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ike Walker\Desktop\"/>
    </mc:Choice>
  </mc:AlternateContent>
  <bookViews>
    <workbookView xWindow="0" yWindow="0" windowWidth="27600" windowHeight="11010"/>
  </bookViews>
  <sheets>
    <sheet name="README" sheetId="2" r:id="rId1"/>
    <sheet name="pyccr4-1- DEseq2 all replicates" sheetId="1" r:id="rId2"/>
    <sheet name="P adjusted Significant" sheetId="3" r:id="rId3"/>
  </sheets>
  <calcPr calcId="152511"/>
</workbook>
</file>

<file path=xl/calcChain.xml><?xml version="1.0" encoding="utf-8"?>
<calcChain xmlns="http://schemas.openxmlformats.org/spreadsheetml/2006/main">
  <c r="P95" i="3" l="1"/>
  <c r="O95" i="3"/>
  <c r="J95" i="3"/>
  <c r="I95" i="3"/>
  <c r="P85" i="3"/>
  <c r="O85" i="3"/>
  <c r="J85" i="3"/>
  <c r="I85" i="3"/>
  <c r="P25" i="3"/>
  <c r="O25" i="3"/>
  <c r="J25" i="3"/>
  <c r="I25" i="3"/>
  <c r="P45" i="3"/>
  <c r="O45" i="3"/>
  <c r="J45" i="3"/>
  <c r="I45" i="3"/>
  <c r="P131" i="3"/>
  <c r="O131" i="3"/>
  <c r="J131" i="3"/>
  <c r="I131" i="3"/>
  <c r="P143" i="3"/>
  <c r="O143" i="3"/>
  <c r="J143" i="3"/>
  <c r="I143" i="3"/>
  <c r="P90" i="3"/>
  <c r="O90" i="3"/>
  <c r="J90" i="3"/>
  <c r="I90" i="3"/>
  <c r="P16" i="3"/>
  <c r="O16" i="3"/>
  <c r="J16" i="3"/>
  <c r="I16" i="3"/>
  <c r="P31" i="3"/>
  <c r="O31" i="3"/>
  <c r="J31" i="3"/>
  <c r="I31" i="3"/>
  <c r="P47" i="3"/>
  <c r="O47" i="3"/>
  <c r="J47" i="3"/>
  <c r="I47" i="3"/>
  <c r="P76" i="3"/>
  <c r="O76" i="3"/>
  <c r="J76" i="3"/>
  <c r="I76" i="3"/>
  <c r="P97" i="3"/>
  <c r="O97" i="3"/>
  <c r="J97" i="3"/>
  <c r="I97" i="3"/>
  <c r="P44" i="3"/>
  <c r="O44" i="3"/>
  <c r="J44" i="3"/>
  <c r="I44" i="3"/>
  <c r="P50" i="3"/>
  <c r="O50" i="3"/>
  <c r="J50" i="3"/>
  <c r="I50" i="3"/>
  <c r="P62" i="3"/>
  <c r="O62" i="3"/>
  <c r="J62" i="3"/>
  <c r="I62" i="3"/>
  <c r="P35" i="3"/>
  <c r="O35" i="3"/>
  <c r="J35" i="3"/>
  <c r="I35" i="3"/>
  <c r="P86" i="3"/>
  <c r="O86" i="3"/>
  <c r="J86" i="3"/>
  <c r="I86" i="3"/>
  <c r="P88" i="3"/>
  <c r="O88" i="3"/>
  <c r="J88" i="3"/>
  <c r="I88" i="3"/>
  <c r="P17" i="3"/>
  <c r="O17" i="3"/>
  <c r="J17" i="3"/>
  <c r="I17" i="3"/>
  <c r="P116" i="3"/>
  <c r="O116" i="3"/>
  <c r="J116" i="3"/>
  <c r="I116" i="3"/>
  <c r="P23" i="3"/>
  <c r="O23" i="3"/>
  <c r="J23" i="3"/>
  <c r="I23" i="3"/>
  <c r="P15" i="3"/>
  <c r="O15" i="3"/>
  <c r="J15" i="3"/>
  <c r="I15" i="3"/>
  <c r="P96" i="3"/>
  <c r="O96" i="3"/>
  <c r="J96" i="3"/>
  <c r="I96" i="3"/>
  <c r="P28" i="3"/>
  <c r="O28" i="3"/>
  <c r="J28" i="3"/>
  <c r="I28" i="3"/>
  <c r="P77" i="3"/>
  <c r="O77" i="3"/>
  <c r="J77" i="3"/>
  <c r="I77" i="3"/>
  <c r="P110" i="3"/>
  <c r="O110" i="3"/>
  <c r="J110" i="3"/>
  <c r="I110" i="3"/>
  <c r="P6" i="3"/>
  <c r="O6" i="3"/>
  <c r="J6" i="3"/>
  <c r="I6" i="3"/>
  <c r="P122" i="3"/>
  <c r="O122" i="3"/>
  <c r="J122" i="3"/>
  <c r="I122" i="3"/>
  <c r="P34" i="3"/>
  <c r="O34" i="3"/>
  <c r="J34" i="3"/>
  <c r="I34" i="3"/>
  <c r="P57" i="3"/>
  <c r="O57" i="3"/>
  <c r="J57" i="3"/>
  <c r="I57" i="3"/>
  <c r="P14" i="3"/>
  <c r="O14" i="3"/>
  <c r="J14" i="3"/>
  <c r="I14" i="3"/>
  <c r="P115" i="3"/>
  <c r="O115" i="3"/>
  <c r="J115" i="3"/>
  <c r="I115" i="3"/>
  <c r="P142" i="3"/>
  <c r="O142" i="3"/>
  <c r="J142" i="3"/>
  <c r="I142" i="3"/>
  <c r="P51" i="3"/>
  <c r="O51" i="3"/>
  <c r="J51" i="3"/>
  <c r="I51" i="3"/>
  <c r="P60" i="3"/>
  <c r="O60" i="3"/>
  <c r="J60" i="3"/>
  <c r="I60" i="3"/>
  <c r="P73" i="3"/>
  <c r="O73" i="3"/>
  <c r="J73" i="3"/>
  <c r="I73" i="3"/>
  <c r="P117" i="3"/>
  <c r="O117" i="3"/>
  <c r="J117" i="3"/>
  <c r="I117" i="3"/>
  <c r="P12" i="3"/>
  <c r="O12" i="3"/>
  <c r="J12" i="3"/>
  <c r="I12" i="3"/>
  <c r="P11" i="3"/>
  <c r="O11" i="3"/>
  <c r="J11" i="3"/>
  <c r="I11" i="3"/>
  <c r="P75" i="3"/>
  <c r="O75" i="3"/>
  <c r="J75" i="3"/>
  <c r="I75" i="3"/>
  <c r="P32" i="3"/>
  <c r="O32" i="3"/>
  <c r="J32" i="3"/>
  <c r="I32" i="3"/>
  <c r="P26" i="3"/>
  <c r="O26" i="3"/>
  <c r="J26" i="3"/>
  <c r="I26" i="3"/>
  <c r="P103" i="3"/>
  <c r="O103" i="3"/>
  <c r="J103" i="3"/>
  <c r="I103" i="3"/>
  <c r="P84" i="3"/>
  <c r="O84" i="3"/>
  <c r="J84" i="3"/>
  <c r="I84" i="3"/>
  <c r="P134" i="3"/>
  <c r="O134" i="3"/>
  <c r="J134" i="3"/>
  <c r="I134" i="3"/>
  <c r="P136" i="3"/>
  <c r="O136" i="3"/>
  <c r="J136" i="3"/>
  <c r="I136" i="3"/>
  <c r="P36" i="3"/>
  <c r="O36" i="3"/>
  <c r="J36" i="3"/>
  <c r="I36" i="3"/>
  <c r="P74" i="3"/>
  <c r="O74" i="3"/>
  <c r="J74" i="3"/>
  <c r="I74" i="3"/>
  <c r="P37" i="3"/>
  <c r="O37" i="3"/>
  <c r="J37" i="3"/>
  <c r="I37" i="3"/>
  <c r="P24" i="3"/>
  <c r="O24" i="3"/>
  <c r="J24" i="3"/>
  <c r="I24" i="3"/>
  <c r="P70" i="3"/>
  <c r="O70" i="3"/>
  <c r="J70" i="3"/>
  <c r="I70" i="3"/>
  <c r="P101" i="3"/>
  <c r="O101" i="3"/>
  <c r="J101" i="3"/>
  <c r="I101" i="3"/>
  <c r="P59" i="3"/>
  <c r="O59" i="3"/>
  <c r="J59" i="3"/>
  <c r="I59" i="3"/>
  <c r="P123" i="3"/>
  <c r="O123" i="3"/>
  <c r="J123" i="3"/>
  <c r="I123" i="3"/>
  <c r="P43" i="3"/>
  <c r="O43" i="3"/>
  <c r="J43" i="3"/>
  <c r="I43" i="3"/>
  <c r="P10" i="3"/>
  <c r="O10" i="3"/>
  <c r="J10" i="3"/>
  <c r="I10" i="3"/>
  <c r="P104" i="3"/>
  <c r="O104" i="3"/>
  <c r="J104" i="3"/>
  <c r="I104" i="3"/>
  <c r="P42" i="3"/>
  <c r="O42" i="3"/>
  <c r="J42" i="3"/>
  <c r="I42" i="3"/>
  <c r="P66" i="3"/>
  <c r="O66" i="3"/>
  <c r="J66" i="3"/>
  <c r="I66" i="3"/>
  <c r="P87" i="3"/>
  <c r="O87" i="3"/>
  <c r="J87" i="3"/>
  <c r="I87" i="3"/>
  <c r="P105" i="3"/>
  <c r="O105" i="3"/>
  <c r="J105" i="3"/>
  <c r="I105" i="3"/>
  <c r="P119" i="3"/>
  <c r="O119" i="3"/>
  <c r="J119" i="3"/>
  <c r="I119" i="3"/>
  <c r="P22" i="3"/>
  <c r="O22" i="3"/>
  <c r="J22" i="3"/>
  <c r="I22" i="3"/>
  <c r="P107" i="3"/>
  <c r="O107" i="3"/>
  <c r="J107" i="3"/>
  <c r="I107" i="3"/>
  <c r="P126" i="3"/>
  <c r="O126" i="3"/>
  <c r="J126" i="3"/>
  <c r="I126" i="3"/>
  <c r="P133" i="3"/>
  <c r="O133" i="3"/>
  <c r="J133" i="3"/>
  <c r="I133" i="3"/>
  <c r="P135" i="3"/>
  <c r="O135" i="3"/>
  <c r="J135" i="3"/>
  <c r="I135" i="3"/>
  <c r="P100" i="3"/>
  <c r="O100" i="3"/>
  <c r="J100" i="3"/>
  <c r="I100" i="3"/>
  <c r="P154" i="3"/>
  <c r="O154" i="3"/>
  <c r="J154" i="3"/>
  <c r="I154" i="3"/>
  <c r="P81" i="3"/>
  <c r="O81" i="3"/>
  <c r="J81" i="3"/>
  <c r="I81" i="3"/>
  <c r="P80" i="3"/>
  <c r="O80" i="3"/>
  <c r="J80" i="3"/>
  <c r="I80" i="3"/>
  <c r="P155" i="3"/>
  <c r="O155" i="3"/>
  <c r="J155" i="3"/>
  <c r="I155" i="3"/>
  <c r="P112" i="3"/>
  <c r="O112" i="3"/>
  <c r="J112" i="3"/>
  <c r="I112" i="3"/>
  <c r="P157" i="3"/>
  <c r="O157" i="3"/>
  <c r="J157" i="3"/>
  <c r="I157" i="3"/>
  <c r="P52" i="3"/>
  <c r="O52" i="3"/>
  <c r="J52" i="3"/>
  <c r="I52" i="3"/>
  <c r="P4" i="3"/>
  <c r="O4" i="3"/>
  <c r="J4" i="3"/>
  <c r="I4" i="3"/>
  <c r="P29" i="3"/>
  <c r="O29" i="3"/>
  <c r="J29" i="3"/>
  <c r="I29" i="3"/>
  <c r="P144" i="3"/>
  <c r="O144" i="3"/>
  <c r="J144" i="3"/>
  <c r="I144" i="3"/>
  <c r="P46" i="3"/>
  <c r="O46" i="3"/>
  <c r="J46" i="3"/>
  <c r="I46" i="3"/>
  <c r="P40" i="3"/>
  <c r="O40" i="3"/>
  <c r="J40" i="3"/>
  <c r="I40" i="3"/>
  <c r="P91" i="3"/>
  <c r="O91" i="3"/>
  <c r="J91" i="3"/>
  <c r="I91" i="3"/>
  <c r="P153" i="3"/>
  <c r="O153" i="3"/>
  <c r="J153" i="3"/>
  <c r="I153" i="3"/>
  <c r="P56" i="3"/>
  <c r="O56" i="3"/>
  <c r="J56" i="3"/>
  <c r="I56" i="3"/>
  <c r="P8" i="3"/>
  <c r="O8" i="3"/>
  <c r="J8" i="3"/>
  <c r="I8" i="3"/>
  <c r="P98" i="3"/>
  <c r="O98" i="3"/>
  <c r="J98" i="3"/>
  <c r="I98" i="3"/>
  <c r="P92" i="3"/>
  <c r="O92" i="3"/>
  <c r="J92" i="3"/>
  <c r="I92" i="3"/>
  <c r="P99" i="3"/>
  <c r="O99" i="3"/>
  <c r="J99" i="3"/>
  <c r="I99" i="3"/>
  <c r="P71" i="3"/>
  <c r="O71" i="3"/>
  <c r="J71" i="3"/>
  <c r="I71" i="3"/>
  <c r="P108" i="3"/>
  <c r="O108" i="3"/>
  <c r="J108" i="3"/>
  <c r="I108" i="3"/>
  <c r="P132" i="3"/>
  <c r="O132" i="3"/>
  <c r="J132" i="3"/>
  <c r="I132" i="3"/>
  <c r="P13" i="3"/>
  <c r="O13" i="3"/>
  <c r="J13" i="3"/>
  <c r="I13" i="3"/>
  <c r="P18" i="3"/>
  <c r="O18" i="3"/>
  <c r="J18" i="3"/>
  <c r="I18" i="3"/>
  <c r="P61" i="3"/>
  <c r="O61" i="3"/>
  <c r="J61" i="3"/>
  <c r="I61" i="3"/>
  <c r="P64" i="3"/>
  <c r="O64" i="3"/>
  <c r="J64" i="3"/>
  <c r="I64" i="3"/>
  <c r="P72" i="3"/>
  <c r="O72" i="3"/>
  <c r="J72" i="3"/>
  <c r="I72" i="3"/>
  <c r="P127" i="3"/>
  <c r="O127" i="3"/>
  <c r="J127" i="3"/>
  <c r="I127" i="3"/>
  <c r="P65" i="3"/>
  <c r="O65" i="3"/>
  <c r="J65" i="3"/>
  <c r="I65" i="3"/>
  <c r="P120" i="3"/>
  <c r="O120" i="3"/>
  <c r="J120" i="3"/>
  <c r="I120" i="3"/>
  <c r="P145" i="3"/>
  <c r="O145" i="3"/>
  <c r="J145" i="3"/>
  <c r="I145" i="3"/>
  <c r="P58" i="3"/>
  <c r="O58" i="3"/>
  <c r="J58" i="3"/>
  <c r="I58" i="3"/>
  <c r="P93" i="3"/>
  <c r="O93" i="3"/>
  <c r="J93" i="3"/>
  <c r="I93" i="3"/>
  <c r="P151" i="3"/>
  <c r="O151" i="3"/>
  <c r="J151" i="3"/>
  <c r="I151" i="3"/>
  <c r="P137" i="3"/>
  <c r="O137" i="3"/>
  <c r="J137" i="3"/>
  <c r="I137" i="3"/>
  <c r="P30" i="3"/>
  <c r="O30" i="3"/>
  <c r="J30" i="3"/>
  <c r="I30" i="3"/>
  <c r="P9" i="3"/>
  <c r="O9" i="3"/>
  <c r="J9" i="3"/>
  <c r="I9" i="3"/>
  <c r="P68" i="3"/>
  <c r="O68" i="3"/>
  <c r="J68" i="3"/>
  <c r="I68" i="3"/>
  <c r="P63" i="3"/>
  <c r="O63" i="3"/>
  <c r="J63" i="3"/>
  <c r="I63" i="3"/>
  <c r="P5" i="3"/>
  <c r="O5" i="3"/>
  <c r="J5" i="3"/>
  <c r="I5" i="3"/>
  <c r="P83" i="3"/>
  <c r="O83" i="3"/>
  <c r="J83" i="3"/>
  <c r="I83" i="3"/>
  <c r="P114" i="3"/>
  <c r="O114" i="3"/>
  <c r="J114" i="3"/>
  <c r="I114" i="3"/>
  <c r="P147" i="3"/>
  <c r="O147" i="3"/>
  <c r="J147" i="3"/>
  <c r="I147" i="3"/>
  <c r="P7" i="3"/>
  <c r="O7" i="3"/>
  <c r="J7" i="3"/>
  <c r="I7" i="3"/>
  <c r="P118" i="3"/>
  <c r="O118" i="3"/>
  <c r="J118" i="3"/>
  <c r="I118" i="3"/>
  <c r="P27" i="3"/>
  <c r="O27" i="3"/>
  <c r="J27" i="3"/>
  <c r="I27" i="3"/>
  <c r="P54" i="3"/>
  <c r="O54" i="3"/>
  <c r="J54" i="3"/>
  <c r="I54" i="3"/>
  <c r="P109" i="3"/>
  <c r="O109" i="3"/>
  <c r="J109" i="3"/>
  <c r="I109" i="3"/>
  <c r="P160" i="3"/>
  <c r="O160" i="3"/>
  <c r="J160" i="3"/>
  <c r="I160" i="3"/>
  <c r="P41" i="3"/>
  <c r="O41" i="3"/>
  <c r="J41" i="3"/>
  <c r="I41" i="3"/>
  <c r="P33" i="3"/>
  <c r="O33" i="3"/>
  <c r="J33" i="3"/>
  <c r="I33" i="3"/>
  <c r="P141" i="3"/>
  <c r="O141" i="3"/>
  <c r="J141" i="3"/>
  <c r="I141" i="3"/>
  <c r="P138" i="3"/>
  <c r="O138" i="3"/>
  <c r="J138" i="3"/>
  <c r="I138" i="3"/>
  <c r="P89" i="3"/>
  <c r="O89" i="3"/>
  <c r="J89" i="3"/>
  <c r="I89" i="3"/>
  <c r="P67" i="3"/>
  <c r="O67" i="3"/>
  <c r="J67" i="3"/>
  <c r="I67" i="3"/>
  <c r="P166" i="3"/>
  <c r="O166" i="3"/>
  <c r="J166" i="3"/>
  <c r="I166" i="3"/>
  <c r="P150" i="3"/>
  <c r="O150" i="3"/>
  <c r="J150" i="3"/>
  <c r="I150" i="3"/>
  <c r="P19" i="3"/>
  <c r="O19" i="3"/>
  <c r="J19" i="3"/>
  <c r="I19" i="3"/>
  <c r="P111" i="3"/>
  <c r="O111" i="3"/>
  <c r="J111" i="3"/>
  <c r="I111" i="3"/>
  <c r="P53" i="3"/>
  <c r="O53" i="3"/>
  <c r="J53" i="3"/>
  <c r="I53" i="3"/>
  <c r="P113" i="3"/>
  <c r="O113" i="3"/>
  <c r="J113" i="3"/>
  <c r="I113" i="3"/>
  <c r="P102" i="3"/>
  <c r="O102" i="3"/>
  <c r="J102" i="3"/>
  <c r="I102" i="3"/>
  <c r="P39" i="3"/>
  <c r="O39" i="3"/>
  <c r="J39" i="3"/>
  <c r="I39" i="3"/>
  <c r="P21" i="3"/>
  <c r="O21" i="3"/>
  <c r="J21" i="3"/>
  <c r="I21" i="3"/>
  <c r="P149" i="3"/>
  <c r="O149" i="3"/>
  <c r="J149" i="3"/>
  <c r="I149" i="3"/>
  <c r="P164" i="3"/>
  <c r="O164" i="3"/>
  <c r="J164" i="3"/>
  <c r="I164" i="3"/>
  <c r="P121" i="3"/>
  <c r="O121" i="3"/>
  <c r="J121" i="3"/>
  <c r="I121" i="3"/>
  <c r="P125" i="3"/>
  <c r="O125" i="3"/>
  <c r="J125" i="3"/>
  <c r="I125" i="3"/>
  <c r="P20" i="3"/>
  <c r="O20" i="3"/>
  <c r="J20" i="3"/>
  <c r="I20" i="3"/>
  <c r="P78" i="3"/>
  <c r="O78" i="3"/>
  <c r="J78" i="3"/>
  <c r="I78" i="3"/>
  <c r="P129" i="3"/>
  <c r="O129" i="3"/>
  <c r="J129" i="3"/>
  <c r="I129" i="3"/>
  <c r="P140" i="3"/>
  <c r="O140" i="3"/>
  <c r="J140" i="3"/>
  <c r="I140" i="3"/>
  <c r="P130" i="3"/>
  <c r="O130" i="3"/>
  <c r="J130" i="3"/>
  <c r="I130" i="3"/>
  <c r="P168" i="3"/>
  <c r="O168" i="3"/>
  <c r="J168" i="3"/>
  <c r="I168" i="3"/>
  <c r="P94" i="3"/>
  <c r="O94" i="3"/>
  <c r="J94" i="3"/>
  <c r="I94" i="3"/>
  <c r="P79" i="3"/>
  <c r="O79" i="3"/>
  <c r="J79" i="3"/>
  <c r="I79" i="3"/>
  <c r="P152" i="3"/>
  <c r="O152" i="3"/>
  <c r="J152" i="3"/>
  <c r="I152" i="3"/>
  <c r="P146" i="3"/>
  <c r="O146" i="3"/>
  <c r="J146" i="3"/>
  <c r="I146" i="3"/>
  <c r="P162" i="3"/>
  <c r="O162" i="3"/>
  <c r="J162" i="3"/>
  <c r="I162" i="3"/>
  <c r="P38" i="3"/>
  <c r="O38" i="3"/>
  <c r="J38" i="3"/>
  <c r="I38" i="3"/>
  <c r="P106" i="3"/>
  <c r="O106" i="3"/>
  <c r="J106" i="3"/>
  <c r="I106" i="3"/>
  <c r="P128" i="3"/>
  <c r="O128" i="3"/>
  <c r="J128" i="3"/>
  <c r="I128" i="3"/>
  <c r="P159" i="3"/>
  <c r="O159" i="3"/>
  <c r="J159" i="3"/>
  <c r="I159" i="3"/>
  <c r="P49" i="3"/>
  <c r="O49" i="3"/>
  <c r="J49" i="3"/>
  <c r="I49" i="3"/>
  <c r="P82" i="3"/>
  <c r="O82" i="3"/>
  <c r="J82" i="3"/>
  <c r="I82" i="3"/>
  <c r="P165" i="3"/>
  <c r="O165" i="3"/>
  <c r="J165" i="3"/>
  <c r="I165" i="3"/>
  <c r="P172" i="3"/>
  <c r="O172" i="3"/>
  <c r="J172" i="3"/>
  <c r="I172" i="3"/>
  <c r="P55" i="3"/>
  <c r="O55" i="3"/>
  <c r="J55" i="3"/>
  <c r="I55" i="3"/>
  <c r="P163" i="3"/>
  <c r="O163" i="3"/>
  <c r="J163" i="3"/>
  <c r="I163" i="3"/>
  <c r="P156" i="3"/>
  <c r="O156" i="3"/>
  <c r="J156" i="3"/>
  <c r="I156" i="3"/>
  <c r="P161" i="3"/>
  <c r="O161" i="3"/>
  <c r="J161" i="3"/>
  <c r="I161" i="3"/>
  <c r="P124" i="3"/>
  <c r="O124" i="3"/>
  <c r="J124" i="3"/>
  <c r="I124" i="3"/>
  <c r="P139" i="3"/>
  <c r="O139" i="3"/>
  <c r="J139" i="3"/>
  <c r="I139" i="3"/>
  <c r="P69" i="3"/>
  <c r="O69" i="3"/>
  <c r="J69" i="3"/>
  <c r="I69" i="3"/>
  <c r="P174" i="3"/>
  <c r="O174" i="3"/>
  <c r="J174" i="3"/>
  <c r="I174" i="3"/>
  <c r="P48" i="3"/>
  <c r="O48" i="3"/>
  <c r="J48" i="3"/>
  <c r="I48" i="3"/>
  <c r="P148" i="3"/>
  <c r="O148" i="3"/>
  <c r="J148" i="3"/>
  <c r="I148" i="3"/>
  <c r="P175" i="3"/>
  <c r="O175" i="3"/>
  <c r="J175" i="3"/>
  <c r="I175" i="3"/>
  <c r="P171" i="3"/>
  <c r="O171" i="3"/>
  <c r="J171" i="3"/>
  <c r="I171" i="3"/>
  <c r="P169" i="3"/>
  <c r="O169" i="3"/>
  <c r="J169" i="3"/>
  <c r="I169" i="3"/>
  <c r="P170" i="3"/>
  <c r="O170" i="3"/>
  <c r="J170" i="3"/>
  <c r="I170" i="3"/>
  <c r="P167" i="3"/>
  <c r="O167" i="3"/>
  <c r="J167" i="3"/>
  <c r="I167" i="3"/>
  <c r="P158" i="3"/>
  <c r="O158" i="3"/>
  <c r="J158" i="3"/>
  <c r="I158" i="3"/>
  <c r="P173" i="3"/>
  <c r="O173" i="3"/>
  <c r="J173" i="3"/>
  <c r="I173" i="3"/>
  <c r="P3" i="3"/>
  <c r="O3" i="3"/>
  <c r="J3" i="3"/>
  <c r="I3" i="3"/>
  <c r="P176" i="3"/>
  <c r="O176" i="3"/>
  <c r="J176" i="3"/>
  <c r="I176" i="3"/>
  <c r="P2" i="3"/>
  <c r="O2" i="3"/>
  <c r="J2" i="3"/>
  <c r="I2" i="3"/>
  <c r="I3" i="1" l="1"/>
  <c r="J3" i="1"/>
  <c r="I4" i="1"/>
  <c r="J4" i="1"/>
  <c r="I9" i="1"/>
  <c r="J9" i="1"/>
  <c r="I6" i="1"/>
  <c r="J6" i="1"/>
  <c r="I7" i="1"/>
  <c r="J7" i="1"/>
  <c r="I5" i="1"/>
  <c r="J5" i="1"/>
  <c r="I8" i="1"/>
  <c r="J8" i="1"/>
  <c r="I13" i="1"/>
  <c r="J13" i="1"/>
  <c r="I10" i="1"/>
  <c r="J10" i="1"/>
  <c r="I12" i="1"/>
  <c r="J12" i="1"/>
  <c r="I11" i="1"/>
  <c r="J11" i="1"/>
  <c r="I14" i="1"/>
  <c r="J14" i="1"/>
  <c r="I15" i="1"/>
  <c r="J15" i="1"/>
  <c r="I17" i="1"/>
  <c r="J17" i="1"/>
  <c r="I16" i="1"/>
  <c r="J16" i="1"/>
  <c r="I18" i="1"/>
  <c r="J18" i="1"/>
  <c r="I20" i="1"/>
  <c r="J20" i="1"/>
  <c r="I19" i="1"/>
  <c r="J19" i="1"/>
  <c r="I21" i="1"/>
  <c r="J21" i="1"/>
  <c r="I22" i="1"/>
  <c r="J22" i="1"/>
  <c r="I24" i="1"/>
  <c r="J24" i="1"/>
  <c r="I23" i="1"/>
  <c r="J23" i="1"/>
  <c r="I25" i="1"/>
  <c r="J25" i="1"/>
  <c r="I26" i="1"/>
  <c r="J26" i="1"/>
  <c r="I27" i="1"/>
  <c r="J27" i="1"/>
  <c r="I28" i="1"/>
  <c r="J28" i="1"/>
  <c r="I29" i="1"/>
  <c r="J29" i="1"/>
  <c r="I34" i="1"/>
  <c r="J34" i="1"/>
  <c r="I31" i="1"/>
  <c r="J31" i="1"/>
  <c r="I33" i="1"/>
  <c r="J33" i="1"/>
  <c r="I32" i="1"/>
  <c r="J32" i="1"/>
  <c r="I36" i="1"/>
  <c r="J36" i="1"/>
  <c r="I35" i="1"/>
  <c r="J35" i="1"/>
  <c r="I30" i="1"/>
  <c r="J30" i="1"/>
  <c r="I37" i="1"/>
  <c r="J37" i="1"/>
  <c r="I38" i="1"/>
  <c r="J38" i="1"/>
  <c r="I39" i="1"/>
  <c r="J39" i="1"/>
  <c r="I40" i="1"/>
  <c r="J40" i="1"/>
  <c r="I41" i="1"/>
  <c r="J41" i="1"/>
  <c r="I42" i="1"/>
  <c r="J42" i="1"/>
  <c r="I43" i="1"/>
  <c r="J43" i="1"/>
  <c r="I46" i="1"/>
  <c r="J46" i="1"/>
  <c r="I44" i="1"/>
  <c r="J44" i="1"/>
  <c r="I45" i="1"/>
  <c r="J45" i="1"/>
  <c r="I49" i="1"/>
  <c r="J49" i="1"/>
  <c r="I55" i="1"/>
  <c r="J55" i="1"/>
  <c r="I52" i="1"/>
  <c r="J52" i="1"/>
  <c r="I47" i="1"/>
  <c r="J47" i="1"/>
  <c r="I54" i="1"/>
  <c r="J54" i="1"/>
  <c r="I53" i="1"/>
  <c r="J53" i="1"/>
  <c r="I56" i="1"/>
  <c r="J56" i="1"/>
  <c r="I48" i="1"/>
  <c r="J48" i="1"/>
  <c r="I51" i="1"/>
  <c r="J51" i="1"/>
  <c r="I50" i="1"/>
  <c r="J50" i="1"/>
  <c r="I57" i="1"/>
  <c r="J57" i="1"/>
  <c r="I58" i="1"/>
  <c r="J58" i="1"/>
  <c r="I61" i="1"/>
  <c r="J61" i="1"/>
  <c r="I63" i="1"/>
  <c r="J63" i="1"/>
  <c r="I59" i="1"/>
  <c r="J59" i="1"/>
  <c r="I62" i="1"/>
  <c r="J62" i="1"/>
  <c r="I60" i="1"/>
  <c r="J60" i="1"/>
  <c r="I65" i="1"/>
  <c r="J65" i="1"/>
  <c r="I64" i="1"/>
  <c r="J64" i="1"/>
  <c r="I68" i="1"/>
  <c r="J68" i="1"/>
  <c r="I67" i="1"/>
  <c r="J67" i="1"/>
  <c r="I66" i="1"/>
  <c r="J66" i="1"/>
  <c r="I76" i="1"/>
  <c r="J76" i="1"/>
  <c r="I75" i="1"/>
  <c r="J75" i="1"/>
  <c r="I71" i="1"/>
  <c r="J71" i="1"/>
  <c r="I70" i="1"/>
  <c r="J70" i="1"/>
  <c r="I72" i="1"/>
  <c r="J72" i="1"/>
  <c r="I73" i="1"/>
  <c r="J73" i="1"/>
  <c r="I74" i="1"/>
  <c r="J74" i="1"/>
  <c r="I69" i="1"/>
  <c r="J69" i="1"/>
  <c r="I77" i="1"/>
  <c r="J77" i="1"/>
  <c r="I78" i="1"/>
  <c r="J78" i="1"/>
  <c r="I80" i="1"/>
  <c r="J80" i="1"/>
  <c r="I79" i="1"/>
  <c r="J79" i="1"/>
  <c r="I81" i="1"/>
  <c r="J81" i="1"/>
  <c r="I83" i="1"/>
  <c r="J83" i="1"/>
  <c r="I82" i="1"/>
  <c r="J82" i="1"/>
  <c r="I85" i="1"/>
  <c r="J85" i="1"/>
  <c r="I84" i="1"/>
  <c r="J84" i="1"/>
  <c r="I86" i="1"/>
  <c r="J86" i="1"/>
  <c r="I87" i="1"/>
  <c r="J87" i="1"/>
  <c r="I88" i="1"/>
  <c r="J88" i="1"/>
  <c r="I89" i="1"/>
  <c r="J89" i="1"/>
  <c r="I90" i="1"/>
  <c r="J90" i="1"/>
  <c r="I94" i="1"/>
  <c r="J94" i="1"/>
  <c r="I96" i="1"/>
  <c r="J96" i="1"/>
  <c r="I108" i="1"/>
  <c r="J108" i="1"/>
  <c r="I110" i="1"/>
  <c r="J110" i="1"/>
  <c r="I104" i="1"/>
  <c r="J104" i="1"/>
  <c r="I106" i="1"/>
  <c r="J106" i="1"/>
  <c r="I91" i="1"/>
  <c r="J91" i="1"/>
  <c r="I95" i="1"/>
  <c r="J95" i="1"/>
  <c r="I102" i="1"/>
  <c r="J102" i="1"/>
  <c r="I93" i="1"/>
  <c r="J93" i="1"/>
  <c r="I109" i="1"/>
  <c r="J109" i="1"/>
  <c r="I107" i="1"/>
  <c r="J107" i="1"/>
  <c r="I99" i="1"/>
  <c r="J99" i="1"/>
  <c r="I105" i="1"/>
  <c r="J105" i="1"/>
  <c r="I97" i="1"/>
  <c r="J97" i="1"/>
  <c r="I98" i="1"/>
  <c r="J98" i="1"/>
  <c r="I101" i="1"/>
  <c r="J101" i="1"/>
  <c r="I100" i="1"/>
  <c r="J100" i="1"/>
  <c r="I103" i="1"/>
  <c r="J103" i="1"/>
  <c r="I92" i="1"/>
  <c r="J92" i="1"/>
  <c r="I112" i="1"/>
  <c r="J112" i="1"/>
  <c r="I111" i="1"/>
  <c r="J111" i="1"/>
  <c r="I115" i="1"/>
  <c r="J115" i="1"/>
  <c r="I114" i="1"/>
  <c r="J114" i="1"/>
  <c r="I117" i="1"/>
  <c r="J117" i="1"/>
  <c r="I116" i="1"/>
  <c r="J116" i="1"/>
  <c r="I118" i="1"/>
  <c r="J118" i="1"/>
  <c r="I120" i="1"/>
  <c r="J120" i="1"/>
  <c r="I119" i="1"/>
  <c r="J119" i="1"/>
  <c r="I121" i="1"/>
  <c r="J121" i="1"/>
  <c r="I122" i="1"/>
  <c r="J122" i="1"/>
  <c r="I124" i="1"/>
  <c r="J124" i="1"/>
  <c r="I123" i="1"/>
  <c r="J123" i="1"/>
  <c r="I126" i="1"/>
  <c r="J126" i="1"/>
  <c r="I125" i="1"/>
  <c r="J125" i="1"/>
  <c r="I127" i="1"/>
  <c r="J127" i="1"/>
  <c r="I128" i="1"/>
  <c r="J128" i="1"/>
  <c r="I130" i="1"/>
  <c r="J130" i="1"/>
  <c r="I129" i="1"/>
  <c r="J129" i="1"/>
  <c r="I135" i="1"/>
  <c r="J135" i="1"/>
  <c r="I131" i="1"/>
  <c r="J131" i="1"/>
  <c r="I136" i="1"/>
  <c r="J136" i="1"/>
  <c r="I132" i="1"/>
  <c r="J132" i="1"/>
  <c r="I133" i="1"/>
  <c r="J133" i="1"/>
  <c r="I134" i="1"/>
  <c r="J134" i="1"/>
  <c r="I137" i="1"/>
  <c r="J137" i="1"/>
  <c r="I138" i="1"/>
  <c r="J138" i="1"/>
  <c r="I139" i="1"/>
  <c r="J139" i="1"/>
  <c r="I140" i="1"/>
  <c r="J140" i="1"/>
  <c r="I141" i="1"/>
  <c r="J141" i="1"/>
  <c r="I142" i="1"/>
  <c r="J142" i="1"/>
  <c r="I143" i="1"/>
  <c r="J143" i="1"/>
  <c r="I144" i="1"/>
  <c r="J144" i="1"/>
  <c r="I145" i="1"/>
  <c r="J145" i="1"/>
  <c r="I149" i="1"/>
  <c r="J149" i="1"/>
  <c r="I152" i="1"/>
  <c r="J152" i="1"/>
  <c r="I153" i="1"/>
  <c r="J153" i="1"/>
  <c r="I148" i="1"/>
  <c r="J148" i="1"/>
  <c r="I150" i="1"/>
  <c r="J150" i="1"/>
  <c r="I147" i="1"/>
  <c r="J147" i="1"/>
  <c r="I154" i="1"/>
  <c r="J154" i="1"/>
  <c r="I155" i="1"/>
  <c r="J155" i="1"/>
  <c r="I151" i="1"/>
  <c r="J151" i="1"/>
  <c r="I156" i="1"/>
  <c r="J156" i="1"/>
  <c r="I146" i="1"/>
  <c r="J146" i="1"/>
  <c r="I157" i="1"/>
  <c r="J157" i="1"/>
  <c r="I158" i="1"/>
  <c r="J158" i="1"/>
  <c r="I159" i="1"/>
  <c r="J159" i="1"/>
  <c r="I163" i="1"/>
  <c r="J163" i="1"/>
  <c r="I161" i="1"/>
  <c r="J161" i="1"/>
  <c r="I160" i="1"/>
  <c r="J160" i="1"/>
  <c r="I164" i="1"/>
  <c r="J164" i="1"/>
  <c r="I162" i="1"/>
  <c r="J162" i="1"/>
  <c r="I166" i="1"/>
  <c r="J166" i="1"/>
  <c r="I165" i="1"/>
  <c r="J165" i="1"/>
  <c r="I167" i="1"/>
  <c r="J167" i="1"/>
  <c r="I168" i="1"/>
  <c r="J168" i="1"/>
  <c r="I171" i="1"/>
  <c r="J171" i="1"/>
  <c r="I170" i="1"/>
  <c r="J170" i="1"/>
  <c r="I172" i="1"/>
  <c r="J172" i="1"/>
  <c r="I175" i="1"/>
  <c r="J175" i="1"/>
  <c r="I173" i="1"/>
  <c r="J173" i="1"/>
  <c r="I177" i="1"/>
  <c r="J177" i="1"/>
  <c r="I174" i="1"/>
  <c r="J174" i="1"/>
  <c r="I176" i="1"/>
  <c r="J176" i="1"/>
  <c r="I178" i="1"/>
  <c r="J178" i="1"/>
  <c r="I181" i="1"/>
  <c r="J181" i="1"/>
  <c r="I180" i="1"/>
  <c r="J180" i="1"/>
  <c r="I182" i="1"/>
  <c r="J182" i="1"/>
  <c r="I183" i="1"/>
  <c r="J183" i="1"/>
  <c r="I184" i="1"/>
  <c r="J184" i="1"/>
  <c r="I187" i="1"/>
  <c r="J187" i="1"/>
  <c r="I186" i="1"/>
  <c r="J186" i="1"/>
  <c r="I188" i="1"/>
  <c r="J188" i="1"/>
  <c r="I189" i="1"/>
  <c r="J189" i="1"/>
  <c r="I194" i="1"/>
  <c r="J194" i="1"/>
  <c r="I191" i="1"/>
  <c r="J191" i="1"/>
  <c r="I190" i="1"/>
  <c r="J190" i="1"/>
  <c r="I193" i="1"/>
  <c r="J193" i="1"/>
  <c r="I192" i="1"/>
  <c r="J192" i="1"/>
  <c r="I195" i="1"/>
  <c r="J195" i="1"/>
  <c r="I196" i="1"/>
  <c r="J196" i="1"/>
  <c r="I198" i="1"/>
  <c r="J198" i="1"/>
  <c r="I197" i="1"/>
  <c r="J197" i="1"/>
  <c r="I199" i="1"/>
  <c r="J199" i="1"/>
  <c r="I202" i="1"/>
  <c r="J202" i="1"/>
  <c r="I201" i="1"/>
  <c r="J201" i="1"/>
  <c r="I200" i="1"/>
  <c r="J200" i="1"/>
  <c r="I203" i="1"/>
  <c r="J203" i="1"/>
  <c r="I204" i="1"/>
  <c r="J204" i="1"/>
  <c r="I205" i="1"/>
  <c r="J205" i="1"/>
  <c r="I206" i="1"/>
  <c r="J206" i="1"/>
  <c r="I207" i="1"/>
  <c r="J207" i="1"/>
  <c r="I208" i="1"/>
  <c r="J208" i="1"/>
  <c r="I210" i="1"/>
  <c r="J210" i="1"/>
  <c r="I213" i="1"/>
  <c r="J213" i="1"/>
  <c r="I214" i="1"/>
  <c r="J214" i="1"/>
  <c r="I211" i="1"/>
  <c r="J211" i="1"/>
  <c r="I212" i="1"/>
  <c r="J212" i="1"/>
  <c r="I215" i="1"/>
  <c r="J215" i="1"/>
  <c r="I216" i="1"/>
  <c r="J216" i="1"/>
  <c r="I218" i="1"/>
  <c r="J218" i="1"/>
  <c r="I217" i="1"/>
  <c r="J217" i="1"/>
  <c r="I219" i="1"/>
  <c r="J219" i="1"/>
  <c r="I221" i="1"/>
  <c r="J221" i="1"/>
  <c r="I220" i="1"/>
  <c r="J220" i="1"/>
  <c r="I222" i="1"/>
  <c r="J222" i="1"/>
  <c r="I224" i="1"/>
  <c r="J224" i="1"/>
  <c r="I223" i="1"/>
  <c r="J223" i="1"/>
  <c r="I226" i="1"/>
  <c r="J226" i="1"/>
  <c r="I227" i="1"/>
  <c r="J227" i="1"/>
  <c r="I225" i="1"/>
  <c r="J225" i="1"/>
  <c r="I228" i="1"/>
  <c r="J228" i="1"/>
  <c r="I229" i="1"/>
  <c r="J229" i="1"/>
  <c r="I230" i="1"/>
  <c r="J230" i="1"/>
  <c r="I233" i="1"/>
  <c r="J233" i="1"/>
  <c r="I232" i="1"/>
  <c r="J232" i="1"/>
  <c r="I231" i="1"/>
  <c r="J231" i="1"/>
  <c r="I235" i="1"/>
  <c r="J235" i="1"/>
  <c r="I234" i="1"/>
  <c r="J234" i="1"/>
  <c r="I237" i="1"/>
  <c r="J237" i="1"/>
  <c r="I239" i="1"/>
  <c r="J239" i="1"/>
  <c r="I238" i="1"/>
  <c r="J238" i="1"/>
  <c r="I240" i="1"/>
  <c r="J240" i="1"/>
  <c r="I236" i="1"/>
  <c r="J236" i="1"/>
  <c r="I244" i="1"/>
  <c r="J244" i="1"/>
  <c r="I242" i="1"/>
  <c r="J242" i="1"/>
  <c r="I243" i="1"/>
  <c r="J243" i="1"/>
  <c r="I248" i="1"/>
  <c r="J248" i="1"/>
  <c r="I251" i="1"/>
  <c r="J251" i="1"/>
  <c r="I247" i="1"/>
  <c r="J247" i="1"/>
  <c r="I245" i="1"/>
  <c r="J245" i="1"/>
  <c r="I246" i="1"/>
  <c r="J246" i="1"/>
  <c r="I249" i="1"/>
  <c r="J249" i="1"/>
  <c r="I257" i="1"/>
  <c r="J257" i="1"/>
  <c r="I252" i="1"/>
  <c r="J252" i="1"/>
  <c r="I254" i="1"/>
  <c r="J254" i="1"/>
  <c r="I256" i="1"/>
  <c r="J256" i="1"/>
  <c r="I255" i="1"/>
  <c r="J255" i="1"/>
  <c r="I253" i="1"/>
  <c r="J253" i="1"/>
  <c r="I258" i="1"/>
  <c r="J258" i="1"/>
  <c r="I260" i="1"/>
  <c r="J260" i="1"/>
  <c r="I259" i="1"/>
  <c r="J259" i="1"/>
  <c r="I263" i="1"/>
  <c r="J263" i="1"/>
  <c r="I262" i="1"/>
  <c r="J262" i="1"/>
  <c r="I261" i="1"/>
  <c r="J261" i="1"/>
  <c r="I272" i="1"/>
  <c r="J272" i="1"/>
  <c r="I271" i="1"/>
  <c r="J271" i="1"/>
  <c r="I274" i="1"/>
  <c r="J274" i="1"/>
  <c r="I267" i="1"/>
  <c r="J267" i="1"/>
  <c r="I281" i="1"/>
  <c r="J281" i="1"/>
  <c r="I266" i="1"/>
  <c r="J266" i="1"/>
  <c r="I273" i="1"/>
  <c r="J273" i="1"/>
  <c r="I282" i="1"/>
  <c r="J282" i="1"/>
  <c r="I265" i="1"/>
  <c r="J265" i="1"/>
  <c r="I278" i="1"/>
  <c r="J278" i="1"/>
  <c r="I270" i="1"/>
  <c r="J270" i="1"/>
  <c r="I268" i="1"/>
  <c r="J268" i="1"/>
  <c r="I277" i="1"/>
  <c r="J277" i="1"/>
  <c r="I280" i="1"/>
  <c r="J280" i="1"/>
  <c r="I276" i="1"/>
  <c r="J276" i="1"/>
  <c r="I264" i="1"/>
  <c r="J264" i="1"/>
  <c r="I279" i="1"/>
  <c r="J279" i="1"/>
  <c r="I283" i="1"/>
  <c r="J283" i="1"/>
  <c r="I284" i="1"/>
  <c r="J284" i="1"/>
  <c r="I287" i="1"/>
  <c r="J287" i="1"/>
  <c r="I285" i="1"/>
  <c r="J285" i="1"/>
  <c r="I286" i="1"/>
  <c r="J286" i="1"/>
  <c r="I288" i="1"/>
  <c r="J288" i="1"/>
  <c r="I289" i="1"/>
  <c r="J289" i="1"/>
  <c r="I291" i="1"/>
  <c r="J291" i="1"/>
  <c r="I290" i="1"/>
  <c r="J290" i="1"/>
  <c r="I292" i="1"/>
  <c r="J292" i="1"/>
  <c r="I293" i="1"/>
  <c r="J293" i="1"/>
  <c r="I294" i="1"/>
  <c r="J294" i="1"/>
  <c r="I295" i="1"/>
  <c r="J295" i="1"/>
  <c r="I297" i="1"/>
  <c r="J297" i="1"/>
  <c r="I296" i="1"/>
  <c r="J296" i="1"/>
  <c r="I298" i="1"/>
  <c r="J298" i="1"/>
  <c r="I299" i="1"/>
  <c r="J299" i="1"/>
  <c r="I300" i="1"/>
  <c r="J300" i="1"/>
  <c r="I301" i="1"/>
  <c r="J301" i="1"/>
  <c r="I303" i="1"/>
  <c r="J303" i="1"/>
  <c r="I304" i="1"/>
  <c r="J304" i="1"/>
  <c r="I305" i="1"/>
  <c r="J305" i="1"/>
  <c r="I306" i="1"/>
  <c r="J306" i="1"/>
  <c r="I307" i="1"/>
  <c r="J307" i="1"/>
  <c r="I309" i="1"/>
  <c r="J309" i="1"/>
  <c r="I308" i="1"/>
  <c r="J308" i="1"/>
  <c r="I310" i="1"/>
  <c r="J310" i="1"/>
  <c r="I312" i="1"/>
  <c r="J312" i="1"/>
  <c r="I311" i="1"/>
  <c r="J311" i="1"/>
  <c r="I314" i="1"/>
  <c r="J314" i="1"/>
  <c r="I313" i="1"/>
  <c r="J313" i="1"/>
  <c r="I315" i="1"/>
  <c r="J315" i="1"/>
  <c r="I317" i="1"/>
  <c r="J317" i="1"/>
  <c r="I323" i="1"/>
  <c r="J323" i="1"/>
  <c r="I320" i="1"/>
  <c r="J320" i="1"/>
  <c r="I318" i="1"/>
  <c r="J318" i="1"/>
  <c r="I319" i="1"/>
  <c r="J319" i="1"/>
  <c r="I322" i="1"/>
  <c r="J322" i="1"/>
  <c r="I328" i="1"/>
  <c r="J328" i="1"/>
  <c r="I326" i="1"/>
  <c r="J326" i="1"/>
  <c r="I325" i="1"/>
  <c r="J325" i="1"/>
  <c r="I327" i="1"/>
  <c r="J327" i="1"/>
  <c r="I330" i="1"/>
  <c r="J330" i="1"/>
  <c r="I331" i="1"/>
  <c r="J331" i="1"/>
  <c r="I339" i="1"/>
  <c r="J339" i="1"/>
  <c r="I348" i="1"/>
  <c r="J348" i="1"/>
  <c r="I335" i="1"/>
  <c r="J335" i="1"/>
  <c r="I334" i="1"/>
  <c r="J334" i="1"/>
  <c r="I342" i="1"/>
  <c r="J342" i="1"/>
  <c r="I343" i="1"/>
  <c r="J343" i="1"/>
  <c r="I338" i="1"/>
  <c r="J338" i="1"/>
  <c r="I340" i="1"/>
  <c r="J340" i="1"/>
  <c r="I346" i="1"/>
  <c r="J346" i="1"/>
  <c r="I344" i="1"/>
  <c r="J344" i="1"/>
  <c r="I345" i="1"/>
  <c r="J345" i="1"/>
  <c r="I347" i="1"/>
  <c r="J347" i="1"/>
  <c r="I337" i="1"/>
  <c r="J337" i="1"/>
  <c r="I336" i="1"/>
  <c r="J336" i="1"/>
  <c r="I349" i="1"/>
  <c r="J349" i="1"/>
  <c r="I350" i="1"/>
  <c r="J350" i="1"/>
  <c r="I353" i="1"/>
  <c r="J353" i="1"/>
  <c r="I351" i="1"/>
  <c r="J351" i="1"/>
  <c r="I352" i="1"/>
  <c r="J352" i="1"/>
  <c r="I355" i="1"/>
  <c r="J355" i="1"/>
  <c r="I357" i="1"/>
  <c r="J357" i="1"/>
  <c r="I356" i="1"/>
  <c r="J356" i="1"/>
  <c r="I359" i="1"/>
  <c r="J359" i="1"/>
  <c r="I360" i="1"/>
  <c r="J360" i="1"/>
  <c r="I361" i="1"/>
  <c r="J361" i="1"/>
  <c r="I362" i="1"/>
  <c r="J362" i="1"/>
  <c r="I364" i="1"/>
  <c r="J364" i="1"/>
  <c r="I363" i="1"/>
  <c r="J363" i="1"/>
  <c r="I365" i="1"/>
  <c r="J365" i="1"/>
  <c r="I366" i="1"/>
  <c r="J366" i="1"/>
  <c r="I367" i="1"/>
  <c r="J367" i="1"/>
  <c r="I370" i="1"/>
  <c r="J370" i="1"/>
  <c r="I368" i="1"/>
  <c r="J368" i="1"/>
  <c r="I369" i="1"/>
  <c r="J369" i="1"/>
  <c r="I371" i="1"/>
  <c r="J371" i="1"/>
  <c r="I372" i="1"/>
  <c r="J372" i="1"/>
  <c r="I374" i="1"/>
  <c r="J374" i="1"/>
  <c r="I373" i="1"/>
  <c r="J373" i="1"/>
  <c r="I377" i="1"/>
  <c r="J377" i="1"/>
  <c r="I375" i="1"/>
  <c r="J375" i="1"/>
  <c r="I376" i="1"/>
  <c r="J376" i="1"/>
  <c r="I378" i="1"/>
  <c r="J378" i="1"/>
  <c r="I379" i="1"/>
  <c r="J379" i="1"/>
  <c r="I380" i="1"/>
  <c r="J380" i="1"/>
  <c r="I381" i="1"/>
  <c r="J381" i="1"/>
  <c r="I382" i="1"/>
  <c r="J382" i="1"/>
  <c r="I384" i="1"/>
  <c r="J384" i="1"/>
  <c r="I386" i="1"/>
  <c r="J386" i="1"/>
  <c r="I383" i="1"/>
  <c r="J383" i="1"/>
  <c r="I385" i="1"/>
  <c r="J385" i="1"/>
  <c r="I387" i="1"/>
  <c r="J387" i="1"/>
  <c r="I389" i="1"/>
  <c r="J389" i="1"/>
  <c r="I388" i="1"/>
  <c r="J388" i="1"/>
  <c r="I390" i="1"/>
  <c r="J390" i="1"/>
  <c r="I391" i="1"/>
  <c r="J391" i="1"/>
  <c r="I392" i="1"/>
  <c r="J392" i="1"/>
  <c r="I393" i="1"/>
  <c r="J393" i="1"/>
  <c r="I396" i="1"/>
  <c r="J396" i="1"/>
  <c r="I394" i="1"/>
  <c r="J394" i="1"/>
  <c r="I395" i="1"/>
  <c r="J395" i="1"/>
  <c r="I397" i="1"/>
  <c r="J397" i="1"/>
  <c r="I401" i="1"/>
  <c r="J401" i="1"/>
  <c r="I402" i="1"/>
  <c r="J402" i="1"/>
  <c r="I399" i="1"/>
  <c r="J399" i="1"/>
  <c r="I400" i="1"/>
  <c r="J400" i="1"/>
  <c r="I405" i="1"/>
  <c r="J405" i="1"/>
  <c r="I403" i="1"/>
  <c r="J403" i="1"/>
  <c r="I404" i="1"/>
  <c r="J404" i="1"/>
  <c r="I406" i="1"/>
  <c r="J406" i="1"/>
  <c r="I408" i="1"/>
  <c r="J408" i="1"/>
  <c r="I409" i="1"/>
  <c r="J409" i="1"/>
  <c r="I410" i="1"/>
  <c r="J410" i="1"/>
  <c r="I411" i="1"/>
  <c r="J411" i="1"/>
  <c r="I412" i="1"/>
  <c r="J412" i="1"/>
  <c r="I413" i="1"/>
  <c r="J413" i="1"/>
  <c r="I415" i="1"/>
  <c r="J415" i="1"/>
  <c r="I416" i="1"/>
  <c r="J416" i="1"/>
  <c r="I418" i="1"/>
  <c r="J418" i="1"/>
  <c r="I417" i="1"/>
  <c r="J417" i="1"/>
  <c r="I423" i="1"/>
  <c r="J423" i="1"/>
  <c r="I421" i="1"/>
  <c r="J421" i="1"/>
  <c r="I419" i="1"/>
  <c r="J419" i="1"/>
  <c r="I424" i="1"/>
  <c r="J424" i="1"/>
  <c r="I425" i="1"/>
  <c r="J425" i="1"/>
  <c r="I422" i="1"/>
  <c r="J422" i="1"/>
  <c r="I420" i="1"/>
  <c r="J420" i="1"/>
  <c r="I428" i="1"/>
  <c r="J428" i="1"/>
  <c r="I429" i="1"/>
  <c r="J429" i="1"/>
  <c r="I435" i="1"/>
  <c r="J435" i="1"/>
  <c r="I439" i="1"/>
  <c r="J439" i="1"/>
  <c r="I441" i="1"/>
  <c r="J441" i="1"/>
  <c r="I436" i="1"/>
  <c r="J436" i="1"/>
  <c r="I431" i="1"/>
  <c r="J431" i="1"/>
  <c r="I434" i="1"/>
  <c r="J434" i="1"/>
  <c r="I433" i="1"/>
  <c r="J433" i="1"/>
  <c r="I440" i="1"/>
  <c r="J440" i="1"/>
  <c r="I438" i="1"/>
  <c r="J438" i="1"/>
  <c r="I437" i="1"/>
  <c r="J437" i="1"/>
  <c r="I430" i="1"/>
  <c r="J430" i="1"/>
  <c r="I432" i="1"/>
  <c r="J432" i="1"/>
  <c r="I442" i="1"/>
  <c r="J442" i="1"/>
  <c r="I444" i="1"/>
  <c r="J444" i="1"/>
  <c r="I445" i="1"/>
  <c r="J445" i="1"/>
  <c r="I443" i="1"/>
  <c r="J443" i="1"/>
  <c r="I447" i="1"/>
  <c r="J447" i="1"/>
  <c r="I448" i="1"/>
  <c r="J448" i="1"/>
  <c r="I446" i="1"/>
  <c r="J446" i="1"/>
  <c r="I449" i="1"/>
  <c r="J449" i="1"/>
  <c r="I450" i="1"/>
  <c r="J450" i="1"/>
  <c r="I451" i="1"/>
  <c r="J451" i="1"/>
  <c r="I452" i="1"/>
  <c r="J452" i="1"/>
  <c r="I453" i="1"/>
  <c r="J453" i="1"/>
  <c r="I455" i="1"/>
  <c r="J455" i="1"/>
  <c r="I454" i="1"/>
  <c r="J454" i="1"/>
  <c r="I457" i="1"/>
  <c r="J457" i="1"/>
  <c r="I458" i="1"/>
  <c r="J458" i="1"/>
  <c r="I456" i="1"/>
  <c r="J456" i="1"/>
  <c r="I459" i="1"/>
  <c r="J459" i="1"/>
  <c r="I461" i="1"/>
  <c r="J461" i="1"/>
  <c r="I460" i="1"/>
  <c r="J460" i="1"/>
  <c r="I463" i="1"/>
  <c r="J463" i="1"/>
  <c r="I464" i="1"/>
  <c r="J464" i="1"/>
  <c r="I467" i="1"/>
  <c r="J467" i="1"/>
  <c r="I466" i="1"/>
  <c r="J466" i="1"/>
  <c r="I469" i="1"/>
  <c r="J469" i="1"/>
  <c r="I468" i="1"/>
  <c r="J468" i="1"/>
  <c r="I470" i="1"/>
  <c r="J470" i="1"/>
  <c r="I471" i="1"/>
  <c r="J471" i="1"/>
  <c r="I472" i="1"/>
  <c r="J472" i="1"/>
  <c r="I474" i="1"/>
  <c r="J474" i="1"/>
  <c r="I475" i="1"/>
  <c r="J475" i="1"/>
  <c r="I476" i="1"/>
  <c r="J476" i="1"/>
  <c r="I477" i="1"/>
  <c r="J477" i="1"/>
  <c r="I478" i="1"/>
  <c r="J478" i="1"/>
  <c r="I479" i="1"/>
  <c r="J479" i="1"/>
  <c r="I480" i="1"/>
  <c r="J480" i="1"/>
  <c r="I481" i="1"/>
  <c r="J481" i="1"/>
  <c r="I482" i="1"/>
  <c r="J482" i="1"/>
  <c r="I483" i="1"/>
  <c r="J483" i="1"/>
  <c r="I484" i="1"/>
  <c r="J484" i="1"/>
  <c r="I486" i="1"/>
  <c r="J486" i="1"/>
  <c r="I487" i="1"/>
  <c r="J487" i="1"/>
  <c r="I488" i="1"/>
  <c r="J488" i="1"/>
  <c r="I493" i="1"/>
  <c r="J493" i="1"/>
  <c r="I495" i="1"/>
  <c r="J495" i="1"/>
  <c r="I491" i="1"/>
  <c r="J491" i="1"/>
  <c r="I492" i="1"/>
  <c r="J492" i="1"/>
  <c r="I494" i="1"/>
  <c r="J494" i="1"/>
  <c r="I489" i="1"/>
  <c r="J489" i="1"/>
  <c r="I490" i="1"/>
  <c r="J490" i="1"/>
  <c r="I496" i="1"/>
  <c r="J496" i="1"/>
  <c r="I499" i="1"/>
  <c r="J499" i="1"/>
  <c r="I497" i="1"/>
  <c r="J497" i="1"/>
  <c r="I498" i="1"/>
  <c r="J498" i="1"/>
  <c r="I503" i="1"/>
  <c r="J503" i="1"/>
  <c r="I502" i="1"/>
  <c r="J502" i="1"/>
  <c r="I501" i="1"/>
  <c r="J501" i="1"/>
  <c r="I505" i="1"/>
  <c r="J505" i="1"/>
  <c r="I504" i="1"/>
  <c r="J504" i="1"/>
  <c r="I506" i="1"/>
  <c r="J506" i="1"/>
  <c r="I508" i="1"/>
  <c r="J508" i="1"/>
  <c r="I509" i="1"/>
  <c r="J509" i="1"/>
  <c r="I512" i="1"/>
  <c r="J512" i="1"/>
  <c r="I510" i="1"/>
  <c r="J510" i="1"/>
  <c r="I511" i="1"/>
  <c r="J511" i="1"/>
  <c r="I513" i="1"/>
  <c r="J513" i="1"/>
  <c r="I516" i="1"/>
  <c r="J516" i="1"/>
  <c r="I517" i="1"/>
  <c r="J517" i="1"/>
  <c r="I518" i="1"/>
  <c r="J518" i="1"/>
  <c r="I519" i="1"/>
  <c r="J519" i="1"/>
  <c r="I521" i="1"/>
  <c r="J521" i="1"/>
  <c r="I520" i="1"/>
  <c r="J520" i="1"/>
  <c r="I523" i="1"/>
  <c r="J523" i="1"/>
  <c r="I524" i="1"/>
  <c r="J524" i="1"/>
  <c r="I526" i="1"/>
  <c r="J526" i="1"/>
  <c r="I525" i="1"/>
  <c r="J525" i="1"/>
  <c r="I527" i="1"/>
  <c r="J527" i="1"/>
  <c r="I532" i="1"/>
  <c r="J532" i="1"/>
  <c r="I529" i="1"/>
  <c r="J529" i="1"/>
  <c r="I530" i="1"/>
  <c r="J530" i="1"/>
  <c r="I533" i="1"/>
  <c r="J533" i="1"/>
  <c r="I534" i="1"/>
  <c r="J534" i="1"/>
  <c r="I539" i="1"/>
  <c r="J539" i="1"/>
  <c r="I535" i="1"/>
  <c r="J535" i="1"/>
  <c r="I538" i="1"/>
  <c r="J538" i="1"/>
  <c r="I537" i="1"/>
  <c r="J537" i="1"/>
  <c r="I541" i="1"/>
  <c r="J541" i="1"/>
  <c r="I542" i="1"/>
  <c r="J542" i="1"/>
  <c r="I543" i="1"/>
  <c r="J543" i="1"/>
  <c r="I544" i="1"/>
  <c r="J544" i="1"/>
  <c r="I545" i="1"/>
  <c r="J545" i="1"/>
  <c r="I546" i="1"/>
  <c r="J546" i="1"/>
  <c r="I547" i="1"/>
  <c r="J547" i="1"/>
  <c r="I549" i="1"/>
  <c r="J549" i="1"/>
  <c r="I550" i="1"/>
  <c r="J550" i="1"/>
  <c r="I551" i="1"/>
  <c r="J551" i="1"/>
  <c r="I552" i="1"/>
  <c r="J552" i="1"/>
  <c r="I554" i="1"/>
  <c r="J554" i="1"/>
  <c r="I557" i="1"/>
  <c r="J557" i="1"/>
  <c r="I559" i="1"/>
  <c r="J559" i="1"/>
  <c r="I568" i="1"/>
  <c r="J568" i="1"/>
  <c r="I560" i="1"/>
  <c r="J560" i="1"/>
  <c r="I567" i="1"/>
  <c r="J567" i="1"/>
  <c r="I562" i="1"/>
  <c r="J562" i="1"/>
  <c r="I566" i="1"/>
  <c r="J566" i="1"/>
  <c r="I561" i="1"/>
  <c r="J561" i="1"/>
  <c r="I565" i="1"/>
  <c r="J565" i="1"/>
  <c r="I564" i="1"/>
  <c r="J564" i="1"/>
  <c r="I563" i="1"/>
  <c r="J563" i="1"/>
  <c r="I569" i="1"/>
  <c r="J569" i="1"/>
  <c r="I587" i="1"/>
  <c r="J587" i="1"/>
  <c r="I577" i="1"/>
  <c r="J577" i="1"/>
  <c r="I571" i="1"/>
  <c r="J571" i="1"/>
  <c r="I573" i="1"/>
  <c r="J573" i="1"/>
  <c r="I589" i="1"/>
  <c r="J589" i="1"/>
  <c r="I575" i="1"/>
  <c r="J575" i="1"/>
  <c r="I581" i="1"/>
  <c r="J581" i="1"/>
  <c r="I584" i="1"/>
  <c r="J584" i="1"/>
  <c r="I578" i="1"/>
  <c r="J578" i="1"/>
  <c r="I580" i="1"/>
  <c r="J580" i="1"/>
  <c r="I572" i="1"/>
  <c r="J572" i="1"/>
  <c r="I586" i="1"/>
  <c r="J586" i="1"/>
  <c r="I583" i="1"/>
  <c r="J583" i="1"/>
  <c r="I588" i="1"/>
  <c r="J588" i="1"/>
  <c r="I582" i="1"/>
  <c r="J582" i="1"/>
  <c r="I579" i="1"/>
  <c r="J579" i="1"/>
  <c r="I590" i="1"/>
  <c r="J590" i="1"/>
  <c r="I593" i="1"/>
  <c r="J593" i="1"/>
  <c r="I592" i="1"/>
  <c r="J592" i="1"/>
  <c r="I591" i="1"/>
  <c r="J591" i="1"/>
  <c r="I596" i="1"/>
  <c r="J596" i="1"/>
  <c r="I594" i="1"/>
  <c r="J594" i="1"/>
  <c r="I595" i="1"/>
  <c r="J595" i="1"/>
  <c r="I597" i="1"/>
  <c r="J597" i="1"/>
  <c r="I598" i="1"/>
  <c r="J598" i="1"/>
  <c r="I599" i="1"/>
  <c r="J599" i="1"/>
  <c r="I602" i="1"/>
  <c r="J602" i="1"/>
  <c r="I601" i="1"/>
  <c r="J601" i="1"/>
  <c r="I604" i="1"/>
  <c r="J604" i="1"/>
  <c r="I607" i="1"/>
  <c r="J607" i="1"/>
  <c r="I608" i="1"/>
  <c r="J608" i="1"/>
  <c r="I611" i="1"/>
  <c r="J611" i="1"/>
  <c r="I613" i="1"/>
  <c r="J613" i="1"/>
  <c r="I612" i="1"/>
  <c r="J612" i="1"/>
  <c r="I614" i="1"/>
  <c r="J614" i="1"/>
  <c r="I610" i="1"/>
  <c r="J610" i="1"/>
  <c r="I616" i="1"/>
  <c r="J616" i="1"/>
  <c r="I617" i="1"/>
  <c r="J617" i="1"/>
  <c r="I620" i="1"/>
  <c r="J620" i="1"/>
  <c r="I619" i="1"/>
  <c r="J619" i="1"/>
  <c r="I623" i="1"/>
  <c r="J623" i="1"/>
  <c r="I627" i="1"/>
  <c r="J627" i="1"/>
  <c r="I624" i="1"/>
  <c r="J624" i="1"/>
  <c r="I626" i="1"/>
  <c r="J626" i="1"/>
  <c r="I628" i="1"/>
  <c r="J628" i="1"/>
  <c r="I629" i="1"/>
  <c r="J629" i="1"/>
  <c r="I631" i="1"/>
  <c r="J631" i="1"/>
  <c r="I630" i="1"/>
  <c r="J630" i="1"/>
  <c r="I632" i="1"/>
  <c r="J632" i="1"/>
  <c r="I633" i="1"/>
  <c r="J633" i="1"/>
  <c r="I634" i="1"/>
  <c r="J634" i="1"/>
  <c r="I635" i="1"/>
  <c r="J635" i="1"/>
  <c r="I636" i="1"/>
  <c r="J636" i="1"/>
  <c r="I638" i="1"/>
  <c r="J638" i="1"/>
  <c r="I637" i="1"/>
  <c r="J637" i="1"/>
  <c r="I648" i="1"/>
  <c r="J648" i="1"/>
  <c r="I646" i="1"/>
  <c r="J646" i="1"/>
  <c r="I640" i="1"/>
  <c r="J640" i="1"/>
  <c r="I643" i="1"/>
  <c r="J643" i="1"/>
  <c r="I650" i="1"/>
  <c r="J650" i="1"/>
  <c r="I647" i="1"/>
  <c r="J647" i="1"/>
  <c r="I649" i="1"/>
  <c r="J649" i="1"/>
  <c r="I641" i="1"/>
  <c r="J641" i="1"/>
  <c r="I645" i="1"/>
  <c r="J645" i="1"/>
  <c r="I642" i="1"/>
  <c r="J642" i="1"/>
  <c r="I651" i="1"/>
  <c r="J651" i="1"/>
  <c r="I652" i="1"/>
  <c r="J652" i="1"/>
  <c r="I653" i="1"/>
  <c r="J653" i="1"/>
  <c r="I654" i="1"/>
  <c r="J654" i="1"/>
  <c r="I664" i="1"/>
  <c r="J664" i="1"/>
  <c r="I662" i="1"/>
  <c r="J662" i="1"/>
  <c r="I657" i="1"/>
  <c r="J657" i="1"/>
  <c r="I656" i="1"/>
  <c r="J656" i="1"/>
  <c r="I665" i="1"/>
  <c r="J665" i="1"/>
  <c r="I659" i="1"/>
  <c r="J659" i="1"/>
  <c r="I661" i="1"/>
  <c r="J661" i="1"/>
  <c r="I655" i="1"/>
  <c r="J655" i="1"/>
  <c r="I663" i="1"/>
  <c r="J663" i="1"/>
  <c r="I667" i="1"/>
  <c r="J667" i="1"/>
  <c r="I666" i="1"/>
  <c r="J666" i="1"/>
  <c r="I668" i="1"/>
  <c r="J668" i="1"/>
  <c r="I670" i="1"/>
  <c r="J670" i="1"/>
  <c r="I669" i="1"/>
  <c r="J669" i="1"/>
  <c r="I671" i="1"/>
  <c r="J671" i="1"/>
  <c r="I673" i="1"/>
  <c r="J673" i="1"/>
  <c r="I672" i="1"/>
  <c r="J672" i="1"/>
  <c r="I674" i="1"/>
  <c r="J674" i="1"/>
  <c r="I675" i="1"/>
  <c r="J675" i="1"/>
  <c r="I676" i="1"/>
  <c r="J676" i="1"/>
  <c r="I681" i="1"/>
  <c r="J681" i="1"/>
  <c r="I679" i="1"/>
  <c r="J679" i="1"/>
  <c r="I678" i="1"/>
  <c r="J678" i="1"/>
  <c r="I682" i="1"/>
  <c r="J682" i="1"/>
  <c r="I680" i="1"/>
  <c r="J680" i="1"/>
  <c r="I677" i="1"/>
  <c r="J677" i="1"/>
  <c r="I683" i="1"/>
  <c r="J683" i="1"/>
  <c r="I684" i="1"/>
  <c r="J684" i="1"/>
  <c r="I685" i="1"/>
  <c r="J685" i="1"/>
  <c r="I686" i="1"/>
  <c r="J686" i="1"/>
  <c r="I694" i="1"/>
  <c r="J694" i="1"/>
  <c r="I690" i="1"/>
  <c r="J690" i="1"/>
  <c r="I692" i="1"/>
  <c r="J692" i="1"/>
  <c r="I691" i="1"/>
  <c r="J691" i="1"/>
  <c r="I689" i="1"/>
  <c r="J689" i="1"/>
  <c r="I696" i="1"/>
  <c r="J696" i="1"/>
  <c r="I697" i="1"/>
  <c r="J697" i="1"/>
  <c r="I698" i="1"/>
  <c r="J698" i="1"/>
  <c r="I700" i="1"/>
  <c r="J700" i="1"/>
  <c r="I701" i="1"/>
  <c r="J701" i="1"/>
  <c r="I703" i="1"/>
  <c r="J703" i="1"/>
  <c r="I705" i="1"/>
  <c r="J705" i="1"/>
  <c r="I706" i="1"/>
  <c r="J706" i="1"/>
  <c r="I708" i="1"/>
  <c r="J708" i="1"/>
  <c r="I710" i="1"/>
  <c r="J710" i="1"/>
  <c r="I709" i="1"/>
  <c r="J709" i="1"/>
  <c r="I711" i="1"/>
  <c r="J711" i="1"/>
  <c r="I712" i="1"/>
  <c r="J712" i="1"/>
  <c r="I713" i="1"/>
  <c r="J713" i="1"/>
  <c r="I715" i="1"/>
  <c r="J715" i="1"/>
  <c r="I714" i="1"/>
  <c r="J714" i="1"/>
  <c r="I721" i="1"/>
  <c r="J721" i="1"/>
  <c r="I720" i="1"/>
  <c r="J720" i="1"/>
  <c r="I723" i="1"/>
  <c r="J723" i="1"/>
  <c r="I719" i="1"/>
  <c r="J719" i="1"/>
  <c r="I717" i="1"/>
  <c r="J717" i="1"/>
  <c r="I718" i="1"/>
  <c r="J718" i="1"/>
  <c r="I726" i="1"/>
  <c r="J726" i="1"/>
  <c r="I727" i="1"/>
  <c r="J727" i="1"/>
  <c r="I725" i="1"/>
  <c r="J725" i="1"/>
  <c r="I734" i="1"/>
  <c r="J734" i="1"/>
  <c r="I735" i="1"/>
  <c r="J735" i="1"/>
  <c r="I732" i="1"/>
  <c r="J732" i="1"/>
  <c r="I730" i="1"/>
  <c r="J730" i="1"/>
  <c r="I729" i="1"/>
  <c r="J729" i="1"/>
  <c r="I736" i="1"/>
  <c r="J736" i="1"/>
  <c r="I737" i="1"/>
  <c r="J737" i="1"/>
  <c r="I738" i="1"/>
  <c r="J738" i="1"/>
  <c r="I739" i="1"/>
  <c r="J739" i="1"/>
  <c r="I740" i="1"/>
  <c r="J740" i="1"/>
  <c r="I741" i="1"/>
  <c r="J741" i="1"/>
  <c r="I743" i="1"/>
  <c r="J743" i="1"/>
  <c r="I744" i="1"/>
  <c r="J744" i="1"/>
  <c r="I745" i="1"/>
  <c r="J745" i="1"/>
  <c r="I746" i="1"/>
  <c r="J746" i="1"/>
  <c r="I747" i="1"/>
  <c r="J747" i="1"/>
  <c r="I750" i="1"/>
  <c r="J750" i="1"/>
  <c r="I749" i="1"/>
  <c r="J749" i="1"/>
  <c r="I748" i="1"/>
  <c r="J748" i="1"/>
  <c r="I752" i="1"/>
  <c r="J752" i="1"/>
  <c r="I753" i="1"/>
  <c r="J753" i="1"/>
  <c r="I754" i="1"/>
  <c r="J754" i="1"/>
  <c r="I756" i="1"/>
  <c r="J756" i="1"/>
  <c r="I757" i="1"/>
  <c r="J757" i="1"/>
  <c r="I758" i="1"/>
  <c r="J758" i="1"/>
  <c r="I759" i="1"/>
  <c r="J759" i="1"/>
  <c r="I760" i="1"/>
  <c r="J760" i="1"/>
  <c r="I761" i="1"/>
  <c r="J761" i="1"/>
  <c r="I764" i="1"/>
  <c r="J764" i="1"/>
  <c r="I762" i="1"/>
  <c r="J762" i="1"/>
  <c r="I763" i="1"/>
  <c r="J763" i="1"/>
  <c r="I765" i="1"/>
  <c r="J765" i="1"/>
  <c r="I767" i="1"/>
  <c r="J767" i="1"/>
  <c r="I769" i="1"/>
  <c r="J769" i="1"/>
  <c r="I768" i="1"/>
  <c r="J768" i="1"/>
  <c r="I766" i="1"/>
  <c r="J766" i="1"/>
  <c r="I770" i="1"/>
  <c r="J770" i="1"/>
  <c r="I772" i="1"/>
  <c r="J772" i="1"/>
  <c r="I773" i="1"/>
  <c r="J773" i="1"/>
  <c r="I774" i="1"/>
  <c r="J774" i="1"/>
  <c r="I776" i="1"/>
  <c r="J776" i="1"/>
  <c r="I775" i="1"/>
  <c r="J775" i="1"/>
  <c r="I778" i="1"/>
  <c r="J778" i="1"/>
  <c r="I777" i="1"/>
  <c r="J777" i="1"/>
  <c r="I779" i="1"/>
  <c r="J779" i="1"/>
  <c r="I781" i="1"/>
  <c r="J781" i="1"/>
  <c r="I780" i="1"/>
  <c r="J780" i="1"/>
  <c r="I783" i="1"/>
  <c r="J783" i="1"/>
  <c r="I782" i="1"/>
  <c r="J782" i="1"/>
  <c r="I784" i="1"/>
  <c r="J784" i="1"/>
  <c r="I785" i="1"/>
  <c r="J785" i="1"/>
  <c r="I786" i="1"/>
  <c r="J786" i="1"/>
  <c r="I787" i="1"/>
  <c r="J787" i="1"/>
  <c r="I788" i="1"/>
  <c r="J788" i="1"/>
  <c r="I790" i="1"/>
  <c r="J790" i="1"/>
  <c r="I792" i="1"/>
  <c r="J792" i="1"/>
  <c r="I791" i="1"/>
  <c r="J791" i="1"/>
  <c r="I789" i="1"/>
  <c r="J789" i="1"/>
  <c r="I793" i="1"/>
  <c r="J793" i="1"/>
  <c r="I794" i="1"/>
  <c r="J794" i="1"/>
  <c r="I797" i="1"/>
  <c r="J797" i="1"/>
  <c r="I798" i="1"/>
  <c r="J798" i="1"/>
  <c r="I799" i="1"/>
  <c r="J799" i="1"/>
  <c r="I800" i="1"/>
  <c r="J800" i="1"/>
  <c r="I802" i="1"/>
  <c r="J802" i="1"/>
  <c r="I801" i="1"/>
  <c r="J801" i="1"/>
  <c r="I803" i="1"/>
  <c r="J803" i="1"/>
  <c r="I804" i="1"/>
  <c r="J804" i="1"/>
  <c r="I805" i="1"/>
  <c r="J805" i="1"/>
  <c r="I806" i="1"/>
  <c r="J806" i="1"/>
  <c r="I807" i="1"/>
  <c r="J807" i="1"/>
  <c r="I810" i="1"/>
  <c r="J810" i="1"/>
  <c r="I808" i="1"/>
  <c r="J808" i="1"/>
  <c r="I811" i="1"/>
  <c r="J811" i="1"/>
  <c r="I812" i="1"/>
  <c r="J812" i="1"/>
  <c r="I813" i="1"/>
  <c r="J813" i="1"/>
  <c r="I814" i="1"/>
  <c r="J814" i="1"/>
  <c r="I815" i="1"/>
  <c r="J815" i="1"/>
  <c r="I816" i="1"/>
  <c r="J816" i="1"/>
  <c r="I817" i="1"/>
  <c r="J817" i="1"/>
  <c r="I818" i="1"/>
  <c r="J818" i="1"/>
  <c r="I819" i="1"/>
  <c r="J819" i="1"/>
  <c r="I821" i="1"/>
  <c r="J821" i="1"/>
  <c r="I825" i="1"/>
  <c r="J825" i="1"/>
  <c r="I822" i="1"/>
  <c r="J822" i="1"/>
  <c r="I823" i="1"/>
  <c r="J823" i="1"/>
  <c r="I826" i="1"/>
  <c r="J826" i="1"/>
  <c r="I827" i="1"/>
  <c r="J827" i="1"/>
  <c r="I828" i="1"/>
  <c r="J828" i="1"/>
  <c r="I829" i="1"/>
  <c r="J829" i="1"/>
  <c r="I831" i="1"/>
  <c r="J831" i="1"/>
  <c r="I833" i="1"/>
  <c r="J833" i="1"/>
  <c r="I834" i="1"/>
  <c r="J834" i="1"/>
  <c r="I836" i="1"/>
  <c r="J836" i="1"/>
  <c r="I838" i="1"/>
  <c r="J838" i="1"/>
  <c r="I840" i="1"/>
  <c r="J840" i="1"/>
  <c r="I841" i="1"/>
  <c r="J841" i="1"/>
  <c r="I839" i="1"/>
  <c r="J839" i="1"/>
  <c r="I843" i="1"/>
  <c r="J843" i="1"/>
  <c r="I842" i="1"/>
  <c r="J842" i="1"/>
  <c r="I845" i="1"/>
  <c r="J845" i="1"/>
  <c r="I848" i="1"/>
  <c r="J848" i="1"/>
  <c r="I847" i="1"/>
  <c r="J847" i="1"/>
  <c r="I849" i="1"/>
  <c r="J849" i="1"/>
  <c r="I850" i="1"/>
  <c r="J850" i="1"/>
  <c r="I851" i="1"/>
  <c r="J851" i="1"/>
  <c r="I852" i="1"/>
  <c r="J852" i="1"/>
  <c r="I856" i="1"/>
  <c r="J856" i="1"/>
  <c r="I860" i="1"/>
  <c r="J860" i="1"/>
  <c r="I861" i="1"/>
  <c r="J861" i="1"/>
  <c r="I855" i="1"/>
  <c r="J855" i="1"/>
  <c r="I858" i="1"/>
  <c r="J858" i="1"/>
  <c r="I857" i="1"/>
  <c r="J857" i="1"/>
  <c r="I854" i="1"/>
  <c r="J854" i="1"/>
  <c r="I859" i="1"/>
  <c r="J859" i="1"/>
  <c r="I865" i="1"/>
  <c r="J865" i="1"/>
  <c r="I866" i="1"/>
  <c r="J866" i="1"/>
  <c r="I867" i="1"/>
  <c r="J867" i="1"/>
  <c r="I868" i="1"/>
  <c r="J868" i="1"/>
  <c r="I869" i="1"/>
  <c r="J869" i="1"/>
  <c r="I870" i="1"/>
  <c r="J870" i="1"/>
  <c r="I874" i="1"/>
  <c r="J874" i="1"/>
  <c r="I872" i="1"/>
  <c r="J872" i="1"/>
  <c r="I877" i="1"/>
  <c r="J877" i="1"/>
  <c r="I878" i="1"/>
  <c r="J878" i="1"/>
  <c r="I879" i="1"/>
  <c r="J879" i="1"/>
  <c r="I887" i="1"/>
  <c r="J887" i="1"/>
  <c r="I881" i="1"/>
  <c r="J881" i="1"/>
  <c r="I885" i="1"/>
  <c r="J885" i="1"/>
  <c r="I880" i="1"/>
  <c r="J880" i="1"/>
  <c r="I886" i="1"/>
  <c r="J886" i="1"/>
  <c r="I882" i="1"/>
  <c r="J882" i="1"/>
  <c r="I888" i="1"/>
  <c r="J888" i="1"/>
  <c r="I889" i="1"/>
  <c r="J889" i="1"/>
  <c r="I890" i="1"/>
  <c r="J890" i="1"/>
  <c r="I892" i="1"/>
  <c r="J892" i="1"/>
  <c r="I891" i="1"/>
  <c r="J891" i="1"/>
  <c r="I894" i="1"/>
  <c r="J894" i="1"/>
  <c r="I893" i="1"/>
  <c r="J893" i="1"/>
  <c r="I895" i="1"/>
  <c r="J895" i="1"/>
  <c r="I896" i="1"/>
  <c r="J896" i="1"/>
  <c r="I897" i="1"/>
  <c r="J897" i="1"/>
  <c r="I898" i="1"/>
  <c r="J898" i="1"/>
  <c r="I900" i="1"/>
  <c r="J900" i="1"/>
  <c r="I909" i="1"/>
  <c r="J909" i="1"/>
  <c r="I902" i="1"/>
  <c r="J902" i="1"/>
  <c r="I904" i="1"/>
  <c r="J904" i="1"/>
  <c r="I901" i="1"/>
  <c r="J901" i="1"/>
  <c r="I906" i="1"/>
  <c r="J906" i="1"/>
  <c r="I908" i="1"/>
  <c r="J908" i="1"/>
  <c r="I905" i="1"/>
  <c r="J905" i="1"/>
  <c r="I903" i="1"/>
  <c r="J903" i="1"/>
  <c r="I907" i="1"/>
  <c r="J907" i="1"/>
  <c r="I910" i="1"/>
  <c r="J910" i="1"/>
  <c r="I911" i="1"/>
  <c r="J911" i="1"/>
  <c r="I912" i="1"/>
  <c r="J912" i="1"/>
  <c r="I914" i="1"/>
  <c r="J914" i="1"/>
  <c r="I915" i="1"/>
  <c r="J915" i="1"/>
  <c r="I916" i="1"/>
  <c r="J916" i="1"/>
  <c r="I919" i="1"/>
  <c r="J919" i="1"/>
  <c r="I920" i="1"/>
  <c r="J920" i="1"/>
  <c r="I922" i="1"/>
  <c r="J922" i="1"/>
  <c r="I921" i="1"/>
  <c r="J921" i="1"/>
  <c r="I924" i="1"/>
  <c r="J924" i="1"/>
  <c r="I923" i="1"/>
  <c r="J923" i="1"/>
  <c r="I925" i="1"/>
  <c r="J925" i="1"/>
  <c r="I928" i="1"/>
  <c r="J928" i="1"/>
  <c r="I927" i="1"/>
  <c r="J927" i="1"/>
  <c r="I929" i="1"/>
  <c r="J929" i="1"/>
  <c r="I931" i="1"/>
  <c r="J931" i="1"/>
  <c r="I936" i="1"/>
  <c r="J936" i="1"/>
  <c r="I937" i="1"/>
  <c r="J937" i="1"/>
  <c r="I939" i="1"/>
  <c r="J939" i="1"/>
  <c r="I940" i="1"/>
  <c r="J940" i="1"/>
  <c r="I942" i="1"/>
  <c r="J942" i="1"/>
  <c r="I941" i="1"/>
  <c r="J941" i="1"/>
  <c r="I946" i="1"/>
  <c r="J946" i="1"/>
  <c r="I945" i="1"/>
  <c r="J945" i="1"/>
  <c r="I947" i="1"/>
  <c r="J947" i="1"/>
  <c r="I948" i="1"/>
  <c r="J948" i="1"/>
  <c r="I951" i="1"/>
  <c r="J951" i="1"/>
  <c r="I954" i="1"/>
  <c r="J954" i="1"/>
  <c r="I952" i="1"/>
  <c r="J952" i="1"/>
  <c r="I950" i="1"/>
  <c r="J950" i="1"/>
  <c r="I955" i="1"/>
  <c r="J955" i="1"/>
  <c r="I956" i="1"/>
  <c r="J956" i="1"/>
  <c r="I957" i="1"/>
  <c r="J957" i="1"/>
  <c r="I961" i="1"/>
  <c r="J961" i="1"/>
  <c r="I962" i="1"/>
  <c r="J962" i="1"/>
  <c r="I964" i="1"/>
  <c r="J964" i="1"/>
  <c r="I967" i="1"/>
  <c r="J967" i="1"/>
  <c r="I968" i="1"/>
  <c r="J968" i="1"/>
  <c r="I969" i="1"/>
  <c r="J969" i="1"/>
  <c r="I970" i="1"/>
  <c r="J970" i="1"/>
  <c r="I971" i="1"/>
  <c r="J971" i="1"/>
  <c r="I973" i="1"/>
  <c r="J973" i="1"/>
  <c r="I974" i="1"/>
  <c r="J974" i="1"/>
  <c r="I975" i="1"/>
  <c r="J975" i="1"/>
  <c r="I976" i="1"/>
  <c r="J976" i="1"/>
  <c r="I979" i="1"/>
  <c r="J979" i="1"/>
  <c r="I982" i="1"/>
  <c r="J982" i="1"/>
  <c r="I980" i="1"/>
  <c r="J980" i="1"/>
  <c r="I981" i="1"/>
  <c r="J981" i="1"/>
  <c r="I984" i="1"/>
  <c r="J984" i="1"/>
  <c r="I987" i="1"/>
  <c r="J987" i="1"/>
  <c r="I986" i="1"/>
  <c r="J986" i="1"/>
  <c r="I988" i="1"/>
  <c r="J988" i="1"/>
  <c r="I991" i="1"/>
  <c r="J991" i="1"/>
  <c r="I990" i="1"/>
  <c r="J990" i="1"/>
  <c r="I992" i="1"/>
  <c r="J992" i="1"/>
  <c r="I993" i="1"/>
  <c r="J993" i="1"/>
  <c r="I994" i="1"/>
  <c r="J994" i="1"/>
  <c r="I995" i="1"/>
  <c r="J995" i="1"/>
  <c r="I996" i="1"/>
  <c r="J996" i="1"/>
  <c r="I998" i="1"/>
  <c r="J998" i="1"/>
  <c r="I997" i="1"/>
  <c r="J997" i="1"/>
  <c r="I1006" i="1"/>
  <c r="J1006" i="1"/>
  <c r="I1000" i="1"/>
  <c r="J1000" i="1"/>
  <c r="I1001" i="1"/>
  <c r="J1001" i="1"/>
  <c r="I1005" i="1"/>
  <c r="J1005" i="1"/>
  <c r="I1007" i="1"/>
  <c r="J1007" i="1"/>
  <c r="I1002" i="1"/>
  <c r="J1002" i="1"/>
  <c r="I1003" i="1"/>
  <c r="J1003" i="1"/>
  <c r="I1008" i="1"/>
  <c r="J1008" i="1"/>
  <c r="I1009" i="1"/>
  <c r="J1009" i="1"/>
  <c r="I1010" i="1"/>
  <c r="J1010" i="1"/>
  <c r="I1013" i="1"/>
  <c r="J1013" i="1"/>
  <c r="I1012" i="1"/>
  <c r="J1012" i="1"/>
  <c r="I1011" i="1"/>
  <c r="J1011" i="1"/>
  <c r="I1014" i="1"/>
  <c r="J1014" i="1"/>
  <c r="I1018" i="1"/>
  <c r="J1018" i="1"/>
  <c r="I1020" i="1"/>
  <c r="J1020" i="1"/>
  <c r="I1022" i="1"/>
  <c r="J1022" i="1"/>
  <c r="I1021" i="1"/>
  <c r="J1021" i="1"/>
  <c r="I1023" i="1"/>
  <c r="J1023" i="1"/>
  <c r="I1025" i="1"/>
  <c r="J1025" i="1"/>
  <c r="I1026" i="1"/>
  <c r="J1026" i="1"/>
  <c r="I1027" i="1"/>
  <c r="J1027" i="1"/>
  <c r="I1029" i="1"/>
  <c r="J1029" i="1"/>
  <c r="I1032" i="1"/>
  <c r="J1032" i="1"/>
  <c r="I1033" i="1"/>
  <c r="J1033" i="1"/>
  <c r="I1034" i="1"/>
  <c r="J1034" i="1"/>
  <c r="I1035" i="1"/>
  <c r="J1035" i="1"/>
  <c r="I1037" i="1"/>
  <c r="J1037" i="1"/>
  <c r="I1036" i="1"/>
  <c r="J1036" i="1"/>
  <c r="I1038" i="1"/>
  <c r="J1038" i="1"/>
  <c r="I1039" i="1"/>
  <c r="J1039" i="1"/>
  <c r="I1040" i="1"/>
  <c r="J1040" i="1"/>
  <c r="I1042" i="1"/>
  <c r="J1042" i="1"/>
  <c r="I1044" i="1"/>
  <c r="J1044" i="1"/>
  <c r="I1043" i="1"/>
  <c r="J1043" i="1"/>
  <c r="I1045" i="1"/>
  <c r="J1045" i="1"/>
  <c r="I1047" i="1"/>
  <c r="J1047" i="1"/>
  <c r="I1048" i="1"/>
  <c r="J1048" i="1"/>
  <c r="I1052" i="1"/>
  <c r="J1052" i="1"/>
  <c r="I1050" i="1"/>
  <c r="J1050" i="1"/>
  <c r="I1049" i="1"/>
  <c r="J1049" i="1"/>
  <c r="I1051" i="1"/>
  <c r="J1051" i="1"/>
  <c r="I1053" i="1"/>
  <c r="J1053" i="1"/>
  <c r="I1055" i="1"/>
  <c r="J1055" i="1"/>
  <c r="I1054" i="1"/>
  <c r="J1054" i="1"/>
  <c r="I1057" i="1"/>
  <c r="J1057" i="1"/>
  <c r="I1059" i="1"/>
  <c r="J1059" i="1"/>
  <c r="I1064" i="1"/>
  <c r="J1064" i="1"/>
  <c r="I1063" i="1"/>
  <c r="J1063" i="1"/>
  <c r="I1066" i="1"/>
  <c r="J1066" i="1"/>
  <c r="I1065" i="1"/>
  <c r="J1065" i="1"/>
  <c r="I1074" i="1"/>
  <c r="J1074" i="1"/>
  <c r="I1078" i="1"/>
  <c r="J1078" i="1"/>
  <c r="I1069" i="1"/>
  <c r="J1069" i="1"/>
  <c r="I1077" i="1"/>
  <c r="J1077" i="1"/>
  <c r="I1075" i="1"/>
  <c r="J1075" i="1"/>
  <c r="I1068" i="1"/>
  <c r="J1068" i="1"/>
  <c r="I1071" i="1"/>
  <c r="J1071" i="1"/>
  <c r="I1070" i="1"/>
  <c r="J1070" i="1"/>
  <c r="I1080" i="1"/>
  <c r="J1080" i="1"/>
  <c r="I1081" i="1"/>
  <c r="J1081" i="1"/>
  <c r="I1082" i="1"/>
  <c r="J1082" i="1"/>
  <c r="I1085" i="1"/>
  <c r="J1085" i="1"/>
  <c r="I1084" i="1"/>
  <c r="J1084" i="1"/>
  <c r="I1086" i="1"/>
  <c r="J1086" i="1"/>
  <c r="I1087" i="1"/>
  <c r="J1087" i="1"/>
  <c r="I1088" i="1"/>
  <c r="J1088" i="1"/>
  <c r="I1089" i="1"/>
  <c r="J1089" i="1"/>
  <c r="I1090" i="1"/>
  <c r="J1090" i="1"/>
  <c r="I1091" i="1"/>
  <c r="J1091" i="1"/>
  <c r="I1093" i="1"/>
  <c r="J1093" i="1"/>
  <c r="I1094" i="1"/>
  <c r="J1094" i="1"/>
  <c r="I1095" i="1"/>
  <c r="J1095" i="1"/>
  <c r="I1101" i="1"/>
  <c r="J1101" i="1"/>
  <c r="I1099" i="1"/>
  <c r="J1099" i="1"/>
  <c r="I1100" i="1"/>
  <c r="J1100" i="1"/>
  <c r="I1098" i="1"/>
  <c r="J1098" i="1"/>
  <c r="I1097" i="1"/>
  <c r="J1097" i="1"/>
  <c r="I1096" i="1"/>
  <c r="J1096" i="1"/>
  <c r="I1103" i="1"/>
  <c r="J1103" i="1"/>
  <c r="I1104" i="1"/>
  <c r="J1104" i="1"/>
  <c r="I1105" i="1"/>
  <c r="J1105" i="1"/>
  <c r="I1112" i="1"/>
  <c r="J1112" i="1"/>
  <c r="I1113" i="1"/>
  <c r="J1113" i="1"/>
  <c r="I1108" i="1"/>
  <c r="J1108" i="1"/>
  <c r="I1111" i="1"/>
  <c r="J1111" i="1"/>
  <c r="I1110" i="1"/>
  <c r="J1110" i="1"/>
  <c r="I1114" i="1"/>
  <c r="J1114" i="1"/>
  <c r="I1115" i="1"/>
  <c r="J1115" i="1"/>
  <c r="I1116" i="1"/>
  <c r="J1116" i="1"/>
  <c r="I1117" i="1"/>
  <c r="J1117" i="1"/>
  <c r="I1122" i="1"/>
  <c r="J1122" i="1"/>
  <c r="I1121" i="1"/>
  <c r="J1121" i="1"/>
  <c r="I1123" i="1"/>
  <c r="J1123" i="1"/>
  <c r="I1125" i="1"/>
  <c r="J1125" i="1"/>
  <c r="I1127" i="1"/>
  <c r="J1127" i="1"/>
  <c r="I1126" i="1"/>
  <c r="J1126" i="1"/>
  <c r="I1128" i="1"/>
  <c r="J1128" i="1"/>
  <c r="I1129" i="1"/>
  <c r="J1129" i="1"/>
  <c r="I1131" i="1"/>
  <c r="J1131" i="1"/>
  <c r="I1130" i="1"/>
  <c r="J1130" i="1"/>
  <c r="I1132" i="1"/>
  <c r="J1132" i="1"/>
  <c r="I1137" i="1"/>
  <c r="J1137" i="1"/>
  <c r="I1136" i="1"/>
  <c r="J1136" i="1"/>
  <c r="I1135" i="1"/>
  <c r="J1135" i="1"/>
  <c r="I1138" i="1"/>
  <c r="J1138" i="1"/>
  <c r="I1141" i="1"/>
  <c r="J1141" i="1"/>
  <c r="I1142" i="1"/>
  <c r="J1142" i="1"/>
  <c r="I1143" i="1"/>
  <c r="J1143" i="1"/>
  <c r="I1144" i="1"/>
  <c r="J1144" i="1"/>
  <c r="I1145" i="1"/>
  <c r="J1145" i="1"/>
  <c r="I1146" i="1"/>
  <c r="J1146" i="1"/>
  <c r="I1148" i="1"/>
  <c r="J1148" i="1"/>
  <c r="I1149" i="1"/>
  <c r="J1149" i="1"/>
  <c r="I1150" i="1"/>
  <c r="J1150" i="1"/>
  <c r="I1151" i="1"/>
  <c r="J1151" i="1"/>
  <c r="I1152" i="1"/>
  <c r="J1152" i="1"/>
  <c r="I1153" i="1"/>
  <c r="J1153" i="1"/>
  <c r="I1154" i="1"/>
  <c r="J1154" i="1"/>
  <c r="I1155" i="1"/>
  <c r="J1155" i="1"/>
  <c r="I1157" i="1"/>
  <c r="J1157" i="1"/>
  <c r="I1159" i="1"/>
  <c r="J1159" i="1"/>
  <c r="I1160" i="1"/>
  <c r="J1160" i="1"/>
  <c r="I1161" i="1"/>
  <c r="J1161" i="1"/>
  <c r="I1166" i="1"/>
  <c r="J1166" i="1"/>
  <c r="I1164" i="1"/>
  <c r="J1164" i="1"/>
  <c r="I1171" i="1"/>
  <c r="J1171" i="1"/>
  <c r="I1169" i="1"/>
  <c r="J1169" i="1"/>
  <c r="I1167" i="1"/>
  <c r="J1167" i="1"/>
  <c r="I1170" i="1"/>
  <c r="J1170" i="1"/>
  <c r="I1174" i="1"/>
  <c r="J1174" i="1"/>
  <c r="I1175" i="1"/>
  <c r="J1175" i="1"/>
  <c r="I1177" i="1"/>
  <c r="J1177" i="1"/>
  <c r="I1179" i="1"/>
  <c r="J1179" i="1"/>
  <c r="I1182" i="1"/>
  <c r="J1182" i="1"/>
  <c r="I1181" i="1"/>
  <c r="J1181" i="1"/>
  <c r="I1185" i="1"/>
  <c r="J1185" i="1"/>
  <c r="I1188" i="1"/>
  <c r="J1188" i="1"/>
  <c r="I1189" i="1"/>
  <c r="J1189" i="1"/>
  <c r="I1190" i="1"/>
  <c r="J1190" i="1"/>
  <c r="I1191" i="1"/>
  <c r="J1191" i="1"/>
  <c r="I1194" i="1"/>
  <c r="J1194" i="1"/>
  <c r="I1195" i="1"/>
  <c r="J1195" i="1"/>
  <c r="I1196" i="1"/>
  <c r="J1196" i="1"/>
  <c r="I1197" i="1"/>
  <c r="J1197" i="1"/>
  <c r="I1198" i="1"/>
  <c r="J1198" i="1"/>
  <c r="I1201" i="1"/>
  <c r="J1201" i="1"/>
  <c r="I1203" i="1"/>
  <c r="J1203" i="1"/>
  <c r="I1208" i="1"/>
  <c r="J1208" i="1"/>
  <c r="I1207" i="1"/>
  <c r="J1207" i="1"/>
  <c r="I1206" i="1"/>
  <c r="J1206" i="1"/>
  <c r="I1209" i="1"/>
  <c r="J1209" i="1"/>
  <c r="I1210" i="1"/>
  <c r="J1210" i="1"/>
  <c r="I1211" i="1"/>
  <c r="J1211" i="1"/>
  <c r="I1212" i="1"/>
  <c r="J1212" i="1"/>
  <c r="I1215" i="1"/>
  <c r="J1215" i="1"/>
  <c r="I1216" i="1"/>
  <c r="J1216" i="1"/>
  <c r="I1217" i="1"/>
  <c r="J1217" i="1"/>
  <c r="I1218" i="1"/>
  <c r="J1218" i="1"/>
  <c r="I1220" i="1"/>
  <c r="J1220" i="1"/>
  <c r="I1221" i="1"/>
  <c r="J1221" i="1"/>
  <c r="I1223" i="1"/>
  <c r="J1223" i="1"/>
  <c r="I1228" i="1"/>
  <c r="J1228" i="1"/>
  <c r="I1226" i="1"/>
  <c r="J1226" i="1"/>
  <c r="I1230" i="1"/>
  <c r="J1230" i="1"/>
  <c r="I1233" i="1"/>
  <c r="J1233" i="1"/>
  <c r="I1232" i="1"/>
  <c r="J1232" i="1"/>
  <c r="I1237" i="1"/>
  <c r="J1237" i="1"/>
  <c r="I1234" i="1"/>
  <c r="J1234" i="1"/>
  <c r="I1236" i="1"/>
  <c r="J1236" i="1"/>
  <c r="I1238" i="1"/>
  <c r="J1238" i="1"/>
  <c r="I1241" i="1"/>
  <c r="J1241" i="1"/>
  <c r="I1240" i="1"/>
  <c r="J1240" i="1"/>
  <c r="I1242" i="1"/>
  <c r="J1242" i="1"/>
  <c r="I1245" i="1"/>
  <c r="J1245" i="1"/>
  <c r="I1244" i="1"/>
  <c r="J1244" i="1"/>
  <c r="I1243" i="1"/>
  <c r="J1243" i="1"/>
  <c r="I1246" i="1"/>
  <c r="J1246" i="1"/>
  <c r="I1247" i="1"/>
  <c r="J1247" i="1"/>
  <c r="I1249" i="1"/>
  <c r="J1249" i="1"/>
  <c r="I1251" i="1"/>
  <c r="J1251" i="1"/>
  <c r="I1250" i="1"/>
  <c r="J1250" i="1"/>
  <c r="I1252" i="1"/>
  <c r="J1252" i="1"/>
  <c r="I1255" i="1"/>
  <c r="J1255" i="1"/>
  <c r="I1253" i="1"/>
  <c r="J1253" i="1"/>
  <c r="I1254" i="1"/>
  <c r="J1254" i="1"/>
  <c r="I1256" i="1"/>
  <c r="J1256" i="1"/>
  <c r="I1260" i="1"/>
  <c r="J1260" i="1"/>
  <c r="I1259" i="1"/>
  <c r="J1259" i="1"/>
  <c r="I1262" i="1"/>
  <c r="J1262" i="1"/>
  <c r="I1264" i="1"/>
  <c r="J1264" i="1"/>
  <c r="I1263" i="1"/>
  <c r="J1263" i="1"/>
  <c r="I1265" i="1"/>
  <c r="J1265" i="1"/>
  <c r="I1268" i="1"/>
  <c r="J1268" i="1"/>
  <c r="I1266" i="1"/>
  <c r="J1266" i="1"/>
  <c r="I1270" i="1"/>
  <c r="J1270" i="1"/>
  <c r="I1271" i="1"/>
  <c r="J1271" i="1"/>
  <c r="I1269" i="1"/>
  <c r="J1269" i="1"/>
  <c r="I1274" i="1"/>
  <c r="J1274" i="1"/>
  <c r="I1272" i="1"/>
  <c r="J1272" i="1"/>
  <c r="I1275" i="1"/>
  <c r="J1275" i="1"/>
  <c r="I1276" i="1"/>
  <c r="J1276" i="1"/>
  <c r="I1283" i="1"/>
  <c r="J1283" i="1"/>
  <c r="I1277" i="1"/>
  <c r="J1277" i="1"/>
  <c r="I1281" i="1"/>
  <c r="J1281" i="1"/>
  <c r="I1280" i="1"/>
  <c r="J1280" i="1"/>
  <c r="I1282" i="1"/>
  <c r="J1282" i="1"/>
  <c r="I1278" i="1"/>
  <c r="J1278" i="1"/>
  <c r="I1289" i="1"/>
  <c r="J1289" i="1"/>
  <c r="I1287" i="1"/>
  <c r="J1287" i="1"/>
  <c r="I1288" i="1"/>
  <c r="J1288" i="1"/>
  <c r="I1290" i="1"/>
  <c r="J1290" i="1"/>
  <c r="I1292" i="1"/>
  <c r="J1292" i="1"/>
  <c r="I1294" i="1"/>
  <c r="J1294" i="1"/>
  <c r="I1298" i="1"/>
  <c r="J1298" i="1"/>
  <c r="I1295" i="1"/>
  <c r="J1295" i="1"/>
  <c r="I1299" i="1"/>
  <c r="J1299" i="1"/>
  <c r="I1297" i="1"/>
  <c r="J1297" i="1"/>
  <c r="I1296" i="1"/>
  <c r="J1296" i="1"/>
  <c r="I1302" i="1"/>
  <c r="J1302" i="1"/>
  <c r="I1306" i="1"/>
  <c r="J1306" i="1"/>
  <c r="I1311" i="1"/>
  <c r="J1311" i="1"/>
  <c r="I1307" i="1"/>
  <c r="J1307" i="1"/>
  <c r="I1310" i="1"/>
  <c r="J1310" i="1"/>
  <c r="I1313" i="1"/>
  <c r="J1313" i="1"/>
  <c r="I1308" i="1"/>
  <c r="J1308" i="1"/>
  <c r="I1304" i="1"/>
  <c r="J1304" i="1"/>
  <c r="I1303" i="1"/>
  <c r="J1303" i="1"/>
  <c r="I1312" i="1"/>
  <c r="J1312" i="1"/>
  <c r="I1305" i="1"/>
  <c r="J1305" i="1"/>
  <c r="I1318" i="1"/>
  <c r="J1318" i="1"/>
  <c r="I1319" i="1"/>
  <c r="J1319" i="1"/>
  <c r="I1324" i="1"/>
  <c r="J1324" i="1"/>
  <c r="I1321" i="1"/>
  <c r="J1321" i="1"/>
  <c r="I1329" i="1"/>
  <c r="J1329" i="1"/>
  <c r="I1322" i="1"/>
  <c r="J1322" i="1"/>
  <c r="I1327" i="1"/>
  <c r="J1327" i="1"/>
  <c r="I1326" i="1"/>
  <c r="J1326" i="1"/>
  <c r="I1320" i="1"/>
  <c r="J1320" i="1"/>
  <c r="I1328" i="1"/>
  <c r="J1328" i="1"/>
  <c r="I1332" i="1"/>
  <c r="J1332" i="1"/>
  <c r="I1333" i="1"/>
  <c r="J1333" i="1"/>
  <c r="I1334" i="1"/>
  <c r="J1334" i="1"/>
  <c r="I1339" i="1"/>
  <c r="J1339" i="1"/>
  <c r="I1342" i="1"/>
  <c r="J1342" i="1"/>
  <c r="I1343" i="1"/>
  <c r="J1343" i="1"/>
  <c r="I1346" i="1"/>
  <c r="J1346" i="1"/>
  <c r="I1344" i="1"/>
  <c r="J1344" i="1"/>
  <c r="I1350" i="1"/>
  <c r="J1350" i="1"/>
  <c r="I1349" i="1"/>
  <c r="J1349" i="1"/>
  <c r="I1347" i="1"/>
  <c r="J1347" i="1"/>
  <c r="I1351" i="1"/>
  <c r="J1351" i="1"/>
  <c r="I1355" i="1"/>
  <c r="J1355" i="1"/>
  <c r="I1356" i="1"/>
  <c r="J1356" i="1"/>
  <c r="I1357" i="1"/>
  <c r="J1357" i="1"/>
  <c r="I1353" i="1"/>
  <c r="J1353" i="1"/>
  <c r="I1354" i="1"/>
  <c r="J1354" i="1"/>
  <c r="I1358" i="1"/>
  <c r="J1358" i="1"/>
  <c r="I1360" i="1"/>
  <c r="J1360" i="1"/>
  <c r="I1361" i="1"/>
  <c r="J1361" i="1"/>
  <c r="I1364" i="1"/>
  <c r="J1364" i="1"/>
  <c r="I1367" i="1"/>
  <c r="J1367" i="1"/>
  <c r="I1366" i="1"/>
  <c r="J1366" i="1"/>
  <c r="I1369" i="1"/>
  <c r="J1369" i="1"/>
  <c r="I1372" i="1"/>
  <c r="J1372" i="1"/>
  <c r="I1376" i="1"/>
  <c r="J1376" i="1"/>
  <c r="I1375" i="1"/>
  <c r="J1375" i="1"/>
  <c r="I1374" i="1"/>
  <c r="J1374" i="1"/>
  <c r="I1373" i="1"/>
  <c r="J1373" i="1"/>
  <c r="I1378" i="1"/>
  <c r="J1378" i="1"/>
  <c r="I1379" i="1"/>
  <c r="J1379" i="1"/>
  <c r="I1382" i="1"/>
  <c r="J1382" i="1"/>
  <c r="I1380" i="1"/>
  <c r="J1380" i="1"/>
  <c r="I1383" i="1"/>
  <c r="J1383" i="1"/>
  <c r="I1385" i="1"/>
  <c r="J1385" i="1"/>
  <c r="I1388" i="1"/>
  <c r="J1388" i="1"/>
  <c r="I1387" i="1"/>
  <c r="J1387" i="1"/>
  <c r="I1389" i="1"/>
  <c r="J1389" i="1"/>
  <c r="I1390" i="1"/>
  <c r="J1390" i="1"/>
  <c r="I1393" i="1"/>
  <c r="J1393" i="1"/>
  <c r="I1392" i="1"/>
  <c r="J1392" i="1"/>
  <c r="I1396" i="1"/>
  <c r="J1396" i="1"/>
  <c r="I1397" i="1"/>
  <c r="J1397" i="1"/>
  <c r="I1401" i="1"/>
  <c r="J1401" i="1"/>
  <c r="I1402" i="1"/>
  <c r="J1402" i="1"/>
  <c r="I1404" i="1"/>
  <c r="J1404" i="1"/>
  <c r="I1405" i="1"/>
  <c r="J1405" i="1"/>
  <c r="I1406" i="1"/>
  <c r="J1406" i="1"/>
  <c r="I1409" i="1"/>
  <c r="J1409" i="1"/>
  <c r="I1410" i="1"/>
  <c r="J1410" i="1"/>
  <c r="I1412" i="1"/>
  <c r="J1412" i="1"/>
  <c r="I1414" i="1"/>
  <c r="J1414" i="1"/>
  <c r="I1413" i="1"/>
  <c r="J1413" i="1"/>
  <c r="I1415" i="1"/>
  <c r="J1415" i="1"/>
  <c r="I1417" i="1"/>
  <c r="J1417" i="1"/>
  <c r="I1416" i="1"/>
  <c r="J1416" i="1"/>
  <c r="I1418" i="1"/>
  <c r="J1418" i="1"/>
  <c r="I1420" i="1"/>
  <c r="J1420" i="1"/>
  <c r="I1423" i="1"/>
  <c r="J1423" i="1"/>
  <c r="I1424" i="1"/>
  <c r="J1424" i="1"/>
  <c r="I1425" i="1"/>
  <c r="J1425" i="1"/>
  <c r="I1427" i="1"/>
  <c r="J1427" i="1"/>
  <c r="I1428" i="1"/>
  <c r="J1428" i="1"/>
  <c r="I1429" i="1"/>
  <c r="J1429" i="1"/>
  <c r="I1431" i="1"/>
  <c r="J1431" i="1"/>
  <c r="I1433" i="1"/>
  <c r="J1433" i="1"/>
  <c r="I1435" i="1"/>
  <c r="J1435" i="1"/>
  <c r="I1436" i="1"/>
  <c r="J1436" i="1"/>
  <c r="I1437" i="1"/>
  <c r="J1437" i="1"/>
  <c r="I1438" i="1"/>
  <c r="J1438" i="1"/>
  <c r="I1439" i="1"/>
  <c r="J1439" i="1"/>
  <c r="I1440" i="1"/>
  <c r="J1440" i="1"/>
  <c r="I1441" i="1"/>
  <c r="J1441" i="1"/>
  <c r="I1444" i="1"/>
  <c r="J1444" i="1"/>
  <c r="I1445" i="1"/>
  <c r="J1445" i="1"/>
  <c r="I1448" i="1"/>
  <c r="J1448" i="1"/>
  <c r="I1452" i="1"/>
  <c r="J1452" i="1"/>
  <c r="I1454" i="1"/>
  <c r="J1454" i="1"/>
  <c r="I1459" i="1"/>
  <c r="J1459" i="1"/>
  <c r="I1460" i="1"/>
  <c r="J1460" i="1"/>
  <c r="I1461" i="1"/>
  <c r="J1461" i="1"/>
  <c r="I1462" i="1"/>
  <c r="J1462" i="1"/>
  <c r="I1463" i="1"/>
  <c r="J1463" i="1"/>
  <c r="I1466" i="1"/>
  <c r="J1466" i="1"/>
  <c r="I1470" i="1"/>
  <c r="J1470" i="1"/>
  <c r="I1471" i="1"/>
  <c r="J1471" i="1"/>
  <c r="I1469" i="1"/>
  <c r="J1469" i="1"/>
  <c r="I1472" i="1"/>
  <c r="J1472" i="1"/>
  <c r="I1474" i="1"/>
  <c r="J1474" i="1"/>
  <c r="I1477" i="1"/>
  <c r="J1477" i="1"/>
  <c r="I1478" i="1"/>
  <c r="J1478" i="1"/>
  <c r="I1479" i="1"/>
  <c r="J1479" i="1"/>
  <c r="I1475" i="1"/>
  <c r="J1475" i="1"/>
  <c r="I1480" i="1"/>
  <c r="J1480" i="1"/>
  <c r="I1481" i="1"/>
  <c r="J1481" i="1"/>
  <c r="I1482" i="1"/>
  <c r="J1482" i="1"/>
  <c r="I1483" i="1"/>
  <c r="J1483" i="1"/>
  <c r="I1485" i="1"/>
  <c r="J1485" i="1"/>
  <c r="I1486" i="1"/>
  <c r="J1486" i="1"/>
  <c r="I1487" i="1"/>
  <c r="J1487" i="1"/>
  <c r="I1488" i="1"/>
  <c r="J1488" i="1"/>
  <c r="I1489" i="1"/>
  <c r="J1489" i="1"/>
  <c r="I1491" i="1"/>
  <c r="J1491" i="1"/>
  <c r="I1492" i="1"/>
  <c r="J1492" i="1"/>
  <c r="I1496" i="1"/>
  <c r="J1496" i="1"/>
  <c r="I1497" i="1"/>
  <c r="J1497" i="1"/>
  <c r="I1499" i="1"/>
  <c r="J1499" i="1"/>
  <c r="I1494" i="1"/>
  <c r="J1494" i="1"/>
  <c r="I1500" i="1"/>
  <c r="J1500" i="1"/>
  <c r="I1501" i="1"/>
  <c r="J1501" i="1"/>
  <c r="I1502" i="1"/>
  <c r="J1502" i="1"/>
  <c r="I1504" i="1"/>
  <c r="J1504" i="1"/>
  <c r="I1505" i="1"/>
  <c r="J1505" i="1"/>
  <c r="I1507" i="1"/>
  <c r="J1507" i="1"/>
  <c r="I1509" i="1"/>
  <c r="J1509" i="1"/>
  <c r="I1511" i="1"/>
  <c r="J1511" i="1"/>
  <c r="I1512" i="1"/>
  <c r="J1512" i="1"/>
  <c r="I1520" i="1"/>
  <c r="J1520" i="1"/>
  <c r="I1519" i="1"/>
  <c r="J1519" i="1"/>
  <c r="I1518" i="1"/>
  <c r="J1518" i="1"/>
  <c r="I1516" i="1"/>
  <c r="J1516" i="1"/>
  <c r="I1521" i="1"/>
  <c r="J1521" i="1"/>
  <c r="I1523" i="1"/>
  <c r="J1523" i="1"/>
  <c r="I1526" i="1"/>
  <c r="J1526" i="1"/>
  <c r="I1528" i="1"/>
  <c r="J1528" i="1"/>
  <c r="I1531" i="1"/>
  <c r="J1531" i="1"/>
  <c r="I1532" i="1"/>
  <c r="J1532" i="1"/>
  <c r="I1534" i="1"/>
  <c r="J1534" i="1"/>
  <c r="I1533" i="1"/>
  <c r="J1533" i="1"/>
  <c r="I1537" i="1"/>
  <c r="J1537" i="1"/>
  <c r="I1538" i="1"/>
  <c r="J1538" i="1"/>
  <c r="I1536" i="1"/>
  <c r="J1536" i="1"/>
  <c r="I1535" i="1"/>
  <c r="J1535" i="1"/>
  <c r="I1540" i="1"/>
  <c r="J1540" i="1"/>
  <c r="I1544" i="1"/>
  <c r="J1544" i="1"/>
  <c r="I1545" i="1"/>
  <c r="J1545" i="1"/>
  <c r="I1543" i="1"/>
  <c r="J1543" i="1"/>
  <c r="I1547" i="1"/>
  <c r="J1547" i="1"/>
  <c r="I1548" i="1"/>
  <c r="J1548" i="1"/>
  <c r="I1550" i="1"/>
  <c r="J1550" i="1"/>
  <c r="I1553" i="1"/>
  <c r="J1553" i="1"/>
  <c r="I1554" i="1"/>
  <c r="J1554" i="1"/>
  <c r="I1555" i="1"/>
  <c r="J1555" i="1"/>
  <c r="I1556" i="1"/>
  <c r="J1556" i="1"/>
  <c r="I1557" i="1"/>
  <c r="J1557" i="1"/>
  <c r="I1559" i="1"/>
  <c r="J1559" i="1"/>
  <c r="I1561" i="1"/>
  <c r="J1561" i="1"/>
  <c r="I1562" i="1"/>
  <c r="J1562" i="1"/>
  <c r="I1560" i="1"/>
  <c r="J1560" i="1"/>
  <c r="I1566" i="1"/>
  <c r="J1566" i="1"/>
  <c r="I1568" i="1"/>
  <c r="J1568" i="1"/>
  <c r="I1569" i="1"/>
  <c r="J1569" i="1"/>
  <c r="I1576" i="1"/>
  <c r="J1576" i="1"/>
  <c r="I1577" i="1"/>
  <c r="J1577" i="1"/>
  <c r="I1582" i="1"/>
  <c r="J1582" i="1"/>
  <c r="I1579" i="1"/>
  <c r="J1579" i="1"/>
  <c r="I1580" i="1"/>
  <c r="J1580" i="1"/>
  <c r="I1583" i="1"/>
  <c r="J1583" i="1"/>
  <c r="I1586" i="1"/>
  <c r="J1586" i="1"/>
  <c r="I1587" i="1"/>
  <c r="J1587" i="1"/>
  <c r="I1591" i="1"/>
  <c r="J1591" i="1"/>
  <c r="I1590" i="1"/>
  <c r="J1590" i="1"/>
  <c r="I1593" i="1"/>
  <c r="J1593" i="1"/>
  <c r="I1594" i="1"/>
  <c r="J1594" i="1"/>
  <c r="I1596" i="1"/>
  <c r="J1596" i="1"/>
  <c r="I1597" i="1"/>
  <c r="J1597" i="1"/>
  <c r="I1603" i="1"/>
  <c r="J1603" i="1"/>
  <c r="I1604" i="1"/>
  <c r="J1604" i="1"/>
  <c r="I1606" i="1"/>
  <c r="J1606" i="1"/>
  <c r="I1608" i="1"/>
  <c r="J1608" i="1"/>
  <c r="I1610" i="1"/>
  <c r="J1610" i="1"/>
  <c r="I1609" i="1"/>
  <c r="J1609" i="1"/>
  <c r="I1611" i="1"/>
  <c r="J1611" i="1"/>
  <c r="I1613" i="1"/>
  <c r="J1613" i="1"/>
  <c r="I1616" i="1"/>
  <c r="J1616" i="1"/>
  <c r="I1615" i="1"/>
  <c r="J1615" i="1"/>
  <c r="I1618" i="1"/>
  <c r="J1618" i="1"/>
  <c r="I1620" i="1"/>
  <c r="J1620" i="1"/>
  <c r="I1621" i="1"/>
  <c r="J1621" i="1"/>
  <c r="I1622" i="1"/>
  <c r="J1622" i="1"/>
  <c r="I1626" i="1"/>
  <c r="J1626" i="1"/>
  <c r="I1624" i="1"/>
  <c r="J1624" i="1"/>
  <c r="I1625" i="1"/>
  <c r="J1625" i="1"/>
  <c r="I1628" i="1"/>
  <c r="J1628" i="1"/>
  <c r="I1632" i="1"/>
  <c r="J1632" i="1"/>
  <c r="I1634" i="1"/>
  <c r="J1634" i="1"/>
  <c r="I1636" i="1"/>
  <c r="J1636" i="1"/>
  <c r="I1637" i="1"/>
  <c r="J1637" i="1"/>
  <c r="I1641" i="1"/>
  <c r="J1641" i="1"/>
  <c r="I1640" i="1"/>
  <c r="J1640" i="1"/>
  <c r="I1642" i="1"/>
  <c r="J1642" i="1"/>
  <c r="I1644" i="1"/>
  <c r="J1644" i="1"/>
  <c r="I1645" i="1"/>
  <c r="J1645" i="1"/>
  <c r="I1651" i="1"/>
  <c r="J1651" i="1"/>
  <c r="I1652" i="1"/>
  <c r="J1652" i="1"/>
  <c r="I1653" i="1"/>
  <c r="J1653" i="1"/>
  <c r="I1654" i="1"/>
  <c r="J1654" i="1"/>
  <c r="I1656" i="1"/>
  <c r="J1656" i="1"/>
  <c r="I1660" i="1"/>
  <c r="J1660" i="1"/>
  <c r="I1662" i="1"/>
  <c r="J1662" i="1"/>
  <c r="I1663" i="1"/>
  <c r="J1663" i="1"/>
  <c r="I1664" i="1"/>
  <c r="J1664" i="1"/>
  <c r="I1669" i="1"/>
  <c r="J1669" i="1"/>
  <c r="I1668" i="1"/>
  <c r="J1668" i="1"/>
  <c r="I1670" i="1"/>
  <c r="J1670" i="1"/>
  <c r="I1673" i="1"/>
  <c r="J1673" i="1"/>
  <c r="I1676" i="1"/>
  <c r="J1676" i="1"/>
  <c r="I1677" i="1"/>
  <c r="J1677" i="1"/>
  <c r="I1679" i="1"/>
  <c r="J1679" i="1"/>
  <c r="I1681" i="1"/>
  <c r="J1681" i="1"/>
  <c r="I1683" i="1"/>
  <c r="J1683" i="1"/>
  <c r="I1686" i="1"/>
  <c r="J1686" i="1"/>
  <c r="I1687" i="1"/>
  <c r="J1687" i="1"/>
  <c r="I1688" i="1"/>
  <c r="J1688" i="1"/>
  <c r="I1690" i="1"/>
  <c r="J1690" i="1"/>
  <c r="I1691" i="1"/>
  <c r="J1691" i="1"/>
  <c r="I1689" i="1"/>
  <c r="J1689" i="1"/>
  <c r="I1692" i="1"/>
  <c r="J1692" i="1"/>
  <c r="I1694" i="1"/>
  <c r="J1694" i="1"/>
  <c r="I1696" i="1"/>
  <c r="J1696" i="1"/>
  <c r="I1697" i="1"/>
  <c r="J1697" i="1"/>
  <c r="I1704" i="1"/>
  <c r="J1704" i="1"/>
  <c r="I1705" i="1"/>
  <c r="J1705" i="1"/>
  <c r="I1703" i="1"/>
  <c r="J1703" i="1"/>
  <c r="I1706" i="1"/>
  <c r="J1706" i="1"/>
  <c r="I1708" i="1"/>
  <c r="J1708" i="1"/>
  <c r="I1709" i="1"/>
  <c r="J1709" i="1"/>
  <c r="I1714" i="1"/>
  <c r="J1714" i="1"/>
  <c r="I1717" i="1"/>
  <c r="J1717" i="1"/>
  <c r="I1716" i="1"/>
  <c r="J1716" i="1"/>
  <c r="I1711" i="1"/>
  <c r="J1711" i="1"/>
  <c r="I1718" i="1"/>
  <c r="J1718" i="1"/>
  <c r="I1713" i="1"/>
  <c r="J1713" i="1"/>
  <c r="I1719" i="1"/>
  <c r="J1719" i="1"/>
  <c r="I1720" i="1"/>
  <c r="J1720" i="1"/>
  <c r="I1721" i="1"/>
  <c r="J1721" i="1"/>
  <c r="I1722" i="1"/>
  <c r="J1722" i="1"/>
  <c r="I1727" i="1"/>
  <c r="J1727" i="1"/>
  <c r="I1724" i="1"/>
  <c r="J1724" i="1"/>
  <c r="I1728" i="1"/>
  <c r="J1728" i="1"/>
  <c r="I1726" i="1"/>
  <c r="J1726" i="1"/>
  <c r="I1733" i="1"/>
  <c r="J1733" i="1"/>
  <c r="I1732" i="1"/>
  <c r="J1732" i="1"/>
  <c r="I1735" i="1"/>
  <c r="J1735" i="1"/>
  <c r="I1738" i="1"/>
  <c r="J1738" i="1"/>
  <c r="I1739" i="1"/>
  <c r="J1739" i="1"/>
  <c r="I1740" i="1"/>
  <c r="J1740" i="1"/>
  <c r="I1741" i="1"/>
  <c r="J1741" i="1"/>
  <c r="I1744" i="1"/>
  <c r="J1744" i="1"/>
  <c r="I1745" i="1"/>
  <c r="J1745" i="1"/>
  <c r="I1746" i="1"/>
  <c r="J1746" i="1"/>
  <c r="I1750" i="1"/>
  <c r="J1750" i="1"/>
  <c r="I1748" i="1"/>
  <c r="J1748" i="1"/>
  <c r="I1749" i="1"/>
  <c r="J1749" i="1"/>
  <c r="I1751" i="1"/>
  <c r="J1751" i="1"/>
  <c r="I1752" i="1"/>
  <c r="J1752" i="1"/>
  <c r="I1753" i="1"/>
  <c r="J1753" i="1"/>
  <c r="I1756" i="1"/>
  <c r="J1756" i="1"/>
  <c r="I1759" i="1"/>
  <c r="J1759" i="1"/>
  <c r="I1761" i="1"/>
  <c r="J1761" i="1"/>
  <c r="I1763" i="1"/>
  <c r="J1763" i="1"/>
  <c r="I1765" i="1"/>
  <c r="J1765" i="1"/>
  <c r="I1769" i="1"/>
  <c r="J1769" i="1"/>
  <c r="I1767" i="1"/>
  <c r="J1767" i="1"/>
  <c r="I1771" i="1"/>
  <c r="J1771" i="1"/>
  <c r="I1772" i="1"/>
  <c r="J1772" i="1"/>
  <c r="I1773" i="1"/>
  <c r="J1773" i="1"/>
  <c r="I1774" i="1"/>
  <c r="J1774" i="1"/>
  <c r="I1779" i="1"/>
  <c r="J1779" i="1"/>
  <c r="I1777" i="1"/>
  <c r="J1777" i="1"/>
  <c r="I1778" i="1"/>
  <c r="J1778" i="1"/>
  <c r="I1776" i="1"/>
  <c r="J1776" i="1"/>
  <c r="I1780" i="1"/>
  <c r="J1780" i="1"/>
  <c r="I1781" i="1"/>
  <c r="J1781" i="1"/>
  <c r="I1783" i="1"/>
  <c r="J1783" i="1"/>
  <c r="I1786" i="1"/>
  <c r="J1786" i="1"/>
  <c r="I1789" i="1"/>
  <c r="J1789" i="1"/>
  <c r="I1785" i="1"/>
  <c r="J1785" i="1"/>
  <c r="I1788" i="1"/>
  <c r="J1788" i="1"/>
  <c r="I1787" i="1"/>
  <c r="J1787" i="1"/>
  <c r="I1790" i="1"/>
  <c r="J1790" i="1"/>
  <c r="I1791" i="1"/>
  <c r="J1791" i="1"/>
  <c r="I1793" i="1"/>
  <c r="J1793" i="1"/>
  <c r="I1796" i="1"/>
  <c r="J1796" i="1"/>
  <c r="I1797" i="1"/>
  <c r="J1797" i="1"/>
  <c r="I1798" i="1"/>
  <c r="J1798" i="1"/>
  <c r="I1799" i="1"/>
  <c r="J1799" i="1"/>
  <c r="I1807" i="1"/>
  <c r="J1807" i="1"/>
  <c r="I1805" i="1"/>
  <c r="J1805" i="1"/>
  <c r="I1808" i="1"/>
  <c r="J1808" i="1"/>
  <c r="I1806" i="1"/>
  <c r="J1806" i="1"/>
  <c r="I1809" i="1"/>
  <c r="J1809" i="1"/>
  <c r="I1810" i="1"/>
  <c r="J1810" i="1"/>
  <c r="I1811" i="1"/>
  <c r="J1811" i="1"/>
  <c r="I1812" i="1"/>
  <c r="J1812" i="1"/>
  <c r="I1814" i="1"/>
  <c r="J1814" i="1"/>
  <c r="I1815" i="1"/>
  <c r="J1815" i="1"/>
  <c r="I1816" i="1"/>
  <c r="J1816" i="1"/>
  <c r="I1817" i="1"/>
  <c r="J1817" i="1"/>
  <c r="I1818" i="1"/>
  <c r="J1818" i="1"/>
  <c r="I1821" i="1"/>
  <c r="J1821" i="1"/>
  <c r="I1822" i="1"/>
  <c r="J1822" i="1"/>
  <c r="I1824" i="1"/>
  <c r="J1824" i="1"/>
  <c r="I1827" i="1"/>
  <c r="J1827" i="1"/>
  <c r="I1826" i="1"/>
  <c r="J1826" i="1"/>
  <c r="I1828" i="1"/>
  <c r="J1828" i="1"/>
  <c r="I1830" i="1"/>
  <c r="J1830" i="1"/>
  <c r="I1831" i="1"/>
  <c r="J1831" i="1"/>
  <c r="I1832" i="1"/>
  <c r="J1832" i="1"/>
  <c r="I1833" i="1"/>
  <c r="J1833" i="1"/>
  <c r="I1834" i="1"/>
  <c r="J1834" i="1"/>
  <c r="I1835" i="1"/>
  <c r="J1835" i="1"/>
  <c r="I1838" i="1"/>
  <c r="J1838" i="1"/>
  <c r="I1839" i="1"/>
  <c r="J1839" i="1"/>
  <c r="I1841" i="1"/>
  <c r="J1841" i="1"/>
  <c r="I1842" i="1"/>
  <c r="J1842" i="1"/>
  <c r="I1847" i="1"/>
  <c r="J1847" i="1"/>
  <c r="I1848" i="1"/>
  <c r="J1848" i="1"/>
  <c r="I1849" i="1"/>
  <c r="J1849" i="1"/>
  <c r="I1851" i="1"/>
  <c r="J1851" i="1"/>
  <c r="I1852" i="1"/>
  <c r="J1852" i="1"/>
  <c r="I1853" i="1"/>
  <c r="J1853" i="1"/>
  <c r="I1856" i="1"/>
  <c r="J1856" i="1"/>
  <c r="I1855" i="1"/>
  <c r="J1855" i="1"/>
  <c r="I1859" i="1"/>
  <c r="J1859" i="1"/>
  <c r="I1858" i="1"/>
  <c r="J1858" i="1"/>
  <c r="I1861" i="1"/>
  <c r="J1861" i="1"/>
  <c r="I1863" i="1"/>
  <c r="J1863" i="1"/>
  <c r="I1874" i="1"/>
  <c r="J1874" i="1"/>
  <c r="I1880" i="1"/>
  <c r="J1880" i="1"/>
  <c r="I1882" i="1"/>
  <c r="J1882" i="1"/>
  <c r="I1885" i="1"/>
  <c r="J1885" i="1"/>
  <c r="I1884" i="1"/>
  <c r="J1884" i="1"/>
  <c r="I1886" i="1"/>
  <c r="J1886" i="1"/>
  <c r="I1889" i="1"/>
  <c r="J1889" i="1"/>
  <c r="I1891" i="1"/>
  <c r="J1891" i="1"/>
  <c r="I1892" i="1"/>
  <c r="J1892" i="1"/>
  <c r="I1894" i="1"/>
  <c r="J1894" i="1"/>
  <c r="I1893" i="1"/>
  <c r="J1893" i="1"/>
  <c r="I1896" i="1"/>
  <c r="J1896" i="1"/>
  <c r="I1899" i="1"/>
  <c r="J1899" i="1"/>
  <c r="I1900" i="1"/>
  <c r="J1900" i="1"/>
  <c r="I1903" i="1"/>
  <c r="J1903" i="1"/>
  <c r="I1905" i="1"/>
  <c r="J1905" i="1"/>
  <c r="I1907" i="1"/>
  <c r="J1907" i="1"/>
  <c r="I1906" i="1"/>
  <c r="J1906" i="1"/>
  <c r="I1908" i="1"/>
  <c r="J1908" i="1"/>
  <c r="I1909" i="1"/>
  <c r="J1909" i="1"/>
  <c r="I1911" i="1"/>
  <c r="J1911" i="1"/>
  <c r="I1914" i="1"/>
  <c r="J1914" i="1"/>
  <c r="I1915" i="1"/>
  <c r="J1915" i="1"/>
  <c r="I1919" i="1"/>
  <c r="J1919" i="1"/>
  <c r="I1918" i="1"/>
  <c r="J1918" i="1"/>
  <c r="I1921" i="1"/>
  <c r="J1921" i="1"/>
  <c r="I1922" i="1"/>
  <c r="J1922" i="1"/>
  <c r="I1924" i="1"/>
  <c r="J1924" i="1"/>
  <c r="I1925" i="1"/>
  <c r="J1925" i="1"/>
  <c r="I1927" i="1"/>
  <c r="J1927" i="1"/>
  <c r="I1930" i="1"/>
  <c r="J1930" i="1"/>
  <c r="I1931" i="1"/>
  <c r="J1931" i="1"/>
  <c r="I1933" i="1"/>
  <c r="J1933" i="1"/>
  <c r="I1939" i="1"/>
  <c r="J1939" i="1"/>
  <c r="I1942" i="1"/>
  <c r="J1942" i="1"/>
  <c r="I1941" i="1"/>
  <c r="J1941" i="1"/>
  <c r="I1943" i="1"/>
  <c r="J1943" i="1"/>
  <c r="I1945" i="1"/>
  <c r="J1945" i="1"/>
  <c r="I1944" i="1"/>
  <c r="J1944" i="1"/>
  <c r="I1946" i="1"/>
  <c r="J1946" i="1"/>
  <c r="I1951" i="1"/>
  <c r="J1951" i="1"/>
  <c r="I1950" i="1"/>
  <c r="J1950" i="1"/>
  <c r="I1949" i="1"/>
  <c r="J1949" i="1"/>
  <c r="I1952" i="1"/>
  <c r="J1952" i="1"/>
  <c r="I1954" i="1"/>
  <c r="J1954" i="1"/>
  <c r="I1955" i="1"/>
  <c r="J1955" i="1"/>
  <c r="I1957" i="1"/>
  <c r="J1957" i="1"/>
  <c r="I1958" i="1"/>
  <c r="J1958" i="1"/>
  <c r="I1968" i="1"/>
  <c r="J1968" i="1"/>
  <c r="I1969" i="1"/>
  <c r="J1969" i="1"/>
  <c r="I1970" i="1"/>
  <c r="J1970" i="1"/>
  <c r="I1978" i="1"/>
  <c r="J1978" i="1"/>
  <c r="I1977" i="1"/>
  <c r="J1977" i="1"/>
  <c r="I1976" i="1"/>
  <c r="J1976" i="1"/>
  <c r="I1974" i="1"/>
  <c r="J1974" i="1"/>
  <c r="I1980" i="1"/>
  <c r="J1980" i="1"/>
  <c r="I1984" i="1"/>
  <c r="J1984" i="1"/>
  <c r="I1988" i="1"/>
  <c r="J1988" i="1"/>
  <c r="I1985" i="1"/>
  <c r="J1985" i="1"/>
  <c r="I1989" i="1"/>
  <c r="J1989" i="1"/>
  <c r="I1987" i="1"/>
  <c r="J1987" i="1"/>
  <c r="I1986" i="1"/>
  <c r="J1986" i="1"/>
  <c r="I1990" i="1"/>
  <c r="J1990" i="1"/>
  <c r="I1991" i="1"/>
  <c r="J1991" i="1"/>
  <c r="I1997" i="1"/>
  <c r="J1997" i="1"/>
  <c r="I1998" i="1"/>
  <c r="J1998" i="1"/>
  <c r="I1999" i="1"/>
  <c r="J1999" i="1"/>
  <c r="I2002" i="1"/>
  <c r="J2002" i="1"/>
  <c r="I2005" i="1"/>
  <c r="J2005" i="1"/>
  <c r="I2004" i="1"/>
  <c r="J2004" i="1"/>
  <c r="I2008" i="1"/>
  <c r="J2008" i="1"/>
  <c r="I2009" i="1"/>
  <c r="J2009" i="1"/>
  <c r="I2011" i="1"/>
  <c r="J2011" i="1"/>
  <c r="I2013" i="1"/>
  <c r="J2013" i="1"/>
  <c r="I2017" i="1"/>
  <c r="J2017" i="1"/>
  <c r="I2018" i="1"/>
  <c r="J2018" i="1"/>
  <c r="I2025" i="1"/>
  <c r="J2025" i="1"/>
  <c r="I2024" i="1"/>
  <c r="J2024" i="1"/>
  <c r="I2019" i="1"/>
  <c r="J2019" i="1"/>
  <c r="I2020" i="1"/>
  <c r="J2020" i="1"/>
  <c r="I2023" i="1"/>
  <c r="J2023" i="1"/>
  <c r="I2021" i="1"/>
  <c r="J2021" i="1"/>
  <c r="I2027" i="1"/>
  <c r="J2027" i="1"/>
  <c r="I2031" i="1"/>
  <c r="J2031" i="1"/>
  <c r="I2030" i="1"/>
  <c r="J2030" i="1"/>
  <c r="I2032" i="1"/>
  <c r="J2032" i="1"/>
  <c r="I2033" i="1"/>
  <c r="J2033" i="1"/>
  <c r="I2038" i="1"/>
  <c r="J2038" i="1"/>
  <c r="I2037" i="1"/>
  <c r="J2037" i="1"/>
  <c r="I2039" i="1"/>
  <c r="J2039" i="1"/>
  <c r="I2041" i="1"/>
  <c r="J2041" i="1"/>
  <c r="I2042" i="1"/>
  <c r="J2042" i="1"/>
  <c r="I2044" i="1"/>
  <c r="J2044" i="1"/>
  <c r="I2048" i="1"/>
  <c r="J2048" i="1"/>
  <c r="I2050" i="1"/>
  <c r="J2050" i="1"/>
  <c r="I2053" i="1"/>
  <c r="J2053" i="1"/>
  <c r="I2054" i="1"/>
  <c r="J2054" i="1"/>
  <c r="I2055" i="1"/>
  <c r="J2055" i="1"/>
  <c r="I2057" i="1"/>
  <c r="J2057" i="1"/>
  <c r="I2060" i="1"/>
  <c r="J2060" i="1"/>
  <c r="I2059" i="1"/>
  <c r="J2059" i="1"/>
  <c r="I2061" i="1"/>
  <c r="J2061" i="1"/>
  <c r="I2062" i="1"/>
  <c r="J2062" i="1"/>
  <c r="I2063" i="1"/>
  <c r="J2063" i="1"/>
  <c r="I2065" i="1"/>
  <c r="J2065" i="1"/>
  <c r="I2064" i="1"/>
  <c r="J2064" i="1"/>
  <c r="I2066" i="1"/>
  <c r="J2066" i="1"/>
  <c r="I2068" i="1"/>
  <c r="J2068" i="1"/>
  <c r="I2069" i="1"/>
  <c r="J2069" i="1"/>
  <c r="I2072" i="1"/>
  <c r="J2072" i="1"/>
  <c r="I2076" i="1"/>
  <c r="J2076" i="1"/>
  <c r="I2073" i="1"/>
  <c r="J2073" i="1"/>
  <c r="I2077" i="1"/>
  <c r="J2077" i="1"/>
  <c r="I2075" i="1"/>
  <c r="J2075" i="1"/>
  <c r="I2080" i="1"/>
  <c r="J2080" i="1"/>
  <c r="I2082" i="1"/>
  <c r="J2082" i="1"/>
  <c r="I2084" i="1"/>
  <c r="J2084" i="1"/>
  <c r="I2085" i="1"/>
  <c r="J2085" i="1"/>
  <c r="I2089" i="1"/>
  <c r="J2089" i="1"/>
  <c r="I2088" i="1"/>
  <c r="J2088" i="1"/>
  <c r="I2090" i="1"/>
  <c r="J2090" i="1"/>
  <c r="I2096" i="1"/>
  <c r="J2096" i="1"/>
  <c r="I2095" i="1"/>
  <c r="J2095" i="1"/>
  <c r="I2097" i="1"/>
  <c r="J2097" i="1"/>
  <c r="I2098" i="1"/>
  <c r="J2098" i="1"/>
  <c r="I2099" i="1"/>
  <c r="J2099" i="1"/>
  <c r="I2101" i="1"/>
  <c r="J2101" i="1"/>
  <c r="I2102" i="1"/>
  <c r="J2102" i="1"/>
  <c r="I2104" i="1"/>
  <c r="J2104" i="1"/>
  <c r="I2103" i="1"/>
  <c r="J2103" i="1"/>
  <c r="I2106" i="1"/>
  <c r="J2106" i="1"/>
  <c r="I2107" i="1"/>
  <c r="J2107" i="1"/>
  <c r="I2111" i="1"/>
  <c r="J2111" i="1"/>
  <c r="I2114" i="1"/>
  <c r="J2114" i="1"/>
  <c r="I2110" i="1"/>
  <c r="J2110" i="1"/>
  <c r="I2113" i="1"/>
  <c r="J2113" i="1"/>
  <c r="I2116" i="1"/>
  <c r="J2116" i="1"/>
  <c r="I2117" i="1"/>
  <c r="J2117" i="1"/>
  <c r="I2119" i="1"/>
  <c r="J2119" i="1"/>
  <c r="I2120" i="1"/>
  <c r="J2120" i="1"/>
  <c r="I2122" i="1"/>
  <c r="J2122" i="1"/>
  <c r="I2123" i="1"/>
  <c r="J2123" i="1"/>
  <c r="I2129" i="1"/>
  <c r="J2129" i="1"/>
  <c r="I2130" i="1"/>
  <c r="J2130" i="1"/>
  <c r="I2124" i="1"/>
  <c r="J2124" i="1"/>
  <c r="I2128" i="1"/>
  <c r="J2128" i="1"/>
  <c r="I2127" i="1"/>
  <c r="J2127" i="1"/>
  <c r="I2131" i="1"/>
  <c r="J2131" i="1"/>
  <c r="I2137" i="1"/>
  <c r="J2137" i="1"/>
  <c r="I2136" i="1"/>
  <c r="J2136" i="1"/>
  <c r="I2134" i="1"/>
  <c r="J2134" i="1"/>
  <c r="I2135" i="1"/>
  <c r="J2135" i="1"/>
  <c r="I2139" i="1"/>
  <c r="J2139" i="1"/>
  <c r="I2141" i="1"/>
  <c r="J2141" i="1"/>
  <c r="I2143" i="1"/>
  <c r="J2143" i="1"/>
  <c r="I2144" i="1"/>
  <c r="J2144" i="1"/>
  <c r="I2145" i="1"/>
  <c r="J2145" i="1"/>
  <c r="I2146" i="1"/>
  <c r="J2146" i="1"/>
  <c r="I2148" i="1"/>
  <c r="J2148" i="1"/>
  <c r="I2149" i="1"/>
  <c r="J2149" i="1"/>
  <c r="I2153" i="1"/>
  <c r="J2153" i="1"/>
  <c r="I2154" i="1"/>
  <c r="J2154" i="1"/>
  <c r="I2158" i="1"/>
  <c r="J2158" i="1"/>
  <c r="I2156" i="1"/>
  <c r="J2156" i="1"/>
  <c r="I2157" i="1"/>
  <c r="J2157" i="1"/>
  <c r="I2155" i="1"/>
  <c r="J2155" i="1"/>
  <c r="I2160" i="1"/>
  <c r="J2160" i="1"/>
  <c r="I2165" i="1"/>
  <c r="J2165" i="1"/>
  <c r="I2167" i="1"/>
  <c r="J2167" i="1"/>
  <c r="I2168" i="1"/>
  <c r="J2168" i="1"/>
  <c r="I2164" i="1"/>
  <c r="J2164" i="1"/>
  <c r="I2166" i="1"/>
  <c r="J2166" i="1"/>
  <c r="I2169" i="1"/>
  <c r="J2169" i="1"/>
  <c r="I2172" i="1"/>
  <c r="J2172" i="1"/>
  <c r="I2170" i="1"/>
  <c r="J2170" i="1"/>
  <c r="I2175" i="1"/>
  <c r="J2175" i="1"/>
  <c r="I2180" i="1"/>
  <c r="J2180" i="1"/>
  <c r="I2181" i="1"/>
  <c r="J2181" i="1"/>
  <c r="I2179" i="1"/>
  <c r="J2179" i="1"/>
  <c r="I2183" i="1"/>
  <c r="J2183" i="1"/>
  <c r="I2184" i="1"/>
  <c r="J2184" i="1"/>
  <c r="I2185" i="1"/>
  <c r="J2185" i="1"/>
  <c r="I2186" i="1"/>
  <c r="J2186" i="1"/>
  <c r="I2187" i="1"/>
  <c r="J2187" i="1"/>
  <c r="I2190" i="1"/>
  <c r="J2190" i="1"/>
  <c r="I2189" i="1"/>
  <c r="J2189" i="1"/>
  <c r="I2191" i="1"/>
  <c r="J2191" i="1"/>
  <c r="I2202" i="1"/>
  <c r="J2202" i="1"/>
  <c r="I2196" i="1"/>
  <c r="J2196" i="1"/>
  <c r="I2203" i="1"/>
  <c r="J2203" i="1"/>
  <c r="I2204" i="1"/>
  <c r="J2204" i="1"/>
  <c r="I2205" i="1"/>
  <c r="J2205" i="1"/>
  <c r="I2206" i="1"/>
  <c r="J2206" i="1"/>
  <c r="I2208" i="1"/>
  <c r="J2208" i="1"/>
  <c r="I2207" i="1"/>
  <c r="J2207" i="1"/>
  <c r="I2210" i="1"/>
  <c r="J2210" i="1"/>
  <c r="I2214" i="1"/>
  <c r="J2214" i="1"/>
  <c r="I2215" i="1"/>
  <c r="J2215" i="1"/>
  <c r="I2213" i="1"/>
  <c r="J2213" i="1"/>
  <c r="I2218" i="1"/>
  <c r="J2218" i="1"/>
  <c r="I2219" i="1"/>
  <c r="J2219" i="1"/>
  <c r="I2222" i="1"/>
  <c r="J2222" i="1"/>
  <c r="I2220" i="1"/>
  <c r="J2220" i="1"/>
  <c r="I2226" i="1"/>
  <c r="J2226" i="1"/>
  <c r="I2225" i="1"/>
  <c r="J2225" i="1"/>
  <c r="I2229" i="1"/>
  <c r="J2229" i="1"/>
  <c r="I2233" i="1"/>
  <c r="J2233" i="1"/>
  <c r="I2236" i="1"/>
  <c r="J2236" i="1"/>
  <c r="I2238" i="1"/>
  <c r="J2238" i="1"/>
  <c r="I2241" i="1"/>
  <c r="J2241" i="1"/>
  <c r="I2243" i="1"/>
  <c r="J2243" i="1"/>
  <c r="I2246" i="1"/>
  <c r="J2246" i="1"/>
  <c r="I2245" i="1"/>
  <c r="J2245" i="1"/>
  <c r="I2247" i="1"/>
  <c r="J2247" i="1"/>
  <c r="I2248" i="1"/>
  <c r="J2248" i="1"/>
  <c r="I2250" i="1"/>
  <c r="J2250" i="1"/>
  <c r="I2251" i="1"/>
  <c r="J2251" i="1"/>
  <c r="I2252" i="1"/>
  <c r="J2252" i="1"/>
  <c r="I2258" i="1"/>
  <c r="J2258" i="1"/>
  <c r="I2260" i="1"/>
  <c r="J2260" i="1"/>
  <c r="I2262" i="1"/>
  <c r="J2262" i="1"/>
  <c r="I2265" i="1"/>
  <c r="J2265" i="1"/>
  <c r="I2268" i="1"/>
  <c r="J2268" i="1"/>
  <c r="I2267" i="1"/>
  <c r="J2267" i="1"/>
  <c r="I2266" i="1"/>
  <c r="J2266" i="1"/>
  <c r="I2272" i="1"/>
  <c r="J2272" i="1"/>
  <c r="I2273" i="1"/>
  <c r="J2273" i="1"/>
  <c r="I2271" i="1"/>
  <c r="J2271" i="1"/>
  <c r="I2274" i="1"/>
  <c r="J2274" i="1"/>
  <c r="I2276" i="1"/>
  <c r="J2276" i="1"/>
  <c r="I2275" i="1"/>
  <c r="J2275" i="1"/>
  <c r="I2282" i="1"/>
  <c r="J2282" i="1"/>
  <c r="I2283" i="1"/>
  <c r="J2283" i="1"/>
  <c r="I2285" i="1"/>
  <c r="J2285" i="1"/>
  <c r="I2286" i="1"/>
  <c r="J2286" i="1"/>
  <c r="I2289" i="1"/>
  <c r="J2289" i="1"/>
  <c r="I2290" i="1"/>
  <c r="J2290" i="1"/>
  <c r="I2292" i="1"/>
  <c r="J2292" i="1"/>
  <c r="I2300" i="1"/>
  <c r="J2300" i="1"/>
  <c r="I2297" i="1"/>
  <c r="J2297" i="1"/>
  <c r="I2295" i="1"/>
  <c r="J2295" i="1"/>
  <c r="I2306" i="1"/>
  <c r="J2306" i="1"/>
  <c r="I2305" i="1"/>
  <c r="J2305" i="1"/>
  <c r="I2304" i="1"/>
  <c r="J2304" i="1"/>
  <c r="I2308" i="1"/>
  <c r="J2308" i="1"/>
  <c r="I2309" i="1"/>
  <c r="J2309" i="1"/>
  <c r="I2315" i="1"/>
  <c r="J2315" i="1"/>
  <c r="I2317" i="1"/>
  <c r="J2317" i="1"/>
  <c r="I2316" i="1"/>
  <c r="J2316" i="1"/>
  <c r="I2319" i="1"/>
  <c r="J2319" i="1"/>
  <c r="I2320" i="1"/>
  <c r="J2320" i="1"/>
  <c r="I2314" i="1"/>
  <c r="J2314" i="1"/>
  <c r="I2313" i="1"/>
  <c r="J2313" i="1"/>
  <c r="I2324" i="1"/>
  <c r="J2324" i="1"/>
  <c r="I2326" i="1"/>
  <c r="J2326" i="1"/>
  <c r="I2332" i="1"/>
  <c r="J2332" i="1"/>
  <c r="I2334" i="1"/>
  <c r="J2334" i="1"/>
  <c r="I2333" i="1"/>
  <c r="J2333" i="1"/>
  <c r="I2335" i="1"/>
  <c r="J2335" i="1"/>
  <c r="I2336" i="1"/>
  <c r="J2336" i="1"/>
  <c r="I2339" i="1"/>
  <c r="J2339" i="1"/>
  <c r="I2338" i="1"/>
  <c r="J2338" i="1"/>
  <c r="I2337" i="1"/>
  <c r="J2337" i="1"/>
  <c r="I2340" i="1"/>
  <c r="J2340" i="1"/>
  <c r="I2343" i="1"/>
  <c r="J2343" i="1"/>
  <c r="I2346" i="1"/>
  <c r="J2346" i="1"/>
  <c r="I2347" i="1"/>
  <c r="J2347" i="1"/>
  <c r="I2345" i="1"/>
  <c r="J2345" i="1"/>
  <c r="I2348" i="1"/>
  <c r="J2348" i="1"/>
  <c r="I2350" i="1"/>
  <c r="J2350" i="1"/>
  <c r="I2349" i="1"/>
  <c r="J2349" i="1"/>
  <c r="I2351" i="1"/>
  <c r="J2351" i="1"/>
  <c r="I2354" i="1"/>
  <c r="J2354" i="1"/>
  <c r="I2356" i="1"/>
  <c r="J2356" i="1"/>
  <c r="I2355" i="1"/>
  <c r="J2355" i="1"/>
  <c r="I2357" i="1"/>
  <c r="J2357" i="1"/>
  <c r="I2358" i="1"/>
  <c r="J2358" i="1"/>
  <c r="I2359" i="1"/>
  <c r="J2359" i="1"/>
  <c r="I2360" i="1"/>
  <c r="J2360" i="1"/>
  <c r="I2362" i="1"/>
  <c r="J2362" i="1"/>
  <c r="I2367" i="1"/>
  <c r="J2367" i="1"/>
  <c r="I2368" i="1"/>
  <c r="J2368" i="1"/>
  <c r="I2370" i="1"/>
  <c r="J2370" i="1"/>
  <c r="I2369" i="1"/>
  <c r="J2369" i="1"/>
  <c r="I2372" i="1"/>
  <c r="J2372" i="1"/>
  <c r="I2371" i="1"/>
  <c r="J2371" i="1"/>
  <c r="I2373" i="1"/>
  <c r="J2373" i="1"/>
  <c r="I2374" i="1"/>
  <c r="J2374" i="1"/>
  <c r="I2376" i="1"/>
  <c r="J2376" i="1"/>
  <c r="I2379" i="1"/>
  <c r="J2379" i="1"/>
  <c r="I2381" i="1"/>
  <c r="J2381" i="1"/>
  <c r="I2385" i="1"/>
  <c r="J2385" i="1"/>
  <c r="I2387" i="1"/>
  <c r="J2387" i="1"/>
  <c r="I2386" i="1"/>
  <c r="J2386" i="1"/>
  <c r="I2391" i="1"/>
  <c r="J2391" i="1"/>
  <c r="I2393" i="1"/>
  <c r="J2393" i="1"/>
  <c r="I2395" i="1"/>
  <c r="J2395" i="1"/>
  <c r="I2398" i="1"/>
  <c r="J2398" i="1"/>
  <c r="I2402" i="1"/>
  <c r="J2402" i="1"/>
  <c r="I2405" i="1"/>
  <c r="J2405" i="1"/>
  <c r="I2410" i="1"/>
  <c r="J2410" i="1"/>
  <c r="I2411" i="1"/>
  <c r="J2411" i="1"/>
  <c r="I2412" i="1"/>
  <c r="J2412" i="1"/>
  <c r="I2414" i="1"/>
  <c r="J2414" i="1"/>
  <c r="I2415" i="1"/>
  <c r="J2415" i="1"/>
  <c r="I2417" i="1"/>
  <c r="J2417" i="1"/>
  <c r="I2424" i="1"/>
  <c r="J2424" i="1"/>
  <c r="I2422" i="1"/>
  <c r="J2422" i="1"/>
  <c r="I2423" i="1"/>
  <c r="J2423" i="1"/>
  <c r="I2425" i="1"/>
  <c r="J2425" i="1"/>
  <c r="I2434" i="1"/>
  <c r="J2434" i="1"/>
  <c r="I2432" i="1"/>
  <c r="J2432" i="1"/>
  <c r="I2427" i="1"/>
  <c r="J2427" i="1"/>
  <c r="I2433" i="1"/>
  <c r="J2433" i="1"/>
  <c r="I2430" i="1"/>
  <c r="J2430" i="1"/>
  <c r="I2428" i="1"/>
  <c r="J2428" i="1"/>
  <c r="I2435" i="1"/>
  <c r="J2435" i="1"/>
  <c r="I2437" i="1"/>
  <c r="J2437" i="1"/>
  <c r="I2439" i="1"/>
  <c r="J2439" i="1"/>
  <c r="I2441" i="1"/>
  <c r="J2441" i="1"/>
  <c r="I2440" i="1"/>
  <c r="J2440" i="1"/>
  <c r="I2443" i="1"/>
  <c r="J2443" i="1"/>
  <c r="I2447" i="1"/>
  <c r="J2447" i="1"/>
  <c r="I2451" i="1"/>
  <c r="J2451" i="1"/>
  <c r="I2450" i="1"/>
  <c r="J2450" i="1"/>
  <c r="I2449" i="1"/>
  <c r="J2449" i="1"/>
  <c r="I2452" i="1"/>
  <c r="J2452" i="1"/>
  <c r="I2459" i="1"/>
  <c r="J2459" i="1"/>
  <c r="I2460" i="1"/>
  <c r="J2460" i="1"/>
  <c r="I2462" i="1"/>
  <c r="J2462" i="1"/>
  <c r="I2465" i="1"/>
  <c r="J2465" i="1"/>
  <c r="I2464" i="1"/>
  <c r="J2464" i="1"/>
  <c r="I2466" i="1"/>
  <c r="J2466" i="1"/>
  <c r="I2463" i="1"/>
  <c r="J2463" i="1"/>
  <c r="I2469" i="1"/>
  <c r="J2469" i="1"/>
  <c r="I2470" i="1"/>
  <c r="J2470" i="1"/>
  <c r="I2471" i="1"/>
  <c r="J2471" i="1"/>
  <c r="I2478" i="1"/>
  <c r="J2478" i="1"/>
  <c r="I2479" i="1"/>
  <c r="J2479" i="1"/>
  <c r="I2475" i="1"/>
  <c r="J2475" i="1"/>
  <c r="I2476" i="1"/>
  <c r="J2476" i="1"/>
  <c r="I2474" i="1"/>
  <c r="J2474" i="1"/>
  <c r="I2480" i="1"/>
  <c r="J2480" i="1"/>
  <c r="I2484" i="1"/>
  <c r="J2484" i="1"/>
  <c r="I2483" i="1"/>
  <c r="J2483" i="1"/>
  <c r="I2487" i="1"/>
  <c r="J2487" i="1"/>
  <c r="I2486" i="1"/>
  <c r="J2486" i="1"/>
  <c r="I2490" i="1"/>
  <c r="J2490" i="1"/>
  <c r="I2491" i="1"/>
  <c r="J2491" i="1"/>
  <c r="I2494" i="1"/>
  <c r="J2494" i="1"/>
  <c r="I2493" i="1"/>
  <c r="J2493" i="1"/>
  <c r="I2492" i="1"/>
  <c r="J2492" i="1"/>
  <c r="I2501" i="1"/>
  <c r="J2501" i="1"/>
  <c r="I2496" i="1"/>
  <c r="J2496" i="1"/>
  <c r="I2497" i="1"/>
  <c r="J2497" i="1"/>
  <c r="I2498" i="1"/>
  <c r="J2498" i="1"/>
  <c r="I2503" i="1"/>
  <c r="J2503" i="1"/>
  <c r="I2505" i="1"/>
  <c r="J2505" i="1"/>
  <c r="I2507" i="1"/>
  <c r="J2507" i="1"/>
  <c r="I2508" i="1"/>
  <c r="J2508" i="1"/>
  <c r="I2511" i="1"/>
  <c r="J2511" i="1"/>
  <c r="I2510" i="1"/>
  <c r="J2510" i="1"/>
  <c r="I2513" i="1"/>
  <c r="J2513" i="1"/>
  <c r="I2518" i="1"/>
  <c r="J2518" i="1"/>
  <c r="I2521" i="1"/>
  <c r="J2521" i="1"/>
  <c r="I2517" i="1"/>
  <c r="J2517" i="1"/>
  <c r="I2525" i="1"/>
  <c r="J2525" i="1"/>
  <c r="I2524" i="1"/>
  <c r="J2524" i="1"/>
  <c r="I2527" i="1"/>
  <c r="J2527" i="1"/>
  <c r="I2528" i="1"/>
  <c r="J2528" i="1"/>
  <c r="I2535" i="1"/>
  <c r="J2535" i="1"/>
  <c r="I2534" i="1"/>
  <c r="J2534" i="1"/>
  <c r="I2548" i="1"/>
  <c r="J2548" i="1"/>
  <c r="I2533" i="1"/>
  <c r="J2533" i="1"/>
  <c r="I2532" i="1"/>
  <c r="J2532" i="1"/>
  <c r="I2542" i="1"/>
  <c r="J2542" i="1"/>
  <c r="I2537" i="1"/>
  <c r="J2537" i="1"/>
  <c r="I2547" i="1"/>
  <c r="J2547" i="1"/>
  <c r="I2538" i="1"/>
  <c r="J2538" i="1"/>
  <c r="I2546" i="1"/>
  <c r="J2546" i="1"/>
  <c r="I2539" i="1"/>
  <c r="J2539" i="1"/>
  <c r="I2550" i="1"/>
  <c r="J2550" i="1"/>
  <c r="I2553" i="1"/>
  <c r="J2553" i="1"/>
  <c r="I2554" i="1"/>
  <c r="J2554" i="1"/>
  <c r="I2556" i="1"/>
  <c r="J2556" i="1"/>
  <c r="I2557" i="1"/>
  <c r="J2557" i="1"/>
  <c r="I2555" i="1"/>
  <c r="J2555" i="1"/>
  <c r="I2558" i="1"/>
  <c r="J2558" i="1"/>
  <c r="I2560" i="1"/>
  <c r="J2560" i="1"/>
  <c r="I2562" i="1"/>
  <c r="J2562" i="1"/>
  <c r="I2565" i="1"/>
  <c r="J2565" i="1"/>
  <c r="I2566" i="1"/>
  <c r="J2566" i="1"/>
  <c r="I2567" i="1"/>
  <c r="J2567" i="1"/>
  <c r="I2570" i="1"/>
  <c r="J2570" i="1"/>
  <c r="I2571" i="1"/>
  <c r="J2571" i="1"/>
  <c r="I2576" i="1"/>
  <c r="J2576" i="1"/>
  <c r="I2575" i="1"/>
  <c r="J2575" i="1"/>
  <c r="I2581" i="1"/>
  <c r="J2581" i="1"/>
  <c r="I2580" i="1"/>
  <c r="J2580" i="1"/>
  <c r="I2583" i="1"/>
  <c r="J2583" i="1"/>
  <c r="I2585" i="1"/>
  <c r="J2585" i="1"/>
  <c r="I2587" i="1"/>
  <c r="J2587" i="1"/>
  <c r="I2589" i="1"/>
  <c r="J2589" i="1"/>
  <c r="I2588" i="1"/>
  <c r="J2588" i="1"/>
  <c r="I2590" i="1"/>
  <c r="J2590" i="1"/>
  <c r="I2596" i="1"/>
  <c r="J2596" i="1"/>
  <c r="I2597" i="1"/>
  <c r="J2597" i="1"/>
  <c r="I2598" i="1"/>
  <c r="J2598" i="1"/>
  <c r="I2600" i="1"/>
  <c r="J2600" i="1"/>
  <c r="I2601" i="1"/>
  <c r="J2601" i="1"/>
  <c r="I2603" i="1"/>
  <c r="J2603" i="1"/>
  <c r="I2608" i="1"/>
  <c r="J2608" i="1"/>
  <c r="I2610" i="1"/>
  <c r="J2610" i="1"/>
  <c r="I2612" i="1"/>
  <c r="J2612" i="1"/>
  <c r="I2615" i="1"/>
  <c r="J2615" i="1"/>
  <c r="I2617" i="1"/>
  <c r="J2617" i="1"/>
  <c r="I2622" i="1"/>
  <c r="J2622" i="1"/>
  <c r="I2627" i="1"/>
  <c r="J2627" i="1"/>
  <c r="I2626" i="1"/>
  <c r="J2626" i="1"/>
  <c r="I2625" i="1"/>
  <c r="J2625" i="1"/>
  <c r="I2628" i="1"/>
  <c r="J2628" i="1"/>
  <c r="I2631" i="1"/>
  <c r="J2631" i="1"/>
  <c r="I2632" i="1"/>
  <c r="J2632" i="1"/>
  <c r="I2634" i="1"/>
  <c r="J2634" i="1"/>
  <c r="I2638" i="1"/>
  <c r="J2638" i="1"/>
  <c r="I2637" i="1"/>
  <c r="J2637" i="1"/>
  <c r="I2636" i="1"/>
  <c r="J2636" i="1"/>
  <c r="I2642" i="1"/>
  <c r="J2642" i="1"/>
  <c r="I2641" i="1"/>
  <c r="J2641" i="1"/>
  <c r="I2643" i="1"/>
  <c r="J2643" i="1"/>
  <c r="I2646" i="1"/>
  <c r="J2646" i="1"/>
  <c r="I2644" i="1"/>
  <c r="J2644" i="1"/>
  <c r="I2645" i="1"/>
  <c r="J2645" i="1"/>
  <c r="I2648" i="1"/>
  <c r="J2648" i="1"/>
  <c r="I2649" i="1"/>
  <c r="J2649" i="1"/>
  <c r="I2650" i="1"/>
  <c r="J2650" i="1"/>
  <c r="I2652" i="1"/>
  <c r="J2652" i="1"/>
  <c r="I2651" i="1"/>
  <c r="J2651" i="1"/>
  <c r="I2660" i="1"/>
  <c r="J2660" i="1"/>
  <c r="I2661" i="1"/>
  <c r="J2661" i="1"/>
  <c r="I2656" i="1"/>
  <c r="J2656" i="1"/>
  <c r="I2663" i="1"/>
  <c r="J2663" i="1"/>
  <c r="I2655" i="1"/>
  <c r="J2655" i="1"/>
  <c r="I2662" i="1"/>
  <c r="J2662" i="1"/>
  <c r="I2664" i="1"/>
  <c r="J2664" i="1"/>
  <c r="I2667" i="1"/>
  <c r="J2667" i="1"/>
  <c r="I2669" i="1"/>
  <c r="J2669" i="1"/>
  <c r="I2672" i="1"/>
  <c r="J2672" i="1"/>
  <c r="I2675" i="1"/>
  <c r="J2675" i="1"/>
  <c r="I2676" i="1"/>
  <c r="J2676" i="1"/>
  <c r="I2677" i="1"/>
  <c r="J2677" i="1"/>
  <c r="I2678" i="1"/>
  <c r="J2678" i="1"/>
  <c r="I2680" i="1"/>
  <c r="J2680" i="1"/>
  <c r="I2681" i="1"/>
  <c r="J2681" i="1"/>
  <c r="I2682" i="1"/>
  <c r="J2682" i="1"/>
  <c r="I2686" i="1"/>
  <c r="J2686" i="1"/>
  <c r="I2687" i="1"/>
  <c r="J2687" i="1"/>
  <c r="I2689" i="1"/>
  <c r="J2689" i="1"/>
  <c r="I2690" i="1"/>
  <c r="J2690" i="1"/>
  <c r="I2692" i="1"/>
  <c r="J2692" i="1"/>
  <c r="I2693" i="1"/>
  <c r="J2693" i="1"/>
  <c r="I2697" i="1"/>
  <c r="J2697" i="1"/>
  <c r="I2700" i="1"/>
  <c r="J2700" i="1"/>
  <c r="I2702" i="1"/>
  <c r="J2702" i="1"/>
  <c r="I2703" i="1"/>
  <c r="J2703" i="1"/>
  <c r="I2705" i="1"/>
  <c r="J2705" i="1"/>
  <c r="I2707" i="1"/>
  <c r="J2707" i="1"/>
  <c r="I2706" i="1"/>
  <c r="J2706" i="1"/>
  <c r="I2709" i="1"/>
  <c r="J2709" i="1"/>
  <c r="I2708" i="1"/>
  <c r="J2708" i="1"/>
  <c r="I2713" i="1"/>
  <c r="J2713" i="1"/>
  <c r="I2714" i="1"/>
  <c r="J2714" i="1"/>
  <c r="I2716" i="1"/>
  <c r="J2716" i="1"/>
  <c r="I2728" i="1"/>
  <c r="J2728" i="1"/>
  <c r="I2735" i="1"/>
  <c r="J2735" i="1"/>
  <c r="I2721" i="1"/>
  <c r="J2721" i="1"/>
  <c r="I2732" i="1"/>
  <c r="J2732" i="1"/>
  <c r="I2734" i="1"/>
  <c r="J2734" i="1"/>
  <c r="I2729" i="1"/>
  <c r="J2729" i="1"/>
  <c r="I2730" i="1"/>
  <c r="J2730" i="1"/>
  <c r="I2724" i="1"/>
  <c r="J2724" i="1"/>
  <c r="I2731" i="1"/>
  <c r="J2731" i="1"/>
  <c r="I2733" i="1"/>
  <c r="J2733" i="1"/>
  <c r="I2723" i="1"/>
  <c r="J2723" i="1"/>
  <c r="I2725" i="1"/>
  <c r="J2725" i="1"/>
  <c r="I2739" i="1"/>
  <c r="J2739" i="1"/>
  <c r="I2740" i="1"/>
  <c r="J2740" i="1"/>
  <c r="I2743" i="1"/>
  <c r="J2743" i="1"/>
  <c r="I2744" i="1"/>
  <c r="J2744" i="1"/>
  <c r="I2745" i="1"/>
  <c r="J2745" i="1"/>
  <c r="I2750" i="1"/>
  <c r="J2750" i="1"/>
  <c r="I2765" i="1"/>
  <c r="J2765" i="1"/>
  <c r="I2757" i="1"/>
  <c r="J2757" i="1"/>
  <c r="I2752" i="1"/>
  <c r="J2752" i="1"/>
  <c r="I2761" i="1"/>
  <c r="J2761" i="1"/>
  <c r="I2762" i="1"/>
  <c r="J2762" i="1"/>
  <c r="I2755" i="1"/>
  <c r="J2755" i="1"/>
  <c r="I2763" i="1"/>
  <c r="J2763" i="1"/>
  <c r="I2760" i="1"/>
  <c r="J2760" i="1"/>
  <c r="I2767" i="1"/>
  <c r="J2767" i="1"/>
  <c r="I2779" i="1"/>
  <c r="J2779" i="1"/>
  <c r="I2778" i="1"/>
  <c r="J2778" i="1"/>
  <c r="I2776" i="1"/>
  <c r="J2776" i="1"/>
  <c r="I2784" i="1"/>
  <c r="J2784" i="1"/>
  <c r="I2787" i="1"/>
  <c r="J2787" i="1"/>
  <c r="I2774" i="1"/>
  <c r="J2774" i="1"/>
  <c r="I2783" i="1"/>
  <c r="J2783" i="1"/>
  <c r="I2785" i="1"/>
  <c r="J2785" i="1"/>
  <c r="I2782" i="1"/>
  <c r="J2782" i="1"/>
  <c r="I2781" i="1"/>
  <c r="J2781" i="1"/>
  <c r="I2786" i="1"/>
  <c r="J2786" i="1"/>
  <c r="I2790" i="1"/>
  <c r="J2790" i="1"/>
  <c r="I2792" i="1"/>
  <c r="J2792" i="1"/>
  <c r="I2791" i="1"/>
  <c r="J2791" i="1"/>
  <c r="I2798" i="1"/>
  <c r="J2798" i="1"/>
  <c r="I2797" i="1"/>
  <c r="J2797" i="1"/>
  <c r="I2799" i="1"/>
  <c r="J2799" i="1"/>
  <c r="I2802" i="1"/>
  <c r="J2802" i="1"/>
  <c r="I2803" i="1"/>
  <c r="J2803" i="1"/>
  <c r="I2808" i="1"/>
  <c r="J2808" i="1"/>
  <c r="I2807" i="1"/>
  <c r="J2807" i="1"/>
  <c r="I2806" i="1"/>
  <c r="J2806" i="1"/>
  <c r="I2809" i="1"/>
  <c r="J2809" i="1"/>
  <c r="I2810" i="1"/>
  <c r="J2810" i="1"/>
  <c r="I2819" i="1"/>
  <c r="J2819" i="1"/>
  <c r="I2818" i="1"/>
  <c r="J2818" i="1"/>
  <c r="I2817" i="1"/>
  <c r="J2817" i="1"/>
  <c r="I2815" i="1"/>
  <c r="J2815" i="1"/>
  <c r="I2814" i="1"/>
  <c r="J2814" i="1"/>
  <c r="I2822" i="1"/>
  <c r="J2822" i="1"/>
  <c r="I2825" i="1"/>
  <c r="J2825" i="1"/>
  <c r="I2826" i="1"/>
  <c r="J2826" i="1"/>
  <c r="I2827" i="1"/>
  <c r="J2827" i="1"/>
  <c r="I2823" i="1"/>
  <c r="J2823" i="1"/>
  <c r="I2828" i="1"/>
  <c r="J2828" i="1"/>
  <c r="I2830" i="1"/>
  <c r="J2830" i="1"/>
  <c r="I2831" i="1"/>
  <c r="J2831" i="1"/>
  <c r="I2834" i="1"/>
  <c r="J2834" i="1"/>
  <c r="I2837" i="1"/>
  <c r="J2837" i="1"/>
  <c r="I2843" i="1"/>
  <c r="J2843" i="1"/>
  <c r="I2838" i="1"/>
  <c r="J2838" i="1"/>
  <c r="I2840" i="1"/>
  <c r="J2840" i="1"/>
  <c r="I2845" i="1"/>
  <c r="J2845" i="1"/>
  <c r="I2847" i="1"/>
  <c r="J2847" i="1"/>
  <c r="I2846" i="1"/>
  <c r="J2846" i="1"/>
  <c r="I2844" i="1"/>
  <c r="J2844" i="1"/>
  <c r="I2842" i="1"/>
  <c r="J2842" i="1"/>
  <c r="I2848" i="1"/>
  <c r="J2848" i="1"/>
  <c r="I2849" i="1"/>
  <c r="J2849" i="1"/>
  <c r="I2839" i="1"/>
  <c r="J2839" i="1"/>
  <c r="I2850" i="1"/>
  <c r="J2850" i="1"/>
  <c r="I2851" i="1"/>
  <c r="J2851" i="1"/>
  <c r="I2861" i="1"/>
  <c r="J2861" i="1"/>
  <c r="I2858" i="1"/>
  <c r="J2858" i="1"/>
  <c r="I2854" i="1"/>
  <c r="J2854" i="1"/>
  <c r="I2860" i="1"/>
  <c r="J2860" i="1"/>
  <c r="I2855" i="1"/>
  <c r="J2855" i="1"/>
  <c r="I2857" i="1"/>
  <c r="J2857" i="1"/>
  <c r="I2856" i="1"/>
  <c r="J2856" i="1"/>
  <c r="I2865" i="1"/>
  <c r="J2865" i="1"/>
  <c r="I2868" i="1"/>
  <c r="J2868" i="1"/>
  <c r="I2866" i="1"/>
  <c r="J2866" i="1"/>
  <c r="I2867" i="1"/>
  <c r="J2867" i="1"/>
  <c r="I2870" i="1"/>
  <c r="J2870" i="1"/>
  <c r="I2869" i="1"/>
  <c r="J2869" i="1"/>
  <c r="I2873" i="1"/>
  <c r="J2873" i="1"/>
  <c r="I2889" i="1"/>
  <c r="J2889" i="1"/>
  <c r="I2876" i="1"/>
  <c r="J2876" i="1"/>
  <c r="I2885" i="1"/>
  <c r="J2885" i="1"/>
  <c r="I2883" i="1"/>
  <c r="J2883" i="1"/>
  <c r="I2890" i="1"/>
  <c r="J2890" i="1"/>
  <c r="I2888" i="1"/>
  <c r="J2888" i="1"/>
  <c r="I2878" i="1"/>
  <c r="J2878" i="1"/>
  <c r="I2884" i="1"/>
  <c r="J2884" i="1"/>
  <c r="I2887" i="1"/>
  <c r="J2887" i="1"/>
  <c r="I2877" i="1"/>
  <c r="J2877" i="1"/>
  <c r="I2882" i="1"/>
  <c r="J2882" i="1"/>
  <c r="I2875" i="1"/>
  <c r="J2875" i="1"/>
  <c r="I2895" i="1"/>
  <c r="J2895" i="1"/>
  <c r="I2894" i="1"/>
  <c r="J2894" i="1"/>
  <c r="I2896" i="1"/>
  <c r="J2896" i="1"/>
  <c r="I2903" i="1"/>
  <c r="J2903" i="1"/>
  <c r="I2902" i="1"/>
  <c r="J2902" i="1"/>
  <c r="I2904" i="1"/>
  <c r="J2904" i="1"/>
  <c r="I2908" i="1"/>
  <c r="J2908" i="1"/>
  <c r="I2905" i="1"/>
  <c r="J2905" i="1"/>
  <c r="I2906" i="1"/>
  <c r="J2906" i="1"/>
  <c r="I2912" i="1"/>
  <c r="J2912" i="1"/>
  <c r="I2914" i="1"/>
  <c r="J2914" i="1"/>
  <c r="I2913" i="1"/>
  <c r="J2913" i="1"/>
  <c r="I2921" i="1"/>
  <c r="J2921" i="1"/>
  <c r="I2920" i="1"/>
  <c r="J2920" i="1"/>
  <c r="I2918" i="1"/>
  <c r="J2918" i="1"/>
  <c r="I2928" i="1"/>
  <c r="J2928" i="1"/>
  <c r="I2927" i="1"/>
  <c r="J2927" i="1"/>
  <c r="I2924" i="1"/>
  <c r="J2924" i="1"/>
  <c r="I2926" i="1"/>
  <c r="J2926" i="1"/>
  <c r="I2925" i="1"/>
  <c r="J2925" i="1"/>
  <c r="I2932" i="1"/>
  <c r="J2932" i="1"/>
  <c r="I2931" i="1"/>
  <c r="J2931" i="1"/>
  <c r="I2930" i="1"/>
  <c r="J2930" i="1"/>
  <c r="I2934" i="1"/>
  <c r="J2934" i="1"/>
  <c r="I2935" i="1"/>
  <c r="J2935" i="1"/>
  <c r="I2937" i="1"/>
  <c r="J2937" i="1"/>
  <c r="I2936" i="1"/>
  <c r="J2936" i="1"/>
  <c r="I2938" i="1"/>
  <c r="J2938" i="1"/>
  <c r="I2941" i="1"/>
  <c r="J2941" i="1"/>
  <c r="I2942" i="1"/>
  <c r="J2942" i="1"/>
  <c r="I2943" i="1"/>
  <c r="J2943" i="1"/>
  <c r="I2944" i="1"/>
  <c r="J2944" i="1"/>
  <c r="I2949" i="1"/>
  <c r="J2949" i="1"/>
  <c r="I2946" i="1"/>
  <c r="J2946" i="1"/>
  <c r="I2947" i="1"/>
  <c r="J2947" i="1"/>
  <c r="I2948" i="1"/>
  <c r="J2948" i="1"/>
  <c r="I2952" i="1"/>
  <c r="J2952" i="1"/>
  <c r="I2954" i="1"/>
  <c r="J2954" i="1"/>
  <c r="I2959" i="1"/>
  <c r="J2959" i="1"/>
  <c r="I2961" i="1"/>
  <c r="J2961" i="1"/>
  <c r="I2960" i="1"/>
  <c r="J2960" i="1"/>
  <c r="I2962" i="1"/>
  <c r="J2962" i="1"/>
  <c r="I2964" i="1"/>
  <c r="J2964" i="1"/>
  <c r="I2968" i="1"/>
  <c r="J2968" i="1"/>
  <c r="I3011" i="1"/>
  <c r="J3011" i="1"/>
  <c r="I3012" i="1"/>
  <c r="J3012" i="1"/>
  <c r="I3017" i="1"/>
  <c r="J3017" i="1"/>
  <c r="I3023" i="1"/>
  <c r="J3023" i="1"/>
  <c r="I3021" i="1"/>
  <c r="J3021" i="1"/>
  <c r="I3018" i="1"/>
  <c r="J3018" i="1"/>
  <c r="I3013" i="1"/>
  <c r="J3013" i="1"/>
  <c r="I3024" i="1"/>
  <c r="J3024" i="1"/>
  <c r="I3015" i="1"/>
  <c r="J3015" i="1"/>
  <c r="I3022" i="1"/>
  <c r="J3022" i="1"/>
  <c r="I3019" i="1"/>
  <c r="J3019" i="1"/>
  <c r="I3016" i="1"/>
  <c r="J3016" i="1"/>
  <c r="I3020" i="1"/>
  <c r="J3020" i="1"/>
  <c r="I3025" i="1"/>
  <c r="J3025" i="1"/>
  <c r="I3029" i="1"/>
  <c r="J3029" i="1"/>
  <c r="I3026" i="1"/>
  <c r="J3026" i="1"/>
  <c r="I3028" i="1"/>
  <c r="J3028" i="1"/>
  <c r="I3031" i="1"/>
  <c r="J3031" i="1"/>
  <c r="I3036" i="1"/>
  <c r="J3036" i="1"/>
  <c r="I3035" i="1"/>
  <c r="J3035" i="1"/>
  <c r="I3038" i="1"/>
  <c r="J3038" i="1"/>
  <c r="I3039" i="1"/>
  <c r="J3039" i="1"/>
  <c r="I3040" i="1"/>
  <c r="J3040" i="1"/>
  <c r="I3041" i="1"/>
  <c r="J3041" i="1"/>
  <c r="I3044" i="1"/>
  <c r="J3044" i="1"/>
  <c r="I3043" i="1"/>
  <c r="J3043" i="1"/>
  <c r="I3046" i="1"/>
  <c r="J3046" i="1"/>
  <c r="I3049" i="1"/>
  <c r="J3049" i="1"/>
  <c r="I3047" i="1"/>
  <c r="J3047" i="1"/>
  <c r="I3050" i="1"/>
  <c r="J3050" i="1"/>
  <c r="I3051" i="1"/>
  <c r="J3051" i="1"/>
  <c r="I3054" i="1"/>
  <c r="J3054" i="1"/>
  <c r="I3057" i="1"/>
  <c r="J3057" i="1"/>
  <c r="I3060" i="1"/>
  <c r="J3060" i="1"/>
  <c r="I3062" i="1"/>
  <c r="J3062" i="1"/>
  <c r="I3089" i="1"/>
  <c r="J3089" i="1"/>
  <c r="I3087" i="1"/>
  <c r="J3087" i="1"/>
  <c r="I3088" i="1"/>
  <c r="J3088" i="1"/>
  <c r="I3073" i="1"/>
  <c r="J3073" i="1"/>
  <c r="I3080" i="1"/>
  <c r="J3080" i="1"/>
  <c r="I3078" i="1"/>
  <c r="J3078" i="1"/>
  <c r="I3071" i="1"/>
  <c r="J3071" i="1"/>
  <c r="I3085" i="1"/>
  <c r="J3085" i="1"/>
  <c r="I3068" i="1"/>
  <c r="J3068" i="1"/>
  <c r="I3082" i="1"/>
  <c r="J3082" i="1"/>
  <c r="I3069" i="1"/>
  <c r="J3069" i="1"/>
  <c r="I3074" i="1"/>
  <c r="J3074" i="1"/>
  <c r="I3064" i="1"/>
  <c r="J3064" i="1"/>
  <c r="I3081" i="1"/>
  <c r="J3081" i="1"/>
  <c r="I3065" i="1"/>
  <c r="J3065" i="1"/>
  <c r="I3066" i="1"/>
  <c r="J3066" i="1"/>
  <c r="I3083" i="1"/>
  <c r="J3083" i="1"/>
  <c r="I3063" i="1"/>
  <c r="J3063" i="1"/>
  <c r="I3076" i="1"/>
  <c r="J3076" i="1"/>
  <c r="I3090" i="1"/>
  <c r="J3090" i="1"/>
  <c r="I3094" i="1"/>
  <c r="J3094" i="1"/>
  <c r="I3098" i="1"/>
  <c r="J3098" i="1"/>
  <c r="I3093" i="1"/>
  <c r="J3093" i="1"/>
  <c r="I3099" i="1"/>
  <c r="J3099" i="1"/>
  <c r="I3096" i="1"/>
  <c r="J3096" i="1"/>
  <c r="I3097" i="1"/>
  <c r="J3097" i="1"/>
  <c r="I3095" i="1"/>
  <c r="J3095" i="1"/>
  <c r="I3101" i="1"/>
  <c r="J3101" i="1"/>
  <c r="I3104" i="1"/>
  <c r="J3104" i="1"/>
  <c r="I3103" i="1"/>
  <c r="J3103" i="1"/>
  <c r="I3105" i="1"/>
  <c r="J3105" i="1"/>
  <c r="I3114" i="1"/>
  <c r="J3114" i="1"/>
  <c r="I3118" i="1"/>
  <c r="J3118" i="1"/>
  <c r="I3111" i="1"/>
  <c r="J3111" i="1"/>
  <c r="I3115" i="1"/>
  <c r="J3115" i="1"/>
  <c r="I3112" i="1"/>
  <c r="J3112" i="1"/>
  <c r="I3113" i="1"/>
  <c r="J3113" i="1"/>
  <c r="I3119" i="1"/>
  <c r="J3119" i="1"/>
  <c r="I3117" i="1"/>
  <c r="J3117" i="1"/>
  <c r="I3120" i="1"/>
  <c r="J3120" i="1"/>
  <c r="I3124" i="1"/>
  <c r="J3124" i="1"/>
  <c r="I3127" i="1"/>
  <c r="J3127" i="1"/>
  <c r="I3129" i="1"/>
  <c r="J3129" i="1"/>
  <c r="I3126" i="1"/>
  <c r="J3126" i="1"/>
  <c r="I3130" i="1"/>
  <c r="J3130" i="1"/>
  <c r="I3132" i="1"/>
  <c r="J3132" i="1"/>
  <c r="I3135" i="1"/>
  <c r="J3135" i="1"/>
  <c r="I3139" i="1"/>
  <c r="J3139" i="1"/>
  <c r="I3140" i="1"/>
  <c r="J3140" i="1"/>
  <c r="I3145" i="1"/>
  <c r="J3145" i="1"/>
  <c r="I3144" i="1"/>
  <c r="J3144" i="1"/>
  <c r="I3147" i="1"/>
  <c r="J3147" i="1"/>
  <c r="I3149" i="1"/>
  <c r="J3149" i="1"/>
  <c r="I3148" i="1"/>
  <c r="J3148" i="1"/>
  <c r="I3146" i="1"/>
  <c r="J3146" i="1"/>
  <c r="I3150" i="1"/>
  <c r="J3150" i="1"/>
  <c r="I3153" i="1"/>
  <c r="J3153" i="1"/>
  <c r="I3155" i="1"/>
  <c r="J3155" i="1"/>
  <c r="I3160" i="1"/>
  <c r="J3160" i="1"/>
  <c r="I3159" i="1"/>
  <c r="J3159" i="1"/>
  <c r="I3163" i="1"/>
  <c r="J3163" i="1"/>
  <c r="I3165" i="1"/>
  <c r="J3165" i="1"/>
  <c r="I3164" i="1"/>
  <c r="J3164" i="1"/>
  <c r="I3166" i="1"/>
  <c r="J3166" i="1"/>
  <c r="I3167" i="1"/>
  <c r="J3167" i="1"/>
  <c r="I3168" i="1"/>
  <c r="J3168" i="1"/>
  <c r="I3169" i="1"/>
  <c r="J3169" i="1"/>
  <c r="I3175" i="1"/>
  <c r="J3175" i="1"/>
  <c r="I3174" i="1"/>
  <c r="J3174" i="1"/>
  <c r="I3173" i="1"/>
  <c r="J3173" i="1"/>
  <c r="I3172" i="1"/>
  <c r="J3172" i="1"/>
  <c r="I3177" i="1"/>
  <c r="J3177" i="1"/>
  <c r="I3180" i="1"/>
  <c r="J3180" i="1"/>
  <c r="I3182" i="1"/>
  <c r="J3182" i="1"/>
  <c r="I3196" i="1"/>
  <c r="J3196" i="1"/>
  <c r="I3197" i="1"/>
  <c r="J3197" i="1"/>
  <c r="I3199" i="1"/>
  <c r="J3199" i="1"/>
  <c r="I3202" i="1"/>
  <c r="J3202" i="1"/>
  <c r="I3205" i="1"/>
  <c r="J3205" i="1"/>
  <c r="I3206" i="1"/>
  <c r="J3206" i="1"/>
  <c r="I3207" i="1"/>
  <c r="J3207" i="1"/>
  <c r="I3209" i="1"/>
  <c r="J3209" i="1"/>
  <c r="I3210" i="1"/>
  <c r="J3210" i="1"/>
  <c r="I3213" i="1"/>
  <c r="J3213" i="1"/>
  <c r="I3217" i="1"/>
  <c r="J3217" i="1"/>
  <c r="I3216" i="1"/>
  <c r="J3216" i="1"/>
  <c r="I3215" i="1"/>
  <c r="J3215" i="1"/>
  <c r="I3224" i="1"/>
  <c r="J3224" i="1"/>
  <c r="I3220" i="1"/>
  <c r="J3220" i="1"/>
  <c r="I3230" i="1"/>
  <c r="J3230" i="1"/>
  <c r="I3231" i="1"/>
  <c r="J3231" i="1"/>
  <c r="I3219" i="1"/>
  <c r="J3219" i="1"/>
  <c r="I3226" i="1"/>
  <c r="J3226" i="1"/>
  <c r="I3227" i="1"/>
  <c r="J3227" i="1"/>
  <c r="I3233" i="1"/>
  <c r="J3233" i="1"/>
  <c r="I3229" i="1"/>
  <c r="J3229" i="1"/>
  <c r="I3228" i="1"/>
  <c r="J3228" i="1"/>
  <c r="I3251" i="1"/>
  <c r="J3251" i="1"/>
  <c r="I3250" i="1"/>
  <c r="J3250" i="1"/>
  <c r="I3258" i="1"/>
  <c r="J3258" i="1"/>
  <c r="I3254" i="1"/>
  <c r="J3254" i="1"/>
  <c r="I3256" i="1"/>
  <c r="J3256" i="1"/>
  <c r="I3255" i="1"/>
  <c r="J3255" i="1"/>
  <c r="I3257" i="1"/>
  <c r="J3257" i="1"/>
  <c r="I3262" i="1"/>
  <c r="J3262" i="1"/>
  <c r="I3263" i="1"/>
  <c r="J3263" i="1"/>
  <c r="I3265" i="1"/>
  <c r="J3265" i="1"/>
  <c r="I3267" i="1"/>
  <c r="J3267" i="1"/>
  <c r="I3266" i="1"/>
  <c r="J3266" i="1"/>
  <c r="I3268" i="1"/>
  <c r="J3268" i="1"/>
  <c r="I3270" i="1"/>
  <c r="J3270" i="1"/>
  <c r="I3273" i="1"/>
  <c r="J3273" i="1"/>
  <c r="I3274" i="1"/>
  <c r="J3274" i="1"/>
  <c r="I3276" i="1"/>
  <c r="J3276" i="1"/>
  <c r="I3277" i="1"/>
  <c r="J3277" i="1"/>
  <c r="I3280" i="1"/>
  <c r="J3280" i="1"/>
  <c r="I3282" i="1"/>
  <c r="J3282" i="1"/>
  <c r="I3281" i="1"/>
  <c r="J3281" i="1"/>
  <c r="I3285" i="1"/>
  <c r="J3285" i="1"/>
  <c r="I3284" i="1"/>
  <c r="J3284" i="1"/>
  <c r="I3286" i="1"/>
  <c r="J3286" i="1"/>
  <c r="I3287" i="1"/>
  <c r="J3287" i="1"/>
  <c r="I3289" i="1"/>
  <c r="J3289" i="1"/>
  <c r="I3288" i="1"/>
  <c r="J3288" i="1"/>
  <c r="I3290" i="1"/>
  <c r="J3290" i="1"/>
  <c r="I3292" i="1"/>
  <c r="J3292" i="1"/>
  <c r="I3294" i="1"/>
  <c r="J3294" i="1"/>
  <c r="I3291" i="1"/>
  <c r="J3291" i="1"/>
  <c r="I3296" i="1"/>
  <c r="J3296" i="1"/>
  <c r="I3298" i="1"/>
  <c r="J3298" i="1"/>
  <c r="I3300" i="1"/>
  <c r="J3300" i="1"/>
  <c r="I3302" i="1"/>
  <c r="J3302" i="1"/>
  <c r="I3305" i="1"/>
  <c r="J3305" i="1"/>
  <c r="I3304" i="1"/>
  <c r="J3304" i="1"/>
  <c r="I3314" i="1"/>
  <c r="J3314" i="1"/>
  <c r="I3318" i="1"/>
  <c r="J3318" i="1"/>
  <c r="I3319" i="1"/>
  <c r="J3319" i="1"/>
  <c r="I3320" i="1"/>
  <c r="J3320" i="1"/>
  <c r="I3328" i="1"/>
  <c r="J3328" i="1"/>
  <c r="I3330" i="1"/>
  <c r="J3330" i="1"/>
  <c r="I3329" i="1"/>
  <c r="J3329" i="1"/>
  <c r="I3337" i="1"/>
  <c r="J3337" i="1"/>
  <c r="I3336" i="1"/>
  <c r="J3336" i="1"/>
  <c r="I3338" i="1"/>
  <c r="J3338" i="1"/>
  <c r="I3335" i="1"/>
  <c r="J3335" i="1"/>
  <c r="I3332" i="1"/>
  <c r="J3332" i="1"/>
  <c r="I3334" i="1"/>
  <c r="J3334" i="1"/>
  <c r="I3339" i="1"/>
  <c r="J3339" i="1"/>
  <c r="I3331" i="1"/>
  <c r="J3331" i="1"/>
  <c r="I3341" i="1"/>
  <c r="J3341" i="1"/>
  <c r="I3340" i="1"/>
  <c r="J3340" i="1"/>
  <c r="I3343" i="1"/>
  <c r="J3343" i="1"/>
  <c r="I3350" i="1"/>
  <c r="J3350" i="1"/>
  <c r="I3356" i="1"/>
  <c r="J3356" i="1"/>
  <c r="I3351" i="1"/>
  <c r="J3351" i="1"/>
  <c r="I3353" i="1"/>
  <c r="J3353" i="1"/>
  <c r="I3359" i="1"/>
  <c r="J3359" i="1"/>
  <c r="I3357" i="1"/>
  <c r="J3357" i="1"/>
  <c r="I3358" i="1"/>
  <c r="J3358" i="1"/>
  <c r="I3360" i="1"/>
  <c r="J3360" i="1"/>
  <c r="I3365" i="1"/>
  <c r="J3365" i="1"/>
  <c r="I3362" i="1"/>
  <c r="J3362" i="1"/>
  <c r="I3364" i="1"/>
  <c r="J3364" i="1"/>
  <c r="I3371" i="1"/>
  <c r="J3371" i="1"/>
  <c r="I3373" i="1"/>
  <c r="J3373" i="1"/>
  <c r="I3372" i="1"/>
  <c r="J3372" i="1"/>
  <c r="I3374" i="1"/>
  <c r="J3374" i="1"/>
  <c r="I3376" i="1"/>
  <c r="J3376" i="1"/>
  <c r="I3379" i="1"/>
  <c r="J3379" i="1"/>
  <c r="I3377" i="1"/>
  <c r="J3377" i="1"/>
  <c r="I3378" i="1"/>
  <c r="J3378" i="1"/>
  <c r="I3383" i="1"/>
  <c r="J3383" i="1"/>
  <c r="I3382" i="1"/>
  <c r="J3382" i="1"/>
  <c r="I3380" i="1"/>
  <c r="J3380" i="1"/>
  <c r="I3381" i="1"/>
  <c r="J3381" i="1"/>
  <c r="I3385" i="1"/>
  <c r="J3385" i="1"/>
  <c r="I3415" i="1"/>
  <c r="J3415" i="1"/>
  <c r="I3423" i="1"/>
  <c r="J3423" i="1"/>
  <c r="I3419" i="1"/>
  <c r="J3419" i="1"/>
  <c r="I3421" i="1"/>
  <c r="J3421" i="1"/>
  <c r="I3420" i="1"/>
  <c r="J3420" i="1"/>
  <c r="I3425" i="1"/>
  <c r="J3425" i="1"/>
  <c r="I3432" i="1"/>
  <c r="J3432" i="1"/>
  <c r="I3434" i="1"/>
  <c r="J3434" i="1"/>
  <c r="I3430" i="1"/>
  <c r="J3430" i="1"/>
  <c r="I3428" i="1"/>
  <c r="J3428" i="1"/>
  <c r="I3429" i="1"/>
  <c r="J3429" i="1"/>
  <c r="I3433" i="1"/>
  <c r="J3433" i="1"/>
  <c r="I3431" i="1"/>
  <c r="J3431" i="1"/>
  <c r="I3436" i="1"/>
  <c r="J3436" i="1"/>
  <c r="I3442" i="1"/>
  <c r="J3442" i="1"/>
  <c r="I3440" i="1"/>
  <c r="J3440" i="1"/>
  <c r="I3441" i="1"/>
  <c r="J3441" i="1"/>
  <c r="I3439" i="1"/>
  <c r="J3439" i="1"/>
  <c r="I3450" i="1"/>
  <c r="J3450" i="1"/>
  <c r="I3454" i="1"/>
  <c r="J3454" i="1"/>
  <c r="I3455" i="1"/>
  <c r="J3455" i="1"/>
  <c r="I3460" i="1"/>
  <c r="J3460" i="1"/>
  <c r="I3459" i="1"/>
  <c r="J3459" i="1"/>
  <c r="I3457" i="1"/>
  <c r="J3457" i="1"/>
  <c r="I3452" i="1"/>
  <c r="J3452" i="1"/>
  <c r="I3451" i="1"/>
  <c r="J3451" i="1"/>
  <c r="I3462" i="1"/>
  <c r="J3462" i="1"/>
  <c r="I3463" i="1"/>
  <c r="J3463" i="1"/>
  <c r="I3471" i="1"/>
  <c r="J3471" i="1"/>
  <c r="I3469" i="1"/>
  <c r="J3469" i="1"/>
  <c r="I3468" i="1"/>
  <c r="J3468" i="1"/>
  <c r="I3470" i="1"/>
  <c r="J3470" i="1"/>
  <c r="I3478" i="1"/>
  <c r="J3478" i="1"/>
  <c r="I3480" i="1"/>
  <c r="J3480" i="1"/>
  <c r="I3474" i="1"/>
  <c r="J3474" i="1"/>
  <c r="I3476" i="1"/>
  <c r="J3476" i="1"/>
  <c r="I3482" i="1"/>
  <c r="J3482" i="1"/>
  <c r="I3481" i="1"/>
  <c r="J3481" i="1"/>
  <c r="I3483" i="1"/>
  <c r="J3483" i="1"/>
  <c r="I3479" i="1"/>
  <c r="J3479" i="1"/>
  <c r="I3486" i="1"/>
  <c r="J3486" i="1"/>
  <c r="I3487" i="1"/>
  <c r="J3487" i="1"/>
  <c r="I3490" i="1"/>
  <c r="J3490" i="1"/>
  <c r="I3491" i="1"/>
  <c r="J3491" i="1"/>
  <c r="I3494" i="1"/>
  <c r="J3494" i="1"/>
  <c r="I3496" i="1"/>
  <c r="J3496" i="1"/>
  <c r="I3501" i="1"/>
  <c r="J3501" i="1"/>
  <c r="I3503" i="1"/>
  <c r="J3503" i="1"/>
  <c r="I3500" i="1"/>
  <c r="J3500" i="1"/>
  <c r="I3502" i="1"/>
  <c r="J3502" i="1"/>
  <c r="I3497" i="1"/>
  <c r="J3497" i="1"/>
  <c r="I3504" i="1"/>
  <c r="J3504" i="1"/>
  <c r="I3505" i="1"/>
  <c r="J3505" i="1"/>
  <c r="I3523" i="1"/>
  <c r="J3523" i="1"/>
  <c r="I3524" i="1"/>
  <c r="J3524" i="1"/>
  <c r="I3527" i="1"/>
  <c r="J3527" i="1"/>
  <c r="I3528" i="1"/>
  <c r="J3528" i="1"/>
  <c r="I3521" i="1"/>
  <c r="J3521" i="1"/>
  <c r="I3508" i="1"/>
  <c r="J3508" i="1"/>
  <c r="I3519" i="1"/>
  <c r="J3519" i="1"/>
  <c r="I3529" i="1"/>
  <c r="J3529" i="1"/>
  <c r="I3522" i="1"/>
  <c r="J3522" i="1"/>
  <c r="I3530" i="1"/>
  <c r="J3530" i="1"/>
  <c r="I3531" i="1"/>
  <c r="J3531" i="1"/>
  <c r="I3532" i="1"/>
  <c r="J3532" i="1"/>
  <c r="I3534" i="1"/>
  <c r="J3534" i="1"/>
  <c r="I3535" i="1"/>
  <c r="J3535" i="1"/>
  <c r="I3538" i="1"/>
  <c r="J3538" i="1"/>
  <c r="I3540" i="1"/>
  <c r="J3540" i="1"/>
  <c r="I3553" i="1"/>
  <c r="J3553" i="1"/>
  <c r="I3551" i="1"/>
  <c r="J3551" i="1"/>
  <c r="I3555" i="1"/>
  <c r="J3555" i="1"/>
  <c r="I3556" i="1"/>
  <c r="J3556" i="1"/>
  <c r="I3564" i="1"/>
  <c r="J3564" i="1"/>
  <c r="I3559" i="1"/>
  <c r="J3559" i="1"/>
  <c r="I3565" i="1"/>
  <c r="J3565" i="1"/>
  <c r="I3563" i="1"/>
  <c r="J3563" i="1"/>
  <c r="I3557" i="1"/>
  <c r="J3557" i="1"/>
  <c r="I3562" i="1"/>
  <c r="J3562" i="1"/>
  <c r="I3570" i="1"/>
  <c r="J3570" i="1"/>
  <c r="I3573" i="1"/>
  <c r="J3573" i="1"/>
  <c r="I3575" i="1"/>
  <c r="J3575" i="1"/>
  <c r="I3574" i="1"/>
  <c r="J3574" i="1"/>
  <c r="I3578" i="1"/>
  <c r="J3578" i="1"/>
  <c r="I3579" i="1"/>
  <c r="J3579" i="1"/>
  <c r="I3581" i="1"/>
  <c r="J3581" i="1"/>
  <c r="I3580" i="1"/>
  <c r="J3580" i="1"/>
  <c r="I3582" i="1"/>
  <c r="J3582" i="1"/>
  <c r="I3586" i="1"/>
  <c r="J3586" i="1"/>
  <c r="I3585" i="1"/>
  <c r="J3585" i="1"/>
  <c r="I3584" i="1"/>
  <c r="J3584" i="1"/>
  <c r="I3587" i="1"/>
  <c r="J3587" i="1"/>
  <c r="I3602" i="1"/>
  <c r="J3602" i="1"/>
  <c r="I3601" i="1"/>
  <c r="J3601" i="1"/>
  <c r="I3588" i="1"/>
  <c r="J3588" i="1"/>
  <c r="I3609" i="1"/>
  <c r="J3609" i="1"/>
  <c r="I3595" i="1"/>
  <c r="J3595" i="1"/>
  <c r="I3606" i="1"/>
  <c r="J3606" i="1"/>
  <c r="I3597" i="1"/>
  <c r="J3597" i="1"/>
  <c r="I3594" i="1"/>
  <c r="J3594" i="1"/>
  <c r="I3599" i="1"/>
  <c r="J3599" i="1"/>
  <c r="I3600" i="1"/>
  <c r="J3600" i="1"/>
  <c r="I3589" i="1"/>
  <c r="J3589" i="1"/>
  <c r="I3596" i="1"/>
  <c r="J3596" i="1"/>
  <c r="I3607" i="1"/>
  <c r="J3607" i="1"/>
  <c r="I3608" i="1"/>
  <c r="J3608" i="1"/>
  <c r="I3598" i="1"/>
  <c r="J3598" i="1"/>
  <c r="I3612" i="1"/>
  <c r="J3612" i="1"/>
  <c r="I3614" i="1"/>
  <c r="J3614" i="1"/>
  <c r="I3615" i="1"/>
  <c r="J3615" i="1"/>
  <c r="I3620" i="1"/>
  <c r="J3620" i="1"/>
  <c r="I3616" i="1"/>
  <c r="J3616" i="1"/>
  <c r="I3619" i="1"/>
  <c r="J3619" i="1"/>
  <c r="I3618" i="1"/>
  <c r="J3618" i="1"/>
  <c r="I3622" i="1"/>
  <c r="J3622" i="1"/>
  <c r="I3629" i="1"/>
  <c r="J3629" i="1"/>
  <c r="I3631" i="1"/>
  <c r="J3631" i="1"/>
  <c r="I3639" i="1"/>
  <c r="J3639" i="1"/>
  <c r="I3625" i="1"/>
  <c r="J3625" i="1"/>
  <c r="I3633" i="1"/>
  <c r="J3633" i="1"/>
  <c r="I3637" i="1"/>
  <c r="J3637" i="1"/>
  <c r="I3638" i="1"/>
  <c r="J3638" i="1"/>
  <c r="I3626" i="1"/>
  <c r="J3626" i="1"/>
  <c r="I3635" i="1"/>
  <c r="J3635" i="1"/>
  <c r="I3627" i="1"/>
  <c r="J3627" i="1"/>
  <c r="I3634" i="1"/>
  <c r="J3634" i="1"/>
  <c r="I3636" i="1"/>
  <c r="J3636" i="1"/>
  <c r="I3630" i="1"/>
  <c r="J3630" i="1"/>
  <c r="I3641" i="1"/>
  <c r="J3641" i="1"/>
  <c r="I3643" i="1"/>
  <c r="J3643" i="1"/>
  <c r="I3647" i="1"/>
  <c r="J3647" i="1"/>
  <c r="I3646" i="1"/>
  <c r="J3646" i="1"/>
  <c r="I3649" i="1"/>
  <c r="J3649" i="1"/>
  <c r="I3652" i="1"/>
  <c r="J3652" i="1"/>
  <c r="I3653" i="1"/>
  <c r="J3653" i="1"/>
  <c r="I3659" i="1"/>
  <c r="J3659" i="1"/>
  <c r="I3656" i="1"/>
  <c r="J3656" i="1"/>
  <c r="I3660" i="1"/>
  <c r="J3660" i="1"/>
  <c r="I3657" i="1"/>
  <c r="J3657" i="1"/>
  <c r="I3661" i="1"/>
  <c r="J3661" i="1"/>
  <c r="I3663" i="1"/>
  <c r="J3663" i="1"/>
  <c r="I3664" i="1"/>
  <c r="J3664" i="1"/>
  <c r="I3667" i="1"/>
  <c r="J3667" i="1"/>
  <c r="I3670" i="1"/>
  <c r="J3670" i="1"/>
  <c r="I3671" i="1"/>
  <c r="J3671" i="1"/>
  <c r="I3672" i="1"/>
  <c r="J3672" i="1"/>
  <c r="I3673" i="1"/>
  <c r="J3673" i="1"/>
  <c r="I3674" i="1"/>
  <c r="J3674" i="1"/>
  <c r="I3675" i="1"/>
  <c r="J3675" i="1"/>
  <c r="I3676" i="1"/>
  <c r="J3676" i="1"/>
  <c r="I3687" i="1"/>
  <c r="J3687" i="1"/>
  <c r="I3691" i="1"/>
  <c r="J3691" i="1"/>
  <c r="I3689" i="1"/>
  <c r="J3689" i="1"/>
  <c r="I3680" i="1"/>
  <c r="J3680" i="1"/>
  <c r="I3688" i="1"/>
  <c r="J3688" i="1"/>
  <c r="I3690" i="1"/>
  <c r="J3690" i="1"/>
  <c r="I3682" i="1"/>
  <c r="J3682" i="1"/>
  <c r="I3684" i="1"/>
  <c r="J3684" i="1"/>
  <c r="I3693" i="1"/>
  <c r="J3693" i="1"/>
  <c r="I3694" i="1"/>
  <c r="J3694" i="1"/>
  <c r="I3696" i="1"/>
  <c r="J3696" i="1"/>
  <c r="I3697" i="1"/>
  <c r="J3697" i="1"/>
  <c r="I3699" i="1"/>
  <c r="J3699" i="1"/>
  <c r="I3700" i="1"/>
  <c r="J3700" i="1"/>
  <c r="I3705" i="1"/>
  <c r="J3705" i="1"/>
  <c r="I3707" i="1"/>
  <c r="J3707" i="1"/>
  <c r="I3712" i="1"/>
  <c r="J3712" i="1"/>
  <c r="I3711" i="1"/>
  <c r="J3711" i="1"/>
  <c r="I3714" i="1"/>
  <c r="J3714" i="1"/>
  <c r="I3715" i="1"/>
  <c r="J3715" i="1"/>
  <c r="I3718" i="1"/>
  <c r="J3718" i="1"/>
  <c r="I3719" i="1"/>
  <c r="J3719" i="1"/>
  <c r="I3722" i="1"/>
  <c r="J3722" i="1"/>
  <c r="I3725" i="1"/>
  <c r="J3725" i="1"/>
  <c r="I3731" i="1"/>
  <c r="J3731" i="1"/>
  <c r="I3736" i="1"/>
  <c r="J3736" i="1"/>
  <c r="I3735" i="1"/>
  <c r="J3735" i="1"/>
  <c r="I3732" i="1"/>
  <c r="J3732" i="1"/>
  <c r="I3734" i="1"/>
  <c r="J3734" i="1"/>
  <c r="I3741" i="1"/>
  <c r="J3741" i="1"/>
  <c r="I3742" i="1"/>
  <c r="J3742" i="1"/>
  <c r="I3743" i="1"/>
  <c r="J3743" i="1"/>
  <c r="I3745" i="1"/>
  <c r="J3745" i="1"/>
  <c r="I3744" i="1"/>
  <c r="J3744" i="1"/>
  <c r="I3747" i="1"/>
  <c r="J3747" i="1"/>
  <c r="I3748" i="1"/>
  <c r="J3748" i="1"/>
  <c r="I3749" i="1"/>
  <c r="J3749" i="1"/>
  <c r="I3757" i="1"/>
  <c r="J3757" i="1"/>
  <c r="I3754" i="1"/>
  <c r="J3754" i="1"/>
  <c r="I3751" i="1"/>
  <c r="J3751" i="1"/>
  <c r="I3758" i="1"/>
  <c r="J3758" i="1"/>
  <c r="I3762" i="1"/>
  <c r="J3762" i="1"/>
  <c r="I3763" i="1"/>
  <c r="J3763" i="1"/>
  <c r="I3765" i="1"/>
  <c r="J3765" i="1"/>
  <c r="I3766" i="1"/>
  <c r="J3766" i="1"/>
  <c r="I3768" i="1"/>
  <c r="J3768" i="1"/>
  <c r="I3769" i="1"/>
  <c r="J3769" i="1"/>
  <c r="I3774" i="1"/>
  <c r="J3774" i="1"/>
  <c r="I3777" i="1"/>
  <c r="J3777" i="1"/>
  <c r="I3775" i="1"/>
  <c r="J3775" i="1"/>
  <c r="I3776" i="1"/>
  <c r="J3776" i="1"/>
  <c r="I3781" i="1"/>
  <c r="J3781" i="1"/>
  <c r="I3780" i="1"/>
  <c r="J3780" i="1"/>
  <c r="I3779" i="1"/>
  <c r="J3779" i="1"/>
  <c r="I3782" i="1"/>
  <c r="J3782" i="1"/>
  <c r="I3785" i="1"/>
  <c r="J3785" i="1"/>
  <c r="I3797" i="1"/>
  <c r="J3797" i="1"/>
  <c r="I3796" i="1"/>
  <c r="J3796" i="1"/>
  <c r="I3795" i="1"/>
  <c r="J3795" i="1"/>
  <c r="I3806" i="1"/>
  <c r="J3806" i="1"/>
  <c r="I3800" i="1"/>
  <c r="J3800" i="1"/>
  <c r="I3813" i="1"/>
  <c r="J3813" i="1"/>
  <c r="I3804" i="1"/>
  <c r="J3804" i="1"/>
  <c r="I3807" i="1"/>
  <c r="J3807" i="1"/>
  <c r="I3803" i="1"/>
  <c r="J3803" i="1"/>
  <c r="I3805" i="1"/>
  <c r="J3805" i="1"/>
  <c r="I3818" i="1"/>
  <c r="J3818" i="1"/>
  <c r="I3814" i="1"/>
  <c r="J3814" i="1"/>
  <c r="I3816" i="1"/>
  <c r="J3816" i="1"/>
  <c r="I3815" i="1"/>
  <c r="J3815" i="1"/>
  <c r="I3820" i="1"/>
  <c r="J3820" i="1"/>
  <c r="I3822" i="1"/>
  <c r="J3822" i="1"/>
  <c r="I3827" i="1"/>
  <c r="J3827" i="1"/>
  <c r="I3825" i="1"/>
  <c r="J3825" i="1"/>
  <c r="I3824" i="1"/>
  <c r="J3824" i="1"/>
  <c r="I3826" i="1"/>
  <c r="J3826" i="1"/>
  <c r="I3828" i="1"/>
  <c r="J3828" i="1"/>
  <c r="I3829" i="1"/>
  <c r="J3829" i="1"/>
  <c r="I3832" i="1"/>
  <c r="J3832" i="1"/>
  <c r="I3833" i="1"/>
  <c r="J3833" i="1"/>
  <c r="I3836" i="1"/>
  <c r="J3836" i="1"/>
  <c r="I3839" i="1"/>
  <c r="J3839" i="1"/>
  <c r="I3841" i="1"/>
  <c r="J3841" i="1"/>
  <c r="I3838" i="1"/>
  <c r="J3838" i="1"/>
  <c r="I3843" i="1"/>
  <c r="J3843" i="1"/>
  <c r="I3842" i="1"/>
  <c r="J3842" i="1"/>
  <c r="I3844" i="1"/>
  <c r="J3844" i="1"/>
  <c r="I3850" i="1"/>
  <c r="J3850" i="1"/>
  <c r="I3857" i="1"/>
  <c r="J3857" i="1"/>
  <c r="I3851" i="1"/>
  <c r="J3851" i="1"/>
  <c r="I3853" i="1"/>
  <c r="J3853" i="1"/>
  <c r="I3848" i="1"/>
  <c r="J3848" i="1"/>
  <c r="I3847" i="1"/>
  <c r="J3847" i="1"/>
  <c r="I3854" i="1"/>
  <c r="J3854" i="1"/>
  <c r="I3855" i="1"/>
  <c r="J3855" i="1"/>
  <c r="I3849" i="1"/>
  <c r="J3849" i="1"/>
  <c r="I3858" i="1"/>
  <c r="J3858" i="1"/>
  <c r="I3860" i="1"/>
  <c r="J3860" i="1"/>
  <c r="I3864" i="1"/>
  <c r="J3864" i="1"/>
  <c r="I3863" i="1"/>
  <c r="J3863" i="1"/>
  <c r="I3862" i="1"/>
  <c r="J3862" i="1"/>
  <c r="I3866" i="1"/>
  <c r="J3866" i="1"/>
  <c r="I3874" i="1"/>
  <c r="J3874" i="1"/>
  <c r="I3869" i="1"/>
  <c r="J3869" i="1"/>
  <c r="I3879" i="1"/>
  <c r="J3879" i="1"/>
  <c r="I3877" i="1"/>
  <c r="J3877" i="1"/>
  <c r="I3878" i="1"/>
  <c r="J3878" i="1"/>
  <c r="I3876" i="1"/>
  <c r="J3876" i="1"/>
  <c r="I3875" i="1"/>
  <c r="J3875" i="1"/>
  <c r="I3871" i="1"/>
  <c r="J3871" i="1"/>
  <c r="I3870" i="1"/>
  <c r="J3870" i="1"/>
  <c r="I3883" i="1"/>
  <c r="J3883" i="1"/>
  <c r="I3882" i="1"/>
  <c r="J3882" i="1"/>
  <c r="I3884" i="1"/>
  <c r="J3884" i="1"/>
  <c r="I3886" i="1"/>
  <c r="J3886" i="1"/>
  <c r="I3896" i="1"/>
  <c r="J3896" i="1"/>
  <c r="I3894" i="1"/>
  <c r="J3894" i="1"/>
  <c r="I3893" i="1"/>
  <c r="J3893" i="1"/>
  <c r="I3900" i="1"/>
  <c r="J3900" i="1"/>
  <c r="I3902" i="1"/>
  <c r="J3902" i="1"/>
  <c r="I3903" i="1"/>
  <c r="J3903" i="1"/>
  <c r="I3905" i="1"/>
  <c r="J3905" i="1"/>
  <c r="I3906" i="1"/>
  <c r="J3906" i="1"/>
  <c r="I3908" i="1"/>
  <c r="J3908" i="1"/>
  <c r="I3909" i="1"/>
  <c r="J3909" i="1"/>
  <c r="I3912" i="1"/>
  <c r="J3912" i="1"/>
  <c r="I3913" i="1"/>
  <c r="J3913" i="1"/>
  <c r="I3910" i="1"/>
  <c r="J3910" i="1"/>
  <c r="I3917" i="1"/>
  <c r="J3917" i="1"/>
  <c r="I3918" i="1"/>
  <c r="J3918" i="1"/>
  <c r="I3922" i="1"/>
  <c r="J3922" i="1"/>
  <c r="I3924" i="1"/>
  <c r="J3924" i="1"/>
  <c r="I3920" i="1"/>
  <c r="J3920" i="1"/>
  <c r="I3923" i="1"/>
  <c r="J3923" i="1"/>
  <c r="I3919" i="1"/>
  <c r="J3919" i="1"/>
  <c r="I3921" i="1"/>
  <c r="J3921" i="1"/>
  <c r="I3925" i="1"/>
  <c r="J3925" i="1"/>
  <c r="I3928" i="1"/>
  <c r="J3928" i="1"/>
  <c r="I3930" i="1"/>
  <c r="J3930" i="1"/>
  <c r="I3931" i="1"/>
  <c r="J3931" i="1"/>
  <c r="I3932" i="1"/>
  <c r="J3932" i="1"/>
  <c r="I3940" i="1"/>
  <c r="J3940" i="1"/>
  <c r="I3938" i="1"/>
  <c r="J3938" i="1"/>
  <c r="I3935" i="1"/>
  <c r="J3935" i="1"/>
  <c r="I3934" i="1"/>
  <c r="J3934" i="1"/>
  <c r="I3937" i="1"/>
  <c r="J3937" i="1"/>
  <c r="I3939" i="1"/>
  <c r="J3939" i="1"/>
  <c r="I3941" i="1"/>
  <c r="J3941" i="1"/>
  <c r="I3944" i="1"/>
  <c r="J3944" i="1"/>
  <c r="I3945" i="1"/>
  <c r="J3945" i="1"/>
  <c r="I3947" i="1"/>
  <c r="J3947" i="1"/>
  <c r="I3948" i="1"/>
  <c r="J3948" i="1"/>
  <c r="I3958" i="1"/>
  <c r="J3958" i="1"/>
  <c r="I3959" i="1"/>
  <c r="J3959" i="1"/>
  <c r="I3960" i="1"/>
  <c r="J3960" i="1"/>
  <c r="I3955" i="1"/>
  <c r="J3955" i="1"/>
  <c r="I3957" i="1"/>
  <c r="J3957" i="1"/>
  <c r="I3962" i="1"/>
  <c r="J3962" i="1"/>
  <c r="I3966" i="1"/>
  <c r="J3966" i="1"/>
  <c r="I3973" i="1"/>
  <c r="J3973" i="1"/>
  <c r="I3974" i="1"/>
  <c r="J3974" i="1"/>
  <c r="I3975" i="1"/>
  <c r="J3975" i="1"/>
  <c r="I3976" i="1"/>
  <c r="J3976" i="1"/>
  <c r="I3978" i="1"/>
  <c r="J3978" i="1"/>
  <c r="I3979" i="1"/>
  <c r="J3979" i="1"/>
  <c r="I3981" i="1"/>
  <c r="J3981" i="1"/>
  <c r="I3982" i="1"/>
  <c r="J3982" i="1"/>
  <c r="I3984" i="1"/>
  <c r="J3984" i="1"/>
  <c r="I3989" i="1"/>
  <c r="J3989" i="1"/>
  <c r="I3990" i="1"/>
  <c r="J3990" i="1"/>
  <c r="I4001" i="1"/>
  <c r="J4001" i="1"/>
  <c r="I4002" i="1"/>
  <c r="J4002" i="1"/>
  <c r="I4005" i="1"/>
  <c r="J4005" i="1"/>
  <c r="I4004" i="1"/>
  <c r="J4004" i="1"/>
  <c r="I4000" i="1"/>
  <c r="J4000" i="1"/>
  <c r="I4013" i="1"/>
  <c r="J4013" i="1"/>
  <c r="I4016" i="1"/>
  <c r="J4016" i="1"/>
  <c r="I4014" i="1"/>
  <c r="J4014" i="1"/>
  <c r="I4012" i="1"/>
  <c r="J4012" i="1"/>
  <c r="I4015" i="1"/>
  <c r="J4015" i="1"/>
  <c r="I4017" i="1"/>
  <c r="J4017" i="1"/>
  <c r="I4021" i="1"/>
  <c r="J4021" i="1"/>
  <c r="I4019" i="1"/>
  <c r="J4019" i="1"/>
  <c r="I4023" i="1"/>
  <c r="J4023" i="1"/>
  <c r="I4022" i="1"/>
  <c r="J4022" i="1"/>
  <c r="I4026" i="1"/>
  <c r="J4026" i="1"/>
  <c r="I4025" i="1"/>
  <c r="J4025" i="1"/>
  <c r="I4037" i="1"/>
  <c r="J4037" i="1"/>
  <c r="I4036" i="1"/>
  <c r="J4036" i="1"/>
  <c r="I4038" i="1"/>
  <c r="J4038" i="1"/>
  <c r="I4053" i="1"/>
  <c r="J4053" i="1"/>
  <c r="I4058" i="1"/>
  <c r="J4058" i="1"/>
  <c r="I4054" i="1"/>
  <c r="J4054" i="1"/>
  <c r="I4052" i="1"/>
  <c r="J4052" i="1"/>
  <c r="I4043" i="1"/>
  <c r="J4043" i="1"/>
  <c r="I4051" i="1"/>
  <c r="J4051" i="1"/>
  <c r="I4050" i="1"/>
  <c r="J4050" i="1"/>
  <c r="I4047" i="1"/>
  <c r="J4047" i="1"/>
  <c r="I4056" i="1"/>
  <c r="J4056" i="1"/>
  <c r="I4049" i="1"/>
  <c r="J4049" i="1"/>
  <c r="I4057" i="1"/>
  <c r="J4057" i="1"/>
  <c r="I4063" i="1"/>
  <c r="J4063" i="1"/>
  <c r="I4069" i="1"/>
  <c r="J4069" i="1"/>
  <c r="I4068" i="1"/>
  <c r="J4068" i="1"/>
  <c r="I4070" i="1"/>
  <c r="J4070" i="1"/>
  <c r="I4072" i="1"/>
  <c r="J4072" i="1"/>
  <c r="I4075" i="1"/>
  <c r="J4075" i="1"/>
  <c r="I4074" i="1"/>
  <c r="J4074" i="1"/>
  <c r="I4079" i="1"/>
  <c r="J4079" i="1"/>
  <c r="I4086" i="1"/>
  <c r="J4086" i="1"/>
  <c r="I4083" i="1"/>
  <c r="J4083" i="1"/>
  <c r="I4089" i="1"/>
  <c r="J4089" i="1"/>
  <c r="I4090" i="1"/>
  <c r="J4090" i="1"/>
  <c r="I4101" i="1"/>
  <c r="J4101" i="1"/>
  <c r="I4098" i="1"/>
  <c r="J4098" i="1"/>
  <c r="I4100" i="1"/>
  <c r="J4100" i="1"/>
  <c r="I4094" i="1"/>
  <c r="J4094" i="1"/>
  <c r="I4096" i="1"/>
  <c r="J4096" i="1"/>
  <c r="I4093" i="1"/>
  <c r="J4093" i="1"/>
  <c r="I4099" i="1"/>
  <c r="J4099" i="1"/>
  <c r="I4104" i="1"/>
  <c r="J4104" i="1"/>
  <c r="I4103" i="1"/>
  <c r="J4103" i="1"/>
  <c r="I4102" i="1"/>
  <c r="J4102" i="1"/>
  <c r="I4108" i="1"/>
  <c r="J4108" i="1"/>
  <c r="I4109" i="1"/>
  <c r="J4109" i="1"/>
  <c r="I4115" i="1"/>
  <c r="J4115" i="1"/>
  <c r="I4121" i="1"/>
  <c r="J4121" i="1"/>
  <c r="I4111" i="1"/>
  <c r="J4111" i="1"/>
  <c r="I4112" i="1"/>
  <c r="J4112" i="1"/>
  <c r="I4124" i="1"/>
  <c r="J4124" i="1"/>
  <c r="I4117" i="1"/>
  <c r="J4117" i="1"/>
  <c r="I4122" i="1"/>
  <c r="J4122" i="1"/>
  <c r="I4125" i="1"/>
  <c r="J4125" i="1"/>
  <c r="I4113" i="1"/>
  <c r="J4113" i="1"/>
  <c r="I4123" i="1"/>
  <c r="J4123" i="1"/>
  <c r="I4119" i="1"/>
  <c r="J4119" i="1"/>
  <c r="I4127" i="1"/>
  <c r="J4127" i="1"/>
  <c r="I4128" i="1"/>
  <c r="J4128" i="1"/>
  <c r="I4131" i="1"/>
  <c r="J4131" i="1"/>
  <c r="I4132" i="1"/>
  <c r="J4132" i="1"/>
  <c r="I4134" i="1"/>
  <c r="J4134" i="1"/>
  <c r="I4135" i="1"/>
  <c r="J4135" i="1"/>
  <c r="I4139" i="1"/>
  <c r="J4139" i="1"/>
  <c r="I4140" i="1"/>
  <c r="J4140" i="1"/>
  <c r="I4141" i="1"/>
  <c r="J4141" i="1"/>
  <c r="I4142" i="1"/>
  <c r="J4142" i="1"/>
  <c r="I4144" i="1"/>
  <c r="J4144" i="1"/>
  <c r="I4145" i="1"/>
  <c r="J4145" i="1"/>
  <c r="I4149" i="1"/>
  <c r="J4149" i="1"/>
  <c r="I4150" i="1"/>
  <c r="J4150" i="1"/>
  <c r="I4152" i="1"/>
  <c r="J4152" i="1"/>
  <c r="I4153" i="1"/>
  <c r="J4153" i="1"/>
  <c r="I4156" i="1"/>
  <c r="J4156" i="1"/>
  <c r="I4163" i="1"/>
  <c r="J4163" i="1"/>
  <c r="I4161" i="1"/>
  <c r="J4161" i="1"/>
  <c r="I4160" i="1"/>
  <c r="J4160" i="1"/>
  <c r="I4162" i="1"/>
  <c r="J4162" i="1"/>
  <c r="I4159" i="1"/>
  <c r="J4159" i="1"/>
  <c r="I4165" i="1"/>
  <c r="J4165" i="1"/>
  <c r="I4167" i="1"/>
  <c r="J4167" i="1"/>
  <c r="I4168" i="1"/>
  <c r="J4168" i="1"/>
  <c r="I4170" i="1"/>
  <c r="J4170" i="1"/>
  <c r="I4173" i="1"/>
  <c r="J4173" i="1"/>
  <c r="I4172" i="1"/>
  <c r="J4172" i="1"/>
  <c r="I4174" i="1"/>
  <c r="J4174" i="1"/>
  <c r="I4175" i="1"/>
  <c r="J4175" i="1"/>
  <c r="I4179" i="1"/>
  <c r="J4179" i="1"/>
  <c r="I4181" i="1"/>
  <c r="J4181" i="1"/>
  <c r="I4182" i="1"/>
  <c r="J4182" i="1"/>
  <c r="I4183" i="1"/>
  <c r="J4183" i="1"/>
  <c r="I4185" i="1"/>
  <c r="J4185" i="1"/>
  <c r="I4184" i="1"/>
  <c r="J4184" i="1"/>
  <c r="I4187" i="1"/>
  <c r="J4187" i="1"/>
  <c r="I4190" i="1"/>
  <c r="J4190" i="1"/>
  <c r="I4191" i="1"/>
  <c r="J4191" i="1"/>
  <c r="I4192" i="1"/>
  <c r="J4192" i="1"/>
  <c r="I4193" i="1"/>
  <c r="J4193" i="1"/>
  <c r="I4194" i="1"/>
  <c r="J4194" i="1"/>
  <c r="I4195" i="1"/>
  <c r="J4195" i="1"/>
  <c r="I4198" i="1"/>
  <c r="J4198" i="1"/>
  <c r="I4201" i="1"/>
  <c r="J4201" i="1"/>
  <c r="I4200" i="1"/>
  <c r="J4200" i="1"/>
  <c r="I4206" i="1"/>
  <c r="J4206" i="1"/>
  <c r="I4209" i="1"/>
  <c r="J4209" i="1"/>
  <c r="I4210" i="1"/>
  <c r="J4210" i="1"/>
  <c r="I4211" i="1"/>
  <c r="J4211" i="1"/>
  <c r="I4215" i="1"/>
  <c r="J4215" i="1"/>
  <c r="I4218" i="1"/>
  <c r="J4218" i="1"/>
  <c r="I4217" i="1"/>
  <c r="J4217" i="1"/>
  <c r="I4216" i="1"/>
  <c r="J4216" i="1"/>
  <c r="I4224" i="1"/>
  <c r="J4224" i="1"/>
  <c r="I4225" i="1"/>
  <c r="J4225" i="1"/>
  <c r="I4231" i="1"/>
  <c r="J4231" i="1"/>
  <c r="I4233" i="1"/>
  <c r="J4233" i="1"/>
  <c r="I4236" i="1"/>
  <c r="J4236" i="1"/>
  <c r="I4237" i="1"/>
  <c r="J4237" i="1"/>
  <c r="I4243" i="1"/>
  <c r="J4243" i="1"/>
  <c r="I4245" i="1"/>
  <c r="J4245" i="1"/>
  <c r="I4242" i="1"/>
  <c r="J4242" i="1"/>
  <c r="I4256" i="1"/>
  <c r="J4256" i="1"/>
  <c r="I4251" i="1"/>
  <c r="J4251" i="1"/>
  <c r="I4250" i="1"/>
  <c r="J4250" i="1"/>
  <c r="I4253" i="1"/>
  <c r="J4253" i="1"/>
  <c r="I4255" i="1"/>
  <c r="J4255" i="1"/>
  <c r="I4249" i="1"/>
  <c r="J4249" i="1"/>
  <c r="I4258" i="1"/>
  <c r="J4258" i="1"/>
  <c r="I4259" i="1"/>
  <c r="J4259" i="1"/>
  <c r="I4260" i="1"/>
  <c r="J4260" i="1"/>
  <c r="I4263" i="1"/>
  <c r="J4263" i="1"/>
  <c r="I4270" i="1"/>
  <c r="J4270" i="1"/>
  <c r="I4271" i="1"/>
  <c r="J4271" i="1"/>
  <c r="I4268" i="1"/>
  <c r="J4268" i="1"/>
  <c r="I4273" i="1"/>
  <c r="J4273" i="1"/>
  <c r="I4276" i="1"/>
  <c r="J4276" i="1"/>
  <c r="I4277" i="1"/>
  <c r="J4277" i="1"/>
  <c r="I4280" i="1"/>
  <c r="J4280" i="1"/>
  <c r="I4282" i="1"/>
  <c r="J4282" i="1"/>
  <c r="I4283" i="1"/>
  <c r="J4283" i="1"/>
  <c r="I4288" i="1"/>
  <c r="J4288" i="1"/>
  <c r="I4290" i="1"/>
  <c r="J4290" i="1"/>
  <c r="I4291" i="1"/>
  <c r="J4291" i="1"/>
  <c r="I4294" i="1"/>
  <c r="J4294" i="1"/>
  <c r="I4303" i="1"/>
  <c r="J4303" i="1"/>
  <c r="I4299" i="1"/>
  <c r="J4299" i="1"/>
  <c r="I4296" i="1"/>
  <c r="J4296" i="1"/>
  <c r="I4295" i="1"/>
  <c r="J4295" i="1"/>
  <c r="I4297" i="1"/>
  <c r="J4297" i="1"/>
  <c r="I4301" i="1"/>
  <c r="J4301" i="1"/>
  <c r="I4300" i="1"/>
  <c r="J4300" i="1"/>
  <c r="I4302" i="1"/>
  <c r="J4302" i="1"/>
  <c r="I4306" i="1"/>
  <c r="J4306" i="1"/>
  <c r="I4308" i="1"/>
  <c r="J4308" i="1"/>
  <c r="I4315" i="1"/>
  <c r="J4315" i="1"/>
  <c r="I4317" i="1"/>
  <c r="J4317" i="1"/>
  <c r="I4319" i="1"/>
  <c r="J4319" i="1"/>
  <c r="I4321" i="1"/>
  <c r="J4321" i="1"/>
  <c r="I4324" i="1"/>
  <c r="J4324" i="1"/>
  <c r="I4326" i="1"/>
  <c r="J4326" i="1"/>
  <c r="I4328" i="1"/>
  <c r="J4328" i="1"/>
  <c r="I4329" i="1"/>
  <c r="J4329" i="1"/>
  <c r="I4334" i="1"/>
  <c r="J4334" i="1"/>
  <c r="I4335" i="1"/>
  <c r="J4335" i="1"/>
  <c r="I4339" i="1"/>
  <c r="J4339" i="1"/>
  <c r="I4340" i="1"/>
  <c r="J4340" i="1"/>
  <c r="I4341" i="1"/>
  <c r="J4341" i="1"/>
  <c r="I4342" i="1"/>
  <c r="J4342" i="1"/>
  <c r="I4344" i="1"/>
  <c r="J4344" i="1"/>
  <c r="I4343" i="1"/>
  <c r="J4343" i="1"/>
  <c r="I4349" i="1"/>
  <c r="J4349" i="1"/>
  <c r="I4348" i="1"/>
  <c r="J4348" i="1"/>
  <c r="I4353" i="1"/>
  <c r="J4353" i="1"/>
  <c r="I4357" i="1"/>
  <c r="J4357" i="1"/>
  <c r="I4355" i="1"/>
  <c r="J4355" i="1"/>
  <c r="I4352" i="1"/>
  <c r="J4352" i="1"/>
  <c r="I4360" i="1"/>
  <c r="J4360" i="1"/>
  <c r="I4359" i="1"/>
  <c r="J4359" i="1"/>
  <c r="I4364" i="1"/>
  <c r="J4364" i="1"/>
  <c r="I4363" i="1"/>
  <c r="J4363" i="1"/>
  <c r="I4362" i="1"/>
  <c r="J4362" i="1"/>
  <c r="I4369" i="1"/>
  <c r="J4369" i="1"/>
  <c r="I4368" i="1"/>
  <c r="J4368" i="1"/>
  <c r="I4371" i="1"/>
  <c r="J4371" i="1"/>
  <c r="I4375" i="1"/>
  <c r="J4375" i="1"/>
  <c r="I4380" i="1"/>
  <c r="J4380" i="1"/>
  <c r="I4377" i="1"/>
  <c r="J4377" i="1"/>
  <c r="I4379" i="1"/>
  <c r="J4379" i="1"/>
  <c r="I4387" i="1"/>
  <c r="J4387" i="1"/>
  <c r="I4383" i="1"/>
  <c r="J4383" i="1"/>
  <c r="I4386" i="1"/>
  <c r="J4386" i="1"/>
  <c r="I4382" i="1"/>
  <c r="J4382" i="1"/>
  <c r="I4388" i="1"/>
  <c r="J4388" i="1"/>
  <c r="I4381" i="1"/>
  <c r="J4381" i="1"/>
  <c r="I4385" i="1"/>
  <c r="J4385" i="1"/>
  <c r="I4399" i="1"/>
  <c r="J4399" i="1"/>
  <c r="I4394" i="1"/>
  <c r="J4394" i="1"/>
  <c r="I4395" i="1"/>
  <c r="J4395" i="1"/>
  <c r="I4400" i="1"/>
  <c r="J4400" i="1"/>
  <c r="I4397" i="1"/>
  <c r="J4397" i="1"/>
  <c r="I4401" i="1"/>
  <c r="J4401" i="1"/>
  <c r="I4403" i="1"/>
  <c r="J4403" i="1"/>
  <c r="I4404" i="1"/>
  <c r="J4404" i="1"/>
  <c r="I4410" i="1"/>
  <c r="J4410" i="1"/>
  <c r="I4411" i="1"/>
  <c r="J4411" i="1"/>
  <c r="I4409" i="1"/>
  <c r="J4409" i="1"/>
  <c r="I4415" i="1"/>
  <c r="J4415" i="1"/>
  <c r="I4416" i="1"/>
  <c r="J4416" i="1"/>
  <c r="I4414" i="1"/>
  <c r="J4414" i="1"/>
  <c r="I4421" i="1"/>
  <c r="J4421" i="1"/>
  <c r="I4423" i="1"/>
  <c r="J4423" i="1"/>
  <c r="I4422" i="1"/>
  <c r="J4422" i="1"/>
  <c r="I4418" i="1"/>
  <c r="J4418" i="1"/>
  <c r="I4425" i="1"/>
  <c r="J4425" i="1"/>
  <c r="I4427" i="1"/>
  <c r="J4427" i="1"/>
  <c r="I4426" i="1"/>
  <c r="J4426" i="1"/>
  <c r="I4434" i="1"/>
  <c r="J4434" i="1"/>
  <c r="I4436" i="1"/>
  <c r="J4436" i="1"/>
  <c r="I4433" i="1"/>
  <c r="J4433" i="1"/>
  <c r="I4442" i="1"/>
  <c r="J4442" i="1"/>
  <c r="I4444" i="1"/>
  <c r="J4444" i="1"/>
  <c r="I4445" i="1"/>
  <c r="J4445" i="1"/>
  <c r="I4446" i="1"/>
  <c r="J4446" i="1"/>
  <c r="I4447" i="1"/>
  <c r="J4447" i="1"/>
  <c r="I4452" i="1"/>
  <c r="J4452" i="1"/>
  <c r="I4457" i="1"/>
  <c r="J4457" i="1"/>
  <c r="I4456" i="1"/>
  <c r="J4456" i="1"/>
  <c r="I4454" i="1"/>
  <c r="J4454" i="1"/>
  <c r="I4450" i="1"/>
  <c r="J4450" i="1"/>
  <c r="I4455" i="1"/>
  <c r="J4455" i="1"/>
  <c r="I4461" i="1"/>
  <c r="J4461" i="1"/>
  <c r="I4465" i="1"/>
  <c r="J4465" i="1"/>
  <c r="I4464" i="1"/>
  <c r="J4464" i="1"/>
  <c r="I4471" i="1"/>
  <c r="J4471" i="1"/>
  <c r="I4473" i="1"/>
  <c r="J4473" i="1"/>
  <c r="I4474" i="1"/>
  <c r="J4474" i="1"/>
  <c r="I4478" i="1"/>
  <c r="J4478" i="1"/>
  <c r="I4477" i="1"/>
  <c r="J4477" i="1"/>
  <c r="I4480" i="1"/>
  <c r="J4480" i="1"/>
  <c r="I4481" i="1"/>
  <c r="J4481" i="1"/>
  <c r="I4484" i="1"/>
  <c r="J4484" i="1"/>
  <c r="I4486" i="1"/>
  <c r="J4486" i="1"/>
  <c r="I4487" i="1"/>
  <c r="J4487" i="1"/>
  <c r="I4488" i="1"/>
  <c r="J4488" i="1"/>
  <c r="I4495" i="1"/>
  <c r="J4495" i="1"/>
  <c r="I4493" i="1"/>
  <c r="J4493" i="1"/>
  <c r="I4494" i="1"/>
  <c r="J4494" i="1"/>
  <c r="I4492" i="1"/>
  <c r="J4492" i="1"/>
  <c r="I4509" i="1"/>
  <c r="J4509" i="1"/>
  <c r="I4507" i="1"/>
  <c r="J4507" i="1"/>
  <c r="I4515" i="1"/>
  <c r="J4515" i="1"/>
  <c r="I4500" i="1"/>
  <c r="J4500" i="1"/>
  <c r="I4516" i="1"/>
  <c r="J4516" i="1"/>
  <c r="I4504" i="1"/>
  <c r="J4504" i="1"/>
  <c r="I4499" i="1"/>
  <c r="J4499" i="1"/>
  <c r="I4505" i="1"/>
  <c r="J4505" i="1"/>
  <c r="I4503" i="1"/>
  <c r="J4503" i="1"/>
  <c r="I4514" i="1"/>
  <c r="J4514" i="1"/>
  <c r="I4517" i="1"/>
  <c r="J4517" i="1"/>
  <c r="I4506" i="1"/>
  <c r="J4506" i="1"/>
  <c r="I4510" i="1"/>
  <c r="J4510" i="1"/>
  <c r="I4512" i="1"/>
  <c r="J4512" i="1"/>
  <c r="I4532" i="1"/>
  <c r="J4532" i="1"/>
  <c r="I4528" i="1"/>
  <c r="J4528" i="1"/>
  <c r="I4527" i="1"/>
  <c r="J4527" i="1"/>
  <c r="I4526" i="1"/>
  <c r="J4526" i="1"/>
  <c r="I4519" i="1"/>
  <c r="J4519" i="1"/>
  <c r="I4530" i="1"/>
  <c r="J4530" i="1"/>
  <c r="I4533" i="1"/>
  <c r="J4533" i="1"/>
  <c r="I4529" i="1"/>
  <c r="J4529" i="1"/>
  <c r="I4523" i="1"/>
  <c r="J4523" i="1"/>
  <c r="I4534" i="1"/>
  <c r="J4534" i="1"/>
  <c r="I4537" i="1"/>
  <c r="J4537" i="1"/>
  <c r="I4541" i="1"/>
  <c r="J4541" i="1"/>
  <c r="I4543" i="1"/>
  <c r="J4543" i="1"/>
  <c r="I4544" i="1"/>
  <c r="J4544" i="1"/>
  <c r="I4560" i="1"/>
  <c r="J4560" i="1"/>
  <c r="I4571" i="1"/>
  <c r="J4571" i="1"/>
  <c r="I4564" i="1"/>
  <c r="J4564" i="1"/>
  <c r="I4559" i="1"/>
  <c r="J4559" i="1"/>
  <c r="I4572" i="1"/>
  <c r="J4572" i="1"/>
  <c r="I4563" i="1"/>
  <c r="J4563" i="1"/>
  <c r="I4569" i="1"/>
  <c r="J4569" i="1"/>
  <c r="I4555" i="1"/>
  <c r="J4555" i="1"/>
  <c r="I4558" i="1"/>
  <c r="J4558" i="1"/>
  <c r="I4550" i="1"/>
  <c r="J4550" i="1"/>
  <c r="I4562" i="1"/>
  <c r="J4562" i="1"/>
  <c r="I4547" i="1"/>
  <c r="J4547" i="1"/>
  <c r="I4573" i="1"/>
  <c r="J4573" i="1"/>
  <c r="I4549" i="1"/>
  <c r="J4549" i="1"/>
  <c r="I4567" i="1"/>
  <c r="J4567" i="1"/>
  <c r="I4551" i="1"/>
  <c r="J4551" i="1"/>
  <c r="I4546" i="1"/>
  <c r="J4546" i="1"/>
  <c r="I4570" i="1"/>
  <c r="J4570" i="1"/>
  <c r="I4554" i="1"/>
  <c r="J4554" i="1"/>
  <c r="I4568" i="1"/>
  <c r="J4568" i="1"/>
  <c r="I4557" i="1"/>
  <c r="J4557" i="1"/>
  <c r="I4574" i="1"/>
  <c r="J4574" i="1"/>
  <c r="I4575" i="1"/>
  <c r="J4575" i="1"/>
  <c r="I4577" i="1"/>
  <c r="J4577" i="1"/>
  <c r="I4580" i="1"/>
  <c r="J4580" i="1"/>
  <c r="I4584" i="1"/>
  <c r="J4584" i="1"/>
  <c r="I4583" i="1"/>
  <c r="J4583" i="1"/>
  <c r="I4582" i="1"/>
  <c r="J4582" i="1"/>
  <c r="I4585" i="1"/>
  <c r="J4585" i="1"/>
  <c r="I4591" i="1"/>
  <c r="J4591" i="1"/>
  <c r="I4592" i="1"/>
  <c r="J4592" i="1"/>
  <c r="I4596" i="1"/>
  <c r="J4596" i="1"/>
  <c r="I4597" i="1"/>
  <c r="J4597" i="1"/>
  <c r="I4598" i="1"/>
  <c r="J4598" i="1"/>
  <c r="I4599" i="1"/>
  <c r="J4599" i="1"/>
  <c r="I4604" i="1"/>
  <c r="J4604" i="1"/>
  <c r="I4601" i="1"/>
  <c r="J4601" i="1"/>
  <c r="I4602" i="1"/>
  <c r="J4602" i="1"/>
  <c r="I4606" i="1"/>
  <c r="J4606" i="1"/>
  <c r="I4610" i="1"/>
  <c r="J4610" i="1"/>
  <c r="I4613" i="1"/>
  <c r="J4613" i="1"/>
  <c r="I4608" i="1"/>
  <c r="J4608" i="1"/>
  <c r="I4611" i="1"/>
  <c r="J4611" i="1"/>
  <c r="I4609" i="1"/>
  <c r="J4609" i="1"/>
  <c r="I4614" i="1"/>
  <c r="J4614" i="1"/>
  <c r="I4615" i="1"/>
  <c r="J4615" i="1"/>
  <c r="I4621" i="1"/>
  <c r="J4621" i="1"/>
  <c r="I4624" i="1"/>
  <c r="J4624" i="1"/>
  <c r="I4630" i="1"/>
  <c r="J4630" i="1"/>
  <c r="I4639" i="1"/>
  <c r="J4639" i="1"/>
  <c r="I4633" i="1"/>
  <c r="J4633" i="1"/>
  <c r="I4635" i="1"/>
  <c r="J4635" i="1"/>
  <c r="I4640" i="1"/>
  <c r="J4640" i="1"/>
  <c r="I4641" i="1"/>
  <c r="J4641" i="1"/>
  <c r="I4634" i="1"/>
  <c r="J4634" i="1"/>
  <c r="I4629" i="1"/>
  <c r="J4629" i="1"/>
  <c r="I4632" i="1"/>
  <c r="J4632" i="1"/>
  <c r="I4642" i="1"/>
  <c r="J4642" i="1"/>
  <c r="I4645" i="1"/>
  <c r="J4645" i="1"/>
  <c r="I4650" i="1"/>
  <c r="J4650" i="1"/>
  <c r="I4649" i="1"/>
  <c r="J4649" i="1"/>
  <c r="I4648" i="1"/>
  <c r="J4648" i="1"/>
  <c r="I4647" i="1"/>
  <c r="J4647" i="1"/>
  <c r="I4652" i="1"/>
  <c r="J4652" i="1"/>
  <c r="I4657" i="1"/>
  <c r="J4657" i="1"/>
  <c r="I4661" i="1"/>
  <c r="J4661" i="1"/>
  <c r="I4655" i="1"/>
  <c r="J4655" i="1"/>
  <c r="I4659" i="1"/>
  <c r="J4659" i="1"/>
  <c r="I4666" i="1"/>
  <c r="J4666" i="1"/>
  <c r="I4668" i="1"/>
  <c r="J4668" i="1"/>
  <c r="I4667" i="1"/>
  <c r="J4667" i="1"/>
  <c r="I4669" i="1"/>
  <c r="J4669" i="1"/>
  <c r="I4670" i="1"/>
  <c r="J4670" i="1"/>
  <c r="I4675" i="1"/>
  <c r="J4675" i="1"/>
  <c r="I4676" i="1"/>
  <c r="J4676" i="1"/>
  <c r="I4681" i="1"/>
  <c r="J4681" i="1"/>
  <c r="I4680" i="1"/>
  <c r="J4680" i="1"/>
  <c r="I4689" i="1"/>
  <c r="J4689" i="1"/>
  <c r="I4688" i="1"/>
  <c r="J4688" i="1"/>
  <c r="I4687" i="1"/>
  <c r="J4687" i="1"/>
  <c r="I4682" i="1"/>
  <c r="J4682" i="1"/>
  <c r="I4685" i="1"/>
  <c r="J4685" i="1"/>
  <c r="I4692" i="1"/>
  <c r="J4692" i="1"/>
  <c r="I4703" i="1"/>
  <c r="J4703" i="1"/>
  <c r="I4707" i="1"/>
  <c r="J4707" i="1"/>
  <c r="I4698" i="1"/>
  <c r="J4698" i="1"/>
  <c r="I4701" i="1"/>
  <c r="J4701" i="1"/>
  <c r="I4699" i="1"/>
  <c r="J4699" i="1"/>
  <c r="I4705" i="1"/>
  <c r="J4705" i="1"/>
  <c r="I4706" i="1"/>
  <c r="J4706" i="1"/>
  <c r="I4700" i="1"/>
  <c r="J4700" i="1"/>
  <c r="I4719" i="1"/>
  <c r="J4719" i="1"/>
  <c r="I4720" i="1"/>
  <c r="J4720" i="1"/>
  <c r="I4728" i="1"/>
  <c r="J4728" i="1"/>
  <c r="I4709" i="1"/>
  <c r="J4709" i="1"/>
  <c r="I4713" i="1"/>
  <c r="J4713" i="1"/>
  <c r="I4715" i="1"/>
  <c r="J4715" i="1"/>
  <c r="I4730" i="1"/>
  <c r="J4730" i="1"/>
  <c r="I4718" i="1"/>
  <c r="J4718" i="1"/>
  <c r="I4714" i="1"/>
  <c r="J4714" i="1"/>
  <c r="I4729" i="1"/>
  <c r="J4729" i="1"/>
  <c r="I4717" i="1"/>
  <c r="J4717" i="1"/>
  <c r="I4733" i="1"/>
  <c r="J4733" i="1"/>
  <c r="I4745" i="1"/>
  <c r="J4745" i="1"/>
  <c r="I4749" i="1"/>
  <c r="J4749" i="1"/>
  <c r="I4752" i="1"/>
  <c r="J4752" i="1"/>
  <c r="I4772" i="1"/>
  <c r="J4772" i="1"/>
  <c r="I4769" i="1"/>
  <c r="J4769" i="1"/>
  <c r="I4770" i="1"/>
  <c r="J4770" i="1"/>
  <c r="I4768" i="1"/>
  <c r="J4768" i="1"/>
  <c r="I4771" i="1"/>
  <c r="J4771" i="1"/>
  <c r="I4777" i="1"/>
  <c r="J4777" i="1"/>
  <c r="I4776" i="1"/>
  <c r="J4776" i="1"/>
  <c r="I4779" i="1"/>
  <c r="J4779" i="1"/>
  <c r="I4781" i="1"/>
  <c r="J4781" i="1"/>
  <c r="I4785" i="1"/>
  <c r="J4785" i="1"/>
  <c r="I4784" i="1"/>
  <c r="J4784" i="1"/>
  <c r="I4789" i="1"/>
  <c r="J4789" i="1"/>
  <c r="I4787" i="1"/>
  <c r="J4787" i="1"/>
  <c r="I4788" i="1"/>
  <c r="J4788" i="1"/>
  <c r="I4791" i="1"/>
  <c r="J4791" i="1"/>
  <c r="I4792" i="1"/>
  <c r="J4792" i="1"/>
  <c r="I4793" i="1"/>
  <c r="J4793" i="1"/>
  <c r="I4794" i="1"/>
  <c r="J4794" i="1"/>
  <c r="I4795" i="1"/>
  <c r="J4795" i="1"/>
  <c r="I4796" i="1"/>
  <c r="J4796" i="1"/>
  <c r="I4802" i="1"/>
  <c r="J4802" i="1"/>
  <c r="I4803" i="1"/>
  <c r="J4803" i="1"/>
  <c r="I4805" i="1"/>
  <c r="J4805" i="1"/>
  <c r="I4818" i="1"/>
  <c r="J4818" i="1"/>
  <c r="I4809" i="1"/>
  <c r="J4809" i="1"/>
  <c r="I4815" i="1"/>
  <c r="J4815" i="1"/>
  <c r="I4813" i="1"/>
  <c r="J4813" i="1"/>
  <c r="I4819" i="1"/>
  <c r="J4819" i="1"/>
  <c r="I4814" i="1"/>
  <c r="J4814" i="1"/>
  <c r="I4826" i="1"/>
  <c r="J4826" i="1"/>
  <c r="I4827" i="1"/>
  <c r="J4827" i="1"/>
  <c r="I4836" i="1"/>
  <c r="J4836" i="1"/>
  <c r="I4837" i="1"/>
  <c r="J4837" i="1"/>
  <c r="I4830" i="1"/>
  <c r="J4830" i="1"/>
  <c r="I4835" i="1"/>
  <c r="J4835" i="1"/>
  <c r="I4832" i="1"/>
  <c r="J4832" i="1"/>
  <c r="I4833" i="1"/>
  <c r="J4833" i="1"/>
  <c r="I4838" i="1"/>
  <c r="J4838" i="1"/>
  <c r="I4839" i="1"/>
  <c r="J4839" i="1"/>
  <c r="I4842" i="1"/>
  <c r="J4842" i="1"/>
  <c r="I4840" i="1"/>
  <c r="J4840" i="1"/>
  <c r="I4849" i="1"/>
  <c r="J4849" i="1"/>
  <c r="I4851" i="1"/>
  <c r="J4851" i="1"/>
  <c r="I4846" i="1"/>
  <c r="J4846" i="1"/>
  <c r="I4852" i="1"/>
  <c r="J4852" i="1"/>
  <c r="I4858" i="1"/>
  <c r="J4858" i="1"/>
  <c r="I4848" i="1"/>
  <c r="J4848" i="1"/>
  <c r="I4850" i="1"/>
  <c r="J4850" i="1"/>
  <c r="I4857" i="1"/>
  <c r="J4857" i="1"/>
  <c r="I4860" i="1"/>
  <c r="J4860" i="1"/>
  <c r="I4861" i="1"/>
  <c r="J4861" i="1"/>
  <c r="I4863" i="1"/>
  <c r="J4863" i="1"/>
  <c r="I4868" i="1"/>
  <c r="J4868" i="1"/>
  <c r="I4872" i="1"/>
  <c r="J4872" i="1"/>
  <c r="I4870" i="1"/>
  <c r="J4870" i="1"/>
  <c r="I4867" i="1"/>
  <c r="J4867" i="1"/>
  <c r="I4869" i="1"/>
  <c r="J4869" i="1"/>
  <c r="I4871" i="1"/>
  <c r="J4871" i="1"/>
  <c r="I4875" i="1"/>
  <c r="J4875" i="1"/>
  <c r="I4876" i="1"/>
  <c r="J4876" i="1"/>
  <c r="I4878" i="1"/>
  <c r="J4878" i="1"/>
  <c r="I4883" i="1"/>
  <c r="J4883" i="1"/>
  <c r="I4895" i="1"/>
  <c r="J4895" i="1"/>
  <c r="I4894" i="1"/>
  <c r="J4894" i="1"/>
  <c r="I4893" i="1"/>
  <c r="J4893" i="1"/>
  <c r="I4888" i="1"/>
  <c r="J4888" i="1"/>
  <c r="I4891" i="1"/>
  <c r="J4891" i="1"/>
  <c r="I4892" i="1"/>
  <c r="J4892" i="1"/>
  <c r="I4884" i="1"/>
  <c r="J4884" i="1"/>
  <c r="I4898" i="1"/>
  <c r="J4898" i="1"/>
  <c r="I4897" i="1"/>
  <c r="J4897" i="1"/>
  <c r="I4890" i="1"/>
  <c r="J4890" i="1"/>
  <c r="I4902" i="1"/>
  <c r="J4902" i="1"/>
  <c r="I4903" i="1"/>
  <c r="J4903" i="1"/>
  <c r="I4911" i="1"/>
  <c r="J4911" i="1"/>
  <c r="I4912" i="1"/>
  <c r="J4912" i="1"/>
  <c r="I4910" i="1"/>
  <c r="J4910" i="1"/>
  <c r="I4914" i="1"/>
  <c r="J4914" i="1"/>
  <c r="I4917" i="1"/>
  <c r="J4917" i="1"/>
  <c r="I4916" i="1"/>
  <c r="J4916" i="1"/>
  <c r="I4918" i="1"/>
  <c r="J4918" i="1"/>
  <c r="I4923" i="1"/>
  <c r="J4923" i="1"/>
  <c r="I4921" i="1"/>
  <c r="J4921" i="1"/>
  <c r="I4924" i="1"/>
  <c r="J4924" i="1"/>
  <c r="I4951" i="1"/>
  <c r="J4951" i="1"/>
  <c r="I4957" i="1"/>
  <c r="J4957" i="1"/>
  <c r="I4966" i="1"/>
  <c r="J4966" i="1"/>
  <c r="I4970" i="1"/>
  <c r="J4970" i="1"/>
  <c r="I4939" i="1"/>
  <c r="J4939" i="1"/>
  <c r="I4954" i="1"/>
  <c r="J4954" i="1"/>
  <c r="I4958" i="1"/>
  <c r="J4958" i="1"/>
  <c r="I4942" i="1"/>
  <c r="J4942" i="1"/>
  <c r="I4962" i="1"/>
  <c r="J4962" i="1"/>
  <c r="I4960" i="1"/>
  <c r="J4960" i="1"/>
  <c r="I4946" i="1"/>
  <c r="J4946" i="1"/>
  <c r="I4930" i="1"/>
  <c r="J4930" i="1"/>
  <c r="I4955" i="1"/>
  <c r="J4955" i="1"/>
  <c r="I4952" i="1"/>
  <c r="J4952" i="1"/>
  <c r="I4964" i="1"/>
  <c r="J4964" i="1"/>
  <c r="I4927" i="1"/>
  <c r="J4927" i="1"/>
  <c r="I4968" i="1"/>
  <c r="J4968" i="1"/>
  <c r="I4936" i="1"/>
  <c r="J4936" i="1"/>
  <c r="I4961" i="1"/>
  <c r="J4961" i="1"/>
  <c r="I4963" i="1"/>
  <c r="J4963" i="1"/>
  <c r="I4973" i="1"/>
  <c r="J4973" i="1"/>
  <c r="I4959" i="1"/>
  <c r="J4959" i="1"/>
  <c r="I4947" i="1"/>
  <c r="J4947" i="1"/>
  <c r="I4940" i="1"/>
  <c r="J4940" i="1"/>
  <c r="I4943" i="1"/>
  <c r="J4943" i="1"/>
  <c r="I4929" i="1"/>
  <c r="J4929" i="1"/>
  <c r="I4972" i="1"/>
  <c r="J4972" i="1"/>
  <c r="I4978" i="1"/>
  <c r="J4978" i="1"/>
  <c r="I4981" i="1"/>
  <c r="J4981" i="1"/>
  <c r="I4979" i="1"/>
  <c r="J4979" i="1"/>
  <c r="I4980" i="1"/>
  <c r="J4980" i="1"/>
  <c r="I4985" i="1"/>
  <c r="J4985" i="1"/>
  <c r="I4988" i="1"/>
  <c r="J4988" i="1"/>
  <c r="I4991" i="1"/>
  <c r="J4991" i="1"/>
  <c r="I4995" i="1"/>
  <c r="J4995" i="1"/>
  <c r="I5001" i="1"/>
  <c r="J5001" i="1"/>
  <c r="I5004" i="1"/>
  <c r="J5004" i="1"/>
  <c r="I5005" i="1"/>
  <c r="J5005" i="1"/>
  <c r="I5006" i="1"/>
  <c r="J5006" i="1"/>
  <c r="I5003" i="1"/>
  <c r="J5003" i="1"/>
  <c r="I5008" i="1"/>
  <c r="J5008" i="1"/>
  <c r="I5009" i="1"/>
  <c r="J5009" i="1"/>
  <c r="I5010" i="1"/>
  <c r="J5010" i="1"/>
  <c r="I5037" i="1"/>
  <c r="J5037" i="1"/>
  <c r="I5038" i="1"/>
  <c r="J5038" i="1"/>
  <c r="I5026" i="1"/>
  <c r="J5026" i="1"/>
  <c r="I5022" i="1"/>
  <c r="J5022" i="1"/>
  <c r="I5050" i="1"/>
  <c r="J5050" i="1"/>
  <c r="I5049" i="1"/>
  <c r="J5049" i="1"/>
  <c r="I5044" i="1"/>
  <c r="J5044" i="1"/>
  <c r="I5036" i="1"/>
  <c r="J5036" i="1"/>
  <c r="I5016" i="1"/>
  <c r="J5016" i="1"/>
  <c r="I5034" i="1"/>
  <c r="J5034" i="1"/>
  <c r="I5053" i="1"/>
  <c r="J5053" i="1"/>
  <c r="I5048" i="1"/>
  <c r="J5048" i="1"/>
  <c r="I5042" i="1"/>
  <c r="J5042" i="1"/>
  <c r="I5033" i="1"/>
  <c r="J5033" i="1"/>
  <c r="I5040" i="1"/>
  <c r="J5040" i="1"/>
  <c r="I5011" i="1"/>
  <c r="J5011" i="1"/>
  <c r="I5013" i="1"/>
  <c r="J5013" i="1"/>
  <c r="I5043" i="1"/>
  <c r="J5043" i="1"/>
  <c r="I5046" i="1"/>
  <c r="J5046" i="1"/>
  <c r="I5035" i="1"/>
  <c r="J5035" i="1"/>
  <c r="I5041" i="1"/>
  <c r="J5041" i="1"/>
  <c r="I5017" i="1"/>
  <c r="J5017" i="1"/>
  <c r="I5039" i="1"/>
  <c r="J5039" i="1"/>
  <c r="I5055" i="1"/>
  <c r="J5055" i="1"/>
  <c r="I5077" i="1"/>
  <c r="J5077" i="1"/>
  <c r="I5070" i="1"/>
  <c r="J5070" i="1"/>
  <c r="I5071" i="1"/>
  <c r="J5071" i="1"/>
  <c r="I5067" i="1"/>
  <c r="J5067" i="1"/>
  <c r="I5065" i="1"/>
  <c r="J5065" i="1"/>
  <c r="I5074" i="1"/>
  <c r="J5074" i="1"/>
  <c r="I5073" i="1"/>
  <c r="J5073" i="1"/>
  <c r="I5076" i="1"/>
  <c r="J5076" i="1"/>
  <c r="I5083" i="1"/>
  <c r="J5083" i="1"/>
  <c r="I5088" i="1"/>
  <c r="J5088" i="1"/>
  <c r="I5078" i="1"/>
  <c r="J5078" i="1"/>
  <c r="I5086" i="1"/>
  <c r="J5086" i="1"/>
  <c r="I5079" i="1"/>
  <c r="J5079" i="1"/>
  <c r="I5084" i="1"/>
  <c r="J5084" i="1"/>
  <c r="I5087" i="1"/>
  <c r="J5087" i="1"/>
  <c r="I5091" i="1"/>
  <c r="J5091" i="1"/>
  <c r="I5095" i="1"/>
  <c r="J5095" i="1"/>
  <c r="I5094" i="1"/>
  <c r="J5094" i="1"/>
  <c r="I5098" i="1"/>
  <c r="J5098" i="1"/>
  <c r="I5097" i="1"/>
  <c r="J5097" i="1"/>
  <c r="I5102" i="1"/>
  <c r="J5102" i="1"/>
  <c r="I5103" i="1"/>
  <c r="J5103" i="1"/>
  <c r="I5104" i="1"/>
  <c r="J5104" i="1"/>
  <c r="I5106" i="1"/>
  <c r="J5106" i="1"/>
  <c r="I5105" i="1"/>
  <c r="J5105" i="1"/>
  <c r="I5107" i="1"/>
  <c r="J5107" i="1"/>
  <c r="I5111" i="1"/>
  <c r="J5111" i="1"/>
  <c r="I5109" i="1"/>
  <c r="J5109" i="1"/>
  <c r="I5112" i="1"/>
  <c r="J5112" i="1"/>
  <c r="I5115" i="1"/>
  <c r="J5115" i="1"/>
  <c r="I5114" i="1"/>
  <c r="J5114" i="1"/>
  <c r="I5117" i="1"/>
  <c r="J5117" i="1"/>
  <c r="I5126" i="1"/>
  <c r="J5126" i="1"/>
  <c r="I5121" i="1"/>
  <c r="J5121" i="1"/>
  <c r="I5128" i="1"/>
  <c r="J5128" i="1"/>
  <c r="I5119" i="1"/>
  <c r="J5119" i="1"/>
  <c r="I5131" i="1"/>
  <c r="J5131" i="1"/>
  <c r="I5132" i="1"/>
  <c r="J5132" i="1"/>
  <c r="I5125" i="1"/>
  <c r="J5125" i="1"/>
  <c r="I5130" i="1"/>
  <c r="J5130" i="1"/>
  <c r="I5127" i="1"/>
  <c r="J5127" i="1"/>
  <c r="I5120" i="1"/>
  <c r="J5120" i="1"/>
  <c r="I5139" i="1"/>
  <c r="J5139" i="1"/>
  <c r="I5143" i="1"/>
  <c r="J5143" i="1"/>
  <c r="I5142" i="1"/>
  <c r="J5142" i="1"/>
  <c r="I5135" i="1"/>
  <c r="J5135" i="1"/>
  <c r="I5145" i="1"/>
  <c r="J5145" i="1"/>
  <c r="I5144" i="1"/>
  <c r="J5144" i="1"/>
  <c r="I5136" i="1"/>
  <c r="J5136" i="1"/>
  <c r="I5146" i="1"/>
  <c r="J5146" i="1"/>
  <c r="I5150" i="1"/>
  <c r="J5150" i="1"/>
  <c r="I5152" i="1"/>
  <c r="J5152" i="1"/>
  <c r="I5158" i="1"/>
  <c r="J5158" i="1"/>
  <c r="I5156" i="1"/>
  <c r="J5156" i="1"/>
  <c r="I5155" i="1"/>
  <c r="J5155" i="1"/>
  <c r="I5159" i="1"/>
  <c r="J5159" i="1"/>
  <c r="I5157" i="1"/>
  <c r="J5157" i="1"/>
  <c r="I5161" i="1"/>
  <c r="J5161" i="1"/>
  <c r="I5162" i="1"/>
  <c r="J5162" i="1"/>
  <c r="I5165" i="1"/>
  <c r="J5165" i="1"/>
  <c r="I5167" i="1"/>
  <c r="J5167" i="1"/>
  <c r="I5169" i="1"/>
  <c r="J5169" i="1"/>
  <c r="I5175" i="1"/>
  <c r="J5175" i="1"/>
  <c r="I5174" i="1"/>
  <c r="J5174" i="1"/>
  <c r="I5184" i="1"/>
  <c r="J5184" i="1"/>
  <c r="I5183" i="1"/>
  <c r="J5183" i="1"/>
  <c r="I5176" i="1"/>
  <c r="J5176" i="1"/>
  <c r="I5179" i="1"/>
  <c r="J5179" i="1"/>
  <c r="I5181" i="1"/>
  <c r="J5181" i="1"/>
  <c r="I5186" i="1"/>
  <c r="J5186" i="1"/>
  <c r="I5188" i="1"/>
  <c r="J5188" i="1"/>
  <c r="I5185" i="1"/>
  <c r="J5185" i="1"/>
  <c r="I5173" i="1"/>
  <c r="J5173" i="1"/>
  <c r="I5178" i="1"/>
  <c r="J5178" i="1"/>
  <c r="I5189" i="1"/>
  <c r="J5189" i="1"/>
  <c r="I5190" i="1"/>
  <c r="J5190" i="1"/>
  <c r="I5191" i="1"/>
  <c r="J5191" i="1"/>
  <c r="I5194" i="1"/>
  <c r="J5194" i="1"/>
  <c r="I5196" i="1"/>
  <c r="J5196" i="1"/>
  <c r="I5198" i="1"/>
  <c r="J5198" i="1"/>
  <c r="I5199" i="1"/>
  <c r="J5199" i="1"/>
  <c r="I5205" i="1"/>
  <c r="J5205" i="1"/>
  <c r="I5208" i="1"/>
  <c r="J5208" i="1"/>
  <c r="I5195" i="1"/>
  <c r="J5195" i="1"/>
  <c r="I5197" i="1"/>
  <c r="J5197" i="1"/>
  <c r="I5212" i="1"/>
  <c r="J5212" i="1"/>
  <c r="I5214" i="1"/>
  <c r="J5214" i="1"/>
  <c r="I5215" i="1"/>
  <c r="J5215" i="1"/>
  <c r="I5218" i="1"/>
  <c r="J5218" i="1"/>
  <c r="I5219" i="1"/>
  <c r="J5219" i="1"/>
  <c r="I5220" i="1"/>
  <c r="J5220" i="1"/>
  <c r="I5221" i="1"/>
  <c r="J5221" i="1"/>
  <c r="I5223" i="1"/>
  <c r="J5223" i="1"/>
  <c r="I5225" i="1"/>
  <c r="J5225" i="1"/>
  <c r="I5239" i="1"/>
  <c r="J5239" i="1"/>
  <c r="I5240" i="1"/>
  <c r="J5240" i="1"/>
  <c r="I5233" i="1"/>
  <c r="J5233" i="1"/>
  <c r="I5231" i="1"/>
  <c r="J5231" i="1"/>
  <c r="I5235" i="1"/>
  <c r="J5235" i="1"/>
  <c r="I5227" i="1"/>
  <c r="J5227" i="1"/>
  <c r="I5237" i="1"/>
  <c r="J5237" i="1"/>
  <c r="I5238" i="1"/>
  <c r="J5238" i="1"/>
  <c r="I5244" i="1"/>
  <c r="J5244" i="1"/>
  <c r="I5246" i="1"/>
  <c r="J5246" i="1"/>
  <c r="I5250" i="1"/>
  <c r="J5250" i="1"/>
  <c r="I5249" i="1"/>
  <c r="J5249" i="1"/>
  <c r="I5251" i="1"/>
  <c r="J5251" i="1"/>
  <c r="I5254" i="1"/>
  <c r="J5254" i="1"/>
  <c r="I5262" i="1"/>
  <c r="J5262" i="1"/>
  <c r="I5258" i="1"/>
  <c r="J5258" i="1"/>
  <c r="I5261" i="1"/>
  <c r="J5261" i="1"/>
  <c r="I5263" i="1"/>
  <c r="J5263" i="1"/>
  <c r="I5256" i="1"/>
  <c r="J5256" i="1"/>
  <c r="I5253" i="1"/>
  <c r="J5253" i="1"/>
  <c r="I5255" i="1"/>
  <c r="J5255" i="1"/>
  <c r="I5264" i="1"/>
  <c r="J5264" i="1"/>
  <c r="I5268" i="1"/>
  <c r="J5268" i="1"/>
  <c r="I5270" i="1"/>
  <c r="J5270" i="1"/>
  <c r="I5271" i="1"/>
  <c r="J5271" i="1"/>
  <c r="I5291" i="1"/>
  <c r="J5291" i="1"/>
  <c r="I5295" i="1"/>
  <c r="J5295" i="1"/>
  <c r="I5296" i="1"/>
  <c r="J5296" i="1"/>
  <c r="I5289" i="1"/>
  <c r="J5289" i="1"/>
  <c r="I5298" i="1"/>
  <c r="J5298" i="1"/>
  <c r="I5300" i="1"/>
  <c r="J5300" i="1"/>
  <c r="I5294" i="1"/>
  <c r="J5294" i="1"/>
  <c r="I5280" i="1"/>
  <c r="J5280" i="1"/>
  <c r="I5282" i="1"/>
  <c r="J5282" i="1"/>
  <c r="I5302" i="1"/>
  <c r="J5302" i="1"/>
  <c r="I5278" i="1"/>
  <c r="J5278" i="1"/>
  <c r="I5286" i="1"/>
  <c r="J5286" i="1"/>
  <c r="I5304" i="1"/>
  <c r="J5304" i="1"/>
  <c r="I5301" i="1"/>
  <c r="J5301" i="1"/>
  <c r="I5303" i="1"/>
  <c r="J5303" i="1"/>
  <c r="I5297" i="1"/>
  <c r="J5297" i="1"/>
  <c r="I5281" i="1"/>
  <c r="J5281" i="1"/>
  <c r="I5279" i="1"/>
  <c r="J5279" i="1"/>
  <c r="I5292" i="1"/>
  <c r="J5292" i="1"/>
  <c r="I5287" i="1"/>
  <c r="J5287" i="1"/>
  <c r="I5277" i="1"/>
  <c r="J5277" i="1"/>
  <c r="I5318" i="1"/>
  <c r="J5318" i="1"/>
  <c r="I5308" i="1"/>
  <c r="J5308" i="1"/>
  <c r="I5321" i="1"/>
  <c r="J5321" i="1"/>
  <c r="I5316" i="1"/>
  <c r="J5316" i="1"/>
  <c r="I5312" i="1"/>
  <c r="J5312" i="1"/>
  <c r="I5327" i="1"/>
  <c r="J5327" i="1"/>
  <c r="I5317" i="1"/>
  <c r="J5317" i="1"/>
  <c r="I5322" i="1"/>
  <c r="J5322" i="1"/>
  <c r="I5319" i="1"/>
  <c r="J5319" i="1"/>
  <c r="I5311" i="1"/>
  <c r="J5311" i="1"/>
  <c r="I5329" i="1"/>
  <c r="J5329" i="1"/>
  <c r="I5314" i="1"/>
  <c r="J5314" i="1"/>
  <c r="I5313" i="1"/>
  <c r="J5313" i="1"/>
  <c r="I5330" i="1"/>
  <c r="J5330" i="1"/>
  <c r="I5328" i="1"/>
  <c r="J5328" i="1"/>
  <c r="I5323" i="1"/>
  <c r="J5323" i="1"/>
  <c r="I5332" i="1"/>
  <c r="J5332" i="1"/>
  <c r="I5334" i="1"/>
  <c r="J5334" i="1"/>
  <c r="I5339" i="1"/>
  <c r="J5339" i="1"/>
  <c r="I5338" i="1"/>
  <c r="J5338" i="1"/>
  <c r="I5337" i="1"/>
  <c r="J5337" i="1"/>
  <c r="I5342" i="1"/>
  <c r="J5342" i="1"/>
  <c r="I5343" i="1"/>
  <c r="J5343" i="1"/>
  <c r="I5341" i="1"/>
  <c r="J5341" i="1"/>
  <c r="I5348" i="1"/>
  <c r="J5348" i="1"/>
  <c r="I5347" i="1"/>
  <c r="J5347" i="1"/>
  <c r="I5349" i="1"/>
  <c r="J5349" i="1"/>
  <c r="I5351" i="1"/>
  <c r="J5351" i="1"/>
  <c r="I5357" i="1"/>
  <c r="J5357" i="1"/>
  <c r="I5365" i="1"/>
  <c r="J5365" i="1"/>
  <c r="I5364" i="1"/>
  <c r="J5364" i="1"/>
  <c r="I5363" i="1"/>
  <c r="J5363" i="1"/>
  <c r="I5371" i="1"/>
  <c r="J5371" i="1"/>
  <c r="I5369" i="1"/>
  <c r="J5369" i="1"/>
  <c r="I5373" i="1"/>
  <c r="J5373" i="1"/>
  <c r="I5372" i="1"/>
  <c r="J5372" i="1"/>
  <c r="I5376" i="1"/>
  <c r="J5376" i="1"/>
  <c r="I5377" i="1"/>
  <c r="J5377" i="1"/>
  <c r="I5384" i="1"/>
  <c r="J5384" i="1"/>
  <c r="I5386" i="1"/>
  <c r="J5386" i="1"/>
  <c r="I5380" i="1"/>
  <c r="J5380" i="1"/>
  <c r="I5387" i="1"/>
  <c r="J5387" i="1"/>
  <c r="I5393" i="1"/>
  <c r="J5393" i="1"/>
  <c r="I5394" i="1"/>
  <c r="J5394" i="1"/>
  <c r="I5392" i="1"/>
  <c r="J5392" i="1"/>
  <c r="I5395" i="1"/>
  <c r="J5395" i="1"/>
  <c r="I5398" i="1"/>
  <c r="J5398" i="1"/>
  <c r="I5399" i="1"/>
  <c r="J5399" i="1"/>
  <c r="I5397" i="1"/>
  <c r="J5397" i="1"/>
  <c r="I5403" i="1"/>
  <c r="J5403" i="1"/>
  <c r="I5401" i="1"/>
  <c r="J5401" i="1"/>
  <c r="I5404" i="1"/>
  <c r="J5404" i="1"/>
  <c r="I5402" i="1"/>
  <c r="J5402" i="1"/>
  <c r="I5407" i="1"/>
  <c r="J5407" i="1"/>
  <c r="I5410" i="1"/>
  <c r="J5410" i="1"/>
  <c r="I5408" i="1"/>
  <c r="J5408" i="1"/>
  <c r="I5412" i="1"/>
  <c r="J5412" i="1"/>
  <c r="I5413" i="1"/>
  <c r="J5413" i="1"/>
  <c r="I5411" i="1"/>
  <c r="J5411" i="1"/>
  <c r="I5454" i="1"/>
  <c r="J5454" i="1"/>
  <c r="I5431" i="1"/>
  <c r="J5431" i="1"/>
  <c r="I5452" i="1"/>
  <c r="J5452" i="1"/>
  <c r="I5425" i="1"/>
  <c r="J5425" i="1"/>
  <c r="I5439" i="1"/>
  <c r="J5439" i="1"/>
  <c r="I5460" i="1"/>
  <c r="J5460" i="1"/>
  <c r="I5441" i="1"/>
  <c r="J5441" i="1"/>
  <c r="I5447" i="1"/>
  <c r="J5447" i="1"/>
  <c r="I5449" i="1"/>
  <c r="J5449" i="1"/>
  <c r="I5459" i="1"/>
  <c r="J5459" i="1"/>
  <c r="I5451" i="1"/>
  <c r="J5451" i="1"/>
  <c r="I5448" i="1"/>
  <c r="J5448" i="1"/>
  <c r="I5437" i="1"/>
  <c r="J5437" i="1"/>
  <c r="I5461" i="1"/>
  <c r="J5461" i="1"/>
  <c r="I5450" i="1"/>
  <c r="J5450" i="1"/>
  <c r="I5446" i="1"/>
  <c r="J5446" i="1"/>
  <c r="I5432" i="1"/>
  <c r="J5432" i="1"/>
  <c r="I5424" i="1"/>
  <c r="J5424" i="1"/>
  <c r="I5442" i="1"/>
  <c r="J5442" i="1"/>
  <c r="I5429" i="1"/>
  <c r="J5429" i="1"/>
  <c r="I5433" i="1"/>
  <c r="J5433" i="1"/>
  <c r="I5434" i="1"/>
  <c r="J5434" i="1"/>
  <c r="I5428" i="1"/>
  <c r="J5428" i="1"/>
  <c r="I5436" i="1"/>
  <c r="J5436" i="1"/>
  <c r="I5435" i="1"/>
  <c r="J5435" i="1"/>
  <c r="I5464" i="1"/>
  <c r="J5464" i="1"/>
  <c r="I5466" i="1"/>
  <c r="J5466" i="1"/>
  <c r="I5468" i="1"/>
  <c r="J5468" i="1"/>
  <c r="I5467" i="1"/>
  <c r="J5467" i="1"/>
  <c r="I5465" i="1"/>
  <c r="J5465" i="1"/>
  <c r="I5470" i="1"/>
  <c r="J5470" i="1"/>
  <c r="I5473" i="1"/>
  <c r="J5473" i="1"/>
  <c r="I5472" i="1"/>
  <c r="J5472" i="1"/>
  <c r="I5475" i="1"/>
  <c r="J5475" i="1"/>
  <c r="I5480" i="1"/>
  <c r="J5480" i="1"/>
  <c r="I5485" i="1"/>
  <c r="J5485" i="1"/>
  <c r="I5482" i="1"/>
  <c r="J5482" i="1"/>
  <c r="I5484" i="1"/>
  <c r="J5484" i="1"/>
  <c r="I5483" i="1"/>
  <c r="J5483" i="1"/>
  <c r="I5481" i="1"/>
  <c r="J5481" i="1"/>
  <c r="I5479" i="1"/>
  <c r="J5479" i="1"/>
  <c r="I5496" i="1"/>
  <c r="J5496" i="1"/>
  <c r="I5494" i="1"/>
  <c r="J5494" i="1"/>
  <c r="I5495" i="1"/>
  <c r="J5495" i="1"/>
  <c r="I5490" i="1"/>
  <c r="J5490" i="1"/>
  <c r="I5493" i="1"/>
  <c r="J5493" i="1"/>
  <c r="I5488" i="1"/>
  <c r="J5488" i="1"/>
  <c r="I5491" i="1"/>
  <c r="J5491" i="1"/>
  <c r="I5492" i="1"/>
  <c r="J5492" i="1"/>
  <c r="I5499" i="1"/>
  <c r="J5499" i="1"/>
  <c r="I5498" i="1"/>
  <c r="J5498" i="1"/>
  <c r="I5501" i="1"/>
  <c r="J5501" i="1"/>
  <c r="I5500" i="1"/>
  <c r="J5500" i="1"/>
  <c r="I5502" i="1"/>
  <c r="J5502" i="1"/>
  <c r="I5507" i="1"/>
  <c r="J5507" i="1"/>
  <c r="I5506" i="1"/>
  <c r="J5506" i="1"/>
  <c r="I5511" i="1"/>
  <c r="J5511" i="1"/>
  <c r="I5523" i="1"/>
  <c r="J5523" i="1"/>
  <c r="I5516" i="1"/>
  <c r="J5516" i="1"/>
  <c r="I5514" i="1"/>
  <c r="J5514" i="1"/>
  <c r="I5509" i="1"/>
  <c r="J5509" i="1"/>
  <c r="I5517" i="1"/>
  <c r="J5517" i="1"/>
  <c r="I5505" i="1"/>
  <c r="J5505" i="1"/>
  <c r="I5510" i="1"/>
  <c r="J5510" i="1"/>
  <c r="I5521" i="1"/>
  <c r="J5521" i="1"/>
  <c r="I5518" i="1"/>
  <c r="J5518" i="1"/>
  <c r="I5515" i="1"/>
  <c r="J5515" i="1"/>
  <c r="I5525" i="1"/>
  <c r="J5525" i="1"/>
  <c r="I5526" i="1"/>
  <c r="J5526" i="1"/>
  <c r="I5528" i="1"/>
  <c r="J5528" i="1"/>
  <c r="I5530" i="1"/>
  <c r="J5530" i="1"/>
  <c r="I5560" i="1"/>
  <c r="J5560" i="1"/>
  <c r="I5559" i="1"/>
  <c r="J5559" i="1"/>
  <c r="I5540" i="1"/>
  <c r="J5540" i="1"/>
  <c r="I5557" i="1"/>
  <c r="J5557" i="1"/>
  <c r="I5555" i="1"/>
  <c r="J5555" i="1"/>
  <c r="I5536" i="1"/>
  <c r="J5536" i="1"/>
  <c r="I5544" i="1"/>
  <c r="J5544" i="1"/>
  <c r="I5558" i="1"/>
  <c r="J5558" i="1"/>
  <c r="I5543" i="1"/>
  <c r="J5543" i="1"/>
  <c r="I5562" i="1"/>
  <c r="J5562" i="1"/>
  <c r="I5561" i="1"/>
  <c r="J5561" i="1"/>
  <c r="I5548" i="1"/>
  <c r="J5548" i="1"/>
  <c r="I5546" i="1"/>
  <c r="J5546" i="1"/>
  <c r="I5556" i="1"/>
  <c r="J5556" i="1"/>
  <c r="I5554" i="1"/>
  <c r="J5554" i="1"/>
  <c r="I5532" i="1"/>
  <c r="J5532" i="1"/>
  <c r="I5535" i="1"/>
  <c r="J5535" i="1"/>
  <c r="I5545" i="1"/>
  <c r="J5545" i="1"/>
  <c r="I5563" i="1"/>
  <c r="J5563" i="1"/>
  <c r="I5574" i="1"/>
  <c r="J5574" i="1"/>
  <c r="I5582" i="1"/>
  <c r="J5582" i="1"/>
  <c r="I5588" i="1"/>
  <c r="J5588" i="1"/>
  <c r="I5578" i="1"/>
  <c r="J5578" i="1"/>
  <c r="I5583" i="1"/>
  <c r="J5583" i="1"/>
  <c r="I5590" i="1"/>
  <c r="J5590" i="1"/>
  <c r="I5568" i="1"/>
  <c r="J5568" i="1"/>
  <c r="I5569" i="1"/>
  <c r="J5569" i="1"/>
  <c r="I5572" i="1"/>
  <c r="J5572" i="1"/>
  <c r="I5587" i="1"/>
  <c r="J5587" i="1"/>
  <c r="I5589" i="1"/>
  <c r="J5589" i="1"/>
  <c r="I5575" i="1"/>
  <c r="J5575" i="1"/>
  <c r="I5581" i="1"/>
  <c r="J5581" i="1"/>
  <c r="I5580" i="1"/>
  <c r="J5580" i="1"/>
  <c r="I5576" i="1"/>
  <c r="J5576" i="1"/>
  <c r="I5571" i="1"/>
  <c r="J5571" i="1"/>
  <c r="I5593" i="1"/>
  <c r="J5593" i="1"/>
  <c r="I5596" i="1"/>
  <c r="J5596" i="1"/>
  <c r="I5597" i="1"/>
  <c r="J5597" i="1"/>
  <c r="I5601" i="1"/>
  <c r="J5601" i="1"/>
  <c r="I5600" i="1"/>
  <c r="J5600" i="1"/>
  <c r="I5598" i="1"/>
  <c r="J5598" i="1"/>
  <c r="I5603" i="1"/>
  <c r="J5603" i="1"/>
  <c r="I5605" i="1"/>
  <c r="J5605" i="1"/>
  <c r="I5609" i="1"/>
  <c r="J5609" i="1"/>
  <c r="I5611" i="1"/>
  <c r="J5611" i="1"/>
  <c r="I5608" i="1"/>
  <c r="J5608" i="1"/>
  <c r="I5612" i="1"/>
  <c r="J5612" i="1"/>
  <c r="I5613" i="1"/>
  <c r="J5613" i="1"/>
  <c r="I5616" i="1"/>
  <c r="J5616" i="1"/>
  <c r="I5614" i="1"/>
  <c r="J5614" i="1"/>
  <c r="I5618" i="1"/>
  <c r="J5618" i="1"/>
  <c r="I5621" i="1"/>
  <c r="J5621" i="1"/>
  <c r="I5620" i="1"/>
  <c r="J5620" i="1"/>
  <c r="I5623" i="1"/>
  <c r="J5623" i="1"/>
  <c r="I5625" i="1"/>
  <c r="J5625" i="1"/>
  <c r="I5633" i="1"/>
  <c r="J5633" i="1"/>
  <c r="I5640" i="1"/>
  <c r="J5640" i="1"/>
  <c r="I5637" i="1"/>
  <c r="J5637" i="1"/>
  <c r="I5638" i="1"/>
  <c r="J5638" i="1"/>
  <c r="I5645" i="1"/>
  <c r="J5645" i="1"/>
  <c r="I5643" i="1"/>
  <c r="J5643" i="1"/>
  <c r="I5651" i="1"/>
  <c r="J5651" i="1"/>
  <c r="I5647" i="1"/>
  <c r="J5647" i="1"/>
  <c r="I5652" i="1"/>
  <c r="J5652" i="1"/>
  <c r="I5646" i="1"/>
  <c r="J5646" i="1"/>
  <c r="I5648" i="1"/>
  <c r="J5648" i="1"/>
  <c r="I5653" i="1"/>
  <c r="J5653" i="1"/>
  <c r="I5658" i="1"/>
  <c r="J5658" i="1"/>
  <c r="I5656" i="1"/>
  <c r="J5656" i="1"/>
  <c r="I5655" i="1"/>
  <c r="J5655" i="1"/>
  <c r="I5657" i="1"/>
  <c r="J5657" i="1"/>
  <c r="I5660" i="1"/>
  <c r="J5660" i="1"/>
  <c r="I5669" i="1"/>
  <c r="J5669" i="1"/>
  <c r="I5674" i="1"/>
  <c r="J5674" i="1"/>
  <c r="I5667" i="1"/>
  <c r="J5667" i="1"/>
  <c r="I5666" i="1"/>
  <c r="J5666" i="1"/>
  <c r="I5665" i="1"/>
  <c r="J5665" i="1"/>
  <c r="I5676" i="1"/>
  <c r="J5676" i="1"/>
  <c r="I5671" i="1"/>
  <c r="J5671" i="1"/>
  <c r="I5670" i="1"/>
  <c r="J5670" i="1"/>
  <c r="I5673" i="1"/>
  <c r="J5673" i="1"/>
  <c r="I5664" i="1"/>
  <c r="J5664" i="1"/>
  <c r="I5663" i="1"/>
  <c r="J5663" i="1"/>
  <c r="I5675" i="1"/>
  <c r="J5675" i="1"/>
  <c r="I5668" i="1"/>
  <c r="J5668" i="1"/>
  <c r="I5680" i="1"/>
  <c r="J5680" i="1"/>
  <c r="I5682" i="1"/>
  <c r="J5682" i="1"/>
  <c r="I5684" i="1"/>
  <c r="J5684" i="1"/>
  <c r="I5697" i="1"/>
  <c r="J5697" i="1"/>
  <c r="I5691" i="1"/>
  <c r="J5691" i="1"/>
  <c r="I5696" i="1"/>
  <c r="J5696" i="1"/>
  <c r="I5687" i="1"/>
  <c r="J5687" i="1"/>
  <c r="I5689" i="1"/>
  <c r="J5689" i="1"/>
  <c r="I5686" i="1"/>
  <c r="J5686" i="1"/>
  <c r="I5693" i="1"/>
  <c r="J5693" i="1"/>
  <c r="I5699" i="1"/>
  <c r="J5699" i="1"/>
  <c r="I5700" i="1"/>
  <c r="J5700" i="1"/>
  <c r="I5701" i="1"/>
  <c r="J5701" i="1"/>
  <c r="I5702" i="1"/>
  <c r="J5702" i="1"/>
  <c r="I5703" i="1"/>
  <c r="J5703" i="1"/>
  <c r="I5704" i="1"/>
  <c r="J5704" i="1"/>
  <c r="I5705" i="1"/>
  <c r="J5705" i="1"/>
  <c r="I5706" i="1"/>
  <c r="J5706" i="1"/>
  <c r="I5707" i="1"/>
  <c r="J5707" i="1"/>
  <c r="I5708" i="1"/>
  <c r="J5708" i="1"/>
  <c r="I5709" i="1"/>
  <c r="J5709" i="1"/>
  <c r="I5710" i="1"/>
  <c r="J5710" i="1"/>
  <c r="I4754" i="1"/>
  <c r="J4754" i="1"/>
  <c r="I5711" i="1"/>
  <c r="J5711" i="1"/>
  <c r="I5712" i="1"/>
  <c r="J5712" i="1"/>
  <c r="I5713" i="1"/>
  <c r="J5713" i="1"/>
  <c r="I5714" i="1"/>
  <c r="J5714" i="1"/>
  <c r="I5715" i="1"/>
  <c r="J5715" i="1"/>
  <c r="I5716" i="1"/>
  <c r="J5716" i="1"/>
  <c r="I5717" i="1"/>
  <c r="J5717" i="1"/>
  <c r="I5718" i="1"/>
  <c r="J5718" i="1"/>
  <c r="I5719" i="1"/>
  <c r="J5719" i="1"/>
  <c r="I5720" i="1"/>
  <c r="J5720" i="1"/>
  <c r="I2237" i="1"/>
  <c r="J2237" i="1"/>
  <c r="I5721" i="1"/>
  <c r="J5721" i="1"/>
  <c r="I5722" i="1"/>
  <c r="J5722" i="1"/>
  <c r="I5723" i="1"/>
  <c r="J5723" i="1"/>
  <c r="I5724" i="1"/>
  <c r="J5724" i="1"/>
  <c r="I5725" i="1"/>
  <c r="J5725" i="1"/>
  <c r="I5726" i="1"/>
  <c r="J5726" i="1"/>
  <c r="I3438" i="1"/>
  <c r="J3438" i="1"/>
  <c r="I5358" i="1"/>
  <c r="J5358" i="1"/>
  <c r="I3509" i="1"/>
  <c r="J3509" i="1"/>
  <c r="I4856" i="1"/>
  <c r="J4856" i="1"/>
  <c r="I4684" i="1"/>
  <c r="J4684" i="1"/>
  <c r="I2966" i="1"/>
  <c r="J2966" i="1"/>
  <c r="I2318" i="1"/>
  <c r="J2318" i="1"/>
  <c r="I4953" i="1"/>
  <c r="J4953" i="1"/>
  <c r="I2874" i="1"/>
  <c r="J2874" i="1"/>
  <c r="I5085" i="1"/>
  <c r="J5085" i="1"/>
  <c r="I1345" i="1"/>
  <c r="J1345" i="1"/>
  <c r="I4241" i="1"/>
  <c r="J4241" i="1"/>
  <c r="I3541" i="1"/>
  <c r="J3541" i="1"/>
  <c r="I3566" i="1"/>
  <c r="J3566" i="1"/>
  <c r="I4234" i="1"/>
  <c r="J4234" i="1"/>
  <c r="I3799" i="1"/>
  <c r="J3799" i="1"/>
  <c r="I5234" i="1"/>
  <c r="J5234" i="1"/>
  <c r="I2234" i="1"/>
  <c r="J2234" i="1"/>
  <c r="I2683" i="1"/>
  <c r="J2683" i="1"/>
  <c r="I3249" i="1"/>
  <c r="J3249" i="1"/>
  <c r="I2717" i="1"/>
  <c r="J2717" i="1"/>
  <c r="I2545" i="1"/>
  <c r="J2545" i="1"/>
  <c r="I1224" i="1"/>
  <c r="J1224" i="1"/>
  <c r="I1267" i="1"/>
  <c r="J1267" i="1"/>
  <c r="I3792" i="1"/>
  <c r="J3792" i="1"/>
  <c r="I933" i="1"/>
  <c r="J933" i="1"/>
  <c r="I5182" i="1"/>
  <c r="J5182" i="1"/>
  <c r="I2444" i="1"/>
  <c r="J2444" i="1"/>
  <c r="I4612" i="1"/>
  <c r="J4612" i="1"/>
  <c r="I1541" i="1"/>
  <c r="J1541" i="1"/>
  <c r="I3178" i="1"/>
  <c r="J3178" i="1"/>
  <c r="I2909" i="1"/>
  <c r="J2909" i="1"/>
  <c r="I1368" i="1"/>
  <c r="J1368" i="1"/>
  <c r="I4971" i="1"/>
  <c r="J4971" i="1"/>
  <c r="I1743" i="1"/>
  <c r="J1743" i="1"/>
  <c r="I1574" i="1"/>
  <c r="J1574" i="1"/>
  <c r="I2056" i="1"/>
  <c r="J2056" i="1"/>
  <c r="I863" i="1"/>
  <c r="J863" i="1"/>
  <c r="I2922" i="1"/>
  <c r="J2922" i="1"/>
  <c r="I965" i="1"/>
  <c r="J965" i="1"/>
  <c r="I5315" i="1"/>
  <c r="J5315" i="1"/>
  <c r="I3072" i="1"/>
  <c r="J3072" i="1"/>
  <c r="I1602" i="1"/>
  <c r="J1602" i="1"/>
  <c r="I5028" i="1"/>
  <c r="J5028" i="1"/>
  <c r="I4746" i="1"/>
  <c r="J4746" i="1"/>
  <c r="I4524" i="1"/>
  <c r="J4524" i="1"/>
  <c r="I5573" i="1"/>
  <c r="J5573" i="1"/>
  <c r="I1222" i="1"/>
  <c r="J1222" i="1"/>
  <c r="I2293" i="1"/>
  <c r="J2293" i="1"/>
  <c r="I3992" i="1"/>
  <c r="J3992" i="1"/>
  <c r="I4309" i="1"/>
  <c r="J4309" i="1"/>
  <c r="I5029" i="1"/>
  <c r="J5029" i="1"/>
  <c r="I3808" i="1"/>
  <c r="J3808" i="1"/>
  <c r="I796" i="1"/>
  <c r="J796" i="1"/>
  <c r="I4451" i="1"/>
  <c r="J4451" i="1"/>
  <c r="I1572" i="1"/>
  <c r="J1572" i="1"/>
  <c r="I2197" i="1"/>
  <c r="J2197" i="1"/>
  <c r="I3342" i="1"/>
  <c r="J3342" i="1"/>
  <c r="I3926" i="1"/>
  <c r="J3926" i="1"/>
  <c r="I4663" i="1"/>
  <c r="J4663" i="1"/>
  <c r="I2969" i="1"/>
  <c r="J2969" i="1"/>
  <c r="I3506" i="1"/>
  <c r="J3506" i="1"/>
  <c r="I5727" i="1"/>
  <c r="J5727" i="1"/>
  <c r="I4874" i="1"/>
  <c r="J4874" i="1"/>
  <c r="I1362" i="1"/>
  <c r="J1362" i="1"/>
  <c r="I1341" i="1"/>
  <c r="J1341" i="1"/>
  <c r="I917" i="1"/>
  <c r="J917" i="1"/>
  <c r="I5266" i="1"/>
  <c r="J5266" i="1"/>
  <c r="I5728" i="1"/>
  <c r="J5728" i="1"/>
  <c r="I5729" i="1"/>
  <c r="J5729" i="1"/>
  <c r="I5730" i="1"/>
  <c r="J5730" i="1"/>
  <c r="I5549" i="1"/>
  <c r="J5549" i="1"/>
  <c r="I3306" i="1"/>
  <c r="J3306" i="1"/>
  <c r="I4755" i="1"/>
  <c r="J4755" i="1"/>
  <c r="I5650" i="1"/>
  <c r="J5650" i="1"/>
  <c r="I5140" i="1"/>
  <c r="J5140" i="1"/>
  <c r="I5731" i="1"/>
  <c r="J5731" i="1"/>
  <c r="I3859" i="1"/>
  <c r="J3859" i="1"/>
  <c r="I5732" i="1"/>
  <c r="J5732" i="1"/>
  <c r="I4637" i="1"/>
  <c r="J4637" i="1"/>
  <c r="I3387" i="1"/>
  <c r="J3387" i="1"/>
  <c r="I3248" i="1"/>
  <c r="J3248" i="1"/>
  <c r="I5733" i="1"/>
  <c r="J5733" i="1"/>
  <c r="I3845" i="1"/>
  <c r="J3845" i="1"/>
  <c r="I5734" i="1"/>
  <c r="J5734" i="1"/>
  <c r="I5735" i="1"/>
  <c r="J5735" i="1"/>
  <c r="I5736" i="1"/>
  <c r="J5736" i="1"/>
  <c r="I5737" i="1"/>
  <c r="J5737" i="1"/>
  <c r="I5738" i="1"/>
  <c r="J5738" i="1"/>
  <c r="I5739" i="1"/>
  <c r="J5739" i="1"/>
  <c r="I5740" i="1"/>
  <c r="J5740" i="1"/>
  <c r="I5741" i="1"/>
  <c r="J5741" i="1"/>
  <c r="I5742" i="1"/>
  <c r="J5742" i="1"/>
  <c r="I5743" i="1"/>
  <c r="J5743" i="1"/>
  <c r="I731" i="1"/>
  <c r="J731" i="1"/>
  <c r="I5744" i="1"/>
  <c r="J5744" i="1"/>
  <c r="I2150" i="1"/>
  <c r="J2150" i="1"/>
  <c r="I5745" i="1"/>
  <c r="J5745" i="1"/>
  <c r="I5746" i="1"/>
  <c r="J5746" i="1"/>
  <c r="I5747" i="1"/>
  <c r="J5747" i="1"/>
  <c r="I5748" i="1"/>
  <c r="J5748" i="1"/>
  <c r="I5749" i="1"/>
  <c r="J5749" i="1"/>
  <c r="I5750" i="1"/>
  <c r="J5750" i="1"/>
  <c r="I5751" i="1"/>
  <c r="J5751" i="1"/>
  <c r="I5752" i="1"/>
  <c r="J5752" i="1"/>
  <c r="I1015" i="1"/>
  <c r="J1015" i="1"/>
  <c r="I1865" i="1"/>
  <c r="J1865" i="1"/>
  <c r="I1016" i="1"/>
  <c r="J1016" i="1"/>
  <c r="I5753" i="1"/>
  <c r="J5753" i="1"/>
  <c r="I2151" i="1"/>
  <c r="J2151" i="1"/>
  <c r="I5754" i="1"/>
  <c r="J5754" i="1"/>
  <c r="I5755" i="1"/>
  <c r="J5755" i="1"/>
  <c r="I1866" i="1"/>
  <c r="J1866" i="1"/>
  <c r="I5756" i="1"/>
  <c r="J5756" i="1"/>
  <c r="I5757" i="1"/>
  <c r="J5757" i="1"/>
  <c r="I5758" i="1"/>
  <c r="J5758" i="1"/>
  <c r="I5759" i="1"/>
  <c r="J5759" i="1"/>
  <c r="I2591" i="1"/>
  <c r="J2591" i="1"/>
  <c r="I5760" i="1"/>
  <c r="J5760" i="1"/>
  <c r="I5761" i="1"/>
  <c r="J5761" i="1"/>
  <c r="I5762" i="1"/>
  <c r="J5762" i="1"/>
  <c r="I5763" i="1"/>
  <c r="J5763" i="1"/>
  <c r="I5764" i="1"/>
  <c r="J5764" i="1"/>
  <c r="I5765" i="1"/>
  <c r="J5765" i="1"/>
  <c r="I1871" i="1"/>
  <c r="J1871" i="1"/>
  <c r="I209" i="1"/>
  <c r="J209" i="1"/>
  <c r="I5766" i="1"/>
  <c r="J5766" i="1"/>
  <c r="I5767" i="1"/>
  <c r="J5767" i="1"/>
  <c r="I5768" i="1"/>
  <c r="J5768" i="1"/>
  <c r="I2152" i="1"/>
  <c r="J2152" i="1"/>
  <c r="I3485" i="1"/>
  <c r="J3485" i="1"/>
  <c r="I4866" i="1"/>
  <c r="J4866" i="1"/>
  <c r="I4304" i="1"/>
  <c r="J4304" i="1"/>
  <c r="I832" i="1"/>
  <c r="J832" i="1"/>
  <c r="I3567" i="1"/>
  <c r="J3567" i="1"/>
  <c r="I5504" i="1"/>
  <c r="J5504" i="1"/>
  <c r="I3927" i="1"/>
  <c r="J3927" i="1"/>
  <c r="I5610" i="1"/>
  <c r="J5610" i="1"/>
  <c r="I4660" i="1"/>
  <c r="J4660" i="1"/>
  <c r="I5527" i="1"/>
  <c r="J5527" i="1"/>
  <c r="I5056" i="1"/>
  <c r="J5056" i="1"/>
  <c r="I835" i="1"/>
  <c r="J835" i="1"/>
  <c r="I2174" i="1"/>
  <c r="J2174" i="1"/>
  <c r="I1079" i="1"/>
  <c r="J1079" i="1"/>
  <c r="I2399" i="1"/>
  <c r="J2399" i="1"/>
  <c r="I5409" i="1"/>
  <c r="J5409" i="1"/>
  <c r="I3327" i="1"/>
  <c r="J3327" i="1"/>
  <c r="I324" i="1"/>
  <c r="J324" i="1"/>
  <c r="I3770" i="1"/>
  <c r="J3770" i="1"/>
  <c r="I3456" i="1"/>
  <c r="J3456" i="1"/>
  <c r="I1204" i="1"/>
  <c r="J1204" i="1"/>
  <c r="I5423" i="1"/>
  <c r="J5423" i="1"/>
  <c r="I3916" i="1"/>
  <c r="J3916" i="1"/>
  <c r="I2468" i="1"/>
  <c r="J2468" i="1"/>
  <c r="I2221" i="1"/>
  <c r="J2221" i="1"/>
  <c r="I329" i="1"/>
  <c r="J329" i="1"/>
  <c r="I4085" i="1"/>
  <c r="J4085" i="1"/>
  <c r="I5207" i="1"/>
  <c r="J5207" i="1"/>
  <c r="I2624" i="1"/>
  <c r="J2624" i="1"/>
  <c r="I1205" i="1"/>
  <c r="J1205" i="1"/>
  <c r="I2301" i="1"/>
  <c r="J2301" i="1"/>
  <c r="I2821" i="1"/>
  <c r="J2821" i="1"/>
  <c r="I5014" i="1"/>
  <c r="J5014" i="1"/>
  <c r="I558" i="1"/>
  <c r="J558" i="1"/>
  <c r="I2001" i="1"/>
  <c r="J2001" i="1"/>
  <c r="I3355" i="1"/>
  <c r="J3355" i="1"/>
  <c r="I5206" i="1"/>
  <c r="J5206" i="1"/>
  <c r="I3437" i="1"/>
  <c r="J3437" i="1"/>
  <c r="I3704" i="1"/>
  <c r="J3704" i="1"/>
  <c r="I2753" i="1"/>
  <c r="J2753" i="1"/>
  <c r="I3783" i="1"/>
  <c r="J3783" i="1"/>
  <c r="I5769" i="1"/>
  <c r="J5769" i="1"/>
  <c r="I3890" i="1"/>
  <c r="J3890" i="1"/>
  <c r="I5770" i="1"/>
  <c r="J5770" i="1"/>
  <c r="I5771" i="1"/>
  <c r="J5771" i="1"/>
  <c r="I5772" i="1"/>
  <c r="J5772" i="1"/>
  <c r="I5773" i="1"/>
  <c r="J5773" i="1"/>
  <c r="I5774" i="1"/>
  <c r="J5774" i="1"/>
  <c r="I5775" i="1"/>
  <c r="J5775" i="1"/>
  <c r="I3188" i="1"/>
  <c r="J3188" i="1"/>
  <c r="I5776" i="1"/>
  <c r="J5776" i="1"/>
  <c r="I5777" i="1"/>
  <c r="J5777" i="1"/>
  <c r="I5565" i="1"/>
  <c r="J5565" i="1"/>
  <c r="I3786" i="1"/>
  <c r="J3786" i="1"/>
  <c r="I4246" i="1"/>
  <c r="J4246" i="1"/>
  <c r="I4841" i="1"/>
  <c r="J4841" i="1"/>
  <c r="I3299" i="1"/>
  <c r="J3299" i="1"/>
  <c r="I3361" i="1"/>
  <c r="J3361" i="1"/>
  <c r="I4402" i="1"/>
  <c r="J4402" i="1"/>
  <c r="I4905" i="1"/>
  <c r="J4905" i="1"/>
  <c r="I5778" i="1"/>
  <c r="J5778" i="1"/>
  <c r="I5779" i="1"/>
  <c r="J5779" i="1"/>
  <c r="I5780" i="1"/>
  <c r="J5780" i="1"/>
  <c r="I4310" i="1"/>
  <c r="J4310" i="1"/>
  <c r="I5368" i="1"/>
  <c r="J5368" i="1"/>
  <c r="I4743" i="1"/>
  <c r="J4743" i="1"/>
  <c r="I2898" i="1"/>
  <c r="J2898" i="1"/>
  <c r="I5781" i="1"/>
  <c r="J5781" i="1"/>
  <c r="I4693" i="1"/>
  <c r="J4693" i="1"/>
  <c r="I4756" i="1"/>
  <c r="J4756" i="1"/>
  <c r="I5359" i="1"/>
  <c r="J5359" i="1"/>
  <c r="I2970" i="1"/>
  <c r="J2970" i="1"/>
  <c r="I3907" i="1"/>
  <c r="J3907" i="1"/>
  <c r="I2794" i="1"/>
  <c r="J2794" i="1"/>
  <c r="I4046" i="1"/>
  <c r="J4046" i="1"/>
  <c r="I5375" i="1"/>
  <c r="J5375" i="1"/>
  <c r="I4071" i="1"/>
  <c r="J4071" i="1"/>
  <c r="I4757" i="1"/>
  <c r="J4757" i="1"/>
  <c r="I3363" i="1"/>
  <c r="J3363" i="1"/>
  <c r="I4475" i="1"/>
  <c r="J4475" i="1"/>
  <c r="I1966" i="1"/>
  <c r="J1966" i="1"/>
  <c r="I4453" i="1"/>
  <c r="J4453" i="1"/>
  <c r="I4933" i="1"/>
  <c r="J4933" i="1"/>
  <c r="I5092" i="1"/>
  <c r="J5092" i="1"/>
  <c r="I3837" i="1"/>
  <c r="J3837" i="1"/>
  <c r="I5229" i="1"/>
  <c r="J5229" i="1"/>
  <c r="I3823" i="1"/>
  <c r="J3823" i="1"/>
  <c r="I5782" i="1"/>
  <c r="J5782" i="1"/>
  <c r="I2109" i="1"/>
  <c r="J2109" i="1"/>
  <c r="I2971" i="1"/>
  <c r="J2971" i="1"/>
  <c r="I2193" i="1"/>
  <c r="J2193" i="1"/>
  <c r="I1508" i="1"/>
  <c r="J1508" i="1"/>
  <c r="I5783" i="1"/>
  <c r="J5783" i="1"/>
  <c r="I5784" i="1"/>
  <c r="J5784" i="1"/>
  <c r="I5785" i="1"/>
  <c r="J5785" i="1"/>
  <c r="I5642" i="1"/>
  <c r="J5642" i="1"/>
  <c r="I4996" i="1"/>
  <c r="J4996" i="1"/>
  <c r="I5786" i="1"/>
  <c r="J5786" i="1"/>
  <c r="I5787" i="1"/>
  <c r="J5787" i="1"/>
  <c r="I4992" i="1"/>
  <c r="J4992" i="1"/>
  <c r="I5788" i="1"/>
  <c r="J5788" i="1"/>
  <c r="I3235" i="1"/>
  <c r="J3235" i="1"/>
  <c r="I3214" i="1"/>
  <c r="J3214" i="1"/>
  <c r="I4808" i="1"/>
  <c r="J4808" i="1"/>
  <c r="I1804" i="1"/>
  <c r="J1804" i="1"/>
  <c r="I4207" i="1"/>
  <c r="J4207" i="1"/>
  <c r="I4045" i="1"/>
  <c r="J4045" i="1"/>
  <c r="I1147" i="1"/>
  <c r="J1147" i="1"/>
  <c r="I2972" i="1"/>
  <c r="J2972" i="1"/>
  <c r="I1813" i="1"/>
  <c r="J1813" i="1"/>
  <c r="I5690" i="1"/>
  <c r="J5690" i="1"/>
  <c r="I5045" i="1"/>
  <c r="J5045" i="1"/>
  <c r="I4881" i="1"/>
  <c r="J4881" i="1"/>
  <c r="I4617" i="1"/>
  <c r="J4617" i="1"/>
  <c r="I1710" i="1"/>
  <c r="J1710" i="1"/>
  <c r="I1476" i="1"/>
  <c r="J1476" i="1"/>
  <c r="I1133" i="1"/>
  <c r="J1133" i="1"/>
  <c r="I5381" i="1"/>
  <c r="J5381" i="1"/>
  <c r="I4683" i="1"/>
  <c r="J4683" i="1"/>
  <c r="I2448" i="1"/>
  <c r="J2448" i="1"/>
  <c r="I3416" i="1"/>
  <c r="J3416" i="1"/>
  <c r="I4502" i="1"/>
  <c r="J4502" i="1"/>
  <c r="I1937" i="1"/>
  <c r="J1937" i="1"/>
  <c r="I2812" i="1"/>
  <c r="J2812" i="1"/>
  <c r="I2805" i="1"/>
  <c r="J2805" i="1"/>
  <c r="I2291" i="1"/>
  <c r="J2291" i="1"/>
  <c r="I507" i="1"/>
  <c r="J507" i="1"/>
  <c r="I3014" i="1"/>
  <c r="J3014" i="1"/>
  <c r="I2404" i="1"/>
  <c r="J2404" i="1"/>
  <c r="I2091" i="1"/>
  <c r="J2091" i="1"/>
  <c r="I2228" i="1"/>
  <c r="J2228" i="1"/>
  <c r="I5093" i="1"/>
  <c r="J5093" i="1"/>
  <c r="I3352" i="1"/>
  <c r="J3352" i="1"/>
  <c r="I2239" i="1"/>
  <c r="J2239" i="1"/>
  <c r="I1760" i="1"/>
  <c r="J1760" i="1"/>
  <c r="I3301" i="1"/>
  <c r="J3301" i="1"/>
  <c r="I4862" i="1"/>
  <c r="J4862" i="1"/>
  <c r="I771" i="1"/>
  <c r="J771" i="1"/>
  <c r="I1742" i="1"/>
  <c r="J1742" i="1"/>
  <c r="I3702" i="1"/>
  <c r="J3702" i="1"/>
  <c r="I3956" i="1"/>
  <c r="J3956" i="1"/>
  <c r="I1598" i="1"/>
  <c r="J1598" i="1"/>
  <c r="I3473" i="1"/>
  <c r="J3473" i="1"/>
  <c r="I3899" i="1"/>
  <c r="J3899" i="1"/>
  <c r="I4240" i="1"/>
  <c r="J4240" i="1"/>
  <c r="I5389" i="1"/>
  <c r="J5389" i="1"/>
  <c r="I3070" i="1"/>
  <c r="J3070" i="1"/>
  <c r="I4636" i="1"/>
  <c r="J4636" i="1"/>
  <c r="I5617" i="1"/>
  <c r="J5617" i="1"/>
  <c r="I5789" i="1"/>
  <c r="J5789" i="1"/>
  <c r="I2973" i="1"/>
  <c r="J2973" i="1"/>
  <c r="I2616" i="1"/>
  <c r="J2616" i="1"/>
  <c r="I4909" i="1"/>
  <c r="J4909" i="1"/>
  <c r="I5096" i="1"/>
  <c r="J5096" i="1"/>
  <c r="I4097" i="1"/>
  <c r="J4097" i="1"/>
  <c r="I4908" i="1"/>
  <c r="J4908" i="1"/>
  <c r="I3993" i="1"/>
  <c r="J3993" i="1"/>
  <c r="I5790" i="1"/>
  <c r="J5790" i="1"/>
  <c r="I5791" i="1"/>
  <c r="J5791" i="1"/>
  <c r="I5792" i="1"/>
  <c r="J5792" i="1"/>
  <c r="I5793" i="1"/>
  <c r="J5793" i="1"/>
  <c r="I5794" i="1"/>
  <c r="J5794" i="1"/>
  <c r="I5795" i="1"/>
  <c r="J5795" i="1"/>
  <c r="I5796" i="1"/>
  <c r="J5796" i="1"/>
  <c r="I5797" i="1"/>
  <c r="J5797" i="1"/>
  <c r="I5798" i="1"/>
  <c r="J5798" i="1"/>
  <c r="I5799" i="1"/>
  <c r="J5799" i="1"/>
  <c r="I4993" i="1"/>
  <c r="J4993" i="1"/>
  <c r="I5352" i="1"/>
  <c r="J5352" i="1"/>
  <c r="I5335" i="1"/>
  <c r="J5335" i="1"/>
  <c r="I5023" i="1"/>
  <c r="J5023" i="1"/>
  <c r="I2499" i="1"/>
  <c r="J2499" i="1"/>
  <c r="I2974" i="1"/>
  <c r="J2974" i="1"/>
  <c r="I3868" i="1"/>
  <c r="J3868" i="1"/>
  <c r="I2951" i="1"/>
  <c r="J2951" i="1"/>
  <c r="I2382" i="1"/>
  <c r="J2382" i="1"/>
  <c r="I4671" i="1"/>
  <c r="J4671" i="1"/>
  <c r="I5636" i="1"/>
  <c r="J5636" i="1"/>
  <c r="I5584" i="1"/>
  <c r="J5584" i="1"/>
  <c r="I5800" i="1"/>
  <c r="J5800" i="1"/>
  <c r="I5801" i="1"/>
  <c r="J5801" i="1"/>
  <c r="I3683" i="1"/>
  <c r="J3683" i="1"/>
  <c r="I3583" i="1"/>
  <c r="J3583" i="1"/>
  <c r="I4027" i="1"/>
  <c r="J4027" i="1"/>
  <c r="I5594" i="1"/>
  <c r="J5594" i="1"/>
  <c r="I1573" i="1"/>
  <c r="J1573" i="1"/>
  <c r="I5802" i="1"/>
  <c r="J5802" i="1"/>
  <c r="I5803" i="1"/>
  <c r="J5803" i="1"/>
  <c r="I5804" i="1"/>
  <c r="J5804" i="1"/>
  <c r="I5805" i="1"/>
  <c r="J5805" i="1"/>
  <c r="I5806" i="1"/>
  <c r="J5806" i="1"/>
  <c r="I5807" i="1"/>
  <c r="J5807" i="1"/>
  <c r="I2592" i="1"/>
  <c r="J2592" i="1"/>
  <c r="I5808" i="1"/>
  <c r="J5808" i="1"/>
  <c r="I1867" i="1"/>
  <c r="J1867" i="1"/>
  <c r="I5809" i="1"/>
  <c r="J5809" i="1"/>
  <c r="I5810" i="1"/>
  <c r="J5810" i="1"/>
  <c r="I5811" i="1"/>
  <c r="J5811" i="1"/>
  <c r="I5812" i="1"/>
  <c r="J5812" i="1"/>
  <c r="I5813" i="1"/>
  <c r="J5813" i="1"/>
  <c r="I5814" i="1"/>
  <c r="J5814" i="1"/>
  <c r="I4146" i="1"/>
  <c r="J4146" i="1"/>
  <c r="I2279" i="1"/>
  <c r="J2279" i="1"/>
  <c r="I5547" i="1"/>
  <c r="J5547" i="1"/>
  <c r="I1490" i="1"/>
  <c r="J1490" i="1"/>
  <c r="I5057" i="1"/>
  <c r="J5057" i="1"/>
  <c r="I2198" i="1"/>
  <c r="J2198" i="1"/>
  <c r="I5815" i="1"/>
  <c r="J5815" i="1"/>
  <c r="I5816" i="1"/>
  <c r="J5816" i="1"/>
  <c r="I1840" i="1"/>
  <c r="J1840" i="1"/>
  <c r="I5817" i="1"/>
  <c r="J5817" i="1"/>
  <c r="I2872" i="1"/>
  <c r="J2872" i="1"/>
  <c r="I5210" i="1"/>
  <c r="J5210" i="1"/>
  <c r="I1768" i="1"/>
  <c r="J1768" i="1"/>
  <c r="I5818" i="1"/>
  <c r="J5818" i="1"/>
  <c r="I926" i="1"/>
  <c r="J926" i="1"/>
  <c r="I5819" i="1"/>
  <c r="J5819" i="1"/>
  <c r="I4907" i="1"/>
  <c r="J4907" i="1"/>
  <c r="I5134" i="1"/>
  <c r="J5134" i="1"/>
  <c r="I2975" i="1"/>
  <c r="J2975" i="1"/>
  <c r="I2327" i="1"/>
  <c r="J2327" i="1"/>
  <c r="I3388" i="1"/>
  <c r="J3388" i="1"/>
  <c r="I3542" i="1"/>
  <c r="J3542" i="1"/>
  <c r="I3131" i="1"/>
  <c r="J3131" i="1"/>
  <c r="I5421" i="1"/>
  <c r="J5421" i="1"/>
  <c r="I3489" i="1"/>
  <c r="J3489" i="1"/>
  <c r="I2593" i="1"/>
  <c r="J2593" i="1"/>
  <c r="I5820" i="1"/>
  <c r="J5820" i="1"/>
  <c r="I5821" i="1"/>
  <c r="J5821" i="1"/>
  <c r="I5822" i="1"/>
  <c r="J5822" i="1"/>
  <c r="I4672" i="1"/>
  <c r="J4672" i="1"/>
  <c r="I5823" i="1"/>
  <c r="J5823" i="1"/>
  <c r="I5058" i="1"/>
  <c r="J5058" i="1"/>
  <c r="I2052" i="1"/>
  <c r="J2052" i="1"/>
  <c r="I1992" i="1"/>
  <c r="J1992" i="1"/>
  <c r="I3445" i="1"/>
  <c r="J3445" i="1"/>
  <c r="I1875" i="1"/>
  <c r="J1875" i="1"/>
  <c r="I1904" i="1"/>
  <c r="J1904" i="1"/>
  <c r="I2259" i="1"/>
  <c r="J2259" i="1"/>
  <c r="I2771" i="1"/>
  <c r="J2771" i="1"/>
  <c r="I1876" i="1"/>
  <c r="J1876" i="1"/>
  <c r="I3865" i="1"/>
  <c r="J3865" i="1"/>
  <c r="I5284" i="1"/>
  <c r="J5284" i="1"/>
  <c r="I5631" i="1"/>
  <c r="J5631" i="1"/>
  <c r="I5471" i="1"/>
  <c r="J5471" i="1"/>
  <c r="I4679" i="1"/>
  <c r="J4679" i="1"/>
  <c r="I5462" i="1"/>
  <c r="J5462" i="1"/>
  <c r="I3645" i="1"/>
  <c r="J3645" i="1"/>
  <c r="I2976" i="1"/>
  <c r="J2976" i="1"/>
  <c r="I3417" i="1"/>
  <c r="J3417" i="1"/>
  <c r="I5245" i="1"/>
  <c r="J5245" i="1"/>
  <c r="I4969" i="1"/>
  <c r="J4969" i="1"/>
  <c r="I4658" i="1"/>
  <c r="J4658" i="1"/>
  <c r="I2516" i="1"/>
  <c r="J2516" i="1"/>
  <c r="I4305" i="1"/>
  <c r="J4305" i="1"/>
  <c r="I3261" i="1"/>
  <c r="J3261" i="1"/>
  <c r="I4232" i="1"/>
  <c r="J4232" i="1"/>
  <c r="I5388" i="1"/>
  <c r="J5388" i="1"/>
  <c r="I2635" i="1"/>
  <c r="J2635" i="1"/>
  <c r="I4435" i="1"/>
  <c r="J4435" i="1"/>
  <c r="I3418" i="1"/>
  <c r="J3418" i="1"/>
  <c r="I4367" i="1"/>
  <c r="J4367" i="1"/>
  <c r="I1451" i="1"/>
  <c r="J1451" i="1"/>
  <c r="I3142" i="1"/>
  <c r="J3142" i="1"/>
  <c r="I5824" i="1"/>
  <c r="J5824" i="1"/>
  <c r="I5193" i="1"/>
  <c r="J5193" i="1"/>
  <c r="I3315" i="1"/>
  <c r="J3315" i="1"/>
  <c r="I5164" i="1"/>
  <c r="J5164" i="1"/>
  <c r="I4801" i="1"/>
  <c r="J4801" i="1"/>
  <c r="I4889" i="1"/>
  <c r="J4889" i="1"/>
  <c r="I3236" i="1"/>
  <c r="J3236" i="1"/>
  <c r="I1517" i="1"/>
  <c r="J1517" i="1"/>
  <c r="I2673" i="1"/>
  <c r="J2673" i="1"/>
  <c r="I3897" i="1"/>
  <c r="J3897" i="1"/>
  <c r="I1192" i="1"/>
  <c r="J1192" i="1"/>
  <c r="I3052" i="1"/>
  <c r="J3052" i="1"/>
  <c r="I1929" i="1"/>
  <c r="J1929" i="1"/>
  <c r="I5445" i="1"/>
  <c r="J5445" i="1"/>
  <c r="I3218" i="1"/>
  <c r="J3218" i="1"/>
  <c r="I2209" i="1"/>
  <c r="J2209" i="1"/>
  <c r="I1682" i="1"/>
  <c r="J1682" i="1"/>
  <c r="I3137" i="1"/>
  <c r="J3137" i="1"/>
  <c r="I3773" i="1"/>
  <c r="J3773" i="1"/>
  <c r="I4143" i="1"/>
  <c r="J4143" i="1"/>
  <c r="I1076" i="1"/>
  <c r="J1076" i="1"/>
  <c r="I5529" i="1"/>
  <c r="J5529" i="1"/>
  <c r="I5336" i="1"/>
  <c r="J5336" i="1"/>
  <c r="I2036" i="1"/>
  <c r="J2036" i="1"/>
  <c r="I1352" i="1"/>
  <c r="J1352" i="1"/>
  <c r="I2140" i="1"/>
  <c r="J2140" i="1"/>
  <c r="I4548" i="1"/>
  <c r="J4548" i="1"/>
  <c r="I1665" i="1"/>
  <c r="J1665" i="1"/>
  <c r="I5592" i="1"/>
  <c r="J5592" i="1"/>
  <c r="I3208" i="1"/>
  <c r="J3208" i="1"/>
  <c r="I4292" i="1"/>
  <c r="J4292" i="1"/>
  <c r="I2829" i="1"/>
  <c r="J2829" i="1"/>
  <c r="I1766" i="1"/>
  <c r="J1766" i="1"/>
  <c r="I3915" i="1"/>
  <c r="J3915" i="1"/>
  <c r="I2389" i="1"/>
  <c r="J2389" i="1"/>
  <c r="I1844" i="1"/>
  <c r="J1844" i="1"/>
  <c r="I2832" i="1"/>
  <c r="J2832" i="1"/>
  <c r="I2736" i="1"/>
  <c r="J2736" i="1"/>
  <c r="I4226" i="1"/>
  <c r="J4226" i="1"/>
  <c r="I3204" i="1"/>
  <c r="J3204" i="1"/>
  <c r="I2679" i="1"/>
  <c r="J2679" i="1"/>
  <c r="I3543" i="1"/>
  <c r="J3543" i="1"/>
  <c r="I1666" i="1"/>
  <c r="J1666" i="1"/>
  <c r="I3253" i="1"/>
  <c r="J3253" i="1"/>
  <c r="I2611" i="1"/>
  <c r="J2611" i="1"/>
  <c r="I5064" i="1"/>
  <c r="J5064" i="1"/>
  <c r="I3510" i="1"/>
  <c r="J3510" i="1"/>
  <c r="I2746" i="1"/>
  <c r="J2746" i="1"/>
  <c r="I5825" i="1"/>
  <c r="J5825" i="1"/>
  <c r="I3108" i="1"/>
  <c r="J3108" i="1"/>
  <c r="I3495" i="1"/>
  <c r="J3495" i="1"/>
  <c r="I5567" i="1"/>
  <c r="J5567" i="1"/>
  <c r="I3447" i="1"/>
  <c r="J3447" i="1"/>
  <c r="I5826" i="1"/>
  <c r="J5826" i="1"/>
  <c r="I5827" i="1"/>
  <c r="J5827" i="1"/>
  <c r="I5828" i="1"/>
  <c r="J5828" i="1"/>
  <c r="I5829" i="1"/>
  <c r="J5829" i="1"/>
  <c r="I5830" i="1"/>
  <c r="J5830" i="1"/>
  <c r="I5831" i="1"/>
  <c r="J5831" i="1"/>
  <c r="I5832" i="1"/>
  <c r="J5832" i="1"/>
  <c r="I5833" i="1"/>
  <c r="J5833" i="1"/>
  <c r="I5834" i="1"/>
  <c r="J5834" i="1"/>
  <c r="I5835" i="1"/>
  <c r="J5835" i="1"/>
  <c r="I5836" i="1"/>
  <c r="J5836" i="1"/>
  <c r="I5837" i="1"/>
  <c r="J5837" i="1"/>
  <c r="I5838" i="1"/>
  <c r="J5838" i="1"/>
  <c r="I5839" i="1"/>
  <c r="J5839" i="1"/>
  <c r="I5840" i="1"/>
  <c r="J5840" i="1"/>
  <c r="I5841" i="1"/>
  <c r="J5841" i="1"/>
  <c r="I5842" i="1"/>
  <c r="J5842" i="1"/>
  <c r="I5843" i="1"/>
  <c r="J5843" i="1"/>
  <c r="I5844" i="1"/>
  <c r="J5844" i="1"/>
  <c r="I5845" i="1"/>
  <c r="J5845" i="1"/>
  <c r="I2253" i="1"/>
  <c r="J2253" i="1"/>
  <c r="I4742" i="1"/>
  <c r="J4742" i="1"/>
  <c r="I4753" i="1"/>
  <c r="J4753" i="1"/>
  <c r="I3079" i="1"/>
  <c r="J3079" i="1"/>
  <c r="I2388" i="1"/>
  <c r="J2388" i="1"/>
  <c r="I4798" i="1"/>
  <c r="J4798" i="1"/>
  <c r="I4082" i="1"/>
  <c r="J4082" i="1"/>
  <c r="I3354" i="1"/>
  <c r="J3354" i="1"/>
  <c r="I5406" i="1"/>
  <c r="J5406" i="1"/>
  <c r="I3576" i="1"/>
  <c r="J3576" i="1"/>
  <c r="I4252" i="1"/>
  <c r="J4252" i="1"/>
  <c r="I5661" i="1"/>
  <c r="J5661" i="1"/>
  <c r="I5405" i="1"/>
  <c r="J5405" i="1"/>
  <c r="I3189" i="1"/>
  <c r="J3189" i="1"/>
  <c r="I5846" i="1"/>
  <c r="J5846" i="1"/>
  <c r="I3511" i="1"/>
  <c r="J3511" i="1"/>
  <c r="I5550" i="1"/>
  <c r="J5550" i="1"/>
  <c r="I3389" i="1"/>
  <c r="J3389" i="1"/>
  <c r="I2929" i="1"/>
  <c r="J2929" i="1"/>
  <c r="I2748" i="1"/>
  <c r="J2748" i="1"/>
  <c r="I4028" i="1"/>
  <c r="J4028" i="1"/>
  <c r="I2977" i="1"/>
  <c r="J2977" i="1"/>
  <c r="I5847" i="1"/>
  <c r="J5847" i="1"/>
  <c r="I4468" i="1"/>
  <c r="J4468" i="1"/>
  <c r="I2199" i="1"/>
  <c r="J2199" i="1"/>
  <c r="I2602" i="1"/>
  <c r="J2602" i="1"/>
  <c r="I2886" i="1"/>
  <c r="J2886" i="1"/>
  <c r="I4799" i="1"/>
  <c r="J4799" i="1"/>
  <c r="I1134" i="1"/>
  <c r="J1134" i="1"/>
  <c r="I5391" i="1"/>
  <c r="J5391" i="1"/>
  <c r="I4775" i="1"/>
  <c r="J4775" i="1"/>
  <c r="I5508" i="1"/>
  <c r="J5508" i="1"/>
  <c r="I2458" i="1"/>
  <c r="J2458" i="1"/>
  <c r="I2881" i="1"/>
  <c r="J2881" i="1"/>
  <c r="I1649" i="1"/>
  <c r="J1649" i="1"/>
  <c r="I3465" i="1"/>
  <c r="J3465" i="1"/>
  <c r="I5512" i="1"/>
  <c r="J5512" i="1"/>
  <c r="I1923" i="1"/>
  <c r="J1923" i="1"/>
  <c r="I3964" i="1"/>
  <c r="J3964" i="1"/>
  <c r="I3713" i="1"/>
  <c r="J3713" i="1"/>
  <c r="I687" i="1"/>
  <c r="J687" i="1"/>
  <c r="I1510" i="1"/>
  <c r="J1510" i="1"/>
  <c r="I2081" i="1"/>
  <c r="J2081" i="1"/>
  <c r="I4496" i="1"/>
  <c r="J4496" i="1"/>
  <c r="I3086" i="1"/>
  <c r="J3086" i="1"/>
  <c r="I1723" i="1"/>
  <c r="J1723" i="1"/>
  <c r="I3685" i="1"/>
  <c r="J3685" i="1"/>
  <c r="I4627" i="1"/>
  <c r="J4627" i="1"/>
  <c r="I4244" i="1"/>
  <c r="J4244" i="1"/>
  <c r="I3621" i="1"/>
  <c r="J3621" i="1"/>
  <c r="I3032" i="1"/>
  <c r="J3032" i="1"/>
  <c r="I5497" i="1"/>
  <c r="J5497" i="1"/>
  <c r="I2277" i="1"/>
  <c r="J2277" i="1"/>
  <c r="I2967" i="1"/>
  <c r="J2967" i="1"/>
  <c r="I934" i="1"/>
  <c r="J934" i="1"/>
  <c r="I3370" i="1"/>
  <c r="J3370" i="1"/>
  <c r="I3458" i="1"/>
  <c r="J3458" i="1"/>
  <c r="I2177" i="1"/>
  <c r="J2177" i="1"/>
  <c r="I1176" i="1"/>
  <c r="J1176" i="1"/>
  <c r="I4976" i="1"/>
  <c r="J4976" i="1"/>
  <c r="I3752" i="1"/>
  <c r="J3752" i="1"/>
  <c r="I4091" i="1"/>
  <c r="J4091" i="1"/>
  <c r="I426" i="1"/>
  <c r="J426" i="1"/>
  <c r="I2685" i="1"/>
  <c r="J2685" i="1"/>
  <c r="I2633" i="1"/>
  <c r="J2633" i="1"/>
  <c r="I2413" i="1"/>
  <c r="J2413" i="1"/>
  <c r="I4076" i="1"/>
  <c r="J4076" i="1"/>
  <c r="I3283" i="1"/>
  <c r="J3283" i="1"/>
  <c r="I5273" i="1"/>
  <c r="J5273" i="1"/>
  <c r="I2244" i="1"/>
  <c r="J2244" i="1"/>
  <c r="I2133" i="1"/>
  <c r="J2133" i="1"/>
  <c r="I2014" i="1"/>
  <c r="J2014" i="1"/>
  <c r="I2684" i="1"/>
  <c r="J2684" i="1"/>
  <c r="I2621" i="1"/>
  <c r="J2621" i="1"/>
  <c r="I1370" i="1"/>
  <c r="J1370" i="1"/>
  <c r="I5400" i="1"/>
  <c r="J5400" i="1"/>
  <c r="I5848" i="1"/>
  <c r="J5848" i="1"/>
  <c r="I3834" i="1"/>
  <c r="J3834" i="1"/>
  <c r="I4982" i="1"/>
  <c r="J4982" i="1"/>
  <c r="I2668" i="1"/>
  <c r="J2668" i="1"/>
  <c r="I985" i="1"/>
  <c r="J985" i="1"/>
  <c r="I2639" i="1"/>
  <c r="J2639" i="1"/>
  <c r="I4665" i="1"/>
  <c r="J4665" i="1"/>
  <c r="I4820" i="1"/>
  <c r="J4820" i="1"/>
  <c r="I1850" i="1"/>
  <c r="J1850" i="1"/>
  <c r="I3662" i="1"/>
  <c r="J3662" i="1"/>
  <c r="I1426" i="1"/>
  <c r="J1426" i="1"/>
  <c r="I5015" i="1"/>
  <c r="J5015" i="1"/>
  <c r="I4330" i="1"/>
  <c r="J4330" i="1"/>
  <c r="I2051" i="1"/>
  <c r="J2051" i="1"/>
  <c r="I4285" i="1"/>
  <c r="J4285" i="1"/>
  <c r="I2231" i="1"/>
  <c r="J2231" i="1"/>
  <c r="I5226" i="1"/>
  <c r="J5226" i="1"/>
  <c r="I4797" i="1"/>
  <c r="J4797" i="1"/>
  <c r="I1464" i="1"/>
  <c r="J1464" i="1"/>
  <c r="I3344" i="1"/>
  <c r="J3344" i="1"/>
  <c r="I5537" i="1"/>
  <c r="J5537" i="1"/>
  <c r="I4906" i="1"/>
  <c r="J4906" i="1"/>
  <c r="I1285" i="1"/>
  <c r="J1285" i="1"/>
  <c r="I5063" i="1"/>
  <c r="J5063" i="1"/>
  <c r="I5072" i="1"/>
  <c r="J5072" i="1"/>
  <c r="I3809" i="1"/>
  <c r="J3809" i="1"/>
  <c r="I3692" i="1"/>
  <c r="J3692" i="1"/>
  <c r="I3307" i="1"/>
  <c r="J3307" i="1"/>
  <c r="I4853" i="1"/>
  <c r="J4853" i="1"/>
  <c r="I4372" i="1"/>
  <c r="J4372" i="1"/>
  <c r="I5849" i="1"/>
  <c r="J5849" i="1"/>
  <c r="I2161" i="1"/>
  <c r="J2161" i="1"/>
  <c r="I5850" i="1"/>
  <c r="J5850" i="1"/>
  <c r="I2712" i="1"/>
  <c r="J2712" i="1"/>
  <c r="I3787" i="1"/>
  <c r="J3787" i="1"/>
  <c r="I2658" i="1"/>
  <c r="J2658" i="1"/>
  <c r="I5851" i="1"/>
  <c r="J5851" i="1"/>
  <c r="I5852" i="1"/>
  <c r="J5852" i="1"/>
  <c r="I5853" i="1"/>
  <c r="J5853" i="1"/>
  <c r="I5854" i="1"/>
  <c r="J5854" i="1"/>
  <c r="I5855" i="1"/>
  <c r="J5855" i="1"/>
  <c r="I5856" i="1"/>
  <c r="J5856" i="1"/>
  <c r="I5857" i="1"/>
  <c r="J5857" i="1"/>
  <c r="I5858" i="1"/>
  <c r="J5858" i="1"/>
  <c r="I5859" i="1"/>
  <c r="J5859" i="1"/>
  <c r="I5860" i="1"/>
  <c r="J5860" i="1"/>
  <c r="I5861" i="1"/>
  <c r="J5861" i="1"/>
  <c r="I5862" i="1"/>
  <c r="J5862" i="1"/>
  <c r="I5863" i="1"/>
  <c r="J5863" i="1"/>
  <c r="I5864" i="1"/>
  <c r="J5864" i="1"/>
  <c r="I5865" i="1"/>
  <c r="J5865" i="1"/>
  <c r="I5866" i="1"/>
  <c r="J5866" i="1"/>
  <c r="I5867" i="1"/>
  <c r="J5867" i="1"/>
  <c r="I5868" i="1"/>
  <c r="J5868" i="1"/>
  <c r="I5869" i="1"/>
  <c r="J5869" i="1"/>
  <c r="I5870" i="1"/>
  <c r="J5870" i="1"/>
  <c r="I5871" i="1"/>
  <c r="J5871" i="1"/>
  <c r="I5872" i="1"/>
  <c r="J5872" i="1"/>
  <c r="I5873" i="1"/>
  <c r="J5873" i="1"/>
  <c r="I5874" i="1"/>
  <c r="J5874" i="1"/>
  <c r="I5875" i="1"/>
  <c r="J5875" i="1"/>
  <c r="I5876" i="1"/>
  <c r="J5876" i="1"/>
  <c r="I5877" i="1"/>
  <c r="J5877" i="1"/>
  <c r="I5878" i="1"/>
  <c r="J5878" i="1"/>
  <c r="I5879" i="1"/>
  <c r="J5879" i="1"/>
  <c r="I5880" i="1"/>
  <c r="J5880" i="1"/>
  <c r="I5881" i="1"/>
  <c r="J5881" i="1"/>
  <c r="I5882" i="1"/>
  <c r="J5882" i="1"/>
  <c r="I5883" i="1"/>
  <c r="J5883" i="1"/>
  <c r="I5884" i="1"/>
  <c r="J5884" i="1"/>
  <c r="I5885" i="1"/>
  <c r="J5885" i="1"/>
  <c r="I5886" i="1"/>
  <c r="J5886" i="1"/>
  <c r="I5887" i="1"/>
  <c r="J5887" i="1"/>
  <c r="I5888" i="1"/>
  <c r="J5888" i="1"/>
  <c r="I5889" i="1"/>
  <c r="J5889" i="1"/>
  <c r="I5890" i="1"/>
  <c r="J5890" i="1"/>
  <c r="I3390" i="1"/>
  <c r="J3390" i="1"/>
  <c r="I4653" i="1"/>
  <c r="J4653" i="1"/>
  <c r="I5248" i="1"/>
  <c r="J5248" i="1"/>
  <c r="I5891" i="1"/>
  <c r="J5891" i="1"/>
  <c r="I4311" i="1"/>
  <c r="J4311" i="1"/>
  <c r="I1731" i="1"/>
  <c r="J1731" i="1"/>
  <c r="I4556" i="1"/>
  <c r="J4556" i="1"/>
  <c r="I2835" i="1"/>
  <c r="J2835" i="1"/>
  <c r="I2445" i="1"/>
  <c r="J2445" i="1"/>
  <c r="I4758" i="1"/>
  <c r="J4758" i="1"/>
  <c r="I5222" i="1"/>
  <c r="J5222" i="1"/>
  <c r="I5241" i="1"/>
  <c r="J5241" i="1"/>
  <c r="I5892" i="1"/>
  <c r="J5892" i="1"/>
  <c r="I2456" i="1"/>
  <c r="J2456" i="1"/>
  <c r="I5018" i="1"/>
  <c r="J5018" i="1"/>
  <c r="I3245" i="1"/>
  <c r="J3245" i="1"/>
  <c r="I3349" i="1"/>
  <c r="J3349" i="1"/>
  <c r="I3183" i="1"/>
  <c r="J3183" i="1"/>
  <c r="I5893" i="1"/>
  <c r="J5893" i="1"/>
  <c r="I876" i="1"/>
  <c r="J876" i="1"/>
  <c r="I1695" i="1"/>
  <c r="J1695" i="1"/>
  <c r="I1795" i="1"/>
  <c r="J1795" i="1"/>
  <c r="I3821" i="1"/>
  <c r="J3821" i="1"/>
  <c r="I4006" i="1"/>
  <c r="J4006" i="1"/>
  <c r="I4373" i="1"/>
  <c r="J4373" i="1"/>
  <c r="I5168" i="1"/>
  <c r="J5168" i="1"/>
  <c r="I3810" i="1"/>
  <c r="J3810" i="1"/>
  <c r="I1073" i="1"/>
  <c r="J1073" i="1"/>
  <c r="I2235" i="1"/>
  <c r="J2235" i="1"/>
  <c r="I3316" i="1"/>
  <c r="J3316" i="1"/>
  <c r="I2978" i="1"/>
  <c r="J2978" i="1"/>
  <c r="I2793" i="1"/>
  <c r="J2793" i="1"/>
  <c r="I2467" i="1"/>
  <c r="J2467" i="1"/>
  <c r="I5192" i="1"/>
  <c r="J5192" i="1"/>
  <c r="I600" i="1"/>
  <c r="J600" i="1"/>
  <c r="I1887" i="1"/>
  <c r="J1887" i="1"/>
  <c r="I4588" i="1"/>
  <c r="J4588" i="1"/>
  <c r="I2342" i="1"/>
  <c r="J2342" i="1"/>
  <c r="I4915" i="1"/>
  <c r="J4915" i="1"/>
  <c r="I1119" i="1"/>
  <c r="J1119" i="1"/>
  <c r="I4358" i="1"/>
  <c r="J4358" i="1"/>
  <c r="I1430" i="1"/>
  <c r="J1430" i="1"/>
  <c r="I5894" i="1"/>
  <c r="J5894" i="1"/>
  <c r="I4164" i="1"/>
  <c r="J4164" i="1"/>
  <c r="I4928" i="1"/>
  <c r="J4928" i="1"/>
  <c r="I1386" i="1"/>
  <c r="J1386" i="1"/>
  <c r="I2047" i="1"/>
  <c r="J2047" i="1"/>
  <c r="I2416" i="1"/>
  <c r="J2416" i="1"/>
  <c r="I5570" i="1"/>
  <c r="J5570" i="1"/>
  <c r="I4219" i="1"/>
  <c r="J4219" i="1"/>
  <c r="I4941" i="1"/>
  <c r="J4941" i="1"/>
  <c r="I4264" i="1"/>
  <c r="J4264" i="1"/>
  <c r="I5200" i="1"/>
  <c r="J5200" i="1"/>
  <c r="I716" i="1"/>
  <c r="J716" i="1"/>
  <c r="I358" i="1"/>
  <c r="J358" i="1"/>
  <c r="I3998" i="1"/>
  <c r="J3998" i="1"/>
  <c r="I4859" i="1"/>
  <c r="J4859" i="1"/>
  <c r="I1158" i="1"/>
  <c r="J1158" i="1"/>
  <c r="I5606" i="1"/>
  <c r="J5606" i="1"/>
  <c r="I5052" i="1"/>
  <c r="J5052" i="1"/>
  <c r="I2418" i="1"/>
  <c r="J2418" i="1"/>
  <c r="I2770" i="1"/>
  <c r="J2770" i="1"/>
  <c r="I4136" i="1"/>
  <c r="J4136" i="1"/>
  <c r="I3461" i="1"/>
  <c r="J3461" i="1"/>
  <c r="I1551" i="1"/>
  <c r="J1551" i="1"/>
  <c r="I1336" i="1"/>
  <c r="J1336" i="1"/>
  <c r="I3422" i="1"/>
  <c r="J3422" i="1"/>
  <c r="I354" i="1"/>
  <c r="J354" i="1"/>
  <c r="I2953" i="1"/>
  <c r="J2953" i="1"/>
  <c r="I958" i="1"/>
  <c r="J958" i="1"/>
  <c r="I1650" i="1"/>
  <c r="J1650" i="1"/>
  <c r="I1239" i="1"/>
  <c r="J1239" i="1"/>
  <c r="I514" i="1"/>
  <c r="J514" i="1"/>
  <c r="I5325" i="1"/>
  <c r="J5325" i="1"/>
  <c r="I644" i="1"/>
  <c r="J644" i="1"/>
  <c r="I1558" i="1"/>
  <c r="J1558" i="1"/>
  <c r="I844" i="1"/>
  <c r="J844" i="1"/>
  <c r="I3321" i="1"/>
  <c r="J3321" i="1"/>
  <c r="I2310" i="1"/>
  <c r="J2310" i="1"/>
  <c r="I5153" i="1"/>
  <c r="J5153" i="1"/>
  <c r="I1273" i="1"/>
  <c r="J1273" i="1"/>
  <c r="I5230" i="1"/>
  <c r="J5230" i="1"/>
  <c r="I3391" i="1"/>
  <c r="J3391" i="1"/>
  <c r="I5209" i="1"/>
  <c r="J5209" i="1"/>
  <c r="I2659" i="1"/>
  <c r="J2659" i="1"/>
  <c r="I5895" i="1"/>
  <c r="J5895" i="1"/>
  <c r="I2694" i="1"/>
  <c r="J2694" i="1"/>
  <c r="I5896" i="1"/>
  <c r="J5896" i="1"/>
  <c r="I2756" i="1"/>
  <c r="J2756" i="1"/>
  <c r="I4997" i="1"/>
  <c r="J4997" i="1"/>
  <c r="I1655" i="1"/>
  <c r="J1655" i="1"/>
  <c r="I5897" i="1"/>
  <c r="J5897" i="1"/>
  <c r="I4656" i="1"/>
  <c r="J4656" i="1"/>
  <c r="I5602" i="1"/>
  <c r="J5602" i="1"/>
  <c r="I5898" i="1"/>
  <c r="J5898" i="1"/>
  <c r="I2852" i="1"/>
  <c r="J2852" i="1"/>
  <c r="I5310" i="1"/>
  <c r="J5310" i="1"/>
  <c r="I3801" i="1"/>
  <c r="J3801" i="1"/>
  <c r="I4542" i="1"/>
  <c r="J4542" i="1"/>
  <c r="I5899" i="1"/>
  <c r="J5899" i="1"/>
  <c r="I3308" i="1"/>
  <c r="J3308" i="1"/>
  <c r="I1162" i="1"/>
  <c r="J1162" i="1"/>
  <c r="I5627" i="1"/>
  <c r="J5627" i="1"/>
  <c r="I5236" i="1"/>
  <c r="J5236" i="1"/>
  <c r="I932" i="1"/>
  <c r="J932" i="1"/>
  <c r="I2796" i="1"/>
  <c r="J2796" i="1"/>
  <c r="I3136" i="1"/>
  <c r="J3136" i="1"/>
  <c r="I4269" i="1"/>
  <c r="J4269" i="1"/>
  <c r="I5438" i="1"/>
  <c r="J5438" i="1"/>
  <c r="I4346" i="1"/>
  <c r="J4346" i="1"/>
  <c r="I4723" i="1"/>
  <c r="J4723" i="1"/>
  <c r="I5900" i="1"/>
  <c r="J5900" i="1"/>
  <c r="I2563" i="1"/>
  <c r="J2563" i="1"/>
  <c r="I1293" i="1"/>
  <c r="J1293" i="1"/>
  <c r="I4247" i="1"/>
  <c r="J4247" i="1"/>
  <c r="I4407" i="1"/>
  <c r="J4407" i="1"/>
  <c r="I2094" i="1"/>
  <c r="J2094" i="1"/>
  <c r="I3427" i="1"/>
  <c r="J3427" i="1"/>
  <c r="I4284" i="1"/>
  <c r="J4284" i="1"/>
  <c r="I1139" i="1"/>
  <c r="J1139" i="1"/>
  <c r="I5901" i="1"/>
  <c r="J5901" i="1"/>
  <c r="I4695" i="1"/>
  <c r="J4695" i="1"/>
  <c r="I4440" i="1"/>
  <c r="J4440" i="1"/>
  <c r="I5902" i="1"/>
  <c r="J5902" i="1"/>
  <c r="I2979" i="1"/>
  <c r="J2979" i="1"/>
  <c r="I5903" i="1"/>
  <c r="J5903" i="1"/>
  <c r="I5904" i="1"/>
  <c r="J5904" i="1"/>
  <c r="I5905" i="1"/>
  <c r="J5905" i="1"/>
  <c r="I3345" i="1"/>
  <c r="J3345" i="1"/>
  <c r="I5906" i="1"/>
  <c r="J5906" i="1"/>
  <c r="I5907" i="1"/>
  <c r="J5907" i="1"/>
  <c r="I3802" i="1"/>
  <c r="J3802" i="1"/>
  <c r="I4029" i="1"/>
  <c r="J4029" i="1"/>
  <c r="I3977" i="1"/>
  <c r="J3977" i="1"/>
  <c r="I2015" i="1"/>
  <c r="J2015" i="1"/>
  <c r="I2007" i="1"/>
  <c r="J2007" i="1"/>
  <c r="I4735" i="1"/>
  <c r="J4735" i="1"/>
  <c r="I3536" i="1"/>
  <c r="J3536" i="1"/>
  <c r="I3211" i="1"/>
  <c r="J3211" i="1"/>
  <c r="I275" i="1"/>
  <c r="J275" i="1"/>
  <c r="I5478" i="1"/>
  <c r="J5478" i="1"/>
  <c r="I3237" i="1"/>
  <c r="J3237" i="1"/>
  <c r="I3885" i="1"/>
  <c r="J3885" i="1"/>
  <c r="I500" i="1"/>
  <c r="J500" i="1"/>
  <c r="I2718" i="1"/>
  <c r="J2718" i="1"/>
  <c r="I3333" i="1"/>
  <c r="J3333" i="1"/>
  <c r="I873" i="1"/>
  <c r="J873" i="1"/>
  <c r="I1178" i="1"/>
  <c r="J1178" i="1"/>
  <c r="I2613" i="1"/>
  <c r="J2613" i="1"/>
  <c r="I3767" i="1"/>
  <c r="J3767" i="1"/>
  <c r="I1963" i="1"/>
  <c r="J1963" i="1"/>
  <c r="I830" i="1"/>
  <c r="J830" i="1"/>
  <c r="I2788" i="1"/>
  <c r="J2788" i="1"/>
  <c r="I2915" i="1"/>
  <c r="J2915" i="1"/>
  <c r="I1442" i="1"/>
  <c r="J1442" i="1"/>
  <c r="I724" i="1"/>
  <c r="J724" i="1"/>
  <c r="I3369" i="1"/>
  <c r="J3369" i="1"/>
  <c r="I3648" i="1"/>
  <c r="J3648" i="1"/>
  <c r="I3952" i="1"/>
  <c r="J3952" i="1"/>
  <c r="I3279" i="1"/>
  <c r="J3279" i="1"/>
  <c r="I2945" i="1"/>
  <c r="J2945" i="1"/>
  <c r="I2294" i="1"/>
  <c r="J2294" i="1"/>
  <c r="I2280" i="1"/>
  <c r="J2280" i="1"/>
  <c r="I1764" i="1"/>
  <c r="J1764" i="1"/>
  <c r="I1901" i="1"/>
  <c r="J1901" i="1"/>
  <c r="I4581" i="1"/>
  <c r="J4581" i="1"/>
  <c r="I4831" i="1"/>
  <c r="J4831" i="1"/>
  <c r="I2715" i="1"/>
  <c r="J2715" i="1"/>
  <c r="I3936" i="1"/>
  <c r="J3936" i="1"/>
  <c r="I4945" i="1"/>
  <c r="J4945" i="1"/>
  <c r="I3091" i="1"/>
  <c r="J3091" i="1"/>
  <c r="I1168" i="1"/>
  <c r="J1168" i="1"/>
  <c r="I2256" i="1"/>
  <c r="J2256" i="1"/>
  <c r="I2699" i="1"/>
  <c r="J2699" i="1"/>
  <c r="I3793" i="1"/>
  <c r="J3793" i="1"/>
  <c r="I4565" i="1"/>
  <c r="J4565" i="1"/>
  <c r="I2544" i="1"/>
  <c r="J2544" i="1"/>
  <c r="I5503" i="1"/>
  <c r="J5503" i="1"/>
  <c r="I4274" i="1"/>
  <c r="J4274" i="1"/>
  <c r="I4829" i="1"/>
  <c r="J4829" i="1"/>
  <c r="I3943" i="1"/>
  <c r="J3943" i="1"/>
  <c r="I2298" i="1"/>
  <c r="J2298" i="1"/>
  <c r="I4922" i="1"/>
  <c r="J4922" i="1"/>
  <c r="I4087" i="1"/>
  <c r="J4087" i="1"/>
  <c r="I2255" i="1"/>
  <c r="J2255" i="1"/>
  <c r="I1775" i="1"/>
  <c r="J1775" i="1"/>
  <c r="I4620" i="1"/>
  <c r="J4620" i="1"/>
  <c r="I1449" i="1"/>
  <c r="J1449" i="1"/>
  <c r="I5345" i="1"/>
  <c r="J5345" i="1"/>
  <c r="I871" i="1"/>
  <c r="J871" i="1"/>
  <c r="I5101" i="1"/>
  <c r="J5101" i="1"/>
  <c r="I2789" i="1"/>
  <c r="J2789" i="1"/>
  <c r="I3679" i="1"/>
  <c r="J3679" i="1"/>
  <c r="I2419" i="1"/>
  <c r="J2419" i="1"/>
  <c r="I3512" i="1"/>
  <c r="J3512" i="1"/>
  <c r="I3392" i="1"/>
  <c r="J3392" i="1"/>
  <c r="I3393" i="1"/>
  <c r="J3393" i="1"/>
  <c r="I4428" i="1"/>
  <c r="J4428" i="1"/>
  <c r="I5659" i="1"/>
  <c r="J5659" i="1"/>
  <c r="I2980" i="1"/>
  <c r="J2980" i="1"/>
  <c r="I2582" i="1"/>
  <c r="J2582" i="1"/>
  <c r="I3967" i="1"/>
  <c r="J3967" i="1"/>
  <c r="I5908" i="1"/>
  <c r="J5908" i="1"/>
  <c r="I2981" i="1"/>
  <c r="J2981" i="1"/>
  <c r="I5025" i="1"/>
  <c r="J5025" i="1"/>
  <c r="I4064" i="1"/>
  <c r="J4064" i="1"/>
  <c r="I3394" i="1"/>
  <c r="J3394" i="1"/>
  <c r="I1671" i="1"/>
  <c r="J1671" i="1"/>
  <c r="I1868" i="1"/>
  <c r="J1868" i="1"/>
  <c r="I2488" i="1"/>
  <c r="J2488" i="1"/>
  <c r="I1725" i="1"/>
  <c r="J1725" i="1"/>
  <c r="I5909" i="1"/>
  <c r="J5909" i="1"/>
  <c r="I5910" i="1"/>
  <c r="J5910" i="1"/>
  <c r="I3395" i="1"/>
  <c r="J3395" i="1"/>
  <c r="I5911" i="1"/>
  <c r="J5911" i="1"/>
  <c r="I5912" i="1"/>
  <c r="J5912" i="1"/>
  <c r="I5913" i="1"/>
  <c r="J5913" i="1"/>
  <c r="I4651" i="1"/>
  <c r="J4651" i="1"/>
  <c r="I2606" i="1"/>
  <c r="J2606" i="1"/>
  <c r="I5914" i="1"/>
  <c r="J5914" i="1"/>
  <c r="I3492" i="1"/>
  <c r="J3492" i="1"/>
  <c r="I1993" i="1"/>
  <c r="J1993" i="1"/>
  <c r="I5534" i="1"/>
  <c r="J5534" i="1"/>
  <c r="I2108" i="1"/>
  <c r="J2108" i="1"/>
  <c r="I5166" i="1"/>
  <c r="J5166" i="1"/>
  <c r="I4782" i="1"/>
  <c r="J4782" i="1"/>
  <c r="I5915" i="1"/>
  <c r="J5915" i="1"/>
  <c r="I5916" i="1"/>
  <c r="J5916" i="1"/>
  <c r="I2194" i="1"/>
  <c r="J2194" i="1"/>
  <c r="I3830" i="1"/>
  <c r="J3830" i="1"/>
  <c r="I4673" i="1"/>
  <c r="J4673" i="1"/>
  <c r="I3544" i="1"/>
  <c r="J3544" i="1"/>
  <c r="I2907" i="1"/>
  <c r="J2907" i="1"/>
  <c r="I3109" i="1"/>
  <c r="J3109" i="1"/>
  <c r="I2982" i="1"/>
  <c r="J2982" i="1"/>
  <c r="I3545" i="1"/>
  <c r="J3545" i="1"/>
  <c r="I4759" i="1"/>
  <c r="J4759" i="1"/>
  <c r="I4744" i="1"/>
  <c r="J4744" i="1"/>
  <c r="I2296" i="1"/>
  <c r="J2296" i="1"/>
  <c r="I2800" i="1"/>
  <c r="J2800" i="1"/>
  <c r="I4913" i="1"/>
  <c r="J4913" i="1"/>
  <c r="I2983" i="1"/>
  <c r="J2983" i="1"/>
  <c r="I3546" i="1"/>
  <c r="J3546" i="1"/>
  <c r="I4518" i="1"/>
  <c r="J4518" i="1"/>
  <c r="I3059" i="1"/>
  <c r="J3059" i="1"/>
  <c r="I5019" i="1"/>
  <c r="J5019" i="1"/>
  <c r="I5615" i="1"/>
  <c r="J5615" i="1"/>
  <c r="I1784" i="1"/>
  <c r="J1784" i="1"/>
  <c r="I4370" i="1"/>
  <c r="J4370" i="1"/>
  <c r="I3651" i="1"/>
  <c r="J3651" i="1"/>
  <c r="I966" i="1"/>
  <c r="J966" i="1"/>
  <c r="I1837" i="1"/>
  <c r="J1837" i="1"/>
  <c r="I722" i="1"/>
  <c r="J722" i="1"/>
  <c r="I570" i="1"/>
  <c r="J570" i="1"/>
  <c r="I1599" i="1"/>
  <c r="J1599" i="1"/>
  <c r="I1301" i="1"/>
  <c r="J1301" i="1"/>
  <c r="I3477" i="1"/>
  <c r="J3477" i="1"/>
  <c r="I978" i="1"/>
  <c r="J978" i="1"/>
  <c r="I1515" i="1"/>
  <c r="J1515" i="1"/>
  <c r="I1800" i="1"/>
  <c r="J1800" i="1"/>
  <c r="I3309" i="1"/>
  <c r="J3309" i="1"/>
  <c r="I2029" i="1"/>
  <c r="J2029" i="1"/>
  <c r="I5917" i="1"/>
  <c r="J5917" i="1"/>
  <c r="I1877" i="1"/>
  <c r="J1877" i="1"/>
  <c r="I609" i="1"/>
  <c r="J609" i="1"/>
  <c r="I3033" i="1"/>
  <c r="J3033" i="1"/>
  <c r="I250" i="1"/>
  <c r="J250" i="1"/>
  <c r="I2115" i="1"/>
  <c r="J2115" i="1"/>
  <c r="I2100" i="1"/>
  <c r="J2100" i="1"/>
  <c r="I5918" i="1"/>
  <c r="J5918" i="1"/>
  <c r="I1836" i="1"/>
  <c r="J1836" i="1"/>
  <c r="I2400" i="1"/>
  <c r="J2400" i="1"/>
  <c r="I3812" i="1"/>
  <c r="J3812" i="1"/>
  <c r="I3571" i="1"/>
  <c r="J3571" i="1"/>
  <c r="I4674" i="1"/>
  <c r="J4674" i="1"/>
  <c r="I2311" i="1"/>
  <c r="J2311" i="1"/>
  <c r="I4261" i="1"/>
  <c r="J4261" i="1"/>
  <c r="I2769" i="1"/>
  <c r="J2769" i="1"/>
  <c r="I4176" i="1"/>
  <c r="J4176" i="1"/>
  <c r="I2551" i="1"/>
  <c r="J2551" i="1"/>
  <c r="I1338" i="1"/>
  <c r="J1338" i="1"/>
  <c r="I2331" i="1"/>
  <c r="J2331" i="1"/>
  <c r="I5331" i="1"/>
  <c r="J5331" i="1"/>
  <c r="I1638" i="1"/>
  <c r="J1638" i="1"/>
  <c r="I5116" i="1"/>
  <c r="J5116" i="1"/>
  <c r="I3170" i="1"/>
  <c r="J3170" i="1"/>
  <c r="I2698" i="1"/>
  <c r="J2698" i="1"/>
  <c r="I622" i="1"/>
  <c r="J622" i="1"/>
  <c r="I2500" i="1"/>
  <c r="J2500" i="1"/>
  <c r="I3760" i="1"/>
  <c r="J3760" i="1"/>
  <c r="I1384" i="1"/>
  <c r="J1384" i="1"/>
  <c r="I5160" i="1"/>
  <c r="J5160" i="1"/>
  <c r="I5267" i="1"/>
  <c r="J5267" i="1"/>
  <c r="I4589" i="1"/>
  <c r="J4589" i="1"/>
  <c r="I1617" i="1"/>
  <c r="J1617" i="1"/>
  <c r="I4347" i="1"/>
  <c r="J4347" i="1"/>
  <c r="I553" i="1"/>
  <c r="J553" i="1"/>
  <c r="I3720" i="1"/>
  <c r="J3720" i="1"/>
  <c r="I2630" i="1"/>
  <c r="J2630" i="1"/>
  <c r="I1225" i="1"/>
  <c r="J1225" i="1"/>
  <c r="I621" i="1"/>
  <c r="J621" i="1"/>
  <c r="I2916" i="1"/>
  <c r="J2916" i="1"/>
  <c r="I1058" i="1"/>
  <c r="J1058" i="1"/>
  <c r="I2212" i="1"/>
  <c r="J2212" i="1"/>
  <c r="I1530" i="1"/>
  <c r="J1530" i="1"/>
  <c r="I1888" i="1"/>
  <c r="J1888" i="1"/>
  <c r="I864" i="1"/>
  <c r="J864" i="1"/>
  <c r="I5685" i="1"/>
  <c r="J5685" i="1"/>
  <c r="I3075" i="1"/>
  <c r="J3075" i="1"/>
  <c r="I1450" i="1"/>
  <c r="J1450" i="1"/>
  <c r="I4408" i="1"/>
  <c r="J4408" i="1"/>
  <c r="I2147" i="1"/>
  <c r="J2147" i="1"/>
  <c r="I3171" i="1"/>
  <c r="J3171" i="1"/>
  <c r="I4931" i="1"/>
  <c r="J4931" i="1"/>
  <c r="I5522" i="1"/>
  <c r="J5522" i="1"/>
  <c r="I4429" i="1"/>
  <c r="J4429" i="1"/>
  <c r="I3375" i="1"/>
  <c r="J3375" i="1"/>
  <c r="I2378" i="1"/>
  <c r="J2378" i="1"/>
  <c r="I4157" i="1"/>
  <c r="J4157" i="1"/>
  <c r="I3552" i="1"/>
  <c r="J3552" i="1"/>
  <c r="I1757" i="1"/>
  <c r="J1757" i="1"/>
  <c r="I2629" i="1"/>
  <c r="J2629" i="1"/>
  <c r="I3728" i="1"/>
  <c r="J3728" i="1"/>
  <c r="I4482" i="1"/>
  <c r="J4482" i="1"/>
  <c r="I3396" i="1"/>
  <c r="J3396" i="1"/>
  <c r="I5054" i="1"/>
  <c r="J5054" i="1"/>
  <c r="I3449" i="1"/>
  <c r="J3449" i="1"/>
  <c r="I1017" i="1"/>
  <c r="J1017" i="1"/>
  <c r="I1585" i="1"/>
  <c r="J1585" i="1"/>
  <c r="I2569" i="1"/>
  <c r="J2569" i="1"/>
  <c r="I2224" i="1"/>
  <c r="J2224" i="1"/>
  <c r="I5170" i="1"/>
  <c r="J5170" i="1"/>
  <c r="I3045" i="1"/>
  <c r="J3045" i="1"/>
  <c r="I1567" i="1"/>
  <c r="J1567" i="1"/>
  <c r="I2392" i="1"/>
  <c r="J2392" i="1"/>
  <c r="I4987" i="1"/>
  <c r="J4987" i="1"/>
  <c r="I3904" i="1"/>
  <c r="J3904" i="1"/>
  <c r="I5591" i="1"/>
  <c r="J5591" i="1"/>
  <c r="I5367" i="1"/>
  <c r="J5367" i="1"/>
  <c r="I4994" i="1"/>
  <c r="J4994" i="1"/>
  <c r="I1072" i="1"/>
  <c r="J1072" i="1"/>
  <c r="I1600" i="1"/>
  <c r="J1600" i="1"/>
  <c r="I2754" i="1"/>
  <c r="J2754" i="1"/>
  <c r="I4133" i="1"/>
  <c r="J4133" i="1"/>
  <c r="I556" i="1"/>
  <c r="J556" i="1"/>
  <c r="I4786" i="1"/>
  <c r="J4786" i="1"/>
  <c r="I3154" i="1"/>
  <c r="J3154" i="1"/>
  <c r="I1913" i="1"/>
  <c r="J1913" i="1"/>
  <c r="I4177" i="1"/>
  <c r="J4177" i="1"/>
  <c r="I3686" i="1"/>
  <c r="J3686" i="1"/>
  <c r="I4351" i="1"/>
  <c r="J4351" i="1"/>
  <c r="I1565" i="1"/>
  <c r="J1565" i="1"/>
  <c r="I5919" i="1"/>
  <c r="J5919" i="1"/>
  <c r="I4437" i="1"/>
  <c r="J4437" i="1"/>
  <c r="I3324" i="1"/>
  <c r="J3324" i="1"/>
  <c r="I2604" i="1"/>
  <c r="J2604" i="1"/>
  <c r="I1962" i="1"/>
  <c r="J1962" i="1"/>
  <c r="I2811" i="1"/>
  <c r="J2811" i="1"/>
  <c r="I2312" i="1"/>
  <c r="J2312" i="1"/>
  <c r="I4110" i="1"/>
  <c r="J4110" i="1"/>
  <c r="I3520" i="1"/>
  <c r="J3520" i="1"/>
  <c r="I3840" i="1"/>
  <c r="J3840" i="1"/>
  <c r="I2249" i="1"/>
  <c r="J2249" i="1"/>
  <c r="I2984" i="1"/>
  <c r="J2984" i="1"/>
  <c r="I2985" i="1"/>
  <c r="J2985" i="1"/>
  <c r="I4413" i="1"/>
  <c r="J4413" i="1"/>
  <c r="I2764" i="1"/>
  <c r="J2764" i="1"/>
  <c r="I5217" i="1"/>
  <c r="J5217" i="1"/>
  <c r="I2045" i="1"/>
  <c r="J2045" i="1"/>
  <c r="I4824" i="1"/>
  <c r="J4824" i="1"/>
  <c r="I2986" i="1"/>
  <c r="J2986" i="1"/>
  <c r="I5920" i="1"/>
  <c r="J5920" i="1"/>
  <c r="I3788" i="1"/>
  <c r="J3788" i="1"/>
  <c r="I5921" i="1"/>
  <c r="J5921" i="1"/>
  <c r="I3591" i="1"/>
  <c r="J3591" i="1"/>
  <c r="I2987" i="1"/>
  <c r="J2987" i="1"/>
  <c r="I5922" i="1"/>
  <c r="J5922" i="1"/>
  <c r="I2574" i="1"/>
  <c r="J2574" i="1"/>
  <c r="I4443" i="1"/>
  <c r="J4443" i="1"/>
  <c r="I2988" i="1"/>
  <c r="J2988" i="1"/>
  <c r="I5059" i="1"/>
  <c r="J5059" i="1"/>
  <c r="I4331" i="1"/>
  <c r="J4331" i="1"/>
  <c r="I4900" i="1"/>
  <c r="J4900" i="1"/>
  <c r="I3397" i="1"/>
  <c r="J3397" i="1"/>
  <c r="I2989" i="1"/>
  <c r="J2989" i="1"/>
  <c r="I5216" i="1"/>
  <c r="J5216" i="1"/>
  <c r="I3632" i="1"/>
  <c r="J3632" i="1"/>
  <c r="I3617" i="1"/>
  <c r="J3617" i="1"/>
  <c r="I5147" i="1"/>
  <c r="J5147" i="1"/>
  <c r="I4275" i="1"/>
  <c r="J4275" i="1"/>
  <c r="I2242" i="1"/>
  <c r="J2242" i="1"/>
  <c r="I4060" i="1"/>
  <c r="J4060" i="1"/>
  <c r="I2408" i="1"/>
  <c r="J2408" i="1"/>
  <c r="I4760" i="1"/>
  <c r="J4760" i="1"/>
  <c r="I4469" i="1"/>
  <c r="J4469" i="1"/>
  <c r="I2990" i="1"/>
  <c r="J2990" i="1"/>
  <c r="I2288" i="1"/>
  <c r="J2288" i="1"/>
  <c r="I5923" i="1"/>
  <c r="J5923" i="1"/>
  <c r="I3994" i="1"/>
  <c r="J3994" i="1"/>
  <c r="I5632" i="1"/>
  <c r="J5632" i="1"/>
  <c r="I1964" i="1"/>
  <c r="J1964" i="1"/>
  <c r="I2594" i="1"/>
  <c r="J2594" i="1"/>
  <c r="I4007" i="1"/>
  <c r="J4007" i="1"/>
  <c r="I2991" i="1"/>
  <c r="J2991" i="1"/>
  <c r="I5924" i="1"/>
  <c r="J5924" i="1"/>
  <c r="I3547" i="1"/>
  <c r="J3547" i="1"/>
  <c r="I5075" i="1"/>
  <c r="J5075" i="1"/>
  <c r="I4114" i="1"/>
  <c r="J4114" i="1"/>
  <c r="I2403" i="1"/>
  <c r="J2403" i="1"/>
  <c r="I2323" i="1"/>
  <c r="J2323" i="1"/>
  <c r="I4887" i="1"/>
  <c r="J4887" i="1"/>
  <c r="I5654" i="1"/>
  <c r="J5654" i="1"/>
  <c r="I2773" i="1"/>
  <c r="J2773" i="1"/>
  <c r="I5108" i="1"/>
  <c r="J5108" i="1"/>
  <c r="I5925" i="1"/>
  <c r="J5925" i="1"/>
  <c r="I5455" i="1"/>
  <c r="J5455" i="1"/>
  <c r="I2711" i="1"/>
  <c r="J2711" i="1"/>
  <c r="I2380" i="1"/>
  <c r="J2380" i="1"/>
  <c r="I4773" i="1"/>
  <c r="J4773" i="1"/>
  <c r="I5533" i="1"/>
  <c r="J5533" i="1"/>
  <c r="I4197" i="1"/>
  <c r="J4197" i="1"/>
  <c r="I5926" i="1"/>
  <c r="J5926" i="1"/>
  <c r="I5927" i="1"/>
  <c r="J5927" i="1"/>
  <c r="I5080" i="1"/>
  <c r="J5080" i="1"/>
  <c r="I5928" i="1"/>
  <c r="J5928" i="1"/>
  <c r="I5929" i="1"/>
  <c r="J5929" i="1"/>
  <c r="I5930" i="1"/>
  <c r="J5930" i="1"/>
  <c r="I3548" i="1"/>
  <c r="J3548" i="1"/>
  <c r="I5931" i="1"/>
  <c r="J5931" i="1"/>
  <c r="I5932" i="1"/>
  <c r="J5932" i="1"/>
  <c r="I5933" i="1"/>
  <c r="J5933" i="1"/>
  <c r="I2853" i="1"/>
  <c r="J2853" i="1"/>
  <c r="I5934" i="1"/>
  <c r="J5934" i="1"/>
  <c r="I4313" i="1"/>
  <c r="J4313" i="1"/>
  <c r="I2772" i="1"/>
  <c r="J2772" i="1"/>
  <c r="I5935" i="1"/>
  <c r="J5935" i="1"/>
  <c r="I2481" i="1"/>
  <c r="J2481" i="1"/>
  <c r="I3466" i="1"/>
  <c r="J3466" i="1"/>
  <c r="I3968" i="1"/>
  <c r="J3968" i="1"/>
  <c r="I4920" i="1"/>
  <c r="J4920" i="1"/>
  <c r="I4926" i="1"/>
  <c r="J4926" i="1"/>
  <c r="I4975" i="1"/>
  <c r="J4975" i="1"/>
  <c r="I983" i="1"/>
  <c r="J983" i="1"/>
  <c r="I4901" i="1"/>
  <c r="J4901" i="1"/>
  <c r="I3969" i="1"/>
  <c r="J3969" i="1"/>
  <c r="I4466" i="1"/>
  <c r="J4466" i="1"/>
  <c r="I1895" i="1"/>
  <c r="J1895" i="1"/>
  <c r="I4761" i="1"/>
  <c r="J4761" i="1"/>
  <c r="I5936" i="1"/>
  <c r="J5936" i="1"/>
  <c r="I4030" i="1"/>
  <c r="J4030" i="1"/>
  <c r="I5937" i="1"/>
  <c r="J5937" i="1"/>
  <c r="I5938" i="1"/>
  <c r="J5938" i="1"/>
  <c r="I5939" i="1"/>
  <c r="J5939" i="1"/>
  <c r="I5940" i="1"/>
  <c r="J5940" i="1"/>
  <c r="I1639" i="1"/>
  <c r="J1639" i="1"/>
  <c r="I4590" i="1"/>
  <c r="J4590" i="1"/>
  <c r="I2620" i="1"/>
  <c r="J2620" i="1"/>
  <c r="I2482" i="1"/>
  <c r="J2482" i="1"/>
  <c r="I4882" i="1"/>
  <c r="J4882" i="1"/>
  <c r="I3346" i="1"/>
  <c r="J3346" i="1"/>
  <c r="I2159" i="1"/>
  <c r="J2159" i="1"/>
  <c r="I1994" i="1"/>
  <c r="J1994" i="1"/>
  <c r="I5060" i="1"/>
  <c r="J5060" i="1"/>
  <c r="I2058" i="1"/>
  <c r="J2058" i="1"/>
  <c r="I3222" i="1"/>
  <c r="J3222" i="1"/>
  <c r="I4983" i="1"/>
  <c r="J4983" i="1"/>
  <c r="I4008" i="1"/>
  <c r="J4008" i="1"/>
  <c r="I5257" i="1"/>
  <c r="J5257" i="1"/>
  <c r="I5201" i="1"/>
  <c r="J5201" i="1"/>
  <c r="I3995" i="1"/>
  <c r="J3995" i="1"/>
  <c r="I899" i="1"/>
  <c r="J899" i="1"/>
  <c r="I3856" i="1"/>
  <c r="J3856" i="1"/>
  <c r="I4938" i="1"/>
  <c r="J4938" i="1"/>
  <c r="I4314" i="1"/>
  <c r="J4314" i="1"/>
  <c r="I944" i="1"/>
  <c r="J944" i="1"/>
  <c r="I1279" i="1"/>
  <c r="J1279" i="1"/>
  <c r="I1340" i="1"/>
  <c r="J1340" i="1"/>
  <c r="I2261" i="1"/>
  <c r="J2261" i="1"/>
  <c r="I1473" i="1"/>
  <c r="J1473" i="1"/>
  <c r="I5649" i="1"/>
  <c r="J5649" i="1"/>
  <c r="I1031" i="1"/>
  <c r="J1031" i="1"/>
  <c r="I1395" i="1"/>
  <c r="J1395" i="1"/>
  <c r="I3368" i="1"/>
  <c r="J3368" i="1"/>
  <c r="I4040" i="1"/>
  <c r="J4040" i="1"/>
  <c r="I3929" i="1"/>
  <c r="J3929" i="1"/>
  <c r="I2420" i="1"/>
  <c r="J2420" i="1"/>
  <c r="I4106" i="1"/>
  <c r="J4106" i="1"/>
  <c r="I1041" i="1"/>
  <c r="J1041" i="1"/>
  <c r="I3898" i="1"/>
  <c r="J3898" i="1"/>
  <c r="I2862" i="1"/>
  <c r="J2862" i="1"/>
  <c r="I3951" i="1"/>
  <c r="J3951" i="1"/>
  <c r="I1857" i="1"/>
  <c r="J1857" i="1"/>
  <c r="I4077" i="1"/>
  <c r="J4077" i="1"/>
  <c r="I918" i="1"/>
  <c r="J918" i="1"/>
  <c r="I4042" i="1"/>
  <c r="J4042" i="1"/>
  <c r="I1317" i="1"/>
  <c r="J1317" i="1"/>
  <c r="I1633" i="1"/>
  <c r="J1633" i="1"/>
  <c r="I2455" i="1"/>
  <c r="J2455" i="1"/>
  <c r="I3198" i="1"/>
  <c r="J3198" i="1"/>
  <c r="I3539" i="1"/>
  <c r="J3539" i="1"/>
  <c r="I4009" i="1"/>
  <c r="J4009" i="1"/>
  <c r="I4460" i="1"/>
  <c r="J4460" i="1"/>
  <c r="I5274" i="1"/>
  <c r="J5274" i="1"/>
  <c r="I2836" i="1"/>
  <c r="J2836" i="1"/>
  <c r="I3604" i="1"/>
  <c r="J3604" i="1"/>
  <c r="I2919" i="1"/>
  <c r="J2919" i="1"/>
  <c r="I5607" i="1"/>
  <c r="J5607" i="1"/>
  <c r="I913" i="1"/>
  <c r="J913" i="1"/>
  <c r="I1539" i="1"/>
  <c r="J1539" i="1"/>
  <c r="I1330" i="1"/>
  <c r="J1330" i="1"/>
  <c r="I1873" i="1"/>
  <c r="J1873" i="1"/>
  <c r="I963" i="1"/>
  <c r="J963" i="1"/>
  <c r="I3554" i="1"/>
  <c r="J3554" i="1"/>
  <c r="I3058" i="1"/>
  <c r="J3058" i="1"/>
  <c r="I1623" i="1"/>
  <c r="J1623" i="1"/>
  <c r="I3443" i="1"/>
  <c r="J3443" i="1"/>
  <c r="I2530" i="1"/>
  <c r="J2530" i="1"/>
  <c r="I2307" i="1"/>
  <c r="J2307" i="1"/>
  <c r="I4018" i="1"/>
  <c r="J4018" i="1"/>
  <c r="I3297" i="1"/>
  <c r="J3297" i="1"/>
  <c r="I1286" i="1"/>
  <c r="J1286" i="1"/>
  <c r="I2087" i="1"/>
  <c r="J2087" i="1"/>
  <c r="I1291" i="1"/>
  <c r="J1291" i="1"/>
  <c r="I3721" i="1"/>
  <c r="J3721" i="1"/>
  <c r="I1219" i="1"/>
  <c r="J1219" i="1"/>
  <c r="I4740" i="1"/>
  <c r="J4740" i="1"/>
  <c r="I3953" i="1"/>
  <c r="J3953" i="1"/>
  <c r="I2768" i="1"/>
  <c r="J2768" i="1"/>
  <c r="I5619" i="1"/>
  <c r="J5619" i="1"/>
  <c r="I1156" i="1"/>
  <c r="J1156" i="1"/>
  <c r="I465" i="1"/>
  <c r="J465" i="1"/>
  <c r="I1309" i="1"/>
  <c r="J1309" i="1"/>
  <c r="I3061" i="1"/>
  <c r="J3061" i="1"/>
  <c r="I2824" i="1"/>
  <c r="J2824" i="1"/>
  <c r="I2461" i="1"/>
  <c r="J2461" i="1"/>
  <c r="I4405" i="1"/>
  <c r="J4405" i="1"/>
  <c r="I4974" i="1"/>
  <c r="J4974" i="1"/>
  <c r="I3678" i="1"/>
  <c r="J3678" i="1"/>
  <c r="I4293" i="1"/>
  <c r="J4293" i="1"/>
  <c r="I4081" i="1"/>
  <c r="J4081" i="1"/>
  <c r="I3716" i="1"/>
  <c r="J3716" i="1"/>
  <c r="I1443" i="1"/>
  <c r="J1443" i="1"/>
  <c r="I5417" i="1"/>
  <c r="J5417" i="1"/>
  <c r="I515" i="1"/>
  <c r="J515" i="1"/>
  <c r="I3526" i="1"/>
  <c r="J3526" i="1"/>
  <c r="I4552" i="1"/>
  <c r="J4552" i="1"/>
  <c r="I2230" i="1"/>
  <c r="J2230" i="1"/>
  <c r="I3980" i="1"/>
  <c r="J3980" i="1"/>
  <c r="I3794" i="1"/>
  <c r="J3794" i="1"/>
  <c r="I2522" i="1"/>
  <c r="J2522" i="1"/>
  <c r="I1030" i="1"/>
  <c r="J1030" i="1"/>
  <c r="I3366" i="1"/>
  <c r="J3366" i="1"/>
  <c r="I3121" i="1"/>
  <c r="J3121" i="1"/>
  <c r="I4690" i="1"/>
  <c r="J4690" i="1"/>
  <c r="I4199" i="1"/>
  <c r="J4199" i="1"/>
  <c r="I4463" i="1"/>
  <c r="J4463" i="1"/>
  <c r="I4511" i="1"/>
  <c r="J4511" i="1"/>
  <c r="I4594" i="1"/>
  <c r="J4594" i="1"/>
  <c r="I4441" i="1"/>
  <c r="J4441" i="1"/>
  <c r="I2599" i="1"/>
  <c r="J2599" i="1"/>
  <c r="I5047" i="1"/>
  <c r="J5047" i="1"/>
  <c r="I2572" i="1"/>
  <c r="J2572" i="1"/>
  <c r="I4999" i="1"/>
  <c r="J4999" i="1"/>
  <c r="I3717" i="1"/>
  <c r="J3717" i="1"/>
  <c r="I3558" i="1"/>
  <c r="J3558" i="1"/>
  <c r="I4398" i="1"/>
  <c r="J4398" i="1"/>
  <c r="I3232" i="1"/>
  <c r="J3232" i="1"/>
  <c r="I3892" i="1"/>
  <c r="J3892" i="1"/>
  <c r="I1213" i="1"/>
  <c r="J1213" i="1"/>
  <c r="I4254" i="1"/>
  <c r="J4254" i="1"/>
  <c r="I3987" i="1"/>
  <c r="J3987" i="1"/>
  <c r="I3042" i="1"/>
  <c r="J3042" i="1"/>
  <c r="I4345" i="1"/>
  <c r="J4345" i="1"/>
  <c r="I2067" i="1"/>
  <c r="J2067" i="1"/>
  <c r="I1973" i="1"/>
  <c r="J1973" i="1"/>
  <c r="I2710" i="1"/>
  <c r="J2710" i="1"/>
  <c r="I977" i="1"/>
  <c r="J977" i="1"/>
  <c r="I5346" i="1"/>
  <c r="J5346" i="1"/>
  <c r="I4804" i="1"/>
  <c r="J4804" i="1"/>
  <c r="I3179" i="1"/>
  <c r="J3179" i="1"/>
  <c r="I5276" i="1"/>
  <c r="J5276" i="1"/>
  <c r="I2701" i="1"/>
  <c r="J2701" i="1"/>
  <c r="I4186" i="1"/>
  <c r="J4186" i="1"/>
  <c r="I3259" i="1"/>
  <c r="J3259" i="1"/>
  <c r="I5275" i="1"/>
  <c r="J5275" i="1"/>
  <c r="I1421" i="1"/>
  <c r="J1421" i="1"/>
  <c r="I398" i="1"/>
  <c r="J398" i="1"/>
  <c r="I4935" i="1"/>
  <c r="J4935" i="1"/>
  <c r="I1734" i="1"/>
  <c r="J1734" i="1"/>
  <c r="I1514" i="1"/>
  <c r="J1514" i="1"/>
  <c r="I3472" i="1"/>
  <c r="J3472" i="1"/>
  <c r="I4977" i="1"/>
  <c r="J4977" i="1"/>
  <c r="I5941" i="1"/>
  <c r="J5941" i="1"/>
  <c r="I5942" i="1"/>
  <c r="J5942" i="1"/>
  <c r="I5943" i="1"/>
  <c r="J5943" i="1"/>
  <c r="I4061" i="1"/>
  <c r="J4061" i="1"/>
  <c r="I3037" i="1"/>
  <c r="J3037" i="1"/>
  <c r="I321" i="1"/>
  <c r="J321" i="1"/>
  <c r="I4739" i="1"/>
  <c r="J4739" i="1"/>
  <c r="I5379" i="1"/>
  <c r="J5379" i="1"/>
  <c r="I1601" i="1"/>
  <c r="J1601" i="1"/>
  <c r="I3759" i="1"/>
  <c r="J3759" i="1"/>
  <c r="I4266" i="1"/>
  <c r="J4266" i="1"/>
  <c r="I2176" i="1"/>
  <c r="J2176" i="1"/>
  <c r="I2691" i="1"/>
  <c r="J2691" i="1"/>
  <c r="I1184" i="1"/>
  <c r="J1184" i="1"/>
  <c r="I4065" i="1"/>
  <c r="J4065" i="1"/>
  <c r="I5944" i="1"/>
  <c r="J5944" i="1"/>
  <c r="I4080" i="1"/>
  <c r="J4080" i="1"/>
  <c r="I5151" i="1"/>
  <c r="J5151" i="1"/>
  <c r="I3398" i="1"/>
  <c r="J3398" i="1"/>
  <c r="I2992" i="1"/>
  <c r="J2992" i="1"/>
  <c r="I4337" i="1"/>
  <c r="J4337" i="1"/>
  <c r="I1571" i="1"/>
  <c r="J1571" i="1"/>
  <c r="I3399" i="1"/>
  <c r="J3399" i="1"/>
  <c r="I5945" i="1"/>
  <c r="J5945" i="1"/>
  <c r="I5628" i="1"/>
  <c r="J5628" i="1"/>
  <c r="I1408" i="1"/>
  <c r="J1408" i="1"/>
  <c r="I5946" i="1"/>
  <c r="J5946" i="1"/>
  <c r="I2993" i="1"/>
  <c r="J2993" i="1"/>
  <c r="I5030" i="1"/>
  <c r="J5030" i="1"/>
  <c r="I4391" i="1"/>
  <c r="J4391" i="1"/>
  <c r="I5947" i="1"/>
  <c r="J5947" i="1"/>
  <c r="I3789" i="1"/>
  <c r="J3789" i="1"/>
  <c r="I4230" i="1"/>
  <c r="J4230" i="1"/>
  <c r="I5948" i="1"/>
  <c r="J5948" i="1"/>
  <c r="I5949" i="1"/>
  <c r="J5949" i="1"/>
  <c r="I4817" i="1"/>
  <c r="J4817" i="1"/>
  <c r="I3238" i="1"/>
  <c r="J3238" i="1"/>
  <c r="I5950" i="1"/>
  <c r="J5950" i="1"/>
  <c r="I3400" i="1"/>
  <c r="J3400" i="1"/>
  <c r="I2879" i="1"/>
  <c r="J2879" i="1"/>
  <c r="I3122" i="1"/>
  <c r="J3122" i="1"/>
  <c r="I5951" i="1"/>
  <c r="J5951" i="1"/>
  <c r="I1411" i="1"/>
  <c r="J1411" i="1"/>
  <c r="I2118" i="1"/>
  <c r="J2118" i="1"/>
  <c r="I4467" i="1"/>
  <c r="J4467" i="1"/>
  <c r="I5061" i="1"/>
  <c r="J5061" i="1"/>
  <c r="I5952" i="1"/>
  <c r="J5952" i="1"/>
  <c r="I5953" i="1"/>
  <c r="J5953" i="1"/>
  <c r="I5954" i="1"/>
  <c r="J5954" i="1"/>
  <c r="I5955" i="1"/>
  <c r="J5955" i="1"/>
  <c r="I5956" i="1"/>
  <c r="J5956" i="1"/>
  <c r="I5957" i="1"/>
  <c r="J5957" i="1"/>
  <c r="I2092" i="1"/>
  <c r="J2092" i="1"/>
  <c r="I4489" i="1"/>
  <c r="J4489" i="1"/>
  <c r="I5958" i="1"/>
  <c r="J5958" i="1"/>
  <c r="I1869" i="1"/>
  <c r="J1869" i="1"/>
  <c r="I5959" i="1"/>
  <c r="J5959" i="1"/>
  <c r="I2957" i="1"/>
  <c r="J2957" i="1"/>
  <c r="I2994" i="1"/>
  <c r="J2994" i="1"/>
  <c r="I1872" i="1"/>
  <c r="J1872" i="1"/>
  <c r="I2995" i="1"/>
  <c r="J2995" i="1"/>
  <c r="I5960" i="1"/>
  <c r="J5960" i="1"/>
  <c r="I2996" i="1"/>
  <c r="J2996" i="1"/>
  <c r="I5961" i="1"/>
  <c r="J5961" i="1"/>
  <c r="I4322" i="1"/>
  <c r="J4322" i="1"/>
  <c r="I4476" i="1"/>
  <c r="J4476" i="1"/>
  <c r="I2201" i="1"/>
  <c r="J2201" i="1"/>
  <c r="I5962" i="1"/>
  <c r="J5962" i="1"/>
  <c r="I5066" i="1"/>
  <c r="J5066" i="1"/>
  <c r="I4501" i="1"/>
  <c r="J4501" i="1"/>
  <c r="I1643" i="1"/>
  <c r="J1643" i="1"/>
  <c r="I1647" i="1"/>
  <c r="J1647" i="1"/>
  <c r="I3401" i="1"/>
  <c r="J3401" i="1"/>
  <c r="I5177" i="1"/>
  <c r="J5177" i="1"/>
  <c r="I5963" i="1"/>
  <c r="J5963" i="1"/>
  <c r="I5964" i="1"/>
  <c r="J5964" i="1"/>
  <c r="I5965" i="1"/>
  <c r="J5965" i="1"/>
  <c r="I5966" i="1"/>
  <c r="J5966" i="1"/>
  <c r="I5967" i="1"/>
  <c r="J5967" i="1"/>
  <c r="I5968" i="1"/>
  <c r="J5968" i="1"/>
  <c r="I5969" i="1"/>
  <c r="J5969" i="1"/>
  <c r="I5970" i="1"/>
  <c r="J5970" i="1"/>
  <c r="I5971" i="1"/>
  <c r="J5971" i="1"/>
  <c r="I5972" i="1"/>
  <c r="J5972" i="1"/>
  <c r="I5973" i="1"/>
  <c r="J5973" i="1"/>
  <c r="I5974" i="1"/>
  <c r="J5974" i="1"/>
  <c r="I5975" i="1"/>
  <c r="J5975" i="1"/>
  <c r="I5976" i="1"/>
  <c r="J5976" i="1"/>
  <c r="I5977" i="1"/>
  <c r="J5977" i="1"/>
  <c r="I5978" i="1"/>
  <c r="J5978" i="1"/>
  <c r="I5979" i="1"/>
  <c r="J5979" i="1"/>
  <c r="I5980" i="1"/>
  <c r="J5980" i="1"/>
  <c r="I5981" i="1"/>
  <c r="J5981" i="1"/>
  <c r="I3190" i="1"/>
  <c r="J3190" i="1"/>
  <c r="I3303" i="1"/>
  <c r="J3303" i="1"/>
  <c r="I4067" i="1"/>
  <c r="J4067" i="1"/>
  <c r="I5982" i="1"/>
  <c r="J5982" i="1"/>
  <c r="I5983" i="1"/>
  <c r="J5983" i="1"/>
  <c r="I4011" i="1"/>
  <c r="J4011" i="1"/>
  <c r="I3402" i="1"/>
  <c r="J3402" i="1"/>
  <c r="I5551" i="1"/>
  <c r="J5551" i="1"/>
  <c r="I5457" i="1"/>
  <c r="J5457" i="1"/>
  <c r="I2396" i="1"/>
  <c r="J2396" i="1"/>
  <c r="I5326" i="1"/>
  <c r="J5326" i="1"/>
  <c r="I3260" i="1"/>
  <c r="J3260" i="1"/>
  <c r="I2670" i="1"/>
  <c r="J2670" i="1"/>
  <c r="I4221" i="1"/>
  <c r="J4221" i="1"/>
  <c r="I2485" i="1"/>
  <c r="J2485" i="1"/>
  <c r="I4470" i="1"/>
  <c r="J4470" i="1"/>
  <c r="I5202" i="1"/>
  <c r="J5202" i="1"/>
  <c r="I3698" i="1"/>
  <c r="J3698" i="1"/>
  <c r="I4361" i="1"/>
  <c r="J4361" i="1"/>
  <c r="I4984" i="1"/>
  <c r="J4984" i="1"/>
  <c r="I2407" i="1"/>
  <c r="J2407" i="1"/>
  <c r="I4747" i="1"/>
  <c r="J4747" i="1"/>
  <c r="I4810" i="1"/>
  <c r="J4810" i="1"/>
  <c r="I3239" i="1"/>
  <c r="J3239" i="1"/>
  <c r="I1667" i="1"/>
  <c r="J1667" i="1"/>
  <c r="I2216" i="1"/>
  <c r="J2216" i="1"/>
  <c r="I1881" i="1"/>
  <c r="J1881" i="1"/>
  <c r="I2775" i="1"/>
  <c r="J2775" i="1"/>
  <c r="I4438" i="1"/>
  <c r="J4438" i="1"/>
  <c r="I5382" i="1"/>
  <c r="J5382" i="1"/>
  <c r="I3323" i="1"/>
  <c r="J3323" i="1"/>
  <c r="I959" i="1"/>
  <c r="J959" i="1"/>
  <c r="I4643" i="1"/>
  <c r="J4643" i="1"/>
  <c r="I1879" i="1"/>
  <c r="J1879" i="1"/>
  <c r="I4750" i="1"/>
  <c r="J4750" i="1"/>
  <c r="I1854" i="1"/>
  <c r="J1854" i="1"/>
  <c r="I2657" i="1"/>
  <c r="J2657" i="1"/>
  <c r="I4235" i="1"/>
  <c r="J4235" i="1"/>
  <c r="I5538" i="1"/>
  <c r="J5538" i="1"/>
  <c r="I5129" i="1"/>
  <c r="J5129" i="1"/>
  <c r="I5350" i="1"/>
  <c r="J5350" i="1"/>
  <c r="I795" i="1"/>
  <c r="J795" i="1"/>
  <c r="I1948" i="1"/>
  <c r="J1948" i="1"/>
  <c r="I4316" i="1"/>
  <c r="J4316" i="1"/>
  <c r="I2438" i="1"/>
  <c r="J2438" i="1"/>
  <c r="I2917" i="1"/>
  <c r="J2917" i="1"/>
  <c r="I5171" i="1"/>
  <c r="J5171" i="1"/>
  <c r="I1803" i="1"/>
  <c r="J1803" i="1"/>
  <c r="I4318" i="1"/>
  <c r="J4318" i="1"/>
  <c r="I2540" i="1"/>
  <c r="J2540" i="1"/>
  <c r="I4003" i="1"/>
  <c r="J4003" i="1"/>
  <c r="I1755" i="1"/>
  <c r="J1755" i="1"/>
  <c r="I5984" i="1"/>
  <c r="J5984" i="1"/>
  <c r="I5081" i="1"/>
  <c r="J5081" i="1"/>
  <c r="I2195" i="1"/>
  <c r="J2195" i="1"/>
  <c r="I4189" i="1"/>
  <c r="J4189" i="1"/>
  <c r="I4126" i="1"/>
  <c r="J4126" i="1"/>
  <c r="I4137" i="1"/>
  <c r="J4137" i="1"/>
  <c r="I1702" i="1"/>
  <c r="J1702" i="1"/>
  <c r="I2671" i="1"/>
  <c r="J2671" i="1"/>
  <c r="I989" i="1"/>
  <c r="J989" i="1"/>
  <c r="I2813" i="1"/>
  <c r="J2813" i="1"/>
  <c r="I1542" i="1"/>
  <c r="J1542" i="1"/>
  <c r="I1646" i="1"/>
  <c r="J1646" i="1"/>
  <c r="I1897" i="1"/>
  <c r="J1897" i="1"/>
  <c r="I1391" i="1"/>
  <c r="J1391" i="1"/>
  <c r="I5344" i="1"/>
  <c r="J5344" i="1"/>
  <c r="I1961" i="1"/>
  <c r="J1961" i="1"/>
  <c r="I704" i="1"/>
  <c r="J704" i="1"/>
  <c r="I4073" i="1"/>
  <c r="J4073" i="1"/>
  <c r="I5012" i="1"/>
  <c r="J5012" i="1"/>
  <c r="I1180" i="1"/>
  <c r="J1180" i="1"/>
  <c r="I4822" i="1"/>
  <c r="J4822" i="1"/>
  <c r="I1202" i="1"/>
  <c r="J1202" i="1"/>
  <c r="I3181" i="1"/>
  <c r="J3181" i="1"/>
  <c r="I3162" i="1"/>
  <c r="J3162" i="1"/>
  <c r="I2780" i="1"/>
  <c r="J2780" i="1"/>
  <c r="I4654" i="1"/>
  <c r="J4654" i="1"/>
  <c r="I4336" i="1"/>
  <c r="J4336" i="1"/>
  <c r="I2302" i="1"/>
  <c r="J2302" i="1"/>
  <c r="I1898" i="1"/>
  <c r="J1898" i="1"/>
  <c r="I2162" i="1"/>
  <c r="J2162" i="1"/>
  <c r="I4944" i="1"/>
  <c r="J4944" i="1"/>
  <c r="I2623" i="1"/>
  <c r="J2623" i="1"/>
  <c r="I5985" i="1"/>
  <c r="J5985" i="1"/>
  <c r="I5986" i="1"/>
  <c r="J5986" i="1"/>
  <c r="I4490" i="1"/>
  <c r="J4490" i="1"/>
  <c r="I4180" i="1"/>
  <c r="J4180" i="1"/>
  <c r="I5987" i="1"/>
  <c r="J5987" i="1"/>
  <c r="I5988" i="1"/>
  <c r="J5988" i="1"/>
  <c r="I5360" i="1"/>
  <c r="J5360" i="1"/>
  <c r="I3887" i="1"/>
  <c r="J3887" i="1"/>
  <c r="I1056" i="1"/>
  <c r="J1056" i="1"/>
  <c r="I1712" i="1"/>
  <c r="J1712" i="1"/>
  <c r="I332" i="1"/>
  <c r="J332" i="1"/>
  <c r="I5305" i="1"/>
  <c r="J5305" i="1"/>
  <c r="I5082" i="1"/>
  <c r="J5082" i="1"/>
  <c r="I1843" i="1"/>
  <c r="J1843" i="1"/>
  <c r="I4389" i="1"/>
  <c r="J4389" i="1"/>
  <c r="I3733" i="1"/>
  <c r="J3733" i="1"/>
  <c r="I3123" i="1"/>
  <c r="J3123" i="1"/>
  <c r="I3996" i="1"/>
  <c r="J3996" i="1"/>
  <c r="I5662" i="1"/>
  <c r="J5662" i="1"/>
  <c r="I4020" i="1"/>
  <c r="J4020" i="1"/>
  <c r="I4677" i="1"/>
  <c r="J4677" i="1"/>
  <c r="I1400" i="1"/>
  <c r="J1400" i="1"/>
  <c r="I4298" i="1"/>
  <c r="J4298" i="1"/>
  <c r="I2363" i="1"/>
  <c r="J2363" i="1"/>
  <c r="I2892" i="1"/>
  <c r="J2892" i="1"/>
  <c r="I3107" i="1"/>
  <c r="J3107" i="1"/>
  <c r="I5579" i="1"/>
  <c r="J5579" i="1"/>
  <c r="I2933" i="1"/>
  <c r="J2933" i="1"/>
  <c r="I1938" i="1"/>
  <c r="J1938" i="1"/>
  <c r="I5635" i="1"/>
  <c r="J5635" i="1"/>
  <c r="I4419" i="1"/>
  <c r="J4419" i="1"/>
  <c r="I1124" i="1"/>
  <c r="J1124" i="1"/>
  <c r="I4338" i="1"/>
  <c r="J4338" i="1"/>
  <c r="I1675" i="1"/>
  <c r="J1675" i="1"/>
  <c r="I2950" i="1"/>
  <c r="J2950" i="1"/>
  <c r="I5519" i="1"/>
  <c r="J5519" i="1"/>
  <c r="I574" i="1"/>
  <c r="J574" i="1"/>
  <c r="I4603" i="1"/>
  <c r="J4603" i="1"/>
  <c r="I4678" i="1"/>
  <c r="J4678" i="1"/>
  <c r="I2543" i="1"/>
  <c r="J2543" i="1"/>
  <c r="I4378" i="1"/>
  <c r="J4378" i="1"/>
  <c r="I3611" i="1"/>
  <c r="J3611" i="1"/>
  <c r="I1770" i="1"/>
  <c r="J1770" i="1"/>
  <c r="I1972" i="1"/>
  <c r="J1972" i="1"/>
  <c r="I1658" i="1"/>
  <c r="J1658" i="1"/>
  <c r="I1187" i="1"/>
  <c r="J1187" i="1"/>
  <c r="I658" i="1"/>
  <c r="J658" i="1"/>
  <c r="I1825" i="1"/>
  <c r="J1825" i="1"/>
  <c r="I3889" i="1"/>
  <c r="J3889" i="1"/>
  <c r="I3184" i="1"/>
  <c r="J3184" i="1"/>
  <c r="I2328" i="1"/>
  <c r="J2328" i="1"/>
  <c r="I1453" i="1"/>
  <c r="J1453" i="1"/>
  <c r="I4986" i="1"/>
  <c r="J4986" i="1"/>
  <c r="I2006" i="1"/>
  <c r="J2006" i="1"/>
  <c r="I5624" i="1"/>
  <c r="J5624" i="1"/>
  <c r="I4721" i="1"/>
  <c r="J4721" i="1"/>
  <c r="I3852" i="1"/>
  <c r="J3852" i="1"/>
  <c r="I1046" i="1"/>
  <c r="J1046" i="1"/>
  <c r="I2421" i="1"/>
  <c r="J2421" i="1"/>
  <c r="I742" i="1"/>
  <c r="J742" i="1"/>
  <c r="I2454" i="1"/>
  <c r="J2454" i="1"/>
  <c r="I473" i="1"/>
  <c r="J473" i="1"/>
  <c r="I4525" i="1"/>
  <c r="J4525" i="1"/>
  <c r="I2401" i="1"/>
  <c r="J2401" i="1"/>
  <c r="I1967" i="1"/>
  <c r="J1967" i="1"/>
  <c r="I5989" i="1"/>
  <c r="J5989" i="1"/>
  <c r="I169" i="1"/>
  <c r="J169" i="1"/>
  <c r="I755" i="1"/>
  <c r="J755" i="1"/>
  <c r="I2074" i="1"/>
  <c r="J2074" i="1"/>
  <c r="I1926" i="1"/>
  <c r="J1926" i="1"/>
  <c r="I3593" i="1"/>
  <c r="J3593" i="1"/>
  <c r="I4724" i="1"/>
  <c r="J4724" i="1"/>
  <c r="I4212" i="1"/>
  <c r="J4212" i="1"/>
  <c r="I4203" i="1"/>
  <c r="J4203" i="1"/>
  <c r="I4374" i="1"/>
  <c r="J4374" i="1"/>
  <c r="I5340" i="1"/>
  <c r="J5340" i="1"/>
  <c r="I3872" i="1"/>
  <c r="J3872" i="1"/>
  <c r="I2758" i="1"/>
  <c r="J2758" i="1"/>
  <c r="I3493" i="1"/>
  <c r="J3493" i="1"/>
  <c r="I4520" i="1"/>
  <c r="J4520" i="1"/>
  <c r="I4716" i="1"/>
  <c r="J4716" i="1"/>
  <c r="I4281" i="1"/>
  <c r="J4281" i="1"/>
  <c r="I3655" i="1"/>
  <c r="J3655" i="1"/>
  <c r="I4332" i="1"/>
  <c r="J4332" i="1"/>
  <c r="I4691" i="1"/>
  <c r="J4691" i="1"/>
  <c r="I4088" i="1"/>
  <c r="J4088" i="1"/>
  <c r="I2299" i="1"/>
  <c r="J2299" i="1"/>
  <c r="I5285" i="1"/>
  <c r="J5285" i="1"/>
  <c r="I5477" i="1"/>
  <c r="J5477" i="1"/>
  <c r="I5564" i="1"/>
  <c r="J5564" i="1"/>
  <c r="I5990" i="1"/>
  <c r="J5990" i="1"/>
  <c r="I3106" i="1"/>
  <c r="J3106" i="1"/>
  <c r="I2200" i="1"/>
  <c r="J2200" i="1"/>
  <c r="I3191" i="1"/>
  <c r="J3191" i="1"/>
  <c r="I5629" i="1"/>
  <c r="J5629" i="1"/>
  <c r="I4934" i="1"/>
  <c r="J4934" i="1"/>
  <c r="I5991" i="1"/>
  <c r="J5991" i="1"/>
  <c r="I4539" i="1"/>
  <c r="J4539" i="1"/>
  <c r="I1659" i="1"/>
  <c r="J1659" i="1"/>
  <c r="I4879" i="1"/>
  <c r="J4879" i="1"/>
  <c r="I4967" i="1"/>
  <c r="J4967" i="1"/>
  <c r="I3367" i="1"/>
  <c r="J3367" i="1"/>
  <c r="I5000" i="1"/>
  <c r="J5000" i="1"/>
  <c r="I1715" i="1"/>
  <c r="J1715" i="1"/>
  <c r="I4696" i="1"/>
  <c r="J4696" i="1"/>
  <c r="I4208" i="1"/>
  <c r="J4208" i="1"/>
  <c r="I3275" i="1"/>
  <c r="J3275" i="1"/>
  <c r="I5672" i="1"/>
  <c r="J5672" i="1"/>
  <c r="I1878" i="1"/>
  <c r="J1878" i="1"/>
  <c r="I4762" i="1"/>
  <c r="J4762" i="1"/>
  <c r="I1701" i="1"/>
  <c r="J1701" i="1"/>
  <c r="I3269" i="1"/>
  <c r="J3269" i="1"/>
  <c r="I4204" i="1"/>
  <c r="J4204" i="1"/>
  <c r="I3590" i="1"/>
  <c r="J3590" i="1"/>
  <c r="I3424" i="1"/>
  <c r="J3424" i="1"/>
  <c r="I5062" i="1"/>
  <c r="J5062" i="1"/>
  <c r="I4864" i="1"/>
  <c r="J4864" i="1"/>
  <c r="I2549" i="1"/>
  <c r="J2549" i="1"/>
  <c r="I728" i="1"/>
  <c r="J728" i="1"/>
  <c r="I3610" i="1"/>
  <c r="J3610" i="1"/>
  <c r="I2519" i="1"/>
  <c r="J2519" i="1"/>
  <c r="I4965" i="1"/>
  <c r="J4965" i="1"/>
  <c r="I3403" i="1"/>
  <c r="J3403" i="1"/>
  <c r="I2211" i="1"/>
  <c r="J2211" i="1"/>
  <c r="I3240" i="1"/>
  <c r="J3240" i="1"/>
  <c r="I5992" i="1"/>
  <c r="J5992" i="1"/>
  <c r="I4535" i="1"/>
  <c r="J4535" i="1"/>
  <c r="I4154" i="1"/>
  <c r="J4154" i="1"/>
  <c r="I3513" i="1"/>
  <c r="J3513" i="1"/>
  <c r="I3755" i="1"/>
  <c r="J3755" i="1"/>
  <c r="I4725" i="1"/>
  <c r="J4725" i="1"/>
  <c r="I5993" i="1"/>
  <c r="J5993" i="1"/>
  <c r="I5595" i="1"/>
  <c r="J5595" i="1"/>
  <c r="I5489" i="1"/>
  <c r="J5489" i="1"/>
  <c r="I5994" i="1"/>
  <c r="J5994" i="1"/>
  <c r="I5552" i="1"/>
  <c r="J5552" i="1"/>
  <c r="I3568" i="1"/>
  <c r="J3568" i="1"/>
  <c r="I4763" i="1"/>
  <c r="J4763" i="1"/>
  <c r="I3252" i="1"/>
  <c r="J3252" i="1"/>
  <c r="I4147" i="1"/>
  <c r="J4147" i="1"/>
  <c r="I5269" i="1"/>
  <c r="J5269" i="1"/>
  <c r="I2997" i="1"/>
  <c r="J2997" i="1"/>
  <c r="I5203" i="1"/>
  <c r="J5203" i="1"/>
  <c r="I5995" i="1"/>
  <c r="J5995" i="1"/>
  <c r="I4491" i="1"/>
  <c r="J4491" i="1"/>
  <c r="I5996" i="1"/>
  <c r="J5996" i="1"/>
  <c r="I5370" i="1"/>
  <c r="J5370" i="1"/>
  <c r="I5997" i="1"/>
  <c r="J5997" i="1"/>
  <c r="I5998" i="1"/>
  <c r="J5998" i="1"/>
  <c r="I5999" i="1"/>
  <c r="J5999" i="1"/>
  <c r="I6000" i="1"/>
  <c r="J6000" i="1"/>
  <c r="I4807" i="1"/>
  <c r="J4807" i="1"/>
  <c r="I6001" i="1"/>
  <c r="J6001" i="1"/>
  <c r="I6002" i="1"/>
  <c r="J6002" i="1"/>
  <c r="I3603" i="1"/>
  <c r="J3603" i="1"/>
  <c r="I3161" i="1"/>
  <c r="J3161" i="1"/>
  <c r="I3310" i="1"/>
  <c r="J3310" i="1"/>
  <c r="I4205" i="1"/>
  <c r="J4205" i="1"/>
  <c r="I5585" i="1"/>
  <c r="J5585" i="1"/>
  <c r="I5383" i="1"/>
  <c r="J5383" i="1"/>
  <c r="I2595" i="1"/>
  <c r="J2595" i="1"/>
  <c r="I3703" i="1"/>
  <c r="J3703" i="1"/>
  <c r="I3942" i="1"/>
  <c r="J3942" i="1"/>
  <c r="I6003" i="1"/>
  <c r="J6003" i="1"/>
  <c r="I6004" i="1"/>
  <c r="J6004" i="1"/>
  <c r="I6005" i="1"/>
  <c r="J6005" i="1"/>
  <c r="I6006" i="1"/>
  <c r="J6006" i="1"/>
  <c r="I6007" i="1"/>
  <c r="J6007" i="1"/>
  <c r="I6008" i="1"/>
  <c r="J6008" i="1"/>
  <c r="I5390" i="1"/>
  <c r="J5390" i="1"/>
  <c r="I5698" i="1"/>
  <c r="J5698" i="1"/>
  <c r="I5541" i="1"/>
  <c r="J5541" i="1"/>
  <c r="I4625" i="1"/>
  <c r="J4625" i="1"/>
  <c r="I6009" i="1"/>
  <c r="J6009" i="1"/>
  <c r="I3404" i="1"/>
  <c r="J3404" i="1"/>
  <c r="I4697" i="1"/>
  <c r="J4697" i="1"/>
  <c r="I3241" i="1"/>
  <c r="J3241" i="1"/>
  <c r="I6010" i="1"/>
  <c r="J6010" i="1"/>
  <c r="I6011" i="1"/>
  <c r="J6011" i="1"/>
  <c r="I4333" i="1"/>
  <c r="J4333" i="1"/>
  <c r="I5586" i="1"/>
  <c r="J5586" i="1"/>
  <c r="I1995" i="1"/>
  <c r="J1995" i="1"/>
  <c r="I6012" i="1"/>
  <c r="J6012" i="1"/>
  <c r="I6013" i="1"/>
  <c r="J6013" i="1"/>
  <c r="I3677" i="1"/>
  <c r="J3677" i="1"/>
  <c r="I3264" i="1"/>
  <c r="J3264" i="1"/>
  <c r="I6014" i="1"/>
  <c r="J6014" i="1"/>
  <c r="I3347" i="1"/>
  <c r="J3347" i="1"/>
  <c r="I5353" i="1"/>
  <c r="J5353" i="1"/>
  <c r="I2446" i="1"/>
  <c r="J2446" i="1"/>
  <c r="I4479" i="1"/>
  <c r="J4479" i="1"/>
  <c r="I2759" i="1"/>
  <c r="J2759" i="1"/>
  <c r="I3295" i="1"/>
  <c r="J3295" i="1"/>
  <c r="I2998" i="1"/>
  <c r="J2998" i="1"/>
  <c r="I4736" i="1"/>
  <c r="J4736" i="1"/>
  <c r="I4536" i="1"/>
  <c r="J4536" i="1"/>
  <c r="I5639" i="1"/>
  <c r="J5639" i="1"/>
  <c r="I3185" i="1"/>
  <c r="J3185" i="1"/>
  <c r="I2472" i="1"/>
  <c r="J2472" i="1"/>
  <c r="I6015" i="1"/>
  <c r="J6015" i="1"/>
  <c r="I2999" i="1"/>
  <c r="J2999" i="1"/>
  <c r="I4896" i="1"/>
  <c r="J4896" i="1"/>
  <c r="I1229" i="1"/>
  <c r="J1229" i="1"/>
  <c r="I3654" i="1"/>
  <c r="J3654" i="1"/>
  <c r="I5354" i="1"/>
  <c r="J5354" i="1"/>
  <c r="I6016" i="1"/>
  <c r="J6016" i="1"/>
  <c r="I4513" i="1"/>
  <c r="J4513" i="1"/>
  <c r="I2751" i="1"/>
  <c r="J2751" i="1"/>
  <c r="I5007" i="1"/>
  <c r="J5007" i="1"/>
  <c r="I2375" i="1"/>
  <c r="J2375" i="1"/>
  <c r="I1960" i="1"/>
  <c r="J1960" i="1"/>
  <c r="I2426" i="1"/>
  <c r="J2426" i="1"/>
  <c r="I3867" i="1"/>
  <c r="J3867" i="1"/>
  <c r="I5213" i="1"/>
  <c r="J5213" i="1"/>
  <c r="I2695" i="1"/>
  <c r="J2695" i="1"/>
  <c r="I2955" i="1"/>
  <c r="J2955" i="1"/>
  <c r="I4248" i="1"/>
  <c r="J4248" i="1"/>
  <c r="I4229" i="1"/>
  <c r="J4229" i="1"/>
  <c r="I1314" i="1"/>
  <c r="J1314" i="1"/>
  <c r="I1331" i="1"/>
  <c r="J1331" i="1"/>
  <c r="I4155" i="1"/>
  <c r="J4155" i="1"/>
  <c r="I1635" i="1"/>
  <c r="J1635" i="1"/>
  <c r="I1325" i="1"/>
  <c r="J1325" i="1"/>
  <c r="I4356" i="1"/>
  <c r="J4356" i="1"/>
  <c r="I1912" i="1"/>
  <c r="J1912" i="1"/>
  <c r="I4877" i="1"/>
  <c r="J4877" i="1"/>
  <c r="I2579" i="1"/>
  <c r="J2579" i="1"/>
  <c r="I3212" i="1"/>
  <c r="J3212" i="1"/>
  <c r="I1674" i="1"/>
  <c r="J1674" i="1"/>
  <c r="I5681" i="1"/>
  <c r="J5681" i="1"/>
  <c r="I1120" i="1"/>
  <c r="J1120" i="1"/>
  <c r="I5252" i="1"/>
  <c r="J5252" i="1"/>
  <c r="I5290" i="1"/>
  <c r="J5290" i="1"/>
  <c r="I2900" i="1"/>
  <c r="J2900" i="1"/>
  <c r="I5577" i="1"/>
  <c r="J5577" i="1"/>
  <c r="I5396" i="1"/>
  <c r="J5396" i="1"/>
  <c r="I6017" i="1"/>
  <c r="J6017" i="1"/>
  <c r="I1910" i="1"/>
  <c r="J1910" i="1"/>
  <c r="I4622" i="1"/>
  <c r="J4622" i="1"/>
  <c r="I3623" i="1"/>
  <c r="J3623" i="1"/>
  <c r="I4286" i="1"/>
  <c r="J4286" i="1"/>
  <c r="I1581" i="1"/>
  <c r="J1581" i="1"/>
  <c r="I1693" i="1"/>
  <c r="J1693" i="1"/>
  <c r="I853" i="1"/>
  <c r="J853" i="1"/>
  <c r="I4365" i="1"/>
  <c r="J4365" i="1"/>
  <c r="I4462" i="1"/>
  <c r="J4462" i="1"/>
  <c r="I3991" i="1"/>
  <c r="J3991" i="1"/>
  <c r="I2911" i="1"/>
  <c r="J2911" i="1"/>
  <c r="I1447" i="1"/>
  <c r="J1447" i="1"/>
  <c r="I935" i="1"/>
  <c r="J935" i="1"/>
  <c r="I884" i="1"/>
  <c r="J884" i="1"/>
  <c r="I2026" i="1"/>
  <c r="J2026" i="1"/>
  <c r="I2070" i="1"/>
  <c r="J2070" i="1"/>
  <c r="I3186" i="1"/>
  <c r="J3186" i="1"/>
  <c r="I3278" i="1"/>
  <c r="J3278" i="1"/>
  <c r="I5324" i="1"/>
  <c r="J5324" i="1"/>
  <c r="I3077" i="1"/>
  <c r="J3077" i="1"/>
  <c r="I4738" i="1"/>
  <c r="J4738" i="1"/>
  <c r="I3761" i="1"/>
  <c r="J3761" i="1"/>
  <c r="I3895" i="1"/>
  <c r="J3895" i="1"/>
  <c r="I4751" i="1"/>
  <c r="J4751" i="1"/>
  <c r="I1829" i="1"/>
  <c r="J1829" i="1"/>
  <c r="I2083" i="1"/>
  <c r="J2083" i="1"/>
  <c r="I4702" i="1"/>
  <c r="J4702" i="1"/>
  <c r="I4600" i="1"/>
  <c r="J4600" i="1"/>
  <c r="I1403" i="1"/>
  <c r="J1403" i="1"/>
  <c r="I5141" i="1"/>
  <c r="J5141" i="1"/>
  <c r="I688" i="1"/>
  <c r="J688" i="1"/>
  <c r="I2801" i="1"/>
  <c r="J2801" i="1"/>
  <c r="I1916" i="1"/>
  <c r="J1916" i="1"/>
  <c r="I1754" i="1"/>
  <c r="J1754" i="1"/>
  <c r="I1920" i="1"/>
  <c r="J1920" i="1"/>
  <c r="I605" i="1"/>
  <c r="J605" i="1"/>
  <c r="I5476" i="1"/>
  <c r="J5476" i="1"/>
  <c r="I6018" i="1"/>
  <c r="J6018" i="1"/>
  <c r="I606" i="1"/>
  <c r="J606" i="1"/>
  <c r="I4366" i="1"/>
  <c r="J4366" i="1"/>
  <c r="I2192" i="1"/>
  <c r="J2192" i="1"/>
  <c r="I3116" i="1"/>
  <c r="J3116" i="1"/>
  <c r="I4844" i="1"/>
  <c r="J4844" i="1"/>
  <c r="I1365" i="1"/>
  <c r="J1365" i="1"/>
  <c r="I2586" i="1"/>
  <c r="J2586" i="1"/>
  <c r="I5443" i="1"/>
  <c r="J5443" i="1"/>
  <c r="I3000" i="1"/>
  <c r="J3000" i="1"/>
  <c r="I2923" i="1"/>
  <c r="J2923" i="1"/>
  <c r="I2531" i="1"/>
  <c r="J2531" i="1"/>
  <c r="I6019" i="1"/>
  <c r="J6019" i="1"/>
  <c r="I2666" i="1"/>
  <c r="J2666" i="1"/>
  <c r="I2303" i="1"/>
  <c r="J2303" i="1"/>
  <c r="I4531" i="1"/>
  <c r="J4531" i="1"/>
  <c r="I862" i="1"/>
  <c r="J862" i="1"/>
  <c r="I4458" i="1"/>
  <c r="J4458" i="1"/>
  <c r="I3384" i="1"/>
  <c r="J3384" i="1"/>
  <c r="I6020" i="1"/>
  <c r="J6020" i="1"/>
  <c r="I316" i="1"/>
  <c r="J316" i="1"/>
  <c r="I5366" i="1"/>
  <c r="J5366" i="1"/>
  <c r="I4825" i="1"/>
  <c r="J4825" i="1"/>
  <c r="I1680" i="1"/>
  <c r="J1680" i="1"/>
  <c r="I462" i="1"/>
  <c r="J462" i="1"/>
  <c r="I2506" i="1"/>
  <c r="J2506" i="1"/>
  <c r="I2173" i="1"/>
  <c r="J2173" i="1"/>
  <c r="I2377" i="1"/>
  <c r="J2377" i="1"/>
  <c r="I5474" i="1"/>
  <c r="J5474" i="1"/>
  <c r="I5566" i="1"/>
  <c r="J5566" i="1"/>
  <c r="I5694" i="1"/>
  <c r="J5694" i="1"/>
  <c r="I2720" i="1"/>
  <c r="J2720" i="1"/>
  <c r="I4904" i="1"/>
  <c r="J4904" i="1"/>
  <c r="I4566" i="1"/>
  <c r="J4566" i="1"/>
  <c r="I3723" i="1"/>
  <c r="J3723" i="1"/>
  <c r="I2777" i="1"/>
  <c r="J2777" i="1"/>
  <c r="I943" i="1"/>
  <c r="J943" i="1"/>
  <c r="I1457" i="1"/>
  <c r="J1457" i="1"/>
  <c r="I1794" i="1"/>
  <c r="J1794" i="1"/>
  <c r="I2366" i="1"/>
  <c r="J2366" i="1"/>
  <c r="I2034" i="1"/>
  <c r="J2034" i="1"/>
  <c r="I3605" i="1"/>
  <c r="J3605" i="1"/>
  <c r="I1527" i="1"/>
  <c r="J1527" i="1"/>
  <c r="I2726" i="1"/>
  <c r="J2726" i="1"/>
  <c r="I3192" i="1"/>
  <c r="J3192" i="1"/>
  <c r="I2436" i="1"/>
  <c r="J2436" i="1"/>
  <c r="I4393" i="1"/>
  <c r="J4393" i="1"/>
  <c r="I4323" i="1"/>
  <c r="J4323" i="1"/>
  <c r="I585" i="1"/>
  <c r="J585" i="1"/>
  <c r="I603" i="1"/>
  <c r="J603" i="1"/>
  <c r="I3488" i="1"/>
  <c r="J3488" i="1"/>
  <c r="I4472" i="1"/>
  <c r="J4472" i="1"/>
  <c r="I2820" i="1"/>
  <c r="J2820" i="1"/>
  <c r="I1398" i="1"/>
  <c r="J1398" i="1"/>
  <c r="I4780" i="1"/>
  <c r="J4780" i="1"/>
  <c r="I3572" i="1"/>
  <c r="J3572" i="1"/>
  <c r="I5427" i="1"/>
  <c r="J5427" i="1"/>
  <c r="I5051" i="1"/>
  <c r="J5051" i="1"/>
  <c r="I1456" i="1"/>
  <c r="J1456" i="1"/>
  <c r="I1578" i="1"/>
  <c r="J1578" i="1"/>
  <c r="I5361" i="1"/>
  <c r="J5361" i="1"/>
  <c r="I4925" i="1"/>
  <c r="J4925" i="1"/>
  <c r="I1337" i="1"/>
  <c r="J1337" i="1"/>
  <c r="I3971" i="1"/>
  <c r="J3971" i="1"/>
  <c r="I1524" i="1"/>
  <c r="J1524" i="1"/>
  <c r="I5232" i="1"/>
  <c r="J5232" i="1"/>
  <c r="I4430" i="1"/>
  <c r="J4430" i="1"/>
  <c r="I3784" i="1"/>
  <c r="J3784" i="1"/>
  <c r="I2079" i="1"/>
  <c r="J2079" i="1"/>
  <c r="I4267" i="1"/>
  <c r="J4267" i="1"/>
  <c r="I4448" i="1"/>
  <c r="J4448" i="1"/>
  <c r="I5683" i="1"/>
  <c r="J5683" i="1"/>
  <c r="I2329" i="1"/>
  <c r="J2329" i="1"/>
  <c r="I1506" i="1"/>
  <c r="J1506" i="1"/>
  <c r="I3901" i="1"/>
  <c r="J3901" i="1"/>
  <c r="I3001" i="1"/>
  <c r="J3001" i="1"/>
  <c r="I1140" i="1"/>
  <c r="J1140" i="1"/>
  <c r="I2112" i="1"/>
  <c r="J2112" i="1"/>
  <c r="I5149" i="1"/>
  <c r="J5149" i="1"/>
  <c r="I3092" i="1"/>
  <c r="J3092" i="1"/>
  <c r="I2568" i="1"/>
  <c r="J2568" i="1"/>
  <c r="I4821" i="1"/>
  <c r="J4821" i="1"/>
  <c r="I3592" i="1"/>
  <c r="J3592" i="1"/>
  <c r="I3514" i="1"/>
  <c r="J3514" i="1"/>
  <c r="I4731" i="1"/>
  <c r="J4731" i="1"/>
  <c r="I5260" i="1"/>
  <c r="J5260" i="1"/>
  <c r="I2747" i="1"/>
  <c r="J2747" i="1"/>
  <c r="I2254" i="1"/>
  <c r="J2254" i="1"/>
  <c r="I3405" i="1"/>
  <c r="J3405" i="1"/>
  <c r="I4384" i="1"/>
  <c r="J4384" i="1"/>
  <c r="I3446" i="1"/>
  <c r="J3446" i="1"/>
  <c r="I3831" i="1"/>
  <c r="J3831" i="1"/>
  <c r="I4764" i="1"/>
  <c r="J4764" i="1"/>
  <c r="I3406" i="1"/>
  <c r="J3406" i="1"/>
  <c r="I1996" i="1"/>
  <c r="J1996" i="1"/>
  <c r="I6021" i="1"/>
  <c r="J6021" i="1"/>
  <c r="I6022" i="1"/>
  <c r="J6022" i="1"/>
  <c r="I6023" i="1"/>
  <c r="J6023" i="1"/>
  <c r="I6024" i="1"/>
  <c r="J6024" i="1"/>
  <c r="I6025" i="1"/>
  <c r="J6025" i="1"/>
  <c r="I6026" i="1"/>
  <c r="J6026" i="1"/>
  <c r="I6027" i="1"/>
  <c r="J6027" i="1"/>
  <c r="I6028" i="1"/>
  <c r="J6028" i="1"/>
  <c r="I6029" i="1"/>
  <c r="J6029" i="1"/>
  <c r="I6030" i="1"/>
  <c r="J6030" i="1"/>
  <c r="I6031" i="1"/>
  <c r="J6031" i="1"/>
  <c r="I6032" i="1"/>
  <c r="J6032" i="1"/>
  <c r="I6033" i="1"/>
  <c r="J6033" i="1"/>
  <c r="I6034" i="1"/>
  <c r="J6034" i="1"/>
  <c r="I6035" i="1"/>
  <c r="J6035" i="1"/>
  <c r="I6036" i="1"/>
  <c r="J6036" i="1"/>
  <c r="I6037" i="1"/>
  <c r="J6037" i="1"/>
  <c r="I6038" i="1"/>
  <c r="J6038" i="1"/>
  <c r="I6039" i="1"/>
  <c r="J6039" i="1"/>
  <c r="I1359" i="1"/>
  <c r="J1359" i="1"/>
  <c r="I6040" i="1"/>
  <c r="J6040" i="1"/>
  <c r="I4886" i="1"/>
  <c r="J4886" i="1"/>
  <c r="I6041" i="1"/>
  <c r="J6041" i="1"/>
  <c r="I3407" i="1"/>
  <c r="J3407" i="1"/>
  <c r="I5180" i="1"/>
  <c r="J5180" i="1"/>
  <c r="I4726" i="1"/>
  <c r="J4726" i="1"/>
  <c r="I5133" i="1"/>
  <c r="J5133" i="1"/>
  <c r="I6042" i="1"/>
  <c r="J6042" i="1"/>
  <c r="I6043" i="1"/>
  <c r="J6043" i="1"/>
  <c r="I6044" i="1"/>
  <c r="J6044" i="1"/>
  <c r="I6045" i="1"/>
  <c r="J6045" i="1"/>
  <c r="I3002" i="1"/>
  <c r="J3002" i="1"/>
  <c r="I5362" i="1"/>
  <c r="J5362" i="1"/>
  <c r="I4498" i="1"/>
  <c r="J4498" i="1"/>
  <c r="I2126" i="1"/>
  <c r="J2126" i="1"/>
  <c r="I5524" i="1"/>
  <c r="J5524" i="1"/>
  <c r="I4010" i="1"/>
  <c r="J4010" i="1"/>
  <c r="I4439" i="1"/>
  <c r="J4439" i="1"/>
  <c r="I6046" i="1"/>
  <c r="J6046" i="1"/>
  <c r="I2573" i="1"/>
  <c r="J2573" i="1"/>
  <c r="I4238" i="1"/>
  <c r="J4238" i="1"/>
  <c r="I4312" i="1"/>
  <c r="J4312" i="1"/>
  <c r="I4062" i="1"/>
  <c r="J4062" i="1"/>
  <c r="I4376" i="1"/>
  <c r="J4376" i="1"/>
  <c r="I5520" i="1"/>
  <c r="J5520" i="1"/>
  <c r="I2804" i="1"/>
  <c r="J2804" i="1"/>
  <c r="I5068" i="1"/>
  <c r="J5068" i="1"/>
  <c r="I3961" i="1"/>
  <c r="J3961" i="1"/>
  <c r="I1846" i="1"/>
  <c r="J1846" i="1"/>
  <c r="I5677" i="1"/>
  <c r="J5677" i="1"/>
  <c r="I2738" i="1"/>
  <c r="J2738" i="1"/>
  <c r="I3003" i="1"/>
  <c r="J3003" i="1"/>
  <c r="I5644" i="1"/>
  <c r="J5644" i="1"/>
  <c r="I2489" i="1"/>
  <c r="J2489" i="1"/>
  <c r="I4694" i="1"/>
  <c r="J4694" i="1"/>
  <c r="I5630" i="1"/>
  <c r="J5630" i="1"/>
  <c r="I3972" i="1"/>
  <c r="J3972" i="1"/>
  <c r="I4059" i="1"/>
  <c r="J4059" i="1"/>
  <c r="I639" i="1"/>
  <c r="J639" i="1"/>
  <c r="I837" i="1"/>
  <c r="J837" i="1"/>
  <c r="I3030" i="1"/>
  <c r="J3030" i="1"/>
  <c r="I1819" i="1"/>
  <c r="J1819" i="1"/>
  <c r="I1698" i="1"/>
  <c r="J1698" i="1"/>
  <c r="I1917" i="1"/>
  <c r="J1917" i="1"/>
  <c r="I2429" i="1"/>
  <c r="J2429" i="1"/>
  <c r="I3873" i="1"/>
  <c r="J3873" i="1"/>
  <c r="I2958" i="1"/>
  <c r="J2958" i="1"/>
  <c r="I3152" i="1"/>
  <c r="J3152" i="1"/>
  <c r="I1700" i="1"/>
  <c r="J1700" i="1"/>
  <c r="I2559" i="1"/>
  <c r="J2559" i="1"/>
  <c r="I4806" i="1"/>
  <c r="J4806" i="1"/>
  <c r="I2040" i="1"/>
  <c r="J2040" i="1"/>
  <c r="I2125" i="1"/>
  <c r="J2125" i="1"/>
  <c r="I5309" i="1"/>
  <c r="J5309" i="1"/>
  <c r="I2647" i="1"/>
  <c r="J2647" i="1"/>
  <c r="I1845" i="1"/>
  <c r="J1845" i="1"/>
  <c r="I341" i="1"/>
  <c r="J341" i="1"/>
  <c r="I4540" i="1"/>
  <c r="J4540" i="1"/>
  <c r="I3665" i="1"/>
  <c r="J3665" i="1"/>
  <c r="I1864" i="1"/>
  <c r="J1864" i="1"/>
  <c r="I1801" i="1"/>
  <c r="J1801" i="1"/>
  <c r="I3613" i="1"/>
  <c r="J3613" i="1"/>
  <c r="I1940" i="1"/>
  <c r="J1940" i="1"/>
  <c r="I1200" i="1"/>
  <c r="J1200" i="1"/>
  <c r="I2526" i="1"/>
  <c r="J2526" i="1"/>
  <c r="I3156" i="1"/>
  <c r="J3156" i="1"/>
  <c r="I1595" i="1"/>
  <c r="J1595" i="1"/>
  <c r="I3861" i="1"/>
  <c r="J3861" i="1"/>
  <c r="I3988" i="1"/>
  <c r="J3988" i="1"/>
  <c r="I1953" i="1"/>
  <c r="J1953" i="1"/>
  <c r="I1570" i="1"/>
  <c r="J1570" i="1"/>
  <c r="I4823" i="1"/>
  <c r="J4823" i="1"/>
  <c r="I2049" i="1"/>
  <c r="J2049" i="1"/>
  <c r="I3133" i="1"/>
  <c r="J3133" i="1"/>
  <c r="I4178" i="1"/>
  <c r="J4178" i="1"/>
  <c r="I1630" i="1"/>
  <c r="J1630" i="1"/>
  <c r="I2269" i="1"/>
  <c r="J2269" i="1"/>
  <c r="I3125" i="1"/>
  <c r="J3125" i="1"/>
  <c r="I5272" i="1"/>
  <c r="J5272" i="1"/>
  <c r="I4289" i="1"/>
  <c r="J4289" i="1"/>
  <c r="I414" i="1"/>
  <c r="J414" i="1"/>
  <c r="I3954" i="1"/>
  <c r="J3954" i="1"/>
  <c r="I4579" i="1"/>
  <c r="J4579" i="1"/>
  <c r="I4587" i="1"/>
  <c r="J4587" i="1"/>
  <c r="I3950" i="1"/>
  <c r="J3950" i="1"/>
  <c r="I1399" i="1"/>
  <c r="J1399" i="1"/>
  <c r="I4618" i="1"/>
  <c r="J4618" i="1"/>
  <c r="I4845" i="1"/>
  <c r="J4845" i="1"/>
  <c r="I4865" i="1"/>
  <c r="J4865" i="1"/>
  <c r="I4553" i="1"/>
  <c r="J4553" i="1"/>
  <c r="I5122" i="1"/>
  <c r="J5122" i="1"/>
  <c r="I3746" i="1"/>
  <c r="J3746" i="1"/>
  <c r="I3435" i="1"/>
  <c r="J3435" i="1"/>
  <c r="I3914" i="1"/>
  <c r="J3914" i="1"/>
  <c r="I733" i="1"/>
  <c r="J733" i="1"/>
  <c r="I3642" i="1"/>
  <c r="J3642" i="1"/>
  <c r="I3880" i="1"/>
  <c r="J3880" i="1"/>
  <c r="I1231" i="1"/>
  <c r="J1231" i="1"/>
  <c r="I2899" i="1"/>
  <c r="J2899" i="1"/>
  <c r="I3272" i="1"/>
  <c r="J3272" i="1"/>
  <c r="I5124" i="1"/>
  <c r="J5124" i="1"/>
  <c r="I1458" i="1"/>
  <c r="J1458" i="1"/>
  <c r="I2028" i="1"/>
  <c r="J2028" i="1"/>
  <c r="I4748" i="1"/>
  <c r="J4748" i="1"/>
  <c r="I4616" i="1"/>
  <c r="J4616" i="1"/>
  <c r="I1061" i="1"/>
  <c r="J1061" i="1"/>
  <c r="I1083" i="1"/>
  <c r="J1083" i="1"/>
  <c r="I1186" i="1"/>
  <c r="J1186" i="1"/>
  <c r="I2163" i="1"/>
  <c r="J2163" i="1"/>
  <c r="I4084" i="1"/>
  <c r="J4084" i="1"/>
  <c r="I4390" i="1"/>
  <c r="J4390" i="1"/>
  <c r="I1455" i="1"/>
  <c r="J1455" i="1"/>
  <c r="I3946" i="1"/>
  <c r="J3946" i="1"/>
  <c r="I1758" i="1"/>
  <c r="J1758" i="1"/>
  <c r="I1619" i="1"/>
  <c r="J1619" i="1"/>
  <c r="I6047" i="1"/>
  <c r="J6047" i="1"/>
  <c r="I6048" i="1"/>
  <c r="J6048" i="1"/>
  <c r="I4048" i="1"/>
  <c r="J4048" i="1"/>
  <c r="I1971" i="1"/>
  <c r="J1971" i="1"/>
  <c r="I5265" i="1"/>
  <c r="J5265" i="1"/>
  <c r="I4778" i="1"/>
  <c r="J4778" i="1"/>
  <c r="I4171" i="1"/>
  <c r="J4171" i="1"/>
  <c r="I3499" i="1"/>
  <c r="J3499" i="1"/>
  <c r="I5224" i="1"/>
  <c r="J5224" i="1"/>
  <c r="I1109" i="1"/>
  <c r="J1109" i="1"/>
  <c r="I2766" i="1"/>
  <c r="J2766" i="1"/>
  <c r="I3386" i="1"/>
  <c r="J3386" i="1"/>
  <c r="I2132" i="1"/>
  <c r="J2132" i="1"/>
  <c r="I5113" i="1"/>
  <c r="J5113" i="1"/>
  <c r="I4120" i="1"/>
  <c r="J4120" i="1"/>
  <c r="I1928" i="1"/>
  <c r="J1928" i="1"/>
  <c r="I4638" i="1"/>
  <c r="J4638" i="1"/>
  <c r="I5604" i="1"/>
  <c r="J5604" i="1"/>
  <c r="I2240" i="1"/>
  <c r="J2240" i="1"/>
  <c r="I2394" i="1"/>
  <c r="J2394" i="1"/>
  <c r="I2737" i="1"/>
  <c r="J2737" i="1"/>
  <c r="I2841" i="1"/>
  <c r="J2841" i="1"/>
  <c r="I1729" i="1"/>
  <c r="J1729" i="1"/>
  <c r="I2321" i="1"/>
  <c r="J2321" i="1"/>
  <c r="I2217" i="1"/>
  <c r="J2217" i="1"/>
  <c r="I2674" i="1"/>
  <c r="J2674" i="1"/>
  <c r="I1956" i="1"/>
  <c r="J1956" i="1"/>
  <c r="I1004" i="1"/>
  <c r="J1004" i="1"/>
  <c r="I972" i="1"/>
  <c r="J972" i="1"/>
  <c r="I4228" i="1"/>
  <c r="J4228" i="1"/>
  <c r="I2263" i="1"/>
  <c r="J2263" i="1"/>
  <c r="I949" i="1"/>
  <c r="J949" i="1"/>
  <c r="I1163" i="1"/>
  <c r="J1163" i="1"/>
  <c r="I3985" i="1"/>
  <c r="J3985" i="1"/>
  <c r="I5002" i="1"/>
  <c r="J5002" i="1"/>
  <c r="I5430" i="1"/>
  <c r="J5430" i="1"/>
  <c r="I3311" i="1"/>
  <c r="J3311" i="1"/>
  <c r="I3426" i="1"/>
  <c r="J3426" i="1"/>
  <c r="I1707" i="1"/>
  <c r="J1707" i="1"/>
  <c r="I4899" i="1"/>
  <c r="J4899" i="1"/>
  <c r="I1024" i="1"/>
  <c r="J1024" i="1"/>
  <c r="I5688" i="1"/>
  <c r="J5688" i="1"/>
  <c r="I1214" i="1"/>
  <c r="J1214" i="1"/>
  <c r="I5626" i="1"/>
  <c r="J5626" i="1"/>
  <c r="I2046" i="1"/>
  <c r="J2046" i="1"/>
  <c r="I1377" i="1"/>
  <c r="J1377" i="1"/>
  <c r="I2696" i="1"/>
  <c r="J2696" i="1"/>
  <c r="I540" i="1"/>
  <c r="J540" i="1"/>
  <c r="I3737" i="1"/>
  <c r="J3737" i="1"/>
  <c r="I3246" i="1"/>
  <c r="J3246" i="1"/>
  <c r="I4107" i="1"/>
  <c r="J4107" i="1"/>
  <c r="I5355" i="1"/>
  <c r="J5355" i="1"/>
  <c r="I6049" i="1"/>
  <c r="J6049" i="1"/>
  <c r="I3790" i="1"/>
  <c r="J3790" i="1"/>
  <c r="I5469" i="1"/>
  <c r="J5469" i="1"/>
  <c r="I3348" i="1"/>
  <c r="J3348" i="1"/>
  <c r="I2003" i="1"/>
  <c r="J2003" i="1"/>
  <c r="I4406" i="1"/>
  <c r="J4406" i="1"/>
  <c r="I4307" i="1"/>
  <c r="J4307" i="1"/>
  <c r="I3997" i="1"/>
  <c r="J3997" i="1"/>
  <c r="I5118" i="1"/>
  <c r="J5118" i="1"/>
  <c r="I2364" i="1"/>
  <c r="J2364" i="1"/>
  <c r="I2742" i="1"/>
  <c r="J2742" i="1"/>
  <c r="I6050" i="1"/>
  <c r="J6050" i="1"/>
  <c r="I3408" i="1"/>
  <c r="J3408" i="1"/>
  <c r="I5374" i="1"/>
  <c r="J5374" i="1"/>
  <c r="I4031" i="1"/>
  <c r="J4031" i="1"/>
  <c r="I5204" i="1"/>
  <c r="J5204" i="1"/>
  <c r="I4138" i="1"/>
  <c r="J4138" i="1"/>
  <c r="I5385" i="1"/>
  <c r="J5385" i="1"/>
  <c r="I3507" i="1"/>
  <c r="J3507" i="1"/>
  <c r="I3963" i="1"/>
  <c r="J3963" i="1"/>
  <c r="I3811" i="1"/>
  <c r="J3811" i="1"/>
  <c r="I6051" i="1"/>
  <c r="J6051" i="1"/>
  <c r="I3004" i="1"/>
  <c r="J3004" i="1"/>
  <c r="I6052" i="1"/>
  <c r="J6052" i="1"/>
  <c r="I3549" i="1"/>
  <c r="J3549" i="1"/>
  <c r="I4765" i="1"/>
  <c r="J4765" i="1"/>
  <c r="I2520" i="1"/>
  <c r="J2520" i="1"/>
  <c r="I6053" i="1"/>
  <c r="J6053" i="1"/>
  <c r="I6054" i="1"/>
  <c r="J6054" i="1"/>
  <c r="I6055" i="1"/>
  <c r="J6055" i="1"/>
  <c r="I6056" i="1"/>
  <c r="J6056" i="1"/>
  <c r="I6057" i="1"/>
  <c r="J6057" i="1"/>
  <c r="I6058" i="1"/>
  <c r="J6058" i="1"/>
  <c r="I6059" i="1"/>
  <c r="J6059" i="1"/>
  <c r="I6060" i="1"/>
  <c r="J6060" i="1"/>
  <c r="I6061" i="1"/>
  <c r="J6061" i="1"/>
  <c r="I6062" i="1"/>
  <c r="J6062" i="1"/>
  <c r="I6063" i="1"/>
  <c r="J6063" i="1"/>
  <c r="I3005" i="1"/>
  <c r="J3005" i="1"/>
  <c r="I6064" i="1"/>
  <c r="J6064" i="1"/>
  <c r="I6065" i="1"/>
  <c r="J6065" i="1"/>
  <c r="I6066" i="1"/>
  <c r="J6066" i="1"/>
  <c r="I6067" i="1"/>
  <c r="J6067" i="1"/>
  <c r="I6068" i="1"/>
  <c r="J6068" i="1"/>
  <c r="I6069" i="1"/>
  <c r="J6069" i="1"/>
  <c r="I6070" i="1"/>
  <c r="J6070" i="1"/>
  <c r="I6071" i="1"/>
  <c r="J6071" i="1"/>
  <c r="I6072" i="1"/>
  <c r="J6072" i="1"/>
  <c r="I6073" i="1"/>
  <c r="J6073" i="1"/>
  <c r="I6074" i="1"/>
  <c r="J6074" i="1"/>
  <c r="I6075" i="1"/>
  <c r="J6075" i="1"/>
  <c r="I6076" i="1"/>
  <c r="J6076" i="1"/>
  <c r="I6077" i="1"/>
  <c r="J6077" i="1"/>
  <c r="I6078" i="1"/>
  <c r="J6078" i="1"/>
  <c r="I6079" i="1"/>
  <c r="J6079" i="1"/>
  <c r="I6080" i="1"/>
  <c r="J6080" i="1"/>
  <c r="I6081" i="1"/>
  <c r="J6081" i="1"/>
  <c r="I6082" i="1"/>
  <c r="J6082" i="1"/>
  <c r="I6083" i="1"/>
  <c r="J6083" i="1"/>
  <c r="I6084" i="1"/>
  <c r="J6084" i="1"/>
  <c r="I6085" i="1"/>
  <c r="J6085" i="1"/>
  <c r="I6086" i="1"/>
  <c r="J6086" i="1"/>
  <c r="I6087" i="1"/>
  <c r="J6087" i="1"/>
  <c r="I6088" i="1"/>
  <c r="J6088" i="1"/>
  <c r="I6089" i="1"/>
  <c r="J6089" i="1"/>
  <c r="I6090" i="1"/>
  <c r="J6090" i="1"/>
  <c r="I6091" i="1"/>
  <c r="J6091" i="1"/>
  <c r="I6092" i="1"/>
  <c r="J6092" i="1"/>
  <c r="I6093" i="1"/>
  <c r="J6093" i="1"/>
  <c r="I6094" i="1"/>
  <c r="J6094" i="1"/>
  <c r="I6095" i="1"/>
  <c r="J6095" i="1"/>
  <c r="I6096" i="1"/>
  <c r="J6096" i="1"/>
  <c r="I6097" i="1"/>
  <c r="J6097" i="1"/>
  <c r="I6098" i="1"/>
  <c r="J6098" i="1"/>
  <c r="I6099" i="1"/>
  <c r="J6099" i="1"/>
  <c r="I6100" i="1"/>
  <c r="J6100" i="1"/>
  <c r="I6101" i="1"/>
  <c r="J6101" i="1"/>
  <c r="I6102" i="1"/>
  <c r="J6102" i="1"/>
  <c r="I6103" i="1"/>
  <c r="J6103" i="1"/>
  <c r="I6104" i="1"/>
  <c r="J6104" i="1"/>
  <c r="I6105" i="1"/>
  <c r="J6105" i="1"/>
  <c r="I6106" i="1"/>
  <c r="J6106" i="1"/>
  <c r="I6107" i="1"/>
  <c r="J6107" i="1"/>
  <c r="I6108" i="1"/>
  <c r="J6108" i="1"/>
  <c r="I6109" i="1"/>
  <c r="J6109" i="1"/>
  <c r="I6110" i="1"/>
  <c r="J6110" i="1"/>
  <c r="I6111" i="1"/>
  <c r="J6111" i="1"/>
  <c r="I6112" i="1"/>
  <c r="J6112" i="1"/>
  <c r="I6113" i="1"/>
  <c r="J6113" i="1"/>
  <c r="I6114" i="1"/>
  <c r="J6114" i="1"/>
  <c r="I6115" i="1"/>
  <c r="J6115" i="1"/>
  <c r="I6116" i="1"/>
  <c r="J6116" i="1"/>
  <c r="I6117" i="1"/>
  <c r="J6117" i="1"/>
  <c r="I3772" i="1"/>
  <c r="J3772" i="1"/>
  <c r="I6118" i="1"/>
  <c r="J6118" i="1"/>
  <c r="I6119" i="1"/>
  <c r="J6119" i="1"/>
  <c r="I6120" i="1"/>
  <c r="J6120" i="1"/>
  <c r="I6121" i="1"/>
  <c r="J6121" i="1"/>
  <c r="I6122" i="1"/>
  <c r="J6122" i="1"/>
  <c r="I6123" i="1"/>
  <c r="J6123" i="1"/>
  <c r="I6124" i="1"/>
  <c r="J6124" i="1"/>
  <c r="I6125" i="1"/>
  <c r="J6125" i="1"/>
  <c r="I6126" i="1"/>
  <c r="J6126" i="1"/>
  <c r="I6127" i="1"/>
  <c r="J6127" i="1"/>
  <c r="I6128" i="1"/>
  <c r="J6128" i="1"/>
  <c r="I6129" i="1"/>
  <c r="J6129" i="1"/>
  <c r="I6130" i="1"/>
  <c r="J6130" i="1"/>
  <c r="I6131" i="1"/>
  <c r="J6131" i="1"/>
  <c r="I6132" i="1"/>
  <c r="J6132" i="1"/>
  <c r="I6133" i="1"/>
  <c r="J6133" i="1"/>
  <c r="I6134" i="1"/>
  <c r="J6134" i="1"/>
  <c r="I6135" i="1"/>
  <c r="J6135" i="1"/>
  <c r="I6136" i="1"/>
  <c r="J6136" i="1"/>
  <c r="I6137" i="1"/>
  <c r="J6137" i="1"/>
  <c r="I6138" i="1"/>
  <c r="J6138" i="1"/>
  <c r="I1860" i="1"/>
  <c r="J1860" i="1"/>
  <c r="I2284" i="1"/>
  <c r="J2284" i="1"/>
  <c r="I3560" i="1"/>
  <c r="J3560" i="1"/>
  <c r="I1092" i="1"/>
  <c r="J1092" i="1"/>
  <c r="I3891" i="1"/>
  <c r="J3891" i="1"/>
  <c r="I4223" i="1"/>
  <c r="J4223" i="1"/>
  <c r="I6139" i="1"/>
  <c r="J6139" i="1"/>
  <c r="I2442" i="1"/>
  <c r="J2442" i="1"/>
  <c r="I2561" i="1"/>
  <c r="J2561" i="1"/>
  <c r="I2665" i="1"/>
  <c r="J2665" i="1"/>
  <c r="I1323" i="1"/>
  <c r="J1323" i="1"/>
  <c r="I4412" i="1"/>
  <c r="J4412" i="1"/>
  <c r="I3729" i="1"/>
  <c r="J3729" i="1"/>
  <c r="I6140" i="1"/>
  <c r="J6140" i="1"/>
  <c r="I4279" i="1"/>
  <c r="J4279" i="1"/>
  <c r="I2605" i="1"/>
  <c r="J2605" i="1"/>
  <c r="I5154" i="1"/>
  <c r="J5154" i="1"/>
  <c r="I2270" i="1"/>
  <c r="J2270" i="1"/>
  <c r="I1495" i="1"/>
  <c r="J1495" i="1"/>
  <c r="I3846" i="1"/>
  <c r="J3846" i="1"/>
  <c r="I1062" i="1"/>
  <c r="J1062" i="1"/>
  <c r="I4392" i="1"/>
  <c r="J4392" i="1"/>
  <c r="I1678" i="1"/>
  <c r="J1678" i="1"/>
  <c r="I6141" i="1"/>
  <c r="J6141" i="1"/>
  <c r="I809" i="1"/>
  <c r="J809" i="1"/>
  <c r="I4937" i="1"/>
  <c r="J4937" i="1"/>
  <c r="I3650" i="1"/>
  <c r="J3650" i="1"/>
  <c r="I1107" i="1"/>
  <c r="J1107" i="1"/>
  <c r="I4990" i="1"/>
  <c r="J4990" i="1"/>
  <c r="I1612" i="1"/>
  <c r="J1612" i="1"/>
  <c r="I4737" i="1"/>
  <c r="J4737" i="1"/>
  <c r="I3965" i="1"/>
  <c r="J3965" i="1"/>
  <c r="I3740" i="1"/>
  <c r="J3740" i="1"/>
  <c r="I953" i="1"/>
  <c r="J953" i="1"/>
  <c r="I407" i="1"/>
  <c r="J407" i="1"/>
  <c r="I1028" i="1"/>
  <c r="J1028" i="1"/>
  <c r="I5678" i="1"/>
  <c r="J5678" i="1"/>
  <c r="I1468" i="1"/>
  <c r="J1468" i="1"/>
  <c r="I2584" i="1"/>
  <c r="J2584" i="1"/>
  <c r="I2022" i="1"/>
  <c r="J2022" i="1"/>
  <c r="I528" i="1"/>
  <c r="J528" i="1"/>
  <c r="I1522" i="1"/>
  <c r="J1522" i="1"/>
  <c r="I1257" i="1"/>
  <c r="J1257" i="1"/>
  <c r="I2512" i="1"/>
  <c r="J2512" i="1"/>
  <c r="I1629" i="1"/>
  <c r="J1629" i="1"/>
  <c r="I3110" i="1"/>
  <c r="J3110" i="1"/>
  <c r="I4105" i="1"/>
  <c r="J4105" i="1"/>
  <c r="I3666" i="1"/>
  <c r="J3666" i="1"/>
  <c r="I179" i="1"/>
  <c r="J179" i="1"/>
  <c r="I2010" i="1"/>
  <c r="J2010" i="1"/>
  <c r="I3695" i="1"/>
  <c r="J3695" i="1"/>
  <c r="I4327" i="1"/>
  <c r="J4327" i="1"/>
  <c r="I3756" i="1"/>
  <c r="J3756" i="1"/>
  <c r="I3730" i="1"/>
  <c r="J3730" i="1"/>
  <c r="I1862" i="1"/>
  <c r="J1862" i="1"/>
  <c r="I4521" i="1"/>
  <c r="J4521" i="1"/>
  <c r="I4586" i="1"/>
  <c r="J4586" i="1"/>
  <c r="I548" i="1"/>
  <c r="J548" i="1"/>
  <c r="I2704" i="1"/>
  <c r="J2704" i="1"/>
  <c r="I625" i="1"/>
  <c r="J625" i="1"/>
  <c r="I4628" i="1"/>
  <c r="J4628" i="1"/>
  <c r="I1736" i="1"/>
  <c r="J1736" i="1"/>
  <c r="I5211" i="1"/>
  <c r="J5211" i="1"/>
  <c r="I1434" i="1"/>
  <c r="J1434" i="1"/>
  <c r="I3881" i="1"/>
  <c r="J3881" i="1"/>
  <c r="I1513" i="1"/>
  <c r="J1513" i="1"/>
  <c r="I1661" i="1"/>
  <c r="J1661" i="1"/>
  <c r="I1381" i="1"/>
  <c r="J1381" i="1"/>
  <c r="I4686" i="1"/>
  <c r="J4686" i="1"/>
  <c r="I5458" i="1"/>
  <c r="J5458" i="1"/>
  <c r="I5299" i="1"/>
  <c r="J5299" i="1"/>
  <c r="I3143" i="1"/>
  <c r="J3143" i="1"/>
  <c r="I2264" i="1"/>
  <c r="J2264" i="1"/>
  <c r="I269" i="1"/>
  <c r="J269" i="1"/>
  <c r="I1959" i="1"/>
  <c r="J1959" i="1"/>
  <c r="I2956" i="1"/>
  <c r="J2956" i="1"/>
  <c r="I4024" i="1"/>
  <c r="J4024" i="1"/>
  <c r="I3006" i="1"/>
  <c r="J3006" i="1"/>
  <c r="I5356" i="1"/>
  <c r="J5356" i="1"/>
  <c r="I618" i="1"/>
  <c r="J618" i="1"/>
  <c r="I4732" i="1"/>
  <c r="J4732" i="1"/>
  <c r="I1936" i="1"/>
  <c r="J1936" i="1"/>
  <c r="I1422" i="1"/>
  <c r="J1422" i="1"/>
  <c r="I846" i="1"/>
  <c r="J846" i="1"/>
  <c r="I5542" i="1"/>
  <c r="J5542" i="1"/>
  <c r="I3247" i="1"/>
  <c r="J3247" i="1"/>
  <c r="I2880" i="1"/>
  <c r="J2880" i="1"/>
  <c r="I2171" i="1"/>
  <c r="J2171" i="1"/>
  <c r="I4257" i="1"/>
  <c r="J4257" i="1"/>
  <c r="I2325" i="1"/>
  <c r="J2325" i="1"/>
  <c r="I883" i="1"/>
  <c r="J883" i="1"/>
  <c r="I4989" i="1"/>
  <c r="J4989" i="1"/>
  <c r="I5031" i="1"/>
  <c r="J5031" i="1"/>
  <c r="I1467" i="1"/>
  <c r="J1467" i="1"/>
  <c r="I3453" i="1"/>
  <c r="J3453" i="1"/>
  <c r="I5641" i="1"/>
  <c r="J5641" i="1"/>
  <c r="I3067" i="1"/>
  <c r="J3067" i="1"/>
  <c r="I2232" i="1"/>
  <c r="J2232" i="1"/>
  <c r="I5420" i="1"/>
  <c r="J5420" i="1"/>
  <c r="I5513" i="1"/>
  <c r="J5513" i="1"/>
  <c r="I3778" i="1"/>
  <c r="J3778" i="1"/>
  <c r="I1183" i="1"/>
  <c r="J1183" i="1"/>
  <c r="I2859" i="1"/>
  <c r="J2859" i="1"/>
  <c r="I2390" i="1"/>
  <c r="J2390" i="1"/>
  <c r="I2353" i="1"/>
  <c r="J2353" i="1"/>
  <c r="I3027" i="1"/>
  <c r="J3027" i="1"/>
  <c r="I3983" i="1"/>
  <c r="J3983" i="1"/>
  <c r="I3484" i="1"/>
  <c r="J3484" i="1"/>
  <c r="I3467" i="1"/>
  <c r="J3467" i="1"/>
  <c r="I2341" i="1"/>
  <c r="J2341" i="1"/>
  <c r="I4196" i="1"/>
  <c r="J4196" i="1"/>
  <c r="I4497" i="1"/>
  <c r="J4497" i="1"/>
  <c r="I2963" i="1"/>
  <c r="J2963" i="1"/>
  <c r="I1870" i="1"/>
  <c r="J1870" i="1"/>
  <c r="I3550" i="1"/>
  <c r="J3550" i="1"/>
  <c r="I5414" i="1"/>
  <c r="J5414" i="1"/>
  <c r="I4664" i="1"/>
  <c r="J4664" i="1"/>
  <c r="I3048" i="1"/>
  <c r="J3048" i="1"/>
  <c r="I4843" i="1"/>
  <c r="J4843" i="1"/>
  <c r="I3326" i="1"/>
  <c r="J3326" i="1"/>
  <c r="I824" i="1"/>
  <c r="J824" i="1"/>
  <c r="I1394" i="1"/>
  <c r="J1394" i="1"/>
  <c r="I1627" i="1"/>
  <c r="J1627" i="1"/>
  <c r="I4078" i="1"/>
  <c r="J4078" i="1"/>
  <c r="I4576" i="1"/>
  <c r="J4576" i="1"/>
  <c r="I1883" i="1"/>
  <c r="J1883" i="1"/>
  <c r="I2618" i="1"/>
  <c r="J2618" i="1"/>
  <c r="I3498" i="1"/>
  <c r="J3498" i="1"/>
  <c r="I4722" i="1"/>
  <c r="J4722" i="1"/>
  <c r="I1348" i="1"/>
  <c r="J1348" i="1"/>
  <c r="I5440" i="1"/>
  <c r="J5440" i="1"/>
  <c r="I1631" i="1"/>
  <c r="J1631" i="1"/>
  <c r="I4118" i="1"/>
  <c r="J4118" i="1"/>
  <c r="I1316" i="1"/>
  <c r="J1316" i="1"/>
  <c r="I3007" i="1"/>
  <c r="J3007" i="1"/>
  <c r="I1935" i="1"/>
  <c r="J1935" i="1"/>
  <c r="I4220" i="1"/>
  <c r="J4220" i="1"/>
  <c r="I1432" i="1"/>
  <c r="J1432" i="1"/>
  <c r="I5027" i="1"/>
  <c r="J5027" i="1"/>
  <c r="I3100" i="1"/>
  <c r="J3100" i="1"/>
  <c r="I5415" i="1"/>
  <c r="J5415" i="1"/>
  <c r="I4151" i="1"/>
  <c r="J4151" i="1"/>
  <c r="I1685" i="1"/>
  <c r="J1685" i="1"/>
  <c r="I1782" i="1"/>
  <c r="J1782" i="1"/>
  <c r="I4485" i="1"/>
  <c r="J4485" i="1"/>
  <c r="I1747" i="1"/>
  <c r="J1747" i="1"/>
  <c r="I3176" i="1"/>
  <c r="J3176" i="1"/>
  <c r="I2495" i="1"/>
  <c r="J2495" i="1"/>
  <c r="I5444" i="1"/>
  <c r="J5444" i="1"/>
  <c r="I4320" i="1"/>
  <c r="J4320" i="1"/>
  <c r="I1067" i="1"/>
  <c r="J1067" i="1"/>
  <c r="I5307" i="1"/>
  <c r="J5307" i="1"/>
  <c r="I427" i="1"/>
  <c r="J427" i="1"/>
  <c r="I1102" i="1"/>
  <c r="J1102" i="1"/>
  <c r="I3448" i="1"/>
  <c r="J3448" i="1"/>
  <c r="I1106" i="1"/>
  <c r="J1106" i="1"/>
  <c r="I5622" i="1"/>
  <c r="J5622" i="1"/>
  <c r="I5333" i="1"/>
  <c r="J5333" i="1"/>
  <c r="I2473" i="1"/>
  <c r="J2473" i="1"/>
  <c r="I2965" i="1"/>
  <c r="J2965" i="1"/>
  <c r="I6142" i="1"/>
  <c r="J6142" i="1"/>
  <c r="I1979" i="1"/>
  <c r="J1979" i="1"/>
  <c r="I6143" i="1"/>
  <c r="J6143" i="1"/>
  <c r="I3234" i="1"/>
  <c r="J3234" i="1"/>
  <c r="I938" i="1"/>
  <c r="J938" i="1"/>
  <c r="I4800" i="1"/>
  <c r="J4800" i="1"/>
  <c r="I3669" i="1"/>
  <c r="J3669" i="1"/>
  <c r="I3444" i="1"/>
  <c r="J3444" i="1"/>
  <c r="I1227" i="1"/>
  <c r="J1227" i="1"/>
  <c r="I3225" i="1"/>
  <c r="J3225" i="1"/>
  <c r="I3034" i="1"/>
  <c r="J3034" i="1"/>
  <c r="I6144" i="1"/>
  <c r="J6144" i="1"/>
  <c r="I2142" i="1"/>
  <c r="J2142" i="1"/>
  <c r="I302" i="1"/>
  <c r="J302" i="1"/>
  <c r="I3158" i="1"/>
  <c r="J3158" i="1"/>
  <c r="I2688" i="1"/>
  <c r="J2688" i="1"/>
  <c r="I4873" i="1"/>
  <c r="J4873" i="1"/>
  <c r="I4710" i="1"/>
  <c r="J4710" i="1"/>
  <c r="I3193" i="1"/>
  <c r="J3193" i="1"/>
  <c r="I2653" i="1"/>
  <c r="J2653" i="1"/>
  <c r="I2409" i="1"/>
  <c r="J2409" i="1"/>
  <c r="I2352" i="1"/>
  <c r="J2352" i="1"/>
  <c r="I1592" i="1"/>
  <c r="J1592" i="1"/>
  <c r="I1165" i="1"/>
  <c r="J1165" i="1"/>
  <c r="I5020" i="1"/>
  <c r="J5020" i="1"/>
  <c r="I5487" i="1"/>
  <c r="J5487" i="1"/>
  <c r="I6145" i="1"/>
  <c r="J6145" i="1"/>
  <c r="I1546" i="1"/>
  <c r="J1546" i="1"/>
  <c r="I1552" i="1"/>
  <c r="J1552" i="1"/>
  <c r="I3999" i="1"/>
  <c r="J3999" i="1"/>
  <c r="I555" i="1"/>
  <c r="J555" i="1"/>
  <c r="I5100" i="1"/>
  <c r="J5100" i="1"/>
  <c r="I2722" i="1"/>
  <c r="J2722" i="1"/>
  <c r="I4741" i="1"/>
  <c r="J4741" i="1"/>
  <c r="I2257" i="1"/>
  <c r="J2257" i="1"/>
  <c r="I1465" i="1"/>
  <c r="J1465" i="1"/>
  <c r="I2514" i="1"/>
  <c r="J2514" i="1"/>
  <c r="I1060" i="1"/>
  <c r="J1060" i="1"/>
  <c r="I3949" i="1"/>
  <c r="J3949" i="1"/>
  <c r="I2578" i="1"/>
  <c r="J2578" i="1"/>
  <c r="I2564" i="1"/>
  <c r="J2564" i="1"/>
  <c r="I2121" i="1"/>
  <c r="J2121" i="1"/>
  <c r="I4350" i="1"/>
  <c r="J4350" i="1"/>
  <c r="I1607" i="1"/>
  <c r="J1607" i="1"/>
  <c r="I3727" i="1"/>
  <c r="J3727" i="1"/>
  <c r="I3708" i="1"/>
  <c r="J3708" i="1"/>
  <c r="I2105" i="1"/>
  <c r="J2105" i="1"/>
  <c r="I2607" i="1"/>
  <c r="J2607" i="1"/>
  <c r="I1193" i="1"/>
  <c r="J1193" i="1"/>
  <c r="I1684" i="1"/>
  <c r="J1684" i="1"/>
  <c r="I333" i="1"/>
  <c r="J333" i="1"/>
  <c r="I6146" i="1"/>
  <c r="J6146" i="1"/>
  <c r="I5306" i="1"/>
  <c r="J5306" i="1"/>
  <c r="I4711" i="1"/>
  <c r="J4711" i="1"/>
  <c r="I1315" i="1"/>
  <c r="J1315" i="1"/>
  <c r="I3569" i="1"/>
  <c r="J3569" i="1"/>
  <c r="I2893" i="1"/>
  <c r="J2893" i="1"/>
  <c r="I4522" i="1"/>
  <c r="J4522" i="1"/>
  <c r="I3933" i="1"/>
  <c r="J3933" i="1"/>
  <c r="I2536" i="1"/>
  <c r="J2536" i="1"/>
  <c r="I6147" i="1"/>
  <c r="J6147" i="1"/>
  <c r="I3242" i="1"/>
  <c r="J3242" i="1"/>
  <c r="I4783" i="1"/>
  <c r="J4783" i="1"/>
  <c r="I820" i="1"/>
  <c r="J820" i="1"/>
  <c r="I4956" i="1"/>
  <c r="J4956" i="1"/>
  <c r="I2609" i="1"/>
  <c r="J2609" i="1"/>
  <c r="I5453" i="1"/>
  <c r="J5453" i="1"/>
  <c r="I2940" i="1"/>
  <c r="J2940" i="1"/>
  <c r="I4766" i="1"/>
  <c r="J4766" i="1"/>
  <c r="I4222" i="1"/>
  <c r="J4222" i="1"/>
  <c r="I2541" i="1"/>
  <c r="J2541" i="1"/>
  <c r="I4767" i="1"/>
  <c r="J4767" i="1"/>
  <c r="I4431" i="1"/>
  <c r="J4431" i="1"/>
  <c r="I6148" i="1"/>
  <c r="J6148" i="1"/>
  <c r="I3970" i="1"/>
  <c r="J3970" i="1"/>
  <c r="I6149" i="1"/>
  <c r="J6149" i="1"/>
  <c r="I6150" i="1"/>
  <c r="J6150" i="1"/>
  <c r="I6151" i="1"/>
  <c r="J6151" i="1"/>
  <c r="I6152" i="1"/>
  <c r="J6152" i="1"/>
  <c r="I6153" i="1"/>
  <c r="J6153" i="1"/>
  <c r="I3515" i="1"/>
  <c r="J3515" i="1"/>
  <c r="I3516" i="1"/>
  <c r="J3516" i="1"/>
  <c r="I1965" i="1"/>
  <c r="J1965" i="1"/>
  <c r="I3791" i="1"/>
  <c r="J3791" i="1"/>
  <c r="I4626" i="1"/>
  <c r="J4626" i="1"/>
  <c r="I3194" i="1"/>
  <c r="J3194" i="1"/>
  <c r="I3243" i="1"/>
  <c r="J3243" i="1"/>
  <c r="I6154" i="1"/>
  <c r="J6154" i="1"/>
  <c r="I6155" i="1"/>
  <c r="J6155" i="1"/>
  <c r="I3195" i="1"/>
  <c r="J3195" i="1"/>
  <c r="I6156" i="1"/>
  <c r="J6156" i="1"/>
  <c r="I6157" i="1"/>
  <c r="J6157" i="1"/>
  <c r="I4130" i="1"/>
  <c r="J4130" i="1"/>
  <c r="I4593" i="1"/>
  <c r="J4593" i="1"/>
  <c r="I5110" i="1"/>
  <c r="J5110" i="1"/>
  <c r="I6158" i="1"/>
  <c r="J6158" i="1"/>
  <c r="I2614" i="1"/>
  <c r="J2614" i="1"/>
  <c r="I4607" i="1"/>
  <c r="J4607" i="1"/>
  <c r="I2910" i="1"/>
  <c r="J2910" i="1"/>
  <c r="I4948" i="1"/>
  <c r="J4948" i="1"/>
  <c r="I4032" i="1"/>
  <c r="J4032" i="1"/>
  <c r="I6159" i="1"/>
  <c r="J6159" i="1"/>
  <c r="I5553" i="1"/>
  <c r="J5553" i="1"/>
  <c r="I3244" i="1"/>
  <c r="J3244" i="1"/>
  <c r="I2431" i="1"/>
  <c r="J2431" i="1"/>
  <c r="I3681" i="1"/>
  <c r="J3681" i="1"/>
  <c r="I3008" i="1"/>
  <c r="J3008" i="1"/>
  <c r="I3009" i="1"/>
  <c r="J3009" i="1"/>
  <c r="I4545" i="1"/>
  <c r="J4545" i="1"/>
  <c r="I693" i="1"/>
  <c r="J693" i="1"/>
  <c r="I6160" i="1"/>
  <c r="J6160" i="1"/>
  <c r="I2457" i="1"/>
  <c r="J2457" i="1"/>
  <c r="I4396" i="1"/>
  <c r="J4396" i="1"/>
  <c r="I3322" i="1"/>
  <c r="J3322" i="1"/>
  <c r="I2178" i="1"/>
  <c r="J2178" i="1"/>
  <c r="I3517" i="1"/>
  <c r="J3517" i="1"/>
  <c r="I4325" i="1"/>
  <c r="J4325" i="1"/>
  <c r="I4287" i="1"/>
  <c r="J4287" i="1"/>
  <c r="I4854" i="1"/>
  <c r="J4854" i="1"/>
  <c r="I2287" i="1"/>
  <c r="J2287" i="1"/>
  <c r="I5242" i="1"/>
  <c r="J5242" i="1"/>
  <c r="I6161" i="1"/>
  <c r="J6161" i="1"/>
  <c r="I4644" i="1"/>
  <c r="J4644" i="1"/>
  <c r="I3706" i="1"/>
  <c r="J3706" i="1"/>
  <c r="I3221" i="1"/>
  <c r="J3221" i="1"/>
  <c r="I1890" i="1"/>
  <c r="J1890" i="1"/>
  <c r="I3644" i="1"/>
  <c r="J3644" i="1"/>
  <c r="I4033" i="1"/>
  <c r="J4033" i="1"/>
  <c r="I5486" i="1"/>
  <c r="J5486" i="1"/>
  <c r="I4812" i="1"/>
  <c r="J4812" i="1"/>
  <c r="I2749" i="1"/>
  <c r="J2749" i="1"/>
  <c r="I2086" i="1"/>
  <c r="J2086" i="1"/>
  <c r="I3701" i="1"/>
  <c r="J3701" i="1"/>
  <c r="I4932" i="1"/>
  <c r="J4932" i="1"/>
  <c r="I2719" i="1"/>
  <c r="J2719" i="1"/>
  <c r="I3084" i="1"/>
  <c r="J3084" i="1"/>
  <c r="I4449" i="1"/>
  <c r="J4449" i="1"/>
  <c r="I1335" i="1"/>
  <c r="J1335" i="1"/>
  <c r="I1947" i="1"/>
  <c r="J1947" i="1"/>
  <c r="I5378" i="1"/>
  <c r="J5378" i="1"/>
  <c r="I1563" i="1"/>
  <c r="J1563" i="1"/>
  <c r="I5032" i="1"/>
  <c r="J5032" i="1"/>
  <c r="I3138" i="1"/>
  <c r="J3138" i="1"/>
  <c r="I531" i="1"/>
  <c r="J531" i="1"/>
  <c r="I2071" i="1"/>
  <c r="J2071" i="1"/>
  <c r="I3911" i="1"/>
  <c r="J3911" i="1"/>
  <c r="I4272" i="1"/>
  <c r="J4272" i="1"/>
  <c r="I2000" i="1"/>
  <c r="J2000" i="1"/>
  <c r="I5419" i="1"/>
  <c r="J5419" i="1"/>
  <c r="I1934" i="1"/>
  <c r="J1934" i="1"/>
  <c r="I1363" i="1"/>
  <c r="J1363" i="1"/>
  <c r="I1498" i="1"/>
  <c r="J1498" i="1"/>
  <c r="I5283" i="1"/>
  <c r="J5283" i="1"/>
  <c r="I1975" i="1"/>
  <c r="J1975" i="1"/>
  <c r="I4949" i="1"/>
  <c r="J4949" i="1"/>
  <c r="I1648" i="1"/>
  <c r="J1648" i="1"/>
  <c r="I2741" i="1"/>
  <c r="J2741" i="1"/>
  <c r="I2383" i="1"/>
  <c r="J2383" i="1"/>
  <c r="I4790" i="1"/>
  <c r="J4790" i="1"/>
  <c r="I1730" i="1"/>
  <c r="J1730" i="1"/>
  <c r="I3819" i="1"/>
  <c r="J3819" i="1"/>
  <c r="I2078" i="1"/>
  <c r="J2078" i="1"/>
  <c r="I6162" i="1"/>
  <c r="J6162" i="1"/>
  <c r="I1549" i="1"/>
  <c r="J1549" i="1"/>
  <c r="I5293" i="1"/>
  <c r="J5293" i="1"/>
  <c r="I1284" i="1"/>
  <c r="J1284" i="1"/>
  <c r="I5069" i="1"/>
  <c r="J5069" i="1"/>
  <c r="I2833" i="1"/>
  <c r="J2833" i="1"/>
  <c r="I4623" i="1"/>
  <c r="J4623" i="1"/>
  <c r="I3141" i="1"/>
  <c r="J3141" i="1"/>
  <c r="I1605" i="1"/>
  <c r="J1605" i="1"/>
  <c r="I5148" i="1"/>
  <c r="J5148" i="1"/>
  <c r="I1588" i="1"/>
  <c r="J1588" i="1"/>
  <c r="I3709" i="1"/>
  <c r="J3709" i="1"/>
  <c r="I4227" i="1"/>
  <c r="J4227" i="1"/>
  <c r="I5426" i="1"/>
  <c r="J5426" i="1"/>
  <c r="I2182" i="1"/>
  <c r="J2182" i="1"/>
  <c r="I4041" i="1"/>
  <c r="J4041" i="1"/>
  <c r="I1493" i="1"/>
  <c r="J1493" i="1"/>
  <c r="I4483" i="1"/>
  <c r="J4483" i="1"/>
  <c r="I1657" i="1"/>
  <c r="J1657" i="1"/>
  <c r="I1371" i="1"/>
  <c r="J1371" i="1"/>
  <c r="I1529" i="1"/>
  <c r="J1529" i="1"/>
  <c r="I4631" i="1"/>
  <c r="J4631" i="1"/>
  <c r="I4459" i="1"/>
  <c r="J4459" i="1"/>
  <c r="I4278" i="1"/>
  <c r="J4278" i="1"/>
  <c r="I3055" i="1"/>
  <c r="J3055" i="1"/>
  <c r="I1737" i="1"/>
  <c r="J1737" i="1"/>
  <c r="I4662" i="1"/>
  <c r="J4662" i="1"/>
  <c r="I3325" i="1"/>
  <c r="J3325" i="1"/>
  <c r="I3640" i="1"/>
  <c r="J3640" i="1"/>
  <c r="I3739" i="1"/>
  <c r="J3739" i="1"/>
  <c r="I5422" i="1"/>
  <c r="J5422" i="1"/>
  <c r="I2891" i="1"/>
  <c r="J2891" i="1"/>
  <c r="I3624" i="1"/>
  <c r="J3624" i="1"/>
  <c r="I2901" i="1"/>
  <c r="J2901" i="1"/>
  <c r="I3726" i="1"/>
  <c r="J3726" i="1"/>
  <c r="I2016" i="1"/>
  <c r="J2016" i="1"/>
  <c r="I4166" i="1"/>
  <c r="J4166" i="1"/>
  <c r="I3223" i="1"/>
  <c r="J3223" i="1"/>
  <c r="I3128" i="1"/>
  <c r="J3128" i="1"/>
  <c r="I1932" i="1"/>
  <c r="J1932" i="1"/>
  <c r="I3102" i="1"/>
  <c r="J3102" i="1"/>
  <c r="I5243" i="1"/>
  <c r="J5243" i="1"/>
  <c r="I5463" i="1"/>
  <c r="J5463" i="1"/>
  <c r="I5259" i="1"/>
  <c r="J5259" i="1"/>
  <c r="I2939" i="1"/>
  <c r="J2939" i="1"/>
  <c r="I2188" i="1"/>
  <c r="J2188" i="1"/>
  <c r="I4885" i="1"/>
  <c r="J4885" i="1"/>
  <c r="I5172" i="1"/>
  <c r="J5172" i="1"/>
  <c r="I1589" i="1"/>
  <c r="J1589" i="1"/>
  <c r="I930" i="1"/>
  <c r="J930" i="1"/>
  <c r="I5456" i="1"/>
  <c r="J5456" i="1"/>
  <c r="I2871" i="1"/>
  <c r="J2871" i="1"/>
  <c r="I3798" i="1"/>
  <c r="J3798" i="1"/>
  <c r="I6163" i="1"/>
  <c r="J6163" i="1"/>
  <c r="I1172" i="1"/>
  <c r="J1172" i="1"/>
  <c r="I5531" i="1"/>
  <c r="J5531" i="1"/>
  <c r="I5692" i="1"/>
  <c r="J5692" i="1"/>
  <c r="I3817" i="1"/>
  <c r="J3817" i="1"/>
  <c r="I660" i="1"/>
  <c r="J660" i="1"/>
  <c r="I2035" i="1"/>
  <c r="J2035" i="1"/>
  <c r="I1820" i="1"/>
  <c r="J1820" i="1"/>
  <c r="I6164" i="1"/>
  <c r="J6164" i="1"/>
  <c r="I5539" i="1"/>
  <c r="J5539" i="1"/>
  <c r="I4704" i="1"/>
  <c r="J4704" i="1"/>
  <c r="I2816" i="1"/>
  <c r="J2816" i="1"/>
  <c r="I5288" i="1"/>
  <c r="J5288" i="1"/>
  <c r="I1564" i="1"/>
  <c r="J1564" i="1"/>
  <c r="I4214" i="1"/>
  <c r="J4214" i="1"/>
  <c r="I2384" i="1"/>
  <c r="J2384" i="1"/>
  <c r="I960" i="1"/>
  <c r="J960" i="1"/>
  <c r="I2727" i="1"/>
  <c r="J2727" i="1"/>
  <c r="I2509" i="1"/>
  <c r="J2509" i="1"/>
  <c r="I2406" i="1"/>
  <c r="J2406" i="1"/>
  <c r="I185" i="1"/>
  <c r="J185" i="1"/>
  <c r="I2864" i="1"/>
  <c r="J2864" i="1"/>
  <c r="I3317" i="1"/>
  <c r="J3317" i="1"/>
  <c r="I1792" i="1"/>
  <c r="J1792" i="1"/>
  <c r="I5089" i="1"/>
  <c r="J5089" i="1"/>
  <c r="I3986" i="1"/>
  <c r="J3986" i="1"/>
  <c r="I4055" i="1"/>
  <c r="J4055" i="1"/>
  <c r="I3151" i="1"/>
  <c r="J3151" i="1"/>
  <c r="I4354" i="1"/>
  <c r="J4354" i="1"/>
  <c r="I4265" i="1"/>
  <c r="J4265" i="1"/>
  <c r="I2477" i="1"/>
  <c r="J2477" i="1"/>
  <c r="I2523" i="1"/>
  <c r="J2523" i="1"/>
  <c r="I2502" i="1"/>
  <c r="J2502" i="1"/>
  <c r="I3710" i="1"/>
  <c r="J3710" i="1"/>
  <c r="I3724" i="1"/>
  <c r="J3724" i="1"/>
  <c r="I999" i="1"/>
  <c r="J999" i="1"/>
  <c r="I3293" i="1"/>
  <c r="J3293" i="1"/>
  <c r="I1981" i="1"/>
  <c r="J1981" i="1"/>
  <c r="I4169" i="1"/>
  <c r="J4169" i="1"/>
  <c r="I1503" i="1"/>
  <c r="J1503" i="1"/>
  <c r="I522" i="1"/>
  <c r="J522" i="1"/>
  <c r="I3658" i="1"/>
  <c r="J3658" i="1"/>
  <c r="I3764" i="1"/>
  <c r="J3764" i="1"/>
  <c r="I1575" i="1"/>
  <c r="J1575" i="1"/>
  <c r="I5695" i="1"/>
  <c r="J5695" i="1"/>
  <c r="I1261" i="1"/>
  <c r="J1261" i="1"/>
  <c r="I2654" i="1"/>
  <c r="J2654" i="1"/>
  <c r="I2012" i="1"/>
  <c r="J2012" i="1"/>
  <c r="I2529" i="1"/>
  <c r="J2529" i="1"/>
  <c r="I4420" i="1"/>
  <c r="J4420" i="1"/>
  <c r="I5416" i="1"/>
  <c r="J5416" i="1"/>
  <c r="I2361" i="1"/>
  <c r="J2361" i="1"/>
  <c r="I2227" i="1"/>
  <c r="J2227" i="1"/>
  <c r="I1235" i="1"/>
  <c r="J1235" i="1"/>
  <c r="I4774" i="1"/>
  <c r="J4774" i="1"/>
  <c r="I4039" i="1"/>
  <c r="J4039" i="1"/>
  <c r="I2577" i="1"/>
  <c r="J2577" i="1"/>
  <c r="I5090" i="1"/>
  <c r="J5090" i="1"/>
  <c r="I5187" i="1"/>
  <c r="J5187" i="1"/>
  <c r="I4712" i="1"/>
  <c r="J4712" i="1"/>
  <c r="I4188" i="1"/>
  <c r="J4188" i="1"/>
  <c r="I2504" i="1"/>
  <c r="J2504" i="1"/>
  <c r="I4811" i="1"/>
  <c r="J4811" i="1"/>
  <c r="I2223" i="1"/>
  <c r="J2223" i="1"/>
  <c r="I1762" i="1"/>
  <c r="J1762" i="1"/>
  <c r="I5228" i="1"/>
  <c r="J5228" i="1"/>
  <c r="I4066" i="1"/>
  <c r="J4066" i="1"/>
  <c r="I5099" i="1"/>
  <c r="J5099" i="1"/>
  <c r="I4148" i="1"/>
  <c r="J4148" i="1"/>
  <c r="I5320" i="1"/>
  <c r="J5320" i="1"/>
  <c r="I4855" i="1"/>
  <c r="J4855" i="1"/>
  <c r="I5163" i="1"/>
  <c r="J5163" i="1"/>
  <c r="I3750" i="1"/>
  <c r="J3750" i="1"/>
  <c r="I4213" i="1"/>
  <c r="J4213" i="1"/>
  <c r="I5679" i="1"/>
  <c r="J5679" i="1"/>
  <c r="I3157" i="1"/>
  <c r="J3157" i="1"/>
  <c r="I4561" i="1"/>
  <c r="J4561" i="1"/>
  <c r="I1118" i="1"/>
  <c r="J1118" i="1"/>
  <c r="I3525" i="1"/>
  <c r="J3525" i="1"/>
  <c r="I1823" i="1"/>
  <c r="J1823" i="1"/>
  <c r="I2138" i="1"/>
  <c r="J2138" i="1"/>
  <c r="I3313" i="1"/>
  <c r="J3313" i="1"/>
  <c r="I4828" i="1"/>
  <c r="J4828" i="1"/>
  <c r="I1982" i="1"/>
  <c r="J1982" i="1"/>
  <c r="I2330" i="1"/>
  <c r="J2330" i="1"/>
  <c r="I2795" i="1"/>
  <c r="J2795" i="1"/>
  <c r="I4605" i="1"/>
  <c r="J4605" i="1"/>
  <c r="I4129" i="1"/>
  <c r="J4129" i="1"/>
  <c r="I241" i="1"/>
  <c r="J241" i="1"/>
  <c r="I4202" i="1"/>
  <c r="J4202" i="1"/>
  <c r="I2640" i="1"/>
  <c r="J2640" i="1"/>
  <c r="I875" i="1"/>
  <c r="J875" i="1"/>
  <c r="I1019" i="1"/>
  <c r="J1019" i="1"/>
  <c r="I2863" i="1"/>
  <c r="J2863" i="1"/>
  <c r="I707" i="1"/>
  <c r="J707" i="1"/>
  <c r="I1902" i="1"/>
  <c r="J1902" i="1"/>
  <c r="I536" i="1"/>
  <c r="J536" i="1"/>
  <c r="I3533" i="1"/>
  <c r="J3533" i="1"/>
  <c r="I3201" i="1"/>
  <c r="J3201" i="1"/>
  <c r="I3464" i="1"/>
  <c r="J3464" i="1"/>
  <c r="I2322" i="1"/>
  <c r="J2322" i="1"/>
  <c r="I1258" i="1"/>
  <c r="J1258" i="1"/>
  <c r="I1614" i="1"/>
  <c r="J1614" i="1"/>
  <c r="I1525" i="1"/>
  <c r="J1525" i="1"/>
  <c r="I1173" i="1"/>
  <c r="J1173" i="1"/>
  <c r="I4708" i="1"/>
  <c r="J4708" i="1"/>
  <c r="I4880" i="1"/>
  <c r="J4880" i="1"/>
  <c r="I4116" i="1"/>
  <c r="J4116" i="1"/>
  <c r="I1699" i="1"/>
  <c r="J1699" i="1"/>
  <c r="I4095" i="1"/>
  <c r="J4095" i="1"/>
  <c r="I485" i="1"/>
  <c r="J485" i="1"/>
  <c r="I3414" i="1"/>
  <c r="J3414" i="1"/>
  <c r="I4158" i="1"/>
  <c r="J4158" i="1"/>
  <c r="I1419" i="1"/>
  <c r="J1419" i="1"/>
  <c r="I3271" i="1"/>
  <c r="J3271" i="1"/>
  <c r="I699" i="1"/>
  <c r="J699" i="1"/>
  <c r="I3187" i="1"/>
  <c r="J3187" i="1"/>
  <c r="I3668" i="1"/>
  <c r="J3668" i="1"/>
  <c r="I1983" i="1"/>
  <c r="J1983" i="1"/>
  <c r="I2619" i="1"/>
  <c r="J2619" i="1"/>
  <c r="I3771" i="1"/>
  <c r="J3771" i="1"/>
  <c r="I4092" i="1"/>
  <c r="J4092" i="1"/>
  <c r="I702" i="1"/>
  <c r="J702" i="1"/>
  <c r="I113" i="1"/>
  <c r="J113" i="1"/>
  <c r="I4919" i="1"/>
  <c r="J4919" i="1"/>
  <c r="I1407" i="1"/>
  <c r="J1407" i="1"/>
  <c r="I2043" i="1"/>
  <c r="J2043" i="1"/>
  <c r="I1248" i="1"/>
  <c r="J1248" i="1"/>
  <c r="I751" i="1"/>
  <c r="J751" i="1"/>
  <c r="I5138" i="1"/>
  <c r="J5138" i="1"/>
  <c r="I5634" i="1"/>
  <c r="J5634" i="1"/>
  <c r="I2281" i="1"/>
  <c r="J2281" i="1"/>
  <c r="I4508" i="1"/>
  <c r="J4508" i="1"/>
  <c r="I3738" i="1"/>
  <c r="J3738" i="1"/>
  <c r="I4619" i="1"/>
  <c r="J4619" i="1"/>
  <c r="I4734" i="1"/>
  <c r="J4734" i="1"/>
  <c r="I5021" i="1"/>
  <c r="J5021" i="1"/>
  <c r="I4847" i="1"/>
  <c r="J4847" i="1"/>
  <c r="I4432" i="1"/>
  <c r="J4432" i="1"/>
  <c r="I3200" i="1"/>
  <c r="J3200" i="1"/>
  <c r="I4950" i="1"/>
  <c r="J4950" i="1"/>
  <c r="I5123" i="1"/>
  <c r="J5123" i="1"/>
  <c r="I3056" i="1"/>
  <c r="J3056" i="1"/>
  <c r="I3134" i="1"/>
  <c r="J3134" i="1"/>
  <c r="I4816" i="1"/>
  <c r="J4816" i="1"/>
  <c r="I3561" i="1"/>
  <c r="J3561" i="1"/>
  <c r="I1300" i="1"/>
  <c r="J1300" i="1"/>
  <c r="I2897" i="1"/>
  <c r="J2897" i="1"/>
  <c r="I615" i="1"/>
  <c r="J615" i="1"/>
  <c r="I2278" i="1"/>
  <c r="J2278" i="1"/>
  <c r="I1802" i="1"/>
  <c r="J1802" i="1"/>
  <c r="I4044" i="1"/>
  <c r="J4044" i="1"/>
  <c r="I3475" i="1"/>
  <c r="J3475" i="1"/>
  <c r="I2515" i="1"/>
  <c r="J2515" i="1"/>
  <c r="I1199" i="1"/>
  <c r="J1199" i="1"/>
  <c r="I576" i="1"/>
  <c r="J576" i="1"/>
  <c r="I3203" i="1"/>
  <c r="J3203" i="1"/>
  <c r="I4262" i="1"/>
  <c r="J4262" i="1"/>
  <c r="I3628" i="1"/>
  <c r="J3628" i="1"/>
  <c r="I1446" i="1"/>
  <c r="J1446" i="1"/>
  <c r="I3409" i="1"/>
  <c r="J3409" i="1"/>
  <c r="I3053" i="1"/>
  <c r="J3053" i="1"/>
  <c r="I4578" i="1"/>
  <c r="J4578" i="1"/>
  <c r="I2365" i="1"/>
  <c r="J2365" i="1"/>
  <c r="I4727" i="1"/>
  <c r="J4727" i="1"/>
  <c r="I5418" i="1"/>
  <c r="J5418" i="1"/>
  <c r="I6165" i="1"/>
  <c r="J6165" i="1"/>
  <c r="I3410" i="1"/>
  <c r="J3410" i="1"/>
  <c r="I6166" i="1"/>
  <c r="J6166" i="1"/>
  <c r="I4646" i="1"/>
  <c r="J4646" i="1"/>
  <c r="I4034" i="1"/>
  <c r="J4034" i="1"/>
  <c r="I1672" i="1"/>
  <c r="J1672" i="1"/>
  <c r="I2453" i="1"/>
  <c r="J2453" i="1"/>
  <c r="I695" i="1"/>
  <c r="J695" i="1"/>
  <c r="I4595" i="1"/>
  <c r="J4595" i="1"/>
  <c r="I4424" i="1"/>
  <c r="J4424" i="1"/>
  <c r="I5599" i="1"/>
  <c r="J5599" i="1"/>
  <c r="I3835" i="1"/>
  <c r="J3835" i="1"/>
  <c r="I1584" i="1"/>
  <c r="J1584" i="1"/>
  <c r="I3411" i="1"/>
  <c r="J3411" i="1"/>
  <c r="I3518" i="1"/>
  <c r="J3518" i="1"/>
  <c r="I3888" i="1"/>
  <c r="J3888" i="1"/>
  <c r="I4417" i="1"/>
  <c r="J4417" i="1"/>
  <c r="I5137" i="1"/>
  <c r="J5137" i="1"/>
  <c r="I4239" i="1"/>
  <c r="J4239" i="1"/>
  <c r="I3537" i="1"/>
  <c r="J3537" i="1"/>
  <c r="I5024" i="1"/>
  <c r="J5024" i="1"/>
  <c r="I3010" i="1"/>
  <c r="J3010" i="1"/>
  <c r="I2397" i="1"/>
  <c r="J2397" i="1"/>
  <c r="I1484" i="1"/>
  <c r="J1484" i="1"/>
  <c r="I2344" i="1"/>
  <c r="J2344" i="1"/>
  <c r="I3312" i="1"/>
  <c r="J3312" i="1"/>
  <c r="I4834" i="1"/>
  <c r="J4834" i="1"/>
  <c r="I4035" i="1"/>
  <c r="J4035" i="1"/>
  <c r="I5247" i="1"/>
  <c r="J5247" i="1"/>
  <c r="I3577" i="1"/>
  <c r="J3577" i="1"/>
  <c r="I2093" i="1"/>
  <c r="J2093" i="1"/>
  <c r="I6167" i="1"/>
  <c r="J6167" i="1"/>
  <c r="I2552" i="1"/>
  <c r="J2552" i="1"/>
  <c r="I3753" i="1"/>
  <c r="J3753" i="1"/>
  <c r="I6168" i="1"/>
  <c r="J6168" i="1"/>
  <c r="I3412" i="1"/>
  <c r="J3412" i="1"/>
  <c r="I6169" i="1"/>
  <c r="J6169" i="1"/>
  <c r="I6170" i="1"/>
  <c r="J6170" i="1"/>
  <c r="I6171" i="1"/>
  <c r="J6171" i="1"/>
  <c r="I4538" i="1"/>
  <c r="J4538" i="1"/>
  <c r="I6172" i="1"/>
  <c r="J6172" i="1"/>
  <c r="I6173" i="1"/>
  <c r="J6173" i="1"/>
  <c r="I6174" i="1"/>
  <c r="J6174" i="1"/>
  <c r="I6175" i="1"/>
  <c r="J6175" i="1"/>
  <c r="I6176" i="1"/>
  <c r="J6176" i="1"/>
  <c r="I6177" i="1"/>
  <c r="J6177" i="1"/>
  <c r="I6178" i="1"/>
  <c r="J6178" i="1"/>
  <c r="I6179" i="1"/>
  <c r="J6179" i="1"/>
  <c r="I6180" i="1"/>
  <c r="J6180" i="1"/>
  <c r="I6181" i="1"/>
  <c r="J6181" i="1"/>
  <c r="I6182" i="1"/>
  <c r="J6182" i="1"/>
  <c r="I6183" i="1"/>
  <c r="J6183" i="1"/>
  <c r="I6184" i="1"/>
  <c r="J6184" i="1"/>
  <c r="I6185" i="1"/>
  <c r="J6185" i="1"/>
  <c r="I6186" i="1"/>
  <c r="J6186" i="1"/>
  <c r="I6187" i="1"/>
  <c r="J6187" i="1"/>
  <c r="I6188" i="1"/>
  <c r="J6188" i="1"/>
  <c r="I6189" i="1"/>
  <c r="J6189" i="1"/>
  <c r="I6190" i="1"/>
  <c r="J6190" i="1"/>
  <c r="I6191" i="1"/>
  <c r="J6191" i="1"/>
  <c r="I6192" i="1"/>
  <c r="J6192" i="1"/>
  <c r="I6193" i="1"/>
  <c r="J6193" i="1"/>
  <c r="I6194" i="1"/>
  <c r="J6194" i="1"/>
  <c r="I6195" i="1"/>
  <c r="J6195" i="1"/>
  <c r="I6196" i="1"/>
  <c r="J6196" i="1"/>
  <c r="I6197" i="1"/>
  <c r="J6197" i="1"/>
  <c r="I6198" i="1"/>
  <c r="J6198" i="1"/>
  <c r="I6199" i="1"/>
  <c r="J6199" i="1"/>
  <c r="I6200" i="1"/>
  <c r="J6200" i="1"/>
  <c r="I6201" i="1"/>
  <c r="J6201" i="1"/>
  <c r="I6202" i="1"/>
  <c r="J6202" i="1"/>
  <c r="I6203" i="1"/>
  <c r="J6203" i="1"/>
  <c r="I6204" i="1"/>
  <c r="J6204" i="1"/>
  <c r="I6205" i="1"/>
  <c r="J6205" i="1"/>
  <c r="I6206" i="1"/>
  <c r="J6206" i="1"/>
  <c r="I6207" i="1"/>
  <c r="J6207" i="1"/>
  <c r="I6208" i="1"/>
  <c r="J6208" i="1"/>
  <c r="I6209" i="1"/>
  <c r="J6209" i="1"/>
  <c r="I6210" i="1"/>
  <c r="J6210" i="1"/>
  <c r="I6211" i="1"/>
  <c r="J6211" i="1"/>
  <c r="I6212" i="1"/>
  <c r="J6212" i="1"/>
  <c r="I6213" i="1"/>
  <c r="J6213" i="1"/>
  <c r="I6214" i="1"/>
  <c r="J6214" i="1"/>
  <c r="I6215" i="1"/>
  <c r="J6215" i="1"/>
  <c r="I6216" i="1"/>
  <c r="J6216" i="1"/>
  <c r="I6217" i="1"/>
  <c r="J6217" i="1"/>
  <c r="I6218" i="1"/>
  <c r="J6218" i="1"/>
  <c r="I6219" i="1"/>
  <c r="J6219" i="1"/>
  <c r="I6220" i="1"/>
  <c r="J6220" i="1"/>
  <c r="I6221" i="1"/>
  <c r="J6221" i="1"/>
  <c r="I6222" i="1"/>
  <c r="J6222" i="1"/>
  <c r="I6223" i="1"/>
  <c r="J6223" i="1"/>
  <c r="I6224" i="1"/>
  <c r="J6224" i="1"/>
  <c r="I6225" i="1"/>
  <c r="J6225" i="1"/>
  <c r="I6226" i="1"/>
  <c r="J6226" i="1"/>
  <c r="I6227" i="1"/>
  <c r="J6227" i="1"/>
  <c r="I6228" i="1"/>
  <c r="J6228" i="1"/>
  <c r="I6229" i="1"/>
  <c r="J6229" i="1"/>
  <c r="I6230" i="1"/>
  <c r="J6230" i="1"/>
  <c r="I6231" i="1"/>
  <c r="J6231" i="1"/>
  <c r="I6232" i="1"/>
  <c r="J6232" i="1"/>
  <c r="I6233" i="1"/>
  <c r="J6233" i="1"/>
  <c r="I6234" i="1"/>
  <c r="J6234" i="1"/>
  <c r="I6235" i="1"/>
  <c r="J6235" i="1"/>
  <c r="I6236" i="1"/>
  <c r="J6236" i="1"/>
  <c r="I6237" i="1"/>
  <c r="J6237" i="1"/>
  <c r="I6238" i="1"/>
  <c r="J6238" i="1"/>
  <c r="I6239" i="1"/>
  <c r="J6239" i="1"/>
  <c r="I6240" i="1"/>
  <c r="J6240" i="1"/>
  <c r="I6241" i="1"/>
  <c r="J6241" i="1"/>
  <c r="I6242" i="1"/>
  <c r="J6242" i="1"/>
  <c r="I6243" i="1"/>
  <c r="J6243" i="1"/>
  <c r="I6244" i="1"/>
  <c r="J6244" i="1"/>
  <c r="I6245" i="1"/>
  <c r="J6245" i="1"/>
  <c r="I6246" i="1"/>
  <c r="J6246" i="1"/>
  <c r="I3413" i="1"/>
  <c r="J3413" i="1"/>
  <c r="I6247" i="1"/>
  <c r="J6247" i="1"/>
  <c r="I6248" i="1"/>
  <c r="J6248" i="1"/>
  <c r="I4998" i="1"/>
  <c r="J4998" i="1"/>
  <c r="I6249" i="1"/>
  <c r="J6249" i="1"/>
  <c r="I6250" i="1"/>
  <c r="J6250" i="1"/>
  <c r="I6251" i="1"/>
  <c r="J6251" i="1"/>
  <c r="I6252" i="1"/>
  <c r="J6252" i="1"/>
  <c r="I6253" i="1"/>
  <c r="J6253" i="1"/>
  <c r="I6254" i="1"/>
  <c r="J6254" i="1"/>
  <c r="I6255" i="1"/>
  <c r="J6255" i="1"/>
  <c r="I6256" i="1"/>
  <c r="J6256" i="1"/>
  <c r="I6257" i="1"/>
  <c r="J6257" i="1"/>
  <c r="I6258" i="1"/>
  <c r="J6258" i="1"/>
  <c r="J2" i="1"/>
  <c r="I2" i="1"/>
  <c r="P3215" i="1"/>
  <c r="O3215" i="1"/>
  <c r="P6258" i="1"/>
  <c r="O6258" i="1"/>
  <c r="P4749" i="1"/>
  <c r="O4749" i="1"/>
  <c r="P6257" i="1"/>
  <c r="O6257" i="1"/>
  <c r="P6256" i="1"/>
  <c r="O6256" i="1"/>
  <c r="P6255" i="1"/>
  <c r="O6255" i="1"/>
  <c r="P6254" i="1"/>
  <c r="O6254" i="1"/>
  <c r="P6253" i="1"/>
  <c r="O6253" i="1"/>
  <c r="P6252" i="1"/>
  <c r="O6252" i="1"/>
  <c r="P6251" i="1"/>
  <c r="O6251" i="1"/>
  <c r="P3140" i="1"/>
  <c r="O3140" i="1"/>
  <c r="P2340" i="1"/>
  <c r="O2340" i="1"/>
  <c r="P1276" i="1"/>
  <c r="O1276" i="1"/>
  <c r="P6250" i="1"/>
  <c r="O6250" i="1"/>
  <c r="P6249" i="1"/>
  <c r="O6249" i="1"/>
  <c r="P4998" i="1"/>
  <c r="O4998" i="1"/>
  <c r="P6248" i="1"/>
  <c r="O6248" i="1"/>
  <c r="P3207" i="1"/>
  <c r="O3207" i="1"/>
  <c r="P2648" i="1"/>
  <c r="O2648" i="1"/>
  <c r="P5435" i="1"/>
  <c r="O5435" i="1"/>
  <c r="P1021" i="1"/>
  <c r="O1021" i="1"/>
  <c r="P6247" i="1"/>
  <c r="O6247" i="1"/>
  <c r="P3413" i="1"/>
  <c r="O3413" i="1"/>
  <c r="P6246" i="1"/>
  <c r="O6246" i="1"/>
  <c r="P2368" i="1"/>
  <c r="O2368" i="1"/>
  <c r="P3169" i="1"/>
  <c r="O3169" i="1"/>
  <c r="P6245" i="1"/>
  <c r="O6245" i="1"/>
  <c r="P6244" i="1"/>
  <c r="O6244" i="1"/>
  <c r="P6243" i="1"/>
  <c r="O6243" i="1"/>
  <c r="P6242" i="1"/>
  <c r="O6242" i="1"/>
  <c r="P6241" i="1"/>
  <c r="O6241" i="1"/>
  <c r="P6240" i="1"/>
  <c r="O6240" i="1"/>
  <c r="P6239" i="1"/>
  <c r="O6239" i="1"/>
  <c r="P6238" i="1"/>
  <c r="O6238" i="1"/>
  <c r="P6237" i="1"/>
  <c r="O6237" i="1"/>
  <c r="P6236" i="1"/>
  <c r="O6236" i="1"/>
  <c r="P6235" i="1"/>
  <c r="O6235" i="1"/>
  <c r="P6234" i="1"/>
  <c r="O6234" i="1"/>
  <c r="P6233" i="1"/>
  <c r="O6233" i="1"/>
  <c r="P6232" i="1"/>
  <c r="O6232" i="1"/>
  <c r="P6231" i="1"/>
  <c r="O6231" i="1"/>
  <c r="P6230" i="1"/>
  <c r="O6230" i="1"/>
  <c r="P6229" i="1"/>
  <c r="O6229" i="1"/>
  <c r="P6228" i="1"/>
  <c r="O6228" i="1"/>
  <c r="P6227" i="1"/>
  <c r="O6227" i="1"/>
  <c r="P6226" i="1"/>
  <c r="O6226" i="1"/>
  <c r="P6225" i="1"/>
  <c r="O6225" i="1"/>
  <c r="P6224" i="1"/>
  <c r="O6224" i="1"/>
  <c r="P6223" i="1"/>
  <c r="O6223" i="1"/>
  <c r="P6222" i="1"/>
  <c r="O6222" i="1"/>
  <c r="P6221" i="1"/>
  <c r="O6221" i="1"/>
  <c r="P6220" i="1"/>
  <c r="O6220" i="1"/>
  <c r="P6219" i="1"/>
  <c r="O6219" i="1"/>
  <c r="P6218" i="1"/>
  <c r="O6218" i="1"/>
  <c r="P6217" i="1"/>
  <c r="O6217" i="1"/>
  <c r="P6216" i="1"/>
  <c r="O6216" i="1"/>
  <c r="P6215" i="1"/>
  <c r="O6215" i="1"/>
  <c r="P6214" i="1"/>
  <c r="O6214" i="1"/>
  <c r="P6213" i="1"/>
  <c r="O6213" i="1"/>
  <c r="P6212" i="1"/>
  <c r="O6212" i="1"/>
  <c r="P6211" i="1"/>
  <c r="O6211" i="1"/>
  <c r="P6210" i="1"/>
  <c r="O6210" i="1"/>
  <c r="P6209" i="1"/>
  <c r="O6209" i="1"/>
  <c r="P6208" i="1"/>
  <c r="O6208" i="1"/>
  <c r="P6207" i="1"/>
  <c r="O6207" i="1"/>
  <c r="P6206" i="1"/>
  <c r="O6206" i="1"/>
  <c r="P6205" i="1"/>
  <c r="O6205" i="1"/>
  <c r="P6204" i="1"/>
  <c r="O6204" i="1"/>
  <c r="P6203" i="1"/>
  <c r="O6203" i="1"/>
  <c r="P6202" i="1"/>
  <c r="O6202" i="1"/>
  <c r="P6201" i="1"/>
  <c r="O6201" i="1"/>
  <c r="P6200" i="1"/>
  <c r="O6200" i="1"/>
  <c r="P6199" i="1"/>
  <c r="O6199" i="1"/>
  <c r="P6198" i="1"/>
  <c r="O6198" i="1"/>
  <c r="P6197" i="1"/>
  <c r="O6197" i="1"/>
  <c r="P6196" i="1"/>
  <c r="O6196" i="1"/>
  <c r="P6195" i="1"/>
  <c r="O6195" i="1"/>
  <c r="P6194" i="1"/>
  <c r="O6194" i="1"/>
  <c r="P6193" i="1"/>
  <c r="O6193" i="1"/>
  <c r="P6192" i="1"/>
  <c r="O6192" i="1"/>
  <c r="P6191" i="1"/>
  <c r="O6191" i="1"/>
  <c r="P6190" i="1"/>
  <c r="O6190" i="1"/>
  <c r="P6189" i="1"/>
  <c r="O6189" i="1"/>
  <c r="P6188" i="1"/>
  <c r="O6188" i="1"/>
  <c r="P6187" i="1"/>
  <c r="O6187" i="1"/>
  <c r="P6186" i="1"/>
  <c r="O6186" i="1"/>
  <c r="P6185" i="1"/>
  <c r="O6185" i="1"/>
  <c r="P6184" i="1"/>
  <c r="O6184" i="1"/>
  <c r="P6183" i="1"/>
  <c r="O6183" i="1"/>
  <c r="P6182" i="1"/>
  <c r="O6182" i="1"/>
  <c r="P6181" i="1"/>
  <c r="O6181" i="1"/>
  <c r="P6180" i="1"/>
  <c r="O6180" i="1"/>
  <c r="P6179" i="1"/>
  <c r="O6179" i="1"/>
  <c r="P6178" i="1"/>
  <c r="O6178" i="1"/>
  <c r="P6177" i="1"/>
  <c r="O6177" i="1"/>
  <c r="P6176" i="1"/>
  <c r="O6176" i="1"/>
  <c r="P6175" i="1"/>
  <c r="O6175" i="1"/>
  <c r="P6174" i="1"/>
  <c r="O6174" i="1"/>
  <c r="P6173" i="1"/>
  <c r="O6173" i="1"/>
  <c r="P6172" i="1"/>
  <c r="O6172" i="1"/>
  <c r="P4538" i="1"/>
  <c r="O4538" i="1"/>
  <c r="P6171" i="1"/>
  <c r="O6171" i="1"/>
  <c r="P6170" i="1"/>
  <c r="O6170" i="1"/>
  <c r="P6169" i="1"/>
  <c r="O6169" i="1"/>
  <c r="P3412" i="1"/>
  <c r="O3412" i="1"/>
  <c r="P6168" i="1"/>
  <c r="O6168" i="1"/>
  <c r="P3753" i="1"/>
  <c r="O3753" i="1"/>
  <c r="P2552" i="1"/>
  <c r="O2552" i="1"/>
  <c r="P6167" i="1"/>
  <c r="O6167" i="1"/>
  <c r="P2093" i="1"/>
  <c r="O2093" i="1"/>
  <c r="P3577" i="1"/>
  <c r="O3577" i="1"/>
  <c r="P5247" i="1"/>
  <c r="O5247" i="1"/>
  <c r="P4035" i="1"/>
  <c r="O4035" i="1"/>
  <c r="P4834" i="1"/>
  <c r="O4834" i="1"/>
  <c r="P3312" i="1"/>
  <c r="O3312" i="1"/>
  <c r="P2344" i="1"/>
  <c r="O2344" i="1"/>
  <c r="P1484" i="1"/>
  <c r="O1484" i="1"/>
  <c r="P2397" i="1"/>
  <c r="O2397" i="1"/>
  <c r="P3010" i="1"/>
  <c r="O3010" i="1"/>
  <c r="P5024" i="1"/>
  <c r="O5024" i="1"/>
  <c r="P3537" i="1"/>
  <c r="O3537" i="1"/>
  <c r="P4239" i="1"/>
  <c r="O4239" i="1"/>
  <c r="P5137" i="1"/>
  <c r="O5137" i="1"/>
  <c r="P4417" i="1"/>
  <c r="O4417" i="1"/>
  <c r="P3888" i="1"/>
  <c r="O3888" i="1"/>
  <c r="P3518" i="1"/>
  <c r="O3518" i="1"/>
  <c r="P3411" i="1"/>
  <c r="O3411" i="1"/>
  <c r="P1584" i="1"/>
  <c r="O1584" i="1"/>
  <c r="P3835" i="1"/>
  <c r="O3835" i="1"/>
  <c r="P5599" i="1"/>
  <c r="O5599" i="1"/>
  <c r="P4424" i="1"/>
  <c r="O4424" i="1"/>
  <c r="P4595" i="1"/>
  <c r="O4595" i="1"/>
  <c r="P695" i="1"/>
  <c r="O695" i="1"/>
  <c r="P2453" i="1"/>
  <c r="O2453" i="1"/>
  <c r="P1672" i="1"/>
  <c r="O1672" i="1"/>
  <c r="P4034" i="1"/>
  <c r="O4034" i="1"/>
  <c r="P4646" i="1"/>
  <c r="O4646" i="1"/>
  <c r="P6166" i="1"/>
  <c r="O6166" i="1"/>
  <c r="P3410" i="1"/>
  <c r="O3410" i="1"/>
  <c r="P6165" i="1"/>
  <c r="O6165" i="1"/>
  <c r="P5418" i="1"/>
  <c r="O5418" i="1"/>
  <c r="P4727" i="1"/>
  <c r="O4727" i="1"/>
  <c r="P2365" i="1"/>
  <c r="O2365" i="1"/>
  <c r="P4578" i="1"/>
  <c r="O4578" i="1"/>
  <c r="P3053" i="1"/>
  <c r="O3053" i="1"/>
  <c r="P3409" i="1"/>
  <c r="O3409" i="1"/>
  <c r="P1446" i="1"/>
  <c r="O1446" i="1"/>
  <c r="P3628" i="1"/>
  <c r="O3628" i="1"/>
  <c r="P4262" i="1"/>
  <c r="O4262" i="1"/>
  <c r="P3203" i="1"/>
  <c r="O3203" i="1"/>
  <c r="P576" i="1"/>
  <c r="O576" i="1"/>
  <c r="P5191" i="1"/>
  <c r="O5191" i="1"/>
  <c r="P1199" i="1"/>
  <c r="O1199" i="1"/>
  <c r="P2515" i="1"/>
  <c r="O2515" i="1"/>
  <c r="P3475" i="1"/>
  <c r="O3475" i="1"/>
  <c r="P2839" i="1"/>
  <c r="O2839" i="1"/>
  <c r="P4044" i="1"/>
  <c r="O4044" i="1"/>
  <c r="P1802" i="1"/>
  <c r="O1802" i="1"/>
  <c r="P2278" i="1"/>
  <c r="O2278" i="1"/>
  <c r="P615" i="1"/>
  <c r="O615" i="1"/>
  <c r="P2897" i="1"/>
  <c r="O2897" i="1"/>
  <c r="P642" i="1"/>
  <c r="O642" i="1"/>
  <c r="P1300" i="1"/>
  <c r="O1300" i="1"/>
  <c r="P3561" i="1"/>
  <c r="O3561" i="1"/>
  <c r="P4816" i="1"/>
  <c r="O4816" i="1"/>
  <c r="P3134" i="1"/>
  <c r="O3134" i="1"/>
  <c r="P3056" i="1"/>
  <c r="O3056" i="1"/>
  <c r="P392" i="1"/>
  <c r="O392" i="1"/>
  <c r="P5123" i="1"/>
  <c r="O5123" i="1"/>
  <c r="P729" i="1"/>
  <c r="O729" i="1"/>
  <c r="P4950" i="1"/>
  <c r="O4950" i="1"/>
  <c r="P5571" i="1"/>
  <c r="O5571" i="1"/>
  <c r="P3200" i="1"/>
  <c r="O3200" i="1"/>
  <c r="P8" i="1"/>
  <c r="O8" i="1"/>
  <c r="P4159" i="1"/>
  <c r="O4159" i="1"/>
  <c r="P2869" i="1"/>
  <c r="O2869" i="1"/>
  <c r="P868" i="1"/>
  <c r="O868" i="1"/>
  <c r="P360" i="1"/>
  <c r="O360" i="1"/>
  <c r="P5271" i="1"/>
  <c r="O5271" i="1"/>
  <c r="P1721" i="1"/>
  <c r="O1721" i="1"/>
  <c r="P4432" i="1"/>
  <c r="O4432" i="1"/>
  <c r="P4847" i="1"/>
  <c r="O4847" i="1"/>
  <c r="P5021" i="1"/>
  <c r="O5021" i="1"/>
  <c r="P2786" i="1"/>
  <c r="O2786" i="1"/>
  <c r="P3672" i="1"/>
  <c r="O3672" i="1"/>
  <c r="P3431" i="1"/>
  <c r="O3431" i="1"/>
  <c r="P1436" i="1"/>
  <c r="O1436" i="1"/>
  <c r="P4734" i="1"/>
  <c r="O4734" i="1"/>
  <c r="P1093" i="1"/>
  <c r="O1093" i="1"/>
  <c r="P4619" i="1"/>
  <c r="O4619" i="1"/>
  <c r="P279" i="1"/>
  <c r="O279" i="1"/>
  <c r="P2405" i="1"/>
  <c r="O2405" i="1"/>
  <c r="P1543" i="1"/>
  <c r="O1543" i="1"/>
  <c r="P1157" i="1"/>
  <c r="O1157" i="1"/>
  <c r="P3738" i="1"/>
  <c r="O3738" i="1"/>
  <c r="P5618" i="1"/>
  <c r="O5618" i="1"/>
  <c r="P4447" i="1"/>
  <c r="O4447" i="1"/>
  <c r="P4508" i="1"/>
  <c r="O4508" i="1"/>
  <c r="P2834" i="1"/>
  <c r="O2834" i="1"/>
  <c r="P708" i="1"/>
  <c r="O708" i="1"/>
  <c r="P3779" i="1"/>
  <c r="O3779" i="1"/>
  <c r="P1943" i="1"/>
  <c r="O1943" i="1"/>
  <c r="P2281" i="1"/>
  <c r="O2281" i="1"/>
  <c r="P5436" i="1"/>
  <c r="O5436" i="1"/>
  <c r="P5634" i="1"/>
  <c r="O5634" i="1"/>
  <c r="P5138" i="1"/>
  <c r="O5138" i="1"/>
  <c r="P4910" i="1"/>
  <c r="O4910" i="1"/>
  <c r="P4492" i="1"/>
  <c r="O4492" i="1"/>
  <c r="P751" i="1"/>
  <c r="O751" i="1"/>
  <c r="P1583" i="1"/>
  <c r="O1583" i="1"/>
  <c r="P4802" i="1"/>
  <c r="O4802" i="1"/>
  <c r="P78" i="1"/>
  <c r="O78" i="1"/>
  <c r="P3921" i="1"/>
  <c r="O3921" i="1"/>
  <c r="P134" i="1"/>
  <c r="O134" i="1"/>
  <c r="P3584" i="1"/>
  <c r="O3584" i="1"/>
  <c r="P1248" i="1"/>
  <c r="O1248" i="1"/>
  <c r="P2043" i="1"/>
  <c r="O2043" i="1"/>
  <c r="P3630" i="1"/>
  <c r="O3630" i="1"/>
  <c r="P879" i="1"/>
  <c r="O879" i="1"/>
  <c r="P1407" i="1"/>
  <c r="O1407" i="1"/>
  <c r="P2662" i="1"/>
  <c r="O2662" i="1"/>
  <c r="P3697" i="1"/>
  <c r="O3697" i="1"/>
  <c r="P5397" i="1"/>
  <c r="O5397" i="1"/>
  <c r="P2179" i="1"/>
  <c r="O2179" i="1"/>
  <c r="P5515" i="1"/>
  <c r="O5515" i="1"/>
  <c r="P2414" i="1"/>
  <c r="O2414" i="1"/>
  <c r="P2565" i="1"/>
  <c r="O2565" i="1"/>
  <c r="P1086" i="1"/>
  <c r="O1086" i="1"/>
  <c r="P89" i="1"/>
  <c r="O89" i="1"/>
  <c r="P3210" i="1"/>
  <c r="O3210" i="1"/>
  <c r="P666" i="1"/>
  <c r="O666" i="1"/>
  <c r="P4919" i="1"/>
  <c r="O4919" i="1"/>
  <c r="P5605" i="1"/>
  <c r="O5605" i="1"/>
  <c r="P113" i="1"/>
  <c r="O113" i="1"/>
  <c r="P2936" i="1"/>
  <c r="O2936" i="1"/>
  <c r="P225" i="1"/>
  <c r="O225" i="1"/>
  <c r="P5699" i="1"/>
  <c r="O5699" i="1"/>
  <c r="P4814" i="1"/>
  <c r="O4814" i="1"/>
  <c r="P420" i="1"/>
  <c r="O420" i="1"/>
  <c r="P702" i="1"/>
  <c r="O702" i="1"/>
  <c r="P4092" i="1"/>
  <c r="O4092" i="1"/>
  <c r="P3771" i="1"/>
  <c r="O3771" i="1"/>
  <c r="P2619" i="1"/>
  <c r="O2619" i="1"/>
  <c r="P1983" i="1"/>
  <c r="O1983" i="1"/>
  <c r="P5218" i="1"/>
  <c r="O5218" i="1"/>
  <c r="P4258" i="1"/>
  <c r="O4258" i="1"/>
  <c r="P964" i="1"/>
  <c r="O964" i="1"/>
  <c r="P2750" i="1"/>
  <c r="O2750" i="1"/>
  <c r="P3668" i="1"/>
  <c r="O3668" i="1"/>
  <c r="P3187" i="1"/>
  <c r="O3187" i="1"/>
  <c r="P699" i="1"/>
  <c r="O699" i="1"/>
  <c r="P1170" i="1"/>
  <c r="O1170" i="1"/>
  <c r="P3271" i="1"/>
  <c r="O3271" i="1"/>
  <c r="P3095" i="1"/>
  <c r="O3095" i="1"/>
  <c r="P1419" i="1"/>
  <c r="O1419" i="1"/>
  <c r="P1333" i="1"/>
  <c r="O1333" i="1"/>
  <c r="P4995" i="1"/>
  <c r="O4995" i="1"/>
  <c r="P3228" i="1"/>
  <c r="O3228" i="1"/>
  <c r="P2781" i="1"/>
  <c r="O2781" i="1"/>
  <c r="P172" i="1"/>
  <c r="O172" i="1"/>
  <c r="P4455" i="1"/>
  <c r="O4455" i="1"/>
  <c r="P520" i="1"/>
  <c r="O520" i="1"/>
  <c r="P5648" i="1"/>
  <c r="O5648" i="1"/>
  <c r="P4158" i="1"/>
  <c r="O4158" i="1"/>
  <c r="P3414" i="1"/>
  <c r="O3414" i="1"/>
  <c r="P485" i="1"/>
  <c r="O485" i="1"/>
  <c r="P5337" i="1"/>
  <c r="O5337" i="1"/>
  <c r="P2075" i="1"/>
  <c r="O2075" i="1"/>
  <c r="P563" i="1"/>
  <c r="O563" i="1"/>
  <c r="P4095" i="1"/>
  <c r="O4095" i="1"/>
  <c r="P1354" i="1"/>
  <c r="O1354" i="1"/>
  <c r="P4512" i="1"/>
  <c r="O4512" i="1"/>
  <c r="P5150" i="1"/>
  <c r="O5150" i="1"/>
  <c r="P253" i="1"/>
  <c r="O253" i="1"/>
  <c r="P116" i="1"/>
  <c r="O116" i="1"/>
  <c r="P1699" i="1"/>
  <c r="O1699" i="1"/>
  <c r="P756" i="1"/>
  <c r="O756" i="1"/>
  <c r="P1164" i="1"/>
  <c r="O1164" i="1"/>
  <c r="P945" i="1"/>
  <c r="O945" i="1"/>
  <c r="P1726" i="1"/>
  <c r="O1726" i="1"/>
  <c r="P2873" i="1"/>
  <c r="O2873" i="1"/>
  <c r="P4116" i="1"/>
  <c r="O4116" i="1"/>
  <c r="P882" i="1"/>
  <c r="O882" i="1"/>
  <c r="P4880" i="1"/>
  <c r="O4880" i="1"/>
  <c r="P3636" i="1"/>
  <c r="O3636" i="1"/>
  <c r="P1798" i="1"/>
  <c r="O1798" i="1"/>
  <c r="P192" i="1"/>
  <c r="O192" i="1"/>
  <c r="P4708" i="1"/>
  <c r="O4708" i="1"/>
  <c r="P1296" i="1"/>
  <c r="O1296" i="1"/>
  <c r="P1305" i="1"/>
  <c r="O1305" i="1"/>
  <c r="P5349" i="1"/>
  <c r="O5349" i="1"/>
  <c r="P1232" i="1"/>
  <c r="O1232" i="1"/>
  <c r="P1173" i="1"/>
  <c r="O1173" i="1"/>
  <c r="P5395" i="1"/>
  <c r="O5395" i="1"/>
  <c r="P5500" i="1"/>
  <c r="O5500" i="1"/>
  <c r="P2189" i="1"/>
  <c r="O2189" i="1"/>
  <c r="P204" i="1"/>
  <c r="O204" i="1"/>
  <c r="P2693" i="1"/>
  <c r="O2693" i="1"/>
  <c r="P1525" i="1"/>
  <c r="O1525" i="1"/>
  <c r="P1614" i="1"/>
  <c r="O1614" i="1"/>
  <c r="P3870" i="1"/>
  <c r="O3870" i="1"/>
  <c r="P1258" i="1"/>
  <c r="O1258" i="1"/>
  <c r="P3358" i="1"/>
  <c r="O3358" i="1"/>
  <c r="P264" i="1"/>
  <c r="O264" i="1"/>
  <c r="P1110" i="1"/>
  <c r="O1110" i="1"/>
  <c r="P2830" i="1"/>
  <c r="O2830" i="1"/>
  <c r="P4717" i="1"/>
  <c r="O4717" i="1"/>
  <c r="P5120" i="1"/>
  <c r="O5120" i="1"/>
  <c r="P2428" i="1"/>
  <c r="O2428" i="1"/>
  <c r="P5408" i="1"/>
  <c r="O5408" i="1"/>
  <c r="P442" i="1"/>
  <c r="O442" i="1"/>
  <c r="P5612" i="1"/>
  <c r="O5612" i="1"/>
  <c r="P5055" i="1"/>
  <c r="O5055" i="1"/>
  <c r="P3146" i="1"/>
  <c r="O3146" i="1"/>
  <c r="P322" i="1"/>
  <c r="O322" i="1"/>
  <c r="P2322" i="1"/>
  <c r="O2322" i="1"/>
  <c r="P3464" i="1"/>
  <c r="O3464" i="1"/>
  <c r="P1751" i="1"/>
  <c r="O1751" i="1"/>
  <c r="P1437" i="1"/>
  <c r="O1437" i="1"/>
  <c r="P3433" i="1"/>
  <c r="O3433" i="1"/>
  <c r="P456" i="1"/>
  <c r="O456" i="1"/>
  <c r="P3201" i="1"/>
  <c r="O3201" i="1"/>
  <c r="P3828" i="1"/>
  <c r="O3828" i="1"/>
  <c r="P3076" i="1"/>
  <c r="O3076" i="1"/>
  <c r="P1198" i="1"/>
  <c r="O1198" i="1"/>
  <c r="P5178" i="1"/>
  <c r="O5178" i="1"/>
  <c r="P2849" i="1"/>
  <c r="O2849" i="1"/>
  <c r="P301" i="1"/>
  <c r="O301" i="1"/>
  <c r="P530" i="1"/>
  <c r="O530" i="1"/>
  <c r="P4225" i="1"/>
  <c r="O4225" i="1"/>
  <c r="P1713" i="1"/>
  <c r="O1713" i="1"/>
  <c r="P3533" i="1"/>
  <c r="O3533" i="1"/>
  <c r="P4302" i="1"/>
  <c r="O4302" i="1"/>
  <c r="P1621" i="1"/>
  <c r="O1621" i="1"/>
  <c r="P595" i="1"/>
  <c r="O595" i="1"/>
  <c r="P536" i="1"/>
  <c r="O536" i="1"/>
  <c r="P2725" i="1"/>
  <c r="O2725" i="1"/>
  <c r="P2906" i="1"/>
  <c r="O2906" i="1"/>
  <c r="P5039" i="1"/>
  <c r="O5039" i="1"/>
  <c r="P5341" i="1"/>
  <c r="O5341" i="1"/>
  <c r="P1580" i="1"/>
  <c r="O1580" i="1"/>
  <c r="P2135" i="1"/>
  <c r="O2135" i="1"/>
  <c r="P1014" i="1"/>
  <c r="O1014" i="1"/>
  <c r="P1902" i="1"/>
  <c r="O1902" i="1"/>
  <c r="P1492" i="1"/>
  <c r="O1492" i="1"/>
  <c r="P3734" i="1"/>
  <c r="O3734" i="1"/>
  <c r="P1392" i="1"/>
  <c r="O1392" i="1"/>
  <c r="P5372" i="1"/>
  <c r="O5372" i="1"/>
  <c r="P896" i="1"/>
  <c r="O896" i="1"/>
  <c r="P2181" i="1"/>
  <c r="O2181" i="1"/>
  <c r="P1138" i="1"/>
  <c r="O1138" i="1"/>
  <c r="P707" i="1"/>
  <c r="O707" i="1"/>
  <c r="P336" i="1"/>
  <c r="O336" i="1"/>
  <c r="P3725" i="1"/>
  <c r="O3725" i="1"/>
  <c r="P4385" i="1"/>
  <c r="O4385" i="1"/>
  <c r="P2863" i="1"/>
  <c r="O2863" i="1"/>
  <c r="P4150" i="1"/>
  <c r="O4150" i="1"/>
  <c r="P446" i="1"/>
  <c r="O446" i="1"/>
  <c r="P1019" i="1"/>
  <c r="O1019" i="1"/>
  <c r="P752" i="1"/>
  <c r="O752" i="1"/>
  <c r="P5270" i="1"/>
  <c r="O5270" i="1"/>
  <c r="P875" i="1"/>
  <c r="O875" i="1"/>
  <c r="P4236" i="1"/>
  <c r="O4236" i="1"/>
  <c r="P3886" i="1"/>
  <c r="O3886" i="1"/>
  <c r="P5479" i="1"/>
  <c r="O5479" i="1"/>
  <c r="P1791" i="1"/>
  <c r="O1791" i="1"/>
  <c r="P3657" i="1"/>
  <c r="O3657" i="1"/>
  <c r="P2640" i="1"/>
  <c r="O2640" i="1"/>
  <c r="P3598" i="1"/>
  <c r="O3598" i="1"/>
  <c r="P4142" i="1"/>
  <c r="O4142" i="1"/>
  <c r="P663" i="1"/>
  <c r="O663" i="1"/>
  <c r="P3634" i="1"/>
  <c r="O3634" i="1"/>
  <c r="P3660" i="1"/>
  <c r="O3660" i="1"/>
  <c r="P4494" i="1"/>
  <c r="O4494" i="1"/>
  <c r="P15" i="1"/>
  <c r="O15" i="1"/>
  <c r="P4202" i="1"/>
  <c r="O4202" i="1"/>
  <c r="P241" i="1"/>
  <c r="O241" i="1"/>
  <c r="P1115" i="1"/>
  <c r="O1115" i="1"/>
  <c r="P4129" i="1"/>
  <c r="O4129" i="1"/>
  <c r="P2292" i="1"/>
  <c r="O2292" i="1"/>
  <c r="P4605" i="1"/>
  <c r="O4605" i="1"/>
  <c r="P2795" i="1"/>
  <c r="O2795" i="1"/>
  <c r="P2066" i="1"/>
  <c r="O2066" i="1"/>
  <c r="P2806" i="1"/>
  <c r="O2806" i="1"/>
  <c r="P651" i="1"/>
  <c r="O651" i="1"/>
  <c r="P296" i="1"/>
  <c r="O296" i="1"/>
  <c r="P2330" i="1"/>
  <c r="O2330" i="1"/>
  <c r="P1982" i="1"/>
  <c r="O1982" i="1"/>
  <c r="P2055" i="1"/>
  <c r="O2055" i="1"/>
  <c r="P4828" i="1"/>
  <c r="O4828" i="1"/>
  <c r="P1991" i="1"/>
  <c r="O1991" i="1"/>
  <c r="P3304" i="1"/>
  <c r="O3304" i="1"/>
  <c r="P5197" i="1"/>
  <c r="O5197" i="1"/>
  <c r="P3313" i="1"/>
  <c r="O3313" i="1"/>
  <c r="P2138" i="1"/>
  <c r="O2138" i="1"/>
  <c r="P2782" i="1"/>
  <c r="O2782" i="1"/>
  <c r="P1431" i="1"/>
  <c r="O1431" i="1"/>
  <c r="P2430" i="1"/>
  <c r="O2430" i="1"/>
  <c r="P1823" i="1"/>
  <c r="O1823" i="1"/>
  <c r="P3525" i="1"/>
  <c r="O3525" i="1"/>
  <c r="P4890" i="1"/>
  <c r="O4890" i="1"/>
  <c r="P3268" i="1"/>
  <c r="O3268" i="1"/>
  <c r="P5173" i="1"/>
  <c r="O5173" i="1"/>
  <c r="P3939" i="1"/>
  <c r="O3939" i="1"/>
  <c r="P1118" i="1"/>
  <c r="O1118" i="1"/>
  <c r="P1167" i="1"/>
  <c r="O1167" i="1"/>
  <c r="P4249" i="1"/>
  <c r="O4249" i="1"/>
  <c r="P4991" i="1"/>
  <c r="O4991" i="1"/>
  <c r="P4839" i="1"/>
  <c r="O4839" i="1"/>
  <c r="P4561" i="1"/>
  <c r="O4561" i="1"/>
  <c r="P3157" i="1"/>
  <c r="O3157" i="1"/>
  <c r="P464" i="1"/>
  <c r="O464" i="1"/>
  <c r="P5679" i="1"/>
  <c r="O5679" i="1"/>
  <c r="P460" i="1"/>
  <c r="O460" i="1"/>
  <c r="P4343" i="1"/>
  <c r="O4343" i="1"/>
  <c r="P64" i="1"/>
  <c r="O64" i="1"/>
  <c r="P227" i="1"/>
  <c r="O227" i="1"/>
  <c r="P4268" i="1"/>
  <c r="O4268" i="1"/>
  <c r="P4213" i="1"/>
  <c r="O4213" i="1"/>
  <c r="P3750" i="1"/>
  <c r="O3750" i="1"/>
  <c r="P5163" i="1"/>
  <c r="O5163" i="1"/>
  <c r="P4819" i="1"/>
  <c r="O4819" i="1"/>
  <c r="P5410" i="1"/>
  <c r="O5410" i="1"/>
  <c r="P4192" i="1"/>
  <c r="O4192" i="1"/>
  <c r="P5017" i="1"/>
  <c r="O5017" i="1"/>
  <c r="P1790" i="1"/>
  <c r="O1790" i="1"/>
  <c r="P4162" i="1"/>
  <c r="O4162" i="1"/>
  <c r="P2009" i="1"/>
  <c r="O2009" i="1"/>
  <c r="P4300" i="1"/>
  <c r="O4300" i="1"/>
  <c r="P1899" i="1"/>
  <c r="O1899" i="1"/>
  <c r="P395" i="1"/>
  <c r="O395" i="1"/>
  <c r="P92" i="1"/>
  <c r="O92" i="1"/>
  <c r="P950" i="1"/>
  <c r="O950" i="1"/>
  <c r="P5041" i="1"/>
  <c r="O5041" i="1"/>
  <c r="P770" i="1"/>
  <c r="O770" i="1"/>
  <c r="P4855" i="1"/>
  <c r="O4855" i="1"/>
  <c r="P4897" i="1"/>
  <c r="O4897" i="1"/>
  <c r="P422" i="1"/>
  <c r="O422" i="1"/>
  <c r="P2831" i="1"/>
  <c r="O2831" i="1"/>
  <c r="P5320" i="1"/>
  <c r="O5320" i="1"/>
  <c r="P4148" i="1"/>
  <c r="O4148" i="1"/>
  <c r="P5099" i="1"/>
  <c r="O5099" i="1"/>
  <c r="P103" i="1"/>
  <c r="O103" i="1"/>
  <c r="P645" i="1"/>
  <c r="O645" i="1"/>
  <c r="P4190" i="1"/>
  <c r="O4190" i="1"/>
  <c r="P212" i="1"/>
  <c r="O212" i="1"/>
  <c r="P3556" i="1"/>
  <c r="O3556" i="1"/>
  <c r="P1353" i="1"/>
  <c r="O1353" i="1"/>
  <c r="P4066" i="1"/>
  <c r="O4066" i="1"/>
  <c r="P5228" i="1"/>
  <c r="O5228" i="1"/>
  <c r="P3884" i="1"/>
  <c r="O3884" i="1"/>
  <c r="P1762" i="1"/>
  <c r="O1762" i="1"/>
  <c r="P3849" i="1"/>
  <c r="O3849" i="1"/>
  <c r="P4972" i="1"/>
  <c r="O4972" i="1"/>
  <c r="P3020" i="1"/>
  <c r="O3020" i="1"/>
  <c r="P1861" i="1"/>
  <c r="O1861" i="1"/>
  <c r="P2223" i="1"/>
  <c r="O2223" i="1"/>
  <c r="P4811" i="1"/>
  <c r="O4811" i="1"/>
  <c r="P2504" i="1"/>
  <c r="O2504" i="1"/>
  <c r="P3763" i="1"/>
  <c r="O3763" i="1"/>
  <c r="P2527" i="1"/>
  <c r="O2527" i="1"/>
  <c r="P974" i="1"/>
  <c r="O974" i="1"/>
  <c r="P2894" i="1"/>
  <c r="O2894" i="1"/>
  <c r="P3522" i="1"/>
  <c r="O3522" i="1"/>
  <c r="P1091" i="1"/>
  <c r="O1091" i="1"/>
  <c r="P4903" i="1"/>
  <c r="O4903" i="1"/>
  <c r="P5094" i="1"/>
  <c r="O5094" i="1"/>
  <c r="P3529" i="1"/>
  <c r="O3529" i="1"/>
  <c r="P4188" i="1"/>
  <c r="O4188" i="1"/>
  <c r="P4712" i="1"/>
  <c r="O4712" i="1"/>
  <c r="P5187" i="1"/>
  <c r="O5187" i="1"/>
  <c r="P5090" i="1"/>
  <c r="O5090" i="1"/>
  <c r="P2577" i="1"/>
  <c r="O2577" i="1"/>
  <c r="P4039" i="1"/>
  <c r="O4039" i="1"/>
  <c r="P5035" i="1"/>
  <c r="O5035" i="1"/>
  <c r="P2411" i="1"/>
  <c r="O2411" i="1"/>
  <c r="P1842" i="1"/>
  <c r="O1842" i="1"/>
  <c r="P69" i="1"/>
  <c r="O69" i="1"/>
  <c r="P757" i="1"/>
  <c r="O757" i="1"/>
  <c r="P1259" i="1"/>
  <c r="O1259" i="1"/>
  <c r="P4774" i="1"/>
  <c r="O4774" i="1"/>
  <c r="P1235" i="1"/>
  <c r="O1235" i="1"/>
  <c r="P626" i="1"/>
  <c r="O626" i="1"/>
  <c r="P2583" i="1"/>
  <c r="O2583" i="1"/>
  <c r="P1767" i="1"/>
  <c r="O1767" i="1"/>
  <c r="P5185" i="1"/>
  <c r="O5185" i="1"/>
  <c r="P432" i="1"/>
  <c r="O432" i="1"/>
  <c r="P2227" i="1"/>
  <c r="O2227" i="1"/>
  <c r="P2361" i="1"/>
  <c r="O2361" i="1"/>
  <c r="P3287" i="1"/>
  <c r="O3287" i="1"/>
  <c r="P5416" i="1"/>
  <c r="O5416" i="1"/>
  <c r="P4420" i="1"/>
  <c r="O4420" i="1"/>
  <c r="P2529" i="1"/>
  <c r="O2529" i="1"/>
  <c r="P1958" i="1"/>
  <c r="O1958" i="1"/>
  <c r="P2012" i="1"/>
  <c r="O2012" i="1"/>
  <c r="P5428" i="1"/>
  <c r="O5428" i="1"/>
  <c r="P2654" i="1"/>
  <c r="O2654" i="1"/>
  <c r="P2021" i="1"/>
  <c r="O2021" i="1"/>
  <c r="P1261" i="1"/>
  <c r="O1261" i="1"/>
  <c r="P5695" i="1"/>
  <c r="O5695" i="1"/>
  <c r="P1507" i="1"/>
  <c r="O1507" i="1"/>
  <c r="P1575" i="1"/>
  <c r="O1575" i="1"/>
  <c r="P4729" i="1"/>
  <c r="O4729" i="1"/>
  <c r="P2483" i="1"/>
  <c r="O2483" i="1"/>
  <c r="P3764" i="1"/>
  <c r="O3764" i="1"/>
  <c r="P3257" i="1"/>
  <c r="O3257" i="1"/>
  <c r="P100" i="1"/>
  <c r="O100" i="1"/>
  <c r="P3658" i="1"/>
  <c r="O3658" i="1"/>
  <c r="P522" i="1"/>
  <c r="O522" i="1"/>
  <c r="P1503" i="1"/>
  <c r="O1503" i="1"/>
  <c r="P4301" i="1"/>
  <c r="O4301" i="1"/>
  <c r="P4169" i="1"/>
  <c r="O4169" i="1"/>
  <c r="P1752" i="1"/>
  <c r="O1752" i="1"/>
  <c r="P3627" i="1"/>
  <c r="O3627" i="1"/>
  <c r="P952" i="1"/>
  <c r="O952" i="1"/>
  <c r="P1981" i="1"/>
  <c r="O1981" i="1"/>
  <c r="P4036" i="1"/>
  <c r="O4036" i="1"/>
  <c r="P425" i="1"/>
  <c r="O425" i="1"/>
  <c r="P1504" i="1"/>
  <c r="O1504" i="1"/>
  <c r="P3293" i="1"/>
  <c r="O3293" i="1"/>
  <c r="P5107" i="1"/>
  <c r="O5107" i="1"/>
  <c r="P11" i="1"/>
  <c r="O11" i="1"/>
  <c r="P1722" i="1"/>
  <c r="O1722" i="1"/>
  <c r="P1772" i="1"/>
  <c r="O1772" i="1"/>
  <c r="P5157" i="1"/>
  <c r="O5157" i="1"/>
  <c r="P4752" i="1"/>
  <c r="O4752" i="1"/>
  <c r="P3663" i="1"/>
  <c r="O3663" i="1"/>
  <c r="P999" i="1"/>
  <c r="O999" i="1"/>
  <c r="P3724" i="1"/>
  <c r="O3724" i="1"/>
  <c r="P3711" i="1"/>
  <c r="O3711" i="1"/>
  <c r="P1218" i="1"/>
  <c r="O1218" i="1"/>
  <c r="P3710" i="1"/>
  <c r="O3710" i="1"/>
  <c r="P3562" i="1"/>
  <c r="O3562" i="1"/>
  <c r="P2502" i="1"/>
  <c r="O2502" i="1"/>
  <c r="P2523" i="1"/>
  <c r="O2523" i="1"/>
  <c r="P2477" i="1"/>
  <c r="O2477" i="1"/>
  <c r="P4265" i="1"/>
  <c r="O4265" i="1"/>
  <c r="P4669" i="1"/>
  <c r="O4669" i="1"/>
  <c r="P1096" i="1"/>
  <c r="O1096" i="1"/>
  <c r="P870" i="1"/>
  <c r="O870" i="1"/>
  <c r="P4685" i="1"/>
  <c r="O4685" i="1"/>
  <c r="P1114" i="1"/>
  <c r="O1114" i="1"/>
  <c r="P4354" i="1"/>
  <c r="O4354" i="1"/>
  <c r="P4840" i="1"/>
  <c r="O4840" i="1"/>
  <c r="P3151" i="1"/>
  <c r="O3151" i="1"/>
  <c r="P1125" i="1"/>
  <c r="O1125" i="1"/>
  <c r="P4055" i="1"/>
  <c r="O4055" i="1"/>
  <c r="P4776" i="1"/>
  <c r="O4776" i="1"/>
  <c r="P255" i="1"/>
  <c r="O255" i="1"/>
  <c r="P4334" i="1"/>
  <c r="O4334" i="1"/>
  <c r="P2141" i="1"/>
  <c r="O2141" i="1"/>
  <c r="P2134" i="1"/>
  <c r="O2134" i="1"/>
  <c r="P2376" i="1"/>
  <c r="O2376" i="1"/>
  <c r="P3986" i="1"/>
  <c r="O3986" i="1"/>
  <c r="P5518" i="1"/>
  <c r="O5518" i="1"/>
  <c r="P3860" i="1"/>
  <c r="O3860" i="1"/>
  <c r="P4484" i="1"/>
  <c r="O4484" i="1"/>
  <c r="P3497" i="1"/>
  <c r="O3497" i="1"/>
  <c r="P4099" i="1"/>
  <c r="O4099" i="1"/>
  <c r="P5089" i="1"/>
  <c r="O5089" i="1"/>
  <c r="P1011" i="1"/>
  <c r="O1011" i="1"/>
  <c r="P1054" i="1"/>
  <c r="O1054" i="1"/>
  <c r="P1792" i="1"/>
  <c r="O1792" i="1"/>
  <c r="P3317" i="1"/>
  <c r="O3317" i="1"/>
  <c r="P2864" i="1"/>
  <c r="O2864" i="1"/>
  <c r="P185" i="1"/>
  <c r="O185" i="1"/>
  <c r="P1809" i="1"/>
  <c r="O1809" i="1"/>
  <c r="P1986" i="1"/>
  <c r="O1986" i="1"/>
  <c r="P948" i="1"/>
  <c r="O948" i="1"/>
  <c r="P4297" i="1"/>
  <c r="O4297" i="1"/>
  <c r="P4557" i="1"/>
  <c r="O4557" i="1"/>
  <c r="P2406" i="1"/>
  <c r="O2406" i="1"/>
  <c r="P4813" i="1"/>
  <c r="O4813" i="1"/>
  <c r="P2509" i="1"/>
  <c r="O2509" i="1"/>
  <c r="P463" i="1"/>
  <c r="O463" i="1"/>
  <c r="P819" i="1"/>
  <c r="O819" i="1"/>
  <c r="P5" i="1"/>
  <c r="O5" i="1"/>
  <c r="P2727" i="1"/>
  <c r="O2727" i="1"/>
  <c r="P29" i="1"/>
  <c r="O29" i="1"/>
  <c r="P3957" i="1"/>
  <c r="O3957" i="1"/>
  <c r="P960" i="1"/>
  <c r="O960" i="1"/>
  <c r="P850" i="1"/>
  <c r="O850" i="1"/>
  <c r="P579" i="1"/>
  <c r="O579" i="1"/>
  <c r="P2384" i="1"/>
  <c r="O2384" i="1"/>
  <c r="P777" i="1"/>
  <c r="O777" i="1"/>
  <c r="P4214" i="1"/>
  <c r="O4214" i="1"/>
  <c r="P4568" i="1"/>
  <c r="O4568" i="1"/>
  <c r="P2667" i="1"/>
  <c r="O2667" i="1"/>
  <c r="P1564" i="1"/>
  <c r="O1564" i="1"/>
  <c r="P5323" i="1"/>
  <c r="O5323" i="1"/>
  <c r="P1469" i="1"/>
  <c r="O1469" i="1"/>
  <c r="P5288" i="1"/>
  <c r="O5288" i="1"/>
  <c r="P3117" i="1"/>
  <c r="O3117" i="1"/>
  <c r="P2816" i="1"/>
  <c r="O2816" i="1"/>
  <c r="P1481" i="1"/>
  <c r="O1481" i="1"/>
  <c r="P1191" i="1"/>
  <c r="O1191" i="1"/>
  <c r="P598" i="1"/>
  <c r="O598" i="1"/>
  <c r="P1944" i="1"/>
  <c r="O1944" i="1"/>
  <c r="P5545" i="1"/>
  <c r="O5545" i="1"/>
  <c r="P4704" i="1"/>
  <c r="O4704" i="1"/>
  <c r="P5539" i="1"/>
  <c r="O5539" i="1"/>
  <c r="P6164" i="1"/>
  <c r="O6164" i="1"/>
  <c r="P4714" i="1"/>
  <c r="O4714" i="1"/>
  <c r="P1728" i="1"/>
  <c r="O1728" i="1"/>
  <c r="P1820" i="1"/>
  <c r="O1820" i="1"/>
  <c r="P2035" i="1"/>
  <c r="O2035" i="1"/>
  <c r="P167" i="1"/>
  <c r="O167" i="1"/>
  <c r="P117" i="1"/>
  <c r="O117" i="1"/>
  <c r="P331" i="1"/>
  <c r="O331" i="1"/>
  <c r="P128" i="1"/>
  <c r="O128" i="1"/>
  <c r="P5146" i="1"/>
  <c r="O5146" i="1"/>
  <c r="P660" i="1"/>
  <c r="O660" i="1"/>
  <c r="P3817" i="1"/>
  <c r="O3817" i="1"/>
  <c r="P5692" i="1"/>
  <c r="O5692" i="1"/>
  <c r="P5531" i="1"/>
  <c r="O5531" i="1"/>
  <c r="P4718" i="1"/>
  <c r="O4718" i="1"/>
  <c r="P1172" i="1"/>
  <c r="O1172" i="1"/>
  <c r="P6163" i="1"/>
  <c r="O6163" i="1"/>
  <c r="P498" i="1"/>
  <c r="O498" i="1"/>
  <c r="P3798" i="1"/>
  <c r="O3798" i="1"/>
  <c r="P5434" i="1"/>
  <c r="O5434" i="1"/>
  <c r="P490" i="1"/>
  <c r="O490" i="1"/>
  <c r="P1501" i="1"/>
  <c r="O1501" i="1"/>
  <c r="P1145" i="1"/>
  <c r="O1145" i="1"/>
  <c r="P5159" i="1"/>
  <c r="O5159" i="1"/>
  <c r="P200" i="1"/>
  <c r="O200" i="1"/>
  <c r="P5433" i="1"/>
  <c r="O5433" i="1"/>
  <c r="P2871" i="1"/>
  <c r="O2871" i="1"/>
  <c r="P5456" i="1"/>
  <c r="O5456" i="1"/>
  <c r="P930" i="1"/>
  <c r="O930" i="1"/>
  <c r="P3635" i="1"/>
  <c r="O3635" i="1"/>
  <c r="P1783" i="1"/>
  <c r="O1783" i="1"/>
  <c r="P1589" i="1"/>
  <c r="O1589" i="1"/>
  <c r="P1749" i="1"/>
  <c r="O1749" i="1"/>
  <c r="P5172" i="1"/>
  <c r="O5172" i="1"/>
  <c r="P1212" i="1"/>
  <c r="O1212" i="1"/>
  <c r="P818" i="1"/>
  <c r="O818" i="1"/>
  <c r="P4885" i="1"/>
  <c r="O4885" i="1"/>
  <c r="P2188" i="1"/>
  <c r="O2188" i="1"/>
  <c r="P1111" i="1"/>
  <c r="O1111" i="1"/>
  <c r="P288" i="1"/>
  <c r="O288" i="1"/>
  <c r="P1297" i="1"/>
  <c r="O1297" i="1"/>
  <c r="P337" i="1"/>
  <c r="O337" i="1"/>
  <c r="P2939" i="1"/>
  <c r="O2939" i="1"/>
  <c r="P5259" i="1"/>
  <c r="O5259" i="1"/>
  <c r="P249" i="1"/>
  <c r="O249" i="1"/>
  <c r="P5463" i="1"/>
  <c r="O5463" i="1"/>
  <c r="P5243" i="1"/>
  <c r="O5243" i="1"/>
  <c r="P3439" i="1"/>
  <c r="O3439" i="1"/>
  <c r="P5373" i="1"/>
  <c r="O5373" i="1"/>
  <c r="P4860" i="1"/>
  <c r="O4860" i="1"/>
  <c r="P37" i="1"/>
  <c r="O37" i="1"/>
  <c r="P3102" i="1"/>
  <c r="O3102" i="1"/>
  <c r="P1932" i="1"/>
  <c r="O1932" i="1"/>
  <c r="P3128" i="1"/>
  <c r="O3128" i="1"/>
  <c r="P564" i="1"/>
  <c r="O564" i="1"/>
  <c r="P3223" i="1"/>
  <c r="O3223" i="1"/>
  <c r="P141" i="1"/>
  <c r="O141" i="1"/>
  <c r="P381" i="1"/>
  <c r="O381" i="1"/>
  <c r="P4166" i="1"/>
  <c r="O4166" i="1"/>
  <c r="P256" i="1"/>
  <c r="O256" i="1"/>
  <c r="P4242" i="1"/>
  <c r="O4242" i="1"/>
  <c r="P730" i="1"/>
  <c r="O730" i="1"/>
  <c r="P5127" i="1"/>
  <c r="O5127" i="1"/>
  <c r="P4340" i="1"/>
  <c r="O4340" i="1"/>
  <c r="P3028" i="1"/>
  <c r="O3028" i="1"/>
  <c r="P14" i="1"/>
  <c r="O14" i="1"/>
  <c r="P3420" i="1"/>
  <c r="O3420" i="1"/>
  <c r="P4929" i="1"/>
  <c r="O4929" i="1"/>
  <c r="P954" i="1"/>
  <c r="O954" i="1"/>
  <c r="P2271" i="1"/>
  <c r="O2271" i="1"/>
  <c r="P5238" i="1"/>
  <c r="O5238" i="1"/>
  <c r="P2767" i="1"/>
  <c r="O2767" i="1"/>
  <c r="P2379" i="1"/>
  <c r="O2379" i="1"/>
  <c r="P4554" i="1"/>
  <c r="O4554" i="1"/>
  <c r="P1952" i="1"/>
  <c r="O1952" i="1"/>
  <c r="P2443" i="1"/>
  <c r="O2443" i="1"/>
  <c r="P4510" i="1"/>
  <c r="O4510" i="1"/>
  <c r="P5112" i="1"/>
  <c r="O5112" i="1"/>
  <c r="P2016" i="1"/>
  <c r="O2016" i="1"/>
  <c r="P4570" i="1"/>
  <c r="O4570" i="1"/>
  <c r="P3726" i="1"/>
  <c r="O3726" i="1"/>
  <c r="P789" i="1"/>
  <c r="O789" i="1"/>
  <c r="P2901" i="1"/>
  <c r="O2901" i="1"/>
  <c r="P2335" i="1"/>
  <c r="O2335" i="1"/>
  <c r="P3624" i="1"/>
  <c r="O3624" i="1"/>
  <c r="P2891" i="1"/>
  <c r="O2891" i="1"/>
  <c r="P293" i="1"/>
  <c r="O293" i="1"/>
  <c r="P5422" i="1"/>
  <c r="O5422" i="1"/>
  <c r="P3739" i="1"/>
  <c r="O3739" i="1"/>
  <c r="P3640" i="1"/>
  <c r="O3640" i="1"/>
  <c r="P3325" i="1"/>
  <c r="O3325" i="1"/>
  <c r="P4662" i="1"/>
  <c r="O4662" i="1"/>
  <c r="P1737" i="1"/>
  <c r="O1737" i="1"/>
  <c r="P3055" i="1"/>
  <c r="O3055" i="1"/>
  <c r="P4278" i="1"/>
  <c r="O4278" i="1"/>
  <c r="P4459" i="1"/>
  <c r="O4459" i="1"/>
  <c r="P4631" i="1"/>
  <c r="O4631" i="1"/>
  <c r="P1529" i="1"/>
  <c r="O1529" i="1"/>
  <c r="P1358" i="1"/>
  <c r="O1358" i="1"/>
  <c r="P122" i="1"/>
  <c r="O122" i="1"/>
  <c r="P443" i="1"/>
  <c r="O443" i="1"/>
  <c r="P2309" i="1"/>
  <c r="O2309" i="1"/>
  <c r="P4379" i="1"/>
  <c r="O4379" i="1"/>
  <c r="P1371" i="1"/>
  <c r="O1371" i="1"/>
  <c r="P1657" i="1"/>
  <c r="O1657" i="1"/>
  <c r="P4483" i="1"/>
  <c r="O4483" i="1"/>
  <c r="P2113" i="1"/>
  <c r="O2113" i="1"/>
  <c r="P1493" i="1"/>
  <c r="O1493" i="1"/>
  <c r="P4041" i="1"/>
  <c r="O4041" i="1"/>
  <c r="P3626" i="1"/>
  <c r="O3626" i="1"/>
  <c r="P636" i="1"/>
  <c r="O636" i="1"/>
  <c r="P2182" i="1"/>
  <c r="O2182" i="1"/>
  <c r="P1406" i="1"/>
  <c r="O1406" i="1"/>
  <c r="P798" i="1"/>
  <c r="O798" i="1"/>
  <c r="P5426" i="1"/>
  <c r="O5426" i="1"/>
  <c r="P4227" i="1"/>
  <c r="O4227" i="1"/>
  <c r="P3557" i="1"/>
  <c r="O3557" i="1"/>
  <c r="P90" i="1"/>
  <c r="O90" i="1"/>
  <c r="P3709" i="1"/>
  <c r="O3709" i="1"/>
  <c r="P1588" i="1"/>
  <c r="O1588" i="1"/>
  <c r="P2828" i="1"/>
  <c r="O2828" i="1"/>
  <c r="P22" i="1"/>
  <c r="O22" i="1"/>
  <c r="P4632" i="1"/>
  <c r="O4632" i="1"/>
  <c r="P5148" i="1"/>
  <c r="O5148" i="1"/>
  <c r="P1516" i="1"/>
  <c r="O1516" i="1"/>
  <c r="P1605" i="1"/>
  <c r="O1605" i="1"/>
  <c r="P3141" i="1"/>
  <c r="O3141" i="1"/>
  <c r="P4623" i="1"/>
  <c r="O4623" i="1"/>
  <c r="P2833" i="1"/>
  <c r="O2833" i="1"/>
  <c r="P5069" i="1"/>
  <c r="O5069" i="1"/>
  <c r="P1284" i="1"/>
  <c r="O1284" i="1"/>
  <c r="P5521" i="1"/>
  <c r="O5521" i="1"/>
  <c r="P5293" i="1"/>
  <c r="O5293" i="1"/>
  <c r="P1549" i="1"/>
  <c r="O1549" i="1"/>
  <c r="P133" i="1"/>
  <c r="O133" i="1"/>
  <c r="P3618" i="1"/>
  <c r="O3618" i="1"/>
  <c r="P1018" i="1"/>
  <c r="O1018" i="1"/>
  <c r="P6162" i="1"/>
  <c r="O6162" i="1"/>
  <c r="P60" i="1"/>
  <c r="O60" i="1"/>
  <c r="P5277" i="1"/>
  <c r="O5277" i="1"/>
  <c r="P28" i="1"/>
  <c r="O28" i="1"/>
  <c r="P4233" i="1"/>
  <c r="O4233" i="1"/>
  <c r="P2078" i="1"/>
  <c r="O2078" i="1"/>
  <c r="P3819" i="1"/>
  <c r="O3819" i="1"/>
  <c r="P1730" i="1"/>
  <c r="O1730" i="1"/>
  <c r="P3119" i="1"/>
  <c r="O3119" i="1"/>
  <c r="P30" i="1"/>
  <c r="O30" i="1"/>
  <c r="P753" i="1"/>
  <c r="O753" i="1"/>
  <c r="P4790" i="1"/>
  <c r="O4790" i="1"/>
  <c r="P947" i="1"/>
  <c r="O947" i="1"/>
  <c r="P2550" i="1"/>
  <c r="O2550" i="1"/>
  <c r="P2383" i="1"/>
  <c r="O2383" i="1"/>
  <c r="P2095" i="1"/>
  <c r="O2095" i="1"/>
  <c r="P519" i="1"/>
  <c r="O519" i="1"/>
  <c r="P2741" i="1"/>
  <c r="O2741" i="1"/>
  <c r="P3291" i="1"/>
  <c r="O3291" i="1"/>
  <c r="P4943" i="1"/>
  <c r="O4943" i="1"/>
  <c r="P1648" i="1"/>
  <c r="O1648" i="1"/>
  <c r="P1908" i="1"/>
  <c r="O1908" i="1"/>
  <c r="P5492" i="1"/>
  <c r="O5492" i="1"/>
  <c r="P2678" i="1"/>
  <c r="O2678" i="1"/>
  <c r="P4949" i="1"/>
  <c r="O4949" i="1"/>
  <c r="P1194" i="1"/>
  <c r="O1194" i="1"/>
  <c r="P1975" i="1"/>
  <c r="O1975" i="1"/>
  <c r="P2155" i="1"/>
  <c r="O2155" i="1"/>
  <c r="P565" i="1"/>
  <c r="O565" i="1"/>
  <c r="P1797" i="1"/>
  <c r="O1797" i="1"/>
  <c r="P1622" i="1"/>
  <c r="O1622" i="1"/>
  <c r="P5283" i="1"/>
  <c r="O5283" i="1"/>
  <c r="P1498" i="1"/>
  <c r="O1498" i="1"/>
  <c r="P1363" i="1"/>
  <c r="O1363" i="1"/>
  <c r="P1934" i="1"/>
  <c r="O1934" i="1"/>
  <c r="P5419" i="1"/>
  <c r="O5419" i="1"/>
  <c r="P2000" i="1"/>
  <c r="O2000" i="1"/>
  <c r="P4272" i="1"/>
  <c r="O4272" i="1"/>
  <c r="P5046" i="1"/>
  <c r="O5046" i="1"/>
  <c r="P5268" i="1"/>
  <c r="O5268" i="1"/>
  <c r="P3911" i="1"/>
  <c r="O3911" i="1"/>
  <c r="P2071" i="1"/>
  <c r="O2071" i="1"/>
  <c r="P531" i="1"/>
  <c r="O531" i="1"/>
  <c r="P3138" i="1"/>
  <c r="O3138" i="1"/>
  <c r="P5225" i="1"/>
  <c r="O5225" i="1"/>
  <c r="P5032" i="1"/>
  <c r="O5032" i="1"/>
  <c r="P4132" i="1"/>
  <c r="O4132" i="1"/>
  <c r="P1563" i="1"/>
  <c r="O1563" i="1"/>
  <c r="P1319" i="1"/>
  <c r="O1319" i="1"/>
  <c r="P5378" i="1"/>
  <c r="O5378" i="1"/>
  <c r="P1947" i="1"/>
  <c r="O1947" i="1"/>
  <c r="P3795" i="1"/>
  <c r="O3795" i="1"/>
  <c r="P1103" i="1"/>
  <c r="O1103" i="1"/>
  <c r="P1299" i="1"/>
  <c r="O1299" i="1"/>
  <c r="P1765" i="1"/>
  <c r="O1765" i="1"/>
  <c r="P1335" i="1"/>
  <c r="O1335" i="1"/>
  <c r="P4449" i="1"/>
  <c r="O4449" i="1"/>
  <c r="P3084" i="1"/>
  <c r="O3084" i="1"/>
  <c r="P3838" i="1"/>
  <c r="O3838" i="1"/>
  <c r="P2719" i="1"/>
  <c r="O2719" i="1"/>
  <c r="P4932" i="1"/>
  <c r="O4932" i="1"/>
  <c r="P3701" i="1"/>
  <c r="O3701" i="1"/>
  <c r="P2086" i="1"/>
  <c r="O2086" i="1"/>
  <c r="P2749" i="1"/>
  <c r="O2749" i="1"/>
  <c r="P4812" i="1"/>
  <c r="O4812" i="1"/>
  <c r="P1815" i="1"/>
  <c r="O1815" i="1"/>
  <c r="P2925" i="1"/>
  <c r="O2925" i="1"/>
  <c r="P5486" i="1"/>
  <c r="O5486" i="1"/>
  <c r="P5576" i="1"/>
  <c r="O5576" i="1"/>
  <c r="P4898" i="1"/>
  <c r="O4898" i="1"/>
  <c r="P3608" i="1"/>
  <c r="O3608" i="1"/>
  <c r="P461" i="1"/>
  <c r="O461" i="1"/>
  <c r="P394" i="1"/>
  <c r="O394" i="1"/>
  <c r="P4033" i="1"/>
  <c r="O4033" i="1"/>
  <c r="P3644" i="1"/>
  <c r="O3644" i="1"/>
  <c r="P1890" i="1"/>
  <c r="O1890" i="1"/>
  <c r="P3221" i="1"/>
  <c r="O3221" i="1"/>
  <c r="P3706" i="1"/>
  <c r="O3706" i="1"/>
  <c r="P4644" i="1"/>
  <c r="O4644" i="1"/>
  <c r="P6161" i="1"/>
  <c r="O6161" i="1"/>
  <c r="P5242" i="1"/>
  <c r="O5242" i="1"/>
  <c r="P2287" i="1"/>
  <c r="O2287" i="1"/>
  <c r="P4854" i="1"/>
  <c r="O4854" i="1"/>
  <c r="P4287" i="1"/>
  <c r="O4287" i="1"/>
  <c r="P4325" i="1"/>
  <c r="O4325" i="1"/>
  <c r="P3517" i="1"/>
  <c r="O3517" i="1"/>
  <c r="P2178" i="1"/>
  <c r="O2178" i="1"/>
  <c r="P3322" i="1"/>
  <c r="O3322" i="1"/>
  <c r="P4396" i="1"/>
  <c r="O4396" i="1"/>
  <c r="P3320" i="1"/>
  <c r="O3320" i="1"/>
  <c r="P2457" i="1"/>
  <c r="O2457" i="1"/>
  <c r="P594" i="1"/>
  <c r="O594" i="1"/>
  <c r="P6160" i="1"/>
  <c r="O6160" i="1"/>
  <c r="P693" i="1"/>
  <c r="O693" i="1"/>
  <c r="P4545" i="1"/>
  <c r="O4545" i="1"/>
  <c r="P3009" i="1"/>
  <c r="O3009" i="1"/>
  <c r="P3008" i="1"/>
  <c r="O3008" i="1"/>
  <c r="P3681" i="1"/>
  <c r="O3681" i="1"/>
  <c r="P2431" i="1"/>
  <c r="O2431" i="1"/>
  <c r="P3244" i="1"/>
  <c r="O3244" i="1"/>
  <c r="P5553" i="1"/>
  <c r="O5553" i="1"/>
  <c r="P6159" i="1"/>
  <c r="O6159" i="1"/>
  <c r="P4032" i="1"/>
  <c r="O4032" i="1"/>
  <c r="P4948" i="1"/>
  <c r="O4948" i="1"/>
  <c r="P2910" i="1"/>
  <c r="O2910" i="1"/>
  <c r="P4607" i="1"/>
  <c r="O4607" i="1"/>
  <c r="P2614" i="1"/>
  <c r="O2614" i="1"/>
  <c r="P6158" i="1"/>
  <c r="O6158" i="1"/>
  <c r="P5110" i="1"/>
  <c r="O5110" i="1"/>
  <c r="P4593" i="1"/>
  <c r="O4593" i="1"/>
  <c r="P4130" i="1"/>
  <c r="O4130" i="1"/>
  <c r="P6157" i="1"/>
  <c r="O6157" i="1"/>
  <c r="P6156" i="1"/>
  <c r="O6156" i="1"/>
  <c r="P3195" i="1"/>
  <c r="O3195" i="1"/>
  <c r="P6155" i="1"/>
  <c r="O6155" i="1"/>
  <c r="P6154" i="1"/>
  <c r="O6154" i="1"/>
  <c r="P3243" i="1"/>
  <c r="O3243" i="1"/>
  <c r="P3194" i="1"/>
  <c r="O3194" i="1"/>
  <c r="P4626" i="1"/>
  <c r="O4626" i="1"/>
  <c r="P4093" i="1"/>
  <c r="O4093" i="1"/>
  <c r="P3791" i="1"/>
  <c r="O3791" i="1"/>
  <c r="P1965" i="1"/>
  <c r="O1965" i="1"/>
  <c r="P3516" i="1"/>
  <c r="O3516" i="1"/>
  <c r="P3515" i="1"/>
  <c r="O3515" i="1"/>
  <c r="P6153" i="1"/>
  <c r="O6153" i="1"/>
  <c r="P6152" i="1"/>
  <c r="O6152" i="1"/>
  <c r="P6151" i="1"/>
  <c r="O6151" i="1"/>
  <c r="P6150" i="1"/>
  <c r="O6150" i="1"/>
  <c r="P6149" i="1"/>
  <c r="O6149" i="1"/>
  <c r="P3970" i="1"/>
  <c r="O3970" i="1"/>
  <c r="P6148" i="1"/>
  <c r="O6148" i="1"/>
  <c r="P4431" i="1"/>
  <c r="O4431" i="1"/>
  <c r="P4767" i="1"/>
  <c r="O4767" i="1"/>
  <c r="P2541" i="1"/>
  <c r="O2541" i="1"/>
  <c r="P4222" i="1"/>
  <c r="O4222" i="1"/>
  <c r="P4766" i="1"/>
  <c r="O4766" i="1"/>
  <c r="P310" i="1"/>
  <c r="O310" i="1"/>
  <c r="P2940" i="1"/>
  <c r="O2940" i="1"/>
  <c r="P1548" i="1"/>
  <c r="O1548" i="1"/>
  <c r="P5453" i="1"/>
  <c r="O5453" i="1"/>
  <c r="P3063" i="1"/>
  <c r="O3063" i="1"/>
  <c r="P1051" i="1"/>
  <c r="O1051" i="1"/>
  <c r="P2507" i="1"/>
  <c r="O2507" i="1"/>
  <c r="P1914" i="1"/>
  <c r="O1914" i="1"/>
  <c r="P610" i="1"/>
  <c r="O610" i="1"/>
  <c r="P2609" i="1"/>
  <c r="O2609" i="1"/>
  <c r="P4956" i="1"/>
  <c r="O4956" i="1"/>
  <c r="P820" i="1"/>
  <c r="O820" i="1"/>
  <c r="P4783" i="1"/>
  <c r="O4783" i="1"/>
  <c r="P3242" i="1"/>
  <c r="O3242" i="1"/>
  <c r="P6147" i="1"/>
  <c r="O6147" i="1"/>
  <c r="P2536" i="1"/>
  <c r="O2536" i="1"/>
  <c r="P3933" i="1"/>
  <c r="O3933" i="1"/>
  <c r="P4522" i="1"/>
  <c r="O4522" i="1"/>
  <c r="P2893" i="1"/>
  <c r="O2893" i="1"/>
  <c r="P893" i="1"/>
  <c r="O893" i="1"/>
  <c r="P3569" i="1"/>
  <c r="O3569" i="1"/>
  <c r="P3031" i="1"/>
  <c r="O3031" i="1"/>
  <c r="P137" i="1"/>
  <c r="O137" i="1"/>
  <c r="P3641" i="1"/>
  <c r="O3641" i="1"/>
  <c r="P2528" i="1"/>
  <c r="O2528" i="1"/>
  <c r="P698" i="1"/>
  <c r="O698" i="1"/>
  <c r="P1315" i="1"/>
  <c r="O1315" i="1"/>
  <c r="P4711" i="1"/>
  <c r="O4711" i="1"/>
  <c r="P2219" i="1"/>
  <c r="O2219" i="1"/>
  <c r="P1559" i="1"/>
  <c r="O1559" i="1"/>
  <c r="P1533" i="1"/>
  <c r="O1533" i="1"/>
  <c r="P1687" i="1"/>
  <c r="O1687" i="1"/>
  <c r="P5306" i="1"/>
  <c r="O5306" i="1"/>
  <c r="P236" i="1"/>
  <c r="O236" i="1"/>
  <c r="P223" i="1"/>
  <c r="O223" i="1"/>
  <c r="P6146" i="1"/>
  <c r="O6146" i="1"/>
  <c r="P1745" i="1"/>
  <c r="O1745" i="1"/>
  <c r="P2510" i="1"/>
  <c r="O2510" i="1"/>
  <c r="P333" i="1"/>
  <c r="O333" i="1"/>
  <c r="P4397" i="1"/>
  <c r="O4397" i="1"/>
  <c r="P3288" i="1"/>
  <c r="O3288" i="1"/>
  <c r="P2371" i="1"/>
  <c r="O2371" i="1"/>
  <c r="P121" i="1"/>
  <c r="O121" i="1"/>
  <c r="P1390" i="1"/>
  <c r="O1390" i="1"/>
  <c r="P3805" i="1"/>
  <c r="O3805" i="1"/>
  <c r="P3103" i="1"/>
  <c r="O3103" i="1"/>
  <c r="P1684" i="1"/>
  <c r="O1684" i="1"/>
  <c r="P2359" i="1"/>
  <c r="O2359" i="1"/>
  <c r="P5043" i="1"/>
  <c r="O5043" i="1"/>
  <c r="P4940" i="1"/>
  <c r="O4940" i="1"/>
  <c r="P1193" i="1"/>
  <c r="O1193" i="1"/>
  <c r="P2575" i="1"/>
  <c r="O2575" i="1"/>
  <c r="P2607" i="1"/>
  <c r="O2607" i="1"/>
  <c r="P2433" i="1"/>
  <c r="O2433" i="1"/>
  <c r="P2105" i="1"/>
  <c r="O2105" i="1"/>
  <c r="P2069" i="1"/>
  <c r="O2069" i="1"/>
  <c r="P5429" i="1"/>
  <c r="O5429" i="1"/>
  <c r="P3148" i="1"/>
  <c r="O3148" i="1"/>
  <c r="P1921" i="1"/>
  <c r="O1921" i="1"/>
  <c r="P4245" i="1"/>
  <c r="O4245" i="1"/>
  <c r="P4857" i="1"/>
  <c r="O4857" i="1"/>
  <c r="P3708" i="1"/>
  <c r="O3708" i="1"/>
  <c r="P1269" i="1"/>
  <c r="O1269" i="1"/>
  <c r="P4263" i="1"/>
  <c r="O4263" i="1"/>
  <c r="P3727" i="1"/>
  <c r="O3727" i="1"/>
  <c r="P1540" i="1"/>
  <c r="O1540" i="1"/>
  <c r="P88" i="1"/>
  <c r="O88" i="1"/>
  <c r="P1607" i="1"/>
  <c r="O1607" i="1"/>
  <c r="P669" i="1"/>
  <c r="O669" i="1"/>
  <c r="P5188" i="1"/>
  <c r="O5188" i="1"/>
  <c r="P4350" i="1"/>
  <c r="O4350" i="1"/>
  <c r="P4119" i="1"/>
  <c r="O4119" i="1"/>
  <c r="P2851" i="1"/>
  <c r="O2851" i="1"/>
  <c r="P4123" i="1"/>
  <c r="O4123" i="1"/>
  <c r="P801" i="1"/>
  <c r="O801" i="1"/>
  <c r="P1094" i="1"/>
  <c r="O1094" i="1"/>
  <c r="P1070" i="1"/>
  <c r="O1070" i="1"/>
  <c r="P551" i="1"/>
  <c r="O551" i="1"/>
  <c r="P632" i="1"/>
  <c r="O632" i="1"/>
  <c r="P5251" i="1"/>
  <c r="O5251" i="1"/>
  <c r="P2121" i="1"/>
  <c r="O2121" i="1"/>
  <c r="P1780" i="1"/>
  <c r="O1780" i="1"/>
  <c r="P3928" i="1"/>
  <c r="O3928" i="1"/>
  <c r="P4585" i="1"/>
  <c r="O4585" i="1"/>
  <c r="P3855" i="1"/>
  <c r="O3855" i="1"/>
  <c r="P4924" i="1"/>
  <c r="O4924" i="1"/>
  <c r="P477" i="1"/>
  <c r="O477" i="1"/>
  <c r="P2564" i="1"/>
  <c r="O2564" i="1"/>
  <c r="P101" i="1"/>
  <c r="O101" i="1"/>
  <c r="P1095" i="1"/>
  <c r="O1095" i="1"/>
  <c r="P2578" i="1"/>
  <c r="O2578" i="1"/>
  <c r="P3949" i="1"/>
  <c r="O3949" i="1"/>
  <c r="P1060" i="1"/>
  <c r="O1060" i="1"/>
  <c r="P359" i="1"/>
  <c r="O359" i="1"/>
  <c r="P2514" i="1"/>
  <c r="O2514" i="1"/>
  <c r="P356" i="1"/>
  <c r="O356" i="1"/>
  <c r="P1465" i="1"/>
  <c r="O1465" i="1"/>
  <c r="P3199" i="1"/>
  <c r="O3199" i="1"/>
  <c r="P5013" i="1"/>
  <c r="O5013" i="1"/>
  <c r="P1534" i="1"/>
  <c r="O1534" i="1"/>
  <c r="P2469" i="1"/>
  <c r="O2469" i="1"/>
  <c r="P4850" i="1"/>
  <c r="O4850" i="1"/>
  <c r="P2257" i="1"/>
  <c r="O2257" i="1"/>
  <c r="P683" i="1"/>
  <c r="O683" i="1"/>
  <c r="P4741" i="1"/>
  <c r="O4741" i="1"/>
  <c r="P261" i="1"/>
  <c r="O261" i="1"/>
  <c r="P1240" i="1"/>
  <c r="O1240" i="1"/>
  <c r="P3429" i="1"/>
  <c r="O3429" i="1"/>
  <c r="P2539" i="1"/>
  <c r="O2539" i="1"/>
  <c r="P5643" i="1"/>
  <c r="O5643" i="1"/>
  <c r="P2896" i="1"/>
  <c r="O2896" i="1"/>
  <c r="P4523" i="1"/>
  <c r="O4523" i="1"/>
  <c r="P2722" i="1"/>
  <c r="O2722" i="1"/>
  <c r="P2943" i="1"/>
  <c r="O2943" i="1"/>
  <c r="P3124" i="1"/>
  <c r="O3124" i="1"/>
  <c r="P168" i="1"/>
  <c r="O168" i="1"/>
  <c r="P5100" i="1"/>
  <c r="O5100" i="1"/>
  <c r="P183" i="1"/>
  <c r="O183" i="1"/>
  <c r="P3607" i="1"/>
  <c r="O3607" i="1"/>
  <c r="P2210" i="1"/>
  <c r="O2210" i="1"/>
  <c r="P555" i="1"/>
  <c r="O555" i="1"/>
  <c r="P162" i="1"/>
  <c r="O162" i="1"/>
  <c r="P3999" i="1"/>
  <c r="O3999" i="1"/>
  <c r="P2169" i="1"/>
  <c r="O2169" i="1"/>
  <c r="P3177" i="1"/>
  <c r="O3177" i="1"/>
  <c r="P1552" i="1"/>
  <c r="O1552" i="1"/>
  <c r="P4730" i="1"/>
  <c r="O4730" i="1"/>
  <c r="P1372" i="1"/>
  <c r="O1372" i="1"/>
  <c r="P4145" i="1"/>
  <c r="O4145" i="1"/>
  <c r="P43" i="1"/>
  <c r="O43" i="1"/>
  <c r="P1546" i="1"/>
  <c r="O1546" i="1"/>
  <c r="P4216" i="1"/>
  <c r="O4216" i="1"/>
  <c r="P4113" i="1"/>
  <c r="O4113" i="1"/>
  <c r="P6145" i="1"/>
  <c r="O6145" i="1"/>
  <c r="P286" i="1"/>
  <c r="O286" i="1"/>
  <c r="P347" i="1"/>
  <c r="O347" i="1"/>
  <c r="P5487" i="1"/>
  <c r="O5487" i="1"/>
  <c r="P4815" i="1"/>
  <c r="O4815" i="1"/>
  <c r="P4273" i="1"/>
  <c r="O4273" i="1"/>
  <c r="P1587" i="1"/>
  <c r="O1587" i="1"/>
  <c r="P3229" i="1"/>
  <c r="O3229" i="1"/>
  <c r="P2716" i="1"/>
  <c r="O2716" i="1"/>
  <c r="P1188" i="1"/>
  <c r="O1188" i="1"/>
  <c r="P430" i="1"/>
  <c r="O430" i="1"/>
  <c r="P259" i="1"/>
  <c r="O259" i="1"/>
  <c r="P5020" i="1"/>
  <c r="O5020" i="1"/>
  <c r="P5580" i="1"/>
  <c r="O5580" i="1"/>
  <c r="P4667" i="1"/>
  <c r="O4667" i="1"/>
  <c r="P1165" i="1"/>
  <c r="O1165" i="1"/>
  <c r="P1592" i="1"/>
  <c r="O1592" i="1"/>
  <c r="P361" i="1"/>
  <c r="O361" i="1"/>
  <c r="P2352" i="1"/>
  <c r="O2352" i="1"/>
  <c r="P2409" i="1"/>
  <c r="O2409" i="1"/>
  <c r="P1826" i="1"/>
  <c r="O1826" i="1"/>
  <c r="P2653" i="1"/>
  <c r="O2653" i="1"/>
  <c r="P3193" i="1"/>
  <c r="O3193" i="1"/>
  <c r="P4710" i="1"/>
  <c r="O4710" i="1"/>
  <c r="P4947" i="1"/>
  <c r="O4947" i="1"/>
  <c r="P276" i="1"/>
  <c r="O276" i="1"/>
  <c r="P1518" i="1"/>
  <c r="O1518" i="1"/>
  <c r="P1855" i="1"/>
  <c r="O1855" i="1"/>
  <c r="P371" i="1"/>
  <c r="O371" i="1"/>
  <c r="P254" i="1"/>
  <c r="O254" i="1"/>
  <c r="P1915" i="1"/>
  <c r="O1915" i="1"/>
  <c r="P292" i="1"/>
  <c r="O292" i="1"/>
  <c r="P4506" i="1"/>
  <c r="O4506" i="1"/>
  <c r="P1424" i="1"/>
  <c r="O1424" i="1"/>
  <c r="P4873" i="1"/>
  <c r="O4873" i="1"/>
  <c r="P3596" i="1"/>
  <c r="O3596" i="1"/>
  <c r="P2688" i="1"/>
  <c r="O2688" i="1"/>
  <c r="P3158" i="1"/>
  <c r="O3158" i="1"/>
  <c r="P3209" i="1"/>
  <c r="O3209" i="1"/>
  <c r="P1568" i="1"/>
  <c r="O1568" i="1"/>
  <c r="P4682" i="1"/>
  <c r="O4682" i="1"/>
  <c r="P302" i="1"/>
  <c r="O302" i="1"/>
  <c r="P2142" i="1"/>
  <c r="O2142" i="1"/>
  <c r="P3684" i="1"/>
  <c r="O3684" i="1"/>
  <c r="P3016" i="1"/>
  <c r="O3016" i="1"/>
  <c r="P2560" i="1"/>
  <c r="O2560" i="1"/>
  <c r="P582" i="1"/>
  <c r="O582" i="1"/>
  <c r="P2803" i="1"/>
  <c r="O2803" i="1"/>
  <c r="P6144" i="1"/>
  <c r="O6144" i="1"/>
  <c r="P3034" i="1"/>
  <c r="O3034" i="1"/>
  <c r="P3712" i="1"/>
  <c r="O3712" i="1"/>
  <c r="P2895" i="1"/>
  <c r="O2895" i="1"/>
  <c r="P3225" i="1"/>
  <c r="O3225" i="1"/>
  <c r="P1227" i="1"/>
  <c r="O1227" i="1"/>
  <c r="P2474" i="1"/>
  <c r="O2474" i="1"/>
  <c r="P3444" i="1"/>
  <c r="O3444" i="1"/>
  <c r="P3669" i="1"/>
  <c r="O3669" i="1"/>
  <c r="P2585" i="1"/>
  <c r="O2585" i="1"/>
  <c r="P4800" i="1"/>
  <c r="O4800" i="1"/>
  <c r="P940" i="1"/>
  <c r="O940" i="1"/>
  <c r="P718" i="1"/>
  <c r="O718" i="1"/>
  <c r="P3216" i="1"/>
  <c r="O3216" i="1"/>
  <c r="P5387" i="1"/>
  <c r="O5387" i="1"/>
  <c r="P3589" i="1"/>
  <c r="O3589" i="1"/>
  <c r="P2393" i="1"/>
  <c r="O2393" i="1"/>
  <c r="P4335" i="1"/>
  <c r="O4335" i="1"/>
  <c r="P938" i="1"/>
  <c r="O938" i="1"/>
  <c r="P3622" i="1"/>
  <c r="O3622" i="1"/>
  <c r="P1197" i="1"/>
  <c r="O1197" i="1"/>
  <c r="P2427" i="1"/>
  <c r="O2427" i="1"/>
  <c r="P5442" i="1"/>
  <c r="O5442" i="1"/>
  <c r="P1226" i="1"/>
  <c r="O1226" i="1"/>
  <c r="P3234" i="1"/>
  <c r="O3234" i="1"/>
  <c r="P2023" i="1"/>
  <c r="O2023" i="1"/>
  <c r="P199" i="1"/>
  <c r="O199" i="1"/>
  <c r="P3255" i="1"/>
  <c r="O3255" i="1"/>
  <c r="P3441" i="1"/>
  <c r="O3441" i="1"/>
  <c r="P2110" i="1"/>
  <c r="O2110" i="1"/>
  <c r="P3012" i="1"/>
  <c r="O3012" i="1"/>
  <c r="P5287" i="1"/>
  <c r="O5287" i="1"/>
  <c r="P1097" i="1"/>
  <c r="O1097" i="1"/>
  <c r="P2632" i="1"/>
  <c r="O2632" i="1"/>
  <c r="P308" i="1"/>
  <c r="O308" i="1"/>
  <c r="P4602" i="1"/>
  <c r="O4602" i="1"/>
  <c r="P5249" i="1"/>
  <c r="O5249" i="1"/>
  <c r="P6143" i="1"/>
  <c r="O6143" i="1"/>
  <c r="P2220" i="1"/>
  <c r="O2220" i="1"/>
  <c r="P1049" i="1"/>
  <c r="O1049" i="1"/>
  <c r="P4529" i="1"/>
  <c r="O4529" i="1"/>
  <c r="P2345" i="1"/>
  <c r="O2345" i="1"/>
  <c r="P164" i="1"/>
  <c r="O164" i="1"/>
  <c r="P1979" i="1"/>
  <c r="O1979" i="1"/>
  <c r="P2723" i="1"/>
  <c r="O2723" i="1"/>
  <c r="P2103" i="1"/>
  <c r="O2103" i="1"/>
  <c r="P1841" i="1"/>
  <c r="O1841" i="1"/>
  <c r="P6142" i="1"/>
  <c r="O6142" i="1"/>
  <c r="P668" i="1"/>
  <c r="O668" i="1"/>
  <c r="P2625" i="1"/>
  <c r="O2625" i="1"/>
  <c r="P1318" i="1"/>
  <c r="O1318" i="1"/>
  <c r="P2608" i="1"/>
  <c r="O2608" i="1"/>
  <c r="P4959" i="1"/>
  <c r="O4959" i="1"/>
  <c r="P5223" i="1"/>
  <c r="O5223" i="1"/>
  <c r="P2965" i="1"/>
  <c r="O2965" i="1"/>
  <c r="P2473" i="1"/>
  <c r="O2473" i="1"/>
  <c r="P4912" i="1"/>
  <c r="O4912" i="1"/>
  <c r="P2018" i="1"/>
  <c r="O2018" i="1"/>
  <c r="P2626" i="1"/>
  <c r="O2626" i="1"/>
  <c r="P550" i="1"/>
  <c r="O550" i="1"/>
  <c r="P146" i="1"/>
  <c r="O146" i="1"/>
  <c r="P306" i="1"/>
  <c r="O306" i="1"/>
  <c r="P2546" i="1"/>
  <c r="O2546" i="1"/>
  <c r="P2785" i="1"/>
  <c r="O2785" i="1"/>
  <c r="P2567" i="1"/>
  <c r="O2567" i="1"/>
  <c r="P3908" i="1"/>
  <c r="O3908" i="1"/>
  <c r="P2686" i="1"/>
  <c r="O2686" i="1"/>
  <c r="P3132" i="1"/>
  <c r="O3132" i="1"/>
  <c r="P2295" i="1"/>
  <c r="O2295" i="1"/>
  <c r="P5333" i="1"/>
  <c r="O5333" i="1"/>
  <c r="P5246" i="1"/>
  <c r="O5246" i="1"/>
  <c r="P4488" i="1"/>
  <c r="O4488" i="1"/>
  <c r="P144" i="1"/>
  <c r="O144" i="1"/>
  <c r="P2672" i="1"/>
  <c r="O2672" i="1"/>
  <c r="P3715" i="1"/>
  <c r="O3715" i="1"/>
  <c r="P280" i="1"/>
  <c r="O280" i="1"/>
  <c r="P5622" i="1"/>
  <c r="O5622" i="1"/>
  <c r="P3919" i="1"/>
  <c r="O3919" i="1"/>
  <c r="P1106" i="1"/>
  <c r="O1106" i="1"/>
  <c r="P3667" i="1"/>
  <c r="O3667" i="1"/>
  <c r="P4210" i="1"/>
  <c r="O4210" i="1"/>
  <c r="P3448" i="1"/>
  <c r="O3448" i="1"/>
  <c r="P156" i="1"/>
  <c r="O156" i="1"/>
  <c r="P5076" i="1"/>
  <c r="O5076" i="1"/>
  <c r="P119" i="1"/>
  <c r="O119" i="1"/>
  <c r="P937" i="1"/>
  <c r="O937" i="1"/>
  <c r="P5598" i="1"/>
  <c r="O5598" i="1"/>
  <c r="P1102" i="1"/>
  <c r="O1102" i="1"/>
  <c r="P427" i="1"/>
  <c r="O427" i="1"/>
  <c r="P588" i="1"/>
  <c r="O588" i="1"/>
  <c r="P3490" i="1"/>
  <c r="O3490" i="1"/>
  <c r="P992" i="1"/>
  <c r="O992" i="1"/>
  <c r="P1787" i="1"/>
  <c r="O1787" i="1"/>
  <c r="P5255" i="1"/>
  <c r="O5255" i="1"/>
  <c r="P1425" i="1"/>
  <c r="O1425" i="1"/>
  <c r="P3130" i="1"/>
  <c r="O3130" i="1"/>
  <c r="P2313" i="1"/>
  <c r="O2313" i="1"/>
  <c r="P285" i="1"/>
  <c r="O285" i="1"/>
  <c r="P5307" i="1"/>
  <c r="O5307" i="1"/>
  <c r="P583" i="1"/>
  <c r="O583" i="1"/>
  <c r="P5668" i="1"/>
  <c r="O5668" i="1"/>
  <c r="P3815" i="1"/>
  <c r="O3815" i="1"/>
  <c r="P2082" i="1"/>
  <c r="O2082" i="1"/>
  <c r="P4546" i="1"/>
  <c r="O4546" i="1"/>
  <c r="P3638" i="1"/>
  <c r="O3638" i="1"/>
  <c r="P1067" i="1"/>
  <c r="O1067" i="1"/>
  <c r="P3619" i="1"/>
  <c r="O3619" i="1"/>
  <c r="P4096" i="1"/>
  <c r="O4096" i="1"/>
  <c r="P2930" i="1"/>
  <c r="O2930" i="1"/>
  <c r="P3378" i="1"/>
  <c r="O3378" i="1"/>
  <c r="P1008" i="1"/>
  <c r="O1008" i="1"/>
  <c r="P400" i="1"/>
  <c r="O400" i="1"/>
  <c r="P4871" i="1"/>
  <c r="O4871" i="1"/>
  <c r="P3298" i="1"/>
  <c r="O3298" i="1"/>
  <c r="P4320" i="1"/>
  <c r="O4320" i="1"/>
  <c r="P2511" i="1"/>
  <c r="O2511" i="1"/>
  <c r="P2037" i="1"/>
  <c r="O2037" i="1"/>
  <c r="P5444" i="1"/>
  <c r="O5444" i="1"/>
  <c r="P319" i="1"/>
  <c r="O319" i="1"/>
  <c r="P3167" i="1"/>
  <c r="O3167" i="1"/>
  <c r="P2960" i="1"/>
  <c r="O2960" i="1"/>
  <c r="P211" i="1"/>
  <c r="O211" i="1"/>
  <c r="P3038" i="1"/>
  <c r="O3038" i="1"/>
  <c r="P437" i="1"/>
  <c r="O437" i="1"/>
  <c r="P2289" i="1"/>
  <c r="O2289" i="1"/>
  <c r="P5237" i="1"/>
  <c r="O5237" i="1"/>
  <c r="P744" i="1"/>
  <c r="O744" i="1"/>
  <c r="P2495" i="1"/>
  <c r="O2495" i="1"/>
  <c r="P3176" i="1"/>
  <c r="O3176" i="1"/>
  <c r="P4083" i="1"/>
  <c r="O4083" i="1"/>
  <c r="P1747" i="1"/>
  <c r="O1747" i="1"/>
  <c r="P4295" i="1"/>
  <c r="O4295" i="1"/>
  <c r="P814" i="1"/>
  <c r="O814" i="1"/>
  <c r="P1697" i="1"/>
  <c r="O1697" i="1"/>
  <c r="P3150" i="1"/>
  <c r="O3150" i="1"/>
  <c r="P5424" i="1"/>
  <c r="O5424" i="1"/>
  <c r="P1389" i="1"/>
  <c r="O1389" i="1"/>
  <c r="P4485" i="1"/>
  <c r="O4485" i="1"/>
  <c r="P1782" i="1"/>
  <c r="O1782" i="1"/>
  <c r="P3202" i="1"/>
  <c r="O3202" i="1"/>
  <c r="P1685" i="1"/>
  <c r="O1685" i="1"/>
  <c r="P1278" i="1"/>
  <c r="O1278" i="1"/>
  <c r="P677" i="1"/>
  <c r="O677" i="1"/>
  <c r="P4151" i="1"/>
  <c r="O4151" i="1"/>
  <c r="P4796" i="1"/>
  <c r="O4796" i="1"/>
  <c r="P18" i="1"/>
  <c r="O18" i="1"/>
  <c r="P4217" i="1"/>
  <c r="O4217" i="1"/>
  <c r="P5415" i="1"/>
  <c r="O5415" i="1"/>
  <c r="P5011" i="1"/>
  <c r="O5011" i="1"/>
  <c r="P3100" i="1"/>
  <c r="O3100" i="1"/>
  <c r="P5510" i="1"/>
  <c r="O5510" i="1"/>
  <c r="P5027" i="1"/>
  <c r="O5027" i="1"/>
  <c r="P4094" i="1"/>
  <c r="O4094" i="1"/>
  <c r="P2705" i="1"/>
  <c r="O2705" i="1"/>
  <c r="P4692" i="1"/>
  <c r="O4692" i="1"/>
  <c r="P5392" i="1"/>
  <c r="O5392" i="1"/>
  <c r="P907" i="1"/>
  <c r="O907" i="1"/>
  <c r="P993" i="1"/>
  <c r="O993" i="1"/>
  <c r="P672" i="1"/>
  <c r="O672" i="1"/>
  <c r="P145" i="1"/>
  <c r="O145" i="1"/>
  <c r="P39" i="1"/>
  <c r="O39" i="1"/>
  <c r="P2480" i="1"/>
  <c r="O2480" i="1"/>
  <c r="P2374" i="1"/>
  <c r="O2374" i="1"/>
  <c r="P4629" i="1"/>
  <c r="O4629" i="1"/>
  <c r="P160" i="1"/>
  <c r="O160" i="1"/>
  <c r="P3357" i="1"/>
  <c r="O3357" i="1"/>
  <c r="P1432" i="1"/>
  <c r="O1432" i="1"/>
  <c r="P4220" i="1"/>
  <c r="O4220" i="1"/>
  <c r="P5581" i="1"/>
  <c r="O5581" i="1"/>
  <c r="P5623" i="1"/>
  <c r="O5623" i="1"/>
  <c r="P1084" i="1"/>
  <c r="O1084" i="1"/>
  <c r="P1935" i="1"/>
  <c r="O1935" i="1"/>
  <c r="P5328" i="1"/>
  <c r="O5328" i="1"/>
  <c r="P3782" i="1"/>
  <c r="O3782" i="1"/>
  <c r="P5432" i="1"/>
  <c r="O5432" i="1"/>
  <c r="P4771" i="1"/>
  <c r="O4771" i="1"/>
  <c r="P2437" i="1"/>
  <c r="O2437" i="1"/>
  <c r="P1295" i="1"/>
  <c r="O1295" i="1"/>
  <c r="P3007" i="1"/>
  <c r="O3007" i="1"/>
  <c r="P3570" i="1"/>
  <c r="O3570" i="1"/>
  <c r="P4160" i="1"/>
  <c r="O4160" i="1"/>
  <c r="P1316" i="1"/>
  <c r="O1316" i="1"/>
  <c r="P4118" i="1"/>
  <c r="O4118" i="1"/>
  <c r="P1664" i="1"/>
  <c r="O1664" i="1"/>
  <c r="P1631" i="1"/>
  <c r="O1631" i="1"/>
  <c r="P5440" i="1"/>
  <c r="O5440" i="1"/>
  <c r="P527" i="1"/>
  <c r="O527" i="1"/>
  <c r="P3871" i="1"/>
  <c r="O3871" i="1"/>
  <c r="P2912" i="1"/>
  <c r="O2912" i="1"/>
  <c r="P1036" i="1"/>
  <c r="O1036" i="1"/>
  <c r="P451" i="1"/>
  <c r="O451" i="1"/>
  <c r="P3682" i="1"/>
  <c r="O3682" i="1"/>
  <c r="P1348" i="1"/>
  <c r="O1348" i="1"/>
  <c r="P3600" i="1"/>
  <c r="O3600" i="1"/>
  <c r="P839" i="1"/>
  <c r="O839" i="1"/>
  <c r="P791" i="1"/>
  <c r="O791" i="1"/>
  <c r="P1236" i="1"/>
  <c r="O1236" i="1"/>
  <c r="P4722" i="1"/>
  <c r="O4722" i="1"/>
  <c r="P797" i="1"/>
  <c r="O797" i="1"/>
  <c r="P4209" i="1"/>
  <c r="O4209" i="1"/>
  <c r="P4670" i="1"/>
  <c r="O4670" i="1"/>
  <c r="P3498" i="1"/>
  <c r="O3498" i="1"/>
  <c r="P2618" i="1"/>
  <c r="O2618" i="1"/>
  <c r="P4125" i="1"/>
  <c r="O4125" i="1"/>
  <c r="P2848" i="1"/>
  <c r="O2848" i="1"/>
  <c r="P4668" i="1"/>
  <c r="O4668" i="1"/>
  <c r="P3582" i="1"/>
  <c r="O3582" i="1"/>
  <c r="P1883" i="1"/>
  <c r="O1883" i="1"/>
  <c r="P98" i="1"/>
  <c r="O98" i="1"/>
  <c r="P689" i="1"/>
  <c r="O689" i="1"/>
  <c r="P3377" i="1"/>
  <c r="O3377" i="1"/>
  <c r="P424" i="1"/>
  <c r="O424" i="1"/>
  <c r="P2856" i="1"/>
  <c r="O2856" i="1"/>
  <c r="P182" i="1"/>
  <c r="O182" i="1"/>
  <c r="P215" i="1"/>
  <c r="O215" i="1"/>
  <c r="P5292" i="1"/>
  <c r="O5292" i="1"/>
  <c r="P852" i="1"/>
  <c r="O852" i="1"/>
  <c r="P619" i="1"/>
  <c r="O619" i="1"/>
  <c r="P4700" i="1"/>
  <c r="O4700" i="1"/>
  <c r="P350" i="1"/>
  <c r="O350" i="1"/>
  <c r="P1444" i="1"/>
  <c r="O1444" i="1"/>
  <c r="P4576" i="1"/>
  <c r="O4576" i="1"/>
  <c r="P4078" i="1"/>
  <c r="O4078" i="1"/>
  <c r="P1627" i="1"/>
  <c r="O1627" i="1"/>
  <c r="P3159" i="1"/>
  <c r="O3159" i="1"/>
  <c r="P1394" i="1"/>
  <c r="O1394" i="1"/>
  <c r="P824" i="1"/>
  <c r="O824" i="1"/>
  <c r="P1256" i="1"/>
  <c r="O1256" i="1"/>
  <c r="P2020" i="1"/>
  <c r="O2020" i="1"/>
  <c r="P3300" i="1"/>
  <c r="O3300" i="1"/>
  <c r="P4481" i="1"/>
  <c r="O4481" i="1"/>
  <c r="P3326" i="1"/>
  <c r="O3326" i="1"/>
  <c r="P4973" i="1"/>
  <c r="O4973" i="1"/>
  <c r="P396" i="1"/>
  <c r="O396" i="1"/>
  <c r="P3803" i="1"/>
  <c r="O3803" i="1"/>
  <c r="P3256" i="1"/>
  <c r="O3256" i="1"/>
  <c r="P4843" i="1"/>
  <c r="O4843" i="1"/>
  <c r="P3048" i="1"/>
  <c r="O3048" i="1"/>
  <c r="P3451" i="1"/>
  <c r="O3451" i="1"/>
  <c r="P4664" i="1"/>
  <c r="O4664" i="1"/>
  <c r="P4848" i="1"/>
  <c r="O4848" i="1"/>
  <c r="P1387" i="1"/>
  <c r="O1387" i="1"/>
  <c r="P5414" i="1"/>
  <c r="O5414" i="1"/>
  <c r="P5279" i="1"/>
  <c r="O5279" i="1"/>
  <c r="P3550" i="1"/>
  <c r="O3550" i="1"/>
  <c r="P1870" i="1"/>
  <c r="O1870" i="1"/>
  <c r="P2963" i="1"/>
  <c r="O2963" i="1"/>
  <c r="P4497" i="1"/>
  <c r="O4497" i="1"/>
  <c r="P3353" i="1"/>
  <c r="O3353" i="1"/>
  <c r="P4022" i="1"/>
  <c r="O4022" i="1"/>
  <c r="P4102" i="1"/>
  <c r="O4102" i="1"/>
  <c r="P97" i="1"/>
  <c r="O97" i="1"/>
  <c r="P3139" i="1"/>
  <c r="O3139" i="1"/>
  <c r="P923" i="1"/>
  <c r="O923" i="1"/>
  <c r="P1466" i="1"/>
  <c r="O1466" i="1"/>
  <c r="P2823" i="1"/>
  <c r="O2823" i="1"/>
  <c r="P4196" i="1"/>
  <c r="O4196" i="1"/>
  <c r="P653" i="1"/>
  <c r="O653" i="1"/>
  <c r="P2341" i="1"/>
  <c r="O2341" i="1"/>
  <c r="P5281" i="1"/>
  <c r="O5281" i="1"/>
  <c r="P3467" i="1"/>
  <c r="O3467" i="1"/>
  <c r="P2463" i="1"/>
  <c r="O2463" i="1"/>
  <c r="P3816" i="1"/>
  <c r="O3816" i="1"/>
  <c r="P903" i="1"/>
  <c r="O903" i="1"/>
  <c r="P2598" i="1"/>
  <c r="O2598" i="1"/>
  <c r="P105" i="1"/>
  <c r="O105" i="1"/>
  <c r="P997" i="1"/>
  <c r="O997" i="1"/>
  <c r="P151" i="1"/>
  <c r="O151" i="1"/>
  <c r="P3484" i="1"/>
  <c r="O3484" i="1"/>
  <c r="P3530" i="1"/>
  <c r="O3530" i="1"/>
  <c r="P3983" i="1"/>
  <c r="O3983" i="1"/>
  <c r="P2337" i="1"/>
  <c r="O2337" i="1"/>
  <c r="P3027" i="1"/>
  <c r="O3027" i="1"/>
  <c r="P1135" i="1"/>
  <c r="O1135" i="1"/>
  <c r="P2127" i="1"/>
  <c r="O2127" i="1"/>
  <c r="P4023" i="1"/>
  <c r="O4023" i="1"/>
  <c r="P5109" i="1"/>
  <c r="O5109" i="1"/>
  <c r="P700" i="1"/>
  <c r="O700" i="1"/>
  <c r="P5380" i="1"/>
  <c r="O5380" i="1"/>
  <c r="P1423" i="1"/>
  <c r="O1423" i="1"/>
  <c r="P5657" i="1"/>
  <c r="O5657" i="1"/>
  <c r="P2372" i="1"/>
  <c r="O2372" i="1"/>
  <c r="P2353" i="1"/>
  <c r="O2353" i="1"/>
  <c r="P3479" i="1"/>
  <c r="O3479" i="1"/>
  <c r="P2390" i="1"/>
  <c r="O2390" i="1"/>
  <c r="P2859" i="1"/>
  <c r="O2859" i="1"/>
  <c r="P1183" i="1"/>
  <c r="O1183" i="1"/>
  <c r="P3778" i="1"/>
  <c r="O3778" i="1"/>
  <c r="P5513" i="1"/>
  <c r="O5513" i="1"/>
  <c r="P2491" i="1"/>
  <c r="O2491" i="1"/>
  <c r="P590" i="1"/>
  <c r="O590" i="1"/>
  <c r="P5420" i="1"/>
  <c r="O5420" i="1"/>
  <c r="P2232" i="1"/>
  <c r="O2232" i="1"/>
  <c r="P1271" i="1"/>
  <c r="O1271" i="1"/>
  <c r="P5446" i="1"/>
  <c r="O5446" i="1"/>
  <c r="P1332" i="1"/>
  <c r="O1332" i="1"/>
  <c r="P3714" i="1"/>
  <c r="O3714" i="1"/>
  <c r="P717" i="1"/>
  <c r="O717" i="1"/>
  <c r="P3067" i="1"/>
  <c r="O3067" i="1"/>
  <c r="P5641" i="1"/>
  <c r="O5641" i="1"/>
  <c r="P4418" i="1"/>
  <c r="O4418" i="1"/>
  <c r="P3385" i="1"/>
  <c r="O3385" i="1"/>
  <c r="P3453" i="1"/>
  <c r="O3453" i="1"/>
  <c r="P2002" i="1"/>
  <c r="O2002" i="1"/>
  <c r="P1467" i="1"/>
  <c r="O1467" i="1"/>
  <c r="P4400" i="1"/>
  <c r="O4400" i="1"/>
  <c r="P2571" i="1"/>
  <c r="O2571" i="1"/>
  <c r="P2791" i="1"/>
  <c r="O2791" i="1"/>
  <c r="P1933" i="1"/>
  <c r="O1933" i="1"/>
  <c r="P352" i="1"/>
  <c r="O352" i="1"/>
  <c r="P497" i="1"/>
  <c r="O497" i="1"/>
  <c r="P5031" i="1"/>
  <c r="O5031" i="1"/>
  <c r="P3875" i="1"/>
  <c r="O3875" i="1"/>
  <c r="P3876" i="1"/>
  <c r="O3876" i="1"/>
  <c r="P4989" i="1"/>
  <c r="O4989" i="1"/>
  <c r="P376" i="1"/>
  <c r="O376" i="1"/>
  <c r="P630" i="1"/>
  <c r="O630" i="1"/>
  <c r="P883" i="1"/>
  <c r="O883" i="1"/>
  <c r="P2325" i="1"/>
  <c r="O2325" i="1"/>
  <c r="P4257" i="1"/>
  <c r="O4257" i="1"/>
  <c r="P2171" i="1"/>
  <c r="O2171" i="1"/>
  <c r="P2880" i="1"/>
  <c r="O2880" i="1"/>
  <c r="P549" i="1"/>
  <c r="O549" i="1"/>
  <c r="P3247" i="1"/>
  <c r="O3247" i="1"/>
  <c r="P5542" i="1"/>
  <c r="O5542" i="1"/>
  <c r="P846" i="1"/>
  <c r="O846" i="1"/>
  <c r="P1422" i="1"/>
  <c r="O1422" i="1"/>
  <c r="P206" i="1"/>
  <c r="O206" i="1"/>
  <c r="P2799" i="1"/>
  <c r="O2799" i="1"/>
  <c r="P2471" i="1"/>
  <c r="O2471" i="1"/>
  <c r="P3731" i="1"/>
  <c r="O3731" i="1"/>
  <c r="P35" i="1"/>
  <c r="O35" i="1"/>
  <c r="P1756" i="1"/>
  <c r="O1756" i="1"/>
  <c r="P5087" i="1"/>
  <c r="O5087" i="1"/>
  <c r="P1936" i="1"/>
  <c r="O1936" i="1"/>
  <c r="P1098" i="1"/>
  <c r="O1098" i="1"/>
  <c r="P2090" i="1"/>
  <c r="O2090" i="1"/>
  <c r="P4838" i="1"/>
  <c r="O4838" i="1"/>
  <c r="P4634" i="1"/>
  <c r="O4634" i="1"/>
  <c r="P4732" i="1"/>
  <c r="O4732" i="1"/>
  <c r="P618" i="1"/>
  <c r="O618" i="1"/>
  <c r="P277" i="1"/>
  <c r="O277" i="1"/>
  <c r="P3937" i="1"/>
  <c r="O3937" i="1"/>
  <c r="P375" i="1"/>
  <c r="O375" i="1"/>
  <c r="P5356" i="1"/>
  <c r="O5356" i="1"/>
  <c r="P1535" i="1"/>
  <c r="O1535" i="1"/>
  <c r="P4963" i="1"/>
  <c r="O4963" i="1"/>
  <c r="P3006" i="1"/>
  <c r="O3006" i="1"/>
  <c r="P4024" i="1"/>
  <c r="O4024" i="1"/>
  <c r="P3670" i="1"/>
  <c r="O3670" i="1"/>
  <c r="P2956" i="1"/>
  <c r="O2956" i="1"/>
  <c r="P1959" i="1"/>
  <c r="O1959" i="1"/>
  <c r="P269" i="1"/>
  <c r="O269" i="1"/>
  <c r="P2264" i="1"/>
  <c r="O2264" i="1"/>
  <c r="P3143" i="1"/>
  <c r="O3143" i="1"/>
  <c r="P4676" i="1"/>
  <c r="O4676" i="1"/>
  <c r="P1357" i="1"/>
  <c r="O1357" i="1"/>
  <c r="P5638" i="1"/>
  <c r="O5638" i="1"/>
  <c r="P5299" i="1"/>
  <c r="O5299" i="1"/>
  <c r="P5458" i="1"/>
  <c r="O5458" i="1"/>
  <c r="P2601" i="1"/>
  <c r="O2601" i="1"/>
  <c r="P1696" i="1"/>
  <c r="O1696" i="1"/>
  <c r="P684" i="1"/>
  <c r="O684" i="1"/>
  <c r="P2913" i="1"/>
  <c r="O2913" i="1"/>
  <c r="P759" i="1"/>
  <c r="O759" i="1"/>
  <c r="P4686" i="1"/>
  <c r="O4686" i="1"/>
  <c r="P1381" i="1"/>
  <c r="O1381" i="1"/>
  <c r="P1661" i="1"/>
  <c r="O1661" i="1"/>
  <c r="P268" i="1"/>
  <c r="O268" i="1"/>
  <c r="P483" i="1"/>
  <c r="O483" i="1"/>
  <c r="P1513" i="1"/>
  <c r="O1513" i="1"/>
  <c r="P5646" i="1"/>
  <c r="O5646" i="1"/>
  <c r="P3881" i="1"/>
  <c r="O3881" i="1"/>
  <c r="P975" i="1"/>
  <c r="O975" i="1"/>
  <c r="P4464" i="1"/>
  <c r="O4464" i="1"/>
  <c r="P1434" i="1"/>
  <c r="O1434" i="1"/>
  <c r="P3862" i="1"/>
  <c r="O3862" i="1"/>
  <c r="P5211" i="1"/>
  <c r="O5211" i="1"/>
  <c r="P1736" i="1"/>
  <c r="O1736" i="1"/>
  <c r="P3906" i="1"/>
  <c r="O3906" i="1"/>
  <c r="P5505" i="1"/>
  <c r="O5505" i="1"/>
  <c r="P4628" i="1"/>
  <c r="O4628" i="1"/>
  <c r="P3277" i="1"/>
  <c r="O3277" i="1"/>
  <c r="P625" i="1"/>
  <c r="O625" i="1"/>
  <c r="P2704" i="1"/>
  <c r="O2704" i="1"/>
  <c r="P165" i="1"/>
  <c r="O165" i="1"/>
  <c r="P2204" i="1"/>
  <c r="O2204" i="1"/>
  <c r="P3732" i="1"/>
  <c r="O3732" i="1"/>
  <c r="P1987" i="1"/>
  <c r="O1987" i="1"/>
  <c r="P4422" i="1"/>
  <c r="O4422" i="1"/>
  <c r="P161" i="1"/>
  <c r="O161" i="1"/>
  <c r="P2338" i="1"/>
  <c r="O2338" i="1"/>
  <c r="P2120" i="1"/>
  <c r="O2120" i="1"/>
  <c r="P548" i="1"/>
  <c r="O548" i="1"/>
  <c r="P4586" i="1"/>
  <c r="O4586" i="1"/>
  <c r="P1941" i="1"/>
  <c r="O1941" i="1"/>
  <c r="P3505" i="1"/>
  <c r="O3505" i="1"/>
  <c r="P2013" i="1"/>
  <c r="O2013" i="1"/>
  <c r="P4521" i="1"/>
  <c r="O4521" i="1"/>
  <c r="P1351" i="1"/>
  <c r="O1351" i="1"/>
  <c r="P2706" i="1"/>
  <c r="O2706" i="1"/>
  <c r="P3540" i="1"/>
  <c r="O3540" i="1"/>
  <c r="P1862" i="1"/>
  <c r="O1862" i="1"/>
  <c r="P99" i="1"/>
  <c r="O99" i="1"/>
  <c r="P3730" i="1"/>
  <c r="O3730" i="1"/>
  <c r="P5411" i="1"/>
  <c r="O5411" i="1"/>
  <c r="P828" i="1"/>
  <c r="O828" i="1"/>
  <c r="P1347" i="1"/>
  <c r="O1347" i="1"/>
  <c r="P5195" i="1"/>
  <c r="O5195" i="1"/>
  <c r="P1604" i="1"/>
  <c r="O1604" i="1"/>
  <c r="P4063" i="1"/>
  <c r="O4063" i="1"/>
  <c r="P3756" i="1"/>
  <c r="O3756" i="1"/>
  <c r="P5073" i="1"/>
  <c r="O5073" i="1"/>
  <c r="P2166" i="1"/>
  <c r="O2166" i="1"/>
  <c r="P195" i="1"/>
  <c r="O195" i="1"/>
  <c r="P5227" i="1"/>
  <c r="O5227" i="1"/>
  <c r="P397" i="1"/>
  <c r="O397" i="1"/>
  <c r="P4647" i="1"/>
  <c r="O4647" i="1"/>
  <c r="P5097" i="1"/>
  <c r="O5097" i="1"/>
  <c r="P4327" i="1"/>
  <c r="O4327" i="1"/>
  <c r="P222" i="1"/>
  <c r="O222" i="1"/>
  <c r="P3695" i="1"/>
  <c r="O3695" i="1"/>
  <c r="P5104" i="1"/>
  <c r="O5104" i="1"/>
  <c r="P680" i="1"/>
  <c r="O680" i="1"/>
  <c r="P2010" i="1"/>
  <c r="O2010" i="1"/>
  <c r="P179" i="1"/>
  <c r="O179" i="1"/>
  <c r="P3666" i="1"/>
  <c r="O3666" i="1"/>
  <c r="P4551" i="1"/>
  <c r="O4551" i="1"/>
  <c r="P4352" i="1"/>
  <c r="O4352" i="1"/>
  <c r="P1884" i="1"/>
  <c r="O1884" i="1"/>
  <c r="P4105" i="1"/>
  <c r="O4105" i="1"/>
  <c r="P66" i="1"/>
  <c r="O66" i="1"/>
  <c r="P3110" i="1"/>
  <c r="O3110" i="1"/>
  <c r="P1629" i="1"/>
  <c r="O1629" i="1"/>
  <c r="P4070" i="1"/>
  <c r="O4070" i="1"/>
  <c r="P2512" i="1"/>
  <c r="O2512" i="1"/>
  <c r="P1257" i="1"/>
  <c r="O1257" i="1"/>
  <c r="P1560" i="1"/>
  <c r="O1560" i="1"/>
  <c r="P4609" i="1"/>
  <c r="O4609" i="1"/>
  <c r="P1522" i="1"/>
  <c r="O1522" i="1"/>
  <c r="P528" i="1"/>
  <c r="O528" i="1"/>
  <c r="P2022" i="1"/>
  <c r="O2022" i="1"/>
  <c r="P5297" i="1"/>
  <c r="O5297" i="1"/>
  <c r="P2584" i="1"/>
  <c r="O2584" i="1"/>
  <c r="P1468" i="1"/>
  <c r="O1468" i="1"/>
  <c r="P5678" i="1"/>
  <c r="O5678" i="1"/>
  <c r="P4200" i="1"/>
  <c r="O4200" i="1"/>
  <c r="P1759" i="1"/>
  <c r="O1759" i="1"/>
  <c r="P2266" i="1"/>
  <c r="O2266" i="1"/>
  <c r="P180" i="1"/>
  <c r="O180" i="1"/>
  <c r="P1028" i="1"/>
  <c r="O1028" i="1"/>
  <c r="P407" i="1"/>
  <c r="O407" i="1"/>
  <c r="P953" i="1"/>
  <c r="O953" i="1"/>
  <c r="P3740" i="1"/>
  <c r="O3740" i="1"/>
  <c r="P2703" i="1"/>
  <c r="O2703" i="1"/>
  <c r="P2391" i="1"/>
  <c r="O2391" i="1"/>
  <c r="P3965" i="1"/>
  <c r="O3965" i="1"/>
  <c r="P1545" i="1"/>
  <c r="O1545" i="1"/>
  <c r="P4914" i="1"/>
  <c r="O4914" i="1"/>
  <c r="P4737" i="1"/>
  <c r="O4737" i="1"/>
  <c r="P765" i="1"/>
  <c r="O765" i="1"/>
  <c r="P1612" i="1"/>
  <c r="O1612" i="1"/>
  <c r="P243" i="1"/>
  <c r="O243" i="1"/>
  <c r="P4990" i="1"/>
  <c r="O4990" i="1"/>
  <c r="P1107" i="1"/>
  <c r="O1107" i="1"/>
  <c r="P413" i="1"/>
  <c r="O413" i="1"/>
  <c r="P3744" i="1"/>
  <c r="O3744" i="1"/>
  <c r="P193" i="1"/>
  <c r="O193" i="1"/>
  <c r="P3650" i="1"/>
  <c r="O3650" i="1"/>
  <c r="P4937" i="1"/>
  <c r="O4937" i="1"/>
  <c r="P2689" i="1"/>
  <c r="O2689" i="1"/>
  <c r="P3758" i="1"/>
  <c r="O3758" i="1"/>
  <c r="P3097" i="1"/>
  <c r="O3097" i="1"/>
  <c r="P809" i="1"/>
  <c r="O809" i="1"/>
  <c r="P1003" i="1"/>
  <c r="O1003" i="1"/>
  <c r="P3519" i="1"/>
  <c r="O3519" i="1"/>
  <c r="P6141" i="1"/>
  <c r="O6141" i="1"/>
  <c r="P2937" i="1"/>
  <c r="O2937" i="1"/>
  <c r="P298" i="1"/>
  <c r="O298" i="1"/>
  <c r="P438" i="1"/>
  <c r="O438" i="1"/>
  <c r="P1678" i="1"/>
  <c r="O1678" i="1"/>
  <c r="P4392" i="1"/>
  <c r="O4392" i="1"/>
  <c r="P1062" i="1"/>
  <c r="O1062" i="1"/>
  <c r="P176" i="1"/>
  <c r="O176" i="1"/>
  <c r="P4567" i="1"/>
  <c r="O4567" i="1"/>
  <c r="P4858" i="1"/>
  <c r="O4858" i="1"/>
  <c r="P3846" i="1"/>
  <c r="O3846" i="1"/>
  <c r="P1495" i="1"/>
  <c r="O1495" i="1"/>
  <c r="P2107" i="1"/>
  <c r="O2107" i="1"/>
  <c r="P3019" i="1"/>
  <c r="O3019" i="1"/>
  <c r="P2842" i="1"/>
  <c r="O2842" i="1"/>
  <c r="P5250" i="1"/>
  <c r="O5250" i="1"/>
  <c r="P513" i="1"/>
  <c r="O513" i="1"/>
  <c r="P2270" i="1"/>
  <c r="O2270" i="1"/>
  <c r="P4057" i="1"/>
  <c r="O4057" i="1"/>
  <c r="P3022" i="1"/>
  <c r="O3022" i="1"/>
  <c r="P5154" i="1"/>
  <c r="O5154" i="1"/>
  <c r="P1663" i="1"/>
  <c r="O1663" i="1"/>
  <c r="P2605" i="1"/>
  <c r="O2605" i="1"/>
  <c r="P5465" i="1"/>
  <c r="O5465" i="1"/>
  <c r="P4279" i="1"/>
  <c r="O4279" i="1"/>
  <c r="P635" i="1"/>
  <c r="O635" i="1"/>
  <c r="P1238" i="1"/>
  <c r="O1238" i="1"/>
  <c r="P4414" i="1"/>
  <c r="O4414" i="1"/>
  <c r="P1349" i="1"/>
  <c r="O1349" i="1"/>
  <c r="P5675" i="1"/>
  <c r="O5675" i="1"/>
  <c r="P74" i="1"/>
  <c r="O74" i="1"/>
  <c r="P6140" i="1"/>
  <c r="O6140" i="1"/>
  <c r="P3729" i="1"/>
  <c r="O3729" i="1"/>
  <c r="P4412" i="1"/>
  <c r="O4412" i="1"/>
  <c r="P1323" i="1"/>
  <c r="O1323" i="1"/>
  <c r="P2665" i="1"/>
  <c r="O2665" i="1"/>
  <c r="P127" i="1"/>
  <c r="O127" i="1"/>
  <c r="P2561" i="1"/>
  <c r="O2561" i="1"/>
  <c r="P3172" i="1"/>
  <c r="O3172" i="1"/>
  <c r="P1821" i="1"/>
  <c r="O1821" i="1"/>
  <c r="P2442" i="1"/>
  <c r="O2442" i="1"/>
  <c r="P6139" i="1"/>
  <c r="O6139" i="1"/>
  <c r="P4223" i="1"/>
  <c r="O4223" i="1"/>
  <c r="P3891" i="1"/>
  <c r="O3891" i="1"/>
  <c r="P1092" i="1"/>
  <c r="O1092" i="1"/>
  <c r="P3560" i="1"/>
  <c r="O3560" i="1"/>
  <c r="P2360" i="1"/>
  <c r="O2360" i="1"/>
  <c r="P2857" i="1"/>
  <c r="O2857" i="1"/>
  <c r="P2284" i="1"/>
  <c r="O2284" i="1"/>
  <c r="P1860" i="1"/>
  <c r="O1860" i="1"/>
  <c r="P6138" i="1"/>
  <c r="O6138" i="1"/>
  <c r="P6137" i="1"/>
  <c r="O6137" i="1"/>
  <c r="P6136" i="1"/>
  <c r="O6136" i="1"/>
  <c r="P6135" i="1"/>
  <c r="O6135" i="1"/>
  <c r="P6134" i="1"/>
  <c r="O6134" i="1"/>
  <c r="P6133" i="1"/>
  <c r="O6133" i="1"/>
  <c r="P6132" i="1"/>
  <c r="O6132" i="1"/>
  <c r="P6131" i="1"/>
  <c r="O6131" i="1"/>
  <c r="P6130" i="1"/>
  <c r="O6130" i="1"/>
  <c r="P6129" i="1"/>
  <c r="O6129" i="1"/>
  <c r="P6128" i="1"/>
  <c r="O6128" i="1"/>
  <c r="P6127" i="1"/>
  <c r="O6127" i="1"/>
  <c r="P6126" i="1"/>
  <c r="O6126" i="1"/>
  <c r="P6125" i="1"/>
  <c r="O6125" i="1"/>
  <c r="P6124" i="1"/>
  <c r="O6124" i="1"/>
  <c r="P6123" i="1"/>
  <c r="O6123" i="1"/>
  <c r="P6122" i="1"/>
  <c r="O6122" i="1"/>
  <c r="P6121" i="1"/>
  <c r="O6121" i="1"/>
  <c r="P6120" i="1"/>
  <c r="O6120" i="1"/>
  <c r="P6119" i="1"/>
  <c r="O6119" i="1"/>
  <c r="P6118" i="1"/>
  <c r="O6118" i="1"/>
  <c r="P3772" i="1"/>
  <c r="O3772" i="1"/>
  <c r="P6117" i="1"/>
  <c r="O6117" i="1"/>
  <c r="P6116" i="1"/>
  <c r="O6116" i="1"/>
  <c r="P6115" i="1"/>
  <c r="O6115" i="1"/>
  <c r="P6114" i="1"/>
  <c r="O6114" i="1"/>
  <c r="P6113" i="1"/>
  <c r="O6113" i="1"/>
  <c r="P6112" i="1"/>
  <c r="O6112" i="1"/>
  <c r="P6111" i="1"/>
  <c r="O6111" i="1"/>
  <c r="P6110" i="1"/>
  <c r="O6110" i="1"/>
  <c r="P6109" i="1"/>
  <c r="O6109" i="1"/>
  <c r="P6108" i="1"/>
  <c r="O6108" i="1"/>
  <c r="P6107" i="1"/>
  <c r="O6107" i="1"/>
  <c r="P6106" i="1"/>
  <c r="O6106" i="1"/>
  <c r="P6105" i="1"/>
  <c r="O6105" i="1"/>
  <c r="P6104" i="1"/>
  <c r="O6104" i="1"/>
  <c r="P6103" i="1"/>
  <c r="O6103" i="1"/>
  <c r="P6102" i="1"/>
  <c r="O6102" i="1"/>
  <c r="P6101" i="1"/>
  <c r="O6101" i="1"/>
  <c r="P6100" i="1"/>
  <c r="O6100" i="1"/>
  <c r="P6099" i="1"/>
  <c r="O6099" i="1"/>
  <c r="P6098" i="1"/>
  <c r="O6098" i="1"/>
  <c r="P6097" i="1"/>
  <c r="O6097" i="1"/>
  <c r="P6096" i="1"/>
  <c r="O6096" i="1"/>
  <c r="P6095" i="1"/>
  <c r="O6095" i="1"/>
  <c r="P6094" i="1"/>
  <c r="O6094" i="1"/>
  <c r="P6093" i="1"/>
  <c r="O6093" i="1"/>
  <c r="P6092" i="1"/>
  <c r="O6092" i="1"/>
  <c r="P6091" i="1"/>
  <c r="O6091" i="1"/>
  <c r="P6090" i="1"/>
  <c r="O6090" i="1"/>
  <c r="P6089" i="1"/>
  <c r="O6089" i="1"/>
  <c r="P6088" i="1"/>
  <c r="O6088" i="1"/>
  <c r="P6087" i="1"/>
  <c r="O6087" i="1"/>
  <c r="P6086" i="1"/>
  <c r="O6086" i="1"/>
  <c r="P6085" i="1"/>
  <c r="O6085" i="1"/>
  <c r="P6084" i="1"/>
  <c r="O6084" i="1"/>
  <c r="P6083" i="1"/>
  <c r="O6083" i="1"/>
  <c r="P6082" i="1"/>
  <c r="O6082" i="1"/>
  <c r="P6081" i="1"/>
  <c r="O6081" i="1"/>
  <c r="P6080" i="1"/>
  <c r="O6080" i="1"/>
  <c r="P6079" i="1"/>
  <c r="O6079" i="1"/>
  <c r="P6078" i="1"/>
  <c r="O6078" i="1"/>
  <c r="P6077" i="1"/>
  <c r="O6077" i="1"/>
  <c r="P6076" i="1"/>
  <c r="O6076" i="1"/>
  <c r="P6075" i="1"/>
  <c r="O6075" i="1"/>
  <c r="P6074" i="1"/>
  <c r="O6074" i="1"/>
  <c r="P6073" i="1"/>
  <c r="O6073" i="1"/>
  <c r="P6072" i="1"/>
  <c r="O6072" i="1"/>
  <c r="P6071" i="1"/>
  <c r="O6071" i="1"/>
  <c r="P6070" i="1"/>
  <c r="O6070" i="1"/>
  <c r="P6069" i="1"/>
  <c r="O6069" i="1"/>
  <c r="P6068" i="1"/>
  <c r="O6068" i="1"/>
  <c r="P6067" i="1"/>
  <c r="O6067" i="1"/>
  <c r="P6066" i="1"/>
  <c r="O6066" i="1"/>
  <c r="P6065" i="1"/>
  <c r="O6065" i="1"/>
  <c r="P6064" i="1"/>
  <c r="O6064" i="1"/>
  <c r="P3005" i="1"/>
  <c r="O3005" i="1"/>
  <c r="P6063" i="1"/>
  <c r="O6063" i="1"/>
  <c r="P6062" i="1"/>
  <c r="O6062" i="1"/>
  <c r="P6061" i="1"/>
  <c r="O6061" i="1"/>
  <c r="P6060" i="1"/>
  <c r="O6060" i="1"/>
  <c r="P6059" i="1"/>
  <c r="O6059" i="1"/>
  <c r="P6058" i="1"/>
  <c r="O6058" i="1"/>
  <c r="P6057" i="1"/>
  <c r="O6057" i="1"/>
  <c r="P6056" i="1"/>
  <c r="O6056" i="1"/>
  <c r="P6055" i="1"/>
  <c r="O6055" i="1"/>
  <c r="P6054" i="1"/>
  <c r="O6054" i="1"/>
  <c r="P6053" i="1"/>
  <c r="O6053" i="1"/>
  <c r="P2520" i="1"/>
  <c r="O2520" i="1"/>
  <c r="P4765" i="1"/>
  <c r="O4765" i="1"/>
  <c r="P3549" i="1"/>
  <c r="O3549" i="1"/>
  <c r="P6052" i="1"/>
  <c r="O6052" i="1"/>
  <c r="P3004" i="1"/>
  <c r="O3004" i="1"/>
  <c r="P6051" i="1"/>
  <c r="O6051" i="1"/>
  <c r="P3811" i="1"/>
  <c r="O3811" i="1"/>
  <c r="P3963" i="1"/>
  <c r="O3963" i="1"/>
  <c r="P3507" i="1"/>
  <c r="O3507" i="1"/>
  <c r="P5385" i="1"/>
  <c r="O5385" i="1"/>
  <c r="P4138" i="1"/>
  <c r="O4138" i="1"/>
  <c r="P5204" i="1"/>
  <c r="O5204" i="1"/>
  <c r="P4031" i="1"/>
  <c r="O4031" i="1"/>
  <c r="P5374" i="1"/>
  <c r="O5374" i="1"/>
  <c r="P3408" i="1"/>
  <c r="O3408" i="1"/>
  <c r="P6050" i="1"/>
  <c r="O6050" i="1"/>
  <c r="P2742" i="1"/>
  <c r="O2742" i="1"/>
  <c r="P2364" i="1"/>
  <c r="O2364" i="1"/>
  <c r="P5118" i="1"/>
  <c r="O5118" i="1"/>
  <c r="P3997" i="1"/>
  <c r="O3997" i="1"/>
  <c r="P4307" i="1"/>
  <c r="O4307" i="1"/>
  <c r="P4406" i="1"/>
  <c r="O4406" i="1"/>
  <c r="P2003" i="1"/>
  <c r="O2003" i="1"/>
  <c r="P2128" i="1"/>
  <c r="O2128" i="1"/>
  <c r="P3348" i="1"/>
  <c r="O3348" i="1"/>
  <c r="P634" i="1"/>
  <c r="O634" i="1"/>
  <c r="P925" i="1"/>
  <c r="O925" i="1"/>
  <c r="P5469" i="1"/>
  <c r="O5469" i="1"/>
  <c r="P3790" i="1"/>
  <c r="O3790" i="1"/>
  <c r="P1241" i="1"/>
  <c r="O1241" i="1"/>
  <c r="P1174" i="1"/>
  <c r="O1174" i="1"/>
  <c r="P732" i="1"/>
  <c r="O732" i="1"/>
  <c r="P417" i="1"/>
  <c r="O417" i="1"/>
  <c r="P6049" i="1"/>
  <c r="O6049" i="1"/>
  <c r="P5355" i="1"/>
  <c r="O5355" i="1"/>
  <c r="P4107" i="1"/>
  <c r="O4107" i="1"/>
  <c r="P3246" i="1"/>
  <c r="O3246" i="1"/>
  <c r="P3737" i="1"/>
  <c r="O3737" i="1"/>
  <c r="P540" i="1"/>
  <c r="O540" i="1"/>
  <c r="P2696" i="1"/>
  <c r="O2696" i="1"/>
  <c r="P674" i="1"/>
  <c r="O674" i="1"/>
  <c r="P345" i="1"/>
  <c r="O345" i="1"/>
  <c r="P3955" i="1"/>
  <c r="O3955" i="1"/>
  <c r="P2760" i="1"/>
  <c r="O2760" i="1"/>
  <c r="P1377" i="1"/>
  <c r="O1377" i="1"/>
  <c r="P2046" i="1"/>
  <c r="O2046" i="1"/>
  <c r="P3233" i="1"/>
  <c r="O3233" i="1"/>
  <c r="P2170" i="1"/>
  <c r="O2170" i="1"/>
  <c r="P5535" i="1"/>
  <c r="O5535" i="1"/>
  <c r="P5626" i="1"/>
  <c r="O5626" i="1"/>
  <c r="P1416" i="1"/>
  <c r="O1416" i="1"/>
  <c r="P506" i="1"/>
  <c r="O506" i="1"/>
  <c r="P608" i="1"/>
  <c r="O608" i="1"/>
  <c r="P4493" i="1"/>
  <c r="O4493" i="1"/>
  <c r="P1214" i="1"/>
  <c r="O1214" i="1"/>
  <c r="P5186" i="1"/>
  <c r="O5186" i="1"/>
  <c r="P1998" i="1"/>
  <c r="O1998" i="1"/>
  <c r="P4329" i="1"/>
  <c r="O4329" i="1"/>
  <c r="P5688" i="1"/>
  <c r="O5688" i="1"/>
  <c r="P5532" i="1"/>
  <c r="O5532" i="1"/>
  <c r="P355" i="1"/>
  <c r="O355" i="1"/>
  <c r="P1024" i="1"/>
  <c r="O1024" i="1"/>
  <c r="P4899" i="1"/>
  <c r="O4899" i="1"/>
  <c r="P4921" i="1"/>
  <c r="O4921" i="1"/>
  <c r="P4377" i="1"/>
  <c r="O4377" i="1"/>
  <c r="P4582" i="1"/>
  <c r="O4582" i="1"/>
  <c r="P2622" i="1"/>
  <c r="O2622" i="1"/>
  <c r="P981" i="1"/>
  <c r="O981" i="1"/>
  <c r="P5663" i="1"/>
  <c r="O5663" i="1"/>
  <c r="P1707" i="1"/>
  <c r="O1707" i="1"/>
  <c r="P1494" i="1"/>
  <c r="O1494" i="1"/>
  <c r="P3426" i="1"/>
  <c r="O3426" i="1"/>
  <c r="P3311" i="1"/>
  <c r="O3311" i="1"/>
  <c r="P1100" i="1"/>
  <c r="O1100" i="1"/>
  <c r="P1812" i="1"/>
  <c r="O1812" i="1"/>
  <c r="P5430" i="1"/>
  <c r="O5430" i="1"/>
  <c r="P5040" i="1"/>
  <c r="O5040" i="1"/>
  <c r="P2267" i="1"/>
  <c r="O2267" i="1"/>
  <c r="P2432" i="1"/>
  <c r="O2432" i="1"/>
  <c r="P1611" i="1"/>
  <c r="O1611" i="1"/>
  <c r="P4017" i="1"/>
  <c r="O4017" i="1"/>
  <c r="P5002" i="1"/>
  <c r="O5002" i="1"/>
  <c r="P3637" i="1"/>
  <c r="O3637" i="1"/>
  <c r="P3985" i="1"/>
  <c r="O3985" i="1"/>
  <c r="P4549" i="1"/>
  <c r="O4549" i="1"/>
  <c r="P1163" i="1"/>
  <c r="O1163" i="1"/>
  <c r="P3126" i="1"/>
  <c r="O3126" i="1"/>
  <c r="P3932" i="1"/>
  <c r="O3932" i="1"/>
  <c r="P3748" i="1"/>
  <c r="O3748" i="1"/>
  <c r="P949" i="1"/>
  <c r="O949" i="1"/>
  <c r="P2961" i="1"/>
  <c r="O2961" i="1"/>
  <c r="P655" i="1"/>
  <c r="O655" i="1"/>
  <c r="P4592" i="1"/>
  <c r="O4592" i="1"/>
  <c r="P2263" i="1"/>
  <c r="O2263" i="1"/>
  <c r="P3944" i="1"/>
  <c r="O3944" i="1"/>
  <c r="P3643" i="1"/>
  <c r="O3643" i="1"/>
  <c r="P107" i="1"/>
  <c r="O107" i="1"/>
  <c r="P4000" i="1"/>
  <c r="O4000" i="1"/>
  <c r="P3563" i="1"/>
  <c r="O3563" i="1"/>
  <c r="P3294" i="1"/>
  <c r="O3294" i="1"/>
  <c r="P5330" i="1"/>
  <c r="O5330" i="1"/>
  <c r="P4228" i="1"/>
  <c r="O4228" i="1"/>
  <c r="P972" i="1"/>
  <c r="O972" i="1"/>
  <c r="P1004" i="1"/>
  <c r="O1004" i="1"/>
  <c r="P1956" i="1"/>
  <c r="O1956" i="1"/>
  <c r="P2674" i="1"/>
  <c r="O2674" i="1"/>
  <c r="P2217" i="1"/>
  <c r="O2217" i="1"/>
  <c r="P1210" i="1"/>
  <c r="O1210" i="1"/>
  <c r="P5136" i="1"/>
  <c r="O5136" i="1"/>
  <c r="P1830" i="1"/>
  <c r="O1830" i="1"/>
  <c r="P745" i="1"/>
  <c r="O745" i="1"/>
  <c r="P3694" i="1"/>
  <c r="O3694" i="1"/>
  <c r="P2321" i="1"/>
  <c r="O2321" i="1"/>
  <c r="P735" i="1"/>
  <c r="O735" i="1"/>
  <c r="P1512" i="1"/>
  <c r="O1512" i="1"/>
  <c r="P1209" i="1"/>
  <c r="O1209" i="1"/>
  <c r="P2238" i="1"/>
  <c r="O2238" i="1"/>
  <c r="P5215" i="1"/>
  <c r="O5215" i="1"/>
  <c r="P3083" i="1"/>
  <c r="O3083" i="1"/>
  <c r="P242" i="1"/>
  <c r="O242" i="1"/>
  <c r="P284" i="1"/>
  <c r="O284" i="1"/>
  <c r="P1729" i="1"/>
  <c r="O1729" i="1"/>
  <c r="P5608" i="1"/>
  <c r="O5608" i="1"/>
  <c r="P5693" i="1"/>
  <c r="O5693" i="1"/>
  <c r="P2841" i="1"/>
  <c r="O2841" i="1"/>
  <c r="P4168" i="1"/>
  <c r="O4168" i="1"/>
  <c r="P5686" i="1"/>
  <c r="O5686" i="1"/>
  <c r="P2737" i="1"/>
  <c r="O2737" i="1"/>
  <c r="P1893" i="1"/>
  <c r="O1893" i="1"/>
  <c r="P2590" i="1"/>
  <c r="O2590" i="1"/>
  <c r="P785" i="1"/>
  <c r="O785" i="1"/>
  <c r="P2394" i="1"/>
  <c r="O2394" i="1"/>
  <c r="P3796" i="1"/>
  <c r="O3796" i="1"/>
  <c r="P2240" i="1"/>
  <c r="O2240" i="1"/>
  <c r="P3829" i="1"/>
  <c r="O3829" i="1"/>
  <c r="P4715" i="1"/>
  <c r="O4715" i="1"/>
  <c r="P2367" i="1"/>
  <c r="O2367" i="1"/>
  <c r="P5604" i="1"/>
  <c r="O5604" i="1"/>
  <c r="P4004" i="1"/>
  <c r="O4004" i="1"/>
  <c r="P1230" i="1"/>
  <c r="O1230" i="1"/>
  <c r="P3854" i="1"/>
  <c r="O3854" i="1"/>
  <c r="P4638" i="1"/>
  <c r="O4638" i="1"/>
  <c r="P2641" i="1"/>
  <c r="O2641" i="1"/>
  <c r="P1928" i="1"/>
  <c r="O1928" i="1"/>
  <c r="P1788" i="1"/>
  <c r="O1788" i="1"/>
  <c r="P4487" i="1"/>
  <c r="O4487" i="1"/>
  <c r="P3331" i="1"/>
  <c r="O3331" i="1"/>
  <c r="P3722" i="1"/>
  <c r="O3722" i="1"/>
  <c r="P4120" i="1"/>
  <c r="O4120" i="1"/>
  <c r="P3026" i="1"/>
  <c r="O3026" i="1"/>
  <c r="P73" i="1"/>
  <c r="O73" i="1"/>
  <c r="P3066" i="1"/>
  <c r="O3066" i="1"/>
  <c r="P3" i="1"/>
  <c r="O3" i="1"/>
  <c r="P1634" i="1"/>
  <c r="O1634" i="1"/>
  <c r="P3960" i="1"/>
  <c r="O3960" i="1"/>
  <c r="P5253" i="1"/>
  <c r="O5253" i="1"/>
  <c r="P5113" i="1"/>
  <c r="O5113" i="1"/>
  <c r="P2132" i="1"/>
  <c r="O2132" i="1"/>
  <c r="P5033" i="1"/>
  <c r="O5033" i="1"/>
  <c r="P741" i="1"/>
  <c r="O741" i="1"/>
  <c r="P240" i="1"/>
  <c r="O240" i="1"/>
  <c r="P5244" i="1"/>
  <c r="O5244" i="1"/>
  <c r="P1254" i="1"/>
  <c r="O1254" i="1"/>
  <c r="P961" i="1"/>
  <c r="O961" i="1"/>
  <c r="P1670" i="1"/>
  <c r="O1670" i="1"/>
  <c r="P3386" i="1"/>
  <c r="O3386" i="1"/>
  <c r="P4174" i="1"/>
  <c r="O4174" i="1"/>
  <c r="P3504" i="1"/>
  <c r="O3504" i="1"/>
  <c r="P5554" i="1"/>
  <c r="O5554" i="1"/>
  <c r="P821" i="1"/>
  <c r="O821" i="1"/>
  <c r="P3826" i="1"/>
  <c r="O3826" i="1"/>
  <c r="P5450" i="1"/>
  <c r="O5450" i="1"/>
  <c r="P2553" i="1"/>
  <c r="O2553" i="1"/>
  <c r="P740" i="1"/>
  <c r="O740" i="1"/>
  <c r="P58" i="1"/>
  <c r="O58" i="1"/>
  <c r="P2517" i="1"/>
  <c r="O2517" i="1"/>
  <c r="P1615" i="1"/>
  <c r="O1615" i="1"/>
  <c r="P641" i="1"/>
  <c r="O641" i="1"/>
  <c r="P1974" i="1"/>
  <c r="O1974" i="1"/>
  <c r="P2425" i="1"/>
  <c r="O2425" i="1"/>
  <c r="P586" i="1"/>
  <c r="O586" i="1"/>
  <c r="P544" i="1"/>
  <c r="O544" i="1"/>
  <c r="P929" i="1"/>
  <c r="O929" i="1"/>
  <c r="P2682" i="1"/>
  <c r="O2682" i="1"/>
  <c r="P1146" i="1"/>
  <c r="O1146" i="1"/>
  <c r="P2809" i="1"/>
  <c r="O2809" i="1"/>
  <c r="P5386" i="1"/>
  <c r="O5386" i="1"/>
  <c r="P2643" i="1"/>
  <c r="O2643" i="1"/>
  <c r="P1718" i="1"/>
  <c r="O1718" i="1"/>
  <c r="P5689" i="1"/>
  <c r="O5689" i="1"/>
  <c r="P2968" i="1"/>
  <c r="O2968" i="1"/>
  <c r="P5498" i="1"/>
  <c r="O5498" i="1"/>
  <c r="P1931" i="1"/>
  <c r="O1931" i="1"/>
  <c r="P1428" i="1"/>
  <c r="O1428" i="1"/>
  <c r="P2766" i="1"/>
  <c r="O2766" i="1"/>
  <c r="P1744" i="1"/>
  <c r="O1744" i="1"/>
  <c r="P5181" i="1"/>
  <c r="O5181" i="1"/>
  <c r="P1109" i="1"/>
  <c r="O1109" i="1"/>
  <c r="P3535" i="1"/>
  <c r="O3535" i="1"/>
  <c r="P5224" i="1"/>
  <c r="O5224" i="1"/>
  <c r="P5343" i="1"/>
  <c r="O5343" i="1"/>
  <c r="P3499" i="1"/>
  <c r="O3499" i="1"/>
  <c r="P229" i="1"/>
  <c r="O229" i="1"/>
  <c r="P4171" i="1"/>
  <c r="O4171" i="1"/>
  <c r="P3502" i="1"/>
  <c r="O3502" i="1"/>
  <c r="P1027" i="1"/>
  <c r="O1027" i="1"/>
  <c r="P220" i="1"/>
  <c r="O220" i="1"/>
  <c r="P5530" i="1"/>
  <c r="O5530" i="1"/>
  <c r="P4778" i="1"/>
  <c r="O4778" i="1"/>
  <c r="P924" i="1"/>
  <c r="O924" i="1"/>
  <c r="P1166" i="1"/>
  <c r="O1166" i="1"/>
  <c r="P537" i="1"/>
  <c r="O537" i="1"/>
  <c r="P344" i="1"/>
  <c r="O344" i="1"/>
  <c r="P649" i="1"/>
  <c r="O649" i="1"/>
  <c r="P5265" i="1"/>
  <c r="O5265" i="1"/>
  <c r="P5220" i="1"/>
  <c r="O5220" i="1"/>
  <c r="P2807" i="1"/>
  <c r="O2807" i="1"/>
  <c r="P1849" i="1"/>
  <c r="O1849" i="1"/>
  <c r="P2814" i="1"/>
  <c r="O2814" i="1"/>
  <c r="P1739" i="1"/>
  <c r="O1739" i="1"/>
  <c r="P2004" i="1"/>
  <c r="O2004" i="1"/>
  <c r="P1971" i="1"/>
  <c r="O1971" i="1"/>
  <c r="P1896" i="1"/>
  <c r="O1896" i="1"/>
  <c r="P1012" i="1"/>
  <c r="O1012" i="1"/>
  <c r="P866" i="1"/>
  <c r="O866" i="1"/>
  <c r="P5155" i="1"/>
  <c r="O5155" i="1"/>
  <c r="P1328" i="1"/>
  <c r="O1328" i="1"/>
  <c r="P5556" i="1"/>
  <c r="O5556" i="1"/>
  <c r="P4175" i="1"/>
  <c r="O4175" i="1"/>
  <c r="P2600" i="1"/>
  <c r="O2600" i="1"/>
  <c r="P4048" i="1"/>
  <c r="O4048" i="1"/>
  <c r="P6048" i="1"/>
  <c r="O6048" i="1"/>
  <c r="P6047" i="1"/>
  <c r="O6047" i="1"/>
  <c r="P3173" i="1"/>
  <c r="O3173" i="1"/>
  <c r="P1579" i="1"/>
  <c r="O1579" i="1"/>
  <c r="P1619" i="1"/>
  <c r="O1619" i="1"/>
  <c r="P898" i="1"/>
  <c r="O898" i="1"/>
  <c r="P4187" i="1"/>
  <c r="O4187" i="1"/>
  <c r="P362" i="1"/>
  <c r="O362" i="1"/>
  <c r="P1758" i="1"/>
  <c r="O1758" i="1"/>
  <c r="P1475" i="1"/>
  <c r="O1475" i="1"/>
  <c r="P3946" i="1"/>
  <c r="O3946" i="1"/>
  <c r="P125" i="1"/>
  <c r="O125" i="1"/>
  <c r="P525" i="1"/>
  <c r="O525" i="1"/>
  <c r="P142" i="1"/>
  <c r="O142" i="1"/>
  <c r="P5546" i="1"/>
  <c r="O5546" i="1"/>
  <c r="P2697" i="1"/>
  <c r="O2697" i="1"/>
  <c r="P1275" i="1"/>
  <c r="O1275" i="1"/>
  <c r="P1130" i="1"/>
  <c r="O1130" i="1"/>
  <c r="P5548" i="1"/>
  <c r="O5548" i="1"/>
  <c r="P4450" i="1"/>
  <c r="O4450" i="1"/>
  <c r="P1918" i="1"/>
  <c r="O1918" i="1"/>
  <c r="P4648" i="1"/>
  <c r="O4648" i="1"/>
  <c r="P3164" i="1"/>
  <c r="O3164" i="1"/>
  <c r="P4368" i="1"/>
  <c r="O4368" i="1"/>
  <c r="P3745" i="1"/>
  <c r="O3745" i="1"/>
  <c r="P4533" i="1"/>
  <c r="O4533" i="1"/>
  <c r="P3841" i="1"/>
  <c r="O3841" i="1"/>
  <c r="P1455" i="1"/>
  <c r="O1455" i="1"/>
  <c r="P4477" i="1"/>
  <c r="O4477" i="1"/>
  <c r="P4390" i="1"/>
  <c r="O4390" i="1"/>
  <c r="P3878" i="1"/>
  <c r="O3878" i="1"/>
  <c r="P4961" i="1"/>
  <c r="O4961" i="1"/>
  <c r="P4172" i="1"/>
  <c r="O4172" i="1"/>
  <c r="P4084" i="1"/>
  <c r="O4084" i="1"/>
  <c r="P109" i="1"/>
  <c r="O109" i="1"/>
  <c r="P2163" i="1"/>
  <c r="O2163" i="1"/>
  <c r="P3160" i="1"/>
  <c r="O3160" i="1"/>
  <c r="P2844" i="1"/>
  <c r="O2844" i="1"/>
  <c r="P5363" i="1"/>
  <c r="O5363" i="1"/>
  <c r="P1186" i="1"/>
  <c r="O1186" i="1"/>
  <c r="P2783" i="1"/>
  <c r="O2783" i="1"/>
  <c r="P270" i="1"/>
  <c r="O270" i="1"/>
  <c r="P1686" i="1"/>
  <c r="O1686" i="1"/>
  <c r="P5461" i="1"/>
  <c r="O5461" i="1"/>
  <c r="P1083" i="1"/>
  <c r="O1083" i="1"/>
  <c r="P3415" i="1"/>
  <c r="O3415" i="1"/>
  <c r="P2580" i="1"/>
  <c r="O2580" i="1"/>
  <c r="P3227" i="1"/>
  <c r="O3227" i="1"/>
  <c r="P1061" i="1"/>
  <c r="O1061" i="1"/>
  <c r="P3015" i="1"/>
  <c r="O3015" i="1"/>
  <c r="P4573" i="1"/>
  <c r="O4573" i="1"/>
  <c r="P4616" i="1"/>
  <c r="O4616" i="1"/>
  <c r="P4748" i="1"/>
  <c r="O4748" i="1"/>
  <c r="P1243" i="1"/>
  <c r="O1243" i="1"/>
  <c r="P318" i="1"/>
  <c r="O318" i="1"/>
  <c r="P3934" i="1"/>
  <c r="O3934" i="1"/>
  <c r="P4395" i="1"/>
  <c r="O4395" i="1"/>
  <c r="P2028" i="1"/>
  <c r="O2028" i="1"/>
  <c r="P4231" i="1"/>
  <c r="O4231" i="1"/>
  <c r="P1458" i="1"/>
  <c r="O1458" i="1"/>
  <c r="P2612" i="1"/>
  <c r="O2612" i="1"/>
  <c r="P4597" i="1"/>
  <c r="O4597" i="1"/>
  <c r="P5124" i="1"/>
  <c r="O5124" i="1"/>
  <c r="P931" i="1"/>
  <c r="O931" i="1"/>
  <c r="P775" i="1"/>
  <c r="O775" i="1"/>
  <c r="P5179" i="1"/>
  <c r="O5179" i="1"/>
  <c r="P1462" i="1"/>
  <c r="O1462" i="1"/>
  <c r="P62" i="1"/>
  <c r="O62" i="1"/>
  <c r="P2948" i="1"/>
  <c r="O2948" i="1"/>
  <c r="P3272" i="1"/>
  <c r="O3272" i="1"/>
  <c r="P4543" i="1"/>
  <c r="O4543" i="1"/>
  <c r="P4259" i="1"/>
  <c r="O4259" i="1"/>
  <c r="P2899" i="1"/>
  <c r="O2899" i="1"/>
  <c r="P365" i="1"/>
  <c r="O365" i="1"/>
  <c r="P419" i="1"/>
  <c r="O419" i="1"/>
  <c r="P278" i="1"/>
  <c r="O278" i="1"/>
  <c r="P4659" i="1"/>
  <c r="O4659" i="1"/>
  <c r="P3776" i="1"/>
  <c r="O3776" i="1"/>
  <c r="P3676" i="1"/>
  <c r="O3676" i="1"/>
  <c r="P1753" i="1"/>
  <c r="O1753" i="1"/>
  <c r="P5074" i="1"/>
  <c r="O5074" i="1"/>
  <c r="P763" i="1"/>
  <c r="O763" i="1"/>
  <c r="P1231" i="1"/>
  <c r="O1231" i="1"/>
  <c r="P1002" i="1"/>
  <c r="O1002" i="1"/>
  <c r="P557" i="1"/>
  <c r="O557" i="1"/>
  <c r="P265" i="1"/>
  <c r="O265" i="1"/>
  <c r="P1499" i="1"/>
  <c r="O1499" i="1"/>
  <c r="P3880" i="1"/>
  <c r="O3880" i="1"/>
  <c r="P5369" i="1"/>
  <c r="O5369" i="1"/>
  <c r="P1033" i="1"/>
  <c r="O1033" i="1"/>
  <c r="P3376" i="1"/>
  <c r="O3376" i="1"/>
  <c r="P2558" i="1"/>
  <c r="O2558" i="1"/>
  <c r="P3824" i="1"/>
  <c r="O3824" i="1"/>
  <c r="P5256" i="1"/>
  <c r="O5256" i="1"/>
  <c r="P3642" i="1"/>
  <c r="O3642" i="1"/>
  <c r="P733" i="1"/>
  <c r="O733" i="1"/>
  <c r="P3914" i="1"/>
  <c r="O3914" i="1"/>
  <c r="P5467" i="1"/>
  <c r="O5467" i="1"/>
  <c r="P197" i="1"/>
  <c r="O197" i="1"/>
  <c r="P838" i="1"/>
  <c r="O838" i="1"/>
  <c r="P5065" i="1"/>
  <c r="O5065" i="1"/>
  <c r="P93" i="1"/>
  <c r="O93" i="1"/>
  <c r="P3435" i="1"/>
  <c r="O3435" i="1"/>
  <c r="P572" i="1"/>
  <c r="O572" i="1"/>
  <c r="P2349" i="1"/>
  <c r="O2349" i="1"/>
  <c r="P3882" i="1"/>
  <c r="O3882" i="1"/>
  <c r="P3746" i="1"/>
  <c r="O3746" i="1"/>
  <c r="P1711" i="1"/>
  <c r="O1711" i="1"/>
  <c r="P3807" i="1"/>
  <c r="O3807" i="1"/>
  <c r="P3616" i="1"/>
  <c r="O3616" i="1"/>
  <c r="P23" i="1"/>
  <c r="O23" i="1"/>
  <c r="P1909" i="1"/>
  <c r="O1909" i="1"/>
  <c r="P1039" i="1"/>
  <c r="O1039" i="1"/>
  <c r="P5122" i="1"/>
  <c r="O5122" i="1"/>
  <c r="P4553" i="1"/>
  <c r="O4553" i="1"/>
  <c r="P5117" i="1"/>
  <c r="O5117" i="1"/>
  <c r="P3941" i="1"/>
  <c r="O3941" i="1"/>
  <c r="P2233" i="1"/>
  <c r="O2233" i="1"/>
  <c r="P787" i="1"/>
  <c r="O787" i="1"/>
  <c r="P719" i="1"/>
  <c r="O719" i="1"/>
  <c r="P1290" i="1"/>
  <c r="O1290" i="1"/>
  <c r="P723" i="1"/>
  <c r="O723" i="1"/>
  <c r="P580" i="1"/>
  <c r="O580" i="1"/>
  <c r="P1282" i="1"/>
  <c r="O1282" i="1"/>
  <c r="P2273" i="1"/>
  <c r="O2273" i="1"/>
  <c r="P489" i="1"/>
  <c r="O489" i="1"/>
  <c r="P3693" i="1"/>
  <c r="O3693" i="1"/>
  <c r="P4865" i="1"/>
  <c r="O4865" i="1"/>
  <c r="P4845" i="1"/>
  <c r="O4845" i="1"/>
  <c r="P1828" i="1"/>
  <c r="O1828" i="1"/>
  <c r="P19" i="1"/>
  <c r="O19" i="1"/>
  <c r="P4618" i="1"/>
  <c r="O4618" i="1"/>
  <c r="P1399" i="1"/>
  <c r="O1399" i="1"/>
  <c r="P282" i="1"/>
  <c r="O282" i="1"/>
  <c r="P3950" i="1"/>
  <c r="O3950" i="1"/>
  <c r="P4587" i="1"/>
  <c r="O4587" i="1"/>
  <c r="P174" i="1"/>
  <c r="O174" i="1"/>
  <c r="P4579" i="1"/>
  <c r="O4579" i="1"/>
  <c r="P2588" i="1"/>
  <c r="O2588" i="1"/>
  <c r="P5130" i="1"/>
  <c r="O5130" i="1"/>
  <c r="P5338" i="1"/>
  <c r="O5338" i="1"/>
  <c r="P578" i="1"/>
  <c r="O578" i="1"/>
  <c r="P3954" i="1"/>
  <c r="O3954" i="1"/>
  <c r="P414" i="1"/>
  <c r="O414" i="1"/>
  <c r="P661" i="1"/>
  <c r="O661" i="1"/>
  <c r="P4480" i="1"/>
  <c r="O4480" i="1"/>
  <c r="P388" i="1"/>
  <c r="O388" i="1"/>
  <c r="P4878" i="1"/>
  <c r="O4878" i="1"/>
  <c r="P4289" i="1"/>
  <c r="O4289" i="1"/>
  <c r="P5272" i="1"/>
  <c r="O5272" i="1"/>
  <c r="P369" i="1"/>
  <c r="O369" i="1"/>
  <c r="P5313" i="1"/>
  <c r="O5313" i="1"/>
  <c r="P3125" i="1"/>
  <c r="O3125" i="1"/>
  <c r="P2269" i="1"/>
  <c r="O2269" i="1"/>
  <c r="P1630" i="1"/>
  <c r="O1630" i="1"/>
  <c r="P4178" i="1"/>
  <c r="O4178" i="1"/>
  <c r="P3133" i="1"/>
  <c r="O3133" i="1"/>
  <c r="P4005" i="1"/>
  <c r="O4005" i="1"/>
  <c r="P584" i="1"/>
  <c r="O584" i="1"/>
  <c r="P691" i="1"/>
  <c r="O691" i="1"/>
  <c r="P2763" i="1"/>
  <c r="O2763" i="1"/>
  <c r="P2049" i="1"/>
  <c r="O2049" i="1"/>
  <c r="P3372" i="1"/>
  <c r="O3372" i="1"/>
  <c r="P1181" i="1"/>
  <c r="O1181" i="1"/>
  <c r="P126" i="1"/>
  <c r="O126" i="1"/>
  <c r="P3065" i="1"/>
  <c r="O3065" i="1"/>
  <c r="P4823" i="1"/>
  <c r="O4823" i="1"/>
  <c r="P2460" i="1"/>
  <c r="O2460" i="1"/>
  <c r="P4038" i="1"/>
  <c r="O4038" i="1"/>
  <c r="P1570" i="1"/>
  <c r="O1570" i="1"/>
  <c r="P1953" i="1"/>
  <c r="O1953" i="1"/>
  <c r="P5042" i="1"/>
  <c r="O5042" i="1"/>
  <c r="P380" i="1"/>
  <c r="O380" i="1"/>
  <c r="P3988" i="1"/>
  <c r="O3988" i="1"/>
  <c r="P3861" i="1"/>
  <c r="O3861" i="1"/>
  <c r="P4381" i="1"/>
  <c r="O4381" i="1"/>
  <c r="P4388" i="1"/>
  <c r="O4388" i="1"/>
  <c r="P1595" i="1"/>
  <c r="O1595" i="1"/>
  <c r="P4072" i="1"/>
  <c r="O4072" i="1"/>
  <c r="P2952" i="1"/>
  <c r="O2952" i="1"/>
  <c r="P5437" i="1"/>
  <c r="O5437" i="1"/>
  <c r="P3156" i="1"/>
  <c r="O3156" i="1"/>
  <c r="P2926" i="1"/>
  <c r="O2926" i="1"/>
  <c r="P3155" i="1"/>
  <c r="O3155" i="1"/>
  <c r="P5613" i="1"/>
  <c r="O5613" i="1"/>
  <c r="P2526" i="1"/>
  <c r="O2526" i="1"/>
  <c r="P1200" i="1"/>
  <c r="O1200" i="1"/>
  <c r="P5517" i="1"/>
  <c r="O5517" i="1"/>
  <c r="P1940" i="1"/>
  <c r="O1940" i="1"/>
  <c r="P4936" i="1"/>
  <c r="O4936" i="1"/>
  <c r="P3613" i="1"/>
  <c r="O3613" i="1"/>
  <c r="P1801" i="1"/>
  <c r="O1801" i="1"/>
  <c r="P1864" i="1"/>
  <c r="O1864" i="1"/>
  <c r="P5314" i="1"/>
  <c r="O5314" i="1"/>
  <c r="P3665" i="1"/>
  <c r="O3665" i="1"/>
  <c r="P1942" i="1"/>
  <c r="O1942" i="1"/>
  <c r="P3491" i="1"/>
  <c r="O3491" i="1"/>
  <c r="P1071" i="1"/>
  <c r="O1071" i="1"/>
  <c r="P4540" i="1"/>
  <c r="O4540" i="1"/>
  <c r="P341" i="1"/>
  <c r="O341" i="1"/>
  <c r="P1479" i="1"/>
  <c r="O1479" i="1"/>
  <c r="P5481" i="1"/>
  <c r="O5481" i="1"/>
  <c r="P1845" i="1"/>
  <c r="O1845" i="1"/>
  <c r="P440" i="1"/>
  <c r="O440" i="1"/>
  <c r="P2027" i="1"/>
  <c r="O2027" i="1"/>
  <c r="P1502" i="1"/>
  <c r="O1502" i="1"/>
  <c r="P1320" i="1"/>
  <c r="O1320" i="1"/>
  <c r="P4852" i="1"/>
  <c r="O4852" i="1"/>
  <c r="P2245" i="1"/>
  <c r="O2245" i="1"/>
  <c r="P2647" i="1"/>
  <c r="O2647" i="1"/>
  <c r="P4687" i="1"/>
  <c r="O4687" i="1"/>
  <c r="P4167" i="1"/>
  <c r="O4167" i="1"/>
  <c r="P2061" i="1"/>
  <c r="O2061" i="1"/>
  <c r="P5468" i="1"/>
  <c r="O5468" i="1"/>
  <c r="P3893" i="1"/>
  <c r="O3893" i="1"/>
  <c r="P1732" i="1"/>
  <c r="O1732" i="1"/>
  <c r="P833" i="1"/>
  <c r="O833" i="1"/>
  <c r="P4596" i="1"/>
  <c r="O4596" i="1"/>
  <c r="P2149" i="1"/>
  <c r="O2149" i="1"/>
  <c r="P5309" i="1"/>
  <c r="O5309" i="1"/>
  <c r="P2125" i="1"/>
  <c r="O2125" i="1"/>
  <c r="P41" i="1"/>
  <c r="O41" i="1"/>
  <c r="P711" i="1"/>
  <c r="O711" i="1"/>
  <c r="P2040" i="1"/>
  <c r="O2040" i="1"/>
  <c r="P1090" i="1"/>
  <c r="O1090" i="1"/>
  <c r="P2692" i="1"/>
  <c r="O2692" i="1"/>
  <c r="P1709" i="1"/>
  <c r="O1709" i="1"/>
  <c r="P2603" i="1"/>
  <c r="O2603" i="1"/>
  <c r="P2466" i="1"/>
  <c r="O2466" i="1"/>
  <c r="P1562" i="1"/>
  <c r="O1562" i="1"/>
  <c r="P4806" i="1"/>
  <c r="O4806" i="1"/>
  <c r="P2559" i="1"/>
  <c r="O2559" i="1"/>
  <c r="P1396" i="1"/>
  <c r="O1396" i="1"/>
  <c r="P4324" i="1"/>
  <c r="O4324" i="1"/>
  <c r="P5575" i="1"/>
  <c r="O5575" i="1"/>
  <c r="P1700" i="1"/>
  <c r="O1700" i="1"/>
  <c r="P3081" i="1"/>
  <c r="O3081" i="1"/>
  <c r="P3751" i="1"/>
  <c r="O3751" i="1"/>
  <c r="P3152" i="1"/>
  <c r="O3152" i="1"/>
  <c r="P2958" i="1"/>
  <c r="O2958" i="1"/>
  <c r="P2740" i="1"/>
  <c r="O2740" i="1"/>
  <c r="P773" i="1"/>
  <c r="O773" i="1"/>
  <c r="P2792" i="1"/>
  <c r="O2792" i="1"/>
  <c r="P79" i="1"/>
  <c r="O79" i="1"/>
  <c r="P3873" i="1"/>
  <c r="O3873" i="1"/>
  <c r="P5334" i="1"/>
  <c r="O5334" i="1"/>
  <c r="P2358" i="1"/>
  <c r="O2358" i="1"/>
  <c r="P471" i="1"/>
  <c r="O471" i="1"/>
  <c r="P480" i="1"/>
  <c r="O480" i="1"/>
  <c r="P307" i="1"/>
  <c r="O307" i="1"/>
  <c r="P2429" i="1"/>
  <c r="O2429" i="1"/>
  <c r="P1917" i="1"/>
  <c r="O1917" i="1"/>
  <c r="P1698" i="1"/>
  <c r="O1698" i="1"/>
  <c r="P1819" i="1"/>
  <c r="O1819" i="1"/>
  <c r="P941" i="1"/>
  <c r="O941" i="1"/>
  <c r="P3030" i="1"/>
  <c r="O3030" i="1"/>
  <c r="P837" i="1"/>
  <c r="O837" i="1"/>
  <c r="P639" i="1"/>
  <c r="O639" i="1"/>
  <c r="P3923" i="1"/>
  <c r="O3923" i="1"/>
  <c r="P59" i="1"/>
  <c r="O59" i="1"/>
  <c r="P4059" i="1"/>
  <c r="O4059" i="1"/>
  <c r="P1433" i="1"/>
  <c r="O1433" i="1"/>
  <c r="P3972" i="1"/>
  <c r="O3972" i="1"/>
  <c r="P951" i="1"/>
  <c r="O951" i="1"/>
  <c r="P5630" i="1"/>
  <c r="O5630" i="1"/>
  <c r="P4694" i="1"/>
  <c r="O4694" i="1"/>
  <c r="P2489" i="1"/>
  <c r="O2489" i="1"/>
  <c r="P5644" i="1"/>
  <c r="O5644" i="1"/>
  <c r="P2275" i="1"/>
  <c r="O2275" i="1"/>
  <c r="P3974" i="1"/>
  <c r="O3974" i="1"/>
  <c r="P3003" i="1"/>
  <c r="O3003" i="1"/>
  <c r="P2738" i="1"/>
  <c r="O2738" i="1"/>
  <c r="P5677" i="1"/>
  <c r="O5677" i="1"/>
  <c r="P1846" i="1"/>
  <c r="O1846" i="1"/>
  <c r="P3961" i="1"/>
  <c r="O3961" i="1"/>
  <c r="P5003" i="1"/>
  <c r="O5003" i="1"/>
  <c r="P5068" i="1"/>
  <c r="O5068" i="1"/>
  <c r="P2804" i="1"/>
  <c r="O2804" i="1"/>
  <c r="P1339" i="1"/>
  <c r="O1339" i="1"/>
  <c r="P3113" i="1"/>
  <c r="O3113" i="1"/>
  <c r="P5520" i="1"/>
  <c r="O5520" i="1"/>
  <c r="P4376" i="1"/>
  <c r="O4376" i="1"/>
  <c r="P4062" i="1"/>
  <c r="O4062" i="1"/>
  <c r="P4312" i="1"/>
  <c r="O4312" i="1"/>
  <c r="P4238" i="1"/>
  <c r="O4238" i="1"/>
  <c r="P2573" i="1"/>
  <c r="O2573" i="1"/>
  <c r="P6046" i="1"/>
  <c r="O6046" i="1"/>
  <c r="P4439" i="1"/>
  <c r="O4439" i="1"/>
  <c r="P4010" i="1"/>
  <c r="O4010" i="1"/>
  <c r="P5524" i="1"/>
  <c r="O5524" i="1"/>
  <c r="P5156" i="1"/>
  <c r="O5156" i="1"/>
  <c r="P2126" i="1"/>
  <c r="O2126" i="1"/>
  <c r="P4498" i="1"/>
  <c r="O4498" i="1"/>
  <c r="P5362" i="1"/>
  <c r="O5362" i="1"/>
  <c r="P3002" i="1"/>
  <c r="O3002" i="1"/>
  <c r="P6045" i="1"/>
  <c r="O6045" i="1"/>
  <c r="P6044" i="1"/>
  <c r="O6044" i="1"/>
  <c r="P6043" i="1"/>
  <c r="O6043" i="1"/>
  <c r="P6042" i="1"/>
  <c r="O6042" i="1"/>
  <c r="P5133" i="1"/>
  <c r="O5133" i="1"/>
  <c r="P4726" i="1"/>
  <c r="O4726" i="1"/>
  <c r="P5180" i="1"/>
  <c r="O5180" i="1"/>
  <c r="P3407" i="1"/>
  <c r="O3407" i="1"/>
  <c r="P6041" i="1"/>
  <c r="O6041" i="1"/>
  <c r="P4886" i="1"/>
  <c r="O4886" i="1"/>
  <c r="P6040" i="1"/>
  <c r="O6040" i="1"/>
  <c r="P1359" i="1"/>
  <c r="O1359" i="1"/>
  <c r="P6039" i="1"/>
  <c r="O6039" i="1"/>
  <c r="P6038" i="1"/>
  <c r="O6038" i="1"/>
  <c r="P6037" i="1"/>
  <c r="O6037" i="1"/>
  <c r="P6036" i="1"/>
  <c r="O6036" i="1"/>
  <c r="P6035" i="1"/>
  <c r="O6035" i="1"/>
  <c r="P6034" i="1"/>
  <c r="O6034" i="1"/>
  <c r="P6033" i="1"/>
  <c r="O6033" i="1"/>
  <c r="P6032" i="1"/>
  <c r="O6032" i="1"/>
  <c r="P6031" i="1"/>
  <c r="O6031" i="1"/>
  <c r="P6030" i="1"/>
  <c r="O6030" i="1"/>
  <c r="P6029" i="1"/>
  <c r="O6029" i="1"/>
  <c r="P6028" i="1"/>
  <c r="O6028" i="1"/>
  <c r="P6027" i="1"/>
  <c r="O6027" i="1"/>
  <c r="P6026" i="1"/>
  <c r="O6026" i="1"/>
  <c r="P6025" i="1"/>
  <c r="O6025" i="1"/>
  <c r="P6024" i="1"/>
  <c r="O6024" i="1"/>
  <c r="P6023" i="1"/>
  <c r="O6023" i="1"/>
  <c r="P6022" i="1"/>
  <c r="O6022" i="1"/>
  <c r="P6021" i="1"/>
  <c r="O6021" i="1"/>
  <c r="P1996" i="1"/>
  <c r="O1996" i="1"/>
  <c r="P3406" i="1"/>
  <c r="O3406" i="1"/>
  <c r="P4764" i="1"/>
  <c r="O4764" i="1"/>
  <c r="P3831" i="1"/>
  <c r="O3831" i="1"/>
  <c r="P3446" i="1"/>
  <c r="O3446" i="1"/>
  <c r="P4384" i="1"/>
  <c r="O4384" i="1"/>
  <c r="P3405" i="1"/>
  <c r="O3405" i="1"/>
  <c r="P2254" i="1"/>
  <c r="O2254" i="1"/>
  <c r="P2747" i="1"/>
  <c r="O2747" i="1"/>
  <c r="P5260" i="1"/>
  <c r="O5260" i="1"/>
  <c r="P4731" i="1"/>
  <c r="O4731" i="1"/>
  <c r="P3514" i="1"/>
  <c r="O3514" i="1"/>
  <c r="P3592" i="1"/>
  <c r="O3592" i="1"/>
  <c r="P4821" i="1"/>
  <c r="O4821" i="1"/>
  <c r="P2568" i="1"/>
  <c r="O2568" i="1"/>
  <c r="P3092" i="1"/>
  <c r="O3092" i="1"/>
  <c r="P5149" i="1"/>
  <c r="O5149" i="1"/>
  <c r="P2112" i="1"/>
  <c r="O2112" i="1"/>
  <c r="P1497" i="1"/>
  <c r="O1497" i="1"/>
  <c r="P1140" i="1"/>
  <c r="O1140" i="1"/>
  <c r="P3001" i="1"/>
  <c r="O3001" i="1"/>
  <c r="P3901" i="1"/>
  <c r="O3901" i="1"/>
  <c r="P1506" i="1"/>
  <c r="O1506" i="1"/>
  <c r="P2329" i="1"/>
  <c r="O2329" i="1"/>
  <c r="P5683" i="1"/>
  <c r="O5683" i="1"/>
  <c r="P4448" i="1"/>
  <c r="O4448" i="1"/>
  <c r="P4267" i="1"/>
  <c r="O4267" i="1"/>
  <c r="P2079" i="1"/>
  <c r="O2079" i="1"/>
  <c r="P4614" i="1"/>
  <c r="O4614" i="1"/>
  <c r="P404" i="1"/>
  <c r="O404" i="1"/>
  <c r="P581" i="1"/>
  <c r="O581" i="1"/>
  <c r="P2935" i="1"/>
  <c r="O2935" i="1"/>
  <c r="P3784" i="1"/>
  <c r="O3784" i="1"/>
  <c r="P4430" i="1"/>
  <c r="O4430" i="1"/>
  <c r="P4206" i="1"/>
  <c r="O4206" i="1"/>
  <c r="P5125" i="1"/>
  <c r="O5125" i="1"/>
  <c r="P5232" i="1"/>
  <c r="O5232" i="1"/>
  <c r="P4833" i="1"/>
  <c r="O4833" i="1"/>
  <c r="P1524" i="1"/>
  <c r="O1524" i="1"/>
  <c r="P304" i="1"/>
  <c r="O304" i="1"/>
  <c r="P3971" i="1"/>
  <c r="O3971" i="1"/>
  <c r="P399" i="1"/>
  <c r="O399" i="1"/>
  <c r="P1337" i="1"/>
  <c r="O1337" i="1"/>
  <c r="P4925" i="1"/>
  <c r="O4925" i="1"/>
  <c r="P3700" i="1"/>
  <c r="O3700" i="1"/>
  <c r="P601" i="1"/>
  <c r="O601" i="1"/>
  <c r="P4296" i="1"/>
  <c r="O4296" i="1"/>
  <c r="P1906" i="1"/>
  <c r="O1906" i="1"/>
  <c r="P5361" i="1"/>
  <c r="O5361" i="1"/>
  <c r="P1578" i="1"/>
  <c r="O1578" i="1"/>
  <c r="P4547" i="1"/>
  <c r="O4547" i="1"/>
  <c r="P2077" i="1"/>
  <c r="O2077" i="1"/>
  <c r="P4255" i="1"/>
  <c r="O4255" i="1"/>
  <c r="P1456" i="1"/>
  <c r="O1456" i="1"/>
  <c r="P3762" i="1"/>
  <c r="O3762" i="1"/>
  <c r="P2846" i="1"/>
  <c r="O2846" i="1"/>
  <c r="P1445" i="1"/>
  <c r="O1445" i="1"/>
  <c r="P834" i="1"/>
  <c r="O834" i="1"/>
  <c r="P5051" i="1"/>
  <c r="O5051" i="1"/>
  <c r="P969" i="1"/>
  <c r="O969" i="1"/>
  <c r="P1270" i="1"/>
  <c r="O1270" i="1"/>
  <c r="P5427" i="1"/>
  <c r="O5427" i="1"/>
  <c r="P4649" i="1"/>
  <c r="O4649" i="1"/>
  <c r="P3599" i="1"/>
  <c r="O3599" i="1"/>
  <c r="P2030" i="1"/>
  <c r="O2030" i="1"/>
  <c r="P3112" i="1"/>
  <c r="O3112" i="1"/>
  <c r="P2733" i="1"/>
  <c r="O2733" i="1"/>
  <c r="P3572" i="1"/>
  <c r="O3572" i="1"/>
  <c r="P5347" i="1"/>
  <c r="O5347" i="1"/>
  <c r="P1280" i="1"/>
  <c r="O1280" i="1"/>
  <c r="P3573" i="1"/>
  <c r="O3573" i="1"/>
  <c r="P4409" i="1"/>
  <c r="O4409" i="1"/>
  <c r="P4780" i="1"/>
  <c r="O4780" i="1"/>
  <c r="P190" i="1"/>
  <c r="O190" i="1"/>
  <c r="P1398" i="1"/>
  <c r="O1398" i="1"/>
  <c r="P1065" i="1"/>
  <c r="O1065" i="1"/>
  <c r="P2820" i="1"/>
  <c r="O2820" i="1"/>
  <c r="P3948" i="1"/>
  <c r="O3948" i="1"/>
  <c r="P5084" i="1"/>
  <c r="O5084" i="1"/>
  <c r="P2731" i="1"/>
  <c r="O2731" i="1"/>
  <c r="P4472" i="1"/>
  <c r="O4472" i="1"/>
  <c r="P3226" i="1"/>
  <c r="O3226" i="1"/>
  <c r="P3488" i="1"/>
  <c r="O3488" i="1"/>
  <c r="P5132" i="1"/>
  <c r="O5132" i="1"/>
  <c r="P603" i="1"/>
  <c r="O603" i="1"/>
  <c r="P4599" i="1"/>
  <c r="O4599" i="1"/>
  <c r="P1312" i="1"/>
  <c r="O1312" i="1"/>
  <c r="P585" i="1"/>
  <c r="O585" i="1"/>
  <c r="P4323" i="1"/>
  <c r="O4323" i="1"/>
  <c r="P1519" i="1"/>
  <c r="O1519" i="1"/>
  <c r="P2357" i="1"/>
  <c r="O2357" i="1"/>
  <c r="P3250" i="1"/>
  <c r="O3250" i="1"/>
  <c r="P4393" i="1"/>
  <c r="O4393" i="1"/>
  <c r="P2436" i="1"/>
  <c r="O2436" i="1"/>
  <c r="P2314" i="1"/>
  <c r="O2314" i="1"/>
  <c r="P5329" i="1"/>
  <c r="O5329" i="1"/>
  <c r="P3192" i="1"/>
  <c r="O3192" i="1"/>
  <c r="P2726" i="1"/>
  <c r="O2726" i="1"/>
  <c r="P1527" i="1"/>
  <c r="O1527" i="1"/>
  <c r="P3605" i="1"/>
  <c r="O3605" i="1"/>
  <c r="P2034" i="1"/>
  <c r="O2034" i="1"/>
  <c r="P2724" i="1"/>
  <c r="O2724" i="1"/>
  <c r="P2366" i="1"/>
  <c r="O2366" i="1"/>
  <c r="P659" i="1"/>
  <c r="O659" i="1"/>
  <c r="P1794" i="1"/>
  <c r="O1794" i="1"/>
  <c r="P2875" i="1"/>
  <c r="O2875" i="1"/>
  <c r="P224" i="1"/>
  <c r="O224" i="1"/>
  <c r="P4362" i="1"/>
  <c r="O4362" i="1"/>
  <c r="P123" i="1"/>
  <c r="O123" i="1"/>
  <c r="P561" i="1"/>
  <c r="O561" i="1"/>
  <c r="P1457" i="1"/>
  <c r="O1457" i="1"/>
  <c r="P943" i="1"/>
  <c r="O943" i="1"/>
  <c r="P1509" i="1"/>
  <c r="O1509" i="1"/>
  <c r="P3174" i="1"/>
  <c r="O3174" i="1"/>
  <c r="P1427" i="1"/>
  <c r="O1427" i="1"/>
  <c r="P3470" i="1"/>
  <c r="O3470" i="1"/>
  <c r="P2777" i="1"/>
  <c r="O2777" i="1"/>
  <c r="P5655" i="1"/>
  <c r="O5655" i="1"/>
  <c r="P2272" i="1"/>
  <c r="O2272" i="1"/>
  <c r="P2164" i="1"/>
  <c r="O2164" i="1"/>
  <c r="P523" i="1"/>
  <c r="O523" i="1"/>
  <c r="P3723" i="1"/>
  <c r="O3723" i="1"/>
  <c r="P2815" i="1"/>
  <c r="O2815" i="1"/>
  <c r="P1266" i="1"/>
  <c r="O1266" i="1"/>
  <c r="P458" i="1"/>
  <c r="O458" i="1"/>
  <c r="P4566" i="1"/>
  <c r="O4566" i="1"/>
  <c r="P2136" i="1"/>
  <c r="O2136" i="1"/>
  <c r="P3699" i="1"/>
  <c r="O3699" i="1"/>
  <c r="P3483" i="1"/>
  <c r="O3483" i="1"/>
  <c r="P4904" i="1"/>
  <c r="O4904" i="1"/>
  <c r="P1847" i="1"/>
  <c r="O1847" i="1"/>
  <c r="P1025" i="1"/>
  <c r="O1025" i="1"/>
  <c r="P2476" i="1"/>
  <c r="O2476" i="1"/>
  <c r="P2720" i="1"/>
  <c r="O2720" i="1"/>
  <c r="P210" i="1"/>
  <c r="O210" i="1"/>
  <c r="P1242" i="1"/>
  <c r="O1242" i="1"/>
  <c r="P246" i="1"/>
  <c r="O246" i="1"/>
  <c r="P5694" i="1"/>
  <c r="O5694" i="1"/>
  <c r="P5566" i="1"/>
  <c r="O5566" i="1"/>
  <c r="P591" i="1"/>
  <c r="O591" i="1"/>
  <c r="P516" i="1"/>
  <c r="O516" i="1"/>
  <c r="P5474" i="1"/>
  <c r="O5474" i="1"/>
  <c r="P670" i="1"/>
  <c r="O670" i="1"/>
  <c r="P4276" i="1"/>
  <c r="O4276" i="1"/>
  <c r="P2377" i="1"/>
  <c r="O2377" i="1"/>
  <c r="P2847" i="1"/>
  <c r="O2847" i="1"/>
  <c r="P2173" i="1"/>
  <c r="O2173" i="1"/>
  <c r="P614" i="1"/>
  <c r="O614" i="1"/>
  <c r="P2506" i="1"/>
  <c r="O2506" i="1"/>
  <c r="P2187" i="1"/>
  <c r="O2187" i="1"/>
  <c r="P166" i="1"/>
  <c r="O166" i="1"/>
  <c r="P462" i="1"/>
  <c r="O462" i="1"/>
  <c r="P1680" i="1"/>
  <c r="O1680" i="1"/>
  <c r="P5637" i="1"/>
  <c r="O5637" i="1"/>
  <c r="P2655" i="1"/>
  <c r="O2655" i="1"/>
  <c r="P5589" i="1"/>
  <c r="O5589" i="1"/>
  <c r="P4825" i="1"/>
  <c r="O4825" i="1"/>
  <c r="P1773" i="1"/>
  <c r="O1773" i="1"/>
  <c r="P538" i="1"/>
  <c r="O538" i="1"/>
  <c r="P1642" i="1"/>
  <c r="O1642" i="1"/>
  <c r="P973" i="1"/>
  <c r="O973" i="1"/>
  <c r="P5652" i="1"/>
  <c r="O5652" i="1"/>
  <c r="P4842" i="1"/>
  <c r="O4842" i="1"/>
  <c r="P5366" i="1"/>
  <c r="O5366" i="1"/>
  <c r="P5048" i="1"/>
  <c r="O5048" i="1"/>
  <c r="P50" i="1"/>
  <c r="O50" i="1"/>
  <c r="P4317" i="1"/>
  <c r="O4317" i="1"/>
  <c r="P316" i="1"/>
  <c r="O316" i="1"/>
  <c r="P346" i="1"/>
  <c r="O346" i="1"/>
  <c r="P4363" i="1"/>
  <c r="O4363" i="1"/>
  <c r="P5526" i="1"/>
  <c r="O5526" i="1"/>
  <c r="P697" i="1"/>
  <c r="O697" i="1"/>
  <c r="P624" i="1"/>
  <c r="O624" i="1"/>
  <c r="P6020" i="1"/>
  <c r="O6020" i="1"/>
  <c r="P3384" i="1"/>
  <c r="O3384" i="1"/>
  <c r="P4458" i="1"/>
  <c r="O4458" i="1"/>
  <c r="P1990" i="1"/>
  <c r="O1990" i="1"/>
  <c r="P457" i="1"/>
  <c r="O457" i="1"/>
  <c r="P433" i="1"/>
  <c r="O433" i="1"/>
  <c r="P4068" i="1"/>
  <c r="O4068" i="1"/>
  <c r="P2882" i="1"/>
  <c r="O2882" i="1"/>
  <c r="P910" i="1"/>
  <c r="O910" i="1"/>
  <c r="P3339" i="1"/>
  <c r="O3339" i="1"/>
  <c r="P1435" i="1"/>
  <c r="O1435" i="1"/>
  <c r="P2064" i="1"/>
  <c r="O2064" i="1"/>
  <c r="P1246" i="1"/>
  <c r="O1246" i="1"/>
  <c r="P5587" i="1"/>
  <c r="O5587" i="1"/>
  <c r="P4832" i="1"/>
  <c r="O4832" i="1"/>
  <c r="P5656" i="1"/>
  <c r="O5656" i="1"/>
  <c r="P3754" i="1"/>
  <c r="O3754" i="1"/>
  <c r="P3425" i="1"/>
  <c r="O3425" i="1"/>
  <c r="P1989" i="1"/>
  <c r="O1989" i="1"/>
  <c r="P862" i="1"/>
  <c r="O862" i="1"/>
  <c r="P231" i="1"/>
  <c r="O231" i="1"/>
  <c r="P1748" i="1"/>
  <c r="O1748" i="1"/>
  <c r="P3690" i="1"/>
  <c r="O3690" i="1"/>
  <c r="P186" i="1"/>
  <c r="O186" i="1"/>
  <c r="P2827" i="1"/>
  <c r="O2827" i="1"/>
  <c r="P4517" i="1"/>
  <c r="O4517" i="1"/>
  <c r="P4531" i="1"/>
  <c r="O4531" i="1"/>
  <c r="P5448" i="1"/>
  <c r="O5448" i="1"/>
  <c r="P1148" i="1"/>
  <c r="O1148" i="1"/>
  <c r="P2333" i="1"/>
  <c r="O2333" i="1"/>
  <c r="P402" i="1"/>
  <c r="O402" i="1"/>
  <c r="P5664" i="1"/>
  <c r="O5664" i="1"/>
  <c r="P2303" i="1"/>
  <c r="O2303" i="1"/>
  <c r="P315" i="1"/>
  <c r="O315" i="1"/>
  <c r="P2666" i="1"/>
  <c r="O2666" i="1"/>
  <c r="P3011" i="1"/>
  <c r="O3011" i="1"/>
  <c r="P5475" i="1"/>
  <c r="O5475" i="1"/>
  <c r="P287" i="1"/>
  <c r="O287" i="1"/>
  <c r="P6019" i="1"/>
  <c r="O6019" i="1"/>
  <c r="P2531" i="1"/>
  <c r="O2531" i="1"/>
  <c r="P5098" i="1"/>
  <c r="O5098" i="1"/>
  <c r="P2923" i="1"/>
  <c r="O2923" i="1"/>
  <c r="P3000" i="1"/>
  <c r="O3000" i="1"/>
  <c r="P5443" i="1"/>
  <c r="O5443" i="1"/>
  <c r="P2586" i="1"/>
  <c r="O2586" i="1"/>
  <c r="P1365" i="1"/>
  <c r="O1365" i="1"/>
  <c r="P4844" i="1"/>
  <c r="O4844" i="1"/>
  <c r="P3116" i="1"/>
  <c r="O3116" i="1"/>
  <c r="P2486" i="1"/>
  <c r="O2486" i="1"/>
  <c r="P1645" i="1"/>
  <c r="O1645" i="1"/>
  <c r="P2145" i="1"/>
  <c r="O2145" i="1"/>
  <c r="P2192" i="1"/>
  <c r="O2192" i="1"/>
  <c r="P132" i="1"/>
  <c r="O132" i="1"/>
  <c r="P1853" i="1"/>
  <c r="O1853" i="1"/>
  <c r="P5091" i="1"/>
  <c r="O5091" i="1"/>
  <c r="P1763" i="1"/>
  <c r="O1763" i="1"/>
  <c r="P872" i="1"/>
  <c r="O872" i="1"/>
  <c r="P4366" i="1"/>
  <c r="O4366" i="1"/>
  <c r="P988" i="1"/>
  <c r="O988" i="1"/>
  <c r="P349" i="1"/>
  <c r="O349" i="1"/>
  <c r="P606" i="1"/>
  <c r="O606" i="1"/>
  <c r="P2475" i="1"/>
  <c r="O2475" i="1"/>
  <c r="P6018" i="1"/>
  <c r="O6018" i="1"/>
  <c r="P811" i="1"/>
  <c r="O811" i="1"/>
  <c r="P2283" i="1"/>
  <c r="O2283" i="1"/>
  <c r="P2755" i="1"/>
  <c r="O2755" i="1"/>
  <c r="P299" i="1"/>
  <c r="O299" i="1"/>
  <c r="P3166" i="1"/>
  <c r="O3166" i="1"/>
  <c r="P5561" i="1"/>
  <c r="O5561" i="1"/>
  <c r="P5509" i="1"/>
  <c r="O5509" i="1"/>
  <c r="P4355" i="1"/>
  <c r="O4355" i="1"/>
  <c r="P5476" i="1"/>
  <c r="O5476" i="1"/>
  <c r="P605" i="1"/>
  <c r="O605" i="1"/>
  <c r="P1920" i="1"/>
  <c r="O1920" i="1"/>
  <c r="P1754" i="1"/>
  <c r="O1754" i="1"/>
  <c r="P5303" i="1"/>
  <c r="O5303" i="1"/>
  <c r="P2184" i="1"/>
  <c r="O2184" i="1"/>
  <c r="P2172" i="1"/>
  <c r="O2172" i="1"/>
  <c r="P2157" i="1"/>
  <c r="O2157" i="1"/>
  <c r="P5342" i="1"/>
  <c r="O5342" i="1"/>
  <c r="P4109" i="1"/>
  <c r="O4109" i="1"/>
  <c r="P1104" i="1"/>
  <c r="O1104" i="1"/>
  <c r="P4049" i="1"/>
  <c r="O4049" i="1"/>
  <c r="P2186" i="1"/>
  <c r="O2186" i="1"/>
  <c r="P363" i="1"/>
  <c r="O363" i="1"/>
  <c r="P5653" i="1"/>
  <c r="O5653" i="1"/>
  <c r="P3452" i="1"/>
  <c r="O3452" i="1"/>
  <c r="P136" i="1"/>
  <c r="O136" i="1"/>
  <c r="P1916" i="1"/>
  <c r="O1916" i="1"/>
  <c r="P5190" i="1"/>
  <c r="O5190" i="1"/>
  <c r="P1689" i="1"/>
  <c r="O1689" i="1"/>
  <c r="P1949" i="1"/>
  <c r="O1949" i="1"/>
  <c r="P289" i="1"/>
  <c r="O289" i="1"/>
  <c r="P5357" i="1"/>
  <c r="O5357" i="1"/>
  <c r="P1409" i="1"/>
  <c r="O1409" i="1"/>
  <c r="P4433" i="1"/>
  <c r="O4433" i="1"/>
  <c r="P4745" i="1"/>
  <c r="O4745" i="1"/>
  <c r="P2944" i="1"/>
  <c r="O2944" i="1"/>
  <c r="P2801" i="1"/>
  <c r="O2801" i="1"/>
  <c r="P1691" i="1"/>
  <c r="O1691" i="1"/>
  <c r="P688" i="1"/>
  <c r="O688" i="1"/>
  <c r="P4253" i="1"/>
  <c r="O4253" i="1"/>
  <c r="P3534" i="1"/>
  <c r="O3534" i="1"/>
  <c r="P4968" i="1"/>
  <c r="O4968" i="1"/>
  <c r="P919" i="1"/>
  <c r="O919" i="1"/>
  <c r="P891" i="1"/>
  <c r="O891" i="1"/>
  <c r="P5141" i="1"/>
  <c r="O5141" i="1"/>
  <c r="P4019" i="1"/>
  <c r="O4019" i="1"/>
  <c r="P1403" i="1"/>
  <c r="O1403" i="1"/>
  <c r="P654" i="1"/>
  <c r="O654" i="1"/>
  <c r="P4600" i="1"/>
  <c r="O4600" i="1"/>
  <c r="P3115" i="1"/>
  <c r="O3115" i="1"/>
  <c r="P4218" i="1"/>
  <c r="O4218" i="1"/>
  <c r="P3594" i="1"/>
  <c r="O3594" i="1"/>
  <c r="P4702" i="1"/>
  <c r="O4702" i="1"/>
  <c r="P1811" i="1"/>
  <c r="O1811" i="1"/>
  <c r="P102" i="1"/>
  <c r="O102" i="1"/>
  <c r="P1182" i="1"/>
  <c r="O1182" i="1"/>
  <c r="P4250" i="1"/>
  <c r="O4250" i="1"/>
  <c r="P1155" i="1"/>
  <c r="O1155" i="1"/>
  <c r="P2083" i="1"/>
  <c r="O2083" i="1"/>
  <c r="P1829" i="1"/>
  <c r="O1829" i="1"/>
  <c r="P4751" i="1"/>
  <c r="O4751" i="1"/>
  <c r="P3768" i="1"/>
  <c r="O3768" i="1"/>
  <c r="P911" i="1"/>
  <c r="O911" i="1"/>
  <c r="P1149" i="1"/>
  <c r="O1149" i="1"/>
  <c r="P3895" i="1"/>
  <c r="O3895" i="1"/>
  <c r="P3761" i="1"/>
  <c r="O3761" i="1"/>
  <c r="P4738" i="1"/>
  <c r="O4738" i="1"/>
  <c r="P3077" i="1"/>
  <c r="O3077" i="1"/>
  <c r="P5324" i="1"/>
  <c r="O5324" i="1"/>
  <c r="P3278" i="1"/>
  <c r="O3278" i="1"/>
  <c r="P2153" i="1"/>
  <c r="O2153" i="1"/>
  <c r="P5053" i="1"/>
  <c r="O5053" i="1"/>
  <c r="P3186" i="1"/>
  <c r="O3186" i="1"/>
  <c r="P3674" i="1"/>
  <c r="O3674" i="1"/>
  <c r="P5144" i="1"/>
  <c r="O5144" i="1"/>
  <c r="P4474" i="1"/>
  <c r="O4474" i="1"/>
  <c r="P207" i="1"/>
  <c r="O207" i="1"/>
  <c r="P2070" i="1"/>
  <c r="O2070" i="1"/>
  <c r="P4056" i="1"/>
  <c r="O4056" i="1"/>
  <c r="P4315" i="1"/>
  <c r="O4315" i="1"/>
  <c r="P2026" i="1"/>
  <c r="O2026" i="1"/>
  <c r="P1356" i="1"/>
  <c r="O1356" i="1"/>
  <c r="P2039" i="1"/>
  <c r="O2039" i="1"/>
  <c r="P3286" i="1"/>
  <c r="O3286" i="1"/>
  <c r="P3440" i="1"/>
  <c r="O3440" i="1"/>
  <c r="P466" i="1"/>
  <c r="O466" i="1"/>
  <c r="P884" i="1"/>
  <c r="O884" i="1"/>
  <c r="P4598" i="1"/>
  <c r="O4598" i="1"/>
  <c r="P2681" i="1"/>
  <c r="O2681" i="1"/>
  <c r="P25" i="1"/>
  <c r="O25" i="1"/>
  <c r="P36" i="1"/>
  <c r="O36" i="1"/>
  <c r="P5472" i="1"/>
  <c r="O5472" i="1"/>
  <c r="P368" i="1"/>
  <c r="O368" i="1"/>
  <c r="P3319" i="1"/>
  <c r="O3319" i="1"/>
  <c r="P2554" i="1"/>
  <c r="O2554" i="1"/>
  <c r="P1026" i="1"/>
  <c r="O1026" i="1"/>
  <c r="P935" i="1"/>
  <c r="O935" i="1"/>
  <c r="P4530" i="1"/>
  <c r="O4530" i="1"/>
  <c r="P1447" i="1"/>
  <c r="O1447" i="1"/>
  <c r="P3217" i="1"/>
  <c r="O3217" i="1"/>
  <c r="P5680" i="1"/>
  <c r="O5680" i="1"/>
  <c r="P4182" i="1"/>
  <c r="O4182" i="1"/>
  <c r="P1281" i="1"/>
  <c r="O1281" i="1"/>
  <c r="P1023" i="1"/>
  <c r="O1023" i="1"/>
  <c r="P3574" i="1"/>
  <c r="O3574" i="1"/>
  <c r="P2285" i="1"/>
  <c r="O2285" i="1"/>
  <c r="P131" i="1"/>
  <c r="O131" i="1"/>
  <c r="P385" i="1"/>
  <c r="O385" i="1"/>
  <c r="P2911" i="1"/>
  <c r="O2911" i="1"/>
  <c r="P454" i="1"/>
  <c r="O454" i="1"/>
  <c r="P3500" i="1"/>
  <c r="O3500" i="1"/>
  <c r="P3991" i="1"/>
  <c r="O3991" i="1"/>
  <c r="P5095" i="1"/>
  <c r="O5095" i="1"/>
  <c r="P706" i="1"/>
  <c r="O706" i="1"/>
  <c r="P3804" i="1"/>
  <c r="O3804" i="1"/>
  <c r="P1969" i="1"/>
  <c r="O1969" i="1"/>
  <c r="P2339" i="1"/>
  <c r="O2339" i="1"/>
  <c r="P4348" i="1"/>
  <c r="O4348" i="1"/>
  <c r="P3688" i="1"/>
  <c r="O3688" i="1"/>
  <c r="P4462" i="1"/>
  <c r="O4462" i="1"/>
  <c r="P4768" i="1"/>
  <c r="O4768" i="1"/>
  <c r="P912" i="1"/>
  <c r="O912" i="1"/>
  <c r="P290" i="1"/>
  <c r="O290" i="1"/>
  <c r="P4283" i="1"/>
  <c r="O4283" i="1"/>
  <c r="P3863" i="1"/>
  <c r="O3863" i="1"/>
  <c r="P3741" i="1"/>
  <c r="O3741" i="1"/>
  <c r="P2265" i="1"/>
  <c r="O2265" i="1"/>
  <c r="P914" i="1"/>
  <c r="O914" i="1"/>
  <c r="P4666" i="1"/>
  <c r="O4666" i="1"/>
  <c r="P3135" i="1"/>
  <c r="O3135" i="1"/>
  <c r="P1175" i="1"/>
  <c r="O1175" i="1"/>
  <c r="P2085" i="1"/>
  <c r="O2085" i="1"/>
  <c r="P2336" i="1"/>
  <c r="O2336" i="1"/>
  <c r="P2610" i="1"/>
  <c r="O2610" i="1"/>
  <c r="P4365" i="1"/>
  <c r="O4365" i="1"/>
  <c r="P1814" i="1"/>
  <c r="O1814" i="1"/>
  <c r="P853" i="1"/>
  <c r="O853" i="1"/>
  <c r="P3633" i="1"/>
  <c r="O3633" i="1"/>
  <c r="P1603" i="1"/>
  <c r="O1603" i="1"/>
  <c r="P4299" i="1"/>
  <c r="O4299" i="1"/>
  <c r="P1806" i="1"/>
  <c r="O1806" i="1"/>
  <c r="P2934" i="1"/>
  <c r="O2934" i="1"/>
  <c r="P1693" i="1"/>
  <c r="O1693" i="1"/>
  <c r="P1418" i="1"/>
  <c r="O1418" i="1"/>
  <c r="P3064" i="1"/>
  <c r="O3064" i="1"/>
  <c r="P1581" i="1"/>
  <c r="O1581" i="1"/>
  <c r="P2962" i="1"/>
  <c r="O2962" i="1"/>
  <c r="P4286" i="1"/>
  <c r="O4286" i="1"/>
  <c r="P3623" i="1"/>
  <c r="O3623" i="1"/>
  <c r="P5499" i="1"/>
  <c r="O5499" i="1"/>
  <c r="P4622" i="1"/>
  <c r="O4622" i="1"/>
  <c r="P1910" i="1"/>
  <c r="O1910" i="1"/>
  <c r="P3428" i="1"/>
  <c r="O3428" i="1"/>
  <c r="P682" i="1"/>
  <c r="O682" i="1"/>
  <c r="P4641" i="1"/>
  <c r="O4641" i="1"/>
  <c r="P6017" i="1"/>
  <c r="O6017" i="1"/>
  <c r="P3973" i="1"/>
  <c r="O3973" i="1"/>
  <c r="P474" i="1"/>
  <c r="O474" i="1"/>
  <c r="P5396" i="1"/>
  <c r="O5396" i="1"/>
  <c r="P1302" i="1"/>
  <c r="O1302" i="1"/>
  <c r="P5577" i="1"/>
  <c r="O5577" i="1"/>
  <c r="P283" i="1"/>
  <c r="O283" i="1"/>
  <c r="P2900" i="1"/>
  <c r="O2900" i="1"/>
  <c r="P1152" i="1"/>
  <c r="O1152" i="1"/>
  <c r="P1716" i="1"/>
  <c r="O1716" i="1"/>
  <c r="P5290" i="1"/>
  <c r="O5290" i="1"/>
  <c r="P956" i="1"/>
  <c r="O956" i="1"/>
  <c r="P260" i="1"/>
  <c r="O260" i="1"/>
  <c r="P4784" i="1"/>
  <c r="O4784" i="1"/>
  <c r="P5572" i="1"/>
  <c r="O5572" i="1"/>
  <c r="P1068" i="1"/>
  <c r="O1068" i="1"/>
  <c r="P3219" i="1"/>
  <c r="O3219" i="1"/>
  <c r="P5252" i="1"/>
  <c r="O5252" i="1"/>
  <c r="P27" i="1"/>
  <c r="O27" i="1"/>
  <c r="P4706" i="1"/>
  <c r="O4706" i="1"/>
  <c r="P455" i="1"/>
  <c r="O455" i="1"/>
  <c r="P1120" i="1"/>
  <c r="O1120" i="1"/>
  <c r="P486" i="1"/>
  <c r="O486" i="1"/>
  <c r="P4615" i="1"/>
  <c r="O4615" i="1"/>
  <c r="P5451" i="1"/>
  <c r="O5451" i="1"/>
  <c r="P1420" i="1"/>
  <c r="O1420" i="1"/>
  <c r="P5647" i="1"/>
  <c r="O5647" i="1"/>
  <c r="P1234" i="1"/>
  <c r="O1234" i="1"/>
  <c r="P823" i="1"/>
  <c r="O823" i="1"/>
  <c r="P4135" i="1"/>
  <c r="O4135" i="1"/>
  <c r="P5681" i="1"/>
  <c r="O5681" i="1"/>
  <c r="P3205" i="1"/>
  <c r="O3205" i="1"/>
  <c r="P2538" i="1"/>
  <c r="O2538" i="1"/>
  <c r="P3597" i="1"/>
  <c r="O3597" i="1"/>
  <c r="P3481" i="1"/>
  <c r="O3481" i="1"/>
  <c r="P1674" i="1"/>
  <c r="O1674" i="1"/>
  <c r="P5651" i="1"/>
  <c r="O5651" i="1"/>
  <c r="P3074" i="1"/>
  <c r="O3074" i="1"/>
  <c r="P766" i="1"/>
  <c r="O766" i="1"/>
  <c r="P3212" i="1"/>
  <c r="O3212" i="1"/>
  <c r="P252" i="1"/>
  <c r="O252" i="1"/>
  <c r="P3334" i="1"/>
  <c r="O3334" i="1"/>
  <c r="P2579" i="1"/>
  <c r="O2579" i="1"/>
  <c r="P4877" i="1"/>
  <c r="O4877" i="1"/>
  <c r="P4980" i="1"/>
  <c r="O4980" i="1"/>
  <c r="P297" i="1"/>
  <c r="O297" i="1"/>
  <c r="P1912" i="1"/>
  <c r="O1912" i="1"/>
  <c r="P4655" i="1"/>
  <c r="O4655" i="1"/>
  <c r="P3276" i="1"/>
  <c r="O3276" i="1"/>
  <c r="P3747" i="1"/>
  <c r="O3747" i="1"/>
  <c r="P1089" i="1"/>
  <c r="O1089" i="1"/>
  <c r="P391" i="1"/>
  <c r="O391" i="1"/>
  <c r="P4356" i="1"/>
  <c r="O4356" i="1"/>
  <c r="P1325" i="1"/>
  <c r="O1325" i="1"/>
  <c r="P1673" i="1"/>
  <c r="O1673" i="1"/>
  <c r="P1635" i="1"/>
  <c r="O1635" i="1"/>
  <c r="P80" i="1"/>
  <c r="O80" i="1"/>
  <c r="P1417" i="1"/>
  <c r="O1417" i="1"/>
  <c r="P4155" i="1"/>
  <c r="O4155" i="1"/>
  <c r="P4514" i="1"/>
  <c r="O4514" i="1"/>
  <c r="P4122" i="1"/>
  <c r="O4122" i="1"/>
  <c r="P5263" i="1"/>
  <c r="O5263" i="1"/>
  <c r="P1976" i="1"/>
  <c r="O1976" i="1"/>
  <c r="P2168" i="1"/>
  <c r="O2168" i="1"/>
  <c r="P1169" i="1"/>
  <c r="O1169" i="1"/>
  <c r="P5459" i="1"/>
  <c r="O5459" i="1"/>
  <c r="P1429" i="1"/>
  <c r="O1429" i="1"/>
  <c r="P3050" i="1"/>
  <c r="O3050" i="1"/>
  <c r="P3096" i="1"/>
  <c r="O3096" i="1"/>
  <c r="P3029" i="1"/>
  <c r="O3029" i="1"/>
  <c r="P5111" i="1"/>
  <c r="O5111" i="1"/>
  <c r="P1690" i="1"/>
  <c r="O1690" i="1"/>
  <c r="P2700" i="1"/>
  <c r="O2700" i="1"/>
  <c r="P1331" i="1"/>
  <c r="O1331" i="1"/>
  <c r="P566" i="1"/>
  <c r="O566" i="1"/>
  <c r="P816" i="1"/>
  <c r="O816" i="1"/>
  <c r="P4927" i="1"/>
  <c r="O4927" i="1"/>
  <c r="P4473" i="1"/>
  <c r="O4473" i="1"/>
  <c r="P1314" i="1"/>
  <c r="O1314" i="1"/>
  <c r="P4047" i="1"/>
  <c r="O4047" i="1"/>
  <c r="P4229" i="1"/>
  <c r="O4229" i="1"/>
  <c r="P4248" i="1"/>
  <c r="O4248" i="1"/>
  <c r="P1131" i="1"/>
  <c r="O1131" i="1"/>
  <c r="P4770" i="1"/>
  <c r="O4770" i="1"/>
  <c r="P2955" i="1"/>
  <c r="O2955" i="1"/>
  <c r="P3894" i="1"/>
  <c r="O3894" i="1"/>
  <c r="P2695" i="1"/>
  <c r="O2695" i="1"/>
  <c r="P4100" i="1"/>
  <c r="O4100" i="1"/>
  <c r="P5213" i="1"/>
  <c r="O5213" i="1"/>
  <c r="P805" i="1"/>
  <c r="O805" i="1"/>
  <c r="P3867" i="1"/>
  <c r="O3867" i="1"/>
  <c r="P734" i="1"/>
  <c r="O734" i="1"/>
  <c r="P1228" i="1"/>
  <c r="O1228" i="1"/>
  <c r="P38" i="1"/>
  <c r="O38" i="1"/>
  <c r="P5145" i="1"/>
  <c r="O5145" i="1"/>
  <c r="P2426" i="1"/>
  <c r="O2426" i="1"/>
  <c r="P3719" i="1"/>
  <c r="O3719" i="1"/>
  <c r="P1960" i="1"/>
  <c r="O1960" i="1"/>
  <c r="P2375" i="1"/>
  <c r="O2375" i="1"/>
  <c r="P5007" i="1"/>
  <c r="O5007" i="1"/>
  <c r="P3503" i="1"/>
  <c r="O3503" i="1"/>
  <c r="P2751" i="1"/>
  <c r="O2751" i="1"/>
  <c r="P4513" i="1"/>
  <c r="O4513" i="1"/>
  <c r="P6016" i="1"/>
  <c r="O6016" i="1"/>
  <c r="P5354" i="1"/>
  <c r="O5354" i="1"/>
  <c r="P3654" i="1"/>
  <c r="O3654" i="1"/>
  <c r="P1229" i="1"/>
  <c r="O1229" i="1"/>
  <c r="P4896" i="1"/>
  <c r="O4896" i="1"/>
  <c r="P2999" i="1"/>
  <c r="O2999" i="1"/>
  <c r="P6015" i="1"/>
  <c r="O6015" i="1"/>
  <c r="P2472" i="1"/>
  <c r="O2472" i="1"/>
  <c r="P3185" i="1"/>
  <c r="O3185" i="1"/>
  <c r="P5639" i="1"/>
  <c r="O5639" i="1"/>
  <c r="P4536" i="1"/>
  <c r="O4536" i="1"/>
  <c r="P4736" i="1"/>
  <c r="O4736" i="1"/>
  <c r="P2998" i="1"/>
  <c r="O2998" i="1"/>
  <c r="P3295" i="1"/>
  <c r="O3295" i="1"/>
  <c r="P2759" i="1"/>
  <c r="O2759" i="1"/>
  <c r="P4479" i="1"/>
  <c r="O4479" i="1"/>
  <c r="P2446" i="1"/>
  <c r="O2446" i="1"/>
  <c r="P5353" i="1"/>
  <c r="O5353" i="1"/>
  <c r="P3347" i="1"/>
  <c r="O3347" i="1"/>
  <c r="P6014" i="1"/>
  <c r="O6014" i="1"/>
  <c r="P3264" i="1"/>
  <c r="O3264" i="1"/>
  <c r="P3677" i="1"/>
  <c r="O3677" i="1"/>
  <c r="P6013" i="1"/>
  <c r="O6013" i="1"/>
  <c r="P6012" i="1"/>
  <c r="O6012" i="1"/>
  <c r="P1995" i="1"/>
  <c r="O1995" i="1"/>
  <c r="P5586" i="1"/>
  <c r="O5586" i="1"/>
  <c r="P4333" i="1"/>
  <c r="O4333" i="1"/>
  <c r="P6011" i="1"/>
  <c r="O6011" i="1"/>
  <c r="P6010" i="1"/>
  <c r="O6010" i="1"/>
  <c r="P3241" i="1"/>
  <c r="O3241" i="1"/>
  <c r="P4697" i="1"/>
  <c r="O4697" i="1"/>
  <c r="P3404" i="1"/>
  <c r="O3404" i="1"/>
  <c r="P6009" i="1"/>
  <c r="O6009" i="1"/>
  <c r="P4625" i="1"/>
  <c r="O4625" i="1"/>
  <c r="P5541" i="1"/>
  <c r="O5541" i="1"/>
  <c r="P5698" i="1"/>
  <c r="O5698" i="1"/>
  <c r="P5390" i="1"/>
  <c r="O5390" i="1"/>
  <c r="P6008" i="1"/>
  <c r="O6008" i="1"/>
  <c r="P6007" i="1"/>
  <c r="O6007" i="1"/>
  <c r="P6006" i="1"/>
  <c r="O6006" i="1"/>
  <c r="P6005" i="1"/>
  <c r="O6005" i="1"/>
  <c r="P6004" i="1"/>
  <c r="O6004" i="1"/>
  <c r="P6003" i="1"/>
  <c r="O6003" i="1"/>
  <c r="P3942" i="1"/>
  <c r="O3942" i="1"/>
  <c r="P3703" i="1"/>
  <c r="O3703" i="1"/>
  <c r="P2595" i="1"/>
  <c r="O2595" i="1"/>
  <c r="P5383" i="1"/>
  <c r="O5383" i="1"/>
  <c r="P494" i="1"/>
  <c r="O494" i="1"/>
  <c r="P5585" i="1"/>
  <c r="O5585" i="1"/>
  <c r="P4205" i="1"/>
  <c r="O4205" i="1"/>
  <c r="P3310" i="1"/>
  <c r="O3310" i="1"/>
  <c r="P3161" i="1"/>
  <c r="O3161" i="1"/>
  <c r="P3603" i="1"/>
  <c r="O3603" i="1"/>
  <c r="P3902" i="1"/>
  <c r="O3902" i="1"/>
  <c r="P6002" i="1"/>
  <c r="O6002" i="1"/>
  <c r="P6001" i="1"/>
  <c r="O6001" i="1"/>
  <c r="P4807" i="1"/>
  <c r="O4807" i="1"/>
  <c r="P6000" i="1"/>
  <c r="O6000" i="1"/>
  <c r="P5999" i="1"/>
  <c r="O5999" i="1"/>
  <c r="P5998" i="1"/>
  <c r="O5998" i="1"/>
  <c r="P5997" i="1"/>
  <c r="O5997" i="1"/>
  <c r="P5370" i="1"/>
  <c r="O5370" i="1"/>
  <c r="P5996" i="1"/>
  <c r="O5996" i="1"/>
  <c r="P4491" i="1"/>
  <c r="O4491" i="1"/>
  <c r="P5995" i="1"/>
  <c r="O5995" i="1"/>
  <c r="P5203" i="1"/>
  <c r="O5203" i="1"/>
  <c r="P2997" i="1"/>
  <c r="O2997" i="1"/>
  <c r="P5269" i="1"/>
  <c r="O5269" i="1"/>
  <c r="P4147" i="1"/>
  <c r="O4147" i="1"/>
  <c r="P3252" i="1"/>
  <c r="O3252" i="1"/>
  <c r="P4763" i="1"/>
  <c r="O4763" i="1"/>
  <c r="P3568" i="1"/>
  <c r="O3568" i="1"/>
  <c r="P5552" i="1"/>
  <c r="O5552" i="1"/>
  <c r="P5994" i="1"/>
  <c r="O5994" i="1"/>
  <c r="P5489" i="1"/>
  <c r="O5489" i="1"/>
  <c r="P5595" i="1"/>
  <c r="O5595" i="1"/>
  <c r="P5993" i="1"/>
  <c r="O5993" i="1"/>
  <c r="P4725" i="1"/>
  <c r="O4725" i="1"/>
  <c r="P3755" i="1"/>
  <c r="O3755" i="1"/>
  <c r="P3513" i="1"/>
  <c r="O3513" i="1"/>
  <c r="P4154" i="1"/>
  <c r="O4154" i="1"/>
  <c r="P905" i="1"/>
  <c r="O905" i="1"/>
  <c r="P4535" i="1"/>
  <c r="O4535" i="1"/>
  <c r="P5992" i="1"/>
  <c r="O5992" i="1"/>
  <c r="P3240" i="1"/>
  <c r="O3240" i="1"/>
  <c r="P2211" i="1"/>
  <c r="O2211" i="1"/>
  <c r="P3403" i="1"/>
  <c r="O3403" i="1"/>
  <c r="P4965" i="1"/>
  <c r="O4965" i="1"/>
  <c r="P2519" i="1"/>
  <c r="O2519" i="1"/>
  <c r="P3610" i="1"/>
  <c r="O3610" i="1"/>
  <c r="P728" i="1"/>
  <c r="O728" i="1"/>
  <c r="P2549" i="1"/>
  <c r="O2549" i="1"/>
  <c r="P4864" i="1"/>
  <c r="O4864" i="1"/>
  <c r="P5062" i="1"/>
  <c r="O5062" i="1"/>
  <c r="P3424" i="1"/>
  <c r="O3424" i="1"/>
  <c r="P3590" i="1"/>
  <c r="O3590" i="1"/>
  <c r="P4204" i="1"/>
  <c r="O4204" i="1"/>
  <c r="P3269" i="1"/>
  <c r="O3269" i="1"/>
  <c r="P1701" i="1"/>
  <c r="O1701" i="1"/>
  <c r="P4762" i="1"/>
  <c r="O4762" i="1"/>
  <c r="P1878" i="1"/>
  <c r="O1878" i="1"/>
  <c r="P5672" i="1"/>
  <c r="O5672" i="1"/>
  <c r="P3275" i="1"/>
  <c r="O3275" i="1"/>
  <c r="P4208" i="1"/>
  <c r="O4208" i="1"/>
  <c r="P4696" i="1"/>
  <c r="O4696" i="1"/>
  <c r="P1715" i="1"/>
  <c r="O1715" i="1"/>
  <c r="P5000" i="1"/>
  <c r="O5000" i="1"/>
  <c r="P3367" i="1"/>
  <c r="O3367" i="1"/>
  <c r="P4967" i="1"/>
  <c r="O4967" i="1"/>
  <c r="P4879" i="1"/>
  <c r="O4879" i="1"/>
  <c r="P1659" i="1"/>
  <c r="O1659" i="1"/>
  <c r="P4539" i="1"/>
  <c r="O4539" i="1"/>
  <c r="P5991" i="1"/>
  <c r="O5991" i="1"/>
  <c r="P4934" i="1"/>
  <c r="O4934" i="1"/>
  <c r="P4705" i="1"/>
  <c r="O4705" i="1"/>
  <c r="P5629" i="1"/>
  <c r="O5629" i="1"/>
  <c r="P3191" i="1"/>
  <c r="O3191" i="1"/>
  <c r="P2200" i="1"/>
  <c r="O2200" i="1"/>
  <c r="P3106" i="1"/>
  <c r="O3106" i="1"/>
  <c r="P5990" i="1"/>
  <c r="O5990" i="1"/>
  <c r="P5564" i="1"/>
  <c r="O5564" i="1"/>
  <c r="P5477" i="1"/>
  <c r="O5477" i="1"/>
  <c r="P5285" i="1"/>
  <c r="O5285" i="1"/>
  <c r="P2299" i="1"/>
  <c r="O2299" i="1"/>
  <c r="P4088" i="1"/>
  <c r="O4088" i="1"/>
  <c r="P4691" i="1"/>
  <c r="O4691" i="1"/>
  <c r="P4332" i="1"/>
  <c r="O4332" i="1"/>
  <c r="P3655" i="1"/>
  <c r="O3655" i="1"/>
  <c r="P5103" i="1"/>
  <c r="O5103" i="1"/>
  <c r="P4281" i="1"/>
  <c r="O4281" i="1"/>
  <c r="P4716" i="1"/>
  <c r="O4716" i="1"/>
  <c r="P4520" i="1"/>
  <c r="O4520" i="1"/>
  <c r="P3493" i="1"/>
  <c r="O3493" i="1"/>
  <c r="P2758" i="1"/>
  <c r="O2758" i="1"/>
  <c r="P3872" i="1"/>
  <c r="O3872" i="1"/>
  <c r="P5340" i="1"/>
  <c r="O5340" i="1"/>
  <c r="P4374" i="1"/>
  <c r="O4374" i="1"/>
  <c r="P4203" i="1"/>
  <c r="O4203" i="1"/>
  <c r="P367" i="1"/>
  <c r="O367" i="1"/>
  <c r="P4212" i="1"/>
  <c r="O4212" i="1"/>
  <c r="P4724" i="1"/>
  <c r="O4724" i="1"/>
  <c r="P3593" i="1"/>
  <c r="O3593" i="1"/>
  <c r="P979" i="1"/>
  <c r="O979" i="1"/>
  <c r="P2570" i="1"/>
  <c r="O2570" i="1"/>
  <c r="P1926" i="1"/>
  <c r="O1926" i="1"/>
  <c r="P2074" i="1"/>
  <c r="O2074" i="1"/>
  <c r="P755" i="1"/>
  <c r="O755" i="1"/>
  <c r="P5311" i="1"/>
  <c r="O5311" i="1"/>
  <c r="P169" i="1"/>
  <c r="O169" i="1"/>
  <c r="P5989" i="1"/>
  <c r="O5989" i="1"/>
  <c r="P793" i="1"/>
  <c r="O793" i="1"/>
  <c r="P3656" i="1"/>
  <c r="O3656" i="1"/>
  <c r="P488" i="1"/>
  <c r="O488" i="1"/>
  <c r="P1967" i="1"/>
  <c r="O1967" i="1"/>
  <c r="P859" i="1"/>
  <c r="O859" i="1"/>
  <c r="P303" i="1"/>
  <c r="O303" i="1"/>
  <c r="P3984" i="1"/>
  <c r="O3984" i="1"/>
  <c r="P2247" i="1"/>
  <c r="O2247" i="1"/>
  <c r="P4328" i="1"/>
  <c r="O4328" i="1"/>
  <c r="P2401" i="1"/>
  <c r="O2401" i="1"/>
  <c r="P647" i="1"/>
  <c r="O647" i="1"/>
  <c r="P1925" i="1"/>
  <c r="O1925" i="1"/>
  <c r="P705" i="1"/>
  <c r="O705" i="1"/>
  <c r="P4525" i="1"/>
  <c r="O4525" i="1"/>
  <c r="P473" i="1"/>
  <c r="O473" i="1"/>
  <c r="P2454" i="1"/>
  <c r="O2454" i="1"/>
  <c r="P596" i="1"/>
  <c r="O596" i="1"/>
  <c r="P2826" i="1"/>
  <c r="O2826" i="1"/>
  <c r="P1303" i="1"/>
  <c r="O1303" i="1"/>
  <c r="P1007" i="1"/>
  <c r="O1007" i="1"/>
  <c r="P742" i="1"/>
  <c r="O742" i="1"/>
  <c r="P501" i="1"/>
  <c r="O501" i="1"/>
  <c r="P5569" i="1"/>
  <c r="O5569" i="1"/>
  <c r="P5319" i="1"/>
  <c r="O5319" i="1"/>
  <c r="P2421" i="1"/>
  <c r="O2421" i="1"/>
  <c r="P1046" i="1"/>
  <c r="O1046" i="1"/>
  <c r="P4131" i="1"/>
  <c r="O4131" i="1"/>
  <c r="P3852" i="1"/>
  <c r="O3852" i="1"/>
  <c r="P4721" i="1"/>
  <c r="O4721" i="1"/>
  <c r="P4884" i="1"/>
  <c r="O4884" i="1"/>
  <c r="P2350" i="1"/>
  <c r="O2350" i="1"/>
  <c r="P2877" i="1"/>
  <c r="O2877" i="1"/>
  <c r="P1244" i="1"/>
  <c r="O1244" i="1"/>
  <c r="P4117" i="1"/>
  <c r="O4117" i="1"/>
  <c r="P184" i="1"/>
  <c r="O184" i="1"/>
  <c r="P5301" i="1"/>
  <c r="O5301" i="1"/>
  <c r="P5624" i="1"/>
  <c r="O5624" i="1"/>
  <c r="P4002" i="1"/>
  <c r="O4002" i="1"/>
  <c r="P1410" i="1"/>
  <c r="O1410" i="1"/>
  <c r="P4562" i="1"/>
  <c r="O4562" i="1"/>
  <c r="P2057" i="1"/>
  <c r="O2057" i="1"/>
  <c r="P2730" i="1"/>
  <c r="O2730" i="1"/>
  <c r="P2196" i="1"/>
  <c r="O2196" i="1"/>
  <c r="P2206" i="1"/>
  <c r="O2206" i="1"/>
  <c r="P2006" i="1"/>
  <c r="O2006" i="1"/>
  <c r="P5006" i="1"/>
  <c r="O5006" i="1"/>
  <c r="P3054" i="1"/>
  <c r="O3054" i="1"/>
  <c r="P4794" i="1"/>
  <c r="O4794" i="1"/>
  <c r="P808" i="1"/>
  <c r="O808" i="1"/>
  <c r="P2547" i="1"/>
  <c r="O2547" i="1"/>
  <c r="P768" i="1"/>
  <c r="O768" i="1"/>
  <c r="P921" i="1"/>
  <c r="O921" i="1"/>
  <c r="P4986" i="1"/>
  <c r="O4986" i="1"/>
  <c r="P854" i="1"/>
  <c r="O854" i="1"/>
  <c r="P1818" i="1"/>
  <c r="O1818" i="1"/>
  <c r="P124" i="1"/>
  <c r="O124" i="1"/>
  <c r="P2774" i="1"/>
  <c r="O2774" i="1"/>
  <c r="P1453" i="1"/>
  <c r="O1453" i="1"/>
  <c r="P2328" i="1"/>
  <c r="O2328" i="1"/>
  <c r="P3184" i="1"/>
  <c r="O3184" i="1"/>
  <c r="P3889" i="1"/>
  <c r="O3889" i="1"/>
  <c r="P842" i="1"/>
  <c r="O842" i="1"/>
  <c r="P1825" i="1"/>
  <c r="O1825" i="1"/>
  <c r="P273" i="1"/>
  <c r="O273" i="1"/>
  <c r="P841" i="1"/>
  <c r="O841" i="1"/>
  <c r="P658" i="1"/>
  <c r="O658" i="1"/>
  <c r="P1187" i="1"/>
  <c r="O1187" i="1"/>
  <c r="P327" i="1"/>
  <c r="O327" i="1"/>
  <c r="P1651" i="1"/>
  <c r="O1651" i="1"/>
  <c r="P2845" i="1"/>
  <c r="O2845" i="1"/>
  <c r="P1658" i="1"/>
  <c r="O1658" i="1"/>
  <c r="P845" i="1"/>
  <c r="O845" i="1"/>
  <c r="P3163" i="1"/>
  <c r="O3163" i="1"/>
  <c r="P2088" i="1"/>
  <c r="O2088" i="1"/>
  <c r="P4050" i="1"/>
  <c r="O4050" i="1"/>
  <c r="P2190" i="1"/>
  <c r="O2190" i="1"/>
  <c r="P1972" i="1"/>
  <c r="O1972" i="1"/>
  <c r="P3457" i="1"/>
  <c r="O3457" i="1"/>
  <c r="P1066" i="1"/>
  <c r="O1066" i="1"/>
  <c r="P1770" i="1"/>
  <c r="O1770" i="1"/>
  <c r="P4503" i="1"/>
  <c r="O4503" i="1"/>
  <c r="P434" i="1"/>
  <c r="O434" i="1"/>
  <c r="P4550" i="1"/>
  <c r="O4550" i="1"/>
  <c r="P3611" i="1"/>
  <c r="O3611" i="1"/>
  <c r="P2462" i="1"/>
  <c r="O2462" i="1"/>
  <c r="P4378" i="1"/>
  <c r="O4378" i="1"/>
  <c r="P2543" i="1"/>
  <c r="O2543" i="1"/>
  <c r="P4678" i="1"/>
  <c r="O4678" i="1"/>
  <c r="P665" i="1"/>
  <c r="O665" i="1"/>
  <c r="P4603" i="1"/>
  <c r="O4603" i="1"/>
  <c r="P574" i="1"/>
  <c r="O574" i="1"/>
  <c r="P1350" i="1"/>
  <c r="O1350" i="1"/>
  <c r="P5519" i="1"/>
  <c r="O5519" i="1"/>
  <c r="P4537" i="1"/>
  <c r="O4537" i="1"/>
  <c r="P2950" i="1"/>
  <c r="O2950" i="1"/>
  <c r="P1675" i="1"/>
  <c r="O1675" i="1"/>
  <c r="P4338" i="1"/>
  <c r="O4338" i="1"/>
  <c r="P3302" i="1"/>
  <c r="O3302" i="1"/>
  <c r="P1124" i="1"/>
  <c r="O1124" i="1"/>
  <c r="P2947" i="1"/>
  <c r="O2947" i="1"/>
  <c r="P1144" i="1"/>
  <c r="O1144" i="1"/>
  <c r="P4419" i="1"/>
  <c r="O4419" i="1"/>
  <c r="P5635" i="1"/>
  <c r="O5635" i="1"/>
  <c r="P5466" i="1"/>
  <c r="O5466" i="1"/>
  <c r="P1366" i="1"/>
  <c r="O1366" i="1"/>
  <c r="P2904" i="1"/>
  <c r="O2904" i="1"/>
  <c r="P3959" i="1"/>
  <c r="O3959" i="1"/>
  <c r="P2959" i="1"/>
  <c r="O2959" i="1"/>
  <c r="P1938" i="1"/>
  <c r="O1938" i="1"/>
  <c r="P2933" i="1"/>
  <c r="O2933" i="1"/>
  <c r="P776" i="1"/>
  <c r="O776" i="1"/>
  <c r="P2262" i="1"/>
  <c r="O2262" i="1"/>
  <c r="P383" i="1"/>
  <c r="O383" i="1"/>
  <c r="P1706" i="1"/>
  <c r="O1706" i="1"/>
  <c r="P627" i="1"/>
  <c r="O627" i="1"/>
  <c r="P5034" i="1"/>
  <c r="O5034" i="1"/>
  <c r="P3935" i="1"/>
  <c r="O3935" i="1"/>
  <c r="P1531" i="1"/>
  <c r="O1531" i="1"/>
  <c r="P851" i="1"/>
  <c r="O851" i="1"/>
  <c r="P2887" i="1"/>
  <c r="O2887" i="1"/>
  <c r="P5579" i="1"/>
  <c r="O5579" i="1"/>
  <c r="P575" i="1"/>
  <c r="O575" i="1"/>
  <c r="P5568" i="1"/>
  <c r="O5568" i="1"/>
  <c r="P2589" i="1"/>
  <c r="O2589" i="1"/>
  <c r="P994" i="1"/>
  <c r="O994" i="1"/>
  <c r="P2117" i="1"/>
  <c r="O2117" i="1"/>
  <c r="P4124" i="1"/>
  <c r="O4124" i="1"/>
  <c r="P3041" i="1"/>
  <c r="O3041" i="1"/>
  <c r="P1020" i="1"/>
  <c r="O1020" i="1"/>
  <c r="P1905" i="1"/>
  <c r="O1905" i="1"/>
  <c r="P5131" i="1"/>
  <c r="O5131" i="1"/>
  <c r="P1489" i="1"/>
  <c r="O1489" i="1"/>
  <c r="P1977" i="1"/>
  <c r="O1977" i="1"/>
  <c r="P1369" i="1"/>
  <c r="O1369" i="1"/>
  <c r="P1171" i="1"/>
  <c r="O1171" i="1"/>
  <c r="P2104" i="1"/>
  <c r="O2104" i="1"/>
  <c r="P3107" i="1"/>
  <c r="O3107" i="1"/>
  <c r="P2892" i="1"/>
  <c r="O2892" i="1"/>
  <c r="P2363" i="1"/>
  <c r="O2363" i="1"/>
  <c r="P1195" i="1"/>
  <c r="O1195" i="1"/>
  <c r="P3696" i="1"/>
  <c r="O3696" i="1"/>
  <c r="P511" i="1"/>
  <c r="O511" i="1"/>
  <c r="P1644" i="1"/>
  <c r="O1644" i="1"/>
  <c r="P357" i="1"/>
  <c r="O357" i="1"/>
  <c r="P3104" i="1"/>
  <c r="O3104" i="1"/>
  <c r="P1126" i="1"/>
  <c r="O1126" i="1"/>
  <c r="P118" i="1"/>
  <c r="O118" i="1"/>
  <c r="P3646" i="1"/>
  <c r="O3646" i="1"/>
  <c r="P5449" i="1"/>
  <c r="O5449" i="1"/>
  <c r="P4298" i="1"/>
  <c r="O4298" i="1"/>
  <c r="P1400" i="1"/>
  <c r="O1400" i="1"/>
  <c r="P4677" i="1"/>
  <c r="O4677" i="1"/>
  <c r="P4020" i="1"/>
  <c r="O4020" i="1"/>
  <c r="P5662" i="1"/>
  <c r="O5662" i="1"/>
  <c r="P3996" i="1"/>
  <c r="O3996" i="1"/>
  <c r="P4640" i="1"/>
  <c r="O4640" i="1"/>
  <c r="P1596" i="1"/>
  <c r="O1596" i="1"/>
  <c r="P4680" i="1"/>
  <c r="O4680" i="1"/>
  <c r="P2744" i="1"/>
  <c r="O2744" i="1"/>
  <c r="P5304" i="1"/>
  <c r="O5304" i="1"/>
  <c r="P1136" i="1"/>
  <c r="O1136" i="1"/>
  <c r="P2089" i="1"/>
  <c r="O2089" i="1"/>
  <c r="P4519" i="1"/>
  <c r="O4519" i="1"/>
  <c r="P2124" i="1"/>
  <c r="O2124" i="1"/>
  <c r="P920" i="1"/>
  <c r="O920" i="1"/>
  <c r="P1373" i="1"/>
  <c r="O1373" i="1"/>
  <c r="P4319" i="1"/>
  <c r="O4319" i="1"/>
  <c r="P3144" i="1"/>
  <c r="O3144" i="1"/>
  <c r="P908" i="1"/>
  <c r="O908" i="1"/>
  <c r="P3123" i="1"/>
  <c r="O3123" i="1"/>
  <c r="P3705" i="1"/>
  <c r="O3705" i="1"/>
  <c r="P1927" i="1"/>
  <c r="O1927" i="1"/>
  <c r="P1461" i="1"/>
  <c r="O1461" i="1"/>
  <c r="P3482" i="1"/>
  <c r="O3482" i="1"/>
  <c r="P3459" i="1"/>
  <c r="O3459" i="1"/>
  <c r="P5483" i="1"/>
  <c r="O5483" i="1"/>
  <c r="P4795" i="1"/>
  <c r="O4795" i="1"/>
  <c r="P1137" i="1"/>
  <c r="O1137" i="1"/>
  <c r="P4411" i="1"/>
  <c r="O4411" i="1"/>
  <c r="P5562" i="1"/>
  <c r="O5562" i="1"/>
  <c r="P3733" i="1"/>
  <c r="O3733" i="1"/>
  <c r="P4389" i="1"/>
  <c r="O4389" i="1"/>
  <c r="P1843" i="1"/>
  <c r="O1843" i="1"/>
  <c r="P2144" i="1"/>
  <c r="O2144" i="1"/>
  <c r="P5082" i="1"/>
  <c r="O5082" i="1"/>
  <c r="P5305" i="1"/>
  <c r="O5305" i="1"/>
  <c r="P4271" i="1"/>
  <c r="O4271" i="1"/>
  <c r="P332" i="1"/>
  <c r="O332" i="1"/>
  <c r="P1712" i="1"/>
  <c r="O1712" i="1"/>
  <c r="P4357" i="1"/>
  <c r="O4357" i="1"/>
  <c r="P3813" i="1"/>
  <c r="O3813" i="1"/>
  <c r="P986" i="1"/>
  <c r="O986" i="1"/>
  <c r="P189" i="1"/>
  <c r="O189" i="1"/>
  <c r="P3047" i="1"/>
  <c r="O3047" i="1"/>
  <c r="P1056" i="1"/>
  <c r="O1056" i="1"/>
  <c r="P1085" i="1"/>
  <c r="O1085" i="1"/>
  <c r="P1500" i="1"/>
  <c r="O1500" i="1"/>
  <c r="P822" i="1"/>
  <c r="O822" i="1"/>
  <c r="P3351" i="1"/>
  <c r="O3351" i="1"/>
  <c r="P1900" i="1"/>
  <c r="O1900" i="1"/>
  <c r="P4444" i="1"/>
  <c r="O4444" i="1"/>
  <c r="P4892" i="1"/>
  <c r="O4892" i="1"/>
  <c r="P510" i="1"/>
  <c r="O510" i="1"/>
  <c r="P3769" i="1"/>
  <c r="O3769" i="1"/>
  <c r="P3887" i="1"/>
  <c r="O3887" i="1"/>
  <c r="P5360" i="1"/>
  <c r="O5360" i="1"/>
  <c r="P5988" i="1"/>
  <c r="O5988" i="1"/>
  <c r="P5987" i="1"/>
  <c r="O5987" i="1"/>
  <c r="P1288" i="1"/>
  <c r="O1288" i="1"/>
  <c r="P1856" i="1"/>
  <c r="O1856" i="1"/>
  <c r="P4180" i="1"/>
  <c r="O4180" i="1"/>
  <c r="P4490" i="1"/>
  <c r="O4490" i="1"/>
  <c r="P5986" i="1"/>
  <c r="O5986" i="1"/>
  <c r="P5985" i="1"/>
  <c r="O5985" i="1"/>
  <c r="P2623" i="1"/>
  <c r="O2623" i="1"/>
  <c r="P2505" i="1"/>
  <c r="O2505" i="1"/>
  <c r="P4944" i="1"/>
  <c r="O4944" i="1"/>
  <c r="P3575" i="1"/>
  <c r="O3575" i="1"/>
  <c r="P4079" i="1"/>
  <c r="O4079" i="1"/>
  <c r="P2162" i="1"/>
  <c r="O2162" i="1"/>
  <c r="P4426" i="1"/>
  <c r="O4426" i="1"/>
  <c r="P1817" i="1"/>
  <c r="O1817" i="1"/>
  <c r="P5491" i="1"/>
  <c r="O5491" i="1"/>
  <c r="P2250" i="1"/>
  <c r="O2250" i="1"/>
  <c r="P3920" i="1"/>
  <c r="O3920" i="1"/>
  <c r="P4051" i="1"/>
  <c r="O4051" i="1"/>
  <c r="P4988" i="1"/>
  <c r="O4988" i="1"/>
  <c r="P1907" i="1"/>
  <c r="O1907" i="1"/>
  <c r="P2059" i="1"/>
  <c r="O2059" i="1"/>
  <c r="P1405" i="1"/>
  <c r="O1405" i="1"/>
  <c r="P652" i="1"/>
  <c r="O652" i="1"/>
  <c r="P3900" i="1"/>
  <c r="O3900" i="1"/>
  <c r="P1898" i="1"/>
  <c r="O1898" i="1"/>
  <c r="P2054" i="1"/>
  <c r="O2054" i="1"/>
  <c r="P2302" i="1"/>
  <c r="O2302" i="1"/>
  <c r="P4336" i="1"/>
  <c r="O4336" i="1"/>
  <c r="P467" i="1"/>
  <c r="O467" i="1"/>
  <c r="P1720" i="1"/>
  <c r="O1720" i="1"/>
  <c r="P4654" i="1"/>
  <c r="O4654" i="1"/>
  <c r="P2780" i="1"/>
  <c r="O2780" i="1"/>
  <c r="P3162" i="1"/>
  <c r="O3162" i="1"/>
  <c r="P3181" i="1"/>
  <c r="O3181" i="1"/>
  <c r="P95" i="1"/>
  <c r="O95" i="1"/>
  <c r="P4809" i="1"/>
  <c r="O4809" i="1"/>
  <c r="P4288" i="1"/>
  <c r="O4288" i="1"/>
  <c r="P4541" i="1"/>
  <c r="O4541" i="1"/>
  <c r="P155" i="1"/>
  <c r="O155" i="1"/>
  <c r="P311" i="1"/>
  <c r="O311" i="1"/>
  <c r="P1528" i="1"/>
  <c r="O1528" i="1"/>
  <c r="P4201" i="1"/>
  <c r="O4201" i="1"/>
  <c r="P3832" i="1"/>
  <c r="O3832" i="1"/>
  <c r="P3538" i="1"/>
  <c r="O3538" i="1"/>
  <c r="P1202" i="1"/>
  <c r="O1202" i="1"/>
  <c r="P5235" i="1"/>
  <c r="O5235" i="1"/>
  <c r="P4526" i="1"/>
  <c r="O4526" i="1"/>
  <c r="P2386" i="1"/>
  <c r="O2386" i="1"/>
  <c r="P1808" i="1"/>
  <c r="O1808" i="1"/>
  <c r="P2452" i="1"/>
  <c r="O2452" i="1"/>
  <c r="P5543" i="1"/>
  <c r="O5543" i="1"/>
  <c r="P980" i="1"/>
  <c r="O980" i="1"/>
  <c r="P5488" i="1"/>
  <c r="O5488" i="1"/>
  <c r="P406" i="1"/>
  <c r="O406" i="1"/>
  <c r="P3797" i="1"/>
  <c r="O3797" i="1"/>
  <c r="P2645" i="1"/>
  <c r="O2645" i="1"/>
  <c r="P5016" i="1"/>
  <c r="O5016" i="1"/>
  <c r="P827" i="1"/>
  <c r="O827" i="1"/>
  <c r="P4822" i="1"/>
  <c r="O4822" i="1"/>
  <c r="P1180" i="1"/>
  <c r="O1180" i="1"/>
  <c r="P5012" i="1"/>
  <c r="O5012" i="1"/>
  <c r="P2447" i="1"/>
  <c r="O2447" i="1"/>
  <c r="P4073" i="1"/>
  <c r="O4073" i="1"/>
  <c r="P2537" i="1"/>
  <c r="O2537" i="1"/>
  <c r="P4558" i="1"/>
  <c r="O4558" i="1"/>
  <c r="P704" i="1"/>
  <c r="O704" i="1"/>
  <c r="P3069" i="1"/>
  <c r="O3069" i="1"/>
  <c r="P5286" i="1"/>
  <c r="O5286" i="1"/>
  <c r="P1961" i="1"/>
  <c r="O1961" i="1"/>
  <c r="P831" i="1"/>
  <c r="O831" i="1"/>
  <c r="P4699" i="1"/>
  <c r="O4699" i="1"/>
  <c r="P2677" i="1"/>
  <c r="O2677" i="1"/>
  <c r="P736" i="1"/>
  <c r="O736" i="1"/>
  <c r="P5344" i="1"/>
  <c r="O5344" i="1"/>
  <c r="P2708" i="1"/>
  <c r="O2708" i="1"/>
  <c r="P3551" i="1"/>
  <c r="O3551" i="1"/>
  <c r="P1216" i="1"/>
  <c r="O1216" i="1"/>
  <c r="P2355" i="1"/>
  <c r="O2355" i="1"/>
  <c r="P2762" i="1"/>
  <c r="O2762" i="1"/>
  <c r="P813" i="1"/>
  <c r="O813" i="1"/>
  <c r="P1391" i="1"/>
  <c r="O1391" i="1"/>
  <c r="P1897" i="1"/>
  <c r="O1897" i="1"/>
  <c r="P2423" i="1"/>
  <c r="O2423" i="1"/>
  <c r="P869" i="1"/>
  <c r="O869" i="1"/>
  <c r="P1050" i="1"/>
  <c r="O1050" i="1"/>
  <c r="P4555" i="1"/>
  <c r="O4555" i="1"/>
  <c r="P4465" i="1"/>
  <c r="O4465" i="1"/>
  <c r="P774" i="1"/>
  <c r="O774" i="1"/>
  <c r="P4580" i="1"/>
  <c r="O4580" i="1"/>
  <c r="P1646" i="1"/>
  <c r="O1646" i="1"/>
  <c r="P5105" i="1"/>
  <c r="O5105" i="1"/>
  <c r="P1542" i="1"/>
  <c r="O1542" i="1"/>
  <c r="P2787" i="1"/>
  <c r="O2787" i="1"/>
  <c r="P2813" i="1"/>
  <c r="O2813" i="1"/>
  <c r="P82" i="1"/>
  <c r="O82" i="1"/>
  <c r="P325" i="1"/>
  <c r="O325" i="1"/>
  <c r="P5473" i="1"/>
  <c r="O5473" i="1"/>
  <c r="P2073" i="1"/>
  <c r="O2073" i="1"/>
  <c r="P1043" i="1"/>
  <c r="O1043" i="1"/>
  <c r="P5176" i="1"/>
  <c r="O5176" i="1"/>
  <c r="P989" i="1"/>
  <c r="O989" i="1"/>
  <c r="P476" i="1"/>
  <c r="O476" i="1"/>
  <c r="P4251" i="1"/>
  <c r="O4251" i="1"/>
  <c r="P2671" i="1"/>
  <c r="O2671" i="1"/>
  <c r="P409" i="1"/>
  <c r="O409" i="1"/>
  <c r="P143" i="1"/>
  <c r="O143" i="1"/>
  <c r="P5447" i="1"/>
  <c r="O5447" i="1"/>
  <c r="P1702" i="1"/>
  <c r="O1702" i="1"/>
  <c r="P262" i="1"/>
  <c r="O262" i="1"/>
  <c r="P857" i="1"/>
  <c r="O857" i="1"/>
  <c r="P431" i="1"/>
  <c r="O431" i="1"/>
  <c r="P4137" i="1"/>
  <c r="O4137" i="1"/>
  <c r="P512" i="1"/>
  <c r="O512" i="1"/>
  <c r="P4184" i="1"/>
  <c r="O4184" i="1"/>
  <c r="P886" i="1"/>
  <c r="O886" i="1"/>
  <c r="P412" i="1"/>
  <c r="O412" i="1"/>
  <c r="P4126" i="1"/>
  <c r="O4126" i="1"/>
  <c r="P4189" i="1"/>
  <c r="O4189" i="1"/>
  <c r="P2195" i="1"/>
  <c r="O2195" i="1"/>
  <c r="P1984" i="1"/>
  <c r="O1984" i="1"/>
  <c r="P3910" i="1"/>
  <c r="O3910" i="1"/>
  <c r="P63" i="1"/>
  <c r="O63" i="1"/>
  <c r="P5081" i="1"/>
  <c r="O5081" i="1"/>
  <c r="P535" i="1"/>
  <c r="O535" i="1"/>
  <c r="P5984" i="1"/>
  <c r="O5984" i="1"/>
  <c r="P1755" i="1"/>
  <c r="O1755" i="1"/>
  <c r="P234" i="1"/>
  <c r="O234" i="1"/>
  <c r="P3332" i="1"/>
  <c r="O3332" i="1"/>
  <c r="P4294" i="1"/>
  <c r="O4294" i="1"/>
  <c r="P1272" i="1"/>
  <c r="O1272" i="1"/>
  <c r="P1903" i="1"/>
  <c r="O1903" i="1"/>
  <c r="P4003" i="1"/>
  <c r="O4003" i="1"/>
  <c r="P2540" i="1"/>
  <c r="O2540" i="1"/>
  <c r="P4318" i="1"/>
  <c r="O4318" i="1"/>
  <c r="P2005" i="1"/>
  <c r="O2005" i="1"/>
  <c r="P2825" i="1"/>
  <c r="O2825" i="1"/>
  <c r="P1803" i="1"/>
  <c r="O1803" i="1"/>
  <c r="P5171" i="1"/>
  <c r="O5171" i="1"/>
  <c r="P2917" i="1"/>
  <c r="O2917" i="1"/>
  <c r="P889" i="1"/>
  <c r="O889" i="1"/>
  <c r="P2438" i="1"/>
  <c r="O2438" i="1"/>
  <c r="P177" i="1"/>
  <c r="O177" i="1"/>
  <c r="P5278" i="1"/>
  <c r="O5278" i="1"/>
  <c r="P3035" i="1"/>
  <c r="O3035" i="1"/>
  <c r="P178" i="1"/>
  <c r="O178" i="1"/>
  <c r="P2076" i="1"/>
  <c r="O2076" i="1"/>
  <c r="P4316" i="1"/>
  <c r="O4316" i="1"/>
  <c r="P1948" i="1"/>
  <c r="O1948" i="1"/>
  <c r="P795" i="1"/>
  <c r="O795" i="1"/>
  <c r="P1735" i="1"/>
  <c r="O1735" i="1"/>
  <c r="P5350" i="1"/>
  <c r="O5350" i="1"/>
  <c r="P5129" i="1"/>
  <c r="O5129" i="1"/>
  <c r="P5538" i="1"/>
  <c r="O5538" i="1"/>
  <c r="P836" i="1"/>
  <c r="O836" i="1"/>
  <c r="P1894" i="1"/>
  <c r="O1894" i="1"/>
  <c r="P4235" i="1"/>
  <c r="O4235" i="1"/>
  <c r="P4260" i="1"/>
  <c r="O4260" i="1"/>
  <c r="P1099" i="1"/>
  <c r="O1099" i="1"/>
  <c r="P3847" i="1"/>
  <c r="O3847" i="1"/>
  <c r="P5208" i="1"/>
  <c r="O5208" i="1"/>
  <c r="P2657" i="1"/>
  <c r="O2657" i="1"/>
  <c r="P1854" i="1"/>
  <c r="O1854" i="1"/>
  <c r="P3051" i="1"/>
  <c r="O3051" i="1"/>
  <c r="P4750" i="1"/>
  <c r="O4750" i="1"/>
  <c r="P4791" i="1"/>
  <c r="O4791" i="1"/>
  <c r="P758" i="1"/>
  <c r="O758" i="1"/>
  <c r="P3820" i="1"/>
  <c r="O3820" i="1"/>
  <c r="P1879" i="1"/>
  <c r="O1879" i="1"/>
  <c r="P496" i="1"/>
  <c r="O496" i="1"/>
  <c r="P2555" i="1"/>
  <c r="O2555" i="1"/>
  <c r="P4643" i="1"/>
  <c r="O4643" i="1"/>
  <c r="P1590" i="1"/>
  <c r="O1590" i="1"/>
  <c r="P959" i="1"/>
  <c r="O959" i="1"/>
  <c r="P3323" i="1"/>
  <c r="O3323" i="1"/>
  <c r="P2729" i="1"/>
  <c r="O2729" i="1"/>
  <c r="P4583" i="1"/>
  <c r="O4583" i="1"/>
  <c r="P1161" i="1"/>
  <c r="O1161" i="1"/>
  <c r="P3145" i="1"/>
  <c r="O3145" i="1"/>
  <c r="P1985" i="1"/>
  <c r="O1985" i="1"/>
  <c r="P3111" i="1"/>
  <c r="O3111" i="1"/>
  <c r="P5382" i="1"/>
  <c r="O5382" i="1"/>
  <c r="P1874" i="1"/>
  <c r="O1874" i="1"/>
  <c r="P2251" i="1"/>
  <c r="O2251" i="1"/>
  <c r="P4438" i="1"/>
  <c r="O4438" i="1"/>
  <c r="P1441" i="1"/>
  <c r="O1441" i="1"/>
  <c r="P2775" i="1"/>
  <c r="O2775" i="1"/>
  <c r="P4416" i="1"/>
  <c r="O4416" i="1"/>
  <c r="P968" i="1"/>
  <c r="O968" i="1"/>
  <c r="P1211" i="1"/>
  <c r="O1211" i="1"/>
  <c r="P1881" i="1"/>
  <c r="O1881" i="1"/>
  <c r="P2216" i="1"/>
  <c r="O2216" i="1"/>
  <c r="P1667" i="1"/>
  <c r="O1667" i="1"/>
  <c r="P5036" i="1"/>
  <c r="O5036" i="1"/>
  <c r="P1632" i="1"/>
  <c r="O1632" i="1"/>
  <c r="P3281" i="1"/>
  <c r="O3281" i="1"/>
  <c r="P3105" i="1"/>
  <c r="O3105" i="1"/>
  <c r="P3239" i="1"/>
  <c r="O3239" i="1"/>
  <c r="P32" i="1"/>
  <c r="O32" i="1"/>
  <c r="P4326" i="1"/>
  <c r="O4326" i="1"/>
  <c r="P4156" i="1"/>
  <c r="O4156" i="1"/>
  <c r="P3925" i="1"/>
  <c r="O3925" i="1"/>
  <c r="P2042" i="1"/>
  <c r="O2042" i="1"/>
  <c r="P4359" i="1"/>
  <c r="O4359" i="1"/>
  <c r="P4810" i="1"/>
  <c r="O4810" i="1"/>
  <c r="P4747" i="1"/>
  <c r="O4747" i="1"/>
  <c r="P2407" i="1"/>
  <c r="O2407" i="1"/>
  <c r="P5135" i="1"/>
  <c r="O5135" i="1"/>
  <c r="P4984" i="1"/>
  <c r="O4984" i="1"/>
  <c r="P4361" i="1"/>
  <c r="O4361" i="1"/>
  <c r="P3698" i="1"/>
  <c r="O3698" i="1"/>
  <c r="P5202" i="1"/>
  <c r="O5202" i="1"/>
  <c r="P4470" i="1"/>
  <c r="O4470" i="1"/>
  <c r="P2485" i="1"/>
  <c r="O2485" i="1"/>
  <c r="P4221" i="1"/>
  <c r="O4221" i="1"/>
  <c r="P2670" i="1"/>
  <c r="O2670" i="1"/>
  <c r="P3260" i="1"/>
  <c r="O3260" i="1"/>
  <c r="P5326" i="1"/>
  <c r="O5326" i="1"/>
  <c r="P2396" i="1"/>
  <c r="O2396" i="1"/>
  <c r="P5457" i="1"/>
  <c r="O5457" i="1"/>
  <c r="P5551" i="1"/>
  <c r="O5551" i="1"/>
  <c r="P3402" i="1"/>
  <c r="O3402" i="1"/>
  <c r="P4011" i="1"/>
  <c r="O4011" i="1"/>
  <c r="P5983" i="1"/>
  <c r="O5983" i="1"/>
  <c r="P5982" i="1"/>
  <c r="O5982" i="1"/>
  <c r="P4067" i="1"/>
  <c r="O4067" i="1"/>
  <c r="P3303" i="1"/>
  <c r="O3303" i="1"/>
  <c r="P3190" i="1"/>
  <c r="O3190" i="1"/>
  <c r="P5981" i="1"/>
  <c r="O5981" i="1"/>
  <c r="P5980" i="1"/>
  <c r="O5980" i="1"/>
  <c r="P5979" i="1"/>
  <c r="O5979" i="1"/>
  <c r="P5978" i="1"/>
  <c r="O5978" i="1"/>
  <c r="P5977" i="1"/>
  <c r="O5977" i="1"/>
  <c r="P5976" i="1"/>
  <c r="O5976" i="1"/>
  <c r="P5975" i="1"/>
  <c r="O5975" i="1"/>
  <c r="P5974" i="1"/>
  <c r="O5974" i="1"/>
  <c r="P5973" i="1"/>
  <c r="O5973" i="1"/>
  <c r="P5972" i="1"/>
  <c r="O5972" i="1"/>
  <c r="P5971" i="1"/>
  <c r="O5971" i="1"/>
  <c r="P5970" i="1"/>
  <c r="O5970" i="1"/>
  <c r="P5969" i="1"/>
  <c r="O5969" i="1"/>
  <c r="P5968" i="1"/>
  <c r="O5968" i="1"/>
  <c r="P5967" i="1"/>
  <c r="O5967" i="1"/>
  <c r="P5966" i="1"/>
  <c r="O5966" i="1"/>
  <c r="P5965" i="1"/>
  <c r="O5965" i="1"/>
  <c r="P5964" i="1"/>
  <c r="O5964" i="1"/>
  <c r="P5963" i="1"/>
  <c r="O5963" i="1"/>
  <c r="P5177" i="1"/>
  <c r="O5177" i="1"/>
  <c r="P3401" i="1"/>
  <c r="O3401" i="1"/>
  <c r="P1647" i="1"/>
  <c r="O1647" i="1"/>
  <c r="P4" i="1"/>
  <c r="O4" i="1"/>
  <c r="P1643" i="1"/>
  <c r="O1643" i="1"/>
  <c r="P4501" i="1"/>
  <c r="O4501" i="1"/>
  <c r="P5066" i="1"/>
  <c r="O5066" i="1"/>
  <c r="P5962" i="1"/>
  <c r="O5962" i="1"/>
  <c r="P2201" i="1"/>
  <c r="O2201" i="1"/>
  <c r="P4476" i="1"/>
  <c r="O4476" i="1"/>
  <c r="P4322" i="1"/>
  <c r="O4322" i="1"/>
  <c r="P5961" i="1"/>
  <c r="O5961" i="1"/>
  <c r="P2996" i="1"/>
  <c r="O2996" i="1"/>
  <c r="P5960" i="1"/>
  <c r="O5960" i="1"/>
  <c r="P2995" i="1"/>
  <c r="O2995" i="1"/>
  <c r="P1872" i="1"/>
  <c r="O1872" i="1"/>
  <c r="P2994" i="1"/>
  <c r="O2994" i="1"/>
  <c r="P2957" i="1"/>
  <c r="O2957" i="1"/>
  <c r="P5959" i="1"/>
  <c r="O5959" i="1"/>
  <c r="P1869" i="1"/>
  <c r="O1869" i="1"/>
  <c r="P5958" i="1"/>
  <c r="O5958" i="1"/>
  <c r="P4489" i="1"/>
  <c r="O4489" i="1"/>
  <c r="P2092" i="1"/>
  <c r="O2092" i="1"/>
  <c r="P5957" i="1"/>
  <c r="O5957" i="1"/>
  <c r="P5956" i="1"/>
  <c r="O5956" i="1"/>
  <c r="P5955" i="1"/>
  <c r="O5955" i="1"/>
  <c r="P5954" i="1"/>
  <c r="O5954" i="1"/>
  <c r="P5953" i="1"/>
  <c r="O5953" i="1"/>
  <c r="P5952" i="1"/>
  <c r="O5952" i="1"/>
  <c r="P5061" i="1"/>
  <c r="O5061" i="1"/>
  <c r="P4467" i="1"/>
  <c r="O4467" i="1"/>
  <c r="P2118" i="1"/>
  <c r="O2118" i="1"/>
  <c r="P1411" i="1"/>
  <c r="O1411" i="1"/>
  <c r="P5951" i="1"/>
  <c r="O5951" i="1"/>
  <c r="P3122" i="1"/>
  <c r="O3122" i="1"/>
  <c r="P2879" i="1"/>
  <c r="O2879" i="1"/>
  <c r="P3400" i="1"/>
  <c r="O3400" i="1"/>
  <c r="P5950" i="1"/>
  <c r="O5950" i="1"/>
  <c r="P3238" i="1"/>
  <c r="O3238" i="1"/>
  <c r="P4817" i="1"/>
  <c r="O4817" i="1"/>
  <c r="P5949" i="1"/>
  <c r="O5949" i="1"/>
  <c r="P5948" i="1"/>
  <c r="O5948" i="1"/>
  <c r="P4230" i="1"/>
  <c r="O4230" i="1"/>
  <c r="P3789" i="1"/>
  <c r="O3789" i="1"/>
  <c r="P5947" i="1"/>
  <c r="O5947" i="1"/>
  <c r="P4391" i="1"/>
  <c r="O4391" i="1"/>
  <c r="P5030" i="1"/>
  <c r="O5030" i="1"/>
  <c r="P2993" i="1"/>
  <c r="O2993" i="1"/>
  <c r="P5946" i="1"/>
  <c r="O5946" i="1"/>
  <c r="P1408" i="1"/>
  <c r="O1408" i="1"/>
  <c r="P2557" i="1"/>
  <c r="O2557" i="1"/>
  <c r="P5628" i="1"/>
  <c r="O5628" i="1"/>
  <c r="P5945" i="1"/>
  <c r="O5945" i="1"/>
  <c r="P3399" i="1"/>
  <c r="O3399" i="1"/>
  <c r="P1571" i="1"/>
  <c r="O1571" i="1"/>
  <c r="P4337" i="1"/>
  <c r="O4337" i="1"/>
  <c r="P2992" i="1"/>
  <c r="O2992" i="1"/>
  <c r="P3398" i="1"/>
  <c r="O3398" i="1"/>
  <c r="P5151" i="1"/>
  <c r="O5151" i="1"/>
  <c r="P4080" i="1"/>
  <c r="O4080" i="1"/>
  <c r="P3664" i="1"/>
  <c r="O3664" i="1"/>
  <c r="P4575" i="1"/>
  <c r="O4575" i="1"/>
  <c r="P529" i="1"/>
  <c r="O529" i="1"/>
  <c r="P5944" i="1"/>
  <c r="O5944" i="1"/>
  <c r="P4065" i="1"/>
  <c r="O4065" i="1"/>
  <c r="P5183" i="1"/>
  <c r="O5183" i="1"/>
  <c r="P340" i="1"/>
  <c r="O340" i="1"/>
  <c r="P5673" i="1"/>
  <c r="O5673" i="1"/>
  <c r="P703" i="1"/>
  <c r="O703" i="1"/>
  <c r="P1344" i="1"/>
  <c r="O1344" i="1"/>
  <c r="P5441" i="1"/>
  <c r="O5441" i="1"/>
  <c r="P5687" i="1"/>
  <c r="O5687" i="1"/>
  <c r="P3182" i="1"/>
  <c r="O3182" i="1"/>
  <c r="P2734" i="1"/>
  <c r="O2734" i="1"/>
  <c r="P5162" i="1"/>
  <c r="O5162" i="1"/>
  <c r="P2053" i="1"/>
  <c r="O2053" i="1"/>
  <c r="P3883" i="1"/>
  <c r="O3883" i="1"/>
  <c r="P1184" i="1"/>
  <c r="O1184" i="1"/>
  <c r="P1822" i="1"/>
  <c r="O1822" i="1"/>
  <c r="P4364" i="1"/>
  <c r="O4364" i="1"/>
  <c r="P2225" i="1"/>
  <c r="O2225" i="1"/>
  <c r="P214" i="1"/>
  <c r="O214" i="1"/>
  <c r="P7" i="1"/>
  <c r="O7" i="1"/>
  <c r="P5194" i="1"/>
  <c r="O5194" i="1"/>
  <c r="P4569" i="1"/>
  <c r="O4569" i="1"/>
  <c r="P411" i="1"/>
  <c r="O411" i="1"/>
  <c r="P4577" i="1"/>
  <c r="O4577" i="1"/>
  <c r="P2381" i="1"/>
  <c r="O2381" i="1"/>
  <c r="P4713" i="1"/>
  <c r="O4713" i="1"/>
  <c r="P1439" i="1"/>
  <c r="O1439" i="1"/>
  <c r="P2691" i="1"/>
  <c r="O2691" i="1"/>
  <c r="P2176" i="1"/>
  <c r="O2176" i="1"/>
  <c r="P4266" i="1"/>
  <c r="O4266" i="1"/>
  <c r="P5142" i="1"/>
  <c r="O5142" i="1"/>
  <c r="P2236" i="1"/>
  <c r="O2236" i="1"/>
  <c r="P3759" i="1"/>
  <c r="O3759" i="1"/>
  <c r="P1045" i="1"/>
  <c r="O1045" i="1"/>
  <c r="P4243" i="1"/>
  <c r="O4243" i="1"/>
  <c r="P3231" i="1"/>
  <c r="O3231" i="1"/>
  <c r="P4423" i="1"/>
  <c r="O4423" i="1"/>
  <c r="P1601" i="1"/>
  <c r="O1601" i="1"/>
  <c r="P5379" i="1"/>
  <c r="O5379" i="1"/>
  <c r="P4739" i="1"/>
  <c r="O4739" i="1"/>
  <c r="P4769" i="1"/>
  <c r="O4769" i="1"/>
  <c r="P72" i="1"/>
  <c r="O72" i="1"/>
  <c r="P1326" i="1"/>
  <c r="O1326" i="1"/>
  <c r="P3842" i="1"/>
  <c r="O3842" i="1"/>
  <c r="P321" i="1"/>
  <c r="O321" i="1"/>
  <c r="P5302" i="1"/>
  <c r="O5302" i="1"/>
  <c r="P429" i="1"/>
  <c r="O429" i="1"/>
  <c r="P552" i="1"/>
  <c r="O552" i="1"/>
  <c r="P5169" i="1"/>
  <c r="O5169" i="1"/>
  <c r="P3606" i="1"/>
  <c r="O3606" i="1"/>
  <c r="P4360" i="1"/>
  <c r="O4360" i="1"/>
  <c r="P2203" i="1"/>
  <c r="O2203" i="1"/>
  <c r="P3046" i="1"/>
  <c r="O3046" i="1"/>
  <c r="P817" i="1"/>
  <c r="O817" i="1"/>
  <c r="P4043" i="1"/>
  <c r="O4043" i="1"/>
  <c r="P3037" i="1"/>
  <c r="O3037" i="1"/>
  <c r="P5558" i="1"/>
  <c r="O5558" i="1"/>
  <c r="P4061" i="1"/>
  <c r="O4061" i="1"/>
  <c r="P173" i="1"/>
  <c r="O173" i="1"/>
  <c r="P5119" i="1"/>
  <c r="O5119" i="1"/>
  <c r="P5943" i="1"/>
  <c r="O5943" i="1"/>
  <c r="P5942" i="1"/>
  <c r="O5942" i="1"/>
  <c r="P5941" i="1"/>
  <c r="O5941" i="1"/>
  <c r="P3381" i="1"/>
  <c r="O3381" i="1"/>
  <c r="P4977" i="1"/>
  <c r="O4977" i="1"/>
  <c r="P326" i="1"/>
  <c r="O326" i="1"/>
  <c r="P3472" i="1"/>
  <c r="O3472" i="1"/>
  <c r="P874" i="1"/>
  <c r="O874" i="1"/>
  <c r="P1833" i="1"/>
  <c r="O1833" i="1"/>
  <c r="P1514" i="1"/>
  <c r="O1514" i="1"/>
  <c r="P784" i="1"/>
  <c r="O784" i="1"/>
  <c r="P4454" i="1"/>
  <c r="O4454" i="1"/>
  <c r="P5079" i="1"/>
  <c r="O5079" i="1"/>
  <c r="P5114" i="1"/>
  <c r="O5114" i="1"/>
  <c r="P4861" i="1"/>
  <c r="O4861" i="1"/>
  <c r="P4652" i="1"/>
  <c r="O4652" i="1"/>
  <c r="P1771" i="1"/>
  <c r="O1771" i="1"/>
  <c r="P1734" i="1"/>
  <c r="O1734" i="1"/>
  <c r="P4052" i="1"/>
  <c r="O4052" i="1"/>
  <c r="P4935" i="1"/>
  <c r="O4935" i="1"/>
  <c r="P1553" i="1"/>
  <c r="O1553" i="1"/>
  <c r="P398" i="1"/>
  <c r="O398" i="1"/>
  <c r="P3585" i="1"/>
  <c r="O3585" i="1"/>
  <c r="P1761" i="1"/>
  <c r="O1761" i="1"/>
  <c r="P1421" i="1"/>
  <c r="O1421" i="1"/>
  <c r="P5214" i="1"/>
  <c r="O5214" i="1"/>
  <c r="P5275" i="1"/>
  <c r="O5275" i="1"/>
  <c r="P2617" i="1"/>
  <c r="O2617" i="1"/>
  <c r="P5044" i="1"/>
  <c r="O5044" i="1"/>
  <c r="P2542" i="1"/>
  <c r="O2542" i="1"/>
  <c r="P3259" i="1"/>
  <c r="O3259" i="1"/>
  <c r="P4186" i="1"/>
  <c r="O4186" i="1"/>
  <c r="P4505" i="1"/>
  <c r="O4505" i="1"/>
  <c r="P2701" i="1"/>
  <c r="O2701" i="1"/>
  <c r="P5276" i="1"/>
  <c r="O5276" i="1"/>
  <c r="P3179" i="1"/>
  <c r="O3179" i="1"/>
  <c r="P4584" i="1"/>
  <c r="O4584" i="1"/>
  <c r="P2566" i="1"/>
  <c r="O2566" i="1"/>
  <c r="P504" i="1"/>
  <c r="O504" i="1"/>
  <c r="P1839" i="1"/>
  <c r="O1839" i="1"/>
  <c r="P3436" i="1"/>
  <c r="O3436" i="1"/>
  <c r="P4804" i="1"/>
  <c r="O4804" i="1"/>
  <c r="P5346" i="1"/>
  <c r="O5346" i="1"/>
  <c r="P977" i="1"/>
  <c r="O977" i="1"/>
  <c r="P2710" i="1"/>
  <c r="O2710" i="1"/>
  <c r="P1221" i="1"/>
  <c r="O1221" i="1"/>
  <c r="P1973" i="1"/>
  <c r="O1973" i="1"/>
  <c r="P1143" i="1"/>
  <c r="O1143" i="1"/>
  <c r="P2067" i="1"/>
  <c r="O2067" i="1"/>
  <c r="P4869" i="1"/>
  <c r="O4869" i="1"/>
  <c r="P4291" i="1"/>
  <c r="O4291" i="1"/>
  <c r="P4345" i="1"/>
  <c r="O4345" i="1"/>
  <c r="P1968" i="1"/>
  <c r="O1968" i="1"/>
  <c r="P2784" i="1"/>
  <c r="O2784" i="1"/>
  <c r="P2651" i="1"/>
  <c r="O2651" i="1"/>
  <c r="P3165" i="1"/>
  <c r="O3165" i="1"/>
  <c r="P33" i="1"/>
  <c r="O33" i="1"/>
  <c r="P915" i="1"/>
  <c r="O915" i="1"/>
  <c r="P1263" i="1"/>
  <c r="O1263" i="1"/>
  <c r="P3042" i="1"/>
  <c r="O3042" i="1"/>
  <c r="P508" i="1"/>
  <c r="O508" i="1"/>
  <c r="P5484" i="1"/>
  <c r="O5484" i="1"/>
  <c r="P2114" i="1"/>
  <c r="O2114" i="1"/>
  <c r="P2260" i="1"/>
  <c r="O2260" i="1"/>
  <c r="P5264" i="1"/>
  <c r="O5264" i="1"/>
  <c r="P5067" i="1"/>
  <c r="O5067" i="1"/>
  <c r="P1057" i="1"/>
  <c r="O1057" i="1"/>
  <c r="P181" i="1"/>
  <c r="O181" i="1"/>
  <c r="P3987" i="1"/>
  <c r="O3987" i="1"/>
  <c r="P1262" i="1"/>
  <c r="O1262" i="1"/>
  <c r="P762" i="1"/>
  <c r="O762" i="1"/>
  <c r="P2435" i="1"/>
  <c r="O2435" i="1"/>
  <c r="P3532" i="1"/>
  <c r="O3532" i="1"/>
  <c r="P4254" i="1"/>
  <c r="O4254" i="1"/>
  <c r="P1213" i="1"/>
  <c r="O1213" i="1"/>
  <c r="P3892" i="1"/>
  <c r="O3892" i="1"/>
  <c r="P3587" i="1"/>
  <c r="O3587" i="1"/>
  <c r="P2914" i="1"/>
  <c r="O2914" i="1"/>
  <c r="P3232" i="1"/>
  <c r="O3232" i="1"/>
  <c r="P656" i="1"/>
  <c r="O656" i="1"/>
  <c r="P5493" i="1"/>
  <c r="O5493" i="1"/>
  <c r="P2663" i="1"/>
  <c r="O2663" i="1"/>
  <c r="P4398" i="1"/>
  <c r="O4398" i="1"/>
  <c r="P5670" i="1"/>
  <c r="O5670" i="1"/>
  <c r="P1656" i="1"/>
  <c r="O1656" i="1"/>
  <c r="P2817" i="1"/>
  <c r="O2817" i="1"/>
  <c r="P2964" i="1"/>
  <c r="O2964" i="1"/>
  <c r="P5351" i="1"/>
  <c r="O5351" i="1"/>
  <c r="P300" i="1"/>
  <c r="O300" i="1"/>
  <c r="P1471" i="1"/>
  <c r="O1471" i="1"/>
  <c r="P3289" i="1"/>
  <c r="O3289" i="1"/>
  <c r="P4701" i="1"/>
  <c r="O4701" i="1"/>
  <c r="P313" i="1"/>
  <c r="O313" i="1"/>
  <c r="P364" i="1"/>
  <c r="O364" i="1"/>
  <c r="P2191" i="1"/>
  <c r="O2191" i="1"/>
  <c r="P3230" i="1"/>
  <c r="O3230" i="1"/>
  <c r="P5502" i="1"/>
  <c r="O5502" i="1"/>
  <c r="P2205" i="1"/>
  <c r="O2205" i="1"/>
  <c r="P2524" i="1"/>
  <c r="O2524" i="1"/>
  <c r="P1911" i="1"/>
  <c r="O1911" i="1"/>
  <c r="P1298" i="1"/>
  <c r="O1298" i="1"/>
  <c r="P3565" i="1"/>
  <c r="O3565" i="1"/>
  <c r="P3558" i="1"/>
  <c r="O3558" i="1"/>
  <c r="P3717" i="1"/>
  <c r="O3717" i="1"/>
  <c r="P3129" i="1"/>
  <c r="O3129" i="1"/>
  <c r="P4635" i="1"/>
  <c r="O4635" i="1"/>
  <c r="P403" i="1"/>
  <c r="O403" i="1"/>
  <c r="P4999" i="1"/>
  <c r="O4999" i="1"/>
  <c r="P2572" i="1"/>
  <c r="O2572" i="1"/>
  <c r="P61" i="1"/>
  <c r="O61" i="1"/>
  <c r="P3580" i="1"/>
  <c r="O3580" i="1"/>
  <c r="P5047" i="1"/>
  <c r="O5047" i="1"/>
  <c r="P2464" i="1"/>
  <c r="O2464" i="1"/>
  <c r="P5590" i="1"/>
  <c r="O5590" i="1"/>
  <c r="P2599" i="1"/>
  <c r="O2599" i="1"/>
  <c r="P3082" i="1"/>
  <c r="O3082" i="1"/>
  <c r="P4846" i="1"/>
  <c r="O4846" i="1"/>
  <c r="P778" i="1"/>
  <c r="O778" i="1"/>
  <c r="P4441" i="1"/>
  <c r="O4441" i="1"/>
  <c r="P4594" i="1"/>
  <c r="O4594" i="1"/>
  <c r="P4511" i="1"/>
  <c r="O4511" i="1"/>
  <c r="P4463" i="1"/>
  <c r="O4463" i="1"/>
  <c r="P4199" i="1"/>
  <c r="O4199" i="1"/>
  <c r="P5399" i="1"/>
  <c r="O5399" i="1"/>
  <c r="P2581" i="1"/>
  <c r="O2581" i="1"/>
  <c r="P4818" i="1"/>
  <c r="O4818" i="1"/>
  <c r="P4690" i="1"/>
  <c r="O4690" i="1"/>
  <c r="P1980" i="1"/>
  <c r="O1980" i="1"/>
  <c r="P799" i="1"/>
  <c r="O799" i="1"/>
  <c r="P338" i="1"/>
  <c r="O338" i="1"/>
  <c r="P604" i="1"/>
  <c r="O604" i="1"/>
  <c r="P5398" i="1"/>
  <c r="O5398" i="1"/>
  <c r="P1374" i="1"/>
  <c r="O1374" i="1"/>
  <c r="P198" i="1"/>
  <c r="O198" i="1"/>
  <c r="P5322" i="1"/>
  <c r="O5322" i="1"/>
  <c r="P2146" i="1"/>
  <c r="O2146" i="1"/>
  <c r="P3121" i="1"/>
  <c r="O3121" i="1"/>
  <c r="P5583" i="1"/>
  <c r="O5583" i="1"/>
  <c r="P1005" i="1"/>
  <c r="O1005" i="1"/>
  <c r="P1052" i="1"/>
  <c r="O1052" i="1"/>
  <c r="P3366" i="1"/>
  <c r="O3366" i="1"/>
  <c r="P1117" i="1"/>
  <c r="O1117" i="1"/>
  <c r="P4141" i="1"/>
  <c r="O4141" i="1"/>
  <c r="P5184" i="1"/>
  <c r="O5184" i="1"/>
  <c r="P1030" i="1"/>
  <c r="O1030" i="1"/>
  <c r="P5696" i="1"/>
  <c r="O5696" i="1"/>
  <c r="P1385" i="1"/>
  <c r="O1385" i="1"/>
  <c r="P3265" i="1"/>
  <c r="O3265" i="1"/>
  <c r="P1206" i="1"/>
  <c r="O1206" i="1"/>
  <c r="P3068" i="1"/>
  <c r="O3068" i="1"/>
  <c r="P2522" i="1"/>
  <c r="O2522" i="1"/>
  <c r="P2532" i="1"/>
  <c r="O2532" i="1"/>
  <c r="P1741" i="1"/>
  <c r="O1741" i="1"/>
  <c r="P3896" i="1"/>
  <c r="O3896" i="1"/>
  <c r="P4054" i="1"/>
  <c r="O4054" i="1"/>
  <c r="P3794" i="1"/>
  <c r="O3794" i="1"/>
  <c r="P1939" i="1"/>
  <c r="O1939" i="1"/>
  <c r="P3099" i="1"/>
  <c r="O3099" i="1"/>
  <c r="P3980" i="1"/>
  <c r="O3980" i="1"/>
  <c r="P3168" i="1"/>
  <c r="O3168" i="1"/>
  <c r="P4827" i="1"/>
  <c r="O4827" i="1"/>
  <c r="P320" i="1"/>
  <c r="O320" i="1"/>
  <c r="P2230" i="1"/>
  <c r="O2230" i="1"/>
  <c r="P4552" i="1"/>
  <c r="O4552" i="1"/>
  <c r="P3526" i="1"/>
  <c r="O3526" i="1"/>
  <c r="P967" i="1"/>
  <c r="O967" i="1"/>
  <c r="P83" i="1"/>
  <c r="O83" i="1"/>
  <c r="P4574" i="1"/>
  <c r="O4574" i="1"/>
  <c r="P4563" i="1"/>
  <c r="O4563" i="1"/>
  <c r="P5671" i="1"/>
  <c r="O5671" i="1"/>
  <c r="P2492" i="1"/>
  <c r="O2492" i="1"/>
  <c r="P3442" i="1"/>
  <c r="O3442" i="1"/>
  <c r="P1785" i="1"/>
  <c r="O1785" i="1"/>
  <c r="P2347" i="1"/>
  <c r="O2347" i="1"/>
  <c r="P4025" i="1"/>
  <c r="O4025" i="1"/>
  <c r="P3476" i="1"/>
  <c r="O3476" i="1"/>
  <c r="P849" i="1"/>
  <c r="O849" i="1"/>
  <c r="P867" i="1"/>
  <c r="O867" i="1"/>
  <c r="P386" i="1"/>
  <c r="O386" i="1"/>
  <c r="P1789" i="1"/>
  <c r="O1789" i="1"/>
  <c r="P4964" i="1"/>
  <c r="O4964" i="1"/>
  <c r="P515" i="1"/>
  <c r="O515" i="1"/>
  <c r="P3266" i="1"/>
  <c r="O3266" i="1"/>
  <c r="P5317" i="1"/>
  <c r="O5317" i="1"/>
  <c r="P5327" i="1"/>
  <c r="O5327" i="1"/>
  <c r="P2373" i="1"/>
  <c r="O2373" i="1"/>
  <c r="P5417" i="1"/>
  <c r="O5417" i="1"/>
  <c r="P2213" i="1"/>
  <c r="O2213" i="1"/>
  <c r="P1443" i="1"/>
  <c r="O1443" i="1"/>
  <c r="P3716" i="1"/>
  <c r="O3716" i="1"/>
  <c r="P4081" i="1"/>
  <c r="O4081" i="1"/>
  <c r="P4293" i="1"/>
  <c r="O4293" i="1"/>
  <c r="P3678" i="1"/>
  <c r="O3678" i="1"/>
  <c r="P2465" i="1"/>
  <c r="O2465" i="1"/>
  <c r="P470" i="1"/>
  <c r="O470" i="1"/>
  <c r="P245" i="1"/>
  <c r="O245" i="1"/>
  <c r="P1470" i="1"/>
  <c r="O1470" i="1"/>
  <c r="P2048" i="1"/>
  <c r="O2048" i="1"/>
  <c r="P4974" i="1"/>
  <c r="O4974" i="1"/>
  <c r="P266" i="1"/>
  <c r="O266" i="1"/>
  <c r="P4181" i="1"/>
  <c r="O4181" i="1"/>
  <c r="P4405" i="1"/>
  <c r="O4405" i="1"/>
  <c r="P3049" i="1"/>
  <c r="O3049" i="1"/>
  <c r="P2461" i="1"/>
  <c r="O2461" i="1"/>
  <c r="P2824" i="1"/>
  <c r="O2824" i="1"/>
  <c r="P201" i="1"/>
  <c r="O201" i="1"/>
  <c r="P3061" i="1"/>
  <c r="O3061" i="1"/>
  <c r="P1309" i="1"/>
  <c r="O1309" i="1"/>
  <c r="P843" i="1"/>
  <c r="O843" i="1"/>
  <c r="P3508" i="1"/>
  <c r="O3508" i="1"/>
  <c r="P4153" i="1"/>
  <c r="O4153" i="1"/>
  <c r="P2840" i="1"/>
  <c r="O2840" i="1"/>
  <c r="P673" i="1"/>
  <c r="O673" i="1"/>
  <c r="P468" i="1"/>
  <c r="O468" i="1"/>
  <c r="P1997" i="1"/>
  <c r="O1997" i="1"/>
  <c r="P465" i="1"/>
  <c r="O465" i="1"/>
  <c r="P4290" i="1"/>
  <c r="O4290" i="1"/>
  <c r="P4785" i="1"/>
  <c r="O4785" i="1"/>
  <c r="P5482" i="1"/>
  <c r="O5482" i="1"/>
  <c r="P1001" i="1"/>
  <c r="O1001" i="1"/>
  <c r="P2884" i="1"/>
  <c r="O2884" i="1"/>
  <c r="P1156" i="1"/>
  <c r="O1156" i="1"/>
  <c r="P5619" i="1"/>
  <c r="O5619" i="1"/>
  <c r="P281" i="1"/>
  <c r="O281" i="1"/>
  <c r="P2818" i="1"/>
  <c r="O2818" i="1"/>
  <c r="P4098" i="1"/>
  <c r="O4098" i="1"/>
  <c r="P2768" i="1"/>
  <c r="O2768" i="1"/>
  <c r="P3953" i="1"/>
  <c r="O3953" i="1"/>
  <c r="P4740" i="1"/>
  <c r="O4740" i="1"/>
  <c r="P1219" i="1"/>
  <c r="O1219" i="1"/>
  <c r="P4165" i="1"/>
  <c r="O4165" i="1"/>
  <c r="P3335" i="1"/>
  <c r="O3335" i="1"/>
  <c r="P3721" i="1"/>
  <c r="O3721" i="1"/>
  <c r="P1291" i="1"/>
  <c r="O1291" i="1"/>
  <c r="P1402" i="1"/>
  <c r="O1402" i="1"/>
  <c r="P1397" i="1"/>
  <c r="O1397" i="1"/>
  <c r="P5676" i="1"/>
  <c r="O5676" i="1"/>
  <c r="P2867" i="1"/>
  <c r="O2867" i="1"/>
  <c r="P2087" i="1"/>
  <c r="O2087" i="1"/>
  <c r="P1286" i="1"/>
  <c r="O1286" i="1"/>
  <c r="P5394" i="1"/>
  <c r="O5394" i="1"/>
  <c r="P217" i="1"/>
  <c r="O217" i="1"/>
  <c r="P3297" i="1"/>
  <c r="O3297" i="1"/>
  <c r="P51" i="1"/>
  <c r="O51" i="1"/>
  <c r="P4018" i="1"/>
  <c r="O4018" i="1"/>
  <c r="P5282" i="1"/>
  <c r="O5282" i="1"/>
  <c r="P5578" i="1"/>
  <c r="O5578" i="1"/>
  <c r="P3749" i="1"/>
  <c r="O3749" i="1"/>
  <c r="P2676" i="1"/>
  <c r="O2676" i="1"/>
  <c r="P2307" i="1"/>
  <c r="O2307" i="1"/>
  <c r="P2530" i="1"/>
  <c r="O2530" i="1"/>
  <c r="P2707" i="1"/>
  <c r="O2707" i="1"/>
  <c r="P3443" i="1"/>
  <c r="O3443" i="1"/>
  <c r="P906" i="1"/>
  <c r="O906" i="1"/>
  <c r="P1207" i="1"/>
  <c r="O1207" i="1"/>
  <c r="P4149" i="1"/>
  <c r="O4149" i="1"/>
  <c r="P1623" i="1"/>
  <c r="O1623" i="1"/>
  <c r="P2652" i="1"/>
  <c r="O2652" i="1"/>
  <c r="P3058" i="1"/>
  <c r="O3058" i="1"/>
  <c r="P3554" i="1"/>
  <c r="O3554" i="1"/>
  <c r="P4074" i="1"/>
  <c r="O4074" i="1"/>
  <c r="P154" i="1"/>
  <c r="O154" i="1"/>
  <c r="P450" i="1"/>
  <c r="O450" i="1"/>
  <c r="P5261" i="1"/>
  <c r="O5261" i="1"/>
  <c r="P111" i="1"/>
  <c r="O111" i="1"/>
  <c r="P963" i="1"/>
  <c r="O963" i="1"/>
  <c r="P1010" i="1"/>
  <c r="O1010" i="1"/>
  <c r="P70" i="1"/>
  <c r="O70" i="1"/>
  <c r="P1873" i="1"/>
  <c r="O1873" i="1"/>
  <c r="P1330" i="1"/>
  <c r="O1330" i="1"/>
  <c r="P2866" i="1"/>
  <c r="O2866" i="1"/>
  <c r="P1129" i="1"/>
  <c r="O1129" i="1"/>
  <c r="P1539" i="1"/>
  <c r="O1539" i="1"/>
  <c r="P913" i="1"/>
  <c r="O913" i="1"/>
  <c r="P5607" i="1"/>
  <c r="O5607" i="1"/>
  <c r="P3766" i="1"/>
  <c r="O3766" i="1"/>
  <c r="P2838" i="1"/>
  <c r="O2838" i="1"/>
  <c r="P4851" i="1"/>
  <c r="O4851" i="1"/>
  <c r="P2919" i="1"/>
  <c r="O2919" i="1"/>
  <c r="P3604" i="1"/>
  <c r="O3604" i="1"/>
  <c r="P2836" i="1"/>
  <c r="O2836" i="1"/>
  <c r="P1892" i="1"/>
  <c r="O1892" i="1"/>
  <c r="P5274" i="1"/>
  <c r="O5274" i="1"/>
  <c r="P4460" i="1"/>
  <c r="O4460" i="1"/>
  <c r="P4009" i="1"/>
  <c r="O4009" i="1"/>
  <c r="P1511" i="1"/>
  <c r="O1511" i="1"/>
  <c r="P1189" i="1"/>
  <c r="O1189" i="1"/>
  <c r="P4891" i="1"/>
  <c r="O4891" i="1"/>
  <c r="P676" i="1"/>
  <c r="O676" i="1"/>
  <c r="P1838" i="1"/>
  <c r="O1838" i="1"/>
  <c r="P3539" i="1"/>
  <c r="O3539" i="1"/>
  <c r="P3198" i="1"/>
  <c r="O3198" i="1"/>
  <c r="P1954" i="1"/>
  <c r="O1954" i="1"/>
  <c r="P4015" i="1"/>
  <c r="O4015" i="1"/>
  <c r="P1848" i="1"/>
  <c r="O1848" i="1"/>
  <c r="P2455" i="1"/>
  <c r="O2455" i="1"/>
  <c r="P2819" i="1"/>
  <c r="O2819" i="1"/>
  <c r="P1633" i="1"/>
  <c r="O1633" i="1"/>
  <c r="P5633" i="1"/>
  <c r="O5633" i="1"/>
  <c r="P1317" i="1"/>
  <c r="O1317" i="1"/>
  <c r="P448" i="1"/>
  <c r="O448" i="1"/>
  <c r="P4042" i="1"/>
  <c r="O4042" i="1"/>
  <c r="P4382" i="1"/>
  <c r="O4382" i="1"/>
  <c r="P1719" i="1"/>
  <c r="O1719" i="1"/>
  <c r="P2387" i="1"/>
  <c r="O2387" i="1"/>
  <c r="P650" i="1"/>
  <c r="O650" i="1"/>
  <c r="P918" i="1"/>
  <c r="O918" i="1"/>
  <c r="P2369" i="1"/>
  <c r="O2369" i="1"/>
  <c r="P1260" i="1"/>
  <c r="O1260" i="1"/>
  <c r="P87" i="1"/>
  <c r="O87" i="1"/>
  <c r="P803" i="1"/>
  <c r="O803" i="1"/>
  <c r="P1413" i="1"/>
  <c r="O1413" i="1"/>
  <c r="P4077" i="1"/>
  <c r="O4077" i="1"/>
  <c r="P3340" i="1"/>
  <c r="O3340" i="1"/>
  <c r="P5280" i="1"/>
  <c r="O5280" i="1"/>
  <c r="P3364" i="1"/>
  <c r="O3364" i="1"/>
  <c r="P3093" i="1"/>
  <c r="O3093" i="1"/>
  <c r="P589" i="1"/>
  <c r="O589" i="1"/>
  <c r="P1857" i="1"/>
  <c r="O1857" i="1"/>
  <c r="P226" i="1"/>
  <c r="O226" i="1"/>
  <c r="P3951" i="1"/>
  <c r="O3951" i="1"/>
  <c r="P1776" i="1"/>
  <c r="O1776" i="1"/>
  <c r="P2320" i="1"/>
  <c r="O2320" i="1"/>
  <c r="P623" i="1"/>
  <c r="O623" i="1"/>
  <c r="P159" i="1"/>
  <c r="O159" i="1"/>
  <c r="P5402" i="1"/>
  <c r="O5402" i="1"/>
  <c r="P2862" i="1"/>
  <c r="O2862" i="1"/>
  <c r="P3898" i="1"/>
  <c r="O3898" i="1"/>
  <c r="P2098" i="1"/>
  <c r="O2098" i="1"/>
  <c r="P71" i="1"/>
  <c r="O71" i="1"/>
  <c r="P2498" i="1"/>
  <c r="O2498" i="1"/>
  <c r="P1041" i="1"/>
  <c r="O1041" i="1"/>
  <c r="P1108" i="1"/>
  <c r="O1108" i="1"/>
  <c r="P1550" i="1"/>
  <c r="O1550" i="1"/>
  <c r="P4106" i="1"/>
  <c r="O4106" i="1"/>
  <c r="P5049" i="1"/>
  <c r="O5049" i="1"/>
  <c r="P4103" i="1"/>
  <c r="O4103" i="1"/>
  <c r="P971" i="1"/>
  <c r="O971" i="1"/>
  <c r="P216" i="1"/>
  <c r="O216" i="1"/>
  <c r="P2420" i="1"/>
  <c r="O2420" i="1"/>
  <c r="P3468" i="1"/>
  <c r="O3468" i="1"/>
  <c r="P825" i="1"/>
  <c r="O825" i="1"/>
  <c r="P4952" i="1"/>
  <c r="O4952" i="1"/>
  <c r="P3929" i="1"/>
  <c r="O3929" i="1"/>
  <c r="P4040" i="1"/>
  <c r="O4040" i="1"/>
  <c r="P2822" i="1"/>
  <c r="O2822" i="1"/>
  <c r="P218" i="1"/>
  <c r="O218" i="1"/>
  <c r="P5460" i="1"/>
  <c r="O5460" i="1"/>
  <c r="P2954" i="1"/>
  <c r="O2954" i="1"/>
  <c r="P3368" i="1"/>
  <c r="O3368" i="1"/>
  <c r="P57" i="1"/>
  <c r="O57" i="1"/>
  <c r="P328" i="1"/>
  <c r="O328" i="1"/>
  <c r="P2776" i="1"/>
  <c r="O2776" i="1"/>
  <c r="P4601" i="1"/>
  <c r="O4601" i="1"/>
  <c r="P5010" i="1"/>
  <c r="O5010" i="1"/>
  <c r="P1395" i="1"/>
  <c r="O1395" i="1"/>
  <c r="P3430" i="1"/>
  <c r="O3430" i="1"/>
  <c r="P1031" i="1"/>
  <c r="O1031" i="1"/>
  <c r="P3213" i="1"/>
  <c r="O3213" i="1"/>
  <c r="P384" i="1"/>
  <c r="O384" i="1"/>
  <c r="P5649" i="1"/>
  <c r="O5649" i="1"/>
  <c r="P3180" i="1"/>
  <c r="O3180" i="1"/>
  <c r="P1473" i="1"/>
  <c r="O1473" i="1"/>
  <c r="P1287" i="1"/>
  <c r="O1287" i="1"/>
  <c r="P86" i="1"/>
  <c r="O86" i="1"/>
  <c r="P982" i="1"/>
  <c r="O982" i="1"/>
  <c r="P2261" i="1"/>
  <c r="O2261" i="1"/>
  <c r="P2497" i="1"/>
  <c r="O2497" i="1"/>
  <c r="P1127" i="1"/>
  <c r="O1127" i="1"/>
  <c r="P878" i="1"/>
  <c r="O878" i="1"/>
  <c r="P1340" i="1"/>
  <c r="O1340" i="1"/>
  <c r="P1279" i="1"/>
  <c r="O1279" i="1"/>
  <c r="P5312" i="1"/>
  <c r="O5312" i="1"/>
  <c r="P1547" i="1"/>
  <c r="O1547" i="1"/>
  <c r="P944" i="1"/>
  <c r="O944" i="1"/>
  <c r="P4955" i="1"/>
  <c r="O4955" i="1"/>
  <c r="P4777" i="1"/>
  <c r="O4777" i="1"/>
  <c r="P3338" i="1"/>
  <c r="O3338" i="1"/>
  <c r="P3360" i="1"/>
  <c r="O3360" i="1"/>
  <c r="P1608" i="1"/>
  <c r="O1608" i="1"/>
  <c r="P4314" i="1"/>
  <c r="O4314" i="1"/>
  <c r="P4938" i="1"/>
  <c r="O4938" i="1"/>
  <c r="P3856" i="1"/>
  <c r="O3856" i="1"/>
  <c r="P3649" i="1"/>
  <c r="O3649" i="1"/>
  <c r="P899" i="1"/>
  <c r="O899" i="1"/>
  <c r="P3995" i="1"/>
  <c r="O3995" i="1"/>
  <c r="P5201" i="1"/>
  <c r="O5201" i="1"/>
  <c r="P5257" i="1"/>
  <c r="O5257" i="1"/>
  <c r="P4008" i="1"/>
  <c r="O4008" i="1"/>
  <c r="P4983" i="1"/>
  <c r="O4983" i="1"/>
  <c r="P3222" i="1"/>
  <c r="O3222" i="1"/>
  <c r="P2058" i="1"/>
  <c r="O2058" i="1"/>
  <c r="P5060" i="1"/>
  <c r="O5060" i="1"/>
  <c r="P1994" i="1"/>
  <c r="O1994" i="1"/>
  <c r="P2159" i="1"/>
  <c r="O2159" i="1"/>
  <c r="P3346" i="1"/>
  <c r="O3346" i="1"/>
  <c r="P4882" i="1"/>
  <c r="O4882" i="1"/>
  <c r="P2482" i="1"/>
  <c r="O2482" i="1"/>
  <c r="P2620" i="1"/>
  <c r="O2620" i="1"/>
  <c r="P4590" i="1"/>
  <c r="O4590" i="1"/>
  <c r="P1639" i="1"/>
  <c r="O1639" i="1"/>
  <c r="P5940" i="1"/>
  <c r="O5940" i="1"/>
  <c r="P5939" i="1"/>
  <c r="O5939" i="1"/>
  <c r="P5938" i="1"/>
  <c r="O5938" i="1"/>
  <c r="P5937" i="1"/>
  <c r="O5937" i="1"/>
  <c r="P4030" i="1"/>
  <c r="O4030" i="1"/>
  <c r="P5936" i="1"/>
  <c r="O5936" i="1"/>
  <c r="P4761" i="1"/>
  <c r="O4761" i="1"/>
  <c r="P1895" i="1"/>
  <c r="O1895" i="1"/>
  <c r="P4466" i="1"/>
  <c r="O4466" i="1"/>
  <c r="P3969" i="1"/>
  <c r="O3969" i="1"/>
  <c r="P4901" i="1"/>
  <c r="O4901" i="1"/>
  <c r="P983" i="1"/>
  <c r="O983" i="1"/>
  <c r="P4975" i="1"/>
  <c r="O4975" i="1"/>
  <c r="P4926" i="1"/>
  <c r="O4926" i="1"/>
  <c r="P4920" i="1"/>
  <c r="O4920" i="1"/>
  <c r="P3968" i="1"/>
  <c r="O3968" i="1"/>
  <c r="P3466" i="1"/>
  <c r="O3466" i="1"/>
  <c r="P2481" i="1"/>
  <c r="O2481" i="1"/>
  <c r="P5935" i="1"/>
  <c r="O5935" i="1"/>
  <c r="P2772" i="1"/>
  <c r="O2772" i="1"/>
  <c r="P4313" i="1"/>
  <c r="O4313" i="1"/>
  <c r="P5934" i="1"/>
  <c r="O5934" i="1"/>
  <c r="P4835" i="1"/>
  <c r="O4835" i="1"/>
  <c r="P2853" i="1"/>
  <c r="O2853" i="1"/>
  <c r="P5933" i="1"/>
  <c r="O5933" i="1"/>
  <c r="P5932" i="1"/>
  <c r="O5932" i="1"/>
  <c r="P5931" i="1"/>
  <c r="O5931" i="1"/>
  <c r="P3548" i="1"/>
  <c r="O3548" i="1"/>
  <c r="P5930" i="1"/>
  <c r="O5930" i="1"/>
  <c r="P5929" i="1"/>
  <c r="O5929" i="1"/>
  <c r="P5928" i="1"/>
  <c r="O5928" i="1"/>
  <c r="P5080" i="1"/>
  <c r="O5080" i="1"/>
  <c r="P5927" i="1"/>
  <c r="O5927" i="1"/>
  <c r="P5926" i="1"/>
  <c r="O5926" i="1"/>
  <c r="P4197" i="1"/>
  <c r="O4197" i="1"/>
  <c r="P5533" i="1"/>
  <c r="O5533" i="1"/>
  <c r="P4773" i="1"/>
  <c r="O4773" i="1"/>
  <c r="P2380" i="1"/>
  <c r="O2380" i="1"/>
  <c r="P2711" i="1"/>
  <c r="O2711" i="1"/>
  <c r="P5455" i="1"/>
  <c r="O5455" i="1"/>
  <c r="P5925" i="1"/>
  <c r="O5925" i="1"/>
  <c r="P5108" i="1"/>
  <c r="O5108" i="1"/>
  <c r="P2773" i="1"/>
  <c r="O2773" i="1"/>
  <c r="P5654" i="1"/>
  <c r="O5654" i="1"/>
  <c r="P4887" i="1"/>
  <c r="O4887" i="1"/>
  <c r="P2323" i="1"/>
  <c r="O2323" i="1"/>
  <c r="P2403" i="1"/>
  <c r="O2403" i="1"/>
  <c r="P4114" i="1"/>
  <c r="O4114" i="1"/>
  <c r="P4211" i="1"/>
  <c r="O4211" i="1"/>
  <c r="P5075" i="1"/>
  <c r="O5075" i="1"/>
  <c r="P3547" i="1"/>
  <c r="O3547" i="1"/>
  <c r="P5924" i="1"/>
  <c r="O5924" i="1"/>
  <c r="P2991" i="1"/>
  <c r="O2991" i="1"/>
  <c r="P4007" i="1"/>
  <c r="O4007" i="1"/>
  <c r="P2594" i="1"/>
  <c r="O2594" i="1"/>
  <c r="P1964" i="1"/>
  <c r="O1964" i="1"/>
  <c r="P5632" i="1"/>
  <c r="O5632" i="1"/>
  <c r="P3994" i="1"/>
  <c r="O3994" i="1"/>
  <c r="P5923" i="1"/>
  <c r="O5923" i="1"/>
  <c r="P2288" i="1"/>
  <c r="O2288" i="1"/>
  <c r="P2990" i="1"/>
  <c r="O2990" i="1"/>
  <c r="P4469" i="1"/>
  <c r="O4469" i="1"/>
  <c r="P4760" i="1"/>
  <c r="O4760" i="1"/>
  <c r="P2408" i="1"/>
  <c r="O2408" i="1"/>
  <c r="P4060" i="1"/>
  <c r="O4060" i="1"/>
  <c r="P2242" i="1"/>
  <c r="O2242" i="1"/>
  <c r="P4275" i="1"/>
  <c r="O4275" i="1"/>
  <c r="P5147" i="1"/>
  <c r="O5147" i="1"/>
  <c r="P3617" i="1"/>
  <c r="O3617" i="1"/>
  <c r="P3632" i="1"/>
  <c r="O3632" i="1"/>
  <c r="P5216" i="1"/>
  <c r="O5216" i="1"/>
  <c r="P2989" i="1"/>
  <c r="O2989" i="1"/>
  <c r="P3397" i="1"/>
  <c r="O3397" i="1"/>
  <c r="P4900" i="1"/>
  <c r="O4900" i="1"/>
  <c r="P4331" i="1"/>
  <c r="O4331" i="1"/>
  <c r="P5059" i="1"/>
  <c r="O5059" i="1"/>
  <c r="P2988" i="1"/>
  <c r="O2988" i="1"/>
  <c r="P4443" i="1"/>
  <c r="O4443" i="1"/>
  <c r="P2574" i="1"/>
  <c r="O2574" i="1"/>
  <c r="P5922" i="1"/>
  <c r="O5922" i="1"/>
  <c r="P2987" i="1"/>
  <c r="O2987" i="1"/>
  <c r="P3591" i="1"/>
  <c r="O3591" i="1"/>
  <c r="P5921" i="1"/>
  <c r="O5921" i="1"/>
  <c r="P3788" i="1"/>
  <c r="O3788" i="1"/>
  <c r="P5920" i="1"/>
  <c r="O5920" i="1"/>
  <c r="P2986" i="1"/>
  <c r="O2986" i="1"/>
  <c r="P4824" i="1"/>
  <c r="O4824" i="1"/>
  <c r="P2045" i="1"/>
  <c r="O2045" i="1"/>
  <c r="P5217" i="1"/>
  <c r="O5217" i="1"/>
  <c r="P2764" i="1"/>
  <c r="O2764" i="1"/>
  <c r="P4413" i="1"/>
  <c r="O4413" i="1"/>
  <c r="P2985" i="1"/>
  <c r="O2985" i="1"/>
  <c r="P2984" i="1"/>
  <c r="O2984" i="1"/>
  <c r="P612" i="1"/>
  <c r="O612" i="1"/>
  <c r="P2249" i="1"/>
  <c r="O2249" i="1"/>
  <c r="P3840" i="1"/>
  <c r="O3840" i="1"/>
  <c r="P3336" i="1"/>
  <c r="O3336" i="1"/>
  <c r="P3520" i="1"/>
  <c r="O3520" i="1"/>
  <c r="P4110" i="1"/>
  <c r="O4110" i="1"/>
  <c r="P1805" i="1"/>
  <c r="O1805" i="1"/>
  <c r="P2312" i="1"/>
  <c r="O2312" i="1"/>
  <c r="P1034" i="1"/>
  <c r="O1034" i="1"/>
  <c r="P2811" i="1"/>
  <c r="O2811" i="1"/>
  <c r="P1962" i="1"/>
  <c r="O1962" i="1"/>
  <c r="P2604" i="1"/>
  <c r="O2604" i="1"/>
  <c r="P2131" i="1"/>
  <c r="O2131" i="1"/>
  <c r="P3324" i="1"/>
  <c r="O3324" i="1"/>
  <c r="P4437" i="1"/>
  <c r="O4437" i="1"/>
  <c r="P5919" i="1"/>
  <c r="O5919" i="1"/>
  <c r="P1565" i="1"/>
  <c r="O1565" i="1"/>
  <c r="P4351" i="1"/>
  <c r="O4351" i="1"/>
  <c r="P4194" i="1"/>
  <c r="O4194" i="1"/>
  <c r="P1724" i="1"/>
  <c r="O1724" i="1"/>
  <c r="P4930" i="1"/>
  <c r="O4930" i="1"/>
  <c r="P5161" i="1"/>
  <c r="O5161" i="1"/>
  <c r="P3686" i="1"/>
  <c r="O3686" i="1"/>
  <c r="P4177" i="1"/>
  <c r="O4177" i="1"/>
  <c r="P1913" i="1"/>
  <c r="O1913" i="1"/>
  <c r="P4442" i="1"/>
  <c r="O4442" i="1"/>
  <c r="P599" i="1"/>
  <c r="O599" i="1"/>
  <c r="P3254" i="1"/>
  <c r="O3254" i="1"/>
  <c r="P3154" i="1"/>
  <c r="O3154" i="1"/>
  <c r="P2156" i="1"/>
  <c r="O2156" i="1"/>
  <c r="P4786" i="1"/>
  <c r="O4786" i="1"/>
  <c r="P2855" i="1"/>
  <c r="O2855" i="1"/>
  <c r="P3976" i="1"/>
  <c r="O3976" i="1"/>
  <c r="P4688" i="1"/>
  <c r="O4688" i="1"/>
  <c r="P3521" i="1"/>
  <c r="O3521" i="1"/>
  <c r="P2268" i="1"/>
  <c r="O2268" i="1"/>
  <c r="P769" i="1"/>
  <c r="O769" i="1"/>
  <c r="P1491" i="1"/>
  <c r="O1491" i="1"/>
  <c r="P4001" i="1"/>
  <c r="O4001" i="1"/>
  <c r="P2449" i="1"/>
  <c r="O2449" i="1"/>
  <c r="P1304" i="1"/>
  <c r="O1304" i="1"/>
  <c r="P5008" i="1"/>
  <c r="O5008" i="1"/>
  <c r="P5413" i="1"/>
  <c r="O5413" i="1"/>
  <c r="P5490" i="1"/>
  <c r="O5490" i="1"/>
  <c r="P556" i="1"/>
  <c r="O556" i="1"/>
  <c r="P2148" i="1"/>
  <c r="O2148" i="1"/>
  <c r="P3284" i="1"/>
  <c r="O3284" i="1"/>
  <c r="P5219" i="1"/>
  <c r="O5219" i="1"/>
  <c r="P4394" i="1"/>
  <c r="O4394" i="1"/>
  <c r="P4946" i="1"/>
  <c r="O4946" i="1"/>
  <c r="P4888" i="1"/>
  <c r="O4888" i="1"/>
  <c r="P91" i="1"/>
  <c r="O91" i="1"/>
  <c r="P5086" i="1"/>
  <c r="O5086" i="1"/>
  <c r="P4108" i="1"/>
  <c r="O4108" i="1"/>
  <c r="P4133" i="1"/>
  <c r="O4133" i="1"/>
  <c r="P2754" i="1"/>
  <c r="O2754" i="1"/>
  <c r="P4698" i="1"/>
  <c r="O4698" i="1"/>
  <c r="P1600" i="1"/>
  <c r="O1600" i="1"/>
  <c r="P4404" i="1"/>
  <c r="O4404" i="1"/>
  <c r="P2398" i="1"/>
  <c r="O2398" i="1"/>
  <c r="P1072" i="1"/>
  <c r="O1072" i="1"/>
  <c r="P4994" i="1"/>
  <c r="O4994" i="1"/>
  <c r="P1063" i="1"/>
  <c r="O1063" i="1"/>
  <c r="P4591" i="1"/>
  <c r="O4591" i="1"/>
  <c r="P5367" i="1"/>
  <c r="O5367" i="1"/>
  <c r="P617" i="1"/>
  <c r="O617" i="1"/>
  <c r="P3877" i="1"/>
  <c r="O3877" i="1"/>
  <c r="P5591" i="1"/>
  <c r="O5591" i="1"/>
  <c r="P2513" i="1"/>
  <c r="O2513" i="1"/>
  <c r="P157" i="1"/>
  <c r="O157" i="1"/>
  <c r="P1250" i="1"/>
  <c r="O1250" i="1"/>
  <c r="P84" i="1"/>
  <c r="O84" i="1"/>
  <c r="P3904" i="1"/>
  <c r="O3904" i="1"/>
  <c r="P4902" i="1"/>
  <c r="O4902" i="1"/>
  <c r="P5316" i="1"/>
  <c r="O5316" i="1"/>
  <c r="P5377" i="1"/>
  <c r="O5377" i="1"/>
  <c r="P4987" i="1"/>
  <c r="O4987" i="1"/>
  <c r="P2392" i="1"/>
  <c r="O2392" i="1"/>
  <c r="P518" i="1"/>
  <c r="O518" i="1"/>
  <c r="P3595" i="1"/>
  <c r="O3595" i="1"/>
  <c r="P1640" i="1"/>
  <c r="O1640" i="1"/>
  <c r="P2870" i="1"/>
  <c r="O2870" i="1"/>
  <c r="P4611" i="1"/>
  <c r="O4611" i="1"/>
  <c r="P1567" i="1"/>
  <c r="O1567" i="1"/>
  <c r="P5404" i="1"/>
  <c r="O5404" i="1"/>
  <c r="P573" i="1"/>
  <c r="O573" i="1"/>
  <c r="P3263" i="1"/>
  <c r="O3263" i="1"/>
  <c r="P3045" i="1"/>
  <c r="O3045" i="1"/>
  <c r="P5170" i="1"/>
  <c r="O5170" i="1"/>
  <c r="P2224" i="1"/>
  <c r="O2224" i="1"/>
  <c r="P1681" i="1"/>
  <c r="O1681" i="1"/>
  <c r="P2569" i="1"/>
  <c r="O2569" i="1"/>
  <c r="P1585" i="1"/>
  <c r="O1585" i="1"/>
  <c r="P2185" i="1"/>
  <c r="O2185" i="1"/>
  <c r="P4707" i="1"/>
  <c r="O4707" i="1"/>
  <c r="P1683" i="1"/>
  <c r="O1683" i="1"/>
  <c r="P4282" i="1"/>
  <c r="O4282" i="1"/>
  <c r="P4075" i="1"/>
  <c r="O4075" i="1"/>
  <c r="P1727" i="1"/>
  <c r="O1727" i="1"/>
  <c r="P1017" i="1"/>
  <c r="O1017" i="1"/>
  <c r="P5614" i="1"/>
  <c r="O5614" i="1"/>
  <c r="P2941" i="1"/>
  <c r="O2941" i="1"/>
  <c r="P1274" i="1"/>
  <c r="O1274" i="1"/>
  <c r="P2924" i="1"/>
  <c r="O2924" i="1"/>
  <c r="P5371" i="1"/>
  <c r="O5371" i="1"/>
  <c r="P3449" i="1"/>
  <c r="O3449" i="1"/>
  <c r="P2343" i="1"/>
  <c r="O2343" i="1"/>
  <c r="P4086" i="1"/>
  <c r="O4086" i="1"/>
  <c r="P620" i="1"/>
  <c r="O620" i="1"/>
  <c r="P2860" i="1"/>
  <c r="O2860" i="1"/>
  <c r="P5054" i="1"/>
  <c r="O5054" i="1"/>
  <c r="P725" i="1"/>
  <c r="O725" i="1"/>
  <c r="P3396" i="1"/>
  <c r="O3396" i="1"/>
  <c r="P3373" i="1"/>
  <c r="O3373" i="1"/>
  <c r="P4642" i="1"/>
  <c r="O4642" i="1"/>
  <c r="P1059" i="1"/>
  <c r="O1059" i="1"/>
  <c r="P1778" i="1"/>
  <c r="O1778" i="1"/>
  <c r="P5258" i="1"/>
  <c r="O5258" i="1"/>
  <c r="P3318" i="1"/>
  <c r="O3318" i="1"/>
  <c r="P3090" i="1"/>
  <c r="O3090" i="1"/>
  <c r="P4026" i="1"/>
  <c r="O4026" i="1"/>
  <c r="P2702" i="1"/>
  <c r="O2702" i="1"/>
  <c r="P1237" i="1"/>
  <c r="O1237" i="1"/>
  <c r="P1150" i="1"/>
  <c r="O1150" i="1"/>
  <c r="P106" i="1"/>
  <c r="O106" i="1"/>
  <c r="P955" i="1"/>
  <c r="O955" i="1"/>
  <c r="P4893" i="1"/>
  <c r="O4893" i="1"/>
  <c r="P45" i="1"/>
  <c r="O45" i="1"/>
  <c r="P3879" i="1"/>
  <c r="O3879" i="1"/>
  <c r="P517" i="1"/>
  <c r="O517" i="1"/>
  <c r="P4482" i="1"/>
  <c r="O4482" i="1"/>
  <c r="P478" i="1"/>
  <c r="O478" i="1"/>
  <c r="P2050" i="1"/>
  <c r="O2050" i="1"/>
  <c r="P2562" i="1"/>
  <c r="O2562" i="1"/>
  <c r="P1485" i="1"/>
  <c r="O1485" i="1"/>
  <c r="P4375" i="1"/>
  <c r="O4375" i="1"/>
  <c r="P5514" i="1"/>
  <c r="O5514" i="1"/>
  <c r="P3728" i="1"/>
  <c r="O3728" i="1"/>
  <c r="P1536" i="1"/>
  <c r="O1536" i="1"/>
  <c r="P31" i="1"/>
  <c r="O31" i="1"/>
  <c r="P5620" i="1"/>
  <c r="O5620" i="1"/>
  <c r="P571" i="1"/>
  <c r="O571" i="1"/>
  <c r="P1717" i="1"/>
  <c r="O1717" i="1"/>
  <c r="P2629" i="1"/>
  <c r="O2629" i="1"/>
  <c r="P5544" i="1"/>
  <c r="O5544" i="1"/>
  <c r="P4772" i="1"/>
  <c r="O4772" i="1"/>
  <c r="P2084" i="1"/>
  <c r="O2084" i="1"/>
  <c r="P2843" i="1"/>
  <c r="O2843" i="1"/>
  <c r="P4353" i="1"/>
  <c r="O4353" i="1"/>
  <c r="P5294" i="1"/>
  <c r="O5294" i="1"/>
  <c r="P792" i="1"/>
  <c r="O792" i="1"/>
  <c r="P377" i="1"/>
  <c r="O377" i="1"/>
  <c r="P2656" i="1"/>
  <c r="O2656" i="1"/>
  <c r="P2946" i="1"/>
  <c r="O2946" i="1"/>
  <c r="P692" i="1"/>
  <c r="O692" i="1"/>
  <c r="P1757" i="1"/>
  <c r="O1757" i="1"/>
  <c r="P3825" i="1"/>
  <c r="O3825" i="1"/>
  <c r="P5439" i="1"/>
  <c r="O5439" i="1"/>
  <c r="P3552" i="1"/>
  <c r="O3552" i="1"/>
  <c r="P4157" i="1"/>
  <c r="O4157" i="1"/>
  <c r="P5205" i="1"/>
  <c r="O5205" i="1"/>
  <c r="P5078" i="1"/>
  <c r="O5078" i="1"/>
  <c r="P5009" i="1"/>
  <c r="O5009" i="1"/>
  <c r="P3661" i="1"/>
  <c r="O3661" i="1"/>
  <c r="P4427" i="1"/>
  <c r="O4427" i="1"/>
  <c r="P5603" i="1"/>
  <c r="O5603" i="1"/>
  <c r="P1852" i="1"/>
  <c r="O1852" i="1"/>
  <c r="P2450" i="1"/>
  <c r="O2450" i="1"/>
  <c r="P1215" i="1"/>
  <c r="O1215" i="1"/>
  <c r="P562" i="1"/>
  <c r="O562" i="1"/>
  <c r="P129" i="1"/>
  <c r="O129" i="1"/>
  <c r="P880" i="1"/>
  <c r="O880" i="1"/>
  <c r="P2378" i="1"/>
  <c r="O2378" i="1"/>
  <c r="P3375" i="1"/>
  <c r="O3375" i="1"/>
  <c r="P1308" i="1"/>
  <c r="O1308" i="1"/>
  <c r="P631" i="1"/>
  <c r="O631" i="1"/>
  <c r="P4429" i="1"/>
  <c r="O4429" i="1"/>
  <c r="P5522" i="1"/>
  <c r="O5522" i="1"/>
  <c r="P4931" i="1"/>
  <c r="O4931" i="1"/>
  <c r="P3978" i="1"/>
  <c r="O3978" i="1"/>
  <c r="P3171" i="1"/>
  <c r="O3171" i="1"/>
  <c r="P235" i="1"/>
  <c r="O235" i="1"/>
  <c r="P2248" i="1"/>
  <c r="O2248" i="1"/>
  <c r="P48" i="1"/>
  <c r="O48" i="1"/>
  <c r="P990" i="1"/>
  <c r="O990" i="1"/>
  <c r="P5516" i="1"/>
  <c r="O5516" i="1"/>
  <c r="P3858" i="1"/>
  <c r="O3858" i="1"/>
  <c r="P2147" i="1"/>
  <c r="O2147" i="1"/>
  <c r="P2661" i="1"/>
  <c r="O2661" i="1"/>
  <c r="P3197" i="1"/>
  <c r="O3197" i="1"/>
  <c r="P2713" i="1"/>
  <c r="O2713" i="1"/>
  <c r="P2902" i="1"/>
  <c r="O2902" i="1"/>
  <c r="P3024" i="1"/>
  <c r="O3024" i="1"/>
  <c r="P163" i="1"/>
  <c r="O163" i="1"/>
  <c r="P16" i="1"/>
  <c r="O16" i="1"/>
  <c r="P4408" i="1"/>
  <c r="O4408" i="1"/>
  <c r="P1450" i="1"/>
  <c r="O1450" i="1"/>
  <c r="P3314" i="1"/>
  <c r="O3314" i="1"/>
  <c r="P3343" i="1"/>
  <c r="O3343" i="1"/>
  <c r="P3075" i="1"/>
  <c r="O3075" i="1"/>
  <c r="P5685" i="1"/>
  <c r="O5685" i="1"/>
  <c r="P2808" i="1"/>
  <c r="O2808" i="1"/>
  <c r="P2422" i="1"/>
  <c r="O2422" i="1"/>
  <c r="P67" i="1"/>
  <c r="O67" i="1"/>
  <c r="P864" i="1"/>
  <c r="O864" i="1"/>
  <c r="P1888" i="1"/>
  <c r="O1888" i="1"/>
  <c r="P2533" i="1"/>
  <c r="O2533" i="1"/>
  <c r="P1530" i="1"/>
  <c r="O1530" i="1"/>
  <c r="P3374" i="1"/>
  <c r="O3374" i="1"/>
  <c r="P1360" i="1"/>
  <c r="O1360" i="1"/>
  <c r="P2459" i="1"/>
  <c r="O2459" i="1"/>
  <c r="P2790" i="1"/>
  <c r="O2790" i="1"/>
  <c r="P2324" i="1"/>
  <c r="O2324" i="1"/>
  <c r="P2072" i="1"/>
  <c r="O2072" i="1"/>
  <c r="P2212" i="1"/>
  <c r="O2212" i="1"/>
  <c r="P957" i="1"/>
  <c r="O957" i="1"/>
  <c r="P1058" i="1"/>
  <c r="O1058" i="1"/>
  <c r="P2916" i="1"/>
  <c r="O2916" i="1"/>
  <c r="P621" i="1"/>
  <c r="O621" i="1"/>
  <c r="P3341" i="1"/>
  <c r="O3341" i="1"/>
  <c r="P3292" i="1"/>
  <c r="O3292" i="1"/>
  <c r="P4960" i="1"/>
  <c r="O4960" i="1"/>
  <c r="P4781" i="1"/>
  <c r="O4781" i="1"/>
  <c r="P1313" i="1"/>
  <c r="O1313" i="1"/>
  <c r="P1225" i="1"/>
  <c r="O1225" i="1"/>
  <c r="P2630" i="1"/>
  <c r="O2630" i="1"/>
  <c r="P720" i="1"/>
  <c r="O720" i="1"/>
  <c r="P3720" i="1"/>
  <c r="O3720" i="1"/>
  <c r="P3196" i="1"/>
  <c r="O3196" i="1"/>
  <c r="P675" i="1"/>
  <c r="O675" i="1"/>
  <c r="P553" i="1"/>
  <c r="O553" i="1"/>
  <c r="P5593" i="1"/>
  <c r="O5593" i="1"/>
  <c r="P532" i="1"/>
  <c r="O532" i="1"/>
  <c r="P4308" i="1"/>
  <c r="O4308" i="1"/>
  <c r="P4486" i="1"/>
  <c r="O4486" i="1"/>
  <c r="P4499" i="1"/>
  <c r="O4499" i="1"/>
  <c r="P1521" i="1"/>
  <c r="O1521" i="1"/>
  <c r="P2868" i="1"/>
  <c r="O2868" i="1"/>
  <c r="P2417" i="1"/>
  <c r="O2417" i="1"/>
  <c r="P4347" i="1"/>
  <c r="O4347" i="1"/>
  <c r="P3013" i="1"/>
  <c r="O3013" i="1"/>
  <c r="P2631" i="1"/>
  <c r="O2631" i="1"/>
  <c r="P1617" i="1"/>
  <c r="O1617" i="1"/>
  <c r="P4979" i="1"/>
  <c r="O4979" i="1"/>
  <c r="P1924" i="1"/>
  <c r="O1924" i="1"/>
  <c r="P3742" i="1"/>
  <c r="O3742" i="1"/>
  <c r="P3085" i="1"/>
  <c r="O3085" i="1"/>
  <c r="P4589" i="1"/>
  <c r="O4589" i="1"/>
  <c r="P939" i="1"/>
  <c r="O939" i="1"/>
  <c r="P1128" i="1"/>
  <c r="O1128" i="1"/>
  <c r="P1294" i="1"/>
  <c r="O1294" i="1"/>
  <c r="P5267" i="1"/>
  <c r="O5267" i="1"/>
  <c r="P3421" i="1"/>
  <c r="O3421" i="1"/>
  <c r="P760" i="1"/>
  <c r="O760" i="1"/>
  <c r="P5160" i="1"/>
  <c r="O5160" i="1"/>
  <c r="P3018" i="1"/>
  <c r="O3018" i="1"/>
  <c r="P1384" i="1"/>
  <c r="O1384" i="1"/>
  <c r="P567" i="1"/>
  <c r="O567" i="1"/>
  <c r="P3760" i="1"/>
  <c r="O3760" i="1"/>
  <c r="P3127" i="1"/>
  <c r="O3127" i="1"/>
  <c r="P2500" i="1"/>
  <c r="O2500" i="1"/>
  <c r="P3071" i="1"/>
  <c r="O3071" i="1"/>
  <c r="P2395" i="1"/>
  <c r="O2395" i="1"/>
  <c r="P622" i="1"/>
  <c r="O622" i="1"/>
  <c r="P2334" i="1"/>
  <c r="O2334" i="1"/>
  <c r="P4830" i="1"/>
  <c r="O4830" i="1"/>
  <c r="P2698" i="1"/>
  <c r="O2698" i="1"/>
  <c r="P2508" i="1"/>
  <c r="O2508" i="1"/>
  <c r="P3170" i="1"/>
  <c r="O3170" i="1"/>
  <c r="P447" i="1"/>
  <c r="O447" i="1"/>
  <c r="P379" i="1"/>
  <c r="O379" i="1"/>
  <c r="P5116" i="1"/>
  <c r="O5116" i="1"/>
  <c r="P2687" i="1"/>
  <c r="O2687" i="1"/>
  <c r="P1638" i="1"/>
  <c r="O1638" i="1"/>
  <c r="P877" i="1"/>
  <c r="O877" i="1"/>
  <c r="P4344" i="1"/>
  <c r="O4344" i="1"/>
  <c r="P56" i="1"/>
  <c r="O56" i="1"/>
  <c r="P1055" i="1"/>
  <c r="O1055" i="1"/>
  <c r="P1053" i="1"/>
  <c r="O1053" i="1"/>
  <c r="P4572" i="1"/>
  <c r="O4572" i="1"/>
  <c r="P4867" i="1"/>
  <c r="O4867" i="1"/>
  <c r="P4112" i="1"/>
  <c r="O4112" i="1"/>
  <c r="P3718" i="1"/>
  <c r="O3718" i="1"/>
  <c r="P4962" i="1"/>
  <c r="O4962" i="1"/>
  <c r="P4021" i="1"/>
  <c r="O4021" i="1"/>
  <c r="P3625" i="1"/>
  <c r="O3625" i="1"/>
  <c r="P4709" i="1"/>
  <c r="O4709" i="1"/>
  <c r="P4559" i="1"/>
  <c r="O4559" i="1"/>
  <c r="P5331" i="1"/>
  <c r="O5331" i="1"/>
  <c r="P2183" i="1"/>
  <c r="O2183" i="1"/>
  <c r="P2331" i="1"/>
  <c r="O2331" i="1"/>
  <c r="P5262" i="1"/>
  <c r="O5262" i="1"/>
  <c r="P1196" i="1"/>
  <c r="O1196" i="1"/>
  <c r="P2627" i="1"/>
  <c r="O2627" i="1"/>
  <c r="P984" i="1"/>
  <c r="O984" i="1"/>
  <c r="P2650" i="1"/>
  <c r="O2650" i="1"/>
  <c r="P1383" i="1"/>
  <c r="O1383" i="1"/>
  <c r="P3078" i="1"/>
  <c r="O3078" i="1"/>
  <c r="P1338" i="1"/>
  <c r="O1338" i="1"/>
  <c r="P4185" i="1"/>
  <c r="O4185" i="1"/>
  <c r="P2551" i="1"/>
  <c r="O2551" i="1"/>
  <c r="P3680" i="1"/>
  <c r="O3680" i="1"/>
  <c r="P5300" i="1"/>
  <c r="O5300" i="1"/>
  <c r="P4176" i="1"/>
  <c r="O4176" i="1"/>
  <c r="P721" i="1"/>
  <c r="O721" i="1"/>
  <c r="P492" i="1"/>
  <c r="O492" i="1"/>
  <c r="P4650" i="1"/>
  <c r="O4650" i="1"/>
  <c r="P709" i="1"/>
  <c r="O709" i="1"/>
  <c r="P1378" i="1"/>
  <c r="O1378" i="1"/>
  <c r="P1520" i="1"/>
  <c r="O1520" i="1"/>
  <c r="P5665" i="1"/>
  <c r="O5665" i="1"/>
  <c r="P2769" i="1"/>
  <c r="O2769" i="1"/>
  <c r="P780" i="1"/>
  <c r="O780" i="1"/>
  <c r="P4261" i="1"/>
  <c r="O4261" i="1"/>
  <c r="P746" i="1"/>
  <c r="O746" i="1"/>
  <c r="P2311" i="1"/>
  <c r="O2311" i="1"/>
  <c r="P690" i="1"/>
  <c r="O690" i="1"/>
  <c r="P788" i="1"/>
  <c r="O788" i="1"/>
  <c r="P4674" i="1"/>
  <c r="O4674" i="1"/>
  <c r="P3571" i="1"/>
  <c r="O3571" i="1"/>
  <c r="P3812" i="1"/>
  <c r="O3812" i="1"/>
  <c r="P5611" i="1"/>
  <c r="O5611" i="1"/>
  <c r="P2400" i="1"/>
  <c r="O2400" i="1"/>
  <c r="P2810" i="1"/>
  <c r="O2810" i="1"/>
  <c r="P1836" i="1"/>
  <c r="O1836" i="1"/>
  <c r="P748" i="1"/>
  <c r="O748" i="1"/>
  <c r="P1292" i="1"/>
  <c r="O1292" i="1"/>
  <c r="P5918" i="1"/>
  <c r="O5918" i="1"/>
  <c r="P487" i="1"/>
  <c r="O487" i="1"/>
  <c r="P2154" i="1"/>
  <c r="O2154" i="1"/>
  <c r="P806" i="1"/>
  <c r="O806" i="1"/>
  <c r="P2100" i="1"/>
  <c r="O2100" i="1"/>
  <c r="P4399" i="1"/>
  <c r="O4399" i="1"/>
  <c r="P2115" i="1"/>
  <c r="O2115" i="1"/>
  <c r="P250" i="1"/>
  <c r="O250" i="1"/>
  <c r="P2319" i="1"/>
  <c r="O2319" i="1"/>
  <c r="P4849" i="1"/>
  <c r="O4849" i="1"/>
  <c r="P3033" i="1"/>
  <c r="O3033" i="1"/>
  <c r="P3707" i="1"/>
  <c r="O3707" i="1"/>
  <c r="P609" i="1"/>
  <c r="O609" i="1"/>
  <c r="P421" i="1"/>
  <c r="O421" i="1"/>
  <c r="P2714" i="1"/>
  <c r="O2714" i="1"/>
  <c r="P1877" i="1"/>
  <c r="O1877" i="1"/>
  <c r="P5917" i="1"/>
  <c r="O5917" i="1"/>
  <c r="P2029" i="1"/>
  <c r="O2029" i="1"/>
  <c r="P3309" i="1"/>
  <c r="O3309" i="1"/>
  <c r="P547" i="1"/>
  <c r="O547" i="1"/>
  <c r="P5158" i="1"/>
  <c r="O5158" i="1"/>
  <c r="P996" i="1"/>
  <c r="O996" i="1"/>
  <c r="P749" i="1"/>
  <c r="O749" i="1"/>
  <c r="P4534" i="1"/>
  <c r="O4534" i="1"/>
  <c r="P1800" i="1"/>
  <c r="O1800" i="1"/>
  <c r="P4058" i="1"/>
  <c r="O4058" i="1"/>
  <c r="P577" i="1"/>
  <c r="O577" i="1"/>
  <c r="P970" i="1"/>
  <c r="O970" i="1"/>
  <c r="P53" i="1"/>
  <c r="O53" i="1"/>
  <c r="P1515" i="1"/>
  <c r="O1515" i="1"/>
  <c r="P524" i="1"/>
  <c r="O524" i="1"/>
  <c r="P208" i="1"/>
  <c r="O208" i="1"/>
  <c r="P505" i="1"/>
  <c r="O505" i="1"/>
  <c r="P978" i="1"/>
  <c r="O978" i="1"/>
  <c r="P738" i="1"/>
  <c r="O738" i="1"/>
  <c r="P3673" i="1"/>
  <c r="O3673" i="1"/>
  <c r="P3477" i="1"/>
  <c r="O3477" i="1"/>
  <c r="P1075" i="1"/>
  <c r="O1075" i="1"/>
  <c r="P1301" i="1"/>
  <c r="O1301" i="1"/>
  <c r="P294" i="1"/>
  <c r="O294" i="1"/>
  <c r="P1132" i="1"/>
  <c r="O1132" i="1"/>
  <c r="P1599" i="1"/>
  <c r="O1599" i="1"/>
  <c r="P1247" i="1"/>
  <c r="O1247" i="1"/>
  <c r="P570" i="1"/>
  <c r="O570" i="1"/>
  <c r="P247" i="1"/>
  <c r="O247" i="1"/>
  <c r="P1040" i="1"/>
  <c r="O1040" i="1"/>
  <c r="P2130" i="1"/>
  <c r="O2130" i="1"/>
  <c r="P401" i="1"/>
  <c r="O401" i="1"/>
  <c r="P722" i="1"/>
  <c r="O722" i="1"/>
  <c r="P1837" i="1"/>
  <c r="O1837" i="1"/>
  <c r="P12" i="1"/>
  <c r="O12" i="1"/>
  <c r="P966" i="1"/>
  <c r="O966" i="1"/>
  <c r="P2556" i="1"/>
  <c r="O2556" i="1"/>
  <c r="P3651" i="1"/>
  <c r="O3651" i="1"/>
  <c r="P4370" i="1"/>
  <c r="O4370" i="1"/>
  <c r="P1784" i="1"/>
  <c r="O1784" i="1"/>
  <c r="P5615" i="1"/>
  <c r="O5615" i="1"/>
  <c r="P5019" i="1"/>
  <c r="O5019" i="1"/>
  <c r="P3059" i="1"/>
  <c r="O3059" i="1"/>
  <c r="P3780" i="1"/>
  <c r="O3780" i="1"/>
  <c r="P2019" i="1"/>
  <c r="O2019" i="1"/>
  <c r="P1538" i="1"/>
  <c r="O1538" i="1"/>
  <c r="P4518" i="1"/>
  <c r="O4518" i="1"/>
  <c r="P727" i="1"/>
  <c r="O727" i="1"/>
  <c r="P389" i="1"/>
  <c r="O389" i="1"/>
  <c r="P1978" i="1"/>
  <c r="O1978" i="1"/>
  <c r="P4456" i="1"/>
  <c r="O4456" i="1"/>
  <c r="P3546" i="1"/>
  <c r="O3546" i="1"/>
  <c r="P2983" i="1"/>
  <c r="O2983" i="1"/>
  <c r="P4913" i="1"/>
  <c r="O4913" i="1"/>
  <c r="P2800" i="1"/>
  <c r="O2800" i="1"/>
  <c r="P2296" i="1"/>
  <c r="O2296" i="1"/>
  <c r="P3118" i="1"/>
  <c r="O3118" i="1"/>
  <c r="P3380" i="1"/>
  <c r="O3380" i="1"/>
  <c r="P4744" i="1"/>
  <c r="O4744" i="1"/>
  <c r="P4759" i="1"/>
  <c r="O4759" i="1"/>
  <c r="P3545" i="1"/>
  <c r="O3545" i="1"/>
  <c r="P2982" i="1"/>
  <c r="O2982" i="1"/>
  <c r="P3109" i="1"/>
  <c r="O3109" i="1"/>
  <c r="P2907" i="1"/>
  <c r="O2907" i="1"/>
  <c r="P3544" i="1"/>
  <c r="O3544" i="1"/>
  <c r="P4673" i="1"/>
  <c r="O4673" i="1"/>
  <c r="P3830" i="1"/>
  <c r="O3830" i="1"/>
  <c r="P2194" i="1"/>
  <c r="O2194" i="1"/>
  <c r="P5916" i="1"/>
  <c r="O5916" i="1"/>
  <c r="P5915" i="1"/>
  <c r="O5915" i="1"/>
  <c r="P4782" i="1"/>
  <c r="O4782" i="1"/>
  <c r="P5166" i="1"/>
  <c r="O5166" i="1"/>
  <c r="P2108" i="1"/>
  <c r="O2108" i="1"/>
  <c r="P5534" i="1"/>
  <c r="O5534" i="1"/>
  <c r="P1993" i="1"/>
  <c r="O1993" i="1"/>
  <c r="P3492" i="1"/>
  <c r="O3492" i="1"/>
  <c r="P5914" i="1"/>
  <c r="O5914" i="1"/>
  <c r="P2606" i="1"/>
  <c r="O2606" i="1"/>
  <c r="P4651" i="1"/>
  <c r="O4651" i="1"/>
  <c r="P5913" i="1"/>
  <c r="O5913" i="1"/>
  <c r="P5912" i="1"/>
  <c r="O5912" i="1"/>
  <c r="P5911" i="1"/>
  <c r="O5911" i="1"/>
  <c r="P3395" i="1"/>
  <c r="O3395" i="1"/>
  <c r="P5910" i="1"/>
  <c r="O5910" i="1"/>
  <c r="P5909" i="1"/>
  <c r="O5909" i="1"/>
  <c r="P1000" i="1"/>
  <c r="O1000" i="1"/>
  <c r="P1725" i="1"/>
  <c r="O1725" i="1"/>
  <c r="P2488" i="1"/>
  <c r="O2488" i="1"/>
  <c r="P1868" i="1"/>
  <c r="O1868" i="1"/>
  <c r="P1671" i="1"/>
  <c r="O1671" i="1"/>
  <c r="P3394" i="1"/>
  <c r="O3394" i="1"/>
  <c r="P4064" i="1"/>
  <c r="O4064" i="1"/>
  <c r="P5025" i="1"/>
  <c r="O5025" i="1"/>
  <c r="P2981" i="1"/>
  <c r="O2981" i="1"/>
  <c r="P5908" i="1"/>
  <c r="O5908" i="1"/>
  <c r="P3967" i="1"/>
  <c r="O3967" i="1"/>
  <c r="P2582" i="1"/>
  <c r="O2582" i="1"/>
  <c r="P2980" i="1"/>
  <c r="O2980" i="1"/>
  <c r="P5659" i="1"/>
  <c r="O5659" i="1"/>
  <c r="P4428" i="1"/>
  <c r="O4428" i="1"/>
  <c r="P3393" i="1"/>
  <c r="O3393" i="1"/>
  <c r="P3392" i="1"/>
  <c r="O3392" i="1"/>
  <c r="P3512" i="1"/>
  <c r="O3512" i="1"/>
  <c r="P895" i="1"/>
  <c r="O895" i="1"/>
  <c r="P3671" i="1"/>
  <c r="O3671" i="1"/>
  <c r="P1577" i="1"/>
  <c r="O1577" i="1"/>
  <c r="P2419" i="1"/>
  <c r="O2419" i="1"/>
  <c r="P3679" i="1"/>
  <c r="O3679" i="1"/>
  <c r="P1380" i="1"/>
  <c r="O1380" i="1"/>
  <c r="P2789" i="1"/>
  <c r="O2789" i="1"/>
  <c r="P5384" i="1"/>
  <c r="O5384" i="1"/>
  <c r="P5101" i="1"/>
  <c r="O5101" i="1"/>
  <c r="P2243" i="1"/>
  <c r="O2243" i="1"/>
  <c r="P871" i="1"/>
  <c r="O871" i="1"/>
  <c r="P2143" i="1"/>
  <c r="O2143" i="1"/>
  <c r="P5106" i="1"/>
  <c r="O5106" i="1"/>
  <c r="P847" i="1"/>
  <c r="O847" i="1"/>
  <c r="P3844" i="1"/>
  <c r="O3844" i="1"/>
  <c r="P5071" i="1"/>
  <c r="O5071" i="1"/>
  <c r="P2745" i="1"/>
  <c r="O2745" i="1"/>
  <c r="P5345" i="1"/>
  <c r="O5345" i="1"/>
  <c r="P21" i="1"/>
  <c r="O21" i="1"/>
  <c r="P1449" i="1"/>
  <c r="O1449" i="1"/>
  <c r="P75" i="1"/>
  <c r="O75" i="1"/>
  <c r="P1561" i="1"/>
  <c r="O1561" i="1"/>
  <c r="P5666" i="1"/>
  <c r="O5666" i="1"/>
  <c r="P4620" i="1"/>
  <c r="O4620" i="1"/>
  <c r="P1253" i="1"/>
  <c r="O1253" i="1"/>
  <c r="P1401" i="1"/>
  <c r="O1401" i="1"/>
  <c r="P2008" i="1"/>
  <c r="O2008" i="1"/>
  <c r="P3434" i="1"/>
  <c r="O3434" i="1"/>
  <c r="P1775" i="1"/>
  <c r="O1775" i="1"/>
  <c r="P3474" i="1"/>
  <c r="O3474" i="1"/>
  <c r="P4527" i="1"/>
  <c r="O4527" i="1"/>
  <c r="P2878" i="1"/>
  <c r="O2878" i="1"/>
  <c r="P1460" i="1"/>
  <c r="O1460" i="1"/>
  <c r="P1478" i="1"/>
  <c r="O1478" i="1"/>
  <c r="P3814" i="1"/>
  <c r="O3814" i="1"/>
  <c r="P4837" i="1"/>
  <c r="O4837" i="1"/>
  <c r="P2931" i="1"/>
  <c r="O2931" i="1"/>
  <c r="P1487" i="1"/>
  <c r="O1487" i="1"/>
  <c r="P643" i="1"/>
  <c r="O643" i="1"/>
  <c r="P2664" i="1"/>
  <c r="O2664" i="1"/>
  <c r="P2255" i="1"/>
  <c r="O2255" i="1"/>
  <c r="P5667" i="1"/>
  <c r="O5667" i="1"/>
  <c r="P54" i="1"/>
  <c r="O54" i="1"/>
  <c r="P4087" i="1"/>
  <c r="O4087" i="1"/>
  <c r="P1703" i="1"/>
  <c r="O1703" i="1"/>
  <c r="P3689" i="1"/>
  <c r="O3689" i="1"/>
  <c r="P4922" i="1"/>
  <c r="O4922" i="1"/>
  <c r="P1891" i="1"/>
  <c r="O1891" i="1"/>
  <c r="P147" i="1"/>
  <c r="O147" i="1"/>
  <c r="P4403" i="1"/>
  <c r="O4403" i="1"/>
  <c r="P2298" i="1"/>
  <c r="O2298" i="1"/>
  <c r="P4303" i="1"/>
  <c r="O4303" i="1"/>
  <c r="P3943" i="1"/>
  <c r="O3943" i="1"/>
  <c r="P4675" i="1"/>
  <c r="O4675" i="1"/>
  <c r="P848" i="1"/>
  <c r="O848" i="1"/>
  <c r="P1375" i="1"/>
  <c r="O1375" i="1"/>
  <c r="P4829" i="1"/>
  <c r="O4829" i="1"/>
  <c r="P4274" i="1"/>
  <c r="O4274" i="1"/>
  <c r="P5503" i="1"/>
  <c r="O5503" i="1"/>
  <c r="P3555" i="1"/>
  <c r="O3555" i="1"/>
  <c r="P678" i="1"/>
  <c r="O678" i="1"/>
  <c r="P2942" i="1"/>
  <c r="O2942" i="1"/>
  <c r="P4681" i="1"/>
  <c r="O4681" i="1"/>
  <c r="P4918" i="1"/>
  <c r="O4918" i="1"/>
  <c r="P3060" i="1"/>
  <c r="O3060" i="1"/>
  <c r="P2544" i="1"/>
  <c r="O2544" i="1"/>
  <c r="P4565" i="1"/>
  <c r="O4565" i="1"/>
  <c r="P2326" i="1"/>
  <c r="O2326" i="1"/>
  <c r="P4053" i="1"/>
  <c r="O4053" i="1"/>
  <c r="P3793" i="1"/>
  <c r="O3793" i="1"/>
  <c r="P472" i="1"/>
  <c r="O472" i="1"/>
  <c r="P2316" i="1"/>
  <c r="O2316" i="1"/>
  <c r="P3938" i="1"/>
  <c r="O3938" i="1"/>
  <c r="P2699" i="1"/>
  <c r="O2699" i="1"/>
  <c r="P1641" i="1"/>
  <c r="O1641" i="1"/>
  <c r="P901" i="1"/>
  <c r="O901" i="1"/>
  <c r="P5174" i="1"/>
  <c r="O5174" i="1"/>
  <c r="P343" i="1"/>
  <c r="O343" i="1"/>
  <c r="P894" i="1"/>
  <c r="O894" i="1"/>
  <c r="P4779" i="1"/>
  <c r="O4779" i="1"/>
  <c r="P1220" i="1"/>
  <c r="O1220" i="1"/>
  <c r="P2256" i="1"/>
  <c r="O2256" i="1"/>
  <c r="P1168" i="1"/>
  <c r="O1168" i="1"/>
  <c r="P3990" i="1"/>
  <c r="O3990" i="1"/>
  <c r="P1364" i="1"/>
  <c r="O1364" i="1"/>
  <c r="P5425" i="1"/>
  <c r="O5425" i="1"/>
  <c r="P491" i="1"/>
  <c r="O491" i="1"/>
  <c r="P4981" i="1"/>
  <c r="O4981" i="1"/>
  <c r="P885" i="1"/>
  <c r="O885" i="1"/>
  <c r="P1793" i="1"/>
  <c r="O1793" i="1"/>
  <c r="P3091" i="1"/>
  <c r="O3091" i="1"/>
  <c r="P34" i="1"/>
  <c r="O34" i="1"/>
  <c r="P2778" i="1"/>
  <c r="O2778" i="1"/>
  <c r="P1858" i="1"/>
  <c r="O1858" i="1"/>
  <c r="P370" i="1"/>
  <c r="O370" i="1"/>
  <c r="P1609" i="1"/>
  <c r="O1609" i="1"/>
  <c r="P5364" i="1"/>
  <c r="O5364" i="1"/>
  <c r="P3043" i="1"/>
  <c r="O3043" i="1"/>
  <c r="P637" i="1"/>
  <c r="O637" i="1"/>
  <c r="P2903" i="1"/>
  <c r="O2903" i="1"/>
  <c r="P4945" i="1"/>
  <c r="O4945" i="1"/>
  <c r="P342" i="1"/>
  <c r="O342" i="1"/>
  <c r="P2385" i="1"/>
  <c r="O2385" i="1"/>
  <c r="P3936" i="1"/>
  <c r="O3936" i="1"/>
  <c r="P4876" i="1"/>
  <c r="O4876" i="1"/>
  <c r="P2715" i="1"/>
  <c r="O2715" i="1"/>
  <c r="P3735" i="1"/>
  <c r="O3735" i="1"/>
  <c r="P2011" i="1"/>
  <c r="O2011" i="1"/>
  <c r="P373" i="1"/>
  <c r="O373" i="1"/>
  <c r="P4831" i="1"/>
  <c r="O4831" i="1"/>
  <c r="P633" i="1"/>
  <c r="O633" i="1"/>
  <c r="P4581" i="1"/>
  <c r="O4581" i="1"/>
  <c r="P1774" i="1"/>
  <c r="O1774" i="1"/>
  <c r="P4012" i="1"/>
  <c r="O4012" i="1"/>
  <c r="P2576" i="1"/>
  <c r="O2576" i="1"/>
  <c r="P1886" i="1"/>
  <c r="O1886" i="1"/>
  <c r="P2854" i="1"/>
  <c r="O2854" i="1"/>
  <c r="P4161" i="1"/>
  <c r="O4161" i="1"/>
  <c r="P5625" i="1"/>
  <c r="O5625" i="1"/>
  <c r="P2496" i="1"/>
  <c r="O2496" i="1"/>
  <c r="P3469" i="1"/>
  <c r="O3469" i="1"/>
  <c r="P5298" i="1"/>
  <c r="O5298" i="1"/>
  <c r="P1901" i="1"/>
  <c r="O1901" i="1"/>
  <c r="P2044" i="1"/>
  <c r="O2044" i="1"/>
  <c r="P2160" i="1"/>
  <c r="O2160" i="1"/>
  <c r="P3262" i="1"/>
  <c r="O3262" i="1"/>
  <c r="P2060" i="1"/>
  <c r="O2060" i="1"/>
  <c r="P1764" i="1"/>
  <c r="O1764" i="1"/>
  <c r="P2280" i="1"/>
  <c r="O2280" i="1"/>
  <c r="P2501" i="1"/>
  <c r="O2501" i="1"/>
  <c r="P232" i="1"/>
  <c r="O232" i="1"/>
  <c r="P2294" i="1"/>
  <c r="O2294" i="1"/>
  <c r="P4504" i="1"/>
  <c r="O4504" i="1"/>
  <c r="P2207" i="1"/>
  <c r="O2207" i="1"/>
  <c r="P2945" i="1"/>
  <c r="O2945" i="1"/>
  <c r="P1810" i="1"/>
  <c r="O1810" i="1"/>
  <c r="P2102" i="1"/>
  <c r="O2102" i="1"/>
  <c r="P5254" i="1"/>
  <c r="O5254" i="1"/>
  <c r="P5523" i="1"/>
  <c r="O5523" i="1"/>
  <c r="P2304" i="1"/>
  <c r="O2304" i="1"/>
  <c r="P3279" i="1"/>
  <c r="O3279" i="1"/>
  <c r="P782" i="1"/>
  <c r="O782" i="1"/>
  <c r="P826" i="1"/>
  <c r="O826" i="1"/>
  <c r="P2642" i="1"/>
  <c r="O2642" i="1"/>
  <c r="P2167" i="1"/>
  <c r="O2167" i="1"/>
  <c r="P3359" i="1"/>
  <c r="O3359" i="1"/>
  <c r="P3975" i="1"/>
  <c r="O3975" i="1"/>
  <c r="P3952" i="1"/>
  <c r="O3952" i="1"/>
  <c r="P104" i="1"/>
  <c r="O104" i="1"/>
  <c r="P4516" i="1"/>
  <c r="O4516" i="1"/>
  <c r="P1705" i="1"/>
  <c r="O1705" i="1"/>
  <c r="P3648" i="1"/>
  <c r="O3648" i="1"/>
  <c r="P946" i="1"/>
  <c r="O946" i="1"/>
  <c r="P3369" i="1"/>
  <c r="O3369" i="1"/>
  <c r="P3615" i="1"/>
  <c r="O3615" i="1"/>
  <c r="P5600" i="1"/>
  <c r="O5600" i="1"/>
  <c r="P724" i="1"/>
  <c r="O724" i="1"/>
  <c r="P1442" i="1"/>
  <c r="O1442" i="1"/>
  <c r="P4128" i="1"/>
  <c r="O4128" i="1"/>
  <c r="P1277" i="1"/>
  <c r="O1277" i="1"/>
  <c r="P5321" i="1"/>
  <c r="O5321" i="1"/>
  <c r="P3044" i="1"/>
  <c r="O3044" i="1"/>
  <c r="P2636" i="1"/>
  <c r="O2636" i="1"/>
  <c r="P453" i="1"/>
  <c r="O453" i="1"/>
  <c r="P4369" i="1"/>
  <c r="O4369" i="1"/>
  <c r="P2915" i="1"/>
  <c r="O2915" i="1"/>
  <c r="P2788" i="1"/>
  <c r="O2788" i="1"/>
  <c r="P4461" i="1"/>
  <c r="O4461" i="1"/>
  <c r="P482" i="1"/>
  <c r="O482" i="1"/>
  <c r="P1556" i="1"/>
  <c r="O1556" i="1"/>
  <c r="P408" i="1"/>
  <c r="O408" i="1"/>
  <c r="P267" i="1"/>
  <c r="O267" i="1"/>
  <c r="P546" i="1"/>
  <c r="O546" i="1"/>
  <c r="P830" i="1"/>
  <c r="O830" i="1"/>
  <c r="P3909" i="1"/>
  <c r="O3909" i="1"/>
  <c r="P170" i="1"/>
  <c r="O170" i="1"/>
  <c r="P3774" i="1"/>
  <c r="O3774" i="1"/>
  <c r="P1963" i="1"/>
  <c r="O1963" i="1"/>
  <c r="P138" i="1"/>
  <c r="O138" i="1"/>
  <c r="P4942" i="1"/>
  <c r="O4942" i="1"/>
  <c r="P1750" i="1"/>
  <c r="O1750" i="1"/>
  <c r="P1459" i="1"/>
  <c r="O1459" i="1"/>
  <c r="P2356" i="1"/>
  <c r="O2356" i="1"/>
  <c r="P1620" i="1"/>
  <c r="O1620" i="1"/>
  <c r="P274" i="1"/>
  <c r="O274" i="1"/>
  <c r="P2024" i="1"/>
  <c r="O2024" i="1"/>
  <c r="P1032" i="1"/>
  <c r="O1032" i="1"/>
  <c r="P1930" i="1"/>
  <c r="O1930" i="1"/>
  <c r="P1013" i="1"/>
  <c r="O1013" i="1"/>
  <c r="P5501" i="1"/>
  <c r="O5501" i="1"/>
  <c r="P1835" i="1"/>
  <c r="O1835" i="1"/>
  <c r="P3559" i="1"/>
  <c r="O3559" i="1"/>
  <c r="P4140" i="1"/>
  <c r="O4140" i="1"/>
  <c r="P3767" i="1"/>
  <c r="O3767" i="1"/>
  <c r="P4342" i="1"/>
  <c r="O4342" i="1"/>
  <c r="P499" i="1"/>
  <c r="O499" i="1"/>
  <c r="P2613" i="1"/>
  <c r="O2613" i="1"/>
  <c r="P1178" i="1"/>
  <c r="O1178" i="1"/>
  <c r="P5289" i="1"/>
  <c r="O5289" i="1"/>
  <c r="P6" i="1"/>
  <c r="O6" i="1"/>
  <c r="P5511" i="1"/>
  <c r="O5511" i="1"/>
  <c r="P5050" i="1"/>
  <c r="O5050" i="1"/>
  <c r="P2402" i="1"/>
  <c r="O2402" i="1"/>
  <c r="P1769" i="1"/>
  <c r="O1769" i="1"/>
  <c r="P873" i="1"/>
  <c r="O873" i="1"/>
  <c r="P3333" i="1"/>
  <c r="O3333" i="1"/>
  <c r="P2718" i="1"/>
  <c r="O2718" i="1"/>
  <c r="P500" i="1"/>
  <c r="O500" i="1"/>
  <c r="P3885" i="1"/>
  <c r="O3885" i="1"/>
  <c r="P509" i="1"/>
  <c r="O509" i="1"/>
  <c r="P3620" i="1"/>
  <c r="O3620" i="1"/>
  <c r="P2888" i="1"/>
  <c r="O2888" i="1"/>
  <c r="P65" i="1"/>
  <c r="O65" i="1"/>
  <c r="P3237" i="1"/>
  <c r="O3237" i="1"/>
  <c r="P5478" i="1"/>
  <c r="O5478" i="1"/>
  <c r="P5199" i="1"/>
  <c r="O5199" i="1"/>
  <c r="P1346" i="1"/>
  <c r="O1346" i="1"/>
  <c r="P372" i="1"/>
  <c r="O372" i="1"/>
  <c r="P275" i="1"/>
  <c r="O275" i="1"/>
  <c r="P4916" i="1"/>
  <c r="O4916" i="1"/>
  <c r="P3362" i="1"/>
  <c r="O3362" i="1"/>
  <c r="P3211" i="1"/>
  <c r="O3211" i="1"/>
  <c r="P3536" i="1"/>
  <c r="O3536" i="1"/>
  <c r="P4735" i="1"/>
  <c r="O4735" i="1"/>
  <c r="P4446" i="1"/>
  <c r="O4446" i="1"/>
  <c r="P2007" i="1"/>
  <c r="O2007" i="1"/>
  <c r="P2015" i="1"/>
  <c r="O2015" i="1"/>
  <c r="P3977" i="1"/>
  <c r="O3977" i="1"/>
  <c r="P4029" i="1"/>
  <c r="O4029" i="1"/>
  <c r="P3802" i="1"/>
  <c r="O3802" i="1"/>
  <c r="P5907" i="1"/>
  <c r="O5907" i="1"/>
  <c r="P5906" i="1"/>
  <c r="O5906" i="1"/>
  <c r="P3345" i="1"/>
  <c r="O3345" i="1"/>
  <c r="P5905" i="1"/>
  <c r="O5905" i="1"/>
  <c r="P5904" i="1"/>
  <c r="O5904" i="1"/>
  <c r="P5903" i="1"/>
  <c r="O5903" i="1"/>
  <c r="P2979" i="1"/>
  <c r="O2979" i="1"/>
  <c r="P5902" i="1"/>
  <c r="O5902" i="1"/>
  <c r="P2761" i="1"/>
  <c r="O2761" i="1"/>
  <c r="P4440" i="1"/>
  <c r="O4440" i="1"/>
  <c r="P4695" i="1"/>
  <c r="O4695" i="1"/>
  <c r="P5901" i="1"/>
  <c r="O5901" i="1"/>
  <c r="P1139" i="1"/>
  <c r="O1139" i="1"/>
  <c r="P4284" i="1"/>
  <c r="O4284" i="1"/>
  <c r="P3427" i="1"/>
  <c r="O3427" i="1"/>
  <c r="P2094" i="1"/>
  <c r="O2094" i="1"/>
  <c r="P4407" i="1"/>
  <c r="O4407" i="1"/>
  <c r="P4247" i="1"/>
  <c r="O4247" i="1"/>
  <c r="P1293" i="1"/>
  <c r="O1293" i="1"/>
  <c r="P2563" i="1"/>
  <c r="O2563" i="1"/>
  <c r="P5900" i="1"/>
  <c r="O5900" i="1"/>
  <c r="P4723" i="1"/>
  <c r="O4723" i="1"/>
  <c r="P4346" i="1"/>
  <c r="O4346" i="1"/>
  <c r="P5438" i="1"/>
  <c r="O5438" i="1"/>
  <c r="P4269" i="1"/>
  <c r="O4269" i="1"/>
  <c r="P3136" i="1"/>
  <c r="O3136" i="1"/>
  <c r="P2796" i="1"/>
  <c r="O2796" i="1"/>
  <c r="P932" i="1"/>
  <c r="O932" i="1"/>
  <c r="P5236" i="1"/>
  <c r="O5236" i="1"/>
  <c r="P5627" i="1"/>
  <c r="O5627" i="1"/>
  <c r="P1162" i="1"/>
  <c r="O1162" i="1"/>
  <c r="P3308" i="1"/>
  <c r="O3308" i="1"/>
  <c r="P5899" i="1"/>
  <c r="O5899" i="1"/>
  <c r="P4542" i="1"/>
  <c r="O4542" i="1"/>
  <c r="P3801" i="1"/>
  <c r="O3801" i="1"/>
  <c r="P5310" i="1"/>
  <c r="O5310" i="1"/>
  <c r="P2852" i="1"/>
  <c r="O2852" i="1"/>
  <c r="P5898" i="1"/>
  <c r="O5898" i="1"/>
  <c r="P1616" i="1"/>
  <c r="O1616" i="1"/>
  <c r="P5602" i="1"/>
  <c r="O5602" i="1"/>
  <c r="P4656" i="1"/>
  <c r="O4656" i="1"/>
  <c r="P5897" i="1"/>
  <c r="O5897" i="1"/>
  <c r="P1655" i="1"/>
  <c r="O1655" i="1"/>
  <c r="P4997" i="1"/>
  <c r="O4997" i="1"/>
  <c r="P2756" i="1"/>
  <c r="O2756" i="1"/>
  <c r="P5896" i="1"/>
  <c r="O5896" i="1"/>
  <c r="P2694" i="1"/>
  <c r="O2694" i="1"/>
  <c r="P5895" i="1"/>
  <c r="O5895" i="1"/>
  <c r="P2659" i="1"/>
  <c r="O2659" i="1"/>
  <c r="P5209" i="1"/>
  <c r="O5209" i="1"/>
  <c r="P3391" i="1"/>
  <c r="O3391" i="1"/>
  <c r="P5230" i="1"/>
  <c r="O5230" i="1"/>
  <c r="P1273" i="1"/>
  <c r="O1273" i="1"/>
  <c r="P5153" i="1"/>
  <c r="O5153" i="1"/>
  <c r="P2310" i="1"/>
  <c r="O2310" i="1"/>
  <c r="P3501" i="1"/>
  <c r="O3501" i="1"/>
  <c r="P3321" i="1"/>
  <c r="O3321" i="1"/>
  <c r="P436" i="1"/>
  <c r="O436" i="1"/>
  <c r="P187" i="1"/>
  <c r="O187" i="1"/>
  <c r="P2918" i="1"/>
  <c r="O2918" i="1"/>
  <c r="P3785" i="1"/>
  <c r="O3785" i="1"/>
  <c r="P452" i="1"/>
  <c r="O452" i="1"/>
  <c r="P1496" i="1"/>
  <c r="O1496" i="1"/>
  <c r="P5102" i="1"/>
  <c r="O5102" i="1"/>
  <c r="P3647" i="1"/>
  <c r="O3647" i="1"/>
  <c r="P4608" i="1"/>
  <c r="O4608" i="1"/>
  <c r="P844" i="1"/>
  <c r="O844" i="1"/>
  <c r="P2739" i="1"/>
  <c r="O2739" i="1"/>
  <c r="P3609" i="1"/>
  <c r="O3609" i="1"/>
  <c r="P3282" i="1"/>
  <c r="O3282" i="1"/>
  <c r="P1558" i="1"/>
  <c r="O1558" i="1"/>
  <c r="P351" i="1"/>
  <c r="O351" i="1"/>
  <c r="P3040" i="1"/>
  <c r="O3040" i="1"/>
  <c r="P3866" i="1"/>
  <c r="O3866" i="1"/>
  <c r="P5296" i="1"/>
  <c r="O5296" i="1"/>
  <c r="P2521" i="1"/>
  <c r="O2521" i="1"/>
  <c r="P644" i="1"/>
  <c r="O644" i="1"/>
  <c r="P2890" i="1"/>
  <c r="O2890" i="1"/>
  <c r="P2139" i="1"/>
  <c r="O2139" i="1"/>
  <c r="P2202" i="1"/>
  <c r="O2202" i="1"/>
  <c r="P4958" i="1"/>
  <c r="O4958" i="1"/>
  <c r="P3581" i="1"/>
  <c r="O3581" i="1"/>
  <c r="P5128" i="1"/>
  <c r="O5128" i="1"/>
  <c r="P2883" i="1"/>
  <c r="O2883" i="1"/>
  <c r="P2885" i="1"/>
  <c r="O2885" i="1"/>
  <c r="P2033" i="1"/>
  <c r="O2033" i="1"/>
  <c r="P110" i="1"/>
  <c r="O110" i="1"/>
  <c r="P3356" i="1"/>
  <c r="O3356" i="1"/>
  <c r="P5231" i="1"/>
  <c r="O5231" i="1"/>
  <c r="P1523" i="1"/>
  <c r="O1523" i="1"/>
  <c r="P5325" i="1"/>
  <c r="O5325" i="1"/>
  <c r="P418" i="1"/>
  <c r="O418" i="1"/>
  <c r="P767" i="1"/>
  <c r="O767" i="1"/>
  <c r="P4191" i="1"/>
  <c r="O4191" i="1"/>
  <c r="P3487" i="1"/>
  <c r="O3487" i="1"/>
  <c r="P1660" i="1"/>
  <c r="O1660" i="1"/>
  <c r="P2637" i="1"/>
  <c r="O2637" i="1"/>
  <c r="P514" i="1"/>
  <c r="O514" i="1"/>
  <c r="P2615" i="1"/>
  <c r="O2615" i="1"/>
  <c r="P1239" i="1"/>
  <c r="O1239" i="1"/>
  <c r="P5295" i="1"/>
  <c r="O5295" i="1"/>
  <c r="P1650" i="1"/>
  <c r="O1650" i="1"/>
  <c r="P3149" i="1"/>
  <c r="O3149" i="1"/>
  <c r="P1454" i="1"/>
  <c r="O1454" i="1"/>
  <c r="P323" i="1"/>
  <c r="O323" i="1"/>
  <c r="P3962" i="1"/>
  <c r="O3962" i="1"/>
  <c r="P5452" i="1"/>
  <c r="O5452" i="1"/>
  <c r="P4633" i="1"/>
  <c r="O4633" i="1"/>
  <c r="P5005" i="1"/>
  <c r="O5005" i="1"/>
  <c r="P5495" i="1"/>
  <c r="O5495" i="1"/>
  <c r="P2218" i="1"/>
  <c r="O2218" i="1"/>
  <c r="P1255" i="1"/>
  <c r="O1255" i="1"/>
  <c r="P3848" i="1"/>
  <c r="O3848" i="1"/>
  <c r="P479" i="1"/>
  <c r="O479" i="1"/>
  <c r="P3528" i="1"/>
  <c r="O3528" i="1"/>
  <c r="P2158" i="1"/>
  <c r="O2158" i="1"/>
  <c r="P1882" i="1"/>
  <c r="O1882" i="1"/>
  <c r="P958" i="1"/>
  <c r="O958" i="1"/>
  <c r="P4788" i="1"/>
  <c r="O4788" i="1"/>
  <c r="P613" i="1"/>
  <c r="O613" i="1"/>
  <c r="P2953" i="1"/>
  <c r="O2953" i="1"/>
  <c r="P3945" i="1"/>
  <c r="O3945" i="1"/>
  <c r="P1679" i="1"/>
  <c r="O1679" i="1"/>
  <c r="P587" i="1"/>
  <c r="O587" i="1"/>
  <c r="P1988" i="1"/>
  <c r="O1988" i="1"/>
  <c r="P545" i="1"/>
  <c r="O545" i="1"/>
  <c r="P354" i="1"/>
  <c r="O354" i="1"/>
  <c r="P3422" i="1"/>
  <c r="O3422" i="1"/>
  <c r="P150" i="1"/>
  <c r="O150" i="1"/>
  <c r="P1336" i="1"/>
  <c r="O1336" i="1"/>
  <c r="P1551" i="1"/>
  <c r="O1551" i="1"/>
  <c r="P1121" i="1"/>
  <c r="O1121" i="1"/>
  <c r="P2470" i="1"/>
  <c r="O2470" i="1"/>
  <c r="P3461" i="1"/>
  <c r="O3461" i="1"/>
  <c r="P4136" i="1"/>
  <c r="O4136" i="1"/>
  <c r="P2770" i="1"/>
  <c r="O2770" i="1"/>
  <c r="P4436" i="1"/>
  <c r="O4436" i="1"/>
  <c r="P1116" i="1"/>
  <c r="O1116" i="1"/>
  <c r="P2111" i="1"/>
  <c r="O2111" i="1"/>
  <c r="P2418" i="1"/>
  <c r="O2418" i="1"/>
  <c r="P521" i="1"/>
  <c r="O521" i="1"/>
  <c r="P5004" i="1"/>
  <c r="O5004" i="1"/>
  <c r="P754" i="1"/>
  <c r="O754" i="1"/>
  <c r="P366" i="1"/>
  <c r="O366" i="1"/>
  <c r="P4870" i="1"/>
  <c r="O4870" i="1"/>
  <c r="P5052" i="1"/>
  <c r="O5052" i="1"/>
  <c r="P1945" i="1"/>
  <c r="O1945" i="1"/>
  <c r="P4306" i="1"/>
  <c r="O4306" i="1"/>
  <c r="P4528" i="1"/>
  <c r="O4528" i="1"/>
  <c r="P1999" i="1"/>
  <c r="O1999" i="1"/>
  <c r="P3913" i="1"/>
  <c r="O3913" i="1"/>
  <c r="P1955" i="1"/>
  <c r="O1955" i="1"/>
  <c r="P3371" i="1"/>
  <c r="O3371" i="1"/>
  <c r="P3080" i="1"/>
  <c r="O3080" i="1"/>
  <c r="P3120" i="1"/>
  <c r="O3120" i="1"/>
  <c r="P5121" i="1"/>
  <c r="O5121" i="1"/>
  <c r="P4173" i="1"/>
  <c r="O4173" i="1"/>
  <c r="P4872" i="1"/>
  <c r="O4872" i="1"/>
  <c r="P1414" i="1"/>
  <c r="O1414" i="1"/>
  <c r="P5606" i="1"/>
  <c r="O5606" i="1"/>
  <c r="P1688" i="1"/>
  <c r="O1688" i="1"/>
  <c r="P3280" i="1"/>
  <c r="O3280" i="1"/>
  <c r="P1694" i="1"/>
  <c r="O1694" i="1"/>
  <c r="P2317" i="1"/>
  <c r="O2317" i="1"/>
  <c r="P5485" i="1"/>
  <c r="O5485" i="1"/>
  <c r="P1158" i="1"/>
  <c r="O1158" i="1"/>
  <c r="P840" i="1"/>
  <c r="O840" i="1"/>
  <c r="P4859" i="1"/>
  <c r="O4859" i="1"/>
  <c r="P3998" i="1"/>
  <c r="O3998" i="1"/>
  <c r="P358" i="1"/>
  <c r="O358" i="1"/>
  <c r="P716" i="1"/>
  <c r="O716" i="1"/>
  <c r="P5200" i="1"/>
  <c r="O5200" i="1"/>
  <c r="P5691" i="1"/>
  <c r="O5691" i="1"/>
  <c r="P495" i="1"/>
  <c r="O495" i="1"/>
  <c r="P1733" i="1"/>
  <c r="O1733" i="1"/>
  <c r="P2797" i="1"/>
  <c r="O2797" i="1"/>
  <c r="P3379" i="1"/>
  <c r="O3379" i="1"/>
  <c r="P4264" i="1"/>
  <c r="O4264" i="1"/>
  <c r="P4941" i="1"/>
  <c r="O4941" i="1"/>
  <c r="P1628" i="1"/>
  <c r="O1628" i="1"/>
  <c r="P5070" i="1"/>
  <c r="O5070" i="1"/>
  <c r="P1233" i="1"/>
  <c r="O1233" i="1"/>
  <c r="P2440" i="1"/>
  <c r="O2440" i="1"/>
  <c r="P4219" i="1"/>
  <c r="O4219" i="1"/>
  <c r="P5570" i="1"/>
  <c r="O5570" i="1"/>
  <c r="P2416" i="1"/>
  <c r="O2416" i="1"/>
  <c r="P2276" i="1"/>
  <c r="O2276" i="1"/>
  <c r="P2047" i="1"/>
  <c r="O2047" i="1"/>
  <c r="P592" i="1"/>
  <c r="O592" i="1"/>
  <c r="P130" i="1"/>
  <c r="O130" i="1"/>
  <c r="P5431" i="1"/>
  <c r="O5431" i="1"/>
  <c r="P4954" i="1"/>
  <c r="O4954" i="1"/>
  <c r="P3382" i="1"/>
  <c r="O3382" i="1"/>
  <c r="P701" i="1"/>
  <c r="O701" i="1"/>
  <c r="P1252" i="1"/>
  <c r="O1252" i="1"/>
  <c r="P4613" i="1"/>
  <c r="O4613" i="1"/>
  <c r="P233" i="1"/>
  <c r="O233" i="1"/>
  <c r="P4939" i="1"/>
  <c r="O4939" i="1"/>
  <c r="P5674" i="1"/>
  <c r="O5674" i="1"/>
  <c r="P597" i="1"/>
  <c r="O597" i="1"/>
  <c r="P1386" i="1"/>
  <c r="O1386" i="1"/>
  <c r="P4928" i="1"/>
  <c r="O4928" i="1"/>
  <c r="P314" i="1"/>
  <c r="O314" i="1"/>
  <c r="P4164" i="1"/>
  <c r="O4164" i="1"/>
  <c r="P5894" i="1"/>
  <c r="O5894" i="1"/>
  <c r="P1430" i="1"/>
  <c r="O1430" i="1"/>
  <c r="P995" i="1"/>
  <c r="O995" i="1"/>
  <c r="P4358" i="1"/>
  <c r="O4358" i="1"/>
  <c r="P5212" i="1"/>
  <c r="O5212" i="1"/>
  <c r="P1119" i="1"/>
  <c r="O1119" i="1"/>
  <c r="P4915" i="1"/>
  <c r="O4915" i="1"/>
  <c r="P158" i="1"/>
  <c r="O158" i="1"/>
  <c r="P445" i="1"/>
  <c r="O445" i="1"/>
  <c r="P2342" i="1"/>
  <c r="O2342" i="1"/>
  <c r="P5001" i="1"/>
  <c r="O5001" i="1"/>
  <c r="P2752" i="1"/>
  <c r="O2752" i="1"/>
  <c r="P3775" i="1"/>
  <c r="O3775" i="1"/>
  <c r="P2025" i="1"/>
  <c r="O2025" i="1"/>
  <c r="P4014" i="1"/>
  <c r="O4014" i="1"/>
  <c r="P1310" i="1"/>
  <c r="O1310" i="1"/>
  <c r="P569" i="1"/>
  <c r="O569" i="1"/>
  <c r="P1594" i="1"/>
  <c r="O1594" i="1"/>
  <c r="P5308" i="1"/>
  <c r="O5308" i="1"/>
  <c r="P502" i="1"/>
  <c r="O502" i="1"/>
  <c r="P5022" i="1"/>
  <c r="O5022" i="1"/>
  <c r="P2680" i="1"/>
  <c r="O2680" i="1"/>
  <c r="P4588" i="1"/>
  <c r="O4588" i="1"/>
  <c r="P1887" i="1"/>
  <c r="O1887" i="1"/>
  <c r="P600" i="1"/>
  <c r="O600" i="1"/>
  <c r="P5192" i="1"/>
  <c r="O5192" i="1"/>
  <c r="P2467" i="1"/>
  <c r="O2467" i="1"/>
  <c r="P2793" i="1"/>
  <c r="O2793" i="1"/>
  <c r="P2978" i="1"/>
  <c r="O2978" i="1"/>
  <c r="P3316" i="1"/>
  <c r="O3316" i="1"/>
  <c r="P927" i="1"/>
  <c r="O927" i="1"/>
  <c r="P24" i="1"/>
  <c r="O24" i="1"/>
  <c r="P2080" i="1"/>
  <c r="O2080" i="1"/>
  <c r="P2235" i="1"/>
  <c r="O2235" i="1"/>
  <c r="P781" i="1"/>
  <c r="O781" i="1"/>
  <c r="P258" i="1"/>
  <c r="O258" i="1"/>
  <c r="P219" i="1"/>
  <c r="O219" i="1"/>
  <c r="P42" i="1"/>
  <c r="O42" i="1"/>
  <c r="P1073" i="1"/>
  <c r="O1073" i="1"/>
  <c r="P3810" i="1"/>
  <c r="O3810" i="1"/>
  <c r="P628" i="1"/>
  <c r="O628" i="1"/>
  <c r="P4500" i="1"/>
  <c r="O4500" i="1"/>
  <c r="P148" i="1"/>
  <c r="O148" i="1"/>
  <c r="P5168" i="1"/>
  <c r="O5168" i="1"/>
  <c r="P334" i="1"/>
  <c r="O334" i="1"/>
  <c r="P108" i="1"/>
  <c r="O108" i="1"/>
  <c r="P4373" i="1"/>
  <c r="O4373" i="1"/>
  <c r="P1009" i="1"/>
  <c r="O1009" i="1"/>
  <c r="P1415" i="1"/>
  <c r="O1415" i="1"/>
  <c r="P4006" i="1"/>
  <c r="O4006" i="1"/>
  <c r="P202" i="1"/>
  <c r="O202" i="1"/>
  <c r="P1201" i="1"/>
  <c r="O1201" i="1"/>
  <c r="P4134" i="1"/>
  <c r="O4134" i="1"/>
  <c r="P4515" i="1"/>
  <c r="O4515" i="1"/>
  <c r="P5143" i="1"/>
  <c r="O5143" i="1"/>
  <c r="P4728" i="1"/>
  <c r="O4728" i="1"/>
  <c r="P3021" i="1"/>
  <c r="O3021" i="1"/>
  <c r="P5536" i="1"/>
  <c r="O5536" i="1"/>
  <c r="P2229" i="1"/>
  <c r="O2229" i="1"/>
  <c r="P5332" i="1"/>
  <c r="O5332" i="1"/>
  <c r="P2905" i="1"/>
  <c r="O2905" i="1"/>
  <c r="P3383" i="1"/>
  <c r="O3383" i="1"/>
  <c r="P2858" i="1"/>
  <c r="O2858" i="1"/>
  <c r="P2129" i="1"/>
  <c r="O2129" i="1"/>
  <c r="P3527" i="1"/>
  <c r="O3527" i="1"/>
  <c r="P3659" i="1"/>
  <c r="O3659" i="1"/>
  <c r="P171" i="1"/>
  <c r="O171" i="1"/>
  <c r="P244" i="1"/>
  <c r="O244" i="1"/>
  <c r="P4863" i="1"/>
  <c r="O4863" i="1"/>
  <c r="P4111" i="1"/>
  <c r="O4111" i="1"/>
  <c r="P638" i="1"/>
  <c r="O638" i="1"/>
  <c r="P3023" i="1"/>
  <c r="O3023" i="1"/>
  <c r="P3821" i="1"/>
  <c r="O3821" i="1"/>
  <c r="P5470" i="1"/>
  <c r="O5470" i="1"/>
  <c r="P2938" i="1"/>
  <c r="O2938" i="1"/>
  <c r="P374" i="1"/>
  <c r="O374" i="1"/>
  <c r="P2587" i="1"/>
  <c r="O2587" i="1"/>
  <c r="P1029" i="1"/>
  <c r="O1029" i="1"/>
  <c r="P484" i="1"/>
  <c r="O484" i="1"/>
  <c r="P2732" i="1"/>
  <c r="O2732" i="1"/>
  <c r="P5480" i="1"/>
  <c r="O5480" i="1"/>
  <c r="P1113" i="1"/>
  <c r="O1113" i="1"/>
  <c r="P2305" i="1"/>
  <c r="O2305" i="1"/>
  <c r="P1591" i="1"/>
  <c r="O1591" i="1"/>
  <c r="P1438" i="1"/>
  <c r="O1438" i="1"/>
  <c r="P1795" i="1"/>
  <c r="O1795" i="1"/>
  <c r="P1695" i="1"/>
  <c r="O1695" i="1"/>
  <c r="P68" i="1"/>
  <c r="O68" i="1"/>
  <c r="P876" i="1"/>
  <c r="O876" i="1"/>
  <c r="P5893" i="1"/>
  <c r="O5893" i="1"/>
  <c r="P710" i="1"/>
  <c r="O710" i="1"/>
  <c r="P3183" i="1"/>
  <c r="O3183" i="1"/>
  <c r="P3349" i="1"/>
  <c r="O3349" i="1"/>
  <c r="P3245" i="1"/>
  <c r="O3245" i="1"/>
  <c r="P5018" i="1"/>
  <c r="O5018" i="1"/>
  <c r="P2456" i="1"/>
  <c r="O2456" i="1"/>
  <c r="P5892" i="1"/>
  <c r="O5892" i="1"/>
  <c r="P5241" i="1"/>
  <c r="O5241" i="1"/>
  <c r="P5222" i="1"/>
  <c r="O5222" i="1"/>
  <c r="P4758" i="1"/>
  <c r="O4758" i="1"/>
  <c r="P2445" i="1"/>
  <c r="O2445" i="1"/>
  <c r="P2835" i="1"/>
  <c r="O2835" i="1"/>
  <c r="P4556" i="1"/>
  <c r="O4556" i="1"/>
  <c r="P1731" i="1"/>
  <c r="O1731" i="1"/>
  <c r="P4311" i="1"/>
  <c r="O4311" i="1"/>
  <c r="P5891" i="1"/>
  <c r="O5891" i="1"/>
  <c r="P5248" i="1"/>
  <c r="O5248" i="1"/>
  <c r="P4653" i="1"/>
  <c r="O4653" i="1"/>
  <c r="P3390" i="1"/>
  <c r="O3390" i="1"/>
  <c r="P5890" i="1"/>
  <c r="O5890" i="1"/>
  <c r="P5889" i="1"/>
  <c r="O5889" i="1"/>
  <c r="P5888" i="1"/>
  <c r="O5888" i="1"/>
  <c r="P5887" i="1"/>
  <c r="O5887" i="1"/>
  <c r="P5886" i="1"/>
  <c r="O5886" i="1"/>
  <c r="P5885" i="1"/>
  <c r="O5885" i="1"/>
  <c r="P5884" i="1"/>
  <c r="O5884" i="1"/>
  <c r="P5883" i="1"/>
  <c r="O5883" i="1"/>
  <c r="P5882" i="1"/>
  <c r="O5882" i="1"/>
  <c r="P5881" i="1"/>
  <c r="O5881" i="1"/>
  <c r="P5880" i="1"/>
  <c r="O5880" i="1"/>
  <c r="P5879" i="1"/>
  <c r="O5879" i="1"/>
  <c r="P5878" i="1"/>
  <c r="O5878" i="1"/>
  <c r="P5877" i="1"/>
  <c r="O5877" i="1"/>
  <c r="P5876" i="1"/>
  <c r="O5876" i="1"/>
  <c r="P5875" i="1"/>
  <c r="O5875" i="1"/>
  <c r="P5874" i="1"/>
  <c r="O5874" i="1"/>
  <c r="P5873" i="1"/>
  <c r="O5873" i="1"/>
  <c r="P5872" i="1"/>
  <c r="O5872" i="1"/>
  <c r="P5871" i="1"/>
  <c r="O5871" i="1"/>
  <c r="P5870" i="1"/>
  <c r="O5870" i="1"/>
  <c r="P5869" i="1"/>
  <c r="O5869" i="1"/>
  <c r="P5868" i="1"/>
  <c r="O5868" i="1"/>
  <c r="P5867" i="1"/>
  <c r="O5867" i="1"/>
  <c r="P5866" i="1"/>
  <c r="O5866" i="1"/>
  <c r="P5865" i="1"/>
  <c r="O5865" i="1"/>
  <c r="P5864" i="1"/>
  <c r="O5864" i="1"/>
  <c r="P5863" i="1"/>
  <c r="O5863" i="1"/>
  <c r="P5862" i="1"/>
  <c r="O5862" i="1"/>
  <c r="P5861" i="1"/>
  <c r="O5861" i="1"/>
  <c r="P5860" i="1"/>
  <c r="O5860" i="1"/>
  <c r="P5859" i="1"/>
  <c r="O5859" i="1"/>
  <c r="P5858" i="1"/>
  <c r="O5858" i="1"/>
  <c r="P5857" i="1"/>
  <c r="O5857" i="1"/>
  <c r="P5856" i="1"/>
  <c r="O5856" i="1"/>
  <c r="P5855" i="1"/>
  <c r="O5855" i="1"/>
  <c r="P5854" i="1"/>
  <c r="O5854" i="1"/>
  <c r="P5853" i="1"/>
  <c r="O5853" i="1"/>
  <c r="P5852" i="1"/>
  <c r="O5852" i="1"/>
  <c r="P5851" i="1"/>
  <c r="O5851" i="1"/>
  <c r="P2658" i="1"/>
  <c r="O2658" i="1"/>
  <c r="P3787" i="1"/>
  <c r="O3787" i="1"/>
  <c r="P2712" i="1"/>
  <c r="O2712" i="1"/>
  <c r="P5850" i="1"/>
  <c r="O5850" i="1"/>
  <c r="P2161" i="1"/>
  <c r="O2161" i="1"/>
  <c r="P5849" i="1"/>
  <c r="O5849" i="1"/>
  <c r="P4372" i="1"/>
  <c r="O4372" i="1"/>
  <c r="P4853" i="1"/>
  <c r="O4853" i="1"/>
  <c r="P3307" i="1"/>
  <c r="O3307" i="1"/>
  <c r="P1970" i="1"/>
  <c r="O1970" i="1"/>
  <c r="P3692" i="1"/>
  <c r="O3692" i="1"/>
  <c r="P3809" i="1"/>
  <c r="O3809" i="1"/>
  <c r="P5072" i="1"/>
  <c r="O5072" i="1"/>
  <c r="P5063" i="1"/>
  <c r="O5063" i="1"/>
  <c r="P1285" i="1"/>
  <c r="O1285" i="1"/>
  <c r="P4906" i="1"/>
  <c r="O4906" i="1"/>
  <c r="P5537" i="1"/>
  <c r="O5537" i="1"/>
  <c r="P3344" i="1"/>
  <c r="O3344" i="1"/>
  <c r="P2675" i="1"/>
  <c r="O2675" i="1"/>
  <c r="P4733" i="1"/>
  <c r="O4733" i="1"/>
  <c r="P1827" i="1"/>
  <c r="O1827" i="1"/>
  <c r="P1464" i="1"/>
  <c r="O1464" i="1"/>
  <c r="P4797" i="1"/>
  <c r="O4797" i="1"/>
  <c r="P1064" i="1"/>
  <c r="O1064" i="1"/>
  <c r="P3531" i="1"/>
  <c r="O3531" i="1"/>
  <c r="P1265" i="1"/>
  <c r="O1265" i="1"/>
  <c r="P3270" i="1"/>
  <c r="O3270" i="1"/>
  <c r="P3073" i="1"/>
  <c r="O3073" i="1"/>
  <c r="P40" i="1"/>
  <c r="O40" i="1"/>
  <c r="P1038" i="1"/>
  <c r="O1038" i="1"/>
  <c r="P5226" i="1"/>
  <c r="O5226" i="1"/>
  <c r="P2231" i="1"/>
  <c r="O2231" i="1"/>
  <c r="P611" i="1"/>
  <c r="O611" i="1"/>
  <c r="P714" i="1"/>
  <c r="O714" i="1"/>
  <c r="P2660" i="1"/>
  <c r="O2660" i="1"/>
  <c r="P737" i="1"/>
  <c r="O737" i="1"/>
  <c r="P416" i="1"/>
  <c r="O416" i="1"/>
  <c r="P1327" i="1"/>
  <c r="O1327" i="1"/>
  <c r="P4285" i="1"/>
  <c r="O4285" i="1"/>
  <c r="P2721" i="1"/>
  <c r="O2721" i="1"/>
  <c r="P2051" i="1"/>
  <c r="O2051" i="1"/>
  <c r="P2412" i="1"/>
  <c r="O2412" i="1"/>
  <c r="P1463" i="1"/>
  <c r="O1463" i="1"/>
  <c r="P4139" i="1"/>
  <c r="O4139" i="1"/>
  <c r="P657" i="1"/>
  <c r="O657" i="1"/>
  <c r="P1249" i="1"/>
  <c r="O1249" i="1"/>
  <c r="P4330" i="1"/>
  <c r="O4330" i="1"/>
  <c r="P897" i="1"/>
  <c r="O897" i="1"/>
  <c r="P1077" i="1"/>
  <c r="O1077" i="1"/>
  <c r="P291" i="1"/>
  <c r="O291" i="1"/>
  <c r="P4621" i="1"/>
  <c r="O4621" i="1"/>
  <c r="P1367" i="1"/>
  <c r="O1367" i="1"/>
  <c r="P1950" i="1"/>
  <c r="O1950" i="1"/>
  <c r="P5015" i="1"/>
  <c r="O5015" i="1"/>
  <c r="P459" i="1"/>
  <c r="O459" i="1"/>
  <c r="P3903" i="1"/>
  <c r="O3903" i="1"/>
  <c r="P1426" i="1"/>
  <c r="O1426" i="1"/>
  <c r="P2634" i="1"/>
  <c r="O2634" i="1"/>
  <c r="P96" i="1"/>
  <c r="O96" i="1"/>
  <c r="P3853" i="1"/>
  <c r="O3853" i="1"/>
  <c r="P3662" i="1"/>
  <c r="O3662" i="1"/>
  <c r="P4163" i="1"/>
  <c r="O4163" i="1"/>
  <c r="P1850" i="1"/>
  <c r="O1850" i="1"/>
  <c r="P1555" i="1"/>
  <c r="O1555" i="1"/>
  <c r="P4820" i="1"/>
  <c r="O4820" i="1"/>
  <c r="P4923" i="1"/>
  <c r="O4923" i="1"/>
  <c r="P4665" i="1"/>
  <c r="O4665" i="1"/>
  <c r="P3480" i="1"/>
  <c r="O3480" i="1"/>
  <c r="P2639" i="1"/>
  <c r="O2639" i="1"/>
  <c r="P985" i="1"/>
  <c r="O985" i="1"/>
  <c r="P1082" i="1"/>
  <c r="O1082" i="1"/>
  <c r="P2668" i="1"/>
  <c r="O2668" i="1"/>
  <c r="P5291" i="1"/>
  <c r="O5291" i="1"/>
  <c r="P3800" i="1"/>
  <c r="O3800" i="1"/>
  <c r="P1652" i="1"/>
  <c r="O1652" i="1"/>
  <c r="P387" i="1"/>
  <c r="O387" i="1"/>
  <c r="P4982" i="1"/>
  <c r="O4982" i="1"/>
  <c r="P1824" i="1"/>
  <c r="O1824" i="1"/>
  <c r="P3834" i="1"/>
  <c r="O3834" i="1"/>
  <c r="P5848" i="1"/>
  <c r="O5848" i="1"/>
  <c r="P890" i="1"/>
  <c r="O890" i="1"/>
  <c r="P469" i="1"/>
  <c r="O469" i="1"/>
  <c r="P1153" i="1"/>
  <c r="O1153" i="1"/>
  <c r="P3839" i="1"/>
  <c r="O3839" i="1"/>
  <c r="P309" i="1"/>
  <c r="O309" i="1"/>
  <c r="P5400" i="1"/>
  <c r="O5400" i="1"/>
  <c r="P1370" i="1"/>
  <c r="O1370" i="1"/>
  <c r="P1480" i="1"/>
  <c r="O1480" i="1"/>
  <c r="P3588" i="1"/>
  <c r="O3588" i="1"/>
  <c r="P928" i="1"/>
  <c r="O928" i="1"/>
  <c r="P2621" i="1"/>
  <c r="O2621" i="1"/>
  <c r="P3586" i="1"/>
  <c r="O3586" i="1"/>
  <c r="P2684" i="1"/>
  <c r="O2684" i="1"/>
  <c r="P2017" i="1"/>
  <c r="O2017" i="1"/>
  <c r="P4532" i="1"/>
  <c r="O4532" i="1"/>
  <c r="P5175" i="1"/>
  <c r="O5175" i="1"/>
  <c r="P2014" i="1"/>
  <c r="O2014" i="1"/>
  <c r="P2133" i="1"/>
  <c r="O2133" i="1"/>
  <c r="P317" i="1"/>
  <c r="O317" i="1"/>
  <c r="P4183" i="1"/>
  <c r="O4183" i="1"/>
  <c r="P2865" i="1"/>
  <c r="O2865" i="1"/>
  <c r="P2306" i="1"/>
  <c r="O2306" i="1"/>
  <c r="P4016" i="1"/>
  <c r="O4016" i="1"/>
  <c r="P2244" i="1"/>
  <c r="O2244" i="1"/>
  <c r="P44" i="1"/>
  <c r="O44" i="1"/>
  <c r="P533" i="1"/>
  <c r="O533" i="1"/>
  <c r="P5273" i="1"/>
  <c r="O5273" i="1"/>
  <c r="P3283" i="1"/>
  <c r="O3283" i="1"/>
  <c r="P4076" i="1"/>
  <c r="O4076" i="1"/>
  <c r="P5464" i="1"/>
  <c r="O5464" i="1"/>
  <c r="P3471" i="1"/>
  <c r="O3471" i="1"/>
  <c r="P3940" i="1"/>
  <c r="O3940" i="1"/>
  <c r="P2439" i="1"/>
  <c r="O2439" i="1"/>
  <c r="P2413" i="1"/>
  <c r="O2413" i="1"/>
  <c r="P560" i="1"/>
  <c r="O560" i="1"/>
  <c r="P2226" i="1"/>
  <c r="O2226" i="1"/>
  <c r="P794" i="1"/>
  <c r="O794" i="1"/>
  <c r="P2633" i="1"/>
  <c r="O2633" i="1"/>
  <c r="P2685" i="1"/>
  <c r="O2685" i="1"/>
  <c r="P426" i="1"/>
  <c r="O426" i="1"/>
  <c r="P679" i="1"/>
  <c r="O679" i="1"/>
  <c r="P1412" i="1"/>
  <c r="O1412" i="1"/>
  <c r="P1816" i="1"/>
  <c r="O1816" i="1"/>
  <c r="P1203" i="1"/>
  <c r="O1203" i="1"/>
  <c r="P4091" i="1"/>
  <c r="O4091" i="1"/>
  <c r="P335" i="1"/>
  <c r="O335" i="1"/>
  <c r="P10" i="1"/>
  <c r="O10" i="1"/>
  <c r="P3752" i="1"/>
  <c r="O3752" i="1"/>
  <c r="P4976" i="1"/>
  <c r="O4976" i="1"/>
  <c r="P2479" i="1"/>
  <c r="O2479" i="1"/>
  <c r="P1746" i="1"/>
  <c r="O1746" i="1"/>
  <c r="P1176" i="1"/>
  <c r="O1176" i="1"/>
  <c r="P671" i="1"/>
  <c r="O671" i="1"/>
  <c r="P2252" i="1"/>
  <c r="O2252" i="1"/>
  <c r="P3460" i="1"/>
  <c r="O3460" i="1"/>
  <c r="P2177" i="1"/>
  <c r="O2177" i="1"/>
  <c r="P2297" i="1"/>
  <c r="O2297" i="1"/>
  <c r="P3458" i="1"/>
  <c r="O3458" i="1"/>
  <c r="P3370" i="1"/>
  <c r="O3370" i="1"/>
  <c r="P1081" i="1"/>
  <c r="O1081" i="1"/>
  <c r="P4639" i="1"/>
  <c r="O4639" i="1"/>
  <c r="P4970" i="1"/>
  <c r="O4970" i="1"/>
  <c r="P1832" i="1"/>
  <c r="O1832" i="1"/>
  <c r="P1637" i="1"/>
  <c r="O1637" i="1"/>
  <c r="P934" i="1"/>
  <c r="O934" i="1"/>
  <c r="P1885" i="1"/>
  <c r="O1885" i="1"/>
  <c r="P3836" i="1"/>
  <c r="O3836" i="1"/>
  <c r="P3088" i="1"/>
  <c r="O3088" i="1"/>
  <c r="P47" i="1"/>
  <c r="O47" i="1"/>
  <c r="P804" i="1"/>
  <c r="O804" i="1"/>
  <c r="P3601" i="1"/>
  <c r="O3601" i="1"/>
  <c r="P1807" i="1"/>
  <c r="O1807" i="1"/>
  <c r="P3869" i="1"/>
  <c r="O3869" i="1"/>
  <c r="P5601" i="1"/>
  <c r="O5601" i="1"/>
  <c r="P5339" i="1"/>
  <c r="O5339" i="1"/>
  <c r="P1142" i="1"/>
  <c r="O1142" i="1"/>
  <c r="P52" i="1"/>
  <c r="O52" i="1"/>
  <c r="P1486" i="1"/>
  <c r="O1486" i="1"/>
  <c r="P5697" i="1"/>
  <c r="O5697" i="1"/>
  <c r="P4894" i="1"/>
  <c r="O4894" i="1"/>
  <c r="P4170" i="1"/>
  <c r="O4170" i="1"/>
  <c r="P1474" i="1"/>
  <c r="O1474" i="1"/>
  <c r="P3285" i="1"/>
  <c r="O3285" i="1"/>
  <c r="P1179" i="1"/>
  <c r="O1179" i="1"/>
  <c r="P2967" i="1"/>
  <c r="O2967" i="1"/>
  <c r="P2277" i="1"/>
  <c r="O2277" i="1"/>
  <c r="P405" i="1"/>
  <c r="O405" i="1"/>
  <c r="P1112" i="1"/>
  <c r="O1112" i="1"/>
  <c r="P5497" i="1"/>
  <c r="O5497" i="1"/>
  <c r="P2348" i="1"/>
  <c r="O2348" i="1"/>
  <c r="P3032" i="1"/>
  <c r="O3032" i="1"/>
  <c r="P5506" i="1"/>
  <c r="O5506" i="1"/>
  <c r="P1448" i="1"/>
  <c r="O1448" i="1"/>
  <c r="P1177" i="1"/>
  <c r="O1177" i="1"/>
  <c r="P1022" i="1"/>
  <c r="O1022" i="1"/>
  <c r="P2258" i="1"/>
  <c r="O2258" i="1"/>
  <c r="P3621" i="1"/>
  <c r="O3621" i="1"/>
  <c r="P4244" i="1"/>
  <c r="O4244" i="1"/>
  <c r="P5555" i="1"/>
  <c r="O5555" i="1"/>
  <c r="P1777" i="1"/>
  <c r="O1777" i="1"/>
  <c r="P4627" i="1"/>
  <c r="O4627" i="1"/>
  <c r="P4803" i="1"/>
  <c r="O4803" i="1"/>
  <c r="P1376" i="1"/>
  <c r="O1376" i="1"/>
  <c r="P2861" i="1"/>
  <c r="O2861" i="1"/>
  <c r="P1880" i="1"/>
  <c r="O1880" i="1"/>
  <c r="P1088" i="1"/>
  <c r="O1088" i="1"/>
  <c r="P2487" i="1"/>
  <c r="O2487" i="1"/>
  <c r="P3827" i="1"/>
  <c r="O3827" i="1"/>
  <c r="P2597" i="1"/>
  <c r="O2597" i="1"/>
  <c r="P1566" i="1"/>
  <c r="O1566" i="1"/>
  <c r="P3685" i="1"/>
  <c r="O3685" i="1"/>
  <c r="P1723" i="1"/>
  <c r="O1723" i="1"/>
  <c r="P715" i="1"/>
  <c r="O715" i="1"/>
  <c r="P3086" i="1"/>
  <c r="O3086" i="1"/>
  <c r="P140" i="1"/>
  <c r="O140" i="1"/>
  <c r="P4496" i="1"/>
  <c r="O4496" i="1"/>
  <c r="P2081" i="1"/>
  <c r="O2081" i="1"/>
  <c r="P662" i="1"/>
  <c r="O662" i="1"/>
  <c r="P4564" i="1"/>
  <c r="O4564" i="1"/>
  <c r="P4495" i="1"/>
  <c r="O4495" i="1"/>
  <c r="P1796" i="1"/>
  <c r="O1796" i="1"/>
  <c r="P3806" i="1"/>
  <c r="O3806" i="1"/>
  <c r="P191" i="1"/>
  <c r="O191" i="1"/>
  <c r="P3553" i="1"/>
  <c r="O3553" i="1"/>
  <c r="P5393" i="1"/>
  <c r="O5393" i="1"/>
  <c r="P1625" i="1"/>
  <c r="O1625" i="1"/>
  <c r="P1510" i="1"/>
  <c r="O1510" i="1"/>
  <c r="P687" i="1"/>
  <c r="O687" i="1"/>
  <c r="P1343" i="1"/>
  <c r="O1343" i="1"/>
  <c r="P593" i="1"/>
  <c r="O593" i="1"/>
  <c r="P3781" i="1"/>
  <c r="O3781" i="1"/>
  <c r="P3713" i="1"/>
  <c r="O3713" i="1"/>
  <c r="P3964" i="1"/>
  <c r="O3964" i="1"/>
  <c r="P1151" i="1"/>
  <c r="O1151" i="1"/>
  <c r="P423" i="1"/>
  <c r="O423" i="1"/>
  <c r="P1122" i="1"/>
  <c r="O1122" i="1"/>
  <c r="P5609" i="1"/>
  <c r="O5609" i="1"/>
  <c r="P2490" i="1"/>
  <c r="O2490" i="1"/>
  <c r="P1668" i="1"/>
  <c r="O1668" i="1"/>
  <c r="P3087" i="1"/>
  <c r="O3087" i="1"/>
  <c r="P3777" i="1"/>
  <c r="O3777" i="1"/>
  <c r="P2215" i="1"/>
  <c r="O2215" i="1"/>
  <c r="P1289" i="1"/>
  <c r="O1289" i="1"/>
  <c r="P3496" i="1"/>
  <c r="O3496" i="1"/>
  <c r="P1653" i="1"/>
  <c r="O1653" i="1"/>
  <c r="P4270" i="1"/>
  <c r="O4270" i="1"/>
  <c r="P5198" i="1"/>
  <c r="O5198" i="1"/>
  <c r="P1160" i="1"/>
  <c r="O1160" i="1"/>
  <c r="P1923" i="1"/>
  <c r="O1923" i="1"/>
  <c r="P5512" i="1"/>
  <c r="O5512" i="1"/>
  <c r="P4661" i="1"/>
  <c r="O4661" i="1"/>
  <c r="P568" i="1"/>
  <c r="O568" i="1"/>
  <c r="P1047" i="1"/>
  <c r="O1047" i="1"/>
  <c r="P2180" i="1"/>
  <c r="O2180" i="1"/>
  <c r="P3465" i="1"/>
  <c r="O3465" i="1"/>
  <c r="P4195" i="1"/>
  <c r="O4195" i="1"/>
  <c r="P1649" i="1"/>
  <c r="O1649" i="1"/>
  <c r="P348" i="1"/>
  <c r="O348" i="1"/>
  <c r="P5507" i="1"/>
  <c r="O5507" i="1"/>
  <c r="P761" i="1"/>
  <c r="O761" i="1"/>
  <c r="P1361" i="1"/>
  <c r="O1361" i="1"/>
  <c r="P858" i="1"/>
  <c r="O858" i="1"/>
  <c r="P1105" i="1"/>
  <c r="O1105" i="1"/>
  <c r="P2351" i="1"/>
  <c r="O2351" i="1"/>
  <c r="P3982" i="1"/>
  <c r="O3982" i="1"/>
  <c r="P2881" i="1"/>
  <c r="O2881" i="1"/>
  <c r="P3290" i="1"/>
  <c r="O3290" i="1"/>
  <c r="P559" i="1"/>
  <c r="O559" i="1"/>
  <c r="P3455" i="1"/>
  <c r="O3455" i="1"/>
  <c r="P1586" i="1"/>
  <c r="O1586" i="1"/>
  <c r="P1922" i="1"/>
  <c r="O1922" i="1"/>
  <c r="P936" i="1"/>
  <c r="O936" i="1"/>
  <c r="P2458" i="1"/>
  <c r="O2458" i="1"/>
  <c r="P5508" i="1"/>
  <c r="O5508" i="1"/>
  <c r="P4775" i="1"/>
  <c r="O4775" i="1"/>
  <c r="P5391" i="1"/>
  <c r="O5391" i="1"/>
  <c r="P114" i="1"/>
  <c r="O114" i="1"/>
  <c r="P3639" i="1"/>
  <c r="O3639" i="1"/>
  <c r="P3101" i="1"/>
  <c r="O3101" i="1"/>
  <c r="P1714" i="1"/>
  <c r="O1714" i="1"/>
  <c r="P888" i="1"/>
  <c r="O888" i="1"/>
  <c r="P4978" i="1"/>
  <c r="O4978" i="1"/>
  <c r="P1134" i="1"/>
  <c r="O1134" i="1"/>
  <c r="P542" i="1"/>
  <c r="O542" i="1"/>
  <c r="P271" i="1"/>
  <c r="O271" i="1"/>
  <c r="P1786" i="1"/>
  <c r="O1786" i="1"/>
  <c r="P4256" i="1"/>
  <c r="O4256" i="1"/>
  <c r="P1382" i="1"/>
  <c r="O1382" i="1"/>
  <c r="P3652" i="1"/>
  <c r="O3652" i="1"/>
  <c r="P4144" i="1"/>
  <c r="O4144" i="1"/>
  <c r="P4799" i="1"/>
  <c r="O4799" i="1"/>
  <c r="P2886" i="1"/>
  <c r="O2886" i="1"/>
  <c r="P554" i="1"/>
  <c r="O554" i="1"/>
  <c r="P2602" i="1"/>
  <c r="O2602" i="1"/>
  <c r="P2199" i="1"/>
  <c r="O2199" i="1"/>
  <c r="P4468" i="1"/>
  <c r="O4468" i="1"/>
  <c r="P5847" i="1"/>
  <c r="O5847" i="1"/>
  <c r="P2977" i="1"/>
  <c r="O2977" i="1"/>
  <c r="P4028" i="1"/>
  <c r="O4028" i="1"/>
  <c r="P2748" i="1"/>
  <c r="O2748" i="1"/>
  <c r="P2929" i="1"/>
  <c r="O2929" i="1"/>
  <c r="P3389" i="1"/>
  <c r="O3389" i="1"/>
  <c r="P5550" i="1"/>
  <c r="O5550" i="1"/>
  <c r="P3511" i="1"/>
  <c r="O3511" i="1"/>
  <c r="P5846" i="1"/>
  <c r="O5846" i="1"/>
  <c r="P3189" i="1"/>
  <c r="O3189" i="1"/>
  <c r="P5405" i="1"/>
  <c r="O5405" i="1"/>
  <c r="P5661" i="1"/>
  <c r="O5661" i="1"/>
  <c r="P4252" i="1"/>
  <c r="O4252" i="1"/>
  <c r="P3576" i="1"/>
  <c r="O3576" i="1"/>
  <c r="P5406" i="1"/>
  <c r="O5406" i="1"/>
  <c r="P2315" i="1"/>
  <c r="O2315" i="1"/>
  <c r="P3354" i="1"/>
  <c r="O3354" i="1"/>
  <c r="P4082" i="1"/>
  <c r="O4082" i="1"/>
  <c r="P4798" i="1"/>
  <c r="O4798" i="1"/>
  <c r="P2388" i="1"/>
  <c r="O2388" i="1"/>
  <c r="P3079" i="1"/>
  <c r="O3079" i="1"/>
  <c r="P4753" i="1"/>
  <c r="O4753" i="1"/>
  <c r="P4742" i="1"/>
  <c r="O4742" i="1"/>
  <c r="P2253" i="1"/>
  <c r="O2253" i="1"/>
  <c r="P5845" i="1"/>
  <c r="O5845" i="1"/>
  <c r="P5844" i="1"/>
  <c r="O5844" i="1"/>
  <c r="P5843" i="1"/>
  <c r="O5843" i="1"/>
  <c r="P5842" i="1"/>
  <c r="O5842" i="1"/>
  <c r="P5841" i="1"/>
  <c r="O5841" i="1"/>
  <c r="P5840" i="1"/>
  <c r="O5840" i="1"/>
  <c r="P5839" i="1"/>
  <c r="O5839" i="1"/>
  <c r="P5838" i="1"/>
  <c r="O5838" i="1"/>
  <c r="P5837" i="1"/>
  <c r="O5837" i="1"/>
  <c r="P5836" i="1"/>
  <c r="O5836" i="1"/>
  <c r="P5835" i="1"/>
  <c r="O5835" i="1"/>
  <c r="P5834" i="1"/>
  <c r="O5834" i="1"/>
  <c r="P5833" i="1"/>
  <c r="O5833" i="1"/>
  <c r="P5832" i="1"/>
  <c r="O5832" i="1"/>
  <c r="P5831" i="1"/>
  <c r="O5831" i="1"/>
  <c r="P5830" i="1"/>
  <c r="O5830" i="1"/>
  <c r="P5829" i="1"/>
  <c r="O5829" i="1"/>
  <c r="P5828" i="1"/>
  <c r="O5828" i="1"/>
  <c r="P5827" i="1"/>
  <c r="O5827" i="1"/>
  <c r="P5826" i="1"/>
  <c r="O5826" i="1"/>
  <c r="P3447" i="1"/>
  <c r="O3447" i="1"/>
  <c r="P5567" i="1"/>
  <c r="O5567" i="1"/>
  <c r="P3495" i="1"/>
  <c r="O3495" i="1"/>
  <c r="P3108" i="1"/>
  <c r="O3108" i="1"/>
  <c r="P5825" i="1"/>
  <c r="O5825" i="1"/>
  <c r="P2746" i="1"/>
  <c r="O2746" i="1"/>
  <c r="P3510" i="1"/>
  <c r="O3510" i="1"/>
  <c r="P5064" i="1"/>
  <c r="O5064" i="1"/>
  <c r="P2611" i="1"/>
  <c r="O2611" i="1"/>
  <c r="P3253" i="1"/>
  <c r="O3253" i="1"/>
  <c r="P1666" i="1"/>
  <c r="O1666" i="1"/>
  <c r="P3543" i="1"/>
  <c r="O3543" i="1"/>
  <c r="P410" i="1"/>
  <c r="O410" i="1"/>
  <c r="P2041" i="1"/>
  <c r="O2041" i="1"/>
  <c r="P4604" i="1"/>
  <c r="O4604" i="1"/>
  <c r="P2679" i="1"/>
  <c r="O2679" i="1"/>
  <c r="P3204" i="1"/>
  <c r="O3204" i="1"/>
  <c r="P4226" i="1"/>
  <c r="O4226" i="1"/>
  <c r="P2736" i="1"/>
  <c r="O2736" i="1"/>
  <c r="P3612" i="1"/>
  <c r="O3612" i="1"/>
  <c r="P3966" i="1"/>
  <c r="O3966" i="1"/>
  <c r="P543" i="1"/>
  <c r="O543" i="1"/>
  <c r="P3098" i="1"/>
  <c r="O3098" i="1"/>
  <c r="P904" i="1"/>
  <c r="O904" i="1"/>
  <c r="P1669" i="1"/>
  <c r="O1669" i="1"/>
  <c r="P441" i="1"/>
  <c r="O441" i="1"/>
  <c r="P85" i="1"/>
  <c r="O85" i="1"/>
  <c r="P764" i="1"/>
  <c r="O764" i="1"/>
  <c r="P2290" i="1"/>
  <c r="O2290" i="1"/>
  <c r="P881" i="1"/>
  <c r="O881" i="1"/>
  <c r="P4571" i="1"/>
  <c r="O4571" i="1"/>
  <c r="P2832" i="1"/>
  <c r="O2832" i="1"/>
  <c r="P1844" i="1"/>
  <c r="O1844" i="1"/>
  <c r="P3454" i="1"/>
  <c r="O3454" i="1"/>
  <c r="P2389" i="1"/>
  <c r="O2389" i="1"/>
  <c r="P2596" i="1"/>
  <c r="O2596" i="1"/>
  <c r="P4478" i="1"/>
  <c r="O4478" i="1"/>
  <c r="P3915" i="1"/>
  <c r="O3915" i="1"/>
  <c r="P5401" i="1"/>
  <c r="O5401" i="1"/>
  <c r="P2876" i="1"/>
  <c r="O2876" i="1"/>
  <c r="P1863" i="1"/>
  <c r="O1863" i="1"/>
  <c r="P855" i="1"/>
  <c r="O855" i="1"/>
  <c r="P5640" i="1"/>
  <c r="O5640" i="1"/>
  <c r="P238" i="1"/>
  <c r="O238" i="1"/>
  <c r="P3675" i="1"/>
  <c r="O3675" i="1"/>
  <c r="P4966" i="1"/>
  <c r="O4966" i="1"/>
  <c r="P1537" i="1"/>
  <c r="O1537" i="1"/>
  <c r="P2802" i="1"/>
  <c r="O2802" i="1"/>
  <c r="P4507" i="1"/>
  <c r="O4507" i="1"/>
  <c r="P1766" i="1"/>
  <c r="O1766" i="1"/>
  <c r="P2829" i="1"/>
  <c r="O2829" i="1"/>
  <c r="P2628" i="1"/>
  <c r="O2628" i="1"/>
  <c r="P902" i="1"/>
  <c r="O902" i="1"/>
  <c r="P4380" i="1"/>
  <c r="O4380" i="1"/>
  <c r="P251" i="1"/>
  <c r="O251" i="1"/>
  <c r="P415" i="1"/>
  <c r="O415" i="1"/>
  <c r="P5525" i="1"/>
  <c r="O5525" i="1"/>
  <c r="P2116" i="1"/>
  <c r="O2116" i="1"/>
  <c r="P4292" i="1"/>
  <c r="O4292" i="1"/>
  <c r="P3419" i="1"/>
  <c r="O3419" i="1"/>
  <c r="P686" i="1"/>
  <c r="O686" i="1"/>
  <c r="P2690" i="1"/>
  <c r="O2690" i="1"/>
  <c r="P3208" i="1"/>
  <c r="O3208" i="1"/>
  <c r="P1483" i="1"/>
  <c r="O1483" i="1"/>
  <c r="P2175" i="1"/>
  <c r="O2175" i="1"/>
  <c r="P2518" i="1"/>
  <c r="O2518" i="1"/>
  <c r="P5221" i="1"/>
  <c r="O5221" i="1"/>
  <c r="P1582" i="1"/>
  <c r="O1582" i="1"/>
  <c r="P2101" i="1"/>
  <c r="O2101" i="1"/>
  <c r="P5592" i="1"/>
  <c r="O5592" i="1"/>
  <c r="P4793" i="1"/>
  <c r="O4793" i="1"/>
  <c r="P1677" i="1"/>
  <c r="O1677" i="1"/>
  <c r="P1834" i="1"/>
  <c r="O1834" i="1"/>
  <c r="P1665" i="1"/>
  <c r="O1665" i="1"/>
  <c r="P4548" i="1"/>
  <c r="O4548" i="1"/>
  <c r="P2140" i="1"/>
  <c r="O2140" i="1"/>
  <c r="P1352" i="1"/>
  <c r="O1352" i="1"/>
  <c r="P2036" i="1"/>
  <c r="O2036" i="1"/>
  <c r="P5336" i="1"/>
  <c r="O5336" i="1"/>
  <c r="P2137" i="1"/>
  <c r="O2137" i="1"/>
  <c r="P5529" i="1"/>
  <c r="O5529" i="1"/>
  <c r="P4386" i="1"/>
  <c r="O4386" i="1"/>
  <c r="P1076" i="1"/>
  <c r="O1076" i="1"/>
  <c r="P696" i="1"/>
  <c r="O696" i="1"/>
  <c r="P779" i="1"/>
  <c r="O779" i="1"/>
  <c r="P481" i="1"/>
  <c r="O481" i="1"/>
  <c r="P4911" i="1"/>
  <c r="O4911" i="1"/>
  <c r="P4630" i="1"/>
  <c r="O4630" i="1"/>
  <c r="P998" i="1"/>
  <c r="O998" i="1"/>
  <c r="P4143" i="1"/>
  <c r="O4143" i="1"/>
  <c r="P4179" i="1"/>
  <c r="O4179" i="1"/>
  <c r="P3773" i="1"/>
  <c r="O3773" i="1"/>
  <c r="P3137" i="1"/>
  <c r="O3137" i="1"/>
  <c r="P4985" i="1"/>
  <c r="O4985" i="1"/>
  <c r="P2920" i="1"/>
  <c r="O2920" i="1"/>
  <c r="P887" i="1"/>
  <c r="O887" i="1"/>
  <c r="P194" i="1"/>
  <c r="O194" i="1"/>
  <c r="P1682" i="1"/>
  <c r="O1682" i="1"/>
  <c r="P2209" i="1"/>
  <c r="O2209" i="1"/>
  <c r="P4560" i="1"/>
  <c r="O4560" i="1"/>
  <c r="P4280" i="1"/>
  <c r="O4280" i="1"/>
  <c r="P3218" i="1"/>
  <c r="O3218" i="1"/>
  <c r="P5445" i="1"/>
  <c r="O5445" i="1"/>
  <c r="P3273" i="1"/>
  <c r="O3273" i="1"/>
  <c r="P3924" i="1"/>
  <c r="O3924" i="1"/>
  <c r="P3267" i="1"/>
  <c r="O3267" i="1"/>
  <c r="P5645" i="1"/>
  <c r="O5645" i="1"/>
  <c r="P861" i="1"/>
  <c r="O861" i="1"/>
  <c r="P4471" i="1"/>
  <c r="O4471" i="1"/>
  <c r="P1929" i="1"/>
  <c r="O1929" i="1"/>
  <c r="P248" i="1"/>
  <c r="O248" i="1"/>
  <c r="P865" i="1"/>
  <c r="O865" i="1"/>
  <c r="P3052" i="1"/>
  <c r="O3052" i="1"/>
  <c r="P5669" i="1"/>
  <c r="O5669" i="1"/>
  <c r="P2927" i="1"/>
  <c r="O2927" i="1"/>
  <c r="P1192" i="1"/>
  <c r="O1192" i="1"/>
  <c r="P3897" i="1"/>
  <c r="O3897" i="1"/>
  <c r="P2673" i="1"/>
  <c r="O2673" i="1"/>
  <c r="P4321" i="1"/>
  <c r="O4321" i="1"/>
  <c r="P3039" i="1"/>
  <c r="O3039" i="1"/>
  <c r="P2099" i="1"/>
  <c r="O2099" i="1"/>
  <c r="P230" i="1"/>
  <c r="O230" i="1"/>
  <c r="P2493" i="1"/>
  <c r="O2493" i="1"/>
  <c r="P1624" i="1"/>
  <c r="O1624" i="1"/>
  <c r="P4101" i="1"/>
  <c r="O4101" i="1"/>
  <c r="P1517" i="1"/>
  <c r="O1517" i="1"/>
  <c r="P3736" i="1"/>
  <c r="O3736" i="1"/>
  <c r="P2494" i="1"/>
  <c r="O2494" i="1"/>
  <c r="P5026" i="1"/>
  <c r="O5026" i="1"/>
  <c r="P3236" i="1"/>
  <c r="O3236" i="1"/>
  <c r="P1946" i="1"/>
  <c r="O1946" i="1"/>
  <c r="P3765" i="1"/>
  <c r="O3765" i="1"/>
  <c r="P1393" i="1"/>
  <c r="O1393" i="1"/>
  <c r="P5597" i="1"/>
  <c r="O5597" i="1"/>
  <c r="P5588" i="1"/>
  <c r="O5588" i="1"/>
  <c r="P4889" i="1"/>
  <c r="O4889" i="1"/>
  <c r="P1610" i="1"/>
  <c r="O1610" i="1"/>
  <c r="P4457" i="1"/>
  <c r="O4457" i="1"/>
  <c r="P3220" i="1"/>
  <c r="O3220" i="1"/>
  <c r="P4801" i="1"/>
  <c r="O4801" i="1"/>
  <c r="P2424" i="1"/>
  <c r="O2424" i="1"/>
  <c r="P2274" i="1"/>
  <c r="O2274" i="1"/>
  <c r="P4089" i="1"/>
  <c r="O4089" i="1"/>
  <c r="P2208" i="1"/>
  <c r="O2208" i="1"/>
  <c r="P1307" i="1"/>
  <c r="O1307" i="1"/>
  <c r="P5164" i="1"/>
  <c r="O5164" i="1"/>
  <c r="P3947" i="1"/>
  <c r="O3947" i="1"/>
  <c r="P3315" i="1"/>
  <c r="O3315" i="1"/>
  <c r="P1654" i="1"/>
  <c r="O1654" i="1"/>
  <c r="P5193" i="1"/>
  <c r="O5193" i="1"/>
  <c r="P3175" i="1"/>
  <c r="O3175" i="1"/>
  <c r="P807" i="1"/>
  <c r="O807" i="1"/>
  <c r="P1044" i="1"/>
  <c r="O1044" i="1"/>
  <c r="P5824" i="1"/>
  <c r="O5824" i="1"/>
  <c r="P17" i="1"/>
  <c r="O17" i="1"/>
  <c r="P3578" i="1"/>
  <c r="O3578" i="1"/>
  <c r="P3142" i="1"/>
  <c r="O3142" i="1"/>
  <c r="P4127" i="1"/>
  <c r="O4127" i="1"/>
  <c r="P1451" i="1"/>
  <c r="O1451" i="1"/>
  <c r="P188" i="1"/>
  <c r="O188" i="1"/>
  <c r="P153" i="1"/>
  <c r="O153" i="1"/>
  <c r="P382" i="1"/>
  <c r="O382" i="1"/>
  <c r="P1141" i="1"/>
  <c r="O1141" i="1"/>
  <c r="P5494" i="1"/>
  <c r="O5494" i="1"/>
  <c r="P1283" i="1"/>
  <c r="O1283" i="1"/>
  <c r="P2644" i="1"/>
  <c r="O2644" i="1"/>
  <c r="P1557" i="1"/>
  <c r="O1557" i="1"/>
  <c r="P681" i="1"/>
  <c r="O681" i="1"/>
  <c r="P4367" i="1"/>
  <c r="O4367" i="1"/>
  <c r="P3958" i="1"/>
  <c r="O3958" i="1"/>
  <c r="P120" i="1"/>
  <c r="O120" i="1"/>
  <c r="P1919" i="1"/>
  <c r="O1919" i="1"/>
  <c r="P3418" i="1"/>
  <c r="O3418" i="1"/>
  <c r="P4435" i="1"/>
  <c r="O4435" i="1"/>
  <c r="P3478" i="1"/>
  <c r="O3478" i="1"/>
  <c r="P4383" i="1"/>
  <c r="O4383" i="1"/>
  <c r="P2635" i="1"/>
  <c r="O2635" i="1"/>
  <c r="P46" i="1"/>
  <c r="O46" i="1"/>
  <c r="P2246" i="1"/>
  <c r="O2246" i="1"/>
  <c r="P2286" i="1"/>
  <c r="O2286" i="1"/>
  <c r="P175" i="1"/>
  <c r="O175" i="1"/>
  <c r="P1379" i="1"/>
  <c r="O1379" i="1"/>
  <c r="P2649" i="1"/>
  <c r="O2649" i="1"/>
  <c r="P4224" i="1"/>
  <c r="O4224" i="1"/>
  <c r="P1851" i="1"/>
  <c r="O1851" i="1"/>
  <c r="P5388" i="1"/>
  <c r="O5388" i="1"/>
  <c r="P810" i="1"/>
  <c r="O810" i="1"/>
  <c r="P2123" i="1"/>
  <c r="O2123" i="1"/>
  <c r="P2282" i="1"/>
  <c r="O2282" i="1"/>
  <c r="P4152" i="1"/>
  <c r="O4152" i="1"/>
  <c r="P3833" i="1"/>
  <c r="O3833" i="1"/>
  <c r="P1440" i="1"/>
  <c r="O1440" i="1"/>
  <c r="P3843" i="1"/>
  <c r="O3843" i="1"/>
  <c r="P1781" i="1"/>
  <c r="O1781" i="1"/>
  <c r="P5528" i="1"/>
  <c r="O5528" i="1"/>
  <c r="P1779" i="1"/>
  <c r="O1779" i="1"/>
  <c r="P942" i="1"/>
  <c r="O942" i="1"/>
  <c r="P3922" i="1"/>
  <c r="O3922" i="1"/>
  <c r="P4232" i="1"/>
  <c r="O4232" i="1"/>
  <c r="P962" i="1"/>
  <c r="O962" i="1"/>
  <c r="P3261" i="1"/>
  <c r="O3261" i="1"/>
  <c r="P4305" i="1"/>
  <c r="O4305" i="1"/>
  <c r="P2516" i="1"/>
  <c r="O2516" i="1"/>
  <c r="P4658" i="1"/>
  <c r="O4658" i="1"/>
  <c r="P4969" i="1"/>
  <c r="O4969" i="1"/>
  <c r="P5245" i="1"/>
  <c r="O5245" i="1"/>
  <c r="P1576" i="1"/>
  <c r="O1576" i="1"/>
  <c r="P81" i="1"/>
  <c r="O81" i="1"/>
  <c r="P3417" i="1"/>
  <c r="O3417" i="1"/>
  <c r="P2976" i="1"/>
  <c r="O2976" i="1"/>
  <c r="P3645" i="1"/>
  <c r="O3645" i="1"/>
  <c r="P5462" i="1"/>
  <c r="O5462" i="1"/>
  <c r="P4679" i="1"/>
  <c r="O4679" i="1"/>
  <c r="P5471" i="1"/>
  <c r="O5471" i="1"/>
  <c r="P5348" i="1"/>
  <c r="O5348" i="1"/>
  <c r="P5631" i="1"/>
  <c r="O5631" i="1"/>
  <c r="P5284" i="1"/>
  <c r="O5284" i="1"/>
  <c r="P3865" i="1"/>
  <c r="O3865" i="1"/>
  <c r="P1876" i="1"/>
  <c r="O1876" i="1"/>
  <c r="P2771" i="1"/>
  <c r="O2771" i="1"/>
  <c r="P2259" i="1"/>
  <c r="O2259" i="1"/>
  <c r="P1904" i="1"/>
  <c r="O1904" i="1"/>
  <c r="P1875" i="1"/>
  <c r="O1875" i="1"/>
  <c r="P3445" i="1"/>
  <c r="O3445" i="1"/>
  <c r="P1992" i="1"/>
  <c r="O1992" i="1"/>
  <c r="P2052" i="1"/>
  <c r="O2052" i="1"/>
  <c r="P5058" i="1"/>
  <c r="O5058" i="1"/>
  <c r="P5823" i="1"/>
  <c r="O5823" i="1"/>
  <c r="P4672" i="1"/>
  <c r="O4672" i="1"/>
  <c r="P5822" i="1"/>
  <c r="O5822" i="1"/>
  <c r="P5821" i="1"/>
  <c r="O5821" i="1"/>
  <c r="P5820" i="1"/>
  <c r="O5820" i="1"/>
  <c r="P2593" i="1"/>
  <c r="O2593" i="1"/>
  <c r="P3489" i="1"/>
  <c r="O3489" i="1"/>
  <c r="P5421" i="1"/>
  <c r="O5421" i="1"/>
  <c r="P3131" i="1"/>
  <c r="O3131" i="1"/>
  <c r="P3542" i="1"/>
  <c r="O3542" i="1"/>
  <c r="P3388" i="1"/>
  <c r="O3388" i="1"/>
  <c r="P2327" i="1"/>
  <c r="O2327" i="1"/>
  <c r="P2975" i="1"/>
  <c r="O2975" i="1"/>
  <c r="P5134" i="1"/>
  <c r="O5134" i="1"/>
  <c r="P4907" i="1"/>
  <c r="O4907" i="1"/>
  <c r="P5819" i="1"/>
  <c r="O5819" i="1"/>
  <c r="P926" i="1"/>
  <c r="O926" i="1"/>
  <c r="P5818" i="1"/>
  <c r="O5818" i="1"/>
  <c r="P1768" i="1"/>
  <c r="O1768" i="1"/>
  <c r="P5210" i="1"/>
  <c r="O5210" i="1"/>
  <c r="P2872" i="1"/>
  <c r="O2872" i="1"/>
  <c r="P5817" i="1"/>
  <c r="O5817" i="1"/>
  <c r="P1840" i="1"/>
  <c r="O1840" i="1"/>
  <c r="P5816" i="1"/>
  <c r="O5816" i="1"/>
  <c r="P5815" i="1"/>
  <c r="O5815" i="1"/>
  <c r="P2198" i="1"/>
  <c r="O2198" i="1"/>
  <c r="P5057" i="1"/>
  <c r="O5057" i="1"/>
  <c r="P1490" i="1"/>
  <c r="O1490" i="1"/>
  <c r="P5547" i="1"/>
  <c r="O5547" i="1"/>
  <c r="P2279" i="1"/>
  <c r="O2279" i="1"/>
  <c r="P4146" i="1"/>
  <c r="O4146" i="1"/>
  <c r="P5814" i="1"/>
  <c r="O5814" i="1"/>
  <c r="P5813" i="1"/>
  <c r="O5813" i="1"/>
  <c r="P5812" i="1"/>
  <c r="O5812" i="1"/>
  <c r="P5811" i="1"/>
  <c r="O5811" i="1"/>
  <c r="P5810" i="1"/>
  <c r="O5810" i="1"/>
  <c r="P5809" i="1"/>
  <c r="O5809" i="1"/>
  <c r="P1867" i="1"/>
  <c r="O1867" i="1"/>
  <c r="P5808" i="1"/>
  <c r="O5808" i="1"/>
  <c r="P2592" i="1"/>
  <c r="O2592" i="1"/>
  <c r="P5807" i="1"/>
  <c r="O5807" i="1"/>
  <c r="P5806" i="1"/>
  <c r="O5806" i="1"/>
  <c r="P5805" i="1"/>
  <c r="O5805" i="1"/>
  <c r="P1264" i="1"/>
  <c r="O1264" i="1"/>
  <c r="P5804" i="1"/>
  <c r="O5804" i="1"/>
  <c r="P5803" i="1"/>
  <c r="O5803" i="1"/>
  <c r="P5802" i="1"/>
  <c r="O5802" i="1"/>
  <c r="P1573" i="1"/>
  <c r="O1573" i="1"/>
  <c r="P5594" i="1"/>
  <c r="O5594" i="1"/>
  <c r="P4027" i="1"/>
  <c r="O4027" i="1"/>
  <c r="P3583" i="1"/>
  <c r="O3583" i="1"/>
  <c r="P3683" i="1"/>
  <c r="O3683" i="1"/>
  <c r="P5801" i="1"/>
  <c r="O5801" i="1"/>
  <c r="P5800" i="1"/>
  <c r="O5800" i="1"/>
  <c r="P3274" i="1"/>
  <c r="O3274" i="1"/>
  <c r="P5584" i="1"/>
  <c r="O5584" i="1"/>
  <c r="P5636" i="1"/>
  <c r="O5636" i="1"/>
  <c r="P4671" i="1"/>
  <c r="O4671" i="1"/>
  <c r="P2382" i="1"/>
  <c r="O2382" i="1"/>
  <c r="P2951" i="1"/>
  <c r="O2951" i="1"/>
  <c r="P3868" i="1"/>
  <c r="O3868" i="1"/>
  <c r="P2974" i="1"/>
  <c r="O2974" i="1"/>
  <c r="P2499" i="1"/>
  <c r="O2499" i="1"/>
  <c r="P5023" i="1"/>
  <c r="O5023" i="1"/>
  <c r="P5335" i="1"/>
  <c r="O5335" i="1"/>
  <c r="P5352" i="1"/>
  <c r="O5352" i="1"/>
  <c r="P4993" i="1"/>
  <c r="O4993" i="1"/>
  <c r="P5799" i="1"/>
  <c r="O5799" i="1"/>
  <c r="P5798" i="1"/>
  <c r="O5798" i="1"/>
  <c r="P5797" i="1"/>
  <c r="O5797" i="1"/>
  <c r="P5796" i="1"/>
  <c r="O5796" i="1"/>
  <c r="P5795" i="1"/>
  <c r="O5795" i="1"/>
  <c r="P5794" i="1"/>
  <c r="O5794" i="1"/>
  <c r="P5793" i="1"/>
  <c r="O5793" i="1"/>
  <c r="P5792" i="1"/>
  <c r="O5792" i="1"/>
  <c r="P5791" i="1"/>
  <c r="O5791" i="1"/>
  <c r="P5790" i="1"/>
  <c r="O5790" i="1"/>
  <c r="P3993" i="1"/>
  <c r="O3993" i="1"/>
  <c r="P4908" i="1"/>
  <c r="O4908" i="1"/>
  <c r="P4097" i="1"/>
  <c r="O4097" i="1"/>
  <c r="P5096" i="1"/>
  <c r="O5096" i="1"/>
  <c r="P4909" i="1"/>
  <c r="O4909" i="1"/>
  <c r="P2616" i="1"/>
  <c r="O2616" i="1"/>
  <c r="P5126" i="1"/>
  <c r="O5126" i="1"/>
  <c r="P2973" i="1"/>
  <c r="O2973" i="1"/>
  <c r="P5789" i="1"/>
  <c r="O5789" i="1"/>
  <c r="P5617" i="1"/>
  <c r="O5617" i="1"/>
  <c r="P5658" i="1"/>
  <c r="O5658" i="1"/>
  <c r="P205" i="1"/>
  <c r="O205" i="1"/>
  <c r="P5233" i="1"/>
  <c r="O5233" i="1"/>
  <c r="P2096" i="1"/>
  <c r="O2096" i="1"/>
  <c r="P4636" i="1"/>
  <c r="O4636" i="1"/>
  <c r="P3070" i="1"/>
  <c r="O3070" i="1"/>
  <c r="P378" i="1"/>
  <c r="O378" i="1"/>
  <c r="P239" i="1"/>
  <c r="O239" i="1"/>
  <c r="P1889" i="1"/>
  <c r="O1889" i="1"/>
  <c r="P1087" i="1"/>
  <c r="O1087" i="1"/>
  <c r="P976" i="1"/>
  <c r="O976" i="1"/>
  <c r="P26" i="1"/>
  <c r="O26" i="1"/>
  <c r="P2410" i="1"/>
  <c r="O2410" i="1"/>
  <c r="P1322" i="1"/>
  <c r="O1322" i="1"/>
  <c r="P5389" i="1"/>
  <c r="O5389" i="1"/>
  <c r="P4240" i="1"/>
  <c r="O4240" i="1"/>
  <c r="P1404" i="1"/>
  <c r="O1404" i="1"/>
  <c r="P3258" i="1"/>
  <c r="O3258" i="1"/>
  <c r="P449" i="1"/>
  <c r="O449" i="1"/>
  <c r="P3899" i="1"/>
  <c r="O3899" i="1"/>
  <c r="P539" i="1"/>
  <c r="O539" i="1"/>
  <c r="P3614" i="1"/>
  <c r="O3614" i="1"/>
  <c r="P13" i="1"/>
  <c r="O13" i="1"/>
  <c r="P1704" i="1"/>
  <c r="O1704" i="1"/>
  <c r="P1831" i="1"/>
  <c r="O1831" i="1"/>
  <c r="P3224" i="1"/>
  <c r="O3224" i="1"/>
  <c r="P860" i="1"/>
  <c r="O860" i="1"/>
  <c r="P4215" i="1"/>
  <c r="O4215" i="1"/>
  <c r="P3918" i="1"/>
  <c r="O3918" i="1"/>
  <c r="P2669" i="1"/>
  <c r="O2669" i="1"/>
  <c r="P1154" i="1"/>
  <c r="O1154" i="1"/>
  <c r="P3473" i="1"/>
  <c r="O3473" i="1"/>
  <c r="P1598" i="1"/>
  <c r="O1598" i="1"/>
  <c r="P1048" i="1"/>
  <c r="O1048" i="1"/>
  <c r="P4895" i="1"/>
  <c r="O4895" i="1"/>
  <c r="P640" i="1"/>
  <c r="O640" i="1"/>
  <c r="P991" i="1"/>
  <c r="O991" i="1"/>
  <c r="P1006" i="1"/>
  <c r="O1006" i="1"/>
  <c r="P2241" i="1"/>
  <c r="O2241" i="1"/>
  <c r="P3956" i="1"/>
  <c r="O3956" i="1"/>
  <c r="P5557" i="1"/>
  <c r="O5557" i="1"/>
  <c r="P3524" i="1"/>
  <c r="O3524" i="1"/>
  <c r="P3702" i="1"/>
  <c r="O3702" i="1"/>
  <c r="P2757" i="1"/>
  <c r="O2757" i="1"/>
  <c r="P339" i="1"/>
  <c r="O339" i="1"/>
  <c r="P5240" i="1"/>
  <c r="O5240" i="1"/>
  <c r="P2106" i="1"/>
  <c r="O2106" i="1"/>
  <c r="P4509" i="1"/>
  <c r="O4509" i="1"/>
  <c r="P1626" i="1"/>
  <c r="O1626" i="1"/>
  <c r="P607" i="1"/>
  <c r="O607" i="1"/>
  <c r="P1618" i="1"/>
  <c r="O1618" i="1"/>
  <c r="P305" i="1"/>
  <c r="O305" i="1"/>
  <c r="P1311" i="1"/>
  <c r="O1311" i="1"/>
  <c r="P629" i="1"/>
  <c r="O629" i="1"/>
  <c r="P139" i="1"/>
  <c r="O139" i="1"/>
  <c r="P493" i="1"/>
  <c r="O493" i="1"/>
  <c r="P1742" i="1"/>
  <c r="O1742" i="1"/>
  <c r="P526" i="1"/>
  <c r="O526" i="1"/>
  <c r="P4957" i="1"/>
  <c r="O4957" i="1"/>
  <c r="P1526" i="1"/>
  <c r="O1526" i="1"/>
  <c r="P4237" i="1"/>
  <c r="O4237" i="1"/>
  <c r="P4425" i="1"/>
  <c r="O4425" i="1"/>
  <c r="P771" i="1"/>
  <c r="O771" i="1"/>
  <c r="P3017" i="1"/>
  <c r="O3017" i="1"/>
  <c r="P646" i="1"/>
  <c r="O646" i="1"/>
  <c r="P4862" i="1"/>
  <c r="O4862" i="1"/>
  <c r="P1505" i="1"/>
  <c r="O1505" i="1"/>
  <c r="P2949" i="1"/>
  <c r="O2949" i="1"/>
  <c r="P4836" i="1"/>
  <c r="O4836" i="1"/>
  <c r="P5621" i="1"/>
  <c r="O5621" i="1"/>
  <c r="P3691" i="1"/>
  <c r="O3691" i="1"/>
  <c r="P5682" i="1"/>
  <c r="O5682" i="1"/>
  <c r="P3301" i="1"/>
  <c r="O3301" i="1"/>
  <c r="P4013" i="1"/>
  <c r="O4013" i="1"/>
  <c r="P4410" i="1"/>
  <c r="O4410" i="1"/>
  <c r="P3147" i="1"/>
  <c r="O3147" i="1"/>
  <c r="P4193" i="1"/>
  <c r="O4193" i="1"/>
  <c r="P3979" i="1"/>
  <c r="O3979" i="1"/>
  <c r="P3864" i="1"/>
  <c r="O3864" i="1"/>
  <c r="P1692" i="1"/>
  <c r="O1692" i="1"/>
  <c r="P1760" i="1"/>
  <c r="O1760" i="1"/>
  <c r="P2239" i="1"/>
  <c r="O2239" i="1"/>
  <c r="P5582" i="1"/>
  <c r="O5582" i="1"/>
  <c r="P2779" i="1"/>
  <c r="O2779" i="1"/>
  <c r="P5403" i="1"/>
  <c r="O5403" i="1"/>
  <c r="P5038" i="1"/>
  <c r="O5038" i="1"/>
  <c r="P3352" i="1"/>
  <c r="O3352" i="1"/>
  <c r="P2119" i="1"/>
  <c r="O2119" i="1"/>
  <c r="P5093" i="1"/>
  <c r="O5093" i="1"/>
  <c r="P2638" i="1"/>
  <c r="O2638" i="1"/>
  <c r="P2228" i="1"/>
  <c r="O2228" i="1"/>
  <c r="P2091" i="1"/>
  <c r="O2091" i="1"/>
  <c r="P152" i="1"/>
  <c r="O152" i="1"/>
  <c r="P2404" i="1"/>
  <c r="O2404" i="1"/>
  <c r="P4805" i="1"/>
  <c r="O4805" i="1"/>
  <c r="P2548" i="1"/>
  <c r="O2548" i="1"/>
  <c r="P1740" i="1"/>
  <c r="O1740" i="1"/>
  <c r="P3014" i="1"/>
  <c r="O3014" i="1"/>
  <c r="P5540" i="1"/>
  <c r="O5540" i="1"/>
  <c r="P1452" i="1"/>
  <c r="O1452" i="1"/>
  <c r="P5616" i="1"/>
  <c r="O5616" i="1"/>
  <c r="P739" i="1"/>
  <c r="O739" i="1"/>
  <c r="P237" i="1"/>
  <c r="O237" i="1"/>
  <c r="P1306" i="1"/>
  <c r="O1306" i="1"/>
  <c r="P507" i="1"/>
  <c r="O507" i="1"/>
  <c r="P5559" i="1"/>
  <c r="O5559" i="1"/>
  <c r="P1329" i="1"/>
  <c r="O1329" i="1"/>
  <c r="P1123" i="1"/>
  <c r="O1123" i="1"/>
  <c r="P3989" i="1"/>
  <c r="O3989" i="1"/>
  <c r="P1477" i="1"/>
  <c r="O1477" i="1"/>
  <c r="P2031" i="1"/>
  <c r="O2031" i="1"/>
  <c r="P2291" i="1"/>
  <c r="O2291" i="1"/>
  <c r="P5318" i="1"/>
  <c r="O5318" i="1"/>
  <c r="P2805" i="1"/>
  <c r="O2805" i="1"/>
  <c r="P2812" i="1"/>
  <c r="O2812" i="1"/>
  <c r="P4689" i="1"/>
  <c r="O4689" i="1"/>
  <c r="P1597" i="1"/>
  <c r="O1597" i="1"/>
  <c r="P1937" i="1"/>
  <c r="O1937" i="1"/>
  <c r="P4502" i="1"/>
  <c r="O4502" i="1"/>
  <c r="P1355" i="1"/>
  <c r="O1355" i="1"/>
  <c r="P5660" i="1"/>
  <c r="O5660" i="1"/>
  <c r="P2097" i="1"/>
  <c r="O2097" i="1"/>
  <c r="P3416" i="1"/>
  <c r="O3416" i="1"/>
  <c r="P1217" i="1"/>
  <c r="O1217" i="1"/>
  <c r="P2448" i="1"/>
  <c r="O2448" i="1"/>
  <c r="P4121" i="1"/>
  <c r="O4121" i="1"/>
  <c r="P5077" i="1"/>
  <c r="O5077" i="1"/>
  <c r="P4683" i="1"/>
  <c r="O4683" i="1"/>
  <c r="P4401" i="1"/>
  <c r="O4401" i="1"/>
  <c r="P5165" i="1"/>
  <c r="O5165" i="1"/>
  <c r="P4787" i="1"/>
  <c r="O4787" i="1"/>
  <c r="P2032" i="1"/>
  <c r="O2032" i="1"/>
  <c r="P5560" i="1"/>
  <c r="O5560" i="1"/>
  <c r="P541" i="1"/>
  <c r="O541" i="1"/>
  <c r="P4339" i="1"/>
  <c r="O4339" i="1"/>
  <c r="P909" i="1"/>
  <c r="O909" i="1"/>
  <c r="P5407" i="1"/>
  <c r="O5407" i="1"/>
  <c r="P1042" i="1"/>
  <c r="O1042" i="1"/>
  <c r="P5381" i="1"/>
  <c r="O5381" i="1"/>
  <c r="P1133" i="1"/>
  <c r="O1133" i="1"/>
  <c r="P3912" i="1"/>
  <c r="O3912" i="1"/>
  <c r="P1476" i="1"/>
  <c r="O1476" i="1"/>
  <c r="P1710" i="1"/>
  <c r="O1710" i="1"/>
  <c r="P4617" i="1"/>
  <c r="O4617" i="1"/>
  <c r="P3036" i="1"/>
  <c r="O3036" i="1"/>
  <c r="P439" i="1"/>
  <c r="O439" i="1"/>
  <c r="P2503" i="1"/>
  <c r="O2503" i="1"/>
  <c r="P4610" i="1"/>
  <c r="O4610" i="1"/>
  <c r="P4881" i="1"/>
  <c r="O4881" i="1"/>
  <c r="P221" i="1"/>
  <c r="O221" i="1"/>
  <c r="P802" i="1"/>
  <c r="O802" i="1"/>
  <c r="P987" i="1"/>
  <c r="O987" i="1"/>
  <c r="P1334" i="1"/>
  <c r="O1334" i="1"/>
  <c r="P602" i="1"/>
  <c r="O602" i="1"/>
  <c r="P77" i="1"/>
  <c r="O77" i="1"/>
  <c r="P1606" i="1"/>
  <c r="O1606" i="1"/>
  <c r="P2534" i="1"/>
  <c r="O2534" i="1"/>
  <c r="P4606" i="1"/>
  <c r="O4606" i="1"/>
  <c r="P55" i="1"/>
  <c r="O55" i="1"/>
  <c r="P5045" i="1"/>
  <c r="O5045" i="1"/>
  <c r="P2646" i="1"/>
  <c r="O2646" i="1"/>
  <c r="P1636" i="1"/>
  <c r="O1636" i="1"/>
  <c r="P5690" i="1"/>
  <c r="O5690" i="1"/>
  <c r="P1813" i="1"/>
  <c r="O1813" i="1"/>
  <c r="P1532" i="1"/>
  <c r="O1532" i="1"/>
  <c r="P4917" i="1"/>
  <c r="O4917" i="1"/>
  <c r="P2972" i="1"/>
  <c r="O2972" i="1"/>
  <c r="P1147" i="1"/>
  <c r="O1147" i="1"/>
  <c r="P2362" i="1"/>
  <c r="O2362" i="1"/>
  <c r="P4045" i="1"/>
  <c r="O4045" i="1"/>
  <c r="P4207" i="1"/>
  <c r="O4207" i="1"/>
  <c r="P1804" i="1"/>
  <c r="O1804" i="1"/>
  <c r="P4808" i="1"/>
  <c r="O4808" i="1"/>
  <c r="P3214" i="1"/>
  <c r="O3214" i="1"/>
  <c r="P3235" i="1"/>
  <c r="O3235" i="1"/>
  <c r="P5788" i="1"/>
  <c r="O5788" i="1"/>
  <c r="P4992" i="1"/>
  <c r="O4992" i="1"/>
  <c r="P5787" i="1"/>
  <c r="O5787" i="1"/>
  <c r="P5786" i="1"/>
  <c r="O5786" i="1"/>
  <c r="P4996" i="1"/>
  <c r="O4996" i="1"/>
  <c r="P5642" i="1"/>
  <c r="O5642" i="1"/>
  <c r="P5785" i="1"/>
  <c r="O5785" i="1"/>
  <c r="P5784" i="1"/>
  <c r="O5784" i="1"/>
  <c r="P5783" i="1"/>
  <c r="O5783" i="1"/>
  <c r="P2222" i="1"/>
  <c r="O2222" i="1"/>
  <c r="P1508" i="1"/>
  <c r="O1508" i="1"/>
  <c r="P2193" i="1"/>
  <c r="O2193" i="1"/>
  <c r="P1101" i="1"/>
  <c r="O1101" i="1"/>
  <c r="P2971" i="1"/>
  <c r="O2971" i="1"/>
  <c r="P2109" i="1"/>
  <c r="O2109" i="1"/>
  <c r="P5782" i="1"/>
  <c r="O5782" i="1"/>
  <c r="P3823" i="1"/>
  <c r="O3823" i="1"/>
  <c r="P5229" i="1"/>
  <c r="O5229" i="1"/>
  <c r="P3837" i="1"/>
  <c r="O3837" i="1"/>
  <c r="P5092" i="1"/>
  <c r="O5092" i="1"/>
  <c r="P4933" i="1"/>
  <c r="O4933" i="1"/>
  <c r="P4453" i="1"/>
  <c r="O4453" i="1"/>
  <c r="P1966" i="1"/>
  <c r="O1966" i="1"/>
  <c r="P4475" i="1"/>
  <c r="O4475" i="1"/>
  <c r="P3363" i="1"/>
  <c r="O3363" i="1"/>
  <c r="P4757" i="1"/>
  <c r="O4757" i="1"/>
  <c r="P4071" i="1"/>
  <c r="O4071" i="1"/>
  <c r="P5375" i="1"/>
  <c r="O5375" i="1"/>
  <c r="P4046" i="1"/>
  <c r="O4046" i="1"/>
  <c r="P2794" i="1"/>
  <c r="O2794" i="1"/>
  <c r="P3907" i="1"/>
  <c r="O3907" i="1"/>
  <c r="P2970" i="1"/>
  <c r="O2970" i="1"/>
  <c r="P5359" i="1"/>
  <c r="O5359" i="1"/>
  <c r="P4756" i="1"/>
  <c r="O4756" i="1"/>
  <c r="P4693" i="1"/>
  <c r="O4693" i="1"/>
  <c r="P5781" i="1"/>
  <c r="O5781" i="1"/>
  <c r="P2898" i="1"/>
  <c r="O2898" i="1"/>
  <c r="P4743" i="1"/>
  <c r="O4743" i="1"/>
  <c r="P5368" i="1"/>
  <c r="O5368" i="1"/>
  <c r="P4310" i="1"/>
  <c r="O4310" i="1"/>
  <c r="P5780" i="1"/>
  <c r="O5780" i="1"/>
  <c r="P5779" i="1"/>
  <c r="O5779" i="1"/>
  <c r="P5778" i="1"/>
  <c r="O5778" i="1"/>
  <c r="P4905" i="1"/>
  <c r="O4905" i="1"/>
  <c r="P4402" i="1"/>
  <c r="O4402" i="1"/>
  <c r="P3361" i="1"/>
  <c r="O3361" i="1"/>
  <c r="P3299" i="1"/>
  <c r="O3299" i="1"/>
  <c r="P4841" i="1"/>
  <c r="O4841" i="1"/>
  <c r="P4246" i="1"/>
  <c r="O4246" i="1"/>
  <c r="P3786" i="1"/>
  <c r="O3786" i="1"/>
  <c r="P5565" i="1"/>
  <c r="O5565" i="1"/>
  <c r="P5777" i="1"/>
  <c r="O5777" i="1"/>
  <c r="P5776" i="1"/>
  <c r="O5776" i="1"/>
  <c r="P3188" i="1"/>
  <c r="O3188" i="1"/>
  <c r="P5775" i="1"/>
  <c r="O5775" i="1"/>
  <c r="P5774" i="1"/>
  <c r="O5774" i="1"/>
  <c r="P5773" i="1"/>
  <c r="O5773" i="1"/>
  <c r="P5772" i="1"/>
  <c r="O5772" i="1"/>
  <c r="P5771" i="1"/>
  <c r="O5771" i="1"/>
  <c r="P5770" i="1"/>
  <c r="O5770" i="1"/>
  <c r="P3890" i="1"/>
  <c r="O3890" i="1"/>
  <c r="P5769" i="1"/>
  <c r="O5769" i="1"/>
  <c r="P3783" i="1"/>
  <c r="O3783" i="1"/>
  <c r="P2753" i="1"/>
  <c r="O2753" i="1"/>
  <c r="P3704" i="1"/>
  <c r="O3704" i="1"/>
  <c r="P3437" i="1"/>
  <c r="O3437" i="1"/>
  <c r="P3631" i="1"/>
  <c r="O3631" i="1"/>
  <c r="P5206" i="1"/>
  <c r="O5206" i="1"/>
  <c r="P2300" i="1"/>
  <c r="O2300" i="1"/>
  <c r="P3355" i="1"/>
  <c r="O3355" i="1"/>
  <c r="P2001" i="1"/>
  <c r="O2001" i="1"/>
  <c r="P558" i="1"/>
  <c r="O558" i="1"/>
  <c r="P664" i="1"/>
  <c r="O664" i="1"/>
  <c r="P2451" i="1"/>
  <c r="O2451" i="1"/>
  <c r="P3486" i="1"/>
  <c r="O3486" i="1"/>
  <c r="P726" i="1"/>
  <c r="O726" i="1"/>
  <c r="P2062" i="1"/>
  <c r="O2062" i="1"/>
  <c r="P4789" i="1"/>
  <c r="O4789" i="1"/>
  <c r="P5014" i="1"/>
  <c r="O5014" i="1"/>
  <c r="P2709" i="1"/>
  <c r="O2709" i="1"/>
  <c r="P2484" i="1"/>
  <c r="O2484" i="1"/>
  <c r="P743" i="1"/>
  <c r="O743" i="1"/>
  <c r="P4387" i="1"/>
  <c r="O4387" i="1"/>
  <c r="P2821" i="1"/>
  <c r="O2821" i="1"/>
  <c r="P2301" i="1"/>
  <c r="O2301" i="1"/>
  <c r="P856" i="1"/>
  <c r="O856" i="1"/>
  <c r="P3851" i="1"/>
  <c r="O3851" i="1"/>
  <c r="P2932" i="1"/>
  <c r="O2932" i="1"/>
  <c r="P1488" i="1"/>
  <c r="O1488" i="1"/>
  <c r="P815" i="1"/>
  <c r="O815" i="1"/>
  <c r="P1569" i="1"/>
  <c r="O1569" i="1"/>
  <c r="P475" i="1"/>
  <c r="O475" i="1"/>
  <c r="P1205" i="1"/>
  <c r="O1205" i="1"/>
  <c r="P1342" i="1"/>
  <c r="O1342" i="1"/>
  <c r="P2624" i="1"/>
  <c r="O2624" i="1"/>
  <c r="P2478" i="1"/>
  <c r="O2478" i="1"/>
  <c r="P5239" i="1"/>
  <c r="O5239" i="1"/>
  <c r="P1957" i="1"/>
  <c r="O1957" i="1"/>
  <c r="P1245" i="1"/>
  <c r="O1245" i="1"/>
  <c r="P5207" i="1"/>
  <c r="O5207" i="1"/>
  <c r="P1544" i="1"/>
  <c r="O1544" i="1"/>
  <c r="P4085" i="1"/>
  <c r="O4085" i="1"/>
  <c r="P3564" i="1"/>
  <c r="O3564" i="1"/>
  <c r="P800" i="1"/>
  <c r="O800" i="1"/>
  <c r="P1208" i="1"/>
  <c r="O1208" i="1"/>
  <c r="P330" i="1"/>
  <c r="O330" i="1"/>
  <c r="P4720" i="1"/>
  <c r="O4720" i="1"/>
  <c r="P1321" i="1"/>
  <c r="O1321" i="1"/>
  <c r="P750" i="1"/>
  <c r="O750" i="1"/>
  <c r="P3094" i="1"/>
  <c r="O3094" i="1"/>
  <c r="P329" i="1"/>
  <c r="O329" i="1"/>
  <c r="P5189" i="1"/>
  <c r="O5189" i="1"/>
  <c r="P5454" i="1"/>
  <c r="O5454" i="1"/>
  <c r="P2221" i="1"/>
  <c r="O2221" i="1"/>
  <c r="P1662" i="1"/>
  <c r="O1662" i="1"/>
  <c r="P3337" i="1"/>
  <c r="O3337" i="1"/>
  <c r="P2468" i="1"/>
  <c r="O2468" i="1"/>
  <c r="P2346" i="1"/>
  <c r="O2346" i="1"/>
  <c r="P20" i="1"/>
  <c r="O20" i="1"/>
  <c r="P3874" i="1"/>
  <c r="O3874" i="1"/>
  <c r="P3687" i="1"/>
  <c r="O3687" i="1"/>
  <c r="P4703" i="1"/>
  <c r="O4703" i="1"/>
  <c r="P2743" i="1"/>
  <c r="O2743" i="1"/>
  <c r="P2308" i="1"/>
  <c r="O2308" i="1"/>
  <c r="P1593" i="1"/>
  <c r="O1593" i="1"/>
  <c r="P257" i="1"/>
  <c r="O257" i="1"/>
  <c r="P3432" i="1"/>
  <c r="O3432" i="1"/>
  <c r="P4445" i="1"/>
  <c r="O4445" i="1"/>
  <c r="P2525" i="1"/>
  <c r="O2525" i="1"/>
  <c r="P2332" i="1"/>
  <c r="O2332" i="1"/>
  <c r="P2038" i="1"/>
  <c r="O2038" i="1"/>
  <c r="P94" i="1"/>
  <c r="O94" i="1"/>
  <c r="P1069" i="1"/>
  <c r="O1069" i="1"/>
  <c r="P3916" i="1"/>
  <c r="O3916" i="1"/>
  <c r="P5423" i="1"/>
  <c r="O5423" i="1"/>
  <c r="P5365" i="1"/>
  <c r="O5365" i="1"/>
  <c r="P783" i="1"/>
  <c r="O783" i="1"/>
  <c r="P5574" i="1"/>
  <c r="O5574" i="1"/>
  <c r="P5167" i="1"/>
  <c r="O5167" i="1"/>
  <c r="P3329" i="1"/>
  <c r="O3329" i="1"/>
  <c r="P3305" i="1"/>
  <c r="O3305" i="1"/>
  <c r="P5376" i="1"/>
  <c r="O5376" i="1"/>
  <c r="P3523" i="1"/>
  <c r="O3523" i="1"/>
  <c r="P1204" i="1"/>
  <c r="O1204" i="1"/>
  <c r="P916" i="1"/>
  <c r="O916" i="1"/>
  <c r="P3857" i="1"/>
  <c r="O3857" i="1"/>
  <c r="P3456" i="1"/>
  <c r="O3456" i="1"/>
  <c r="P3057" i="1"/>
  <c r="O3057" i="1"/>
  <c r="P5563" i="1"/>
  <c r="O5563" i="1"/>
  <c r="P1223" i="1"/>
  <c r="O1223" i="1"/>
  <c r="P263" i="1"/>
  <c r="O263" i="1"/>
  <c r="P5088" i="1"/>
  <c r="O5088" i="1"/>
  <c r="P4434" i="1"/>
  <c r="O4434" i="1"/>
  <c r="P3770" i="1"/>
  <c r="O3770" i="1"/>
  <c r="P324" i="1"/>
  <c r="O324" i="1"/>
  <c r="P3905" i="1"/>
  <c r="O3905" i="1"/>
  <c r="P3327" i="1"/>
  <c r="O3327" i="1"/>
  <c r="P5496" i="1"/>
  <c r="O5496" i="1"/>
  <c r="P772" i="1"/>
  <c r="O772" i="1"/>
  <c r="P900" i="1"/>
  <c r="O900" i="1"/>
  <c r="P5596" i="1"/>
  <c r="O5596" i="1"/>
  <c r="P5409" i="1"/>
  <c r="O5409" i="1"/>
  <c r="P3822" i="1"/>
  <c r="O3822" i="1"/>
  <c r="P2399" i="1"/>
  <c r="O2399" i="1"/>
  <c r="P4645" i="1"/>
  <c r="O4645" i="1"/>
  <c r="P1079" i="1"/>
  <c r="O1079" i="1"/>
  <c r="P4104" i="1"/>
  <c r="O4104" i="1"/>
  <c r="P534" i="1"/>
  <c r="O534" i="1"/>
  <c r="P2174" i="1"/>
  <c r="O2174" i="1"/>
  <c r="P4452" i="1"/>
  <c r="O4452" i="1"/>
  <c r="P1251" i="1"/>
  <c r="O1251" i="1"/>
  <c r="P2214" i="1"/>
  <c r="O2214" i="1"/>
  <c r="P4792" i="1"/>
  <c r="O4792" i="1"/>
  <c r="P213" i="1"/>
  <c r="O213" i="1"/>
  <c r="P4277" i="1"/>
  <c r="O4277" i="1"/>
  <c r="P1080" i="1"/>
  <c r="O1080" i="1"/>
  <c r="P5152" i="1"/>
  <c r="O5152" i="1"/>
  <c r="P3579" i="1"/>
  <c r="O3579" i="1"/>
  <c r="P1324" i="1"/>
  <c r="O1324" i="1"/>
  <c r="P3296" i="1"/>
  <c r="O3296" i="1"/>
  <c r="P3330" i="1"/>
  <c r="O3330" i="1"/>
  <c r="P5037" i="1"/>
  <c r="O5037" i="1"/>
  <c r="P5412" i="1"/>
  <c r="O5412" i="1"/>
  <c r="P835" i="1"/>
  <c r="O835" i="1"/>
  <c r="P3463" i="1"/>
  <c r="O3463" i="1"/>
  <c r="P5056" i="1"/>
  <c r="O5056" i="1"/>
  <c r="P5527" i="1"/>
  <c r="O5527" i="1"/>
  <c r="P5684" i="1"/>
  <c r="O5684" i="1"/>
  <c r="P2928" i="1"/>
  <c r="O2928" i="1"/>
  <c r="P4660" i="1"/>
  <c r="O4660" i="1"/>
  <c r="P790" i="1"/>
  <c r="O790" i="1"/>
  <c r="P3328" i="1"/>
  <c r="O3328" i="1"/>
  <c r="P5610" i="1"/>
  <c r="O5610" i="1"/>
  <c r="P3025" i="1"/>
  <c r="O3025" i="1"/>
  <c r="P3206" i="1"/>
  <c r="O3206" i="1"/>
  <c r="P4421" i="1"/>
  <c r="O4421" i="1"/>
  <c r="P616" i="1"/>
  <c r="O616" i="1"/>
  <c r="P1951" i="1"/>
  <c r="O1951" i="1"/>
  <c r="P2065" i="1"/>
  <c r="O2065" i="1"/>
  <c r="P713" i="1"/>
  <c r="O713" i="1"/>
  <c r="P3927" i="1"/>
  <c r="O3927" i="1"/>
  <c r="P1185" i="1"/>
  <c r="O1185" i="1"/>
  <c r="P812" i="1"/>
  <c r="O812" i="1"/>
  <c r="P3062" i="1"/>
  <c r="O3062" i="1"/>
  <c r="P3757" i="1"/>
  <c r="O3757" i="1"/>
  <c r="P5504" i="1"/>
  <c r="O5504" i="1"/>
  <c r="P4868" i="1"/>
  <c r="O4868" i="1"/>
  <c r="P1799" i="1"/>
  <c r="O1799" i="1"/>
  <c r="P712" i="1"/>
  <c r="O712" i="1"/>
  <c r="P3567" i="1"/>
  <c r="O3567" i="1"/>
  <c r="P1482" i="1"/>
  <c r="O1482" i="1"/>
  <c r="P694" i="1"/>
  <c r="O694" i="1"/>
  <c r="P832" i="1"/>
  <c r="O832" i="1"/>
  <c r="P2165" i="1"/>
  <c r="O2165" i="1"/>
  <c r="P3818" i="1"/>
  <c r="O3818" i="1"/>
  <c r="P4304" i="1"/>
  <c r="O4304" i="1"/>
  <c r="P4866" i="1"/>
  <c r="O4866" i="1"/>
  <c r="P3485" i="1"/>
  <c r="O3485" i="1"/>
  <c r="P2152" i="1"/>
  <c r="O2152" i="1"/>
  <c r="P5768" i="1"/>
  <c r="O5768" i="1"/>
  <c r="P5767" i="1"/>
  <c r="O5767" i="1"/>
  <c r="P5766" i="1"/>
  <c r="O5766" i="1"/>
  <c r="P209" i="1"/>
  <c r="O209" i="1"/>
  <c r="P2" i="1"/>
  <c r="O2" i="1"/>
  <c r="P1871" i="1"/>
  <c r="O1871" i="1"/>
  <c r="P5765" i="1"/>
  <c r="O5765" i="1"/>
  <c r="P5764" i="1"/>
  <c r="O5764" i="1"/>
  <c r="P5763" i="1"/>
  <c r="O5763" i="1"/>
  <c r="P5762" i="1"/>
  <c r="O5762" i="1"/>
  <c r="P5761" i="1"/>
  <c r="O5761" i="1"/>
  <c r="P5760" i="1"/>
  <c r="O5760" i="1"/>
  <c r="P2591" i="1"/>
  <c r="O2591" i="1"/>
  <c r="P5759" i="1"/>
  <c r="O5759" i="1"/>
  <c r="P5758" i="1"/>
  <c r="O5758" i="1"/>
  <c r="P5757" i="1"/>
  <c r="O5757" i="1"/>
  <c r="P5756" i="1"/>
  <c r="O5756" i="1"/>
  <c r="P1866" i="1"/>
  <c r="O1866" i="1"/>
  <c r="P5755" i="1"/>
  <c r="O5755" i="1"/>
  <c r="P5754" i="1"/>
  <c r="O5754" i="1"/>
  <c r="P2151" i="1"/>
  <c r="O2151" i="1"/>
  <c r="P5753" i="1"/>
  <c r="O5753" i="1"/>
  <c r="P1016" i="1"/>
  <c r="O1016" i="1"/>
  <c r="P1865" i="1"/>
  <c r="O1865" i="1"/>
  <c r="P1015" i="1"/>
  <c r="O1015" i="1"/>
  <c r="P5752" i="1"/>
  <c r="O5752" i="1"/>
  <c r="P5751" i="1"/>
  <c r="O5751" i="1"/>
  <c r="P5750" i="1"/>
  <c r="O5750" i="1"/>
  <c r="P5749" i="1"/>
  <c r="O5749" i="1"/>
  <c r="P5748" i="1"/>
  <c r="O5748" i="1"/>
  <c r="P5747" i="1"/>
  <c r="O5747" i="1"/>
  <c r="P5746" i="1"/>
  <c r="O5746" i="1"/>
  <c r="P5745" i="1"/>
  <c r="O5745" i="1"/>
  <c r="P2150" i="1"/>
  <c r="O2150" i="1"/>
  <c r="P5744" i="1"/>
  <c r="O5744" i="1"/>
  <c r="P731" i="1"/>
  <c r="O731" i="1"/>
  <c r="P5743" i="1"/>
  <c r="O5743" i="1"/>
  <c r="P5742" i="1"/>
  <c r="O5742" i="1"/>
  <c r="P5741" i="1"/>
  <c r="O5741" i="1"/>
  <c r="P5740" i="1"/>
  <c r="O5740" i="1"/>
  <c r="P5739" i="1"/>
  <c r="O5739" i="1"/>
  <c r="P5738" i="1"/>
  <c r="O5738" i="1"/>
  <c r="P5737" i="1"/>
  <c r="O5737" i="1"/>
  <c r="P5736" i="1"/>
  <c r="O5736" i="1"/>
  <c r="P5735" i="1"/>
  <c r="O5735" i="1"/>
  <c r="P5734" i="1"/>
  <c r="O5734" i="1"/>
  <c r="P3845" i="1"/>
  <c r="O3845" i="1"/>
  <c r="P5733" i="1"/>
  <c r="O5733" i="1"/>
  <c r="P3248" i="1"/>
  <c r="O3248" i="1"/>
  <c r="P3387" i="1"/>
  <c r="O3387" i="1"/>
  <c r="P4637" i="1"/>
  <c r="O4637" i="1"/>
  <c r="P5732" i="1"/>
  <c r="O5732" i="1"/>
  <c r="P3859" i="1"/>
  <c r="O3859" i="1"/>
  <c r="P5731" i="1"/>
  <c r="O5731" i="1"/>
  <c r="P5140" i="1"/>
  <c r="O5140" i="1"/>
  <c r="P5650" i="1"/>
  <c r="O5650" i="1"/>
  <c r="P4755" i="1"/>
  <c r="O4755" i="1"/>
  <c r="P3306" i="1"/>
  <c r="O3306" i="1"/>
  <c r="P5549" i="1"/>
  <c r="O5549" i="1"/>
  <c r="P5730" i="1"/>
  <c r="O5730" i="1"/>
  <c r="P5729" i="1"/>
  <c r="O5729" i="1"/>
  <c r="P5728" i="1"/>
  <c r="O5728" i="1"/>
  <c r="P5266" i="1"/>
  <c r="O5266" i="1"/>
  <c r="P917" i="1"/>
  <c r="O917" i="1"/>
  <c r="P1341" i="1"/>
  <c r="O1341" i="1"/>
  <c r="P1362" i="1"/>
  <c r="O1362" i="1"/>
  <c r="P4874" i="1"/>
  <c r="O4874" i="1"/>
  <c r="P5727" i="1"/>
  <c r="O5727" i="1"/>
  <c r="P3506" i="1"/>
  <c r="O3506" i="1"/>
  <c r="P2969" i="1"/>
  <c r="O2969" i="1"/>
  <c r="P4663" i="1"/>
  <c r="O4663" i="1"/>
  <c r="P3926" i="1"/>
  <c r="O3926" i="1"/>
  <c r="P3342" i="1"/>
  <c r="O3342" i="1"/>
  <c r="P2197" i="1"/>
  <c r="O2197" i="1"/>
  <c r="P3653" i="1"/>
  <c r="O3653" i="1"/>
  <c r="P1572" i="1"/>
  <c r="O1572" i="1"/>
  <c r="P4451" i="1"/>
  <c r="O4451" i="1"/>
  <c r="P796" i="1"/>
  <c r="O796" i="1"/>
  <c r="P3808" i="1"/>
  <c r="O3808" i="1"/>
  <c r="P5029" i="1"/>
  <c r="O5029" i="1"/>
  <c r="P4309" i="1"/>
  <c r="O4309" i="1"/>
  <c r="P3992" i="1"/>
  <c r="O3992" i="1"/>
  <c r="P2293" i="1"/>
  <c r="O2293" i="1"/>
  <c r="P1222" i="1"/>
  <c r="O1222" i="1"/>
  <c r="P5573" i="1"/>
  <c r="O5573" i="1"/>
  <c r="P4524" i="1"/>
  <c r="O4524" i="1"/>
  <c r="P4746" i="1"/>
  <c r="O4746" i="1"/>
  <c r="P5028" i="1"/>
  <c r="O5028" i="1"/>
  <c r="P1602" i="1"/>
  <c r="O1602" i="1"/>
  <c r="P3072" i="1"/>
  <c r="O3072" i="1"/>
  <c r="P5315" i="1"/>
  <c r="O5315" i="1"/>
  <c r="P965" i="1"/>
  <c r="O965" i="1"/>
  <c r="P2922" i="1"/>
  <c r="O2922" i="1"/>
  <c r="P295" i="1"/>
  <c r="O295" i="1"/>
  <c r="P3931" i="1"/>
  <c r="O3931" i="1"/>
  <c r="P1388" i="1"/>
  <c r="O1388" i="1"/>
  <c r="P863" i="1"/>
  <c r="O863" i="1"/>
  <c r="P1190" i="1"/>
  <c r="O1190" i="1"/>
  <c r="P1554" i="1"/>
  <c r="O1554" i="1"/>
  <c r="P2056" i="1"/>
  <c r="O2056" i="1"/>
  <c r="P3917" i="1"/>
  <c r="O3917" i="1"/>
  <c r="P1574" i="1"/>
  <c r="O1574" i="1"/>
  <c r="P1743" i="1"/>
  <c r="O1743" i="1"/>
  <c r="P3602" i="1"/>
  <c r="O3602" i="1"/>
  <c r="P4971" i="1"/>
  <c r="O4971" i="1"/>
  <c r="P1368" i="1"/>
  <c r="O1368" i="1"/>
  <c r="P5115" i="1"/>
  <c r="O5115" i="1"/>
  <c r="P2122" i="1"/>
  <c r="O2122" i="1"/>
  <c r="P3629" i="1"/>
  <c r="O3629" i="1"/>
  <c r="P4415" i="1"/>
  <c r="O4415" i="1"/>
  <c r="P2434" i="1"/>
  <c r="O2434" i="1"/>
  <c r="P203" i="1"/>
  <c r="O203" i="1"/>
  <c r="P1159" i="1"/>
  <c r="O1159" i="1"/>
  <c r="P2909" i="1"/>
  <c r="O2909" i="1"/>
  <c r="P196" i="1"/>
  <c r="O196" i="1"/>
  <c r="P5083" i="1"/>
  <c r="O5083" i="1"/>
  <c r="P3178" i="1"/>
  <c r="O3178" i="1"/>
  <c r="P4544" i="1"/>
  <c r="O4544" i="1"/>
  <c r="P1859" i="1"/>
  <c r="O1859" i="1"/>
  <c r="P135" i="1"/>
  <c r="O135" i="1"/>
  <c r="P112" i="1"/>
  <c r="O112" i="1"/>
  <c r="P115" i="1"/>
  <c r="O115" i="1"/>
  <c r="P1738" i="1"/>
  <c r="O1738" i="1"/>
  <c r="P1078" i="1"/>
  <c r="O1078" i="1"/>
  <c r="P3251" i="1"/>
  <c r="O3251" i="1"/>
  <c r="P1541" i="1"/>
  <c r="O1541" i="1"/>
  <c r="P3450" i="1"/>
  <c r="O3450" i="1"/>
  <c r="P1074" i="1"/>
  <c r="O1074" i="1"/>
  <c r="P3462" i="1"/>
  <c r="O3462" i="1"/>
  <c r="P4612" i="1"/>
  <c r="O4612" i="1"/>
  <c r="P2444" i="1"/>
  <c r="O2444" i="1"/>
  <c r="P312" i="1"/>
  <c r="O312" i="1"/>
  <c r="P685" i="1"/>
  <c r="O685" i="1"/>
  <c r="P4826" i="1"/>
  <c r="O4826" i="1"/>
  <c r="P444" i="1"/>
  <c r="O444" i="1"/>
  <c r="P1268" i="1"/>
  <c r="O1268" i="1"/>
  <c r="P747" i="1"/>
  <c r="O747" i="1"/>
  <c r="P2735" i="1"/>
  <c r="O2735" i="1"/>
  <c r="P5182" i="1"/>
  <c r="O5182" i="1"/>
  <c r="P3930" i="1"/>
  <c r="O3930" i="1"/>
  <c r="P3423" i="1"/>
  <c r="O3423" i="1"/>
  <c r="P933" i="1"/>
  <c r="O933" i="1"/>
  <c r="P2908" i="1"/>
  <c r="O2908" i="1"/>
  <c r="P390" i="1"/>
  <c r="O390" i="1"/>
  <c r="P3792" i="1"/>
  <c r="O3792" i="1"/>
  <c r="P2889" i="1"/>
  <c r="O2889" i="1"/>
  <c r="P2765" i="1"/>
  <c r="O2765" i="1"/>
  <c r="P3153" i="1"/>
  <c r="O3153" i="1"/>
  <c r="P3089" i="1"/>
  <c r="O3089" i="1"/>
  <c r="P2535" i="1"/>
  <c r="O2535" i="1"/>
  <c r="P1037" i="1"/>
  <c r="O1037" i="1"/>
  <c r="P3850" i="1"/>
  <c r="O3850" i="1"/>
  <c r="P3114" i="1"/>
  <c r="O3114" i="1"/>
  <c r="P2415" i="1"/>
  <c r="O2415" i="1"/>
  <c r="P4719" i="1"/>
  <c r="O4719" i="1"/>
  <c r="P2728" i="1"/>
  <c r="O2728" i="1"/>
  <c r="P4090" i="1"/>
  <c r="O4090" i="1"/>
  <c r="P503" i="1"/>
  <c r="O503" i="1"/>
  <c r="P2068" i="1"/>
  <c r="O2068" i="1"/>
  <c r="P1267" i="1"/>
  <c r="O1267" i="1"/>
  <c r="P4883" i="1"/>
  <c r="O4883" i="1"/>
  <c r="P648" i="1"/>
  <c r="O648" i="1"/>
  <c r="P149" i="1"/>
  <c r="O149" i="1"/>
  <c r="P5139" i="1"/>
  <c r="O5139" i="1"/>
  <c r="P667" i="1"/>
  <c r="O667" i="1"/>
  <c r="P1224" i="1"/>
  <c r="O1224" i="1"/>
  <c r="P3365" i="1"/>
  <c r="O3365" i="1"/>
  <c r="P892" i="1"/>
  <c r="O892" i="1"/>
  <c r="P4198" i="1"/>
  <c r="O4198" i="1"/>
  <c r="P1708" i="1"/>
  <c r="O1708" i="1"/>
  <c r="P3981" i="1"/>
  <c r="O3981" i="1"/>
  <c r="P2370" i="1"/>
  <c r="O2370" i="1"/>
  <c r="P2063" i="1"/>
  <c r="O2063" i="1"/>
  <c r="P3494" i="1"/>
  <c r="O3494" i="1"/>
  <c r="P2921" i="1"/>
  <c r="O2921" i="1"/>
  <c r="P272" i="1"/>
  <c r="O272" i="1"/>
  <c r="P2354" i="1"/>
  <c r="O2354" i="1"/>
  <c r="P4037" i="1"/>
  <c r="O4037" i="1"/>
  <c r="P2545" i="1"/>
  <c r="O2545" i="1"/>
  <c r="P4115" i="1"/>
  <c r="O4115" i="1"/>
  <c r="P922" i="1"/>
  <c r="O922" i="1"/>
  <c r="P4341" i="1"/>
  <c r="O4341" i="1"/>
  <c r="P2850" i="1"/>
  <c r="O2850" i="1"/>
  <c r="P4624" i="1"/>
  <c r="O4624" i="1"/>
  <c r="P2717" i="1"/>
  <c r="O2717" i="1"/>
  <c r="P4371" i="1"/>
  <c r="O4371" i="1"/>
  <c r="P428" i="1"/>
  <c r="O428" i="1"/>
  <c r="P786" i="1"/>
  <c r="O786" i="1"/>
  <c r="P3249" i="1"/>
  <c r="O3249" i="1"/>
  <c r="P2683" i="1"/>
  <c r="O2683" i="1"/>
  <c r="P435" i="1"/>
  <c r="O435" i="1"/>
  <c r="P2234" i="1"/>
  <c r="O2234" i="1"/>
  <c r="P1035" i="1"/>
  <c r="O1035" i="1"/>
  <c r="P2837" i="1"/>
  <c r="O2837" i="1"/>
  <c r="P4875" i="1"/>
  <c r="O4875" i="1"/>
  <c r="P2441" i="1"/>
  <c r="O2441" i="1"/>
  <c r="P4069" i="1"/>
  <c r="O4069" i="1"/>
  <c r="P353" i="1"/>
  <c r="O353" i="1"/>
  <c r="P5234" i="1"/>
  <c r="O5234" i="1"/>
  <c r="P829" i="1"/>
  <c r="O829" i="1"/>
  <c r="P3799" i="1"/>
  <c r="O3799" i="1"/>
  <c r="P228" i="1"/>
  <c r="O228" i="1"/>
  <c r="P4951" i="1"/>
  <c r="O4951" i="1"/>
  <c r="P4234" i="1"/>
  <c r="O4234" i="1"/>
  <c r="P1676" i="1"/>
  <c r="O1676" i="1"/>
  <c r="P393" i="1"/>
  <c r="O393" i="1"/>
  <c r="P3566" i="1"/>
  <c r="O3566" i="1"/>
  <c r="P2798" i="1"/>
  <c r="O2798" i="1"/>
  <c r="P3541" i="1"/>
  <c r="O3541" i="1"/>
  <c r="P4241" i="1"/>
  <c r="O4241" i="1"/>
  <c r="P1472" i="1"/>
  <c r="O1472" i="1"/>
  <c r="P9" i="1"/>
  <c r="O9" i="1"/>
  <c r="P76" i="1"/>
  <c r="O76" i="1"/>
  <c r="P4349" i="1"/>
  <c r="O4349" i="1"/>
  <c r="P1613" i="1"/>
  <c r="O1613" i="1"/>
  <c r="P1345" i="1"/>
  <c r="O1345" i="1"/>
  <c r="P3743" i="1"/>
  <c r="O3743" i="1"/>
  <c r="P5085" i="1"/>
  <c r="O5085" i="1"/>
  <c r="P2874" i="1"/>
  <c r="O2874" i="1"/>
  <c r="P4953" i="1"/>
  <c r="O4953" i="1"/>
  <c r="P2318" i="1"/>
  <c r="O2318" i="1"/>
  <c r="P4657" i="1"/>
  <c r="O4657" i="1"/>
  <c r="P5196" i="1"/>
  <c r="O5196" i="1"/>
  <c r="P2966" i="1"/>
  <c r="O2966" i="1"/>
  <c r="P4684" i="1"/>
  <c r="O4684" i="1"/>
  <c r="P49" i="1"/>
  <c r="O49" i="1"/>
  <c r="P4856" i="1"/>
  <c r="O4856" i="1"/>
  <c r="P3509" i="1"/>
  <c r="O3509" i="1"/>
  <c r="P5358" i="1"/>
  <c r="O5358" i="1"/>
  <c r="P3438" i="1"/>
  <c r="O3438" i="1"/>
  <c r="P5726" i="1"/>
  <c r="O5726" i="1"/>
  <c r="P5725" i="1"/>
  <c r="O5725" i="1"/>
  <c r="P5724" i="1"/>
  <c r="O5724" i="1"/>
  <c r="P5723" i="1"/>
  <c r="O5723" i="1"/>
  <c r="P5722" i="1"/>
  <c r="O5722" i="1"/>
  <c r="P5721" i="1"/>
  <c r="O5721" i="1"/>
  <c r="P2237" i="1"/>
  <c r="O2237" i="1"/>
  <c r="P5720" i="1"/>
  <c r="O5720" i="1"/>
  <c r="P5719" i="1"/>
  <c r="O5719" i="1"/>
  <c r="P5718" i="1"/>
  <c r="O5718" i="1"/>
  <c r="P5717" i="1"/>
  <c r="O5717" i="1"/>
  <c r="P5716" i="1"/>
  <c r="O5716" i="1"/>
  <c r="P5715" i="1"/>
  <c r="O5715" i="1"/>
  <c r="P5714" i="1"/>
  <c r="O5714" i="1"/>
  <c r="P5713" i="1"/>
  <c r="O5713" i="1"/>
  <c r="P5712" i="1"/>
  <c r="O5712" i="1"/>
  <c r="P5711" i="1"/>
  <c r="O5711" i="1"/>
  <c r="P4754" i="1"/>
  <c r="O4754" i="1"/>
  <c r="P5710" i="1"/>
  <c r="O5710" i="1"/>
  <c r="P5709" i="1"/>
  <c r="O5709" i="1"/>
  <c r="P5708" i="1"/>
  <c r="O5708" i="1"/>
  <c r="P5707" i="1"/>
  <c r="O5707" i="1"/>
  <c r="P5706" i="1"/>
  <c r="O5706" i="1"/>
  <c r="P5705" i="1"/>
  <c r="O5705" i="1"/>
  <c r="P5704" i="1"/>
  <c r="O5704" i="1"/>
  <c r="P5703" i="1"/>
  <c r="O5703" i="1"/>
  <c r="P5702" i="1"/>
  <c r="O5702" i="1"/>
  <c r="P5701" i="1"/>
  <c r="O5701" i="1"/>
  <c r="P5700" i="1"/>
  <c r="O5700" i="1"/>
  <c r="P3350" i="1"/>
  <c r="O3350" i="1"/>
</calcChain>
</file>

<file path=xl/sharedStrings.xml><?xml version="1.0" encoding="utf-8"?>
<sst xmlns="http://schemas.openxmlformats.org/spreadsheetml/2006/main" count="146659" uniqueCount="26085">
  <si>
    <t>PY17X_0201700</t>
  </si>
  <si>
    <t>PY17X_1237700</t>
  </si>
  <si>
    <t>PY17X_0952201</t>
  </si>
  <si>
    <t>PY17X_0102400</t>
  </si>
  <si>
    <t>PY17X_0702300</t>
  </si>
  <si>
    <t>PY17X_0944300</t>
  </si>
  <si>
    <t>PY17X_1425500</t>
  </si>
  <si>
    <t>PY17X_1465900</t>
  </si>
  <si>
    <t>PY17X_0315400</t>
  </si>
  <si>
    <t>PY17X_0515900</t>
  </si>
  <si>
    <t>PY17X_0803900</t>
  </si>
  <si>
    <t>PY17X_1431000</t>
  </si>
  <si>
    <t>PY17X_1416500</t>
  </si>
  <si>
    <t>PY17X_1445800</t>
  </si>
  <si>
    <t>PY17X_0407500</t>
  </si>
  <si>
    <t>PY17X_0822200</t>
  </si>
  <si>
    <t>PY17X_1340900</t>
  </si>
  <si>
    <t>PY17X_0212100</t>
  </si>
  <si>
    <t>PY17X_1216800</t>
  </si>
  <si>
    <t>PY17X_0720400</t>
  </si>
  <si>
    <t>PY17X_1411000</t>
  </si>
  <si>
    <t>PY17X_0608700</t>
  </si>
  <si>
    <t>PY17X_1218800</t>
  </si>
  <si>
    <t>PY17X_1118200</t>
  </si>
  <si>
    <t>PY17X_0316500</t>
  </si>
  <si>
    <t>PY17X_1109800</t>
  </si>
  <si>
    <t>PY17X_1409100</t>
  </si>
  <si>
    <t>PY17X_1425300</t>
  </si>
  <si>
    <t>PY17X_0713100</t>
  </si>
  <si>
    <t>PY17X_0827600</t>
  </si>
  <si>
    <t>PY17X_0934600</t>
  </si>
  <si>
    <t>PY17X_1001900</t>
  </si>
  <si>
    <t>PY17X_1118100</t>
  </si>
  <si>
    <t>PY17X_1322400</t>
  </si>
  <si>
    <t>PY17X_1408500</t>
  </si>
  <si>
    <t>PY17X_1418000</t>
  </si>
  <si>
    <t>PY17X_1102300</t>
  </si>
  <si>
    <t>PY17X_1339400</t>
  </si>
  <si>
    <t>PY17X_0525700</t>
  </si>
  <si>
    <t>PY17X_1207700</t>
  </si>
  <si>
    <t>PY17X_0608100</t>
  </si>
  <si>
    <t>PY17X_1360600</t>
  </si>
  <si>
    <t>PY17X_0405200</t>
  </si>
  <si>
    <t>PY17X_0518100</t>
  </si>
  <si>
    <t>PY17X_0828800</t>
  </si>
  <si>
    <t>PY17X_0101221</t>
  </si>
  <si>
    <t>PY17X_0301800</t>
  </si>
  <si>
    <t>PY17X_0513000</t>
  </si>
  <si>
    <t>PY17X_0513800</t>
  </si>
  <si>
    <t>PY17X_0718000</t>
  </si>
  <si>
    <t>PY17X_0806100</t>
  </si>
  <si>
    <t>PY17X_0814000</t>
  </si>
  <si>
    <t>PY17X_0823200</t>
  </si>
  <si>
    <t>PY17X_0915900</t>
  </si>
  <si>
    <t>PY17X_1134100</t>
  </si>
  <si>
    <t>PY17X_0905200</t>
  </si>
  <si>
    <t>PY17X_1235500</t>
  </si>
  <si>
    <t>PY17X_0929300</t>
  </si>
  <si>
    <t>PY17X_1009500</t>
  </si>
  <si>
    <t>PY17X_1203900</t>
  </si>
  <si>
    <t>PY17X_1223100</t>
  </si>
  <si>
    <t>PY17X_1409300</t>
  </si>
  <si>
    <t>PY17X_0701151</t>
  </si>
  <si>
    <t>PY17X_1441700</t>
  </si>
  <si>
    <t>PY17X_0603200</t>
  </si>
  <si>
    <t>PY17X_0821300</t>
  </si>
  <si>
    <t>PY17X_1312400</t>
  </si>
  <si>
    <t>PY17X_0102300</t>
  </si>
  <si>
    <t>PY17X_0720200</t>
  </si>
  <si>
    <t>PY17X_0907300</t>
  </si>
  <si>
    <t>PY17X_0913500</t>
  </si>
  <si>
    <t>PY17X_0942100</t>
  </si>
  <si>
    <t>PY17X_1237900</t>
  </si>
  <si>
    <t>PY17X_1304900</t>
  </si>
  <si>
    <t>PY17X_1435400</t>
  </si>
  <si>
    <t>PY17X_0302200</t>
  </si>
  <si>
    <t>PY17X_1462100</t>
  </si>
  <si>
    <t>PY17X_1106000</t>
  </si>
  <si>
    <t>PY17X_1205500</t>
  </si>
  <si>
    <t>PY17X_0402200</t>
  </si>
  <si>
    <t>PY17X_0923600</t>
  </si>
  <si>
    <t>PY17X_1012200</t>
  </si>
  <si>
    <t>PY17X_0420300</t>
  </si>
  <si>
    <t>PY17X_0834400</t>
  </si>
  <si>
    <t>PY17X_0903800</t>
  </si>
  <si>
    <t>PY17X_0909300</t>
  </si>
  <si>
    <t>PY17X_1366900</t>
  </si>
  <si>
    <t>PY17X_1460400</t>
  </si>
  <si>
    <t>PY17X_1411400</t>
  </si>
  <si>
    <t>PY17X_0210800</t>
  </si>
  <si>
    <t>PY17X_0522700</t>
  </si>
  <si>
    <t>PY17X_0607300</t>
  </si>
  <si>
    <t>PY17X_0623600</t>
  </si>
  <si>
    <t>PY17X_0707400</t>
  </si>
  <si>
    <t>PY17X_0829100</t>
  </si>
  <si>
    <t>PY17X_0836400</t>
  </si>
  <si>
    <t>PY17X_1018200</t>
  </si>
  <si>
    <t>PY17X_1121700</t>
  </si>
  <si>
    <t>PY17X_1219700</t>
  </si>
  <si>
    <t>PY17X_1226400</t>
  </si>
  <si>
    <t>PY17X_1243300</t>
  </si>
  <si>
    <t>PY17X_1315200</t>
  </si>
  <si>
    <t>PY17X_1329000</t>
  </si>
  <si>
    <t>PY17X_1330400</t>
  </si>
  <si>
    <t>PY17X_1334600</t>
  </si>
  <si>
    <t>PY17X_1364700</t>
  </si>
  <si>
    <t>PY17X_1432500</t>
  </si>
  <si>
    <t>PY17X_1439000</t>
  </si>
  <si>
    <t>PY17X_1440100</t>
  </si>
  <si>
    <t>PY17X_0111500</t>
  </si>
  <si>
    <t>PY17X_0913800</t>
  </si>
  <si>
    <t>PY17X_0111400</t>
  </si>
  <si>
    <t>PY17X_0503000</t>
  </si>
  <si>
    <t>PY17X_1422400</t>
  </si>
  <si>
    <t>PY17X_1455800</t>
  </si>
  <si>
    <t>PY17X_1027200</t>
  </si>
  <si>
    <t>PY17X_0405900</t>
  </si>
  <si>
    <t>PY17X_1347000</t>
  </si>
  <si>
    <t>PY17X_1369300</t>
  </si>
  <si>
    <t>PY17X_1413100</t>
  </si>
  <si>
    <t>PY17X_1036300</t>
  </si>
  <si>
    <t>PY17X_1139800</t>
  </si>
  <si>
    <t>PY17X_1213400</t>
  </si>
  <si>
    <t>PY17X_1228700</t>
  </si>
  <si>
    <t>PY17X_1304300</t>
  </si>
  <si>
    <t>PY17X_1422200</t>
  </si>
  <si>
    <t>PY17X_0613300</t>
  </si>
  <si>
    <t>PY17X_0824500</t>
  </si>
  <si>
    <t>PY17X_0111600</t>
  </si>
  <si>
    <t>PY17X_1116500</t>
  </si>
  <si>
    <t>PY17X_1124600</t>
  </si>
  <si>
    <t>PY17X_1128100</t>
  </si>
  <si>
    <t>PY17X_1409700</t>
  </si>
  <si>
    <t>PY17X_1461900</t>
  </si>
  <si>
    <t>PY17X_1371300</t>
  </si>
  <si>
    <t>PY17X_0704400</t>
  </si>
  <si>
    <t>PY17X_0312200</t>
  </si>
  <si>
    <t>PY17X_0509200</t>
  </si>
  <si>
    <t>PY17X_1417400</t>
  </si>
  <si>
    <t>PY17X_1228500</t>
  </si>
  <si>
    <t>PY17X_1011100</t>
  </si>
  <si>
    <t>PY17X_1348200</t>
  </si>
  <si>
    <t>PY17X_1339500</t>
  </si>
  <si>
    <t>PY17X_0107300</t>
  </si>
  <si>
    <t>PY17X_0308400</t>
  </si>
  <si>
    <t>PY17X_0406900</t>
  </si>
  <si>
    <t>PY17X_0607600</t>
  </si>
  <si>
    <t>PY17X_0619400</t>
  </si>
  <si>
    <t>PY17X_0717400</t>
  </si>
  <si>
    <t>PY17X_0914100</t>
  </si>
  <si>
    <t>PY17X_1017800</t>
  </si>
  <si>
    <t>PY17X_1328800</t>
  </si>
  <si>
    <t>PY17X_1347200</t>
  </si>
  <si>
    <t>PY17X_1349400</t>
  </si>
  <si>
    <t>PY17X_0834600</t>
  </si>
  <si>
    <t>PY17X_0611100</t>
  </si>
  <si>
    <t>PY17X_0907800</t>
  </si>
  <si>
    <t>PY17X_0822300</t>
  </si>
  <si>
    <t>PY17X_1316500</t>
  </si>
  <si>
    <t>PY17X_1339000</t>
  </si>
  <si>
    <t>PY17X_1351200</t>
  </si>
  <si>
    <t>PY17X_1361400</t>
  </si>
  <si>
    <t>PY17X_1135600</t>
  </si>
  <si>
    <t>PY17X_1317000</t>
  </si>
  <si>
    <t>PY17X_1422500</t>
  </si>
  <si>
    <t>PY17X_1362000</t>
  </si>
  <si>
    <t>PY17X_0605300</t>
  </si>
  <si>
    <t>PY17X_0704700</t>
  </si>
  <si>
    <t>PY17X_1457300</t>
  </si>
  <si>
    <t>PY17X_0404900</t>
  </si>
  <si>
    <t>PY17X_0940400</t>
  </si>
  <si>
    <t>PY17X_1007500</t>
  </si>
  <si>
    <t>PY17X_1216200</t>
  </si>
  <si>
    <t>PY17X_1307200</t>
  </si>
  <si>
    <t>PY17X_1007200</t>
  </si>
  <si>
    <t>PY17X_0933500</t>
  </si>
  <si>
    <t>PY17X_1310600</t>
  </si>
  <si>
    <t>PY17X_1334100</t>
  </si>
  <si>
    <t>PY17X_1361800</t>
  </si>
  <si>
    <t>PY17X_1038400</t>
  </si>
  <si>
    <t>PY17X_0626300</t>
  </si>
  <si>
    <t>PY17X_1131000</t>
  </si>
  <si>
    <t>PY17X_0407000</t>
  </si>
  <si>
    <t>PY17X_1022600</t>
  </si>
  <si>
    <t>PY17X_0413300</t>
  </si>
  <si>
    <t>PY17X_0508400</t>
  </si>
  <si>
    <t>PY17X_1143300</t>
  </si>
  <si>
    <t>PY17X_1308800</t>
  </si>
  <si>
    <t>PY17X_1454600</t>
  </si>
  <si>
    <t>PY17X_1314100</t>
  </si>
  <si>
    <t>PY17X_0112100</t>
  </si>
  <si>
    <t>PY17X_0926900</t>
  </si>
  <si>
    <t>PY17X_1220000</t>
  </si>
  <si>
    <t>PY17X_1352800</t>
  </si>
  <si>
    <t>PY17X_0606800</t>
  </si>
  <si>
    <t>PY17X_0919700</t>
  </si>
  <si>
    <t>PY17X_1420600</t>
  </si>
  <si>
    <t>PY17X_0112400</t>
  </si>
  <si>
    <t>PY17X_1453600</t>
  </si>
  <si>
    <t>PY17X_0317500</t>
  </si>
  <si>
    <t>PY17X_1322800</t>
  </si>
  <si>
    <t>PY17X_1119500</t>
  </si>
  <si>
    <t>PY17X_0805800</t>
  </si>
  <si>
    <t>PY17X_1137200</t>
  </si>
  <si>
    <t>PY17X_0206600</t>
  </si>
  <si>
    <t>PY17X_0944400</t>
  </si>
  <si>
    <t>PY17X_1343300</t>
  </si>
  <si>
    <t>PY17X_1438700</t>
  </si>
  <si>
    <t>PY17X_1334000</t>
  </si>
  <si>
    <t>PY17X_0906400</t>
  </si>
  <si>
    <t>PY17X_0905600</t>
  </si>
  <si>
    <t>PY17X_0916100</t>
  </si>
  <si>
    <t>PY17X_0608200</t>
  </si>
  <si>
    <t>PY17X_0302700</t>
  </si>
  <si>
    <t>PY17X_1232300</t>
  </si>
  <si>
    <t>PY17X_1313500</t>
  </si>
  <si>
    <t>PY17X_1140000</t>
  </si>
  <si>
    <t>PY17X_1370100</t>
  </si>
  <si>
    <t>PY17X_0908300</t>
  </si>
  <si>
    <t>PY17X_1441600</t>
  </si>
  <si>
    <t>PY17X_1459700</t>
  </si>
  <si>
    <t>PY17X_0103400</t>
  </si>
  <si>
    <t>PY17X_1232700</t>
  </si>
  <si>
    <t>PY17X_0410800</t>
  </si>
  <si>
    <t>PY17X_0612600</t>
  </si>
  <si>
    <t>PY17X_0709200</t>
  </si>
  <si>
    <t>PY17X_1131300</t>
  </si>
  <si>
    <t>PY17X_0823400</t>
  </si>
  <si>
    <t>PY17X_1009000</t>
  </si>
  <si>
    <t>PY17X_0307400</t>
  </si>
  <si>
    <t>PY17X_0316900</t>
  </si>
  <si>
    <t>PY17X_0418600</t>
  </si>
  <si>
    <t>PY17X_1236900</t>
  </si>
  <si>
    <t>PY17X_1370200</t>
  </si>
  <si>
    <t>PY17X_0605200</t>
  </si>
  <si>
    <t>PY17X_1241000</t>
  </si>
  <si>
    <t>PY17X_1309300</t>
  </si>
  <si>
    <t>PY17X_0411900</t>
  </si>
  <si>
    <t>PY17X_0417500</t>
  </si>
  <si>
    <t>PY17X_0804500</t>
  </si>
  <si>
    <t>PY17X_0920700</t>
  </si>
  <si>
    <t>PY17X_1137000</t>
  </si>
  <si>
    <t>PY17X_1418600</t>
  </si>
  <si>
    <t>PY17X_0211400</t>
  </si>
  <si>
    <t>PY17X_1107600</t>
  </si>
  <si>
    <t>PY17X_1357300</t>
  </si>
  <si>
    <t>PY17X_1417100</t>
  </si>
  <si>
    <t>PY17X_1428300</t>
  </si>
  <si>
    <t>PY17X_1455900</t>
  </si>
  <si>
    <t>PY17X_0608300</t>
  </si>
  <si>
    <t>PY17X_1110400</t>
  </si>
  <si>
    <t>PY17X_1359100</t>
  </si>
  <si>
    <t>PY17X_0208900</t>
  </si>
  <si>
    <t>PY17X_1010800</t>
  </si>
  <si>
    <t>PY17X_1363000</t>
  </si>
  <si>
    <t>PY17X_0106000</t>
  </si>
  <si>
    <t>PY17X_0502200</t>
  </si>
  <si>
    <t>PY17X_0703800</t>
  </si>
  <si>
    <t>PY17X_0705100</t>
  </si>
  <si>
    <t>PY17X_0917900</t>
  </si>
  <si>
    <t>PY17X_0920300</t>
  </si>
  <si>
    <t>PY17X_1035500</t>
  </si>
  <si>
    <t>PY17X_1216500</t>
  </si>
  <si>
    <t>PY17X_1221300</t>
  </si>
  <si>
    <t>PY17X_1222300</t>
  </si>
  <si>
    <t>PY17X_1225700</t>
  </si>
  <si>
    <t>PY17X_1318700</t>
  </si>
  <si>
    <t>PY17X_1321400</t>
  </si>
  <si>
    <t>PY17X_1347900</t>
  </si>
  <si>
    <t>PY17X_1357700</t>
  </si>
  <si>
    <t>PY17X_1452900</t>
  </si>
  <si>
    <t>PY17X_1464200</t>
  </si>
  <si>
    <t>PY17X_1111000</t>
  </si>
  <si>
    <t>PY17X_1240900</t>
  </si>
  <si>
    <t>PY17X_1129600</t>
  </si>
  <si>
    <t>PY17X_1345700</t>
  </si>
  <si>
    <t>PY17X_1360100</t>
  </si>
  <si>
    <t>PY17X_1419100</t>
  </si>
  <si>
    <t>PY17X_1124100</t>
  </si>
  <si>
    <t>PY17X_0523600</t>
  </si>
  <si>
    <t>PY17X_1114900</t>
  </si>
  <si>
    <t>PY17X_1357100</t>
  </si>
  <si>
    <t>PY17X_1414400</t>
  </si>
  <si>
    <t>PY17X_0805000</t>
  </si>
  <si>
    <t>PY17X_0114200</t>
  </si>
  <si>
    <t>PY17X_1107100</t>
  </si>
  <si>
    <t>PY17X_1444700</t>
  </si>
  <si>
    <t>PY17X_1307700</t>
  </si>
  <si>
    <t>PY17X_1126700</t>
  </si>
  <si>
    <t>PY17X_0931400</t>
  </si>
  <si>
    <t>PY17X_1450500</t>
  </si>
  <si>
    <t>PY17X_1041300</t>
  </si>
  <si>
    <t>PY17X_1146700</t>
  </si>
  <si>
    <t>PY17X_0312500</t>
  </si>
  <si>
    <t>PY17X_1349300</t>
  </si>
  <si>
    <t>PY17X_1204900</t>
  </si>
  <si>
    <t>PY17X_0520100</t>
  </si>
  <si>
    <t>PY17X_1352000</t>
  </si>
  <si>
    <t>PY17X_1373500</t>
  </si>
  <si>
    <t>PY17X_0110400</t>
  </si>
  <si>
    <t>PY17X_1017700</t>
  </si>
  <si>
    <t>PY17X_0612000</t>
  </si>
  <si>
    <t>PY17X_0931000</t>
  </si>
  <si>
    <t>PY17X_1130000</t>
  </si>
  <si>
    <t>PY17X_0518700</t>
  </si>
  <si>
    <t>PY17X_0621800</t>
  </si>
  <si>
    <t>PY17X_0924100</t>
  </si>
  <si>
    <t>PY17X_1224400</t>
  </si>
  <si>
    <t>PY17X_1343600</t>
  </si>
  <si>
    <t>PY17X_1451800</t>
  </si>
  <si>
    <t>PY17X_0905100</t>
  </si>
  <si>
    <t>PY17X_0939700</t>
  </si>
  <si>
    <t>PY17X_1012100</t>
  </si>
  <si>
    <t>PY17X_1035100</t>
  </si>
  <si>
    <t>PY17X_0213400</t>
  </si>
  <si>
    <t>PY17X_1422300</t>
  </si>
  <si>
    <t>PY17X_0313200</t>
  </si>
  <si>
    <t>PY17X_0504900</t>
  </si>
  <si>
    <t>PY17X_0516000</t>
  </si>
  <si>
    <t>PY17X_0607400</t>
  </si>
  <si>
    <t>PY17X_0712100</t>
  </si>
  <si>
    <t>PY17X_0714500</t>
  </si>
  <si>
    <t>PY17X_0927300</t>
  </si>
  <si>
    <t>PY17X_0945900</t>
  </si>
  <si>
    <t>PY17X_1133800</t>
  </si>
  <si>
    <t>PY17X_1231700</t>
  </si>
  <si>
    <t>PY17X_1248700</t>
  </si>
  <si>
    <t>PY17X_1360000</t>
  </si>
  <si>
    <t>PY17X_1418900</t>
  </si>
  <si>
    <t>PY17X_1448000</t>
  </si>
  <si>
    <t>PY17X_1127400</t>
  </si>
  <si>
    <t>PY17X_1333500</t>
  </si>
  <si>
    <t>PY17X_0103800</t>
  </si>
  <si>
    <t>PY17X_0625100</t>
  </si>
  <si>
    <t>PY17X_1324600</t>
  </si>
  <si>
    <t>PY17X_1246900</t>
  </si>
  <si>
    <t>PY17X_1027500</t>
  </si>
  <si>
    <t>PY17X_1364000</t>
  </si>
  <si>
    <t>PY17X_1364200</t>
  </si>
  <si>
    <t>PY17X_1465500</t>
  </si>
  <si>
    <t>PY17X_1358500</t>
  </si>
  <si>
    <t>PY17X_1229100</t>
  </si>
  <si>
    <t>PY17X_0930900</t>
  </si>
  <si>
    <t>PY17X_1124900</t>
  </si>
  <si>
    <t>PY17X_1222500</t>
  </si>
  <si>
    <t>PY17X_0617900</t>
  </si>
  <si>
    <t>PY17X_1043000</t>
  </si>
  <si>
    <t>PY17X_0712800</t>
  </si>
  <si>
    <t>PY17X_1117900</t>
  </si>
  <si>
    <t>PY17X_1214800</t>
  </si>
  <si>
    <t>PY17X_1357400</t>
  </si>
  <si>
    <t>PY17X_0700900</t>
  </si>
  <si>
    <t>PY17X_0604400</t>
  </si>
  <si>
    <t>PY17X_0711400</t>
  </si>
  <si>
    <t>PY17X_0826400</t>
  </si>
  <si>
    <t>PY17X_1321200</t>
  </si>
  <si>
    <t>PY17X_1324000</t>
  </si>
  <si>
    <t>PY17X_0317000</t>
  </si>
  <si>
    <t>PY17X_0814600</t>
  </si>
  <si>
    <t>PY17X_1212600</t>
  </si>
  <si>
    <t>PY17X_1417300</t>
  </si>
  <si>
    <t>PY17X_0406800</t>
  </si>
  <si>
    <t>PY17X_0904300</t>
  </si>
  <si>
    <t>PY17X_0922400</t>
  </si>
  <si>
    <t>PY17X_1030600</t>
  </si>
  <si>
    <t>PY17X_1116400</t>
  </si>
  <si>
    <t>PY17X_0521000</t>
  </si>
  <si>
    <t>PY17X_0802500</t>
  </si>
  <si>
    <t>PY17X_1215200</t>
  </si>
  <si>
    <t>PY17X_0109200</t>
  </si>
  <si>
    <t>PY17X_1106500</t>
  </si>
  <si>
    <t>PY17X_1466500</t>
  </si>
  <si>
    <t>PY17X_0103000</t>
  </si>
  <si>
    <t>PY17X_1332100</t>
  </si>
  <si>
    <t>PY17X_1402200</t>
  </si>
  <si>
    <t>PY17X_1440200</t>
  </si>
  <si>
    <t>PY17X_1313900</t>
  </si>
  <si>
    <t>PY17X_0804200</t>
  </si>
  <si>
    <t>PY17X_1130300</t>
  </si>
  <si>
    <t>PY17X_1146500</t>
  </si>
  <si>
    <t>PY17X_1344300</t>
  </si>
  <si>
    <t>PY17X_0512000</t>
  </si>
  <si>
    <t>PY17X_0929600</t>
  </si>
  <si>
    <t>PY17X_1147700</t>
  </si>
  <si>
    <t>PY17X_1016300</t>
  </si>
  <si>
    <t>PY17X_0705200</t>
  </si>
  <si>
    <t>PY17X_1011200</t>
  </si>
  <si>
    <t>PY17X_0421700</t>
  </si>
  <si>
    <t>PY17X_0944000</t>
  </si>
  <si>
    <t>PY17X_1010100</t>
  </si>
  <si>
    <t>PY17X_1309000</t>
  </si>
  <si>
    <t>PY17X_0417400</t>
  </si>
  <si>
    <t>PY17X_0524900</t>
  </si>
  <si>
    <t>PY17X_0623100</t>
  </si>
  <si>
    <t>PY17X_1249360</t>
  </si>
  <si>
    <t>PY17X_0507200</t>
  </si>
  <si>
    <t>PY17X_0807600</t>
  </si>
  <si>
    <t>PY17X_1222400</t>
  </si>
  <si>
    <t>PY17X_1334300</t>
  </si>
  <si>
    <t>PY17X_1431400</t>
  </si>
  <si>
    <t>PY17X_1439500</t>
  </si>
  <si>
    <t>PY17X_1459400</t>
  </si>
  <si>
    <t>PY17X_0104900</t>
  </si>
  <si>
    <t>PY17X_0941600</t>
  </si>
  <si>
    <t>PY17X_0104500</t>
  </si>
  <si>
    <t>PY17X_0303100</t>
  </si>
  <si>
    <t>PY17X_0420400</t>
  </si>
  <si>
    <t>PY17X_0626400</t>
  </si>
  <si>
    <t>PY17X_1010600</t>
  </si>
  <si>
    <t>PY17X_1033700</t>
  </si>
  <si>
    <t>PY17X_1132800</t>
  </si>
  <si>
    <t>PY17X_1209500</t>
  </si>
  <si>
    <t>PY17X_1307600</t>
  </si>
  <si>
    <t>PY17X_1343100</t>
  </si>
  <si>
    <t>PY17X_1359200</t>
  </si>
  <si>
    <t>PY17X_1434500</t>
  </si>
  <si>
    <t>PY17X_1452200</t>
  </si>
  <si>
    <t>PY17X_0110100</t>
  </si>
  <si>
    <t>PY17X_0611000</t>
  </si>
  <si>
    <t>PY17X_1413000</t>
  </si>
  <si>
    <t>PY17X_0814700</t>
  </si>
  <si>
    <t>PY17X_0910200</t>
  </si>
  <si>
    <t>PY17X_1447500</t>
  </si>
  <si>
    <t>PY17X_0315800</t>
  </si>
  <si>
    <t>PY17X_0914000</t>
  </si>
  <si>
    <t>PY17X_1336400</t>
  </si>
  <si>
    <t>PY17X_0626000</t>
  </si>
  <si>
    <t>PY17X_0705900</t>
  </si>
  <si>
    <t>PY17X_1109600</t>
  </si>
  <si>
    <t>PY17X_1116200</t>
  </si>
  <si>
    <t>PY17X_1132900</t>
  </si>
  <si>
    <t>PY17X_1138200</t>
  </si>
  <si>
    <t>PY17X_1451200</t>
  </si>
  <si>
    <t>PY17X_0523100</t>
  </si>
  <si>
    <t>PY17X_1402300</t>
  </si>
  <si>
    <t>PY17X_1441900</t>
  </si>
  <si>
    <t>PY17X_1425700</t>
  </si>
  <si>
    <t>PY17X_1442100</t>
  </si>
  <si>
    <t>PY17X_1018800</t>
  </si>
  <si>
    <t>PY17X_1118600</t>
  </si>
  <si>
    <t>PY17X_0520400</t>
  </si>
  <si>
    <t>PY17X_0918900</t>
  </si>
  <si>
    <t>PY17X_0920800</t>
  </si>
  <si>
    <t>PY17X_1205100</t>
  </si>
  <si>
    <t>PY17X_0715200</t>
  </si>
  <si>
    <t>PY17X_1111400</t>
  </si>
  <si>
    <t>PY17X_0214800</t>
  </si>
  <si>
    <t>PY17X_1011500</t>
  </si>
  <si>
    <t>PY17X_1364900</t>
  </si>
  <si>
    <t>PY17X_0828400</t>
  </si>
  <si>
    <t>PY17X_0620900</t>
  </si>
  <si>
    <t>PY17X_1205000</t>
  </si>
  <si>
    <t>PY17X_0414400</t>
  </si>
  <si>
    <t>PY17X_0705400</t>
  </si>
  <si>
    <t>PY17X_1318600</t>
  </si>
  <si>
    <t>PY17X_0604100</t>
  </si>
  <si>
    <t>PY17X_1109400</t>
  </si>
  <si>
    <t>PY17X_0808800</t>
  </si>
  <si>
    <t>PY17X_1041600</t>
  </si>
  <si>
    <t>PY17X_0312100</t>
  </si>
  <si>
    <t>PY17X_0614900</t>
  </si>
  <si>
    <t>PY17X_0713600</t>
  </si>
  <si>
    <t>PY17X_0811100</t>
  </si>
  <si>
    <t>PY17X_1100013</t>
  </si>
  <si>
    <t>PY17X_1217300</t>
  </si>
  <si>
    <t>PY17X_1421000</t>
  </si>
  <si>
    <t>PY17X_1004800</t>
  </si>
  <si>
    <t>PY17X_0702700</t>
  </si>
  <si>
    <t>PY17X_1324500</t>
  </si>
  <si>
    <t>PY17X_1421300</t>
  </si>
  <si>
    <t>PY17X_0107800</t>
  </si>
  <si>
    <t>PY17X_0609900</t>
  </si>
  <si>
    <t>PY17X_1039700</t>
  </si>
  <si>
    <t>PY17X_0805700</t>
  </si>
  <si>
    <t>PY17X_0936400</t>
  </si>
  <si>
    <t>PY17X_1247800</t>
  </si>
  <si>
    <t>PY17X_0934200</t>
  </si>
  <si>
    <t>PY17X_0701300</t>
  </si>
  <si>
    <t>PY17X_1010400</t>
  </si>
  <si>
    <t>PY17X_1021600</t>
  </si>
  <si>
    <t>PY17X_1027700</t>
  </si>
  <si>
    <t>PY17X_1306300</t>
  </si>
  <si>
    <t>PY17X_1136600</t>
  </si>
  <si>
    <t>PY17X_0828600</t>
  </si>
  <si>
    <t>PY17X_0833700</t>
  </si>
  <si>
    <t>PY17X_1407800</t>
  </si>
  <si>
    <t>PY17X_0618200</t>
  </si>
  <si>
    <t>PY17X_1457100</t>
  </si>
  <si>
    <t>PY17X_1138600</t>
  </si>
  <si>
    <t>PY17X_0805900</t>
  </si>
  <si>
    <t>PY17X_0311900</t>
  </si>
  <si>
    <t>PY17X_1228600</t>
  </si>
  <si>
    <t>PY17X_1336800</t>
  </si>
  <si>
    <t>PY17X_0818400</t>
  </si>
  <si>
    <t>PY17X_0946300</t>
  </si>
  <si>
    <t>PY17X_1450400</t>
  </si>
  <si>
    <t>PY17X_0518000</t>
  </si>
  <si>
    <t>PY17X_0207200</t>
  </si>
  <si>
    <t>PY17X_0315600</t>
  </si>
  <si>
    <t>PY17X_1009300</t>
  </si>
  <si>
    <t>PY17X_1134800</t>
  </si>
  <si>
    <t>PY17X_1231800</t>
  </si>
  <si>
    <t>PY17X_0304300</t>
  </si>
  <si>
    <t>PY17X_0502300</t>
  </si>
  <si>
    <t>PY17X_0420800</t>
  </si>
  <si>
    <t>PY17X_1234800</t>
  </si>
  <si>
    <t>PY17X_0619700</t>
  </si>
  <si>
    <t>PY17X_0705000</t>
  </si>
  <si>
    <t>PY17X_0807000</t>
  </si>
  <si>
    <t>PY17X_1323300</t>
  </si>
  <si>
    <t>PY17X_1349500</t>
  </si>
  <si>
    <t>PY17X_1365800</t>
  </si>
  <si>
    <t>PY17X_0941500</t>
  </si>
  <si>
    <t>PY17X_0501400</t>
  </si>
  <si>
    <t>PY17X_1221400</t>
  </si>
  <si>
    <t>PY17X_0503900</t>
  </si>
  <si>
    <t>PY17X_0505500</t>
  </si>
  <si>
    <t>PY17X_0517100</t>
  </si>
  <si>
    <t>PY17X_0815900</t>
  </si>
  <si>
    <t>PY17X_0824600</t>
  </si>
  <si>
    <t>PY17X_1104200</t>
  </si>
  <si>
    <t>PY17X_1139700</t>
  </si>
  <si>
    <t>PY17X_1406600</t>
  </si>
  <si>
    <t>PY17X_1417600</t>
  </si>
  <si>
    <t>PY17X_1456400</t>
  </si>
  <si>
    <t>PY17X_0610200</t>
  </si>
  <si>
    <t>PY17X_0619900</t>
  </si>
  <si>
    <t>PY17X_0806300</t>
  </si>
  <si>
    <t>PY17X_0827400</t>
  </si>
  <si>
    <t>PY17X_0833000</t>
  </si>
  <si>
    <t>PY17X_0908500</t>
  </si>
  <si>
    <t>PY17X_1029700</t>
  </si>
  <si>
    <t>PY17X_1147600</t>
  </si>
  <si>
    <t>PY17X_1214000</t>
  </si>
  <si>
    <t>PY17X_1215700</t>
  </si>
  <si>
    <t>PY17X_1217600</t>
  </si>
  <si>
    <t>PY17X_1219500</t>
  </si>
  <si>
    <t>PY17X_1234900</t>
  </si>
  <si>
    <t>PY17X_1345500</t>
  </si>
  <si>
    <t>PY17X_1346500</t>
  </si>
  <si>
    <t>PY17X_1355600</t>
  </si>
  <si>
    <t>PY17X_1424900</t>
  </si>
  <si>
    <t>PY17X_1326500</t>
  </si>
  <si>
    <t>PY17X_0507700</t>
  </si>
  <si>
    <t>PY17X_0613400</t>
  </si>
  <si>
    <t>PY17X_1136700</t>
  </si>
  <si>
    <t>PY17X_1040200</t>
  </si>
  <si>
    <t>PY17X_1400300</t>
  </si>
  <si>
    <t>PY17X_1449800</t>
  </si>
  <si>
    <t>PY17X_0612300</t>
  </si>
  <si>
    <t>PY17X_1423500</t>
  </si>
  <si>
    <t>PY17X_0838900</t>
  </si>
  <si>
    <t>PY17X_0302300</t>
  </si>
  <si>
    <t>PY17X_1146100</t>
  </si>
  <si>
    <t>PY17X_0927200</t>
  </si>
  <si>
    <t>PY17X_0312700</t>
  </si>
  <si>
    <t>PY17X_1247700</t>
  </si>
  <si>
    <t>PY17X_0525300</t>
  </si>
  <si>
    <t>PY17X_0620300</t>
  </si>
  <si>
    <t>PY17X_0841500</t>
  </si>
  <si>
    <t>PY17X_1135900</t>
  </si>
  <si>
    <t>PY17X_1372700</t>
  </si>
  <si>
    <t>PY17X_0204400</t>
  </si>
  <si>
    <t>PY17X_0835000</t>
  </si>
  <si>
    <t>PY17X_0830700</t>
  </si>
  <si>
    <t>PY17X_1333700</t>
  </si>
  <si>
    <t>PY17X_0907900</t>
  </si>
  <si>
    <t>PY17X_1030400</t>
  </si>
  <si>
    <t>PY17X_1133400</t>
  </si>
  <si>
    <t>PY17X_1434900</t>
  </si>
  <si>
    <t>PY17X_0607800</t>
  </si>
  <si>
    <t>PY17X_0312300</t>
  </si>
  <si>
    <t>PY17X_0824000</t>
  </si>
  <si>
    <t>PY17X_1323900</t>
  </si>
  <si>
    <t>PY17X_1365700</t>
  </si>
  <si>
    <t>PY17X_0711200</t>
  </si>
  <si>
    <t>PY17X_1250000</t>
  </si>
  <si>
    <t>PY17X_1305400</t>
  </si>
  <si>
    <t>PY17X_1412100</t>
  </si>
  <si>
    <t>PY17X_0604900</t>
  </si>
  <si>
    <t>PY17X_0712400</t>
  </si>
  <si>
    <t>PY17X_0107400</t>
  </si>
  <si>
    <t>PY17X_0311200</t>
  </si>
  <si>
    <t>PY17X_0314100</t>
  </si>
  <si>
    <t>PY17X_0718400</t>
  </si>
  <si>
    <t>PY17X_0909700</t>
  </si>
  <si>
    <t>PY17X_1040800</t>
  </si>
  <si>
    <t>PY17X_1231600</t>
  </si>
  <si>
    <t>PY17X_1235200</t>
  </si>
  <si>
    <t>PY17X_1438900</t>
  </si>
  <si>
    <t>PY17X_1467100</t>
  </si>
  <si>
    <t>PY17X_1444800</t>
  </si>
  <si>
    <t>PY17X_1019400</t>
  </si>
  <si>
    <t>PY17X_1329800</t>
  </si>
  <si>
    <t>PY17X_1122400</t>
  </si>
  <si>
    <t>PY17X_0216700</t>
  </si>
  <si>
    <t>PY17X_0508900</t>
  </si>
  <si>
    <t>PY17X_0524100</t>
  </si>
  <si>
    <t>PY17X_0932300</t>
  </si>
  <si>
    <t>PY17X_1033000</t>
  </si>
  <si>
    <t>PY17X_1140300</t>
  </si>
  <si>
    <t>PY17X_1215400</t>
  </si>
  <si>
    <t>PY17X_1243800</t>
  </si>
  <si>
    <t>PY17X_1446200</t>
  </si>
  <si>
    <t>PY17X_0107100</t>
  </si>
  <si>
    <t>PY17X_1460200</t>
  </si>
  <si>
    <t>PY17X_1350600</t>
  </si>
  <si>
    <t>PY17X_1136400</t>
  </si>
  <si>
    <t>PY17X_1366700</t>
  </si>
  <si>
    <t>PY17X_0515351</t>
  </si>
  <si>
    <t>PY17X_0919000</t>
  </si>
  <si>
    <t>PY17X_1339600</t>
  </si>
  <si>
    <t>PY17X_1248800</t>
  </si>
  <si>
    <t>PY17X_0818700</t>
  </si>
  <si>
    <t>PY17X_0911400</t>
  </si>
  <si>
    <t>PY17X_0406200</t>
  </si>
  <si>
    <t>PY17X_0516500</t>
  </si>
  <si>
    <t>PY17X_0716200</t>
  </si>
  <si>
    <t>PY17X_1111800</t>
  </si>
  <si>
    <t>PY17X_1313200</t>
  </si>
  <si>
    <t>PY17X_1341200</t>
  </si>
  <si>
    <t>PY17X_1363200</t>
  </si>
  <si>
    <t>PY17X_1319300</t>
  </si>
  <si>
    <t>PY17X_0110300</t>
  </si>
  <si>
    <t>PY17X_0416900</t>
  </si>
  <si>
    <t>PY17X_0202900</t>
  </si>
  <si>
    <t>PY17X_0810000</t>
  </si>
  <si>
    <t>PY17X_0826100</t>
  </si>
  <si>
    <t>PY17X_1213900</t>
  </si>
  <si>
    <t>PY17X_1334500</t>
  </si>
  <si>
    <t>PY17X_0414600</t>
  </si>
  <si>
    <t>PY17X_1133500</t>
  </si>
  <si>
    <t>PY17X_1371000</t>
  </si>
  <si>
    <t>PY17X_1327800</t>
  </si>
  <si>
    <t>PY17X_0612900</t>
  </si>
  <si>
    <t>PY17X_0945700</t>
  </si>
  <si>
    <t>PY17X_1040600</t>
  </si>
  <si>
    <t>PY17X_1115800</t>
  </si>
  <si>
    <t>PY17X_1463300</t>
  </si>
  <si>
    <t>PY17X_0602900</t>
  </si>
  <si>
    <t>PY17X_0810900</t>
  </si>
  <si>
    <t>PY17X_1207600</t>
  </si>
  <si>
    <t>PY17X_0203200</t>
  </si>
  <si>
    <t>PY17X_0204100</t>
  </si>
  <si>
    <t>PY17X_0509400</t>
  </si>
  <si>
    <t>PY17X_0525200</t>
  </si>
  <si>
    <t>PY17X_0811200</t>
  </si>
  <si>
    <t>PY17X_0819000</t>
  </si>
  <si>
    <t>PY17X_1217700</t>
  </si>
  <si>
    <t>PY17X_1217900</t>
  </si>
  <si>
    <t>PY17X_1325800</t>
  </si>
  <si>
    <t>PY17X_1354200</t>
  </si>
  <si>
    <t>PY17X_0216400</t>
  </si>
  <si>
    <t>PY17X_0802600</t>
  </si>
  <si>
    <t>PY17X_0830400</t>
  </si>
  <si>
    <t>PY17X_1102500</t>
  </si>
  <si>
    <t>PY17X_1241600</t>
  </si>
  <si>
    <t>PY17X_1249400</t>
  </si>
  <si>
    <t>PY17X_1416900</t>
  </si>
  <si>
    <t>PY17X_1466300</t>
  </si>
  <si>
    <t>PY17X_1014400</t>
  </si>
  <si>
    <t>PY17X_0525000</t>
  </si>
  <si>
    <t>PY17X_0805500</t>
  </si>
  <si>
    <t>PY17X_0307500</t>
  </si>
  <si>
    <t>PY17X_1235600</t>
  </si>
  <si>
    <t>PY17X_1237000</t>
  </si>
  <si>
    <t>PY17X_0215800</t>
  </si>
  <si>
    <t>PY17X_1342800</t>
  </si>
  <si>
    <t>PY17X_1241900</t>
  </si>
  <si>
    <t>PY17X_0810200</t>
  </si>
  <si>
    <t>PY17X_0109900</t>
  </si>
  <si>
    <t>PY17X_0213100</t>
  </si>
  <si>
    <t>PY17X_0806700</t>
  </si>
  <si>
    <t>PY17X_0809100</t>
  </si>
  <si>
    <t>PY17X_1447300</t>
  </si>
  <si>
    <t>PY17X_1408400</t>
  </si>
  <si>
    <t>PY17X_0618000</t>
  </si>
  <si>
    <t>PY17X_1455600</t>
  </si>
  <si>
    <t>PY17X_1435300</t>
  </si>
  <si>
    <t>PY17X_1005100</t>
  </si>
  <si>
    <t>PY17X_1319100</t>
  </si>
  <si>
    <t>PY17X_0816300</t>
  </si>
  <si>
    <t>PY17X_0504700</t>
  </si>
  <si>
    <t>PY17X_0420200</t>
  </si>
  <si>
    <t>PY17X_0933200</t>
  </si>
  <si>
    <t>PY17X_1221700</t>
  </si>
  <si>
    <t>PY17X_1309500</t>
  </si>
  <si>
    <t>PY17X_0623000</t>
  </si>
  <si>
    <t>PY17X_0837900</t>
  </si>
  <si>
    <t>PY17X_1036800</t>
  </si>
  <si>
    <t>PY17X_1107800</t>
  </si>
  <si>
    <t>PY17X_1439800</t>
  </si>
  <si>
    <t>PY17X_0208100</t>
  </si>
  <si>
    <t>PY17X_1205700</t>
  </si>
  <si>
    <t>PY17X_1012900</t>
  </si>
  <si>
    <t>PY17X_1030800</t>
  </si>
  <si>
    <t>PY17X_1223400</t>
  </si>
  <si>
    <t>PY17X_0928500</t>
  </si>
  <si>
    <t>PY17X_1424700</t>
  </si>
  <si>
    <t>PY17X_0414500</t>
  </si>
  <si>
    <t>PY17X_0608400</t>
  </si>
  <si>
    <t>PY17X_0810400</t>
  </si>
  <si>
    <t>PY17X_0210300</t>
  </si>
  <si>
    <t>PY17X_0708100</t>
  </si>
  <si>
    <t>PY17X_0939200</t>
  </si>
  <si>
    <t>PY17X_1239900</t>
  </si>
  <si>
    <t>PY17X_0104800</t>
  </si>
  <si>
    <t>PY17X_1218000</t>
  </si>
  <si>
    <t>PY17X_0809900</t>
  </si>
  <si>
    <t>PY17X_0205000</t>
  </si>
  <si>
    <t>PY17X_0826500</t>
  </si>
  <si>
    <t>PY17X_1335900</t>
  </si>
  <si>
    <t>PY17X_1414900</t>
  </si>
  <si>
    <t>PY17X_1041800</t>
  </si>
  <si>
    <t>PY17X_0516900</t>
  </si>
  <si>
    <t>PY17X_1335600</t>
  </si>
  <si>
    <t>PY17X_1411800</t>
  </si>
  <si>
    <t>PY17X_0927400</t>
  </si>
  <si>
    <t>PY17X_0213600</t>
  </si>
  <si>
    <t>PY17X_0302600</t>
  </si>
  <si>
    <t>PY17X_1366100</t>
  </si>
  <si>
    <t>PY17X_0909200</t>
  </si>
  <si>
    <t>PY17X_0513700</t>
  </si>
  <si>
    <t>PY17X_1102700</t>
  </si>
  <si>
    <t>PY17X_0808600</t>
  </si>
  <si>
    <t>PY17X_0407800</t>
  </si>
  <si>
    <t>PY17X_0404300</t>
  </si>
  <si>
    <t>PY17X_1037000</t>
  </si>
  <si>
    <t>PY17X_1127000</t>
  </si>
  <si>
    <t>PY17X_0203800</t>
  </si>
  <si>
    <t>PY17X_1013700</t>
  </si>
  <si>
    <t>PY17X_1342200</t>
  </si>
  <si>
    <t>PY17X_0215000</t>
  </si>
  <si>
    <t>PY17X_1104100</t>
  </si>
  <si>
    <t>PY17X_0940900</t>
  </si>
  <si>
    <t>PY17X_1419500</t>
  </si>
  <si>
    <t>PY17X_1425600</t>
  </si>
  <si>
    <t>PY17X_1236000</t>
  </si>
  <si>
    <t>PY17X_0906100</t>
  </si>
  <si>
    <t>PY17X_1022100</t>
  </si>
  <si>
    <t>PY17X_1108800</t>
  </si>
  <si>
    <t>PY17X_0708000</t>
  </si>
  <si>
    <t>PY17X_1015900</t>
  </si>
  <si>
    <t>PY17X_1314900</t>
  </si>
  <si>
    <t>PY17X_0103600</t>
  </si>
  <si>
    <t>PY17X_1014700</t>
  </si>
  <si>
    <t>PY17X_1208200</t>
  </si>
  <si>
    <t>PY17X_1144900</t>
  </si>
  <si>
    <t>PY17X_1006300</t>
  </si>
  <si>
    <t>PY17X_1219900</t>
  </si>
  <si>
    <t>PY17X_0615600</t>
  </si>
  <si>
    <t>PY17X_1035400</t>
  </si>
  <si>
    <t>PY17X_1336000</t>
  </si>
  <si>
    <t>PY17X_0919400</t>
  </si>
  <si>
    <t>PY17X_1035700</t>
  </si>
  <si>
    <t>PY17X_1034700</t>
  </si>
  <si>
    <t>PY17X_0716800</t>
  </si>
  <si>
    <t>PY17X_0720900</t>
  </si>
  <si>
    <t>PY17X_0922600</t>
  </si>
  <si>
    <t>PY17X_1425000</t>
  </si>
  <si>
    <t>PY17X_1030000</t>
  </si>
  <si>
    <t>PY17X_1333800</t>
  </si>
  <si>
    <t>PY17X_0215400</t>
  </si>
  <si>
    <t>PY17X_0315000</t>
  </si>
  <si>
    <t>PY17X_0412200</t>
  </si>
  <si>
    <t>PY17X_0418800</t>
  </si>
  <si>
    <t>PY17X_0504500</t>
  </si>
  <si>
    <t>PY17X_1010700</t>
  </si>
  <si>
    <t>PY17X_1036500</t>
  </si>
  <si>
    <t>PY17X_1041400</t>
  </si>
  <si>
    <t>PY17X_0411800</t>
  </si>
  <si>
    <t>PY17X_1230500</t>
  </si>
  <si>
    <t>PY17X_0922500</t>
  </si>
  <si>
    <t>PY17X_1465600</t>
  </si>
  <si>
    <t>PY17X_1013300</t>
  </si>
  <si>
    <t>PY17X_1429200</t>
  </si>
  <si>
    <t>PY17X_0939500</t>
  </si>
  <si>
    <t>PY17X_1127700</t>
  </si>
  <si>
    <t>PY17X_0814200</t>
  </si>
  <si>
    <t>PY17X_0903300</t>
  </si>
  <si>
    <t>PY17X_1461400</t>
  </si>
  <si>
    <t>PY17X_0413400</t>
  </si>
  <si>
    <t>PY17X_0420000</t>
  </si>
  <si>
    <t>PY17X_0713400</t>
  </si>
  <si>
    <t>PY17X_0824400</t>
  </si>
  <si>
    <t>PY17X_1010200</t>
  </si>
  <si>
    <t>PY17X_1455000</t>
  </si>
  <si>
    <t>PY17X_0502600</t>
  </si>
  <si>
    <t>PY17X_1007700</t>
  </si>
  <si>
    <t>PY17X_0520500</t>
  </si>
  <si>
    <t>PY17X_0106800</t>
  </si>
  <si>
    <t>PY17X_1122800</t>
  </si>
  <si>
    <t>PY17X_0714400</t>
  </si>
  <si>
    <t>PY17X_1371600</t>
  </si>
  <si>
    <t>PY17X_0722200</t>
  </si>
  <si>
    <t>PY17X_1448400</t>
  </si>
  <si>
    <t>PY17X_0523800</t>
  </si>
  <si>
    <t>PY17X_1229300</t>
  </si>
  <si>
    <t>PY17X_0208000</t>
  </si>
  <si>
    <t>PY17X_0304100</t>
  </si>
  <si>
    <t>PY17X_0417700</t>
  </si>
  <si>
    <t>PY17X_0420600</t>
  </si>
  <si>
    <t>PY17X_0714700</t>
  </si>
  <si>
    <t>PY17X_0914900</t>
  </si>
  <si>
    <t>PY17X_1025000</t>
  </si>
  <si>
    <t>PY17X_1048701</t>
  </si>
  <si>
    <t>PY17X_1329200</t>
  </si>
  <si>
    <t>PY17X_1339800</t>
  </si>
  <si>
    <t>PY17X_1132500</t>
  </si>
  <si>
    <t>PY17X_1120900</t>
  </si>
  <si>
    <t>PY17X_1115000</t>
  </si>
  <si>
    <t>PY17X_1114400</t>
  </si>
  <si>
    <t>PY17X_0934500</t>
  </si>
  <si>
    <t>PY17X_0209500</t>
  </si>
  <si>
    <t>PY17X_1122900</t>
  </si>
  <si>
    <t>PY17X_1025400</t>
  </si>
  <si>
    <t>PY17X_0105500</t>
  </si>
  <si>
    <t>PY17X_1036700</t>
  </si>
  <si>
    <t>PY17X_1232000</t>
  </si>
  <si>
    <t>PY17X_1330200</t>
  </si>
  <si>
    <t>PY17X_1249900</t>
  </si>
  <si>
    <t>PY17X_0519600</t>
  </si>
  <si>
    <t>PY17X_0608800</t>
  </si>
  <si>
    <t>PY17X_1234700</t>
  </si>
  <si>
    <t>PY17X_1223500</t>
  </si>
  <si>
    <t>PY17X_0503500</t>
  </si>
  <si>
    <t>PY17X_1346900</t>
  </si>
  <si>
    <t>PY17X_0816800</t>
  </si>
  <si>
    <t>PY17X_1354300</t>
  </si>
  <si>
    <t>PY17X_0403300</t>
  </si>
  <si>
    <t>PY17X_1204400</t>
  </si>
  <si>
    <t>PY17X_0707000</t>
  </si>
  <si>
    <t>PY17X_1455400</t>
  </si>
  <si>
    <t>PY17X_1408200</t>
  </si>
  <si>
    <t>PY17X_1426300</t>
  </si>
  <si>
    <t>PY17X_1203500</t>
  </si>
  <si>
    <t>PY17X_1416200</t>
  </si>
  <si>
    <t>PY17X_1431700</t>
  </si>
  <si>
    <t>PY17X_1440000</t>
  </si>
  <si>
    <t>PY17X_0829000</t>
  </si>
  <si>
    <t>PY17X_1110500</t>
  </si>
  <si>
    <t>PY17X_0820100</t>
  </si>
  <si>
    <t>PY17X_1236600</t>
  </si>
  <si>
    <t>PY17X_0403000</t>
  </si>
  <si>
    <t>PY17X_1458600</t>
  </si>
  <si>
    <t>PY17X_0923700</t>
  </si>
  <si>
    <t>PY17X_1002900</t>
  </si>
  <si>
    <t>PY17X_1144700</t>
  </si>
  <si>
    <t>PY17X_0806200</t>
  </si>
  <si>
    <t>PY17X_0906500</t>
  </si>
  <si>
    <t>PY17X_1134600</t>
  </si>
  <si>
    <t>PY17X_1437000</t>
  </si>
  <si>
    <t>PY17X_1318200</t>
  </si>
  <si>
    <t>PY17X_0316600</t>
  </si>
  <si>
    <t>PY17X_1042600</t>
  </si>
  <si>
    <t>PY17X_0903700</t>
  </si>
  <si>
    <t>PY17X_1016500</t>
  </si>
  <si>
    <t>PY17X_1246200</t>
  </si>
  <si>
    <t>PY17X_0812200</t>
  </si>
  <si>
    <t>PY17X_0302500</t>
  </si>
  <si>
    <t>PY17X_1022700</t>
  </si>
  <si>
    <t>PY17X_1127500</t>
  </si>
  <si>
    <t>PY17X_0314000</t>
  </si>
  <si>
    <t>PY17X_0823100</t>
  </si>
  <si>
    <t>PY17X_1346300</t>
  </si>
  <si>
    <t>PY17X_1339700</t>
  </si>
  <si>
    <t>PY17X_1029400</t>
  </si>
  <si>
    <t>PY17X_0611600</t>
  </si>
  <si>
    <t>PY17X_0806800</t>
  </si>
  <si>
    <t>PY17X_0414100</t>
  </si>
  <si>
    <t>PY17X_1328900</t>
  </si>
  <si>
    <t>PY17X_0313900</t>
  </si>
  <si>
    <t>PY17X_0724000</t>
  </si>
  <si>
    <t>PY17X_0918300</t>
  </si>
  <si>
    <t>PY17X_0926400</t>
  </si>
  <si>
    <t>PY17X_1039900</t>
  </si>
  <si>
    <t>PY17X_1221500</t>
  </si>
  <si>
    <t>PY17X_1308100</t>
  </si>
  <si>
    <t>PY17X_1344400</t>
  </si>
  <si>
    <t>PY17X_0607100</t>
  </si>
  <si>
    <t>PY17X_0913600</t>
  </si>
  <si>
    <t>PY17X_0703400</t>
  </si>
  <si>
    <t>PY17X_1230600</t>
  </si>
  <si>
    <t>PY17X_1427100</t>
  </si>
  <si>
    <t>PY17X_1449000</t>
  </si>
  <si>
    <t>PY17X_1409500</t>
  </si>
  <si>
    <t>PY17X_1029000</t>
  </si>
  <si>
    <t>PY17X_0511200</t>
  </si>
  <si>
    <t>PY17X_MIT00600</t>
  </si>
  <si>
    <t>PY17X_1116800</t>
  </si>
  <si>
    <t>PY17X_1137500</t>
  </si>
  <si>
    <t>PY17X_1117600</t>
  </si>
  <si>
    <t>PY17X_1232400</t>
  </si>
  <si>
    <t>PY17X_0604200</t>
  </si>
  <si>
    <t>PY17X_0703600</t>
  </si>
  <si>
    <t>PY17X_1220900</t>
  </si>
  <si>
    <t>PY17X_0840700</t>
  </si>
  <si>
    <t>PY17X_0104300</t>
  </si>
  <si>
    <t>PY17X_0108500</t>
  </si>
  <si>
    <t>PY17X_1336500</t>
  </si>
  <si>
    <t>PY17X_0525600</t>
  </si>
  <si>
    <t>PY17X_1218600</t>
  </si>
  <si>
    <t>PY17X_0804400</t>
  </si>
  <si>
    <t>PY17X_0303900</t>
  </si>
  <si>
    <t>PY17X_0407700</t>
  </si>
  <si>
    <t>PY17X_1011800</t>
  </si>
  <si>
    <t>PY17X_0942900</t>
  </si>
  <si>
    <t>PY17X_0505400</t>
  </si>
  <si>
    <t>PY17X_0314300</t>
  </si>
  <si>
    <t>PY17X_0926300</t>
  </si>
  <si>
    <t>PY17X_1013200</t>
  </si>
  <si>
    <t>PY17X_1351500</t>
  </si>
  <si>
    <t>PY17X_1373000</t>
  </si>
  <si>
    <t>PY17X_0813800</t>
  </si>
  <si>
    <t>PY17X_0813900</t>
  </si>
  <si>
    <t>PY17X_1427000</t>
  </si>
  <si>
    <t>PY17X_0933600</t>
  </si>
  <si>
    <t>PY17X_0830000</t>
  </si>
  <si>
    <t>PY17X_0526200</t>
  </si>
  <si>
    <t>PY17X_0835300</t>
  </si>
  <si>
    <t>PY17X_1034000</t>
  </si>
  <si>
    <t>PY17X_1143100</t>
  </si>
  <si>
    <t>PY17X_0110800</t>
  </si>
  <si>
    <t>PY17X_0111200</t>
  </si>
  <si>
    <t>PY17X_0210700</t>
  </si>
  <si>
    <t>PY17X_0523700</t>
  </si>
  <si>
    <t>PY17X_0805200</t>
  </si>
  <si>
    <t>PY17X_1110100</t>
  </si>
  <si>
    <t>PY17X_1210100</t>
  </si>
  <si>
    <t>PY17X_1365900</t>
  </si>
  <si>
    <t>PY17X_0206400</t>
  </si>
  <si>
    <t>PY17X_0514700</t>
  </si>
  <si>
    <t>PY17X_0521500</t>
  </si>
  <si>
    <t>PY17X_1022300</t>
  </si>
  <si>
    <t>PY17X_1338400</t>
  </si>
  <si>
    <t>PY17X_1460500</t>
  </si>
  <si>
    <t>PY17X_0316700</t>
  </si>
  <si>
    <t>PY17X_0510100</t>
  </si>
  <si>
    <t>PY17X_1106600</t>
  </si>
  <si>
    <t>PY17X_1207400</t>
  </si>
  <si>
    <t>PY17X_1436700</t>
  </si>
  <si>
    <t>PY17X_1464400</t>
  </si>
  <si>
    <t>PY17X_1366000</t>
  </si>
  <si>
    <t>PY17X_1364600</t>
  </si>
  <si>
    <t>PY17X_0222601</t>
  </si>
  <si>
    <t>PY17X_1005900</t>
  </si>
  <si>
    <t>PY17X_1245600</t>
  </si>
  <si>
    <t>PY17X_1322000</t>
  </si>
  <si>
    <t>PY17X_1352200</t>
  </si>
  <si>
    <t>PY17X_1429300</t>
  </si>
  <si>
    <t>PY17X_1404200</t>
  </si>
  <si>
    <t>PY17X_1125200</t>
  </si>
  <si>
    <t>PY17X_0504400</t>
  </si>
  <si>
    <t>PY17X_0511900</t>
  </si>
  <si>
    <t>PY17X_0603800</t>
  </si>
  <si>
    <t>PY17X_0907000</t>
  </si>
  <si>
    <t>PY17X_1419200</t>
  </si>
  <si>
    <t>PY17X_1452800</t>
  </si>
  <si>
    <t>PY17X_1429000</t>
  </si>
  <si>
    <t>PY17X_1445500</t>
  </si>
  <si>
    <t>PY17X_0618500</t>
  </si>
  <si>
    <t>PY17X_0926100</t>
  </si>
  <si>
    <t>PY17X_0507100</t>
  </si>
  <si>
    <t>PY17X_0619100</t>
  </si>
  <si>
    <t>PY17X_0306900</t>
  </si>
  <si>
    <t>PY17X_1428600</t>
  </si>
  <si>
    <t>PY17X_0903400</t>
  </si>
  <si>
    <t>PY17X_1027300</t>
  </si>
  <si>
    <t>PY17X_0816700</t>
  </si>
  <si>
    <t>PY17X_0913100</t>
  </si>
  <si>
    <t>PY17X_1103400</t>
  </si>
  <si>
    <t>PY17X_1228100</t>
  </si>
  <si>
    <t>PY17X_0804900</t>
  </si>
  <si>
    <t>PY17X_1024100</t>
  </si>
  <si>
    <t>PY17X_1025800</t>
  </si>
  <si>
    <t>PY17X_1328200</t>
  </si>
  <si>
    <t>PY17X_1448200</t>
  </si>
  <si>
    <t>PY17X_0406700</t>
  </si>
  <si>
    <t>PY17X_0513100</t>
  </si>
  <si>
    <t>PY17X_0935500</t>
  </si>
  <si>
    <t>PY17X_1031800</t>
  </si>
  <si>
    <t>PY17X_1420800</t>
  </si>
  <si>
    <t>PY17X_1234500</t>
  </si>
  <si>
    <t>PY17X_1130500</t>
  </si>
  <si>
    <t>PY17X_1120800</t>
  </si>
  <si>
    <t>PY17X_0829200</t>
  </si>
  <si>
    <t>PY17X_0507300</t>
  </si>
  <si>
    <t>PY17X_1110800</t>
  </si>
  <si>
    <t>PY17X_0520300</t>
  </si>
  <si>
    <t>PY17X_0314600</t>
  </si>
  <si>
    <t>PY17X_1121400</t>
  </si>
  <si>
    <t>PY17X_1463900</t>
  </si>
  <si>
    <t>PY17X_0112300</t>
  </si>
  <si>
    <t>PY17X_0505900</t>
  </si>
  <si>
    <t>PY17X_1004000</t>
  </si>
  <si>
    <t>PY17X_1231900</t>
  </si>
  <si>
    <t>PY17X_1455500</t>
  </si>
  <si>
    <t>PY17X_1028400</t>
  </si>
  <si>
    <t>PY17X_1105200</t>
  </si>
  <si>
    <t>PY17X_1442700</t>
  </si>
  <si>
    <t>PY17X_1458100</t>
  </si>
  <si>
    <t>PY17X_1249500</t>
  </si>
  <si>
    <t>PY17X_1114100</t>
  </si>
  <si>
    <t>PY17X_0511300</t>
  </si>
  <si>
    <t>PY17X_0512300</t>
  </si>
  <si>
    <t>PY17X_1121600</t>
  </si>
  <si>
    <t>PY17X_1213500</t>
  </si>
  <si>
    <t>PY17X_0203900</t>
  </si>
  <si>
    <t>PY17X_1359300</t>
  </si>
  <si>
    <t>PY17X_0911600</t>
  </si>
  <si>
    <t>PY17X_0113800</t>
  </si>
  <si>
    <t>PY17X_1423600</t>
  </si>
  <si>
    <t>PY17X_1406900</t>
  </si>
  <si>
    <t>PY17X_1027900</t>
  </si>
  <si>
    <t>PY17X_0812400</t>
  </si>
  <si>
    <t>PY17X_1353400</t>
  </si>
  <si>
    <t>PY17X_1450800</t>
  </si>
  <si>
    <t>PY17X_0606700</t>
  </si>
  <si>
    <t>PY17X_0516200</t>
  </si>
  <si>
    <t>PY17X_0213500</t>
  </si>
  <si>
    <t>PY17X_0914800</t>
  </si>
  <si>
    <t>PY17X_0925400</t>
  </si>
  <si>
    <t>PY17X_1241400</t>
  </si>
  <si>
    <t>PY17X_1242200</t>
  </si>
  <si>
    <t>PY17X_1002800</t>
  </si>
  <si>
    <t>PY17X_1419600</t>
  </si>
  <si>
    <t>PY17X_0824700</t>
  </si>
  <si>
    <t>PY17X_1014000</t>
  </si>
  <si>
    <t>PY17X_0305300</t>
  </si>
  <si>
    <t>PY17X_1430100</t>
  </si>
  <si>
    <t>PY17X_0714200</t>
  </si>
  <si>
    <t>PY17X_0935700</t>
  </si>
  <si>
    <t>PY17X_0209000</t>
  </si>
  <si>
    <t>PY17X_1102400</t>
  </si>
  <si>
    <t>PY17X_1353100</t>
  </si>
  <si>
    <t>PY17X_1239000</t>
  </si>
  <si>
    <t>PY17X_0614100</t>
  </si>
  <si>
    <t>PY17X_1454100</t>
  </si>
  <si>
    <t>PY17X_0829300</t>
  </si>
  <si>
    <t>PY17X_1108900</t>
  </si>
  <si>
    <t>PY17X_1335800</t>
  </si>
  <si>
    <t>PY17X_1305300</t>
  </si>
  <si>
    <t>PY17X_1249600</t>
  </si>
  <si>
    <t>PY17X_1362900</t>
  </si>
  <si>
    <t>PY17X_1137100</t>
  </si>
  <si>
    <t>PY17X_0214100</t>
  </si>
  <si>
    <t>PY17X_1038600</t>
  </si>
  <si>
    <t>PY17X_1224500</t>
  </si>
  <si>
    <t>PY17X_1132100</t>
  </si>
  <si>
    <t>PY17X_0804700</t>
  </si>
  <si>
    <t>PY17X_0524000</t>
  </si>
  <si>
    <t>PY17X_0206900</t>
  </si>
  <si>
    <t>PY17X_0834500</t>
  </si>
  <si>
    <t>PY17X_0612800</t>
  </si>
  <si>
    <t>PY17X_0621100</t>
  </si>
  <si>
    <t>PY17X_0719800</t>
  </si>
  <si>
    <t>PY17X_1236700</t>
  </si>
  <si>
    <t>PY17X_1332700</t>
  </si>
  <si>
    <t>PY17X_0909400</t>
  </si>
  <si>
    <t>PY17X_1435200</t>
  </si>
  <si>
    <t>PY17X_0933300</t>
  </si>
  <si>
    <t>PY17X_0322001</t>
  </si>
  <si>
    <t>PY17X_0934400</t>
  </si>
  <si>
    <t>PY17X_0526000</t>
  </si>
  <si>
    <t>PY17X_0110000</t>
  </si>
  <si>
    <t>PY17X_1138300</t>
  </si>
  <si>
    <t>PY17X_1144600</t>
  </si>
  <si>
    <t>PY17X_1326200</t>
  </si>
  <si>
    <t>PY17X_1367300</t>
  </si>
  <si>
    <t>PY17X_0831300</t>
  </si>
  <si>
    <t>PY17X_1008700</t>
  </si>
  <si>
    <t>PY17X_1228200</t>
  </si>
  <si>
    <t>PY17X_MIT01500</t>
  </si>
  <si>
    <t>PY17X_0406500</t>
  </si>
  <si>
    <t>PY17X_0706300</t>
  </si>
  <si>
    <t>PY17X_1116900</t>
  </si>
  <si>
    <t>PY17X_1143700</t>
  </si>
  <si>
    <t>PY17X_1217500</t>
  </si>
  <si>
    <t>PY17X_1341300</t>
  </si>
  <si>
    <t>PY17X_0506400</t>
  </si>
  <si>
    <t>PY17X_0903900</t>
  </si>
  <si>
    <t>PY17X_1021000</t>
  </si>
  <si>
    <t>PY17X_1217800</t>
  </si>
  <si>
    <t>PY17X_0809000</t>
  </si>
  <si>
    <t>PY17X_0816600</t>
  </si>
  <si>
    <t>PY17X_0930200</t>
  </si>
  <si>
    <t>PY17X_1337700</t>
  </si>
  <si>
    <t>PY17X_1404100</t>
  </si>
  <si>
    <t>PY17X_1419000</t>
  </si>
  <si>
    <t>PY17X_1454400</t>
  </si>
  <si>
    <t>PY17X_1111200</t>
  </si>
  <si>
    <t>PY17X_0307300</t>
  </si>
  <si>
    <t>PY17X_0312400</t>
  </si>
  <si>
    <t>PY17X_0408500</t>
  </si>
  <si>
    <t>PY17X_0610300</t>
  </si>
  <si>
    <t>PY17X_0819300</t>
  </si>
  <si>
    <t>PY17X_0824100</t>
  </si>
  <si>
    <t>PY17X_0837500</t>
  </si>
  <si>
    <t>PY17X_1040000</t>
  </si>
  <si>
    <t>PY17X_1142000</t>
  </si>
  <si>
    <t>PY17X_1454300</t>
  </si>
  <si>
    <t>PY17X_1350400</t>
  </si>
  <si>
    <t>PY17X_1404600</t>
  </si>
  <si>
    <t>PY17X_0206100</t>
  </si>
  <si>
    <t>PY17X_0213200</t>
  </si>
  <si>
    <t>PY17X_0307000</t>
  </si>
  <si>
    <t>PY17X_0316300</t>
  </si>
  <si>
    <t>PY17X_0524800</t>
  </si>
  <si>
    <t>PY17X_0942000</t>
  </si>
  <si>
    <t>PY17X_1209200</t>
  </si>
  <si>
    <t>PY17X_1230300</t>
  </si>
  <si>
    <t>PY17X_1326000</t>
  </si>
  <si>
    <t>PY17X_1457700</t>
  </si>
  <si>
    <t>PY17X_0302400</t>
  </si>
  <si>
    <t>PY17X_1202000</t>
  </si>
  <si>
    <t>PY17X_0214600</t>
  </si>
  <si>
    <t>PY17X_0507800</t>
  </si>
  <si>
    <t>PY17X_0701000</t>
  </si>
  <si>
    <t>PY17X_0945600</t>
  </si>
  <si>
    <t>PY17X_1032700</t>
  </si>
  <si>
    <t>PY17X_1305100</t>
  </si>
  <si>
    <t>PY17X_1314800</t>
  </si>
  <si>
    <t>PY17X_1315600</t>
  </si>
  <si>
    <t>PY17X_0305700</t>
  </si>
  <si>
    <t>PY17X_1119000</t>
  </si>
  <si>
    <t>PY17X_1319900</t>
  </si>
  <si>
    <t>PY17X_1438500</t>
  </si>
  <si>
    <t>PY17X_1456200</t>
  </si>
  <si>
    <t>PY17X_1413200</t>
  </si>
  <si>
    <t>PY17X_0820700</t>
  </si>
  <si>
    <t>PY17X_0504600</t>
  </si>
  <si>
    <t>PY17X_0713800</t>
  </si>
  <si>
    <t>PY17X_0523400</t>
  </si>
  <si>
    <t>PY17X_1031400</t>
  </si>
  <si>
    <t>PY17X_1028500</t>
  </si>
  <si>
    <t>PY17X_1360800</t>
  </si>
  <si>
    <t>PY17X_0510400</t>
  </si>
  <si>
    <t>PY17X_0716700</t>
  </si>
  <si>
    <t>PY17X_0927000</t>
  </si>
  <si>
    <t>PY17X_1025300</t>
  </si>
  <si>
    <t>PY17X_0810800</t>
  </si>
  <si>
    <t>PY17X_0404800</t>
  </si>
  <si>
    <t>PY17X_0501900</t>
  </si>
  <si>
    <t>PY17X_0721700</t>
  </si>
  <si>
    <t>PY17X_0812000</t>
  </si>
  <si>
    <t>PY17X_0925600</t>
  </si>
  <si>
    <t>PY17X_0114000</t>
  </si>
  <si>
    <t>PY17X_1331400</t>
  </si>
  <si>
    <t>PY17X_1341800</t>
  </si>
  <si>
    <t>PY17X_1369200</t>
  </si>
  <si>
    <t>PY17X_0409700</t>
  </si>
  <si>
    <t>PY17X_1448600</t>
  </si>
  <si>
    <t>PY17X_1206600</t>
  </si>
  <si>
    <t>PY17X_0916700</t>
  </si>
  <si>
    <t>PY17X_0719700</t>
  </si>
  <si>
    <t>PY17X_0916800</t>
  </si>
  <si>
    <t>PY17X_0316000</t>
  </si>
  <si>
    <t>PY17X_1019500</t>
  </si>
  <si>
    <t>PY17X_1411900</t>
  </si>
  <si>
    <t>PY17X_1123900</t>
  </si>
  <si>
    <t>PY17X_1038000</t>
  </si>
  <si>
    <t>PY17X_0516400</t>
  </si>
  <si>
    <t>PY17X_0616400</t>
  </si>
  <si>
    <t>PY17X_0909100</t>
  </si>
  <si>
    <t>PY17X_0607000</t>
  </si>
  <si>
    <t>PY17X_1105900</t>
  </si>
  <si>
    <t>PY17X_1247900</t>
  </si>
  <si>
    <t>PY17X_1112800</t>
  </si>
  <si>
    <t>PY17X_1109100</t>
  </si>
  <si>
    <t>PY17X_1327600</t>
  </si>
  <si>
    <t>PY17X_1356900</t>
  </si>
  <si>
    <t>PY17X_1346000</t>
  </si>
  <si>
    <t>PY17X_1139200</t>
  </si>
  <si>
    <t>PY17X_1233600</t>
  </si>
  <si>
    <t>PY17X_1105000</t>
  </si>
  <si>
    <t>PY17X_1443600</t>
  </si>
  <si>
    <t>PY17X_1203700</t>
  </si>
  <si>
    <t>PY17X_1132300</t>
  </si>
  <si>
    <t>PY17X_1464600</t>
  </si>
  <si>
    <t>PY17X_1451400</t>
  </si>
  <si>
    <t>PY17X_0603500</t>
  </si>
  <si>
    <t>PY17X_0943600</t>
  </si>
  <si>
    <t>PY17X_0403800</t>
  </si>
  <si>
    <t>PY17X_1003200</t>
  </si>
  <si>
    <t>PY17X_1333400</t>
  </si>
  <si>
    <t>PY17X_1145000</t>
  </si>
  <si>
    <t>PY17X_0511400</t>
  </si>
  <si>
    <t>PY17X_0307700</t>
  </si>
  <si>
    <t>PY17X_0621900</t>
  </si>
  <si>
    <t>PY17X_0704100</t>
  </si>
  <si>
    <t>PY17X_0719000</t>
  </si>
  <si>
    <t>PY17X_1024600</t>
  </si>
  <si>
    <t>PY17X_1223200</t>
  </si>
  <si>
    <t>PY17X_0524300</t>
  </si>
  <si>
    <t>PY17X_1330100</t>
  </si>
  <si>
    <t>PY17X_0920600</t>
  </si>
  <si>
    <t>PY17X_0931300</t>
  </si>
  <si>
    <t>PY17X_1424100</t>
  </si>
  <si>
    <t>PY17X_0102500</t>
  </si>
  <si>
    <t>PY17X_0512500</t>
  </si>
  <si>
    <t>PY17X_0306700</t>
  </si>
  <si>
    <t>PY17X_0718900</t>
  </si>
  <si>
    <t>PY17X_1209800</t>
  </si>
  <si>
    <t>PY17X_1228900</t>
  </si>
  <si>
    <t>PY17X_0519800</t>
  </si>
  <si>
    <t>PY17X_1423700</t>
  </si>
  <si>
    <t>PY17X_0203000</t>
  </si>
  <si>
    <t>PY17X_0416600</t>
  </si>
  <si>
    <t>PY17X_0828100</t>
  </si>
  <si>
    <t>PY17X_0512900</t>
  </si>
  <si>
    <t>PY17X_0718500</t>
  </si>
  <si>
    <t>PY17X_0215100</t>
  </si>
  <si>
    <t>PY17X_1028700</t>
  </si>
  <si>
    <t>PY17X_0837800</t>
  </si>
  <si>
    <t>PY17X_1448800</t>
  </si>
  <si>
    <t>PY17X_0625900</t>
  </si>
  <si>
    <t>PY17X_1148800</t>
  </si>
  <si>
    <t>PY17X_1221200</t>
  </si>
  <si>
    <t>PY17X_1245900</t>
  </si>
  <si>
    <t>PY17X_1022200</t>
  </si>
  <si>
    <t>PY17X_1420900</t>
  </si>
  <si>
    <t>PY17X_1209300</t>
  </si>
  <si>
    <t>PY17X_1431300</t>
  </si>
  <si>
    <t>PY17X_0311000</t>
  </si>
  <si>
    <t>PY17X_1433100</t>
  </si>
  <si>
    <t>PY17X_1139400</t>
  </si>
  <si>
    <t>PY17X_0911700</t>
  </si>
  <si>
    <t>PY17X_1241500</t>
  </si>
  <si>
    <t>PY17X_0810700</t>
  </si>
  <si>
    <t>PY17X_1141700</t>
  </si>
  <si>
    <t>PY17X_1357600</t>
  </si>
  <si>
    <t>PY17X_1410700</t>
  </si>
  <si>
    <t>PY17X_0818000</t>
  </si>
  <si>
    <t>PY17X_0623300</t>
  </si>
  <si>
    <t>PY17X_0311700</t>
  </si>
  <si>
    <t>PY17X_1017600</t>
  </si>
  <si>
    <t>PY17X_1030100</t>
  </si>
  <si>
    <t>PY17X_0301200</t>
  </si>
  <si>
    <t>PY17X_1363600</t>
  </si>
  <si>
    <t>PY17X_1370500</t>
  </si>
  <si>
    <t>PY17X_0418300</t>
  </si>
  <si>
    <t>PY17X_0802800</t>
  </si>
  <si>
    <t>PY17X_0827700</t>
  </si>
  <si>
    <t>PY17X_1321000</t>
  </si>
  <si>
    <t>PY17X_1367000</t>
  </si>
  <si>
    <t>PY17X_0213900</t>
  </si>
  <si>
    <t>PY17X_1309800</t>
  </si>
  <si>
    <t>PY17X_1464000</t>
  </si>
  <si>
    <t>PY17X_0902900</t>
  </si>
  <si>
    <t>PY17X_1373300</t>
  </si>
  <si>
    <t>PY17X_0906900</t>
  </si>
  <si>
    <t>PY17X_0938200</t>
  </si>
  <si>
    <t>PY17X_0113700</t>
  </si>
  <si>
    <t>PY17X_0522200</t>
  </si>
  <si>
    <t>PY17X_0705300</t>
  </si>
  <si>
    <t>PY17X_0406300</t>
  </si>
  <si>
    <t>PY17X_1370600</t>
  </si>
  <si>
    <t>PY17X_0720100</t>
  </si>
  <si>
    <t>PY17X_1206900</t>
  </si>
  <si>
    <t>PY17X_1311800</t>
  </si>
  <si>
    <t>PY17X_0509700</t>
  </si>
  <si>
    <t>PY17X_1356300</t>
  </si>
  <si>
    <t>PY17X_0214900</t>
  </si>
  <si>
    <t>PY17X_0402300</t>
  </si>
  <si>
    <t>PY17X_0722000</t>
  </si>
  <si>
    <t>PY17X_0416200</t>
  </si>
  <si>
    <t>PY17X_1229500</t>
  </si>
  <si>
    <t>PY17X_1449200</t>
  </si>
  <si>
    <t>PY17X_1462300</t>
  </si>
  <si>
    <t>PY17X_0503700</t>
  </si>
  <si>
    <t>PY17X_1359600</t>
  </si>
  <si>
    <t>PY17X_0603600</t>
  </si>
  <si>
    <t>PY17X_1004500</t>
  </si>
  <si>
    <t>PY17X_0211500</t>
  </si>
  <si>
    <t>PY17X_0610100</t>
  </si>
  <si>
    <t>PY17X_1026200</t>
  </si>
  <si>
    <t>PY17X_0306000</t>
  </si>
  <si>
    <t>PY17X_1113300</t>
  </si>
  <si>
    <t>PY17X_1314600</t>
  </si>
  <si>
    <t>PY17X_0302100</t>
  </si>
  <si>
    <t>PY17X_0902300</t>
  </si>
  <si>
    <t>PY17X_0409300</t>
  </si>
  <si>
    <t>PY17X_0712700</t>
  </si>
  <si>
    <t>PY17X_1245000</t>
  </si>
  <si>
    <t>PY17X_0102100</t>
  </si>
  <si>
    <t>PY17X_0700007</t>
  </si>
  <si>
    <t>PY17X_1235300</t>
  </si>
  <si>
    <t>PY17X_0312600</t>
  </si>
  <si>
    <t>PY17X_0703900</t>
  </si>
  <si>
    <t>PY17X_1449900</t>
  </si>
  <si>
    <t>PY17X_1406400</t>
  </si>
  <si>
    <t>PY17X_0312800</t>
  </si>
  <si>
    <t>PY17X_0410600</t>
  </si>
  <si>
    <t>PY17X_0508100</t>
  </si>
  <si>
    <t>PY17X_0614300</t>
  </si>
  <si>
    <t>PY17X_1002300</t>
  </si>
  <si>
    <t>PY17X_1237600</t>
  </si>
  <si>
    <t>PY17X_0301500</t>
  </si>
  <si>
    <t>PY17X_0514300</t>
  </si>
  <si>
    <t>PY17X_0714800</t>
  </si>
  <si>
    <t>PY17X_0833500</t>
  </si>
  <si>
    <t>PY17X_1134700</t>
  </si>
  <si>
    <t>PY17X_1027600</t>
  </si>
  <si>
    <t>PY17X_1128400</t>
  </si>
  <si>
    <t>PY17X_1035000</t>
  </si>
  <si>
    <t>PY17X_0521100</t>
  </si>
  <si>
    <t>PY17X_0506200</t>
  </si>
  <si>
    <t>PY17X_0408100</t>
  </si>
  <si>
    <t>PY17X_0931800</t>
  </si>
  <si>
    <t>PY17X_0622700</t>
  </si>
  <si>
    <t>PY17X_0212500</t>
  </si>
  <si>
    <t>PY17X_1305800</t>
  </si>
  <si>
    <t>PY17X_1337100</t>
  </si>
  <si>
    <t>PY17X_0420500</t>
  </si>
  <si>
    <t>PY17X_0506800</t>
  </si>
  <si>
    <t>PY17X_1236500</t>
  </si>
  <si>
    <t>PY17X_1106200</t>
  </si>
  <si>
    <t>PY17X_0103100</t>
  </si>
  <si>
    <t>PY17X_0415800</t>
  </si>
  <si>
    <t>PY17X_0620000</t>
  </si>
  <si>
    <t>PY17X_0832500</t>
  </si>
  <si>
    <t>PY17X_0832000</t>
  </si>
  <si>
    <t>PY17X_1225600</t>
  </si>
  <si>
    <t>PY17X_1370400</t>
  </si>
  <si>
    <t>PY17X_0616200</t>
  </si>
  <si>
    <t>PY17X_1104500</t>
  </si>
  <si>
    <t>PY17X_1123400</t>
  </si>
  <si>
    <t>PY17X_1124300</t>
  </si>
  <si>
    <t>PY17X_0309700</t>
  </si>
  <si>
    <t>PY17X_0616000</t>
  </si>
  <si>
    <t>PY17X_1319400</t>
  </si>
  <si>
    <t>PY17X_1342100</t>
  </si>
  <si>
    <t>PY17X_0315300</t>
  </si>
  <si>
    <t>PY17X_0707200</t>
  </si>
  <si>
    <t>PY17X_0717800</t>
  </si>
  <si>
    <t>PY17X_1030500</t>
  </si>
  <si>
    <t>PY17X_0106600</t>
  </si>
  <si>
    <t>PY17X_1207200</t>
  </si>
  <si>
    <t>PY17X_0502700</t>
  </si>
  <si>
    <t>PY17X_0827300</t>
  </si>
  <si>
    <t>PY17X_1110700</t>
  </si>
  <si>
    <t>PY17X_1219100</t>
  </si>
  <si>
    <t>PY17X_1234100</t>
  </si>
  <si>
    <t>PY17X_1450200</t>
  </si>
  <si>
    <t>PY17X_0909900</t>
  </si>
  <si>
    <t>PY17X_1018700</t>
  </si>
  <si>
    <t>PY17X_1465300</t>
  </si>
  <si>
    <t>PY17X_1430900</t>
  </si>
  <si>
    <t>PY17X_0831700</t>
  </si>
  <si>
    <t>PY17X_0839600</t>
  </si>
  <si>
    <t>PY17X_1422800</t>
  </si>
  <si>
    <t>PY17X_1455300</t>
  </si>
  <si>
    <t>PY17X_0614800</t>
  </si>
  <si>
    <t>PY17X_1208300</t>
  </si>
  <si>
    <t>PY17X_1006700</t>
  </si>
  <si>
    <t>PY17X_0111300</t>
  </si>
  <si>
    <t>PY17X_1231000</t>
  </si>
  <si>
    <t>PY17X_0308000</t>
  </si>
  <si>
    <t>PY17X_0925000</t>
  </si>
  <si>
    <t>PY17X_1233400</t>
  </si>
  <si>
    <t>PY17X_1369900</t>
  </si>
  <si>
    <t>PY17X_0515500</t>
  </si>
  <si>
    <t>PY17X_0704200</t>
  </si>
  <si>
    <t>PY17X_1131200</t>
  </si>
  <si>
    <t>PY17X_1419800</t>
  </si>
  <si>
    <t>PY17X_1451500</t>
  </si>
  <si>
    <t>PY17X_1431900</t>
  </si>
  <si>
    <t>PY17X_1221900</t>
  </si>
  <si>
    <t>PY17X_1322300</t>
  </si>
  <si>
    <t>PY17X_1310800</t>
  </si>
  <si>
    <t>PY17X_0937900</t>
  </si>
  <si>
    <t>PY17X_1127800</t>
  </si>
  <si>
    <t>PY17X_1404000</t>
  </si>
  <si>
    <t>PY17X_0701900</t>
  </si>
  <si>
    <t>PY17X_1434700</t>
  </si>
  <si>
    <t>PY17X_0938600</t>
  </si>
  <si>
    <t>PY17X_1430800</t>
  </si>
  <si>
    <t>PY17X_1134900</t>
  </si>
  <si>
    <t>PY17X_0711000</t>
  </si>
  <si>
    <t>PY17X_0403400</t>
  </si>
  <si>
    <t>PY17X_0510700</t>
  </si>
  <si>
    <t>PY17X_0829900</t>
  </si>
  <si>
    <t>PY17X_0908100</t>
  </si>
  <si>
    <t>PY17X_1365400</t>
  </si>
  <si>
    <t>PY17X_0403600</t>
  </si>
  <si>
    <t>PY17X_1420000</t>
  </si>
  <si>
    <t>PY17X_0502100</t>
  </si>
  <si>
    <t>PY17X_0922300</t>
  </si>
  <si>
    <t>PY17X_0923000</t>
  </si>
  <si>
    <t>PY17X_1238500</t>
  </si>
  <si>
    <t>PY17X_1346200</t>
  </si>
  <si>
    <t>PY17X_1440700</t>
  </si>
  <si>
    <t>PY17X_1446700</t>
  </si>
  <si>
    <t>PY17X_0713300</t>
  </si>
  <si>
    <t>PY17X_0508600</t>
  </si>
  <si>
    <t>PY17X_1406500</t>
  </si>
  <si>
    <t>PY17X_1454700</t>
  </si>
  <si>
    <t>PY17X_0203300</t>
  </si>
  <si>
    <t>PY17X_0513500</t>
  </si>
  <si>
    <t>PY17X_0840900</t>
  </si>
  <si>
    <t>PY17X_1016800</t>
  </si>
  <si>
    <t>PY17X_1113100</t>
  </si>
  <si>
    <t>PY17X_1426500</t>
  </si>
  <si>
    <t>PY17X_0708700</t>
  </si>
  <si>
    <t>PY17X_1121800</t>
  </si>
  <si>
    <t>PY17X_1245500</t>
  </si>
  <si>
    <t>PY17X_1113600</t>
  </si>
  <si>
    <t>PY17X_1402900</t>
  </si>
  <si>
    <t>PY17X_0516300</t>
  </si>
  <si>
    <t>PY17X_1020300</t>
  </si>
  <si>
    <t>PY17X_1036400</t>
  </si>
  <si>
    <t>PY17X_1304000</t>
  </si>
  <si>
    <t>PY17X_0944700</t>
  </si>
  <si>
    <t>PY17X_0520800</t>
  </si>
  <si>
    <t>PY17X_0526500</t>
  </si>
  <si>
    <t>PY17X_1358200</t>
  </si>
  <si>
    <t>PY17X_1216900</t>
  </si>
  <si>
    <t>PY17X_1242000</t>
  </si>
  <si>
    <t>PY17X_0315200</t>
  </si>
  <si>
    <t>PY17X_0514400</t>
  </si>
  <si>
    <t>PY17X_0939400</t>
  </si>
  <si>
    <t>PY17X_0415700</t>
  </si>
  <si>
    <t>PY17X_0703200</t>
  </si>
  <si>
    <t>PY17X_0911300</t>
  </si>
  <si>
    <t>PY17X_0936300</t>
  </si>
  <si>
    <t>PY17X_1350800</t>
  </si>
  <si>
    <t>PY17X_1435500</t>
  </si>
  <si>
    <t>PY17X_1137600</t>
  </si>
  <si>
    <t>PY17X_0910800</t>
  </si>
  <si>
    <t>PY17X_1231200</t>
  </si>
  <si>
    <t>PY17X_0404500</t>
  </si>
  <si>
    <t>PY17X_0824900</t>
  </si>
  <si>
    <t>PY17X_1128000</t>
  </si>
  <si>
    <t>PY17X_1020900</t>
  </si>
  <si>
    <t>PY17X_1357500</t>
  </si>
  <si>
    <t>PY17X_0111700</t>
  </si>
  <si>
    <t>PY17X_0712900</t>
  </si>
  <si>
    <t>PY17X_1437600</t>
  </si>
  <si>
    <t>PY17X_0418900</t>
  </si>
  <si>
    <t>PY17X_1003500</t>
  </si>
  <si>
    <t>PY17X_0510200</t>
  </si>
  <si>
    <t>PY17X_0620600</t>
  </si>
  <si>
    <t>PY17X_0514100</t>
  </si>
  <si>
    <t>PY17X_1312600</t>
  </si>
  <si>
    <t>PY17X_0710700</t>
  </si>
  <si>
    <t>PY17X_0316800</t>
  </si>
  <si>
    <t>PY17X_0717500</t>
  </si>
  <si>
    <t>PY17X_0912100</t>
  </si>
  <si>
    <t>PY17X_1006200</t>
  </si>
  <si>
    <t>PY17X_1240100</t>
  </si>
  <si>
    <t>PY17X_1230700</t>
  </si>
  <si>
    <t>PY17X_1440300</t>
  </si>
  <si>
    <t>PY17X_1021900</t>
  </si>
  <si>
    <t>PY17X_1008600</t>
  </si>
  <si>
    <t>PY17X_1028900</t>
  </si>
  <si>
    <t>PY17X_1019700</t>
  </si>
  <si>
    <t>PY17X_1145900</t>
  </si>
  <si>
    <t>PY17X_1407300</t>
  </si>
  <si>
    <t>PY17X_1218700</t>
  </si>
  <si>
    <t>PY17X_0930300</t>
  </si>
  <si>
    <t>PY17X_1372800</t>
  </si>
  <si>
    <t>PY17X_1357200</t>
  </si>
  <si>
    <t>PY17X_0405800</t>
  </si>
  <si>
    <t>PY17X_1227800</t>
  </si>
  <si>
    <t>PY17X_1367700</t>
  </si>
  <si>
    <t>PY17X_0503600</t>
  </si>
  <si>
    <t>PY17X_0817200</t>
  </si>
  <si>
    <t>PY17X_1040700</t>
  </si>
  <si>
    <t>PY17X_1024700</t>
  </si>
  <si>
    <t>PY17X_0703500</t>
  </si>
  <si>
    <t>PY17X_1233700</t>
  </si>
  <si>
    <t>PY17X_1324700</t>
  </si>
  <si>
    <t>PY17X_0924600</t>
  </si>
  <si>
    <t>PY17X_1210300</t>
  </si>
  <si>
    <t>PY17X_1316000</t>
  </si>
  <si>
    <t>PY17X_1463100</t>
  </si>
  <si>
    <t>PY17X_0617600</t>
  </si>
  <si>
    <t>PY17X_1423400</t>
  </si>
  <si>
    <t>PY17X_0409900</t>
  </si>
  <si>
    <t>PY17X_0204300</t>
  </si>
  <si>
    <t>PY17X_0523300</t>
  </si>
  <si>
    <t>PY17X_1124200</t>
  </si>
  <si>
    <t>PY17X_1415600</t>
  </si>
  <si>
    <t>PY17X_0911000</t>
  </si>
  <si>
    <t>PY17X_0617100</t>
  </si>
  <si>
    <t>PY17X_0214200</t>
  </si>
  <si>
    <t>PY17X_1433800</t>
  </si>
  <si>
    <t>PY17X_0935000</t>
  </si>
  <si>
    <t>PY17X_1115600</t>
  </si>
  <si>
    <t>PY17X_0527600</t>
  </si>
  <si>
    <t>PY17X_0802400</t>
  </si>
  <si>
    <t>PY17X_1028600</t>
  </si>
  <si>
    <t>PY17X_1105400</t>
  </si>
  <si>
    <t>PY17X_1235100</t>
  </si>
  <si>
    <t>PY17X_0927500</t>
  </si>
  <si>
    <t>PY17X_1009700</t>
  </si>
  <si>
    <t>PY17X_0619800</t>
  </si>
  <si>
    <t>PY17X_1003800</t>
  </si>
  <si>
    <t>PY17X_1131500</t>
  </si>
  <si>
    <t>PY17X_1316700</t>
  </si>
  <si>
    <t>PY17X_1426400</t>
  </si>
  <si>
    <t>PY17X_1133000</t>
  </si>
  <si>
    <t>PY17X_1444200</t>
  </si>
  <si>
    <t>PY17X_0918800</t>
  </si>
  <si>
    <t>PY17X_1247300</t>
  </si>
  <si>
    <t>PY17X_0617300</t>
  </si>
  <si>
    <t>PY17X_1325200</t>
  </si>
  <si>
    <t>PY17X_1008200</t>
  </si>
  <si>
    <t>PY17X_1230900</t>
  </si>
  <si>
    <t>PY17X_0719600</t>
  </si>
  <si>
    <t>PY17X_1440500</t>
  </si>
  <si>
    <t>PY17X_0711500</t>
  </si>
  <si>
    <t>PY17X_1315800</t>
  </si>
  <si>
    <t>PY17X_0519200</t>
  </si>
  <si>
    <t>PY17X_1349700</t>
  </si>
  <si>
    <t>PY17X_0610500</t>
  </si>
  <si>
    <t>PY17X_0703700</t>
  </si>
  <si>
    <t>PY17X_0802900</t>
  </si>
  <si>
    <t>PY17X_1332600</t>
  </si>
  <si>
    <t>PY17X_1352900</t>
  </si>
  <si>
    <t>PY17X_1433400</t>
  </si>
  <si>
    <t>PY17X_1209400</t>
  </si>
  <si>
    <t>PY17X_0306600</t>
  </si>
  <si>
    <t>PY17X_1144200</t>
  </si>
  <si>
    <t>PY17X_0304500</t>
  </si>
  <si>
    <t>PY17X_0623700</t>
  </si>
  <si>
    <t>PY17X_0210900</t>
  </si>
  <si>
    <t>PY17X_1343800</t>
  </si>
  <si>
    <t>PY17X_1118900</t>
  </si>
  <si>
    <t>PY17X_0421600</t>
  </si>
  <si>
    <t>PY17X_1001500</t>
  </si>
  <si>
    <t>PY17X_0709900</t>
  </si>
  <si>
    <t>PY17X_0920500</t>
  </si>
  <si>
    <t>PY17X_0828300</t>
  </si>
  <si>
    <t>PY17X_0945000</t>
  </si>
  <si>
    <t>PY17X_1019100</t>
  </si>
  <si>
    <t>PY17X_1444400</t>
  </si>
  <si>
    <t>PY17X_1037800</t>
  </si>
  <si>
    <t>PY17X_0709600</t>
  </si>
  <si>
    <t>PY17X_1019600</t>
  </si>
  <si>
    <t>PY17X_1208600</t>
  </si>
  <si>
    <t>PY17X_0216300</t>
  </si>
  <si>
    <t>PY17X_0106300</t>
  </si>
  <si>
    <t>PY17X_0204200</t>
  </si>
  <si>
    <t>PY17X_1132200</t>
  </si>
  <si>
    <t>PY17X_1445000</t>
  </si>
  <si>
    <t>PY17X_0107700</t>
  </si>
  <si>
    <t>PY17X_1368000</t>
  </si>
  <si>
    <t>PY17X_0820300</t>
  </si>
  <si>
    <t>PY17X_1007100</t>
  </si>
  <si>
    <t>PY17X_1011900</t>
  </si>
  <si>
    <t>PY17X_1145500</t>
  </si>
  <si>
    <t>PY17X_1456500</t>
  </si>
  <si>
    <t>PY17X_0608600</t>
  </si>
  <si>
    <t>PY17X_1345200</t>
  </si>
  <si>
    <t>PY17X_0826900</t>
  </si>
  <si>
    <t>PY17X_1114000</t>
  </si>
  <si>
    <t>PY17X_1025700</t>
  </si>
  <si>
    <t>PY17X_1034500</t>
  </si>
  <si>
    <t>PY17X_1321900</t>
  </si>
  <si>
    <t>PY17X_0317300</t>
  </si>
  <si>
    <t>PY17X_1407900</t>
  </si>
  <si>
    <t>PY17X_0305500</t>
  </si>
  <si>
    <t>PY17X_0907400</t>
  </si>
  <si>
    <t>PY17X_0410900</t>
  </si>
  <si>
    <t>PY17X_0416100</t>
  </si>
  <si>
    <t>PY17X_0708600</t>
  </si>
  <si>
    <t>PY17X_1028300</t>
  </si>
  <si>
    <t>PY17X_1350900</t>
  </si>
  <si>
    <t>PY17X_0313000</t>
  </si>
  <si>
    <t>PY17X_1306700</t>
  </si>
  <si>
    <t>PY17X_0618400</t>
  </si>
  <si>
    <t>PY17X_0934000</t>
  </si>
  <si>
    <t>PY17X_1352500</t>
  </si>
  <si>
    <t>PY17X_1412500</t>
  </si>
  <si>
    <t>PY17X_0417200</t>
  </si>
  <si>
    <t>PY17X_1029300</t>
  </si>
  <si>
    <t>PY17X_0308900</t>
  </si>
  <si>
    <t>PY17X_1316300</t>
  </si>
  <si>
    <t>PY17X_0112800</t>
  </si>
  <si>
    <t>PY17X_0404200</t>
  </si>
  <si>
    <t>PY17X_0605600</t>
  </si>
  <si>
    <t>PY17X_0804300</t>
  </si>
  <si>
    <t>PY17X_1025500</t>
  </si>
  <si>
    <t>PY17X_1250200</t>
  </si>
  <si>
    <t>PY17X_1328100</t>
  </si>
  <si>
    <t>PY17X_0840300</t>
  </si>
  <si>
    <t>PY17X_0415000</t>
  </si>
  <si>
    <t>PY17X_1138000</t>
  </si>
  <si>
    <t>PY17X_1428000</t>
  </si>
  <si>
    <t>PY17X_1449100</t>
  </si>
  <si>
    <t>PY17X_0624400</t>
  </si>
  <si>
    <t>PY17X_1428100</t>
  </si>
  <si>
    <t>PY17X_0721100</t>
  </si>
  <si>
    <t>PY17X_1023500</t>
  </si>
  <si>
    <t>PY17X_1128300</t>
  </si>
  <si>
    <t>PY17X_0926700</t>
  </si>
  <si>
    <t>PY17X_0837000</t>
  </si>
  <si>
    <t>PY17X_1208000</t>
  </si>
  <si>
    <t>PY17X_1120100</t>
  </si>
  <si>
    <t>PY17X_0808700</t>
  </si>
  <si>
    <t>PY17X_0620700</t>
  </si>
  <si>
    <t>PY17X_0838600</t>
  </si>
  <si>
    <t>PY17X_1125500</t>
  </si>
  <si>
    <t>PY17X_1406700</t>
  </si>
  <si>
    <t>PY17X_0709800</t>
  </si>
  <si>
    <t>PY17X_0202700</t>
  </si>
  <si>
    <t>PY17X_0707800</t>
  </si>
  <si>
    <t>PY17X_1105300</t>
  </si>
  <si>
    <t>PY17X_1138700</t>
  </si>
  <si>
    <t>PY17X_1314200</t>
  </si>
  <si>
    <t>PY17X_1361200</t>
  </si>
  <si>
    <t>PY17X_1125600</t>
  </si>
  <si>
    <t>PY17X_1248200</t>
  </si>
  <si>
    <t>PY17X_0416500</t>
  </si>
  <si>
    <t>PY17X_0505300</t>
  </si>
  <si>
    <t>PY17X_1448300</t>
  </si>
  <si>
    <t>PY17X_1460900</t>
  </si>
  <si>
    <t>PY17X_0812700</t>
  </si>
  <si>
    <t>PY17X_1125700</t>
  </si>
  <si>
    <t>PY17X_0832200</t>
  </si>
  <si>
    <t>PY17X_1125000</t>
  </si>
  <si>
    <t>PY17X_1135700</t>
  </si>
  <si>
    <t>PY17X_1034300</t>
  </si>
  <si>
    <t>PY17X_1453700</t>
  </si>
  <si>
    <t>PY17X_0930800</t>
  </si>
  <si>
    <t>PY17X_0624300</t>
  </si>
  <si>
    <t>PY17X_1037600</t>
  </si>
  <si>
    <t>PY17X_0941100</t>
  </si>
  <si>
    <t>PY17X_1316900</t>
  </si>
  <si>
    <t>PY17X_0930500</t>
  </si>
  <si>
    <t>PY17X_1037500</t>
  </si>
  <si>
    <t>PY17X_0408600</t>
  </si>
  <si>
    <t>PY17X_0708900</t>
  </si>
  <si>
    <t>PY17X_1361600</t>
  </si>
  <si>
    <t>PY17X_0206800</t>
  </si>
  <si>
    <t>PY17X_0506500</t>
  </si>
  <si>
    <t>PY17X_0921500</t>
  </si>
  <si>
    <t>PY17X_0621200</t>
  </si>
  <si>
    <t>PY17X_1370700</t>
  </si>
  <si>
    <t>PY17X_0222901</t>
  </si>
  <si>
    <t>PY17X_1351600</t>
  </si>
  <si>
    <t>PY17X_0517000</t>
  </si>
  <si>
    <t>PY17X_0944500</t>
  </si>
  <si>
    <t>PY17X_0606100</t>
  </si>
  <si>
    <t>PY17X_1218100</t>
  </si>
  <si>
    <t>PY17X_0943100</t>
  </si>
  <si>
    <t>PY17X_1241300</t>
  </si>
  <si>
    <t>PY17X_0313800</t>
  </si>
  <si>
    <t>PY17X_0721300</t>
  </si>
  <si>
    <t>PY17X_0405100</t>
  </si>
  <si>
    <t>PY17X_1209000</t>
  </si>
  <si>
    <t>PY17X_1041100</t>
  </si>
  <si>
    <t>PY17X_0823300</t>
  </si>
  <si>
    <t>PY17X_1020100</t>
  </si>
  <si>
    <t>PY17X_1003400</t>
  </si>
  <si>
    <t>PY17X_0515300</t>
  </si>
  <si>
    <t>PY17X_0511100</t>
  </si>
  <si>
    <t>PY17X_0933900</t>
  </si>
  <si>
    <t>PY17X_1030700</t>
  </si>
  <si>
    <t>PY17X_1114500</t>
  </si>
  <si>
    <t>PY17X_0838000</t>
  </si>
  <si>
    <t>PY17X_1245200</t>
  </si>
  <si>
    <t>PY17X_1310700</t>
  </si>
  <si>
    <t>PY17X_1138800</t>
  </si>
  <si>
    <t>PY17X_1217400</t>
  </si>
  <si>
    <t>PY17X_1416100</t>
  </si>
  <si>
    <t>PY17X_0408800</t>
  </si>
  <si>
    <t>PY17X_0613600</t>
  </si>
  <si>
    <t>PY17X_1203000</t>
  </si>
  <si>
    <t>PY17X_0404100</t>
  </si>
  <si>
    <t>PY17X_1126900</t>
  </si>
  <si>
    <t>PY17X_1116600</t>
  </si>
  <si>
    <t>PY17X_0405000</t>
  </si>
  <si>
    <t>PY17X_1343000</t>
  </si>
  <si>
    <t>PY17X_0420100</t>
  </si>
  <si>
    <t>PY17X_1445300</t>
  </si>
  <si>
    <t>PY17X_0217100</t>
  </si>
  <si>
    <t>PY17X_0515000</t>
  </si>
  <si>
    <t>PY17X_1348600</t>
  </si>
  <si>
    <t>PY17X_0518400</t>
  </si>
  <si>
    <t>PY17X_0603700</t>
  </si>
  <si>
    <t>PY17X_0708300</t>
  </si>
  <si>
    <t>PY17X_0211600</t>
  </si>
  <si>
    <t>PY17X_1412900</t>
  </si>
  <si>
    <t>PY17X_0500141</t>
  </si>
  <si>
    <t>PY17X_0615900</t>
  </si>
  <si>
    <t>PY17X_0715100</t>
  </si>
  <si>
    <t>PY17X_0808100</t>
  </si>
  <si>
    <t>PY17X_0908000</t>
  </si>
  <si>
    <t>PY17X_1141200</t>
  </si>
  <si>
    <t>PY17X_1345800</t>
  </si>
  <si>
    <t>PY17X_0820400</t>
  </si>
  <si>
    <t>PY17X_0715500</t>
  </si>
  <si>
    <t>PY17X_0211000</t>
  </si>
  <si>
    <t>PY17X_0815200</t>
  </si>
  <si>
    <t>PY17X_1130400</t>
  </si>
  <si>
    <t>PY17X_1414700</t>
  </si>
  <si>
    <t>PY17X_1113900</t>
  </si>
  <si>
    <t>PY17X_1115500</t>
  </si>
  <si>
    <t>PY17X_1316400</t>
  </si>
  <si>
    <t>PY17X_1328400</t>
  </si>
  <si>
    <t>PY17X_MIT01600</t>
  </si>
  <si>
    <t>PY17X_0830900</t>
  </si>
  <si>
    <t>PY17X_0212200</t>
  </si>
  <si>
    <t>PY17X_0922900</t>
  </si>
  <si>
    <t>PY17X_1351300</t>
  </si>
  <si>
    <t>PY17X_0511700</t>
  </si>
  <si>
    <t>PY17X_1038800</t>
  </si>
  <si>
    <t>PY17X_1219400</t>
  </si>
  <si>
    <t>PY17X_0504300</t>
  </si>
  <si>
    <t>PY17X_0105900</t>
  </si>
  <si>
    <t>PY17X_0704000</t>
  </si>
  <si>
    <t>PY17X_1013900</t>
  </si>
  <si>
    <t>PY17X_1141600</t>
  </si>
  <si>
    <t>PY17X_1205200</t>
  </si>
  <si>
    <t>PY17X_1368800</t>
  </si>
  <si>
    <t>PY17X_1303300</t>
  </si>
  <si>
    <t>PY17X_0300800</t>
  </si>
  <si>
    <t>PY17X_1239300</t>
  </si>
  <si>
    <t>PY17X_MIT00200</t>
  </si>
  <si>
    <t>PY17X_0106400</t>
  </si>
  <si>
    <t>PY17X_0909500</t>
  </si>
  <si>
    <t>PY17X_1327400</t>
  </si>
  <si>
    <t>PY17X_1369400</t>
  </si>
  <si>
    <t>PY17X_0921700</t>
  </si>
  <si>
    <t>PY17X_1339200</t>
  </si>
  <si>
    <t>PY17X_1427900</t>
  </si>
  <si>
    <t>PY17X_1415800</t>
  </si>
  <si>
    <t>PY17X_0943800</t>
  </si>
  <si>
    <t>PY17X_0712000</t>
  </si>
  <si>
    <t>PY17X_0909800</t>
  </si>
  <si>
    <t>PY17X_1016900</t>
  </si>
  <si>
    <t>PY17X_1310000</t>
  </si>
  <si>
    <t>PY17X_1353800</t>
  </si>
  <si>
    <t>PY17X_0815400</t>
  </si>
  <si>
    <t>PY17X_0835600</t>
  </si>
  <si>
    <t>PY17X_0702000</t>
  </si>
  <si>
    <t>PY17X_1464100</t>
  </si>
  <si>
    <t>PY17X_0316400</t>
  </si>
  <si>
    <t>PY17X_1435600</t>
  </si>
  <si>
    <t>PY17X_0524400</t>
  </si>
  <si>
    <t>PY17X_1460700</t>
  </si>
  <si>
    <t>PY17X_0108200</t>
  </si>
  <si>
    <t>PY17X_0817800</t>
  </si>
  <si>
    <t>PY17X_0408900</t>
  </si>
  <si>
    <t>PY17X_0821400</t>
  </si>
  <si>
    <t>PY17X_1013400</t>
  </si>
  <si>
    <t>PY17X_1235000</t>
  </si>
  <si>
    <t>PY17X_0112500</t>
  </si>
  <si>
    <t>PY17X_1245100</t>
  </si>
  <si>
    <t>PY17X_1353300</t>
  </si>
  <si>
    <t>PY17X_1368200</t>
  </si>
  <si>
    <t>PY17X_1443500</t>
  </si>
  <si>
    <t>PY17X_1452400</t>
  </si>
  <si>
    <t>PY17X_0933100</t>
  </si>
  <si>
    <t>PY17X_1337800</t>
  </si>
  <si>
    <t>PY17X_0517300</t>
  </si>
  <si>
    <t>PY17X_0104000</t>
  </si>
  <si>
    <t>PY17X_0614000</t>
  </si>
  <si>
    <t>PY17X_1415500</t>
  </si>
  <si>
    <t>PY17X_1015500</t>
  </si>
  <si>
    <t>PY17X_0216600</t>
  </si>
  <si>
    <t>PY17X_0824800</t>
  </si>
  <si>
    <t>PY17X_0837600</t>
  </si>
  <si>
    <t>PY17X_1016700</t>
  </si>
  <si>
    <t>PY17X_0820600</t>
  </si>
  <si>
    <t>PY17X_1213100</t>
  </si>
  <si>
    <t>PY17X_1033400</t>
  </si>
  <si>
    <t>PY17X_0920900</t>
  </si>
  <si>
    <t>PY17X_0929000</t>
  </si>
  <si>
    <t>PY17X_1207000</t>
  </si>
  <si>
    <t>PY17X_1329400</t>
  </si>
  <si>
    <t>PY17X_1363500</t>
  </si>
  <si>
    <t>PY17X_0619000</t>
  </si>
  <si>
    <t>PY17X_1322600</t>
  </si>
  <si>
    <t>PY17X_0214400</t>
  </si>
  <si>
    <t>PY17X_0515600</t>
  </si>
  <si>
    <t>PY17X_1127200</t>
  </si>
  <si>
    <t>PY17X_1137400</t>
  </si>
  <si>
    <t>PY17X_1354800</t>
  </si>
  <si>
    <t>PY17X_1339300</t>
  </si>
  <si>
    <t>PY17X_0215900</t>
  </si>
  <si>
    <t>PY17X_1432800</t>
  </si>
  <si>
    <t>PY17X_0510000</t>
  </si>
  <si>
    <t>PY17X_1128500</t>
  </si>
  <si>
    <t>PY17X_0506900</t>
  </si>
  <si>
    <t>PY17X_1326600</t>
  </si>
  <si>
    <t>PY17X_0410200</t>
  </si>
  <si>
    <t>PY17X_0410700</t>
  </si>
  <si>
    <t>PY17X_0923200</t>
  </si>
  <si>
    <t>PY17X_0709300</t>
  </si>
  <si>
    <t>PY17X_0710300</t>
  </si>
  <si>
    <t>PY17X_0903500</t>
  </si>
  <si>
    <t>PY17X_0907200</t>
  </si>
  <si>
    <t>PY17X_0303000</t>
  </si>
  <si>
    <t>PY17X_1020810</t>
  </si>
  <si>
    <t>PY17X_1372900</t>
  </si>
  <si>
    <t>PY17X_0814900</t>
  </si>
  <si>
    <t>PY17X_1343900</t>
  </si>
  <si>
    <t>PY17X_1369800</t>
  </si>
  <si>
    <t>PY17X_0834700</t>
  </si>
  <si>
    <t>PY17X_0416400</t>
  </si>
  <si>
    <t>PY17X_0624700</t>
  </si>
  <si>
    <t>PY17X_1235400</t>
  </si>
  <si>
    <t>PY17X_0211100</t>
  </si>
  <si>
    <t>PY17X_0930400</t>
  </si>
  <si>
    <t>PY17X_1437100</t>
  </si>
  <si>
    <t>PY17X_1371100</t>
  </si>
  <si>
    <t>PY17X_0108600</t>
  </si>
  <si>
    <t>PY17X_0302000</t>
  </si>
  <si>
    <t>PY17X_0308100</t>
  </si>
  <si>
    <t>PY17X_0821000</t>
  </si>
  <si>
    <t>PY17X_0925100</t>
  </si>
  <si>
    <t>PY17X_0937300</t>
  </si>
  <si>
    <t>PY17X_1015300</t>
  </si>
  <si>
    <t>PY17X_1036900</t>
  </si>
  <si>
    <t>PY17X_1108400</t>
  </si>
  <si>
    <t>PY17X_1349200</t>
  </si>
  <si>
    <t>PY17X_1362700</t>
  </si>
  <si>
    <t>PY17X_1408100</t>
  </si>
  <si>
    <t>PY17X_1235700</t>
  </si>
  <si>
    <t>PY17X_1117700</t>
  </si>
  <si>
    <t>PY17X_0803700</t>
  </si>
  <si>
    <t>PY17X_0947500</t>
  </si>
  <si>
    <t>PY17X_1004700</t>
  </si>
  <si>
    <t>PY17X_1220700</t>
  </si>
  <si>
    <t>PY17X_1355700</t>
  </si>
  <si>
    <t>PY17X_0828200</t>
  </si>
  <si>
    <t>PY17X_1460600</t>
  </si>
  <si>
    <t>PY17X_0936500</t>
  </si>
  <si>
    <t>PY17X_1349000</t>
  </si>
  <si>
    <t>PY17X_1042500</t>
  </si>
  <si>
    <t>PY17X_1324900</t>
  </si>
  <si>
    <t>PY17X_0710800</t>
  </si>
  <si>
    <t>PY17X_1368400</t>
  </si>
  <si>
    <t>PY17X_0927800</t>
  </si>
  <si>
    <t>PY17X_1225200</t>
  </si>
  <si>
    <t>PY17X_1434800</t>
  </si>
  <si>
    <t>PY17X_1354500</t>
  </si>
  <si>
    <t>PY17X_0604300</t>
  </si>
  <si>
    <t>PY17X_1029500</t>
  </si>
  <si>
    <t>PY17X_1216000</t>
  </si>
  <si>
    <t>PY17X_1240000</t>
  </si>
  <si>
    <t>PY17X_0419400</t>
  </si>
  <si>
    <t>PY17X_0509800</t>
  </si>
  <si>
    <t>PY17X_1329100</t>
  </si>
  <si>
    <t>PY17X_1230000</t>
  </si>
  <si>
    <t>PY17X_1319500</t>
  </si>
  <si>
    <t>PY17X_1207100</t>
  </si>
  <si>
    <t>PY17X_1350300</t>
  </si>
  <si>
    <t>PY17X_1113800</t>
  </si>
  <si>
    <t>PY17X_1223800</t>
  </si>
  <si>
    <t>PY17X_0622400</t>
  </si>
  <si>
    <t>PY17X_0937500</t>
  </si>
  <si>
    <t>PY17X_1246300</t>
  </si>
  <si>
    <t>PY17X_0812300</t>
  </si>
  <si>
    <t>PY17X_1349600</t>
  </si>
  <si>
    <t>PY17X_1350500</t>
  </si>
  <si>
    <t>PY17X_0417800</t>
  </si>
  <si>
    <t>PY17X_0817500</t>
  </si>
  <si>
    <t>PY17X_1352100</t>
  </si>
  <si>
    <t>PY17X_0522800</t>
  </si>
  <si>
    <t>PY17X_0308700</t>
  </si>
  <si>
    <t>PY17X_0622600</t>
  </si>
  <si>
    <t>PY17X_0706000</t>
  </si>
  <si>
    <t>PY17X_0707900</t>
  </si>
  <si>
    <t>PY17X_1238700</t>
  </si>
  <si>
    <t>PY17X_1234200</t>
  </si>
  <si>
    <t>PY17X_0301600</t>
  </si>
  <si>
    <t>PY17X_0406400</t>
  </si>
  <si>
    <t>PY17X_1016100</t>
  </si>
  <si>
    <t>PY17X_MIT00800</t>
  </si>
  <si>
    <t>PY17X_0404700</t>
  </si>
  <si>
    <t>PY17X_0812100</t>
  </si>
  <si>
    <t>PY17X_0914500</t>
  </si>
  <si>
    <t>PY17X_0934800</t>
  </si>
  <si>
    <t>PY17X_0525100</t>
  </si>
  <si>
    <t>PY17X_0822750</t>
  </si>
  <si>
    <t>PY17X_0826300</t>
  </si>
  <si>
    <t>PY17X_0932100</t>
  </si>
  <si>
    <t>PY17X_1135200</t>
  </si>
  <si>
    <t>PY17X_1461200</t>
  </si>
  <si>
    <t>PY17X_0718300</t>
  </si>
  <si>
    <t>PY17X_1424400</t>
  </si>
  <si>
    <t>PY17X_0314700</t>
  </si>
  <si>
    <t>PY17X_1348100</t>
  </si>
  <si>
    <t>PY17X_0526700</t>
  </si>
  <si>
    <t>PY17X_0915400</t>
  </si>
  <si>
    <t>PY17X_1014500</t>
  </si>
  <si>
    <t>PY17X_1407100</t>
  </si>
  <si>
    <t>PY17X_0609700</t>
  </si>
  <si>
    <t>PY17X_1118300</t>
  </si>
  <si>
    <t>PY17X_1234600</t>
  </si>
  <si>
    <t>PY17X_1348800</t>
  </si>
  <si>
    <t>PY17X_0814400</t>
  </si>
  <si>
    <t>PY17X_1308500</t>
  </si>
  <si>
    <t>PY17X_0416800</t>
  </si>
  <si>
    <t>PY17X_1207300</t>
  </si>
  <si>
    <t>PY17X_1453500</t>
  </si>
  <si>
    <t>PY17X_1228300</t>
  </si>
  <si>
    <t>PY17X_1104400</t>
  </si>
  <si>
    <t>PY17X_0829400</t>
  </si>
  <si>
    <t>PY17X_1310100</t>
  </si>
  <si>
    <t>PY17X_1340100</t>
  </si>
  <si>
    <t>PY17X_0915100</t>
  </si>
  <si>
    <t>PY17X_1315500</t>
  </si>
  <si>
    <t>PY17X_0216000</t>
  </si>
  <si>
    <t>PY17X_1014200</t>
  </si>
  <si>
    <t>PY17X_0822600</t>
  </si>
  <si>
    <t>PY17X_0807500</t>
  </si>
  <si>
    <t>PY17X_1359400</t>
  </si>
  <si>
    <t>PY17X_0108000</t>
  </si>
  <si>
    <t>PY17X_0109800</t>
  </si>
  <si>
    <t>PY17X_0524600</t>
  </si>
  <si>
    <t>PY17X_0604000</t>
  </si>
  <si>
    <t>PY17X_0945200</t>
  </si>
  <si>
    <t>PY17X_1004200</t>
  </si>
  <si>
    <t>PY17X_1037700</t>
  </si>
  <si>
    <t>PY17X_1140500</t>
  </si>
  <si>
    <t>PY17X_1142700</t>
  </si>
  <si>
    <t>PY17X_1144000</t>
  </si>
  <si>
    <t>PY17X_1351000</t>
  </si>
  <si>
    <t>PY17X_1449600</t>
  </si>
  <si>
    <t>PY17X_0625500</t>
  </si>
  <si>
    <t>PY17X_1205800</t>
  </si>
  <si>
    <t>PY17X_0211700</t>
  </si>
  <si>
    <t>PY17X_1026000</t>
  </si>
  <si>
    <t>PY17X_0720600</t>
  </si>
  <si>
    <t>PY17X_1458500</t>
  </si>
  <si>
    <t>PY17X_0108900</t>
  </si>
  <si>
    <t>PY17X_0313300</t>
  </si>
  <si>
    <t>PY17X_0610700</t>
  </si>
  <si>
    <t>PY17X_0700067</t>
  </si>
  <si>
    <t>PY17X_1013800</t>
  </si>
  <si>
    <t>PY17X_1126800</t>
  </si>
  <si>
    <t>PY17X_1213800</t>
  </si>
  <si>
    <t>PY17X_1248600</t>
  </si>
  <si>
    <t>PY17X_1415900</t>
  </si>
  <si>
    <t>PY17X_0309300</t>
  </si>
  <si>
    <t>PY17X_0713000</t>
  </si>
  <si>
    <t>PY17X_0905000</t>
  </si>
  <si>
    <t>PY17X_0934900</t>
  </si>
  <si>
    <t>PY17X_1012400</t>
  </si>
  <si>
    <t>PY17X_1036200</t>
  </si>
  <si>
    <t>PY17X_1225800</t>
  </si>
  <si>
    <t>PY17X_1349100</t>
  </si>
  <si>
    <t>PY17X_1443700</t>
  </si>
  <si>
    <t>PY17X_1457400</t>
  </si>
  <si>
    <t>PY17X_1464900</t>
  </si>
  <si>
    <t>PY17X_0820500</t>
  </si>
  <si>
    <t>PY17X_1205600</t>
  </si>
  <si>
    <t>PY17X_1324800</t>
  </si>
  <si>
    <t>PY17X_0102800</t>
  </si>
  <si>
    <t>PY17X_0614700</t>
  </si>
  <si>
    <t>PY17X_1322700</t>
  </si>
  <si>
    <t>PY17X_0418200</t>
  </si>
  <si>
    <t>PY17X_1355500</t>
  </si>
  <si>
    <t>PY17X_0821500</t>
  </si>
  <si>
    <t>PY17X_1231300</t>
  </si>
  <si>
    <t>PY17X_1444900</t>
  </si>
  <si>
    <t>PY17X_1234400</t>
  </si>
  <si>
    <t>PY17X_0809300</t>
  </si>
  <si>
    <t>PY17X_0910600</t>
  </si>
  <si>
    <t>PY17X_0917800</t>
  </si>
  <si>
    <t>PY17X_0931700</t>
  </si>
  <si>
    <t>PY17X_1138400</t>
  </si>
  <si>
    <t>PY17X_1231100</t>
  </si>
  <si>
    <t>PY17X_0905700</t>
  </si>
  <si>
    <t>PY17X_1008100</t>
  </si>
  <si>
    <t>PY17X_1040100</t>
  </si>
  <si>
    <t>PY17X_1130900</t>
  </si>
  <si>
    <t>PY17X_1330000</t>
  </si>
  <si>
    <t>PY17X_1411100</t>
  </si>
  <si>
    <t>PY17X_1452700</t>
  </si>
  <si>
    <t>PY17X_1439400</t>
  </si>
  <si>
    <t>PY17X_1463400</t>
  </si>
  <si>
    <t>PY17X_0104200</t>
  </si>
  <si>
    <t>PY17X_0826800</t>
  </si>
  <si>
    <t>PY17X_0912600</t>
  </si>
  <si>
    <t>PY17X_0919100</t>
  </si>
  <si>
    <t>PY17X_1034900</t>
  </si>
  <si>
    <t>PY17X_1136100</t>
  </si>
  <si>
    <t>PY17X_1145100</t>
  </si>
  <si>
    <t>PY17X_1226100</t>
  </si>
  <si>
    <t>PY17X_1306500</t>
  </si>
  <si>
    <t>PY17X_1335000</t>
  </si>
  <si>
    <t>PY17X_1450600</t>
  </si>
  <si>
    <t>PY17X_1467700</t>
  </si>
  <si>
    <t>PY17X_0105300</t>
  </si>
  <si>
    <t>PY17X_1366300</t>
  </si>
  <si>
    <t>PY17X_0510300</t>
  </si>
  <si>
    <t>PY17X_0605700</t>
  </si>
  <si>
    <t>PY17X_0710600</t>
  </si>
  <si>
    <t>PY17X_0830600</t>
  </si>
  <si>
    <t>PY17X_0838400</t>
  </si>
  <si>
    <t>PY17X_1303200</t>
  </si>
  <si>
    <t>PY17X_1334200</t>
  </si>
  <si>
    <t>PY17X_0518500</t>
  </si>
  <si>
    <t>PY17X_0817900</t>
  </si>
  <si>
    <t>PY17X_0913200</t>
  </si>
  <si>
    <t>PY17X_0916500</t>
  </si>
  <si>
    <t>PY17X_0833400</t>
  </si>
  <si>
    <t>PY17X_1465700</t>
  </si>
  <si>
    <t>PY17X_1455200</t>
  </si>
  <si>
    <t>PY17X_0109000</t>
  </si>
  <si>
    <t>PY17X_0419000</t>
  </si>
  <si>
    <t>PY17X_0623800</t>
  </si>
  <si>
    <t>PY17X_0623900</t>
  </si>
  <si>
    <t>PY17X_0624500</t>
  </si>
  <si>
    <t>PY17X_0701171</t>
  </si>
  <si>
    <t>PY17X_0719100</t>
  </si>
  <si>
    <t>PY17X_0918200</t>
  </si>
  <si>
    <t>PY17X_1029900</t>
  </si>
  <si>
    <t>PY17X_1038700</t>
  </si>
  <si>
    <t>PY17X_1132600</t>
  </si>
  <si>
    <t>PY17X_1140100</t>
  </si>
  <si>
    <t>PY17X_1355100</t>
  </si>
  <si>
    <t>PY17X_1436900</t>
  </si>
  <si>
    <t>PY17X_1362500</t>
  </si>
  <si>
    <t>PY17X_0712300</t>
  </si>
  <si>
    <t>PY17X_0822500</t>
  </si>
  <si>
    <t>PY17X_1031300</t>
  </si>
  <si>
    <t>PY17X_0109300</t>
  </si>
  <si>
    <t>PY17X_0605900</t>
  </si>
  <si>
    <t>PY17X_1449500</t>
  </si>
  <si>
    <t>PY17X_1336600</t>
  </si>
  <si>
    <t>PY17X_0932500</t>
  </si>
  <si>
    <t>PY17X_1319200</t>
  </si>
  <si>
    <t>PY17X_0106100</t>
  </si>
  <si>
    <t>PY17X_0413500</t>
  </si>
  <si>
    <t>PY17X_0626200</t>
  </si>
  <si>
    <t>PY17X_0205150</t>
  </si>
  <si>
    <t>PY17X_0411500</t>
  </si>
  <si>
    <t>PY17X_0831200</t>
  </si>
  <si>
    <t>PY17X_1211600</t>
  </si>
  <si>
    <t>PY17X_1402800</t>
  </si>
  <si>
    <t>PY17X_0215200</t>
  </si>
  <si>
    <t>PY17X_0718600</t>
  </si>
  <si>
    <t>PY17X_1344600</t>
  </si>
  <si>
    <t>PY17X_1113000</t>
  </si>
  <si>
    <t>PY17X_1147500</t>
  </si>
  <si>
    <t>PY17X_1307800</t>
  </si>
  <si>
    <t>PY17X_1459800</t>
  </si>
  <si>
    <t>PY17X_0604500</t>
  </si>
  <si>
    <t>PY17X_0831400</t>
  </si>
  <si>
    <t>PY17X_0716100</t>
  </si>
  <si>
    <t>PY17X_1362200</t>
  </si>
  <si>
    <t>PY17X_1123600</t>
  </si>
  <si>
    <t>PY17X_0310900</t>
  </si>
  <si>
    <t>PY17X_0826200</t>
  </si>
  <si>
    <t>PY17X_1031900</t>
  </si>
  <si>
    <t>PY17X_1223000</t>
  </si>
  <si>
    <t>PY17X_1211900</t>
  </si>
  <si>
    <t>PY17X_0905400</t>
  </si>
  <si>
    <t>PY17X_1031100</t>
  </si>
  <si>
    <t>PY17X_1243900</t>
  </si>
  <si>
    <t>PY17X_1343400</t>
  </si>
  <si>
    <t>PY17X_1112500</t>
  </si>
  <si>
    <t>PY17X_0931600</t>
  </si>
  <si>
    <t>PY17X_1233900</t>
  </si>
  <si>
    <t>PY17X_1129800</t>
  </si>
  <si>
    <t>PY17X_1352400</t>
  </si>
  <si>
    <t>PY17X_0311300</t>
  </si>
  <si>
    <t>PY17X_0604800</t>
  </si>
  <si>
    <t>PY17X_0606300</t>
  </si>
  <si>
    <t>PY17X_0816100</t>
  </si>
  <si>
    <t>PY17X_0817600</t>
  </si>
  <si>
    <t>PY17X_0822400</t>
  </si>
  <si>
    <t>PY17X_1224900</t>
  </si>
  <si>
    <t>PY17X_1306000</t>
  </si>
  <si>
    <t>PY17X_1306600</t>
  </si>
  <si>
    <t>PY17X_1355800</t>
  </si>
  <si>
    <t>PY17X_1437700</t>
  </si>
  <si>
    <t>PY17X_0204700</t>
  </si>
  <si>
    <t>PY17X_1104700</t>
  </si>
  <si>
    <t>PY17X_1238000</t>
  </si>
  <si>
    <t>PY17X_1416600</t>
  </si>
  <si>
    <t>PY17X_1371400</t>
  </si>
  <si>
    <t>PY17X_0303200</t>
  </si>
  <si>
    <t>PY17X_1007300</t>
  </si>
  <si>
    <t>PY17X_1343200</t>
  </si>
  <si>
    <t>PY17X_0411000</t>
  </si>
  <si>
    <t>PY17X_0625000</t>
  </si>
  <si>
    <t>PY17X_1029100</t>
  </si>
  <si>
    <t>PY17X_0706100</t>
  </si>
  <si>
    <t>PY17X_0712500</t>
  </si>
  <si>
    <t>PY17X_0941000</t>
  </si>
  <si>
    <t>PY17X_0920000</t>
  </si>
  <si>
    <t>PY17X_1022500</t>
  </si>
  <si>
    <t>PY17X_1104900</t>
  </si>
  <si>
    <t>PY17X_1005400</t>
  </si>
  <si>
    <t>PY17X_1037200</t>
  </si>
  <si>
    <t>PY17X_0209200</t>
  </si>
  <si>
    <t>PY17X_0715800</t>
  </si>
  <si>
    <t>PY17X_0203700</t>
  </si>
  <si>
    <t>PY17X_0108700</t>
  </si>
  <si>
    <t>PY17X_0506700</t>
  </si>
  <si>
    <t>PY17X_0513900</t>
  </si>
  <si>
    <t>PY17X_0525800</t>
  </si>
  <si>
    <t>PY17X_0616900</t>
  </si>
  <si>
    <t>PY17X_0811900</t>
  </si>
  <si>
    <t>PY17X_0815500</t>
  </si>
  <si>
    <t>PY17X_0817000</t>
  </si>
  <si>
    <t>PY17X_0925300</t>
  </si>
  <si>
    <t>PY17X_0928700</t>
  </si>
  <si>
    <t>PY17X_1015000</t>
  </si>
  <si>
    <t>PY17X_1107900</t>
  </si>
  <si>
    <t>PY17X_1112700</t>
  </si>
  <si>
    <t>PY17X_1206200</t>
  </si>
  <si>
    <t>PY17X_1213300</t>
  </si>
  <si>
    <t>PY17X_1237800</t>
  </si>
  <si>
    <t>PY17X_1241100</t>
  </si>
  <si>
    <t>PY17X_1373100</t>
  </si>
  <si>
    <t>PY17X_1450900</t>
  </si>
  <si>
    <t>PY17X_0829600</t>
  </si>
  <si>
    <t>PY17X_0213000</t>
  </si>
  <si>
    <t>PY17X_0420700</t>
  </si>
  <si>
    <t>PY17X_0908600</t>
  </si>
  <si>
    <t>PY17X_0924500</t>
  </si>
  <si>
    <t>PY17X_1104800</t>
  </si>
  <si>
    <t>PY17X_1308300</t>
  </si>
  <si>
    <t>PY17X_1457900</t>
  </si>
  <si>
    <t>PY17X_0502800</t>
  </si>
  <si>
    <t>PY17X_1027400</t>
  </si>
  <si>
    <t>PY17X_1369000</t>
  </si>
  <si>
    <t>PY17X_1002100</t>
  </si>
  <si>
    <t>PY17X_0108300</t>
  </si>
  <si>
    <t>PY17X_0801700</t>
  </si>
  <si>
    <t>PY17X_1003700</t>
  </si>
  <si>
    <t>PY17X_1122200</t>
  </si>
  <si>
    <t>PY17X_1144100</t>
  </si>
  <si>
    <t>PY17X_1201900</t>
  </si>
  <si>
    <t>PY17X_1408600</t>
  </si>
  <si>
    <t>PY17X_1423900</t>
  </si>
  <si>
    <t>PY17X_0616800</t>
  </si>
  <si>
    <t>PY17X_1362100</t>
  </si>
  <si>
    <t>PY17X_0815700</t>
  </si>
  <si>
    <t>PY17X_0929800</t>
  </si>
  <si>
    <t>PY17X_1244300</t>
  </si>
  <si>
    <t>PY17X_1345900</t>
  </si>
  <si>
    <t>PY17X_1348700</t>
  </si>
  <si>
    <t>PY17X_1114200</t>
  </si>
  <si>
    <t>PY17X_1330300</t>
  </si>
  <si>
    <t>PY17X_MIT01700</t>
  </si>
  <si>
    <t>PY17X_1003900</t>
  </si>
  <si>
    <t>PY17X_1025100</t>
  </si>
  <si>
    <t>PY17X_0310100</t>
  </si>
  <si>
    <t>PY17X_0622000</t>
  </si>
  <si>
    <t>PY17X_1367800</t>
  </si>
  <si>
    <t>PY17X_1451900</t>
  </si>
  <si>
    <t>PY17X_1342000</t>
  </si>
  <si>
    <t>PY17X_0108800</t>
  </si>
  <si>
    <t>PY17X_1211500</t>
  </si>
  <si>
    <t>PY17X_1226200</t>
  </si>
  <si>
    <t>PY17X_1333000</t>
  </si>
  <si>
    <t>PY17X_1034600</t>
  </si>
  <si>
    <t>PY17X_0934700</t>
  </si>
  <si>
    <t>PY17X_1227600</t>
  </si>
  <si>
    <t>PY17X_1126600</t>
  </si>
  <si>
    <t>PY17X_1343500</t>
  </si>
  <si>
    <t>PY17X_0924300</t>
  </si>
  <si>
    <t>PY17X_MIT00100</t>
  </si>
  <si>
    <t>PY17X_0407900</t>
  </si>
  <si>
    <t>PY17X_1139300</t>
  </si>
  <si>
    <t>PY17X_1229600</t>
  </si>
  <si>
    <t>PY17X_1304100</t>
  </si>
  <si>
    <t>PY17X_1361100</t>
  </si>
  <si>
    <t>PY17X_0904100</t>
  </si>
  <si>
    <t>PY17X_0945300</t>
  </si>
  <si>
    <t>PY17X_0818800</t>
  </si>
  <si>
    <t>PY17X_0822700</t>
  </si>
  <si>
    <t>PY17X_1363800</t>
  </si>
  <si>
    <t>PY17X_1341500</t>
  </si>
  <si>
    <t>PY17X_1108500</t>
  </si>
  <si>
    <t>PY17X_0204600</t>
  </si>
  <si>
    <t>PY17X_MIT00900</t>
  </si>
  <si>
    <t>PY17X_1356400</t>
  </si>
  <si>
    <t>PY17X_1460300</t>
  </si>
  <si>
    <t>PY17X_0904400</t>
  </si>
  <si>
    <t>PY17X_1117200</t>
  </si>
  <si>
    <t>PY17X_1354100</t>
  </si>
  <si>
    <t>PY17X_MIT02700</t>
  </si>
  <si>
    <t>PY17X_0315100</t>
  </si>
  <si>
    <t>PY17X_0409100</t>
  </si>
  <si>
    <t>PY17X_0930700</t>
  </si>
  <si>
    <t>PY17X_0942700</t>
  </si>
  <si>
    <t>PY17X_1110000</t>
  </si>
  <si>
    <t>PY17X_1142500</t>
  </si>
  <si>
    <t>PY17X_1225100</t>
  </si>
  <si>
    <t>PY17X_1248300</t>
  </si>
  <si>
    <t>PY17X_1359500</t>
  </si>
  <si>
    <t>PY17X_1457500</t>
  </si>
  <si>
    <t>PY17X_0111100</t>
  </si>
  <si>
    <t>PY17X_1141500</t>
  </si>
  <si>
    <t>PY17X_0315900</t>
  </si>
  <si>
    <t>PY17X_0838800</t>
  </si>
  <si>
    <t>PY17X_1331900</t>
  </si>
  <si>
    <t>PY17X_1352700</t>
  </si>
  <si>
    <t>PY17X_1432600</t>
  </si>
  <si>
    <t>PY17X_0709700</t>
  </si>
  <si>
    <t>PY17X_0832900</t>
  </si>
  <si>
    <t>PY17X_0925500</t>
  </si>
  <si>
    <t>PY17X_0412400</t>
  </si>
  <si>
    <t>PY17X_0922000</t>
  </si>
  <si>
    <t>PY17X_1443100</t>
  </si>
  <si>
    <t>PY17X_0525900</t>
  </si>
  <si>
    <t>PY17X_0412600</t>
  </si>
  <si>
    <t>PY17X_0320901</t>
  </si>
  <si>
    <t>PY17X_1106800</t>
  </si>
  <si>
    <t>PY17X_1317300</t>
  </si>
  <si>
    <t>PY17X_0616100</t>
  </si>
  <si>
    <t>PY17X_0625300</t>
  </si>
  <si>
    <t>PY17X_1002200</t>
  </si>
  <si>
    <t>PY17X_0512400</t>
  </si>
  <si>
    <t>PY17X_0836900</t>
  </si>
  <si>
    <t>PY17X_1118800</t>
  </si>
  <si>
    <t>PY17X_1434200</t>
  </si>
  <si>
    <t>PY17X_0931200</t>
  </si>
  <si>
    <t>PY17X_1369500</t>
  </si>
  <si>
    <t>PY17X_0504000</t>
  </si>
  <si>
    <t>PY17X_0819600</t>
  </si>
  <si>
    <t>PY17X_1243000</t>
  </si>
  <si>
    <t>PY17X_1407600</t>
  </si>
  <si>
    <t>PY17X_0206000</t>
  </si>
  <si>
    <t>PY17X_1344100</t>
  </si>
  <si>
    <t>PY17X_1332500</t>
  </si>
  <si>
    <t>PY17X_1032100</t>
  </si>
  <si>
    <t>PY17X_0209900</t>
  </si>
  <si>
    <t>PY17X_1444100</t>
  </si>
  <si>
    <t>PY17X_0821900</t>
  </si>
  <si>
    <t>PY17X_0829700</t>
  </si>
  <si>
    <t>PY17X_1117800</t>
  </si>
  <si>
    <t>PY17X_1400500</t>
  </si>
  <si>
    <t>PY17X_0204900</t>
  </si>
  <si>
    <t>PY17X_0205900</t>
  </si>
  <si>
    <t>PY17X_0210000</t>
  </si>
  <si>
    <t>PY17X_0212400</t>
  </si>
  <si>
    <t>PY17X_0841200</t>
  </si>
  <si>
    <t>PY17X_0902500</t>
  </si>
  <si>
    <t>PY17X_0917100</t>
  </si>
  <si>
    <t>PY17X_1008900</t>
  </si>
  <si>
    <t>PY17X_1107500</t>
  </si>
  <si>
    <t>PY17X_1132400</t>
  </si>
  <si>
    <t>PY17X_1238300</t>
  </si>
  <si>
    <t>PY17X_0819700</t>
  </si>
  <si>
    <t>PY17X_0908900</t>
  </si>
  <si>
    <t>PY17X_0821800</t>
  </si>
  <si>
    <t>PY17X_0062300</t>
  </si>
  <si>
    <t>PY17X_0623500</t>
  </si>
  <si>
    <t>PY17X_1022000</t>
  </si>
  <si>
    <t>PY17X_1330700</t>
  </si>
  <si>
    <t>PY17X_0707700</t>
  </si>
  <si>
    <t>PY17X_1338900</t>
  </si>
  <si>
    <t>PY17X_1453000</t>
  </si>
  <si>
    <t>PY17X_0902400</t>
  </si>
  <si>
    <t>PY17X_0106900</t>
  </si>
  <si>
    <t>PY17X_0700600</t>
  </si>
  <si>
    <t>PY17X_0908700</t>
  </si>
  <si>
    <t>PY17X_0617000</t>
  </si>
  <si>
    <t>PY17X_0830200</t>
  </si>
  <si>
    <t>PY17X_1213600</t>
  </si>
  <si>
    <t>PY17X_0820800</t>
  </si>
  <si>
    <t>PY17X_1220800</t>
  </si>
  <si>
    <t>PY17X_0614600</t>
  </si>
  <si>
    <t>PY17X_1334400</t>
  </si>
  <si>
    <t>PY17X_1344500</t>
  </si>
  <si>
    <t>PY17X_0605800</t>
  </si>
  <si>
    <t>PY17X_0613000</t>
  </si>
  <si>
    <t>PY17X_0801600</t>
  </si>
  <si>
    <t>PY17X_0939900</t>
  </si>
  <si>
    <t>PY17X_1325400</t>
  </si>
  <si>
    <t>PY17X_1225300</t>
  </si>
  <si>
    <t>PY17X_0109500</t>
  </si>
  <si>
    <t>PY17X_0417000</t>
  </si>
  <si>
    <t>PY17X_0816400</t>
  </si>
  <si>
    <t>PY17X_1416400</t>
  </si>
  <si>
    <t>PY17X_1131600</t>
  </si>
  <si>
    <t>PY17X_0211300</t>
  </si>
  <si>
    <t>PY17X_0719500</t>
  </si>
  <si>
    <t>PY17X_0904600</t>
  </si>
  <si>
    <t>PY17X_1111900</t>
  </si>
  <si>
    <t>PY17X_1362800</t>
  </si>
  <si>
    <t>PY17X_1451300</t>
  </si>
  <si>
    <t>PY17X_1464700</t>
  </si>
  <si>
    <t>PY17X_0936200</t>
  </si>
  <si>
    <t>PY17X_0923100</t>
  </si>
  <si>
    <t>PY17X_1118700</t>
  </si>
  <si>
    <t>PY17X_1352600</t>
  </si>
  <si>
    <t>PY17X_1418300</t>
  </si>
  <si>
    <t>PY17X_0110900</t>
  </si>
  <si>
    <t>PY17X_0419600</t>
  </si>
  <si>
    <t>PY17X_0503800</t>
  </si>
  <si>
    <t>PY17X_0515200</t>
  </si>
  <si>
    <t>PY17X_1024400</t>
  </si>
  <si>
    <t>PY17X_1034100</t>
  </si>
  <si>
    <t>PY17X_1124700</t>
  </si>
  <si>
    <t>PY17X_1331700</t>
  </si>
  <si>
    <t>PY17X_0110700</t>
  </si>
  <si>
    <t>PY17X_0205500</t>
  </si>
  <si>
    <t>PY17X_0517500</t>
  </si>
  <si>
    <t>PY17X_0710200</t>
  </si>
  <si>
    <t>PY17X_0906200</t>
  </si>
  <si>
    <t>PY17X_1139100</t>
  </si>
  <si>
    <t>PY17X_0405500</t>
  </si>
  <si>
    <t>PY17X_0521800</t>
  </si>
  <si>
    <t>PY17X_0719300</t>
  </si>
  <si>
    <t>PY17X_0922700</t>
  </si>
  <si>
    <t>PY17X_1024500</t>
  </si>
  <si>
    <t>PY17X_1108200</t>
  </si>
  <si>
    <t>PY17X_1137800</t>
  </si>
  <si>
    <t>PY17X_1327200</t>
  </si>
  <si>
    <t>PY17X_0216500</t>
  </si>
  <si>
    <t>PY17X_0622800</t>
  </si>
  <si>
    <t>PY17X_1346400</t>
  </si>
  <si>
    <t>PY17X_1210200</t>
  </si>
  <si>
    <t>PY17X_0106200</t>
  </si>
  <si>
    <t>PY17X_0506300</t>
  </si>
  <si>
    <t>PY17X_0626600</t>
  </si>
  <si>
    <t>PY17X_1101600</t>
  </si>
  <si>
    <t>PY17X_1116100</t>
  </si>
  <si>
    <t>PY17X_1232500</t>
  </si>
  <si>
    <t>PY17X_1427400</t>
  </si>
  <si>
    <t>PY17X_1236200</t>
  </si>
  <si>
    <t>PY17X_1315900</t>
  </si>
  <si>
    <t>PY17X_0209700</t>
  </si>
  <si>
    <t>PY17X_0313500</t>
  </si>
  <si>
    <t>PY17X_0605500</t>
  </si>
  <si>
    <t>PY17X_0620800</t>
  </si>
  <si>
    <t>PY17X_0838100</t>
  </si>
  <si>
    <t>PY17X_0919300</t>
  </si>
  <si>
    <t>PY17X_1308000</t>
  </si>
  <si>
    <t>PY17X_1436400</t>
  </si>
  <si>
    <t>PY17X_1436800</t>
  </si>
  <si>
    <t>PY17X_1328600</t>
  </si>
  <si>
    <t>PY17X_0526100</t>
  </si>
  <si>
    <t>PY17X_0933000</t>
  </si>
  <si>
    <t>PY17X_1123100</t>
  </si>
  <si>
    <t>PY17X_1233100</t>
  </si>
  <si>
    <t>PY17X_1017300</t>
  </si>
  <si>
    <t>PY17X_1315400</t>
  </si>
  <si>
    <t>PY17X_0508300</t>
  </si>
  <si>
    <t>PY17X_1014100</t>
  </si>
  <si>
    <t>PY17X_0716300</t>
  </si>
  <si>
    <t>PY17X_1438600</t>
  </si>
  <si>
    <t>PY17X_0213700</t>
  </si>
  <si>
    <t>PY17X_0703100</t>
  </si>
  <si>
    <t>PY17X_0930100</t>
  </si>
  <si>
    <t>PY17X_1243100</t>
  </si>
  <si>
    <t>PY17X_1411500</t>
  </si>
  <si>
    <t>PY17X_1429900</t>
  </si>
  <si>
    <t>PY17X_1337500</t>
  </si>
  <si>
    <t>PY17X_1143600</t>
  </si>
  <si>
    <t>PY17X_1020700</t>
  </si>
  <si>
    <t>PY17X_1116700</t>
  </si>
  <si>
    <t>PY17X_0407400</t>
  </si>
  <si>
    <t>PY17X_0206200</t>
  </si>
  <si>
    <t>PY17X_0624100</t>
  </si>
  <si>
    <t>PY17X_0929200</t>
  </si>
  <si>
    <t>PY17X_1334800</t>
  </si>
  <si>
    <t>PY17X_0519400</t>
  </si>
  <si>
    <t>PY17X_0938000</t>
  </si>
  <si>
    <t>PY17X_1461800</t>
  </si>
  <si>
    <t>PY17X_0932600</t>
  </si>
  <si>
    <t>PY17X_0113200</t>
  </si>
  <si>
    <t>PY17X_0513600</t>
  </si>
  <si>
    <t>PY17X_0519700</t>
  </si>
  <si>
    <t>PY17X_0625400</t>
  </si>
  <si>
    <t>PY17X_0833600</t>
  </si>
  <si>
    <t>PY17X_0941300</t>
  </si>
  <si>
    <t>PY17X_1108300</t>
  </si>
  <si>
    <t>PY17X_1122000</t>
  </si>
  <si>
    <t>PY17X_1144300</t>
  </si>
  <si>
    <t>PY17X_1336100</t>
  </si>
  <si>
    <t>PY17X_1353900</t>
  </si>
  <si>
    <t>PY17X_1356700</t>
  </si>
  <si>
    <t>PY17X_1361700</t>
  </si>
  <si>
    <t>PY17X_1402400</t>
  </si>
  <si>
    <t>PY17X_1446400</t>
  </si>
  <si>
    <t>PY17X_0421000</t>
  </si>
  <si>
    <t>PY17X_0315500</t>
  </si>
  <si>
    <t>PY17X_0706800</t>
  </si>
  <si>
    <t>PY17X_0701200</t>
  </si>
  <si>
    <t>PY17X_1218900</t>
  </si>
  <si>
    <t>PY17X_1344800</t>
  </si>
  <si>
    <t>PY17X_1409600</t>
  </si>
  <si>
    <t>PY17X_1353500</t>
  </si>
  <si>
    <t>PY17X_0112700</t>
  </si>
  <si>
    <t>PY17X_0217300</t>
  </si>
  <si>
    <t>PY17X_0502900</t>
  </si>
  <si>
    <t>PY17X_0813100</t>
  </si>
  <si>
    <t>PY17X_1113400</t>
  </si>
  <si>
    <t>PY17X_1244700</t>
  </si>
  <si>
    <t>PY17X_1345000</t>
  </si>
  <si>
    <t>PY17X_1412200</t>
  </si>
  <si>
    <t>PY17X_1420100</t>
  </si>
  <si>
    <t>PY17X_1431800</t>
  </si>
  <si>
    <t>PY17X_1446100</t>
  </si>
  <si>
    <t>PY17X_1454800</t>
  </si>
  <si>
    <t>PY17X_1461500</t>
  </si>
  <si>
    <t>PY17X_1371200</t>
  </si>
  <si>
    <t>PY17X_1243400</t>
  </si>
  <si>
    <t>PY17X_0625800</t>
  </si>
  <si>
    <t>PY17X_1027100</t>
  </si>
  <si>
    <t>PY17X_0901900</t>
  </si>
  <si>
    <t>PY17X_0501800</t>
  </si>
  <si>
    <t>PY17X_0116000</t>
  </si>
  <si>
    <t>PY17X_0605400</t>
  </si>
  <si>
    <t>PY17X_1041700</t>
  </si>
  <si>
    <t>PY17X_1446000</t>
  </si>
  <si>
    <t>PY17X_1446600</t>
  </si>
  <si>
    <t>PY17X_0825200</t>
  </si>
  <si>
    <t>PY17X_1430500</t>
  </si>
  <si>
    <t>PY17X_0946500</t>
  </si>
  <si>
    <t>PY17X_1347500</t>
  </si>
  <si>
    <t>PY17X_1320600</t>
  </si>
  <si>
    <t>PY17X_0722100</t>
  </si>
  <si>
    <t>PY17X_1464800</t>
  </si>
  <si>
    <t>PY17X_0805400</t>
  </si>
  <si>
    <t>PY17X_1119800</t>
  </si>
  <si>
    <t>PY17X_0418500</t>
  </si>
  <si>
    <t>PY17X_1222000</t>
  </si>
  <si>
    <t>PY17X_0211900</t>
  </si>
  <si>
    <t>PY17X_0310600</t>
  </si>
  <si>
    <t>PY17X_0717700</t>
  </si>
  <si>
    <t>PY17X_0811500</t>
  </si>
  <si>
    <t>PY17X_1115300</t>
  </si>
  <si>
    <t>PY17X_1131100</t>
  </si>
  <si>
    <t>PY17X_1336300</t>
  </si>
  <si>
    <t>PY17X_1355900</t>
  </si>
  <si>
    <t>PY17X_1217200</t>
  </si>
  <si>
    <t>PY17X_1241800</t>
  </si>
  <si>
    <t>PY17X_1027800</t>
  </si>
  <si>
    <t>PY17X_1461100</t>
  </si>
  <si>
    <t>PY17X_1137900</t>
  </si>
  <si>
    <t>PY17X_1146200</t>
  </si>
  <si>
    <t>PY17X_1024800</t>
  </si>
  <si>
    <t>PY17X_0807800</t>
  </si>
  <si>
    <t>PY17X_1355200</t>
  </si>
  <si>
    <t>PY17X_1430200</t>
  </si>
  <si>
    <t>PY17X_1325900</t>
  </si>
  <si>
    <t>PY17X_1348000</t>
  </si>
  <si>
    <t>PY17X_0813400</t>
  </si>
  <si>
    <t>PY17X_1102000</t>
  </si>
  <si>
    <t>PY17X_1238200</t>
  </si>
  <si>
    <t>PY17X_1447900</t>
  </si>
  <si>
    <t>PY17X_1322500</t>
  </si>
  <si>
    <t>PY17X_0410300</t>
  </si>
  <si>
    <t>PY17X_0711600</t>
  </si>
  <si>
    <t>PY17X_1316800</t>
  </si>
  <si>
    <t>PY17X_1448700</t>
  </si>
  <si>
    <t>PY17X_1114600</t>
  </si>
  <si>
    <t>PY17X_0817100</t>
  </si>
  <si>
    <t>PY17X_0101900</t>
  </si>
  <si>
    <t>PY17X_1227400</t>
  </si>
  <si>
    <t>PY17X_1308900</t>
  </si>
  <si>
    <t>PY17X_1106700</t>
  </si>
  <si>
    <t>PY17X_1244100</t>
  </si>
  <si>
    <t>PY17X_0915500</t>
  </si>
  <si>
    <t>PY17X_0203600</t>
  </si>
  <si>
    <t>PY17X_1131700</t>
  </si>
  <si>
    <t>PY17X_1206100</t>
  </si>
  <si>
    <t>PY17X_1308400</t>
  </si>
  <si>
    <t>PY17X_1145200</t>
  </si>
  <si>
    <t>PY17X_1437200</t>
  </si>
  <si>
    <t>PY17X_0409800</t>
  </si>
  <si>
    <t>PY17X_0912700</t>
  </si>
  <si>
    <t>PY17X_1121000</t>
  </si>
  <si>
    <t>PY17X_1021500</t>
  </si>
  <si>
    <t>PY17X_0704600</t>
  </si>
  <si>
    <t>PY17X_0506600</t>
  </si>
  <si>
    <t>PY17X_0610600</t>
  </si>
  <si>
    <t>PY17X_1222100</t>
  </si>
  <si>
    <t>PY17X_0507600</t>
  </si>
  <si>
    <t>PY17X_0803000</t>
  </si>
  <si>
    <t>PY17X_1463200</t>
  </si>
  <si>
    <t>PY17X_1338100</t>
  </si>
  <si>
    <t>PY17X_0626100</t>
  </si>
  <si>
    <t>PY17X_1016200</t>
  </si>
  <si>
    <t>PY17X_1239700</t>
  </si>
  <si>
    <t>PY17X_1404300</t>
  </si>
  <si>
    <t>PY17X_0508500</t>
  </si>
  <si>
    <t>PY17X_0521200</t>
  </si>
  <si>
    <t>PY17X_1022800</t>
  </si>
  <si>
    <t>PY17X_1115700</t>
  </si>
  <si>
    <t>PY17X_1219000</t>
  </si>
  <si>
    <t>PY17X_1332000</t>
  </si>
  <si>
    <t>PY17X_1369100</t>
  </si>
  <si>
    <t>PY17X_0202600</t>
  </si>
  <si>
    <t>PY17X_0718800</t>
  </si>
  <si>
    <t>PY17X_1329300</t>
  </si>
  <si>
    <t>PY17X_1345300</t>
  </si>
  <si>
    <t>PY17X_1005000</t>
  </si>
  <si>
    <t>PY17X_0207700</t>
  </si>
  <si>
    <t>PY17X_0509900</t>
  </si>
  <si>
    <t>PY17X_0825900</t>
  </si>
  <si>
    <t>PY17X_1220600</t>
  </si>
  <si>
    <t>PY17X_1235900</t>
  </si>
  <si>
    <t>PY17X_1451000</t>
  </si>
  <si>
    <t>PY17X_1239500</t>
  </si>
  <si>
    <t>PY17X_1017400</t>
  </si>
  <si>
    <t>PY17X_0403900</t>
  </si>
  <si>
    <t>PY17X_0514000</t>
  </si>
  <si>
    <t>PY17X_0520200</t>
  </si>
  <si>
    <t>PY17X_1227200</t>
  </si>
  <si>
    <t>PY17X_1403600</t>
  </si>
  <si>
    <t>PY17X_0403700</t>
  </si>
  <si>
    <t>PY17X_0941900</t>
  </si>
  <si>
    <t>PY17X_0720800</t>
  </si>
  <si>
    <t>PY17X_0108400</t>
  </si>
  <si>
    <t>PY17X_0209400</t>
  </si>
  <si>
    <t>PY17X_0215300</t>
  </si>
  <si>
    <t>PY17X_0522600</t>
  </si>
  <si>
    <t>PY17X_0621000</t>
  </si>
  <si>
    <t>PY17X_1005800</t>
  </si>
  <si>
    <t>PY17X_1238900</t>
  </si>
  <si>
    <t>PY17X_1365100</t>
  </si>
  <si>
    <t>PY17X_1437900</t>
  </si>
  <si>
    <t>PY17X_0822900</t>
  </si>
  <si>
    <t>PY17X_1427600</t>
  </si>
  <si>
    <t>PY17X_0309800</t>
  </si>
  <si>
    <t>PY17X_1114700</t>
  </si>
  <si>
    <t>PY17X_1317900</t>
  </si>
  <si>
    <t>PY17X_0624900</t>
  </si>
  <si>
    <t>PY17X_0212000</t>
  </si>
  <si>
    <t>PY17X_0513400</t>
  </si>
  <si>
    <t>PY17X_0828700</t>
  </si>
  <si>
    <t>PY17X_0834900</t>
  </si>
  <si>
    <t>PY17X_1226800</t>
  </si>
  <si>
    <t>PY17X_1324200</t>
  </si>
  <si>
    <t>PY17X_1324300</t>
  </si>
  <si>
    <t>PY17X_1336700</t>
  </si>
  <si>
    <t>PY17X_1453200</t>
  </si>
  <si>
    <t>PY17X_0944900</t>
  </si>
  <si>
    <t>PY17X_1219300</t>
  </si>
  <si>
    <t>PY17X_1438100</t>
  </si>
  <si>
    <t>PY17X_1446900</t>
  </si>
  <si>
    <t>PY17X_0924900</t>
  </si>
  <si>
    <t>PY17X_1103100</t>
  </si>
  <si>
    <t>PY17X_1208400</t>
  </si>
  <si>
    <t>PY17X_1019300</t>
  </si>
  <si>
    <t>PY17X_1051501</t>
  </si>
  <si>
    <t>PY17X_0523000</t>
  </si>
  <si>
    <t>PY17X_0208400</t>
  </si>
  <si>
    <t>PY17X_1317600</t>
  </si>
  <si>
    <t>PY17X_1348900</t>
  </si>
  <si>
    <t>PY17X_0704800</t>
  </si>
  <si>
    <t>PY17X_0303600</t>
  </si>
  <si>
    <t>PY17X_0617200</t>
  </si>
  <si>
    <t>PY17X_1009600</t>
  </si>
  <si>
    <t>PY17X_0113500</t>
  </si>
  <si>
    <t>PY17X_0314800</t>
  </si>
  <si>
    <t>PY17X_0403200</t>
  </si>
  <si>
    <t>PY17X_0412500</t>
  </si>
  <si>
    <t>PY17X_1020000</t>
  </si>
  <si>
    <t>PY17X_1204000</t>
  </si>
  <si>
    <t>PY17X_1347700</t>
  </si>
  <si>
    <t>PY17X_1462000</t>
  </si>
  <si>
    <t>PY17X_1001600</t>
  </si>
  <si>
    <t>PY17X_1365300</t>
  </si>
  <si>
    <t>PY17X_0109600</t>
  </si>
  <si>
    <t>PY17X_0114100</t>
  </si>
  <si>
    <t>PY17X_1244200</t>
  </si>
  <si>
    <t>PY17X_0517400</t>
  </si>
  <si>
    <t>PY17X_0715000</t>
  </si>
  <si>
    <t>PY17X_1030200</t>
  </si>
  <si>
    <t>PY17X_1224300</t>
  </si>
  <si>
    <t>PY17X_1321300</t>
  </si>
  <si>
    <t>PY17X_1442900</t>
  </si>
  <si>
    <t>PY17X_1218200</t>
  </si>
  <si>
    <t>PY17X_1243500</t>
  </si>
  <si>
    <t>PY17X_0620100</t>
  </si>
  <si>
    <t>PY17X_0408300</t>
  </si>
  <si>
    <t>PY17X_1142900</t>
  </si>
  <si>
    <t>PY17X_0406000</t>
  </si>
  <si>
    <t>PY17X_1031200</t>
  </si>
  <si>
    <t>PY17X_1237500</t>
  </si>
  <si>
    <t>PY17X_1248650</t>
  </si>
  <si>
    <t>PY17X_1425200</t>
  </si>
  <si>
    <t>PY17X_0621700</t>
  </si>
  <si>
    <t>PY17X_0420900</t>
  </si>
  <si>
    <t>PY17X_1111500</t>
  </si>
  <si>
    <t>PY17X_1202900</t>
  </si>
  <si>
    <t>PY17X_0707600</t>
  </si>
  <si>
    <t>PY17X_0838300</t>
  </si>
  <si>
    <t>PY17X_0823600</t>
  </si>
  <si>
    <t>PY17X_0309900</t>
  </si>
  <si>
    <t>PY17X_0106500</t>
  </si>
  <si>
    <t>PY17X_0504200</t>
  </si>
  <si>
    <t>PY17X_1041200</t>
  </si>
  <si>
    <t>PY17X_0306800</t>
  </si>
  <si>
    <t>PY17X_0713900</t>
  </si>
  <si>
    <t>PY17X_0837700</t>
  </si>
  <si>
    <t>PY17X_1038100</t>
  </si>
  <si>
    <t>PY17X_1214100</t>
  </si>
  <si>
    <t>PY17X_1239100</t>
  </si>
  <si>
    <t>PY17X_1243200</t>
  </si>
  <si>
    <t>PY17X_0310300</t>
  </si>
  <si>
    <t>PY17X_0518300</t>
  </si>
  <si>
    <t>PY17X_0610400</t>
  </si>
  <si>
    <t>PY17X_0710900</t>
  </si>
  <si>
    <t>PY17X_0910900</t>
  </si>
  <si>
    <t>PY17X_1244900</t>
  </si>
  <si>
    <t>PY17X_0813200</t>
  </si>
  <si>
    <t>PY17X_1122600</t>
  </si>
  <si>
    <t>PY17X_1328000</t>
  </si>
  <si>
    <t>PY17X_1330600</t>
  </si>
  <si>
    <t>PY17X_0829500</t>
  </si>
  <si>
    <t>PY17X_0922800</t>
  </si>
  <si>
    <t>PY17X_0105800</t>
  </si>
  <si>
    <t>PY17X_1431500</t>
  </si>
  <si>
    <t>PY17X_1213000</t>
  </si>
  <si>
    <t>PY17X_0715400</t>
  </si>
  <si>
    <t>PY17X_0806400</t>
  </si>
  <si>
    <t>PY17X_0924800</t>
  </si>
  <si>
    <t>PY17X_0938400</t>
  </si>
  <si>
    <t>PY17X_0940800</t>
  </si>
  <si>
    <t>PY17X_1019900</t>
  </si>
  <si>
    <t>PY17X_1034400</t>
  </si>
  <si>
    <t>PY17X_1103700</t>
  </si>
  <si>
    <t>PY17X_1119300</t>
  </si>
  <si>
    <t>PY17X_1125100</t>
  </si>
  <si>
    <t>PY17X_1306100</t>
  </si>
  <si>
    <t>PY17X_1314500</t>
  </si>
  <si>
    <t>PY17X_0103900</t>
  </si>
  <si>
    <t>PY17X_1132700</t>
  </si>
  <si>
    <t>PY17X_1312100</t>
  </si>
  <si>
    <t>PY17X_1212000</t>
  </si>
  <si>
    <t>PY17X_0831800</t>
  </si>
  <si>
    <t>PY17X_0914200</t>
  </si>
  <si>
    <t>PY17X_1020600</t>
  </si>
  <si>
    <t>PY17X_0830800</t>
  </si>
  <si>
    <t>PY17X_1342500</t>
  </si>
  <si>
    <t>PY17X_0408700</t>
  </si>
  <si>
    <t>PY17X_0107900</t>
  </si>
  <si>
    <t>PY17X_0410500</t>
  </si>
  <si>
    <t>PY17X_0917700</t>
  </si>
  <si>
    <t>PY17X_1102900</t>
  </si>
  <si>
    <t>PY17X_1340200</t>
  </si>
  <si>
    <t>PY17X_1344700</t>
  </si>
  <si>
    <t>PY17X_1400015</t>
  </si>
  <si>
    <t>PY17X_1427300</t>
  </si>
  <si>
    <t>PY17X_0207300</t>
  </si>
  <si>
    <t>PY17X_0906600</t>
  </si>
  <si>
    <t>PY17X_1330500</t>
  </si>
  <si>
    <t>PY17X_0836200</t>
  </si>
  <si>
    <t>PY17X_1125300</t>
  </si>
  <si>
    <t>PY17X_0105600</t>
  </si>
  <si>
    <t>PY17X_0305100</t>
  </si>
  <si>
    <t>PY17X_0605000</t>
  </si>
  <si>
    <t>PY17X_0813500</t>
  </si>
  <si>
    <t>PY17X_1029200</t>
  </si>
  <si>
    <t>PY17X_1038500</t>
  </si>
  <si>
    <t>PY17X_1105600</t>
  </si>
  <si>
    <t>PY17X_1335100</t>
  </si>
  <si>
    <t>PY17X_1360300</t>
  </si>
  <si>
    <t>PY17X_1366200</t>
  </si>
  <si>
    <t>PY17X_1366400</t>
  </si>
  <si>
    <t>PY17X_0407200</t>
  </si>
  <si>
    <t>PY17X_0706400</t>
  </si>
  <si>
    <t>PY17X_1039200</t>
  </si>
  <si>
    <t>PY17X_1404800</t>
  </si>
  <si>
    <t>PY17X_0606651</t>
  </si>
  <si>
    <t>PY17X_1108700</t>
  </si>
  <si>
    <t>PY17X_0524200</t>
  </si>
  <si>
    <t>PY17X_0703000</t>
  </si>
  <si>
    <t>PY17X_0926000</t>
  </si>
  <si>
    <t>PY17X_1446300</t>
  </si>
  <si>
    <t>PY17X_0501700</t>
  </si>
  <si>
    <t>PY17X_1360700</t>
  </si>
  <si>
    <t>PY17X_0914700</t>
  </si>
  <si>
    <t>PY17X_1447600</t>
  </si>
  <si>
    <t>PY17X_0404000</t>
  </si>
  <si>
    <t>PY17X_0919200</t>
  </si>
  <si>
    <t>PY17X_1001700</t>
  </si>
  <si>
    <t>PY17X_0522400</t>
  </si>
  <si>
    <t>PY17X_0710500</t>
  </si>
  <si>
    <t>PY17X_1337400</t>
  </si>
  <si>
    <t>PY17X_1440600</t>
  </si>
  <si>
    <t>PY17X_1465800</t>
  </si>
  <si>
    <t>PY17X_0917200</t>
  </si>
  <si>
    <t>PY17X_1208700</t>
  </si>
  <si>
    <t>PY17X_1240400</t>
  </si>
  <si>
    <t>PY17X_0512600</t>
  </si>
  <si>
    <t>PY17X_0616600</t>
  </si>
  <si>
    <t>PY17X_1226600</t>
  </si>
  <si>
    <t>PY17X_1236300</t>
  </si>
  <si>
    <t>PY17X_1230100</t>
  </si>
  <si>
    <t>PY17X_0413900</t>
  </si>
  <si>
    <t>PY17X_0920200</t>
  </si>
  <si>
    <t>PY17X_1117000</t>
  </si>
  <si>
    <t>PY17X_0518600</t>
  </si>
  <si>
    <t>PY17X_0811700</t>
  </si>
  <si>
    <t>PY17X_1010300</t>
  </si>
  <si>
    <t>PY17X_1229200</t>
  </si>
  <si>
    <t>PY17X_1438800</t>
  </si>
  <si>
    <t>PY17X_0622900</t>
  </si>
  <si>
    <t>PY17X_1440900</t>
  </si>
  <si>
    <t>PY17X_0310000</t>
  </si>
  <si>
    <t>PY17X_0839700</t>
  </si>
  <si>
    <t>PY17X_0505100</t>
  </si>
  <si>
    <t>PY17X_0106700</t>
  </si>
  <si>
    <t>PY17X_1017500</t>
  </si>
  <si>
    <t>PY17X_1310900</t>
  </si>
  <si>
    <t>PY17X_1147200</t>
  </si>
  <si>
    <t>PY17X_1335500</t>
  </si>
  <si>
    <t>PY17X_1347400</t>
  </si>
  <si>
    <t>PY17X_0846001</t>
  </si>
  <si>
    <t>PY17X_0314900</t>
  </si>
  <si>
    <t>PY17X_1122100</t>
  </si>
  <si>
    <t>PY17X_1340800</t>
  </si>
  <si>
    <t>PY17X_1360400</t>
  </si>
  <si>
    <t>PY17X_0404600</t>
  </si>
  <si>
    <t>PY17X_1450300</t>
  </si>
  <si>
    <t>PY17X_1224000</t>
  </si>
  <si>
    <t>PY17X_1409000</t>
  </si>
  <si>
    <t>PY17X_1447000</t>
  </si>
  <si>
    <t>PY17X_0311600</t>
  </si>
  <si>
    <t>PY17X_0942800</t>
  </si>
  <si>
    <t>PY17X_1367600</t>
  </si>
  <si>
    <t>PY17X_1417000</t>
  </si>
  <si>
    <t>PY17X_0502000</t>
  </si>
  <si>
    <t>PY17X_1011400</t>
  </si>
  <si>
    <t>PY17X_1121500</t>
  </si>
  <si>
    <t>PY17X_1123200</t>
  </si>
  <si>
    <t>PY17X_1145400</t>
  </si>
  <si>
    <t>PY17X_1442600</t>
  </si>
  <si>
    <t>PY17X_1458700</t>
  </si>
  <si>
    <t>PY17X_1222700</t>
  </si>
  <si>
    <t>PY17X_1006000</t>
  </si>
  <si>
    <t>PY17X_1367200</t>
  </si>
  <si>
    <t>PY17X_0506100</t>
  </si>
  <si>
    <t>PY17X_1023200</t>
  </si>
  <si>
    <t>PY17X_1441500</t>
  </si>
  <si>
    <t>PY17X_1359700</t>
  </si>
  <si>
    <t>PY17X_1136300</t>
  </si>
  <si>
    <t>PY17X_0206500</t>
  </si>
  <si>
    <t>PY17X_0412900</t>
  </si>
  <si>
    <t>PY17X_0831900</t>
  </si>
  <si>
    <t>PY17X_1114800</t>
  </si>
  <si>
    <t>PY17X_1018000</t>
  </si>
  <si>
    <t>PY17X_0918600</t>
  </si>
  <si>
    <t>PY17X_0935200</t>
  </si>
  <si>
    <t>PY17X_1008800</t>
  </si>
  <si>
    <t>PY17X_0717100</t>
  </si>
  <si>
    <t>PY17X_1113200</t>
  </si>
  <si>
    <t>PY17X_1146000</t>
  </si>
  <si>
    <t>PY17X_1342300</t>
  </si>
  <si>
    <t>PY17X_1426200</t>
  </si>
  <si>
    <t>PY17X_1432100</t>
  </si>
  <si>
    <t>PY17X_1440400</t>
  </si>
  <si>
    <t>PY17X_1450000</t>
  </si>
  <si>
    <t>PY17X_0617500</t>
  </si>
  <si>
    <t>PY17X_0818300</t>
  </si>
  <si>
    <t>PY17X_1119200</t>
  </si>
  <si>
    <t>PY17X_1134000</t>
  </si>
  <si>
    <t>PY17X_1025200</t>
  </si>
  <si>
    <t>PY17X_0411100</t>
  </si>
  <si>
    <t>PY17X_1206500</t>
  </si>
  <si>
    <t>PY17X_1001800</t>
  </si>
  <si>
    <t>PY17X_1041000</t>
  </si>
  <si>
    <t>PY17X_1247200</t>
  </si>
  <si>
    <t>PY17X_1428200</t>
  </si>
  <si>
    <t>PY17X_1353700</t>
  </si>
  <si>
    <t>PY17X_0304200</t>
  </si>
  <si>
    <t>PY17X_1416700</t>
  </si>
  <si>
    <t>PY17X_0105400</t>
  </si>
  <si>
    <t>PY17X_0702800</t>
  </si>
  <si>
    <t>PY17X_0814100</t>
  </si>
  <si>
    <t>PY17X_1441800</t>
  </si>
  <si>
    <t>PY17X_0102200</t>
  </si>
  <si>
    <t>PY17X_1115400</t>
  </si>
  <si>
    <t>PY17X_0826700</t>
  </si>
  <si>
    <t>PY17X_1022900</t>
  </si>
  <si>
    <t>PY17X_1126300</t>
  </si>
  <si>
    <t>PY17X_1312700</t>
  </si>
  <si>
    <t>PY17X_0941200</t>
  </si>
  <si>
    <t>PY17X_1001400</t>
  </si>
  <si>
    <t>PY17X_0944600</t>
  </si>
  <si>
    <t>PY17X_1133700</t>
  </si>
  <si>
    <t>PY17X_1139900</t>
  </si>
  <si>
    <t>PY17X_0705800</t>
  </si>
  <si>
    <t>PY17X_1227500</t>
  </si>
  <si>
    <t>PY17X_0105000</t>
  </si>
  <si>
    <t>PY17X_0828000</t>
  </si>
  <si>
    <t>PY17X_0417600</t>
  </si>
  <si>
    <t>PY17X_1246500</t>
  </si>
  <si>
    <t>PY17X_1412800</t>
  </si>
  <si>
    <t>PY17X_0215700</t>
  </si>
  <si>
    <t>PY17X_0405400</t>
  </si>
  <si>
    <t>PY17X_0414800</t>
  </si>
  <si>
    <t>PY17X_0910000</t>
  </si>
  <si>
    <t>PY17X_1212200</t>
  </si>
  <si>
    <t>PY17X_1212300</t>
  </si>
  <si>
    <t>PY17X_1447800</t>
  </si>
  <si>
    <t>PY17X_0808400</t>
  </si>
  <si>
    <t>PY17X_0836700</t>
  </si>
  <si>
    <t>PY17X_1224200</t>
  </si>
  <si>
    <t>PY17X_1325000</t>
  </si>
  <si>
    <t>PY17X_1369600</t>
  </si>
  <si>
    <t>PY17X_0304800</t>
  </si>
  <si>
    <t>PY17X_0717300</t>
  </si>
  <si>
    <t>PY17X_0835700</t>
  </si>
  <si>
    <t>PY17X_0310200</t>
  </si>
  <si>
    <t>PY17X_1024000</t>
  </si>
  <si>
    <t>PY17X_1143500</t>
  </si>
  <si>
    <t>PY17X_0112600</t>
  </si>
  <si>
    <t>PY17X_1003000</t>
  </si>
  <si>
    <t>PY17X_1305200</t>
  </si>
  <si>
    <t>PY17X_0204500</t>
  </si>
  <si>
    <t>PY17X_0942600</t>
  </si>
  <si>
    <t>PY17X_1316600</t>
  </si>
  <si>
    <t>PY17X_1325500</t>
  </si>
  <si>
    <t>PY17X_0311500</t>
  </si>
  <si>
    <t>PY17X_0825100</t>
  </si>
  <si>
    <t>PY17X_1020400</t>
  </si>
  <si>
    <t>PY17X_0208700</t>
  </si>
  <si>
    <t>PY17X_0618600</t>
  </si>
  <si>
    <t>PY17X_1123800</t>
  </si>
  <si>
    <t>PY17X_0839000</t>
  </si>
  <si>
    <t>PY17X_1021800</t>
  </si>
  <si>
    <t>PY17X_0211200</t>
  </si>
  <si>
    <t>PY17X_0700200</t>
  </si>
  <si>
    <t>PY17X_1463600</t>
  </si>
  <si>
    <t>PY17X_0207000</t>
  </si>
  <si>
    <t>PY17X_0409200</t>
  </si>
  <si>
    <t>PY17X_0802300</t>
  </si>
  <si>
    <t>PY17X_0939100</t>
  </si>
  <si>
    <t>PY17X_1227900</t>
  </si>
  <si>
    <t>PY17X_1457200</t>
  </si>
  <si>
    <t>PY17X_0705500</t>
  </si>
  <si>
    <t>PY17X_1013000</t>
  </si>
  <si>
    <t>PY17X_1318100</t>
  </si>
  <si>
    <t>PY17X_0412100</t>
  </si>
  <si>
    <t>PY17X_1103900</t>
  </si>
  <si>
    <t>PY17X_1119600</t>
  </si>
  <si>
    <t>PY17X_0419300</t>
  </si>
  <si>
    <t>PY17X_1227000</t>
  </si>
  <si>
    <t>PY17X_1215300</t>
  </si>
  <si>
    <t>PY17X_1332400</t>
  </si>
  <si>
    <t>PY17X_1427500</t>
  </si>
  <si>
    <t>PY17X_0818200</t>
  </si>
  <si>
    <t>PY17X_1238400</t>
  </si>
  <si>
    <t>PY17X_1348300</t>
  </si>
  <si>
    <t>PY17X_0508700</t>
  </si>
  <si>
    <t>PY17X_1247600</t>
  </si>
  <si>
    <t>PY17X_1445900</t>
  </si>
  <si>
    <t>PY17X_1462500</t>
  </si>
  <si>
    <t>PY17X_0312900</t>
  </si>
  <si>
    <t>PY17X_0418100</t>
  </si>
  <si>
    <t>PY17X_0606600</t>
  </si>
  <si>
    <t>PY17X_0607700</t>
  </si>
  <si>
    <t>PY17X_0707300</t>
  </si>
  <si>
    <t>PY17X_0709000</t>
  </si>
  <si>
    <t>PY17X_0818100</t>
  </si>
  <si>
    <t>PY17X_0937000</t>
  </si>
  <si>
    <t>PY17X_1033800</t>
  </si>
  <si>
    <t>PY17X_1105700</t>
  </si>
  <si>
    <t>PY17X_1130800</t>
  </si>
  <si>
    <t>PY17X_1357000</t>
  </si>
  <si>
    <t>PY17X_1415400</t>
  </si>
  <si>
    <t>PY17X_1456100</t>
  </si>
  <si>
    <t>PY17X_0519100</t>
  </si>
  <si>
    <t>PY17X_0617400</t>
  </si>
  <si>
    <t>PY17X_0719200</t>
  </si>
  <si>
    <t>PY17X_1017000</t>
  </si>
  <si>
    <t>PY17X_1025600</t>
  </si>
  <si>
    <t>PY17X_1117400</t>
  </si>
  <si>
    <t>PY17X_1227300</t>
  </si>
  <si>
    <t>PY17X_1351400</t>
  </si>
  <si>
    <t>PY17X_1362400</t>
  </si>
  <si>
    <t>PY17X_0806600</t>
  </si>
  <si>
    <t>PY17X_1032500</t>
  </si>
  <si>
    <t>PY17X_1017900</t>
  </si>
  <si>
    <t>PY17X_1222800</t>
  </si>
  <si>
    <t>PY17X_0111800</t>
  </si>
  <si>
    <t>PY17X_0413000</t>
  </si>
  <si>
    <t>PY17X_0419900</t>
  </si>
  <si>
    <t>PY17X_0508800</t>
  </si>
  <si>
    <t>PY17X_0812900</t>
  </si>
  <si>
    <t>PY17X_0813700</t>
  </si>
  <si>
    <t>PY17X_0923400</t>
  </si>
  <si>
    <t>PY17X_0944100</t>
  </si>
  <si>
    <t>PY17X_1013100</t>
  </si>
  <si>
    <t>PY17X_1015200</t>
  </si>
  <si>
    <t>PY17X_1033600</t>
  </si>
  <si>
    <t>PY17X_1037900</t>
  </si>
  <si>
    <t>PY17X_1145600</t>
  </si>
  <si>
    <t>PY17X_1224800</t>
  </si>
  <si>
    <t>PY17X_1244500</t>
  </si>
  <si>
    <t>PY17X_1307100</t>
  </si>
  <si>
    <t>PY17X_1312800</t>
  </si>
  <si>
    <t>PY17X_1345100</t>
  </si>
  <si>
    <t>PY17X_1415100</t>
  </si>
  <si>
    <t>PY17X_1415700</t>
  </si>
  <si>
    <t>PY17X_1424500</t>
  </si>
  <si>
    <t>PY17X_1426100</t>
  </si>
  <si>
    <t>PY17X_0923500</t>
  </si>
  <si>
    <t>PY17X_0946400</t>
  </si>
  <si>
    <t>PY17X_0943900</t>
  </si>
  <si>
    <t>PY17X_1012800</t>
  </si>
  <si>
    <t>PY17X_0936600</t>
  </si>
  <si>
    <t>PY17X_1004100</t>
  </si>
  <si>
    <t>PY17X_1246400</t>
  </si>
  <si>
    <t>PY17X_1365200</t>
  </si>
  <si>
    <t>PY17X_0835200</t>
  </si>
  <si>
    <t>PY17X_1243700</t>
  </si>
  <si>
    <t>PY17X_1208100</t>
  </si>
  <si>
    <t>PY17X_1223700</t>
  </si>
  <si>
    <t>PY17X_1118400</t>
  </si>
  <si>
    <t>PY17X_1142100</t>
  </si>
  <si>
    <t>PY17X_0421500</t>
  </si>
  <si>
    <t>PY17X_0904900</t>
  </si>
  <si>
    <t>PY17X_1351900</t>
  </si>
  <si>
    <t>PY17X_0301900</t>
  </si>
  <si>
    <t>PY17X_0302900</t>
  </si>
  <si>
    <t>PY17X_0612700</t>
  </si>
  <si>
    <t>PY17X_0625700</t>
  </si>
  <si>
    <t>PY17X_0833300</t>
  </si>
  <si>
    <t>PY17X_1311700</t>
  </si>
  <si>
    <t>PY17X_1147800</t>
  </si>
  <si>
    <t>PY17X_1109300</t>
  </si>
  <si>
    <t>PY17X_0523500</t>
  </si>
  <si>
    <t>PY17X_0105200</t>
  </si>
  <si>
    <t>PY17X_0414200</t>
  </si>
  <si>
    <t>PY17X_0514600</t>
  </si>
  <si>
    <t>PY17X_0621500</t>
  </si>
  <si>
    <t>PY17X_0929700</t>
  </si>
  <si>
    <t>PY17X_1026300</t>
  </si>
  <si>
    <t>PY17X_1111700</t>
  </si>
  <si>
    <t>PY17X_1321700</t>
  </si>
  <si>
    <t>PY17X_1339100</t>
  </si>
  <si>
    <t>PY17X_1410900</t>
  </si>
  <si>
    <t>PY17X_0830100</t>
  </si>
  <si>
    <t>PY17X_0207500</t>
  </si>
  <si>
    <t>PY17X_0811000</t>
  </si>
  <si>
    <t>PY17X_1144400</t>
  </si>
  <si>
    <t>PY17X_1227700</t>
  </si>
  <si>
    <t>PY17X_1313800</t>
  </si>
  <si>
    <t>PY17X_0938700</t>
  </si>
  <si>
    <t>PY17X_0101400</t>
  </si>
  <si>
    <t>PY17X_0505600</t>
  </si>
  <si>
    <t>PY17X_1106900</t>
  </si>
  <si>
    <t>PY17X_1222200</t>
  </si>
  <si>
    <t>PY17X_1114300</t>
  </si>
  <si>
    <t>PY17X_1334900</t>
  </si>
  <si>
    <t>PY17X_1358800</t>
  </si>
  <si>
    <t>PY17X_1429400</t>
  </si>
  <si>
    <t>PY17X_1335400</t>
  </si>
  <si>
    <t>PY17X_0716900</t>
  </si>
  <si>
    <t>PY17X_1320000</t>
  </si>
  <si>
    <t>PY17X_0716000</t>
  </si>
  <si>
    <t>PY17X_1026100</t>
  </si>
  <si>
    <t>PY17X_0306100</t>
  </si>
  <si>
    <t>PY17X_0838200</t>
  </si>
  <si>
    <t>PY17X_1208800</t>
  </si>
  <si>
    <t>PY17X_1356200</t>
  </si>
  <si>
    <t>PY17X_1429100</t>
  </si>
  <si>
    <t>PY17X_1340000</t>
  </si>
  <si>
    <t>PY17X_0211800</t>
  </si>
  <si>
    <t>PY17X_0832100</t>
  </si>
  <si>
    <t>PY17X_0835900</t>
  </si>
  <si>
    <t>PY17X_0931100</t>
  </si>
  <si>
    <t>PY17X_1014600</t>
  </si>
  <si>
    <t>PY17X_1045400</t>
  </si>
  <si>
    <t>PY17X_1109700</t>
  </si>
  <si>
    <t>PY17X_1333600</t>
  </si>
  <si>
    <t>PY17X_0108100</t>
  </si>
  <si>
    <t>PY17X_0213300</t>
  </si>
  <si>
    <t>PY17X_0606400</t>
  </si>
  <si>
    <t>PY17X_0813000</t>
  </si>
  <si>
    <t>PY17X_0943700</t>
  </si>
  <si>
    <t>PY17X_1239400</t>
  </si>
  <si>
    <t>PY17X_1360900</t>
  </si>
  <si>
    <t>PY17X_1421600</t>
  </si>
  <si>
    <t>PY17X_1422900</t>
  </si>
  <si>
    <t>PY17X_1432900</t>
  </si>
  <si>
    <t>PY17X_1452600</t>
  </si>
  <si>
    <t>PY17X_0526600</t>
  </si>
  <si>
    <t>PY17X_1123700</t>
  </si>
  <si>
    <t>PY17X_MIT02500</t>
  </si>
  <si>
    <t>PY17X_1430600</t>
  </si>
  <si>
    <t>PY17X_0827000</t>
  </si>
  <si>
    <t>PY17X_0942200</t>
  </si>
  <si>
    <t>PY17X_1103300</t>
  </si>
  <si>
    <t>PY17X_1115100</t>
  </si>
  <si>
    <t>PY17X_1337900</t>
  </si>
  <si>
    <t>PY17X_0902600</t>
  </si>
  <si>
    <t>PY17X_1428400</t>
  </si>
  <si>
    <t>PY17X_0714300</t>
  </si>
  <si>
    <t>PY17X_0819400</t>
  </si>
  <si>
    <t>PY17X_0918500</t>
  </si>
  <si>
    <t>PY17X_1110300</t>
  </si>
  <si>
    <t>PY17X_0216200</t>
  </si>
  <si>
    <t>PY17X_0304600</t>
  </si>
  <si>
    <t>PY17X_0620400</t>
  </si>
  <si>
    <t>PY17X_1005200</t>
  </si>
  <si>
    <t>PY17X_0206700</t>
  </si>
  <si>
    <t>PY17X_0415900</t>
  </si>
  <si>
    <t>PY17X_1037100</t>
  </si>
  <si>
    <t>PY17X_1024200</t>
  </si>
  <si>
    <t>PY17X_1341000</t>
  </si>
  <si>
    <t>PY17X_1462200</t>
  </si>
  <si>
    <t>PY17X_0510500</t>
  </si>
  <si>
    <t>PY17X_0308200</t>
  </si>
  <si>
    <t>PY17X_0927700</t>
  </si>
  <si>
    <t>PY17X_1018100</t>
  </si>
  <si>
    <t>PY17X_1359800</t>
  </si>
  <si>
    <t>PY17X_1425900</t>
  </si>
  <si>
    <t>PY17X_1441100</t>
  </si>
  <si>
    <t>PY17X_1459500</t>
  </si>
  <si>
    <t>PY17X_0110200</t>
  </si>
  <si>
    <t>PY17X_0924200</t>
  </si>
  <si>
    <t>PY17X_0310800</t>
  </si>
  <si>
    <t>PY17X_0718700</t>
  </si>
  <si>
    <t>PY17X_0815100</t>
  </si>
  <si>
    <t>PY17X_0900027</t>
  </si>
  <si>
    <t>PY17X_1131900</t>
  </si>
  <si>
    <t>PY17X_1146900</t>
  </si>
  <si>
    <t>PY17X_1321800</t>
  </si>
  <si>
    <t>PY17X_1442400</t>
  </si>
  <si>
    <t>PY17X_1134400</t>
  </si>
  <si>
    <t>PY17X_1428800</t>
  </si>
  <si>
    <t>PY17X_0808000</t>
  </si>
  <si>
    <t>PY17X_0912500</t>
  </si>
  <si>
    <t>PY17X_0928600</t>
  </si>
  <si>
    <t>PY17X_1209100</t>
  </si>
  <si>
    <t>PY17X_1307000</t>
  </si>
  <si>
    <t>PY17X_1331500</t>
  </si>
  <si>
    <t>PY17X_1363400</t>
  </si>
  <si>
    <t>PY17X_1367500</t>
  </si>
  <si>
    <t>PY17X_1418100</t>
  </si>
  <si>
    <t>PY17X_0938800</t>
  </si>
  <si>
    <t>PY17X_0605100</t>
  </si>
  <si>
    <t>PY17X_0203400</t>
  </si>
  <si>
    <t>PY17X_0616500</t>
  </si>
  <si>
    <t>PY17X_0617800</t>
  </si>
  <si>
    <t>PY17X_0813600</t>
  </si>
  <si>
    <t>PY17X_0935300</t>
  </si>
  <si>
    <t>PY17X_1344200</t>
  </si>
  <si>
    <t>PY17X_0104100</t>
  </si>
  <si>
    <t>PY17X_0711800</t>
  </si>
  <si>
    <t>PY17X_1215100</t>
  </si>
  <si>
    <t>PY17X_0107500</t>
  </si>
  <si>
    <t>PY17X_0314200</t>
  </si>
  <si>
    <t>PY17X_0512700</t>
  </si>
  <si>
    <t>PY17X_0828900</t>
  </si>
  <si>
    <t>PY17X_0836500</t>
  </si>
  <si>
    <t>PY17X_0911500</t>
  </si>
  <si>
    <t>PY17X_1021700</t>
  </si>
  <si>
    <t>PY17X_1038900</t>
  </si>
  <si>
    <t>PY17X_1402500</t>
  </si>
  <si>
    <t>PY17X_1439600</t>
  </si>
  <si>
    <t>PY17X_1443200</t>
  </si>
  <si>
    <t>PY17X_0834200</t>
  </si>
  <si>
    <t>PY17X_1436600</t>
  </si>
  <si>
    <t>PY17X_0414300</t>
  </si>
  <si>
    <t>PY17X_1349800</t>
  </si>
  <si>
    <t>PY17X_1462600</t>
  </si>
  <si>
    <t>PY17X_1309700</t>
  </si>
  <si>
    <t>PY17X_0301100</t>
  </si>
  <si>
    <t>PY17X_0700700</t>
  </si>
  <si>
    <t>PY17X_0715900</t>
  </si>
  <si>
    <t>PY17X_0522000</t>
  </si>
  <si>
    <t>PY17X_1246600</t>
  </si>
  <si>
    <t>PY17X_1365000</t>
  </si>
  <si>
    <t>PY17X_0103300</t>
  </si>
  <si>
    <t>PY17X_0311800</t>
  </si>
  <si>
    <t>PY17X_0418400</t>
  </si>
  <si>
    <t>PY17X_0514500</t>
  </si>
  <si>
    <t>PY17X_0612500</t>
  </si>
  <si>
    <t>PY17X_0613100</t>
  </si>
  <si>
    <t>PY17X_0624200</t>
  </si>
  <si>
    <t>PY17X_0704300</t>
  </si>
  <si>
    <t>PY17X_0813300</t>
  </si>
  <si>
    <t>PY17X_0819500</t>
  </si>
  <si>
    <t>PY17X_0836600</t>
  </si>
  <si>
    <t>PY17X_0839500</t>
  </si>
  <si>
    <t>PY17X_0902700</t>
  </si>
  <si>
    <t>PY17X_0906000</t>
  </si>
  <si>
    <t>PY17X_0922200</t>
  </si>
  <si>
    <t>PY17X_1104000</t>
  </si>
  <si>
    <t>PY17X_1123000</t>
  </si>
  <si>
    <t>PY17X_1210900</t>
  </si>
  <si>
    <t>PY17X_1226700</t>
  </si>
  <si>
    <t>PY17X_1320900</t>
  </si>
  <si>
    <t>PY17X_1332200</t>
  </si>
  <si>
    <t>PY17X_1350200</t>
  </si>
  <si>
    <t>PY17X_1357800</t>
  </si>
  <si>
    <t>PY17X_1368600</t>
  </si>
  <si>
    <t>PY17X_1407500</t>
  </si>
  <si>
    <t>PY17X_1416300</t>
  </si>
  <si>
    <t>PY17X_1437800</t>
  </si>
  <si>
    <t>PY17X_0502500</t>
  </si>
  <si>
    <t>PY17X_0713500</t>
  </si>
  <si>
    <t>PY17X_0817300</t>
  </si>
  <si>
    <t>PY17X_1107200</t>
  </si>
  <si>
    <t>PY17X_0413600</t>
  </si>
  <si>
    <t>PY17X_1019800</t>
  </si>
  <si>
    <t>PY17X_1442500</t>
  </si>
  <si>
    <t>PY17X_1457600</t>
  </si>
  <si>
    <t>PY17X_0610800</t>
  </si>
  <si>
    <t>PY17X_0618100</t>
  </si>
  <si>
    <t>PY17X_0621400</t>
  </si>
  <si>
    <t>PY17X_1037300</t>
  </si>
  <si>
    <t>PY17X_1202300</t>
  </si>
  <si>
    <t>PY17X_0837400</t>
  </si>
  <si>
    <t>PY17X_0825300</t>
  </si>
  <si>
    <t>PY17X_0904800</t>
  </si>
  <si>
    <t>PY17X_0205800</t>
  </si>
  <si>
    <t>PY17X_0309100</t>
  </si>
  <si>
    <t>PY17X_0410100</t>
  </si>
  <si>
    <t>PY17X_0609800</t>
  </si>
  <si>
    <t>PY17X_0702100</t>
  </si>
  <si>
    <t>PY17X_0906700</t>
  </si>
  <si>
    <t>PY17X_0937400</t>
  </si>
  <si>
    <t>PY17X_1002400</t>
  </si>
  <si>
    <t>PY17X_1016000</t>
  </si>
  <si>
    <t>PY17X_1030300</t>
  </si>
  <si>
    <t>PY17X_1120000</t>
  </si>
  <si>
    <t>PY17X_1134200</t>
  </si>
  <si>
    <t>PY17X_1212700</t>
  </si>
  <si>
    <t>PY17X_1237100</t>
  </si>
  <si>
    <t>PY17X_1245300</t>
  </si>
  <si>
    <t>PY17X_1340600</t>
  </si>
  <si>
    <t>PY17X_1363700</t>
  </si>
  <si>
    <t>PY17X_1368700</t>
  </si>
  <si>
    <t>PY17X_1405600</t>
  </si>
  <si>
    <t>PY17X_1435700</t>
  </si>
  <si>
    <t>PY17X_1439900</t>
  </si>
  <si>
    <t>PY17X_1440800</t>
  </si>
  <si>
    <t>PY17X_1449400</t>
  </si>
  <si>
    <t>PY17X_1452000</t>
  </si>
  <si>
    <t>PY17X_0305000</t>
  </si>
  <si>
    <t>PY17X_0614200</t>
  </si>
  <si>
    <t>PY17X_0720700</t>
  </si>
  <si>
    <t>PY17X_0933700</t>
  </si>
  <si>
    <t>PY17X_1219800</t>
  </si>
  <si>
    <t>PY17X_1221800</t>
  </si>
  <si>
    <t>PY17X_1314300</t>
  </si>
  <si>
    <t>PY17X_1347100</t>
  </si>
  <si>
    <t>PY17X_0112000</t>
  </si>
  <si>
    <t>PY17X_0208800</t>
  </si>
  <si>
    <t>PY17X_0825400</t>
  </si>
  <si>
    <t>PY17X_0836300</t>
  </si>
  <si>
    <t>PY17X_0939000</t>
  </si>
  <si>
    <t>PY17X_1142800</t>
  </si>
  <si>
    <t>PY17X_1322200</t>
  </si>
  <si>
    <t>PY17X_1127900</t>
  </si>
  <si>
    <t>PY17X_1115900</t>
  </si>
  <si>
    <t>PY17X_1436500</t>
  </si>
  <si>
    <t>PY17X_1129300</t>
  </si>
  <si>
    <t>PY17X_1313700</t>
  </si>
  <si>
    <t>PY17X_0625850</t>
  </si>
  <si>
    <t>PY17X_1044000</t>
  </si>
  <si>
    <t>PY17X_1313300</t>
  </si>
  <si>
    <t>PY17X_0721000</t>
  </si>
  <si>
    <t>PY17X_1012600</t>
  </si>
  <si>
    <t>PY17X_1431100</t>
  </si>
  <si>
    <t>PY17X_1104600</t>
  </si>
  <si>
    <t>PY17X_1327900</t>
  </si>
  <si>
    <t>PY17X_1415300</t>
  </si>
  <si>
    <t>PY17X_0112900</t>
  </si>
  <si>
    <t>PY17X_0938900</t>
  </si>
  <si>
    <t>PY17X_1218300</t>
  </si>
  <si>
    <t>PY17X_0318000</t>
  </si>
  <si>
    <t>PY17X_0616700</t>
  </si>
  <si>
    <t>PY17X_0624000</t>
  </si>
  <si>
    <t>PY17X_0940300</t>
  </si>
  <si>
    <t>PY17X_1028800</t>
  </si>
  <si>
    <t>PY17X_1142300</t>
  </si>
  <si>
    <t>PY17X_1147100</t>
  </si>
  <si>
    <t>PY17X_1215900</t>
  </si>
  <si>
    <t>PY17X_1416800</t>
  </si>
  <si>
    <t>PY17X_1452500</t>
  </si>
  <si>
    <t>PY17X_0107200</t>
  </si>
  <si>
    <t>PY17X_0606500</t>
  </si>
  <si>
    <t>PY17X_0943200</t>
  </si>
  <si>
    <t>PY17X_1001000</t>
  </si>
  <si>
    <t>PY17X_1102200</t>
  </si>
  <si>
    <t>PY17X_1119700</t>
  </si>
  <si>
    <t>PY17X_1242100</t>
  </si>
  <si>
    <t>PY17X_1422100</t>
  </si>
  <si>
    <t>PY17X_1456000</t>
  </si>
  <si>
    <t>PY17X_0206300</t>
  </si>
  <si>
    <t>PY17X_0806900</t>
  </si>
  <si>
    <t>PY17X_1200800</t>
  </si>
  <si>
    <t>PY17X_1230400</t>
  </si>
  <si>
    <t>PY17X_1420700</t>
  </si>
  <si>
    <t>PY17X_1430700</t>
  </si>
  <si>
    <t>PY17X_0839400</t>
  </si>
  <si>
    <t>PY17X_0945100</t>
  </si>
  <si>
    <t>PY17X_0304700</t>
  </si>
  <si>
    <t>PY17X_0210100</t>
  </si>
  <si>
    <t>PY17X_0941400</t>
  </si>
  <si>
    <t>PY17X_0519000</t>
  </si>
  <si>
    <t>PY17X_0714600</t>
  </si>
  <si>
    <t>PY17X_0925900</t>
  </si>
  <si>
    <t>PY17X_0946000</t>
  </si>
  <si>
    <t>PY17X_1011700</t>
  </si>
  <si>
    <t>PY17X_1223300</t>
  </si>
  <si>
    <t>PY17X_1233300</t>
  </si>
  <si>
    <t>PY17X_1247400</t>
  </si>
  <si>
    <t>PY17X_1366600</t>
  </si>
  <si>
    <t>PY17X_1434600</t>
  </si>
  <si>
    <t>PY17X_1443000</t>
  </si>
  <si>
    <t>PY17X_1450700</t>
  </si>
  <si>
    <t>PY17X_0212800</t>
  </si>
  <si>
    <t>PY17X_1124400</t>
  </si>
  <si>
    <t>PY17X_1468100</t>
  </si>
  <si>
    <t>PY17X_0944200</t>
  </si>
  <si>
    <t>PY17X_0101300</t>
  </si>
  <si>
    <t>PY17X_0506000</t>
  </si>
  <si>
    <t>PY17X_0701100</t>
  </si>
  <si>
    <t>PY17X_0825500</t>
  </si>
  <si>
    <t>PY17X_1005700</t>
  </si>
  <si>
    <t>PY17X_1314700</t>
  </si>
  <si>
    <t>PY17X_1444000</t>
  </si>
  <si>
    <t>PY17X_0611400</t>
  </si>
  <si>
    <t>PY17X_0937700</t>
  </si>
  <si>
    <t>PY17X_1241200</t>
  </si>
  <si>
    <t>PY17X_1458800</t>
  </si>
  <si>
    <t>PY17X_0836800</t>
  </si>
  <si>
    <t>PY17X_1231400</t>
  </si>
  <si>
    <t>PY17X_0416300</t>
  </si>
  <si>
    <t>PY17X_1350100</t>
  </si>
  <si>
    <t>PY17X_1405000</t>
  </si>
  <si>
    <t>PY17X_0214300</t>
  </si>
  <si>
    <t>PY17X_0313100</t>
  </si>
  <si>
    <t>PY17X_0317400</t>
  </si>
  <si>
    <t>PY17X_0623400</t>
  </si>
  <si>
    <t>PY17X_1017100</t>
  </si>
  <si>
    <t>PY17X_1314000</t>
  </si>
  <si>
    <t>PY17X_1342900</t>
  </si>
  <si>
    <t>PY17X_1416000</t>
  </si>
  <si>
    <t>PY17X_1236800</t>
  </si>
  <si>
    <t>PY17X_1348400</t>
  </si>
  <si>
    <t>PY17X_1306400</t>
  </si>
  <si>
    <t>PY17X_1351800</t>
  </si>
  <si>
    <t>PY17X_1365600</t>
  </si>
  <si>
    <t>PY17X_0708500</t>
  </si>
  <si>
    <t>PY17X_0812500</t>
  </si>
  <si>
    <t>PY17X_0829800</t>
  </si>
  <si>
    <t>PY17X_0913900</t>
  </si>
  <si>
    <t>PY17X_1105500</t>
  </si>
  <si>
    <t>PY17X_1220500</t>
  </si>
  <si>
    <t>PY17X_1237400</t>
  </si>
  <si>
    <t>PY17X_1346100</t>
  </si>
  <si>
    <t>PY17X_0933800</t>
  </si>
  <si>
    <t>PY17X_1405500</t>
  </si>
  <si>
    <t>PY17X_1447200</t>
  </si>
  <si>
    <t>PY17X_1465400</t>
  </si>
  <si>
    <t>PY17X_0521300</t>
  </si>
  <si>
    <t>PY17X_0622200</t>
  </si>
  <si>
    <t>PY17X_0624800</t>
  </si>
  <si>
    <t>PY17X_0702400</t>
  </si>
  <si>
    <t>PY17X_0710100</t>
  </si>
  <si>
    <t>PY17X_0811400</t>
  </si>
  <si>
    <t>PY17X_0826600</t>
  </si>
  <si>
    <t>PY17X_0908800</t>
  </si>
  <si>
    <t>PY17X_0915700</t>
  </si>
  <si>
    <t>PY17X_0941700</t>
  </si>
  <si>
    <t>PY17X_1007400</t>
  </si>
  <si>
    <t>PY17X_1014900</t>
  </si>
  <si>
    <t>PY17X_1025900</t>
  </si>
  <si>
    <t>PY17X_1038300</t>
  </si>
  <si>
    <t>PY17X_1125800</t>
  </si>
  <si>
    <t>PY17X_1311300</t>
  </si>
  <si>
    <t>PY17X_1329600</t>
  </si>
  <si>
    <t>PY17X_1331200</t>
  </si>
  <si>
    <t>PY17X_1333900</t>
  </si>
  <si>
    <t>PY17X_1352300</t>
  </si>
  <si>
    <t>PY17X_1409200</t>
  </si>
  <si>
    <t>PY17X_0306400</t>
  </si>
  <si>
    <t>PY17X_0610000</t>
  </si>
  <si>
    <t>PY17X_0706200</t>
  </si>
  <si>
    <t>PY17X_0834100</t>
  </si>
  <si>
    <t>PY17X_0903000</t>
  </si>
  <si>
    <t>PY17X_0921800</t>
  </si>
  <si>
    <t>PY17X_0921900</t>
  </si>
  <si>
    <t>PY17X_0926800</t>
  </si>
  <si>
    <t>PY17X_1039500</t>
  </si>
  <si>
    <t>PY17X_1042100</t>
  </si>
  <si>
    <t>PY17X_1141100</t>
  </si>
  <si>
    <t>PY17X_1210500</t>
  </si>
  <si>
    <t>PY17X_1214700</t>
  </si>
  <si>
    <t>PY17X_1242900</t>
  </si>
  <si>
    <t>PY17X_1338200</t>
  </si>
  <si>
    <t>PY17X_1424200</t>
  </si>
  <si>
    <t>PY17X_0606000</t>
  </si>
  <si>
    <t>PY17X_1205300</t>
  </si>
  <si>
    <t>PY17X_0513200</t>
  </si>
  <si>
    <t>PY17X_1215800</t>
  </si>
  <si>
    <t>PY17X_1456600</t>
  </si>
  <si>
    <t>PY17X_1125400</t>
  </si>
  <si>
    <t>PY17X_1232900</t>
  </si>
  <si>
    <t>PY17X_1449300</t>
  </si>
  <si>
    <t>PY17X_0401500</t>
  </si>
  <si>
    <t>PY17X_1143800</t>
  </si>
  <si>
    <t>PY17X_1454200</t>
  </si>
  <si>
    <t>PY17X_0931500</t>
  </si>
  <si>
    <t>PY17X_1124000</t>
  </si>
  <si>
    <t>PY17X_0210400</t>
  </si>
  <si>
    <t>PY17X_0712600</t>
  </si>
  <si>
    <t>PY17X_1226000</t>
  </si>
  <si>
    <t>PY17X_0831100</t>
  </si>
  <si>
    <t>PY17X_1221000</t>
  </si>
  <si>
    <t>PY17X_1418200</t>
  </si>
  <si>
    <t>PY17X_1448500</t>
  </si>
  <si>
    <t>PY17X_0209800</t>
  </si>
  <si>
    <t>PY17X_0834000</t>
  </si>
  <si>
    <t>PY17X_0721500</t>
  </si>
  <si>
    <t>PY17X_1234300</t>
  </si>
  <si>
    <t>PY17X_1327700</t>
  </si>
  <si>
    <t>PY17X_1354000</t>
  </si>
  <si>
    <t>PY17X_0508200</t>
  </si>
  <si>
    <t>PY17X_0916200</t>
  </si>
  <si>
    <t>PY17X_1339900</t>
  </si>
  <si>
    <t>PY17X_1453900</t>
  </si>
  <si>
    <t>PY17X_0927100</t>
  </si>
  <si>
    <t>PY17X_0927900</t>
  </si>
  <si>
    <t>PY17X_1461000</t>
  </si>
  <si>
    <t>PY17X_0309200</t>
  </si>
  <si>
    <t>PY17X_0419100</t>
  </si>
  <si>
    <t>PY17X_0833100</t>
  </si>
  <si>
    <t>PY17X_0907700</t>
  </si>
  <si>
    <t>PY17X_0304000</t>
  </si>
  <si>
    <t>PY17X_1441000</t>
  </si>
  <si>
    <t>PY17X_1452300</t>
  </si>
  <si>
    <t>PY17X_0205700</t>
  </si>
  <si>
    <t>PY17X_0837300</t>
  </si>
  <si>
    <t>PY17X_1315000</t>
  </si>
  <si>
    <t>PY17X_0212700</t>
  </si>
  <si>
    <t>PY17X_0613200</t>
  </si>
  <si>
    <t>PY17X_0621600</t>
  </si>
  <si>
    <t>PY17X_0713700</t>
  </si>
  <si>
    <t>PY17X_0825800</t>
  </si>
  <si>
    <t>PY17X_0905500</t>
  </si>
  <si>
    <t>PY17X_0945500</t>
  </si>
  <si>
    <t>PY17X_1011000</t>
  </si>
  <si>
    <t>PY17X_1027000</t>
  </si>
  <si>
    <t>PY17X_1105100</t>
  </si>
  <si>
    <t>PY17X_1109200</t>
  </si>
  <si>
    <t>PY17X_1130600</t>
  </si>
  <si>
    <t>PY17X_1211800</t>
  </si>
  <si>
    <t>PY17X_1225500</t>
  </si>
  <si>
    <t>PY17X_1235800</t>
  </si>
  <si>
    <t>PY17X_1326100</t>
  </si>
  <si>
    <t>PY17X_1338000</t>
  </si>
  <si>
    <t>PY17X_1341900</t>
  </si>
  <si>
    <t>PY17X_1353200</t>
  </si>
  <si>
    <t>PY17X_1367900</t>
  </si>
  <si>
    <t>PY17X_1420500</t>
  </si>
  <si>
    <t>PY17X_1421100</t>
  </si>
  <si>
    <t>PY17X_1433600</t>
  </si>
  <si>
    <t>PY17X_1462900</t>
  </si>
  <si>
    <t>PY17X_MIT00700</t>
  </si>
  <si>
    <t>PY17X_0517600</t>
  </si>
  <si>
    <t>PY17X_1031500</t>
  </si>
  <si>
    <t>PY17X_1208500</t>
  </si>
  <si>
    <t>PY17X_1220100</t>
  </si>
  <si>
    <t>PY17X_1305600</t>
  </si>
  <si>
    <t>PY17X_0604600</t>
  </si>
  <si>
    <t>PY17X_1012000</t>
  </si>
  <si>
    <t>PY17X_1118000</t>
  </si>
  <si>
    <t>PY17X_1129700</t>
  </si>
  <si>
    <t>PY17X_0603900</t>
  </si>
  <si>
    <t>PY17X_0615800</t>
  </si>
  <si>
    <t>PY17X_0918400</t>
  </si>
  <si>
    <t>PY17X_0934100</t>
  </si>
  <si>
    <t>PY17X_1024300</t>
  </si>
  <si>
    <t>PY17X_1209700</t>
  </si>
  <si>
    <t>PY17X_1446800</t>
  </si>
  <si>
    <t>PY17X_0208200</t>
  </si>
  <si>
    <t>PY17X_0406600</t>
  </si>
  <si>
    <t>PY17X_0621300</t>
  </si>
  <si>
    <t>PY17X_0837200</t>
  </si>
  <si>
    <t>PY17X_0932200</t>
  </si>
  <si>
    <t>PY17X_1016400</t>
  </si>
  <si>
    <t>PY17X_1020200</t>
  </si>
  <si>
    <t>PY17X_1407200</t>
  </si>
  <si>
    <t>PY17X_1112200</t>
  </si>
  <si>
    <t>PY17X_1233800</t>
  </si>
  <si>
    <t>PY17X_0703300</t>
  </si>
  <si>
    <t>PY17X_1453800</t>
  </si>
  <si>
    <t>PY17X_0930600</t>
  </si>
  <si>
    <t>PY17X_0504800</t>
  </si>
  <si>
    <t>PY17X_0511500</t>
  </si>
  <si>
    <t>PY17X_0702200</t>
  </si>
  <si>
    <t>PY17X_0708400</t>
  </si>
  <si>
    <t>PY17X_0823000</t>
  </si>
  <si>
    <t>PY17X_0827900</t>
  </si>
  <si>
    <t>PY17X_1126400</t>
  </si>
  <si>
    <t>PY17X_1211100</t>
  </si>
  <si>
    <t>PY17X_1317500</t>
  </si>
  <si>
    <t>PY17X_1340400</t>
  </si>
  <si>
    <t>PY17X_1410000</t>
  </si>
  <si>
    <t>PY17X_1427700</t>
  </si>
  <si>
    <t>PY17X_1460800</t>
  </si>
  <si>
    <t>PY17X_0417300</t>
  </si>
  <si>
    <t>PY17X_1133600</t>
  </si>
  <si>
    <t>PY17X_0403500</t>
  </si>
  <si>
    <t>PY17X_1232200</t>
  </si>
  <si>
    <t>PY17X_0304400</t>
  </si>
  <si>
    <t>PY17X_0307100</t>
  </si>
  <si>
    <t>PY17X_0307800</t>
  </si>
  <si>
    <t>PY17X_0313600</t>
  </si>
  <si>
    <t>PY17X_0510800</t>
  </si>
  <si>
    <t>PY17X_0606200</t>
  </si>
  <si>
    <t>PY17X_0827100</t>
  </si>
  <si>
    <t>PY17X_0940600</t>
  </si>
  <si>
    <t>PY17X_1016600</t>
  </si>
  <si>
    <t>PY17X_1023900</t>
  </si>
  <si>
    <t>PY17X_1126500</t>
  </si>
  <si>
    <t>PY17X_1228000</t>
  </si>
  <si>
    <t>PY17X_1228400</t>
  </si>
  <si>
    <t>PY17X_1230200</t>
  </si>
  <si>
    <t>PY17X_1236100</t>
  </si>
  <si>
    <t>PY17X_1247000</t>
  </si>
  <si>
    <t>PY17X_1248100</t>
  </si>
  <si>
    <t>PY17X_1423300</t>
  </si>
  <si>
    <t>PY17X_0209100</t>
  </si>
  <si>
    <t>PY17X_0210200</t>
  </si>
  <si>
    <t>PY17X_0309400</t>
  </si>
  <si>
    <t>PY17X_0409500</t>
  </si>
  <si>
    <t>PY17X_0915600</t>
  </si>
  <si>
    <t>PY17X_0926500</t>
  </si>
  <si>
    <t>PY17X_0928900</t>
  </si>
  <si>
    <t>PY17X_1029600</t>
  </si>
  <si>
    <t>PY17X_1039600</t>
  </si>
  <si>
    <t>PY17X_1110200</t>
  </si>
  <si>
    <t>PY17X_1132000</t>
  </si>
  <si>
    <t>PY17X_1135100</t>
  </si>
  <si>
    <t>PY17X_1206400</t>
  </si>
  <si>
    <t>PY17X_1338600</t>
  </si>
  <si>
    <t>PY17X_1358900</t>
  </si>
  <si>
    <t>PY17X_1402600</t>
  </si>
  <si>
    <t>PY17X_1466100</t>
  </si>
  <si>
    <t>PY17X_0818500</t>
  </si>
  <si>
    <t>PY17X_0207900</t>
  </si>
  <si>
    <t>PY17X_0409600</t>
  </si>
  <si>
    <t>PY17X_0513300</t>
  </si>
  <si>
    <t>PY17X_0706700</t>
  </si>
  <si>
    <t>PY17X_1346800</t>
  </si>
  <si>
    <t>PY17X_0825000</t>
  </si>
  <si>
    <t>PY17X_1460000</t>
  </si>
  <si>
    <t>PY17X_0507000</t>
  </si>
  <si>
    <t>PY17X_0809500</t>
  </si>
  <si>
    <t>PY17X_1240700</t>
  </si>
  <si>
    <t>PY17X_1452100</t>
  </si>
  <si>
    <t>PY17X_1211400</t>
  </si>
  <si>
    <t>PY17X_0307600</t>
  </si>
  <si>
    <t>PY17X_0831500</t>
  </si>
  <si>
    <t>PY17X_1463700</t>
  </si>
  <si>
    <t>PY17X_0310700</t>
  </si>
  <si>
    <t>PY17X_0827500</t>
  </si>
  <si>
    <t>PY17X_1338500</t>
  </si>
  <si>
    <t>PY17X_0710400</t>
  </si>
  <si>
    <t>PY17X_0910400</t>
  </si>
  <si>
    <t>PY17X_0418700</t>
  </si>
  <si>
    <t>PY17X_1135300</t>
  </si>
  <si>
    <t>PY17X_1319800</t>
  </si>
  <si>
    <t>PY17X_0412300</t>
  </si>
  <si>
    <t>PY17X_1362600</t>
  </si>
  <si>
    <t>PY17X_1108000</t>
  </si>
  <si>
    <t>PY17X_1109000</t>
  </si>
  <si>
    <t>PY17X_1134500</t>
  </si>
  <si>
    <t>PY17X_1318400</t>
  </si>
  <si>
    <t>PY17X_1457000</t>
  </si>
  <si>
    <t>PY17X_1124800</t>
  </si>
  <si>
    <t>PY17X_0317600</t>
  </si>
  <si>
    <t>PY17X_1131800</t>
  </si>
  <si>
    <t>PY17X_1138900</t>
  </si>
  <si>
    <t>PY17X_1327500</t>
  </si>
  <si>
    <t>PY17X_0305600</t>
  </si>
  <si>
    <t>PY17X_0411600</t>
  </si>
  <si>
    <t>PY17X_0612400</t>
  </si>
  <si>
    <t>PY17X_0718100</t>
  </si>
  <si>
    <t>PY17X_0720000</t>
  </si>
  <si>
    <t>PY17X_0810600</t>
  </si>
  <si>
    <t>PY17X_0916600</t>
  </si>
  <si>
    <t>PY17X_0923300</t>
  </si>
  <si>
    <t>PY17X_0931900</t>
  </si>
  <si>
    <t>PY17X_0945800</t>
  </si>
  <si>
    <t>PY17X_1130200</t>
  </si>
  <si>
    <t>PY17X_1246100</t>
  </si>
  <si>
    <t>PY17X_1305000</t>
  </si>
  <si>
    <t>PY17X_1345400</t>
  </si>
  <si>
    <t>PY17X_1117100</t>
  </si>
  <si>
    <t>PY17X_0310500</t>
  </si>
  <si>
    <t>PY17X_0205200</t>
  </si>
  <si>
    <t>PY17X_0512800</t>
  </si>
  <si>
    <t>PY17X_0615000</t>
  </si>
  <si>
    <t>PY17X_0925700</t>
  </si>
  <si>
    <t>PY17X_0945400</t>
  </si>
  <si>
    <t>PY17X_1234000</t>
  </si>
  <si>
    <t>PY17X_1240300</t>
  </si>
  <si>
    <t>PY17X_1240600</t>
  </si>
  <si>
    <t>PY17X_1459600</t>
  </si>
  <si>
    <t>PY17X_0100005</t>
  </si>
  <si>
    <t>NA</t>
  </si>
  <si>
    <t>PY17X_0100009</t>
  </si>
  <si>
    <t>PY17X_0100013</t>
  </si>
  <si>
    <t>PY17X_0100017</t>
  </si>
  <si>
    <t>PY17X_0100021</t>
  </si>
  <si>
    <t>PY17X_0100025</t>
  </si>
  <si>
    <t>PY17X_0100029</t>
  </si>
  <si>
    <t>PY17X_0100033</t>
  </si>
  <si>
    <t>PY17X_0100037</t>
  </si>
  <si>
    <t>PY17X_0100041</t>
  </si>
  <si>
    <t>PY17X_0100045</t>
  </si>
  <si>
    <t>PY17X_0100049</t>
  </si>
  <si>
    <t>PY17X_0100053</t>
  </si>
  <si>
    <t>PY17X_0100059</t>
  </si>
  <si>
    <t>PY17X_0100063</t>
  </si>
  <si>
    <t>PY17X_0100069</t>
  </si>
  <si>
    <t>PY17X_0100075</t>
  </si>
  <si>
    <t>PY17X_0100081</t>
  </si>
  <si>
    <t>PY17X_0100085</t>
  </si>
  <si>
    <t>PY17X_0100091</t>
  </si>
  <si>
    <t>PY17X_0100095</t>
  </si>
  <si>
    <t>PY17X_0100100</t>
  </si>
  <si>
    <t>PY17X_0100200</t>
  </si>
  <si>
    <t>PY17X_0100300</t>
  </si>
  <si>
    <t>PY17X_0100400</t>
  </si>
  <si>
    <t>PY17X_0100500</t>
  </si>
  <si>
    <t>PY17X_0100600</t>
  </si>
  <si>
    <t>PY17X_0100700</t>
  </si>
  <si>
    <t>PY17X_0100800</t>
  </si>
  <si>
    <t>PY17X_0100900</t>
  </si>
  <si>
    <t>PY17X_0101000</t>
  </si>
  <si>
    <t>PY17X_0101100</t>
  </si>
  <si>
    <t>PY17X_0101200</t>
  </si>
  <si>
    <t>PY17X_0101241</t>
  </si>
  <si>
    <t>PY17X_0101261</t>
  </si>
  <si>
    <t>PY17X_0101500</t>
  </si>
  <si>
    <t>PY17X_0101600</t>
  </si>
  <si>
    <t>PY17X_0101700</t>
  </si>
  <si>
    <t>PY17X_0101800</t>
  </si>
  <si>
    <t>PY17X_0102000</t>
  </si>
  <si>
    <t>PY17X_0102600</t>
  </si>
  <si>
    <t>PY17X_0102700</t>
  </si>
  <si>
    <t>PY17X_0102900</t>
  </si>
  <si>
    <t>PY17X_0103200</t>
  </si>
  <si>
    <t>PY17X_0103500</t>
  </si>
  <si>
    <t>PY17X_0103700</t>
  </si>
  <si>
    <t>PY17X_0104400</t>
  </si>
  <si>
    <t>PY17X_0104600</t>
  </si>
  <si>
    <t>PY17X_0104700</t>
  </si>
  <si>
    <t>PY17X_0105100</t>
  </si>
  <si>
    <t>PY17X_0105700</t>
  </si>
  <si>
    <t>PY17X_0107000</t>
  </si>
  <si>
    <t>PY17X_0107600</t>
  </si>
  <si>
    <t>PY17X_0109100</t>
  </si>
  <si>
    <t>PY17X_0109400</t>
  </si>
  <si>
    <t>PY17X_0109700</t>
  </si>
  <si>
    <t>PY17X_0110500</t>
  </si>
  <si>
    <t>PY17X_0110600</t>
  </si>
  <si>
    <t>PY17X_0111000</t>
  </si>
  <si>
    <t>PY17X_0111900</t>
  </si>
  <si>
    <t>PY17X_0112200</t>
  </si>
  <si>
    <t>PY17X_0113000</t>
  </si>
  <si>
    <t>PY17X_0113100</t>
  </si>
  <si>
    <t>PY17X_0113300</t>
  </si>
  <si>
    <t>PY17X_0113400</t>
  </si>
  <si>
    <t>PY17X_0113600</t>
  </si>
  <si>
    <t>PY17X_0113900</t>
  </si>
  <si>
    <t>PY17X_0114300</t>
  </si>
  <si>
    <t>PY17X_0114400</t>
  </si>
  <si>
    <t>PY17X_0114500</t>
  </si>
  <si>
    <t>PY17X_0114600</t>
  </si>
  <si>
    <t>PY17X_0114700</t>
  </si>
  <si>
    <t>PY17X_0114800</t>
  </si>
  <si>
    <t>PY17X_0114900</t>
  </si>
  <si>
    <t>PY17X_0115000</t>
  </si>
  <si>
    <t>PY17X_0115100</t>
  </si>
  <si>
    <t>PY17X_0115200</t>
  </si>
  <si>
    <t>PY17X_0115300</t>
  </si>
  <si>
    <t>PY17X_0115400</t>
  </si>
  <si>
    <t>PY17X_0115500</t>
  </si>
  <si>
    <t>PY17X_0115600</t>
  </si>
  <si>
    <t>PY17X_0115700</t>
  </si>
  <si>
    <t>PY17X_0115800</t>
  </si>
  <si>
    <t>PY17X_0115900</t>
  </si>
  <si>
    <t>PY17X_0115951</t>
  </si>
  <si>
    <t>PY17X_0116100</t>
  </si>
  <si>
    <t>PY17X_0116200</t>
  </si>
  <si>
    <t>PY17X_0116300</t>
  </si>
  <si>
    <t>PY17X_0116400</t>
  </si>
  <si>
    <t>PY17X_0116500</t>
  </si>
  <si>
    <t>PY17X_0116600</t>
  </si>
  <si>
    <t>PY17X_0116700</t>
  </si>
  <si>
    <t>PY17X_0116800</t>
  </si>
  <si>
    <t>PY17X_0116900</t>
  </si>
  <si>
    <t>PY17X_0117000</t>
  </si>
  <si>
    <t>PY17X_0117100</t>
  </si>
  <si>
    <t>PY17X_0117200</t>
  </si>
  <si>
    <t>PY17X_0117300</t>
  </si>
  <si>
    <t>PY17X_0117400</t>
  </si>
  <si>
    <t>PY17X_0117500</t>
  </si>
  <si>
    <t>PY17X_0117600</t>
  </si>
  <si>
    <t>PY17X_0117700</t>
  </si>
  <si>
    <t>PY17X_0117800</t>
  </si>
  <si>
    <t>PY17X_0117900</t>
  </si>
  <si>
    <t>PY17X_0118001</t>
  </si>
  <si>
    <t>PY17X_0118101</t>
  </si>
  <si>
    <t>PY17X_0118201</t>
  </si>
  <si>
    <t>PY17X_0118301</t>
  </si>
  <si>
    <t>PY17X_0118401</t>
  </si>
  <si>
    <t>PY17X_0118501</t>
  </si>
  <si>
    <t>PY17X_0118601</t>
  </si>
  <si>
    <t>PY17X_0118701</t>
  </si>
  <si>
    <t>PY17X_0118801</t>
  </si>
  <si>
    <t>PY17X_0200031</t>
  </si>
  <si>
    <t>PY17X_0200061</t>
  </si>
  <si>
    <t>PY17X_0200091</t>
  </si>
  <si>
    <t>PY17X_0200121</t>
  </si>
  <si>
    <t>PY17X_0200151</t>
  </si>
  <si>
    <t>PY17X_0200181</t>
  </si>
  <si>
    <t>PY17X_0200211</t>
  </si>
  <si>
    <t>PY17X_0200241</t>
  </si>
  <si>
    <t>PY17X_0200271</t>
  </si>
  <si>
    <t>PY17X_0200301</t>
  </si>
  <si>
    <t>PY17X_0200331</t>
  </si>
  <si>
    <t>PY17X_0200361</t>
  </si>
  <si>
    <t>PY17X_0200391</t>
  </si>
  <si>
    <t>PY17X_0200421</t>
  </si>
  <si>
    <t>PY17X_0200451</t>
  </si>
  <si>
    <t>PY17X_0200481</t>
  </si>
  <si>
    <t>PY17X_0200511</t>
  </si>
  <si>
    <t>PY17X_0200541</t>
  </si>
  <si>
    <t>PY17X_0200571</t>
  </si>
  <si>
    <t>PY17X_0200601</t>
  </si>
  <si>
    <t>PY17X_0200631</t>
  </si>
  <si>
    <t>PY17X_0200661</t>
  </si>
  <si>
    <t>PY17X_0200691</t>
  </si>
  <si>
    <t>PY17X_0200721</t>
  </si>
  <si>
    <t>PY17X_0200751</t>
  </si>
  <si>
    <t>PY17X_0200781</t>
  </si>
  <si>
    <t>PY17X_0200811</t>
  </si>
  <si>
    <t>PY17X_0200841</t>
  </si>
  <si>
    <t>PY17X_0200871</t>
  </si>
  <si>
    <t>PY17X_0200901</t>
  </si>
  <si>
    <t>PY17X_0200931</t>
  </si>
  <si>
    <t>PY17X_0200961</t>
  </si>
  <si>
    <t>PY17X_0200991</t>
  </si>
  <si>
    <t>PY17X_0201001</t>
  </si>
  <si>
    <t>PY17X_0201051</t>
  </si>
  <si>
    <t>PY17X_0201151</t>
  </si>
  <si>
    <t>PY17X_0201200</t>
  </si>
  <si>
    <t>PY17X_0201300</t>
  </si>
  <si>
    <t>PY17X_0201400</t>
  </si>
  <si>
    <t>PY17X_0201500</t>
  </si>
  <si>
    <t>PY17X_0201600</t>
  </si>
  <si>
    <t>PY17X_0201800</t>
  </si>
  <si>
    <t>PY17X_0201900</t>
  </si>
  <si>
    <t>PY17X_0202000</t>
  </si>
  <si>
    <t>PY17X_0202100</t>
  </si>
  <si>
    <t>PY17X_0202200</t>
  </si>
  <si>
    <t>PY17X_0202300</t>
  </si>
  <si>
    <t>PY17X_0202400</t>
  </si>
  <si>
    <t>PY17X_0202500</t>
  </si>
  <si>
    <t>PY17X_0202800</t>
  </si>
  <si>
    <t>PY17X_0203100</t>
  </si>
  <si>
    <t>PY17X_0203500</t>
  </si>
  <si>
    <t>PY17X_0204000</t>
  </si>
  <si>
    <t>PY17X_0204800</t>
  </si>
  <si>
    <t>PY17X_0205050</t>
  </si>
  <si>
    <t>PY17X_0205300</t>
  </si>
  <si>
    <t>PY17X_0205400</t>
  </si>
  <si>
    <t>PY17X_0205600</t>
  </si>
  <si>
    <t>PY17X_0207100</t>
  </si>
  <si>
    <t>PY17X_0207400</t>
  </si>
  <si>
    <t>PY17X_0207600</t>
  </si>
  <si>
    <t>PY17X_0207800</t>
  </si>
  <si>
    <t>PY17X_0208300</t>
  </si>
  <si>
    <t>PY17X_0208500</t>
  </si>
  <si>
    <t>PY17X_0208600</t>
  </si>
  <si>
    <t>PY17X_0209300</t>
  </si>
  <si>
    <t>PY17X_0209600</t>
  </si>
  <si>
    <t>PY17X_0210500</t>
  </si>
  <si>
    <t>PY17X_0210600</t>
  </si>
  <si>
    <t>PY17X_0212300</t>
  </si>
  <si>
    <t>PY17X_0212600</t>
  </si>
  <si>
    <t>PY17X_0212900</t>
  </si>
  <si>
    <t>PY17X_0213800</t>
  </si>
  <si>
    <t>PY17X_0214000</t>
  </si>
  <si>
    <t>PY17X_0214500</t>
  </si>
  <si>
    <t>PY17X_0214700</t>
  </si>
  <si>
    <t>PY17X_0215500</t>
  </si>
  <si>
    <t>PY17X_0215600</t>
  </si>
  <si>
    <t>PY17X_0216100</t>
  </si>
  <si>
    <t>PY17X_0216800</t>
  </si>
  <si>
    <t>PY17X_0216900</t>
  </si>
  <si>
    <t>PY17X_0217000</t>
  </si>
  <si>
    <t>PY17X_0217200</t>
  </si>
  <si>
    <t>PY17X_0217400</t>
  </si>
  <si>
    <t>PY17X_0217500</t>
  </si>
  <si>
    <t>PY17X_0217551</t>
  </si>
  <si>
    <t>PY17X_0217601</t>
  </si>
  <si>
    <t>PY17X_0217701</t>
  </si>
  <si>
    <t>PY17X_0217800</t>
  </si>
  <si>
    <t>PY17X_0217900</t>
  </si>
  <si>
    <t>PY17X_0218001</t>
  </si>
  <si>
    <t>PY17X_0218101</t>
  </si>
  <si>
    <t>PY17X_0218201</t>
  </si>
  <si>
    <t>PY17X_0218301</t>
  </si>
  <si>
    <t>PY17X_0218401</t>
  </si>
  <si>
    <t>PY17X_0218501</t>
  </si>
  <si>
    <t>PY17X_0218601</t>
  </si>
  <si>
    <t>PY17X_0218701</t>
  </si>
  <si>
    <t>PY17X_0218801</t>
  </si>
  <si>
    <t>PY17X_0218901</t>
  </si>
  <si>
    <t>PY17X_0219001</t>
  </si>
  <si>
    <t>PY17X_0219101</t>
  </si>
  <si>
    <t>PY17X_0219201</t>
  </si>
  <si>
    <t>PY17X_0219301</t>
  </si>
  <si>
    <t>PY17X_0219401</t>
  </si>
  <si>
    <t>PY17X_0219501</t>
  </si>
  <si>
    <t>PY17X_0219601</t>
  </si>
  <si>
    <t>PY17X_0219701</t>
  </si>
  <si>
    <t>PY17X_0219801</t>
  </si>
  <si>
    <t>PY17X_0219901</t>
  </si>
  <si>
    <t>PY17X_0220001</t>
  </si>
  <si>
    <t>PY17X_0220101</t>
  </si>
  <si>
    <t>PY17X_0220201</t>
  </si>
  <si>
    <t>PY17X_0220301</t>
  </si>
  <si>
    <t>PY17X_0220401</t>
  </si>
  <si>
    <t>PY17X_0220501</t>
  </si>
  <si>
    <t>PY17X_0220601</t>
  </si>
  <si>
    <t>PY17X_0220701</t>
  </si>
  <si>
    <t>PY17X_0220801</t>
  </si>
  <si>
    <t>PY17X_0220901</t>
  </si>
  <si>
    <t>PY17X_0221001</t>
  </si>
  <si>
    <t>PY17X_0221101</t>
  </si>
  <si>
    <t>PY17X_0221201</t>
  </si>
  <si>
    <t>PY17X_0221301</t>
  </si>
  <si>
    <t>PY17X_0221401</t>
  </si>
  <si>
    <t>PY17X_0221501</t>
  </si>
  <si>
    <t>PY17X_0221601</t>
  </si>
  <si>
    <t>PY17X_0221701</t>
  </si>
  <si>
    <t>PY17X_0221801</t>
  </si>
  <si>
    <t>PY17X_0221901</t>
  </si>
  <si>
    <t>PY17X_0222001</t>
  </si>
  <si>
    <t>PY17X_0222101</t>
  </si>
  <si>
    <t>PY17X_0222201</t>
  </si>
  <si>
    <t>PY17X_0222301</t>
  </si>
  <si>
    <t>PY17X_0222401</t>
  </si>
  <si>
    <t>PY17X_0222501</t>
  </si>
  <si>
    <t>PY17X_0222701</t>
  </si>
  <si>
    <t>PY17X_0222801</t>
  </si>
  <si>
    <t>PY17X_0223001</t>
  </si>
  <si>
    <t>PY17X_0223101</t>
  </si>
  <si>
    <t>PY17X_0223201</t>
  </si>
  <si>
    <t>PY17X_0223301</t>
  </si>
  <si>
    <t>PY17X_0223401</t>
  </si>
  <si>
    <t>PY17X_0300031</t>
  </si>
  <si>
    <t>PY17X_0300061</t>
  </si>
  <si>
    <t>PY17X_0300081</t>
  </si>
  <si>
    <t>PY17X_0300100</t>
  </si>
  <si>
    <t>PY17X_0300200</t>
  </si>
  <si>
    <t>PY17X_0300300</t>
  </si>
  <si>
    <t>PY17X_0300400</t>
  </si>
  <si>
    <t>PY17X_0300500</t>
  </si>
  <si>
    <t>PY17X_0300600</t>
  </si>
  <si>
    <t>PY17X_0300700</t>
  </si>
  <si>
    <t>PY17X_0300900</t>
  </si>
  <si>
    <t>PY17X_0301000</t>
  </si>
  <si>
    <t>PY17X_0301300</t>
  </si>
  <si>
    <t>PY17X_0301400</t>
  </si>
  <si>
    <t>PY17X_0301700</t>
  </si>
  <si>
    <t>PY17X_0302800</t>
  </si>
  <si>
    <t>PY17X_0303300</t>
  </si>
  <si>
    <t>PY17X_0303400</t>
  </si>
  <si>
    <t>PY17X_0303500</t>
  </si>
  <si>
    <t>PY17X_0303700</t>
  </si>
  <si>
    <t>PY17X_0303800</t>
  </si>
  <si>
    <t>PY17X_0304900</t>
  </si>
  <si>
    <t>PY17X_0305200</t>
  </si>
  <si>
    <t>PY17X_0305400</t>
  </si>
  <si>
    <t>PY17X_0305800</t>
  </si>
  <si>
    <t>PY17X_0305900</t>
  </si>
  <si>
    <t>PY17X_0306200</t>
  </si>
  <si>
    <t>PY17X_0306300</t>
  </si>
  <si>
    <t>PY17X_0306500</t>
  </si>
  <si>
    <t>PY17X_0307200</t>
  </si>
  <si>
    <t>PY17X_0307900</t>
  </si>
  <si>
    <t>PY17X_0308300</t>
  </si>
  <si>
    <t>PY17X_0308500</t>
  </si>
  <si>
    <t>PY17X_0308600</t>
  </si>
  <si>
    <t>PY17X_0308800</t>
  </si>
  <si>
    <t>PY17X_0309000</t>
  </si>
  <si>
    <t>PY17X_0309500</t>
  </si>
  <si>
    <t>PY17X_0309600</t>
  </si>
  <si>
    <t>PY17X_0310400</t>
  </si>
  <si>
    <t>PY17X_0311100</t>
  </si>
  <si>
    <t>PY17X_0311400</t>
  </si>
  <si>
    <t>PY17X_0312000</t>
  </si>
  <si>
    <t>PY17X_0313400</t>
  </si>
  <si>
    <t>PY17X_0313700</t>
  </si>
  <si>
    <t>PY17X_0314400</t>
  </si>
  <si>
    <t>PY17X_0314500</t>
  </si>
  <si>
    <t>PY17X_0315700</t>
  </si>
  <si>
    <t>PY17X_0316100</t>
  </si>
  <si>
    <t>PY17X_0316200</t>
  </si>
  <si>
    <t>PY17X_0317100</t>
  </si>
  <si>
    <t>PY17X_0317200</t>
  </si>
  <si>
    <t>PY17X_0317700</t>
  </si>
  <si>
    <t>PY17X_0317800</t>
  </si>
  <si>
    <t>PY17X_0317900</t>
  </si>
  <si>
    <t>PY17X_0318100</t>
  </si>
  <si>
    <t>PY17X_0318200</t>
  </si>
  <si>
    <t>PY17X_0318300</t>
  </si>
  <si>
    <t>PY17X_0318400</t>
  </si>
  <si>
    <t>PY17X_0318500</t>
  </si>
  <si>
    <t>PY17X_0318600</t>
  </si>
  <si>
    <t>PY17X_0318700</t>
  </si>
  <si>
    <t>PY17X_0318800</t>
  </si>
  <si>
    <t>PY17X_0318900</t>
  </si>
  <si>
    <t>PY17X_0319000</t>
  </si>
  <si>
    <t>PY17X_0319100</t>
  </si>
  <si>
    <t>PY17X_0319200</t>
  </si>
  <si>
    <t>PY17X_0319300</t>
  </si>
  <si>
    <t>PY17X_0319400</t>
  </si>
  <si>
    <t>PY17X_0319501</t>
  </si>
  <si>
    <t>PY17X_0319601</t>
  </si>
  <si>
    <t>PY17X_0319701</t>
  </si>
  <si>
    <t>PY17X_0319801</t>
  </si>
  <si>
    <t>PY17X_0319901</t>
  </si>
  <si>
    <t>PY17X_0320001</t>
  </si>
  <si>
    <t>PY17X_0320101</t>
  </si>
  <si>
    <t>PY17X_0320201</t>
  </si>
  <si>
    <t>PY17X_0320301</t>
  </si>
  <si>
    <t>PY17X_0320401</t>
  </si>
  <si>
    <t>PY17X_0320501</t>
  </si>
  <si>
    <t>PY17X_0320601</t>
  </si>
  <si>
    <t>PY17X_0320701</t>
  </si>
  <si>
    <t>PY17X_0320801</t>
  </si>
  <si>
    <t>PY17X_0321001</t>
  </si>
  <si>
    <t>PY17X_0321101</t>
  </si>
  <si>
    <t>PY17X_0321201</t>
  </si>
  <si>
    <t>PY17X_0321301</t>
  </si>
  <si>
    <t>PY17X_0321401</t>
  </si>
  <si>
    <t>PY17X_0321501</t>
  </si>
  <si>
    <t>PY17X_0321601</t>
  </si>
  <si>
    <t>PY17X_0321701</t>
  </si>
  <si>
    <t>PY17X_0321801</t>
  </si>
  <si>
    <t>PY17X_0321901</t>
  </si>
  <si>
    <t>PY17X_0322101</t>
  </si>
  <si>
    <t>PY17X_0322201</t>
  </si>
  <si>
    <t>PY17X_0322301</t>
  </si>
  <si>
    <t>PY17X_0322401</t>
  </si>
  <si>
    <t>PY17X_0322501</t>
  </si>
  <si>
    <t>PY17X_0322601</t>
  </si>
  <si>
    <t>PY17X_0322701</t>
  </si>
  <si>
    <t>PY17X_0322801</t>
  </si>
  <si>
    <t>PY17X_0322901</t>
  </si>
  <si>
    <t>PY17X_0323001</t>
  </si>
  <si>
    <t>PY17X_0400003</t>
  </si>
  <si>
    <t>PY17X_0400005</t>
  </si>
  <si>
    <t>PY17X_0400007</t>
  </si>
  <si>
    <t>PY17X_0400011</t>
  </si>
  <si>
    <t>PY17X_0400015</t>
  </si>
  <si>
    <t>PY17X_0400019</t>
  </si>
  <si>
    <t>PY17X_0400023</t>
  </si>
  <si>
    <t>PY17X_0400025</t>
  </si>
  <si>
    <t>PY17X_0400027</t>
  </si>
  <si>
    <t>PY17X_0400031</t>
  </si>
  <si>
    <t>PY17X_0400035</t>
  </si>
  <si>
    <t>PY17X_0400039</t>
  </si>
  <si>
    <t>PY17X_0400043</t>
  </si>
  <si>
    <t>PY17X_0400045</t>
  </si>
  <si>
    <t>PY17X_0400047</t>
  </si>
  <si>
    <t>PY17X_0400051</t>
  </si>
  <si>
    <t>PY17X_0400055</t>
  </si>
  <si>
    <t>PY17X_0400059</t>
  </si>
  <si>
    <t>PY17X_0400063</t>
  </si>
  <si>
    <t>PY17X_0400065</t>
  </si>
  <si>
    <t>PY17X_0400067</t>
  </si>
  <si>
    <t>PY17X_0400071</t>
  </si>
  <si>
    <t>PY17X_0400075</t>
  </si>
  <si>
    <t>PY17X_0400079</t>
  </si>
  <si>
    <t>PY17X_0400083</t>
  </si>
  <si>
    <t>PY17X_0400085</t>
  </si>
  <si>
    <t>PY17X_0400089</t>
  </si>
  <si>
    <t>PY17X_0400091</t>
  </si>
  <si>
    <t>PY17X_0400093</t>
  </si>
  <si>
    <t>PY17X_0400095</t>
  </si>
  <si>
    <t>PY17X_0400097</t>
  </si>
  <si>
    <t>PY17X_0400100</t>
  </si>
  <si>
    <t>PY17X_0400200</t>
  </si>
  <si>
    <t>PY17X_0400300</t>
  </si>
  <si>
    <t>PY17X_0400400</t>
  </si>
  <si>
    <t>PY17X_0400500</t>
  </si>
  <si>
    <t>PY17X_0400600</t>
  </si>
  <si>
    <t>PY17X_0400700</t>
  </si>
  <si>
    <t>PY17X_0400800</t>
  </si>
  <si>
    <t>PY17X_0400900</t>
  </si>
  <si>
    <t>PY17X_0401000</t>
  </si>
  <si>
    <t>PY17X_0401100</t>
  </si>
  <si>
    <t>PY17X_0401200</t>
  </si>
  <si>
    <t>PY17X_0401300</t>
  </si>
  <si>
    <t>PY17X_0401400</t>
  </si>
  <si>
    <t>PY17X_0401600</t>
  </si>
  <si>
    <t>PY17X_0401700</t>
  </si>
  <si>
    <t>PY17X_0401800</t>
  </si>
  <si>
    <t>PY17X_0401900</t>
  </si>
  <si>
    <t>PY17X_0402000</t>
  </si>
  <si>
    <t>PY17X_0402100</t>
  </si>
  <si>
    <t>PY17X_0402400</t>
  </si>
  <si>
    <t>PY17X_0402500</t>
  </si>
  <si>
    <t>PY17X_0402600</t>
  </si>
  <si>
    <t>PY17X_0402700</t>
  </si>
  <si>
    <t>PY17X_0402800</t>
  </si>
  <si>
    <t>PY17X_0402900</t>
  </si>
  <si>
    <t>PY17X_0403100</t>
  </si>
  <si>
    <t>PY17X_0404400</t>
  </si>
  <si>
    <t>PY17X_0405300</t>
  </si>
  <si>
    <t>PY17X_0405600</t>
  </si>
  <si>
    <t>PY17X_0405700</t>
  </si>
  <si>
    <t>PY17X_0406100</t>
  </si>
  <si>
    <t>PY17X_0407100</t>
  </si>
  <si>
    <t>PY17X_0407300</t>
  </si>
  <si>
    <t>PY17X_0407600</t>
  </si>
  <si>
    <t>PY17X_0408000</t>
  </si>
  <si>
    <t>PY17X_0408200</t>
  </si>
  <si>
    <t>PY17X_0408400</t>
  </si>
  <si>
    <t>PY17X_0409000</t>
  </si>
  <si>
    <t>PY17X_0409400</t>
  </si>
  <si>
    <t>PY17X_0410000</t>
  </si>
  <si>
    <t>PY17X_0410400</t>
  </si>
  <si>
    <t>PY17X_0411200</t>
  </si>
  <si>
    <t>PY17X_0411300</t>
  </si>
  <si>
    <t>PY17X_0411400</t>
  </si>
  <si>
    <t>PY17X_0411700</t>
  </si>
  <si>
    <t>PY17X_0412000</t>
  </si>
  <si>
    <t>PY17X_0412700</t>
  </si>
  <si>
    <t>PY17X_0412800</t>
  </si>
  <si>
    <t>PY17X_0413100</t>
  </si>
  <si>
    <t>PY17X_0413200</t>
  </si>
  <si>
    <t>PY17X_0413700</t>
  </si>
  <si>
    <t>PY17X_0413800</t>
  </si>
  <si>
    <t>PY17X_0414000</t>
  </si>
  <si>
    <t>PY17X_0414700</t>
  </si>
  <si>
    <t>PY17X_0414900</t>
  </si>
  <si>
    <t>PY17X_0415100</t>
  </si>
  <si>
    <t>PY17X_0415200</t>
  </si>
  <si>
    <t>PY17X_0415300</t>
  </si>
  <si>
    <t>PY17X_0415400</t>
  </si>
  <si>
    <t>PY17X_0415500</t>
  </si>
  <si>
    <t>PY17X_0415600</t>
  </si>
  <si>
    <t>PY17X_0416000</t>
  </si>
  <si>
    <t>PY17X_0416700</t>
  </si>
  <si>
    <t>PY17X_0417100</t>
  </si>
  <si>
    <t>PY17X_0417900</t>
  </si>
  <si>
    <t>PY17X_0418000</t>
  </si>
  <si>
    <t>PY17X_0419200</t>
  </si>
  <si>
    <t>PY17X_0419500</t>
  </si>
  <si>
    <t>PY17X_0419700</t>
  </si>
  <si>
    <t>PY17X_0419800</t>
  </si>
  <si>
    <t>PY17X_0421100</t>
  </si>
  <si>
    <t>PY17X_0421200</t>
  </si>
  <si>
    <t>PY17X_0421300</t>
  </si>
  <si>
    <t>PY17X_0421400</t>
  </si>
  <si>
    <t>PY17X_0421800</t>
  </si>
  <si>
    <t>PY17X_0421900</t>
  </si>
  <si>
    <t>PY17X_0422001</t>
  </si>
  <si>
    <t>PY17X_0422101</t>
  </si>
  <si>
    <t>PY17X_0422201</t>
  </si>
  <si>
    <t>PY17X_0422301</t>
  </si>
  <si>
    <t>PY17X_0422401</t>
  </si>
  <si>
    <t>PY17X_0422501</t>
  </si>
  <si>
    <t>PY17X_0422601</t>
  </si>
  <si>
    <t>PY17X_0422701</t>
  </si>
  <si>
    <t>PY17X_0422801</t>
  </si>
  <si>
    <t>PY17X_0422901</t>
  </si>
  <si>
    <t>PY17X_0423001</t>
  </si>
  <si>
    <t>PY17X_0500007</t>
  </si>
  <si>
    <t>PY17X_0500011</t>
  </si>
  <si>
    <t>PY17X_0500017</t>
  </si>
  <si>
    <t>PY17X_0500021</t>
  </si>
  <si>
    <t>PY17X_0500027</t>
  </si>
  <si>
    <t>PY17X_0500031</t>
  </si>
  <si>
    <t>PY17X_0500037</t>
  </si>
  <si>
    <t>PY17X_0500041</t>
  </si>
  <si>
    <t>PY17X_0500047</t>
  </si>
  <si>
    <t>PY17X_0500051</t>
  </si>
  <si>
    <t>PY17X_0500057</t>
  </si>
  <si>
    <t>PY17X_0500061</t>
  </si>
  <si>
    <t>PY17X_0500067</t>
  </si>
  <si>
    <t>PY17X_0500071</t>
  </si>
  <si>
    <t>PY17X_0500077</t>
  </si>
  <si>
    <t>PY17X_0500081</t>
  </si>
  <si>
    <t>PY17X_0500087</t>
  </si>
  <si>
    <t>PY17X_0500091</t>
  </si>
  <si>
    <t>PY17X_0500097</t>
  </si>
  <si>
    <t>PY17X_0500101</t>
  </si>
  <si>
    <t>PY17X_0500107</t>
  </si>
  <si>
    <t>PY17X_0500111</t>
  </si>
  <si>
    <t>PY17X_0500117</t>
  </si>
  <si>
    <t>PY17X_0500121</t>
  </si>
  <si>
    <t>PY17X_0500127</t>
  </si>
  <si>
    <t>PY17X_0500131</t>
  </si>
  <si>
    <t>PY17X_0500137</t>
  </si>
  <si>
    <t>PY17X_0500147</t>
  </si>
  <si>
    <t>PY17X_0500151</t>
  </si>
  <si>
    <t>PY17X_0500161</t>
  </si>
  <si>
    <t>PY17X_0500171</t>
  </si>
  <si>
    <t>PY17X_0500181</t>
  </si>
  <si>
    <t>PY17X_0500191</t>
  </si>
  <si>
    <t>PY17X_0500200</t>
  </si>
  <si>
    <t>PY17X_0500300</t>
  </si>
  <si>
    <t>PY17X_0500400</t>
  </si>
  <si>
    <t>PY17X_0500500</t>
  </si>
  <si>
    <t>PY17X_0500600</t>
  </si>
  <si>
    <t>PY17X_0500700</t>
  </si>
  <si>
    <t>PY17X_0500800</t>
  </si>
  <si>
    <t>PY17X_0500900</t>
  </si>
  <si>
    <t>PY17X_0501000</t>
  </si>
  <si>
    <t>PY17X_0501100</t>
  </si>
  <si>
    <t>PY17X_0501200</t>
  </si>
  <si>
    <t>PY17X_0501300</t>
  </si>
  <si>
    <t>PY17X_0501500</t>
  </si>
  <si>
    <t>PY17X_0501600</t>
  </si>
  <si>
    <t>PY17X_0502400</t>
  </si>
  <si>
    <t>PY17X_0503100</t>
  </si>
  <si>
    <t>PY17X_0503200</t>
  </si>
  <si>
    <t>PY17X_0503300</t>
  </si>
  <si>
    <t>PY17X_0503400</t>
  </si>
  <si>
    <t>PY17X_0504100</t>
  </si>
  <si>
    <t>PY17X_0505000</t>
  </si>
  <si>
    <t>PY17X_0505200</t>
  </si>
  <si>
    <t>PY17X_0505700</t>
  </si>
  <si>
    <t>PY17X_0505800</t>
  </si>
  <si>
    <t>PY17X_0507400</t>
  </si>
  <si>
    <t>PY17X_0507500</t>
  </si>
  <si>
    <t>PY17X_0507900</t>
  </si>
  <si>
    <t>PY17X_0508000</t>
  </si>
  <si>
    <t>PY17X_0509000</t>
  </si>
  <si>
    <t>PY17X_0509100</t>
  </si>
  <si>
    <t>PY17X_0509300</t>
  </si>
  <si>
    <t>PY17X_0509500</t>
  </si>
  <si>
    <t>PY17X_0509600</t>
  </si>
  <si>
    <t>PY17X_0510600</t>
  </si>
  <si>
    <t>PY17X_0510900</t>
  </si>
  <si>
    <t>PY17X_0511000</t>
  </si>
  <si>
    <t>PY17X_0511600</t>
  </si>
  <si>
    <t>PY17X_0511800</t>
  </si>
  <si>
    <t>PY17X_0512100</t>
  </si>
  <si>
    <t>PY17X_0512200</t>
  </si>
  <si>
    <t>PY17X_0514200</t>
  </si>
  <si>
    <t>PY17X_0514800</t>
  </si>
  <si>
    <t>PY17X_0514900</t>
  </si>
  <si>
    <t>PY17X_0515100</t>
  </si>
  <si>
    <t>PY17X_0515400</t>
  </si>
  <si>
    <t>PY17X_0515700</t>
  </si>
  <si>
    <t>PY17X_0515800</t>
  </si>
  <si>
    <t>PY17X_0516100</t>
  </si>
  <si>
    <t>PY17X_0516600</t>
  </si>
  <si>
    <t>PY17X_0516700</t>
  </si>
  <si>
    <t>PY17X_0516800</t>
  </si>
  <si>
    <t>PY17X_0517200</t>
  </si>
  <si>
    <t>PY17X_0517700</t>
  </si>
  <si>
    <t>PY17X_0517800</t>
  </si>
  <si>
    <t>PY17X_0517900</t>
  </si>
  <si>
    <t>PY17X_0518200</t>
  </si>
  <si>
    <t>PY17X_0518800</t>
  </si>
  <si>
    <t>PY17X_0518900</t>
  </si>
  <si>
    <t>PY17X_0519300</t>
  </si>
  <si>
    <t>PY17X_0519500</t>
  </si>
  <si>
    <t>PY17X_0519900</t>
  </si>
  <si>
    <t>PY17X_0520000</t>
  </si>
  <si>
    <t>PY17X_0520600</t>
  </si>
  <si>
    <t>PY17X_0520700</t>
  </si>
  <si>
    <t>PY17X_0520900</t>
  </si>
  <si>
    <t>PY17X_0521400</t>
  </si>
  <si>
    <t>PY17X_0521600</t>
  </si>
  <si>
    <t>PY17X_0521700</t>
  </si>
  <si>
    <t>PY17X_0521900</t>
  </si>
  <si>
    <t>PY17X_0522100</t>
  </si>
  <si>
    <t>PY17X_0522300</t>
  </si>
  <si>
    <t>PY17X_0522500</t>
  </si>
  <si>
    <t>PY17X_0522900</t>
  </si>
  <si>
    <t>PY17X_0523200</t>
  </si>
  <si>
    <t>PY17X_0523900</t>
  </si>
  <si>
    <t>PY17X_0524500</t>
  </si>
  <si>
    <t>PY17X_0524700</t>
  </si>
  <si>
    <t>PY17X_0525400</t>
  </si>
  <si>
    <t>PY17X_0525500</t>
  </si>
  <si>
    <t>PY17X_0526300</t>
  </si>
  <si>
    <t>PY17X_0526400</t>
  </si>
  <si>
    <t>PY17X_0526800</t>
  </si>
  <si>
    <t>PY17X_0526900</t>
  </si>
  <si>
    <t>PY17X_0527000</t>
  </si>
  <si>
    <t>PY17X_0527100</t>
  </si>
  <si>
    <t>PY17X_0527200</t>
  </si>
  <si>
    <t>PY17X_0527300</t>
  </si>
  <si>
    <t>PY17X_0527400</t>
  </si>
  <si>
    <t>PY17X_0527500</t>
  </si>
  <si>
    <t>PY17X_0527700</t>
  </si>
  <si>
    <t>PY17X_0527801</t>
  </si>
  <si>
    <t>PY17X_0527901</t>
  </si>
  <si>
    <t>PY17X_0528001</t>
  </si>
  <si>
    <t>PY17X_0528101</t>
  </si>
  <si>
    <t>PY17X_0528201</t>
  </si>
  <si>
    <t>PY17X_0528301</t>
  </si>
  <si>
    <t>PY17X_0528401</t>
  </si>
  <si>
    <t>PY17X_0528501</t>
  </si>
  <si>
    <t>PY17X_0528601</t>
  </si>
  <si>
    <t>PY17X_0528701</t>
  </si>
  <si>
    <t>PY17X_0600011</t>
  </si>
  <si>
    <t>PY17X_0600021</t>
  </si>
  <si>
    <t>PY17X_0600031</t>
  </si>
  <si>
    <t>PY17X_0600041</t>
  </si>
  <si>
    <t>PY17X_0600051</t>
  </si>
  <si>
    <t>PY17X_0600061</t>
  </si>
  <si>
    <t>PY17X_0600071</t>
  </si>
  <si>
    <t>PY17X_0600081</t>
  </si>
  <si>
    <t>PY17X_0600091</t>
  </si>
  <si>
    <t>PY17X_0600101</t>
  </si>
  <si>
    <t>PY17X_0600111</t>
  </si>
  <si>
    <t>PY17X_0600121</t>
  </si>
  <si>
    <t>PY17X_0600131</t>
  </si>
  <si>
    <t>PY17X_0600141</t>
  </si>
  <si>
    <t>PY17X_0600151</t>
  </si>
  <si>
    <t>PY17X_0600161</t>
  </si>
  <si>
    <t>PY17X_0600171</t>
  </si>
  <si>
    <t>PY17X_0600181</t>
  </si>
  <si>
    <t>PY17X_0600191</t>
  </si>
  <si>
    <t>PY17X_0600201</t>
  </si>
  <si>
    <t>PY17X_0600211</t>
  </si>
  <si>
    <t>PY17X_0600221</t>
  </si>
  <si>
    <t>PY17X_0600231</t>
  </si>
  <si>
    <t>PY17X_0600241</t>
  </si>
  <si>
    <t>PY17X_0600261</t>
  </si>
  <si>
    <t>PY17X_0600281</t>
  </si>
  <si>
    <t>PY17X_0600301</t>
  </si>
  <si>
    <t>PY17X_0600321</t>
  </si>
  <si>
    <t>PY17X_0600341</t>
  </si>
  <si>
    <t>PY17X_0600361</t>
  </si>
  <si>
    <t>PY17X_0600381</t>
  </si>
  <si>
    <t>PY17X_0600400</t>
  </si>
  <si>
    <t>PY17X_0600500</t>
  </si>
  <si>
    <t>PY17X_0600600</t>
  </si>
  <si>
    <t>PY17X_0600700</t>
  </si>
  <si>
    <t>PY17X_0600800</t>
  </si>
  <si>
    <t>PY17X_0600900</t>
  </si>
  <si>
    <t>PY17X_0601000</t>
  </si>
  <si>
    <t>PY17X_0601100</t>
  </si>
  <si>
    <t>PY17X_0601200</t>
  </si>
  <si>
    <t>PY17X_0601300</t>
  </si>
  <si>
    <t>PY17X_0601400</t>
  </si>
  <si>
    <t>PY17X_0601500</t>
  </si>
  <si>
    <t>PY17X_0601600</t>
  </si>
  <si>
    <t>PY17X_0601700</t>
  </si>
  <si>
    <t>PY17X_0601800</t>
  </si>
  <si>
    <t>PY17X_0601900</t>
  </si>
  <si>
    <t>PY17X_0602000</t>
  </si>
  <si>
    <t>PY17X_0602100</t>
  </si>
  <si>
    <t>PY17X_0602200</t>
  </si>
  <si>
    <t>PY17X_0602300</t>
  </si>
  <si>
    <t>PY17X_0602400</t>
  </si>
  <si>
    <t>PY17X_0602500</t>
  </si>
  <si>
    <t>PY17X_0602600</t>
  </si>
  <si>
    <t>PY17X_0602700</t>
  </si>
  <si>
    <t>PY17X_0602800</t>
  </si>
  <si>
    <t>PY17X_0603000</t>
  </si>
  <si>
    <t>PY17X_0603100</t>
  </si>
  <si>
    <t>PY17X_0603300</t>
  </si>
  <si>
    <t>PY17X_0603400</t>
  </si>
  <si>
    <t>PY17X_0604700</t>
  </si>
  <si>
    <t>PY17X_0606900</t>
  </si>
  <si>
    <t>PY17X_0607200</t>
  </si>
  <si>
    <t>PY17X_0607500</t>
  </si>
  <si>
    <t>PY17X_0607900</t>
  </si>
  <si>
    <t>PY17X_0608000</t>
  </si>
  <si>
    <t>PY17X_0608500</t>
  </si>
  <si>
    <t>PY17X_0608900</t>
  </si>
  <si>
    <t>PY17X_0609000</t>
  </si>
  <si>
    <t>PY17X_0609100</t>
  </si>
  <si>
    <t>PY17X_0609200</t>
  </si>
  <si>
    <t>PY17X_0609300</t>
  </si>
  <si>
    <t>PY17X_0609400</t>
  </si>
  <si>
    <t>PY17X_0609500</t>
  </si>
  <si>
    <t>PY17X_0609600</t>
  </si>
  <si>
    <t>PY17X_0610900</t>
  </si>
  <si>
    <t>PY17X_0611200</t>
  </si>
  <si>
    <t>PY17X_0611300</t>
  </si>
  <si>
    <t>PY17X_0611500</t>
  </si>
  <si>
    <t>PY17X_0611700</t>
  </si>
  <si>
    <t>PY17X_0611800</t>
  </si>
  <si>
    <t>PY17X_0611900</t>
  </si>
  <si>
    <t>PY17X_0612100</t>
  </si>
  <si>
    <t>PY17X_0612200</t>
  </si>
  <si>
    <t>PY17X_0613500</t>
  </si>
  <si>
    <t>PY17X_0613700</t>
  </si>
  <si>
    <t>PY17X_0613800</t>
  </si>
  <si>
    <t>PY17X_0613900</t>
  </si>
  <si>
    <t>PY17X_0614400</t>
  </si>
  <si>
    <t>PY17X_0614500</t>
  </si>
  <si>
    <t>PY17X_0615100</t>
  </si>
  <si>
    <t>PY17X_0615200</t>
  </si>
  <si>
    <t>PY17X_0615300</t>
  </si>
  <si>
    <t>PY17X_0615400</t>
  </si>
  <si>
    <t>PY17X_0615500</t>
  </si>
  <si>
    <t>PY17X_0615700</t>
  </si>
  <si>
    <t>PY17X_0616300</t>
  </si>
  <si>
    <t>PY17X_0617700</t>
  </si>
  <si>
    <t>PY17X_0618300</t>
  </si>
  <si>
    <t>PY17X_0618700</t>
  </si>
  <si>
    <t>PY17X_0618800</t>
  </si>
  <si>
    <t>PY17X_0618900</t>
  </si>
  <si>
    <t>PY17X_0619200</t>
  </si>
  <si>
    <t>PY17X_0619300</t>
  </si>
  <si>
    <t>PY17X_0619500</t>
  </si>
  <si>
    <t>PY17X_0619600</t>
  </si>
  <si>
    <t>PY17X_0620200</t>
  </si>
  <si>
    <t>PY17X_0620500</t>
  </si>
  <si>
    <t>PY17X_0622100</t>
  </si>
  <si>
    <t>PY17X_0622300</t>
  </si>
  <si>
    <t>PY17X_0622500</t>
  </si>
  <si>
    <t>PY17X_0623200</t>
  </si>
  <si>
    <t>PY17X_0624600</t>
  </si>
  <si>
    <t>PY17X_0625200</t>
  </si>
  <si>
    <t>PY17X_0625600</t>
  </si>
  <si>
    <t>PY17X_0626500</t>
  </si>
  <si>
    <t>PY17X_0626700</t>
  </si>
  <si>
    <t>PY17X_0626800</t>
  </si>
  <si>
    <t>PY17X_0626900</t>
  </si>
  <si>
    <t>PY17X_0627000</t>
  </si>
  <si>
    <t>PY17X_0627100</t>
  </si>
  <si>
    <t>PY17X_0627200</t>
  </si>
  <si>
    <t>PY17X_0627300</t>
  </si>
  <si>
    <t>PY17X_0627400</t>
  </si>
  <si>
    <t>PY17X_0627501</t>
  </si>
  <si>
    <t>PY17X_0627601</t>
  </si>
  <si>
    <t>PY17X_0627701</t>
  </si>
  <si>
    <t>PY17X_0627801</t>
  </si>
  <si>
    <t>PY17X_0627901</t>
  </si>
  <si>
    <t>PY17X_0628001</t>
  </si>
  <si>
    <t>PY17X_0700003</t>
  </si>
  <si>
    <t>PY17X_0700005</t>
  </si>
  <si>
    <t>PY17X_0700009</t>
  </si>
  <si>
    <t>PY17X_0700011</t>
  </si>
  <si>
    <t>PY17X_0700013</t>
  </si>
  <si>
    <t>PY17X_0700015</t>
  </si>
  <si>
    <t>PY17X_0700017</t>
  </si>
  <si>
    <t>PY17X_0700019</t>
  </si>
  <si>
    <t>PY17X_0700021</t>
  </si>
  <si>
    <t>PY17X_0700023</t>
  </si>
  <si>
    <t>PY17X_0700025</t>
  </si>
  <si>
    <t>PY17X_0700027</t>
  </si>
  <si>
    <t>PY17X_0700029</t>
  </si>
  <si>
    <t>PY17X_0700031</t>
  </si>
  <si>
    <t>PY17X_0700033</t>
  </si>
  <si>
    <t>PY17X_0700035</t>
  </si>
  <si>
    <t>PY17X_0700037</t>
  </si>
  <si>
    <t>PY17X_0700039</t>
  </si>
  <si>
    <t>PY17X_0700041</t>
  </si>
  <si>
    <t>PY17X_0700043</t>
  </si>
  <si>
    <t>PY17X_0700045</t>
  </si>
  <si>
    <t>PY17X_0700047</t>
  </si>
  <si>
    <t>PY17X_0700049</t>
  </si>
  <si>
    <t>PY17X_0700051</t>
  </si>
  <si>
    <t>PY17X_0700053</t>
  </si>
  <si>
    <t>PY17X_0700055</t>
  </si>
  <si>
    <t>PY17X_0700057</t>
  </si>
  <si>
    <t>PY17X_0700059</t>
  </si>
  <si>
    <t>PY17X_0700061</t>
  </si>
  <si>
    <t>PY17X_0700063</t>
  </si>
  <si>
    <t>PY17X_0700065</t>
  </si>
  <si>
    <t>PY17X_0700069</t>
  </si>
  <si>
    <t>PY17X_0700071</t>
  </si>
  <si>
    <t>PY17X_0700073</t>
  </si>
  <si>
    <t>PY17X_0700075</t>
  </si>
  <si>
    <t>PY17X_0700077</t>
  </si>
  <si>
    <t>PY17X_0700079</t>
  </si>
  <si>
    <t>PY17X_0700081</t>
  </si>
  <si>
    <t>PY17X_0700083</t>
  </si>
  <si>
    <t>PY17X_0700085</t>
  </si>
  <si>
    <t>PY17X_0700089</t>
  </si>
  <si>
    <t>PY17X_0700093</t>
  </si>
  <si>
    <t>PY17X_0700097</t>
  </si>
  <si>
    <t>PY17X_0700100</t>
  </si>
  <si>
    <t>PY17X_0700300</t>
  </si>
  <si>
    <t>PY17X_0700400</t>
  </si>
  <si>
    <t>PY17X_0700500</t>
  </si>
  <si>
    <t>PY17X_0700800</t>
  </si>
  <si>
    <t>PY17X_0701110</t>
  </si>
  <si>
    <t>PY17X_0701131</t>
  </si>
  <si>
    <t>PY17X_0701400</t>
  </si>
  <si>
    <t>PY17X_0701500</t>
  </si>
  <si>
    <t>PY17X_0701600</t>
  </si>
  <si>
    <t>PY17X_0701700</t>
  </si>
  <si>
    <t>PY17X_0701800</t>
  </si>
  <si>
    <t>PY17X_0702500</t>
  </si>
  <si>
    <t>PY17X_0702600</t>
  </si>
  <si>
    <t>PY17X_0702900</t>
  </si>
  <si>
    <t>PY17X_0704500</t>
  </si>
  <si>
    <t>PY17X_0704900</t>
  </si>
  <si>
    <t>PY17X_0705600</t>
  </si>
  <si>
    <t>PY17X_0705700</t>
  </si>
  <si>
    <t>PY17X_0706500</t>
  </si>
  <si>
    <t>PY17X_0706600</t>
  </si>
  <si>
    <t>PY17X_0706900</t>
  </si>
  <si>
    <t>PY17X_0707100</t>
  </si>
  <si>
    <t>PY17X_0707500</t>
  </si>
  <si>
    <t>PY17X_0708200</t>
  </si>
  <si>
    <t>PY17X_0708800</t>
  </si>
  <si>
    <t>PY17X_0709100</t>
  </si>
  <si>
    <t>PY17X_0709400</t>
  </si>
  <si>
    <t>PY17X_0709500</t>
  </si>
  <si>
    <t>PY17X_0710000</t>
  </si>
  <si>
    <t>PY17X_0711100</t>
  </si>
  <si>
    <t>PY17X_0711300</t>
  </si>
  <si>
    <t>PY17X_0711700</t>
  </si>
  <si>
    <t>PY17X_0711900</t>
  </si>
  <si>
    <t>PY17X_0712200</t>
  </si>
  <si>
    <t>PY17X_0713200</t>
  </si>
  <si>
    <t>PY17X_0714000</t>
  </si>
  <si>
    <t>PY17X_0714100</t>
  </si>
  <si>
    <t>PY17X_0714900</t>
  </si>
  <si>
    <t>PY17X_0715300</t>
  </si>
  <si>
    <t>PY17X_0715600</t>
  </si>
  <si>
    <t>PY17X_0715700</t>
  </si>
  <si>
    <t>PY17X_0716400</t>
  </si>
  <si>
    <t>PY17X_0716500</t>
  </si>
  <si>
    <t>PY17X_0716600</t>
  </si>
  <si>
    <t>PY17X_0717000</t>
  </si>
  <si>
    <t>PY17X_0717200</t>
  </si>
  <si>
    <t>PY17X_0717600</t>
  </si>
  <si>
    <t>PY17X_0717900</t>
  </si>
  <si>
    <t>PY17X_0718200</t>
  </si>
  <si>
    <t>PY17X_0719400</t>
  </si>
  <si>
    <t>PY17X_0719900</t>
  </si>
  <si>
    <t>PY17X_0720300</t>
  </si>
  <si>
    <t>PY17X_0720500</t>
  </si>
  <si>
    <t>PY17X_0721200</t>
  </si>
  <si>
    <t>PY17X_0721400</t>
  </si>
  <si>
    <t>PY17X_0721600</t>
  </si>
  <si>
    <t>PY17X_0721800</t>
  </si>
  <si>
    <t>PY17X_0721900</t>
  </si>
  <si>
    <t>PY17X_0722300</t>
  </si>
  <si>
    <t>PY17X_0722400</t>
  </si>
  <si>
    <t>PY17X_0722500</t>
  </si>
  <si>
    <t>PY17X_0722600</t>
  </si>
  <si>
    <t>PY17X_0722700</t>
  </si>
  <si>
    <t>PY17X_0722800</t>
  </si>
  <si>
    <t>PY17X_0722900</t>
  </si>
  <si>
    <t>PY17X_0723000</t>
  </si>
  <si>
    <t>PY17X_0723100</t>
  </si>
  <si>
    <t>PY17X_0723200</t>
  </si>
  <si>
    <t>PY17X_0723300</t>
  </si>
  <si>
    <t>PY17X_0723400</t>
  </si>
  <si>
    <t>PY17X_0723500</t>
  </si>
  <si>
    <t>PY17X_0723600</t>
  </si>
  <si>
    <t>PY17X_0723700</t>
  </si>
  <si>
    <t>PY17X_0723800</t>
  </si>
  <si>
    <t>PY17X_0723900</t>
  </si>
  <si>
    <t>PY17X_0800011</t>
  </si>
  <si>
    <t>PY17X_0800021</t>
  </si>
  <si>
    <t>PY17X_0800031</t>
  </si>
  <si>
    <t>PY17X_0800041</t>
  </si>
  <si>
    <t>PY17X_0800051</t>
  </si>
  <si>
    <t>PY17X_0800061</t>
  </si>
  <si>
    <t>PY17X_0800071</t>
  </si>
  <si>
    <t>PY17X_0800081</t>
  </si>
  <si>
    <t>PY17X_0800101</t>
  </si>
  <si>
    <t>PY17X_0800121</t>
  </si>
  <si>
    <t>PY17X_0800141</t>
  </si>
  <si>
    <t>PY17X_0800161</t>
  </si>
  <si>
    <t>PY17X_0800181</t>
  </si>
  <si>
    <t>PY17X_0800200</t>
  </si>
  <si>
    <t>PY17X_0800300</t>
  </si>
  <si>
    <t>PY17X_0800400</t>
  </si>
  <si>
    <t>PY17X_0800500</t>
  </si>
  <si>
    <t>PY17X_0800600</t>
  </si>
  <si>
    <t>PY17X_0800700</t>
  </si>
  <si>
    <t>PY17X_0800800</t>
  </si>
  <si>
    <t>PY17X_0800900</t>
  </si>
  <si>
    <t>PY17X_0801000</t>
  </si>
  <si>
    <t>PY17X_0801100</t>
  </si>
  <si>
    <t>PY17X_0801200</t>
  </si>
  <si>
    <t>PY17X_0801300</t>
  </si>
  <si>
    <t>PY17X_0801400</t>
  </si>
  <si>
    <t>PY17X_0801500</t>
  </si>
  <si>
    <t>PY17X_0801800</t>
  </si>
  <si>
    <t>PY17X_0801900</t>
  </si>
  <si>
    <t>PY17X_0802000</t>
  </si>
  <si>
    <t>PY17X_0802100</t>
  </si>
  <si>
    <t>PY17X_0802200</t>
  </si>
  <si>
    <t>PY17X_0802700</t>
  </si>
  <si>
    <t>PY17X_0803100</t>
  </si>
  <si>
    <t>PY17X_0803200</t>
  </si>
  <si>
    <t>PY17X_0803300</t>
  </si>
  <si>
    <t>PY17X_0803400</t>
  </si>
  <si>
    <t>PY17X_0803500</t>
  </si>
  <si>
    <t>PY17X_0803600</t>
  </si>
  <si>
    <t>PY17X_0803800</t>
  </si>
  <si>
    <t>PY17X_0804000</t>
  </si>
  <si>
    <t>PY17X_0804100</t>
  </si>
  <si>
    <t>PY17X_0804600</t>
  </si>
  <si>
    <t>PY17X_0804800</t>
  </si>
  <si>
    <t>PY17X_0805100</t>
  </si>
  <si>
    <t>PY17X_0805300</t>
  </si>
  <si>
    <t>PY17X_0805600</t>
  </si>
  <si>
    <t>PY17X_0806000</t>
  </si>
  <si>
    <t>PY17X_0806500</t>
  </si>
  <si>
    <t>PY17X_0807100</t>
  </si>
  <si>
    <t>PY17X_0807200</t>
  </si>
  <si>
    <t>PY17X_0807300</t>
  </si>
  <si>
    <t>PY17X_0807400</t>
  </si>
  <si>
    <t>PY17X_0807700</t>
  </si>
  <si>
    <t>PY17X_0807900</t>
  </si>
  <si>
    <t>PY17X_0808200</t>
  </si>
  <si>
    <t>PY17X_0808300</t>
  </si>
  <si>
    <t>PY17X_0808500</t>
  </si>
  <si>
    <t>PY17X_0808900</t>
  </si>
  <si>
    <t>PY17X_0809200</t>
  </si>
  <si>
    <t>PY17X_0809400</t>
  </si>
  <si>
    <t>PY17X_0809600</t>
  </si>
  <si>
    <t>PY17X_0809700</t>
  </si>
  <si>
    <t>PY17X_0809800</t>
  </si>
  <si>
    <t>PY17X_0810100</t>
  </si>
  <si>
    <t>PY17X_0810300</t>
  </si>
  <si>
    <t>PY17X_0810500</t>
  </si>
  <si>
    <t>PY17X_0811300</t>
  </si>
  <si>
    <t>PY17X_0811600</t>
  </si>
  <si>
    <t>PY17X_0811800</t>
  </si>
  <si>
    <t>PY17X_0812600</t>
  </si>
  <si>
    <t>PY17X_0812800</t>
  </si>
  <si>
    <t>PY17X_0814300</t>
  </si>
  <si>
    <t>PY17X_0814500</t>
  </si>
  <si>
    <t>PY17X_0814800</t>
  </si>
  <si>
    <t>PY17X_0815000</t>
  </si>
  <si>
    <t>PY17X_0815300</t>
  </si>
  <si>
    <t>PY17X_0815600</t>
  </si>
  <si>
    <t>PY17X_0815800</t>
  </si>
  <si>
    <t>PY17X_0816000</t>
  </si>
  <si>
    <t>PY17X_0816200</t>
  </si>
  <si>
    <t>PY17X_0816500</t>
  </si>
  <si>
    <t>PY17X_0816900</t>
  </si>
  <si>
    <t>PY17X_0817400</t>
  </si>
  <si>
    <t>PY17X_0817700</t>
  </si>
  <si>
    <t>PY17X_0818600</t>
  </si>
  <si>
    <t>PY17X_0818900</t>
  </si>
  <si>
    <t>PY17X_0819100</t>
  </si>
  <si>
    <t>PY17X_0819200</t>
  </si>
  <si>
    <t>PY17X_0819800</t>
  </si>
  <si>
    <t>PY17X_0819900</t>
  </si>
  <si>
    <t>PY17X_0820000</t>
  </si>
  <si>
    <t>PY17X_0820200</t>
  </si>
  <si>
    <t>PY17X_0820900</t>
  </si>
  <si>
    <t>PY17X_0821100</t>
  </si>
  <si>
    <t>PY17X_0821200</t>
  </si>
  <si>
    <t>PY17X_0821600</t>
  </si>
  <si>
    <t>PY17X_0821700</t>
  </si>
  <si>
    <t>PY17X_0822000</t>
  </si>
  <si>
    <t>PY17X_0822100</t>
  </si>
  <si>
    <t>PY17X_0822800</t>
  </si>
  <si>
    <t>PY17X_0823500</t>
  </si>
  <si>
    <t>PY17X_0823700</t>
  </si>
  <si>
    <t>PY17X_0823800</t>
  </si>
  <si>
    <t>PY17X_0823900</t>
  </si>
  <si>
    <t>PY17X_0824200</t>
  </si>
  <si>
    <t>PY17X_0824300</t>
  </si>
  <si>
    <t>PY17X_0825600</t>
  </si>
  <si>
    <t>PY17X_0825700</t>
  </si>
  <si>
    <t>PY17X_0826000</t>
  </si>
  <si>
    <t>PY17X_0827200</t>
  </si>
  <si>
    <t>PY17X_0827800</t>
  </si>
  <si>
    <t>PY17X_0828500</t>
  </si>
  <si>
    <t>PY17X_0830300</t>
  </si>
  <si>
    <t>PY17X_0830500</t>
  </si>
  <si>
    <t>PY17X_0831000</t>
  </si>
  <si>
    <t>PY17X_0831600</t>
  </si>
  <si>
    <t>PY17X_0832300</t>
  </si>
  <si>
    <t>PY17X_0832400</t>
  </si>
  <si>
    <t>PY17X_0832600</t>
  </si>
  <si>
    <t>PY17X_0832700</t>
  </si>
  <si>
    <t>PY17X_0832800</t>
  </si>
  <si>
    <t>PY17X_0833200</t>
  </si>
  <si>
    <t>PY17X_0833800</t>
  </si>
  <si>
    <t>PY17X_0833900</t>
  </si>
  <si>
    <t>PY17X_0834300</t>
  </si>
  <si>
    <t>PY17X_0834800</t>
  </si>
  <si>
    <t>PY17X_0835100</t>
  </si>
  <si>
    <t>PY17X_0835400</t>
  </si>
  <si>
    <t>PY17X_0835500</t>
  </si>
  <si>
    <t>PY17X_0835800</t>
  </si>
  <si>
    <t>PY17X_0836000</t>
  </si>
  <si>
    <t>PY17X_0836100</t>
  </si>
  <si>
    <t>PY17X_0837100</t>
  </si>
  <si>
    <t>PY17X_0838500</t>
  </si>
  <si>
    <t>PY17X_0838700</t>
  </si>
  <si>
    <t>PY17X_0839100</t>
  </si>
  <si>
    <t>PY17X_0839200</t>
  </si>
  <si>
    <t>PY17X_0839300</t>
  </si>
  <si>
    <t>PY17X_0839800</t>
  </si>
  <si>
    <t>PY17X_0839900</t>
  </si>
  <si>
    <t>PY17X_0840000</t>
  </si>
  <si>
    <t>PY17X_0840100</t>
  </si>
  <si>
    <t>PY17X_0840200</t>
  </si>
  <si>
    <t>PY17X_0840400</t>
  </si>
  <si>
    <t>PY17X_0840500</t>
  </si>
  <si>
    <t>PY17X_0840600</t>
  </si>
  <si>
    <t>PY17X_0840800</t>
  </si>
  <si>
    <t>PY17X_0841000</t>
  </si>
  <si>
    <t>PY17X_0841100</t>
  </si>
  <si>
    <t>PY17X_0841300</t>
  </si>
  <si>
    <t>PY17X_0841400</t>
  </si>
  <si>
    <t>PY17X_0841600</t>
  </si>
  <si>
    <t>PY17X_0841700</t>
  </si>
  <si>
    <t>PY17X_0841800</t>
  </si>
  <si>
    <t>PY17X_0841900</t>
  </si>
  <si>
    <t>PY17X_0842000</t>
  </si>
  <si>
    <t>PY17X_0842101</t>
  </si>
  <si>
    <t>PY17X_0842201</t>
  </si>
  <si>
    <t>PY17X_0842301</t>
  </si>
  <si>
    <t>PY17X_0842401</t>
  </si>
  <si>
    <t>PY17X_0842501</t>
  </si>
  <si>
    <t>PY17X_0842601</t>
  </si>
  <si>
    <t>PY17X_0842701</t>
  </si>
  <si>
    <t>PY17X_0842801</t>
  </si>
  <si>
    <t>PY17X_0842901</t>
  </si>
  <si>
    <t>PY17X_0843001</t>
  </si>
  <si>
    <t>PY17X_0843101</t>
  </si>
  <si>
    <t>PY17X_0843201</t>
  </si>
  <si>
    <t>PY17X_0843301</t>
  </si>
  <si>
    <t>PY17X_0843401</t>
  </si>
  <si>
    <t>PY17X_0843501</t>
  </si>
  <si>
    <t>PY17X_0843601</t>
  </si>
  <si>
    <t>PY17X_0843701</t>
  </si>
  <si>
    <t>PY17X_0843801</t>
  </si>
  <si>
    <t>PY17X_0843901</t>
  </si>
  <si>
    <t>PY17X_0844001</t>
  </si>
  <si>
    <t>PY17X_0844101</t>
  </si>
  <si>
    <t>PY17X_0844201</t>
  </si>
  <si>
    <t>PY17X_0844301</t>
  </si>
  <si>
    <t>PY17X_0844401</t>
  </si>
  <si>
    <t>PY17X_0844501</t>
  </si>
  <si>
    <t>PY17X_0844601</t>
  </si>
  <si>
    <t>PY17X_0844701</t>
  </si>
  <si>
    <t>PY17X_0844801</t>
  </si>
  <si>
    <t>PY17X_0844901</t>
  </si>
  <si>
    <t>PY17X_0845001</t>
  </si>
  <si>
    <t>PY17X_0845101</t>
  </si>
  <si>
    <t>PY17X_0845201</t>
  </si>
  <si>
    <t>PY17X_0845301</t>
  </si>
  <si>
    <t>PY17X_0845401</t>
  </si>
  <si>
    <t>PY17X_0845501</t>
  </si>
  <si>
    <t>PY17X_0845601</t>
  </si>
  <si>
    <t>PY17X_0845701</t>
  </si>
  <si>
    <t>PY17X_0845801</t>
  </si>
  <si>
    <t>PY17X_0845901</t>
  </si>
  <si>
    <t>PY17X_0846101</t>
  </si>
  <si>
    <t>PY17X_0846201</t>
  </si>
  <si>
    <t>PY17X_0846301</t>
  </si>
  <si>
    <t>PY17X_0846401</t>
  </si>
  <si>
    <t>PY17X_0846501</t>
  </si>
  <si>
    <t>PY17X_0846601</t>
  </si>
  <si>
    <t>PY17X_0846701</t>
  </si>
  <si>
    <t>PY17X_0846801</t>
  </si>
  <si>
    <t>PY17X_0846901</t>
  </si>
  <si>
    <t>PY17X_0847001</t>
  </si>
  <si>
    <t>PY17X_0847101</t>
  </si>
  <si>
    <t>PY17X_0847201</t>
  </si>
  <si>
    <t>PY17X_0847301</t>
  </si>
  <si>
    <t>PY17X_0847401</t>
  </si>
  <si>
    <t>PY17X_0847501</t>
  </si>
  <si>
    <t>PY17X_0847601</t>
  </si>
  <si>
    <t>PY17X_0847701</t>
  </si>
  <si>
    <t>PY17X_0900003</t>
  </si>
  <si>
    <t>PY17X_0900005</t>
  </si>
  <si>
    <t>PY17X_0900007</t>
  </si>
  <si>
    <t>PY17X_0900011</t>
  </si>
  <si>
    <t>PY17X_0900015</t>
  </si>
  <si>
    <t>PY17X_0900019</t>
  </si>
  <si>
    <t>PY17X_0900023</t>
  </si>
  <si>
    <t>PY17X_0900025</t>
  </si>
  <si>
    <t>PY17X_0900031</t>
  </si>
  <si>
    <t>PY17X_0900035</t>
  </si>
  <si>
    <t>PY17X_0900039</t>
  </si>
  <si>
    <t>PY17X_0900043</t>
  </si>
  <si>
    <t>PY17X_0900045</t>
  </si>
  <si>
    <t>PY17X_0900047</t>
  </si>
  <si>
    <t>PY17X_0900051</t>
  </si>
  <si>
    <t>PY17X_0900055</t>
  </si>
  <si>
    <t>PY17X_0900059</t>
  </si>
  <si>
    <t>PY17X_0900063</t>
  </si>
  <si>
    <t>PY17X_0900065</t>
  </si>
  <si>
    <t>PY17X_0900067</t>
  </si>
  <si>
    <t>PY17X_0900071</t>
  </si>
  <si>
    <t>PY17X_0900075</t>
  </si>
  <si>
    <t>PY17X_0900079</t>
  </si>
  <si>
    <t>PY17X_0900083</t>
  </si>
  <si>
    <t>PY17X_0900085</t>
  </si>
  <si>
    <t>PY17X_0900089</t>
  </si>
  <si>
    <t>PY17X_0900091</t>
  </si>
  <si>
    <t>PY17X_0900093</t>
  </si>
  <si>
    <t>PY17X_0900097</t>
  </si>
  <si>
    <t>PY17X_0900100</t>
  </si>
  <si>
    <t>PY17X_0900200</t>
  </si>
  <si>
    <t>PY17X_0900300</t>
  </si>
  <si>
    <t>PY17X_0900400</t>
  </si>
  <si>
    <t>PY17X_0900500</t>
  </si>
  <si>
    <t>PY17X_0900600</t>
  </si>
  <si>
    <t>PY17X_0900700</t>
  </si>
  <si>
    <t>PY17X_0900800</t>
  </si>
  <si>
    <t>PY17X_0900900</t>
  </si>
  <si>
    <t>PY17X_0901000</t>
  </si>
  <si>
    <t>PY17X_0901100</t>
  </si>
  <si>
    <t>PY17X_0901200</t>
  </si>
  <si>
    <t>PY17X_0901300</t>
  </si>
  <si>
    <t>PY17X_0901400</t>
  </si>
  <si>
    <t>PY17X_0901500</t>
  </si>
  <si>
    <t>PY17X_0901600</t>
  </si>
  <si>
    <t>PY17X_0901700</t>
  </si>
  <si>
    <t>PY17X_0901800</t>
  </si>
  <si>
    <t>PY17X_0902000</t>
  </si>
  <si>
    <t>PY17X_0902100</t>
  </si>
  <si>
    <t>PY17X_0902200</t>
  </si>
  <si>
    <t>PY17X_0902800</t>
  </si>
  <si>
    <t>PY17X_0903100</t>
  </si>
  <si>
    <t>PY17X_0903200</t>
  </si>
  <si>
    <t>PY17X_0903600</t>
  </si>
  <si>
    <t>PY17X_0904000</t>
  </si>
  <si>
    <t>PY17X_0904200</t>
  </si>
  <si>
    <t>PY17X_0904500</t>
  </si>
  <si>
    <t>PY17X_0904700</t>
  </si>
  <si>
    <t>PY17X_0905300</t>
  </si>
  <si>
    <t>PY17X_0905800</t>
  </si>
  <si>
    <t>PY17X_0905900</t>
  </si>
  <si>
    <t>PY17X_0906300</t>
  </si>
  <si>
    <t>PY17X_0906800</t>
  </si>
  <si>
    <t>PY17X_0907100</t>
  </si>
  <si>
    <t>PY17X_0907500</t>
  </si>
  <si>
    <t>PY17X_0907600</t>
  </si>
  <si>
    <t>PY17X_0908200</t>
  </si>
  <si>
    <t>PY17X_0908400</t>
  </si>
  <si>
    <t>PY17X_0909000</t>
  </si>
  <si>
    <t>PY17X_0909600</t>
  </si>
  <si>
    <t>PY17X_0910100</t>
  </si>
  <si>
    <t>PY17X_0910300</t>
  </si>
  <si>
    <t>PY17X_0910500</t>
  </si>
  <si>
    <t>PY17X_0910700</t>
  </si>
  <si>
    <t>PY17X_0911100</t>
  </si>
  <si>
    <t>PY17X_0911200</t>
  </si>
  <si>
    <t>PY17X_0911800</t>
  </si>
  <si>
    <t>PY17X_0911900</t>
  </si>
  <si>
    <t>PY17X_0912000</t>
  </si>
  <si>
    <t>PY17X_0912200</t>
  </si>
  <si>
    <t>PY17X_0912300</t>
  </si>
  <si>
    <t>PY17X_0912400</t>
  </si>
  <si>
    <t>PY17X_0912800</t>
  </si>
  <si>
    <t>PY17X_0912900</t>
  </si>
  <si>
    <t>PY17X_0913000</t>
  </si>
  <si>
    <t>PY17X_0913300</t>
  </si>
  <si>
    <t>PY17X_0913400</t>
  </si>
  <si>
    <t>PY17X_0913700</t>
  </si>
  <si>
    <t>PY17X_0914300</t>
  </si>
  <si>
    <t>PY17X_0914400</t>
  </si>
  <si>
    <t>PY17X_0914600</t>
  </si>
  <si>
    <t>PY17X_0915000</t>
  </si>
  <si>
    <t>PY17X_0915200</t>
  </si>
  <si>
    <t>PY17X_0915300</t>
  </si>
  <si>
    <t>PY17X_0915800</t>
  </si>
  <si>
    <t>PY17X_0916000</t>
  </si>
  <si>
    <t>PY17X_0916300</t>
  </si>
  <si>
    <t>PY17X_0916400</t>
  </si>
  <si>
    <t>PY17X_0916900</t>
  </si>
  <si>
    <t>PY17X_0917000</t>
  </si>
  <si>
    <t>PY17X_0917300</t>
  </si>
  <si>
    <t>PY17X_0917400</t>
  </si>
  <si>
    <t>PY17X_0917500</t>
  </si>
  <si>
    <t>PY17X_0917600</t>
  </si>
  <si>
    <t>PY17X_0918000</t>
  </si>
  <si>
    <t>PY17X_0918100</t>
  </si>
  <si>
    <t>PY17X_0918700</t>
  </si>
  <si>
    <t>PY17X_0919500</t>
  </si>
  <si>
    <t>PY17X_0919600</t>
  </si>
  <si>
    <t>PY17X_0919800</t>
  </si>
  <si>
    <t>PY17X_0919900</t>
  </si>
  <si>
    <t>PY17X_0920100</t>
  </si>
  <si>
    <t>PY17X_0920400</t>
  </si>
  <si>
    <t>PY17X_0921000</t>
  </si>
  <si>
    <t>PY17X_0921100</t>
  </si>
  <si>
    <t>PY17X_0921200</t>
  </si>
  <si>
    <t>PY17X_0921300</t>
  </si>
  <si>
    <t>PY17X_0921400</t>
  </si>
  <si>
    <t>PY17X_0921600</t>
  </si>
  <si>
    <t>PY17X_0922100</t>
  </si>
  <si>
    <t>PY17X_0923800</t>
  </si>
  <si>
    <t>PY17X_0923900</t>
  </si>
  <si>
    <t>PY17X_0924000</t>
  </si>
  <si>
    <t>PY17X_0924400</t>
  </si>
  <si>
    <t>PY17X_0924700</t>
  </si>
  <si>
    <t>PY17X_0925200</t>
  </si>
  <si>
    <t>PY17X_0925800</t>
  </si>
  <si>
    <t>PY17X_0926200</t>
  </si>
  <si>
    <t>PY17X_0926600</t>
  </si>
  <si>
    <t>PY17X_0927600</t>
  </si>
  <si>
    <t>PY17X_0928000</t>
  </si>
  <si>
    <t>PY17X_0928100</t>
  </si>
  <si>
    <t>PY17X_0928200</t>
  </si>
  <si>
    <t>PY17X_0928300</t>
  </si>
  <si>
    <t>PY17X_0928400</t>
  </si>
  <si>
    <t>PY17X_0928800</t>
  </si>
  <si>
    <t>PY17X_0929100</t>
  </si>
  <si>
    <t>PY17X_0929400</t>
  </si>
  <si>
    <t>PY17X_0929500</t>
  </si>
  <si>
    <t>PY17X_0929900</t>
  </si>
  <si>
    <t>PY17X_0930000</t>
  </si>
  <si>
    <t>PY17X_0932000</t>
  </si>
  <si>
    <t>PY17X_0932400</t>
  </si>
  <si>
    <t>PY17X_0932700</t>
  </si>
  <si>
    <t>PY17X_0932800</t>
  </si>
  <si>
    <t>PY17X_0932900</t>
  </si>
  <si>
    <t>PY17X_0933400</t>
  </si>
  <si>
    <t>PY17X_0934300</t>
  </si>
  <si>
    <t>PY17X_0935100</t>
  </si>
  <si>
    <t>PY17X_0935400</t>
  </si>
  <si>
    <t>PY17X_0935600</t>
  </si>
  <si>
    <t>PY17X_0935800</t>
  </si>
  <si>
    <t>PY17X_0935900</t>
  </si>
  <si>
    <t>PY17X_0936000</t>
  </si>
  <si>
    <t>PY17X_0936100</t>
  </si>
  <si>
    <t>PY17X_0936700</t>
  </si>
  <si>
    <t>PY17X_0936800</t>
  </si>
  <si>
    <t>PY17X_0936900</t>
  </si>
  <si>
    <t>PY17X_0937100</t>
  </si>
  <si>
    <t>PY17X_0937200</t>
  </si>
  <si>
    <t>PY17X_0937600</t>
  </si>
  <si>
    <t>PY17X_0937800</t>
  </si>
  <si>
    <t>PY17X_0938100</t>
  </si>
  <si>
    <t>PY17X_0938300</t>
  </si>
  <si>
    <t>PY17X_0938500</t>
  </si>
  <si>
    <t>PY17X_0939300</t>
  </si>
  <si>
    <t>PY17X_0939600</t>
  </si>
  <si>
    <t>PY17X_0939800</t>
  </si>
  <si>
    <t>PY17X_0940000</t>
  </si>
  <si>
    <t>PY17X_0940100</t>
  </si>
  <si>
    <t>PY17X_0940200</t>
  </si>
  <si>
    <t>PY17X_0940500</t>
  </si>
  <si>
    <t>PY17X_0940700</t>
  </si>
  <si>
    <t>PY17X_0941800</t>
  </si>
  <si>
    <t>PY17X_0942300</t>
  </si>
  <si>
    <t>PY17X_0942400</t>
  </si>
  <si>
    <t>PY17X_0942500</t>
  </si>
  <si>
    <t>PY17X_0943000</t>
  </si>
  <si>
    <t>PY17X_0943300</t>
  </si>
  <si>
    <t>PY17X_0943400</t>
  </si>
  <si>
    <t>PY17X_0943500</t>
  </si>
  <si>
    <t>PY17X_0944800</t>
  </si>
  <si>
    <t>PY17X_0946100</t>
  </si>
  <si>
    <t>PY17X_0946200</t>
  </si>
  <si>
    <t>PY17X_0946600</t>
  </si>
  <si>
    <t>PY17X_0946700</t>
  </si>
  <si>
    <t>PY17X_0946800</t>
  </si>
  <si>
    <t>PY17X_0946900</t>
  </si>
  <si>
    <t>PY17X_0947000</t>
  </si>
  <si>
    <t>PY17X_0947100</t>
  </si>
  <si>
    <t>PY17X_0947200</t>
  </si>
  <si>
    <t>PY17X_0947300</t>
  </si>
  <si>
    <t>PY17X_0947400</t>
  </si>
  <si>
    <t>PY17X_0947601</t>
  </si>
  <si>
    <t>PY17X_0947701</t>
  </si>
  <si>
    <t>PY17X_0947801</t>
  </si>
  <si>
    <t>PY17X_0947901</t>
  </si>
  <si>
    <t>PY17X_0948001</t>
  </si>
  <si>
    <t>PY17X_0948101</t>
  </si>
  <si>
    <t>PY17X_0948201</t>
  </si>
  <si>
    <t>PY17X_0948301</t>
  </si>
  <si>
    <t>PY17X_0948401</t>
  </si>
  <si>
    <t>PY17X_0948501</t>
  </si>
  <si>
    <t>PY17X_0948601</t>
  </si>
  <si>
    <t>PY17X_0948701</t>
  </si>
  <si>
    <t>PY17X_0948801</t>
  </si>
  <si>
    <t>PY17X_0948901</t>
  </si>
  <si>
    <t>PY17X_0949001</t>
  </si>
  <si>
    <t>PY17X_0949101</t>
  </si>
  <si>
    <t>PY17X_0949201</t>
  </si>
  <si>
    <t>PY17X_0949301</t>
  </si>
  <si>
    <t>PY17X_0949401</t>
  </si>
  <si>
    <t>PY17X_0949501</t>
  </si>
  <si>
    <t>PY17X_0949601</t>
  </si>
  <si>
    <t>PY17X_0949701</t>
  </si>
  <si>
    <t>PY17X_0949801</t>
  </si>
  <si>
    <t>PY17X_0949901</t>
  </si>
  <si>
    <t>PY17X_0950001</t>
  </si>
  <si>
    <t>PY17X_0950101</t>
  </si>
  <si>
    <t>PY17X_0950201</t>
  </si>
  <si>
    <t>PY17X_0950301</t>
  </si>
  <si>
    <t>PY17X_0950401</t>
  </si>
  <si>
    <t>PY17X_0950501</t>
  </si>
  <si>
    <t>PY17X_0950601</t>
  </si>
  <si>
    <t>PY17X_0950701</t>
  </si>
  <si>
    <t>PY17X_0950801</t>
  </si>
  <si>
    <t>PY17X_0950901</t>
  </si>
  <si>
    <t>PY17X_0951001</t>
  </si>
  <si>
    <t>PY17X_0951101</t>
  </si>
  <si>
    <t>PY17X_0951201</t>
  </si>
  <si>
    <t>PY17X_0951301</t>
  </si>
  <si>
    <t>PY17X_0951401</t>
  </si>
  <si>
    <t>PY17X_0951501</t>
  </si>
  <si>
    <t>PY17X_0951601</t>
  </si>
  <si>
    <t>PY17X_0951701</t>
  </si>
  <si>
    <t>PY17X_0951801</t>
  </si>
  <si>
    <t>PY17X_0951901</t>
  </si>
  <si>
    <t>PY17X_0952001</t>
  </si>
  <si>
    <t>PY17X_0952101</t>
  </si>
  <si>
    <t>PY17X_0952301</t>
  </si>
  <si>
    <t>PY17X_0952401</t>
  </si>
  <si>
    <t>PY17X_0952501</t>
  </si>
  <si>
    <t>PY17X_1000003</t>
  </si>
  <si>
    <t>PY17X_1000005</t>
  </si>
  <si>
    <t>PY17X_1000007</t>
  </si>
  <si>
    <t>PY17X_1000011</t>
  </si>
  <si>
    <t>PY17X_1000015</t>
  </si>
  <si>
    <t>PY17X_1000019</t>
  </si>
  <si>
    <t>PY17X_1000023</t>
  </si>
  <si>
    <t>PY17X_1000025</t>
  </si>
  <si>
    <t>PY17X_1000027</t>
  </si>
  <si>
    <t>PY17X_1000031</t>
  </si>
  <si>
    <t>PY17X_1000035</t>
  </si>
  <si>
    <t>PY17X_1000039</t>
  </si>
  <si>
    <t>PY17X_1000043</t>
  </si>
  <si>
    <t>PY17X_1000045</t>
  </si>
  <si>
    <t>PY17X_1000047</t>
  </si>
  <si>
    <t>PY17X_1000051</t>
  </si>
  <si>
    <t>PY17X_1000055</t>
  </si>
  <si>
    <t>PY17X_1000059</t>
  </si>
  <si>
    <t>PY17X_1000063</t>
  </si>
  <si>
    <t>PY17X_1000065</t>
  </si>
  <si>
    <t>PY17X_1000067</t>
  </si>
  <si>
    <t>PY17X_1000071</t>
  </si>
  <si>
    <t>PY17X_1000075</t>
  </si>
  <si>
    <t>PY17X_1000079</t>
  </si>
  <si>
    <t>PY17X_1000083</t>
  </si>
  <si>
    <t>PY17X_1000085</t>
  </si>
  <si>
    <t>PY17X_1000087</t>
  </si>
  <si>
    <t>PY17X_1000091</t>
  </si>
  <si>
    <t>PY17X_1000093</t>
  </si>
  <si>
    <t>PY17X_1000097</t>
  </si>
  <si>
    <t>PY17X_1000100</t>
  </si>
  <si>
    <t>PY17X_1000200</t>
  </si>
  <si>
    <t>PY17X_1000300</t>
  </si>
  <si>
    <t>PY17X_1000400</t>
  </si>
  <si>
    <t>PY17X_1000500</t>
  </si>
  <si>
    <t>PY17X_1000600</t>
  </si>
  <si>
    <t>PY17X_1000700</t>
  </si>
  <si>
    <t>PY17X_1000800</t>
  </si>
  <si>
    <t>PY17X_1000900</t>
  </si>
  <si>
    <t>PY17X_1001100</t>
  </si>
  <si>
    <t>PY17X_1001200</t>
  </si>
  <si>
    <t>PY17X_1001300</t>
  </si>
  <si>
    <t>PY17X_1002000</t>
  </si>
  <si>
    <t>PY17X_1002500</t>
  </si>
  <si>
    <t>PY17X_1002600</t>
  </si>
  <si>
    <t>PY17X_1002700</t>
  </si>
  <si>
    <t>PY17X_1003100</t>
  </si>
  <si>
    <t>PY17X_1003300</t>
  </si>
  <si>
    <t>PY17X_1003600</t>
  </si>
  <si>
    <t>PY17X_1004300</t>
  </si>
  <si>
    <t>PY17X_1004400</t>
  </si>
  <si>
    <t>PY17X_1004600</t>
  </si>
  <si>
    <t>PY17X_1004900</t>
  </si>
  <si>
    <t>PY17X_1005300</t>
  </si>
  <si>
    <t>PY17X_1005500</t>
  </si>
  <si>
    <t>PY17X_1005600</t>
  </si>
  <si>
    <t>PY17X_1006100</t>
  </si>
  <si>
    <t>PY17X_1006400</t>
  </si>
  <si>
    <t>PY17X_1006500</t>
  </si>
  <si>
    <t>PY17X_1006600</t>
  </si>
  <si>
    <t>PY17X_1006800</t>
  </si>
  <si>
    <t>PY17X_1006900</t>
  </si>
  <si>
    <t>PY17X_1007000</t>
  </si>
  <si>
    <t>PY17X_1007600</t>
  </si>
  <si>
    <t>PY17X_1007800</t>
  </si>
  <si>
    <t>PY17X_1007900</t>
  </si>
  <si>
    <t>PY17X_1008000</t>
  </si>
  <si>
    <t>PY17X_1008300</t>
  </si>
  <si>
    <t>PY17X_1008400</t>
  </si>
  <si>
    <t>PY17X_1008500</t>
  </si>
  <si>
    <t>PY17X_1009100</t>
  </si>
  <si>
    <t>PY17X_1009200</t>
  </si>
  <si>
    <t>PY17X_1009400</t>
  </si>
  <si>
    <t>PY17X_1009800</t>
  </si>
  <si>
    <t>PY17X_1009900</t>
  </si>
  <si>
    <t>PY17X_1010000</t>
  </si>
  <si>
    <t>PY17X_1010500</t>
  </si>
  <si>
    <t>PY17X_1010900</t>
  </si>
  <si>
    <t>PY17X_1011300</t>
  </si>
  <si>
    <t>PY17X_1011600</t>
  </si>
  <si>
    <t>PY17X_1012300</t>
  </si>
  <si>
    <t>PY17X_1012500</t>
  </si>
  <si>
    <t>PY17X_1012700</t>
  </si>
  <si>
    <t>PY17X_1013500</t>
  </si>
  <si>
    <t>PY17X_1013600</t>
  </si>
  <si>
    <t>PY17X_1014300</t>
  </si>
  <si>
    <t>PY17X_1014800</t>
  </si>
  <si>
    <t>PY17X_1015100</t>
  </si>
  <si>
    <t>PY17X_1015400</t>
  </si>
  <si>
    <t>PY17X_1015600</t>
  </si>
  <si>
    <t>PY17X_1015700</t>
  </si>
  <si>
    <t>PY17X_1015800</t>
  </si>
  <si>
    <t>PY17X_1017200</t>
  </si>
  <si>
    <t>PY17X_1018300</t>
  </si>
  <si>
    <t>PY17X_1018400</t>
  </si>
  <si>
    <t>PY17X_1018500</t>
  </si>
  <si>
    <t>PY17X_1018600</t>
  </si>
  <si>
    <t>PY17X_1018900</t>
  </si>
  <si>
    <t>PY17X_1019000</t>
  </si>
  <si>
    <t>PY17X_1019200</t>
  </si>
  <si>
    <t>PY17X_1020500</t>
  </si>
  <si>
    <t>PY17X_1020800</t>
  </si>
  <si>
    <t>PY17X_1020820</t>
  </si>
  <si>
    <t>PY17X_1020830</t>
  </si>
  <si>
    <t>PY17X_1020840</t>
  </si>
  <si>
    <t>PY17X_1020880</t>
  </si>
  <si>
    <t>PY17X_1020890</t>
  </si>
  <si>
    <t>PY17X_1021100</t>
  </si>
  <si>
    <t>PY17X_1021200</t>
  </si>
  <si>
    <t>PY17X_1021300</t>
  </si>
  <si>
    <t>PY17X_1021400</t>
  </si>
  <si>
    <t>PY17X_1022400</t>
  </si>
  <si>
    <t>PY17X_1023000</t>
  </si>
  <si>
    <t>PY17X_1023100</t>
  </si>
  <si>
    <t>PY17X_1023300</t>
  </si>
  <si>
    <t>PY17X_1023400</t>
  </si>
  <si>
    <t>PY17X_1023600</t>
  </si>
  <si>
    <t>PY17X_1023700</t>
  </si>
  <si>
    <t>PY17X_1023800</t>
  </si>
  <si>
    <t>PY17X_1024900</t>
  </si>
  <si>
    <t>PY17X_1026400</t>
  </si>
  <si>
    <t>PY17X_1026500</t>
  </si>
  <si>
    <t>PY17X_1026600</t>
  </si>
  <si>
    <t>PY17X_1026700</t>
  </si>
  <si>
    <t>PY17X_1026800</t>
  </si>
  <si>
    <t>PY17X_1026900</t>
  </si>
  <si>
    <t>PY17X_1028000</t>
  </si>
  <si>
    <t>PY17X_1028100</t>
  </si>
  <si>
    <t>PY17X_1028200</t>
  </si>
  <si>
    <t>PY17X_1029800</t>
  </si>
  <si>
    <t>PY17X_1030900</t>
  </si>
  <si>
    <t>PY17X_1031000</t>
  </si>
  <si>
    <t>PY17X_1031600</t>
  </si>
  <si>
    <t>PY17X_1031700</t>
  </si>
  <si>
    <t>PY17X_1032000</t>
  </si>
  <si>
    <t>PY17X_1032200</t>
  </si>
  <si>
    <t>PY17X_1032300</t>
  </si>
  <si>
    <t>PY17X_1032400</t>
  </si>
  <si>
    <t>PY17X_1032600</t>
  </si>
  <si>
    <t>PY17X_1032800</t>
  </si>
  <si>
    <t>PY17X_1032900</t>
  </si>
  <si>
    <t>PY17X_1033100</t>
  </si>
  <si>
    <t>PY17X_1033200</t>
  </si>
  <si>
    <t>PY17X_1033300</t>
  </si>
  <si>
    <t>PY17X_1033500</t>
  </si>
  <si>
    <t>PY17X_1033900</t>
  </si>
  <si>
    <t>PY17X_1034200</t>
  </si>
  <si>
    <t>PY17X_1034800</t>
  </si>
  <si>
    <t>PY17X_1035200</t>
  </si>
  <si>
    <t>PY17X_1035300</t>
  </si>
  <si>
    <t>PY17X_1035600</t>
  </si>
  <si>
    <t>PY17X_1035800</t>
  </si>
  <si>
    <t>PY17X_1035900</t>
  </si>
  <si>
    <t>PY17X_1036000</t>
  </si>
  <si>
    <t>PY17X_1036100</t>
  </si>
  <si>
    <t>PY17X_1036600</t>
  </si>
  <si>
    <t>PY17X_1037400</t>
  </si>
  <si>
    <t>PY17X_1038200</t>
  </si>
  <si>
    <t>PY17X_1039000</t>
  </si>
  <si>
    <t>PY17X_1039100</t>
  </si>
  <si>
    <t>PY17X_1039300</t>
  </si>
  <si>
    <t>PY17X_1039400</t>
  </si>
  <si>
    <t>PY17X_1039800</t>
  </si>
  <si>
    <t>PY17X_1040300</t>
  </si>
  <si>
    <t>PY17X_1040400</t>
  </si>
  <si>
    <t>PY17X_1040500</t>
  </si>
  <si>
    <t>PY17X_1040900</t>
  </si>
  <si>
    <t>PY17X_1041500</t>
  </si>
  <si>
    <t>PY17X_1041900</t>
  </si>
  <si>
    <t>PY17X_1042000</t>
  </si>
  <si>
    <t>PY17X_1042200</t>
  </si>
  <si>
    <t>PY17X_1042300</t>
  </si>
  <si>
    <t>PY17X_1042400</t>
  </si>
  <si>
    <t>PY17X_1042700</t>
  </si>
  <si>
    <t>PY17X_1042800</t>
  </si>
  <si>
    <t>PY17X_1042900</t>
  </si>
  <si>
    <t>PY17X_1043100</t>
  </si>
  <si>
    <t>PY17X_1043200</t>
  </si>
  <si>
    <t>PY17X_1043300</t>
  </si>
  <si>
    <t>PY17X_1043400</t>
  </si>
  <si>
    <t>PY17X_1043500</t>
  </si>
  <si>
    <t>PY17X_1043600</t>
  </si>
  <si>
    <t>PY17X_1043700</t>
  </si>
  <si>
    <t>PY17X_1043800</t>
  </si>
  <si>
    <t>PY17X_1043900</t>
  </si>
  <si>
    <t>PY17X_1044100</t>
  </si>
  <si>
    <t>PY17X_1044200</t>
  </si>
  <si>
    <t>PY17X_1044300</t>
  </si>
  <si>
    <t>PY17X_1044400</t>
  </si>
  <si>
    <t>PY17X_1044500</t>
  </si>
  <si>
    <t>PY17X_1044600</t>
  </si>
  <si>
    <t>PY17X_1044700</t>
  </si>
  <si>
    <t>PY17X_1044800</t>
  </si>
  <si>
    <t>PY17X_1044900</t>
  </si>
  <si>
    <t>PY17X_1045000</t>
  </si>
  <si>
    <t>PY17X_1045100</t>
  </si>
  <si>
    <t>PY17X_1045200</t>
  </si>
  <si>
    <t>PY17X_1045300</t>
  </si>
  <si>
    <t>PY17X_1045500</t>
  </si>
  <si>
    <t>PY17X_1045600</t>
  </si>
  <si>
    <t>PY17X_1045700</t>
  </si>
  <si>
    <t>PY17X_1045800</t>
  </si>
  <si>
    <t>PY17X_1045900</t>
  </si>
  <si>
    <t>PY17X_1046000</t>
  </si>
  <si>
    <t>PY17X_1046100</t>
  </si>
  <si>
    <t>PY17X_1046201</t>
  </si>
  <si>
    <t>PY17X_1046301</t>
  </si>
  <si>
    <t>PY17X_1046401</t>
  </si>
  <si>
    <t>PY17X_1046501</t>
  </si>
  <si>
    <t>PY17X_1046601</t>
  </si>
  <si>
    <t>PY17X_1046701</t>
  </si>
  <si>
    <t>PY17X_1046801</t>
  </si>
  <si>
    <t>PY17X_1046901</t>
  </si>
  <si>
    <t>PY17X_1047001</t>
  </si>
  <si>
    <t>PY17X_1047101</t>
  </si>
  <si>
    <t>PY17X_1047201</t>
  </si>
  <si>
    <t>PY17X_1047301</t>
  </si>
  <si>
    <t>PY17X_1047401</t>
  </si>
  <si>
    <t>PY17X_1047501</t>
  </si>
  <si>
    <t>PY17X_1047601</t>
  </si>
  <si>
    <t>PY17X_1047701</t>
  </si>
  <si>
    <t>PY17X_1047801</t>
  </si>
  <si>
    <t>PY17X_1047901</t>
  </si>
  <si>
    <t>PY17X_1048001</t>
  </si>
  <si>
    <t>PY17X_1048101</t>
  </si>
  <si>
    <t>PY17X_1048201</t>
  </si>
  <si>
    <t>PY17X_1048301</t>
  </si>
  <si>
    <t>PY17X_1048401</t>
  </si>
  <si>
    <t>PY17X_1048501</t>
  </si>
  <si>
    <t>PY17X_1048601</t>
  </si>
  <si>
    <t>PY17X_1048801</t>
  </si>
  <si>
    <t>PY17X_1048901</t>
  </si>
  <si>
    <t>PY17X_1049001</t>
  </si>
  <si>
    <t>PY17X_1049101</t>
  </si>
  <si>
    <t>PY17X_1049201</t>
  </si>
  <si>
    <t>PY17X_1049301</t>
  </si>
  <si>
    <t>PY17X_1049401</t>
  </si>
  <si>
    <t>PY17X_1049501</t>
  </si>
  <si>
    <t>PY17X_1049601</t>
  </si>
  <si>
    <t>PY17X_1049701</t>
  </si>
  <si>
    <t>PY17X_1049801</t>
  </si>
  <si>
    <t>PY17X_1049901</t>
  </si>
  <si>
    <t>PY17X_1050001</t>
  </si>
  <si>
    <t>PY17X_1050101</t>
  </si>
  <si>
    <t>PY17X_1050201</t>
  </si>
  <si>
    <t>PY17X_1050301</t>
  </si>
  <si>
    <t>PY17X_1050401</t>
  </si>
  <si>
    <t>PY17X_1050501</t>
  </si>
  <si>
    <t>PY17X_1050601</t>
  </si>
  <si>
    <t>PY17X_1050701</t>
  </si>
  <si>
    <t>PY17X_1050801</t>
  </si>
  <si>
    <t>PY17X_1050901</t>
  </si>
  <si>
    <t>PY17X_1051001</t>
  </si>
  <si>
    <t>PY17X_1051101</t>
  </si>
  <si>
    <t>PY17X_1051201</t>
  </si>
  <si>
    <t>PY17X_1051301</t>
  </si>
  <si>
    <t>PY17X_1051401</t>
  </si>
  <si>
    <t>PY17X_1100003</t>
  </si>
  <si>
    <t>PY17X_1100005</t>
  </si>
  <si>
    <t>PY17X_1100007</t>
  </si>
  <si>
    <t>PY17X_1100009</t>
  </si>
  <si>
    <t>PY17X_1100011</t>
  </si>
  <si>
    <t>PY17X_1100015</t>
  </si>
  <si>
    <t>PY17X_1100017</t>
  </si>
  <si>
    <t>PY17X_1100019</t>
  </si>
  <si>
    <t>PY17X_1100021</t>
  </si>
  <si>
    <t>PY17X_1100023</t>
  </si>
  <si>
    <t>PY17X_1100025</t>
  </si>
  <si>
    <t>PY17X_1100027</t>
  </si>
  <si>
    <t>PY17X_1100029</t>
  </si>
  <si>
    <t>PY17X_1100031</t>
  </si>
  <si>
    <t>PY17X_1100033</t>
  </si>
  <si>
    <t>PY17X_1100035</t>
  </si>
  <si>
    <t>PY17X_1100037</t>
  </si>
  <si>
    <t>PY17X_1100039</t>
  </si>
  <si>
    <t>PY17X_1100043</t>
  </si>
  <si>
    <t>PY17X_1100045</t>
  </si>
  <si>
    <t>PY17X_1100047</t>
  </si>
  <si>
    <t>PY17X_1100051</t>
  </si>
  <si>
    <t>PY17X_1100053</t>
  </si>
  <si>
    <t>PY17X_1100057</t>
  </si>
  <si>
    <t>PY17X_1100061</t>
  </si>
  <si>
    <t>PY17X_1100063</t>
  </si>
  <si>
    <t>PY17X_1100067</t>
  </si>
  <si>
    <t>PY17X_1100071</t>
  </si>
  <si>
    <t>PY17X_1100075</t>
  </si>
  <si>
    <t>PY17X_1100077</t>
  </si>
  <si>
    <t>PY17X_1100081</t>
  </si>
  <si>
    <t>PY17X_1100083</t>
  </si>
  <si>
    <t>PY17X_1100085</t>
  </si>
  <si>
    <t>PY17X_1100087</t>
  </si>
  <si>
    <t>PY17X_1100089</t>
  </si>
  <si>
    <t>PY17X_1100091</t>
  </si>
  <si>
    <t>PY17X_1100095</t>
  </si>
  <si>
    <t>PY17X_1100097</t>
  </si>
  <si>
    <t>PY17X_1100100</t>
  </si>
  <si>
    <t>PY17X_1100151</t>
  </si>
  <si>
    <t>PY17X_1100200</t>
  </si>
  <si>
    <t>PY17X_1100300</t>
  </si>
  <si>
    <t>PY17X_1100400</t>
  </si>
  <si>
    <t>PY17X_1100500</t>
  </si>
  <si>
    <t>PY17X_1100600</t>
  </si>
  <si>
    <t>PY17X_1100700</t>
  </si>
  <si>
    <t>PY17X_1100800</t>
  </si>
  <si>
    <t>PY17X_1100900</t>
  </si>
  <si>
    <t>PY17X_1101000</t>
  </si>
  <si>
    <t>PY17X_1101100</t>
  </si>
  <si>
    <t>PY17X_1101200</t>
  </si>
  <si>
    <t>PY17X_1101300</t>
  </si>
  <si>
    <t>PY17X_1101400</t>
  </si>
  <si>
    <t>PY17X_1101500</t>
  </si>
  <si>
    <t>PY17X_1101700</t>
  </si>
  <si>
    <t>PY17X_1101800</t>
  </si>
  <si>
    <t>PY17X_1101900</t>
  </si>
  <si>
    <t>PY17X_1102100</t>
  </si>
  <si>
    <t>PY17X_1102600</t>
  </si>
  <si>
    <t>PY17X_1102800</t>
  </si>
  <si>
    <t>PY17X_1103000</t>
  </si>
  <si>
    <t>PY17X_1103200</t>
  </si>
  <si>
    <t>PY17X_1103500</t>
  </si>
  <si>
    <t>PY17X_1103600</t>
  </si>
  <si>
    <t>PY17X_1103800</t>
  </si>
  <si>
    <t>PY17X_1104300</t>
  </si>
  <si>
    <t>PY17X_1105800</t>
  </si>
  <si>
    <t>PY17X_1106100</t>
  </si>
  <si>
    <t>PY17X_1106300</t>
  </si>
  <si>
    <t>PY17X_1106400</t>
  </si>
  <si>
    <t>PY17X_1107000</t>
  </si>
  <si>
    <t>PY17X_1107300</t>
  </si>
  <si>
    <t>PY17X_1107400</t>
  </si>
  <si>
    <t>PY17X_1107700</t>
  </si>
  <si>
    <t>PY17X_1108100</t>
  </si>
  <si>
    <t>PY17X_1108600</t>
  </si>
  <si>
    <t>PY17X_1109500</t>
  </si>
  <si>
    <t>PY17X_1109900</t>
  </si>
  <si>
    <t>PY17X_1110600</t>
  </si>
  <si>
    <t>PY17X_1110900</t>
  </si>
  <si>
    <t>PY17X_1111100</t>
  </si>
  <si>
    <t>PY17X_1111300</t>
  </si>
  <si>
    <t>PY17X_1111600</t>
  </si>
  <si>
    <t>PY17X_1112000</t>
  </si>
  <si>
    <t>PY17X_1112100</t>
  </si>
  <si>
    <t>PY17X_1112300</t>
  </si>
  <si>
    <t>PY17X_1112400</t>
  </si>
  <si>
    <t>PY17X_1112600</t>
  </si>
  <si>
    <t>PY17X_1112900</t>
  </si>
  <si>
    <t>PY17X_1113500</t>
  </si>
  <si>
    <t>PY17X_1113700</t>
  </si>
  <si>
    <t>PY17X_1115200</t>
  </si>
  <si>
    <t>PY17X_1116000</t>
  </si>
  <si>
    <t>PY17X_1116300</t>
  </si>
  <si>
    <t>PY17X_1117300</t>
  </si>
  <si>
    <t>PY17X_1117500</t>
  </si>
  <si>
    <t>PY17X_1118500</t>
  </si>
  <si>
    <t>PY17X_1119100</t>
  </si>
  <si>
    <t>PY17X_1119400</t>
  </si>
  <si>
    <t>PY17X_1119900</t>
  </si>
  <si>
    <t>PY17X_1120200</t>
  </si>
  <si>
    <t>PY17X_1120300</t>
  </si>
  <si>
    <t>PY17X_1120400</t>
  </si>
  <si>
    <t>PY17X_1120500</t>
  </si>
  <si>
    <t>PY17X_1120600</t>
  </si>
  <si>
    <t>PY17X_1120700</t>
  </si>
  <si>
    <t>PY17X_1121100</t>
  </si>
  <si>
    <t>PY17X_1121200</t>
  </si>
  <si>
    <t>PY17X_1121300</t>
  </si>
  <si>
    <t>PY17X_1121900</t>
  </si>
  <si>
    <t>PY17X_1122300</t>
  </si>
  <si>
    <t>PY17X_1122500</t>
  </si>
  <si>
    <t>PY17X_1122700</t>
  </si>
  <si>
    <t>PY17X_1123300</t>
  </si>
  <si>
    <t>PY17X_1123500</t>
  </si>
  <si>
    <t>PY17X_1124500</t>
  </si>
  <si>
    <t>PY17X_1125900</t>
  </si>
  <si>
    <t>PY17X_1126000</t>
  </si>
  <si>
    <t>PY17X_1126100</t>
  </si>
  <si>
    <t>PY17X_1126200</t>
  </si>
  <si>
    <t>PY17X_1127100</t>
  </si>
  <si>
    <t>PY17X_1127300</t>
  </si>
  <si>
    <t>PY17X_1127600</t>
  </si>
  <si>
    <t>PY17X_1128200</t>
  </si>
  <si>
    <t>PY17X_1128600</t>
  </si>
  <si>
    <t>PY17X_1128700</t>
  </si>
  <si>
    <t>PY17X_1128800</t>
  </si>
  <si>
    <t>PY17X_1128900</t>
  </si>
  <si>
    <t>PY17X_1129000</t>
  </si>
  <si>
    <t>PY17X_1129100</t>
  </si>
  <si>
    <t>PY17X_1129200</t>
  </si>
  <si>
    <t>PY17X_1129400</t>
  </si>
  <si>
    <t>PY17X_1129500</t>
  </si>
  <si>
    <t>PY17X_1129900</t>
  </si>
  <si>
    <t>PY17X_1130100</t>
  </si>
  <si>
    <t>PY17X_1130700</t>
  </si>
  <si>
    <t>PY17X_1131400</t>
  </si>
  <si>
    <t>PY17X_1133100</t>
  </si>
  <si>
    <t>PY17X_1133200</t>
  </si>
  <si>
    <t>PY17X_1133300</t>
  </si>
  <si>
    <t>PY17X_1133900</t>
  </si>
  <si>
    <t>PY17X_1134300</t>
  </si>
  <si>
    <t>PY17X_1135000</t>
  </si>
  <si>
    <t>PY17X_1135400</t>
  </si>
  <si>
    <t>PY17X_1135500</t>
  </si>
  <si>
    <t>PY17X_1135800</t>
  </si>
  <si>
    <t>PY17X_1136000</t>
  </si>
  <si>
    <t>PY17X_1136200</t>
  </si>
  <si>
    <t>PY17X_1136500</t>
  </si>
  <si>
    <t>PY17X_1136800</t>
  </si>
  <si>
    <t>PY17X_1136900</t>
  </si>
  <si>
    <t>PY17X_1137300</t>
  </si>
  <si>
    <t>PY17X_1137700</t>
  </si>
  <si>
    <t>PY17X_1138100</t>
  </si>
  <si>
    <t>PY17X_1138500</t>
  </si>
  <si>
    <t>PY17X_1139000</t>
  </si>
  <si>
    <t>PY17X_1139500</t>
  </si>
  <si>
    <t>PY17X_1139600</t>
  </si>
  <si>
    <t>PY17X_1140200</t>
  </si>
  <si>
    <t>PY17X_1140400</t>
  </si>
  <si>
    <t>PY17X_1140600</t>
  </si>
  <si>
    <t>PY17X_1140700</t>
  </si>
  <si>
    <t>PY17X_1140800</t>
  </si>
  <si>
    <t>PY17X_1140900</t>
  </si>
  <si>
    <t>PY17X_1141000</t>
  </si>
  <si>
    <t>PY17X_1141300</t>
  </si>
  <si>
    <t>PY17X_1141400</t>
  </si>
  <si>
    <t>PY17X_1141800</t>
  </si>
  <si>
    <t>PY17X_1141900</t>
  </si>
  <si>
    <t>PY17X_1142200</t>
  </si>
  <si>
    <t>PY17X_1142400</t>
  </si>
  <si>
    <t>PY17X_1142600</t>
  </si>
  <si>
    <t>PY17X_1143000</t>
  </si>
  <si>
    <t>PY17X_1143200</t>
  </si>
  <si>
    <t>PY17X_1143400</t>
  </si>
  <si>
    <t>PY17X_1143900</t>
  </si>
  <si>
    <t>PY17X_1144500</t>
  </si>
  <si>
    <t>PY17X_1144800</t>
  </si>
  <si>
    <t>PY17X_1145300</t>
  </si>
  <si>
    <t>PY17X_1145700</t>
  </si>
  <si>
    <t>PY17X_1145800</t>
  </si>
  <si>
    <t>PY17X_1146300</t>
  </si>
  <si>
    <t>PY17X_1146400</t>
  </si>
  <si>
    <t>PY17X_1146600</t>
  </si>
  <si>
    <t>PY17X_1146800</t>
  </si>
  <si>
    <t>PY17X_1147000</t>
  </si>
  <si>
    <t>PY17X_1147300</t>
  </si>
  <si>
    <t>PY17X_1147400</t>
  </si>
  <si>
    <t>PY17X_1147900</t>
  </si>
  <si>
    <t>PY17X_1148000</t>
  </si>
  <si>
    <t>PY17X_1148100</t>
  </si>
  <si>
    <t>PY17X_1148200</t>
  </si>
  <si>
    <t>PY17X_1148300</t>
  </si>
  <si>
    <t>PY17X_1148400</t>
  </si>
  <si>
    <t>PY17X_1148500</t>
  </si>
  <si>
    <t>PY17X_1148600</t>
  </si>
  <si>
    <t>PY17X_1148700</t>
  </si>
  <si>
    <t>PY17X_1148900</t>
  </si>
  <si>
    <t>PY17X_1149000</t>
  </si>
  <si>
    <t>PY17X_1149100</t>
  </si>
  <si>
    <t>PY17X_1149200</t>
  </si>
  <si>
    <t>PY17X_1149300</t>
  </si>
  <si>
    <t>PY17X_1149400</t>
  </si>
  <si>
    <t>PY17X_1149500</t>
  </si>
  <si>
    <t>PY17X_1149600</t>
  </si>
  <si>
    <t>PY17X_1149700</t>
  </si>
  <si>
    <t>PY17X_1149800</t>
  </si>
  <si>
    <t>PY17X_1149900</t>
  </si>
  <si>
    <t>PY17X_1150000</t>
  </si>
  <si>
    <t>PY17X_1150100</t>
  </si>
  <si>
    <t>PY17X_1150200</t>
  </si>
  <si>
    <t>PY17X_1150300</t>
  </si>
  <si>
    <t>PY17X_1150400</t>
  </si>
  <si>
    <t>PY17X_1150501</t>
  </si>
  <si>
    <t>PY17X_1150601</t>
  </si>
  <si>
    <t>PY17X_1200007</t>
  </si>
  <si>
    <t>PY17X_1200013</t>
  </si>
  <si>
    <t>PY17X_1200017</t>
  </si>
  <si>
    <t>PY17X_1200023</t>
  </si>
  <si>
    <t>PY17X_1200027</t>
  </si>
  <si>
    <t>PY17X_1200033</t>
  </si>
  <si>
    <t>PY17X_1200037</t>
  </si>
  <si>
    <t>PY17X_1200043</t>
  </si>
  <si>
    <t>PY17X_1200047</t>
  </si>
  <si>
    <t>PY17X_1200053</t>
  </si>
  <si>
    <t>PY17X_1200057</t>
  </si>
  <si>
    <t>PY17X_1200063</t>
  </si>
  <si>
    <t>PY17X_1200067</t>
  </si>
  <si>
    <t>PY17X_1200073</t>
  </si>
  <si>
    <t>PY17X_1200077</t>
  </si>
  <si>
    <t>PY17X_1200083</t>
  </si>
  <si>
    <t>PY17X_1200087</t>
  </si>
  <si>
    <t>PY17X_1200093</t>
  </si>
  <si>
    <t>PY17X_1200097</t>
  </si>
  <si>
    <t>PY17X_1200101</t>
  </si>
  <si>
    <t>PY17X_1200111</t>
  </si>
  <si>
    <t>PY17X_1200121</t>
  </si>
  <si>
    <t>PY17X_1200131</t>
  </si>
  <si>
    <t>PY17X_1200141</t>
  </si>
  <si>
    <t>PY17X_1200151</t>
  </si>
  <si>
    <t>PY17X_1200161</t>
  </si>
  <si>
    <t>PY17X_1200171</t>
  </si>
  <si>
    <t>PY17X_1200181</t>
  </si>
  <si>
    <t>PY17X_1200191</t>
  </si>
  <si>
    <t>PY17X_1200200</t>
  </si>
  <si>
    <t>PY17X_1200300</t>
  </si>
  <si>
    <t>PY17X_1200400</t>
  </si>
  <si>
    <t>PY17X_1200500</t>
  </si>
  <si>
    <t>PY17X_1200600</t>
  </si>
  <si>
    <t>PY17X_1200700</t>
  </si>
  <si>
    <t>PY17X_1200900</t>
  </si>
  <si>
    <t>PY17X_1201000</t>
  </si>
  <si>
    <t>PY17X_1201100</t>
  </si>
  <si>
    <t>PY17X_1201200</t>
  </si>
  <si>
    <t>PY17X_1201300</t>
  </si>
  <si>
    <t>PY17X_1201400</t>
  </si>
  <si>
    <t>PY17X_1201500</t>
  </si>
  <si>
    <t>PY17X_1201600</t>
  </si>
  <si>
    <t>PY17X_1201700</t>
  </si>
  <si>
    <t>PY17X_1201800</t>
  </si>
  <si>
    <t>PY17X_1202100</t>
  </si>
  <si>
    <t>PY17X_1202200</t>
  </si>
  <si>
    <t>PY17X_1202400</t>
  </si>
  <si>
    <t>PY17X_1202500</t>
  </si>
  <si>
    <t>PY17X_1202600</t>
  </si>
  <si>
    <t>PY17X_1202700</t>
  </si>
  <si>
    <t>PY17X_1202800</t>
  </si>
  <si>
    <t>PY17X_1203100</t>
  </si>
  <si>
    <t>PY17X_1203200</t>
  </si>
  <si>
    <t>PY17X_1203300</t>
  </si>
  <si>
    <t>PY17X_1203400</t>
  </si>
  <si>
    <t>PY17X_1203600</t>
  </si>
  <si>
    <t>PY17X_1203800</t>
  </si>
  <si>
    <t>PY17X_1204100</t>
  </si>
  <si>
    <t>PY17X_1204200</t>
  </si>
  <si>
    <t>PY17X_1204300</t>
  </si>
  <si>
    <t>PY17X_1204500</t>
  </si>
  <si>
    <t>PY17X_1204600</t>
  </si>
  <si>
    <t>PY17X_1204700</t>
  </si>
  <si>
    <t>PY17X_1204800</t>
  </si>
  <si>
    <t>PY17X_1205400</t>
  </si>
  <si>
    <t>PY17X_1205900</t>
  </si>
  <si>
    <t>PY17X_1206000</t>
  </si>
  <si>
    <t>PY17X_1206300</t>
  </si>
  <si>
    <t>PY17X_1206700</t>
  </si>
  <si>
    <t>PY17X_1206800</t>
  </si>
  <si>
    <t>PY17X_1207500</t>
  </si>
  <si>
    <t>PY17X_1207800</t>
  </si>
  <si>
    <t>PY17X_1207900</t>
  </si>
  <si>
    <t>PY17X_1208900</t>
  </si>
  <si>
    <t>PY17X_1209600</t>
  </si>
  <si>
    <t>PY17X_1209900</t>
  </si>
  <si>
    <t>PY17X_1210000</t>
  </si>
  <si>
    <t>PY17X_1210400</t>
  </si>
  <si>
    <t>PY17X_1210600</t>
  </si>
  <si>
    <t>PY17X_1210700</t>
  </si>
  <si>
    <t>PY17X_1210800</t>
  </si>
  <si>
    <t>PY17X_1211000</t>
  </si>
  <si>
    <t>PY17X_1211200</t>
  </si>
  <si>
    <t>PY17X_1211300</t>
  </si>
  <si>
    <t>PY17X_1211700</t>
  </si>
  <si>
    <t>PY17X_1212100</t>
  </si>
  <si>
    <t>PY17X_1212400</t>
  </si>
  <si>
    <t>PY17X_1212500</t>
  </si>
  <si>
    <t>PY17X_1212800</t>
  </si>
  <si>
    <t>PY17X_1212900</t>
  </si>
  <si>
    <t>PY17X_1213200</t>
  </si>
  <si>
    <t>PY17X_1213700</t>
  </si>
  <si>
    <t>PY17X_1214200</t>
  </si>
  <si>
    <t>PY17X_1214300</t>
  </si>
  <si>
    <t>PY17X_1214400</t>
  </si>
  <si>
    <t>PY17X_1214500</t>
  </si>
  <si>
    <t>PY17X_1214600</t>
  </si>
  <si>
    <t>PY17X_1214900</t>
  </si>
  <si>
    <t>PY17X_1215000</t>
  </si>
  <si>
    <t>PY17X_1215500</t>
  </si>
  <si>
    <t>PY17X_1215600</t>
  </si>
  <si>
    <t>PY17X_1216100</t>
  </si>
  <si>
    <t>PY17X_1216300</t>
  </si>
  <si>
    <t>PY17X_1216400</t>
  </si>
  <si>
    <t>PY17X_1216600</t>
  </si>
  <si>
    <t>PY17X_1216700</t>
  </si>
  <si>
    <t>PY17X_1217000</t>
  </si>
  <si>
    <t>PY17X_1217100</t>
  </si>
  <si>
    <t>PY17X_1218400</t>
  </si>
  <si>
    <t>PY17X_1218500</t>
  </si>
  <si>
    <t>PY17X_1219200</t>
  </si>
  <si>
    <t>PY17X_1219600</t>
  </si>
  <si>
    <t>PY17X_1220200</t>
  </si>
  <si>
    <t>PY17X_1220300</t>
  </si>
  <si>
    <t>PY17X_1220400</t>
  </si>
  <si>
    <t>PY17X_1221100</t>
  </si>
  <si>
    <t>PY17X_1221600</t>
  </si>
  <si>
    <t>PY17X_1222600</t>
  </si>
  <si>
    <t>PY17X_1222900</t>
  </si>
  <si>
    <t>PY17X_1223600</t>
  </si>
  <si>
    <t>PY17X_1223900</t>
  </si>
  <si>
    <t>PY17X_1224100</t>
  </si>
  <si>
    <t>PY17X_1224600</t>
  </si>
  <si>
    <t>PY17X_1224700</t>
  </si>
  <si>
    <t>PY17X_1225000</t>
  </si>
  <si>
    <t>PY17X_1225400</t>
  </si>
  <si>
    <t>PY17X_1225900</t>
  </si>
  <si>
    <t>PY17X_1226300</t>
  </si>
  <si>
    <t>PY17X_1226500</t>
  </si>
  <si>
    <t>PY17X_1226900</t>
  </si>
  <si>
    <t>PY17X_1227100</t>
  </si>
  <si>
    <t>PY17X_1228800</t>
  </si>
  <si>
    <t>PY17X_1229000</t>
  </si>
  <si>
    <t>PY17X_1229400</t>
  </si>
  <si>
    <t>PY17X_1229700</t>
  </si>
  <si>
    <t>PY17X_1229800</t>
  </si>
  <si>
    <t>PY17X_1229900</t>
  </si>
  <si>
    <t>PY17X_1230800</t>
  </si>
  <si>
    <t>PY17X_1231500</t>
  </si>
  <si>
    <t>PY17X_1232100</t>
  </si>
  <si>
    <t>PY17X_1232600</t>
  </si>
  <si>
    <t>PY17X_1232800</t>
  </si>
  <si>
    <t>PY17X_1233000</t>
  </si>
  <si>
    <t>PY17X_1233200</t>
  </si>
  <si>
    <t>PY17X_1233500</t>
  </si>
  <si>
    <t>PY17X_1236400</t>
  </si>
  <si>
    <t>PY17X_1237200</t>
  </si>
  <si>
    <t>PY17X_1237300</t>
  </si>
  <si>
    <t>PY17X_1238100</t>
  </si>
  <si>
    <t>PY17X_1238600</t>
  </si>
  <si>
    <t>PY17X_1238800</t>
  </si>
  <si>
    <t>PY17X_1239200</t>
  </si>
  <si>
    <t>PY17X_1239600</t>
  </si>
  <si>
    <t>PY17X_1239800</t>
  </si>
  <si>
    <t>PY17X_1240200</t>
  </si>
  <si>
    <t>PY17X_1240500</t>
  </si>
  <si>
    <t>PY17X_1240800</t>
  </si>
  <si>
    <t>PY17X_1241700</t>
  </si>
  <si>
    <t>PY17X_1242300</t>
  </si>
  <si>
    <t>PY17X_1242400</t>
  </si>
  <si>
    <t>PY17X_1242500</t>
  </si>
  <si>
    <t>PY17X_1242600</t>
  </si>
  <si>
    <t>PY17X_1242700</t>
  </si>
  <si>
    <t>PY17X_1242800</t>
  </si>
  <si>
    <t>PY17X_1243600</t>
  </si>
  <si>
    <t>PY17X_1244000</t>
  </si>
  <si>
    <t>PY17X_1244400</t>
  </si>
  <si>
    <t>PY17X_1244600</t>
  </si>
  <si>
    <t>PY17X_1244800</t>
  </si>
  <si>
    <t>PY17X_1245400</t>
  </si>
  <si>
    <t>PY17X_1245700</t>
  </si>
  <si>
    <t>PY17X_1245800</t>
  </si>
  <si>
    <t>PY17X_1246000</t>
  </si>
  <si>
    <t>PY17X_1246700</t>
  </si>
  <si>
    <t>PY17X_1246800</t>
  </si>
  <si>
    <t>PY17X_1247100</t>
  </si>
  <si>
    <t>PY17X_1247500</t>
  </si>
  <si>
    <t>PY17X_1248000</t>
  </si>
  <si>
    <t>PY17X_1248400</t>
  </si>
  <si>
    <t>PY17X_1248500</t>
  </si>
  <si>
    <t>PY17X_1248900</t>
  </si>
  <si>
    <t>PY17X_1249000</t>
  </si>
  <si>
    <t>PY17X_1249100</t>
  </si>
  <si>
    <t>PY17X_1249200</t>
  </si>
  <si>
    <t>PY17X_1249300</t>
  </si>
  <si>
    <t>PY17X_1249340</t>
  </si>
  <si>
    <t>PY17X_1249350</t>
  </si>
  <si>
    <t>PY17X_1249700</t>
  </si>
  <si>
    <t>PY17X_1249800</t>
  </si>
  <si>
    <t>PY17X_1250100</t>
  </si>
  <si>
    <t>PY17X_1250300</t>
  </si>
  <si>
    <t>PY17X_1250400</t>
  </si>
  <si>
    <t>PY17X_1250500</t>
  </si>
  <si>
    <t>PY17X_1250600</t>
  </si>
  <si>
    <t>PY17X_1250700</t>
  </si>
  <si>
    <t>PY17X_1250800</t>
  </si>
  <si>
    <t>PY17X_1250900</t>
  </si>
  <si>
    <t>PY17X_1251000</t>
  </si>
  <si>
    <t>PY17X_1251100</t>
  </si>
  <si>
    <t>PY17X_1251200</t>
  </si>
  <si>
    <t>PY17X_1251300</t>
  </si>
  <si>
    <t>PY17X_1251400</t>
  </si>
  <si>
    <t>PY17X_1251500</t>
  </si>
  <si>
    <t>PY17X_1251600</t>
  </si>
  <si>
    <t>PY17X_1251700</t>
  </si>
  <si>
    <t>PY17X_1251800</t>
  </si>
  <si>
    <t>PY17X_1251900</t>
  </si>
  <si>
    <t>PY17X_1252001</t>
  </si>
  <si>
    <t>PY17X_1252101</t>
  </si>
  <si>
    <t>PY17X_1300007</t>
  </si>
  <si>
    <t>PY17X_1300013</t>
  </si>
  <si>
    <t>PY17X_1300021</t>
  </si>
  <si>
    <t>PY17X_1300027</t>
  </si>
  <si>
    <t>PY17X_1300035</t>
  </si>
  <si>
    <t>PY17X_1300041</t>
  </si>
  <si>
    <t>PY17X_1300049</t>
  </si>
  <si>
    <t>PY17X_1300055</t>
  </si>
  <si>
    <t>PY17X_1300063</t>
  </si>
  <si>
    <t>PY17X_1300071</t>
  </si>
  <si>
    <t>PY17X_1300077</t>
  </si>
  <si>
    <t>PY17X_1300083</t>
  </si>
  <si>
    <t>PY17X_1300091</t>
  </si>
  <si>
    <t>PY17X_1300097</t>
  </si>
  <si>
    <t>PY17X_1300105</t>
  </si>
  <si>
    <t>PY17X_1300111</t>
  </si>
  <si>
    <t>PY17X_1300119</t>
  </si>
  <si>
    <t>PY17X_1300125</t>
  </si>
  <si>
    <t>PY17X_1300133</t>
  </si>
  <si>
    <t>PY17X_1300141</t>
  </si>
  <si>
    <t>PY17X_1300147</t>
  </si>
  <si>
    <t>PY17X_1300153</t>
  </si>
  <si>
    <t>PY17X_1300161</t>
  </si>
  <si>
    <t>PY17X_1300167</t>
  </si>
  <si>
    <t>PY17X_1300175</t>
  </si>
  <si>
    <t>PY17X_1300181</t>
  </si>
  <si>
    <t>PY17X_1300189</t>
  </si>
  <si>
    <t>PY17X_1300195</t>
  </si>
  <si>
    <t>PY17X_1300203</t>
  </si>
  <si>
    <t>PY17X_1300211</t>
  </si>
  <si>
    <t>PY17X_1300217</t>
  </si>
  <si>
    <t>PY17X_1300223</t>
  </si>
  <si>
    <t>PY17X_1300231</t>
  </si>
  <si>
    <t>PY17X_1300237</t>
  </si>
  <si>
    <t>PY17X_1300245</t>
  </si>
  <si>
    <t>PY17X_1300251</t>
  </si>
  <si>
    <t>PY17X_1300259</t>
  </si>
  <si>
    <t>PY17X_1300265</t>
  </si>
  <si>
    <t>PY17X_1300273</t>
  </si>
  <si>
    <t>PY17X_1300280</t>
  </si>
  <si>
    <t>PY17X_1300287</t>
  </si>
  <si>
    <t>PY17X_1300293</t>
  </si>
  <si>
    <t>PY17X_1300301</t>
  </si>
  <si>
    <t>PY17X_1300307</t>
  </si>
  <si>
    <t>PY17X_1300315</t>
  </si>
  <si>
    <t>PY17X_1300321</t>
  </si>
  <si>
    <t>PY17X_1300329</t>
  </si>
  <si>
    <t>PY17X_1300335</t>
  </si>
  <si>
    <t>PY17X_1300343</t>
  </si>
  <si>
    <t>PY17X_1300350</t>
  </si>
  <si>
    <t>PY17X_1300357</t>
  </si>
  <si>
    <t>PY17X_1300363</t>
  </si>
  <si>
    <t>PY17X_1300371</t>
  </si>
  <si>
    <t>PY17X_1300377</t>
  </si>
  <si>
    <t>PY17X_1300385</t>
  </si>
  <si>
    <t>PY17X_1300391</t>
  </si>
  <si>
    <t>PY17X_1300399</t>
  </si>
  <si>
    <t>PY17X_1300405</t>
  </si>
  <si>
    <t>PY17X_1300413</t>
  </si>
  <si>
    <t>PY17X_1300421</t>
  </si>
  <si>
    <t>PY17X_1300431</t>
  </si>
  <si>
    <t>PY17X_1300441</t>
  </si>
  <si>
    <t>PY17X_1300451</t>
  </si>
  <si>
    <t>PY17X_1300461</t>
  </si>
  <si>
    <t>PY17X_1300471</t>
  </si>
  <si>
    <t>PY17X_1300481</t>
  </si>
  <si>
    <t>PY17X_1300491</t>
  </si>
  <si>
    <t>PY17X_1300500</t>
  </si>
  <si>
    <t>PY17X_1300600</t>
  </si>
  <si>
    <t>PY17X_1300700</t>
  </si>
  <si>
    <t>PY17X_1300800</t>
  </si>
  <si>
    <t>PY17X_1300900</t>
  </si>
  <si>
    <t>PY17X_1301000</t>
  </si>
  <si>
    <t>PY17X_1301100</t>
  </si>
  <si>
    <t>PY17X_1301200</t>
  </si>
  <si>
    <t>PY17X_1301300</t>
  </si>
  <si>
    <t>PY17X_1301400</t>
  </si>
  <si>
    <t>PY17X_1301500</t>
  </si>
  <si>
    <t>PY17X_1301600</t>
  </si>
  <si>
    <t>PY17X_1301700</t>
  </si>
  <si>
    <t>PY17X_1301800</t>
  </si>
  <si>
    <t>PY17X_1301900</t>
  </si>
  <si>
    <t>PY17X_1302000</t>
  </si>
  <si>
    <t>PY17X_1302100</t>
  </si>
  <si>
    <t>PY17X_1302200</t>
  </si>
  <si>
    <t>PY17X_1302300</t>
  </si>
  <si>
    <t>PY17X_1302400</t>
  </si>
  <si>
    <t>PY17X_1302500</t>
  </si>
  <si>
    <t>PY17X_1302600</t>
  </si>
  <si>
    <t>PY17X_1302700</t>
  </si>
  <si>
    <t>PY17X_1302800</t>
  </si>
  <si>
    <t>PY17X_1302900</t>
  </si>
  <si>
    <t>PY17X_1303000</t>
  </si>
  <si>
    <t>PY17X_1303100</t>
  </si>
  <si>
    <t>PY17X_1303400</t>
  </si>
  <si>
    <t>PY17X_1303500</t>
  </si>
  <si>
    <t>PY17X_1303600</t>
  </si>
  <si>
    <t>PY17X_1303700</t>
  </si>
  <si>
    <t>PY17X_1303800</t>
  </si>
  <si>
    <t>PY17X_1303900</t>
  </si>
  <si>
    <t>PY17X_1304200</t>
  </si>
  <si>
    <t>PY17X_1304400</t>
  </si>
  <si>
    <t>PY17X_1304500</t>
  </si>
  <si>
    <t>PY17X_1304600</t>
  </si>
  <si>
    <t>PY17X_1304700</t>
  </si>
  <si>
    <t>PY17X_1304800</t>
  </si>
  <si>
    <t>PY17X_1305500</t>
  </si>
  <si>
    <t>PY17X_1305700</t>
  </si>
  <si>
    <t>PY17X_1305900</t>
  </si>
  <si>
    <t>PY17X_1306200</t>
  </si>
  <si>
    <t>PY17X_1306800</t>
  </si>
  <si>
    <t>PY17X_1306900</t>
  </si>
  <si>
    <t>PY17X_1307300</t>
  </si>
  <si>
    <t>PY17X_1307400</t>
  </si>
  <si>
    <t>PY17X_1307500</t>
  </si>
  <si>
    <t>PY17X_1307900</t>
  </si>
  <si>
    <t>PY17X_1308200</t>
  </si>
  <si>
    <t>PY17X_1308600</t>
  </si>
  <si>
    <t>PY17X_1308700</t>
  </si>
  <si>
    <t>PY17X_1309100</t>
  </si>
  <si>
    <t>PY17X_1309200</t>
  </si>
  <si>
    <t>PY17X_1309400</t>
  </si>
  <si>
    <t>PY17X_1309600</t>
  </si>
  <si>
    <t>PY17X_1309900</t>
  </si>
  <si>
    <t>PY17X_1310200</t>
  </si>
  <si>
    <t>PY17X_1310300</t>
  </si>
  <si>
    <t>PY17X_1310400</t>
  </si>
  <si>
    <t>PY17X_1310500</t>
  </si>
  <si>
    <t>PY17X_1311000</t>
  </si>
  <si>
    <t>PY17X_1311100</t>
  </si>
  <si>
    <t>PY17X_1311200</t>
  </si>
  <si>
    <t>PY17X_1311400</t>
  </si>
  <si>
    <t>PY17X_1311500</t>
  </si>
  <si>
    <t>PY17X_1311600</t>
  </si>
  <si>
    <t>PY17X_1311900</t>
  </si>
  <si>
    <t>PY17X_1312000</t>
  </si>
  <si>
    <t>PY17X_1312200</t>
  </si>
  <si>
    <t>PY17X_1312300</t>
  </si>
  <si>
    <t>PY17X_1312500</t>
  </si>
  <si>
    <t>PY17X_1312900</t>
  </si>
  <si>
    <t>PY17X_1313000</t>
  </si>
  <si>
    <t>PY17X_1313100</t>
  </si>
  <si>
    <t>PY17X_1313400</t>
  </si>
  <si>
    <t>PY17X_1313600</t>
  </si>
  <si>
    <t>PY17X_1314400</t>
  </si>
  <si>
    <t>PY17X_1315100</t>
  </si>
  <si>
    <t>PY17X_1315300</t>
  </si>
  <si>
    <t>PY17X_1315700</t>
  </si>
  <si>
    <t>PY17X_1316100</t>
  </si>
  <si>
    <t>PY17X_1316200</t>
  </si>
  <si>
    <t>PY17X_1317100</t>
  </si>
  <si>
    <t>PY17X_1317200</t>
  </si>
  <si>
    <t>PY17X_1317400</t>
  </si>
  <si>
    <t>PY17X_1317700</t>
  </si>
  <si>
    <t>PY17X_1317800</t>
  </si>
  <si>
    <t>PY17X_1318000</t>
  </si>
  <si>
    <t>PY17X_1318300</t>
  </si>
  <si>
    <t>PY17X_1318500</t>
  </si>
  <si>
    <t>PY17X_1318800</t>
  </si>
  <si>
    <t>PY17X_1318900</t>
  </si>
  <si>
    <t>PY17X_1319000</t>
  </si>
  <si>
    <t>PY17X_1319600</t>
  </si>
  <si>
    <t>PY17X_1319700</t>
  </si>
  <si>
    <t>PY17X_1320100</t>
  </si>
  <si>
    <t>PY17X_1320200</t>
  </si>
  <si>
    <t>PY17X_1320300</t>
  </si>
  <si>
    <t>PY17X_1320400</t>
  </si>
  <si>
    <t>PY17X_1320500</t>
  </si>
  <si>
    <t>PY17X_1320700</t>
  </si>
  <si>
    <t>PY17X_1320800</t>
  </si>
  <si>
    <t>PY17X_1321100</t>
  </si>
  <si>
    <t>PY17X_1321500</t>
  </si>
  <si>
    <t>PY17X_1321600</t>
  </si>
  <si>
    <t>PY17X_1322100</t>
  </si>
  <si>
    <t>PY17X_1322900</t>
  </si>
  <si>
    <t>PY17X_1323000</t>
  </si>
  <si>
    <t>PY17X_1323100</t>
  </si>
  <si>
    <t>PY17X_1323200</t>
  </si>
  <si>
    <t>PY17X_1323400</t>
  </si>
  <si>
    <t>PY17X_1323500</t>
  </si>
  <si>
    <t>PY17X_1323600</t>
  </si>
  <si>
    <t>PY17X_1323700</t>
  </si>
  <si>
    <t>PY17X_1323800</t>
  </si>
  <si>
    <t>PY17X_1324100</t>
  </si>
  <si>
    <t>PY17X_1324400</t>
  </si>
  <si>
    <t>PY17X_1325100</t>
  </si>
  <si>
    <t>PY17X_1325300</t>
  </si>
  <si>
    <t>PY17X_1325600</t>
  </si>
  <si>
    <t>PY17X_1325700</t>
  </si>
  <si>
    <t>PY17X_1326300</t>
  </si>
  <si>
    <t>PY17X_1326400</t>
  </si>
  <si>
    <t>PY17X_1326700</t>
  </si>
  <si>
    <t>PY17X_1326800</t>
  </si>
  <si>
    <t>PY17X_1326900</t>
  </si>
  <si>
    <t>PY17X_1327000</t>
  </si>
  <si>
    <t>PY17X_1327100</t>
  </si>
  <si>
    <t>PY17X_1327300</t>
  </si>
  <si>
    <t>PY17X_1328300</t>
  </si>
  <si>
    <t>PY17X_1328500</t>
  </si>
  <si>
    <t>PY17X_1328700</t>
  </si>
  <si>
    <t>PY17X_1329500</t>
  </si>
  <si>
    <t>PY17X_1329700</t>
  </si>
  <si>
    <t>PY17X_1329900</t>
  </si>
  <si>
    <t>PY17X_1330800</t>
  </si>
  <si>
    <t>PY17X_1330900</t>
  </si>
  <si>
    <t>PY17X_1331000</t>
  </si>
  <si>
    <t>PY17X_1331100</t>
  </si>
  <si>
    <t>PY17X_1331300</t>
  </si>
  <si>
    <t>PY17X_1331600</t>
  </si>
  <si>
    <t>PY17X_1331800</t>
  </si>
  <si>
    <t>PY17X_1331850</t>
  </si>
  <si>
    <t>PY17X_1332300</t>
  </si>
  <si>
    <t>PY17X_1332800</t>
  </si>
  <si>
    <t>PY17X_1332900</t>
  </si>
  <si>
    <t>PY17X_1333100</t>
  </si>
  <si>
    <t>PY17X_1333200</t>
  </si>
  <si>
    <t>PY17X_1333300</t>
  </si>
  <si>
    <t>PY17X_1334700</t>
  </si>
  <si>
    <t>PY17X_1335200</t>
  </si>
  <si>
    <t>PY17X_1335300</t>
  </si>
  <si>
    <t>PY17X_1335700</t>
  </si>
  <si>
    <t>PY17X_1336200</t>
  </si>
  <si>
    <t>PY17X_1336900</t>
  </si>
  <si>
    <t>PY17X_1337000</t>
  </si>
  <si>
    <t>PY17X_1337200</t>
  </si>
  <si>
    <t>PY17X_1337300</t>
  </si>
  <si>
    <t>PY17X_1337600</t>
  </si>
  <si>
    <t>PY17X_1338300</t>
  </si>
  <si>
    <t>PY17X_1338700</t>
  </si>
  <si>
    <t>PY17X_1338800</t>
  </si>
  <si>
    <t>PY17X_1340300</t>
  </si>
  <si>
    <t>PY17X_1340500</t>
  </si>
  <si>
    <t>PY17X_1340700</t>
  </si>
  <si>
    <t>PY17X_1341100</t>
  </si>
  <si>
    <t>PY17X_1341400</t>
  </si>
  <si>
    <t>PY17X_1341600</t>
  </si>
  <si>
    <t>PY17X_1341700</t>
  </si>
  <si>
    <t>PY17X_1342400</t>
  </si>
  <si>
    <t>PY17X_1342600</t>
  </si>
  <si>
    <t>PY17X_1342700</t>
  </si>
  <si>
    <t>PY17X_1343700</t>
  </si>
  <si>
    <t>PY17X_1344000</t>
  </si>
  <si>
    <t>PY17X_1344900</t>
  </si>
  <si>
    <t>PY17X_1345600</t>
  </si>
  <si>
    <t>PY17X_1346600</t>
  </si>
  <si>
    <t>PY17X_1346700</t>
  </si>
  <si>
    <t>PY17X_1347300</t>
  </si>
  <si>
    <t>PY17X_1347600</t>
  </si>
  <si>
    <t>PY17X_1347800</t>
  </si>
  <si>
    <t>PY17X_1348500</t>
  </si>
  <si>
    <t>PY17X_1349900</t>
  </si>
  <si>
    <t>PY17X_1350000</t>
  </si>
  <si>
    <t>PY17X_1350700</t>
  </si>
  <si>
    <t>PY17X_1351100</t>
  </si>
  <si>
    <t>PY17X_1351700</t>
  </si>
  <si>
    <t>PY17X_1353000</t>
  </si>
  <si>
    <t>PY17X_1353600</t>
  </si>
  <si>
    <t>PY17X_1354400</t>
  </si>
  <si>
    <t>PY17X_1354600</t>
  </si>
  <si>
    <t>PY17X_1354700</t>
  </si>
  <si>
    <t>PY17X_1354900</t>
  </si>
  <si>
    <t>PY17X_1355000</t>
  </si>
  <si>
    <t>PY17X_1355300</t>
  </si>
  <si>
    <t>PY17X_1355400</t>
  </si>
  <si>
    <t>PY17X_1356000</t>
  </si>
  <si>
    <t>PY17X_1356100</t>
  </si>
  <si>
    <t>PY17X_1356500</t>
  </si>
  <si>
    <t>PY17X_1356600</t>
  </si>
  <si>
    <t>PY17X_1356800</t>
  </si>
  <si>
    <t>PY17X_1357900</t>
  </si>
  <si>
    <t>PY17X_1358000</t>
  </si>
  <si>
    <t>PY17X_1358100</t>
  </si>
  <si>
    <t>PY17X_1358300</t>
  </si>
  <si>
    <t>PY17X_1358400</t>
  </si>
  <si>
    <t>PY17X_1358600</t>
  </si>
  <si>
    <t>PY17X_1358700</t>
  </si>
  <si>
    <t>PY17X_1359000</t>
  </si>
  <si>
    <t>PY17X_1359900</t>
  </si>
  <si>
    <t>PY17X_1360200</t>
  </si>
  <si>
    <t>PY17X_1360500</t>
  </si>
  <si>
    <t>PY17X_1361000</t>
  </si>
  <si>
    <t>PY17X_1361300</t>
  </si>
  <si>
    <t>PY17X_1361500</t>
  </si>
  <si>
    <t>PY17X_1361900</t>
  </si>
  <si>
    <t>PY17X_1362300</t>
  </si>
  <si>
    <t>PY17X_1363100</t>
  </si>
  <si>
    <t>PY17X_1363300</t>
  </si>
  <si>
    <t>PY17X_1363900</t>
  </si>
  <si>
    <t>PY17X_1364100</t>
  </si>
  <si>
    <t>PY17X_1364300</t>
  </si>
  <si>
    <t>PY17X_1364400</t>
  </si>
  <si>
    <t>PY17X_1364500</t>
  </si>
  <si>
    <t>PY17X_1364800</t>
  </si>
  <si>
    <t>PY17X_1365500</t>
  </si>
  <si>
    <t>PY17X_1366500</t>
  </si>
  <si>
    <t>PY17X_1366800</t>
  </si>
  <si>
    <t>PY17X_1367100</t>
  </si>
  <si>
    <t>PY17X_1367400</t>
  </si>
  <si>
    <t>PY17X_1368100</t>
  </si>
  <si>
    <t>PY17X_1368300</t>
  </si>
  <si>
    <t>PY17X_1368500</t>
  </si>
  <si>
    <t>PY17X_1368900</t>
  </si>
  <si>
    <t>PY17X_1369700</t>
  </si>
  <si>
    <t>PY17X_1370000</t>
  </si>
  <si>
    <t>PY17X_1370300</t>
  </si>
  <si>
    <t>PY17X_1370800</t>
  </si>
  <si>
    <t>PY17X_1370900</t>
  </si>
  <si>
    <t>PY17X_1371500</t>
  </si>
  <si>
    <t>PY17X_1371700</t>
  </si>
  <si>
    <t>PY17X_1371800</t>
  </si>
  <si>
    <t>PY17X_1371900</t>
  </si>
  <si>
    <t>PY17X_1372000</t>
  </si>
  <si>
    <t>PY17X_1372100</t>
  </si>
  <si>
    <t>PY17X_1372200</t>
  </si>
  <si>
    <t>PY17X_1372300</t>
  </si>
  <si>
    <t>PY17X_1372400</t>
  </si>
  <si>
    <t>PY17X_1372500</t>
  </si>
  <si>
    <t>PY17X_1372600</t>
  </si>
  <si>
    <t>PY17X_1373200</t>
  </si>
  <si>
    <t>PY17X_1373400</t>
  </si>
  <si>
    <t>PY17X_1373600</t>
  </si>
  <si>
    <t>PY17X_1373700</t>
  </si>
  <si>
    <t>PY17X_1373800</t>
  </si>
  <si>
    <t>PY17X_1373900</t>
  </si>
  <si>
    <t>PY17X_1374000</t>
  </si>
  <si>
    <t>PY17X_1374100</t>
  </si>
  <si>
    <t>PY17X_1374200</t>
  </si>
  <si>
    <t>PY17X_1374300</t>
  </si>
  <si>
    <t>PY17X_1374400</t>
  </si>
  <si>
    <t>PY17X_1374500</t>
  </si>
  <si>
    <t>PY17X_1374600</t>
  </si>
  <si>
    <t>PY17X_1374700</t>
  </si>
  <si>
    <t>PY17X_1400003</t>
  </si>
  <si>
    <t>PY17X_1400005</t>
  </si>
  <si>
    <t>PY17X_1400007</t>
  </si>
  <si>
    <t>PY17X_1400011</t>
  </si>
  <si>
    <t>PY17X_1400019</t>
  </si>
  <si>
    <t>PY17X_1400023</t>
  </si>
  <si>
    <t>PY17X_1400027</t>
  </si>
  <si>
    <t>PY17X_1400031</t>
  </si>
  <si>
    <t>PY17X_1400033</t>
  </si>
  <si>
    <t>PY17X_1400035</t>
  </si>
  <si>
    <t>PY17X_1400037</t>
  </si>
  <si>
    <t>PY17X_1400041</t>
  </si>
  <si>
    <t>PY17X_1400045</t>
  </si>
  <si>
    <t>PY17X_1400049</t>
  </si>
  <si>
    <t>PY17X_1400053</t>
  </si>
  <si>
    <t>PY17X_1400055</t>
  </si>
  <si>
    <t>PY17X_1400057</t>
  </si>
  <si>
    <t>PY17X_1400059</t>
  </si>
  <si>
    <t>PY17X_1400063</t>
  </si>
  <si>
    <t>PY17X_1400067</t>
  </si>
  <si>
    <t>PY17X_1400071</t>
  </si>
  <si>
    <t>PY17X_1400075</t>
  </si>
  <si>
    <t>PY17X_1400079</t>
  </si>
  <si>
    <t>PY17X_1400081</t>
  </si>
  <si>
    <t>PY17X_1400083</t>
  </si>
  <si>
    <t>PY17X_1400085</t>
  </si>
  <si>
    <t>PY17X_1400089</t>
  </si>
  <si>
    <t>PY17X_1400093</t>
  </si>
  <si>
    <t>PY17X_1400097</t>
  </si>
  <si>
    <t>PY17X_1400100</t>
  </si>
  <si>
    <t>PY17X_1400200</t>
  </si>
  <si>
    <t>PY17X_1400400</t>
  </si>
  <si>
    <t>PY17X_1400600</t>
  </si>
  <si>
    <t>PY17X_1400700</t>
  </si>
  <si>
    <t>PY17X_1400800</t>
  </si>
  <si>
    <t>PY17X_1400900</t>
  </si>
  <si>
    <t>PY17X_1401000</t>
  </si>
  <si>
    <t>PY17X_1401100</t>
  </si>
  <si>
    <t>PY17X_1401200</t>
  </si>
  <si>
    <t>PY17X_1401300</t>
  </si>
  <si>
    <t>PY17X_1401400</t>
  </si>
  <si>
    <t>PY17X_1401500</t>
  </si>
  <si>
    <t>PY17X_1401600</t>
  </si>
  <si>
    <t>PY17X_1401700</t>
  </si>
  <si>
    <t>PY17X_1401800</t>
  </si>
  <si>
    <t>PY17X_1401900</t>
  </si>
  <si>
    <t>PY17X_1402000</t>
  </si>
  <si>
    <t>PY17X_1402100</t>
  </si>
  <si>
    <t>PY17X_1402700</t>
  </si>
  <si>
    <t>PY17X_1403000</t>
  </si>
  <si>
    <t>PY17X_1403100</t>
  </si>
  <si>
    <t>PY17X_1403200</t>
  </si>
  <si>
    <t>PY17X_1403300</t>
  </si>
  <si>
    <t>PY17X_1403400</t>
  </si>
  <si>
    <t>PY17X_1403500</t>
  </si>
  <si>
    <t>PY17X_1403700</t>
  </si>
  <si>
    <t>PY17X_1403800</t>
  </si>
  <si>
    <t>PY17X_1403900</t>
  </si>
  <si>
    <t>PY17X_1404400</t>
  </si>
  <si>
    <t>PY17X_1404500</t>
  </si>
  <si>
    <t>PY17X_1404700</t>
  </si>
  <si>
    <t>PY17X_1404900</t>
  </si>
  <si>
    <t>PY17X_1405100</t>
  </si>
  <si>
    <t>PY17X_1405200</t>
  </si>
  <si>
    <t>PY17X_1405300</t>
  </si>
  <si>
    <t>PY17X_1405400</t>
  </si>
  <si>
    <t>PY17X_1405700</t>
  </si>
  <si>
    <t>PY17X_1405800</t>
  </si>
  <si>
    <t>PY17X_1405900</t>
  </si>
  <si>
    <t>PY17X_1406000</t>
  </si>
  <si>
    <t>PY17X_1406100</t>
  </si>
  <si>
    <t>PY17X_1406200</t>
  </si>
  <si>
    <t>PY17X_1406300</t>
  </si>
  <si>
    <t>PY17X_1406800</t>
  </si>
  <si>
    <t>PY17X_1407000</t>
  </si>
  <si>
    <t>PY17X_1407400</t>
  </si>
  <si>
    <t>PY17X_1407700</t>
  </si>
  <si>
    <t>PY17X_1408000</t>
  </si>
  <si>
    <t>PY17X_1408300</t>
  </si>
  <si>
    <t>PY17X_1408700</t>
  </si>
  <si>
    <t>PY17X_1408800</t>
  </si>
  <si>
    <t>PY17X_1408900</t>
  </si>
  <si>
    <t>PY17X_1409400</t>
  </si>
  <si>
    <t>PY17X_1409800</t>
  </si>
  <si>
    <t>PY17X_1409900</t>
  </si>
  <si>
    <t>PY17X_1410100</t>
  </si>
  <si>
    <t>PY17X_1410200</t>
  </si>
  <si>
    <t>PY17X_1410300</t>
  </si>
  <si>
    <t>PY17X_1410400</t>
  </si>
  <si>
    <t>PY17X_1410500</t>
  </si>
  <si>
    <t>PY17X_1410600</t>
  </si>
  <si>
    <t>PY17X_1410800</t>
  </si>
  <si>
    <t>PY17X_1411200</t>
  </si>
  <si>
    <t>PY17X_1411300</t>
  </si>
  <si>
    <t>PY17X_1411600</t>
  </si>
  <si>
    <t>PY17X_1411700</t>
  </si>
  <si>
    <t>PY17X_1412000</t>
  </si>
  <si>
    <t>PY17X_1412300</t>
  </si>
  <si>
    <t>PY17X_1412400</t>
  </si>
  <si>
    <t>PY17X_1412600</t>
  </si>
  <si>
    <t>PY17X_1412700</t>
  </si>
  <si>
    <t>PY17X_1412750</t>
  </si>
  <si>
    <t>PY17X_1413300</t>
  </si>
  <si>
    <t>PY17X_1413400</t>
  </si>
  <si>
    <t>PY17X_1413500</t>
  </si>
  <si>
    <t>PY17X_1413600</t>
  </si>
  <si>
    <t>PY17X_1413700</t>
  </si>
  <si>
    <t>PY17X_1413800</t>
  </si>
  <si>
    <t>PY17X_1413900</t>
  </si>
  <si>
    <t>PY17X_1414000</t>
  </si>
  <si>
    <t>PY17X_1414100</t>
  </si>
  <si>
    <t>PY17X_1414200</t>
  </si>
  <si>
    <t>PY17X_1414300</t>
  </si>
  <si>
    <t>PY17X_1414500</t>
  </si>
  <si>
    <t>PY17X_1414600</t>
  </si>
  <si>
    <t>PY17X_1414800</t>
  </si>
  <si>
    <t>PY17X_1415000</t>
  </si>
  <si>
    <t>PY17X_1415200</t>
  </si>
  <si>
    <t>PY17X_1417200</t>
  </si>
  <si>
    <t>PY17X_1417500</t>
  </si>
  <si>
    <t>PY17X_1417700</t>
  </si>
  <si>
    <t>PY17X_1417800</t>
  </si>
  <si>
    <t>PY17X_1417900</t>
  </si>
  <si>
    <t>PY17X_1418400</t>
  </si>
  <si>
    <t>PY17X_1418500</t>
  </si>
  <si>
    <t>PY17X_1418700</t>
  </si>
  <si>
    <t>PY17X_1418800</t>
  </si>
  <si>
    <t>PY17X_1419300</t>
  </si>
  <si>
    <t>PY17X_1419400</t>
  </si>
  <si>
    <t>PY17X_1419700</t>
  </si>
  <si>
    <t>PY17X_1419900</t>
  </si>
  <si>
    <t>PY17X_1420200</t>
  </si>
  <si>
    <t>PY17X_1420300</t>
  </si>
  <si>
    <t>PY17X_1420400</t>
  </si>
  <si>
    <t>PY17X_1421200</t>
  </si>
  <si>
    <t>PY17X_1421400</t>
  </si>
  <si>
    <t>PY17X_1421500</t>
  </si>
  <si>
    <t>PY17X_1421700</t>
  </si>
  <si>
    <t>PY17X_1421800</t>
  </si>
  <si>
    <t>PY17X_1421900</t>
  </si>
  <si>
    <t>PY17X_1422000</t>
  </si>
  <si>
    <t>PY17X_1422600</t>
  </si>
  <si>
    <t>PY17X_1422700</t>
  </si>
  <si>
    <t>PY17X_1423000</t>
  </si>
  <si>
    <t>PY17X_1423100</t>
  </si>
  <si>
    <t>PY17X_1423200</t>
  </si>
  <si>
    <t>PY17X_1423800</t>
  </si>
  <si>
    <t>PY17X_1424000</t>
  </si>
  <si>
    <t>PY17X_1424300</t>
  </si>
  <si>
    <t>PY17X_1424600</t>
  </si>
  <si>
    <t>PY17X_1424800</t>
  </si>
  <si>
    <t>PY17X_1425100</t>
  </si>
  <si>
    <t>PY17X_1425400</t>
  </si>
  <si>
    <t>PY17X_1425800</t>
  </si>
  <si>
    <t>PY17X_1426000</t>
  </si>
  <si>
    <t>PY17X_1426600</t>
  </si>
  <si>
    <t>PY17X_1426700</t>
  </si>
  <si>
    <t>PY17X_1426800</t>
  </si>
  <si>
    <t>PY17X_1426900</t>
  </si>
  <si>
    <t>PY17X_1427200</t>
  </si>
  <si>
    <t>PY17X_1427800</t>
  </si>
  <si>
    <t>PY17X_1428500</t>
  </si>
  <si>
    <t>PY17X_1428700</t>
  </si>
  <si>
    <t>PY17X_1428900</t>
  </si>
  <si>
    <t>PY17X_1429500</t>
  </si>
  <si>
    <t>PY17X_1429600</t>
  </si>
  <si>
    <t>PY17X_1429700</t>
  </si>
  <si>
    <t>PY17X_1429800</t>
  </si>
  <si>
    <t>PY17X_1430000</t>
  </si>
  <si>
    <t>PY17X_1430300</t>
  </si>
  <si>
    <t>PY17X_1430400</t>
  </si>
  <si>
    <t>PY17X_1431200</t>
  </si>
  <si>
    <t>PY17X_1431600</t>
  </si>
  <si>
    <t>PY17X_1432000</t>
  </si>
  <si>
    <t>PY17X_1432200</t>
  </si>
  <si>
    <t>PY17X_1432300</t>
  </si>
  <si>
    <t>PY17X_1432400</t>
  </si>
  <si>
    <t>PY17X_1432700</t>
  </si>
  <si>
    <t>PY17X_1433000</t>
  </si>
  <si>
    <t>PY17X_1433200</t>
  </si>
  <si>
    <t>PY17X_1433300</t>
  </si>
  <si>
    <t>PY17X_1433500</t>
  </si>
  <si>
    <t>PY17X_1433700</t>
  </si>
  <si>
    <t>PY17X_1433900</t>
  </si>
  <si>
    <t>PY17X_1434000</t>
  </si>
  <si>
    <t>PY17X_1434100</t>
  </si>
  <si>
    <t>PY17X_1434300</t>
  </si>
  <si>
    <t>PY17X_1434400</t>
  </si>
  <si>
    <t>PY17X_1435000</t>
  </si>
  <si>
    <t>PY17X_1435100</t>
  </si>
  <si>
    <t>PY17X_1435800</t>
  </si>
  <si>
    <t>PY17X_1435900</t>
  </si>
  <si>
    <t>PY17X_1436000</t>
  </si>
  <si>
    <t>PY17X_1436100</t>
  </si>
  <si>
    <t>PY17X_1436200</t>
  </si>
  <si>
    <t>PY17X_1436300</t>
  </si>
  <si>
    <t>PY17X_1437300</t>
  </si>
  <si>
    <t>PY17X_1437400</t>
  </si>
  <si>
    <t>PY17X_1437500</t>
  </si>
  <si>
    <t>PY17X_1438000</t>
  </si>
  <si>
    <t>PY17X_1438200</t>
  </si>
  <si>
    <t>PY17X_1438300</t>
  </si>
  <si>
    <t>PY17X_1439100</t>
  </si>
  <si>
    <t>PY17X_1439200</t>
  </si>
  <si>
    <t>PY17X_1439300</t>
  </si>
  <si>
    <t>PY17X_1439700</t>
  </si>
  <si>
    <t>PY17X_1441200</t>
  </si>
  <si>
    <t>PY17X_1441300</t>
  </si>
  <si>
    <t>PY17X_1441400</t>
  </si>
  <si>
    <t>PY17X_1442000</t>
  </si>
  <si>
    <t>PY17X_1442200</t>
  </si>
  <si>
    <t>PY17X_1442300</t>
  </si>
  <si>
    <t>PY17X_1442800</t>
  </si>
  <si>
    <t>PY17X_1443300</t>
  </si>
  <si>
    <t>PY17X_1443400</t>
  </si>
  <si>
    <t>PY17X_1443800</t>
  </si>
  <si>
    <t>PY17X_1443900</t>
  </si>
  <si>
    <t>PY17X_1444300</t>
  </si>
  <si>
    <t>PY17X_1444500</t>
  </si>
  <si>
    <t>PY17X_1444600</t>
  </si>
  <si>
    <t>PY17X_1445100</t>
  </si>
  <si>
    <t>PY17X_1445200</t>
  </si>
  <si>
    <t>PY17X_1445400</t>
  </si>
  <si>
    <t>PY17X_1445600</t>
  </si>
  <si>
    <t>PY17X_1445700</t>
  </si>
  <si>
    <t>PY17X_1446500</t>
  </si>
  <si>
    <t>PY17X_1447100</t>
  </si>
  <si>
    <t>PY17X_1447400</t>
  </si>
  <si>
    <t>PY17X_1447700</t>
  </si>
  <si>
    <t>PY17X_1448100</t>
  </si>
  <si>
    <t>PY17X_1448900</t>
  </si>
  <si>
    <t>PY17X_1449700</t>
  </si>
  <si>
    <t>PY17X_1450100</t>
  </si>
  <si>
    <t>PY17X_1451100</t>
  </si>
  <si>
    <t>PY17X_1451600</t>
  </si>
  <si>
    <t>PY17X_1451700</t>
  </si>
  <si>
    <t>PY17X_1453100</t>
  </si>
  <si>
    <t>PY17X_1453300</t>
  </si>
  <si>
    <t>PY17X_1453400</t>
  </si>
  <si>
    <t>PY17X_1454000</t>
  </si>
  <si>
    <t>PY17X_1454500</t>
  </si>
  <si>
    <t>PY17X_1454900</t>
  </si>
  <si>
    <t>PY17X_1455100</t>
  </si>
  <si>
    <t>PY17X_1455700</t>
  </si>
  <si>
    <t>PY17X_1456300</t>
  </si>
  <si>
    <t>PY17X_1456700</t>
  </si>
  <si>
    <t>PY17X_1456800</t>
  </si>
  <si>
    <t>PY17X_1456900</t>
  </si>
  <si>
    <t>PY17X_1457800</t>
  </si>
  <si>
    <t>PY17X_1458000</t>
  </si>
  <si>
    <t>PY17X_1458200</t>
  </si>
  <si>
    <t>PY17X_1458300</t>
  </si>
  <si>
    <t>PY17X_1458400</t>
  </si>
  <si>
    <t>PY17X_1458900</t>
  </si>
  <si>
    <t>PY17X_1459000</t>
  </si>
  <si>
    <t>PY17X_1459100</t>
  </si>
  <si>
    <t>PY17X_1459200</t>
  </si>
  <si>
    <t>PY17X_1459300</t>
  </si>
  <si>
    <t>PY17X_1459900</t>
  </si>
  <si>
    <t>PY17X_1460100</t>
  </si>
  <si>
    <t>PY17X_1461300</t>
  </si>
  <si>
    <t>PY17X_1461600</t>
  </si>
  <si>
    <t>PY17X_1461700</t>
  </si>
  <si>
    <t>PY17X_1462400</t>
  </si>
  <si>
    <t>PY17X_1462700</t>
  </si>
  <si>
    <t>PY17X_1462800</t>
  </si>
  <si>
    <t>PY17X_1463000</t>
  </si>
  <si>
    <t>PY17X_1463500</t>
  </si>
  <si>
    <t>PY17X_1463800</t>
  </si>
  <si>
    <t>PY17X_1464300</t>
  </si>
  <si>
    <t>PY17X_1464500</t>
  </si>
  <si>
    <t>PY17X_1465000</t>
  </si>
  <si>
    <t>PY17X_1465100</t>
  </si>
  <si>
    <t>PY17X_1465200</t>
  </si>
  <si>
    <t>PY17X_1466000</t>
  </si>
  <si>
    <t>PY17X_1466200</t>
  </si>
  <si>
    <t>PY17X_1466400</t>
  </si>
  <si>
    <t>PY17X_1466600</t>
  </si>
  <si>
    <t>PY17X_1466700</t>
  </si>
  <si>
    <t>PY17X_1466800</t>
  </si>
  <si>
    <t>PY17X_1466900</t>
  </si>
  <si>
    <t>PY17X_1467000</t>
  </si>
  <si>
    <t>PY17X_1467200</t>
  </si>
  <si>
    <t>PY17X_1467300</t>
  </si>
  <si>
    <t>PY17X_1467400</t>
  </si>
  <si>
    <t>PY17X_1467500</t>
  </si>
  <si>
    <t>PY17X_1467600</t>
  </si>
  <si>
    <t>PY17X_1467800</t>
  </si>
  <si>
    <t>PY17X_1467900</t>
  </si>
  <si>
    <t>PY17X_1468000</t>
  </si>
  <si>
    <t>PY17X_1468200</t>
  </si>
  <si>
    <t>PY17X_1468300</t>
  </si>
  <si>
    <t>PY17X_1468400</t>
  </si>
  <si>
    <t>PY17X_1468500</t>
  </si>
  <si>
    <t>PY17X_1468600</t>
  </si>
  <si>
    <t>PY17X_1468700</t>
  </si>
  <si>
    <t>PY17X_1468800</t>
  </si>
  <si>
    <t>PY17X_1468900</t>
  </si>
  <si>
    <t>PY17X_1469000</t>
  </si>
  <si>
    <t>PY17X_1469100</t>
  </si>
  <si>
    <t>PY17X_1469200</t>
  </si>
  <si>
    <t>PY17X_1469300</t>
  </si>
  <si>
    <t>PY17X_1469400</t>
  </si>
  <si>
    <t>PY17X_1469501</t>
  </si>
  <si>
    <t>PY17X_1469601</t>
  </si>
  <si>
    <t>PY17X_1469701</t>
  </si>
  <si>
    <t>PY17X_1469801</t>
  </si>
  <si>
    <t>PY17X_1469901</t>
  </si>
  <si>
    <t>PY17X_1470001</t>
  </si>
  <si>
    <t>PY17X_1470101</t>
  </si>
  <si>
    <t>PY17X_1470201</t>
  </si>
  <si>
    <t>PY17X_1470301</t>
  </si>
  <si>
    <t>PY17X_1470401</t>
  </si>
  <si>
    <t>PY17X_1470501</t>
  </si>
  <si>
    <t>PY17X_1470601</t>
  </si>
  <si>
    <t>PY17X_1470701</t>
  </si>
  <si>
    <t>PY17X_1470801</t>
  </si>
  <si>
    <t>PY17X_1470901</t>
  </si>
  <si>
    <t>PY17X_1471001</t>
  </si>
  <si>
    <t>PY17X_1471101</t>
  </si>
  <si>
    <t>PY17X_1471201</t>
  </si>
  <si>
    <t>PY17X_1471301</t>
  </si>
  <si>
    <t>PY17X_1471401</t>
  </si>
  <si>
    <t>PY17X_1471501</t>
  </si>
  <si>
    <t>PY17X_1471601</t>
  </si>
  <si>
    <t>PY17X_1471701</t>
  </si>
  <si>
    <t>PY17X_1471801</t>
  </si>
  <si>
    <t>PY17X_1471901</t>
  </si>
  <si>
    <t>PY17X_1472001</t>
  </si>
  <si>
    <t>PY17X_1472101</t>
  </si>
  <si>
    <t>PY17X_1472201</t>
  </si>
  <si>
    <t>PY17X_1472301</t>
  </si>
  <si>
    <t>PY17X_1472401</t>
  </si>
  <si>
    <t>PY17X_1472501</t>
  </si>
  <si>
    <t>PY17X_1472601</t>
  </si>
  <si>
    <t>PY17X_1472701</t>
  </si>
  <si>
    <t>PY17X_1472801</t>
  </si>
  <si>
    <t>PY17X_1472901</t>
  </si>
  <si>
    <t>PY17X_1473001</t>
  </si>
  <si>
    <t>PY17X_1473101</t>
  </si>
  <si>
    <t>PY17X_1473201</t>
  </si>
  <si>
    <t>PY17X_1473301</t>
  </si>
  <si>
    <t>PY17X_1473401</t>
  </si>
  <si>
    <t>PY17X_1473501</t>
  </si>
  <si>
    <t>PY17X_1473601</t>
  </si>
  <si>
    <t>PY17X_1473701</t>
  </si>
  <si>
    <t>PY17X_1473801</t>
  </si>
  <si>
    <t>PY17X_1473901</t>
  </si>
  <si>
    <t>PY17X_1474001</t>
  </si>
  <si>
    <t>PY17X_API00100</t>
  </si>
  <si>
    <t>PY17X_API00200</t>
  </si>
  <si>
    <t>PY17X_API00300</t>
  </si>
  <si>
    <t>PY17X_API00400</t>
  </si>
  <si>
    <t>PY17X_API00500</t>
  </si>
  <si>
    <t>PY17X_API00600</t>
  </si>
  <si>
    <t>PY17X_API00700</t>
  </si>
  <si>
    <t>PY17X_API00800</t>
  </si>
  <si>
    <t>PY17X_API00851</t>
  </si>
  <si>
    <t>PY17X_API00900</t>
  </si>
  <si>
    <t>PY17X_API00951</t>
  </si>
  <si>
    <t>PY17X_API01000</t>
  </si>
  <si>
    <t>PY17X_API01100</t>
  </si>
  <si>
    <t>PY17X_API01131</t>
  </si>
  <si>
    <t>PY17X_API01161</t>
  </si>
  <si>
    <t>PY17X_API01200</t>
  </si>
  <si>
    <t>PY17X_API01300</t>
  </si>
  <si>
    <t>PY17X_API01400</t>
  </si>
  <si>
    <t>PY17X_API01500</t>
  </si>
  <si>
    <t>PY17X_API01600</t>
  </si>
  <si>
    <t>PY17X_API01700</t>
  </si>
  <si>
    <t>PY17X_API01800</t>
  </si>
  <si>
    <t>PY17X_API01900</t>
  </si>
  <si>
    <t>PY17X_API02000</t>
  </si>
  <si>
    <t>PY17X_API02100</t>
  </si>
  <si>
    <t>PY17X_API02200</t>
  </si>
  <si>
    <t>PY17X_API02300</t>
  </si>
  <si>
    <t>PY17X_API02400</t>
  </si>
  <si>
    <t>PY17X_API02500</t>
  </si>
  <si>
    <t>PY17X_API02600</t>
  </si>
  <si>
    <t>PY17X_API02700</t>
  </si>
  <si>
    <t>PY17X_API02800</t>
  </si>
  <si>
    <t>PY17X_API02900</t>
  </si>
  <si>
    <t>PY17X_API03000</t>
  </si>
  <si>
    <t>PY17X_API03100</t>
  </si>
  <si>
    <t>PY17X_API03200</t>
  </si>
  <si>
    <t>PY17X_API03300</t>
  </si>
  <si>
    <t>PY17X_API03400</t>
  </si>
  <si>
    <t>PY17X_API03500</t>
  </si>
  <si>
    <t>PY17X_API03600</t>
  </si>
  <si>
    <t>PY17X_API03621</t>
  </si>
  <si>
    <t>PY17X_API03641</t>
  </si>
  <si>
    <t>PY17X_API03661</t>
  </si>
  <si>
    <t>PY17X_API03700</t>
  </si>
  <si>
    <t>PY17X_API03801</t>
  </si>
  <si>
    <t>PY17X_API03901</t>
  </si>
  <si>
    <t>PY17X_API04001</t>
  </si>
  <si>
    <t>PY17X_API04101</t>
  </si>
  <si>
    <t>PY17X_API04201</t>
  </si>
  <si>
    <t>PY17X_API04301</t>
  </si>
  <si>
    <t>PY17X_API04401</t>
  </si>
  <si>
    <t>PY17X_API04501</t>
  </si>
  <si>
    <t>PY17X_API04601</t>
  </si>
  <si>
    <t>PY17X_API04701</t>
  </si>
  <si>
    <t>PY17X_API04801</t>
  </si>
  <si>
    <t>PY17X_API04901</t>
  </si>
  <si>
    <t>PY17X_API05001</t>
  </si>
  <si>
    <t>PY17X_API05101</t>
  </si>
  <si>
    <t>PY17X_API05201</t>
  </si>
  <si>
    <t>PY17X_API05301</t>
  </si>
  <si>
    <t>PY17X_API05401</t>
  </si>
  <si>
    <t>PY17X_API05501</t>
  </si>
  <si>
    <t>PY17X_API05601</t>
  </si>
  <si>
    <t>PY17X_API05701</t>
  </si>
  <si>
    <t>PY17X_API05801</t>
  </si>
  <si>
    <t>PY17X_API05901</t>
  </si>
  <si>
    <t>PY17X_MIT00300</t>
  </si>
  <si>
    <t>PY17X_MIT00400</t>
  </si>
  <si>
    <t>PY17X_MIT00500</t>
  </si>
  <si>
    <t>PY17X_MIT01100</t>
  </si>
  <si>
    <t>PY17X_MIT01200</t>
  </si>
  <si>
    <t>PY17X_MIT01300</t>
  </si>
  <si>
    <t>PY17X_MIT01400</t>
  </si>
  <si>
    <t>PY17X_MIT01800</t>
  </si>
  <si>
    <t>PY17X_MIT01900</t>
  </si>
  <si>
    <t>PY17X_MIT02000</t>
  </si>
  <si>
    <t>PY17X_MIT02100</t>
  </si>
  <si>
    <t>PY17X_MIT02200</t>
  </si>
  <si>
    <t>PY17X_MIT02300</t>
  </si>
  <si>
    <t>PY17X_MIT02400</t>
  </si>
  <si>
    <t>PY17X_MIT02600</t>
  </si>
  <si>
    <t>GeneID</t>
  </si>
  <si>
    <t>Base Mean</t>
  </si>
  <si>
    <t>log2(FC)</t>
  </si>
  <si>
    <t>StdErr</t>
  </si>
  <si>
    <t>Wald-Stat</t>
  </si>
  <si>
    <t>P-value</t>
  </si>
  <si>
    <t>P-adjusted</t>
  </si>
  <si>
    <t>[Gene ID]</t>
  </si>
  <si>
    <t>[source_id]</t>
  </si>
  <si>
    <t>[Genomic Location (Gene)]</t>
  </si>
  <si>
    <t>[Product Description]</t>
  </si>
  <si>
    <t>[Input ID]</t>
  </si>
  <si>
    <t>[Gene Name or Symbol]</t>
  </si>
  <si>
    <t>[Computed GO Component IDs]</t>
  </si>
  <si>
    <t>[Computed GO Components]</t>
  </si>
  <si>
    <t>[Computed GO Function IDs]</t>
  </si>
  <si>
    <t>[Computed GO Functions]</t>
  </si>
  <si>
    <t>[Computed GO Process IDs]</t>
  </si>
  <si>
    <t>[Computed GO Processes]</t>
  </si>
  <si>
    <t>[Curated GO Component IDs]</t>
  </si>
  <si>
    <t>[Curated GO Components]</t>
  </si>
  <si>
    <t>[Curated GO Function IDs]</t>
  </si>
  <si>
    <t>[Curated GO Functions]</t>
  </si>
  <si>
    <t>[Curated GO Process IDs]</t>
  </si>
  <si>
    <t>[Curated GO Processes]</t>
  </si>
  <si>
    <t>[EC numbers]</t>
  </si>
  <si>
    <t>[EC numbers from OrthoMCL]</t>
  </si>
  <si>
    <t>PY17X_0062300.1</t>
  </si>
  <si>
    <t>Py17X_11_v3:1,292,276..1,293,790(+)</t>
  </si>
  <si>
    <t>ribosome biogenesis protein YTM1, putative</t>
  </si>
  <si>
    <t>YTM1</t>
  </si>
  <si>
    <t>null</t>
  </si>
  <si>
    <t>GO:0005515</t>
  </si>
  <si>
    <t>protein binding</t>
  </si>
  <si>
    <t>PY17X_0100005.1</t>
  </si>
  <si>
    <t>Py17X_01_v3:2,412..3,487(-)</t>
  </si>
  <si>
    <t>PIR protein, pseudogene</t>
  </si>
  <si>
    <t>PY17X_0100009.1</t>
  </si>
  <si>
    <t>Py17X_01_v3:6,006..7,085(-)</t>
  </si>
  <si>
    <t>PIR protein</t>
  </si>
  <si>
    <t>PY17X_0100013.1</t>
  </si>
  <si>
    <t>Py17X_01_v3:9,741..10,822(-)</t>
  </si>
  <si>
    <t>PY17X_0100017.1</t>
  </si>
  <si>
    <t>Py17X_01_v3:13,739..14,626(-)</t>
  </si>
  <si>
    <t>fam-b protein</t>
  </si>
  <si>
    <t>PY17X_0100021.1</t>
  </si>
  <si>
    <t>Py17X_01_v3:16,849..18,129(-)</t>
  </si>
  <si>
    <t>PY17X_0100025.1</t>
  </si>
  <si>
    <t>Py17X_01_v3:21,545..22,832(+)</t>
  </si>
  <si>
    <t>fam-a protein</t>
  </si>
  <si>
    <t>PY17X_0100029.1</t>
  </si>
  <si>
    <t>Py17X_01_v3:23,841..24,958(-)</t>
  </si>
  <si>
    <t>PY17X_0100033.1</t>
  </si>
  <si>
    <t>Py17X_01_v3:27,257..28,378(-)</t>
  </si>
  <si>
    <t>PY17X_0100037.1</t>
  </si>
  <si>
    <t>Py17X_01_v3:31,178..32,404(-)</t>
  </si>
  <si>
    <t>PY17X_0100041.1</t>
  </si>
  <si>
    <t>Py17X_01_v3:34,700..35,729(-)</t>
  </si>
  <si>
    <t>PY17X_0100045.1</t>
  </si>
  <si>
    <t>Py17X_01_v3:37,999..39,103(-)</t>
  </si>
  <si>
    <t>PY17X_0100049.1</t>
  </si>
  <si>
    <t>Py17X_01_v3:41,393..42,563(-)</t>
  </si>
  <si>
    <t>PY17X_0100053.1</t>
  </si>
  <si>
    <t>Py17X_01_v3:45,403..46,460(-)</t>
  </si>
  <si>
    <t>PY17X_0100059.1</t>
  </si>
  <si>
    <t>Py17X_01_v3:49,529..50,704(-)</t>
  </si>
  <si>
    <t>PY17X_0100063.1</t>
  </si>
  <si>
    <t>Py17X_01_v3:53,047..54,085(-)</t>
  </si>
  <si>
    <t>PY17X_0100069.1</t>
  </si>
  <si>
    <t>Py17X_01_v3:56,392..57,413(-)</t>
  </si>
  <si>
    <t>PY17X_0100075.1</t>
  </si>
  <si>
    <t>Py17X_01_v3:59,977..61,162(-)</t>
  </si>
  <si>
    <t>PY17X_0100081.1</t>
  </si>
  <si>
    <t>Py17X_01_v3:63,483..64,675(-)</t>
  </si>
  <si>
    <t>PY17X_0100085.1</t>
  </si>
  <si>
    <t>Py17X_01_v3:67,390..68,551(-)</t>
  </si>
  <si>
    <t>PY17X_0100091.1</t>
  </si>
  <si>
    <t>Py17X_01_v3:70,864..72,021(-)</t>
  </si>
  <si>
    <t>PY17X_0100095.1</t>
  </si>
  <si>
    <t>Py17X_01_v3:74,338..75,420(-)</t>
  </si>
  <si>
    <t>PY17X_0100100.1</t>
  </si>
  <si>
    <t>Py17X_01_v3:77,814..78,895(-)</t>
  </si>
  <si>
    <t>PY17X_0100200.1</t>
  </si>
  <si>
    <t>Py17X_01_v3:81,679..82,871(-)</t>
  </si>
  <si>
    <t>PY17X_0100300.1</t>
  </si>
  <si>
    <t>Py17X_01_v3:85,193..86,353(-)</t>
  </si>
  <si>
    <t>PY17X_0100400.1</t>
  </si>
  <si>
    <t>Py17X_01_v3:88,730..89,868(-)</t>
  </si>
  <si>
    <t>PY17X_0100500.1</t>
  </si>
  <si>
    <t>Py17X_01_v3:92,705..93,829(-)</t>
  </si>
  <si>
    <t>PY17X_0100600.1</t>
  </si>
  <si>
    <t>Py17X_01_v3:96,175..97,344(-)</t>
  </si>
  <si>
    <t>PY17X_0100700.1</t>
  </si>
  <si>
    <t>Py17X_01_v3:99,586..100,668(-)</t>
  </si>
  <si>
    <t>PY17X_0100800.1</t>
  </si>
  <si>
    <t>Py17X_01_v3:102,948..104,041(-)</t>
  </si>
  <si>
    <t>PY17X_0100900.1</t>
  </si>
  <si>
    <t>Py17X_01_v3:106,729..107,820(-)</t>
  </si>
  <si>
    <t>PY17X_0101000.1</t>
  </si>
  <si>
    <t>Py17X_01_v3:111,688..113,234(+)</t>
  </si>
  <si>
    <t>PY17X_0101100.1</t>
  </si>
  <si>
    <t>Py17X_01_v3:113,835..114,980(-)</t>
  </si>
  <si>
    <t>PY17X_0101200.1</t>
  </si>
  <si>
    <t>Py17X_01_v3:117,656..118,602(-)</t>
  </si>
  <si>
    <t>PY17X_0101221.1</t>
  </si>
  <si>
    <t>Py17X_01_v3:123,588..132,042(+)</t>
  </si>
  <si>
    <t>reticulocyte binding protein, putative</t>
  </si>
  <si>
    <t>Py235</t>
  </si>
  <si>
    <t>PY17X_0101241.1</t>
  </si>
  <si>
    <t>Py17X_01_v3:134,068..135,008(-)</t>
  </si>
  <si>
    <t>PY17X_0101261.1</t>
  </si>
  <si>
    <t>Py17X_01_v3:136,454..137,397(-)</t>
  </si>
  <si>
    <t>PY17X_0101300.1</t>
  </si>
  <si>
    <t>Py17X_01_v3:143,802..144,627(-)</t>
  </si>
  <si>
    <t>PY17X_0101400.1</t>
  </si>
  <si>
    <t>Py17X_01_v3:149,620..150,332(+)</t>
  </si>
  <si>
    <t>conserved rodent malaria protein, unknown function</t>
  </si>
  <si>
    <t>PY17X_0101500.1</t>
  </si>
  <si>
    <t>Py17X_01_v3:152,553..153,189(-)</t>
  </si>
  <si>
    <t>fam-c protein</t>
  </si>
  <si>
    <t>PY17X_0101600.1</t>
  </si>
  <si>
    <t>Py17X_01_v3:154,594..155,265(-)</t>
  </si>
  <si>
    <t>PY17X_0101700.1</t>
  </si>
  <si>
    <t>Py17X_01_v3:156,340..157,864(+)</t>
  </si>
  <si>
    <t>PY17X_0101800.1</t>
  </si>
  <si>
    <t>Py17X_01_v3:159,279..160,477(+)</t>
  </si>
  <si>
    <t>Plasmodium exported protein, unknown function</t>
  </si>
  <si>
    <t>PY17X_0101900.1</t>
  </si>
  <si>
    <t>Py17X_01_v3:163,246..164,562(+)</t>
  </si>
  <si>
    <t>lysophospholipase, putative</t>
  </si>
  <si>
    <t>PY17X_0102000.1</t>
  </si>
  <si>
    <t>Py17X_01_v3:166,801..168,734(+)</t>
  </si>
  <si>
    <t>PY17X_0102100.1</t>
  </si>
  <si>
    <t>Py17X_01_v3:170,042..171,469(-)</t>
  </si>
  <si>
    <t>GO:0071944</t>
  </si>
  <si>
    <t>cell periphery</t>
  </si>
  <si>
    <t>PY17X_0102200.1</t>
  </si>
  <si>
    <t>Py17X_01_v3:172,852..173,355(+)</t>
  </si>
  <si>
    <t>schizont membrane associated cytoadherence protein, putative</t>
  </si>
  <si>
    <t>SMAC</t>
  </si>
  <si>
    <t>GO:0030430</t>
  </si>
  <si>
    <t>host cell cytoplasm</t>
  </si>
  <si>
    <t>GO:0020035</t>
  </si>
  <si>
    <t>cytoadherence to microvasculature, mediated by symbiont protein</t>
  </si>
  <si>
    <t>PY17X_0102300.1</t>
  </si>
  <si>
    <t>Py17X_01_v3:175,475..176,780(+)</t>
  </si>
  <si>
    <t>PY17X_0102400.1</t>
  </si>
  <si>
    <t>Py17X_01_v3:177,841..182,064(-)</t>
  </si>
  <si>
    <t>conserved Plasmodium protein, unknown function</t>
  </si>
  <si>
    <t>GO:0046872</t>
  </si>
  <si>
    <t>metal ion binding</t>
  </si>
  <si>
    <t>PY17X_0102500.1</t>
  </si>
  <si>
    <t>Py17X_01_v3:186,607..190,655(+)</t>
  </si>
  <si>
    <t>ATP-dependent RNA helicase, putative</t>
  </si>
  <si>
    <t>GO:0005524, GO:0016818, GO:0003676</t>
  </si>
  <si>
    <t>ATP binding, hydrolase activity, acting on acid anhydrides, in phosphorus-containing anhydrides, nucleic acid binding</t>
  </si>
  <si>
    <t>3.6.4.13 (RNA helicase)</t>
  </si>
  <si>
    <t>PY17X_0102600.1</t>
  </si>
  <si>
    <t>Py17X_01_v3:191,785..193,051(+)</t>
  </si>
  <si>
    <t>MYND-type zinc finger protein, putative</t>
  </si>
  <si>
    <t>PY17X_0102700.1</t>
  </si>
  <si>
    <t>Py17X_01_v3:194,055..195,008(+)</t>
  </si>
  <si>
    <t>liver merozoite formation protein, putative</t>
  </si>
  <si>
    <t>PALM</t>
  </si>
  <si>
    <t>PY17X_0102800.1</t>
  </si>
  <si>
    <t>Py17X_01_v3:195,612..198,765(-)</t>
  </si>
  <si>
    <t>elongation factor G, putative</t>
  </si>
  <si>
    <t>GO:0005525, GO:0003924</t>
  </si>
  <si>
    <t>GTP binding, GTPase activity</t>
  </si>
  <si>
    <t>PY17X_0102900.1</t>
  </si>
  <si>
    <t>Py17X_01_v3:199,464..200,618(+)</t>
  </si>
  <si>
    <t>geranylgeranyltransferase, putative</t>
  </si>
  <si>
    <t>GO:0003824</t>
  </si>
  <si>
    <t>catalytic activity</t>
  </si>
  <si>
    <t>2.5.1.59 (Protein geranylgeranyltransferase type I)</t>
  </si>
  <si>
    <t>2.5.1.- (Transferring alkyl or aryl groups, other than methyl groups.)</t>
  </si>
  <si>
    <t>PY17X_0103000.1</t>
  </si>
  <si>
    <t>Py17X_01_v3:201,039..205,498(-)</t>
  </si>
  <si>
    <t>PY17X_0103100.1</t>
  </si>
  <si>
    <t>Py17X_01_v3:208,103..209,509(-)</t>
  </si>
  <si>
    <t>PY17X_0103200.1</t>
  </si>
  <si>
    <t>Py17X_01_v3:210,147..212,180(+)</t>
  </si>
  <si>
    <t>JmjC domain-containing protein, putative</t>
  </si>
  <si>
    <t>JmjC2</t>
  </si>
  <si>
    <t>1.14.11.27 ([Histone H3]-lysine-36 demethylase)</t>
  </si>
  <si>
    <t>PY17X_0103300.1</t>
  </si>
  <si>
    <t>Py17X_01_v3:212,579..214,041(-)</t>
  </si>
  <si>
    <t>PY17X_0103400.1</t>
  </si>
  <si>
    <t>Py17X_01_v3:215,954..217,453(+)</t>
  </si>
  <si>
    <t>PY17X_0103500.1</t>
  </si>
  <si>
    <t>Py17X_01_v3:218,756..220,207(-)</t>
  </si>
  <si>
    <t>RNA-binding protein, putative</t>
  </si>
  <si>
    <t>GO:0000166</t>
  </si>
  <si>
    <t>nucleotide binding</t>
  </si>
  <si>
    <t>PY17X_0103600.1</t>
  </si>
  <si>
    <t>Py17X_01_v3:222,508..223,935(+)</t>
  </si>
  <si>
    <t>mitochondrial chaperone BCS1, putative</t>
  </si>
  <si>
    <t>GO:0005524</t>
  </si>
  <si>
    <t>ATP binding</t>
  </si>
  <si>
    <t>PY17X_0103700.1</t>
  </si>
  <si>
    <t>Py17X_01_v3:224,508..226,046(-)</t>
  </si>
  <si>
    <t>dihydroorotate dehydrogenase, putative</t>
  </si>
  <si>
    <t>DHODH</t>
  </si>
  <si>
    <t>GO:0005737, GO:0016020</t>
  </si>
  <si>
    <t>cytoplasm, membrane</t>
  </si>
  <si>
    <t>GO:0004152</t>
  </si>
  <si>
    <t>dihydroorotate dehydrogenase activity</t>
  </si>
  <si>
    <t>GO:0006207, GO:0006222, GO:0055114</t>
  </si>
  <si>
    <t>'de novo' pyrimidine nucleobase biosynthetic process, UMP biosynthetic process, oxidation-reduction process</t>
  </si>
  <si>
    <t>1.3.5.2 (Dihydroorotate dehydrogenase (quinone))</t>
  </si>
  <si>
    <t>PY17X_0103800.1</t>
  </si>
  <si>
    <t>Py17X_01_v3:227,299..230,004(-)</t>
  </si>
  <si>
    <t>trophozoite exported protein 1, putative</t>
  </si>
  <si>
    <t>TEX1</t>
  </si>
  <si>
    <t>GO:0005515, GO:0008270</t>
  </si>
  <si>
    <t>protein binding, zinc ion binding</t>
  </si>
  <si>
    <t>6.3.2.- (Acid--amino-acid ligases (peptide synthases).)</t>
  </si>
  <si>
    <t>PY17X_0103900.1</t>
  </si>
  <si>
    <t>Py17X_01_v3:233,214..234,536(+)</t>
  </si>
  <si>
    <t>cation/H+ antiporter, putative</t>
  </si>
  <si>
    <t>CAX</t>
  </si>
  <si>
    <t>GO:0016021</t>
  </si>
  <si>
    <t>integral component of membrane</t>
  </si>
  <si>
    <t>GO:0015369</t>
  </si>
  <si>
    <t>calcium:proton antiporter activity</t>
  </si>
  <si>
    <t>GO:0006816, GO:0055085</t>
  </si>
  <si>
    <t>calcium ion transport, transmembrane transport</t>
  </si>
  <si>
    <t>PY17X_0104000.1</t>
  </si>
  <si>
    <t>Py17X_01_v3:235,254..241,347(-)</t>
  </si>
  <si>
    <t>GO:0005622</t>
  </si>
  <si>
    <t>intracellular</t>
  </si>
  <si>
    <t>GO:0003677</t>
  </si>
  <si>
    <t>DNA binding</t>
  </si>
  <si>
    <t>PY17X_0104100.1</t>
  </si>
  <si>
    <t>Py17X_01_v3:243,154..244,620(+)</t>
  </si>
  <si>
    <t>phenylalanine--tRNA ligase, putative</t>
  </si>
  <si>
    <t>GO:0005737</t>
  </si>
  <si>
    <t>cytoplasm</t>
  </si>
  <si>
    <t>GO:0005524, GO:0000287, GO:0004826, GO:0000049</t>
  </si>
  <si>
    <t>ATP binding, magnesium ion binding, phenylalanine-tRNA ligase activity, tRNA binding</t>
  </si>
  <si>
    <t>GO:0006432, GO:0008033</t>
  </si>
  <si>
    <t>phenylalanyl-tRNA aminoacylation, tRNA processing</t>
  </si>
  <si>
    <t>6.1.1.20 (Phenylalanine--tRNA ligase)</t>
  </si>
  <si>
    <t>PY17X_0104200.1</t>
  </si>
  <si>
    <t>Py17X_01_v3:244,658..252,753(-)</t>
  </si>
  <si>
    <t>centrosomal protein CEP76, putative</t>
  </si>
  <si>
    <t>CEP76</t>
  </si>
  <si>
    <t>PY17X_0104300.1</t>
  </si>
  <si>
    <t>Py17X_01_v3:253,649..254,767(-)</t>
  </si>
  <si>
    <t>PY17X_0104400.1</t>
  </si>
  <si>
    <t>Py17X_01_v3:256,010..260,380(-)</t>
  </si>
  <si>
    <t>PY17X_0104500.1</t>
  </si>
  <si>
    <t>Py17X_01_v3:261,713..267,139(-)</t>
  </si>
  <si>
    <t>AP2 domain transcription factor, putative</t>
  </si>
  <si>
    <t>SIP2</t>
  </si>
  <si>
    <t>GO:0003700</t>
  </si>
  <si>
    <t>sequence-specific DNA binding transcription factor activity</t>
  </si>
  <si>
    <t>GO:0006355</t>
  </si>
  <si>
    <t>regulation of transcription, DNA-templated</t>
  </si>
  <si>
    <t>PY17X_0104600.1</t>
  </si>
  <si>
    <t>Py17X_01_v3:271,208..271,952(+)</t>
  </si>
  <si>
    <t>mitochondrial ribosomal protein L41, putative</t>
  </si>
  <si>
    <t>PY17X_0104700.1</t>
  </si>
  <si>
    <t>Py17X_01_v3:272,690..274,627(+)</t>
  </si>
  <si>
    <t>PY17X_0104800.1</t>
  </si>
  <si>
    <t>Py17X_01_v3:275,621..276,768(+)</t>
  </si>
  <si>
    <t>PY17X_0104900.1</t>
  </si>
  <si>
    <t>Py17X_01_v3:279,834..286,465(+)</t>
  </si>
  <si>
    <t>PY17X_0105000.1</t>
  </si>
  <si>
    <t>Py17X_01_v3:287,035..288,624(-)</t>
  </si>
  <si>
    <t>glyoxalase I, putative</t>
  </si>
  <si>
    <t>GILP</t>
  </si>
  <si>
    <t>4.4.1.5 (Lactoylglutathione lyase)</t>
  </si>
  <si>
    <t>PY17X_0105100.1</t>
  </si>
  <si>
    <t>Py17X_01_v3:289,393..293,610(-)</t>
  </si>
  <si>
    <t>RAP protein, putative</t>
  </si>
  <si>
    <t>PY17X_0105200.1</t>
  </si>
  <si>
    <t>Py17X_01_v3:294,451..295,117(-)</t>
  </si>
  <si>
    <t>PY17X_0105300.1</t>
  </si>
  <si>
    <t>Py17X_01_v3:295,793..296,377(+)</t>
  </si>
  <si>
    <t>50S ribosomal protein L24, putative</t>
  </si>
  <si>
    <t>GO:0005840</t>
  </si>
  <si>
    <t>ribosome</t>
  </si>
  <si>
    <t>GO:0003735</t>
  </si>
  <si>
    <t>structural constituent of ribosome</t>
  </si>
  <si>
    <t>GO:0006412</t>
  </si>
  <si>
    <t>translation</t>
  </si>
  <si>
    <t>PY17X_0105400.1</t>
  </si>
  <si>
    <t>Py17X_01_v3:300,162..302,390(+)</t>
  </si>
  <si>
    <t>GO:0003723</t>
  </si>
  <si>
    <t>RNA binding</t>
  </si>
  <si>
    <t>PY17X_0105500.1</t>
  </si>
  <si>
    <t>Py17X_01_v3:303,476..304,886(-)</t>
  </si>
  <si>
    <t>PY17X_0105600.1</t>
  </si>
  <si>
    <t>Py17X_01_v3:305,760..307,353(+)</t>
  </si>
  <si>
    <t>serine/threonine protein kinase, putative</t>
  </si>
  <si>
    <t>ARK1</t>
  </si>
  <si>
    <t>GO:0005524, GO:0004672</t>
  </si>
  <si>
    <t>ATP binding, protein kinase activity</t>
  </si>
  <si>
    <t>GO:0006468</t>
  </si>
  <si>
    <t>protein phosphorylation</t>
  </si>
  <si>
    <t>2.7.11.1 (Non-specific serine/threonine protein kinase)</t>
  </si>
  <si>
    <t>PY17X_0105700.1</t>
  </si>
  <si>
    <t>Py17X_01_v3:308,170..308,643(-)</t>
  </si>
  <si>
    <t>calcium-binding protein, putative</t>
  </si>
  <si>
    <t>GO:0005509</t>
  </si>
  <si>
    <t>calcium ion binding</t>
  </si>
  <si>
    <t>PY17X_0105800.1</t>
  </si>
  <si>
    <t>Py17X_01_v3:308,866..310,942(-)</t>
  </si>
  <si>
    <t>cyclin dependent kinase binding protein, putative</t>
  </si>
  <si>
    <t>GO:0016538</t>
  </si>
  <si>
    <t>cyclin-dependent protein serine/threonine kinase regulator activity</t>
  </si>
  <si>
    <t>GO:0051726, GO:0051302</t>
  </si>
  <si>
    <t>regulation of cell cycle, regulation of cell division</t>
  </si>
  <si>
    <t>PY17X_0105900.1</t>
  </si>
  <si>
    <t>Py17X_01_v3:311,329..317,605(-)</t>
  </si>
  <si>
    <t>nucleoside diphosphate kinase, putative</t>
  </si>
  <si>
    <t>GO:0005524, GO:0004550</t>
  </si>
  <si>
    <t>ATP binding, nucleoside diphosphate kinase activity</t>
  </si>
  <si>
    <t>GO:0006241, GO:0006183, GO:0006228, GO:0006165</t>
  </si>
  <si>
    <t>CTP biosynthetic process, GTP biosynthetic process, UTP biosynthetic process, nucleoside diphosphate phosphorylation</t>
  </si>
  <si>
    <t>2.7.4.6 (Nucleoside-diphosphate kinase)</t>
  </si>
  <si>
    <t>PY17X_0106000.1</t>
  </si>
  <si>
    <t>Py17X_01_v3:319,564..320,346(+)</t>
  </si>
  <si>
    <t>PY17X_0106100.1</t>
  </si>
  <si>
    <t>Py17X_01_v3:320,920..326,592(-)</t>
  </si>
  <si>
    <t>DNA repair protein RAD50, putative</t>
  </si>
  <si>
    <t>RAD50</t>
  </si>
  <si>
    <t>3.6.-.- (Acting on acid anhydrides.)</t>
  </si>
  <si>
    <t>PY17X_0106200.1</t>
  </si>
  <si>
    <t>Py17X_01_v3:329,226..330,949(+)</t>
  </si>
  <si>
    <t>long chain polyunsaturated fatty acid elongation enzyme, putative</t>
  </si>
  <si>
    <t>2.3.1.199 (Very-long-chain 3-oxoacyl-CoA synthase)</t>
  </si>
  <si>
    <t>PY17X_0106300.1</t>
  </si>
  <si>
    <t>Py17X_01_v3:331,578..334,505(-)</t>
  </si>
  <si>
    <t>PY17X_0106400.1</t>
  </si>
  <si>
    <t>Py17X_01_v3:337,491..339,819(+)</t>
  </si>
  <si>
    <t>GO:0003676, GO:0000166</t>
  </si>
  <si>
    <t>nucleic acid binding, nucleotide binding</t>
  </si>
  <si>
    <t>PY17X_0106500.1</t>
  </si>
  <si>
    <t>Py17X_01_v3:340,989..341,829(-)</t>
  </si>
  <si>
    <t>ubiquitin-conjugating enzyme E2, putative</t>
  </si>
  <si>
    <t>GO:0016881</t>
  </si>
  <si>
    <t>acid-amino acid ligase activity</t>
  </si>
  <si>
    <t>6.3.2.19 (Ubiquitin--protein ligase)</t>
  </si>
  <si>
    <t>PY17X_0106600.1</t>
  </si>
  <si>
    <t>Py17X_01_v3:343,387..344,346(-)</t>
  </si>
  <si>
    <t>PY17X_0106700.1</t>
  </si>
  <si>
    <t>Py17X_01_v3:345,368..348,104(-)</t>
  </si>
  <si>
    <t>polypyrimidine tract-binding protein, putative</t>
  </si>
  <si>
    <t>GO:0043484</t>
  </si>
  <si>
    <t>regulation of RNA splicing</t>
  </si>
  <si>
    <t>PY17X_0106800.1</t>
  </si>
  <si>
    <t>Py17X_01_v3:350,211..356,177(-)</t>
  </si>
  <si>
    <t>PY17X_0106900.1</t>
  </si>
  <si>
    <t>Py17X_01_v3:359,093..363,603(+)</t>
  </si>
  <si>
    <t>coatomer alpha subunit, putative</t>
  </si>
  <si>
    <t>GO:0030126</t>
  </si>
  <si>
    <t>COPI vesicle coat</t>
  </si>
  <si>
    <t>GO:0005515, GO:0005198</t>
  </si>
  <si>
    <t>protein binding, structural molecule activity</t>
  </si>
  <si>
    <t>GO:0006886, GO:0016192</t>
  </si>
  <si>
    <t>intracellular protein transport, vesicle-mediated transport</t>
  </si>
  <si>
    <t>GO:0006888, GO:0006890</t>
  </si>
  <si>
    <t>ER to Golgi vesicle-mediated transport, retrograde vesicle-mediated transport, Golgi to ER</t>
  </si>
  <si>
    <t>PY17X_0107000.1</t>
  </si>
  <si>
    <t>Py17X_01_v3:364,654..365,304(-)</t>
  </si>
  <si>
    <t>glutaredoxin-like protein</t>
  </si>
  <si>
    <t>GLP2</t>
  </si>
  <si>
    <t>GO:0009055, GO:0015035</t>
  </si>
  <si>
    <t>electron carrier activity, protein disulfide oxidoreductase activity</t>
  </si>
  <si>
    <t>GO:0045454</t>
  </si>
  <si>
    <t>cell redox homeostasis</t>
  </si>
  <si>
    <t>1.8.4.2 (Protein-disulfide reductase (glutathione))</t>
  </si>
  <si>
    <t>PY17X_0107100.1</t>
  </si>
  <si>
    <t>Py17X_01_v3:367,614..370,430(+)</t>
  </si>
  <si>
    <t>translation initiation factor IF-2, putative</t>
  </si>
  <si>
    <t>PY17X_0107200.1</t>
  </si>
  <si>
    <t>Py17X_01_v3:371,321..374,451(+)</t>
  </si>
  <si>
    <t>GO:0005634</t>
  </si>
  <si>
    <t>nucleus</t>
  </si>
  <si>
    <t>PY17X_0107300.1</t>
  </si>
  <si>
    <t>Py17X_01_v3:375,006..376,347(-)</t>
  </si>
  <si>
    <t>RING zinc finger protein, putative</t>
  </si>
  <si>
    <t>PY17X_0107400.1</t>
  </si>
  <si>
    <t>Py17X_01_v3:377,543..379,027(+)</t>
  </si>
  <si>
    <t>uroporphyrinogen III decarboxylase, putative</t>
  </si>
  <si>
    <t>UROD</t>
  </si>
  <si>
    <t>GO:0004853</t>
  </si>
  <si>
    <t>uroporphyrinogen decarboxylase activity</t>
  </si>
  <si>
    <t>GO:0006779</t>
  </si>
  <si>
    <t>porphyrin-containing compound biosynthetic process</t>
  </si>
  <si>
    <t>GO:0020011</t>
  </si>
  <si>
    <t>apicoplast</t>
  </si>
  <si>
    <t>4.1.1.37 (Uroporphyrinogen decarboxylase)</t>
  </si>
  <si>
    <t>PY17X_0107500.1</t>
  </si>
  <si>
    <t>Py17X_01_v3:379,513..383,039(-)</t>
  </si>
  <si>
    <t>G-protein associated signal transduction protein, putative</t>
  </si>
  <si>
    <t>PY17X_0107600.1</t>
  </si>
  <si>
    <t>Py17X_01_v3:384,148..385,740(+)</t>
  </si>
  <si>
    <t>4-hydroxybenzoate polyprenyltransferase, putative</t>
  </si>
  <si>
    <t>COQ2</t>
  </si>
  <si>
    <t>GO:0004659</t>
  </si>
  <si>
    <t>prenyltransferase activity</t>
  </si>
  <si>
    <t>GO:0032592</t>
  </si>
  <si>
    <t>integral component of mitochondrial membrane</t>
  </si>
  <si>
    <t>GO:0008412</t>
  </si>
  <si>
    <t>4-hydroxybenzoate octaprenyltransferase activity</t>
  </si>
  <si>
    <t>GO:0006744</t>
  </si>
  <si>
    <t>ubiquinone biosynthetic process</t>
  </si>
  <si>
    <t>2.5.1.39 (4-hydroxybenzoate polyprenyltransferase)</t>
  </si>
  <si>
    <t>PY17X_0107700.1</t>
  </si>
  <si>
    <t>Py17X_01_v3:386,125..389,017(-)</t>
  </si>
  <si>
    <t>spindle assembly abnormal protein 6, putative</t>
  </si>
  <si>
    <t>SAS6</t>
  </si>
  <si>
    <t>PY17X_0107800.1</t>
  </si>
  <si>
    <t>Py17X_01_v3:393,541..400,002(+)</t>
  </si>
  <si>
    <t>PY17X_0107900.1</t>
  </si>
  <si>
    <t>Py17X_01_v3:400,830..402,705(-)</t>
  </si>
  <si>
    <t>GTP-binding protein, putative</t>
  </si>
  <si>
    <t>PY17X_0108000.1</t>
  </si>
  <si>
    <t>Py17X_01_v3:403,561..406,041(+)</t>
  </si>
  <si>
    <t>PY17X_0108100.1</t>
  </si>
  <si>
    <t>Py17X_01_v3:406,307..408,618(-)</t>
  </si>
  <si>
    <t>diphthine methyltransferase, putative</t>
  </si>
  <si>
    <t>DPH7</t>
  </si>
  <si>
    <t>3.1.1.97 (Diphthine methylesterase)</t>
  </si>
  <si>
    <t>PY17X_0108200.1</t>
  </si>
  <si>
    <t>Py17X_01_v3:409,137..412,691(+)</t>
  </si>
  <si>
    <t>PY17X_0108300.1</t>
  </si>
  <si>
    <t>Py17X_01_v3:412,803..413,670(-)</t>
  </si>
  <si>
    <t>PY17X_0108400.1</t>
  </si>
  <si>
    <t>Py17X_01_v3:414,281..417,664(+)</t>
  </si>
  <si>
    <t>PY17X_0108500.1</t>
  </si>
  <si>
    <t>Py17X_01_v3:418,267..419,613(+)</t>
  </si>
  <si>
    <t>sorting assembly machinery 50 kDa subunit, putative</t>
  </si>
  <si>
    <t>SAM50</t>
  </si>
  <si>
    <t>PY17X_0108600.1</t>
  </si>
  <si>
    <t>Py17X_01_v3:420,093..420,501(-)</t>
  </si>
  <si>
    <t>PY17X_0108700.1</t>
  </si>
  <si>
    <t>Py17X_01_v3:421,618..422,579(-)</t>
  </si>
  <si>
    <t>proteasome subunit alpha type-2, putative</t>
  </si>
  <si>
    <t>GO:0019773</t>
  </si>
  <si>
    <t>proteasome core complex, alpha-subunit complex</t>
  </si>
  <si>
    <t>GO:0004298</t>
  </si>
  <si>
    <t>threonine-type endopeptidase activity</t>
  </si>
  <si>
    <t>GO:0006511</t>
  </si>
  <si>
    <t>ubiquitin-dependent protein catabolic process</t>
  </si>
  <si>
    <t>3.4.25.1 (Proteasome endopeptidase complex)</t>
  </si>
  <si>
    <t>PY17X_0108800.1</t>
  </si>
  <si>
    <t>Py17X_01_v3:424,523..425,805(+)</t>
  </si>
  <si>
    <t>PY17X_0108900.1</t>
  </si>
  <si>
    <t>Py17X_01_v3:427,227..428,985(+)</t>
  </si>
  <si>
    <t>T-complex protein 1 subunit zeta, putative</t>
  </si>
  <si>
    <t>CCT6</t>
  </si>
  <si>
    <t>GO:0005524, GO:0051082</t>
  </si>
  <si>
    <t>ATP binding, unfolded protein binding</t>
  </si>
  <si>
    <t>GO:0006457</t>
  </si>
  <si>
    <t>protein folding</t>
  </si>
  <si>
    <t>GO:0005832</t>
  </si>
  <si>
    <t>chaperonin-containing T-complex</t>
  </si>
  <si>
    <t>GO:0051082</t>
  </si>
  <si>
    <t>unfolded protein binding</t>
  </si>
  <si>
    <t>PY17X_0109000.1</t>
  </si>
  <si>
    <t>Py17X_01_v3:431,269..432,513(+)</t>
  </si>
  <si>
    <t>ornithine aminotransferase, putative</t>
  </si>
  <si>
    <t>OAT</t>
  </si>
  <si>
    <t>GO:0030170, GO:0008483</t>
  </si>
  <si>
    <t>pyridoxal phosphate binding, transaminase activity</t>
  </si>
  <si>
    <t>2.6.1.13 (Ornithine aminotransferase)</t>
  </si>
  <si>
    <t>2.6.1.11 (Acetylornithine transaminase)</t>
  </si>
  <si>
    <t>PY17X_0109100.1</t>
  </si>
  <si>
    <t>Py17X_01_v3:433,610..436,539(+)</t>
  </si>
  <si>
    <t>PY17X_0109200.1</t>
  </si>
  <si>
    <t>Py17X_01_v3:438,870..455,459(+)</t>
  </si>
  <si>
    <t>PY17X_0109300.1</t>
  </si>
  <si>
    <t>Py17X_01_v3:456,104..458,158(-)</t>
  </si>
  <si>
    <t>zinc transporter ZIP1, putative</t>
  </si>
  <si>
    <t>ZIP1</t>
  </si>
  <si>
    <t>GO:0016020</t>
  </si>
  <si>
    <t>membrane</t>
  </si>
  <si>
    <t>GO:0046873</t>
  </si>
  <si>
    <t>metal ion transmembrane transporter activity</t>
  </si>
  <si>
    <t>GO:0030001, GO:0055085</t>
  </si>
  <si>
    <t>metal ion transport, transmembrane transport</t>
  </si>
  <si>
    <t>PY17X_0109400.1</t>
  </si>
  <si>
    <t>Py17X_01_v3:459,732..461,275(+)</t>
  </si>
  <si>
    <t>citrate synthase-like protein, putative</t>
  </si>
  <si>
    <t>GO:0046912</t>
  </si>
  <si>
    <t>transferase activity, transferring acyl groups, acyl groups converted into alkyl on transfer</t>
  </si>
  <si>
    <t>GO:0044262</t>
  </si>
  <si>
    <t>cellular carbohydrate metabolic process</t>
  </si>
  <si>
    <t>2.3.3.1 (Citrate (Si)-synthase)</t>
  </si>
  <si>
    <t>PY17X_0109500.1</t>
  </si>
  <si>
    <t>Py17X_01_v3:462,168..465,034(+)</t>
  </si>
  <si>
    <t>PY17X_0109600.1</t>
  </si>
  <si>
    <t>Py17X_01_v3:465,390..467,207(-)</t>
  </si>
  <si>
    <t>mitochondrial cardiolipin synthase, putative</t>
  </si>
  <si>
    <t>CLS</t>
  </si>
  <si>
    <t>GO:0008152</t>
  </si>
  <si>
    <t>metabolic process</t>
  </si>
  <si>
    <t>2.7.8.- (Transferases for other substituted phosphate groups.)</t>
  </si>
  <si>
    <t>PY17X_0109700.1</t>
  </si>
  <si>
    <t>Py17X_01_v3:468,438..473,129(+)</t>
  </si>
  <si>
    <t>PY17X_0109800.1</t>
  </si>
  <si>
    <t>Py17X_01_v3:475,335..480,361(+)</t>
  </si>
  <si>
    <t>PY17X_0109900.1</t>
  </si>
  <si>
    <t>Py17X_01_v3:481,625..482,842(-)</t>
  </si>
  <si>
    <t>palmitoyltransferase DHHC2, putative</t>
  </si>
  <si>
    <t>DHHC2</t>
  </si>
  <si>
    <t>GO:0008270</t>
  </si>
  <si>
    <t>zinc ion binding</t>
  </si>
  <si>
    <t>GO:0016409</t>
  </si>
  <si>
    <t>palmitoyltransferase activity</t>
  </si>
  <si>
    <t>GO:0018345</t>
  </si>
  <si>
    <t>protein palmitoylation</t>
  </si>
  <si>
    <t>2.3.1.- (Transferring groups other than amino-acyl groups.); 2.3.1.225 (Protein S-acyltransferase)</t>
  </si>
  <si>
    <t>2.3.1.- (Transferring groups other than amino-acyl groups.)</t>
  </si>
  <si>
    <t>PY17X_0110000.1</t>
  </si>
  <si>
    <t>Py17X_01_v3:485,819..491,038(+)</t>
  </si>
  <si>
    <t>PY17X_0110100.1</t>
  </si>
  <si>
    <t>Py17X_01_v3:491,813..492,997(+)</t>
  </si>
  <si>
    <t>mitochondrial ribosomal protein L19 precursor, putative</t>
  </si>
  <si>
    <t>PY17X_0110200.1</t>
  </si>
  <si>
    <t>Py17X_01_v3:493,310..495,212(-)</t>
  </si>
  <si>
    <t>pre-mRNA-splicing factor SLU7, putative</t>
  </si>
  <si>
    <t>SLU7</t>
  </si>
  <si>
    <t>GO:0005681</t>
  </si>
  <si>
    <t>spliceosomal complex</t>
  </si>
  <si>
    <t>PY17X_0110300.1</t>
  </si>
  <si>
    <t>Py17X_01_v3:496,462..498,648(-)</t>
  </si>
  <si>
    <t>RNA-binding protein 25, putative</t>
  </si>
  <si>
    <t>RBM25</t>
  </si>
  <si>
    <t>GO:0006397</t>
  </si>
  <si>
    <t>mRNA processing</t>
  </si>
  <si>
    <t>PY17X_0110400.1</t>
  </si>
  <si>
    <t>Py17X_01_v3:502,302..502,712(+)</t>
  </si>
  <si>
    <t>histone H3, putative</t>
  </si>
  <si>
    <t>H3</t>
  </si>
  <si>
    <t>GO:0000786</t>
  </si>
  <si>
    <t>nucleosome</t>
  </si>
  <si>
    <t>GO:0003677, GO:0046982</t>
  </si>
  <si>
    <t>DNA binding, protein heterodimerization activity</t>
  </si>
  <si>
    <t>GO:0005634, GO:0020003</t>
  </si>
  <si>
    <t>nucleus, symbiont-containing vacuole</t>
  </si>
  <si>
    <t>PY17X_0110500.1</t>
  </si>
  <si>
    <t>Py17X_01_v3:503,199..503,764(-)</t>
  </si>
  <si>
    <t>peptidyl-tRNA hydrolase PTRHD1, putative</t>
  </si>
  <si>
    <t>GO:0004045</t>
  </si>
  <si>
    <t>aminoacyl-tRNA hydrolase activity</t>
  </si>
  <si>
    <t>3.1.1.29 (Aminoacyl-tRNA hydrolase)</t>
  </si>
  <si>
    <t>PY17X_0110600.1</t>
  </si>
  <si>
    <t>Py17X_01_v3:505,714..506,724(+)</t>
  </si>
  <si>
    <t>PY17X_0110700.1</t>
  </si>
  <si>
    <t>Py17X_01_v3:507,007..509,019(+)</t>
  </si>
  <si>
    <t>transketolase, putative</t>
  </si>
  <si>
    <t>TK</t>
  </si>
  <si>
    <t>GO:0004802</t>
  </si>
  <si>
    <t>transketolase activity</t>
  </si>
  <si>
    <t>2.2.1.1 (Transketolase)</t>
  </si>
  <si>
    <t>PY17X_0110800.1</t>
  </si>
  <si>
    <t>Py17X_01_v3:509,911..513,504(-)</t>
  </si>
  <si>
    <t>transcription elongation factor SPT5, putative</t>
  </si>
  <si>
    <t>SPT5</t>
  </si>
  <si>
    <t>GO:0032784, GO:0006357, GO:0006412</t>
  </si>
  <si>
    <t>regulation of DNA-templated transcription, elongation, regulation of transcription from RNA polymerase II promoter, translation</t>
  </si>
  <si>
    <t>PY17X_0110900.1</t>
  </si>
  <si>
    <t>Py17X_01_v3:515,274..516,411(-)</t>
  </si>
  <si>
    <t>SNARE associated Golgi protein, putative</t>
  </si>
  <si>
    <t>PY17X_0111000.1</t>
  </si>
  <si>
    <t>Py17X_01_v3:517,940..518,206(-)</t>
  </si>
  <si>
    <t>succinate dehydrogenase subunit 3, putative</t>
  </si>
  <si>
    <t>SDH3</t>
  </si>
  <si>
    <t>1.3.-.- (Acting on the CH-CH group of donors.)</t>
  </si>
  <si>
    <t>PY17X_0111100.1</t>
  </si>
  <si>
    <t>Py17X_01_v3:519,223..520,342(+)</t>
  </si>
  <si>
    <t>ApiAP2</t>
  </si>
  <si>
    <t>PY17X_0111200.1</t>
  </si>
  <si>
    <t>Py17X_01_v3:521,584..522,725(+)</t>
  </si>
  <si>
    <t>conserved Apicomplexan protein, unknown function</t>
  </si>
  <si>
    <t>GO:0005739</t>
  </si>
  <si>
    <t>mitochondrion</t>
  </si>
  <si>
    <t>PY17X_0111300.1</t>
  </si>
  <si>
    <t>Py17X_01_v3:523,117..525,528(-)</t>
  </si>
  <si>
    <t>SWIB/MDM2 domain-containing protein, putative</t>
  </si>
  <si>
    <t>SWIB</t>
  </si>
  <si>
    <t>GO:0005737, GO:0005634</t>
  </si>
  <si>
    <t>cytoplasm, nucleus</t>
  </si>
  <si>
    <t>PY17X_0111400.1</t>
  </si>
  <si>
    <t>Py17X_01_v3:532,940..534,055(-)</t>
  </si>
  <si>
    <t>PY17X_0111500.1</t>
  </si>
  <si>
    <t>Py17X_01_v3:535,439..537,343(-)</t>
  </si>
  <si>
    <t>PY17X_0111600.1</t>
  </si>
  <si>
    <t>Py17X_01_v3:538,699..539,178(-)</t>
  </si>
  <si>
    <t>60S ribosomal protein L39, putative</t>
  </si>
  <si>
    <t>PY17X_0111700.1</t>
  </si>
  <si>
    <t>Py17X_01_v3:540,634..549,850(-)</t>
  </si>
  <si>
    <t>2.7.11.22 (Cyclin-dependent kinase)</t>
  </si>
  <si>
    <t>PY17X_0111800.1</t>
  </si>
  <si>
    <t>Py17X_01_v3:553,225..554,121(+)</t>
  </si>
  <si>
    <t>lsm12, putative</t>
  </si>
  <si>
    <t>PY17X_0111900.1</t>
  </si>
  <si>
    <t>Py17X_01_v3:554,721..555,139(-)</t>
  </si>
  <si>
    <t>PY17X_0112000.1</t>
  </si>
  <si>
    <t>Py17X_01_v3:556,026..557,732(-)</t>
  </si>
  <si>
    <t>eukaryotic translation initiation factor 3 subunit L, putative</t>
  </si>
  <si>
    <t>EIF3L</t>
  </si>
  <si>
    <t>GO:0005852</t>
  </si>
  <si>
    <t>eukaryotic translation initiation factor 3 complex</t>
  </si>
  <si>
    <t>GO:0003743</t>
  </si>
  <si>
    <t>translation initiation factor activity</t>
  </si>
  <si>
    <t>PY17X_0112100.1</t>
  </si>
  <si>
    <t>Py17X_01_v3:559,423..570,973(-)</t>
  </si>
  <si>
    <t>leucine-rich repeat protein</t>
  </si>
  <si>
    <t>LRR6</t>
  </si>
  <si>
    <t>PY17X_0112200.1</t>
  </si>
  <si>
    <t>Py17X_01_v3:572,190..572,567(+)</t>
  </si>
  <si>
    <t>conserved protein, unknown function</t>
  </si>
  <si>
    <t>PY17X_0112300.1</t>
  </si>
  <si>
    <t>Py17X_01_v3:572,595..573,299(+)</t>
  </si>
  <si>
    <t>PY17X_0112400.1</t>
  </si>
  <si>
    <t>Py17X_01_v3:573,660..574,019(-)</t>
  </si>
  <si>
    <t>PY17X_0112500.1</t>
  </si>
  <si>
    <t>Py17X_01_v3:574,770..575,978(-)</t>
  </si>
  <si>
    <t>cytoplasmic tRNA 2-thiolation protein 1, putative</t>
  </si>
  <si>
    <t>NCS6</t>
  </si>
  <si>
    <t>GO:0000049</t>
  </si>
  <si>
    <t>tRNA binding</t>
  </si>
  <si>
    <t>GO:0034227, GO:0002098</t>
  </si>
  <si>
    <t>tRNA thio-modification, tRNA wobble uridine modification</t>
  </si>
  <si>
    <t>GO:0032447</t>
  </si>
  <si>
    <t>protein urmylation</t>
  </si>
  <si>
    <t>2.7.7.- (Nucleotidyltransferases.)</t>
  </si>
  <si>
    <t>PY17X_0112600.1</t>
  </si>
  <si>
    <t>Py17X_01_v3:576,933..577,937(-)</t>
  </si>
  <si>
    <t>6-cysteine protein</t>
  </si>
  <si>
    <t>P12</t>
  </si>
  <si>
    <t>GO:0009986, GO:0020008</t>
  </si>
  <si>
    <t>cell surface, rhoptry</t>
  </si>
  <si>
    <t>PY17X_0112700.1</t>
  </si>
  <si>
    <t>Py17X_01_v3:578,590..579,576(-)</t>
  </si>
  <si>
    <t>P12p</t>
  </si>
  <si>
    <t>PY17X_0112800.1</t>
  </si>
  <si>
    <t>Py17X_01_v3:582,006..584,063(+)</t>
  </si>
  <si>
    <t>nucleolar GTP-binding protein 1, putative</t>
  </si>
  <si>
    <t>NOG1</t>
  </si>
  <si>
    <t>GO:0005730</t>
  </si>
  <si>
    <t>nucleolus</t>
  </si>
  <si>
    <t>GO:0005525</t>
  </si>
  <si>
    <t>GTP binding</t>
  </si>
  <si>
    <t>GO:0005730, GO:0030687</t>
  </si>
  <si>
    <t>nucleolus, preribosome, large subunit precursor</t>
  </si>
  <si>
    <t>GO:0042273</t>
  </si>
  <si>
    <t>ribosomal large subunit biogenesis</t>
  </si>
  <si>
    <t>PY17X_0112900.1</t>
  </si>
  <si>
    <t>Py17X_01_v3:585,053..586,994(-)</t>
  </si>
  <si>
    <t>PY17X_0113000.1</t>
  </si>
  <si>
    <t>Py17X_01_v3:589,233..590,008(+)</t>
  </si>
  <si>
    <t>GO:0004872</t>
  </si>
  <si>
    <t>receptor activity</t>
  </si>
  <si>
    <t>PY17X_0113100.1</t>
  </si>
  <si>
    <t>Py17X_01_v3:590,952..591,230(+)</t>
  </si>
  <si>
    <t>PY17X_0113200.1</t>
  </si>
  <si>
    <t>Py17X_01_v3:591,967..595,723(-)</t>
  </si>
  <si>
    <t>rhoptry protein ROP14, putative</t>
  </si>
  <si>
    <t>ROP14</t>
  </si>
  <si>
    <t>GO:0020008</t>
  </si>
  <si>
    <t>rhoptry</t>
  </si>
  <si>
    <t>PY17X_0113300.1</t>
  </si>
  <si>
    <t>Py17X_01_v3:597,709..598,529(+)</t>
  </si>
  <si>
    <t>apicoplast ribosomal protein L18 precursor, putative</t>
  </si>
  <si>
    <t>PY17X_0113400.1</t>
  </si>
  <si>
    <t>Py17X_01_v3:598,814..601,687(-)</t>
  </si>
  <si>
    <t>AP-3 complex subunit beta, putative</t>
  </si>
  <si>
    <t>GO:0030117</t>
  </si>
  <si>
    <t>membrane coat</t>
  </si>
  <si>
    <t>GO:0005488</t>
  </si>
  <si>
    <t>binding</t>
  </si>
  <si>
    <t>PY17X_0113500.1</t>
  </si>
  <si>
    <t>Py17X_01_v3:603,618..606,875(+)</t>
  </si>
  <si>
    <t>PY17X_0113600.1</t>
  </si>
  <si>
    <t>Py17X_01_v3:607,328..609,250(-)</t>
  </si>
  <si>
    <t>syntaxin binding protein, putative</t>
  </si>
  <si>
    <t>GO:0006904</t>
  </si>
  <si>
    <t>vesicle docking involved in exocytosis</t>
  </si>
  <si>
    <t>PY17X_0113700.1</t>
  </si>
  <si>
    <t>Py17X_01_v3:613,444..621,532(+)</t>
  </si>
  <si>
    <t>GO:0043565</t>
  </si>
  <si>
    <t>sequence-specific DNA binding</t>
  </si>
  <si>
    <t>PY17X_0113800.1</t>
  </si>
  <si>
    <t>Py17X_01_v3:621,948..628,079(-)</t>
  </si>
  <si>
    <t>myosin-like protein, putative</t>
  </si>
  <si>
    <t>GO:0016459</t>
  </si>
  <si>
    <t>myosin complex</t>
  </si>
  <si>
    <t>GO:0005524, GO:0003774</t>
  </si>
  <si>
    <t>ATP binding, motor activity</t>
  </si>
  <si>
    <t>PY17X_0113900.1</t>
  </si>
  <si>
    <t>Py17X_01_v3:630,905..633,430(-)</t>
  </si>
  <si>
    <t>1.12.7.2 (Ferredoxin hydrogenase)</t>
  </si>
  <si>
    <t>PY17X_0114000.1</t>
  </si>
  <si>
    <t>Py17X_01_v3:634,467..636,974(-)</t>
  </si>
  <si>
    <t>cytosolic Fe-S cluster assembly factor NAR1, putative</t>
  </si>
  <si>
    <t>NAR1</t>
  </si>
  <si>
    <t>PY17X_0114100.1</t>
  </si>
  <si>
    <t>Py17X_01_v3:638,387..640,578(-)</t>
  </si>
  <si>
    <t>major facilitator superfamily-related transporter, putative</t>
  </si>
  <si>
    <t>MFR1</t>
  </si>
  <si>
    <t>GO:0055085</t>
  </si>
  <si>
    <t>transmembrane transport</t>
  </si>
  <si>
    <t>PY17X_0114200.1</t>
  </si>
  <si>
    <t>Py17X_01_v3:643,033..646,232(+)</t>
  </si>
  <si>
    <t>PY17X_0114300.1</t>
  </si>
  <si>
    <t>Py17X_01_v3:648,938..649,992(+)</t>
  </si>
  <si>
    <t>PY17X_0114400.1</t>
  </si>
  <si>
    <t>Py17X_01_v3:651,398..652,387(+)</t>
  </si>
  <si>
    <t>PY17X_0114500.1</t>
  </si>
  <si>
    <t>Py17X_01_v3:653,246..654,700(-)</t>
  </si>
  <si>
    <t>PY17X_0114600.1</t>
  </si>
  <si>
    <t>Py17X_01_v3:658,342..659,510(+)</t>
  </si>
  <si>
    <t>PY17X_0114700.1</t>
  </si>
  <si>
    <t>Py17X_01_v3:661,865..663,020(+)</t>
  </si>
  <si>
    <t>PY17X_0114800.1</t>
  </si>
  <si>
    <t>Py17X_01_v3:665,475..666,638(+)</t>
  </si>
  <si>
    <t>PY17X_0114900.1</t>
  </si>
  <si>
    <t>Py17X_01_v3:669,124..670,289(+)</t>
  </si>
  <si>
    <t>PY17X_0115000.1</t>
  </si>
  <si>
    <t>Py17X_01_v3:672,687..673,858(+)</t>
  </si>
  <si>
    <t>PY17X_0115100.1</t>
  </si>
  <si>
    <t>Py17X_01_v3:676,343..677,507(+)</t>
  </si>
  <si>
    <t>PY17X_0115200.1</t>
  </si>
  <si>
    <t>Py17X_01_v3:679,840..681,008(+)</t>
  </si>
  <si>
    <t>PY17X_0115300.1</t>
  </si>
  <si>
    <t>Py17X_01_v3:683,413..684,576(+)</t>
  </si>
  <si>
    <t>PY17X_0115400.1</t>
  </si>
  <si>
    <t>Py17X_01_v3:686,899..688,075(+)</t>
  </si>
  <si>
    <t>PY17X_0115500.1</t>
  </si>
  <si>
    <t>Py17X_01_v3:690,529..691,701(+)</t>
  </si>
  <si>
    <t>PY17X_0115600.1</t>
  </si>
  <si>
    <t>Py17X_01_v3:693,916..694,453(+)</t>
  </si>
  <si>
    <t>PY17X_0115700.1</t>
  </si>
  <si>
    <t>Py17X_01_v3:697,458..698,717(-)</t>
  </si>
  <si>
    <t>PY17X_0115800.1</t>
  </si>
  <si>
    <t>Py17X_01_v3:700,802..701,440(+)</t>
  </si>
  <si>
    <t>hypothetical protein</t>
  </si>
  <si>
    <t>PY17X_0115900.1</t>
  </si>
  <si>
    <t>Py17X_01_v3:702,418..702,930(+)</t>
  </si>
  <si>
    <t>PY17X_0115951.1</t>
  </si>
  <si>
    <t>Py17X_01_v3:704,335..705,966(-)</t>
  </si>
  <si>
    <t>PY17X_0116000.1</t>
  </si>
  <si>
    <t>Py17X_01_v3:707,698..709,204(-)</t>
  </si>
  <si>
    <t>PY17X_0116100.1</t>
  </si>
  <si>
    <t>Py17X_01_v3:713,072..714,156(+)</t>
  </si>
  <si>
    <t>PY17X_0116200.1</t>
  </si>
  <si>
    <t>Py17X_01_v3:716,533..717,662(+)</t>
  </si>
  <si>
    <t>PY17X_0116300.1</t>
  </si>
  <si>
    <t>Py17X_01_v3:719,859..720,702(+)</t>
  </si>
  <si>
    <t>PY17X_0116400.1</t>
  </si>
  <si>
    <t>Py17X_01_v3:723,831..725,939(+)</t>
  </si>
  <si>
    <t>PY17X_0116500.1</t>
  </si>
  <si>
    <t>Py17X_01_v3:726,433..727,553(-)</t>
  </si>
  <si>
    <t>PY17X_0116600.1</t>
  </si>
  <si>
    <t>Py17X_01_v3:730,870..733,758(+)</t>
  </si>
  <si>
    <t>PY17X_0116700.1</t>
  </si>
  <si>
    <t>Py17X_01_v3:736,161..736,745(+)</t>
  </si>
  <si>
    <t>PIR protein, fragment</t>
  </si>
  <si>
    <t>PY17X_0116800.1</t>
  </si>
  <si>
    <t>Py17X_01_v3:739,541..740,600(+)</t>
  </si>
  <si>
    <t>PY17X_0116900.1</t>
  </si>
  <si>
    <t>Py17X_01_v3:743,075..744,279(+)</t>
  </si>
  <si>
    <t>PY17X_0117000.1</t>
  </si>
  <si>
    <t>Py17X_01_v3:746,718..747,898(+)</t>
  </si>
  <si>
    <t>PY17X_0117100.1</t>
  </si>
  <si>
    <t>Py17X_01_v3:750,621..751,779(+)</t>
  </si>
  <si>
    <t>PY17X_0117200.1</t>
  </si>
  <si>
    <t>Py17X_01_v3:754,571..755,661(+)</t>
  </si>
  <si>
    <t>PY17X_0117300.1</t>
  </si>
  <si>
    <t>Py17X_01_v3:758,127..759,309(+)</t>
  </si>
  <si>
    <t>PY17X_0117400.1</t>
  </si>
  <si>
    <t>Py17X_01_v3:761,880..763,072(+)</t>
  </si>
  <si>
    <t>PY17X_0117500.1</t>
  </si>
  <si>
    <t>Py17X_01_v3:765,538..766,566(+)</t>
  </si>
  <si>
    <t>PY17X_0117600.1</t>
  </si>
  <si>
    <t>Py17X_01_v3:768,831..769,889(+)</t>
  </si>
  <si>
    <t>PY17X_0117700.1</t>
  </si>
  <si>
    <t>Py17X_01_v3:772,463..773,593(+)</t>
  </si>
  <si>
    <t>PY17X_0117800.1</t>
  </si>
  <si>
    <t>Py17X_01_v3:775,959..776,990(+)</t>
  </si>
  <si>
    <t>PY17X_0117900.1</t>
  </si>
  <si>
    <t>Py17X_01_v3:779,719..780,830(+)</t>
  </si>
  <si>
    <t>PY17X_0118001.1</t>
  </si>
  <si>
    <t>Py17X_01_v3:783,193..784,321(+)</t>
  </si>
  <si>
    <t>PY17X_0118101.1</t>
  </si>
  <si>
    <t>Py17X_01_v3:786,679..787,706(+)</t>
  </si>
  <si>
    <t>PY17X_0118201.1</t>
  </si>
  <si>
    <t>Py17X_01_v3:789,994..791,143(+)</t>
  </si>
  <si>
    <t>PY17X_0118301.1</t>
  </si>
  <si>
    <t>Py17X_01_v3:793,517..794,682(+)</t>
  </si>
  <si>
    <t>PY17X_0118401.1</t>
  </si>
  <si>
    <t>Py17X_01_v3:797,765..798,966(+)</t>
  </si>
  <si>
    <t>PY17X_0118501.1</t>
  </si>
  <si>
    <t>Py17X_01_v3:801,601..802,768(+)</t>
  </si>
  <si>
    <t>PY17X_0118601.1</t>
  </si>
  <si>
    <t>Py17X_01_v3:805,115..806,119(+)</t>
  </si>
  <si>
    <t>PY17X_0118701.1</t>
  </si>
  <si>
    <t>Py17X_01_v3:808,956..810,109(+)</t>
  </si>
  <si>
    <t>PY17X_0118801.1</t>
  </si>
  <si>
    <t>Py17X_01_v3:811,264..812,511(-)</t>
  </si>
  <si>
    <t>PY17X_0200031.1</t>
  </si>
  <si>
    <t>Py17X_02_v3:4,531..5,554(-)</t>
  </si>
  <si>
    <t>PY17X_0200061.1</t>
  </si>
  <si>
    <t>Py17X_02_v3:7,919..9,050(-)</t>
  </si>
  <si>
    <t>PY17X_0200091.1</t>
  </si>
  <si>
    <t>Py17X_02_v3:11,571..12,736(-)</t>
  </si>
  <si>
    <t>PY17X_0200121.1</t>
  </si>
  <si>
    <t>Py17X_02_v3:14,947..16,051(-)</t>
  </si>
  <si>
    <t>PY17X_0200151.1</t>
  </si>
  <si>
    <t>Py17X_02_v3:18,435..19,593(-)</t>
  </si>
  <si>
    <t>PY17X_0200181.1</t>
  </si>
  <si>
    <t>Py17X_02_v3:22,367..23,542(-)</t>
  </si>
  <si>
    <t>PY17X_0200211.1</t>
  </si>
  <si>
    <t>Py17X_02_v3:25,858..26,883(-)</t>
  </si>
  <si>
    <t>PY17X_0200241.1</t>
  </si>
  <si>
    <t>Py17X_02_v3:29,359..30,484(-)</t>
  </si>
  <si>
    <t>PY17X_0200271.1</t>
  </si>
  <si>
    <t>Py17X_02_v3:32,877..34,023(-)</t>
  </si>
  <si>
    <t>PY17X_0200301.1</t>
  </si>
  <si>
    <t>Py17X_02_v3:36,576..37,644(-)</t>
  </si>
  <si>
    <t>PY17X_0200331.1</t>
  </si>
  <si>
    <t>Py17X_02_v3:39,863..40,948(-)</t>
  </si>
  <si>
    <t>PY17X_0200361.1</t>
  </si>
  <si>
    <t>Py17X_02_v3:43,334..44,358(-)</t>
  </si>
  <si>
    <t>PY17X_0200391.1</t>
  </si>
  <si>
    <t>Py17X_02_v3:47,167..48,038(-)</t>
  </si>
  <si>
    <t>PY17X_0200421.1</t>
  </si>
  <si>
    <t>Py17X_02_v3:49,818..50,916(-)</t>
  </si>
  <si>
    <t>PY17X_0200451.1</t>
  </si>
  <si>
    <t>Py17X_02_v3:53,488..54,384(-)</t>
  </si>
  <si>
    <t>PY17X_0200481.1</t>
  </si>
  <si>
    <t>Py17X_02_v3:56,882..59,191(-)</t>
  </si>
  <si>
    <t>PY17X_0200511.1</t>
  </si>
  <si>
    <t>Py17X_02_v3:62,152..63,610(+)</t>
  </si>
  <si>
    <t>PY17X_0200541.1</t>
  </si>
  <si>
    <t>Py17X_02_v3:64,088..66,010(-)</t>
  </si>
  <si>
    <t>PY17X_0200571.1</t>
  </si>
  <si>
    <t>Py17X_02_v3:74,021..78,787(+)</t>
  </si>
  <si>
    <t>PY17X_0200601.1</t>
  </si>
  <si>
    <t>Py17X_02_v3:84,843..86,097(-)</t>
  </si>
  <si>
    <t>PY17X_0200631.1</t>
  </si>
  <si>
    <t>Py17X_02_v3:88,576..89,740(-)</t>
  </si>
  <si>
    <t>PY17X_0200661.1</t>
  </si>
  <si>
    <t>Py17X_02_v3:91,928..93,002(-)</t>
  </si>
  <si>
    <t>PY17X_0200691.1</t>
  </si>
  <si>
    <t>Py17X_02_v3:95,334..96,489(-)</t>
  </si>
  <si>
    <t>PY17X_0200721.1</t>
  </si>
  <si>
    <t>Py17X_02_v3:99,308..100,400(-)</t>
  </si>
  <si>
    <t>PY17X_0200751.1</t>
  </si>
  <si>
    <t>Py17X_02_v3:102,915..103,992(-)</t>
  </si>
  <si>
    <t>PY17X_0200781.1</t>
  </si>
  <si>
    <t>Py17X_02_v3:106,479..107,613(-)</t>
  </si>
  <si>
    <t>PY17X_0200811.1</t>
  </si>
  <si>
    <t>Py17X_02_v3:109,925..110,939(-)</t>
  </si>
  <si>
    <t>PY17X_0200841.1</t>
  </si>
  <si>
    <t>Py17X_02_v3:113,271..114,393(-)</t>
  </si>
  <si>
    <t>PY17X_0200871.1</t>
  </si>
  <si>
    <t>Py17X_02_v3:117,563..118,289(-)</t>
  </si>
  <si>
    <t>PY17X_0200901.1</t>
  </si>
  <si>
    <t>Py17X_02_v3:120,554..121,746(-)</t>
  </si>
  <si>
    <t>PY17X_0200931.1</t>
  </si>
  <si>
    <t>Py17X_02_v3:124,129..125,204(-)</t>
  </si>
  <si>
    <t>PY17X_0200961.1</t>
  </si>
  <si>
    <t>Py17X_02_v3:127,804..129,052(-)</t>
  </si>
  <si>
    <t>PY17X_0200991.1</t>
  </si>
  <si>
    <t>Py17X_02_v3:131,425..132,525(-)</t>
  </si>
  <si>
    <t>PY17X_0201001.1</t>
  </si>
  <si>
    <t>Py17X_02_v3:138,422..139,538(-)</t>
  </si>
  <si>
    <t>PY17X_0201051.1</t>
  </si>
  <si>
    <t>Py17X_02_v3:135,037..136,110(-)</t>
  </si>
  <si>
    <t>PY17X_0201151.1</t>
  </si>
  <si>
    <t>Py17X_02_v3:142,112..143,267(-)</t>
  </si>
  <si>
    <t>PY17X_0201200.1</t>
  </si>
  <si>
    <t>Py17X_02_v3:145,719..146,880(-)</t>
  </si>
  <si>
    <t>PY17X_0201300.1</t>
  </si>
  <si>
    <t>Py17X_02_v3:149,325..150,493(-)</t>
  </si>
  <si>
    <t>PY17X_0201400.1</t>
  </si>
  <si>
    <t>Py17X_02_v3:152,895..153,973(-)</t>
  </si>
  <si>
    <t>PY17X_0201500.1</t>
  </si>
  <si>
    <t>Py17X_02_v3:157,324..158,150(-)</t>
  </si>
  <si>
    <t>PY17X_0201600.1</t>
  </si>
  <si>
    <t>Py17X_02_v3:160,248..161,357(-)</t>
  </si>
  <si>
    <t>PY17X_0201700.1</t>
  </si>
  <si>
    <t>Py17X_02_v3:164,988..166,360(+)</t>
  </si>
  <si>
    <t>PY17X_0201800.1</t>
  </si>
  <si>
    <t>Py17X_02_v3:167,601..169,075(+)</t>
  </si>
  <si>
    <t>PY17X_0201900.1</t>
  </si>
  <si>
    <t>Py17X_02_v3:170,360..171,516(-)</t>
  </si>
  <si>
    <t>PY17X_0202000.1</t>
  </si>
  <si>
    <t>Py17X_02_v3:173,898..175,062(-)</t>
  </si>
  <si>
    <t>PY17X_0202100.1</t>
  </si>
  <si>
    <t>Py17X_02_v3:177,950..179,446(-)</t>
  </si>
  <si>
    <t>PY17X_0202200.1</t>
  </si>
  <si>
    <t>Py17X_02_v3:181,743..182,833(-)</t>
  </si>
  <si>
    <t>PY17X_0202300.1</t>
  </si>
  <si>
    <t>Py17X_02_v3:185,242..186,344(-)</t>
  </si>
  <si>
    <t>PY17X_0202400.1</t>
  </si>
  <si>
    <t>Py17X_02_v3:190,277..191,779(+)</t>
  </si>
  <si>
    <t>PY17X_0202500.1</t>
  </si>
  <si>
    <t>Py17X_02_v3:193,482..194,658(+)</t>
  </si>
  <si>
    <t>PY17X_0202600.1</t>
  </si>
  <si>
    <t>Py17X_02_v3:198,102..199,499(+)</t>
  </si>
  <si>
    <t>PY17X_0202700.1</t>
  </si>
  <si>
    <t>Py17X_02_v3:200,947..201,427(-)</t>
  </si>
  <si>
    <t>PY17X_0202800.1</t>
  </si>
  <si>
    <t>Py17X_02_v3:202,982..203,636(-)</t>
  </si>
  <si>
    <t>PY17X_0202900.1</t>
  </si>
  <si>
    <t>Py17X_02_v3:204,938..205,801(-)</t>
  </si>
  <si>
    <t>PY17X_0203000.1</t>
  </si>
  <si>
    <t>Py17X_02_v3:209,065..209,592(-)</t>
  </si>
  <si>
    <t>early transcribed membrane protein</t>
  </si>
  <si>
    <t>ETRAMP</t>
  </si>
  <si>
    <t>GO:0020005</t>
  </si>
  <si>
    <t>symbiont-containing vacuole membrane</t>
  </si>
  <si>
    <t>PY17X_0203100.1</t>
  </si>
  <si>
    <t>Py17X_02_v3:219,029..219,283(-)</t>
  </si>
  <si>
    <t>PY17X_0203200.1</t>
  </si>
  <si>
    <t>Py17X_02_v3:220,615..222,600(+)</t>
  </si>
  <si>
    <t>TatD-like deoxyribonuclease, putative</t>
  </si>
  <si>
    <t>TatD</t>
  </si>
  <si>
    <t>GO:0016888</t>
  </si>
  <si>
    <t>endodeoxyribonuclease activity, producing 5'-phosphomonoesters</t>
  </si>
  <si>
    <t>GO:0033644, GO:0020005</t>
  </si>
  <si>
    <t>host cell membrane, symbiont-containing vacuole membrane</t>
  </si>
  <si>
    <t>GO:0006259, GO:0009405</t>
  </si>
  <si>
    <t>DNA metabolic process, pathogenesis</t>
  </si>
  <si>
    <t>3.1.21.- (Endodeoxyribonucleases producing 5'-phosphomonoesters.)</t>
  </si>
  <si>
    <t>PY17X_0203300.1</t>
  </si>
  <si>
    <t>Py17X_02_v3:222,723..223,260(+)</t>
  </si>
  <si>
    <t>PY17X_0203400.1</t>
  </si>
  <si>
    <t>Py17X_02_v3:224,287..226,741(-)</t>
  </si>
  <si>
    <t>eukaryotic translation initiation factor 4E, putative</t>
  </si>
  <si>
    <t>GO:0006413</t>
  </si>
  <si>
    <t>translational initiation</t>
  </si>
  <si>
    <t>PY17X_0203500.1</t>
  </si>
  <si>
    <t>Py17X_02_v3:227,938..228,288(+)</t>
  </si>
  <si>
    <t>PY17X_0203600.1</t>
  </si>
  <si>
    <t>Py17X_02_v3:228,566..229,375(+)</t>
  </si>
  <si>
    <t>PY17X_0203700.1</t>
  </si>
  <si>
    <t>Py17X_02_v3:230,103..231,830(+)</t>
  </si>
  <si>
    <t>UMP-CMP kinase, putative</t>
  </si>
  <si>
    <t>2.7.4.14 (UMP/CMP kinase)</t>
  </si>
  <si>
    <t>PY17X_0203800.1</t>
  </si>
  <si>
    <t>Py17X_02_v3:233,024..234,739(-)</t>
  </si>
  <si>
    <t>PY17X_0203900.1</t>
  </si>
  <si>
    <t>Py17X_02_v3:236,978..240,127(+)</t>
  </si>
  <si>
    <t>replication factor c protein, putative</t>
  </si>
  <si>
    <t>PY17X_0204000.1</t>
  </si>
  <si>
    <t>Py17X_02_v3:240,826..241,568(+)</t>
  </si>
  <si>
    <t>PY17X_0204100.1</t>
  </si>
  <si>
    <t>Py17X_02_v3:242,764..247,900(+)</t>
  </si>
  <si>
    <t>kinesin-8, putative</t>
  </si>
  <si>
    <t>GO:0005524, GO:0008017, GO:0003777</t>
  </si>
  <si>
    <t>ATP binding, microtubule binding, microtubule motor activity</t>
  </si>
  <si>
    <t>GO:0007018</t>
  </si>
  <si>
    <t>microtubule-based movement</t>
  </si>
  <si>
    <t>PY17X_0204200.1</t>
  </si>
  <si>
    <t>Py17X_02_v3:248,556..249,161(+)</t>
  </si>
  <si>
    <t>adenylate kinase-like protein 1, putative</t>
  </si>
  <si>
    <t>AKLP1</t>
  </si>
  <si>
    <t>2.7.4.3 (Adenylate kinase)</t>
  </si>
  <si>
    <t>PY17X_0204300.1</t>
  </si>
  <si>
    <t>Py17X_02_v3:249,493..250,842(-)</t>
  </si>
  <si>
    <t>transcription initiation factor TFIIB, putative</t>
  </si>
  <si>
    <t>GO:0017025, GO:0008270</t>
  </si>
  <si>
    <t>TBP-class protein binding, zinc ion binding</t>
  </si>
  <si>
    <t>GO:0006352, GO:0006355</t>
  </si>
  <si>
    <t>DNA-templated transcription, initiation, regulation of transcription, DNA-templated</t>
  </si>
  <si>
    <t>3.1.-.- (Acting on ester bonds.)</t>
  </si>
  <si>
    <t>PY17X_0204400.1</t>
  </si>
  <si>
    <t>Py17X_02_v3:254,184..255,524(+)</t>
  </si>
  <si>
    <t>chromatin assembly factor 1 protein WD40 domain, putative</t>
  </si>
  <si>
    <t>PY17X_0204500.1</t>
  </si>
  <si>
    <t>Py17X_02_v3:256,905..261,535(-)</t>
  </si>
  <si>
    <t>phosphatidylinositol-4-phosphate 5-kinase, putative</t>
  </si>
  <si>
    <t>PIP5K</t>
  </si>
  <si>
    <t>GO:0005509, GO:0016307</t>
  </si>
  <si>
    <t>calcium ion binding, phosphatidylinositol phosphate kinase activity</t>
  </si>
  <si>
    <t>GO:0046488</t>
  </si>
  <si>
    <t>phosphatidylinositol metabolic process</t>
  </si>
  <si>
    <t>2.7.1.68 (1-phosphatidylinositol-4-phosphate 5-kinase)</t>
  </si>
  <si>
    <t>PY17X_0204600.1</t>
  </si>
  <si>
    <t>Py17X_02_v3:263,213..267,355(-)</t>
  </si>
  <si>
    <t>bromodomain protein, putative</t>
  </si>
  <si>
    <t>PY17X_0204700.1</t>
  </si>
  <si>
    <t>Py17X_02_v3:268,585..269,386(+)</t>
  </si>
  <si>
    <t>DNA-directed RNA polymerase II subunit RPB9, putative</t>
  </si>
  <si>
    <t>RPB9</t>
  </si>
  <si>
    <t>GO:0003677, GO:0003899, GO:0003676, GO:0008270</t>
  </si>
  <si>
    <t>DNA binding, DNA-directed RNA polymerase activity, nucleic acid binding, zinc ion binding</t>
  </si>
  <si>
    <t>GO:0006351</t>
  </si>
  <si>
    <t>transcription, DNA-templated</t>
  </si>
  <si>
    <t>GO:0005665</t>
  </si>
  <si>
    <t>DNA-directed RNA polymerase II, core complex</t>
  </si>
  <si>
    <t>GO:0006366</t>
  </si>
  <si>
    <t>transcription from RNA polymerase II promoter</t>
  </si>
  <si>
    <t>2.7.7.6 (DNA-directed RNA polymerase)</t>
  </si>
  <si>
    <t>PY17X_0204800.1</t>
  </si>
  <si>
    <t>Py17X_02_v3:269,824..270,243(-)</t>
  </si>
  <si>
    <t>FAD-linked sulfhydryl oxidase ERV1, putative</t>
  </si>
  <si>
    <t>ERV1</t>
  </si>
  <si>
    <t>GO:0016972</t>
  </si>
  <si>
    <t>thiol oxidase activity</t>
  </si>
  <si>
    <t>GO:0055114</t>
  </si>
  <si>
    <t>oxidation-reduction process</t>
  </si>
  <si>
    <t>1.8.3.2 (Thiol oxidase)</t>
  </si>
  <si>
    <t>PY17X_0204900.1</t>
  </si>
  <si>
    <t>Py17X_02_v3:271,197..273,356(+)</t>
  </si>
  <si>
    <t>selenocysteine-specific elongation factor selB homologue, putative</t>
  </si>
  <si>
    <t>PY17X_0205000.1</t>
  </si>
  <si>
    <t>Py17X_02_v3:273,535..274,224(-)</t>
  </si>
  <si>
    <t>PY17X_0205050.1</t>
  </si>
  <si>
    <t>Py17X_02_v3:274,898..276,065(-)</t>
  </si>
  <si>
    <t>2.7.7.41 (Phosphatidate cytidylyltransferase)</t>
  </si>
  <si>
    <t>PY17X_0205150.1</t>
  </si>
  <si>
    <t>Py17X_02_v3:276,217..279,724(-)</t>
  </si>
  <si>
    <t>phosphatidate cytidylyltransferase, putative</t>
  </si>
  <si>
    <t>GO:0016772</t>
  </si>
  <si>
    <t>transferase activity, transferring phosphorus-containing groups</t>
  </si>
  <si>
    <t>PY17X_0205200.1</t>
  </si>
  <si>
    <t>Py17X_02_v3:280,596..282,308(-)</t>
  </si>
  <si>
    <t>phenylalanine--tRNA ligase alpha subunit, putative</t>
  </si>
  <si>
    <t>GO:0005524, GO:0004826, GO:0000049</t>
  </si>
  <si>
    <t>ATP binding, phenylalanine-tRNA ligase activity, tRNA binding</t>
  </si>
  <si>
    <t>GO:0006432</t>
  </si>
  <si>
    <t>phenylalanyl-tRNA aminoacylation</t>
  </si>
  <si>
    <t>PY17X_0205300.1</t>
  </si>
  <si>
    <t>Py17X_02_v3:283,313..284,091(+)</t>
  </si>
  <si>
    <t>rRNA biogenesis protein RRP36, putative</t>
  </si>
  <si>
    <t>RRP36</t>
  </si>
  <si>
    <t>GO:0000469</t>
  </si>
  <si>
    <t>cleavage involved in rRNA processing</t>
  </si>
  <si>
    <t>PY17X_0205400.1</t>
  </si>
  <si>
    <t>Py17X_02_v3:284,889..285,593(+)</t>
  </si>
  <si>
    <t>cold-shock protein, putative</t>
  </si>
  <si>
    <t>PY17X_0205500.1</t>
  </si>
  <si>
    <t>Py17X_02_v3:286,269..286,924(+)</t>
  </si>
  <si>
    <t>N-terminal acetyltransferase, putative</t>
  </si>
  <si>
    <t>GO:0008080</t>
  </si>
  <si>
    <t>N-acetyltransferase activity</t>
  </si>
  <si>
    <t>2.3.1.88 (Peptide alpha-N-acetyltransferase)</t>
  </si>
  <si>
    <t>PY17X_0205600.1</t>
  </si>
  <si>
    <t>Py17X_02_v3:288,090..288,751(+)</t>
  </si>
  <si>
    <t>tubulin-specific chaperone a, putative</t>
  </si>
  <si>
    <t>GO:0005874</t>
  </si>
  <si>
    <t>microtubule</t>
  </si>
  <si>
    <t>GO:0048487, GO:0051082</t>
  </si>
  <si>
    <t>beta-tubulin binding, unfolded protein binding</t>
  </si>
  <si>
    <t>GO:0007023, GO:0007021</t>
  </si>
  <si>
    <t>post-chaperonin tubulin folding pathway, tubulin complex assembly</t>
  </si>
  <si>
    <t>PY17X_0205700.1</t>
  </si>
  <si>
    <t>Py17X_02_v3:289,659..290,798(+)</t>
  </si>
  <si>
    <t>fatty acid elongation protein, GNS1/SUR4 family, putative</t>
  </si>
  <si>
    <t>PY17X_0205800.1</t>
  </si>
  <si>
    <t>Py17X_02_v3:291,363..292,088(+)</t>
  </si>
  <si>
    <t>cleavage and polyadenylation specificity factor subunit 5, putative</t>
  </si>
  <si>
    <t>GO:0005849</t>
  </si>
  <si>
    <t>mRNA cleavage factor complex</t>
  </si>
  <si>
    <t>GO:0003729</t>
  </si>
  <si>
    <t>mRNA binding</t>
  </si>
  <si>
    <t>GO:0006378</t>
  </si>
  <si>
    <t>mRNA polyadenylation</t>
  </si>
  <si>
    <t>PY17X_0205900.1</t>
  </si>
  <si>
    <t>Py17X_02_v3:292,205..295,541(-)</t>
  </si>
  <si>
    <t>LCCL domain-containing protein</t>
  </si>
  <si>
    <t>CCp5</t>
  </si>
  <si>
    <t>PY17X_0206000.1</t>
  </si>
  <si>
    <t>Py17X_02_v3:296,928..297,596(-)</t>
  </si>
  <si>
    <t>photosensitized INA-labeled protein PHIL1, putative</t>
  </si>
  <si>
    <t>PHIL1</t>
  </si>
  <si>
    <t>PY17X_0206100.1</t>
  </si>
  <si>
    <t>Py17X_02_v3:299,551..301,981(-)</t>
  </si>
  <si>
    <t>PY17X_0206200.1</t>
  </si>
  <si>
    <t>Py17X_02_v3:303,273..306,641(+)</t>
  </si>
  <si>
    <t>secreted ookinete protein, putative</t>
  </si>
  <si>
    <t>PSOP24</t>
  </si>
  <si>
    <t>PY17X_0206300.1</t>
  </si>
  <si>
    <t>Py17X_02_v3:307,180..309,083(+)</t>
  </si>
  <si>
    <t>PY17X_0206400.1</t>
  </si>
  <si>
    <t>Py17X_02_v3:309,723..310,277(-)</t>
  </si>
  <si>
    <t>PY17X_0206500.1</t>
  </si>
  <si>
    <t>Py17X_02_v3:311,620..313,774(+)</t>
  </si>
  <si>
    <t>mitochondrial carrier protein, putative</t>
  </si>
  <si>
    <t>PY17X_0206600.1</t>
  </si>
  <si>
    <t>Py17X_02_v3:314,541..320,243(-)</t>
  </si>
  <si>
    <t>GO:0030430, GO:0044228</t>
  </si>
  <si>
    <t>host cell cytoplasm, host cell surface</t>
  </si>
  <si>
    <t>PY17X_0206700.1</t>
  </si>
  <si>
    <t>Py17X_02_v3:323,241..325,298(-)</t>
  </si>
  <si>
    <t>PY17X_0206800.1</t>
  </si>
  <si>
    <t>Py17X_02_v3:326,429..327,520(+)</t>
  </si>
  <si>
    <t>proteasome subunit beta type-3, putative</t>
  </si>
  <si>
    <t>GO:0005839</t>
  </si>
  <si>
    <t>proteasome core complex</t>
  </si>
  <si>
    <t>GO:0051603</t>
  </si>
  <si>
    <t>proteolysis involved in cellular protein catabolic process</t>
  </si>
  <si>
    <t>GO:0019774</t>
  </si>
  <si>
    <t>proteasome core complex, beta-subunit complex</t>
  </si>
  <si>
    <t>PY17X_0206900.1</t>
  </si>
  <si>
    <t>Py17X_02_v3:328,212..328,970(+)</t>
  </si>
  <si>
    <t>PY17X_0207000.1</t>
  </si>
  <si>
    <t>Py17X_02_v3:329,032..332,145(-)</t>
  </si>
  <si>
    <t>double-strand break repair protein MRE11, putative</t>
  </si>
  <si>
    <t>MRE11</t>
  </si>
  <si>
    <t>GO:0004519, GO:0030145</t>
  </si>
  <si>
    <t>endonuclease activity, manganese ion binding</t>
  </si>
  <si>
    <t>GO:0006302</t>
  </si>
  <si>
    <t>double-strand break repair</t>
  </si>
  <si>
    <t>3.1.11.- (Exodeoxyribonucleases producing 5'-phosphomonoesters.)</t>
  </si>
  <si>
    <t>PY17X_0207100.1</t>
  </si>
  <si>
    <t>Py17X_02_v3:332,885..334,171(-)</t>
  </si>
  <si>
    <t>conserved Plasmodium membrane protein, unknown function</t>
  </si>
  <si>
    <t>PY17X_0207200.1</t>
  </si>
  <si>
    <t>Py17X_02_v3:334,950..343,247(-)</t>
  </si>
  <si>
    <t>IK2</t>
  </si>
  <si>
    <t>PY17X_0207300.1</t>
  </si>
  <si>
    <t>Py17X_02_v3:349,086..353,632(+)</t>
  </si>
  <si>
    <t>lipid/sterol:H+ symporter, putative</t>
  </si>
  <si>
    <t>GO:0008158</t>
  </si>
  <si>
    <t>hedgehog receptor activity</t>
  </si>
  <si>
    <t>PY17X_0207400.1</t>
  </si>
  <si>
    <t>Py17X_02_v3:354,616..355,125(-)</t>
  </si>
  <si>
    <t>PY17X_0207500.1</t>
  </si>
  <si>
    <t>Py17X_02_v3:356,332..358,492(-)</t>
  </si>
  <si>
    <t>carbon catabolite repressor protein 4, putative</t>
  </si>
  <si>
    <t>PY17X_0207600.1</t>
  </si>
  <si>
    <t>Py17X_02_v3:358,962..360,437(+)</t>
  </si>
  <si>
    <t>PY17X_0207700.1</t>
  </si>
  <si>
    <t>Py17X_02_v3:360,689..362,111(-)</t>
  </si>
  <si>
    <t>centrin-1, putative</t>
  </si>
  <si>
    <t>CEN1</t>
  </si>
  <si>
    <t>PY17X_0207800.1</t>
  </si>
  <si>
    <t>Py17X_02_v3:363,265..365,373(-)</t>
  </si>
  <si>
    <t>2-C-methyl-D-erythritol 4-phosphate cytidylyltransferase, putative</t>
  </si>
  <si>
    <t>IspD</t>
  </si>
  <si>
    <t>GO:0050518, GO:0003824</t>
  </si>
  <si>
    <t>2-C-methyl-D-erythritol 4-phosphate cytidylyltransferase activity, catalytic activity</t>
  </si>
  <si>
    <t>GO:0008299</t>
  </si>
  <si>
    <t>isoprenoid biosynthetic process</t>
  </si>
  <si>
    <t>2.7.7.60 (2-C-methyl-D-erythritol 4-phosphate cytidylyltransferase)</t>
  </si>
  <si>
    <t>PY17X_0207900.1</t>
  </si>
  <si>
    <t>Py17X_02_v3:366,652..368,508(-)</t>
  </si>
  <si>
    <t>ras-related protein Rab-5C, putative</t>
  </si>
  <si>
    <t>RAB5c</t>
  </si>
  <si>
    <t>GO:0005622, GO:0016020</t>
  </si>
  <si>
    <t>intracellular, membrane</t>
  </si>
  <si>
    <t>GO:0006184, GO:0006886, GO:0006913, GO:0007264</t>
  </si>
  <si>
    <t>GTP catabolic process, intracellular protein transport, nucleocytoplasmic transport, small GTPase mediated signal transduction</t>
  </si>
  <si>
    <t>3.6.5.2 (Small monomeric GTPase)</t>
  </si>
  <si>
    <t>PY17X_0208000.1</t>
  </si>
  <si>
    <t>Py17X_02_v3:370,003..373,647(-)</t>
  </si>
  <si>
    <t>asparagine and aspartate rich protein 2, putative</t>
  </si>
  <si>
    <t>GO:0042254</t>
  </si>
  <si>
    <t>ribosome biogenesis</t>
  </si>
  <si>
    <t>PY17X_0208100.1</t>
  </si>
  <si>
    <t>Py17X_02_v3:374,548..375,399(-)</t>
  </si>
  <si>
    <t>PY17X_0208200.1</t>
  </si>
  <si>
    <t>Py17X_02_v3:376,237..380,037(-)</t>
  </si>
  <si>
    <t>PY17X_0208300.1</t>
  </si>
  <si>
    <t>Py17X_02_v3:381,375..382,372(-)</t>
  </si>
  <si>
    <t>pre-rRNA-processing protein TSR2, putative</t>
  </si>
  <si>
    <t>PY17X_0208400.1</t>
  </si>
  <si>
    <t>Py17X_02_v3:385,195..388,784(+)</t>
  </si>
  <si>
    <t>calcium-transporting ATPase, putative</t>
  </si>
  <si>
    <t>SERCA</t>
  </si>
  <si>
    <t>GO:0019829, GO:0046872, GO:0000166</t>
  </si>
  <si>
    <t>cation-transporting ATPase activity, metal ion binding, nucleotide binding</t>
  </si>
  <si>
    <t>GO:0006812</t>
  </si>
  <si>
    <t>cation transport</t>
  </si>
  <si>
    <t>3.6.3.8 (Calcium-transporting ATPase)</t>
  </si>
  <si>
    <t>PY17X_0208500.1</t>
  </si>
  <si>
    <t>Py17X_02_v3:389,667..390,503(+)</t>
  </si>
  <si>
    <t>PY17X_0208600.1</t>
  </si>
  <si>
    <t>Py17X_02_v3:391,590..392,741(+)</t>
  </si>
  <si>
    <t>V-type proton ATPase subunit C, putative</t>
  </si>
  <si>
    <t>GO:0033180</t>
  </si>
  <si>
    <t>proton-transporting V-type ATPase, V1 domain</t>
  </si>
  <si>
    <t>GO:0015078</t>
  </si>
  <si>
    <t>hydrogen ion transmembrane transporter activity</t>
  </si>
  <si>
    <t>GO:0015991</t>
  </si>
  <si>
    <t>ATP hydrolysis coupled proton transport</t>
  </si>
  <si>
    <t>3.6.1.34 (Transferred entry: 3.6.3.14)</t>
  </si>
  <si>
    <t>PY17X_0208700.1</t>
  </si>
  <si>
    <t>Py17X_02_v3:394,040..396,127(+)</t>
  </si>
  <si>
    <t>PY17X_0208800.1</t>
  </si>
  <si>
    <t>Py17X_02_v3:396,646..398,211(-)</t>
  </si>
  <si>
    <t>DNA binding protein, putative</t>
  </si>
  <si>
    <t>GO:0008408, GO:0003676</t>
  </si>
  <si>
    <t>3'-5' exonuclease activity, nucleic acid binding</t>
  </si>
  <si>
    <t>GO:0006139</t>
  </si>
  <si>
    <t>nucleobase-containing compound metabolic process</t>
  </si>
  <si>
    <t>PY17X_0208900.1</t>
  </si>
  <si>
    <t>Py17X_02_v3:400,402..402,980(+)</t>
  </si>
  <si>
    <t>GO:0007049</t>
  </si>
  <si>
    <t>cell cycle</t>
  </si>
  <si>
    <t>PY17X_0209000.1</t>
  </si>
  <si>
    <t>Py17X_02_v3:404,481..411,275(-)</t>
  </si>
  <si>
    <t>asparagine-rich antigen, putative</t>
  </si>
  <si>
    <t>PY17X_0209100.1</t>
  </si>
  <si>
    <t>Py17X_02_v3:415,109..419,109(+)</t>
  </si>
  <si>
    <t>PY17X_0209200.1</t>
  </si>
  <si>
    <t>Py17X_02_v3:420,138..421,130(+)</t>
  </si>
  <si>
    <t>PY17X_0209300.1</t>
  </si>
  <si>
    <t>Py17X_02_v3:421,979..422,579(+)</t>
  </si>
  <si>
    <t>PY17X_0209400.1</t>
  </si>
  <si>
    <t>Py17X_02_v3:423,354..424,144(+)</t>
  </si>
  <si>
    <t>cyclase-associated protein, putative</t>
  </si>
  <si>
    <t>C-CAP</t>
  </si>
  <si>
    <t>GO:0003779</t>
  </si>
  <si>
    <t>actin binding</t>
  </si>
  <si>
    <t>GO:0007010</t>
  </si>
  <si>
    <t>cytoskeleton organization</t>
  </si>
  <si>
    <t>GO:0003785, GO:0008179, GO:0046983</t>
  </si>
  <si>
    <t>actin monomer binding, adenylate cyclase binding, protein dimerization activity</t>
  </si>
  <si>
    <t>PY17X_0209500.1</t>
  </si>
  <si>
    <t>Py17X_02_v3:425,322..426,992(+)</t>
  </si>
  <si>
    <t>PY17X_0209600.1</t>
  </si>
  <si>
    <t>Py17X_02_v3:427,584..428,012(-)</t>
  </si>
  <si>
    <t>PY17X_0209700.1</t>
  </si>
  <si>
    <t>Py17X_02_v3:430,690..432,204(-)</t>
  </si>
  <si>
    <t>novel putative transporter 1, putative</t>
  </si>
  <si>
    <t>NPT1</t>
  </si>
  <si>
    <t>GO:0015181</t>
  </si>
  <si>
    <t>arginine transmembrane transporter activity</t>
  </si>
  <si>
    <t>GO:0015809, GO:0015819</t>
  </si>
  <si>
    <t>arginine transport, lysine transport</t>
  </si>
  <si>
    <t>PY17X_0209800.1</t>
  </si>
  <si>
    <t>Py17X_02_v3:433,586..435,460(-)</t>
  </si>
  <si>
    <t>MFR2</t>
  </si>
  <si>
    <t>PY17X_0209900.1</t>
  </si>
  <si>
    <t>Py17X_02_v3:436,230..440,222(-)</t>
  </si>
  <si>
    <t>PY17X_0210000.1</t>
  </si>
  <si>
    <t>Py17X_02_v3:440,815..441,666(+)</t>
  </si>
  <si>
    <t>PY17X_0210100.1</t>
  </si>
  <si>
    <t>Py17X_02_v3:442,001..443,575(-)</t>
  </si>
  <si>
    <t>4-hydroxy-3-methylbut-2-enyl diphosphate reductase, putative</t>
  </si>
  <si>
    <t>LytB</t>
  </si>
  <si>
    <t>GO:0051745, GO:0046872, GO:0008168, GO:0003676</t>
  </si>
  <si>
    <t>4-hydroxy-3-methylbut-2-en-1-yl diphosphate reductase activity, metal ion binding, methyltransferase activity, nucleic acid binding</t>
  </si>
  <si>
    <t>GO:0050992, GO:0019288, GO:0032259</t>
  </si>
  <si>
    <t>dimethylallyl diphosphate biosynthetic process, isopentenyl diphosphate biosynthetic process, methylerythritol 4-phosphate pathway, methylation</t>
  </si>
  <si>
    <t>1.17.1.2 (4-hydroxy-3-methylbut-2-enyl diphosphate reductase)</t>
  </si>
  <si>
    <t>PY17X_0210200.1</t>
  </si>
  <si>
    <t>Py17X_02_v3:444,848..454,207(-)</t>
  </si>
  <si>
    <t>ubiquitin carboxyl-terminal hydrolase 1, putative</t>
  </si>
  <si>
    <t>UBP1</t>
  </si>
  <si>
    <t>GO:0036459</t>
  </si>
  <si>
    <t>ubiquitinyl hydrolase activity</t>
  </si>
  <si>
    <t>GO:0016579, GO:0006511</t>
  </si>
  <si>
    <t>protein deubiquitination, ubiquitin-dependent protein catabolic process</t>
  </si>
  <si>
    <t>3.4.19.12 (Ubiquitinyl hydrolase 1)</t>
  </si>
  <si>
    <t>PY17X_0210300.1</t>
  </si>
  <si>
    <t>Py17X_02_v3:457,875..459,170(+)</t>
  </si>
  <si>
    <t>StAR-related lipid transfer protein, putative</t>
  </si>
  <si>
    <t>GO:0044164, GO:0020003</t>
  </si>
  <si>
    <t>host cell cytosol, symbiont-containing vacuole</t>
  </si>
  <si>
    <t>GO:0008525, GO:0008526</t>
  </si>
  <si>
    <t>phosphatidylcholine transporter activity, phosphatidylinositol transporter activity</t>
  </si>
  <si>
    <t>GO:0015914</t>
  </si>
  <si>
    <t>phospholipid transport</t>
  </si>
  <si>
    <t>PY17X_0210400.1</t>
  </si>
  <si>
    <t>Py17X_02_v3:460,319..462,948(-)</t>
  </si>
  <si>
    <t>PY17X_0210500.1</t>
  </si>
  <si>
    <t>Py17X_02_v3:465,013..465,938(-)</t>
  </si>
  <si>
    <t>thrombospondin related sporozoite protein, putative</t>
  </si>
  <si>
    <t>TRSP</t>
  </si>
  <si>
    <t>GO:0009986</t>
  </si>
  <si>
    <t>cell surface</t>
  </si>
  <si>
    <t>PY17X_0210600.1</t>
  </si>
  <si>
    <t>Py17X_02_v3:467,090..468,610(-)</t>
  </si>
  <si>
    <t>parasite-infected erythrocyte surface protein</t>
  </si>
  <si>
    <t>PIESP15</t>
  </si>
  <si>
    <t>PY17X_0210700.1</t>
  </si>
  <si>
    <t>Py17X_02_v3:471,022..473,575(+)</t>
  </si>
  <si>
    <t>actin-related protein</t>
  </si>
  <si>
    <t>ARP1</t>
  </si>
  <si>
    <t>GO:0045177, GO:0005869</t>
  </si>
  <si>
    <t>apical part of cell, dynactin complex</t>
  </si>
  <si>
    <t>GO:0005200</t>
  </si>
  <si>
    <t>structural constituent of cytoskeleton</t>
  </si>
  <si>
    <t>PY17X_0210800.1</t>
  </si>
  <si>
    <t>Py17X_02_v3:474,019..476,359(-)</t>
  </si>
  <si>
    <t>L-seryl-tRNA(Sec) kinase, putative</t>
  </si>
  <si>
    <t>PSTK</t>
  </si>
  <si>
    <t>2.7.1.164 (O-phosphoseryl-tRNA(Sec) kinase)</t>
  </si>
  <si>
    <t>PY17X_0210900.1</t>
  </si>
  <si>
    <t>Py17X_02_v3:476,657..480,204(-)</t>
  </si>
  <si>
    <t>ATP dependent RNA helicase, putative</t>
  </si>
  <si>
    <t>GO:0005524, GO:0003676</t>
  </si>
  <si>
    <t>ATP binding, nucleic acid binding</t>
  </si>
  <si>
    <t>PY17X_0211000.1</t>
  </si>
  <si>
    <t>Py17X_02_v3:480,538..486,263(-)</t>
  </si>
  <si>
    <t>PY17X_0211100.1</t>
  </si>
  <si>
    <t>Py17X_02_v3:488,208..493,028(+)</t>
  </si>
  <si>
    <t>zinc-carboxypeptidase, putative</t>
  </si>
  <si>
    <t>GO:0004181, GO:0008270</t>
  </si>
  <si>
    <t>metallocarboxypeptidase activity, zinc ion binding</t>
  </si>
  <si>
    <t>GO:0006508</t>
  </si>
  <si>
    <t>proteolysis</t>
  </si>
  <si>
    <t>3.4.17.- (Metallocarboxypeptidases.)</t>
  </si>
  <si>
    <t>PY17X_0211200.1</t>
  </si>
  <si>
    <t>Py17X_02_v3:493,856..495,997(+)</t>
  </si>
  <si>
    <t>PY17X_0211300.1</t>
  </si>
  <si>
    <t>Py17X_02_v3:497,983..499,450(+)</t>
  </si>
  <si>
    <t>nucleoside transporter 4, putative</t>
  </si>
  <si>
    <t>NT4</t>
  </si>
  <si>
    <t>PY17X_0211400.1</t>
  </si>
  <si>
    <t>Py17X_02_v3:500,777..505,021(+)</t>
  </si>
  <si>
    <t>vacuolar protein sorting-associated protein 51, putative</t>
  </si>
  <si>
    <t>VPS51</t>
  </si>
  <si>
    <t>PY17X_0211500.1</t>
  </si>
  <si>
    <t>Py17X_02_v3:505,707..507,550(+)</t>
  </si>
  <si>
    <t>vacuolar protein sorting-associated protein VTA1, putative</t>
  </si>
  <si>
    <t>PY17X_0211600.1</t>
  </si>
  <si>
    <t>Py17X_02_v3:508,628..510,673(+)</t>
  </si>
  <si>
    <t>aspartate--tRNA ligase, putative</t>
  </si>
  <si>
    <t>GO:0005524, GO:0004815, GO:0003676</t>
  </si>
  <si>
    <t>ATP binding, aspartate-tRNA ligase activity, nucleic acid binding</t>
  </si>
  <si>
    <t>GO:0006422</t>
  </si>
  <si>
    <t>aspartyl-tRNA aminoacylation</t>
  </si>
  <si>
    <t>6.1.1.12 (Aspartate--tRNA ligase)</t>
  </si>
  <si>
    <t>PY17X_0211700.1</t>
  </si>
  <si>
    <t>Py17X_02_v3:511,756..513,195(+)</t>
  </si>
  <si>
    <t>GO:0019915</t>
  </si>
  <si>
    <t>lipid storage</t>
  </si>
  <si>
    <t>PY17X_0211800.1</t>
  </si>
  <si>
    <t>Py17X_02_v3:514,438..518,009(+)</t>
  </si>
  <si>
    <t>DNA mismatch repair protein PMS1, putative</t>
  </si>
  <si>
    <t>GO:0005524, GO:0030983</t>
  </si>
  <si>
    <t>ATP binding, mismatched DNA binding</t>
  </si>
  <si>
    <t>GO:0006298</t>
  </si>
  <si>
    <t>mismatch repair</t>
  </si>
  <si>
    <t>PY17X_0211900.1</t>
  </si>
  <si>
    <t>Py17X_02_v3:518,175..531,501(-)</t>
  </si>
  <si>
    <t>PY17X_0212000.1</t>
  </si>
  <si>
    <t>Py17X_02_v3:532,908..542,106(-)</t>
  </si>
  <si>
    <t>ubiquitin carboxyl-terminal hydrolase, putative</t>
  </si>
  <si>
    <t>GO:0005515, GO:0036459</t>
  </si>
  <si>
    <t>protein binding, ubiquitinyl hydrolase activity</t>
  </si>
  <si>
    <t>3.1.2.15 (Deleted entry); 3.4.19.12 (Ubiquitinyl hydrolase 1)</t>
  </si>
  <si>
    <t>PY17X_0212100.1</t>
  </si>
  <si>
    <t>Py17X_02_v3:545,120..547,311(+)</t>
  </si>
  <si>
    <t>PY17X_0212200.1</t>
  </si>
  <si>
    <t>Py17X_02_v3:547,623..548,138(-)</t>
  </si>
  <si>
    <t>2.4.99.18 (Dolichyl-diphosphooligosaccharide--protein glycotransferase)</t>
  </si>
  <si>
    <t>PY17X_0212300.1</t>
  </si>
  <si>
    <t>Py17X_02_v3:548,311..548,873(-)</t>
  </si>
  <si>
    <t>dolichyl-diphosphooligosaccharide--protein glycosyltransferase subunit DAD1, putative</t>
  </si>
  <si>
    <t>DAD1</t>
  </si>
  <si>
    <t>GO:0016021, GO:0008250</t>
  </si>
  <si>
    <t>integral component of membrane, oligosaccharyltransferase complex</t>
  </si>
  <si>
    <t>GO:0004579</t>
  </si>
  <si>
    <t>dolichyl-diphosphooligosaccharide-protein glycotransferase activity</t>
  </si>
  <si>
    <t>2.4.-.- (Glycosyltransferases.)</t>
  </si>
  <si>
    <t>PY17X_0212400.1</t>
  </si>
  <si>
    <t>Py17X_02_v3:550,124..551,365(+)</t>
  </si>
  <si>
    <t>mitochondrial import inner membrane translocase subunit TIM50, putative</t>
  </si>
  <si>
    <t>TIM50</t>
  </si>
  <si>
    <t>PY17X_0212500.1</t>
  </si>
  <si>
    <t>Py17X_02_v3:551,773..554,685(-)</t>
  </si>
  <si>
    <t>vacuolar protein sorting-associated protein 53, putative</t>
  </si>
  <si>
    <t>VPS53</t>
  </si>
  <si>
    <t>PY17X_0212600.1</t>
  </si>
  <si>
    <t>Py17X_02_v3:555,537..558,056(-)</t>
  </si>
  <si>
    <t>PY17X_0212700.1</t>
  </si>
  <si>
    <t>Py17X_02_v3:559,268..560,962(-)</t>
  </si>
  <si>
    <t>cysteine desulfurase, putative</t>
  </si>
  <si>
    <t>NFS</t>
  </si>
  <si>
    <t>2.8.1.7 (Cysteine desulfurase)</t>
  </si>
  <si>
    <t>PY17X_0212800.1</t>
  </si>
  <si>
    <t>Py17X_02_v3:562,052..564,544(-)</t>
  </si>
  <si>
    <t>DNA (cytosine-5)-methyltransferase, putative</t>
  </si>
  <si>
    <t>DNMT</t>
  </si>
  <si>
    <t>GO:0008168</t>
  </si>
  <si>
    <t>methyltransferase activity</t>
  </si>
  <si>
    <t>2.1.1.37 (DNA (cytosine-5-)-methyltransferase)</t>
  </si>
  <si>
    <t>PY17X_0212900.1</t>
  </si>
  <si>
    <t>Py17X_02_v3:565,639..566,779(+)</t>
  </si>
  <si>
    <t>proteasome subunit alpha type-5, putative</t>
  </si>
  <si>
    <t>PY17X_0213000.1</t>
  </si>
  <si>
    <t>Py17X_02_v3:567,429..569,435(-)</t>
  </si>
  <si>
    <t>mTERF domain-containing protein, putative</t>
  </si>
  <si>
    <t>GO:0003690</t>
  </si>
  <si>
    <t>double-stranded DNA binding</t>
  </si>
  <si>
    <t>PY17X_0213100.1</t>
  </si>
  <si>
    <t>Py17X_02_v3:570,504..573,797(+)</t>
  </si>
  <si>
    <t>PY17X_0213200.1</t>
  </si>
  <si>
    <t>Py17X_02_v3:574,558..577,287(-)</t>
  </si>
  <si>
    <t>PY17X_0213300.1</t>
  </si>
  <si>
    <t>Py17X_02_v3:579,224..584,272(+)</t>
  </si>
  <si>
    <t>cation transporting ATPase, putative</t>
  </si>
  <si>
    <t>GO:0046872, GO:0000166</t>
  </si>
  <si>
    <t>metal ion binding, nucleotide binding</t>
  </si>
  <si>
    <t>3.6.3.- (Acting on acid anhydrides; catalyzing transmembrane movement of substances.)</t>
  </si>
  <si>
    <t>PY17X_0213400.1</t>
  </si>
  <si>
    <t>Py17X_02_v3:586,448..591,973(+)</t>
  </si>
  <si>
    <t>GO:0003676</t>
  </si>
  <si>
    <t>nucleic acid binding</t>
  </si>
  <si>
    <t>PY17X_0213500.1</t>
  </si>
  <si>
    <t>Py17X_02_v3:593,170..594,416(-)</t>
  </si>
  <si>
    <t>eukaryotic translation initiation factor 2 subunit alpha, putative</t>
  </si>
  <si>
    <t>GO:0005850</t>
  </si>
  <si>
    <t>eukaryotic translation initiation factor 2 complex</t>
  </si>
  <si>
    <t>PY17X_0213600.1</t>
  </si>
  <si>
    <t>Py17X_02_v3:595,732..611,343(-)</t>
  </si>
  <si>
    <t>PY17X_0213700.1</t>
  </si>
  <si>
    <t>Py17X_02_v3:612,885..614,716(+)</t>
  </si>
  <si>
    <t>actin-like protein, putative</t>
  </si>
  <si>
    <t>PY17X_0213800.1</t>
  </si>
  <si>
    <t>Py17X_02_v3:615,352..616,059(-)</t>
  </si>
  <si>
    <t>PY17X_0213900.1</t>
  </si>
  <si>
    <t>Py17X_02_v3:616,773..617,278(+)</t>
  </si>
  <si>
    <t>PY17X_0214000.1</t>
  </si>
  <si>
    <t>Py17X_02_v3:617,508..618,556(-)</t>
  </si>
  <si>
    <t>PY17X_0214100.1</t>
  </si>
  <si>
    <t>Py17X_02_v3:620,326..626,271(+)</t>
  </si>
  <si>
    <t>PY17X_0214200.1</t>
  </si>
  <si>
    <t>Py17X_02_v3:627,033..629,570(-)</t>
  </si>
  <si>
    <t>alpha/beta hydrolase, putative</t>
  </si>
  <si>
    <t>PY17X_0214300.1</t>
  </si>
  <si>
    <t>Py17X_02_v3:631,159..632,773(+)</t>
  </si>
  <si>
    <t>PY17X_0214400.1</t>
  </si>
  <si>
    <t>Py17X_02_v3:632,851..635,433(-)</t>
  </si>
  <si>
    <t>PY17X_0214500.1</t>
  </si>
  <si>
    <t>Py17X_02_v3:636,014..637,245(+)</t>
  </si>
  <si>
    <t>signal recognition particle subunit SRP9, putative</t>
  </si>
  <si>
    <t>SRP9</t>
  </si>
  <si>
    <t>GO:0048500</t>
  </si>
  <si>
    <t>signal recognition particle</t>
  </si>
  <si>
    <t>GO:0008312</t>
  </si>
  <si>
    <t>7S RNA binding</t>
  </si>
  <si>
    <t>GO:0006614</t>
  </si>
  <si>
    <t>SRP-dependent cotranslational protein targeting to membrane</t>
  </si>
  <si>
    <t>PY17X_0214600.1</t>
  </si>
  <si>
    <t>Py17X_02_v3:638,576..645,718(+)</t>
  </si>
  <si>
    <t>GO:0004037</t>
  </si>
  <si>
    <t>allantoicase activity</t>
  </si>
  <si>
    <t>GO:0000256</t>
  </si>
  <si>
    <t>allantoin catabolic process</t>
  </si>
  <si>
    <t>PY17X_0214700.1</t>
  </si>
  <si>
    <t>Py17X_02_v3:647,020..647,921(+)</t>
  </si>
  <si>
    <t>1-cys peroxiredoxin, putative</t>
  </si>
  <si>
    <t>AOP</t>
  </si>
  <si>
    <t>GO:0016491</t>
  </si>
  <si>
    <t>oxidoreductase activity</t>
  </si>
  <si>
    <t>1.11.1.15 (Peroxiredoxin)</t>
  </si>
  <si>
    <t>PY17X_0214800.1</t>
  </si>
  <si>
    <t>Py17X_02_v3:648,522..651,338(-)</t>
  </si>
  <si>
    <t>60S ribosomal export protein NMD3, putative</t>
  </si>
  <si>
    <t>NMD3</t>
  </si>
  <si>
    <t>PY17X_0214900.1</t>
  </si>
  <si>
    <t>Py17X_02_v3:652,585..653,865(+)</t>
  </si>
  <si>
    <t>ribosome biogenesis protein BRX1 homolog, putative</t>
  </si>
  <si>
    <t>PY17X_0215000.1</t>
  </si>
  <si>
    <t>Py17X_02_v3:654,957..657,392(+)</t>
  </si>
  <si>
    <t>mRNA (N6-adenosine)-methyltransferase, putative</t>
  </si>
  <si>
    <t>2.1.1.62 (mRNA (2'-O-methyladenosine-N(6)-)-methyltransferase)</t>
  </si>
  <si>
    <t>PY17X_0215100.1</t>
  </si>
  <si>
    <t>Py17X_02_v3:658,660..659,823(+)</t>
  </si>
  <si>
    <t>PY17X_0215200.1</t>
  </si>
  <si>
    <t>Py17X_02_v3:660,040..662,513(-)</t>
  </si>
  <si>
    <t>PY17X_0215300.1</t>
  </si>
  <si>
    <t>Py17X_02_v3:664,112..664,405(+)</t>
  </si>
  <si>
    <t>dynein light chain, putative</t>
  </si>
  <si>
    <t>GO:0030286, GO:0005875</t>
  </si>
  <si>
    <t>dynein complex, microtubule associated complex</t>
  </si>
  <si>
    <t>GO:0007017</t>
  </si>
  <si>
    <t>microtubule-based process</t>
  </si>
  <si>
    <t>PY17X_0215400.1</t>
  </si>
  <si>
    <t>Py17X_02_v3:666,022..681,333(+)</t>
  </si>
  <si>
    <t>dynein heavy chain, putative</t>
  </si>
  <si>
    <t>GO:0030286</t>
  </si>
  <si>
    <t>dynein complex</t>
  </si>
  <si>
    <t>GO:0005524, GO:0016887, GO:0003777</t>
  </si>
  <si>
    <t>ATP binding, ATPase activity, microtubule motor activity</t>
  </si>
  <si>
    <t>PY17X_0215500.1</t>
  </si>
  <si>
    <t>Py17X_02_v3:681,711..682,188(-)</t>
  </si>
  <si>
    <t>PY17X_0215600.1</t>
  </si>
  <si>
    <t>Py17X_02_v3:682,824..685,289(+)</t>
  </si>
  <si>
    <t>tRNA pseudouridine synthase D, putative</t>
  </si>
  <si>
    <t>GO:0003723, GO:0009982</t>
  </si>
  <si>
    <t>RNA binding, pseudouridine synthase activity</t>
  </si>
  <si>
    <t>GO:0001522</t>
  </si>
  <si>
    <t>pseudouridine synthesis</t>
  </si>
  <si>
    <t>5.4.99.12 (tRNA pseudouridine(38-40) synthase)</t>
  </si>
  <si>
    <t>PY17X_0215700.1</t>
  </si>
  <si>
    <t>Py17X_02_v3:685,845..689,078(-)</t>
  </si>
  <si>
    <t>AP-4 complex subunit beta, putative</t>
  </si>
  <si>
    <t>GO:0030131</t>
  </si>
  <si>
    <t>clathrin adaptor complex</t>
  </si>
  <si>
    <t>GO:0005488, GO:0008565</t>
  </si>
  <si>
    <t>binding, protein transporter activity</t>
  </si>
  <si>
    <t>PY17X_0215800.1</t>
  </si>
  <si>
    <t>Py17X_02_v3:694,546..698,355(+)</t>
  </si>
  <si>
    <t>AP2 domain transcription factor AP2-L, putative</t>
  </si>
  <si>
    <t>AP2-L</t>
  </si>
  <si>
    <t>PY17X_0215900.1</t>
  </si>
  <si>
    <t>Py17X_02_v3:700,345..701,132(+)</t>
  </si>
  <si>
    <t>IMP1-like protein, putative</t>
  </si>
  <si>
    <t>IMP2</t>
  </si>
  <si>
    <t>PY17X_0216000.1</t>
  </si>
  <si>
    <t>Py17X_02_v3:701,620..701,692(+)</t>
  </si>
  <si>
    <t>tRNA Valine</t>
  </si>
  <si>
    <t>PY17X_0216100.1</t>
  </si>
  <si>
    <t>Py17X_02_v3:702,216..702,287(-)</t>
  </si>
  <si>
    <t>tRNA Threonine</t>
  </si>
  <si>
    <t>PY17X_0216200.1</t>
  </si>
  <si>
    <t>Py17X_02_v3:704,162..705,154(+)</t>
  </si>
  <si>
    <t>PY17X_0216300.1</t>
  </si>
  <si>
    <t>Py17X_02_v3:707,053..710,008(+)</t>
  </si>
  <si>
    <t>PY17X_0216400.1</t>
  </si>
  <si>
    <t>Py17X_02_v3:713,061..714,638(+)</t>
  </si>
  <si>
    <t>PY17X_0216500.1</t>
  </si>
  <si>
    <t>Py17X_02_v3:716,124..717,845(-)</t>
  </si>
  <si>
    <t>heat shock protein, putative</t>
  </si>
  <si>
    <t>PY17X_0216600.1</t>
  </si>
  <si>
    <t>Py17X_02_v3:721,312..722,901(-)</t>
  </si>
  <si>
    <t>PY17X_0216700.1</t>
  </si>
  <si>
    <t>Py17X_02_v3:726,960..729,161(+)</t>
  </si>
  <si>
    <t>PY17X_0216800.1</t>
  </si>
  <si>
    <t>Py17X_02_v3:730,514..731,429(+)</t>
  </si>
  <si>
    <t>PY17X_0216900.1</t>
  </si>
  <si>
    <t>Py17X_02_v3:734,402..736,271(+)</t>
  </si>
  <si>
    <t>PY17X_0217000.1</t>
  </si>
  <si>
    <t>Py17X_02_v3:736,769..738,228(-)</t>
  </si>
  <si>
    <t>PY17X_0217100.1</t>
  </si>
  <si>
    <t>Py17X_02_v3:741,094..744,180(+)</t>
  </si>
  <si>
    <t>PY17X_0217200.1</t>
  </si>
  <si>
    <t>Py17X_02_v3:744,909..746,186(-)</t>
  </si>
  <si>
    <t>fam-a protein, pseudogene</t>
  </si>
  <si>
    <t>PY17X_0217300.1</t>
  </si>
  <si>
    <t>Py17X_02_v3:749,165..751,871(+)</t>
  </si>
  <si>
    <t>PY17X_0217400.1</t>
  </si>
  <si>
    <t>Py17X_02_v3:753,144..754,063(+)</t>
  </si>
  <si>
    <t>PY17X_0217500.1</t>
  </si>
  <si>
    <t>Py17X_02_v3:760,458..765,359(-)</t>
  </si>
  <si>
    <t>PY17X_0217551.1</t>
  </si>
  <si>
    <t>Py17X_02_v3:771,935..772,876(+)</t>
  </si>
  <si>
    <t>PY17X_0217601.1</t>
  </si>
  <si>
    <t>Py17X_02_v3:775,913..778,084(+)</t>
  </si>
  <si>
    <t>PY17X_0217701.1</t>
  </si>
  <si>
    <t>Py17X_02_v3:778,578..780,037(-)</t>
  </si>
  <si>
    <t>PY17X_0217800.1</t>
  </si>
  <si>
    <t>Py17X_02_v3:782,991..785,423(+)</t>
  </si>
  <si>
    <t>PY17X_0217900.1</t>
  </si>
  <si>
    <t>Py17X_02_v3:787,891..788,788(+)</t>
  </si>
  <si>
    <t>PY17X_0218001.1</t>
  </si>
  <si>
    <t>Py17X_02_v3:791,363..792,449(+)</t>
  </si>
  <si>
    <t>PY17X_0218101.1</t>
  </si>
  <si>
    <t>Py17X_02_v3:794,648..795,843(+)</t>
  </si>
  <si>
    <t>PY17X_0218201.1</t>
  </si>
  <si>
    <t>Py17X_02_v3:798,712..799,804(+)</t>
  </si>
  <si>
    <t>PY17X_0218301.1</t>
  </si>
  <si>
    <t>Py17X_02_v3:802,355..803,468(+)</t>
  </si>
  <si>
    <t>PY17X_0218401.1</t>
  </si>
  <si>
    <t>Py17X_02_v3:805,820..806,988(+)</t>
  </si>
  <si>
    <t>PY17X_0218501.1</t>
  </si>
  <si>
    <t>Py17X_02_v3:809,554..810,722(+)</t>
  </si>
  <si>
    <t>PY17X_0218601.1</t>
  </si>
  <si>
    <t>Py17X_02_v3:813,088..814,251(+)</t>
  </si>
  <si>
    <t>PY17X_0218701.1</t>
  </si>
  <si>
    <t>Py17X_02_v3:817,329..818,401(+)</t>
  </si>
  <si>
    <t>PY17X_0218801.1</t>
  </si>
  <si>
    <t>Py17X_02_v3:821,237..822,415(+)</t>
  </si>
  <si>
    <t>PY17X_0218901.1</t>
  </si>
  <si>
    <t>Py17X_02_v3:824,769..825,799(+)</t>
  </si>
  <si>
    <t>PY17X_0219001.1</t>
  </si>
  <si>
    <t>Py17X_02_v3:828,237..829,268(+)</t>
  </si>
  <si>
    <t>PY17X_0219101.1</t>
  </si>
  <si>
    <t>Py17X_02_v3:831,576..832,601(+)</t>
  </si>
  <si>
    <t>PY17X_0219201.1</t>
  </si>
  <si>
    <t>Py17X_02_v3:834,900..835,945(+)</t>
  </si>
  <si>
    <t>PY17X_0219301.1</t>
  </si>
  <si>
    <t>Py17X_02_v3:838,562..839,635(+)</t>
  </si>
  <si>
    <t>PY17X_0219401.1</t>
  </si>
  <si>
    <t>Py17X_02_v3:842,034..843,094(+)</t>
  </si>
  <si>
    <t>PY17X_0219501.1</t>
  </si>
  <si>
    <t>Py17X_02_v3:845,674..846,776(+)</t>
  </si>
  <si>
    <t>PY17X_0219601.1</t>
  </si>
  <si>
    <t>Py17X_02_v3:849,084..850,204(+)</t>
  </si>
  <si>
    <t>PY17X_0219701.1</t>
  </si>
  <si>
    <t>Py17X_02_v3:852,508..853,703(+)</t>
  </si>
  <si>
    <t>PY17X_0219801.1</t>
  </si>
  <si>
    <t>Py17X_02_v3:856,130..857,308(+)</t>
  </si>
  <si>
    <t>PY17X_0219901.1</t>
  </si>
  <si>
    <t>Py17X_02_v3:860,389..861,573(+)</t>
  </si>
  <si>
    <t>PY17X_0220001.1</t>
  </si>
  <si>
    <t>Py17X_02_v3:862,298..863,743(-)</t>
  </si>
  <si>
    <t>PY17X_0220101.1</t>
  </si>
  <si>
    <t>Py17X_02_v3:867,249..868,358(+)</t>
  </si>
  <si>
    <t>PY17X_0220201.1</t>
  </si>
  <si>
    <t>Py17X_02_v3:870,581..871,762(+)</t>
  </si>
  <si>
    <t>PY17X_0220301.1</t>
  </si>
  <si>
    <t>Py17X_02_v3:874,550..875,620(+)</t>
  </si>
  <si>
    <t>PY17X_0220401.1</t>
  </si>
  <si>
    <t>Py17X_02_v3:878,019..879,135(+)</t>
  </si>
  <si>
    <t>PY17X_0220501.1</t>
  </si>
  <si>
    <t>Py17X_02_v3:881,416..882,457(+)</t>
  </si>
  <si>
    <t>PY17X_0220601.1</t>
  </si>
  <si>
    <t>Py17X_02_v3:884,924..886,077(+)</t>
  </si>
  <si>
    <t>PY17X_0220701.1</t>
  </si>
  <si>
    <t>Py17X_02_v3:888,325..889,366(+)</t>
  </si>
  <si>
    <t>PY17X_0220801.1</t>
  </si>
  <si>
    <t>Py17X_02_v3:891,704..892,740(+)</t>
  </si>
  <si>
    <t>PY17X_0220901.1</t>
  </si>
  <si>
    <t>Py17X_02_v3:895,212..896,226(+)</t>
  </si>
  <si>
    <t>PY17X_0221001.1</t>
  </si>
  <si>
    <t>Py17X_02_v3:898,481..899,521(+)</t>
  </si>
  <si>
    <t>PY17X_0221101.1</t>
  </si>
  <si>
    <t>Py17X_02_v3:901,610..902,798(+)</t>
  </si>
  <si>
    <t>PY17X_0221201.1</t>
  </si>
  <si>
    <t>Py17X_02_v3:905,604..906,769(+)</t>
  </si>
  <si>
    <t>PY17X_0221301.1</t>
  </si>
  <si>
    <t>Py17X_02_v3:909,143..910,326(+)</t>
  </si>
  <si>
    <t>PY17X_0221401.1</t>
  </si>
  <si>
    <t>Py17X_02_v3:912,812..913,837(+)</t>
  </si>
  <si>
    <t>PY17X_0221501.1</t>
  </si>
  <si>
    <t>Py17X_02_v3:916,153..917,235(+)</t>
  </si>
  <si>
    <t>PY17X_0221601.1</t>
  </si>
  <si>
    <t>Py17X_02_v3:919,835..920,962(+)</t>
  </si>
  <si>
    <t>PY17X_0221701.1</t>
  </si>
  <si>
    <t>Py17X_02_v3:923,347..924,528(+)</t>
  </si>
  <si>
    <t>PY17X_0221801.1</t>
  </si>
  <si>
    <t>Py17X_02_v3:926,788..928,014(+)</t>
  </si>
  <si>
    <t>PY17X_0221901.1</t>
  </si>
  <si>
    <t>Py17X_02_v3:930,716..931,797(+)</t>
  </si>
  <si>
    <t>PY17X_0222001.1</t>
  </si>
  <si>
    <t>Py17X_02_v3:934,134..935,246(+)</t>
  </si>
  <si>
    <t>PY17X_0222101.1</t>
  </si>
  <si>
    <t>Py17X_02_v3:937,604..938,645(+)</t>
  </si>
  <si>
    <t>PY17X_0222201.1</t>
  </si>
  <si>
    <t>Py17X_02_v3:941,086..942,247(+)</t>
  </si>
  <si>
    <t>PY17X_0222301.1</t>
  </si>
  <si>
    <t>Py17X_02_v3:945,191..946,250(+)</t>
  </si>
  <si>
    <t>PY17X_0222401.1</t>
  </si>
  <si>
    <t>Py17X_02_v3:948,577..949,744(+)</t>
  </si>
  <si>
    <t>PY17X_0222501.1</t>
  </si>
  <si>
    <t>Py17X_02_v3:951,932..953,045(+)</t>
  </si>
  <si>
    <t>PY17X_0222601.1</t>
  </si>
  <si>
    <t>Py17X_02_v3:954,313..955,800(-)</t>
  </si>
  <si>
    <t>PY17X_0222701.1</t>
  </si>
  <si>
    <t>Py17X_02_v3:958,666..959,596(+)</t>
  </si>
  <si>
    <t>PY17X_0222801.1</t>
  </si>
  <si>
    <t>Py17X_02_v3:960,850..961,654(-)</t>
  </si>
  <si>
    <t>PY17X_0222901.1</t>
  </si>
  <si>
    <t>Py17X_02_v3:962,095..963,652(-)</t>
  </si>
  <si>
    <t>PY17X_0223001.1</t>
  </si>
  <si>
    <t>Py17X_02_v3:967,557..968,666(+)</t>
  </si>
  <si>
    <t>PY17X_0223101.1</t>
  </si>
  <si>
    <t>Py17X_02_v3:970,975..972,092(+)</t>
  </si>
  <si>
    <t>PY17X_0223201.1</t>
  </si>
  <si>
    <t>Py17X_02_v3:972,986..974,388(-)</t>
  </si>
  <si>
    <t>PY17X_0223301.1</t>
  </si>
  <si>
    <t>Py17X_02_v3:977,784..978,881(+)</t>
  </si>
  <si>
    <t>PY17X_0223401.1</t>
  </si>
  <si>
    <t>Py17X_02_v3:981,138..982,293(+)</t>
  </si>
  <si>
    <t>PY17X_0300031.1</t>
  </si>
  <si>
    <t>Py17X_03_v3:5,518..6,984(+)</t>
  </si>
  <si>
    <t>PY17X_0300061.1</t>
  </si>
  <si>
    <t>Py17X_03_v3:7,466..9,344(-)</t>
  </si>
  <si>
    <t>PY17X_0300081.1</t>
  </si>
  <si>
    <t>Py17X_03_v3:17,286..22,205(+)</t>
  </si>
  <si>
    <t>PY17X_0300100.1</t>
  </si>
  <si>
    <t>Py17X_03_v3:28,236..29,402(-)</t>
  </si>
  <si>
    <t>PY17X_0300200.1</t>
  </si>
  <si>
    <t>Py17X_03_v3:31,774..32,935(-)</t>
  </si>
  <si>
    <t>PY17X_0300300.1</t>
  </si>
  <si>
    <t>Py17X_03_v3:35,448..36,522(-)</t>
  </si>
  <si>
    <t>PY17X_0300400.1</t>
  </si>
  <si>
    <t>Py17X_03_v3:39,170..40,121(-)</t>
  </si>
  <si>
    <t>PY17X_0300500.1</t>
  </si>
  <si>
    <t>Py17X_03_v3:42,066..43,212(-)</t>
  </si>
  <si>
    <t>PY17X_0300600.1</t>
  </si>
  <si>
    <t>Py17X_03_v3:45,559..46,579(-)</t>
  </si>
  <si>
    <t>PY17X_0300700.1</t>
  </si>
  <si>
    <t>Py17X_03_v3:49,114..50,269(-)</t>
  </si>
  <si>
    <t>PY17X_0300800.1</t>
  </si>
  <si>
    <t>Py17X_03_v3:53,010..54,176(-)</t>
  </si>
  <si>
    <t>PY17X_0300900.1</t>
  </si>
  <si>
    <t>Py17X_03_v3:57,698..59,130(+)</t>
  </si>
  <si>
    <t>PY17X_0301000.1</t>
  </si>
  <si>
    <t>Py17X_03_v3:62,071..63,512(-)</t>
  </si>
  <si>
    <t>PY17X_0301100.1</t>
  </si>
  <si>
    <t>Py17X_03_v3:66,317..69,110(-)</t>
  </si>
  <si>
    <t>PY17X_0301200.1</t>
  </si>
  <si>
    <t>Py17X_03_v3:71,009..74,881(-)</t>
  </si>
  <si>
    <t>PY17X_0301300.1</t>
  </si>
  <si>
    <t>Py17X_03_v3:75,770..77,392(+)</t>
  </si>
  <si>
    <t>octaprenyl pyrophosphate synthase, putative</t>
  </si>
  <si>
    <t>OPP</t>
  </si>
  <si>
    <t>2.5.1.90 (All-trans-octaprenyl-diphosphate synthase)</t>
  </si>
  <si>
    <t>PY17X_0301400.1</t>
  </si>
  <si>
    <t>Py17X_03_v3:77,913..78,693(-)</t>
  </si>
  <si>
    <t>PY17X_0301500.1</t>
  </si>
  <si>
    <t>Py17X_03_v3:79,553..85,495(-)</t>
  </si>
  <si>
    <t>repetitive organellar protein, putative</t>
  </si>
  <si>
    <t>ROPE</t>
  </si>
  <si>
    <t>PY17X_0301600.1</t>
  </si>
  <si>
    <t>Py17X_03_v3:87,536..88,732(-)</t>
  </si>
  <si>
    <t>PY17X_0301700.1</t>
  </si>
  <si>
    <t>Py17X_03_v3:89,834..90,481(+)</t>
  </si>
  <si>
    <t>ERCC1 nucleotide excision repair protein, putative</t>
  </si>
  <si>
    <t>ERCC1</t>
  </si>
  <si>
    <t>GO:0003684, GO:0004519</t>
  </si>
  <si>
    <t>damaged DNA binding, endonuclease activity</t>
  </si>
  <si>
    <t>GO:0006281</t>
  </si>
  <si>
    <t>DNA repair</t>
  </si>
  <si>
    <t>3.1.21.1 (Deoxyribonuclease I)</t>
  </si>
  <si>
    <t>PY17X_0301800.1</t>
  </si>
  <si>
    <t>Py17X_03_v3:90,972..91,936(-)</t>
  </si>
  <si>
    <t>PY17X_0301900.1</t>
  </si>
  <si>
    <t>Py17X_03_v3:93,439..93,510(+)</t>
  </si>
  <si>
    <t>tRNA Glutamine</t>
  </si>
  <si>
    <t>PY17X_0302000.1</t>
  </si>
  <si>
    <t>Py17X_03_v3:94,731..96,218(+)</t>
  </si>
  <si>
    <t>PY17X_0302100.1</t>
  </si>
  <si>
    <t>Py17X_03_v3:96,897..98,223(-)</t>
  </si>
  <si>
    <t>protein MAK16, putative</t>
  </si>
  <si>
    <t>MAK16</t>
  </si>
  <si>
    <t>PY17X_0302200.1</t>
  </si>
  <si>
    <t>Py17X_03_v3:99,619..102,556(-)</t>
  </si>
  <si>
    <t>PY17X_0302300.1</t>
  </si>
  <si>
    <t>Py17X_03_v3:103,841..105,193(+)</t>
  </si>
  <si>
    <t>5'-3' exonuclease, putative</t>
  </si>
  <si>
    <t>GO:0003677, GO:0003824</t>
  </si>
  <si>
    <t>DNA binding, catalytic activity</t>
  </si>
  <si>
    <t>3.1.16.1 (Spleen exonuclease)</t>
  </si>
  <si>
    <t>PY17X_0302400.1</t>
  </si>
  <si>
    <t>Py17X_03_v3:105,868..108,328(+)</t>
  </si>
  <si>
    <t>condensin-2 complex subunit H2, putative</t>
  </si>
  <si>
    <t>PY17X_0302500.1</t>
  </si>
  <si>
    <t>Py17X_03_v3:108,972..114,485(-)</t>
  </si>
  <si>
    <t>PY17X_0302600.1</t>
  </si>
  <si>
    <t>Py17X_03_v3:117,425..118,933(+)</t>
  </si>
  <si>
    <t>GO:0031207</t>
  </si>
  <si>
    <t>Sec62/Sec63 complex</t>
  </si>
  <si>
    <t>GO:0031204</t>
  </si>
  <si>
    <t>posttranslational protein targeting to membrane, translocation</t>
  </si>
  <si>
    <t>PY17X_0302700.1</t>
  </si>
  <si>
    <t>Py17X_03_v3:119,673..121,661(-)</t>
  </si>
  <si>
    <t>PY17X_0302800.1</t>
  </si>
  <si>
    <t>Py17X_03_v3:122,044..122,815(-)</t>
  </si>
  <si>
    <t>PY17X_0302900.1</t>
  </si>
  <si>
    <t>Py17X_03_v3:123,623..124,855(-)</t>
  </si>
  <si>
    <t>aspartate aminotransferase, putative</t>
  </si>
  <si>
    <t>GO:0009058, GO:0006520</t>
  </si>
  <si>
    <t>biosynthetic process, cellular amino acid metabolic process</t>
  </si>
  <si>
    <t>2.6.1.1 (Aspartate transaminase)</t>
  </si>
  <si>
    <t>PY17X_0303000.1</t>
  </si>
  <si>
    <t>Py17X_03_v3:126,166..129,402(-)</t>
  </si>
  <si>
    <t>GO:0004527, GO:0003676</t>
  </si>
  <si>
    <t>exonuclease activity, nucleic acid binding</t>
  </si>
  <si>
    <t>PY17X_0303100.1</t>
  </si>
  <si>
    <t>Py17X_03_v3:130,683..132,200(-)</t>
  </si>
  <si>
    <t>hexose transporter</t>
  </si>
  <si>
    <t>HT</t>
  </si>
  <si>
    <t>GO:0022891</t>
  </si>
  <si>
    <t>substrate-specific transmembrane transporter activity</t>
  </si>
  <si>
    <t>PY17X_0303200.1</t>
  </si>
  <si>
    <t>Py17X_03_v3:134,119..135,351(-)</t>
  </si>
  <si>
    <t>3'-5' exonuclease, putative</t>
  </si>
  <si>
    <t>PY17X_0303300.1</t>
  </si>
  <si>
    <t>Py17X_03_v3:135,986..137,420(+)</t>
  </si>
  <si>
    <t>methyltransferase, putative</t>
  </si>
  <si>
    <t>2.1.1.201 (2-methoxy-6-polyprenyl-1,4-benzoquinol methylase)</t>
  </si>
  <si>
    <t>2.1.1.163 (Demethylmenaquinone methyltransferase)</t>
  </si>
  <si>
    <t>PY17X_0303400.1</t>
  </si>
  <si>
    <t>Py17X_03_v3:138,109..140,091(-)</t>
  </si>
  <si>
    <t>PY17X_0303500.1</t>
  </si>
  <si>
    <t>Py17X_03_v3:140,416..141,459(-)</t>
  </si>
  <si>
    <t>PY17X_0303600.1</t>
  </si>
  <si>
    <t>Py17X_03_v3:142,421..144,769(+)</t>
  </si>
  <si>
    <t>PY17X_0303700.1</t>
  </si>
  <si>
    <t>Py17X_03_v3:146,066..147,421(+)</t>
  </si>
  <si>
    <t>PCI domain-containing protein, putative</t>
  </si>
  <si>
    <t>PY17X_0303800.1</t>
  </si>
  <si>
    <t>Py17X_03_v3:147,962..148,571(-)</t>
  </si>
  <si>
    <t>DNA-directed RNA polymerase II 16 kDa subunit, putative</t>
  </si>
  <si>
    <t>GO:0003899, GO:0000166</t>
  </si>
  <si>
    <t>DNA-directed RNA polymerase activity, nucleotide binding</t>
  </si>
  <si>
    <t>PY17X_0303900.1</t>
  </si>
  <si>
    <t>Py17X_03_v3:151,980..153,875(+)</t>
  </si>
  <si>
    <t>PY17X_0304000.1</t>
  </si>
  <si>
    <t>Py17X_03_v3:155,295..156,568(+)</t>
  </si>
  <si>
    <t>PY17X_0304100.1</t>
  </si>
  <si>
    <t>Py17X_03_v3:156,825..157,447(-)</t>
  </si>
  <si>
    <t>PH domain-containing protein, putative</t>
  </si>
  <si>
    <t>PH1</t>
  </si>
  <si>
    <t>GO:0008289</t>
  </si>
  <si>
    <t>lipid binding</t>
  </si>
  <si>
    <t>PY17X_0304200.1</t>
  </si>
  <si>
    <t>Py17X_03_v3:159,160..162,575(+)</t>
  </si>
  <si>
    <t>26S proteasome regulatory subunit RPN1, putative</t>
  </si>
  <si>
    <t>RPN1</t>
  </si>
  <si>
    <t>GO:0000502</t>
  </si>
  <si>
    <t>proteasome complex</t>
  </si>
  <si>
    <t>GO:0005488, GO:0030234</t>
  </si>
  <si>
    <t>binding, enzyme regulator activity</t>
  </si>
  <si>
    <t>GO:0042176</t>
  </si>
  <si>
    <t>regulation of protein catabolic process</t>
  </si>
  <si>
    <t>PY17X_0304300.1</t>
  </si>
  <si>
    <t>Py17X_03_v3:162,878..167,134(-)</t>
  </si>
  <si>
    <t>DNA repair protein RAD2, putative</t>
  </si>
  <si>
    <t>RAD2</t>
  </si>
  <si>
    <t>GO:0003677, GO:0004518</t>
  </si>
  <si>
    <t>DNA binding, nuclease activity</t>
  </si>
  <si>
    <t>PY17X_0304400.1</t>
  </si>
  <si>
    <t>Py17X_03_v3:168,013..169,206(+)</t>
  </si>
  <si>
    <t>cysteine desulfuration protein SufE, putative</t>
  </si>
  <si>
    <t>SufE</t>
  </si>
  <si>
    <t>PY17X_0304500.1</t>
  </si>
  <si>
    <t>Py17X_03_v3:171,519..173,144(+)</t>
  </si>
  <si>
    <t>pantothenate transporter</t>
  </si>
  <si>
    <t>PAT</t>
  </si>
  <si>
    <t>GO:0020009, GO:0044310, GO:0005886</t>
  </si>
  <si>
    <t>microneme, osmiophilic body, plasma membrane</t>
  </si>
  <si>
    <t>GO:0015233</t>
  </si>
  <si>
    <t>pantothenate transmembrane transporter activity</t>
  </si>
  <si>
    <t>GO:0071976, GO:0035891, GO:0015887</t>
  </si>
  <si>
    <t>cell gliding, exit from host cell, pantothenate transmembrane transport</t>
  </si>
  <si>
    <t>PY17X_0304600.1</t>
  </si>
  <si>
    <t>Py17X_03_v3:174,215..181,076(+)</t>
  </si>
  <si>
    <t>pentafunctional AROM polypeptide, putative</t>
  </si>
  <si>
    <t>AROM</t>
  </si>
  <si>
    <t>GO:0016765</t>
  </si>
  <si>
    <t>transferase activity, transferring alkyl or aryl (other than methyl) groups</t>
  </si>
  <si>
    <t>1.1.1.25 (Shikimate dehydrogenase); 2.5.1.19 (3-phosphoshikimate 1-carboxyvinyltransferase); 2.7.1.71 (Shikimate kinase); 4.2.1.10 (3-dehydroquinate dehydratase); 4.2.3.4 (3-dehydroquinate synthase)</t>
  </si>
  <si>
    <t>PY17X_0304700.1</t>
  </si>
  <si>
    <t>Py17X_03_v3:181,509..184,460(-)</t>
  </si>
  <si>
    <t>PY17X_0304800.1</t>
  </si>
  <si>
    <t>Py17X_03_v3:186,882..187,307(-)</t>
  </si>
  <si>
    <t>DNA-directed RNA polymerase III subunit RPC10, putative</t>
  </si>
  <si>
    <t>GO:0003899, GO:0003676, GO:0008270</t>
  </si>
  <si>
    <t>DNA-directed RNA polymerase activity, nucleic acid binding, zinc ion binding</t>
  </si>
  <si>
    <t>PY17X_0304900.1</t>
  </si>
  <si>
    <t>Py17X_03_v3:188,533..189,954(+)</t>
  </si>
  <si>
    <t>adenylosuccinate lyase, putative</t>
  </si>
  <si>
    <t>ADSL</t>
  </si>
  <si>
    <t>GO:0004018</t>
  </si>
  <si>
    <t>N6-(1,2-dicarboxyethyl)AMP AMP-lyase (fumarate-forming) activity</t>
  </si>
  <si>
    <t>GO:0006188</t>
  </si>
  <si>
    <t>IMP biosynthetic process</t>
  </si>
  <si>
    <t>4.3.2.2 (Adenylosuccinate lyase)</t>
  </si>
  <si>
    <t>PY17X_0305000.1</t>
  </si>
  <si>
    <t>Py17X_03_v3:190,138..190,902(-)</t>
  </si>
  <si>
    <t>merozoite surface protein 4/5</t>
  </si>
  <si>
    <t>MSP4/5</t>
  </si>
  <si>
    <t>PY17X_0305100.1</t>
  </si>
  <si>
    <t>Py17X_03_v3:194,130..199,423(+)</t>
  </si>
  <si>
    <t>PY17X_0305200.1</t>
  </si>
  <si>
    <t>Py17X_03_v3:199,980..200,537(-)</t>
  </si>
  <si>
    <t>iron-sulfur assembly protein, putative</t>
  </si>
  <si>
    <t>GO:0051536, GO:0005198</t>
  </si>
  <si>
    <t>iron-sulfur cluster binding, structural molecule activity</t>
  </si>
  <si>
    <t>GO:0016226</t>
  </si>
  <si>
    <t>iron-sulfur cluster assembly</t>
  </si>
  <si>
    <t>PY17X_0305300.1</t>
  </si>
  <si>
    <t>Py17X_03_v3:201,948..205,076(-)</t>
  </si>
  <si>
    <t>serine repeat antigen 5</t>
  </si>
  <si>
    <t>SERA5</t>
  </si>
  <si>
    <t>GO:0008234</t>
  </si>
  <si>
    <t>cysteine-type peptidase activity</t>
  </si>
  <si>
    <t>3.4.22.- (Cysteine endopeptidases.)</t>
  </si>
  <si>
    <t>PY17X_0305400.1</t>
  </si>
  <si>
    <t>Py17X_03_v3:206,707..209,880(-)</t>
  </si>
  <si>
    <t>serine repeat antigen 4</t>
  </si>
  <si>
    <t>SERA4</t>
  </si>
  <si>
    <t>PY17X_0305500.1</t>
  </si>
  <si>
    <t>Py17X_03_v3:210,991..214,990(-)</t>
  </si>
  <si>
    <t>serine repeat antigen 3</t>
  </si>
  <si>
    <t>SERA3</t>
  </si>
  <si>
    <t>GO:0005737, GO:0030430</t>
  </si>
  <si>
    <t>cytoplasm, host cell cytoplasm</t>
  </si>
  <si>
    <t>PY17X_0305600.1</t>
  </si>
  <si>
    <t>Py17X_03_v3:216,412..220,318(-)</t>
  </si>
  <si>
    <t>serine repeat antigen 2</t>
  </si>
  <si>
    <t>SERA2</t>
  </si>
  <si>
    <t>PY17X_0305700.1</t>
  </si>
  <si>
    <t>Py17X_03_v3:221,899..226,818(-)</t>
  </si>
  <si>
    <t>serine repeat antigen 1</t>
  </si>
  <si>
    <t>SERA1</t>
  </si>
  <si>
    <t>PY17X_0305800.1</t>
  </si>
  <si>
    <t>Py17X_03_v3:228,592..235,201(+)</t>
  </si>
  <si>
    <t>PY17X_0305900.1</t>
  </si>
  <si>
    <t>Py17X_03_v3:235,605..236,510(-)</t>
  </si>
  <si>
    <t>KRR1 small subunit processome component, putative</t>
  </si>
  <si>
    <t>KRR1</t>
  </si>
  <si>
    <t>GO:0030688</t>
  </si>
  <si>
    <t>preribosome, small subunit precursor</t>
  </si>
  <si>
    <t>GO:0006364, GO:0042274</t>
  </si>
  <si>
    <t>rRNA processing, ribosomal small subunit biogenesis</t>
  </si>
  <si>
    <t>PY17X_0306000.1</t>
  </si>
  <si>
    <t>Py17X_03_v3:237,711..242,411(+)</t>
  </si>
  <si>
    <t>PY17X_0306100.1</t>
  </si>
  <si>
    <t>Py17X_03_v3:242,558..245,983(-)</t>
  </si>
  <si>
    <t>GO:0003993</t>
  </si>
  <si>
    <t>acid phosphatase activity</t>
  </si>
  <si>
    <t>PY17X_0306200.1</t>
  </si>
  <si>
    <t>Py17X_03_v3:248,538..249,180(+)</t>
  </si>
  <si>
    <t>acyl carrier protein, putative</t>
  </si>
  <si>
    <t>ACP</t>
  </si>
  <si>
    <t>GO:0006633</t>
  </si>
  <si>
    <t>fatty acid biosynthetic process</t>
  </si>
  <si>
    <t>PY17X_0306300.1</t>
  </si>
  <si>
    <t>Py17X_03_v3:250,224..251,465(+)</t>
  </si>
  <si>
    <t>ribosome-recycling factor, putative</t>
  </si>
  <si>
    <t>RRF1</t>
  </si>
  <si>
    <t>PY17X_0306400.1</t>
  </si>
  <si>
    <t>Py17X_03_v3:251,800..253,302(-)</t>
  </si>
  <si>
    <t>PY17X_0306500.1</t>
  </si>
  <si>
    <t>Py17X_03_v3:254,236..254,892(+)</t>
  </si>
  <si>
    <t>PY17X_0306600.1</t>
  </si>
  <si>
    <t>Py17X_03_v3:256,178..263,032(+)</t>
  </si>
  <si>
    <t>P230p</t>
  </si>
  <si>
    <t>PY17X_0306700.1</t>
  </si>
  <si>
    <t>Py17X_03_v3:264,587..272,866(+)</t>
  </si>
  <si>
    <t>P230</t>
  </si>
  <si>
    <t>GO:0005886</t>
  </si>
  <si>
    <t>plasma membrane</t>
  </si>
  <si>
    <t>PY17X_0306800.1</t>
  </si>
  <si>
    <t>Py17X_03_v3:273,914..276,347(-)</t>
  </si>
  <si>
    <t>phospholipase A2, putative</t>
  </si>
  <si>
    <t>GO:0006629</t>
  </si>
  <si>
    <t>lipid metabolic process</t>
  </si>
  <si>
    <t>3.1.1.4 (Phospholipase A(2))</t>
  </si>
  <si>
    <t>PY17X_0306900.1</t>
  </si>
  <si>
    <t>Py17X_03_v3:277,837..279,643(-)</t>
  </si>
  <si>
    <t>3' exoribonuclease, putative</t>
  </si>
  <si>
    <t>PY17X_0307000.1</t>
  </si>
  <si>
    <t>Py17X_03_v3:280,408..281,247(+)</t>
  </si>
  <si>
    <t>2C-methyl-D-erythritol 2,4-cyclodiphosphate synthase, putative</t>
  </si>
  <si>
    <t>IspF</t>
  </si>
  <si>
    <t>GO:0008685</t>
  </si>
  <si>
    <t>2-C-methyl-D-erythritol 2,4-cyclodiphosphate synthase activity</t>
  </si>
  <si>
    <t>GO:0016114</t>
  </si>
  <si>
    <t>terpenoid biosynthetic process</t>
  </si>
  <si>
    <t>4.6.1.12 (2-C-methyl-D-erythritol 2,4-cyclodiphosphate synthase)</t>
  </si>
  <si>
    <t>PY17X_0307100.1</t>
  </si>
  <si>
    <t>Py17X_03_v3:281,360..283,814(-)</t>
  </si>
  <si>
    <t>PY17X_0307200.1</t>
  </si>
  <si>
    <t>Py17X_03_v3:284,555..286,141(-)</t>
  </si>
  <si>
    <t>PY17X_0307300.1</t>
  </si>
  <si>
    <t>Py17X_03_v3:287,681..291,666(-)</t>
  </si>
  <si>
    <t>transporter, putative</t>
  </si>
  <si>
    <t>GO:0005328</t>
  </si>
  <si>
    <t>neurotransmitter:sodium symporter activity</t>
  </si>
  <si>
    <t>GO:0006836</t>
  </si>
  <si>
    <t>neurotransmitter transport</t>
  </si>
  <si>
    <t>PY17X_0307400.1</t>
  </si>
  <si>
    <t>Py17X_03_v3:294,591..296,099(-)</t>
  </si>
  <si>
    <t>ATP-dependent RNA helicase UAP56, putative</t>
  </si>
  <si>
    <t>UAP56</t>
  </si>
  <si>
    <t>GO:0004004, GO:0003723</t>
  </si>
  <si>
    <t>ATP-dependent RNA helicase activity, RNA binding</t>
  </si>
  <si>
    <t>PY17X_0307500.1</t>
  </si>
  <si>
    <t>Py17X_03_v3:299,070..299,321(+)</t>
  </si>
  <si>
    <t>Sec61-gamma subunit of protein translocation complex, putative</t>
  </si>
  <si>
    <t>GO:0015450</t>
  </si>
  <si>
    <t>P-P-bond-hydrolysis-driven protein transmembrane transporter activity</t>
  </si>
  <si>
    <t>GO:0006605</t>
  </si>
  <si>
    <t>protein targeting</t>
  </si>
  <si>
    <t>PY17X_0307600.1</t>
  </si>
  <si>
    <t>Py17X_03_v3:301,078..301,925(+)</t>
  </si>
  <si>
    <t>60S ribosomal protein L37ae, putative</t>
  </si>
  <si>
    <t>PY17X_0307700.1</t>
  </si>
  <si>
    <t>Py17X_03_v3:302,255..308,913(-)</t>
  </si>
  <si>
    <t>PY17X_0307800.1</t>
  </si>
  <si>
    <t>Py17X_03_v3:311,223..312,765(-)</t>
  </si>
  <si>
    <t>monocarboxylate transporter, putative</t>
  </si>
  <si>
    <t>PY17X_0307900.1</t>
  </si>
  <si>
    <t>Py17X_03_v3:313,784..314,726(+)</t>
  </si>
  <si>
    <t>50S ribosomal protein L33, putative</t>
  </si>
  <si>
    <t>PY17X_0308000.1</t>
  </si>
  <si>
    <t>Py17X_03_v3:315,280..319,299(+)</t>
  </si>
  <si>
    <t>PY17X_0308100.1</t>
  </si>
  <si>
    <t>Py17X_03_v3:319,368..321,403(-)</t>
  </si>
  <si>
    <t>PY17X_0308200.1</t>
  </si>
  <si>
    <t>Py17X_03_v3:323,228..324,172(+)</t>
  </si>
  <si>
    <t>syntaxin, putative</t>
  </si>
  <si>
    <t>GO:0016192</t>
  </si>
  <si>
    <t>vesicle-mediated transport</t>
  </si>
  <si>
    <t>PY17X_0308300.1</t>
  </si>
  <si>
    <t>Py17X_03_v3:324,813..326,000(-)</t>
  </si>
  <si>
    <t>PY17X_0308400.1</t>
  </si>
  <si>
    <t>Py17X_03_v3:328,975..329,823(-)</t>
  </si>
  <si>
    <t>PY17X_0308500.1</t>
  </si>
  <si>
    <t>Py17X_03_v3:337,553..340,864(+)</t>
  </si>
  <si>
    <t>PY17X_0308600.1</t>
  </si>
  <si>
    <t>Py17X_03_v3:341,258..341,944(-)</t>
  </si>
  <si>
    <t>ras-related protein Rab-5A, putative</t>
  </si>
  <si>
    <t>RAB5a</t>
  </si>
  <si>
    <t>GO:0005768</t>
  </si>
  <si>
    <t>endosome</t>
  </si>
  <si>
    <t>PY17X_0308700.1</t>
  </si>
  <si>
    <t>Py17X_03_v3:342,818..344,389(-)</t>
  </si>
  <si>
    <t>ubiquinol-cytochrome-c reductase complex assembly factor 1, putative</t>
  </si>
  <si>
    <t>PY17X_0308800.1</t>
  </si>
  <si>
    <t>Py17X_03_v3:345,012..347,053(-)</t>
  </si>
  <si>
    <t>apicoplast beta-ketoacyl-acyl carrier protein synthase III precursor, putative</t>
  </si>
  <si>
    <t>GO:0004315</t>
  </si>
  <si>
    <t>3-oxoacyl-[acyl-carrier-protein] synthase activity</t>
  </si>
  <si>
    <t>2.3.1.180 (Beta-ketoacyl-[acyl-carrier-protein] synthase III); 2.3.1.41 (Beta-ketoacyl-[acyl-carrier-protein] synthase I)</t>
  </si>
  <si>
    <t>2.3.1.180 (Beta-ketoacyl-[acyl-carrier-protein] synthase III)</t>
  </si>
  <si>
    <t>PY17X_0308900.1</t>
  </si>
  <si>
    <t>Py17X_03_v3:348,748..352,530(+)</t>
  </si>
  <si>
    <t>GAF domain-related protein, putative</t>
  </si>
  <si>
    <t>PY17X_0309000.1</t>
  </si>
  <si>
    <t>Py17X_03_v3:354,113..354,727(+)</t>
  </si>
  <si>
    <t>UDP-N-acetylglucosamine transferase subunit ALG14, putative</t>
  </si>
  <si>
    <t>ALG14</t>
  </si>
  <si>
    <t>GO:0004577</t>
  </si>
  <si>
    <t>N-acetylglucosaminyldiphosphodolichol N-acetylglucosaminyltransferase activity</t>
  </si>
  <si>
    <t>GO:0006488</t>
  </si>
  <si>
    <t>dolichol-linked oligosaccharide biosynthetic process</t>
  </si>
  <si>
    <t>2.4.1.141 (N-acetylglucosaminyldiphosphodolichol N-acetylglucosaminyltransferase)</t>
  </si>
  <si>
    <t>PY17X_0309100.1</t>
  </si>
  <si>
    <t>Py17X_03_v3:355,725..357,863(+)</t>
  </si>
  <si>
    <t>tyrosine kinase-like protein, putative</t>
  </si>
  <si>
    <t>TKL1</t>
  </si>
  <si>
    <t>GO:0005524, GO:0005515, GO:0004672</t>
  </si>
  <si>
    <t>ATP binding, protein binding, protein kinase activity</t>
  </si>
  <si>
    <t>PY17X_0309200.1</t>
  </si>
  <si>
    <t>Py17X_03_v3:359,166..360,896(+)</t>
  </si>
  <si>
    <t>asparagine--tRNA ligase, putative</t>
  </si>
  <si>
    <t>GO:0005524, GO:0004816, GO:0003676</t>
  </si>
  <si>
    <t>ATP binding, asparagine-tRNA ligase activity, nucleic acid binding</t>
  </si>
  <si>
    <t>GO:0006421</t>
  </si>
  <si>
    <t>asparaginyl-tRNA aminoacylation</t>
  </si>
  <si>
    <t>6.1.1.22 (Asparagine--tRNA ligase)</t>
  </si>
  <si>
    <t>PY17X_0309300.1</t>
  </si>
  <si>
    <t>Py17X_03_v3:361,273..362,700(-)</t>
  </si>
  <si>
    <t>PY17X_0309400.1</t>
  </si>
  <si>
    <t>Py17X_03_v3:363,571..364,895(+)</t>
  </si>
  <si>
    <t>GDP-fructose:GMP antiporter, putative</t>
  </si>
  <si>
    <t>PY17X_0309500.1</t>
  </si>
  <si>
    <t>Py17X_03_v3:366,635..369,890(+)</t>
  </si>
  <si>
    <t>PY17X_0309600.1</t>
  </si>
  <si>
    <t>Py17X_03_v3:370,830..371,709(-)</t>
  </si>
  <si>
    <t>mitochondrial ribosomal protein L12 precursor, putative</t>
  </si>
  <si>
    <t>PY17X_0309700.1</t>
  </si>
  <si>
    <t>Py17X_03_v3:373,300..374,814(+)</t>
  </si>
  <si>
    <t>peptide chain release factor subunit 1, putative</t>
  </si>
  <si>
    <t>GO:0016149</t>
  </si>
  <si>
    <t>translation release factor activity, codon specific</t>
  </si>
  <si>
    <t>GO:0006415</t>
  </si>
  <si>
    <t>translational termination</t>
  </si>
  <si>
    <t>PY17X_0309800.1</t>
  </si>
  <si>
    <t>Py17X_03_v3:375,338..385,314(-)</t>
  </si>
  <si>
    <t>PY17X_0309900.1</t>
  </si>
  <si>
    <t>Py17X_03_v3:387,101..398,014(+)</t>
  </si>
  <si>
    <t>PY17X_0310000.1</t>
  </si>
  <si>
    <t>Py17X_03_v3:399,041..400,082(+)</t>
  </si>
  <si>
    <t>secreted protein with altered thrombospondin repeat domain, putative</t>
  </si>
  <si>
    <t>SPATR</t>
  </si>
  <si>
    <t>PY17X_0310100.1</t>
  </si>
  <si>
    <t>Py17X_03_v3:400,461..401,510(-)</t>
  </si>
  <si>
    <t>SRR1-like protein</t>
  </si>
  <si>
    <t>PY17X_0310200.1</t>
  </si>
  <si>
    <t>Py17X_03_v3:402,258..404,270(+)</t>
  </si>
  <si>
    <t>multidrug efflux pump, putative</t>
  </si>
  <si>
    <t>MATE</t>
  </si>
  <si>
    <t>PY17X_0310300.1</t>
  </si>
  <si>
    <t>Py17X_03_v3:405,081..406,463(+)</t>
  </si>
  <si>
    <t>leucyl/phenylalanyl-tRNA--protein transferase, putative</t>
  </si>
  <si>
    <t>GO:0008914</t>
  </si>
  <si>
    <t>leucyltransferase activity</t>
  </si>
  <si>
    <t>GO:0030163</t>
  </si>
  <si>
    <t>protein catabolic process</t>
  </si>
  <si>
    <t>2.3.2.6 (Leucyltransferase)</t>
  </si>
  <si>
    <t>PY17X_0310400.1</t>
  </si>
  <si>
    <t>Py17X_03_v3:407,501..408,001(+)</t>
  </si>
  <si>
    <t>PY17X_0310500.1</t>
  </si>
  <si>
    <t>Py17X_03_v3:409,563..411,183(+)</t>
  </si>
  <si>
    <t>protein SIS1, putative</t>
  </si>
  <si>
    <t>SIS1</t>
  </si>
  <si>
    <t>PY17X_0310600.1</t>
  </si>
  <si>
    <t>Py17X_03_v3:412,205..412,690(-)</t>
  </si>
  <si>
    <t>PY17X_0310700.1</t>
  </si>
  <si>
    <t>Py17X_03_v3:412,792..413,609(-)</t>
  </si>
  <si>
    <t>PY17X_0310800.1</t>
  </si>
  <si>
    <t>Py17X_03_v3:413,752..415,549(+)</t>
  </si>
  <si>
    <t>protein kinase 7</t>
  </si>
  <si>
    <t>PK7</t>
  </si>
  <si>
    <t>PY17X_0310900.1</t>
  </si>
  <si>
    <t>Py17X_03_v3:415,534..417,791(-)</t>
  </si>
  <si>
    <t>tetratricopeptide repeat protein, putative</t>
  </si>
  <si>
    <t>PY17X_0311000.1</t>
  </si>
  <si>
    <t>Py17X_03_v3:418,204..426,101(-)</t>
  </si>
  <si>
    <t>PY17X_0311100.1</t>
  </si>
  <si>
    <t>Py17X_03_v3:428,313..428,891(+)</t>
  </si>
  <si>
    <t>PY17X_0311200.1</t>
  </si>
  <si>
    <t>Py17X_03_v3:430,128..432,197(+)</t>
  </si>
  <si>
    <t>PY17X_0311300.1</t>
  </si>
  <si>
    <t>Py17X_03_v3:432,617..435,286(-)</t>
  </si>
  <si>
    <t>PY17X_0311400.1</t>
  </si>
  <si>
    <t>Py17X_03_v3:436,830..438,580(+)</t>
  </si>
  <si>
    <t>T-complex protein 1 subunit theta, putative</t>
  </si>
  <si>
    <t>CCT8</t>
  </si>
  <si>
    <t>PY17X_0311500.1</t>
  </si>
  <si>
    <t>Py17X_03_v3:438,953..443,522(-)</t>
  </si>
  <si>
    <t>protein transport protein SEC31, putative</t>
  </si>
  <si>
    <t>SEC31</t>
  </si>
  <si>
    <t>PY17X_0311600.1</t>
  </si>
  <si>
    <t>Py17X_03_v3:445,549..446,334(-)</t>
  </si>
  <si>
    <t>mitochondrial large ribosomal subunit, putative</t>
  </si>
  <si>
    <t>PY17X_0311700.1</t>
  </si>
  <si>
    <t>Py17X_03_v3:447,270..449,240(-)</t>
  </si>
  <si>
    <t>PY17X_0311800.1</t>
  </si>
  <si>
    <t>Py17X_03_v3:451,044..451,940(+)</t>
  </si>
  <si>
    <t>PY17X_0311900.1</t>
  </si>
  <si>
    <t>Py17X_03_v3:454,426..459,450(+)</t>
  </si>
  <si>
    <t>PY17X_0312000.1</t>
  </si>
  <si>
    <t>Py17X_03_v3:460,515..462,564(-)</t>
  </si>
  <si>
    <t>PY17X_0312100.1</t>
  </si>
  <si>
    <t>Py17X_03_v3:464,968..468,878(+)</t>
  </si>
  <si>
    <t>PY17X_0312200.1</t>
  </si>
  <si>
    <t>Py17X_03_v3:469,987..472,838(+)</t>
  </si>
  <si>
    <t>rhoptry neck protein 6, putative</t>
  </si>
  <si>
    <t>RON6</t>
  </si>
  <si>
    <t>PY17X_0312300.1</t>
  </si>
  <si>
    <t>Py17X_03_v3:473,686..475,947(-)</t>
  </si>
  <si>
    <t>acyl-CoA synthetase, putative</t>
  </si>
  <si>
    <t>ACS9</t>
  </si>
  <si>
    <t>6.2.1.3 (Long-chain-fatty-acid--CoA ligase)</t>
  </si>
  <si>
    <t>PY17X_0312400.1</t>
  </si>
  <si>
    <t>Py17X_03_v3:476,942..478,849(-)</t>
  </si>
  <si>
    <t>PY17X_0312500.1</t>
  </si>
  <si>
    <t>Py17X_03_v3:480,821..481,558(+)</t>
  </si>
  <si>
    <t>PY17X_0312600.1</t>
  </si>
  <si>
    <t>Py17X_03_v3:482,332..484,824(-)</t>
  </si>
  <si>
    <t>PY17X_0312700.1</t>
  </si>
  <si>
    <t>Py17X_03_v3:487,111..488,682(+)</t>
  </si>
  <si>
    <t>PY17X_0312800.1</t>
  </si>
  <si>
    <t>Py17X_03_v3:489,132..490,196(-)</t>
  </si>
  <si>
    <t>PY17X_0312900.1</t>
  </si>
  <si>
    <t>Py17X_03_v3:491,898..495,994(+)</t>
  </si>
  <si>
    <t>DNA-directed RNA polymerase II subunit RPB2, putative</t>
  </si>
  <si>
    <t>RPB2</t>
  </si>
  <si>
    <t>GO:0003677, GO:0003899</t>
  </si>
  <si>
    <t>DNA binding, DNA-directed RNA polymerase activity</t>
  </si>
  <si>
    <t>PY17X_0313000.1</t>
  </si>
  <si>
    <t>Py17X_03_v3:496,721..499,141(-)</t>
  </si>
  <si>
    <t>origin recognition complex subunit 5, putative</t>
  </si>
  <si>
    <t>ORC5</t>
  </si>
  <si>
    <t>GO:0005634, GO:0000808</t>
  </si>
  <si>
    <t>nucleus, origin recognition complex</t>
  </si>
  <si>
    <t>GO:0006260</t>
  </si>
  <si>
    <t>DNA replication</t>
  </si>
  <si>
    <t>PY17X_0313100.1</t>
  </si>
  <si>
    <t>Py17X_03_v3:500,335..502,349(-)</t>
  </si>
  <si>
    <t>palmitoyltransferase DHHC11, putative</t>
  </si>
  <si>
    <t>DHHC11</t>
  </si>
  <si>
    <t>PY17X_0313200.1</t>
  </si>
  <si>
    <t>Py17X_03_v3:504,013..508,602(+)</t>
  </si>
  <si>
    <t>DEAD/DEAH helicase, putative</t>
  </si>
  <si>
    <t>GO:0005524, GO:0003677</t>
  </si>
  <si>
    <t>ATP binding, DNA binding</t>
  </si>
  <si>
    <t>3.6.4.- (Acting on acid anhydrides; involved in cellular and subcellular movement.)</t>
  </si>
  <si>
    <t>PY17X_0313300.1</t>
  </si>
  <si>
    <t>Py17X_03_v3:508,947..512,454(-)</t>
  </si>
  <si>
    <t>PY17X_0313400.1</t>
  </si>
  <si>
    <t>Py17X_03_v3:512,981..513,961(-)</t>
  </si>
  <si>
    <t>PY17X_0313500.1</t>
  </si>
  <si>
    <t>Py17X_03_v3:514,473..518,045(+)</t>
  </si>
  <si>
    <t>PY17X_0313600.1</t>
  </si>
  <si>
    <t>Py17X_03_v3:519,258..521,369(+)</t>
  </si>
  <si>
    <t>vacuolar protein sorting-associated protein 45, putative</t>
  </si>
  <si>
    <t>VPS45</t>
  </si>
  <si>
    <t>PY17X_0313700.1</t>
  </si>
  <si>
    <t>Py17X_03_v3:522,145..527,060(+)</t>
  </si>
  <si>
    <t>PY17X_0313800.1</t>
  </si>
  <si>
    <t>Py17X_03_v3:529,261..531,174(+)</t>
  </si>
  <si>
    <t>MtN3-like protein</t>
  </si>
  <si>
    <t>PY17X_0313900.1</t>
  </si>
  <si>
    <t>Py17X_03_v3:532,612..537,837(+)</t>
  </si>
  <si>
    <t>autophagy-related protein 11, putative</t>
  </si>
  <si>
    <t>ATG11</t>
  </si>
  <si>
    <t>PY17X_0314000.1</t>
  </si>
  <si>
    <t>Py17X_03_v3:538,622..541,243(-)</t>
  </si>
  <si>
    <t>PY17X_0314100.1</t>
  </si>
  <si>
    <t>Py17X_03_v3:542,766..544,334(+)</t>
  </si>
  <si>
    <t>PY17X_0314200.1</t>
  </si>
  <si>
    <t>Py17X_03_v3:544,581..547,644(-)</t>
  </si>
  <si>
    <t>PY17X_0314300.1</t>
  </si>
  <si>
    <t>Py17X_03_v3:549,641..551,287(+)</t>
  </si>
  <si>
    <t>ATP synthase F1, alpha subunit, putative</t>
  </si>
  <si>
    <t>GO:0045261</t>
  </si>
  <si>
    <t>proton-transporting ATP synthase complex, catalytic core F(1)</t>
  </si>
  <si>
    <t>GO:0005524, GO:0046933, GO:0046961</t>
  </si>
  <si>
    <t>ATP binding, proton-transporting ATP synthase activity, rotational mechanism, proton-transporting ATPase activity, rotational mechanism</t>
  </si>
  <si>
    <t>GO:0015991, GO:0015986</t>
  </si>
  <si>
    <t>ATP hydrolysis coupled proton transport, ATP synthesis coupled proton transport</t>
  </si>
  <si>
    <t>3.6.3.14 (H(+)-transporting two-sector ATPase)</t>
  </si>
  <si>
    <t>PY17X_0314400.1</t>
  </si>
  <si>
    <t>Py17X_03_v3:551,672..555,898(-)</t>
  </si>
  <si>
    <t>PY17X_0314500.1</t>
  </si>
  <si>
    <t>Py17X_03_v3:556,821..557,520(-)</t>
  </si>
  <si>
    <t>AP-2 complex subunit sigma, putative</t>
  </si>
  <si>
    <t>GO:0008565</t>
  </si>
  <si>
    <t>protein transporter activity</t>
  </si>
  <si>
    <t>GO:0006886, GO:0015031, GO:0016192</t>
  </si>
  <si>
    <t>intracellular protein transport, protein transport, vesicle-mediated transport</t>
  </si>
  <si>
    <t>PY17X_0314600.1</t>
  </si>
  <si>
    <t>Py17X_03_v3:558,986..559,555(+)</t>
  </si>
  <si>
    <t>PY17X_0314700.1</t>
  </si>
  <si>
    <t>Py17X_03_v3:561,849..563,875(+)</t>
  </si>
  <si>
    <t>calcium-dependent protein kinase 1, putative</t>
  </si>
  <si>
    <t>CDPK1</t>
  </si>
  <si>
    <t>GO:0005524, GO:0005509, GO:0004672</t>
  </si>
  <si>
    <t>ATP binding, calcium ion binding, protein kinase activity</t>
  </si>
  <si>
    <t>PY17X_0314800.1</t>
  </si>
  <si>
    <t>Py17X_03_v3:564,522..569,439(-)</t>
  </si>
  <si>
    <t>PY17X_0314900.1</t>
  </si>
  <si>
    <t>Py17X_03_v3:570,567..571,690(-)</t>
  </si>
  <si>
    <t>E2F-associated phosphoprotein, putative</t>
  </si>
  <si>
    <t>PY17X_0315000.1</t>
  </si>
  <si>
    <t>Py17X_03_v3:573,896..574,219(+)</t>
  </si>
  <si>
    <t>40S ribosomal protein S26, putative</t>
  </si>
  <si>
    <t>RPS26</t>
  </si>
  <si>
    <t>PY17X_0315100.1</t>
  </si>
  <si>
    <t>Py17X_03_v3:574,885..576,375(-)</t>
  </si>
  <si>
    <t>PY17X_0315200.1</t>
  </si>
  <si>
    <t>Py17X_03_v3:578,345..579,337(+)</t>
  </si>
  <si>
    <t>replication factor C subunit 2, putative</t>
  </si>
  <si>
    <t>RFC2</t>
  </si>
  <si>
    <t>PY17X_0315300.1</t>
  </si>
  <si>
    <t>Py17X_03_v3:580,589..582,000(+)</t>
  </si>
  <si>
    <t>PY17X_0315400.1</t>
  </si>
  <si>
    <t>Py17X_03_v3:582,379..584,871(-)</t>
  </si>
  <si>
    <t>PY17X_0315500.1</t>
  </si>
  <si>
    <t>Py17X_03_v3:586,784..588,344(-)</t>
  </si>
  <si>
    <t>apicoplast RNA methyltransferase precursor, putative</t>
  </si>
  <si>
    <t>GO:0003723, GO:0008173</t>
  </si>
  <si>
    <t>RNA binding, RNA methyltransferase activity</t>
  </si>
  <si>
    <t>GO:0006396</t>
  </si>
  <si>
    <t>RNA processing</t>
  </si>
  <si>
    <t>2.1.1.- (Methyltransferases.)</t>
  </si>
  <si>
    <t>PY17X_0315600.1</t>
  </si>
  <si>
    <t>Py17X_03_v3:588,935..590,488(-)</t>
  </si>
  <si>
    <t>ATP-dependent RNA helicase DDX47, putative</t>
  </si>
  <si>
    <t>DDX47</t>
  </si>
  <si>
    <t>PY17X_0315700.1</t>
  </si>
  <si>
    <t>Py17X_03_v3:591,404..591,867(+)</t>
  </si>
  <si>
    <t>small nuclear ribonucleoprotein Sm D2, putative</t>
  </si>
  <si>
    <t>SNRPD2</t>
  </si>
  <si>
    <t>PY17X_0315800.1</t>
  </si>
  <si>
    <t>Py17X_03_v3:592,962..598,520(+)</t>
  </si>
  <si>
    <t>PY17X_0315900.1</t>
  </si>
  <si>
    <t>Py17X_03_v3:599,577..601,187(-)</t>
  </si>
  <si>
    <t>pre-mRNA-processing protein 45, putative</t>
  </si>
  <si>
    <t>PRP45</t>
  </si>
  <si>
    <t>GO:0000398</t>
  </si>
  <si>
    <t>mRNA splicing, via spliceosome</t>
  </si>
  <si>
    <t>PY17X_0316000.1</t>
  </si>
  <si>
    <t>Py17X_03_v3:602,265..602,760(-)</t>
  </si>
  <si>
    <t>ribonuclease P</t>
  </si>
  <si>
    <t>PY17X_0316100.1</t>
  </si>
  <si>
    <t>Py17X_03_v3:603,308..603,422(-)</t>
  </si>
  <si>
    <t>Plasmodium RNA of unknown function RUF2</t>
  </si>
  <si>
    <t>PY17X_0316200.1</t>
  </si>
  <si>
    <t>Py17X_03_v3:603,806..603,885(-)</t>
  </si>
  <si>
    <t>small nucleolar RNA snoR01</t>
  </si>
  <si>
    <t>PY17X_0316300.1</t>
  </si>
  <si>
    <t>Py17X_03_v3:606,599..607,119(+)</t>
  </si>
  <si>
    <t>40S ribosomal protein S30, putative</t>
  </si>
  <si>
    <t>PY17X_0316400.1</t>
  </si>
  <si>
    <t>Py17X_03_v3:607,689..608,069(-)</t>
  </si>
  <si>
    <t>PY17X_0316500.1</t>
  </si>
  <si>
    <t>Py17X_03_v3:609,425..609,758(+)</t>
  </si>
  <si>
    <t>ribosome associated membrane protein RAMP4, putative</t>
  </si>
  <si>
    <t>GO:0005783</t>
  </si>
  <si>
    <t>endoplasmic reticulum</t>
  </si>
  <si>
    <t>PY17X_0316600.1</t>
  </si>
  <si>
    <t>Py17X_03_v3:610,382..611,494(-)</t>
  </si>
  <si>
    <t>pseudouridine synthase, putative</t>
  </si>
  <si>
    <t>4.2.1.70 (Pseudouridylate synthase)</t>
  </si>
  <si>
    <t>PY17X_0316700.1</t>
  </si>
  <si>
    <t>Py17X_03_v3:612,556..615,222(-)</t>
  </si>
  <si>
    <t>replication factor C subunit 1, putative</t>
  </si>
  <si>
    <t>RFC1</t>
  </si>
  <si>
    <t>GO:0005663</t>
  </si>
  <si>
    <t>DNA replication factor C complex</t>
  </si>
  <si>
    <t>GO:0005524, GO:0003689</t>
  </si>
  <si>
    <t>ATP binding, DNA clamp loader activity</t>
  </si>
  <si>
    <t>GO:0006281, GO:0006260</t>
  </si>
  <si>
    <t>DNA repair, DNA replication</t>
  </si>
  <si>
    <t>PY17X_0316800.1</t>
  </si>
  <si>
    <t>Py17X_03_v3:618,364..619,324(+)</t>
  </si>
  <si>
    <t>PY17X_0316900.1</t>
  </si>
  <si>
    <t>Py17X_03_v3:621,171..625,951(+)</t>
  </si>
  <si>
    <t>PY17X_0317000.1</t>
  </si>
  <si>
    <t>Py17X_03_v3:627,864..628,943(+)</t>
  </si>
  <si>
    <t>PY17X_0317100.1</t>
  </si>
  <si>
    <t>Py17X_03_v3:630,361..631,506(+)</t>
  </si>
  <si>
    <t>PY17X_0317200.1</t>
  </si>
  <si>
    <t>Py17X_03_v3:632,044..633,643(-)</t>
  </si>
  <si>
    <t>PY17X_0317300.1</t>
  </si>
  <si>
    <t>Py17X_03_v3:635,070..643,524(-)</t>
  </si>
  <si>
    <t>PY17X_0317400.1</t>
  </si>
  <si>
    <t>Py17X_03_v3:647,738..648,478(+)</t>
  </si>
  <si>
    <t>PY17X_0317500.1</t>
  </si>
  <si>
    <t>Py17X_03_v3:651,027..652,153(+)</t>
  </si>
  <si>
    <t>erythrocyte membrane associated protein 2, putative</t>
  </si>
  <si>
    <t>EMAP2</t>
  </si>
  <si>
    <t>GO:0033644</t>
  </si>
  <si>
    <t>host cell membrane</t>
  </si>
  <si>
    <t>PY17X_0317600.1</t>
  </si>
  <si>
    <t>Py17X_03_v3:654,766..656,304(-)</t>
  </si>
  <si>
    <t>PY17X_0317700.1</t>
  </si>
  <si>
    <t>Py17X_03_v3:657,387..657,831(+)</t>
  </si>
  <si>
    <t>PY17X_0317800.1</t>
  </si>
  <si>
    <t>Py17X_03_v3:660,759..661,913(+)</t>
  </si>
  <si>
    <t>PY17X_0317900.1</t>
  </si>
  <si>
    <t>Py17X_03_v3:663,805..664,297(+)</t>
  </si>
  <si>
    <t>fam-b protein, pseudogene</t>
  </si>
  <si>
    <t>PY17X_0318000.1</t>
  </si>
  <si>
    <t>Py17X_03_v3:667,813..675,644(+)</t>
  </si>
  <si>
    <t>PY17X_0318100.1</t>
  </si>
  <si>
    <t>Py17X_03_v3:681,295..682,671(-)</t>
  </si>
  <si>
    <t>PY17X_0318200.1</t>
  </si>
  <si>
    <t>Py17X_03_v3:686,774..687,858(+)</t>
  </si>
  <si>
    <t>PY17X_0318300.1</t>
  </si>
  <si>
    <t>Py17X_03_v3:690,176..691,342(+)</t>
  </si>
  <si>
    <t>PY17X_0318400.1</t>
  </si>
  <si>
    <t>Py17X_03_v3:698,236..699,161(+)</t>
  </si>
  <si>
    <t>PY17X_0318500.1</t>
  </si>
  <si>
    <t>Py17X_03_v3:701,986..703,079(+)</t>
  </si>
  <si>
    <t>PY17X_0318600.1</t>
  </si>
  <si>
    <t>Py17X_03_v3:705,588..706,755(+)</t>
  </si>
  <si>
    <t>PY17X_0318700.1</t>
  </si>
  <si>
    <t>Py17X_03_v3:709,146..710,280(+)</t>
  </si>
  <si>
    <t>PY17X_0318800.1</t>
  </si>
  <si>
    <t>Py17X_03_v3:712,846..713,969(+)</t>
  </si>
  <si>
    <t>PY17X_0318900.1</t>
  </si>
  <si>
    <t>Py17X_03_v3:716,671..717,744(+)</t>
  </si>
  <si>
    <t>PY17X_0319000.1</t>
  </si>
  <si>
    <t>Py17X_03_v3:720,119..721,222(+)</t>
  </si>
  <si>
    <t>PY17X_0319100.1</t>
  </si>
  <si>
    <t>Py17X_03_v3:723,541..724,736(+)</t>
  </si>
  <si>
    <t>PY17X_0319200.1</t>
  </si>
  <si>
    <t>Py17X_03_v3:727,440..728,571(+)</t>
  </si>
  <si>
    <t>PY17X_0319300.1</t>
  </si>
  <si>
    <t>Py17X_03_v3:730,926..732,101(+)</t>
  </si>
  <si>
    <t>PY17X_0319400.1</t>
  </si>
  <si>
    <t>Py17X_03_v3:734,618..735,780(+)</t>
  </si>
  <si>
    <t>PY17X_0319501.1</t>
  </si>
  <si>
    <t>Py17X_03_v3:738,142..739,304(+)</t>
  </si>
  <si>
    <t>PY17X_0319601.1</t>
  </si>
  <si>
    <t>Py17X_03_v3:742,381..743,598(+)</t>
  </si>
  <si>
    <t>PY17X_0319701.1</t>
  </si>
  <si>
    <t>Py17X_03_v3:746,404..747,520(+)</t>
  </si>
  <si>
    <t>PY17X_0319801.1</t>
  </si>
  <si>
    <t>Py17X_03_v3:749,949..751,094(+)</t>
  </si>
  <si>
    <t>PY17X_0319901.1</t>
  </si>
  <si>
    <t>Py17X_03_v3:753,318..754,383(+)</t>
  </si>
  <si>
    <t>PY17X_0320001.1</t>
  </si>
  <si>
    <t>Py17X_03_v3:756,698..757,797(+)</t>
  </si>
  <si>
    <t>PY17X_0320101.1</t>
  </si>
  <si>
    <t>Py17X_03_v3:760,177..761,336(+)</t>
  </si>
  <si>
    <t>PY17X_0320201.1</t>
  </si>
  <si>
    <t>Py17X_03_v3:763,800..764,871(+)</t>
  </si>
  <si>
    <t>PY17X_0320301.1</t>
  </si>
  <si>
    <t>Py17X_03_v3:767,107..768,289(+)</t>
  </si>
  <si>
    <t>PY17X_0320401.1</t>
  </si>
  <si>
    <t>Py17X_03_v3:771,014..772,140(+)</t>
  </si>
  <si>
    <t>PY17X_0320501.1</t>
  </si>
  <si>
    <t>Py17X_03_v3:774,465..775,592(+)</t>
  </si>
  <si>
    <t>PY17X_0320601.1</t>
  </si>
  <si>
    <t>Py17X_03_v3:777,915..778,961(+)</t>
  </si>
  <si>
    <t>PY17X_0320701.1</t>
  </si>
  <si>
    <t>Py17X_03_v3:781,629..782,717(+)</t>
  </si>
  <si>
    <t>PY17X_0320801.1</t>
  </si>
  <si>
    <t>Py17X_03_v3:785,211..786,302(+)</t>
  </si>
  <si>
    <t>PY17X_0320901.1</t>
  </si>
  <si>
    <t>Py17X_03_v3:788,575..789,690(+)</t>
  </si>
  <si>
    <t>PY17X_0321001.1</t>
  </si>
  <si>
    <t>Py17X_03_v3:791,845..792,770(+)</t>
  </si>
  <si>
    <t>PY17X_0321101.1</t>
  </si>
  <si>
    <t>Py17X_03_v3:795,638..796,850(+)</t>
  </si>
  <si>
    <t>PY17X_0321201.1</t>
  </si>
  <si>
    <t>Py17X_03_v3:799,588..800,742(+)</t>
  </si>
  <si>
    <t>PY17X_0321301.1</t>
  </si>
  <si>
    <t>Py17X_03_v3:803,101..804,290(+)</t>
  </si>
  <si>
    <t>PY17X_0321401.1</t>
  </si>
  <si>
    <t>Py17X_03_v3:806,763..807,834(+)</t>
  </si>
  <si>
    <t>PY17X_0321501.1</t>
  </si>
  <si>
    <t>Py17X_03_v3:809,959..811,027(+)</t>
  </si>
  <si>
    <t>PY17X_0321601.1</t>
  </si>
  <si>
    <t>Py17X_03_v3:813,815..814,917(+)</t>
  </si>
  <si>
    <t>PY17X_0321701.1</t>
  </si>
  <si>
    <t>Py17X_03_v3:817,264..818,384(+)</t>
  </si>
  <si>
    <t>PY17X_0321801.1</t>
  </si>
  <si>
    <t>Py17X_03_v3:820,688..821,883(+)</t>
  </si>
  <si>
    <t>PY17X_0321901.1</t>
  </si>
  <si>
    <t>Py17X_03_v3:824,313..825,492(+)</t>
  </si>
  <si>
    <t>PY17X_0322001.1</t>
  </si>
  <si>
    <t>Py17X_03_v3:828,552..829,676(+)</t>
  </si>
  <si>
    <t>PY17X_0322101.1</t>
  </si>
  <si>
    <t>Py17X_03_v3:832,195..833,206(+)</t>
  </si>
  <si>
    <t>PY17X_0322201.1</t>
  </si>
  <si>
    <t>Py17X_03_v3:835,452..836,555(+)</t>
  </si>
  <si>
    <t>PY17X_0322301.1</t>
  </si>
  <si>
    <t>Py17X_03_v3:839,348..840,494(+)</t>
  </si>
  <si>
    <t>PY17X_0322401.1</t>
  </si>
  <si>
    <t>Py17X_03_v3:842,814..843,937(+)</t>
  </si>
  <si>
    <t>PY17X_0322501.1</t>
  </si>
  <si>
    <t>Py17X_03_v3:845,022..846,321(-)</t>
  </si>
  <si>
    <t>PY17X_0322601.1</t>
  </si>
  <si>
    <t>Py17X_03_v3:849,337..850,447(+)</t>
  </si>
  <si>
    <t>PY17X_0322701.1</t>
  </si>
  <si>
    <t>Py17X_03_v3:853,715..855,634(+)</t>
  </si>
  <si>
    <t>PY17X_0322801.1</t>
  </si>
  <si>
    <t>Py17X_03_v3:860,699..861,618(+)</t>
  </si>
  <si>
    <t>PY17X_0322901.1</t>
  </si>
  <si>
    <t>Py17X_03_v3:862,861..864,321(-)</t>
  </si>
  <si>
    <t>PY17X_0323001.1</t>
  </si>
  <si>
    <t>Py17X_03_v3:865,653..867,007(-)</t>
  </si>
  <si>
    <t>PY17X_0400003.1</t>
  </si>
  <si>
    <t>Py17X_04_v3:2,857..3,889(-)</t>
  </si>
  <si>
    <t>PY17X_0400005.1</t>
  </si>
  <si>
    <t>Py17X_04_v3:6,192..7,383(-)</t>
  </si>
  <si>
    <t>PY17X_0400007.1</t>
  </si>
  <si>
    <t>Py17X_04_v3:10,445..11,599(-)</t>
  </si>
  <si>
    <t>PY17X_0400011.1</t>
  </si>
  <si>
    <t>Py17X_04_v3:13,988..15,102(-)</t>
  </si>
  <si>
    <t>PY17X_0400015.1</t>
  </si>
  <si>
    <t>Py17X_04_v3:17,819..18,985(-)</t>
  </si>
  <si>
    <t>PY17X_0400019.1</t>
  </si>
  <si>
    <t>Py17X_04_v3:21,479..22,531(-)</t>
  </si>
  <si>
    <t>PY17X_0400023.1</t>
  </si>
  <si>
    <t>Py17X_04_v3:24,839..25,981(-)</t>
  </si>
  <si>
    <t>PY17X_0400025.1</t>
  </si>
  <si>
    <t>Py17X_04_v3:28,752..29,827(-)</t>
  </si>
  <si>
    <t>PY17X_0400027.1</t>
  </si>
  <si>
    <t>Py17X_04_v3:32,444..33,591(-)</t>
  </si>
  <si>
    <t>PY17X_0400031.1</t>
  </si>
  <si>
    <t>Py17X_04_v3:35,937..37,073(-)</t>
  </si>
  <si>
    <t>PY17X_0400035.1</t>
  </si>
  <si>
    <t>Py17X_04_v3:39,365..40,380(-)</t>
  </si>
  <si>
    <t>PY17X_0400039.1</t>
  </si>
  <si>
    <t>Py17X_04_v3:42,698..43,817(-)</t>
  </si>
  <si>
    <t>PY17X_0400043.1</t>
  </si>
  <si>
    <t>Py17X_04_v3:46,220..47,300(-)</t>
  </si>
  <si>
    <t>PY17X_0400045.1</t>
  </si>
  <si>
    <t>Py17X_04_v3:50,062..51,221(-)</t>
  </si>
  <si>
    <t>PY17X_0400047.1</t>
  </si>
  <si>
    <t>Py17X_04_v3:53,451..54,508(-)</t>
  </si>
  <si>
    <t>PY17X_0400051.1</t>
  </si>
  <si>
    <t>Py17X_04_v3:57,285..58,216(-)</t>
  </si>
  <si>
    <t>PY17X_0400055.1</t>
  </si>
  <si>
    <t>Py17X_04_v3:60,515..61,911(+)</t>
  </si>
  <si>
    <t>PY17X_0400059.1</t>
  </si>
  <si>
    <t>Py17X_04_v3:63,215..64,358(-)</t>
  </si>
  <si>
    <t>PY17X_0400063.1</t>
  </si>
  <si>
    <t>Py17X_04_v3:66,672..67,774(-)</t>
  </si>
  <si>
    <t>PY17X_0400065.1</t>
  </si>
  <si>
    <t>Py17X_04_v3:70,488..71,500(-)</t>
  </si>
  <si>
    <t>PY17X_0400067.1</t>
  </si>
  <si>
    <t>Py17X_04_v3:73,934..74,952(-)</t>
  </si>
  <si>
    <t>PY17X_0400071.1</t>
  </si>
  <si>
    <t>Py17X_04_v3:77,361..78,399(-)</t>
  </si>
  <si>
    <t>PY17X_0400075.1</t>
  </si>
  <si>
    <t>Py17X_04_v3:80,720..81,744(-)</t>
  </si>
  <si>
    <t>PY17X_0400079.1</t>
  </si>
  <si>
    <t>Py17X_04_v3:84,082..85,250(-)</t>
  </si>
  <si>
    <t>PY17X_0400083.1</t>
  </si>
  <si>
    <t>Py17X_04_v3:87,877..88,942(-)</t>
  </si>
  <si>
    <t>PY17X_0400085.1</t>
  </si>
  <si>
    <t>Py17X_04_v3:91,214..92,251(-)</t>
  </si>
  <si>
    <t>PY17X_0400089.1</t>
  </si>
  <si>
    <t>Py17X_04_v3:94,709..95,921(-)</t>
  </si>
  <si>
    <t>PY17X_0400091.1</t>
  </si>
  <si>
    <t>Py17X_04_v3:98,258..99,400(-)</t>
  </si>
  <si>
    <t>PY17X_0400093.1</t>
  </si>
  <si>
    <t>Py17X_04_v3:102,211..103,433(-)</t>
  </si>
  <si>
    <t>PY17X_0400095.1</t>
  </si>
  <si>
    <t>Py17X_04_v3:106,393..107,533(-)</t>
  </si>
  <si>
    <t>PY17X_0400097.1</t>
  </si>
  <si>
    <t>Py17X_04_v3:109,953..111,063(-)</t>
  </si>
  <si>
    <t>PY17X_0400100.1</t>
  </si>
  <si>
    <t>Py17X_04_v3:113,413..114,439(-)</t>
  </si>
  <si>
    <t>PY17X_0400200.1</t>
  </si>
  <si>
    <t>Py17X_04_v3:116,799..117,881(-)</t>
  </si>
  <si>
    <t>PY17X_0400300.1</t>
  </si>
  <si>
    <t>Py17X_04_v3:120,257..121,364(-)</t>
  </si>
  <si>
    <t>PY17X_0400400.1</t>
  </si>
  <si>
    <t>Py17X_04_v3:124,139..125,348(-)</t>
  </si>
  <si>
    <t>PY17X_0400500.1</t>
  </si>
  <si>
    <t>Py17X_04_v3:127,674..128,821(-)</t>
  </si>
  <si>
    <t>PY17X_0400600.1</t>
  </si>
  <si>
    <t>Py17X_04_v3:131,207..132,305(-)</t>
  </si>
  <si>
    <t>PY17X_0400700.1</t>
  </si>
  <si>
    <t>Py17X_04_v3:134,688..135,802(-)</t>
  </si>
  <si>
    <t>PY17X_0400800.1</t>
  </si>
  <si>
    <t>Py17X_04_v3:138,612..139,754(-)</t>
  </si>
  <si>
    <t>PY17X_0400900.1</t>
  </si>
  <si>
    <t>Py17X_04_v3:142,020..143,115(-)</t>
  </si>
  <si>
    <t>PY17X_0401000.1</t>
  </si>
  <si>
    <t>Py17X_04_v3:145,617..146,782(-)</t>
  </si>
  <si>
    <t>PY17X_0401100.1</t>
  </si>
  <si>
    <t>Py17X_04_v3:149,212..150,325(-)</t>
  </si>
  <si>
    <t>PY17X_0401200.1</t>
  </si>
  <si>
    <t>Py17X_04_v3:152,693..153,776(-)</t>
  </si>
  <si>
    <t>PY17X_0401300.1</t>
  </si>
  <si>
    <t>Py17X_04_v3:156,376..157,593(-)</t>
  </si>
  <si>
    <t>PY17X_0401400.1</t>
  </si>
  <si>
    <t>Py17X_04_v3:159,886..161,024(-)</t>
  </si>
  <si>
    <t>PY17X_0401500.1</t>
  </si>
  <si>
    <t>Py17X_04_v3:165,115..166,656(+)</t>
  </si>
  <si>
    <t>PY17X_0401600.1</t>
  </si>
  <si>
    <t>Py17X_04_v3:170,302..171,480(-)</t>
  </si>
  <si>
    <t>PY17X_0401700.1</t>
  </si>
  <si>
    <t>Py17X_04_v3:173,945..175,047(-)</t>
  </si>
  <si>
    <t>PY17X_0401800.1</t>
  </si>
  <si>
    <t>Py17X_04_v3:177,455..178,559(-)</t>
  </si>
  <si>
    <t>PY17X_0401900.1</t>
  </si>
  <si>
    <t>Py17X_04_v3:181,353..182,548(-)</t>
  </si>
  <si>
    <t>PY17X_0402000.1</t>
  </si>
  <si>
    <t>Py17X_04_v3:185,037..186,067(-)</t>
  </si>
  <si>
    <t>PY17X_0402100.1</t>
  </si>
  <si>
    <t>Py17X_04_v3:188,433..189,578(-)</t>
  </si>
  <si>
    <t>PY17X_0402200.1</t>
  </si>
  <si>
    <t>Py17X_04_v3:192,725..193,673(-)</t>
  </si>
  <si>
    <t>PY17X_0402300.1</t>
  </si>
  <si>
    <t>Py17X_04_v3:195,614..196,779(-)</t>
  </si>
  <si>
    <t>PY17X_0402400.1</t>
  </si>
  <si>
    <t>Py17X_04_v3:199,130..200,273(-)</t>
  </si>
  <si>
    <t>PY17X_0402500.1</t>
  </si>
  <si>
    <t>Py17X_04_v3:203,084..204,263(-)</t>
  </si>
  <si>
    <t>PY17X_0402600.1</t>
  </si>
  <si>
    <t>Py17X_04_v3:206,517..207,823(-)</t>
  </si>
  <si>
    <t>PY17X_0402700.1</t>
  </si>
  <si>
    <t>Py17X_04_v3:210,299..211,492(-)</t>
  </si>
  <si>
    <t>PY17X_0402800.1</t>
  </si>
  <si>
    <t>Py17X_04_v3:213,836..215,123(-)</t>
  </si>
  <si>
    <t>PY17X_0402900.1</t>
  </si>
  <si>
    <t>Py17X_04_v3:219,100..220,577(+)</t>
  </si>
  <si>
    <t>PY17X_0403000.1</t>
  </si>
  <si>
    <t>Py17X_04_v3:222,367..223,943(+)</t>
  </si>
  <si>
    <t>PY17X_0403100.1</t>
  </si>
  <si>
    <t>Py17X_04_v3:226,238..227,356(-)</t>
  </si>
  <si>
    <t>PY17X_0403200.1</t>
  </si>
  <si>
    <t>Py17X_04_v3:228,517..230,505(-)</t>
  </si>
  <si>
    <t>pre-mRNA-splicing factor PRP46, putative</t>
  </si>
  <si>
    <t>PRP46</t>
  </si>
  <si>
    <t>PY17X_0403300.1</t>
  </si>
  <si>
    <t>Py17X_04_v3:234,693..238,622(+)</t>
  </si>
  <si>
    <t>SRPK1</t>
  </si>
  <si>
    <t>PY17X_0403400.1</t>
  </si>
  <si>
    <t>Py17X_04_v3:241,038..244,913(+)</t>
  </si>
  <si>
    <t>ABC transporter B family member 4, putative</t>
  </si>
  <si>
    <t>ABCB4</t>
  </si>
  <si>
    <t>GO:0005524, GO:0042626</t>
  </si>
  <si>
    <t>ATP binding, ATPase activity, coupled to transmembrane movement of substances</t>
  </si>
  <si>
    <t>PY17X_0403500.1</t>
  </si>
  <si>
    <t>Py17X_04_v3:245,904..246,774(-)</t>
  </si>
  <si>
    <t>CDGSH iron-sulfur domain-containing protein, putative</t>
  </si>
  <si>
    <t>GO:0043231</t>
  </si>
  <si>
    <t>intracellular membrane-bounded organelle</t>
  </si>
  <si>
    <t>GO:0051537</t>
  </si>
  <si>
    <t>2 iron, 2 sulfur cluster binding</t>
  </si>
  <si>
    <t>PY17X_0403600.1</t>
  </si>
  <si>
    <t>Py17X_04_v3:248,392..249,813(-)</t>
  </si>
  <si>
    <t>PY17X_0403700.1</t>
  </si>
  <si>
    <t>Py17X_04_v3:253,424..257,359(-)</t>
  </si>
  <si>
    <t>exportin-1, putative</t>
  </si>
  <si>
    <t>GO:0008536</t>
  </si>
  <si>
    <t>Ran GTPase binding</t>
  </si>
  <si>
    <t>GO:0006886</t>
  </si>
  <si>
    <t>intracellular protein transport</t>
  </si>
  <si>
    <t>GO:0006611</t>
  </si>
  <si>
    <t>protein export from nucleus</t>
  </si>
  <si>
    <t>PY17X_0403800.1</t>
  </si>
  <si>
    <t>Py17X_04_v3:260,202..262,532(-)</t>
  </si>
  <si>
    <t>N-ethylmaleimide-sensitive fusion protein, putative</t>
  </si>
  <si>
    <t>NSF</t>
  </si>
  <si>
    <t>3.6.4.6 (Vesicle-fusing ATPase)</t>
  </si>
  <si>
    <t>PY17X_0403900.1</t>
  </si>
  <si>
    <t>Py17X_04_v3:263,386..267,594(-)</t>
  </si>
  <si>
    <t>PY17X_0404000.1</t>
  </si>
  <si>
    <t>Py17X_04_v3:269,993..274,750(+)</t>
  </si>
  <si>
    <t>HAD superfamily protein, putative</t>
  </si>
  <si>
    <t>3.1.3.4 (Phosphatidate phosphatase)</t>
  </si>
  <si>
    <t>PY17X_0404100.1</t>
  </si>
  <si>
    <t>Py17X_04_v3:275,751..276,308(-)</t>
  </si>
  <si>
    <t>DNA-directed RNA polymerases I, II, and III subunit RPABC2, putative</t>
  </si>
  <si>
    <t>RPB6</t>
  </si>
  <si>
    <t>GO:0005736, GO:0005666</t>
  </si>
  <si>
    <t>DNA-directed RNA polymerase I complex, DNA-directed RNA polymerase III complex</t>
  </si>
  <si>
    <t>PY17X_0404200.1</t>
  </si>
  <si>
    <t>Py17X_04_v3:278,748..281,599(+)</t>
  </si>
  <si>
    <t>palmitoyltransferase DHHC1, putative</t>
  </si>
  <si>
    <t>DHHC1</t>
  </si>
  <si>
    <t>PY17X_0404300.1</t>
  </si>
  <si>
    <t>Py17X_04_v3:283,196..288,694(+)</t>
  </si>
  <si>
    <t>spindle pole body protein, putative</t>
  </si>
  <si>
    <t>GO:0005815, GO:0000922</t>
  </si>
  <si>
    <t>microtubule organizing center, spindle pole</t>
  </si>
  <si>
    <t>GO:0043015</t>
  </si>
  <si>
    <t>gamma-tubulin binding</t>
  </si>
  <si>
    <t>GO:0000226, GO:0007020</t>
  </si>
  <si>
    <t>microtubule cytoskeleton organization, microtubule nucleation</t>
  </si>
  <si>
    <t>PY17X_0404400.1</t>
  </si>
  <si>
    <t>Py17X_04_v3:289,465..289,992(+)</t>
  </si>
  <si>
    <t>plasmoredoxin</t>
  </si>
  <si>
    <t>Plrx</t>
  </si>
  <si>
    <t>PY17X_0404500.1</t>
  </si>
  <si>
    <t>Py17X_04_v3:290,515..291,912(-)</t>
  </si>
  <si>
    <t>lipoamide acyltransferase component of branched-chain alpha-keto acid dehydrogenase complex, putative</t>
  </si>
  <si>
    <t>BCKDH-E2</t>
  </si>
  <si>
    <t>GO:0016746</t>
  </si>
  <si>
    <t>transferase activity, transferring acyl groups</t>
  </si>
  <si>
    <t>2.3.1.- (Transferring groups other than amino-acyl groups.); 2.3.1.168 (Dihydrolipoyllysine-residue (2-methylpropanoyl)transferase)</t>
  </si>
  <si>
    <t>2.3.1.168 (Dihydrolipoyllysine-residue (2-methylpropanoyl)transferase)</t>
  </si>
  <si>
    <t>PY17X_0404600.1</t>
  </si>
  <si>
    <t>Py17X_04_v3:292,922..294,730(+)</t>
  </si>
  <si>
    <t>IBR domain protein, putative</t>
  </si>
  <si>
    <t>PY17X_0404700.1</t>
  </si>
  <si>
    <t>Py17X_04_v3:294,806..295,658(-)</t>
  </si>
  <si>
    <t>phosphatidylethanolamine-binding protein, putative</t>
  </si>
  <si>
    <t>PY17X_0404800.1</t>
  </si>
  <si>
    <t>Py17X_04_v3:296,542..299,494(-)</t>
  </si>
  <si>
    <t>inner membrane complex protein 1a, putative</t>
  </si>
  <si>
    <t>IMC1a</t>
  </si>
  <si>
    <t>GO:0070258</t>
  </si>
  <si>
    <t>inner membrane complex</t>
  </si>
  <si>
    <t>PY17X_0404900.1</t>
  </si>
  <si>
    <t>Py17X_04_v3:302,066..303,604(+)</t>
  </si>
  <si>
    <t>inner membrane complex protein 1e, putative</t>
  </si>
  <si>
    <t>IMC1e</t>
  </si>
  <si>
    <t>PY17X_0405000.1</t>
  </si>
  <si>
    <t>Py17X_04_v3:305,291..306,880(-)</t>
  </si>
  <si>
    <t>EH domain-containing protein, putative</t>
  </si>
  <si>
    <t>EHD</t>
  </si>
  <si>
    <t>GO:0005525, GO:0003924, GO:0005509, GO:0005515</t>
  </si>
  <si>
    <t>GTP binding, GTPase activity, calcium ion binding, protein binding</t>
  </si>
  <si>
    <t>GO:0005829, GO:0016020, GO:0031982</t>
  </si>
  <si>
    <t>cytosol, membrane, vesicle</t>
  </si>
  <si>
    <t>GO:0006897</t>
  </si>
  <si>
    <t>endocytosis</t>
  </si>
  <si>
    <t>PY17X_0405100.1</t>
  </si>
  <si>
    <t>Py17X_04_v3:309,845..313,561(+)</t>
  </si>
  <si>
    <t>PY17X_0405200.1</t>
  </si>
  <si>
    <t>Py17X_04_v3:314,827..315,334(+)</t>
  </si>
  <si>
    <t>60S ribosomal protein L44, putative</t>
  </si>
  <si>
    <t>PY17X_0405300.1</t>
  </si>
  <si>
    <t>Py17X_04_v3:315,928..316,663(-)</t>
  </si>
  <si>
    <t>1-cys-glutaredoxin-like protein-1, putative</t>
  </si>
  <si>
    <t>GLP1</t>
  </si>
  <si>
    <t>PY17X_0405400.1</t>
  </si>
  <si>
    <t>Py17X_04_v3:317,726..319,009(-)</t>
  </si>
  <si>
    <t>circumsporozoite (CS) protein</t>
  </si>
  <si>
    <t>CSP</t>
  </si>
  <si>
    <t>PY17X_0405500.1</t>
  </si>
  <si>
    <t>Py17X_04_v3:321,740..325,840(+)</t>
  </si>
  <si>
    <t>PY17X_0405600.1</t>
  </si>
  <si>
    <t>Py17X_04_v3:326,403..326,921(-)</t>
  </si>
  <si>
    <t>PY17X_0405700.1</t>
  </si>
  <si>
    <t>Py17X_04_v3:328,275..329,623(-)</t>
  </si>
  <si>
    <t>elongation factor (EF-TS), putative</t>
  </si>
  <si>
    <t>EF-Ts</t>
  </si>
  <si>
    <t>GO:0005515, GO:0003746</t>
  </si>
  <si>
    <t>protein binding, translation elongation factor activity</t>
  </si>
  <si>
    <t>GO:0006414</t>
  </si>
  <si>
    <t>translational elongation</t>
  </si>
  <si>
    <t>PY17X_0405800.1</t>
  </si>
  <si>
    <t>Py17X_04_v3:330,625..341,473(-)</t>
  </si>
  <si>
    <t>PY17X_0405900.1</t>
  </si>
  <si>
    <t>Py17X_04_v3:344,113..347,172(+)</t>
  </si>
  <si>
    <t>GO:0000042</t>
  </si>
  <si>
    <t>protein targeting to Golgi</t>
  </si>
  <si>
    <t>PY17X_0406000.1</t>
  </si>
  <si>
    <t>Py17X_04_v3:348,175..350,820(-)</t>
  </si>
  <si>
    <t>PY17X_0406100.1</t>
  </si>
  <si>
    <t>Py17X_04_v3:352,498..353,219(+)</t>
  </si>
  <si>
    <t>PY17X_0406200.1</t>
  </si>
  <si>
    <t>Py17X_04_v3:353,990..363,805(-)</t>
  </si>
  <si>
    <t>PY17X_0406300.1</t>
  </si>
  <si>
    <t>Py17X_04_v3:365,937..367,601(-)</t>
  </si>
  <si>
    <t>AP endonuclease (DNA-[apurinic or apyrimidinic site] lyase), putative</t>
  </si>
  <si>
    <t>GO:0004518</t>
  </si>
  <si>
    <t>nuclease activity</t>
  </si>
  <si>
    <t>4.2.99.18 (DNA-(apurinic or apyrimidinic site) lyase)</t>
  </si>
  <si>
    <t>PY17X_0406400.1</t>
  </si>
  <si>
    <t>Py17X_04_v3:368,713..369,358(-)</t>
  </si>
  <si>
    <t>PY17X_0406500.1</t>
  </si>
  <si>
    <t>Py17X_04_v3:371,467..374,178(+)</t>
  </si>
  <si>
    <t>P-loop containing nucleoside triphosphate hydrolase, putative</t>
  </si>
  <si>
    <t>PY17X_0406600.1</t>
  </si>
  <si>
    <t>Py17X_04_v3:375,406..375,816(-)</t>
  </si>
  <si>
    <t>GO:0008121</t>
  </si>
  <si>
    <t>ubiquinol-cytochrome-c reductase activity</t>
  </si>
  <si>
    <t>PY17X_0406700.1</t>
  </si>
  <si>
    <t>Py17X_04_v3:377,419..378,681(-)</t>
  </si>
  <si>
    <t>PY17X_0406800.1</t>
  </si>
  <si>
    <t>Py17X_04_v3:380,777..382,302(+)</t>
  </si>
  <si>
    <t>activator of Hsp90 ATPase, putative</t>
  </si>
  <si>
    <t>AHA1</t>
  </si>
  <si>
    <t>GO:0001671, GO:0051087</t>
  </si>
  <si>
    <t>ATPase activator activity, chaperone binding</t>
  </si>
  <si>
    <t>PY17X_0406900.1</t>
  </si>
  <si>
    <t>Py17X_04_v3:382,867..383,821(-)</t>
  </si>
  <si>
    <t>glutaredoxin 1, putative</t>
  </si>
  <si>
    <t>GRX1</t>
  </si>
  <si>
    <t>PY17X_0407000.1</t>
  </si>
  <si>
    <t>Py17X_04_v3:385,537..387,414(+)</t>
  </si>
  <si>
    <t>FAD-dependent glycerol-3-phosphate dehydrogenase, putative</t>
  </si>
  <si>
    <t>GO:0009331</t>
  </si>
  <si>
    <t>glycerol-3-phosphate dehydrogenase complex</t>
  </si>
  <si>
    <t>GO:0004368, GO:0016491</t>
  </si>
  <si>
    <t>glycerol-3-phosphate dehydrogenase activity, oxidoreductase activity</t>
  </si>
  <si>
    <t>GO:0006072, GO:0055114</t>
  </si>
  <si>
    <t>glycerol-3-phosphate metabolic process, oxidation-reduction process</t>
  </si>
  <si>
    <t>1.1.5.3 (Glycerol-3-phosphate dehydrogenase)</t>
  </si>
  <si>
    <t>PY17X_0407100.1</t>
  </si>
  <si>
    <t>Py17X_04_v3:388,131..389,033(-)</t>
  </si>
  <si>
    <t>PY17X_0407200.1</t>
  </si>
  <si>
    <t>Py17X_04_v3:390,326..390,583(+)</t>
  </si>
  <si>
    <t>PY17X_0407300.1</t>
  </si>
  <si>
    <t>Py17X_04_v3:391,955..392,660(+)</t>
  </si>
  <si>
    <t>membrane magnesium transporter, putative</t>
  </si>
  <si>
    <t>PY17X_0407400.1</t>
  </si>
  <si>
    <t>Py17X_04_v3:393,672..395,511(-)</t>
  </si>
  <si>
    <t>T-complex protein 1 subunit beta, putative</t>
  </si>
  <si>
    <t>CCT2</t>
  </si>
  <si>
    <t>PY17X_0407500.1</t>
  </si>
  <si>
    <t>Py17X_04_v3:398,089..399,370(+)</t>
  </si>
  <si>
    <t>40S ribosomal protein S23, putative</t>
  </si>
  <si>
    <t>GO:0015935</t>
  </si>
  <si>
    <t>small ribosomal subunit</t>
  </si>
  <si>
    <t>PY17X_0407600.1</t>
  </si>
  <si>
    <t>Py17X_04_v3:398,832..398,971(+)</t>
  </si>
  <si>
    <t>small nucleolar RNA snoR03</t>
  </si>
  <si>
    <t>PY17X_0407700.1</t>
  </si>
  <si>
    <t>Py17X_04_v3:400,131..400,791(-)</t>
  </si>
  <si>
    <t>40S ribosomal protein S12, putative</t>
  </si>
  <si>
    <t>PY17X_0407800.1</t>
  </si>
  <si>
    <t>Py17X_04_v3:402,305..403,559(-)</t>
  </si>
  <si>
    <t>60S ribosomal protein L7, putative</t>
  </si>
  <si>
    <t>PY17X_0407900.1</t>
  </si>
  <si>
    <t>Py17X_04_v3:406,633..407,925(+)</t>
  </si>
  <si>
    <t>microtubule-associated protein RP/EB family, putative</t>
  </si>
  <si>
    <t>EB1</t>
  </si>
  <si>
    <t>GO:0008017</t>
  </si>
  <si>
    <t>microtubule binding</t>
  </si>
  <si>
    <t>GO:0005874, GO:0005654</t>
  </si>
  <si>
    <t>microtubule, nucleoplasm</t>
  </si>
  <si>
    <t>GO:0051010</t>
  </si>
  <si>
    <t>microtubule plus-end binding</t>
  </si>
  <si>
    <t>PY17X_0408000.1</t>
  </si>
  <si>
    <t>Py17X_04_v3:408,618..409,631(-)</t>
  </si>
  <si>
    <t>ATP-dependent Clp protease proteolytic subunit, putative</t>
  </si>
  <si>
    <t>ClpP</t>
  </si>
  <si>
    <t>GO:0004252</t>
  </si>
  <si>
    <t>serine-type endopeptidase activity</t>
  </si>
  <si>
    <t>3.4.21.92 (Endopeptidase Clp)</t>
  </si>
  <si>
    <t>PY17X_0408100.1</t>
  </si>
  <si>
    <t>Py17X_04_v3:410,246..411,935(-)</t>
  </si>
  <si>
    <t>GO:0000940, GO:0005876</t>
  </si>
  <si>
    <t>condensed chromosome outer kinetochore, spindle microtubule</t>
  </si>
  <si>
    <t>GO:0051301, GO:0007059</t>
  </si>
  <si>
    <t>cell division, chromosome segregation</t>
  </si>
  <si>
    <t>PY17X_0408200.1</t>
  </si>
  <si>
    <t>Py17X_04_v3:412,968..414,872(+)</t>
  </si>
  <si>
    <t>PY17X_0408300.1</t>
  </si>
  <si>
    <t>Py17X_04_v3:415,167..420,603(-)</t>
  </si>
  <si>
    <t>PY17X_0408400.1</t>
  </si>
  <si>
    <t>Py17X_04_v3:422,507..424,405(+)</t>
  </si>
  <si>
    <t>PY17X_0408500.1</t>
  </si>
  <si>
    <t>Py17X_04_v3:424,813..436,700(-)</t>
  </si>
  <si>
    <t>PY17X_0408600.1</t>
  </si>
  <si>
    <t>Py17X_04_v3:438,556..440,013(+)</t>
  </si>
  <si>
    <t>DNA polymerase delta small subunit, putative</t>
  </si>
  <si>
    <t>GO:0003677, GO:0003887</t>
  </si>
  <si>
    <t>DNA binding, DNA-directed DNA polymerase activity</t>
  </si>
  <si>
    <t>GO:0043625</t>
  </si>
  <si>
    <t>delta DNA polymerase complex</t>
  </si>
  <si>
    <t>GO:0003887</t>
  </si>
  <si>
    <t>DNA-directed DNA polymerase activity</t>
  </si>
  <si>
    <t>GO:0071897</t>
  </si>
  <si>
    <t>DNA biosynthetic process</t>
  </si>
  <si>
    <t>2.7.7.7 (DNA-directed DNA polymerase)</t>
  </si>
  <si>
    <t>PY17X_0408700.1</t>
  </si>
  <si>
    <t>Py17X_04_v3:441,344..445,867(+)</t>
  </si>
  <si>
    <t>zinc finger protein, putative</t>
  </si>
  <si>
    <t>PY17X_0408800.1</t>
  </si>
  <si>
    <t>Py17X_04_v3:446,802..448,534(-)</t>
  </si>
  <si>
    <t>T-complex protein 1 subunit eta, putative</t>
  </si>
  <si>
    <t>CCT7</t>
  </si>
  <si>
    <t>PY17X_0408900.1</t>
  </si>
  <si>
    <t>Py17X_04_v3:449,972..450,814(-)</t>
  </si>
  <si>
    <t>PY17X_0409000.1</t>
  </si>
  <si>
    <t>Py17X_04_v3:452,613..452,744(+)</t>
  </si>
  <si>
    <t>U4 spliceosomal RNA</t>
  </si>
  <si>
    <t>PY17X_0409100.1</t>
  </si>
  <si>
    <t>Py17X_04_v3:454,121..454,793(+)</t>
  </si>
  <si>
    <t>GO:0006950</t>
  </si>
  <si>
    <t>response to stress</t>
  </si>
  <si>
    <t>PY17X_0409200.1</t>
  </si>
  <si>
    <t>Py17X_04_v3:456,061..457,560(+)</t>
  </si>
  <si>
    <t>pre-mRNA-processing factor 19, putative</t>
  </si>
  <si>
    <t>PRPF19</t>
  </si>
  <si>
    <t>GO:0005515, GO:0004842</t>
  </si>
  <si>
    <t>protein binding, ubiquitin-protein transferase activity</t>
  </si>
  <si>
    <t>GO:0016567</t>
  </si>
  <si>
    <t>protein ubiquitination</t>
  </si>
  <si>
    <t>GO:0000974, GO:0005634</t>
  </si>
  <si>
    <t>Prp19 complex, nucleus</t>
  </si>
  <si>
    <t>GO:0000349</t>
  </si>
  <si>
    <t>generation of catalytic spliceosome for first transesterification step</t>
  </si>
  <si>
    <t>PY17X_0409300.1</t>
  </si>
  <si>
    <t>Py17X_04_v3:459,276..461,009(+)</t>
  </si>
  <si>
    <t>PY17X_0409400.1</t>
  </si>
  <si>
    <t>Py17X_04_v3:461,849..462,344(+)</t>
  </si>
  <si>
    <t>PY17X_0409500.1</t>
  </si>
  <si>
    <t>Py17X_04_v3:463,039..466,860(-)</t>
  </si>
  <si>
    <t>splicing factor 3B subunit 1, putative</t>
  </si>
  <si>
    <t>SF3B1</t>
  </si>
  <si>
    <t>PY17X_0409600.1</t>
  </si>
  <si>
    <t>Py17X_04_v3:468,036..470,296(+)</t>
  </si>
  <si>
    <t>dual specificity protein phosphatase, putative</t>
  </si>
  <si>
    <t>YVH1</t>
  </si>
  <si>
    <t>GO:0046872, GO:0004725, GO:0008138</t>
  </si>
  <si>
    <t>metal ion binding, protein tyrosine phosphatase activity, protein tyrosine/serine/threonine phosphatase activity</t>
  </si>
  <si>
    <t>GO:0006470</t>
  </si>
  <si>
    <t>protein dephosphorylation</t>
  </si>
  <si>
    <t>3.1.3.16 (Protein-serine/threonine phosphatase); 3.1.3.48 (Protein-tyrosine-phosphatase)</t>
  </si>
  <si>
    <t>3.1.3.48 (Protein-tyrosine-phosphatase)</t>
  </si>
  <si>
    <t>PY17X_0409700.1</t>
  </si>
  <si>
    <t>Py17X_04_v3:470,598..471,737(-)</t>
  </si>
  <si>
    <t>PY17X_0409800.1</t>
  </si>
  <si>
    <t>Py17X_04_v3:472,545..478,027(-)</t>
  </si>
  <si>
    <t>ARK2</t>
  </si>
  <si>
    <t>PY17X_0409900.1</t>
  </si>
  <si>
    <t>Py17X_04_v3:480,967..483,150(+)</t>
  </si>
  <si>
    <t>N2227-like protein, putative</t>
  </si>
  <si>
    <t>PY17X_0410000.1</t>
  </si>
  <si>
    <t>Py17X_04_v3:483,937..484,021(-)</t>
  </si>
  <si>
    <t>small nucleolar RNA Me18S-Um1356</t>
  </si>
  <si>
    <t>PY17X_0410100.1</t>
  </si>
  <si>
    <t>Py17X_04_v3:485,213..487,758(+)</t>
  </si>
  <si>
    <t>asparagine synthetase [glutamine-hydrolyzing], putative</t>
  </si>
  <si>
    <t>AS</t>
  </si>
  <si>
    <t>GO:0004066</t>
  </si>
  <si>
    <t>asparagine synthase (glutamine-hydrolyzing) activity</t>
  </si>
  <si>
    <t>GO:0006529</t>
  </si>
  <si>
    <t>asparagine biosynthetic process</t>
  </si>
  <si>
    <t>6.3.5.4 (Asparagine synthase (glutamine-hydrolyzing))</t>
  </si>
  <si>
    <t>PY17X_0410200.1</t>
  </si>
  <si>
    <t>Py17X_04_v3:489,885..490,220(+)</t>
  </si>
  <si>
    <t>60S acidic ribosomal protein P2, putative</t>
  </si>
  <si>
    <t>PY17X_0410300.1</t>
  </si>
  <si>
    <t>Py17X_04_v3:490,883..492,394(-)</t>
  </si>
  <si>
    <t>SECIS-binding protein 2, putative</t>
  </si>
  <si>
    <t>SBP2</t>
  </si>
  <si>
    <t>PY17X_0410400.1</t>
  </si>
  <si>
    <t>Py17X_04_v3:493,444..495,219(+)</t>
  </si>
  <si>
    <t>YTH domain-containing protein, putative</t>
  </si>
  <si>
    <t>PY17X_0410500.1</t>
  </si>
  <si>
    <t>Py17X_04_v3:495,874..500,827(-)</t>
  </si>
  <si>
    <t>PY17X_0410600.1</t>
  </si>
  <si>
    <t>Py17X_04_v3:501,707..502,576(+)</t>
  </si>
  <si>
    <t>50S ribosomal protein L9, apicoplast, putative</t>
  </si>
  <si>
    <t>PY17X_0410700.1</t>
  </si>
  <si>
    <t>Py17X_04_v3:504,426..506,639(+)</t>
  </si>
  <si>
    <t>calcium-dependent protein kinase 3</t>
  </si>
  <si>
    <t>CDPK3</t>
  </si>
  <si>
    <t>2.7.11.17 (Calcium/calmodulin-dependent protein kinase)</t>
  </si>
  <si>
    <t>PY17X_0410800.1</t>
  </si>
  <si>
    <t>Py17X_04_v3:508,510..519,255(+)</t>
  </si>
  <si>
    <t>phd finger protein, putative</t>
  </si>
  <si>
    <t>GO:0035556</t>
  </si>
  <si>
    <t>intracellular signal transduction</t>
  </si>
  <si>
    <t>PY17X_0410900.1</t>
  </si>
  <si>
    <t>Py17X_04_v3:521,167..524,563(+)</t>
  </si>
  <si>
    <t>phosphoglycerate mutase, putative</t>
  </si>
  <si>
    <t>5.4.2.11 (Phosphoglycerate mutase (2,3-diphosphoglycerate-dependent))</t>
  </si>
  <si>
    <t>PY17X_0411000.1</t>
  </si>
  <si>
    <t>Py17X_04_v3:525,526..528,654(+)</t>
  </si>
  <si>
    <t>PIESP1</t>
  </si>
  <si>
    <t>PY17X_0411100.1</t>
  </si>
  <si>
    <t>Py17X_04_v3:530,010..531,151(-)</t>
  </si>
  <si>
    <t>eukaryotic translation initiation factor 3 subunit K, putative</t>
  </si>
  <si>
    <t>EIF3K</t>
  </si>
  <si>
    <t>PY17X_0411200.1</t>
  </si>
  <si>
    <t>Py17X_04_v3:532,280..532,895(+)</t>
  </si>
  <si>
    <t>trafficking protein particle complex subunit 4, putative</t>
  </si>
  <si>
    <t>TRAPPC4</t>
  </si>
  <si>
    <t>GO:0030008, GO:0005801</t>
  </si>
  <si>
    <t>TRAPP complex, cis-Golgi network</t>
  </si>
  <si>
    <t>GO:0006888, GO:0006810</t>
  </si>
  <si>
    <t>ER to Golgi vesicle-mediated transport, transport</t>
  </si>
  <si>
    <t>PY17X_0411300.1</t>
  </si>
  <si>
    <t>Py17X_04_v3:533,153..533,482(+)</t>
  </si>
  <si>
    <t>PY17X_0411400.1</t>
  </si>
  <si>
    <t>Py17X_04_v3:534,563..536,839(+)</t>
  </si>
  <si>
    <t>PY17X_0411500.1</t>
  </si>
  <si>
    <t>Py17X_04_v3:537,832..538,533(+)</t>
  </si>
  <si>
    <t>PY17X_0411600.1</t>
  </si>
  <si>
    <t>Py17X_04_v3:538,881..540,475(-)</t>
  </si>
  <si>
    <t>pre-mRNA splicing factor, putative</t>
  </si>
  <si>
    <t>PY17X_0411700.1</t>
  </si>
  <si>
    <t>Py17X_04_v3:541,835..545,549(+)</t>
  </si>
  <si>
    <t>valine--tRNA ligase, putative</t>
  </si>
  <si>
    <t>GO:0005524, GO:0004812, GO:0004832</t>
  </si>
  <si>
    <t>ATP binding, aminoacyl-tRNA ligase activity, valine-tRNA ligase activity</t>
  </si>
  <si>
    <t>GO:0006418, GO:0006438</t>
  </si>
  <si>
    <t>tRNA aminoacylation for protein translation, valyl-tRNA aminoacylation</t>
  </si>
  <si>
    <t>6.1.1.9 (Valine--tRNA ligase)</t>
  </si>
  <si>
    <t>PY17X_0411800.1</t>
  </si>
  <si>
    <t>Py17X_04_v3:546,389..549,765(-)</t>
  </si>
  <si>
    <t>phosphatidylinositol 3- and 4-kinase, putative</t>
  </si>
  <si>
    <t>GO:0016301, GO:0016773</t>
  </si>
  <si>
    <t>kinase activity, phosphotransferase activity, alcohol group as acceptor</t>
  </si>
  <si>
    <t>2.7.1.67 (1-phosphatidylinositol 4-kinase)</t>
  </si>
  <si>
    <t>PY17X_0411900.1</t>
  </si>
  <si>
    <t>Py17X_04_v3:554,735..562,999(+)</t>
  </si>
  <si>
    <t>protein kinase, putative</t>
  </si>
  <si>
    <t>PKRP</t>
  </si>
  <si>
    <t>PY17X_0412000.1</t>
  </si>
  <si>
    <t>Py17X_04_v3:564,371..564,616(-)</t>
  </si>
  <si>
    <t>PY17X_0412100.1</t>
  </si>
  <si>
    <t>Py17X_04_v3:566,598..569,284(+)</t>
  </si>
  <si>
    <t>dolichyl-diphosphooligosaccharide--protein glycosyltransferase subunit 1, putative</t>
  </si>
  <si>
    <t>GO:0005783, GO:0016021</t>
  </si>
  <si>
    <t>endoplasmic reticulum, integral component of membrane</t>
  </si>
  <si>
    <t>GO:0006486</t>
  </si>
  <si>
    <t>protein glycosylation</t>
  </si>
  <si>
    <t>2.4.1.119 (Transferred entry: 2.4.99.18)</t>
  </si>
  <si>
    <t>PY17X_0412200.1</t>
  </si>
  <si>
    <t>Py17X_04_v3:569,905..573,134(+)</t>
  </si>
  <si>
    <t>plasmepsin VI</t>
  </si>
  <si>
    <t>GO:0004190</t>
  </si>
  <si>
    <t>aspartic-type endopeptidase activity</t>
  </si>
  <si>
    <t>3.4.23.- (Aspartic endopeptidases.)</t>
  </si>
  <si>
    <t>PY17X_0412300.1</t>
  </si>
  <si>
    <t>Py17X_04_v3:574,112..576,162(+)</t>
  </si>
  <si>
    <t>PY17X_0412400.1</t>
  </si>
  <si>
    <t>Py17X_04_v3:576,893..578,908(-)</t>
  </si>
  <si>
    <t>PY17X_0412500.1</t>
  </si>
  <si>
    <t>Py17X_04_v3:579,684..580,531(+)</t>
  </si>
  <si>
    <t>PY17X_0412600.1</t>
  </si>
  <si>
    <t>Py17X_04_v3:581,368..583,398(+)</t>
  </si>
  <si>
    <t>E3 ubiquitin-protein ligase, putative</t>
  </si>
  <si>
    <t>PY17X_0412700.1</t>
  </si>
  <si>
    <t>Py17X_04_v3:583,587..586,679(-)</t>
  </si>
  <si>
    <t>PY17X_0412800.1</t>
  </si>
  <si>
    <t>Py17X_04_v3:587,664..588,575(+)</t>
  </si>
  <si>
    <t>26S proteasome regulatory subunit RPN12, putative</t>
  </si>
  <si>
    <t>RPN12</t>
  </si>
  <si>
    <t>GO:0008541</t>
  </si>
  <si>
    <t>proteasome regulatory particle, lid subcomplex</t>
  </si>
  <si>
    <t>PY17X_0412900.1</t>
  </si>
  <si>
    <t>Py17X_04_v3:589,789..592,113(-)</t>
  </si>
  <si>
    <t>glycogen synthase kinase 3, putative</t>
  </si>
  <si>
    <t>GSK3</t>
  </si>
  <si>
    <t>GO:0020036</t>
  </si>
  <si>
    <t>Maurer's cleft</t>
  </si>
  <si>
    <t>2.7.11.26 ([Tau protein] kinase)</t>
  </si>
  <si>
    <t>PY17X_0413000.1</t>
  </si>
  <si>
    <t>Py17X_04_v3:595,101..597,302(+)</t>
  </si>
  <si>
    <t>MFR3</t>
  </si>
  <si>
    <t>PY17X_0413100.1</t>
  </si>
  <si>
    <t>Py17X_04_v3:598,057..598,129(+)</t>
  </si>
  <si>
    <t>PY17X_0413200.1</t>
  </si>
  <si>
    <t>Py17X_04_v3:598,516..598,589(-)</t>
  </si>
  <si>
    <t>tRNA Isoleucine</t>
  </si>
  <si>
    <t>PY17X_0413300.1</t>
  </si>
  <si>
    <t>Py17X_04_v3:599,336..600,139(+)</t>
  </si>
  <si>
    <t>60S ribosomal protein L26, putative</t>
  </si>
  <si>
    <t>GO:0015934</t>
  </si>
  <si>
    <t>large ribosomal subunit</t>
  </si>
  <si>
    <t>PY17X_0413400.1</t>
  </si>
  <si>
    <t>Py17X_04_v3:601,158..602,492(+)</t>
  </si>
  <si>
    <t>PY17X_0413500.1</t>
  </si>
  <si>
    <t>Py17X_04_v3:603,142..604,263(-)</t>
  </si>
  <si>
    <t>PY17X_0413600.1</t>
  </si>
  <si>
    <t>Py17X_04_v3:604,980..607,736(+)</t>
  </si>
  <si>
    <t>ubiquitin-protein ligase, putative</t>
  </si>
  <si>
    <t>PY17X_0413700.1</t>
  </si>
  <si>
    <t>Py17X_04_v3:608,181..608,858(-)</t>
  </si>
  <si>
    <t>PY17X_0413800.1</t>
  </si>
  <si>
    <t>Py17X_04_v3:609,004..610,119(-)</t>
  </si>
  <si>
    <t>PY17X_0413900.1</t>
  </si>
  <si>
    <t>Py17X_04_v3:610,741..612,876(-)</t>
  </si>
  <si>
    <t>PY17X_0414000.1</t>
  </si>
  <si>
    <t>Py17X_04_v3:613,384..615,750(+)</t>
  </si>
  <si>
    <t>Ras-like G protein, putative</t>
  </si>
  <si>
    <t>GO:0005829</t>
  </si>
  <si>
    <t>cytosol</t>
  </si>
  <si>
    <t>GO:0003924</t>
  </si>
  <si>
    <t>GTPase activity</t>
  </si>
  <si>
    <t>PY17X_0414100.1</t>
  </si>
  <si>
    <t>Py17X_04_v3:616,062..618,764(-)</t>
  </si>
  <si>
    <t>PY17X_0414200.1</t>
  </si>
  <si>
    <t>Py17X_04_v3:619,044..622,593(-)</t>
  </si>
  <si>
    <t>PY17X_0414300.1</t>
  </si>
  <si>
    <t>Py17X_04_v3:623,282..625,874(+)</t>
  </si>
  <si>
    <t>PY17X_0414400.1</t>
  </si>
  <si>
    <t>Py17X_04_v3:625,977..628,835(-)</t>
  </si>
  <si>
    <t>PY17X_0414500.1</t>
  </si>
  <si>
    <t>Py17X_04_v3:630,644..632,339(+)</t>
  </si>
  <si>
    <t>co-chaperone p23, putative</t>
  </si>
  <si>
    <t>PY17X_0414600.1</t>
  </si>
  <si>
    <t>Py17X_04_v3:632,627..634,346(-)</t>
  </si>
  <si>
    <t>vesicle transport v-SNARE protein, putative</t>
  </si>
  <si>
    <t>PY17X_0414700.1</t>
  </si>
  <si>
    <t>Py17X_04_v3:634,950..636,239(+)</t>
  </si>
  <si>
    <t>PY17X_0414800.1</t>
  </si>
  <si>
    <t>Py17X_04_v3:636,511..640,443(-)</t>
  </si>
  <si>
    <t>PY17X_0414900.1</t>
  </si>
  <si>
    <t>Py17X_04_v3:640,696..641,832(-)</t>
  </si>
  <si>
    <t>DER1-like protein, putative</t>
  </si>
  <si>
    <t>PY17X_0415000.1</t>
  </si>
  <si>
    <t>Py17X_04_v3:642,971..643,897(-)</t>
  </si>
  <si>
    <t>serine/threonine protein phosphatase 6, putative</t>
  </si>
  <si>
    <t>PPP6</t>
  </si>
  <si>
    <t>GO:0016787</t>
  </si>
  <si>
    <t>hydrolase activity</t>
  </si>
  <si>
    <t>3.1.3.16 (Protein-serine/threonine phosphatase)</t>
  </si>
  <si>
    <t>PY17X_0415100.1</t>
  </si>
  <si>
    <t>Py17X_04_v3:646,928..647,859(+)</t>
  </si>
  <si>
    <t>PY17X_0415200.1</t>
  </si>
  <si>
    <t>Py17X_04_v3:649,247..649,942(+)</t>
  </si>
  <si>
    <t>PY17X_0415300.1</t>
  </si>
  <si>
    <t>Py17X_04_v3:650,705..653,500(-)</t>
  </si>
  <si>
    <t>PY17X_0415400.1</t>
  </si>
  <si>
    <t>Py17X_04_v3:662,541..665,279(+)</t>
  </si>
  <si>
    <t>PY17X_0415500.1</t>
  </si>
  <si>
    <t>Py17X_04_v3:666,645..668,135(+)</t>
  </si>
  <si>
    <t>PY17X_0415600.1</t>
  </si>
  <si>
    <t>Py17X_04_v3:668,887..669,586(+)</t>
  </si>
  <si>
    <t>PY17X_0415700.1</t>
  </si>
  <si>
    <t>Py17X_04_v3:670,333..671,016(-)</t>
  </si>
  <si>
    <t>eIF4E</t>
  </si>
  <si>
    <t>GO:0043186</t>
  </si>
  <si>
    <t>P granule</t>
  </si>
  <si>
    <t>PY17X_0415800.1</t>
  </si>
  <si>
    <t>Py17X_04_v3:674,392..681,597(+)</t>
  </si>
  <si>
    <t>circumsporozoite- and TRAP-related protein, putative</t>
  </si>
  <si>
    <t>CTRP</t>
  </si>
  <si>
    <t>PY17X_0415900.1</t>
  </si>
  <si>
    <t>Py17X_04_v3:682,680..689,696(+)</t>
  </si>
  <si>
    <t>PY17X_0416000.1</t>
  </si>
  <si>
    <t>Py17X_04_v3:690,029..690,682(-)</t>
  </si>
  <si>
    <t>PY17X_0416100.1</t>
  </si>
  <si>
    <t>Py17X_04_v3:692,258..692,953(-)</t>
  </si>
  <si>
    <t>mitochondrial ribosomal protein L29/L47 precursor, putative</t>
  </si>
  <si>
    <t>GO:0005761</t>
  </si>
  <si>
    <t>mitochondrial ribosome</t>
  </si>
  <si>
    <t>PY17X_0416200.1</t>
  </si>
  <si>
    <t>Py17X_04_v3:696,790..698,489(+)</t>
  </si>
  <si>
    <t>PY17X_0416300.1</t>
  </si>
  <si>
    <t>Py17X_04_v3:699,757..703,161(+)</t>
  </si>
  <si>
    <t>PY17X_0416400.1</t>
  </si>
  <si>
    <t>Py17X_04_v3:703,213..704,028(-)</t>
  </si>
  <si>
    <t>PY17X_0416500.1</t>
  </si>
  <si>
    <t>Py17X_04_v3:705,413..706,496(+)</t>
  </si>
  <si>
    <t>PY17X_0416600.1</t>
  </si>
  <si>
    <t>Py17X_04_v3:706,734..707,729(-)</t>
  </si>
  <si>
    <t>microneme associated antigen, putative</t>
  </si>
  <si>
    <t>MA</t>
  </si>
  <si>
    <t>GO:0009986, GO:0020009</t>
  </si>
  <si>
    <t>cell surface, microneme</t>
  </si>
  <si>
    <t>GO:0046812</t>
  </si>
  <si>
    <t>host cell surface binding</t>
  </si>
  <si>
    <t>GO:0030260</t>
  </si>
  <si>
    <t>entry into host cell</t>
  </si>
  <si>
    <t>PY17X_0416700.1</t>
  </si>
  <si>
    <t>Py17X_04_v3:709,126..710,034(+)</t>
  </si>
  <si>
    <t>mitochondrial ribosomal protein L27 precursor, putative</t>
  </si>
  <si>
    <t>PY17X_0416800.1</t>
  </si>
  <si>
    <t>Py17X_04_v3:710,429..716,447(-)</t>
  </si>
  <si>
    <t>PY17X_0416900.1</t>
  </si>
  <si>
    <t>Py17X_04_v3:719,726..721,075(+)</t>
  </si>
  <si>
    <t>inorganic pyrophosphatase, putative</t>
  </si>
  <si>
    <t>GO:0004427, GO:0000287</t>
  </si>
  <si>
    <t>inorganic diphosphatase activity, magnesium ion binding</t>
  </si>
  <si>
    <t>GO:0006796</t>
  </si>
  <si>
    <t>phosphate-containing compound metabolic process</t>
  </si>
  <si>
    <t>3.6.1.1 (Inorganic diphosphatase)</t>
  </si>
  <si>
    <t>PY17X_0417000.1</t>
  </si>
  <si>
    <t>Py17X_04_v3:721,304..724,114(-)</t>
  </si>
  <si>
    <t>PY17X_0417100.1</t>
  </si>
  <si>
    <t>Py17X_04_v3:725,845..727,218(+)</t>
  </si>
  <si>
    <t>kinetochore protein NUF2, putative</t>
  </si>
  <si>
    <t>NUF2</t>
  </si>
  <si>
    <t>GO:0000775</t>
  </si>
  <si>
    <t>chromosome, centromeric region</t>
  </si>
  <si>
    <t>GO:0007067</t>
  </si>
  <si>
    <t>mitotic nuclear division</t>
  </si>
  <si>
    <t>PY17X_0417200.1</t>
  </si>
  <si>
    <t>Py17X_04_v3:727,976..729,311(-)</t>
  </si>
  <si>
    <t>formate-nitrite transporter, putative</t>
  </si>
  <si>
    <t>FNT</t>
  </si>
  <si>
    <t>GO:0005215</t>
  </si>
  <si>
    <t>transporter activity</t>
  </si>
  <si>
    <t>GO:0006810</t>
  </si>
  <si>
    <t>transport</t>
  </si>
  <si>
    <t>PY17X_0417300.1</t>
  </si>
  <si>
    <t>Py17X_04_v3:732,441..733,334(+)</t>
  </si>
  <si>
    <t>protein YOP1, putative</t>
  </si>
  <si>
    <t>YOP1</t>
  </si>
  <si>
    <t>GO:0071782</t>
  </si>
  <si>
    <t>endoplasmic reticulum tubular network</t>
  </si>
  <si>
    <t>GO:0071786</t>
  </si>
  <si>
    <t>endoplasmic reticulum tubular network organization</t>
  </si>
  <si>
    <t>PY17X_0417400.1</t>
  </si>
  <si>
    <t>Py17X_04_v3:736,052..736,547(+)</t>
  </si>
  <si>
    <t>40S ribosomal protein S15A, putative</t>
  </si>
  <si>
    <t>PY17X_0417500.1</t>
  </si>
  <si>
    <t>Py17X_04_v3:741,779..744,064(+)</t>
  </si>
  <si>
    <t>PY17X_0417600.1</t>
  </si>
  <si>
    <t>Py17X_04_v3:744,615..745,748(-)</t>
  </si>
  <si>
    <t>arginase, putative</t>
  </si>
  <si>
    <t>GO:0004053, GO:0046872</t>
  </si>
  <si>
    <t>arginase activity, metal ion binding</t>
  </si>
  <si>
    <t>GO:0006525</t>
  </si>
  <si>
    <t>arginine metabolic process</t>
  </si>
  <si>
    <t>3.5.3.1 (Arginase)</t>
  </si>
  <si>
    <t>PY17X_0417700.1</t>
  </si>
  <si>
    <t>Py17X_04_v3:747,456..749,540(+)</t>
  </si>
  <si>
    <t>dynein light intermediate chain 2, putative</t>
  </si>
  <si>
    <t>PY17X_0417800.1</t>
  </si>
  <si>
    <t>Py17X_04_v3:750,055..751,461(-)</t>
  </si>
  <si>
    <t>Maf-like protein, putative</t>
  </si>
  <si>
    <t>PY17X_0417900.1</t>
  </si>
  <si>
    <t>Py17X_04_v3:752,555..754,180(+)</t>
  </si>
  <si>
    <t>PY17X_0418000.1</t>
  </si>
  <si>
    <t>Py17X_04_v3:755,054..756,373(-)</t>
  </si>
  <si>
    <t>vacuolar protein sorting-associated protein 46, putative</t>
  </si>
  <si>
    <t>VPS46</t>
  </si>
  <si>
    <t>GO:0015031, GO:0007034</t>
  </si>
  <si>
    <t>protein transport, vacuolar transport</t>
  </si>
  <si>
    <t>PY17X_0418100.1</t>
  </si>
  <si>
    <t>Py17X_04_v3:757,358..762,293(+)</t>
  </si>
  <si>
    <t>exoribonuclease II, putative</t>
  </si>
  <si>
    <t>RNaseII</t>
  </si>
  <si>
    <t>3.1.13.1 (Exoribonuclease II)</t>
  </si>
  <si>
    <t>PY17X_0418200.1</t>
  </si>
  <si>
    <t>Py17X_04_v3:762,812..767,455(-)</t>
  </si>
  <si>
    <t>PY17X_0418300.1</t>
  </si>
  <si>
    <t>Py17X_04_v3:770,372..773,371(+)</t>
  </si>
  <si>
    <t>coatomer subunit beta, putative</t>
  </si>
  <si>
    <t>SEC27</t>
  </si>
  <si>
    <t>PY17X_0418400.1</t>
  </si>
  <si>
    <t>Py17X_04_v3:774,201..777,377(-)</t>
  </si>
  <si>
    <t>PY17X_0418500.1</t>
  </si>
  <si>
    <t>Py17X_04_v3:779,591..782,051(+)</t>
  </si>
  <si>
    <t>autophagy-related protein 3, putative</t>
  </si>
  <si>
    <t>ATG3</t>
  </si>
  <si>
    <t>PY17X_0418600.1</t>
  </si>
  <si>
    <t>Py17X_04_v3:782,280..785,910(-)</t>
  </si>
  <si>
    <t>WD repeat-containing protein 66, putative</t>
  </si>
  <si>
    <t>WDR66</t>
  </si>
  <si>
    <t>PY17X_0418700.1</t>
  </si>
  <si>
    <t>Py17X_04_v3:787,728..788,438(-)</t>
  </si>
  <si>
    <t>PY17X_0418800.1</t>
  </si>
  <si>
    <t>Py17X_04_v3:792,034..795,608(+)</t>
  </si>
  <si>
    <t>high molecular weight rhoptry protein 3, putative</t>
  </si>
  <si>
    <t>RhopH3</t>
  </si>
  <si>
    <t>PY17X_0418900.1</t>
  </si>
  <si>
    <t>Py17X_04_v3:797,041..814,608(+)</t>
  </si>
  <si>
    <t>GO:0003777</t>
  </si>
  <si>
    <t>microtubule motor activity</t>
  </si>
  <si>
    <t>PY17X_0419000.1</t>
  </si>
  <si>
    <t>Py17X_04_v3:816,796..820,074(+)</t>
  </si>
  <si>
    <t>PY17X_0419100.1</t>
  </si>
  <si>
    <t>Py17X_04_v3:822,660..828,990(+)</t>
  </si>
  <si>
    <t>nucleoporin NUP100/NSP100, putative</t>
  </si>
  <si>
    <t>NUP100</t>
  </si>
  <si>
    <t>PY17X_0419200.1</t>
  </si>
  <si>
    <t>Py17X_04_v3:830,250..831,074(+)</t>
  </si>
  <si>
    <t>PY17X_0419300.1</t>
  </si>
  <si>
    <t>Py17X_04_v3:832,599..838,795(+)</t>
  </si>
  <si>
    <t>copper-transporting ATPase, putative</t>
  </si>
  <si>
    <t>CuTP</t>
  </si>
  <si>
    <t>GO:0030001</t>
  </si>
  <si>
    <t>metal ion transport</t>
  </si>
  <si>
    <t>3.6.3.4 (Cu(2+)-exporting ATPase); 3.6.3.54 (Cu(+) exporting ATPase)</t>
  </si>
  <si>
    <t>3.6.3.54 (Cu(+) exporting ATPase)</t>
  </si>
  <si>
    <t>PY17X_0419400.1</t>
  </si>
  <si>
    <t>Py17X_04_v3:839,497..841,242(-)</t>
  </si>
  <si>
    <t>replication protein A1, small fragment</t>
  </si>
  <si>
    <t>PY17X_0419500.1</t>
  </si>
  <si>
    <t>Py17X_04_v3:843,952..844,632(+)</t>
  </si>
  <si>
    <t>bacterial histone-like protein, putative</t>
  </si>
  <si>
    <t>HU</t>
  </si>
  <si>
    <t>PY17X_0419600.1</t>
  </si>
  <si>
    <t>Py17X_04_v3:845,416..849,865(-)</t>
  </si>
  <si>
    <t>ubiquitin specific protease, putative</t>
  </si>
  <si>
    <t>GO:0004843</t>
  </si>
  <si>
    <t>ubiquitin-specific protease activity</t>
  </si>
  <si>
    <t>3.1.2.15 (Deleted entry)</t>
  </si>
  <si>
    <t>PY17X_0419700.1</t>
  </si>
  <si>
    <t>Py17X_04_v3:852,102..852,609(-)</t>
  </si>
  <si>
    <t>prefoldin subunit 4, putative</t>
  </si>
  <si>
    <t>GO:0016272</t>
  </si>
  <si>
    <t>prefoldin complex</t>
  </si>
  <si>
    <t>PY17X_0419800.1</t>
  </si>
  <si>
    <t>Py17X_04_v3:854,017..854,574(+)</t>
  </si>
  <si>
    <t>signal peptidase complex subunit 3, putative</t>
  </si>
  <si>
    <t>GO:0016021, GO:0005787</t>
  </si>
  <si>
    <t>integral component of membrane, signal peptidase complex</t>
  </si>
  <si>
    <t>GO:0008233</t>
  </si>
  <si>
    <t>peptidase activity</t>
  </si>
  <si>
    <t>GO:0006465</t>
  </si>
  <si>
    <t>signal peptide processing</t>
  </si>
  <si>
    <t>3.4.21.89 (Signal peptidase I)</t>
  </si>
  <si>
    <t>3.4.-.- (Acting on peptide bonds (peptide hydrolases).)</t>
  </si>
  <si>
    <t>PY17X_0419900.1</t>
  </si>
  <si>
    <t>Py17X_04_v3:855,324..863,683(+)</t>
  </si>
  <si>
    <t>PY17X_0420000.1</t>
  </si>
  <si>
    <t>Py17X_04_v3:864,129..865,088(-)</t>
  </si>
  <si>
    <t>PH</t>
  </si>
  <si>
    <t>PY17X_0420100.1</t>
  </si>
  <si>
    <t>Py17X_04_v3:867,492..871,774(+)</t>
  </si>
  <si>
    <t>AP-4 complex subunit epsilon, putative</t>
  </si>
  <si>
    <t>PY17X_0420200.1</t>
  </si>
  <si>
    <t>Py17X_04_v3:872,911..873,963(+)</t>
  </si>
  <si>
    <t>GTPase-activating protein, putative</t>
  </si>
  <si>
    <t>GO:0005097</t>
  </si>
  <si>
    <t>Rab GTPase activator activity</t>
  </si>
  <si>
    <t>GO:0032313</t>
  </si>
  <si>
    <t>regulation of Rab GTPase activity</t>
  </si>
  <si>
    <t>PY17X_0420300.1</t>
  </si>
  <si>
    <t>Py17X_04_v3:874,812..875,536(-)</t>
  </si>
  <si>
    <t>60S ribosomal protein L32, putative</t>
  </si>
  <si>
    <t>RPL32</t>
  </si>
  <si>
    <t>PY17X_0420400.1</t>
  </si>
  <si>
    <t>Py17X_04_v3:877,004..881,784(-)</t>
  </si>
  <si>
    <t>CCp4</t>
  </si>
  <si>
    <t>PY17X_0420500.1</t>
  </si>
  <si>
    <t>Py17X_04_v3:883,055..885,067(-)</t>
  </si>
  <si>
    <t>alpha tubulin 1</t>
  </si>
  <si>
    <t>GO:0005874, GO:0043234</t>
  </si>
  <si>
    <t>microtubule, protein complex</t>
  </si>
  <si>
    <t>GO:0005525, GO:0003924, GO:0005200</t>
  </si>
  <si>
    <t>GTP binding, GTPase activity, structural constituent of cytoskeleton</t>
  </si>
  <si>
    <t>GO:0006184, GO:0007017, GO:0051258</t>
  </si>
  <si>
    <t>GTP catabolic process, microtubule-based process, protein polymerization</t>
  </si>
  <si>
    <t>PY17X_0420600.1</t>
  </si>
  <si>
    <t>Py17X_04_v3:886,871..891,410(-)</t>
  </si>
  <si>
    <t>PY17X_0420700.1</t>
  </si>
  <si>
    <t>Py17X_04_v3:892,801..896,550(-)</t>
  </si>
  <si>
    <t>PY17X_0420800.1</t>
  </si>
  <si>
    <t>Py17X_04_v3:899,631..907,059(+)</t>
  </si>
  <si>
    <t>ATP-dependent RNA helicase DDX60, putative</t>
  </si>
  <si>
    <t>DDX60</t>
  </si>
  <si>
    <t>PY17X_0420900.1</t>
  </si>
  <si>
    <t>Py17X_04_v3:908,235..916,556(-)</t>
  </si>
  <si>
    <t>PY17X_0421000.1</t>
  </si>
  <si>
    <t>Py17X_04_v3:920,642..922,616(+)</t>
  </si>
  <si>
    <t>ras-related protein RAB7, putative</t>
  </si>
  <si>
    <t>RAB7</t>
  </si>
  <si>
    <t>PY17X_0421100.1</t>
  </si>
  <si>
    <t>Py17X_04_v3:924,602..925,344(+)</t>
  </si>
  <si>
    <t>protein RER1, putative</t>
  </si>
  <si>
    <t>RER1</t>
  </si>
  <si>
    <t>PY17X_0421200.1</t>
  </si>
  <si>
    <t>Py17X_04_v3:925,938..926,423(-)</t>
  </si>
  <si>
    <t>PY17X_0421300.1</t>
  </si>
  <si>
    <t>Py17X_04_v3:929,755..932,180(+)</t>
  </si>
  <si>
    <t>3.2.1.- (Glycosidases, i.e. enzymes hydrolyzing O- and S-glycosyl compounds.)</t>
  </si>
  <si>
    <t>PY17X_0421400.1</t>
  </si>
  <si>
    <t>Py17X_04_v3:934,664..936,126(-)</t>
  </si>
  <si>
    <t>PY17X_0421500.1</t>
  </si>
  <si>
    <t>Py17X_04_v3:939,491..941,741(+)</t>
  </si>
  <si>
    <t>PY17X_0421600.1</t>
  </si>
  <si>
    <t>Py17X_04_v3:943,622..944,504(+)</t>
  </si>
  <si>
    <t>PY17X_0421700.1</t>
  </si>
  <si>
    <t>Py17X_04_v3:947,331..955,650(-)</t>
  </si>
  <si>
    <t>PY17X_0421800.1</t>
  </si>
  <si>
    <t>Py17X_04_v3:961,514..962,701(+)</t>
  </si>
  <si>
    <t>PY17X_0421900.1</t>
  </si>
  <si>
    <t>Py17X_04_v3:968,630..972,345(+)</t>
  </si>
  <si>
    <t>PY17X_0422001.1</t>
  </si>
  <si>
    <t>Py17X_04_v3:975,055..976,169(-)</t>
  </si>
  <si>
    <t>PY17X_0422101.1</t>
  </si>
  <si>
    <t>Py17X_04_v3:977,954..982,840(-)</t>
  </si>
  <si>
    <t>PY17X_0422201.1</t>
  </si>
  <si>
    <t>Py17X_04_v3:990,940..992,913(+)</t>
  </si>
  <si>
    <t>PY17X_0422301.1</t>
  </si>
  <si>
    <t>Py17X_04_v3:993,399..994,858(-)</t>
  </si>
  <si>
    <t>PY17X_0422401.1</t>
  </si>
  <si>
    <t>Py17X_04_v3:997,799..1,000,309(+)</t>
  </si>
  <si>
    <t>PY17X_0422501.1</t>
  </si>
  <si>
    <t>Py17X_04_v3:1,002,955..1,003,392(+)</t>
  </si>
  <si>
    <t>PY17X_0422601.1</t>
  </si>
  <si>
    <t>Py17X_04_v3:1,006,129..1,007,220(+)</t>
  </si>
  <si>
    <t>PY17X_0422701.1</t>
  </si>
  <si>
    <t>Py17X_04_v3:1,009,564..1,010,600(+)</t>
  </si>
  <si>
    <t>PY17X_0422801.1</t>
  </si>
  <si>
    <t>Py17X_04_v3:1,012,997..1,014,020(+)</t>
  </si>
  <si>
    <t>PY17X_0422901.1</t>
  </si>
  <si>
    <t>Py17X_04_v3:1,016,335..1,017,424(+)</t>
  </si>
  <si>
    <t>PY17X_0423001.1</t>
  </si>
  <si>
    <t>Py17X_04_v3:1,020,011..1,021,166(+)</t>
  </si>
  <si>
    <t>PY17X_0500007.1</t>
  </si>
  <si>
    <t>Py17X_05_v3:2,922..4,179(+)</t>
  </si>
  <si>
    <t>PY17X_0500011.1</t>
  </si>
  <si>
    <t>Py17X_05_v3:5,732..7,204(+)</t>
  </si>
  <si>
    <t>PY17X_0500017.1</t>
  </si>
  <si>
    <t>Py17X_05_v3:8,150..9,311(-)</t>
  </si>
  <si>
    <t>PY17X_0500021.1</t>
  </si>
  <si>
    <t>Py17X_05_v3:11,698..12,617(-)</t>
  </si>
  <si>
    <t>PY17X_0500027.1</t>
  </si>
  <si>
    <t>Py17X_05_v3:17,747..19,696(-)</t>
  </si>
  <si>
    <t>PY17X_0500031.1</t>
  </si>
  <si>
    <t>Py17X_05_v3:22,883..23,985(-)</t>
  </si>
  <si>
    <t>PY17X_0500037.1</t>
  </si>
  <si>
    <t>Py17X_05_v3:27,008..28,373(+)</t>
  </si>
  <si>
    <t>PY17X_0500041.1</t>
  </si>
  <si>
    <t>Py17X_05_v3:29,327..30,770(+)</t>
  </si>
  <si>
    <t>PY17X_0500047.1</t>
  </si>
  <si>
    <t>Py17X_05_v3:31,931..33,102(-)</t>
  </si>
  <si>
    <t>PY17X_0500051.1</t>
  </si>
  <si>
    <t>Py17X_05_v3:35,479..36,524(-)</t>
  </si>
  <si>
    <t>PY17X_0500057.1</t>
  </si>
  <si>
    <t>Py17X_05_v3:39,766..41,222(+)</t>
  </si>
  <si>
    <t>PY17X_0500061.1</t>
  </si>
  <si>
    <t>Py17X_05_v3:42,240..43,381(-)</t>
  </si>
  <si>
    <t>PY17X_0500067.1</t>
  </si>
  <si>
    <t>Py17X_05_v3:45,714..46,827(-)</t>
  </si>
  <si>
    <t>PY17X_0500071.1</t>
  </si>
  <si>
    <t>Py17X_05_v3:49,486..50,572(-)</t>
  </si>
  <si>
    <t>PY17X_0500077.1</t>
  </si>
  <si>
    <t>Py17X_05_v3:52,797..53,827(-)</t>
  </si>
  <si>
    <t>PY17X_0500081.1</t>
  </si>
  <si>
    <t>Py17X_05_v3:56,171..57,283(-)</t>
  </si>
  <si>
    <t>PY17X_0500087.1</t>
  </si>
  <si>
    <t>Py17X_05_v3:59,815..60,883(-)</t>
  </si>
  <si>
    <t>PY17X_0500091.1</t>
  </si>
  <si>
    <t>Py17X_05_v3:63,675..64,859(-)</t>
  </si>
  <si>
    <t>PY17X_0500097.1</t>
  </si>
  <si>
    <t>Py17X_05_v3:67,241..68,411(-)</t>
  </si>
  <si>
    <t>PY17X_0500101.1</t>
  </si>
  <si>
    <t>Py17X_05_v3:71,167..72,271(-)</t>
  </si>
  <si>
    <t>PY17X_0500107.1</t>
  </si>
  <si>
    <t>Py17X_05_v3:74,619..75,643(-)</t>
  </si>
  <si>
    <t>PY17X_0500111.1</t>
  </si>
  <si>
    <t>Py17X_05_v3:78,010..79,172(-)</t>
  </si>
  <si>
    <t>PY17X_0500117.1</t>
  </si>
  <si>
    <t>Py17X_05_v3:81,510..82,641(-)</t>
  </si>
  <si>
    <t>PY17X_0500121.1</t>
  </si>
  <si>
    <t>Py17X_05_v3:85,440..86,662(-)</t>
  </si>
  <si>
    <t>PY17X_0500127.1</t>
  </si>
  <si>
    <t>Py17X_05_v3:88,737..89,818(-)</t>
  </si>
  <si>
    <t>PY17X_0500131.1</t>
  </si>
  <si>
    <t>Py17X_05_v3:92,585..93,540(-)</t>
  </si>
  <si>
    <t>PY17X_0500137.1</t>
  </si>
  <si>
    <t>Py17X_05_v3:95,705..97,159(+)</t>
  </si>
  <si>
    <t>PY17X_0500141.1</t>
  </si>
  <si>
    <t>Py17X_05_v3:98,359..99,505(-)</t>
  </si>
  <si>
    <t>PY17X_0500147.1</t>
  </si>
  <si>
    <t>Py17X_05_v3:101,823..102,895(-)</t>
  </si>
  <si>
    <t>PY17X_0500151.1</t>
  </si>
  <si>
    <t>Py17X_05_v3:105,623..106,828(-)</t>
  </si>
  <si>
    <t>PY17X_0500161.1</t>
  </si>
  <si>
    <t>Py17X_05_v3:109,120..110,165(-)</t>
  </si>
  <si>
    <t>PY17X_0500171.1</t>
  </si>
  <si>
    <t>Py17X_05_v3:112,749..113,905(-)</t>
  </si>
  <si>
    <t>PY17X_0500181.1</t>
  </si>
  <si>
    <t>Py17X_05_v3:116,201..117,464(-)</t>
  </si>
  <si>
    <t>PY17X_0500191.1</t>
  </si>
  <si>
    <t>Py17X_05_v3:119,787..120,978(-)</t>
  </si>
  <si>
    <t>PY17X_0500200.1</t>
  </si>
  <si>
    <t>Py17X_05_v3:124,062..125,217(-)</t>
  </si>
  <si>
    <t>PY17X_0500300.1</t>
  </si>
  <si>
    <t>Py17X_05_v3:127,478..128,572(-)</t>
  </si>
  <si>
    <t>PY17X_0500400.1</t>
  </si>
  <si>
    <t>Py17X_05_v3:130,846..131,891(-)</t>
  </si>
  <si>
    <t>PY17X_0500500.1</t>
  </si>
  <si>
    <t>Py17X_05_v3:134,159..135,349(-)</t>
  </si>
  <si>
    <t>PY17X_0500600.1</t>
  </si>
  <si>
    <t>Py17X_05_v3:137,747..138,986(-)</t>
  </si>
  <si>
    <t>PY17X_0500700.1</t>
  </si>
  <si>
    <t>Py17X_05_v3:141,487..142,681(-)</t>
  </si>
  <si>
    <t>PY17X_0500800.1</t>
  </si>
  <si>
    <t>Py17X_05_v3:144,870..146,019(-)</t>
  </si>
  <si>
    <t>PY17X_0500900.1</t>
  </si>
  <si>
    <t>Py17X_05_v3:148,322..149,345(-)</t>
  </si>
  <si>
    <t>PY17X_0501000.1</t>
  </si>
  <si>
    <t>Py17X_05_v3:151,679..152,782(-)</t>
  </si>
  <si>
    <t>PY17X_0501100.1</t>
  </si>
  <si>
    <t>Py17X_05_v3:155,231..156,352(-)</t>
  </si>
  <si>
    <t>PY17X_0501200.1</t>
  </si>
  <si>
    <t>Py17X_05_v3:158,651..159,795(-)</t>
  </si>
  <si>
    <t>PY17X_0501300.1</t>
  </si>
  <si>
    <t>Py17X_05_v3:162,147..163,218(-)</t>
  </si>
  <si>
    <t>PY17X_0501400.1</t>
  </si>
  <si>
    <t>Py17X_05_v3:168,952..177,346(+)</t>
  </si>
  <si>
    <t>PY17X_0501500.1</t>
  </si>
  <si>
    <t>Py17X_05_v3:179,451..180,372(-)</t>
  </si>
  <si>
    <t>PY17X_0501600.1</t>
  </si>
  <si>
    <t>Py17X_05_v3:182,616..183,715(-)</t>
  </si>
  <si>
    <t>PY17X_0501700.1</t>
  </si>
  <si>
    <t>Py17X_05_v3:187,655..189,226(+)</t>
  </si>
  <si>
    <t>PY17X_0501800.1</t>
  </si>
  <si>
    <t>Py17X_05_v3:190,902..192,509(+)</t>
  </si>
  <si>
    <t>PY17X_0501900.1</t>
  </si>
  <si>
    <t>Py17X_05_v3:194,970..203,343(+)</t>
  </si>
  <si>
    <t>PY17X_0502000.1</t>
  </si>
  <si>
    <t>Py17X_05_v3:204,757..206,382(+)</t>
  </si>
  <si>
    <t>PY17X_0502100.1</t>
  </si>
  <si>
    <t>Py17X_05_v3:211,048..211,575(+)</t>
  </si>
  <si>
    <t>PY17X_0502200.1</t>
  </si>
  <si>
    <t>Py17X_05_v3:213,647..214,321(-)</t>
  </si>
  <si>
    <t>UIS4</t>
  </si>
  <si>
    <t>PY17X_0502300.1</t>
  </si>
  <si>
    <t>Py17X_05_v3:217,545..220,838(+)</t>
  </si>
  <si>
    <t>DNA polymerase delta catalytic subunit, putative</t>
  </si>
  <si>
    <t>GO:0008408, GO:0003677, GO:0003887, GO:0000166</t>
  </si>
  <si>
    <t>3'-5' exonuclease activity, DNA binding, DNA-directed DNA polymerase activity, nucleotide binding</t>
  </si>
  <si>
    <t>PY17X_0502400.1</t>
  </si>
  <si>
    <t>Py17X_05_v3:221,967..222,734(-)</t>
  </si>
  <si>
    <t>rhoptry neck protein 12, putative</t>
  </si>
  <si>
    <t>RON12</t>
  </si>
  <si>
    <t>GO:1990225, GO:0020003</t>
  </si>
  <si>
    <t>rhoptry neck, symbiont-containing vacuole</t>
  </si>
  <si>
    <t>PY17X_0502500.1</t>
  </si>
  <si>
    <t>Py17X_05_v3:224,464..226,296(+)</t>
  </si>
  <si>
    <t>enoyl-CoA hydratase-related protein, putative</t>
  </si>
  <si>
    <t>GO:0003860</t>
  </si>
  <si>
    <t>3-hydroxyisobutyryl-CoA hydrolase activity</t>
  </si>
  <si>
    <t>3.1.2.4 (3-hydroxyisobutyryl-CoA hydrolase)</t>
  </si>
  <si>
    <t>4.2.1.17 (Enoyl-CoA hydratase)</t>
  </si>
  <si>
    <t>PY17X_0502600.1</t>
  </si>
  <si>
    <t>Py17X_05_v3:227,205..228,768(-)</t>
  </si>
  <si>
    <t>golgi re-assembly stacking protein, putative</t>
  </si>
  <si>
    <t>GRASP</t>
  </si>
  <si>
    <t>GO:0005801</t>
  </si>
  <si>
    <t>cis-Golgi network</t>
  </si>
  <si>
    <t>PY17X_0502700.1</t>
  </si>
  <si>
    <t>Py17X_05_v3:229,829..231,547(-)</t>
  </si>
  <si>
    <t>phosphomannomutase, putative</t>
  </si>
  <si>
    <t>GO:0004615</t>
  </si>
  <si>
    <t>phosphomannomutase activity</t>
  </si>
  <si>
    <t>GO:0009298, GO:0019307</t>
  </si>
  <si>
    <t>GDP-mannose biosynthetic process, mannose biosynthetic process</t>
  </si>
  <si>
    <t>5.4.2.8 (Phosphomannomutase)</t>
  </si>
  <si>
    <t>PY17X_0502800.1</t>
  </si>
  <si>
    <t>Py17X_05_v3:233,506..234,286(+)</t>
  </si>
  <si>
    <t>PY17X_0502900.1</t>
  </si>
  <si>
    <t>Py17X_05_v3:236,588..238,345(+)</t>
  </si>
  <si>
    <t>PY17X_0503000.1</t>
  </si>
  <si>
    <t>Py17X_05_v3:239,667..241,217(+)</t>
  </si>
  <si>
    <t>PY17X_0503100.1</t>
  </si>
  <si>
    <t>Py17X_05_v3:241,805..244,877(-)</t>
  </si>
  <si>
    <t>PY17X_0503200.1</t>
  </si>
  <si>
    <t>Py17X_05_v3:246,262..247,862(+)</t>
  </si>
  <si>
    <t>26S proteasome regulatory subunit p55, putative</t>
  </si>
  <si>
    <t>RPN5</t>
  </si>
  <si>
    <t>GO:0005838</t>
  </si>
  <si>
    <t>proteasome regulatory particle</t>
  </si>
  <si>
    <t>PY17X_0503300.1</t>
  </si>
  <si>
    <t>Py17X_05_v3:248,793..250,292(+)</t>
  </si>
  <si>
    <t>tRNA pseudouridine synthase, putative</t>
  </si>
  <si>
    <t>GO:0006396, GO:0001522</t>
  </si>
  <si>
    <t>RNA processing, pseudouridine synthesis</t>
  </si>
  <si>
    <t>5.4.99.- (Transferring other groups.)</t>
  </si>
  <si>
    <t>PY17X_0503400.1</t>
  </si>
  <si>
    <t>Py17X_05_v3:250,782..251,540(+)</t>
  </si>
  <si>
    <t>PY17X_0503500.1</t>
  </si>
  <si>
    <t>Py17X_05_v3:252,044..258,536(-)</t>
  </si>
  <si>
    <t>serine/threonine protein phosphatase 8, putative</t>
  </si>
  <si>
    <t>PPP8</t>
  </si>
  <si>
    <t>GO:0005509, GO:0016787</t>
  </si>
  <si>
    <t>calcium ion binding, hydrolase activity</t>
  </si>
  <si>
    <t>PY17X_0503600.1</t>
  </si>
  <si>
    <t>Py17X_05_v3:260,546..262,906(-)</t>
  </si>
  <si>
    <t>PY17X_0503700.1</t>
  </si>
  <si>
    <t>Py17X_05_v3:264,367..265,315(+)</t>
  </si>
  <si>
    <t>PY17X_0503800.1</t>
  </si>
  <si>
    <t>Py17X_05_v3:265,708..266,594(-)</t>
  </si>
  <si>
    <t>PHF5-like protein, putative</t>
  </si>
  <si>
    <t>PY17X_0503900.1</t>
  </si>
  <si>
    <t>Py17X_05_v3:267,460..272,550(-)</t>
  </si>
  <si>
    <t>tRNA wybutosine-synthesizing protein, putative</t>
  </si>
  <si>
    <t>GO:0016740</t>
  </si>
  <si>
    <t>transferase activity</t>
  </si>
  <si>
    <t>PY17X_0504000.1</t>
  </si>
  <si>
    <t>Py17X_05_v3:275,233..276,951(+)</t>
  </si>
  <si>
    <t>PY17X_0504100.1</t>
  </si>
  <si>
    <t>Py17X_05_v3:278,776..280,367(+)</t>
  </si>
  <si>
    <t>PY17X_0504200.1</t>
  </si>
  <si>
    <t>Py17X_05_v3:280,564..282,525(-)</t>
  </si>
  <si>
    <t>PY17X_0504300.1</t>
  </si>
  <si>
    <t>Py17X_05_v3:285,000..291,677(+)</t>
  </si>
  <si>
    <t>eukaryotic translation initiation factor subunit eIF2A, putative</t>
  </si>
  <si>
    <t>PY17X_0504400.1</t>
  </si>
  <si>
    <t>Py17X_05_v3:292,564..297,129(-)</t>
  </si>
  <si>
    <t>PY17X_0504500.1</t>
  </si>
  <si>
    <t>Py17X_05_v3:298,750..299,523(+)</t>
  </si>
  <si>
    <t>PY17X_0504600.1</t>
  </si>
  <si>
    <t>Py17X_05_v3:300,050..304,502(-)</t>
  </si>
  <si>
    <t>PY17X_0504700.1</t>
  </si>
  <si>
    <t>Py17X_05_v3:312,055..312,578(+)</t>
  </si>
  <si>
    <t>60S ribosomal protein L30e, putative</t>
  </si>
  <si>
    <t>PY17X_0504800.1</t>
  </si>
  <si>
    <t>Py17X_05_v3:313,263..320,890(-)</t>
  </si>
  <si>
    <t>PY17X_0504900.1</t>
  </si>
  <si>
    <t>Py17X_05_v3:322,598..325,225(+)</t>
  </si>
  <si>
    <t>GO:0005938</t>
  </si>
  <si>
    <t>cell cortex</t>
  </si>
  <si>
    <t>GO:0005543, GO:0005515</t>
  </si>
  <si>
    <t>phospholipid binding, protein binding</t>
  </si>
  <si>
    <t>GO:0032065</t>
  </si>
  <si>
    <t>cortical protein anchoring</t>
  </si>
  <si>
    <t>PY17X_0505000.1</t>
  </si>
  <si>
    <t>Py17X_05_v3:325,838..327,364(-)</t>
  </si>
  <si>
    <t>PY17X_0505100.1</t>
  </si>
  <si>
    <t>Py17X_05_v3:328,265..331,042(-)</t>
  </si>
  <si>
    <t>tRNA methyltransferase, putative</t>
  </si>
  <si>
    <t>GO:0008033</t>
  </si>
  <si>
    <t>tRNA processing</t>
  </si>
  <si>
    <t>2.1.1.61 (tRNA (5-methylaminomethyl-2-thiouridylate)-methyltransferase)</t>
  </si>
  <si>
    <t>2.8.1.- (Sulfurtransferases.)</t>
  </si>
  <si>
    <t>PY17X_0505200.1</t>
  </si>
  <si>
    <t>Py17X_05_v3:333,027..333,401(-)</t>
  </si>
  <si>
    <t>autophagy-related protein 8, putative</t>
  </si>
  <si>
    <t>ATG8</t>
  </si>
  <si>
    <t>GO:0020011, GO:0031410</t>
  </si>
  <si>
    <t>apicoplast, cytoplasmic vesicle</t>
  </si>
  <si>
    <t>PY17X_0505300.1</t>
  </si>
  <si>
    <t>Py17X_05_v3:335,743..338,198(-)</t>
  </si>
  <si>
    <t>RNA-binding protein 34, putative</t>
  </si>
  <si>
    <t>RBM34</t>
  </si>
  <si>
    <t>PY17X_0505400.1</t>
  </si>
  <si>
    <t>Py17X_05_v3:339,195..339,905(-)</t>
  </si>
  <si>
    <t>flagellar outer arm dynein-associated protein, putative</t>
  </si>
  <si>
    <t>GO:0005868</t>
  </si>
  <si>
    <t>cytoplasmic dynein complex</t>
  </si>
  <si>
    <t>PY17X_0505500.1</t>
  </si>
  <si>
    <t>Py17X_05_v3:341,099..343,905(-)</t>
  </si>
  <si>
    <t>PY17X_0505600.1</t>
  </si>
  <si>
    <t>Py17X_05_v3:345,616..347,655(+)</t>
  </si>
  <si>
    <t>cytoplasmic dynein intermediate chain, putative</t>
  </si>
  <si>
    <t>PY17X_0505700.1</t>
  </si>
  <si>
    <t>Py17X_05_v3:347,938..349,553(-)</t>
  </si>
  <si>
    <t>rRNA (cytosine-C(5))-methyltransferase, putative</t>
  </si>
  <si>
    <t>RCM1</t>
  </si>
  <si>
    <t>GO:0009383</t>
  </si>
  <si>
    <t>rRNA (cytosine-C5-)-methyltransferase activity</t>
  </si>
  <si>
    <t>2.1.1.12 (Methionine S-methyltransferase)</t>
  </si>
  <si>
    <t>PY17X_0505800.1</t>
  </si>
  <si>
    <t>Py17X_05_v3:350,224..351,534(+)</t>
  </si>
  <si>
    <t>ribosomal silencing factor RsfS, putative</t>
  </si>
  <si>
    <t>PY17X_0505900.1</t>
  </si>
  <si>
    <t>Py17X_05_v3:351,941..357,175(+)</t>
  </si>
  <si>
    <t>PY17X_0506000.1</t>
  </si>
  <si>
    <t>Py17X_05_v3:358,566..362,346(+)</t>
  </si>
  <si>
    <t>histone acetyltransferase, putative</t>
  </si>
  <si>
    <t>2.3.1.- (Transferring groups other than amino-acyl groups.); 2.3.1.48 (Histone acetyltransferase)</t>
  </si>
  <si>
    <t>2.3.1.48 (Histone acetyltransferase)</t>
  </si>
  <si>
    <t>PY17X_0506100.1</t>
  </si>
  <si>
    <t>Py17X_05_v3:363,059..366,076(+)</t>
  </si>
  <si>
    <t>dihydrolipoamide acyltransferase, putative</t>
  </si>
  <si>
    <t>2.3.1.12 (Dihydrolipoyllysine-residue acetyltransferase)</t>
  </si>
  <si>
    <t>PY17X_0506200.1</t>
  </si>
  <si>
    <t>Py17X_05_v3:367,096..368,206(-)</t>
  </si>
  <si>
    <t>ADP-ribosylation factor, putative</t>
  </si>
  <si>
    <t>ARF1</t>
  </si>
  <si>
    <t>GO:0006886, GO:0007264</t>
  </si>
  <si>
    <t>intracellular protein transport, small GTPase mediated signal transduction</t>
  </si>
  <si>
    <t>PY17X_0506300.1</t>
  </si>
  <si>
    <t>Py17X_05_v3:370,828..372,430(-)</t>
  </si>
  <si>
    <t>PY17X_0506400.1</t>
  </si>
  <si>
    <t>Py17X_05_v3:373,159..378,147(-)</t>
  </si>
  <si>
    <t>PY17X_0506500.1</t>
  </si>
  <si>
    <t>Py17X_05_v3:379,758..381,512(-)</t>
  </si>
  <si>
    <t>PY17X_0506600.1</t>
  </si>
  <si>
    <t>Py17X_05_v3:383,025..384,514(-)</t>
  </si>
  <si>
    <t>PY17X_0506700.1</t>
  </si>
  <si>
    <t>Py17X_05_v3:386,408..389,079(+)</t>
  </si>
  <si>
    <t>endomembrane protein 70, putative</t>
  </si>
  <si>
    <t>PY17X_0506800.1</t>
  </si>
  <si>
    <t>Py17X_05_v3:389,662..391,641(-)</t>
  </si>
  <si>
    <t>ATP-dependent RNA helicase ROK1, putative</t>
  </si>
  <si>
    <t>ROK1</t>
  </si>
  <si>
    <t>GO:0004004</t>
  </si>
  <si>
    <t>ATP-dependent RNA helicase activity</t>
  </si>
  <si>
    <t>GO:0030490</t>
  </si>
  <si>
    <t>maturation of SSU-rRNA</t>
  </si>
  <si>
    <t>PY17X_0506900.1</t>
  </si>
  <si>
    <t>Py17X_05_v3:392,469..393,257(+)</t>
  </si>
  <si>
    <t>deoxyribose-phosphate aldolase, putative</t>
  </si>
  <si>
    <t>GO:0004139</t>
  </si>
  <si>
    <t>deoxyribose-phosphate aldolase activity</t>
  </si>
  <si>
    <t>GO:0009264</t>
  </si>
  <si>
    <t>deoxyribonucleotide catabolic process</t>
  </si>
  <si>
    <t>4.1.2.4 (Deoxyribose-phosphate aldolase)</t>
  </si>
  <si>
    <t>PY17X_0507000.1</t>
  </si>
  <si>
    <t>Py17X_05_v3:394,009..412,277(-)</t>
  </si>
  <si>
    <t>PY17X_0507100.1</t>
  </si>
  <si>
    <t>Py17X_05_v3:414,118..420,498(-)</t>
  </si>
  <si>
    <t>schizont egress antigen-1, putative</t>
  </si>
  <si>
    <t>SEA1</t>
  </si>
  <si>
    <t>PY17X_0507200.1</t>
  </si>
  <si>
    <t>Py17X_05_v3:422,480..427,531(-)</t>
  </si>
  <si>
    <t>PHAX domain-containing protein, putative</t>
  </si>
  <si>
    <t>PY17X_0507300.1</t>
  </si>
  <si>
    <t>Py17X_05_v3:433,834..437,954(+)</t>
  </si>
  <si>
    <t>UIS12</t>
  </si>
  <si>
    <t>PY17X_0507400.1</t>
  </si>
  <si>
    <t>Py17X_05_v3:438,956..439,895(-)</t>
  </si>
  <si>
    <t>PY17X_0507500.1</t>
  </si>
  <si>
    <t>Py17X_05_v3:440,378..442,702(-)</t>
  </si>
  <si>
    <t>PY17X_0507600.1</t>
  </si>
  <si>
    <t>Py17X_05_v3:446,049..447,528(+)</t>
  </si>
  <si>
    <t>ZIP domain-containing protein, putative</t>
  </si>
  <si>
    <t>ZIPCO</t>
  </si>
  <si>
    <t>PY17X_0507700.1</t>
  </si>
  <si>
    <t>Py17X_05_v3:453,803..455,817(-)</t>
  </si>
  <si>
    <t>serine/arginine-rich splicing factor 4, putative</t>
  </si>
  <si>
    <t>SRSF4</t>
  </si>
  <si>
    <t>PY17X_0507800.1</t>
  </si>
  <si>
    <t>Py17X_05_v3:457,786..459,486(-)</t>
  </si>
  <si>
    <t>citrate synthase, mitochondrial, putative</t>
  </si>
  <si>
    <t>CS</t>
  </si>
  <si>
    <t>GO:0004108</t>
  </si>
  <si>
    <t>citrate (Si)-synthase activity</t>
  </si>
  <si>
    <t>GO:0046356, GO:0006101, GO:0006099</t>
  </si>
  <si>
    <t>acetyl-CoA catabolic process, citrate metabolic process, tricarboxylic acid cycle</t>
  </si>
  <si>
    <t>PY17X_0507900.1</t>
  </si>
  <si>
    <t>Py17X_05_v3:461,242..463,947(+)</t>
  </si>
  <si>
    <t>kelch domain-containing protein, putative</t>
  </si>
  <si>
    <t>PY17X_0508000.1</t>
  </si>
  <si>
    <t>Py17X_05_v3:464,429..465,694(-)</t>
  </si>
  <si>
    <t>phospholipid scramblase, putative</t>
  </si>
  <si>
    <t>PY17X_0508100.1</t>
  </si>
  <si>
    <t>Py17X_05_v3:468,133..470,613(+)</t>
  </si>
  <si>
    <t>4-hydroxy-3-methylbut-2-en-1-yl diphosphate synthase, putative</t>
  </si>
  <si>
    <t>GcpE</t>
  </si>
  <si>
    <t>GO:0046429, GO:0005506</t>
  </si>
  <si>
    <t>4-hydroxy-3-methylbut-2-en-1-yl diphosphate synthase activity, iron ion binding</t>
  </si>
  <si>
    <t>GO:0055114, GO:0016114</t>
  </si>
  <si>
    <t>oxidation-reduction process, terpenoid biosynthetic process</t>
  </si>
  <si>
    <t>1.17.7.1 ((E)-4-hydroxy-3-methylbut-2-enyl-diphosphate synthase (ferredoxin))</t>
  </si>
  <si>
    <t>PY17X_0508200.1</t>
  </si>
  <si>
    <t>Py17X_05_v3:470,942..471,848(-)</t>
  </si>
  <si>
    <t>PY17X_0508300.1</t>
  </si>
  <si>
    <t>Py17X_05_v3:473,073..474,296(-)</t>
  </si>
  <si>
    <t>PY17X_0508400.1</t>
  </si>
  <si>
    <t>Py17X_05_v3:475,167..491,117(-)</t>
  </si>
  <si>
    <t>PY17X_0508500.1</t>
  </si>
  <si>
    <t>Py17X_05_v3:493,241..494,239(+)</t>
  </si>
  <si>
    <t>orotidine 5'-phosphate decarboxylase, putative</t>
  </si>
  <si>
    <t>OMPDC</t>
  </si>
  <si>
    <t>GO:0004590</t>
  </si>
  <si>
    <t>orotidine-5'-phosphate decarboxylase activity</t>
  </si>
  <si>
    <t>GO:0006207, GO:0006221</t>
  </si>
  <si>
    <t>'de novo' pyrimidine nucleobase biosynthetic process, pyrimidine nucleotide biosynthetic process</t>
  </si>
  <si>
    <t>4.1.1.23 (Orotidine-5'-phosphate decarboxylase)</t>
  </si>
  <si>
    <t>2.4.2.10 (Orotate phosphoribosyltransferase)</t>
  </si>
  <si>
    <t>PY17X_0508600.1</t>
  </si>
  <si>
    <t>Py17X_05_v3:495,357..496,441(-)</t>
  </si>
  <si>
    <t>PY17X_0508700.1</t>
  </si>
  <si>
    <t>Py17X_05_v3:496,469..498,075(+)</t>
  </si>
  <si>
    <t>HORMA domain protein, putative</t>
  </si>
  <si>
    <t>PY17X_0508800.1</t>
  </si>
  <si>
    <t>Py17X_05_v3:498,120..498,407(-)</t>
  </si>
  <si>
    <t>PY17X_0508900.1</t>
  </si>
  <si>
    <t>Py17X_05_v3:498,515..501,171(-)</t>
  </si>
  <si>
    <t>PY17X_0509000.1</t>
  </si>
  <si>
    <t>Py17X_05_v3:502,115..504,214(+)</t>
  </si>
  <si>
    <t>PY17X_0509100.1</t>
  </si>
  <si>
    <t>Py17X_05_v3:505,517..507,544(+)</t>
  </si>
  <si>
    <t>PY17X_0509200.1</t>
  </si>
  <si>
    <t>Py17X_05_v3:508,552..516,654(-)</t>
  </si>
  <si>
    <t>chromodomain-helicase-DNA-binding protein 1, putative</t>
  </si>
  <si>
    <t>CHD1</t>
  </si>
  <si>
    <t>3.6.4.12 (DNA helicase)</t>
  </si>
  <si>
    <t>PY17X_0509300.1</t>
  </si>
  <si>
    <t>Py17X_05_v3:522,842..524,491(+)</t>
  </si>
  <si>
    <t>PY17X_0509400.1</t>
  </si>
  <si>
    <t>Py17X_05_v3:525,280..528,672(-)</t>
  </si>
  <si>
    <t>PY17X_0509500.1</t>
  </si>
  <si>
    <t>Py17X_05_v3:529,846..530,334(-)</t>
  </si>
  <si>
    <t>PY17X_0509600.1</t>
  </si>
  <si>
    <t>Py17X_05_v3:531,141..531,536(+)</t>
  </si>
  <si>
    <t>PY17X_0509700.1</t>
  </si>
  <si>
    <t>Py17X_05_v3:531,834..533,392(-)</t>
  </si>
  <si>
    <t>PY17X_0509800.1</t>
  </si>
  <si>
    <t>Py17X_05_v3:534,545..535,213(+)</t>
  </si>
  <si>
    <t>PY17X_0509900.1</t>
  </si>
  <si>
    <t>Py17X_05_v3:535,328..537,275(-)</t>
  </si>
  <si>
    <t>PY17X_0510000.1</t>
  </si>
  <si>
    <t>Py17X_05_v3:537,940..539,394(+)</t>
  </si>
  <si>
    <t>PY17X_0510100.1</t>
  </si>
  <si>
    <t>Py17X_05_v3:540,935..543,973(+)</t>
  </si>
  <si>
    <t>PY17X_0510200.1</t>
  </si>
  <si>
    <t>Py17X_05_v3:544,593..548,069(-)</t>
  </si>
  <si>
    <t>PY17X_0510300.1</t>
  </si>
  <si>
    <t>Py17X_05_v3:548,633..552,090(-)</t>
  </si>
  <si>
    <t>formin 2, putative</t>
  </si>
  <si>
    <t>GO:0005509, GO:0005515</t>
  </si>
  <si>
    <t>calcium ion binding, protein binding</t>
  </si>
  <si>
    <t>PY17X_0510400.1</t>
  </si>
  <si>
    <t>Py17X_05_v3:555,166..557,439(+)</t>
  </si>
  <si>
    <t>glutamine--fructose-6-phosphate aminotransferase [isomerizing], putative</t>
  </si>
  <si>
    <t>GO:0030246, GO:0004360</t>
  </si>
  <si>
    <t>carbohydrate binding, glutamine-fructose-6-phosphate transaminase (isomerizing) activity</t>
  </si>
  <si>
    <t>GO:0016051, GO:1901137, GO:0005975</t>
  </si>
  <si>
    <t>carbohydrate biosynthetic process, carbohydrate derivative biosynthetic process, carbohydrate metabolic process</t>
  </si>
  <si>
    <t>2.6.1.16 (Glutamine--fructose-6-phosphate transaminase (isomerizing))</t>
  </si>
  <si>
    <t>PY17X_0510500.1</t>
  </si>
  <si>
    <t>Py17X_05_v3:557,819..558,967(-)</t>
  </si>
  <si>
    <t>ATP synthase mitochondrial F1 complex assembly factor 2, putative</t>
  </si>
  <si>
    <t>ATP12</t>
  </si>
  <si>
    <t>GO:0043461</t>
  </si>
  <si>
    <t>proton-transporting ATP synthase complex assembly</t>
  </si>
  <si>
    <t>PY17X_0510600.1</t>
  </si>
  <si>
    <t>Py17X_05_v3:559,813..562,464(-)</t>
  </si>
  <si>
    <t>PY17X_0510700.1</t>
  </si>
  <si>
    <t>Py17X_05_v3:563,625..568,890(-)</t>
  </si>
  <si>
    <t>PY17X_0510800.1</t>
  </si>
  <si>
    <t>Py17X_05_v3:569,406..585,830(-)</t>
  </si>
  <si>
    <t>PY17X_0510900.1</t>
  </si>
  <si>
    <t>Py17X_05_v3:587,177..587,377(+)</t>
  </si>
  <si>
    <t>cytochrome c oxidase copper chaperone, putative</t>
  </si>
  <si>
    <t>COX17</t>
  </si>
  <si>
    <t>GO:0005758</t>
  </si>
  <si>
    <t>mitochondrial intermembrane space</t>
  </si>
  <si>
    <t>GO:0016531</t>
  </si>
  <si>
    <t>copper chaperone activity</t>
  </si>
  <si>
    <t>GO:0006825</t>
  </si>
  <si>
    <t>copper ion transport</t>
  </si>
  <si>
    <t>PY17X_0511000.1</t>
  </si>
  <si>
    <t>Py17X_05_v3:587,797..588,393(+)</t>
  </si>
  <si>
    <t>PY17X_0511100.1</t>
  </si>
  <si>
    <t>Py17X_05_v3:588,719..589,276(-)</t>
  </si>
  <si>
    <t>PY17X_0511200.1</t>
  </si>
  <si>
    <t>Py17X_05_v3:590,074..595,444(-)</t>
  </si>
  <si>
    <t>PY17X_0511300.1</t>
  </si>
  <si>
    <t>Py17X_05_v3:596,736..598,293(-)</t>
  </si>
  <si>
    <t>PY17X_0511400.1</t>
  </si>
  <si>
    <t>Py17X_05_v3:599,841..601,032(+)</t>
  </si>
  <si>
    <t>PY17X_0511500.1</t>
  </si>
  <si>
    <t>Py17X_05_v3:601,399..602,991(-)</t>
  </si>
  <si>
    <t>PY17X_0511600.1</t>
  </si>
  <si>
    <t>Py17X_05_v3:603,865..606,612(+)</t>
  </si>
  <si>
    <t>PY17X_0511700.1</t>
  </si>
  <si>
    <t>Py17X_05_v3:607,343..609,001(-)</t>
  </si>
  <si>
    <t>cell division cycle protein 20 homolog, putative</t>
  </si>
  <si>
    <t>CDC20</t>
  </si>
  <si>
    <t>PY17X_0511800.1</t>
  </si>
  <si>
    <t>Py17X_05_v3:610,292..610,501(-)</t>
  </si>
  <si>
    <t>PY17X_0511900.1</t>
  </si>
  <si>
    <t>Py17X_05_v3:611,935..616,437(-)</t>
  </si>
  <si>
    <t>PY17X_0512000.1</t>
  </si>
  <si>
    <t>Py17X_05_v3:620,033..621,214(+)</t>
  </si>
  <si>
    <t>40S ribosomal protein S2, putative</t>
  </si>
  <si>
    <t>RPS2</t>
  </si>
  <si>
    <t>PY17X_0512100.1</t>
  </si>
  <si>
    <t>Py17X_05_v3:622,370..623,233(+)</t>
  </si>
  <si>
    <t>biotin--acetyl-CoA-carboxylase, putative</t>
  </si>
  <si>
    <t>GO:0004077</t>
  </si>
  <si>
    <t>biotin-[acetyl-CoA-carboxylase] ligase activity</t>
  </si>
  <si>
    <t>GO:0006464</t>
  </si>
  <si>
    <t>cellular protein modification process</t>
  </si>
  <si>
    <t>6.3.4.15 (Biotin--[acetyl-CoA-carboxylase] ligase)</t>
  </si>
  <si>
    <t>PY17X_0512200.1</t>
  </si>
  <si>
    <t>Py17X_05_v3:623,777..627,517(-)</t>
  </si>
  <si>
    <t>PY17X_0512300.1</t>
  </si>
  <si>
    <t>Py17X_05_v3:629,810..631,798(-)</t>
  </si>
  <si>
    <t>U3 small nucleolar ribonucleoprotein protein MPP10, putative</t>
  </si>
  <si>
    <t>MPP10</t>
  </si>
  <si>
    <t>GO:0034457, GO:0005732</t>
  </si>
  <si>
    <t>Mpp10 complex, small nucleolar ribonucleoprotein complex</t>
  </si>
  <si>
    <t>GO:0006364</t>
  </si>
  <si>
    <t>rRNA processing</t>
  </si>
  <si>
    <t>PY17X_0512400.1</t>
  </si>
  <si>
    <t>Py17X_05_v3:633,972..635,567(+)</t>
  </si>
  <si>
    <t>mitochondrial ribosomal protein S22 precursor, putative</t>
  </si>
  <si>
    <t>PY17X_0512500.1</t>
  </si>
  <si>
    <t>Py17X_05_v3:636,296..637,959(-)</t>
  </si>
  <si>
    <t>peroxiredoxin, putative</t>
  </si>
  <si>
    <t>nPrx</t>
  </si>
  <si>
    <t>GO:0016209, GO:0016491</t>
  </si>
  <si>
    <t>antioxidant activity, oxidoreductase activity</t>
  </si>
  <si>
    <t>PY17X_0512600.1</t>
  </si>
  <si>
    <t>Py17X_05_v3:640,131..640,965(-)</t>
  </si>
  <si>
    <t>DNA-directed RNA polymerase II subunit RPB7, putative</t>
  </si>
  <si>
    <t>RPB7</t>
  </si>
  <si>
    <t>GO:0003899, GO:0003723, GO:0003676</t>
  </si>
  <si>
    <t>DNA-directed RNA polymerase activity, RNA binding, nucleic acid binding</t>
  </si>
  <si>
    <t>GO:0003968</t>
  </si>
  <si>
    <t>RNA-directed RNA polymerase activity</t>
  </si>
  <si>
    <t>GO:0006367</t>
  </si>
  <si>
    <t>transcription initiation from RNA polymerase II promoter</t>
  </si>
  <si>
    <t>PY17X_0512700.1</t>
  </si>
  <si>
    <t>Py17X_05_v3:641,698..642,214(+)</t>
  </si>
  <si>
    <t>PY17X_0512800.1</t>
  </si>
  <si>
    <t>Py17X_05_v3:642,412..644,525(-)</t>
  </si>
  <si>
    <t>topoisomerase, putative</t>
  </si>
  <si>
    <t>GO:0005694</t>
  </si>
  <si>
    <t>chromosome</t>
  </si>
  <si>
    <t>GO:0005524, GO:0003677, GO:0003824</t>
  </si>
  <si>
    <t>ATP binding, DNA binding, catalytic activity</t>
  </si>
  <si>
    <t>GO:0000737</t>
  </si>
  <si>
    <t>DNA catabolic process, endonucleolytic</t>
  </si>
  <si>
    <t>5.99.1.3 (DNA topoisomerase (ATP-hydrolyzing))</t>
  </si>
  <si>
    <t>PY17X_0512900.1</t>
  </si>
  <si>
    <t>Py17X_05_v3:644,999..646,166(-)</t>
  </si>
  <si>
    <t>centrin-3, putative</t>
  </si>
  <si>
    <t>CEN3</t>
  </si>
  <si>
    <t>PY17X_0513000.1</t>
  </si>
  <si>
    <t>Py17X_05_v3:647,727..648,887(-)</t>
  </si>
  <si>
    <t>60S ribosomal protein L3, putative</t>
  </si>
  <si>
    <t>RPL3</t>
  </si>
  <si>
    <t>PY17X_0513100.1</t>
  </si>
  <si>
    <t>Py17X_05_v3:650,922..653,446(+)</t>
  </si>
  <si>
    <t>palmitoyltransferase DHHC10, putative</t>
  </si>
  <si>
    <t>DHHC10</t>
  </si>
  <si>
    <t>PY17X_0513200.1</t>
  </si>
  <si>
    <t>Py17X_05_v3:654,166..657,452(+)</t>
  </si>
  <si>
    <t>PY17X_0513300.1</t>
  </si>
  <si>
    <t>Py17X_05_v3:658,263..660,002(+)</t>
  </si>
  <si>
    <t>protoporphyrinogen oxidase, putative</t>
  </si>
  <si>
    <t>PPO</t>
  </si>
  <si>
    <t>1.3.3.4 (Protoporphyrinogen oxidase)</t>
  </si>
  <si>
    <t>PY17X_0513400.1</t>
  </si>
  <si>
    <t>Py17X_05_v3:660,723..661,541(-)</t>
  </si>
  <si>
    <t>PY17X_0513500.1</t>
  </si>
  <si>
    <t>Py17X_05_v3:662,520..663,755(-)</t>
  </si>
  <si>
    <t>rRNA-processing protein EBP2, putative</t>
  </si>
  <si>
    <t>EBP2</t>
  </si>
  <si>
    <t>PY17X_0513600.1</t>
  </si>
  <si>
    <t>Py17X_05_v3:664,806..665,921(+)</t>
  </si>
  <si>
    <t>nucleolar preribosomal assembly protein, putative</t>
  </si>
  <si>
    <t>PY17X_0513700.1</t>
  </si>
  <si>
    <t>Py17X_05_v3:666,327..668,601(-)</t>
  </si>
  <si>
    <t>partial CSTF domain-containing protein, putative</t>
  </si>
  <si>
    <t>PY17X_0513800.1</t>
  </si>
  <si>
    <t>Py17X_05_v3:670,279..671,450(-)</t>
  </si>
  <si>
    <t>PY17X_0513900.1</t>
  </si>
  <si>
    <t>Py17X_05_v3:674,178..676,333(+)</t>
  </si>
  <si>
    <t>merozoite TRAP-like protein, putative</t>
  </si>
  <si>
    <t>MTRAP</t>
  </si>
  <si>
    <t>PY17X_0514000.1</t>
  </si>
  <si>
    <t>Py17X_05_v3:676,774..677,270(-)</t>
  </si>
  <si>
    <t>PY17X_0514100.1</t>
  </si>
  <si>
    <t>Py17X_05_v3:678,841..680,072(-)</t>
  </si>
  <si>
    <t>inner membrane complex protein 1m, putative</t>
  </si>
  <si>
    <t>IMC1m</t>
  </si>
  <si>
    <t>PY17X_0514200.1</t>
  </si>
  <si>
    <t>Py17X_05_v3:683,326..687,523(+)</t>
  </si>
  <si>
    <t>PY17X_0514300.1</t>
  </si>
  <si>
    <t>Py17X_05_v3:688,361..690,049(+)</t>
  </si>
  <si>
    <t>WD repeat-containing protein, putative</t>
  </si>
  <si>
    <t>PY17X_0514400.1</t>
  </si>
  <si>
    <t>Py17X_05_v3:690,361..692,607(-)</t>
  </si>
  <si>
    <t>PY17X_0514500.1</t>
  </si>
  <si>
    <t>Py17X_05_v3:693,471..695,123(-)</t>
  </si>
  <si>
    <t>LEM3/CDC50 family protein, putative</t>
  </si>
  <si>
    <t>PY17X_0514600.1</t>
  </si>
  <si>
    <t>Py17X_05_v3:696,125..696,451(-)</t>
  </si>
  <si>
    <t>PY17X_0514700.1</t>
  </si>
  <si>
    <t>Py17X_05_v3:697,562..698,653(+)</t>
  </si>
  <si>
    <t>adenosine deaminase</t>
  </si>
  <si>
    <t>ADA</t>
  </si>
  <si>
    <t>GO:0019239</t>
  </si>
  <si>
    <t>deaminase activity</t>
  </si>
  <si>
    <t>GO:0009168</t>
  </si>
  <si>
    <t>purine ribonucleoside monophosphate biosynthetic process</t>
  </si>
  <si>
    <t>GO:0004000</t>
  </si>
  <si>
    <t>adenosine deaminase activity</t>
  </si>
  <si>
    <t>3.5.4.4 (Adenosine deaminase)</t>
  </si>
  <si>
    <t>PY17X_0514800.1</t>
  </si>
  <si>
    <t>Py17X_05_v3:699,256..701,869(-)</t>
  </si>
  <si>
    <t>PY17X_0514900.1</t>
  </si>
  <si>
    <t>Py17X_05_v3:702,797..704,122(-)</t>
  </si>
  <si>
    <t>PY17X_0515000.1</t>
  </si>
  <si>
    <t>Py17X_05_v3:707,466..711,596(+)</t>
  </si>
  <si>
    <t>GO:0005664</t>
  </si>
  <si>
    <t>nuclear origin of replication recognition complex</t>
  </si>
  <si>
    <t>PY17X_0515100.1</t>
  </si>
  <si>
    <t>Py17X_05_v3:712,890..713,688(+)</t>
  </si>
  <si>
    <t>transcription elongation factor SPT4, putative</t>
  </si>
  <si>
    <t>SPT4</t>
  </si>
  <si>
    <t>GO:0032786</t>
  </si>
  <si>
    <t>positive regulation of DNA-templated transcription, elongation</t>
  </si>
  <si>
    <t>GO:0000182</t>
  </si>
  <si>
    <t>rDNA binding</t>
  </si>
  <si>
    <t>GO:0000398, GO:0006355</t>
  </si>
  <si>
    <t>mRNA splicing, via spliceosome, regulation of transcription, DNA-templated</t>
  </si>
  <si>
    <t>PY17X_0515200.1</t>
  </si>
  <si>
    <t>Py17X_05_v3:714,150..718,461(-)</t>
  </si>
  <si>
    <t>pre-mRNA-splicing factor ATP-dependent RNA helicase PRP22, putative</t>
  </si>
  <si>
    <t>PRP22</t>
  </si>
  <si>
    <t>GO:0005524, GO:0008026, GO:0003723, GO:0004386, GO:0003676</t>
  </si>
  <si>
    <t>ATP binding, ATP-dependent helicase activity, RNA binding, helicase activity, nucleic acid binding</t>
  </si>
  <si>
    <t>PY17X_0515300.1</t>
  </si>
  <si>
    <t>Py17X_05_v3:719,720..720,964(-)</t>
  </si>
  <si>
    <t>claudin-like apicomplexan microneme protein, putative</t>
  </si>
  <si>
    <t>CLAMP</t>
  </si>
  <si>
    <t>GO:0020009</t>
  </si>
  <si>
    <t>microneme</t>
  </si>
  <si>
    <t>PY17X_0515351.1</t>
  </si>
  <si>
    <t>Py17X_05_v3:722,453..725,311(-)</t>
  </si>
  <si>
    <t>PY17X_0515400.1</t>
  </si>
  <si>
    <t>Py17X_05_v3:730,512..731,390(-)</t>
  </si>
  <si>
    <t>PY17X_0515500.1</t>
  </si>
  <si>
    <t>Py17X_05_v3:733,501..734,673(+)</t>
  </si>
  <si>
    <t>26S proteasome regulatory subunit RPN9, putative</t>
  </si>
  <si>
    <t>RPN9</t>
  </si>
  <si>
    <t>PY17X_0515600.1</t>
  </si>
  <si>
    <t>Py17X_05_v3:735,040..736,845(-)</t>
  </si>
  <si>
    <t>tRNA N6-adenosine threonylcarbamoyltransferase, putative</t>
  </si>
  <si>
    <t>KAE1</t>
  </si>
  <si>
    <t>2.3.1.234 (N(6)-L-threonylcarbamoyladenine synthase)</t>
  </si>
  <si>
    <t>PY17X_0515700.1</t>
  </si>
  <si>
    <t>Py17X_05_v3:737,607..738,290(+)</t>
  </si>
  <si>
    <t>RNA methyltransferase, putative</t>
  </si>
  <si>
    <t>2.1.1.34 (tRNA (guanosine(18)-2'-O)-methyltransferase)</t>
  </si>
  <si>
    <t>PY17X_0515800.1</t>
  </si>
  <si>
    <t>Py17X_05_v3:738,993..739,712(+)</t>
  </si>
  <si>
    <t>calmodulin, putative</t>
  </si>
  <si>
    <t>PY17X_0515900.1</t>
  </si>
  <si>
    <t>Py17X_05_v3:740,488..741,171(-)</t>
  </si>
  <si>
    <t>28 kDa ookinete surface protein</t>
  </si>
  <si>
    <t>P28</t>
  </si>
  <si>
    <t>GO:0009986, GO:0016020</t>
  </si>
  <si>
    <t>cell surface, membrane</t>
  </si>
  <si>
    <t>PY17X_0516000.1</t>
  </si>
  <si>
    <t>Py17X_05_v3:742,636..743,289(-)</t>
  </si>
  <si>
    <t>25 kDa ookinete surface antigen precursor</t>
  </si>
  <si>
    <t>P25</t>
  </si>
  <si>
    <t>PY17X_0516100.1</t>
  </si>
  <si>
    <t>Py17X_05_v3:744,511..745,200(-)</t>
  </si>
  <si>
    <t>PY17X_0516200.1</t>
  </si>
  <si>
    <t>Py17X_05_v3:747,065..748,159(+)</t>
  </si>
  <si>
    <t>MORN repeat-containing protein 1, putative</t>
  </si>
  <si>
    <t>MORN1</t>
  </si>
  <si>
    <t>PY17X_0516300.1</t>
  </si>
  <si>
    <t>Py17X_05_v3:749,023..751,131(+)</t>
  </si>
  <si>
    <t>GO:0004519</t>
  </si>
  <si>
    <t>endonuclease activity</t>
  </si>
  <si>
    <t>PY17X_0516400.1</t>
  </si>
  <si>
    <t>Py17X_05_v3:752,520..754,451(+)</t>
  </si>
  <si>
    <t>OTU domain-containing protein, putative</t>
  </si>
  <si>
    <t>PY17X_0516500.1</t>
  </si>
  <si>
    <t>Py17X_05_v3:758,536..760,416(+)</t>
  </si>
  <si>
    <t>PY17X_0516600.1</t>
  </si>
  <si>
    <t>Py17X_05_v3:762,473..763,354(+)</t>
  </si>
  <si>
    <t>protein phosphatase inhibitor 3, putative</t>
  </si>
  <si>
    <t>I3</t>
  </si>
  <si>
    <t>PY17X_0516700.1</t>
  </si>
  <si>
    <t>Py17X_05_v3:763,938..765,561(-)</t>
  </si>
  <si>
    <t>PY17X_0516800.1</t>
  </si>
  <si>
    <t>Py17X_05_v3:765,936..768,494(-)</t>
  </si>
  <si>
    <t>PY17X_0516900.1</t>
  </si>
  <si>
    <t>Py17X_05_v3:769,075..771,859(-)</t>
  </si>
  <si>
    <t>ribosome maturation factor RimM, putative</t>
  </si>
  <si>
    <t>RimM</t>
  </si>
  <si>
    <t>PY17X_0517000.1</t>
  </si>
  <si>
    <t>Py17X_05_v3:775,497..778,514(+)</t>
  </si>
  <si>
    <t>mRNA-decapping enzyme subunit 1, putative</t>
  </si>
  <si>
    <t>DCP1</t>
  </si>
  <si>
    <t>GO:0008047</t>
  </si>
  <si>
    <t>enzyme activator activity</t>
  </si>
  <si>
    <t>GO:0043085</t>
  </si>
  <si>
    <t>positive regulation of catalytic activity</t>
  </si>
  <si>
    <t>GO:0000290</t>
  </si>
  <si>
    <t>deadenylation-dependent decapping of nuclear-transcribed mRNA</t>
  </si>
  <si>
    <t>PY17X_0517100.1</t>
  </si>
  <si>
    <t>Py17X_05_v3:778,998..779,899(-)</t>
  </si>
  <si>
    <t>PY17X_0517200.1</t>
  </si>
  <si>
    <t>Py17X_05_v3:780,819..783,104(+)</t>
  </si>
  <si>
    <t>PY17X_0517300.1</t>
  </si>
  <si>
    <t>Py17X_05_v3:783,277..785,357(-)</t>
  </si>
  <si>
    <t>phosphatidylinositol N-acetylglucosaminyltransferase subunit A, putative</t>
  </si>
  <si>
    <t>PIGA</t>
  </si>
  <si>
    <t>GO:0006506</t>
  </si>
  <si>
    <t>GPI anchor biosynthetic process</t>
  </si>
  <si>
    <t>2.4.1.198 (Phosphatidylinositol N-acetylglucosaminyltransferase)</t>
  </si>
  <si>
    <t>PY17X_0517400.1</t>
  </si>
  <si>
    <t>Py17X_05_v3:786,601..787,763(-)</t>
  </si>
  <si>
    <t>PY17X_0517500.1</t>
  </si>
  <si>
    <t>Py17X_05_v3:789,830..790,873(+)</t>
  </si>
  <si>
    <t>PY17X_0517600.1</t>
  </si>
  <si>
    <t>Py17X_05_v3:791,491..792,948(-)</t>
  </si>
  <si>
    <t>GO:0005737, GO:0031982</t>
  </si>
  <si>
    <t>cytoplasm, vesicle</t>
  </si>
  <si>
    <t>PY17X_0517700.1</t>
  </si>
  <si>
    <t>Py17X_05_v3:793,969..795,393(-)</t>
  </si>
  <si>
    <t>LRR1</t>
  </si>
  <si>
    <t>PY17X_0517800.1</t>
  </si>
  <si>
    <t>Py17X_05_v3:796,471..801,153(-)</t>
  </si>
  <si>
    <t>RNA polymerase II-associated protein 1, putative</t>
  </si>
  <si>
    <t>PY17X_0517900.1</t>
  </si>
  <si>
    <t>Py17X_05_v3:802,101..803,597(+)</t>
  </si>
  <si>
    <t>PY17X_0518000.1</t>
  </si>
  <si>
    <t>Py17X_05_v3:804,614..808,828(-)</t>
  </si>
  <si>
    <t>S-adenosylmethionine decarboxylase/ornithine decarboxylase</t>
  </si>
  <si>
    <t>AdoMetDC/ODC</t>
  </si>
  <si>
    <t>GO:0004014</t>
  </si>
  <si>
    <t>adenosylmethionine decarboxylase activity</t>
  </si>
  <si>
    <t>GO:0008295, GO:0006597</t>
  </si>
  <si>
    <t>spermidine biosynthetic process, spermine biosynthetic process</t>
  </si>
  <si>
    <t>GO:0004014, GO:0004586</t>
  </si>
  <si>
    <t>adenosylmethionine decarboxylase activity, ornithine decarboxylase activity</t>
  </si>
  <si>
    <t>4.1.1.17 (Ornithine decarboxylase); 4.1.1.50 (Adenosylmethionine decarboxylase)</t>
  </si>
  <si>
    <t>4.1.1.17 (Ornithine decarboxylase)</t>
  </si>
  <si>
    <t>PY17X_0518100.1</t>
  </si>
  <si>
    <t>Py17X_05_v3:811,995..813,089(+)</t>
  </si>
  <si>
    <t>PY17X_0518200.1</t>
  </si>
  <si>
    <t>Py17X_05_v3:814,552..815,203(-)</t>
  </si>
  <si>
    <t>PY17X_0518300.1</t>
  </si>
  <si>
    <t>Py17X_05_v3:815,986..816,876(+)</t>
  </si>
  <si>
    <t>haloacid dehalogenase-like hydrolase, putative</t>
  </si>
  <si>
    <t>HAD1</t>
  </si>
  <si>
    <t>GO:0050308</t>
  </si>
  <si>
    <t>sugar-phosphatase activity</t>
  </si>
  <si>
    <t>GO:0016311, GO:0010323</t>
  </si>
  <si>
    <t>dephosphorylation, negative regulation of isopentenyl diphosphate biosynthetic process, methylerythritol 4-phosphate pathway</t>
  </si>
  <si>
    <t>3.1.3.18 (Phosphoglycolate phosphatase)</t>
  </si>
  <si>
    <t>PY17X_0518400.1</t>
  </si>
  <si>
    <t>Py17X_05_v3:818,072..820,138(+)</t>
  </si>
  <si>
    <t>WD repeat-containing protein 70, putative</t>
  </si>
  <si>
    <t>WDR70</t>
  </si>
  <si>
    <t>PY17X_0518500.1</t>
  </si>
  <si>
    <t>Py17X_05_v3:820,730..823,435(-)</t>
  </si>
  <si>
    <t>myb2 transcription factor, putative</t>
  </si>
  <si>
    <t>Myb2</t>
  </si>
  <si>
    <t>GO:0003677, GO:0003682</t>
  </si>
  <si>
    <t>DNA binding, chromatin binding</t>
  </si>
  <si>
    <t>PY17X_0518600.1</t>
  </si>
  <si>
    <t>Py17X_05_v3:824,887..826,784(+)</t>
  </si>
  <si>
    <t>bromodomain protein 1, putative</t>
  </si>
  <si>
    <t>BDP1</t>
  </si>
  <si>
    <t>GO:0003682, GO:0001047, GO:0042393</t>
  </si>
  <si>
    <t>chromatin binding, core promoter binding, histone binding</t>
  </si>
  <si>
    <t>GO:0030260, GO:0006355</t>
  </si>
  <si>
    <t>entry into host cell, regulation of transcription, DNA-templated</t>
  </si>
  <si>
    <t>PY17X_0518700.1</t>
  </si>
  <si>
    <t>Py17X_05_v3:827,588..829,944(+)</t>
  </si>
  <si>
    <t>plasmepsin VII, putative</t>
  </si>
  <si>
    <t>PY17X_0518800.1</t>
  </si>
  <si>
    <t>Py17X_05_v3:830,796..831,978(-)</t>
  </si>
  <si>
    <t>PY17X_0518900.1</t>
  </si>
  <si>
    <t>Py17X_05_v3:835,039..836,970(-)</t>
  </si>
  <si>
    <t>Sec1 family protein, putative</t>
  </si>
  <si>
    <t>PY17X_0519000.1</t>
  </si>
  <si>
    <t>Py17X_05_v3:837,746..838,840(-)</t>
  </si>
  <si>
    <t>PY17X_0519100.1</t>
  </si>
  <si>
    <t>Py17X_05_v3:839,374..840,006(+)</t>
  </si>
  <si>
    <t>apicoplast ribosomal protein L27 precursor, putative</t>
  </si>
  <si>
    <t>PY17X_0519200.1</t>
  </si>
  <si>
    <t>Py17X_05_v3:841,275..843,059(+)</t>
  </si>
  <si>
    <t>thioredoxin-like associated protein 2, putative</t>
  </si>
  <si>
    <t>TLAP2</t>
  </si>
  <si>
    <t>PY17X_0519300.1</t>
  </si>
  <si>
    <t>Py17X_05_v3:843,743..845,638(-)</t>
  </si>
  <si>
    <t>flavoprotein subunit of succinate dehydrogenase, putative</t>
  </si>
  <si>
    <t>GO:0050660, GO:0016627</t>
  </si>
  <si>
    <t>flavin adenine dinucleotide binding, oxidoreductase activity, acting on the CH-CH group of donors</t>
  </si>
  <si>
    <t>GO:0022900, GO:0006099</t>
  </si>
  <si>
    <t>electron transport chain, tricarboxylic acid cycle</t>
  </si>
  <si>
    <t>1.3.5.1 (Succinate dehydrogenase (quinone))</t>
  </si>
  <si>
    <t>PY17X_0519400.1</t>
  </si>
  <si>
    <t>Py17X_05_v3:847,836..853,088(+)</t>
  </si>
  <si>
    <t>PY17X_0519500.1</t>
  </si>
  <si>
    <t>Py17X_05_v3:853,550..854,377(-)</t>
  </si>
  <si>
    <t>translation initiation factor IF-3, putative</t>
  </si>
  <si>
    <t>IF3b</t>
  </si>
  <si>
    <t>PY17X_0519600.1</t>
  </si>
  <si>
    <t>Py17X_05_v3:855,478..856,014(+)</t>
  </si>
  <si>
    <t>PY17X_0519700.1</t>
  </si>
  <si>
    <t>Py17X_05_v3:856,739..859,241(+)</t>
  </si>
  <si>
    <t>PY17X_0519800.1</t>
  </si>
  <si>
    <t>Py17X_05_v3:860,840..863,536(+)</t>
  </si>
  <si>
    <t>methionine--tRNA ligase, putative</t>
  </si>
  <si>
    <t>GO:0005524, GO:0004825</t>
  </si>
  <si>
    <t>ATP binding, methionine-tRNA ligase activity</t>
  </si>
  <si>
    <t>GO:0006431</t>
  </si>
  <si>
    <t>methionyl-tRNA aminoacylation</t>
  </si>
  <si>
    <t>6.1.1.10 (Methionine--tRNA ligase)</t>
  </si>
  <si>
    <t>PY17X_0519900.1</t>
  </si>
  <si>
    <t>Py17X_05_v3:864,336..867,545(-)</t>
  </si>
  <si>
    <t>PY17X_0520000.1</t>
  </si>
  <si>
    <t>Py17X_05_v3:869,938..871,266(+)</t>
  </si>
  <si>
    <t>PY17X_0520100.1</t>
  </si>
  <si>
    <t>Py17X_05_v3:872,215..873,618(+)</t>
  </si>
  <si>
    <t>S-antigen, putative</t>
  </si>
  <si>
    <t>PY17X_0520200.1</t>
  </si>
  <si>
    <t>Py17X_05_v3:875,717..876,667(+)</t>
  </si>
  <si>
    <t>PY17X_0520300.1</t>
  </si>
  <si>
    <t>Py17X_05_v3:878,099..879,307(+)</t>
  </si>
  <si>
    <t>PY17X_0520400.1</t>
  </si>
  <si>
    <t>Py17X_05_v3:880,638..882,323(+)</t>
  </si>
  <si>
    <t>PY17X_0520500.1</t>
  </si>
  <si>
    <t>Py17X_05_v3:883,793..885,793(+)</t>
  </si>
  <si>
    <t>PY17X_0520600.1</t>
  </si>
  <si>
    <t>Py17X_05_v3:887,507..888,184(+)</t>
  </si>
  <si>
    <t>PY17X_0520700.1</t>
  </si>
  <si>
    <t>Py17X_05_v3:889,666..890,600(+)</t>
  </si>
  <si>
    <t>PY17X_0520800.1</t>
  </si>
  <si>
    <t>Py17X_05_v3:890,860..892,507(-)</t>
  </si>
  <si>
    <t>phosducin-like protein, putative</t>
  </si>
  <si>
    <t>PhLP2</t>
  </si>
  <si>
    <t>PY17X_0520900.1</t>
  </si>
  <si>
    <t>Py17X_05_v3:893,491..896,530(-)</t>
  </si>
  <si>
    <t>acetyl-CoA transporter, putative</t>
  </si>
  <si>
    <t>ACT</t>
  </si>
  <si>
    <t>GO:0008521</t>
  </si>
  <si>
    <t>acetyl-CoA transporter activity</t>
  </si>
  <si>
    <t>PY17X_0521000.1</t>
  </si>
  <si>
    <t>Py17X_05_v3:897,482..902,668(-)</t>
  </si>
  <si>
    <t>PY17X_0521100.1</t>
  </si>
  <si>
    <t>Py17X_05_v3:906,002..908,206(-)</t>
  </si>
  <si>
    <t>pyruvate kinase 2, putative</t>
  </si>
  <si>
    <t>GO:0000287, GO:0030955, GO:0004743</t>
  </si>
  <si>
    <t>magnesium ion binding, potassium ion binding, pyruvate kinase activity</t>
  </si>
  <si>
    <t>GO:0006096</t>
  </si>
  <si>
    <t>glycolytic process</t>
  </si>
  <si>
    <t>2.7.1.40 (Pyruvate kinase)</t>
  </si>
  <si>
    <t>PY17X_0521200.1</t>
  </si>
  <si>
    <t>Py17X_05_v3:909,870..913,690(+)</t>
  </si>
  <si>
    <t>PY17X_0521300.1</t>
  </si>
  <si>
    <t>Py17X_05_v3:914,362..915,267(-)</t>
  </si>
  <si>
    <t>ADP/ATP transporter on adenylate translocase, putative</t>
  </si>
  <si>
    <t>GO:0005743</t>
  </si>
  <si>
    <t>mitochondrial inner membrane</t>
  </si>
  <si>
    <t>PY17X_0521400.1</t>
  </si>
  <si>
    <t>Py17X_05_v3:917,681..921,064(-)</t>
  </si>
  <si>
    <t>PY17X_0521500.1</t>
  </si>
  <si>
    <t>Py17X_05_v3:923,517..925,766(+)</t>
  </si>
  <si>
    <t>dynamin, putative</t>
  </si>
  <si>
    <t>DYN2</t>
  </si>
  <si>
    <t>3.6.5.5 (Dynamin GTPase)</t>
  </si>
  <si>
    <t>PY17X_0521600.1</t>
  </si>
  <si>
    <t>Py17X_05_v3:927,079..930,040(+)</t>
  </si>
  <si>
    <t>DNA repair helicase RAD25, putative</t>
  </si>
  <si>
    <t>GO:0005524, GO:0004003, GO:0003677</t>
  </si>
  <si>
    <t>ATP binding, ATP-dependent DNA helicase activity, DNA binding</t>
  </si>
  <si>
    <t>GO:0006289, GO:0006367</t>
  </si>
  <si>
    <t>nucleotide-excision repair, transcription initiation from RNA polymerase II promoter</t>
  </si>
  <si>
    <t>PY17X_0521700.1</t>
  </si>
  <si>
    <t>Py17X_05_v3:931,602..932,284(+)</t>
  </si>
  <si>
    <t>enhancer of rudimentary homolog, putative</t>
  </si>
  <si>
    <t>GO:0007049, GO:0045747, GO:0006221</t>
  </si>
  <si>
    <t>cell cycle, positive regulation of Notch signaling pathway, pyrimidine nucleotide biosynthetic process</t>
  </si>
  <si>
    <t>PY17X_0521800.1</t>
  </si>
  <si>
    <t>Py17X_05_v3:932,472..937,766(-)</t>
  </si>
  <si>
    <t>PY17X_0521900.1</t>
  </si>
  <si>
    <t>Py17X_05_v3:938,418..939,850(-)</t>
  </si>
  <si>
    <t>PY17X_0522000.1</t>
  </si>
  <si>
    <t>Py17X_05_v3:940,764..941,735(+)</t>
  </si>
  <si>
    <t>antigen UB05, putative</t>
  </si>
  <si>
    <t>PY17X_0522100.1</t>
  </si>
  <si>
    <t>Py17X_05_v3:942,282..945,164(-)</t>
  </si>
  <si>
    <t>GDP dissociation inhibitor, putative</t>
  </si>
  <si>
    <t>GO:0005092, GO:0016491</t>
  </si>
  <si>
    <t>GDP-dissociation inhibitor activity, oxidoreductase activity</t>
  </si>
  <si>
    <t>GO:0055114, GO:0007264</t>
  </si>
  <si>
    <t>oxidation-reduction process, small GTPase mediated signal transduction</t>
  </si>
  <si>
    <t>PY17X_0522200.1</t>
  </si>
  <si>
    <t>Py17X_05_v3:945,811..946,233(+)</t>
  </si>
  <si>
    <t>PY17X_0522300.1</t>
  </si>
  <si>
    <t>Py17X_05_v3:946,446..948,627(-)</t>
  </si>
  <si>
    <t>PY17X_0522400.1</t>
  </si>
  <si>
    <t>Py17X_05_v3:951,627..953,674(+)</t>
  </si>
  <si>
    <t>18S ribosomal RNA</t>
  </si>
  <si>
    <t>PY17X_0522500.1</t>
  </si>
  <si>
    <t>Py17X_05_v3:954,045..954,206(+)</t>
  </si>
  <si>
    <t>5.8S ribosomal RNA</t>
  </si>
  <si>
    <t>PY17X_0522600.1</t>
  </si>
  <si>
    <t>Py17X_05_v3:956,661..960,686(+)</t>
  </si>
  <si>
    <t>28S ribosomal RNA</t>
  </si>
  <si>
    <t>PY17X_0522700.1</t>
  </si>
  <si>
    <t>Py17X_05_v3:963,379..971,955(-)</t>
  </si>
  <si>
    <t>PY17X_0522800.1</t>
  </si>
  <si>
    <t>Py17X_05_v3:975,201..976,967(+)</t>
  </si>
  <si>
    <t>serine/threonine protein kinase RIO2, putative</t>
  </si>
  <si>
    <t>RIO2</t>
  </si>
  <si>
    <t>GO:0005524, GO:0004674</t>
  </si>
  <si>
    <t>ATP binding, protein serine/threonine kinase activity</t>
  </si>
  <si>
    <t>PY17X_0522900.1</t>
  </si>
  <si>
    <t>Py17X_05_v3:977,804..981,607(-)</t>
  </si>
  <si>
    <t>GO:0071949, GO:0016491</t>
  </si>
  <si>
    <t>FAD binding, oxidoreductase activity</t>
  </si>
  <si>
    <t>PY17X_0523000.1</t>
  </si>
  <si>
    <t>Py17X_05_v3:983,544..985,109(+)</t>
  </si>
  <si>
    <t>holo-[acyl-carrier-protein] synthase, putative</t>
  </si>
  <si>
    <t>ACPS</t>
  </si>
  <si>
    <t>GO:0008897, GO:0000287, GO:0004222</t>
  </si>
  <si>
    <t>holo-[acyl-carrier-protein] synthase activity, magnesium ion binding, metalloendopeptidase activity</t>
  </si>
  <si>
    <t>GO:0006633, GO:0009059, GO:0006364</t>
  </si>
  <si>
    <t>fatty acid biosynthetic process, macromolecule biosynthetic process, rRNA processing</t>
  </si>
  <si>
    <t>2.7.8.7 (Holo-[acyl-carrier-protein] synthase)</t>
  </si>
  <si>
    <t>PY17X_0523100.1</t>
  </si>
  <si>
    <t>Py17X_05_v3:989,999..998,239(+)</t>
  </si>
  <si>
    <t>PY17X_0523200.1</t>
  </si>
  <si>
    <t>Py17X_05_v3:1,000,228..1,001,028(+)</t>
  </si>
  <si>
    <t>RRF2</t>
  </si>
  <si>
    <t>GO:0005829, GO:0005739</t>
  </si>
  <si>
    <t>cytosol, mitochondrion</t>
  </si>
  <si>
    <t>GO:0032790</t>
  </si>
  <si>
    <t>ribosome disassembly</t>
  </si>
  <si>
    <t>PY17X_0523300.1</t>
  </si>
  <si>
    <t>Py17X_05_v3:1,001,416..1,002,712(-)</t>
  </si>
  <si>
    <t>GO:0008138</t>
  </si>
  <si>
    <t>protein tyrosine/serine/threonine phosphatase activity</t>
  </si>
  <si>
    <t>PY17X_0523400.1</t>
  </si>
  <si>
    <t>Py17X_05_v3:1,004,133..1,005,605(+)</t>
  </si>
  <si>
    <t>PY17X_0523500.1</t>
  </si>
  <si>
    <t>Py17X_05_v3:1,005,672..1,012,105(-)</t>
  </si>
  <si>
    <t>PY17X_0523600.1</t>
  </si>
  <si>
    <t>Py17X_05_v3:1,014,338..1,014,697(+)</t>
  </si>
  <si>
    <t>PY17X_0523700.1</t>
  </si>
  <si>
    <t>Py17X_05_v3:1,015,541..1,015,774(+)</t>
  </si>
  <si>
    <t>PY17X_0523800.1</t>
  </si>
  <si>
    <t>Py17X_05_v3:1,016,890..1,018,507(+)</t>
  </si>
  <si>
    <t>steroid dehydrogenase, putative</t>
  </si>
  <si>
    <t>1.1.1.- (With NAD(+) or NADP(+) as acceptor.)</t>
  </si>
  <si>
    <t>PY17X_0523900.1</t>
  </si>
  <si>
    <t>Py17X_05_v3:1,019,398..1,020,513(+)</t>
  </si>
  <si>
    <t>transmembrane emp24 domain-containing protein, putative</t>
  </si>
  <si>
    <t>PY17X_0524000.1</t>
  </si>
  <si>
    <t>Py17X_05_v3:1,021,709..1,030,870(-)</t>
  </si>
  <si>
    <t>erythrocyte membrane-associated antigen, putative</t>
  </si>
  <si>
    <t>PY17X_0524100.1</t>
  </si>
  <si>
    <t>Py17X_05_v3:1,035,265..1,037,009(+)</t>
  </si>
  <si>
    <t>alpha tubulin 2</t>
  </si>
  <si>
    <t>PY17X_0524200.1</t>
  </si>
  <si>
    <t>Py17X_05_v3:1,039,067..1,040,058(+)</t>
  </si>
  <si>
    <t>40S ribosomal protein S19, putative</t>
  </si>
  <si>
    <t>RPS19</t>
  </si>
  <si>
    <t>PY17X_0524300.1</t>
  </si>
  <si>
    <t>Py17X_05_v3:1,041,932..1,049,359(+)</t>
  </si>
  <si>
    <t>pre-mRNA-splicing helicase BRR2, putative</t>
  </si>
  <si>
    <t>BRR2</t>
  </si>
  <si>
    <t>PY17X_0524400.1</t>
  </si>
  <si>
    <t>Py17X_05_v3:1,049,665..1,050,084(-)</t>
  </si>
  <si>
    <t>PY17X_0524500.1</t>
  </si>
  <si>
    <t>Py17X_05_v3:1,051,335..1,052,507(+)</t>
  </si>
  <si>
    <t>eukaryotic initiation factor 4A-III, putative</t>
  </si>
  <si>
    <t>EIF4A3</t>
  </si>
  <si>
    <t>GO:0071013</t>
  </si>
  <si>
    <t>catalytic step 2 spliceosome</t>
  </si>
  <si>
    <t>GO:0004004, GO:0044822</t>
  </si>
  <si>
    <t>ATP-dependent RNA helicase activity, poly(A) RNA binding</t>
  </si>
  <si>
    <t>GO:0006417</t>
  </si>
  <si>
    <t>regulation of translation</t>
  </si>
  <si>
    <t>PY17X_0524600.1</t>
  </si>
  <si>
    <t>Py17X_05_v3:1,054,092..1,056,213(+)</t>
  </si>
  <si>
    <t>serpentine receptor, putative</t>
  </si>
  <si>
    <t>SR12</t>
  </si>
  <si>
    <t>GO:0007186, GO:0019236</t>
  </si>
  <si>
    <t>G-protein coupled receptor signaling pathway, response to pheromone</t>
  </si>
  <si>
    <t>PY17X_0524700.1</t>
  </si>
  <si>
    <t>Py17X_05_v3:1,056,578..1,057,819(+)</t>
  </si>
  <si>
    <t>PY17X_0524800.1</t>
  </si>
  <si>
    <t>Py17X_05_v3:1,059,032..1,059,727(+)</t>
  </si>
  <si>
    <t>PY17X_0524900.1</t>
  </si>
  <si>
    <t>Py17X_05_v3:1,060,247..1,060,814(-)</t>
  </si>
  <si>
    <t>AP-4 complex subunit sigma, putative</t>
  </si>
  <si>
    <t>GO:0015031</t>
  </si>
  <si>
    <t>protein transport</t>
  </si>
  <si>
    <t>PY17X_0525000.1</t>
  </si>
  <si>
    <t>Py17X_05_v3:1,061,168..1,061,827(+)</t>
  </si>
  <si>
    <t>BSD-domain protein, putative</t>
  </si>
  <si>
    <t>PY17X_0525100.1</t>
  </si>
  <si>
    <t>Py17X_05_v3:1,062,235..1,063,288(-)</t>
  </si>
  <si>
    <t>PY17X_0525200.1</t>
  </si>
  <si>
    <t>Py17X_05_v3:1,065,512..1,066,036(+)</t>
  </si>
  <si>
    <t>asparagine rich protein, putative</t>
  </si>
  <si>
    <t>PY17X_0525300.1</t>
  </si>
  <si>
    <t>Py17X_05_v3:1,068,147..1,069,391(+)</t>
  </si>
  <si>
    <t>glideosome associated protein with multiple membrane spans 2, putative</t>
  </si>
  <si>
    <t>GAPM2</t>
  </si>
  <si>
    <t>PY17X_0525400.1</t>
  </si>
  <si>
    <t>Py17X_05_v3:1,070,427..1,073,948(-)</t>
  </si>
  <si>
    <t>PY17X_0525500.1</t>
  </si>
  <si>
    <t>Py17X_05_v3:1,075,848..1,076,784(-)</t>
  </si>
  <si>
    <t>PY17X_0525600.1</t>
  </si>
  <si>
    <t>Py17X_05_v3:1,078,369..1,078,842(-)</t>
  </si>
  <si>
    <t>PY17X_0525700.1</t>
  </si>
  <si>
    <t>Py17X_05_v3:1,082,074..1,083,325(-)</t>
  </si>
  <si>
    <t>tryptophan-rich protein</t>
  </si>
  <si>
    <t>GO:0030430, GO:0033644</t>
  </si>
  <si>
    <t>host cell cytoplasm, host cell membrane</t>
  </si>
  <si>
    <t>PY17X_0525800.1</t>
  </si>
  <si>
    <t>Py17X_05_v3:1,085,330..1,086,574(-)</t>
  </si>
  <si>
    <t>PY17X_0525900.1</t>
  </si>
  <si>
    <t>Py17X_05_v3:1,088,529..1,090,861(-)</t>
  </si>
  <si>
    <t>PY17X_0526000.1</t>
  </si>
  <si>
    <t>Py17X_05_v3:1,093,460..1,094,319(-)</t>
  </si>
  <si>
    <t>PY17X_0526100.1</t>
  </si>
  <si>
    <t>Py17X_05_v3:1,099,737..1,103,018(+)</t>
  </si>
  <si>
    <t>PY17X_0526200.1</t>
  </si>
  <si>
    <t>Py17X_05_v3:1,106,569..1,107,096(-)</t>
  </si>
  <si>
    <t>PY17X_0526300.1</t>
  </si>
  <si>
    <t>Py17X_05_v3:1,112,872..1,113,628(+)</t>
  </si>
  <si>
    <t>PY17X_0526400.1</t>
  </si>
  <si>
    <t>Py17X_05_v3:1,117,506..1,119,191(-)</t>
  </si>
  <si>
    <t>PY17X_0526500.1</t>
  </si>
  <si>
    <t>Py17X_05_v3:1,120,546..1,128,946(-)</t>
  </si>
  <si>
    <t>PY17X_0526600.1</t>
  </si>
  <si>
    <t>Py17X_05_v3:1,131,427..1,133,012(-)</t>
  </si>
  <si>
    <t>PY17X_0526700.1</t>
  </si>
  <si>
    <t>Py17X_05_v3:1,134,815..1,136,231(-)</t>
  </si>
  <si>
    <t>PY17X_0526800.1</t>
  </si>
  <si>
    <t>Py17X_05_v3:1,140,121..1,141,387(+)</t>
  </si>
  <si>
    <t>PY17X_0526900.1</t>
  </si>
  <si>
    <t>Py17X_05_v3:1,143,703..1,144,604(+)</t>
  </si>
  <si>
    <t>PY17X_0527000.1</t>
  </si>
  <si>
    <t>Py17X_05_v3:1,147,768..1,148,915(+)</t>
  </si>
  <si>
    <t>PY17X_0527100.1</t>
  </si>
  <si>
    <t>Py17X_05_v3:1,151,210..1,152,342(+)</t>
  </si>
  <si>
    <t>PY17X_0527200.1</t>
  </si>
  <si>
    <t>Py17X_05_v3:1,154,875..1,155,938(+)</t>
  </si>
  <si>
    <t>PY17X_0527300.1</t>
  </si>
  <si>
    <t>Py17X_05_v3:1,158,600..1,159,713(+)</t>
  </si>
  <si>
    <t>PY17X_0527400.1</t>
  </si>
  <si>
    <t>Py17X_05_v3:1,161,996..1,163,093(+)</t>
  </si>
  <si>
    <t>PY17X_0527500.1</t>
  </si>
  <si>
    <t>Py17X_05_v3:1,165,378..1,166,413(+)</t>
  </si>
  <si>
    <t>PY17X_0527600.1</t>
  </si>
  <si>
    <t>Py17X_05_v3:1,168,695..1,169,731(+)</t>
  </si>
  <si>
    <t>PY17X_0527700.1</t>
  </si>
  <si>
    <t>Py17X_05_v3:1,172,034..1,173,174(+)</t>
  </si>
  <si>
    <t>PY17X_0527801.1</t>
  </si>
  <si>
    <t>Py17X_05_v3:1,176,251..1,177,308(+)</t>
  </si>
  <si>
    <t>PY17X_0527901.1</t>
  </si>
  <si>
    <t>Py17X_05_v3:1,180,094..1,181,171(+)</t>
  </si>
  <si>
    <t>PY17X_0528001.1</t>
  </si>
  <si>
    <t>Py17X_05_v3:1,183,596..1,184,694(+)</t>
  </si>
  <si>
    <t>PY17X_0528101.1</t>
  </si>
  <si>
    <t>Py17X_05_v3:1,187,040..1,188,067(+)</t>
  </si>
  <si>
    <t>PY17X_0528201.1</t>
  </si>
  <si>
    <t>Py17X_05_v3:1,190,359..1,191,490(+)</t>
  </si>
  <si>
    <t>PY17X_0528301.1</t>
  </si>
  <si>
    <t>Py17X_05_v3:1,193,794..1,194,939(+)</t>
  </si>
  <si>
    <t>PY17X_0528401.1</t>
  </si>
  <si>
    <t>Py17X_05_v3:1,197,178..1,198,398(+)</t>
  </si>
  <si>
    <t>PY17X_0528501.1</t>
  </si>
  <si>
    <t>Py17X_05_v3:1,201,195..1,202,290(+)</t>
  </si>
  <si>
    <t>PY17X_0528601.1</t>
  </si>
  <si>
    <t>Py17X_05_v3:1,204,719..1,205,872(+)</t>
  </si>
  <si>
    <t>PY17X_0528701.1</t>
  </si>
  <si>
    <t>Py17X_05_v3:1,208,178..1,208,591(+)</t>
  </si>
  <si>
    <t>YIR protein, fragment</t>
  </si>
  <si>
    <t>PY17X_0600011.1</t>
  </si>
  <si>
    <t>Py17X_06_v3:3,095..4,019(-)</t>
  </si>
  <si>
    <t>PY17X_0600021.1</t>
  </si>
  <si>
    <t>Py17X_06_v3:6,208..7,420(-)</t>
  </si>
  <si>
    <t>PY17X_0600031.1</t>
  </si>
  <si>
    <t>Py17X_06_v3:9,720..10,795(-)</t>
  </si>
  <si>
    <t>PY17X_0600041.1</t>
  </si>
  <si>
    <t>Py17X_06_v3:14,313..15,719(+)</t>
  </si>
  <si>
    <t>PY17X_0600051.1</t>
  </si>
  <si>
    <t>Py17X_06_v3:17,986..19,060(+)</t>
  </si>
  <si>
    <t>PY17X_0600061.1</t>
  </si>
  <si>
    <t>Py17X_06_v3:21,545..22,478(-)</t>
  </si>
  <si>
    <t>PY17X_0600071.1</t>
  </si>
  <si>
    <t>Py17X_06_v3:25,376..26,819(+)</t>
  </si>
  <si>
    <t>PY17X_0600081.1</t>
  </si>
  <si>
    <t>Py17X_06_v3:28,087..29,200(-)</t>
  </si>
  <si>
    <t>PY17X_0600091.1</t>
  </si>
  <si>
    <t>Py17X_06_v3:32,290..33,686(+)</t>
  </si>
  <si>
    <t>PY17X_0600101.1</t>
  </si>
  <si>
    <t>Py17X_06_v3:34,618..36,091(+)</t>
  </si>
  <si>
    <t>GO:0071944, GO:0005622</t>
  </si>
  <si>
    <t>cell periphery, intracellular</t>
  </si>
  <si>
    <t>PY17X_0600111.1</t>
  </si>
  <si>
    <t>Py17X_06_v3:37,259..38,462(-)</t>
  </si>
  <si>
    <t>PY17X_0600121.1</t>
  </si>
  <si>
    <t>Py17X_06_v3:40,844..41,889(-)</t>
  </si>
  <si>
    <t>PY17X_0600131.1</t>
  </si>
  <si>
    <t>Py17X_06_v3:45,045..46,496(+)</t>
  </si>
  <si>
    <t>PY17X_0600141.1</t>
  </si>
  <si>
    <t>Py17X_06_v3:47,445..48,567(-)</t>
  </si>
  <si>
    <t>PY17X_0600151.1</t>
  </si>
  <si>
    <t>Py17X_06_v3:50,885..51,991(-)</t>
  </si>
  <si>
    <t>PY17X_0600161.1</t>
  </si>
  <si>
    <t>Py17X_06_v3:54,780..55,845(-)</t>
  </si>
  <si>
    <t>PY17X_0600171.1</t>
  </si>
  <si>
    <t>Py17X_06_v3:58,086..59,143(-)</t>
  </si>
  <si>
    <t>PY17X_0600181.1</t>
  </si>
  <si>
    <t>Py17X_06_v3:62,116..63,041(-)</t>
  </si>
  <si>
    <t>PY17X_0600191.1</t>
  </si>
  <si>
    <t>Py17X_06_v3:65,230..66,442(-)</t>
  </si>
  <si>
    <t>PY17X_0600201.1</t>
  </si>
  <si>
    <t>Py17X_06_v3:68,742..69,817(-)</t>
  </si>
  <si>
    <t>PY17X_0600211.1</t>
  </si>
  <si>
    <t>Py17X_06_v3:73,335..74,580(+)</t>
  </si>
  <si>
    <t>PY17X_0600221.1</t>
  </si>
  <si>
    <t>Py17X_06_v3:76,648..78,091(+)</t>
  </si>
  <si>
    <t>PY17X_0600231.1</t>
  </si>
  <si>
    <t>Py17X_06_v3:80,576..81,509(-)</t>
  </si>
  <si>
    <t>PY17X_0600241.1</t>
  </si>
  <si>
    <t>Py17X_06_v3:84,407..85,850(+)</t>
  </si>
  <si>
    <t>PY17X_0600261.1</t>
  </si>
  <si>
    <t>Py17X_06_v3:87,118..88,222(-)</t>
  </si>
  <si>
    <t>PY17X_0600281.1</t>
  </si>
  <si>
    <t>Py17X_06_v3:91,183..92,577(+)</t>
  </si>
  <si>
    <t>PY17X_0600301.1</t>
  </si>
  <si>
    <t>Py17X_06_v3:93,634..95,086(+)</t>
  </si>
  <si>
    <t>PY17X_0600321.1</t>
  </si>
  <si>
    <t>Py17X_06_v3:96,165..97,330(-)</t>
  </si>
  <si>
    <t>PY17X_0600341.1</t>
  </si>
  <si>
    <t>Py17X_06_v3:99,636..100,698(-)</t>
  </si>
  <si>
    <t>PY17X_0600361.1</t>
  </si>
  <si>
    <t>Py17X_06_v3:103,697..105,124(+)</t>
  </si>
  <si>
    <t>PY17X_0600381.1</t>
  </si>
  <si>
    <t>Py17X_06_v3:106,041..107,179(-)</t>
  </si>
  <si>
    <t>PY17X_0600400.1</t>
  </si>
  <si>
    <t>Py17X_06_v3:109,514..110,618(-)</t>
  </si>
  <si>
    <t>PY17X_0600500.1</t>
  </si>
  <si>
    <t>Py17X_06_v3:113,274..114,467(-)</t>
  </si>
  <si>
    <t>PY17X_0600600.1</t>
  </si>
  <si>
    <t>Py17X_06_v3:116,728..117,752(-)</t>
  </si>
  <si>
    <t>PY17X_0600700.1</t>
  </si>
  <si>
    <t>Py17X_06_v3:119,975..121,007(-)</t>
  </si>
  <si>
    <t>PY17X_0600800.1</t>
  </si>
  <si>
    <t>Py17X_06_v3:123,352..124,514(-)</t>
  </si>
  <si>
    <t>PY17X_0600900.1</t>
  </si>
  <si>
    <t>Py17X_06_v3:127,108..128,178(-)</t>
  </si>
  <si>
    <t>PY17X_0601000.1</t>
  </si>
  <si>
    <t>Py17X_06_v3:130,452..131,495(-)</t>
  </si>
  <si>
    <t>PY17X_0601100.1</t>
  </si>
  <si>
    <t>Py17X_06_v3:133,853..134,872(-)</t>
  </si>
  <si>
    <t>PY17X_0601200.1</t>
  </si>
  <si>
    <t>Py17X_06_v3:137,250..138,427(-)</t>
  </si>
  <si>
    <t>PY17X_0601300.1</t>
  </si>
  <si>
    <t>Py17X_06_v3:141,257..142,427(-)</t>
  </si>
  <si>
    <t>PY17X_0601400.1</t>
  </si>
  <si>
    <t>Py17X_06_v3:144,672..145,691(-)</t>
  </si>
  <si>
    <t>PY17X_0601500.1</t>
  </si>
  <si>
    <t>Py17X_06_v3:147,963..149,077(-)</t>
  </si>
  <si>
    <t>PY17X_0601600.1</t>
  </si>
  <si>
    <t>Py17X_06_v3:153,318..155,645(+)</t>
  </si>
  <si>
    <t>PY17X_0601700.1</t>
  </si>
  <si>
    <t>Py17X_06_v3:157,359..158,812(+)</t>
  </si>
  <si>
    <t>PY17X_0601800.1</t>
  </si>
  <si>
    <t>Py17X_06_v3:160,057..161,336(-)</t>
  </si>
  <si>
    <t>PY17X_0601900.1</t>
  </si>
  <si>
    <t>Py17X_06_v3:163,625..168,913(-)</t>
  </si>
  <si>
    <t>PY17X_0602000.1</t>
  </si>
  <si>
    <t>Py17X_06_v3:174,791..175,982(-)</t>
  </si>
  <si>
    <t>PY17X_0602100.1</t>
  </si>
  <si>
    <t>Py17X_06_v3:178,407..179,623(-)</t>
  </si>
  <si>
    <t>PY17X_0602200.1</t>
  </si>
  <si>
    <t>Py17X_06_v3:181,885..183,013(-)</t>
  </si>
  <si>
    <t>PY17X_0602300.1</t>
  </si>
  <si>
    <t>Py17X_06_v3:185,374..186,434(-)</t>
  </si>
  <si>
    <t>PY17X_0602400.1</t>
  </si>
  <si>
    <t>Py17X_06_v3:189,077..190,249(-)</t>
  </si>
  <si>
    <t>PY17X_0602500.1</t>
  </si>
  <si>
    <t>Py17X_06_v3:192,763..193,834(-)</t>
  </si>
  <si>
    <t>PY17X_0602600.1</t>
  </si>
  <si>
    <t>Py17X_06_v3:196,407..197,643(-)</t>
  </si>
  <si>
    <t>PY17X_0602700.1</t>
  </si>
  <si>
    <t>Py17X_06_v3:199,827..200,897(-)</t>
  </si>
  <si>
    <t>PY17X_0602800.1</t>
  </si>
  <si>
    <t>Py17X_06_v3:203,296..204,373(-)</t>
  </si>
  <si>
    <t>PY17X_0602900.1</t>
  </si>
  <si>
    <t>Py17X_06_v3:210,225..218,649(+)</t>
  </si>
  <si>
    <t>PY17X_0603000.1</t>
  </si>
  <si>
    <t>Py17X_06_v3:220,033..221,587(+)</t>
  </si>
  <si>
    <t>PY17X_0603100.1</t>
  </si>
  <si>
    <t>Py17X_06_v3:224,146..225,567(+)</t>
  </si>
  <si>
    <t>XPA binding protein 1, putative</t>
  </si>
  <si>
    <t>PY17X_0603200.1</t>
  </si>
  <si>
    <t>Py17X_06_v3:227,430..228,392(-)</t>
  </si>
  <si>
    <t>NIMA related kinase 3, putative</t>
  </si>
  <si>
    <t>NEK3</t>
  </si>
  <si>
    <t>PY17X_0603300.1</t>
  </si>
  <si>
    <t>Py17X_06_v3:229,572..230,117(-)</t>
  </si>
  <si>
    <t>PY17X_0603400.1</t>
  </si>
  <si>
    <t>Py17X_06_v3:231,633..232,256(-)</t>
  </si>
  <si>
    <t>cytochrome c oxidase assembly protein COX19, putative</t>
  </si>
  <si>
    <t>COX19</t>
  </si>
  <si>
    <t>PY17X_0603500.1</t>
  </si>
  <si>
    <t>Py17X_06_v3:233,401..234,392(-)</t>
  </si>
  <si>
    <t>PY17X_0603600.1</t>
  </si>
  <si>
    <t>Py17X_06_v3:235,332..239,280(-)</t>
  </si>
  <si>
    <t>PY17X_0603700.1</t>
  </si>
  <si>
    <t>Py17X_06_v3:240,972..241,943(-)</t>
  </si>
  <si>
    <t>mitochondrial phosphate carrier protein, putative</t>
  </si>
  <si>
    <t>PY17X_0603800.1</t>
  </si>
  <si>
    <t>Py17X_06_v3:244,034..265,556(+)</t>
  </si>
  <si>
    <t>PY17X_0603900.1</t>
  </si>
  <si>
    <t>Py17X_06_v3:265,590..267,177(-)</t>
  </si>
  <si>
    <t>peptidyl-prolyl cis-trans isomerase, putative</t>
  </si>
  <si>
    <t>CYP26</t>
  </si>
  <si>
    <t>GO:0003755</t>
  </si>
  <si>
    <t>peptidyl-prolyl cis-trans isomerase activity</t>
  </si>
  <si>
    <t>GO:0006457, GO:0000413</t>
  </si>
  <si>
    <t>protein folding, protein peptidyl-prolyl isomerization</t>
  </si>
  <si>
    <t>5.2.1.8 (Peptidylprolyl isomerase)</t>
  </si>
  <si>
    <t>PY17X_0604000.1</t>
  </si>
  <si>
    <t>Py17X_06_v3:268,208..271,105(-)</t>
  </si>
  <si>
    <t>trimethylguanosine synthase, putative</t>
  </si>
  <si>
    <t>TGS1</t>
  </si>
  <si>
    <t>GO:0009452, GO:0001510</t>
  </si>
  <si>
    <t>7-methylguanosine RNA capping, RNA methylation</t>
  </si>
  <si>
    <t>PY17X_0604100.1</t>
  </si>
  <si>
    <t>Py17X_06_v3:272,245..278,744(-)</t>
  </si>
  <si>
    <t>PY17X_0604200.1</t>
  </si>
  <si>
    <t>Py17X_06_v3:281,914..283,874(+)</t>
  </si>
  <si>
    <t>PY17X_0604300.1</t>
  </si>
  <si>
    <t>Py17X_06_v3:284,562..285,023(+)</t>
  </si>
  <si>
    <t>PY17X_0604400.1</t>
  </si>
  <si>
    <t>Py17X_06_v3:286,315..286,632(-)</t>
  </si>
  <si>
    <t>high mobility group protein B1, putative</t>
  </si>
  <si>
    <t>HMGB1</t>
  </si>
  <si>
    <t>PY17X_0604500.1</t>
  </si>
  <si>
    <t>Py17X_06_v3:290,271..293,510(+)</t>
  </si>
  <si>
    <t>origin recognition complex subunit 1, putative</t>
  </si>
  <si>
    <t>ORC1</t>
  </si>
  <si>
    <t>PY17X_0604600.1</t>
  </si>
  <si>
    <t>Py17X_06_v3:293,716..294,342(-)</t>
  </si>
  <si>
    <t>PY17X_0604700.1</t>
  </si>
  <si>
    <t>Py17X_06_v3:295,005..295,457(+)</t>
  </si>
  <si>
    <t>signal recognition particle subunit SRP14, putative</t>
  </si>
  <si>
    <t>SRP14</t>
  </si>
  <si>
    <t>GO:0005786</t>
  </si>
  <si>
    <t>signal recognition particle, endoplasmic reticulum targeting</t>
  </si>
  <si>
    <t>GO:0008312, GO:0030942</t>
  </si>
  <si>
    <t>7S RNA binding, endoplasmic reticulum signal peptide binding</t>
  </si>
  <si>
    <t>PY17X_0604800.1</t>
  </si>
  <si>
    <t>Py17X_06_v3:295,885..298,266(-)</t>
  </si>
  <si>
    <t>PY17X_0604900.1</t>
  </si>
  <si>
    <t>Py17X_06_v3:299,560..302,682(+)</t>
  </si>
  <si>
    <t>major facilitator superfamily domain-containing protein, putative</t>
  </si>
  <si>
    <t>MFS4</t>
  </si>
  <si>
    <t>PY17X_0605000.1</t>
  </si>
  <si>
    <t>Py17X_06_v3:303,220..304,821(-)</t>
  </si>
  <si>
    <t>threonylcarbamoyl-AMP synthase, putative</t>
  </si>
  <si>
    <t>SUA5</t>
  </si>
  <si>
    <t>GO:0003725</t>
  </si>
  <si>
    <t>double-stranded RNA binding</t>
  </si>
  <si>
    <t>2.7.7.87 (L-threonylcarbamoyladenylate synthase)</t>
  </si>
  <si>
    <t>PY17X_0605100.1</t>
  </si>
  <si>
    <t>Py17X_06_v3:305,751..306,567(+)</t>
  </si>
  <si>
    <t>cytochrome c1 heme lyase, putative</t>
  </si>
  <si>
    <t>CC1HL</t>
  </si>
  <si>
    <t>GO:0004408</t>
  </si>
  <si>
    <t>holocytochrome-c synthase activity</t>
  </si>
  <si>
    <t>4.4.1.17 (Holocytochrome-c synthase)</t>
  </si>
  <si>
    <t>PY17X_0605200.1</t>
  </si>
  <si>
    <t>Py17X_06_v3:307,672..309,318(-)</t>
  </si>
  <si>
    <t>nucleosome assembly protein, putative</t>
  </si>
  <si>
    <t>NAPL</t>
  </si>
  <si>
    <t>GO:0006334</t>
  </si>
  <si>
    <t>nucleosome assembly</t>
  </si>
  <si>
    <t>PY17X_0605300.1</t>
  </si>
  <si>
    <t>Py17X_06_v3:312,619..314,214(+)</t>
  </si>
  <si>
    <t>PY17X_0605400.1</t>
  </si>
  <si>
    <t>Py17X_06_v3:315,578..316,886(+)</t>
  </si>
  <si>
    <t>PY17X_0605500.1</t>
  </si>
  <si>
    <t>Py17X_06_v3:317,143..319,950(-)</t>
  </si>
  <si>
    <t>PY17X_0605600.1</t>
  </si>
  <si>
    <t>Py17X_06_v3:320,851..322,410(+)</t>
  </si>
  <si>
    <t>PY17X_0605700.1</t>
  </si>
  <si>
    <t>Py17X_06_v3:322,874..323,359(-)</t>
  </si>
  <si>
    <t>eukaryotic translation initiation factor 5A, putative</t>
  </si>
  <si>
    <t>EIF5A</t>
  </si>
  <si>
    <t>GO:0043022, GO:0003746</t>
  </si>
  <si>
    <t>ribosome binding, translation elongation factor activity</t>
  </si>
  <si>
    <t>GO:0008612, GO:0045901, GO:0045905, GO:0006452</t>
  </si>
  <si>
    <t>peptidyl-lysine modification to peptidyl-hypusine, positive regulation of translational elongation, positive regulation of translational termination, translational frameshifting</t>
  </si>
  <si>
    <t>PY17X_0605800.1</t>
  </si>
  <si>
    <t>Py17X_06_v3:324,933..327,445(-)</t>
  </si>
  <si>
    <t>PY17X_0605900.1</t>
  </si>
  <si>
    <t>Py17X_06_v3:328,049..328,933(-)</t>
  </si>
  <si>
    <t>PY17X_0606000.1</t>
  </si>
  <si>
    <t>Py17X_06_v3:330,275..331,411(+)</t>
  </si>
  <si>
    <t>cytidine deaminase, putative</t>
  </si>
  <si>
    <t>GO:0003824, GO:0008270</t>
  </si>
  <si>
    <t>catalytic activity, zinc ion binding</t>
  </si>
  <si>
    <t>3.5.4.5 (Cytidine deaminase)</t>
  </si>
  <si>
    <t>PY17X_0606100.1</t>
  </si>
  <si>
    <t>Py17X_06_v3:332,119..333,087(+)</t>
  </si>
  <si>
    <t>PY17X_0606200.1</t>
  </si>
  <si>
    <t>Py17X_06_v3:333,765..334,630(+)</t>
  </si>
  <si>
    <t>PY17X_0606300.1</t>
  </si>
  <si>
    <t>Py17X_06_v3:335,447..337,919(+)</t>
  </si>
  <si>
    <t>PY17X_0606400.1</t>
  </si>
  <si>
    <t>Py17X_06_v3:338,525..340,840(-)</t>
  </si>
  <si>
    <t>O-phosphoseryl-tRNA(Sec) selenium transferase, putative</t>
  </si>
  <si>
    <t>SEPSECS</t>
  </si>
  <si>
    <t>GO:0016785</t>
  </si>
  <si>
    <t>transferase activity, transferring selenium-containing groups</t>
  </si>
  <si>
    <t>GO:0097056</t>
  </si>
  <si>
    <t>selenocysteinyl-tRNA(Sec) biosynthetic process</t>
  </si>
  <si>
    <t>2.9.1.2 (O-phospho-L-seryl-tRNA(Sec):L-selenocysteinyl-tRNA synthase)</t>
  </si>
  <si>
    <t>PY17X_0606500.1</t>
  </si>
  <si>
    <t>Py17X_06_v3:341,677..342,804(-)</t>
  </si>
  <si>
    <t>HAD domain ookinete protein, putative</t>
  </si>
  <si>
    <t>HADO</t>
  </si>
  <si>
    <t>PY17X_0606600.1</t>
  </si>
  <si>
    <t>Py17X_06_v3:345,233..346,228(+)</t>
  </si>
  <si>
    <t>PY17X_0606651.1</t>
  </si>
  <si>
    <t>Py17X_06_v3:347,522..350,311(-)</t>
  </si>
  <si>
    <t>PY17X_0606700.1</t>
  </si>
  <si>
    <t>Py17X_06_v3:356,205..360,396(+)</t>
  </si>
  <si>
    <t>PY17X_0606800.1</t>
  </si>
  <si>
    <t>Py17X_06_v3:361,762..363,896(-)</t>
  </si>
  <si>
    <t>PY17X_0606900.1</t>
  </si>
  <si>
    <t>Py17X_06_v3:365,838..366,827(+)</t>
  </si>
  <si>
    <t>targeted glyoxalase II, putative</t>
  </si>
  <si>
    <t>3.1.2.6 (Hydroxyacylglutathione hydrolase)</t>
  </si>
  <si>
    <t>PY17X_0607000.1</t>
  </si>
  <si>
    <t>Py17X_06_v3:368,475..375,841(+)</t>
  </si>
  <si>
    <t>high mobility group protein B3, putative</t>
  </si>
  <si>
    <t>HMGB3</t>
  </si>
  <si>
    <t>PY17X_0607100.1</t>
  </si>
  <si>
    <t>Py17X_06_v3:376,419..380,009(-)</t>
  </si>
  <si>
    <t>PY17X_0607200.1</t>
  </si>
  <si>
    <t>Py17X_06_v3:381,803..382,711(-)</t>
  </si>
  <si>
    <t>shewanella-like protein phosphatase 2, putative</t>
  </si>
  <si>
    <t>SHLP2</t>
  </si>
  <si>
    <t>PY17X_0607300.1</t>
  </si>
  <si>
    <t>Py17X_06_v3:383,914..387,173(-)</t>
  </si>
  <si>
    <t>eukaryotic translation initiation factor 3 subunit C, putative</t>
  </si>
  <si>
    <t>EIF3C</t>
  </si>
  <si>
    <t>GO:0003743, GO:0031369</t>
  </si>
  <si>
    <t>translation initiation factor activity, translation initiation factor binding</t>
  </si>
  <si>
    <t>PY17X_0607400.1</t>
  </si>
  <si>
    <t>Py17X_06_v3:388,748..396,529(-)</t>
  </si>
  <si>
    <t>PY17X_0607500.1</t>
  </si>
  <si>
    <t>Py17X_06_v3:398,074..399,195(+)</t>
  </si>
  <si>
    <t>rhodanese like protein, putative</t>
  </si>
  <si>
    <t>2.8.1.1 (Thiosulfate sulfurtransferase)</t>
  </si>
  <si>
    <t>PY17X_0607600.1</t>
  </si>
  <si>
    <t>Py17X_06_v3:399,715..402,588(+)</t>
  </si>
  <si>
    <t>Tat binding protein 1(TBP-1)-interacting protein, putative</t>
  </si>
  <si>
    <t>PY17X_0607700.1</t>
  </si>
  <si>
    <t>Py17X_06_v3:402,952..407,196(-)</t>
  </si>
  <si>
    <t>DNA-directed RNA polymerase III subunit RPC2, putative</t>
  </si>
  <si>
    <t>RPC2</t>
  </si>
  <si>
    <t>GO:0005666</t>
  </si>
  <si>
    <t>DNA-directed RNA polymerase III complex</t>
  </si>
  <si>
    <t>PY17X_0607800.1</t>
  </si>
  <si>
    <t>Py17X_06_v3:408,587..410,131(-)</t>
  </si>
  <si>
    <t>eukaryotic translation initiation factor 5, putative</t>
  </si>
  <si>
    <t>EIF5</t>
  </si>
  <si>
    <t>GO:0005515, GO:0003743</t>
  </si>
  <si>
    <t>protein binding, translation initiation factor activity</t>
  </si>
  <si>
    <t>GO:0006446</t>
  </si>
  <si>
    <t>regulation of translational initiation</t>
  </si>
  <si>
    <t>PY17X_0607900.1</t>
  </si>
  <si>
    <t>Py17X_06_v3:414,655..416,691(+)</t>
  </si>
  <si>
    <t>GO:0044183</t>
  </si>
  <si>
    <t>protein binding involved in protein folding</t>
  </si>
  <si>
    <t>PY17X_0608000.1</t>
  </si>
  <si>
    <t>Py17X_06_v3:417,608..420,056(+)</t>
  </si>
  <si>
    <t>PY17X_0608100.1</t>
  </si>
  <si>
    <t>Py17X_06_v3:420,981..428,305(-)</t>
  </si>
  <si>
    <t>PY17X_0608200.1</t>
  </si>
  <si>
    <t>Py17X_06_v3:430,834..433,212(-)</t>
  </si>
  <si>
    <t>small subunit rRNA processing factor, putative</t>
  </si>
  <si>
    <t>PY17X_0608300.1</t>
  </si>
  <si>
    <t>Py17X_06_v3:435,621..436,828(-)</t>
  </si>
  <si>
    <t>PY17X_0608400.1</t>
  </si>
  <si>
    <t>Py17X_06_v3:438,103..439,368(+)</t>
  </si>
  <si>
    <t>PY17X_0608500.1</t>
  </si>
  <si>
    <t>Py17X_06_v3:440,546..441,374(+)</t>
  </si>
  <si>
    <t>PY17X_0608600.1</t>
  </si>
  <si>
    <t>Py17X_06_v3:441,754..443,397(-)</t>
  </si>
  <si>
    <t>tRNA delta(2)-isopentenylpyrophosphate transferase, putative</t>
  </si>
  <si>
    <t>MiaA</t>
  </si>
  <si>
    <t>2.5.1.75 (tRNA dimethylallyltransferase)</t>
  </si>
  <si>
    <t>PY17X_0608700.1</t>
  </si>
  <si>
    <t>Py17X_06_v3:443,922..445,969(-)</t>
  </si>
  <si>
    <t>blood stage antigen 41-3 precursor, putative</t>
  </si>
  <si>
    <t>PY17X_0608800.1</t>
  </si>
  <si>
    <t>Py17X_06_v3:446,543..449,506(-)</t>
  </si>
  <si>
    <t>PY17X_0608900.1</t>
  </si>
  <si>
    <t>Py17X_06_v3:450,047..451,394(-)</t>
  </si>
  <si>
    <t>PY17X_0609000.1</t>
  </si>
  <si>
    <t>Py17X_06_v3:452,025..452,629(+)</t>
  </si>
  <si>
    <t>50S ribosomal protein L29, putative</t>
  </si>
  <si>
    <t>PY17X_0609100.1</t>
  </si>
  <si>
    <t>Py17X_06_v3:453,493..466,713(+)</t>
  </si>
  <si>
    <t>PY17X_0609200.1</t>
  </si>
  <si>
    <t>Py17X_06_v3:467,453..478,132(+)</t>
  </si>
  <si>
    <t>cysteine repeat modular protein 3</t>
  </si>
  <si>
    <t>CRMP3</t>
  </si>
  <si>
    <t>PY17X_0609300.1</t>
  </si>
  <si>
    <t>Py17X_06_v3:479,469..480,182(+)</t>
  </si>
  <si>
    <t>mitochondrial ACP precursor, putative</t>
  </si>
  <si>
    <t>PY17X_0609400.1</t>
  </si>
  <si>
    <t>Py17X_06_v3:481,670..486,214(+)</t>
  </si>
  <si>
    <t>amino acid transporter, putative</t>
  </si>
  <si>
    <t>PY17X_0609500.1</t>
  </si>
  <si>
    <t>Py17X_06_v3:486,697..491,130(-)</t>
  </si>
  <si>
    <t>PY17X_0609600.1</t>
  </si>
  <si>
    <t>Py17X_06_v3:492,068..492,295(+)</t>
  </si>
  <si>
    <t>mitochondrial import inner membrane translocase subunit TIM10, putative</t>
  </si>
  <si>
    <t>TIM10</t>
  </si>
  <si>
    <t>GO:0045039</t>
  </si>
  <si>
    <t>protein import into mitochondrial inner membrane</t>
  </si>
  <si>
    <t>PY17X_0609700.1</t>
  </si>
  <si>
    <t>Py17X_06_v3:493,302..494,696(+)</t>
  </si>
  <si>
    <t>PY17X_0609800.1</t>
  </si>
  <si>
    <t>Py17X_06_v3:495,251..498,172(-)</t>
  </si>
  <si>
    <t>PY17X_0609900.1</t>
  </si>
  <si>
    <t>Py17X_06_v3:503,712..507,926(+)</t>
  </si>
  <si>
    <t>protein phosphatase, putative</t>
  </si>
  <si>
    <t>PY17X_0610000.1</t>
  </si>
  <si>
    <t>Py17X_06_v3:510,034..510,717(-)</t>
  </si>
  <si>
    <t>PY17X_0610100.1</t>
  </si>
  <si>
    <t>Py17X_06_v3:513,089..513,909(+)</t>
  </si>
  <si>
    <t>U6 snRNA-associated Sm-like protein LSm7, putative</t>
  </si>
  <si>
    <t>LSM7</t>
  </si>
  <si>
    <t>GO:0005732</t>
  </si>
  <si>
    <t>small nucleolar ribonucleoprotein complex</t>
  </si>
  <si>
    <t>PY17X_0610200.1</t>
  </si>
  <si>
    <t>Py17X_06_v3:514,750..518,763(-)</t>
  </si>
  <si>
    <t>zinc finger transcription factor, putative</t>
  </si>
  <si>
    <t>KROX1</t>
  </si>
  <si>
    <t>PY17X_0610300.1</t>
  </si>
  <si>
    <t>Py17X_06_v3:521,868..523,685(+)</t>
  </si>
  <si>
    <t>cytosolic iron-sulfur protein assembly protein 1, putative</t>
  </si>
  <si>
    <t>CIA1</t>
  </si>
  <si>
    <t>PY17X_0610400.1</t>
  </si>
  <si>
    <t>Py17X_06_v3:524,948..528,130(+)</t>
  </si>
  <si>
    <t>3',5'-cyclic nucleotide phosphodiesterase, putative</t>
  </si>
  <si>
    <t>GO:0004114</t>
  </si>
  <si>
    <t>3',5'-cyclic-nucleotide phosphodiesterase activity</t>
  </si>
  <si>
    <t>GO:0007165</t>
  </si>
  <si>
    <t>signal transduction</t>
  </si>
  <si>
    <t>3.1.4.- (Phosphoric diester hydrolases.)</t>
  </si>
  <si>
    <t>PY17X_0610500.1</t>
  </si>
  <si>
    <t>Py17X_06_v3:528,969..530,246(+)</t>
  </si>
  <si>
    <t>porphobilinogen deaminase, putative</t>
  </si>
  <si>
    <t>PBGD</t>
  </si>
  <si>
    <t>GO:0004418</t>
  </si>
  <si>
    <t>hydroxymethylbilane synthase activity</t>
  </si>
  <si>
    <t>GO:0033014</t>
  </si>
  <si>
    <t>tetrapyrrole biosynthetic process</t>
  </si>
  <si>
    <t>2.5.1.61 (Hydroxymethylbilane synthase)</t>
  </si>
  <si>
    <t>PY17X_0610600.1</t>
  </si>
  <si>
    <t>Py17X_06_v3:531,290..533,116(+)</t>
  </si>
  <si>
    <t>PY17X_0610700.1</t>
  </si>
  <si>
    <t>Py17X_06_v3:533,155..533,727(-)</t>
  </si>
  <si>
    <t>ATP synthase mitochondrial F1 complex assembly factor 1, putative</t>
  </si>
  <si>
    <t>ATP11</t>
  </si>
  <si>
    <t>GO:0006461</t>
  </si>
  <si>
    <t>protein complex assembly</t>
  </si>
  <si>
    <t>PY17X_0610800.1</t>
  </si>
  <si>
    <t>Py17X_06_v3:534,909..537,326(-)</t>
  </si>
  <si>
    <t>ABC transporter B family member 7, putative</t>
  </si>
  <si>
    <t>ABCB7</t>
  </si>
  <si>
    <t>PY17X_0610900.1</t>
  </si>
  <si>
    <t>Py17X_06_v3:539,072..540,236(+)</t>
  </si>
  <si>
    <t>50S ribosomal protein L1, apicoplast, putative</t>
  </si>
  <si>
    <t>RPL1</t>
  </si>
  <si>
    <t>PY17X_0611000.1</t>
  </si>
  <si>
    <t>Py17X_06_v3:541,533..542,534(-)</t>
  </si>
  <si>
    <t>SNARE protein, putative</t>
  </si>
  <si>
    <t>PY17X_0611100.1</t>
  </si>
  <si>
    <t>Py17X_06_v3:544,706..547,585(-)</t>
  </si>
  <si>
    <t>PY17X_0611200.1</t>
  </si>
  <si>
    <t>Py17X_06_v3:551,071..551,682(+)</t>
  </si>
  <si>
    <t>PY17X_0611300.1</t>
  </si>
  <si>
    <t>Py17X_06_v3:552,207..553,907(-)</t>
  </si>
  <si>
    <t>PY17X_0611400.1</t>
  </si>
  <si>
    <t>Py17X_06_v3:554,943..557,714(-)</t>
  </si>
  <si>
    <t>general transcription factor 3C polypeptide 5, putative</t>
  </si>
  <si>
    <t>PY17X_0611500.1</t>
  </si>
  <si>
    <t>Py17X_06_v3:558,696..560,201(+)</t>
  </si>
  <si>
    <t>PY17X_0611600.1</t>
  </si>
  <si>
    <t>Py17X_06_v3:561,139..564,639(-)</t>
  </si>
  <si>
    <t>PY17X_0611700.1</t>
  </si>
  <si>
    <t>Py17X_06_v3:566,308..567,910(-)</t>
  </si>
  <si>
    <t>PY17X_0611800.1</t>
  </si>
  <si>
    <t>Py17X_06_v3:569,376..569,498(-)</t>
  </si>
  <si>
    <t>small nucleolar RNA snoR14</t>
  </si>
  <si>
    <t>PY17X_0611900.1</t>
  </si>
  <si>
    <t>Py17X_06_v3:570,319..572,845(+)</t>
  </si>
  <si>
    <t>GPI mannosyltransferase 1, putative</t>
  </si>
  <si>
    <t>PIGM</t>
  </si>
  <si>
    <t>GO:0005789, GO:0016021</t>
  </si>
  <si>
    <t>endoplasmic reticulum membrane, integral component of membrane</t>
  </si>
  <si>
    <t>GO:0016758</t>
  </si>
  <si>
    <t>transferase activity, transferring hexosyl groups</t>
  </si>
  <si>
    <t>2.4.1.- (Hexosyltransferases.)</t>
  </si>
  <si>
    <t>PY17X_0612000.1</t>
  </si>
  <si>
    <t>Py17X_06_v3:574,225..579,599(+)</t>
  </si>
  <si>
    <t>kinesin-7, putative</t>
  </si>
  <si>
    <t>PY17X_0612100.1</t>
  </si>
  <si>
    <t>Py17X_06_v3:580,235..580,936(+)</t>
  </si>
  <si>
    <t>heat shock protein 20, putative</t>
  </si>
  <si>
    <t>PY17X_0612200.1</t>
  </si>
  <si>
    <t>Py17X_06_v3:581,387..585,832(-)</t>
  </si>
  <si>
    <t>PY17X_0612300.1</t>
  </si>
  <si>
    <t>Py17X_06_v3:587,027..590,432(-)</t>
  </si>
  <si>
    <t>DNA helicase MCM8, putative</t>
  </si>
  <si>
    <t>MCM8</t>
  </si>
  <si>
    <t>PY17X_0612400.1</t>
  </si>
  <si>
    <t>Py17X_06_v3:592,678..593,986(+)</t>
  </si>
  <si>
    <t>heat shock protein DNAJ homologue Pfj4, putative</t>
  </si>
  <si>
    <t>PY17X_0612500.1</t>
  </si>
  <si>
    <t>Py17X_06_v3:594,918..596,204(-)</t>
  </si>
  <si>
    <t>mitochondrial ribosomal protein S18 precursor, putative</t>
  </si>
  <si>
    <t>PY17X_0612600.1</t>
  </si>
  <si>
    <t>Py17X_06_v3:598,095..606,795(+)</t>
  </si>
  <si>
    <t>lysine-specific histone demethylase 1, putative</t>
  </si>
  <si>
    <t>LSD1</t>
  </si>
  <si>
    <t>GO:0016491, GO:0005515</t>
  </si>
  <si>
    <t>oxidoreductase activity, protein binding</t>
  </si>
  <si>
    <t>PY17X_0612700.1</t>
  </si>
  <si>
    <t>Py17X_06_v3:609,108..612,266(+)</t>
  </si>
  <si>
    <t>DNA replication licensing factor MCM5, putative</t>
  </si>
  <si>
    <t>MCM5</t>
  </si>
  <si>
    <t>PY17X_0612800.1</t>
  </si>
  <si>
    <t>Py17X_06_v3:613,548..614,893(+)</t>
  </si>
  <si>
    <t>polyubiquitin, putative</t>
  </si>
  <si>
    <t>PY17X_0612900.1</t>
  </si>
  <si>
    <t>Py17X_06_v3:616,323..620,711(-)</t>
  </si>
  <si>
    <t>non-SERCA-type Ca2+ -transporting P-ATPase, putative</t>
  </si>
  <si>
    <t>ATP4</t>
  </si>
  <si>
    <t>PY17X_0613000.1</t>
  </si>
  <si>
    <t>Py17X_06_v3:623,180..624,064(-)</t>
  </si>
  <si>
    <t>glutathione peroxidase-like thioredoxin peroxidase, putative</t>
  </si>
  <si>
    <t>GO:0004602</t>
  </si>
  <si>
    <t>glutathione peroxidase activity</t>
  </si>
  <si>
    <t>GO:0055114, GO:0006979</t>
  </si>
  <si>
    <t>oxidation-reduction process, response to oxidative stress</t>
  </si>
  <si>
    <t>1.11.1.9 (Glutathione peroxidase)</t>
  </si>
  <si>
    <t>PY17X_0613100.1</t>
  </si>
  <si>
    <t>Py17X_06_v3:625,274..626,764(+)</t>
  </si>
  <si>
    <t>peripheral plastid protein 1, putative</t>
  </si>
  <si>
    <t>PPP1</t>
  </si>
  <si>
    <t>PY17X_0613200.1</t>
  </si>
  <si>
    <t>Py17X_06_v3:627,125..628,105(-)</t>
  </si>
  <si>
    <t>PY17X_0613300.1</t>
  </si>
  <si>
    <t>Py17X_06_v3:630,466..632,445(+)</t>
  </si>
  <si>
    <t>eukaryotic initiation factor 2a, putative</t>
  </si>
  <si>
    <t>PY17X_0613400.1</t>
  </si>
  <si>
    <t>Py17X_06_v3:633,614..635,311(-)</t>
  </si>
  <si>
    <t>HSP40, subfamily A, putative</t>
  </si>
  <si>
    <t>HSP40</t>
  </si>
  <si>
    <t>GO:0031072, GO:0051082</t>
  </si>
  <si>
    <t>heat shock protein binding, unfolded protein binding</t>
  </si>
  <si>
    <t>GO:0005829, GO:0020002</t>
  </si>
  <si>
    <t>cytosol, host cell plasma membrane</t>
  </si>
  <si>
    <t>GO:0016887, GO:0030544</t>
  </si>
  <si>
    <t>ATPase activity, Hsp70 protein binding</t>
  </si>
  <si>
    <t>GO:0009408</t>
  </si>
  <si>
    <t>response to heat</t>
  </si>
  <si>
    <t>PY17X_0613500.1</t>
  </si>
  <si>
    <t>Py17X_06_v3:637,392..637,946(+)</t>
  </si>
  <si>
    <t>trafficking protein particle complex subunit 5, putative</t>
  </si>
  <si>
    <t>GO:0030008</t>
  </si>
  <si>
    <t>TRAPP complex</t>
  </si>
  <si>
    <t>GO:0048193</t>
  </si>
  <si>
    <t>Golgi vesicle transport</t>
  </si>
  <si>
    <t>PY17X_0613600.1</t>
  </si>
  <si>
    <t>Py17X_06_v3:639,798..642,647(+)</t>
  </si>
  <si>
    <t>succinyl-CoA ligase, putative</t>
  </si>
  <si>
    <t>GO:0048037</t>
  </si>
  <si>
    <t>cofactor binding</t>
  </si>
  <si>
    <t>6.2.1.5 (Succinate--CoA ligase (ADP-forming))</t>
  </si>
  <si>
    <t>PY17X_0613700.1</t>
  </si>
  <si>
    <t>Py17X_06_v3:642,977..644,626(-)</t>
  </si>
  <si>
    <t>PY17X_0613800.1</t>
  </si>
  <si>
    <t>Py17X_06_v3:645,751..646,368(-)</t>
  </si>
  <si>
    <t>PY17X_0613900.1</t>
  </si>
  <si>
    <t>Py17X_06_v3:647,804..649,837(-)</t>
  </si>
  <si>
    <t>pantothenate kinase 2</t>
  </si>
  <si>
    <t>PANK2</t>
  </si>
  <si>
    <t>GO:0005524, GO:0004594</t>
  </si>
  <si>
    <t>ATP binding, pantothenate kinase activity</t>
  </si>
  <si>
    <t>GO:0015937</t>
  </si>
  <si>
    <t>coenzyme A biosynthetic process</t>
  </si>
  <si>
    <t>2.7.1.33 (Pantothenate kinase)</t>
  </si>
  <si>
    <t>PY17X_0614000.1</t>
  </si>
  <si>
    <t>Py17X_06_v3:651,888..652,960(+)</t>
  </si>
  <si>
    <t>PY17X_0614100.1</t>
  </si>
  <si>
    <t>Py17X_06_v3:656,393..659,112(+)</t>
  </si>
  <si>
    <t>ribonucleoside-diphosphate reductase large subunit, putative</t>
  </si>
  <si>
    <t>GO:0005524, GO:0004748</t>
  </si>
  <si>
    <t>ATP binding, ribonucleoside-diphosphate reductase activity, thioredoxin disulfide as acceptor</t>
  </si>
  <si>
    <t>GO:0006260, GO:0055114</t>
  </si>
  <si>
    <t>DNA replication, oxidation-reduction process</t>
  </si>
  <si>
    <t>GO:0005971</t>
  </si>
  <si>
    <t>ribonucleoside-diphosphate reductase complex</t>
  </si>
  <si>
    <t>GO:0009263</t>
  </si>
  <si>
    <t>deoxyribonucleotide biosynthetic process</t>
  </si>
  <si>
    <t>1.17.4.1 (Ribonucleoside-diphosphate reductase)</t>
  </si>
  <si>
    <t>PY17X_0614200.1</t>
  </si>
  <si>
    <t>Py17X_06_v3:659,691..660,372(-)</t>
  </si>
  <si>
    <t>PY17X_0614300.1</t>
  </si>
  <si>
    <t>Py17X_06_v3:661,284..663,594(-)</t>
  </si>
  <si>
    <t>N-acetyltransferase, putative</t>
  </si>
  <si>
    <t>PY17X_0614400.1</t>
  </si>
  <si>
    <t>Py17X_06_v3:665,167..665,952(+)</t>
  </si>
  <si>
    <t>histidine triad protein, putative</t>
  </si>
  <si>
    <t>3.6.1.29 (Bis(5'-adenosyl)-triphosphatase)</t>
  </si>
  <si>
    <t>PY17X_0614500.1</t>
  </si>
  <si>
    <t>Py17X_06_v3:666,510..667,232(+)</t>
  </si>
  <si>
    <t>ClpR</t>
  </si>
  <si>
    <t>PY17X_0614600.1</t>
  </si>
  <si>
    <t>Py17X_06_v3:667,546..670,293(+)</t>
  </si>
  <si>
    <t>PY17X_0614700.1</t>
  </si>
  <si>
    <t>Py17X_06_v3:672,588..676,280(+)</t>
  </si>
  <si>
    <t>PY17X_0614800.1</t>
  </si>
  <si>
    <t>Py17X_06_v3:676,891..679,488(-)</t>
  </si>
  <si>
    <t>PY17X_0614900.1</t>
  </si>
  <si>
    <t>Py17X_06_v3:682,195..685,566(+)</t>
  </si>
  <si>
    <t>PY17X_0615000.1</t>
  </si>
  <si>
    <t>Py17X_06_v3:686,070..686,669(-)</t>
  </si>
  <si>
    <t>PY17X_0615100.1</t>
  </si>
  <si>
    <t>Py17X_06_v3:687,293..690,160(-)</t>
  </si>
  <si>
    <t>PY17X_0615200.1</t>
  </si>
  <si>
    <t>Py17X_06_v3:690,892..692,406(+)</t>
  </si>
  <si>
    <t>PY17X_0615300.1</t>
  </si>
  <si>
    <t>Py17X_06_v3:692,667..696,239(-)</t>
  </si>
  <si>
    <t>DEAD box ATP-dependent RNA helicase, putative</t>
  </si>
  <si>
    <t>PY17X_0615400.1</t>
  </si>
  <si>
    <t>Py17X_06_v3:696,935..697,006(+)</t>
  </si>
  <si>
    <t>tRNA Alanine</t>
  </si>
  <si>
    <t>PY17X_0615500.1</t>
  </si>
  <si>
    <t>Py17X_06_v3:697,377..697,448(-)</t>
  </si>
  <si>
    <t>tRNA Glutamic acid</t>
  </si>
  <si>
    <t>PY17X_0615600.1</t>
  </si>
  <si>
    <t>Py17X_06_v3:697,867..698,406(-)</t>
  </si>
  <si>
    <t>PY17X_0615700.1</t>
  </si>
  <si>
    <t>Py17X_06_v3:698,817..702,524(-)</t>
  </si>
  <si>
    <t>PY17X_0615800.1</t>
  </si>
  <si>
    <t>Py17X_06_v3:704,117..716,562(-)</t>
  </si>
  <si>
    <t>PY17X_0615900.1</t>
  </si>
  <si>
    <t>Py17X_06_v3:717,232..723,175(-)</t>
  </si>
  <si>
    <t>DNA polymerase alpha catalytic subunit A, putative</t>
  </si>
  <si>
    <t>GO:0003677, GO:0003887, GO:0000166</t>
  </si>
  <si>
    <t>DNA binding, DNA-directed DNA polymerase activity, nucleotide binding</t>
  </si>
  <si>
    <t>GO:0005658</t>
  </si>
  <si>
    <t>alpha DNA polymerase:primase complex</t>
  </si>
  <si>
    <t>PY17X_0616000.1</t>
  </si>
  <si>
    <t>Py17X_06_v3:725,028..727,100(+)</t>
  </si>
  <si>
    <t>PY17X_0616100.1</t>
  </si>
  <si>
    <t>Py17X_06_v3:728,060..729,085(-)</t>
  </si>
  <si>
    <t>mitochondrial ribosomal protein S12 precursor, putative</t>
  </si>
  <si>
    <t>PY17X_0616200.1</t>
  </si>
  <si>
    <t>Py17X_06_v3:729,617..730,720(-)</t>
  </si>
  <si>
    <t>PY17X_0616300.1</t>
  </si>
  <si>
    <t>Py17X_06_v3:731,542..733,068(+)</t>
  </si>
  <si>
    <t>phosphopantothenate--cysteine ligase, putative</t>
  </si>
  <si>
    <t>GO:0004632</t>
  </si>
  <si>
    <t>phosphopantothenate--cysteine ligase activity</t>
  </si>
  <si>
    <t>6.3.2.5 (Phosphopantothenate--cysteine ligase)</t>
  </si>
  <si>
    <t>PY17X_0616400.1</t>
  </si>
  <si>
    <t>Py17X_06_v3:734,509..737,319(+)</t>
  </si>
  <si>
    <t>PY17X_0616500.1</t>
  </si>
  <si>
    <t>Py17X_06_v3:737,831..740,779(-)</t>
  </si>
  <si>
    <t>protein SDA1, putative</t>
  </si>
  <si>
    <t>SDA1</t>
  </si>
  <si>
    <t>PY17X_0616600.1</t>
  </si>
  <si>
    <t>Py17X_06_v3:742,170..743,708(+)</t>
  </si>
  <si>
    <t>PY17X_0616700.1</t>
  </si>
  <si>
    <t>Py17X_06_v3:745,817..747,410(+)</t>
  </si>
  <si>
    <t>PY17X_0616800.1</t>
  </si>
  <si>
    <t>Py17X_06_v3:748,441..749,535(+)</t>
  </si>
  <si>
    <t>transcription initiation factor IIA subunit 1, putative</t>
  </si>
  <si>
    <t>GO:0005672</t>
  </si>
  <si>
    <t>transcription factor TFIIA complex</t>
  </si>
  <si>
    <t>PY17X_0616900.1</t>
  </si>
  <si>
    <t>Py17X_06_v3:750,077..752,757(+)</t>
  </si>
  <si>
    <t>PY17X_0617000.1</t>
  </si>
  <si>
    <t>Py17X_06_v3:753,235..754,912(+)</t>
  </si>
  <si>
    <t>SufS</t>
  </si>
  <si>
    <t>PY17X_0617100.1</t>
  </si>
  <si>
    <t>Py17X_06_v3:755,642..758,755(+)</t>
  </si>
  <si>
    <t>PY17X_0617200.1</t>
  </si>
  <si>
    <t>Py17X_06_v3:759,706..760,942(-)</t>
  </si>
  <si>
    <t>eukaryotic translation initiation factor 3 subunit I, putative</t>
  </si>
  <si>
    <t>EIF3I</t>
  </si>
  <si>
    <t>PY17X_0617300.1</t>
  </si>
  <si>
    <t>Py17X_06_v3:763,589..764,575(+)</t>
  </si>
  <si>
    <t>drug/metabolite transporter, putative</t>
  </si>
  <si>
    <t>DMT2</t>
  </si>
  <si>
    <t>3.6.3.44 (Xenobiotic-transporting ATPase)</t>
  </si>
  <si>
    <t>PY17X_0617400.1</t>
  </si>
  <si>
    <t>Py17X_06_v3:765,865..768,264(+)</t>
  </si>
  <si>
    <t>PY17X_0617500.1</t>
  </si>
  <si>
    <t>Py17X_06_v3:769,033..771,759(+)</t>
  </si>
  <si>
    <t>PY17X_0617600.1</t>
  </si>
  <si>
    <t>Py17X_06_v3:772,260..773,436(-)</t>
  </si>
  <si>
    <t>PY17X_0617700.1</t>
  </si>
  <si>
    <t>Py17X_06_v3:775,274..777,110(+)</t>
  </si>
  <si>
    <t>transcription initiation factor IIE subunit alpha, putative</t>
  </si>
  <si>
    <t>GO:0005673</t>
  </si>
  <si>
    <t>transcription factor TFIIE complex</t>
  </si>
  <si>
    <t>PY17X_0617800.1</t>
  </si>
  <si>
    <t>Py17X_06_v3:778,482..780,617(+)</t>
  </si>
  <si>
    <t>queuine tRNA-ribosyltransferase, putative</t>
  </si>
  <si>
    <t>GO:0008479</t>
  </si>
  <si>
    <t>queuine tRNA-ribosyltransferase activity</t>
  </si>
  <si>
    <t>GO:0008616</t>
  </si>
  <si>
    <t>queuosine biosynthetic process</t>
  </si>
  <si>
    <t>2.4.2.29 (tRNA-guanine(34) transglycosylase)</t>
  </si>
  <si>
    <t>PY17X_0617900.1</t>
  </si>
  <si>
    <t>Py17X_06_v3:782,121..783,912(+)</t>
  </si>
  <si>
    <t>calcium-dependent protein kinase 4, putative</t>
  </si>
  <si>
    <t>CDPK4</t>
  </si>
  <si>
    <t>PY17X_0618000.1</t>
  </si>
  <si>
    <t>Py17X_06_v3:784,996..788,875(-)</t>
  </si>
  <si>
    <t>PY17X_0618100.1</t>
  </si>
  <si>
    <t>Py17X_06_v3:790,889..792,493(-)</t>
  </si>
  <si>
    <t>serine--tRNA ligase, putative</t>
  </si>
  <si>
    <t>GO:0005524, GO:0004828</t>
  </si>
  <si>
    <t>ATP binding, serine-tRNA ligase activity</t>
  </si>
  <si>
    <t>GO:0006434</t>
  </si>
  <si>
    <t>seryl-tRNA aminoacylation</t>
  </si>
  <si>
    <t>GO:0004828</t>
  </si>
  <si>
    <t>serine-tRNA ligase activity</t>
  </si>
  <si>
    <t>6.1.1.11 (Serine--tRNA ligase)</t>
  </si>
  <si>
    <t>PY17X_0618200.1</t>
  </si>
  <si>
    <t>Py17X_06_v3:793,628..797,323(-)</t>
  </si>
  <si>
    <t>PY17X_0618300.1</t>
  </si>
  <si>
    <t>Py17X_06_v3:798,358..800,397(-)</t>
  </si>
  <si>
    <t>thioredoxin-like protein</t>
  </si>
  <si>
    <t>PY17X_0618400.1</t>
  </si>
  <si>
    <t>Py17X_06_v3:801,467..819,078(-)</t>
  </si>
  <si>
    <t>PY17X_0618500.1</t>
  </si>
  <si>
    <t>Py17X_06_v3:820,002..827,387(-)</t>
  </si>
  <si>
    <t>exported serine/threonine protein kinase</t>
  </si>
  <si>
    <t>EST</t>
  </si>
  <si>
    <t>PY17X_0618600.1</t>
  </si>
  <si>
    <t>Py17X_06_v3:833,994..842,404(-)</t>
  </si>
  <si>
    <t>cysteine repeat modular protein 2, putative</t>
  </si>
  <si>
    <t>CRMP2</t>
  </si>
  <si>
    <t>PY17X_0618700.1</t>
  </si>
  <si>
    <t>Py17X_06_v3:843,990..844,471(+)</t>
  </si>
  <si>
    <t>mitochondrial ribosomal protein S8 precursor, putative</t>
  </si>
  <si>
    <t>PY17X_0618800.1</t>
  </si>
  <si>
    <t>Py17X_06_v3:846,247..847,559(+)</t>
  </si>
  <si>
    <t>prefoldin subunit 3, putative</t>
  </si>
  <si>
    <t>PY17X_0618900.1</t>
  </si>
  <si>
    <t>Py17X_06_v3:848,718..853,299(+)</t>
  </si>
  <si>
    <t>PY17X_0619000.1</t>
  </si>
  <si>
    <t>Py17X_06_v3:853,714..855,102(-)</t>
  </si>
  <si>
    <t>PY17X_0619100.1</t>
  </si>
  <si>
    <t>Py17X_06_v3:856,033..857,534(-)</t>
  </si>
  <si>
    <t>PY17X_0619200.1</t>
  </si>
  <si>
    <t>Py17X_06_v3:859,215..859,748(+)</t>
  </si>
  <si>
    <t>PY17X_0619300.1</t>
  </si>
  <si>
    <t>Py17X_06_v3:860,366..861,310(-)</t>
  </si>
  <si>
    <t>PY17X_0619400.1</t>
  </si>
  <si>
    <t>Py17X_06_v3:862,443..864,153(+)</t>
  </si>
  <si>
    <t>NIMA related kinase 4</t>
  </si>
  <si>
    <t>NEK4</t>
  </si>
  <si>
    <t>PY17X_0619500.1</t>
  </si>
  <si>
    <t>Py17X_06_v3:865,980..868,661(+)</t>
  </si>
  <si>
    <t>actin-related protein, putative</t>
  </si>
  <si>
    <t>ARP6</t>
  </si>
  <si>
    <t>PY17X_0619600.1</t>
  </si>
  <si>
    <t>Py17X_06_v3:869,382..873,428(-)</t>
  </si>
  <si>
    <t>PY17X_0619700.1</t>
  </si>
  <si>
    <t>Py17X_06_v3:874,720..876,116(-)</t>
  </si>
  <si>
    <t>PY17X_0619800.1</t>
  </si>
  <si>
    <t>Py17X_06_v3:877,540..878,426(-)</t>
  </si>
  <si>
    <t>60S ribosomal protein L11a, putative</t>
  </si>
  <si>
    <t>PY17X_0619900.1</t>
  </si>
  <si>
    <t>Py17X_06_v3:879,821..880,753(+)</t>
  </si>
  <si>
    <t>40S ribosomal protein S10, putative</t>
  </si>
  <si>
    <t>RPS10</t>
  </si>
  <si>
    <t>GO:0022627</t>
  </si>
  <si>
    <t>cytosolic small ribosomal subunit</t>
  </si>
  <si>
    <t>PY17X_0620000.1</t>
  </si>
  <si>
    <t>Py17X_06_v3:881,384..882,811(-)</t>
  </si>
  <si>
    <t>PY17X_0620100.1</t>
  </si>
  <si>
    <t>Py17X_06_v3:883,997..892,906(+)</t>
  </si>
  <si>
    <t>PY17X_0620200.1</t>
  </si>
  <si>
    <t>Py17X_06_v3:893,856..894,602(+)</t>
  </si>
  <si>
    <t>exosome complex component CSL4, putative</t>
  </si>
  <si>
    <t>CSL4</t>
  </si>
  <si>
    <t>GO:0000178</t>
  </si>
  <si>
    <t>exosome (RNase complex)</t>
  </si>
  <si>
    <t>PY17X_0620300.1</t>
  </si>
  <si>
    <t>Py17X_06_v3:894,953..895,837(-)</t>
  </si>
  <si>
    <t>small subunit rRNA processing protein, putative</t>
  </si>
  <si>
    <t>PY17X_0620400.1</t>
  </si>
  <si>
    <t>Py17X_06_v3:896,604..897,171(+)</t>
  </si>
  <si>
    <t>PY17X_0620500.1</t>
  </si>
  <si>
    <t>Py17X_06_v3:897,659..898,042(-)</t>
  </si>
  <si>
    <t>PY17X_0620600.1</t>
  </si>
  <si>
    <t>Py17X_06_v3:899,529..901,645(+)</t>
  </si>
  <si>
    <t>ferrodoxin reductase-like protein, putative</t>
  </si>
  <si>
    <t>GO:0051537, GO:0050660, GO:0016491</t>
  </si>
  <si>
    <t>2 iron, 2 sulfur cluster binding, flavin adenine dinucleotide binding, oxidoreductase activity</t>
  </si>
  <si>
    <t>1.18.1.2 (Ferredoxin--NADP(+) reductase)</t>
  </si>
  <si>
    <t>PY17X_0620700.1</t>
  </si>
  <si>
    <t>Py17X_06_v3:902,900..903,985(+)</t>
  </si>
  <si>
    <t>PY17X_0620800.1</t>
  </si>
  <si>
    <t>Py17X_06_v3:904,357..906,129(-)</t>
  </si>
  <si>
    <t>PY17X_0620900.1</t>
  </si>
  <si>
    <t>Py17X_06_v3:908,205..914,912(+)</t>
  </si>
  <si>
    <t>phosphoinositide-binding protein, putative</t>
  </si>
  <si>
    <t>GO:0035091</t>
  </si>
  <si>
    <t>phosphatidylinositol binding</t>
  </si>
  <si>
    <t>PY17X_0621000.1</t>
  </si>
  <si>
    <t>Py17X_06_v3:915,755..917,366(+)</t>
  </si>
  <si>
    <t>Ham1-like protein, putative</t>
  </si>
  <si>
    <t>3.6.1.19 (Nucleoside-triphosphate diphosphatase)</t>
  </si>
  <si>
    <t>PY17X_0621100.1</t>
  </si>
  <si>
    <t>Py17X_06_v3:917,581..918,512(+)</t>
  </si>
  <si>
    <t>PY17X_0621200.1</t>
  </si>
  <si>
    <t>Py17X_06_v3:920,001..927,985(+)</t>
  </si>
  <si>
    <t>PY17X_0621300.1</t>
  </si>
  <si>
    <t>Py17X_06_v3:930,115..930,822(+)</t>
  </si>
  <si>
    <t>PY17X_0621400.1</t>
  </si>
  <si>
    <t>Py17X_06_v3:931,801..934,434(-)</t>
  </si>
  <si>
    <t>PY17X_0621500.1</t>
  </si>
  <si>
    <t>Py17X_06_v3:935,612..938,176(+)</t>
  </si>
  <si>
    <t>ATP-dependent RNA helicase DBP7, putative</t>
  </si>
  <si>
    <t>DBP7</t>
  </si>
  <si>
    <t>PY17X_0621600.1</t>
  </si>
  <si>
    <t>Py17X_06_v3:938,959..940,458(+)</t>
  </si>
  <si>
    <t>PY17X_0621700.1</t>
  </si>
  <si>
    <t>Py17X_06_v3:941,112..943,436(+)</t>
  </si>
  <si>
    <t>PY17X_0621800.1</t>
  </si>
  <si>
    <t>Py17X_06_v3:944,154..944,936(-)</t>
  </si>
  <si>
    <t>40S ribosomal protein S5, putative</t>
  </si>
  <si>
    <t>GO:0003723, GO:0003735</t>
  </si>
  <si>
    <t>RNA binding, structural constituent of ribosome</t>
  </si>
  <si>
    <t>PY17X_0621900.1</t>
  </si>
  <si>
    <t>Py17X_06_v3:947,803..949,245(+)</t>
  </si>
  <si>
    <t>PSOP1</t>
  </si>
  <si>
    <t>PY17X_0622000.1</t>
  </si>
  <si>
    <t>Py17X_06_v3:950,692..951,337(+)</t>
  </si>
  <si>
    <t>PY17X_0622100.1</t>
  </si>
  <si>
    <t>Py17X_06_v3:952,109..952,678(-)</t>
  </si>
  <si>
    <t>V-type ATPase V0 subunit e, putative</t>
  </si>
  <si>
    <t>GO:0033179</t>
  </si>
  <si>
    <t>proton-transporting V-type ATPase, V0 domain</t>
  </si>
  <si>
    <t>PY17X_0622200.1</t>
  </si>
  <si>
    <t>Py17X_06_v3:953,863..954,558(+)</t>
  </si>
  <si>
    <t>PY17X_0622300.1</t>
  </si>
  <si>
    <t>Py17X_06_v3:955,697..956,854(+)</t>
  </si>
  <si>
    <t>PelOta protein homologue, putative</t>
  </si>
  <si>
    <t>GO:0071025, GO:0070966, GO:0070481</t>
  </si>
  <si>
    <t>RNA surveillance, nuclear-transcribed mRNA catabolic process, no-go decay, nuclear-transcribed mRNA catabolic process, non-stop decay</t>
  </si>
  <si>
    <t>PY17X_0622400.1</t>
  </si>
  <si>
    <t>Py17X_06_v3:958,030..959,778(+)</t>
  </si>
  <si>
    <t>rhoptry-associated leucine zipper-like protein 1, putative</t>
  </si>
  <si>
    <t>RALP1</t>
  </si>
  <si>
    <t>PY17X_0622500.1</t>
  </si>
  <si>
    <t>Py17X_06_v3:960,627..963,584(-)</t>
  </si>
  <si>
    <t>PY17X_0622600.1</t>
  </si>
  <si>
    <t>Py17X_06_v3:964,389..965,997(+)</t>
  </si>
  <si>
    <t>Obg-like ATPase 1, putative</t>
  </si>
  <si>
    <t>OLA1</t>
  </si>
  <si>
    <t>GO:0016887</t>
  </si>
  <si>
    <t>ATPase activity</t>
  </si>
  <si>
    <t>PY17X_0622700.1</t>
  </si>
  <si>
    <t>Py17X_06_v3:966,574..967,668(-)</t>
  </si>
  <si>
    <t>pre-mRNA-splicing factor CWC15, putative</t>
  </si>
  <si>
    <t>CWC15</t>
  </si>
  <si>
    <t>GO:0005684</t>
  </si>
  <si>
    <t>U2-type spliceosomal complex</t>
  </si>
  <si>
    <t>PY17X_0622800.1</t>
  </si>
  <si>
    <t>Py17X_06_v3:968,635..970,413(-)</t>
  </si>
  <si>
    <t>U3 small nucleolar RNA-associated protein 7, putative</t>
  </si>
  <si>
    <t>UTP7</t>
  </si>
  <si>
    <t>PY17X_0622900.1</t>
  </si>
  <si>
    <t>Py17X_06_v3:971,388..971,725(+)</t>
  </si>
  <si>
    <t>PY17X_0623000.1</t>
  </si>
  <si>
    <t>Py17X_06_v3:972,671..974,395(+)</t>
  </si>
  <si>
    <t>PY17X_0623100.1</t>
  </si>
  <si>
    <t>Py17X_06_v3:974,734..977,097(-)</t>
  </si>
  <si>
    <t>PY17X_0623200.1</t>
  </si>
  <si>
    <t>Py17X_06_v3:977,971..978,954(-)</t>
  </si>
  <si>
    <t>tRNAHis guanylyltransferase, putative</t>
  </si>
  <si>
    <t>GO:0000287, GO:0008193</t>
  </si>
  <si>
    <t>magnesium ion binding, tRNA guanylyltransferase activity</t>
  </si>
  <si>
    <t>GO:0006400</t>
  </si>
  <si>
    <t>tRNA modification</t>
  </si>
  <si>
    <t>2.7.7.79 (tRNA(His) guanylyltransferase)</t>
  </si>
  <si>
    <t>PY17X_0623300.1</t>
  </si>
  <si>
    <t>Py17X_06_v3:979,709..981,118(-)</t>
  </si>
  <si>
    <t>PY17X_0623400.1</t>
  </si>
  <si>
    <t>Py17X_06_v3:981,948..983,370(+)</t>
  </si>
  <si>
    <t>PY17X_0623500.1</t>
  </si>
  <si>
    <t>Py17X_06_v3:985,027..986,820(+)</t>
  </si>
  <si>
    <t>PY17X_0623600.1</t>
  </si>
  <si>
    <t>Py17X_06_v3:987,360..990,782(-)</t>
  </si>
  <si>
    <t>PY17X_0623700.1</t>
  </si>
  <si>
    <t>Py17X_06_v3:991,757..992,485(-)</t>
  </si>
  <si>
    <t>dynactin subunit 5, putative</t>
  </si>
  <si>
    <t>PY17X_0623800.1</t>
  </si>
  <si>
    <t>Py17X_06_v3:993,778..994,609(+)</t>
  </si>
  <si>
    <t>proteasome assembly chaperone 4, putative</t>
  </si>
  <si>
    <t>GO:0043248</t>
  </si>
  <si>
    <t>proteasome assembly</t>
  </si>
  <si>
    <t>PY17X_0623900.1</t>
  </si>
  <si>
    <t>Py17X_06_v3:995,341..997,743(+)</t>
  </si>
  <si>
    <t>metallo-hydrolase/oxidoreductase, putative</t>
  </si>
  <si>
    <t>3.1.26.11 (Ribonuclease Z)</t>
  </si>
  <si>
    <t>PY17X_0624000.1</t>
  </si>
  <si>
    <t>Py17X_06_v3:999,370..1,004,672(+)</t>
  </si>
  <si>
    <t>PY17X_0624100.1</t>
  </si>
  <si>
    <t>Py17X_06_v3:1,005,253..1,009,231(-)</t>
  </si>
  <si>
    <t>PY17X_0624200.1</t>
  </si>
  <si>
    <t>Py17X_06_v3:1,011,639..1,016,543(+)</t>
  </si>
  <si>
    <t>Rab GTPase activator and protein kinase, putative</t>
  </si>
  <si>
    <t>GO:0005524, GO:0005097, GO:0004672</t>
  </si>
  <si>
    <t>ATP binding, Rab GTPase activator activity, protein kinase activity</t>
  </si>
  <si>
    <t>GO:0006468, GO:0032313</t>
  </si>
  <si>
    <t>protein phosphorylation, regulation of Rab GTPase activity</t>
  </si>
  <si>
    <t>PY17X_0624300.1</t>
  </si>
  <si>
    <t>Py17X_06_v3:1,017,751..1,020,704(-)</t>
  </si>
  <si>
    <t>PY17X_0624400.1</t>
  </si>
  <si>
    <t>Py17X_06_v3:1,024,250..1,025,518(-)</t>
  </si>
  <si>
    <t>type 2A phosphatase-associated protein 42, putative</t>
  </si>
  <si>
    <t>TAP42</t>
  </si>
  <si>
    <t>GO:0009966</t>
  </si>
  <si>
    <t>regulation of signal transduction</t>
  </si>
  <si>
    <t>PY17X_0624500.1</t>
  </si>
  <si>
    <t>Py17X_06_v3:1,026,579..1,027,764(+)</t>
  </si>
  <si>
    <t>3-demethylubiquinone-9 3-methyltransferase, putative</t>
  </si>
  <si>
    <t>COQ3</t>
  </si>
  <si>
    <t>2.1.1.64 (3-demethylubiquinol 3-O-methyltransferase)</t>
  </si>
  <si>
    <t>PY17X_0624600.1</t>
  </si>
  <si>
    <t>Py17X_06_v3:1,028,714..1,029,251(+)</t>
  </si>
  <si>
    <t>mitochondrial import inner membrane translocase subunit TIM14, putative</t>
  </si>
  <si>
    <t>PAM18</t>
  </si>
  <si>
    <t>PY17X_0624700.1</t>
  </si>
  <si>
    <t>Py17X_06_v3:1,029,870..1,031,361(+)</t>
  </si>
  <si>
    <t>PY17X_0624800.1</t>
  </si>
  <si>
    <t>Py17X_06_v3:1,031,792..1,037,702(-)</t>
  </si>
  <si>
    <t>PY17X_0624900.1</t>
  </si>
  <si>
    <t>Py17X_06_v3:1,039,967..1,050,137(-)</t>
  </si>
  <si>
    <t>PY17X_0625000.1</t>
  </si>
  <si>
    <t>Py17X_06_v3:1,051,260..1,053,389(-)</t>
  </si>
  <si>
    <t>PY17X_0625100.1</t>
  </si>
  <si>
    <t>Py17X_06_v3:1,055,937..1,062,293(+)</t>
  </si>
  <si>
    <t>kinesin-19, putative</t>
  </si>
  <si>
    <t>PY17X_0625200.1</t>
  </si>
  <si>
    <t>Py17X_06_v3:1,063,159..1,065,876(-)</t>
  </si>
  <si>
    <t>exonuclease I, putative</t>
  </si>
  <si>
    <t>PY17X_0625300.1</t>
  </si>
  <si>
    <t>Py17X_06_v3:1,067,655..1,071,962(+)</t>
  </si>
  <si>
    <t>PY17X_0625400.1</t>
  </si>
  <si>
    <t>Py17X_06_v3:1,072,397..1,073,406(+)</t>
  </si>
  <si>
    <t>mago nashi protein homologue, putative</t>
  </si>
  <si>
    <t>PY17X_0625500.1</t>
  </si>
  <si>
    <t>Py17X_06_v3:1,073,872..1,076,705(-)</t>
  </si>
  <si>
    <t>PY17X_0625600.1</t>
  </si>
  <si>
    <t>Py17X_06_v3:1,080,666..1,081,403(+)</t>
  </si>
  <si>
    <t>PY17X_0625700.1</t>
  </si>
  <si>
    <t>Py17X_06_v3:1,083,904..1,085,969(+)</t>
  </si>
  <si>
    <t>PY17X_0625800.1</t>
  </si>
  <si>
    <t>Py17X_06_v3:1,086,479..1,086,614(+)</t>
  </si>
  <si>
    <t>PY17X_0625850.1</t>
  </si>
  <si>
    <t>Py17X_06_v3:1,089,601..1,093,485(+)</t>
  </si>
  <si>
    <t>PY17X_0625900.1</t>
  </si>
  <si>
    <t>Py17X_06_v3:1,095,047..1,096,022(-)</t>
  </si>
  <si>
    <t>PY17X_0626000.1</t>
  </si>
  <si>
    <t>Py17X_06_v3:1,100,263..1,102,087(-)</t>
  </si>
  <si>
    <t>PY17X_0626100.1</t>
  </si>
  <si>
    <t>Py17X_06_v3:1,105,263..1,105,670(+)</t>
  </si>
  <si>
    <t>PY17X_0626200.1</t>
  </si>
  <si>
    <t>Py17X_06_v3:1,107,857..1,109,452(+)</t>
  </si>
  <si>
    <t>PY17X_0626300.1</t>
  </si>
  <si>
    <t>Py17X_06_v3:1,110,529..1,111,748(-)</t>
  </si>
  <si>
    <t>PY17X_0626400.1</t>
  </si>
  <si>
    <t>Py17X_06_v3:1,115,480..1,117,120(+)</t>
  </si>
  <si>
    <t>PY17X_0626500.1</t>
  </si>
  <si>
    <t>Py17X_06_v3:1,119,250..1,119,881(-)</t>
  </si>
  <si>
    <t>PY17X_0626600.1</t>
  </si>
  <si>
    <t>Py17X_06_v3:1,125,066..1,127,408(-)</t>
  </si>
  <si>
    <t>PY17X_0626700.1</t>
  </si>
  <si>
    <t>Py17X_06_v3:1,131,291..1,132,495(+)</t>
  </si>
  <si>
    <t>PY17X_0626800.1</t>
  </si>
  <si>
    <t>Py17X_06_v3:1,135,373..1,136,457(+)</t>
  </si>
  <si>
    <t>PY17X_0626900.1</t>
  </si>
  <si>
    <t>Py17X_06_v3:1,139,517..1,141,002(-)</t>
  </si>
  <si>
    <t>PY17X_0627000.1</t>
  </si>
  <si>
    <t>Py17X_06_v3:1,144,846..1,145,919(+)</t>
  </si>
  <si>
    <t>PY17X_0627100.1</t>
  </si>
  <si>
    <t>Py17X_06_v3:1,148,182..1,149,238(+)</t>
  </si>
  <si>
    <t>PY17X_0627200.1</t>
  </si>
  <si>
    <t>Py17X_06_v3:1,151,631..1,152,706(+)</t>
  </si>
  <si>
    <t>PY17X_0627300.1</t>
  </si>
  <si>
    <t>Py17X_06_v3:1,155,504..1,156,593(+)</t>
  </si>
  <si>
    <t>PY17X_0627400.1</t>
  </si>
  <si>
    <t>Py17X_06_v3:1,159,136..1,160,227(+)</t>
  </si>
  <si>
    <t>PY17X_0627501.1</t>
  </si>
  <si>
    <t>Py17X_06_v3:1,162,460..1,163,582(+)</t>
  </si>
  <si>
    <t>PY17X_0627601.1</t>
  </si>
  <si>
    <t>Py17X_06_v3:1,165,967..1,167,159(+)</t>
  </si>
  <si>
    <t>PY17X_0627701.1</t>
  </si>
  <si>
    <t>Py17X_06_v3:1,169,471..1,170,644(+)</t>
  </si>
  <si>
    <t>PY17X_0627801.1</t>
  </si>
  <si>
    <t>Py17X_06_v3:1,173,041..1,174,151(+)</t>
  </si>
  <si>
    <t>PY17X_0627901.1</t>
  </si>
  <si>
    <t>Py17X_06_v3:1,176,178..1,176,862(+)</t>
  </si>
  <si>
    <t>PY17X_0628001.1</t>
  </si>
  <si>
    <t>Py17X_06_v3:1,180,229..1,181,388(+)</t>
  </si>
  <si>
    <t>PY17X_0700003.1</t>
  </si>
  <si>
    <t>Py17X_07_v3:3,127..4,244(-)</t>
  </si>
  <si>
    <t>PY17X_0700005.1</t>
  </si>
  <si>
    <t>Py17X_07_v3:6,596..7,728(-)</t>
  </si>
  <si>
    <t>PY17X_0700007.1</t>
  </si>
  <si>
    <t>Py17X_07_v3:10,283..11,464(-)</t>
  </si>
  <si>
    <t>PY17X_0700009.1</t>
  </si>
  <si>
    <t>Py17X_07_v3:14,344..15,269(-)</t>
  </si>
  <si>
    <t>PY17X_0700011.1</t>
  </si>
  <si>
    <t>Py17X_07_v3:17,422..18,600(-)</t>
  </si>
  <si>
    <t>PY17X_0700013.1</t>
  </si>
  <si>
    <t>Py17X_07_v3:20,870..21,930(-)</t>
  </si>
  <si>
    <t>PY17X_0700015.1</t>
  </si>
  <si>
    <t>Py17X_07_v3:25,598..27,079(+)</t>
  </si>
  <si>
    <t>PY17X_0700017.1</t>
  </si>
  <si>
    <t>Py17X_07_v3:27,995..29,423(+)</t>
  </si>
  <si>
    <t>PY17X_0700019.1</t>
  </si>
  <si>
    <t>Py17X_07_v3:30,547..31,697(-)</t>
  </si>
  <si>
    <t>PY17X_0700021.1</t>
  </si>
  <si>
    <t>Py17X_07_v3:34,078..35,127(-)</t>
  </si>
  <si>
    <t>PY17X_0700023.1</t>
  </si>
  <si>
    <t>Py17X_07_v3:38,130..39,598(+)</t>
  </si>
  <si>
    <t>PY17X_0700025.1</t>
  </si>
  <si>
    <t>Py17X_07_v3:40,540..41,687(-)</t>
  </si>
  <si>
    <t>PY17X_0700027.1</t>
  </si>
  <si>
    <t>Py17X_07_v3:43,992..45,100(-)</t>
  </si>
  <si>
    <t>PY17X_0700029.1</t>
  </si>
  <si>
    <t>Py17X_07_v3:47,696..48,762(-)</t>
  </si>
  <si>
    <t>PY17X_0700031.1</t>
  </si>
  <si>
    <t>Py17X_07_v3:51,288..52,454(-)</t>
  </si>
  <si>
    <t>PY17X_0700033.1</t>
  </si>
  <si>
    <t>Py17X_07_v3:54,850..55,992(-)</t>
  </si>
  <si>
    <t>PY17X_0700035.1</t>
  </si>
  <si>
    <t>Py17X_07_v3:58,513..59,596(-)</t>
  </si>
  <si>
    <t>PY17X_0700037.1</t>
  </si>
  <si>
    <t>Py17X_07_v3:61,924..63,095(-)</t>
  </si>
  <si>
    <t>PY17X_0700039.1</t>
  </si>
  <si>
    <t>Py17X_07_v3:65,441..66,478(-)</t>
  </si>
  <si>
    <t>PY17X_0700041.1</t>
  </si>
  <si>
    <t>Py17X_07_v3:68,778..69,907(-)</t>
  </si>
  <si>
    <t>PY17X_0700043.1</t>
  </si>
  <si>
    <t>Py17X_07_v3:72,293..73,366(-)</t>
  </si>
  <si>
    <t>PY17X_0700045.1</t>
  </si>
  <si>
    <t>Py17X_07_v3:76,194..77,409(-)</t>
  </si>
  <si>
    <t>PY17X_0700047.1</t>
  </si>
  <si>
    <t>Py17X_07_v3:79,676..80,691(-)</t>
  </si>
  <si>
    <t>PY17X_0700049.1</t>
  </si>
  <si>
    <t>Py17X_07_v3:83,048..84,167(-)</t>
  </si>
  <si>
    <t>PY17X_0700051.1</t>
  </si>
  <si>
    <t>Py17X_07_v3:86,512..87,626(-)</t>
  </si>
  <si>
    <t>PY17X_0700053.1</t>
  </si>
  <si>
    <t>Py17X_07_v3:90,210..91,266(-)</t>
  </si>
  <si>
    <t>PY17X_0700055.1</t>
  </si>
  <si>
    <t>Py17X_07_v3:93,488..94,568(-)</t>
  </si>
  <si>
    <t>PY17X_0700057.1</t>
  </si>
  <si>
    <t>Py17X_07_v3:97,359..98,290(-)</t>
  </si>
  <si>
    <t>PY17X_0700059.1</t>
  </si>
  <si>
    <t>Py17X_07_v3:100,533..101,987(+)</t>
  </si>
  <si>
    <t>PY17X_0700061.1</t>
  </si>
  <si>
    <t>Py17X_07_v3:103,266..104,419(-)</t>
  </si>
  <si>
    <t>PY17X_0700063.1</t>
  </si>
  <si>
    <t>Py17X_07_v3:106,783..107,908(-)</t>
  </si>
  <si>
    <t>PY17X_0700065.1</t>
  </si>
  <si>
    <t>Py17X_07_v3:110,261..111,339(-)</t>
  </si>
  <si>
    <t>PY17X_0700067.1</t>
  </si>
  <si>
    <t>Py17X_07_v3:114,044..115,197(-)</t>
  </si>
  <si>
    <t>PY17X_0700069.1</t>
  </si>
  <si>
    <t>Py17X_07_v3:118,278..119,441(-)</t>
  </si>
  <si>
    <t>PY17X_0700071.1</t>
  </si>
  <si>
    <t>Py17X_07_v3:121,807..122,975(-)</t>
  </si>
  <si>
    <t>PY17X_0700073.1</t>
  </si>
  <si>
    <t>Py17X_07_v3:125,549..126,718(-)</t>
  </si>
  <si>
    <t>PY17X_0700075.1</t>
  </si>
  <si>
    <t>Py17X_07_v3:129,069..130,177(-)</t>
  </si>
  <si>
    <t>PY17X_0700077.1</t>
  </si>
  <si>
    <t>Py17X_07_v3:132,726..133,818(-)</t>
  </si>
  <si>
    <t>PY17X_0700079.1</t>
  </si>
  <si>
    <t>Py17X_07_v3:136,687..137,882(-)</t>
  </si>
  <si>
    <t>PY17X_0700081.1</t>
  </si>
  <si>
    <t>Py17X_07_v3:140,081..141,168(-)</t>
  </si>
  <si>
    <t>PY17X_0700083.1</t>
  </si>
  <si>
    <t>Py17X_07_v3:143,743..144,640(-)</t>
  </si>
  <si>
    <t>PY17X_0700085.1</t>
  </si>
  <si>
    <t>Py17X_07_v3:147,108..149,597(-)</t>
  </si>
  <si>
    <t>PY17X_0700089.1</t>
  </si>
  <si>
    <t>Py17X_07_v3:152,442..153,893(+)</t>
  </si>
  <si>
    <t>PY17X_0700093.1</t>
  </si>
  <si>
    <t>Py17X_07_v3:154,386..156,564(-)</t>
  </si>
  <si>
    <t>PY17X_0700097.1</t>
  </si>
  <si>
    <t>Py17X_07_v3:164,665..169,629(+)</t>
  </si>
  <si>
    <t>PY17X_0700100.1</t>
  </si>
  <si>
    <t>Py17X_07_v3:175,389..176,512(+)</t>
  </si>
  <si>
    <t>PY17X_0700200.1</t>
  </si>
  <si>
    <t>Py17X_07_v3:177,336..180,941(-)</t>
  </si>
  <si>
    <t>PY17X_0700300.1</t>
  </si>
  <si>
    <t>Py17X_07_v3:183,824..185,295(+)</t>
  </si>
  <si>
    <t>PY17X_0700400.1</t>
  </si>
  <si>
    <t>Py17X_07_v3:185,795..188,266(-)</t>
  </si>
  <si>
    <t>PY17X_0700500.1</t>
  </si>
  <si>
    <t>Py17X_07_v3:191,291..192,189(-)</t>
  </si>
  <si>
    <t>PY17X_0700600.1</t>
  </si>
  <si>
    <t>Py17X_07_v3:194,759..196,432(+)</t>
  </si>
  <si>
    <t>PY17X_0700700.1</t>
  </si>
  <si>
    <t>Py17X_07_v3:198,238..199,858(+)</t>
  </si>
  <si>
    <t>PY17X_0700800.1</t>
  </si>
  <si>
    <t>Py17X_07_v3:202,753..204,441(+)</t>
  </si>
  <si>
    <t>PY17X_0700900.1</t>
  </si>
  <si>
    <t>Py17X_07_v3:207,356..208,903(+)</t>
  </si>
  <si>
    <t>PY17X_0701000.1</t>
  </si>
  <si>
    <t>Py17X_07_v3:213,493..214,362(-)</t>
  </si>
  <si>
    <t>PY17X_0701100.1</t>
  </si>
  <si>
    <t>Py17X_07_v3:215,669..216,489(+)</t>
  </si>
  <si>
    <t>PY17X_0701110.1</t>
  </si>
  <si>
    <t>Py17X_07_v3:219,119..221,175(+)</t>
  </si>
  <si>
    <t>PY17X_0701131.1</t>
  </si>
  <si>
    <t>Py17X_07_v3:221,512..221,665(+)</t>
  </si>
  <si>
    <t>PY17X_0701151.1</t>
  </si>
  <si>
    <t>Py17X_07_v3:221,997..225,722(+)</t>
  </si>
  <si>
    <t>PY17X_0701171.1</t>
  </si>
  <si>
    <t>Py17X_07_v3:227,506..228,402(-)</t>
  </si>
  <si>
    <t>Plasmodium exported protein (PHIST), unknown function</t>
  </si>
  <si>
    <t>PY17X_0701200.1</t>
  </si>
  <si>
    <t>Py17X_07_v3:229,906..233,550(-)</t>
  </si>
  <si>
    <t>PY17X_0701300.1</t>
  </si>
  <si>
    <t>Py17X_07_v3:236,339..237,866(+)</t>
  </si>
  <si>
    <t>sporozoite and liver stage tryptophan-rich protein, putative</t>
  </si>
  <si>
    <t>SLTRiP</t>
  </si>
  <si>
    <t>PY17X_0701400.1</t>
  </si>
  <si>
    <t>Py17X_07_v3:239,193..239,876(-)</t>
  </si>
  <si>
    <t>PY17X_0701500.1</t>
  </si>
  <si>
    <t>Py17X_07_v3:243,086..250,807(+)</t>
  </si>
  <si>
    <t>PY17X_0701600.1</t>
  </si>
  <si>
    <t>Py17X_07_v3:251,459..252,826(+)</t>
  </si>
  <si>
    <t>prolyl 4-hydroxylase subunit alpha, putative</t>
  </si>
  <si>
    <t>GO:0031418, GO:0005506, GO:0016705</t>
  </si>
  <si>
    <t>L-ascorbic acid binding, iron ion binding, oxidoreductase activity, acting on paired donors, with incorporation or reduction of molecular oxygen</t>
  </si>
  <si>
    <t>1.14.11.2 (Procollagen-proline dioxygenase)</t>
  </si>
  <si>
    <t>PY17X_0701700.1</t>
  </si>
  <si>
    <t>Py17X_07_v3:253,760..254,409(-)</t>
  </si>
  <si>
    <t>U6 snRNA-associated Sm-like protein LSm8, putative</t>
  </si>
  <si>
    <t>LSM8</t>
  </si>
  <si>
    <t>GO:0005688</t>
  </si>
  <si>
    <t>U6 snRNP</t>
  </si>
  <si>
    <t>PY17X_0701800.1</t>
  </si>
  <si>
    <t>Py17X_07_v3:255,765..256,583(-)</t>
  </si>
  <si>
    <t>prohibitin, putative</t>
  </si>
  <si>
    <t>PY17X_0701900.1</t>
  </si>
  <si>
    <t>Py17X_07_v3:257,789..259,393(-)</t>
  </si>
  <si>
    <t>PY17X_0702000.1</t>
  </si>
  <si>
    <t>Py17X_07_v3:260,550..265,486(-)</t>
  </si>
  <si>
    <t>PY17X_0702100.1</t>
  </si>
  <si>
    <t>Py17X_07_v3:268,132..268,971(+)</t>
  </si>
  <si>
    <t>PY17X_0702200.1</t>
  </si>
  <si>
    <t>Py17X_07_v3:271,465..273,339(+)</t>
  </si>
  <si>
    <t>GPI-anchored micronemal antigen, putative</t>
  </si>
  <si>
    <t>GAMA</t>
  </si>
  <si>
    <t>PY17X_0702300.1</t>
  </si>
  <si>
    <t>Py17X_07_v3:274,135..277,233(-)</t>
  </si>
  <si>
    <t>PY17X_0702400.1</t>
  </si>
  <si>
    <t>Py17X_07_v3:279,731..281,597(+)</t>
  </si>
  <si>
    <t>folate transporter 1, putative</t>
  </si>
  <si>
    <t>FT1</t>
  </si>
  <si>
    <t>PY17X_0702500.1</t>
  </si>
  <si>
    <t>Py17X_07_v3:282,544..284,056(+)</t>
  </si>
  <si>
    <t>translation initiation factor eIF-2B subunit alpha, putative</t>
  </si>
  <si>
    <t>GO:0044237</t>
  </si>
  <si>
    <t>cellular metabolic process</t>
  </si>
  <si>
    <t>GO:0005851</t>
  </si>
  <si>
    <t>eukaryotic translation initiation factor 2B complex</t>
  </si>
  <si>
    <t>PY17X_0702600.1</t>
  </si>
  <si>
    <t>Py17X_07_v3:285,523..286,812(+)</t>
  </si>
  <si>
    <t>mitochondrial inner membrane protein OXA1, putative</t>
  </si>
  <si>
    <t>OXA1</t>
  </si>
  <si>
    <t>GO:0051205</t>
  </si>
  <si>
    <t>protein insertion into membrane</t>
  </si>
  <si>
    <t>PY17X_0702700.1</t>
  </si>
  <si>
    <t>Py17X_07_v3:288,438..290,087(+)</t>
  </si>
  <si>
    <t>PY17X_0702800.1</t>
  </si>
  <si>
    <t>Py17X_07_v3:290,374..294,267(-)</t>
  </si>
  <si>
    <t>leucine--tRNA ligase, putative</t>
  </si>
  <si>
    <t>GO:0005524, GO:0002161, GO:0004812</t>
  </si>
  <si>
    <t>ATP binding, aminoacyl-tRNA editing activity, aminoacyl-tRNA ligase activity</t>
  </si>
  <si>
    <t>GO:0006418</t>
  </si>
  <si>
    <t>tRNA aminoacylation for protein translation</t>
  </si>
  <si>
    <t>GO:0004823</t>
  </si>
  <si>
    <t>leucine-tRNA ligase activity</t>
  </si>
  <si>
    <t>GO:0006429</t>
  </si>
  <si>
    <t>leucyl-tRNA aminoacylation</t>
  </si>
  <si>
    <t>6.1.1.4 (Leucine--tRNA ligase)</t>
  </si>
  <si>
    <t>PY17X_0702900.1</t>
  </si>
  <si>
    <t>Py17X_07_v3:294,890..297,688(+)</t>
  </si>
  <si>
    <t>PY17X_0703000.1</t>
  </si>
  <si>
    <t>Py17X_07_v3:297,849..299,182(-)</t>
  </si>
  <si>
    <t>rhomboid protease ROM3, putative</t>
  </si>
  <si>
    <t>3.4.21.- (Serine endopeptidases.); 3.4.21.105 (Rhomboid protease)</t>
  </si>
  <si>
    <t>3.4.21.105 (Rhomboid protease)</t>
  </si>
  <si>
    <t>PY17X_0703100.1</t>
  </si>
  <si>
    <t>Py17X_07_v3:301,550..303,178(+)</t>
  </si>
  <si>
    <t>protein disulfide isomerase, putative</t>
  </si>
  <si>
    <t>GO:0016853</t>
  </si>
  <si>
    <t>isomerase activity</t>
  </si>
  <si>
    <t>5.3.4.1 (Protein disulfide-isomerase)</t>
  </si>
  <si>
    <t>PY17X_0703200.1</t>
  </si>
  <si>
    <t>Py17X_07_v3:304,383..310,784(-)</t>
  </si>
  <si>
    <t>SET domain protein, putative</t>
  </si>
  <si>
    <t>GO:0018024, GO:0005515, GO:0008270</t>
  </si>
  <si>
    <t>histone-lysine N-methyltransferase activity, protein binding, zinc ion binding</t>
  </si>
  <si>
    <t>GO:0034968</t>
  </si>
  <si>
    <t>histone lysine methylation</t>
  </si>
  <si>
    <t>2.1.1.43 (Histone-lysine N-methyltransferase)</t>
  </si>
  <si>
    <t>PY17X_0703300.1</t>
  </si>
  <si>
    <t>Py17X_07_v3:313,454..315,176(+)</t>
  </si>
  <si>
    <t>magnesium transporter, putative</t>
  </si>
  <si>
    <t>GO:0015095</t>
  </si>
  <si>
    <t>magnesium ion transmembrane transporter activity</t>
  </si>
  <si>
    <t>GO:0015693</t>
  </si>
  <si>
    <t>magnesium ion transport</t>
  </si>
  <si>
    <t>PY17X_0703400.1</t>
  </si>
  <si>
    <t>Py17X_07_v3:315,745..320,273(+)</t>
  </si>
  <si>
    <t>PY17X_0703500.1</t>
  </si>
  <si>
    <t>Py17X_07_v3:320,752..321,714(-)</t>
  </si>
  <si>
    <t>apicoplast ribosomal protein L21 precursor, putative</t>
  </si>
  <si>
    <t>PY17X_0703600.1</t>
  </si>
  <si>
    <t>Py17X_07_v3:322,960..323,601(-)</t>
  </si>
  <si>
    <t>PY17X_0703700.1</t>
  </si>
  <si>
    <t>Py17X_07_v3:324,168..325,361(-)</t>
  </si>
  <si>
    <t>PY17X_0703800.1</t>
  </si>
  <si>
    <t>Py17X_07_v3:325,981..329,058(-)</t>
  </si>
  <si>
    <t>PY17X_0703900.1</t>
  </si>
  <si>
    <t>Py17X_07_v3:329,877..333,203(-)</t>
  </si>
  <si>
    <t>IF2c</t>
  </si>
  <si>
    <t>PY17X_0704000.1</t>
  </si>
  <si>
    <t>Py17X_07_v3:334,373..337,795(+)</t>
  </si>
  <si>
    <t>ATP-dependent RNA helicase DBP10, putative</t>
  </si>
  <si>
    <t>DBP10</t>
  </si>
  <si>
    <t>PY17X_0704100.1</t>
  </si>
  <si>
    <t>Py17X_07_v3:338,323..340,958(-)</t>
  </si>
  <si>
    <t>PY17X_0704200.1</t>
  </si>
  <si>
    <t>Py17X_07_v3:344,030..345,619(+)</t>
  </si>
  <si>
    <t>receptor for activated c kinase, putative</t>
  </si>
  <si>
    <t>RACK1</t>
  </si>
  <si>
    <t>PY17X_0704300.1</t>
  </si>
  <si>
    <t>Py17X_07_v3:346,558..347,382(+)</t>
  </si>
  <si>
    <t>PY17X_0704400.1</t>
  </si>
  <si>
    <t>Py17X_07_v3:348,354..352,076(-)</t>
  </si>
  <si>
    <t>ubiquitin conjugation factor E4 B, putative</t>
  </si>
  <si>
    <t>UBE4B</t>
  </si>
  <si>
    <t>GO:0000151</t>
  </si>
  <si>
    <t>ubiquitin ligase complex</t>
  </si>
  <si>
    <t>GO:0034450</t>
  </si>
  <si>
    <t>ubiquitin-ubiquitin ligase activity</t>
  </si>
  <si>
    <t>GO:0016567, GO:0006511</t>
  </si>
  <si>
    <t>protein ubiquitination, ubiquitin-dependent protein catabolic process</t>
  </si>
  <si>
    <t>PY17X_0704500.1</t>
  </si>
  <si>
    <t>Py17X_07_v3:354,321..356,329(+)</t>
  </si>
  <si>
    <t>dehydrodolichyl diphosphate synthetase, putative</t>
  </si>
  <si>
    <t>2.5.1.31 (Ditrans,polycis-undecaprenyl-diphosphate synthase ((2E,6E)-farnesyl-diphosphate specific)); 2.5.1.87 (Ditrans,polycis-polyprenyl diphosphate synthase ((2E,6E)-farnesyldiphosphate specific))</t>
  </si>
  <si>
    <t>PY17X_0704600.1</t>
  </si>
  <si>
    <t>Py17X_07_v3:356,885..358,009(-)</t>
  </si>
  <si>
    <t>SPRY domain, putative</t>
  </si>
  <si>
    <t>PY17X_0704700.1</t>
  </si>
  <si>
    <t>Py17X_07_v3:360,020..361,342(+)</t>
  </si>
  <si>
    <t>3.4.11.5 (Prolyl aminopeptidase)</t>
  </si>
  <si>
    <t>PY17X_0704800.1</t>
  </si>
  <si>
    <t>Py17X_07_v3:364,232..386,731(+)</t>
  </si>
  <si>
    <t>GO:0004842</t>
  </si>
  <si>
    <t>ubiquitin-protein transferase activity</t>
  </si>
  <si>
    <t>PY17X_0704900.1</t>
  </si>
  <si>
    <t>Py17X_07_v3:387,232..389,853(-)</t>
  </si>
  <si>
    <t>PY17X_0705000.1</t>
  </si>
  <si>
    <t>Py17X_07_v3:390,996..392,462(-)</t>
  </si>
  <si>
    <t>PY17X_0705100.1</t>
  </si>
  <si>
    <t>Py17X_07_v3:394,298..395,458(-)</t>
  </si>
  <si>
    <t>PY17X_0705200.1</t>
  </si>
  <si>
    <t>Py17X_07_v3:396,546..397,409(+)</t>
  </si>
  <si>
    <t>PY17X_0705300.1</t>
  </si>
  <si>
    <t>Py17X_07_v3:398,254..398,511(+)</t>
  </si>
  <si>
    <t>cytochrome c oxidase assembly protein, putative</t>
  </si>
  <si>
    <t>PY17X_0705400.1</t>
  </si>
  <si>
    <t>Py17X_07_v3:399,066..400,994(-)</t>
  </si>
  <si>
    <t>protein KRI1, putative</t>
  </si>
  <si>
    <t>KRI1</t>
  </si>
  <si>
    <t>PY17X_0705500.1</t>
  </si>
  <si>
    <t>Py17X_07_v3:402,090..403,185(-)</t>
  </si>
  <si>
    <t>PY17X_0705600.1</t>
  </si>
  <si>
    <t>Py17X_07_v3:403,893..404,348(+)</t>
  </si>
  <si>
    <t>SAYSvFN domain-containing protein, putative</t>
  </si>
  <si>
    <t>PY17X_0705700.1</t>
  </si>
  <si>
    <t>Py17X_07_v3:404,750..405,571(-)</t>
  </si>
  <si>
    <t>IF3a</t>
  </si>
  <si>
    <t>GO:0043022</t>
  </si>
  <si>
    <t>ribosome binding</t>
  </si>
  <si>
    <t>PY17X_0705800.1</t>
  </si>
  <si>
    <t>Py17X_07_v3:406,189..407,434(-)</t>
  </si>
  <si>
    <t>ankyrin-repeat protein, putative</t>
  </si>
  <si>
    <t>PY17X_0705900.1</t>
  </si>
  <si>
    <t>Py17X_07_v3:408,163..413,089(-)</t>
  </si>
  <si>
    <t>PY17X_0706000.1</t>
  </si>
  <si>
    <t>Py17X_07_v3:415,849..418,869(+)</t>
  </si>
  <si>
    <t>PY17X_0706100.1</t>
  </si>
  <si>
    <t>Py17X_07_v3:419,194..422,568(-)</t>
  </si>
  <si>
    <t>PY17X_0706200.1</t>
  </si>
  <si>
    <t>Py17X_07_v3:423,310..427,127(-)</t>
  </si>
  <si>
    <t>lipase maturation factor, putative</t>
  </si>
  <si>
    <t>LMF1</t>
  </si>
  <si>
    <t>PY17X_0706300.1</t>
  </si>
  <si>
    <t>Py17X_07_v3:428,186..429,511(-)</t>
  </si>
  <si>
    <t>Fe-S cluster assembly protein DRE2, putative</t>
  </si>
  <si>
    <t>DRE2</t>
  </si>
  <si>
    <t>GO:0051536</t>
  </si>
  <si>
    <t>iron-sulfur cluster binding</t>
  </si>
  <si>
    <t>PY17X_0706400.1</t>
  </si>
  <si>
    <t>Py17X_07_v3:430,595..431,780(-)</t>
  </si>
  <si>
    <t>PY17X_0706500.1</t>
  </si>
  <si>
    <t>Py17X_07_v3:432,748..434,421(+)</t>
  </si>
  <si>
    <t>nucleoside transporter 2, putative</t>
  </si>
  <si>
    <t>NT2</t>
  </si>
  <si>
    <t>PY17X_0706600.1</t>
  </si>
  <si>
    <t>Py17X_07_v3:435,312..437,546(+)</t>
  </si>
  <si>
    <t>PY17X_0706700.1</t>
  </si>
  <si>
    <t>Py17X_07_v3:437,985..441,654(-)</t>
  </si>
  <si>
    <t>PY17X_0706800.1</t>
  </si>
  <si>
    <t>Py17X_07_v3:442,828..444,048(-)</t>
  </si>
  <si>
    <t>exonuclease, putative</t>
  </si>
  <si>
    <t>PY17X_0706900.1</t>
  </si>
  <si>
    <t>Py17X_07_v3:445,060..447,513(+)</t>
  </si>
  <si>
    <t>PY17X_0707000.1</t>
  </si>
  <si>
    <t>Py17X_07_v3:448,788..449,747(-)</t>
  </si>
  <si>
    <t>dicarboxylate/tricarboxylate carrier, putative</t>
  </si>
  <si>
    <t>DTC</t>
  </si>
  <si>
    <t>PY17X_0707100.1</t>
  </si>
  <si>
    <t>Py17X_07_v3:451,103..453,049(-)</t>
  </si>
  <si>
    <t>DnaJ protein, putative</t>
  </si>
  <si>
    <t>PY17X_0707200.1</t>
  </si>
  <si>
    <t>Py17X_07_v3:454,401..454,956(+)</t>
  </si>
  <si>
    <t>mitochondrial import receptor subunit TOM7, putative</t>
  </si>
  <si>
    <t>TOM7</t>
  </si>
  <si>
    <t>GO:0005742</t>
  </si>
  <si>
    <t>mitochondrial outer membrane translocase complex</t>
  </si>
  <si>
    <t>GO:0006626</t>
  </si>
  <si>
    <t>protein targeting to mitochondrion</t>
  </si>
  <si>
    <t>PY17X_0707300.1</t>
  </si>
  <si>
    <t>Py17X_07_v3:455,748..457,034(+)</t>
  </si>
  <si>
    <t>lipoate-protein ligase B, putative</t>
  </si>
  <si>
    <t>LipB</t>
  </si>
  <si>
    <t>GO:0016415</t>
  </si>
  <si>
    <t>octanoyltransferase activity</t>
  </si>
  <si>
    <t>GO:0006464, GO:0009107</t>
  </si>
  <si>
    <t>cellular protein modification process, lipoate biosynthetic process</t>
  </si>
  <si>
    <t>2.7.7.63 (Lipoate--protein ligase)</t>
  </si>
  <si>
    <t>2.3.1.181 (Lipoyl(octanoyl) transferase)</t>
  </si>
  <si>
    <t>PY17X_0707400.1</t>
  </si>
  <si>
    <t>Py17X_07_v3:458,169..459,647(+)</t>
  </si>
  <si>
    <t>inner membrane complex protein 1i, putative</t>
  </si>
  <si>
    <t>IMC1i</t>
  </si>
  <si>
    <t>PY17X_0707500.1</t>
  </si>
  <si>
    <t>Py17X_07_v3:460,100..462,180(-)</t>
  </si>
  <si>
    <t>PY17X_0707600.1</t>
  </si>
  <si>
    <t>Py17X_07_v3:463,070..467,685(-)</t>
  </si>
  <si>
    <t>histone acetyltransferase GCN5, putative</t>
  </si>
  <si>
    <t>GCN5</t>
  </si>
  <si>
    <t>GO:0008080, GO:0005515</t>
  </si>
  <si>
    <t>N-acetyltransferase activity, protein binding</t>
  </si>
  <si>
    <t>PY17X_0707700.1</t>
  </si>
  <si>
    <t>Py17X_07_v3:471,547..472,713(+)</t>
  </si>
  <si>
    <t>GO:0003676, GO:0000166, GO:0005515</t>
  </si>
  <si>
    <t>nucleic acid binding, nucleotide binding, protein binding</t>
  </si>
  <si>
    <t>PY17X_0707800.1</t>
  </si>
  <si>
    <t>Py17X_07_v3:474,877..476,255(+)</t>
  </si>
  <si>
    <t>RWD domain-containing protein, putative</t>
  </si>
  <si>
    <t>PY17X_0707900.1</t>
  </si>
  <si>
    <t>Py17X_07_v3:476,997..481,403(+)</t>
  </si>
  <si>
    <t>serine/threonine protein kinase VPS15, putative</t>
  </si>
  <si>
    <t>VPS15</t>
  </si>
  <si>
    <t>PY17X_0708000.1</t>
  </si>
  <si>
    <t>Py17X_07_v3:483,266..486,910(+)</t>
  </si>
  <si>
    <t>PY17X_0708100.1</t>
  </si>
  <si>
    <t>Py17X_07_v3:487,425..488,396(-)</t>
  </si>
  <si>
    <t>PY17X_0708200.1</t>
  </si>
  <si>
    <t>Py17X_07_v3:490,708..493,401(+)</t>
  </si>
  <si>
    <t>thrombospondin-related protein 1, putative</t>
  </si>
  <si>
    <t>TRP1</t>
  </si>
  <si>
    <t>GO:0030260, GO:0035891</t>
  </si>
  <si>
    <t>entry into host cell, exit from host cell</t>
  </si>
  <si>
    <t>PY17X_0708300.1</t>
  </si>
  <si>
    <t>Py17X_07_v3:493,822..496,221(-)</t>
  </si>
  <si>
    <t>protein transport protein SEC23, putative</t>
  </si>
  <si>
    <t>SEC23</t>
  </si>
  <si>
    <t>GO:0030127</t>
  </si>
  <si>
    <t>COPII vesicle coat</t>
  </si>
  <si>
    <t>GO:0006888, GO:0006886</t>
  </si>
  <si>
    <t>ER to Golgi vesicle-mediated transport, intracellular protein transport</t>
  </si>
  <si>
    <t>PY17X_0708400.1</t>
  </si>
  <si>
    <t>Py17X_07_v3:498,907..500,075(+)</t>
  </si>
  <si>
    <t>dynein light chain 1, putative</t>
  </si>
  <si>
    <t>DLC1</t>
  </si>
  <si>
    <t>PY17X_0708500.1</t>
  </si>
  <si>
    <t>Py17X_07_v3:500,153..502,532(-)</t>
  </si>
  <si>
    <t>PY17X_0708600.1</t>
  </si>
  <si>
    <t>Py17X_07_v3:504,148..504,617(+)</t>
  </si>
  <si>
    <t>small nuclear ribonucleoprotein G, putative</t>
  </si>
  <si>
    <t>SNRPG</t>
  </si>
  <si>
    <t>GO:0046540</t>
  </si>
  <si>
    <t>U4/U6 x U5 tri-snRNP complex</t>
  </si>
  <si>
    <t>PY17X_0708700.1</t>
  </si>
  <si>
    <t>Py17X_07_v3:505,018..509,284(-)</t>
  </si>
  <si>
    <t>phosphorylated CTD interacting factor 1 WW domain-containing protein, putative</t>
  </si>
  <si>
    <t>PY17X_0708800.1</t>
  </si>
  <si>
    <t>Py17X_07_v3:509,894..511,048(+)</t>
  </si>
  <si>
    <t>quinone oxidoreductase, putative</t>
  </si>
  <si>
    <t>GO:0016491, GO:0016747, GO:0008270</t>
  </si>
  <si>
    <t>oxidoreductase activity, transferase activity, transferring acyl groups other than amino-acyl groups, zinc ion binding</t>
  </si>
  <si>
    <t>1.-.-.- (Oxidoreductases.)</t>
  </si>
  <si>
    <t>PY17X_0708900.1</t>
  </si>
  <si>
    <t>Py17X_07_v3:511,589..512,380(+)</t>
  </si>
  <si>
    <t>mediator of RNA polymerase II transcription subunit 7, putative</t>
  </si>
  <si>
    <t>MED7</t>
  </si>
  <si>
    <t>GO:0016592</t>
  </si>
  <si>
    <t>mediator complex</t>
  </si>
  <si>
    <t>GO:0001104</t>
  </si>
  <si>
    <t>RNA polymerase II transcription cofactor activity</t>
  </si>
  <si>
    <t>GO:0006357</t>
  </si>
  <si>
    <t>regulation of transcription from RNA polymerase II promoter</t>
  </si>
  <si>
    <t>PY17X_0709000.1</t>
  </si>
  <si>
    <t>Py17X_07_v3:512,888..514,807(-)</t>
  </si>
  <si>
    <t>mitochondrial ribosomal protein L4 precursor, putative</t>
  </si>
  <si>
    <t>PY17X_0709100.1</t>
  </si>
  <si>
    <t>Py17X_07_v3:515,443..516,222(+)</t>
  </si>
  <si>
    <t>PY17X_0709200.1</t>
  </si>
  <si>
    <t>Py17X_07_v3:516,744..517,284(-)</t>
  </si>
  <si>
    <t>protein transport protein SEC61 subunit beta, putative</t>
  </si>
  <si>
    <t>SEC61B</t>
  </si>
  <si>
    <t>GO:0005784</t>
  </si>
  <si>
    <t>Sec61 translocon complex</t>
  </si>
  <si>
    <t>PY17X_0709300.1</t>
  </si>
  <si>
    <t>Py17X_07_v3:519,079..519,793(-)</t>
  </si>
  <si>
    <t>60S ribosomal protein L22, putative</t>
  </si>
  <si>
    <t>GO:0022625</t>
  </si>
  <si>
    <t>cytosolic large ribosomal subunit</t>
  </si>
  <si>
    <t>GO:0002181</t>
  </si>
  <si>
    <t>cytoplasmic translation</t>
  </si>
  <si>
    <t>PY17X_0709400.1</t>
  </si>
  <si>
    <t>Py17X_07_v3:521,819..523,588(-)</t>
  </si>
  <si>
    <t>polyribonucleotide 5'-hydroxyl-kinase Clp1, putative</t>
  </si>
  <si>
    <t>CLP1</t>
  </si>
  <si>
    <t>GO:0031124</t>
  </si>
  <si>
    <t>mRNA 3'-end processing</t>
  </si>
  <si>
    <t>GO:0000214</t>
  </si>
  <si>
    <t>tRNA-intron endonuclease complex</t>
  </si>
  <si>
    <t>GO:0051733</t>
  </si>
  <si>
    <t>polydeoxyribonucleotide kinase activity</t>
  </si>
  <si>
    <t>GO:0006388</t>
  </si>
  <si>
    <t>tRNA splicing, via endonucleolytic cleavage and ligation</t>
  </si>
  <si>
    <t>2.7.1.78 (Polynucleotide 5'-hydroxyl-kinase)</t>
  </si>
  <si>
    <t>PY17X_0709500.1</t>
  </si>
  <si>
    <t>Py17X_07_v3:524,536..525,234(+)</t>
  </si>
  <si>
    <t>ribosomal RNA small subunit methyltransferase NEP1, putative</t>
  </si>
  <si>
    <t>NEP1</t>
  </si>
  <si>
    <t>2.1.1.260 (rRNA small subunit pseudouridine methyltransferase Nep1)</t>
  </si>
  <si>
    <t>PY17X_0709600.1</t>
  </si>
  <si>
    <t>Py17X_07_v3:526,378..527,248(-)</t>
  </si>
  <si>
    <t>PY17X_0709700.1</t>
  </si>
  <si>
    <t>Py17X_07_v3:530,543..533,226(+)</t>
  </si>
  <si>
    <t>ATP-dependent RNA helicase DHX36, putative</t>
  </si>
  <si>
    <t>DHX36</t>
  </si>
  <si>
    <t>GO:0005524, GO:0004386, GO:0003676</t>
  </si>
  <si>
    <t>ATP binding, helicase activity, nucleic acid binding</t>
  </si>
  <si>
    <t>PY17X_0709800.1</t>
  </si>
  <si>
    <t>Py17X_07_v3:533,452..534,117(-)</t>
  </si>
  <si>
    <t>PY17X_0709900.1</t>
  </si>
  <si>
    <t>Py17X_07_v3:536,036..538,626(-)</t>
  </si>
  <si>
    <t>protein kinase 1</t>
  </si>
  <si>
    <t>PK1</t>
  </si>
  <si>
    <t>PY17X_0710000.1</t>
  </si>
  <si>
    <t>Py17X_07_v3:541,837..543,951(-)</t>
  </si>
  <si>
    <t>PY17X_0710100.1</t>
  </si>
  <si>
    <t>Py17X_07_v3:547,268..550,817(+)</t>
  </si>
  <si>
    <t>PY17X_0710200.1</t>
  </si>
  <si>
    <t>Py17X_07_v3:551,329..553,539(+)</t>
  </si>
  <si>
    <t>PY17X_0710300.1</t>
  </si>
  <si>
    <t>Py17X_07_v3:554,106..557,384(-)</t>
  </si>
  <si>
    <t>2-oxoglutarate dehydrogenase E1 component, putative</t>
  </si>
  <si>
    <t>GO:0004591, GO:0030976</t>
  </si>
  <si>
    <t>oxoglutarate dehydrogenase (succinyl-transferring) activity, thiamine pyrophosphate binding</t>
  </si>
  <si>
    <t>GO:0006099</t>
  </si>
  <si>
    <t>tricarboxylic acid cycle</t>
  </si>
  <si>
    <t>1.2.4.2 (Oxoglutarate dehydrogenase (succinyl-transferring))</t>
  </si>
  <si>
    <t>PY17X_0710400.1</t>
  </si>
  <si>
    <t>Py17X_07_v3:558,636..560,267(-)</t>
  </si>
  <si>
    <t>PY17X_0710500.1</t>
  </si>
  <si>
    <t>Py17X_07_v3:561,424..563,574(-)</t>
  </si>
  <si>
    <t>protein transport protein YIF1, putative</t>
  </si>
  <si>
    <t>YIF1</t>
  </si>
  <si>
    <t>PY17X_0710600.1</t>
  </si>
  <si>
    <t>Py17X_07_v3:564,942..566,574(-)</t>
  </si>
  <si>
    <t>PY17X_0710700.1</t>
  </si>
  <si>
    <t>Py17X_07_v3:568,552..570,285(-)</t>
  </si>
  <si>
    <t>PY17X_0710800.1</t>
  </si>
  <si>
    <t>Py17X_07_v3:573,349..575,070(+)</t>
  </si>
  <si>
    <t>phosphatidylglycerophosphate synthase, putative</t>
  </si>
  <si>
    <t>2.7.8.5 (CDP-diacylglycerol--glycerol-3-phosphate 3-phosphatidyltransferase)</t>
  </si>
  <si>
    <t>PY17X_0710900.1</t>
  </si>
  <si>
    <t>Py17X_07_v3:576,375..578,037(+)</t>
  </si>
  <si>
    <t>PY17X_0711000.1</t>
  </si>
  <si>
    <t>Py17X_07_v3:579,543..585,536(+)</t>
  </si>
  <si>
    <t>Snf2-related CBP activator, putative</t>
  </si>
  <si>
    <t>SRCAP</t>
  </si>
  <si>
    <t>PY17X_0711100.1</t>
  </si>
  <si>
    <t>Py17X_07_v3:586,619..587,399(+)</t>
  </si>
  <si>
    <t>U6 snRNA-associated Sm-like protein LSm3, putative</t>
  </si>
  <si>
    <t>LSM3</t>
  </si>
  <si>
    <t>GO:0046540, GO:0005732</t>
  </si>
  <si>
    <t>U4/U6 x U5 tri-snRNP complex, small nucleolar ribonucleoprotein complex</t>
  </si>
  <si>
    <t>PY17X_0711200.1</t>
  </si>
  <si>
    <t>Py17X_07_v3:588,182..594,376(+)</t>
  </si>
  <si>
    <t>PY17X_0711300.1</t>
  </si>
  <si>
    <t>Py17X_07_v3:595,348..596,985(+)</t>
  </si>
  <si>
    <t>PY17X_0711400.1</t>
  </si>
  <si>
    <t>Py17X_07_v3:599,036..600,197(+)</t>
  </si>
  <si>
    <t>PY17X_0711500.1</t>
  </si>
  <si>
    <t>Py17X_07_v3:600,894..603,584(-)</t>
  </si>
  <si>
    <t>PY17X_0711600.1</t>
  </si>
  <si>
    <t>Py17X_07_v3:604,797..606,842(-)</t>
  </si>
  <si>
    <t>perforin-like protein 4</t>
  </si>
  <si>
    <t>PLP4</t>
  </si>
  <si>
    <t>PY17X_0711700.1</t>
  </si>
  <si>
    <t>Py17X_07_v3:607,775..610,618(-)</t>
  </si>
  <si>
    <t>PY17X_0711800.1</t>
  </si>
  <si>
    <t>Py17X_07_v3:611,904..613,961(-)</t>
  </si>
  <si>
    <t>perforin-like protein 5</t>
  </si>
  <si>
    <t>PLP5</t>
  </si>
  <si>
    <t>PY17X_0711900.1</t>
  </si>
  <si>
    <t>Py17X_07_v3:614,975..616,031(-)</t>
  </si>
  <si>
    <t>BRIX domain, putative</t>
  </si>
  <si>
    <t>PY17X_0712000.1</t>
  </si>
  <si>
    <t>Py17X_07_v3:617,271..621,344(+)</t>
  </si>
  <si>
    <t>PY17X_0712100.1</t>
  </si>
  <si>
    <t>Py17X_07_v3:622,093..624,141(-)</t>
  </si>
  <si>
    <t>heat shock protein 70, putative</t>
  </si>
  <si>
    <t>HSP70</t>
  </si>
  <si>
    <t>PY17X_0712200.1</t>
  </si>
  <si>
    <t>Py17X_07_v3:627,028..628,062(+)</t>
  </si>
  <si>
    <t>U3 small nucleolar ribonucleoprotein protein IMP4, putative</t>
  </si>
  <si>
    <t>IMP4</t>
  </si>
  <si>
    <t>GO:0034457, GO:0032040</t>
  </si>
  <si>
    <t>Mpp10 complex, small-subunit processome</t>
  </si>
  <si>
    <t>PY17X_0712300.1</t>
  </si>
  <si>
    <t>Py17X_07_v3:630,377..633,466(+)</t>
  </si>
  <si>
    <t>DNA helicase, putative</t>
  </si>
  <si>
    <t>PY17X_0712400.1</t>
  </si>
  <si>
    <t>Py17X_07_v3:634,880..637,132(+)</t>
  </si>
  <si>
    <t>BEM46-like protein</t>
  </si>
  <si>
    <t>PBLP</t>
  </si>
  <si>
    <t>GO:0048469, GO:0030260</t>
  </si>
  <si>
    <t>cell maturation, entry into host cell</t>
  </si>
  <si>
    <t>3.-.-.- (Hydrolases.)</t>
  </si>
  <si>
    <t>PY17X_0712500.1</t>
  </si>
  <si>
    <t>Py17X_07_v3:639,077..639,957(-)</t>
  </si>
  <si>
    <t>GO:0003677, GO:0008270</t>
  </si>
  <si>
    <t>DNA binding, zinc ion binding</t>
  </si>
  <si>
    <t>PY17X_0712600.1</t>
  </si>
  <si>
    <t>Py17X_07_v3:644,076..644,852(+)</t>
  </si>
  <si>
    <t>rRNA-processing protein FCF1, putative</t>
  </si>
  <si>
    <t>FCF1</t>
  </si>
  <si>
    <t>GO:0032040</t>
  </si>
  <si>
    <t>small-subunit processome</t>
  </si>
  <si>
    <t>GO:0005730, GO:0032040</t>
  </si>
  <si>
    <t>nucleolus, small-subunit processome</t>
  </si>
  <si>
    <t>PY17X_0712700.1</t>
  </si>
  <si>
    <t>Py17X_07_v3:645,230..647,472(-)</t>
  </si>
  <si>
    <t>dynactin subunit 6, putative</t>
  </si>
  <si>
    <t>PY17X_0712800.1</t>
  </si>
  <si>
    <t>Py17X_07_v3:648,716..650,234(-)</t>
  </si>
  <si>
    <t>14-3-3 protein, putative</t>
  </si>
  <si>
    <t>14-3-3I</t>
  </si>
  <si>
    <t>GO:0019904</t>
  </si>
  <si>
    <t>protein domain specific binding</t>
  </si>
  <si>
    <t>PY17X_0712900.1</t>
  </si>
  <si>
    <t>Py17X_07_v3:653,075..655,136(-)</t>
  </si>
  <si>
    <t>PY17X_0713000.1</t>
  </si>
  <si>
    <t>Py17X_07_v3:657,199..658,329(-)</t>
  </si>
  <si>
    <t>PY17X_0713100.1</t>
  </si>
  <si>
    <t>Py17X_07_v3:662,701..662,997(+)</t>
  </si>
  <si>
    <t>high mobility group protein B2</t>
  </si>
  <si>
    <t>HMGB2</t>
  </si>
  <si>
    <t>PY17X_0713200.1</t>
  </si>
  <si>
    <t>Py17X_07_v3:664,274..664,572(-)</t>
  </si>
  <si>
    <t>PY17X_0713300.1</t>
  </si>
  <si>
    <t>Py17X_07_v3:666,143..673,517(+)</t>
  </si>
  <si>
    <t>rhoptry neck protein 5</t>
  </si>
  <si>
    <t>RON5</t>
  </si>
  <si>
    <t>GO:1990225</t>
  </si>
  <si>
    <t>rhoptry neck</t>
  </si>
  <si>
    <t>PY17X_0713400.1</t>
  </si>
  <si>
    <t>Py17X_07_v3:674,922..678,181(+)</t>
  </si>
  <si>
    <t>PY17X_0713500.1</t>
  </si>
  <si>
    <t>Py17X_07_v3:678,609..679,952(-)</t>
  </si>
  <si>
    <t>protein kinase c inhibitor-like protein, putative</t>
  </si>
  <si>
    <t>PY17X_0713600.1</t>
  </si>
  <si>
    <t>Py17X_07_v3:680,720..682,816(+)</t>
  </si>
  <si>
    <t>phosphatase, putative</t>
  </si>
  <si>
    <t>PY17X_0713700.1</t>
  </si>
  <si>
    <t>Py17X_07_v3:685,856..691,594(+)</t>
  </si>
  <si>
    <t>PY17X_0713800.1</t>
  </si>
  <si>
    <t>Py17X_07_v3:693,181..695,184(+)</t>
  </si>
  <si>
    <t>PY17X_0713900.1</t>
  </si>
  <si>
    <t>Py17X_07_v3:695,825..698,089(-)</t>
  </si>
  <si>
    <t>tRNA modification GTPase, putative</t>
  </si>
  <si>
    <t>GO:0002098</t>
  </si>
  <si>
    <t>tRNA wobble uridine modification</t>
  </si>
  <si>
    <t>PY17X_0714000.1</t>
  </si>
  <si>
    <t>Py17X_07_v3:698,681..699,892(-)</t>
  </si>
  <si>
    <t>NEDD8-activating enzyme E1 catalytic subunit, putative</t>
  </si>
  <si>
    <t>UBA3</t>
  </si>
  <si>
    <t>GO:0005524, GO:0008641</t>
  </si>
  <si>
    <t>ATP binding, small protein activating enzyme activity</t>
  </si>
  <si>
    <t>PY17X_0714100.1</t>
  </si>
  <si>
    <t>Py17X_07_v3:700,672..701,517(-)</t>
  </si>
  <si>
    <t>adenylate kinase 2, putative</t>
  </si>
  <si>
    <t>AK2</t>
  </si>
  <si>
    <t>GO:0005886, GO:0020005</t>
  </si>
  <si>
    <t>plasma membrane, symbiont-containing vacuole membrane</t>
  </si>
  <si>
    <t>GO:0004017</t>
  </si>
  <si>
    <t>adenylate kinase activity</t>
  </si>
  <si>
    <t>PY17X_0714200.1</t>
  </si>
  <si>
    <t>Py17X_07_v3:703,216..704,908(+)</t>
  </si>
  <si>
    <t>meiotic recombination protein DMC1, putative</t>
  </si>
  <si>
    <t>DMC1</t>
  </si>
  <si>
    <t>GO:0005524, GO:0003677, GO:0008094</t>
  </si>
  <si>
    <t>ATP binding, DNA binding, DNA-dependent ATPase activity</t>
  </si>
  <si>
    <t>GO:0006281, GO:0007131</t>
  </si>
  <si>
    <t>DNA repair, reciprocal meiotic recombination</t>
  </si>
  <si>
    <t>PY17X_0714300.1</t>
  </si>
  <si>
    <t>Py17X_07_v3:704,972..705,755(-)</t>
  </si>
  <si>
    <t>trafficking protein particle complex subunit 2-like protein, putative</t>
  </si>
  <si>
    <t>TRAPPC2L</t>
  </si>
  <si>
    <t>GO:0006888</t>
  </si>
  <si>
    <t>ER to Golgi vesicle-mediated transport</t>
  </si>
  <si>
    <t>PY17X_0714400.1</t>
  </si>
  <si>
    <t>Py17X_07_v3:706,825..709,971(+)</t>
  </si>
  <si>
    <t>chaperone protein ClpB1, putative</t>
  </si>
  <si>
    <t>ClpB1</t>
  </si>
  <si>
    <t>GO:0019538</t>
  </si>
  <si>
    <t>protein metabolic process</t>
  </si>
  <si>
    <t>PY17X_0714500.1</t>
  </si>
  <si>
    <t>Py17X_07_v3:710,928..711,857(-)</t>
  </si>
  <si>
    <t>small heat shock protein HSP20, putative</t>
  </si>
  <si>
    <t>HSP20</t>
  </si>
  <si>
    <t>GO:0005737, GO:0070258</t>
  </si>
  <si>
    <t>cytoplasm, inner membrane complex</t>
  </si>
  <si>
    <t>PY17X_0714600.1</t>
  </si>
  <si>
    <t>Py17X_07_v3:713,403..714,538(-)</t>
  </si>
  <si>
    <t>EF-hand calcium-binding domain-containing protein, putative</t>
  </si>
  <si>
    <t>PY17X_0714700.1</t>
  </si>
  <si>
    <t>Py17X_07_v3:716,019..718,419(+)</t>
  </si>
  <si>
    <t>PY17X_0714800.1</t>
  </si>
  <si>
    <t>Py17X_07_v3:719,993..720,622(+)</t>
  </si>
  <si>
    <t>vacuolar protein sorting-associated protein 2, putative</t>
  </si>
  <si>
    <t>VPS2</t>
  </si>
  <si>
    <t>PY17X_0714900.1</t>
  </si>
  <si>
    <t>Py17X_07_v3:721,334..722,244(-)</t>
  </si>
  <si>
    <t>phosphopantothenoylcysteine decarboxylase, putative</t>
  </si>
  <si>
    <t>PPCDC</t>
  </si>
  <si>
    <t>4.1.1.36 (Phosphopantothenoylcysteine decarboxylase)</t>
  </si>
  <si>
    <t>PY17X_0715000.1</t>
  </si>
  <si>
    <t>Py17X_07_v3:722,996..724,321(+)</t>
  </si>
  <si>
    <t>ribosome assembly protein RRB1, putative</t>
  </si>
  <si>
    <t>RRB1</t>
  </si>
  <si>
    <t>PY17X_0715100.1</t>
  </si>
  <si>
    <t>Py17X_07_v3:724,714..726,774(-)</t>
  </si>
  <si>
    <t>dihydrolipoyl dehydrogenase, apicoplast, putative</t>
  </si>
  <si>
    <t>GO:0050660, GO:0016491, GO:0016668</t>
  </si>
  <si>
    <t>flavin adenine dinucleotide binding, oxidoreductase activity, oxidoreductase activity, acting on a sulfur group of donors, NAD(P) as acceptor</t>
  </si>
  <si>
    <t>GO:0045454, GO:0055114</t>
  </si>
  <si>
    <t>cell redox homeostasis, oxidation-reduction process</t>
  </si>
  <si>
    <t>1.8.1.4 (Dihydrolipoyl dehydrogenase)</t>
  </si>
  <si>
    <t>PY17X_0715200.1</t>
  </si>
  <si>
    <t>Py17X_07_v3:729,191..733,693(+)</t>
  </si>
  <si>
    <t>vacuolar protein sorting-associated protein 9, putative</t>
  </si>
  <si>
    <t>VPS9</t>
  </si>
  <si>
    <t>PY17X_0715300.1</t>
  </si>
  <si>
    <t>Py17X_07_v3:734,760..735,962(+)</t>
  </si>
  <si>
    <t>ubiquitin, putative</t>
  </si>
  <si>
    <t>PY17X_0715400.1</t>
  </si>
  <si>
    <t>Py17X_07_v3:737,056..739,218(+)</t>
  </si>
  <si>
    <t>eukaryotic translation initiation factor 3 subunit G, putative</t>
  </si>
  <si>
    <t>EIF3G</t>
  </si>
  <si>
    <t>GO:0000166, GO:0003743</t>
  </si>
  <si>
    <t>nucleotide binding, translation initiation factor activity</t>
  </si>
  <si>
    <t>PY17X_0715500.1</t>
  </si>
  <si>
    <t>Py17X_07_v3:739,288..741,412(-)</t>
  </si>
  <si>
    <t>PY17X_0715600.1</t>
  </si>
  <si>
    <t>Py17X_07_v3:742,283..742,868(+)</t>
  </si>
  <si>
    <t>PY17X_0715700.1</t>
  </si>
  <si>
    <t>Py17X_07_v3:744,464..745,360(+)</t>
  </si>
  <si>
    <t>phosphoglucomutase-2</t>
  </si>
  <si>
    <t>PGM2</t>
  </si>
  <si>
    <t>5.4.2.2 (Phosphoglucomutase (alpha-D-glucose-1,6-bisphosphate-dependent))</t>
  </si>
  <si>
    <t>PY17X_0715800.1</t>
  </si>
  <si>
    <t>Py17X_07_v3:746,186..747,740(-)</t>
  </si>
  <si>
    <t>26S protease regulatory subunit 6B, putative</t>
  </si>
  <si>
    <t>RPT3</t>
  </si>
  <si>
    <t>GO:0005524, GO:0016787</t>
  </si>
  <si>
    <t>ATP binding, hydrolase activity</t>
  </si>
  <si>
    <t>GO:0008540</t>
  </si>
  <si>
    <t>proteasome regulatory particle, base subcomplex</t>
  </si>
  <si>
    <t>GO:0070682, GO:0006511</t>
  </si>
  <si>
    <t>proteasome regulatory particle assembly, ubiquitin-dependent protein catabolic process</t>
  </si>
  <si>
    <t>3.6.4.8 (Proteasome ATPase)</t>
  </si>
  <si>
    <t>PY17X_0715900.1</t>
  </si>
  <si>
    <t>Py17X_07_v3:749,084..750,127(-)</t>
  </si>
  <si>
    <t>lysine decarboxylase-like protein, putative</t>
  </si>
  <si>
    <t>4.1.1.18 (Lysine decarboxylase)</t>
  </si>
  <si>
    <t>PY17X_0716000.1</t>
  </si>
  <si>
    <t>Py17X_07_v3:751,283..752,116(+)</t>
  </si>
  <si>
    <t>50S ribosomal protein L10, putative</t>
  </si>
  <si>
    <t>PY17X_0716100.1</t>
  </si>
  <si>
    <t>Py17X_07_v3:752,511..755,501(-)</t>
  </si>
  <si>
    <t>ubiquitin carboxyl-terminal hydrolase 13, putative</t>
  </si>
  <si>
    <t>USP13</t>
  </si>
  <si>
    <t>GO:0008242, GO:0005515, GO:0004843, GO:0036459, GO:0008270</t>
  </si>
  <si>
    <t>omega peptidase activity, protein binding, ubiquitin-specific protease activity, ubiquitinyl hydrolase activity, zinc ion binding</t>
  </si>
  <si>
    <t>PY17X_0716200.1</t>
  </si>
  <si>
    <t>Py17X_07_v3:756,016..762,215(-)</t>
  </si>
  <si>
    <t>structural maintenance of chromosomes protein 3, putative</t>
  </si>
  <si>
    <t>SMC3</t>
  </si>
  <si>
    <t>GO:0005524, GO:0005515</t>
  </si>
  <si>
    <t>ATP binding, protein binding</t>
  </si>
  <si>
    <t>GO:0051276</t>
  </si>
  <si>
    <t>chromosome organization</t>
  </si>
  <si>
    <t>PY17X_0716300.1</t>
  </si>
  <si>
    <t>Py17X_07_v3:763,137..767,873(-)</t>
  </si>
  <si>
    <t>PY17X_0716400.1</t>
  </si>
  <si>
    <t>Py17X_07_v3:773,489..774,380(-)</t>
  </si>
  <si>
    <t>calmodulin-like protein, putative</t>
  </si>
  <si>
    <t>PY17X_0716500.1</t>
  </si>
  <si>
    <t>Py17X_07_v3:776,157..776,901(-)</t>
  </si>
  <si>
    <t>Rab5-interacting protein, putative</t>
  </si>
  <si>
    <t>PY17X_0716600.1</t>
  </si>
  <si>
    <t>Py17X_07_v3:778,168..779,482(+)</t>
  </si>
  <si>
    <t>PY17X_0716700.1</t>
  </si>
  <si>
    <t>Py17X_07_v3:779,905..781,808(-)</t>
  </si>
  <si>
    <t>PY17X_0716800.1</t>
  </si>
  <si>
    <t>Py17X_07_v3:782,932..783,874(-)</t>
  </si>
  <si>
    <t>acylated pleckstrin-homology domain-containing protein, putative</t>
  </si>
  <si>
    <t>APH</t>
  </si>
  <si>
    <t>PY17X_0716900.1</t>
  </si>
  <si>
    <t>Py17X_07_v3:784,935..786,743(+)</t>
  </si>
  <si>
    <t>GO:0005525, GO:0015093</t>
  </si>
  <si>
    <t>GTP binding, ferrous iron transmembrane transporter activity</t>
  </si>
  <si>
    <t>GO:0015684</t>
  </si>
  <si>
    <t>ferrous iron transport</t>
  </si>
  <si>
    <t>PY17X_0717000.1</t>
  </si>
  <si>
    <t>Py17X_07_v3:787,359..787,688(-)</t>
  </si>
  <si>
    <t>PY17X_0717100.1</t>
  </si>
  <si>
    <t>Py17X_07_v3:789,407..791,563(+)</t>
  </si>
  <si>
    <t>armadillo-domain containing rhoptry protein, putative</t>
  </si>
  <si>
    <t>ARO</t>
  </si>
  <si>
    <t>GO:0005829, GO:0005634, GO:0020008</t>
  </si>
  <si>
    <t>cytosol, nucleus, rhoptry</t>
  </si>
  <si>
    <t>PY17X_0717200.1</t>
  </si>
  <si>
    <t>Py17X_07_v3:792,112..793,254(-)</t>
  </si>
  <si>
    <t>ATPase, putative</t>
  </si>
  <si>
    <t>GO:0005524, GO:0016887</t>
  </si>
  <si>
    <t>ATP binding, ATPase activity</t>
  </si>
  <si>
    <t>PY17X_0717300.1</t>
  </si>
  <si>
    <t>Py17X_07_v3:793,942..795,204(+)</t>
  </si>
  <si>
    <t>PY17X_0717400.1</t>
  </si>
  <si>
    <t>Py17X_07_v3:795,302..800,347(-)</t>
  </si>
  <si>
    <t>PY17X_0717500.1</t>
  </si>
  <si>
    <t>Py17X_07_v3:802,090..806,294(+)</t>
  </si>
  <si>
    <t>cdc2-related protein kinase 3</t>
  </si>
  <si>
    <t>CRK3</t>
  </si>
  <si>
    <t>PY17X_0717600.1</t>
  </si>
  <si>
    <t>Py17X_07_v3:806,882..807,523(-)</t>
  </si>
  <si>
    <t>coatomer subunit zeta, putative</t>
  </si>
  <si>
    <t>GO:0006890</t>
  </si>
  <si>
    <t>retrograde vesicle-mediated transport, Golgi to ER</t>
  </si>
  <si>
    <t>PY17X_0717700.1</t>
  </si>
  <si>
    <t>Py17X_07_v3:808,521..809,409(+)</t>
  </si>
  <si>
    <t>nuclear cap-binding protein subunit 2, putative</t>
  </si>
  <si>
    <t>CBP20</t>
  </si>
  <si>
    <t>PY17X_0717800.1</t>
  </si>
  <si>
    <t>Py17X_07_v3:809,777..810,469(-)</t>
  </si>
  <si>
    <t>GTP:AMP phosphotransferase, putative</t>
  </si>
  <si>
    <t>GAK</t>
  </si>
  <si>
    <t>GO:0005524, GO:0004017</t>
  </si>
  <si>
    <t>ATP binding, adenylate kinase activity</t>
  </si>
  <si>
    <t>2.7.4.10 (Nucleoside-triphosphate--adenylate kinase)</t>
  </si>
  <si>
    <t>PY17X_0717900.1</t>
  </si>
  <si>
    <t>Py17X_07_v3:811,466..812,764(-)</t>
  </si>
  <si>
    <t>PY17X_0718000.1</t>
  </si>
  <si>
    <t>Py17X_07_v3:814,088..814,998(-)</t>
  </si>
  <si>
    <t>60S ribosomal protein L15, putative</t>
  </si>
  <si>
    <t>PY17X_0718100.1</t>
  </si>
  <si>
    <t>Py17X_07_v3:818,280..820,467(-)</t>
  </si>
  <si>
    <t>PY17X_0718200.1</t>
  </si>
  <si>
    <t>Py17X_07_v3:821,826..823,562(-)</t>
  </si>
  <si>
    <t>PY17X_0718300.1</t>
  </si>
  <si>
    <t>Py17X_07_v3:825,560..827,530(+)</t>
  </si>
  <si>
    <t>glutamyl-tRNA(Gln) amidotransferase subunit A, putative</t>
  </si>
  <si>
    <t>GATA</t>
  </si>
  <si>
    <t>GO:0016884</t>
  </si>
  <si>
    <t>carbon-nitrogen ligase activity, with glutamine as amido-N-donor</t>
  </si>
  <si>
    <t>GO:0020011, GO:0030956</t>
  </si>
  <si>
    <t>apicoplast, glutamyl-tRNA(Gln) amidotransferase complex</t>
  </si>
  <si>
    <t>GO:0050567</t>
  </si>
  <si>
    <t>glutaminyl-tRNA synthase (glutamine-hydrolyzing) activity</t>
  </si>
  <si>
    <t>GO:0070681</t>
  </si>
  <si>
    <t>glutaminyl-tRNAGln biosynthesis via transamidation</t>
  </si>
  <si>
    <t>6.3.5.7 (Glutaminyl-tRNA synthase (glutamine-hydrolyzing))</t>
  </si>
  <si>
    <t>6.3.5.- (Carbon--nitrogen ligases with glutamine as amido-N-donor.)</t>
  </si>
  <si>
    <t>PY17X_0718400.1</t>
  </si>
  <si>
    <t>Py17X_07_v3:828,056..828,691(-)</t>
  </si>
  <si>
    <t>PY17X_0718500.1</t>
  </si>
  <si>
    <t>Py17X_07_v3:829,407..833,096(-)</t>
  </si>
  <si>
    <t>DNA helicase MCM9, putative</t>
  </si>
  <si>
    <t>MCM9</t>
  </si>
  <si>
    <t>PY17X_0718600.1</t>
  </si>
  <si>
    <t>Py17X_07_v3:835,389..839,106(+)</t>
  </si>
  <si>
    <t>HAT1</t>
  </si>
  <si>
    <t>GO:0004402</t>
  </si>
  <si>
    <t>histone acetyltransferase activity</t>
  </si>
  <si>
    <t>GO:0016568, GO:0006325</t>
  </si>
  <si>
    <t>chromatin modification, chromatin organization</t>
  </si>
  <si>
    <t>PY17X_0718700.1</t>
  </si>
  <si>
    <t>Py17X_07_v3:839,548..840,246(-)</t>
  </si>
  <si>
    <t>repressor of RNA polymerase III transcription MAF1, putative</t>
  </si>
  <si>
    <t>GO:0016480</t>
  </si>
  <si>
    <t>negative regulation of transcription from RNA polymerase III promoter</t>
  </si>
  <si>
    <t>PY17X_0718800.1</t>
  </si>
  <si>
    <t>Py17X_07_v3:841,986..842,861(+)</t>
  </si>
  <si>
    <t>prohibitin-like protein, putative</t>
  </si>
  <si>
    <t>PY17X_0718900.1</t>
  </si>
  <si>
    <t>Py17X_07_v3:845,224..846,284(+)</t>
  </si>
  <si>
    <t>small GTP-binding protein sar1, putative</t>
  </si>
  <si>
    <t>3.6.5.- (Acting on GTP; involved in cellular and subcellular movement.)</t>
  </si>
  <si>
    <t>PY17X_0719000.1</t>
  </si>
  <si>
    <t>Py17X_07_v3:847,137..852,943(-)</t>
  </si>
  <si>
    <t>PY17X_0719100.1</t>
  </si>
  <si>
    <t>Py17X_07_v3:854,443..855,456(+)</t>
  </si>
  <si>
    <t>PY17X_0719200.1</t>
  </si>
  <si>
    <t>Py17X_07_v3:856,185..858,037(-)</t>
  </si>
  <si>
    <t>mRNA-binding protein PUF2</t>
  </si>
  <si>
    <t>PUF2</t>
  </si>
  <si>
    <t>PY17X_0719300.1</t>
  </si>
  <si>
    <t>Py17X_07_v3:860,599..862,365(+)</t>
  </si>
  <si>
    <t>bifunctional dihydrofolate reductase-thymidylate synthase, putative</t>
  </si>
  <si>
    <t>DHFR-TS</t>
  </si>
  <si>
    <t>GO:0004146, GO:0004799</t>
  </si>
  <si>
    <t>dihydrofolate reductase activity, thymidylate synthase activity</t>
  </si>
  <si>
    <t>GO:0006231, GO:0006545, GO:0006730, GO:0055114</t>
  </si>
  <si>
    <t>dTMP biosynthetic process, glycine biosynthetic process, one-carbon metabolic process, oxidation-reduction process</t>
  </si>
  <si>
    <t>1.5.1.3 (Dihydrofolate reductase); 2.1.1.45 (Thymidylate synthase)</t>
  </si>
  <si>
    <t>2.1.1.45 (Thymidylate synthase)</t>
  </si>
  <si>
    <t>PY17X_0719400.1</t>
  </si>
  <si>
    <t>Py17X_07_v3:863,124..865,550(-)</t>
  </si>
  <si>
    <t>LETM1-like protein, putative</t>
  </si>
  <si>
    <t>PY17X_0719500.1</t>
  </si>
  <si>
    <t>Py17X_07_v3:867,665..882,136(+)</t>
  </si>
  <si>
    <t>PY17X_0719600.1</t>
  </si>
  <si>
    <t>Py17X_07_v3:882,587..884,858(-)</t>
  </si>
  <si>
    <t>memo-like protein</t>
  </si>
  <si>
    <t>PY17X_0719700.1</t>
  </si>
  <si>
    <t>Py17X_07_v3:885,828..888,999(-)</t>
  </si>
  <si>
    <t>PY17X_0719800.1</t>
  </si>
  <si>
    <t>Py17X_07_v3:890,065..892,100(+)</t>
  </si>
  <si>
    <t>PY17X_0719900.1</t>
  </si>
  <si>
    <t>Py17X_07_v3:892,696..894,408(-)</t>
  </si>
  <si>
    <t>cdc2-related protein kinase 1</t>
  </si>
  <si>
    <t>CRK1</t>
  </si>
  <si>
    <t>PY17X_0720000.1</t>
  </si>
  <si>
    <t>Py17X_07_v3:896,356..898,605(+)</t>
  </si>
  <si>
    <t>PY17X_0720100.1</t>
  </si>
  <si>
    <t>Py17X_07_v3:899,204..914,143(+)</t>
  </si>
  <si>
    <t>PY17X_0720200.1</t>
  </si>
  <si>
    <t>Py17X_07_v3:914,761..917,952(-)</t>
  </si>
  <si>
    <t>PY17X_0720300.1</t>
  </si>
  <si>
    <t>Py17X_07_v3:920,645..921,949(+)</t>
  </si>
  <si>
    <t>eukaryotic translation initiation factor 3 subunit M, putative</t>
  </si>
  <si>
    <t>EIF3M</t>
  </si>
  <si>
    <t>PY17X_0720400.1</t>
  </si>
  <si>
    <t>Py17X_07_v3:922,838..925,030(-)</t>
  </si>
  <si>
    <t>PY17X_0720500.1</t>
  </si>
  <si>
    <t>Py17X_07_v3:930,892..931,484(+)</t>
  </si>
  <si>
    <t>PY17X_0720600.1</t>
  </si>
  <si>
    <t>Py17X_07_v3:931,655..932,948(-)</t>
  </si>
  <si>
    <t>trafficking protein particle complex subunit 3, putative</t>
  </si>
  <si>
    <t>BET3</t>
  </si>
  <si>
    <t>PY17X_0720700.1</t>
  </si>
  <si>
    <t>Py17X_07_v3:934,741..939,297(+)</t>
  </si>
  <si>
    <t>regulator of chromosome condensation, putative</t>
  </si>
  <si>
    <t>PY17X_0720800.1</t>
  </si>
  <si>
    <t>Py17X_07_v3:940,025..941,500(+)</t>
  </si>
  <si>
    <t>RNA-binding protein NOB1, putative</t>
  </si>
  <si>
    <t>GO:0004521</t>
  </si>
  <si>
    <t>endoribonuclease activity</t>
  </si>
  <si>
    <t>GO:0000469, GO:0042274</t>
  </si>
  <si>
    <t>cleavage involved in rRNA processing, ribosomal small subunit biogenesis</t>
  </si>
  <si>
    <t>PY17X_0720900.1</t>
  </si>
  <si>
    <t>Py17X_07_v3:942,161..943,997(+)</t>
  </si>
  <si>
    <t>MOLO1 domain-containing protein, putative</t>
  </si>
  <si>
    <t>GO:0005892</t>
  </si>
  <si>
    <t>acetylcholine-gated channel complex</t>
  </si>
  <si>
    <t>GO:0044312</t>
  </si>
  <si>
    <t>crystalloid</t>
  </si>
  <si>
    <t>PY17X_0721000.1</t>
  </si>
  <si>
    <t>Py17X_07_v3:945,386..947,157(+)</t>
  </si>
  <si>
    <t>PY17X_0721100.1</t>
  </si>
  <si>
    <t>Py17X_07_v3:948,126..950,729(+)</t>
  </si>
  <si>
    <t>PY17X_0721200.1</t>
  </si>
  <si>
    <t>Py17X_07_v3:951,022..952,037(+)</t>
  </si>
  <si>
    <t>PY17X_0721300.1</t>
  </si>
  <si>
    <t>Py17X_07_v3:953,413..953,823(+)</t>
  </si>
  <si>
    <t>protein transport protein GOT1, putative</t>
  </si>
  <si>
    <t>GOT1</t>
  </si>
  <si>
    <t>PY17X_0721400.1</t>
  </si>
  <si>
    <t>Py17X_07_v3:954,466..955,547(-)</t>
  </si>
  <si>
    <t>PY17X_0721500.1</t>
  </si>
  <si>
    <t>Py17X_07_v3:956,539..963,536(+)</t>
  </si>
  <si>
    <t>PY17X_0721600.1</t>
  </si>
  <si>
    <t>Py17X_07_v3:964,096..965,679(-)</t>
  </si>
  <si>
    <t>PY17X_0721700.1</t>
  </si>
  <si>
    <t>Py17X_07_v3:967,515..968,698(+)</t>
  </si>
  <si>
    <t>ran-specific GTPase-activating protein 1, putative</t>
  </si>
  <si>
    <t>RANBP1</t>
  </si>
  <si>
    <t>GO:0046907</t>
  </si>
  <si>
    <t>intracellular transport</t>
  </si>
  <si>
    <t>GO:0006405, GO:0006606</t>
  </si>
  <si>
    <t>RNA export from nucleus, protein import into nucleus</t>
  </si>
  <si>
    <t>PY17X_0721800.1</t>
  </si>
  <si>
    <t>Py17X_07_v3:970,828..971,628(+)</t>
  </si>
  <si>
    <t>apical merozoite protein, putative</t>
  </si>
  <si>
    <t>PY17X_0721900.1</t>
  </si>
  <si>
    <t>Py17X_07_v3:972,818..973,528(-)</t>
  </si>
  <si>
    <t>60S ribosomal protein L7ae/L30e, putative</t>
  </si>
  <si>
    <t>PY17X_0722000.1</t>
  </si>
  <si>
    <t>Py17X_07_v3:975,622..990,219(+)</t>
  </si>
  <si>
    <t>phosphatidylinositol 4-kinase, putative</t>
  </si>
  <si>
    <t>PY17X_0722100.1</t>
  </si>
  <si>
    <t>Py17X_07_v3:992,074..993,724(-)</t>
  </si>
  <si>
    <t>PY17X_0722200.1</t>
  </si>
  <si>
    <t>Py17X_07_v3:997,154..999,016(+)</t>
  </si>
  <si>
    <t>PY17X_0722300.1</t>
  </si>
  <si>
    <t>Py17X_07_v3:1,001,975..1,003,132(+)</t>
  </si>
  <si>
    <t>PY17X_0722400.1</t>
  </si>
  <si>
    <t>Py17X_07_v3:1,005,586..1,006,778(+)</t>
  </si>
  <si>
    <t>PY17X_0722500.1</t>
  </si>
  <si>
    <t>Py17X_07_v3:1,009,160..1,010,354(+)</t>
  </si>
  <si>
    <t>PY17X_0722600.1</t>
  </si>
  <si>
    <t>Py17X_07_v3:1,012,784..1,013,945(+)</t>
  </si>
  <si>
    <t>PY17X_0722700.1</t>
  </si>
  <si>
    <t>Py17X_07_v3:1,016,311..1,017,481(+)</t>
  </si>
  <si>
    <t>PY17X_0722800.1</t>
  </si>
  <si>
    <t>Py17X_07_v3:1,019,922..1,021,188(+)</t>
  </si>
  <si>
    <t>PY17X_0722900.1</t>
  </si>
  <si>
    <t>Py17X_07_v3:1,023,309..1,024,269(+)</t>
  </si>
  <si>
    <t>PY17X_0723000.1</t>
  </si>
  <si>
    <t>Py17X_07_v3:1,027,312..1,029,626(+)</t>
  </si>
  <si>
    <t>PY17X_0723100.1</t>
  </si>
  <si>
    <t>Py17X_07_v3:1,030,119..1,031,600(-)</t>
  </si>
  <si>
    <t>PY17X_0723200.1</t>
  </si>
  <si>
    <t>Py17X_07_v3:1,034,157..1,035,212(+)</t>
  </si>
  <si>
    <t>PY17X_0723300.1</t>
  </si>
  <si>
    <t>Py17X_07_v3:1,037,714..1,038,745(+)</t>
  </si>
  <si>
    <t>PY17X_0723400.1</t>
  </si>
  <si>
    <t>Py17X_07_v3:1,041,102..1,042,279(+)</t>
  </si>
  <si>
    <t>PY17X_0723500.1</t>
  </si>
  <si>
    <t>Py17X_07_v3:1,044,753..1,045,900(+)</t>
  </si>
  <si>
    <t>PY17X_0723600.1</t>
  </si>
  <si>
    <t>Py17X_07_v3:1,048,728..1,049,854(+)</t>
  </si>
  <si>
    <t>PY17X_0723700.1</t>
  </si>
  <si>
    <t>Py17X_07_v3:1,052,227..1,053,387(+)</t>
  </si>
  <si>
    <t>PY17X_0723800.1</t>
  </si>
  <si>
    <t>Py17X_07_v3:1,055,830..1,057,003(+)</t>
  </si>
  <si>
    <t>PY17X_0723900.1</t>
  </si>
  <si>
    <t>Py17X_07_v3:1,058,233..1,058,915(-)</t>
  </si>
  <si>
    <t>PY17X_0724000.1</t>
  </si>
  <si>
    <t>Py17X_07_v3:1,059,760..1,061,302(-)</t>
  </si>
  <si>
    <t>PY17X_0800011.1</t>
  </si>
  <si>
    <t>Py17X_08_v3:2,166..3,304(-)</t>
  </si>
  <si>
    <t>PY17X_0800021.1</t>
  </si>
  <si>
    <t>Py17X_08_v3:5,992..7,024(-)</t>
  </si>
  <si>
    <t>PY17X_0800031.1</t>
  </si>
  <si>
    <t>Py17X_08_v3:9,357..10,508(-)</t>
  </si>
  <si>
    <t>PY17X_0800041.1</t>
  </si>
  <si>
    <t>Py17X_08_v3:13,982..15,477(+)</t>
  </si>
  <si>
    <t>PY17X_0800051.1</t>
  </si>
  <si>
    <t>Py17X_08_v3:16,591..17,731(-)</t>
  </si>
  <si>
    <t>PY17X_0800061.1</t>
  </si>
  <si>
    <t>Py17X_08_v3:20,077..21,191(-)</t>
  </si>
  <si>
    <t>PY17X_0800071.1</t>
  </si>
  <si>
    <t>Py17X_08_v3:24,025..25,277(-)</t>
  </si>
  <si>
    <t>PY17X_0800081.1</t>
  </si>
  <si>
    <t>Py17X_08_v3:27,514..28,542(-)</t>
  </si>
  <si>
    <t>PY17X_0800101.1</t>
  </si>
  <si>
    <t>Py17X_08_v3:30,867..31,867(-)</t>
  </si>
  <si>
    <t>PY17X_0800121.1</t>
  </si>
  <si>
    <t>Py17X_08_v3:34,261..35,388(-)</t>
  </si>
  <si>
    <t>PY17X_0800141.1</t>
  </si>
  <si>
    <t>Py17X_08_v3:38,164..39,258(-)</t>
  </si>
  <si>
    <t>PY17X_0800161.1</t>
  </si>
  <si>
    <t>Py17X_08_v3:42,154..43,018(-)</t>
  </si>
  <si>
    <t>PY17X_0800181.1</t>
  </si>
  <si>
    <t>Py17X_08_v3:45,227..46,378(-)</t>
  </si>
  <si>
    <t>PY17X_0800200.1</t>
  </si>
  <si>
    <t>Py17X_08_v3:48,585..49,715(-)</t>
  </si>
  <si>
    <t>PY17X_0800300.1</t>
  </si>
  <si>
    <t>Py17X_08_v3:52,265..53,290(-)</t>
  </si>
  <si>
    <t>PY17X_0800400.1</t>
  </si>
  <si>
    <t>Py17X_08_v3:55,677..56,732(-)</t>
  </si>
  <si>
    <t>PY17X_0800500.1</t>
  </si>
  <si>
    <t>Py17X_08_v3:59,095..60,184(-)</t>
  </si>
  <si>
    <t>PY17X_0800600.1</t>
  </si>
  <si>
    <t>Py17X_08_v3:62,595..63,699(-)</t>
  </si>
  <si>
    <t>PY17X_0800700.1</t>
  </si>
  <si>
    <t>Py17X_08_v3:66,459..67,628(-)</t>
  </si>
  <si>
    <t>PY17X_0800800.1</t>
  </si>
  <si>
    <t>Py17X_08_v3:69,909..70,924(-)</t>
  </si>
  <si>
    <t>PY17X_0800900.1</t>
  </si>
  <si>
    <t>Py17X_08_v3:73,479..74,666(-)</t>
  </si>
  <si>
    <t>PY17X_0801000.1</t>
  </si>
  <si>
    <t>Py17X_08_v3:77,060..78,206(-)</t>
  </si>
  <si>
    <t>PY17X_0801100.1</t>
  </si>
  <si>
    <t>Py17X_08_v3:81,415..82,354(-)</t>
  </si>
  <si>
    <t>PY17X_0801200.1</t>
  </si>
  <si>
    <t>Py17X_08_v3:84,752..85,063(-)</t>
  </si>
  <si>
    <t>PY17X_0801300.1</t>
  </si>
  <si>
    <t>Py17X_08_v3:85,959..86,499(-)</t>
  </si>
  <si>
    <t>PY17X_0801400.1</t>
  </si>
  <si>
    <t>Py17X_08_v3:88,762..89,781(-)</t>
  </si>
  <si>
    <t>PY17X_0801500.1</t>
  </si>
  <si>
    <t>Py17X_08_v3:92,192..93,267(-)</t>
  </si>
  <si>
    <t>PY17X_0801600.1</t>
  </si>
  <si>
    <t>Py17X_08_v3:97,206..99,083(+)</t>
  </si>
  <si>
    <t>PY17X_0801700.1</t>
  </si>
  <si>
    <t>Py17X_08_v3:101,588..103,043(+)</t>
  </si>
  <si>
    <t>PY17X_0801800.1</t>
  </si>
  <si>
    <t>Py17X_08_v3:104,547..105,736(-)</t>
  </si>
  <si>
    <t>PY17X_0801900.1</t>
  </si>
  <si>
    <t>Py17X_08_v3:108,132..109,272(-)</t>
  </si>
  <si>
    <t>PY17X_0802000.1</t>
  </si>
  <si>
    <t>Py17X_08_v3:112,094..113,171(-)</t>
  </si>
  <si>
    <t>PY17X_0802100.1</t>
  </si>
  <si>
    <t>Py17X_08_v3:115,953..116,886(-)</t>
  </si>
  <si>
    <t>PY17X_0802200.1</t>
  </si>
  <si>
    <t>Py17X_08_v3:119,186..120,437(-)</t>
  </si>
  <si>
    <t>PY17X_0802300.1</t>
  </si>
  <si>
    <t>Py17X_08_v3:124,342..125,824(+)</t>
  </si>
  <si>
    <t>PY17X_0802400.1</t>
  </si>
  <si>
    <t>Py17X_08_v3:127,586..129,173(+)</t>
  </si>
  <si>
    <t>PY17X_0802500.1</t>
  </si>
  <si>
    <t>Py17X_08_v3:129,902..133,679(-)</t>
  </si>
  <si>
    <t>PY17X_0802600.1</t>
  </si>
  <si>
    <t>Py17X_08_v3:137,808..138,203(+)</t>
  </si>
  <si>
    <t>PY17X_0802700.1</t>
  </si>
  <si>
    <t>Py17X_08_v3:140,567..141,050(+)</t>
  </si>
  <si>
    <t>PY17X_0802800.1</t>
  </si>
  <si>
    <t>Py17X_08_v3:143,295..145,217(+)</t>
  </si>
  <si>
    <t>PY17X_0802900.1</t>
  </si>
  <si>
    <t>Py17X_08_v3:146,774..147,134(-)</t>
  </si>
  <si>
    <t>PY17X_0803000.1</t>
  </si>
  <si>
    <t>Py17X_08_v3:150,259..152,421(+)</t>
  </si>
  <si>
    <t>chitinase</t>
  </si>
  <si>
    <t>CHT1</t>
  </si>
  <si>
    <t>GO:0004553</t>
  </si>
  <si>
    <t>hydrolase activity, hydrolyzing O-glycosyl compounds</t>
  </si>
  <si>
    <t>GO:0005975</t>
  </si>
  <si>
    <t>carbohydrate metabolic process</t>
  </si>
  <si>
    <t>3.2.1.14 (Chitinase)</t>
  </si>
  <si>
    <t>PY17X_0803100.1</t>
  </si>
  <si>
    <t>Py17X_08_v3:153,676..153,748(-)</t>
  </si>
  <si>
    <t>PY17X_0803200.1</t>
  </si>
  <si>
    <t>Py17X_08_v3:154,170..154,253(+)</t>
  </si>
  <si>
    <t>tRNA Tyrosine</t>
  </si>
  <si>
    <t>PY17X_0803300.1</t>
  </si>
  <si>
    <t>Py17X_08_v3:155,404..156,220(-)</t>
  </si>
  <si>
    <t>centrin, putative</t>
  </si>
  <si>
    <t>GO:0005578</t>
  </si>
  <si>
    <t>proteinaceous extracellular matrix</t>
  </si>
  <si>
    <t>PY17X_0803400.1</t>
  </si>
  <si>
    <t>Py17X_08_v3:157,503..162,359(+)</t>
  </si>
  <si>
    <t>PY17X_0803500.1</t>
  </si>
  <si>
    <t>Py17X_08_v3:163,191..163,724(+)</t>
  </si>
  <si>
    <t>PY17X_0803600.1</t>
  </si>
  <si>
    <t>Py17X_08_v3:164,675..168,442(-)</t>
  </si>
  <si>
    <t>PY17X_0803700.1</t>
  </si>
  <si>
    <t>Py17X_08_v3:169,774..170,214(+)</t>
  </si>
  <si>
    <t>PY17X_0803800.1</t>
  </si>
  <si>
    <t>Py17X_08_v3:171,151..173,211(-)</t>
  </si>
  <si>
    <t>PY17X_0803900.1</t>
  </si>
  <si>
    <t>Py17X_08_v3:176,557..182,610(+)</t>
  </si>
  <si>
    <t>PY17X_0804000.1</t>
  </si>
  <si>
    <t>Py17X_08_v3:183,877..185,827(+)</t>
  </si>
  <si>
    <t>PY17X_0804100.1</t>
  </si>
  <si>
    <t>Py17X_08_v3:186,416..187,024(-)</t>
  </si>
  <si>
    <t>PY17X_0804200.1</t>
  </si>
  <si>
    <t>Py17X_08_v3:189,451..191,892(+)</t>
  </si>
  <si>
    <t>PY17X_0804300.1</t>
  </si>
  <si>
    <t>Py17X_08_v3:192,822..204,704(-)</t>
  </si>
  <si>
    <t>PY17X_0804400.1</t>
  </si>
  <si>
    <t>Py17X_08_v3:206,129..215,083(-)</t>
  </si>
  <si>
    <t>PY17X_0804500.1</t>
  </si>
  <si>
    <t>Py17X_08_v3:218,264..227,275(+)</t>
  </si>
  <si>
    <t>PY17X_0804600.1</t>
  </si>
  <si>
    <t>Py17X_08_v3:227,957..231,436(-)</t>
  </si>
  <si>
    <t>2.1.1.29 (Transferred entry: 2.1.1.202, 2.1.1.203 and 2.1.1.204)</t>
  </si>
  <si>
    <t>PY17X_0804700.1</t>
  </si>
  <si>
    <t>Py17X_08_v3:234,070..240,357(+)</t>
  </si>
  <si>
    <t>PY17X_0804800.1</t>
  </si>
  <si>
    <t>Py17X_08_v3:242,357..244,789(+)</t>
  </si>
  <si>
    <t>GO:0035091, GO:0005515</t>
  </si>
  <si>
    <t>phosphatidylinositol binding, protein binding</t>
  </si>
  <si>
    <t>PY17X_0804900.1</t>
  </si>
  <si>
    <t>Py17X_08_v3:245,600..249,472(-)</t>
  </si>
  <si>
    <t>PY17X_0805000.1</t>
  </si>
  <si>
    <t>Py17X_08_v3:250,918..262,419(-)</t>
  </si>
  <si>
    <t>GO:0005488, GO:0004842</t>
  </si>
  <si>
    <t>binding, ubiquitin-protein transferase activity</t>
  </si>
  <si>
    <t>PY17X_0805100.1</t>
  </si>
  <si>
    <t>Py17X_08_v3:265,541..269,353(+)</t>
  </si>
  <si>
    <t>phosphopantetheine adenylyltransferase, putative</t>
  </si>
  <si>
    <t>PPAT</t>
  </si>
  <si>
    <t>2.7.7.3 (Pantetheine-phosphate adenylyltransferase)</t>
  </si>
  <si>
    <t>PY17X_0805200.1</t>
  </si>
  <si>
    <t>Py17X_08_v3:269,926..273,429(-)</t>
  </si>
  <si>
    <t>PY17X_0805300.1</t>
  </si>
  <si>
    <t>Py17X_08_v3:274,886..275,878(-)</t>
  </si>
  <si>
    <t>peptide chain release factor 2, putative</t>
  </si>
  <si>
    <t>RF2</t>
  </si>
  <si>
    <t>PY17X_0805400.1</t>
  </si>
  <si>
    <t>Py17X_08_v3:277,081..280,313(-)</t>
  </si>
  <si>
    <t>mRNA cap guanine-N7 methyltransferase, putative</t>
  </si>
  <si>
    <t>GO:0004482</t>
  </si>
  <si>
    <t>mRNA (guanine-N7-)-methyltransferase activity</t>
  </si>
  <si>
    <t>GO:0006370</t>
  </si>
  <si>
    <t>7-methylguanosine mRNA capping</t>
  </si>
  <si>
    <t>2.1.1.56 (mRNA (guanine-N(7)-)-methyltransferase)</t>
  </si>
  <si>
    <t>PY17X_0805500.1</t>
  </si>
  <si>
    <t>Py17X_08_v3:281,931..284,891(+)</t>
  </si>
  <si>
    <t>PY17X_0805600.1</t>
  </si>
  <si>
    <t>Py17X_08_v3:285,799..289,917(+)</t>
  </si>
  <si>
    <t>PY17X_0805700.1</t>
  </si>
  <si>
    <t>Py17X_08_v3:291,191..293,545(+)</t>
  </si>
  <si>
    <t>origin recognition complex subunit 2, putative</t>
  </si>
  <si>
    <t>ORC2</t>
  </si>
  <si>
    <t>PY17X_0805800.1</t>
  </si>
  <si>
    <t>Py17X_08_v3:294,242..296,725(-)</t>
  </si>
  <si>
    <t>DNA replication licensing factor MCM7, putative</t>
  </si>
  <si>
    <t>MCM7</t>
  </si>
  <si>
    <t>PY17X_0805900.1</t>
  </si>
  <si>
    <t>Py17X_08_v3:299,115..306,703(-)</t>
  </si>
  <si>
    <t>inositol-phosphate phosphatase, putative</t>
  </si>
  <si>
    <t>GO:0042578</t>
  </si>
  <si>
    <t>phosphoric ester hydrolase activity</t>
  </si>
  <si>
    <t>GO:0046856</t>
  </si>
  <si>
    <t>phosphatidylinositol dephosphorylation</t>
  </si>
  <si>
    <t>3.1.3.25 (Inositol-phosphate phosphatase)</t>
  </si>
  <si>
    <t>PY17X_0806000.1</t>
  </si>
  <si>
    <t>Py17X_08_v3:309,341..312,397(-)</t>
  </si>
  <si>
    <t>RNA helicase, putative</t>
  </si>
  <si>
    <t>PY17X_0806100.1</t>
  </si>
  <si>
    <t>Py17X_08_v3:313,795..314,551(-)</t>
  </si>
  <si>
    <t>40S ribosomal protein S29, putative</t>
  </si>
  <si>
    <t>PY17X_0806200.1</t>
  </si>
  <si>
    <t>Py17X_08_v3:316,553..317,598(-)</t>
  </si>
  <si>
    <t>ATP synthase subunit C, putative</t>
  </si>
  <si>
    <t>GO:0045263, GO:0033177</t>
  </si>
  <si>
    <t>proton-transporting ATP synthase complex, coupling factor F(o), proton-transporting two-sector ATPase complex, proton-transporting domain</t>
  </si>
  <si>
    <t>PY17X_0806300.1</t>
  </si>
  <si>
    <t>Py17X_08_v3:319,066..322,755(+)</t>
  </si>
  <si>
    <t>importin-7, putative</t>
  </si>
  <si>
    <t>PY17X_0806400.1</t>
  </si>
  <si>
    <t>Py17X_08_v3:323,174..328,747(-)</t>
  </si>
  <si>
    <t>PY17X_0806500.1</t>
  </si>
  <si>
    <t>Py17X_08_v3:329,796..330,114(+)</t>
  </si>
  <si>
    <t>PY17X_0806600.1</t>
  </si>
  <si>
    <t>Py17X_08_v3:330,844..331,500(+)</t>
  </si>
  <si>
    <t>PY17X_0806700.1</t>
  </si>
  <si>
    <t>Py17X_08_v3:332,518..332,796(-)</t>
  </si>
  <si>
    <t>60S ribosomal protein L37, putative</t>
  </si>
  <si>
    <t>RPL37</t>
  </si>
  <si>
    <t>PY17X_0806800.1</t>
  </si>
  <si>
    <t>Py17X_08_v3:335,101..339,804(-)</t>
  </si>
  <si>
    <t>PY17X_0806900.1</t>
  </si>
  <si>
    <t>Py17X_08_v3:343,657..345,528(+)</t>
  </si>
  <si>
    <t>PY17X_0807000.1</t>
  </si>
  <si>
    <t>Py17X_08_v3:346,309..348,870(+)</t>
  </si>
  <si>
    <t>DNA mismatch repair protein MSH2, putative</t>
  </si>
  <si>
    <t>MSH2-2</t>
  </si>
  <si>
    <t>PY17X_0807100.1</t>
  </si>
  <si>
    <t>Py17X_08_v3:349,452..349,524(+)</t>
  </si>
  <si>
    <t>PY17X_0807200.1</t>
  </si>
  <si>
    <t>Py17X_08_v3:350,014..350,085(-)</t>
  </si>
  <si>
    <t>tRNA Histidine</t>
  </si>
  <si>
    <t>PY17X_0807300.1</t>
  </si>
  <si>
    <t>Py17X_08_v3:350,615..350,687(+)</t>
  </si>
  <si>
    <t>tRNA Lysine</t>
  </si>
  <si>
    <t>PY17X_0807400.1</t>
  </si>
  <si>
    <t>Py17X_08_v3:351,573..351,645(-)</t>
  </si>
  <si>
    <t>PY17X_0807500.1</t>
  </si>
  <si>
    <t>Py17X_08_v3:352,536..358,172(-)</t>
  </si>
  <si>
    <t>PY17X_0807600.1</t>
  </si>
  <si>
    <t>Py17X_08_v3:360,651..363,560(+)</t>
  </si>
  <si>
    <t>rhoptry-associated membrane antigen, putative</t>
  </si>
  <si>
    <t>RAMA</t>
  </si>
  <si>
    <t>PY17X_0807700.1</t>
  </si>
  <si>
    <t>Py17X_08_v3:365,590..367,539(+)</t>
  </si>
  <si>
    <t>AAA family ATPase, putative</t>
  </si>
  <si>
    <t>PY17X_0807800.1</t>
  </si>
  <si>
    <t>Py17X_08_v3:370,040..374,332(+)</t>
  </si>
  <si>
    <t>PY17X_0807900.1</t>
  </si>
  <si>
    <t>Py17X_08_v3:375,341..376,114(+)</t>
  </si>
  <si>
    <t>PY17X_0808000.1</t>
  </si>
  <si>
    <t>Py17X_08_v3:377,923..380,682(+)</t>
  </si>
  <si>
    <t>PY17X_0808100.1</t>
  </si>
  <si>
    <t>Py17X_08_v3:382,070..385,938(+)</t>
  </si>
  <si>
    <t>PY17X_0808200.1</t>
  </si>
  <si>
    <t>Py17X_08_v3:387,157..387,936(+)</t>
  </si>
  <si>
    <t>ribosomal protein S8e, putative</t>
  </si>
  <si>
    <t>PY17X_0808300.1</t>
  </si>
  <si>
    <t>Py17X_08_v3:389,101..392,145(+)</t>
  </si>
  <si>
    <t>cytoskeleton associated protein, putative</t>
  </si>
  <si>
    <t>PY17X_0808400.1</t>
  </si>
  <si>
    <t>Py17X_08_v3:393,056..393,364(+)</t>
  </si>
  <si>
    <t>PY17X_0808500.1</t>
  </si>
  <si>
    <t>Py17X_08_v3:393,776..393,985(-)</t>
  </si>
  <si>
    <t>DNA-directed RNA polymerases I, II, and III subunit RPABC5, putative</t>
  </si>
  <si>
    <t>RPB10</t>
  </si>
  <si>
    <t>GO:0003677, GO:0003899, GO:0008270</t>
  </si>
  <si>
    <t>DNA binding, DNA-directed RNA polymerase activity, zinc ion binding</t>
  </si>
  <si>
    <t>PY17X_0808600.1</t>
  </si>
  <si>
    <t>Py17X_08_v3:394,963..398,042(-)</t>
  </si>
  <si>
    <t>PY17X_0808700.1</t>
  </si>
  <si>
    <t>Py17X_08_v3:398,990..400,327(+)</t>
  </si>
  <si>
    <t>EKC/KEOPS complex subunit BUD32, putative</t>
  </si>
  <si>
    <t>BUD32</t>
  </si>
  <si>
    <t>3.4.24.57 (O-sialoglycoprotein endopeptidase)</t>
  </si>
  <si>
    <t>PY17X_0808800.1</t>
  </si>
  <si>
    <t>Py17X_08_v3:402,297..405,462(+)</t>
  </si>
  <si>
    <t>heat shock protein 90, putative</t>
  </si>
  <si>
    <t>HSP90</t>
  </si>
  <si>
    <t>GO:0006457, GO:0006950</t>
  </si>
  <si>
    <t>protein folding, response to stress</t>
  </si>
  <si>
    <t>PY17X_0808900.1</t>
  </si>
  <si>
    <t>Py17X_08_v3:404,051..404,371(+)</t>
  </si>
  <si>
    <t>nucleolar RNA snoR36</t>
  </si>
  <si>
    <t>PY17X_0809000.1</t>
  </si>
  <si>
    <t>Py17X_08_v3:406,521..407,867(-)</t>
  </si>
  <si>
    <t>PY17X_0809100.1</t>
  </si>
  <si>
    <t>Py17X_08_v3:409,500..413,714(-)</t>
  </si>
  <si>
    <t>PY17X_0809200.1</t>
  </si>
  <si>
    <t>Py17X_08_v3:415,216..415,849(-)</t>
  </si>
  <si>
    <t>PY17X_0809300.1</t>
  </si>
  <si>
    <t>Py17X_08_v3:416,679..419,162(+)</t>
  </si>
  <si>
    <t>endonuclease/exonuclease/phosphatase family protein, putative</t>
  </si>
  <si>
    <t>PY17X_0809400.1</t>
  </si>
  <si>
    <t>Py17X_08_v3:420,482..420,805(+)</t>
  </si>
  <si>
    <t>E3 ubiquitin-protein ligase RBX1, putative</t>
  </si>
  <si>
    <t>RBX1</t>
  </si>
  <si>
    <t>PY17X_0809500.1</t>
  </si>
  <si>
    <t>Py17X_08_v3:421,586..426,880(-)</t>
  </si>
  <si>
    <t>P-type ATPase, putative</t>
  </si>
  <si>
    <t>3.6.3.1 (Phospholipid-translocating ATPase)</t>
  </si>
  <si>
    <t>PY17X_0809600.1</t>
  </si>
  <si>
    <t>Py17X_08_v3:428,524..430,169(+)</t>
  </si>
  <si>
    <t>PY17X_0809700.1</t>
  </si>
  <si>
    <t>Py17X_08_v3:430,764..432,262(-)</t>
  </si>
  <si>
    <t>triosephosphate isomerase, putative</t>
  </si>
  <si>
    <t>GO:0004807</t>
  </si>
  <si>
    <t>triose-phosphate isomerase activity</t>
  </si>
  <si>
    <t>5.3.1.1 (Triose-phosphate isomerase)</t>
  </si>
  <si>
    <t>PY17X_0809800.1</t>
  </si>
  <si>
    <t>Py17X_08_v3:433,237..436,101(+)</t>
  </si>
  <si>
    <t>cleavage and polyadenylation specificity factor, putative</t>
  </si>
  <si>
    <t>3.1.27.- (Endoribonucleases producing other than 5'-phosphomonoesters.)</t>
  </si>
  <si>
    <t>PY17X_0809900.1</t>
  </si>
  <si>
    <t>Py17X_08_v3:436,709..450,694(-)</t>
  </si>
  <si>
    <t>PY17X_0810000.1</t>
  </si>
  <si>
    <t>Py17X_08_v3:453,460..457,311(+)</t>
  </si>
  <si>
    <t>PY17X_0810100.1</t>
  </si>
  <si>
    <t>Py17X_08_v3:458,345..461,460(+)</t>
  </si>
  <si>
    <t>PY17X_0810200.1</t>
  </si>
  <si>
    <t>Py17X_08_v3:462,390..469,328(-)</t>
  </si>
  <si>
    <t>DNA-directed RNA polymerase II subunit RPB1, putative</t>
  </si>
  <si>
    <t>RPB1</t>
  </si>
  <si>
    <t>GO:0003899</t>
  </si>
  <si>
    <t>DNA-directed RNA polymerase activity</t>
  </si>
  <si>
    <t>PY17X_0810300.1</t>
  </si>
  <si>
    <t>Py17X_08_v3:471,970..473,166(-)</t>
  </si>
  <si>
    <t>stomatin-like protein</t>
  </si>
  <si>
    <t>PY17X_0810400.1</t>
  </si>
  <si>
    <t>Py17X_08_v3:474,765..475,412(-)</t>
  </si>
  <si>
    <t>PY17X_0810500.1</t>
  </si>
  <si>
    <t>Py17X_08_v3:475,995..478,289(-)</t>
  </si>
  <si>
    <t>PY17X_0810600.1</t>
  </si>
  <si>
    <t>Py17X_08_v3:479,027..479,695(+)</t>
  </si>
  <si>
    <t>26S proteasome non-ATPase regulatory subunit 9, putative</t>
  </si>
  <si>
    <t>GO:0070682</t>
  </si>
  <si>
    <t>proteasome regulatory particle assembly</t>
  </si>
  <si>
    <t>PY17X_0810700.1</t>
  </si>
  <si>
    <t>Py17X_08_v3:479,803..488,172(-)</t>
  </si>
  <si>
    <t>GO:0003676, GO:0005515</t>
  </si>
  <si>
    <t>nucleic acid binding, protein binding</t>
  </si>
  <si>
    <t>PY17X_0810800.1</t>
  </si>
  <si>
    <t>Py17X_08_v3:490,335..491,472(-)</t>
  </si>
  <si>
    <t>40S ribosomal protein S11, putative</t>
  </si>
  <si>
    <t>RPS11</t>
  </si>
  <si>
    <t>PY17X_0810900.1</t>
  </si>
  <si>
    <t>Py17X_08_v3:494,510..498,959(+)</t>
  </si>
  <si>
    <t>kinesin-5, putative</t>
  </si>
  <si>
    <t>EG5</t>
  </si>
  <si>
    <t>PY17X_0811000.1</t>
  </si>
  <si>
    <t>Py17X_08_v3:501,555..503,331(+)</t>
  </si>
  <si>
    <t>DNA replication complex GINS protein, putative</t>
  </si>
  <si>
    <t>PY17X_0811100.1</t>
  </si>
  <si>
    <t>Py17X_08_v3:505,844..514,519(+)</t>
  </si>
  <si>
    <t>PY17X_0811200.1</t>
  </si>
  <si>
    <t>Py17X_08_v3:518,715..522,773(+)</t>
  </si>
  <si>
    <t>cdc2-related protein kinase 4, putative</t>
  </si>
  <si>
    <t>CRK4</t>
  </si>
  <si>
    <t>GO:0006260, GO:0007067</t>
  </si>
  <si>
    <t>DNA replication, mitotic nuclear division</t>
  </si>
  <si>
    <t>PY17X_0811300.1</t>
  </si>
  <si>
    <t>Py17X_08_v3:524,200..526,890(-)</t>
  </si>
  <si>
    <t>B9</t>
  </si>
  <si>
    <t>PY17X_0811400.1</t>
  </si>
  <si>
    <t>Py17X_08_v3:529,227..530,105(+)</t>
  </si>
  <si>
    <t>proteasome subunit alpha type-3, putative</t>
  </si>
  <si>
    <t>PY17X_0811500.1</t>
  </si>
  <si>
    <t>Py17X_08_v3:532,016..533,810(+)</t>
  </si>
  <si>
    <t>PY17X_0811600.1</t>
  </si>
  <si>
    <t>Py17X_08_v3:534,685..535,026(+)</t>
  </si>
  <si>
    <t>PY17X_0811700.1</t>
  </si>
  <si>
    <t>Py17X_08_v3:535,118..535,912(+)</t>
  </si>
  <si>
    <t>tubulin-specific chaperone, putative</t>
  </si>
  <si>
    <t>PY17X_0811800.1</t>
  </si>
  <si>
    <t>Py17X_08_v3:536,648..537,020(+)</t>
  </si>
  <si>
    <t>PY17X_0811900.1</t>
  </si>
  <si>
    <t>Py17X_08_v3:537,438..541,376(-)</t>
  </si>
  <si>
    <t>PY17X_0812000.1</t>
  </si>
  <si>
    <t>Py17X_08_v3:543,540..546,215(+)</t>
  </si>
  <si>
    <t>PY17X_0812100.1</t>
  </si>
  <si>
    <t>Py17X_08_v3:547,034..547,858(-)</t>
  </si>
  <si>
    <t>PY17X_0812200.1</t>
  </si>
  <si>
    <t>Py17X_08_v3:548,569..550,854(-)</t>
  </si>
  <si>
    <t>ATP-dependent protease ATPase subunit ClpY, putative</t>
  </si>
  <si>
    <t>ClpY</t>
  </si>
  <si>
    <t>GO:0009376</t>
  </si>
  <si>
    <t>HslUV protease complex</t>
  </si>
  <si>
    <t>GO:0005524, GO:0016887, GO:0070011</t>
  </si>
  <si>
    <t>ATP binding, ATPase activity, peptidase activity, acting on L-amino acid peptides</t>
  </si>
  <si>
    <t>PY17X_0812300.1</t>
  </si>
  <si>
    <t>Py17X_08_v3:553,873..556,672(+)</t>
  </si>
  <si>
    <t>translation initiation factor SUI1, putative</t>
  </si>
  <si>
    <t>PY17X_0812400.1</t>
  </si>
  <si>
    <t>Py17X_08_v3:557,027..557,863(-)</t>
  </si>
  <si>
    <t>proteasome activator 28 subunit beta, putative</t>
  </si>
  <si>
    <t>GO:0008537</t>
  </si>
  <si>
    <t>proteasome activator complex</t>
  </si>
  <si>
    <t>PY17X_0812500.1</t>
  </si>
  <si>
    <t>Py17X_08_v3:559,530..560,075(+)</t>
  </si>
  <si>
    <t>ribosomal protein L35, putative</t>
  </si>
  <si>
    <t>PY17X_0812600.1</t>
  </si>
  <si>
    <t>Py17X_08_v3:560,670..561,487(-)</t>
  </si>
  <si>
    <t>peptide deformylase, putative</t>
  </si>
  <si>
    <t>PDF</t>
  </si>
  <si>
    <t>GO:0005506, GO:0042586</t>
  </si>
  <si>
    <t>iron ion binding, peptide deformylase activity</t>
  </si>
  <si>
    <t>3.5.1.88 (Peptide deformylase)</t>
  </si>
  <si>
    <t>PY17X_0812700.1</t>
  </si>
  <si>
    <t>Py17X_08_v3:562,536..564,227(-)</t>
  </si>
  <si>
    <t>P1 nuclease, putative</t>
  </si>
  <si>
    <t>GO:0004519, GO:0003676</t>
  </si>
  <si>
    <t>endonuclease activity, nucleic acid binding</t>
  </si>
  <si>
    <t>GO:0006308</t>
  </si>
  <si>
    <t>DNA catabolic process</t>
  </si>
  <si>
    <t>3.1.30.1 (Aspergillus nuclease S(1))</t>
  </si>
  <si>
    <t>PY17X_0812800.1</t>
  </si>
  <si>
    <t>Py17X_08_v3:566,060..567,878(-)</t>
  </si>
  <si>
    <t>PY17X_0812900.1</t>
  </si>
  <si>
    <t>Py17X_08_v3:571,172..576,381(+)</t>
  </si>
  <si>
    <t>PY17X_0813000.1</t>
  </si>
  <si>
    <t>Py17X_08_v3:576,943..578,747(-)</t>
  </si>
  <si>
    <t>PY17X_0813100.1</t>
  </si>
  <si>
    <t>Py17X_08_v3:580,213..581,646(-)</t>
  </si>
  <si>
    <t>ribosomal RNA methyltransferase, putative</t>
  </si>
  <si>
    <t>GO:0032259</t>
  </si>
  <si>
    <t>methylation</t>
  </si>
  <si>
    <t>2.1.1.205 (tRNA (cytidine(32)/guanosine(34)-2'-O)-methyltransferase)</t>
  </si>
  <si>
    <t>PY17X_0813200.1</t>
  </si>
  <si>
    <t>Py17X_08_v3:582,252..584,307(-)</t>
  </si>
  <si>
    <t>PY17X_0813300.1</t>
  </si>
  <si>
    <t>Py17X_08_v3:585,307..587,048(+)</t>
  </si>
  <si>
    <t>PY17X_0813400.1</t>
  </si>
  <si>
    <t>Py17X_08_v3:587,192..589,669(-)</t>
  </si>
  <si>
    <t>PY17X_0813500.1</t>
  </si>
  <si>
    <t>Py17X_08_v3:591,071..593,860(-)</t>
  </si>
  <si>
    <t>PY17X_0813600.1</t>
  </si>
  <si>
    <t>Py17X_08_v3:595,716..597,539(+)</t>
  </si>
  <si>
    <t>PY17X_0813700.1</t>
  </si>
  <si>
    <t>Py17X_08_v3:597,903..599,512(-)</t>
  </si>
  <si>
    <t>GDP-fucose protein O-fucosyltransferase 2, putative</t>
  </si>
  <si>
    <t>POFUT2</t>
  </si>
  <si>
    <t>2.4.1.221 (Peptide-O-fucosyltransferase)</t>
  </si>
  <si>
    <t>PY17X_0813800.1</t>
  </si>
  <si>
    <t>Py17X_08_v3:600,060..601,271(-)</t>
  </si>
  <si>
    <t>apoptosis-related protein, putative</t>
  </si>
  <si>
    <t>ARP</t>
  </si>
  <si>
    <t>PY17X_0813900.1</t>
  </si>
  <si>
    <t>Py17X_08_v3:602,705..606,565(+)</t>
  </si>
  <si>
    <t>exoribonuclease, putative</t>
  </si>
  <si>
    <t>3.1.13.- (Exoribonucleases producing 5'-phosphomonoesters.)</t>
  </si>
  <si>
    <t>PY17X_0814000.1</t>
  </si>
  <si>
    <t>Py17X_08_v3:608,324..609,505(+)</t>
  </si>
  <si>
    <t>subpellicular microtubule protein 1, putative</t>
  </si>
  <si>
    <t>SPM1</t>
  </si>
  <si>
    <t>GO:0009986, GO:0020025</t>
  </si>
  <si>
    <t>cell surface, subpellicular microtubule</t>
  </si>
  <si>
    <t>PY17X_0814100.1</t>
  </si>
  <si>
    <t>Py17X_08_v3:610,905..612,950(-)</t>
  </si>
  <si>
    <t>PY17X_0814200.1</t>
  </si>
  <si>
    <t>Py17X_08_v3:616,363..619,188(+)</t>
  </si>
  <si>
    <t>FHA domain protein, putative</t>
  </si>
  <si>
    <t>PY17X_0814300.1</t>
  </si>
  <si>
    <t>Py17X_08_v3:620,752..621,486(+)</t>
  </si>
  <si>
    <t>small nuclear ribonucleoprotein Sm D3, putative</t>
  </si>
  <si>
    <t>SNRPD3</t>
  </si>
  <si>
    <t>PY17X_0814400.1</t>
  </si>
  <si>
    <t>Py17X_08_v3:622,784..626,860(+)</t>
  </si>
  <si>
    <t>helicase SKI2W, putative</t>
  </si>
  <si>
    <t>PY17X_0814500.1</t>
  </si>
  <si>
    <t>Py17X_08_v3:627,171..630,437(-)</t>
  </si>
  <si>
    <t>SET4</t>
  </si>
  <si>
    <t>PY17X_0814600.1</t>
  </si>
  <si>
    <t>Py17X_08_v3:631,440..636,022(-)</t>
  </si>
  <si>
    <t>exportin-7, putative</t>
  </si>
  <si>
    <t>PY17X_0814700.1</t>
  </si>
  <si>
    <t>Py17X_08_v3:638,962..646,452(+)</t>
  </si>
  <si>
    <t>PY17X_0814800.1</t>
  </si>
  <si>
    <t>Py17X_08_v3:648,346..649,635(+)</t>
  </si>
  <si>
    <t>PY17X_0814900.1</t>
  </si>
  <si>
    <t>Py17X_08_v3:650,368..653,355(-)</t>
  </si>
  <si>
    <t>selenide water dikinase, putative</t>
  </si>
  <si>
    <t>2.7.9.3 (Selenide, water dikinase)</t>
  </si>
  <si>
    <t>PY17X_0815000.1</t>
  </si>
  <si>
    <t>Py17X_08_v3:655,890..657,458(+)</t>
  </si>
  <si>
    <t>GO:0005794, GO:0005829</t>
  </si>
  <si>
    <t>Golgi apparatus, cytosol</t>
  </si>
  <si>
    <t>PY17X_0815100.1</t>
  </si>
  <si>
    <t>Py17X_08_v3:658,098..659,822(+)</t>
  </si>
  <si>
    <t>ALP5a</t>
  </si>
  <si>
    <t>PY17X_0815200.1</t>
  </si>
  <si>
    <t>Py17X_08_v3:660,614..661,918(+)</t>
  </si>
  <si>
    <t>cytosolic Fe-S cluster assembly factor NBP35, putative</t>
  </si>
  <si>
    <t>NBP35</t>
  </si>
  <si>
    <t>3.6.1.3 (Adenosinetriphosphatase)</t>
  </si>
  <si>
    <t>PY17X_0815300.1</t>
  </si>
  <si>
    <t>Py17X_08_v3:662,333..664,152(-)</t>
  </si>
  <si>
    <t>DNA primase large subunit, putative</t>
  </si>
  <si>
    <t>GO:0003896</t>
  </si>
  <si>
    <t>DNA primase activity</t>
  </si>
  <si>
    <t>GO:0006269</t>
  </si>
  <si>
    <t>DNA replication, synthesis of RNA primer</t>
  </si>
  <si>
    <t>PY17X_0815400.1</t>
  </si>
  <si>
    <t>Py17X_08_v3:666,121..668,780(+)</t>
  </si>
  <si>
    <t>phosphatidylinositol N-acetylglucosaminyltransferase, putative</t>
  </si>
  <si>
    <t>GO:0017176</t>
  </si>
  <si>
    <t>phosphatidylinositol N-acetylglucosaminyltransferase activity</t>
  </si>
  <si>
    <t>3.5.1.89 (N-acetylglucosaminylphosphatidylinositol deacetylase)</t>
  </si>
  <si>
    <t>PY17X_0815500.1</t>
  </si>
  <si>
    <t>Py17X_08_v3:670,795..673,447(+)</t>
  </si>
  <si>
    <t>PY17X_0815600.1</t>
  </si>
  <si>
    <t>Py17X_08_v3:675,301..675,921(+)</t>
  </si>
  <si>
    <t>PY17X_0815700.1</t>
  </si>
  <si>
    <t>Py17X_08_v3:676,942..686,562(+)</t>
  </si>
  <si>
    <t>cysteine repeat modular protein 1, putative</t>
  </si>
  <si>
    <t>CRMP1</t>
  </si>
  <si>
    <t>PY17X_0815800.1</t>
  </si>
  <si>
    <t>Py17X_08_v3:687,582..691,424(-)</t>
  </si>
  <si>
    <t>PY17X_0815900.1</t>
  </si>
  <si>
    <t>Py17X_08_v3:692,581..693,968(-)</t>
  </si>
  <si>
    <t>PY17X_0816000.1</t>
  </si>
  <si>
    <t>Py17X_08_v3:696,067..697,275(+)</t>
  </si>
  <si>
    <t>PY17X_0816100.1</t>
  </si>
  <si>
    <t>Py17X_08_v3:697,810..700,644(+)</t>
  </si>
  <si>
    <t>PY17X_0816200.1</t>
  </si>
  <si>
    <t>Py17X_08_v3:700,803..701,603(-)</t>
  </si>
  <si>
    <t>PY17X_0816300.1</t>
  </si>
  <si>
    <t>Py17X_08_v3:702,764..704,316(-)</t>
  </si>
  <si>
    <t>inhibitor of cysteine proteases</t>
  </si>
  <si>
    <t>ICP</t>
  </si>
  <si>
    <t>PY17X_0816400.1</t>
  </si>
  <si>
    <t>Py17X_08_v3:705,498..710,078(-)</t>
  </si>
  <si>
    <t>PY17X_0816500.1</t>
  </si>
  <si>
    <t>Py17X_08_v3:711,086..712,342(-)</t>
  </si>
  <si>
    <t>PY17X_0816600.1</t>
  </si>
  <si>
    <t>Py17X_08_v3:713,612..715,003(-)</t>
  </si>
  <si>
    <t>PY17X_0816700.1</t>
  </si>
  <si>
    <t>Py17X_08_v3:715,847..717,333(-)</t>
  </si>
  <si>
    <t>alkaline phosphatase, putative</t>
  </si>
  <si>
    <t>3.1.3.1 (Alkaline phosphatase)</t>
  </si>
  <si>
    <t>PY17X_0816800.1</t>
  </si>
  <si>
    <t>Py17X_08_v3:718,513..720,520(+)</t>
  </si>
  <si>
    <t>SAP domain-containing protein, putative</t>
  </si>
  <si>
    <t>PY17X_0816900.1</t>
  </si>
  <si>
    <t>Py17X_08_v3:721,419..724,728(+)</t>
  </si>
  <si>
    <t>PY17X_0817000.1</t>
  </si>
  <si>
    <t>Py17X_08_v3:725,322..725,582(+)</t>
  </si>
  <si>
    <t>PY17X_0817100.1</t>
  </si>
  <si>
    <t>Py17X_08_v3:725,770..727,497(-)</t>
  </si>
  <si>
    <t>tRNA (adenine(58)-N(1))-methyltransferase non-catalytic subunit TRM6, putative</t>
  </si>
  <si>
    <t>GCD10</t>
  </si>
  <si>
    <t>GO:0031515</t>
  </si>
  <si>
    <t>tRNA (m1A) methyltransferase complex</t>
  </si>
  <si>
    <t>GO:0030488, GO:0006413</t>
  </si>
  <si>
    <t>tRNA methylation, translational initiation</t>
  </si>
  <si>
    <t>PY17X_0817200.1</t>
  </si>
  <si>
    <t>Py17X_08_v3:729,272..730,429(+)</t>
  </si>
  <si>
    <t>26S proteasome regulatory subunit RPN8, putative</t>
  </si>
  <si>
    <t>RPN8</t>
  </si>
  <si>
    <t>PY17X_0817300.1</t>
  </si>
  <si>
    <t>Py17X_08_v3:731,446..732,490(-)</t>
  </si>
  <si>
    <t>PY17X_0817400.1</t>
  </si>
  <si>
    <t>Py17X_08_v3:733,387..735,756(-)</t>
  </si>
  <si>
    <t>PY17X_0817500.1</t>
  </si>
  <si>
    <t>Py17X_08_v3:737,637..738,410(+)</t>
  </si>
  <si>
    <t>elongation factor 1-beta, putative</t>
  </si>
  <si>
    <t>GO:0005853</t>
  </si>
  <si>
    <t>eukaryotic translation elongation factor 1 complex</t>
  </si>
  <si>
    <t>GO:0003746</t>
  </si>
  <si>
    <t>translation elongation factor activity</t>
  </si>
  <si>
    <t>GO:0005085</t>
  </si>
  <si>
    <t>guanyl-nucleotide exchange factor activity</t>
  </si>
  <si>
    <t>PY17X_0817600.1</t>
  </si>
  <si>
    <t>Py17X_08_v3:739,526..741,588(-)</t>
  </si>
  <si>
    <t>GO:0003951</t>
  </si>
  <si>
    <t>NAD+ kinase activity</t>
  </si>
  <si>
    <t>2.7.1.23 (NAD(+) kinase)</t>
  </si>
  <si>
    <t>PY17X_0817700.1</t>
  </si>
  <si>
    <t>Py17X_08_v3:742,411..743,165(-)</t>
  </si>
  <si>
    <t>PY17X_0817800.1</t>
  </si>
  <si>
    <t>Py17X_08_v3:743,861..745,495(-)</t>
  </si>
  <si>
    <t>protease, putative</t>
  </si>
  <si>
    <t>PY17X_0817900.1</t>
  </si>
  <si>
    <t>Py17X_08_v3:746,013..749,219(+)</t>
  </si>
  <si>
    <t>PY17X_0818000.1</t>
  </si>
  <si>
    <t>Py17X_08_v3:749,830..751,674(+)</t>
  </si>
  <si>
    <t>PY17X_0818100.1</t>
  </si>
  <si>
    <t>Py17X_08_v3:753,683..754,161(+)</t>
  </si>
  <si>
    <t>PY17X_0818200.1</t>
  </si>
  <si>
    <t>Py17X_08_v3:754,858..757,778(-)</t>
  </si>
  <si>
    <t>arginine--tRNA ligase, putative</t>
  </si>
  <si>
    <t>RRSapi</t>
  </si>
  <si>
    <t>GO:0005524, GO:0004814</t>
  </si>
  <si>
    <t>ATP binding, arginine-tRNA ligase activity</t>
  </si>
  <si>
    <t>GO:0006420</t>
  </si>
  <si>
    <t>arginyl-tRNA aminoacylation</t>
  </si>
  <si>
    <t>6.1.1.19 (Arginine--tRNA ligase)</t>
  </si>
  <si>
    <t>PY17X_0818300.1</t>
  </si>
  <si>
    <t>Py17X_08_v3:758,612..760,918(+)</t>
  </si>
  <si>
    <t>pseudouridylate synthase, putative</t>
  </si>
  <si>
    <t>PY17X_0818400.1</t>
  </si>
  <si>
    <t>Py17X_08_v3:761,190..764,465(-)</t>
  </si>
  <si>
    <t>PY17X_0818500.1</t>
  </si>
  <si>
    <t>Py17X_08_v3:766,496..768,157(-)</t>
  </si>
  <si>
    <t>phospholipid or glycerol acyltransferase, putative</t>
  </si>
  <si>
    <t>PY17X_0818600.1</t>
  </si>
  <si>
    <t>Py17X_08_v3:769,884..772,307(-)</t>
  </si>
  <si>
    <t>met-10+ like protein, putative</t>
  </si>
  <si>
    <t>2.1.1.228 (tRNA (guanine(37)-N(1))-methyltransferase)</t>
  </si>
  <si>
    <t>PY17X_0818700.1</t>
  </si>
  <si>
    <t>Py17X_08_v3:774,875..776,280(+)</t>
  </si>
  <si>
    <t>PY17X_0818800.1</t>
  </si>
  <si>
    <t>Py17X_08_v3:776,940..781,688(-)</t>
  </si>
  <si>
    <t>PY17X_0818900.1</t>
  </si>
  <si>
    <t>Py17X_08_v3:783,464..783,970(+)</t>
  </si>
  <si>
    <t>transcription elongation factor 1, putative</t>
  </si>
  <si>
    <t>ELF1</t>
  </si>
  <si>
    <t>GO:0008023</t>
  </si>
  <si>
    <t>transcription elongation factor complex</t>
  </si>
  <si>
    <t>GO:0000993</t>
  </si>
  <si>
    <t>RNA polymerase II core binding</t>
  </si>
  <si>
    <t>GO:0006368</t>
  </si>
  <si>
    <t>transcription elongation from RNA polymerase II promoter</t>
  </si>
  <si>
    <t>PY17X_0819000.1</t>
  </si>
  <si>
    <t>Py17X_08_v3:786,085..787,557(+)</t>
  </si>
  <si>
    <t>MFR4</t>
  </si>
  <si>
    <t>PY17X_0819100.1</t>
  </si>
  <si>
    <t>Py17X_08_v3:788,656..789,279(-)</t>
  </si>
  <si>
    <t>GINS complex subunit Psf3, putative</t>
  </si>
  <si>
    <t>PY17X_0819200.1</t>
  </si>
  <si>
    <t>Py17X_08_v3:790,781..792,475(+)</t>
  </si>
  <si>
    <t>PY17X_0819300.1</t>
  </si>
  <si>
    <t>Py17X_08_v3:793,372..795,081(-)</t>
  </si>
  <si>
    <t>type II NADH:ubiquinone oxidoreductase, putative</t>
  </si>
  <si>
    <t>NDH2</t>
  </si>
  <si>
    <t>GO:0050660, GO:0016491</t>
  </si>
  <si>
    <t>flavin adenine dinucleotide binding, oxidoreductase activity</t>
  </si>
  <si>
    <t>GO:0008137</t>
  </si>
  <si>
    <t>NADH dehydrogenase (ubiquinone) activity</t>
  </si>
  <si>
    <t>1.6.5.3 (NADH:ubiquinone reductase (H(+)-translocating))</t>
  </si>
  <si>
    <t>PY17X_0819400.1</t>
  </si>
  <si>
    <t>Py17X_08_v3:797,037..798,094(-)</t>
  </si>
  <si>
    <t>SUMO-conjugating enzyme UBC9, putative</t>
  </si>
  <si>
    <t>UBC9</t>
  </si>
  <si>
    <t>6.3.2.- (Acid--amino-acid ligases (peptide synthases).); 6.3.2.19 (Ubiquitin--protein ligase)</t>
  </si>
  <si>
    <t>PY17X_0819500.1</t>
  </si>
  <si>
    <t>Py17X_08_v3:799,839..800,822(+)</t>
  </si>
  <si>
    <t>ribonuclease H2 subunit C, putative</t>
  </si>
  <si>
    <t>GO:0032299</t>
  </si>
  <si>
    <t>ribonuclease H2 complex</t>
  </si>
  <si>
    <t>GO:0006401</t>
  </si>
  <si>
    <t>RNA catabolic process</t>
  </si>
  <si>
    <t>3.1.26.4 (Ribonuclease H)</t>
  </si>
  <si>
    <t>PY17X_0819600.1</t>
  </si>
  <si>
    <t>Py17X_08_v3:801,016..803,139(-)</t>
  </si>
  <si>
    <t>PY17X_0819700.1</t>
  </si>
  <si>
    <t>Py17X_08_v3:804,425..808,354(-)</t>
  </si>
  <si>
    <t>ATP-dependent 6-phosphofructokinase, putative</t>
  </si>
  <si>
    <t>PFK9</t>
  </si>
  <si>
    <t>GO:0003872, GO:0005524, GO:0047334</t>
  </si>
  <si>
    <t>6-phosphofructokinase activity, ATP binding, diphosphate-fructose-6-phosphate 1-phosphotransferase activity</t>
  </si>
  <si>
    <t>GO:0006002, GO:0006096</t>
  </si>
  <si>
    <t>fructose 6-phosphate metabolic process, glycolytic process</t>
  </si>
  <si>
    <t>2.7.1.11 (6-phosphofructokinase)</t>
  </si>
  <si>
    <t>PY17X_0819800.1</t>
  </si>
  <si>
    <t>Py17X_08_v3:811,114..813,195(+)</t>
  </si>
  <si>
    <t>PY17X_0819900.1</t>
  </si>
  <si>
    <t>Py17X_08_v3:813,817..814,572(+)</t>
  </si>
  <si>
    <t>PY17X_0820000.1</t>
  </si>
  <si>
    <t>Py17X_08_v3:815,267..816,074(-)</t>
  </si>
  <si>
    <t>PY17X_0820100.1</t>
  </si>
  <si>
    <t>Py17X_08_v3:817,418..818,071(+)</t>
  </si>
  <si>
    <t>glycolipid transfer protein, putative</t>
  </si>
  <si>
    <t>GLTP</t>
  </si>
  <si>
    <t>GO:0051861, GO:0017089</t>
  </si>
  <si>
    <t>glycolipid binding, glycolipid transporter activity</t>
  </si>
  <si>
    <t>GO:0046836</t>
  </si>
  <si>
    <t>glycolipid transport</t>
  </si>
  <si>
    <t>PY17X_0820200.1</t>
  </si>
  <si>
    <t>Py17X_08_v3:819,365..819,835(+)</t>
  </si>
  <si>
    <t>PY17X_0820300.1</t>
  </si>
  <si>
    <t>Py17X_08_v3:820,667..824,699(-)</t>
  </si>
  <si>
    <t>MFS2</t>
  </si>
  <si>
    <t>PY17X_0820400.1</t>
  </si>
  <si>
    <t>Py17X_08_v3:827,297..828,400(+)</t>
  </si>
  <si>
    <t>thioredoxin 3, putative</t>
  </si>
  <si>
    <t>TRX3</t>
  </si>
  <si>
    <t>PY17X_0820500.1</t>
  </si>
  <si>
    <t>Py17X_08_v3:829,239..832,636(+)</t>
  </si>
  <si>
    <t>PY17X_0820600.1</t>
  </si>
  <si>
    <t>Py17X_08_v3:832,923..834,802(-)</t>
  </si>
  <si>
    <t>PY17X_0820700.1</t>
  </si>
  <si>
    <t>Py17X_08_v3:836,629..842,471(+)</t>
  </si>
  <si>
    <t>PY17X_0820800.1</t>
  </si>
  <si>
    <t>Py17X_08_v3:843,059..845,036(-)</t>
  </si>
  <si>
    <t>ubiquitin fusion degradation protein 1, putative</t>
  </si>
  <si>
    <t>UFD1</t>
  </si>
  <si>
    <t>PY17X_0820900.1</t>
  </si>
  <si>
    <t>Py17X_08_v3:845,761..846,423(-)</t>
  </si>
  <si>
    <t>PY17X_0821000.1</t>
  </si>
  <si>
    <t>Py17X_08_v3:847,800..848,834(-)</t>
  </si>
  <si>
    <t>RNA-binding protein musashi, putative</t>
  </si>
  <si>
    <t>HoMu</t>
  </si>
  <si>
    <t>PY17X_0821100.1</t>
  </si>
  <si>
    <t>Py17X_08_v3:853,889..854,035(+)</t>
  </si>
  <si>
    <t>PY17X_0821200.1</t>
  </si>
  <si>
    <t>Py17X_08_v3:855,652..856,560(+)</t>
  </si>
  <si>
    <t>PY17X_0821300.1</t>
  </si>
  <si>
    <t>Py17X_08_v3:856,971..862,346(-)</t>
  </si>
  <si>
    <t>merozoite organizing protein, putative</t>
  </si>
  <si>
    <t>MOP</t>
  </si>
  <si>
    <t>GO:0045177</t>
  </si>
  <si>
    <t>apical part of cell</t>
  </si>
  <si>
    <t>GO:0051301</t>
  </si>
  <si>
    <t>cell division</t>
  </si>
  <si>
    <t>PY17X_0821400.1</t>
  </si>
  <si>
    <t>Py17X_08_v3:863,961..865,745(-)</t>
  </si>
  <si>
    <t>N-glycosylase/DNA lyase, putative</t>
  </si>
  <si>
    <t>OGG1</t>
  </si>
  <si>
    <t>GO:0003684, GO:0008534</t>
  </si>
  <si>
    <t>damaged DNA binding, oxidized purine nucleobase lesion DNA N-glycosylase activity</t>
  </si>
  <si>
    <t>GO:0006284, GO:0006289</t>
  </si>
  <si>
    <t>base-excision repair, nucleotide-excision repair</t>
  </si>
  <si>
    <t>3.2.2.- (Hydrolyzing N-glycosyl compounds.); 4.2.99.18 (DNA-(apurinic or apyrimidinic site) lyase)</t>
  </si>
  <si>
    <t>3.2.2.- (Hydrolyzing N-glycosyl compounds.)</t>
  </si>
  <si>
    <t>PY17X_0821500.1</t>
  </si>
  <si>
    <t>Py17X_08_v3:866,668..867,830(+)</t>
  </si>
  <si>
    <t>PY17X_0821600.1</t>
  </si>
  <si>
    <t>Py17X_08_v3:868,822..869,835(+)</t>
  </si>
  <si>
    <t>PY17X_0821700.1</t>
  </si>
  <si>
    <t>Py17X_08_v3:870,839..875,245(+)</t>
  </si>
  <si>
    <t>PY17X_0821800.1</t>
  </si>
  <si>
    <t>Py17X_08_v3:876,901..878,901(+)</t>
  </si>
  <si>
    <t>PY17X_0821900.1</t>
  </si>
  <si>
    <t>Py17X_08_v3:879,250..881,607(-)</t>
  </si>
  <si>
    <t>pre-mRNA-splicing factor ATP-dependent RNA helicase PRP43, putative</t>
  </si>
  <si>
    <t>PRP43</t>
  </si>
  <si>
    <t>PY17X_0822000.1</t>
  </si>
  <si>
    <t>Py17X_08_v3:883,133..884,134(+)</t>
  </si>
  <si>
    <t>GPN-loop GTPase, putative</t>
  </si>
  <si>
    <t>PY17X_0822100.1</t>
  </si>
  <si>
    <t>Py17X_08_v3:885,203..886,561(+)</t>
  </si>
  <si>
    <t>PY17X_0822200.1</t>
  </si>
  <si>
    <t>Py17X_08_v3:888,604..890,964(+)</t>
  </si>
  <si>
    <t>HSP70-2</t>
  </si>
  <si>
    <t>PY17X_0822300.1</t>
  </si>
  <si>
    <t>Py17X_08_v3:892,684..893,871(-)</t>
  </si>
  <si>
    <t>glideosome-associated protein 50, putative</t>
  </si>
  <si>
    <t>GAP50</t>
  </si>
  <si>
    <t>3.1.3.2 (Acid phosphatase)</t>
  </si>
  <si>
    <t>PY17X_0822400.1</t>
  </si>
  <si>
    <t>Py17X_08_v3:896,744..898,068(+)</t>
  </si>
  <si>
    <t>cytochrome b5, putative</t>
  </si>
  <si>
    <t>GO:0020037</t>
  </si>
  <si>
    <t>heme binding</t>
  </si>
  <si>
    <t>1.6.2.2 (Cytochrome-b5 reductase)</t>
  </si>
  <si>
    <t>PY17X_0822500.1</t>
  </si>
  <si>
    <t>Py17X_08_v3:898,161..900,158(-)</t>
  </si>
  <si>
    <t>50S ribosomal protein L3, apicoplast, putative</t>
  </si>
  <si>
    <t>PY17X_0822600.1</t>
  </si>
  <si>
    <t>Py17X_08_v3:901,499..902,574(-)</t>
  </si>
  <si>
    <t>eukaryotic translation initiation factor 3 subunit F, putative</t>
  </si>
  <si>
    <t>EIF3F</t>
  </si>
  <si>
    <t>PY17X_0822700.1</t>
  </si>
  <si>
    <t>Py17X_08_v3:904,219..909,913(+)</t>
  </si>
  <si>
    <t>PY17X_0822750.1</t>
  </si>
  <si>
    <t>Py17X_08_v3:910,724..912,132(+)</t>
  </si>
  <si>
    <t>telomerase RNA</t>
  </si>
  <si>
    <t>PY17X_0822800.1</t>
  </si>
  <si>
    <t>Py17X_08_v3:914,195..916,375(+)</t>
  </si>
  <si>
    <t>ATP-dependent DNA helicase Q1, putative</t>
  </si>
  <si>
    <t>RECQ1</t>
  </si>
  <si>
    <t>GO:0043138, GO:0016887</t>
  </si>
  <si>
    <t>3'-5' DNA helicase activity, ATPase activity</t>
  </si>
  <si>
    <t>GO:0032508</t>
  </si>
  <si>
    <t>DNA duplex unwinding</t>
  </si>
  <si>
    <t>PY17X_0822900.1</t>
  </si>
  <si>
    <t>Py17X_08_v3:918,327..920,734(+)</t>
  </si>
  <si>
    <t>PY17X_0823000.1</t>
  </si>
  <si>
    <t>Py17X_08_v3:921,416..923,011(-)</t>
  </si>
  <si>
    <t>dihydrouridine synthase, putative</t>
  </si>
  <si>
    <t>GO:0050660, GO:0017150</t>
  </si>
  <si>
    <t>flavin adenine dinucleotide binding, tRNA dihydrouridine synthase activity</t>
  </si>
  <si>
    <t>GO:0055114, GO:0008033</t>
  </si>
  <si>
    <t>oxidation-reduction process, tRNA processing</t>
  </si>
  <si>
    <t>PY17X_0823100.1</t>
  </si>
  <si>
    <t>Py17X_08_v3:925,562..928,561(+)</t>
  </si>
  <si>
    <t>gamma-glutamylcysteine synthetase</t>
  </si>
  <si>
    <t>gammaGCS</t>
  </si>
  <si>
    <t>GO:0004357</t>
  </si>
  <si>
    <t>glutamate-cysteine ligase activity</t>
  </si>
  <si>
    <t>GO:0006750</t>
  </si>
  <si>
    <t>glutathione biosynthetic process</t>
  </si>
  <si>
    <t>6.3.2.2 (Glutamate--cysteine ligase)</t>
  </si>
  <si>
    <t>PY17X_0823200.1</t>
  </si>
  <si>
    <t>Py17X_08_v3:929,242..930,846(-)</t>
  </si>
  <si>
    <t>NAPS</t>
  </si>
  <si>
    <t>PY17X_0823300.1</t>
  </si>
  <si>
    <t>Py17X_08_v3:934,694..936,550(+)</t>
  </si>
  <si>
    <t>PY17X_0823400.1</t>
  </si>
  <si>
    <t>Py17X_08_v3:937,339..938,192(-)</t>
  </si>
  <si>
    <t>PPPDE peptidase, putative</t>
  </si>
  <si>
    <t>PY17X_0823500.1</t>
  </si>
  <si>
    <t>Py17X_08_v3:941,031..941,968(+)</t>
  </si>
  <si>
    <t>thioredoxin-like protein 1, putative</t>
  </si>
  <si>
    <t>TrxL1</t>
  </si>
  <si>
    <t>PY17X_0823600.1</t>
  </si>
  <si>
    <t>Py17X_08_v3:943,235..945,059(+)</t>
  </si>
  <si>
    <t>PY17X_0823700.1</t>
  </si>
  <si>
    <t>Py17X_08_v3:945,986..947,455(+)</t>
  </si>
  <si>
    <t>MFS3</t>
  </si>
  <si>
    <t>GO:0022857</t>
  </si>
  <si>
    <t>transmembrane transporter activity</t>
  </si>
  <si>
    <t>GO:0009986, GO:0005886</t>
  </si>
  <si>
    <t>cell surface, plasma membrane</t>
  </si>
  <si>
    <t>PY17X_0823800.1</t>
  </si>
  <si>
    <t>Py17X_08_v3:948,243..949,805(+)</t>
  </si>
  <si>
    <t>dolichyl-diphosphooligosaccharide--protein glycosyltransferase, putative</t>
  </si>
  <si>
    <t>GO:0005789</t>
  </si>
  <si>
    <t>endoplasmic reticulum membrane</t>
  </si>
  <si>
    <t>GO:0018279</t>
  </si>
  <si>
    <t>protein N-linked glycosylation via asparagine</t>
  </si>
  <si>
    <t>PY17X_0823900.1</t>
  </si>
  <si>
    <t>Py17X_08_v3:950,455..951,183(+)</t>
  </si>
  <si>
    <t>pyridoxal 5'-phosphate dependent enzyme class III, putative</t>
  </si>
  <si>
    <t>5.1.1.1 (Alanine racemase)</t>
  </si>
  <si>
    <t>PY17X_0824000.1</t>
  </si>
  <si>
    <t>Py17X_08_v3:951,907..955,128(-)</t>
  </si>
  <si>
    <t>TLD domain-containing protein</t>
  </si>
  <si>
    <t>PY17X_0824100.1</t>
  </si>
  <si>
    <t>Py17X_08_v3:956,984..965,044(-)</t>
  </si>
  <si>
    <t>PY17X_0824200.1</t>
  </si>
  <si>
    <t>Py17X_08_v3:968,473..970,122(+)</t>
  </si>
  <si>
    <t>long chain fatty acid elongation enzyme, putative</t>
  </si>
  <si>
    <t>PY17X_0824300.1</t>
  </si>
  <si>
    <t>Py17X_08_v3:970,658..972,490(-)</t>
  </si>
  <si>
    <t>chaperone, putative</t>
  </si>
  <si>
    <t>GO:0051087</t>
  </si>
  <si>
    <t>chaperone binding</t>
  </si>
  <si>
    <t>GO:0006457, GO:0051259</t>
  </si>
  <si>
    <t>protein folding, protein oligomerization</t>
  </si>
  <si>
    <t>PY17X_0824400.1</t>
  </si>
  <si>
    <t>Py17X_08_v3:973,095..975,893(-)</t>
  </si>
  <si>
    <t>CS domain protein, putative</t>
  </si>
  <si>
    <t>PY17X_0824500.1</t>
  </si>
  <si>
    <t>Py17X_08_v3:976,840..977,802(+)</t>
  </si>
  <si>
    <t>PY17X_0824600.1</t>
  </si>
  <si>
    <t>Py17X_08_v3:978,635..983,125(+)</t>
  </si>
  <si>
    <t>PY17X_0824700.1</t>
  </si>
  <si>
    <t>Py17X_08_v3:984,481..985,567(+)</t>
  </si>
  <si>
    <t>GO:0007264</t>
  </si>
  <si>
    <t>small GTPase mediated signal transduction</t>
  </si>
  <si>
    <t>PY17X_0824800.1</t>
  </si>
  <si>
    <t>Py17X_08_v3:986,161..989,637(+)</t>
  </si>
  <si>
    <t>PY17X_0824900.1</t>
  </si>
  <si>
    <t>Py17X_08_v3:991,106..992,617(+)</t>
  </si>
  <si>
    <t>PY17X_0825000.1</t>
  </si>
  <si>
    <t>Py17X_08_v3:993,460..994,983(-)</t>
  </si>
  <si>
    <t>inosine-5'-monophosphate dehydrogenase, putative</t>
  </si>
  <si>
    <t>GO:0003938, GO:0030554</t>
  </si>
  <si>
    <t>IMP dehydrogenase activity, adenyl nucleotide binding</t>
  </si>
  <si>
    <t>GO:0055114, GO:0006164</t>
  </si>
  <si>
    <t>oxidation-reduction process, purine nucleotide biosynthetic process</t>
  </si>
  <si>
    <t>1.1.1.205 (IMP dehydrogenase)</t>
  </si>
  <si>
    <t>PY17X_0825100.1</t>
  </si>
  <si>
    <t>Py17X_08_v3:995,969..997,650(+)</t>
  </si>
  <si>
    <t>U4/U6 snRNA-associated-splicing factor, putative</t>
  </si>
  <si>
    <t>PRP24</t>
  </si>
  <si>
    <t>PY17X_0825200.1</t>
  </si>
  <si>
    <t>Py17X_08_v3:997,828..999,106(-)</t>
  </si>
  <si>
    <t>PY17X_0825300.1</t>
  </si>
  <si>
    <t>Py17X_08_v3:1,000,771..1,002,094(+)</t>
  </si>
  <si>
    <t>PY17X_0825400.1</t>
  </si>
  <si>
    <t>Py17X_08_v3:1,002,091..1,009,523(-)</t>
  </si>
  <si>
    <t>PY17X_0825500.1</t>
  </si>
  <si>
    <t>Py17X_08_v3:1,010,649..1,012,262(+)</t>
  </si>
  <si>
    <t>PY17X_0825600.1</t>
  </si>
  <si>
    <t>Py17X_08_v3:1,012,572..1,013,530(-)</t>
  </si>
  <si>
    <t>NifU-like scaffold protein, putative</t>
  </si>
  <si>
    <t>NifU</t>
  </si>
  <si>
    <t>GO:0005506, GO:0051536</t>
  </si>
  <si>
    <t>iron ion binding, iron-sulfur cluster binding</t>
  </si>
  <si>
    <t>PY17X_0825700.1</t>
  </si>
  <si>
    <t>Py17X_08_v3:1,014,161..1,015,471(+)</t>
  </si>
  <si>
    <t>PY17X_0825800.1</t>
  </si>
  <si>
    <t>Py17X_08_v3:1,016,751..1,021,798(+)</t>
  </si>
  <si>
    <t>PY17X_0825900.1</t>
  </si>
  <si>
    <t>Py17X_08_v3:1,022,158..1,023,948(-)</t>
  </si>
  <si>
    <t>PY17X_0826000.1</t>
  </si>
  <si>
    <t>Py17X_08_v3:1,024,779..1,026,112(-)</t>
  </si>
  <si>
    <t>ribosome production factor 1, putative</t>
  </si>
  <si>
    <t>RPF1</t>
  </si>
  <si>
    <t>GO:0030687</t>
  </si>
  <si>
    <t>preribosome, large subunit precursor</t>
  </si>
  <si>
    <t>GO:0000027</t>
  </si>
  <si>
    <t>ribosomal large subunit assembly</t>
  </si>
  <si>
    <t>PY17X_0826100.1</t>
  </si>
  <si>
    <t>Py17X_08_v3:1,027,453..1,028,151(+)</t>
  </si>
  <si>
    <t>PY17X_0826200.1</t>
  </si>
  <si>
    <t>Py17X_08_v3:1,028,759..1,032,147(+)</t>
  </si>
  <si>
    <t>dynein intermediate chain, putative</t>
  </si>
  <si>
    <t>PY17X_0826300.1</t>
  </si>
  <si>
    <t>Py17X_08_v3:1,034,241..1,039,011(+)</t>
  </si>
  <si>
    <t>ubiquitin-like protein, putative</t>
  </si>
  <si>
    <t>PY17X_0826400.1</t>
  </si>
  <si>
    <t>Py17X_08_v3:1,041,045..1,042,253(+)</t>
  </si>
  <si>
    <t>S-adenosylmethionine synthetase, putative</t>
  </si>
  <si>
    <t>SAMS</t>
  </si>
  <si>
    <t>GO:0005524, GO:0004478</t>
  </si>
  <si>
    <t>ATP binding, methionine adenosyltransferase activity</t>
  </si>
  <si>
    <t>GO:0006556</t>
  </si>
  <si>
    <t>S-adenosylmethionine biosynthetic process</t>
  </si>
  <si>
    <t>2.5.1.6 (Methionine adenosyltransferase)</t>
  </si>
  <si>
    <t>PY17X_0826500.1</t>
  </si>
  <si>
    <t>Py17X_08_v3:1,043,324..1,046,087(+)</t>
  </si>
  <si>
    <t>PY17X_0826600.1</t>
  </si>
  <si>
    <t>Py17X_08_v3:1,046,607..1,050,083(+)</t>
  </si>
  <si>
    <t>para-aminobenzoic acid synthetase, putative</t>
  </si>
  <si>
    <t>GO:0009058</t>
  </si>
  <si>
    <t>biosynthetic process</t>
  </si>
  <si>
    <t>2.6.1.85 (Aminodeoxychorismate synthase)</t>
  </si>
  <si>
    <t>PY17X_0826700.1</t>
  </si>
  <si>
    <t>Py17X_08_v3:1,051,372..1,052,622(+)</t>
  </si>
  <si>
    <t>phosphoglycerate kinase, putative</t>
  </si>
  <si>
    <t>PGK</t>
  </si>
  <si>
    <t>GO:0004618</t>
  </si>
  <si>
    <t>phosphoglycerate kinase activity</t>
  </si>
  <si>
    <t>2.7.2.3 (Phosphoglycerate kinase)</t>
  </si>
  <si>
    <t>PY17X_0826800.1</t>
  </si>
  <si>
    <t>Py17X_08_v3:1,054,203..1,056,342(+)</t>
  </si>
  <si>
    <t>glutamine synthetase, putative</t>
  </si>
  <si>
    <t>GO:0004356</t>
  </si>
  <si>
    <t>glutamate-ammonia ligase activity</t>
  </si>
  <si>
    <t>GO:0006542</t>
  </si>
  <si>
    <t>glutamine biosynthetic process</t>
  </si>
  <si>
    <t>6.3.1.2 (Glutamate--ammonia ligase)</t>
  </si>
  <si>
    <t>PY17X_0826900.1</t>
  </si>
  <si>
    <t>Py17X_08_v3:1,056,866..1,059,085(-)</t>
  </si>
  <si>
    <t>pre-mRNA-splicing factor 18, putative</t>
  </si>
  <si>
    <t>PRP18</t>
  </si>
  <si>
    <t>GO:0008380</t>
  </si>
  <si>
    <t>RNA splicing</t>
  </si>
  <si>
    <t>PY17X_0827000.1</t>
  </si>
  <si>
    <t>Py17X_08_v3:1,060,236..1,071,997(-)</t>
  </si>
  <si>
    <t>PY17X_0827100.1</t>
  </si>
  <si>
    <t>Py17X_08_v3:1,073,317..1,074,705(-)</t>
  </si>
  <si>
    <t>3-oxoacyl-[acyl-carrier-protein] reductase</t>
  </si>
  <si>
    <t>FabG</t>
  </si>
  <si>
    <t>GO:0004316, GO:0051287</t>
  </si>
  <si>
    <t>3-oxoacyl-[acyl-carrier-protein] reductase (NADPH) activity, NAD binding</t>
  </si>
  <si>
    <t>GO:0006633, GO:0055114</t>
  </si>
  <si>
    <t>fatty acid biosynthetic process, oxidation-reduction process</t>
  </si>
  <si>
    <t>1.1.1.100 (3-oxoacyl-[acyl-carrier-protein] reductase)</t>
  </si>
  <si>
    <t>PY17X_0827200.1</t>
  </si>
  <si>
    <t>Py17X_08_v3:1,075,873..1,076,880(-)</t>
  </si>
  <si>
    <t>DNA-directed RNA polymerase II subunit RPB3, putative</t>
  </si>
  <si>
    <t>RPB3</t>
  </si>
  <si>
    <t>GO:0003677, GO:0003899, GO:0046983</t>
  </si>
  <si>
    <t>DNA binding, DNA-directed RNA polymerase activity, protein dimerization activity</t>
  </si>
  <si>
    <t>PY17X_0827300.1</t>
  </si>
  <si>
    <t>Py17X_08_v3:1,077,700..1,078,398(-)</t>
  </si>
  <si>
    <t>GO:0016579</t>
  </si>
  <si>
    <t>protein deubiquitination</t>
  </si>
  <si>
    <t>PY17X_0827400.1</t>
  </si>
  <si>
    <t>Py17X_08_v3:1,079,781..1,082,030(+)</t>
  </si>
  <si>
    <t>nitric oxide synthase, putative</t>
  </si>
  <si>
    <t>NOS</t>
  </si>
  <si>
    <t>GO:0010181, GO:0016491</t>
  </si>
  <si>
    <t>FMN binding, oxidoreductase activity</t>
  </si>
  <si>
    <t>1.14.13.39 (Nitric-oxide synthase (NADPH dependent))</t>
  </si>
  <si>
    <t>1.6.2.4 (NADPH--hemoprotein reductase)</t>
  </si>
  <si>
    <t>PY17X_0827500.1</t>
  </si>
  <si>
    <t>Py17X_08_v3:1,082,878..1,085,316(+)</t>
  </si>
  <si>
    <t>perforin-like protein 3</t>
  </si>
  <si>
    <t>PPLP3</t>
  </si>
  <si>
    <t>PY17X_0827600.1</t>
  </si>
  <si>
    <t>Py17X_08_v3:1,086,284..1,089,364(+)</t>
  </si>
  <si>
    <t>PY17X_0827700.1</t>
  </si>
  <si>
    <t>Py17X_08_v3:1,092,085..1,093,347(+)</t>
  </si>
  <si>
    <t>cyclin-dependent kinases regulatory subunit, putative</t>
  </si>
  <si>
    <t>PY17X_0827800.1</t>
  </si>
  <si>
    <t>Py17X_08_v3:1,094,252..1,095,445(+)</t>
  </si>
  <si>
    <t>lipoate-protein ligase 2, putative</t>
  </si>
  <si>
    <t>LipL2</t>
  </si>
  <si>
    <t>PY17X_0827900.1</t>
  </si>
  <si>
    <t>Py17X_08_v3:1,095,808..1,097,057(-)</t>
  </si>
  <si>
    <t>PY17X_0828000.1</t>
  </si>
  <si>
    <t>Py17X_08_v3:1,098,204..1,100,120(-)</t>
  </si>
  <si>
    <t>thioredoxin reductase, putative</t>
  </si>
  <si>
    <t>TRXR</t>
  </si>
  <si>
    <t>GO:0050661, GO:0050660, GO:0004791</t>
  </si>
  <si>
    <t>NADP binding, flavin adenine dinucleotide binding, thioredoxin-disulfide reductase activity</t>
  </si>
  <si>
    <t>1.8.1.7 (Glutathione-disulfide reductase)</t>
  </si>
  <si>
    <t>PY17X_0828100.1</t>
  </si>
  <si>
    <t>Py17X_08_v3:1,102,431..1,103,956(-)</t>
  </si>
  <si>
    <t>PY17X_0828200.1</t>
  </si>
  <si>
    <t>Py17X_08_v3:1,107,239..1,110,557(+)</t>
  </si>
  <si>
    <t>patatin-like phospholipase, putative</t>
  </si>
  <si>
    <t>GO:0004806</t>
  </si>
  <si>
    <t>triglyceride lipase activity</t>
  </si>
  <si>
    <t>3.1.1.- (Carboxylic ester hydrolases.)</t>
  </si>
  <si>
    <t>PY17X_0828300.1</t>
  </si>
  <si>
    <t>Py17X_08_v3:1,111,709..1,113,661(-)</t>
  </si>
  <si>
    <t>PY17X_0828400.1</t>
  </si>
  <si>
    <t>Py17X_08_v3:1,114,913..1,117,558(+)</t>
  </si>
  <si>
    <t>PY17X_0828500.1</t>
  </si>
  <si>
    <t>Py17X_08_v3:1,118,143..1,119,255(-)</t>
  </si>
  <si>
    <t>thiamine pyrophosphokinase, putative</t>
  </si>
  <si>
    <t>TPK</t>
  </si>
  <si>
    <t>GO:0005524, GO:0030975, GO:0004788</t>
  </si>
  <si>
    <t>ATP binding, thiamine binding, thiamine diphosphokinase activity</t>
  </si>
  <si>
    <t>GO:0009229, GO:0006772</t>
  </si>
  <si>
    <t>thiamine diphosphate biosynthetic process, thiamine metabolic process</t>
  </si>
  <si>
    <t>2.7.6.2 (Thiamine diphosphokinase)</t>
  </si>
  <si>
    <t>PY17X_0828600.1</t>
  </si>
  <si>
    <t>Py17X_08_v3:1,121,503..1,123,763(+)</t>
  </si>
  <si>
    <t>PY17X_0828700.1</t>
  </si>
  <si>
    <t>Py17X_08_v3:1,125,048..1,128,866(-)</t>
  </si>
  <si>
    <t>PY17X_0828800.1</t>
  </si>
  <si>
    <t>Py17X_08_v3:1,130,566..1,136,048(+)</t>
  </si>
  <si>
    <t>PY17X_0828900.1</t>
  </si>
  <si>
    <t>Py17X_08_v3:1,137,053..1,138,771(+)</t>
  </si>
  <si>
    <t>splicing factor 3A subunit 3, putative</t>
  </si>
  <si>
    <t>SF3A3</t>
  </si>
  <si>
    <t>GO:0003676, GO:0008270</t>
  </si>
  <si>
    <t>nucleic acid binding, zinc ion binding</t>
  </si>
  <si>
    <t>GO:0044822</t>
  </si>
  <si>
    <t>poly(A) RNA binding</t>
  </si>
  <si>
    <t>PY17X_0829000.1</t>
  </si>
  <si>
    <t>Py17X_08_v3:1,139,505..1,140,257(+)</t>
  </si>
  <si>
    <t>telomeric repeat binding factor 1, putative</t>
  </si>
  <si>
    <t>TRF1</t>
  </si>
  <si>
    <t>PY17X_0829100.1</t>
  </si>
  <si>
    <t>Py17X_08_v3:1,140,966..1,142,623(+)</t>
  </si>
  <si>
    <t>PY17X_0829200.1</t>
  </si>
  <si>
    <t>Py17X_08_v3:1,143,289..1,144,377(-)</t>
  </si>
  <si>
    <t>PY17X_0829300.1</t>
  </si>
  <si>
    <t>Py17X_08_v3:1,146,796..1,148,131(+)</t>
  </si>
  <si>
    <t>ribosomal RNA-processing protein 8, putative</t>
  </si>
  <si>
    <t>RRP8</t>
  </si>
  <si>
    <t>PY17X_0829400.1</t>
  </si>
  <si>
    <t>Py17X_08_v3:1,148,273..1,150,024(-)</t>
  </si>
  <si>
    <t>proline--tRNA ligase, putative</t>
  </si>
  <si>
    <t>aPRS</t>
  </si>
  <si>
    <t>GO:0005524, GO:0004812</t>
  </si>
  <si>
    <t>ATP binding, aminoacyl-tRNA ligase activity</t>
  </si>
  <si>
    <t>6.1.1.15 (Proline--tRNA ligase)</t>
  </si>
  <si>
    <t>PY17X_0829500.1</t>
  </si>
  <si>
    <t>Py17X_08_v3:1,150,793..1,152,326(-)</t>
  </si>
  <si>
    <t>protein phosphatase-beta, putative</t>
  </si>
  <si>
    <t>PY17X_0829600.1</t>
  </si>
  <si>
    <t>Py17X_08_v3:1,154,576..1,155,545(+)</t>
  </si>
  <si>
    <t>thioredoxin-like protein 2, putative</t>
  </si>
  <si>
    <t>TLP2</t>
  </si>
  <si>
    <t>GO:0015035</t>
  </si>
  <si>
    <t>protein disulfide oxidoreductase activity</t>
  </si>
  <si>
    <t>GO:0045454, GO:0006662</t>
  </si>
  <si>
    <t>cell redox homeostasis, glycerol ether metabolic process</t>
  </si>
  <si>
    <t>1.8.1.8 (Protein-disulfide reductase)</t>
  </si>
  <si>
    <t>PY17X_0829700.1</t>
  </si>
  <si>
    <t>Py17X_08_v3:1,156,559..1,157,438(+)</t>
  </si>
  <si>
    <t>zinc binding protein (Yippee), putative</t>
  </si>
  <si>
    <t>PY17X_0829800.1</t>
  </si>
  <si>
    <t>Py17X_08_v3:1,158,474..1,159,817(-)</t>
  </si>
  <si>
    <t>histone deacetylase 1, putative</t>
  </si>
  <si>
    <t>HDAC1</t>
  </si>
  <si>
    <t>GO:0004407</t>
  </si>
  <si>
    <t>histone deacetylase activity</t>
  </si>
  <si>
    <t>GO:0016575</t>
  </si>
  <si>
    <t>histone deacetylation</t>
  </si>
  <si>
    <t>3.5.1.98 (Histone deacetylase)</t>
  </si>
  <si>
    <t>PY17X_0829900.1</t>
  </si>
  <si>
    <t>Py17X_08_v3:1,162,611..1,167,035(+)</t>
  </si>
  <si>
    <t>PY17X_0830000.1</t>
  </si>
  <si>
    <t>Py17X_08_v3:1,168,980..1,170,117(+)</t>
  </si>
  <si>
    <t>PY17X_0830100.1</t>
  </si>
  <si>
    <t>Py17X_08_v3:1,171,623..1,176,217(+)</t>
  </si>
  <si>
    <t>PY17X_0830200.1</t>
  </si>
  <si>
    <t>Py17X_08_v3:1,177,362..1,186,187(-)</t>
  </si>
  <si>
    <t>PY17X_0830300.1</t>
  </si>
  <si>
    <t>Py17X_08_v3:1,190,531..1,190,686(+)</t>
  </si>
  <si>
    <t>PY17X_0830400.1</t>
  </si>
  <si>
    <t>Py17X_08_v3:1,192,126..1,197,848(+)</t>
  </si>
  <si>
    <t>PY17X_0830500.1</t>
  </si>
  <si>
    <t>Py17X_08_v3:1,198,451..1,200,083(-)</t>
  </si>
  <si>
    <t>PY17X_0830600.1</t>
  </si>
  <si>
    <t>Py17X_08_v3:1,202,189..1,207,090(-)</t>
  </si>
  <si>
    <t>PY17X_0830700.1</t>
  </si>
  <si>
    <t>Py17X_08_v3:1,210,247..1,214,563(+)</t>
  </si>
  <si>
    <t>PY17X_0830800.1</t>
  </si>
  <si>
    <t>Py17X_08_v3:1,215,222..1,217,795(+)</t>
  </si>
  <si>
    <t>glutamine-dependent NAD(+) synthetase, putative</t>
  </si>
  <si>
    <t>NADSYN</t>
  </si>
  <si>
    <t>6.3.5.1 (NAD(+) synthase (glutamine-hydrolyzing))</t>
  </si>
  <si>
    <t>PY17X_0830900.1</t>
  </si>
  <si>
    <t>Py17X_08_v3:1,217,884..1,221,180(-)</t>
  </si>
  <si>
    <t>GO:0090307</t>
  </si>
  <si>
    <t>spindle assembly involved in mitosis</t>
  </si>
  <si>
    <t>PY17X_0831000.1</t>
  </si>
  <si>
    <t>Py17X_08_v3:1,222,246..1,223,125(-)</t>
  </si>
  <si>
    <t>replication termination factor, putative</t>
  </si>
  <si>
    <t>PY17X_0831100.1</t>
  </si>
  <si>
    <t>Py17X_08_v3:1,223,923..1,224,582(+)</t>
  </si>
  <si>
    <t>PY17X_0831200.1</t>
  </si>
  <si>
    <t>Py17X_08_v3:1,225,163..1,225,741(-)</t>
  </si>
  <si>
    <t>PY17X_0831300.1</t>
  </si>
  <si>
    <t>Py17X_08_v3:1,233,027..1,237,381(+)</t>
  </si>
  <si>
    <t>PY17X_0831400.1</t>
  </si>
  <si>
    <t>Py17X_08_v3:1,238,804..1,240,819(+)</t>
  </si>
  <si>
    <t>fumarate hydratase, putative</t>
  </si>
  <si>
    <t>FH</t>
  </si>
  <si>
    <t>GO:0016836</t>
  </si>
  <si>
    <t>hydro-lyase activity</t>
  </si>
  <si>
    <t>4.2.1.2 (Fumarate hydratase)</t>
  </si>
  <si>
    <t>PY17X_0831500.1</t>
  </si>
  <si>
    <t>Py17X_08_v3:1,241,049..1,244,431(-)</t>
  </si>
  <si>
    <t>PY17X_0831600.1</t>
  </si>
  <si>
    <t>Py17X_08_v3:1,244,874..1,246,178(-)</t>
  </si>
  <si>
    <t>PY17X_0831700.1</t>
  </si>
  <si>
    <t>Py17X_08_v3:1,248,451..1,250,370(+)</t>
  </si>
  <si>
    <t>PY17X_0831800.1</t>
  </si>
  <si>
    <t>Py17X_08_v3:1,251,397..1,252,323(-)</t>
  </si>
  <si>
    <t>serine/threonine protein phosphatase 4, putative</t>
  </si>
  <si>
    <t>PPP4</t>
  </si>
  <si>
    <t>PY17X_0831900.1</t>
  </si>
  <si>
    <t>Py17X_08_v3:1,253,969..1,254,980(+)</t>
  </si>
  <si>
    <t>cytochrome c oxidase subunit 5B, putative</t>
  </si>
  <si>
    <t>COX5B</t>
  </si>
  <si>
    <t>GO:0005740</t>
  </si>
  <si>
    <t>mitochondrial envelope</t>
  </si>
  <si>
    <t>GO:0004129</t>
  </si>
  <si>
    <t>cytochrome-c oxidase activity</t>
  </si>
  <si>
    <t>1.9.3.1 (Cytochrome-c oxidase)</t>
  </si>
  <si>
    <t>PY17X_0832000.1</t>
  </si>
  <si>
    <t>Py17X_08_v3:1,255,564..1,256,625(-)</t>
  </si>
  <si>
    <t>phosphatidylserine decarboxylase, putative</t>
  </si>
  <si>
    <t>PSD</t>
  </si>
  <si>
    <t>GO:0004609</t>
  </si>
  <si>
    <t>phosphatidylserine decarboxylase activity</t>
  </si>
  <si>
    <t>GO:0008654</t>
  </si>
  <si>
    <t>phospholipid biosynthetic process</t>
  </si>
  <si>
    <t>4.1.1.65 (Phosphatidylserine decarboxylase)</t>
  </si>
  <si>
    <t>PY17X_0832100.1</t>
  </si>
  <si>
    <t>Py17X_08_v3:1,258,126..1,259,100(+)</t>
  </si>
  <si>
    <t>cytochrome c oxidase subunit 6B, putative</t>
  </si>
  <si>
    <t>COX6B</t>
  </si>
  <si>
    <t>PY17X_0832200.1</t>
  </si>
  <si>
    <t>Py17X_08_v3:1,259,602..1,260,642(-)</t>
  </si>
  <si>
    <t>PY17X_0832300.1</t>
  </si>
  <si>
    <t>Py17X_08_v3:1,262,685..1,265,018(-)</t>
  </si>
  <si>
    <t>PY17X_0832400.1</t>
  </si>
  <si>
    <t>Py17X_08_v3:1,265,828..1,267,253(+)</t>
  </si>
  <si>
    <t>PY17X_0832500.1</t>
  </si>
  <si>
    <t>Py17X_08_v3:1,268,285..1,268,956(+)</t>
  </si>
  <si>
    <t>PY17X_0832600.1</t>
  </si>
  <si>
    <t>Py17X_08_v3:1,269,147..1,269,972(-)</t>
  </si>
  <si>
    <t>PY17X_0832700.1</t>
  </si>
  <si>
    <t>Py17X_08_v3:1,270,826..1,271,167(-)</t>
  </si>
  <si>
    <t>PY17X_0832800.1</t>
  </si>
  <si>
    <t>Py17X_08_v3:1,272,573..1,276,316(-)</t>
  </si>
  <si>
    <t>PY17X_0832900.1</t>
  </si>
  <si>
    <t>Py17X_08_v3:1,277,727..1,279,556(+)</t>
  </si>
  <si>
    <t>PY17X_0833000.1</t>
  </si>
  <si>
    <t>Py17X_08_v3:1,280,556..1,281,152(+)</t>
  </si>
  <si>
    <t>guanylate kinase, putative</t>
  </si>
  <si>
    <t>GK</t>
  </si>
  <si>
    <t>GO:0004385, GO:0005515</t>
  </si>
  <si>
    <t>guanylate kinase activity, protein binding</t>
  </si>
  <si>
    <t>GO:0006163</t>
  </si>
  <si>
    <t>purine nucleotide metabolic process</t>
  </si>
  <si>
    <t>2.7.4.8 (Guanylate kinase)</t>
  </si>
  <si>
    <t>PY17X_0833100.1</t>
  </si>
  <si>
    <t>Py17X_08_v3:1,281,911..1,283,333(+)</t>
  </si>
  <si>
    <t>transcription initiation factor TFIID subunit 7, putative</t>
  </si>
  <si>
    <t>TAF7</t>
  </si>
  <si>
    <t>GO:0005669</t>
  </si>
  <si>
    <t>transcription factor TFIID complex</t>
  </si>
  <si>
    <t>PY17X_0833200.1</t>
  </si>
  <si>
    <t>Py17X_08_v3:1,284,595..1,286,001(+)</t>
  </si>
  <si>
    <t>PY17X_0833300.1</t>
  </si>
  <si>
    <t>Py17X_08_v3:1,287,574..1,289,260(+)</t>
  </si>
  <si>
    <t>PY17X_0833400.1</t>
  </si>
  <si>
    <t>Py17X_08_v3:1,290,716..1,292,398(+)</t>
  </si>
  <si>
    <t>PY17X_0833500.1</t>
  </si>
  <si>
    <t>Py17X_08_v3:1,293,936..1,299,178(+)</t>
  </si>
  <si>
    <t>high molecular weight rhoptry protein 2</t>
  </si>
  <si>
    <t>RhopH2</t>
  </si>
  <si>
    <t>GO:0030430, GO:0033644, GO:0020008</t>
  </si>
  <si>
    <t>host cell cytoplasm, host cell membrane, rhoptry</t>
  </si>
  <si>
    <t>PY17X_0833600.1</t>
  </si>
  <si>
    <t>Py17X_08_v3:1,299,465..1,300,483(-)</t>
  </si>
  <si>
    <t>PY17X_0833700.1</t>
  </si>
  <si>
    <t>Py17X_08_v3:1,301,571..1,302,513(-)</t>
  </si>
  <si>
    <t>G2 protein, putative</t>
  </si>
  <si>
    <t>PY17X_0833800.1</t>
  </si>
  <si>
    <t>Py17X_08_v3:1,304,155..1,305,189(-)</t>
  </si>
  <si>
    <t>PY17X_0833900.1</t>
  </si>
  <si>
    <t>Py17X_08_v3:1,305,821..1,306,117(-)</t>
  </si>
  <si>
    <t>PY17X_0834000.1</t>
  </si>
  <si>
    <t>Py17X_08_v3:1,306,915..1,307,919(+)</t>
  </si>
  <si>
    <t>PY17X_0834100.1</t>
  </si>
  <si>
    <t>Py17X_08_v3:1,308,505..1,310,077(+)</t>
  </si>
  <si>
    <t>procollagen lysine 5-dioxygenase, pseudogene</t>
  </si>
  <si>
    <t>1.14.11.4 (Procollagen-lysine 5-dioxygenase)</t>
  </si>
  <si>
    <t>PY17X_0834200.1</t>
  </si>
  <si>
    <t>Py17X_08_v3:1,310,175..1,313,480(-)</t>
  </si>
  <si>
    <t>PY17X_0834300.1</t>
  </si>
  <si>
    <t>Py17X_08_v3:1,314,086..1,316,929(-)</t>
  </si>
  <si>
    <t>LRR8</t>
  </si>
  <si>
    <t>PY17X_0834400.1</t>
  </si>
  <si>
    <t>Py17X_08_v3:1,319,941..1,325,259(+)</t>
  </si>
  <si>
    <t>merozoite surface protein 1</t>
  </si>
  <si>
    <t>MSP1</t>
  </si>
  <si>
    <t>GO:0009405</t>
  </si>
  <si>
    <t>pathogenesis</t>
  </si>
  <si>
    <t>PY17X_0834500.1</t>
  </si>
  <si>
    <t>Py17X_08_v3:1,326,336..1,329,535(+)</t>
  </si>
  <si>
    <t>PY17X_0834600.1</t>
  </si>
  <si>
    <t>Py17X_08_v3:1,329,940..1,333,925(-)</t>
  </si>
  <si>
    <t>diacylglycerol kinase, putative</t>
  </si>
  <si>
    <t>GO:0003951, GO:0004143</t>
  </si>
  <si>
    <t>NAD+ kinase activity, diacylglycerol kinase activity</t>
  </si>
  <si>
    <t>GO:0035556, GO:0008152, GO:0007205</t>
  </si>
  <si>
    <t>intracellular signal transduction, metabolic process, protein kinase C-activating G-protein coupled receptor signaling pathway</t>
  </si>
  <si>
    <t>2.7.1.107 (Diacylglycerol kinase (ATP))</t>
  </si>
  <si>
    <t>PY17X_0834700.1</t>
  </si>
  <si>
    <t>Py17X_08_v3:1,335,434..1,337,785(-)</t>
  </si>
  <si>
    <t>CYP72</t>
  </si>
  <si>
    <t>PY17X_0834800.1</t>
  </si>
  <si>
    <t>Py17X_08_v3:1,338,411..1,339,952(+)</t>
  </si>
  <si>
    <t>PY17X_0834900.1</t>
  </si>
  <si>
    <t>Py17X_08_v3:1,341,455..1,354,317(+)</t>
  </si>
  <si>
    <t>PY17X_0835000.1</t>
  </si>
  <si>
    <t>Py17X_08_v3:1,359,045..1,360,307(-)</t>
  </si>
  <si>
    <t>PY17X_0835100.1</t>
  </si>
  <si>
    <t>Py17X_08_v3:1,361,859..1,362,548(-)</t>
  </si>
  <si>
    <t>NifU-like protein, putative</t>
  </si>
  <si>
    <t>NFU1</t>
  </si>
  <si>
    <t>PY17X_0835200.1</t>
  </si>
  <si>
    <t>Py17X_08_v3:1,363,562..1,366,003(-)</t>
  </si>
  <si>
    <t>elongation factor Tu, putative</t>
  </si>
  <si>
    <t>PY17X_0835300.1</t>
  </si>
  <si>
    <t>Py17X_08_v3:1,367,800..1,369,698(+)</t>
  </si>
  <si>
    <t>nucleolar protein Nop52, putative</t>
  </si>
  <si>
    <t>PY17X_0835400.1</t>
  </si>
  <si>
    <t>Py17X_08_v3:1,370,239..1,370,997(+)</t>
  </si>
  <si>
    <t>selenoprotein, putative</t>
  </si>
  <si>
    <t>Sel2</t>
  </si>
  <si>
    <t>PY17X_0835500.1</t>
  </si>
  <si>
    <t>Py17X_08_v3:1,372,374..1,373,573(+)</t>
  </si>
  <si>
    <t>PY17X_0835600.1</t>
  </si>
  <si>
    <t>Py17X_08_v3:1,375,205..1,376,696(+)</t>
  </si>
  <si>
    <t>PY17X_0835700.1</t>
  </si>
  <si>
    <t>Py17X_08_v3:1,377,093..1,378,079(-)</t>
  </si>
  <si>
    <t>PY17X_0835800.1</t>
  </si>
  <si>
    <t>Py17X_08_v3:1,380,173..1,381,035(+)</t>
  </si>
  <si>
    <t>PY17X_0835900.1</t>
  </si>
  <si>
    <t>Py17X_08_v3:1,381,675..1,383,949(+)</t>
  </si>
  <si>
    <t>PIH1 domain-containing protein, putative</t>
  </si>
  <si>
    <t>PY17X_0836000.1</t>
  </si>
  <si>
    <t>Py17X_08_v3:1,384,408..1,385,235(-)</t>
  </si>
  <si>
    <t>proteasome subunit beta type-6, putative</t>
  </si>
  <si>
    <t>PY17X_0836100.1</t>
  </si>
  <si>
    <t>Py17X_08_v3:1,386,667..1,387,919(-)</t>
  </si>
  <si>
    <t>adenylate kinase-like protein 2, putative</t>
  </si>
  <si>
    <t>AKLP2</t>
  </si>
  <si>
    <t>PY17X_0836200.1</t>
  </si>
  <si>
    <t>Py17X_08_v3:1,389,825..1,390,983(+)</t>
  </si>
  <si>
    <t>PY17X_0836300.1</t>
  </si>
  <si>
    <t>Py17X_08_v3:1,391,126..1,394,633(-)</t>
  </si>
  <si>
    <t>protein MAM3, putative</t>
  </si>
  <si>
    <t>PY17X_0836400.1</t>
  </si>
  <si>
    <t>Py17X_08_v3:1,397,306..1,398,704(+)</t>
  </si>
  <si>
    <t>profilin, putative</t>
  </si>
  <si>
    <t>PFN</t>
  </si>
  <si>
    <t>GO:0030036</t>
  </si>
  <si>
    <t>actin cytoskeleton organization</t>
  </si>
  <si>
    <t>GO:0005543, GO:0070064</t>
  </si>
  <si>
    <t>phospholipid binding, proline-rich region binding</t>
  </si>
  <si>
    <t>GO:0042989</t>
  </si>
  <si>
    <t>sequestering of actin monomers</t>
  </si>
  <si>
    <t>PY17X_0836500.1</t>
  </si>
  <si>
    <t>Py17X_08_v3:1,399,531..1,401,036(-)</t>
  </si>
  <si>
    <t>M18 aspartyl aminopeptidase, putative</t>
  </si>
  <si>
    <t>M18AAP</t>
  </si>
  <si>
    <t>GO:0004177, GO:0008270</t>
  </si>
  <si>
    <t>aminopeptidase activity, zinc ion binding</t>
  </si>
  <si>
    <t>3.4.11.21 (Aspartyl aminopeptidase)</t>
  </si>
  <si>
    <t>PY17X_0836600.1</t>
  </si>
  <si>
    <t>Py17X_08_v3:1,402,372..1,403,767(-)</t>
  </si>
  <si>
    <t>peptide chain release factor 1, putative</t>
  </si>
  <si>
    <t>RF1</t>
  </si>
  <si>
    <t>PY17X_0836700.1</t>
  </si>
  <si>
    <t>Py17X_08_v3:1,404,010..1,406,276(-)</t>
  </si>
  <si>
    <t>palmitoyltransferase DHHC6, putative</t>
  </si>
  <si>
    <t>DHHC6</t>
  </si>
  <si>
    <t>PY17X_0836800.1</t>
  </si>
  <si>
    <t>Py17X_08_v3:1,407,087..1,407,928(-)</t>
  </si>
  <si>
    <t>apicoplast ribosomal protein S6, putative</t>
  </si>
  <si>
    <t>RPS6</t>
  </si>
  <si>
    <t>GO:0019843, GO:0003735</t>
  </si>
  <si>
    <t>rRNA binding, structural constituent of ribosome</t>
  </si>
  <si>
    <t>PY17X_0836900.1</t>
  </si>
  <si>
    <t>Py17X_08_v3:1,408,730..1,411,894(-)</t>
  </si>
  <si>
    <t>PY17X_0837000.1</t>
  </si>
  <si>
    <t>Py17X_08_v3:1,412,466..1,416,526(-)</t>
  </si>
  <si>
    <t>importin alpha re-exporter, putative</t>
  </si>
  <si>
    <t>CSE1</t>
  </si>
  <si>
    <t>PY17X_0837100.1</t>
  </si>
  <si>
    <t>Py17X_08_v3:1,418,407..1,419,156(-)</t>
  </si>
  <si>
    <t>conserved Plasmodium protein, unknown function, pseudogene</t>
  </si>
  <si>
    <t>PY17X_0837200.1</t>
  </si>
  <si>
    <t>Py17X_08_v3:1,420,670..1,422,838(+)</t>
  </si>
  <si>
    <t>CSTF domain-containing protein, putative</t>
  </si>
  <si>
    <t>PY17X_0837300.1</t>
  </si>
  <si>
    <t>Py17X_08_v3:1,423,710..1,426,573(+)</t>
  </si>
  <si>
    <t>PY17X_0837400.1</t>
  </si>
  <si>
    <t>Py17X_08_v3:1,426,773..1,428,475(-)</t>
  </si>
  <si>
    <t>calcyclin-binding protein, putative</t>
  </si>
  <si>
    <t>PY17X_0837500.1</t>
  </si>
  <si>
    <t>Py17X_08_v3:1,429,287..1,431,917(+)</t>
  </si>
  <si>
    <t>PY17X_0837600.1</t>
  </si>
  <si>
    <t>Py17X_08_v3:1,432,568..1,433,386(+)</t>
  </si>
  <si>
    <t>PY17X_0837700.1</t>
  </si>
  <si>
    <t>Py17X_08_v3:1,433,964..1,437,704(-)</t>
  </si>
  <si>
    <t>gamma-tubulin complex component, putative</t>
  </si>
  <si>
    <t>PY17X_0837800.1</t>
  </si>
  <si>
    <t>Py17X_08_v3:1,439,109..1,440,548(-)</t>
  </si>
  <si>
    <t>mitochondrial-processing peptidase subunit beta, putative</t>
  </si>
  <si>
    <t>MAS1</t>
  </si>
  <si>
    <t>GO:0003824, GO:0046872</t>
  </si>
  <si>
    <t>catalytic activity, metal ion binding</t>
  </si>
  <si>
    <t>GO:0017087</t>
  </si>
  <si>
    <t>mitochondrial processing peptidase complex</t>
  </si>
  <si>
    <t>GO:0004222</t>
  </si>
  <si>
    <t>metalloendopeptidase activity</t>
  </si>
  <si>
    <t>GO:0006627</t>
  </si>
  <si>
    <t>protein processing involved in protein targeting to mitochondrion</t>
  </si>
  <si>
    <t>3.4.24.64 (Mitochondrial processing peptidase)</t>
  </si>
  <si>
    <t>PY17X_0837900.1</t>
  </si>
  <si>
    <t>Py17X_08_v3:1,442,451..1,443,259(-)</t>
  </si>
  <si>
    <t>PY17X_0838000.1</t>
  </si>
  <si>
    <t>Py17X_08_v3:1,444,193..1,446,256(+)</t>
  </si>
  <si>
    <t>tubulin delta chain, putative</t>
  </si>
  <si>
    <t>GO:0043234</t>
  </si>
  <si>
    <t>protein complex</t>
  </si>
  <si>
    <t>GO:0006184, GO:0051258</t>
  </si>
  <si>
    <t>GTP catabolic process, protein polymerization</t>
  </si>
  <si>
    <t>PY17X_0838100.1</t>
  </si>
  <si>
    <t>Py17X_08_v3:1,446,364..1,447,615(-)</t>
  </si>
  <si>
    <t>6.1.1.21 (Histidine--tRNA ligase)</t>
  </si>
  <si>
    <t>PY17X_0838200.1</t>
  </si>
  <si>
    <t>Py17X_08_v3:1,448,678..1,450,324(-)</t>
  </si>
  <si>
    <t>histidine--tRNA ligase, putative</t>
  </si>
  <si>
    <t>GO:0004812</t>
  </si>
  <si>
    <t>aminoacyl-tRNA ligase activity</t>
  </si>
  <si>
    <t>GO:0006427</t>
  </si>
  <si>
    <t>histidyl-tRNA aminoacylation</t>
  </si>
  <si>
    <t>PY17X_0838300.1</t>
  </si>
  <si>
    <t>Py17X_08_v3:1,451,409..1,454,507(+)</t>
  </si>
  <si>
    <t>TFIIH basal transcription factor complex helicase XPD subunit, putative</t>
  </si>
  <si>
    <t>XPD</t>
  </si>
  <si>
    <t>PY17X_0838400.1</t>
  </si>
  <si>
    <t>Py17X_08_v3:1,454,798..1,455,244(-)</t>
  </si>
  <si>
    <t>PY17X_0838500.1</t>
  </si>
  <si>
    <t>Py17X_08_v3:1,456,322..1,456,738(+)</t>
  </si>
  <si>
    <t>PY17X_0838600.1</t>
  </si>
  <si>
    <t>Py17X_08_v3:1,457,758..1,458,393(+)</t>
  </si>
  <si>
    <t>PY17X_0838700.1</t>
  </si>
  <si>
    <t>Py17X_08_v3:1,458,771..1,459,693(-)</t>
  </si>
  <si>
    <t>V-type proton ATPase subunit E, putative</t>
  </si>
  <si>
    <t>GO:0033178</t>
  </si>
  <si>
    <t>proton-transporting two-sector ATPase complex, catalytic domain</t>
  </si>
  <si>
    <t>GO:0046961</t>
  </si>
  <si>
    <t>proton-transporting ATPase activity, rotational mechanism</t>
  </si>
  <si>
    <t>PY17X_0838800.1</t>
  </si>
  <si>
    <t>Py17X_08_v3:1,461,613..1,462,580(+)</t>
  </si>
  <si>
    <t>PY17X_0838900.1</t>
  </si>
  <si>
    <t>Py17X_08_v3:1,463,396..1,464,858(+)</t>
  </si>
  <si>
    <t>PY17X_0839000.1</t>
  </si>
  <si>
    <t>Py17X_08_v3:1,467,445..1,469,037(+)</t>
  </si>
  <si>
    <t>cAMP-dependent protein kinase catalytic subunit</t>
  </si>
  <si>
    <t>PKAc</t>
  </si>
  <si>
    <t>2.7.11.11 (cAMP-dependent protein kinase)</t>
  </si>
  <si>
    <t>PY17X_0839100.1</t>
  </si>
  <si>
    <t>Py17X_08_v3:1,469,964..1,471,501(-)</t>
  </si>
  <si>
    <t>PY17X_0839200.1</t>
  </si>
  <si>
    <t>Py17X_08_v3:1,472,227..1,472,805(-)</t>
  </si>
  <si>
    <t>U2 small nuclear ribonucleoprotein B'', putative</t>
  </si>
  <si>
    <t>PY17X_0839300.1</t>
  </si>
  <si>
    <t>Py17X_08_v3:1,472,923..1,473,141(-)</t>
  </si>
  <si>
    <t>protein kish, putative</t>
  </si>
  <si>
    <t>KSH1</t>
  </si>
  <si>
    <t>PY17X_0839400.1</t>
  </si>
  <si>
    <t>Py17X_08_v3:1,474,550..1,478,101(-)</t>
  </si>
  <si>
    <t>vacuolar protein sorting-associated protein 33, putative</t>
  </si>
  <si>
    <t>VPS33</t>
  </si>
  <si>
    <t>PY17X_0839500.1</t>
  </si>
  <si>
    <t>Py17X_08_v3:1,478,990..1,479,821(+)</t>
  </si>
  <si>
    <t>phosphatidylinositol N-acetylglucosaminyltransferase subunit P, putative</t>
  </si>
  <si>
    <t>PY17X_0839600.1</t>
  </si>
  <si>
    <t>Py17X_08_v3:1,480,858..1,483,696(+)</t>
  </si>
  <si>
    <t>PY17X_0839700.1</t>
  </si>
  <si>
    <t>Py17X_08_v3:1,484,902..1,490,050(-)</t>
  </si>
  <si>
    <t>cytoadherence linked asexual protein 9</t>
  </si>
  <si>
    <t>CLAG9</t>
  </si>
  <si>
    <t>PY17X_0839800.1</t>
  </si>
  <si>
    <t>Py17X_08_v3:1,493,043..1,493,661(+)</t>
  </si>
  <si>
    <t>PY17X_0839900.1</t>
  </si>
  <si>
    <t>Py17X_08_v3:1,495,122..1,495,787(+)</t>
  </si>
  <si>
    <t>PY17X_0840000.1</t>
  </si>
  <si>
    <t>Py17X_08_v3:1,498,066..1,498,233(+)</t>
  </si>
  <si>
    <t>PY17X_0840100.1</t>
  </si>
  <si>
    <t>Py17X_08_v3:1,499,620..1,500,332(+)</t>
  </si>
  <si>
    <t>PY17X_0840200.1</t>
  </si>
  <si>
    <t>Py17X_08_v3:1,501,533..1,504,148(-)</t>
  </si>
  <si>
    <t>PY17X_0840300.1</t>
  </si>
  <si>
    <t>Py17X_08_v3:1,505,297..1,507,206(-)</t>
  </si>
  <si>
    <t>erythrocyte membrane associated protein 1, putative</t>
  </si>
  <si>
    <t>EMAP1</t>
  </si>
  <si>
    <t>PY17X_0840400.1</t>
  </si>
  <si>
    <t>Py17X_08_v3:1,508,443..1,509,734(-)</t>
  </si>
  <si>
    <t>PY17X_0840500.1</t>
  </si>
  <si>
    <t>Py17X_08_v3:1,513,234..1,514,423(+)</t>
  </si>
  <si>
    <t>PY17X_0840600.1</t>
  </si>
  <si>
    <t>Py17X_08_v3:1,516,858..1,518,041(+)</t>
  </si>
  <si>
    <t>PY17X_0840700.1</t>
  </si>
  <si>
    <t>Py17X_08_v3:1,520,829..1,522,951(+)</t>
  </si>
  <si>
    <t>PY17X_0840800.1</t>
  </si>
  <si>
    <t>Py17X_08_v3:1,524,475..1,525,308(+)</t>
  </si>
  <si>
    <t>PY17X_0840900.1</t>
  </si>
  <si>
    <t>Py17X_08_v3:1,526,897..1,528,423(-)</t>
  </si>
  <si>
    <t>PY17X_0841000.1</t>
  </si>
  <si>
    <t>Py17X_08_v3:1,532,506..1,533,581(+)</t>
  </si>
  <si>
    <t>PY17X_0841100.1</t>
  </si>
  <si>
    <t>Py17X_08_v3:1,535,054..1,536,641(-)</t>
  </si>
  <si>
    <t>PY17X_0841200.1</t>
  </si>
  <si>
    <t>Py17X_08_v3:1,538,353..1,539,819(-)</t>
  </si>
  <si>
    <t>PY17X_0841300.1</t>
  </si>
  <si>
    <t>Py17X_08_v3:1,543,389..1,544,614(+)</t>
  </si>
  <si>
    <t>PY17X_0841400.1</t>
  </si>
  <si>
    <t>Py17X_08_v3:1,547,032..1,548,063(+)</t>
  </si>
  <si>
    <t>PY17X_0841500.1</t>
  </si>
  <si>
    <t>Py17X_08_v3:1,550,861..1,551,942(+)</t>
  </si>
  <si>
    <t>PY17X_0841600.1</t>
  </si>
  <si>
    <t>Py17X_08_v3:1,554,429..1,555,431(+)</t>
  </si>
  <si>
    <t>PY17X_0841700.1</t>
  </si>
  <si>
    <t>Py17X_08_v3:1,557,939..1,559,109(+)</t>
  </si>
  <si>
    <t>PY17X_0841800.1</t>
  </si>
  <si>
    <t>Py17X_08_v3:1,561,952..1,563,030(+)</t>
  </si>
  <si>
    <t>PY17X_0841900.1</t>
  </si>
  <si>
    <t>Py17X_08_v3:1,565,877..1,567,013(+)</t>
  </si>
  <si>
    <t>PY17X_0842000.1</t>
  </si>
  <si>
    <t>Py17X_08_v3:1,569,429..1,570,593(+)</t>
  </si>
  <si>
    <t>PY17X_0842101.1</t>
  </si>
  <si>
    <t>Py17X_08_v3:1,576,699..1,581,654(-)</t>
  </si>
  <si>
    <t>PY17X_0842201.1</t>
  </si>
  <si>
    <t>Py17X_08_v3:1,589,645..1,591,537(+)</t>
  </si>
  <si>
    <t>PY17X_0842301.1</t>
  </si>
  <si>
    <t>Py17X_08_v3:1,592,019..1,593,493(-)</t>
  </si>
  <si>
    <t>PY17X_0842401.1</t>
  </si>
  <si>
    <t>Py17X_08_v3:1,596,394..1,598,877(+)</t>
  </si>
  <si>
    <t>PY17X_0842501.1</t>
  </si>
  <si>
    <t>Py17X_08_v3:1,601,374..1,601,862(+)</t>
  </si>
  <si>
    <t>PY17X_0842601.1</t>
  </si>
  <si>
    <t>Py17X_08_v3:1,604,684..1,605,717(+)</t>
  </si>
  <si>
    <t>PY17X_0842701.1</t>
  </si>
  <si>
    <t>Py17X_08_v3:1,608,261..1,609,353(+)</t>
  </si>
  <si>
    <t>PY17X_0842801.1</t>
  </si>
  <si>
    <t>Py17X_08_v3:1,611,664..1,612,711(+)</t>
  </si>
  <si>
    <t>PY17X_0842901.1</t>
  </si>
  <si>
    <t>Py17X_08_v3:1,615,023..1,616,040(+)</t>
  </si>
  <si>
    <t>PY17X_0843001.1</t>
  </si>
  <si>
    <t>Py17X_08_v3:1,618,268..1,619,343(+)</t>
  </si>
  <si>
    <t>PY17X_0843101.1</t>
  </si>
  <si>
    <t>Py17X_08_v3:1,621,959..1,623,107(+)</t>
  </si>
  <si>
    <t>PY17X_0843201.1</t>
  </si>
  <si>
    <t>Py17X_08_v3:1,625,489..1,626,655(+)</t>
  </si>
  <si>
    <t>PY17X_0843301.1</t>
  </si>
  <si>
    <t>Py17X_08_v3:1,629,087..1,630,178(+)</t>
  </si>
  <si>
    <t>PY17X_0843401.1</t>
  </si>
  <si>
    <t>Py17X_08_v3:1,632,731..1,633,870(+)</t>
  </si>
  <si>
    <t>PY17X_0843501.1</t>
  </si>
  <si>
    <t>Py17X_08_v3:1,636,288..1,637,442(+)</t>
  </si>
  <si>
    <t>PY17X_0843601.1</t>
  </si>
  <si>
    <t>Py17X_08_v3:1,639,707..1,640,904(+)</t>
  </si>
  <si>
    <t>PY17X_0843701.1</t>
  </si>
  <si>
    <t>Py17X_08_v3:1,643,978..1,645,147(+)</t>
  </si>
  <si>
    <t>PY17X_0843801.1</t>
  </si>
  <si>
    <t>Py17X_08_v3:1,647,576..1,648,609(+)</t>
  </si>
  <si>
    <t>PY17X_0843901.1</t>
  </si>
  <si>
    <t>Py17X_08_v3:1,650,767..1,651,961(+)</t>
  </si>
  <si>
    <t>PY17X_0844001.1</t>
  </si>
  <si>
    <t>Py17X_08_v3:1,654,688..1,655,766(+)</t>
  </si>
  <si>
    <t>PY17X_0844101.1</t>
  </si>
  <si>
    <t>Py17X_08_v3:1,658,525..1,659,635(+)</t>
  </si>
  <si>
    <t>PY17X_0844201.1</t>
  </si>
  <si>
    <t>Py17X_08_v3:1,662,034..1,663,103(+)</t>
  </si>
  <si>
    <t>PY17X_0844301.1</t>
  </si>
  <si>
    <t>Py17X_08_v3:1,665,330..1,666,500(+)</t>
  </si>
  <si>
    <t>PY17X_0844401.1</t>
  </si>
  <si>
    <t>Py17X_08_v3:1,669,314..1,670,484(+)</t>
  </si>
  <si>
    <t>PY17X_0844501.1</t>
  </si>
  <si>
    <t>Py17X_08_v3:1,672,807..1,673,886(+)</t>
  </si>
  <si>
    <t>PY17X_0844601.1</t>
  </si>
  <si>
    <t>Py17X_08_v3:1,676,287..1,677,300(+)</t>
  </si>
  <si>
    <t>PY17X_0844701.1</t>
  </si>
  <si>
    <t>Py17X_08_v3:1,679,643..1,680,840(+)</t>
  </si>
  <si>
    <t>PY17X_0844801.1</t>
  </si>
  <si>
    <t>Py17X_08_v3:1,683,435..1,684,457(+)</t>
  </si>
  <si>
    <t>PY17X_0844901.1</t>
  </si>
  <si>
    <t>Py17X_08_v3:1,686,870..1,688,073(+)</t>
  </si>
  <si>
    <t>PY17X_0845001.1</t>
  </si>
  <si>
    <t>Py17X_08_v3:1,690,696..1,691,838(+)</t>
  </si>
  <si>
    <t>PY17X_0845101.1</t>
  </si>
  <si>
    <t>Py17X_08_v3:1,694,173..1,695,305(+)</t>
  </si>
  <si>
    <t>PY17X_0845201.1</t>
  </si>
  <si>
    <t>Py17X_08_v3:1,697,662..1,698,812(+)</t>
  </si>
  <si>
    <t>PY17X_0845301.1</t>
  </si>
  <si>
    <t>Py17X_08_v3:1,701,607..1,702,682(+)</t>
  </si>
  <si>
    <t>PY17X_0845401.1</t>
  </si>
  <si>
    <t>Py17X_08_v3:1,705,116..1,706,236(+)</t>
  </si>
  <si>
    <t>PY17X_0845501.1</t>
  </si>
  <si>
    <t>Py17X_08_v3:1,708,560..1,709,677(+)</t>
  </si>
  <si>
    <t>PY17X_0845601.1</t>
  </si>
  <si>
    <t>Py17X_08_v3:1,710,738..1,712,144(-)</t>
  </si>
  <si>
    <t>PY17X_0845701.1</t>
  </si>
  <si>
    <t>Py17X_08_v3:1,715,184..1,716,242(+)</t>
  </si>
  <si>
    <t>PY17X_0845801.1</t>
  </si>
  <si>
    <t>Py17X_08_v3:1,718,622..1,719,789(+)</t>
  </si>
  <si>
    <t>PY17X_0845901.1</t>
  </si>
  <si>
    <t>Py17X_08_v3:1,720,919..1,722,371(-)</t>
  </si>
  <si>
    <t>PY17X_0846001.1</t>
  </si>
  <si>
    <t>Py17X_08_v3:1,723,428..1,724,785(-)</t>
  </si>
  <si>
    <t>PY17X_0846101.1</t>
  </si>
  <si>
    <t>Py17X_08_v3:1,727,802..1,728,920(+)</t>
  </si>
  <si>
    <t>PY17X_0846201.1</t>
  </si>
  <si>
    <t>Py17X_08_v3:1,730,153..1,731,540(-)</t>
  </si>
  <si>
    <t>PY17X_0846301.1</t>
  </si>
  <si>
    <t>Py17X_08_v3:1,734,477..1,735,436(+)</t>
  </si>
  <si>
    <t>PY17X_0846401.1</t>
  </si>
  <si>
    <t>Py17X_08_v3:1,737,925..1,739,350(-)</t>
  </si>
  <si>
    <t>PY17X_0846501.1</t>
  </si>
  <si>
    <t>Py17X_08_v3:1,743,063..1,744,143(+)</t>
  </si>
  <si>
    <t>PY17X_0846601.1</t>
  </si>
  <si>
    <t>Py17X_08_v3:1,746,360..1,747,476(+)</t>
  </si>
  <si>
    <t>PY17X_0846701.1</t>
  </si>
  <si>
    <t>Py17X_08_v3:1,750,286..1,752,490(+)</t>
  </si>
  <si>
    <t>PY17X_0846801.1</t>
  </si>
  <si>
    <t>Py17X_08_v3:1,756,943..1,757,859(+)</t>
  </si>
  <si>
    <t>PY17X_0846901.1</t>
  </si>
  <si>
    <t>Py17X_08_v3:1,760,249..1,761,393(+)</t>
  </si>
  <si>
    <t>PY17X_0847001.1</t>
  </si>
  <si>
    <t>Py17X_08_v3:1,762,274..1,763,759(-)</t>
  </si>
  <si>
    <t>PY17X_0847101.1</t>
  </si>
  <si>
    <t>Py17X_08_v3:1,765,201..1,766,554(-)</t>
  </si>
  <si>
    <t>PY17X_0847201.1</t>
  </si>
  <si>
    <t>Py17X_08_v3:1,769,975..1,771,045(+)</t>
  </si>
  <si>
    <t>PY17X_0847301.1</t>
  </si>
  <si>
    <t>Py17X_08_v3:1,773,278..1,774,407(+)</t>
  </si>
  <si>
    <t>PY17X_0847401.1</t>
  </si>
  <si>
    <t>Py17X_08_v3:1,776,613..1,777,494(+)</t>
  </si>
  <si>
    <t>PY17X_0847501.1</t>
  </si>
  <si>
    <t>Py17X_08_v3:1,780,366..1,781,447(+)</t>
  </si>
  <si>
    <t>PY17X_0847601.1</t>
  </si>
  <si>
    <t>Py17X_08_v3:1,784,103..1,785,183(+)</t>
  </si>
  <si>
    <t>PY17X_0847701.1</t>
  </si>
  <si>
    <t>Py17X_08_v3:1,787,703..1,788,790(+)</t>
  </si>
  <si>
    <t>PY17X_0900003.1</t>
  </si>
  <si>
    <t>Py17X_09_v3:3,281..4,536(+)</t>
  </si>
  <si>
    <t>PY17X_0900005.1</t>
  </si>
  <si>
    <t>Py17X_09_v3:5,966..7,464(+)</t>
  </si>
  <si>
    <t>PY17X_0900007.1</t>
  </si>
  <si>
    <t>Py17X_09_v3:8,632..9,550(-)</t>
  </si>
  <si>
    <t>PY17X_0900011.1</t>
  </si>
  <si>
    <t>Py17X_09_v3:14,601..16,556(-)</t>
  </si>
  <si>
    <t>PY17X_0900015-T1</t>
  </si>
  <si>
    <t>Py17X_09_v3:19,082..19,989(-)</t>
  </si>
  <si>
    <t>unspecified product</t>
  </si>
  <si>
    <t>PY17X_0900019.1</t>
  </si>
  <si>
    <t>Py17X_09_v3:22,508..25,384(-)</t>
  </si>
  <si>
    <t>PY17X_0900023.1</t>
  </si>
  <si>
    <t>Py17X_09_v3:28,332..29,782(+)</t>
  </si>
  <si>
    <t>PY17X_0900025.1</t>
  </si>
  <si>
    <t>Py17X_09_v3:30,275..32,121(-)</t>
  </si>
  <si>
    <t>PY17X_0900027.1</t>
  </si>
  <si>
    <t>Py17X_09_v3:35,410..36,528(-)</t>
  </si>
  <si>
    <t>PY17X_0900031.1</t>
  </si>
  <si>
    <t>Py17X_09_v3:39,568..41,026(+)</t>
  </si>
  <si>
    <t>PY17X_0900035.1</t>
  </si>
  <si>
    <t>Py17X_09_v3:41,964..43,406(+)</t>
  </si>
  <si>
    <t>PY17X_0900039.1</t>
  </si>
  <si>
    <t>Py17X_09_v3:44,436..45,631(-)</t>
  </si>
  <si>
    <t>PY17X_0900043.1</t>
  </si>
  <si>
    <t>Py17X_09_v3:48,005..49,054(-)</t>
  </si>
  <si>
    <t>PY17X_0900045.1</t>
  </si>
  <si>
    <t>Py17X_09_v3:52,191..53,662(+)</t>
  </si>
  <si>
    <t>PY17X_0900047.1</t>
  </si>
  <si>
    <t>Py17X_09_v3:54,673..55,843(-)</t>
  </si>
  <si>
    <t>PY17X_0900051.1</t>
  </si>
  <si>
    <t>Py17X_09_v3:58,145..59,271(-)</t>
  </si>
  <si>
    <t>PY17X_0900055.1</t>
  </si>
  <si>
    <t>Py17X_09_v3:61,878..62,943(-)</t>
  </si>
  <si>
    <t>PY17X_0900059.1</t>
  </si>
  <si>
    <t>Py17X_09_v3:65,250..66,275(-)</t>
  </si>
  <si>
    <t>PY17X_0900063.1</t>
  </si>
  <si>
    <t>Py17X_09_v3:68,670..69,708(-)</t>
  </si>
  <si>
    <t>PY17X_0900065.1</t>
  </si>
  <si>
    <t>Py17X_09_v3:72,059..73,164(-)</t>
  </si>
  <si>
    <t>PY17X_0900067.1</t>
  </si>
  <si>
    <t>Py17X_09_v3:75,948..77,034(-)</t>
  </si>
  <si>
    <t>PY17X_0900071.1</t>
  </si>
  <si>
    <t>Py17X_09_v3:79,562..80,697(-)</t>
  </si>
  <si>
    <t>PY17X_0900075.1</t>
  </si>
  <si>
    <t>Py17X_09_v3:83,088..84,237(-)</t>
  </si>
  <si>
    <t>PY17X_0900079.1</t>
  </si>
  <si>
    <t>Py17X_09_v3:86,646..87,785(-)</t>
  </si>
  <si>
    <t>PY17X_0900083.1</t>
  </si>
  <si>
    <t>Py17X_09_v3:89,944..91,071(-)</t>
  </si>
  <si>
    <t>PY17X_0900085.1</t>
  </si>
  <si>
    <t>Py17X_09_v3:93,472..94,565(-)</t>
  </si>
  <si>
    <t>PY17X_0900089.1</t>
  </si>
  <si>
    <t>Py17X_09_v3:97,221..98,287(-)</t>
  </si>
  <si>
    <t>PY17X_0900091.1</t>
  </si>
  <si>
    <t>Py17X_09_v3:100,508..101,612(-)</t>
  </si>
  <si>
    <t>PY17X_0900093.1</t>
  </si>
  <si>
    <t>Py17X_09_v3:103,931..105,084(-)</t>
  </si>
  <si>
    <t>PY17X_0900097.1</t>
  </si>
  <si>
    <t>Py17X_09_v3:107,791..108,815(-)</t>
  </si>
  <si>
    <t>PY17X_0900100.1</t>
  </si>
  <si>
    <t>Py17X_09_v3:111,261..112,291(-)</t>
  </si>
  <si>
    <t>PY17X_0900200.1</t>
  </si>
  <si>
    <t>Py17X_09_v3:114,682..115,806(-)</t>
  </si>
  <si>
    <t>PY17X_0900300.1</t>
  </si>
  <si>
    <t>Py17X_09_v3:118,511..119,575(-)</t>
  </si>
  <si>
    <t>PY17X_0900400.1</t>
  </si>
  <si>
    <t>Py17X_09_v3:121,860..122,908(-)</t>
  </si>
  <si>
    <t>PY17X_0900500.1</t>
  </si>
  <si>
    <t>Py17X_09_v3:125,295..126,399(-)</t>
  </si>
  <si>
    <t>PY17X_0900600.1</t>
  </si>
  <si>
    <t>Py17X_09_v3:130,246..131,789(+)</t>
  </si>
  <si>
    <t>PY17X_0900700.1</t>
  </si>
  <si>
    <t>Py17X_09_v3:132,422..133,508(-)</t>
  </si>
  <si>
    <t>PY17X_0900800.1</t>
  </si>
  <si>
    <t>Py17X_09_v3:136,282..137,442(-)</t>
  </si>
  <si>
    <t>PY17X_0900900.1</t>
  </si>
  <si>
    <t>Py17X_09_v3:140,235..141,181(-)</t>
  </si>
  <si>
    <t>PY17X_0901000.1</t>
  </si>
  <si>
    <t>Py17X_09_v3:143,407..144,570(-)</t>
  </si>
  <si>
    <t>PY17X_0901100.1</t>
  </si>
  <si>
    <t>Py17X_09_v3:146,867..148,014(-)</t>
  </si>
  <si>
    <t>PY17X_0901200.1</t>
  </si>
  <si>
    <t>Py17X_09_v3:150,387..151,490(-)</t>
  </si>
  <si>
    <t>PY17X_0901300.1</t>
  </si>
  <si>
    <t>Py17X_09_v3:154,636..155,512(-)</t>
  </si>
  <si>
    <t>PY17X_0901400.1</t>
  </si>
  <si>
    <t>Py17X_09_v3:157,708..158,874(-)</t>
  </si>
  <si>
    <t>PY17X_0901500.1</t>
  </si>
  <si>
    <t>Py17X_09_v3:161,275..162,404(-)</t>
  </si>
  <si>
    <t>PY17X_0901600.1</t>
  </si>
  <si>
    <t>Py17X_09_v3:166,313..167,656(+)</t>
  </si>
  <si>
    <t>PY17X_0901700.1</t>
  </si>
  <si>
    <t>Py17X_09_v3:168,384..169,547(-)</t>
  </si>
  <si>
    <t>PY17X_0901800.1</t>
  </si>
  <si>
    <t>Py17X_09_v3:172,345..173,187(-)</t>
  </si>
  <si>
    <t>PY17X_0901900.1</t>
  </si>
  <si>
    <t>Py17X_09_v3:175,302..176,468(-)</t>
  </si>
  <si>
    <t>PY17X_0902000.1</t>
  </si>
  <si>
    <t>Py17X_09_v3:179,502..180,467(-)</t>
  </si>
  <si>
    <t>PY17X_0902100.1</t>
  </si>
  <si>
    <t>Py17X_09_v3:182,662..183,809(-)</t>
  </si>
  <si>
    <t>PY17X_0902200.1</t>
  </si>
  <si>
    <t>Py17X_09_v3:186,336..187,395(-)</t>
  </si>
  <si>
    <t>PY17X_0902300.1</t>
  </si>
  <si>
    <t>Py17X_09_v3:193,078..201,520(+)</t>
  </si>
  <si>
    <t>PY17X_0902400.1</t>
  </si>
  <si>
    <t>Py17X_09_v3:202,774..204,390(+)</t>
  </si>
  <si>
    <t>PY17X_0902500.1</t>
  </si>
  <si>
    <t>Py17X_09_v3:207,431..211,513(+)</t>
  </si>
  <si>
    <t>PY17X_0902600.1</t>
  </si>
  <si>
    <t>Py17X_09_v3:212,902..213,555(+)</t>
  </si>
  <si>
    <t>PY17X_0902700.1</t>
  </si>
  <si>
    <t>Py17X_09_v3:214,462..220,039(-)</t>
  </si>
  <si>
    <t>membrane associated erythrocyte binding-like protein</t>
  </si>
  <si>
    <t>MAEBL</t>
  </si>
  <si>
    <t>PY17X_0902800.1</t>
  </si>
  <si>
    <t>Py17X_09_v3:221,246..221,974(-)</t>
  </si>
  <si>
    <t>ATP synthase subunit delta, mitochondrial, putative</t>
  </si>
  <si>
    <t>GO:0046933, GO:0046961</t>
  </si>
  <si>
    <t>proton-transporting ATP synthase activity, rotational mechanism, proton-transporting ATPase activity, rotational mechanism</t>
  </si>
  <si>
    <t>GO:0015986</t>
  </si>
  <si>
    <t>ATP synthesis coupled proton transport</t>
  </si>
  <si>
    <t>PY17X_0902900.1</t>
  </si>
  <si>
    <t>Py17X_09_v3:223,435..225,719(+)</t>
  </si>
  <si>
    <t>PY17X_0903000.1</t>
  </si>
  <si>
    <t>Py17X_09_v3:226,410..229,406(+)</t>
  </si>
  <si>
    <t>protein farnesyltransferase subunit beta, putative</t>
  </si>
  <si>
    <t>2.5.1.58 (Protein farnesyltransferase)</t>
  </si>
  <si>
    <t>PY17X_0903100.1</t>
  </si>
  <si>
    <t>Py17X_09_v3:230,202..230,682(+)</t>
  </si>
  <si>
    <t>GO:0022900</t>
  </si>
  <si>
    <t>electron transport chain</t>
  </si>
  <si>
    <t>PY17X_0903200.1</t>
  </si>
  <si>
    <t>Py17X_09_v3:231,322..234,471(-)</t>
  </si>
  <si>
    <t>PY17X_0903300.1</t>
  </si>
  <si>
    <t>Py17X_09_v3:236,499..245,063(-)</t>
  </si>
  <si>
    <t>tubulin--tyrosine ligase, putative</t>
  </si>
  <si>
    <t>6.3.2.25 (Tubulin--tyrosine ligase)</t>
  </si>
  <si>
    <t>PY17X_0903400.1</t>
  </si>
  <si>
    <t>Py17X_09_v3:247,589..248,479(+)</t>
  </si>
  <si>
    <t>PY17X_0903500.1</t>
  </si>
  <si>
    <t>Py17X_09_v3:252,343..262,304(+)</t>
  </si>
  <si>
    <t>sporozoite and liver stage asparagine-rich protein</t>
  </si>
  <si>
    <t>SLARP</t>
  </si>
  <si>
    <t>PY17X_0903600.1</t>
  </si>
  <si>
    <t>Py17X_09_v3:262,974..264,629(-)</t>
  </si>
  <si>
    <t>protein YIPF6, putative</t>
  </si>
  <si>
    <t>PY17X_0903700.1</t>
  </si>
  <si>
    <t>Py17X_09_v3:266,936..274,917(+)</t>
  </si>
  <si>
    <t>PY17X_0903800.1</t>
  </si>
  <si>
    <t>Py17X_09_v3:275,761..279,150(+)</t>
  </si>
  <si>
    <t>kinesin-like protein, putative</t>
  </si>
  <si>
    <t>PY17X_0903900.1</t>
  </si>
  <si>
    <t>Py17X_09_v3:279,734..282,863(-)</t>
  </si>
  <si>
    <t>oocyst rupture protein 1, putative</t>
  </si>
  <si>
    <t>ORP1</t>
  </si>
  <si>
    <t>GO:0046982, GO:0043565</t>
  </si>
  <si>
    <t>protein heterodimerization activity, sequence-specific DNA binding</t>
  </si>
  <si>
    <t>PY17X_0904000.1</t>
  </si>
  <si>
    <t>Py17X_09_v3:284,730..285,644(-)</t>
  </si>
  <si>
    <t>LRR10</t>
  </si>
  <si>
    <t>PY17X_0904100.1</t>
  </si>
  <si>
    <t>Py17X_09_v3:287,781..288,845(+)</t>
  </si>
  <si>
    <t>PY17X_0904200.1</t>
  </si>
  <si>
    <t>Py17X_09_v3:290,355..290,963(+)</t>
  </si>
  <si>
    <t>PY17X_0904300.1</t>
  </si>
  <si>
    <t>Py17X_09_v3:292,326..293,746(+)</t>
  </si>
  <si>
    <t>PY17X_0904400.1</t>
  </si>
  <si>
    <t>Py17X_09_v3:294,735..296,759(+)</t>
  </si>
  <si>
    <t>ribosome assembly protein 4, putative</t>
  </si>
  <si>
    <t>RSA4</t>
  </si>
  <si>
    <t>PY17X_0904500.1</t>
  </si>
  <si>
    <t>Py17X_09_v3:297,029..299,308(-)</t>
  </si>
  <si>
    <t>PY17X_0904600.1</t>
  </si>
  <si>
    <t>Py17X_09_v3:300,738..303,533(+)</t>
  </si>
  <si>
    <t>PY17X_0904700.1</t>
  </si>
  <si>
    <t>Py17X_09_v3:303,792..304,982(-)</t>
  </si>
  <si>
    <t>bicoid-interacting protein BIN3, putative</t>
  </si>
  <si>
    <t>PY17X_0904800.1</t>
  </si>
  <si>
    <t>Py17X_09_v3:307,075..309,482(+)</t>
  </si>
  <si>
    <t>PY17X_0904900.1</t>
  </si>
  <si>
    <t>Py17X_09_v3:309,715..312,338(-)</t>
  </si>
  <si>
    <t>ABC transporter B family member 3, putative</t>
  </si>
  <si>
    <t>ABCB3</t>
  </si>
  <si>
    <t>PY17X_0905000.1</t>
  </si>
  <si>
    <t>Py17X_09_v3:314,955..317,730(+)</t>
  </si>
  <si>
    <t>dynamin-like protein, putative</t>
  </si>
  <si>
    <t>PY17X_0905100.1</t>
  </si>
  <si>
    <t>Py17X_09_v3:318,783..319,602(+)</t>
  </si>
  <si>
    <t>cysteine-rich PDZ-binding protein, putative</t>
  </si>
  <si>
    <t>CRIPT</t>
  </si>
  <si>
    <t>PY17X_0905200.1</t>
  </si>
  <si>
    <t>Py17X_09_v3:323,672..326,584(+)</t>
  </si>
  <si>
    <t>PY17X_0905300.1</t>
  </si>
  <si>
    <t>Py17X_09_v3:329,430..332,456(+)</t>
  </si>
  <si>
    <t>coatomer subunit gamma, putative</t>
  </si>
  <si>
    <t>SEC21</t>
  </si>
  <si>
    <t>GO:0005488, GO:0005198</t>
  </si>
  <si>
    <t>binding, structural molecule activity</t>
  </si>
  <si>
    <t>PY17X_0905400.1</t>
  </si>
  <si>
    <t>Py17X_09_v3:333,137..335,484(+)</t>
  </si>
  <si>
    <t>PY17X_0905500.1</t>
  </si>
  <si>
    <t>Py17X_09_v3:336,571..337,756(+)</t>
  </si>
  <si>
    <t>ras-related protein Rab-6, putative</t>
  </si>
  <si>
    <t>RAB6</t>
  </si>
  <si>
    <t>GO:0005829, GO:0005802</t>
  </si>
  <si>
    <t>cytosol, trans-Golgi network</t>
  </si>
  <si>
    <t>PY17X_0905600.1</t>
  </si>
  <si>
    <t>Py17X_09_v3:338,590..340,116(-)</t>
  </si>
  <si>
    <t>PY17X_0905700.1</t>
  </si>
  <si>
    <t>Py17X_09_v3:341,107..342,351(+)</t>
  </si>
  <si>
    <t>apicoplast import protein Tic20, putative</t>
  </si>
  <si>
    <t>TIC20</t>
  </si>
  <si>
    <t>PY17X_0905800.1</t>
  </si>
  <si>
    <t>Py17X_09_v3:342,786..343,718(-)</t>
  </si>
  <si>
    <t>transcription initiation factor IIF subunit beta, putative</t>
  </si>
  <si>
    <t>TFG2</t>
  </si>
  <si>
    <t>GO:0005674</t>
  </si>
  <si>
    <t>transcription factor TFIIF complex</t>
  </si>
  <si>
    <t>PY17X_0905900.1</t>
  </si>
  <si>
    <t>Py17X_09_v3:345,194..346,303(-)</t>
  </si>
  <si>
    <t>SUMO-activating enzyme subunit 1, putative</t>
  </si>
  <si>
    <t>AOS1</t>
  </si>
  <si>
    <t>GO:0031510</t>
  </si>
  <si>
    <t>SUMO activating enzyme complex</t>
  </si>
  <si>
    <t>GO:0019948</t>
  </si>
  <si>
    <t>SUMO activating enzyme activity</t>
  </si>
  <si>
    <t>GO:0016925</t>
  </si>
  <si>
    <t>protein sumoylation</t>
  </si>
  <si>
    <t>PY17X_0906000.1</t>
  </si>
  <si>
    <t>Py17X_09_v3:347,392..350,832(-)</t>
  </si>
  <si>
    <t>PY17X_0906100.1</t>
  </si>
  <si>
    <t>Py17X_09_v3:352,732..353,216(+)</t>
  </si>
  <si>
    <t>60S ribosomal protein L41, putative</t>
  </si>
  <si>
    <t>PY17X_0906200.1</t>
  </si>
  <si>
    <t>Py17X_09_v3:353,981..354,972(+)</t>
  </si>
  <si>
    <t>PY17X_0906300.1</t>
  </si>
  <si>
    <t>Py17X_09_v3:355,456..356,095(+)</t>
  </si>
  <si>
    <t>mitochondrial large subunit ribosomal protein, putative</t>
  </si>
  <si>
    <t>PY17X_0906400.1</t>
  </si>
  <si>
    <t>Py17X_09_v3:356,644..357,138(-)</t>
  </si>
  <si>
    <t>40S ribosomal protein S21, putative</t>
  </si>
  <si>
    <t>RPS21</t>
  </si>
  <si>
    <t>PY17X_0906500.1</t>
  </si>
  <si>
    <t>Py17X_09_v3:358,831..360,169(+)</t>
  </si>
  <si>
    <t>ATP-dependent (S)-NAD(P)H-hydrate dehydratase, putative</t>
  </si>
  <si>
    <t>GO:0052855</t>
  </si>
  <si>
    <t>ADP-dependent NAD(P)H-hydrate dehydratase activity</t>
  </si>
  <si>
    <t>4.2.1.93 (ATP-dependent NAD(P)H-hydrate dehydratase)</t>
  </si>
  <si>
    <t>PY17X_0906600.1</t>
  </si>
  <si>
    <t>Py17X_09_v3:360,815..363,154(-)</t>
  </si>
  <si>
    <t>PY17X_0906700.1</t>
  </si>
  <si>
    <t>Py17X_09_v3:364,251..367,569(-)</t>
  </si>
  <si>
    <t>PY17X_0906800.1</t>
  </si>
  <si>
    <t>Py17X_09_v3:368,015..368,764(+)</t>
  </si>
  <si>
    <t>PY17X_0906900.1</t>
  </si>
  <si>
    <t>Py17X_09_v3:369,444..372,222(+)</t>
  </si>
  <si>
    <t>PY17X_0907000.1</t>
  </si>
  <si>
    <t>Py17X_09_v3:372,556..373,872(-)</t>
  </si>
  <si>
    <t>translation initiation factor eIF-1A, putative</t>
  </si>
  <si>
    <t>PY17X_0907100.1</t>
  </si>
  <si>
    <t>Py17X_09_v3:375,876..376,883(+)</t>
  </si>
  <si>
    <t>DNA-directed RNA polymerases I and III subunit RPAC1, putative</t>
  </si>
  <si>
    <t>RPC40</t>
  </si>
  <si>
    <t>GO:0003899, GO:0046983</t>
  </si>
  <si>
    <t>DNA-directed RNA polymerase activity, protein dimerization activity</t>
  </si>
  <si>
    <t>GO:0042797, GO:0006360</t>
  </si>
  <si>
    <t>tRNA transcription from RNA polymerase III promoter, transcription from RNA polymerase I promoter</t>
  </si>
  <si>
    <t>PY17X_0907200.1</t>
  </si>
  <si>
    <t>Py17X_09_v3:377,617..378,831(-)</t>
  </si>
  <si>
    <t>PY17X_0907300.1</t>
  </si>
  <si>
    <t>Py17X_09_v3:382,932..386,961(+)</t>
  </si>
  <si>
    <t>AP2 domain transcription factor AP2-O, putative</t>
  </si>
  <si>
    <t>AP2-O</t>
  </si>
  <si>
    <t>PY17X_0907400.1</t>
  </si>
  <si>
    <t>Py17X_09_v3:387,740..388,783(-)</t>
  </si>
  <si>
    <t>PY17X_0907500.1</t>
  </si>
  <si>
    <t>Py17X_09_v3:389,767..390,969(-)</t>
  </si>
  <si>
    <t>PY17X_0907600.1</t>
  </si>
  <si>
    <t>Py17X_09_v3:392,119..392,946(-)</t>
  </si>
  <si>
    <t>PY17X_0907700.1</t>
  </si>
  <si>
    <t>Py17X_09_v3:394,081..395,697(+)</t>
  </si>
  <si>
    <t>PY17X_0907800.1</t>
  </si>
  <si>
    <t>Py17X_09_v3:396,806..397,505(+)</t>
  </si>
  <si>
    <t>60S ribosomal protein L35ae, putative</t>
  </si>
  <si>
    <t>PY17X_0907900.1</t>
  </si>
  <si>
    <t>Py17X_09_v3:398,928..399,779(+)</t>
  </si>
  <si>
    <t>60S ribosomal protein L28, putative</t>
  </si>
  <si>
    <t>PY17X_0908000.1</t>
  </si>
  <si>
    <t>Py17X_09_v3:401,568..403,234(+)</t>
  </si>
  <si>
    <t>coproporphyrinogen-III oxidase, putative</t>
  </si>
  <si>
    <t>CPO</t>
  </si>
  <si>
    <t>GO:0004109</t>
  </si>
  <si>
    <t>coproporphyrinogen oxidase activity</t>
  </si>
  <si>
    <t>GO:0055114, GO:0006779</t>
  </si>
  <si>
    <t>oxidation-reduction process, porphyrin-containing compound biosynthetic process</t>
  </si>
  <si>
    <t>1.3.3.3 (Coproporphyrinogen oxidase)</t>
  </si>
  <si>
    <t>PY17X_0908100.1</t>
  </si>
  <si>
    <t>Py17X_09_v3:403,834..408,716(-)</t>
  </si>
  <si>
    <t>PY17X_0908200.1</t>
  </si>
  <si>
    <t>Py17X_09_v3:410,841..411,784(+)</t>
  </si>
  <si>
    <t>PY17X_0908300.1</t>
  </si>
  <si>
    <t>Py17X_09_v3:414,536..421,840(+)</t>
  </si>
  <si>
    <t>PY17X_0908400.1</t>
  </si>
  <si>
    <t>Py17X_09_v3:422,642..424,558(-)</t>
  </si>
  <si>
    <t>PY17X_0908500.1</t>
  </si>
  <si>
    <t>Py17X_09_v3:425,890..427,497(+)</t>
  </si>
  <si>
    <t>inner membrane complex protein 1b, putative</t>
  </si>
  <si>
    <t>IMC1b</t>
  </si>
  <si>
    <t>PY17X_0908600.1</t>
  </si>
  <si>
    <t>Py17X_09_v3:430,196..432,739(+)</t>
  </si>
  <si>
    <t>EELM2 domain-containing protein, putative</t>
  </si>
  <si>
    <t>PY17X_0908700.1</t>
  </si>
  <si>
    <t>Py17X_09_v3:433,485..434,836(-)</t>
  </si>
  <si>
    <t>PY17X_0908800.1</t>
  </si>
  <si>
    <t>Py17X_09_v3:435,559..436,329(+)</t>
  </si>
  <si>
    <t>dolichol-phosphate mannosyltransferase, putative</t>
  </si>
  <si>
    <t>DPM1</t>
  </si>
  <si>
    <t>2.4.1.83 (Dolichyl-phosphate beta-D-mannosyltransferase)</t>
  </si>
  <si>
    <t>PY17X_0908900.1</t>
  </si>
  <si>
    <t>Py17X_09_v3:436,573..439,186(-)</t>
  </si>
  <si>
    <t>PY17X_0909000.1</t>
  </si>
  <si>
    <t>Py17X_09_v3:439,562..440,964(-)</t>
  </si>
  <si>
    <t>phosphatidylinositol N-acetylglucosaminyltransferase subunit H, putative</t>
  </si>
  <si>
    <t>PIGH</t>
  </si>
  <si>
    <t>PY17X_0909100.1</t>
  </si>
  <si>
    <t>Py17X_09_v3:442,181..445,222(+)</t>
  </si>
  <si>
    <t>PY17X_0909200.1</t>
  </si>
  <si>
    <t>Py17X_09_v3:446,477..447,038(+)</t>
  </si>
  <si>
    <t>PY17X_0909300.1</t>
  </si>
  <si>
    <t>Py17X_09_v3:447,949..455,376(-)</t>
  </si>
  <si>
    <t>PY17X_0909400.1</t>
  </si>
  <si>
    <t>Py17X_09_v3:456,785..459,394(-)</t>
  </si>
  <si>
    <t>PY17X_0909500.1</t>
  </si>
  <si>
    <t>Py17X_09_v3:461,643..467,699(+)</t>
  </si>
  <si>
    <t>PY17X_0909600.1</t>
  </si>
  <si>
    <t>Py17X_09_v3:468,213..470,378(-)</t>
  </si>
  <si>
    <t>PY17X_0909700.1</t>
  </si>
  <si>
    <t>Py17X_09_v3:472,705..478,701(+)</t>
  </si>
  <si>
    <t>PY17X_0909800.1</t>
  </si>
  <si>
    <t>Py17X_09_v3:480,775..485,397(+)</t>
  </si>
  <si>
    <t>PY17X_0909900.1</t>
  </si>
  <si>
    <t>Py17X_09_v3:485,788..491,209(-)</t>
  </si>
  <si>
    <t>myosin heavy chain subunit, putative</t>
  </si>
  <si>
    <t>GO:0005524, GO:0003774, GO:0005515</t>
  </si>
  <si>
    <t>ATP binding, motor activity, protein binding</t>
  </si>
  <si>
    <t>PY17X_0910000.1</t>
  </si>
  <si>
    <t>Py17X_09_v3:492,368..493,030(-)</t>
  </si>
  <si>
    <t>PY17X_0910100.1</t>
  </si>
  <si>
    <t>Py17X_09_v3:494,617..495,723(-)</t>
  </si>
  <si>
    <t>3.6.1.15 (Nucleoside-triphosphate phosphatase)</t>
  </si>
  <si>
    <t>PY17X_0910200.1</t>
  </si>
  <si>
    <t>Py17X_09_v3:497,194..498,637(+)</t>
  </si>
  <si>
    <t>PY17X_0910300.1</t>
  </si>
  <si>
    <t>Py17X_09_v3:500,317..501,108(+)</t>
  </si>
  <si>
    <t>V-type proton ATPase subunit F, putative</t>
  </si>
  <si>
    <t>PY17X_0910400.1</t>
  </si>
  <si>
    <t>Py17X_09_v3:501,866..504,223(-)</t>
  </si>
  <si>
    <t>carbonic anhydrase, putative</t>
  </si>
  <si>
    <t>CA</t>
  </si>
  <si>
    <t>GO:0004089</t>
  </si>
  <si>
    <t>carbonate dehydratase activity</t>
  </si>
  <si>
    <t>4.2.1.1 (Carbonate dehydratase)</t>
  </si>
  <si>
    <t>PY17X_0910500.1</t>
  </si>
  <si>
    <t>Py17X_09_v3:505,055..506,032(-)</t>
  </si>
  <si>
    <t>PY17X_0910600.1</t>
  </si>
  <si>
    <t>Py17X_09_v3:507,205..513,414(+)</t>
  </si>
  <si>
    <t>PY17X_0910700.1</t>
  </si>
  <si>
    <t>Py17X_09_v3:514,545..516,062(+)</t>
  </si>
  <si>
    <t>adrenodoxin reductase, putative</t>
  </si>
  <si>
    <t>PY17X_0910800.1</t>
  </si>
  <si>
    <t>Py17X_09_v3:516,664..518,454(-)</t>
  </si>
  <si>
    <t>PY17X_0910900.1</t>
  </si>
  <si>
    <t>Py17X_09_v3:520,431..523,031(+)</t>
  </si>
  <si>
    <t>PY17X_0911000.1</t>
  </si>
  <si>
    <t>Py17X_09_v3:530,976..538,138(+)</t>
  </si>
  <si>
    <t>PY17X_0911100.1</t>
  </si>
  <si>
    <t>Py17X_09_v3:539,594..540,884(+)</t>
  </si>
  <si>
    <t>PY17X_0911200.1</t>
  </si>
  <si>
    <t>Py17X_09_v3:541,497..545,954(-)</t>
  </si>
  <si>
    <t>PY17X_0911300.1</t>
  </si>
  <si>
    <t>Py17X_09_v3:550,917..556,798(+)</t>
  </si>
  <si>
    <t>PY17X_0911400.1</t>
  </si>
  <si>
    <t>Py17X_09_v3:558,047..563,732(+)</t>
  </si>
  <si>
    <t>PY17X_0911500.1</t>
  </si>
  <si>
    <t>Py17X_09_v3:564,800..566,656(+)</t>
  </si>
  <si>
    <t>beta-catenin-like protein 1, putative</t>
  </si>
  <si>
    <t>PY17X_0911600.1</t>
  </si>
  <si>
    <t>Py17X_09_v3:567,771..570,167(-)</t>
  </si>
  <si>
    <t>protein phosphatase PPM2, putative</t>
  </si>
  <si>
    <t>PPM2</t>
  </si>
  <si>
    <t>GO:0003824, GO:0043169</t>
  </si>
  <si>
    <t>catalytic activity, cation binding</t>
  </si>
  <si>
    <t>PY17X_0911700.1</t>
  </si>
  <si>
    <t>Py17X_09_v3:574,729..586,281(+)</t>
  </si>
  <si>
    <t>guanylyl cyclase, putative</t>
  </si>
  <si>
    <t>GCalpha</t>
  </si>
  <si>
    <t>GO:0046872, GO:0000166, GO:0016849</t>
  </si>
  <si>
    <t>metal ion binding, nucleotide binding, phosphorus-oxygen lyase activity</t>
  </si>
  <si>
    <t>GO:0009190, GO:0035556</t>
  </si>
  <si>
    <t>cyclic nucleotide biosynthetic process, intracellular signal transduction</t>
  </si>
  <si>
    <t>4.6.1.2 (Guanylate cyclase)</t>
  </si>
  <si>
    <t>PY17X_0911800.1</t>
  </si>
  <si>
    <t>Py17X_09_v3:587,639..588,070(+)</t>
  </si>
  <si>
    <t>PY17X_0911900.1</t>
  </si>
  <si>
    <t>Py17X_09_v3:588,482..589,183(-)</t>
  </si>
  <si>
    <t>PY17X_0912000.1</t>
  </si>
  <si>
    <t>Py17X_09_v3:589,619..589,996(-)</t>
  </si>
  <si>
    <t>ubiquitin-related modifier 1, putative</t>
  </si>
  <si>
    <t>URM1</t>
  </si>
  <si>
    <t>GO:0034227</t>
  </si>
  <si>
    <t>tRNA thio-modification</t>
  </si>
  <si>
    <t>GO:0032447, GO:0002143</t>
  </si>
  <si>
    <t>protein urmylation, tRNA wobble position uridine thiolation</t>
  </si>
  <si>
    <t>PY17X_0912100.1</t>
  </si>
  <si>
    <t>Py17X_09_v3:590,881..598,830(-)</t>
  </si>
  <si>
    <t>PY17X_0912200.1</t>
  </si>
  <si>
    <t>Py17X_09_v3:600,177..602,653(-)</t>
  </si>
  <si>
    <t>PY17X_0912300.1</t>
  </si>
  <si>
    <t>Py17X_09_v3:604,383..605,025(+)</t>
  </si>
  <si>
    <t>sporozoite surface protein essential for liver stage development, putative</t>
  </si>
  <si>
    <t>SPELD</t>
  </si>
  <si>
    <t>GO:0009986, GO:0005886, GO:0020005</t>
  </si>
  <si>
    <t>cell surface, plasma membrane, symbiont-containing vacuole membrane</t>
  </si>
  <si>
    <t>GO:0048469</t>
  </si>
  <si>
    <t>cell maturation</t>
  </si>
  <si>
    <t>PY17X_0912400.1</t>
  </si>
  <si>
    <t>Py17X_09_v3:605,882..608,056(-)</t>
  </si>
  <si>
    <t>PY17X_0912500.1</t>
  </si>
  <si>
    <t>Py17X_09_v3:608,684..610,064(+)</t>
  </si>
  <si>
    <t>PY17X_0912600.1</t>
  </si>
  <si>
    <t>Py17X_09_v3:610,866..611,548(+)</t>
  </si>
  <si>
    <t>apicoplast ribosomal protein S14p/S29e precursor, putative</t>
  </si>
  <si>
    <t>PY17X_0912700.1</t>
  </si>
  <si>
    <t>Py17X_09_v3:612,507..613,787(+)</t>
  </si>
  <si>
    <t>UVB-resistance protein UVR8 homologue, putative</t>
  </si>
  <si>
    <t>PY17X_0912800.1</t>
  </si>
  <si>
    <t>Py17X_09_v3:615,694..617,628(+)</t>
  </si>
  <si>
    <t>CLPTM1 domain-containing protein, putative</t>
  </si>
  <si>
    <t>PY17X_0912900.1</t>
  </si>
  <si>
    <t>Py17X_09_v3:619,812..621,137(+)</t>
  </si>
  <si>
    <t>apical exonemal protein, putative</t>
  </si>
  <si>
    <t>AEP</t>
  </si>
  <si>
    <t>GO:0044311</t>
  </si>
  <si>
    <t>exoneme</t>
  </si>
  <si>
    <t>PY17X_0913000.1</t>
  </si>
  <si>
    <t>Py17X_09_v3:621,592..622,494(-)</t>
  </si>
  <si>
    <t>mitochondrial ribosomal protein S9 precursor, putative</t>
  </si>
  <si>
    <t>PY17X_0913100.1</t>
  </si>
  <si>
    <t>Py17X_09_v3:623,133..623,332(+)</t>
  </si>
  <si>
    <t>U2 spliceosomal RNA</t>
  </si>
  <si>
    <t>PY17X_0913200.1</t>
  </si>
  <si>
    <t>Py17X_09_v3:624,219..628,024(-)</t>
  </si>
  <si>
    <t>subtilisin-like protease 2, putative</t>
  </si>
  <si>
    <t>SUB2</t>
  </si>
  <si>
    <t>GO:0020009, GO:0044310</t>
  </si>
  <si>
    <t>microneme, osmiophilic body</t>
  </si>
  <si>
    <t>3.4.21.62 (Subtilisin)</t>
  </si>
  <si>
    <t>PY17X_0913300.1</t>
  </si>
  <si>
    <t>Py17X_09_v3:631,843..633,594(+)</t>
  </si>
  <si>
    <t>PY17X_0913400.1</t>
  </si>
  <si>
    <t>Py17X_09_v3:634,849..636,811(-)</t>
  </si>
  <si>
    <t>PY17X_0913500.1</t>
  </si>
  <si>
    <t>Py17X_09_v3:637,558..640,758(-)</t>
  </si>
  <si>
    <t>PY17X_0913600.1</t>
  </si>
  <si>
    <t>Py17X_09_v3:645,952..647,893(+)</t>
  </si>
  <si>
    <t>casein kinase 1, putative</t>
  </si>
  <si>
    <t>CK1</t>
  </si>
  <si>
    <t>GO:0005829, GO:0044538, GO:0020009</t>
  </si>
  <si>
    <t>cytosol, host cell periphery, microneme</t>
  </si>
  <si>
    <t>GO:0004672</t>
  </si>
  <si>
    <t>protein kinase activity</t>
  </si>
  <si>
    <t>PY17X_0913700.1</t>
  </si>
  <si>
    <t>Py17X_09_v3:650,682..653,078(+)</t>
  </si>
  <si>
    <t>signal recognition particle subunit SRP72, putative</t>
  </si>
  <si>
    <t>SRP72</t>
  </si>
  <si>
    <t>PY17X_0913800.1</t>
  </si>
  <si>
    <t>Py17X_09_v3:653,730..656,984(-)</t>
  </si>
  <si>
    <t>tudor staphylococcal nuclease, putative</t>
  </si>
  <si>
    <t>TSN</t>
  </si>
  <si>
    <t>GO:0016788, GO:0003676</t>
  </si>
  <si>
    <t>hydrolase activity, acting on ester bonds, nucleic acid binding</t>
  </si>
  <si>
    <t>3.1.31.1 (Micrococcal nuclease)</t>
  </si>
  <si>
    <t>PY17X_0913900.1</t>
  </si>
  <si>
    <t>Py17X_09_v3:659,260..661,730(+)</t>
  </si>
  <si>
    <t>PY17X_0914000.1</t>
  </si>
  <si>
    <t>Py17X_09_v3:662,107..663,924(-)</t>
  </si>
  <si>
    <t>PY17X_0914100.1</t>
  </si>
  <si>
    <t>Py17X_09_v3:664,843..674,932(-)</t>
  </si>
  <si>
    <t>PY17X_0914200.1</t>
  </si>
  <si>
    <t>Py17X_09_v3:678,432..680,910(+)</t>
  </si>
  <si>
    <t>3-oxo-5-alpha-steroid 4-dehydrogenase, putative</t>
  </si>
  <si>
    <t>GO:0005737, GO:0016021</t>
  </si>
  <si>
    <t>cytoplasm, integral component of membrane</t>
  </si>
  <si>
    <t>GO:0016627, GO:0005515</t>
  </si>
  <si>
    <t>oxidoreductase activity, acting on the CH-CH group of donors, protein binding</t>
  </si>
  <si>
    <t>1.3.99.5 (3-oxo-5-alpha-steroid 4-dehydrogenase (acceptor))</t>
  </si>
  <si>
    <t>PY17X_0914300.1</t>
  </si>
  <si>
    <t>Py17X_09_v3:681,667..682,110(-)</t>
  </si>
  <si>
    <t>PY17X_0914400.1</t>
  </si>
  <si>
    <t>Py17X_09_v3:682,918..683,397(+)</t>
  </si>
  <si>
    <t>PY17X_0914500.1</t>
  </si>
  <si>
    <t>Py17X_09_v3:683,680..689,278(-)</t>
  </si>
  <si>
    <t>condensin-2 complex subunit D3, putative</t>
  </si>
  <si>
    <t>PY17X_0914600.1</t>
  </si>
  <si>
    <t>Py17X_09_v3:690,231..691,815(+)</t>
  </si>
  <si>
    <t>PY17X_0914700.1</t>
  </si>
  <si>
    <t>Py17X_09_v3:694,364..695,614(+)</t>
  </si>
  <si>
    <t>PY17X_0914800.1</t>
  </si>
  <si>
    <t>Py17X_09_v3:696,556..699,749(+)</t>
  </si>
  <si>
    <t>PY17X_0914900.1</t>
  </si>
  <si>
    <t>Py17X_09_v3:701,043..702,782(+)</t>
  </si>
  <si>
    <t>protein phosphatase PPM8, putative</t>
  </si>
  <si>
    <t>PPM8</t>
  </si>
  <si>
    <t>PY17X_0915000.1</t>
  </si>
  <si>
    <t>Py17X_09_v3:704,058..705,711(-)</t>
  </si>
  <si>
    <t>PQ-loop repeat-containing protein</t>
  </si>
  <si>
    <t>PY17X_0915100.1</t>
  </si>
  <si>
    <t>Py17X_09_v3:706,345..708,249(-)</t>
  </si>
  <si>
    <t>PY17X_0915200.1</t>
  </si>
  <si>
    <t>Py17X_09_v3:709,340..710,824(-)</t>
  </si>
  <si>
    <t>coatomer subunit delta, putative</t>
  </si>
  <si>
    <t>PY17X_0915300.1</t>
  </si>
  <si>
    <t>Py17X_09_v3:712,233..716,733(+)</t>
  </si>
  <si>
    <t>DNA-directed RNA polymerase I subunit RPA2, putative</t>
  </si>
  <si>
    <t>RPA2</t>
  </si>
  <si>
    <t>PY17X_0915400.1</t>
  </si>
  <si>
    <t>Py17X_09_v3:717,881..722,632(-)</t>
  </si>
  <si>
    <t>GO:0016788</t>
  </si>
  <si>
    <t>hydrolase activity, acting on ester bonds</t>
  </si>
  <si>
    <t>GO:0006505, GO:0006886</t>
  </si>
  <si>
    <t>GPI anchor metabolic process, intracellular protein transport</t>
  </si>
  <si>
    <t>PY17X_0915500.1</t>
  </si>
  <si>
    <t>Py17X_09_v3:724,143..725,243(+)</t>
  </si>
  <si>
    <t>PY17X_0915600.1</t>
  </si>
  <si>
    <t>Py17X_09_v3:725,577..731,915(-)</t>
  </si>
  <si>
    <t>PY17X_0915700.1</t>
  </si>
  <si>
    <t>Py17X_09_v3:733,615..739,059(-)</t>
  </si>
  <si>
    <t>PY17X_0915800.1</t>
  </si>
  <si>
    <t>Py17X_09_v3:741,692..742,963(+)</t>
  </si>
  <si>
    <t>protein disulfide isomerase related protein, putative</t>
  </si>
  <si>
    <t>PY17X_0915900.1</t>
  </si>
  <si>
    <t>Py17X_09_v3:743,824..745,815(-)</t>
  </si>
  <si>
    <t>UIS24</t>
  </si>
  <si>
    <t>PY17X_0916000.1</t>
  </si>
  <si>
    <t>Py17X_09_v3:748,609..752,916(-)</t>
  </si>
  <si>
    <t>PY17X_0916100.1</t>
  </si>
  <si>
    <t>Py17X_09_v3:754,153..756,687(-)</t>
  </si>
  <si>
    <t>RNA (uracil-5-)methyltransferase, putative</t>
  </si>
  <si>
    <t>GO:0008173</t>
  </si>
  <si>
    <t>RNA methyltransferase activity</t>
  </si>
  <si>
    <t>PY17X_0916200.1</t>
  </si>
  <si>
    <t>Py17X_09_v3:757,982..760,441(-)</t>
  </si>
  <si>
    <t>FHA domain-containing protein, putative</t>
  </si>
  <si>
    <t>PY17X_0916300.1</t>
  </si>
  <si>
    <t>Py17X_09_v3:761,381..763,216(+)</t>
  </si>
  <si>
    <t>PY17X_0916400.1</t>
  </si>
  <si>
    <t>Py17X_09_v3:763,552..764,849(-)</t>
  </si>
  <si>
    <t>PY17X_0916500.1</t>
  </si>
  <si>
    <t>Py17X_09_v3:766,486..768,159(-)</t>
  </si>
  <si>
    <t>apical membrane antigen 1</t>
  </si>
  <si>
    <t>AMA1</t>
  </si>
  <si>
    <t>PY17X_0916600.1</t>
  </si>
  <si>
    <t>Py17X_09_v3:769,932..771,053(-)</t>
  </si>
  <si>
    <t>PY17X_0916700.1</t>
  </si>
  <si>
    <t>Py17X_09_v3:773,962..778,088(+)</t>
  </si>
  <si>
    <t>PY17X_0916800.1</t>
  </si>
  <si>
    <t>Py17X_09_v3:778,598..781,933(-)</t>
  </si>
  <si>
    <t>PY17X_0916900.1</t>
  </si>
  <si>
    <t>Py17X_09_v3:783,381..783,470(-)</t>
  </si>
  <si>
    <t>PY17X_0917000.1</t>
  </si>
  <si>
    <t>Py17X_09_v3:784,595..785,194(-)</t>
  </si>
  <si>
    <t>glycine cleavage system H protein, putative</t>
  </si>
  <si>
    <t>GCVH</t>
  </si>
  <si>
    <t>2.1.2.10 (Aminomethyltransferase)</t>
  </si>
  <si>
    <t>PY17X_0917100.1</t>
  </si>
  <si>
    <t>Py17X_09_v3:786,436..787,212(-)</t>
  </si>
  <si>
    <t>aquaglyceroporin, putative</t>
  </si>
  <si>
    <t>AQP</t>
  </si>
  <si>
    <t>PY17X_0917200.1</t>
  </si>
  <si>
    <t>Py17X_09_v3:788,376..789,380(-)</t>
  </si>
  <si>
    <t>50S ribosomal protein L2, putative</t>
  </si>
  <si>
    <t>GO:0003723, GO:0003735, GO:0016740</t>
  </si>
  <si>
    <t>RNA binding, structural constituent of ribosome, transferase activity</t>
  </si>
  <si>
    <t>PY17X_0917300.1</t>
  </si>
  <si>
    <t>Py17X_09_v3:789,961..791,193(+)</t>
  </si>
  <si>
    <t>pre-mRNA-splicing factor 38A, putative</t>
  </si>
  <si>
    <t>PRP38A</t>
  </si>
  <si>
    <t>PY17X_0917400.1</t>
  </si>
  <si>
    <t>Py17X_09_v3:791,593..795,660(-)</t>
  </si>
  <si>
    <t>PY17X_0917500.1</t>
  </si>
  <si>
    <t>Py17X_09_v3:797,631..800,990(+)</t>
  </si>
  <si>
    <t>PY17X_0917600.1</t>
  </si>
  <si>
    <t>Py17X_09_v3:801,684..802,505(-)</t>
  </si>
  <si>
    <t>nucleic acid binding protein, putative</t>
  </si>
  <si>
    <t>PY17X_0917700.1</t>
  </si>
  <si>
    <t>Py17X_09_v3:805,215..807,011(+)</t>
  </si>
  <si>
    <t>T-complex protein 1 subunit alpha, putative</t>
  </si>
  <si>
    <t>TCP1</t>
  </si>
  <si>
    <t>GO:0044267, GO:0006457</t>
  </si>
  <si>
    <t>cellular protein metabolic process, protein folding</t>
  </si>
  <si>
    <t>PY17X_0917800.1</t>
  </si>
  <si>
    <t>Py17X_09_v3:808,735..811,647(+)</t>
  </si>
  <si>
    <t>GO:0003676, GO:0000166, GO:0005515, GO:0008270</t>
  </si>
  <si>
    <t>nucleic acid binding, nucleotide binding, protein binding, zinc ion binding</t>
  </si>
  <si>
    <t>PY17X_0917900.1</t>
  </si>
  <si>
    <t>Py17X_09_v3:812,689..815,058(-)</t>
  </si>
  <si>
    <t>PY17X_0918000.1</t>
  </si>
  <si>
    <t>Py17X_09_v3:818,012..820,123(+)</t>
  </si>
  <si>
    <t>PY17X_0918100.1</t>
  </si>
  <si>
    <t>Py17X_09_v3:821,718..825,302(+)</t>
  </si>
  <si>
    <t>oxysterol-binding protein, putative</t>
  </si>
  <si>
    <t>PY17X_0918200.1</t>
  </si>
  <si>
    <t>Py17X_09_v3:826,388..827,299(+)</t>
  </si>
  <si>
    <t>PY17X_0918300.1</t>
  </si>
  <si>
    <t>Py17X_09_v3:829,087..829,881(+)</t>
  </si>
  <si>
    <t>PY17X_0918400.1</t>
  </si>
  <si>
    <t>Py17X_09_v3:831,308..835,911(+)</t>
  </si>
  <si>
    <t>PY17X_0918500.1</t>
  </si>
  <si>
    <t>Py17X_09_v3:836,567..837,862(+)</t>
  </si>
  <si>
    <t>PY17X_0918600.1</t>
  </si>
  <si>
    <t>Py17X_09_v3:838,022..840,188(-)</t>
  </si>
  <si>
    <t>PY17X_0918700.1</t>
  </si>
  <si>
    <t>Py17X_09_v3:841,536..843,413(+)</t>
  </si>
  <si>
    <t>PY17X_0918800.1</t>
  </si>
  <si>
    <t>Py17X_09_v3:844,534..844,968(+)</t>
  </si>
  <si>
    <t>RNA-binding protein s1, putative</t>
  </si>
  <si>
    <t>PY17X_0918900.1</t>
  </si>
  <si>
    <t>Py17X_09_v3:845,461..849,225(-)</t>
  </si>
  <si>
    <t>PY17X_0919000.1</t>
  </si>
  <si>
    <t>Py17X_09_v3:849,762..851,570(-)</t>
  </si>
  <si>
    <t>armadillo repeat protein PF16</t>
  </si>
  <si>
    <t>PF16</t>
  </si>
  <si>
    <t>PY17X_0919100.1</t>
  </si>
  <si>
    <t>Py17X_09_v3:853,849..858,585(+)</t>
  </si>
  <si>
    <t>structural maintenance of chromosomes protein 1, putative</t>
  </si>
  <si>
    <t>SMC1</t>
  </si>
  <si>
    <t>GO:0034990</t>
  </si>
  <si>
    <t>nuclear mitotic cohesin complex</t>
  </si>
  <si>
    <t>GO:0003680, GO:0003690</t>
  </si>
  <si>
    <t>AT DNA binding, double-stranded DNA binding</t>
  </si>
  <si>
    <t>GO:0000070</t>
  </si>
  <si>
    <t>mitotic sister chromatid segregation</t>
  </si>
  <si>
    <t>PY17X_0919200.1</t>
  </si>
  <si>
    <t>Py17X_09_v3:858,710..861,675(-)</t>
  </si>
  <si>
    <t>PY17X_0919300.1</t>
  </si>
  <si>
    <t>Py17X_09_v3:862,150..866,163(-)</t>
  </si>
  <si>
    <t>conserved oligomeric Golgi complex subunit 2, putative</t>
  </si>
  <si>
    <t>COG2</t>
  </si>
  <si>
    <t>GO:0017119</t>
  </si>
  <si>
    <t>Golgi transport complex</t>
  </si>
  <si>
    <t>PY17X_0919400.1</t>
  </si>
  <si>
    <t>Py17X_09_v3:867,280..868,632(-)</t>
  </si>
  <si>
    <t>26S protease regulatory subunit 6A, putative</t>
  </si>
  <si>
    <t>RPT5</t>
  </si>
  <si>
    <t>PY17X_0919500.1</t>
  </si>
  <si>
    <t>Py17X_09_v3:870,574..870,679(-)</t>
  </si>
  <si>
    <t>small nucleolar RNA snoR14a</t>
  </si>
  <si>
    <t>PY17X_0919600.1</t>
  </si>
  <si>
    <t>Py17X_09_v3:870,825..870,920(-)</t>
  </si>
  <si>
    <t>small nucleolar RNA snoR13</t>
  </si>
  <si>
    <t>PY17X_0919700.1</t>
  </si>
  <si>
    <t>Py17X_09_v3:871,124..872,071(-)</t>
  </si>
  <si>
    <t>60S acidic ribosomal protein P0, putative</t>
  </si>
  <si>
    <t>GO:0042254, GO:0006414</t>
  </si>
  <si>
    <t>ribosome biogenesis, translational elongation</t>
  </si>
  <si>
    <t>PY17X_0919800.1</t>
  </si>
  <si>
    <t>Py17X_09_v3:874,355..874,600(+)</t>
  </si>
  <si>
    <t>60S ribosomal protein L38, putative</t>
  </si>
  <si>
    <t>RPL38</t>
  </si>
  <si>
    <t>PY17X_0919900.1</t>
  </si>
  <si>
    <t>Py17X_09_v3:876,065..878,266(+)</t>
  </si>
  <si>
    <t>phosphoacetylglucosamine mutase, putative</t>
  </si>
  <si>
    <t>GO:0016868, GO:0000287</t>
  </si>
  <si>
    <t>intramolecular transferase activity, phosphotransferases, magnesium ion binding</t>
  </si>
  <si>
    <t>5.4.2.3 (Phosphoacetylglucosamine mutase)</t>
  </si>
  <si>
    <t>PY17X_0920000.1</t>
  </si>
  <si>
    <t>Py17X_09_v3:878,957..880,450(-)</t>
  </si>
  <si>
    <t>MFR5</t>
  </si>
  <si>
    <t>PY17X_0920100.1</t>
  </si>
  <si>
    <t>Py17X_09_v3:882,854..883,690(-)</t>
  </si>
  <si>
    <t>PY17X_0920200.1</t>
  </si>
  <si>
    <t>Py17X_09_v3:885,348..885,899(+)</t>
  </si>
  <si>
    <t>PY17X_0920300.1</t>
  </si>
  <si>
    <t>Py17X_09_v3:887,389..890,472(-)</t>
  </si>
  <si>
    <t>PY17X_0920400.1</t>
  </si>
  <si>
    <t>Py17X_09_v3:891,522..893,865(-)</t>
  </si>
  <si>
    <t>A/G-specific adenine glycosylase, putative</t>
  </si>
  <si>
    <t>GO:0006284</t>
  </si>
  <si>
    <t>base-excision repair</t>
  </si>
  <si>
    <t>PY17X_0920500.1</t>
  </si>
  <si>
    <t>Py17X_09_v3:895,578..897,521(+)</t>
  </si>
  <si>
    <t>NOP2</t>
  </si>
  <si>
    <t>GO:0003723, GO:0008757</t>
  </si>
  <si>
    <t>RNA binding, S-adenosylmethionine-dependent methyltransferase activity</t>
  </si>
  <si>
    <t>PY17X_0920600.1</t>
  </si>
  <si>
    <t>Py17X_09_v3:898,902..904,343(+)</t>
  </si>
  <si>
    <t>PY17X_0920700.1</t>
  </si>
  <si>
    <t>Py17X_09_v3:904,680..906,473(-)</t>
  </si>
  <si>
    <t>26S proteasome regulatory subunit RPN7, putative</t>
  </si>
  <si>
    <t>RPN7</t>
  </si>
  <si>
    <t>PY17X_0920800.1</t>
  </si>
  <si>
    <t>Py17X_09_v3:908,575..909,771(-)</t>
  </si>
  <si>
    <t>parasitophorous vacuolar protein 1, putative</t>
  </si>
  <si>
    <t>PV1</t>
  </si>
  <si>
    <t>GO:0097619</t>
  </si>
  <si>
    <t>PTEX complex</t>
  </si>
  <si>
    <t>PY17X_0920900.1</t>
  </si>
  <si>
    <t>Py17X_09_v3:911,663..912,433(+)</t>
  </si>
  <si>
    <t>fam-d protein</t>
  </si>
  <si>
    <t>PY17X_0921000.1</t>
  </si>
  <si>
    <t>Py17X_09_v3:913,590..914,444(+)</t>
  </si>
  <si>
    <t>PY17X_0921100.1</t>
  </si>
  <si>
    <t>Py17X_09_v3:915,785..916,678(+)</t>
  </si>
  <si>
    <t>PY17X_0921200.1</t>
  </si>
  <si>
    <t>Py17X_09_v3:918,021..918,824(+)</t>
  </si>
  <si>
    <t>PY17X_0921300.1</t>
  </si>
  <si>
    <t>Py17X_09_v3:920,051..920,818(+)</t>
  </si>
  <si>
    <t>PY17X_0921400.1</t>
  </si>
  <si>
    <t>Py17X_09_v3:921,254..922,737(-)</t>
  </si>
  <si>
    <t>spermidine synthase, putative</t>
  </si>
  <si>
    <t>2.5.1.16 (Spermidine synthase)</t>
  </si>
  <si>
    <t>PY17X_0921500.1</t>
  </si>
  <si>
    <t>Py17X_09_v3:924,638..926,686(-)</t>
  </si>
  <si>
    <t>PY17X_0921600.1</t>
  </si>
  <si>
    <t>Py17X_09_v3:928,070..929,470(-)</t>
  </si>
  <si>
    <t>GPI-anchor transamidase, putative</t>
  </si>
  <si>
    <t>GPI8</t>
  </si>
  <si>
    <t>GO:0004197, GO:0008233</t>
  </si>
  <si>
    <t>cysteine-type endopeptidase activity, peptidase activity</t>
  </si>
  <si>
    <t>PY17X_0921700.1</t>
  </si>
  <si>
    <t>Py17X_09_v3:932,093..934,144(+)</t>
  </si>
  <si>
    <t>CCR4-NOT transcription complex subunit 2, putative</t>
  </si>
  <si>
    <t>NOT2</t>
  </si>
  <si>
    <t>PY17X_0921800.1</t>
  </si>
  <si>
    <t>Py17X_09_v3:935,238..937,187(-)</t>
  </si>
  <si>
    <t>PY17X_0921900.1</t>
  </si>
  <si>
    <t>Py17X_09_v3:938,026..940,701(+)</t>
  </si>
  <si>
    <t>geranylgeranyl pyrophosphate synthase, putative</t>
  </si>
  <si>
    <t>GGPPS</t>
  </si>
  <si>
    <t>2.5.1.29 (Geranylgeranyl diphosphate synthase)</t>
  </si>
  <si>
    <t>PY17X_0922000.1</t>
  </si>
  <si>
    <t>Py17X_09_v3:941,387..946,088(+)</t>
  </si>
  <si>
    <t>PFK11</t>
  </si>
  <si>
    <t>GO:0003872</t>
  </si>
  <si>
    <t>6-phosphofructokinase activity</t>
  </si>
  <si>
    <t>2.7.1.11 (6-phosphofructokinase); 2.7.1.90 (Diphosphate--fructose-6-phosphate 1-phosphotransferase)</t>
  </si>
  <si>
    <t>PY17X_0922100.1</t>
  </si>
  <si>
    <t>Py17X_09_v3:946,720..947,130(-)</t>
  </si>
  <si>
    <t>multiprotein-bridging factor 1, putative</t>
  </si>
  <si>
    <t>MBF1</t>
  </si>
  <si>
    <t>GO:0003713</t>
  </si>
  <si>
    <t>transcription coactivator activity</t>
  </si>
  <si>
    <t>PY17X_0922200.1</t>
  </si>
  <si>
    <t>Py17X_09_v3:948,088..949,162(+)</t>
  </si>
  <si>
    <t>prefoldin subunit 5, putative</t>
  </si>
  <si>
    <t>PY17X_0922300.1</t>
  </si>
  <si>
    <t>Py17X_09_v3:949,760..952,598(-)</t>
  </si>
  <si>
    <t>GO:0044599</t>
  </si>
  <si>
    <t>AP-5 adaptor complex</t>
  </si>
  <si>
    <t>PY17X_0922400.1</t>
  </si>
  <si>
    <t>Py17X_09_v3:954,027..960,328(-)</t>
  </si>
  <si>
    <t>PY17X_0922500.1</t>
  </si>
  <si>
    <t>Py17X_09_v3:962,149..964,228(+)</t>
  </si>
  <si>
    <t>PY17X_0922600.1</t>
  </si>
  <si>
    <t>Py17X_09_v3:965,380..967,932(+)</t>
  </si>
  <si>
    <t>PY17X_0922700.1</t>
  </si>
  <si>
    <t>Py17X_09_v3:968,591..970,486(+)</t>
  </si>
  <si>
    <t>PY17X_0922800.1</t>
  </si>
  <si>
    <t>Py17X_09_v3:971,251..973,300(-)</t>
  </si>
  <si>
    <t>CRAL/TRIO domain-containing protein, putative</t>
  </si>
  <si>
    <t>PY17X_0922900.1</t>
  </si>
  <si>
    <t>Py17X_09_v3:974,531..977,703(-)</t>
  </si>
  <si>
    <t>protein disulfide-isomerase, putative</t>
  </si>
  <si>
    <t>PY17X_0923000.1</t>
  </si>
  <si>
    <t>Py17X_09_v3:978,342..979,075(-)</t>
  </si>
  <si>
    <t>PY17X_0923100.1</t>
  </si>
  <si>
    <t>Py17X_09_v3:980,246..981,406(+)</t>
  </si>
  <si>
    <t>tRNA (guanine-N(7)-)-methyltransferase, putative</t>
  </si>
  <si>
    <t>GO:0008176</t>
  </si>
  <si>
    <t>tRNA (guanine-N7-)-methyltransferase activity</t>
  </si>
  <si>
    <t>GO:0043527</t>
  </si>
  <si>
    <t>tRNA methyltransferase complex</t>
  </si>
  <si>
    <t>GO:0030488</t>
  </si>
  <si>
    <t>tRNA methylation</t>
  </si>
  <si>
    <t>2.1.1.33 (tRNA (guanine(46)-N(7))-methyltransferase)</t>
  </si>
  <si>
    <t>PY17X_0923200.1</t>
  </si>
  <si>
    <t>Py17X_09_v3:982,010..982,394(-)</t>
  </si>
  <si>
    <t>PY17X_0923300.1</t>
  </si>
  <si>
    <t>Py17X_09_v3:984,870..985,397(+)</t>
  </si>
  <si>
    <t>deoxyuridine 5'-triphosphate nucleotidohydrolase, putative</t>
  </si>
  <si>
    <t>GO:0046080</t>
  </si>
  <si>
    <t>dUTP metabolic process</t>
  </si>
  <si>
    <t>3.6.1.23 (dUTP diphosphatase)</t>
  </si>
  <si>
    <t>PY17X_0923400.1</t>
  </si>
  <si>
    <t>Py17X_09_v3:987,013..988,898(+)</t>
  </si>
  <si>
    <t>GO:0016791, GO:0004725</t>
  </si>
  <si>
    <t>phosphatase activity, protein tyrosine phosphatase activity</t>
  </si>
  <si>
    <t>GO:0016311</t>
  </si>
  <si>
    <t>dephosphorylation</t>
  </si>
  <si>
    <t>PY17X_0923500.1</t>
  </si>
  <si>
    <t>Py17X_09_v3:990,187..990,904(+)</t>
  </si>
  <si>
    <t>small nuclear ribonucleoprotein F, putative</t>
  </si>
  <si>
    <t>SNRPF</t>
  </si>
  <si>
    <t>GO:0005634, GO:0005732</t>
  </si>
  <si>
    <t>nucleus, small nucleolar ribonucleoprotein complex</t>
  </si>
  <si>
    <t>GO:0005685, GO:0046540, GO:0005682</t>
  </si>
  <si>
    <t>U1 snRNP, U4/U6 x U5 tri-snRNP complex, U5 snRNP</t>
  </si>
  <si>
    <t>PY17X_0923600.1</t>
  </si>
  <si>
    <t>Py17X_09_v3:992,155..994,536(-)</t>
  </si>
  <si>
    <t>PY17X_0923700.1</t>
  </si>
  <si>
    <t>Py17X_09_v3:998,441..1,003,295(+)</t>
  </si>
  <si>
    <t>autophagy-related protein 23, putative</t>
  </si>
  <si>
    <t>ATG23</t>
  </si>
  <si>
    <t>PY17X_0923800.1</t>
  </si>
  <si>
    <t>Py17X_09_v3:1,004,539..1,006,281(+)</t>
  </si>
  <si>
    <t>steryl ester hydrolase, putative</t>
  </si>
  <si>
    <t>PY17X_0923900.1</t>
  </si>
  <si>
    <t>Py17X_09_v3:1,007,015..1,010,581(-)</t>
  </si>
  <si>
    <t>PY17X_0924000.1</t>
  </si>
  <si>
    <t>Py17X_09_v3:1,012,396..1,014,175(-)</t>
  </si>
  <si>
    <t>PY17X_0924100.1</t>
  </si>
  <si>
    <t>Py17X_09_v3:1,016,682..1,017,358(+)</t>
  </si>
  <si>
    <t>40S ribosomal protein S18, putative</t>
  </si>
  <si>
    <t>RPS18</t>
  </si>
  <si>
    <t>PY17X_0924200.1</t>
  </si>
  <si>
    <t>Py17X_09_v3:1,018,791..1,022,234(+)</t>
  </si>
  <si>
    <t>autophagy-related protein 7, putative</t>
  </si>
  <si>
    <t>ATG7</t>
  </si>
  <si>
    <t>GO:0003824, GO:0008641</t>
  </si>
  <si>
    <t>catalytic activity, small protein activating enzyme activity</t>
  </si>
  <si>
    <t>PY17X_0924300.1</t>
  </si>
  <si>
    <t>Py17X_09_v3:1,022,999..1,025,806(+)</t>
  </si>
  <si>
    <t>threonine--tRNA ligase, putative</t>
  </si>
  <si>
    <t>ThrRS</t>
  </si>
  <si>
    <t>GO:0005524, GO:0004829</t>
  </si>
  <si>
    <t>ATP binding, threonine-tRNA ligase activity</t>
  </si>
  <si>
    <t>GO:0006435</t>
  </si>
  <si>
    <t>threonyl-tRNA aminoacylation</t>
  </si>
  <si>
    <t>6.1.1.3 (Threonine--tRNA ligase)</t>
  </si>
  <si>
    <t>PY17X_0924400.1</t>
  </si>
  <si>
    <t>Py17X_09_v3:1,026,093..1,026,389(-)</t>
  </si>
  <si>
    <t>PY17X_0924500.1</t>
  </si>
  <si>
    <t>Py17X_09_v3:1,028,898..1,031,174(+)</t>
  </si>
  <si>
    <t>PY17X_0924600.1</t>
  </si>
  <si>
    <t>Py17X_09_v3:1,032,226..1,034,547(+)</t>
  </si>
  <si>
    <t>PY17X_0924700.1</t>
  </si>
  <si>
    <t>Py17X_09_v3:1,035,889..1,036,229(+)</t>
  </si>
  <si>
    <t>PY17X_0924800.1</t>
  </si>
  <si>
    <t>Py17X_09_v3:1,038,016..1,038,387(+)</t>
  </si>
  <si>
    <t>small nuclear ribonucleoprotein Sm D1, putative</t>
  </si>
  <si>
    <t>SNRPD1</t>
  </si>
  <si>
    <t>GO:0030532</t>
  </si>
  <si>
    <t>small nuclear ribonucleoprotein complex</t>
  </si>
  <si>
    <t>PY17X_0924900.1</t>
  </si>
  <si>
    <t>Py17X_09_v3:1,039,888..1,041,379(+)</t>
  </si>
  <si>
    <t>mitochondrial import inner membrane translocase subunit TIM44, putative</t>
  </si>
  <si>
    <t>TIM44</t>
  </si>
  <si>
    <t>PY17X_0925000.1</t>
  </si>
  <si>
    <t>Py17X_09_v3:1,041,941..1,046,158(-)</t>
  </si>
  <si>
    <t>DNA-directed RNA polymerase, putative</t>
  </si>
  <si>
    <t>mtRNAP</t>
  </si>
  <si>
    <t>PY17X_0925100.1</t>
  </si>
  <si>
    <t>Py17X_09_v3:1,047,878..1,049,164(+)</t>
  </si>
  <si>
    <t>PY17X_0925200.1</t>
  </si>
  <si>
    <t>Py17X_09_v3:1,050,381..1,051,862(-)</t>
  </si>
  <si>
    <t>PY17X_0925300.1</t>
  </si>
  <si>
    <t>Py17X_09_v3:1,052,876..1,054,427(+)</t>
  </si>
  <si>
    <t>PY17X_0925400.1</t>
  </si>
  <si>
    <t>Py17X_09_v3:1,055,070..1,056,035(-)</t>
  </si>
  <si>
    <t>60S ribosomal protein L35, putative</t>
  </si>
  <si>
    <t>RPL35</t>
  </si>
  <si>
    <t>PY17X_0925500.1</t>
  </si>
  <si>
    <t>Py17X_09_v3:1,058,350..1,059,507(+)</t>
  </si>
  <si>
    <t>ribosome biogenesis regulatory protein, putative</t>
  </si>
  <si>
    <t>RRS1</t>
  </si>
  <si>
    <t>PY17X_0925600.1</t>
  </si>
  <si>
    <t>Py17X_09_v3:1,060,634..1,061,676(+)</t>
  </si>
  <si>
    <t>GrpE protein homolog, mitochondrial, putative</t>
  </si>
  <si>
    <t>MGE1</t>
  </si>
  <si>
    <t>GO:0000774, GO:0051087, GO:0042803</t>
  </si>
  <si>
    <t>adenyl-nucleotide exchange factor activity, chaperone binding, protein homodimerization activity</t>
  </si>
  <si>
    <t>PY17X_0925700.1</t>
  </si>
  <si>
    <t>Py17X_09_v3:1,063,249..1,064,553(+)</t>
  </si>
  <si>
    <t>ethanolamine kinase, putative</t>
  </si>
  <si>
    <t>EK</t>
  </si>
  <si>
    <t>2.7.1.82 (Ethanolamine kinase)</t>
  </si>
  <si>
    <t>PY17X_0925800.1</t>
  </si>
  <si>
    <t>Py17X_09_v3:1,064,991..1,066,646(-)</t>
  </si>
  <si>
    <t>pyruvate dehydrogenase E1 component subunit alpha, putative</t>
  </si>
  <si>
    <t>GO:0016624</t>
  </si>
  <si>
    <t>oxidoreductase activity, acting on the aldehyde or oxo group of donors, disulfide as acceptor</t>
  </si>
  <si>
    <t>1.2.4.1 (Pyruvate dehydrogenase (acetyl-transferring))</t>
  </si>
  <si>
    <t>PY17X_0925900.1</t>
  </si>
  <si>
    <t>Py17X_09_v3:1,068,034..1,069,057(+)</t>
  </si>
  <si>
    <t>U6 snRNA-associated Sm-like protein LSm1, putative</t>
  </si>
  <si>
    <t>LSM1</t>
  </si>
  <si>
    <t>GO:0005845</t>
  </si>
  <si>
    <t>mRNA cap binding complex</t>
  </si>
  <si>
    <t>GO:0000339</t>
  </si>
  <si>
    <t>RNA cap binding</t>
  </si>
  <si>
    <t>GO:0008380, GO:0000290, GO:0006397</t>
  </si>
  <si>
    <t>RNA splicing, deadenylation-dependent decapping of nuclear-transcribed mRNA, mRNA processing</t>
  </si>
  <si>
    <t>PY17X_0926000.1</t>
  </si>
  <si>
    <t>Py17X_09_v3:1,070,160..1,071,957(-)</t>
  </si>
  <si>
    <t>PY17X_0926100.1</t>
  </si>
  <si>
    <t>Py17X_09_v3:1,075,524..1,077,103(+)</t>
  </si>
  <si>
    <t>PY17X_0926200.1</t>
  </si>
  <si>
    <t>Py17X_09_v3:1,077,800..1,082,041(+)</t>
  </si>
  <si>
    <t>beige/BEACH domain protein, putative</t>
  </si>
  <si>
    <t>PY17X_0926300.1</t>
  </si>
  <si>
    <t>Py17X_09_v3:1,082,569..1,084,543(-)</t>
  </si>
  <si>
    <t>endoplasmic reticulum oxidoreductin, putative</t>
  </si>
  <si>
    <t>ERO1</t>
  </si>
  <si>
    <t>GO:0016671, GO:0003756</t>
  </si>
  <si>
    <t>oxidoreductase activity, acting on a sulfur group of donors, disulfide as acceptor, protein disulfide isomerase activity</t>
  </si>
  <si>
    <t>1.8.4.- (With a disulfide as acceptor.)</t>
  </si>
  <si>
    <t>PY17X_0926400.1</t>
  </si>
  <si>
    <t>Py17X_09_v3:1,086,469..1,087,197(-)</t>
  </si>
  <si>
    <t>splicing factor, putative</t>
  </si>
  <si>
    <t>PY17X_0926500.1</t>
  </si>
  <si>
    <t>Py17X_09_v3:1,088,291..1,091,998(-)</t>
  </si>
  <si>
    <t>structural maintenance of chromosomes protein 5, putative</t>
  </si>
  <si>
    <t>SMC5</t>
  </si>
  <si>
    <t>PY17X_0926600.1</t>
  </si>
  <si>
    <t>Py17X_09_v3:1,092,998..1,093,669(-)</t>
  </si>
  <si>
    <t>mitochondrial ribosomal protein L37, putative</t>
  </si>
  <si>
    <t>PY17X_0926700.1</t>
  </si>
  <si>
    <t>Py17X_09_v3:1,094,622..1,096,814(-)</t>
  </si>
  <si>
    <t>PY17X_0926800.1</t>
  </si>
  <si>
    <t>Py17X_09_v3:1,098,741..1,102,280(+)</t>
  </si>
  <si>
    <t>PY17X_0926900.1</t>
  </si>
  <si>
    <t>Py17X_09_v3:1,103,621..1,105,389(-)</t>
  </si>
  <si>
    <t>translation elongation factor EF-1, subunit alpha, putative</t>
  </si>
  <si>
    <t>PY17X_0927000.1</t>
  </si>
  <si>
    <t>Py17X_09_v3:1,107,676..1,109,574(-)</t>
  </si>
  <si>
    <t>PY17X_0927100.1</t>
  </si>
  <si>
    <t>Py17X_09_v3:1,110,150..1,112,639(-)</t>
  </si>
  <si>
    <t>LRR11</t>
  </si>
  <si>
    <t>PY17X_0927200.1</t>
  </si>
  <si>
    <t>Py17X_09_v3:1,114,464..1,120,424(-)</t>
  </si>
  <si>
    <t>calcium-dependent protein kinase 7</t>
  </si>
  <si>
    <t>CDPK7</t>
  </si>
  <si>
    <t>PY17X_0927300.1</t>
  </si>
  <si>
    <t>Py17X_09_v3:1,124,882..1,130,746(+)</t>
  </si>
  <si>
    <t>PY17X_0927400.1</t>
  </si>
  <si>
    <t>Py17X_09_v3:1,131,494..1,147,223(-)</t>
  </si>
  <si>
    <t>PY17X_0927500.1</t>
  </si>
  <si>
    <t>Py17X_09_v3:1,148,349..1,153,533(-)</t>
  </si>
  <si>
    <t>calcium-dependent protein kinase 6</t>
  </si>
  <si>
    <t>CDPK6</t>
  </si>
  <si>
    <t>PY17X_0927600.1</t>
  </si>
  <si>
    <t>Py17X_09_v3:1,155,692..1,156,489(+)</t>
  </si>
  <si>
    <t>PY17X_0927700.1</t>
  </si>
  <si>
    <t>Py17X_09_v3:1,156,556..1,164,349(-)</t>
  </si>
  <si>
    <t>PY17X_0927800.1</t>
  </si>
  <si>
    <t>Py17X_09_v3:1,165,190..1,170,298(-)</t>
  </si>
  <si>
    <t>PY17X_0927900.1</t>
  </si>
  <si>
    <t>Py17X_09_v3:1,170,890..1,174,213(-)</t>
  </si>
  <si>
    <t>PY17X_0928000.1</t>
  </si>
  <si>
    <t>Py17X_09_v3:1,175,536..1,176,600(-)</t>
  </si>
  <si>
    <t>PY17X_0928100.1</t>
  </si>
  <si>
    <t>Py17X_09_v3:1,177,460..1,180,084(+)</t>
  </si>
  <si>
    <t>cupin-like protein, putative</t>
  </si>
  <si>
    <t>PY17X_0928200.1</t>
  </si>
  <si>
    <t>Py17X_09_v3:1,180,553..1,182,520(+)</t>
  </si>
  <si>
    <t>GPI transamidase component GPI16, putative</t>
  </si>
  <si>
    <t>GPI16</t>
  </si>
  <si>
    <t>GO:0042765</t>
  </si>
  <si>
    <t>GPI-anchor transamidase complex</t>
  </si>
  <si>
    <t>GO:0016255</t>
  </si>
  <si>
    <t>attachment of GPI anchor to protein</t>
  </si>
  <si>
    <t>PY17X_0928300.1</t>
  </si>
  <si>
    <t>Py17X_09_v3:1,183,018..1,184,708(+)</t>
  </si>
  <si>
    <t>PY17X_0928400.1</t>
  </si>
  <si>
    <t>Py17X_09_v3:1,185,409..1,186,998(+)</t>
  </si>
  <si>
    <t>PY17X_0928500.1</t>
  </si>
  <si>
    <t>Py17X_09_v3:1,192,928..1,197,829(+)</t>
  </si>
  <si>
    <t>petidase, M16 family, putative</t>
  </si>
  <si>
    <t>3.4.24.55 (Pitrilysin)</t>
  </si>
  <si>
    <t>PY17X_0928600.1</t>
  </si>
  <si>
    <t>Py17X_09_v3:1,198,095..1,200,416(-)</t>
  </si>
  <si>
    <t>protein GCN20, putative</t>
  </si>
  <si>
    <t>GCN20</t>
  </si>
  <si>
    <t>PY17X_0928700.1</t>
  </si>
  <si>
    <t>Py17X_09_v3:1,202,949..1,203,733(+)</t>
  </si>
  <si>
    <t>exported protein 1, putative</t>
  </si>
  <si>
    <t>EXP1</t>
  </si>
  <si>
    <t>PY17X_0928800.1</t>
  </si>
  <si>
    <t>Py17X_09_v3:1,204,705..1,206,255(+)</t>
  </si>
  <si>
    <t>PY17X_0928900.1</t>
  </si>
  <si>
    <t>Py17X_09_v3:1,206,527..1,208,292(-)</t>
  </si>
  <si>
    <t>PY17X_0929000.1</t>
  </si>
  <si>
    <t>Py17X_09_v3:1,211,265..1,215,919(+)</t>
  </si>
  <si>
    <t>TKL2</t>
  </si>
  <si>
    <t>2.7.10.2 (Non-specific protein-tyrosine kinase)</t>
  </si>
  <si>
    <t>PY17X_0929100.1</t>
  </si>
  <si>
    <t>Py17X_09_v3:1,216,483..1,217,371(+)</t>
  </si>
  <si>
    <t>PY17X_0929200.1</t>
  </si>
  <si>
    <t>Py17X_09_v3:1,218,563..1,223,552(+)</t>
  </si>
  <si>
    <t>PY17X_0929300.1</t>
  </si>
  <si>
    <t>Py17X_09_v3:1,223,953..1,225,513(-)</t>
  </si>
  <si>
    <t>palmitoyltransferase DHHC3, putative</t>
  </si>
  <si>
    <t>DHHC3</t>
  </si>
  <si>
    <t>2.3.1.225 (Protein S-acyltransferase)</t>
  </si>
  <si>
    <t>PY17X_0929400.1</t>
  </si>
  <si>
    <t>Py17X_09_v3:1,226,647..1,227,015(-)</t>
  </si>
  <si>
    <t>heat shock factor-binding protein 1, putative</t>
  </si>
  <si>
    <t>HSBP</t>
  </si>
  <si>
    <t>GO:0003714</t>
  </si>
  <si>
    <t>transcription corepressor activity</t>
  </si>
  <si>
    <t>PY17X_0929500.1</t>
  </si>
  <si>
    <t>Py17X_09_v3:1,227,020..1,227,256(-)</t>
  </si>
  <si>
    <t>PY17X_0929600.1</t>
  </si>
  <si>
    <t>Py17X_09_v3:1,229,137..1,232,262(+)</t>
  </si>
  <si>
    <t>PY17X_0929700.1</t>
  </si>
  <si>
    <t>Py17X_09_v3:1,233,118..1,241,384(+)</t>
  </si>
  <si>
    <t>PY17X_0929800.1</t>
  </si>
  <si>
    <t>Py17X_09_v3:1,241,636..1,244,064(-)</t>
  </si>
  <si>
    <t>tRNA nucleotidyltransferase, putative</t>
  </si>
  <si>
    <t>GO:0003723, GO:0016779</t>
  </si>
  <si>
    <t>RNA binding, nucleotidyltransferase activity</t>
  </si>
  <si>
    <t>2.7.7.72 (CCA tRNA nucleotidyltransferase)</t>
  </si>
  <si>
    <t>PY17X_0929900.1</t>
  </si>
  <si>
    <t>Py17X_09_v3:1,245,018..1,246,483(-)</t>
  </si>
  <si>
    <t>CorA-like Mg2+ transporter protein, putative</t>
  </si>
  <si>
    <t>MIT1</t>
  </si>
  <si>
    <t>PY17X_0930000.1</t>
  </si>
  <si>
    <t>Py17X_09_v3:1,247,783..1,248,312(-)</t>
  </si>
  <si>
    <t>PY17X_0930100.1</t>
  </si>
  <si>
    <t>Py17X_09_v3:1,250,275..1,250,922(-)</t>
  </si>
  <si>
    <t>PGM1</t>
  </si>
  <si>
    <t>GO:0004619</t>
  </si>
  <si>
    <t>phosphoglycerate mutase activity</t>
  </si>
  <si>
    <t>5.4.2.1 (Transferred entry: 5.4.2.11 and 5.4.2.12)</t>
  </si>
  <si>
    <t>PY17X_0930200.1</t>
  </si>
  <si>
    <t>Py17X_09_v3:1,252,329..1,256,017(-)</t>
  </si>
  <si>
    <t>PY17X_0930300.1</t>
  </si>
  <si>
    <t>Py17X_09_v3:1,257,234..1,261,184(-)</t>
  </si>
  <si>
    <t>PY17X_0930400.1</t>
  </si>
  <si>
    <t>Py17X_09_v3:1,262,935..1,263,924(-)</t>
  </si>
  <si>
    <t>PY17X_0930500.1</t>
  </si>
  <si>
    <t>Py17X_09_v3:1,267,561..1,270,509(+)</t>
  </si>
  <si>
    <t>ATP-dependent zinc metalloprotease FTSH, putative</t>
  </si>
  <si>
    <t>GO:0005524, GO:0004222, GO:0008270</t>
  </si>
  <si>
    <t>ATP binding, metalloendopeptidase activity, zinc ion binding</t>
  </si>
  <si>
    <t>3.4.24.- (Metalloendopeptidases.)</t>
  </si>
  <si>
    <t>PY17X_0930600.1</t>
  </si>
  <si>
    <t>Py17X_09_v3:1,271,374..1,272,883(-)</t>
  </si>
  <si>
    <t>AP-4 complex subunit mu, putative</t>
  </si>
  <si>
    <t>PY17X_0930700.1</t>
  </si>
  <si>
    <t>Py17X_09_v3:1,274,057..1,279,300(-)</t>
  </si>
  <si>
    <t>PY17X_0930800.1</t>
  </si>
  <si>
    <t>Py17X_09_v3:1,281,158..1,282,087(+)</t>
  </si>
  <si>
    <t>splicing factor U2AF small subunit, putative</t>
  </si>
  <si>
    <t>U2AF1</t>
  </si>
  <si>
    <t>GO:0003723, GO:0046872, GO:0003676, GO:0000166</t>
  </si>
  <si>
    <t>RNA binding, metal ion binding, nucleic acid binding, nucleotide binding</t>
  </si>
  <si>
    <t>PY17X_0930900.1</t>
  </si>
  <si>
    <t>Py17X_09_v3:1,283,638..1,284,110(+)</t>
  </si>
  <si>
    <t>PY17X_0931000.1</t>
  </si>
  <si>
    <t>Py17X_09_v3:1,284,204..1,285,468(-)</t>
  </si>
  <si>
    <t>tRNA m(1)G methyltransferase, putative</t>
  </si>
  <si>
    <t>PY17X_0931100.1</t>
  </si>
  <si>
    <t>Py17X_09_v3:1,286,860..1,287,816(+)</t>
  </si>
  <si>
    <t>acyl-CoA-binding protein, putative</t>
  </si>
  <si>
    <t>GO:0000062, GO:0005515</t>
  </si>
  <si>
    <t>fatty-acyl-CoA binding, protein binding</t>
  </si>
  <si>
    <t>PY17X_0931200.1</t>
  </si>
  <si>
    <t>Py17X_09_v3:1,288,101..1,289,639(-)</t>
  </si>
  <si>
    <t>PY17X_0931300.1</t>
  </si>
  <si>
    <t>Py17X_09_v3:1,290,197..1,292,227(+)</t>
  </si>
  <si>
    <t>actin-related protein 2/3 complex subunit 1, putative</t>
  </si>
  <si>
    <t>ARC40</t>
  </si>
  <si>
    <t>PY17X_0931400.1</t>
  </si>
  <si>
    <t>Py17X_09_v3:1,293,461..1,297,834(+)</t>
  </si>
  <si>
    <t>myosin light chain B, putative</t>
  </si>
  <si>
    <t>MLC-B</t>
  </si>
  <si>
    <t>PY17X_0931500.1</t>
  </si>
  <si>
    <t>Py17X_09_v3:1,299,025..1,300,485(+)</t>
  </si>
  <si>
    <t>MYST</t>
  </si>
  <si>
    <t>GO:0016747</t>
  </si>
  <si>
    <t>transferase activity, transferring acyl groups other than amino-acyl groups</t>
  </si>
  <si>
    <t>PY17X_0931600.1</t>
  </si>
  <si>
    <t>Py17X_09_v3:1,301,797..1,303,443(-)</t>
  </si>
  <si>
    <t>nucleolar protein 56, putative</t>
  </si>
  <si>
    <t>NOP56</t>
  </si>
  <si>
    <t>GO:0031428, GO:0032040</t>
  </si>
  <si>
    <t>box C/D snoRNP complex, small-subunit processome</t>
  </si>
  <si>
    <t>PY17X_0931700.1</t>
  </si>
  <si>
    <t>Py17X_09_v3:1,306,137..1,307,057(+)</t>
  </si>
  <si>
    <t>3.1.3.- (Phosphoric monoester hydrolases.)</t>
  </si>
  <si>
    <t>PY17X_0931800.1</t>
  </si>
  <si>
    <t>Py17X_09_v3:1,307,543..1,311,352(-)</t>
  </si>
  <si>
    <t>insulinase, putative</t>
  </si>
  <si>
    <t>3.4.24.56 (Insulysin)</t>
  </si>
  <si>
    <t>PY17X_0931900.1</t>
  </si>
  <si>
    <t>Py17X_09_v3:1,313,139..1,315,697(+)</t>
  </si>
  <si>
    <t>PY17X_0932000.1</t>
  </si>
  <si>
    <t>Py17X_09_v3:1,316,325..1,316,917(-)</t>
  </si>
  <si>
    <t>AP-1 complex subunit sigma, putative</t>
  </si>
  <si>
    <t>PY17X_0932100.1</t>
  </si>
  <si>
    <t>Py17X_09_v3:1,317,856..1,321,768(-)</t>
  </si>
  <si>
    <t>PY17X_0932200.1</t>
  </si>
  <si>
    <t>Py17X_09_v3:1,323,404..1,326,061(+)</t>
  </si>
  <si>
    <t>DNA mismatch repair protein MLH, putative</t>
  </si>
  <si>
    <t>PY17X_0932300.1</t>
  </si>
  <si>
    <t>Py17X_09_v3:1,328,926..1,329,772(+)</t>
  </si>
  <si>
    <t>GTP-binding nuclear protein RAN/TC4, putative</t>
  </si>
  <si>
    <t>PY17X_0932400.1</t>
  </si>
  <si>
    <t>Py17X_09_v3:1,330,507..1,331,848(-)</t>
  </si>
  <si>
    <t>peptidyl-tRNA hydrolase ICT1, putative</t>
  </si>
  <si>
    <t>ICT1</t>
  </si>
  <si>
    <t>GO:0003747</t>
  </si>
  <si>
    <t>translation release factor activity</t>
  </si>
  <si>
    <t>GO:0004045, GO:0043022</t>
  </si>
  <si>
    <t>aminoacyl-tRNA hydrolase activity, ribosome binding</t>
  </si>
  <si>
    <t>PY17X_0932500.1</t>
  </si>
  <si>
    <t>Py17X_09_v3:1,332,198..1,334,000(+)</t>
  </si>
  <si>
    <t>tyrosine--tRNA ligase, putative</t>
  </si>
  <si>
    <t>GO:0005524, GO:0003723, GO:0004831</t>
  </si>
  <si>
    <t>ATP binding, RNA binding, tyrosine-tRNA ligase activity</t>
  </si>
  <si>
    <t>GO:0006437</t>
  </si>
  <si>
    <t>tyrosyl-tRNA aminoacylation</t>
  </si>
  <si>
    <t>6.1.1.1 (Tyrosine--tRNA ligase)</t>
  </si>
  <si>
    <t>PY17X_0932600.1</t>
  </si>
  <si>
    <t>Py17X_09_v3:1,334,251..1,335,285(-)</t>
  </si>
  <si>
    <t>PY17X_0932700.1</t>
  </si>
  <si>
    <t>Py17X_09_v3:1,337,295..1,337,681(-)</t>
  </si>
  <si>
    <t>PY17X_0932800.1</t>
  </si>
  <si>
    <t>Py17X_09_v3:1,339,000..1,343,640(-)</t>
  </si>
  <si>
    <t>PY17X_0932900.1</t>
  </si>
  <si>
    <t>Py17X_09_v3:1,344,710..1,345,969(-)</t>
  </si>
  <si>
    <t>deubiquinating/deneddylating enzyme, putative</t>
  </si>
  <si>
    <t>UCH54</t>
  </si>
  <si>
    <t>PY17X_0933000.1</t>
  </si>
  <si>
    <t>Py17X_09_v3:1,347,876..1,351,427(+)</t>
  </si>
  <si>
    <t>PY17X_0933100.1</t>
  </si>
  <si>
    <t>Py17X_09_v3:1,352,334..1,354,121(+)</t>
  </si>
  <si>
    <t>PY17X_0933200.1</t>
  </si>
  <si>
    <t>Py17X_09_v3:1,357,620..1,360,831(+)</t>
  </si>
  <si>
    <t>heat shock protein 101, putative</t>
  </si>
  <si>
    <t>HSP101</t>
  </si>
  <si>
    <t>PY17X_0933300.1</t>
  </si>
  <si>
    <t>Py17X_09_v3:1,363,625..1,365,670(+)</t>
  </si>
  <si>
    <t>dipeptidyl aminopeptidase 1, putative</t>
  </si>
  <si>
    <t>DPAP1</t>
  </si>
  <si>
    <t>3.4.14.1 (Dipeptidyl-peptidase I)</t>
  </si>
  <si>
    <t>PY17X_0933400.1</t>
  </si>
  <si>
    <t>Py17X_09_v3:1,367,042..1,369,360(+)</t>
  </si>
  <si>
    <t>dolichyl-diphosphooligosaccharide--protein glycosyltransferase subunit STT3, putative</t>
  </si>
  <si>
    <t>STT3</t>
  </si>
  <si>
    <t>GO:0004576</t>
  </si>
  <si>
    <t>oligosaccharyl transferase activity</t>
  </si>
  <si>
    <t>PY17X_0933500.1</t>
  </si>
  <si>
    <t>Py17X_09_v3:1,370,028..1,371,389(-)</t>
  </si>
  <si>
    <t>folate transporter 2, putative</t>
  </si>
  <si>
    <t>FT2</t>
  </si>
  <si>
    <t>PY17X_0933600.1</t>
  </si>
  <si>
    <t>Py17X_09_v3:1,374,049..1,375,320(+)</t>
  </si>
  <si>
    <t>guanine nucleotide-exchange factor SEC12, putative</t>
  </si>
  <si>
    <t>SEC12</t>
  </si>
  <si>
    <t>PY17X_0933700.1</t>
  </si>
  <si>
    <t>Py17X_09_v3:1,375,534..1,376,843(-)</t>
  </si>
  <si>
    <t>CYP19C</t>
  </si>
  <si>
    <t>PY17X_0933800.1</t>
  </si>
  <si>
    <t>Py17X_09_v3:1,377,454..1,378,896(+)</t>
  </si>
  <si>
    <t>pyridoxine biosynthesis protein PDX2, putative</t>
  </si>
  <si>
    <t>PDX2</t>
  </si>
  <si>
    <t>GO:0004359, GO:0016740</t>
  </si>
  <si>
    <t>glutaminase activity, transferase activity</t>
  </si>
  <si>
    <t>GO:0006543, GO:0042823</t>
  </si>
  <si>
    <t>glutamine catabolic process, pyridoxal phosphate biosynthetic process</t>
  </si>
  <si>
    <t>2.6.-.- (Transferring nitrogenous groups.)</t>
  </si>
  <si>
    <t>PY17X_0933900.1</t>
  </si>
  <si>
    <t>Py17X_09_v3:1,380,563..1,384,975(+)</t>
  </si>
  <si>
    <t>serine esterase, putative</t>
  </si>
  <si>
    <t>PY17X_0934000.1</t>
  </si>
  <si>
    <t>Py17X_09_v3:1,386,094..1,389,229(+)</t>
  </si>
  <si>
    <t>rhoptry neck protein 4</t>
  </si>
  <si>
    <t>RON4</t>
  </si>
  <si>
    <t>PY17X_0934100.1</t>
  </si>
  <si>
    <t>Py17X_09_v3:1,390,136..1,392,262(-)</t>
  </si>
  <si>
    <t>palmitoyltransferase DHHC9, putative</t>
  </si>
  <si>
    <t>DHHC9</t>
  </si>
  <si>
    <t>PY17X_0934200.1</t>
  </si>
  <si>
    <t>Py17X_09_v3:1,395,220..1,396,008(+)</t>
  </si>
  <si>
    <t>PY17X_0934300.1</t>
  </si>
  <si>
    <t>Py17X_09_v3:1,396,516..1,397,776(-)</t>
  </si>
  <si>
    <t>PY17X_0934400.1</t>
  </si>
  <si>
    <t>Py17X_09_v3:1,399,336..1,400,754(+)</t>
  </si>
  <si>
    <t>yoelipain-2</t>
  </si>
  <si>
    <t>YP2</t>
  </si>
  <si>
    <t>PY17X_0934500.1</t>
  </si>
  <si>
    <t>Py17X_09_v3:1,401,436..1,404,675(-)</t>
  </si>
  <si>
    <t>histone-lysine N-methyltransferase SET7, putative</t>
  </si>
  <si>
    <t>SET7</t>
  </si>
  <si>
    <t>GO:0042800, GO:0046974</t>
  </si>
  <si>
    <t>histone methyltransferase activity (H3-K4 specific), histone methyltransferase activity (H3-K9 specific)</t>
  </si>
  <si>
    <t>GO:0051568, GO:0051567</t>
  </si>
  <si>
    <t>histone H3-K4 methylation, histone H3-K9 methylation</t>
  </si>
  <si>
    <t>PY17X_0934600.1</t>
  </si>
  <si>
    <t>Py17X_09_v3:1,407,394..1,409,522(+)</t>
  </si>
  <si>
    <t>PY17X_0934700.1</t>
  </si>
  <si>
    <t>Py17X_09_v3:1,409,963..1,410,808(-)</t>
  </si>
  <si>
    <t>PCAS_091160:exon:5</t>
  </si>
  <si>
    <t>PY17X_0934800.1</t>
  </si>
  <si>
    <t>Py17X_09_v3:1,411,371..1,418,696(-)</t>
  </si>
  <si>
    <t>PY17X_0934900.1</t>
  </si>
  <si>
    <t>Py17X_09_v3:1,420,015..1,422,449(+)</t>
  </si>
  <si>
    <t>glycerol-3-phosphate dehydrogenase</t>
  </si>
  <si>
    <t>G3PDH</t>
  </si>
  <si>
    <t>GO:0051287, GO:0004367, GO:0042803</t>
  </si>
  <si>
    <t>NAD binding, glycerol-3-phosphate dehydrogenase [NAD+] activity, protein homodimerization activity</t>
  </si>
  <si>
    <t>GO:0005975, GO:0046168, GO:0055114</t>
  </si>
  <si>
    <t>carbohydrate metabolic process, glycerol-3-phosphate catabolic process, oxidation-reduction process</t>
  </si>
  <si>
    <t>1.1.1.8 (Glycerol-3-phosphate dehydrogenase (NAD(+)))</t>
  </si>
  <si>
    <t>PY17X_0935000.1</t>
  </si>
  <si>
    <t>Py17X_09_v3:1,422,642..1,425,839(-)</t>
  </si>
  <si>
    <t>CLK3</t>
  </si>
  <si>
    <t>PY17X_0935100.1</t>
  </si>
  <si>
    <t>Py17X_09_v3:1,428,452..1,429,408(-)</t>
  </si>
  <si>
    <t>PY17X_0935200.1</t>
  </si>
  <si>
    <t>Py17X_09_v3:1,430,211..1,431,422(-)</t>
  </si>
  <si>
    <t>PY17X_0935300.1</t>
  </si>
  <si>
    <t>Py17X_09_v3:1,432,034..1,433,884(+)</t>
  </si>
  <si>
    <t>PY17X_0935400.1</t>
  </si>
  <si>
    <t>Py17X_09_v3:1,435,211..1,437,676(+)</t>
  </si>
  <si>
    <t>PY17X_0935500.1</t>
  </si>
  <si>
    <t>Py17X_09_v3:1,438,603..1,439,897(-)</t>
  </si>
  <si>
    <t>rhomboid protease ROM1, putative</t>
  </si>
  <si>
    <t>ROM1</t>
  </si>
  <si>
    <t>3.4.21.- (Serine endopeptidases.)</t>
  </si>
  <si>
    <t>PY17X_0935600.1</t>
  </si>
  <si>
    <t>Py17X_09_v3:1,441,129..1,441,843(-)</t>
  </si>
  <si>
    <t>dynein light chain Tctex-type, putative</t>
  </si>
  <si>
    <t>PY17X_0935700.1</t>
  </si>
  <si>
    <t>Py17X_09_v3:1,444,559..1,446,145(+)</t>
  </si>
  <si>
    <t>mitogen-activated protein kinase 2, putative</t>
  </si>
  <si>
    <t>MAP2</t>
  </si>
  <si>
    <t>GO:0005524, GO:0004707, GO:0004672</t>
  </si>
  <si>
    <t>ATP binding, MAP kinase activity, protein kinase activity</t>
  </si>
  <si>
    <t>2.7.11.24 (Mitogen-activated protein kinase)</t>
  </si>
  <si>
    <t>PY17X_0935800.1</t>
  </si>
  <si>
    <t>Py17X_09_v3:1,447,828..1,449,930(+)</t>
  </si>
  <si>
    <t>PY17X_0935900.1</t>
  </si>
  <si>
    <t>Py17X_09_v3:1,450,886..1,451,947(-)</t>
  </si>
  <si>
    <t>GO:0004462, GO:0046872</t>
  </si>
  <si>
    <t>lactoylglutathione lyase activity, metal ion binding</t>
  </si>
  <si>
    <t>PY17X_0936000.1</t>
  </si>
  <si>
    <t>Py17X_09_v3:1,452,818..1,453,924(-)</t>
  </si>
  <si>
    <t>3.1.26.5 (Ribonuclease P)</t>
  </si>
  <si>
    <t>PY17X_0936100.1</t>
  </si>
  <si>
    <t>Py17X_09_v3:1,454,974..1,457,199(-)</t>
  </si>
  <si>
    <t>PY17X_0936200.1</t>
  </si>
  <si>
    <t>Py17X_09_v3:1,458,963..1,460,624(+)</t>
  </si>
  <si>
    <t>ubiquitin domain-containing protein DSK2, putative</t>
  </si>
  <si>
    <t>DSK2</t>
  </si>
  <si>
    <t>PY17X_0936300.1</t>
  </si>
  <si>
    <t>Py17X_09_v3:1,461,353..1,462,396(-)</t>
  </si>
  <si>
    <t>UDP-galactose transporter, putative</t>
  </si>
  <si>
    <t>UGT</t>
  </si>
  <si>
    <t>PY17X_0936400.1</t>
  </si>
  <si>
    <t>Py17X_09_v3:1,463,605..1,464,165(-)</t>
  </si>
  <si>
    <t>PY17X_0936500.1</t>
  </si>
  <si>
    <t>Py17X_09_v3:1,468,341..1,469,006(+)</t>
  </si>
  <si>
    <t>protein tyrosine phosphatase, putative</t>
  </si>
  <si>
    <t>PRL</t>
  </si>
  <si>
    <t>PY17X_0936600.1</t>
  </si>
  <si>
    <t>Py17X_09_v3:1,469,406..1,486,472(-)</t>
  </si>
  <si>
    <t>PY17X_0936700.1</t>
  </si>
  <si>
    <t>Py17X_09_v3:1,488,416..1,490,692(+)</t>
  </si>
  <si>
    <t>PY17X_0936800.1</t>
  </si>
  <si>
    <t>Py17X_09_v3:1,491,108..1,492,349(-)</t>
  </si>
  <si>
    <t>PY17X_0936900.1</t>
  </si>
  <si>
    <t>Py17X_09_v3:1,493,149..1,496,907(-)</t>
  </si>
  <si>
    <t>PY17X_0937000.1</t>
  </si>
  <si>
    <t>Py17X_09_v3:1,498,194..1,499,981(+)</t>
  </si>
  <si>
    <t>PY17X_0937100.1</t>
  </si>
  <si>
    <t>Py17X_09_v3:1,500,647..1,501,480(-)</t>
  </si>
  <si>
    <t>PY17X_0937200.1</t>
  </si>
  <si>
    <t>Py17X_09_v3:1,502,779..1,503,354(-)</t>
  </si>
  <si>
    <t>PY17X_0937300.1</t>
  </si>
  <si>
    <t>Py17X_09_v3:1,504,775..1,507,656(+)</t>
  </si>
  <si>
    <t>PY17X_0937400.1</t>
  </si>
  <si>
    <t>Py17X_09_v3:1,508,294..1,509,361(-)</t>
  </si>
  <si>
    <t>ubiquinone biosynthesis protein COQ4, putative</t>
  </si>
  <si>
    <t>COQ4</t>
  </si>
  <si>
    <t>PY17X_0937500.1</t>
  </si>
  <si>
    <t>Py17X_09_v3:1,510,495..1,517,640(-)</t>
  </si>
  <si>
    <t>PY17X_0937600.1</t>
  </si>
  <si>
    <t>Py17X_09_v3:1,519,155..1,519,880(-)</t>
  </si>
  <si>
    <t>PY17X_0937700.1</t>
  </si>
  <si>
    <t>Py17X_09_v3:1,520,252..1,521,578(-)</t>
  </si>
  <si>
    <t>GO:0008242, GO:0004843</t>
  </si>
  <si>
    <t>omega peptidase activity, ubiquitin-specific protease activity</t>
  </si>
  <si>
    <t>PY17X_0937800.1</t>
  </si>
  <si>
    <t>Py17X_09_v3:1,522,120..1,523,611(-)</t>
  </si>
  <si>
    <t>PY17X_0937900.1</t>
  </si>
  <si>
    <t>Py17X_09_v3:1,524,347..1,526,617(+)</t>
  </si>
  <si>
    <t>PY17X_0938000.1</t>
  </si>
  <si>
    <t>Py17X_09_v3:1,527,184..1,529,584(-)</t>
  </si>
  <si>
    <t>3.1.3.56 (Inositol-polyphosphate 5-phosphatase)</t>
  </si>
  <si>
    <t>PY17X_0938100.1</t>
  </si>
  <si>
    <t>Py17X_09_v3:1,531,923..1,532,667(+)</t>
  </si>
  <si>
    <t>acylphosphatase, putative</t>
  </si>
  <si>
    <t>GO:0003998</t>
  </si>
  <si>
    <t>acylphosphatase activity</t>
  </si>
  <si>
    <t>3.6.1.7 (Acylphosphatase)</t>
  </si>
  <si>
    <t>PY17X_0938200.1</t>
  </si>
  <si>
    <t>Py17X_09_v3:1,532,864..1,533,427(+)</t>
  </si>
  <si>
    <t>PY17X_0938300.1</t>
  </si>
  <si>
    <t>Py17X_09_v3:1,535,158..1,536,045(+)</t>
  </si>
  <si>
    <t>PY17X_0938400.1</t>
  </si>
  <si>
    <t>Py17X_09_v3:1,536,737..1,538,645(+)</t>
  </si>
  <si>
    <t>PY17X_0938500.1</t>
  </si>
  <si>
    <t>Py17X_09_v3:1,540,294..1,541,343(+)</t>
  </si>
  <si>
    <t>replication factor C subunit 5, putative</t>
  </si>
  <si>
    <t>RFC5</t>
  </si>
  <si>
    <t>PY17X_0938600.1</t>
  </si>
  <si>
    <t>Py17X_09_v3:1,541,891..1,543,504(-)</t>
  </si>
  <si>
    <t>PY17X_0938700.1</t>
  </si>
  <si>
    <t>Py17X_09_v3:1,544,510..1,546,063(+)</t>
  </si>
  <si>
    <t>ES2 protein, putative</t>
  </si>
  <si>
    <t>PY17X_0938800.1</t>
  </si>
  <si>
    <t>Py17X_09_v3:1,546,758..1,548,296(+)</t>
  </si>
  <si>
    <t>PY17X_0938900.1</t>
  </si>
  <si>
    <t>Py17X_09_v3:1,548,376..1,550,169(-)</t>
  </si>
  <si>
    <t>PY17X_0939000.1</t>
  </si>
  <si>
    <t>Py17X_09_v3:1,551,479..1,552,568(+)</t>
  </si>
  <si>
    <t>mitochondrial ribosomal protein L11 precursor, putative</t>
  </si>
  <si>
    <t>PY17X_0939100.1</t>
  </si>
  <si>
    <t>Py17X_09_v3:1,552,941..1,555,858(-)</t>
  </si>
  <si>
    <t>vacuolar protein sorting-associated protein 35, putative</t>
  </si>
  <si>
    <t>VPS35</t>
  </si>
  <si>
    <t>GO:0030904</t>
  </si>
  <si>
    <t>retromer complex</t>
  </si>
  <si>
    <t>GO:0015031, GO:0042147</t>
  </si>
  <si>
    <t>protein transport, retrograde transport, endosome to Golgi</t>
  </si>
  <si>
    <t>PY17X_0939200.1</t>
  </si>
  <si>
    <t>Py17X_09_v3:1,558,112..1,562,599(-)</t>
  </si>
  <si>
    <t>PY17X_0939300.1</t>
  </si>
  <si>
    <t>Py17X_09_v3:1,565,835..1,566,937(+)</t>
  </si>
  <si>
    <t>PY17X_0939400.1</t>
  </si>
  <si>
    <t>Py17X_09_v3:1,567,730..1,571,681(-)</t>
  </si>
  <si>
    <t>pre-mRNA-processing factor 6, putative</t>
  </si>
  <si>
    <t>PRPF6</t>
  </si>
  <si>
    <t>PY17X_0939500.1</t>
  </si>
  <si>
    <t>Py17X_09_v3:1,573,144..1,575,219(-)</t>
  </si>
  <si>
    <t>PY17X_0939600.1</t>
  </si>
  <si>
    <t>Py17X_09_v3:1,576,850..1,577,358(-)</t>
  </si>
  <si>
    <t>PY17X_0939700.1</t>
  </si>
  <si>
    <t>Py17X_09_v3:1,578,030..1,578,833(-)</t>
  </si>
  <si>
    <t>60S ribosomal protein L36, putative</t>
  </si>
  <si>
    <t>RPL36</t>
  </si>
  <si>
    <t>PY17X_0939800.1</t>
  </si>
  <si>
    <t>Py17X_09_v3:1,580,230..1,580,315(+)</t>
  </si>
  <si>
    <t>small nucleolar RNA snoR12</t>
  </si>
  <si>
    <t>PY17X_0939900.1</t>
  </si>
  <si>
    <t>Py17X_09_v3:1,582,793..1,585,441(+)</t>
  </si>
  <si>
    <t>essential nuclear protein 1, putative</t>
  </si>
  <si>
    <t>ENP1</t>
  </si>
  <si>
    <t>GO:0005730, GO:0030688</t>
  </si>
  <si>
    <t>nucleolus, preribosome, small subunit precursor</t>
  </si>
  <si>
    <t>GO:0030515</t>
  </si>
  <si>
    <t>snoRNA binding</t>
  </si>
  <si>
    <t>PY17X_0940000.1</t>
  </si>
  <si>
    <t>Py17X_09_v3:1,584,219..1,584,296(+)</t>
  </si>
  <si>
    <t>small nucleolar RNA snoR10</t>
  </si>
  <si>
    <t>PY17X_0940100.1</t>
  </si>
  <si>
    <t>Py17X_09_v3:1,584,964..1,585,059(+)</t>
  </si>
  <si>
    <t>small nucleolar RNA snoR09</t>
  </si>
  <si>
    <t>PY17X_0940200.1</t>
  </si>
  <si>
    <t>Py17X_09_v3:1,585,776..1,585,841(+)</t>
  </si>
  <si>
    <t>small nucleolar RNA snR61/Z1/Z11</t>
  </si>
  <si>
    <t>PY17X_0940300.1</t>
  </si>
  <si>
    <t>Py17X_09_v3:1,586,653..1,588,375(+)</t>
  </si>
  <si>
    <t>PY17X_0940400.1</t>
  </si>
  <si>
    <t>Py17X_09_v3:1,589,480..1,593,099(+)</t>
  </si>
  <si>
    <t>PY17X_0940500.1</t>
  </si>
  <si>
    <t>Py17X_09_v3:1,594,303..1,594,393(+)</t>
  </si>
  <si>
    <t>small nucleolar RNA snoR07</t>
  </si>
  <si>
    <t>PY17X_0940600.1</t>
  </si>
  <si>
    <t>Py17X_09_v3:1,594,908..1,596,263(-)</t>
  </si>
  <si>
    <t>PY17X_0940700.1</t>
  </si>
  <si>
    <t>Py17X_09_v3:1,596,637..1,597,473(-)</t>
  </si>
  <si>
    <t>PY17X_0940800.1</t>
  </si>
  <si>
    <t>Py17X_09_v3:1,599,624..1,601,285(+)</t>
  </si>
  <si>
    <t>PY17X_0940900.1</t>
  </si>
  <si>
    <t>Py17X_09_v3:1,603,710..1,604,738(+)</t>
  </si>
  <si>
    <t>endoplasmic reticulum-resident calcium binding protein, putative</t>
  </si>
  <si>
    <t>ERC</t>
  </si>
  <si>
    <t>PY17X_0941000.1</t>
  </si>
  <si>
    <t>Py17X_09_v3:1,605,866..1,607,180(-)</t>
  </si>
  <si>
    <t>succinyl-CoA synthetase alpha subunit, putative</t>
  </si>
  <si>
    <t>GO:0003824, GO:0048037</t>
  </si>
  <si>
    <t>catalytic activity, cofactor binding</t>
  </si>
  <si>
    <t>PY17X_0941100.1</t>
  </si>
  <si>
    <t>Py17X_09_v3:1,608,765..1,609,772(-)</t>
  </si>
  <si>
    <t>casein kinase 2, alpha subunit, putative</t>
  </si>
  <si>
    <t>CK2alpha</t>
  </si>
  <si>
    <t>PY17X_0941200.1</t>
  </si>
  <si>
    <t>Py17X_09_v3:1,612,007..1,612,504(-)</t>
  </si>
  <si>
    <t>D-tyrosyl-tRNA(Tyr) deacylase, putative</t>
  </si>
  <si>
    <t>DTD</t>
  </si>
  <si>
    <t>GO:0019478</t>
  </si>
  <si>
    <t>D-amino acid catabolic process</t>
  </si>
  <si>
    <t>PY17X_0941300.1</t>
  </si>
  <si>
    <t>Py17X_09_v3:1,613,136..1,615,943(-)</t>
  </si>
  <si>
    <t>PY17X_0941400.1</t>
  </si>
  <si>
    <t>Py17X_09_v3:1,617,964..1,619,595(-)</t>
  </si>
  <si>
    <t>IWS1-like protein, putative</t>
  </si>
  <si>
    <t>PY17X_0941500.1</t>
  </si>
  <si>
    <t>Py17X_09_v3:1,622,123..1,627,270(+)</t>
  </si>
  <si>
    <t>mechanosensitive ion channel protein, putative</t>
  </si>
  <si>
    <t>MSCS</t>
  </si>
  <si>
    <t>PY17X_0941600.1</t>
  </si>
  <si>
    <t>Py17X_09_v3:1,634,948..1,639,997(+)</t>
  </si>
  <si>
    <t>PY17X_0941700.1</t>
  </si>
  <si>
    <t>Py17X_09_v3:1,641,397..1,643,289(-)</t>
  </si>
  <si>
    <t>pescadillo homolog, putative</t>
  </si>
  <si>
    <t>PES</t>
  </si>
  <si>
    <t>PY17X_0941800.1</t>
  </si>
  <si>
    <t>Py17X_09_v3:1,645,541..1,648,570(+)</t>
  </si>
  <si>
    <t>PY17X_0941900.1</t>
  </si>
  <si>
    <t>Py17X_09_v3:1,649,194..1,650,413(+)</t>
  </si>
  <si>
    <t>prefoldin, putative</t>
  </si>
  <si>
    <t>PY17X_0942000.1</t>
  </si>
  <si>
    <t>Py17X_09_v3:1,651,356..1,652,405(+)</t>
  </si>
  <si>
    <t>DNA repair protein RAD51, putative</t>
  </si>
  <si>
    <t>RAD51</t>
  </si>
  <si>
    <t>GO:0005524, GO:0008094, GO:0003684, GO:0003690, GO:0000150, GO:0003697</t>
  </si>
  <si>
    <t>ATP binding, DNA-dependent ATPase activity, damaged DNA binding, double-stranded DNA binding, recombinase activity, single-stranded DNA binding</t>
  </si>
  <si>
    <t>GO:0006281, GO:0000724, GO:1990426</t>
  </si>
  <si>
    <t>DNA repair, double-strand break repair via homologous recombination, homologous recombination-dependent replication fork processing</t>
  </si>
  <si>
    <t>PY17X_0942100.1</t>
  </si>
  <si>
    <t>Py17X_09_v3:1,656,897..1,666,520(+)</t>
  </si>
  <si>
    <t>polyadenylate-binding protein-interacting protein 1, putative</t>
  </si>
  <si>
    <t>PAIP1</t>
  </si>
  <si>
    <t>GO:0003723, GO:0005515</t>
  </si>
  <si>
    <t>RNA binding, protein binding</t>
  </si>
  <si>
    <t>PY17X_0942200.1</t>
  </si>
  <si>
    <t>Py17X_09_v3:1,667,332..1,670,375(-)</t>
  </si>
  <si>
    <t>PY17X_0942300.1</t>
  </si>
  <si>
    <t>Py17X_09_v3:1,671,436..1,674,189(-)</t>
  </si>
  <si>
    <t>PY17X_0942400.1</t>
  </si>
  <si>
    <t>Py17X_09_v3:1,675,986..1,676,921(-)</t>
  </si>
  <si>
    <t>U6 snRNA-associated Sm-like protein LSm4, putative</t>
  </si>
  <si>
    <t>LSM4</t>
  </si>
  <si>
    <t>PY17X_0942500.1</t>
  </si>
  <si>
    <t>Py17X_09_v3:1,678,462..1,679,179(-)</t>
  </si>
  <si>
    <t>PY17X_0942600.1</t>
  </si>
  <si>
    <t>Py17X_09_v3:1,679,659..1,684,573(-)</t>
  </si>
  <si>
    <t>2.7.-.- (Transferring phosphorus-containing groups.)</t>
  </si>
  <si>
    <t>PY17X_0942700.1</t>
  </si>
  <si>
    <t>Py17X_09_v3:1,685,642..1,688,476(+)</t>
  </si>
  <si>
    <t>DNA replication ATP-dependent helicase/nuclease DNA2, putative</t>
  </si>
  <si>
    <t>DNA2</t>
  </si>
  <si>
    <t>GO:0004003, GO:0004518</t>
  </si>
  <si>
    <t>ATP-dependent DNA helicase activity, nuclease activity</t>
  </si>
  <si>
    <t>GO:0006261</t>
  </si>
  <si>
    <t>DNA-dependent DNA replication</t>
  </si>
  <si>
    <t>PY17X_0942800.1</t>
  </si>
  <si>
    <t>Py17X_09_v3:1,688,709..1,692,038(-)</t>
  </si>
  <si>
    <t>DEAD/DEAH box helicase, putative</t>
  </si>
  <si>
    <t>PY17X_0942900.1</t>
  </si>
  <si>
    <t>Py17X_09_v3:1,693,243..1,698,318(+)</t>
  </si>
  <si>
    <t>PY17X_0943000.1</t>
  </si>
  <si>
    <t>Py17X_09_v3:1,698,939..1,699,367(-)</t>
  </si>
  <si>
    <t>PY17X_0943100.1</t>
  </si>
  <si>
    <t>Py17X_09_v3:1,700,203..1,703,024(+)</t>
  </si>
  <si>
    <t>PY17X_0943200.1</t>
  </si>
  <si>
    <t>Py17X_09_v3:1,703,204..1,705,777(-)</t>
  </si>
  <si>
    <t>PY17X_0943300.1</t>
  </si>
  <si>
    <t>Py17X_09_v3:1,706,776..1,708,179(-)</t>
  </si>
  <si>
    <t>apicoplast ribosomal protein S15 precursor, putative</t>
  </si>
  <si>
    <t>PY17X_0943400.1</t>
  </si>
  <si>
    <t>Py17X_09_v3:1,709,759..1,711,186(+)</t>
  </si>
  <si>
    <t>RuvB-like helicase 2, putative</t>
  </si>
  <si>
    <t>RUVB2</t>
  </si>
  <si>
    <t>GO:0005524, GO:0003678</t>
  </si>
  <si>
    <t>ATP binding, DNA helicase activity</t>
  </si>
  <si>
    <t>PY17X_0943500.1</t>
  </si>
  <si>
    <t>Py17X_09_v3:1,711,676..1,712,077(-)</t>
  </si>
  <si>
    <t>PY17X_0943600.1</t>
  </si>
  <si>
    <t>Py17X_09_v3:1,713,472..1,715,582(-)</t>
  </si>
  <si>
    <t>PY17X_0943700.1</t>
  </si>
  <si>
    <t>Py17X_09_v3:1,717,508..1,719,031(-)</t>
  </si>
  <si>
    <t>tRNA-splicing ligase RtcB, putative</t>
  </si>
  <si>
    <t>RTCB</t>
  </si>
  <si>
    <t>GO:0008452</t>
  </si>
  <si>
    <t>RNA ligase activity</t>
  </si>
  <si>
    <t>6.5.1.3 (RNA ligase (ATP))</t>
  </si>
  <si>
    <t>PY17X_0943800.1</t>
  </si>
  <si>
    <t>Py17X_09_v3:1,721,663..1,723,909(+)</t>
  </si>
  <si>
    <t>translocon component PTEX88, putative</t>
  </si>
  <si>
    <t>PTEX88</t>
  </si>
  <si>
    <t>PY17X_0943900.1</t>
  </si>
  <si>
    <t>Py17X_09_v3:1,724,272..1,725,016(-)</t>
  </si>
  <si>
    <t>centrin-4, putative</t>
  </si>
  <si>
    <t>CEN4</t>
  </si>
  <si>
    <t>PY17X_0944000.1</t>
  </si>
  <si>
    <t>Py17X_09_v3:1,727,129..1,728,166(+)</t>
  </si>
  <si>
    <t>40S ribosomal protein S4, putative</t>
  </si>
  <si>
    <t>PY17X_0944100.1</t>
  </si>
  <si>
    <t>Py17X_09_v3:1,730,063..1,732,743(+)</t>
  </si>
  <si>
    <t>PY17X_0944200.1</t>
  </si>
  <si>
    <t>Py17X_09_v3:1,733,669..1,736,839(+)</t>
  </si>
  <si>
    <t>WD repeat-containing protein WRAP73, putative</t>
  </si>
  <si>
    <t>WDR8</t>
  </si>
  <si>
    <t>PY17X_0944300.1</t>
  </si>
  <si>
    <t>Py17X_09_v3:1,738,087..1,738,443(-)</t>
  </si>
  <si>
    <t>histone H2B, putative</t>
  </si>
  <si>
    <t>H2B</t>
  </si>
  <si>
    <t>GO:0000786, GO:0005634</t>
  </si>
  <si>
    <t>nucleosome, nucleus</t>
  </si>
  <si>
    <t>PY17X_0944400.1</t>
  </si>
  <si>
    <t>Py17X_09_v3:1,741,819..1,742,130(+)</t>
  </si>
  <si>
    <t>histone H4, putative</t>
  </si>
  <si>
    <t>GO:0006352, GO:0006334</t>
  </si>
  <si>
    <t>DNA-templated transcription, initiation, nucleosome assembly</t>
  </si>
  <si>
    <t>PY17X_0944500.1</t>
  </si>
  <si>
    <t>Py17X_09_v3:1,743,833..1,747,030(-)</t>
  </si>
  <si>
    <t>calcium/calmodulin-dependent protein kinase, putative</t>
  </si>
  <si>
    <t>PY17X_0944600.1</t>
  </si>
  <si>
    <t>Py17X_09_v3:1,751,278..1,753,437(-)</t>
  </si>
  <si>
    <t>metabolite/drug transporter, putative</t>
  </si>
  <si>
    <t>PY17X_0944700.1</t>
  </si>
  <si>
    <t>Py17X_09_v3:1,754,981..1,756,169(+)</t>
  </si>
  <si>
    <t>DNA-directed RNA polymerase III subunit RPC8, putative</t>
  </si>
  <si>
    <t>RPC25</t>
  </si>
  <si>
    <t>PY17X_0944800.1</t>
  </si>
  <si>
    <t>Py17X_09_v3:1,756,581..1,758,335(-)</t>
  </si>
  <si>
    <t>radial spoke head protein, putative</t>
  </si>
  <si>
    <t>PY17X_0944900.1</t>
  </si>
  <si>
    <t>Py17X_09_v3:1,759,614..1,761,386(+)</t>
  </si>
  <si>
    <t>PY17X_0945000.1</t>
  </si>
  <si>
    <t>Py17X_09_v3:1,762,231..1,763,635(-)</t>
  </si>
  <si>
    <t>thioredoxin, putative</t>
  </si>
  <si>
    <t>PY17X_0945100.1</t>
  </si>
  <si>
    <t>Py17X_09_v3:1,765,251..1,768,351(+)</t>
  </si>
  <si>
    <t>PY17X_0945200.1</t>
  </si>
  <si>
    <t>Py17X_09_v3:1,770,958..1,775,616(+)</t>
  </si>
  <si>
    <t>chromatin remodeling protein, putative</t>
  </si>
  <si>
    <t>SNF2L</t>
  </si>
  <si>
    <t>PY17X_0945300.1</t>
  </si>
  <si>
    <t>Py17X_09_v3:1,776,744..1,778,413(+)</t>
  </si>
  <si>
    <t>PY17X_0945400.1</t>
  </si>
  <si>
    <t>Py17X_09_v3:1,780,333..1,782,588(+)</t>
  </si>
  <si>
    <t>phenylalanine--tRNA ligase beta subunit, putative</t>
  </si>
  <si>
    <t>GO:0005524, GO:0003723, GO:0000287, GO:0004826</t>
  </si>
  <si>
    <t>ATP binding, RNA binding, magnesium ion binding, phenylalanine-tRNA ligase activity</t>
  </si>
  <si>
    <t>PY17X_0945500.1</t>
  </si>
  <si>
    <t>Py17X_09_v3:1,782,776..1,782,955(-)</t>
  </si>
  <si>
    <t>PY17X_0945600.1</t>
  </si>
  <si>
    <t>Py17X_09_v3:1,784,024..1,793,128(-)</t>
  </si>
  <si>
    <t>CCR4-NOT transcription complex subunit 1, putative</t>
  </si>
  <si>
    <t>NOT1</t>
  </si>
  <si>
    <t>GO:0030014</t>
  </si>
  <si>
    <t>CCR4-NOT complex</t>
  </si>
  <si>
    <t>PY17X_0945700.1</t>
  </si>
  <si>
    <t>Py17X_09_v3:1,795,833..1,796,564(-)</t>
  </si>
  <si>
    <t>casein kinase II beta chain, putative</t>
  </si>
  <si>
    <t>GO:0005956</t>
  </si>
  <si>
    <t>protein kinase CK2 complex</t>
  </si>
  <si>
    <t>GO:0019887</t>
  </si>
  <si>
    <t>protein kinase regulator activity</t>
  </si>
  <si>
    <t>PY17X_0945800.1</t>
  </si>
  <si>
    <t>Py17X_09_v3:1,798,477..1,799,991(-)</t>
  </si>
  <si>
    <t>ALP2a</t>
  </si>
  <si>
    <t>PY17X_0945900.1</t>
  </si>
  <si>
    <t>Py17X_09_v3:1,802,343..1,805,905(+)</t>
  </si>
  <si>
    <t>CPW-WPC family protein</t>
  </si>
  <si>
    <t>PY17X_0946000.1</t>
  </si>
  <si>
    <t>Py17X_09_v3:1,806,296..1,810,339(-)</t>
  </si>
  <si>
    <t>FeS cluster assembly protein SufD, putative</t>
  </si>
  <si>
    <t>PY17X_0946100.1</t>
  </si>
  <si>
    <t>Py17X_09_v3:1,810,993..1,811,076(+)</t>
  </si>
  <si>
    <t>tRNA Leucine</t>
  </si>
  <si>
    <t>PY17X_0946200.1</t>
  </si>
  <si>
    <t>Py17X_09_v3:1,811,610..1,811,681(-)</t>
  </si>
  <si>
    <t>tRNA Glycine</t>
  </si>
  <si>
    <t>PY17X_0946300.1</t>
  </si>
  <si>
    <t>Py17X_09_v3:1,814,273..1,814,953(+)</t>
  </si>
  <si>
    <t>60S acidic ribosomal protein P1, putative</t>
  </si>
  <si>
    <t>PY17X_0946400.1</t>
  </si>
  <si>
    <t>Py17X_09_v3:1,816,627..1,817,268(+)</t>
  </si>
  <si>
    <t>PY17X_0946500.1</t>
  </si>
  <si>
    <t>Py17X_09_v3:1,819,101..1,819,445(-)</t>
  </si>
  <si>
    <t>PY17X_0946600.1</t>
  </si>
  <si>
    <t>Py17X_09_v3:1,826,948..1,827,425(+)</t>
  </si>
  <si>
    <t>PY17X_0946700.1</t>
  </si>
  <si>
    <t>Py17X_09_v3:1,828,584..1,829,663(-)</t>
  </si>
  <si>
    <t>lysophospholipase, putative, pseudogene</t>
  </si>
  <si>
    <t>PY17X_0946800.1</t>
  </si>
  <si>
    <t>Py17X_09_v3:1,833,841..1,834,998(+)</t>
  </si>
  <si>
    <t>PY17X_0946900.1</t>
  </si>
  <si>
    <t>Py17X_09_v3:1,836,846..1,837,788(+)</t>
  </si>
  <si>
    <t>PY17X_0947000.1</t>
  </si>
  <si>
    <t>Py17X_09_v3:1,840,578..1,841,768(+)</t>
  </si>
  <si>
    <t>PY17X_0947100.1</t>
  </si>
  <si>
    <t>Py17X_09_v3:1,844,024..1,844,897(+)</t>
  </si>
  <si>
    <t>PY17X_0947200.1</t>
  </si>
  <si>
    <t>Py17X_09_v3:1,847,679..1,848,927(+)</t>
  </si>
  <si>
    <t>PY17X_0947300.1</t>
  </si>
  <si>
    <t>Py17X_09_v3:1,851,468..1,851,936(+)</t>
  </si>
  <si>
    <t>PY17X_0947400.1</t>
  </si>
  <si>
    <t>Py17X_09_v3:1,853,060..1,854,213(-)</t>
  </si>
  <si>
    <t>PY17X_0947500.1</t>
  </si>
  <si>
    <t>Py17X_09_v3:1,858,393..1,860,552(+)</t>
  </si>
  <si>
    <t>PY17X_0947601.1</t>
  </si>
  <si>
    <t>Py17X_09_v3:1,865,391..1,867,931(+)</t>
  </si>
  <si>
    <t>PY17X_0947701.1</t>
  </si>
  <si>
    <t>Py17X_09_v3:1,870,350..1,870,898(+)</t>
  </si>
  <si>
    <t>PY17X_0947801.1</t>
  </si>
  <si>
    <t>Py17X_09_v3:1,873,766..1,874,867(+)</t>
  </si>
  <si>
    <t>PY17X_0947901.1</t>
  </si>
  <si>
    <t>Py17X_09_v3:1,877,219..1,878,239(+)</t>
  </si>
  <si>
    <t>PY17X_0948001.1</t>
  </si>
  <si>
    <t>Py17X_09_v3:1,880,534..1,881,622(+)</t>
  </si>
  <si>
    <t>PY17X_0948101.1</t>
  </si>
  <si>
    <t>Py17X_09_v3:1,884,441..1,885,555(+)</t>
  </si>
  <si>
    <t>PY17X_0948201.1</t>
  </si>
  <si>
    <t>Py17X_09_v3:1,887,894..1,889,035(+)</t>
  </si>
  <si>
    <t>PY17X_0948301.1</t>
  </si>
  <si>
    <t>Py17X_09_v3:1,891,362..1,892,553(+)</t>
  </si>
  <si>
    <t>PY17X_0948401.1</t>
  </si>
  <si>
    <t>Py17X_09_v3:1,895,046..1,896,208(+)</t>
  </si>
  <si>
    <t>PY17X_0948501.1</t>
  </si>
  <si>
    <t>Py17X_09_v3:1,898,765..1,899,783(+)</t>
  </si>
  <si>
    <t>PY17X_0948601.1</t>
  </si>
  <si>
    <t>Py17X_09_v3:1,902,059..1,903,150(+)</t>
  </si>
  <si>
    <t>PY17X_0948701.1</t>
  </si>
  <si>
    <t>Py17X_09_v3:1,905,991..1,907,183(+)</t>
  </si>
  <si>
    <t>PY17X_0948801.1</t>
  </si>
  <si>
    <t>Py17X_09_v3:1,909,444..1,910,476(+)</t>
  </si>
  <si>
    <t>PY17X_0948901.1</t>
  </si>
  <si>
    <t>Py17X_09_v3:1,912,978..1,914,085(+)</t>
  </si>
  <si>
    <t>PY17X_0949001.1</t>
  </si>
  <si>
    <t>Py17X_09_v3:1,916,685..1,917,717(+)</t>
  </si>
  <si>
    <t>PY17X_0949101.1</t>
  </si>
  <si>
    <t>Py17X_09_v3:1,919,948..1,921,016(+)</t>
  </si>
  <si>
    <t>PY17X_0949201.1</t>
  </si>
  <si>
    <t>Py17X_09_v3:1,923,589..1,924,665(+)</t>
  </si>
  <si>
    <t>PY17X_0949301.1</t>
  </si>
  <si>
    <t>Py17X_09_v3:1,926,978..1,928,097(+)</t>
  </si>
  <si>
    <t>PY17X_0949401.1</t>
  </si>
  <si>
    <t>Py17X_09_v3:1,930,450..1,931,632(+)</t>
  </si>
  <si>
    <t>PY17X_0949501.1</t>
  </si>
  <si>
    <t>Py17X_09_v3:1,934,478..1,935,650(+)</t>
  </si>
  <si>
    <t>PY17X_0949601.1</t>
  </si>
  <si>
    <t>Py17X_09_v3:1,938,007..1,939,108(+)</t>
  </si>
  <si>
    <t>PY17X_0949701.1</t>
  </si>
  <si>
    <t>Py17X_09_v3:1,942,049..1,943,266(+)</t>
  </si>
  <si>
    <t>PY17X_0949801.1</t>
  </si>
  <si>
    <t>Py17X_09_v3:1,945,738..1,946,808(+)</t>
  </si>
  <si>
    <t>PY17X_0949901.1</t>
  </si>
  <si>
    <t>Py17X_09_v3:1,949,128..1,950,190(+)</t>
  </si>
  <si>
    <t>PY17X_0950001.1</t>
  </si>
  <si>
    <t>Py17X_09_v3:1,953,000..1,954,108(+)</t>
  </si>
  <si>
    <t>PY17X_0950101.1</t>
  </si>
  <si>
    <t>Py17X_09_v3:1,956,438..1,957,611(+)</t>
  </si>
  <si>
    <t>PY17X_0950201.1</t>
  </si>
  <si>
    <t>Py17X_09_v3:1,959,963..1,961,150(+)</t>
  </si>
  <si>
    <t>PY17X_0950301.1</t>
  </si>
  <si>
    <t>Py17X_09_v3:1,964,231..1,965,411(+)</t>
  </si>
  <si>
    <t>PY17X_0950401.1</t>
  </si>
  <si>
    <t>Py17X_09_v3:1,968,246..1,969,322(+)</t>
  </si>
  <si>
    <t>PY17X_0950501.1</t>
  </si>
  <si>
    <t>Py17X_09_v3:1,972,152..1,973,195(+)</t>
  </si>
  <si>
    <t>PY17X_0950601.1</t>
  </si>
  <si>
    <t>Py17X_09_v3:1,975,489..1,976,508(+)</t>
  </si>
  <si>
    <t>PY17X_0950701.1</t>
  </si>
  <si>
    <t>Py17X_09_v3:1,978,724..1,979,819(+)</t>
  </si>
  <si>
    <t>PY17X_0950801.1</t>
  </si>
  <si>
    <t>Py17X_09_v3:1,982,197..1,983,299(+)</t>
  </si>
  <si>
    <t>PY17X_0950901.1</t>
  </si>
  <si>
    <t>Py17X_09_v3:1,985,860..1,986,970(+)</t>
  </si>
  <si>
    <t>PY17X_0951001.1</t>
  </si>
  <si>
    <t>Py17X_09_v3:1,989,255..1,990,375(+)</t>
  </si>
  <si>
    <t>PY17X_0951101.1</t>
  </si>
  <si>
    <t>Py17X_09_v3:1,991,294..1,992,701(-)</t>
  </si>
  <si>
    <t>PY17X_0951201.1</t>
  </si>
  <si>
    <t>Py17X_09_v3:1,995,785..1,996,840(+)</t>
  </si>
  <si>
    <t>PY17X_0951301.1</t>
  </si>
  <si>
    <t>Py17X_09_v3:1,999,143..2,000,345(+)</t>
  </si>
  <si>
    <t>PY17X_0951401.1</t>
  </si>
  <si>
    <t>Py17X_09_v3:2,002,603..2,003,718(+)</t>
  </si>
  <si>
    <t>PY17X_0951501.1</t>
  </si>
  <si>
    <t>Py17X_09_v3:2,006,948..2,008,903(+)</t>
  </si>
  <si>
    <t>PY17X_0951601.1</t>
  </si>
  <si>
    <t>Py17X_09_v3:2,013,770..2,014,701(+)</t>
  </si>
  <si>
    <t>PY17X_0951701.1</t>
  </si>
  <si>
    <t>Py17X_09_v3:2,017,091..2,018,245(+)</t>
  </si>
  <si>
    <t>PY17X_0951801.1</t>
  </si>
  <si>
    <t>Py17X_09_v3:2,019,093..2,020,565(-)</t>
  </si>
  <si>
    <t>PY17X_0951901.1</t>
  </si>
  <si>
    <t>Py17X_09_v3:2,021,977..2,023,379(-)</t>
  </si>
  <si>
    <t>PY17X_0952001.1</t>
  </si>
  <si>
    <t>Py17X_09_v3:2,026,930..2,027,987(+)</t>
  </si>
  <si>
    <t>PY17X_0952101.1</t>
  </si>
  <si>
    <t>Py17X_09_v3:2,030,296..2,031,480(+)</t>
  </si>
  <si>
    <t>PY17X_0952201.1</t>
  </si>
  <si>
    <t>Py17X_09_v3:2,034,104..2,035,177(+)</t>
  </si>
  <si>
    <t>PY17X_0952301.1</t>
  </si>
  <si>
    <t>Py17X_09_v3:2,037,488..2,038,640(+)</t>
  </si>
  <si>
    <t>PY17X_0952401.1</t>
  </si>
  <si>
    <t>Py17X_09_v3:2,040,876..2,041,763(+)</t>
  </si>
  <si>
    <t>PY17X_0952501.1</t>
  </si>
  <si>
    <t>Py17X_09_v3:2,044,625..2,045,762(+)</t>
  </si>
  <si>
    <t>PY17X_1000003.1</t>
  </si>
  <si>
    <t>Py17X_10_v3:2,310..3,684(+)</t>
  </si>
  <si>
    <t>PY17X_1000005.1</t>
  </si>
  <si>
    <t>Py17X_10_v3:5,451..6,853(+)</t>
  </si>
  <si>
    <t>PY17X_1000007.1</t>
  </si>
  <si>
    <t>Py17X_10_v3:7,863..9,012(-)</t>
  </si>
  <si>
    <t>PY17X_1000011.1</t>
  </si>
  <si>
    <t>Py17X_10_v3:11,368..12,284(-)</t>
  </si>
  <si>
    <t>PY17X_1000015.1</t>
  </si>
  <si>
    <t>Py17X_10_v3:17,566..19,494(-)</t>
  </si>
  <si>
    <t>PY17X_1000019.1</t>
  </si>
  <si>
    <t>Py17X_10_v3:22,726..23,837(-)</t>
  </si>
  <si>
    <t>PY17X_1000023.1</t>
  </si>
  <si>
    <t>Py17X_10_v3:26,952..28,433(+)</t>
  </si>
  <si>
    <t>PY17X_1000025.1</t>
  </si>
  <si>
    <t>Py17X_10_v3:29,379..30,849(+)</t>
  </si>
  <si>
    <t>PY17X_1000027.1</t>
  </si>
  <si>
    <t>Py17X_10_v3:31,984..33,129(-)</t>
  </si>
  <si>
    <t>PY17X_1000031.1</t>
  </si>
  <si>
    <t>Py17X_10_v3:35,456..36,565(-)</t>
  </si>
  <si>
    <t>PY17X_1000035.1</t>
  </si>
  <si>
    <t>Py17X_10_v3:39,376..40,441(-)</t>
  </si>
  <si>
    <t>PY17X_1000039.1</t>
  </si>
  <si>
    <t>Py17X_10_v3:42,665..43,738(-)</t>
  </si>
  <si>
    <t>PY17X_1000043.1</t>
  </si>
  <si>
    <t>Py17X_10_v3:46,132..47,272(-)</t>
  </si>
  <si>
    <t>PY17X_1000045.1</t>
  </si>
  <si>
    <t>Py17X_10_v3:49,612..50,694(-)</t>
  </si>
  <si>
    <t>PY17X_1000047.1</t>
  </si>
  <si>
    <t>Py17X_10_v3:53,245..54,323(-)</t>
  </si>
  <si>
    <t>PY17X_1000051.1</t>
  </si>
  <si>
    <t>Py17X_10_v3:56,947..58,004(-)</t>
  </si>
  <si>
    <t>PY17X_1000055.1</t>
  </si>
  <si>
    <t>Py17X_10_v3:60,237..61,341(-)</t>
  </si>
  <si>
    <t>PY17X_1000059.1</t>
  </si>
  <si>
    <t>Py17X_10_v3:63,667..64,820(-)</t>
  </si>
  <si>
    <t>PY17X_1000063.1</t>
  </si>
  <si>
    <t>Py17X_10_v3:67,527..68,551(-)</t>
  </si>
  <si>
    <t>PY17X_1000065.1</t>
  </si>
  <si>
    <t>Py17X_10_v3:70,968..72,042(-)</t>
  </si>
  <si>
    <t>PY17X_1000067.1</t>
  </si>
  <si>
    <t>Py17X_10_v3:74,402..75,530(-)</t>
  </si>
  <si>
    <t>PY17X_1000071.1</t>
  </si>
  <si>
    <t>Py17X_10_v3:78,210..79,219(-)</t>
  </si>
  <si>
    <t>PY17X_1000075.1</t>
  </si>
  <si>
    <t>Py17X_10_v3:81,527..82,658(-)</t>
  </si>
  <si>
    <t>PY17X_1000079.1</t>
  </si>
  <si>
    <t>Py17X_10_v3:85,179..86,344(-)</t>
  </si>
  <si>
    <t>PY17X_1000083.1</t>
  </si>
  <si>
    <t>Py17X_10_v3:88,555..89,656(-)</t>
  </si>
  <si>
    <t>PY17X_1000085.1</t>
  </si>
  <si>
    <t>Py17X_10_v3:92,092..93,269(-)</t>
  </si>
  <si>
    <t>PY17X_1000087.1</t>
  </si>
  <si>
    <t>Py17X_10_v3:95,518..96,600(-)</t>
  </si>
  <si>
    <t>PY17X_1000091.1</t>
  </si>
  <si>
    <t>Py17X_10_v3:98,870..99,890(-)</t>
  </si>
  <si>
    <t>PY17X_1000093.1</t>
  </si>
  <si>
    <t>Py17X_10_v3:102,180..103,285(-)</t>
  </si>
  <si>
    <t>PY17X_1000097.1</t>
  </si>
  <si>
    <t>Py17X_10_v3:105,676..106,755(-)</t>
  </si>
  <si>
    <t>PY17X_1000100.1</t>
  </si>
  <si>
    <t>Py17X_10_v3:109,672..110,851(-)</t>
  </si>
  <si>
    <t>PY17X_1000200.1</t>
  </si>
  <si>
    <t>Py17X_10_v3:113,109..114,141(-)</t>
  </si>
  <si>
    <t>PY17X_1000300.1</t>
  </si>
  <si>
    <t>Py17X_10_v3:116,595..117,725(-)</t>
  </si>
  <si>
    <t>PY17X_1000400.1</t>
  </si>
  <si>
    <t>Py17X_10_v3:120,083..121,234(-)</t>
  </si>
  <si>
    <t>PY17X_1000500.1</t>
  </si>
  <si>
    <t>Py17X_10_v3:123,604..124,697(-)</t>
  </si>
  <si>
    <t>PY17X_1000600.1</t>
  </si>
  <si>
    <t>Py17X_10_v3:127,554..128,742(-)</t>
  </si>
  <si>
    <t>PY17X_1000700.1</t>
  </si>
  <si>
    <t>Py17X_10_v3:131,316..132,245(-)</t>
  </si>
  <si>
    <t>PY17X_1000800.1</t>
  </si>
  <si>
    <t>Py17X_10_v3:133,687..134,109(+)</t>
  </si>
  <si>
    <t>PY17X_1000900.1</t>
  </si>
  <si>
    <t>Py17X_10_v3:135,291..137,513(-)</t>
  </si>
  <si>
    <t>PY17X_1001000.1</t>
  </si>
  <si>
    <t>Py17X_10_v3:141,659..142,954(+)</t>
  </si>
  <si>
    <t>PY17X_1001100.1</t>
  </si>
  <si>
    <t>Py17X_10_v3:145,341..146,800(-)</t>
  </si>
  <si>
    <t>PY17X_1001200.1</t>
  </si>
  <si>
    <t>Py17X_10_v3:150,445..151,694(+)</t>
  </si>
  <si>
    <t>PY17X_1001300.1</t>
  </si>
  <si>
    <t>Py17X_10_v3:154,034..154,634(+)</t>
  </si>
  <si>
    <t>PY17X_1001400.1</t>
  </si>
  <si>
    <t>Py17X_10_v3:155,924..158,233(-)</t>
  </si>
  <si>
    <t>PY17X_1001500.1</t>
  </si>
  <si>
    <t>Py17X_10_v3:161,046..162,237(-)</t>
  </si>
  <si>
    <t>PY17X_1001600.1</t>
  </si>
  <si>
    <t>Py17X_10_v3:163,650..165,195(-)</t>
  </si>
  <si>
    <t>PY17X_1001700.1</t>
  </si>
  <si>
    <t>Py17X_10_v3:166,552..167,361(+)</t>
  </si>
  <si>
    <t>PY17X_1001800.1</t>
  </si>
  <si>
    <t>Py17X_10_v3:169,012..171,126(-)</t>
  </si>
  <si>
    <t>PY17X_1001900.1</t>
  </si>
  <si>
    <t>Py17X_10_v3:173,590..174,674(+)</t>
  </si>
  <si>
    <t>erythrocyte membrane antigen 1</t>
  </si>
  <si>
    <t>PY17X_1002000.1</t>
  </si>
  <si>
    <t>Py17X_10_v3:176,427..176,500(+)</t>
  </si>
  <si>
    <t>tRNA Asparagine</t>
  </si>
  <si>
    <t>PY17X_1002100.1</t>
  </si>
  <si>
    <t>Py17X_10_v3:177,199..178,893(-)</t>
  </si>
  <si>
    <t>PY17X_1002200.1</t>
  </si>
  <si>
    <t>Py17X_10_v3:179,934..181,007(+)</t>
  </si>
  <si>
    <t>PY17X_1002300.1</t>
  </si>
  <si>
    <t>Py17X_10_v3:181,453..182,447(-)</t>
  </si>
  <si>
    <t>PY17X_1002400.1</t>
  </si>
  <si>
    <t>Py17X_10_v3:183,686..194,089(+)</t>
  </si>
  <si>
    <t>PY17X_1002500.1</t>
  </si>
  <si>
    <t>Py17X_10_v3:195,462..196,622(+)</t>
  </si>
  <si>
    <t>PY17X_1002600.1</t>
  </si>
  <si>
    <t>Py17X_10_v3:198,080..201,001(+)</t>
  </si>
  <si>
    <t>PY17X_1002700.1</t>
  </si>
  <si>
    <t>Py17X_10_v3:201,707..204,206(-)</t>
  </si>
  <si>
    <t>PY17X_1002800.1</t>
  </si>
  <si>
    <t>Py17X_10_v3:209,231..212,098(-)</t>
  </si>
  <si>
    <t>pre-mRNA-splicing factor CLF1, putative</t>
  </si>
  <si>
    <t>CLF1</t>
  </si>
  <si>
    <t>PY17X_1002900.1</t>
  </si>
  <si>
    <t>Py17X_10_v3:214,956..217,100(-)</t>
  </si>
  <si>
    <t>PY17X_1003000.1</t>
  </si>
  <si>
    <t>Py17X_10_v3:221,697..225,205(+)</t>
  </si>
  <si>
    <t>SET8</t>
  </si>
  <si>
    <t>PY17X_1003100.1</t>
  </si>
  <si>
    <t>Py17X_10_v3:225,792..226,354(-)</t>
  </si>
  <si>
    <t>PY17X_1003200.1</t>
  </si>
  <si>
    <t>Py17X_10_v3:227,214..237,643(-)</t>
  </si>
  <si>
    <t>AP2 domain transcription factor AP2-SP2, putative</t>
  </si>
  <si>
    <t>AP2-SP2</t>
  </si>
  <si>
    <t>PY17X_1003300.1</t>
  </si>
  <si>
    <t>Py17X_10_v3:239,584..240,143(-)</t>
  </si>
  <si>
    <t>PY17X_1003400.1</t>
  </si>
  <si>
    <t>Py17X_10_v3:241,233..244,339(-)</t>
  </si>
  <si>
    <t>PY17X_1003500.1</t>
  </si>
  <si>
    <t>Py17X_10_v3:245,989..247,059(-)</t>
  </si>
  <si>
    <t>P36</t>
  </si>
  <si>
    <t>PY17X_1003600.1</t>
  </si>
  <si>
    <t>Py17X_10_v3:248,748..250,193(-)</t>
  </si>
  <si>
    <t>6-cysteine protein, putative</t>
  </si>
  <si>
    <t>P36p</t>
  </si>
  <si>
    <t>PY17X_1003700.1</t>
  </si>
  <si>
    <t>Py17X_10_v3:255,049..266,928(+)</t>
  </si>
  <si>
    <t>PY17X_1003800.1</t>
  </si>
  <si>
    <t>Py17X_10_v3:267,169..269,837(-)</t>
  </si>
  <si>
    <t>dipeptidyl aminopeptidase 3, putative</t>
  </si>
  <si>
    <t>DPAP3</t>
  </si>
  <si>
    <t>3.4.14.4 (Dipeptidyl-peptidase III)</t>
  </si>
  <si>
    <t>PY17X_1003900.1</t>
  </si>
  <si>
    <t>Py17X_10_v3:270,694..272,677(-)</t>
  </si>
  <si>
    <t>PY17X_1004000.1</t>
  </si>
  <si>
    <t>Py17X_10_v3:273,966..275,216(-)</t>
  </si>
  <si>
    <t>P41</t>
  </si>
  <si>
    <t>PY17X_1004100.1</t>
  </si>
  <si>
    <t>Py17X_10_v3:276,452..278,673(-)</t>
  </si>
  <si>
    <t>ATP-dependent RNA helicase DDX51, putative</t>
  </si>
  <si>
    <t>DDX51</t>
  </si>
  <si>
    <t>PY17X_1004200.1</t>
  </si>
  <si>
    <t>Py17X_10_v3:279,869..284,506(-)</t>
  </si>
  <si>
    <t>protein transport protein Sec24B, putative</t>
  </si>
  <si>
    <t>SEC24B</t>
  </si>
  <si>
    <t>PY17X_1004300.1</t>
  </si>
  <si>
    <t>Py17X_10_v3:287,829..290,572(+)</t>
  </si>
  <si>
    <t>ag-1 blood stage membrane protein homologue</t>
  </si>
  <si>
    <t>PY17X_1004400.1</t>
  </si>
  <si>
    <t>Py17X_10_v3:291,611..302,416(-)</t>
  </si>
  <si>
    <t>liver specific protein 2, putative</t>
  </si>
  <si>
    <t>LISP2</t>
  </si>
  <si>
    <t>PY17X_1004500.1</t>
  </si>
  <si>
    <t>Py17X_10_v3:305,758..314,917(+)</t>
  </si>
  <si>
    <t>pre-mRNA-processing-splicing factor 8, putative</t>
  </si>
  <si>
    <t>PRPF8</t>
  </si>
  <si>
    <t>GO:0030623, GO:0017070</t>
  </si>
  <si>
    <t>U5 snRNA binding, U6 snRNA binding</t>
  </si>
  <si>
    <t>PY17X_1004600.1</t>
  </si>
  <si>
    <t>Py17X_10_v3:315,636..316,588(-)</t>
  </si>
  <si>
    <t>PY17X_1004700.1</t>
  </si>
  <si>
    <t>Py17X_10_v3:317,481..319,500(+)</t>
  </si>
  <si>
    <t>PY17X_1004800.1</t>
  </si>
  <si>
    <t>Py17X_10_v3:320,273..327,055(-)</t>
  </si>
  <si>
    <t>lysine decarboxylase, putative</t>
  </si>
  <si>
    <t>UIS14</t>
  </si>
  <si>
    <t>PY17X_1004900.1</t>
  </si>
  <si>
    <t>Py17X_10_v3:330,111..330,425(+)</t>
  </si>
  <si>
    <t>PY17X_1005000.1</t>
  </si>
  <si>
    <t>Py17X_10_v3:331,248..333,879(-)</t>
  </si>
  <si>
    <t>apical sushi protein, putative</t>
  </si>
  <si>
    <t>ASP</t>
  </si>
  <si>
    <t>PY17X_1005100.1</t>
  </si>
  <si>
    <t>Py17X_10_v3:335,982..337,535(+)</t>
  </si>
  <si>
    <t>PY17X_1005200.1</t>
  </si>
  <si>
    <t>Py17X_10_v3:338,770..340,405(-)</t>
  </si>
  <si>
    <t>V-type proton ATPase subunit B, putative</t>
  </si>
  <si>
    <t>GO:0005524, GO:0016820</t>
  </si>
  <si>
    <t>ATP binding, hydrolase activity, acting on acid anhydrides, catalyzing transmembrane movement of substances</t>
  </si>
  <si>
    <t>GO:0015991, GO:0046034</t>
  </si>
  <si>
    <t>ATP hydrolysis coupled proton transport, ATP metabolic process</t>
  </si>
  <si>
    <t>PY17X_1005300.1</t>
  </si>
  <si>
    <t>Py17X_10_v3:342,919..343,452(+)</t>
  </si>
  <si>
    <t>PY17X_1005400.1</t>
  </si>
  <si>
    <t>Py17X_10_v3:344,843..346,639(+)</t>
  </si>
  <si>
    <t>cytosolic glyoxalase II, putative</t>
  </si>
  <si>
    <t>cGloII</t>
  </si>
  <si>
    <t>GO:0004416, GO:0008270</t>
  </si>
  <si>
    <t>hydroxyacylglutathione hydrolase activity, zinc ion binding</t>
  </si>
  <si>
    <t>GO:0006750, GO:0019243</t>
  </si>
  <si>
    <t>glutathione biosynthetic process, methylglyoxal catabolic process to D-lactate</t>
  </si>
  <si>
    <t>PY17X_1005500.1</t>
  </si>
  <si>
    <t>Py17X_10_v3:347,025..349,493(-)</t>
  </si>
  <si>
    <t>NYN domain-containing protein, putative</t>
  </si>
  <si>
    <t>PY17X_1005600.1</t>
  </si>
  <si>
    <t>Py17X_10_v3:351,456..351,863(+)</t>
  </si>
  <si>
    <t>PY17X_1005700.1</t>
  </si>
  <si>
    <t>Py17X_10_v3:352,499..356,645(+)</t>
  </si>
  <si>
    <t>PY17X_1005800.1</t>
  </si>
  <si>
    <t>Py17X_10_v3:356,680..358,076(-)</t>
  </si>
  <si>
    <t>ribosomal protein L25, putative</t>
  </si>
  <si>
    <t>PY17X_1005900.1</t>
  </si>
  <si>
    <t>Py17X_10_v3:358,970..367,367(-)</t>
  </si>
  <si>
    <t>PY17X_1006000.1</t>
  </si>
  <si>
    <t>Py17X_10_v3:368,080..369,021(-)</t>
  </si>
  <si>
    <t>PY17X_1006100.1</t>
  </si>
  <si>
    <t>Py17X_10_v3:369,664..370,783(+)</t>
  </si>
  <si>
    <t>PY17X_1006200.1</t>
  </si>
  <si>
    <t>Py17X_10_v3:371,130..372,222(-)</t>
  </si>
  <si>
    <t>peptidyl-tRNA hydrolase 2, putative</t>
  </si>
  <si>
    <t>PTH2</t>
  </si>
  <si>
    <t>PY17X_1006300.1</t>
  </si>
  <si>
    <t>Py17X_10_v3:373,740..374,861(+)</t>
  </si>
  <si>
    <t>transcription factor, putative</t>
  </si>
  <si>
    <t>PY17X_1006400.1</t>
  </si>
  <si>
    <t>Py17X_10_v3:375,877..376,206(-)</t>
  </si>
  <si>
    <t>PY17X_1006500.1</t>
  </si>
  <si>
    <t>Py17X_10_v3:377,838..379,386(+)</t>
  </si>
  <si>
    <t>PY17X_1006600.1</t>
  </si>
  <si>
    <t>Py17X_10_v3:381,031..383,931(+)</t>
  </si>
  <si>
    <t>PY17X_1006700.1</t>
  </si>
  <si>
    <t>Py17X_10_v3:384,924..390,251(-)</t>
  </si>
  <si>
    <t>GO:0045892</t>
  </si>
  <si>
    <t>negative regulation of transcription, DNA-templated</t>
  </si>
  <si>
    <t>PY17X_1006800.1</t>
  </si>
  <si>
    <t>Py17X_10_v3:392,330..397,150(+)</t>
  </si>
  <si>
    <t>PY17X_1006900.1</t>
  </si>
  <si>
    <t>Py17X_10_v3:397,865..399,742(-)</t>
  </si>
  <si>
    <t>3.6.4.3 (Microtubule-severing ATPase)</t>
  </si>
  <si>
    <t>PY17X_1007000.1</t>
  </si>
  <si>
    <t>Py17X_10_v3:400,733..401,248(-)</t>
  </si>
  <si>
    <t>PY17X_1007100.1</t>
  </si>
  <si>
    <t>Py17X_10_v3:403,819..407,019(+)</t>
  </si>
  <si>
    <t>PY17X_1007200.1</t>
  </si>
  <si>
    <t>Py17X_10_v3:408,133..409,563(+)</t>
  </si>
  <si>
    <t>PY17X_1007300.1</t>
  </si>
  <si>
    <t>Py17X_10_v3:410,310..411,968(-)</t>
  </si>
  <si>
    <t>zinc finger Ran-binding domain-containing protein 2, putative</t>
  </si>
  <si>
    <t>ZRANB2</t>
  </si>
  <si>
    <t>PY17X_1007400.1</t>
  </si>
  <si>
    <t>Py17X_10_v3:413,008..414,849(-)</t>
  </si>
  <si>
    <t>PY17X_1007500.1</t>
  </si>
  <si>
    <t>Py17X_10_v3:416,114..417,556(-)</t>
  </si>
  <si>
    <t>flap endonuclease 1, putative</t>
  </si>
  <si>
    <t>FEN1</t>
  </si>
  <si>
    <t>PY17X_1007600.1</t>
  </si>
  <si>
    <t>Py17X_10_v3:420,629..423,628(+)</t>
  </si>
  <si>
    <t>sporozoite invasion-associated protein 1</t>
  </si>
  <si>
    <t>SIAP1</t>
  </si>
  <si>
    <t>PY17X_1007700.1</t>
  </si>
  <si>
    <t>Py17X_10_v3:424,658..428,154(-)</t>
  </si>
  <si>
    <t>sporozoite micronemal protein essential for cell traversal</t>
  </si>
  <si>
    <t>PLP1</t>
  </si>
  <si>
    <t>PY17X_1007800.1</t>
  </si>
  <si>
    <t>Py17X_10_v3:429,534..430,499(-)</t>
  </si>
  <si>
    <t>PY17X_1007900.1</t>
  </si>
  <si>
    <t>Py17X_10_v3:431,721..434,250(+)</t>
  </si>
  <si>
    <t>PY17X_1008000.1</t>
  </si>
  <si>
    <t>Py17X_10_v3:434,817..441,338(-)</t>
  </si>
  <si>
    <t>PY17X_1008100.1</t>
  </si>
  <si>
    <t>Py17X_10_v3:442,196..443,939(-)</t>
  </si>
  <si>
    <t>U4/U6 small nuclear ribonucleoprotein PRP31, putative</t>
  </si>
  <si>
    <t>PRPF31</t>
  </si>
  <si>
    <t>PY17X_1008200.1</t>
  </si>
  <si>
    <t>Py17X_10_v3:444,947..446,362(+)</t>
  </si>
  <si>
    <t>protein SOF1, putative</t>
  </si>
  <si>
    <t>SOF1</t>
  </si>
  <si>
    <t>PY17X_1008300.1</t>
  </si>
  <si>
    <t>Py17X_10_v3:446,861..449,922(-)</t>
  </si>
  <si>
    <t>PY17X_1008400.1</t>
  </si>
  <si>
    <t>Py17X_10_v3:451,355..453,223(+)</t>
  </si>
  <si>
    <t>chaperone protein DnaJ, putative</t>
  </si>
  <si>
    <t>GO:0003688</t>
  </si>
  <si>
    <t>DNA replication origin binding</t>
  </si>
  <si>
    <t>PY17X_1008500.1</t>
  </si>
  <si>
    <t>Py17X_10_v3:454,007..455,379(-)</t>
  </si>
  <si>
    <t>1.1.1.102 (3-dehydrosphinganine reductase)</t>
  </si>
  <si>
    <t>PY17X_1008600.1</t>
  </si>
  <si>
    <t>Py17X_10_v3:456,797..460,303(-)</t>
  </si>
  <si>
    <t>replication protein A1, large subunit, putative</t>
  </si>
  <si>
    <t>RPA1</t>
  </si>
  <si>
    <t>PY17X_1008700.1</t>
  </si>
  <si>
    <t>Py17X_10_v3:461,448..462,395(+)</t>
  </si>
  <si>
    <t>PY17X_1008800.1</t>
  </si>
  <si>
    <t>Py17X_10_v3:463,923..465,500(+)</t>
  </si>
  <si>
    <t>PY17X_1008900.1</t>
  </si>
  <si>
    <t>Py17X_10_v3:465,763..467,852(-)</t>
  </si>
  <si>
    <t>ALP5b</t>
  </si>
  <si>
    <t>PY17X_1009000.1</t>
  </si>
  <si>
    <t>Py17X_10_v3:468,794..470,948(-)</t>
  </si>
  <si>
    <t>erythrocyte vesicle protein 1, putative</t>
  </si>
  <si>
    <t>EVP1</t>
  </si>
  <si>
    <t>PY17X_1009100.1</t>
  </si>
  <si>
    <t>Py17X_10_v3:472,335..472,416(+)</t>
  </si>
  <si>
    <t>tRNA Serine</t>
  </si>
  <si>
    <t>PY17X_1009200.1</t>
  </si>
  <si>
    <t>Py17X_10_v3:472,998..473,070(-)</t>
  </si>
  <si>
    <t>PY17X_1009300.1</t>
  </si>
  <si>
    <t>Py17X_10_v3:474,011..476,980(-)</t>
  </si>
  <si>
    <t>protein phosphatase PPM1, putative</t>
  </si>
  <si>
    <t>PPM1</t>
  </si>
  <si>
    <t>PY17X_1009400.1</t>
  </si>
  <si>
    <t>Py17X_10_v3:479,418..480,398(+)</t>
  </si>
  <si>
    <t>exosome complex component RRP4, putative</t>
  </si>
  <si>
    <t>RRP4</t>
  </si>
  <si>
    <t>PY17X_1009500.1</t>
  </si>
  <si>
    <t>Py17X_10_v3:481,138..481,773(-)</t>
  </si>
  <si>
    <t>PY17X_1009600.1</t>
  </si>
  <si>
    <t>Py17X_10_v3:484,060..485,393(+)</t>
  </si>
  <si>
    <t>PY17X_1009700.1</t>
  </si>
  <si>
    <t>Py17X_10_v3:485,808..488,165(-)</t>
  </si>
  <si>
    <t>ribosome biogenesis GTPase A, putative</t>
  </si>
  <si>
    <t>RbgA</t>
  </si>
  <si>
    <t>3.6.5.1 (Heterotrimeric G-protein GTPase)</t>
  </si>
  <si>
    <t>PY17X_1009800.1</t>
  </si>
  <si>
    <t>Py17X_10_v3:489,377..492,710(+)</t>
  </si>
  <si>
    <t>cGMP-dependent protein kinase, putative</t>
  </si>
  <si>
    <t>PKG</t>
  </si>
  <si>
    <t>2.7.11.12 (cGMP-dependent protein kinase)</t>
  </si>
  <si>
    <t>PY17X_1009900.1</t>
  </si>
  <si>
    <t>Py17X_10_v3:493,413..494,651(-)</t>
  </si>
  <si>
    <t>PY17X_1010000.1</t>
  </si>
  <si>
    <t>Py17X_10_v3:495,299..498,534(-)</t>
  </si>
  <si>
    <t>PY17X_1010100.1</t>
  </si>
  <si>
    <t>Py17X_10_v3:499,942..502,554(-)</t>
  </si>
  <si>
    <t>translocon component PTEX150, putative</t>
  </si>
  <si>
    <t>PTEX150</t>
  </si>
  <si>
    <t>PY17X_1010200.1</t>
  </si>
  <si>
    <t>Py17X_10_v3:506,380..511,641(+)</t>
  </si>
  <si>
    <t>PY17X_1010300.1</t>
  </si>
  <si>
    <t>Py17X_10_v3:511,678..517,035(-)</t>
  </si>
  <si>
    <t>PY17X_1010400.1</t>
  </si>
  <si>
    <t>Py17X_10_v3:518,687..520,447(-)</t>
  </si>
  <si>
    <t>glucose-6-phosphate isomerase, putative</t>
  </si>
  <si>
    <t>GO:0004347</t>
  </si>
  <si>
    <t>glucose-6-phosphate isomerase activity</t>
  </si>
  <si>
    <t>GO:0006094, GO:0006096</t>
  </si>
  <si>
    <t>gluconeogenesis, glycolytic process</t>
  </si>
  <si>
    <t>5.3.1.9 (Glucose-6-phosphate isomerase)</t>
  </si>
  <si>
    <t>PY17X_1010500.1</t>
  </si>
  <si>
    <t>Py17X_10_v3:522,828..523,772(+)</t>
  </si>
  <si>
    <t>PY17X_1010600.1</t>
  </si>
  <si>
    <t>Py17X_10_v3:524,056..525,579(-)</t>
  </si>
  <si>
    <t>GTPase Era, putative</t>
  </si>
  <si>
    <t>ERA</t>
  </si>
  <si>
    <t>GO:0005524, GO:0005525, GO:0003723</t>
  </si>
  <si>
    <t>ATP binding, GTP binding, RNA binding</t>
  </si>
  <si>
    <t>GO:0006576</t>
  </si>
  <si>
    <t>cellular biogenic amine metabolic process</t>
  </si>
  <si>
    <t>PY17X_1010700.1</t>
  </si>
  <si>
    <t>Py17X_10_v3:528,586..532,372(+)</t>
  </si>
  <si>
    <t>PY17X_1010800.1</t>
  </si>
  <si>
    <t>Py17X_10_v3:535,224..540,059(+)</t>
  </si>
  <si>
    <t>PY17X_1010900.1</t>
  </si>
  <si>
    <t>Py17X_10_v3:540,792..541,499(-)</t>
  </si>
  <si>
    <t>GO:0030132, GO:0030130</t>
  </si>
  <si>
    <t>clathrin coat of coated pit, clathrin coat of trans-Golgi network vesicle</t>
  </si>
  <si>
    <t>GO:0005198</t>
  </si>
  <si>
    <t>structural molecule activity</t>
  </si>
  <si>
    <t>PY17X_1011000.1</t>
  </si>
  <si>
    <t>Py17X_10_v3:543,266..543,838(+)</t>
  </si>
  <si>
    <t>ER membrane protein complex subunit 4, putative</t>
  </si>
  <si>
    <t>EMC4</t>
  </si>
  <si>
    <t>PY17X_1011100.1</t>
  </si>
  <si>
    <t>Py17X_10_v3:546,109..554,982(+)</t>
  </si>
  <si>
    <t>NAD(P)H-dependent glutamate synthase, putative</t>
  </si>
  <si>
    <t>GO:0015930, GO:0051536, GO:0016639</t>
  </si>
  <si>
    <t>glutamate synthase activity, iron-sulfur cluster binding, oxidoreductase activity, acting on the CH-NH2 group of donors, NAD or NADP as acceptor</t>
  </si>
  <si>
    <t>GO:0006537, GO:0055114</t>
  </si>
  <si>
    <t>glutamate biosynthetic process, oxidation-reduction process</t>
  </si>
  <si>
    <t>1.4.1.14 (Glutamate synthase (NADH))</t>
  </si>
  <si>
    <t>PY17X_1011200.1</t>
  </si>
  <si>
    <t>Py17X_10_v3:555,978..557,529(-)</t>
  </si>
  <si>
    <t>PY17X_1011300.1</t>
  </si>
  <si>
    <t>Py17X_10_v3:560,155..561,201(+)</t>
  </si>
  <si>
    <t>ribonuclease H2 subunit B, putative</t>
  </si>
  <si>
    <t>PY17X_1011400.1</t>
  </si>
  <si>
    <t>Py17X_10_v3:561,969..563,270(-)</t>
  </si>
  <si>
    <t>cytochrome c oxidase assembly protein COX15, putative</t>
  </si>
  <si>
    <t>COX15</t>
  </si>
  <si>
    <t>GO:0016627</t>
  </si>
  <si>
    <t>oxidoreductase activity, acting on the CH-CH group of donors</t>
  </si>
  <si>
    <t>GO:0006784, GO:0055114</t>
  </si>
  <si>
    <t>heme a biosynthetic process, oxidation-reduction process</t>
  </si>
  <si>
    <t>PY17X_1011500.1</t>
  </si>
  <si>
    <t>Py17X_10_v3:564,115..565,523(-)</t>
  </si>
  <si>
    <t>PY17X_1011600.1</t>
  </si>
  <si>
    <t>Py17X_10_v3:566,239..566,997(-)</t>
  </si>
  <si>
    <t>mitochondrial acidic protein MAM33, putative</t>
  </si>
  <si>
    <t>GO:0005759</t>
  </si>
  <si>
    <t>mitochondrial matrix</t>
  </si>
  <si>
    <t>PY17X_1011700.1</t>
  </si>
  <si>
    <t>Py17X_10_v3:569,090..569,578(+)</t>
  </si>
  <si>
    <t>mitochondrial import inner membrane translocase subunit TIM17, putative</t>
  </si>
  <si>
    <t>TIM17</t>
  </si>
  <si>
    <t>PY17X_1011800.1</t>
  </si>
  <si>
    <t>Py17X_10_v3:570,904..572,619(-)</t>
  </si>
  <si>
    <t>methionine aminopeptidase 2, putative</t>
  </si>
  <si>
    <t>METAP2</t>
  </si>
  <si>
    <t>GO:0004177, GO:0008235</t>
  </si>
  <si>
    <t>aminopeptidase activity, metalloexopeptidase activity</t>
  </si>
  <si>
    <t>3.4.11.18 (Methionyl aminopeptidase)</t>
  </si>
  <si>
    <t>PY17X_1011900.1</t>
  </si>
  <si>
    <t>Py17X_10_v3:574,162..596,004(+)</t>
  </si>
  <si>
    <t>dynein-related AAA-type ATPase, putative</t>
  </si>
  <si>
    <t>3.6.4.2 (Dynein ATPase)</t>
  </si>
  <si>
    <t>PY17X_1012000.1</t>
  </si>
  <si>
    <t>Py17X_10_v3:597,535..598,709(+)</t>
  </si>
  <si>
    <t>PY17X_1012100.1</t>
  </si>
  <si>
    <t>Py17X_10_v3:599,467..601,146(-)</t>
  </si>
  <si>
    <t>Hsp70/Hsp90 organizing protein, putative</t>
  </si>
  <si>
    <t>HOP</t>
  </si>
  <si>
    <t>GO:0030544, GO:0051879</t>
  </si>
  <si>
    <t>Hsp70 protein binding, Hsp90 protein binding</t>
  </si>
  <si>
    <t>PY17X_1012200.1</t>
  </si>
  <si>
    <t>Py17X_10_v3:604,286..605,082(+)</t>
  </si>
  <si>
    <t>CAM</t>
  </si>
  <si>
    <t>PY17X_1012300.1</t>
  </si>
  <si>
    <t>Py17X_10_v3:605,928..607,124(-)</t>
  </si>
  <si>
    <t>PY17X_1012400.1</t>
  </si>
  <si>
    <t>Py17X_10_v3:607,981..609,488(+)</t>
  </si>
  <si>
    <t>CCR4-associated factor 16, putative</t>
  </si>
  <si>
    <t>CAF16</t>
  </si>
  <si>
    <t>PY17X_1012500.1</t>
  </si>
  <si>
    <t>Py17X_10_v3:610,466..616,417(-)</t>
  </si>
  <si>
    <t>PY17X_1012600.1</t>
  </si>
  <si>
    <t>Py17X_10_v3:617,770..624,636(+)</t>
  </si>
  <si>
    <t>PY17X_1012700.1</t>
  </si>
  <si>
    <t>Py17X_10_v3:626,065..631,842(+)</t>
  </si>
  <si>
    <t>PY17X_1012800.1</t>
  </si>
  <si>
    <t>Py17X_10_v3:631,930..632,550(-)</t>
  </si>
  <si>
    <t>signal peptidase complex subunit SPC1, putative</t>
  </si>
  <si>
    <t>SPC1</t>
  </si>
  <si>
    <t>PY17X_1012900.1</t>
  </si>
  <si>
    <t>Py17X_10_v3:636,007..640,875(+)</t>
  </si>
  <si>
    <t>DNA topoisomerase 2, putative</t>
  </si>
  <si>
    <t>TOP2</t>
  </si>
  <si>
    <t>GO:0005524, GO:0003677, GO:0003918</t>
  </si>
  <si>
    <t>ATP binding, DNA binding, DNA topoisomerase type II (ATP-hydrolyzing) activity</t>
  </si>
  <si>
    <t>GO:0006265</t>
  </si>
  <si>
    <t>DNA topological change</t>
  </si>
  <si>
    <t>PY17X_1013000.1</t>
  </si>
  <si>
    <t>Py17X_10_v3:644,221..658,656(+)</t>
  </si>
  <si>
    <t>PY17X_1013100.1</t>
  </si>
  <si>
    <t>Py17X_10_v3:659,007..660,782(-)</t>
  </si>
  <si>
    <t>chromatin assembly factor 1 P55 subunit, putative</t>
  </si>
  <si>
    <t>PY17X_1013200.1</t>
  </si>
  <si>
    <t>Py17X_10_v3:662,405..665,665(+)</t>
  </si>
  <si>
    <t>PY17X_1013300.1</t>
  </si>
  <si>
    <t>Py17X_10_v3:666,220..669,767(-)</t>
  </si>
  <si>
    <t>HID1 domain-containing protein, putative</t>
  </si>
  <si>
    <t>PY17X_1013400.1</t>
  </si>
  <si>
    <t>Py17X_10_v3:670,471..670,861(+)</t>
  </si>
  <si>
    <t>H/ACA ribonucleoprotein complex subunit 3, putative</t>
  </si>
  <si>
    <t>NOP10</t>
  </si>
  <si>
    <t>GO:0072588</t>
  </si>
  <si>
    <t>box H/ACA RNP complex</t>
  </si>
  <si>
    <t>GO:0001522, GO:0042254</t>
  </si>
  <si>
    <t>pseudouridine synthesis, ribosome biogenesis</t>
  </si>
  <si>
    <t>PY17X_1013500.1</t>
  </si>
  <si>
    <t>Py17X_10_v3:672,119..672,881(+)</t>
  </si>
  <si>
    <t>SF-assemblin, putative</t>
  </si>
  <si>
    <t>PY17X_1013600.1</t>
  </si>
  <si>
    <t>Py17X_10_v3:674,142..676,076(+)</t>
  </si>
  <si>
    <t>HP12 protein homolog, putative</t>
  </si>
  <si>
    <t>GO:0005802</t>
  </si>
  <si>
    <t>trans-Golgi network</t>
  </si>
  <si>
    <t>PY17X_1013700.1</t>
  </si>
  <si>
    <t>Py17X_10_v3:677,673..678,802(+)</t>
  </si>
  <si>
    <t>protein-L-isoaspartate(D-aspartate) O-methyltransferase, putative</t>
  </si>
  <si>
    <t>GO:0004719</t>
  </si>
  <si>
    <t>protein-L-isoaspartate (D-aspartate) O-methyltransferase activity</t>
  </si>
  <si>
    <t>2.1.1.77 (Protein-L-isoaspartate(D-aspartate) O-methyltransferase)</t>
  </si>
  <si>
    <t>PY17X_1013800.1</t>
  </si>
  <si>
    <t>Py17X_10_v3:679,962..683,453(+)</t>
  </si>
  <si>
    <t>PY17X_1013900.1</t>
  </si>
  <si>
    <t>Py17X_10_v3:683,510..685,127(-)</t>
  </si>
  <si>
    <t>PY17X_1014000.1</t>
  </si>
  <si>
    <t>Py17X_10_v3:686,329..693,359(+)</t>
  </si>
  <si>
    <t>LRR5</t>
  </si>
  <si>
    <t>PY17X_1014100.1</t>
  </si>
  <si>
    <t>Py17X_10_v3:695,009..700,029(+)</t>
  </si>
  <si>
    <t>PY17X_1014200.1</t>
  </si>
  <si>
    <t>Py17X_10_v3:700,270..704,942(-)</t>
  </si>
  <si>
    <t>PY17X_1014300.1</t>
  </si>
  <si>
    <t>Py17X_10_v3:705,784..707,839(-)</t>
  </si>
  <si>
    <t>voltage-dependent anion-selective channel protein, putative</t>
  </si>
  <si>
    <t>GO:0005741</t>
  </si>
  <si>
    <t>mitochondrial outer membrane</t>
  </si>
  <si>
    <t>PY17X_1014400.1</t>
  </si>
  <si>
    <t>Py17X_10_v3:709,312..710,499(+)</t>
  </si>
  <si>
    <t>PY17X_1014500.1</t>
  </si>
  <si>
    <t>Py17X_10_v3:711,550..714,941(-)</t>
  </si>
  <si>
    <t>inner membrane complex suture component, putative</t>
  </si>
  <si>
    <t>ISC3</t>
  </si>
  <si>
    <t>PY17X_1014600.1</t>
  </si>
  <si>
    <t>Py17X_10_v3:716,308..717,211(-)</t>
  </si>
  <si>
    <t>60S ribosomal protein L14, putative</t>
  </si>
  <si>
    <t>PY17X_1014700.1</t>
  </si>
  <si>
    <t>Py17X_10_v3:718,731..720,107(-)</t>
  </si>
  <si>
    <t>succinyl-CoA ligase [ADP-forming] subunit beta, putative</t>
  </si>
  <si>
    <t>GO:0004775</t>
  </si>
  <si>
    <t>succinate-CoA ligase (ADP-forming) activity</t>
  </si>
  <si>
    <t>GO:0006104, GO:0006099</t>
  </si>
  <si>
    <t>succinyl-CoA metabolic process, tricarboxylic acid cycle</t>
  </si>
  <si>
    <t>PY17X_1014800.1</t>
  </si>
  <si>
    <t>Py17X_10_v3:722,151..723,863(+)</t>
  </si>
  <si>
    <t>mitogen-activated protein kinase 1, putative</t>
  </si>
  <si>
    <t>MAP1</t>
  </si>
  <si>
    <t>PY17X_1014900.1</t>
  </si>
  <si>
    <t>Py17X_10_v3:725,793..728,669(+)</t>
  </si>
  <si>
    <t>PY17X_1015000.1</t>
  </si>
  <si>
    <t>Py17X_10_v3:728,791..731,195(-)</t>
  </si>
  <si>
    <t>large subunit GTPase 1, putative</t>
  </si>
  <si>
    <t>LSG1</t>
  </si>
  <si>
    <t>3.6.1.- (In phosphorous-containing anhydrides.)</t>
  </si>
  <si>
    <t>PY17X_1015100.1</t>
  </si>
  <si>
    <t>Py17X_10_v3:732,526..733,425(-)</t>
  </si>
  <si>
    <t>PY17X_1015200.1</t>
  </si>
  <si>
    <t>Py17X_10_v3:734,391..735,361(+)</t>
  </si>
  <si>
    <t>mitochondrial ribosomal protein L17-2 precursor, putative</t>
  </si>
  <si>
    <t>PY17X_1015300.1</t>
  </si>
  <si>
    <t>Py17X_10_v3:736,727..737,245(+)</t>
  </si>
  <si>
    <t>cytochrome c oxidase subunit 2, putative</t>
  </si>
  <si>
    <t>COX2</t>
  </si>
  <si>
    <t>GO:0005507, GO:0004129</t>
  </si>
  <si>
    <t>copper ion binding, cytochrome-c oxidase activity</t>
  </si>
  <si>
    <t>PY17X_1015400.1</t>
  </si>
  <si>
    <t>Py17X_10_v3:737,775..738,506(-)</t>
  </si>
  <si>
    <t>PY17X_1015500.1</t>
  </si>
  <si>
    <t>Py17X_10_v3:739,438..741,460(-)</t>
  </si>
  <si>
    <t>NADP-specific glutamate dehydrogenase, putative</t>
  </si>
  <si>
    <t>GDH2</t>
  </si>
  <si>
    <t>GO:0016639</t>
  </si>
  <si>
    <t>oxidoreductase activity, acting on the CH-NH2 group of donors, NAD or NADP as acceptor</t>
  </si>
  <si>
    <t>GO:0006520, GO:0055114</t>
  </si>
  <si>
    <t>cellular amino acid metabolic process, oxidation-reduction process</t>
  </si>
  <si>
    <t>1.4.1.4 (Glutamate dehydrogenase (NADP(+)))</t>
  </si>
  <si>
    <t>PY17X_1015600.1</t>
  </si>
  <si>
    <t>Py17X_10_v3:742,237..744,540(-)</t>
  </si>
  <si>
    <t>exodeoxyribonuclease III, putative</t>
  </si>
  <si>
    <t>PY17X_1015700.1</t>
  </si>
  <si>
    <t>Py17X_10_v3:745,101..746,303(-)</t>
  </si>
  <si>
    <t>GO:0005885, GO:0005856</t>
  </si>
  <si>
    <t>Arp2/3 protein complex, cytoskeleton</t>
  </si>
  <si>
    <t>GO:0034314, GO:0030833</t>
  </si>
  <si>
    <t>Arp2/3 complex-mediated actin nucleation, regulation of actin filament polymerization</t>
  </si>
  <si>
    <t>PY17X_1015800.1</t>
  </si>
  <si>
    <t>Py17X_10_v3:746,900..748,855(-)</t>
  </si>
  <si>
    <t>autophagy protein 5, putative</t>
  </si>
  <si>
    <t>ATG5</t>
  </si>
  <si>
    <t>GO:0006914</t>
  </si>
  <si>
    <t>autophagy</t>
  </si>
  <si>
    <t>PY17X_1015900.1</t>
  </si>
  <si>
    <t>Py17X_10_v3:750,197..756,667(+)</t>
  </si>
  <si>
    <t>acid phosphatase, putative</t>
  </si>
  <si>
    <t>PY17X_1016000.1</t>
  </si>
  <si>
    <t>Py17X_10_v3:757,268..760,049(-)</t>
  </si>
  <si>
    <t>plasmepsin IX, putative</t>
  </si>
  <si>
    <t>3.4.23.1 (Pepsin A)</t>
  </si>
  <si>
    <t>PY17X_1016100.1</t>
  </si>
  <si>
    <t>Py17X_10_v3:761,201..762,776(-)</t>
  </si>
  <si>
    <t>serine/threonine protein phosphatase 2A activator, putative</t>
  </si>
  <si>
    <t>PTPA</t>
  </si>
  <si>
    <t>GO:0019211</t>
  </si>
  <si>
    <t>phosphatase activator activity</t>
  </si>
  <si>
    <t>PY17X_1016200.1</t>
  </si>
  <si>
    <t>Py17X_10_v3:764,388..765,688(+)</t>
  </si>
  <si>
    <t>PY17X_1016300.1</t>
  </si>
  <si>
    <t>Py17X_10_v3:765,969..769,958(-)</t>
  </si>
  <si>
    <t>ADP-dependent DNA helicase RecQ, putative</t>
  </si>
  <si>
    <t>WRN</t>
  </si>
  <si>
    <t>GO:0005524, GO:0043140, GO:0003676</t>
  </si>
  <si>
    <t>ATP binding, ATP-dependent 3'-5' DNA helicase activity, nucleic acid binding</t>
  </si>
  <si>
    <t>GO:0006310, GO:0006281, GO:0006260</t>
  </si>
  <si>
    <t>DNA recombination, DNA repair, DNA replication</t>
  </si>
  <si>
    <t>PY17X_1016400.1</t>
  </si>
  <si>
    <t>Py17X_10_v3:771,381..775,672(-)</t>
  </si>
  <si>
    <t>PY17X_1016500.1</t>
  </si>
  <si>
    <t>Py17X_10_v3:777,827..778,870(+)</t>
  </si>
  <si>
    <t>mitochondrial ribosomal protein L15 precursor, putative</t>
  </si>
  <si>
    <t>PY17X_1016600.1</t>
  </si>
  <si>
    <t>Py17X_10_v3:779,093..779,662(-)</t>
  </si>
  <si>
    <t>PY17X_1016700.1</t>
  </si>
  <si>
    <t>Py17X_10_v3:781,080..783,113(-)</t>
  </si>
  <si>
    <t>diphthamide biosynthesis protein 2, putative</t>
  </si>
  <si>
    <t>DPH2</t>
  </si>
  <si>
    <t>GO:0017183</t>
  </si>
  <si>
    <t>peptidyl-diphthamide biosynthetic process from peptidyl-histidine</t>
  </si>
  <si>
    <t>6.3.1.14 (Diphthine--ammonia ligase)</t>
  </si>
  <si>
    <t>PY17X_1016800.1</t>
  </si>
  <si>
    <t>Py17X_10_v3:783,613..790,752(-)</t>
  </si>
  <si>
    <t>rRNA (adenosine-2'-O-)-methyltransferase, putative</t>
  </si>
  <si>
    <t>2.1.1.- (Methyltransferases.); 2.1.1.230 (23S rRNA (adenosine(1067)-2'-O)-methyltransferase)</t>
  </si>
  <si>
    <t>PY17X_1016900.1</t>
  </si>
  <si>
    <t>Py17X_10_v3:792,096..795,266(+)</t>
  </si>
  <si>
    <t>PY17X_1017000.1</t>
  </si>
  <si>
    <t>Py17X_10_v3:796,905..799,220(+)</t>
  </si>
  <si>
    <t>AP2 domain transcription factor AP2-O3, putative</t>
  </si>
  <si>
    <t>AP2-O3</t>
  </si>
  <si>
    <t>PY17X_1017100.1</t>
  </si>
  <si>
    <t>Py17X_10_v3:800,122..801,951(-)</t>
  </si>
  <si>
    <t>apicoplast ribosomal protein L15 precursor, putative</t>
  </si>
  <si>
    <t>PY17X_1017200.1</t>
  </si>
  <si>
    <t>Py17X_10_v3:803,228..803,881(+)</t>
  </si>
  <si>
    <t>protein archease, putative</t>
  </si>
  <si>
    <t>PY17X_1017300.1</t>
  </si>
  <si>
    <t>Py17X_10_v3:805,400..808,639(+)</t>
  </si>
  <si>
    <t>PY17X_1017400.1</t>
  </si>
  <si>
    <t>Py17X_10_v3:808,728..810,066(-)</t>
  </si>
  <si>
    <t>transcription initiation TFIID-like, putative</t>
  </si>
  <si>
    <t>GO:0006352</t>
  </si>
  <si>
    <t>DNA-templated transcription, initiation</t>
  </si>
  <si>
    <t>PY17X_1017500.1</t>
  </si>
  <si>
    <t>Py17X_10_v3:811,180..811,983(+)</t>
  </si>
  <si>
    <t>PY17X_1017600.1</t>
  </si>
  <si>
    <t>Py17X_10_v3:812,410..814,306(-)</t>
  </si>
  <si>
    <t>PY17X_1017700.1</t>
  </si>
  <si>
    <t>Py17X_10_v3:814,757..821,178(-)</t>
  </si>
  <si>
    <t>PY17X_1017800.1</t>
  </si>
  <si>
    <t>Py17X_10_v3:824,125..825,520(+)</t>
  </si>
  <si>
    <t>proliferation-associated protein 2g4, putative</t>
  </si>
  <si>
    <t>PY17X_1017900.1</t>
  </si>
  <si>
    <t>Py17X_10_v3:825,884..828,079(-)</t>
  </si>
  <si>
    <t>MFS5</t>
  </si>
  <si>
    <t>PY17X_1018000.1</t>
  </si>
  <si>
    <t>Py17X_10_v3:829,647..831,281(+)</t>
  </si>
  <si>
    <t>WW domain-binding protein 11, putative</t>
  </si>
  <si>
    <t>PY17X_1018100.1</t>
  </si>
  <si>
    <t>Py17X_10_v3:831,633..833,660(-)</t>
  </si>
  <si>
    <t>PY17X_1018200.1</t>
  </si>
  <si>
    <t>Py17X_10_v3:835,525..836,364(-)</t>
  </si>
  <si>
    <t>PY17X_1018300.1</t>
  </si>
  <si>
    <t>Py17X_10_v3:839,760..840,500(+)</t>
  </si>
  <si>
    <t>exosome complex exonuclease RRP41, putative</t>
  </si>
  <si>
    <t>RRP41</t>
  </si>
  <si>
    <t>2.7.7.56 (tRNA nucleotidyltransferase)</t>
  </si>
  <si>
    <t>PY17X_1018400.1</t>
  </si>
  <si>
    <t>Py17X_10_v3:841,397..841,588(+)</t>
  </si>
  <si>
    <t>PY17X_1018500.1</t>
  </si>
  <si>
    <t>Py17X_10_v3:842,152..843,594(-)</t>
  </si>
  <si>
    <t>MIT3</t>
  </si>
  <si>
    <t>PY17X_1018600.1</t>
  </si>
  <si>
    <t>Py17X_10_v3:845,064..847,499(-)</t>
  </si>
  <si>
    <t>MSH2-1</t>
  </si>
  <si>
    <t>PY17X_1018700.1</t>
  </si>
  <si>
    <t>Py17X_10_v3:849,359..851,647(+)</t>
  </si>
  <si>
    <t>PY17X_1018800.1</t>
  </si>
  <si>
    <t>Py17X_10_v3:858,305..863,369(-)</t>
  </si>
  <si>
    <t>PY17X_1018900.1</t>
  </si>
  <si>
    <t>Py17X_10_v3:864,841..865,334(-)</t>
  </si>
  <si>
    <t>Sel4</t>
  </si>
  <si>
    <t>PY17X_1019000.1</t>
  </si>
  <si>
    <t>Py17X_10_v3:866,404..869,586(-)</t>
  </si>
  <si>
    <t>lipase, putative</t>
  </si>
  <si>
    <t>UIS28</t>
  </si>
  <si>
    <t>3.1.1.3 (Triacylglycerol lipase)</t>
  </si>
  <si>
    <t>PY17X_1019100.1</t>
  </si>
  <si>
    <t>Py17X_10_v3:870,457..873,750(-)</t>
  </si>
  <si>
    <t>PY17X_1019200.1</t>
  </si>
  <si>
    <t>Py17X_10_v3:874,778..875,044(+)</t>
  </si>
  <si>
    <t>cytochrome b-c1 complex subunit 6, putative</t>
  </si>
  <si>
    <t>QCR6</t>
  </si>
  <si>
    <t>GO:0006122</t>
  </si>
  <si>
    <t>mitochondrial electron transport, ubiquinol to cytochrome c</t>
  </si>
  <si>
    <t>GO:0005750</t>
  </si>
  <si>
    <t>mitochondrial respiratory chain complex III</t>
  </si>
  <si>
    <t>1.10.2.2 (Quinol--cytochrome-c reductase)</t>
  </si>
  <si>
    <t>PY17X_1019300.1</t>
  </si>
  <si>
    <t>Py17X_10_v3:875,702..881,495(-)</t>
  </si>
  <si>
    <t>PY17X_1019400.1</t>
  </si>
  <si>
    <t>Py17X_10_v3:884,918..888,301(+)</t>
  </si>
  <si>
    <t>phosphoenolpyruvate carboxylase, putative</t>
  </si>
  <si>
    <t>PEPC</t>
  </si>
  <si>
    <t>GO:0008964</t>
  </si>
  <si>
    <t>phosphoenolpyruvate carboxylase activity</t>
  </si>
  <si>
    <t>GO:0015977, GO:0006099</t>
  </si>
  <si>
    <t>carbon fixation, tricarboxylic acid cycle</t>
  </si>
  <si>
    <t>4.1.1.31 (Phosphoenolpyruvate carboxylase)</t>
  </si>
  <si>
    <t>PY17X_1019500.1</t>
  </si>
  <si>
    <t>Py17X_10_v3:889,049..893,215(+)</t>
  </si>
  <si>
    <t>PY17X_1019600.1</t>
  </si>
  <si>
    <t>Py17X_10_v3:893,964..895,934(+)</t>
  </si>
  <si>
    <t>ABC transporter G family member 2, putative</t>
  </si>
  <si>
    <t>ABCG2</t>
  </si>
  <si>
    <t>PY17X_1019700.1</t>
  </si>
  <si>
    <t>Py17X_10_v3:896,693..897,576(+)</t>
  </si>
  <si>
    <t>PY17X_1019800.1</t>
  </si>
  <si>
    <t>Py17X_10_v3:897,943..899,721(+)</t>
  </si>
  <si>
    <t>dynein-associated protein, putative</t>
  </si>
  <si>
    <t>PY17X_1019900.1</t>
  </si>
  <si>
    <t>Py17X_10_v3:901,171..902,352(+)</t>
  </si>
  <si>
    <t>protein arginine N-methyltransferase 1, putative</t>
  </si>
  <si>
    <t>PRMT1</t>
  </si>
  <si>
    <t>GO:0006479</t>
  </si>
  <si>
    <t>protein methylation</t>
  </si>
  <si>
    <t>2.1.1.125 (Histone-arginine N-methyltransferase)</t>
  </si>
  <si>
    <t>PY17X_1020000.1</t>
  </si>
  <si>
    <t>Py17X_10_v3:904,580..905,104(+)</t>
  </si>
  <si>
    <t>transcription factor 3b, putative</t>
  </si>
  <si>
    <t>PY17X_1020100.1</t>
  </si>
  <si>
    <t>Py17X_10_v3:906,944..907,429(+)</t>
  </si>
  <si>
    <t>60S ribosomal protein L21, putative</t>
  </si>
  <si>
    <t>RPL21</t>
  </si>
  <si>
    <t>PY17X_1020200.1</t>
  </si>
  <si>
    <t>Py17X_10_v3:909,144..910,710(+)</t>
  </si>
  <si>
    <t>PY17X_1020300.1</t>
  </si>
  <si>
    <t>Py17X_10_v3:911,178..913,436(-)</t>
  </si>
  <si>
    <t>PY17X_1020400.1</t>
  </si>
  <si>
    <t>Py17X_10_v3:914,412..915,941(-)</t>
  </si>
  <si>
    <t>PY17X_1020500.1</t>
  </si>
  <si>
    <t>Py17X_10_v3:916,753..917,438(-)</t>
  </si>
  <si>
    <t>PY17X_1020600.1</t>
  </si>
  <si>
    <t>Py17X_10_v3:918,216..921,182(-)</t>
  </si>
  <si>
    <t>PY17X_1020700.1</t>
  </si>
  <si>
    <t>Py17X_10_v3:922,068..924,281(+)</t>
  </si>
  <si>
    <t>PY17X_1020800.1</t>
  </si>
  <si>
    <t>Py17X_10_v3:924,871..926,115(+)</t>
  </si>
  <si>
    <t>enoyl-CoA hydratase, putative</t>
  </si>
  <si>
    <t>PY17X_1020810.1</t>
  </si>
  <si>
    <t>Py17X_10_v3:926,334..926,477(-)</t>
  </si>
  <si>
    <t>small nucleolar RNA snoR31</t>
  </si>
  <si>
    <t>PY17X_1020820.1</t>
  </si>
  <si>
    <t>Py17X_10_v3:926,652..926,902(-)</t>
  </si>
  <si>
    <t>Plasmodium RNA of unknown function RUF4</t>
  </si>
  <si>
    <t>PY17X_1020830.1</t>
  </si>
  <si>
    <t>Py17X_10_v3:927,136..927,214(-)</t>
  </si>
  <si>
    <t>small nucleolar RNA snoR30</t>
  </si>
  <si>
    <t>PY17X_1020840.1</t>
  </si>
  <si>
    <t>Py17X_10_v3:927,732..927,814(-)</t>
  </si>
  <si>
    <t>small nucleolar RNA snoR29</t>
  </si>
  <si>
    <t>PY17X_1020880.1</t>
  </si>
  <si>
    <t>Py17X_10_v3:929,315..929,392(-)</t>
  </si>
  <si>
    <t>small nucleolar RNA snoR28</t>
  </si>
  <si>
    <t>PY17X_1020890.1</t>
  </si>
  <si>
    <t>Py17X_10_v3:929,576..929,717(-)</t>
  </si>
  <si>
    <t>small nucleolar RNA snoR27</t>
  </si>
  <si>
    <t>PY17X_1020900.1</t>
  </si>
  <si>
    <t>Py17X_10_v3:929,847..931,155(-)</t>
  </si>
  <si>
    <t>60S ribosomal protein L7-3, putative</t>
  </si>
  <si>
    <t>GO:0030529</t>
  </si>
  <si>
    <t>ribonucleoprotein complex</t>
  </si>
  <si>
    <t>PY17X_1021000.1</t>
  </si>
  <si>
    <t>Py17X_10_v3:932,800..934,439(+)</t>
  </si>
  <si>
    <t>60S ribosomal protein L5, putative</t>
  </si>
  <si>
    <t>GO:0008097, GO:0003735</t>
  </si>
  <si>
    <t>5S rRNA binding, structural constituent of ribosome</t>
  </si>
  <si>
    <t>PY17X_1021100.1</t>
  </si>
  <si>
    <t>Py17X_10_v3:933,000..933,144(+)</t>
  </si>
  <si>
    <t>small nucleolar RNA snoR26</t>
  </si>
  <si>
    <t>PY17X_1021200.1</t>
  </si>
  <si>
    <t>Py17X_10_v3:934,154..934,264(+)</t>
  </si>
  <si>
    <t>small nucleolar RNA snoR25</t>
  </si>
  <si>
    <t>PY17X_1021300.1</t>
  </si>
  <si>
    <t>Py17X_10_v3:934,903..935,029(+)</t>
  </si>
  <si>
    <t>small nucleolar RNA snoR24</t>
  </si>
  <si>
    <t>PY17X_1021400.1</t>
  </si>
  <si>
    <t>Py17X_10_v3:935,209..935,335(+)</t>
  </si>
  <si>
    <t>small nucleolar RNA snoR23</t>
  </si>
  <si>
    <t>PY17X_1021500.1</t>
  </si>
  <si>
    <t>Py17X_10_v3:936,069..940,502(-)</t>
  </si>
  <si>
    <t>vacuolar protein sorting-associated protein 3, putative</t>
  </si>
  <si>
    <t>VPS3</t>
  </si>
  <si>
    <t>GO:0005083</t>
  </si>
  <si>
    <t>small GTPase regulator activity</t>
  </si>
  <si>
    <t>PY17X_1021600.1</t>
  </si>
  <si>
    <t>Py17X_10_v3:943,635..947,111(+)</t>
  </si>
  <si>
    <t>PY17X_1021700.1</t>
  </si>
  <si>
    <t>Py17X_10_v3:948,006..950,125(-)</t>
  </si>
  <si>
    <t>calcium-dependent protein kinase, putative</t>
  </si>
  <si>
    <t>PY17X_1021800.1</t>
  </si>
  <si>
    <t>Py17X_10_v3:953,022..956,924(+)</t>
  </si>
  <si>
    <t>PY17X_1021900.1</t>
  </si>
  <si>
    <t>Py17X_10_v3:957,032..961,593(-)</t>
  </si>
  <si>
    <t>PY17X_1022000.1</t>
  </si>
  <si>
    <t>Py17X_10_v3:961,964..966,754(-)</t>
  </si>
  <si>
    <t>serine/threonine protein phosphatase 7, putative</t>
  </si>
  <si>
    <t>PP7</t>
  </si>
  <si>
    <t>GO:0005509, GO:0016787, GO:0005515</t>
  </si>
  <si>
    <t>calcium ion binding, hydrolase activity, protein binding</t>
  </si>
  <si>
    <t>PY17X_1022100.1</t>
  </si>
  <si>
    <t>Py17X_10_v3:967,610..969,981(-)</t>
  </si>
  <si>
    <t>CYP52</t>
  </si>
  <si>
    <t>PY17X_1022200.1</t>
  </si>
  <si>
    <t>Py17X_10_v3:970,695..972,530(-)</t>
  </si>
  <si>
    <t>ankyrin, putative</t>
  </si>
  <si>
    <t>PY17X_1022300.1</t>
  </si>
  <si>
    <t>Py17X_10_v3:975,455..977,098(+)</t>
  </si>
  <si>
    <t>nucleolar GTP-binding protein 2, putative</t>
  </si>
  <si>
    <t>NOG2</t>
  </si>
  <si>
    <t>GO:0000055</t>
  </si>
  <si>
    <t>ribosomal large subunit export from nucleus</t>
  </si>
  <si>
    <t>PY17X_1022400.1</t>
  </si>
  <si>
    <t>Py17X_10_v3:977,737..979,359(-)</t>
  </si>
  <si>
    <t>PY17X_1022500.1</t>
  </si>
  <si>
    <t>Py17X_10_v3:981,218..982,675(+)</t>
  </si>
  <si>
    <t>ARP4a</t>
  </si>
  <si>
    <t>PY17X_1022600.1</t>
  </si>
  <si>
    <t>Py17X_10_v3:983,482..986,256(-)</t>
  </si>
  <si>
    <t>PY17X_1022700.1</t>
  </si>
  <si>
    <t>Py17X_10_v3:987,714..989,186(-)</t>
  </si>
  <si>
    <t>PY17X_1022800.1</t>
  </si>
  <si>
    <t>Py17X_10_v3:990,478..992,369(-)</t>
  </si>
  <si>
    <t>ERAD-associated E3 ubiquitin-protein ligase HRD1, putative</t>
  </si>
  <si>
    <t>HRD1</t>
  </si>
  <si>
    <t>PY17X_1022900.1</t>
  </si>
  <si>
    <t>Py17X_10_v3:993,361..997,506(-)</t>
  </si>
  <si>
    <t>PY17X_1023000.1</t>
  </si>
  <si>
    <t>Py17X_10_v3:998,851..999,822(+)</t>
  </si>
  <si>
    <t>PY17X_1023100.1</t>
  </si>
  <si>
    <t>Py17X_10_v3:1,001,368..1,002,315(+)</t>
  </si>
  <si>
    <t>PY17X_1023200.1</t>
  </si>
  <si>
    <t>Py17X_10_v3:1,003,764..1,004,900(+)</t>
  </si>
  <si>
    <t>mitochondrial ribosomal protein L21 precursor, putative</t>
  </si>
  <si>
    <t>PY17X_1023300.1</t>
  </si>
  <si>
    <t>Py17X_10_v3:1,005,597..1,006,194(+)</t>
  </si>
  <si>
    <t>cytochrome c oxidase assembly protein COX14, putative</t>
  </si>
  <si>
    <t>COX14</t>
  </si>
  <si>
    <t>PY17X_1023400.1</t>
  </si>
  <si>
    <t>Py17X_10_v3:1,006,315..1,006,812(+)</t>
  </si>
  <si>
    <t>copper transporter, putative</t>
  </si>
  <si>
    <t>CTR2</t>
  </si>
  <si>
    <t>GO:0005375</t>
  </si>
  <si>
    <t>copper ion transmembrane transporter activity</t>
  </si>
  <si>
    <t>GO:0035434</t>
  </si>
  <si>
    <t>copper ion transmembrane transport</t>
  </si>
  <si>
    <t>PY17X_1023500.1</t>
  </si>
  <si>
    <t>Py17X_10_v3:1,007,892..1,009,154(+)</t>
  </si>
  <si>
    <t>PY17X_1023600.1</t>
  </si>
  <si>
    <t>Py17X_10_v3:1,009,848..1,012,297(-)</t>
  </si>
  <si>
    <t>PY17X_1023700.1</t>
  </si>
  <si>
    <t>Py17X_10_v3:1,012,459..1,012,967(-)</t>
  </si>
  <si>
    <t>mitochondrial import inner membrane translocase subunit TIM8, putative</t>
  </si>
  <si>
    <t>TIM8</t>
  </si>
  <si>
    <t>PY17X_1023800.1</t>
  </si>
  <si>
    <t>Py17X_10_v3:1,013,743..1,015,290(+)</t>
  </si>
  <si>
    <t>DNA-directed RNA polymerase III subunit RPC6, putative</t>
  </si>
  <si>
    <t>RPC34</t>
  </si>
  <si>
    <t>GO:0006359, GO:0006351</t>
  </si>
  <si>
    <t>regulation of transcription from RNA polymerase III promoter, transcription, DNA-templated</t>
  </si>
  <si>
    <t>GO:0042797</t>
  </si>
  <si>
    <t>tRNA transcription from RNA polymerase III promoter</t>
  </si>
  <si>
    <t>PY17X_1023900.1</t>
  </si>
  <si>
    <t>Py17X_10_v3:1,017,192..1,017,876(+)</t>
  </si>
  <si>
    <t>40S ribosomal protein S25, putative</t>
  </si>
  <si>
    <t>PY17X_1024000.1</t>
  </si>
  <si>
    <t>Py17X_10_v3:1,018,637..1,021,603(-)</t>
  </si>
  <si>
    <t>PY17X_1024100.1</t>
  </si>
  <si>
    <t>Py17X_10_v3:1,022,868..1,023,957(+)</t>
  </si>
  <si>
    <t>PY17X_1024200.1</t>
  </si>
  <si>
    <t>Py17X_10_v3:1,024,747..1,026,124(+)</t>
  </si>
  <si>
    <t>mannose-1-phosphate guanyltransferase, putative</t>
  </si>
  <si>
    <t>GO:0016779</t>
  </si>
  <si>
    <t>nucleotidyltransferase activity</t>
  </si>
  <si>
    <t>GO:0004475</t>
  </si>
  <si>
    <t>mannose-1-phosphate guanylyltransferase activity</t>
  </si>
  <si>
    <t>GO:0009298</t>
  </si>
  <si>
    <t>GDP-mannose biosynthetic process</t>
  </si>
  <si>
    <t>2.7.7.13 (Mannose-1-phosphate guanylyltransferase)</t>
  </si>
  <si>
    <t>PY17X_1024300.1</t>
  </si>
  <si>
    <t>Py17X_10_v3:1,026,727..1,027,916(+)</t>
  </si>
  <si>
    <t>PY17X_1024400.1</t>
  </si>
  <si>
    <t>Py17X_10_v3:1,028,220..1,030,950(-)</t>
  </si>
  <si>
    <t>surface protein P113, putative</t>
  </si>
  <si>
    <t>P113</t>
  </si>
  <si>
    <t>PY17X_1024500.1</t>
  </si>
  <si>
    <t>Py17X_10_v3:1,033,579..1,035,528(+)</t>
  </si>
  <si>
    <t>pantothenate kinase 1</t>
  </si>
  <si>
    <t>PANK1</t>
  </si>
  <si>
    <t>PY17X_1024600.1</t>
  </si>
  <si>
    <t>Py17X_10_v3:1,036,697..1,039,522(+)</t>
  </si>
  <si>
    <t>PY17X_1024700.1</t>
  </si>
  <si>
    <t>Py17X_10_v3:1,039,839..1,042,259(-)</t>
  </si>
  <si>
    <t>glycine--tRNA ligase, putative</t>
  </si>
  <si>
    <t>GlyRS</t>
  </si>
  <si>
    <t>GO:0005524, GO:0004820</t>
  </si>
  <si>
    <t>ATP binding, glycine-tRNA ligase activity</t>
  </si>
  <si>
    <t>GO:0006426</t>
  </si>
  <si>
    <t>glycyl-tRNA aminoacylation</t>
  </si>
  <si>
    <t>6.1.1.14 (Glycine--tRNA ligase)</t>
  </si>
  <si>
    <t>PY17X_1024800.1</t>
  </si>
  <si>
    <t>Py17X_10_v3:1,043,500..1,044,240(-)</t>
  </si>
  <si>
    <t>DNL-type zinc finger protein, putative</t>
  </si>
  <si>
    <t>HEP1</t>
  </si>
  <si>
    <t>GO:0050821</t>
  </si>
  <si>
    <t>protein stabilization</t>
  </si>
  <si>
    <t>PY17X_1024900.1</t>
  </si>
  <si>
    <t>Py17X_10_v3:1,044,854..1,048,351(+)</t>
  </si>
  <si>
    <t>PY17X_1025000.1</t>
  </si>
  <si>
    <t>Py17X_10_v3:1,050,959..1,055,509(+)</t>
  </si>
  <si>
    <t>PY17X_1025100.1</t>
  </si>
  <si>
    <t>Py17X_10_v3:1,056,661..1,058,223(+)</t>
  </si>
  <si>
    <t>splicing factor 3B subunit 4, putative</t>
  </si>
  <si>
    <t>SF3B4</t>
  </si>
  <si>
    <t>PY17X_1025200.1</t>
  </si>
  <si>
    <t>Py17X_10_v3:1,059,673..1,061,418(+)</t>
  </si>
  <si>
    <t>GO:0003723, GO:0046872</t>
  </si>
  <si>
    <t>RNA binding, metal ion binding</t>
  </si>
  <si>
    <t>PY17X_1025300.1</t>
  </si>
  <si>
    <t>Py17X_10_v3:1,062,400..1,064,135(+)</t>
  </si>
  <si>
    <t>glutathione reductase, putative</t>
  </si>
  <si>
    <t>GR</t>
  </si>
  <si>
    <t>PY17X_1025400.1</t>
  </si>
  <si>
    <t>Py17X_10_v3:1,065,010..1,066,419(-)</t>
  </si>
  <si>
    <t>PY17X_1025500.1</t>
  </si>
  <si>
    <t>Py17X_10_v3:1,067,849..1,071,255(+)</t>
  </si>
  <si>
    <t>PY17X_1025600.1</t>
  </si>
  <si>
    <t>Py17X_10_v3:1,072,084..1,072,734(+)</t>
  </si>
  <si>
    <t>PY17X_1025700.1</t>
  </si>
  <si>
    <t>Py17X_10_v3:1,074,421..1,080,520(+)</t>
  </si>
  <si>
    <t>PY17X_1025800.1</t>
  </si>
  <si>
    <t>Py17X_10_v3:1,081,268..1,082,132(-)</t>
  </si>
  <si>
    <t>glutathione S-transferase, putative</t>
  </si>
  <si>
    <t>GST</t>
  </si>
  <si>
    <t>2.5.1.18 (Glutathione transferase)</t>
  </si>
  <si>
    <t>PY17X_1025900.1</t>
  </si>
  <si>
    <t>Py17X_10_v3:1,084,325..1,086,500(+)</t>
  </si>
  <si>
    <t>thioredoxin-like protein, putative</t>
  </si>
  <si>
    <t>PY17X_1026000.1</t>
  </si>
  <si>
    <t>Py17X_10_v3:1,087,352..1,090,303(-)</t>
  </si>
  <si>
    <t>ATP-dependent rRNA helicase SPB4, putative</t>
  </si>
  <si>
    <t>SPB4</t>
  </si>
  <si>
    <t>GO:0030686</t>
  </si>
  <si>
    <t>90S preribosome</t>
  </si>
  <si>
    <t>PY17X_1026100.1</t>
  </si>
  <si>
    <t>Py17X_10_v3:1,093,573..1,097,103(+)</t>
  </si>
  <si>
    <t>PY17X_1026200.1</t>
  </si>
  <si>
    <t>Py17X_10_v3:1,098,084..1,100,973(+)</t>
  </si>
  <si>
    <t>ATP-dependent RNA helicase DBP4, putative</t>
  </si>
  <si>
    <t>DBP4</t>
  </si>
  <si>
    <t>PY17X_1026300.1</t>
  </si>
  <si>
    <t>Py17X_10_v3:1,102,120..1,102,423(+)</t>
  </si>
  <si>
    <t>signal recognition particle RNA</t>
  </si>
  <si>
    <t>PY17X_1026400.1</t>
  </si>
  <si>
    <t>Py17X_10_v3:1,103,496..1,103,614(-)</t>
  </si>
  <si>
    <t>5S ribosomal RNA</t>
  </si>
  <si>
    <t>PY17X_1026500.1</t>
  </si>
  <si>
    <t>Py17X_10_v3:1,103,968..1,104,085(-)</t>
  </si>
  <si>
    <t>PY17X_1026600.1</t>
  </si>
  <si>
    <t>Py17X_10_v3:1,104,423..1,104,541(-)</t>
  </si>
  <si>
    <t>PY17X_1026700.1</t>
  </si>
  <si>
    <t>Py17X_10_v3:1,105,786..1,105,857(-)</t>
  </si>
  <si>
    <t>tRNA Proline</t>
  </si>
  <si>
    <t>PY17X_1026800.1</t>
  </si>
  <si>
    <t>Py17X_10_v3:1,107,012..1,107,422(-)</t>
  </si>
  <si>
    <t>PY17X_1026900.1</t>
  </si>
  <si>
    <t>Py17X_10_v3:1,107,858..1,108,812(-)</t>
  </si>
  <si>
    <t>PY17X_1027000.1</t>
  </si>
  <si>
    <t>Py17X_10_v3:1,110,818..1,120,732(+)</t>
  </si>
  <si>
    <t>liver specific protein 1, putative</t>
  </si>
  <si>
    <t>LISP1</t>
  </si>
  <si>
    <t>PY17X_1027100.1</t>
  </si>
  <si>
    <t>Py17X_10_v3:1,121,951..1,123,932(+)</t>
  </si>
  <si>
    <t>ubiquitin fusion degradation protein UFD1, putative</t>
  </si>
  <si>
    <t>PY17X_1027200.1</t>
  </si>
  <si>
    <t>Py17X_10_v3:1,124,627..1,125,683(+)</t>
  </si>
  <si>
    <t>PY17X_1027300.1</t>
  </si>
  <si>
    <t>Py17X_10_v3:1,126,230..1,129,340(-)</t>
  </si>
  <si>
    <t>DNA replication licensing factor MCM2, putative</t>
  </si>
  <si>
    <t>MCM2</t>
  </si>
  <si>
    <t>GO:0042555, GO:0005634</t>
  </si>
  <si>
    <t>MCM complex, nucleus</t>
  </si>
  <si>
    <t>GO:0005524, GO:0003677, GO:0003678</t>
  </si>
  <si>
    <t>ATP binding, DNA binding, DNA helicase activity</t>
  </si>
  <si>
    <t>GO:0006270</t>
  </si>
  <si>
    <t>DNA replication initiation</t>
  </si>
  <si>
    <t>PY17X_1027400.1</t>
  </si>
  <si>
    <t>Py17X_10_v3:1,130,799..1,132,151(-)</t>
  </si>
  <si>
    <t>PY17X_1027500.1</t>
  </si>
  <si>
    <t>Py17X_10_v3:1,134,934..1,147,512(+)</t>
  </si>
  <si>
    <t>PY17X_1027600.1</t>
  </si>
  <si>
    <t>Py17X_10_v3:1,149,576..1,150,952(+)</t>
  </si>
  <si>
    <t>H/ACA ribonucleoprotein complex subunit 4, putative</t>
  </si>
  <si>
    <t>CBF5</t>
  </si>
  <si>
    <t>PY17X_1027700.1</t>
  </si>
  <si>
    <t>Py17X_10_v3:1,152,149..1,162,521(-)</t>
  </si>
  <si>
    <t>rap guanine nucleotide exchange factor, putative</t>
  </si>
  <si>
    <t>EPAC</t>
  </si>
  <si>
    <t>PY17X_1027800.1</t>
  </si>
  <si>
    <t>Py17X_10_v3:1,164,089..1,167,364(-)</t>
  </si>
  <si>
    <t>cysteine protease ATG4, putative</t>
  </si>
  <si>
    <t>ATG4</t>
  </si>
  <si>
    <t>PY17X_1027900.1</t>
  </si>
  <si>
    <t>Py17X_10_v3:1,168,920..1,181,687(-)</t>
  </si>
  <si>
    <t>NOT family protein, putative</t>
  </si>
  <si>
    <t>PY17X_1028000.1</t>
  </si>
  <si>
    <t>Py17X_10_v3:1,184,091..1,184,975(-)</t>
  </si>
  <si>
    <t>GO:0003824, GO:0003676, GO:0000166</t>
  </si>
  <si>
    <t>catalytic activity, nucleic acid binding, nucleotide binding</t>
  </si>
  <si>
    <t>PY17X_1028100.1</t>
  </si>
  <si>
    <t>Py17X_10_v3:1,186,175..1,187,326(-)</t>
  </si>
  <si>
    <t>inner membrane complex protein 1l, putative</t>
  </si>
  <si>
    <t>IMC1l</t>
  </si>
  <si>
    <t>PY17X_1028200.1</t>
  </si>
  <si>
    <t>Py17X_10_v3:1,189,647..1,190,509(+)</t>
  </si>
  <si>
    <t>prefoldin subunit 2, putative</t>
  </si>
  <si>
    <t>PY17X_1028300.1</t>
  </si>
  <si>
    <t>Py17X_10_v3:1,191,200..1,193,134(-)</t>
  </si>
  <si>
    <t>lysine--tRNA ligase, putative</t>
  </si>
  <si>
    <t>GO:0005524, GO:0004812, GO:0004824</t>
  </si>
  <si>
    <t>ATP binding, aminoacyl-tRNA ligase activity, lysine-tRNA ligase activity</t>
  </si>
  <si>
    <t>GO:0006430, GO:0006418</t>
  </si>
  <si>
    <t>lysyl-tRNA aminoacylation, tRNA aminoacylation for protein translation</t>
  </si>
  <si>
    <t>6.1.1.6 (Lysine--tRNA ligase)</t>
  </si>
  <si>
    <t>PY17X_1028400.1</t>
  </si>
  <si>
    <t>Py17X_10_v3:1,193,892..1,194,882(+)</t>
  </si>
  <si>
    <t>PY17X_1028500.1</t>
  </si>
  <si>
    <t>Py17X_10_v3:1,197,282..1,205,663(+)</t>
  </si>
  <si>
    <t>PY17X_1028600.1</t>
  </si>
  <si>
    <t>Py17X_10_v3:1,206,546..1,207,958(-)</t>
  </si>
  <si>
    <t>GDH1</t>
  </si>
  <si>
    <t>PY17X_1028700.1</t>
  </si>
  <si>
    <t>Py17X_10_v3:1,209,713..1,213,666(+)</t>
  </si>
  <si>
    <t>PY17X_1028800.1</t>
  </si>
  <si>
    <t>Py17X_10_v3:1,213,799..1,215,098(-)</t>
  </si>
  <si>
    <t>PY17X_1028900.1</t>
  </si>
  <si>
    <t>Py17X_10_v3:1,217,204..1,222,849(+)</t>
  </si>
  <si>
    <t>metacaspase-like protein</t>
  </si>
  <si>
    <t>MCA3</t>
  </si>
  <si>
    <t>GO:0004197</t>
  </si>
  <si>
    <t>cysteine-type endopeptidase activity</t>
  </si>
  <si>
    <t>PY17X_1029000.1</t>
  </si>
  <si>
    <t>Py17X_10_v3:1,225,233..1,227,980(+)</t>
  </si>
  <si>
    <t>protein SEY1, putative</t>
  </si>
  <si>
    <t>SEY1</t>
  </si>
  <si>
    <t>GO:0007029</t>
  </si>
  <si>
    <t>endoplasmic reticulum organization</t>
  </si>
  <si>
    <t>PY17X_1029100.1</t>
  </si>
  <si>
    <t>Py17X_10_v3:1,228,889..1,229,968(-)</t>
  </si>
  <si>
    <t>PY17X_1029200.1</t>
  </si>
  <si>
    <t>Py17X_10_v3:1,230,773..1,231,513(+)</t>
  </si>
  <si>
    <t>PY17X_1029300.1</t>
  </si>
  <si>
    <t>Py17X_10_v3:1,231,997..1,233,244(-)</t>
  </si>
  <si>
    <t>dimethyladenosine transferase, putative</t>
  </si>
  <si>
    <t>GO:0000179</t>
  </si>
  <si>
    <t>rRNA (adenine-N6,N6-)-dimethyltransferase activity</t>
  </si>
  <si>
    <t>GO:0000154</t>
  </si>
  <si>
    <t>rRNA modification</t>
  </si>
  <si>
    <t>2.1.1.- (Methyltransferases.); 2.1.1.183 (18S rRNA (adenine(1779)-N(6)/adenine(1780)-N(6))-dimethyltransferase)</t>
  </si>
  <si>
    <t>PY17X_1029400.1</t>
  </si>
  <si>
    <t>Py17X_10_v3:1,235,118..1,236,827(+)</t>
  </si>
  <si>
    <t>serine C-palmitoyltransferase, putative</t>
  </si>
  <si>
    <t>GO:0030170, GO:0016740</t>
  </si>
  <si>
    <t>pyridoxal phosphate binding, transferase activity</t>
  </si>
  <si>
    <t>2.3.1.50 (Serine C-palmitoyltransferase)</t>
  </si>
  <si>
    <t>PY17X_1029500.1</t>
  </si>
  <si>
    <t>Py17X_10_v3:1,238,742..1,241,918(+)</t>
  </si>
  <si>
    <t>PY17X_1029600.1</t>
  </si>
  <si>
    <t>Py17X_10_v3:1,243,063..1,246,859(+)</t>
  </si>
  <si>
    <t>PY17X_1029700.1</t>
  </si>
  <si>
    <t>Py17X_10_v3:1,247,560..1,251,144(-)</t>
  </si>
  <si>
    <t>PY17X_1029800.1</t>
  </si>
  <si>
    <t>Py17X_10_v3:1,253,064..1,254,080(-)</t>
  </si>
  <si>
    <t>RNA-binding protein Nova-1, putative</t>
  </si>
  <si>
    <t>PY17X_1029900.1</t>
  </si>
  <si>
    <t>Py17X_10_v3:1,255,594..1,256,295(-)</t>
  </si>
  <si>
    <t>DNA-directed RNA polymerases I and III subunit RPAC2, putative</t>
  </si>
  <si>
    <t>GO:0046983</t>
  </si>
  <si>
    <t>protein dimerization activity</t>
  </si>
  <si>
    <t>PY17X_1030000.1</t>
  </si>
  <si>
    <t>Py17X_10_v3:1,256,935..1,258,989(-)</t>
  </si>
  <si>
    <t>PY17X_1030100.1</t>
  </si>
  <si>
    <t>Py17X_10_v3:1,261,046..1,262,017(+)</t>
  </si>
  <si>
    <t>uracil-DNA glycosylase, putative</t>
  </si>
  <si>
    <t>UDG</t>
  </si>
  <si>
    <t>GO:0004844</t>
  </si>
  <si>
    <t>uracil DNA N-glycosylase activity</t>
  </si>
  <si>
    <t>3.2.2.27 (Uracil-DNA glycosylase)</t>
  </si>
  <si>
    <t>PY17X_1030200.1</t>
  </si>
  <si>
    <t>Py17X_10_v3:1,262,971..1,266,132(+)</t>
  </si>
  <si>
    <t>ATP-dependent protease, putative</t>
  </si>
  <si>
    <t>GO:0005524, GO:0004176, GO:0004252</t>
  </si>
  <si>
    <t>ATP binding, ATP-dependent peptidase activity, serine-type endopeptidase activity</t>
  </si>
  <si>
    <t>PY17X_1030300.1</t>
  </si>
  <si>
    <t>Py17X_10_v3:1,267,331..1,268,026(+)</t>
  </si>
  <si>
    <t>small nuclear ribonucleoprotein-associated protein B, putative</t>
  </si>
  <si>
    <t>SMB1</t>
  </si>
  <si>
    <t>PY17X_1030400.1</t>
  </si>
  <si>
    <t>Py17X_10_v3:1,270,191..1,273,964(+)</t>
  </si>
  <si>
    <t>PY17X_1030500.1</t>
  </si>
  <si>
    <t>Py17X_10_v3:1,275,167..1,276,504(-)</t>
  </si>
  <si>
    <t>mRNA-capping enzyme subunit alpha, putative</t>
  </si>
  <si>
    <t>GO:0004484</t>
  </si>
  <si>
    <t>mRNA guanylyltransferase activity</t>
  </si>
  <si>
    <t>2.7.7.50 (mRNA guanylyltransferase)</t>
  </si>
  <si>
    <t>PY17X_1030600.1</t>
  </si>
  <si>
    <t>Py17X_10_v3:1,278,645..1,285,447(+)</t>
  </si>
  <si>
    <t>atypical protein kinase, ABC-1 family, putative</t>
  </si>
  <si>
    <t>2.7.11.- (Protein-serine/threonine kinases.)</t>
  </si>
  <si>
    <t>PY17X_1030700.1</t>
  </si>
  <si>
    <t>Py17X_10_v3:1,286,242..1,287,462(-)</t>
  </si>
  <si>
    <t>serine/threonine protein phosphatase PP1, putative</t>
  </si>
  <si>
    <t>PP1</t>
  </si>
  <si>
    <t>PY17X_1030800.1</t>
  </si>
  <si>
    <t>Py17X_10_v3:1,290,590..1,291,249(-)</t>
  </si>
  <si>
    <t>60S ribosomal protein L10, putative</t>
  </si>
  <si>
    <t>PY17X_1030900.1</t>
  </si>
  <si>
    <t>Py17X_10_v3:1,295,507..1,296,391(+)</t>
  </si>
  <si>
    <t>PY17X_1031000.1</t>
  </si>
  <si>
    <t>Py17X_10_v3:1,297,263..1,299,356(-)</t>
  </si>
  <si>
    <t>GO:0003676, GO:0005515, GO:0008270</t>
  </si>
  <si>
    <t>nucleic acid binding, protein binding, zinc ion binding</t>
  </si>
  <si>
    <t>PY17X_1031100.1</t>
  </si>
  <si>
    <t>Py17X_10_v3:1,303,311..1,305,694(+)</t>
  </si>
  <si>
    <t>26S proteasome regulatory subunit RPN13, putative</t>
  </si>
  <si>
    <t>RPN13</t>
  </si>
  <si>
    <t>PY17X_1031200.1</t>
  </si>
  <si>
    <t>Py17X_10_v3:1,305,905..1,307,360(-)</t>
  </si>
  <si>
    <t>PY17X_1031300.1</t>
  </si>
  <si>
    <t>Py17X_10_v3:1,309,413..1,310,840(-)</t>
  </si>
  <si>
    <t>diphthamide biosynthesis protein 1, putative</t>
  </si>
  <si>
    <t>DPH1</t>
  </si>
  <si>
    <t>6.3.2.22 (Transferred entry: 6.3.1.14)</t>
  </si>
  <si>
    <t>PY17X_1031400.1</t>
  </si>
  <si>
    <t>Py17X_10_v3:1,312,260..1,317,211(+)</t>
  </si>
  <si>
    <t>PY17X_1031500.1</t>
  </si>
  <si>
    <t>Py17X_10_v3:1,317,550..1,318,071(-)</t>
  </si>
  <si>
    <t>PY17X_1031600.1</t>
  </si>
  <si>
    <t>Py17X_10_v3:1,319,282..1,320,364(+)</t>
  </si>
  <si>
    <t>FeS assembly ATPase SufC, putative</t>
  </si>
  <si>
    <t>SufC</t>
  </si>
  <si>
    <t>PY17X_1031700.1</t>
  </si>
  <si>
    <t>Py17X_10_v3:1,321,251..1,323,050(+)</t>
  </si>
  <si>
    <t>30S ribosomal protein S9, putative</t>
  </si>
  <si>
    <t>PY17X_1031800.1</t>
  </si>
  <si>
    <t>Py17X_10_v3:1,324,613..1,326,683(+)</t>
  </si>
  <si>
    <t>PY17X_1031900.1</t>
  </si>
  <si>
    <t>Py17X_10_v3:1,327,550..1,329,444(-)</t>
  </si>
  <si>
    <t>PY17X_1032000.1</t>
  </si>
  <si>
    <t>Py17X_10_v3:1,331,273..1,332,406(+)</t>
  </si>
  <si>
    <t>PY17X_1032100.1</t>
  </si>
  <si>
    <t>Py17X_10_v3:1,333,915..1,335,808(-)</t>
  </si>
  <si>
    <t>GO:0016881, GO:0005515</t>
  </si>
  <si>
    <t>acid-amino acid ligase activity, protein binding</t>
  </si>
  <si>
    <t>PY17X_1032200.1</t>
  </si>
  <si>
    <t>Py17X_10_v3:1,337,800..1,339,502(+)</t>
  </si>
  <si>
    <t>glycylpeptide N-tetradecanoyltransferase, putative</t>
  </si>
  <si>
    <t>NMT</t>
  </si>
  <si>
    <t>GO:0004379</t>
  </si>
  <si>
    <t>glycylpeptide N-tetradecanoyltransferase activity</t>
  </si>
  <si>
    <t>GO:0006499</t>
  </si>
  <si>
    <t>N-terminal protein myristoylation</t>
  </si>
  <si>
    <t>2.3.1.97 (Glycylpeptide N-tetradecanoyltransferase)</t>
  </si>
  <si>
    <t>PY17X_1032300.1</t>
  </si>
  <si>
    <t>Py17X_10_v3:1,339,994..1,343,098(-)</t>
  </si>
  <si>
    <t>PY17X_1032400.1</t>
  </si>
  <si>
    <t>Py17X_10_v3:1,344,199..1,345,485(+)</t>
  </si>
  <si>
    <t>deoxyhypusine synthase, putative</t>
  </si>
  <si>
    <t>DHS</t>
  </si>
  <si>
    <t>GO:0008612</t>
  </si>
  <si>
    <t>peptidyl-lysine modification to peptidyl-hypusine</t>
  </si>
  <si>
    <t>2.5.1.46 (Deoxyhypusine synthase)</t>
  </si>
  <si>
    <t>PY17X_1032500.1</t>
  </si>
  <si>
    <t>Py17X_10_v3:1,346,346..1,347,617(-)</t>
  </si>
  <si>
    <t>actin II</t>
  </si>
  <si>
    <t>PY17X_1032600.1</t>
  </si>
  <si>
    <t>Py17X_10_v3:1,350,333..1,359,278(+)</t>
  </si>
  <si>
    <t>GO:0016307</t>
  </si>
  <si>
    <t>phosphatidylinositol phosphate kinase activity</t>
  </si>
  <si>
    <t>PY17X_1032700.1</t>
  </si>
  <si>
    <t>Py17X_10_v3:1,361,104..1,361,849(+)</t>
  </si>
  <si>
    <t>nuclear transport factor 2, putative</t>
  </si>
  <si>
    <t>NTF2</t>
  </si>
  <si>
    <t>GO:0006606</t>
  </si>
  <si>
    <t>protein import into nucleus</t>
  </si>
  <si>
    <t>PY17X_1032800.1</t>
  </si>
  <si>
    <t>Py17X_10_v3:1,363,043..1,365,710(+)</t>
  </si>
  <si>
    <t>PY17X_1032900.1</t>
  </si>
  <si>
    <t>Py17X_10_v3:1,365,853..1,368,585(-)</t>
  </si>
  <si>
    <t>mini-chromosome maintenance complex-binding protein, putative</t>
  </si>
  <si>
    <t>MCMBP</t>
  </si>
  <si>
    <t>PY17X_1033000.1</t>
  </si>
  <si>
    <t>Py17X_10_v3:1,370,600..1,371,586(-)</t>
  </si>
  <si>
    <t>p1/s1 nuclease, putative</t>
  </si>
  <si>
    <t>PY17X_1033100.1</t>
  </si>
  <si>
    <t>Py17X_10_v3:1,372,770..1,374,215(+)</t>
  </si>
  <si>
    <t>PY17X_1033200.1</t>
  </si>
  <si>
    <t>Py17X_10_v3:1,374,481..1,376,145(-)</t>
  </si>
  <si>
    <t>PY17X_1033300.1</t>
  </si>
  <si>
    <t>Py17X_10_v3:1,376,666..1,378,327(-)</t>
  </si>
  <si>
    <t>PY17X_1033400.1</t>
  </si>
  <si>
    <t>Py17X_10_v3:1,378,877..1,382,023(-)</t>
  </si>
  <si>
    <t>PY17X_1033500.1</t>
  </si>
  <si>
    <t>Py17X_10_v3:1,383,601..1,389,042(+)</t>
  </si>
  <si>
    <t>plastid replication-repair enzyme, putative</t>
  </si>
  <si>
    <t>PREX</t>
  </si>
  <si>
    <t>GO:0008408, GO:0005524, GO:0003677, GO:0003678, GO:0003887</t>
  </si>
  <si>
    <t>3'-5' exonuclease activity, ATP binding, DNA binding, DNA helicase activity, DNA-directed DNA polymerase activity</t>
  </si>
  <si>
    <t>GO:0006260, GO:0006261</t>
  </si>
  <si>
    <t>DNA replication, DNA-dependent DNA replication</t>
  </si>
  <si>
    <t>PY17X_1033600.1</t>
  </si>
  <si>
    <t>Py17X_10_v3:1,389,671..1,391,880(-)</t>
  </si>
  <si>
    <t>PY17X_1033700.1</t>
  </si>
  <si>
    <t>Py17X_10_v3:1,394,966..1,397,460(+)</t>
  </si>
  <si>
    <t>rhomboid protease ROM8, putative</t>
  </si>
  <si>
    <t>PY17X_1033800.1</t>
  </si>
  <si>
    <t>Py17X_10_v3:1,399,116..1,401,199(+)</t>
  </si>
  <si>
    <t>PY17X_1033900.1</t>
  </si>
  <si>
    <t>Py17X_10_v3:1,401,409..1,408,953(-)</t>
  </si>
  <si>
    <t>PY17X_1034000.1</t>
  </si>
  <si>
    <t>Py17X_10_v3:1,410,319..1,412,569(-)</t>
  </si>
  <si>
    <t>ribosome maturation protein SBDS, putative</t>
  </si>
  <si>
    <t>PY17X_1034100.1</t>
  </si>
  <si>
    <t>Py17X_10_v3:1,414,173..1,415,626(-)</t>
  </si>
  <si>
    <t>PY17X_1034200.1</t>
  </si>
  <si>
    <t>Py17X_10_v3:1,418,555..1,419,756(+)</t>
  </si>
  <si>
    <t>PY17X_1034300.1</t>
  </si>
  <si>
    <t>Py17X_10_v3:1,421,089..1,422,486(-)</t>
  </si>
  <si>
    <t>eukaryotic translation initiation factor 2 subunit gamma, putative</t>
  </si>
  <si>
    <t>eIF2gamma</t>
  </si>
  <si>
    <t>GO:0005525, GO:0003743</t>
  </si>
  <si>
    <t>GTP binding, translation initiation factor activity</t>
  </si>
  <si>
    <t>PY17X_1034400.1</t>
  </si>
  <si>
    <t>Py17X_10_v3:1,424,765..1,425,301(+)</t>
  </si>
  <si>
    <t>PY17X_1034500.1</t>
  </si>
  <si>
    <t>Py17X_10_v3:1,425,966..1,427,792(-)</t>
  </si>
  <si>
    <t>rhoptry-associated protein 1, putative</t>
  </si>
  <si>
    <t>RAP1</t>
  </si>
  <si>
    <t>GO:0020008, GO:0020003</t>
  </si>
  <si>
    <t>rhoptry, symbiont-containing vacuole</t>
  </si>
  <si>
    <t>PY17X_1034600.1</t>
  </si>
  <si>
    <t>Py17X_10_v3:1,430,486..1,441,988(+)</t>
  </si>
  <si>
    <t>PY17X_1034700.1</t>
  </si>
  <si>
    <t>Py17X_10_v3:1,442,882..1,445,152(-)</t>
  </si>
  <si>
    <t>cytidine triphosphate synthetase, putative</t>
  </si>
  <si>
    <t>GO:0003883</t>
  </si>
  <si>
    <t>CTP synthase activity</t>
  </si>
  <si>
    <t>GO:0006221</t>
  </si>
  <si>
    <t>pyrimidine nucleotide biosynthetic process</t>
  </si>
  <si>
    <t>6.3.4.2 (CTP synthase (glutamine hydrolyzing))</t>
  </si>
  <si>
    <t>PY17X_1034800.1</t>
  </si>
  <si>
    <t>Py17X_10_v3:1,447,730..1,449,476(-)</t>
  </si>
  <si>
    <t>PY17X_1034900.1</t>
  </si>
  <si>
    <t>Py17X_10_v3:1,451,382..1,452,272(+)</t>
  </si>
  <si>
    <t>ER membrane protein complex subunit 2, putative</t>
  </si>
  <si>
    <t>EMC2</t>
  </si>
  <si>
    <t>PY17X_1035000.1</t>
  </si>
  <si>
    <t>Py17X_10_v3:1,453,447..1,455,150(-)</t>
  </si>
  <si>
    <t>cytidine diphosphate-diacylglycerol synthase, putative</t>
  </si>
  <si>
    <t>CDS</t>
  </si>
  <si>
    <t>PY17X_1035100.1</t>
  </si>
  <si>
    <t>Py17X_10_v3:1,458,148..1,459,671(-)</t>
  </si>
  <si>
    <t>CUGBP Elav-like family member 2, putative</t>
  </si>
  <si>
    <t>CELF2</t>
  </si>
  <si>
    <t>PY17X_1035200.1</t>
  </si>
  <si>
    <t>Py17X_10_v3:1,463,238..1,465,721(+)</t>
  </si>
  <si>
    <t>PY17X_1035300.1</t>
  </si>
  <si>
    <t>Py17X_10_v3:1,466,468..1,467,994(-)</t>
  </si>
  <si>
    <t>PY17X_1035400.1</t>
  </si>
  <si>
    <t>Py17X_10_v3:1,469,380..1,472,785(-)</t>
  </si>
  <si>
    <t>PY17X_1035500.1</t>
  </si>
  <si>
    <t>Py17X_10_v3:1,475,833..1,477,488(+)</t>
  </si>
  <si>
    <t>PY17X_1035600.1</t>
  </si>
  <si>
    <t>Py17X_10_v3:1,478,540..1,479,697(-)</t>
  </si>
  <si>
    <t>DNA damage-inducible protein 1, putative</t>
  </si>
  <si>
    <t>DDI1</t>
  </si>
  <si>
    <t>PY17X_1035700.1</t>
  </si>
  <si>
    <t>Py17X_10_v3:1,481,552..1,482,328(+)</t>
  </si>
  <si>
    <t>PY17X_1035800.1</t>
  </si>
  <si>
    <t>Py17X_10_v3:1,482,851..1,486,138(-)</t>
  </si>
  <si>
    <t>aldo-keto reductase, putative</t>
  </si>
  <si>
    <t>1.1.1.21 (Aldehyde reductase)</t>
  </si>
  <si>
    <t>PY17X_1035900.1</t>
  </si>
  <si>
    <t>Py17X_10_v3:1,487,096..1,488,780(+)</t>
  </si>
  <si>
    <t>PY17X_1036000.1</t>
  </si>
  <si>
    <t>Py17X_10_v3:1,489,957..1,490,973(+)</t>
  </si>
  <si>
    <t>tRNA-dihydrouridine synthase, putative</t>
  </si>
  <si>
    <t>1.3.1.- (With NAD(+) or NADP(+) as acceptor.)</t>
  </si>
  <si>
    <t>PY17X_1036100.1</t>
  </si>
  <si>
    <t>Py17X_10_v3:1,491,567..1,492,710(-)</t>
  </si>
  <si>
    <t>PY17X_1036200.1</t>
  </si>
  <si>
    <t>Py17X_10_v3:1,495,299..1,514,974(+)</t>
  </si>
  <si>
    <t>PY17X_1036300.1</t>
  </si>
  <si>
    <t>Py17X_10_v3:1,515,818..1,516,850(-)</t>
  </si>
  <si>
    <t>40S ribosomal protein S8e, putative</t>
  </si>
  <si>
    <t>PY17X_1036400.1</t>
  </si>
  <si>
    <t>Py17X_10_v3:1,519,344..1,519,856(-)</t>
  </si>
  <si>
    <t>PY17X_1036500.1</t>
  </si>
  <si>
    <t>Py17X_10_v3:1,521,796..1,525,005(+)</t>
  </si>
  <si>
    <t>FANCJ-like helicase, putative</t>
  </si>
  <si>
    <t>FANCJ</t>
  </si>
  <si>
    <t>PY17X_1036600.1</t>
  </si>
  <si>
    <t>Py17X_10_v3:1,526,041..1,526,316(-)</t>
  </si>
  <si>
    <t>PY17X_1036700.1</t>
  </si>
  <si>
    <t>Py17X_10_v3:1,532,473..1,536,672(+)</t>
  </si>
  <si>
    <t>AP2 domain transcription factor AP2-G2, putative</t>
  </si>
  <si>
    <t>AP2-G2</t>
  </si>
  <si>
    <t>PY17X_1036800.1</t>
  </si>
  <si>
    <t>Py17X_10_v3:1,538,166..1,539,518(-)</t>
  </si>
  <si>
    <t>plasmepsin IV</t>
  </si>
  <si>
    <t>PM4</t>
  </si>
  <si>
    <t>PY17X_1036900.1</t>
  </si>
  <si>
    <t>Py17X_10_v3:1,542,136..1,543,517(-)</t>
  </si>
  <si>
    <t>PY17X_1037000.1</t>
  </si>
  <si>
    <t>Py17X_10_v3:1,545,930..1,551,923(+)</t>
  </si>
  <si>
    <t>PY17X_1037100.1</t>
  </si>
  <si>
    <t>Py17X_10_v3:1,551,941..1,553,044(-)</t>
  </si>
  <si>
    <t>multifunctional methyltransferase subunit TRM112, putative</t>
  </si>
  <si>
    <t>GO:0070476, GO:0042273, GO:0042274</t>
  </si>
  <si>
    <t>rRNA (guanine-N7)-methylation, ribosomal large subunit biogenesis, ribosomal small subunit biogenesis</t>
  </si>
  <si>
    <t>2.1.1.32 (Transferred entry: 2.1.1.213, 2.1.1.214, 2.1.1.215 and 2.1.1.216)</t>
  </si>
  <si>
    <t>PY17X_1037200.1</t>
  </si>
  <si>
    <t>Py17X_10_v3:1,554,036..1,554,611(+)</t>
  </si>
  <si>
    <t>PY17X_1037300.1</t>
  </si>
  <si>
    <t>Py17X_10_v3:1,555,443..1,558,027(-)</t>
  </si>
  <si>
    <t>pre-mRNA-splicing factor 38B, putative</t>
  </si>
  <si>
    <t>PRP38B</t>
  </si>
  <si>
    <t>PY17X_1037400.1</t>
  </si>
  <si>
    <t>Py17X_10_v3:1,559,970..1,560,949(+)</t>
  </si>
  <si>
    <t>PY17X_1037500.1</t>
  </si>
  <si>
    <t>Py17X_10_v3:1,562,191..1,563,443(-)</t>
  </si>
  <si>
    <t>rRNA 2'-O-methyltransferase fibrillarin, putative</t>
  </si>
  <si>
    <t>NOP1</t>
  </si>
  <si>
    <t>GO:0003723, GO:0008168</t>
  </si>
  <si>
    <t>RNA binding, methyltransferase activity</t>
  </si>
  <si>
    <t>GO:0006364, GO:0008033</t>
  </si>
  <si>
    <t>rRNA processing, tRNA processing</t>
  </si>
  <si>
    <t>PY17X_1037600.1</t>
  </si>
  <si>
    <t>Py17X_10_v3:1,564,710..1,568,609(-)</t>
  </si>
  <si>
    <t>CCp3</t>
  </si>
  <si>
    <t>GO:0005515, GO:0005044</t>
  </si>
  <si>
    <t>protein binding, scavenger receptor activity</t>
  </si>
  <si>
    <t>GO:0044312, GO:0020003</t>
  </si>
  <si>
    <t>crystalloid, symbiont-containing vacuole</t>
  </si>
  <si>
    <t>PY17X_1037700.1</t>
  </si>
  <si>
    <t>Py17X_10_v3:1,569,880..1,571,415(-)</t>
  </si>
  <si>
    <t>radical SAM protein, putative</t>
  </si>
  <si>
    <t>GO:0008173, GO:0051536</t>
  </si>
  <si>
    <t>RNA methyltransferase activity, iron-sulfur cluster binding</t>
  </si>
  <si>
    <t>PY17X_1037800.1</t>
  </si>
  <si>
    <t>Py17X_10_v3:1,574,420..1,575,948(+)</t>
  </si>
  <si>
    <t>glideosome associated protein with multiple membrane spans 3, putative</t>
  </si>
  <si>
    <t>GAPM3</t>
  </si>
  <si>
    <t>GO:0009986, GO:0070258</t>
  </si>
  <si>
    <t>cell surface, inner membrane complex</t>
  </si>
  <si>
    <t>PY17X_1037900.1</t>
  </si>
  <si>
    <t>Py17X_10_v3:1,577,274..1,577,849(-)</t>
  </si>
  <si>
    <t>vacuolar protein sorting-associated protein 29, putative</t>
  </si>
  <si>
    <t>VPS29</t>
  </si>
  <si>
    <t>3.1.3.3 (Phosphoserine phosphatase)</t>
  </si>
  <si>
    <t>PY17X_1038000.1</t>
  </si>
  <si>
    <t>Py17X_10_v3:1,578,841..1,582,242(-)</t>
  </si>
  <si>
    <t>ATP-dependent Clp protease regulatory subunit ClpC, putative</t>
  </si>
  <si>
    <t>ClpC</t>
  </si>
  <si>
    <t>PY17X_1038100.1</t>
  </si>
  <si>
    <t>Py17X_10_v3:1,583,982..1,588,519(+)</t>
  </si>
  <si>
    <t>WD repeat-containing protein 65, putative</t>
  </si>
  <si>
    <t>WDR65</t>
  </si>
  <si>
    <t>PY17X_1038200.1</t>
  </si>
  <si>
    <t>Py17X_10_v3:1,588,972..1,590,690(-)</t>
  </si>
  <si>
    <t>pentatricopeptide repeat domain-containing protein, putative</t>
  </si>
  <si>
    <t>PY17X_1038300.1</t>
  </si>
  <si>
    <t>Py17X_10_v3:1,591,931..1,593,316(-)</t>
  </si>
  <si>
    <t>glycerophosphodiester phosphodiesterase, putative</t>
  </si>
  <si>
    <t>GDPD</t>
  </si>
  <si>
    <t>GO:0008081</t>
  </si>
  <si>
    <t>phosphoric diester hydrolase activity</t>
  </si>
  <si>
    <t>3.1.4.46 (Glycerophosphodiester phosphodiesterase)</t>
  </si>
  <si>
    <t>PY17X_1038400.1</t>
  </si>
  <si>
    <t>Py17X_10_v3:1,595,505..1,603,124(-)</t>
  </si>
  <si>
    <t>PY17X_1038500.1</t>
  </si>
  <si>
    <t>Py17X_10_v3:1,604,215..1,607,625(+)</t>
  </si>
  <si>
    <t>PY17X_1038600.1</t>
  </si>
  <si>
    <t>Py17X_10_v3:1,608,226..1,609,119(-)</t>
  </si>
  <si>
    <t>RNA-binding protein 8A, putative</t>
  </si>
  <si>
    <t>RBM8A</t>
  </si>
  <si>
    <t>GO:0003723, GO:0003676, GO:0000166</t>
  </si>
  <si>
    <t>RNA binding, nucleic acid binding, nucleotide binding</t>
  </si>
  <si>
    <t>PY17X_1038700.1</t>
  </si>
  <si>
    <t>Py17X_10_v3:1,610,286..1,613,366(-)</t>
  </si>
  <si>
    <t>PY17X_1038800.1</t>
  </si>
  <si>
    <t>Py17X_10_v3:1,614,513..1,617,757(+)</t>
  </si>
  <si>
    <t>ribosome biogenesis protein BOP1, putative</t>
  </si>
  <si>
    <t>BOP1</t>
  </si>
  <si>
    <t>PY17X_1038900.1</t>
  </si>
  <si>
    <t>Py17X_10_v3:1,619,539..1,621,185(+)</t>
  </si>
  <si>
    <t>PY17X_1039000.1</t>
  </si>
  <si>
    <t>Py17X_10_v3:1,623,707..1,624,756(+)</t>
  </si>
  <si>
    <t>ribonucleoside-diphosphate reductase small chain, putative</t>
  </si>
  <si>
    <t>GO:0009186, GO:0055114</t>
  </si>
  <si>
    <t>deoxyribonucleoside diphosphate metabolic process, oxidation-reduction process</t>
  </si>
  <si>
    <t>GO:0004748</t>
  </si>
  <si>
    <t>ribonucleoside-diphosphate reductase activity, thioredoxin disulfide as acceptor</t>
  </si>
  <si>
    <t>PY17X_1039100.1</t>
  </si>
  <si>
    <t>Py17X_10_v3:1,625,287..1,626,942(-)</t>
  </si>
  <si>
    <t>COBW domain-containing protein 1, putative</t>
  </si>
  <si>
    <t>CBWD1</t>
  </si>
  <si>
    <t>PY17X_1039200.1</t>
  </si>
  <si>
    <t>Py17X_10_v3:1,627,889..1,632,602(+)</t>
  </si>
  <si>
    <t>DNA mismatch repair protein, putative</t>
  </si>
  <si>
    <t>MutS</t>
  </si>
  <si>
    <t>PY17X_1039300.1</t>
  </si>
  <si>
    <t>Py17X_10_v3:1,632,785..1,635,547(-)</t>
  </si>
  <si>
    <t>PY17X_1039400.1</t>
  </si>
  <si>
    <t>Py17X_10_v3:1,635,770..1,636,737(-)</t>
  </si>
  <si>
    <t>trafficking protein particle complex subunit 1, putative</t>
  </si>
  <si>
    <t>BET5</t>
  </si>
  <si>
    <t>PY17X_1039500.1</t>
  </si>
  <si>
    <t>Py17X_10_v3:1,637,533..1,641,251(+)</t>
  </si>
  <si>
    <t>PY17X_1039600.1</t>
  </si>
  <si>
    <t>Py17X_10_v3:1,642,010..1,644,947(-)</t>
  </si>
  <si>
    <t>PY17X_1039700.1</t>
  </si>
  <si>
    <t>Py17X_10_v3:1,646,804..1,647,682(-)</t>
  </si>
  <si>
    <t>PY17X_1039800.1</t>
  </si>
  <si>
    <t>Py17X_10_v3:1,650,209..1,651,135(+)</t>
  </si>
  <si>
    <t>PY17X_1039900.1</t>
  </si>
  <si>
    <t>Py17X_10_v3:1,652,041..1,657,710(+)</t>
  </si>
  <si>
    <t>adenylyl cyclase alpha</t>
  </si>
  <si>
    <t>ACalpha</t>
  </si>
  <si>
    <t>GO:0016849</t>
  </si>
  <si>
    <t>phosphorus-oxygen lyase activity</t>
  </si>
  <si>
    <t>4.6.1.1 (Adenylate cyclase)</t>
  </si>
  <si>
    <t>PY17X_1040000.1</t>
  </si>
  <si>
    <t>Py17X_10_v3:1,657,992..1,659,305(-)</t>
  </si>
  <si>
    <t>rRNA biogenesis protein RRP5, putative</t>
  </si>
  <si>
    <t>RRP5</t>
  </si>
  <si>
    <t>PY17X_1040100.1</t>
  </si>
  <si>
    <t>Py17X_10_v3:1,660,206..1,660,757(-)</t>
  </si>
  <si>
    <t>mitochondrial ribosomal protein L16 precursor, putative</t>
  </si>
  <si>
    <t>PY17X_1040200.1</t>
  </si>
  <si>
    <t>Py17X_10_v3:1,661,790..1,662,287(-)</t>
  </si>
  <si>
    <t>secreted ookinete adhesive protein, putative</t>
  </si>
  <si>
    <t>SOAP</t>
  </si>
  <si>
    <t>PY17X_1040300.1</t>
  </si>
  <si>
    <t>Py17X_10_v3:1,663,425..1,664,002(-)</t>
  </si>
  <si>
    <t>PY17X_1040400.1</t>
  </si>
  <si>
    <t>Py17X_10_v3:1,666,194..1,666,848(+)</t>
  </si>
  <si>
    <t>cytochrome c, putative</t>
  </si>
  <si>
    <t>GO:0009055, GO:0020037, GO:0005506</t>
  </si>
  <si>
    <t>electron carrier activity, heme binding, iron ion binding</t>
  </si>
  <si>
    <t>PY17X_1040500.1</t>
  </si>
  <si>
    <t>Py17X_10_v3:1,667,422..1,668,033(-)</t>
  </si>
  <si>
    <t>DNA-directed RNA polymerase II subunit RPB4, putative</t>
  </si>
  <si>
    <t>PY17X_1040600.1</t>
  </si>
  <si>
    <t>Py17X_10_v3:1,670,163..1,675,015(+)</t>
  </si>
  <si>
    <t>nuclear formin-like protein MISFIT, putative</t>
  </si>
  <si>
    <t>MISFIT</t>
  </si>
  <si>
    <t>PY17X_1040700.1</t>
  </si>
  <si>
    <t>Py17X_10_v3:1,676,109..1,677,495(+)</t>
  </si>
  <si>
    <t>translocation associated membrane protein, putative</t>
  </si>
  <si>
    <t>TRAM</t>
  </si>
  <si>
    <t>2.3.1.24 (Sphingosine N-acyltransferase)</t>
  </si>
  <si>
    <t>PY17X_1040800.1</t>
  </si>
  <si>
    <t>Py17X_10_v3:1,678,020..1,678,684(-)</t>
  </si>
  <si>
    <t>Sel1</t>
  </si>
  <si>
    <t>PY17X_1040900.1</t>
  </si>
  <si>
    <t>Py17X_10_v3:1,679,215..1,681,181(+)</t>
  </si>
  <si>
    <t>PY17X_1041000.1</t>
  </si>
  <si>
    <t>Py17X_10_v3:1,681,302..1,685,010(-)</t>
  </si>
  <si>
    <t>PY17X_1041100.1</t>
  </si>
  <si>
    <t>Py17X_10_v3:1,685,497..1,689,561(+)</t>
  </si>
  <si>
    <t>PY17X_1041200.1</t>
  </si>
  <si>
    <t>Py17X_10_v3:1,690,623..1,691,240(+)</t>
  </si>
  <si>
    <t>PY17X_1041300.1</t>
  </si>
  <si>
    <t>Py17X_10_v3:1,692,630..1,698,008(+)</t>
  </si>
  <si>
    <t>condensin complex subunit 1, putative</t>
  </si>
  <si>
    <t>CND1</t>
  </si>
  <si>
    <t>PY17X_1041400.1</t>
  </si>
  <si>
    <t>Py17X_10_v3:1,698,644..1,701,108(-)</t>
  </si>
  <si>
    <t>PY17X_1041500.1</t>
  </si>
  <si>
    <t>Py17X_10_v3:1,702,021..1,704,375(-)</t>
  </si>
  <si>
    <t>PY17X_1041600.1</t>
  </si>
  <si>
    <t>Py17X_10_v3:1,705,619..1,706,761(-)</t>
  </si>
  <si>
    <t>PY17X_1041700.1</t>
  </si>
  <si>
    <t>Py17X_10_v3:1,708,586..1,711,825(+)</t>
  </si>
  <si>
    <t>U2 snRNP-associated SURP motif-containing protein, putative</t>
  </si>
  <si>
    <t>SR140</t>
  </si>
  <si>
    <t>GO:0003723, GO:0000166</t>
  </si>
  <si>
    <t>RNA binding, nucleotide binding</t>
  </si>
  <si>
    <t>PY17X_1041800.1</t>
  </si>
  <si>
    <t>Py17X_10_v3:1,713,351..1,714,470(+)</t>
  </si>
  <si>
    <t>ubiquitin-40S ribosomal protein S27a, putative</t>
  </si>
  <si>
    <t>GO:0005515, GO:0003735</t>
  </si>
  <si>
    <t>protein binding, structural constituent of ribosome</t>
  </si>
  <si>
    <t>PY17X_1041900.1</t>
  </si>
  <si>
    <t>Py17X_10_v3:1,713,984..1,714,065(+)</t>
  </si>
  <si>
    <t>small nucleolar RNA snoR22</t>
  </si>
  <si>
    <t>PY17X_1042000.1</t>
  </si>
  <si>
    <t>Py17X_10_v3:1,715,884..1,717,443(+)</t>
  </si>
  <si>
    <t>PY17X_1042100.1</t>
  </si>
  <si>
    <t>Py17X_10_v3:1,719,001..1,720,869(+)</t>
  </si>
  <si>
    <t>26S proteasome regulatory subunit RPN6, putative</t>
  </si>
  <si>
    <t>RPN6</t>
  </si>
  <si>
    <t>GO:0005737, GO:0005838</t>
  </si>
  <si>
    <t>cytoplasm, proteasome regulatory particle</t>
  </si>
  <si>
    <t>PY17X_1042200.1</t>
  </si>
  <si>
    <t>Py17X_10_v3:1,721,632..1,722,195(-)</t>
  </si>
  <si>
    <t>PY17X_1042300.1</t>
  </si>
  <si>
    <t>Py17X_10_v3:1,723,484..1,725,907(-)</t>
  </si>
  <si>
    <t>PY17X_1042400.1</t>
  </si>
  <si>
    <t>Py17X_10_v3:1,727,054..1,730,506(+)</t>
  </si>
  <si>
    <t>GO:0016462</t>
  </si>
  <si>
    <t>pyrophosphatase activity</t>
  </si>
  <si>
    <t>3.6.1.11 (Exopolyphosphatase)</t>
  </si>
  <si>
    <t>PY17X_1042500.1</t>
  </si>
  <si>
    <t>Py17X_10_v3:1,731,088..1,733,706(+)</t>
  </si>
  <si>
    <t>PY17X_1042600.1</t>
  </si>
  <si>
    <t>Py17X_10_v3:1,734,778..1,736,103(-)</t>
  </si>
  <si>
    <t>choline kinase, putative</t>
  </si>
  <si>
    <t>CK</t>
  </si>
  <si>
    <t>2.7.1.32 (Choline kinase)</t>
  </si>
  <si>
    <t>PY17X_1042700.1</t>
  </si>
  <si>
    <t>Py17X_10_v3:1,743,210..1,744,364(+)</t>
  </si>
  <si>
    <t>PY17X_1042800.1</t>
  </si>
  <si>
    <t>Py17X_10_v3:1,746,950..1,748,154(+)</t>
  </si>
  <si>
    <t>PY17X_1042900.1</t>
  </si>
  <si>
    <t>Py17X_10_v3:1,750,550..1,751,650(+)</t>
  </si>
  <si>
    <t>PY17X_1043000.1</t>
  </si>
  <si>
    <t>Py17X_10_v3:1,752,065..1,753,514(-)</t>
  </si>
  <si>
    <t>PY17X_1043100.1</t>
  </si>
  <si>
    <t>Py17X_10_v3:1,756,945..1,758,114(+)</t>
  </si>
  <si>
    <t>PY17X_1043200.1</t>
  </si>
  <si>
    <t>Py17X_10_v3:1,760,714..1,761,889(+)</t>
  </si>
  <si>
    <t>PY17X_1043300.1</t>
  </si>
  <si>
    <t>Py17X_10_v3:1,764,442..1,765,612(+)</t>
  </si>
  <si>
    <t>PY17X_1043400.1</t>
  </si>
  <si>
    <t>Py17X_10_v3:1,768,249..1,769,338(+)</t>
  </si>
  <si>
    <t>PY17X_1043500.1</t>
  </si>
  <si>
    <t>Py17X_10_v3:1,771,755..1,772,868(+)</t>
  </si>
  <si>
    <t>PY17X_1043600.1</t>
  </si>
  <si>
    <t>Py17X_10_v3:1,774,084..1,775,560(-)</t>
  </si>
  <si>
    <t>PY17X_1043700.1</t>
  </si>
  <si>
    <t>Py17X_10_v3:1,779,659..1,780,768(+)</t>
  </si>
  <si>
    <t>PY17X_1043800.1</t>
  </si>
  <si>
    <t>Py17X_10_v3:1,783,533..1,784,609(+)</t>
  </si>
  <si>
    <t>PY17X_1043900.1</t>
  </si>
  <si>
    <t>Py17X_10_v3:1,786,957..1,788,099(+)</t>
  </si>
  <si>
    <t>PY17X_1044000.1</t>
  </si>
  <si>
    <t>Py17X_10_v3:1,788,627..1,790,089(-)</t>
  </si>
  <si>
    <t>PY17X_1044100.1</t>
  </si>
  <si>
    <t>Py17X_10_v3:1,793,734..1,794,765(+)</t>
  </si>
  <si>
    <t>PY17X_1044200.1</t>
  </si>
  <si>
    <t>Py17X_10_v3:1,797,618..1,798,728(+)</t>
  </si>
  <si>
    <t>PY17X_1044300.1</t>
  </si>
  <si>
    <t>Py17X_10_v3:1,801,235..1,802,322(+)</t>
  </si>
  <si>
    <t>PY17X_1044400.1</t>
  </si>
  <si>
    <t>Py17X_10_v3:1,804,792..1,805,825(+)</t>
  </si>
  <si>
    <t>PY17X_1044500.1</t>
  </si>
  <si>
    <t>Py17X_10_v3:1,808,071..1,808,979(+)</t>
  </si>
  <si>
    <t>PY17X_1044600.1</t>
  </si>
  <si>
    <t>Py17X_10_v3:1,812,083..1,813,173(+)</t>
  </si>
  <si>
    <t>PY17X_1044700.1</t>
  </si>
  <si>
    <t>Py17X_10_v3:1,815,663..1,816,809(+)</t>
  </si>
  <si>
    <t>PY17X_1044800.1</t>
  </si>
  <si>
    <t>Py17X_10_v3:1,819,171..1,820,201(+)</t>
  </si>
  <si>
    <t>PY17X_1044900.1</t>
  </si>
  <si>
    <t>Py17X_10_v3:1,822,377..1,823,862(+)</t>
  </si>
  <si>
    <t>PY17X_1045000.1</t>
  </si>
  <si>
    <t>Py17X_10_v3:1,826,378..1,827,515(+)</t>
  </si>
  <si>
    <t>PY17X_1045100.1</t>
  </si>
  <si>
    <t>Py17X_10_v3:1,830,370..1,831,523(+)</t>
  </si>
  <si>
    <t>PY17X_1045200.1</t>
  </si>
  <si>
    <t>Py17X_10_v3:1,833,891..1,835,097(+)</t>
  </si>
  <si>
    <t>PY17X_1045300.1</t>
  </si>
  <si>
    <t>Py17X_10_v3:1,836,888..1,837,825(-)</t>
  </si>
  <si>
    <t>PY17X_1045400.1</t>
  </si>
  <si>
    <t>Py17X_10_v3:1,838,708..1,840,314(-)</t>
  </si>
  <si>
    <t>PY17X_1045500.1</t>
  </si>
  <si>
    <t>Py17X_10_v3:1,843,979..1,845,062(+)</t>
  </si>
  <si>
    <t>PY17X_1045600.1</t>
  </si>
  <si>
    <t>Py17X_10_v3:1,847,494..1,848,678(+)</t>
  </si>
  <si>
    <t>PY17X_1045700.1</t>
  </si>
  <si>
    <t>Py17X_10_v3:1,851,152..1,852,280(+)</t>
  </si>
  <si>
    <t>PY17X_1045800.1</t>
  </si>
  <si>
    <t>Py17X_10_v3:1,854,914..1,856,008(+)</t>
  </si>
  <si>
    <t>PY17X_1045900.1</t>
  </si>
  <si>
    <t>Py17X_10_v3:1,858,351..1,859,377(+)</t>
  </si>
  <si>
    <t>PY17X_1046000.1</t>
  </si>
  <si>
    <t>Py17X_10_v3:1,861,687..1,862,851(+)</t>
  </si>
  <si>
    <t>PY17X_1046100.1</t>
  </si>
  <si>
    <t>Py17X_10_v3:1,865,521..1,866,590(+)</t>
  </si>
  <si>
    <t>PY17X_1046201.1</t>
  </si>
  <si>
    <t>Py17X_10_v3:1,869,372..1,870,454(+)</t>
  </si>
  <si>
    <t>PY17X_1046301.1</t>
  </si>
  <si>
    <t>Py17X_10_v3:1,872,880..1,874,030(+)</t>
  </si>
  <si>
    <t>PY17X_1046401.1</t>
  </si>
  <si>
    <t>Py17X_10_v3:1,876,150..1,877,263(+)</t>
  </si>
  <si>
    <t>PY17X_1046501.1</t>
  </si>
  <si>
    <t>Py17X_10_v3:1,879,721..1,880,846(+)</t>
  </si>
  <si>
    <t>PY17X_1046601.1</t>
  </si>
  <si>
    <t>Py17X_10_v3:1,883,138..1,884,220(+)</t>
  </si>
  <si>
    <t>PY17X_1046701.1</t>
  </si>
  <si>
    <t>Py17X_10_v3:1,886,799..1,887,877(+)</t>
  </si>
  <si>
    <t>PY17X_1046801.1</t>
  </si>
  <si>
    <t>Py17X_10_v3:1,890,212..1,891,268(+)</t>
  </si>
  <si>
    <t>PY17X_1046901.1</t>
  </si>
  <si>
    <t>Py17X_10_v3:1,893,608..1,894,639(+)</t>
  </si>
  <si>
    <t>PY17X_1047001.1</t>
  </si>
  <si>
    <t>Py17X_10_v3:1,896,989..1,898,072(+)</t>
  </si>
  <si>
    <t>PY17X_1047101.1</t>
  </si>
  <si>
    <t>Py17X_10_v3:1,900,322..1,901,536(+)</t>
  </si>
  <si>
    <t>PY17X_1047201.1</t>
  </si>
  <si>
    <t>Py17X_10_v3:1,904,383..1,905,470(+)</t>
  </si>
  <si>
    <t>PY17X_1047301.1</t>
  </si>
  <si>
    <t>Py17X_10_v3:1,907,881..1,908,993(+)</t>
  </si>
  <si>
    <t>PY17X_1047401.1</t>
  </si>
  <si>
    <t>Py17X_10_v3:1,911,295..1,912,389(+)</t>
  </si>
  <si>
    <t>PY17X_1047501.1</t>
  </si>
  <si>
    <t>Py17X_10_v3:1,914,578..1,915,646(+)</t>
  </si>
  <si>
    <t>PY17X_1047601.1</t>
  </si>
  <si>
    <t>Py17X_10_v3:1,918,472..1,919,638(+)</t>
  </si>
  <si>
    <t>PY17X_1047701.1</t>
  </si>
  <si>
    <t>Py17X_10_v3:1,921,951..1,922,989(+)</t>
  </si>
  <si>
    <t>PY17X_1047801.1</t>
  </si>
  <si>
    <t>Py17X_10_v3:1,925,352..1,926,455(+)</t>
  </si>
  <si>
    <t>PY17X_1047901.1</t>
  </si>
  <si>
    <t>Py17X_10_v3:1,928,550..1,929,383(+)</t>
  </si>
  <si>
    <t>PY17X_1048001.1</t>
  </si>
  <si>
    <t>Py17X_10_v3:1,932,693..1,933,850(+)</t>
  </si>
  <si>
    <t>PY17X_1048101.1</t>
  </si>
  <si>
    <t>Py17X_10_v3:1,936,192..1,937,216(+)</t>
  </si>
  <si>
    <t>PY17X_1048201.1</t>
  </si>
  <si>
    <t>Py17X_10_v3:1,939,568..1,940,761(+)</t>
  </si>
  <si>
    <t>PY17X_1048301.1</t>
  </si>
  <si>
    <t>Py17X_10_v3:1,943,432..1,944,506(+)</t>
  </si>
  <si>
    <t>PY17X_1048401.1</t>
  </si>
  <si>
    <t>Py17X_10_v3:1,946,904..1,948,006(+)</t>
  </si>
  <si>
    <t>PY17X_1048501.1</t>
  </si>
  <si>
    <t>Py17X_10_v3:1,950,329..1,951,366(+)</t>
  </si>
  <si>
    <t>PY17X_1048601.1</t>
  </si>
  <si>
    <t>Py17X_10_v3:1,953,749..1,954,766(+)</t>
  </si>
  <si>
    <t>PY17X_1048701.1</t>
  </si>
  <si>
    <t>Py17X_10_v3:1,956,914..1,958,109(+)</t>
  </si>
  <si>
    <t>PY17X_1048801.1</t>
  </si>
  <si>
    <t>Py17X_10_v3:1,960,918..1,962,008(+)</t>
  </si>
  <si>
    <t>PY17X_1048901.1</t>
  </si>
  <si>
    <t>Py17X_10_v3:1,964,535..1,965,642(+)</t>
  </si>
  <si>
    <t>PY17X_1049001.1</t>
  </si>
  <si>
    <t>Py17X_10_v3:1,967,946..1,969,081(+)</t>
  </si>
  <si>
    <t>PY17X_1049101.1</t>
  </si>
  <si>
    <t>Py17X_10_v3:1,970,068..1,971,470(-)</t>
  </si>
  <si>
    <t>PY17X_1049201.1</t>
  </si>
  <si>
    <t>Py17X_10_v3:1,975,179..1,976,245(+)</t>
  </si>
  <si>
    <t>PY17X_1049301.1</t>
  </si>
  <si>
    <t>Py17X_10_v3:1,978,520..1,979,751(+)</t>
  </si>
  <si>
    <t>PY17X_1049401.1</t>
  </si>
  <si>
    <t>Py17X_10_v3:1,982,488..1,983,623(+)</t>
  </si>
  <si>
    <t>PY17X_1049501.1</t>
  </si>
  <si>
    <t>Py17X_10_v3:1,985,984..1,987,166(+)</t>
  </si>
  <si>
    <t>PY17X_1049601.1</t>
  </si>
  <si>
    <t>Py17X_10_v3:1,989,477..1,990,506(+)</t>
  </si>
  <si>
    <t>PY17X_1049701.1</t>
  </si>
  <si>
    <t>Py17X_10_v3:1,992,801..1,993,996(+)</t>
  </si>
  <si>
    <t>PY17X_1049801.1</t>
  </si>
  <si>
    <t>Py17X_10_v3:1,996,433..1,997,455(+)</t>
  </si>
  <si>
    <t>PY17X_1049901.1</t>
  </si>
  <si>
    <t>Py17X_10_v3:1,999,617..2,000,702(+)</t>
  </si>
  <si>
    <t>PY17X_1050001.1</t>
  </si>
  <si>
    <t>Py17X_10_v3:2,003,303..2,004,410(+)</t>
  </si>
  <si>
    <t>PY17X_1050101.1</t>
  </si>
  <si>
    <t>Py17X_10_v3:2,006,747..2,007,899(+)</t>
  </si>
  <si>
    <t>PY17X_1050201.1</t>
  </si>
  <si>
    <t>Py17X_10_v3:2,010,085..2,011,000(+)</t>
  </si>
  <si>
    <t>PY17X_1050301.1</t>
  </si>
  <si>
    <t>Py17X_10_v3:2,013,725..2,014,918(+)</t>
  </si>
  <si>
    <t>PY17X_1050401.1</t>
  </si>
  <si>
    <t>Py17X_10_v3:2,017,733..2,018,886(+)</t>
  </si>
  <si>
    <t>PY17X_1050501.1</t>
  </si>
  <si>
    <t>Py17X_10_v3:2,019,773..2,021,180(-)</t>
  </si>
  <si>
    <t>PY17X_1050601.1</t>
  </si>
  <si>
    <t>Py17X_10_v3:2,024,208..2,025,260(+)</t>
  </si>
  <si>
    <t>PY17X_1050701.1</t>
  </si>
  <si>
    <t>Py17X_10_v3:2,027,646..2,028,831(+)</t>
  </si>
  <si>
    <t>PY17X_1050801.1</t>
  </si>
  <si>
    <t>Py17X_10_v3:2,029,892..2,031,346(-)</t>
  </si>
  <si>
    <t>PY17X_1050901.1</t>
  </si>
  <si>
    <t>Py17X_10_v3:2,034,426..2,035,541(+)</t>
  </si>
  <si>
    <t>PY17X_1051001.1</t>
  </si>
  <si>
    <t>Py17X_10_v3:2,038,771..2,040,699(+)</t>
  </si>
  <si>
    <t>PY17X_1051101.1</t>
  </si>
  <si>
    <t>Py17X_10_v3:2,045,803..2,046,722(+)</t>
  </si>
  <si>
    <t>PY17X_1051201.1</t>
  </si>
  <si>
    <t>Py17X_10_v3:2,049,071..2,050,248(+)</t>
  </si>
  <si>
    <t>PY17X_1051301.1</t>
  </si>
  <si>
    <t>Py17X_10_v3:2,051,198..2,052,579(-)</t>
  </si>
  <si>
    <t>PY17X_1051401.1</t>
  </si>
  <si>
    <t>Py17X_10_v3:2,056,211..2,057,277(+)</t>
  </si>
  <si>
    <t>PY17X_1051501.1</t>
  </si>
  <si>
    <t>Py17X_10_v3:2,059,496..2,060,700(+)</t>
  </si>
  <si>
    <t>PY17X_1100003.1</t>
  </si>
  <si>
    <t>Py17X_11_v3:3,396..5,597(-)</t>
  </si>
  <si>
    <t>PY17X_1100005.1</t>
  </si>
  <si>
    <t>Py17X_11_v3:8,408..9,510(-)</t>
  </si>
  <si>
    <t>PY17X_1100007.1</t>
  </si>
  <si>
    <t>Py17X_11_v3:11,685..12,754(-)</t>
  </si>
  <si>
    <t>PY17X_1100009.1</t>
  </si>
  <si>
    <t>Py17X_11_v3:16,298..17,738(+)</t>
  </si>
  <si>
    <t>PY17X_1100011.1</t>
  </si>
  <si>
    <t>Py17X_11_v3:20,227..21,164(-)</t>
  </si>
  <si>
    <t>PY17X_1100013.1</t>
  </si>
  <si>
    <t>Py17X_11_v3:24,027..25,436(+)</t>
  </si>
  <si>
    <t>PY17X_1100015.1</t>
  </si>
  <si>
    <t>Py17X_11_v3:26,735..27,853(-)</t>
  </si>
  <si>
    <t>PY17X_1100017.1</t>
  </si>
  <si>
    <t>Py17X_11_v3:30,915..32,411(+)</t>
  </si>
  <si>
    <t>PY17X_1100019.1</t>
  </si>
  <si>
    <t>Py17X_11_v3:33,348..34,780(+)</t>
  </si>
  <si>
    <t>PY17X_1100021.1</t>
  </si>
  <si>
    <t>Py17X_11_v3:35,908..37,087(-)</t>
  </si>
  <si>
    <t>PY17X_1100023.1</t>
  </si>
  <si>
    <t>Py17X_11_v3:39,484..40,539(-)</t>
  </si>
  <si>
    <t>PY17X_1100025.1</t>
  </si>
  <si>
    <t>Py17X_11_v3:43,730..45,180(+)</t>
  </si>
  <si>
    <t>PY17X_1100027.1</t>
  </si>
  <si>
    <t>Py17X_11_v3:46,154..47,277(-)</t>
  </si>
  <si>
    <t>PY17X_1100029.1</t>
  </si>
  <si>
    <t>Py17X_11_v3:49,604..50,686(-)</t>
  </si>
  <si>
    <t>PY17X_1100031.1</t>
  </si>
  <si>
    <t>Py17X_11_v3:53,234..54,312(-)</t>
  </si>
  <si>
    <t>PY17X_1100033.1</t>
  </si>
  <si>
    <t>Py17X_11_v3:56,936..57,993(-)</t>
  </si>
  <si>
    <t>PY17X_1100035.1</t>
  </si>
  <si>
    <t>Py17X_11_v3:60,252..61,322(-)</t>
  </si>
  <si>
    <t>PY17X_1100037.1</t>
  </si>
  <si>
    <t>Py17X_11_v3:63,679..64,751(-)</t>
  </si>
  <si>
    <t>PY17X_1100039.1</t>
  </si>
  <si>
    <t>Py17X_11_v3:67,643..68,507(-)</t>
  </si>
  <si>
    <t>PY17X_1100043.1</t>
  </si>
  <si>
    <t>Py17X_11_v3:70,764..71,890(-)</t>
  </si>
  <si>
    <t>PY17X_1100045.1</t>
  </si>
  <si>
    <t>Py17X_11_v3:74,242..75,338(-)</t>
  </si>
  <si>
    <t>PY17X_1100047.1</t>
  </si>
  <si>
    <t>Py17X_11_v3:78,147..79,214(-)</t>
  </si>
  <si>
    <t>PY17X_1100051.1</t>
  </si>
  <si>
    <t>Py17X_11_v3:81,584..82,611(-)</t>
  </si>
  <si>
    <t>PY17X_1100053.1</t>
  </si>
  <si>
    <t>Py17X_11_v3:84,963..86,095(-)</t>
  </si>
  <si>
    <t>PY17X_1100057.1</t>
  </si>
  <si>
    <t>Py17X_11_v3:88,825..90,037(-)</t>
  </si>
  <si>
    <t>PY17X_1100061.1</t>
  </si>
  <si>
    <t>Py17X_11_v3:92,867..93,788(-)</t>
  </si>
  <si>
    <t>PY17X_1100063.1</t>
  </si>
  <si>
    <t>Py17X_11_v3:95,985..97,109(-)</t>
  </si>
  <si>
    <t>PY17X_1100067.1</t>
  </si>
  <si>
    <t>Py17X_11_v3:99,364..100,442(-)</t>
  </si>
  <si>
    <t>PY17X_1100071.1</t>
  </si>
  <si>
    <t>Py17X_11_v3:102,718..103,755(-)</t>
  </si>
  <si>
    <t>PY17X_1100075.1</t>
  </si>
  <si>
    <t>Py17X_11_v3:105,970..107,002(-)</t>
  </si>
  <si>
    <t>PY17X_1100077.1</t>
  </si>
  <si>
    <t>Py17X_11_v3:109,303..110,373(-)</t>
  </si>
  <si>
    <t>PY17X_1100081.1</t>
  </si>
  <si>
    <t>Py17X_11_v3:113,140..114,351(-)</t>
  </si>
  <si>
    <t>PY17X_1100083.1</t>
  </si>
  <si>
    <t>Py17X_11_v3:116,582..117,620(-)</t>
  </si>
  <si>
    <t>PY17X_1100085.1</t>
  </si>
  <si>
    <t>Py17X_11_v3:119,948..121,049(-)</t>
  </si>
  <si>
    <t>PY17X_1100087.1</t>
  </si>
  <si>
    <t>Py17X_11_v3:123,553..124,636(-)</t>
  </si>
  <si>
    <t>PY17X_1100089.1</t>
  </si>
  <si>
    <t>Py17X_11_v3:127,470..128,664(-)</t>
  </si>
  <si>
    <t>PY17X_1100091.1</t>
  </si>
  <si>
    <t>Py17X_11_v3:131,004..132,144(-)</t>
  </si>
  <si>
    <t>PY17X_1100095.1</t>
  </si>
  <si>
    <t>Py17X_11_v3:134,566..135,755(-)</t>
  </si>
  <si>
    <t>PY17X_1100097.1</t>
  </si>
  <si>
    <t>Py17X_11_v3:138,061..139,173(-)</t>
  </si>
  <si>
    <t>PY17X_1100100.1</t>
  </si>
  <si>
    <t>Py17X_11_v3:141,796..142,887(-)</t>
  </si>
  <si>
    <t>PY17X_1100151.1</t>
  </si>
  <si>
    <t>Py17X_11_v3:145,575..146,579(-)</t>
  </si>
  <si>
    <t>PY17X_1100200.1</t>
  </si>
  <si>
    <t>Py17X_11_v3:148,859..149,945(-)</t>
  </si>
  <si>
    <t>PY17X_1100300.1</t>
  </si>
  <si>
    <t>Py17X_11_v3:152,334..153,491(-)</t>
  </si>
  <si>
    <t>PY17X_1100400.1</t>
  </si>
  <si>
    <t>Py17X_11_v3:157,227..158,799(+)</t>
  </si>
  <si>
    <t>PY17X_1100500.1</t>
  </si>
  <si>
    <t>Py17X_11_v3:160,136..161,616(+)</t>
  </si>
  <si>
    <t>PY17X_1100600.1</t>
  </si>
  <si>
    <t>Py17X_11_v3:162,612..164,157(+)</t>
  </si>
  <si>
    <t>PY17X_1100700.1</t>
  </si>
  <si>
    <t>Py17X_11_v3:165,505..166,668(-)</t>
  </si>
  <si>
    <t>PY17X_1100800.1</t>
  </si>
  <si>
    <t>Py17X_11_v3:169,174..170,343(-)</t>
  </si>
  <si>
    <t>PY17X_1100900.1</t>
  </si>
  <si>
    <t>Py17X_11_v3:172,751..173,838(-)</t>
  </si>
  <si>
    <t>PY17X_1101000.1</t>
  </si>
  <si>
    <t>Py17X_11_v3:176,824..177,715(-)</t>
  </si>
  <si>
    <t>PY17X_1101100.1</t>
  </si>
  <si>
    <t>Py17X_11_v3:184,571..185,734(-)</t>
  </si>
  <si>
    <t>PY17X_1101200.1</t>
  </si>
  <si>
    <t>Py17X_11_v3:188,144..189,272(-)</t>
  </si>
  <si>
    <t>PY17X_1101300.1</t>
  </si>
  <si>
    <t>Py17X_11_v3:192,157..193,238(-)</t>
  </si>
  <si>
    <t>PY17X_1101400.1</t>
  </si>
  <si>
    <t>Py17X_11_v3:195,586..196,770(-)</t>
  </si>
  <si>
    <t>PY17X_1101500.1</t>
  </si>
  <si>
    <t>Py17X_11_v3:199,483..200,608(-)</t>
  </si>
  <si>
    <t>PY17X_1101600.1</t>
  </si>
  <si>
    <t>Py17X_11_v3:202,548..203,564(-)</t>
  </si>
  <si>
    <t>PY17X_1101700.1</t>
  </si>
  <si>
    <t>Py17X_11_v3:206,373..207,420(-)</t>
  </si>
  <si>
    <t>PY17X_1101800.1</t>
  </si>
  <si>
    <t>Py17X_11_v3:209,384..210,850(-)</t>
  </si>
  <si>
    <t>PY17X_1101900.1</t>
  </si>
  <si>
    <t>Py17X_11_v3:211,610..212,044(-)</t>
  </si>
  <si>
    <t>PY17X_1102000.1</t>
  </si>
  <si>
    <t>Py17X_11_v3:215,402..217,923(+)</t>
  </si>
  <si>
    <t>PY17X_1102100.1</t>
  </si>
  <si>
    <t>Py17X_11_v3:219,860..221,452(+)</t>
  </si>
  <si>
    <t>PY17X_1102200.1</t>
  </si>
  <si>
    <t>Py17X_11_v3:223,912..225,298(-)</t>
  </si>
  <si>
    <t>PY17X_1102300.1</t>
  </si>
  <si>
    <t>Py17X_11_v3:227,216..228,485(-)</t>
  </si>
  <si>
    <t>PY17X_1102400.1</t>
  </si>
  <si>
    <t>Py17X_11_v3:232,224..234,503(+)</t>
  </si>
  <si>
    <t>skeleton-binding protein 1, putative</t>
  </si>
  <si>
    <t>SBP1</t>
  </si>
  <si>
    <t>PY17X_1102500.1</t>
  </si>
  <si>
    <t>Py17X_11_v3:235,491..236,660(-)</t>
  </si>
  <si>
    <t>rhoptry-associated protein 2/3</t>
  </si>
  <si>
    <t>RAP2/3</t>
  </si>
  <si>
    <t>PY17X_1102600.1</t>
  </si>
  <si>
    <t>Py17X_11_v3:238,813..240,849(-)</t>
  </si>
  <si>
    <t>anaphase-promoting complex subunit, putative</t>
  </si>
  <si>
    <t>PY17X_1102700.1</t>
  </si>
  <si>
    <t>Py17X_11_v3:242,988..245,795(+)</t>
  </si>
  <si>
    <t>chromosome assembly factor 1, putative</t>
  </si>
  <si>
    <t>PY17X_1102800.1</t>
  </si>
  <si>
    <t>Py17X_11_v3:246,069..247,479(-)</t>
  </si>
  <si>
    <t>PY17X_1102900.1</t>
  </si>
  <si>
    <t>Py17X_11_v3:248,285..252,048(+)</t>
  </si>
  <si>
    <t>vacuolar protein sorting-associated protein 11, putative</t>
  </si>
  <si>
    <t>VPS11</t>
  </si>
  <si>
    <t>PY17X_1103000.1</t>
  </si>
  <si>
    <t>Py17X_11_v3:252,642..253,433(-)</t>
  </si>
  <si>
    <t>HCNGP-like protein, putative</t>
  </si>
  <si>
    <t>PY17X_1103100.1</t>
  </si>
  <si>
    <t>Py17X_11_v3:254,937..256,837(+)</t>
  </si>
  <si>
    <t>protein Mpv17, putative</t>
  </si>
  <si>
    <t>MPV17</t>
  </si>
  <si>
    <t>PY17X_1103200.1</t>
  </si>
  <si>
    <t>Py17X_11_v3:257,587..258,408(-)</t>
  </si>
  <si>
    <t>PY17X_1103300.1</t>
  </si>
  <si>
    <t>Py17X_11_v3:260,550..261,779(-)</t>
  </si>
  <si>
    <t>merozoite surface protein 8</t>
  </si>
  <si>
    <t>MSP8</t>
  </si>
  <si>
    <t>PY17X_1103400.1</t>
  </si>
  <si>
    <t>Py17X_11_v3:263,346..266,915(-)</t>
  </si>
  <si>
    <t>PY17X_1103500.1</t>
  </si>
  <si>
    <t>Py17X_11_v3:267,531..268,707(-)</t>
  </si>
  <si>
    <t>PY17X_1103600.1</t>
  </si>
  <si>
    <t>Py17X_11_v3:269,653..270,105(+)</t>
  </si>
  <si>
    <t>PY17X_1103700.1</t>
  </si>
  <si>
    <t>Py17X_11_v3:270,541..271,016(-)</t>
  </si>
  <si>
    <t>Tim10/DDP family zinc finger protein, putative</t>
  </si>
  <si>
    <t>PY17X_1103800.1</t>
  </si>
  <si>
    <t>Py17X_11_v3:271,924..273,443(+)</t>
  </si>
  <si>
    <t>50S ribosomal protein L28, apicoplast, putative</t>
  </si>
  <si>
    <t>PY17X_1103900.1</t>
  </si>
  <si>
    <t>Py17X_11_v3:274,009..275,583(-)</t>
  </si>
  <si>
    <t>4-diphosphocytidyl-2-C-methyl-D-erythritol kinase, putative</t>
  </si>
  <si>
    <t>IspE</t>
  </si>
  <si>
    <t>2.7.1.148 (4-(cytidine 5'-diphospho)-2-C-methyl-D-erythritol kinase)</t>
  </si>
  <si>
    <t>PY17X_1104000.1</t>
  </si>
  <si>
    <t>Py17X_11_v3:277,591..280,161(+)</t>
  </si>
  <si>
    <t>PY17X_1104100.1</t>
  </si>
  <si>
    <t>Py17X_11_v3:283,236..284,282(-)</t>
  </si>
  <si>
    <t>serine/arginine-rich splicing factor 12, putative</t>
  </si>
  <si>
    <t>SRSF12</t>
  </si>
  <si>
    <t>PY17X_1104200.1</t>
  </si>
  <si>
    <t>Py17X_11_v3:287,500..287,958(+)</t>
  </si>
  <si>
    <t>actin-depolymerizing factor 1, putative</t>
  </si>
  <si>
    <t>ADF1</t>
  </si>
  <si>
    <t>PY17X_1104300.1</t>
  </si>
  <si>
    <t>Py17X_11_v3:288,966..291,020(-)</t>
  </si>
  <si>
    <t>PY17X_1104400.1</t>
  </si>
  <si>
    <t>Py17X_11_v3:292,379..296,016(-)</t>
  </si>
  <si>
    <t>myosin B, putative</t>
  </si>
  <si>
    <t>MyoB</t>
  </si>
  <si>
    <t>PY17X_1104500.1</t>
  </si>
  <si>
    <t>Py17X_11_v3:296,792..297,683(-)</t>
  </si>
  <si>
    <t>60S ribosomal protein L31, putative</t>
  </si>
  <si>
    <t>RPL31</t>
  </si>
  <si>
    <t>PY17X_1104600.1</t>
  </si>
  <si>
    <t>Py17X_11_v3:298,954..300,791(-)</t>
  </si>
  <si>
    <t>PY17X_1104700.1</t>
  </si>
  <si>
    <t>Py17X_11_v3:301,845..307,586(+)</t>
  </si>
  <si>
    <t>cation transporting P-ATPase, putative</t>
  </si>
  <si>
    <t>ATPase3</t>
  </si>
  <si>
    <t>3.6.3.12 (Potassium-transporting ATPase)</t>
  </si>
  <si>
    <t>PY17X_1104800.1</t>
  </si>
  <si>
    <t>Py17X_11_v3:308,212..309,688(-)</t>
  </si>
  <si>
    <t>AN1-type zinc finger protein, putative</t>
  </si>
  <si>
    <t>PY17X_1104900.1</t>
  </si>
  <si>
    <t>Py17X_11_v3:311,276..313,147(+)</t>
  </si>
  <si>
    <t>ATP-dependent RNA helicase DDX27, putative</t>
  </si>
  <si>
    <t>DDX27</t>
  </si>
  <si>
    <t>PY17X_1105000.1</t>
  </si>
  <si>
    <t>Py17X_11_v3:313,235..314,398(-)</t>
  </si>
  <si>
    <t>PY17X_1105100.1</t>
  </si>
  <si>
    <t>Py17X_11_v3:316,182..318,311(+)</t>
  </si>
  <si>
    <t>ATP-dependent helicase, putative</t>
  </si>
  <si>
    <t>GO:0005524, GO:0003723, GO:0004386</t>
  </si>
  <si>
    <t>ATP binding, RNA binding, helicase activity</t>
  </si>
  <si>
    <t>PY17X_1105200.1</t>
  </si>
  <si>
    <t>Py17X_11_v3:319,176..320,769(+)</t>
  </si>
  <si>
    <t>PY17X_1105300.1</t>
  </si>
  <si>
    <t>Py17X_11_v3:321,600..322,715(+)</t>
  </si>
  <si>
    <t>2-oxoisovalerate dehydrogenase subunit beta, mitochondrial, putative</t>
  </si>
  <si>
    <t>BCKDHB</t>
  </si>
  <si>
    <t>1.2.4.4 (3-methyl-2-oxobutanoate dehydrogenase (2-methylpropanoyl-transferring))</t>
  </si>
  <si>
    <t>PY17X_1105400.1</t>
  </si>
  <si>
    <t>Py17X_11_v3:324,136..325,713(+)</t>
  </si>
  <si>
    <t>centrosomal protein CEP120, putative</t>
  </si>
  <si>
    <t>CEP120</t>
  </si>
  <si>
    <t>PY17X_1105500.1</t>
  </si>
  <si>
    <t>Py17X_11_v3:326,018..339,559(-)</t>
  </si>
  <si>
    <t>PY17X_1105600.1</t>
  </si>
  <si>
    <t>Py17X_11_v3:341,067..342,604(+)</t>
  </si>
  <si>
    <t>PY17X_1105700.1</t>
  </si>
  <si>
    <t>Py17X_11_v3:342,804..349,911(-)</t>
  </si>
  <si>
    <t>PY17X_1105800.1</t>
  </si>
  <si>
    <t>Py17X_11_v3:351,836..358,832(+)</t>
  </si>
  <si>
    <t>trafficking protein particle complex subunit 8, putative</t>
  </si>
  <si>
    <t>TRS85</t>
  </si>
  <si>
    <t>PY17X_1105900.1</t>
  </si>
  <si>
    <t>Py17X_11_v3:360,498..362,168(+)</t>
  </si>
  <si>
    <t>ALP2b</t>
  </si>
  <si>
    <t>PY17X_1106000.1</t>
  </si>
  <si>
    <t>Py17X_11_v3:363,596..365,332(+)</t>
  </si>
  <si>
    <t>UDP-N-acetylglucosamine transporter, putative</t>
  </si>
  <si>
    <t>GO:0000139, GO:0016021</t>
  </si>
  <si>
    <t>Golgi membrane, integral component of membrane</t>
  </si>
  <si>
    <t>GO:0005351</t>
  </si>
  <si>
    <t>sugar:proton symporter activity</t>
  </si>
  <si>
    <t>GO:0008643</t>
  </si>
  <si>
    <t>carbohydrate transport</t>
  </si>
  <si>
    <t>PY17X_1106100.1</t>
  </si>
  <si>
    <t>Py17X_11_v3:365,928..368,096(-)</t>
  </si>
  <si>
    <t>PY17X_1106200.1</t>
  </si>
  <si>
    <t>Py17X_11_v3:369,155..372,874(-)</t>
  </si>
  <si>
    <t>DNA mismatch repair protein MSH6, putative</t>
  </si>
  <si>
    <t>MSH6</t>
  </si>
  <si>
    <t>PY17X_1106300.1</t>
  </si>
  <si>
    <t>Py17X_11_v3:375,304..376,149(+)</t>
  </si>
  <si>
    <t>PY17X_1106400.1</t>
  </si>
  <si>
    <t>Py17X_11_v3:377,820..379,175(-)</t>
  </si>
  <si>
    <t>PY17X_1106500.1</t>
  </si>
  <si>
    <t>Py17X_11_v3:381,584..382,116(-)</t>
  </si>
  <si>
    <t>small ubiquitin-related modifier, putative</t>
  </si>
  <si>
    <t>SUMO</t>
  </si>
  <si>
    <t>PY17X_1106600.1</t>
  </si>
  <si>
    <t>Py17X_11_v3:383,181..384,314(-)</t>
  </si>
  <si>
    <t>PY17X_1106700.1</t>
  </si>
  <si>
    <t>Py17X_11_v3:385,010..385,990(+)</t>
  </si>
  <si>
    <t>PY17X_1106800.1</t>
  </si>
  <si>
    <t>Py17X_11_v3:386,346..387,259(-)</t>
  </si>
  <si>
    <t>60S ribosomal subunit protein L24, putative</t>
  </si>
  <si>
    <t>PY17X_1106900.1</t>
  </si>
  <si>
    <t>Py17X_11_v3:388,094..388,951(+)</t>
  </si>
  <si>
    <t>TATA-box-binding protein, putative</t>
  </si>
  <si>
    <t>TBP</t>
  </si>
  <si>
    <t>PY17X_1107000.1</t>
  </si>
  <si>
    <t>Py17X_11_v3:389,488..390,648(-)</t>
  </si>
  <si>
    <t>PY17X_1107100.1</t>
  </si>
  <si>
    <t>Py17X_11_v3:391,202..392,513(-)</t>
  </si>
  <si>
    <t>PY17X_1107200.1</t>
  </si>
  <si>
    <t>Py17X_11_v3:394,460..403,905(+)</t>
  </si>
  <si>
    <t>PY17X_1107300.1</t>
  </si>
  <si>
    <t>Py17X_11_v3:404,354..405,941(-)</t>
  </si>
  <si>
    <t>histone deacetylase, putative</t>
  </si>
  <si>
    <t>PY17X_1107400.1</t>
  </si>
  <si>
    <t>Py17X_11_v3:407,399..409,153(+)</t>
  </si>
  <si>
    <t>PY17X_1107500.1</t>
  </si>
  <si>
    <t>Py17X_11_v3:410,316..413,337(+)</t>
  </si>
  <si>
    <t>transcription factor 25, putative</t>
  </si>
  <si>
    <t>TCF25</t>
  </si>
  <si>
    <t>PY17X_1107600.1</t>
  </si>
  <si>
    <t>Py17X_11_v3:413,987..415,966(-)</t>
  </si>
  <si>
    <t>rhomboid protease ROM4, putative</t>
  </si>
  <si>
    <t>ROM4</t>
  </si>
  <si>
    <t>PY17X_1107700.1</t>
  </si>
  <si>
    <t>Py17X_11_v3:417,624..418,176(-)</t>
  </si>
  <si>
    <t>PY17X_1107800.1</t>
  </si>
  <si>
    <t>Py17X_11_v3:419,504..420,739(-)</t>
  </si>
  <si>
    <t>60S ribosomal protein L4, putative</t>
  </si>
  <si>
    <t>RPL4</t>
  </si>
  <si>
    <t>PY17X_1107900.1</t>
  </si>
  <si>
    <t>Py17X_11_v3:422,817..424,613(-)</t>
  </si>
  <si>
    <t>subtilisin-like protease 3, putative</t>
  </si>
  <si>
    <t>SUB3</t>
  </si>
  <si>
    <t>PY17X_1108000.1</t>
  </si>
  <si>
    <t>Py17X_11_v3:426,207..428,801(-)</t>
  </si>
  <si>
    <t>PY17X_1108100.1</t>
  </si>
  <si>
    <t>Py17X_11_v3:429,741..430,199(-)</t>
  </si>
  <si>
    <t>PY17X_1108200.1</t>
  </si>
  <si>
    <t>Py17X_11_v3:431,533..433,317(-)</t>
  </si>
  <si>
    <t>subtilisin-like protease 1, putative</t>
  </si>
  <si>
    <t>SUB1</t>
  </si>
  <si>
    <t>GO:0044311, GO:0020003</t>
  </si>
  <si>
    <t>exoneme, symbiont-containing vacuole</t>
  </si>
  <si>
    <t>PY17X_1108300.1</t>
  </si>
  <si>
    <t>Py17X_11_v3:436,642..438,510(+)</t>
  </si>
  <si>
    <t>cell differentiation protein, putative</t>
  </si>
  <si>
    <t>CAF40</t>
  </si>
  <si>
    <t>PY17X_1108400.1</t>
  </si>
  <si>
    <t>Py17X_11_v3:439,392..440,954(-)</t>
  </si>
  <si>
    <t>nuclear protein localization protein 4, putative</t>
  </si>
  <si>
    <t>NPL4</t>
  </si>
  <si>
    <t>PY17X_1108500.1</t>
  </si>
  <si>
    <t>Py17X_11_v3:444,440..447,769(+)</t>
  </si>
  <si>
    <t>PY17X_1108600.1</t>
  </si>
  <si>
    <t>Py17X_11_v3:448,870..449,458(+)</t>
  </si>
  <si>
    <t>PY17X_1108700.1</t>
  </si>
  <si>
    <t>Py17X_11_v3:449,707..450,741(-)</t>
  </si>
  <si>
    <t>P38</t>
  </si>
  <si>
    <t>GO:0046658, GO:0009986, GO:0020009</t>
  </si>
  <si>
    <t>anchored component of plasma membrane, cell surface, microneme</t>
  </si>
  <si>
    <t>PY17X_1108800.1</t>
  </si>
  <si>
    <t>Py17X_11_v3:452,190..457,385(+)</t>
  </si>
  <si>
    <t>PY17X_1108900.1</t>
  </si>
  <si>
    <t>Py17X_11_v3:457,740..459,303(-)</t>
  </si>
  <si>
    <t>longevity-assurance (LAG1) protein, putative</t>
  </si>
  <si>
    <t>PY17X_1109000.1</t>
  </si>
  <si>
    <t>Py17X_11_v3:462,092..463,117(+)</t>
  </si>
  <si>
    <t>triose phosphate transporter, putative</t>
  </si>
  <si>
    <t>TPT</t>
  </si>
  <si>
    <t>GO:0020011, GO:0031355</t>
  </si>
  <si>
    <t>apicoplast, integral component of plastid outer membrane</t>
  </si>
  <si>
    <t>PY17X_1109100.1</t>
  </si>
  <si>
    <t>Py17X_11_v3:464,382..466,356(+)</t>
  </si>
  <si>
    <t>PY17X_1109200.1</t>
  </si>
  <si>
    <t>Py17X_11_v3:466,815..473,891(-)</t>
  </si>
  <si>
    <t>guanidine nucleotide exchange factor, putative</t>
  </si>
  <si>
    <t>PY17X_1109300.1</t>
  </si>
  <si>
    <t>Py17X_11_v3:475,403..476,095(+)</t>
  </si>
  <si>
    <t>PY17X_1109400.1</t>
  </si>
  <si>
    <t>Py17X_11_v3:477,843..481,988(+)</t>
  </si>
  <si>
    <t>pre-mRNA-processing ATP-dependent RNA helicase PRP5, putative</t>
  </si>
  <si>
    <t>PRP5</t>
  </si>
  <si>
    <t>GO:0008186</t>
  </si>
  <si>
    <t>RNA-dependent ATPase activity</t>
  </si>
  <si>
    <t>PY17X_1109500.1</t>
  </si>
  <si>
    <t>Py17X_11_v3:482,982..483,806(-)</t>
  </si>
  <si>
    <t>single-stranded DNA-binding protein, putative</t>
  </si>
  <si>
    <t>SSB</t>
  </si>
  <si>
    <t>GO:0003697</t>
  </si>
  <si>
    <t>single-stranded DNA binding</t>
  </si>
  <si>
    <t>PY17X_1109600.1</t>
  </si>
  <si>
    <t>Py17X_11_v3:486,515..494,674(+)</t>
  </si>
  <si>
    <t>PY17X_1109700.1</t>
  </si>
  <si>
    <t>Py17X_11_v3:495,067..496,580(-)</t>
  </si>
  <si>
    <t>SNAP protein, putative</t>
  </si>
  <si>
    <t>PY17X_1109800.1</t>
  </si>
  <si>
    <t>Py17X_11_v3:499,363..503,754(+)</t>
  </si>
  <si>
    <t>structural maintenance of chromosomes protein 4, putative</t>
  </si>
  <si>
    <t>SMC4</t>
  </si>
  <si>
    <t>PY17X_1109900.1</t>
  </si>
  <si>
    <t>Py17X_11_v3:504,460..506,092(+)</t>
  </si>
  <si>
    <t>LRR2</t>
  </si>
  <si>
    <t>PY17X_1110000.1</t>
  </si>
  <si>
    <t>Py17X_11_v3:506,548..507,258(-)</t>
  </si>
  <si>
    <t>PY17X_1110100.1</t>
  </si>
  <si>
    <t>Py17X_11_v3:508,237..516,353(-)</t>
  </si>
  <si>
    <t>RNA polymerase I, putative</t>
  </si>
  <si>
    <t>PY17X_1110200.1</t>
  </si>
  <si>
    <t>Py17X_11_v3:518,999..520,012(+)</t>
  </si>
  <si>
    <t>ERCC4 domain-containing protein, putative</t>
  </si>
  <si>
    <t>PY17X_1110300.1</t>
  </si>
  <si>
    <t>Py17X_11_v3:520,956..523,068(+)</t>
  </si>
  <si>
    <t>PY17X_1110400.1</t>
  </si>
  <si>
    <t>Py17X_11_v3:523,381..525,460(-)</t>
  </si>
  <si>
    <t>PY17X_1110500.1</t>
  </si>
  <si>
    <t>Py17X_11_v3:527,346..532,728(+)</t>
  </si>
  <si>
    <t>PI4K</t>
  </si>
  <si>
    <t>GO:0005488, GO:0016301, GO:0016773</t>
  </si>
  <si>
    <t>binding, kinase activity, phosphotransferase activity, alcohol group as acceptor</t>
  </si>
  <si>
    <t>PY17X_1110600.1</t>
  </si>
  <si>
    <t>Py17X_11_v3:533,559..534,503(+)</t>
  </si>
  <si>
    <t>PY17X_1110700.1</t>
  </si>
  <si>
    <t>Py17X_11_v3:535,125..538,382(+)</t>
  </si>
  <si>
    <t>PY17X_1110800.1</t>
  </si>
  <si>
    <t>Py17X_11_v3:539,461..545,361(-)</t>
  </si>
  <si>
    <t>PY17X_1110900.1</t>
  </si>
  <si>
    <t>Py17X_11_v3:550,869..553,166(+)</t>
  </si>
  <si>
    <t>CYP87</t>
  </si>
  <si>
    <t>GO:0003755, GO:0005515</t>
  </si>
  <si>
    <t>peptidyl-prolyl cis-trans isomerase activity, protein binding</t>
  </si>
  <si>
    <t>PY17X_1111000.1</t>
  </si>
  <si>
    <t>Py17X_11_v3:553,960..554,925(-)</t>
  </si>
  <si>
    <t>stripes inner membrane complex protein, putative</t>
  </si>
  <si>
    <t>SIP</t>
  </si>
  <si>
    <t>PY17X_1111100.1</t>
  </si>
  <si>
    <t>Py17X_11_v3:556,965..558,308(+)</t>
  </si>
  <si>
    <t>PY17X_1111200.1</t>
  </si>
  <si>
    <t>Py17X_11_v3:558,787..561,447(-)</t>
  </si>
  <si>
    <t>topoisomerase I, putative</t>
  </si>
  <si>
    <t>GO:0003677, GO:0003917, GO:0003918</t>
  </si>
  <si>
    <t>DNA binding, DNA topoisomerase type I activity, DNA topoisomerase type II (ATP-hydrolyzing) activity</t>
  </si>
  <si>
    <t>5.99.1.2 (DNA topoisomerase)</t>
  </si>
  <si>
    <t>PY17X_1111300.1</t>
  </si>
  <si>
    <t>Py17X_11_v3:563,064..563,143(+)</t>
  </si>
  <si>
    <t>PY17X_1111400.1</t>
  </si>
  <si>
    <t>Py17X_11_v3:569,083..570,111(+)</t>
  </si>
  <si>
    <t>PY17X_1111500.1</t>
  </si>
  <si>
    <t>Py17X_11_v3:570,663..573,838(+)</t>
  </si>
  <si>
    <t>PY17X_1111600.1</t>
  </si>
  <si>
    <t>Py17X_11_v3:575,136..575,292(+)</t>
  </si>
  <si>
    <t>small nucleolar RNA snoR04</t>
  </si>
  <si>
    <t>PY17X_1111700.1</t>
  </si>
  <si>
    <t>Py17X_11_v3:576,434..576,949(-)</t>
  </si>
  <si>
    <t>translationally-controlled tumor protein homolog, putative</t>
  </si>
  <si>
    <t>TCTP</t>
  </si>
  <si>
    <t>PY17X_1111800.1</t>
  </si>
  <si>
    <t>Py17X_11_v3:578,020..578,568(+)</t>
  </si>
  <si>
    <t>PY17X_1111900.1</t>
  </si>
  <si>
    <t>Py17X_11_v3:579,747..582,689(+)</t>
  </si>
  <si>
    <t>stearoyl-CoA desaturase, putative</t>
  </si>
  <si>
    <t>SCP</t>
  </si>
  <si>
    <t>GO:0016717</t>
  </si>
  <si>
    <t>oxidoreductase activity, acting on paired donors, with oxidation of a pair of donors resulting in the reduction of molecular oxygen to two molecules of water</t>
  </si>
  <si>
    <t>GO:0006629, GO:0055114</t>
  </si>
  <si>
    <t>lipid metabolic process, oxidation-reduction process</t>
  </si>
  <si>
    <t>1.14.19.1 (Stearoyl-CoA 9-desaturase)</t>
  </si>
  <si>
    <t>PY17X_1112000.1</t>
  </si>
  <si>
    <t>Py17X_11_v3:583,466..587,619(-)</t>
  </si>
  <si>
    <t>MORN repeat protein, putative</t>
  </si>
  <si>
    <t>PY17X_1112100.1</t>
  </si>
  <si>
    <t>Py17X_11_v3:590,151..592,019(+)</t>
  </si>
  <si>
    <t>PY17X_1112200.1</t>
  </si>
  <si>
    <t>Py17X_11_v3:594,378..624,059(+)</t>
  </si>
  <si>
    <t>RNA pseudouridylate synthase, putative</t>
  </si>
  <si>
    <t>GO:0003723, GO:0005515, GO:0009982</t>
  </si>
  <si>
    <t>RNA binding, protein binding, pseudouridine synthase activity</t>
  </si>
  <si>
    <t>PY17X_1112300.1</t>
  </si>
  <si>
    <t>Py17X_11_v3:624,665..625,207(-)</t>
  </si>
  <si>
    <t>apical rhoptry neck protein, putative</t>
  </si>
  <si>
    <t>ARNP</t>
  </si>
  <si>
    <t>PY17X_1112400.1</t>
  </si>
  <si>
    <t>Py17X_11_v3:626,942..627,885(+)</t>
  </si>
  <si>
    <t>EKC/KEOPS complex subunit CGI121, putative</t>
  </si>
  <si>
    <t>CGI121</t>
  </si>
  <si>
    <t>PY17X_1112500.1</t>
  </si>
  <si>
    <t>Py17X_11_v3:628,481..630,470(-)</t>
  </si>
  <si>
    <t>inositol-3-phosphate synthase, putative</t>
  </si>
  <si>
    <t>INO1</t>
  </si>
  <si>
    <t>GO:0004512</t>
  </si>
  <si>
    <t>inositol-3-phosphate synthase activity</t>
  </si>
  <si>
    <t>GO:0006021, GO:0008654</t>
  </si>
  <si>
    <t>inositol biosynthetic process, phospholipid biosynthetic process</t>
  </si>
  <si>
    <t>5.5.1.4 (Inositol-3-phosphate synthase)</t>
  </si>
  <si>
    <t>PY17X_1112600.1</t>
  </si>
  <si>
    <t>Py17X_11_v3:632,132..634,021(+)</t>
  </si>
  <si>
    <t>PY17X_1112700.1</t>
  </si>
  <si>
    <t>Py17X_11_v3:634,752..635,916(+)</t>
  </si>
  <si>
    <t>prefoldin subunit 6, putative</t>
  </si>
  <si>
    <t>PY17X_1112800.1</t>
  </si>
  <si>
    <t>Py17X_11_v3:636,026..636,615(-)</t>
  </si>
  <si>
    <t>PY17X_1112900.1</t>
  </si>
  <si>
    <t>Py17X_11_v3:637,340..639,238(-)</t>
  </si>
  <si>
    <t>glutathione synthetase</t>
  </si>
  <si>
    <t>GS</t>
  </si>
  <si>
    <t>GO:0005524, GO:0004363</t>
  </si>
  <si>
    <t>ATP binding, glutathione synthase activity</t>
  </si>
  <si>
    <t>6.3.2.3 (Glutathione synthase)</t>
  </si>
  <si>
    <t>PY17X_1113000.1</t>
  </si>
  <si>
    <t>Py17X_11_v3:640,492..641,274(-)</t>
  </si>
  <si>
    <t>CDK-activating kinase assembly factor MAT1, putative</t>
  </si>
  <si>
    <t>MAT1</t>
  </si>
  <si>
    <t>PY17X_1113100.1</t>
  </si>
  <si>
    <t>Py17X_11_v3:642,961..643,638(+)</t>
  </si>
  <si>
    <t>PY17X_1113200.1</t>
  </si>
  <si>
    <t>Py17X_11_v3:644,497..647,831(+)</t>
  </si>
  <si>
    <t>PY17X_1113300.1</t>
  </si>
  <si>
    <t>Py17X_11_v3:647,828..650,573(-)</t>
  </si>
  <si>
    <t>PY17X_1113400.1</t>
  </si>
  <si>
    <t>Py17X_11_v3:652,954..654,752(+)</t>
  </si>
  <si>
    <t>ras-related protein Rab-1B, putative</t>
  </si>
  <si>
    <t>RAB1b</t>
  </si>
  <si>
    <t>PY17X_1113500.1</t>
  </si>
  <si>
    <t>Py17X_11_v3:655,594..656,367(-)</t>
  </si>
  <si>
    <t>orotate phosphoribosyltransferase, putative</t>
  </si>
  <si>
    <t>OPRT</t>
  </si>
  <si>
    <t>GO:0009116</t>
  </si>
  <si>
    <t>nucleoside metabolic process</t>
  </si>
  <si>
    <t>PY17X_1113600.1</t>
  </si>
  <si>
    <t>Py17X_11_v3:657,049..661,083(-)</t>
  </si>
  <si>
    <t>PY17X_1113700.1</t>
  </si>
  <si>
    <t>Py17X_11_v3:661,892..662,749(+)</t>
  </si>
  <si>
    <t>AKAP-like protein, putative</t>
  </si>
  <si>
    <t>AKAL</t>
  </si>
  <si>
    <t>PY17X_1113800.1</t>
  </si>
  <si>
    <t>Py17X_11_v3:663,420..664,226(+)</t>
  </si>
  <si>
    <t>PY17X_1113900.1</t>
  </si>
  <si>
    <t>Py17X_11_v3:665,039..666,131(-)</t>
  </si>
  <si>
    <t>PY17X_1114000.1</t>
  </si>
  <si>
    <t>Py17X_11_v3:667,615..674,725(+)</t>
  </si>
  <si>
    <t>PY17X_1114100.1</t>
  </si>
  <si>
    <t>Py17X_11_v3:675,464..676,198(-)</t>
  </si>
  <si>
    <t>purine nucleoside phosphorylase, putative</t>
  </si>
  <si>
    <t>PNP</t>
  </si>
  <si>
    <t>2.4.2.1 (Purine-nucleoside phosphorylase)</t>
  </si>
  <si>
    <t>PY17X_1114200.1</t>
  </si>
  <si>
    <t>Py17X_11_v3:677,599..679,130(-)</t>
  </si>
  <si>
    <t>GO:0000917</t>
  </si>
  <si>
    <t>barrier septum assembly</t>
  </si>
  <si>
    <t>PY17X_1114300.1</t>
  </si>
  <si>
    <t>Py17X_11_v3:679,767..680,472(+)</t>
  </si>
  <si>
    <t>mitochondrial import inner membrane translocase subunit TIM16, putative</t>
  </si>
  <si>
    <t>PAM16</t>
  </si>
  <si>
    <t>PY17X_1114400.1</t>
  </si>
  <si>
    <t>Py17X_11_v3:681,122..683,791(-)</t>
  </si>
  <si>
    <t>deoxyribodipyrimidine photo-lyase, putative</t>
  </si>
  <si>
    <t>GO:0003913</t>
  </si>
  <si>
    <t>DNA photolyase activity</t>
  </si>
  <si>
    <t>4.1.99.3 (Deoxyribodipyrimidine photo-lyase)</t>
  </si>
  <si>
    <t>PY17X_1114500.1</t>
  </si>
  <si>
    <t>Py17X_11_v3:685,687..688,062(+)</t>
  </si>
  <si>
    <t>PSOP12</t>
  </si>
  <si>
    <t>PY17X_1114600.1</t>
  </si>
  <si>
    <t>Py17X_11_v3:688,599..689,222(-)</t>
  </si>
  <si>
    <t>ras-related protein Rab-1A, putative</t>
  </si>
  <si>
    <t>RAB1a</t>
  </si>
  <si>
    <t>PY17X_1114700.1</t>
  </si>
  <si>
    <t>Py17X_11_v3:690,778..691,661(+)</t>
  </si>
  <si>
    <t>PY17X_1114800.1</t>
  </si>
  <si>
    <t>Py17X_11_v3:691,721..693,767(-)</t>
  </si>
  <si>
    <t>PY17X_1114900.1</t>
  </si>
  <si>
    <t>Py17X_11_v3:694,422..697,688(-)</t>
  </si>
  <si>
    <t>ATP-dependent DNA helicase UvrD, putative</t>
  </si>
  <si>
    <t>UIS26</t>
  </si>
  <si>
    <t>PY17X_1115000.1</t>
  </si>
  <si>
    <t>Py17X_11_v3:699,882..702,092(+)</t>
  </si>
  <si>
    <t>PY17X_1115100.1</t>
  </si>
  <si>
    <t>Py17X_11_v3:702,956..706,240(+)</t>
  </si>
  <si>
    <t>PY17X_1115200.1</t>
  </si>
  <si>
    <t>Py17X_11_v3:706,533..706,604(-)</t>
  </si>
  <si>
    <t>tRNA Phenylalanine</t>
  </si>
  <si>
    <t>PY17X_1115300.1</t>
  </si>
  <si>
    <t>Py17X_11_v3:707,262..708,637(-)</t>
  </si>
  <si>
    <t>PY17X_1115400.1</t>
  </si>
  <si>
    <t>Py17X_11_v3:709,155..710,413(-)</t>
  </si>
  <si>
    <t>ribose-5-phosphate isomerase, putative</t>
  </si>
  <si>
    <t>GO:0004751</t>
  </si>
  <si>
    <t>ribose-5-phosphate isomerase activity</t>
  </si>
  <si>
    <t>GO:0009052</t>
  </si>
  <si>
    <t>pentose-phosphate shunt, non-oxidative branch</t>
  </si>
  <si>
    <t>GO:0009052, GO:0008615</t>
  </si>
  <si>
    <t>pentose-phosphate shunt, non-oxidative branch, pyridoxine biosynthetic process</t>
  </si>
  <si>
    <t>5.3.1.6 (Ribose-5-phosphate isomerase)</t>
  </si>
  <si>
    <t>PY17X_1115500.1</t>
  </si>
  <si>
    <t>Py17X_11_v3:712,115..716,362(+)</t>
  </si>
  <si>
    <t>PY17X_1115600.1</t>
  </si>
  <si>
    <t>Py17X_11_v3:717,133..720,024(-)</t>
  </si>
  <si>
    <t>inositol polyphosphate multikinase, putative</t>
  </si>
  <si>
    <t>GO:0008440</t>
  </si>
  <si>
    <t>inositol-1,4,5-trisphosphate 3-kinase activity</t>
  </si>
  <si>
    <t>2.7.-.- (Transferring phosphorus-containing groups.); 2.7.1.151 (Inositol-polyphosphate multikinase)</t>
  </si>
  <si>
    <t>2.7.1.151 (Inositol-polyphosphate multikinase)</t>
  </si>
  <si>
    <t>PY17X_1115700.1</t>
  </si>
  <si>
    <t>Py17X_11_v3:721,448..722,575(+)</t>
  </si>
  <si>
    <t>PY17X_1115800.1</t>
  </si>
  <si>
    <t>Py17X_11_v3:723,192..725,324(-)</t>
  </si>
  <si>
    <t>pre-mRNA-splicing factor CWC2, putative</t>
  </si>
  <si>
    <t>CWC2</t>
  </si>
  <si>
    <t>GO:0046872, GO:0003676, GO:0000166</t>
  </si>
  <si>
    <t>metal ion binding, nucleic acid binding, nucleotide binding</t>
  </si>
  <si>
    <t>PY17X_1115900.1</t>
  </si>
  <si>
    <t>Py17X_11_v3:726,359..728,169(-)</t>
  </si>
  <si>
    <t>rhomboid protease ROM9, putative</t>
  </si>
  <si>
    <t>PY17X_1116000.1</t>
  </si>
  <si>
    <t>Py17X_11_v3:729,238..729,870(+)</t>
  </si>
  <si>
    <t>PY17X_1116100.1</t>
  </si>
  <si>
    <t>Py17X_11_v3:731,275..736,713(+)</t>
  </si>
  <si>
    <t>phosphatidylinositol 3-kinase, putative</t>
  </si>
  <si>
    <t>PI3K</t>
  </si>
  <si>
    <t>2.7.1.137 (Phosphatidylinositol 3-kinase)</t>
  </si>
  <si>
    <t>PY17X_1116200.1</t>
  </si>
  <si>
    <t>Py17X_11_v3:739,019..742,049(+)</t>
  </si>
  <si>
    <t>PY17X_1116300.1</t>
  </si>
  <si>
    <t>Py17X_11_v3:742,701..746,033(-)</t>
  </si>
  <si>
    <t>PY17X_1116400.1</t>
  </si>
  <si>
    <t>Py17X_11_v3:748,632..753,207(+)</t>
  </si>
  <si>
    <t>PY17X_1116500.1</t>
  </si>
  <si>
    <t>Py17X_11_v3:754,098..755,474(-)</t>
  </si>
  <si>
    <t>glideosome-associated protein 40, putative</t>
  </si>
  <si>
    <t>GAP40</t>
  </si>
  <si>
    <t>GO:0009986, GO:0005737, GO:0070258</t>
  </si>
  <si>
    <t>cell surface, cytoplasm, inner membrane complex</t>
  </si>
  <si>
    <t>PY17X_1116600.1</t>
  </si>
  <si>
    <t>Py17X_11_v3:758,102..758,356(-)</t>
  </si>
  <si>
    <t>BolA-like protein, putative</t>
  </si>
  <si>
    <t>PY17X_1116700.1</t>
  </si>
  <si>
    <t>Py17X_11_v3:759,961..760,947(-)</t>
  </si>
  <si>
    <t>NLI interacting factor-like phosphatase, putative</t>
  </si>
  <si>
    <t>NIF2</t>
  </si>
  <si>
    <t>GO:0016791, GO:0005515</t>
  </si>
  <si>
    <t>phosphatase activity, protein binding</t>
  </si>
  <si>
    <t>PY17X_1116800.1</t>
  </si>
  <si>
    <t>Py17X_11_v3:762,909..763,657(+)</t>
  </si>
  <si>
    <t>PY17X_1116900.1</t>
  </si>
  <si>
    <t>Py17X_11_v3:765,207..767,912(+)</t>
  </si>
  <si>
    <t>kinetochore protein NDC80, putative</t>
  </si>
  <si>
    <t>NDC80</t>
  </si>
  <si>
    <t>PY17X_1117000.1</t>
  </si>
  <si>
    <t>Py17X_11_v3:768,033..768,629(-)</t>
  </si>
  <si>
    <t>PY17X_1117100.1</t>
  </si>
  <si>
    <t>Py17X_11_v3:769,815..773,642(+)</t>
  </si>
  <si>
    <t>PY17X_1117200.1</t>
  </si>
  <si>
    <t>Py17X_11_v3:775,551..778,928(+)</t>
  </si>
  <si>
    <t>TRAP-like protein</t>
  </si>
  <si>
    <t>TLP</t>
  </si>
  <si>
    <t>PY17X_1117300.1</t>
  </si>
  <si>
    <t>Py17X_11_v3:779,318..781,123(-)</t>
  </si>
  <si>
    <t>PY17X_1117400.1</t>
  </si>
  <si>
    <t>Py17X_11_v3:781,945..783,258(-)</t>
  </si>
  <si>
    <t>ras GTPAse, putative</t>
  </si>
  <si>
    <t>PY17X_1117500.1</t>
  </si>
  <si>
    <t>Py17X_11_v3:784,960..786,522(+)</t>
  </si>
  <si>
    <t>malate:quinone oxidoreductase, putative</t>
  </si>
  <si>
    <t>MQO</t>
  </si>
  <si>
    <t>GO:0008924</t>
  </si>
  <si>
    <t>malate dehydrogenase (quinone) activity</t>
  </si>
  <si>
    <t>1.1.5.4 (Malate dehydrogenase (quinone))</t>
  </si>
  <si>
    <t>PY17X_1117600.1</t>
  </si>
  <si>
    <t>Py17X_11_v3:787,748..791,659(+)</t>
  </si>
  <si>
    <t>PY17X_1117700.1</t>
  </si>
  <si>
    <t>Py17X_11_v3:792,958..794,148(-)</t>
  </si>
  <si>
    <t>mitochondrial import receptor subunit TOM40, putative</t>
  </si>
  <si>
    <t>TOM40</t>
  </si>
  <si>
    <t>GO:0015266</t>
  </si>
  <si>
    <t>protein channel activity</t>
  </si>
  <si>
    <t>GO:0030150</t>
  </si>
  <si>
    <t>protein import into mitochondrial matrix</t>
  </si>
  <si>
    <t>PY17X_1117800.1</t>
  </si>
  <si>
    <t>Py17X_11_v3:797,068..801,565(+)</t>
  </si>
  <si>
    <t>AP-2 complex subunit alpha, putative</t>
  </si>
  <si>
    <t>PY17X_1117900.1</t>
  </si>
  <si>
    <t>Py17X_11_v3:804,642..806,394(+)</t>
  </si>
  <si>
    <t>PY17X_1118000.1</t>
  </si>
  <si>
    <t>Py17X_11_v3:808,166..808,853(+)</t>
  </si>
  <si>
    <t>PY17X_1118100.1</t>
  </si>
  <si>
    <t>Py17X_11_v3:811,274..811,675(-)</t>
  </si>
  <si>
    <t>histone H2A, putative</t>
  </si>
  <si>
    <t>H2A</t>
  </si>
  <si>
    <t>PY17X_1118200.1</t>
  </si>
  <si>
    <t>Py17X_11_v3:816,111..816,521(+)</t>
  </si>
  <si>
    <t>histone H3 variant, putative</t>
  </si>
  <si>
    <t>H3.3</t>
  </si>
  <si>
    <t>PY17X_1118300.1</t>
  </si>
  <si>
    <t>Py17X_11_v3:819,255..821,888(+)</t>
  </si>
  <si>
    <t>PY17X_1118400.1</t>
  </si>
  <si>
    <t>Py17X_11_v3:822,550..824,544(+)</t>
  </si>
  <si>
    <t>PY17X_1118500.1</t>
  </si>
  <si>
    <t>Py17X_11_v3:824,965..825,438(-)</t>
  </si>
  <si>
    <t>PY17X_1118600.1</t>
  </si>
  <si>
    <t>Py17X_11_v3:828,215..828,846(+)</t>
  </si>
  <si>
    <t>ribosomal protein L27a, putative</t>
  </si>
  <si>
    <t>PY17X_1118700.1</t>
  </si>
  <si>
    <t>Py17X_11_v3:829,252..831,513(-)</t>
  </si>
  <si>
    <t>PY17X_1118800.1</t>
  </si>
  <si>
    <t>Py17X_11_v3:833,524..834,465(+)</t>
  </si>
  <si>
    <t>malate dehydrogenase, putative</t>
  </si>
  <si>
    <t>MDH</t>
  </si>
  <si>
    <t>GO:0016616</t>
  </si>
  <si>
    <t>oxidoreductase activity, acting on the CH-OH group of donors, NAD or NADP as acceptor</t>
  </si>
  <si>
    <t>GO:0005975, GO:0019752, GO:0044262, GO:0055114</t>
  </si>
  <si>
    <t>carbohydrate metabolic process, carboxylic acid metabolic process, cellular carbohydrate metabolic process, oxidation-reduction process</t>
  </si>
  <si>
    <t>1.1.1.27 (L-lactate dehydrogenase)</t>
  </si>
  <si>
    <t>PY17X_1118900.1</t>
  </si>
  <si>
    <t>Py17X_11_v3:835,171..836,890(-)</t>
  </si>
  <si>
    <t>rhomboid protease ROM10, putative</t>
  </si>
  <si>
    <t>PY17X_1119000.1</t>
  </si>
  <si>
    <t>Py17X_11_v3:837,870..838,671(+)</t>
  </si>
  <si>
    <t>trafficking protein particle complex subunit 6A, putative</t>
  </si>
  <si>
    <t>PY17X_1119100.1</t>
  </si>
  <si>
    <t>Py17X_11_v3:838,947..842,267(-)</t>
  </si>
  <si>
    <t>PY17X_1119200.1</t>
  </si>
  <si>
    <t>Py17X_11_v3:843,230..846,487(+)</t>
  </si>
  <si>
    <t>phosphatidylinositol N-acetylglucosaminyltransferase subunit GPI1, putative</t>
  </si>
  <si>
    <t>GPI1</t>
  </si>
  <si>
    <t>PY17X_1119300.1</t>
  </si>
  <si>
    <t>Py17X_11_v3:846,939..852,904(-)</t>
  </si>
  <si>
    <t>PY17X_1119400.1</t>
  </si>
  <si>
    <t>Py17X_11_v3:854,022..855,279(+)</t>
  </si>
  <si>
    <t>PY17X_1119500.1</t>
  </si>
  <si>
    <t>Py17X_11_v3:856,363..859,574(+)</t>
  </si>
  <si>
    <t>PY17X_1119600.1</t>
  </si>
  <si>
    <t>Py17X_11_v3:860,072..869,928(-)</t>
  </si>
  <si>
    <t>PY17X_1119700.1</t>
  </si>
  <si>
    <t>Py17X_11_v3:871,854..874,457(-)</t>
  </si>
  <si>
    <t>cell division cycle protein 48 homologue, putative</t>
  </si>
  <si>
    <t>PY17X_1119800.1</t>
  </si>
  <si>
    <t>Py17X_11_v3:876,215..880,333(-)</t>
  </si>
  <si>
    <t>ACS12</t>
  </si>
  <si>
    <t>GO:0003824, GO:0000287, GO:0030976</t>
  </si>
  <si>
    <t>catalytic activity, magnesium ion binding, thiamine pyrophosphate binding</t>
  </si>
  <si>
    <t>6.2.1.- (Acid--thiol ligases.)</t>
  </si>
  <si>
    <t>PY17X_1119900.1</t>
  </si>
  <si>
    <t>Py17X_11_v3:881,286..883,487(+)</t>
  </si>
  <si>
    <t>PY17X_1120000.1</t>
  </si>
  <si>
    <t>Py17X_11_v3:883,860..885,911(-)</t>
  </si>
  <si>
    <t>PY17X_1120100.1</t>
  </si>
  <si>
    <t>Py17X_11_v3:886,745..893,732(-)</t>
  </si>
  <si>
    <t>PY17X_1120200.1</t>
  </si>
  <si>
    <t>Py17X_11_v3:895,135..895,830(+)</t>
  </si>
  <si>
    <t>splicing factor 3A subunit 2, putative</t>
  </si>
  <si>
    <t>SF3A2</t>
  </si>
  <si>
    <t>PY17X_1120300.1</t>
  </si>
  <si>
    <t>Py17X_11_v3:896,406..897,452(-)</t>
  </si>
  <si>
    <t>secreted ookinete protein 25, putative</t>
  </si>
  <si>
    <t>PSOP25</t>
  </si>
  <si>
    <t>PY17X_1120400.1</t>
  </si>
  <si>
    <t>Py17X_11_v3:899,560..900,081(+)</t>
  </si>
  <si>
    <t>PY17X_1120500.1</t>
  </si>
  <si>
    <t>Py17X_11_v3:900,452..901,267(-)</t>
  </si>
  <si>
    <t>PY17X_1120600.1</t>
  </si>
  <si>
    <t>Py17X_11_v3:902,144..904,660(-)</t>
  </si>
  <si>
    <t>PY17X_1120700.1</t>
  </si>
  <si>
    <t>Py17X_11_v3:905,271..906,596(-)</t>
  </si>
  <si>
    <t>merozoite surface protein 10, putative</t>
  </si>
  <si>
    <t>MSP10</t>
  </si>
  <si>
    <t>PY17X_1120800.1</t>
  </si>
  <si>
    <t>Py17X_11_v3:908,638..910,428(+)</t>
  </si>
  <si>
    <t>cleavage stimulation factor subunit 1, putative</t>
  </si>
  <si>
    <t>PY17X_1120900.1</t>
  </si>
  <si>
    <t>Py17X_11_v3:911,305..911,964(+)</t>
  </si>
  <si>
    <t>PY17X_1121000.1</t>
  </si>
  <si>
    <t>Py17X_11_v3:912,099..913,214(-)</t>
  </si>
  <si>
    <t>PY17X_1121100.1</t>
  </si>
  <si>
    <t>Py17X_11_v3:914,132..914,203(+)</t>
  </si>
  <si>
    <t>PY17X_1121200.1</t>
  </si>
  <si>
    <t>Py17X_11_v3:914,423..914,503(-)</t>
  </si>
  <si>
    <t>PY17X_1121300.1</t>
  </si>
  <si>
    <t>Py17X_11_v3:915,445..917,760(+)</t>
  </si>
  <si>
    <t>GO:0003677, GO:0003700, GO:0016987</t>
  </si>
  <si>
    <t>DNA binding, sequence-specific DNA binding transcription factor activity, sigma factor activity</t>
  </si>
  <si>
    <t>PY17X_1121400.1</t>
  </si>
  <si>
    <t>Py17X_11_v3:918,233..922,126(-)</t>
  </si>
  <si>
    <t>PY17X_1121500.1</t>
  </si>
  <si>
    <t>Py17X_11_v3:923,893..924,786(-)</t>
  </si>
  <si>
    <t>pyridoxine biosynthesis protein PDX1, putative</t>
  </si>
  <si>
    <t>PDX1</t>
  </si>
  <si>
    <t>GO:0042823</t>
  </si>
  <si>
    <t>pyridoxal phosphate biosynthetic process</t>
  </si>
  <si>
    <t>4.-.-.- (Lyases.)</t>
  </si>
  <si>
    <t>PY17X_1121600.1</t>
  </si>
  <si>
    <t>Py17X_11_v3:926,207..928,225(+)</t>
  </si>
  <si>
    <t>PY17X_1121700.1</t>
  </si>
  <si>
    <t>Py17X_11_v3:930,479..932,578(+)</t>
  </si>
  <si>
    <t>inner membrane complex protein 1j, putative</t>
  </si>
  <si>
    <t>ALV7</t>
  </si>
  <si>
    <t>PY17X_1121800.1</t>
  </si>
  <si>
    <t>Py17X_11_v3:933,887..934,984(+)</t>
  </si>
  <si>
    <t>ribonuclease P/MRP protein subunit RPP1, putative</t>
  </si>
  <si>
    <t>RPP1</t>
  </si>
  <si>
    <t>GO:0004540</t>
  </si>
  <si>
    <t>ribonuclease activity</t>
  </si>
  <si>
    <t>PY17X_1121900.1</t>
  </si>
  <si>
    <t>Py17X_11_v3:935,609..935,690(-)</t>
  </si>
  <si>
    <t>PY17X_1122000.1</t>
  </si>
  <si>
    <t>Py17X_11_v3:936,444..941,576(+)</t>
  </si>
  <si>
    <t>PY17X_1122100.1</t>
  </si>
  <si>
    <t>Py17X_11_v3:943,560..944,346(+)</t>
  </si>
  <si>
    <t>nascent polypeptide-associated complex subunit alpha, putative</t>
  </si>
  <si>
    <t>GO:0005854</t>
  </si>
  <si>
    <t>nascent polypeptide-associated complex</t>
  </si>
  <si>
    <t>GO:0051083</t>
  </si>
  <si>
    <t>'de novo' cotranslational protein folding</t>
  </si>
  <si>
    <t>PY17X_1122200.1</t>
  </si>
  <si>
    <t>Py17X_11_v3:945,220..947,376(-)</t>
  </si>
  <si>
    <t>signal recognition particle subunit SRP68, putative</t>
  </si>
  <si>
    <t>SRP68</t>
  </si>
  <si>
    <t>GO:0008312, GO:0030942, GO:0005047</t>
  </si>
  <si>
    <t>7S RNA binding, endoplasmic reticulum signal peptide binding, signal recognition particle binding</t>
  </si>
  <si>
    <t>PY17X_1122300.1</t>
  </si>
  <si>
    <t>Py17X_11_v3:948,500..949,588(+)</t>
  </si>
  <si>
    <t>PY17X_1122400.1</t>
  </si>
  <si>
    <t>Py17X_11_v3:950,390..954,559(-)</t>
  </si>
  <si>
    <t>PY17X_1122500.1</t>
  </si>
  <si>
    <t>Py17X_11_v3:956,169..958,622(-)</t>
  </si>
  <si>
    <t>GO:0051539, GO:0016740</t>
  </si>
  <si>
    <t>4 iron, 4 sulfur cluster binding, transferase activity</t>
  </si>
  <si>
    <t>GO:0009451</t>
  </si>
  <si>
    <t>RNA modification</t>
  </si>
  <si>
    <t>2.-.-.- (Transferases.)</t>
  </si>
  <si>
    <t>PY17X_1122600.1</t>
  </si>
  <si>
    <t>Py17X_11_v3:959,739..962,864(+)</t>
  </si>
  <si>
    <t>vacuolar transporter chaperone, putative</t>
  </si>
  <si>
    <t>2.7.4.1 (Polyphosphate kinase)</t>
  </si>
  <si>
    <t>PY17X_1122700.1</t>
  </si>
  <si>
    <t>Py17X_11_v3:963,391..963,762(+)</t>
  </si>
  <si>
    <t>PY17X_1122800.1</t>
  </si>
  <si>
    <t>Py17X_11_v3:964,181..965,560(-)</t>
  </si>
  <si>
    <t>PY17X_1122900.1</t>
  </si>
  <si>
    <t>Py17X_11_v3:966,380..967,080(+)</t>
  </si>
  <si>
    <t>cytochrome b-c1 complex subunit 9, putative</t>
  </si>
  <si>
    <t>QCR9</t>
  </si>
  <si>
    <t>PY17X_1123000.1</t>
  </si>
  <si>
    <t>Py17X_11_v3:967,582..968,961(-)</t>
  </si>
  <si>
    <t>PY17X_1123100.1</t>
  </si>
  <si>
    <t>Py17X_11_v3:971,068..974,904(+)</t>
  </si>
  <si>
    <t>PY17X_1123200.1</t>
  </si>
  <si>
    <t>Py17X_11_v3:975,795..982,475(-)</t>
  </si>
  <si>
    <t>AP2 domain transcription factor AP2-SP3, putative</t>
  </si>
  <si>
    <t>AP2-SP3</t>
  </si>
  <si>
    <t>PY17X_1123300.1</t>
  </si>
  <si>
    <t>Py17X_11_v3:987,484..989,049(-)</t>
  </si>
  <si>
    <t>chorismate synthase, putative</t>
  </si>
  <si>
    <t>GO:0004107</t>
  </si>
  <si>
    <t>chorismate synthase activity</t>
  </si>
  <si>
    <t>GO:0009073</t>
  </si>
  <si>
    <t>aromatic amino acid family biosynthetic process</t>
  </si>
  <si>
    <t>4.2.3.5 (Chorismate synthase)</t>
  </si>
  <si>
    <t>PY17X_1123400.1</t>
  </si>
  <si>
    <t>Py17X_11_v3:990,137..994,619(-)</t>
  </si>
  <si>
    <t>nuclear polyadenylated RNA-binding protein NAB2, putative</t>
  </si>
  <si>
    <t>NAB2</t>
  </si>
  <si>
    <t>PY17X_1123500.1</t>
  </si>
  <si>
    <t>Py17X_11_v3:996,543..997,754(+)</t>
  </si>
  <si>
    <t>ferredoxin--NADP reductase, putative</t>
  </si>
  <si>
    <t>PY17X_1123600.1</t>
  </si>
  <si>
    <t>Py17X_11_v3:998,079..999,114(-)</t>
  </si>
  <si>
    <t>EGF-like membrane protein, putative</t>
  </si>
  <si>
    <t>PY17X_1123700.1</t>
  </si>
  <si>
    <t>Py17X_11_v3:1,000,843..1,002,288(-)</t>
  </si>
  <si>
    <t>MEI2-like RNA-binding protein</t>
  </si>
  <si>
    <t>PlasMei2</t>
  </si>
  <si>
    <t>GO:0020014</t>
  </si>
  <si>
    <t>schizogony</t>
  </si>
  <si>
    <t>PY17X_1123800.1</t>
  </si>
  <si>
    <t>Py17X_11_v3:1,003,512..1,005,850(-)</t>
  </si>
  <si>
    <t>superoxide dismutase [Fe], putative</t>
  </si>
  <si>
    <t>SOD2</t>
  </si>
  <si>
    <t>GO:0046872, GO:0004784</t>
  </si>
  <si>
    <t>metal ion binding, superoxide dismutase activity</t>
  </si>
  <si>
    <t>GO:0055114, GO:0006801</t>
  </si>
  <si>
    <t>oxidation-reduction process, superoxide metabolic process</t>
  </si>
  <si>
    <t>1.15.1.1 (Superoxide dismutase)</t>
  </si>
  <si>
    <t>PY17X_1123900.1</t>
  </si>
  <si>
    <t>Py17X_11_v3:1,007,366..1,009,370(+)</t>
  </si>
  <si>
    <t>GO:0003723, GO:0008270</t>
  </si>
  <si>
    <t>RNA binding, zinc ion binding</t>
  </si>
  <si>
    <t>PY17X_1124000.1</t>
  </si>
  <si>
    <t>Py17X_11_v3:1,009,616..1,012,507(-)</t>
  </si>
  <si>
    <t>ATP-dependent RNA helicase SUV3, putative</t>
  </si>
  <si>
    <t>SUV3</t>
  </si>
  <si>
    <t>GO:0016817</t>
  </si>
  <si>
    <t>hydrolase activity, acting on acid anhydrides</t>
  </si>
  <si>
    <t>PY17X_1124100.1</t>
  </si>
  <si>
    <t>Py17X_11_v3:1,013,748..1,019,885(-)</t>
  </si>
  <si>
    <t>TKL4</t>
  </si>
  <si>
    <t>PY17X_1124200.1</t>
  </si>
  <si>
    <t>Py17X_11_v3:1,024,454..1,025,320(+)</t>
  </si>
  <si>
    <t>ribonuclease H2 subunit A, putative</t>
  </si>
  <si>
    <t>GO:0004523, GO:0003676</t>
  </si>
  <si>
    <t>RNA-DNA hybrid ribonuclease activity, nucleic acid binding</t>
  </si>
  <si>
    <t>GO:0016070</t>
  </si>
  <si>
    <t>RNA metabolic process</t>
  </si>
  <si>
    <t>GO:0004523</t>
  </si>
  <si>
    <t>RNA-DNA hybrid ribonuclease activity</t>
  </si>
  <si>
    <t>GO:0090502</t>
  </si>
  <si>
    <t>RNA phosphodiester bond hydrolysis, endonucleolytic</t>
  </si>
  <si>
    <t>3.1.26.- (Endoribonucleases producing 5'-phosphomonoesters.); 3.1.26.4 (Ribonuclease H)</t>
  </si>
  <si>
    <t>PY17X_1124300.1</t>
  </si>
  <si>
    <t>Py17X_11_v3:1,027,490..1,028,974(+)</t>
  </si>
  <si>
    <t>hexokinase, putative</t>
  </si>
  <si>
    <t>GO:0005524, GO:0005536, GO:0004396, GO:0016773</t>
  </si>
  <si>
    <t>ATP binding, glucose binding, hexokinase activity, phosphotransferase activity, alcohol group as acceptor</t>
  </si>
  <si>
    <t>GO:0005975, GO:0046835, GO:0001678, GO:0006096</t>
  </si>
  <si>
    <t>carbohydrate metabolic process, carbohydrate phosphorylation, cellular glucose homeostasis, glycolytic process</t>
  </si>
  <si>
    <t>2.7.1.- (Phosphotransferases with an alcohol group as acceptor.); 2.7.1.1 (Hexokinase)</t>
  </si>
  <si>
    <t>2.7.1.1 (Hexokinase)</t>
  </si>
  <si>
    <t>PY17X_1124400.1</t>
  </si>
  <si>
    <t>Py17X_11_v3:1,030,507..1,031,486(+)</t>
  </si>
  <si>
    <t>PY17X_1124500.1</t>
  </si>
  <si>
    <t>Py17X_11_v3:1,032,497..1,033,290(-)</t>
  </si>
  <si>
    <t>PY17X_1124600.1</t>
  </si>
  <si>
    <t>Py17X_11_v3:1,034,315..1,036,096(+)</t>
  </si>
  <si>
    <t>PY17X_1124700.1</t>
  </si>
  <si>
    <t>Py17X_11_v3:1,036,473..1,038,461(-)</t>
  </si>
  <si>
    <t>PY17X_1124800.1</t>
  </si>
  <si>
    <t>Py17X_11_v3:1,039,259..1,039,519(+)</t>
  </si>
  <si>
    <t>anaphase-promoting complex subunit 11, putative</t>
  </si>
  <si>
    <t>APC11</t>
  </si>
  <si>
    <t>GO:0005515, GO:0004842, GO:0008270</t>
  </si>
  <si>
    <t>protein binding, ubiquitin-protein transferase activity, zinc ion binding</t>
  </si>
  <si>
    <t>GO:0005680</t>
  </si>
  <si>
    <t>anaphase-promoting complex</t>
  </si>
  <si>
    <t>PY17X_1124900.1</t>
  </si>
  <si>
    <t>Py17X_11_v3:1,044,385..1,052,197(+)</t>
  </si>
  <si>
    <t>SNF2 helicase, putative</t>
  </si>
  <si>
    <t>ISWI</t>
  </si>
  <si>
    <t>GO:0005524, GO:0003677, GO:0005515, GO:0008270</t>
  </si>
  <si>
    <t>ATP binding, DNA binding, protein binding, zinc ion binding</t>
  </si>
  <si>
    <t>PY17X_1125000.1</t>
  </si>
  <si>
    <t>Py17X_11_v3:1,053,534..1,054,819(-)</t>
  </si>
  <si>
    <t>N-acetylglucosaminylphosphatidylinositol deacetylase, putative</t>
  </si>
  <si>
    <t>PY17X_1125100.1</t>
  </si>
  <si>
    <t>Py17X_11_v3:1,055,529..1,057,389(-)</t>
  </si>
  <si>
    <t>PY17X_1125200.1</t>
  </si>
  <si>
    <t>Py17X_11_v3:1,061,449..1,064,150(+)</t>
  </si>
  <si>
    <t>GAS8-like protein, putative</t>
  </si>
  <si>
    <t>GO:0031514</t>
  </si>
  <si>
    <t>motile cilium</t>
  </si>
  <si>
    <t>GO:0048870</t>
  </si>
  <si>
    <t>cell motility</t>
  </si>
  <si>
    <t>PY17X_1125300.1</t>
  </si>
  <si>
    <t>Py17X_11_v3:1,065,465..1,067,109(+)</t>
  </si>
  <si>
    <t>sphingomyelin synthase 1, putative</t>
  </si>
  <si>
    <t>SMS1</t>
  </si>
  <si>
    <t>2.7.8.27 (Sphingomyelin synthase)</t>
  </si>
  <si>
    <t>PY17X_1125400.1</t>
  </si>
  <si>
    <t>Py17X_11_v3:1,068,046..1,069,254(+)</t>
  </si>
  <si>
    <t>sphingomyelin synthase 2, putative</t>
  </si>
  <si>
    <t>SMS2</t>
  </si>
  <si>
    <t>PY17X_1125500.1</t>
  </si>
  <si>
    <t>Py17X_11_v3:1,070,175..1,071,650(+)</t>
  </si>
  <si>
    <t>PY17X_1125600.1</t>
  </si>
  <si>
    <t>Py17X_11_v3:1,072,438..1,075,914(-)</t>
  </si>
  <si>
    <t>DNA polymerase 1, putative</t>
  </si>
  <si>
    <t>PY17X_1125700.1</t>
  </si>
  <si>
    <t>Py17X_11_v3:1,077,384..1,078,499(-)</t>
  </si>
  <si>
    <t>PY17X_1125800.1</t>
  </si>
  <si>
    <t>Py17X_11_v3:1,079,852..1,080,844(+)</t>
  </si>
  <si>
    <t>PY17X_1125900.1</t>
  </si>
  <si>
    <t>Py17X_11_v3:1,083,336..1,085,177(+)</t>
  </si>
  <si>
    <t>poly(A) polymerase PAP, putative</t>
  </si>
  <si>
    <t>GO:0003723, GO:0004652</t>
  </si>
  <si>
    <t>RNA binding, polynucleotide adenylyltransferase activity</t>
  </si>
  <si>
    <t>GO:0043631</t>
  </si>
  <si>
    <t>RNA polyadenylation</t>
  </si>
  <si>
    <t>2.7.7.19 (Polynucleotide adenylyltransferase)</t>
  </si>
  <si>
    <t>PY17X_1126000.1</t>
  </si>
  <si>
    <t>Py17X_11_v3:1,085,928..1,086,218(-)</t>
  </si>
  <si>
    <t>PY17X_1126100.1</t>
  </si>
  <si>
    <t>Py17X_11_v3:1,087,914..1,089,049(+)</t>
  </si>
  <si>
    <t>PY17X_1126200.1</t>
  </si>
  <si>
    <t>Py17X_11_v3:1,090,207..1,094,817(-)</t>
  </si>
  <si>
    <t>PY17X_1126300.1</t>
  </si>
  <si>
    <t>Py17X_11_v3:1,095,952..1,098,326(+)</t>
  </si>
  <si>
    <t>oxidoreductase, putative</t>
  </si>
  <si>
    <t>PY17X_1126400.1</t>
  </si>
  <si>
    <t>Py17X_11_v3:1,098,409..1,099,560(-)</t>
  </si>
  <si>
    <t>PY17X_1126500.1</t>
  </si>
  <si>
    <t>Py17X_11_v3:1,100,807..1,102,997(-)</t>
  </si>
  <si>
    <t>3-oxoacyl-acyl-carrier protein synthase, putative</t>
  </si>
  <si>
    <t>FabB/FabF</t>
  </si>
  <si>
    <t>2.3.1.85 (Fatty-acid synthase)</t>
  </si>
  <si>
    <t>2.3.1.41 (Beta-ketoacyl-[acyl-carrier-protein] synthase I)</t>
  </si>
  <si>
    <t>PY17X_1126600.1</t>
  </si>
  <si>
    <t>Py17X_11_v3:1,105,223..1,107,712(+)</t>
  </si>
  <si>
    <t>Sec14 protein, putative</t>
  </si>
  <si>
    <t>PY17X_1126700.1</t>
  </si>
  <si>
    <t>Py17X_11_v3:1,109,166..1,111,892(+)</t>
  </si>
  <si>
    <t>PY17X_1126800.1</t>
  </si>
  <si>
    <t>Py17X_11_v3:1,112,181..1,112,618(-)</t>
  </si>
  <si>
    <t>PY17X_1126900.1</t>
  </si>
  <si>
    <t>Py17X_11_v3:1,113,399..1,114,505(+)</t>
  </si>
  <si>
    <t>PY17X_1127000.1</t>
  </si>
  <si>
    <t>Py17X_11_v3:1,117,293..1,119,546(+)</t>
  </si>
  <si>
    <t>pyruvate kinase, putative</t>
  </si>
  <si>
    <t>PY17X_1127100.1</t>
  </si>
  <si>
    <t>Py17X_11_v3:1,118,492..1,118,678(+)</t>
  </si>
  <si>
    <t>small nucleolar RNA snoR35</t>
  </si>
  <si>
    <t>PY17X_1127200.1</t>
  </si>
  <si>
    <t>Py17X_11_v3:1,121,157..1,122,275(+)</t>
  </si>
  <si>
    <t>mitochondrial ribosomal protein L46 precursor, putative</t>
  </si>
  <si>
    <t>PY17X_1127300.1</t>
  </si>
  <si>
    <t>Py17X_11_v3:1,122,744..1,123,079(-)</t>
  </si>
  <si>
    <t>PY17X_1127400.1</t>
  </si>
  <si>
    <t>Py17X_11_v3:1,125,418..1,130,763(+)</t>
  </si>
  <si>
    <t>PY17X_1127500.1</t>
  </si>
  <si>
    <t>Py17X_11_v3:1,131,714..1,133,117(-)</t>
  </si>
  <si>
    <t>E3 ubiquitin-protein ligase RNF5, putative</t>
  </si>
  <si>
    <t>RNF5</t>
  </si>
  <si>
    <t>PY17X_1127600.1</t>
  </si>
  <si>
    <t>Py17X_11_v3:1,134,878..1,135,423(-)</t>
  </si>
  <si>
    <t>mitochondrial import inner membrane translocase subunit TIM22, putative</t>
  </si>
  <si>
    <t>TIM22</t>
  </si>
  <si>
    <t>PY17X_1127700.1</t>
  </si>
  <si>
    <t>Py17X_11_v3:1,136,206..1,137,272(-)</t>
  </si>
  <si>
    <t>protein DJ-1, putative</t>
  </si>
  <si>
    <t>DJ1</t>
  </si>
  <si>
    <t>PY17X_1127800.1</t>
  </si>
  <si>
    <t>Py17X_11_v3:1,138,287..1,139,405(+)</t>
  </si>
  <si>
    <t>PY17X_1127900.1</t>
  </si>
  <si>
    <t>Py17X_11_v3:1,142,678..1,146,178(+)</t>
  </si>
  <si>
    <t>transportin, putative</t>
  </si>
  <si>
    <t>PY17X_1128000.1</t>
  </si>
  <si>
    <t>Py17X_11_v3:1,148,321..1,151,176(-)</t>
  </si>
  <si>
    <t>acetyl-CoA synthetase, putative</t>
  </si>
  <si>
    <t>ACS</t>
  </si>
  <si>
    <t>6.2.1.1 (Acetate--CoA ligase)</t>
  </si>
  <si>
    <t>PY17X_1128100.1</t>
  </si>
  <si>
    <t>Py17X_11_v3:1,152,921..1,154,063(+)</t>
  </si>
  <si>
    <t>ribonuclease P protein subunit p29, putative</t>
  </si>
  <si>
    <t>POP4</t>
  </si>
  <si>
    <t>GO:0000172, GO:0030677</t>
  </si>
  <si>
    <t>ribonuclease MRP complex, ribonuclease P complex</t>
  </si>
  <si>
    <t>GO:0003723, GO:0004540</t>
  </si>
  <si>
    <t>RNA binding, ribonuclease activity</t>
  </si>
  <si>
    <t>GO:0006379, GO:0006364, GO:0008033</t>
  </si>
  <si>
    <t>mRNA cleavage, rRNA processing, tRNA processing</t>
  </si>
  <si>
    <t>PY17X_1128200.1</t>
  </si>
  <si>
    <t>Py17X_11_v3:1,154,906..1,155,424(+)</t>
  </si>
  <si>
    <t>6-pyruvoyltetrahydropterin synthase, putative</t>
  </si>
  <si>
    <t>4.2.3.12 (6-pyruvoyltetrahydropterin synthase)</t>
  </si>
  <si>
    <t>PY17X_1128300.1</t>
  </si>
  <si>
    <t>Py17X_11_v3:1,155,803..1,182,445(-)</t>
  </si>
  <si>
    <t>HECT-domain (ubiquitin-transferase), putative</t>
  </si>
  <si>
    <t>PY17X_1128400.1</t>
  </si>
  <si>
    <t>Py17X_11_v3:1,186,928..1,194,670(+)</t>
  </si>
  <si>
    <t>eukaryotic translation initiation factor 2-alpha kinase, putative</t>
  </si>
  <si>
    <t>PK4</t>
  </si>
  <si>
    <t>PY17X_1128500.1</t>
  </si>
  <si>
    <t>Py17X_11_v3:1,195,774..1,198,268(-)</t>
  </si>
  <si>
    <t>choline/ethanolaminephosphotransferase</t>
  </si>
  <si>
    <t>CEPT</t>
  </si>
  <si>
    <t>GO:0016780</t>
  </si>
  <si>
    <t>phosphotransferase activity, for other substituted phosphate groups</t>
  </si>
  <si>
    <t>2.7.8.1 (Ethanolaminephosphotransferase); 2.7.8.2 (Diacylglycerol cholinephosphotransferase)</t>
  </si>
  <si>
    <t>2.7.8.1 (Ethanolaminephosphotransferase)</t>
  </si>
  <si>
    <t>PY17X_1128600.1</t>
  </si>
  <si>
    <t>Py17X_11_v3:1,200,419..1,202,573(+)</t>
  </si>
  <si>
    <t>PY17X_1128700.1</t>
  </si>
  <si>
    <t>Py17X_11_v3:1,203,156..1,204,064(-)</t>
  </si>
  <si>
    <t>GO:0030896</t>
  </si>
  <si>
    <t>checkpoint clamp complex</t>
  </si>
  <si>
    <t>GO:0000077, GO:0006281</t>
  </si>
  <si>
    <t>DNA damage checkpoint, DNA repair</t>
  </si>
  <si>
    <t>PY17X_1128800.1</t>
  </si>
  <si>
    <t>Py17X_11_v3:1,204,872..1,206,580(-)</t>
  </si>
  <si>
    <t>DNA methyltransferase 1-associated protein 1, putative</t>
  </si>
  <si>
    <t>PY17X_1128900.1</t>
  </si>
  <si>
    <t>Py17X_11_v3:1,207,471..1,209,180(+)</t>
  </si>
  <si>
    <t>PY17X_1129000.1</t>
  </si>
  <si>
    <t>Py17X_11_v3:1,209,691..1,211,811(-)</t>
  </si>
  <si>
    <t>glutamyl-tRNA(Gln) amidotransferase subunit B, putative</t>
  </si>
  <si>
    <t>GATB</t>
  </si>
  <si>
    <t>GO:0016874</t>
  </si>
  <si>
    <t>ligase activity</t>
  </si>
  <si>
    <t>PY17X_1129100.1</t>
  </si>
  <si>
    <t>Py17X_11_v3:1,213,322..1,214,194(-)</t>
  </si>
  <si>
    <t>PY17X_1129200.1</t>
  </si>
  <si>
    <t>Py17X_11_v3:1,214,837..1,216,849(-)</t>
  </si>
  <si>
    <t>nicotinate phosphoribosyltransferase, putative</t>
  </si>
  <si>
    <t>NAPRT</t>
  </si>
  <si>
    <t>GO:0004516, GO:0004514</t>
  </si>
  <si>
    <t>nicotinate phosphoribosyltransferase activity, nicotinate-nucleotide diphosphorylase (carboxylating) activity</t>
  </si>
  <si>
    <t>GO:0009435, GO:0019358</t>
  </si>
  <si>
    <t>NAD biosynthetic process, nicotinate nucleotide salvage</t>
  </si>
  <si>
    <t>2.4.2.11 (Transferred entry: 6.3.4.21); 6.3.4.21 (Nicotinate phosphoribosyltransferase)</t>
  </si>
  <si>
    <t>6.3.4.21 (Nicotinate phosphoribosyltransferase)</t>
  </si>
  <si>
    <t>PY17X_1129300.1</t>
  </si>
  <si>
    <t>Py17X_11_v3:1,218,339..1,219,478(-)</t>
  </si>
  <si>
    <t>PY17X_1129400.1</t>
  </si>
  <si>
    <t>Py17X_11_v3:1,221,594..1,225,733(+)</t>
  </si>
  <si>
    <t>PY17X_1129500.1</t>
  </si>
  <si>
    <t>Py17X_11_v3:1,226,343..1,226,600(-)</t>
  </si>
  <si>
    <t>PY17X_1129600.1</t>
  </si>
  <si>
    <t>Py17X_11_v3:1,227,885..1,230,188(+)</t>
  </si>
  <si>
    <t>phospholipase, putative</t>
  </si>
  <si>
    <t>PL</t>
  </si>
  <si>
    <t>GO:0008374</t>
  </si>
  <si>
    <t>O-acyltransferase activity</t>
  </si>
  <si>
    <t>2.3.1.43 (Phosphatidylcholine--sterol O-acyltransferase)</t>
  </si>
  <si>
    <t>PY17X_1129700.1</t>
  </si>
  <si>
    <t>Py17X_11_v3:1,232,900..1,234,507(+)</t>
  </si>
  <si>
    <t>PY17X_1129800.1</t>
  </si>
  <si>
    <t>Py17X_11_v3:1,235,744..1,237,713(-)</t>
  </si>
  <si>
    <t>AAT1</t>
  </si>
  <si>
    <t>PY17X_1129900.1</t>
  </si>
  <si>
    <t>Py17X_11_v3:1,239,012..1,239,858(+)</t>
  </si>
  <si>
    <t>PY17X_1130000.1</t>
  </si>
  <si>
    <t>Py17X_11_v3:1,241,988..1,261,211(+)</t>
  </si>
  <si>
    <t>PY17X_1130100.1</t>
  </si>
  <si>
    <t>Py17X_11_v3:1,261,881..1,265,281(-)</t>
  </si>
  <si>
    <t>cullin-like protein, putative</t>
  </si>
  <si>
    <t>GO:0031461</t>
  </si>
  <si>
    <t>cullin-RING ubiquitin ligase complex</t>
  </si>
  <si>
    <t>GO:0031625</t>
  </si>
  <si>
    <t>ubiquitin protein ligase binding</t>
  </si>
  <si>
    <t>PY17X_1130200.1</t>
  </si>
  <si>
    <t>Py17X_11_v3:1,267,329..1,268,605(+)</t>
  </si>
  <si>
    <t>phosphatidylinositol/phosphatidylcholine transfer protein, putative</t>
  </si>
  <si>
    <t>PY17X_1130300.1</t>
  </si>
  <si>
    <t>Py17X_11_v3:1,268,916..1,270,936(-)</t>
  </si>
  <si>
    <t>PY17X_1130400.1</t>
  </si>
  <si>
    <t>Py17X_11_v3:1,272,203..1,274,050(-)</t>
  </si>
  <si>
    <t>PY17X_1130500.1</t>
  </si>
  <si>
    <t>Py17X_11_v3:1,275,791..1,276,934(+)</t>
  </si>
  <si>
    <t>PSOP6</t>
  </si>
  <si>
    <t>PY17X_1130600.1</t>
  </si>
  <si>
    <t>Py17X_11_v3:1,277,477..1,286,398(-)</t>
  </si>
  <si>
    <t>DNA polymerase epsilon catalytic subunit A, putative</t>
  </si>
  <si>
    <t>GO:0008408, GO:0003887, GO:0003676, GO:0000166, GO:0008270</t>
  </si>
  <si>
    <t>3'-5' exonuclease activity, DNA-directed DNA polymerase activity, nucleic acid binding, nucleotide binding, zinc ion binding</t>
  </si>
  <si>
    <t>GO:0006260, GO:0006139</t>
  </si>
  <si>
    <t>DNA replication, nucleobase-containing compound metabolic process</t>
  </si>
  <si>
    <t>PY17X_1130700.1</t>
  </si>
  <si>
    <t>Py17X_11_v3:1,288,587..1,289,771(-)</t>
  </si>
  <si>
    <t>PY17X_1130800.1</t>
  </si>
  <si>
    <t>Py17X_11_v3:1,295,656..1,298,323(+)</t>
  </si>
  <si>
    <t>PY17X_1130900.1</t>
  </si>
  <si>
    <t>Py17X_11_v3:1,299,628..1,301,622(+)</t>
  </si>
  <si>
    <t>bifunctional methylenetetrahydrofolate dehydrogenase/cyclohydrolase, putative</t>
  </si>
  <si>
    <t>GO:0004488</t>
  </si>
  <si>
    <t>methylenetetrahydrofolate dehydrogenase (NADP+) activity</t>
  </si>
  <si>
    <t>GO:0009396, GO:0055114</t>
  </si>
  <si>
    <t>folic acid-containing compound biosynthetic process, oxidation-reduction process</t>
  </si>
  <si>
    <t>1.5.1.5 (Methylenetetrahydrofolate dehydrogenase (NADP(+))); 3.5.4.9 (Methenyltetrahydrofolate cyclohydrolase)</t>
  </si>
  <si>
    <t>3.5.4.9 (Methenyltetrahydrofolate cyclohydrolase)</t>
  </si>
  <si>
    <t>PY17X_1131000.1</t>
  </si>
  <si>
    <t>Py17X_11_v3:1,302,819..1,305,265(+)</t>
  </si>
  <si>
    <t>PY17X_1131100.1</t>
  </si>
  <si>
    <t>Py17X_11_v3:1,305,532..1,307,873(-)</t>
  </si>
  <si>
    <t>ATP-dependent RNA helicase HAS1, putative</t>
  </si>
  <si>
    <t>HAS1</t>
  </si>
  <si>
    <t>PY17X_1131200.1</t>
  </si>
  <si>
    <t>Py17X_11_v3:1,310,331..1,311,173(+)</t>
  </si>
  <si>
    <t>PY17X_1131300.1</t>
  </si>
  <si>
    <t>Py17X_11_v3:1,311,735..1,317,470(-)</t>
  </si>
  <si>
    <t>PY17X_1131400.1</t>
  </si>
  <si>
    <t>Py17X_11_v3:1,318,588..1,321,434(+)</t>
  </si>
  <si>
    <t>Ran-binding protein, putative</t>
  </si>
  <si>
    <t>GO:0003676, GO:0000166, GO:0008270</t>
  </si>
  <si>
    <t>nucleic acid binding, nucleotide binding, zinc ion binding</t>
  </si>
  <si>
    <t>PY17X_1131500.1</t>
  </si>
  <si>
    <t>Py17X_11_v3:1,322,383..1,323,366(+)</t>
  </si>
  <si>
    <t>RNA polymerase II transcription factor B subunit 4, putative</t>
  </si>
  <si>
    <t>TFB4</t>
  </si>
  <si>
    <t>GO:0000439</t>
  </si>
  <si>
    <t>core TFIIH complex</t>
  </si>
  <si>
    <t>GO:0006289, GO:0006355</t>
  </si>
  <si>
    <t>nucleotide-excision repair, regulation of transcription, DNA-templated</t>
  </si>
  <si>
    <t>PY17X_1131600.1</t>
  </si>
  <si>
    <t>Py17X_11_v3:1,324,591..1,325,658(-)</t>
  </si>
  <si>
    <t>ER lumen protein retaining receptor, putative</t>
  </si>
  <si>
    <t>ERD2</t>
  </si>
  <si>
    <t>GO:0046923</t>
  </si>
  <si>
    <t>ER retention sequence binding</t>
  </si>
  <si>
    <t>GO:0006621</t>
  </si>
  <si>
    <t>protein retention in ER lumen</t>
  </si>
  <si>
    <t>PY17X_1131700.1</t>
  </si>
  <si>
    <t>Py17X_11_v3:1,328,272..1,328,778(+)</t>
  </si>
  <si>
    <t>reactive oxygen species modulator 1, putative</t>
  </si>
  <si>
    <t>ROMO1</t>
  </si>
  <si>
    <t>PY17X_1131800.1</t>
  </si>
  <si>
    <t>Py17X_11_v3:1,329,576..1,330,436(-)</t>
  </si>
  <si>
    <t>proteasome subunit alpha type-4, putative</t>
  </si>
  <si>
    <t>PY17X_1131900.1</t>
  </si>
  <si>
    <t>Py17X_11_v3:1,331,977..1,333,111(+)</t>
  </si>
  <si>
    <t>proteasome subunit alpha type-7, putative</t>
  </si>
  <si>
    <t>PY17X_1132000.1</t>
  </si>
  <si>
    <t>Py17X_11_v3:1,333,593..1,335,143(-)</t>
  </si>
  <si>
    <t>PY17X_1132100.1</t>
  </si>
  <si>
    <t>Py17X_11_v3:1,336,076..1,337,134(-)</t>
  </si>
  <si>
    <t>PY17X_1132200.1</t>
  </si>
  <si>
    <t>Py17X_11_v3:1,338,028..1,340,472(-)</t>
  </si>
  <si>
    <t>inositol-polyphosphate 5-phosphatase, putative</t>
  </si>
  <si>
    <t>IP5P</t>
  </si>
  <si>
    <t>PY17X_1132300.1</t>
  </si>
  <si>
    <t>Py17X_11_v3:1,341,615..1,344,775(-)</t>
  </si>
  <si>
    <t>large subunit rRNA methyltransferase, putative</t>
  </si>
  <si>
    <t>GO:0032259, GO:0006364</t>
  </si>
  <si>
    <t>methylation, rRNA processing</t>
  </si>
  <si>
    <t>PY17X_1132400.1</t>
  </si>
  <si>
    <t>Py17X_11_v3:1,346,363..1,347,536(-)</t>
  </si>
  <si>
    <t>V-type proton ATPase 21 kDa proteolipid subunit, putative</t>
  </si>
  <si>
    <t>GO:0033179, GO:0033177</t>
  </si>
  <si>
    <t>proton-transporting V-type ATPase, V0 domain, proton-transporting two-sector ATPase complex, proton-transporting domain</t>
  </si>
  <si>
    <t>PY17X_1132500.1</t>
  </si>
  <si>
    <t>Py17X_11_v3:1,350,340..1,351,793(+)</t>
  </si>
  <si>
    <t>adenylosuccinate synthetase, putative</t>
  </si>
  <si>
    <t>ADSS</t>
  </si>
  <si>
    <t>GO:0005525, GO:0004019</t>
  </si>
  <si>
    <t>GTP binding, adenylosuccinate synthase activity</t>
  </si>
  <si>
    <t>GO:0006164</t>
  </si>
  <si>
    <t>purine nucleotide biosynthetic process</t>
  </si>
  <si>
    <t>6.3.4.4 (Adenylosuccinate synthase)</t>
  </si>
  <si>
    <t>PY17X_1132600.1</t>
  </si>
  <si>
    <t>Py17X_11_v3:1,352,499..1,353,602(-)</t>
  </si>
  <si>
    <t>60S ribosomal protein L7-2, putative</t>
  </si>
  <si>
    <t>PY17X_1132700.1</t>
  </si>
  <si>
    <t>Py17X_11_v3:1,354,688..1,355,785(-)</t>
  </si>
  <si>
    <t>PY17X_1132800.1</t>
  </si>
  <si>
    <t>Py17X_11_v3:1,356,850..1,358,652(-)</t>
  </si>
  <si>
    <t>metacaspase 1, putative</t>
  </si>
  <si>
    <t>MC1</t>
  </si>
  <si>
    <t>GO:0004197, GO:0005515</t>
  </si>
  <si>
    <t>cysteine-type endopeptidase activity, protein binding</t>
  </si>
  <si>
    <t>PY17X_1132900.1</t>
  </si>
  <si>
    <t>Py17X_11_v3:1,360,096..1,361,805(+)</t>
  </si>
  <si>
    <t>PY17X_1133000.1</t>
  </si>
  <si>
    <t>Py17X_11_v3:1,363,912..1,366,737(+)</t>
  </si>
  <si>
    <t>DNA replication licensing factor MCM6, putative</t>
  </si>
  <si>
    <t>MCM6</t>
  </si>
  <si>
    <t>GO:0006260, GO:0006270</t>
  </si>
  <si>
    <t>DNA replication, DNA replication initiation</t>
  </si>
  <si>
    <t>PY17X_1133100.1</t>
  </si>
  <si>
    <t>Py17X_11_v3:1,367,040..1,369,613(-)</t>
  </si>
  <si>
    <t>PY17X_1133200.1</t>
  </si>
  <si>
    <t>Py17X_11_v3:1,370,816..1,372,351(+)</t>
  </si>
  <si>
    <t>histone-lysine N-methyltransferase, putative</t>
  </si>
  <si>
    <t>PY17X_1133300.1</t>
  </si>
  <si>
    <t>Py17X_11_v3:1,373,617..1,373,689(-)</t>
  </si>
  <si>
    <t>PY17X_1133400.1</t>
  </si>
  <si>
    <t>Py17X_11_v3:1,374,908..1,376,998(+)</t>
  </si>
  <si>
    <t>serine/threonine protein phosphatase 5, putative</t>
  </si>
  <si>
    <t>PP5</t>
  </si>
  <si>
    <t>GO:0016787, GO:0005515</t>
  </si>
  <si>
    <t>hydrolase activity, protein binding</t>
  </si>
  <si>
    <t>PY17X_1133500.1</t>
  </si>
  <si>
    <t>Py17X_11_v3:1,378,095..1,381,628(-)</t>
  </si>
  <si>
    <t>NIF3</t>
  </si>
  <si>
    <t>PY17X_1133600.1</t>
  </si>
  <si>
    <t>Py17X_11_v3:1,387,973..1,388,705(+)</t>
  </si>
  <si>
    <t>splicing factor 3B subunit 5, putative</t>
  </si>
  <si>
    <t>SF3B5</t>
  </si>
  <si>
    <t>PY17X_1133700.1</t>
  </si>
  <si>
    <t>Py17X_11_v3:1,389,547..1,390,740(+)</t>
  </si>
  <si>
    <t>PY17X_1133800.1</t>
  </si>
  <si>
    <t>Py17X_11_v3:1,391,848..1,395,771(+)</t>
  </si>
  <si>
    <t>PY17X_1133900.1</t>
  </si>
  <si>
    <t>Py17X_11_v3:1,396,606..1,399,458(-)</t>
  </si>
  <si>
    <t>PY17X_1134000.1</t>
  </si>
  <si>
    <t>Py17X_11_v3:1,400,856..1,401,629(-)</t>
  </si>
  <si>
    <t>mitochondrial import inner membrane translocase subunit TIM23, putative</t>
  </si>
  <si>
    <t>TIM23</t>
  </si>
  <si>
    <t>GO:0005744</t>
  </si>
  <si>
    <t>mitochondrial inner membrane presequence translocase complex</t>
  </si>
  <si>
    <t>GO:0030943</t>
  </si>
  <si>
    <t>mitochondrion targeting sequence binding</t>
  </si>
  <si>
    <t>PY17X_1134100.1</t>
  </si>
  <si>
    <t>Py17X_11_v3:1,404,318..1,405,807(+)</t>
  </si>
  <si>
    <t>PY17X_1134200.1</t>
  </si>
  <si>
    <t>Py17X_11_v3:1,407,407..1,410,373(+)</t>
  </si>
  <si>
    <t>phosphatase 2A regulatory subunit-related protein, putative</t>
  </si>
  <si>
    <t>PY17X_1134300.1</t>
  </si>
  <si>
    <t>Py17X_11_v3:1,411,625..1,412,381(+)</t>
  </si>
  <si>
    <t>PY17X_1134400.1</t>
  </si>
  <si>
    <t>Py17X_11_v3:1,413,098..1,414,537(-)</t>
  </si>
  <si>
    <t>PY17X_1134500.1</t>
  </si>
  <si>
    <t>Py17X_11_v3:1,416,806..1,418,184(+)</t>
  </si>
  <si>
    <t>PY17X_1134600.1</t>
  </si>
  <si>
    <t>Py17X_11_v3:1,420,517..1,431,544(+)</t>
  </si>
  <si>
    <t>ARK3</t>
  </si>
  <si>
    <t>PY17X_1134700.1</t>
  </si>
  <si>
    <t>Py17X_11_v3:1,432,894..1,434,446(-)</t>
  </si>
  <si>
    <t>cdc2-related kinase 2</t>
  </si>
  <si>
    <t>CRK2</t>
  </si>
  <si>
    <t>PY17X_1134800.1</t>
  </si>
  <si>
    <t>Py17X_11_v3:1,435,108..1,436,439(-)</t>
  </si>
  <si>
    <t>elongation factor 1-alpha, putative</t>
  </si>
  <si>
    <t>EF-1alpha</t>
  </si>
  <si>
    <t>GO:0005525, GO:0003924, GO:0003746</t>
  </si>
  <si>
    <t>GTP binding, GTPase activity, translation elongation factor activity</t>
  </si>
  <si>
    <t>PY17X_1134900.1</t>
  </si>
  <si>
    <t>Py17X_11_v3:1,437,512..1,438,843(+)</t>
  </si>
  <si>
    <t>PY17X_1135000.1</t>
  </si>
  <si>
    <t>Py17X_11_v3:1,440,012..1,442,549(+)</t>
  </si>
  <si>
    <t>glutamate--tRNA ligase, putative</t>
  </si>
  <si>
    <t>GO:0005524, GO:0004818, GO:0000049</t>
  </si>
  <si>
    <t>ATP binding, glutamate-tRNA ligase activity, tRNA binding</t>
  </si>
  <si>
    <t>GO:0006424</t>
  </si>
  <si>
    <t>glutamyl-tRNA aminoacylation</t>
  </si>
  <si>
    <t>GO:0004818, GO:0004819</t>
  </si>
  <si>
    <t>glutamate-tRNA ligase activity, glutamine-tRNA ligase activity</t>
  </si>
  <si>
    <t>6.1.1.17 (Glutamate--tRNA ligase)</t>
  </si>
  <si>
    <t>PY17X_1135100.1</t>
  </si>
  <si>
    <t>Py17X_11_v3:1,443,453..1,443,818(+)</t>
  </si>
  <si>
    <t>PY17X_1135200.1</t>
  </si>
  <si>
    <t>Py17X_11_v3:1,445,053..1,448,160(+)</t>
  </si>
  <si>
    <t>PY17X_1135300.1</t>
  </si>
  <si>
    <t>Py17X_11_v3:1,449,491..1,452,118(+)</t>
  </si>
  <si>
    <t>PY17X_1135400.1</t>
  </si>
  <si>
    <t>Py17X_11_v3:1,452,845..1,453,611(+)</t>
  </si>
  <si>
    <t>PY17X_1135500.1</t>
  </si>
  <si>
    <t>Py17X_11_v3:1,454,367..1,458,534(-)</t>
  </si>
  <si>
    <t>U3 small nucleolar RNA-associated protein 21, putative</t>
  </si>
  <si>
    <t>UTP21</t>
  </si>
  <si>
    <t>PY17X_1135600.1</t>
  </si>
  <si>
    <t>Py17X_11_v3:1,459,708..1,462,095(+)</t>
  </si>
  <si>
    <t>T-complex protein 1 subunit delta, putative</t>
  </si>
  <si>
    <t>CCT4</t>
  </si>
  <si>
    <t>PY17X_1135700.1</t>
  </si>
  <si>
    <t>Py17X_11_v3:1,463,268..1,464,832(+)</t>
  </si>
  <si>
    <t>pyrroline-5-carboxylate reductase, putative</t>
  </si>
  <si>
    <t>GO:0004735</t>
  </si>
  <si>
    <t>pyrroline-5-carboxylate reductase activity</t>
  </si>
  <si>
    <t>GO:0055114, GO:0006561</t>
  </si>
  <si>
    <t>oxidation-reduction process, proline biosynthetic process</t>
  </si>
  <si>
    <t>1.5.1.2 (Pyrroline-5-carboxylate reductase)</t>
  </si>
  <si>
    <t>PY17X_1135800.1</t>
  </si>
  <si>
    <t>Py17X_11_v3:1,465,359..1,471,771(-)</t>
  </si>
  <si>
    <t>PY17X_1135900.1</t>
  </si>
  <si>
    <t>Py17X_11_v3:1,472,713..1,474,998(-)</t>
  </si>
  <si>
    <t>Sas10 domain-containing protein, putative</t>
  </si>
  <si>
    <t>PY17X_1136000.1</t>
  </si>
  <si>
    <t>Py17X_11_v3:1,476,212..1,480,552(+)</t>
  </si>
  <si>
    <t>PY17X_1136100.1</t>
  </si>
  <si>
    <t>Py17X_11_v3:1,481,571..1,482,572(-)</t>
  </si>
  <si>
    <t>rhomboid protease ROM7, putative</t>
  </si>
  <si>
    <t>ROM7</t>
  </si>
  <si>
    <t>PY17X_1136200.1</t>
  </si>
  <si>
    <t>Py17X_11_v3:1,483,859..1,484,792(+)</t>
  </si>
  <si>
    <t>PY17X_1136300.1</t>
  </si>
  <si>
    <t>Py17X_11_v3:1,485,368..1,487,083(+)</t>
  </si>
  <si>
    <t>PY17X_1136400.1</t>
  </si>
  <si>
    <t>Py17X_11_v3:1,488,880..1,491,621(+)</t>
  </si>
  <si>
    <t>PY17X_1136500.1</t>
  </si>
  <si>
    <t>Py17X_11_v3:1,492,876..1,493,337(-)</t>
  </si>
  <si>
    <t>YOP1-like protein, putative</t>
  </si>
  <si>
    <t>YOP1L</t>
  </si>
  <si>
    <t>PY17X_1136600.1</t>
  </si>
  <si>
    <t>Py17X_11_v3:1,497,196..1,497,651(+)</t>
  </si>
  <si>
    <t>40S ribosomal protein S15, putative</t>
  </si>
  <si>
    <t>RPS15</t>
  </si>
  <si>
    <t>PY17X_1136700.1</t>
  </si>
  <si>
    <t>Py17X_11_v3:1,498,147..1,501,198(-)</t>
  </si>
  <si>
    <t>PY17X_1136800.1</t>
  </si>
  <si>
    <t>Py17X_11_v3:1,502,024..1,511,200(-)</t>
  </si>
  <si>
    <t>PY17X_1136900.1</t>
  </si>
  <si>
    <t>Py17X_11_v3:1,512,828..1,514,960(-)</t>
  </si>
  <si>
    <t>riboflavin kinase / FAD synthase family protein, putative</t>
  </si>
  <si>
    <t>GO:0008531</t>
  </si>
  <si>
    <t>riboflavin kinase activity</t>
  </si>
  <si>
    <t>GO:0009231</t>
  </si>
  <si>
    <t>riboflavin biosynthetic process</t>
  </si>
  <si>
    <t>2.7.1.26 (Riboflavin kinase)</t>
  </si>
  <si>
    <t>PY17X_1137000.1</t>
  </si>
  <si>
    <t>Py17X_11_v3:1,515,709..1,517,998(-)</t>
  </si>
  <si>
    <t>high mobility group protein B4, putative</t>
  </si>
  <si>
    <t>HMGB4</t>
  </si>
  <si>
    <t>PY17X_1137100.1</t>
  </si>
  <si>
    <t>Py17X_11_v3:1,518,799..1,521,876(+)</t>
  </si>
  <si>
    <t>exosome complex exonuclease RRP44, putative</t>
  </si>
  <si>
    <t>DIS3</t>
  </si>
  <si>
    <t>PY17X_1137200.1</t>
  </si>
  <si>
    <t>Py17X_11_v3:1,523,663..1,525,350(-)</t>
  </si>
  <si>
    <t>CUGBP Elav-like family member 1, putative</t>
  </si>
  <si>
    <t>CELF1</t>
  </si>
  <si>
    <t>PY17X_1137300.1</t>
  </si>
  <si>
    <t>Py17X_11_v3:1,528,346..1,528,858(+)</t>
  </si>
  <si>
    <t>PY17X_1137400.1</t>
  </si>
  <si>
    <t>Py17X_11_v3:1,530,490..1,540,194(+)</t>
  </si>
  <si>
    <t>PY17X_1137500.1</t>
  </si>
  <si>
    <t>Py17X_11_v3:1,540,980..1,541,807(+)</t>
  </si>
  <si>
    <t>PY17X_1137600.1</t>
  </si>
  <si>
    <t>Py17X_11_v3:1,542,957..1,548,269(+)</t>
  </si>
  <si>
    <t>PY17X_1137700.1</t>
  </si>
  <si>
    <t>Py17X_11_v3:1,549,319..1,549,852(-)</t>
  </si>
  <si>
    <t>PY17X_1137800.1</t>
  </si>
  <si>
    <t>Py17X_11_v3:1,550,896..1,552,106(-)</t>
  </si>
  <si>
    <t>PY17X_1137900.1</t>
  </si>
  <si>
    <t>Py17X_11_v3:1,552,857..1,554,257(-)</t>
  </si>
  <si>
    <t>ER membrane protein complex subunit 3, putative</t>
  </si>
  <si>
    <t>EMC3</t>
  </si>
  <si>
    <t>PY17X_1138000.1</t>
  </si>
  <si>
    <t>Py17X_11_v3:1,555,158..1,556,288(-)</t>
  </si>
  <si>
    <t>PY17X_1138100.1</t>
  </si>
  <si>
    <t>Py17X_11_v3:1,556,988..1,557,947(+)</t>
  </si>
  <si>
    <t>PY17X_1138200.1</t>
  </si>
  <si>
    <t>Py17X_11_v3:1,559,020..1,570,198(+)</t>
  </si>
  <si>
    <t>guanylyl cyclase beta, putative</t>
  </si>
  <si>
    <t>GCbeta</t>
  </si>
  <si>
    <t>PY17X_1138300.1</t>
  </si>
  <si>
    <t>Py17X_11_v3:1,571,361..1,575,569(-)</t>
  </si>
  <si>
    <t>E3 SUMO-protein ligase PIAS, putative</t>
  </si>
  <si>
    <t>PIAS</t>
  </si>
  <si>
    <t>PY17X_1138400.1</t>
  </si>
  <si>
    <t>Py17X_11_v3:1,579,319..1,582,768(+)</t>
  </si>
  <si>
    <t>falcilysin, putative</t>
  </si>
  <si>
    <t>FLN</t>
  </si>
  <si>
    <t>PY17X_1138500.1</t>
  </si>
  <si>
    <t>Py17X_11_v3:1,583,412..1,585,601(-)</t>
  </si>
  <si>
    <t>protein arginine N-methyltransferase 5, putative</t>
  </si>
  <si>
    <t>PRMT5</t>
  </si>
  <si>
    <t>GO:0035246, GO:0006479</t>
  </si>
  <si>
    <t>peptidyl-arginine N-methylation, protein methylation</t>
  </si>
  <si>
    <t>PY17X_1138600.1</t>
  </si>
  <si>
    <t>Py17X_11_v3:1,588,641..1,592,317(+)</t>
  </si>
  <si>
    <t>protein transport protein Sec24A, putative</t>
  </si>
  <si>
    <t>SEC24A</t>
  </si>
  <si>
    <t>PY17X_1138700.1</t>
  </si>
  <si>
    <t>Py17X_11_v3:1,593,853..1,599,780(+)</t>
  </si>
  <si>
    <t>PY17X_1138800.1</t>
  </si>
  <si>
    <t>Py17X_11_v3:1,600,601..1,602,375(+)</t>
  </si>
  <si>
    <t>PY17X_1138900.1</t>
  </si>
  <si>
    <t>Py17X_11_v3:1,602,621..1,603,151(-)</t>
  </si>
  <si>
    <t>actin-depolymerizing factor 2</t>
  </si>
  <si>
    <t>ADF2</t>
  </si>
  <si>
    <t>PY17X_1139000.1</t>
  </si>
  <si>
    <t>Py17X_11_v3:1,604,902..1,605,306(-)</t>
  </si>
  <si>
    <t>PY17X_1139100.1</t>
  </si>
  <si>
    <t>Py17X_11_v3:1,606,893..1,607,939(+)</t>
  </si>
  <si>
    <t>PY17X_1139200.1</t>
  </si>
  <si>
    <t>Py17X_11_v3:1,609,445..1,617,565(+)</t>
  </si>
  <si>
    <t>glideosome-associated connector, putative</t>
  </si>
  <si>
    <t>GAC</t>
  </si>
  <si>
    <t>GO:0045177, GO:0005829</t>
  </si>
  <si>
    <t>apical part of cell, cytosol</t>
  </si>
  <si>
    <t>GO:0051015</t>
  </si>
  <si>
    <t>actin filament binding</t>
  </si>
  <si>
    <t>GO:0071976, GO:0030260</t>
  </si>
  <si>
    <t>cell gliding, entry into host cell</t>
  </si>
  <si>
    <t>PY17X_1139300.1</t>
  </si>
  <si>
    <t>Py17X_11_v3:1,618,259..1,619,083(-)</t>
  </si>
  <si>
    <t>proliferating cell nuclear antigen 1, putative</t>
  </si>
  <si>
    <t>PCNA1</t>
  </si>
  <si>
    <t>GO:0003677, GO:0030337</t>
  </si>
  <si>
    <t>DNA binding, DNA polymerase processivity factor activity</t>
  </si>
  <si>
    <t>GO:0006275</t>
  </si>
  <si>
    <t>regulation of DNA replication</t>
  </si>
  <si>
    <t>PY17X_1139400.1</t>
  </si>
  <si>
    <t>Py17X_11_v3:1,622,092..1,622,688(+)</t>
  </si>
  <si>
    <t>PY17X_1139500.1</t>
  </si>
  <si>
    <t>Py17X_11_v3:1,623,510..1,625,117(-)</t>
  </si>
  <si>
    <t>14-3-3II</t>
  </si>
  <si>
    <t>PY17X_1139600.1</t>
  </si>
  <si>
    <t>Py17X_11_v3:1,627,066..1,628,493(-)</t>
  </si>
  <si>
    <t>RuvB-like helicase 3, putative</t>
  </si>
  <si>
    <t>RUVB3</t>
  </si>
  <si>
    <t>GO:0004003</t>
  </si>
  <si>
    <t>ATP-dependent DNA helicase activity</t>
  </si>
  <si>
    <t>PY17X_1139700.1</t>
  </si>
  <si>
    <t>Py17X_11_v3:1,630,023..1,630,604(+)</t>
  </si>
  <si>
    <t>GO:0030176, GO:0016020</t>
  </si>
  <si>
    <t>integral component of endoplasmic reticulum membrane, membrane</t>
  </si>
  <si>
    <t>GO:0005262</t>
  </si>
  <si>
    <t>calcium channel activity</t>
  </si>
  <si>
    <t>GO:0032469</t>
  </si>
  <si>
    <t>endoplasmic reticulum calcium ion homeostasis</t>
  </si>
  <si>
    <t>PY17X_1139800.1</t>
  </si>
  <si>
    <t>Py17X_11_v3:1,632,538..1,638,300(+)</t>
  </si>
  <si>
    <t>calpain, putative</t>
  </si>
  <si>
    <t>Pcalp</t>
  </si>
  <si>
    <t>GO:0004198</t>
  </si>
  <si>
    <t>calcium-dependent cysteine-type endopeptidase activity</t>
  </si>
  <si>
    <t>PY17X_1139900.1</t>
  </si>
  <si>
    <t>Py17X_11_v3:1,639,722..1,642,011(+)</t>
  </si>
  <si>
    <t>PY17X_1140000.1</t>
  </si>
  <si>
    <t>Py17X_11_v3:1,642,612..1,643,875(+)</t>
  </si>
  <si>
    <t>PY17X_1140100.1</t>
  </si>
  <si>
    <t>Py17X_11_v3:1,646,722..1,650,969(+)</t>
  </si>
  <si>
    <t>PY17X_1140200.1</t>
  </si>
  <si>
    <t>Py17X_11_v3:1,652,461..1,658,735(+)</t>
  </si>
  <si>
    <t>PY17X_1140300.1</t>
  </si>
  <si>
    <t>Py17X_11_v3:1,659,586..1,664,336(+)</t>
  </si>
  <si>
    <t>PY17X_1140400.1</t>
  </si>
  <si>
    <t>Py17X_11_v3:1,664,923..1,668,306(+)</t>
  </si>
  <si>
    <t>PY17X_1140500.1</t>
  </si>
  <si>
    <t>Py17X_11_v3:1,669,029..1,672,250(+)</t>
  </si>
  <si>
    <t>PY17X_1140600.1</t>
  </si>
  <si>
    <t>Py17X_11_v3:1,672,561..1,674,077(-)</t>
  </si>
  <si>
    <t>bifunctional polynucleotide phosphatase/kinase, putative</t>
  </si>
  <si>
    <t>PNKP</t>
  </si>
  <si>
    <t>3.1.3.32 (Polynucleotide 3'-phosphatase)</t>
  </si>
  <si>
    <t>PY17X_1140700.1</t>
  </si>
  <si>
    <t>Py17X_11_v3:1,674,729..1,675,670(+)</t>
  </si>
  <si>
    <t>50S ribosomal protein L9, mitochondrial, putative</t>
  </si>
  <si>
    <t>PY17X_1140800.1</t>
  </si>
  <si>
    <t>Py17X_11_v3:1,676,087..1,678,783(-)</t>
  </si>
  <si>
    <t>polyubiquitin binding protein, putative</t>
  </si>
  <si>
    <t>DOA1</t>
  </si>
  <si>
    <t>PY17X_1140900.1</t>
  </si>
  <si>
    <t>Py17X_11_v3:1,679,717..1,682,220(+)</t>
  </si>
  <si>
    <t>PY17X_1141000.1</t>
  </si>
  <si>
    <t>Py17X_11_v3:1,682,864..1,683,406(-)</t>
  </si>
  <si>
    <t>PY17X_1141100.1</t>
  </si>
  <si>
    <t>Py17X_11_v3:1,684,369..1,686,369(+)</t>
  </si>
  <si>
    <t>GO:0004425</t>
  </si>
  <si>
    <t>indole-3-glycerol-phosphate synthase activity</t>
  </si>
  <si>
    <t>4.1.3.27 (Anthranilate synthase)</t>
  </si>
  <si>
    <t>PY17X_1141200.1</t>
  </si>
  <si>
    <t>Py17X_11_v3:1,687,497..1,690,737(+)</t>
  </si>
  <si>
    <t>nuclear fusion protein, putative</t>
  </si>
  <si>
    <t>GEX1</t>
  </si>
  <si>
    <t>PY17X_1141300.1</t>
  </si>
  <si>
    <t>Py17X_11_v3:1,692,661..1,693,200(+)</t>
  </si>
  <si>
    <t>reticulon-like protein, putative</t>
  </si>
  <si>
    <t>RTN1</t>
  </si>
  <si>
    <t>PY17X_1141400.1</t>
  </si>
  <si>
    <t>Py17X_11_v3:1,695,389..1,697,716(+)</t>
  </si>
  <si>
    <t>PY17X_1141500.1</t>
  </si>
  <si>
    <t>Py17X_11_v3:1,698,750..1,704,179(-)</t>
  </si>
  <si>
    <t>PY17X_1141600.1</t>
  </si>
  <si>
    <t>Py17X_11_v3:1,705,976..1,709,428(-)</t>
  </si>
  <si>
    <t>pre-mRNA-splicing factor ATP-dependent RNA helicase PRP16, putative</t>
  </si>
  <si>
    <t>PRP16</t>
  </si>
  <si>
    <t>GO:0005524, GO:0008026, GO:0004386, GO:0003676</t>
  </si>
  <si>
    <t>ATP binding, ATP-dependent helicase activity, helicase activity, nucleic acid binding</t>
  </si>
  <si>
    <t>PY17X_1141700.1</t>
  </si>
  <si>
    <t>Py17X_11_v3:1,711,353..1,720,502(+)</t>
  </si>
  <si>
    <t>PY17X_1141800.1</t>
  </si>
  <si>
    <t>Py17X_11_v3:1,721,871..1,723,418(+)</t>
  </si>
  <si>
    <t>exosome complex component RRP45, putative</t>
  </si>
  <si>
    <t>RRP45</t>
  </si>
  <si>
    <t>PY17X_1141900.1</t>
  </si>
  <si>
    <t>Py17X_11_v3:1,724,269..1,726,770(+)</t>
  </si>
  <si>
    <t>aldehyde reductase, putative</t>
  </si>
  <si>
    <t>PY17X_1142000.1</t>
  </si>
  <si>
    <t>Py17X_11_v3:1,727,359..1,728,829(-)</t>
  </si>
  <si>
    <t>DNA-directed RNA polymerases I, II, and III subunit RPABC1, putative</t>
  </si>
  <si>
    <t>RPB5</t>
  </si>
  <si>
    <t>PY17X_1142100.1</t>
  </si>
  <si>
    <t>Py17X_11_v3:1,729,740..1,731,392(-)</t>
  </si>
  <si>
    <t>ferrochelatase, putative</t>
  </si>
  <si>
    <t>FC</t>
  </si>
  <si>
    <t>GO:0004325</t>
  </si>
  <si>
    <t>ferrochelatase activity</t>
  </si>
  <si>
    <t>GO:0006783</t>
  </si>
  <si>
    <t>heme biosynthetic process</t>
  </si>
  <si>
    <t>4.99.1.1 (Ferrochelatase)</t>
  </si>
  <si>
    <t>PY17X_1142200.1</t>
  </si>
  <si>
    <t>Py17X_11_v3:1,732,014..1,732,973(+)</t>
  </si>
  <si>
    <t>PY17X_1142300.1</t>
  </si>
  <si>
    <t>Py17X_11_v3:1,733,236..1,733,882(-)</t>
  </si>
  <si>
    <t>mitochondrial ribosomal protein S17 precursor, putative</t>
  </si>
  <si>
    <t>PY17X_1142400.1</t>
  </si>
  <si>
    <t>Py17X_11_v3:1,734,901..1,735,056(+)</t>
  </si>
  <si>
    <t>PY17X_1142500.1</t>
  </si>
  <si>
    <t>Py17X_11_v3:1,735,763..1,737,925(-)</t>
  </si>
  <si>
    <t>PY17X_1142600.1</t>
  </si>
  <si>
    <t>Py17X_11_v3:1,739,268..1,740,821(-)</t>
  </si>
  <si>
    <t>ubiquitin-activating enzyme, putative</t>
  </si>
  <si>
    <t>PY17X_1142700.1</t>
  </si>
  <si>
    <t>Py17X_11_v3:1,741,724..1,743,207(+)</t>
  </si>
  <si>
    <t>aminomethyltransferase, mitochondrial, putative</t>
  </si>
  <si>
    <t>GCVT</t>
  </si>
  <si>
    <t>GO:0004047</t>
  </si>
  <si>
    <t>aminomethyltransferase activity</t>
  </si>
  <si>
    <t>GO:0006546</t>
  </si>
  <si>
    <t>glycine catabolic process</t>
  </si>
  <si>
    <t>PY17X_1142800.1</t>
  </si>
  <si>
    <t>Py17X_11_v3:1,744,338..1,746,795(+)</t>
  </si>
  <si>
    <t>PY17X_1142900.1</t>
  </si>
  <si>
    <t>Py17X_11_v3:1,747,198..1,748,854(-)</t>
  </si>
  <si>
    <t>PY17X_1143000.1</t>
  </si>
  <si>
    <t>Py17X_11_v3:1,751,848..1,753,623(+)</t>
  </si>
  <si>
    <t>PY17X_1143100.1</t>
  </si>
  <si>
    <t>Py17X_11_v3:1,754,551..1,755,337(-)</t>
  </si>
  <si>
    <t>ubiquitin-60S ribosomal protein L40, putative</t>
  </si>
  <si>
    <t>PY17X_1143200.1</t>
  </si>
  <si>
    <t>Py17X_11_v3:1,757,282..1,757,566(+)</t>
  </si>
  <si>
    <t>PY17X_1143300.1</t>
  </si>
  <si>
    <t>Py17X_11_v3:1,758,783..1,759,391(+)</t>
  </si>
  <si>
    <t>DIP13 homolog, putative</t>
  </si>
  <si>
    <t>DIP13</t>
  </si>
  <si>
    <t>GO:0020007</t>
  </si>
  <si>
    <t>apical complex</t>
  </si>
  <si>
    <t>PY17X_1143400.1</t>
  </si>
  <si>
    <t>Py17X_11_v3:1,760,442..1,760,885(+)</t>
  </si>
  <si>
    <t>PY17X_1143500.1</t>
  </si>
  <si>
    <t>Py17X_11_v3:1,761,340..1,772,691(-)</t>
  </si>
  <si>
    <t>PY17X_1143600.1</t>
  </si>
  <si>
    <t>Py17X_11_v3:1,775,426..1,778,671(-)</t>
  </si>
  <si>
    <t>rhoptry protein RHOP148, putative</t>
  </si>
  <si>
    <t>RHOP148</t>
  </si>
  <si>
    <t>PY17X_1143700.1</t>
  </si>
  <si>
    <t>Py17X_11_v3:1,781,639..1,782,088(+)</t>
  </si>
  <si>
    <t>nucleoside diphosphate kinase b, putative</t>
  </si>
  <si>
    <t>PY17X_1143800.1</t>
  </si>
  <si>
    <t>Py17X_11_v3:1,783,277..1,784,851(-)</t>
  </si>
  <si>
    <t>signal recognition particle receptor subunit alpha, putative</t>
  </si>
  <si>
    <t>GO:0005785</t>
  </si>
  <si>
    <t>signal recognition particle receptor complex</t>
  </si>
  <si>
    <t>GO:0005525, GO:0003924, GO:0005047</t>
  </si>
  <si>
    <t>GTP binding, GTPase activity, signal recognition particle binding</t>
  </si>
  <si>
    <t>GO:0006184, GO:0006614</t>
  </si>
  <si>
    <t>GTP catabolic process, SRP-dependent cotranslational protein targeting to membrane</t>
  </si>
  <si>
    <t>GO:0005525, GO:0005047</t>
  </si>
  <si>
    <t>GTP binding, signal recognition particle binding</t>
  </si>
  <si>
    <t>PY17X_1143900.1</t>
  </si>
  <si>
    <t>Py17X_11_v3:1,786,893..1,787,888(+)</t>
  </si>
  <si>
    <t>PY17X_1144000.1</t>
  </si>
  <si>
    <t>Py17X_11_v3:1,788,060..1,790,725(-)</t>
  </si>
  <si>
    <t>phosphatidylserine synthase, putative</t>
  </si>
  <si>
    <t>GO:0006659</t>
  </si>
  <si>
    <t>phosphatidylserine biosynthetic process</t>
  </si>
  <si>
    <t>2.7.8.8 (CDP-diacylglycerol--serine O-phosphatidyltransferase)</t>
  </si>
  <si>
    <t>2.7.8.29 (L-serine-phosphatidylethanolamine phosphatidyltransferase)</t>
  </si>
  <si>
    <t>PY17X_1144100.1</t>
  </si>
  <si>
    <t>Py17X_11_v3:1,794,547..1,797,060(+)</t>
  </si>
  <si>
    <t>PY17X_1144200.1</t>
  </si>
  <si>
    <t>Py17X_11_v3:1,798,330..1,799,405(-)</t>
  </si>
  <si>
    <t>suppressor of kinetochore protein 1, putative</t>
  </si>
  <si>
    <t>SKP1</t>
  </si>
  <si>
    <t>PY17X_1144300.1</t>
  </si>
  <si>
    <t>Py17X_11_v3:1,800,598..1,801,692(+)</t>
  </si>
  <si>
    <t>U1 small nuclear ribonucleoprotein, putative</t>
  </si>
  <si>
    <t>PY17X_1144400.1</t>
  </si>
  <si>
    <t>Py17X_11_v3:1,802,908..1,804,413(+)</t>
  </si>
  <si>
    <t>PY17X_1144500.1</t>
  </si>
  <si>
    <t>Py17X_11_v3:1,804,565..1,806,048(-)</t>
  </si>
  <si>
    <t>PY17X_1144600.1</t>
  </si>
  <si>
    <t>Py17X_11_v3:1,807,422..1,810,283(+)</t>
  </si>
  <si>
    <t>PY17X_1144700.1</t>
  </si>
  <si>
    <t>Py17X_11_v3:1,811,476..1,812,659(+)</t>
  </si>
  <si>
    <t>NADH-cytochrome b5 reductase, putative</t>
  </si>
  <si>
    <t>PY17X_1144800.1</t>
  </si>
  <si>
    <t>Py17X_11_v3:1,813,406..1,814,540(-)</t>
  </si>
  <si>
    <t>ribosome biogenesis protein MRT4, putative</t>
  </si>
  <si>
    <t>PY17X_1144900.1</t>
  </si>
  <si>
    <t>Py17X_11_v3:1,815,600..1,819,256(+)</t>
  </si>
  <si>
    <t>alanine--tRNA ligase, putative</t>
  </si>
  <si>
    <t>AlaRS</t>
  </si>
  <si>
    <t>GO:0005524, GO:0004813, GO:0003676</t>
  </si>
  <si>
    <t>ATP binding, alanine-tRNA ligase activity, nucleic acid binding</t>
  </si>
  <si>
    <t>GO:0006419</t>
  </si>
  <si>
    <t>alanyl-tRNA aminoacylation</t>
  </si>
  <si>
    <t>6.1.1.7 (Alanine--tRNA ligase)</t>
  </si>
  <si>
    <t>PY17X_1145000.1</t>
  </si>
  <si>
    <t>Py17X_11_v3:1,820,674..1,824,903(+)</t>
  </si>
  <si>
    <t>PSOP2</t>
  </si>
  <si>
    <t>PY17X_1145100.1</t>
  </si>
  <si>
    <t>Py17X_11_v3:1,826,291..1,827,049(+)</t>
  </si>
  <si>
    <t>PY17X_1145200.1</t>
  </si>
  <si>
    <t>Py17X_11_v3:1,827,635..1,828,320(-)</t>
  </si>
  <si>
    <t>PY17X_1145300.1</t>
  </si>
  <si>
    <t>Py17X_11_v3:1,829,272..1,830,526(-)</t>
  </si>
  <si>
    <t>26S proteasome regulatory subunit RPN11, putative</t>
  </si>
  <si>
    <t>RPN11</t>
  </si>
  <si>
    <t>3.4.19.- (Omega peptidases.)</t>
  </si>
  <si>
    <t>PY17X_1145400.1</t>
  </si>
  <si>
    <t>Py17X_11_v3:1,832,306..1,834,360(-)</t>
  </si>
  <si>
    <t>ABC transporter E family member 1, putative</t>
  </si>
  <si>
    <t>ABCE1</t>
  </si>
  <si>
    <t>GO:0005524, GO:0016887, GO:0051536</t>
  </si>
  <si>
    <t>ATP binding, ATPase activity, iron-sulfur cluster binding</t>
  </si>
  <si>
    <t>PY17X_1145500.1</t>
  </si>
  <si>
    <t>Py17X_11_v3:1,836,274..1,838,051(+)</t>
  </si>
  <si>
    <t>PY17X_1145600.1</t>
  </si>
  <si>
    <t>Py17X_11_v3:1,838,148..1,839,971(-)</t>
  </si>
  <si>
    <t>PY17X_1145700.1</t>
  </si>
  <si>
    <t>Py17X_11_v3:1,841,166..1,843,670(+)</t>
  </si>
  <si>
    <t>PY17X_1145800.1</t>
  </si>
  <si>
    <t>Py17X_11_v3:1,844,205..1,844,483(-)</t>
  </si>
  <si>
    <t>mitochondrial import inner membrane translocase subunit TIM9, putative</t>
  </si>
  <si>
    <t>TIM9</t>
  </si>
  <si>
    <t>PY17X_1145900.1</t>
  </si>
  <si>
    <t>Py17X_11_v3:1,845,767..1,847,260(-)</t>
  </si>
  <si>
    <t>PY17X_1146000.1</t>
  </si>
  <si>
    <t>Py17X_11_v3:1,848,649..1,853,142(-)</t>
  </si>
  <si>
    <t>DNA repair endonuclease, putative</t>
  </si>
  <si>
    <t>ERCC4</t>
  </si>
  <si>
    <t>PY17X_1146100.1</t>
  </si>
  <si>
    <t>Py17X_11_v3:1,855,084..1,856,650(+)</t>
  </si>
  <si>
    <t>PY17X_1146200.1</t>
  </si>
  <si>
    <t>Py17X_11_v3:1,858,125..1,861,249(+)</t>
  </si>
  <si>
    <t>glycosylphosphatidylinositol anchor attachment 1 protein, putative</t>
  </si>
  <si>
    <t>GPAA1</t>
  </si>
  <si>
    <t>PY17X_1146300.1</t>
  </si>
  <si>
    <t>Py17X_11_v3:1,862,060..1,863,334(-)</t>
  </si>
  <si>
    <t>PY17X_1146400.1</t>
  </si>
  <si>
    <t>Py17X_11_v3:1,864,636..1,870,950(+)</t>
  </si>
  <si>
    <t>PY17X_1146500.1</t>
  </si>
  <si>
    <t>Py17X_11_v3:1,871,480..1,872,915(-)</t>
  </si>
  <si>
    <t>PY17X_1146600.1</t>
  </si>
  <si>
    <t>Py17X_11_v3:1,874,342..1,882,520(+)</t>
  </si>
  <si>
    <t>PY17X_1146700.1</t>
  </si>
  <si>
    <t>Py17X_11_v3:1,883,013..1,884,445(-)</t>
  </si>
  <si>
    <t>PY17X_1146800.1</t>
  </si>
  <si>
    <t>Py17X_11_v3:1,886,488..1,889,851(+)</t>
  </si>
  <si>
    <t>PY17X_1146900.1</t>
  </si>
  <si>
    <t>Py17X_11_v3:1,890,814..1,893,492(-)</t>
  </si>
  <si>
    <t>PY17X_1147000.1</t>
  </si>
  <si>
    <t>Py17X_11_v3:1,894,681..1,895,735(-)</t>
  </si>
  <si>
    <t>U2 small nuclear ribonucleoprotein A', putative</t>
  </si>
  <si>
    <t>PY17X_1147100.1</t>
  </si>
  <si>
    <t>Py17X_11_v3:1,897,555..1,897,628(+)</t>
  </si>
  <si>
    <t>tRNA Arginine</t>
  </si>
  <si>
    <t>PY17X_1147200.1</t>
  </si>
  <si>
    <t>Py17X_11_v3:1,898,166..1,898,237(-)</t>
  </si>
  <si>
    <t>tRNA Tryptophan</t>
  </si>
  <si>
    <t>PY17X_1147300.1</t>
  </si>
  <si>
    <t>Py17X_11_v3:1,898,968..1,899,041(+)</t>
  </si>
  <si>
    <t>PY17X_1147400.1</t>
  </si>
  <si>
    <t>Py17X_11_v3:1,899,647..1,899,718(-)</t>
  </si>
  <si>
    <t>tRNA Cysteine</t>
  </si>
  <si>
    <t>PY17X_1147500.1</t>
  </si>
  <si>
    <t>Py17X_11_v3:1,900,132..1,900,202(+)</t>
  </si>
  <si>
    <t>PY17X_1147600.1</t>
  </si>
  <si>
    <t>Py17X_11_v3:1,902,608..1,903,500(+)</t>
  </si>
  <si>
    <t>membrane associated histidine-rich protein 1a, putative</t>
  </si>
  <si>
    <t>MAHRP1a</t>
  </si>
  <si>
    <t>GO:0020036, GO:0071944</t>
  </si>
  <si>
    <t>Maurer's cleft, cell periphery</t>
  </si>
  <si>
    <t>PY17X_1147700.1</t>
  </si>
  <si>
    <t>Py17X_11_v3:1,904,731..1,905,848(+)</t>
  </si>
  <si>
    <t>membrane associated histidine-rich protein 1b, putative</t>
  </si>
  <si>
    <t>MAHRP1b</t>
  </si>
  <si>
    <t>PY17X_1147800.1</t>
  </si>
  <si>
    <t>Py17X_11_v3:1,907,242..1,909,715(-)</t>
  </si>
  <si>
    <t>PY17X_1147900.1</t>
  </si>
  <si>
    <t>Py17X_11_v3:1,912,215..1,913,199(+)</t>
  </si>
  <si>
    <t>PY17X_1148000.1</t>
  </si>
  <si>
    <t>Py17X_11_v3:1,914,411..1,915,710(-)</t>
  </si>
  <si>
    <t>PY17X_1148100.1</t>
  </si>
  <si>
    <t>Py17X_11_v3:1,919,631..1,920,771(+)</t>
  </si>
  <si>
    <t>PY17X_1148200.1</t>
  </si>
  <si>
    <t>Py17X_11_v3:1,923,151..1,924,317(+)</t>
  </si>
  <si>
    <t>PY17X_1148300.1</t>
  </si>
  <si>
    <t>Py17X_11_v3:1,926,723..1,927,910(+)</t>
  </si>
  <si>
    <t>PY17X_1148400.1</t>
  </si>
  <si>
    <t>Py17X_11_v3:1,930,752..1,932,803(+)</t>
  </si>
  <si>
    <t>PY17X_1148500.1</t>
  </si>
  <si>
    <t>Py17X_11_v3:1,933,948..1,934,370(-)</t>
  </si>
  <si>
    <t>PY17X_1148600.1</t>
  </si>
  <si>
    <t>Py17X_11_v3:1,937,857..1,938,961(+)</t>
  </si>
  <si>
    <t>PY17X_1148700.1</t>
  </si>
  <si>
    <t>Py17X_11_v3:1,941,416..1,942,571(+)</t>
  </si>
  <si>
    <t>PY17X_1148800.1</t>
  </si>
  <si>
    <t>Py17X_11_v3:1,944,907..1,946,073(+)</t>
  </si>
  <si>
    <t>PY17X_1148900.1</t>
  </si>
  <si>
    <t>Py17X_11_v3:1,948,100..1,949,044(+)</t>
  </si>
  <si>
    <t>PY17X_1149000.1</t>
  </si>
  <si>
    <t>Py17X_11_v3:1,952,100..1,953,246(+)</t>
  </si>
  <si>
    <t>PY17X_1149100.1</t>
  </si>
  <si>
    <t>Py17X_11_v3:1,955,592..1,956,746(+)</t>
  </si>
  <si>
    <t>PY17X_1149200.1</t>
  </si>
  <si>
    <t>Py17X_11_v3:1,959,095..1,960,290(+)</t>
  </si>
  <si>
    <t>PY17X_1149300.1</t>
  </si>
  <si>
    <t>Py17X_11_v3:1,963,166..1,964,310(+)</t>
  </si>
  <si>
    <t>PY17X_1149400.1</t>
  </si>
  <si>
    <t>Py17X_11_v3:1,967,079..1,968,162(+)</t>
  </si>
  <si>
    <t>PY17X_1149500.1</t>
  </si>
  <si>
    <t>Py17X_11_v3:1,970,643..1,971,751(+)</t>
  </si>
  <si>
    <t>PY17X_1149600.1</t>
  </si>
  <si>
    <t>Py17X_11_v3:1,973,979..1,975,115(+)</t>
  </si>
  <si>
    <t>PY17X_1149700.1</t>
  </si>
  <si>
    <t>Py17X_11_v3:1,977,619..1,978,864(+)</t>
  </si>
  <si>
    <t>PY17X_1149800.1</t>
  </si>
  <si>
    <t>Py17X_11_v3:1,979,458..1,980,965(-)</t>
  </si>
  <si>
    <t>PY17X_1149900.1</t>
  </si>
  <si>
    <t>Py17X_11_v3:1,984,873..1,986,031(+)</t>
  </si>
  <si>
    <t>PY17X_1150000.1</t>
  </si>
  <si>
    <t>Py17X_11_v3:1,988,359..1,989,375(+)</t>
  </si>
  <si>
    <t>PY17X_1150100.1</t>
  </si>
  <si>
    <t>Py17X_11_v3:1,991,699..1,992,859(+)</t>
  </si>
  <si>
    <t>PY17X_1150200.1</t>
  </si>
  <si>
    <t>Py17X_11_v3:1,995,238..1,996,368(+)</t>
  </si>
  <si>
    <t>PY17X_1150300.1</t>
  </si>
  <si>
    <t>Py17X_11_v3:1,998,414..1,998,754(+)</t>
  </si>
  <si>
    <t>PY17X_1150400.1</t>
  </si>
  <si>
    <t>Py17X_11_v3:2,002,363..2,003,511(+)</t>
  </si>
  <si>
    <t>PY17X_1150501.1</t>
  </si>
  <si>
    <t>Py17X_11_v3:2,005,795..2,006,843(+)</t>
  </si>
  <si>
    <t>PY17X_1150601.1</t>
  </si>
  <si>
    <t>Py17X_11_v3:2,009,218..2,010,338(+)</t>
  </si>
  <si>
    <t>PY17X_1200007.1</t>
  </si>
  <si>
    <t>Py17X_12_v3:370..1,402(-)</t>
  </si>
  <si>
    <t>PY17X_1200013.1</t>
  </si>
  <si>
    <t>Py17X_12_v3:3,704..4,899(-)</t>
  </si>
  <si>
    <t>PY17X_1200017.1</t>
  </si>
  <si>
    <t>Py17X_12_v3:7,099..8,230(-)</t>
  </si>
  <si>
    <t>PY17X_1200023.1</t>
  </si>
  <si>
    <t>Py17X_12_v3:10,479..11,511(-)</t>
  </si>
  <si>
    <t>PY17X_1200027.1</t>
  </si>
  <si>
    <t>Py17X_12_v3:13,813..15,008(-)</t>
  </si>
  <si>
    <t>PY17X_1200033.1</t>
  </si>
  <si>
    <t>Py17X_12_v3:17,208..18,339(-)</t>
  </si>
  <si>
    <t>PY17X_1200037.1</t>
  </si>
  <si>
    <t>Py17X_12_v3:20,714..21,787(-)</t>
  </si>
  <si>
    <t>PY17X_1200043.1</t>
  </si>
  <si>
    <t>Py17X_12_v3:24,580..25,751(-)</t>
  </si>
  <si>
    <t>PY17X_1200047.1</t>
  </si>
  <si>
    <t>Py17X_12_v3:28,555..29,485(-)</t>
  </si>
  <si>
    <t>PY17X_1200053.1</t>
  </si>
  <si>
    <t>Py17X_12_v3:31,692..33,146(+)</t>
  </si>
  <si>
    <t>PY17X_1200057.1</t>
  </si>
  <si>
    <t>Py17X_12_v3:34,273..35,463(-)</t>
  </si>
  <si>
    <t>PY17X_1200063.1</t>
  </si>
  <si>
    <t>Py17X_12_v3:37,824..38,897(-)</t>
  </si>
  <si>
    <t>PY17X_1200067.1</t>
  </si>
  <si>
    <t>Py17X_12_v3:41,236..42,350(-)</t>
  </si>
  <si>
    <t>PY17X_1200073.1</t>
  </si>
  <si>
    <t>Py17X_12_v3:45,132..46,307(-)</t>
  </si>
  <si>
    <t>PY17X_1200077.1</t>
  </si>
  <si>
    <t>Py17X_12_v3:48,559..49,686(-)</t>
  </si>
  <si>
    <t>PY17X_1200083.1</t>
  </si>
  <si>
    <t>Py17X_12_v3:51,948..52,971(-)</t>
  </si>
  <si>
    <t>PY17X_1200087.1</t>
  </si>
  <si>
    <t>Py17X_12_v3:55,322..56,449(-)</t>
  </si>
  <si>
    <t>PY17X_1200093.1</t>
  </si>
  <si>
    <t>Py17X_12_v3:59,246..60,318(-)</t>
  </si>
  <si>
    <t>PY17X_1200097.1</t>
  </si>
  <si>
    <t>Py17X_12_v3:63,388..64,553(-)</t>
  </si>
  <si>
    <t>PY17X_1200101.1</t>
  </si>
  <si>
    <t>Py17X_12_v3:66,903..68,020(-)</t>
  </si>
  <si>
    <t>PY17X_1200111.1</t>
  </si>
  <si>
    <t>Py17X_12_v3:70,319..71,477(-)</t>
  </si>
  <si>
    <t>PY17X_1200121.1</t>
  </si>
  <si>
    <t>Py17X_12_v3:74,097..75,256(-)</t>
  </si>
  <si>
    <t>PY17X_1200131.1</t>
  </si>
  <si>
    <t>Py17X_12_v3:77,623..78,642(-)</t>
  </si>
  <si>
    <t>PY17X_1200141.1</t>
  </si>
  <si>
    <t>Py17X_12_v3:80,929..81,985(-)</t>
  </si>
  <si>
    <t>PY17X_1200151.1</t>
  </si>
  <si>
    <t>Py17X_12_v3:84,359..85,437(-)</t>
  </si>
  <si>
    <t>PY17X_1200161.1</t>
  </si>
  <si>
    <t>Py17X_12_v3:88,233..89,296(-)</t>
  </si>
  <si>
    <t>PY17X_1200171.1</t>
  </si>
  <si>
    <t>Py17X_12_v3:91,591..92,610(-)</t>
  </si>
  <si>
    <t>PY17X_1200181.1</t>
  </si>
  <si>
    <t>Py17X_12_v3:94,950..96,092(-)</t>
  </si>
  <si>
    <t>PY17X_1200191.1</t>
  </si>
  <si>
    <t>Py17X_12_v3:98,903..100,125(-)</t>
  </si>
  <si>
    <t>PY17X_1200200.1</t>
  </si>
  <si>
    <t>Py17X_12_v3:103,085..104,225(-)</t>
  </si>
  <si>
    <t>PY17X_1200300.1</t>
  </si>
  <si>
    <t>Py17X_12_v3:106,645..107,770(-)</t>
  </si>
  <si>
    <t>PY17X_1200400.1</t>
  </si>
  <si>
    <t>Py17X_12_v3:110,063..111,180(-)</t>
  </si>
  <si>
    <t>PY17X_1200500.1</t>
  </si>
  <si>
    <t>Py17X_12_v3:113,536..114,637(-)</t>
  </si>
  <si>
    <t>PY17X_1200600.1</t>
  </si>
  <si>
    <t>Py17X_12_v3:117,055..118,125(-)</t>
  </si>
  <si>
    <t>PY17X_1200700.1</t>
  </si>
  <si>
    <t>Py17X_12_v3:120,793..122,010(-)</t>
  </si>
  <si>
    <t>PY17X_1200800.1</t>
  </si>
  <si>
    <t>Py17X_12_v3:124,322..125,426(-)</t>
  </si>
  <si>
    <t>PY17X_1200900.1</t>
  </si>
  <si>
    <t>Py17X_12_v3:127,786..128,895(-)</t>
  </si>
  <si>
    <t>PY17X_1201000.1</t>
  </si>
  <si>
    <t>Py17X_12_v3:131,723..132,873(-)</t>
  </si>
  <si>
    <t>PY17X_1201100.1</t>
  </si>
  <si>
    <t>Py17X_12_v3:136,711..138,152(+)</t>
  </si>
  <si>
    <t>PY17X_1201200.1</t>
  </si>
  <si>
    <t>Py17X_12_v3:139,458..140,472(-)</t>
  </si>
  <si>
    <t>PY17X_1201300.1</t>
  </si>
  <si>
    <t>Py17X_12_v3:143,120..144,082(-)</t>
  </si>
  <si>
    <t>PY17X_1201400.1</t>
  </si>
  <si>
    <t>Py17X_12_v3:146,165..147,309(-)</t>
  </si>
  <si>
    <t>PY17X_1201500.1</t>
  </si>
  <si>
    <t>Py17X_12_v3:151,192..152,635(+)</t>
  </si>
  <si>
    <t>PY17X_1201600.1</t>
  </si>
  <si>
    <t>Py17X_12_v3:154,170..154,304(+)</t>
  </si>
  <si>
    <t>PY17X_1201700.1</t>
  </si>
  <si>
    <t>Py17X_12_v3:156,113..157,262(-)</t>
  </si>
  <si>
    <t>PY17X_1201800.1</t>
  </si>
  <si>
    <t>Py17X_12_v3:159,771..160,851(-)</t>
  </si>
  <si>
    <t>PY17X_1201900.1</t>
  </si>
  <si>
    <t>Py17X_12_v3:165,195..168,118(+)</t>
  </si>
  <si>
    <t>PY17X_1202000.1</t>
  </si>
  <si>
    <t>Py17X_12_v3:170,116..171,583(+)</t>
  </si>
  <si>
    <t>PY17X_1202100.1</t>
  </si>
  <si>
    <t>Py17X_12_v3:173,834..174,256(+)</t>
  </si>
  <si>
    <t>PY17X_1202200.1</t>
  </si>
  <si>
    <t>Py17X_12_v3:175,386..177,497(-)</t>
  </si>
  <si>
    <t>PY17X_1202300.1</t>
  </si>
  <si>
    <t>Py17X_12_v3:180,407..181,597(-)</t>
  </si>
  <si>
    <t>PY17X_1202400.1</t>
  </si>
  <si>
    <t>Py17X_12_v3:184,073..185,245(-)</t>
  </si>
  <si>
    <t>PY17X_1202500.1</t>
  </si>
  <si>
    <t>Py17X_12_v3:187,749..188,856(-)</t>
  </si>
  <si>
    <t>PY17X_1202600.1</t>
  </si>
  <si>
    <t>Py17X_12_v3:191,472..192,555(-)</t>
  </si>
  <si>
    <t>PY17X_1202700.1</t>
  </si>
  <si>
    <t>Py17X_12_v3:195,795..196,690(-)</t>
  </si>
  <si>
    <t>PY17X_1202800.1</t>
  </si>
  <si>
    <t>Py17X_12_v3:198,856..199,938(-)</t>
  </si>
  <si>
    <t>PY17X_1202900.1</t>
  </si>
  <si>
    <t>Py17X_12_v3:203,508..204,955(+)</t>
  </si>
  <si>
    <t>PY17X_1203000.1</t>
  </si>
  <si>
    <t>Py17X_12_v3:206,787..208,336(+)</t>
  </si>
  <si>
    <t>PY17X_1203100.1</t>
  </si>
  <si>
    <t>Py17X_12_v3:209,822..211,011(-)</t>
  </si>
  <si>
    <t>PY17X_1203200.1</t>
  </si>
  <si>
    <t>Py17X_12_v3:213,303..214,371(-)</t>
  </si>
  <si>
    <t>PY17X_1203300.1</t>
  </si>
  <si>
    <t>Py17X_12_v3:217,984..219,219(+)</t>
  </si>
  <si>
    <t>PY17X_1203400.1</t>
  </si>
  <si>
    <t>Py17X_12_v3:219,962..221,122(-)</t>
  </si>
  <si>
    <t>PY17X_1203500.1</t>
  </si>
  <si>
    <t>Py17X_12_v3:224,166..225,136(-)</t>
  </si>
  <si>
    <t>PY17X_1203600.1</t>
  </si>
  <si>
    <t>Py17X_12_v3:226,943..228,112(-)</t>
  </si>
  <si>
    <t>PY17X_1203700.1</t>
  </si>
  <si>
    <t>Py17X_12_v3:231,099..237,403(-)</t>
  </si>
  <si>
    <t>PY17X_1203800.1</t>
  </si>
  <si>
    <t>Py17X_12_v3:242,072..243,337(+)</t>
  </si>
  <si>
    <t>PY17X_1203900.1</t>
  </si>
  <si>
    <t>Py17X_12_v3:245,553..247,950(+)</t>
  </si>
  <si>
    <t>PY17X_1204000.1</t>
  </si>
  <si>
    <t>Py17X_12_v3:248,433..249,676(-)</t>
  </si>
  <si>
    <t>PY17X_1204100.1</t>
  </si>
  <si>
    <t>Py17X_12_v3:250,890..252,437(+)</t>
  </si>
  <si>
    <t>PY17X_1204200.1</t>
  </si>
  <si>
    <t>Py17X_12_v3:254,115..256,829(+)</t>
  </si>
  <si>
    <t>PY17X_1204300.1</t>
  </si>
  <si>
    <t>Py17X_12_v3:257,970..262,241(+)</t>
  </si>
  <si>
    <t>PY17X_1204400.1</t>
  </si>
  <si>
    <t>Py17X_12_v3:263,854..264,752(+)</t>
  </si>
  <si>
    <t>PY17X_1204500.1</t>
  </si>
  <si>
    <t>Py17X_12_v3:266,971..270,198(+)</t>
  </si>
  <si>
    <t>PY17X_1204600.1</t>
  </si>
  <si>
    <t>Py17X_12_v3:271,644..272,349(+)</t>
  </si>
  <si>
    <t>PY17X_1204700.1</t>
  </si>
  <si>
    <t>Py17X_12_v3:274,097..274,856(+)</t>
  </si>
  <si>
    <t>ribosome-binding factor A, putative</t>
  </si>
  <si>
    <t>PY17X_1204800.1</t>
  </si>
  <si>
    <t>Py17X_12_v3:275,526..275,984(-)</t>
  </si>
  <si>
    <t>N-terminal acetyltransferase A complex catalytic subunit ARD1, putative</t>
  </si>
  <si>
    <t>ARD1</t>
  </si>
  <si>
    <t>GO:0031415</t>
  </si>
  <si>
    <t>NatA complex</t>
  </si>
  <si>
    <t>GO:0004596</t>
  </si>
  <si>
    <t>peptide alpha-N-acetyltransferase activity</t>
  </si>
  <si>
    <t>GO:0006474</t>
  </si>
  <si>
    <t>N-terminal protein amino acid acetylation</t>
  </si>
  <si>
    <t>PY17X_1204900.1</t>
  </si>
  <si>
    <t>Py17X_12_v3:277,825..282,939(-)</t>
  </si>
  <si>
    <t>PY17X_1205000.1</t>
  </si>
  <si>
    <t>Py17X_12_v3:284,247..285,137(-)</t>
  </si>
  <si>
    <t>40S ribosomal protein S20e, putative</t>
  </si>
  <si>
    <t>PY17X_1205100.1</t>
  </si>
  <si>
    <t>Py17X_12_v3:288,015..288,851(+)</t>
  </si>
  <si>
    <t>inner membrane complex protein 1c, putative</t>
  </si>
  <si>
    <t>IMC1c</t>
  </si>
  <si>
    <t>PY17X_1205200.1</t>
  </si>
  <si>
    <t>Py17X_12_v3:290,066..293,506(-)</t>
  </si>
  <si>
    <t>MKT1 domain-containing protein, putative</t>
  </si>
  <si>
    <t>PY17X_1205300.1</t>
  </si>
  <si>
    <t>Py17X_12_v3:296,346..299,963(-)</t>
  </si>
  <si>
    <t>U5 small nuclear ribonuclear protein, putative</t>
  </si>
  <si>
    <t>PY17X_1205400.1</t>
  </si>
  <si>
    <t>Py17X_12_v3:301,789..302,791(+)</t>
  </si>
  <si>
    <t>PY17X_1205500.1</t>
  </si>
  <si>
    <t>Py17X_12_v3:303,136..304,123(-)</t>
  </si>
  <si>
    <t>60S ribosomal protein L13, putative</t>
  </si>
  <si>
    <t>PY17X_1205600.1</t>
  </si>
  <si>
    <t>Py17X_12_v3:306,363..314,011(-)</t>
  </si>
  <si>
    <t>PY17X_1205700.1</t>
  </si>
  <si>
    <t>Py17X_12_v3:316,368..319,436(-)</t>
  </si>
  <si>
    <t>PY17X_1205800.1</t>
  </si>
  <si>
    <t>Py17X_12_v3:322,516..324,663(-)</t>
  </si>
  <si>
    <t>PY17X_1205900.1</t>
  </si>
  <si>
    <t>Py17X_12_v3:328,308..328,910(-)</t>
  </si>
  <si>
    <t>PY17X_1206000.1</t>
  </si>
  <si>
    <t>Py17X_12_v3:330,450..334,696(+)</t>
  </si>
  <si>
    <t>PY17X_1206100.1</t>
  </si>
  <si>
    <t>Py17X_12_v3:334,928..336,459(-)</t>
  </si>
  <si>
    <t>PY17X_1206200.1</t>
  </si>
  <si>
    <t>Py17X_12_v3:337,239..338,645(+)</t>
  </si>
  <si>
    <t>ADP/ATP carrier protein, putative</t>
  </si>
  <si>
    <t>PY17X_1206300.1</t>
  </si>
  <si>
    <t>Py17X_12_v3:339,234..340,187(+)</t>
  </si>
  <si>
    <t>PY17X_1206400.1</t>
  </si>
  <si>
    <t>Py17X_12_v3:340,595..342,898(-)</t>
  </si>
  <si>
    <t>GO:0005524, GO:0004812, GO:0004825</t>
  </si>
  <si>
    <t>ATP binding, aminoacyl-tRNA ligase activity, methionine-tRNA ligase activity</t>
  </si>
  <si>
    <t>GO:0006431, GO:0006418</t>
  </si>
  <si>
    <t>methionyl-tRNA aminoacylation, tRNA aminoacylation for protein translation</t>
  </si>
  <si>
    <t>PY17X_1206500.1</t>
  </si>
  <si>
    <t>Py17X_12_v3:343,683..346,670(+)</t>
  </si>
  <si>
    <t>U3 small nucleolar RNA-associated protein 25, putative</t>
  </si>
  <si>
    <t>UTP25</t>
  </si>
  <si>
    <t>GO:0019843</t>
  </si>
  <si>
    <t>rRNA binding</t>
  </si>
  <si>
    <t>GO:0042274</t>
  </si>
  <si>
    <t>ribosomal small subunit biogenesis</t>
  </si>
  <si>
    <t>PY17X_1206600.1</t>
  </si>
  <si>
    <t>Py17X_12_v3:346,836..347,305(-)</t>
  </si>
  <si>
    <t>PY17X_1206700.1</t>
  </si>
  <si>
    <t>Py17X_12_v3:347,790..348,785(-)</t>
  </si>
  <si>
    <t>PY17X_1206800.1</t>
  </si>
  <si>
    <t>Py17X_12_v3:349,537..350,537(-)</t>
  </si>
  <si>
    <t>PY17X_1206900.1</t>
  </si>
  <si>
    <t>Py17X_12_v3:351,814..355,707(-)</t>
  </si>
  <si>
    <t>regulator of nonsense transcripts 1, putative</t>
  </si>
  <si>
    <t>UPF1</t>
  </si>
  <si>
    <t>GO:0005524, GO:0003677, GO:0004386, GO:0008270</t>
  </si>
  <si>
    <t>ATP binding, DNA binding, helicase activity, zinc ion binding</t>
  </si>
  <si>
    <t>GO:0000184</t>
  </si>
  <si>
    <t>nuclear-transcribed mRNA catabolic process, nonsense-mediated decay</t>
  </si>
  <si>
    <t>PY17X_1207000.1</t>
  </si>
  <si>
    <t>Py17X_12_v3:357,591..359,423(-)</t>
  </si>
  <si>
    <t>PY17X_1207100.1</t>
  </si>
  <si>
    <t>Py17X_12_v3:360,640..362,883(-)</t>
  </si>
  <si>
    <t>peptidase, putative</t>
  </si>
  <si>
    <t>3.4.24.16 (Neurolysin)</t>
  </si>
  <si>
    <t>PY17X_1207200.1</t>
  </si>
  <si>
    <t>Py17X_12_v3:365,175..366,098(+)</t>
  </si>
  <si>
    <t>PY17X_1207300.1</t>
  </si>
  <si>
    <t>Py17X_12_v3:367,258..369,012(+)</t>
  </si>
  <si>
    <t>PY17X_1207400.1</t>
  </si>
  <si>
    <t>Py17X_12_v3:369,718..371,297(-)</t>
  </si>
  <si>
    <t>PY17X_1207500.1</t>
  </si>
  <si>
    <t>Py17X_12_v3:372,857..374,039(-)</t>
  </si>
  <si>
    <t>CCR4-NOT transcription complex subunit 5, putative</t>
  </si>
  <si>
    <t>NOT5</t>
  </si>
  <si>
    <t>PY17X_1207600.1</t>
  </si>
  <si>
    <t>Py17X_12_v3:376,560..377,260(-)</t>
  </si>
  <si>
    <t>DNA/RNA-binding protein Alba 3, putative</t>
  </si>
  <si>
    <t>ALBA3</t>
  </si>
  <si>
    <t>PY17X_1207700.1</t>
  </si>
  <si>
    <t>Py17X_12_v3:379,719..380,833(-)</t>
  </si>
  <si>
    <t>PY17X_1207800.1</t>
  </si>
  <si>
    <t>Py17X_12_v3:381,420..383,966(-)</t>
  </si>
  <si>
    <t>PY17X_1207900.1</t>
  </si>
  <si>
    <t>Py17X_12_v3:384,650..385,459(+)</t>
  </si>
  <si>
    <t>PY17X_1208000.1</t>
  </si>
  <si>
    <t>Py17X_12_v3:385,764..386,345(-)</t>
  </si>
  <si>
    <t>PhLP1</t>
  </si>
  <si>
    <t>PY17X_1208100.1</t>
  </si>
  <si>
    <t>Py17X_12_v3:387,559..388,532(+)</t>
  </si>
  <si>
    <t>PY17X_1208200.1</t>
  </si>
  <si>
    <t>Py17X_12_v3:390,305..391,660(+)</t>
  </si>
  <si>
    <t>single-strand telomeric DNA-binding protein GBP2, putative</t>
  </si>
  <si>
    <t>GBP2</t>
  </si>
  <si>
    <t>GO:0003729, GO:0043047</t>
  </si>
  <si>
    <t>mRNA binding, single-stranded telomeric DNA binding</t>
  </si>
  <si>
    <t>GO:0000723</t>
  </si>
  <si>
    <t>telomere maintenance</t>
  </si>
  <si>
    <t>PY17X_1208300.1</t>
  </si>
  <si>
    <t>Py17X_12_v3:393,431..395,133(+)</t>
  </si>
  <si>
    <t>PY17X_1208400.1</t>
  </si>
  <si>
    <t>Py17X_12_v3:396,347..398,051(+)</t>
  </si>
  <si>
    <t>conserved membrane protein, unknown function</t>
  </si>
  <si>
    <t>PY17X_1208500.1</t>
  </si>
  <si>
    <t>Py17X_12_v3:398,149..398,955(-)</t>
  </si>
  <si>
    <t>PY17X_1208600.1</t>
  </si>
  <si>
    <t>Py17X_12_v3:399,904..402,405(-)</t>
  </si>
  <si>
    <t>rhoGAP GTPase, putative</t>
  </si>
  <si>
    <t>PY17X_1208700.1</t>
  </si>
  <si>
    <t>Py17X_12_v3:405,550..407,538(+)</t>
  </si>
  <si>
    <t>PY17X_1208800.1</t>
  </si>
  <si>
    <t>Py17X_12_v3:408,764..409,393(+)</t>
  </si>
  <si>
    <t>PY17X_1208900.1</t>
  </si>
  <si>
    <t>Py17X_12_v3:410,393..410,731(+)</t>
  </si>
  <si>
    <t>PY17X_1209000.1</t>
  </si>
  <si>
    <t>Py17X_12_v3:411,456..411,785(+)</t>
  </si>
  <si>
    <t>PY17X_1209100.1</t>
  </si>
  <si>
    <t>Py17X_12_v3:412,984..417,192(-)</t>
  </si>
  <si>
    <t>PY17X_1209200.1</t>
  </si>
  <si>
    <t>Py17X_12_v3:421,320..423,857(-)</t>
  </si>
  <si>
    <t>PY17X_1209300.1</t>
  </si>
  <si>
    <t>Py17X_12_v3:426,054..427,667(+)</t>
  </si>
  <si>
    <t>eukaryotic translation initiation factor 3 subunit D, putative</t>
  </si>
  <si>
    <t>EIF3D</t>
  </si>
  <si>
    <t>PY17X_1209400.1</t>
  </si>
  <si>
    <t>Py17X_12_v3:430,940..437,038(+)</t>
  </si>
  <si>
    <t>histone deacetylase 2, putative</t>
  </si>
  <si>
    <t>HDA2</t>
  </si>
  <si>
    <t>2.7.1.151 (Inositol-polyphosphate multikinase); 3.5.1.98 (Histone deacetylase)</t>
  </si>
  <si>
    <t>PY17X_1209500.1</t>
  </si>
  <si>
    <t>Py17X_12_v3:440,582..451,503(+)</t>
  </si>
  <si>
    <t>UIS11</t>
  </si>
  <si>
    <t>PY17X_1209600.1</t>
  </si>
  <si>
    <t>Py17X_12_v3:452,177..453,349(-)</t>
  </si>
  <si>
    <t>endonuclease, putative</t>
  </si>
  <si>
    <t>PY17X_1209700.1</t>
  </si>
  <si>
    <t>Py17X_12_v3:454,397..455,778(+)</t>
  </si>
  <si>
    <t>AP-5 complex subunit sigma-1, putative</t>
  </si>
  <si>
    <t>AP5S1</t>
  </si>
  <si>
    <t>GO:0030119</t>
  </si>
  <si>
    <t>AP-type membrane coat adaptor complex</t>
  </si>
  <si>
    <t>GO:0000724, GO:0016197</t>
  </si>
  <si>
    <t>double-strand break repair via homologous recombination, endosomal transport</t>
  </si>
  <si>
    <t>PY17X_1209800.1</t>
  </si>
  <si>
    <t>Py17X_12_v3:456,365..458,109(-)</t>
  </si>
  <si>
    <t>26S protease regulatory subunit 4, putative</t>
  </si>
  <si>
    <t>PY17X_1209900.1</t>
  </si>
  <si>
    <t>Py17X_12_v3:460,686..463,643(+)</t>
  </si>
  <si>
    <t>PY17X_1210000.1</t>
  </si>
  <si>
    <t>Py17X_12_v3:466,131..467,291(+)</t>
  </si>
  <si>
    <t>zinc finger (CCCH type) protein, putative</t>
  </si>
  <si>
    <t>PY17X_1210100.1</t>
  </si>
  <si>
    <t>Py17X_12_v3:468,989..471,165(-)</t>
  </si>
  <si>
    <t>tubulin beta chain, putative</t>
  </si>
  <si>
    <t>PY17X_1210200.1</t>
  </si>
  <si>
    <t>Py17X_12_v3:473,283..474,692(-)</t>
  </si>
  <si>
    <t>nucleolar protein 5, putative</t>
  </si>
  <si>
    <t>NOP5</t>
  </si>
  <si>
    <t>PY17X_1210300.1</t>
  </si>
  <si>
    <t>Py17X_12_v3:476,385..477,492(+)</t>
  </si>
  <si>
    <t>PY17X_1210400.1</t>
  </si>
  <si>
    <t>Py17X_12_v3:478,342..479,400(-)</t>
  </si>
  <si>
    <t>adenylate kinase, putative</t>
  </si>
  <si>
    <t>AK1</t>
  </si>
  <si>
    <t>PY17X_1210500.1</t>
  </si>
  <si>
    <t>Py17X_12_v3:480,428..481,252(+)</t>
  </si>
  <si>
    <t>diphthine methyl ester synthase, putative</t>
  </si>
  <si>
    <t>DPH5</t>
  </si>
  <si>
    <t>GO:0004164</t>
  </si>
  <si>
    <t>diphthine synthase activity</t>
  </si>
  <si>
    <t>2.1.1.314 (Diphthine methyl ester synthase); 2.1.1.98 (Diphthine synthase)</t>
  </si>
  <si>
    <t>2.1.1.98 (Diphthine synthase)</t>
  </si>
  <si>
    <t>PY17X_1210600.1</t>
  </si>
  <si>
    <t>Py17X_12_v3:481,828..483,018(+)</t>
  </si>
  <si>
    <t>PY17X_1210700.1</t>
  </si>
  <si>
    <t>Py17X_12_v3:483,933..486,515(+)</t>
  </si>
  <si>
    <t>PY17X_1210800.1</t>
  </si>
  <si>
    <t>Py17X_12_v3:487,028..488,794(-)</t>
  </si>
  <si>
    <t>PY17X_1210900.1</t>
  </si>
  <si>
    <t>Py17X_12_v3:490,404..491,399(+)</t>
  </si>
  <si>
    <t>ZNF2</t>
  </si>
  <si>
    <t>PY17X_1211000.1</t>
  </si>
  <si>
    <t>Py17X_12_v3:491,960..493,390(-)</t>
  </si>
  <si>
    <t>metalloprotease, putative</t>
  </si>
  <si>
    <t>PY17X_1211100.1</t>
  </si>
  <si>
    <t>Py17X_12_v3:495,499..496,713(+)</t>
  </si>
  <si>
    <t>PY17X_1211200.1</t>
  </si>
  <si>
    <t>Py17X_12_v3:497,213..498,814(-)</t>
  </si>
  <si>
    <t>PY17X_1211300.1</t>
  </si>
  <si>
    <t>Py17X_12_v3:500,478..504,450(-)</t>
  </si>
  <si>
    <t>PY17X_1211400.1</t>
  </si>
  <si>
    <t>Py17X_12_v3:505,701..514,789(-)</t>
  </si>
  <si>
    <t>kinesin-4, putative</t>
  </si>
  <si>
    <t>PY17X_1211500.1</t>
  </si>
  <si>
    <t>Py17X_12_v3:516,846..519,228(+)</t>
  </si>
  <si>
    <t>PY17X_1211600.1</t>
  </si>
  <si>
    <t>Py17X_12_v3:519,325..520,116(-)</t>
  </si>
  <si>
    <t>ribosomal protein L43, mitochondrial, putative</t>
  </si>
  <si>
    <t>PY17X_1211700.1</t>
  </si>
  <si>
    <t>Py17X_12_v3:521,168..522,031(+)</t>
  </si>
  <si>
    <t>PY17X_1211800.1</t>
  </si>
  <si>
    <t>Py17X_12_v3:522,726..527,582(-)</t>
  </si>
  <si>
    <t>DNA2/NAM7 helicase, putative</t>
  </si>
  <si>
    <t>PY17X_1211900.1</t>
  </si>
  <si>
    <t>Py17X_12_v3:530,261..531,091(+)</t>
  </si>
  <si>
    <t>succinate dehydrogenase subunit 4, putative</t>
  </si>
  <si>
    <t>SDH4</t>
  </si>
  <si>
    <t>PY17X_1212000.1</t>
  </si>
  <si>
    <t>Py17X_12_v3:531,107..533,104(-)</t>
  </si>
  <si>
    <t>PY17X_1212100.1</t>
  </si>
  <si>
    <t>Py17X_12_v3:533,518..535,152(+)</t>
  </si>
  <si>
    <t>PY17X_1212200.1</t>
  </si>
  <si>
    <t>Py17X_12_v3:536,036..536,840(-)</t>
  </si>
  <si>
    <t>eukaryotic translation initiation factor 2 subunit beta, putative</t>
  </si>
  <si>
    <t>eIF2beta</t>
  </si>
  <si>
    <t>GO:0005850, GO:0005634</t>
  </si>
  <si>
    <t>eukaryotic translation initiation factor 2 complex, nucleus</t>
  </si>
  <si>
    <t>GO:0003729, GO:0003743</t>
  </si>
  <si>
    <t>mRNA binding, translation initiation factor activity</t>
  </si>
  <si>
    <t>GO:0001731</t>
  </si>
  <si>
    <t>formation of translation preinitiation complex</t>
  </si>
  <si>
    <t>PY17X_1212300.1</t>
  </si>
  <si>
    <t>Py17X_12_v3:538,496..540,208(+)</t>
  </si>
  <si>
    <t>dolichyl-phosphate-mannose protein mannosyltransferase, putative</t>
  </si>
  <si>
    <t>2.4.1.109 (Dolichyl-phosphate-mannose--protein mannosyltransferase)</t>
  </si>
  <si>
    <t>PY17X_1212400.1</t>
  </si>
  <si>
    <t>Py17X_12_v3:540,520..541,386(-)</t>
  </si>
  <si>
    <t>50S ribosomal protein L22, mitochondrial, putative</t>
  </si>
  <si>
    <t>PY17X_1212500.1</t>
  </si>
  <si>
    <t>Py17X_12_v3:542,543..544,071(+)</t>
  </si>
  <si>
    <t>PY17X_1212600.1</t>
  </si>
  <si>
    <t>Py17X_12_v3:544,885..545,905(-)</t>
  </si>
  <si>
    <t>inner membrane complex sub-compartment protein 1, putative</t>
  </si>
  <si>
    <t>ISP1</t>
  </si>
  <si>
    <t>PY17X_1212700.1</t>
  </si>
  <si>
    <t>Py17X_12_v3:548,155..550,622(-)</t>
  </si>
  <si>
    <t>PY17X_1212800.1</t>
  </si>
  <si>
    <t>Py17X_12_v3:551,891..552,638(+)</t>
  </si>
  <si>
    <t>PY17X_1212900.1</t>
  </si>
  <si>
    <t>Py17X_12_v3:553,495..555,285(+)</t>
  </si>
  <si>
    <t>protein ARV1, putative</t>
  </si>
  <si>
    <t>ARV1</t>
  </si>
  <si>
    <t>PY17X_1213000.1</t>
  </si>
  <si>
    <t>Py17X_12_v3:555,804..556,616(-)</t>
  </si>
  <si>
    <t>proteasome subunit beta type-5, putative</t>
  </si>
  <si>
    <t>PY17X_1213100.1</t>
  </si>
  <si>
    <t>Py17X_12_v3:558,522..559,049(-)</t>
  </si>
  <si>
    <t>PY17X_1213200.1</t>
  </si>
  <si>
    <t>Py17X_12_v3:559,477..561,117(-)</t>
  </si>
  <si>
    <t>PY17X_1213300.1</t>
  </si>
  <si>
    <t>Py17X_12_v3:562,863..563,969(+)</t>
  </si>
  <si>
    <t>DNA repair protein RAD23, putative</t>
  </si>
  <si>
    <t>RAD23</t>
  </si>
  <si>
    <t>GO:0003684, GO:0005515</t>
  </si>
  <si>
    <t>damaged DNA binding, protein binding</t>
  </si>
  <si>
    <t>GO:0006289, GO:0043161</t>
  </si>
  <si>
    <t>nucleotide-excision repair, proteasome-mediated ubiquitin-dependent protein catabolic process</t>
  </si>
  <si>
    <t>PY17X_1213400.1</t>
  </si>
  <si>
    <t>Py17X_12_v3:567,822..570,761(+)</t>
  </si>
  <si>
    <t>PRE-binding protein, putative</t>
  </si>
  <si>
    <t>PREBP</t>
  </si>
  <si>
    <t>GO:0003690, GO:0003700</t>
  </si>
  <si>
    <t>double-stranded DNA binding, sequence-specific DNA binding transcription factor activity</t>
  </si>
  <si>
    <t>PY17X_1213500.1</t>
  </si>
  <si>
    <t>Py17X_12_v3:572,043..573,850(-)</t>
  </si>
  <si>
    <t>heme oxygenase, putative</t>
  </si>
  <si>
    <t>HO</t>
  </si>
  <si>
    <t>GO:0004392</t>
  </si>
  <si>
    <t>heme oxygenase (decyclizing) activity</t>
  </si>
  <si>
    <t>GO:0006788</t>
  </si>
  <si>
    <t>heme oxidation</t>
  </si>
  <si>
    <t>1.14.99.3 (Heme oxygenase (biliverdin-producing))</t>
  </si>
  <si>
    <t>PY17X_1213600.1</t>
  </si>
  <si>
    <t>Py17X_12_v3:575,158..578,343(+)</t>
  </si>
  <si>
    <t>PY17X_1213700.1</t>
  </si>
  <si>
    <t>Py17X_12_v3:579,504..580,730(-)</t>
  </si>
  <si>
    <t>PY17X_1213800.1</t>
  </si>
  <si>
    <t>Py17X_12_v3:582,428..583,310(+)</t>
  </si>
  <si>
    <t>rhoptry associated adhesin, putative</t>
  </si>
  <si>
    <t>RA</t>
  </si>
  <si>
    <t>PY17X_1213900.1</t>
  </si>
  <si>
    <t>Py17X_12_v3:584,370..585,263(-)</t>
  </si>
  <si>
    <t>cytochrome b-c1 complex subunit 7, putative</t>
  </si>
  <si>
    <t>QCR7</t>
  </si>
  <si>
    <t>PY17X_1214000.1</t>
  </si>
  <si>
    <t>Py17X_12_v3:587,133..588,297(-)</t>
  </si>
  <si>
    <t>hypoxanthine-guanine phosphoribosyltransferase, putative</t>
  </si>
  <si>
    <t>HGPRT</t>
  </si>
  <si>
    <t>GO:0004422</t>
  </si>
  <si>
    <t>hypoxanthine phosphoribosyltransferase activity</t>
  </si>
  <si>
    <t>GO:0006166</t>
  </si>
  <si>
    <t>purine ribonucleoside salvage</t>
  </si>
  <si>
    <t>2.4.2.8 (Hypoxanthine phosphoribosyltransferase)</t>
  </si>
  <si>
    <t>PY17X_1214100.1</t>
  </si>
  <si>
    <t>Py17X_12_v3:590,075..591,856(-)</t>
  </si>
  <si>
    <t>phosphoglucomutase, putative</t>
  </si>
  <si>
    <t>PY17X_1214200.1</t>
  </si>
  <si>
    <t>Py17X_12_v3:593,873..595,507(-)</t>
  </si>
  <si>
    <t>GMP synthase [glutamine-hydrolyzing], putative</t>
  </si>
  <si>
    <t>GMPS</t>
  </si>
  <si>
    <t>GO:0005524, GO:0003922, GO:0016462</t>
  </si>
  <si>
    <t>ATP binding, GMP synthase (glutamine-hydrolyzing) activity, pyrophosphatase activity</t>
  </si>
  <si>
    <t>GO:0006177</t>
  </si>
  <si>
    <t>GMP biosynthetic process</t>
  </si>
  <si>
    <t>6.3.5.2 (GMP synthase (glutamine-hydrolyzing))</t>
  </si>
  <si>
    <t>PY17X_1214300.1</t>
  </si>
  <si>
    <t>Py17X_12_v3:597,207..601,290(+)</t>
  </si>
  <si>
    <t>NIF4</t>
  </si>
  <si>
    <t>PY17X_1214400.1</t>
  </si>
  <si>
    <t>Py17X_12_v3:602,141..604,408(+)</t>
  </si>
  <si>
    <t>PY17X_1214500.1</t>
  </si>
  <si>
    <t>Py17X_12_v3:605,282..606,541(-)</t>
  </si>
  <si>
    <t>autophagy-related protein 18, putative</t>
  </si>
  <si>
    <t>ATG18</t>
  </si>
  <si>
    <t>PY17X_1214600.1</t>
  </si>
  <si>
    <t>Py17X_12_v3:608,470..610,623(+)</t>
  </si>
  <si>
    <t>PY17X_1214700.1</t>
  </si>
  <si>
    <t>Py17X_12_v3:611,575..615,340(-)</t>
  </si>
  <si>
    <t>U3 small nucleolar RNA-associated protein 13, putative</t>
  </si>
  <si>
    <t>UTP13</t>
  </si>
  <si>
    <t>PY17X_1214800.1</t>
  </si>
  <si>
    <t>Py17X_12_v3:619,326..621,854(+)</t>
  </si>
  <si>
    <t>PY17X_1214900.1</t>
  </si>
  <si>
    <t>Py17X_12_v3:622,682..624,481(-)</t>
  </si>
  <si>
    <t>PY17X_1215000.1</t>
  </si>
  <si>
    <t>Py17X_12_v3:625,611..629,197(-)</t>
  </si>
  <si>
    <t>PY17X_1215100.1</t>
  </si>
  <si>
    <t>Py17X_12_v3:633,349..637,793(+)</t>
  </si>
  <si>
    <t>phosphoinositide-specific phospholipase C</t>
  </si>
  <si>
    <t>PI-PLC</t>
  </si>
  <si>
    <t>GO:0004435, GO:0005543, GO:0005515</t>
  </si>
  <si>
    <t>phosphatidylinositol phospholipase C activity, phospholipid binding, protein binding</t>
  </si>
  <si>
    <t>GO:0032065, GO:0035556, GO:0006629</t>
  </si>
  <si>
    <t>cortical protein anchoring, intracellular signal transduction, lipid metabolic process</t>
  </si>
  <si>
    <t>3.1.4.11 (Phosphoinositide phospholipase C)</t>
  </si>
  <si>
    <t>PY17X_1215200.1</t>
  </si>
  <si>
    <t>Py17X_12_v3:639,625..646,047(+)</t>
  </si>
  <si>
    <t>PY17X_1215300.1</t>
  </si>
  <si>
    <t>Py17X_12_v3:646,639..647,796(+)</t>
  </si>
  <si>
    <t>PY17X_1215400.1</t>
  </si>
  <si>
    <t>Py17X_12_v3:648,529..650,540(+)</t>
  </si>
  <si>
    <t>PY17X_1215500.1</t>
  </si>
  <si>
    <t>Py17X_12_v3:651,390..654,509(-)</t>
  </si>
  <si>
    <t>translation initiation factor eIF-2B subunit delta, putative</t>
  </si>
  <si>
    <t>PY17X_1215600.1</t>
  </si>
  <si>
    <t>Py17X_12_v3:656,013..657,910(-)</t>
  </si>
  <si>
    <t>GDP-L-fucose synthase, putative</t>
  </si>
  <si>
    <t>FS</t>
  </si>
  <si>
    <t>GO:0003824, GO:0050662</t>
  </si>
  <si>
    <t>catalytic activity, coenzyme binding</t>
  </si>
  <si>
    <t>1.1.1.271 (GDP-L-fucose synthase)</t>
  </si>
  <si>
    <t>PY17X_1215700.1</t>
  </si>
  <si>
    <t>Py17X_12_v3:659,202..663,143(+)</t>
  </si>
  <si>
    <t>PY17X_1215800.1</t>
  </si>
  <si>
    <t>Py17X_12_v3:664,437..667,134(+)</t>
  </si>
  <si>
    <t>male gamete fusion factor HAP2, putative</t>
  </si>
  <si>
    <t>HAP2</t>
  </si>
  <si>
    <t>PY17X_1215900.1</t>
  </si>
  <si>
    <t>Py17X_12_v3:669,513..675,857(+)</t>
  </si>
  <si>
    <t>PY17X_1216000.1</t>
  </si>
  <si>
    <t>Py17X_12_v3:676,692..677,666(+)</t>
  </si>
  <si>
    <t>MO15-related protein kinase</t>
  </si>
  <si>
    <t>MRK</t>
  </si>
  <si>
    <t>PY17X_1216100.1</t>
  </si>
  <si>
    <t>Py17X_12_v3:678,762..682,727(+)</t>
  </si>
  <si>
    <t>PY17X_1216200.1</t>
  </si>
  <si>
    <t>Py17X_12_v3:683,466..690,458(-)</t>
  </si>
  <si>
    <t>transcriptional coactivator ADA2, putative</t>
  </si>
  <si>
    <t>ADA2</t>
  </si>
  <si>
    <t>GO:0003677, GO:0003682, GO:0008270</t>
  </si>
  <si>
    <t>DNA binding, chromatin binding, zinc ion binding</t>
  </si>
  <si>
    <t>PY17X_1216300.1</t>
  </si>
  <si>
    <t>Py17X_12_v3:695,855..696,706(+)</t>
  </si>
  <si>
    <t>PY17X_1216400.1</t>
  </si>
  <si>
    <t>Py17X_12_v3:697,045..701,342(-)</t>
  </si>
  <si>
    <t>PY17X_1216500.1</t>
  </si>
  <si>
    <t>Py17X_12_v3:701,912..707,998(-)</t>
  </si>
  <si>
    <t>PY17X_1216600.1</t>
  </si>
  <si>
    <t>Py17X_12_v3:710,884..711,885(+)</t>
  </si>
  <si>
    <t>FAD synthetase, putative</t>
  </si>
  <si>
    <t>2.7.7.2 (FAD synthetase)</t>
  </si>
  <si>
    <t>PY17X_1216700.1</t>
  </si>
  <si>
    <t>Py17X_12_v3:712,873..713,958(-)</t>
  </si>
  <si>
    <t>CWC16 domain-containing protein, putative</t>
  </si>
  <si>
    <t>PY17X_1216800.1</t>
  </si>
  <si>
    <t>Py17X_12_v3:715,110..717,769(-)</t>
  </si>
  <si>
    <t>cysteine--tRNA ligase, putative</t>
  </si>
  <si>
    <t>CysRS</t>
  </si>
  <si>
    <t>GO:0005524, GO:0004817</t>
  </si>
  <si>
    <t>ATP binding, cysteine-tRNA ligase activity</t>
  </si>
  <si>
    <t>GO:0006423</t>
  </si>
  <si>
    <t>cysteinyl-tRNA aminoacylation</t>
  </si>
  <si>
    <t>6.1.1.16 (Cysteine--tRNA ligase)</t>
  </si>
  <si>
    <t>PY17X_1216900.1</t>
  </si>
  <si>
    <t>Py17X_12_v3:718,483..719,958(+)</t>
  </si>
  <si>
    <t>methionine aminopeptidase 1b, putative</t>
  </si>
  <si>
    <t>METAP1b</t>
  </si>
  <si>
    <t>PY17X_1217000.1</t>
  </si>
  <si>
    <t>Py17X_12_v3:720,634..721,965(+)</t>
  </si>
  <si>
    <t>PY17X_1217100.1</t>
  </si>
  <si>
    <t>Py17X_12_v3:722,544..724,148(-)</t>
  </si>
  <si>
    <t>2.7.7.52 (RNA uridylyltransferase)</t>
  </si>
  <si>
    <t>PY17X_1217200.1</t>
  </si>
  <si>
    <t>Py17X_12_v3:725,235..727,175(-)</t>
  </si>
  <si>
    <t>heat shock protein 60, putative</t>
  </si>
  <si>
    <t>HSP60</t>
  </si>
  <si>
    <t>GO:0042026</t>
  </si>
  <si>
    <t>protein refolding</t>
  </si>
  <si>
    <t>PY17X_1217300.1</t>
  </si>
  <si>
    <t>Py17X_12_v3:728,155..730,250(-)</t>
  </si>
  <si>
    <t>tubulin binding cofactor c, putative</t>
  </si>
  <si>
    <t>PY17X_1217400.1</t>
  </si>
  <si>
    <t>Py17X_12_v3:731,464..732,999(+)</t>
  </si>
  <si>
    <t>PY17X_1217500.1</t>
  </si>
  <si>
    <t>Py17X_12_v3:734,960..736,520(+)</t>
  </si>
  <si>
    <t>enolase</t>
  </si>
  <si>
    <t>ENO</t>
  </si>
  <si>
    <t>GO:0000015</t>
  </si>
  <si>
    <t>phosphopyruvate hydratase complex</t>
  </si>
  <si>
    <t>GO:0000287, GO:0004634</t>
  </si>
  <si>
    <t>magnesium ion binding, phosphopyruvate hydratase activity</t>
  </si>
  <si>
    <t>4.2.1.11 (Phosphopyruvate hydratase)</t>
  </si>
  <si>
    <t>PY17X_1217600.1</t>
  </si>
  <si>
    <t>Py17X_12_v3:738,774..740,288(+)</t>
  </si>
  <si>
    <t>PY17X_1217700.1</t>
  </si>
  <si>
    <t>Py17X_12_v3:741,139..741,870(-)</t>
  </si>
  <si>
    <t>PY17X_1217800.1</t>
  </si>
  <si>
    <t>Py17X_12_v3:743,454..745,256(+)</t>
  </si>
  <si>
    <t>Rab3 GTPase-activating protein non-catalytic subunit, putative</t>
  </si>
  <si>
    <t>PY17X_1217900.1</t>
  </si>
  <si>
    <t>Py17X_12_v3:746,283..749,351(-)</t>
  </si>
  <si>
    <t>PY17X_1218000.1</t>
  </si>
  <si>
    <t>Py17X_12_v3:753,809..755,791(+)</t>
  </si>
  <si>
    <t>U4/U6.U5 tri-snRNP-associated protein 1, putative</t>
  </si>
  <si>
    <t>SART1</t>
  </si>
  <si>
    <t>GO:0000481</t>
  </si>
  <si>
    <t>maturation of 5S rRNA</t>
  </si>
  <si>
    <t>PY17X_1218100.1</t>
  </si>
  <si>
    <t>Py17X_12_v3:756,351..758,780(-)</t>
  </si>
  <si>
    <t>PY17X_1218200.1</t>
  </si>
  <si>
    <t>Py17X_12_v3:759,923..761,418(-)</t>
  </si>
  <si>
    <t>survival motor neuron-like protein, putative</t>
  </si>
  <si>
    <t>SMN</t>
  </si>
  <si>
    <t>PY17X_1218300.1</t>
  </si>
  <si>
    <t>Py17X_12_v3:763,219..766,506(+)</t>
  </si>
  <si>
    <t>Rh5 interacting protein, putative</t>
  </si>
  <si>
    <t>RIPR</t>
  </si>
  <si>
    <t>PY17X_1218400.1</t>
  </si>
  <si>
    <t>Py17X_12_v3:766,729..767,964(-)</t>
  </si>
  <si>
    <t>PY17X_1218500.1</t>
  </si>
  <si>
    <t>Py17X_12_v3:768,359..769,669(-)</t>
  </si>
  <si>
    <t>PY17X_1218600.1</t>
  </si>
  <si>
    <t>Py17X_12_v3:770,744..775,228(-)</t>
  </si>
  <si>
    <t>PY17X_1218700.1</t>
  </si>
  <si>
    <t>Py17X_12_v3:777,007..777,622(+)</t>
  </si>
  <si>
    <t>translation machinery-associated protein 7, putative</t>
  </si>
  <si>
    <t>TMA7</t>
  </si>
  <si>
    <t>PY17X_1218800.1</t>
  </si>
  <si>
    <t>Py17X_12_v3:779,442..780,720(+)</t>
  </si>
  <si>
    <t>40S ribosomal protein S3A, putative</t>
  </si>
  <si>
    <t>RPS3A</t>
  </si>
  <si>
    <t>PY17X_1218900.1</t>
  </si>
  <si>
    <t>Py17X_12_v3:781,230..782,290(-)</t>
  </si>
  <si>
    <t>PY17X_1219000.1</t>
  </si>
  <si>
    <t>Py17X_12_v3:783,682..791,649(+)</t>
  </si>
  <si>
    <t>PY17X_1219100.1</t>
  </si>
  <si>
    <t>Py17X_12_v3:792,091..795,939(-)</t>
  </si>
  <si>
    <t>PY17X_1219200.1</t>
  </si>
  <si>
    <t>Py17X_12_v3:797,910..798,809(+)</t>
  </si>
  <si>
    <t>PY17X_1219300.1</t>
  </si>
  <si>
    <t>Py17X_12_v3:799,152..801,608(-)</t>
  </si>
  <si>
    <t>regulator of initiation factor 2, putative</t>
  </si>
  <si>
    <t>PY17X_1219400.1</t>
  </si>
  <si>
    <t>Py17X_12_v3:803,893..805,575(+)</t>
  </si>
  <si>
    <t>diacylglycerol O-acyltransferase, putative</t>
  </si>
  <si>
    <t>DGAT</t>
  </si>
  <si>
    <t>2.3.1.20 (Diacylglycerol O-acyltransferase)</t>
  </si>
  <si>
    <t>PY17X_1219500.1</t>
  </si>
  <si>
    <t>Py17X_12_v3:806,900..811,157(+)</t>
  </si>
  <si>
    <t>PY17X_1219600.1</t>
  </si>
  <si>
    <t>Py17X_12_v3:811,804..813,645(+)</t>
  </si>
  <si>
    <t>mRNA-capping enzyme subunit beta, putative</t>
  </si>
  <si>
    <t>GO:0004651, GO:0016740</t>
  </si>
  <si>
    <t>polynucleotide 5'-phosphatase activity, transferase activity</t>
  </si>
  <si>
    <t>3.1.3.33 (Polynucleotide 5'-phosphatase)</t>
  </si>
  <si>
    <t>PY17X_1219700.1</t>
  </si>
  <si>
    <t>Py17X_12_v3:815,257..815,769(+)</t>
  </si>
  <si>
    <t>CYP19A</t>
  </si>
  <si>
    <t>PY17X_1219800.1</t>
  </si>
  <si>
    <t>Py17X_12_v3:816,616..821,050(-)</t>
  </si>
  <si>
    <t>cyclic amine resistance locus protein, putative</t>
  </si>
  <si>
    <t>CARL</t>
  </si>
  <si>
    <t>PY17X_1219900.1</t>
  </si>
  <si>
    <t>Py17X_12_v3:823,864..831,024(-)</t>
  </si>
  <si>
    <t>PY17X_1220000.1</t>
  </si>
  <si>
    <t>Py17X_12_v3:834,207..840,092(+)</t>
  </si>
  <si>
    <t>PY17X_1220100.1</t>
  </si>
  <si>
    <t>Py17X_12_v3:840,646..842,988(-)</t>
  </si>
  <si>
    <t>ATP-dependent RNA helicase DDX42, putative</t>
  </si>
  <si>
    <t>DDX42</t>
  </si>
  <si>
    <t>PY17X_1220200.1</t>
  </si>
  <si>
    <t>Py17X_12_v3:844,256..846,877(+)</t>
  </si>
  <si>
    <t>GO:0008236</t>
  </si>
  <si>
    <t>serine-type peptidase activity</t>
  </si>
  <si>
    <t>PY17X_1220300.1</t>
  </si>
  <si>
    <t>Py17X_12_v3:847,381..848,811(-)</t>
  </si>
  <si>
    <t>PY17X_1220400.1</t>
  </si>
  <si>
    <t>Py17X_12_v3:851,303..854,347(+)</t>
  </si>
  <si>
    <t>PY17X_1220500.1</t>
  </si>
  <si>
    <t>Py17X_12_v3:855,292..857,392(+)</t>
  </si>
  <si>
    <t>UDP-N-acetylglucosamine--dolichyl-phosphate N-acetylglucosaminephosphotransferase, putative</t>
  </si>
  <si>
    <t>ALG7</t>
  </si>
  <si>
    <t>GO:0008963</t>
  </si>
  <si>
    <t>phospho-N-acetylmuramoyl-pentapeptide-transferase activity</t>
  </si>
  <si>
    <t>2.7.8.15 (UDP-N-acetylglucosamine--dolichyl-phosphateN-acetylglucosaminephosphotransferase)</t>
  </si>
  <si>
    <t>PY17X_1220600.1</t>
  </si>
  <si>
    <t>Py17X_12_v3:858,844..863,715(+)</t>
  </si>
  <si>
    <t>PY17X_1220700.1</t>
  </si>
  <si>
    <t>Py17X_12_v3:864,069..865,622(-)</t>
  </si>
  <si>
    <t>PY17X_1220800.1</t>
  </si>
  <si>
    <t>Py17X_12_v3:867,176..868,106(-)</t>
  </si>
  <si>
    <t>histone H2A.Z, putative</t>
  </si>
  <si>
    <t>H2A.Z</t>
  </si>
  <si>
    <t>PY17X_1220900.1</t>
  </si>
  <si>
    <t>Py17X_12_v3:870,518..872,024(-)</t>
  </si>
  <si>
    <t>ATP-dependent RNA helicase DDX6, putative</t>
  </si>
  <si>
    <t>DOZI</t>
  </si>
  <si>
    <t>GO:0043186, GO:0000932</t>
  </si>
  <si>
    <t>P granule, cytoplasmic mRNA processing body</t>
  </si>
  <si>
    <t>PY17X_1221000.1</t>
  </si>
  <si>
    <t>Py17X_12_v3:875,817..877,340(-)</t>
  </si>
  <si>
    <t>signal peptidase complex subunit SPC2, putative</t>
  </si>
  <si>
    <t>SPC2</t>
  </si>
  <si>
    <t>GO:0005787</t>
  </si>
  <si>
    <t>signal peptidase complex</t>
  </si>
  <si>
    <t>PY17X_1221100.1</t>
  </si>
  <si>
    <t>Py17X_12_v3:878,176..879,339(+)</t>
  </si>
  <si>
    <t>PY17X_1221200.1</t>
  </si>
  <si>
    <t>Py17X_12_v3:879,958..881,391(-)</t>
  </si>
  <si>
    <t>nicotinamidase, putative</t>
  </si>
  <si>
    <t>3.5.1.19 (Nicotinamidase)</t>
  </si>
  <si>
    <t>PY17X_1221300.1</t>
  </si>
  <si>
    <t>Py17X_12_v3:885,632..895,504(+)</t>
  </si>
  <si>
    <t>oocyst capsule protein Cap380, putative</t>
  </si>
  <si>
    <t>Cap380</t>
  </si>
  <si>
    <t>PY17X_1221400.1</t>
  </si>
  <si>
    <t>Py17X_12_v3:896,771..898,378(-)</t>
  </si>
  <si>
    <t>T-complex protein 1 subunit epsilon, putative</t>
  </si>
  <si>
    <t>CCT5</t>
  </si>
  <si>
    <t>PY17X_1221500.1</t>
  </si>
  <si>
    <t>Py17X_12_v3:899,678..901,261(-)</t>
  </si>
  <si>
    <t>PY17X_1221600.1</t>
  </si>
  <si>
    <t>Py17X_12_v3:902,053..903,615(-)</t>
  </si>
  <si>
    <t>protein transport protein SEC22, putative</t>
  </si>
  <si>
    <t>SEC22</t>
  </si>
  <si>
    <t>GO:0030134, GO:0005794, GO:0031201, GO:0005783</t>
  </si>
  <si>
    <t>ER to Golgi transport vesicle, Golgi apparatus, SNARE complex, endoplasmic reticulum</t>
  </si>
  <si>
    <t>GO:0005484</t>
  </si>
  <si>
    <t>SNAP receptor activity</t>
  </si>
  <si>
    <t>PY17X_1221700.1</t>
  </si>
  <si>
    <t>Py17X_12_v3:905,459..907,043(-)</t>
  </si>
  <si>
    <t>protein phosphatase inhibitor 2, putative</t>
  </si>
  <si>
    <t>GO:0004864</t>
  </si>
  <si>
    <t>protein phosphatase inhibitor activity</t>
  </si>
  <si>
    <t>GO:0043666, GO:0009966</t>
  </si>
  <si>
    <t>regulation of phosphoprotein phosphatase activity, regulation of signal transduction</t>
  </si>
  <si>
    <t>PY17X_1221800.1</t>
  </si>
  <si>
    <t>Py17X_12_v3:909,725..910,567(+)</t>
  </si>
  <si>
    <t>PY17X_1221900.1</t>
  </si>
  <si>
    <t>Py17X_12_v3:911,664..913,001(+)</t>
  </si>
  <si>
    <t>PY17X_1222000.1</t>
  </si>
  <si>
    <t>Py17X_12_v3:913,320..921,867(-)</t>
  </si>
  <si>
    <t>ABC transporter I family member 1, putative</t>
  </si>
  <si>
    <t>ABCI3</t>
  </si>
  <si>
    <t>PY17X_1222100.1</t>
  </si>
  <si>
    <t>Py17X_12_v3:923,364..924,194(-)</t>
  </si>
  <si>
    <t>elongation factor 1-delta, putative</t>
  </si>
  <si>
    <t>EF-1delta</t>
  </si>
  <si>
    <t>PY17X_1222200.1</t>
  </si>
  <si>
    <t>Py17X_12_v3:925,072..927,541(-)</t>
  </si>
  <si>
    <t>PY17X_1222300.1</t>
  </si>
  <si>
    <t>Py17X_12_v3:929,023..929,974(-)</t>
  </si>
  <si>
    <t>inner membrane complex protein 1d, putative</t>
  </si>
  <si>
    <t>IMC1d</t>
  </si>
  <si>
    <t>PY17X_1222400.1</t>
  </si>
  <si>
    <t>Py17X_12_v3:930,892..931,518(-)</t>
  </si>
  <si>
    <t>Cg8 protein, putative</t>
  </si>
  <si>
    <t>PY17X_1222500.1</t>
  </si>
  <si>
    <t>Py17X_12_v3:935,068..937,587(+)</t>
  </si>
  <si>
    <t>heat shock protein 110, putative</t>
  </si>
  <si>
    <t>HSP110c</t>
  </si>
  <si>
    <t>GO:0006457, GO:0009408</t>
  </si>
  <si>
    <t>protein folding, response to heat</t>
  </si>
  <si>
    <t>PY17X_1222600.1</t>
  </si>
  <si>
    <t>Py17X_12_v3:938,833..939,693(-)</t>
  </si>
  <si>
    <t>protein SCO1, putative</t>
  </si>
  <si>
    <t>SCO1</t>
  </si>
  <si>
    <t>GO:0005507</t>
  </si>
  <si>
    <t>copper ion binding</t>
  </si>
  <si>
    <t>GO:0045454, GO:0006878, GO:0006825, GO:0008535</t>
  </si>
  <si>
    <t>cell redox homeostasis, cellular copper ion homeostasis, copper ion transport, respiratory chain complex IV assembly</t>
  </si>
  <si>
    <t>PY17X_1222700.1</t>
  </si>
  <si>
    <t>Py17X_12_v3:940,867..944,047(+)</t>
  </si>
  <si>
    <t>chloroquine resistance transporter, putative</t>
  </si>
  <si>
    <t>CRT</t>
  </si>
  <si>
    <t>GO:0015238</t>
  </si>
  <si>
    <t>drug transmembrane transporter activity</t>
  </si>
  <si>
    <t>GO:0006855</t>
  </si>
  <si>
    <t>drug transmembrane transport</t>
  </si>
  <si>
    <t>PY17X_1222800.1</t>
  </si>
  <si>
    <t>Py17X_12_v3:945,956..948,949(+)</t>
  </si>
  <si>
    <t>cg1 protein, putative</t>
  </si>
  <si>
    <t>PY17X_1222900.1</t>
  </si>
  <si>
    <t>Py17X_12_v3:949,651..950,400(-)</t>
  </si>
  <si>
    <t>GLP3</t>
  </si>
  <si>
    <t>PY17X_1223000.1</t>
  </si>
  <si>
    <t>Py17X_12_v3:950,896..958,215(-)</t>
  </si>
  <si>
    <t>Cg2 protein, putative</t>
  </si>
  <si>
    <t>PY17X_1223100.1</t>
  </si>
  <si>
    <t>Py17X_12_v3:959,708..963,237(-)</t>
  </si>
  <si>
    <t>Cg7 protein, putative</t>
  </si>
  <si>
    <t>PY17X_1223200.1</t>
  </si>
  <si>
    <t>Py17X_12_v3:964,614..965,207(+)</t>
  </si>
  <si>
    <t>PY17X_1223300.1</t>
  </si>
  <si>
    <t>Py17X_12_v3:965,796..969,495(-)</t>
  </si>
  <si>
    <t>ribonucleases P/MRP protein subunit POP1, putative</t>
  </si>
  <si>
    <t>POP1</t>
  </si>
  <si>
    <t>GO:0004526</t>
  </si>
  <si>
    <t>ribonuclease P activity</t>
  </si>
  <si>
    <t>GO:0001682</t>
  </si>
  <si>
    <t>tRNA 5'-leader removal</t>
  </si>
  <si>
    <t>PY17X_1223400.1</t>
  </si>
  <si>
    <t>Py17X_12_v3:971,571..973,352(-)</t>
  </si>
  <si>
    <t>3.1.1.5 (Lysophospholipase)</t>
  </si>
  <si>
    <t>PY17X_1223500.1</t>
  </si>
  <si>
    <t>Py17X_12_v3:976,405..977,535(-)</t>
  </si>
  <si>
    <t>prodrug activation and resistance esterase, putative</t>
  </si>
  <si>
    <t>PARE</t>
  </si>
  <si>
    <t>GO:0042493</t>
  </si>
  <si>
    <t>response to drug</t>
  </si>
  <si>
    <t>3.1.-.- (Acting on ester bonds.); 3.1.1.5 (Lysophospholipase)</t>
  </si>
  <si>
    <t>PY17X_1223600.1</t>
  </si>
  <si>
    <t>Py17X_12_v3:978,743..978,940(+)</t>
  </si>
  <si>
    <t>PY17X_1223700.1</t>
  </si>
  <si>
    <t>Py17X_12_v3:980,293..986,262(-)</t>
  </si>
  <si>
    <t>PY17X_1223800.1</t>
  </si>
  <si>
    <t>Py17X_12_v3:988,405..998,323(-)</t>
  </si>
  <si>
    <t>PY17X_1223900.1</t>
  </si>
  <si>
    <t>Py17X_12_v3:999,962..1,001,332(+)</t>
  </si>
  <si>
    <t>PY17X_1224000.1</t>
  </si>
  <si>
    <t>Py17X_12_v3:1,003,164..1,009,124(+)</t>
  </si>
  <si>
    <t>PY17X_1224100.1</t>
  </si>
  <si>
    <t>Py17X_12_v3:1,009,853..1,010,923(-)</t>
  </si>
  <si>
    <t>PY17X_1224200.1</t>
  </si>
  <si>
    <t>Py17X_12_v3:1,011,632..1,012,915(+)</t>
  </si>
  <si>
    <t>DNA repair protein RAD14, putative</t>
  </si>
  <si>
    <t>RAD14</t>
  </si>
  <si>
    <t>PY17X_1224300.1</t>
  </si>
  <si>
    <t>Py17X_12_v3:1,013,279..1,014,592(-)</t>
  </si>
  <si>
    <t>PY17X_1224400.1</t>
  </si>
  <si>
    <t>Py17X_12_v3:1,015,963..1,016,782(-)</t>
  </si>
  <si>
    <t>60S ribosomal protein L34, putative</t>
  </si>
  <si>
    <t>RPL34</t>
  </si>
  <si>
    <t>PY17X_1224500.1</t>
  </si>
  <si>
    <t>Py17X_12_v3:1,018,566..1,019,285(-)</t>
  </si>
  <si>
    <t>PY17X_1224600.1</t>
  </si>
  <si>
    <t>Py17X_12_v3:1,020,127..1,021,089(-)</t>
  </si>
  <si>
    <t>PY17X_1224700.1</t>
  </si>
  <si>
    <t>Py17X_12_v3:1,022,131..1,023,231(+)</t>
  </si>
  <si>
    <t>50S ribosomal protein L1, mitochondrial, putative</t>
  </si>
  <si>
    <t>GO:0005762</t>
  </si>
  <si>
    <t>mitochondrial large ribosomal subunit</t>
  </si>
  <si>
    <t>PY17X_1224800.1</t>
  </si>
  <si>
    <t>Py17X_12_v3:1,024,317..1,027,805(-)</t>
  </si>
  <si>
    <t>cell division cycle ATPase, putative</t>
  </si>
  <si>
    <t>PY17X_1224900.1</t>
  </si>
  <si>
    <t>Py17X_12_v3:1,029,449..1,029,970(-)</t>
  </si>
  <si>
    <t>PY17X_1225000.1</t>
  </si>
  <si>
    <t>Py17X_12_v3:1,031,934..1,034,711(+)</t>
  </si>
  <si>
    <t>PY17X_1225100.1</t>
  </si>
  <si>
    <t>Py17X_12_v3:1,035,702..1,036,211(+)</t>
  </si>
  <si>
    <t>PY17X_1225200.1</t>
  </si>
  <si>
    <t>Py17X_12_v3:1,036,723..1,038,894(-)</t>
  </si>
  <si>
    <t>histone deacetylase complex subunit SAP18, putative</t>
  </si>
  <si>
    <t>SAP18</t>
  </si>
  <si>
    <t>PY17X_1225300.1</t>
  </si>
  <si>
    <t>Py17X_12_v3:1,041,318..1,043,315(+)</t>
  </si>
  <si>
    <t>PY17X_1225400.1</t>
  </si>
  <si>
    <t>Py17X_12_v3:1,044,811..1,045,231(+)</t>
  </si>
  <si>
    <t>protein MPODD, putative</t>
  </si>
  <si>
    <t>MPODD</t>
  </si>
  <si>
    <t>PY17X_1225500.1</t>
  </si>
  <si>
    <t>Py17X_12_v3:1,045,678..1,047,182(-)</t>
  </si>
  <si>
    <t>coatomer subunit epsilon, putative</t>
  </si>
  <si>
    <t>SEC28</t>
  </si>
  <si>
    <t>PY17X_1225600.1</t>
  </si>
  <si>
    <t>Py17X_12_v3:1,048,200..1,049,351(-)</t>
  </si>
  <si>
    <t>ubiquitin regulatory protein, putative</t>
  </si>
  <si>
    <t>PY17X_1225700.1</t>
  </si>
  <si>
    <t>Py17X_12_v3:1,052,297..1,053,964(+)</t>
  </si>
  <si>
    <t>plasmepsin X</t>
  </si>
  <si>
    <t>PY17X_1225800.1</t>
  </si>
  <si>
    <t>Py17X_12_v3:1,055,027..1,059,603(-)</t>
  </si>
  <si>
    <t>AP-3 complex subunit delta, putative</t>
  </si>
  <si>
    <t>PY17X_1225900.1</t>
  </si>
  <si>
    <t>Py17X_12_v3:1,060,813..1,064,304(-)</t>
  </si>
  <si>
    <t>PY17X_1226000.1</t>
  </si>
  <si>
    <t>Py17X_12_v3:1,065,292..1,066,660(-)</t>
  </si>
  <si>
    <t>TyrRS</t>
  </si>
  <si>
    <t>GO:0005524, GO:0004831</t>
  </si>
  <si>
    <t>ATP binding, tyrosine-tRNA ligase activity</t>
  </si>
  <si>
    <t>PY17X_1226100.1</t>
  </si>
  <si>
    <t>Py17X_12_v3:1,067,634..1,069,010(+)</t>
  </si>
  <si>
    <t>26S proteasome regulatory subunit RPN10, putative</t>
  </si>
  <si>
    <t>RPN10</t>
  </si>
  <si>
    <t>PY17X_1226200.1</t>
  </si>
  <si>
    <t>Py17X_12_v3:1,070,640..1,074,301(+)</t>
  </si>
  <si>
    <t>PY17X_1226300.1</t>
  </si>
  <si>
    <t>Py17X_12_v3:1,075,440..1,076,642(-)</t>
  </si>
  <si>
    <t>proteasome subunit alpha type-6, putative</t>
  </si>
  <si>
    <t>PY17X_1226400.1</t>
  </si>
  <si>
    <t>Py17X_12_v3:1,077,517..1,079,009(-)</t>
  </si>
  <si>
    <t>coenzyme Q-binding protein COQ10 homolog, mitochondrial, putative</t>
  </si>
  <si>
    <t>COQ10</t>
  </si>
  <si>
    <t>GO:0048039</t>
  </si>
  <si>
    <t>ubiquinone binding</t>
  </si>
  <si>
    <t>PY17X_1226500.1</t>
  </si>
  <si>
    <t>Py17X_12_v3:1,080,831..1,082,002(-)</t>
  </si>
  <si>
    <t>ras-related protein Rab-18, putative</t>
  </si>
  <si>
    <t>RAB18</t>
  </si>
  <si>
    <t>PY17X_1226600.1</t>
  </si>
  <si>
    <t>Py17X_12_v3:1,084,316..1,085,745(-)</t>
  </si>
  <si>
    <t>PY17X_1226700.1</t>
  </si>
  <si>
    <t>Py17X_12_v3:1,087,633..1,091,145(+)</t>
  </si>
  <si>
    <t>ATP-dependent RNA helicase DHH1, putative</t>
  </si>
  <si>
    <t>DHH1</t>
  </si>
  <si>
    <t>PY17X_1226800.1</t>
  </si>
  <si>
    <t>Py17X_12_v3:1,091,254..1,092,862(-)</t>
  </si>
  <si>
    <t>YEATS domain-containing protein, putative</t>
  </si>
  <si>
    <t>PY17X_1226900.1</t>
  </si>
  <si>
    <t>Py17X_12_v3:1,093,676..1,094,782(+)</t>
  </si>
  <si>
    <t>PY17X_1227000.1</t>
  </si>
  <si>
    <t>Py17X_12_v3:1,097,102..1,100,219(+)</t>
  </si>
  <si>
    <t>V-type proton ATPase subunit a, putative</t>
  </si>
  <si>
    <t>GO:0000220</t>
  </si>
  <si>
    <t>vacuolar proton-transporting V-type ATPase, V0 domain</t>
  </si>
  <si>
    <t>PY17X_1227100.1</t>
  </si>
  <si>
    <t>Py17X_12_v3:1,100,581..1,101,684(-)</t>
  </si>
  <si>
    <t>PTP2</t>
  </si>
  <si>
    <t>PY17X_1227200.1</t>
  </si>
  <si>
    <t>Py17X_12_v3:1,102,937..1,108,931(-)</t>
  </si>
  <si>
    <t>PY17X_1227300.1</t>
  </si>
  <si>
    <t>Py17X_12_v3:1,110,069..1,113,180(+)</t>
  </si>
  <si>
    <t>PY17X_1227400.1</t>
  </si>
  <si>
    <t>Py17X_12_v3:1,115,824..1,118,526(+)</t>
  </si>
  <si>
    <t>PY17X_1227500.1</t>
  </si>
  <si>
    <t>Py17X_12_v3:1,119,615..1,120,130(-)</t>
  </si>
  <si>
    <t>glycosyltransferase family 28 protein, putative</t>
  </si>
  <si>
    <t>GO:0030246, GO:0016758</t>
  </si>
  <si>
    <t>carbohydrate binding, transferase activity, transferring hexosyl groups</t>
  </si>
  <si>
    <t>GO:0030259</t>
  </si>
  <si>
    <t>lipid glycosylation</t>
  </si>
  <si>
    <t>PY17X_1227600.1</t>
  </si>
  <si>
    <t>Py17X_12_v3:1,122,093..1,127,269(+)</t>
  </si>
  <si>
    <t>ferlin, putative</t>
  </si>
  <si>
    <t>PY17X_1227700.1</t>
  </si>
  <si>
    <t>Py17X_12_v3:1,127,469..1,131,947(-)</t>
  </si>
  <si>
    <t>C-mannosyltransferase, putative</t>
  </si>
  <si>
    <t>PY17X_1227800.1</t>
  </si>
  <si>
    <t>Py17X_12_v3:1,132,412..1,133,953(-)</t>
  </si>
  <si>
    <t>PY17X_1227900.1</t>
  </si>
  <si>
    <t>Py17X_12_v3:1,134,585..1,137,974(+)</t>
  </si>
  <si>
    <t>PY17X_1228000.1</t>
  </si>
  <si>
    <t>Py17X_12_v3:1,138,645..1,140,032(+)</t>
  </si>
  <si>
    <t>PY17X_1228100.1</t>
  </si>
  <si>
    <t>Py17X_12_v3:1,140,724..1,142,553(+)</t>
  </si>
  <si>
    <t>PY17X_1228200.1</t>
  </si>
  <si>
    <t>Py17X_12_v3:1,145,632..1,149,422(+)</t>
  </si>
  <si>
    <t>serine/threonine protein kinase, FIKK family</t>
  </si>
  <si>
    <t>PY17X_1228300.1</t>
  </si>
  <si>
    <t>Py17X_12_v3:1,152,016..1,155,177(+)</t>
  </si>
  <si>
    <t>PY17X_1228400.1</t>
  </si>
  <si>
    <t>Py17X_12_v3:1,155,598..1,156,751(+)</t>
  </si>
  <si>
    <t>acetyltransferase, putative</t>
  </si>
  <si>
    <t>PY17X_1228500.1</t>
  </si>
  <si>
    <t>Py17X_12_v3:1,162,341..1,165,376(+)</t>
  </si>
  <si>
    <t>PY17X_1228600.1</t>
  </si>
  <si>
    <t>Py17X_12_v3:1,166,688..1,166,978(-)</t>
  </si>
  <si>
    <t>gamete release protein, putative</t>
  </si>
  <si>
    <t>GAMER</t>
  </si>
  <si>
    <t>PY17X_1228700.1</t>
  </si>
  <si>
    <t>Py17X_12_v3:1,169,180..1,170,829(-)</t>
  </si>
  <si>
    <t>GO:0007050</t>
  </si>
  <si>
    <t>cell cycle arrest</t>
  </si>
  <si>
    <t>PY17X_1228800.1</t>
  </si>
  <si>
    <t>Py17X_12_v3:1,172,835..1,174,289(+)</t>
  </si>
  <si>
    <t>PY17X_1228900.1</t>
  </si>
  <si>
    <t>Py17X_12_v3:1,175,691..1,176,995(+)</t>
  </si>
  <si>
    <t>GO:0008060, GO:0005096, GO:0008270</t>
  </si>
  <si>
    <t>ARF GTPase activator activity, GTPase activator activity, zinc ion binding</t>
  </si>
  <si>
    <t>GO:0032312</t>
  </si>
  <si>
    <t>regulation of ARF GTPase activity</t>
  </si>
  <si>
    <t>PY17X_1229000.1</t>
  </si>
  <si>
    <t>Py17X_12_v3:1,177,658..1,178,290(-)</t>
  </si>
  <si>
    <t>CYP24</t>
  </si>
  <si>
    <t>PY17X_1229100.1</t>
  </si>
  <si>
    <t>Py17X_12_v3:1,179,526..1,185,801(+)</t>
  </si>
  <si>
    <t>PY17X_1229200.1</t>
  </si>
  <si>
    <t>Py17X_12_v3:1,186,615..1,188,532(+)</t>
  </si>
  <si>
    <t>PY17X_1229300.1</t>
  </si>
  <si>
    <t>Py17X_12_v3:1,188,999..1,204,998(-)</t>
  </si>
  <si>
    <t>PY17X_1229400.1</t>
  </si>
  <si>
    <t>Py17X_12_v3:1,206,805..1,208,847(-)</t>
  </si>
  <si>
    <t>methionine aminopeptidase 1c, putative</t>
  </si>
  <si>
    <t>METAP1c</t>
  </si>
  <si>
    <t>GO:0003729, GO:0070006</t>
  </si>
  <si>
    <t>mRNA binding, metalloaminopeptidase activity</t>
  </si>
  <si>
    <t>PY17X_1229500.1</t>
  </si>
  <si>
    <t>Py17X_12_v3:1,209,763..1,212,048(-)</t>
  </si>
  <si>
    <t>PY17X_1229600.1</t>
  </si>
  <si>
    <t>Py17X_12_v3:1,213,314..1,215,682(-)</t>
  </si>
  <si>
    <t>cactin homolog, putative</t>
  </si>
  <si>
    <t>PY17X_1229700.1</t>
  </si>
  <si>
    <t>Py17X_12_v3:1,214,383..1,214,485(-)</t>
  </si>
  <si>
    <t>Plasmodium RNA of unknown function RUF3</t>
  </si>
  <si>
    <t>PY17X_1229800.1</t>
  </si>
  <si>
    <t>Py17X_12_v3:1,215,107..1,215,197(-)</t>
  </si>
  <si>
    <t>small nucleolar RNA snoR06</t>
  </si>
  <si>
    <t>PY17X_1229900.1</t>
  </si>
  <si>
    <t>Py17X_12_v3:1,217,267..1,217,371(+)</t>
  </si>
  <si>
    <t>C/D small nucleolar RNA</t>
  </si>
  <si>
    <t>PY17X_1230000.1</t>
  </si>
  <si>
    <t>Py17X_12_v3:1,219,435..1,220,332(+)</t>
  </si>
  <si>
    <t>proteasome subunit beta type-4, putative</t>
  </si>
  <si>
    <t>PY17X_1230100.1</t>
  </si>
  <si>
    <t>Py17X_12_v3:1,220,872..1,222,230(-)</t>
  </si>
  <si>
    <t>tubulin gamma chain, putative</t>
  </si>
  <si>
    <t>GO:0000930, GO:0005874, GO:0043234</t>
  </si>
  <si>
    <t>gamma-tubulin complex, microtubule, protein complex</t>
  </si>
  <si>
    <t>GO:0006184, GO:0031122, GO:0007020, GO:0051258</t>
  </si>
  <si>
    <t>GTP catabolic process, cytoplasmic microtubule organization, microtubule nucleation, protein polymerization</t>
  </si>
  <si>
    <t>PY17X_1230200.1</t>
  </si>
  <si>
    <t>Py17X_12_v3:1,223,696..1,227,241(-)</t>
  </si>
  <si>
    <t>PY17X_1230300.1</t>
  </si>
  <si>
    <t>Py17X_12_v3:1,229,268..1,232,393(-)</t>
  </si>
  <si>
    <t>DNA repair and recombination protein RAD54, putative</t>
  </si>
  <si>
    <t>RAD54</t>
  </si>
  <si>
    <t>PY17X_1230400.1</t>
  </si>
  <si>
    <t>Py17X_12_v3:1,233,715..1,235,730(-)</t>
  </si>
  <si>
    <t>mitogen-activated protein kinase organizer 1, putative</t>
  </si>
  <si>
    <t>PY17X_1230500.1</t>
  </si>
  <si>
    <t>Py17X_12_v3:1,238,235..1,240,545(+)</t>
  </si>
  <si>
    <t>PY17X_1230600.1</t>
  </si>
  <si>
    <t>Py17X_12_v3:1,242,357..1,245,145(+)</t>
  </si>
  <si>
    <t>U3 small nucleolar RNA-associated protein 14, putative</t>
  </si>
  <si>
    <t>PY17X_1230700.1</t>
  </si>
  <si>
    <t>Py17X_12_v3:1,245,880..1,247,745(-)</t>
  </si>
  <si>
    <t>CYP81</t>
  </si>
  <si>
    <t>PY17X_1230800.1</t>
  </si>
  <si>
    <t>Py17X_12_v3:1,248,467..1,248,998(+)</t>
  </si>
  <si>
    <t>PY17X_1230900.1</t>
  </si>
  <si>
    <t>Py17X_12_v3:1,249,653..1,251,346(-)</t>
  </si>
  <si>
    <t>serine/threonine protein phosphatase 2B catalytic subunit A, putative</t>
  </si>
  <si>
    <t>CNA</t>
  </si>
  <si>
    <t>PY17X_1231000.1</t>
  </si>
  <si>
    <t>Py17X_12_v3:1,253,067..1,254,749(-)</t>
  </si>
  <si>
    <t>PY17X_1231100.1</t>
  </si>
  <si>
    <t>Py17X_12_v3:1,255,244..1,261,115(-)</t>
  </si>
  <si>
    <t>adenylyl cyclase beta, putative</t>
  </si>
  <si>
    <t>ACbeta</t>
  </si>
  <si>
    <t>PY17X_1231200.1</t>
  </si>
  <si>
    <t>Py17X_12_v3:1,263,004..1,266,945(+)</t>
  </si>
  <si>
    <t>inositol 5-phosphatase, putative</t>
  </si>
  <si>
    <t>3.1.3.36 (Phosphoinositide 5-phosphatase); 3.1.3.56 (Inositol-polyphosphate 5-phosphatase)</t>
  </si>
  <si>
    <t>3.1.3.36 (Phosphoinositide 5-phosphatase)</t>
  </si>
  <si>
    <t>PY17X_1231300.1</t>
  </si>
  <si>
    <t>Py17X_12_v3:1,267,416..1,270,044(-)</t>
  </si>
  <si>
    <t>PY17X_1231400.1</t>
  </si>
  <si>
    <t>Py17X_12_v3:1,271,144..1,274,266(+)</t>
  </si>
  <si>
    <t>periodic tryptophan protein 2, putative</t>
  </si>
  <si>
    <t>PWP2</t>
  </si>
  <si>
    <t>PY17X_1231500.1</t>
  </si>
  <si>
    <t>Py17X_12_v3:1,274,734..1,275,396(-)</t>
  </si>
  <si>
    <t>1-cys peroxiredoxin</t>
  </si>
  <si>
    <t>1-CysPxn</t>
  </si>
  <si>
    <t>GO:0051920</t>
  </si>
  <si>
    <t>peroxiredoxin activity</t>
  </si>
  <si>
    <t>PY17X_1231600.1</t>
  </si>
  <si>
    <t>Py17X_12_v3:1,280,165..1,286,352(+)</t>
  </si>
  <si>
    <t>PY17X_1231700.1</t>
  </si>
  <si>
    <t>Py17X_12_v3:1,287,130..1,290,750(-)</t>
  </si>
  <si>
    <t>glutamate dehydrogenase, putative</t>
  </si>
  <si>
    <t>GDH3</t>
  </si>
  <si>
    <t>GO:0004352</t>
  </si>
  <si>
    <t>glutamate dehydrogenase (NAD+) activity</t>
  </si>
  <si>
    <t>GO:0019551, GO:0055114</t>
  </si>
  <si>
    <t>glutamate catabolic process to 2-oxoglutarate, oxidation-reduction process</t>
  </si>
  <si>
    <t>1.4.1.2 (Glutamate dehydrogenase)</t>
  </si>
  <si>
    <t>PY17X_1231800.1</t>
  </si>
  <si>
    <t>Py17X_12_v3:1,292,955..1,306,232(-)</t>
  </si>
  <si>
    <t>PY17X_1231900.1</t>
  </si>
  <si>
    <t>Py17X_12_v3:1,311,229..1,313,724(+)</t>
  </si>
  <si>
    <t>mannose-6-phosphate isomerase, putative</t>
  </si>
  <si>
    <t>GO:0004476, GO:0008270</t>
  </si>
  <si>
    <t>mannose-6-phosphate isomerase activity, zinc ion binding</t>
  </si>
  <si>
    <t>5.3.1.8 (Mannose-6-phosphate isomerase)</t>
  </si>
  <si>
    <t>PY17X_1232000.1</t>
  </si>
  <si>
    <t>Py17X_12_v3:1,314,617..1,319,399(-)</t>
  </si>
  <si>
    <t>sentrin-specific protease 2, putative</t>
  </si>
  <si>
    <t>SENP2</t>
  </si>
  <si>
    <t>3.4.22.68 (Ulp1 peptidase)</t>
  </si>
  <si>
    <t>PY17X_1232100.1</t>
  </si>
  <si>
    <t>Py17X_12_v3:1,321,759..1,322,133(+)</t>
  </si>
  <si>
    <t>PY17X_1232200.1</t>
  </si>
  <si>
    <t>Py17X_12_v3:1,323,471..1,325,177(+)</t>
  </si>
  <si>
    <t>nucleolar protein 10, putative</t>
  </si>
  <si>
    <t>NOL10</t>
  </si>
  <si>
    <t>PY17X_1232300.1</t>
  </si>
  <si>
    <t>Py17X_12_v3:1,327,261..1,329,593(+)</t>
  </si>
  <si>
    <t>PY17X_1232400.1</t>
  </si>
  <si>
    <t>Py17X_12_v3:1,331,258..1,332,169(+)</t>
  </si>
  <si>
    <t>von Willebrand factor A domain-related protein</t>
  </si>
  <si>
    <t>WARP</t>
  </si>
  <si>
    <t>PY17X_1232500.1</t>
  </si>
  <si>
    <t>Py17X_12_v3:1,334,913..1,338,015(+)</t>
  </si>
  <si>
    <t>PY17X_1232600.1</t>
  </si>
  <si>
    <t>Py17X_12_v3:1,339,640..1,340,443(+)</t>
  </si>
  <si>
    <t>pre-mRNA-splicing factor CWF7, putative</t>
  </si>
  <si>
    <t>CWF7</t>
  </si>
  <si>
    <t>PY17X_1232700.1</t>
  </si>
  <si>
    <t>Py17X_12_v3:1,341,287..1,342,356(-)</t>
  </si>
  <si>
    <t>60S ribosomal protein L19, putative</t>
  </si>
  <si>
    <t>PY17X_1232800.1</t>
  </si>
  <si>
    <t>Py17X_12_v3:1,344,345..1,346,045(-)</t>
  </si>
  <si>
    <t>PY17X_1232900.1</t>
  </si>
  <si>
    <t>Py17X_12_v3:1,347,644..1,349,280(+)</t>
  </si>
  <si>
    <t>PY17X_1233000.1</t>
  </si>
  <si>
    <t>Py17X_12_v3:1,350,337..1,351,554(-)</t>
  </si>
  <si>
    <t>endonuclease III homologue, putative</t>
  </si>
  <si>
    <t>GO:0051539, GO:0003677, GO:0003824</t>
  </si>
  <si>
    <t>4 iron, 4 sulfur cluster binding, DNA binding, catalytic activity</t>
  </si>
  <si>
    <t>PY17X_1233100.1</t>
  </si>
  <si>
    <t>Py17X_12_v3:1,352,820..1,356,726(+)</t>
  </si>
  <si>
    <t>PY17X_1233200.1</t>
  </si>
  <si>
    <t>Py17X_12_v3:1,357,555..1,358,016(+)</t>
  </si>
  <si>
    <t>PY17X_1233300.1</t>
  </si>
  <si>
    <t>Py17X_12_v3:1,358,467..1,359,681(-)</t>
  </si>
  <si>
    <t>enoyl-acyl carrier reductase</t>
  </si>
  <si>
    <t>FABI</t>
  </si>
  <si>
    <t>1.3.1.9 (Enoyl-[acyl-carrier-protein] reductase (NADH))</t>
  </si>
  <si>
    <t>PY17X_1233400.1</t>
  </si>
  <si>
    <t>Py17X_12_v3:1,360,775..1,363,076(+)</t>
  </si>
  <si>
    <t>PY17X_1233500.1</t>
  </si>
  <si>
    <t>Py17X_12_v3:1,363,377..1,365,488(-)</t>
  </si>
  <si>
    <t>GPI-anchored wall transfer protein 1, putative</t>
  </si>
  <si>
    <t>GWT1</t>
  </si>
  <si>
    <t>2.3.-.- (Acyltransferases.)</t>
  </si>
  <si>
    <t>PY17X_1233600.1</t>
  </si>
  <si>
    <t>Py17X_12_v3:1,366,176..1,375,563(-)</t>
  </si>
  <si>
    <t>ribonuclease, putative</t>
  </si>
  <si>
    <t>PY17X_1233700.1</t>
  </si>
  <si>
    <t>Py17X_12_v3:1,379,431..1,381,575(+)</t>
  </si>
  <si>
    <t>cdc2-related protein kinase 5</t>
  </si>
  <si>
    <t>CRK5</t>
  </si>
  <si>
    <t>PY17X_1233800.1</t>
  </si>
  <si>
    <t>Py17X_12_v3:1,382,356..1,390,115(-)</t>
  </si>
  <si>
    <t>PY17X_1233900.1</t>
  </si>
  <si>
    <t>Py17X_12_v3:1,390,639..1,392,115(+)</t>
  </si>
  <si>
    <t>RNA and export factor binding protein, putative</t>
  </si>
  <si>
    <t>PY17X_1234000.1</t>
  </si>
  <si>
    <t>Py17X_12_v3:1,392,329..1,395,823(-)</t>
  </si>
  <si>
    <t>PY17X_1234100.1</t>
  </si>
  <si>
    <t>Py17X_12_v3:1,396,711..1,401,072(-)</t>
  </si>
  <si>
    <t>PY17X_1234200.1</t>
  </si>
  <si>
    <t>Py17X_12_v3:1,402,818..1,404,016(+)</t>
  </si>
  <si>
    <t>pyridoxal kinase, putative</t>
  </si>
  <si>
    <t>PDXK</t>
  </si>
  <si>
    <t>2.7.1.35 (Pyridoxal kinase)</t>
  </si>
  <si>
    <t>PY17X_1234300.1</t>
  </si>
  <si>
    <t>Py17X_12_v3:1,404,573..1,407,498(+)</t>
  </si>
  <si>
    <t>PY17X_1234400.1</t>
  </si>
  <si>
    <t>Py17X_12_v3:1,408,415..1,409,270(-)</t>
  </si>
  <si>
    <t>PY17X_1234500.1</t>
  </si>
  <si>
    <t>Py17X_12_v3:1,410,820..1,412,478(+)</t>
  </si>
  <si>
    <t>PY17X_1234600.1</t>
  </si>
  <si>
    <t>Py17X_12_v3:1,412,715..1,413,656(-)</t>
  </si>
  <si>
    <t>PhLP3</t>
  </si>
  <si>
    <t>PY17X_1234700.1</t>
  </si>
  <si>
    <t>Py17X_12_v3:1,415,227..1,417,311(+)</t>
  </si>
  <si>
    <t>MFS1</t>
  </si>
  <si>
    <t>PY17X_1234800.1</t>
  </si>
  <si>
    <t>Py17X_12_v3:1,417,981..1,422,060(-)</t>
  </si>
  <si>
    <t>MB2</t>
  </si>
  <si>
    <t>GO:0005525, GO:0003924, GO:0003723, GO:0003676</t>
  </si>
  <si>
    <t>GTP binding, GTPase activity, RNA binding, nucleic acid binding</t>
  </si>
  <si>
    <t>PY17X_1234900.1</t>
  </si>
  <si>
    <t>Py17X_12_v3:1,423,866..1,427,801(+)</t>
  </si>
  <si>
    <t>ubiquitin carboxyl-terminal hydrolase 2, putative</t>
  </si>
  <si>
    <t>PY17X_1235000.1</t>
  </si>
  <si>
    <t>Py17X_12_v3:1,429,457..1,435,846(-)</t>
  </si>
  <si>
    <t>AP2 domain transcription factor AP2-O2, putative</t>
  </si>
  <si>
    <t>AP2-O2</t>
  </si>
  <si>
    <t>PY17X_1235100.1</t>
  </si>
  <si>
    <t>Py17X_12_v3:1,440,341..1,441,302(-)</t>
  </si>
  <si>
    <t>60S ribosomal protein L2, putative</t>
  </si>
  <si>
    <t>RPL2</t>
  </si>
  <si>
    <t>PY17X_1235200.1</t>
  </si>
  <si>
    <t>Py17X_12_v3:1,442,965..1,443,786(-)</t>
  </si>
  <si>
    <t>60S ribosomal protein L12, putative</t>
  </si>
  <si>
    <t>PY17X_1235300.1</t>
  </si>
  <si>
    <t>Py17X_12_v3:1,444,869..1,446,275(-)</t>
  </si>
  <si>
    <t>PY17X_1235400.1</t>
  </si>
  <si>
    <t>Py17X_12_v3:1,447,500..1,449,410(-)</t>
  </si>
  <si>
    <t>PY17X_1235500.1</t>
  </si>
  <si>
    <t>Py17X_12_v3:1,451,043..1,452,179(-)</t>
  </si>
  <si>
    <t>serine/arginine-rich splicing factor 1, putative</t>
  </si>
  <si>
    <t>SR1</t>
  </si>
  <si>
    <t>PY17X_1235600.1</t>
  </si>
  <si>
    <t>Py17X_12_v3:1,456,285..1,459,838(+)</t>
  </si>
  <si>
    <t>FACT complex subunit SPT16, putative</t>
  </si>
  <si>
    <t>FACT-L</t>
  </si>
  <si>
    <t>PY17X_1235700.1</t>
  </si>
  <si>
    <t>Py17X_12_v3:1,460,587..1,463,028(-)</t>
  </si>
  <si>
    <t>UTP--glucose-1-phosphate uridylyltransferase, putative</t>
  </si>
  <si>
    <t>GO:0070569</t>
  </si>
  <si>
    <t>uridylyltransferase activity</t>
  </si>
  <si>
    <t>2.7.7.9 (UTP--glucose-1-phosphate uridylyltransferase)</t>
  </si>
  <si>
    <t>PY17X_1235800.1</t>
  </si>
  <si>
    <t>Py17X_12_v3:1,463,964..1,464,884(-)</t>
  </si>
  <si>
    <t>F-actin-capping protein subunit beta, putative</t>
  </si>
  <si>
    <t>CPbeta</t>
  </si>
  <si>
    <t>GO:0008290, GO:0071203</t>
  </si>
  <si>
    <t>F-actin capping protein complex, WASH complex</t>
  </si>
  <si>
    <t>GO:0030036, GO:0051016</t>
  </si>
  <si>
    <t>actin cytoskeleton organization, barbed-end actin filament capping</t>
  </si>
  <si>
    <t>PY17X_1235900.1</t>
  </si>
  <si>
    <t>Py17X_12_v3:1,467,773..1,469,923(+)</t>
  </si>
  <si>
    <t>eukaryotic translation initiation factor 3 subunit B, putative</t>
  </si>
  <si>
    <t>EIF3B</t>
  </si>
  <si>
    <t>GO:0000166, GO:0003743, GO:0031369</t>
  </si>
  <si>
    <t>nucleotide binding, translation initiation factor activity, translation initiation factor binding</t>
  </si>
  <si>
    <t>PY17X_1236000.1</t>
  </si>
  <si>
    <t>Py17X_12_v3:1,470,419..1,471,144(-)</t>
  </si>
  <si>
    <t>apicortin, putative</t>
  </si>
  <si>
    <t>DCX</t>
  </si>
  <si>
    <t>PY17X_1236100.1</t>
  </si>
  <si>
    <t>Py17X_12_v3:1,472,431..1,474,268(-)</t>
  </si>
  <si>
    <t>PY17X_1236200.1</t>
  </si>
  <si>
    <t>Py17X_12_v3:1,475,278..1,477,039(+)</t>
  </si>
  <si>
    <t>NOSIP domain-containing protein, putative</t>
  </si>
  <si>
    <t>GO:0050999</t>
  </si>
  <si>
    <t>regulation of nitric-oxide synthase activity</t>
  </si>
  <si>
    <t>PY17X_1236300.1</t>
  </si>
  <si>
    <t>Py17X_12_v3:1,477,936..1,481,613(+)</t>
  </si>
  <si>
    <t>PY17X_1236400.1</t>
  </si>
  <si>
    <t>Py17X_12_v3:1,482,595..1,482,990(-)</t>
  </si>
  <si>
    <t>MDM2</t>
  </si>
  <si>
    <t>PY17X_1236500.1</t>
  </si>
  <si>
    <t>Py17X_12_v3:1,484,006..1,485,341(-)</t>
  </si>
  <si>
    <t>proteasome subunit beta type-1, putative</t>
  </si>
  <si>
    <t>PY17X_1236600.1</t>
  </si>
  <si>
    <t>Py17X_12_v3:1,486,373..1,487,029(-)</t>
  </si>
  <si>
    <t>cyclin, putative</t>
  </si>
  <si>
    <t>CYC3</t>
  </si>
  <si>
    <t>GO:0019901</t>
  </si>
  <si>
    <t>protein kinase binding</t>
  </si>
  <si>
    <t>GO:0000079</t>
  </si>
  <si>
    <t>regulation of cyclin-dependent protein serine/threonine kinase activity</t>
  </si>
  <si>
    <t>GO:0005829, GO:0005634</t>
  </si>
  <si>
    <t>cytosol, nucleus</t>
  </si>
  <si>
    <t>PY17X_1236700.1</t>
  </si>
  <si>
    <t>Py17X_12_v3:1,488,384..1,491,287(-)</t>
  </si>
  <si>
    <t>ATP-dependent RNA helicase DDX23, putative</t>
  </si>
  <si>
    <t>DDX23</t>
  </si>
  <si>
    <t>PY17X_1236800.1</t>
  </si>
  <si>
    <t>Py17X_12_v3:1,494,061..1,497,531(+)</t>
  </si>
  <si>
    <t>WD repeat-containing protein 26, putative</t>
  </si>
  <si>
    <t>WDR26</t>
  </si>
  <si>
    <t>PY17X_1236900.1</t>
  </si>
  <si>
    <t>Py17X_12_v3:1,499,282..1,503,674(-)</t>
  </si>
  <si>
    <t>mRNA-binding protein PUF1</t>
  </si>
  <si>
    <t>PUF1</t>
  </si>
  <si>
    <t>GO:0043487, GO:0006417</t>
  </si>
  <si>
    <t>regulation of RNA stability, regulation of translation</t>
  </si>
  <si>
    <t>PY17X_1237000.1</t>
  </si>
  <si>
    <t>Py17X_12_v3:1,505,818..1,507,047(-)</t>
  </si>
  <si>
    <t>PSOP13</t>
  </si>
  <si>
    <t>PY17X_1237100.1</t>
  </si>
  <si>
    <t>Py17X_12_v3:1,507,842..1,508,946(-)</t>
  </si>
  <si>
    <t>PY17X_1237200.1</t>
  </si>
  <si>
    <t>Py17X_12_v3:1,511,068..1,511,952(+)</t>
  </si>
  <si>
    <t>histone RNA hairpin-binding protein, putative</t>
  </si>
  <si>
    <t>SLBP</t>
  </si>
  <si>
    <t>PY17X_1237300.1</t>
  </si>
  <si>
    <t>Py17X_12_v3:1,513,115..1,513,489(+)</t>
  </si>
  <si>
    <t>mitochondrial ribosomal protein L14 precursor, putative</t>
  </si>
  <si>
    <t>PY17X_1237400.1</t>
  </si>
  <si>
    <t>Py17X_12_v3:1,514,026..1,515,306(-)</t>
  </si>
  <si>
    <t>V-type proton ATPase 16 kDa proteolipid subunit, putative</t>
  </si>
  <si>
    <t>PY17X_1237500.1</t>
  </si>
  <si>
    <t>Py17X_12_v3:1,517,779..1,519,440(+)</t>
  </si>
  <si>
    <t>protoheme IX farnesyltransferase, putative</t>
  </si>
  <si>
    <t>COX10</t>
  </si>
  <si>
    <t>GO:0008495</t>
  </si>
  <si>
    <t>protoheme IX farnesyltransferase activity</t>
  </si>
  <si>
    <t>GO:0048034</t>
  </si>
  <si>
    <t>heme O biosynthetic process</t>
  </si>
  <si>
    <t>PY17X_1237600.1</t>
  </si>
  <si>
    <t>Py17X_12_v3:1,520,294..1,520,836(-)</t>
  </si>
  <si>
    <t>40S ribosomal protein S24, putative</t>
  </si>
  <si>
    <t>RPS24</t>
  </si>
  <si>
    <t>PY17X_1237700.1</t>
  </si>
  <si>
    <t>Py17X_12_v3:1,523,114..1,529,141(-)</t>
  </si>
  <si>
    <t>CCR4</t>
  </si>
  <si>
    <t>3.1.13.4 (Poly(A)-specific ribonuclease)</t>
  </si>
  <si>
    <t>PY17X_1237800.1</t>
  </si>
  <si>
    <t>Py17X_12_v3:1,532,149..1,534,086(+)</t>
  </si>
  <si>
    <t>PY17X_1237900.1</t>
  </si>
  <si>
    <t>Py17X_12_v3:1,536,024..1,538,367(+)</t>
  </si>
  <si>
    <t>FoP domain-containing protein, putative</t>
  </si>
  <si>
    <t>PY17X_1238000.1</t>
  </si>
  <si>
    <t>Py17X_12_v3:1,539,914..1,542,525(-)</t>
  </si>
  <si>
    <t>PY17X_1238100.1</t>
  </si>
  <si>
    <t>Py17X_12_v3:1,546,073..1,547,413(-)</t>
  </si>
  <si>
    <t>PY17X_1238200.1</t>
  </si>
  <si>
    <t>Py17X_12_v3:1,548,961..1,550,211(+)</t>
  </si>
  <si>
    <t>40S ribosomal protein S9, putative</t>
  </si>
  <si>
    <t>RPS9</t>
  </si>
  <si>
    <t>PY17X_1238300.1</t>
  </si>
  <si>
    <t>Py17X_12_v3:1,551,933..1,554,930(+)</t>
  </si>
  <si>
    <t>protein phosphatase PPM9, putative</t>
  </si>
  <si>
    <t>PPM9</t>
  </si>
  <si>
    <t>PY17X_1238400.1</t>
  </si>
  <si>
    <t>Py17X_12_v3:1,555,726..1,557,636(-)</t>
  </si>
  <si>
    <t>PY17X_1238500.1</t>
  </si>
  <si>
    <t>Py17X_12_v3:1,558,496..1,559,307(+)</t>
  </si>
  <si>
    <t>U6 snRNA-associated Sm-like protein LSm2, putative</t>
  </si>
  <si>
    <t>LSM2</t>
  </si>
  <si>
    <t>GO:0005688, GO:0005732</t>
  </si>
  <si>
    <t>U6 snRNP, small nucleolar ribonucleoprotein complex</t>
  </si>
  <si>
    <t>PY17X_1238600.1</t>
  </si>
  <si>
    <t>Py17X_12_v3:1,559,845..1,560,786(-)</t>
  </si>
  <si>
    <t>PY17X_1238700.1</t>
  </si>
  <si>
    <t>Py17X_12_v3:1,561,751..1,562,805(-)</t>
  </si>
  <si>
    <t>bis(5'-nucleosyl)-tetraphosphatase [asymmetrical], putative</t>
  </si>
  <si>
    <t>GO:0004081</t>
  </si>
  <si>
    <t>bis(5'-nucleosyl)-tetraphosphatase (asymmetrical) activity</t>
  </si>
  <si>
    <t>3.6.1.17 (Bis(5'-nucleosyl)-tetraphosphatase (asymmetrical))</t>
  </si>
  <si>
    <t>PY17X_1238800.1</t>
  </si>
  <si>
    <t>Py17X_12_v3:1,563,545..1,566,265(-)</t>
  </si>
  <si>
    <t>CDC73 domain-containing protein, putative</t>
  </si>
  <si>
    <t>PY17X_1238900.1</t>
  </si>
  <si>
    <t>Py17X_12_v3:1,567,453..1,572,939(-)</t>
  </si>
  <si>
    <t>PY17X_1239000.1</t>
  </si>
  <si>
    <t>Py17X_12_v3:1,574,062..1,575,501(+)</t>
  </si>
  <si>
    <t>adenosylhomocysteinase, putative</t>
  </si>
  <si>
    <t>GO:0051287, GO:0004013</t>
  </si>
  <si>
    <t>NAD binding, adenosylhomocysteinase activity</t>
  </si>
  <si>
    <t>GO:0019510, GO:0006730</t>
  </si>
  <si>
    <t>S-adenosylhomocysteine catabolic process, one-carbon metabolic process</t>
  </si>
  <si>
    <t>3.3.1.1 (Adenosylhomocysteinase)</t>
  </si>
  <si>
    <t>PY17X_1239100.1</t>
  </si>
  <si>
    <t>Py17X_12_v3:1,576,372..1,581,859(-)</t>
  </si>
  <si>
    <t>PY17X_1239200.1</t>
  </si>
  <si>
    <t>Py17X_12_v3:1,583,262..1,584,191(+)</t>
  </si>
  <si>
    <t>PY17X_1239300.1</t>
  </si>
  <si>
    <t>Py17X_12_v3:1,584,473..1,588,615(-)</t>
  </si>
  <si>
    <t>PY17X_1239400.1</t>
  </si>
  <si>
    <t>Py17X_12_v3:1,589,836..1,591,386(-)</t>
  </si>
  <si>
    <t>PY17X_1239500.1</t>
  </si>
  <si>
    <t>Py17X_12_v3:1,592,128..1,594,116(+)</t>
  </si>
  <si>
    <t>ribosomal large subunit pseudouridylate synthase, putative</t>
  </si>
  <si>
    <t>PY17X_1239600.1</t>
  </si>
  <si>
    <t>Py17X_12_v3:1,594,588..1,594,860(-)</t>
  </si>
  <si>
    <t>PY17X_1239700.1</t>
  </si>
  <si>
    <t>Py17X_12_v3:1,596,963..1,599,455(+)</t>
  </si>
  <si>
    <t>ATP-dependent RNA helicase DDX1, putative</t>
  </si>
  <si>
    <t>DDX1</t>
  </si>
  <si>
    <t>GO:0005524, GO:0003676, GO:0005515</t>
  </si>
  <si>
    <t>ATP binding, nucleic acid binding, protein binding</t>
  </si>
  <si>
    <t>GO:0008026</t>
  </si>
  <si>
    <t>ATP-dependent helicase activity</t>
  </si>
  <si>
    <t>PY17X_1239800.1</t>
  </si>
  <si>
    <t>Py17X_12_v3:1,600,310..1,603,160(+)</t>
  </si>
  <si>
    <t>AFG1-like ATPase, putative</t>
  </si>
  <si>
    <t>PY17X_1239900.1</t>
  </si>
  <si>
    <t>Py17X_12_v3:1,604,106..1,609,105(+)</t>
  </si>
  <si>
    <t>PY17X_1240000.1</t>
  </si>
  <si>
    <t>Py17X_12_v3:1,609,700..1,610,830(+)</t>
  </si>
  <si>
    <t>PY17X_1240100.1</t>
  </si>
  <si>
    <t>Py17X_12_v3:1,611,386..1,613,428(-)</t>
  </si>
  <si>
    <t>PY17X_1240200.1</t>
  </si>
  <si>
    <t>Py17X_12_v3:1,615,120..1,615,828(+)</t>
  </si>
  <si>
    <t>transcription initiation factor TFIID subunit 10, putative</t>
  </si>
  <si>
    <t>TAF10</t>
  </si>
  <si>
    <t>PY17X_1240300.1</t>
  </si>
  <si>
    <t>Py17X_12_v3:1,616,137..1,618,251(-)</t>
  </si>
  <si>
    <t>18S rRNA (guanine-N(7))-methyltransferase, putative</t>
  </si>
  <si>
    <t>GO:0016435</t>
  </si>
  <si>
    <t>rRNA (guanine) methyltransferase activity</t>
  </si>
  <si>
    <t>GO:0070476</t>
  </si>
  <si>
    <t>rRNA (guanine-N7)-methylation</t>
  </si>
  <si>
    <t>PY17X_1240400.1</t>
  </si>
  <si>
    <t>Py17X_12_v3:1,620,863..1,648,192(+)</t>
  </si>
  <si>
    <t>PY17X_1240500.1</t>
  </si>
  <si>
    <t>Py17X_12_v3:1,649,001..1,649,759(+)</t>
  </si>
  <si>
    <t>50S ribosomal protein L17, apicoplast, putative</t>
  </si>
  <si>
    <t>RPL17</t>
  </si>
  <si>
    <t>PY17X_1240600.1</t>
  </si>
  <si>
    <t>Py17X_12_v3:1,651,878..1,653,338(+)</t>
  </si>
  <si>
    <t>inner membrane complex protein, putative</t>
  </si>
  <si>
    <t>GO:0016021, GO:0016020</t>
  </si>
  <si>
    <t>integral component of membrane, membrane</t>
  </si>
  <si>
    <t>PY17X_1240700.1</t>
  </si>
  <si>
    <t>Py17X_12_v3:1,654,466..1,655,506(+)</t>
  </si>
  <si>
    <t>SufA</t>
  </si>
  <si>
    <t>PY17X_1240800.1</t>
  </si>
  <si>
    <t>Py17X_12_v3:1,655,820..1,656,531(-)</t>
  </si>
  <si>
    <t>pre-mRNA-splicing factor BUD31, putative</t>
  </si>
  <si>
    <t>BUD31</t>
  </si>
  <si>
    <t>GO:0005686</t>
  </si>
  <si>
    <t>U2 snRNP</t>
  </si>
  <si>
    <t>GO:0000380</t>
  </si>
  <si>
    <t>alternative mRNA splicing, via spliceosome</t>
  </si>
  <si>
    <t>PY17X_1240900.1</t>
  </si>
  <si>
    <t>Py17X_12_v3:1,660,001..1,664,860(+)</t>
  </si>
  <si>
    <t>PY17X_1241000.1</t>
  </si>
  <si>
    <t>Py17X_12_v3:1,667,339..1,671,604(+)</t>
  </si>
  <si>
    <t>multidrug resistance protein 1, putative</t>
  </si>
  <si>
    <t>MDR1</t>
  </si>
  <si>
    <t>PY17X_1241100.1</t>
  </si>
  <si>
    <t>Py17X_12_v3:1,672,932..1,674,731(-)</t>
  </si>
  <si>
    <t>mitochondrial-processing peptidase subunit alpha, putative</t>
  </si>
  <si>
    <t>PY17X_1241200.1</t>
  </si>
  <si>
    <t>Py17X_12_v3:1,675,980..1,679,116(+)</t>
  </si>
  <si>
    <t>PY17X_1241300.1</t>
  </si>
  <si>
    <t>Py17X_12_v3:1,679,558..1,680,294(-)</t>
  </si>
  <si>
    <t>PY17X_1241400.1</t>
  </si>
  <si>
    <t>Py17X_12_v3:1,682,446..1,684,718(+)</t>
  </si>
  <si>
    <t>PY17X_1241500.1</t>
  </si>
  <si>
    <t>Py17X_12_v3:1,685,243..1,686,447(-)</t>
  </si>
  <si>
    <t>PY17X_1241600.1</t>
  </si>
  <si>
    <t>Py17X_12_v3:1,687,084..1,688,246(+)</t>
  </si>
  <si>
    <t>PY17X_1241700.1</t>
  </si>
  <si>
    <t>Py17X_12_v3:1,689,221..1,693,449(-)</t>
  </si>
  <si>
    <t>PY17X_1241800.1</t>
  </si>
  <si>
    <t>Py17X_12_v3:1,697,528..1,699,618(+)</t>
  </si>
  <si>
    <t>PY17X_1241900.1</t>
  </si>
  <si>
    <t>Py17X_12_v3:1,700,907..1,701,951(-)</t>
  </si>
  <si>
    <t>PY17X_1242000.1</t>
  </si>
  <si>
    <t>Py17X_12_v3:1,705,996..1,709,376(+)</t>
  </si>
  <si>
    <t>karyopherin beta, putative</t>
  </si>
  <si>
    <t>PY17X_1242100.1</t>
  </si>
  <si>
    <t>Py17X_12_v3:1,711,052..1,714,533(+)</t>
  </si>
  <si>
    <t>PY17X_1242200.1</t>
  </si>
  <si>
    <t>Py17X_12_v3:1,715,198..1,716,051(-)</t>
  </si>
  <si>
    <t>PY17X_1242300.1</t>
  </si>
  <si>
    <t>Py17X_12_v3:1,717,791..1,718,948(-)</t>
  </si>
  <si>
    <t>PY17X_1242400.1</t>
  </si>
  <si>
    <t>Py17X_12_v3:1,720,268..1,721,365(-)</t>
  </si>
  <si>
    <t>ribosome-interacting GTPase 1, putative</t>
  </si>
  <si>
    <t>RBG1</t>
  </si>
  <si>
    <t>PY17X_1242500.1</t>
  </si>
  <si>
    <t>Py17X_12_v3:1,723,096..1,723,470(+)</t>
  </si>
  <si>
    <t>PY17X_1242600.1</t>
  </si>
  <si>
    <t>Py17X_12_v3:1,725,009..1,725,713(+)</t>
  </si>
  <si>
    <t>50S ribosomal protein L12, apicoplast, putative</t>
  </si>
  <si>
    <t>PY17X_1242700.1</t>
  </si>
  <si>
    <t>Py17X_12_v3:1,726,758..1,727,180(-)</t>
  </si>
  <si>
    <t>mitochondrial import receptor subunit TOM22, putative</t>
  </si>
  <si>
    <t>TOM22</t>
  </si>
  <si>
    <t>PY17X_1242800.1</t>
  </si>
  <si>
    <t>Py17X_12_v3:1,728,965..1,731,515(-)</t>
  </si>
  <si>
    <t>PY17X_1242900.1</t>
  </si>
  <si>
    <t>Py17X_12_v3:1,733,574..1,736,183(+)</t>
  </si>
  <si>
    <t>S-adenosyl-L-methionine-dependent tRNA 4-demethylwyosine synthase, putative</t>
  </si>
  <si>
    <t>TYW1</t>
  </si>
  <si>
    <t>GO:0010181, GO:0003824, GO:0051536, GO:0016491</t>
  </si>
  <si>
    <t>FMN binding, catalytic activity, iron-sulfur cluster binding, oxidoreductase activity</t>
  </si>
  <si>
    <t>GO:0031591</t>
  </si>
  <si>
    <t>wybutosine biosynthetic process</t>
  </si>
  <si>
    <t>PY17X_1243000.1</t>
  </si>
  <si>
    <t>Py17X_12_v3:1,741,518..1,743,542(+)</t>
  </si>
  <si>
    <t>PY17X_1243100.1</t>
  </si>
  <si>
    <t>Py17X_12_v3:1,746,520..1,748,544(+)</t>
  </si>
  <si>
    <t>ACS10</t>
  </si>
  <si>
    <t>PY17X_1243200.1</t>
  </si>
  <si>
    <t>Py17X_12_v3:1,750,255..1,755,536(+)</t>
  </si>
  <si>
    <t>structural maintenance of chromosomes protein 6, putative</t>
  </si>
  <si>
    <t>SMC6</t>
  </si>
  <si>
    <t>PY17X_1243300.1</t>
  </si>
  <si>
    <t>Py17X_12_v3:1,756,502..1,757,827(-)</t>
  </si>
  <si>
    <t>PY17X_1243400.1</t>
  </si>
  <si>
    <t>Py17X_12_v3:1,760,344..1,761,753(+)</t>
  </si>
  <si>
    <t>G-protein coupled receptor, putative</t>
  </si>
  <si>
    <t>PY17X_1243500.1</t>
  </si>
  <si>
    <t>Py17X_12_v3:1,761,980..1,766,281(-)</t>
  </si>
  <si>
    <t>PY17X_1243600.1</t>
  </si>
  <si>
    <t>Py17X_12_v3:1,767,163..1,768,402(-)</t>
  </si>
  <si>
    <t>PY17X_1243700.1</t>
  </si>
  <si>
    <t>Py17X_12_v3:1,769,167..1,769,954(+)</t>
  </si>
  <si>
    <t>PY17X_1243800.1</t>
  </si>
  <si>
    <t>Py17X_12_v3:1,771,405..1,772,301(+)</t>
  </si>
  <si>
    <t>inner membrane complex protein 1g, putative</t>
  </si>
  <si>
    <t>IMC1g</t>
  </si>
  <si>
    <t>PY17X_1243900.1</t>
  </si>
  <si>
    <t>Py17X_12_v3:1,773,002..1,774,685(+)</t>
  </si>
  <si>
    <t>NIMA related kinase 2</t>
  </si>
  <si>
    <t>NEK2</t>
  </si>
  <si>
    <t>PY17X_1244000.1</t>
  </si>
  <si>
    <t>Py17X_12_v3:1,774,884..1,777,037(-)</t>
  </si>
  <si>
    <t>PY17X_1244100.1</t>
  </si>
  <si>
    <t>Py17X_12_v3:1,778,824..1,779,912(+)</t>
  </si>
  <si>
    <t>PY17X_1244200.1</t>
  </si>
  <si>
    <t>Py17X_12_v3:1,781,149..1,783,381(-)</t>
  </si>
  <si>
    <t>ADP-ribosylation factor GTPase-activating protein, putative</t>
  </si>
  <si>
    <t>ARF-GAP</t>
  </si>
  <si>
    <t>PY17X_1244300.1</t>
  </si>
  <si>
    <t>Py17X_12_v3:1,785,121..1,786,089(-)</t>
  </si>
  <si>
    <t>PY17X_1244400.1</t>
  </si>
  <si>
    <t>Py17X_12_v3:1,787,255..1,788,346(+)</t>
  </si>
  <si>
    <t>PY17X_1244500.1</t>
  </si>
  <si>
    <t>Py17X_12_v3:1,789,717..1,793,250(+)</t>
  </si>
  <si>
    <t>PY17X_1244600.1</t>
  </si>
  <si>
    <t>Py17X_12_v3:1,794,932..1,795,357(+)</t>
  </si>
  <si>
    <t>PY17X_1244700.1</t>
  </si>
  <si>
    <t>Py17X_12_v3:1,796,293..1,798,281(-)</t>
  </si>
  <si>
    <t>PY17X_1244800.1</t>
  </si>
  <si>
    <t>Py17X_12_v3:1,799,447..1,800,190(-)</t>
  </si>
  <si>
    <t>PY17X_1244900.1</t>
  </si>
  <si>
    <t>Py17X_12_v3:1,801,426..1,802,478(+)</t>
  </si>
  <si>
    <t>PY17X_1245000.1</t>
  </si>
  <si>
    <t>Py17X_12_v3:1,802,866..1,805,859(-)</t>
  </si>
  <si>
    <t>DNA replication licensing factor MCM3, putative</t>
  </si>
  <si>
    <t>MCM3</t>
  </si>
  <si>
    <t>PY17X_1245100.1</t>
  </si>
  <si>
    <t>Py17X_12_v3:1,807,540..1,808,375(-)</t>
  </si>
  <si>
    <t>ubiquitin-conjugating enzyme E2 N, putative</t>
  </si>
  <si>
    <t>UBC13</t>
  </si>
  <si>
    <t>PY17X_1245200.1</t>
  </si>
  <si>
    <t>Py17X_12_v3:1,810,196..1,812,258(-)</t>
  </si>
  <si>
    <t>ubiquitin carboxyl-terminal hydrolase 14, putative</t>
  </si>
  <si>
    <t>USP14</t>
  </si>
  <si>
    <t>PY17X_1245300.1</t>
  </si>
  <si>
    <t>Py17X_12_v3:1,813,558..1,815,507(-)</t>
  </si>
  <si>
    <t>methionine aminopeptidase 1a, putative</t>
  </si>
  <si>
    <t>METAP1a</t>
  </si>
  <si>
    <t>PY17X_1245400.1</t>
  </si>
  <si>
    <t>Py17X_12_v3:1,817,282..1,817,809(+)</t>
  </si>
  <si>
    <t>PY17X_1245500.1</t>
  </si>
  <si>
    <t>Py17X_12_v3:1,819,442..1,820,908(+)</t>
  </si>
  <si>
    <t>Hsc70-interacting protein, putative</t>
  </si>
  <si>
    <t>HIP</t>
  </si>
  <si>
    <t>PY17X_1245600.1</t>
  </si>
  <si>
    <t>Py17X_12_v3:1,821,302..1,824,005(-)</t>
  </si>
  <si>
    <t>PY17X_1245700.1</t>
  </si>
  <si>
    <t>Py17X_12_v3:1,825,531..1,825,603(+)</t>
  </si>
  <si>
    <t>PY17X_1245800.1</t>
  </si>
  <si>
    <t>Py17X_12_v3:1,826,489..1,826,571(-)</t>
  </si>
  <si>
    <t>PY17X_1245900.1</t>
  </si>
  <si>
    <t>Py17X_12_v3:1,827,000..1,828,889(+)</t>
  </si>
  <si>
    <t>ATP-dependent RNA helicase DDX41, putative</t>
  </si>
  <si>
    <t>DDX41</t>
  </si>
  <si>
    <t>PY17X_1246000.1</t>
  </si>
  <si>
    <t>Py17X_12_v3:1,829,255..1,829,629(-)</t>
  </si>
  <si>
    <t>proteasome maturation factor UMP1, putative</t>
  </si>
  <si>
    <t>UMP1</t>
  </si>
  <si>
    <t>PY17X_1246100.1</t>
  </si>
  <si>
    <t>Py17X_12_v3:1,830,759..1,834,490(-)</t>
  </si>
  <si>
    <t>AP-1 complex subunit beta, putative</t>
  </si>
  <si>
    <t>PY17X_1246200.1</t>
  </si>
  <si>
    <t>Py17X_12_v3:1,836,267..1,837,990(-)</t>
  </si>
  <si>
    <t>eukaryotic translation initiation factor 3 subunit E, putative</t>
  </si>
  <si>
    <t>EIF3E</t>
  </si>
  <si>
    <t>PY17X_1246300.1</t>
  </si>
  <si>
    <t>Py17X_12_v3:1,838,860..1,840,473(-)</t>
  </si>
  <si>
    <t>PY17X_1246400.1</t>
  </si>
  <si>
    <t>Py17X_12_v3:1,843,303..1,845,664(+)</t>
  </si>
  <si>
    <t>palmitoyltransferase DHHC7, putative</t>
  </si>
  <si>
    <t>DHHC7</t>
  </si>
  <si>
    <t>GO:0030260, GO:0018345</t>
  </si>
  <si>
    <t>entry into host cell, protein palmitoylation</t>
  </si>
  <si>
    <t>PY17X_1246500.1</t>
  </si>
  <si>
    <t>Py17X_12_v3:1,846,483..1,848,492(+)</t>
  </si>
  <si>
    <t>F-actin-capping protein subunit alpha, putative</t>
  </si>
  <si>
    <t>CPalpha</t>
  </si>
  <si>
    <t>PY17X_1246600.1</t>
  </si>
  <si>
    <t>Py17X_12_v3:1,848,643..1,848,951(-)</t>
  </si>
  <si>
    <t>PY17X_1246700.1</t>
  </si>
  <si>
    <t>Py17X_12_v3:1,849,735..1,850,343(-)</t>
  </si>
  <si>
    <t>CYP23</t>
  </si>
  <si>
    <t>PY17X_1246800.1</t>
  </si>
  <si>
    <t>Py17X_12_v3:1,851,748..1,853,298(-)</t>
  </si>
  <si>
    <t>nucleolar preribosomal GTPase, putative</t>
  </si>
  <si>
    <t>PY17X_1246900.1</t>
  </si>
  <si>
    <t>Py17X_12_v3:1,854,605..1,856,403(-)</t>
  </si>
  <si>
    <t>PY17X_1247000.1</t>
  </si>
  <si>
    <t>Py17X_12_v3:1,857,438..1,859,543(-)</t>
  </si>
  <si>
    <t>PY17X_1247100.1</t>
  </si>
  <si>
    <t>Py17X_12_v3:1,861,182..1,861,905(-)</t>
  </si>
  <si>
    <t>ATrx2</t>
  </si>
  <si>
    <t>PY17X_1247200.1</t>
  </si>
  <si>
    <t>Py17X_12_v3:1,863,160..1,864,280(+)</t>
  </si>
  <si>
    <t>apicoplast TIC22 protein, putative</t>
  </si>
  <si>
    <t>TIC22</t>
  </si>
  <si>
    <t>PY17X_1247300.1</t>
  </si>
  <si>
    <t>Py17X_12_v3:1,866,446..1,872,113(+)</t>
  </si>
  <si>
    <t>PY17X_1247400.1</t>
  </si>
  <si>
    <t>Py17X_12_v3:1,873,153..1,874,365(+)</t>
  </si>
  <si>
    <t>cell cycle regulator protein, putative</t>
  </si>
  <si>
    <t>PY17X_1247500.1</t>
  </si>
  <si>
    <t>Py17X_12_v3:1,874,909..1,874,981(+)</t>
  </si>
  <si>
    <t>PY17X_1247600.1</t>
  </si>
  <si>
    <t>Py17X_12_v3:1,876,101..1,878,982(-)</t>
  </si>
  <si>
    <t>PY17X_1247700.1</t>
  </si>
  <si>
    <t>Py17X_12_v3:1,881,049..1,886,269(+)</t>
  </si>
  <si>
    <t>PY17X_1247800.1</t>
  </si>
  <si>
    <t>Py17X_12_v3:1,887,997..1,889,268(-)</t>
  </si>
  <si>
    <t>PY17X_1247900.1</t>
  </si>
  <si>
    <t>Py17X_12_v3:1,891,839..1,892,099(-)</t>
  </si>
  <si>
    <t>PY17X_1248000.1</t>
  </si>
  <si>
    <t>Py17X_12_v3:1,894,172..1,894,990(+)</t>
  </si>
  <si>
    <t>PY17X_1248100.1</t>
  </si>
  <si>
    <t>Py17X_12_v3:1,896,433..1,897,989(-)</t>
  </si>
  <si>
    <t>phosphoenolpyruvate/phosphate translocator, putative</t>
  </si>
  <si>
    <t>PPT</t>
  </si>
  <si>
    <t>GO:0020011, GO:0031353</t>
  </si>
  <si>
    <t>apicoplast, integral component of plastid inner membrane</t>
  </si>
  <si>
    <t>GO:0008524, GO:0009670</t>
  </si>
  <si>
    <t>glucose 6-phosphate:phosphate antiporter activity, triose-phosphate:phosphate antiporter activity</t>
  </si>
  <si>
    <t>GO:0046323</t>
  </si>
  <si>
    <t>glucose import</t>
  </si>
  <si>
    <t>PY17X_1248200.1</t>
  </si>
  <si>
    <t>Py17X_12_v3:1,900,646..1,904,711(+)</t>
  </si>
  <si>
    <t>PY17X_1248300.1</t>
  </si>
  <si>
    <t>Py17X_12_v3:1,905,022..1,909,650(-)</t>
  </si>
  <si>
    <t>PY17X_1248400.1</t>
  </si>
  <si>
    <t>Py17X_12_v3:1,910,486..1,914,030(+)</t>
  </si>
  <si>
    <t>PY17X_1248500.1</t>
  </si>
  <si>
    <t>Py17X_12_v3:1,914,110..1,915,532(-)</t>
  </si>
  <si>
    <t>XAP-5 DNA binding protein, putative</t>
  </si>
  <si>
    <t>PY17X_1248600.1</t>
  </si>
  <si>
    <t>Py17X_12_v3:1,916,465..1,919,501(+)</t>
  </si>
  <si>
    <t>PY17X_1248650.1</t>
  </si>
  <si>
    <t>Py17X_12_v3:1,919,636..1,920,229(-)</t>
  </si>
  <si>
    <t>dolichol-phosphate mannosyltransferase subunit 3, putative</t>
  </si>
  <si>
    <t>DPM3</t>
  </si>
  <si>
    <t>PY17X_1248700.1</t>
  </si>
  <si>
    <t>Py17X_12_v3:1,920,639..1,922,871(+)</t>
  </si>
  <si>
    <t>PY17X_1248800.1</t>
  </si>
  <si>
    <t>Py17X_12_v3:1,923,429..1,931,189(-)</t>
  </si>
  <si>
    <t>formin 1, putative</t>
  </si>
  <si>
    <t>PY17X_1248900.1</t>
  </si>
  <si>
    <t>Py17X_12_v3:1,932,982..1,934,961(+)</t>
  </si>
  <si>
    <t>PY17X_1249000.1</t>
  </si>
  <si>
    <t>Py17X_12_v3:1,936,117..1,943,886(-)</t>
  </si>
  <si>
    <t>PY17X_1249100.1</t>
  </si>
  <si>
    <t>Py17X_12_v3:1,945,121..1,945,762(-)</t>
  </si>
  <si>
    <t>mitochondrial ribosomal protein S16 precursor, putative</t>
  </si>
  <si>
    <t>PY17X_1249200.1</t>
  </si>
  <si>
    <t>Py17X_12_v3:1,946,261..1,947,638(+)</t>
  </si>
  <si>
    <t>PY17X_1249300.1</t>
  </si>
  <si>
    <t>Py17X_12_v3:1,947,936..1,951,169(-)</t>
  </si>
  <si>
    <t>PY17X_1249340.1</t>
  </si>
  <si>
    <t>Py17X_12_v3:1,955,121..1,957,177(+)</t>
  </si>
  <si>
    <t>PY17X_1249350.1</t>
  </si>
  <si>
    <t>Py17X_12_v3:1,957,538..1,957,691(+)</t>
  </si>
  <si>
    <t>PY17X_1249360.1</t>
  </si>
  <si>
    <t>Py17X_12_v3:1,958,028..1,961,747(+)</t>
  </si>
  <si>
    <t>PY17X_1249400.1</t>
  </si>
  <si>
    <t>Py17X_12_v3:1,965,727..1,966,528(-)</t>
  </si>
  <si>
    <t>PY17X_1249500.1</t>
  </si>
  <si>
    <t>Py17X_12_v3:1,969,569..1,970,425(+)</t>
  </si>
  <si>
    <t>PY17X_1249600.1</t>
  </si>
  <si>
    <t>Py17X_12_v3:1,979,874..1,980,805(+)</t>
  </si>
  <si>
    <t>PY17X_1249700.1</t>
  </si>
  <si>
    <t>Py17X_12_v3:1,983,696..1,984,395(+)</t>
  </si>
  <si>
    <t>PY17X_1249800.1</t>
  </si>
  <si>
    <t>Py17X_12_v3:1,989,324..1,990,920(+)</t>
  </si>
  <si>
    <t>PY17X_1249900.1</t>
  </si>
  <si>
    <t>Py17X_12_v3:1,992,864..2,001,273(-)</t>
  </si>
  <si>
    <t>PY17X_1250000.1</t>
  </si>
  <si>
    <t>Py17X_12_v3:2,006,480..2,007,348(+)</t>
  </si>
  <si>
    <t>PY17X_1250100.1</t>
  </si>
  <si>
    <t>Py17X_12_v3:2,010,329..2,011,491(+)</t>
  </si>
  <si>
    <t>PY17X_1250200.1</t>
  </si>
  <si>
    <t>Py17X_12_v3:2,014,338..2,015,468(+)</t>
  </si>
  <si>
    <t>PY17X_1250300.1</t>
  </si>
  <si>
    <t>Py17X_12_v3:2,017,393..2,018,348(+)</t>
  </si>
  <si>
    <t>PY17X_1250400.1</t>
  </si>
  <si>
    <t>Py17X_12_v3:2,021,088..2,022,194(+)</t>
  </si>
  <si>
    <t>PY17X_1250500.1</t>
  </si>
  <si>
    <t>Py17X_12_v3:2,025,020..2,026,111(+)</t>
  </si>
  <si>
    <t>PY17X_1250600.1</t>
  </si>
  <si>
    <t>Py17X_12_v3:2,028,461..2,029,487(+)</t>
  </si>
  <si>
    <t>PY17X_1250700.1</t>
  </si>
  <si>
    <t>Py17X_12_v3:2,031,845..2,033,013(+)</t>
  </si>
  <si>
    <t>PY17X_1250800.1</t>
  </si>
  <si>
    <t>Py17X_12_v3:2,035,809..2,036,887(+)</t>
  </si>
  <si>
    <t>PY17X_1250900.1</t>
  </si>
  <si>
    <t>Py17X_12_v3:2,039,231..2,040,357(+)</t>
  </si>
  <si>
    <t>PY17X_1251000.1</t>
  </si>
  <si>
    <t>Py17X_12_v3:2,042,737..2,043,756(+)</t>
  </si>
  <si>
    <t>PY17X_1251100.1</t>
  </si>
  <si>
    <t>Py17X_12_v3:2,046,131..2,047,294(+)</t>
  </si>
  <si>
    <t>PY17X_1251200.1</t>
  </si>
  <si>
    <t>Py17X_12_v3:2,049,549..2,050,705(+)</t>
  </si>
  <si>
    <t>PY17X_1251300.1</t>
  </si>
  <si>
    <t>Py17X_12_v3:2,053,518..2,054,620(+)</t>
  </si>
  <si>
    <t>PY17X_1251400.1</t>
  </si>
  <si>
    <t>Py17X_12_v3:2,056,974..2,058,078(+)</t>
  </si>
  <si>
    <t>PY17X_1251500.1</t>
  </si>
  <si>
    <t>Py17X_12_v3:2,060,371..2,061,405(+)</t>
  </si>
  <si>
    <t>PY17X_1251600.1</t>
  </si>
  <si>
    <t>Py17X_12_v3:2,063,789..2,064,974(+)</t>
  </si>
  <si>
    <t>PY17X_1251700.1</t>
  </si>
  <si>
    <t>Py17X_12_v3:2,067,446..2,068,465(+)</t>
  </si>
  <si>
    <t>PY17X_1251800.1</t>
  </si>
  <si>
    <t>Py17X_12_v3:2,070,758..2,072,014(+)</t>
  </si>
  <si>
    <t>PY17X_1251900.1</t>
  </si>
  <si>
    <t>Py17X_12_v3:2,074,845..2,075,919(+)</t>
  </si>
  <si>
    <t>PY17X_1252001.1</t>
  </si>
  <si>
    <t>Py17X_12_v3:2,078,258..2,079,411(+)</t>
  </si>
  <si>
    <t>PY17X_1252101.1</t>
  </si>
  <si>
    <t>Py17X_12_v3:2,080,620..2,082,074(-)</t>
  </si>
  <si>
    <t>PY17X_1300007.1</t>
  </si>
  <si>
    <t>Py17X_13_v3:2,485..3,504(-)</t>
  </si>
  <si>
    <t>PY17X_1300013.1</t>
  </si>
  <si>
    <t>Py17X_13_v3:5,780..6,839(-)</t>
  </si>
  <si>
    <t>PY17X_1300021.1</t>
  </si>
  <si>
    <t>Py17X_13_v3:10,311..11,574(+)</t>
  </si>
  <si>
    <t>PY17X_1300027.1</t>
  </si>
  <si>
    <t>Py17X_13_v3:13,007..14,434(+)</t>
  </si>
  <si>
    <t>PY17X_1300035.1</t>
  </si>
  <si>
    <t>Py17X_13_v3:15,718..16,636(-)</t>
  </si>
  <si>
    <t>PY17X_1300041.1</t>
  </si>
  <si>
    <t>Py17X_13_v3:21,948..23,642(-)</t>
  </si>
  <si>
    <t>PY17X_1300049.1</t>
  </si>
  <si>
    <t>Py17X_13_v3:26,169..27,088(-)</t>
  </si>
  <si>
    <t>PY17X_1300055.1</t>
  </si>
  <si>
    <t>Py17X_13_v3:29,595..32,471(-)</t>
  </si>
  <si>
    <t>PY17X_1300063.1</t>
  </si>
  <si>
    <t>Py17X_13_v3:35,381..36,769(+)</t>
  </si>
  <si>
    <t>PY17X_1300071.1</t>
  </si>
  <si>
    <t>Py17X_13_v3:37,254..39,066(-)</t>
  </si>
  <si>
    <t>PY17X_1300077.1</t>
  </si>
  <si>
    <t>Py17X_13_v3:42,344..43,459(-)</t>
  </si>
  <si>
    <t>PY17X_1300083.1</t>
  </si>
  <si>
    <t>Py17X_13_v3:45,717..46,919(-)</t>
  </si>
  <si>
    <t>PY17X_1300091.1</t>
  </si>
  <si>
    <t>Py17X_13_v3:49,316..50,366(-)</t>
  </si>
  <si>
    <t>PY17X_1300097.1</t>
  </si>
  <si>
    <t>Py17X_13_v3:53,568..55,064(+)</t>
  </si>
  <si>
    <t>PY17X_1300105.1</t>
  </si>
  <si>
    <t>Py17X_13_v3:56,005..57,172(-)</t>
  </si>
  <si>
    <t>PY17X_1300111.1</t>
  </si>
  <si>
    <t>Py17X_13_v3:59,505..60,656(-)</t>
  </si>
  <si>
    <t>PY17X_1300119.1</t>
  </si>
  <si>
    <t>Py17X_13_v3:63,405..64,577(-)</t>
  </si>
  <si>
    <t>PY17X_1300125.1</t>
  </si>
  <si>
    <t>Py17X_13_v3:67,095..68,279(-)</t>
  </si>
  <si>
    <t>PY17X_1300133.1</t>
  </si>
  <si>
    <t>Py17X_13_v3:70,621..71,668(-)</t>
  </si>
  <si>
    <t>PY17X_1300141.1</t>
  </si>
  <si>
    <t>Py17X_13_v3:74,251..75,322(-)</t>
  </si>
  <si>
    <t>PY17X_1300147.1</t>
  </si>
  <si>
    <t>Py17X_13_v3:77,602..78,733(-)</t>
  </si>
  <si>
    <t>PY17X_1300153.1</t>
  </si>
  <si>
    <t>Py17X_13_v3:81,164..82,373(-)</t>
  </si>
  <si>
    <t>PY17X_1300161.1</t>
  </si>
  <si>
    <t>Py17X_13_v3:84,792..85,982(-)</t>
  </si>
  <si>
    <t>PY17X_1300167.1</t>
  </si>
  <si>
    <t>Py17X_13_v3:88,247..89,325(-)</t>
  </si>
  <si>
    <t>PY17X_1300175.1</t>
  </si>
  <si>
    <t>Py17X_13_v3:91,711..92,748(-)</t>
  </si>
  <si>
    <t>PY17X_1300181.1</t>
  </si>
  <si>
    <t>Py17X_13_v3:95,104..96,263(-)</t>
  </si>
  <si>
    <t>PY17X_1300189.1</t>
  </si>
  <si>
    <t>Py17X_13_v3:99,587..100,428(-)</t>
  </si>
  <si>
    <t>PY17X_1300195.1</t>
  </si>
  <si>
    <t>Py17X_13_v3:102,448..103,561(-)</t>
  </si>
  <si>
    <t>PY17X_1300203.1</t>
  </si>
  <si>
    <t>Py17X_13_v3:105,851..106,962(-)</t>
  </si>
  <si>
    <t>PY17X_1300211.1</t>
  </si>
  <si>
    <t>Py17X_13_v3:109,243..110,265(-)</t>
  </si>
  <si>
    <t>PY17X_1300217.1</t>
  </si>
  <si>
    <t>Py17X_13_v3:112,619..113,764(-)</t>
  </si>
  <si>
    <t>PY17X_1300223.1</t>
  </si>
  <si>
    <t>Py17X_13_v3:116,204..117,284(-)</t>
  </si>
  <si>
    <t>PY17X_1300231.1</t>
  </si>
  <si>
    <t>Py17X_13_v3:120,040..121,208(-)</t>
  </si>
  <si>
    <t>PY17X_1300237.1</t>
  </si>
  <si>
    <t>Py17X_13_v3:123,469..124,494(-)</t>
  </si>
  <si>
    <t>PY17X_1300245.1</t>
  </si>
  <si>
    <t>Py17X_13_v3:126,848..127,936(-)</t>
  </si>
  <si>
    <t>PY17X_1300251.1</t>
  </si>
  <si>
    <t>Py17X_13_v3:130,851..132,017(-)</t>
  </si>
  <si>
    <t>PY17X_1300259.1</t>
  </si>
  <si>
    <t>Py17X_13_v3:135,103..136,207(-)</t>
  </si>
  <si>
    <t>PY17X_1300265.1</t>
  </si>
  <si>
    <t>Py17X_13_v3:138,629..139,700(-)</t>
  </si>
  <si>
    <t>PY17X_1300273.1</t>
  </si>
  <si>
    <t>Py17X_13_v3:143,405..144,815(+)</t>
  </si>
  <si>
    <t>PY17X_1300280.1</t>
  </si>
  <si>
    <t>Py17X_13_v3:147,324..148,266(-)</t>
  </si>
  <si>
    <t>PY17X_1300287.1</t>
  </si>
  <si>
    <t>Py17X_13_v3:151,733..153,592(-)</t>
  </si>
  <si>
    <t>PY17X_1300293.1</t>
  </si>
  <si>
    <t>Py17X_13_v3:156,823..157,938(-)</t>
  </si>
  <si>
    <t>PY17X_1300301.1</t>
  </si>
  <si>
    <t>Py17X_13_v3:161,070..162,559(+)</t>
  </si>
  <si>
    <t>PY17X_1300307.1</t>
  </si>
  <si>
    <t>Py17X_13_v3:163,602..165,054(+)</t>
  </si>
  <si>
    <t>PY17X_1300315.1</t>
  </si>
  <si>
    <t>Py17X_13_v3:166,184..167,358(-)</t>
  </si>
  <si>
    <t>PY17X_1300321.1</t>
  </si>
  <si>
    <t>Py17X_13_v3:169,719..170,775(-)</t>
  </si>
  <si>
    <t>PY17X_1300329.1</t>
  </si>
  <si>
    <t>Py17X_13_v3:173,890..175,285(+)</t>
  </si>
  <si>
    <t>PY17X_1300335.1</t>
  </si>
  <si>
    <t>Py17X_13_v3:176,241..177,382(-)</t>
  </si>
  <si>
    <t>PY17X_1300343.1</t>
  </si>
  <si>
    <t>Py17X_13_v3:179,652..180,717(-)</t>
  </si>
  <si>
    <t>PY17X_1300350.1</t>
  </si>
  <si>
    <t>Py17X_13_v3:183,264..184,287(-)</t>
  </si>
  <si>
    <t>PY17X_1300357.1</t>
  </si>
  <si>
    <t>Py17X_13_v3:186,732..187,771(-)</t>
  </si>
  <si>
    <t>PY17X_1300363.1</t>
  </si>
  <si>
    <t>Py17X_13_v3:190,164..191,262(-)</t>
  </si>
  <si>
    <t>PY17X_1300371.1</t>
  </si>
  <si>
    <t>Py17X_13_v3:194,599..195,444(-)</t>
  </si>
  <si>
    <t>PY17X_1300377.1</t>
  </si>
  <si>
    <t>Py17X_13_v3:197,556..198,672(-)</t>
  </si>
  <si>
    <t>PY17X_1300385.1</t>
  </si>
  <si>
    <t>Py17X_13_v3:200,962..202,073(-)</t>
  </si>
  <si>
    <t>PY17X_1300391.1</t>
  </si>
  <si>
    <t>Py17X_13_v3:204,354..205,376(-)</t>
  </si>
  <si>
    <t>PY17X_1300399.1</t>
  </si>
  <si>
    <t>Py17X_13_v3:207,730..208,875(-)</t>
  </si>
  <si>
    <t>PY17X_1300405.1</t>
  </si>
  <si>
    <t>Py17X_13_v3:211,265..212,353(-)</t>
  </si>
  <si>
    <t>PY17X_1300413.1</t>
  </si>
  <si>
    <t>Py17X_13_v3:215,224..216,391(-)</t>
  </si>
  <si>
    <t>PY17X_1300421.1</t>
  </si>
  <si>
    <t>Py17X_13_v3:219,472..220,591(-)</t>
  </si>
  <si>
    <t>PY17X_1300431.1</t>
  </si>
  <si>
    <t>Py17X_13_v3:223,013..224,084(-)</t>
  </si>
  <si>
    <t>PY17X_1300441.1</t>
  </si>
  <si>
    <t>Py17X_13_v3:226,447..227,553(-)</t>
  </si>
  <si>
    <t>PY17X_1300451.1</t>
  </si>
  <si>
    <t>Py17X_13_v3:229,966..231,059(-)</t>
  </si>
  <si>
    <t>PY17X_1300461.1</t>
  </si>
  <si>
    <t>Py17X_13_v3:233,873..234,877(-)</t>
  </si>
  <si>
    <t>PY17X_1300471.1</t>
  </si>
  <si>
    <t>Py17X_13_v3:237,263..238,297(-)</t>
  </si>
  <si>
    <t>PY17X_1300481.1</t>
  </si>
  <si>
    <t>Py17X_13_v3:240,542..241,565(-)</t>
  </si>
  <si>
    <t>PY17X_1300491.1</t>
  </si>
  <si>
    <t>Py17X_13_v3:243,940..245,077(-)</t>
  </si>
  <si>
    <t>PY17X_1300500.1</t>
  </si>
  <si>
    <t>Py17X_13_v3:247,962..249,057(-)</t>
  </si>
  <si>
    <t>PY17X_1300600.1</t>
  </si>
  <si>
    <t>Py17X_13_v3:251,537..252,438(-)</t>
  </si>
  <si>
    <t>PY17X_1300700.1</t>
  </si>
  <si>
    <t>Py17X_13_v3:254,344..255,422(-)</t>
  </si>
  <si>
    <t>PY17X_1300800.1</t>
  </si>
  <si>
    <t>Py17X_13_v3:259,201..260,716(+)</t>
  </si>
  <si>
    <t>PY17X_1300900.1</t>
  </si>
  <si>
    <t>Py17X_13_v3:261,228..262,393(-)</t>
  </si>
  <si>
    <t>PY17X_1301000.1</t>
  </si>
  <si>
    <t>Py17X_13_v3:266,297..267,017(-)</t>
  </si>
  <si>
    <t>PY17X_1301100.1</t>
  </si>
  <si>
    <t>Py17X_13_v3:269,147..270,264(-)</t>
  </si>
  <si>
    <t>PY17X_1301200.1</t>
  </si>
  <si>
    <t>Py17X_13_v3:272,774..273,838(-)</t>
  </si>
  <si>
    <t>PY17X_1301300.1</t>
  </si>
  <si>
    <t>Py17X_13_v3:276,987..278,034(-)</t>
  </si>
  <si>
    <t>PY17X_1301400.1</t>
  </si>
  <si>
    <t>Py17X_13_v3:280,125..281,227(-)</t>
  </si>
  <si>
    <t>PY17X_1301500.1</t>
  </si>
  <si>
    <t>Py17X_13_v3:283,726..284,786(-)</t>
  </si>
  <si>
    <t>PY17X_1301600.1</t>
  </si>
  <si>
    <t>Py17X_13_v3:287,062..288,147(-)</t>
  </si>
  <si>
    <t>PY17X_1301700.1</t>
  </si>
  <si>
    <t>Py17X_13_v3:290,902..291,991(-)</t>
  </si>
  <si>
    <t>PY17X_1301800.1</t>
  </si>
  <si>
    <t>Py17X_13_v3:295,496..296,785(+)</t>
  </si>
  <si>
    <t>PY17X_1301900.1</t>
  </si>
  <si>
    <t>Py17X_13_v3:298,009..300,177(-)</t>
  </si>
  <si>
    <t>PY17X_1302000.1</t>
  </si>
  <si>
    <t>Py17X_13_v3:303,053..304,241(-)</t>
  </si>
  <si>
    <t>PY17X_1302100.1</t>
  </si>
  <si>
    <t>Py17X_13_v3:306,695..307,856(-)</t>
  </si>
  <si>
    <t>PY17X_1302200.1</t>
  </si>
  <si>
    <t>Py17X_13_v3:310,191..311,322(-)</t>
  </si>
  <si>
    <t>PY17X_1302300.1</t>
  </si>
  <si>
    <t>Py17X_13_v3:313,944..315,121(-)</t>
  </si>
  <si>
    <t>PY17X_1302400.1</t>
  </si>
  <si>
    <t>Py17X_13_v3:318,138..318,878(-)</t>
  </si>
  <si>
    <t>PY17X_1302500.1</t>
  </si>
  <si>
    <t>Py17X_13_v3:321,006..322,104(-)</t>
  </si>
  <si>
    <t>PY17X_1302600.1</t>
  </si>
  <si>
    <t>Py17X_13_v3:324,753..325,860(-)</t>
  </si>
  <si>
    <t>PY17X_1302700.1</t>
  </si>
  <si>
    <t>Py17X_13_v3:331,356..339,805(+)</t>
  </si>
  <si>
    <t>PY17X_1302800.1</t>
  </si>
  <si>
    <t>Py17X_13_v3:343,081..343,709(-)</t>
  </si>
  <si>
    <t>PY17X_1302900.1</t>
  </si>
  <si>
    <t>Py17X_13_v3:346,133..347,347(-)</t>
  </si>
  <si>
    <t>PY17X_1303000.1</t>
  </si>
  <si>
    <t>Py17X_13_v3:350,266..351,277(-)</t>
  </si>
  <si>
    <t>PY17X_1303100.1</t>
  </si>
  <si>
    <t>Py17X_13_v3:353,506..354,674(-)</t>
  </si>
  <si>
    <t>PY17X_1303200.1</t>
  </si>
  <si>
    <t>Py17X_13_v3:358,451..359,909(+)</t>
  </si>
  <si>
    <t>PY17X_1303300.1</t>
  </si>
  <si>
    <t>Py17X_13_v3:361,640..363,229(+)</t>
  </si>
  <si>
    <t>PY17X_1303400.1</t>
  </si>
  <si>
    <t>Py17X_13_v3:364,142..364,673(-)</t>
  </si>
  <si>
    <t>PY17X_1303500.1</t>
  </si>
  <si>
    <t>Py17X_13_v3:366,290..374,615(+)</t>
  </si>
  <si>
    <t>PY17X_1303600.1</t>
  </si>
  <si>
    <t>Py17X_13_v3:377,095..378,306(-)</t>
  </si>
  <si>
    <t>PY17X_1303700.1</t>
  </si>
  <si>
    <t>Py17X_13_v3:382,149..383,645(+)</t>
  </si>
  <si>
    <t>PY17X_1303800.1</t>
  </si>
  <si>
    <t>Py17X_13_v3:384,451..385,926(-)</t>
  </si>
  <si>
    <t>PY17X_1303900.1</t>
  </si>
  <si>
    <t>Py17X_13_v3:388,890..389,945(-)</t>
  </si>
  <si>
    <t>PY17X_1304000.1</t>
  </si>
  <si>
    <t>Py17X_13_v3:393,635..395,423(+)</t>
  </si>
  <si>
    <t>PY17X_1304100.1</t>
  </si>
  <si>
    <t>Py17X_13_v3:396,792..398,294(-)</t>
  </si>
  <si>
    <t>tubulin epsilon chain, putative</t>
  </si>
  <si>
    <t>PY17X_1304200.1</t>
  </si>
  <si>
    <t>Py17X_13_v3:401,239..403,122(+)</t>
  </si>
  <si>
    <t>PY17X_1304300.1</t>
  </si>
  <si>
    <t>Py17X_13_v3:404,202..409,049(-)</t>
  </si>
  <si>
    <t>CCp1</t>
  </si>
  <si>
    <t>GO:0007155</t>
  </si>
  <si>
    <t>cell adhesion</t>
  </si>
  <si>
    <t>1.11.1.5 (Cytochrome-c peroxidase)</t>
  </si>
  <si>
    <t>PY17X_1304400.1</t>
  </si>
  <si>
    <t>Py17X_13_v3:411,184..427,505(+)</t>
  </si>
  <si>
    <t>cysteine repeat modular protein 4</t>
  </si>
  <si>
    <t>CRMP4</t>
  </si>
  <si>
    <t>PY17X_1304500.1</t>
  </si>
  <si>
    <t>Py17X_13_v3:427,969..428,652(-)</t>
  </si>
  <si>
    <t>cytochrome c oxidase assembly protein COX11, putative</t>
  </si>
  <si>
    <t>COX11</t>
  </si>
  <si>
    <t>PY17X_1304600.1</t>
  </si>
  <si>
    <t>Py17X_13_v3:429,648..432,458(-)</t>
  </si>
  <si>
    <t>GO:0004386</t>
  </si>
  <si>
    <t>helicase activity</t>
  </si>
  <si>
    <t>PY17X_1304700.1</t>
  </si>
  <si>
    <t>Py17X_13_v3:433,102..437,328(-)</t>
  </si>
  <si>
    <t>PY17X_1304800.1</t>
  </si>
  <si>
    <t>Py17X_13_v3:437,727..438,131(-)</t>
  </si>
  <si>
    <t>mediator of RNA polymerase II transcription subunit 31, putative</t>
  </si>
  <si>
    <t>MED31</t>
  </si>
  <si>
    <t>GO:0070847</t>
  </si>
  <si>
    <t>core mediator complex</t>
  </si>
  <si>
    <t>PY17X_1304900.1</t>
  </si>
  <si>
    <t>Py17X_13_v3:439,696..440,709(-)</t>
  </si>
  <si>
    <t>trailer hitch homolog, putative</t>
  </si>
  <si>
    <t>CITH</t>
  </si>
  <si>
    <t>GO:0006402</t>
  </si>
  <si>
    <t>mRNA catabolic process</t>
  </si>
  <si>
    <t>PY17X_1305000.1</t>
  </si>
  <si>
    <t>Py17X_13_v3:443,626..444,744(-)</t>
  </si>
  <si>
    <t>proteasome subunit alpha type-1, putative</t>
  </si>
  <si>
    <t>PY17X_1305100.1</t>
  </si>
  <si>
    <t>Py17X_13_v3:446,357..448,856(+)</t>
  </si>
  <si>
    <t>PY17X_1305200.1</t>
  </si>
  <si>
    <t>Py17X_13_v3:449,146..451,005(-)</t>
  </si>
  <si>
    <t>PY17X_1305300.1</t>
  </si>
  <si>
    <t>Py17X_13_v3:452,794..454,593(+)</t>
  </si>
  <si>
    <t>splicing factor 3A subunit 1, putative</t>
  </si>
  <si>
    <t>SF3A1</t>
  </si>
  <si>
    <t>PY17X_1305400.1</t>
  </si>
  <si>
    <t>Py17X_13_v3:454,974..465,615(-)</t>
  </si>
  <si>
    <t>PY17X_1305500.1</t>
  </si>
  <si>
    <t>Py17X_13_v3:466,324..468,888(-)</t>
  </si>
  <si>
    <t>DNA repair metallo-beta-lactamase protein, putative</t>
  </si>
  <si>
    <t>PY17X_1305600.1</t>
  </si>
  <si>
    <t>Py17X_13_v3:470,871..484,207(+)</t>
  </si>
  <si>
    <t>PY17X_1305700.1</t>
  </si>
  <si>
    <t>Py17X_13_v3:484,437..484,962(-)</t>
  </si>
  <si>
    <t>50S ribosomal protein L20, putative</t>
  </si>
  <si>
    <t>PY17X_1305800.1</t>
  </si>
  <si>
    <t>Py17X_13_v3:485,979..487,578(-)</t>
  </si>
  <si>
    <t>translocation protein sec62, putative</t>
  </si>
  <si>
    <t>PY17X_1305900.1</t>
  </si>
  <si>
    <t>Py17X_13_v3:489,500..489,588(-)</t>
  </si>
  <si>
    <t>tRNA Selenocysteine</t>
  </si>
  <si>
    <t>PY17X_1306000.1</t>
  </si>
  <si>
    <t>Py17X_13_v3:490,774..490,851(+)</t>
  </si>
  <si>
    <t>tRNA Methionine</t>
  </si>
  <si>
    <t>PY17X_1306100.1</t>
  </si>
  <si>
    <t>Py17X_13_v3:497,017..503,608(+)</t>
  </si>
  <si>
    <t>PY17X_1306200.1</t>
  </si>
  <si>
    <t>Py17X_13_v3:504,473..507,301(-)</t>
  </si>
  <si>
    <t>cleavage and polyadenylation specificity factor subunit 3, putative</t>
  </si>
  <si>
    <t>CPSF3</t>
  </si>
  <si>
    <t>GO:0005847</t>
  </si>
  <si>
    <t>mRNA cleavage and polyadenylation specificity factor complex</t>
  </si>
  <si>
    <t>GO:0006379, GO:0006378</t>
  </si>
  <si>
    <t>mRNA cleavage, mRNA polyadenylation</t>
  </si>
  <si>
    <t>PY17X_1306300.1</t>
  </si>
  <si>
    <t>Py17X_13_v3:508,907..509,803(+)</t>
  </si>
  <si>
    <t>PY17X_1306400.1</t>
  </si>
  <si>
    <t>Py17X_13_v3:511,250..514,698(+)</t>
  </si>
  <si>
    <t>DNA primase small subunit, putative</t>
  </si>
  <si>
    <t>PY17X_1306500.1</t>
  </si>
  <si>
    <t>Py17X_13_v3:520,352..524,191(+)</t>
  </si>
  <si>
    <t>PY17X_1306600.1</t>
  </si>
  <si>
    <t>Py17X_13_v3:525,869..526,456(+)</t>
  </si>
  <si>
    <t>thioredoxin peroxidase, putative</t>
  </si>
  <si>
    <t>TPx1</t>
  </si>
  <si>
    <t>PY17X_1306700.1</t>
  </si>
  <si>
    <t>Py17X_13_v3:527,797..528,855(+)</t>
  </si>
  <si>
    <t>CTR1</t>
  </si>
  <si>
    <t>PY17X_1306800.1</t>
  </si>
  <si>
    <t>Py17X_13_v3:530,390..537,990(+)</t>
  </si>
  <si>
    <t>PY17X_1306900.1</t>
  </si>
  <si>
    <t>Py17X_13_v3:538,404..542,715(+)</t>
  </si>
  <si>
    <t>PY17X_1307000.1</t>
  </si>
  <si>
    <t>Py17X_13_v3:544,113..549,321(+)</t>
  </si>
  <si>
    <t>Sad1/UNC domain-containing protein, putative</t>
  </si>
  <si>
    <t>PY17X_1307100.1</t>
  </si>
  <si>
    <t>Py17X_13_v3:550,339..551,412(-)</t>
  </si>
  <si>
    <t>cytochrome b-c1 complex subunit Rieske, putative</t>
  </si>
  <si>
    <t>GO:0051537, GO:0008121</t>
  </si>
  <si>
    <t>2 iron, 2 sulfur cluster binding, ubiquinol-cytochrome-c reductase activity</t>
  </si>
  <si>
    <t>PY17X_1307200.1</t>
  </si>
  <si>
    <t>Py17X_13_v3:556,198..559,080(+)</t>
  </si>
  <si>
    <t>oocyst rupture protein 2, putative</t>
  </si>
  <si>
    <t>ORP2</t>
  </si>
  <si>
    <t>GO:0003677, GO:0046982, GO:0043565</t>
  </si>
  <si>
    <t>DNA binding, protein heterodimerization activity, sequence-specific DNA binding</t>
  </si>
  <si>
    <t>GO:0071944, GO:0005737</t>
  </si>
  <si>
    <t>cell periphery, cytoplasm</t>
  </si>
  <si>
    <t>PY17X_1307300.1</t>
  </si>
  <si>
    <t>Py17X_13_v3:560,536..561,078(-)</t>
  </si>
  <si>
    <t>PY17X_1307400.1</t>
  </si>
  <si>
    <t>Py17X_13_v3:561,921..563,531(-)</t>
  </si>
  <si>
    <t>leucine carboxyl methyltransferase, putative</t>
  </si>
  <si>
    <t>PY17X_1307500.1</t>
  </si>
  <si>
    <t>Py17X_13_v3:566,046..566,960(+)</t>
  </si>
  <si>
    <t>vesicle-associated membrane protein, putative</t>
  </si>
  <si>
    <t>PY17X_1307600.1</t>
  </si>
  <si>
    <t>Py17X_13_v3:569,125..570,258(+)</t>
  </si>
  <si>
    <t>TIM</t>
  </si>
  <si>
    <t>PY17X_1307700.1</t>
  </si>
  <si>
    <t>Py17X_13_v3:570,900..577,490(-)</t>
  </si>
  <si>
    <t>PY17X_1307800.1</t>
  </si>
  <si>
    <t>Py17X_13_v3:579,596..582,556(-)</t>
  </si>
  <si>
    <t>PY17X_1307900.1</t>
  </si>
  <si>
    <t>Py17X_13_v3:585,076..587,387(+)</t>
  </si>
  <si>
    <t>porphobilinogen synthase, putative</t>
  </si>
  <si>
    <t>PBGS</t>
  </si>
  <si>
    <t>GO:0046872, GO:0004655</t>
  </si>
  <si>
    <t>metal ion binding, porphobilinogen synthase activity</t>
  </si>
  <si>
    <t>4.2.1.24 (Porphobilinogen synthase)</t>
  </si>
  <si>
    <t>PY17X_1308000.1</t>
  </si>
  <si>
    <t>Py17X_13_v3:585,076..592,612(+)</t>
  </si>
  <si>
    <t>stromal-processing peptidase, putative</t>
  </si>
  <si>
    <t>PY17X_1308100.1</t>
  </si>
  <si>
    <t>Py17X_13_v3:592,915..596,742(-)</t>
  </si>
  <si>
    <t>PY17X_1308200.1</t>
  </si>
  <si>
    <t>Py17X_13_v3:599,877..601,313(+)</t>
  </si>
  <si>
    <t>allantoicase, putative</t>
  </si>
  <si>
    <t>3.5.3.4 (Allantoicase)</t>
  </si>
  <si>
    <t>PY17X_1308300.1</t>
  </si>
  <si>
    <t>Py17X_13_v3:602,472..605,927(+)</t>
  </si>
  <si>
    <t>PY17X_1308400.1</t>
  </si>
  <si>
    <t>Py17X_13_v3:606,223..608,226(-)</t>
  </si>
  <si>
    <t>adaptor complexes medium subunit family</t>
  </si>
  <si>
    <t>GO:0006886, GO:0006810, GO:0016192</t>
  </si>
  <si>
    <t>intracellular protein transport, transport, vesicle-mediated transport</t>
  </si>
  <si>
    <t>PY17X_1308500.1</t>
  </si>
  <si>
    <t>Py17X_13_v3:610,100..612,050(+)</t>
  </si>
  <si>
    <t>MFS6</t>
  </si>
  <si>
    <t>PY17X_1308600.1</t>
  </si>
  <si>
    <t>Py17X_13_v3:612,970..614,238(+)</t>
  </si>
  <si>
    <t>PY17X_1308700.1</t>
  </si>
  <si>
    <t>Py17X_13_v3:614,563..616,230(-)</t>
  </si>
  <si>
    <t>cytoplasmic tRNA 2-thiolation protein 2, putative</t>
  </si>
  <si>
    <t>NCS2</t>
  </si>
  <si>
    <t>GO:0002143</t>
  </si>
  <si>
    <t>tRNA wobble position uridine thiolation</t>
  </si>
  <si>
    <t>PY17X_1308800.1</t>
  </si>
  <si>
    <t>Py17X_13_v3:617,687..618,394(-)</t>
  </si>
  <si>
    <t>PY17X_1308900.1</t>
  </si>
  <si>
    <t>Py17X_13_v3:621,583..622,725(+)</t>
  </si>
  <si>
    <t>60S ribosomal protein L1, putative</t>
  </si>
  <si>
    <t>PY17X_1309000.1</t>
  </si>
  <si>
    <t>Py17X_13_v3:625,291..632,429(+)</t>
  </si>
  <si>
    <t>PY17X_1309100.1</t>
  </si>
  <si>
    <t>Py17X_13_v3:634,707..636,188(+)</t>
  </si>
  <si>
    <t>FACT complex subunit SSRP1, putative</t>
  </si>
  <si>
    <t>FACT-S</t>
  </si>
  <si>
    <t>PY17X_1309200.1</t>
  </si>
  <si>
    <t>Py17X_13_v3:636,724..638,717(-)</t>
  </si>
  <si>
    <t>GO:0017134</t>
  </si>
  <si>
    <t>fibroblast growth factor binding</t>
  </si>
  <si>
    <t>PY17X_1309300.1</t>
  </si>
  <si>
    <t>Py17X_13_v3:639,410..641,335(-)</t>
  </si>
  <si>
    <t>acid cluster protein 33 homologue, putative</t>
  </si>
  <si>
    <t>PY17X_1309400.1</t>
  </si>
  <si>
    <t>Py17X_13_v3:643,718..645,073(+)</t>
  </si>
  <si>
    <t>mitochondrial inner membrane protease ATP23, putative</t>
  </si>
  <si>
    <t>ATP23</t>
  </si>
  <si>
    <t>GO:0034982, GO:0033615</t>
  </si>
  <si>
    <t>mitochondrial protein processing, mitochondrial proton-transporting ATP synthase complex assembly</t>
  </si>
  <si>
    <t>PY17X_1309500.1</t>
  </si>
  <si>
    <t>Py17X_13_v3:645,690..646,710(-)</t>
  </si>
  <si>
    <t>vacuolar-sorting protein SNF7, putative</t>
  </si>
  <si>
    <t>PY17X_1309600.1</t>
  </si>
  <si>
    <t>Py17X_13_v3:647,540..647,743(+)</t>
  </si>
  <si>
    <t>RNA polymerase II transcription factor B subunit 5, putative</t>
  </si>
  <si>
    <t>TFB5</t>
  </si>
  <si>
    <t>PY17X_1309700.1</t>
  </si>
  <si>
    <t>Py17X_13_v3:648,066..648,762(-)</t>
  </si>
  <si>
    <t>PY17X_1309800.1</t>
  </si>
  <si>
    <t>Py17X_13_v3:649,696..650,579(-)</t>
  </si>
  <si>
    <t>replication factor A protein 3, putative</t>
  </si>
  <si>
    <t>RPA3</t>
  </si>
  <si>
    <t>PY17X_1309900.1</t>
  </si>
  <si>
    <t>Py17X_13_v3:651,558..654,326(-)</t>
  </si>
  <si>
    <t>PY17X_1310000.1</t>
  </si>
  <si>
    <t>Py17X_13_v3:655,206..656,693(-)</t>
  </si>
  <si>
    <t>tRNA import protein tRIP, putative</t>
  </si>
  <si>
    <t>tRIP</t>
  </si>
  <si>
    <t>PY17X_1310100.1</t>
  </si>
  <si>
    <t>Py17X_13_v3:658,870..664,749(+)</t>
  </si>
  <si>
    <t>PY17X_1310200.1</t>
  </si>
  <si>
    <t>Py17X_13_v3:665,582..668,733(-)</t>
  </si>
  <si>
    <t>geranylgeranyl transferase type-2 subunit alpha, putative</t>
  </si>
  <si>
    <t>GO:0005515, GO:0008318</t>
  </si>
  <si>
    <t>protein binding, protein prenyltransferase activity</t>
  </si>
  <si>
    <t>GO:0018342</t>
  </si>
  <si>
    <t>protein prenylation</t>
  </si>
  <si>
    <t>GO:0005968</t>
  </si>
  <si>
    <t>Rab-protein geranylgeranyltransferase complex</t>
  </si>
  <si>
    <t>GO:0004663</t>
  </si>
  <si>
    <t>Rab geranylgeranyltransferase activity</t>
  </si>
  <si>
    <t>GO:0018344</t>
  </si>
  <si>
    <t>protein geranylgeranylation</t>
  </si>
  <si>
    <t>2.5.1.60 (Protein geranylgeranyltransferase type II)</t>
  </si>
  <si>
    <t>PY17X_1310300.1</t>
  </si>
  <si>
    <t>Py17X_13_v3:671,330..679,790(+)</t>
  </si>
  <si>
    <t>TREP</t>
  </si>
  <si>
    <t>PY17X_1310400.1</t>
  </si>
  <si>
    <t>Py17X_13_v3:681,146..687,620(+)</t>
  </si>
  <si>
    <t>PY17X_1310500.1</t>
  </si>
  <si>
    <t>Py17X_13_v3:688,205..689,446(-)</t>
  </si>
  <si>
    <t>PY17X_1310600.1</t>
  </si>
  <si>
    <t>Py17X_13_v3:691,150..700,149(+)</t>
  </si>
  <si>
    <t>protein transport protein SEC7, putative</t>
  </si>
  <si>
    <t>SEC7</t>
  </si>
  <si>
    <t>GO:0005086, GO:0005488</t>
  </si>
  <si>
    <t>ARF guanyl-nucleotide exchange factor activity, binding</t>
  </si>
  <si>
    <t>GO:0032012</t>
  </si>
  <si>
    <t>regulation of ARF protein signal transduction</t>
  </si>
  <si>
    <t>PY17X_1310700.1</t>
  </si>
  <si>
    <t>Py17X_13_v3:700,547..704,533(-)</t>
  </si>
  <si>
    <t>SRPK2</t>
  </si>
  <si>
    <t>PY17X_1310800.1</t>
  </si>
  <si>
    <t>Py17X_13_v3:705,802..707,361(-)</t>
  </si>
  <si>
    <t>PY17X_1310900.1</t>
  </si>
  <si>
    <t>Py17X_13_v3:708,669..710,617(+)</t>
  </si>
  <si>
    <t>PY17X_1311000.1</t>
  </si>
  <si>
    <t>Py17X_13_v3:711,572..712,198(+)</t>
  </si>
  <si>
    <t>U6 snRNA-associated Sm-like protein LSm5, putative</t>
  </si>
  <si>
    <t>LSM5</t>
  </si>
  <si>
    <t>PY17X_1311100.1</t>
  </si>
  <si>
    <t>Py17X_13_v3:712,595..715,187(-)</t>
  </si>
  <si>
    <t>WLP1</t>
  </si>
  <si>
    <t>PY17X_1311200.1</t>
  </si>
  <si>
    <t>Py17X_13_v3:716,334..718,709(-)</t>
  </si>
  <si>
    <t>poly(A)-specific ribonuclease PARN, putative</t>
  </si>
  <si>
    <t>PARN</t>
  </si>
  <si>
    <t>GO:0003676, GO:0004535</t>
  </si>
  <si>
    <t>nucleic acid binding, poly(A)-specific ribonuclease activity</t>
  </si>
  <si>
    <t>GO:0000289</t>
  </si>
  <si>
    <t>nuclear-transcribed mRNA poly(A) tail shortening</t>
  </si>
  <si>
    <t>PY17X_1311300.1</t>
  </si>
  <si>
    <t>Py17X_13_v3:719,978..725,278(-)</t>
  </si>
  <si>
    <t>PY17X_1311400.1</t>
  </si>
  <si>
    <t>Py17X_13_v3:726,270..727,227(-)</t>
  </si>
  <si>
    <t>dephospho-CoA kinase, putative</t>
  </si>
  <si>
    <t>DPCK</t>
  </si>
  <si>
    <t>GO:0005524, GO:0004140</t>
  </si>
  <si>
    <t>ATP binding, dephospho-CoA kinase activity</t>
  </si>
  <si>
    <t>2.7.1.24 (Dephospho-CoA kinase)</t>
  </si>
  <si>
    <t>PY17X_1311500.1</t>
  </si>
  <si>
    <t>Py17X_13_v3:728,828..729,982(-)</t>
  </si>
  <si>
    <t>pre-mRNA-splicing factor CWC24, putative</t>
  </si>
  <si>
    <t>CWC24</t>
  </si>
  <si>
    <t>PY17X_1311600.1</t>
  </si>
  <si>
    <t>Py17X_13_v3:731,356..733,998(+)</t>
  </si>
  <si>
    <t>PY17X_1311700.1</t>
  </si>
  <si>
    <t>Py17X_13_v3:734,757..735,884(+)</t>
  </si>
  <si>
    <t>PY17X_1311800.1</t>
  </si>
  <si>
    <t>Py17X_13_v3:735,979..758,405(-)</t>
  </si>
  <si>
    <t>PY17X_1311900.1</t>
  </si>
  <si>
    <t>Py17X_13_v3:758,948..760,147(+)</t>
  </si>
  <si>
    <t>calmodulin-like protein</t>
  </si>
  <si>
    <t>PY17X_1312000.1</t>
  </si>
  <si>
    <t>Py17X_13_v3:761,013..762,244(+)</t>
  </si>
  <si>
    <t>1-acyl-sn-glycerol-3-phosphate acyltransferase</t>
  </si>
  <si>
    <t>LPAAT</t>
  </si>
  <si>
    <t>2.3.1.51 (1-acylglycerol-3-phosphate O-acyltransferase)</t>
  </si>
  <si>
    <t>PY17X_1312100.1</t>
  </si>
  <si>
    <t>Py17X_13_v3:763,188..764,969(+)</t>
  </si>
  <si>
    <t>PY17X_1312200.1</t>
  </si>
  <si>
    <t>Py17X_13_v3:765,891..770,467(-)</t>
  </si>
  <si>
    <t>GCN2 alpha-related protein kinase, putative</t>
  </si>
  <si>
    <t>PY17X_1312300.1</t>
  </si>
  <si>
    <t>Py17X_13_v3:772,796..773,757(+)</t>
  </si>
  <si>
    <t>shikimate dehydrogenase, putative</t>
  </si>
  <si>
    <t>1.1.1.25 (Shikimate dehydrogenase)</t>
  </si>
  <si>
    <t>PY17X_1312400.1</t>
  </si>
  <si>
    <t>Py17X_13_v3:774,644..776,098(-)</t>
  </si>
  <si>
    <t>fructose-bisphosphate aldolase 2</t>
  </si>
  <si>
    <t>ALDO2</t>
  </si>
  <si>
    <t>GO:0004332</t>
  </si>
  <si>
    <t>fructose-bisphosphate aldolase activity</t>
  </si>
  <si>
    <t>4.1.2.13 (Fructose-bisphosphate aldolase)</t>
  </si>
  <si>
    <t>PY17X_1312500.1</t>
  </si>
  <si>
    <t>Py17X_13_v3:778,677..779,234(+)</t>
  </si>
  <si>
    <t>PY17X_1312600.1</t>
  </si>
  <si>
    <t>Py17X_13_v3:779,782..780,984(-)</t>
  </si>
  <si>
    <t>PY17X_1312700.1</t>
  </si>
  <si>
    <t>Py17X_13_v3:781,977..785,183(-)</t>
  </si>
  <si>
    <t>PY17X_1312800.1</t>
  </si>
  <si>
    <t>Py17X_13_v3:786,296..788,964(+)</t>
  </si>
  <si>
    <t>ATP-dependent RNA helicase MAK5, putative</t>
  </si>
  <si>
    <t>MAK5</t>
  </si>
  <si>
    <t>PY17X_1312900.1</t>
  </si>
  <si>
    <t>Py17X_13_v3:789,788..791,614(+)</t>
  </si>
  <si>
    <t>mitochondrial ribosomal protein S29 precursor, putative</t>
  </si>
  <si>
    <t>PY17X_1313000.1</t>
  </si>
  <si>
    <t>Py17X_13_v3:792,585..795,020(-)</t>
  </si>
  <si>
    <t>serine/threonine kinase-1, putative</t>
  </si>
  <si>
    <t>CLK1</t>
  </si>
  <si>
    <t>2.7.12.1 (Dual-specificity kinase)</t>
  </si>
  <si>
    <t>PY17X_1313100.1</t>
  </si>
  <si>
    <t>Py17X_13_v3:796,322..796,774(+)</t>
  </si>
  <si>
    <t>PY17X_1313200.1</t>
  </si>
  <si>
    <t>Py17X_13_v3:799,480..801,651(+)</t>
  </si>
  <si>
    <t>PY17X_1313300.1</t>
  </si>
  <si>
    <t>Py17X_13_v3:802,555..803,985(-)</t>
  </si>
  <si>
    <t>PY17X_1313400.1</t>
  </si>
  <si>
    <t>Py17X_13_v3:805,515..809,510(-)</t>
  </si>
  <si>
    <t>PY17X_1313500.1</t>
  </si>
  <si>
    <t>Py17X_13_v3:812,518..815,513(+)</t>
  </si>
  <si>
    <t>ATP-dependent RNA helicase DDX5, putative</t>
  </si>
  <si>
    <t>DDX5</t>
  </si>
  <si>
    <t>PY17X_1313600.1</t>
  </si>
  <si>
    <t>Py17X_13_v3:816,913..817,025(+)</t>
  </si>
  <si>
    <t>U5 spliceosomal RNA</t>
  </si>
  <si>
    <t>PY17X_1313700.1</t>
  </si>
  <si>
    <t>Py17X_13_v3:817,421..819,524(-)</t>
  </si>
  <si>
    <t>PY17X_1313800.1</t>
  </si>
  <si>
    <t>Py17X_13_v3:820,730..822,655(-)</t>
  </si>
  <si>
    <t>M17 leucyl aminopeptidase, putative</t>
  </si>
  <si>
    <t>GO:0005737, GO:0005622</t>
  </si>
  <si>
    <t>cytoplasm, intracellular</t>
  </si>
  <si>
    <t>GO:0004177, GO:0030145, GO:0008235</t>
  </si>
  <si>
    <t>aminopeptidase activity, manganese ion binding, metalloexopeptidase activity</t>
  </si>
  <si>
    <t>3.4.11.1 (Leucyl aminopeptidase)</t>
  </si>
  <si>
    <t>PY17X_1313900.1</t>
  </si>
  <si>
    <t>Py17X_13_v3:824,870..828,505(+)</t>
  </si>
  <si>
    <t>PY17X_1314000.1</t>
  </si>
  <si>
    <t>Py17X_13_v3:828,868..830,061(-)</t>
  </si>
  <si>
    <t>pyruvate dehydrogenase E1 component subunit beta, putative</t>
  </si>
  <si>
    <t>PY17X_1314100.1</t>
  </si>
  <si>
    <t>Py17X_13_v3:832,536..840,836(+)</t>
  </si>
  <si>
    <t>PY17X_1314200.1</t>
  </si>
  <si>
    <t>Py17X_13_v3:842,022..842,730(-)</t>
  </si>
  <si>
    <t>centrin-2, putative</t>
  </si>
  <si>
    <t>CEN2</t>
  </si>
  <si>
    <t>PY17X_1314300.1</t>
  </si>
  <si>
    <t>Py17X_13_v3:844,541..846,484(-)</t>
  </si>
  <si>
    <t>PY17X_1314400.1</t>
  </si>
  <si>
    <t>Py17X_13_v3:847,844..848,788(+)</t>
  </si>
  <si>
    <t>heme detoxification protein, putative</t>
  </si>
  <si>
    <t>HDP</t>
  </si>
  <si>
    <t>4.99.1.8 (Heme ligase)</t>
  </si>
  <si>
    <t>PY17X_1314500.1</t>
  </si>
  <si>
    <t>Py17X_13_v3:849,369..851,528(-)</t>
  </si>
  <si>
    <t>glutaminyl-peptide cyclotransferase, putative</t>
  </si>
  <si>
    <t>2.3.2.5 (Glutaminyl-peptide cyclotransferase)</t>
  </si>
  <si>
    <t>PY17X_1314600.1</t>
  </si>
  <si>
    <t>Py17X_13_v3:853,530..855,023(+)</t>
  </si>
  <si>
    <t>PY17X_1314700.1</t>
  </si>
  <si>
    <t>Py17X_13_v3:855,608..856,381(-)</t>
  </si>
  <si>
    <t>PY17X_1314800.1</t>
  </si>
  <si>
    <t>Py17X_13_v3:857,120..858,915(+)</t>
  </si>
  <si>
    <t>UIS21</t>
  </si>
  <si>
    <t>PY17X_1314900.1</t>
  </si>
  <si>
    <t>Py17X_13_v3:860,072..860,671(+)</t>
  </si>
  <si>
    <t>mitochondrial ribosomal protein S14 precursor, putative</t>
  </si>
  <si>
    <t>PY17X_1315000.1</t>
  </si>
  <si>
    <t>Py17X_13_v3:861,047..862,467(-)</t>
  </si>
  <si>
    <t>PY17X_1315100.1</t>
  </si>
  <si>
    <t>Py17X_13_v3:864,268..864,913(+)</t>
  </si>
  <si>
    <t>PY17X_1315200.1</t>
  </si>
  <si>
    <t>Py17X_13_v3:865,367..866,131(-)</t>
  </si>
  <si>
    <t>PY17X_1315300.1</t>
  </si>
  <si>
    <t>Py17X_13_v3:867,397..868,422(-)</t>
  </si>
  <si>
    <t>PY17X_1315400.1</t>
  </si>
  <si>
    <t>Py17X_13_v3:870,355..875,529(+)</t>
  </si>
  <si>
    <t>calponin homology domain-containing protein, putative</t>
  </si>
  <si>
    <t>PY17X_1315500.1</t>
  </si>
  <si>
    <t>Py17X_13_v3:876,747..879,623(-)</t>
  </si>
  <si>
    <t>multidrug resistance protein 2, putative</t>
  </si>
  <si>
    <t>MDR2</t>
  </si>
  <si>
    <t>PY17X_1315600.1</t>
  </si>
  <si>
    <t>Py17X_13_v3:881,087..884,768(-)</t>
  </si>
  <si>
    <t>U3 small nucleolar RNA-associated protein 12, putative</t>
  </si>
  <si>
    <t>UTP12</t>
  </si>
  <si>
    <t>PY17X_1315700.1</t>
  </si>
  <si>
    <t>Py17X_13_v3:885,843..886,322(+)</t>
  </si>
  <si>
    <t>PY17X_1315800.1</t>
  </si>
  <si>
    <t>Py17X_13_v3:886,737..892,060(-)</t>
  </si>
  <si>
    <t>condensin-2 complex subunit G2, putative</t>
  </si>
  <si>
    <t>PY17X_1315900.1</t>
  </si>
  <si>
    <t>Py17X_13_v3:893,055..896,654(-)</t>
  </si>
  <si>
    <t>PY17X_1316000.1</t>
  </si>
  <si>
    <t>Py17X_13_v3:899,483..902,160(-)</t>
  </si>
  <si>
    <t>PY17X_1316100.1</t>
  </si>
  <si>
    <t>Py17X_13_v3:903,141..903,815(-)</t>
  </si>
  <si>
    <t>PY17X_1316200.1</t>
  </si>
  <si>
    <t>Py17X_13_v3:905,125..905,985(+)</t>
  </si>
  <si>
    <t>PY17X_1316300.1</t>
  </si>
  <si>
    <t>Py17X_13_v3:906,044..907,082(-)</t>
  </si>
  <si>
    <t>Appr-1-p processing domain protein</t>
  </si>
  <si>
    <t>3.5.1.- (In linear amides.)</t>
  </si>
  <si>
    <t>PY17X_1316400.1</t>
  </si>
  <si>
    <t>Py17X_13_v3:908,035..908,504(-)</t>
  </si>
  <si>
    <t>PY17X_1316500.1</t>
  </si>
  <si>
    <t>Py17X_13_v3:909,767..910,885(-)</t>
  </si>
  <si>
    <t>gamete egress and sporozoite traversal protein, putative</t>
  </si>
  <si>
    <t>GEST</t>
  </si>
  <si>
    <t>GO:0005783, GO:0020009, GO:0044310</t>
  </si>
  <si>
    <t>endoplasmic reticulum, microneme, osmiophilic body</t>
  </si>
  <si>
    <t>GO:0035891</t>
  </si>
  <si>
    <t>exit from host cell</t>
  </si>
  <si>
    <t>PY17X_1316600.1</t>
  </si>
  <si>
    <t>Py17X_13_v3:913,166..916,932(+)</t>
  </si>
  <si>
    <t>PY17X_1316700.1</t>
  </si>
  <si>
    <t>Py17X_13_v3:918,634..919,114(+)</t>
  </si>
  <si>
    <t>PY17X_1316800.1</t>
  </si>
  <si>
    <t>Py17X_13_v3:921,448..923,547(+)</t>
  </si>
  <si>
    <t>transcription factor IIIb subunit, putative</t>
  </si>
  <si>
    <t>BRF1</t>
  </si>
  <si>
    <t>GO:0017025</t>
  </si>
  <si>
    <t>TBP-class protein binding</t>
  </si>
  <si>
    <t>PY17X_1316900.1</t>
  </si>
  <si>
    <t>Py17X_13_v3:924,574..928,630(-)</t>
  </si>
  <si>
    <t>crossover junction endonuclease MUS81, putative</t>
  </si>
  <si>
    <t>MUS81</t>
  </si>
  <si>
    <t>PY17X_1317000.1</t>
  </si>
  <si>
    <t>Py17X_13_v3:934,233..936,169(+)</t>
  </si>
  <si>
    <t>PY17X_1317100.1</t>
  </si>
  <si>
    <t>Py17X_13_v3:937,906..939,363(-)</t>
  </si>
  <si>
    <t>PY17X_1317200.1</t>
  </si>
  <si>
    <t>Py17X_13_v3:940,880..944,122(-)</t>
  </si>
  <si>
    <t>exosome complex exonuclease RRP6, putative</t>
  </si>
  <si>
    <t>RRP6</t>
  </si>
  <si>
    <t>PY17X_1317300.1</t>
  </si>
  <si>
    <t>Py17X_13_v3:945,205..945,645(+)</t>
  </si>
  <si>
    <t>PY17X_1317400.1</t>
  </si>
  <si>
    <t>Py17X_13_v3:946,281..947,351(-)</t>
  </si>
  <si>
    <t>PY17X_1317500.1</t>
  </si>
  <si>
    <t>Py17X_13_v3:949,419..951,863(+)</t>
  </si>
  <si>
    <t>PY17X_1317600.1</t>
  </si>
  <si>
    <t>Py17X_13_v3:953,123..954,625(-)</t>
  </si>
  <si>
    <t>signal recognition particle subunit SRP54, putative</t>
  </si>
  <si>
    <t>SRP54</t>
  </si>
  <si>
    <t>GO:0008312, GO:0005525, GO:0003924</t>
  </si>
  <si>
    <t>7S RNA binding, GTP binding, GTPase activity</t>
  </si>
  <si>
    <t>PY17X_1317700.1</t>
  </si>
  <si>
    <t>Py17X_13_v3:956,401..957,083(+)</t>
  </si>
  <si>
    <t>PY17X_1317800.1</t>
  </si>
  <si>
    <t>Py17X_13_v3:957,218..959,500(+)</t>
  </si>
  <si>
    <t>NADPH--cytochrome P450 reductase, putative</t>
  </si>
  <si>
    <t>CPR</t>
  </si>
  <si>
    <t>PY17X_1317900.1</t>
  </si>
  <si>
    <t>Py17X_13_v3:960,301..965,385(-)</t>
  </si>
  <si>
    <t>PY17X_1318000.1</t>
  </si>
  <si>
    <t>Py17X_13_v3:967,452..972,558(-)</t>
  </si>
  <si>
    <t>PY17X_1318100.1</t>
  </si>
  <si>
    <t>Py17X_13_v3:973,727..975,322(-)</t>
  </si>
  <si>
    <t>S-adenosylmethionine-dependent methyltransferase, putative</t>
  </si>
  <si>
    <t>PY17X_1318200.1</t>
  </si>
  <si>
    <t>Py17X_13_v3:976,296..978,461(+)</t>
  </si>
  <si>
    <t>PY17X_1318300.1</t>
  </si>
  <si>
    <t>Py17X_13_v3:979,113..980,513(-)</t>
  </si>
  <si>
    <t>PY17X_1318400.1</t>
  </si>
  <si>
    <t>Py17X_13_v3:981,468..983,023(+)</t>
  </si>
  <si>
    <t>acetyl-CoA acetyltransferase, putative</t>
  </si>
  <si>
    <t>2.3.1.9 (Acetyl-CoA C-acetyltransferase)</t>
  </si>
  <si>
    <t>PY17X_1318500.1</t>
  </si>
  <si>
    <t>Py17X_13_v3:983,428..985,815(-)</t>
  </si>
  <si>
    <t>PY17X_1318600.1</t>
  </si>
  <si>
    <t>Py17X_13_v3:988,944..991,442(+)</t>
  </si>
  <si>
    <t>elongation factor 2, putative</t>
  </si>
  <si>
    <t>eEF2</t>
  </si>
  <si>
    <t>PY17X_1318700.1</t>
  </si>
  <si>
    <t>Py17X_13_v3:992,623..996,657(-)</t>
  </si>
  <si>
    <t>PY17X_1318800.1</t>
  </si>
  <si>
    <t>Py17X_13_v3:1,000,578..1,002,766(+)</t>
  </si>
  <si>
    <t>E3 SUMO-protein ligase NSE2, putative</t>
  </si>
  <si>
    <t>NSE2</t>
  </si>
  <si>
    <t>PY17X_1318900.1</t>
  </si>
  <si>
    <t>Py17X_13_v3:1,004,183..1,007,662(+)</t>
  </si>
  <si>
    <t>transcriptional regulatory protein sir2b</t>
  </si>
  <si>
    <t>Sir2b</t>
  </si>
  <si>
    <t>GO:0070403</t>
  </si>
  <si>
    <t>NAD+ binding</t>
  </si>
  <si>
    <t>PY17X_1319000.1</t>
  </si>
  <si>
    <t>Py17X_13_v3:1,008,389..1,009,000(-)</t>
  </si>
  <si>
    <t>pre-mRNA-splicing factor CWF18, putative</t>
  </si>
  <si>
    <t>PY17X_1319100.1</t>
  </si>
  <si>
    <t>Py17X_13_v3:1,009,647..1,012,511(-)</t>
  </si>
  <si>
    <t>LAP5</t>
  </si>
  <si>
    <t>PY17X_1319200.1</t>
  </si>
  <si>
    <t>Py17X_13_v3:1,013,341..1,014,758(-)</t>
  </si>
  <si>
    <t>calcineurin subunit B, putative</t>
  </si>
  <si>
    <t>CNB</t>
  </si>
  <si>
    <t>PY17X_1319300.1</t>
  </si>
  <si>
    <t>Py17X_13_v3:1,018,476..1,021,553(+)</t>
  </si>
  <si>
    <t>sortilin, putative</t>
  </si>
  <si>
    <t>GO:0005794</t>
  </si>
  <si>
    <t>Golgi apparatus</t>
  </si>
  <si>
    <t>PY17X_1319400.1</t>
  </si>
  <si>
    <t>Py17X_13_v3:1,022,798..1,025,755(-)</t>
  </si>
  <si>
    <t>ribosome biogenesis protein TSR1, putative</t>
  </si>
  <si>
    <t>TSR1</t>
  </si>
  <si>
    <t>PY17X_1319500.1</t>
  </si>
  <si>
    <t>Py17X_13_v3:1,028,268..1,034,966(+)</t>
  </si>
  <si>
    <t>rhoptry neck protein 2</t>
  </si>
  <si>
    <t>RON2</t>
  </si>
  <si>
    <t>PY17X_1319600.1</t>
  </si>
  <si>
    <t>Py17X_13_v3:1,035,814..1,036,833(+)</t>
  </si>
  <si>
    <t>LRR3</t>
  </si>
  <si>
    <t>PY17X_1319700.1</t>
  </si>
  <si>
    <t>Py17X_13_v3:1,037,603..1,039,177(+)</t>
  </si>
  <si>
    <t>aminomethyltransferase, putative</t>
  </si>
  <si>
    <t>PY17X_1319800.1</t>
  </si>
  <si>
    <t>Py17X_13_v3:1,039,675..1,040,736(-)</t>
  </si>
  <si>
    <t>degradation in the ER (DER1) like protein, putative</t>
  </si>
  <si>
    <t>PY17X_1319900.1</t>
  </si>
  <si>
    <t>Py17X_13_v3:1,042,284..1,044,569(+)</t>
  </si>
  <si>
    <t>PY17X_1320000.1</t>
  </si>
  <si>
    <t>Py17X_13_v3:1,045,355..1,046,979(-)</t>
  </si>
  <si>
    <t>PY17X_1320100.1</t>
  </si>
  <si>
    <t>Py17X_13_v3:1,049,460..1,059,986(+)</t>
  </si>
  <si>
    <t>PY17X_1320200.1</t>
  </si>
  <si>
    <t>Py17X_13_v3:1,060,712..1,062,732(+)</t>
  </si>
  <si>
    <t>U1 snRNA associated protein, putative</t>
  </si>
  <si>
    <t>GO:0005685</t>
  </si>
  <si>
    <t>U1 snRNP</t>
  </si>
  <si>
    <t>GO:0006376</t>
  </si>
  <si>
    <t>mRNA splice site selection</t>
  </si>
  <si>
    <t>PY17X_1320300.1</t>
  </si>
  <si>
    <t>Py17X_13_v3:1,063,435..1,064,659(+)</t>
  </si>
  <si>
    <t>PY17X_1320400.1</t>
  </si>
  <si>
    <t>Py17X_13_v3:1,064,987..1,065,670(-)</t>
  </si>
  <si>
    <t>PY17X_1320500.1</t>
  </si>
  <si>
    <t>Py17X_13_v3:1,066,268..1,068,745(-)</t>
  </si>
  <si>
    <t>PY17X_1320600.1</t>
  </si>
  <si>
    <t>Py17X_13_v3:1,069,604..1,071,685(-)</t>
  </si>
  <si>
    <t>dynactin subunit 4, putative</t>
  </si>
  <si>
    <t>GO:0005869</t>
  </si>
  <si>
    <t>dynactin complex</t>
  </si>
  <si>
    <t>PY17X_1320700.1</t>
  </si>
  <si>
    <t>Py17X_13_v3:1,072,582..1,079,556(+)</t>
  </si>
  <si>
    <t>PY17X_1320800.1</t>
  </si>
  <si>
    <t>Py17X_13_v3:1,080,339..1,080,569(+)</t>
  </si>
  <si>
    <t>Yos1-like protein, putative</t>
  </si>
  <si>
    <t>PY17X_1320900.1</t>
  </si>
  <si>
    <t>Py17X_13_v3:1,081,004..1,086,709(+)</t>
  </si>
  <si>
    <t>PY17X_1321000.1</t>
  </si>
  <si>
    <t>Py17X_13_v3:1,087,327..1,091,227(-)</t>
  </si>
  <si>
    <t>pyridine nucleotide transhydrogenase, putative</t>
  </si>
  <si>
    <t>GO:0008750, GO:0050661</t>
  </si>
  <si>
    <t>NAD(P)+ transhydrogenase (AB-specific) activity, NADP binding</t>
  </si>
  <si>
    <t>1.6.1.2 (NAD(P)(+) transhydrogenase (Re/Si-specific))</t>
  </si>
  <si>
    <t>PY17X_1321100.1</t>
  </si>
  <si>
    <t>Py17X_13_v3:1,092,237..1,097,366(-)</t>
  </si>
  <si>
    <t>PY17X_1321200.1</t>
  </si>
  <si>
    <t>Py17X_13_v3:1,099,337..1,100,705(+)</t>
  </si>
  <si>
    <t>P23</t>
  </si>
  <si>
    <t>5.3.99.3 (Prostaglandin-E synthase)</t>
  </si>
  <si>
    <t>PY17X_1321300.1</t>
  </si>
  <si>
    <t>Py17X_13_v3:1,101,419..1,104,268(-)</t>
  </si>
  <si>
    <t>glucose-6-phosphate dehydrogenase-6-phosphogluconolactonase, putative</t>
  </si>
  <si>
    <t>GluPho</t>
  </si>
  <si>
    <t>GO:0050661, GO:0004345</t>
  </si>
  <si>
    <t>NADP binding, glucose-6-phosphate dehydrogenase activity</t>
  </si>
  <si>
    <t>GO:0006006, GO:0055114</t>
  </si>
  <si>
    <t>glucose metabolic process, oxidation-reduction process</t>
  </si>
  <si>
    <t>GO:0017057, GO:0008144, GO:0004345</t>
  </si>
  <si>
    <t>6-phosphogluconolactonase activity, drug binding, glucose-6-phosphate dehydrogenase activity</t>
  </si>
  <si>
    <t>GO:0051156, GO:0006098</t>
  </si>
  <si>
    <t>glucose 6-phosphate metabolic process, pentose-phosphate shunt</t>
  </si>
  <si>
    <t>1.1.1.49 (Glucose-6-phosphate dehydrogenase (NADP(+))); 3.1.1.31 (6-phosphogluconolactonase)</t>
  </si>
  <si>
    <t>1.1.1.49 (Glucose-6-phosphate dehydrogenase (NADP(+)))</t>
  </si>
  <si>
    <t>PY17X_1321400.1</t>
  </si>
  <si>
    <t>Py17X_13_v3:1,105,922..1,108,360(+)</t>
  </si>
  <si>
    <t>PY17X_1321500.1</t>
  </si>
  <si>
    <t>Py17X_13_v3:1,109,222..1,110,712(+)</t>
  </si>
  <si>
    <t>PY17X_1321600.1</t>
  </si>
  <si>
    <t>Py17X_13_v3:1,111,269..1,111,831(+)</t>
  </si>
  <si>
    <t>tRNA intron endonuclease, putative</t>
  </si>
  <si>
    <t>GO:0000213</t>
  </si>
  <si>
    <t>tRNA-intron endonuclease activity</t>
  </si>
  <si>
    <t>3.1.27.9 (Transferred entry: 4.6.1.16)</t>
  </si>
  <si>
    <t>PY17X_1321700.1</t>
  </si>
  <si>
    <t>Py17X_13_v3:1,112,338..1,116,435(-)</t>
  </si>
  <si>
    <t>PY17X_1321800.1</t>
  </si>
  <si>
    <t>Py17X_13_v3:1,118,511..1,121,531(+)</t>
  </si>
  <si>
    <t>serine/threonine protein kinase KIN, putative</t>
  </si>
  <si>
    <t>KIN</t>
  </si>
  <si>
    <t>PY17X_1321900.1</t>
  </si>
  <si>
    <t>Py17X_13_v3:1,123,290..1,125,623(+)</t>
  </si>
  <si>
    <t>aminopeptidase P, putative</t>
  </si>
  <si>
    <t>APP</t>
  </si>
  <si>
    <t>GO:0005829, GO:0020020</t>
  </si>
  <si>
    <t>cytosol, food vacuole</t>
  </si>
  <si>
    <t>GO:0070006, GO:0042803</t>
  </si>
  <si>
    <t>metalloaminopeptidase activity, protein homodimerization activity</t>
  </si>
  <si>
    <t>3.4.11.9 (Xaa-Pro aminopeptidase)</t>
  </si>
  <si>
    <t>PY17X_1322000.1</t>
  </si>
  <si>
    <t>Py17X_13_v3:1,126,911..1,127,396(+)</t>
  </si>
  <si>
    <t>iron sulfur cluster assembly protein, putative</t>
  </si>
  <si>
    <t>ISU</t>
  </si>
  <si>
    <t>PY17X_1322100.1</t>
  </si>
  <si>
    <t>Py17X_13_v3:1,128,157..1,128,855(-)</t>
  </si>
  <si>
    <t>mitochondrial ribosomal protein S11 precursor, putative</t>
  </si>
  <si>
    <t>PY17X_1322200.1</t>
  </si>
  <si>
    <t>Py17X_13_v3:1,129,946..1,131,364(+)</t>
  </si>
  <si>
    <t>6-phosphogluconate dehydrogenase, decarboxylating, putative</t>
  </si>
  <si>
    <t>GO:0050661, GO:0004616</t>
  </si>
  <si>
    <t>NADP binding, phosphogluconate dehydrogenase (decarboxylating) activity</t>
  </si>
  <si>
    <t>GO:0006098</t>
  </si>
  <si>
    <t>pentose-phosphate shunt</t>
  </si>
  <si>
    <t>1.1.1.44 (Phosphogluconate dehydrogenase (NADP(+)-dependent, decarboxylating))</t>
  </si>
  <si>
    <t>PY17X_1322300.1</t>
  </si>
  <si>
    <t>Py17X_13_v3:1,132,562..1,133,089(+)</t>
  </si>
  <si>
    <t>PY17X_1322400.1</t>
  </si>
  <si>
    <t>Py17X_13_v3:1,134,082..1,134,540(-)</t>
  </si>
  <si>
    <t>PY17X_1322500.1</t>
  </si>
  <si>
    <t>Py17X_13_v3:1,135,760..1,138,326(-)</t>
  </si>
  <si>
    <t>protein phosphatase PPM3, putative</t>
  </si>
  <si>
    <t>PPM3</t>
  </si>
  <si>
    <t>PY17X_1322600.1</t>
  </si>
  <si>
    <t>Py17X_13_v3:1,139,754..1,140,620(-)</t>
  </si>
  <si>
    <t>PTP1</t>
  </si>
  <si>
    <t>PY17X_1322700.1</t>
  </si>
  <si>
    <t>Py17X_13_v3:1,142,889..1,144,290(+)</t>
  </si>
  <si>
    <t>PY17X_1322800.1</t>
  </si>
  <si>
    <t>Py17X_13_v3:1,146,874..1,149,276(+)</t>
  </si>
  <si>
    <t>PY17X_1322900.1</t>
  </si>
  <si>
    <t>Py17X_13_v3:1,150,084..1,151,140(-)</t>
  </si>
  <si>
    <t>hemolysin III, putative</t>
  </si>
  <si>
    <t>HlyIII</t>
  </si>
  <si>
    <t>PY17X_1323000.1</t>
  </si>
  <si>
    <t>Py17X_13_v3:1,153,567..1,157,273(+)</t>
  </si>
  <si>
    <t>AP-1 complex subunit gamma, putative</t>
  </si>
  <si>
    <t>PY17X_1323100.1</t>
  </si>
  <si>
    <t>Py17X_13_v3:1,157,884..1,163,721(-)</t>
  </si>
  <si>
    <t>PY17X_1323200.1</t>
  </si>
  <si>
    <t>Py17X_13_v3:1,165,668..1,168,767(-)</t>
  </si>
  <si>
    <t>PY17X_1323300.1</t>
  </si>
  <si>
    <t>Py17X_13_v3:1,171,762..1,176,931(+)</t>
  </si>
  <si>
    <t>CCP2</t>
  </si>
  <si>
    <t>PY17X_1323400.1</t>
  </si>
  <si>
    <t>Py17X_13_v3:1,177,405..1,179,360(-)</t>
  </si>
  <si>
    <t>polyprenol reductase, putative</t>
  </si>
  <si>
    <t>1.3.1.94 (Polyprenol reductase)</t>
  </si>
  <si>
    <t>PY17X_1323500.1</t>
  </si>
  <si>
    <t>Py17X_13_v3:1,182,133..1,184,495(+)</t>
  </si>
  <si>
    <t>PY17X_1323600.1</t>
  </si>
  <si>
    <t>Py17X_13_v3:1,185,077..1,186,531(-)</t>
  </si>
  <si>
    <t>serine hydroxymethyltransferase, putative</t>
  </si>
  <si>
    <t>GO:0004372, GO:0016740</t>
  </si>
  <si>
    <t>glycine hydroxymethyltransferase activity, transferase activity</t>
  </si>
  <si>
    <t>GO:0006563, GO:0006544</t>
  </si>
  <si>
    <t>L-serine metabolic process, glycine metabolic process</t>
  </si>
  <si>
    <t>2.1.2.1 (Glycine hydroxymethyltransferase)</t>
  </si>
  <si>
    <t>PY17X_1323700.1</t>
  </si>
  <si>
    <t>Py17X_13_v3:1,187,284..1,189,986(+)</t>
  </si>
  <si>
    <t>PY17X_1323800.1</t>
  </si>
  <si>
    <t>Py17X_13_v3:1,190,299..1,191,693(-)</t>
  </si>
  <si>
    <t>PY17X_1323900.1</t>
  </si>
  <si>
    <t>Py17X_13_v3:1,192,782..1,195,470(-)</t>
  </si>
  <si>
    <t>UIS25</t>
  </si>
  <si>
    <t>PY17X_1324000.1</t>
  </si>
  <si>
    <t>Py17X_13_v3:1,197,577..1,204,416(+)</t>
  </si>
  <si>
    <t>PY17X_1324100.1</t>
  </si>
  <si>
    <t>Py17X_13_v3:1,204,897..1,205,742(-)</t>
  </si>
  <si>
    <t>mitochondrial ribosomal protein L28 precursor, putative</t>
  </si>
  <si>
    <t>PY17X_1324200.1</t>
  </si>
  <si>
    <t>Py17X_13_v3:1,207,030..1,209,120(-)</t>
  </si>
  <si>
    <t>PY17X_1324300.1</t>
  </si>
  <si>
    <t>Py17X_13_v3:1,212,770..1,214,920(-)</t>
  </si>
  <si>
    <t>V-type H(+)-translocating pyrophosphatase, putative</t>
  </si>
  <si>
    <t>VP1</t>
  </si>
  <si>
    <t>GO:0009678, GO:0004427</t>
  </si>
  <si>
    <t>hydrogen-translocating pyrophosphatase activity, inorganic diphosphatase activity</t>
  </si>
  <si>
    <t>GO:0015992</t>
  </si>
  <si>
    <t>proton transport</t>
  </si>
  <si>
    <t>PY17X_1324400.1</t>
  </si>
  <si>
    <t>Py17X_13_v3:1,216,884..1,217,937(+)</t>
  </si>
  <si>
    <t>PY17X_1324500.1</t>
  </si>
  <si>
    <t>Py17X_13_v3:1,218,967..1,221,649(-)</t>
  </si>
  <si>
    <t>signal peptide peptidase, putative</t>
  </si>
  <si>
    <t>SPP</t>
  </si>
  <si>
    <t>PY17X_1324600.1</t>
  </si>
  <si>
    <t>Py17X_13_v3:1,223,321..1,225,792(+)</t>
  </si>
  <si>
    <t>PY17X_1324700.1</t>
  </si>
  <si>
    <t>Py17X_13_v3:1,226,445..1,226,971(-)</t>
  </si>
  <si>
    <t>thioredoxin 1, putative</t>
  </si>
  <si>
    <t>TRX1</t>
  </si>
  <si>
    <t>PY17X_1324800.1</t>
  </si>
  <si>
    <t>Py17X_13_v3:1,228,586..1,230,361(-)</t>
  </si>
  <si>
    <t>PY17X_1324900.1</t>
  </si>
  <si>
    <t>Py17X_13_v3:1,232,488..1,241,427(+)</t>
  </si>
  <si>
    <t>PY17X_1325000.1</t>
  </si>
  <si>
    <t>Py17X_13_v3:1,242,122..1,243,414(-)</t>
  </si>
  <si>
    <t>vacuolar protein sorting-associated protein 4, putative</t>
  </si>
  <si>
    <t>VPS4</t>
  </si>
  <si>
    <t>PY17X_1325100.1</t>
  </si>
  <si>
    <t>Py17X_13_v3:1,244,838..1,246,626(+)</t>
  </si>
  <si>
    <t>PY17X_1325200.1</t>
  </si>
  <si>
    <t>Py17X_13_v3:1,248,053..1,252,282(+)</t>
  </si>
  <si>
    <t>large ribosomal subunit nuclear export factor, putative</t>
  </si>
  <si>
    <t>UIS20</t>
  </si>
  <si>
    <t>PY17X_1325300.1</t>
  </si>
  <si>
    <t>Py17X_13_v3:1,252,651..1,254,147(-)</t>
  </si>
  <si>
    <t>PY17X_1325400.1</t>
  </si>
  <si>
    <t>Py17X_13_v3:1,256,128..1,266,141(+)</t>
  </si>
  <si>
    <t>PY17X_1325500.1</t>
  </si>
  <si>
    <t>Py17X_13_v3:1,267,803..1,269,365(+)</t>
  </si>
  <si>
    <t>yoelipain-1</t>
  </si>
  <si>
    <t>YP1</t>
  </si>
  <si>
    <t>PY17X_1325600.1</t>
  </si>
  <si>
    <t>Py17X_13_v3:1,270,701..1,270,877(+)</t>
  </si>
  <si>
    <t>protein PET117, putative</t>
  </si>
  <si>
    <t>PET117</t>
  </si>
  <si>
    <t>PY17X_1325700.1</t>
  </si>
  <si>
    <t>Py17X_13_v3:1,271,171..1,271,703(+)</t>
  </si>
  <si>
    <t>PY17X_1325800.1</t>
  </si>
  <si>
    <t>Py17X_13_v3:1,271,977..1,276,647(-)</t>
  </si>
  <si>
    <t>PY17X_1325900.1</t>
  </si>
  <si>
    <t>Py17X_13_v3:1,277,619..1,278,569(-)</t>
  </si>
  <si>
    <t>aminodeoxychorismate lyase, putative</t>
  </si>
  <si>
    <t>ADCL</t>
  </si>
  <si>
    <t>4.1.3.38 (Aminodeoxychorismate lyase)</t>
  </si>
  <si>
    <t>PY17X_1326000.1</t>
  </si>
  <si>
    <t>Py17X_13_v3:1,279,970..1,284,320(+)</t>
  </si>
  <si>
    <t>spindle assembly abnormal protein 4, putative</t>
  </si>
  <si>
    <t>SAS4</t>
  </si>
  <si>
    <t>PY17X_1326100.1</t>
  </si>
  <si>
    <t>Py17X_13_v3:1,285,383..1,289,222(+)</t>
  </si>
  <si>
    <t>PY17X_1326200.1</t>
  </si>
  <si>
    <t>Py17X_13_v3:1,289,756..1,290,814(-)</t>
  </si>
  <si>
    <t>exonuclease V, mitochondrial, putative</t>
  </si>
  <si>
    <t>GO:0045145</t>
  </si>
  <si>
    <t>single-stranded DNA 5'-3' exodeoxyribonuclease activity</t>
  </si>
  <si>
    <t>3.1.11.5 (Exodeoxyribonuclease V)</t>
  </si>
  <si>
    <t>PY17X_1326300.1</t>
  </si>
  <si>
    <t>Py17X_13_v3:1,292,447..1,294,666(-)</t>
  </si>
  <si>
    <t>DNA-directed RNA polymerase III subunit RPC5, putative</t>
  </si>
  <si>
    <t>PY17X_1326400.1</t>
  </si>
  <si>
    <t>Py17X_13_v3:1,296,039..1,297,046(+)</t>
  </si>
  <si>
    <t>golgi apparatus membrane protein TVP23, putative</t>
  </si>
  <si>
    <t>TVP23</t>
  </si>
  <si>
    <t>PY17X_1326500.1</t>
  </si>
  <si>
    <t>Py17X_13_v3:1,298,846..1,300,960(+)</t>
  </si>
  <si>
    <t>ATP-dependent RNA helicase DBP5, putative</t>
  </si>
  <si>
    <t>PY17X_1326600.1</t>
  </si>
  <si>
    <t>Py17X_13_v3:1,302,053..1,304,548(+)</t>
  </si>
  <si>
    <t>PY17X_1326700.1</t>
  </si>
  <si>
    <t>Py17X_13_v3:1,305,487..1,306,074(+)</t>
  </si>
  <si>
    <t>OPA3-like protein, putative</t>
  </si>
  <si>
    <t>PY17X_1326800.1</t>
  </si>
  <si>
    <t>Py17X_13_v3:1,306,993..1,308,015(-)</t>
  </si>
  <si>
    <t>PY17X_1326900.1</t>
  </si>
  <si>
    <t>Py17X_13_v3:1,309,599..1,312,442(+)</t>
  </si>
  <si>
    <t>PY17X_1327000.1</t>
  </si>
  <si>
    <t>Py17X_13_v3:1,314,230..1,316,767(+)</t>
  </si>
  <si>
    <t>PY17X_1327100.1</t>
  </si>
  <si>
    <t>Py17X_13_v3:1,317,284..1,318,892(-)</t>
  </si>
  <si>
    <t>pyridoxal 5'-phosphate synthase, putative</t>
  </si>
  <si>
    <t>5.1.99.6 (NAD(P)H-hydrate epimerase)</t>
  </si>
  <si>
    <t>5.1.99.- (Acting on other compounds.)</t>
  </si>
  <si>
    <t>PY17X_1327200.1</t>
  </si>
  <si>
    <t>Py17X_13_v3:1,319,714..1,320,941(-)</t>
  </si>
  <si>
    <t>bax inhibitor 1, putative</t>
  </si>
  <si>
    <t>PY17X_1327300.1</t>
  </si>
  <si>
    <t>Py17X_13_v3:1,322,230..1,322,811(-)</t>
  </si>
  <si>
    <t>PY17X_1327400.1</t>
  </si>
  <si>
    <t>Py17X_13_v3:1,323,960..1,324,859(+)</t>
  </si>
  <si>
    <t>biotin protein ligase, putative</t>
  </si>
  <si>
    <t>PY17X_1327500.1</t>
  </si>
  <si>
    <t>Py17X_13_v3:1,325,965..1,326,924(+)</t>
  </si>
  <si>
    <t>FYVE and coiled-coil domain-containing protein, putative</t>
  </si>
  <si>
    <t>FCP</t>
  </si>
  <si>
    <t>GO:0020020</t>
  </si>
  <si>
    <t>food vacuole</t>
  </si>
  <si>
    <t>GO:0032266</t>
  </si>
  <si>
    <t>phosphatidylinositol-3-phosphate binding</t>
  </si>
  <si>
    <t>PY17X_1327600.1</t>
  </si>
  <si>
    <t>Py17X_13_v3:1,328,077..1,329,966(+)</t>
  </si>
  <si>
    <t>PY17X_1327700.1</t>
  </si>
  <si>
    <t>Py17X_13_v3:1,330,223..1,331,104(-)</t>
  </si>
  <si>
    <t>PY17X_1327800.1</t>
  </si>
  <si>
    <t>Py17X_13_v3:1,332,423..1,333,153(-)</t>
  </si>
  <si>
    <t>60S ribosomal protein L29, putative</t>
  </si>
  <si>
    <t>PY17X_1327900.1</t>
  </si>
  <si>
    <t>Py17X_13_v3:1,333,983..1,335,659(+)</t>
  </si>
  <si>
    <t>ubiquitin carboxyl-terminal hydrolase isozyme L3, putative</t>
  </si>
  <si>
    <t>UCHL3</t>
  </si>
  <si>
    <t>PY17X_1328000.1</t>
  </si>
  <si>
    <t>Py17X_13_v3:1,338,486..1,342,424(+)</t>
  </si>
  <si>
    <t>PY17X_1328100.1</t>
  </si>
  <si>
    <t>Py17X_13_v3:1,343,877..1,344,329(+)</t>
  </si>
  <si>
    <t>inner membrane complex sub-compartment protein 3, putative</t>
  </si>
  <si>
    <t>ISP3</t>
  </si>
  <si>
    <t>PY17X_1328200.1</t>
  </si>
  <si>
    <t>Py17X_13_v3:1,345,371..1,346,507(-)</t>
  </si>
  <si>
    <t>60S ribosomal protein L27, putative</t>
  </si>
  <si>
    <t>RPL27</t>
  </si>
  <si>
    <t>PY17X_1328300.1</t>
  </si>
  <si>
    <t>Py17X_13_v3:1,347,777..1,349,618(-)</t>
  </si>
  <si>
    <t>snRNA-activating protein complex subunit 3, putative</t>
  </si>
  <si>
    <t>PY17X_1328400.1</t>
  </si>
  <si>
    <t>Py17X_13_v3:1,350,413..1,351,826(+)</t>
  </si>
  <si>
    <t>apicoplast ribosomal protein S10 precursor, putative</t>
  </si>
  <si>
    <t>PY17X_1328500.1</t>
  </si>
  <si>
    <t>Py17X_13_v3:1,352,583..1,354,474(+)</t>
  </si>
  <si>
    <t>PY17X_1328600.1</t>
  </si>
  <si>
    <t>Py17X_13_v3:1,355,183..1,357,267(+)</t>
  </si>
  <si>
    <t>PY17X_1328700.1</t>
  </si>
  <si>
    <t>Py17X_13_v3:1,358,476..1,359,027(+)</t>
  </si>
  <si>
    <t>U3 small nucleolar ribonucleoprotein protein IMP3, putative</t>
  </si>
  <si>
    <t>IMP3</t>
  </si>
  <si>
    <t>GO:0003723, GO:0019843</t>
  </si>
  <si>
    <t>RNA binding, rRNA binding</t>
  </si>
  <si>
    <t>PY17X_1328800.1</t>
  </si>
  <si>
    <t>Py17X_13_v3:1,360,653..1,360,856(+)</t>
  </si>
  <si>
    <t>40S ribosomal protein S28e, putative</t>
  </si>
  <si>
    <t>PY17X_1328900.1</t>
  </si>
  <si>
    <t>Py17X_13_v3:1,361,590..1,363,005(-)</t>
  </si>
  <si>
    <t>PY17X_1329000.1</t>
  </si>
  <si>
    <t>Py17X_13_v3:1,363,944..1,365,251(-)</t>
  </si>
  <si>
    <t>meiotic nuclear division protein 1, putative</t>
  </si>
  <si>
    <t>MND1</t>
  </si>
  <si>
    <t>PY17X_1329100.1</t>
  </si>
  <si>
    <t>Py17X_13_v3:1,366,015..1,368,363(-)</t>
  </si>
  <si>
    <t>splicing factor 3B subunit 2, putative</t>
  </si>
  <si>
    <t>SF3B2</t>
  </si>
  <si>
    <t>PY17X_1329200.1</t>
  </si>
  <si>
    <t>Py17X_13_v3:1,369,178..1,370,223(-)</t>
  </si>
  <si>
    <t>PY17X_1329300.1</t>
  </si>
  <si>
    <t>Py17X_13_v3:1,371,307..1,375,836(+)</t>
  </si>
  <si>
    <t>PY17X_1329400.1</t>
  </si>
  <si>
    <t>Py17X_13_v3:1,376,773..1,380,006(+)</t>
  </si>
  <si>
    <t>GO:0005524, GO:0002161, GO:0004832</t>
  </si>
  <si>
    <t>ATP binding, aminoacyl-tRNA editing activity, valine-tRNA ligase activity</t>
  </si>
  <si>
    <t>GO:0006438</t>
  </si>
  <si>
    <t>valyl-tRNA aminoacylation</t>
  </si>
  <si>
    <t>PY17X_1329500.1</t>
  </si>
  <si>
    <t>Py17X_13_v3:1,380,577..1,380,942(-)</t>
  </si>
  <si>
    <t>TLP1</t>
  </si>
  <si>
    <t>PY17X_1329600.1</t>
  </si>
  <si>
    <t>Py17X_13_v3:1,381,480..1,385,196(-)</t>
  </si>
  <si>
    <t>PY17X_1329700.1</t>
  </si>
  <si>
    <t>Py17X_13_v3:1,386,005..1,386,226(+)</t>
  </si>
  <si>
    <t>PY17X_1329800.1</t>
  </si>
  <si>
    <t>Py17X_13_v3:1,387,018..1,390,911(-)</t>
  </si>
  <si>
    <t>PY17X_1329900.1</t>
  </si>
  <si>
    <t>Py17X_13_v3:1,392,760..1,397,934(-)</t>
  </si>
  <si>
    <t>PY17X_1330000.1</t>
  </si>
  <si>
    <t>Py17X_13_v3:1,399,146..1,400,824(+)</t>
  </si>
  <si>
    <t>PY17X_1330100.1</t>
  </si>
  <si>
    <t>Py17X_13_v3:1,402,021..1,403,507(-)</t>
  </si>
  <si>
    <t>cytochrome c1 precursor, putative</t>
  </si>
  <si>
    <t>PY17X_1330200.1</t>
  </si>
  <si>
    <t>Py17X_13_v3:1,406,795..1,408,059(+)</t>
  </si>
  <si>
    <t>glyceraldehyde-3-phosphate dehydrogenase</t>
  </si>
  <si>
    <t>GAPDH</t>
  </si>
  <si>
    <t>GO:0051287, GO:0050661, GO:0016620</t>
  </si>
  <si>
    <t>NAD binding, NADP binding, oxidoreductase activity, acting on the aldehyde or oxo group of donors, NAD or NADP as acceptor</t>
  </si>
  <si>
    <t>GO:0009986, GO:0005829, GO:0016020, GO:0005634</t>
  </si>
  <si>
    <t>cell surface, cytosol, membrane, nucleus</t>
  </si>
  <si>
    <t>1.2.1.12 (Glyceraldehyde-3-phosphate dehydrogenase (phosphorylating))</t>
  </si>
  <si>
    <t>PY17X_1330300.1</t>
  </si>
  <si>
    <t>Py17X_13_v3:1,408,829..1,411,090(-)</t>
  </si>
  <si>
    <t>PY17X_1330400.1</t>
  </si>
  <si>
    <t>Py17X_13_v3:1,412,542..1,413,492(-)</t>
  </si>
  <si>
    <t>PY17X_1330500.1</t>
  </si>
  <si>
    <t>Py17X_13_v3:1,414,582..1,432,949(-)</t>
  </si>
  <si>
    <t>PY17X_1330600.1</t>
  </si>
  <si>
    <t>Py17X_13_v3:1,435,261..1,436,741(+)</t>
  </si>
  <si>
    <t>replication factor C subunit 3, putative</t>
  </si>
  <si>
    <t>RFC3</t>
  </si>
  <si>
    <t>GO:0006272</t>
  </si>
  <si>
    <t>leading strand elongation</t>
  </si>
  <si>
    <t>PY17X_1330700.1</t>
  </si>
  <si>
    <t>Py17X_13_v3:1,438,168..1,439,793(+)</t>
  </si>
  <si>
    <t>DNA polymerase alpha subunit B, putative</t>
  </si>
  <si>
    <t>PY17X_1330800.1</t>
  </si>
  <si>
    <t>Py17X_13_v3:1,440,857..1,441,876(+)</t>
  </si>
  <si>
    <t>DNA-directed RNA polymerase III subunit RPC4, putative</t>
  </si>
  <si>
    <t>GO:0006383</t>
  </si>
  <si>
    <t>transcription from RNA polymerase III promoter</t>
  </si>
  <si>
    <t>PY17X_1330900.1</t>
  </si>
  <si>
    <t>Py17X_13_v3:1,442,612..1,444,121(+)</t>
  </si>
  <si>
    <t>PY17X_1331000.1</t>
  </si>
  <si>
    <t>Py17X_13_v3:1,444,431..1,444,979(+)</t>
  </si>
  <si>
    <t>cyclin, putative, fragment</t>
  </si>
  <si>
    <t>PY17X_1331100.1</t>
  </si>
  <si>
    <t>Py17X_13_v3:1,445,530..1,445,814(-)</t>
  </si>
  <si>
    <t>PY17X_1331200.1</t>
  </si>
  <si>
    <t>Py17X_13_v3:1,446,263..1,448,173(-)</t>
  </si>
  <si>
    <t>PY17X_1331300.1</t>
  </si>
  <si>
    <t>Py17X_13_v3:1,450,479..1,450,967(-)</t>
  </si>
  <si>
    <t>PY17X_1331400.1</t>
  </si>
  <si>
    <t>Py17X_13_v3:1,451,459..1,452,990(-)</t>
  </si>
  <si>
    <t>PY17X_1331500.1</t>
  </si>
  <si>
    <t>Py17X_13_v3:1,455,756..1,460,940(+)</t>
  </si>
  <si>
    <t>GO:0044164</t>
  </si>
  <si>
    <t>host cell cytosol</t>
  </si>
  <si>
    <t>PY17X_1331600.1</t>
  </si>
  <si>
    <t>Py17X_13_v3:1,461,860..1,462,204(+)</t>
  </si>
  <si>
    <t>mitochondrial ribosomal protein S6-2 precursor, putative</t>
  </si>
  <si>
    <t>PY17X_1331700.1</t>
  </si>
  <si>
    <t>Py17X_13_v3:1,463,212..1,464,817(-)</t>
  </si>
  <si>
    <t>PY17X_1331800.1</t>
  </si>
  <si>
    <t>Py17X_13_v3:1,467,219..1,468,199(-)</t>
  </si>
  <si>
    <t>cyclin 1, putative</t>
  </si>
  <si>
    <t>PY17X_1331850.1</t>
  </si>
  <si>
    <t>Py17X_13_v3:1,469,092..1,469,600(+)</t>
  </si>
  <si>
    <t>PY17X_1331900.1</t>
  </si>
  <si>
    <t>Py17X_13_v3:1,470,242..1,471,796(-)</t>
  </si>
  <si>
    <t>PY17X_1332000.1</t>
  </si>
  <si>
    <t>Py17X_13_v3:1,473,889..1,475,417(+)</t>
  </si>
  <si>
    <t>PY17X_1332100.1</t>
  </si>
  <si>
    <t>Py17X_13_v3:1,476,547..1,478,433(-)</t>
  </si>
  <si>
    <t>YL1 nuclear protein, putative</t>
  </si>
  <si>
    <t>PY17X_1332200.1</t>
  </si>
  <si>
    <t>Py17X_13_v3:1,479,322..1,481,859(+)</t>
  </si>
  <si>
    <t>PY17X_1332300.1</t>
  </si>
  <si>
    <t>Py17X_13_v3:1,482,176..1,483,471(-)</t>
  </si>
  <si>
    <t>PY17X_1332400.1</t>
  </si>
  <si>
    <t>Py17X_13_v3:1,484,846..1,487,406(+)</t>
  </si>
  <si>
    <t>PY17X_1332500.1</t>
  </si>
  <si>
    <t>Py17X_13_v3:1,487,444..1,488,248(-)</t>
  </si>
  <si>
    <t>PY17X_1332600.1</t>
  </si>
  <si>
    <t>Py17X_13_v3:1,489,470..1,498,859(+)</t>
  </si>
  <si>
    <t>PY17X_1332700.1</t>
  </si>
  <si>
    <t>Py17X_13_v3:1,500,170..1,504,189(+)</t>
  </si>
  <si>
    <t>serine/threonine protein phosphatase UIS2, putative</t>
  </si>
  <si>
    <t>UIS2</t>
  </si>
  <si>
    <t>PY17X_1332800.1</t>
  </si>
  <si>
    <t>Py17X_13_v3:1,505,600..1,506,748(-)</t>
  </si>
  <si>
    <t>ATP synthase (C/AC39) subunit, putative</t>
  </si>
  <si>
    <t>PY17X_1332900.1</t>
  </si>
  <si>
    <t>Py17X_13_v3:1,509,013..1,510,013(+)</t>
  </si>
  <si>
    <t>PY17X_1333000.1</t>
  </si>
  <si>
    <t>Py17X_13_v3:1,510,959..1,513,070(-)</t>
  </si>
  <si>
    <t>GO:0005524, GO:0004222</t>
  </si>
  <si>
    <t>ATP binding, metalloendopeptidase activity</t>
  </si>
  <si>
    <t>PY17X_1333100.1</t>
  </si>
  <si>
    <t>Py17X_13_v3:1,516,018..1,516,848(+)</t>
  </si>
  <si>
    <t>PY17X_1333200.1</t>
  </si>
  <si>
    <t>Py17X_13_v3:1,517,806..1,520,256(+)</t>
  </si>
  <si>
    <t>conserved oligomeric Golgi complex subunit 6, putative</t>
  </si>
  <si>
    <t>COG6</t>
  </si>
  <si>
    <t>GO:0006891</t>
  </si>
  <si>
    <t>intra-Golgi vesicle-mediated transport</t>
  </si>
  <si>
    <t>PY17X_1333300.1</t>
  </si>
  <si>
    <t>Py17X_13_v3:1,520,816..1,521,868(-)</t>
  </si>
  <si>
    <t>PY17X_1333400.1</t>
  </si>
  <si>
    <t>Py17X_13_v3:1,522,836..1,526,383(+)</t>
  </si>
  <si>
    <t>tRNA 3'-trailer sequence RNase, putative</t>
  </si>
  <si>
    <t>PY17X_1333500.1</t>
  </si>
  <si>
    <t>Py17X_13_v3:1,526,715..1,527,258(-)</t>
  </si>
  <si>
    <t>PY17X_1333600.1</t>
  </si>
  <si>
    <t>Py17X_13_v3:1,530,458..1,534,867(+)</t>
  </si>
  <si>
    <t>potassium channel, putative</t>
  </si>
  <si>
    <t>GO:0015269</t>
  </si>
  <si>
    <t>calcium-activated potassium channel activity</t>
  </si>
  <si>
    <t>GO:0006813</t>
  </si>
  <si>
    <t>potassium ion transport</t>
  </si>
  <si>
    <t>PY17X_1333700.1</t>
  </si>
  <si>
    <t>Py17X_13_v3:1,535,050..1,537,680(-)</t>
  </si>
  <si>
    <t>PY17X_1333800.1</t>
  </si>
  <si>
    <t>Py17X_13_v3:1,538,051..1,540,591(-)</t>
  </si>
  <si>
    <t>plasmepsin VIII, putative</t>
  </si>
  <si>
    <t>3.4.17.4 (Gly-Xaa carboxypeptidase)</t>
  </si>
  <si>
    <t>PY17X_1333900.1</t>
  </si>
  <si>
    <t>Py17X_13_v3:1,542,368..1,563,386(+)</t>
  </si>
  <si>
    <t>dynein beta chain, putative</t>
  </si>
  <si>
    <t>PY17X_1334000.1</t>
  </si>
  <si>
    <t>Py17X_13_v3:1,564,544..1,565,818(+)</t>
  </si>
  <si>
    <t>40S ribosomal protein S3, putative</t>
  </si>
  <si>
    <t>PY17X_1334100.1</t>
  </si>
  <si>
    <t>Py17X_13_v3:1,566,466..1,568,765(-)</t>
  </si>
  <si>
    <t>PY17X_1334200.1</t>
  </si>
  <si>
    <t>Py17X_13_v3:1,570,891..1,573,660(+)</t>
  </si>
  <si>
    <t>protein phosphatase containing kelch-like domains, putative</t>
  </si>
  <si>
    <t>PPKL</t>
  </si>
  <si>
    <t>GO:0005506, GO:0030145, GO:0004721</t>
  </si>
  <si>
    <t>iron ion binding, manganese ion binding, phosphoprotein phosphatase activity</t>
  </si>
  <si>
    <t>GO:0009742</t>
  </si>
  <si>
    <t>brassinosteroid mediated signaling pathway</t>
  </si>
  <si>
    <t>PY17X_1334300.1</t>
  </si>
  <si>
    <t>Py17X_13_v3:1,575,090..1,581,347(-)</t>
  </si>
  <si>
    <t>PY17X_1334400.1</t>
  </si>
  <si>
    <t>Py17X_13_v3:1,586,210..1,590,136(+)</t>
  </si>
  <si>
    <t>26S proteasome regulatory subunit RPN2, putative</t>
  </si>
  <si>
    <t>RPN2</t>
  </si>
  <si>
    <t>PY17X_1334500.1</t>
  </si>
  <si>
    <t>Py17X_13_v3:1,591,937..1,594,840(-)</t>
  </si>
  <si>
    <t>AP2 domain transcription factor AP2-SP, putative</t>
  </si>
  <si>
    <t>AP2-SP</t>
  </si>
  <si>
    <t>PY17X_1334600.1</t>
  </si>
  <si>
    <t>Py17X_13_v3:1,601,488..1,602,517(+)</t>
  </si>
  <si>
    <t>PY17X_1334700.1</t>
  </si>
  <si>
    <t>Py17X_13_v3:1,602,823..1,603,644(-)</t>
  </si>
  <si>
    <t>PY17X_1334800.1</t>
  </si>
  <si>
    <t>Py17X_13_v3:1,605,515..1,606,752(+)</t>
  </si>
  <si>
    <t>60S ribosome subunit biogenesis protein NIP7, putative</t>
  </si>
  <si>
    <t>NIP7</t>
  </si>
  <si>
    <t>GO:0042255</t>
  </si>
  <si>
    <t>ribosome assembly</t>
  </si>
  <si>
    <t>PY17X_1334900.1</t>
  </si>
  <si>
    <t>Py17X_13_v3:1,607,767..1,610,418(+)</t>
  </si>
  <si>
    <t>PY17X_1335000.1</t>
  </si>
  <si>
    <t>Py17X_13_v3:1,611,850..1,615,202(+)</t>
  </si>
  <si>
    <t>rhoptry protein, putative</t>
  </si>
  <si>
    <t>PY17X_1335100.1</t>
  </si>
  <si>
    <t>Py17X_13_v3:1,615,995..1,617,623(-)</t>
  </si>
  <si>
    <t>DNA-3-methyladenine glycosylase, putative</t>
  </si>
  <si>
    <t>GO:0003677, GO:0003905</t>
  </si>
  <si>
    <t>DNA binding, alkylbase DNA N-glycosylase activity</t>
  </si>
  <si>
    <t>3.2.2.21 (DNA-3-methyladenine glycosylase II)</t>
  </si>
  <si>
    <t>PY17X_1335200.1</t>
  </si>
  <si>
    <t>Py17X_13_v3:1,618,600..1,620,216(+)</t>
  </si>
  <si>
    <t>WD repeat-containing protein 79, putative</t>
  </si>
  <si>
    <t>WDR79</t>
  </si>
  <si>
    <t>PY17X_1335300.1</t>
  </si>
  <si>
    <t>Py17X_13_v3:1,620,830..1,622,311(+)</t>
  </si>
  <si>
    <t>1-deoxy-D-xylulose 5-phosphate reductoisomerase, putative</t>
  </si>
  <si>
    <t>DXR</t>
  </si>
  <si>
    <t>GO:0030604, GO:0070402, GO:0046872, GO:0005515</t>
  </si>
  <si>
    <t>1-deoxy-D-xylulose-5-phosphate reductoisomerase activity, NADPH binding, metal ion binding, protein binding</t>
  </si>
  <si>
    <t>GO:0008299, GO:0055114</t>
  </si>
  <si>
    <t>isoprenoid biosynthetic process, oxidation-reduction process</t>
  </si>
  <si>
    <t>1.1.1.267 (1-deoxy-D-xylulose-5-phosphate reductoisomerase)</t>
  </si>
  <si>
    <t>PY17X_1335400.1</t>
  </si>
  <si>
    <t>Py17X_13_v3:1,622,439..1,623,302(-)</t>
  </si>
  <si>
    <t>50S ribosomal protein L22, apicoplast, putative</t>
  </si>
  <si>
    <t>RPL22</t>
  </si>
  <si>
    <t>PY17X_1335500.1</t>
  </si>
  <si>
    <t>Py17X_13_v3:1,624,467..1,626,079(+)</t>
  </si>
  <si>
    <t>DNA/RNA-binding protein KIN17, putative</t>
  </si>
  <si>
    <t>PY17X_1335600.1</t>
  </si>
  <si>
    <t>Py17X_13_v3:1,626,739..1,629,347(-)</t>
  </si>
  <si>
    <t>PY17X_1335700.1</t>
  </si>
  <si>
    <t>Py17X_13_v3:1,631,039..1,631,604(+)</t>
  </si>
  <si>
    <t>PY17X_1335800.1</t>
  </si>
  <si>
    <t>Py17X_13_v3:1,632,353..1,633,042(+)</t>
  </si>
  <si>
    <t>PY17X_1335900.1</t>
  </si>
  <si>
    <t>Py17X_13_v3:1,635,301..1,640,373(+)</t>
  </si>
  <si>
    <t>rab GTPase activator, putative</t>
  </si>
  <si>
    <t>PY17X_1336000.1</t>
  </si>
  <si>
    <t>Py17X_13_v3:1,641,793..1,648,572(+)</t>
  </si>
  <si>
    <t>PY17X_1336100.1</t>
  </si>
  <si>
    <t>Py17X_13_v3:1,650,119..1,657,873(-)</t>
  </si>
  <si>
    <t>PY17X_1336200.1</t>
  </si>
  <si>
    <t>Py17X_13_v3:1,663,026..1,663,655(+)</t>
  </si>
  <si>
    <t>PY17X_1336300.1</t>
  </si>
  <si>
    <t>Py17X_13_v3:1,664,457..1,665,556(+)</t>
  </si>
  <si>
    <t>LRR14.1</t>
  </si>
  <si>
    <t>PY17X_1336400.1</t>
  </si>
  <si>
    <t>Py17X_13_v3:1,669,425..1,671,716(+)</t>
  </si>
  <si>
    <t>PY17X_1336500.1</t>
  </si>
  <si>
    <t>Py17X_13_v3:1,672,441..1,673,877(-)</t>
  </si>
  <si>
    <t>derlin-1, putative</t>
  </si>
  <si>
    <t>DER1-1</t>
  </si>
  <si>
    <t>PY17X_1336600.1</t>
  </si>
  <si>
    <t>Py17X_13_v3:1,679,188..1,680,750(+)</t>
  </si>
  <si>
    <t>eukaryotic initiation factor 4a, putative</t>
  </si>
  <si>
    <t>eIF4A</t>
  </si>
  <si>
    <t>PY17X_1336700.1</t>
  </si>
  <si>
    <t>Py17X_13_v3:1,682,086..1,684,230(-)</t>
  </si>
  <si>
    <t>splicing factor U2AF large subunit, putative</t>
  </si>
  <si>
    <t>U2AF2</t>
  </si>
  <si>
    <t>PY17X_1336800.1</t>
  </si>
  <si>
    <t>Py17X_13_v3:1,685,700..1,688,039(-)</t>
  </si>
  <si>
    <t>PY17X_1336900.1</t>
  </si>
  <si>
    <t>Py17X_13_v3:1,690,064..1,690,558(-)</t>
  </si>
  <si>
    <t>translation initiation factor IF-1, putative</t>
  </si>
  <si>
    <t>IF1</t>
  </si>
  <si>
    <t>PY17X_1337000.1</t>
  </si>
  <si>
    <t>Py17X_13_v3:1,691,806..1,692,564(+)</t>
  </si>
  <si>
    <t>PY17X_1337100.1</t>
  </si>
  <si>
    <t>Py17X_13_v3:1,693,413..1,694,501(-)</t>
  </si>
  <si>
    <t>shewanella-like protein phosphatase 1, putative</t>
  </si>
  <si>
    <t>SHLP1</t>
  </si>
  <si>
    <t>PY17X_1337200.1</t>
  </si>
  <si>
    <t>Py17X_13_v3:1,695,819..1,696,583(-)</t>
  </si>
  <si>
    <t>pre-rRNA-processing protein PNO1, putative</t>
  </si>
  <si>
    <t>PNO1</t>
  </si>
  <si>
    <t>PY17X_1337300.1</t>
  </si>
  <si>
    <t>Py17X_13_v3:1,698,014..1,700,119(-)</t>
  </si>
  <si>
    <t>PY17X_1337400.1</t>
  </si>
  <si>
    <t>Py17X_13_v3:1,702,045..1,705,272(+)</t>
  </si>
  <si>
    <t>duffy-binding protein</t>
  </si>
  <si>
    <t>PY17X_1337500.1</t>
  </si>
  <si>
    <t>Py17X_13_v3:1,707,853..1,717,246(+)</t>
  </si>
  <si>
    <t>biotin carboxylase subunit of acetyl CoA carboxylase, putative</t>
  </si>
  <si>
    <t>ACC</t>
  </si>
  <si>
    <t>GO:0005524, GO:0004075, GO:0046872</t>
  </si>
  <si>
    <t>ATP binding, biotin carboxylase activity, metal ion binding</t>
  </si>
  <si>
    <t>6.3.4.14 (Biotin carboxylase)</t>
  </si>
  <si>
    <t>PY17X_1337600.1</t>
  </si>
  <si>
    <t>Py17X_13_v3:1,718,806..1,719,423(+)</t>
  </si>
  <si>
    <t>mediator of RNA polymerase II transcription subunit 6, putative</t>
  </si>
  <si>
    <t>MED6</t>
  </si>
  <si>
    <t>PY17X_1337700.1</t>
  </si>
  <si>
    <t>Py17X_13_v3:1,719,648..1,720,686(-)</t>
  </si>
  <si>
    <t>PY17X_1337800.1</t>
  </si>
  <si>
    <t>Py17X_13_v3:1,720,772..1,722,301(+)</t>
  </si>
  <si>
    <t>PY17X_1337900.1</t>
  </si>
  <si>
    <t>Py17X_13_v3:1,722,589..1,723,442(-)</t>
  </si>
  <si>
    <t>autophagy-related protein 12, putative</t>
  </si>
  <si>
    <t>ATG12</t>
  </si>
  <si>
    <t>GO:0000045</t>
  </si>
  <si>
    <t>autophagic vacuole assembly</t>
  </si>
  <si>
    <t>PY17X_1338000.1</t>
  </si>
  <si>
    <t>Py17X_13_v3:1,724,178..1,730,860(+)</t>
  </si>
  <si>
    <t>PY17X_1338100.1</t>
  </si>
  <si>
    <t>Py17X_13_v3:1,730,839..1,731,696(-)</t>
  </si>
  <si>
    <t>PY17X_1338200.1</t>
  </si>
  <si>
    <t>Py17X_13_v3:1,732,649..1,732,990(+)</t>
  </si>
  <si>
    <t>PY17X_1338300.1</t>
  </si>
  <si>
    <t>Py17X_13_v3:1,733,540..1,734,289(-)</t>
  </si>
  <si>
    <t>mitochondrial pyruvate carrier protein 2, putative</t>
  </si>
  <si>
    <t>MPC2</t>
  </si>
  <si>
    <t>GO:0006850</t>
  </si>
  <si>
    <t>mitochondrial pyruvate transport</t>
  </si>
  <si>
    <t>PY17X_1338400.1</t>
  </si>
  <si>
    <t>Py17X_13_v3:1,736,273..1,739,341(+)</t>
  </si>
  <si>
    <t>phosphodiesterase delta</t>
  </si>
  <si>
    <t>PDEdelta</t>
  </si>
  <si>
    <t>3.1.4.17 (3',5'-cyclic-nucleotide phosphodiesterase)</t>
  </si>
  <si>
    <t>PY17X_1338500.1</t>
  </si>
  <si>
    <t>Py17X_13_v3:1,740,710..1,741,899(-)</t>
  </si>
  <si>
    <t>PY17X_1338600.1</t>
  </si>
  <si>
    <t>Py17X_13_v3:1,742,969..1,744,723(+)</t>
  </si>
  <si>
    <t>PY17X_1338700.1</t>
  </si>
  <si>
    <t>Py17X_13_v3:1,745,164..1,748,647(-)</t>
  </si>
  <si>
    <t>PY17X_1338800.1</t>
  </si>
  <si>
    <t>Py17X_13_v3:1,750,777..1,751,615(+)</t>
  </si>
  <si>
    <t>proteasome subunit beta type-2, putative</t>
  </si>
  <si>
    <t>PY17X_1338900.1</t>
  </si>
  <si>
    <t>Py17X_13_v3:1,753,242..1,754,903(+)</t>
  </si>
  <si>
    <t>RNA 3'-terminal phosphate cyclase-like protein, putative</t>
  </si>
  <si>
    <t>RCL1</t>
  </si>
  <si>
    <t>GO:0003963</t>
  </si>
  <si>
    <t>RNA-3'-phosphate cyclase activity</t>
  </si>
  <si>
    <t>6.5.1.4 (RNA 3'-terminal-phosphate cyclase (ATP))</t>
  </si>
  <si>
    <t>PY17X_1339000.1</t>
  </si>
  <si>
    <t>Py17X_13_v3:1,756,335..1,757,383(-)</t>
  </si>
  <si>
    <t>exported protein 2, putative</t>
  </si>
  <si>
    <t>EXP2</t>
  </si>
  <si>
    <t>GO:0044658</t>
  </si>
  <si>
    <t>pore formation in membrane of host by symbiont</t>
  </si>
  <si>
    <t>PY17X_1339100.1</t>
  </si>
  <si>
    <t>Py17X_13_v3:1,760,681..1,763,173(+)</t>
  </si>
  <si>
    <t>inorganic anion antiporter, putative</t>
  </si>
  <si>
    <t>GO:0015116</t>
  </si>
  <si>
    <t>sulfate transmembrane transporter activity</t>
  </si>
  <si>
    <t>GO:0008272</t>
  </si>
  <si>
    <t>sulfate transport</t>
  </si>
  <si>
    <t>PY17X_1339200.1</t>
  </si>
  <si>
    <t>Py17X_13_v3:1,763,523..1,765,648(-)</t>
  </si>
  <si>
    <t>PY17X_1339300.1</t>
  </si>
  <si>
    <t>Py17X_13_v3:1,766,992..1,768,491(-)</t>
  </si>
  <si>
    <t>GO:0008152, GO:0007205</t>
  </si>
  <si>
    <t>metabolic process, protein kinase C-activating G-protein coupled receptor signaling pathway</t>
  </si>
  <si>
    <t>PY17X_1339400.1</t>
  </si>
  <si>
    <t>Py17X_13_v3:1,769,293..1,771,355(-)</t>
  </si>
  <si>
    <t>PY17X_1339500.1</t>
  </si>
  <si>
    <t>Py17X_13_v3:1,773,071..1,777,255(+)</t>
  </si>
  <si>
    <t>PY17X_1339600.1</t>
  </si>
  <si>
    <t>Py17X_13_v3:1,777,396..1,780,197(+)</t>
  </si>
  <si>
    <t>PY17X_1339700.1</t>
  </si>
  <si>
    <t>Py17X_13_v3:1,780,799..1,781,677(+)</t>
  </si>
  <si>
    <t>PY17X_1339800.1</t>
  </si>
  <si>
    <t>Py17X_13_v3:1,782,399..1,788,625(-)</t>
  </si>
  <si>
    <t>PY17X_1339900.1</t>
  </si>
  <si>
    <t>Py17X_13_v3:1,789,251..1,790,424(+)</t>
  </si>
  <si>
    <t>pre-mRNA-splicing factor ISY1, putative</t>
  </si>
  <si>
    <t>ISY1</t>
  </si>
  <si>
    <t>GO:0000974, GO:0071020</t>
  </si>
  <si>
    <t>Prp19 complex, post-spliceosomal complex</t>
  </si>
  <si>
    <t>GO:0000350, GO:0000389</t>
  </si>
  <si>
    <t>generation of catalytic spliceosome for second transesterification step, mRNA 3'-splice site recognition</t>
  </si>
  <si>
    <t>PY17X_1340000.1</t>
  </si>
  <si>
    <t>Py17X_13_v3:1,790,421..1,792,065(-)</t>
  </si>
  <si>
    <t>protein transport protein YIP1, putative</t>
  </si>
  <si>
    <t>YIP1</t>
  </si>
  <si>
    <t>PY17X_1340100.1</t>
  </si>
  <si>
    <t>Py17X_13_v3:1,793,344..1,798,573(+)</t>
  </si>
  <si>
    <t>HDAC2</t>
  </si>
  <si>
    <t>PY17X_1340200.1</t>
  </si>
  <si>
    <t>Py17X_13_v3:1,799,638..1,802,379(+)</t>
  </si>
  <si>
    <t>PY17X_1340300.1</t>
  </si>
  <si>
    <t>Py17X_13_v3:1,802,620..1,806,307(+)</t>
  </si>
  <si>
    <t>M1-family alanyl aminopeptidase, putative</t>
  </si>
  <si>
    <t>GO:0008237, GO:0008270</t>
  </si>
  <si>
    <t>metallopeptidase activity, zinc ion binding</t>
  </si>
  <si>
    <t>3.4.11.2 (Membrane alanyl aminopeptidase)</t>
  </si>
  <si>
    <t>PY17X_1340400.1</t>
  </si>
  <si>
    <t>Py17X_13_v3:1,806,495..1,807,335(-)</t>
  </si>
  <si>
    <t>PY17X_1340500.1</t>
  </si>
  <si>
    <t>Py17X_13_v3:1,807,858..1,810,068(-)</t>
  </si>
  <si>
    <t>PY17X_1340600.1</t>
  </si>
  <si>
    <t>Py17X_13_v3:1,811,485..1,813,896(+)</t>
  </si>
  <si>
    <t>DNA-directed RNA polymerase, alpha subunit, putative</t>
  </si>
  <si>
    <t>PY17X_1340700.1</t>
  </si>
  <si>
    <t>Py17X_13_v3:1,814,188..1,816,043(-)</t>
  </si>
  <si>
    <t>PY17X_1340800.1</t>
  </si>
  <si>
    <t>Py17X_13_v3:1,816,938..1,818,023(+)</t>
  </si>
  <si>
    <t>dihydroorotase, putative</t>
  </si>
  <si>
    <t>GO:0004151</t>
  </si>
  <si>
    <t>dihydroorotase activity</t>
  </si>
  <si>
    <t>GO:0019856</t>
  </si>
  <si>
    <t>pyrimidine nucleobase biosynthetic process</t>
  </si>
  <si>
    <t>3.5.2.3 (Dihydroorotase)</t>
  </si>
  <si>
    <t>PY17X_1340900.1</t>
  </si>
  <si>
    <t>Py17X_13_v3:1,818,322..1,818,801(-)</t>
  </si>
  <si>
    <t>PY17X_1341000.1</t>
  </si>
  <si>
    <t>Py17X_13_v3:1,819,596..1,821,595(-)</t>
  </si>
  <si>
    <t>PY17X_1341100.1</t>
  </si>
  <si>
    <t>Py17X_13_v3:1,824,072..1,824,968(+)</t>
  </si>
  <si>
    <t>PY17X_1341200.1</t>
  </si>
  <si>
    <t>Py17X_13_v3:1,825,887..1,829,216(+)</t>
  </si>
  <si>
    <t>PY17X_1341300.1</t>
  </si>
  <si>
    <t>Py17X_13_v3:1,831,052..1,833,094(+)</t>
  </si>
  <si>
    <t>PY17X_1341400.1</t>
  </si>
  <si>
    <t>Py17X_13_v3:1,834,486..1,836,318(-)</t>
  </si>
  <si>
    <t>PY17X_1341500.1</t>
  </si>
  <si>
    <t>Py17X_13_v3:1,837,560..1,837,895(-)</t>
  </si>
  <si>
    <t>PY17X_1341600.1</t>
  </si>
  <si>
    <t>Py17X_13_v3:1,839,249..1,840,775(-)</t>
  </si>
  <si>
    <t>PY17X_1341700.1</t>
  </si>
  <si>
    <t>Py17X_13_v3:1,842,613..1,844,424(+)</t>
  </si>
  <si>
    <t>PY17X_1341800.1</t>
  </si>
  <si>
    <t>Py17X_13_v3:1,846,466..1,848,663(+)</t>
  </si>
  <si>
    <t>splicing factor 1, putative</t>
  </si>
  <si>
    <t>SF1</t>
  </si>
  <si>
    <t>PY17X_1341900.1</t>
  </si>
  <si>
    <t>Py17X_13_v3:1,851,944..1,853,160(+)</t>
  </si>
  <si>
    <t>protein transport protein SFT2, putative</t>
  </si>
  <si>
    <t>PY17X_1342000.1</t>
  </si>
  <si>
    <t>Py17X_13_v3:1,855,222..1,856,205(-)</t>
  </si>
  <si>
    <t>PY17X_1342100.1</t>
  </si>
  <si>
    <t>Py17X_13_v3:1,857,528..1,859,649(+)</t>
  </si>
  <si>
    <t>nucleoside-diphosphatase, putative</t>
  </si>
  <si>
    <t>3.6.1.6 (Nucleoside diphosphate phosphatase)</t>
  </si>
  <si>
    <t>PY17X_1342200.1</t>
  </si>
  <si>
    <t>Py17X_13_v3:1,862,040..1,873,468(+)</t>
  </si>
  <si>
    <t>PY17X_1342300.1</t>
  </si>
  <si>
    <t>Py17X_13_v3:1,874,453..1,878,879(-)</t>
  </si>
  <si>
    <t>PY17X_1342400.1</t>
  </si>
  <si>
    <t>Py17X_13_v3:1,880,932..1,882,301(+)</t>
  </si>
  <si>
    <t>PY17X_1342500.1</t>
  </si>
  <si>
    <t>Py17X_13_v3:1,882,684..1,885,356(+)</t>
  </si>
  <si>
    <t>palmitoyltransferase DHHC5, putative</t>
  </si>
  <si>
    <t>DHHC5</t>
  </si>
  <si>
    <t>PY17X_1342600.1</t>
  </si>
  <si>
    <t>Py17X_13_v3:1,886,185..1,887,279(-)</t>
  </si>
  <si>
    <t>PY17X_1342700.1</t>
  </si>
  <si>
    <t>Py17X_13_v3:1,888,557..1,889,108(+)</t>
  </si>
  <si>
    <t>PY17X_1342800.1</t>
  </si>
  <si>
    <t>Py17X_13_v3:1,889,567..1,891,924(+)</t>
  </si>
  <si>
    <t>PY17X_1342900.1</t>
  </si>
  <si>
    <t>Py17X_13_v3:1,892,080..1,892,875(-)</t>
  </si>
  <si>
    <t>beta-hydroxyacyl-ACP dehydratase</t>
  </si>
  <si>
    <t>FabZ</t>
  </si>
  <si>
    <t>4.2.1.59 (3-hydroxyacyl-[acyl-carrier-protein] dehydratase)</t>
  </si>
  <si>
    <t>4.2.1.- (Hydro-lyases.)</t>
  </si>
  <si>
    <t>PY17X_1343000.1</t>
  </si>
  <si>
    <t>Py17X_13_v3:1,893,764..1,894,954(-)</t>
  </si>
  <si>
    <t>60S ribosomal protein L6, putative</t>
  </si>
  <si>
    <t>PY17X_1343100.1</t>
  </si>
  <si>
    <t>Py17X_13_v3:1,896,813..1,897,480(-)</t>
  </si>
  <si>
    <t>V-type proton ATPase subunit G, putative</t>
  </si>
  <si>
    <t>PY17X_1343200.1</t>
  </si>
  <si>
    <t>Py17X_13_v3:1,899,063..1,900,067(+)</t>
  </si>
  <si>
    <t>acetyltransferase, GNAT family, putative</t>
  </si>
  <si>
    <t>PY17X_1343300.1</t>
  </si>
  <si>
    <t>Py17X_13_v3:1,900,512..1,901,682(-)</t>
  </si>
  <si>
    <t>60S ribosomal protein L23, putative</t>
  </si>
  <si>
    <t>RPL23</t>
  </si>
  <si>
    <t>PY17X_1343400.1</t>
  </si>
  <si>
    <t>Py17X_13_v3:1,904,063..1,905,769(+)</t>
  </si>
  <si>
    <t>plasmepsin V, putative</t>
  </si>
  <si>
    <t>PMV</t>
  </si>
  <si>
    <t>PY17X_1343500.1</t>
  </si>
  <si>
    <t>Py17X_13_v3:1,907,284..1,908,603(+)</t>
  </si>
  <si>
    <t>PY17X_1343600.1</t>
  </si>
  <si>
    <t>Py17X_13_v3:1,911,040..1,912,281(+)</t>
  </si>
  <si>
    <t>glideosome associated protein with multiple membrane spans 1, putative</t>
  </si>
  <si>
    <t>GAPM1</t>
  </si>
  <si>
    <t>PY17X_1343700.1</t>
  </si>
  <si>
    <t>Py17X_13_v3:1,913,358..1,916,570(-)</t>
  </si>
  <si>
    <t>vacuolar protein sorting-associated protein 52, putative</t>
  </si>
  <si>
    <t>VPS52</t>
  </si>
  <si>
    <t>PY17X_1343800.1</t>
  </si>
  <si>
    <t>Py17X_13_v3:1,917,200..1,918,258(+)</t>
  </si>
  <si>
    <t>protein BCP1, putative</t>
  </si>
  <si>
    <t>PY17X_1343900.1</t>
  </si>
  <si>
    <t>Py17X_13_v3:1,918,464..1,921,817(-)</t>
  </si>
  <si>
    <t>PY17X_1344000.1</t>
  </si>
  <si>
    <t>Py17X_13_v3:1,925,542..1,927,104(+)</t>
  </si>
  <si>
    <t>PY17X_1344100.1</t>
  </si>
  <si>
    <t>Py17X_13_v3:1,927,677..1,929,251(-)</t>
  </si>
  <si>
    <t>micro-fibrillar-associated protein, putative</t>
  </si>
  <si>
    <t>PY17X_1344200.1</t>
  </si>
  <si>
    <t>Py17X_13_v3:1,930,027..1,943,409(-)</t>
  </si>
  <si>
    <t>PY17X_1344300.1</t>
  </si>
  <si>
    <t>Py17X_13_v3:1,944,563..1,945,893(+)</t>
  </si>
  <si>
    <t>PRELI domain-containing protein, putative</t>
  </si>
  <si>
    <t>PRELID</t>
  </si>
  <si>
    <t>PY17X_1344400.1</t>
  </si>
  <si>
    <t>Py17X_13_v3:1,946,657..1,951,059(-)</t>
  </si>
  <si>
    <t>DEAD box helicase, putative</t>
  </si>
  <si>
    <t>PY17X_1344500.1</t>
  </si>
  <si>
    <t>Py17X_13_v3:1,951,652..1,955,328(+)</t>
  </si>
  <si>
    <t>PY17X_1344600.1</t>
  </si>
  <si>
    <t>Py17X_13_v3:1,956,468..1,957,268(+)</t>
  </si>
  <si>
    <t>PY17X_1344700.1</t>
  </si>
  <si>
    <t>Py17X_13_v3:1,958,375..1,960,182(-)</t>
  </si>
  <si>
    <t>dihydrofolate synthase/folylpolyglutamate synthase, putative</t>
  </si>
  <si>
    <t>DHFS-FPGS</t>
  </si>
  <si>
    <t>GO:0005524, GO:0004326</t>
  </si>
  <si>
    <t>ATP binding, tetrahydrofolylpolyglutamate synthase activity</t>
  </si>
  <si>
    <t>GO:0009396</t>
  </si>
  <si>
    <t>folic acid-containing compound biosynthetic process</t>
  </si>
  <si>
    <t>6.3.2.12 (Dihydrofolate synthase); 6.3.2.17 (Tetrahydrofolate synthase)</t>
  </si>
  <si>
    <t>6.3.2.17 (Tetrahydrofolate synthase)</t>
  </si>
  <si>
    <t>PY17X_1344800.1</t>
  </si>
  <si>
    <t>Py17X_13_v3:1,962,433..1,963,383(+)</t>
  </si>
  <si>
    <t>L-lactate dehydrogenase, putative</t>
  </si>
  <si>
    <t>LDH</t>
  </si>
  <si>
    <t>PY17X_1344900.1</t>
  </si>
  <si>
    <t>Py17X_13_v3:1,964,039..1,964,272(-)</t>
  </si>
  <si>
    <t>U6 snRNA-associated Sm-like protein LSm6, putative</t>
  </si>
  <si>
    <t>LSM6</t>
  </si>
  <si>
    <t>PY17X_1345000.1</t>
  </si>
  <si>
    <t>Py17X_13_v3:1,965,814..1,967,112(-)</t>
  </si>
  <si>
    <t>phosphoribosylpyrophosphate synthetase, putative</t>
  </si>
  <si>
    <t>GO:0000287, GO:0004749</t>
  </si>
  <si>
    <t>magnesium ion binding, ribose phosphate diphosphokinase activity</t>
  </si>
  <si>
    <t>GO:0009165</t>
  </si>
  <si>
    <t>nucleotide biosynthetic process</t>
  </si>
  <si>
    <t>2.7.6.1 (Ribose-phosphate diphosphokinase)</t>
  </si>
  <si>
    <t>PY17X_1345100.1</t>
  </si>
  <si>
    <t>Py17X_13_v3:1,969,251..1,970,638(-)</t>
  </si>
  <si>
    <t>lactate dehydrogenase, putative</t>
  </si>
  <si>
    <t>PY17X_1345200.1</t>
  </si>
  <si>
    <t>Py17X_13_v3:1,973,620..1,983,954(+)</t>
  </si>
  <si>
    <t>PY17X_1345300.1</t>
  </si>
  <si>
    <t>Py17X_13_v3:1,984,620..1,986,958(+)</t>
  </si>
  <si>
    <t>PY17X_1345400.1</t>
  </si>
  <si>
    <t>Py17X_13_v3:1,987,729..1,988,330(+)</t>
  </si>
  <si>
    <t>mitochondrial fission 1 protein, putative</t>
  </si>
  <si>
    <t>FIS1</t>
  </si>
  <si>
    <t>GO:0000266</t>
  </si>
  <si>
    <t>mitochondrial fission</t>
  </si>
  <si>
    <t>GO:0090141</t>
  </si>
  <si>
    <t>positive regulation of mitochondrial fission</t>
  </si>
  <si>
    <t>PY17X_1345500.1</t>
  </si>
  <si>
    <t>Py17X_13_v3:1,988,560..1,989,275(-)</t>
  </si>
  <si>
    <t>PY17X_1345600.1</t>
  </si>
  <si>
    <t>Py17X_13_v3:1,991,364..1,996,073(+)</t>
  </si>
  <si>
    <t>PY17X_1345700.1</t>
  </si>
  <si>
    <t>Py17X_13_v3:1,996,861..2,004,282(-)</t>
  </si>
  <si>
    <t>PY17X_1345800.1</t>
  </si>
  <si>
    <t>Py17X_13_v3:2,006,074..2,007,037(-)</t>
  </si>
  <si>
    <t>PY17X_1345900.1</t>
  </si>
  <si>
    <t>Py17X_13_v3:2,008,121..2,009,613(+)</t>
  </si>
  <si>
    <t>PY17X_1346000.1</t>
  </si>
  <si>
    <t>Py17X_13_v3:2,010,001..2,012,163(+)</t>
  </si>
  <si>
    <t>PY17X_1346100.1</t>
  </si>
  <si>
    <t>Py17X_13_v3:2,012,442..2,013,521(-)</t>
  </si>
  <si>
    <t>PY17X_1346200.1</t>
  </si>
  <si>
    <t>Py17X_13_v3:2,014,378..2,016,355(-)</t>
  </si>
  <si>
    <t>PY17X_1346300.1</t>
  </si>
  <si>
    <t>Py17X_13_v3:2,017,319..2,020,055(-)</t>
  </si>
  <si>
    <t>translation initiation factor eIF-2B subunit gamma, putative</t>
  </si>
  <si>
    <t>PY17X_1346400.1</t>
  </si>
  <si>
    <t>Py17X_13_v3:2,020,913..2,026,942(-)</t>
  </si>
  <si>
    <t>PY17X_1346500.1</t>
  </si>
  <si>
    <t>Py17X_13_v3:2,029,246..2,041,566(+)</t>
  </si>
  <si>
    <t>PY17X_1346600.1</t>
  </si>
  <si>
    <t>Py17X_13_v3:2,043,991..2,045,511(+)</t>
  </si>
  <si>
    <t>PY17X_1346700.1</t>
  </si>
  <si>
    <t>Py17X_13_v3:2,046,221..2,047,444(-)</t>
  </si>
  <si>
    <t>Qa-SNARE protein, putative</t>
  </si>
  <si>
    <t>PY17X_1346800.1</t>
  </si>
  <si>
    <t>Py17X_13_v3:2,048,071..2,051,424(-)</t>
  </si>
  <si>
    <t>PY17X_1346900.1</t>
  </si>
  <si>
    <t>Py17X_13_v3:2,052,082..2,055,421(-)</t>
  </si>
  <si>
    <t>PY17X_1347000.1</t>
  </si>
  <si>
    <t>Py17X_13_v3:2,055,844..2,058,593(-)</t>
  </si>
  <si>
    <t>GO:0030246</t>
  </si>
  <si>
    <t>carbohydrate binding</t>
  </si>
  <si>
    <t>PY17X_1347100.1</t>
  </si>
  <si>
    <t>Py17X_13_v3:2,059,687..2,060,379(+)</t>
  </si>
  <si>
    <t>ribonuclease P protein subunit RPR2, putative</t>
  </si>
  <si>
    <t>RPR2</t>
  </si>
  <si>
    <t>PY17X_1347200.1</t>
  </si>
  <si>
    <t>Py17X_13_v3:2,061,805..2,066,556(+)</t>
  </si>
  <si>
    <t>PY17X_1347300.1</t>
  </si>
  <si>
    <t>Py17X_13_v3:2,067,618..2,068,499(-)</t>
  </si>
  <si>
    <t>PY17X_1347400.1</t>
  </si>
  <si>
    <t>Py17X_13_v3:2,069,787..2,072,860(+)</t>
  </si>
  <si>
    <t>PY17X_1347500.1</t>
  </si>
  <si>
    <t>Py17X_13_v3:2,073,919..2,074,605(+)</t>
  </si>
  <si>
    <t>nicotinamide/nicotinic acid mononucleotide adenylyltransferase, putative</t>
  </si>
  <si>
    <t>NMNAT</t>
  </si>
  <si>
    <t>GO:0000309, GO:0004515</t>
  </si>
  <si>
    <t>nicotinamide-nucleotide adenylyltransferase activity, nicotinate-nucleotide adenylyltransferase activity</t>
  </si>
  <si>
    <t>2.7.7.18 (Nicotinate-nucleotide adenylyltransferase)</t>
  </si>
  <si>
    <t>PY17X_1347600.1</t>
  </si>
  <si>
    <t>Py17X_13_v3:2,075,334..2,076,287(-)</t>
  </si>
  <si>
    <t>regulator of nonsense transcripts 3B, putative</t>
  </si>
  <si>
    <t>UPF3B</t>
  </si>
  <si>
    <t>PY17X_1347700.1</t>
  </si>
  <si>
    <t>Py17X_13_v3:2,078,863..2,080,488(+)</t>
  </si>
  <si>
    <t>ribose-phosphate pyrophosphokinase, putative</t>
  </si>
  <si>
    <t>GO:0002189</t>
  </si>
  <si>
    <t>ribose phosphate diphosphokinase complex</t>
  </si>
  <si>
    <t>GO:0006015</t>
  </si>
  <si>
    <t>5-phosphoribose 1-diphosphate biosynthetic process</t>
  </si>
  <si>
    <t>PY17X_1347800.1</t>
  </si>
  <si>
    <t>Py17X_13_v3:2,081,473..2,082,560(+)</t>
  </si>
  <si>
    <t>PY17X_1347900.1</t>
  </si>
  <si>
    <t>Py17X_13_v3:2,087,566..2,094,492(-)</t>
  </si>
  <si>
    <t>PY17X_1348000.1</t>
  </si>
  <si>
    <t>Py17X_13_v3:2,097,334..2,098,146(+)</t>
  </si>
  <si>
    <t>proteasome subunit beta type-7, putative</t>
  </si>
  <si>
    <t>PY17X_1348100.1</t>
  </si>
  <si>
    <t>Py17X_13_v3:2,099,784..2,107,979(+)</t>
  </si>
  <si>
    <t>PY17X_1348200.1</t>
  </si>
  <si>
    <t>Py17X_13_v3:2,109,408..2,110,726(-)</t>
  </si>
  <si>
    <t>PY17X_1348300.1</t>
  </si>
  <si>
    <t>Py17X_13_v3:2,113,221..2,114,459(-)</t>
  </si>
  <si>
    <t>PY17X_1348400.1</t>
  </si>
  <si>
    <t>Py17X_13_v3:2,115,881..2,118,011(-)</t>
  </si>
  <si>
    <t>PY17X_1348500.1</t>
  </si>
  <si>
    <t>Py17X_13_v3:2,119,005..2,119,279(+)</t>
  </si>
  <si>
    <t>Plasmodium RNA of unknown function RUF1</t>
  </si>
  <si>
    <t>PY17X_1348600.1</t>
  </si>
  <si>
    <t>Py17X_13_v3:2,120,464..2,121,300(+)</t>
  </si>
  <si>
    <t>transcriptional regulatory protein sir2a</t>
  </si>
  <si>
    <t>Sir2A</t>
  </si>
  <si>
    <t>PY17X_1348700.1</t>
  </si>
  <si>
    <t>Py17X_13_v3:2,121,427..2,122,605(-)</t>
  </si>
  <si>
    <t>PUB domain-containing protein, putative</t>
  </si>
  <si>
    <t>PY17X_1348800.1</t>
  </si>
  <si>
    <t>Py17X_13_v3:2,123,795..2,130,119(-)</t>
  </si>
  <si>
    <t>DNA-directed RNA polymerase III subunit RPC1, putative</t>
  </si>
  <si>
    <t>PY17X_1348900.1</t>
  </si>
  <si>
    <t>Py17X_13_v3:2,131,568..2,138,002(-)</t>
  </si>
  <si>
    <t>myosin C, putative</t>
  </si>
  <si>
    <t>GO:0005524, GO:0005525, GO:0003774, GO:0005515</t>
  </si>
  <si>
    <t>ATP binding, GTP binding, motor activity, protein binding</t>
  </si>
  <si>
    <t>PY17X_1349000.1</t>
  </si>
  <si>
    <t>Py17X_13_v3:2,140,139..2,141,196(-)</t>
  </si>
  <si>
    <t>PY17X_1349100.1</t>
  </si>
  <si>
    <t>Py17X_13_v3:2,142,240..2,143,781(-)</t>
  </si>
  <si>
    <t>chromatin assembly factor 1 subunit, putative</t>
  </si>
  <si>
    <t>PY17X_1349200.1</t>
  </si>
  <si>
    <t>Py17X_13_v3:2,146,638..2,149,611(+)</t>
  </si>
  <si>
    <t>AMP deaminase, putative</t>
  </si>
  <si>
    <t>GO:0003876</t>
  </si>
  <si>
    <t>AMP deaminase activity</t>
  </si>
  <si>
    <t>GO:0032264</t>
  </si>
  <si>
    <t>IMP salvage</t>
  </si>
  <si>
    <t>3.5.4.6 (AMP deaminase)</t>
  </si>
  <si>
    <t>PY17X_1349300.1</t>
  </si>
  <si>
    <t>Py17X_13_v3:2,153,287..2,159,728(+)</t>
  </si>
  <si>
    <t>PY17X_1349400.1</t>
  </si>
  <si>
    <t>Py17X_13_v3:2,160,750..2,161,745(-)</t>
  </si>
  <si>
    <t>PY17X_1349500.1</t>
  </si>
  <si>
    <t>Py17X_13_v3:2,164,238..2,165,530(-)</t>
  </si>
  <si>
    <t>apicoplast calcium binding protein 1, putative</t>
  </si>
  <si>
    <t>ACBP1</t>
  </si>
  <si>
    <t>PY17X_1349600.1</t>
  </si>
  <si>
    <t>Py17X_13_v3:2,168,177..2,171,422(+)</t>
  </si>
  <si>
    <t>PY17X_1349700.1</t>
  </si>
  <si>
    <t>Py17X_13_v3:2,171,929..2,173,503(+)</t>
  </si>
  <si>
    <t>PY17X_1349800.1</t>
  </si>
  <si>
    <t>Py17X_13_v3:2,174,500..2,176,016(+)</t>
  </si>
  <si>
    <t>PY17X_1349900.1</t>
  </si>
  <si>
    <t>Py17X_13_v3:2,176,747..2,177,325(+)</t>
  </si>
  <si>
    <t>PY17X_1350000.1</t>
  </si>
  <si>
    <t>Py17X_13_v3:2,177,570..2,178,430(+)</t>
  </si>
  <si>
    <t>PY17X_1350100.1</t>
  </si>
  <si>
    <t>Py17X_13_v3:2,178,656..2,180,795(-)</t>
  </si>
  <si>
    <t>PY17X_1350200.1</t>
  </si>
  <si>
    <t>Py17X_13_v3:2,182,253..2,183,676(-)</t>
  </si>
  <si>
    <t>ER lumen protein retaining receptor 1, putative</t>
  </si>
  <si>
    <t>PY17X_1350300.1</t>
  </si>
  <si>
    <t>Py17X_13_v3:2,186,288..2,187,958(+)</t>
  </si>
  <si>
    <t>PY17X_1350400.1</t>
  </si>
  <si>
    <t>Py17X_13_v3:2,188,408..2,189,841(-)</t>
  </si>
  <si>
    <t>PY17X_1350500.1</t>
  </si>
  <si>
    <t>Py17X_13_v3:2,191,082..2,193,618(+)</t>
  </si>
  <si>
    <t>GPI transamidase subunit PIG-U, putative</t>
  </si>
  <si>
    <t>PY17X_1350600.1</t>
  </si>
  <si>
    <t>Py17X_13_v3:2,195,311..2,197,255(+)</t>
  </si>
  <si>
    <t>PY17X_1350700.1</t>
  </si>
  <si>
    <t>Py17X_13_v3:2,195,504..2,195,583(+)</t>
  </si>
  <si>
    <t>small nucleolar RNA snoR17</t>
  </si>
  <si>
    <t>PY17X_1350800.1</t>
  </si>
  <si>
    <t>Py17X_13_v3:2,197,940..2,199,604(-)</t>
  </si>
  <si>
    <t>PY17X_1350900.1</t>
  </si>
  <si>
    <t>Py17X_13_v3:2,200,197..2,204,851(-)</t>
  </si>
  <si>
    <t>DNA polymerase theta, putative</t>
  </si>
  <si>
    <t>POLQ</t>
  </si>
  <si>
    <t>PY17X_1351000.1</t>
  </si>
  <si>
    <t>Py17X_13_v3:2,205,921..2,206,904(+)</t>
  </si>
  <si>
    <t>PY17X_1351100.1</t>
  </si>
  <si>
    <t>Py17X_13_v3:2,208,387..2,209,197(+)</t>
  </si>
  <si>
    <t>signal peptidase 21 kDa subunit, putative</t>
  </si>
  <si>
    <t>GO:0008233, GO:0008236</t>
  </si>
  <si>
    <t>peptidase activity, serine-type peptidase activity</t>
  </si>
  <si>
    <t>PY17X_1351200.1</t>
  </si>
  <si>
    <t>Py17X_13_v3:2,210,138..2,211,562(+)</t>
  </si>
  <si>
    <t>UIS19</t>
  </si>
  <si>
    <t>PY17X_1351300.1</t>
  </si>
  <si>
    <t>Py17X_13_v3:2,212,664..2,214,142(+)</t>
  </si>
  <si>
    <t>PY17X_1351400.1</t>
  </si>
  <si>
    <t>Py17X_13_v3:2,214,596..2,215,773(-)</t>
  </si>
  <si>
    <t>protein tyrosine phosphatase-like protein, putative</t>
  </si>
  <si>
    <t>PTPLA</t>
  </si>
  <si>
    <t>PY17X_1351500.1</t>
  </si>
  <si>
    <t>Py17X_13_v3:2,216,876..2,219,503(-)</t>
  </si>
  <si>
    <t>glutamine--tRNA ligase, putative</t>
  </si>
  <si>
    <t>GO:0005524, GO:0004819</t>
  </si>
  <si>
    <t>ATP binding, glutamine-tRNA ligase activity</t>
  </si>
  <si>
    <t>GO:0006425</t>
  </si>
  <si>
    <t>glutaminyl-tRNA aminoacylation</t>
  </si>
  <si>
    <t>6.1.1.18 (Glutamine--tRNA ligase)</t>
  </si>
  <si>
    <t>PY17X_1351600.1</t>
  </si>
  <si>
    <t>Py17X_13_v3:2,221,272..2,222,300(+)</t>
  </si>
  <si>
    <t>PY17X_1351700.1</t>
  </si>
  <si>
    <t>Py17X_13_v3:2,221,547..2,221,630(+)</t>
  </si>
  <si>
    <t>small nucleolar RNA snoR18</t>
  </si>
  <si>
    <t>PY17X_1351800.1</t>
  </si>
  <si>
    <t>Py17X_13_v3:2,223,242..2,224,796(-)</t>
  </si>
  <si>
    <t>PY17X_1351900.1</t>
  </si>
  <si>
    <t>Py17X_13_v3:2,226,269..2,227,834(+)</t>
  </si>
  <si>
    <t>PY17X_1352000.1</t>
  </si>
  <si>
    <t>Py17X_13_v3:2,228,960..2,232,327(+)</t>
  </si>
  <si>
    <t>PY17X_1352100.1</t>
  </si>
  <si>
    <t>Py17X_13_v3:2,233,105..2,233,566(+)</t>
  </si>
  <si>
    <t>trafficking protein particle complex subunit 2, putative</t>
  </si>
  <si>
    <t>TRAPPC2</t>
  </si>
  <si>
    <t>PY17X_1352200.1</t>
  </si>
  <si>
    <t>Py17X_13_v3:2,234,025..2,236,076(-)</t>
  </si>
  <si>
    <t>nucleotidyltransferase, putative</t>
  </si>
  <si>
    <t>PY17X_1352300.1</t>
  </si>
  <si>
    <t>Py17X_13_v3:2,236,862..2,237,500(+)</t>
  </si>
  <si>
    <t>SAM-dependent RNA methyltransferase, putative</t>
  </si>
  <si>
    <t>PY17X_1352400.1</t>
  </si>
  <si>
    <t>Py17X_13_v3:2,237,665..2,239,047(-)</t>
  </si>
  <si>
    <t>apurinic/apyrimidinic endonuclease Apn1, putative</t>
  </si>
  <si>
    <t>3.1.21.2 (Deoxyribonuclease IV)</t>
  </si>
  <si>
    <t>PY17X_1352500.1</t>
  </si>
  <si>
    <t>Py17X_13_v3:2,240,296..2,241,774(-)</t>
  </si>
  <si>
    <t>ATP-dependent RNA helicase DBP8, putative</t>
  </si>
  <si>
    <t>DBP8</t>
  </si>
  <si>
    <t>PY17X_1352600.1</t>
  </si>
  <si>
    <t>Py17X_13_v3:2,243,581..2,244,324(+)</t>
  </si>
  <si>
    <t>eukaryotic translation initiation factor 6, putative</t>
  </si>
  <si>
    <t>GO:0042256</t>
  </si>
  <si>
    <t>mature ribosome assembly</t>
  </si>
  <si>
    <t>GO:0043023</t>
  </si>
  <si>
    <t>ribosomal large subunit binding</t>
  </si>
  <si>
    <t>PY17X_1352700.1</t>
  </si>
  <si>
    <t>Py17X_13_v3:2,245,550..2,249,434(-)</t>
  </si>
  <si>
    <t>isoleucine--tRNA ligase, putative</t>
  </si>
  <si>
    <t>GO:0005524, GO:0002161, GO:0004812, GO:0004822</t>
  </si>
  <si>
    <t>ATP binding, aminoacyl-tRNA editing activity, aminoacyl-tRNA ligase activity, isoleucine-tRNA ligase activity</t>
  </si>
  <si>
    <t>GO:0006428, GO:0006418</t>
  </si>
  <si>
    <t>isoleucyl-tRNA aminoacylation, tRNA aminoacylation for protein translation</t>
  </si>
  <si>
    <t>6.1.1.5 (Isoleucine--tRNA ligase)</t>
  </si>
  <si>
    <t>PY17X_1352800.1</t>
  </si>
  <si>
    <t>Py17X_13_v3:2,250,403..2,252,005(+)</t>
  </si>
  <si>
    <t>20 kDa chaperonin, putative</t>
  </si>
  <si>
    <t>CPN20</t>
  </si>
  <si>
    <t>PY17X_1352900.1</t>
  </si>
  <si>
    <t>Py17X_13_v3:2,253,151..2,258,052(+)</t>
  </si>
  <si>
    <t>ubiquitin activating enzyme, putative</t>
  </si>
  <si>
    <t>PY17X_1353000.1</t>
  </si>
  <si>
    <t>Py17X_13_v3:2,258,466..2,259,110(-)</t>
  </si>
  <si>
    <t>transmembrane protein Tmp21 homologue, putative</t>
  </si>
  <si>
    <t>PY17X_1353100.1</t>
  </si>
  <si>
    <t>Py17X_13_v3:2,260,088..2,260,783(+)</t>
  </si>
  <si>
    <t>PY17X_1353200.1</t>
  </si>
  <si>
    <t>Py17X_13_v3:2,261,662..2,262,867(+)</t>
  </si>
  <si>
    <t>PY17X_1353300.1</t>
  </si>
  <si>
    <t>Py17X_13_v3:2,263,309..2,266,872(-)</t>
  </si>
  <si>
    <t>U3 small nucleolar RNA-associated protein 4, putative</t>
  </si>
  <si>
    <t>UTP4</t>
  </si>
  <si>
    <t>PY17X_1353400.1</t>
  </si>
  <si>
    <t>Py17X_13_v3:2,268,282..2,268,773(-)</t>
  </si>
  <si>
    <t>histone H3-like centromeric protein CSE4, putative</t>
  </si>
  <si>
    <t>CenH3</t>
  </si>
  <si>
    <t>PY17X_1353500.1</t>
  </si>
  <si>
    <t>Py17X_13_v3:2,270,525..2,271,250(+)</t>
  </si>
  <si>
    <t>PY17X_1353600.1</t>
  </si>
  <si>
    <t>Py17X_13_v3:2,272,589..2,276,264(+)</t>
  </si>
  <si>
    <t>PY17X_1353700.1</t>
  </si>
  <si>
    <t>Py17X_13_v3:2,277,105..2,278,556(-)</t>
  </si>
  <si>
    <t>PY17X_1353800.1</t>
  </si>
  <si>
    <t>Py17X_13_v3:2,280,405..2,283,260(-)</t>
  </si>
  <si>
    <t>PY17X_1353900.1</t>
  </si>
  <si>
    <t>Py17X_13_v3:2,285,996..2,287,525(+)</t>
  </si>
  <si>
    <t>chaperone binding protein, putative</t>
  </si>
  <si>
    <t>PY17X_1354000.1</t>
  </si>
  <si>
    <t>Py17X_13_v3:2,288,188..2,289,414(-)</t>
  </si>
  <si>
    <t>MSP7-like protein</t>
  </si>
  <si>
    <t>MSRP2</t>
  </si>
  <si>
    <t>PY17X_1354100.1</t>
  </si>
  <si>
    <t>Py17X_13_v3:2,290,298..2,291,269(-)</t>
  </si>
  <si>
    <t>MSP7</t>
  </si>
  <si>
    <t>PY17X_1354200.1</t>
  </si>
  <si>
    <t>Py17X_13_v3:2,293,164..2,293,946(-)</t>
  </si>
  <si>
    <t>MSRP1</t>
  </si>
  <si>
    <t>PY17X_1354300.1</t>
  </si>
  <si>
    <t>Py17X_13_v3:2,295,906..2,296,658(-)</t>
  </si>
  <si>
    <t>PY17X_1354400.1</t>
  </si>
  <si>
    <t>Py17X_13_v3:2,298,400..2,300,184(+)</t>
  </si>
  <si>
    <t>PY17X_1354500.1</t>
  </si>
  <si>
    <t>Py17X_13_v3:2,301,226..2,302,511(+)</t>
  </si>
  <si>
    <t>PY17X_1354600.1</t>
  </si>
  <si>
    <t>Py17X_13_v3:2,302,942..2,307,210(-)</t>
  </si>
  <si>
    <t>PY17X_1354700.1</t>
  </si>
  <si>
    <t>Py17X_13_v3:2,307,768..2,309,867(+)</t>
  </si>
  <si>
    <t>PY17X_1354800.1</t>
  </si>
  <si>
    <t>Py17X_13_v3:2,310,506..2,312,956(-)</t>
  </si>
  <si>
    <t>thrombospondin-related anonymous protein</t>
  </si>
  <si>
    <t>TRAP</t>
  </si>
  <si>
    <t>GO:0009986, GO:0005737, GO:0016020, GO:0020009</t>
  </si>
  <si>
    <t>cell surface, cytoplasm, membrane, microneme</t>
  </si>
  <si>
    <t>GO:0044409</t>
  </si>
  <si>
    <t>entry into host</t>
  </si>
  <si>
    <t>PY17X_1354900.1</t>
  </si>
  <si>
    <t>Py17X_13_v3:2,315,860..2,317,491(+)</t>
  </si>
  <si>
    <t>PY17X_1355000.1</t>
  </si>
  <si>
    <t>Py17X_13_v3:2,318,250..2,319,213(+)</t>
  </si>
  <si>
    <t>PY17X_1355100.1</t>
  </si>
  <si>
    <t>Py17X_13_v3:2,320,225..2,321,633(+)</t>
  </si>
  <si>
    <t>PY17X_1355200.1</t>
  </si>
  <si>
    <t>Py17X_13_v3:2,322,182..2,323,264(+)</t>
  </si>
  <si>
    <t>PY17X_1355300.1</t>
  </si>
  <si>
    <t>Py17X_13_v3:2,323,659..2,325,895(-)</t>
  </si>
  <si>
    <t>RanBPM and CLTH-like protein, putative</t>
  </si>
  <si>
    <t>PY17X_1355400.1</t>
  </si>
  <si>
    <t>Py17X_13_v3:2,325,321..2,325,415(-)</t>
  </si>
  <si>
    <t>small nucleolar RNA snoR19</t>
  </si>
  <si>
    <t>PY17X_1355500.1</t>
  </si>
  <si>
    <t>Py17X_13_v3:2,326,669..2,327,452(+)</t>
  </si>
  <si>
    <t>PY17X_1355600.1</t>
  </si>
  <si>
    <t>Py17X_13_v3:2,327,986..2,328,330(-)</t>
  </si>
  <si>
    <t>PY17X_1355700.1</t>
  </si>
  <si>
    <t>Py17X_13_v3:2,330,985..2,332,001(+)</t>
  </si>
  <si>
    <t>nuclear movement protein, putative</t>
  </si>
  <si>
    <t>PY17X_1355800.1</t>
  </si>
  <si>
    <t>Py17X_13_v3:2,332,429..2,334,686(-)</t>
  </si>
  <si>
    <t>tryptophan--tRNA ligase, putative</t>
  </si>
  <si>
    <t>cTrpRS</t>
  </si>
  <si>
    <t>GO:0005524, GO:0004812, GO:0004830</t>
  </si>
  <si>
    <t>ATP binding, aminoacyl-tRNA ligase activity, tryptophan-tRNA ligase activity</t>
  </si>
  <si>
    <t>GO:0006418, GO:0006436</t>
  </si>
  <si>
    <t>tRNA aminoacylation for protein translation, tryptophanyl-tRNA aminoacylation</t>
  </si>
  <si>
    <t>6.1.1.2 (Tryptophan--tRNA ligase)</t>
  </si>
  <si>
    <t>PY17X_1355900.1</t>
  </si>
  <si>
    <t>Py17X_13_v3:2,335,206..2,338,201(-)</t>
  </si>
  <si>
    <t>mitochondrial intermediate peptidase, putative</t>
  </si>
  <si>
    <t>3.4.24.59 (Mitochondrial intermediate peptidase)</t>
  </si>
  <si>
    <t>PY17X_1356000.1</t>
  </si>
  <si>
    <t>Py17X_13_v3:2,339,082..2,340,988(+)</t>
  </si>
  <si>
    <t>protein kinase 6</t>
  </si>
  <si>
    <t>PK6</t>
  </si>
  <si>
    <t>PY17X_1356100.1</t>
  </si>
  <si>
    <t>Py17X_13_v3:2,341,706..2,344,849(+)</t>
  </si>
  <si>
    <t>1-deoxy-D-xylulose 5-phosphate synthase, putative</t>
  </si>
  <si>
    <t>DXS</t>
  </si>
  <si>
    <t>GO:0008661</t>
  </si>
  <si>
    <t>1-deoxy-D-xylulose-5-phosphate synthase activity</t>
  </si>
  <si>
    <t>2.2.1.7 (1-deoxy-D-xylulose-5-phosphate synthase)</t>
  </si>
  <si>
    <t>PY17X_1356200.1</t>
  </si>
  <si>
    <t>Py17X_13_v3:2,346,448..2,349,008(+)</t>
  </si>
  <si>
    <t>PY17X_1356300.1</t>
  </si>
  <si>
    <t>Py17X_13_v3:2,349,991..2,352,254(+)</t>
  </si>
  <si>
    <t>PY17X_1356400.1</t>
  </si>
  <si>
    <t>Py17X_13_v3:2,352,813..2,358,551(-)</t>
  </si>
  <si>
    <t>PY17X_1356500.1</t>
  </si>
  <si>
    <t>Py17X_13_v3:2,363,137..2,363,218(-)</t>
  </si>
  <si>
    <t>PY17X_1356600.1</t>
  </si>
  <si>
    <t>Py17X_13_v3:2,364,415..2,366,692(+)</t>
  </si>
  <si>
    <t>PY17X_1356700.1</t>
  </si>
  <si>
    <t>Py17X_13_v3:2,367,006..2,368,703(-)</t>
  </si>
  <si>
    <t>calcium-dependent protein kinase 5</t>
  </si>
  <si>
    <t>CDPK5</t>
  </si>
  <si>
    <t>2.7.11.1 (Non-specific serine/threonine protein kinase); 2.7.11.17 (Calcium/calmodulin-dependent protein kinase)</t>
  </si>
  <si>
    <t>PY17X_1356800.1</t>
  </si>
  <si>
    <t>Py17X_13_v3:2,371,862..2,372,671(+)</t>
  </si>
  <si>
    <t>PY17X_1356900.1</t>
  </si>
  <si>
    <t>Py17X_13_v3:2,373,388..2,377,550(+)</t>
  </si>
  <si>
    <t>LMBR1 domain-containing protein, putative</t>
  </si>
  <si>
    <t>PY17X_1357000.1</t>
  </si>
  <si>
    <t>Py17X_13_v3:2,379,273..2,380,929(+)</t>
  </si>
  <si>
    <t>26S proteasome regulatory subunit RPN3, putative</t>
  </si>
  <si>
    <t>RPN3</t>
  </si>
  <si>
    <t>GO:0030234, GO:0005515</t>
  </si>
  <si>
    <t>enzyme regulator activity, protein binding</t>
  </si>
  <si>
    <t>PY17X_1357100.1</t>
  </si>
  <si>
    <t>Py17X_13_v3:2,381,607..2,382,311(-)</t>
  </si>
  <si>
    <t>60S ribosomal protein L6-2, putative</t>
  </si>
  <si>
    <t>PY17X_1357200.1</t>
  </si>
  <si>
    <t>Py17X_13_v3:2,385,247..2,386,739(+)</t>
  </si>
  <si>
    <t>elongation factor 1-gamma, putative</t>
  </si>
  <si>
    <t>EF-1gamma</t>
  </si>
  <si>
    <t>PY17X_1357300.1</t>
  </si>
  <si>
    <t>Py17X_13_v3:2,387,296..2,389,584(-)</t>
  </si>
  <si>
    <t>SprT-like domain-containing protein, putative</t>
  </si>
  <si>
    <t>PY17X_1357400.1</t>
  </si>
  <si>
    <t>Py17X_13_v3:2,390,848..2,393,073(+)</t>
  </si>
  <si>
    <t>PY17X_1357500.1</t>
  </si>
  <si>
    <t>Py17X_13_v3:2,393,248..2,396,017(-)</t>
  </si>
  <si>
    <t>PY17X_1357600.1</t>
  </si>
  <si>
    <t>Py17X_13_v3:2,397,174..2,399,072(-)</t>
  </si>
  <si>
    <t>PY17X_1357700.1</t>
  </si>
  <si>
    <t>Py17X_13_v3:2,401,179..2,404,175(-)</t>
  </si>
  <si>
    <t>CPW-WPC-1</t>
  </si>
  <si>
    <t>PY17X_1357800.1</t>
  </si>
  <si>
    <t>Py17X_13_v3:2,405,173..2,407,899(-)</t>
  </si>
  <si>
    <t>PY17X_1357900.1</t>
  </si>
  <si>
    <t>Py17X_13_v3:2,409,541..2,409,615(+)</t>
  </si>
  <si>
    <t>PY17X_1358000.1</t>
  </si>
  <si>
    <t>Py17X_13_v3:2,410,282..2,410,353(-)</t>
  </si>
  <si>
    <t>PY17X_1358100.1</t>
  </si>
  <si>
    <t>Py17X_13_v3:2,415,908..2,416,723(+)</t>
  </si>
  <si>
    <t>PY17X_1358200.1</t>
  </si>
  <si>
    <t>Py17X_13_v3:2,418,170..2,418,882(-)</t>
  </si>
  <si>
    <t>PY17X_1358300.1</t>
  </si>
  <si>
    <t>Py17X_13_v3:2,419,542..2,420,486(-)</t>
  </si>
  <si>
    <t>mitochondrial ribosomal protein L49 precursor, putative</t>
  </si>
  <si>
    <t>PY17X_1358400.1</t>
  </si>
  <si>
    <t>Py17X_13_v3:2,420,995..2,422,566(+)</t>
  </si>
  <si>
    <t>PY17X_1358500.1</t>
  </si>
  <si>
    <t>Py17X_13_v3:2,423,173..2,428,146(-)</t>
  </si>
  <si>
    <t>PY17X_1358600.1</t>
  </si>
  <si>
    <t>Py17X_13_v3:2,429,577..2,429,807(-)</t>
  </si>
  <si>
    <t>mitotic-spindle organizing protein 1, putative</t>
  </si>
  <si>
    <t>GO:0008274</t>
  </si>
  <si>
    <t>gamma-tubulin ring complex</t>
  </si>
  <si>
    <t>GO:0033566</t>
  </si>
  <si>
    <t>gamma-tubulin complex localization</t>
  </si>
  <si>
    <t>PY17X_1358700.1</t>
  </si>
  <si>
    <t>Py17X_13_v3:2,431,372..2,433,834(+)</t>
  </si>
  <si>
    <t>ABC transporter B family member 5, putative</t>
  </si>
  <si>
    <t>ABCB5</t>
  </si>
  <si>
    <t>PY17X_1358800.1</t>
  </si>
  <si>
    <t>Py17X_13_v3:2,434,932..2,437,418(-)</t>
  </si>
  <si>
    <t>PSOP7</t>
  </si>
  <si>
    <t>GO:0005576</t>
  </si>
  <si>
    <t>extracellular region</t>
  </si>
  <si>
    <t>GO:0030246, GO:0004553</t>
  </si>
  <si>
    <t>carbohydrate binding, hydrolase activity, hydrolyzing O-glycosyl compounds</t>
  </si>
  <si>
    <t>PY17X_1358900.1</t>
  </si>
  <si>
    <t>Py17X_13_v3:2,438,368..2,439,213(-)</t>
  </si>
  <si>
    <t>exosome complex component RRP42, putative</t>
  </si>
  <si>
    <t>RRP42</t>
  </si>
  <si>
    <t>PY17X_1359000.1</t>
  </si>
  <si>
    <t>Py17X_13_v3:2,439,691..2,439,867(-)</t>
  </si>
  <si>
    <t>PY17X_1359100.1</t>
  </si>
  <si>
    <t>Py17X_13_v3:2,440,853..2,443,420(+)</t>
  </si>
  <si>
    <t>nucleolar complex protein 2, putative</t>
  </si>
  <si>
    <t>PY17X_1359200.1</t>
  </si>
  <si>
    <t>Py17X_13_v3:2,444,302..2,446,127(-)</t>
  </si>
  <si>
    <t>PY17X_1359300.1</t>
  </si>
  <si>
    <t>Py17X_13_v3:2,447,279..2,450,644(-)</t>
  </si>
  <si>
    <t>PY17X_1359400.1</t>
  </si>
  <si>
    <t>Py17X_13_v3:2,451,342..2,452,766(-)</t>
  </si>
  <si>
    <t>RNA lariat debranching enzyme, putative</t>
  </si>
  <si>
    <t>DBR1</t>
  </si>
  <si>
    <t>PY17X_1359500.1</t>
  </si>
  <si>
    <t>Py17X_13_v3:2,454,139..2,455,447(-)</t>
  </si>
  <si>
    <t>ras-related protein Rab-11B, putative</t>
  </si>
  <si>
    <t>RAB11b</t>
  </si>
  <si>
    <t>PY17X_1359600.1</t>
  </si>
  <si>
    <t>Py17X_13_v3:2,457,662..2,458,300(+)</t>
  </si>
  <si>
    <t>mitochondrial pyruvate carrier protein 1, putative</t>
  </si>
  <si>
    <t>MPC1</t>
  </si>
  <si>
    <t>PY17X_1359700.1</t>
  </si>
  <si>
    <t>Py17X_13_v3:2,461,115..2,462,941(+)</t>
  </si>
  <si>
    <t>sodium-dependent phosphate transporter, putative</t>
  </si>
  <si>
    <t>PiT</t>
  </si>
  <si>
    <t>GO:0005315</t>
  </si>
  <si>
    <t>inorganic phosphate transmembrane transporter activity</t>
  </si>
  <si>
    <t>GO:0006817</t>
  </si>
  <si>
    <t>phosphate ion transport</t>
  </si>
  <si>
    <t>PY17X_1359800.1</t>
  </si>
  <si>
    <t>Py17X_13_v3:2,464,449..2,464,521(+)</t>
  </si>
  <si>
    <t>PY17X_1359900.1</t>
  </si>
  <si>
    <t>Py17X_13_v3:2,464,928..2,465,035(-)</t>
  </si>
  <si>
    <t>U6 spliceosomal RNA</t>
  </si>
  <si>
    <t>PY17X_1360000.1</t>
  </si>
  <si>
    <t>Py17X_13_v3:2,465,922..2,466,759(-)</t>
  </si>
  <si>
    <t>60S ribosomal protein L18, putative</t>
  </si>
  <si>
    <t>PY17X_1360100.1</t>
  </si>
  <si>
    <t>Py17X_13_v3:2,468,425..2,469,666(+)</t>
  </si>
  <si>
    <t>60S ribosomal protein L18-2, putative</t>
  </si>
  <si>
    <t>PY17X_1360200.1</t>
  </si>
  <si>
    <t>Py17X_13_v3:2,469,057..2,469,144(+)</t>
  </si>
  <si>
    <t>small nucleolar RNA snoR20</t>
  </si>
  <si>
    <t>PY17X_1360300.1</t>
  </si>
  <si>
    <t>Py17X_13_v3:2,471,174..2,472,625(+)</t>
  </si>
  <si>
    <t>ISC1</t>
  </si>
  <si>
    <t>PY17X_1360400.1</t>
  </si>
  <si>
    <t>Py17X_13_v3:2,473,830..2,476,166(+)</t>
  </si>
  <si>
    <t>GPI mannosyltransferase 3, putative</t>
  </si>
  <si>
    <t>GPI10</t>
  </si>
  <si>
    <t>GO:0016757</t>
  </si>
  <si>
    <t>transferase activity, transferring glycosyl groups</t>
  </si>
  <si>
    <t>PY17X_1360500.1</t>
  </si>
  <si>
    <t>Py17X_13_v3:2,476,954..2,477,686(+)</t>
  </si>
  <si>
    <t>PY17X_1360600.1</t>
  </si>
  <si>
    <t>Py17X_13_v3:2,478,317..2,479,702(-)</t>
  </si>
  <si>
    <t>inner membrane complex protein 1k, putative</t>
  </si>
  <si>
    <t>IMC1k</t>
  </si>
  <si>
    <t>PY17X_1360700.1</t>
  </si>
  <si>
    <t>Py17X_13_v3:2,481,098..2,482,245(-)</t>
  </si>
  <si>
    <t>V-type proton ATPase subunit D, putative</t>
  </si>
  <si>
    <t>GO:0042626</t>
  </si>
  <si>
    <t>ATPase activity, coupled to transmembrane movement of substances</t>
  </si>
  <si>
    <t>PY17X_1360800.1</t>
  </si>
  <si>
    <t>Py17X_13_v3:2,484,438..2,485,367(-)</t>
  </si>
  <si>
    <t>40S ribosomal protein S6, putative</t>
  </si>
  <si>
    <t>PY17X_1360900.1</t>
  </si>
  <si>
    <t>Py17X_13_v3:2,489,198..2,491,942(+)</t>
  </si>
  <si>
    <t>aconitate hydratase, putative</t>
  </si>
  <si>
    <t>4.2.1.3 (Aconitate hydratase)</t>
  </si>
  <si>
    <t>PY17X_1361000.1</t>
  </si>
  <si>
    <t>Py17X_13_v3:2,492,690..2,495,368(-)</t>
  </si>
  <si>
    <t>PY17X_1361100.1</t>
  </si>
  <si>
    <t>Py17X_13_v3:2,496,451..2,497,239(+)</t>
  </si>
  <si>
    <t>PY17X_1361200.1</t>
  </si>
  <si>
    <t>Py17X_13_v3:2,498,615..2,499,815(-)</t>
  </si>
  <si>
    <t>CK2beta2</t>
  </si>
  <si>
    <t>PY17X_1361300.1</t>
  </si>
  <si>
    <t>Py17X_13_v3:2,501,542..2,503,011(-)</t>
  </si>
  <si>
    <t>sporozoite protein essential for cell traversal</t>
  </si>
  <si>
    <t>SPECT1</t>
  </si>
  <si>
    <t>PY17X_1361400.1</t>
  </si>
  <si>
    <t>Py17X_13_v3:2,505,552..2,508,244(+)</t>
  </si>
  <si>
    <t>myosin A</t>
  </si>
  <si>
    <t>MyoA</t>
  </si>
  <si>
    <t>PY17X_1361500.1</t>
  </si>
  <si>
    <t>Py17X_13_v3:2,508,881..2,509,320(-)</t>
  </si>
  <si>
    <t>DNA-directed RNA polymerases I, II, and III subunit RPABC4, putative</t>
  </si>
  <si>
    <t>RPB12</t>
  </si>
  <si>
    <t>PY17X_1361600.1</t>
  </si>
  <si>
    <t>Py17X_13_v3:2,511,113..2,512,825(+)</t>
  </si>
  <si>
    <t>phosphoenolpyruvate carboxykinase, putative</t>
  </si>
  <si>
    <t>PEPCK</t>
  </si>
  <si>
    <t>GO:0005524, GO:0004612</t>
  </si>
  <si>
    <t>ATP binding, phosphoenolpyruvate carboxykinase (ATP) activity</t>
  </si>
  <si>
    <t>GO:0006094</t>
  </si>
  <si>
    <t>gluconeogenesis</t>
  </si>
  <si>
    <t>4.1.1.49 (Phosphoenolpyruvate carboxykinase (ATP))</t>
  </si>
  <si>
    <t>PY17X_1361700.1</t>
  </si>
  <si>
    <t>Py17X_13_v3:2,513,765..2,524,891(-)</t>
  </si>
  <si>
    <t>PY17X_1361800.1</t>
  </si>
  <si>
    <t>Py17X_13_v3:2,526,999..2,528,024(-)</t>
  </si>
  <si>
    <t>PY17X_1361900.1</t>
  </si>
  <si>
    <t>Py17X_13_v3:2,531,629..2,533,188(+)</t>
  </si>
  <si>
    <t>tRNA guanosine-2'-O-methyltransferase, putative</t>
  </si>
  <si>
    <t>GO:0008168, GO:0003676</t>
  </si>
  <si>
    <t>methyltransferase activity, nucleic acid binding</t>
  </si>
  <si>
    <t>PY17X_1362000.1</t>
  </si>
  <si>
    <t>Py17X_13_v3:2,534,721..2,537,588(-)</t>
  </si>
  <si>
    <t>PY17X_1362100.1</t>
  </si>
  <si>
    <t>Py17X_13_v3:2,539,894..2,544,590(+)</t>
  </si>
  <si>
    <t>DNA repair protein RAD5, putative</t>
  </si>
  <si>
    <t>RAD5</t>
  </si>
  <si>
    <t>PY17X_1362200.1</t>
  </si>
  <si>
    <t>Py17X_13_v3:2,545,584..2,546,871(+)</t>
  </si>
  <si>
    <t>PY17X_1362300.1</t>
  </si>
  <si>
    <t>Py17X_13_v3:2,547,154..2,548,878(-)</t>
  </si>
  <si>
    <t>UDP-N-acetylglucosamine pyrophosphorylase, putative</t>
  </si>
  <si>
    <t>2.7.7.23 (UDP-N-acetylglucosamine diphosphorylase)</t>
  </si>
  <si>
    <t>PY17X_1362400.1</t>
  </si>
  <si>
    <t>Py17X_13_v3:2,549,989..2,552,205(-)</t>
  </si>
  <si>
    <t>kelch protein K13, putative</t>
  </si>
  <si>
    <t>GO:0051260</t>
  </si>
  <si>
    <t>protein homooligomerization</t>
  </si>
  <si>
    <t>PY17X_1362500.1</t>
  </si>
  <si>
    <t>Py17X_13_v3:2,554,484..2,575,876(-)</t>
  </si>
  <si>
    <t>PY17X_1362600.1</t>
  </si>
  <si>
    <t>Py17X_13_v3:2,578,084..2,579,943(+)</t>
  </si>
  <si>
    <t>U4/U6 small nuclear ribonucleoprotein PRP4, putative</t>
  </si>
  <si>
    <t>PRPF4</t>
  </si>
  <si>
    <t>PY17X_1362700.1</t>
  </si>
  <si>
    <t>Py17X_13_v3:2,580,880..2,583,435(+)</t>
  </si>
  <si>
    <t>PY17X_1362800.1</t>
  </si>
  <si>
    <t>Py17X_13_v3:2,585,182..2,587,389(+)</t>
  </si>
  <si>
    <t>PY17X_1362900.1</t>
  </si>
  <si>
    <t>Py17X_13_v3:2,589,463..2,592,252(+)</t>
  </si>
  <si>
    <t>HSP110</t>
  </si>
  <si>
    <t>PY17X_1363000.1</t>
  </si>
  <si>
    <t>Py17X_13_v3:2,594,927..2,598,168(-)</t>
  </si>
  <si>
    <t>PY17X_1363100.1</t>
  </si>
  <si>
    <t>Py17X_13_v3:2,601,919..2,603,137(-)</t>
  </si>
  <si>
    <t>U6 snRNA phosphodiesterase, putative</t>
  </si>
  <si>
    <t>USB1</t>
  </si>
  <si>
    <t>GO:0034477</t>
  </si>
  <si>
    <t>U6 snRNA 3'-end processing</t>
  </si>
  <si>
    <t>PY17X_1363200.1</t>
  </si>
  <si>
    <t>Py17X_13_v3:2,603,849..2,605,240(+)</t>
  </si>
  <si>
    <t>lipoyl synthase, putative</t>
  </si>
  <si>
    <t>GO:0051539, GO:0016992</t>
  </si>
  <si>
    <t>4 iron, 4 sulfur cluster binding, lipoate synthase activity</t>
  </si>
  <si>
    <t>GO:0009107</t>
  </si>
  <si>
    <t>lipoate biosynthetic process</t>
  </si>
  <si>
    <t>2.8.1.8 (Lipoyl synthase)</t>
  </si>
  <si>
    <t>PY17X_1363300.1</t>
  </si>
  <si>
    <t>Py17X_13_v3:2,605,693..2,609,202(-)</t>
  </si>
  <si>
    <t>PY17X_1363400.1</t>
  </si>
  <si>
    <t>Py17X_13_v3:2,610,430..2,611,788(+)</t>
  </si>
  <si>
    <t>aspartate carbamoyltransferase, putative</t>
  </si>
  <si>
    <t>GO:0016597, GO:0004070</t>
  </si>
  <si>
    <t>amino acid binding, aspartate carbamoyltransferase activity</t>
  </si>
  <si>
    <t>GO:0006207, GO:0006520</t>
  </si>
  <si>
    <t>'de novo' pyrimidine nucleobase biosynthetic process, cellular amino acid metabolic process</t>
  </si>
  <si>
    <t>2.1.3.2 (Aspartate carbamoyltransferase)</t>
  </si>
  <si>
    <t>PY17X_1363500.1</t>
  </si>
  <si>
    <t>Py17X_13_v3:2,614,888..2,619,120(+)</t>
  </si>
  <si>
    <t>PY17X_1363600.1</t>
  </si>
  <si>
    <t>Py17X_13_v3:2,620,291..2,622,639(+)</t>
  </si>
  <si>
    <t>PY17X_1363700.1</t>
  </si>
  <si>
    <t>Py17X_13_v3:2,622,681..2,623,916(-)</t>
  </si>
  <si>
    <t>thioredoxin 2, putative</t>
  </si>
  <si>
    <t>TRX2</t>
  </si>
  <si>
    <t>PY17X_1363800.1</t>
  </si>
  <si>
    <t>Py17X_13_v3:2,625,197..2,626,792(-)</t>
  </si>
  <si>
    <t>rhomboid protease ROM6, putative</t>
  </si>
  <si>
    <t>PY17X_1363900.1</t>
  </si>
  <si>
    <t>Py17X_13_v3:2,627,835..2,628,579(-)</t>
  </si>
  <si>
    <t>PY17X_1364000.1</t>
  </si>
  <si>
    <t>Py17X_13_v3:2,629,741..2,634,722(-)</t>
  </si>
  <si>
    <t>PY17X_1364100.1</t>
  </si>
  <si>
    <t>Py17X_13_v3:2,636,848..2,637,678(+)</t>
  </si>
  <si>
    <t>PY17X_1364200.1</t>
  </si>
  <si>
    <t>Py17X_13_v3:2,639,931..2,641,336(+)</t>
  </si>
  <si>
    <t>PY17X_1364300.1</t>
  </si>
  <si>
    <t>Py17X_13_v3:2,642,311..2,643,720(-)</t>
  </si>
  <si>
    <t>isocitrate dehydrogenase [NADP], mitochondrial, putative</t>
  </si>
  <si>
    <t>IDH</t>
  </si>
  <si>
    <t>GO:0051287, GO:0004450, GO:0000287</t>
  </si>
  <si>
    <t>NAD binding, isocitrate dehydrogenase (NADP+) activity, magnesium ion binding</t>
  </si>
  <si>
    <t>GO:0006102, GO:0055114</t>
  </si>
  <si>
    <t>isocitrate metabolic process, oxidation-reduction process</t>
  </si>
  <si>
    <t>1.1.1.42 (Isocitrate dehydrogenase (NADP(+)))</t>
  </si>
  <si>
    <t>PY17X_1364400.1</t>
  </si>
  <si>
    <t>Py17X_13_v3:2,645,758..2,648,726(+)</t>
  </si>
  <si>
    <t>PY17X_1364500.1</t>
  </si>
  <si>
    <t>Py17X_13_v3:2,649,289..2,650,869(-)</t>
  </si>
  <si>
    <t>kinetochore protein SPC25, putative</t>
  </si>
  <si>
    <t>SPC25</t>
  </si>
  <si>
    <t>PY17X_1364600.1</t>
  </si>
  <si>
    <t>Py17X_13_v3:2,652,072..2,654,419(-)</t>
  </si>
  <si>
    <t>dynactin subunit 2, putative</t>
  </si>
  <si>
    <t>PY17X_1364700.1</t>
  </si>
  <si>
    <t>Py17X_13_v3:2,657,260..2,659,100(+)</t>
  </si>
  <si>
    <t>protein transport protein SEC61 subunit alpha, putative</t>
  </si>
  <si>
    <t>SEC61</t>
  </si>
  <si>
    <t>PY17X_1364800.1</t>
  </si>
  <si>
    <t>Py17X_13_v3:2,660,034..2,660,537(-)</t>
  </si>
  <si>
    <t>nuclear import protein MOG1, putative</t>
  </si>
  <si>
    <t>PY17X_1364900.1</t>
  </si>
  <si>
    <t>Py17X_13_v3:2,662,425..2,663,368(+)</t>
  </si>
  <si>
    <t>DNA/RNA-binding protein Alba 2, putative</t>
  </si>
  <si>
    <t>ALBA2</t>
  </si>
  <si>
    <t>PY17X_1365000.1</t>
  </si>
  <si>
    <t>Py17X_13_v3:2,664,778..2,681,076(+)</t>
  </si>
  <si>
    <t>PY17X_1365100.1</t>
  </si>
  <si>
    <t>Py17X_13_v3:2,682,042..2,683,730(+)</t>
  </si>
  <si>
    <t>PY17X_1365200.1</t>
  </si>
  <si>
    <t>Py17X_13_v3:2,684,100..2,684,789(-)</t>
  </si>
  <si>
    <t>PY17X_1365300.1</t>
  </si>
  <si>
    <t>Py17X_13_v3:2,685,694..2,687,061(-)</t>
  </si>
  <si>
    <t>P48/45</t>
  </si>
  <si>
    <t>PY17X_1365400.1</t>
  </si>
  <si>
    <t>Py17X_13_v3:2,688,606..2,689,901(-)</t>
  </si>
  <si>
    <t>P47</t>
  </si>
  <si>
    <t>PY17X_1365500.1</t>
  </si>
  <si>
    <t>Py17X_13_v3:2,692,039..2,692,584(+)</t>
  </si>
  <si>
    <t>PY17X_1365600.1</t>
  </si>
  <si>
    <t>Py17X_13_v3:2,692,929..2,695,037(-)</t>
  </si>
  <si>
    <t>WD repeat-containing protein 92, putative</t>
  </si>
  <si>
    <t>WDR92</t>
  </si>
  <si>
    <t>PY17X_1365700.1</t>
  </si>
  <si>
    <t>Py17X_13_v3:2,697,109..2,699,142(+)</t>
  </si>
  <si>
    <t>DNA topoisomerase 3, putative</t>
  </si>
  <si>
    <t>TOP3</t>
  </si>
  <si>
    <t>GO:0003677, GO:0003916, GO:0003917</t>
  </si>
  <si>
    <t>DNA binding, DNA topoisomerase activity, DNA topoisomerase type I activity</t>
  </si>
  <si>
    <t>PY17X_1365800.1</t>
  </si>
  <si>
    <t>Py17X_13_v3:2,700,353..2,701,597(-)</t>
  </si>
  <si>
    <t>nucleoside transporter 1</t>
  </si>
  <si>
    <t>NT1</t>
  </si>
  <si>
    <t>PY17X_1365900.1</t>
  </si>
  <si>
    <t>Py17X_13_v3:2,704,118..2,704,519(+)</t>
  </si>
  <si>
    <t>PY17X_1366000.1</t>
  </si>
  <si>
    <t>Py17X_13_v3:2,705,811..2,707,044(-)</t>
  </si>
  <si>
    <t>DNA/RNA-binding protein Alba 4, putative</t>
  </si>
  <si>
    <t>ALBA4</t>
  </si>
  <si>
    <t>PY17X_1366100.1</t>
  </si>
  <si>
    <t>Py17X_13_v3:2,709,798..2,712,400(+)</t>
  </si>
  <si>
    <t>PY17X_1366200.1</t>
  </si>
  <si>
    <t>Py17X_13_v3:2,715,123..2,717,210(+)</t>
  </si>
  <si>
    <t>ethanolamine-phosphate cytidylyltransferase, putative</t>
  </si>
  <si>
    <t>ECT</t>
  </si>
  <si>
    <t>2.7.7.14 (Ethanolamine-phosphate cytidylyltransferase)</t>
  </si>
  <si>
    <t>PY17X_1366300.1</t>
  </si>
  <si>
    <t>Py17X_13_v3:2,717,906..2,719,649(+)</t>
  </si>
  <si>
    <t>LRR4.1</t>
  </si>
  <si>
    <t>PY17X_1366400.1</t>
  </si>
  <si>
    <t>Py17X_13_v3:2,719,653..2,725,292(-)</t>
  </si>
  <si>
    <t>PY17X_1366500.1</t>
  </si>
  <si>
    <t>Py17X_13_v3:2,726,555..2,730,875(-)</t>
  </si>
  <si>
    <t>PY17X_1366600.1</t>
  </si>
  <si>
    <t>Py17X_13_v3:2,731,938..2,733,711(+)</t>
  </si>
  <si>
    <t>GTPase, putative</t>
  </si>
  <si>
    <t>GO:0015031, GO:0007264</t>
  </si>
  <si>
    <t>protein transport, small GTPase mediated signal transduction</t>
  </si>
  <si>
    <t>PY17X_1366700.1</t>
  </si>
  <si>
    <t>Py17X_13_v3:2,734,567..2,735,375(+)</t>
  </si>
  <si>
    <t>step II splicing factor, putative</t>
  </si>
  <si>
    <t>PY17X_1366800.1</t>
  </si>
  <si>
    <t>Py17X_13_v3:2,736,054..2,740,409(-)</t>
  </si>
  <si>
    <t>PY17X_1366900.1</t>
  </si>
  <si>
    <t>Py17X_13_v3:2,741,779..2,752,578(-)</t>
  </si>
  <si>
    <t>PY17X_1367000.1</t>
  </si>
  <si>
    <t>Py17X_13_v3:2,755,354..2,756,745(+)</t>
  </si>
  <si>
    <t>TBC domain protein, putative</t>
  </si>
  <si>
    <t>PY17X_1367100.1</t>
  </si>
  <si>
    <t>Py17X_13_v3:2,758,260..2,759,744(+)</t>
  </si>
  <si>
    <t>PY17X_1367200.1</t>
  </si>
  <si>
    <t>Py17X_13_v3:2,760,005..2,763,308(-)</t>
  </si>
  <si>
    <t>WD repeat-containing protein 16, putative</t>
  </si>
  <si>
    <t>WDR16</t>
  </si>
  <si>
    <t>PY17X_1367300.1</t>
  </si>
  <si>
    <t>Py17X_13_v3:2,764,379..2,770,083(+)</t>
  </si>
  <si>
    <t>E1-E2 ATPase, putative</t>
  </si>
  <si>
    <t>PY17X_1367400.1</t>
  </si>
  <si>
    <t>Py17X_13_v3:2,770,527..2,770,886(-)</t>
  </si>
  <si>
    <t>PY17X_1367500.1</t>
  </si>
  <si>
    <t>Py17X_13_v3:2,771,753..2,774,497(-)</t>
  </si>
  <si>
    <t>PY17X_1367600.1</t>
  </si>
  <si>
    <t>Py17X_13_v3:2,775,006..2,775,975(-)</t>
  </si>
  <si>
    <t>nucleoside diphosphate hydrolase, putative</t>
  </si>
  <si>
    <t>PY17X_1367700.1</t>
  </si>
  <si>
    <t>Py17X_13_v3:2,776,953..2,779,367(-)</t>
  </si>
  <si>
    <t>GO:0005524, GO:0004818</t>
  </si>
  <si>
    <t>ATP binding, glutamate-tRNA ligase activity</t>
  </si>
  <si>
    <t>PY17X_1367800.1</t>
  </si>
  <si>
    <t>Py17X_13_v3:2,782,026..2,786,078(+)</t>
  </si>
  <si>
    <t>TKL3</t>
  </si>
  <si>
    <t>PY17X_1367900.1</t>
  </si>
  <si>
    <t>Py17X_13_v3:2,787,080..2,788,430(+)</t>
  </si>
  <si>
    <t>cytidine and deoxycytidylate deaminase, putative</t>
  </si>
  <si>
    <t>GO:0003824, GO:0016787, GO:0008270</t>
  </si>
  <si>
    <t>catalytic activity, hydrolase activity, zinc ion binding</t>
  </si>
  <si>
    <t>3.5.4.- (In cyclic amidines.)</t>
  </si>
  <si>
    <t>PY17X_1368000.1</t>
  </si>
  <si>
    <t>Py17X_13_v3:2,789,013..2,796,995(-)</t>
  </si>
  <si>
    <t>PY17X_1368100.1</t>
  </si>
  <si>
    <t>Py17X_13_v3:2,798,004..2,798,930(+)</t>
  </si>
  <si>
    <t>PY17X_1368200.1</t>
  </si>
  <si>
    <t>Py17X_13_v3:2,799,623..2,800,677(+)</t>
  </si>
  <si>
    <t>PY17X_1368300.1</t>
  </si>
  <si>
    <t>Py17X_13_v3:2,801,647..2,802,885(+)</t>
  </si>
  <si>
    <t>nucleolar preribosomal associated cytoplasmic ATPase, putative</t>
  </si>
  <si>
    <t>PY17X_1368400.1</t>
  </si>
  <si>
    <t>Py17X_13_v3:2,803,202..2,803,744(-)</t>
  </si>
  <si>
    <t>PY17X_1368500.1</t>
  </si>
  <si>
    <t>Py17X_13_v3:2,804,499..2,806,427(-)</t>
  </si>
  <si>
    <t>PY17X_1368600.1</t>
  </si>
  <si>
    <t>Py17X_13_v3:2,807,116..2,809,237(-)</t>
  </si>
  <si>
    <t>GO:0005524, GO:0004824, GO:0003676</t>
  </si>
  <si>
    <t>ATP binding, lysine-tRNA ligase activity, nucleic acid binding</t>
  </si>
  <si>
    <t>GO:0006430</t>
  </si>
  <si>
    <t>lysyl-tRNA aminoacylation</t>
  </si>
  <si>
    <t>PY17X_1368700.1</t>
  </si>
  <si>
    <t>Py17X_13_v3:2,810,478..2,811,307(-)</t>
  </si>
  <si>
    <t>small nuclear ribonucleoprotein E, putative</t>
  </si>
  <si>
    <t>SNRPE</t>
  </si>
  <si>
    <t>PY17X_1368800.1</t>
  </si>
  <si>
    <t>Py17X_13_v3:2,812,074..2,813,108(+)</t>
  </si>
  <si>
    <t>PY17X_1368900.1</t>
  </si>
  <si>
    <t>Py17X_13_v3:2,813,930..2,815,654(+)</t>
  </si>
  <si>
    <t>ubiquitin-activating enzyme E1, putative</t>
  </si>
  <si>
    <t>PY17X_1369000.1</t>
  </si>
  <si>
    <t>Py17X_13_v3:2,816,264..2,818,858(-)</t>
  </si>
  <si>
    <t>PY17X_1369100.1</t>
  </si>
  <si>
    <t>Py17X_13_v3:2,821,273..2,822,159(+)</t>
  </si>
  <si>
    <t>PY17X_1369200.1</t>
  </si>
  <si>
    <t>Py17X_13_v3:2,823,276..2,824,643(+)</t>
  </si>
  <si>
    <t>N6-adenine-specific methylase, putative</t>
  </si>
  <si>
    <t>GO:0031167</t>
  </si>
  <si>
    <t>rRNA methylation</t>
  </si>
  <si>
    <t>PY17X_1369300.1</t>
  </si>
  <si>
    <t>Py17X_13_v3:2,824,909..2,825,736(-)</t>
  </si>
  <si>
    <t>PY17X_1369400.1</t>
  </si>
  <si>
    <t>Py17X_13_v3:2,826,908..2,828,602(-)</t>
  </si>
  <si>
    <t>AP2 domain transcription factor AP2-O4, putative</t>
  </si>
  <si>
    <t>AP2-O4</t>
  </si>
  <si>
    <t>PY17X_1369500.1</t>
  </si>
  <si>
    <t>Py17X_13_v3:2,832,438..2,837,399(+)</t>
  </si>
  <si>
    <t>phosphatidylinositol transfer protein, putative</t>
  </si>
  <si>
    <t>PY17X_1369600.1</t>
  </si>
  <si>
    <t>Py17X_13_v3:2,837,889..2,839,047(-)</t>
  </si>
  <si>
    <t>PY17X_1369700.1</t>
  </si>
  <si>
    <t>Py17X_13_v3:2,840,490..2,844,860(+)</t>
  </si>
  <si>
    <t>PY17X_1369800.1</t>
  </si>
  <si>
    <t>Py17X_13_v3:2,845,741..2,846,688(-)</t>
  </si>
  <si>
    <t>PY17X_1369900.1</t>
  </si>
  <si>
    <t>Py17X_13_v3:2,848,278..2,849,820(+)</t>
  </si>
  <si>
    <t>60S ribosomal protein L17, putative</t>
  </si>
  <si>
    <t>PY17X_1370000.1</t>
  </si>
  <si>
    <t>Py17X_13_v3:2,849,095..2,849,245(+)</t>
  </si>
  <si>
    <t>small nucleolar RNA snoR21</t>
  </si>
  <si>
    <t>PY17X_1370100.1</t>
  </si>
  <si>
    <t>Py17X_13_v3:2,851,321..2,852,826(+)</t>
  </si>
  <si>
    <t>glycerol kinase, putative</t>
  </si>
  <si>
    <t>GO:0004370</t>
  </si>
  <si>
    <t>glycerol kinase activity</t>
  </si>
  <si>
    <t>GO:0005975, GO:0006072</t>
  </si>
  <si>
    <t>carbohydrate metabolic process, glycerol-3-phosphate metabolic process</t>
  </si>
  <si>
    <t>2.7.1.30 (Glycerol kinase)</t>
  </si>
  <si>
    <t>PY17X_1370200.1</t>
  </si>
  <si>
    <t>Py17X_13_v3:2,855,241..2,858,899(+)</t>
  </si>
  <si>
    <t>inner membrane complex protein 1f, putative</t>
  </si>
  <si>
    <t>IMC1f</t>
  </si>
  <si>
    <t>PY17X_1370300.1</t>
  </si>
  <si>
    <t>Py17X_13_v3:2,860,009..2,860,762(+)</t>
  </si>
  <si>
    <t>PY17X_1370400.1</t>
  </si>
  <si>
    <t>Py17X_13_v3:2,862,059..2,863,375(-)</t>
  </si>
  <si>
    <t>PY17X_1370500.1</t>
  </si>
  <si>
    <t>Py17X_13_v3:2,863,861..2,869,167(+)</t>
  </si>
  <si>
    <t>PY17X_1370600.1</t>
  </si>
  <si>
    <t>Py17X_13_v3:2,869,879..2,872,965(-)</t>
  </si>
  <si>
    <t>ABC transporter B family member 6, putative</t>
  </si>
  <si>
    <t>ABCB6</t>
  </si>
  <si>
    <t>3.6.3.27 (Phosphate-transporting ATPase)</t>
  </si>
  <si>
    <t>PY17X_1370700.1</t>
  </si>
  <si>
    <t>Py17X_13_v3:2,874,152..2,876,472(+)</t>
  </si>
  <si>
    <t>U3 small nucleolar RNA-associated protein 15, putative</t>
  </si>
  <si>
    <t>UTP15</t>
  </si>
  <si>
    <t>PY17X_1370800.1</t>
  </si>
  <si>
    <t>Py17X_13_v3:2,876,964..2,878,610(-)</t>
  </si>
  <si>
    <t>PY17X_1370900.1</t>
  </si>
  <si>
    <t>Py17X_13_v3:2,880,062..2,884,471(+)</t>
  </si>
  <si>
    <t>PY17X_1371000.1</t>
  </si>
  <si>
    <t>Py17X_13_v3:2,886,179..2,887,058(-)</t>
  </si>
  <si>
    <t>thioredoxin-related protein, putative</t>
  </si>
  <si>
    <t>PY17X_1371100.1</t>
  </si>
  <si>
    <t>Py17X_13_v3:2,891,489..2,898,202(+)</t>
  </si>
  <si>
    <t>PY17X_1371200.1</t>
  </si>
  <si>
    <t>Py17X_13_v3:2,899,195..2,901,849(+)</t>
  </si>
  <si>
    <t>vacuolar fusion protein MON1, putative</t>
  </si>
  <si>
    <t>MON1</t>
  </si>
  <si>
    <t>GO:0017112, GO:0032266, GO:0010314, GO:0001786</t>
  </si>
  <si>
    <t>Rab guanyl-nucleotide exchange factor activity, phosphatidylinositol-3-phosphate binding, phosphatidylinositol-5-phosphate binding, phosphatidylserine binding</t>
  </si>
  <si>
    <t>GO:0043547</t>
  </si>
  <si>
    <t>positive regulation of GTPase activity</t>
  </si>
  <si>
    <t>PY17X_1371300.1</t>
  </si>
  <si>
    <t>Py17X_13_v3:2,904,151..2,905,494(+)</t>
  </si>
  <si>
    <t>exported protein IBIS1, putative</t>
  </si>
  <si>
    <t>IBIS1</t>
  </si>
  <si>
    <t>PY17X_1371400.1</t>
  </si>
  <si>
    <t>Py17X_13_v3:2,908,871..2,910,521(-)</t>
  </si>
  <si>
    <t>PY17X_1371500.1</t>
  </si>
  <si>
    <t>Py17X_13_v3:2,912,979..2,913,393(+)</t>
  </si>
  <si>
    <t>PY17X_1371600.1</t>
  </si>
  <si>
    <t>Py17X_13_v3:2,915,192..2,916,673(-)</t>
  </si>
  <si>
    <t>PY17X_1371700.1</t>
  </si>
  <si>
    <t>Py17X_13_v3:2,917,880..2,918,353(+)</t>
  </si>
  <si>
    <t>PY17X_1371800.1</t>
  </si>
  <si>
    <t>Py17X_13_v3:2,920,341..2,920,763(+)</t>
  </si>
  <si>
    <t>PY17X_1371900.1</t>
  </si>
  <si>
    <t>Py17X_13_v3:2,924,426..2,925,515(+)</t>
  </si>
  <si>
    <t>PY17X_1372000.1</t>
  </si>
  <si>
    <t>Py17X_13_v3:2,928,344..2,929,436(+)</t>
  </si>
  <si>
    <t>PY17X_1372100.1</t>
  </si>
  <si>
    <t>Py17X_13_v3:2,931,706..2,932,853(+)</t>
  </si>
  <si>
    <t>PY17X_1372200.1</t>
  </si>
  <si>
    <t>Py17X_13_v3:2,934,786..2,935,698(+)</t>
  </si>
  <si>
    <t>PY17X_1372300.1</t>
  </si>
  <si>
    <t>Py17X_13_v3:2,938,742..2,940,898(+)</t>
  </si>
  <si>
    <t>PY17X_1372400.1</t>
  </si>
  <si>
    <t>Py17X_13_v3:2,945,803..2,948,721(+)</t>
  </si>
  <si>
    <t>PY17X_1372500.1</t>
  </si>
  <si>
    <t>Py17X_13_v3:2,951,218..2,952,166(+)</t>
  </si>
  <si>
    <t>PY17X_1372600.1</t>
  </si>
  <si>
    <t>Py17X_13_v3:2,954,553..2,955,470(+)</t>
  </si>
  <si>
    <t>PY17X_1372700.1</t>
  </si>
  <si>
    <t>Py17X_13_v3:2,958,553..2,959,662(+)</t>
  </si>
  <si>
    <t>PY17X_1372800.1</t>
  </si>
  <si>
    <t>Py17X_13_v3:2,962,160..2,963,302(+)</t>
  </si>
  <si>
    <t>PY17X_1372900.1</t>
  </si>
  <si>
    <t>Py17X_13_v3:2,965,650..2,966,809(+)</t>
  </si>
  <si>
    <t>PY17X_1373000.1</t>
  </si>
  <si>
    <t>Py17X_13_v3:2,969,174..2,970,382(+)</t>
  </si>
  <si>
    <t>PY17X_1373100.1</t>
  </si>
  <si>
    <t>Py17X_13_v3:2,971,373..2,972,798(-)</t>
  </si>
  <si>
    <t>PY17X_1373200.1</t>
  </si>
  <si>
    <t>Py17X_13_v3:2,975,628..2,976,548(+)</t>
  </si>
  <si>
    <t>PY17X_1373300.1</t>
  </si>
  <si>
    <t>Py17X_13_v3:2,979,398..2,980,846(-)</t>
  </si>
  <si>
    <t>PY17X_1373400.1</t>
  </si>
  <si>
    <t>Py17X_13_v3:2,982,837..2,984,074(-)</t>
  </si>
  <si>
    <t>PY17X_1373500.1</t>
  </si>
  <si>
    <t>Py17X_13_v3:2,985,440..2,986,943(-)</t>
  </si>
  <si>
    <t>PY17X_1373600.1</t>
  </si>
  <si>
    <t>Py17X_13_v3:2,990,679..2,991,845(+)</t>
  </si>
  <si>
    <t>PY17X_1373700.1</t>
  </si>
  <si>
    <t>Py17X_13_v3:2,994,119..2,994,965(+)</t>
  </si>
  <si>
    <t>PY17X_1373800.1</t>
  </si>
  <si>
    <t>Py17X_13_v3:2,997,978..2,999,139(+)</t>
  </si>
  <si>
    <t>PY17X_1373900.1</t>
  </si>
  <si>
    <t>Py17X_13_v3:3,001,523..3,002,560(+)</t>
  </si>
  <si>
    <t>PY17X_1374000.1</t>
  </si>
  <si>
    <t>Py17X_13_v3:3,005,027..3,006,039(+)</t>
  </si>
  <si>
    <t>PY17X_1374100.1</t>
  </si>
  <si>
    <t>Py17X_13_v3:3,008,256..3,009,450(+)</t>
  </si>
  <si>
    <t>PY17X_1374200.1</t>
  </si>
  <si>
    <t>Py17X_13_v3:3,012,264..3,013,363(+)</t>
  </si>
  <si>
    <t>PY17X_1374300.1</t>
  </si>
  <si>
    <t>Py17X_13_v3:3,015,681..3,016,824(+)</t>
  </si>
  <si>
    <t>PY17X_1374400.1</t>
  </si>
  <si>
    <t>Py17X_13_v3:3,019,411..3,020,531(+)</t>
  </si>
  <si>
    <t>PY17X_1374500.1</t>
  </si>
  <si>
    <t>Py17X_13_v3:3,022,849..3,023,921(+)</t>
  </si>
  <si>
    <t>PY17X_1374600.1</t>
  </si>
  <si>
    <t>Py17X_13_v3:3,026,557..3,027,660(+)</t>
  </si>
  <si>
    <t>PY17X_1374700.1</t>
  </si>
  <si>
    <t>Py17X_13_v3:3,029,965..3,030,916(+)</t>
  </si>
  <si>
    <t>PY17X_1400003.1</t>
  </si>
  <si>
    <t>Py17X_14_v3:892..1,536(+)</t>
  </si>
  <si>
    <t>fam-a protein, fragment</t>
  </si>
  <si>
    <t>PY17X_1400005.1</t>
  </si>
  <si>
    <t>Py17X_14_v3:2,363..3,535(-)</t>
  </si>
  <si>
    <t>PY17X_1400007.1</t>
  </si>
  <si>
    <t>Py17X_14_v3:6,997..8,406(+)</t>
  </si>
  <si>
    <t>PY17X_1400011.1</t>
  </si>
  <si>
    <t>Py17X_14_v3:10,970..11,920(-)</t>
  </si>
  <si>
    <t>PY17X_1400015.1</t>
  </si>
  <si>
    <t>Py17X_14_v3:14,662..16,117(+)</t>
  </si>
  <si>
    <t>PY17X_1400019.1</t>
  </si>
  <si>
    <t>Py17X_14_v3:17,269..18,375(-)</t>
  </si>
  <si>
    <t>PY17X_1400023.1</t>
  </si>
  <si>
    <t>Py17X_14_v3:21,534..23,019(+)</t>
  </si>
  <si>
    <t>PY17X_1400027.1</t>
  </si>
  <si>
    <t>Py17X_14_v3:24,080..25,265(-)</t>
  </si>
  <si>
    <t>PY17X_1400031.1</t>
  </si>
  <si>
    <t>Py17X_14_v3:27,651..28,703(-)</t>
  </si>
  <si>
    <t>PY17X_1400033.1</t>
  </si>
  <si>
    <t>Py17X_14_v3:31,774..33,276(+)</t>
  </si>
  <si>
    <t>PY17X_1400035.1</t>
  </si>
  <si>
    <t>Py17X_14_v3:34,130..35,268(-)</t>
  </si>
  <si>
    <t>PY17X_1400037.1</t>
  </si>
  <si>
    <t>Py17X_14_v3:37,587..38,683(-)</t>
  </si>
  <si>
    <t>PY17X_1400041.1</t>
  </si>
  <si>
    <t>Py17X_14_v3:41,530..42,556(-)</t>
  </si>
  <si>
    <t>PY17X_1400045.1</t>
  </si>
  <si>
    <t>Py17X_14_v3:45,072..46,171(-)</t>
  </si>
  <si>
    <t>PY17X_1400049.1</t>
  </si>
  <si>
    <t>Py17X_14_v3:49,056..50,233(-)</t>
  </si>
  <si>
    <t>PY17X_1400053.1</t>
  </si>
  <si>
    <t>Py17X_14_v3:52,542..53,681(-)</t>
  </si>
  <si>
    <t>PY17X_1400055.1</t>
  </si>
  <si>
    <t>Py17X_14_v3:56,016..57,153(-)</t>
  </si>
  <si>
    <t>PY17X_1400057.1</t>
  </si>
  <si>
    <t>Py17X_14_v3:59,868..61,061(-)</t>
  </si>
  <si>
    <t>PY17X_1400059.1</t>
  </si>
  <si>
    <t>Py17X_14_v3:63,366..64,487(-)</t>
  </si>
  <si>
    <t>PY17X_1400063.1</t>
  </si>
  <si>
    <t>Py17X_14_v3:66,935..67,997(-)</t>
  </si>
  <si>
    <t>PY17X_1400067.1</t>
  </si>
  <si>
    <t>Py17X_14_v3:70,272..71,423(-)</t>
  </si>
  <si>
    <t>PY17X_1400071.1</t>
  </si>
  <si>
    <t>Py17X_14_v3:74,185..75,294(-)</t>
  </si>
  <si>
    <t>PY17X_1400075.1</t>
  </si>
  <si>
    <t>Py17X_14_v3:77,583..78,749(-)</t>
  </si>
  <si>
    <t>PY17X_1400079.1</t>
  </si>
  <si>
    <t>Py17X_14_v3:81,157..82,313(-)</t>
  </si>
  <si>
    <t>PY17X_1400081.1</t>
  </si>
  <si>
    <t>Py17X_14_v3:84,632..85,736(-)</t>
  </si>
  <si>
    <t>PY17X_1400083.1</t>
  </si>
  <si>
    <t>Py17X_14_v3:88,505..89,659(-)</t>
  </si>
  <si>
    <t>PY17X_1400085.1</t>
  </si>
  <si>
    <t>Py17X_14_v3:92,476..93,662(-)</t>
  </si>
  <si>
    <t>PY17X_1400089.1</t>
  </si>
  <si>
    <t>Py17X_14_v3:96,085..97,275(-)</t>
  </si>
  <si>
    <t>PY17X_1400093.1</t>
  </si>
  <si>
    <t>Py17X_14_v3:99,670..100,842(-)</t>
  </si>
  <si>
    <t>PY17X_1400097.1</t>
  </si>
  <si>
    <t>Py17X_14_v3:103,222..104,340(-)</t>
  </si>
  <si>
    <t>PY17X_1400100.1</t>
  </si>
  <si>
    <t>Py17X_14_v3:106,693..107,797(-)</t>
  </si>
  <si>
    <t>PY17X_1400200.1</t>
  </si>
  <si>
    <t>Py17X_14_v3:110,657..111,047(+)</t>
  </si>
  <si>
    <t>PY17X_1400300.1</t>
  </si>
  <si>
    <t>Py17X_14_v3:112,842..114,315(+)</t>
  </si>
  <si>
    <t>PY17X_1400400.1</t>
  </si>
  <si>
    <t>Py17X_14_v3:115,701..116,806(-)</t>
  </si>
  <si>
    <t>PY17X_1400500.1</t>
  </si>
  <si>
    <t>Py17X_14_v3:119,084..120,185(-)</t>
  </si>
  <si>
    <t>PY17X_1400600.1</t>
  </si>
  <si>
    <t>Py17X_14_v3:122,927..124,107(-)</t>
  </si>
  <si>
    <t>PY17X_1400700.1</t>
  </si>
  <si>
    <t>Py17X_14_v3:126,470..127,642(-)</t>
  </si>
  <si>
    <t>PY17X_1400800.1</t>
  </si>
  <si>
    <t>Py17X_14_v3:130,426..131,628(-)</t>
  </si>
  <si>
    <t>PY17X_1400900.1</t>
  </si>
  <si>
    <t>Py17X_14_v3:133,892..134,964(-)</t>
  </si>
  <si>
    <t>PY17X_1401000.1</t>
  </si>
  <si>
    <t>Py17X_14_v3:137,403..138,531(-)</t>
  </si>
  <si>
    <t>PY17X_1401100.1</t>
  </si>
  <si>
    <t>Py17X_14_v3:141,838..142,510(-)</t>
  </si>
  <si>
    <t>PY17X_1401200.1</t>
  </si>
  <si>
    <t>Py17X_14_v3:144,651..145,896(-)</t>
  </si>
  <si>
    <t>PY17X_1401300.1</t>
  </si>
  <si>
    <t>Py17X_14_v3:149,295..150,762(+)</t>
  </si>
  <si>
    <t>PY17X_1401400.1</t>
  </si>
  <si>
    <t>Py17X_14_v3:151,351..152,414(-)</t>
  </si>
  <si>
    <t>PY17X_1401500.1</t>
  </si>
  <si>
    <t>Py17X_14_v3:154,769..155,927(-)</t>
  </si>
  <si>
    <t>PY17X_1401600.1</t>
  </si>
  <si>
    <t>Py17X_14_v3:158,631..159,797(-)</t>
  </si>
  <si>
    <t>PY17X_1401700.1</t>
  </si>
  <si>
    <t>Py17X_14_v3:162,175..163,235(-)</t>
  </si>
  <si>
    <t>PY17X_1401800.1</t>
  </si>
  <si>
    <t>Py17X_14_v3:165,569..166,679(-)</t>
  </si>
  <si>
    <t>PY17X_1401900.1</t>
  </si>
  <si>
    <t>Py17X_14_v3:169,057..170,272(-)</t>
  </si>
  <si>
    <t>PY17X_1402000.1</t>
  </si>
  <si>
    <t>Py17X_14_v3:172,084..175,775(-)</t>
  </si>
  <si>
    <t>PY17X_1402100.1</t>
  </si>
  <si>
    <t>Py17X_14_v3:178,925..180,078(-)</t>
  </si>
  <si>
    <t>PY17X_1402200.1</t>
  </si>
  <si>
    <t>Py17X_14_v3:182,587..187,183(-)</t>
  </si>
  <si>
    <t>cytoadherence linked asexual protein, putative</t>
  </si>
  <si>
    <t>PY17X_1402300.1</t>
  </si>
  <si>
    <t>Py17X_14_v3:189,710..190,395(-)</t>
  </si>
  <si>
    <t>PY17X_1402400.1</t>
  </si>
  <si>
    <t>Py17X_14_v3:192,917..193,564(-)</t>
  </si>
  <si>
    <t>early transcribed membrane protein 13</t>
  </si>
  <si>
    <t>UIS3</t>
  </si>
  <si>
    <t>PY17X_1402500.1</t>
  </si>
  <si>
    <t>Py17X_14_v3:194,899..196,315(-)</t>
  </si>
  <si>
    <t>PY17X_1402600.1</t>
  </si>
  <si>
    <t>Py17X_14_v3:197,373..205,724(-)</t>
  </si>
  <si>
    <t>PY17X_1402700.1</t>
  </si>
  <si>
    <t>Py17X_14_v3:207,638..208,672(-)</t>
  </si>
  <si>
    <t>deoxyhypusine hydroxylase, putative</t>
  </si>
  <si>
    <t>1.14.99.29 (Deoxyhypusine monooxygenase)</t>
  </si>
  <si>
    <t>PY17X_1402800.1</t>
  </si>
  <si>
    <t>Py17X_14_v3:209,614..214,630(+)</t>
  </si>
  <si>
    <t>ATP-dependent RNA helicase DHR1, putative</t>
  </si>
  <si>
    <t>GO:0005524, GO:0008026, GO:0003676</t>
  </si>
  <si>
    <t>ATP binding, ATP-dependent helicase activity, nucleic acid binding</t>
  </si>
  <si>
    <t>GO:0003724</t>
  </si>
  <si>
    <t>RNA helicase activity</t>
  </si>
  <si>
    <t>3.6.4.12 (DNA helicase); 3.6.4.13 (RNA helicase)</t>
  </si>
  <si>
    <t>PY17X_1402900.1</t>
  </si>
  <si>
    <t>Py17X_14_v3:215,348..216,117(-)</t>
  </si>
  <si>
    <t>40S ribosomal protein S7, putative</t>
  </si>
  <si>
    <t>PY17X_1403000.1</t>
  </si>
  <si>
    <t>Py17X_14_v3:219,017..221,383(+)</t>
  </si>
  <si>
    <t>PY17X_1403100.1</t>
  </si>
  <si>
    <t>Py17X_14_v3:222,200..222,907(+)</t>
  </si>
  <si>
    <t>PY17X_1403200.1</t>
  </si>
  <si>
    <t>Py17X_14_v3:223,160..224,050(+)</t>
  </si>
  <si>
    <t>methyltransferase-like protein, putative</t>
  </si>
  <si>
    <t>GO:0003676, GO:0008276</t>
  </si>
  <si>
    <t>nucleic acid binding, protein methyltransferase activity</t>
  </si>
  <si>
    <t>PY17X_1403300.1</t>
  </si>
  <si>
    <t>Py17X_14_v3:224,717..225,984(-)</t>
  </si>
  <si>
    <t>PY17X_1403400.1</t>
  </si>
  <si>
    <t>Py17X_14_v3:227,104..228,117(+)</t>
  </si>
  <si>
    <t>PY17X_1403500.1</t>
  </si>
  <si>
    <t>Py17X_14_v3:229,770..230,708(-)</t>
  </si>
  <si>
    <t>LisH domain-containing protein, putative</t>
  </si>
  <si>
    <t>LisH</t>
  </si>
  <si>
    <t>PY17X_1403600.1</t>
  </si>
  <si>
    <t>Py17X_14_v3:232,824..238,091(-)</t>
  </si>
  <si>
    <t>sodium/hydrogen exchanger, Na+, H+ antiporter, putative</t>
  </si>
  <si>
    <t>GO:0015299</t>
  </si>
  <si>
    <t>solute:proton antiporter activity</t>
  </si>
  <si>
    <t>GO:0006812, GO:0055085</t>
  </si>
  <si>
    <t>cation transport, transmembrane transport</t>
  </si>
  <si>
    <t>PY17X_1403700.1</t>
  </si>
  <si>
    <t>Py17X_14_v3:239,876..240,556(+)</t>
  </si>
  <si>
    <t>PY17X_1403800.1</t>
  </si>
  <si>
    <t>Py17X_14_v3:241,519..245,043(+)</t>
  </si>
  <si>
    <t>PY17X_1403900.1</t>
  </si>
  <si>
    <t>Py17X_14_v3:245,538..270,200(-)</t>
  </si>
  <si>
    <t>PY17X_1404000.1</t>
  </si>
  <si>
    <t>Py17X_14_v3:272,735..273,975(+)</t>
  </si>
  <si>
    <t>PY17X_1404100.1</t>
  </si>
  <si>
    <t>Py17X_14_v3:274,417..277,613(-)</t>
  </si>
  <si>
    <t>condensin complex subunit 2, putative</t>
  </si>
  <si>
    <t>GO:0000796</t>
  </si>
  <si>
    <t>condensin complex</t>
  </si>
  <si>
    <t>GO:0007076</t>
  </si>
  <si>
    <t>mitotic chromosome condensation</t>
  </si>
  <si>
    <t>PY17X_1404200.1</t>
  </si>
  <si>
    <t>Py17X_14_v3:279,216..282,043(-)</t>
  </si>
  <si>
    <t>DNA ligase I, putative</t>
  </si>
  <si>
    <t>GO:0005524, GO:0003677, GO:0003910</t>
  </si>
  <si>
    <t>ATP binding, DNA binding, DNA ligase (ATP) activity</t>
  </si>
  <si>
    <t>GO:0071897, GO:0051103, GO:0006310, GO:0006281</t>
  </si>
  <si>
    <t>DNA biosynthetic process, DNA ligation involved in DNA repair, DNA recombination, DNA repair</t>
  </si>
  <si>
    <t>6.5.1.1 (DNA ligase (ATP))</t>
  </si>
  <si>
    <t>PY17X_1404300.1</t>
  </si>
  <si>
    <t>Py17X_14_v3:283,707..285,384(-)</t>
  </si>
  <si>
    <t>MIT2</t>
  </si>
  <si>
    <t>PY17X_1404400.1</t>
  </si>
  <si>
    <t>Py17X_14_v3:287,343..287,891(+)</t>
  </si>
  <si>
    <t>PY17X_1404500.1</t>
  </si>
  <si>
    <t>Py17X_14_v3:288,072..289,891(-)</t>
  </si>
  <si>
    <t>PY17X_1404600.1</t>
  </si>
  <si>
    <t>Py17X_14_v3:295,905..296,293(-)</t>
  </si>
  <si>
    <t>small heat shock protein, putative</t>
  </si>
  <si>
    <t>PY17X_1404700.1</t>
  </si>
  <si>
    <t>Py17X_14_v3:298,420..301,911(+)</t>
  </si>
  <si>
    <t>PY17X_1404800.1</t>
  </si>
  <si>
    <t>Py17X_14_v3:302,505..303,952(+)</t>
  </si>
  <si>
    <t>GO:0006396, GO:0000079, GO:0006355</t>
  </si>
  <si>
    <t>RNA processing, regulation of cyclin-dependent protein serine/threonine kinase activity, regulation of transcription, DNA-templated</t>
  </si>
  <si>
    <t>PY17X_1404900.1</t>
  </si>
  <si>
    <t>Py17X_14_v3:304,308..304,429(-)</t>
  </si>
  <si>
    <t>small nucleolar RNA snoR16</t>
  </si>
  <si>
    <t>PY17X_1405000.1</t>
  </si>
  <si>
    <t>Py17X_14_v3:305,660..310,417(-)</t>
  </si>
  <si>
    <t>NIF1</t>
  </si>
  <si>
    <t>PY17X_1405100.1</t>
  </si>
  <si>
    <t>Py17X_14_v3:312,757..313,842(+)</t>
  </si>
  <si>
    <t>DNA-directed RNA polymerase II subunit RPB11, putative</t>
  </si>
  <si>
    <t>RPB11</t>
  </si>
  <si>
    <t>GO:0003677, GO:0046983</t>
  </si>
  <si>
    <t>DNA binding, protein dimerization activity</t>
  </si>
  <si>
    <t>PY17X_1405200.1</t>
  </si>
  <si>
    <t>Py17X_14_v3:314,900..318,763(+)</t>
  </si>
  <si>
    <t>PY17X_1405300.1</t>
  </si>
  <si>
    <t>Py17X_14_v3:319,736..320,932(-)</t>
  </si>
  <si>
    <t>PY17X_1405400.1</t>
  </si>
  <si>
    <t>Py17X_14_v3:322,268..323,260(+)</t>
  </si>
  <si>
    <t>PY17X_1405500.1</t>
  </si>
  <si>
    <t>Py17X_14_v3:323,559..333,827(-)</t>
  </si>
  <si>
    <t>PY17X_1405600.1</t>
  </si>
  <si>
    <t>Py17X_14_v3:335,205..337,029(-)</t>
  </si>
  <si>
    <t>AAR2 protein, putative</t>
  </si>
  <si>
    <t>PY17X_1405700.1</t>
  </si>
  <si>
    <t>Py17X_14_v3:337,597..339,855(+)</t>
  </si>
  <si>
    <t>mitogen-activated protein kinase phosphatase 1, putative</t>
  </si>
  <si>
    <t>MKP1</t>
  </si>
  <si>
    <t>PY17X_1405800.1</t>
  </si>
  <si>
    <t>Py17X_14_v3:340,199..341,328(-)</t>
  </si>
  <si>
    <t>site-2 protease S2P, putative</t>
  </si>
  <si>
    <t>S2P</t>
  </si>
  <si>
    <t>PY17X_1405900.1</t>
  </si>
  <si>
    <t>Py17X_14_v3:343,385..343,996(+)</t>
  </si>
  <si>
    <t>PY17X_1406000.1</t>
  </si>
  <si>
    <t>Py17X_14_v3:344,834..345,700(+)</t>
  </si>
  <si>
    <t>PY17X_1406100.1</t>
  </si>
  <si>
    <t>Py17X_14_v3:347,000..348,607(-)</t>
  </si>
  <si>
    <t>PY17X_1406200.1</t>
  </si>
  <si>
    <t>Py17X_14_v3:350,511..354,212(+)</t>
  </si>
  <si>
    <t>PY17X_1406300.1</t>
  </si>
  <si>
    <t>Py17X_14_v3:355,152..355,571(+)</t>
  </si>
  <si>
    <t>PY17X_1406400.1</t>
  </si>
  <si>
    <t>Py17X_14_v3:356,543..358,081(-)</t>
  </si>
  <si>
    <t>PY17X_1406500.1</t>
  </si>
  <si>
    <t>Py17X_14_v3:360,499..363,616(+)</t>
  </si>
  <si>
    <t>SAM dependent methyltransferase, putative</t>
  </si>
  <si>
    <t>2.1.1.35 (tRNA (uracil(54)-C(5))-methyltransferase)</t>
  </si>
  <si>
    <t>PY17X_1406600.1</t>
  </si>
  <si>
    <t>Py17X_14_v3:364,110..365,291(-)</t>
  </si>
  <si>
    <t>26S protease regulatory subunit 10B, putative</t>
  </si>
  <si>
    <t>RPT4</t>
  </si>
  <si>
    <t>PY17X_1406700.1</t>
  </si>
  <si>
    <t>Py17X_14_v3:368,168..371,917(+)</t>
  </si>
  <si>
    <t>PY17X_1406800.1</t>
  </si>
  <si>
    <t>Py17X_14_v3:372,787..374,589(-)</t>
  </si>
  <si>
    <t>V-type proton ATPase subunit H, putative</t>
  </si>
  <si>
    <t>GO:0000221</t>
  </si>
  <si>
    <t>vacuolar proton-transporting V-type ATPase, V1 domain</t>
  </si>
  <si>
    <t>GO:0005488, GO:0046961</t>
  </si>
  <si>
    <t>binding, proton-transporting ATPase activity, rotational mechanism</t>
  </si>
  <si>
    <t>PY17X_1406900.1</t>
  </si>
  <si>
    <t>Py17X_14_v3:376,040..377,481(-)</t>
  </si>
  <si>
    <t>PY17X_1407000.1</t>
  </si>
  <si>
    <t>Py17X_14_v3:379,408..380,532(-)</t>
  </si>
  <si>
    <t>RED-like protein, putative</t>
  </si>
  <si>
    <t>PY17X_1407100.1</t>
  </si>
  <si>
    <t>Py17X_14_v3:381,507..383,185(+)</t>
  </si>
  <si>
    <t>U1 small nuclear ribonucleoprotein A, putative</t>
  </si>
  <si>
    <t>SNRPA</t>
  </si>
  <si>
    <t>PY17X_1407200.1</t>
  </si>
  <si>
    <t>Py17X_14_v3:383,253..384,366(-)</t>
  </si>
  <si>
    <t>exosome complex component RRP40, putative</t>
  </si>
  <si>
    <t>RRP40</t>
  </si>
  <si>
    <t>PY17X_1407300.1</t>
  </si>
  <si>
    <t>Py17X_14_v3:385,468..388,119(+)</t>
  </si>
  <si>
    <t>U3 small nucleolar RNA-associated protein 6, putative</t>
  </si>
  <si>
    <t>UTP6</t>
  </si>
  <si>
    <t>GO:0000462</t>
  </si>
  <si>
    <t>maturation of SSU-rRNA from tricistronic rRNA transcript (SSU-rRNA, 5.8S rRNA, LSU-rRNA)</t>
  </si>
  <si>
    <t>PY17X_1407400.1</t>
  </si>
  <si>
    <t>Py17X_14_v3:388,677..389,669(-)</t>
  </si>
  <si>
    <t>PY17X_1407500.1</t>
  </si>
  <si>
    <t>Py17X_14_v3:390,392..392,362(+)</t>
  </si>
  <si>
    <t>ATP-dependent RNA helicase DBP6, putative</t>
  </si>
  <si>
    <t>DBP6</t>
  </si>
  <si>
    <t>PY17X_1407600.1</t>
  </si>
  <si>
    <t>Py17X_14_v3:392,635..393,794(-)</t>
  </si>
  <si>
    <t>PY17X_1407700.1</t>
  </si>
  <si>
    <t>Py17X_14_v3:394,611..394,877(-)</t>
  </si>
  <si>
    <t>PY17X_1407800.1</t>
  </si>
  <si>
    <t>Py17X_14_v3:396,222..398,338(-)</t>
  </si>
  <si>
    <t>DNA-directed RNA polymerase alpha chain, putative</t>
  </si>
  <si>
    <t>PY17X_1407900.1</t>
  </si>
  <si>
    <t>Py17X_14_v3:400,668..404,210(+)</t>
  </si>
  <si>
    <t>PY17X_1408000.1</t>
  </si>
  <si>
    <t>Py17X_14_v3:404,972..406,788(-)</t>
  </si>
  <si>
    <t>fork head domain protein, putative</t>
  </si>
  <si>
    <t>PY17X_1408100.1</t>
  </si>
  <si>
    <t>Py17X_14_v3:407,854..410,344(-)</t>
  </si>
  <si>
    <t>tripartite motif protein, putative</t>
  </si>
  <si>
    <t>PY17X_1408200.1</t>
  </si>
  <si>
    <t>Py17X_14_v3:412,538..414,544(+)</t>
  </si>
  <si>
    <t>PY17X_1408300.1</t>
  </si>
  <si>
    <t>Py17X_14_v3:416,101..416,547(+)</t>
  </si>
  <si>
    <t>CCAAT-binding transcription factor, putative</t>
  </si>
  <si>
    <t>PY17X_1408400.1</t>
  </si>
  <si>
    <t>Py17X_14_v3:417,337..424,189(-)</t>
  </si>
  <si>
    <t>carbamoyl phosphate synthetase, putative</t>
  </si>
  <si>
    <t>GO:0005524, GO:0003824, GO:0046872</t>
  </si>
  <si>
    <t>ATP binding, catalytic activity, metal ion binding</t>
  </si>
  <si>
    <t>GO:0008152, GO:0006807</t>
  </si>
  <si>
    <t>metabolic process, nitrogen compound metabolic process</t>
  </si>
  <si>
    <t>6.3.5.5 (Carbamoyl-phosphate synthase (glutamine-hydrolyzing))</t>
  </si>
  <si>
    <t>PY17X_1408500.1</t>
  </si>
  <si>
    <t>Py17X_14_v3:426,970..427,453(+)</t>
  </si>
  <si>
    <t>40S ribosomal protein S27, putative</t>
  </si>
  <si>
    <t>RPS27</t>
  </si>
  <si>
    <t>PY17X_1408600.1</t>
  </si>
  <si>
    <t>Py17X_14_v3:428,077..443,115(-)</t>
  </si>
  <si>
    <t>PY17X_1408700.1</t>
  </si>
  <si>
    <t>Py17X_14_v3:444,550..445,920(-)</t>
  </si>
  <si>
    <t>2.7.2.- (Phosphotransferases with a carboxy group as acceptor.)</t>
  </si>
  <si>
    <t>PY17X_1408800.1</t>
  </si>
  <si>
    <t>Py17X_14_v3:447,327..451,361(-)</t>
  </si>
  <si>
    <t>PY17X_1408900.1</t>
  </si>
  <si>
    <t>Py17X_14_v3:451,951..453,264(+)</t>
  </si>
  <si>
    <t>PY17X_1409000.1</t>
  </si>
  <si>
    <t>Py17X_14_v3:453,728..456,418(-)</t>
  </si>
  <si>
    <t>tyrosine recombinase, putative</t>
  </si>
  <si>
    <t>INT</t>
  </si>
  <si>
    <t>GO:0015074, GO:0006310</t>
  </si>
  <si>
    <t>DNA integration, DNA recombination</t>
  </si>
  <si>
    <t>PY17X_1409100.1</t>
  </si>
  <si>
    <t>Py17X_14_v3:458,270..462,553(-)</t>
  </si>
  <si>
    <t>mRNA-decapping enzyme 2, putative</t>
  </si>
  <si>
    <t>DCP2</t>
  </si>
  <si>
    <t>GO:0003723, GO:0016787, GO:0030145</t>
  </si>
  <si>
    <t>RNA binding, hydrolase activity, manganese ion binding</t>
  </si>
  <si>
    <t>GO:0050072</t>
  </si>
  <si>
    <t>m7G(5')pppN diphosphatase activity</t>
  </si>
  <si>
    <t>PY17X_1409200.1</t>
  </si>
  <si>
    <t>Py17X_14_v3:465,643..466,728(-)</t>
  </si>
  <si>
    <t>GO:0005643</t>
  </si>
  <si>
    <t>nuclear pore</t>
  </si>
  <si>
    <t>GO:0016973</t>
  </si>
  <si>
    <t>poly(A)+ mRNA export from nucleus</t>
  </si>
  <si>
    <t>PY17X_1409300.1</t>
  </si>
  <si>
    <t>Py17X_14_v3:469,213..470,352(+)</t>
  </si>
  <si>
    <t>60S ribosomal protein L24, putative</t>
  </si>
  <si>
    <t>PY17X_1409400.1</t>
  </si>
  <si>
    <t>Py17X_14_v3:469,816..470,073(+)</t>
  </si>
  <si>
    <t>PY17X_1409500.1</t>
  </si>
  <si>
    <t>Py17X_14_v3:474,469..476,856(+)</t>
  </si>
  <si>
    <t>protein phosphatase PPM6, putative</t>
  </si>
  <si>
    <t>PPM6</t>
  </si>
  <si>
    <t>PY17X_1409600.1</t>
  </si>
  <si>
    <t>Py17X_14_v3:477,315..479,354(-)</t>
  </si>
  <si>
    <t>U4/U6 small nuclear ribonucleoprotein PRP3, putative</t>
  </si>
  <si>
    <t>PRPF3</t>
  </si>
  <si>
    <t>PY17X_1409700.1</t>
  </si>
  <si>
    <t>Py17X_14_v3:481,768..484,920(+)</t>
  </si>
  <si>
    <t>PY17X_1409800.1</t>
  </si>
  <si>
    <t>Py17X_14_v3:485,870..486,493(-)</t>
  </si>
  <si>
    <t>H/ACA ribonucleoprotein complex subunit 1, putative</t>
  </si>
  <si>
    <t>GAR1</t>
  </si>
  <si>
    <t>PY17X_1409900.1</t>
  </si>
  <si>
    <t>Py17X_14_v3:487,635..488,411(+)</t>
  </si>
  <si>
    <t>GO:0001510</t>
  </si>
  <si>
    <t>RNA methylation</t>
  </si>
  <si>
    <t>PY17X_1410000.1</t>
  </si>
  <si>
    <t>Py17X_14_v3:489,502..493,923(+)</t>
  </si>
  <si>
    <t>vacuolar protein sorting-associated protein 18, putative</t>
  </si>
  <si>
    <t>VPS18</t>
  </si>
  <si>
    <t>PY17X_1410100.1</t>
  </si>
  <si>
    <t>Py17X_14_v3:494,302..495,402(-)</t>
  </si>
  <si>
    <t>PY17X_1410200.1</t>
  </si>
  <si>
    <t>Py17X_14_v3:495,972..496,583(+)</t>
  </si>
  <si>
    <t>PY17X_1410300.1</t>
  </si>
  <si>
    <t>Py17X_14_v3:497,625..498,395(+)</t>
  </si>
  <si>
    <t>ATP synthase subunit O, mitochondrial, putative</t>
  </si>
  <si>
    <t>OSCP</t>
  </si>
  <si>
    <t>GO:0046933</t>
  </si>
  <si>
    <t>proton-transporting ATP synthase activity, rotational mechanism</t>
  </si>
  <si>
    <t>PY17X_1410400.1</t>
  </si>
  <si>
    <t>Py17X_14_v3:499,542..502,514(+)</t>
  </si>
  <si>
    <t>PY17X_1410500.1</t>
  </si>
  <si>
    <t>Py17X_14_v3:503,335..503,954(+)</t>
  </si>
  <si>
    <t>PY17X_1410600.1</t>
  </si>
  <si>
    <t>Py17X_14_v3:504,597..505,334(-)</t>
  </si>
  <si>
    <t>PY17X_1410700.1</t>
  </si>
  <si>
    <t>Py17X_14_v3:508,756..513,753(+)</t>
  </si>
  <si>
    <t>PY17X_1410800.1</t>
  </si>
  <si>
    <t>Py17X_14_v3:514,427..515,038(-)</t>
  </si>
  <si>
    <t>PY17X_1410900.1</t>
  </si>
  <si>
    <t>Py17X_14_v3:516,291..517,523(-)</t>
  </si>
  <si>
    <t>ras-related protein Rab-5B, putative</t>
  </si>
  <si>
    <t>RAB5b</t>
  </si>
  <si>
    <t>GO:0006184, GO:0015031, GO:0007264</t>
  </si>
  <si>
    <t>GTP catabolic process, protein transport, small GTPase mediated signal transduction</t>
  </si>
  <si>
    <t>GO:0020020, GO:0005886, GO:0085026</t>
  </si>
  <si>
    <t>food vacuole, plasma membrane, tubovesicular membrane network</t>
  </si>
  <si>
    <t>PY17X_1411000.1</t>
  </si>
  <si>
    <t>Py17X_14_v3:519,419..519,883(-)</t>
  </si>
  <si>
    <t>PY17X_1411100.1</t>
  </si>
  <si>
    <t>Py17X_14_v3:521,163..524,766(-)</t>
  </si>
  <si>
    <t>PY17X_1411200.1</t>
  </si>
  <si>
    <t>Py17X_14_v3:525,424..526,326(+)</t>
  </si>
  <si>
    <t>mitochondrial ribosomal protein S15 precursor, putative</t>
  </si>
  <si>
    <t>PY17X_1411300.1</t>
  </si>
  <si>
    <t>Py17X_14_v3:526,683..527,226(-)</t>
  </si>
  <si>
    <t>protein ISD11, putative</t>
  </si>
  <si>
    <t>ISD11</t>
  </si>
  <si>
    <t>PY17X_1411400.1</t>
  </si>
  <si>
    <t>Py17X_14_v3:529,127..530,581(+)</t>
  </si>
  <si>
    <t>meiosis-specific nuclear structural protein 1, putative</t>
  </si>
  <si>
    <t>PY17X_1411500.1</t>
  </si>
  <si>
    <t>Py17X_14_v3:531,220..532,800(-)</t>
  </si>
  <si>
    <t>alternative splicing regulator, putative</t>
  </si>
  <si>
    <t>PY17X_1411600.1</t>
  </si>
  <si>
    <t>Py17X_14_v3:533,810..535,089(+)</t>
  </si>
  <si>
    <t>ATP synthase subunit gamma, mitochondrial, putative</t>
  </si>
  <si>
    <t>PY17X_1411700.1</t>
  </si>
  <si>
    <t>Py17X_14_v3:536,903..538,282(+)</t>
  </si>
  <si>
    <t>AP-1 complex subunit mu-1, putative</t>
  </si>
  <si>
    <t>AP1M1</t>
  </si>
  <si>
    <t>PY17X_1411800.1</t>
  </si>
  <si>
    <t>Py17X_14_v3:539,462..541,035(-)</t>
  </si>
  <si>
    <t>26S protease regulatory subunit 7, putative</t>
  </si>
  <si>
    <t>RPT1</t>
  </si>
  <si>
    <t>PY17X_1411900.1</t>
  </si>
  <si>
    <t>Py17X_14_v3:543,371..544,831(+)</t>
  </si>
  <si>
    <t>PY17X_1412000.1</t>
  </si>
  <si>
    <t>Py17X_14_v3:545,779..546,240(-)</t>
  </si>
  <si>
    <t>PY17X_1412100.1</t>
  </si>
  <si>
    <t>Py17X_14_v3:548,420..551,614(+)</t>
  </si>
  <si>
    <t>PY17X_1412200.1</t>
  </si>
  <si>
    <t>Py17X_14_v3:553,888..555,723(+)</t>
  </si>
  <si>
    <t>V-type proton ATPase catalytic subunit A, putative</t>
  </si>
  <si>
    <t>GO:0005524, GO:0046961</t>
  </si>
  <si>
    <t>ATP binding, proton-transporting ATPase activity, rotational mechanism</t>
  </si>
  <si>
    <t>PY17X_1412300.1</t>
  </si>
  <si>
    <t>Py17X_14_v3:557,848..559,041(+)</t>
  </si>
  <si>
    <t>malonyl CoA-acyl carrier protein transacylase, putative</t>
  </si>
  <si>
    <t>MCAT</t>
  </si>
  <si>
    <t>GO:0004314</t>
  </si>
  <si>
    <t>[acyl-carrier-protein] S-malonyltransferase activity</t>
  </si>
  <si>
    <t>2.3.1.39 ([Acyl-carrier-protein] S-malonyltransferase)</t>
  </si>
  <si>
    <t>PY17X_1412400.1</t>
  </si>
  <si>
    <t>Py17X_14_v3:559,930..563,217(-)</t>
  </si>
  <si>
    <t>GYF domain-containing protein, putative</t>
  </si>
  <si>
    <t>PY17X_1412500.1</t>
  </si>
  <si>
    <t>Py17X_14_v3:564,160..565,327(+)</t>
  </si>
  <si>
    <t>PY17X_1412600.1</t>
  </si>
  <si>
    <t>Py17X_14_v3:565,362..566,183(-)</t>
  </si>
  <si>
    <t>mitochondrial ribosomal protein S35 precursor, putative</t>
  </si>
  <si>
    <t>PY17X_1412700.1</t>
  </si>
  <si>
    <t>Py17X_14_v3:566,841..570,047(+)</t>
  </si>
  <si>
    <t>IF2a</t>
  </si>
  <si>
    <t>PY17X_1412750.1</t>
  </si>
  <si>
    <t>Py17X_14_v3:570,771..570,962(-)</t>
  </si>
  <si>
    <t>apical ring associated protein 1, putative</t>
  </si>
  <si>
    <t>ARA1</t>
  </si>
  <si>
    <t>GO:0020031</t>
  </si>
  <si>
    <t>polar ring of apical complex</t>
  </si>
  <si>
    <t>PY17X_1412800.1</t>
  </si>
  <si>
    <t>Py17X_14_v3:572,142..572,342(-)</t>
  </si>
  <si>
    <t>PY17X_1412900.1</t>
  </si>
  <si>
    <t>Py17X_14_v3:574,609..575,904(+)</t>
  </si>
  <si>
    <t>2-oxoisovalerate dehydrogenase subunit alpha, mitochondrial, putative</t>
  </si>
  <si>
    <t>BCKDHA</t>
  </si>
  <si>
    <t>PY17X_1413000.1</t>
  </si>
  <si>
    <t>Py17X_14_v3:576,438..582,874(-)</t>
  </si>
  <si>
    <t>PY17X_1413100.1</t>
  </si>
  <si>
    <t>Py17X_14_v3:585,595..589,067(+)</t>
  </si>
  <si>
    <t>eukaryotic translation initation factor 4 gamma, putative</t>
  </si>
  <si>
    <t>EIF4G</t>
  </si>
  <si>
    <t>PY17X_1413200.1</t>
  </si>
  <si>
    <t>Py17X_14_v3:590,477..590,830(-)</t>
  </si>
  <si>
    <t>ubiquitin-like protein nedd8 homologue, putative</t>
  </si>
  <si>
    <t>NEDD8</t>
  </si>
  <si>
    <t>PY17X_1413300.1</t>
  </si>
  <si>
    <t>Py17X_14_v3:593,795..602,404(+)</t>
  </si>
  <si>
    <t>PY17X_1413400.1</t>
  </si>
  <si>
    <t>Py17X_14_v3:603,102..605,069(+)</t>
  </si>
  <si>
    <t>methionyl-tRNA formyltransferase, putative</t>
  </si>
  <si>
    <t>GO:0016742</t>
  </si>
  <si>
    <t>hydroxymethyl-, formyl- and related transferase activity</t>
  </si>
  <si>
    <t>2.1.2.9 (Methionyl-tRNA formyltransferase)</t>
  </si>
  <si>
    <t>PY17X_1413500.1</t>
  </si>
  <si>
    <t>Py17X_14_v3:605,502..606,373(+)</t>
  </si>
  <si>
    <t>PY17X_1413600.1</t>
  </si>
  <si>
    <t>Py17X_14_v3:606,846..609,242(-)</t>
  </si>
  <si>
    <t>PY17X_1413700.1</t>
  </si>
  <si>
    <t>Py17X_14_v3:609,743..614,530(-)</t>
  </si>
  <si>
    <t>PY17X_1413800.1</t>
  </si>
  <si>
    <t>Py17X_14_v3:615,731..621,442(-)</t>
  </si>
  <si>
    <t>PY17X_1413900.1</t>
  </si>
  <si>
    <t>Py17X_14_v3:622,858..623,658(-)</t>
  </si>
  <si>
    <t>PY17X_1414000.1</t>
  </si>
  <si>
    <t>Py17X_14_v3:624,423..634,453(-)</t>
  </si>
  <si>
    <t>PY17X_1414100.1</t>
  </si>
  <si>
    <t>Py17X_14_v3:636,038..637,237(-)</t>
  </si>
  <si>
    <t>PY17X_1414200.1</t>
  </si>
  <si>
    <t>Py17X_14_v3:638,373..641,921(+)</t>
  </si>
  <si>
    <t>PY17X_1414300.1</t>
  </si>
  <si>
    <t>Py17X_14_v3:642,911..644,968(+)</t>
  </si>
  <si>
    <t>PY17X_1414400.1</t>
  </si>
  <si>
    <t>Py17X_14_v3:646,352..653,386(+)</t>
  </si>
  <si>
    <t>telomerase reverse transcriptase, putative</t>
  </si>
  <si>
    <t>TERT</t>
  </si>
  <si>
    <t>GO:0003964</t>
  </si>
  <si>
    <t>RNA-directed DNA polymerase activity</t>
  </si>
  <si>
    <t>2.7.7.49 (RNA-directed DNA polymerase)</t>
  </si>
  <si>
    <t>PY17X_1414500.1</t>
  </si>
  <si>
    <t>Py17X_14_v3:653,851..655,245(-)</t>
  </si>
  <si>
    <t>PY17X_1414600.1</t>
  </si>
  <si>
    <t>Py17X_14_v3:656,220..656,756(-)</t>
  </si>
  <si>
    <t>PY17X_1414700.1</t>
  </si>
  <si>
    <t>Py17X_14_v3:657,728..658,860(-)</t>
  </si>
  <si>
    <t>cop-coated vesicle membrane protein p24 precursor, putative</t>
  </si>
  <si>
    <t>PY17X_1414800.1</t>
  </si>
  <si>
    <t>Py17X_14_v3:659,727..660,962(+)</t>
  </si>
  <si>
    <t>lipoate-protein ligase 1, putative</t>
  </si>
  <si>
    <t>LipL1</t>
  </si>
  <si>
    <t>PY17X_1414900.1</t>
  </si>
  <si>
    <t>Py17X_14_v3:661,956..663,476(-)</t>
  </si>
  <si>
    <t>pinin/SDK/MemA domain-containing protein, putative</t>
  </si>
  <si>
    <t>PY17X_1415000.1</t>
  </si>
  <si>
    <t>Py17X_14_v3:664,508..665,214(-)</t>
  </si>
  <si>
    <t>PY17X_1415100.1</t>
  </si>
  <si>
    <t>Py17X_14_v3:667,109..668,883(+)</t>
  </si>
  <si>
    <t>general transcription factor IIH subunit 2, putative</t>
  </si>
  <si>
    <t>P44</t>
  </si>
  <si>
    <t>GO:0006289, GO:0006351</t>
  </si>
  <si>
    <t>nucleotide-excision repair, transcription, DNA-templated</t>
  </si>
  <si>
    <t>PY17X_1415200.1</t>
  </si>
  <si>
    <t>Py17X_14_v3:670,995..671,833(+)</t>
  </si>
  <si>
    <t>PY17X_1415300.1</t>
  </si>
  <si>
    <t>Py17X_14_v3:672,635..673,732(+)</t>
  </si>
  <si>
    <t>PY17X_1415400.1</t>
  </si>
  <si>
    <t>Py17X_14_v3:674,119..677,178(-)</t>
  </si>
  <si>
    <t>PY17X_1415500.1</t>
  </si>
  <si>
    <t>Py17X_14_v3:678,896..680,592(+)</t>
  </si>
  <si>
    <t>PY17X_1415600.1</t>
  </si>
  <si>
    <t>Py17X_14_v3:682,121..684,651(-)</t>
  </si>
  <si>
    <t>GO:0046872, GO:0005515</t>
  </si>
  <si>
    <t>metal ion binding, protein binding</t>
  </si>
  <si>
    <t>PY17X_1415700.1</t>
  </si>
  <si>
    <t>Py17X_14_v3:686,681..687,642(-)</t>
  </si>
  <si>
    <t>PY17X_1415800.1</t>
  </si>
  <si>
    <t>Py17X_14_v3:688,880..690,921(-)</t>
  </si>
  <si>
    <t>CDP-diacylglycerol--inositol 3-phosphatidyltransferase, putative</t>
  </si>
  <si>
    <t>PIS</t>
  </si>
  <si>
    <t>2.7.8.11 (CDP-diacylglycerol--inositol 3-phosphatidyltransferase)</t>
  </si>
  <si>
    <t>PY17X_1415900.1</t>
  </si>
  <si>
    <t>Py17X_14_v3:691,987..692,943(+)</t>
  </si>
  <si>
    <t>tRNA (adenine(58)-N(1))-methyltransferase catalytic subunit TRM61, putative</t>
  </si>
  <si>
    <t>GCD14</t>
  </si>
  <si>
    <t>GO:0016429</t>
  </si>
  <si>
    <t>tRNA (adenine-N1-)-methyltransferase activity</t>
  </si>
  <si>
    <t>2.1.1.220 (tRNA (adenine(58)-N(1))-methyltransferase)</t>
  </si>
  <si>
    <t>PY17X_1416000.1</t>
  </si>
  <si>
    <t>Py17X_14_v3:693,772..694,947(-)</t>
  </si>
  <si>
    <t>transcription factor MYB1, putative</t>
  </si>
  <si>
    <t>MYB1</t>
  </si>
  <si>
    <t>PY17X_1416100.1</t>
  </si>
  <si>
    <t>Py17X_14_v3:697,943..701,839(+)</t>
  </si>
  <si>
    <t>exportin-T, putative</t>
  </si>
  <si>
    <t>GO:0008536, GO:0000049</t>
  </si>
  <si>
    <t>Ran GTPase binding, tRNA binding</t>
  </si>
  <si>
    <t>GO:0006409</t>
  </si>
  <si>
    <t>tRNA export from nucleus</t>
  </si>
  <si>
    <t>PY17X_1416200.1</t>
  </si>
  <si>
    <t>Py17X_14_v3:702,294..704,521(-)</t>
  </si>
  <si>
    <t>PY17X_1416300.1</t>
  </si>
  <si>
    <t>Py17X_14_v3:706,900..709,545(+)</t>
  </si>
  <si>
    <t>inositol polyphosphate kinase, putative</t>
  </si>
  <si>
    <t>IPK2</t>
  </si>
  <si>
    <t>2.7.4.21 (Inositol-hexakisphosphate kinase)</t>
  </si>
  <si>
    <t>PY17X_1416400.1</t>
  </si>
  <si>
    <t>Py17X_14_v3:710,723..711,693(+)</t>
  </si>
  <si>
    <t>PY17X_1416500.1</t>
  </si>
  <si>
    <t>Py17X_14_v3:712,130..712,934(-)</t>
  </si>
  <si>
    <t>PY17X_1416600.1</t>
  </si>
  <si>
    <t>Py17X_14_v3:713,939..715,487(+)</t>
  </si>
  <si>
    <t>SAS6-like protein, putative</t>
  </si>
  <si>
    <t>SAS6L</t>
  </si>
  <si>
    <t>GO:0020007, GO:0005829</t>
  </si>
  <si>
    <t>apical complex, cytosol</t>
  </si>
  <si>
    <t>PY17X_1416700.1</t>
  </si>
  <si>
    <t>Py17X_14_v3:716,742..719,138(+)</t>
  </si>
  <si>
    <t>pre-mRNA-processing factor 40, putative</t>
  </si>
  <si>
    <t>PRP40</t>
  </si>
  <si>
    <t>PY17X_1416800.1</t>
  </si>
  <si>
    <t>Py17X_14_v3:721,317..724,316(+)</t>
  </si>
  <si>
    <t>choline-phosphate cytidylyltransferase, putative</t>
  </si>
  <si>
    <t>CCT</t>
  </si>
  <si>
    <t>2.7.7.15 (Choline-phosphate cytidylyltransferase)</t>
  </si>
  <si>
    <t>PY17X_1416900.1</t>
  </si>
  <si>
    <t>Py17X_14_v3:725,573..727,807(+)</t>
  </si>
  <si>
    <t>PY17X_1417000.1</t>
  </si>
  <si>
    <t>Py17X_14_v3:727,980..729,766(-)</t>
  </si>
  <si>
    <t>protein transport protein SEC20, putative</t>
  </si>
  <si>
    <t>SEC20</t>
  </si>
  <si>
    <t>PY17X_1417100.1</t>
  </si>
  <si>
    <t>Py17X_14_v3:731,069..733,369(-)</t>
  </si>
  <si>
    <t>PY17X_1417200.1</t>
  </si>
  <si>
    <t>Py17X_14_v3:736,493..738,415(+)</t>
  </si>
  <si>
    <t>U4/U6.U5 tri-snRNP-associated protein 2, putative</t>
  </si>
  <si>
    <t>USP39</t>
  </si>
  <si>
    <t>GO:0036459, GO:0008270</t>
  </si>
  <si>
    <t>ubiquitinyl hydrolase activity, zinc ion binding</t>
  </si>
  <si>
    <t>PY17X_1417300.1</t>
  </si>
  <si>
    <t>Py17X_14_v3:740,321..743,155(+)</t>
  </si>
  <si>
    <t>DNA replication licensing factor MCM4, putative</t>
  </si>
  <si>
    <t>MCM4</t>
  </si>
  <si>
    <t>GO:0042555</t>
  </si>
  <si>
    <t>MCM complex</t>
  </si>
  <si>
    <t>PY17X_1417400.1</t>
  </si>
  <si>
    <t>Py17X_14_v3:750,282..757,790(+)</t>
  </si>
  <si>
    <t>PY17X_1417500.1</t>
  </si>
  <si>
    <t>Py17X_14_v3:758,679..760,182(-)</t>
  </si>
  <si>
    <t>PY17X_1417600.1</t>
  </si>
  <si>
    <t>Py17X_14_v3:761,233..761,727(+)</t>
  </si>
  <si>
    <t>PY17X_1417700.1</t>
  </si>
  <si>
    <t>Py17X_14_v3:762,527..762,802(-)</t>
  </si>
  <si>
    <t>PY17X_1417800.1</t>
  </si>
  <si>
    <t>Py17X_14_v3:763,477..766,068(+)</t>
  </si>
  <si>
    <t>PY17X_1417900.1</t>
  </si>
  <si>
    <t>Py17X_14_v3:766,506..766,985(-)</t>
  </si>
  <si>
    <t>PY17X_1418000.1</t>
  </si>
  <si>
    <t>Py17X_14_v3:768,535..769,628(+)</t>
  </si>
  <si>
    <t>PY17X_1418100.1</t>
  </si>
  <si>
    <t>Py17X_14_v3:770,153..773,002(-)</t>
  </si>
  <si>
    <t>PY17X_1418200.1</t>
  </si>
  <si>
    <t>Py17X_14_v3:774,155..774,727(-)</t>
  </si>
  <si>
    <t>PY17X_1418300.1</t>
  </si>
  <si>
    <t>Py17X_14_v3:776,831..777,406(-)</t>
  </si>
  <si>
    <t>ferredoxin, putative</t>
  </si>
  <si>
    <t>GO:0051537, GO:0009055</t>
  </si>
  <si>
    <t>2 iron, 2 sulfur cluster binding, electron carrier activity</t>
  </si>
  <si>
    <t>PY17X_1418400.1</t>
  </si>
  <si>
    <t>Py17X_14_v3:778,841..780,058(+)</t>
  </si>
  <si>
    <t>glycerol-3-phosphate 1-O-acyltransferase</t>
  </si>
  <si>
    <t>G3PAT</t>
  </si>
  <si>
    <t>GO:0004366</t>
  </si>
  <si>
    <t>glycerol-3-phosphate O-acyltransferase activity</t>
  </si>
  <si>
    <t>GO:0006650</t>
  </si>
  <si>
    <t>glycerophospholipid metabolic process</t>
  </si>
  <si>
    <t>2.3.1.15 (Glycerol-3-phosphate 1-O-acyltransferase)</t>
  </si>
  <si>
    <t>PY17X_1418500.1</t>
  </si>
  <si>
    <t>Py17X_14_v3:782,017..786,546(+)</t>
  </si>
  <si>
    <t>PY17X_1418600.1</t>
  </si>
  <si>
    <t>Py17X_14_v3:787,391..791,209(-)</t>
  </si>
  <si>
    <t>structural maintenance of chromosomes protein 2, putative</t>
  </si>
  <si>
    <t>SMC2</t>
  </si>
  <si>
    <t>PY17X_1418700.1</t>
  </si>
  <si>
    <t>Py17X_14_v3:793,107..794,893(+)</t>
  </si>
  <si>
    <t>PY17X_1418800.1</t>
  </si>
  <si>
    <t>Py17X_14_v3:795,180..796,907(+)</t>
  </si>
  <si>
    <t>PY17X_1418900.1</t>
  </si>
  <si>
    <t>Py17X_14_v3:797,435..799,855(-)</t>
  </si>
  <si>
    <t>PY17X_1419000.1</t>
  </si>
  <si>
    <t>Py17X_14_v3:802,448..804,451(-)</t>
  </si>
  <si>
    <t>translocation protein SEC63, putative</t>
  </si>
  <si>
    <t>SEC63</t>
  </si>
  <si>
    <t>PY17X_1419100.1</t>
  </si>
  <si>
    <t>Py17X_14_v3:806,728..808,665(+)</t>
  </si>
  <si>
    <t>PY17X_1419200.1</t>
  </si>
  <si>
    <t>Py17X_14_v3:810,344..812,281(+)</t>
  </si>
  <si>
    <t>PY17X_1419300.1</t>
  </si>
  <si>
    <t>Py17X_14_v3:814,874..817,084(+)</t>
  </si>
  <si>
    <t>GO:1990380</t>
  </si>
  <si>
    <t>Lys48-specific deubiquitinase activity</t>
  </si>
  <si>
    <t>PY17X_1419400.1</t>
  </si>
  <si>
    <t>Py17X_14_v3:817,720..819,909(-)</t>
  </si>
  <si>
    <t>PY17X_1419500.1</t>
  </si>
  <si>
    <t>Py17X_14_v3:820,997..823,420(-)</t>
  </si>
  <si>
    <t>tRNA (guanine(26)-N(2))-dimethyltransferase, putative</t>
  </si>
  <si>
    <t>TRM1</t>
  </si>
  <si>
    <t>GO:0003723, GO:0004809</t>
  </si>
  <si>
    <t>RNA binding, tRNA (guanine-N2-)-methyltransferase activity</t>
  </si>
  <si>
    <t>GO:0004809</t>
  </si>
  <si>
    <t>tRNA (guanine-N2-)-methyltransferase activity</t>
  </si>
  <si>
    <t>2.1.1.216 (tRNA (guanine(26)-N(2))-dimethyltransferase)</t>
  </si>
  <si>
    <t>PY17X_1419600.1</t>
  </si>
  <si>
    <t>Py17X_14_v3:826,617..831,434(+)</t>
  </si>
  <si>
    <t>PY17X_1419700.1</t>
  </si>
  <si>
    <t>Py17X_14_v3:832,428..832,652(+)</t>
  </si>
  <si>
    <t>PY17X_1419800.1</t>
  </si>
  <si>
    <t>Py17X_14_v3:835,017..840,338(+)</t>
  </si>
  <si>
    <t>ACDC domain-containing protein, putative</t>
  </si>
  <si>
    <t>PY17X_1419900.1</t>
  </si>
  <si>
    <t>Py17X_14_v3:840,673..843,147(-)</t>
  </si>
  <si>
    <t>protein phosphatase PP2A regulatory subunit A, putative</t>
  </si>
  <si>
    <t>PY17X_1420000.1</t>
  </si>
  <si>
    <t>Py17X_14_v3:845,818..849,633(+)</t>
  </si>
  <si>
    <t>golgi protein 1, putative</t>
  </si>
  <si>
    <t>PRP2</t>
  </si>
  <si>
    <t>GO:0005794, GO:0005783</t>
  </si>
  <si>
    <t>Golgi apparatus, endoplasmic reticulum</t>
  </si>
  <si>
    <t>PY17X_1420100.1</t>
  </si>
  <si>
    <t>Py17X_14_v3:850,416..851,571(-)</t>
  </si>
  <si>
    <t>ATP-dependent Clp protease adapter protein ClpS, putative</t>
  </si>
  <si>
    <t>ClpS</t>
  </si>
  <si>
    <t>PY17X_1420200.1</t>
  </si>
  <si>
    <t>Py17X_14_v3:852,757..854,334(+)</t>
  </si>
  <si>
    <t>PY17X_1420300.1</t>
  </si>
  <si>
    <t>Py17X_14_v3:854,973..857,237(-)</t>
  </si>
  <si>
    <t>PY17X_1420400.1</t>
  </si>
  <si>
    <t>Py17X_14_v3:858,062..859,048(-)</t>
  </si>
  <si>
    <t>microsomal signal peptidase, putative</t>
  </si>
  <si>
    <t>PY17X_1420500.1</t>
  </si>
  <si>
    <t>Py17X_14_v3:859,962..861,506(+)</t>
  </si>
  <si>
    <t>PY17X_1420600.1</t>
  </si>
  <si>
    <t>Py17X_14_v3:862,732..864,302(+)</t>
  </si>
  <si>
    <t>ras-related protein Rab-11A, putative</t>
  </si>
  <si>
    <t>RAB11a</t>
  </si>
  <si>
    <t>GO:0005829, GO:0020008</t>
  </si>
  <si>
    <t>cytosol, rhoptry</t>
  </si>
  <si>
    <t>PY17X_1420700.1</t>
  </si>
  <si>
    <t>Py17X_14_v3:865,736..869,752(+)</t>
  </si>
  <si>
    <t>2.3.1.61 (Dihydrolipoyllysine-residue succinyltransferase)</t>
  </si>
  <si>
    <t>PY17X_1420800.1</t>
  </si>
  <si>
    <t>Py17X_14_v3:870,758..872,343(+)</t>
  </si>
  <si>
    <t>dihydrolipoyllysine-residue succinyltransferase component of 2-oxoglutarate dehydrogenase complex, putative</t>
  </si>
  <si>
    <t>GO:0045252</t>
  </si>
  <si>
    <t>oxoglutarate dehydrogenase complex</t>
  </si>
  <si>
    <t>GO:0004149</t>
  </si>
  <si>
    <t>dihydrolipoyllysine-residue succinyltransferase activity</t>
  </si>
  <si>
    <t>PY17X_1420900.1</t>
  </si>
  <si>
    <t>Py17X_14_v3:873,099..873,962(-)</t>
  </si>
  <si>
    <t>PY17X_1421000.1</t>
  </si>
  <si>
    <t>Py17X_14_v3:875,682..877,679(+)</t>
  </si>
  <si>
    <t>PY17X_1421100.1</t>
  </si>
  <si>
    <t>Py17X_14_v3:877,794..884,739(-)</t>
  </si>
  <si>
    <t>PY17X_1421200.1</t>
  </si>
  <si>
    <t>Py17X_14_v3:886,472..886,977(+)</t>
  </si>
  <si>
    <t>PY17X_1421300.1</t>
  </si>
  <si>
    <t>Py17X_14_v3:887,245..896,376(-)</t>
  </si>
  <si>
    <t>PY17X_1421400.1</t>
  </si>
  <si>
    <t>Py17X_14_v3:896,967..899,224(+)</t>
  </si>
  <si>
    <t>palmitoyltransferase DHHC8, putative</t>
  </si>
  <si>
    <t>DHHC8</t>
  </si>
  <si>
    <t>PY17X_1421500.1</t>
  </si>
  <si>
    <t>Py17X_14_v3:899,954..904,816(-)</t>
  </si>
  <si>
    <t>3.1.4.35 (3',5'-cyclic-GMP phosphodiesterase)</t>
  </si>
  <si>
    <t>PY17X_1421600.1</t>
  </si>
  <si>
    <t>Py17X_14_v3:907,728..911,210(+)</t>
  </si>
  <si>
    <t>phosphodiesterase gamma</t>
  </si>
  <si>
    <t>PDEgamma</t>
  </si>
  <si>
    <t>PY17X_1421700.1</t>
  </si>
  <si>
    <t>Py17X_14_v3:912,444..913,790(+)</t>
  </si>
  <si>
    <t>PY17X_1421800.1</t>
  </si>
  <si>
    <t>Py17X_14_v3:914,523..917,528(+)</t>
  </si>
  <si>
    <t>PY17X_1421900.1</t>
  </si>
  <si>
    <t>Py17X_14_v3:918,255..921,122(+)</t>
  </si>
  <si>
    <t>mitochondrial ribosomal protein S5 precursor, putative</t>
  </si>
  <si>
    <t>PY17X_1422000.1</t>
  </si>
  <si>
    <t>Py17X_14_v3:921,806..923,440(-)</t>
  </si>
  <si>
    <t>PY17X_1422100.1</t>
  </si>
  <si>
    <t>Py17X_14_v3:924,253..925,306(-)</t>
  </si>
  <si>
    <t>negative elongation factor A, putative</t>
  </si>
  <si>
    <t>NELFA</t>
  </si>
  <si>
    <t>PY17X_1422200.1</t>
  </si>
  <si>
    <t>Py17X_14_v3:926,837..935,893(-)</t>
  </si>
  <si>
    <t>PY17X_1422300.1</t>
  </si>
  <si>
    <t>Py17X_14_v3:940,160..940,531(-)</t>
  </si>
  <si>
    <t>histone H2B variant, putative</t>
  </si>
  <si>
    <t>H2B.Z</t>
  </si>
  <si>
    <t>PY17X_1422400.1</t>
  </si>
  <si>
    <t>Py17X_14_v3:942,953..944,827(-)</t>
  </si>
  <si>
    <t>MAATS1 domain-containing protein, putative</t>
  </si>
  <si>
    <t>PY17X_1422500.1</t>
  </si>
  <si>
    <t>Py17X_14_v3:946,791..950,426(+)</t>
  </si>
  <si>
    <t>PY17X_1422600.1</t>
  </si>
  <si>
    <t>Py17X_14_v3:951,906..955,519(+)</t>
  </si>
  <si>
    <t>palmitoyltransferase DHHC4, putative</t>
  </si>
  <si>
    <t>DHHC4</t>
  </si>
  <si>
    <t>PY17X_1422700.1</t>
  </si>
  <si>
    <t>Py17X_14_v3:956,160..957,256(-)</t>
  </si>
  <si>
    <t>PY17X_1422800.1</t>
  </si>
  <si>
    <t>Py17X_14_v3:958,936..960,036(+)</t>
  </si>
  <si>
    <t>transcription elongation factor s-II, putative</t>
  </si>
  <si>
    <t>GO:0003677, GO:0003676, GO:0008270</t>
  </si>
  <si>
    <t>DNA binding, nucleic acid binding, zinc ion binding</t>
  </si>
  <si>
    <t>GO:0032784, GO:0006357, GO:0006351</t>
  </si>
  <si>
    <t>regulation of DNA-templated transcription, elongation, regulation of transcription from RNA polymerase II promoter, transcription, DNA-templated</t>
  </si>
  <si>
    <t>PY17X_1422900.1</t>
  </si>
  <si>
    <t>Py17X_14_v3:961,099..962,496(+)</t>
  </si>
  <si>
    <t>PY17X_1423000.1</t>
  </si>
  <si>
    <t>Py17X_14_v3:963,448..963,519(+)</t>
  </si>
  <si>
    <t>PY17X_1423100.1</t>
  </si>
  <si>
    <t>Py17X_14_v3:964,310..964,389(+)</t>
  </si>
  <si>
    <t>PY17X_1423200.1</t>
  </si>
  <si>
    <t>Py17X_14_v3:965,016..965,097(-)</t>
  </si>
  <si>
    <t>PY17X_1423300.1</t>
  </si>
  <si>
    <t>Py17X_14_v3:965,370..966,338(+)</t>
  </si>
  <si>
    <t>4-nitrophenylphosphatase, putative</t>
  </si>
  <si>
    <t>GO:0016791</t>
  </si>
  <si>
    <t>phosphatase activity</t>
  </si>
  <si>
    <t>3.1.3.41 (4-nitrophenylphosphatase)</t>
  </si>
  <si>
    <t>PY17X_1423400.1</t>
  </si>
  <si>
    <t>Py17X_14_v3:966,581..967,215(-)</t>
  </si>
  <si>
    <t>C-Myc-binding protein, putative</t>
  </si>
  <si>
    <t>MYCBP</t>
  </si>
  <si>
    <t>PY17X_1423500.1</t>
  </si>
  <si>
    <t>Py17X_14_v3:967,991..971,968(-)</t>
  </si>
  <si>
    <t>PY17X_1423600.1</t>
  </si>
  <si>
    <t>Py17X_14_v3:973,024..975,044(-)</t>
  </si>
  <si>
    <t>PY17X_1423700.1</t>
  </si>
  <si>
    <t>Py17X_14_v3:976,034..977,123(-)</t>
  </si>
  <si>
    <t>PSOP20</t>
  </si>
  <si>
    <t>PY17X_1423800.1</t>
  </si>
  <si>
    <t>Py17X_14_v3:977,864..978,482(-)</t>
  </si>
  <si>
    <t>mitochondrial ATP synthase F1, epsilon subunit, putative</t>
  </si>
  <si>
    <t>GO:0000275</t>
  </si>
  <si>
    <t>mitochondrial proton-transporting ATP synthase complex, catalytic core F(1)</t>
  </si>
  <si>
    <t>PY17X_1423900.1</t>
  </si>
  <si>
    <t>Py17X_14_v3:979,431..981,701(+)</t>
  </si>
  <si>
    <t>GTP-binding translation elongation factor, putative</t>
  </si>
  <si>
    <t>PY17X_1424000.1</t>
  </si>
  <si>
    <t>Py17X_14_v3:982,691..983,053(+)</t>
  </si>
  <si>
    <t>PY17X_1424100.1</t>
  </si>
  <si>
    <t>Py17X_14_v3:983,954..985,186(-)</t>
  </si>
  <si>
    <t>DMT1</t>
  </si>
  <si>
    <t>PY17X_1424200.1</t>
  </si>
  <si>
    <t>Py17X_14_v3:986,707..988,263(+)</t>
  </si>
  <si>
    <t>cation diffusion facilitator family protein, putative</t>
  </si>
  <si>
    <t>CDF</t>
  </si>
  <si>
    <t>GO:0008324</t>
  </si>
  <si>
    <t>cation transmembrane transporter activity</t>
  </si>
  <si>
    <t>PY17X_1424300.1</t>
  </si>
  <si>
    <t>Py17X_14_v3:989,004..991,688(-)</t>
  </si>
  <si>
    <t>FAD-dependent monooxygenase, putative</t>
  </si>
  <si>
    <t>1.14.13.8 (Flavin-containing monooxygenase)</t>
  </si>
  <si>
    <t>PY17X_1424400.1</t>
  </si>
  <si>
    <t>Py17X_14_v3:993,866..996,499(-)</t>
  </si>
  <si>
    <t>importin beta, putative</t>
  </si>
  <si>
    <t>PY17X_1424500.1</t>
  </si>
  <si>
    <t>Py17X_14_v3:999,708..1,002,347(-)</t>
  </si>
  <si>
    <t>PY17X_1424600.1</t>
  </si>
  <si>
    <t>Py17X_14_v3:1,003,379..1,004,401(+)</t>
  </si>
  <si>
    <t>Sel3</t>
  </si>
  <si>
    <t>PY17X_1424700.1</t>
  </si>
  <si>
    <t>Py17X_14_v3:1,005,034..1,005,630(-)</t>
  </si>
  <si>
    <t>FeSOD</t>
  </si>
  <si>
    <t>PY17X_1424800.1</t>
  </si>
  <si>
    <t>Py17X_14_v3:1,006,818..1,007,693(-)</t>
  </si>
  <si>
    <t>PY17X_1424900.1</t>
  </si>
  <si>
    <t>Py17X_14_v3:1,009,011..1,010,192(+)</t>
  </si>
  <si>
    <t>PY17X_1425000.1</t>
  </si>
  <si>
    <t>Py17X_14_v3:1,011,118..1,012,053(-)</t>
  </si>
  <si>
    <t>PY17X_1425100.1</t>
  </si>
  <si>
    <t>Py17X_14_v3:1,014,519..1,016,624(+)</t>
  </si>
  <si>
    <t>phospholipase DDHD1, putative</t>
  </si>
  <si>
    <t>3.1.1.32 (Phospholipase A(1))</t>
  </si>
  <si>
    <t>PY17X_1425200.1</t>
  </si>
  <si>
    <t>Py17X_14_v3:1,017,868..1,020,933(+)</t>
  </si>
  <si>
    <t>PY17X_1425300.1</t>
  </si>
  <si>
    <t>Py17X_14_v3:1,022,731..1,023,456(-)</t>
  </si>
  <si>
    <t>DNA/RNA-binding protein Alba 1, putative</t>
  </si>
  <si>
    <t>ALBA1</t>
  </si>
  <si>
    <t>GO:0003677, GO:0003729, GO:0000900</t>
  </si>
  <si>
    <t>DNA binding, mRNA binding, translation repressor activity, nucleic acid binding</t>
  </si>
  <si>
    <t>PY17X_1425400.1</t>
  </si>
  <si>
    <t>Py17X_14_v3:1,026,169..1,027,183(+)</t>
  </si>
  <si>
    <t>PY17X_1425500.1</t>
  </si>
  <si>
    <t>Py17X_14_v3:1,027,800..1,028,569(-)</t>
  </si>
  <si>
    <t>60S ribosomal protein L13-2, putative</t>
  </si>
  <si>
    <t>PY17X_1425600.1</t>
  </si>
  <si>
    <t>Py17X_14_v3:1,030,329..1,031,264(+)</t>
  </si>
  <si>
    <t>40S ribosomal protein S16, putative</t>
  </si>
  <si>
    <t>PY17X_1425700.1</t>
  </si>
  <si>
    <t>Py17X_14_v3:1,031,844..1,032,923(-)</t>
  </si>
  <si>
    <t>GDP-mannose 4,6-dehydratase, putative</t>
  </si>
  <si>
    <t>GMD</t>
  </si>
  <si>
    <t>GO:0008446, GO:0050662</t>
  </si>
  <si>
    <t>GDP-mannose 4,6-dehydratase activity, coenzyme binding</t>
  </si>
  <si>
    <t>GO:0019673</t>
  </si>
  <si>
    <t>GDP-mannose metabolic process</t>
  </si>
  <si>
    <t>4.2.1.47 (GDP-mannose 4,6-dehydratase)</t>
  </si>
  <si>
    <t>PY17X_1425800.1</t>
  </si>
  <si>
    <t>Py17X_14_v3:1,034,095..1,037,886(+)</t>
  </si>
  <si>
    <t>ABC transporter F family member 1, putative</t>
  </si>
  <si>
    <t>ABCF1</t>
  </si>
  <si>
    <t>PY17X_1425900.1</t>
  </si>
  <si>
    <t>Py17X_14_v3:1,038,297..1,039,515(-)</t>
  </si>
  <si>
    <t>PY17X_1426000.1</t>
  </si>
  <si>
    <t>Py17X_14_v3:1,041,289..1,043,040(+)</t>
  </si>
  <si>
    <t>PY17X_1426100.1</t>
  </si>
  <si>
    <t>Py17X_14_v3:1,044,108..1,045,026(+)</t>
  </si>
  <si>
    <t>PY17X_1426200.1</t>
  </si>
  <si>
    <t>Py17X_14_v3:1,047,415..1,050,654(+)</t>
  </si>
  <si>
    <t>PY17X_1426300.1</t>
  </si>
  <si>
    <t>Py17X_14_v3:1,051,966..1,053,291(-)</t>
  </si>
  <si>
    <t>PY17X_1426400.1</t>
  </si>
  <si>
    <t>Py17X_14_v3:1,056,207..1,057,469(+)</t>
  </si>
  <si>
    <t>PY17X_1426500.1</t>
  </si>
  <si>
    <t>Py17X_14_v3:1,059,250..1,061,103(+)</t>
  </si>
  <si>
    <t>PY17X_1426600.1</t>
  </si>
  <si>
    <t>Py17X_14_v3:1,063,580..1,065,148(+)</t>
  </si>
  <si>
    <t>PY17X_1426700.1</t>
  </si>
  <si>
    <t>Py17X_14_v3:1,067,109..1,067,324(+)</t>
  </si>
  <si>
    <t>PY17X_1426800.1</t>
  </si>
  <si>
    <t>Py17X_14_v3:1,068,677..1,069,282(-)</t>
  </si>
  <si>
    <t>U1 small nuclear ribonucleoprotein C, putative</t>
  </si>
  <si>
    <t>GO:0005685, GO:0005634</t>
  </si>
  <si>
    <t>U1 snRNP, nucleus</t>
  </si>
  <si>
    <t>GO:0000387</t>
  </si>
  <si>
    <t>spliceosomal snRNP assembly</t>
  </si>
  <si>
    <t>PY17X_1426900.1</t>
  </si>
  <si>
    <t>Py17X_14_v3:1,071,011..1,071,633(+)</t>
  </si>
  <si>
    <t>PY17X_1427000.1</t>
  </si>
  <si>
    <t>Py17X_14_v3:1,073,652..1,076,306(+)</t>
  </si>
  <si>
    <t>PY17X_1427100.1</t>
  </si>
  <si>
    <t>Py17X_14_v3:1,078,734..1,080,371(+)</t>
  </si>
  <si>
    <t>karyopherin alpha, putative</t>
  </si>
  <si>
    <t>KARalpha</t>
  </si>
  <si>
    <t>GO:0005515, GO:0008565</t>
  </si>
  <si>
    <t>protein binding, protein transporter activity</t>
  </si>
  <si>
    <t>PY17X_1427200.1</t>
  </si>
  <si>
    <t>Py17X_14_v3:1,082,193..1,083,506(+)</t>
  </si>
  <si>
    <t>sporozoite surface protein 3</t>
  </si>
  <si>
    <t>SSP3</t>
  </si>
  <si>
    <t>GO:0071976</t>
  </si>
  <si>
    <t>cell gliding</t>
  </si>
  <si>
    <t>PY17X_1427300.1</t>
  </si>
  <si>
    <t>Py17X_14_v3:1,084,080..1,087,270(+)</t>
  </si>
  <si>
    <t>trypsin-like serine protease, putative</t>
  </si>
  <si>
    <t>GO:0003824, GO:0005515, GO:0004252</t>
  </si>
  <si>
    <t>catalytic activity, protein binding, serine-type endopeptidase activity</t>
  </si>
  <si>
    <t>PY17X_1427400.1</t>
  </si>
  <si>
    <t>Py17X_14_v3:1,087,326..1,088,915(+)</t>
  </si>
  <si>
    <t>PY17X_1427500.1</t>
  </si>
  <si>
    <t>Py17X_14_v3:1,089,137..1,096,435(-)</t>
  </si>
  <si>
    <t>PY17X_1427600.1</t>
  </si>
  <si>
    <t>Py17X_14_v3:1,098,678..1,100,642(+)</t>
  </si>
  <si>
    <t>PY17X_1427700.1</t>
  </si>
  <si>
    <t>Py17X_14_v3:1,100,683..1,105,080(-)</t>
  </si>
  <si>
    <t>GO:0003723, GO:0003676</t>
  </si>
  <si>
    <t>RNA binding, nucleic acid binding</t>
  </si>
  <si>
    <t>PY17X_1427800.1</t>
  </si>
  <si>
    <t>Py17X_14_v3:1,105,782..1,107,326(+)</t>
  </si>
  <si>
    <t>PY17X_1427900.1</t>
  </si>
  <si>
    <t>Py17X_14_v3:1,107,829..1,111,179(-)</t>
  </si>
  <si>
    <t>PY17X_1428000.1</t>
  </si>
  <si>
    <t>Py17X_14_v3:1,113,209..1,117,208(+)</t>
  </si>
  <si>
    <t>PY17X_1428100.1</t>
  </si>
  <si>
    <t>Py17X_14_v3:1,117,283..1,119,853(-)</t>
  </si>
  <si>
    <t>histone-arginine methyltransferase CARM1, putative</t>
  </si>
  <si>
    <t>CARM1</t>
  </si>
  <si>
    <t>PY17X_1428200.1</t>
  </si>
  <si>
    <t>Py17X_14_v3:1,120,724..1,123,075(-)</t>
  </si>
  <si>
    <t>PY17X_1428300.1</t>
  </si>
  <si>
    <t>Py17X_14_v3:1,125,993..1,131,416(-)</t>
  </si>
  <si>
    <t>CCR4-associated factor 1, putative</t>
  </si>
  <si>
    <t>CAF1</t>
  </si>
  <si>
    <t>PY17X_1428400.1</t>
  </si>
  <si>
    <t>Py17X_14_v3:1,134,948..1,138,532(-)</t>
  </si>
  <si>
    <t>ER membrane protein complex subunit 1, putative</t>
  </si>
  <si>
    <t>EMC1</t>
  </si>
  <si>
    <t>PY17X_1428500.1</t>
  </si>
  <si>
    <t>Py17X_14_v3:1,139,929..1,141,587(+)</t>
  </si>
  <si>
    <t>PY17X_1428600.1</t>
  </si>
  <si>
    <t>Py17X_14_v3:1,142,346..1,145,187(-)</t>
  </si>
  <si>
    <t>cullin-1, putative</t>
  </si>
  <si>
    <t>CUL1</t>
  </si>
  <si>
    <t>PY17X_1428700.1</t>
  </si>
  <si>
    <t>Py17X_14_v3:1,147,382..1,148,548(+)</t>
  </si>
  <si>
    <t>PY17X_1428800.1</t>
  </si>
  <si>
    <t>Py17X_14_v3:1,148,970..1,151,419(-)</t>
  </si>
  <si>
    <t>hydroxymethyldihydropterin pyrophosphokinase-dihydropteroate synthase, putative</t>
  </si>
  <si>
    <t>PPPK-DHPS</t>
  </si>
  <si>
    <t>GO:0003848</t>
  </si>
  <si>
    <t>2-amino-4-hydroxy-6-hydroxymethyldihydropteridine diphosphokinase activity</t>
  </si>
  <si>
    <t>2.5.1.15 (Dihydropteroate synthase); 2.7.6.3 (2-amino-4-hydroxy-6-hydroxymethyldihydropteridine diphosphokinase)</t>
  </si>
  <si>
    <t>2.5.1.15 (Dihydropteroate synthase)</t>
  </si>
  <si>
    <t>PY17X_1428900.1</t>
  </si>
  <si>
    <t>Py17X_14_v3:1,152,110..1,153,227(+)</t>
  </si>
  <si>
    <t>PY17X_1429000.1</t>
  </si>
  <si>
    <t>Py17X_14_v3:1,154,349..1,157,075(-)</t>
  </si>
  <si>
    <t>ATP-dependent RNA helicase DBP1, putative</t>
  </si>
  <si>
    <t>DBP1</t>
  </si>
  <si>
    <t>PY17X_1429100.1</t>
  </si>
  <si>
    <t>Py17X_14_v3:1,160,916..1,163,149(+)</t>
  </si>
  <si>
    <t>protein phosphatase PPM7, putative</t>
  </si>
  <si>
    <t>PPM7</t>
  </si>
  <si>
    <t>PY17X_1429200.1</t>
  </si>
  <si>
    <t>Py17X_14_v3:1,163,490..1,165,334(-)</t>
  </si>
  <si>
    <t>aquaporin, putative</t>
  </si>
  <si>
    <t>AQP2</t>
  </si>
  <si>
    <t>PY17X_1429300.1</t>
  </si>
  <si>
    <t>Py17X_14_v3:1,168,794..1,171,397(+)</t>
  </si>
  <si>
    <t>protein phosphatase PPM5, putative</t>
  </si>
  <si>
    <t>PPM5</t>
  </si>
  <si>
    <t>PY17X_1429400.1</t>
  </si>
  <si>
    <t>Py17X_14_v3:1,172,358..1,175,156(-)</t>
  </si>
  <si>
    <t>ABC1 family, putative</t>
  </si>
  <si>
    <t>PY17X_1429500.1</t>
  </si>
  <si>
    <t>Py17X_14_v3:1,176,262..1,176,853(+)</t>
  </si>
  <si>
    <t>apicoplast ribosomal protein L33 precursor, putative</t>
  </si>
  <si>
    <t>PY17X_1429600.1</t>
  </si>
  <si>
    <t>Py17X_14_v3:1,178,002..1,178,271(+)</t>
  </si>
  <si>
    <t>acyl-CoA binding protein, putative</t>
  </si>
  <si>
    <t>GO:0000062</t>
  </si>
  <si>
    <t>fatty-acyl-CoA binding</t>
  </si>
  <si>
    <t>PY17X_1429700.1</t>
  </si>
  <si>
    <t>Py17X_14_v3:1,179,201..1,183,097(+)</t>
  </si>
  <si>
    <t>PY17X_1429800.1</t>
  </si>
  <si>
    <t>Py17X_14_v3:1,183,903..1,186,017(+)</t>
  </si>
  <si>
    <t>RuvB-like helicase 1, putative</t>
  </si>
  <si>
    <t>RUVB1</t>
  </si>
  <si>
    <t>PY17X_1429900.1</t>
  </si>
  <si>
    <t>Py17X_14_v3:1,187,996..1,204,540(+)</t>
  </si>
  <si>
    <t>peptidase family C50, putative</t>
  </si>
  <si>
    <t>3.4.22.49 (Separase)</t>
  </si>
  <si>
    <t>PY17X_1430000.1</t>
  </si>
  <si>
    <t>Py17X_14_v3:1,205,301..1,205,615(+)</t>
  </si>
  <si>
    <t>histone acetyltransferase subunit NuA4, putative</t>
  </si>
  <si>
    <t>GO:0000123</t>
  </si>
  <si>
    <t>histone acetyltransferase complex</t>
  </si>
  <si>
    <t>GO:0016573</t>
  </si>
  <si>
    <t>histone acetylation</t>
  </si>
  <si>
    <t>PY17X_1430100.1</t>
  </si>
  <si>
    <t>Py17X_14_v3:1,206,463..1,209,099(-)</t>
  </si>
  <si>
    <t>PY17X_1430200.1</t>
  </si>
  <si>
    <t>Py17X_14_v3:1,212,508..1,215,489(+)</t>
  </si>
  <si>
    <t>PY17X_1430300.1</t>
  </si>
  <si>
    <t>Py17X_14_v3:1,216,049..1,218,370(-)</t>
  </si>
  <si>
    <t>PY17X_1430400.1</t>
  </si>
  <si>
    <t>Py17X_14_v3:1,218,975..1,223,997(+)</t>
  </si>
  <si>
    <t>PY17X_1430500.1</t>
  </si>
  <si>
    <t>Py17X_14_v3:1,225,252..1,226,127(+)</t>
  </si>
  <si>
    <t>PY17X_1430600.1</t>
  </si>
  <si>
    <t>Py17X_14_v3:1,227,118..1,228,869(-)</t>
  </si>
  <si>
    <t>glycerol-3-phosphate 1-O-acyltransferase, putative</t>
  </si>
  <si>
    <t>PY17X_1430700.1</t>
  </si>
  <si>
    <t>Py17X_14_v3:1,231,203..1,232,227(-)</t>
  </si>
  <si>
    <t>PY17X_1430800.1</t>
  </si>
  <si>
    <t>Py17X_14_v3:1,233,434..1,237,240(-)</t>
  </si>
  <si>
    <t>eukaryotic translation initiation factor 3 subunit A, putative</t>
  </si>
  <si>
    <t>EIF3A</t>
  </si>
  <si>
    <t>PY17X_1430900.1</t>
  </si>
  <si>
    <t>Py17X_14_v3:1,240,720..1,241,685(+)</t>
  </si>
  <si>
    <t>iron-sulfur subunit of succinate dehydrogenase, putative</t>
  </si>
  <si>
    <t>GO:0051537, GO:0009055, GO:0051536, GO:0016491</t>
  </si>
  <si>
    <t>2 iron, 2 sulfur cluster binding, electron carrier activity, iron-sulfur cluster binding, oxidoreductase activity</t>
  </si>
  <si>
    <t>PY17X_1431000.1</t>
  </si>
  <si>
    <t>Py17X_14_v3:1,243,347..1,246,316(-)</t>
  </si>
  <si>
    <t>bromodomain protein 2, putative</t>
  </si>
  <si>
    <t>BDP2</t>
  </si>
  <si>
    <t>PY17X_1431100.1</t>
  </si>
  <si>
    <t>Py17X_14_v3:1,249,882..1,250,045(-)</t>
  </si>
  <si>
    <t>U1 spliceosomal RNA</t>
  </si>
  <si>
    <t>PY17X_1431200.1</t>
  </si>
  <si>
    <t>Py17X_14_v3:1,251,185..1,252,042(+)</t>
  </si>
  <si>
    <t>PY17X_1431300.1</t>
  </si>
  <si>
    <t>Py17X_14_v3:1,252,265..1,252,765(-)</t>
  </si>
  <si>
    <t>PY17X_1431400.1</t>
  </si>
  <si>
    <t>Py17X_14_v3:1,253,344..1,255,134(-)</t>
  </si>
  <si>
    <t>PY17X_1431500.1</t>
  </si>
  <si>
    <t>Py17X_14_v3:1,257,488..1,259,567(+)</t>
  </si>
  <si>
    <t>integral membrane protein GPR180, putative</t>
  </si>
  <si>
    <t>PY17X_1431600.1</t>
  </si>
  <si>
    <t>Py17X_14_v3:1,261,084..1,261,365(+)</t>
  </si>
  <si>
    <t>PY17X_1431700.1</t>
  </si>
  <si>
    <t>Py17X_14_v3:1,262,273..1,263,069(-)</t>
  </si>
  <si>
    <t>DNA-directed RNA polymerases I, II, and III subunit RPABC3, putative</t>
  </si>
  <si>
    <t>RPB8</t>
  </si>
  <si>
    <t>PY17X_1431800.1</t>
  </si>
  <si>
    <t>Py17X_14_v3:1,263,775..1,266,042(-)</t>
  </si>
  <si>
    <t>PRS</t>
  </si>
  <si>
    <t>GO:0005524, GO:0002161, GO:0004827</t>
  </si>
  <si>
    <t>ATP binding, aminoacyl-tRNA editing activity, proline-tRNA ligase activity</t>
  </si>
  <si>
    <t>GO:0006433</t>
  </si>
  <si>
    <t>prolyl-tRNA aminoacylation</t>
  </si>
  <si>
    <t>PY17X_1431900.1</t>
  </si>
  <si>
    <t>Py17X_14_v3:1,267,886..1,271,119(-)</t>
  </si>
  <si>
    <t>PY17X_1432000.1</t>
  </si>
  <si>
    <t>Py17X_14_v3:1,272,659..1,273,262(-)</t>
  </si>
  <si>
    <t>PY17X_1432100.1</t>
  </si>
  <si>
    <t>Py17X_14_v3:1,274,143..1,278,424(+)</t>
  </si>
  <si>
    <t>GPI ethanolamine phosphate transferase 3, putative</t>
  </si>
  <si>
    <t>PIGO</t>
  </si>
  <si>
    <t>PY17X_1432200.1</t>
  </si>
  <si>
    <t>Py17X_14_v3:1,278,983..1,279,707(-)</t>
  </si>
  <si>
    <t>PY17X_1432300.1</t>
  </si>
  <si>
    <t>Py17X_14_v3:1,280,460..1,282,233(-)</t>
  </si>
  <si>
    <t>geranylgeranyl transferase type2 beta subunit, putative</t>
  </si>
  <si>
    <t>PY17X_1432400.1</t>
  </si>
  <si>
    <t>Py17X_14_v3:1,282,365..1,282,877(-)</t>
  </si>
  <si>
    <t>ER membrane protein complex subunit 6, putative</t>
  </si>
  <si>
    <t>EMC6</t>
  </si>
  <si>
    <t>PY17X_1432500.1</t>
  </si>
  <si>
    <t>Py17X_14_v3:1,284,321..1,285,599(+)</t>
  </si>
  <si>
    <t>PY17X_1432600.1</t>
  </si>
  <si>
    <t>Py17X_14_v3:1,285,910..1,286,865(-)</t>
  </si>
  <si>
    <t>adrenodoxin-type ferredoxin, putative</t>
  </si>
  <si>
    <t>GO:0051537, GO:0009055, GO:0051536</t>
  </si>
  <si>
    <t>2 iron, 2 sulfur cluster binding, electron carrier activity, iron-sulfur cluster binding</t>
  </si>
  <si>
    <t>PY17X_1432700.1</t>
  </si>
  <si>
    <t>Py17X_14_v3:1,287,948..1,288,412(+)</t>
  </si>
  <si>
    <t>PY17X_1432800.1</t>
  </si>
  <si>
    <t>Py17X_14_v3:1,289,654..1,290,488(+)</t>
  </si>
  <si>
    <t>GO:0044310</t>
  </si>
  <si>
    <t>osmiophilic body</t>
  </si>
  <si>
    <t>PY17X_1432900.1</t>
  </si>
  <si>
    <t>Py17X_14_v3:1,292,242..1,293,491(+)</t>
  </si>
  <si>
    <t>PY17X_1433000.1</t>
  </si>
  <si>
    <t>Py17X_14_v3:1,294,688..1,295,335(+)</t>
  </si>
  <si>
    <t>thioredoxin peroxidase 2, putative</t>
  </si>
  <si>
    <t>Trx-Px2</t>
  </si>
  <si>
    <t>PY17X_1433100.1</t>
  </si>
  <si>
    <t>Py17X_14_v3:1,296,803..1,299,649(+)</t>
  </si>
  <si>
    <t>PY17X_1433200.1</t>
  </si>
  <si>
    <t>Py17X_14_v3:1,300,718..1,301,575(+)</t>
  </si>
  <si>
    <t>CYP32</t>
  </si>
  <si>
    <t>PY17X_1433300.1</t>
  </si>
  <si>
    <t>Py17X_14_v3:1,302,136..1,302,807(-)</t>
  </si>
  <si>
    <t>10 kDa chaperonin, putative</t>
  </si>
  <si>
    <t>CPN10</t>
  </si>
  <si>
    <t>PY17X_1433400.1</t>
  </si>
  <si>
    <t>Py17X_14_v3:1,304,094..1,305,773(-)</t>
  </si>
  <si>
    <t>PY17X_1433500.1</t>
  </si>
  <si>
    <t>Py17X_14_v3:1,306,814..1,307,683(-)</t>
  </si>
  <si>
    <t>PY17X_1433600.1</t>
  </si>
  <si>
    <t>Py17X_14_v3:1,308,174..1,308,587(+)</t>
  </si>
  <si>
    <t>PY17X_1433700.1</t>
  </si>
  <si>
    <t>Py17X_14_v3:1,308,787..1,312,146(-)</t>
  </si>
  <si>
    <t>PY17X_1433800.1</t>
  </si>
  <si>
    <t>Py17X_14_v3:1,313,153..1,314,223(+)</t>
  </si>
  <si>
    <t>PY17X_1433900.1</t>
  </si>
  <si>
    <t>Py17X_14_v3:1,315,692..1,317,467(+)</t>
  </si>
  <si>
    <t>SR10</t>
  </si>
  <si>
    <t>PY17X_1434000.1</t>
  </si>
  <si>
    <t>Py17X_14_v3:1,319,054..1,320,751(+)</t>
  </si>
  <si>
    <t>PY17X_1434100.1</t>
  </si>
  <si>
    <t>Py17X_14_v3:1,321,616..1,322,479(+)</t>
  </si>
  <si>
    <t>PY17X_1434200.1</t>
  </si>
  <si>
    <t>Py17X_14_v3:1,323,035..1,324,980(+)</t>
  </si>
  <si>
    <t>glycerol-3-phosphate dehydrogenase, putative</t>
  </si>
  <si>
    <t>PY17X_1434300.1</t>
  </si>
  <si>
    <t>Py17X_14_v3:1,325,704..1,326,132(-)</t>
  </si>
  <si>
    <t>signal recognition particle subunit SRP19, putative</t>
  </si>
  <si>
    <t>SRP19</t>
  </si>
  <si>
    <t>PY17X_1434400.1</t>
  </si>
  <si>
    <t>Py17X_14_v3:1,327,819..1,330,002(+)</t>
  </si>
  <si>
    <t>PY17X_1434500.1</t>
  </si>
  <si>
    <t>Py17X_14_v3:1,331,065..1,331,751(-)</t>
  </si>
  <si>
    <t>male development gene 1, putative</t>
  </si>
  <si>
    <t>MDV1</t>
  </si>
  <si>
    <t>PY17X_1434600.1</t>
  </si>
  <si>
    <t>Py17X_14_v3:1,333,036..1,333,593(-)</t>
  </si>
  <si>
    <t>cell traversal protein for ookinetes and sporozoites</t>
  </si>
  <si>
    <t>CelTOS</t>
  </si>
  <si>
    <t>PY17X_1434700.1</t>
  </si>
  <si>
    <t>Py17X_14_v3:1,335,739..1,338,726(+)</t>
  </si>
  <si>
    <t>perforin-like protein 2</t>
  </si>
  <si>
    <t>PPLP2</t>
  </si>
  <si>
    <t>PY17X_1434800.1</t>
  </si>
  <si>
    <t>Py17X_14_v3:1,339,240..1,339,311(+)</t>
  </si>
  <si>
    <t>PY17X_1434900.1</t>
  </si>
  <si>
    <t>Py17X_14_v3:1,341,886..1,344,441(+)</t>
  </si>
  <si>
    <t>DNA-binding chaperone, putative</t>
  </si>
  <si>
    <t>PY17X_1435000.1</t>
  </si>
  <si>
    <t>Py17X_14_v3:1,345,424..1,345,846(-)</t>
  </si>
  <si>
    <t>PY17X_1435100.1</t>
  </si>
  <si>
    <t>Py17X_14_v3:1,346,582..1,348,587(-)</t>
  </si>
  <si>
    <t>meiotic recombination protein SPO11, putative</t>
  </si>
  <si>
    <t>SPO11</t>
  </si>
  <si>
    <t>PY17X_1435200.1</t>
  </si>
  <si>
    <t>Py17X_14_v3:1,349,765..1,352,818(+)</t>
  </si>
  <si>
    <t>multiple RNA-binding domain-containing protein 1, putative</t>
  </si>
  <si>
    <t>MRD1</t>
  </si>
  <si>
    <t>GO:0034462</t>
  </si>
  <si>
    <t>small-subunit processome assembly</t>
  </si>
  <si>
    <t>PY17X_1435300.1</t>
  </si>
  <si>
    <t>Py17X_14_v3:1,354,065..1,356,626(+)</t>
  </si>
  <si>
    <t>PY17X_1435400.1</t>
  </si>
  <si>
    <t>Py17X_14_v3:1,357,016..1,359,463(-)</t>
  </si>
  <si>
    <t>PY17X_1435500.1</t>
  </si>
  <si>
    <t>Py17X_14_v3:1,363,052..1,363,687(+)</t>
  </si>
  <si>
    <t>PY17X_1435600.1</t>
  </si>
  <si>
    <t>Py17X_14_v3:1,365,218..1,365,904(+)</t>
  </si>
  <si>
    <t>anaphase-promoting complex subunit 10, putative</t>
  </si>
  <si>
    <t>APC10</t>
  </si>
  <si>
    <t>GO:0031145, GO:0030071</t>
  </si>
  <si>
    <t>anaphase-promoting complex-dependent proteasomal ubiquitin-dependent protein catabolic process, regulation of mitotic metaphase/anaphase transition</t>
  </si>
  <si>
    <t>PY17X_1435700.1</t>
  </si>
  <si>
    <t>Py17X_14_v3:1,366,184..1,367,548(-)</t>
  </si>
  <si>
    <t>PY17X_1435800.1</t>
  </si>
  <si>
    <t>Py17X_14_v3:1,367,718..1,367,960(-)</t>
  </si>
  <si>
    <t>diphthamide biosynthesis protein 3, putative</t>
  </si>
  <si>
    <t>DPH3</t>
  </si>
  <si>
    <t>6.3.-.- (Forming carbon-nitrogen bonds.)</t>
  </si>
  <si>
    <t>PY17X_1435900.1</t>
  </si>
  <si>
    <t>Py17X_14_v3:1,369,272..1,370,909(+)</t>
  </si>
  <si>
    <t>PPPDE peptidase domain-containing protein, putative</t>
  </si>
  <si>
    <t>PY17X_1436000.1</t>
  </si>
  <si>
    <t>Py17X_14_v3:1,372,284..1,373,333(+)</t>
  </si>
  <si>
    <t>thrombospondin-related apical membrane protein</t>
  </si>
  <si>
    <t>TRAMP</t>
  </si>
  <si>
    <t>PY17X_1436100.1</t>
  </si>
  <si>
    <t>Py17X_14_v3:1,374,857..1,376,586(+)</t>
  </si>
  <si>
    <t>PY17X_1436200.1</t>
  </si>
  <si>
    <t>Py17X_14_v3:1,377,300..1,383,767(-)</t>
  </si>
  <si>
    <t>PY17X_1436300.1</t>
  </si>
  <si>
    <t>Py17X_14_v3:1,385,287..1,387,092(+)</t>
  </si>
  <si>
    <t>AP-2 complex subunit mu, putative</t>
  </si>
  <si>
    <t>AP2-MU</t>
  </si>
  <si>
    <t>PY17X_1436400.1</t>
  </si>
  <si>
    <t>Py17X_14_v3:1,388,216..1,390,865(-)</t>
  </si>
  <si>
    <t>phosphate translocator, putative</t>
  </si>
  <si>
    <t>PY17X_1436500.1</t>
  </si>
  <si>
    <t>Py17X_14_v3:1,392,715..1,396,778(-)</t>
  </si>
  <si>
    <t>PY17X_1436600.1</t>
  </si>
  <si>
    <t>Py17X_14_v3:1,398,351..1,401,198(-)</t>
  </si>
  <si>
    <t>RRS</t>
  </si>
  <si>
    <t>GO:0004814</t>
  </si>
  <si>
    <t>arginine-tRNA ligase activity</t>
  </si>
  <si>
    <t>PY17X_1436700.1</t>
  </si>
  <si>
    <t>Py17X_14_v3:1,402,172..1,403,719(-)</t>
  </si>
  <si>
    <t>PY17X_1436800.1</t>
  </si>
  <si>
    <t>Py17X_14_v3:1,404,451..1,406,404(-)</t>
  </si>
  <si>
    <t>PSOP17</t>
  </si>
  <si>
    <t>PY17X_1436900.1</t>
  </si>
  <si>
    <t>Py17X_14_v3:1,407,439..1,409,688(-)</t>
  </si>
  <si>
    <t>PY17X_1437000.1</t>
  </si>
  <si>
    <t>Py17X_14_v3:1,413,037..1,421,508(+)</t>
  </si>
  <si>
    <t>PY17X_1437100.1</t>
  </si>
  <si>
    <t>Py17X_14_v3:1,424,417..1,430,380(+)</t>
  </si>
  <si>
    <t>clathrin heavy chain, putative</t>
  </si>
  <si>
    <t>PY17X_1437200.1</t>
  </si>
  <si>
    <t>Py17X_14_v3:1,431,288..1,436,125(-)</t>
  </si>
  <si>
    <t>aminophospholipid-transporting P-ATPase, putative</t>
  </si>
  <si>
    <t>GO:0005524, GO:0019829, GO:0000287, GO:0004012</t>
  </si>
  <si>
    <t>ATP binding, cation-transporting ATPase activity, magnesium ion binding, phospholipid-translocating ATPase activity</t>
  </si>
  <si>
    <t>GO:0006812, GO:0015914</t>
  </si>
  <si>
    <t>cation transport, phospholipid transport</t>
  </si>
  <si>
    <t>PY17X_1437300.1</t>
  </si>
  <si>
    <t>Py17X_14_v3:1,437,895..1,438,467(-)</t>
  </si>
  <si>
    <t>raf kinase inhibitor, putative</t>
  </si>
  <si>
    <t>RKIP</t>
  </si>
  <si>
    <t>PY17X_1437400.1</t>
  </si>
  <si>
    <t>Py17X_14_v3:1,440,137..1,440,298(+)</t>
  </si>
  <si>
    <t>PY17X_1437500.1</t>
  </si>
  <si>
    <t>Py17X_14_v3:1,441,401..1,442,084(+)</t>
  </si>
  <si>
    <t>ribulose-phosphate 3-epimerase, putative</t>
  </si>
  <si>
    <t>GO:0004750</t>
  </si>
  <si>
    <t>ribulose-phosphate 3-epimerase activity</t>
  </si>
  <si>
    <t>5.1.3.1 (Ribulose-phosphate 3-epimerase)</t>
  </si>
  <si>
    <t>PY17X_1437600.1</t>
  </si>
  <si>
    <t>Py17X_14_v3:1,443,184..1,444,626(-)</t>
  </si>
  <si>
    <t>PY17X_1437700.1</t>
  </si>
  <si>
    <t>Py17X_14_v3:1,447,008..1,448,897(+)</t>
  </si>
  <si>
    <t>pre-mRNA-processing factor 17, putative</t>
  </si>
  <si>
    <t>PRP17</t>
  </si>
  <si>
    <t>PY17X_1437800.1</t>
  </si>
  <si>
    <t>Py17X_14_v3:1,449,492..1,456,204(-)</t>
  </si>
  <si>
    <t>PY17X_1437900.1</t>
  </si>
  <si>
    <t>Py17X_14_v3:1,457,109..1,465,303(+)</t>
  </si>
  <si>
    <t>PY17X_1438000.1</t>
  </si>
  <si>
    <t>Py17X_14_v3:1,465,854..1,467,275(+)</t>
  </si>
  <si>
    <t>debranching enzyme-associated ribonuclease, putative</t>
  </si>
  <si>
    <t>DRN1</t>
  </si>
  <si>
    <t>PY17X_1438100.1</t>
  </si>
  <si>
    <t>Py17X_14_v3:1,467,633..1,468,652(-)</t>
  </si>
  <si>
    <t>ribosome biogenesis protein TSR3, putative</t>
  </si>
  <si>
    <t>TSR3</t>
  </si>
  <si>
    <t>PY17X_1438200.1</t>
  </si>
  <si>
    <t>Py17X_14_v3:1,469,427..1,470,946(+)</t>
  </si>
  <si>
    <t>PY17X_1438300.1</t>
  </si>
  <si>
    <t>Py17X_14_v3:1,471,634..1,475,058(-)</t>
  </si>
  <si>
    <t>PY17X_1438500.1</t>
  </si>
  <si>
    <t>Py17X_14_v3:1,477,549..1,478,379(-)</t>
  </si>
  <si>
    <t>heterochromatin protein 1, putative</t>
  </si>
  <si>
    <t>HP1</t>
  </si>
  <si>
    <t>PY17X_1438600.1</t>
  </si>
  <si>
    <t>Py17X_14_v3:1,482,821..1,488,888(-)</t>
  </si>
  <si>
    <t>histone-lysine N-methyltransferase, H3 lysine-4 specific, putative</t>
  </si>
  <si>
    <t>SET10</t>
  </si>
  <si>
    <t>PY17X_1438700.1</t>
  </si>
  <si>
    <t>Py17X_14_v3:1,491,983..1,494,247(+)</t>
  </si>
  <si>
    <t>PY17X_1438800.1</t>
  </si>
  <si>
    <t>Py17X_14_v3:1,495,147..1,496,043(+)</t>
  </si>
  <si>
    <t>PY17X_1438900.1</t>
  </si>
  <si>
    <t>Py17X_14_v3:1,496,341..1,499,661(-)</t>
  </si>
  <si>
    <t>PY17X_1439000.1</t>
  </si>
  <si>
    <t>Py17X_14_v3:1,502,263..1,503,801(+)</t>
  </si>
  <si>
    <t>inner membrane complex protein 1h, putative</t>
  </si>
  <si>
    <t>IMC1h</t>
  </si>
  <si>
    <t>PY17X_1439100.1</t>
  </si>
  <si>
    <t>Py17X_14_v3:1,504,806..1,507,268(+)</t>
  </si>
  <si>
    <t>PY17X_1439200.1</t>
  </si>
  <si>
    <t>Py17X_14_v3:1,508,188..1,509,525(+)</t>
  </si>
  <si>
    <t>protein TSSC1, putative</t>
  </si>
  <si>
    <t>PY17X_1439300.1</t>
  </si>
  <si>
    <t>Py17X_14_v3:1,510,469..1,512,977(+)</t>
  </si>
  <si>
    <t>FbpA domain protein, putative</t>
  </si>
  <si>
    <t>PY17X_1439400.1</t>
  </si>
  <si>
    <t>Py17X_14_v3:1,513,513..1,515,711(+)</t>
  </si>
  <si>
    <t>PY17X_1439500.1</t>
  </si>
  <si>
    <t>Py17X_14_v3:1,516,417..1,518,540(-)</t>
  </si>
  <si>
    <t>PY17X_1439600.1</t>
  </si>
  <si>
    <t>Py17X_14_v3:1,520,763..1,522,289(-)</t>
  </si>
  <si>
    <t>PY17X_1439700.1</t>
  </si>
  <si>
    <t>Py17X_14_v3:1,523,658..1,523,800(-)</t>
  </si>
  <si>
    <t>small nucleolar RNA snoR15</t>
  </si>
  <si>
    <t>PY17X_1439800.1</t>
  </si>
  <si>
    <t>Py17X_14_v3:1,524,886..1,527,312(-)</t>
  </si>
  <si>
    <t>endoplasmin, putative</t>
  </si>
  <si>
    <t>GRP94</t>
  </si>
  <si>
    <t>PY17X_1439900.1</t>
  </si>
  <si>
    <t>Py17X_14_v3:1,529,714..1,531,847(-)</t>
  </si>
  <si>
    <t>diphthine--ammonia ligase, putative</t>
  </si>
  <si>
    <t>DPH6</t>
  </si>
  <si>
    <t>GO:0017178</t>
  </si>
  <si>
    <t>diphthine-ammonia ligase activity</t>
  </si>
  <si>
    <t>PY17X_1440000.1</t>
  </si>
  <si>
    <t>Py17X_14_v3:1,542,625..1,549,650(+)</t>
  </si>
  <si>
    <t>AP2 domain transcription factor AP2-G, putative</t>
  </si>
  <si>
    <t>AP2-G</t>
  </si>
  <si>
    <t>PY17X_1440100.1</t>
  </si>
  <si>
    <t>Py17X_14_v3:1,551,811..1,552,365(+)</t>
  </si>
  <si>
    <t>glideosome-associated protein 45, putative</t>
  </si>
  <si>
    <t>GAP45</t>
  </si>
  <si>
    <t>PY17X_1440200.1</t>
  </si>
  <si>
    <t>Py17X_14_v3:1,553,265..1,554,947(-)</t>
  </si>
  <si>
    <t>PY17X_1440300.1</t>
  </si>
  <si>
    <t>Py17X_14_v3:1,555,979..1,557,809(+)</t>
  </si>
  <si>
    <t>PY17X_1440400.1</t>
  </si>
  <si>
    <t>Py17X_14_v3:1,557,973..1,558,916(-)</t>
  </si>
  <si>
    <t>PY17X_1440500.1</t>
  </si>
  <si>
    <t>Py17X_14_v3:1,560,640..1,562,654(-)</t>
  </si>
  <si>
    <t>cAMP-dependent protein kinase regulatory subunit, putative</t>
  </si>
  <si>
    <t>PKAr</t>
  </si>
  <si>
    <t>GO:0005952</t>
  </si>
  <si>
    <t>cAMP-dependent protein kinase complex</t>
  </si>
  <si>
    <t>GO:0008603</t>
  </si>
  <si>
    <t>cAMP-dependent protein kinase regulator activity</t>
  </si>
  <si>
    <t>GO:0001932</t>
  </si>
  <si>
    <t>regulation of protein phosphorylation</t>
  </si>
  <si>
    <t>PY17X_1440600.1</t>
  </si>
  <si>
    <t>Py17X_14_v3:1,565,232..1,566,605(+)</t>
  </si>
  <si>
    <t>nucleus export protein BRR6, putative</t>
  </si>
  <si>
    <t>GO:0031965</t>
  </si>
  <si>
    <t>nuclear membrane</t>
  </si>
  <si>
    <t>GO:0006406, GO:0006998, GO:0006611</t>
  </si>
  <si>
    <t>mRNA export from nucleus, nuclear envelope organization, protein export from nucleus</t>
  </si>
  <si>
    <t>PY17X_1440700.1</t>
  </si>
  <si>
    <t>Py17X_14_v3:1,567,784..1,571,533(-)</t>
  </si>
  <si>
    <t>DNA gyrase subunit A, putative</t>
  </si>
  <si>
    <t>GyrA</t>
  </si>
  <si>
    <t>PY17X_1440800.1</t>
  </si>
  <si>
    <t>Py17X_14_v3:1,573,344..1,579,321(+)</t>
  </si>
  <si>
    <t>phospholipid-transporting ATPase, putative</t>
  </si>
  <si>
    <t>PY17X_1440900.1</t>
  </si>
  <si>
    <t>Py17X_14_v3:1,579,468..1,593,057(-)</t>
  </si>
  <si>
    <t>PY17X_1441000.1</t>
  </si>
  <si>
    <t>Py17X_14_v3:1,594,356..1,599,382(-)</t>
  </si>
  <si>
    <t>PY17X_1441100.1</t>
  </si>
  <si>
    <t>Py17X_14_v3:1,600,516..1,601,496(+)</t>
  </si>
  <si>
    <t>vacuolar iron transporter, putative</t>
  </si>
  <si>
    <t>VIT</t>
  </si>
  <si>
    <t>GO:0015297, GO:0015093</t>
  </si>
  <si>
    <t>antiporter activity, ferrous iron transmembrane transporter activity</t>
  </si>
  <si>
    <t>GO:0006879, GO:0015684</t>
  </si>
  <si>
    <t>cellular iron ion homeostasis, ferrous iron transport</t>
  </si>
  <si>
    <t>PY17X_1441200.1</t>
  </si>
  <si>
    <t>Py17X_14_v3:1,602,627..1,603,574(+)</t>
  </si>
  <si>
    <t>citrate/oxoglutarate carrier protein, putative</t>
  </si>
  <si>
    <t>YHM2</t>
  </si>
  <si>
    <t>GO:0005371</t>
  </si>
  <si>
    <t>tricarboxylate secondary active transmembrane transporter activity</t>
  </si>
  <si>
    <t>GO:0006843</t>
  </si>
  <si>
    <t>mitochondrial citrate transport</t>
  </si>
  <si>
    <t>PY17X_1441300.1</t>
  </si>
  <si>
    <t>Py17X_14_v3:1,604,053..1,604,751(-)</t>
  </si>
  <si>
    <t>PY17X_1441400.1</t>
  </si>
  <si>
    <t>Py17X_14_v3:1,605,647..1,606,594(+)</t>
  </si>
  <si>
    <t>GTP cyclohydrolase I, putative</t>
  </si>
  <si>
    <t>GCH1</t>
  </si>
  <si>
    <t>3.5.4.16 (GTP cyclohydrolase I)</t>
  </si>
  <si>
    <t>PY17X_1441500.1</t>
  </si>
  <si>
    <t>Py17X_14_v3:1,607,517..1,608,570(-)</t>
  </si>
  <si>
    <t>PY17X_1441600.1</t>
  </si>
  <si>
    <t>Py17X_14_v3:1,611,784..1,614,851(+)</t>
  </si>
  <si>
    <t>BRO1 domain-containing protein, putative</t>
  </si>
  <si>
    <t>PY17X_1441700.1</t>
  </si>
  <si>
    <t>Py17X_14_v3:1,617,441..1,619,966(+)</t>
  </si>
  <si>
    <t>polyadenylate-binding protein, putative</t>
  </si>
  <si>
    <t>PABP</t>
  </si>
  <si>
    <t>PY17X_1441800.1</t>
  </si>
  <si>
    <t>Py17X_14_v3:1,622,088..1,623,982(+)</t>
  </si>
  <si>
    <t>PY17X_1441900.1</t>
  </si>
  <si>
    <t>Py17X_14_v3:1,625,681..1,626,753(+)</t>
  </si>
  <si>
    <t>histone chaperone ASF1, putative</t>
  </si>
  <si>
    <t>ASF1</t>
  </si>
  <si>
    <t>GO:0042393</t>
  </si>
  <si>
    <t>histone binding</t>
  </si>
  <si>
    <t>GO:0006333, GO:0016573, GO:0006334, GO:0006337</t>
  </si>
  <si>
    <t>chromatin assembly or disassembly, histone acetylation, nucleosome assembly, nucleosome disassembly</t>
  </si>
  <si>
    <t>PY17X_1442000.1</t>
  </si>
  <si>
    <t>Py17X_14_v3:1,627,729..1,628,924(-)</t>
  </si>
  <si>
    <t>cytochrome c heme lyase, putative</t>
  </si>
  <si>
    <t>CCHL</t>
  </si>
  <si>
    <t>PY17X_1442100.1</t>
  </si>
  <si>
    <t>Py17X_14_v3:1,630,497..1,633,946(-)</t>
  </si>
  <si>
    <t>PY17X_1442200.1</t>
  </si>
  <si>
    <t>Py17X_14_v3:1,635,117..1,636,070(+)</t>
  </si>
  <si>
    <t>PY17X_1442300.1</t>
  </si>
  <si>
    <t>Py17X_14_v3:1,636,639..1,637,157(-)</t>
  </si>
  <si>
    <t>splicing factor 3B subunit 6, putative</t>
  </si>
  <si>
    <t>SF3B6</t>
  </si>
  <si>
    <t>GO:0005689</t>
  </si>
  <si>
    <t>U12-type spliceosomal complex</t>
  </si>
  <si>
    <t>PY17X_1442400.1</t>
  </si>
  <si>
    <t>Py17X_14_v3:1,637,821..1,643,016(-)</t>
  </si>
  <si>
    <t>PY17X_1442500.1</t>
  </si>
  <si>
    <t>Py17X_14_v3:1,643,811..1,649,544(+)</t>
  </si>
  <si>
    <t>PY17X_1442600.1</t>
  </si>
  <si>
    <t>Py17X_14_v3:1,649,815..1,652,584(-)</t>
  </si>
  <si>
    <t>PY17X_1442700.1</t>
  </si>
  <si>
    <t>Py17X_14_v3:1,653,683..1,654,773(+)</t>
  </si>
  <si>
    <t>PY17X_1442800.1</t>
  </si>
  <si>
    <t>Py17X_14_v3:1,655,367..1,656,005(-)</t>
  </si>
  <si>
    <t>PY17X_1442900.1</t>
  </si>
  <si>
    <t>Py17X_14_v3:1,656,845..1,658,343(+)</t>
  </si>
  <si>
    <t>PY17X_1443000.1</t>
  </si>
  <si>
    <t>Py17X_14_v3:1,658,698..1,661,680(-)</t>
  </si>
  <si>
    <t>PY17X_1443100.1</t>
  </si>
  <si>
    <t>Py17X_14_v3:1,663,044..1,667,330(-)</t>
  </si>
  <si>
    <t>VAC14 domain-containing protein, putative</t>
  </si>
  <si>
    <t>PY17X_1443200.1</t>
  </si>
  <si>
    <t>Py17X_14_v3:1,669,651..1,673,355(+)</t>
  </si>
  <si>
    <t>PY17X_1443300.1</t>
  </si>
  <si>
    <t>Py17X_14_v3:1,674,047..1,676,035(-)</t>
  </si>
  <si>
    <t>PY17X_1443400.1</t>
  </si>
  <si>
    <t>Py17X_14_v3:1,678,415..1,680,992(-)</t>
  </si>
  <si>
    <t>PY17X_1443500.1</t>
  </si>
  <si>
    <t>Py17X_14_v3:1,683,189..1,683,944(+)</t>
  </si>
  <si>
    <t>HAD3</t>
  </si>
  <si>
    <t>PY17X_1443600.1</t>
  </si>
  <si>
    <t>Py17X_14_v3:1,685,980..1,686,846(+)</t>
  </si>
  <si>
    <t>HAD2</t>
  </si>
  <si>
    <t>PY17X_1443700.1</t>
  </si>
  <si>
    <t>Py17X_14_v3:1,687,130..1,690,206(-)</t>
  </si>
  <si>
    <t>PY17X_1443800.1</t>
  </si>
  <si>
    <t>Py17X_14_v3:1,691,316..1,695,206(+)</t>
  </si>
  <si>
    <t>PY17X_1443900.1</t>
  </si>
  <si>
    <t>Py17X_14_v3:1,696,084..1,697,009(-)</t>
  </si>
  <si>
    <t>proliferating cell nuclear antigen 2, putative</t>
  </si>
  <si>
    <t>PCNA2</t>
  </si>
  <si>
    <t>PY17X_1444000.1</t>
  </si>
  <si>
    <t>Py17X_14_v3:1,699,639..1,701,465(+)</t>
  </si>
  <si>
    <t>U3 small nucleolar RNA-interacting protein 2, putative</t>
  </si>
  <si>
    <t>RRP9</t>
  </si>
  <si>
    <t>PY17X_1444100.1</t>
  </si>
  <si>
    <t>Py17X_14_v3:1,703,114..1,705,014(+)</t>
  </si>
  <si>
    <t>ataxin-3, putative</t>
  </si>
  <si>
    <t>ATX3</t>
  </si>
  <si>
    <t>PY17X_1444200.1</t>
  </si>
  <si>
    <t>Py17X_14_v3:1,706,050..1,707,420(-)</t>
  </si>
  <si>
    <t>PY17X_1444300.1</t>
  </si>
  <si>
    <t>Py17X_14_v3:1,709,127..1,709,603(-)</t>
  </si>
  <si>
    <t>PY17X_1444400.1</t>
  </si>
  <si>
    <t>Py17X_14_v3:1,710,568..1,712,715(-)</t>
  </si>
  <si>
    <t>PY17X_1444500.1</t>
  </si>
  <si>
    <t>Py17X_14_v3:1,714,844..1,720,759(+)</t>
  </si>
  <si>
    <t>Kch1</t>
  </si>
  <si>
    <t>PY17X_1444600.1</t>
  </si>
  <si>
    <t>Py17X_14_v3:1,721,740..1,725,228(+)</t>
  </si>
  <si>
    <t>PY17X_1444700.1</t>
  </si>
  <si>
    <t>Py17X_14_v3:1,730,814..1,747,680(-)</t>
  </si>
  <si>
    <t>PY17X_1444800.1</t>
  </si>
  <si>
    <t>Py17X_14_v3:1,751,143..1,753,611(+)</t>
  </si>
  <si>
    <t>PY17X_1444900.1</t>
  </si>
  <si>
    <t>Py17X_14_v3:1,754,603..1,757,481(-)</t>
  </si>
  <si>
    <t>PY17X_1445000.1</t>
  </si>
  <si>
    <t>Py17X_14_v3:1,759,630..1,762,863(-)</t>
  </si>
  <si>
    <t>elongator complex protein 3, putative</t>
  </si>
  <si>
    <t>ELP3</t>
  </si>
  <si>
    <t>GO:0003824, GO:0051536</t>
  </si>
  <si>
    <t>catalytic activity, iron-sulfur cluster binding</t>
  </si>
  <si>
    <t>PY17X_1445100.1</t>
  </si>
  <si>
    <t>Py17X_14_v3:1,763,879..1,765,498(+)</t>
  </si>
  <si>
    <t>PY17X_1445200.1</t>
  </si>
  <si>
    <t>Py17X_14_v3:1,765,940..1,766,383(+)</t>
  </si>
  <si>
    <t>PY17X_1445300.1</t>
  </si>
  <si>
    <t>Py17X_14_v3:1,766,532..1,768,148(-)</t>
  </si>
  <si>
    <t>LRR13</t>
  </si>
  <si>
    <t>PY17X_1445400.1</t>
  </si>
  <si>
    <t>Py17X_14_v3:1,769,154..1,771,469(+)</t>
  </si>
  <si>
    <t>PY17X_1445500.1</t>
  </si>
  <si>
    <t>Py17X_14_v3:1,773,258..1,776,226(+)</t>
  </si>
  <si>
    <t>NIMA related kinase 1, putative</t>
  </si>
  <si>
    <t>NEK1</t>
  </si>
  <si>
    <t>PY17X_1445600.1</t>
  </si>
  <si>
    <t>Py17X_14_v3:1,777,780..1,781,309(+)</t>
  </si>
  <si>
    <t>PY17X_1445700.1</t>
  </si>
  <si>
    <t>Py17X_14_v3:1,782,626..1,784,300(+)</t>
  </si>
  <si>
    <t>PY17X_1445800.1</t>
  </si>
  <si>
    <t>Py17X_14_v3:1,784,780..1,786,816(-)</t>
  </si>
  <si>
    <t>merozoite surface protein 9, putative</t>
  </si>
  <si>
    <t>MSP9</t>
  </si>
  <si>
    <t>PY17X_1445900.1</t>
  </si>
  <si>
    <t>Py17X_14_v3:1,789,927..1,793,121(+)</t>
  </si>
  <si>
    <t>PY17X_1446000.1</t>
  </si>
  <si>
    <t>Py17X_14_v3:1,793,282..1,800,715(-)</t>
  </si>
  <si>
    <t>PY17X_1446100.1</t>
  </si>
  <si>
    <t>Py17X_14_v3:1,802,129..1,806,655(-)</t>
  </si>
  <si>
    <t>PY17X_1446200.1</t>
  </si>
  <si>
    <t>Py17X_14_v3:1,808,055..1,813,159(+)</t>
  </si>
  <si>
    <t>PY17X_1446300.1</t>
  </si>
  <si>
    <t>Py17X_14_v3:1,813,581..1,819,508(-)</t>
  </si>
  <si>
    <t>multidrug resistance-associated protein 2, putative</t>
  </si>
  <si>
    <t>MRP2</t>
  </si>
  <si>
    <t>PY17X_1446400.1</t>
  </si>
  <si>
    <t>Py17X_14_v3:1,824,588..1,826,798(+)</t>
  </si>
  <si>
    <t>PY17X_1446500.1</t>
  </si>
  <si>
    <t>Py17X_14_v3:1,828,002..1,828,485(+)</t>
  </si>
  <si>
    <t>macrophage migration inhibitory factor</t>
  </si>
  <si>
    <t>MIF</t>
  </si>
  <si>
    <t>5.3.2.1 (Phenylpyruvate tautomerase)</t>
  </si>
  <si>
    <t>PY17X_1446600.1</t>
  </si>
  <si>
    <t>Py17X_14_v3:1,830,331..1,832,073(+)</t>
  </si>
  <si>
    <t>T-complex protein 1 subunit gamma, putative</t>
  </si>
  <si>
    <t>CCT3</t>
  </si>
  <si>
    <t>PY17X_1446700.1</t>
  </si>
  <si>
    <t>Py17X_14_v3:1,832,492..1,835,221(-)</t>
  </si>
  <si>
    <t>PY17X_1446800.1</t>
  </si>
  <si>
    <t>Py17X_14_v3:1,835,666..1,836,198(+)</t>
  </si>
  <si>
    <t>PY17X_1446900.1</t>
  </si>
  <si>
    <t>Py17X_14_v3:1,836,339..1,838,366(+)</t>
  </si>
  <si>
    <t>PY17X_1447000.1</t>
  </si>
  <si>
    <t>Py17X_14_v3:1,838,444..1,844,552(-)</t>
  </si>
  <si>
    <t>myosin D, putative</t>
  </si>
  <si>
    <t>MyoD</t>
  </si>
  <si>
    <t>PY17X_1447100.1</t>
  </si>
  <si>
    <t>Py17X_14_v3:1,845,631..1,850,679(-)</t>
  </si>
  <si>
    <t>PY17X_1447200.1</t>
  </si>
  <si>
    <t>Py17X_14_v3:1,851,328..1,857,947(+)</t>
  </si>
  <si>
    <t>PY17X_1447300.1</t>
  </si>
  <si>
    <t>Py17X_14_v3:1,858,403..1,859,815(-)</t>
  </si>
  <si>
    <t>thioredoxin-like associated protein 1, putative</t>
  </si>
  <si>
    <t>TLAP1</t>
  </si>
  <si>
    <t>PY17X_1447400.1</t>
  </si>
  <si>
    <t>Py17X_14_v3:1,862,383..1,865,510(+)</t>
  </si>
  <si>
    <t>PY17X_1447500.1</t>
  </si>
  <si>
    <t>Py17X_14_v3:1,866,002..1,866,935(-)</t>
  </si>
  <si>
    <t>subpellicular microtubule protein 2, putative</t>
  </si>
  <si>
    <t>SPM2</t>
  </si>
  <si>
    <t>PY17X_1447600.1</t>
  </si>
  <si>
    <t>Py17X_14_v3:1,868,139..1,869,296(-)</t>
  </si>
  <si>
    <t>ATP-dependent protease subunit ClpQ, putative</t>
  </si>
  <si>
    <t>GO:0009376, GO:0005839</t>
  </si>
  <si>
    <t>HslUV protease complex, proteasome core complex</t>
  </si>
  <si>
    <t>3.4.21.92 (Endopeptidase Clp); 3.4.25.2 (HslU--HslV peptidase)</t>
  </si>
  <si>
    <t>3.4.25.2 (HslU--HslV peptidase)</t>
  </si>
  <si>
    <t>PY17X_1447700.1</t>
  </si>
  <si>
    <t>Py17X_14_v3:1,870,351..1,871,655(-)</t>
  </si>
  <si>
    <t>PY17X_1447800.1</t>
  </si>
  <si>
    <t>Py17X_14_v3:1,872,773..1,874,006(+)</t>
  </si>
  <si>
    <t>sun-family protein, putative</t>
  </si>
  <si>
    <t>PY17X_1447900.1</t>
  </si>
  <si>
    <t>Py17X_14_v3:1,875,827..1,877,993(+)</t>
  </si>
  <si>
    <t>protein transport protein SEC13, putative</t>
  </si>
  <si>
    <t>SEC13</t>
  </si>
  <si>
    <t>GO:0070971</t>
  </si>
  <si>
    <t>endoplasmic reticulum exit site</t>
  </si>
  <si>
    <t>PY17X_1448000.1</t>
  </si>
  <si>
    <t>Py17X_14_v3:1,879,473..1,881,359(+)</t>
  </si>
  <si>
    <t>pre-mRNA-splicing regulator, putative</t>
  </si>
  <si>
    <t>GO:0080009</t>
  </si>
  <si>
    <t>mRNA methylation</t>
  </si>
  <si>
    <t>PY17X_1448100.1</t>
  </si>
  <si>
    <t>Py17X_14_v3:1,882,861..1,885,281(+)</t>
  </si>
  <si>
    <t>serine/threonine protein kinase RIO1, putative</t>
  </si>
  <si>
    <t>RIO1</t>
  </si>
  <si>
    <t>PY17X_1448200.1</t>
  </si>
  <si>
    <t>Py17X_14_v3:1,885,810..1,889,540(+)</t>
  </si>
  <si>
    <t>PY17X_1448300.1</t>
  </si>
  <si>
    <t>Py17X_14_v3:1,890,719..1,892,018(+)</t>
  </si>
  <si>
    <t>ras-related protein Rab-2, putative</t>
  </si>
  <si>
    <t>RAB2</t>
  </si>
  <si>
    <t>PY17X_1448400.1</t>
  </si>
  <si>
    <t>Py17X_14_v3:1,892,683..1,893,798(-)</t>
  </si>
  <si>
    <t>PY17X_1448500.1</t>
  </si>
  <si>
    <t>Py17X_14_v3:1,899,656..1,902,412(-)</t>
  </si>
  <si>
    <t>PY17X_1448600.1</t>
  </si>
  <si>
    <t>Py17X_14_v3:1,903,661..1,909,216(-)</t>
  </si>
  <si>
    <t>PY17X_1448700.1</t>
  </si>
  <si>
    <t>Py17X_14_v3:1,911,049..1,911,477(+)</t>
  </si>
  <si>
    <t>mitosis protein dim1, putative</t>
  </si>
  <si>
    <t>GO:0000398, GO:0007067</t>
  </si>
  <si>
    <t>mRNA splicing, via spliceosome, mitotic nuclear division</t>
  </si>
  <si>
    <t>2.1.1.183 (18S rRNA (adenine(1779)-N(6)/adenine(1780)-N(6))-dimethyltransferase)</t>
  </si>
  <si>
    <t>PY17X_1448800.1</t>
  </si>
  <si>
    <t>Py17X_14_v3:1,912,879..1,916,073(-)</t>
  </si>
  <si>
    <t>pre-mRNA-splicing factor ATP-dependent RNA helicase PRP2, putative</t>
  </si>
  <si>
    <t>PY17X_1448900.1</t>
  </si>
  <si>
    <t>Py17X_14_v3:1,917,837..1,918,220(-)</t>
  </si>
  <si>
    <t>PY17X_1449000.1</t>
  </si>
  <si>
    <t>Py17X_14_v3:1,925,887..1,931,196(+)</t>
  </si>
  <si>
    <t>asparagine-rich protein, putative</t>
  </si>
  <si>
    <t>PY17X_1449100.1</t>
  </si>
  <si>
    <t>Py17X_14_v3:1,933,137..1,936,229(+)</t>
  </si>
  <si>
    <t>PY17X_1449200.1</t>
  </si>
  <si>
    <t>Py17X_14_v3:1,936,303..1,938,216(-)</t>
  </si>
  <si>
    <t>GO:0005524, GO:0004812, GO:0000049</t>
  </si>
  <si>
    <t>ATP binding, aminoacyl-tRNA ligase activity, tRNA binding</t>
  </si>
  <si>
    <t>GO:0043039, GO:0006418</t>
  </si>
  <si>
    <t>tRNA aminoacylation, tRNA aminoacylation for protein translation</t>
  </si>
  <si>
    <t>PY17X_1449300.1</t>
  </si>
  <si>
    <t>Py17X_14_v3:1,939,180..1,941,822(-)</t>
  </si>
  <si>
    <t>60 kDa chaperonin, putative</t>
  </si>
  <si>
    <t>CPN60</t>
  </si>
  <si>
    <t>GO:0044267, GO:0042026</t>
  </si>
  <si>
    <t>cellular protein metabolic process, protein refolding</t>
  </si>
  <si>
    <t>PY17X_1449400.1</t>
  </si>
  <si>
    <t>Py17X_14_v3:1,943,496..1,945,233(+)</t>
  </si>
  <si>
    <t>dihydrolipoyl dehydrogenase, mitochondrial, putative</t>
  </si>
  <si>
    <t>LPD1</t>
  </si>
  <si>
    <t>GO:0004148, GO:0050660</t>
  </si>
  <si>
    <t>dihydrolipoyl dehydrogenase activity, flavin adenine dinucleotide binding</t>
  </si>
  <si>
    <t>PY17X_1449500.1</t>
  </si>
  <si>
    <t>Py17X_14_v3:1,946,445..1,947,434(+)</t>
  </si>
  <si>
    <t>PY17X_1449600.1</t>
  </si>
  <si>
    <t>Py17X_14_v3:1,947,786..1,948,751(-)</t>
  </si>
  <si>
    <t>PY17X_1449700.1</t>
  </si>
  <si>
    <t>Py17X_14_v3:1,949,997..1,952,605(-)</t>
  </si>
  <si>
    <t>CG2-related protein, putative</t>
  </si>
  <si>
    <t>PY17X_1449800.1</t>
  </si>
  <si>
    <t>Py17X_14_v3:1,953,768..1,954,715(+)</t>
  </si>
  <si>
    <t>PY17X_1449900.1</t>
  </si>
  <si>
    <t>Py17X_14_v3:1,955,522..1,960,108(+)</t>
  </si>
  <si>
    <t>PY17X_1450000.1</t>
  </si>
  <si>
    <t>Py17X_14_v3:1,960,210..1,961,009(-)</t>
  </si>
  <si>
    <t>PY17X_1450100.1</t>
  </si>
  <si>
    <t>Py17X_14_v3:1,961,336..1,964,045(-)</t>
  </si>
  <si>
    <t>PY17X_1450200.1</t>
  </si>
  <si>
    <t>Py17X_14_v3:1,965,321..1,967,630(-)</t>
  </si>
  <si>
    <t>EF-G</t>
  </si>
  <si>
    <t>PY17X_1450300.1</t>
  </si>
  <si>
    <t>Py17X_14_v3:1,969,247..1,969,717(+)</t>
  </si>
  <si>
    <t>PY17X_1450400.1</t>
  </si>
  <si>
    <t>Py17X_14_v3:1,970,679..1,975,821(-)</t>
  </si>
  <si>
    <t>PY17X_1450500.1</t>
  </si>
  <si>
    <t>Py17X_14_v3:1,981,980..1,985,627(+)</t>
  </si>
  <si>
    <t>PY17X_1450600.1</t>
  </si>
  <si>
    <t>Py17X_14_v3:1,986,052..1,988,308(-)</t>
  </si>
  <si>
    <t>PY17X_1450700.1</t>
  </si>
  <si>
    <t>Py17X_14_v3:1,990,875..2,005,523(+)</t>
  </si>
  <si>
    <t>asparagine/aspartate rich protein, putative</t>
  </si>
  <si>
    <t>GO:0004842, GO:0008270</t>
  </si>
  <si>
    <t>ubiquitin-protein transferase activity, zinc ion binding</t>
  </si>
  <si>
    <t>PY17X_1450800.1</t>
  </si>
  <si>
    <t>Py17X_14_v3:2,006,354..2,007,877(+)</t>
  </si>
  <si>
    <t>homocysteine S-methyltransferase, putative</t>
  </si>
  <si>
    <t>GO:0008898</t>
  </si>
  <si>
    <t>S-adenosylmethionine-homocysteine S-methyltransferase activity</t>
  </si>
  <si>
    <t>2.1.1.10 (Homocysteine S-methyltransferase)</t>
  </si>
  <si>
    <t>PY17X_1450900.1</t>
  </si>
  <si>
    <t>Py17X_14_v3:2,007,996..2,008,908(-)</t>
  </si>
  <si>
    <t>PY17X_1451000.1</t>
  </si>
  <si>
    <t>Py17X_14_v3:2,010,771..2,014,263(+)</t>
  </si>
  <si>
    <t>sentrin-specific protease 1, putative</t>
  </si>
  <si>
    <t>SENP1</t>
  </si>
  <si>
    <t>PY17X_1451100.1</t>
  </si>
  <si>
    <t>Py17X_14_v3:2,015,221..2,016,745(-)</t>
  </si>
  <si>
    <t>PY17X_1451200.1</t>
  </si>
  <si>
    <t>Py17X_14_v3:2,018,009..2,027,557(+)</t>
  </si>
  <si>
    <t>PY17X_1451300.1</t>
  </si>
  <si>
    <t>Py17X_14_v3:2,028,589..2,033,976(+)</t>
  </si>
  <si>
    <t>helicase, putative</t>
  </si>
  <si>
    <t>PY17X_1451400.1</t>
  </si>
  <si>
    <t>Py17X_14_v3:2,034,077..2,036,104(-)</t>
  </si>
  <si>
    <t>DNA polymerase epsilon subunit B, putative</t>
  </si>
  <si>
    <t>PY17X_1451500.1</t>
  </si>
  <si>
    <t>Py17X_14_v3:2,037,370..2,039,801(-)</t>
  </si>
  <si>
    <t>aspartyl protease, putative</t>
  </si>
  <si>
    <t>PY17X_1451600.1</t>
  </si>
  <si>
    <t>Py17X_14_v3:2,041,117..2,042,184(-)</t>
  </si>
  <si>
    <t>PY17X_1451700.1</t>
  </si>
  <si>
    <t>Py17X_14_v3:2,043,235..2,046,060(-)</t>
  </si>
  <si>
    <t>protein TOC75, putative</t>
  </si>
  <si>
    <t>TOC75</t>
  </si>
  <si>
    <t>PY17X_1451800.1</t>
  </si>
  <si>
    <t>Py17X_14_v3:2,047,598..2,049,375(-)</t>
  </si>
  <si>
    <t>upregulated in late gametocytes ULG8, putative</t>
  </si>
  <si>
    <t>ULG8</t>
  </si>
  <si>
    <t>GO:0010468</t>
  </si>
  <si>
    <t>regulation of gene expression</t>
  </si>
  <si>
    <t>PY17X_1451900.1</t>
  </si>
  <si>
    <t>Py17X_14_v3:2,052,064..2,056,417(+)</t>
  </si>
  <si>
    <t>splicing factor 3B subunit 3, putative</t>
  </si>
  <si>
    <t>SF3B3</t>
  </si>
  <si>
    <t>PY17X_1452000.1</t>
  </si>
  <si>
    <t>Py17X_14_v3:2,057,687..2,058,584(+)</t>
  </si>
  <si>
    <t>PY17X_1452100.1</t>
  </si>
  <si>
    <t>Py17X_14_v3:2,059,484..2,061,059(+)</t>
  </si>
  <si>
    <t>PIH1</t>
  </si>
  <si>
    <t>PY17X_1452200.1</t>
  </si>
  <si>
    <t>Py17X_14_v3:2,061,534..2,061,847(-)</t>
  </si>
  <si>
    <t>PY17X_1452300.1</t>
  </si>
  <si>
    <t>Py17X_14_v3:2,063,550..2,066,703(-)</t>
  </si>
  <si>
    <t>VP2</t>
  </si>
  <si>
    <t>PY17X_1452400.1</t>
  </si>
  <si>
    <t>Py17X_14_v3:2,069,695..2,073,921(+)</t>
  </si>
  <si>
    <t>CCR4-NOT transcription complex subunit 4, putative</t>
  </si>
  <si>
    <t>NOT4</t>
  </si>
  <si>
    <t>PY17X_1452500.1</t>
  </si>
  <si>
    <t>Py17X_14_v3:2,074,711..2,077,656(-)</t>
  </si>
  <si>
    <t>tetQ family GTPase, putative</t>
  </si>
  <si>
    <t>PY17X_1452600.1</t>
  </si>
  <si>
    <t>Py17X_14_v3:2,078,909..2,080,894(+)</t>
  </si>
  <si>
    <t>mRNA methyltransferase, putative</t>
  </si>
  <si>
    <t>GO:0032259, GO:0006139</t>
  </si>
  <si>
    <t>methylation, nucleobase-containing compound metabolic process</t>
  </si>
  <si>
    <t>PY17X_1452700.1</t>
  </si>
  <si>
    <t>Py17X_14_v3:2,082,101..2,083,784(+)</t>
  </si>
  <si>
    <t>SHMT</t>
  </si>
  <si>
    <t>PY17X_1452800.1</t>
  </si>
  <si>
    <t>Py17X_14_v3:2,085,608..2,087,209(+)</t>
  </si>
  <si>
    <t>ATP synthase subunit beta, mitochondrial, putative</t>
  </si>
  <si>
    <t>GO:0045261, GO:0033178</t>
  </si>
  <si>
    <t>proton-transporting ATP synthase complex, catalytic core F(1), proton-transporting two-sector ATPase complex, catalytic domain</t>
  </si>
  <si>
    <t>GO:0005524, GO:0046933</t>
  </si>
  <si>
    <t>ATP binding, proton-transporting ATP synthase activity, rotational mechanism</t>
  </si>
  <si>
    <t>PY17X_1452900.1</t>
  </si>
  <si>
    <t>Py17X_14_v3:2,087,847..2,095,712(-)</t>
  </si>
  <si>
    <t>PY17X_1453000.1</t>
  </si>
  <si>
    <t>Py17X_14_v3:2,096,843..2,100,178(-)</t>
  </si>
  <si>
    <t>pre-mRNA-splicing factor SYF1, putative</t>
  </si>
  <si>
    <t>XAB2</t>
  </si>
  <si>
    <t>GO:0000974, GO:0071004</t>
  </si>
  <si>
    <t>Prp19 complex, U2-type prespliceosome</t>
  </si>
  <si>
    <t>PY17X_1453100.1</t>
  </si>
  <si>
    <t>Py17X_14_v3:2,101,514..2,102,365(+)</t>
  </si>
  <si>
    <t>vesicle transport v-SNARE protein VTI1, putative</t>
  </si>
  <si>
    <t>PY17X_1453200.1</t>
  </si>
  <si>
    <t>Py17X_14_v3:2,104,344..2,105,579(-)</t>
  </si>
  <si>
    <t>clustered-asparagine-rich protein, putative</t>
  </si>
  <si>
    <t>CARP</t>
  </si>
  <si>
    <t>PY17X_1453300.1</t>
  </si>
  <si>
    <t>Py17X_14_v3:2,107,941..2,110,529(-)</t>
  </si>
  <si>
    <t>PY17X_1453400.1</t>
  </si>
  <si>
    <t>Py17X_14_v3:2,112,291..2,113,541(+)</t>
  </si>
  <si>
    <t>PY17X_1453500.1</t>
  </si>
  <si>
    <t>Py17X_14_v3:2,114,370..2,116,486(+)</t>
  </si>
  <si>
    <t>PY17X_1453600.1</t>
  </si>
  <si>
    <t>Py17X_14_v3:2,117,011..2,117,781(-)</t>
  </si>
  <si>
    <t>PY17X_1453700.1</t>
  </si>
  <si>
    <t>Py17X_14_v3:2,119,258..2,119,954(-)</t>
  </si>
  <si>
    <t>p25-alpha family protein, putative</t>
  </si>
  <si>
    <t>PY17X_1453800.1</t>
  </si>
  <si>
    <t>Py17X_14_v3:2,121,645..2,123,126(-)</t>
  </si>
  <si>
    <t>S-adenosyl-methyltransferase, putative</t>
  </si>
  <si>
    <t>PY17X_1453900.1</t>
  </si>
  <si>
    <t>Py17X_14_v3:2,123,730..2,125,585(+)</t>
  </si>
  <si>
    <t>protein-S-isoprenylcysteine O-methyltransferase, putative</t>
  </si>
  <si>
    <t>GO:0004671</t>
  </si>
  <si>
    <t>protein C-terminal S-isoprenylcysteine carboxyl O-methyltransferase activity</t>
  </si>
  <si>
    <t>GO:0006481</t>
  </si>
  <si>
    <t>C-terminal protein methylation</t>
  </si>
  <si>
    <t>2.1.1.100 (Protein-S-isoprenylcysteine O-methyltransferase)</t>
  </si>
  <si>
    <t>PY17X_1454000.1</t>
  </si>
  <si>
    <t>Py17X_14_v3:2,125,981..2,127,315(-)</t>
  </si>
  <si>
    <t>PY17X_1454100.1</t>
  </si>
  <si>
    <t>Py17X_14_v3:2,129,285..2,131,350(+)</t>
  </si>
  <si>
    <t>SUMO-activating enzyme subunit 2, putative</t>
  </si>
  <si>
    <t>UBA2</t>
  </si>
  <si>
    <t>GO:0005524, GO:0019948, GO:0008641</t>
  </si>
  <si>
    <t>ATP binding, SUMO activating enzyme activity, small protein activating enzyme activity</t>
  </si>
  <si>
    <t>GO:0006464, GO:0016925</t>
  </si>
  <si>
    <t>cellular protein modification process, protein sumoylation</t>
  </si>
  <si>
    <t>PY17X_1454200.1</t>
  </si>
  <si>
    <t>Py17X_14_v3:2,131,674..2,137,538(-)</t>
  </si>
  <si>
    <t>PY17X_1454300.1</t>
  </si>
  <si>
    <t>Py17X_14_v3:2,138,686..2,143,641(+)</t>
  </si>
  <si>
    <t>PY17X_1454400.1</t>
  </si>
  <si>
    <t>Py17X_14_v3:2,143,856..2,145,124(-)</t>
  </si>
  <si>
    <t>PY17X_1454500.1</t>
  </si>
  <si>
    <t>Py17X_14_v3:2,146,085..2,147,627(+)</t>
  </si>
  <si>
    <t>PY17X_1454600.1</t>
  </si>
  <si>
    <t>Py17X_14_v3:2,148,894..2,153,975(-)</t>
  </si>
  <si>
    <t>PY17X_1454700.1</t>
  </si>
  <si>
    <t>Py17X_14_v3:2,156,744..2,158,767(+)</t>
  </si>
  <si>
    <t>periodic tryptophan protein 1, putative</t>
  </si>
  <si>
    <t>PWP1</t>
  </si>
  <si>
    <t>PY17X_1454800.1</t>
  </si>
  <si>
    <t>Py17X_14_v3:2,160,135..2,161,048(+)</t>
  </si>
  <si>
    <t>PY17X_1454900.1</t>
  </si>
  <si>
    <t>Py17X_14_v3:2,162,111..2,162,575(+)</t>
  </si>
  <si>
    <t>ubiquitin-like modifier HUB1, putative</t>
  </si>
  <si>
    <t>HUB1</t>
  </si>
  <si>
    <t>PY17X_1455000.1</t>
  </si>
  <si>
    <t>Py17X_14_v3:2,164,414..2,166,849(+)</t>
  </si>
  <si>
    <t>PY17X_1455100.1</t>
  </si>
  <si>
    <t>Py17X_14_v3:2,167,403..2,168,086(-)</t>
  </si>
  <si>
    <t>calcyclin binding protein, putative</t>
  </si>
  <si>
    <t>PY17X_1455200.1</t>
  </si>
  <si>
    <t>Py17X_14_v3:2,169,173..2,170,522(-)</t>
  </si>
  <si>
    <t>PY17X_1455300.1</t>
  </si>
  <si>
    <t>Py17X_14_v3:2,171,720..2,174,539(+)</t>
  </si>
  <si>
    <t>pre-mRNA-splicing factor CWC22, putative</t>
  </si>
  <si>
    <t>CWC22</t>
  </si>
  <si>
    <t>PY17X_1455400.1</t>
  </si>
  <si>
    <t>Py17X_14_v3:2,174,906..2,176,326(-)</t>
  </si>
  <si>
    <t>PY17X_1455500.1</t>
  </si>
  <si>
    <t>Py17X_14_v3:2,177,654..2,181,527(+)</t>
  </si>
  <si>
    <t>PY17X_1455600.1</t>
  </si>
  <si>
    <t>Py17X_14_v3:2,182,074..2,183,588(-)</t>
  </si>
  <si>
    <t>sphingomyelin phosphodiesterase, putative</t>
  </si>
  <si>
    <t>3.1.4.12 (Sphingomyelin phosphodiesterase)</t>
  </si>
  <si>
    <t>PY17X_1455700.1</t>
  </si>
  <si>
    <t>Py17X_14_v3:2,186,098..2,188,215(+)</t>
  </si>
  <si>
    <t>PY17X_1455800.1</t>
  </si>
  <si>
    <t>Py17X_14_v3:2,190,275..2,192,527(+)</t>
  </si>
  <si>
    <t>ACS11</t>
  </si>
  <si>
    <t>PY17X_1455900.1</t>
  </si>
  <si>
    <t>Py17X_14_v3:2,194,174..2,195,685(-)</t>
  </si>
  <si>
    <t>protein kinase 2</t>
  </si>
  <si>
    <t>PK2</t>
  </si>
  <si>
    <t>2.7.1.- (Phosphotransferases with an alcohol group as acceptor.)</t>
  </si>
  <si>
    <t>PY17X_1456000.1</t>
  </si>
  <si>
    <t>Py17X_14_v3:2,198,967..2,201,315(-)</t>
  </si>
  <si>
    <t>phosphohydrolase, putative</t>
  </si>
  <si>
    <t>PY17X_1456100.1</t>
  </si>
  <si>
    <t>Py17X_14_v3:2,203,340..2,204,311(+)</t>
  </si>
  <si>
    <t>mitochondrial ribosomal protein L23 precursor, putative</t>
  </si>
  <si>
    <t>PY17X_1456200.1</t>
  </si>
  <si>
    <t>Py17X_14_v3:2,209,570..2,214,060(+)</t>
  </si>
  <si>
    <t>PY17X_1456300.1</t>
  </si>
  <si>
    <t>Py17X_14_v3:2,215,989..2,216,618(+)</t>
  </si>
  <si>
    <t>PY17X_1456400.1</t>
  </si>
  <si>
    <t>Py17X_14_v3:2,217,532..2,218,089(-)</t>
  </si>
  <si>
    <t>PY17X_1456500.1</t>
  </si>
  <si>
    <t>Py17X_14_v3:2,219,211..2,222,003(+)</t>
  </si>
  <si>
    <t>DNA gyrase subunit B, putative</t>
  </si>
  <si>
    <t>GyrB</t>
  </si>
  <si>
    <t>PY17X_1456600.1</t>
  </si>
  <si>
    <t>Py17X_14_v3:2,224,591..2,227,179(+)</t>
  </si>
  <si>
    <t>ATP-dependent zinc metalloprotease FTSH 1, putative</t>
  </si>
  <si>
    <t>FTSH1</t>
  </si>
  <si>
    <t>PY17X_1456700.1</t>
  </si>
  <si>
    <t>Py17X_14_v3:2,229,640..2,246,817(+)</t>
  </si>
  <si>
    <t>PY17X_1456800.1</t>
  </si>
  <si>
    <t>Py17X_14_v3:2,247,863..2,250,760(-)</t>
  </si>
  <si>
    <t>vacuolar protein sorting-associated protein 16, putative</t>
  </si>
  <si>
    <t>VPS16</t>
  </si>
  <si>
    <t>PY17X_1456900.1</t>
  </si>
  <si>
    <t>Py17X_14_v3:2,252,009..2,253,568(+)</t>
  </si>
  <si>
    <t>3-hydroxyisobutyryl-coenzyme A hydrolase, putative</t>
  </si>
  <si>
    <t>GO:0003860, GO:0003824</t>
  </si>
  <si>
    <t>3-hydroxyisobutyryl-CoA hydrolase activity, catalytic activity</t>
  </si>
  <si>
    <t>PY17X_1457000.1</t>
  </si>
  <si>
    <t>Py17X_14_v3:2,253,897..2,255,471(-)</t>
  </si>
  <si>
    <t>polyadenylation factor subunit 2, putative</t>
  </si>
  <si>
    <t>PFS2</t>
  </si>
  <si>
    <t>PY17X_1457100.1</t>
  </si>
  <si>
    <t>Py17X_14_v3:2,256,622..2,264,013(-)</t>
  </si>
  <si>
    <t>PY17X_1457200.1</t>
  </si>
  <si>
    <t>Py17X_14_v3:2,265,381..2,267,042(-)</t>
  </si>
  <si>
    <t>PY17X_1457300.1</t>
  </si>
  <si>
    <t>Py17X_14_v3:2,268,760..2,274,351(-)</t>
  </si>
  <si>
    <t>PY17X_1457400.1</t>
  </si>
  <si>
    <t>Py17X_14_v3:2,279,200..2,280,603(-)</t>
  </si>
  <si>
    <t>UIS8</t>
  </si>
  <si>
    <t>GO:0048471</t>
  </si>
  <si>
    <t>perinuclear region of cytoplasm</t>
  </si>
  <si>
    <t>PY17X_1457500.1</t>
  </si>
  <si>
    <t>Py17X_14_v3:2,281,634..2,283,144(+)</t>
  </si>
  <si>
    <t>PY17X_1457600.1</t>
  </si>
  <si>
    <t>Py17X_14_v3:2,285,088..2,286,332(+)</t>
  </si>
  <si>
    <t>replication factor C subunit 4, putative</t>
  </si>
  <si>
    <t>RFC4</t>
  </si>
  <si>
    <t>GO:0003689</t>
  </si>
  <si>
    <t>DNA clamp loader activity</t>
  </si>
  <si>
    <t>PY17X_1457700.1</t>
  </si>
  <si>
    <t>Py17X_14_v3:2,286,903..2,289,506(-)</t>
  </si>
  <si>
    <t>ATP-dependent RNA helicase DBP9, putative</t>
  </si>
  <si>
    <t>DBP9</t>
  </si>
  <si>
    <t>PY17X_1457800.1</t>
  </si>
  <si>
    <t>Py17X_14_v3:2,291,202..2,292,428(+)</t>
  </si>
  <si>
    <t>PY17X_1457900.1</t>
  </si>
  <si>
    <t>Py17X_14_v3:2,293,183..2,294,733(-)</t>
  </si>
  <si>
    <t>PY17X_1458000.1</t>
  </si>
  <si>
    <t>Py17X_14_v3:2,296,245..2,296,469(+)</t>
  </si>
  <si>
    <t>PY17X_1458100.1</t>
  </si>
  <si>
    <t>Py17X_14_v3:2,296,717..2,298,675(+)</t>
  </si>
  <si>
    <t>TGT</t>
  </si>
  <si>
    <t>PY17X_1458200.1</t>
  </si>
  <si>
    <t>Py17X_14_v3:2,299,093..2,300,404(-)</t>
  </si>
  <si>
    <t>PY17X_1458300.1</t>
  </si>
  <si>
    <t>Py17X_14_v3:2,301,299..2,303,040(+)</t>
  </si>
  <si>
    <t>PY17X_1458400.1</t>
  </si>
  <si>
    <t>Py17X_14_v3:2,303,857..2,305,011(+)</t>
  </si>
  <si>
    <t>PY17X_1458500.1</t>
  </si>
  <si>
    <t>Py17X_14_v3:2,305,542..2,307,323(+)</t>
  </si>
  <si>
    <t>protein farnesyltransferase subunit alpha, putative</t>
  </si>
  <si>
    <t>GO:0008318</t>
  </si>
  <si>
    <t>protein prenyltransferase activity</t>
  </si>
  <si>
    <t>PY17X_1458600.1</t>
  </si>
  <si>
    <t>Py17X_14_v3:2,308,425..2,309,196(+)</t>
  </si>
  <si>
    <t>40S ribosomal protein S17, putative</t>
  </si>
  <si>
    <t>PY17X_1458700.1</t>
  </si>
  <si>
    <t>Py17X_14_v3:2,310,204..2,312,193(-)</t>
  </si>
  <si>
    <t>rab specific GDP dissociation inhibitor, putative</t>
  </si>
  <si>
    <t>rabGDI</t>
  </si>
  <si>
    <t>GO:0005093, GO:0016491</t>
  </si>
  <si>
    <t>Rab GDP-dissociation inhibitor activity, oxidoreductase activity</t>
  </si>
  <si>
    <t>GO:0055114, GO:0015031, GO:0007264</t>
  </si>
  <si>
    <t>oxidation-reduction process, protein transport, small GTPase mediated signal transduction</t>
  </si>
  <si>
    <t>PY17X_1458800.1</t>
  </si>
  <si>
    <t>Py17X_14_v3:2,313,547..2,314,260(-)</t>
  </si>
  <si>
    <t>mitochondrial import inner membrane translocase subunit TIM13, putative</t>
  </si>
  <si>
    <t>TIM13</t>
  </si>
  <si>
    <t>PY17X_1458900.1</t>
  </si>
  <si>
    <t>Py17X_14_v3:2,315,972..2,316,952(+)</t>
  </si>
  <si>
    <t>PY17X_1459000.1</t>
  </si>
  <si>
    <t>Py17X_14_v3:2,317,678..2,318,445(-)</t>
  </si>
  <si>
    <t>PY17X_1459100.1</t>
  </si>
  <si>
    <t>Py17X_14_v3:2,319,371..2,319,622(+)</t>
  </si>
  <si>
    <t>PY17X_1459200.1</t>
  </si>
  <si>
    <t>Py17X_14_v3:2,320,372..2,320,784(-)</t>
  </si>
  <si>
    <t>PY17X_1459300.1</t>
  </si>
  <si>
    <t>Py17X_14_v3:2,322,544..2,324,277(-)</t>
  </si>
  <si>
    <t>SNF7</t>
  </si>
  <si>
    <t>PY17X_1459400.1</t>
  </si>
  <si>
    <t>Py17X_14_v3:2,327,263..2,328,236(+)</t>
  </si>
  <si>
    <t>PY17X_1459500.1</t>
  </si>
  <si>
    <t>Py17X_14_v3:2,329,577..2,330,815(+)</t>
  </si>
  <si>
    <t>PY17X_1459600.1</t>
  </si>
  <si>
    <t>Py17X_14_v3:2,331,467..2,332,994(-)</t>
  </si>
  <si>
    <t>WD repeat-containing protein 82, putative</t>
  </si>
  <si>
    <t>WDR82</t>
  </si>
  <si>
    <t>PY17X_1459700.1</t>
  </si>
  <si>
    <t>Py17X_14_v3:2,334,229..2,340,216(-)</t>
  </si>
  <si>
    <t>double C2-like domain-containing protein, putative</t>
  </si>
  <si>
    <t>DOC2</t>
  </si>
  <si>
    <t>PY17X_1459800.1</t>
  </si>
  <si>
    <t>Py17X_14_v3:2,341,684..2,344,869(-)</t>
  </si>
  <si>
    <t>glucose inhibited division protein a homologue, putative</t>
  </si>
  <si>
    <t>PY17X_1459900.1</t>
  </si>
  <si>
    <t>Py17X_14_v3:2,346,102..2,350,309(+)</t>
  </si>
  <si>
    <t>N-alpha-acetyltransferase 15, NatA auxiliary subunit, putative</t>
  </si>
  <si>
    <t>PY17X_1460000.1</t>
  </si>
  <si>
    <t>Py17X_14_v3:2,350,776..2,353,556(-)</t>
  </si>
  <si>
    <t>RNA polymerase II transcription factor B subunit 2, putative</t>
  </si>
  <si>
    <t>TFB2</t>
  </si>
  <si>
    <t>GO:0006289</t>
  </si>
  <si>
    <t>nucleotide-excision repair</t>
  </si>
  <si>
    <t>PY17X_1460100.1</t>
  </si>
  <si>
    <t>Py17X_14_v3:2,355,305..2,355,609(+)</t>
  </si>
  <si>
    <t>ACEA small nucleolar RNA U3</t>
  </si>
  <si>
    <t>PY17X_1460200.1</t>
  </si>
  <si>
    <t>Py17X_14_v3:2,357,195..2,360,873(+)</t>
  </si>
  <si>
    <t>PY17X_1460300.1</t>
  </si>
  <si>
    <t>Py17X_14_v3:2,361,277..2,363,637(-)</t>
  </si>
  <si>
    <t>PSOP26</t>
  </si>
  <si>
    <t>PY17X_1460400.1</t>
  </si>
  <si>
    <t>Py17X_14_v3:2,365,338..2,366,228(-)</t>
  </si>
  <si>
    <t>ARFGAP</t>
  </si>
  <si>
    <t>PY17X_1460500.1</t>
  </si>
  <si>
    <t>Py17X_14_v3:2,368,281..2,369,326(+)</t>
  </si>
  <si>
    <t>PY17X_1460600.1</t>
  </si>
  <si>
    <t>Py17X_14_v3:2,369,630..2,371,801(-)</t>
  </si>
  <si>
    <t>PY17X_1460700.1</t>
  </si>
  <si>
    <t>Py17X_14_v3:2,373,268..2,376,402(+)</t>
  </si>
  <si>
    <t>PY17X_1460800.1</t>
  </si>
  <si>
    <t>Py17X_14_v3:2,376,394..2,377,614(-)</t>
  </si>
  <si>
    <t>PY17X_1460900.1</t>
  </si>
  <si>
    <t>Py17X_14_v3:2,379,544..2,382,898(+)</t>
  </si>
  <si>
    <t>kinesin-13, putative</t>
  </si>
  <si>
    <t>PY17X_1461000.1</t>
  </si>
  <si>
    <t>Py17X_14_v3:2,383,610..2,387,377(-)</t>
  </si>
  <si>
    <t>PY17X_1461100.1</t>
  </si>
  <si>
    <t>Py17X_14_v3:2,387,968..2,388,732(+)</t>
  </si>
  <si>
    <t>NEDD8-conjugating enzyme UBC12, putative</t>
  </si>
  <si>
    <t>UBC12</t>
  </si>
  <si>
    <t>GO:0019788</t>
  </si>
  <si>
    <t>NEDD8 ligase activity</t>
  </si>
  <si>
    <t>GO:0045116</t>
  </si>
  <si>
    <t>protein neddylation</t>
  </si>
  <si>
    <t>PY17X_1461200.1</t>
  </si>
  <si>
    <t>Py17X_14_v3:2,389,460..2,390,467(+)</t>
  </si>
  <si>
    <t>mitochondrial ribosomal protein L3 precursor, putative</t>
  </si>
  <si>
    <t>PY17X_1461300.1</t>
  </si>
  <si>
    <t>Py17X_14_v3:2,391,481..2,394,454(+)</t>
  </si>
  <si>
    <t>PY17X_1461400.1</t>
  </si>
  <si>
    <t>Py17X_14_v3:2,394,758..2,398,939(-)</t>
  </si>
  <si>
    <t>kinesin, putative</t>
  </si>
  <si>
    <t>PY17X_1461500.1</t>
  </si>
  <si>
    <t>Py17X_14_v3:2,401,714..2,403,291(+)</t>
  </si>
  <si>
    <t>epsin, putative</t>
  </si>
  <si>
    <t>PY17X_1461600.1</t>
  </si>
  <si>
    <t>Py17X_14_v3:2,404,186..2,405,088(+)</t>
  </si>
  <si>
    <t>PY17X_1461700.1</t>
  </si>
  <si>
    <t>Py17X_14_v3:2,405,798..2,407,799(+)</t>
  </si>
  <si>
    <t>PY17X_1461800.1</t>
  </si>
  <si>
    <t>Py17X_14_v3:2,408,843..2,411,083(+)</t>
  </si>
  <si>
    <t>delta-aminolevulinic acid synthetase, putative</t>
  </si>
  <si>
    <t>ALAS</t>
  </si>
  <si>
    <t>GO:0003870, GO:0030170</t>
  </si>
  <si>
    <t>5-aminolevulinate synthase activity, pyridoxal phosphate binding</t>
  </si>
  <si>
    <t>2.3.1.37 (5-aminolevulinate synthase)</t>
  </si>
  <si>
    <t>PY17X_1461900.1</t>
  </si>
  <si>
    <t>Py17X_14_v3:2,413,167..2,414,297(+)</t>
  </si>
  <si>
    <t>actin I, putative</t>
  </si>
  <si>
    <t>PY17X_1462000.1</t>
  </si>
  <si>
    <t>Py17X_14_v3:2,416,860..2,420,817(+)</t>
  </si>
  <si>
    <t>PY17X_1462100.1</t>
  </si>
  <si>
    <t>Py17X_14_v3:2,423,321..2,423,935(+)</t>
  </si>
  <si>
    <t>myosin A tail domain interacting protein</t>
  </si>
  <si>
    <t>MTIP</t>
  </si>
  <si>
    <t>PY17X_1462200.1</t>
  </si>
  <si>
    <t>Py17X_14_v3:2,424,730..2,426,289(-)</t>
  </si>
  <si>
    <t>PY17X_1462300.1</t>
  </si>
  <si>
    <t>Py17X_14_v3:2,427,720..2,429,354(+)</t>
  </si>
  <si>
    <t>pre-mRNA-splicing factor CWC26, putative</t>
  </si>
  <si>
    <t>BUD13</t>
  </si>
  <si>
    <t>GO:0070274</t>
  </si>
  <si>
    <t>RES complex</t>
  </si>
  <si>
    <t>PY17X_1462400.1</t>
  </si>
  <si>
    <t>Py17X_14_v3:2,430,468..2,431,598(+)</t>
  </si>
  <si>
    <t>PY17X_1462500.1</t>
  </si>
  <si>
    <t>Py17X_14_v3:2,432,711..2,433,968(+)</t>
  </si>
  <si>
    <t>signal recognition particle, beta subunit, putative</t>
  </si>
  <si>
    <t>PY17X_1462600.1</t>
  </si>
  <si>
    <t>Py17X_14_v3:2,435,205..2,437,593(-)</t>
  </si>
  <si>
    <t>rac-beta serine/threonine protein kinase, putative</t>
  </si>
  <si>
    <t>PKB</t>
  </si>
  <si>
    <t>PY17X_1462700.1</t>
  </si>
  <si>
    <t>Py17X_14_v3:2,439,689..2,440,579(+)</t>
  </si>
  <si>
    <t>PY17X_1462800.1</t>
  </si>
  <si>
    <t>Py17X_14_v3:2,440,991..2,441,527(-)</t>
  </si>
  <si>
    <t>PY17X_1462900.1</t>
  </si>
  <si>
    <t>Py17X_14_v3:2,442,288..2,444,128(+)</t>
  </si>
  <si>
    <t>GPI mannosyltransferase 2, putative</t>
  </si>
  <si>
    <t>GO:0004584, GO:0016758</t>
  </si>
  <si>
    <t>dolichyl-phosphate-mannose-glycolipid alpha-mannosyltransferase activity, transferase activity, transferring hexosyl groups</t>
  </si>
  <si>
    <t>PY17X_1463000.1</t>
  </si>
  <si>
    <t>Py17X_14_v3:2,444,765..2,445,685(-)</t>
  </si>
  <si>
    <t>peptidyl-prolyl cis-trans isomerase FKBP35, putative</t>
  </si>
  <si>
    <t>FKBP35</t>
  </si>
  <si>
    <t>GO:0005528, GO:0003755</t>
  </si>
  <si>
    <t>FK506 binding, peptidyl-prolyl cis-trans isomerase activity</t>
  </si>
  <si>
    <t>GO:0032513, GO:0006457</t>
  </si>
  <si>
    <t>negative regulation of protein phosphatase type 2B activity, protein folding</t>
  </si>
  <si>
    <t>PY17X_1463100.1</t>
  </si>
  <si>
    <t>Py17X_14_v3:2,449,097..2,451,283(+)</t>
  </si>
  <si>
    <t>PY17X_1463200.1</t>
  </si>
  <si>
    <t>Py17X_14_v3:2,451,798..2,453,393(-)</t>
  </si>
  <si>
    <t>GO:0004852</t>
  </si>
  <si>
    <t>uroporphyrinogen-III synthase activity</t>
  </si>
  <si>
    <t>PY17X_1463300.1</t>
  </si>
  <si>
    <t>Py17X_14_v3:2,454,434..2,457,233(+)</t>
  </si>
  <si>
    <t>dipeptidyl aminopeptidase 2, putative</t>
  </si>
  <si>
    <t>DPAP2</t>
  </si>
  <si>
    <t>PY17X_1463400.1</t>
  </si>
  <si>
    <t>Py17X_14_v3:2,458,255..2,458,899(+)</t>
  </si>
  <si>
    <t>nucleolar rRNA processing protein, putative</t>
  </si>
  <si>
    <t>PY17X_1463500.1</t>
  </si>
  <si>
    <t>Py17X_14_v3:2,459,406..2,459,996(+)</t>
  </si>
  <si>
    <t>tRNA-splicing endonuclease, putative</t>
  </si>
  <si>
    <t>4.6.1.16 (tRNA-intron lyase)</t>
  </si>
  <si>
    <t>PY17X_1463600.1</t>
  </si>
  <si>
    <t>Py17X_14_v3:2,460,612..2,461,727(+)</t>
  </si>
  <si>
    <t>PY17X_1463700.1</t>
  </si>
  <si>
    <t>Py17X_14_v3:2,462,934..2,464,115(+)</t>
  </si>
  <si>
    <t>pre-mRNA-splicing factor RBM22, putative</t>
  </si>
  <si>
    <t>RBM22</t>
  </si>
  <si>
    <t>GO:0017070, GO:0036002</t>
  </si>
  <si>
    <t>U6 snRNA binding, pre-mRNA binding</t>
  </si>
  <si>
    <t>GO:0045292</t>
  </si>
  <si>
    <t>mRNA cis splicing, via spliceosome</t>
  </si>
  <si>
    <t>PY17X_1463800.1</t>
  </si>
  <si>
    <t>Py17X_14_v3:2,464,970..2,465,392(-)</t>
  </si>
  <si>
    <t>PY17X_1463900.1</t>
  </si>
  <si>
    <t>Py17X_14_v3:2,467,050..2,467,919(+)</t>
  </si>
  <si>
    <t>PY17X_1464000.1</t>
  </si>
  <si>
    <t>Py17X_14_v3:2,469,079..2,469,933(-)</t>
  </si>
  <si>
    <t>PY17X_1464100.1</t>
  </si>
  <si>
    <t>Py17X_14_v3:2,473,217..2,475,724(+)</t>
  </si>
  <si>
    <t>PY17X_1464200.1</t>
  </si>
  <si>
    <t>Py17X_14_v3:2,479,057..2,483,712(+)</t>
  </si>
  <si>
    <t>PY17X_1464300.1</t>
  </si>
  <si>
    <t>Py17X_14_v3:2,484,920..2,485,207(+)</t>
  </si>
  <si>
    <t>PY17X_1464400.1</t>
  </si>
  <si>
    <t>Py17X_14_v3:2,485,707..2,486,975(-)</t>
  </si>
  <si>
    <t>26S protease regulatory subunit 8, putative</t>
  </si>
  <si>
    <t>RPT6</t>
  </si>
  <si>
    <t>GO:0070682, GO:0043161</t>
  </si>
  <si>
    <t>proteasome regulatory particle assembly, proteasome-mediated ubiquitin-dependent protein catabolic process</t>
  </si>
  <si>
    <t>PY17X_1464500.1</t>
  </si>
  <si>
    <t>Py17X_14_v3:2,488,507..2,490,588(-)</t>
  </si>
  <si>
    <t>PY17X_1464600.1</t>
  </si>
  <si>
    <t>Py17X_14_v3:2,492,154..2,493,507(+)</t>
  </si>
  <si>
    <t>PY17X_1464700.1</t>
  </si>
  <si>
    <t>Py17X_14_v3:2,494,255..2,494,716(+)</t>
  </si>
  <si>
    <t>PY17X_1464800.1</t>
  </si>
  <si>
    <t>Py17X_14_v3:2,497,558..2,499,930(+)</t>
  </si>
  <si>
    <t>protein phosphatase PPM4, putative</t>
  </si>
  <si>
    <t>PPM4</t>
  </si>
  <si>
    <t>PY17X_1464900.1</t>
  </si>
  <si>
    <t>Py17X_14_v3:2,501,082..2,501,504(-)</t>
  </si>
  <si>
    <t>PY17X_1465000.1</t>
  </si>
  <si>
    <t>Py17X_14_v3:2,501,847..2,503,301(-)</t>
  </si>
  <si>
    <t>cutA, putative</t>
  </si>
  <si>
    <t>GO:0010038</t>
  </si>
  <si>
    <t>response to metal ion</t>
  </si>
  <si>
    <t>PY17X_1465100.1</t>
  </si>
  <si>
    <t>Py17X_14_v3:2,503,753..2,506,300(-)</t>
  </si>
  <si>
    <t>LRR12</t>
  </si>
  <si>
    <t>PY17X_1465200.1</t>
  </si>
  <si>
    <t>Py17X_14_v3:2,507,749..2,509,989(-)</t>
  </si>
  <si>
    <t>PY17X_1465300.1</t>
  </si>
  <si>
    <t>Py17X_14_v3:2,514,159..2,521,430(-)</t>
  </si>
  <si>
    <t>THO complex subunit 2, putative</t>
  </si>
  <si>
    <t>THO2</t>
  </si>
  <si>
    <t>PY17X_1465400.1</t>
  </si>
  <si>
    <t>Py17X_14_v3:2,522,705..2,524,129(-)</t>
  </si>
  <si>
    <t>apicoplast dimethyladenosine synthase, putative</t>
  </si>
  <si>
    <t>PY17X_1465500.1</t>
  </si>
  <si>
    <t>Py17X_14_v3:2,525,400..2,525,915(+)</t>
  </si>
  <si>
    <t>rRNA-processing protein, putative</t>
  </si>
  <si>
    <t>PY17X_1465600.1</t>
  </si>
  <si>
    <t>Py17X_14_v3:2,526,309..2,534,141(-)</t>
  </si>
  <si>
    <t>osmiophilic body protein G377, putative</t>
  </si>
  <si>
    <t>G377</t>
  </si>
  <si>
    <t>PY17X_1465700.1</t>
  </si>
  <si>
    <t>Py17X_14_v3:2,538,311..2,541,919(+)</t>
  </si>
  <si>
    <t>CSC1-like protein, putative</t>
  </si>
  <si>
    <t>PY17X_1465800.1</t>
  </si>
  <si>
    <t>Py17X_14_v3:2,544,130..2,545,165(+)</t>
  </si>
  <si>
    <t>vacuolar protein sorting-associated protein 26, putative</t>
  </si>
  <si>
    <t>VPS26</t>
  </si>
  <si>
    <t>PY17X_1465900.1</t>
  </si>
  <si>
    <t>Py17X_14_v3:2,546,175..2,548,127(+)</t>
  </si>
  <si>
    <t>PY17X_1466000.1</t>
  </si>
  <si>
    <t>Py17X_14_v3:2,549,059..2,550,104(+)</t>
  </si>
  <si>
    <t>AP-3 complex subunit sigma, putative</t>
  </si>
  <si>
    <t>PY17X_1466100.1</t>
  </si>
  <si>
    <t>Py17X_14_v3:2,550,660..2,552,252(-)</t>
  </si>
  <si>
    <t>translation initiation factor eIF-2B subunit beta, putative</t>
  </si>
  <si>
    <t>PY17X_1466200.1</t>
  </si>
  <si>
    <t>Py17X_14_v3:2,553,556..2,554,320(+)</t>
  </si>
  <si>
    <t>PY17X_1466300.1</t>
  </si>
  <si>
    <t>Py17X_14_v3:2,555,561..2,560,466(+)</t>
  </si>
  <si>
    <t>DNA repair protein, putative</t>
  </si>
  <si>
    <t>PY17X_1466400.1</t>
  </si>
  <si>
    <t>Py17X_14_v3:2,561,775..2,563,106(-)</t>
  </si>
  <si>
    <t>PY17X_1466500.1</t>
  </si>
  <si>
    <t>Py17X_14_v3:2,564,156..2,565,909(-)</t>
  </si>
  <si>
    <t>PY17X_1466600.1</t>
  </si>
  <si>
    <t>Py17X_14_v3:2,568,047..2,568,751(+)</t>
  </si>
  <si>
    <t>PY17X_1466700.1</t>
  </si>
  <si>
    <t>Py17X_14_v3:2,569,781..2,571,715(+)</t>
  </si>
  <si>
    <t>coronin, putative</t>
  </si>
  <si>
    <t>GO:0071944, GO:0051286, GO:0005737</t>
  </si>
  <si>
    <t>cell periphery, cell tip, cytoplasm</t>
  </si>
  <si>
    <t>PY17X_1466800.1</t>
  </si>
  <si>
    <t>Py17X_14_v3:2,572,389..2,574,031(-)</t>
  </si>
  <si>
    <t>thymidylate kinase, putative</t>
  </si>
  <si>
    <t>TMK</t>
  </si>
  <si>
    <t>GO:0005524, GO:0004798</t>
  </si>
  <si>
    <t>ATP binding, thymidylate kinase activity</t>
  </si>
  <si>
    <t>GO:0006233</t>
  </si>
  <si>
    <t>dTDP biosynthetic process</t>
  </si>
  <si>
    <t>2.7.4.9 (dTMP kinase)</t>
  </si>
  <si>
    <t>PY17X_1466900.1</t>
  </si>
  <si>
    <t>Py17X_14_v3:2,574,865..2,576,334(-)</t>
  </si>
  <si>
    <t>PY17X_1467000.1</t>
  </si>
  <si>
    <t>Py17X_14_v3:2,577,475..2,579,427(+)</t>
  </si>
  <si>
    <t>ATP-dependent RNA helicase DRS1, putative</t>
  </si>
  <si>
    <t>DRS1</t>
  </si>
  <si>
    <t>PY17X_1467100.1</t>
  </si>
  <si>
    <t>Py17X_14_v3:2,580,645..2,582,423(+)</t>
  </si>
  <si>
    <t>PY17X_1467200.1</t>
  </si>
  <si>
    <t>Py17X_14_v3:2,583,800..2,585,824(-)</t>
  </si>
  <si>
    <t>aTrpRS</t>
  </si>
  <si>
    <t>PY17X_1467300.1</t>
  </si>
  <si>
    <t>Py17X_14_v3:2,586,876..2,588,555(-)</t>
  </si>
  <si>
    <t>PY17X_1467400.1</t>
  </si>
  <si>
    <t>Py17X_14_v3:2,590,560..2,590,632(+)</t>
  </si>
  <si>
    <t>PY17X_1467500.1</t>
  </si>
  <si>
    <t>Py17X_14_v3:2,591,599..2,591,670(-)</t>
  </si>
  <si>
    <t>PY17X_1467600.1</t>
  </si>
  <si>
    <t>Py17X_14_v3:2,592,395..2,600,416(-)</t>
  </si>
  <si>
    <t>rhoptry neck protein 3, putative</t>
  </si>
  <si>
    <t>RON3</t>
  </si>
  <si>
    <t>PY17X_1467700.1</t>
  </si>
  <si>
    <t>Py17X_14_v3:2,605,802..2,609,036(+)</t>
  </si>
  <si>
    <t>PY17X_1467800.1</t>
  </si>
  <si>
    <t>Py17X_14_v3:2,616,940..2,617,741(+)</t>
  </si>
  <si>
    <t>PY17X_1467900.1</t>
  </si>
  <si>
    <t>Py17X_14_v3:2,623,358..2,628,157(-)</t>
  </si>
  <si>
    <t>PY17X_1468000.1</t>
  </si>
  <si>
    <t>Py17X_14_v3:2,634,165..2,635,113(+)</t>
  </si>
  <si>
    <t>PY17X_1468100.1</t>
  </si>
  <si>
    <t>Py17X_14_v3:2,637,512..2,645,814(-)</t>
  </si>
  <si>
    <t>PY17X_1468200.1</t>
  </si>
  <si>
    <t>Py17X_14_v3:2,651,692..2,652,789(+)</t>
  </si>
  <si>
    <t>PY17X_1468300.1</t>
  </si>
  <si>
    <t>Py17X_14_v3:2,655,562..2,656,697(+)</t>
  </si>
  <si>
    <t>PY17X_1468400.1</t>
  </si>
  <si>
    <t>Py17X_14_v3:2,659,032..2,660,163(+)</t>
  </si>
  <si>
    <t>PY17X_1468500.1</t>
  </si>
  <si>
    <t>Py17X_14_v3:2,662,557..2,663,752(+)</t>
  </si>
  <si>
    <t>PY17X_1468600.1</t>
  </si>
  <si>
    <t>Py17X_14_v3:2,666,391..2,667,483(+)</t>
  </si>
  <si>
    <t>PY17X_1468700.1</t>
  </si>
  <si>
    <t>Py17X_14_v3:2,669,895..2,670,916(+)</t>
  </si>
  <si>
    <t>PY17X_1468800.1</t>
  </si>
  <si>
    <t>Py17X_14_v3:2,673,329..2,674,364(+)</t>
  </si>
  <si>
    <t>PY17X_1468900.1</t>
  </si>
  <si>
    <t>Py17X_14_v3:2,676,715..2,677,882(+)</t>
  </si>
  <si>
    <t>PY17X_1469000.1</t>
  </si>
  <si>
    <t>Py17X_14_v3:2,680,191..2,681,371(+)</t>
  </si>
  <si>
    <t>PY17X_1469100.1</t>
  </si>
  <si>
    <t>Py17X_14_v3:2,684,197..2,685,319(+)</t>
  </si>
  <si>
    <t>PY17X_1469200.1</t>
  </si>
  <si>
    <t>Py17X_14_v3:2,687,695..2,688,755(+)</t>
  </si>
  <si>
    <t>PY17X_1469300.1</t>
  </si>
  <si>
    <t>Py17X_14_v3:2,691,053..2,692,268(+)</t>
  </si>
  <si>
    <t>PY17X_1469400.1</t>
  </si>
  <si>
    <t>Py17X_14_v3:2,694,839..2,695,868(+)</t>
  </si>
  <si>
    <t>PY17X_1469501.1</t>
  </si>
  <si>
    <t>Py17X_14_v3:2,698,186..2,699,207(+)</t>
  </si>
  <si>
    <t>PY17X_1469601.1</t>
  </si>
  <si>
    <t>Py17X_14_v3:2,701,678..2,702,810(+)</t>
  </si>
  <si>
    <t>PY17X_1469701.1</t>
  </si>
  <si>
    <t>Py17X_14_v3:2,705,606..2,706,711(+)</t>
  </si>
  <si>
    <t>PY17X_1469801.1</t>
  </si>
  <si>
    <t>Py17X_14_v3:2,709,034..2,710,137(+)</t>
  </si>
  <si>
    <t>PY17X_1469901.1</t>
  </si>
  <si>
    <t>Py17X_14_v3:2,712,364..2,713,550(+)</t>
  </si>
  <si>
    <t>PY17X_1470001.1</t>
  </si>
  <si>
    <t>Py17X_14_v3:2,716,026..2,717,162(+)</t>
  </si>
  <si>
    <t>PY17X_1470101.1</t>
  </si>
  <si>
    <t>Py17X_14_v3:2,719,932..2,721,012(+)</t>
  </si>
  <si>
    <t>PY17X_1470201.1</t>
  </si>
  <si>
    <t>Py17X_14_v3:2,723,364..2,724,404(+)</t>
  </si>
  <si>
    <t>PY17X_1470301.1</t>
  </si>
  <si>
    <t>Py17X_14_v3:2,726,529..2,727,572(+)</t>
  </si>
  <si>
    <t>PY17X_1470401.1</t>
  </si>
  <si>
    <t>Py17X_14_v3:2,730,420..2,731,508(+)</t>
  </si>
  <si>
    <t>PY17X_1470501.1</t>
  </si>
  <si>
    <t>Py17X_14_v3:2,733,984..2,735,086(+)</t>
  </si>
  <si>
    <t>PY17X_1470601.1</t>
  </si>
  <si>
    <t>Py17X_14_v3:2,737,461..2,738,470(+)</t>
  </si>
  <si>
    <t>PY17X_1470701.1</t>
  </si>
  <si>
    <t>Py17X_14_v3:2,740,875..2,741,904(+)</t>
  </si>
  <si>
    <t>PY17X_1470801.1</t>
  </si>
  <si>
    <t>Py17X_14_v3:2,744,242..2,745,423(+)</t>
  </si>
  <si>
    <t>PY17X_1470901.1</t>
  </si>
  <si>
    <t>Py17X_14_v3:2,747,774..2,748,793(+)</t>
  </si>
  <si>
    <t>PY17X_1471001.1</t>
  </si>
  <si>
    <t>Py17X_14_v3:2,751,109..2,752,300(+)</t>
  </si>
  <si>
    <t>PY17X_1471101.1</t>
  </si>
  <si>
    <t>Py17X_14_v3:2,755,000..2,756,090(+)</t>
  </si>
  <si>
    <t>PY17X_1471201.1</t>
  </si>
  <si>
    <t>Py17X_14_v3:2,758,631..2,759,740(+)</t>
  </si>
  <si>
    <t>PY17X_1471301.1</t>
  </si>
  <si>
    <t>Py17X_14_v3:2,762,075..2,763,195(+)</t>
  </si>
  <si>
    <t>PY17X_1471401.1</t>
  </si>
  <si>
    <t>Py17X_14_v3:2,765,546..2,766,698(+)</t>
  </si>
  <si>
    <t>PY17X_1471501.1</t>
  </si>
  <si>
    <t>Py17X_14_v3:2,769,195..2,770,208(+)</t>
  </si>
  <si>
    <t>PY17X_1471601.1</t>
  </si>
  <si>
    <t>Py17X_14_v3:2,772,497..2,773,775(+)</t>
  </si>
  <si>
    <t>PY17X_1471701.1</t>
  </si>
  <si>
    <t>Py17X_14_v3:2,776,197..2,777,342(+)</t>
  </si>
  <si>
    <t>PY17X_1471801.1</t>
  </si>
  <si>
    <t>Py17X_14_v3:2,779,700..2,780,784(+)</t>
  </si>
  <si>
    <t>PY17X_1471901.1</t>
  </si>
  <si>
    <t>Py17X_14_v3:2,783,200..2,784,221(+)</t>
  </si>
  <si>
    <t>PY17X_1472001.1</t>
  </si>
  <si>
    <t>Py17X_14_v3:2,786,465..2,787,530(+)</t>
  </si>
  <si>
    <t>PY17X_1472101.1</t>
  </si>
  <si>
    <t>Py17X_14_v3:2,790,153..2,791,223(+)</t>
  </si>
  <si>
    <t>PY17X_1472201.1</t>
  </si>
  <si>
    <t>Py17X_14_v3:2,793,603..2,794,734(+)</t>
  </si>
  <si>
    <t>PY17X_1472301.1</t>
  </si>
  <si>
    <t>Py17X_14_v3:2,797,071..2,798,105(+)</t>
  </si>
  <si>
    <t>PY17X_1472401.1</t>
  </si>
  <si>
    <t>Py17X_14_v3:2,800,516..2,801,534(+)</t>
  </si>
  <si>
    <t>PY17X_1472501.1</t>
  </si>
  <si>
    <t>Py17X_14_v3:2,803,965..2,805,006(+)</t>
  </si>
  <si>
    <t>PY17X_1472601.1</t>
  </si>
  <si>
    <t>Py17X_14_v3:2,807,233..2,808,310(+)</t>
  </si>
  <si>
    <t>PY17X_1472701.1</t>
  </si>
  <si>
    <t>Py17X_14_v3:2,811,155..2,812,263(+)</t>
  </si>
  <si>
    <t>PY17X_1472801.1</t>
  </si>
  <si>
    <t>Py17X_14_v3:2,814,599..2,815,766(+)</t>
  </si>
  <si>
    <t>PY17X_1472901.1</t>
  </si>
  <si>
    <t>Py17X_14_v3:2,816,748..2,818,189(-)</t>
  </si>
  <si>
    <t>PY17X_1473001.1</t>
  </si>
  <si>
    <t>Py17X_14_v3:2,821,264..2,822,313(+)</t>
  </si>
  <si>
    <t>PY17X_1473101.1</t>
  </si>
  <si>
    <t>Py17X_14_v3:2,824,685..2,825,845(+)</t>
  </si>
  <si>
    <t>PY17X_1473201.1</t>
  </si>
  <si>
    <t>Py17X_14_v3:2,826,916..2,828,368(-)</t>
  </si>
  <si>
    <t>PY17X_1473301.1</t>
  </si>
  <si>
    <t>Py17X_14_v3:2,829,425..2,830,775(-)</t>
  </si>
  <si>
    <t>PY17X_1473401.1</t>
  </si>
  <si>
    <t>Py17X_14_v3:2,833,750..2,834,856(+)</t>
  </si>
  <si>
    <t>PY17X_1473501.1</t>
  </si>
  <si>
    <t>Py17X_14_v3:2,838,134..2,839,977(+)</t>
  </si>
  <si>
    <t>PY17X_1473601.1</t>
  </si>
  <si>
    <t>Py17X_14_v3:2,844,941..2,845,857(+)</t>
  </si>
  <si>
    <t>PY17X_1473701.1</t>
  </si>
  <si>
    <t>Py17X_14_v3:2,847,066..2,848,538(-)</t>
  </si>
  <si>
    <t>PY17X_1473801.1</t>
  </si>
  <si>
    <t>Py17X_14_v3:2,850,007..2,851,366(-)</t>
  </si>
  <si>
    <t>PY17X_1473901.1</t>
  </si>
  <si>
    <t>Py17X_14_v3:2,854,822..2,856,003(+)</t>
  </si>
  <si>
    <t>PY17X_1474001.1</t>
  </si>
  <si>
    <t>Py17X_14_v3:2,858,223..2,859,186(+)</t>
  </si>
  <si>
    <t>PY17X_API00100.1</t>
  </si>
  <si>
    <t>Py17X_API_v3:24,658..26,079(+)</t>
  </si>
  <si>
    <t>FeS cluster assembly protein SufB, putative</t>
  </si>
  <si>
    <t>sufB</t>
  </si>
  <si>
    <t>PY17X_API00200.1</t>
  </si>
  <si>
    <t>Py17X_API_v3:26,097..26,234(+)</t>
  </si>
  <si>
    <t>ORF51</t>
  </si>
  <si>
    <t>PY17X_API00300.1</t>
  </si>
  <si>
    <t>Py17X_API_v3:26,248..26,565(+)</t>
  </si>
  <si>
    <t>ORF101</t>
  </si>
  <si>
    <t>PY17X_API00400.1</t>
  </si>
  <si>
    <t>Py17X_API_v3:26,562..29,618(+)</t>
  </si>
  <si>
    <t>DNA-directed RNA polymerase subunit beta, putative</t>
  </si>
  <si>
    <t>rpoB</t>
  </si>
  <si>
    <t>PY17X_API00500.1</t>
  </si>
  <si>
    <t>Py17X_API_v3:29,621..31,339(+)</t>
  </si>
  <si>
    <t>RNA polymerase beta subunit, putative</t>
  </si>
  <si>
    <t>rpoC</t>
  </si>
  <si>
    <t>PY17X_API00600.1</t>
  </si>
  <si>
    <t>Py17X_API_v3:31,352..34,253(+)</t>
  </si>
  <si>
    <t>RNA polymerase D</t>
  </si>
  <si>
    <t>rpoD</t>
  </si>
  <si>
    <t>PY17X_API00700.1</t>
  </si>
  <si>
    <t>Py17X_API_v3:2..622(+)</t>
  </si>
  <si>
    <t>30S ribosomal protein S2, putative</t>
  </si>
  <si>
    <t>GO:0005840, GO:0015935</t>
  </si>
  <si>
    <t>ribosome, small ribosomal subunit</t>
  </si>
  <si>
    <t>PY17X_API00800.1</t>
  </si>
  <si>
    <t>Py17X_API_v3:609..914(-)</t>
  </si>
  <si>
    <t>probable protein, unknown function</t>
  </si>
  <si>
    <t>ORF105</t>
  </si>
  <si>
    <t>PY17X_API00851.1</t>
  </si>
  <si>
    <t>Py17X_API_v3:938..1,022(-)</t>
  </si>
  <si>
    <t>PY17X_API00900.1</t>
  </si>
  <si>
    <t>Py17X_API_v3:1,025..1,255(-)</t>
  </si>
  <si>
    <t>ORF79</t>
  </si>
  <si>
    <t>PY17X_API00951.1</t>
  </si>
  <si>
    <t>Py17X_API_v3:1,286..1,358(-)</t>
  </si>
  <si>
    <t>PY17X_API01000.1</t>
  </si>
  <si>
    <t>Py17X_API_v3:1,373..3,634(-)</t>
  </si>
  <si>
    <t>chaperone protein ClpM, putative</t>
  </si>
  <si>
    <t>ClpM</t>
  </si>
  <si>
    <t>PY17X_API01100.1</t>
  </si>
  <si>
    <t>Py17X_API_v3:3,639..4,013(-)</t>
  </si>
  <si>
    <t>ORF129</t>
  </si>
  <si>
    <t>PY17X_API01131.1</t>
  </si>
  <si>
    <t>Py17X_API_v3:4,124..4,194(-)</t>
  </si>
  <si>
    <t>PY17X_API01161.1</t>
  </si>
  <si>
    <t>Py17X_API_v3:4,212..4,275(-)</t>
  </si>
  <si>
    <t>PY17X_API01200.1</t>
  </si>
  <si>
    <t>Py17X_API_v3:4,298..4,369(+)</t>
  </si>
  <si>
    <t>PY17X_API01300.1</t>
  </si>
  <si>
    <t>Py17X_API_v3:4,346..4,582(-)</t>
  </si>
  <si>
    <t>ORF78</t>
  </si>
  <si>
    <t>PY17X_API01400.1</t>
  </si>
  <si>
    <t>Py17X_API_v3:4,585..5,814(-)</t>
  </si>
  <si>
    <t>TUFA</t>
  </si>
  <si>
    <t>PY17X_API01500.1</t>
  </si>
  <si>
    <t>Py17X_API_v3:5,868..6,290(-)</t>
  </si>
  <si>
    <t>apicoplast ribosomal protein S7</t>
  </si>
  <si>
    <t>rps7</t>
  </si>
  <si>
    <t>PY17X_API01600.1</t>
  </si>
  <si>
    <t>Py17X_API_v3:6,306..6,683(-)</t>
  </si>
  <si>
    <t>apicoplast ribosomal protein S12</t>
  </si>
  <si>
    <t>rps12</t>
  </si>
  <si>
    <t>PY17X_API01700.1</t>
  </si>
  <si>
    <t>Py17X_API_v3:6,689..7,081(-)</t>
  </si>
  <si>
    <t>apicoplast ribosomal protein S11</t>
  </si>
  <si>
    <t>rps11</t>
  </si>
  <si>
    <t>PY17X_API01800.1</t>
  </si>
  <si>
    <t>Py17X_API_v3:7,078..7,188(-)</t>
  </si>
  <si>
    <t>apicoplast ribosomal protein L36</t>
  </si>
  <si>
    <t>rpl36</t>
  </si>
  <si>
    <t>PY17X_API01900.1</t>
  </si>
  <si>
    <t>Py17X_API_v3:7,197..7,439(-)</t>
  </si>
  <si>
    <t>ORF91</t>
  </si>
  <si>
    <t>PY17X_API02000.1</t>
  </si>
  <si>
    <t>Py17X_API_v3:7,436..8,176(-)</t>
  </si>
  <si>
    <t>apicoplast ribosomal protein S5</t>
  </si>
  <si>
    <t>rps5</t>
  </si>
  <si>
    <t>PY17X_API02100.1</t>
  </si>
  <si>
    <t>Py17X_API_v3:8,185..8,706(-)</t>
  </si>
  <si>
    <t>apicoplast ribosomal protein L6</t>
  </si>
  <si>
    <t>rpl6</t>
  </si>
  <si>
    <t>PY17X_API02200.1</t>
  </si>
  <si>
    <t>Py17X_API_v3:8,732..9,118(-)</t>
  </si>
  <si>
    <t>apicoplast ribosomal protein S8</t>
  </si>
  <si>
    <t>rps8</t>
  </si>
  <si>
    <t>PY17X_API02300.1</t>
  </si>
  <si>
    <t>Py17X_API_v3:9,118..9,480(-)</t>
  </si>
  <si>
    <t>apicoplast ribosomal protein L14</t>
  </si>
  <si>
    <t>rpl14</t>
  </si>
  <si>
    <t>PY17X_API02400.1</t>
  </si>
  <si>
    <t>Py17X_API_v3:9,477..9,701(-)</t>
  </si>
  <si>
    <t>apicoplast ribosomal protein S17</t>
  </si>
  <si>
    <t>RPS17</t>
  </si>
  <si>
    <t>PY17X_API02500.1</t>
  </si>
  <si>
    <t>Py17X_API_v3:9,709..10,104(-)</t>
  </si>
  <si>
    <t>apicoplast ribosomal protein L16</t>
  </si>
  <si>
    <t>rpl16</t>
  </si>
  <si>
    <t>PY17X_API02600.1</t>
  </si>
  <si>
    <t>Py17X_API_v3:10,123..10,758(-)</t>
  </si>
  <si>
    <t>ribosomal protein S3, putative</t>
  </si>
  <si>
    <t>rps3</t>
  </si>
  <si>
    <t>PY17X_API02700.1</t>
  </si>
  <si>
    <t>Py17X_API_v3:10,765..11,037(-)</t>
  </si>
  <si>
    <t>apicoplast ribosomal protein S19</t>
  </si>
  <si>
    <t>rps19</t>
  </si>
  <si>
    <t>PY17X_API02800.1</t>
  </si>
  <si>
    <t>Py17X_API_v3:11,056..11,796(-)</t>
  </si>
  <si>
    <t>apicoplast ribosomal protein L2</t>
  </si>
  <si>
    <t>PY17X_API02900.1</t>
  </si>
  <si>
    <t>Py17X_API_v3:11,793..12,020(-)</t>
  </si>
  <si>
    <t>ribosomal protein L23, putative</t>
  </si>
  <si>
    <t>rpl23</t>
  </si>
  <si>
    <t>PY17X_API03000.1</t>
  </si>
  <si>
    <t>Py17X_API_v3:12,022..12,621(-)</t>
  </si>
  <si>
    <t>50S ribosomal protein L4, putative</t>
  </si>
  <si>
    <t>rpl4</t>
  </si>
  <si>
    <t>PY17X_API03100.1</t>
  </si>
  <si>
    <t>Py17X_API_v3:12,648..12,719(-)</t>
  </si>
  <si>
    <t>PY17X_API03200.1</t>
  </si>
  <si>
    <t>Py17X_API_v3:12,735..12,805(-)</t>
  </si>
  <si>
    <t>PY17X_API03300.1</t>
  </si>
  <si>
    <t>Py17X_API_v3:12,813..12,885(-)</t>
  </si>
  <si>
    <t>PY17X_API03400.1</t>
  </si>
  <si>
    <t>Py17X_API_v3:12,895..12,969(-)</t>
  </si>
  <si>
    <t>tRNA Aspartic acid</t>
  </si>
  <si>
    <t>PY17X_API03500.1</t>
  </si>
  <si>
    <t>Py17X_API_v3:12,983..13,072(-)</t>
  </si>
  <si>
    <t>PY17X_API03600.1</t>
  </si>
  <si>
    <t>Py17X_API_v3:13,082..13,165(-)</t>
  </si>
  <si>
    <t>PY17X_API03621.1</t>
  </si>
  <si>
    <t>Py17X_API_v3:13,171..13,257(-)</t>
  </si>
  <si>
    <t>PY17X_API03641.1</t>
  </si>
  <si>
    <t>Py17X_API_v3:13,529..13,601(-)</t>
  </si>
  <si>
    <t>PY17X_API03661.1</t>
  </si>
  <si>
    <t>Py17X_API_v3:13,616..13,687(-)</t>
  </si>
  <si>
    <t>PY17X_API03700.1</t>
  </si>
  <si>
    <t>Py17X_API_v3:13,703..14,326(-)</t>
  </si>
  <si>
    <t>apicoplast ribosomal protein S4</t>
  </si>
  <si>
    <t>rps4</t>
  </si>
  <si>
    <t>PY17X_API03801.1</t>
  </si>
  <si>
    <t>Py17X_API_v3:14,353..14,425(-)</t>
  </si>
  <si>
    <t>PY17X_API03901.1</t>
  </si>
  <si>
    <t>Py17X_API_v3:14,457..17,137(-)</t>
  </si>
  <si>
    <t>large subunit ribosomal RNA</t>
  </si>
  <si>
    <t>PY17X_API04001.1</t>
  </si>
  <si>
    <t>Py17X_API_v3:17,179..17,252(-)</t>
  </si>
  <si>
    <t>PY17X_API04101.1</t>
  </si>
  <si>
    <t>Py17X_API_v3:17,261..17,332(-)</t>
  </si>
  <si>
    <t>PY17X_API04201.1</t>
  </si>
  <si>
    <t>Py17X_API_v3:17,357..17,428(+)</t>
  </si>
  <si>
    <t>PY17X_API04301.1</t>
  </si>
  <si>
    <t>Py17X_API_v3:17,432..17,503(+)</t>
  </si>
  <si>
    <t>PY17X_API04401.1</t>
  </si>
  <si>
    <t>Py17X_API_v3:17,513..17,590(+)</t>
  </si>
  <si>
    <t>PY17X_API04501.1</t>
  </si>
  <si>
    <t>Py17X_API_v3:17,602..17,673(-)</t>
  </si>
  <si>
    <t>PY17X_API04601.1</t>
  </si>
  <si>
    <t>Py17X_API_v3:17,702..17,772(+)</t>
  </si>
  <si>
    <t>PY17X_API04701.1</t>
  </si>
  <si>
    <t>Py17X_API_v3:17,823..19,258(+)</t>
  </si>
  <si>
    <t>small subunit ribosomal RNA</t>
  </si>
  <si>
    <t>PY17X_API04801.1</t>
  </si>
  <si>
    <t>Py17X_API_v3:19,391..19,461(+)</t>
  </si>
  <si>
    <t>PY17X_API04901.1</t>
  </si>
  <si>
    <t>Py17X_API_v3:19,523..19,593(-)</t>
  </si>
  <si>
    <t>PY17X_API05001.1</t>
  </si>
  <si>
    <t>Py17X_API_v3:19,728..21,160(-)</t>
  </si>
  <si>
    <t>PY17X_API05101.1</t>
  </si>
  <si>
    <t>Py17X_API_v3:21,212..21,282(-)</t>
  </si>
  <si>
    <t>PY17X_API05201.1</t>
  </si>
  <si>
    <t>Py17X_API_v3:21,311..21,382(+)</t>
  </si>
  <si>
    <t>PY17X_API05301.1</t>
  </si>
  <si>
    <t>Py17X_API_v3:21,394..21,471(-)</t>
  </si>
  <si>
    <t>PY17X_API05401.1</t>
  </si>
  <si>
    <t>Py17X_API_v3:21,481..21,552(-)</t>
  </si>
  <si>
    <t>PY17X_API05501.1</t>
  </si>
  <si>
    <t>Py17X_API_v3:21,556..21,627(-)</t>
  </si>
  <si>
    <t>PY17X_API05601.1</t>
  </si>
  <si>
    <t>Py17X_API_v3:21,652..21,723(+)</t>
  </si>
  <si>
    <t>PY17X_API05701.1</t>
  </si>
  <si>
    <t>Py17X_API_v3:21,732..21,805(+)</t>
  </si>
  <si>
    <t>PY17X_API05801.1</t>
  </si>
  <si>
    <t>Py17X_API_v3:21,851..24,546(+)</t>
  </si>
  <si>
    <t>PY17X_API05901.1</t>
  </si>
  <si>
    <t>Py17X_API_v3:24,559..24,631(+)</t>
  </si>
  <si>
    <t>PY17X_MIT00100.1</t>
  </si>
  <si>
    <t>Py17X_MIT_v3:3,538..4,329(+)</t>
  </si>
  <si>
    <t>cytochrome c oxidase subunit 3</t>
  </si>
  <si>
    <t>COX3</t>
  </si>
  <si>
    <t>GO:0015002</t>
  </si>
  <si>
    <t>heme-copper terminal oxidase activity</t>
  </si>
  <si>
    <t>PY17X_MIT00200.1</t>
  </si>
  <si>
    <t>Py17X_MIT_v3:3,429..3,544(-)</t>
  </si>
  <si>
    <t>PY17X_MIT00300.1</t>
  </si>
  <si>
    <t>Py17X_MIT_v3:3,368..3,400(-)</t>
  </si>
  <si>
    <t>PY17X_MIT00400.1</t>
  </si>
  <si>
    <t>Py17X_MIT_v3:3,294..3,359(-)</t>
  </si>
  <si>
    <t>PY17X_MIT00500.1</t>
  </si>
  <si>
    <t>Py17X_MIT_v3:3,228..3,263(-)</t>
  </si>
  <si>
    <t>PY17X_MIT00600.1</t>
  </si>
  <si>
    <t>Py17X_MIT_v3:3,147..3,227(-)</t>
  </si>
  <si>
    <t>PY17X_MIT00700.1</t>
  </si>
  <si>
    <t>Py17X_MIT_v3:3,034..3,141(+)</t>
  </si>
  <si>
    <t>PY17X_MIT00800.1</t>
  </si>
  <si>
    <t>Py17X_MIT_v3:1,455..2,705(-)</t>
  </si>
  <si>
    <t>cytochrome c oxidase subunit I</t>
  </si>
  <si>
    <t>cox1</t>
  </si>
  <si>
    <t>GO:0004129, GO:0020037, GO:0005506</t>
  </si>
  <si>
    <t>cytochrome-c oxidase activity, heme binding, iron ion binding</t>
  </si>
  <si>
    <t>GO:0009060</t>
  </si>
  <si>
    <t>aerobic respiration</t>
  </si>
  <si>
    <t>PY17X_MIT00900.1</t>
  </si>
  <si>
    <t>Py17X_MIT_v3:298..1,428(-)</t>
  </si>
  <si>
    <t>cytochrome b</t>
  </si>
  <si>
    <t>cyb</t>
  </si>
  <si>
    <t>GO:0009055, GO:0016491</t>
  </si>
  <si>
    <t>electron carrier activity, oxidoreductase activity</t>
  </si>
  <si>
    <t>GO:0022904</t>
  </si>
  <si>
    <t>respiratory electron transport chain</t>
  </si>
  <si>
    <t>PY17X_MIT01100.1</t>
  </si>
  <si>
    <t>Py17X_MIT_v3:226..297(-)</t>
  </si>
  <si>
    <t>PY17X_MIT01200.1</t>
  </si>
  <si>
    <t>Py17X_MIT_v3:120..206(-)</t>
  </si>
  <si>
    <t>PY17X_MIT01300.1</t>
  </si>
  <si>
    <t>Py17X_MIT_v3:63..119(-)</t>
  </si>
  <si>
    <t>PY17X_MIT01400.1</t>
  </si>
  <si>
    <t>Py17X_MIT_v3:1..62(-)</t>
  </si>
  <si>
    <t>PY17X_MIT01500.1</t>
  </si>
  <si>
    <t>Py17X_MIT_v3:6,019..6,043(-)</t>
  </si>
  <si>
    <t>PY17X_MIT01600.1</t>
  </si>
  <si>
    <t>Py17X_MIT_v3:5,983..6,012(+)</t>
  </si>
  <si>
    <t>PY17X_MIT01700.1</t>
  </si>
  <si>
    <t>Py17X_MIT_v3:5,808..5,982(+)</t>
  </si>
  <si>
    <t>PY17X_MIT01800.1</t>
  </si>
  <si>
    <t>Py17X_MIT_v3:5,726..5,807(+)</t>
  </si>
  <si>
    <t>PY17X_MIT01900.1</t>
  </si>
  <si>
    <t>Py17X_MIT_v3:5,669..5,725(+)</t>
  </si>
  <si>
    <t>PY17X_MIT02000.1</t>
  </si>
  <si>
    <t>Py17X_MIT_v3:5,631..5,668(+)</t>
  </si>
  <si>
    <t>PY17X_MIT02100.1</t>
  </si>
  <si>
    <t>Py17X_MIT_v3:5,563..5,630(+)</t>
  </si>
  <si>
    <t>PY17X_MIT02200.1</t>
  </si>
  <si>
    <t>Py17X_MIT_v3:5,504..5,562(+)</t>
  </si>
  <si>
    <t>PY17X_MIT02300.1</t>
  </si>
  <si>
    <t>Py17X_MIT_v3:5,463..5,503(+)</t>
  </si>
  <si>
    <t>PY17X_MIT02400.1</t>
  </si>
  <si>
    <t>Py17X_MIT_v3:5,435..5,462(+)</t>
  </si>
  <si>
    <t>PY17X_MIT02500.1</t>
  </si>
  <si>
    <t>Py17X_MIT_v3:5,240..5,434(+)</t>
  </si>
  <si>
    <t>PY17X_MIT02600.1</t>
  </si>
  <si>
    <t>Py17X_MIT_v3:5,157..5,239(+)</t>
  </si>
  <si>
    <t>PY17X_MIT02700.1</t>
  </si>
  <si>
    <t>Py17X_MIT_v3:5,082..5,156(+)</t>
  </si>
  <si>
    <t>1-489norm</t>
  </si>
  <si>
    <t>2-489norm</t>
  </si>
  <si>
    <t>3-489norm</t>
  </si>
  <si>
    <t>4-489norm</t>
  </si>
  <si>
    <t>5-489norm</t>
  </si>
  <si>
    <t>6-489norm</t>
  </si>
  <si>
    <t>1-CCR4norm</t>
  </si>
  <si>
    <t>2-CCR4nom</t>
  </si>
  <si>
    <t>3-CCR4norm</t>
  </si>
  <si>
    <t>4-CCR4norm</t>
  </si>
  <si>
    <t>CCR4KO-1 count</t>
  </si>
  <si>
    <t>CCR4KO-2 count</t>
  </si>
  <si>
    <t>CCR4KO Average</t>
  </si>
  <si>
    <t>CCR4KO STEM</t>
  </si>
  <si>
    <t>489 Average</t>
  </si>
  <si>
    <t>489 STEM</t>
  </si>
  <si>
    <t>489-1 Count</t>
  </si>
  <si>
    <t>489-2 Count</t>
  </si>
  <si>
    <t>489-3 Count</t>
  </si>
  <si>
    <t>489-4 Count</t>
  </si>
  <si>
    <t>489-5 Count</t>
  </si>
  <si>
    <t>489-6 Count</t>
  </si>
  <si>
    <t>CCR4KO-3 Count</t>
  </si>
  <si>
    <t>CCR4KO-4 Count</t>
  </si>
  <si>
    <t>This experiment was done using purfied gametocytes from both WT-489 and CCR4-1 KO parasites.</t>
  </si>
  <si>
    <t>Differential expression of transcripts was conducted with DEseq2, which is currently the best suited tool for datasets with three replicates. This minimizes false positives and best accounts for variance between like sample types.</t>
  </si>
  <si>
    <t>DEseq2 provides an estimate variance-mean dependence in count data from high-throughput sequencing assays and tests for differential expression based on a model using a negative binomial distribution.</t>
  </si>
  <si>
    <t>DEseq2 (release 3.5) is currently available at http://master.bioconductor.org/packages/release/bioc/html/DESeq2.html</t>
  </si>
  <si>
    <r>
      <t>DEseq2 utilizes a Base Mean and a Fold Change which corrects for fold change shrinkage (</t>
    </r>
    <r>
      <rPr>
        <sz val="12"/>
        <color rgb="FFFF0000"/>
        <rFont val="Calibri"/>
        <family val="2"/>
        <scheme val="minor"/>
      </rPr>
      <t>PMID 25516281</t>
    </r>
    <r>
      <rPr>
        <sz val="11"/>
        <color theme="1"/>
        <rFont val="Calibri"/>
        <family val="2"/>
        <scheme val="minor"/>
      </rPr>
      <t>).</t>
    </r>
  </si>
  <si>
    <t>Column Label</t>
  </si>
  <si>
    <t>Description</t>
  </si>
  <si>
    <t>Gene ID</t>
  </si>
  <si>
    <r>
      <t xml:space="preserve">Unique identifier for the </t>
    </r>
    <r>
      <rPr>
        <i/>
        <sz val="12"/>
        <color theme="1"/>
        <rFont val="Calibri"/>
        <family val="2"/>
        <scheme val="minor"/>
      </rPr>
      <t xml:space="preserve">Plasmodium yoelii </t>
    </r>
    <r>
      <rPr>
        <sz val="11"/>
        <color theme="1"/>
        <rFont val="Calibri"/>
        <family val="2"/>
        <scheme val="minor"/>
      </rPr>
      <t>17XNL strain from PlasmoDB.org (version 32)</t>
    </r>
  </si>
  <si>
    <t>CCR4-1KO Biological Replicate 1, ht-seq count values</t>
  </si>
  <si>
    <t>CCR4-1KO Biological Replicate 2, ht-seq count values</t>
  </si>
  <si>
    <t>CCR4-1KO Biological Replicate 3, ht-seq count values</t>
  </si>
  <si>
    <t>CCR4-1KO Biological Replicate 4, ht-seq count values</t>
  </si>
  <si>
    <t>CCR4-1-KO Avg</t>
  </si>
  <si>
    <t>CCR4-1KO Average Across Biological Replicates, ht-seq count values</t>
  </si>
  <si>
    <t>CCR4-1-KO STEM</t>
  </si>
  <si>
    <t>CCR4-1KO Average Across Biological Replicates, standard error of the mean of ht-seq count values</t>
  </si>
  <si>
    <t>WT-489 Biological Replicate 1, ht-seq count values</t>
  </si>
  <si>
    <t>WT-489  Biological Replicate 2, ht-seq count values</t>
  </si>
  <si>
    <t>WT-489  Biological Replicate 3, ht-seq count values</t>
  </si>
  <si>
    <t>WT-489  Biological Replicate 4 (489 from June 2017 #1), ht-seq count values</t>
  </si>
  <si>
    <t>WT-489  Avg</t>
  </si>
  <si>
    <t>WT-489  Average Across Biological Replicates, ht-seq count values</t>
  </si>
  <si>
    <t>WT-489  SEM</t>
  </si>
  <si>
    <t>WT-489  Average Across Biological Replicates, standard error of the mean of ht-seq count values</t>
  </si>
  <si>
    <t>log2 Fold Change</t>
  </si>
  <si>
    <t>The fold change in log base 2, which also accounts for shrinking fold changes when nearing 0 due to a low amount of expression information for a given gene</t>
  </si>
  <si>
    <t>Standard Error (FC)</t>
  </si>
  <si>
    <t>Standard error of the estmate generated by the fold change (log base 2) calculation</t>
  </si>
  <si>
    <t>The Wald Statistic: the shrunken fold change (log base 2) divided by its standard error, compared to a standard normal distribution, and corrected for false discovery rate</t>
  </si>
  <si>
    <t>P value</t>
  </si>
  <si>
    <t>Uncorrected P value of the Wald Statistic</t>
  </si>
  <si>
    <t>Adj P Value</t>
  </si>
  <si>
    <t>Adjusted P value, corrected for the false discovery rate</t>
  </si>
  <si>
    <t>Product Description</t>
  </si>
  <si>
    <t>Description of the gene product from PlasmoDB.org (version 32)</t>
  </si>
  <si>
    <t>Computed and Curated GO Terms</t>
  </si>
  <si>
    <t>Provided by PlasmoDB.org (version 32)</t>
  </si>
  <si>
    <t>EC Number</t>
  </si>
  <si>
    <t>Enzyme Commission number designation based upon predicted chemical reactions catalyzed by this gene product</t>
  </si>
  <si>
    <t>EC Number from OrthoMCL</t>
  </si>
  <si>
    <t>Grouping of proteins into ortholog groups based upon sequence similarity</t>
  </si>
  <si>
    <t>WT-489  Biological Replicate 6 (489 from June 2017 #3), ht-seq count values</t>
  </si>
  <si>
    <t>WT-489  Biological Replicate 5 (489 from June 2017 #2), ht-seq count values</t>
  </si>
  <si>
    <t>Count 489-1</t>
  </si>
  <si>
    <t>Count 489-2</t>
  </si>
  <si>
    <t>Count 489-3</t>
  </si>
  <si>
    <t>Count 489-4</t>
  </si>
  <si>
    <t>Count 489-5</t>
  </si>
  <si>
    <t>Count 489-6</t>
  </si>
  <si>
    <t>Norm 489-1</t>
  </si>
  <si>
    <t>Norm 489-2</t>
  </si>
  <si>
    <t>Norm 489-3</t>
  </si>
  <si>
    <t>Norm 489-4</t>
  </si>
  <si>
    <t>Norm 489-5</t>
  </si>
  <si>
    <t>Norm 489-6</t>
  </si>
  <si>
    <t>Count CCR4-1-KO-1</t>
  </si>
  <si>
    <t>Count CCR4-1-KO-2</t>
  </si>
  <si>
    <t>Count CCR4-1-KO-3</t>
  </si>
  <si>
    <t>Count CCR4-1-KO-4</t>
  </si>
  <si>
    <t>Norm CCR4-1</t>
  </si>
  <si>
    <t>Norm CCR4-2</t>
  </si>
  <si>
    <t>Norm CCR4-3</t>
  </si>
  <si>
    <t>Norm CCR4-4</t>
  </si>
  <si>
    <t>WT-489 Biological Replicate 1, normalized count values</t>
  </si>
  <si>
    <t>WT-489  Biological Replicate 2, normalized count values</t>
  </si>
  <si>
    <t>WT-489  Biological Replicate 3, normalized values</t>
  </si>
  <si>
    <t>WT-489  Biological Replicate 4 (489 from June 2017 #1), normalized count values</t>
  </si>
  <si>
    <t>WT-489  Biological Replicate 5 (489 from June 2017 #2), normalized count values</t>
  </si>
  <si>
    <t>WT-489  Biological Replicate 6 (489 from June 2017 #3), normalized count values</t>
  </si>
  <si>
    <t>CCR4-1KO Biological Replicate 1, normalized count values</t>
  </si>
  <si>
    <t>CCR4-1KO Biological Replicate 2, normalized count values</t>
  </si>
  <si>
    <t>CCR4-1KO Biological Replicate 3, normalized count values</t>
  </si>
  <si>
    <t>CCR4-1KO Biological Replicate 4, normalized count values</t>
  </si>
  <si>
    <t>Mean of the normalized ht-seq counts across biological replicates of both sample types</t>
  </si>
  <si>
    <t xml:space="preserve">Normalized count values calculated by scaling count values based on total count numbers for each condition.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</si>
</sst>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0.0000000"/>
  </numFmts>
  <fonts count="2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2"/>
      <color rgb="FF000000"/>
      <name val="Calibri"/>
      <family val="2"/>
      <scheme val="minor"/>
    </font>
    <font>
      <sz val="12"/>
      <color rgb="FFFF0000"/>
      <name val="Calibri"/>
      <family val="2"/>
      <scheme val="minor"/>
    </font>
    <font>
      <b/>
      <sz val="12"/>
      <color theme="1"/>
      <name val="Calibri"/>
      <family val="2"/>
      <scheme val="minor"/>
    </font>
    <font>
      <i/>
      <sz val="12"/>
      <color theme="1"/>
      <name val="Calibri"/>
      <family val="2"/>
      <scheme val="minor"/>
    </font>
    <font>
      <b/>
      <sz val="9"/>
      <color rgb="FF000000"/>
      <name val="Lucida Grande"/>
    </font>
    <font>
      <u/>
      <sz val="12"/>
      <color theme="10"/>
      <name val="Calibri"/>
      <family val="2"/>
      <scheme val="minor"/>
    </font>
    <font>
      <sz val="9"/>
      <color rgb="FF000000"/>
      <name val="Lucida Grande"/>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4" fillId="0" borderId="0" applyNumberFormat="0" applyFill="0" applyBorder="0" applyAlignment="0" applyProtection="0"/>
  </cellStyleXfs>
  <cellXfs count="26">
    <xf numFmtId="0" fontId="0" fillId="0" borderId="0" xfId="0"/>
    <xf numFmtId="11" fontId="0" fillId="0" borderId="0" xfId="0" applyNumberFormat="1"/>
    <xf numFmtId="0" fontId="16" fillId="0" borderId="10" xfId="0" applyFont="1" applyBorder="1" applyAlignment="1">
      <alignment horizontal="center" vertical="center" wrapText="1"/>
    </xf>
    <xf numFmtId="0" fontId="0" fillId="0" borderId="10" xfId="0" applyBorder="1" applyAlignment="1">
      <alignment wrapText="1"/>
    </xf>
    <xf numFmtId="16" fontId="0" fillId="0" borderId="10" xfId="0" applyNumberFormat="1" applyBorder="1" applyAlignment="1">
      <alignment wrapText="1"/>
    </xf>
    <xf numFmtId="0" fontId="0" fillId="0" borderId="0" xfId="0" applyBorder="1"/>
    <xf numFmtId="0" fontId="18" fillId="0" borderId="0" xfId="42"/>
    <xf numFmtId="0" fontId="19" fillId="0" borderId="0" xfId="42" applyFont="1" applyAlignment="1">
      <alignment vertical="center"/>
    </xf>
    <xf numFmtId="0" fontId="21" fillId="0" borderId="0" xfId="42" applyFont="1"/>
    <xf numFmtId="0" fontId="23" fillId="0" borderId="0" xfId="42" applyFont="1" applyAlignment="1">
      <alignment vertical="center"/>
    </xf>
    <xf numFmtId="0" fontId="24" fillId="0" borderId="0" xfId="43" applyAlignment="1">
      <alignment vertical="center"/>
    </xf>
    <xf numFmtId="0" fontId="25" fillId="0" borderId="0" xfId="42" applyFont="1" applyAlignment="1">
      <alignment vertical="center"/>
    </xf>
    <xf numFmtId="0" fontId="16" fillId="0" borderId="0" xfId="0" applyFont="1"/>
    <xf numFmtId="17" fontId="16" fillId="0" borderId="0" xfId="0" applyNumberFormat="1" applyFont="1"/>
    <xf numFmtId="2" fontId="16" fillId="0" borderId="0" xfId="0" applyNumberFormat="1" applyFont="1"/>
    <xf numFmtId="2" fontId="16" fillId="0" borderId="10" xfId="0" applyNumberFormat="1" applyFont="1" applyBorder="1" applyAlignment="1">
      <alignment horizontal="center" vertical="center" wrapText="1"/>
    </xf>
    <xf numFmtId="2" fontId="0" fillId="0" borderId="0" xfId="0" applyNumberFormat="1"/>
    <xf numFmtId="2" fontId="0" fillId="0" borderId="10" xfId="0" applyNumberFormat="1" applyBorder="1" applyAlignment="1">
      <alignment wrapText="1"/>
    </xf>
    <xf numFmtId="170" fontId="0" fillId="0" borderId="0" xfId="0" applyNumberFormat="1"/>
    <xf numFmtId="0" fontId="7" fillId="3" borderId="10" xfId="7" applyBorder="1" applyAlignment="1">
      <alignment horizontal="center" vertical="center" wrapText="1"/>
    </xf>
    <xf numFmtId="0" fontId="7" fillId="3" borderId="10" xfId="7" applyBorder="1" applyAlignment="1">
      <alignment wrapText="1"/>
    </xf>
    <xf numFmtId="0" fontId="7" fillId="3" borderId="0" xfId="7" applyBorder="1"/>
    <xf numFmtId="0" fontId="7" fillId="3" borderId="0" xfId="7"/>
    <xf numFmtId="1" fontId="0" fillId="0" borderId="0" xfId="0" applyNumberFormat="1"/>
    <xf numFmtId="2" fontId="7" fillId="3" borderId="10" xfId="7" applyNumberFormat="1" applyBorder="1" applyAlignment="1">
      <alignment horizontal="center" vertical="center" wrapText="1"/>
    </xf>
    <xf numFmtId="2" fontId="7" fillId="3" borderId="10" xfId="7" applyNumberFormat="1" applyBorder="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46"/>
  <sheetViews>
    <sheetView tabSelected="1" workbookViewId="0">
      <selection activeCell="B9" sqref="B9"/>
    </sheetView>
  </sheetViews>
  <sheetFormatPr defaultRowHeight="15"/>
  <cols>
    <col min="2" max="2" width="20.28515625" customWidth="1"/>
  </cols>
  <sheetData>
    <row r="3" spans="2:14" ht="15.75">
      <c r="B3" s="6" t="s">
        <v>26009</v>
      </c>
    </row>
    <row r="5" spans="2:14" ht="15.75">
      <c r="B5" s="6" t="s">
        <v>26010</v>
      </c>
    </row>
    <row r="6" spans="2:14" ht="15.75">
      <c r="B6" s="7" t="s">
        <v>26011</v>
      </c>
    </row>
    <row r="7" spans="2:14" ht="15.75">
      <c r="B7" s="6" t="s">
        <v>26012</v>
      </c>
    </row>
    <row r="8" spans="2:14" ht="15.75">
      <c r="B8" s="6" t="s">
        <v>26013</v>
      </c>
    </row>
    <row r="9" spans="2:14" ht="15.75">
      <c r="B9" s="6" t="s">
        <v>26084</v>
      </c>
    </row>
    <row r="11" spans="2:14" ht="15.75">
      <c r="B11" s="8" t="s">
        <v>26014</v>
      </c>
      <c r="C11" s="8" t="s">
        <v>26015</v>
      </c>
    </row>
    <row r="12" spans="2:14" ht="15.75">
      <c r="B12" s="6" t="s">
        <v>26016</v>
      </c>
      <c r="C12" s="6" t="s">
        <v>26017</v>
      </c>
    </row>
    <row r="13" spans="2:14" ht="15.75">
      <c r="B13" s="6" t="s">
        <v>26053</v>
      </c>
      <c r="C13" s="6" t="s">
        <v>26026</v>
      </c>
      <c r="N13" s="11"/>
    </row>
    <row r="14" spans="2:14" ht="15.75">
      <c r="B14" s="6" t="s">
        <v>26054</v>
      </c>
      <c r="C14" s="6" t="s">
        <v>26027</v>
      </c>
      <c r="N14" s="11"/>
    </row>
    <row r="15" spans="2:14" ht="15.75">
      <c r="B15" s="6" t="s">
        <v>26055</v>
      </c>
      <c r="C15" s="6" t="s">
        <v>26028</v>
      </c>
      <c r="N15" s="10"/>
    </row>
    <row r="16" spans="2:14" ht="15.75">
      <c r="B16" s="6" t="s">
        <v>26056</v>
      </c>
      <c r="C16" s="6" t="s">
        <v>26029</v>
      </c>
      <c r="N16" s="10"/>
    </row>
    <row r="17" spans="2:14" ht="15.75">
      <c r="B17" s="6" t="s">
        <v>26057</v>
      </c>
      <c r="C17" s="6" t="s">
        <v>26052</v>
      </c>
      <c r="N17" s="10"/>
    </row>
    <row r="18" spans="2:14" ht="15.75">
      <c r="B18" s="6" t="s">
        <v>26058</v>
      </c>
      <c r="C18" s="6" t="s">
        <v>26051</v>
      </c>
      <c r="N18" s="10"/>
    </row>
    <row r="19" spans="2:14" ht="15.75">
      <c r="B19" s="6" t="s">
        <v>26030</v>
      </c>
      <c r="C19" s="6" t="s">
        <v>26031</v>
      </c>
      <c r="N19" s="11"/>
    </row>
    <row r="20" spans="2:14" ht="15.75">
      <c r="B20" s="6" t="s">
        <v>26032</v>
      </c>
      <c r="C20" s="6" t="s">
        <v>26033</v>
      </c>
      <c r="N20" s="11"/>
    </row>
    <row r="21" spans="2:14" ht="15.75">
      <c r="B21" s="6" t="s">
        <v>26065</v>
      </c>
      <c r="C21" s="6" t="s">
        <v>26018</v>
      </c>
      <c r="N21" s="9"/>
    </row>
    <row r="22" spans="2:14" ht="15.75">
      <c r="B22" s="6" t="s">
        <v>26066</v>
      </c>
      <c r="C22" s="6" t="s">
        <v>26019</v>
      </c>
      <c r="N22" s="10"/>
    </row>
    <row r="23" spans="2:14" ht="15.75">
      <c r="B23" s="6" t="s">
        <v>26067</v>
      </c>
      <c r="C23" s="6" t="s">
        <v>26020</v>
      </c>
      <c r="N23" s="11"/>
    </row>
    <row r="24" spans="2:14" ht="15.75">
      <c r="B24" s="6" t="s">
        <v>26068</v>
      </c>
      <c r="C24" s="6" t="s">
        <v>26021</v>
      </c>
      <c r="N24" s="11"/>
    </row>
    <row r="25" spans="2:14" ht="15.75">
      <c r="B25" s="6" t="s">
        <v>26022</v>
      </c>
      <c r="C25" s="6" t="s">
        <v>26023</v>
      </c>
      <c r="N25" s="11"/>
    </row>
    <row r="26" spans="2:14" ht="15.75">
      <c r="B26" s="6" t="s">
        <v>26024</v>
      </c>
      <c r="C26" s="6" t="s">
        <v>26025</v>
      </c>
      <c r="N26" s="11"/>
    </row>
    <row r="27" spans="2:14" ht="15.75">
      <c r="B27" s="6" t="s">
        <v>26059</v>
      </c>
      <c r="C27" s="6" t="s">
        <v>26073</v>
      </c>
      <c r="N27" s="11"/>
    </row>
    <row r="28" spans="2:14" ht="15.75">
      <c r="B28" s="6" t="s">
        <v>26060</v>
      </c>
      <c r="C28" s="6" t="s">
        <v>26074</v>
      </c>
      <c r="N28" s="11"/>
    </row>
    <row r="29" spans="2:14" ht="15.75">
      <c r="B29" s="6" t="s">
        <v>26061</v>
      </c>
      <c r="C29" s="6" t="s">
        <v>26075</v>
      </c>
      <c r="N29" s="10"/>
    </row>
    <row r="30" spans="2:14" ht="15.75">
      <c r="B30" s="6" t="s">
        <v>26062</v>
      </c>
      <c r="C30" s="6" t="s">
        <v>26076</v>
      </c>
      <c r="N30" s="10"/>
    </row>
    <row r="31" spans="2:14" ht="15.75">
      <c r="B31" s="6" t="s">
        <v>26063</v>
      </c>
      <c r="C31" s="6" t="s">
        <v>26077</v>
      </c>
      <c r="N31" s="10"/>
    </row>
    <row r="32" spans="2:14" ht="15.75">
      <c r="B32" s="6" t="s">
        <v>26064</v>
      </c>
      <c r="C32" s="6" t="s">
        <v>26078</v>
      </c>
      <c r="N32" s="10"/>
    </row>
    <row r="33" spans="2:14" ht="15.75">
      <c r="B33" s="6" t="s">
        <v>26069</v>
      </c>
      <c r="C33" s="6" t="s">
        <v>26079</v>
      </c>
      <c r="N33" s="11"/>
    </row>
    <row r="34" spans="2:14" ht="15.75">
      <c r="B34" s="6" t="s">
        <v>26070</v>
      </c>
      <c r="C34" s="6" t="s">
        <v>26080</v>
      </c>
      <c r="N34" s="11"/>
    </row>
    <row r="35" spans="2:14" ht="15.75">
      <c r="B35" s="6" t="s">
        <v>26071</v>
      </c>
      <c r="C35" s="6" t="s">
        <v>26081</v>
      </c>
      <c r="N35" s="11"/>
    </row>
    <row r="36" spans="2:14" ht="15.75">
      <c r="B36" s="6" t="s">
        <v>26072</v>
      </c>
      <c r="C36" s="6" t="s">
        <v>26082</v>
      </c>
      <c r="N36" s="11"/>
    </row>
    <row r="37" spans="2:14" ht="15.75">
      <c r="B37" s="6" t="s">
        <v>6259</v>
      </c>
      <c r="C37" s="6" t="s">
        <v>26083</v>
      </c>
      <c r="N37" s="11"/>
    </row>
    <row r="38" spans="2:14" ht="15.75">
      <c r="B38" s="6" t="s">
        <v>26034</v>
      </c>
      <c r="C38" s="6" t="s">
        <v>26035</v>
      </c>
      <c r="N38" s="11"/>
    </row>
    <row r="39" spans="2:14" ht="15.75">
      <c r="B39" s="6" t="s">
        <v>26036</v>
      </c>
      <c r="C39" s="6" t="s">
        <v>26037</v>
      </c>
    </row>
    <row r="40" spans="2:14" ht="15.75">
      <c r="B40" s="6" t="s">
        <v>6262</v>
      </c>
      <c r="C40" s="6" t="s">
        <v>26038</v>
      </c>
    </row>
    <row r="41" spans="2:14" ht="15.75">
      <c r="B41" s="6" t="s">
        <v>26039</v>
      </c>
      <c r="C41" s="6" t="s">
        <v>26040</v>
      </c>
    </row>
    <row r="42" spans="2:14" ht="15.75">
      <c r="B42" s="6" t="s">
        <v>26041</v>
      </c>
      <c r="C42" s="6" t="s">
        <v>26042</v>
      </c>
    </row>
    <row r="43" spans="2:14" ht="15.75">
      <c r="B43" s="6" t="s">
        <v>26043</v>
      </c>
      <c r="C43" s="6" t="s">
        <v>26044</v>
      </c>
    </row>
    <row r="44" spans="2:14" ht="15.75">
      <c r="B44" s="6" t="s">
        <v>26045</v>
      </c>
      <c r="C44" s="6" t="s">
        <v>26046</v>
      </c>
    </row>
    <row r="45" spans="2:14" ht="15.75">
      <c r="B45" s="6" t="s">
        <v>26047</v>
      </c>
      <c r="C45" s="6" t="s">
        <v>26048</v>
      </c>
    </row>
    <row r="46" spans="2:14" ht="15.75">
      <c r="B46" s="6" t="s">
        <v>26049</v>
      </c>
      <c r="C46" s="6" t="s">
        <v>26050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59"/>
  <sheetViews>
    <sheetView topLeftCell="D1" workbookViewId="0">
      <pane ySplit="1" topLeftCell="A2" activePane="bottomLeft" state="frozen"/>
      <selection activeCell="O1" sqref="O1"/>
      <selection pane="bottomLeft" activeCell="E10" sqref="E10"/>
    </sheetView>
  </sheetViews>
  <sheetFormatPr defaultRowHeight="15"/>
  <cols>
    <col min="1" max="1" width="15.7109375" bestFit="1" customWidth="1"/>
    <col min="2" max="2" width="48.5703125" customWidth="1"/>
    <col min="3" max="8" width="11.42578125" bestFit="1" customWidth="1"/>
    <col min="9" max="10" width="13.7109375" bestFit="1" customWidth="1"/>
    <col min="11" max="12" width="15.28515625" bestFit="1" customWidth="1"/>
    <col min="13" max="14" width="15.5703125" bestFit="1" customWidth="1"/>
    <col min="15" max="15" width="15.85546875" bestFit="1" customWidth="1"/>
    <col min="16" max="16" width="13.5703125" bestFit="1" customWidth="1"/>
    <col min="17" max="20" width="12.5703125" bestFit="1" customWidth="1"/>
    <col min="21" max="21" width="12.140625" bestFit="1" customWidth="1"/>
    <col min="22" max="22" width="12" customWidth="1"/>
    <col min="23" max="23" width="12.5703125" bestFit="1" customWidth="1"/>
    <col min="24" max="24" width="12.140625" bestFit="1" customWidth="1"/>
    <col min="25" max="26" width="12.5703125" bestFit="1" customWidth="1"/>
    <col min="27" max="27" width="15.7109375" bestFit="1" customWidth="1"/>
    <col min="28" max="28" width="13.7109375" bestFit="1" customWidth="1"/>
    <col min="29" max="29" width="12.85546875" bestFit="1" customWidth="1"/>
    <col min="30" max="30" width="12.140625" bestFit="1" customWidth="1"/>
    <col min="31" max="31" width="12.85546875" bestFit="1" customWidth="1"/>
    <col min="32" max="33" width="12" bestFit="1" customWidth="1"/>
    <col min="34" max="34" width="15.7109375" bestFit="1" customWidth="1"/>
    <col min="35" max="35" width="17.42578125" style="22" bestFit="1" customWidth="1"/>
    <col min="36" max="36" width="33.42578125" style="22" bestFit="1" customWidth="1"/>
    <col min="37" max="37" width="15.7109375" style="22" bestFit="1" customWidth="1"/>
    <col min="38" max="38" width="22.7109375" bestFit="1" customWidth="1"/>
    <col min="39" max="39" width="34.7109375" style="22" bestFit="1" customWidth="1"/>
    <col min="40" max="40" width="67.5703125" customWidth="1"/>
    <col min="41" max="41" width="69.7109375" style="22" bestFit="1" customWidth="1"/>
    <col min="42" max="42" width="69.28515625" customWidth="1"/>
    <col min="43" max="43" width="46.42578125" style="22" bestFit="1" customWidth="1"/>
    <col min="44" max="44" width="159" bestFit="1" customWidth="1"/>
    <col min="45" max="45" width="46.42578125" style="22" bestFit="1" customWidth="1"/>
    <col min="46" max="46" width="78.7109375" bestFit="1" customWidth="1"/>
    <col min="47" max="47" width="46.42578125" style="22" bestFit="1" customWidth="1"/>
    <col min="48" max="48" width="148.7109375" bestFit="1" customWidth="1"/>
    <col min="49" max="49" width="34.7109375" style="22" bestFit="1" customWidth="1"/>
    <col min="50" max="50" width="51.5703125" customWidth="1"/>
    <col min="51" max="51" width="59" customWidth="1"/>
    <col min="52" max="52" width="63.5703125" customWidth="1"/>
  </cols>
  <sheetData>
    <row r="1" spans="1:52" s="12" customFormat="1">
      <c r="A1" s="12" t="s">
        <v>6258</v>
      </c>
      <c r="B1" s="2" t="s">
        <v>6268</v>
      </c>
      <c r="C1" s="12" t="s">
        <v>26001</v>
      </c>
      <c r="D1" s="12" t="s">
        <v>26002</v>
      </c>
      <c r="E1" s="12" t="s">
        <v>26003</v>
      </c>
      <c r="F1" s="12" t="s">
        <v>26004</v>
      </c>
      <c r="G1" s="12" t="s">
        <v>26005</v>
      </c>
      <c r="H1" s="12" t="s">
        <v>26006</v>
      </c>
      <c r="I1" s="12" t="s">
        <v>25999</v>
      </c>
      <c r="J1" s="12" t="s">
        <v>26000</v>
      </c>
      <c r="K1" s="12" t="s">
        <v>25995</v>
      </c>
      <c r="L1" s="12" t="s">
        <v>25996</v>
      </c>
      <c r="M1" s="12" t="s">
        <v>26007</v>
      </c>
      <c r="N1" s="12" t="s">
        <v>26008</v>
      </c>
      <c r="O1" s="12" t="s">
        <v>25997</v>
      </c>
      <c r="P1" s="12" t="s">
        <v>25998</v>
      </c>
      <c r="Q1" s="12" t="s">
        <v>25985</v>
      </c>
      <c r="R1" s="12" t="s">
        <v>25986</v>
      </c>
      <c r="S1" s="12" t="s">
        <v>25987</v>
      </c>
      <c r="T1" s="12" t="s">
        <v>25988</v>
      </c>
      <c r="U1" s="13" t="s">
        <v>25989</v>
      </c>
      <c r="V1" s="12" t="s">
        <v>25990</v>
      </c>
      <c r="W1" s="12" t="s">
        <v>25991</v>
      </c>
      <c r="X1" s="12" t="s">
        <v>25992</v>
      </c>
      <c r="Y1" s="12" t="s">
        <v>25993</v>
      </c>
      <c r="Z1" s="12" t="s">
        <v>25994</v>
      </c>
      <c r="AA1" s="12" t="s">
        <v>6258</v>
      </c>
      <c r="AB1" s="12" t="s">
        <v>6259</v>
      </c>
      <c r="AC1" s="12" t="s">
        <v>6260</v>
      </c>
      <c r="AD1" s="12" t="s">
        <v>6261</v>
      </c>
      <c r="AE1" s="12" t="s">
        <v>6262</v>
      </c>
      <c r="AF1" s="12" t="s">
        <v>6263</v>
      </c>
      <c r="AG1" s="12" t="s">
        <v>6264</v>
      </c>
      <c r="AH1" s="2" t="s">
        <v>6265</v>
      </c>
      <c r="AI1" s="19" t="s">
        <v>6266</v>
      </c>
      <c r="AJ1" s="19" t="s">
        <v>6267</v>
      </c>
      <c r="AK1" s="19" t="s">
        <v>6269</v>
      </c>
      <c r="AL1" s="2" t="s">
        <v>6270</v>
      </c>
      <c r="AM1" s="19" t="s">
        <v>6271</v>
      </c>
      <c r="AN1" s="2" t="s">
        <v>6272</v>
      </c>
      <c r="AO1" s="19" t="s">
        <v>6273</v>
      </c>
      <c r="AP1" s="2" t="s">
        <v>6274</v>
      </c>
      <c r="AQ1" s="19" t="s">
        <v>6275</v>
      </c>
      <c r="AR1" s="2" t="s">
        <v>6276</v>
      </c>
      <c r="AS1" s="19" t="s">
        <v>6277</v>
      </c>
      <c r="AT1" s="2" t="s">
        <v>6278</v>
      </c>
      <c r="AU1" s="19" t="s">
        <v>6279</v>
      </c>
      <c r="AV1" s="2" t="s">
        <v>6280</v>
      </c>
      <c r="AW1" s="19" t="s">
        <v>6281</v>
      </c>
      <c r="AX1" s="2" t="s">
        <v>6282</v>
      </c>
      <c r="AY1" s="2" t="s">
        <v>6283</v>
      </c>
      <c r="AZ1" s="2" t="s">
        <v>6284</v>
      </c>
    </row>
    <row r="2" spans="1:52">
      <c r="A2" t="s">
        <v>0</v>
      </c>
      <c r="B2" s="3" t="s">
        <v>6307</v>
      </c>
      <c r="C2">
        <v>0</v>
      </c>
      <c r="D2">
        <v>0</v>
      </c>
      <c r="E2">
        <v>0</v>
      </c>
      <c r="F2">
        <v>0</v>
      </c>
      <c r="G2">
        <v>0</v>
      </c>
      <c r="H2">
        <v>0</v>
      </c>
      <c r="I2" s="16">
        <f t="shared" ref="I2:I65" si="0">AVERAGE(C2,G2,D2,E2,F2,H2)</f>
        <v>0</v>
      </c>
      <c r="J2" s="16">
        <f t="shared" ref="J2:J65" si="1">_xlfn.STDEV.P(C2,G2,D2,E2,F2,H2)/(SQRT(COUNT(C2,G2,D2,E2,F2,H2)))</f>
        <v>0</v>
      </c>
      <c r="K2">
        <v>11</v>
      </c>
      <c r="L2">
        <v>29</v>
      </c>
      <c r="M2">
        <v>10</v>
      </c>
      <c r="N2">
        <v>5</v>
      </c>
      <c r="O2">
        <f t="shared" ref="O2:O65" si="2">AVERAGE(K2,L2,M2,N2)</f>
        <v>13.75</v>
      </c>
      <c r="P2" s="16">
        <f t="shared" ref="P2:P65" si="3">_xlfn.STDEV.P(K2,L2,M2,N2)/(SQRT(COUNT(K2,L2,M2,N2)))</f>
        <v>4.546633369868303</v>
      </c>
      <c r="Q2" s="16">
        <v>0</v>
      </c>
      <c r="R2" s="16">
        <v>0</v>
      </c>
      <c r="S2" s="16">
        <v>0</v>
      </c>
      <c r="T2" s="16">
        <v>0</v>
      </c>
      <c r="U2" s="16">
        <v>0</v>
      </c>
      <c r="V2" s="16">
        <v>0</v>
      </c>
      <c r="W2" s="16">
        <v>36.467375938942503</v>
      </c>
      <c r="X2" s="16">
        <v>32.5662341258179</v>
      </c>
      <c r="Y2" s="16">
        <v>48.027423405482899</v>
      </c>
      <c r="Z2" s="16">
        <v>7.7079576534423104</v>
      </c>
      <c r="AA2" t="s">
        <v>0</v>
      </c>
      <c r="AB2" s="16">
        <v>12.476899112368599</v>
      </c>
      <c r="AC2" s="16">
        <v>6.6665762537352196</v>
      </c>
      <c r="AD2" s="16">
        <v>0.95263103778471103</v>
      </c>
      <c r="AE2" s="16">
        <v>6.9980674461730397</v>
      </c>
      <c r="AF2" s="1">
        <v>2.5951716360564502E-12</v>
      </c>
      <c r="AG2" s="1">
        <v>9.0805055545615197E-9</v>
      </c>
      <c r="AH2" s="3" t="s">
        <v>0</v>
      </c>
      <c r="AI2" s="20" t="s">
        <v>7147</v>
      </c>
      <c r="AJ2" s="20" t="s">
        <v>7148</v>
      </c>
      <c r="AK2" s="20" t="s">
        <v>0</v>
      </c>
      <c r="AL2" s="3" t="s">
        <v>6289</v>
      </c>
      <c r="AM2" s="20" t="s">
        <v>6289</v>
      </c>
      <c r="AN2" s="3" t="s">
        <v>6289</v>
      </c>
      <c r="AO2" s="20" t="s">
        <v>6289</v>
      </c>
      <c r="AP2" s="3" t="s">
        <v>6289</v>
      </c>
      <c r="AQ2" s="20" t="s">
        <v>6289</v>
      </c>
      <c r="AR2" s="3" t="s">
        <v>6289</v>
      </c>
      <c r="AS2" s="20" t="s">
        <v>6289</v>
      </c>
      <c r="AT2" s="3" t="s">
        <v>6289</v>
      </c>
      <c r="AU2" s="20" t="s">
        <v>6289</v>
      </c>
      <c r="AV2" s="3" t="s">
        <v>6289</v>
      </c>
      <c r="AW2" s="20" t="s">
        <v>6289</v>
      </c>
      <c r="AX2" s="3" t="s">
        <v>6289</v>
      </c>
      <c r="AY2" s="3" t="s">
        <v>6289</v>
      </c>
      <c r="AZ2" s="3" t="s">
        <v>6289</v>
      </c>
    </row>
    <row r="3" spans="1:52">
      <c r="A3" t="s">
        <v>1</v>
      </c>
      <c r="B3" s="3" t="s">
        <v>7389</v>
      </c>
      <c r="C3">
        <v>28</v>
      </c>
      <c r="D3">
        <v>21</v>
      </c>
      <c r="E3">
        <v>8</v>
      </c>
      <c r="F3">
        <v>28</v>
      </c>
      <c r="G3">
        <v>82</v>
      </c>
      <c r="H3">
        <v>8</v>
      </c>
      <c r="I3" s="16">
        <f t="shared" si="0"/>
        <v>29.166666666666668</v>
      </c>
      <c r="J3" s="16">
        <f t="shared" si="1"/>
        <v>10.215502018084159</v>
      </c>
      <c r="K3">
        <v>0</v>
      </c>
      <c r="L3">
        <v>0</v>
      </c>
      <c r="M3">
        <v>0</v>
      </c>
      <c r="N3">
        <v>0</v>
      </c>
      <c r="O3">
        <f t="shared" si="2"/>
        <v>0</v>
      </c>
      <c r="P3" s="16">
        <f t="shared" si="3"/>
        <v>0</v>
      </c>
      <c r="Q3" s="16">
        <v>14.300663232550701</v>
      </c>
      <c r="R3" s="16">
        <v>23.239043178292601</v>
      </c>
      <c r="S3" s="16">
        <v>21.173874279459401</v>
      </c>
      <c r="T3" s="16">
        <v>34.2472292856948</v>
      </c>
      <c r="U3" s="16">
        <v>19.9144133145243</v>
      </c>
      <c r="V3" s="16">
        <v>17.030858633782</v>
      </c>
      <c r="W3" s="16">
        <v>0</v>
      </c>
      <c r="X3" s="16">
        <v>0</v>
      </c>
      <c r="Y3" s="16">
        <v>0</v>
      </c>
      <c r="Z3" s="16">
        <v>0</v>
      </c>
      <c r="AA3" t="s">
        <v>1</v>
      </c>
      <c r="AB3" s="16">
        <v>12.9906081924304</v>
      </c>
      <c r="AC3" s="16">
        <v>-4.71555172611908</v>
      </c>
      <c r="AD3" s="16">
        <v>0.93471073967933804</v>
      </c>
      <c r="AE3" s="16">
        <v>-5.0449315771602201</v>
      </c>
      <c r="AF3" s="1">
        <v>4.5368369072152698E-7</v>
      </c>
      <c r="AG3">
        <v>7.9371961691731099E-4</v>
      </c>
      <c r="AH3" s="3" t="s">
        <v>1</v>
      </c>
      <c r="AI3" s="20" t="s">
        <v>20543</v>
      </c>
      <c r="AJ3" s="20" t="s">
        <v>20544</v>
      </c>
      <c r="AK3" s="20" t="s">
        <v>1</v>
      </c>
      <c r="AL3" s="3" t="s">
        <v>20545</v>
      </c>
      <c r="AM3" s="20" t="s">
        <v>6289</v>
      </c>
      <c r="AN3" s="3" t="s">
        <v>6289</v>
      </c>
      <c r="AO3" s="20" t="s">
        <v>6289</v>
      </c>
      <c r="AP3" s="3" t="s">
        <v>6289</v>
      </c>
      <c r="AQ3" s="20" t="s">
        <v>6289</v>
      </c>
      <c r="AR3" s="3" t="s">
        <v>6289</v>
      </c>
      <c r="AS3" s="20" t="s">
        <v>6289</v>
      </c>
      <c r="AT3" s="3" t="s">
        <v>6289</v>
      </c>
      <c r="AU3" s="20" t="s">
        <v>6289</v>
      </c>
      <c r="AV3" s="3" t="s">
        <v>6289</v>
      </c>
      <c r="AW3" s="20" t="s">
        <v>6289</v>
      </c>
      <c r="AX3" s="3" t="s">
        <v>6289</v>
      </c>
      <c r="AY3" s="3" t="s">
        <v>6289</v>
      </c>
      <c r="AZ3" s="3" t="s">
        <v>20546</v>
      </c>
    </row>
    <row r="4" spans="1:52">
      <c r="A4" t="s">
        <v>2</v>
      </c>
      <c r="B4" s="3" t="s">
        <v>6297</v>
      </c>
      <c r="C4">
        <v>1</v>
      </c>
      <c r="D4">
        <v>0</v>
      </c>
      <c r="E4">
        <v>1</v>
      </c>
      <c r="F4">
        <v>1</v>
      </c>
      <c r="G4">
        <v>2</v>
      </c>
      <c r="H4">
        <v>1</v>
      </c>
      <c r="I4" s="16">
        <f t="shared" si="0"/>
        <v>1</v>
      </c>
      <c r="J4" s="16">
        <f t="shared" si="1"/>
        <v>0.23570226039551584</v>
      </c>
      <c r="K4">
        <v>1</v>
      </c>
      <c r="L4">
        <v>14</v>
      </c>
      <c r="M4">
        <v>19</v>
      </c>
      <c r="N4">
        <v>3</v>
      </c>
      <c r="O4">
        <f t="shared" si="2"/>
        <v>9.25</v>
      </c>
      <c r="P4" s="16">
        <f t="shared" si="3"/>
        <v>3.7479160876412374</v>
      </c>
      <c r="Q4" s="16">
        <v>0.47145043623793698</v>
      </c>
      <c r="R4" s="16">
        <v>0.56680593117786804</v>
      </c>
      <c r="S4" s="16">
        <v>0</v>
      </c>
      <c r="T4" s="16">
        <v>0</v>
      </c>
      <c r="U4" s="16">
        <v>2.4893016643155401</v>
      </c>
      <c r="V4" s="16">
        <v>0.60824495120650002</v>
      </c>
      <c r="W4" s="16">
        <v>69.288014283990705</v>
      </c>
      <c r="X4" s="16">
        <v>15.721630267636201</v>
      </c>
      <c r="Y4" s="16">
        <v>4.3661294004984397</v>
      </c>
      <c r="Z4" s="16">
        <v>4.62477459206539</v>
      </c>
      <c r="AA4" t="s">
        <v>2</v>
      </c>
      <c r="AB4" s="16">
        <v>9.8136351527128607</v>
      </c>
      <c r="AC4" s="16">
        <v>4.58842262580281</v>
      </c>
      <c r="AD4" s="16">
        <v>0.94086020053067898</v>
      </c>
      <c r="AE4" s="16">
        <v>4.8768378375605401</v>
      </c>
      <c r="AF4" s="1">
        <v>1.0779998513809701E-6</v>
      </c>
      <c r="AG4">
        <v>1.2573071599940001E-3</v>
      </c>
      <c r="AH4" s="3" t="s">
        <v>2</v>
      </c>
      <c r="AI4" s="20" t="s">
        <v>15797</v>
      </c>
      <c r="AJ4" s="20" t="s">
        <v>15798</v>
      </c>
      <c r="AK4" s="20" t="s">
        <v>2</v>
      </c>
      <c r="AL4" s="3" t="s">
        <v>6289</v>
      </c>
      <c r="AM4" s="20" t="s">
        <v>6289</v>
      </c>
      <c r="AN4" s="3" t="s">
        <v>6289</v>
      </c>
      <c r="AO4" s="20" t="s">
        <v>6289</v>
      </c>
      <c r="AP4" s="3" t="s">
        <v>6289</v>
      </c>
      <c r="AQ4" s="20" t="s">
        <v>6289</v>
      </c>
      <c r="AR4" s="3" t="s">
        <v>6289</v>
      </c>
      <c r="AS4" s="20" t="s">
        <v>6289</v>
      </c>
      <c r="AT4" s="3" t="s">
        <v>6289</v>
      </c>
      <c r="AU4" s="20" t="s">
        <v>6289</v>
      </c>
      <c r="AV4" s="3" t="s">
        <v>6289</v>
      </c>
      <c r="AW4" s="20" t="s">
        <v>6289</v>
      </c>
      <c r="AX4" s="3" t="s">
        <v>6289</v>
      </c>
      <c r="AY4" s="3" t="s">
        <v>6289</v>
      </c>
      <c r="AZ4" s="3" t="s">
        <v>6289</v>
      </c>
    </row>
    <row r="5" spans="1:52">
      <c r="A5" t="s">
        <v>6</v>
      </c>
      <c r="B5" s="3" t="s">
        <v>24277</v>
      </c>
      <c r="C5">
        <v>12</v>
      </c>
      <c r="D5">
        <v>11</v>
      </c>
      <c r="E5">
        <v>3</v>
      </c>
      <c r="F5">
        <v>12</v>
      </c>
      <c r="G5">
        <v>139</v>
      </c>
      <c r="H5">
        <v>3</v>
      </c>
      <c r="I5" s="16">
        <f t="shared" si="0"/>
        <v>30</v>
      </c>
      <c r="J5" s="16">
        <f t="shared" si="1"/>
        <v>19.963856229585396</v>
      </c>
      <c r="K5">
        <v>0</v>
      </c>
      <c r="L5">
        <v>0</v>
      </c>
      <c r="M5">
        <v>0</v>
      </c>
      <c r="N5">
        <v>1</v>
      </c>
      <c r="O5">
        <f t="shared" si="2"/>
        <v>0.25</v>
      </c>
      <c r="P5" s="16">
        <f t="shared" si="3"/>
        <v>0.21650635094610965</v>
      </c>
      <c r="Q5" s="16">
        <v>26.715524720149698</v>
      </c>
      <c r="R5" s="16">
        <v>39.393012216861798</v>
      </c>
      <c r="S5" s="16">
        <v>42.347748558918802</v>
      </c>
      <c r="T5" s="16">
        <v>17.939024863935401</v>
      </c>
      <c r="U5" s="16">
        <v>7.4679049929466101</v>
      </c>
      <c r="V5" s="16">
        <v>7.2989394144780002</v>
      </c>
      <c r="W5" s="16">
        <v>0</v>
      </c>
      <c r="X5" s="16">
        <v>0</v>
      </c>
      <c r="Y5" s="16">
        <v>0</v>
      </c>
      <c r="Z5" s="16">
        <v>1.54159153068846</v>
      </c>
      <c r="AA5" t="s">
        <v>6</v>
      </c>
      <c r="AB5" s="16">
        <v>14.2703746297979</v>
      </c>
      <c r="AC5" s="16">
        <v>-4.1388631425462501</v>
      </c>
      <c r="AD5" s="16">
        <v>0.95531288055461805</v>
      </c>
      <c r="AE5" s="16">
        <v>-4.3324686883143304</v>
      </c>
      <c r="AF5" s="1">
        <v>1.47446638114652E-5</v>
      </c>
      <c r="AG5">
        <v>1.078844421385E-2</v>
      </c>
      <c r="AH5" s="3" t="s">
        <v>6</v>
      </c>
      <c r="AI5" s="20" t="s">
        <v>24275</v>
      </c>
      <c r="AJ5" s="20" t="s">
        <v>24276</v>
      </c>
      <c r="AK5" s="20" t="s">
        <v>6</v>
      </c>
      <c r="AL5" s="3" t="s">
        <v>6289</v>
      </c>
      <c r="AM5" s="20" t="s">
        <v>6539</v>
      </c>
      <c r="AN5" s="3" t="s">
        <v>6540</v>
      </c>
      <c r="AO5" s="20" t="s">
        <v>6541</v>
      </c>
      <c r="AP5" s="3" t="s">
        <v>6542</v>
      </c>
      <c r="AQ5" s="20" t="s">
        <v>6543</v>
      </c>
      <c r="AR5" s="3" t="s">
        <v>6544</v>
      </c>
      <c r="AS5" s="20" t="s">
        <v>6289</v>
      </c>
      <c r="AT5" s="3" t="s">
        <v>6289</v>
      </c>
      <c r="AU5" s="20" t="s">
        <v>6289</v>
      </c>
      <c r="AV5" s="3" t="s">
        <v>6289</v>
      </c>
      <c r="AW5" s="20" t="s">
        <v>6289</v>
      </c>
      <c r="AX5" s="3" t="s">
        <v>6289</v>
      </c>
      <c r="AY5" s="3" t="s">
        <v>6289</v>
      </c>
      <c r="AZ5" s="3" t="s">
        <v>6289</v>
      </c>
    </row>
    <row r="6" spans="1:52">
      <c r="A6" t="s">
        <v>4</v>
      </c>
      <c r="B6" s="3" t="s">
        <v>6406</v>
      </c>
      <c r="C6">
        <v>12</v>
      </c>
      <c r="D6">
        <v>6</v>
      </c>
      <c r="E6">
        <v>18</v>
      </c>
      <c r="F6">
        <v>12</v>
      </c>
      <c r="G6">
        <v>349</v>
      </c>
      <c r="H6">
        <v>18</v>
      </c>
      <c r="I6" s="16">
        <f t="shared" si="0"/>
        <v>69.166666666666671</v>
      </c>
      <c r="J6" s="16">
        <f t="shared" si="1"/>
        <v>51.117738096947797</v>
      </c>
      <c r="K6">
        <v>1</v>
      </c>
      <c r="L6">
        <v>1</v>
      </c>
      <c r="M6">
        <v>0</v>
      </c>
      <c r="N6">
        <v>3</v>
      </c>
      <c r="O6">
        <f t="shared" si="2"/>
        <v>1.25</v>
      </c>
      <c r="P6" s="16">
        <f t="shared" si="3"/>
        <v>0.54486236794258425</v>
      </c>
      <c r="Q6" s="16">
        <v>73.703418198530798</v>
      </c>
      <c r="R6" s="16">
        <v>98.9076349905379</v>
      </c>
      <c r="S6" s="16">
        <v>119.900251943927</v>
      </c>
      <c r="T6" s="16">
        <v>9.7849226530556592</v>
      </c>
      <c r="U6" s="16">
        <v>44.807429957679702</v>
      </c>
      <c r="V6" s="16">
        <v>7.2989394144780002</v>
      </c>
      <c r="W6" s="16">
        <v>0</v>
      </c>
      <c r="X6" s="16">
        <v>1.1229735905454401</v>
      </c>
      <c r="Y6" s="16">
        <v>4.3661294004984397</v>
      </c>
      <c r="Z6" s="16">
        <v>4.62477459206539</v>
      </c>
      <c r="AA6" t="s">
        <v>4</v>
      </c>
      <c r="AB6" s="16">
        <v>36.451647474131804</v>
      </c>
      <c r="AC6" s="16">
        <v>-3.8318736361439898</v>
      </c>
      <c r="AD6" s="16">
        <v>0.90050041959258198</v>
      </c>
      <c r="AE6" s="16">
        <v>-4.2552713499874502</v>
      </c>
      <c r="AF6" s="1">
        <v>2.0879564070935801E-5</v>
      </c>
      <c r="AG6">
        <v>1.078844421385E-2</v>
      </c>
      <c r="AH6" s="3" t="s">
        <v>4</v>
      </c>
      <c r="AI6" s="20" t="s">
        <v>11719</v>
      </c>
      <c r="AJ6" s="20" t="s">
        <v>11720</v>
      </c>
      <c r="AK6" s="20" t="s">
        <v>4</v>
      </c>
      <c r="AL6" s="3" t="s">
        <v>6289</v>
      </c>
      <c r="AM6" s="20" t="s">
        <v>6289</v>
      </c>
      <c r="AN6" s="3" t="s">
        <v>6289</v>
      </c>
      <c r="AO6" s="20" t="s">
        <v>6289</v>
      </c>
      <c r="AP6" s="3" t="s">
        <v>6289</v>
      </c>
      <c r="AQ6" s="20" t="s">
        <v>6289</v>
      </c>
      <c r="AR6" s="3" t="s">
        <v>6289</v>
      </c>
      <c r="AS6" s="20" t="s">
        <v>6289</v>
      </c>
      <c r="AT6" s="3" t="s">
        <v>6289</v>
      </c>
      <c r="AU6" s="20" t="s">
        <v>6289</v>
      </c>
      <c r="AV6" s="3" t="s">
        <v>6289</v>
      </c>
      <c r="AW6" s="20" t="s">
        <v>6289</v>
      </c>
      <c r="AX6" s="3" t="s">
        <v>6289</v>
      </c>
      <c r="AY6" s="3" t="s">
        <v>6289</v>
      </c>
      <c r="AZ6" s="3" t="s">
        <v>6289</v>
      </c>
    </row>
    <row r="7" spans="1:52">
      <c r="A7" t="s">
        <v>5</v>
      </c>
      <c r="B7" s="3" t="s">
        <v>15607</v>
      </c>
      <c r="C7">
        <v>36</v>
      </c>
      <c r="D7">
        <v>49</v>
      </c>
      <c r="E7">
        <v>26</v>
      </c>
      <c r="F7">
        <v>36</v>
      </c>
      <c r="G7">
        <v>3288</v>
      </c>
      <c r="H7">
        <v>26</v>
      </c>
      <c r="I7" s="16">
        <f t="shared" si="0"/>
        <v>576.83333333333337</v>
      </c>
      <c r="J7" s="16">
        <f t="shared" si="1"/>
        <v>494.99912551363087</v>
      </c>
      <c r="K7">
        <v>1</v>
      </c>
      <c r="L7">
        <v>29</v>
      </c>
      <c r="M7">
        <v>0</v>
      </c>
      <c r="N7">
        <v>9</v>
      </c>
      <c r="O7">
        <f t="shared" si="2"/>
        <v>9.75</v>
      </c>
      <c r="P7" s="16">
        <f t="shared" si="3"/>
        <v>5.8242488786108719</v>
      </c>
      <c r="Q7" s="16">
        <v>441.90620890035899</v>
      </c>
      <c r="R7" s="16">
        <v>931.82895085641496</v>
      </c>
      <c r="S7" s="16">
        <v>918.12980158764401</v>
      </c>
      <c r="T7" s="16">
        <v>79.910201666621205</v>
      </c>
      <c r="U7" s="16">
        <v>64.721843272203998</v>
      </c>
      <c r="V7" s="16">
        <v>21.896818243434002</v>
      </c>
      <c r="W7" s="16">
        <v>0</v>
      </c>
      <c r="X7" s="16">
        <v>32.5662341258179</v>
      </c>
      <c r="Y7" s="16">
        <v>4.3661294004984397</v>
      </c>
      <c r="Z7" s="16">
        <v>13.874323776196199</v>
      </c>
      <c r="AA7" t="s">
        <v>5</v>
      </c>
      <c r="AB7" s="16">
        <v>250.920051182919</v>
      </c>
      <c r="AC7" s="16">
        <v>-4.0615646510023797</v>
      </c>
      <c r="AD7" s="16">
        <v>0.95492352235168099</v>
      </c>
      <c r="AE7" s="16">
        <v>-4.25328788739019</v>
      </c>
      <c r="AF7" s="1">
        <v>2.10654472812675E-5</v>
      </c>
      <c r="AG7">
        <v>1.078844421385E-2</v>
      </c>
      <c r="AH7" s="3" t="s">
        <v>5</v>
      </c>
      <c r="AI7" s="20" t="s">
        <v>15605</v>
      </c>
      <c r="AJ7" s="20" t="s">
        <v>15606</v>
      </c>
      <c r="AK7" s="20" t="s">
        <v>5</v>
      </c>
      <c r="AL7" s="3" t="s">
        <v>15608</v>
      </c>
      <c r="AM7" s="20" t="s">
        <v>15609</v>
      </c>
      <c r="AN7" s="3" t="s">
        <v>15610</v>
      </c>
      <c r="AO7" s="20" t="s">
        <v>6799</v>
      </c>
      <c r="AP7" s="3" t="s">
        <v>6800</v>
      </c>
      <c r="AQ7" s="20" t="s">
        <v>6289</v>
      </c>
      <c r="AR7" s="3" t="s">
        <v>6289</v>
      </c>
      <c r="AS7" s="20" t="s">
        <v>6289</v>
      </c>
      <c r="AT7" s="3" t="s">
        <v>6289</v>
      </c>
      <c r="AU7" s="20" t="s">
        <v>6289</v>
      </c>
      <c r="AV7" s="3" t="s">
        <v>6289</v>
      </c>
      <c r="AW7" s="20" t="s">
        <v>6289</v>
      </c>
      <c r="AX7" s="3" t="s">
        <v>6289</v>
      </c>
      <c r="AY7" s="3" t="s">
        <v>6289</v>
      </c>
      <c r="AZ7" s="3" t="s">
        <v>6289</v>
      </c>
    </row>
    <row r="8" spans="1:52">
      <c r="A8" t="s">
        <v>7</v>
      </c>
      <c r="B8" s="3" t="s">
        <v>6406</v>
      </c>
      <c r="C8">
        <v>5</v>
      </c>
      <c r="D8">
        <v>41</v>
      </c>
      <c r="E8">
        <v>10</v>
      </c>
      <c r="F8">
        <v>5</v>
      </c>
      <c r="G8">
        <v>1574</v>
      </c>
      <c r="H8">
        <v>10</v>
      </c>
      <c r="I8" s="16">
        <f t="shared" si="0"/>
        <v>274.16666666666669</v>
      </c>
      <c r="J8" s="16">
        <f t="shared" si="1"/>
        <v>237.37001316119981</v>
      </c>
      <c r="K8">
        <v>1</v>
      </c>
      <c r="L8">
        <v>2</v>
      </c>
      <c r="M8">
        <v>0</v>
      </c>
      <c r="N8">
        <v>8</v>
      </c>
      <c r="O8">
        <f t="shared" si="2"/>
        <v>2.75</v>
      </c>
      <c r="P8" s="16">
        <f t="shared" si="3"/>
        <v>1.5562374497485916</v>
      </c>
      <c r="Q8" s="16">
        <v>163.907601665389</v>
      </c>
      <c r="R8" s="16">
        <v>446.07626783698203</v>
      </c>
      <c r="S8" s="16">
        <v>343.62901993291399</v>
      </c>
      <c r="T8" s="16">
        <v>66.863638129213697</v>
      </c>
      <c r="U8" s="16">
        <v>24.893016643155399</v>
      </c>
      <c r="V8" s="16">
        <v>3.0412247560324999</v>
      </c>
      <c r="W8" s="16">
        <v>0</v>
      </c>
      <c r="X8" s="16">
        <v>2.24594718109089</v>
      </c>
      <c r="Y8" s="16">
        <v>4.3661294004984397</v>
      </c>
      <c r="Z8" s="16">
        <v>12.3327322455077</v>
      </c>
      <c r="AA8" t="s">
        <v>7</v>
      </c>
      <c r="AB8" s="16">
        <v>106.73555777907799</v>
      </c>
      <c r="AC8" s="16">
        <v>-4.1378469838398697</v>
      </c>
      <c r="AD8" s="16">
        <v>0.97851493367537201</v>
      </c>
      <c r="AE8" s="16">
        <v>-4.2287009032123999</v>
      </c>
      <c r="AF8" s="1">
        <v>2.35044572345494E-5</v>
      </c>
      <c r="AG8">
        <v>1.078844421385E-2</v>
      </c>
      <c r="AH8" s="3" t="s">
        <v>7</v>
      </c>
      <c r="AI8" s="20" t="s">
        <v>25547</v>
      </c>
      <c r="AJ8" s="20" t="s">
        <v>25548</v>
      </c>
      <c r="AK8" s="20" t="s">
        <v>7</v>
      </c>
      <c r="AL8" s="3" t="s">
        <v>6289</v>
      </c>
      <c r="AM8" s="20" t="s">
        <v>6289</v>
      </c>
      <c r="AN8" s="3" t="s">
        <v>6289</v>
      </c>
      <c r="AO8" s="20" t="s">
        <v>6289</v>
      </c>
      <c r="AP8" s="3" t="s">
        <v>6289</v>
      </c>
      <c r="AQ8" s="20" t="s">
        <v>6289</v>
      </c>
      <c r="AR8" s="3" t="s">
        <v>6289</v>
      </c>
      <c r="AS8" s="20" t="s">
        <v>6289</v>
      </c>
      <c r="AT8" s="3" t="s">
        <v>6289</v>
      </c>
      <c r="AU8" s="20" t="s">
        <v>6289</v>
      </c>
      <c r="AV8" s="3" t="s">
        <v>6289</v>
      </c>
      <c r="AW8" s="20" t="s">
        <v>6289</v>
      </c>
      <c r="AX8" s="3" t="s">
        <v>6289</v>
      </c>
      <c r="AY8" s="3" t="s">
        <v>6289</v>
      </c>
      <c r="AZ8" s="3" t="s">
        <v>6289</v>
      </c>
    </row>
    <row r="9" spans="1:52">
      <c r="A9" t="s">
        <v>3</v>
      </c>
      <c r="B9" s="3" t="s">
        <v>6406</v>
      </c>
      <c r="C9">
        <v>4</v>
      </c>
      <c r="D9">
        <v>9</v>
      </c>
      <c r="E9">
        <v>3</v>
      </c>
      <c r="F9">
        <v>4</v>
      </c>
      <c r="G9">
        <v>304</v>
      </c>
      <c r="H9">
        <v>3</v>
      </c>
      <c r="I9" s="16">
        <f t="shared" si="0"/>
        <v>54.5</v>
      </c>
      <c r="J9" s="16">
        <f t="shared" si="1"/>
        <v>45.559942200724244</v>
      </c>
      <c r="K9">
        <v>0</v>
      </c>
      <c r="L9">
        <v>0</v>
      </c>
      <c r="M9">
        <v>0</v>
      </c>
      <c r="N9">
        <v>1</v>
      </c>
      <c r="O9">
        <f t="shared" si="2"/>
        <v>0.25</v>
      </c>
      <c r="P9" s="16">
        <f t="shared" si="3"/>
        <v>0.21650635094610965</v>
      </c>
      <c r="Q9" s="16">
        <v>44.787791442603996</v>
      </c>
      <c r="R9" s="16">
        <v>86.154501539035905</v>
      </c>
      <c r="S9" s="16">
        <v>79.593358737244998</v>
      </c>
      <c r="T9" s="16">
        <v>14.677383979583499</v>
      </c>
      <c r="U9" s="16">
        <v>7.4679049929466101</v>
      </c>
      <c r="V9" s="16">
        <v>2.4329798048260001</v>
      </c>
      <c r="W9" s="16">
        <v>0</v>
      </c>
      <c r="X9" s="16">
        <v>0</v>
      </c>
      <c r="Y9" s="16">
        <v>0</v>
      </c>
      <c r="Z9" s="16">
        <v>1.54159153068846</v>
      </c>
      <c r="AA9" t="s">
        <v>3</v>
      </c>
      <c r="AB9" s="16">
        <v>23.6655512026929</v>
      </c>
      <c r="AC9" s="16">
        <v>-4.4129483205787698</v>
      </c>
      <c r="AD9" s="16">
        <v>1.04626008814515</v>
      </c>
      <c r="AE9" s="16">
        <v>-4.2178310829023697</v>
      </c>
      <c r="AF9" s="1">
        <v>2.46663485883966E-5</v>
      </c>
      <c r="AG9">
        <v>1.078844421385E-2</v>
      </c>
      <c r="AH9" s="3" t="s">
        <v>3</v>
      </c>
      <c r="AI9" s="20" t="s">
        <v>6404</v>
      </c>
      <c r="AJ9" s="20" t="s">
        <v>6405</v>
      </c>
      <c r="AK9" s="20" t="s">
        <v>3</v>
      </c>
      <c r="AL9" s="3" t="s">
        <v>6289</v>
      </c>
      <c r="AM9" s="20" t="s">
        <v>6289</v>
      </c>
      <c r="AN9" s="3" t="s">
        <v>6289</v>
      </c>
      <c r="AO9" s="20" t="s">
        <v>6407</v>
      </c>
      <c r="AP9" s="3" t="s">
        <v>6408</v>
      </c>
      <c r="AQ9" s="20" t="s">
        <v>6289</v>
      </c>
      <c r="AR9" s="3" t="s">
        <v>6289</v>
      </c>
      <c r="AS9" s="20" t="s">
        <v>6289</v>
      </c>
      <c r="AT9" s="3" t="s">
        <v>6289</v>
      </c>
      <c r="AU9" s="20" t="s">
        <v>6289</v>
      </c>
      <c r="AV9" s="3" t="s">
        <v>6289</v>
      </c>
      <c r="AW9" s="20" t="s">
        <v>6289</v>
      </c>
      <c r="AX9" s="3" t="s">
        <v>6289</v>
      </c>
      <c r="AY9" s="3" t="s">
        <v>6289</v>
      </c>
      <c r="AZ9" s="3" t="s">
        <v>6289</v>
      </c>
    </row>
    <row r="10" spans="1:52">
      <c r="A10" t="s">
        <v>9</v>
      </c>
      <c r="B10" s="3" t="s">
        <v>10186</v>
      </c>
      <c r="C10">
        <v>17</v>
      </c>
      <c r="D10">
        <v>88</v>
      </c>
      <c r="E10">
        <v>135</v>
      </c>
      <c r="F10">
        <v>17</v>
      </c>
      <c r="G10">
        <v>20235</v>
      </c>
      <c r="H10">
        <v>135</v>
      </c>
      <c r="I10" s="16">
        <f t="shared" si="0"/>
        <v>3437.8333333333335</v>
      </c>
      <c r="J10" s="16">
        <f t="shared" si="1"/>
        <v>3066.7926098836615</v>
      </c>
      <c r="K10">
        <v>2</v>
      </c>
      <c r="L10">
        <v>28</v>
      </c>
      <c r="M10">
        <v>0</v>
      </c>
      <c r="N10">
        <v>61</v>
      </c>
      <c r="O10">
        <f t="shared" si="2"/>
        <v>22.75</v>
      </c>
      <c r="P10" s="16">
        <f t="shared" si="3"/>
        <v>12.345925441213389</v>
      </c>
      <c r="Q10" s="16">
        <v>1687.16396115016</v>
      </c>
      <c r="R10" s="16">
        <v>5734.6590086920796</v>
      </c>
      <c r="S10" s="16">
        <v>4829.1739772309302</v>
      </c>
      <c r="T10" s="16">
        <v>143.51219891148301</v>
      </c>
      <c r="U10" s="16">
        <v>336.055724682598</v>
      </c>
      <c r="V10" s="16">
        <v>10.3401641705105</v>
      </c>
      <c r="W10" s="16">
        <v>0</v>
      </c>
      <c r="X10" s="16">
        <v>31.443260535272401</v>
      </c>
      <c r="Y10" s="16">
        <v>8.7322588009968793</v>
      </c>
      <c r="Z10" s="16">
        <v>94.037083371996204</v>
      </c>
      <c r="AA10" t="s">
        <v>9</v>
      </c>
      <c r="AB10" s="16">
        <v>1287.5117637546</v>
      </c>
      <c r="AC10" s="16">
        <v>-4.4469925733532696</v>
      </c>
      <c r="AD10" s="16">
        <v>1.0651691858830299</v>
      </c>
      <c r="AE10" s="16">
        <v>-4.1749166538897704</v>
      </c>
      <c r="AF10" s="1">
        <v>2.9809516983895701E-5</v>
      </c>
      <c r="AG10">
        <v>1.0976837215373601E-2</v>
      </c>
      <c r="AH10" s="3" t="s">
        <v>9</v>
      </c>
      <c r="AI10" s="20" t="s">
        <v>10184</v>
      </c>
      <c r="AJ10" s="20" t="s">
        <v>10185</v>
      </c>
      <c r="AK10" s="20" t="s">
        <v>9</v>
      </c>
      <c r="AL10" s="3" t="s">
        <v>10187</v>
      </c>
      <c r="AM10" s="20" t="s">
        <v>10188</v>
      </c>
      <c r="AN10" s="3" t="s">
        <v>10189</v>
      </c>
      <c r="AO10" s="20" t="s">
        <v>6289</v>
      </c>
      <c r="AP10" s="3" t="s">
        <v>6289</v>
      </c>
      <c r="AQ10" s="20" t="s">
        <v>6289</v>
      </c>
      <c r="AR10" s="3" t="s">
        <v>6289</v>
      </c>
      <c r="AS10" s="20" t="s">
        <v>6289</v>
      </c>
      <c r="AT10" s="3" t="s">
        <v>6289</v>
      </c>
      <c r="AU10" s="20" t="s">
        <v>6289</v>
      </c>
      <c r="AV10" s="3" t="s">
        <v>6289</v>
      </c>
      <c r="AW10" s="20" t="s">
        <v>6289</v>
      </c>
      <c r="AX10" s="3" t="s">
        <v>6289</v>
      </c>
      <c r="AY10" s="3" t="s">
        <v>6289</v>
      </c>
      <c r="AZ10" s="3" t="s">
        <v>6289</v>
      </c>
    </row>
    <row r="11" spans="1:52">
      <c r="A11" t="s">
        <v>11</v>
      </c>
      <c r="B11" s="3" t="s">
        <v>24458</v>
      </c>
      <c r="C11">
        <v>54</v>
      </c>
      <c r="D11">
        <v>44</v>
      </c>
      <c r="E11">
        <v>12</v>
      </c>
      <c r="F11">
        <v>54</v>
      </c>
      <c r="G11">
        <v>185</v>
      </c>
      <c r="H11">
        <v>12</v>
      </c>
      <c r="I11" s="16">
        <f t="shared" si="0"/>
        <v>60.166666666666664</v>
      </c>
      <c r="J11" s="16">
        <f t="shared" si="1"/>
        <v>23.898415413145269</v>
      </c>
      <c r="K11">
        <v>0</v>
      </c>
      <c r="L11">
        <v>12</v>
      </c>
      <c r="M11">
        <v>0</v>
      </c>
      <c r="N11">
        <v>3</v>
      </c>
      <c r="O11">
        <f t="shared" si="2"/>
        <v>3.75</v>
      </c>
      <c r="P11" s="16">
        <f t="shared" si="3"/>
        <v>2.4590394466132501</v>
      </c>
      <c r="Q11" s="16">
        <v>52.645298713236301</v>
      </c>
      <c r="R11" s="16">
        <v>52.429548633952798</v>
      </c>
      <c r="S11" s="16">
        <v>61.735874405170797</v>
      </c>
      <c r="T11" s="16">
        <v>71.756099455741506</v>
      </c>
      <c r="U11" s="16">
        <v>29.871619971786501</v>
      </c>
      <c r="V11" s="16">
        <v>32.845227365150997</v>
      </c>
      <c r="W11" s="16">
        <v>0</v>
      </c>
      <c r="X11" s="16">
        <v>13.475683086545301</v>
      </c>
      <c r="Y11" s="16">
        <v>0</v>
      </c>
      <c r="Z11" s="16">
        <v>4.62477459206539</v>
      </c>
      <c r="AA11" t="s">
        <v>11</v>
      </c>
      <c r="AB11" s="16">
        <v>31.938412622365</v>
      </c>
      <c r="AC11" s="16">
        <v>-2.8706329215200999</v>
      </c>
      <c r="AD11" s="16">
        <v>0.691459296557004</v>
      </c>
      <c r="AE11" s="16">
        <v>-4.1515573451884897</v>
      </c>
      <c r="AF11" s="1">
        <v>3.30220496786938E-5</v>
      </c>
      <c r="AG11">
        <v>1.0976837215373601E-2</v>
      </c>
      <c r="AH11" s="3" t="s">
        <v>11</v>
      </c>
      <c r="AI11" s="20" t="s">
        <v>24456</v>
      </c>
      <c r="AJ11" s="20" t="s">
        <v>24457</v>
      </c>
      <c r="AK11" s="20" t="s">
        <v>11</v>
      </c>
      <c r="AL11" s="3" t="s">
        <v>24459</v>
      </c>
      <c r="AM11" s="20" t="s">
        <v>6289</v>
      </c>
      <c r="AN11" s="3" t="s">
        <v>6289</v>
      </c>
      <c r="AO11" s="20" t="s">
        <v>6290</v>
      </c>
      <c r="AP11" s="3" t="s">
        <v>6291</v>
      </c>
      <c r="AQ11" s="20" t="s">
        <v>6289</v>
      </c>
      <c r="AR11" s="3" t="s">
        <v>6289</v>
      </c>
      <c r="AS11" s="20" t="s">
        <v>6289</v>
      </c>
      <c r="AT11" s="3" t="s">
        <v>6289</v>
      </c>
      <c r="AU11" s="20" t="s">
        <v>6289</v>
      </c>
      <c r="AV11" s="3" t="s">
        <v>6289</v>
      </c>
      <c r="AW11" s="20" t="s">
        <v>6289</v>
      </c>
      <c r="AX11" s="3" t="s">
        <v>6289</v>
      </c>
      <c r="AY11" s="3" t="s">
        <v>6289</v>
      </c>
      <c r="AZ11" s="3" t="s">
        <v>6289</v>
      </c>
    </row>
    <row r="12" spans="1:52">
      <c r="A12" t="s">
        <v>10</v>
      </c>
      <c r="B12" s="3" t="s">
        <v>10487</v>
      </c>
      <c r="C12">
        <v>24</v>
      </c>
      <c r="D12">
        <v>24</v>
      </c>
      <c r="E12">
        <v>2</v>
      </c>
      <c r="F12">
        <v>24</v>
      </c>
      <c r="G12">
        <v>158</v>
      </c>
      <c r="H12">
        <v>2</v>
      </c>
      <c r="I12" s="16">
        <f t="shared" si="0"/>
        <v>39</v>
      </c>
      <c r="J12" s="16">
        <f t="shared" si="1"/>
        <v>22.094494035090886</v>
      </c>
      <c r="K12">
        <v>0</v>
      </c>
      <c r="L12">
        <v>2</v>
      </c>
      <c r="M12">
        <v>0</v>
      </c>
      <c r="N12">
        <v>1</v>
      </c>
      <c r="O12">
        <f t="shared" si="2"/>
        <v>0.75</v>
      </c>
      <c r="P12" s="16">
        <f t="shared" si="3"/>
        <v>0.41457809879442498</v>
      </c>
      <c r="Q12" s="16">
        <v>19.958068467406001</v>
      </c>
      <c r="R12" s="16">
        <v>44.777668563051499</v>
      </c>
      <c r="S12" s="16">
        <v>33.419006392881698</v>
      </c>
      <c r="T12" s="16">
        <v>39.139690612222601</v>
      </c>
      <c r="U12" s="16">
        <v>4.9786033286310696</v>
      </c>
      <c r="V12" s="16">
        <v>14.597878828956</v>
      </c>
      <c r="W12" s="16">
        <v>0</v>
      </c>
      <c r="X12" s="16">
        <v>2.24594718109089</v>
      </c>
      <c r="Y12" s="16">
        <v>0</v>
      </c>
      <c r="Z12" s="16">
        <v>1.54159153068846</v>
      </c>
      <c r="AA12" t="s">
        <v>10</v>
      </c>
      <c r="AB12" s="16">
        <v>16.065845490492801</v>
      </c>
      <c r="AC12" s="16">
        <v>-3.6456436658065301</v>
      </c>
      <c r="AD12" s="16">
        <v>0.88295586573709495</v>
      </c>
      <c r="AE12" s="16">
        <v>-4.1289081451009304</v>
      </c>
      <c r="AF12" s="1">
        <v>3.64489969359377E-5</v>
      </c>
      <c r="AG12">
        <v>1.0976837215373601E-2</v>
      </c>
      <c r="AH12" s="3" t="s">
        <v>10</v>
      </c>
      <c r="AI12" s="20" t="s">
        <v>12653</v>
      </c>
      <c r="AJ12" s="20" t="s">
        <v>12654</v>
      </c>
      <c r="AK12" s="20" t="s">
        <v>10</v>
      </c>
      <c r="AL12" s="3" t="s">
        <v>6289</v>
      </c>
      <c r="AM12" s="20" t="s">
        <v>6289</v>
      </c>
      <c r="AN12" s="3" t="s">
        <v>6289</v>
      </c>
      <c r="AO12" s="20" t="s">
        <v>6289</v>
      </c>
      <c r="AP12" s="3" t="s">
        <v>6289</v>
      </c>
      <c r="AQ12" s="20" t="s">
        <v>6289</v>
      </c>
      <c r="AR12" s="3" t="s">
        <v>6289</v>
      </c>
      <c r="AS12" s="20" t="s">
        <v>6289</v>
      </c>
      <c r="AT12" s="3" t="s">
        <v>6289</v>
      </c>
      <c r="AU12" s="20" t="s">
        <v>7323</v>
      </c>
      <c r="AV12" s="3" t="s">
        <v>7324</v>
      </c>
      <c r="AW12" s="20" t="s">
        <v>6289</v>
      </c>
      <c r="AX12" s="3" t="s">
        <v>6289</v>
      </c>
      <c r="AY12" s="3" t="s">
        <v>6289</v>
      </c>
      <c r="AZ12" s="3" t="s">
        <v>6289</v>
      </c>
    </row>
    <row r="13" spans="1:52">
      <c r="A13" t="s">
        <v>8</v>
      </c>
      <c r="B13" s="3" t="s">
        <v>6406</v>
      </c>
      <c r="C13">
        <v>5</v>
      </c>
      <c r="D13">
        <v>10</v>
      </c>
      <c r="E13">
        <v>2</v>
      </c>
      <c r="F13">
        <v>5</v>
      </c>
      <c r="G13">
        <v>130</v>
      </c>
      <c r="H13">
        <v>2</v>
      </c>
      <c r="I13" s="16">
        <f t="shared" si="0"/>
        <v>25.666666666666668</v>
      </c>
      <c r="J13" s="16">
        <f t="shared" si="1"/>
        <v>19.079754637757716</v>
      </c>
      <c r="K13">
        <v>0</v>
      </c>
      <c r="L13">
        <v>0</v>
      </c>
      <c r="M13">
        <v>0</v>
      </c>
      <c r="N13">
        <v>0</v>
      </c>
      <c r="O13">
        <f t="shared" si="2"/>
        <v>0</v>
      </c>
      <c r="P13" s="16">
        <f t="shared" si="3"/>
        <v>0</v>
      </c>
      <c r="Q13" s="16">
        <v>25.458323556848601</v>
      </c>
      <c r="R13" s="16">
        <v>36.842385526561401</v>
      </c>
      <c r="S13" s="16">
        <v>22.194301955577899</v>
      </c>
      <c r="T13" s="16">
        <v>16.308204421759399</v>
      </c>
      <c r="U13" s="16">
        <v>4.9786033286310696</v>
      </c>
      <c r="V13" s="16">
        <v>3.0412247560324999</v>
      </c>
      <c r="W13" s="16">
        <v>0</v>
      </c>
      <c r="X13" s="16">
        <v>0</v>
      </c>
      <c r="Y13" s="16">
        <v>0</v>
      </c>
      <c r="Z13" s="16">
        <v>0</v>
      </c>
      <c r="AA13" t="s">
        <v>8</v>
      </c>
      <c r="AB13" s="16">
        <v>10.8823043545411</v>
      </c>
      <c r="AC13" s="16">
        <v>-4.2525393872517396</v>
      </c>
      <c r="AD13" s="16">
        <v>1.0318006559430699</v>
      </c>
      <c r="AE13" s="16">
        <v>-4.1214738164368603</v>
      </c>
      <c r="AF13" s="1">
        <v>3.76456263459511E-5</v>
      </c>
      <c r="AG13">
        <v>1.0976837215373601E-2</v>
      </c>
      <c r="AH13" s="3" t="s">
        <v>8</v>
      </c>
      <c r="AI13" s="20" t="s">
        <v>8492</v>
      </c>
      <c r="AJ13" s="20" t="s">
        <v>8493</v>
      </c>
      <c r="AK13" s="20" t="s">
        <v>8</v>
      </c>
      <c r="AL13" s="3" t="s">
        <v>6289</v>
      </c>
      <c r="AM13" s="20" t="s">
        <v>6289</v>
      </c>
      <c r="AN13" s="3" t="s">
        <v>6289</v>
      </c>
      <c r="AO13" s="20" t="s">
        <v>6289</v>
      </c>
      <c r="AP13" s="3" t="s">
        <v>6289</v>
      </c>
      <c r="AQ13" s="20" t="s">
        <v>6289</v>
      </c>
      <c r="AR13" s="3" t="s">
        <v>6289</v>
      </c>
      <c r="AS13" s="20" t="s">
        <v>6289</v>
      </c>
      <c r="AT13" s="3" t="s">
        <v>6289</v>
      </c>
      <c r="AU13" s="20" t="s">
        <v>6289</v>
      </c>
      <c r="AV13" s="3" t="s">
        <v>6289</v>
      </c>
      <c r="AW13" s="20" t="s">
        <v>6289</v>
      </c>
      <c r="AX13" s="3" t="s">
        <v>6289</v>
      </c>
      <c r="AY13" s="3" t="s">
        <v>6289</v>
      </c>
      <c r="AZ13" s="3" t="s">
        <v>6289</v>
      </c>
    </row>
    <row r="14" spans="1:52">
      <c r="A14" t="s">
        <v>12</v>
      </c>
      <c r="B14" s="3" t="s">
        <v>6406</v>
      </c>
      <c r="C14">
        <v>2</v>
      </c>
      <c r="D14">
        <v>5</v>
      </c>
      <c r="E14">
        <v>3</v>
      </c>
      <c r="F14">
        <v>2</v>
      </c>
      <c r="G14">
        <v>421</v>
      </c>
      <c r="H14">
        <v>3</v>
      </c>
      <c r="I14" s="16">
        <f t="shared" si="0"/>
        <v>72.666666666666671</v>
      </c>
      <c r="J14" s="16">
        <f t="shared" si="1"/>
        <v>63.597985060092149</v>
      </c>
      <c r="K14">
        <v>0</v>
      </c>
      <c r="L14">
        <v>0</v>
      </c>
      <c r="M14">
        <v>0</v>
      </c>
      <c r="N14">
        <v>1</v>
      </c>
      <c r="O14">
        <f t="shared" si="2"/>
        <v>0.25</v>
      </c>
      <c r="P14" s="16">
        <f t="shared" si="3"/>
        <v>0.21650635094610965</v>
      </c>
      <c r="Q14" s="16">
        <v>38.501785626098197</v>
      </c>
      <c r="R14" s="16">
        <v>119.312648512941</v>
      </c>
      <c r="S14" s="16">
        <v>114.032792806245</v>
      </c>
      <c r="T14" s="16">
        <v>8.1541022108797101</v>
      </c>
      <c r="U14" s="16">
        <v>7.4679049929466101</v>
      </c>
      <c r="V14" s="16">
        <v>1.216489902413</v>
      </c>
      <c r="W14" s="16">
        <v>0</v>
      </c>
      <c r="X14" s="16">
        <v>0</v>
      </c>
      <c r="Y14" s="16">
        <v>0</v>
      </c>
      <c r="Z14" s="16">
        <v>1.54159153068846</v>
      </c>
      <c r="AA14" t="s">
        <v>12</v>
      </c>
      <c r="AB14" s="16">
        <v>29.022731558221199</v>
      </c>
      <c r="AC14" s="16">
        <v>-4.4301069240301096</v>
      </c>
      <c r="AD14" s="16">
        <v>1.0953504235345299</v>
      </c>
      <c r="AE14" s="16">
        <v>-4.0444654321078799</v>
      </c>
      <c r="AF14" s="1">
        <v>5.2442645048561803E-5</v>
      </c>
      <c r="AG14">
        <v>1.40662549449488E-2</v>
      </c>
      <c r="AH14" s="3" t="s">
        <v>12</v>
      </c>
      <c r="AI14" s="20" t="s">
        <v>23989</v>
      </c>
      <c r="AJ14" s="20" t="s">
        <v>23990</v>
      </c>
      <c r="AK14" s="20" t="s">
        <v>12</v>
      </c>
      <c r="AL14" s="3" t="s">
        <v>6289</v>
      </c>
      <c r="AM14" s="20" t="s">
        <v>6289</v>
      </c>
      <c r="AN14" s="3" t="s">
        <v>6289</v>
      </c>
      <c r="AO14" s="20" t="s">
        <v>6289</v>
      </c>
      <c r="AP14" s="3" t="s">
        <v>6289</v>
      </c>
      <c r="AQ14" s="20" t="s">
        <v>6289</v>
      </c>
      <c r="AR14" s="3" t="s">
        <v>6289</v>
      </c>
      <c r="AS14" s="20" t="s">
        <v>6289</v>
      </c>
      <c r="AT14" s="3" t="s">
        <v>6289</v>
      </c>
      <c r="AU14" s="20" t="s">
        <v>6289</v>
      </c>
      <c r="AV14" s="3" t="s">
        <v>6289</v>
      </c>
      <c r="AW14" s="20" t="s">
        <v>6289</v>
      </c>
      <c r="AX14" s="3" t="s">
        <v>6289</v>
      </c>
      <c r="AY14" s="3" t="s">
        <v>6289</v>
      </c>
      <c r="AZ14" s="3" t="s">
        <v>6289</v>
      </c>
    </row>
    <row r="15" spans="1:52">
      <c r="A15" t="s">
        <v>13</v>
      </c>
      <c r="B15" s="3" t="s">
        <v>24912</v>
      </c>
      <c r="C15">
        <v>16</v>
      </c>
      <c r="D15">
        <v>15</v>
      </c>
      <c r="E15">
        <v>20</v>
      </c>
      <c r="F15">
        <v>16</v>
      </c>
      <c r="G15">
        <v>187</v>
      </c>
      <c r="H15">
        <v>20</v>
      </c>
      <c r="I15" s="16">
        <f t="shared" si="0"/>
        <v>45.666666666666664</v>
      </c>
      <c r="J15" s="16">
        <f t="shared" si="1"/>
        <v>25.816302629956166</v>
      </c>
      <c r="K15">
        <v>2</v>
      </c>
      <c r="L15">
        <v>3</v>
      </c>
      <c r="M15">
        <v>0</v>
      </c>
      <c r="N15">
        <v>3</v>
      </c>
      <c r="O15">
        <f t="shared" si="2"/>
        <v>2</v>
      </c>
      <c r="P15" s="16">
        <f t="shared" si="3"/>
        <v>0.61237243569579447</v>
      </c>
      <c r="Q15" s="16">
        <v>35.358782717845301</v>
      </c>
      <c r="R15" s="16">
        <v>52.996354565130602</v>
      </c>
      <c r="S15" s="16">
        <v>80.358679494333899</v>
      </c>
      <c r="T15" s="16">
        <v>24.462306632639098</v>
      </c>
      <c r="U15" s="16">
        <v>49.786033286310698</v>
      </c>
      <c r="V15" s="16">
        <v>9.7319192193040092</v>
      </c>
      <c r="W15" s="16">
        <v>0</v>
      </c>
      <c r="X15" s="16">
        <v>3.3689207716363301</v>
      </c>
      <c r="Y15" s="16">
        <v>8.7322588009968793</v>
      </c>
      <c r="Z15" s="16">
        <v>4.62477459206539</v>
      </c>
      <c r="AA15" t="s">
        <v>13</v>
      </c>
      <c r="AB15" s="16">
        <v>26.942003008026202</v>
      </c>
      <c r="AC15" s="16">
        <v>-3.0476781320526598</v>
      </c>
      <c r="AD15" s="16">
        <v>0.75664496253705604</v>
      </c>
      <c r="AE15" s="16">
        <v>-4.0278839917650302</v>
      </c>
      <c r="AF15" s="1">
        <v>5.6281100094107602E-5</v>
      </c>
      <c r="AG15">
        <v>1.40662549449488E-2</v>
      </c>
      <c r="AH15" s="3" t="s">
        <v>13</v>
      </c>
      <c r="AI15" s="20" t="s">
        <v>24910</v>
      </c>
      <c r="AJ15" s="20" t="s">
        <v>24911</v>
      </c>
      <c r="AK15" s="20" t="s">
        <v>13</v>
      </c>
      <c r="AL15" s="3" t="s">
        <v>24913</v>
      </c>
      <c r="AM15" s="20" t="s">
        <v>6289</v>
      </c>
      <c r="AN15" s="3" t="s">
        <v>6289</v>
      </c>
      <c r="AO15" s="20" t="s">
        <v>6289</v>
      </c>
      <c r="AP15" s="3" t="s">
        <v>6289</v>
      </c>
      <c r="AQ15" s="20" t="s">
        <v>6289</v>
      </c>
      <c r="AR15" s="3" t="s">
        <v>6289</v>
      </c>
      <c r="AS15" s="20" t="s">
        <v>6398</v>
      </c>
      <c r="AT15" s="3" t="s">
        <v>6399</v>
      </c>
      <c r="AU15" s="20" t="s">
        <v>6289</v>
      </c>
      <c r="AV15" s="3" t="s">
        <v>6289</v>
      </c>
      <c r="AW15" s="20" t="s">
        <v>6289</v>
      </c>
      <c r="AX15" s="3" t="s">
        <v>6289</v>
      </c>
      <c r="AY15" s="3" t="s">
        <v>6289</v>
      </c>
      <c r="AZ15" s="3" t="s">
        <v>6289</v>
      </c>
    </row>
    <row r="16" spans="1:52">
      <c r="A16" t="s">
        <v>15</v>
      </c>
      <c r="B16" s="3" t="s">
        <v>12101</v>
      </c>
      <c r="C16">
        <v>18</v>
      </c>
      <c r="D16">
        <v>12</v>
      </c>
      <c r="E16">
        <v>5</v>
      </c>
      <c r="F16">
        <v>18</v>
      </c>
      <c r="G16">
        <v>283</v>
      </c>
      <c r="H16">
        <v>5</v>
      </c>
      <c r="I16" s="16">
        <f t="shared" si="0"/>
        <v>56.833333333333336</v>
      </c>
      <c r="J16" s="16">
        <f t="shared" si="1"/>
        <v>41.349067345834669</v>
      </c>
      <c r="K16">
        <v>0</v>
      </c>
      <c r="L16">
        <v>3</v>
      </c>
      <c r="M16">
        <v>0</v>
      </c>
      <c r="N16">
        <v>3</v>
      </c>
      <c r="O16">
        <f t="shared" si="2"/>
        <v>1.5</v>
      </c>
      <c r="P16" s="16">
        <f t="shared" si="3"/>
        <v>0.75</v>
      </c>
      <c r="Q16" s="16">
        <v>39.444686498574001</v>
      </c>
      <c r="R16" s="16">
        <v>80.203039261668295</v>
      </c>
      <c r="S16" s="16">
        <v>73.981006518593105</v>
      </c>
      <c r="T16" s="16">
        <v>19.569845306111301</v>
      </c>
      <c r="U16" s="16">
        <v>12.446508321577699</v>
      </c>
      <c r="V16" s="16">
        <v>10.948409121717001</v>
      </c>
      <c r="W16" s="16">
        <v>0</v>
      </c>
      <c r="X16" s="16">
        <v>3.3689207716363301</v>
      </c>
      <c r="Y16" s="16">
        <v>0</v>
      </c>
      <c r="Z16" s="16">
        <v>4.62477459206539</v>
      </c>
      <c r="AA16" t="s">
        <v>15</v>
      </c>
      <c r="AB16" s="16">
        <v>24.4587190391943</v>
      </c>
      <c r="AC16" s="16">
        <v>-3.43073627649472</v>
      </c>
      <c r="AD16" s="16">
        <v>0.86292733193225402</v>
      </c>
      <c r="AE16" s="16">
        <v>-3.9756954607205102</v>
      </c>
      <c r="AF16" s="1">
        <v>7.0173879819011707E-5</v>
      </c>
      <c r="AG16">
        <v>1.5848178944319301E-2</v>
      </c>
      <c r="AH16" s="3" t="s">
        <v>15</v>
      </c>
      <c r="AI16" s="20" t="s">
        <v>13267</v>
      </c>
      <c r="AJ16" s="20" t="s">
        <v>13268</v>
      </c>
      <c r="AK16" s="20" t="s">
        <v>15</v>
      </c>
      <c r="AL16" s="3" t="s">
        <v>13269</v>
      </c>
      <c r="AM16" s="20" t="s">
        <v>6289</v>
      </c>
      <c r="AN16" s="3" t="s">
        <v>6289</v>
      </c>
      <c r="AO16" s="20" t="s">
        <v>6289</v>
      </c>
      <c r="AP16" s="3" t="s">
        <v>6289</v>
      </c>
      <c r="AQ16" s="20" t="s">
        <v>6289</v>
      </c>
      <c r="AR16" s="3" t="s">
        <v>6289</v>
      </c>
      <c r="AS16" s="20" t="s">
        <v>6289</v>
      </c>
      <c r="AT16" s="3" t="s">
        <v>6289</v>
      </c>
      <c r="AU16" s="20" t="s">
        <v>6289</v>
      </c>
      <c r="AV16" s="3" t="s">
        <v>6289</v>
      </c>
      <c r="AW16" s="20" t="s">
        <v>6289</v>
      </c>
      <c r="AX16" s="3" t="s">
        <v>6289</v>
      </c>
      <c r="AY16" s="3" t="s">
        <v>6289</v>
      </c>
      <c r="AZ16" s="3" t="s">
        <v>6289</v>
      </c>
    </row>
    <row r="17" spans="1:52">
      <c r="A17" t="s">
        <v>14</v>
      </c>
      <c r="B17" s="3" t="s">
        <v>8992</v>
      </c>
      <c r="C17">
        <v>10</v>
      </c>
      <c r="D17">
        <v>56</v>
      </c>
      <c r="E17">
        <v>8</v>
      </c>
      <c r="F17">
        <v>10</v>
      </c>
      <c r="G17">
        <v>124</v>
      </c>
      <c r="H17">
        <v>8</v>
      </c>
      <c r="I17" s="16">
        <f t="shared" si="0"/>
        <v>36</v>
      </c>
      <c r="J17" s="16">
        <f t="shared" si="1"/>
        <v>17.530925056406275</v>
      </c>
      <c r="K17">
        <v>1</v>
      </c>
      <c r="L17">
        <v>3</v>
      </c>
      <c r="M17">
        <v>0</v>
      </c>
      <c r="N17">
        <v>0</v>
      </c>
      <c r="O17">
        <f t="shared" si="2"/>
        <v>1</v>
      </c>
      <c r="P17" s="16">
        <f t="shared" si="3"/>
        <v>0.61237243569579447</v>
      </c>
      <c r="Q17" s="16">
        <v>20.429518903643899</v>
      </c>
      <c r="R17" s="16">
        <v>35.141967733027798</v>
      </c>
      <c r="S17" s="16">
        <v>40.5620001257114</v>
      </c>
      <c r="T17" s="16">
        <v>91.325944761852796</v>
      </c>
      <c r="U17" s="16">
        <v>19.9144133145243</v>
      </c>
      <c r="V17" s="16">
        <v>6.0824495120649997</v>
      </c>
      <c r="W17" s="16">
        <v>0</v>
      </c>
      <c r="X17" s="16">
        <v>3.3689207716363301</v>
      </c>
      <c r="Y17" s="16">
        <v>4.3661294004984397</v>
      </c>
      <c r="Z17" s="16">
        <v>0</v>
      </c>
      <c r="AA17" t="s">
        <v>14</v>
      </c>
      <c r="AB17" s="16">
        <v>22.119134452295999</v>
      </c>
      <c r="AC17" s="16">
        <v>-3.5544683309576599</v>
      </c>
      <c r="AD17" s="16">
        <v>0.89768663867578702</v>
      </c>
      <c r="AE17" s="16">
        <v>-3.9595869848313598</v>
      </c>
      <c r="AF17" s="1">
        <v>7.5079494774420494E-5</v>
      </c>
      <c r="AG17">
        <v>1.5848178944319301E-2</v>
      </c>
      <c r="AH17" s="3" t="s">
        <v>14</v>
      </c>
      <c r="AI17" s="20" t="s">
        <v>8990</v>
      </c>
      <c r="AJ17" s="20" t="s">
        <v>8991</v>
      </c>
      <c r="AK17" s="20" t="s">
        <v>14</v>
      </c>
      <c r="AL17" s="3" t="s">
        <v>6289</v>
      </c>
      <c r="AM17" s="20" t="s">
        <v>8993</v>
      </c>
      <c r="AN17" s="3" t="s">
        <v>8994</v>
      </c>
      <c r="AO17" s="20" t="s">
        <v>6541</v>
      </c>
      <c r="AP17" s="3" t="s">
        <v>6542</v>
      </c>
      <c r="AQ17" s="20" t="s">
        <v>6543</v>
      </c>
      <c r="AR17" s="3" t="s">
        <v>6544</v>
      </c>
      <c r="AS17" s="20" t="s">
        <v>6289</v>
      </c>
      <c r="AT17" s="3" t="s">
        <v>6289</v>
      </c>
      <c r="AU17" s="20" t="s">
        <v>6289</v>
      </c>
      <c r="AV17" s="3" t="s">
        <v>6289</v>
      </c>
      <c r="AW17" s="20" t="s">
        <v>6289</v>
      </c>
      <c r="AX17" s="3" t="s">
        <v>6289</v>
      </c>
      <c r="AY17" s="3" t="s">
        <v>6289</v>
      </c>
      <c r="AZ17" s="3" t="s">
        <v>6289</v>
      </c>
    </row>
    <row r="18" spans="1:52">
      <c r="A18" t="s">
        <v>16</v>
      </c>
      <c r="B18" s="3" t="s">
        <v>6406</v>
      </c>
      <c r="C18">
        <v>5</v>
      </c>
      <c r="D18">
        <v>6</v>
      </c>
      <c r="E18">
        <v>16</v>
      </c>
      <c r="F18">
        <v>5</v>
      </c>
      <c r="G18">
        <v>657</v>
      </c>
      <c r="H18">
        <v>16</v>
      </c>
      <c r="I18" s="16">
        <f t="shared" si="0"/>
        <v>117.5</v>
      </c>
      <c r="J18" s="16">
        <f t="shared" si="1"/>
        <v>98.518117341149221</v>
      </c>
      <c r="K18">
        <v>0</v>
      </c>
      <c r="L18">
        <v>4</v>
      </c>
      <c r="M18">
        <v>0</v>
      </c>
      <c r="N18">
        <v>4</v>
      </c>
      <c r="O18">
        <f t="shared" si="2"/>
        <v>2</v>
      </c>
      <c r="P18" s="16">
        <f t="shared" si="3"/>
        <v>1</v>
      </c>
      <c r="Q18" s="16">
        <v>80.146574160449205</v>
      </c>
      <c r="R18" s="16">
        <v>186.19574839193001</v>
      </c>
      <c r="S18" s="16">
        <v>226.02473026025399</v>
      </c>
      <c r="T18" s="16">
        <v>9.7849226530556592</v>
      </c>
      <c r="U18" s="16">
        <v>39.828826629048599</v>
      </c>
      <c r="V18" s="16">
        <v>3.0412247560324999</v>
      </c>
      <c r="W18" s="16">
        <v>0</v>
      </c>
      <c r="X18" s="16">
        <v>4.49189436218178</v>
      </c>
      <c r="Y18" s="16">
        <v>0</v>
      </c>
      <c r="Z18" s="16">
        <v>6.1663661227538498</v>
      </c>
      <c r="AA18" t="s">
        <v>16</v>
      </c>
      <c r="AB18" s="16">
        <v>55.5680287335705</v>
      </c>
      <c r="AC18" s="16">
        <v>-3.9091251110761802</v>
      </c>
      <c r="AD18" s="16">
        <v>0.98876228532451005</v>
      </c>
      <c r="AE18" s="16">
        <v>-3.9535540231423898</v>
      </c>
      <c r="AF18" s="1">
        <v>7.6998868834932395E-5</v>
      </c>
      <c r="AG18">
        <v>1.5848178944319301E-2</v>
      </c>
      <c r="AH18" s="3" t="s">
        <v>16</v>
      </c>
      <c r="AI18" s="20" t="s">
        <v>22384</v>
      </c>
      <c r="AJ18" s="20" t="s">
        <v>22385</v>
      </c>
      <c r="AK18" s="20" t="s">
        <v>16</v>
      </c>
      <c r="AL18" s="3" t="s">
        <v>6289</v>
      </c>
      <c r="AM18" s="20" t="s">
        <v>6289</v>
      </c>
      <c r="AN18" s="3" t="s">
        <v>6289</v>
      </c>
      <c r="AO18" s="20" t="s">
        <v>6289</v>
      </c>
      <c r="AP18" s="3" t="s">
        <v>6289</v>
      </c>
      <c r="AQ18" s="20" t="s">
        <v>6289</v>
      </c>
      <c r="AR18" s="3" t="s">
        <v>6289</v>
      </c>
      <c r="AS18" s="20" t="s">
        <v>6289</v>
      </c>
      <c r="AT18" s="3" t="s">
        <v>6289</v>
      </c>
      <c r="AU18" s="20" t="s">
        <v>6289</v>
      </c>
      <c r="AV18" s="3" t="s">
        <v>6289</v>
      </c>
      <c r="AW18" s="20" t="s">
        <v>6289</v>
      </c>
      <c r="AX18" s="3" t="s">
        <v>6289</v>
      </c>
      <c r="AY18" s="3" t="s">
        <v>6289</v>
      </c>
      <c r="AZ18" s="3" t="s">
        <v>6289</v>
      </c>
    </row>
    <row r="19" spans="1:52">
      <c r="A19" t="s">
        <v>18</v>
      </c>
      <c r="B19" s="3" t="s">
        <v>19818</v>
      </c>
      <c r="C19">
        <v>5</v>
      </c>
      <c r="D19">
        <v>7</v>
      </c>
      <c r="E19">
        <v>2</v>
      </c>
      <c r="F19">
        <v>5</v>
      </c>
      <c r="G19">
        <v>90</v>
      </c>
      <c r="H19">
        <v>2</v>
      </c>
      <c r="I19" s="16">
        <f t="shared" si="0"/>
        <v>18.5</v>
      </c>
      <c r="J19" s="16">
        <f t="shared" si="1"/>
        <v>13.074041286287711</v>
      </c>
      <c r="K19">
        <v>0</v>
      </c>
      <c r="L19">
        <v>0</v>
      </c>
      <c r="M19">
        <v>0</v>
      </c>
      <c r="N19">
        <v>0</v>
      </c>
      <c r="O19">
        <f t="shared" si="2"/>
        <v>0</v>
      </c>
      <c r="P19" s="16">
        <f t="shared" si="3"/>
        <v>0</v>
      </c>
      <c r="Q19" s="16">
        <v>13.0434620692496</v>
      </c>
      <c r="R19" s="16">
        <v>25.5062669030041</v>
      </c>
      <c r="S19" s="16">
        <v>19.643232765281599</v>
      </c>
      <c r="T19" s="16">
        <v>11.415743095231599</v>
      </c>
      <c r="U19" s="16">
        <v>4.9786033286310696</v>
      </c>
      <c r="V19" s="16">
        <v>3.0412247560324999</v>
      </c>
      <c r="W19" s="16">
        <v>0</v>
      </c>
      <c r="X19" s="16">
        <v>0</v>
      </c>
      <c r="Y19" s="16">
        <v>0</v>
      </c>
      <c r="Z19" s="16">
        <v>0</v>
      </c>
      <c r="AA19" t="s">
        <v>18</v>
      </c>
      <c r="AB19" s="16">
        <v>7.7628532917430402</v>
      </c>
      <c r="AC19" s="16">
        <v>-3.9471923393832902</v>
      </c>
      <c r="AD19" s="16">
        <v>1.0184513526883401</v>
      </c>
      <c r="AE19" s="16">
        <v>-3.87568078628806</v>
      </c>
      <c r="AF19">
        <v>1.06327001055055E-4</v>
      </c>
      <c r="AG19">
        <v>2.0614299772671301E-2</v>
      </c>
      <c r="AH19" s="3" t="s">
        <v>18</v>
      </c>
      <c r="AI19" s="20" t="s">
        <v>19816</v>
      </c>
      <c r="AJ19" s="20" t="s">
        <v>19817</v>
      </c>
      <c r="AK19" s="20" t="s">
        <v>18</v>
      </c>
      <c r="AL19" s="3" t="s">
        <v>19819</v>
      </c>
      <c r="AM19" s="20" t="s">
        <v>6289</v>
      </c>
      <c r="AN19" s="3" t="s">
        <v>6289</v>
      </c>
      <c r="AO19" s="20" t="s">
        <v>19820</v>
      </c>
      <c r="AP19" s="3" t="s">
        <v>19821</v>
      </c>
      <c r="AQ19" s="20" t="s">
        <v>19822</v>
      </c>
      <c r="AR19" s="3" t="s">
        <v>19823</v>
      </c>
      <c r="AS19" s="20" t="s">
        <v>6289</v>
      </c>
      <c r="AT19" s="3" t="s">
        <v>6289</v>
      </c>
      <c r="AU19" s="20" t="s">
        <v>6289</v>
      </c>
      <c r="AV19" s="3" t="s">
        <v>6289</v>
      </c>
      <c r="AW19" s="20" t="s">
        <v>6289</v>
      </c>
      <c r="AX19" s="3" t="s">
        <v>6289</v>
      </c>
      <c r="AY19" s="3" t="s">
        <v>19824</v>
      </c>
      <c r="AZ19" s="3" t="s">
        <v>19824</v>
      </c>
    </row>
    <row r="20" spans="1:52">
      <c r="A20" t="s">
        <v>17</v>
      </c>
      <c r="B20" s="3" t="s">
        <v>6406</v>
      </c>
      <c r="C20">
        <v>9</v>
      </c>
      <c r="D20">
        <v>5</v>
      </c>
      <c r="E20">
        <v>2</v>
      </c>
      <c r="F20">
        <v>9</v>
      </c>
      <c r="G20">
        <v>130</v>
      </c>
      <c r="H20">
        <v>2</v>
      </c>
      <c r="I20" s="16">
        <f t="shared" si="0"/>
        <v>26.166666666666668</v>
      </c>
      <c r="J20" s="16">
        <f t="shared" si="1"/>
        <v>18.993298038265245</v>
      </c>
      <c r="K20">
        <v>0</v>
      </c>
      <c r="L20">
        <v>0</v>
      </c>
      <c r="M20">
        <v>0</v>
      </c>
      <c r="N20">
        <v>1</v>
      </c>
      <c r="O20">
        <f t="shared" si="2"/>
        <v>0.25</v>
      </c>
      <c r="P20" s="16">
        <f t="shared" si="3"/>
        <v>0.21650635094610965</v>
      </c>
      <c r="Q20" s="16">
        <v>23.572521811896799</v>
      </c>
      <c r="R20" s="16">
        <v>36.842385526561401</v>
      </c>
      <c r="S20" s="16">
        <v>32.398578716763197</v>
      </c>
      <c r="T20" s="16">
        <v>8.1541022108797101</v>
      </c>
      <c r="U20" s="16">
        <v>4.9786033286310696</v>
      </c>
      <c r="V20" s="16">
        <v>5.4742045608585004</v>
      </c>
      <c r="W20" s="16">
        <v>0</v>
      </c>
      <c r="X20" s="16">
        <v>0</v>
      </c>
      <c r="Y20" s="16">
        <v>0</v>
      </c>
      <c r="Z20" s="16">
        <v>1.54159153068846</v>
      </c>
      <c r="AA20" t="s">
        <v>17</v>
      </c>
      <c r="AB20" s="16">
        <v>11.2961987686279</v>
      </c>
      <c r="AC20" s="16">
        <v>-3.8033627886277301</v>
      </c>
      <c r="AD20" s="16">
        <v>0.98452591298547898</v>
      </c>
      <c r="AE20" s="16">
        <v>-3.8631413744046599</v>
      </c>
      <c r="AF20">
        <v>1.1193818110338799E-4</v>
      </c>
      <c r="AG20">
        <v>2.0614299772671301E-2</v>
      </c>
      <c r="AH20" s="3" t="s">
        <v>17</v>
      </c>
      <c r="AI20" s="20" t="s">
        <v>7605</v>
      </c>
      <c r="AJ20" s="20" t="s">
        <v>7606</v>
      </c>
      <c r="AK20" s="20" t="s">
        <v>17</v>
      </c>
      <c r="AL20" s="3" t="s">
        <v>6289</v>
      </c>
      <c r="AM20" s="20" t="s">
        <v>6289</v>
      </c>
      <c r="AN20" s="3" t="s">
        <v>6289</v>
      </c>
      <c r="AO20" s="20" t="s">
        <v>6289</v>
      </c>
      <c r="AP20" s="3" t="s">
        <v>6289</v>
      </c>
      <c r="AQ20" s="20" t="s">
        <v>6289</v>
      </c>
      <c r="AR20" s="3" t="s">
        <v>6289</v>
      </c>
      <c r="AS20" s="20" t="s">
        <v>6289</v>
      </c>
      <c r="AT20" s="3" t="s">
        <v>6289</v>
      </c>
      <c r="AU20" s="20" t="s">
        <v>6289</v>
      </c>
      <c r="AV20" s="3" t="s">
        <v>6289</v>
      </c>
      <c r="AW20" s="20" t="s">
        <v>6289</v>
      </c>
      <c r="AX20" s="3" t="s">
        <v>6289</v>
      </c>
      <c r="AY20" s="3" t="s">
        <v>6289</v>
      </c>
      <c r="AZ20" s="3" t="s">
        <v>6289</v>
      </c>
    </row>
    <row r="21" spans="1:52">
      <c r="A21" t="s">
        <v>19</v>
      </c>
      <c r="B21" s="3" t="s">
        <v>6406</v>
      </c>
      <c r="C21">
        <v>28</v>
      </c>
      <c r="D21">
        <v>15</v>
      </c>
      <c r="E21">
        <v>13</v>
      </c>
      <c r="F21">
        <v>28</v>
      </c>
      <c r="G21">
        <v>361</v>
      </c>
      <c r="H21">
        <v>13</v>
      </c>
      <c r="I21" s="16">
        <f t="shared" si="0"/>
        <v>76.333333333333329</v>
      </c>
      <c r="J21" s="16">
        <f t="shared" si="1"/>
        <v>52.039336973030245</v>
      </c>
      <c r="K21">
        <v>2</v>
      </c>
      <c r="L21">
        <v>5</v>
      </c>
      <c r="M21">
        <v>0</v>
      </c>
      <c r="N21">
        <v>7</v>
      </c>
      <c r="O21">
        <f t="shared" si="2"/>
        <v>3.5</v>
      </c>
      <c r="P21" s="16">
        <f t="shared" si="3"/>
        <v>1.3462912017836259</v>
      </c>
      <c r="Q21" s="16">
        <v>69.303214126976698</v>
      </c>
      <c r="R21" s="16">
        <v>102.30847057760499</v>
      </c>
      <c r="S21" s="16">
        <v>119.390038105868</v>
      </c>
      <c r="T21" s="16">
        <v>24.462306632639098</v>
      </c>
      <c r="U21" s="16">
        <v>32.360921636101999</v>
      </c>
      <c r="V21" s="16">
        <v>17.030858633782</v>
      </c>
      <c r="W21" s="16">
        <v>0</v>
      </c>
      <c r="X21" s="16">
        <v>5.6148679527272201</v>
      </c>
      <c r="Y21" s="16">
        <v>8.7322588009968793</v>
      </c>
      <c r="Z21" s="16">
        <v>10.7911407148192</v>
      </c>
      <c r="AA21" t="s">
        <v>19</v>
      </c>
      <c r="AB21" s="16">
        <v>38.999407718151602</v>
      </c>
      <c r="AC21" s="16">
        <v>-2.9117539851163801</v>
      </c>
      <c r="AD21" s="16">
        <v>0.75743310116520901</v>
      </c>
      <c r="AE21" s="16">
        <v>-3.8442391554277702</v>
      </c>
      <c r="AF21">
        <v>1.20927032795104E-4</v>
      </c>
      <c r="AG21">
        <v>2.1030972135357099E-2</v>
      </c>
      <c r="AH21" s="3" t="s">
        <v>19</v>
      </c>
      <c r="AI21" s="20" t="s">
        <v>12444</v>
      </c>
      <c r="AJ21" s="20" t="s">
        <v>12445</v>
      </c>
      <c r="AK21" s="20" t="s">
        <v>19</v>
      </c>
      <c r="AL21" s="3" t="s">
        <v>6289</v>
      </c>
      <c r="AM21" s="20" t="s">
        <v>6289</v>
      </c>
      <c r="AN21" s="3" t="s">
        <v>6289</v>
      </c>
      <c r="AO21" s="20" t="s">
        <v>6289</v>
      </c>
      <c r="AP21" s="3" t="s">
        <v>6289</v>
      </c>
      <c r="AQ21" s="20" t="s">
        <v>6289</v>
      </c>
      <c r="AR21" s="3" t="s">
        <v>6289</v>
      </c>
      <c r="AS21" s="20" t="s">
        <v>6289</v>
      </c>
      <c r="AT21" s="3" t="s">
        <v>6289</v>
      </c>
      <c r="AU21" s="20" t="s">
        <v>6289</v>
      </c>
      <c r="AV21" s="3" t="s">
        <v>6289</v>
      </c>
      <c r="AW21" s="20" t="s">
        <v>6289</v>
      </c>
      <c r="AX21" s="3" t="s">
        <v>6289</v>
      </c>
      <c r="AY21" s="3" t="s">
        <v>6289</v>
      </c>
      <c r="AZ21" s="3" t="s">
        <v>6289</v>
      </c>
    </row>
    <row r="22" spans="1:52">
      <c r="A22" t="s">
        <v>20</v>
      </c>
      <c r="B22" s="3" t="s">
        <v>6449</v>
      </c>
      <c r="C22">
        <v>2</v>
      </c>
      <c r="D22">
        <v>2</v>
      </c>
      <c r="E22">
        <v>14</v>
      </c>
      <c r="F22">
        <v>2</v>
      </c>
      <c r="G22">
        <v>1113</v>
      </c>
      <c r="H22">
        <v>14</v>
      </c>
      <c r="I22" s="16">
        <f t="shared" si="0"/>
        <v>191.16666666666666</v>
      </c>
      <c r="J22" s="16">
        <f t="shared" si="1"/>
        <v>168.31722970276934</v>
      </c>
      <c r="K22">
        <v>0</v>
      </c>
      <c r="L22">
        <v>0</v>
      </c>
      <c r="M22">
        <v>0</v>
      </c>
      <c r="N22">
        <v>4</v>
      </c>
      <c r="O22">
        <f t="shared" si="2"/>
        <v>1</v>
      </c>
      <c r="P22" s="16">
        <f t="shared" si="3"/>
        <v>0.8660254037844386</v>
      </c>
      <c r="Q22" s="16">
        <v>114.405305860406</v>
      </c>
      <c r="R22" s="16">
        <v>315.42750070048299</v>
      </c>
      <c r="S22" s="16">
        <v>283.67889396095001</v>
      </c>
      <c r="T22" s="16">
        <v>3.2616408843518898</v>
      </c>
      <c r="U22" s="16">
        <v>34.850223300417497</v>
      </c>
      <c r="V22" s="16">
        <v>1.216489902413</v>
      </c>
      <c r="W22" s="16">
        <v>0</v>
      </c>
      <c r="X22" s="16">
        <v>0</v>
      </c>
      <c r="Y22" s="16">
        <v>0</v>
      </c>
      <c r="Z22" s="16">
        <v>6.1663661227538498</v>
      </c>
      <c r="AA22" t="s">
        <v>20</v>
      </c>
      <c r="AB22" s="16">
        <v>75.900642073177593</v>
      </c>
      <c r="AC22" s="16">
        <v>-4.2740752161459001</v>
      </c>
      <c r="AD22" s="16">
        <v>1.1148648692982499</v>
      </c>
      <c r="AE22" s="16">
        <v>-3.8337159362068798</v>
      </c>
      <c r="AF22">
        <v>1.2622189621105999E-4</v>
      </c>
      <c r="AG22">
        <v>2.1030972135357099E-2</v>
      </c>
      <c r="AH22" s="3" t="s">
        <v>20</v>
      </c>
      <c r="AI22" s="20" t="s">
        <v>23809</v>
      </c>
      <c r="AJ22" s="20" t="s">
        <v>23810</v>
      </c>
      <c r="AK22" s="20" t="s">
        <v>20</v>
      </c>
      <c r="AL22" s="3" t="s">
        <v>6289</v>
      </c>
      <c r="AM22" s="20" t="s">
        <v>6289</v>
      </c>
      <c r="AN22" s="3" t="s">
        <v>6289</v>
      </c>
      <c r="AO22" s="20" t="s">
        <v>6595</v>
      </c>
      <c r="AP22" s="3" t="s">
        <v>6596</v>
      </c>
      <c r="AQ22" s="20" t="s">
        <v>6289</v>
      </c>
      <c r="AR22" s="3" t="s">
        <v>6289</v>
      </c>
      <c r="AS22" s="20" t="s">
        <v>6289</v>
      </c>
      <c r="AT22" s="3" t="s">
        <v>6289</v>
      </c>
      <c r="AU22" s="20" t="s">
        <v>6289</v>
      </c>
      <c r="AV22" s="3" t="s">
        <v>6289</v>
      </c>
      <c r="AW22" s="20" t="s">
        <v>6289</v>
      </c>
      <c r="AX22" s="3" t="s">
        <v>6289</v>
      </c>
      <c r="AY22" s="3" t="s">
        <v>6289</v>
      </c>
      <c r="AZ22" s="3" t="s">
        <v>6289</v>
      </c>
    </row>
    <row r="23" spans="1:52">
      <c r="A23" t="s">
        <v>22</v>
      </c>
      <c r="B23" s="3" t="s">
        <v>19891</v>
      </c>
      <c r="C23">
        <v>12</v>
      </c>
      <c r="D23">
        <v>13</v>
      </c>
      <c r="E23">
        <v>6</v>
      </c>
      <c r="F23">
        <v>12</v>
      </c>
      <c r="G23">
        <v>63</v>
      </c>
      <c r="H23">
        <v>6</v>
      </c>
      <c r="I23" s="16">
        <f t="shared" si="0"/>
        <v>18.666666666666668</v>
      </c>
      <c r="J23" s="16">
        <f t="shared" si="1"/>
        <v>8.1774305481838478</v>
      </c>
      <c r="K23">
        <v>0</v>
      </c>
      <c r="L23">
        <v>1</v>
      </c>
      <c r="M23">
        <v>0</v>
      </c>
      <c r="N23">
        <v>2</v>
      </c>
      <c r="O23">
        <f t="shared" si="2"/>
        <v>0.75</v>
      </c>
      <c r="P23" s="16">
        <f t="shared" si="3"/>
        <v>0.41457809879442498</v>
      </c>
      <c r="Q23" s="16">
        <v>19.015167594930102</v>
      </c>
      <c r="R23" s="16">
        <v>17.854386832102801</v>
      </c>
      <c r="S23" s="16">
        <v>21.173874279459401</v>
      </c>
      <c r="T23" s="16">
        <v>21.2006657482873</v>
      </c>
      <c r="U23" s="16">
        <v>14.935809985893201</v>
      </c>
      <c r="V23" s="16">
        <v>7.2989394144780002</v>
      </c>
      <c r="W23" s="16">
        <v>0</v>
      </c>
      <c r="X23" s="16">
        <v>1.1229735905454401</v>
      </c>
      <c r="Y23" s="16">
        <v>0</v>
      </c>
      <c r="Z23" s="16">
        <v>3.08318306137692</v>
      </c>
      <c r="AA23" t="s">
        <v>22</v>
      </c>
      <c r="AB23" s="16">
        <v>10.5685000507073</v>
      </c>
      <c r="AC23" s="16">
        <v>-3.1156747280203101</v>
      </c>
      <c r="AD23" s="16">
        <v>0.82047300818048297</v>
      </c>
      <c r="AE23" s="16">
        <v>-3.7974128301060999</v>
      </c>
      <c r="AF23">
        <v>1.4621416884116599E-4</v>
      </c>
      <c r="AG23">
        <v>2.2249744162177398E-2</v>
      </c>
      <c r="AH23" s="3" t="s">
        <v>22</v>
      </c>
      <c r="AI23" s="20" t="s">
        <v>19889</v>
      </c>
      <c r="AJ23" s="20" t="s">
        <v>19890</v>
      </c>
      <c r="AK23" s="20" t="s">
        <v>22</v>
      </c>
      <c r="AL23" s="3" t="s">
        <v>19892</v>
      </c>
      <c r="AM23" s="20" t="s">
        <v>6539</v>
      </c>
      <c r="AN23" s="3" t="s">
        <v>6540</v>
      </c>
      <c r="AO23" s="20" t="s">
        <v>6541</v>
      </c>
      <c r="AP23" s="3" t="s">
        <v>6542</v>
      </c>
      <c r="AQ23" s="20" t="s">
        <v>6543</v>
      </c>
      <c r="AR23" s="3" t="s">
        <v>6544</v>
      </c>
      <c r="AS23" s="20" t="s">
        <v>6289</v>
      </c>
      <c r="AT23" s="3" t="s">
        <v>6289</v>
      </c>
      <c r="AU23" s="20" t="s">
        <v>6289</v>
      </c>
      <c r="AV23" s="3" t="s">
        <v>6289</v>
      </c>
      <c r="AW23" s="20" t="s">
        <v>6289</v>
      </c>
      <c r="AX23" s="3" t="s">
        <v>6289</v>
      </c>
      <c r="AY23" s="3" t="s">
        <v>6289</v>
      </c>
      <c r="AZ23" s="3" t="s">
        <v>6289</v>
      </c>
    </row>
    <row r="24" spans="1:52">
      <c r="A24" t="s">
        <v>21</v>
      </c>
      <c r="B24" s="3" t="s">
        <v>10935</v>
      </c>
      <c r="C24">
        <v>16</v>
      </c>
      <c r="D24">
        <v>8</v>
      </c>
      <c r="E24">
        <v>29</v>
      </c>
      <c r="F24">
        <v>16</v>
      </c>
      <c r="G24">
        <v>4130</v>
      </c>
      <c r="H24">
        <v>29</v>
      </c>
      <c r="I24" s="16">
        <f t="shared" si="0"/>
        <v>704.66666666666663</v>
      </c>
      <c r="J24" s="16">
        <f t="shared" si="1"/>
        <v>625.38493331292761</v>
      </c>
      <c r="K24">
        <v>2</v>
      </c>
      <c r="L24">
        <v>2</v>
      </c>
      <c r="M24">
        <v>0</v>
      </c>
      <c r="N24">
        <v>24</v>
      </c>
      <c r="O24">
        <f t="shared" si="2"/>
        <v>7</v>
      </c>
      <c r="P24" s="16">
        <f t="shared" si="3"/>
        <v>4.924428900898052</v>
      </c>
      <c r="Q24" s="16">
        <v>436.40595381091703</v>
      </c>
      <c r="R24" s="16">
        <v>1170.4542478823</v>
      </c>
      <c r="S24" s="16">
        <v>1107.41913550763</v>
      </c>
      <c r="T24" s="16">
        <v>13.046563537407501</v>
      </c>
      <c r="U24" s="16">
        <v>72.189748265150598</v>
      </c>
      <c r="V24" s="16">
        <v>9.7319192193040092</v>
      </c>
      <c r="W24" s="16">
        <v>0</v>
      </c>
      <c r="X24" s="16">
        <v>2.24594718109089</v>
      </c>
      <c r="Y24" s="16">
        <v>8.7322588009968793</v>
      </c>
      <c r="Z24" s="16">
        <v>36.998196736523099</v>
      </c>
      <c r="AA24" t="s">
        <v>21</v>
      </c>
      <c r="AB24" s="16">
        <v>285.72239709413202</v>
      </c>
      <c r="AC24" s="16">
        <v>-3.9960163083312898</v>
      </c>
      <c r="AD24" s="16">
        <v>1.0523185810475999</v>
      </c>
      <c r="AE24" s="16">
        <v>-3.79734462576265</v>
      </c>
      <c r="AF24">
        <v>1.4625439146329799E-4</v>
      </c>
      <c r="AG24">
        <v>2.2249744162177398E-2</v>
      </c>
      <c r="AH24" s="3" t="s">
        <v>21</v>
      </c>
      <c r="AI24" s="20" t="s">
        <v>10933</v>
      </c>
      <c r="AJ24" s="20" t="s">
        <v>10934</v>
      </c>
      <c r="AK24" s="20" t="s">
        <v>21</v>
      </c>
      <c r="AL24" s="3" t="s">
        <v>6289</v>
      </c>
      <c r="AM24" s="20" t="s">
        <v>6289</v>
      </c>
      <c r="AN24" s="3" t="s">
        <v>6289</v>
      </c>
      <c r="AO24" s="20" t="s">
        <v>6289</v>
      </c>
      <c r="AP24" s="3" t="s">
        <v>6289</v>
      </c>
      <c r="AQ24" s="20" t="s">
        <v>6289</v>
      </c>
      <c r="AR24" s="3" t="s">
        <v>6289</v>
      </c>
      <c r="AS24" s="20" t="s">
        <v>6289</v>
      </c>
      <c r="AT24" s="3" t="s">
        <v>6289</v>
      </c>
      <c r="AU24" s="20" t="s">
        <v>6289</v>
      </c>
      <c r="AV24" s="3" t="s">
        <v>6289</v>
      </c>
      <c r="AW24" s="20" t="s">
        <v>6289</v>
      </c>
      <c r="AX24" s="3" t="s">
        <v>6289</v>
      </c>
      <c r="AY24" s="3" t="s">
        <v>6289</v>
      </c>
      <c r="AZ24" s="3" t="s">
        <v>6289</v>
      </c>
    </row>
    <row r="25" spans="1:52">
      <c r="A25" t="s">
        <v>23</v>
      </c>
      <c r="B25" s="3" t="s">
        <v>18161</v>
      </c>
      <c r="C25">
        <v>19</v>
      </c>
      <c r="D25">
        <v>35</v>
      </c>
      <c r="E25">
        <v>8</v>
      </c>
      <c r="F25">
        <v>19</v>
      </c>
      <c r="G25">
        <v>183</v>
      </c>
      <c r="H25">
        <v>8</v>
      </c>
      <c r="I25" s="16">
        <f t="shared" si="0"/>
        <v>45.333333333333336</v>
      </c>
      <c r="J25" s="16">
        <f t="shared" si="1"/>
        <v>25.404140811497061</v>
      </c>
      <c r="K25">
        <v>0</v>
      </c>
      <c r="L25">
        <v>7</v>
      </c>
      <c r="M25">
        <v>0</v>
      </c>
      <c r="N25">
        <v>3</v>
      </c>
      <c r="O25">
        <f t="shared" si="2"/>
        <v>2.5</v>
      </c>
      <c r="P25" s="16">
        <f t="shared" si="3"/>
        <v>1.4361406616345072</v>
      </c>
      <c r="Q25" s="16">
        <v>31.430029082529099</v>
      </c>
      <c r="R25" s="16">
        <v>51.862742702774902</v>
      </c>
      <c r="S25" s="16">
        <v>47.960100777570702</v>
      </c>
      <c r="T25" s="16">
        <v>57.078715476158003</v>
      </c>
      <c r="U25" s="16">
        <v>19.9144133145243</v>
      </c>
      <c r="V25" s="16">
        <v>11.5566540729235</v>
      </c>
      <c r="W25" s="16">
        <v>0</v>
      </c>
      <c r="X25" s="16">
        <v>7.86081513381811</v>
      </c>
      <c r="Y25" s="16">
        <v>0</v>
      </c>
      <c r="Z25" s="16">
        <v>4.62477459206539</v>
      </c>
      <c r="AA25" t="s">
        <v>23</v>
      </c>
      <c r="AB25" s="16">
        <v>23.228824515236401</v>
      </c>
      <c r="AC25" s="16">
        <v>-2.8737794128809102</v>
      </c>
      <c r="AD25" s="16">
        <v>0.76216621130557405</v>
      </c>
      <c r="AE25" s="16">
        <v>-3.7705416092353299</v>
      </c>
      <c r="AF25">
        <v>1.6289363908727101E-4</v>
      </c>
      <c r="AG25">
        <v>2.37485351319318E-2</v>
      </c>
      <c r="AH25" s="3" t="s">
        <v>23</v>
      </c>
      <c r="AI25" s="20" t="s">
        <v>18159</v>
      </c>
      <c r="AJ25" s="20" t="s">
        <v>18160</v>
      </c>
      <c r="AK25" s="20" t="s">
        <v>23</v>
      </c>
      <c r="AL25" s="3" t="s">
        <v>18162</v>
      </c>
      <c r="AM25" s="20" t="s">
        <v>6797</v>
      </c>
      <c r="AN25" s="3" t="s">
        <v>6798</v>
      </c>
      <c r="AO25" s="20" t="s">
        <v>6799</v>
      </c>
      <c r="AP25" s="3" t="s">
        <v>6800</v>
      </c>
      <c r="AQ25" s="20" t="s">
        <v>6289</v>
      </c>
      <c r="AR25" s="3" t="s">
        <v>6289</v>
      </c>
      <c r="AS25" s="20" t="s">
        <v>6289</v>
      </c>
      <c r="AT25" s="3" t="s">
        <v>6289</v>
      </c>
      <c r="AU25" s="20" t="s">
        <v>6289</v>
      </c>
      <c r="AV25" s="3" t="s">
        <v>6289</v>
      </c>
      <c r="AW25" s="20" t="s">
        <v>6289</v>
      </c>
      <c r="AX25" s="3" t="s">
        <v>6289</v>
      </c>
      <c r="AY25" s="3" t="s">
        <v>6289</v>
      </c>
      <c r="AZ25" s="3" t="s">
        <v>6289</v>
      </c>
    </row>
    <row r="26" spans="1:52" ht="30">
      <c r="A26" t="s">
        <v>24</v>
      </c>
      <c r="B26" s="3" t="s">
        <v>8534</v>
      </c>
      <c r="C26">
        <v>6</v>
      </c>
      <c r="D26">
        <v>3</v>
      </c>
      <c r="E26">
        <v>3</v>
      </c>
      <c r="F26">
        <v>6</v>
      </c>
      <c r="G26">
        <v>686</v>
      </c>
      <c r="H26">
        <v>3</v>
      </c>
      <c r="I26" s="16">
        <f t="shared" si="0"/>
        <v>117.83333333333333</v>
      </c>
      <c r="J26" s="16">
        <f t="shared" si="1"/>
        <v>103.73401260131786</v>
      </c>
      <c r="K26">
        <v>0</v>
      </c>
      <c r="L26">
        <v>4</v>
      </c>
      <c r="M26">
        <v>0</v>
      </c>
      <c r="N26">
        <v>2</v>
      </c>
      <c r="O26">
        <f t="shared" si="2"/>
        <v>1.5</v>
      </c>
      <c r="P26" s="16">
        <f t="shared" si="3"/>
        <v>0.82915619758884995</v>
      </c>
      <c r="Q26" s="16">
        <v>57.988403657266197</v>
      </c>
      <c r="R26" s="16">
        <v>194.41443439400899</v>
      </c>
      <c r="S26" s="16">
        <v>160.717358988668</v>
      </c>
      <c r="T26" s="16">
        <v>4.8924613265278296</v>
      </c>
      <c r="U26" s="16">
        <v>7.4679049929466101</v>
      </c>
      <c r="V26" s="16">
        <v>3.6494697072390001</v>
      </c>
      <c r="W26" s="16">
        <v>0</v>
      </c>
      <c r="X26" s="16">
        <v>4.49189436218178</v>
      </c>
      <c r="Y26" s="16">
        <v>0</v>
      </c>
      <c r="Z26" s="16">
        <v>3.08318306137692</v>
      </c>
      <c r="AA26" t="s">
        <v>24</v>
      </c>
      <c r="AB26" s="16">
        <v>43.670511049021499</v>
      </c>
      <c r="AC26" s="16">
        <v>-3.8414229197240601</v>
      </c>
      <c r="AD26" s="16">
        <v>1.0381707210151401</v>
      </c>
      <c r="AE26" s="16">
        <v>-3.7001842201520101</v>
      </c>
      <c r="AF26">
        <v>2.15443014109968E-4</v>
      </c>
      <c r="AG26">
        <v>3.01534042548312E-2</v>
      </c>
      <c r="AH26" s="3" t="s">
        <v>24</v>
      </c>
      <c r="AI26" s="20" t="s">
        <v>8532</v>
      </c>
      <c r="AJ26" s="20" t="s">
        <v>8533</v>
      </c>
      <c r="AK26" s="20" t="s">
        <v>24</v>
      </c>
      <c r="AL26" s="3" t="s">
        <v>6289</v>
      </c>
      <c r="AM26" s="20" t="s">
        <v>8535</v>
      </c>
      <c r="AN26" s="3" t="s">
        <v>8536</v>
      </c>
      <c r="AO26" s="20" t="s">
        <v>6289</v>
      </c>
      <c r="AP26" s="3" t="s">
        <v>6289</v>
      </c>
      <c r="AQ26" s="20" t="s">
        <v>6289</v>
      </c>
      <c r="AR26" s="3" t="s">
        <v>6289</v>
      </c>
      <c r="AS26" s="20" t="s">
        <v>6289</v>
      </c>
      <c r="AT26" s="3" t="s">
        <v>6289</v>
      </c>
      <c r="AU26" s="20" t="s">
        <v>6289</v>
      </c>
      <c r="AV26" s="3" t="s">
        <v>6289</v>
      </c>
      <c r="AW26" s="20" t="s">
        <v>6289</v>
      </c>
      <c r="AX26" s="3" t="s">
        <v>6289</v>
      </c>
      <c r="AY26" s="3" t="s">
        <v>6289</v>
      </c>
      <c r="AZ26" s="3" t="s">
        <v>6289</v>
      </c>
    </row>
    <row r="27" spans="1:52" ht="30">
      <c r="A27" t="s">
        <v>25</v>
      </c>
      <c r="B27" s="3" t="s">
        <v>17869</v>
      </c>
      <c r="C27">
        <v>10</v>
      </c>
      <c r="D27">
        <v>12</v>
      </c>
      <c r="E27">
        <v>20</v>
      </c>
      <c r="F27">
        <v>10</v>
      </c>
      <c r="G27">
        <v>677</v>
      </c>
      <c r="H27">
        <v>20</v>
      </c>
      <c r="I27" s="16">
        <f t="shared" si="0"/>
        <v>124.83333333333333</v>
      </c>
      <c r="J27" s="16">
        <f t="shared" si="1"/>
        <v>100.82614758601579</v>
      </c>
      <c r="K27">
        <v>0</v>
      </c>
      <c r="L27">
        <v>4</v>
      </c>
      <c r="M27">
        <v>0</v>
      </c>
      <c r="N27">
        <v>10</v>
      </c>
      <c r="O27">
        <f t="shared" si="2"/>
        <v>3.5</v>
      </c>
      <c r="P27" s="16">
        <f t="shared" si="3"/>
        <v>2.0463381929681126</v>
      </c>
      <c r="Q27" s="16">
        <v>117.076858332421</v>
      </c>
      <c r="R27" s="16">
        <v>191.86380770370801</v>
      </c>
      <c r="S27" s="16">
        <v>217.60620193227601</v>
      </c>
      <c r="T27" s="16">
        <v>19.569845306111301</v>
      </c>
      <c r="U27" s="16">
        <v>49.786033286310698</v>
      </c>
      <c r="V27" s="16">
        <v>6.0824495120649997</v>
      </c>
      <c r="W27" s="16">
        <v>0</v>
      </c>
      <c r="X27" s="16">
        <v>4.49189436218178</v>
      </c>
      <c r="Y27" s="16">
        <v>0</v>
      </c>
      <c r="Z27" s="16">
        <v>15.4159153068846</v>
      </c>
      <c r="AA27" t="s">
        <v>25</v>
      </c>
      <c r="AB27" s="16">
        <v>62.189300574195798</v>
      </c>
      <c r="AC27" s="16">
        <v>-3.4698622778131401</v>
      </c>
      <c r="AD27" s="16">
        <v>0.94439237525858399</v>
      </c>
      <c r="AE27" s="16">
        <v>-3.6741743884400302</v>
      </c>
      <c r="AF27">
        <v>2.38619724748092E-4</v>
      </c>
      <c r="AG27">
        <v>3.0527963755277499E-2</v>
      </c>
      <c r="AH27" s="3" t="s">
        <v>25</v>
      </c>
      <c r="AI27" s="20" t="s">
        <v>17867</v>
      </c>
      <c r="AJ27" s="20" t="s">
        <v>17868</v>
      </c>
      <c r="AK27" s="20" t="s">
        <v>25</v>
      </c>
      <c r="AL27" s="3" t="s">
        <v>17870</v>
      </c>
      <c r="AM27" s="20" t="s">
        <v>10061</v>
      </c>
      <c r="AN27" s="3" t="s">
        <v>10062</v>
      </c>
      <c r="AO27" s="20" t="s">
        <v>12289</v>
      </c>
      <c r="AP27" s="3" t="s">
        <v>12290</v>
      </c>
      <c r="AQ27" s="20" t="s">
        <v>12291</v>
      </c>
      <c r="AR27" s="3" t="s">
        <v>12292</v>
      </c>
      <c r="AS27" s="20" t="s">
        <v>6289</v>
      </c>
      <c r="AT27" s="3" t="s">
        <v>6289</v>
      </c>
      <c r="AU27" s="20" t="s">
        <v>6289</v>
      </c>
      <c r="AV27" s="3" t="s">
        <v>6289</v>
      </c>
      <c r="AW27" s="20" t="s">
        <v>6289</v>
      </c>
      <c r="AX27" s="3" t="s">
        <v>6289</v>
      </c>
      <c r="AY27" s="3" t="s">
        <v>6289</v>
      </c>
      <c r="AZ27" s="3" t="s">
        <v>6289</v>
      </c>
    </row>
    <row r="28" spans="1:52">
      <c r="A28" t="s">
        <v>26</v>
      </c>
      <c r="B28" s="3" t="s">
        <v>23742</v>
      </c>
      <c r="C28">
        <v>21</v>
      </c>
      <c r="D28">
        <v>21</v>
      </c>
      <c r="E28">
        <v>2</v>
      </c>
      <c r="F28">
        <v>21</v>
      </c>
      <c r="G28">
        <v>330</v>
      </c>
      <c r="H28">
        <v>2</v>
      </c>
      <c r="I28" s="16">
        <f t="shared" si="0"/>
        <v>66.166666666666671</v>
      </c>
      <c r="J28" s="16">
        <f t="shared" si="1"/>
        <v>48.293901539696769</v>
      </c>
      <c r="K28">
        <v>0</v>
      </c>
      <c r="L28">
        <v>7</v>
      </c>
      <c r="M28">
        <v>0</v>
      </c>
      <c r="N28">
        <v>1</v>
      </c>
      <c r="O28">
        <f t="shared" si="2"/>
        <v>2</v>
      </c>
      <c r="P28" s="16">
        <f t="shared" si="3"/>
        <v>1.4577379737113252</v>
      </c>
      <c r="Q28" s="16">
        <v>49.030845368745403</v>
      </c>
      <c r="R28" s="16">
        <v>93.5229786443482</v>
      </c>
      <c r="S28" s="16">
        <v>77.807610304037595</v>
      </c>
      <c r="T28" s="16">
        <v>34.2472292856948</v>
      </c>
      <c r="U28" s="16">
        <v>4.9786033286310696</v>
      </c>
      <c r="V28" s="16">
        <v>12.773143975336501</v>
      </c>
      <c r="W28" s="16">
        <v>0</v>
      </c>
      <c r="X28" s="16">
        <v>7.86081513381811</v>
      </c>
      <c r="Y28" s="16">
        <v>0</v>
      </c>
      <c r="Z28" s="16">
        <v>1.54159153068846</v>
      </c>
      <c r="AA28" t="s">
        <v>26</v>
      </c>
      <c r="AB28" s="16">
        <v>28.176281757129999</v>
      </c>
      <c r="AC28" s="16">
        <v>-3.3380176224474898</v>
      </c>
      <c r="AD28" s="16">
        <v>0.90948120038781499</v>
      </c>
      <c r="AE28" s="16">
        <v>-3.6702436741123599</v>
      </c>
      <c r="AF28">
        <v>2.42319357473491E-4</v>
      </c>
      <c r="AG28">
        <v>3.0527963755277499E-2</v>
      </c>
      <c r="AH28" s="3" t="s">
        <v>26</v>
      </c>
      <c r="AI28" s="20" t="s">
        <v>23740</v>
      </c>
      <c r="AJ28" s="20" t="s">
        <v>23741</v>
      </c>
      <c r="AK28" s="20" t="s">
        <v>26</v>
      </c>
      <c r="AL28" s="3" t="s">
        <v>23743</v>
      </c>
      <c r="AM28" s="20" t="s">
        <v>6289</v>
      </c>
      <c r="AN28" s="3" t="s">
        <v>6289</v>
      </c>
      <c r="AO28" s="20" t="s">
        <v>23744</v>
      </c>
      <c r="AP28" s="3" t="s">
        <v>23745</v>
      </c>
      <c r="AQ28" s="20" t="s">
        <v>6289</v>
      </c>
      <c r="AR28" s="3" t="s">
        <v>6289</v>
      </c>
      <c r="AS28" s="20" t="s">
        <v>6289</v>
      </c>
      <c r="AT28" s="3" t="s">
        <v>6289</v>
      </c>
      <c r="AU28" s="20" t="s">
        <v>23746</v>
      </c>
      <c r="AV28" s="3" t="s">
        <v>23747</v>
      </c>
      <c r="AW28" s="20" t="s">
        <v>10229</v>
      </c>
      <c r="AX28" s="3" t="s">
        <v>10230</v>
      </c>
      <c r="AY28" s="3" t="s">
        <v>6289</v>
      </c>
      <c r="AZ28" s="3" t="s">
        <v>12118</v>
      </c>
    </row>
    <row r="29" spans="1:52">
      <c r="A29" t="s">
        <v>27</v>
      </c>
      <c r="B29" s="3" t="s">
        <v>24269</v>
      </c>
      <c r="C29">
        <v>107</v>
      </c>
      <c r="D29">
        <v>150</v>
      </c>
      <c r="E29">
        <v>31</v>
      </c>
      <c r="F29">
        <v>107</v>
      </c>
      <c r="G29">
        <v>1383</v>
      </c>
      <c r="H29">
        <v>31</v>
      </c>
      <c r="I29" s="16">
        <f t="shared" si="0"/>
        <v>301.5</v>
      </c>
      <c r="J29" s="16">
        <f t="shared" si="1"/>
        <v>198.2279481920863</v>
      </c>
      <c r="K29">
        <v>7</v>
      </c>
      <c r="L29">
        <v>43</v>
      </c>
      <c r="M29">
        <v>0</v>
      </c>
      <c r="N29">
        <v>19</v>
      </c>
      <c r="O29">
        <f t="shared" si="2"/>
        <v>17.25</v>
      </c>
      <c r="P29" s="16">
        <f t="shared" si="3"/>
        <v>8.1729355191387629</v>
      </c>
      <c r="Q29" s="16">
        <v>195.49478089333101</v>
      </c>
      <c r="R29" s="16">
        <v>391.94630140949602</v>
      </c>
      <c r="S29" s="16">
        <v>401.53829055263998</v>
      </c>
      <c r="T29" s="16">
        <v>244.62306632639101</v>
      </c>
      <c r="U29" s="16">
        <v>77.168351593781694</v>
      </c>
      <c r="V29" s="16">
        <v>65.082209779095507</v>
      </c>
      <c r="W29" s="16">
        <v>0</v>
      </c>
      <c r="X29" s="16">
        <v>48.2878643934541</v>
      </c>
      <c r="Y29" s="16">
        <v>30.562905803489102</v>
      </c>
      <c r="Z29" s="16">
        <v>29.290239083080799</v>
      </c>
      <c r="AA29" t="s">
        <v>27</v>
      </c>
      <c r="AB29" s="16">
        <v>148.399400983476</v>
      </c>
      <c r="AC29" s="16">
        <v>-2.7589109246910999</v>
      </c>
      <c r="AD29" s="16">
        <v>0.75212204725891196</v>
      </c>
      <c r="AE29" s="16">
        <v>-3.6681691950739599</v>
      </c>
      <c r="AF29">
        <v>2.4429350818741698E-4</v>
      </c>
      <c r="AG29">
        <v>3.0527963755277499E-2</v>
      </c>
      <c r="AH29" s="3" t="s">
        <v>27</v>
      </c>
      <c r="AI29" s="20" t="s">
        <v>24267</v>
      </c>
      <c r="AJ29" s="20" t="s">
        <v>24268</v>
      </c>
      <c r="AK29" s="20" t="s">
        <v>27</v>
      </c>
      <c r="AL29" s="3" t="s">
        <v>24270</v>
      </c>
      <c r="AM29" s="20" t="s">
        <v>6289</v>
      </c>
      <c r="AN29" s="3" t="s">
        <v>6289</v>
      </c>
      <c r="AO29" s="20" t="s">
        <v>7661</v>
      </c>
      <c r="AP29" s="3" t="s">
        <v>7662</v>
      </c>
      <c r="AQ29" s="20" t="s">
        <v>6289</v>
      </c>
      <c r="AR29" s="3" t="s">
        <v>6289</v>
      </c>
      <c r="AS29" s="20" t="s">
        <v>6844</v>
      </c>
      <c r="AT29" s="3" t="s">
        <v>6845</v>
      </c>
      <c r="AU29" s="20" t="s">
        <v>24271</v>
      </c>
      <c r="AV29" s="3" t="s">
        <v>24272</v>
      </c>
      <c r="AW29" s="20" t="s">
        <v>6289</v>
      </c>
      <c r="AX29" s="3" t="s">
        <v>6289</v>
      </c>
      <c r="AY29" s="3" t="s">
        <v>6289</v>
      </c>
      <c r="AZ29" s="3" t="s">
        <v>6289</v>
      </c>
    </row>
    <row r="30" spans="1:52">
      <c r="A30" t="s">
        <v>34</v>
      </c>
      <c r="B30" s="3" t="s">
        <v>23723</v>
      </c>
      <c r="C30">
        <v>9</v>
      </c>
      <c r="D30">
        <v>5</v>
      </c>
      <c r="E30">
        <v>2</v>
      </c>
      <c r="F30">
        <v>9</v>
      </c>
      <c r="G30">
        <v>68</v>
      </c>
      <c r="H30">
        <v>2</v>
      </c>
      <c r="I30" s="16">
        <f t="shared" si="0"/>
        <v>15.833333333333334</v>
      </c>
      <c r="J30" s="16">
        <f t="shared" si="1"/>
        <v>9.5957648837236373</v>
      </c>
      <c r="K30">
        <v>0</v>
      </c>
      <c r="L30">
        <v>1</v>
      </c>
      <c r="M30">
        <v>0</v>
      </c>
      <c r="N30">
        <v>0</v>
      </c>
      <c r="O30">
        <f t="shared" si="2"/>
        <v>0.25</v>
      </c>
      <c r="P30" s="16">
        <f t="shared" si="3"/>
        <v>0.21650635094610965</v>
      </c>
      <c r="Q30" s="16">
        <v>12.1005611967737</v>
      </c>
      <c r="R30" s="16">
        <v>19.271401660047498</v>
      </c>
      <c r="S30" s="16">
        <v>24.745371145874302</v>
      </c>
      <c r="T30" s="16">
        <v>8.1541022108797101</v>
      </c>
      <c r="U30" s="16">
        <v>4.9786033286310696</v>
      </c>
      <c r="V30" s="16">
        <v>5.4742045608585004</v>
      </c>
      <c r="W30" s="16">
        <v>0</v>
      </c>
      <c r="X30" s="16">
        <v>1.1229735905454401</v>
      </c>
      <c r="Y30" s="16">
        <v>0</v>
      </c>
      <c r="Z30" s="16">
        <v>0</v>
      </c>
      <c r="AA30" t="s">
        <v>34</v>
      </c>
      <c r="AB30" s="16">
        <v>7.5847217693610203</v>
      </c>
      <c r="AC30" s="16">
        <v>-3.48277513596453</v>
      </c>
      <c r="AD30" s="16">
        <v>0.95558440979010795</v>
      </c>
      <c r="AE30" s="16">
        <v>-3.6446546221170699</v>
      </c>
      <c r="AF30">
        <v>2.6775112401621699E-4</v>
      </c>
      <c r="AG30">
        <v>3.1584388832513098E-2</v>
      </c>
      <c r="AH30" s="3" t="s">
        <v>34</v>
      </c>
      <c r="AI30" s="20" t="s">
        <v>23721</v>
      </c>
      <c r="AJ30" s="20" t="s">
        <v>23722</v>
      </c>
      <c r="AK30" s="20" t="s">
        <v>34</v>
      </c>
      <c r="AL30" s="3" t="s">
        <v>23724</v>
      </c>
      <c r="AM30" s="20" t="s">
        <v>6539</v>
      </c>
      <c r="AN30" s="3" t="s">
        <v>6540</v>
      </c>
      <c r="AO30" s="20" t="s">
        <v>6541</v>
      </c>
      <c r="AP30" s="3" t="s">
        <v>6542</v>
      </c>
      <c r="AQ30" s="20" t="s">
        <v>6543</v>
      </c>
      <c r="AR30" s="3" t="s">
        <v>6544</v>
      </c>
      <c r="AS30" s="20" t="s">
        <v>6289</v>
      </c>
      <c r="AT30" s="3" t="s">
        <v>6289</v>
      </c>
      <c r="AU30" s="20" t="s">
        <v>6289</v>
      </c>
      <c r="AV30" s="3" t="s">
        <v>6289</v>
      </c>
      <c r="AW30" s="20" t="s">
        <v>6289</v>
      </c>
      <c r="AX30" s="3" t="s">
        <v>6289</v>
      </c>
      <c r="AY30" s="3" t="s">
        <v>6289</v>
      </c>
      <c r="AZ30" s="3" t="s">
        <v>6289</v>
      </c>
    </row>
    <row r="31" spans="1:52">
      <c r="A31" t="s">
        <v>29</v>
      </c>
      <c r="B31" s="3" t="s">
        <v>6406</v>
      </c>
      <c r="C31">
        <v>12</v>
      </c>
      <c r="D31">
        <v>13</v>
      </c>
      <c r="E31">
        <v>0</v>
      </c>
      <c r="F31">
        <v>12</v>
      </c>
      <c r="G31">
        <v>88</v>
      </c>
      <c r="H31">
        <v>0</v>
      </c>
      <c r="I31" s="16">
        <f t="shared" si="0"/>
        <v>20.833333333333332</v>
      </c>
      <c r="J31" s="16">
        <f t="shared" si="1"/>
        <v>12.46866442697824</v>
      </c>
      <c r="K31">
        <v>0</v>
      </c>
      <c r="L31">
        <v>1</v>
      </c>
      <c r="M31">
        <v>0</v>
      </c>
      <c r="N31">
        <v>0</v>
      </c>
      <c r="O31">
        <f t="shared" si="2"/>
        <v>0.25</v>
      </c>
      <c r="P31" s="16">
        <f t="shared" si="3"/>
        <v>0.21650635094610965</v>
      </c>
      <c r="Q31" s="16">
        <v>18.5437171586922</v>
      </c>
      <c r="R31" s="16">
        <v>24.9394609718262</v>
      </c>
      <c r="S31" s="16">
        <v>21.939195036548298</v>
      </c>
      <c r="T31" s="16">
        <v>21.2006657482873</v>
      </c>
      <c r="U31" s="16">
        <v>0</v>
      </c>
      <c r="V31" s="16">
        <v>7.2989394144780002</v>
      </c>
      <c r="W31" s="16">
        <v>0</v>
      </c>
      <c r="X31" s="16">
        <v>1.1229735905454401</v>
      </c>
      <c r="Y31" s="16">
        <v>0</v>
      </c>
      <c r="Z31" s="16">
        <v>0</v>
      </c>
      <c r="AA31" t="s">
        <v>29</v>
      </c>
      <c r="AB31" s="16">
        <v>9.5044951920377407</v>
      </c>
      <c r="AC31" s="16">
        <v>-3.63554048296893</v>
      </c>
      <c r="AD31" s="16">
        <v>0.99880252301066896</v>
      </c>
      <c r="AE31" s="16">
        <v>-3.6398991784786401</v>
      </c>
      <c r="AF31">
        <v>2.72744813269996E-4</v>
      </c>
      <c r="AG31">
        <v>3.1584388832513098E-2</v>
      </c>
      <c r="AH31" s="3" t="s">
        <v>29</v>
      </c>
      <c r="AI31" s="20" t="s">
        <v>13500</v>
      </c>
      <c r="AJ31" s="20" t="s">
        <v>13501</v>
      </c>
      <c r="AK31" s="20" t="s">
        <v>29</v>
      </c>
      <c r="AL31" s="3" t="s">
        <v>6289</v>
      </c>
      <c r="AM31" s="20" t="s">
        <v>6289</v>
      </c>
      <c r="AN31" s="3" t="s">
        <v>6289</v>
      </c>
      <c r="AO31" s="20" t="s">
        <v>6289</v>
      </c>
      <c r="AP31" s="3" t="s">
        <v>6289</v>
      </c>
      <c r="AQ31" s="20" t="s">
        <v>6289</v>
      </c>
      <c r="AR31" s="3" t="s">
        <v>6289</v>
      </c>
      <c r="AS31" s="20" t="s">
        <v>6289</v>
      </c>
      <c r="AT31" s="3" t="s">
        <v>6289</v>
      </c>
      <c r="AU31" s="20" t="s">
        <v>6289</v>
      </c>
      <c r="AV31" s="3" t="s">
        <v>6289</v>
      </c>
      <c r="AW31" s="20" t="s">
        <v>6289</v>
      </c>
      <c r="AX31" s="3" t="s">
        <v>6289</v>
      </c>
      <c r="AY31" s="3" t="s">
        <v>6289</v>
      </c>
      <c r="AZ31" s="3" t="s">
        <v>6289</v>
      </c>
    </row>
    <row r="32" spans="1:52">
      <c r="A32" t="s">
        <v>31</v>
      </c>
      <c r="B32" s="3" t="s">
        <v>15903</v>
      </c>
      <c r="C32">
        <v>20</v>
      </c>
      <c r="D32">
        <v>42</v>
      </c>
      <c r="E32">
        <v>2</v>
      </c>
      <c r="F32">
        <v>20</v>
      </c>
      <c r="G32">
        <v>100</v>
      </c>
      <c r="H32">
        <v>2</v>
      </c>
      <c r="I32" s="16">
        <f t="shared" si="0"/>
        <v>31</v>
      </c>
      <c r="J32" s="16">
        <f t="shared" si="1"/>
        <v>13.74974747242856</v>
      </c>
      <c r="K32">
        <v>0</v>
      </c>
      <c r="L32">
        <v>3</v>
      </c>
      <c r="M32">
        <v>0</v>
      </c>
      <c r="N32">
        <v>3</v>
      </c>
      <c r="O32">
        <f t="shared" si="2"/>
        <v>1.5</v>
      </c>
      <c r="P32" s="16">
        <f t="shared" si="3"/>
        <v>0.75</v>
      </c>
      <c r="Q32" s="16">
        <v>23.729671957309499</v>
      </c>
      <c r="R32" s="16">
        <v>28.340296558893399</v>
      </c>
      <c r="S32" s="16">
        <v>44.388603911155897</v>
      </c>
      <c r="T32" s="16">
        <v>68.4944585713896</v>
      </c>
      <c r="U32" s="16">
        <v>4.9786033286310696</v>
      </c>
      <c r="V32" s="16">
        <v>12.164899024129999</v>
      </c>
      <c r="W32" s="16">
        <v>0</v>
      </c>
      <c r="X32" s="16">
        <v>3.3689207716363301</v>
      </c>
      <c r="Y32" s="16">
        <v>0</v>
      </c>
      <c r="Z32" s="16">
        <v>4.62477459206539</v>
      </c>
      <c r="AA32" t="s">
        <v>31</v>
      </c>
      <c r="AB32" s="16">
        <v>19.0090228715211</v>
      </c>
      <c r="AC32" s="16">
        <v>-3.0965372808017899</v>
      </c>
      <c r="AD32" s="16">
        <v>0.855875901839942</v>
      </c>
      <c r="AE32" s="16">
        <v>-3.6179746084040101</v>
      </c>
      <c r="AF32">
        <v>2.9691751771551299E-4</v>
      </c>
      <c r="AG32">
        <v>3.1584388832513098E-2</v>
      </c>
      <c r="AH32" s="3" t="s">
        <v>31</v>
      </c>
      <c r="AI32" s="20" t="s">
        <v>15901</v>
      </c>
      <c r="AJ32" s="20" t="s">
        <v>15902</v>
      </c>
      <c r="AK32" s="20" t="s">
        <v>31</v>
      </c>
      <c r="AL32" s="3" t="s">
        <v>6289</v>
      </c>
      <c r="AM32" s="20" t="s">
        <v>6289</v>
      </c>
      <c r="AN32" s="3" t="s">
        <v>6289</v>
      </c>
      <c r="AO32" s="20" t="s">
        <v>6289</v>
      </c>
      <c r="AP32" s="3" t="s">
        <v>6289</v>
      </c>
      <c r="AQ32" s="20" t="s">
        <v>6289</v>
      </c>
      <c r="AR32" s="3" t="s">
        <v>6289</v>
      </c>
      <c r="AS32" s="20" t="s">
        <v>6289</v>
      </c>
      <c r="AT32" s="3" t="s">
        <v>6289</v>
      </c>
      <c r="AU32" s="20" t="s">
        <v>6289</v>
      </c>
      <c r="AV32" s="3" t="s">
        <v>6289</v>
      </c>
      <c r="AW32" s="20" t="s">
        <v>6289</v>
      </c>
      <c r="AX32" s="3" t="s">
        <v>6289</v>
      </c>
      <c r="AY32" s="3" t="s">
        <v>6289</v>
      </c>
      <c r="AZ32" s="3" t="s">
        <v>6289</v>
      </c>
    </row>
    <row r="33" spans="1:52">
      <c r="A33" t="s">
        <v>30</v>
      </c>
      <c r="B33" s="3" t="s">
        <v>6406</v>
      </c>
      <c r="C33">
        <v>5</v>
      </c>
      <c r="D33">
        <v>5</v>
      </c>
      <c r="E33">
        <v>8</v>
      </c>
      <c r="F33">
        <v>5</v>
      </c>
      <c r="G33">
        <v>1027</v>
      </c>
      <c r="H33">
        <v>8</v>
      </c>
      <c r="I33" s="16">
        <f t="shared" si="0"/>
        <v>176.33333333333334</v>
      </c>
      <c r="J33" s="16">
        <f t="shared" si="1"/>
        <v>155.31073989240389</v>
      </c>
      <c r="K33">
        <v>0</v>
      </c>
      <c r="L33">
        <v>3</v>
      </c>
      <c r="M33">
        <v>0</v>
      </c>
      <c r="N33">
        <v>7</v>
      </c>
      <c r="O33">
        <f t="shared" si="2"/>
        <v>2.5</v>
      </c>
      <c r="P33" s="16">
        <f t="shared" si="3"/>
        <v>1.4361406616345072</v>
      </c>
      <c r="Q33" s="16">
        <v>90.204183466858595</v>
      </c>
      <c r="R33" s="16">
        <v>291.054845659835</v>
      </c>
      <c r="S33" s="16">
        <v>251.28031524418699</v>
      </c>
      <c r="T33" s="16">
        <v>8.1541022108797101</v>
      </c>
      <c r="U33" s="16">
        <v>19.9144133145243</v>
      </c>
      <c r="V33" s="16">
        <v>3.0412247560324999</v>
      </c>
      <c r="W33" s="16">
        <v>0</v>
      </c>
      <c r="X33" s="16">
        <v>3.3689207716363301</v>
      </c>
      <c r="Y33" s="16">
        <v>0</v>
      </c>
      <c r="Z33" s="16">
        <v>10.7911407148192</v>
      </c>
      <c r="AA33" t="s">
        <v>30</v>
      </c>
      <c r="AB33" s="16">
        <v>67.7809146138773</v>
      </c>
      <c r="AC33" s="16">
        <v>-3.7374427717410099</v>
      </c>
      <c r="AD33" s="16">
        <v>1.0332792425357999</v>
      </c>
      <c r="AE33" s="16">
        <v>-3.6170694405597899</v>
      </c>
      <c r="AF33">
        <v>2.97957388698766E-4</v>
      </c>
      <c r="AG33">
        <v>3.1584388832513098E-2</v>
      </c>
      <c r="AH33" s="3" t="s">
        <v>30</v>
      </c>
      <c r="AI33" s="20" t="s">
        <v>15296</v>
      </c>
      <c r="AJ33" s="20" t="s">
        <v>15297</v>
      </c>
      <c r="AK33" s="20" t="s">
        <v>30</v>
      </c>
      <c r="AL33" s="3" t="s">
        <v>6289</v>
      </c>
      <c r="AM33" s="20" t="s">
        <v>6289</v>
      </c>
      <c r="AN33" s="3" t="s">
        <v>6289</v>
      </c>
      <c r="AO33" s="20" t="s">
        <v>6289</v>
      </c>
      <c r="AP33" s="3" t="s">
        <v>6289</v>
      </c>
      <c r="AQ33" s="20" t="s">
        <v>6289</v>
      </c>
      <c r="AR33" s="3" t="s">
        <v>6289</v>
      </c>
      <c r="AS33" s="20" t="s">
        <v>6289</v>
      </c>
      <c r="AT33" s="3" t="s">
        <v>6289</v>
      </c>
      <c r="AU33" s="20" t="s">
        <v>6289</v>
      </c>
      <c r="AV33" s="3" t="s">
        <v>6289</v>
      </c>
      <c r="AW33" s="20" t="s">
        <v>6289</v>
      </c>
      <c r="AX33" s="3" t="s">
        <v>6289</v>
      </c>
      <c r="AY33" s="3" t="s">
        <v>6289</v>
      </c>
      <c r="AZ33" s="3" t="s">
        <v>6289</v>
      </c>
    </row>
    <row r="34" spans="1:52">
      <c r="A34" t="s">
        <v>28</v>
      </c>
      <c r="B34" s="3" t="s">
        <v>12146</v>
      </c>
      <c r="C34">
        <v>9</v>
      </c>
      <c r="D34">
        <v>18</v>
      </c>
      <c r="E34">
        <v>26</v>
      </c>
      <c r="F34">
        <v>9</v>
      </c>
      <c r="G34">
        <v>4312</v>
      </c>
      <c r="H34">
        <v>26</v>
      </c>
      <c r="I34" s="16">
        <f t="shared" si="0"/>
        <v>733.33333333333337</v>
      </c>
      <c r="J34" s="16">
        <f t="shared" si="1"/>
        <v>653.37830060670342</v>
      </c>
      <c r="K34">
        <v>0</v>
      </c>
      <c r="L34">
        <v>6</v>
      </c>
      <c r="M34">
        <v>0</v>
      </c>
      <c r="N34">
        <v>26</v>
      </c>
      <c r="O34">
        <f t="shared" si="2"/>
        <v>8</v>
      </c>
      <c r="P34" s="16">
        <f t="shared" si="3"/>
        <v>5.3385391260156556</v>
      </c>
      <c r="Q34" s="16">
        <v>451.17806747970502</v>
      </c>
      <c r="R34" s="16">
        <v>1222.0335876194799</v>
      </c>
      <c r="S34" s="16">
        <v>1137.52175195313</v>
      </c>
      <c r="T34" s="16">
        <v>29.354767959166999</v>
      </c>
      <c r="U34" s="16">
        <v>64.721843272203998</v>
      </c>
      <c r="V34" s="16">
        <v>5.4742045608585004</v>
      </c>
      <c r="W34" s="16">
        <v>0</v>
      </c>
      <c r="X34" s="16">
        <v>6.7378415432726699</v>
      </c>
      <c r="Y34" s="16">
        <v>0</v>
      </c>
      <c r="Z34" s="16">
        <v>40.081379797899999</v>
      </c>
      <c r="AA34" t="s">
        <v>28</v>
      </c>
      <c r="AB34" s="16">
        <v>295.71034441857199</v>
      </c>
      <c r="AC34" s="16">
        <v>-3.9212852051096001</v>
      </c>
      <c r="AD34" s="16">
        <v>1.0843020699072401</v>
      </c>
      <c r="AE34" s="16">
        <v>-3.6164140177700399</v>
      </c>
      <c r="AF34">
        <v>2.98712476686698E-4</v>
      </c>
      <c r="AG34">
        <v>3.1584388832513098E-2</v>
      </c>
      <c r="AH34" s="3" t="s">
        <v>28</v>
      </c>
      <c r="AI34" s="20" t="s">
        <v>12144</v>
      </c>
      <c r="AJ34" s="20" t="s">
        <v>12145</v>
      </c>
      <c r="AK34" s="20" t="s">
        <v>28</v>
      </c>
      <c r="AL34" s="3" t="s">
        <v>12147</v>
      </c>
      <c r="AM34" s="20" t="s">
        <v>6289</v>
      </c>
      <c r="AN34" s="3" t="s">
        <v>6289</v>
      </c>
      <c r="AO34" s="20" t="s">
        <v>6289</v>
      </c>
      <c r="AP34" s="3" t="s">
        <v>6289</v>
      </c>
      <c r="AQ34" s="20" t="s">
        <v>6289</v>
      </c>
      <c r="AR34" s="3" t="s">
        <v>6289</v>
      </c>
      <c r="AS34" s="20" t="s">
        <v>6289</v>
      </c>
      <c r="AT34" s="3" t="s">
        <v>6289</v>
      </c>
      <c r="AU34" s="20" t="s">
        <v>6289</v>
      </c>
      <c r="AV34" s="3" t="s">
        <v>6289</v>
      </c>
      <c r="AW34" s="20" t="s">
        <v>6289</v>
      </c>
      <c r="AX34" s="3" t="s">
        <v>6289</v>
      </c>
      <c r="AY34" s="3" t="s">
        <v>6289</v>
      </c>
      <c r="AZ34" s="3" t="s">
        <v>6289</v>
      </c>
    </row>
    <row r="35" spans="1:52">
      <c r="A35" t="s">
        <v>33</v>
      </c>
      <c r="B35" s="3" t="s">
        <v>6406</v>
      </c>
      <c r="C35">
        <v>4</v>
      </c>
      <c r="D35">
        <v>13</v>
      </c>
      <c r="E35">
        <v>27</v>
      </c>
      <c r="F35">
        <v>4</v>
      </c>
      <c r="G35">
        <v>4943</v>
      </c>
      <c r="H35">
        <v>27</v>
      </c>
      <c r="I35" s="16">
        <f t="shared" si="0"/>
        <v>836.33333333333337</v>
      </c>
      <c r="J35" s="16">
        <f t="shared" si="1"/>
        <v>749.78121500233021</v>
      </c>
      <c r="K35">
        <v>0</v>
      </c>
      <c r="L35">
        <v>1</v>
      </c>
      <c r="M35">
        <v>0</v>
      </c>
      <c r="N35">
        <v>22</v>
      </c>
      <c r="O35">
        <f t="shared" si="2"/>
        <v>5.75</v>
      </c>
      <c r="P35" s="16">
        <f t="shared" si="3"/>
        <v>4.6954099927482371</v>
      </c>
      <c r="Q35" s="16">
        <v>420.062338688002</v>
      </c>
      <c r="R35" s="16">
        <v>1400.8608589061</v>
      </c>
      <c r="S35" s="16">
        <v>1289.31036877576</v>
      </c>
      <c r="T35" s="16">
        <v>21.2006657482873</v>
      </c>
      <c r="U35" s="16">
        <v>67.211144936519503</v>
      </c>
      <c r="V35" s="16">
        <v>2.4329798048260001</v>
      </c>
      <c r="W35" s="16">
        <v>0</v>
      </c>
      <c r="X35" s="16">
        <v>1.1229735905454401</v>
      </c>
      <c r="Y35" s="16">
        <v>0</v>
      </c>
      <c r="Z35" s="16">
        <v>33.915013675146199</v>
      </c>
      <c r="AA35" t="s">
        <v>33</v>
      </c>
      <c r="AB35" s="16">
        <v>323.61163441251801</v>
      </c>
      <c r="AC35" s="16">
        <v>-4.0632446670190996</v>
      </c>
      <c r="AD35" s="16">
        <v>1.12722436506162</v>
      </c>
      <c r="AE35" s="16">
        <v>-3.6046458832505599</v>
      </c>
      <c r="AF35">
        <v>3.1257883344376701E-4</v>
      </c>
      <c r="AG35">
        <v>3.1584388832513098E-2</v>
      </c>
      <c r="AH35" s="3" t="s">
        <v>33</v>
      </c>
      <c r="AI35" s="20" t="s">
        <v>21787</v>
      </c>
      <c r="AJ35" s="20" t="s">
        <v>21788</v>
      </c>
      <c r="AK35" s="20" t="s">
        <v>33</v>
      </c>
      <c r="AL35" s="3" t="s">
        <v>6289</v>
      </c>
      <c r="AM35" s="20" t="s">
        <v>6289</v>
      </c>
      <c r="AN35" s="3" t="s">
        <v>6289</v>
      </c>
      <c r="AO35" s="20" t="s">
        <v>6289</v>
      </c>
      <c r="AP35" s="3" t="s">
        <v>6289</v>
      </c>
      <c r="AQ35" s="20" t="s">
        <v>6289</v>
      </c>
      <c r="AR35" s="3" t="s">
        <v>6289</v>
      </c>
      <c r="AS35" s="20" t="s">
        <v>6289</v>
      </c>
      <c r="AT35" s="3" t="s">
        <v>6289</v>
      </c>
      <c r="AU35" s="20" t="s">
        <v>6289</v>
      </c>
      <c r="AV35" s="3" t="s">
        <v>6289</v>
      </c>
      <c r="AW35" s="20" t="s">
        <v>6289</v>
      </c>
      <c r="AX35" s="3" t="s">
        <v>6289</v>
      </c>
      <c r="AY35" s="3" t="s">
        <v>6289</v>
      </c>
      <c r="AZ35" s="3" t="s">
        <v>6289</v>
      </c>
    </row>
    <row r="36" spans="1:52">
      <c r="A36" t="s">
        <v>32</v>
      </c>
      <c r="B36" s="3" t="s">
        <v>18157</v>
      </c>
      <c r="C36">
        <v>6</v>
      </c>
      <c r="D36">
        <v>25</v>
      </c>
      <c r="E36">
        <v>13</v>
      </c>
      <c r="F36">
        <v>6</v>
      </c>
      <c r="G36">
        <v>437</v>
      </c>
      <c r="H36">
        <v>13</v>
      </c>
      <c r="I36" s="16">
        <f t="shared" si="0"/>
        <v>83.333333333333329</v>
      </c>
      <c r="J36" s="16">
        <f t="shared" si="1"/>
        <v>64.622264251858567</v>
      </c>
      <c r="K36">
        <v>0</v>
      </c>
      <c r="L36">
        <v>8</v>
      </c>
      <c r="M36">
        <v>0</v>
      </c>
      <c r="N36">
        <v>5</v>
      </c>
      <c r="O36">
        <f t="shared" si="2"/>
        <v>3.25</v>
      </c>
      <c r="P36" s="16">
        <f t="shared" si="3"/>
        <v>1.709349291397168</v>
      </c>
      <c r="Q36" s="16">
        <v>66.945961945787005</v>
      </c>
      <c r="R36" s="16">
        <v>123.84709596236399</v>
      </c>
      <c r="S36" s="16">
        <v>133.16581173346799</v>
      </c>
      <c r="T36" s="16">
        <v>40.770511054398597</v>
      </c>
      <c r="U36" s="16">
        <v>32.360921636101999</v>
      </c>
      <c r="V36" s="16">
        <v>3.6494697072390001</v>
      </c>
      <c r="W36" s="16">
        <v>0</v>
      </c>
      <c r="X36" s="16">
        <v>8.9837887243635492</v>
      </c>
      <c r="Y36" s="16">
        <v>0</v>
      </c>
      <c r="Z36" s="16">
        <v>7.7079576534423104</v>
      </c>
      <c r="AA36" t="s">
        <v>32</v>
      </c>
      <c r="AB36" s="16">
        <v>41.743151841716397</v>
      </c>
      <c r="AC36" s="16">
        <v>-3.2274715176287199</v>
      </c>
      <c r="AD36" s="16">
        <v>0.89653646947774202</v>
      </c>
      <c r="AE36" s="16">
        <v>-3.59993332954856</v>
      </c>
      <c r="AF36">
        <v>3.1829878166316498E-4</v>
      </c>
      <c r="AG36">
        <v>3.1584388832513098E-2</v>
      </c>
      <c r="AH36" s="3" t="s">
        <v>32</v>
      </c>
      <c r="AI36" s="20" t="s">
        <v>18155</v>
      </c>
      <c r="AJ36" s="20" t="s">
        <v>18156</v>
      </c>
      <c r="AK36" s="20" t="s">
        <v>32</v>
      </c>
      <c r="AL36" s="3" t="s">
        <v>18158</v>
      </c>
      <c r="AM36" s="20" t="s">
        <v>15609</v>
      </c>
      <c r="AN36" s="3" t="s">
        <v>15610</v>
      </c>
      <c r="AO36" s="20" t="s">
        <v>6799</v>
      </c>
      <c r="AP36" s="3" t="s">
        <v>6800</v>
      </c>
      <c r="AQ36" s="20" t="s">
        <v>6289</v>
      </c>
      <c r="AR36" s="3" t="s">
        <v>6289</v>
      </c>
      <c r="AS36" s="20" t="s">
        <v>6289</v>
      </c>
      <c r="AT36" s="3" t="s">
        <v>6289</v>
      </c>
      <c r="AU36" s="20" t="s">
        <v>6289</v>
      </c>
      <c r="AV36" s="3" t="s">
        <v>6289</v>
      </c>
      <c r="AW36" s="20" t="s">
        <v>6289</v>
      </c>
      <c r="AX36" s="3" t="s">
        <v>6289</v>
      </c>
      <c r="AY36" s="3" t="s">
        <v>6289</v>
      </c>
      <c r="AZ36" s="3" t="s">
        <v>6289</v>
      </c>
    </row>
    <row r="37" spans="1:52">
      <c r="A37" t="s">
        <v>35</v>
      </c>
      <c r="B37" s="3" t="s">
        <v>10493</v>
      </c>
      <c r="C37">
        <v>4</v>
      </c>
      <c r="D37">
        <v>10</v>
      </c>
      <c r="E37">
        <v>3</v>
      </c>
      <c r="F37">
        <v>4</v>
      </c>
      <c r="G37">
        <v>124</v>
      </c>
      <c r="H37">
        <v>3</v>
      </c>
      <c r="I37" s="16">
        <f t="shared" si="0"/>
        <v>24.666666666666668</v>
      </c>
      <c r="J37" s="16">
        <f t="shared" si="1"/>
        <v>18.16233383600165</v>
      </c>
      <c r="K37">
        <v>0</v>
      </c>
      <c r="L37">
        <v>2</v>
      </c>
      <c r="M37">
        <v>0</v>
      </c>
      <c r="N37">
        <v>0</v>
      </c>
      <c r="O37">
        <f t="shared" si="2"/>
        <v>0.5</v>
      </c>
      <c r="P37" s="16">
        <f t="shared" si="3"/>
        <v>0.4330127018922193</v>
      </c>
      <c r="Q37" s="16">
        <v>17.6008162862163</v>
      </c>
      <c r="R37" s="16">
        <v>35.141967733027798</v>
      </c>
      <c r="S37" s="16">
        <v>44.133496992126297</v>
      </c>
      <c r="T37" s="16">
        <v>16.308204421759399</v>
      </c>
      <c r="U37" s="16">
        <v>7.4679049929466101</v>
      </c>
      <c r="V37" s="16">
        <v>2.4329798048260001</v>
      </c>
      <c r="W37" s="16">
        <v>0</v>
      </c>
      <c r="X37" s="16">
        <v>2.24594718109089</v>
      </c>
      <c r="Y37" s="16">
        <v>0</v>
      </c>
      <c r="Z37" s="16">
        <v>0</v>
      </c>
      <c r="AA37" t="s">
        <v>35</v>
      </c>
      <c r="AB37" s="16">
        <v>12.5331317411993</v>
      </c>
      <c r="AC37" s="16">
        <v>-3.5636539044120901</v>
      </c>
      <c r="AD37" s="16">
        <v>0.991406530634242</v>
      </c>
      <c r="AE37" s="16">
        <v>-3.59454350389671</v>
      </c>
      <c r="AF37">
        <v>3.2496084537595701E-4</v>
      </c>
      <c r="AG37">
        <v>3.1584388832513098E-2</v>
      </c>
      <c r="AH37" s="3" t="s">
        <v>35</v>
      </c>
      <c r="AI37" s="20" t="s">
        <v>24038</v>
      </c>
      <c r="AJ37" s="20" t="s">
        <v>24039</v>
      </c>
      <c r="AK37" s="20" t="s">
        <v>35</v>
      </c>
      <c r="AL37" s="3" t="s">
        <v>10494</v>
      </c>
      <c r="AM37" s="20" t="s">
        <v>8993</v>
      </c>
      <c r="AN37" s="3" t="s">
        <v>8994</v>
      </c>
      <c r="AO37" s="20" t="s">
        <v>11387</v>
      </c>
      <c r="AP37" s="3" t="s">
        <v>11388</v>
      </c>
      <c r="AQ37" s="20" t="s">
        <v>6543</v>
      </c>
      <c r="AR37" s="3" t="s">
        <v>6544</v>
      </c>
      <c r="AS37" s="20" t="s">
        <v>6289</v>
      </c>
      <c r="AT37" s="3" t="s">
        <v>6289</v>
      </c>
      <c r="AU37" s="20" t="s">
        <v>6289</v>
      </c>
      <c r="AV37" s="3" t="s">
        <v>6289</v>
      </c>
      <c r="AW37" s="20" t="s">
        <v>6289</v>
      </c>
      <c r="AX37" s="3" t="s">
        <v>6289</v>
      </c>
      <c r="AY37" s="3" t="s">
        <v>6289</v>
      </c>
      <c r="AZ37" s="3" t="s">
        <v>6289</v>
      </c>
    </row>
    <row r="38" spans="1:52">
      <c r="A38" t="s">
        <v>36</v>
      </c>
      <c r="B38" s="3" t="s">
        <v>6384</v>
      </c>
      <c r="C38">
        <v>8</v>
      </c>
      <c r="D38">
        <v>10</v>
      </c>
      <c r="E38">
        <v>2</v>
      </c>
      <c r="F38">
        <v>8</v>
      </c>
      <c r="G38">
        <v>366</v>
      </c>
      <c r="H38">
        <v>2</v>
      </c>
      <c r="I38" s="16">
        <f t="shared" si="0"/>
        <v>66</v>
      </c>
      <c r="J38" s="16">
        <f t="shared" si="1"/>
        <v>54.786454124678997</v>
      </c>
      <c r="K38">
        <v>0</v>
      </c>
      <c r="L38">
        <v>2</v>
      </c>
      <c r="M38">
        <v>0</v>
      </c>
      <c r="N38">
        <v>4</v>
      </c>
      <c r="O38">
        <f t="shared" si="2"/>
        <v>1.5</v>
      </c>
      <c r="P38" s="16">
        <f t="shared" si="3"/>
        <v>0.82915619758884995</v>
      </c>
      <c r="Q38" s="16">
        <v>57.988403657266197</v>
      </c>
      <c r="R38" s="16">
        <v>103.72548540555</v>
      </c>
      <c r="S38" s="16">
        <v>98.216163826408106</v>
      </c>
      <c r="T38" s="16">
        <v>16.308204421759399</v>
      </c>
      <c r="U38" s="16">
        <v>4.9786033286310696</v>
      </c>
      <c r="V38" s="16">
        <v>4.8659596096520001</v>
      </c>
      <c r="W38" s="16">
        <v>0</v>
      </c>
      <c r="X38" s="16">
        <v>2.24594718109089</v>
      </c>
      <c r="Y38" s="16">
        <v>0</v>
      </c>
      <c r="Z38" s="16">
        <v>6.1663661227538498</v>
      </c>
      <c r="AA38" t="s">
        <v>36</v>
      </c>
      <c r="AB38" s="16">
        <v>29.449513355311101</v>
      </c>
      <c r="AC38" s="16">
        <v>-3.4706637508918998</v>
      </c>
      <c r="AD38" s="16">
        <v>0.96836249125615004</v>
      </c>
      <c r="AE38" s="16">
        <v>-3.5840543001513701</v>
      </c>
      <c r="AF38">
        <v>3.3830170676764799E-4</v>
      </c>
      <c r="AG38">
        <v>3.1757722072538699E-2</v>
      </c>
      <c r="AH38" s="3" t="s">
        <v>36</v>
      </c>
      <c r="AI38" s="20" t="s">
        <v>17625</v>
      </c>
      <c r="AJ38" s="20" t="s">
        <v>17626</v>
      </c>
      <c r="AK38" s="20" t="s">
        <v>36</v>
      </c>
      <c r="AL38" s="3" t="s">
        <v>6289</v>
      </c>
      <c r="AM38" s="20" t="s">
        <v>6289</v>
      </c>
      <c r="AN38" s="3" t="s">
        <v>6289</v>
      </c>
      <c r="AO38" s="20" t="s">
        <v>6289</v>
      </c>
      <c r="AP38" s="3" t="s">
        <v>6289</v>
      </c>
      <c r="AQ38" s="20" t="s">
        <v>6289</v>
      </c>
      <c r="AR38" s="3" t="s">
        <v>6289</v>
      </c>
      <c r="AS38" s="20" t="s">
        <v>6289</v>
      </c>
      <c r="AT38" s="3" t="s">
        <v>6289</v>
      </c>
      <c r="AU38" s="20" t="s">
        <v>6289</v>
      </c>
      <c r="AV38" s="3" t="s">
        <v>6289</v>
      </c>
      <c r="AW38" s="20" t="s">
        <v>6289</v>
      </c>
      <c r="AX38" s="3" t="s">
        <v>6289</v>
      </c>
      <c r="AY38" s="3" t="s">
        <v>6289</v>
      </c>
      <c r="AZ38" s="3" t="s">
        <v>6289</v>
      </c>
    </row>
    <row r="39" spans="1:52">
      <c r="A39" t="s">
        <v>37</v>
      </c>
      <c r="B39" s="3" t="s">
        <v>6875</v>
      </c>
      <c r="C39">
        <v>28</v>
      </c>
      <c r="D39">
        <v>17</v>
      </c>
      <c r="E39">
        <v>9</v>
      </c>
      <c r="F39">
        <v>28</v>
      </c>
      <c r="G39">
        <v>973</v>
      </c>
      <c r="H39">
        <v>9</v>
      </c>
      <c r="I39" s="16">
        <f t="shared" si="0"/>
        <v>177.33333333333334</v>
      </c>
      <c r="J39" s="16">
        <f t="shared" si="1"/>
        <v>145.30287652323312</v>
      </c>
      <c r="K39">
        <v>2</v>
      </c>
      <c r="L39">
        <v>12</v>
      </c>
      <c r="M39">
        <v>0</v>
      </c>
      <c r="N39">
        <v>8</v>
      </c>
      <c r="O39">
        <f t="shared" si="2"/>
        <v>5.5</v>
      </c>
      <c r="P39" s="16">
        <f t="shared" si="3"/>
        <v>2.384848003542364</v>
      </c>
      <c r="Q39" s="16">
        <v>103.40479568152099</v>
      </c>
      <c r="R39" s="16">
        <v>275.75108551803299</v>
      </c>
      <c r="S39" s="16">
        <v>198.98339684311301</v>
      </c>
      <c r="T39" s="16">
        <v>27.723947516991</v>
      </c>
      <c r="U39" s="16">
        <v>22.403714978839801</v>
      </c>
      <c r="V39" s="16">
        <v>17.030858633782</v>
      </c>
      <c r="W39" s="16">
        <v>0</v>
      </c>
      <c r="X39" s="16">
        <v>13.475683086545301</v>
      </c>
      <c r="Y39" s="16">
        <v>8.7322588009968793</v>
      </c>
      <c r="Z39" s="16">
        <v>12.3327322455077</v>
      </c>
      <c r="AA39" t="s">
        <v>37</v>
      </c>
      <c r="AB39" s="16">
        <v>67.983847330532896</v>
      </c>
      <c r="AC39" s="16">
        <v>-3.0928366513514201</v>
      </c>
      <c r="AD39" s="16">
        <v>0.86415953024456604</v>
      </c>
      <c r="AE39" s="16">
        <v>-3.5790112162231398</v>
      </c>
      <c r="AF39">
        <v>3.4489666726392399E-4</v>
      </c>
      <c r="AG39">
        <v>3.1757722072538699E-2</v>
      </c>
      <c r="AH39" s="3" t="s">
        <v>37</v>
      </c>
      <c r="AI39" s="20" t="s">
        <v>22334</v>
      </c>
      <c r="AJ39" s="20" t="s">
        <v>22335</v>
      </c>
      <c r="AK39" s="20" t="s">
        <v>37</v>
      </c>
      <c r="AL39" s="3" t="s">
        <v>6289</v>
      </c>
      <c r="AM39" s="20" t="s">
        <v>6289</v>
      </c>
      <c r="AN39" s="3" t="s">
        <v>6289</v>
      </c>
      <c r="AO39" s="20" t="s">
        <v>6289</v>
      </c>
      <c r="AP39" s="3" t="s">
        <v>6289</v>
      </c>
      <c r="AQ39" s="20" t="s">
        <v>6289</v>
      </c>
      <c r="AR39" s="3" t="s">
        <v>6289</v>
      </c>
      <c r="AS39" s="20" t="s">
        <v>6289</v>
      </c>
      <c r="AT39" s="3" t="s">
        <v>6289</v>
      </c>
      <c r="AU39" s="20" t="s">
        <v>6289</v>
      </c>
      <c r="AV39" s="3" t="s">
        <v>6289</v>
      </c>
      <c r="AW39" s="20" t="s">
        <v>6289</v>
      </c>
      <c r="AX39" s="3" t="s">
        <v>6289</v>
      </c>
      <c r="AY39" s="3" t="s">
        <v>6289</v>
      </c>
      <c r="AZ39" s="3" t="s">
        <v>6289</v>
      </c>
    </row>
    <row r="40" spans="1:52">
      <c r="A40" t="s">
        <v>38</v>
      </c>
      <c r="B40" s="3" t="s">
        <v>10546</v>
      </c>
      <c r="C40">
        <v>74</v>
      </c>
      <c r="D40">
        <v>60</v>
      </c>
      <c r="E40">
        <v>19</v>
      </c>
      <c r="F40">
        <v>74</v>
      </c>
      <c r="G40">
        <v>581</v>
      </c>
      <c r="H40">
        <v>19</v>
      </c>
      <c r="I40" s="16">
        <f t="shared" si="0"/>
        <v>137.83333333333334</v>
      </c>
      <c r="J40" s="16">
        <f t="shared" si="1"/>
        <v>81.453264263989212</v>
      </c>
      <c r="K40">
        <v>3</v>
      </c>
      <c r="L40">
        <v>20</v>
      </c>
      <c r="M40">
        <v>0</v>
      </c>
      <c r="N40">
        <v>20</v>
      </c>
      <c r="O40">
        <f t="shared" si="2"/>
        <v>10.75</v>
      </c>
      <c r="P40" s="16">
        <f t="shared" si="3"/>
        <v>4.655306112384018</v>
      </c>
      <c r="Q40" s="16">
        <v>129.02026938378199</v>
      </c>
      <c r="R40" s="16">
        <v>164.65712300717101</v>
      </c>
      <c r="S40" s="16">
        <v>222.96344723189799</v>
      </c>
      <c r="T40" s="16">
        <v>97.849226530556606</v>
      </c>
      <c r="U40" s="16">
        <v>47.2967316219952</v>
      </c>
      <c r="V40" s="16">
        <v>45.010126389280998</v>
      </c>
      <c r="W40" s="16">
        <v>0</v>
      </c>
      <c r="X40" s="16">
        <v>22.459471810908902</v>
      </c>
      <c r="Y40" s="16">
        <v>13.0983882014953</v>
      </c>
      <c r="Z40" s="16">
        <v>30.831830613769199</v>
      </c>
      <c r="AA40" t="s">
        <v>38</v>
      </c>
      <c r="AB40" s="16">
        <v>77.318661479085705</v>
      </c>
      <c r="AC40" s="16">
        <v>-2.5279766145310401</v>
      </c>
      <c r="AD40" s="16">
        <v>0.70778369749803505</v>
      </c>
      <c r="AE40" s="16">
        <v>-3.57167962962026</v>
      </c>
      <c r="AF40">
        <v>3.5469914138951201E-4</v>
      </c>
      <c r="AG40">
        <v>3.1822879377484702E-2</v>
      </c>
      <c r="AH40" s="3" t="s">
        <v>38</v>
      </c>
      <c r="AI40" s="20" t="s">
        <v>10544</v>
      </c>
      <c r="AJ40" s="20" t="s">
        <v>10545</v>
      </c>
      <c r="AK40" s="20" t="s">
        <v>38</v>
      </c>
      <c r="AL40" s="3" t="s">
        <v>6289</v>
      </c>
      <c r="AM40" s="20" t="s">
        <v>6289</v>
      </c>
      <c r="AN40" s="3" t="s">
        <v>6289</v>
      </c>
      <c r="AO40" s="20" t="s">
        <v>6289</v>
      </c>
      <c r="AP40" s="3" t="s">
        <v>6289</v>
      </c>
      <c r="AQ40" s="20" t="s">
        <v>6289</v>
      </c>
      <c r="AR40" s="3" t="s">
        <v>6289</v>
      </c>
      <c r="AS40" s="20" t="s">
        <v>10547</v>
      </c>
      <c r="AT40" s="3" t="s">
        <v>10548</v>
      </c>
      <c r="AU40" s="20" t="s">
        <v>9329</v>
      </c>
      <c r="AV40" s="3" t="s">
        <v>9330</v>
      </c>
      <c r="AW40" s="20" t="s">
        <v>6289</v>
      </c>
      <c r="AX40" s="3" t="s">
        <v>6289</v>
      </c>
      <c r="AY40" s="3" t="s">
        <v>6289</v>
      </c>
      <c r="AZ40" s="3" t="s">
        <v>6289</v>
      </c>
    </row>
    <row r="41" spans="1:52">
      <c r="A41" t="s">
        <v>39</v>
      </c>
      <c r="B41" s="3" t="s">
        <v>6406</v>
      </c>
      <c r="C41">
        <v>13</v>
      </c>
      <c r="D41">
        <v>7</v>
      </c>
      <c r="E41">
        <v>13</v>
      </c>
      <c r="F41">
        <v>13</v>
      </c>
      <c r="G41">
        <v>617</v>
      </c>
      <c r="H41">
        <v>13</v>
      </c>
      <c r="I41" s="16">
        <f t="shared" si="0"/>
        <v>112.66666666666667</v>
      </c>
      <c r="J41" s="16">
        <f t="shared" si="1"/>
        <v>92.082591751664467</v>
      </c>
      <c r="K41">
        <v>0</v>
      </c>
      <c r="L41">
        <v>1</v>
      </c>
      <c r="M41">
        <v>0</v>
      </c>
      <c r="N41">
        <v>8</v>
      </c>
      <c r="O41">
        <f t="shared" si="2"/>
        <v>2.25</v>
      </c>
      <c r="P41" s="16">
        <f t="shared" si="3"/>
        <v>1.6723860200324565</v>
      </c>
      <c r="Q41" s="16">
        <v>54.373950312775399</v>
      </c>
      <c r="R41" s="16">
        <v>174.859629768372</v>
      </c>
      <c r="S41" s="16">
        <v>140.308805466297</v>
      </c>
      <c r="T41" s="16">
        <v>11.415743095231599</v>
      </c>
      <c r="U41" s="16">
        <v>32.360921636101999</v>
      </c>
      <c r="V41" s="16">
        <v>7.9071843656844996</v>
      </c>
      <c r="W41" s="16">
        <v>0</v>
      </c>
      <c r="X41" s="16">
        <v>1.1229735905454401</v>
      </c>
      <c r="Y41" s="16">
        <v>0</v>
      </c>
      <c r="Z41" s="16">
        <v>12.3327322455077</v>
      </c>
      <c r="AA41" t="s">
        <v>39</v>
      </c>
      <c r="AB41" s="16">
        <v>43.4681940480516</v>
      </c>
      <c r="AC41" s="16">
        <v>-3.4385095836913901</v>
      </c>
      <c r="AD41" s="16">
        <v>0.96775893230550103</v>
      </c>
      <c r="AE41" s="16">
        <v>-3.55306416598998</v>
      </c>
      <c r="AF41">
        <v>3.80771574683483E-4</v>
      </c>
      <c r="AG41">
        <v>3.3307993495437602E-2</v>
      </c>
      <c r="AH41" s="3" t="s">
        <v>39</v>
      </c>
      <c r="AI41" s="20" t="s">
        <v>19511</v>
      </c>
      <c r="AJ41" s="20" t="s">
        <v>19512</v>
      </c>
      <c r="AK41" s="20" t="s">
        <v>39</v>
      </c>
      <c r="AL41" s="3" t="s">
        <v>6289</v>
      </c>
      <c r="AM41" s="20" t="s">
        <v>6289</v>
      </c>
      <c r="AN41" s="3" t="s">
        <v>6289</v>
      </c>
      <c r="AO41" s="20" t="s">
        <v>6289</v>
      </c>
      <c r="AP41" s="3" t="s">
        <v>6289</v>
      </c>
      <c r="AQ41" s="20" t="s">
        <v>6289</v>
      </c>
      <c r="AR41" s="3" t="s">
        <v>6289</v>
      </c>
      <c r="AS41" s="20" t="s">
        <v>6289</v>
      </c>
      <c r="AT41" s="3" t="s">
        <v>6289</v>
      </c>
      <c r="AU41" s="20" t="s">
        <v>6289</v>
      </c>
      <c r="AV41" s="3" t="s">
        <v>6289</v>
      </c>
      <c r="AW41" s="20" t="s">
        <v>6289</v>
      </c>
      <c r="AX41" s="3" t="s">
        <v>6289</v>
      </c>
      <c r="AY41" s="3" t="s">
        <v>6289</v>
      </c>
      <c r="AZ41" s="3" t="s">
        <v>6289</v>
      </c>
    </row>
    <row r="42" spans="1:52">
      <c r="A42" t="s">
        <v>40</v>
      </c>
      <c r="B42" s="3" t="s">
        <v>6406</v>
      </c>
      <c r="C42">
        <v>13</v>
      </c>
      <c r="D42">
        <v>1</v>
      </c>
      <c r="E42">
        <v>12</v>
      </c>
      <c r="F42">
        <v>13</v>
      </c>
      <c r="G42">
        <v>382</v>
      </c>
      <c r="H42">
        <v>12</v>
      </c>
      <c r="I42" s="16">
        <f t="shared" si="0"/>
        <v>72.166666666666671</v>
      </c>
      <c r="J42" s="16">
        <f t="shared" si="1"/>
        <v>56.593784830858262</v>
      </c>
      <c r="K42">
        <v>0</v>
      </c>
      <c r="L42">
        <v>3</v>
      </c>
      <c r="M42">
        <v>0</v>
      </c>
      <c r="N42">
        <v>4</v>
      </c>
      <c r="O42">
        <f t="shared" si="2"/>
        <v>1.75</v>
      </c>
      <c r="P42" s="16">
        <f t="shared" si="3"/>
        <v>0.8926785535678563</v>
      </c>
      <c r="Q42" s="16">
        <v>73.546268053118098</v>
      </c>
      <c r="R42" s="16">
        <v>108.259932854973</v>
      </c>
      <c r="S42" s="16">
        <v>86.481245551045106</v>
      </c>
      <c r="T42" s="16">
        <v>1.63082044217594</v>
      </c>
      <c r="U42" s="16">
        <v>29.871619971786501</v>
      </c>
      <c r="V42" s="16">
        <v>7.9071843656844996</v>
      </c>
      <c r="W42" s="16">
        <v>0</v>
      </c>
      <c r="X42" s="16">
        <v>3.3689207716363301</v>
      </c>
      <c r="Y42" s="16">
        <v>0</v>
      </c>
      <c r="Z42" s="16">
        <v>6.1663661227538498</v>
      </c>
      <c r="AA42" t="s">
        <v>40</v>
      </c>
      <c r="AB42" s="16">
        <v>31.723235813317299</v>
      </c>
      <c r="AC42" s="16">
        <v>-3.4218839158449601</v>
      </c>
      <c r="AD42" s="16">
        <v>0.96606702337544303</v>
      </c>
      <c r="AE42" s="16">
        <v>-3.5420771365208998</v>
      </c>
      <c r="AF42">
        <v>3.9698936604316501E-4</v>
      </c>
      <c r="AG42">
        <v>3.3679716591757801E-2</v>
      </c>
      <c r="AH42" s="3" t="s">
        <v>40</v>
      </c>
      <c r="AI42" s="20" t="s">
        <v>10917</v>
      </c>
      <c r="AJ42" s="20" t="s">
        <v>10918</v>
      </c>
      <c r="AK42" s="20" t="s">
        <v>40</v>
      </c>
      <c r="AL42" s="3" t="s">
        <v>6289</v>
      </c>
      <c r="AM42" s="20" t="s">
        <v>6289</v>
      </c>
      <c r="AN42" s="3" t="s">
        <v>6289</v>
      </c>
      <c r="AO42" s="20" t="s">
        <v>6289</v>
      </c>
      <c r="AP42" s="3" t="s">
        <v>6289</v>
      </c>
      <c r="AQ42" s="20" t="s">
        <v>6289</v>
      </c>
      <c r="AR42" s="3" t="s">
        <v>6289</v>
      </c>
      <c r="AS42" s="20" t="s">
        <v>6289</v>
      </c>
      <c r="AT42" s="3" t="s">
        <v>6289</v>
      </c>
      <c r="AU42" s="20" t="s">
        <v>6289</v>
      </c>
      <c r="AV42" s="3" t="s">
        <v>6289</v>
      </c>
      <c r="AW42" s="20" t="s">
        <v>6289</v>
      </c>
      <c r="AX42" s="3" t="s">
        <v>6289</v>
      </c>
      <c r="AY42" s="3" t="s">
        <v>6289</v>
      </c>
      <c r="AZ42" s="3" t="s">
        <v>6289</v>
      </c>
    </row>
    <row r="43" spans="1:52">
      <c r="A43" t="s">
        <v>41</v>
      </c>
      <c r="B43" s="3" t="s">
        <v>22993</v>
      </c>
      <c r="C43">
        <v>3</v>
      </c>
      <c r="D43">
        <v>4</v>
      </c>
      <c r="E43">
        <v>39</v>
      </c>
      <c r="F43">
        <v>3</v>
      </c>
      <c r="G43">
        <v>4594</v>
      </c>
      <c r="H43">
        <v>39</v>
      </c>
      <c r="I43" s="16">
        <f t="shared" si="0"/>
        <v>780.33333333333337</v>
      </c>
      <c r="J43" s="16">
        <f t="shared" si="1"/>
        <v>696.30754965295603</v>
      </c>
      <c r="K43">
        <v>0</v>
      </c>
      <c r="L43">
        <v>6</v>
      </c>
      <c r="M43">
        <v>0</v>
      </c>
      <c r="N43">
        <v>21</v>
      </c>
      <c r="O43">
        <f t="shared" si="2"/>
        <v>6.75</v>
      </c>
      <c r="P43" s="16">
        <f t="shared" si="3"/>
        <v>4.2920711783473493</v>
      </c>
      <c r="Q43" s="16">
        <v>448.34936486227798</v>
      </c>
      <c r="R43" s="16">
        <v>1301.9532239155601</v>
      </c>
      <c r="S43" s="16">
        <v>1153.0832740139299</v>
      </c>
      <c r="T43" s="16">
        <v>6.5232817687037699</v>
      </c>
      <c r="U43" s="16">
        <v>97.082764908306004</v>
      </c>
      <c r="V43" s="16">
        <v>1.8247348536195001</v>
      </c>
      <c r="W43" s="16">
        <v>0</v>
      </c>
      <c r="X43" s="16">
        <v>6.7378415432726699</v>
      </c>
      <c r="Y43" s="16">
        <v>0</v>
      </c>
      <c r="Z43" s="16">
        <v>32.373422144457699</v>
      </c>
      <c r="AA43" t="s">
        <v>41</v>
      </c>
      <c r="AB43" s="16">
        <v>304.79279080101298</v>
      </c>
      <c r="AC43" s="16">
        <v>-3.95771901821219</v>
      </c>
      <c r="AD43" s="16">
        <v>1.11885967471464</v>
      </c>
      <c r="AE43" s="16">
        <v>-3.5372791670426502</v>
      </c>
      <c r="AF43">
        <v>4.0427210541692699E-4</v>
      </c>
      <c r="AG43">
        <v>3.3679716591757801E-2</v>
      </c>
      <c r="AH43" s="3" t="s">
        <v>41</v>
      </c>
      <c r="AI43" s="20" t="s">
        <v>22991</v>
      </c>
      <c r="AJ43" s="20" t="s">
        <v>22992</v>
      </c>
      <c r="AK43" s="20" t="s">
        <v>41</v>
      </c>
      <c r="AL43" s="3" t="s">
        <v>22994</v>
      </c>
      <c r="AM43" s="20" t="s">
        <v>6289</v>
      </c>
      <c r="AN43" s="3" t="s">
        <v>6289</v>
      </c>
      <c r="AO43" s="20" t="s">
        <v>6289</v>
      </c>
      <c r="AP43" s="3" t="s">
        <v>6289</v>
      </c>
      <c r="AQ43" s="20" t="s">
        <v>6289</v>
      </c>
      <c r="AR43" s="3" t="s">
        <v>6289</v>
      </c>
      <c r="AS43" s="20" t="s">
        <v>6289</v>
      </c>
      <c r="AT43" s="3" t="s">
        <v>6289</v>
      </c>
      <c r="AU43" s="20" t="s">
        <v>6289</v>
      </c>
      <c r="AV43" s="3" t="s">
        <v>6289</v>
      </c>
      <c r="AW43" s="20" t="s">
        <v>6289</v>
      </c>
      <c r="AX43" s="3" t="s">
        <v>6289</v>
      </c>
      <c r="AY43" s="3" t="s">
        <v>6289</v>
      </c>
      <c r="AZ43" s="3" t="s">
        <v>6289</v>
      </c>
    </row>
    <row r="44" spans="1:52">
      <c r="A44" t="s">
        <v>43</v>
      </c>
      <c r="B44" s="3" t="s">
        <v>7175</v>
      </c>
      <c r="C44">
        <v>63</v>
      </c>
      <c r="D44">
        <v>20</v>
      </c>
      <c r="E44">
        <v>12</v>
      </c>
      <c r="F44">
        <v>63</v>
      </c>
      <c r="G44">
        <v>489</v>
      </c>
      <c r="H44">
        <v>12</v>
      </c>
      <c r="I44" s="16">
        <f t="shared" si="0"/>
        <v>109.83333333333333</v>
      </c>
      <c r="J44" s="16">
        <f t="shared" si="1"/>
        <v>69.794705572313475</v>
      </c>
      <c r="K44">
        <v>3</v>
      </c>
      <c r="L44">
        <v>16</v>
      </c>
      <c r="M44">
        <v>0</v>
      </c>
      <c r="N44">
        <v>9</v>
      </c>
      <c r="O44">
        <f t="shared" si="2"/>
        <v>7</v>
      </c>
      <c r="P44" s="16">
        <f t="shared" si="3"/>
        <v>3.0618621784789726</v>
      </c>
      <c r="Q44" s="16">
        <v>99.947492482442598</v>
      </c>
      <c r="R44" s="16">
        <v>138.58405017298901</v>
      </c>
      <c r="S44" s="16">
        <v>153.57436525583799</v>
      </c>
      <c r="T44" s="16">
        <v>32.616408843518897</v>
      </c>
      <c r="U44" s="16">
        <v>29.871619971786501</v>
      </c>
      <c r="V44" s="16">
        <v>38.3194319260095</v>
      </c>
      <c r="W44" s="16">
        <v>0</v>
      </c>
      <c r="X44" s="16">
        <v>17.967577448727098</v>
      </c>
      <c r="Y44" s="16">
        <v>13.0983882014953</v>
      </c>
      <c r="Z44" s="16">
        <v>13.874323776196199</v>
      </c>
      <c r="AA44" t="s">
        <v>43</v>
      </c>
      <c r="AB44" s="16">
        <v>53.785365807900298</v>
      </c>
      <c r="AC44" s="16">
        <v>-2.56124994666401</v>
      </c>
      <c r="AD44" s="16">
        <v>0.727043202701392</v>
      </c>
      <c r="AE44" s="16">
        <v>-3.52283046887375</v>
      </c>
      <c r="AF44">
        <v>4.2696437748909603E-4</v>
      </c>
      <c r="AG44">
        <v>3.3882724749823699E-2</v>
      </c>
      <c r="AH44" s="3" t="s">
        <v>43</v>
      </c>
      <c r="AI44" s="20" t="s">
        <v>10270</v>
      </c>
      <c r="AJ44" s="20" t="s">
        <v>10271</v>
      </c>
      <c r="AK44" s="20" t="s">
        <v>43</v>
      </c>
      <c r="AL44" s="3" t="s">
        <v>7176</v>
      </c>
      <c r="AM44" s="20" t="s">
        <v>6289</v>
      </c>
      <c r="AN44" s="3" t="s">
        <v>6289</v>
      </c>
      <c r="AO44" s="20" t="s">
        <v>6289</v>
      </c>
      <c r="AP44" s="3" t="s">
        <v>6289</v>
      </c>
      <c r="AQ44" s="20" t="s">
        <v>6289</v>
      </c>
      <c r="AR44" s="3" t="s">
        <v>6289</v>
      </c>
      <c r="AS44" s="20" t="s">
        <v>6289</v>
      </c>
      <c r="AT44" s="3" t="s">
        <v>6289</v>
      </c>
      <c r="AU44" s="20" t="s">
        <v>6289</v>
      </c>
      <c r="AV44" s="3" t="s">
        <v>6289</v>
      </c>
      <c r="AW44" s="20" t="s">
        <v>6289</v>
      </c>
      <c r="AX44" s="3" t="s">
        <v>6289</v>
      </c>
      <c r="AY44" s="3" t="s">
        <v>6289</v>
      </c>
      <c r="AZ44" s="3" t="s">
        <v>6289</v>
      </c>
    </row>
    <row r="45" spans="1:52">
      <c r="A45" t="s">
        <v>44</v>
      </c>
      <c r="B45" s="3" t="s">
        <v>6406</v>
      </c>
      <c r="C45">
        <v>25</v>
      </c>
      <c r="D45">
        <v>45</v>
      </c>
      <c r="E45">
        <v>21</v>
      </c>
      <c r="F45">
        <v>25</v>
      </c>
      <c r="G45">
        <v>1088</v>
      </c>
      <c r="H45">
        <v>21</v>
      </c>
      <c r="I45" s="16">
        <f t="shared" si="0"/>
        <v>204.16666666666666</v>
      </c>
      <c r="J45" s="16">
        <f t="shared" si="1"/>
        <v>161.39985141578364</v>
      </c>
      <c r="K45">
        <v>3</v>
      </c>
      <c r="L45">
        <v>9</v>
      </c>
      <c r="M45">
        <v>2</v>
      </c>
      <c r="N45">
        <v>23</v>
      </c>
      <c r="O45">
        <f t="shared" si="2"/>
        <v>9.25</v>
      </c>
      <c r="P45" s="16">
        <f t="shared" si="3"/>
        <v>4.1888990200290097</v>
      </c>
      <c r="Q45" s="16">
        <v>133.89192389157401</v>
      </c>
      <c r="R45" s="16">
        <v>308.34242656075998</v>
      </c>
      <c r="S45" s="16">
        <v>285.46464239415798</v>
      </c>
      <c r="T45" s="16">
        <v>73.386919897917394</v>
      </c>
      <c r="U45" s="16">
        <v>52.275334950626302</v>
      </c>
      <c r="V45" s="16">
        <v>15.2061237801625</v>
      </c>
      <c r="W45" s="16">
        <v>7.2934751877885002</v>
      </c>
      <c r="X45" s="16">
        <v>10.106762314909</v>
      </c>
      <c r="Y45" s="16">
        <v>13.0983882014953</v>
      </c>
      <c r="Z45" s="16">
        <v>35.456605205834599</v>
      </c>
      <c r="AA45" t="s">
        <v>44</v>
      </c>
      <c r="AB45" s="16">
        <v>93.452260238522499</v>
      </c>
      <c r="AC45" s="16">
        <v>-2.77101322242522</v>
      </c>
      <c r="AD45" s="16">
        <v>0.78688411019270799</v>
      </c>
      <c r="AE45" s="16">
        <v>-3.5215010527364701</v>
      </c>
      <c r="AF45">
        <v>4.2911096374918898E-4</v>
      </c>
      <c r="AG45">
        <v>3.3882724749823699E-2</v>
      </c>
      <c r="AH45" s="3" t="s">
        <v>44</v>
      </c>
      <c r="AI45" s="20" t="s">
        <v>13543</v>
      </c>
      <c r="AJ45" s="20" t="s">
        <v>13544</v>
      </c>
      <c r="AK45" s="20" t="s">
        <v>44</v>
      </c>
      <c r="AL45" s="3" t="s">
        <v>6289</v>
      </c>
      <c r="AM45" s="20" t="s">
        <v>6289</v>
      </c>
      <c r="AN45" s="3" t="s">
        <v>6289</v>
      </c>
      <c r="AO45" s="20" t="s">
        <v>6289</v>
      </c>
      <c r="AP45" s="3" t="s">
        <v>6289</v>
      </c>
      <c r="AQ45" s="20" t="s">
        <v>6289</v>
      </c>
      <c r="AR45" s="3" t="s">
        <v>6289</v>
      </c>
      <c r="AS45" s="20" t="s">
        <v>6289</v>
      </c>
      <c r="AT45" s="3" t="s">
        <v>6289</v>
      </c>
      <c r="AU45" s="20" t="s">
        <v>6289</v>
      </c>
      <c r="AV45" s="3" t="s">
        <v>6289</v>
      </c>
      <c r="AW45" s="20" t="s">
        <v>6289</v>
      </c>
      <c r="AX45" s="3" t="s">
        <v>6289</v>
      </c>
      <c r="AY45" s="3" t="s">
        <v>6289</v>
      </c>
      <c r="AZ45" s="3" t="s">
        <v>6289</v>
      </c>
    </row>
    <row r="46" spans="1:52">
      <c r="A46" t="s">
        <v>42</v>
      </c>
      <c r="B46" s="3" t="s">
        <v>8909</v>
      </c>
      <c r="C46">
        <v>13</v>
      </c>
      <c r="D46">
        <v>0</v>
      </c>
      <c r="E46">
        <v>5</v>
      </c>
      <c r="F46">
        <v>13</v>
      </c>
      <c r="G46">
        <v>129</v>
      </c>
      <c r="H46">
        <v>5</v>
      </c>
      <c r="I46" s="16">
        <f t="shared" si="0"/>
        <v>27.5</v>
      </c>
      <c r="J46" s="16">
        <f t="shared" si="1"/>
        <v>18.627563209156239</v>
      </c>
      <c r="K46">
        <v>0</v>
      </c>
      <c r="L46">
        <v>1</v>
      </c>
      <c r="M46">
        <v>0</v>
      </c>
      <c r="N46">
        <v>0</v>
      </c>
      <c r="O46">
        <f t="shared" si="2"/>
        <v>0.25</v>
      </c>
      <c r="P46" s="16">
        <f t="shared" si="3"/>
        <v>0.21650635094610965</v>
      </c>
      <c r="Q46" s="16">
        <v>19.958068467406001</v>
      </c>
      <c r="R46" s="16">
        <v>36.558982560972503</v>
      </c>
      <c r="S46" s="16">
        <v>31.123044121614999</v>
      </c>
      <c r="T46" s="16">
        <v>0</v>
      </c>
      <c r="U46" s="16">
        <v>12.446508321577699</v>
      </c>
      <c r="V46" s="16">
        <v>7.9071843656844996</v>
      </c>
      <c r="W46" s="16">
        <v>0</v>
      </c>
      <c r="X46" s="16">
        <v>1.1229735905454401</v>
      </c>
      <c r="Y46" s="16">
        <v>0</v>
      </c>
      <c r="Z46" s="16">
        <v>0</v>
      </c>
      <c r="AA46" t="s">
        <v>42</v>
      </c>
      <c r="AB46" s="16">
        <v>10.911676142780101</v>
      </c>
      <c r="AC46" s="16">
        <v>-3.6719736829015002</v>
      </c>
      <c r="AD46" s="16">
        <v>1.04393875225594</v>
      </c>
      <c r="AE46" s="16">
        <v>-3.5174225259541401</v>
      </c>
      <c r="AF46">
        <v>4.3575953522208201E-4</v>
      </c>
      <c r="AG46">
        <v>3.3882724749823699E-2</v>
      </c>
      <c r="AH46" s="3" t="s">
        <v>42</v>
      </c>
      <c r="AI46" s="20" t="s">
        <v>8907</v>
      </c>
      <c r="AJ46" s="20" t="s">
        <v>8908</v>
      </c>
      <c r="AK46" s="20" t="s">
        <v>42</v>
      </c>
      <c r="AL46" s="3" t="s">
        <v>6289</v>
      </c>
      <c r="AM46" s="20" t="s">
        <v>6539</v>
      </c>
      <c r="AN46" s="3" t="s">
        <v>6540</v>
      </c>
      <c r="AO46" s="20" t="s">
        <v>6541</v>
      </c>
      <c r="AP46" s="3" t="s">
        <v>6542</v>
      </c>
      <c r="AQ46" s="20" t="s">
        <v>6543</v>
      </c>
      <c r="AR46" s="3" t="s">
        <v>6544</v>
      </c>
      <c r="AS46" s="20" t="s">
        <v>6289</v>
      </c>
      <c r="AT46" s="3" t="s">
        <v>6289</v>
      </c>
      <c r="AU46" s="20" t="s">
        <v>6289</v>
      </c>
      <c r="AV46" s="3" t="s">
        <v>6289</v>
      </c>
      <c r="AW46" s="20" t="s">
        <v>6289</v>
      </c>
      <c r="AX46" s="3" t="s">
        <v>6289</v>
      </c>
      <c r="AY46" s="3" t="s">
        <v>6289</v>
      </c>
      <c r="AZ46" s="3" t="s">
        <v>6289</v>
      </c>
    </row>
    <row r="47" spans="1:52">
      <c r="A47" t="s">
        <v>48</v>
      </c>
      <c r="B47" s="3" t="s">
        <v>6406</v>
      </c>
      <c r="C47">
        <v>8</v>
      </c>
      <c r="D47">
        <v>3</v>
      </c>
      <c r="E47">
        <v>5</v>
      </c>
      <c r="F47">
        <v>8</v>
      </c>
      <c r="G47">
        <v>278</v>
      </c>
      <c r="H47">
        <v>5</v>
      </c>
      <c r="I47" s="16">
        <f t="shared" si="0"/>
        <v>51.166666666666664</v>
      </c>
      <c r="J47" s="16">
        <f t="shared" si="1"/>
        <v>41.420215586827396</v>
      </c>
      <c r="K47">
        <v>0</v>
      </c>
      <c r="L47">
        <v>2</v>
      </c>
      <c r="M47">
        <v>0</v>
      </c>
      <c r="N47">
        <v>3</v>
      </c>
      <c r="O47">
        <f t="shared" si="2"/>
        <v>1.25</v>
      </c>
      <c r="P47" s="16">
        <f t="shared" si="3"/>
        <v>0.649519052838329</v>
      </c>
      <c r="Q47" s="16">
        <v>39.916136934812002</v>
      </c>
      <c r="R47" s="16">
        <v>78.786024433723597</v>
      </c>
      <c r="S47" s="16">
        <v>73.981006518593105</v>
      </c>
      <c r="T47" s="16">
        <v>4.8924613265278296</v>
      </c>
      <c r="U47" s="16">
        <v>12.446508321577699</v>
      </c>
      <c r="V47" s="16">
        <v>4.8659596096520001</v>
      </c>
      <c r="W47" s="16">
        <v>0</v>
      </c>
      <c r="X47" s="16">
        <v>2.24594718109089</v>
      </c>
      <c r="Y47" s="16">
        <v>0</v>
      </c>
      <c r="Z47" s="16">
        <v>4.62477459206539</v>
      </c>
      <c r="AA47" t="s">
        <v>48</v>
      </c>
      <c r="AB47" s="16">
        <v>22.175881891804298</v>
      </c>
      <c r="AC47" s="16">
        <v>-3.3582715467795299</v>
      </c>
      <c r="AD47" s="16">
        <v>0.959390226649665</v>
      </c>
      <c r="AE47" s="16">
        <v>-3.5004229285377702</v>
      </c>
      <c r="AF47">
        <v>4.6452053932546098E-4</v>
      </c>
      <c r="AG47">
        <v>3.4237858916863498E-2</v>
      </c>
      <c r="AH47" s="3" t="s">
        <v>48</v>
      </c>
      <c r="AI47" s="20" t="s">
        <v>10099</v>
      </c>
      <c r="AJ47" s="20" t="s">
        <v>10100</v>
      </c>
      <c r="AK47" s="20" t="s">
        <v>48</v>
      </c>
      <c r="AL47" s="3" t="s">
        <v>6289</v>
      </c>
      <c r="AM47" s="20" t="s">
        <v>6289</v>
      </c>
      <c r="AN47" s="3" t="s">
        <v>6289</v>
      </c>
      <c r="AO47" s="20" t="s">
        <v>6289</v>
      </c>
      <c r="AP47" s="3" t="s">
        <v>6289</v>
      </c>
      <c r="AQ47" s="20" t="s">
        <v>6289</v>
      </c>
      <c r="AR47" s="3" t="s">
        <v>6289</v>
      </c>
      <c r="AS47" s="20" t="s">
        <v>6289</v>
      </c>
      <c r="AT47" s="3" t="s">
        <v>6289</v>
      </c>
      <c r="AU47" s="20" t="s">
        <v>6289</v>
      </c>
      <c r="AV47" s="3" t="s">
        <v>6289</v>
      </c>
      <c r="AW47" s="20" t="s">
        <v>6289</v>
      </c>
      <c r="AX47" s="3" t="s">
        <v>6289</v>
      </c>
      <c r="AY47" s="3" t="s">
        <v>6289</v>
      </c>
      <c r="AZ47" s="3" t="s">
        <v>6289</v>
      </c>
    </row>
    <row r="48" spans="1:52">
      <c r="A48" t="s">
        <v>52</v>
      </c>
      <c r="B48" s="3" t="s">
        <v>10811</v>
      </c>
      <c r="C48">
        <v>23</v>
      </c>
      <c r="D48">
        <v>9</v>
      </c>
      <c r="E48">
        <v>4</v>
      </c>
      <c r="F48">
        <v>23</v>
      </c>
      <c r="G48">
        <v>255</v>
      </c>
      <c r="H48">
        <v>4</v>
      </c>
      <c r="I48" s="16">
        <f t="shared" si="0"/>
        <v>53</v>
      </c>
      <c r="J48" s="16">
        <f t="shared" si="1"/>
        <v>37.021765369997027</v>
      </c>
      <c r="K48">
        <v>0</v>
      </c>
      <c r="L48">
        <v>6</v>
      </c>
      <c r="M48">
        <v>0</v>
      </c>
      <c r="N48">
        <v>4</v>
      </c>
      <c r="O48">
        <f t="shared" si="2"/>
        <v>2.5</v>
      </c>
      <c r="P48" s="16">
        <f t="shared" si="3"/>
        <v>1.299038105676658</v>
      </c>
      <c r="Q48" s="16">
        <v>53.431049440299503</v>
      </c>
      <c r="R48" s="16">
        <v>72.267756225178104</v>
      </c>
      <c r="S48" s="16">
        <v>99.236591502526693</v>
      </c>
      <c r="T48" s="16">
        <v>14.677383979583499</v>
      </c>
      <c r="U48" s="16">
        <v>9.9572066572621498</v>
      </c>
      <c r="V48" s="16">
        <v>13.989633877749499</v>
      </c>
      <c r="W48" s="16">
        <v>0</v>
      </c>
      <c r="X48" s="16">
        <v>6.7378415432726699</v>
      </c>
      <c r="Y48" s="16">
        <v>0</v>
      </c>
      <c r="Z48" s="16">
        <v>6.1663661227538498</v>
      </c>
      <c r="AA48" t="s">
        <v>52</v>
      </c>
      <c r="AB48" s="16">
        <v>27.646382934862601</v>
      </c>
      <c r="AC48" s="16">
        <v>-3.03218693956235</v>
      </c>
      <c r="AD48" s="16">
        <v>0.86681136231320499</v>
      </c>
      <c r="AE48" s="16">
        <v>-3.4980932085044998</v>
      </c>
      <c r="AF48">
        <v>4.6859733398607801E-4</v>
      </c>
      <c r="AG48">
        <v>3.4237858916863498E-2</v>
      </c>
      <c r="AH48" s="3" t="s">
        <v>52</v>
      </c>
      <c r="AI48" s="20" t="s">
        <v>13319</v>
      </c>
      <c r="AJ48" s="20" t="s">
        <v>13320</v>
      </c>
      <c r="AK48" s="20" t="s">
        <v>52</v>
      </c>
      <c r="AL48" s="3" t="s">
        <v>13321</v>
      </c>
      <c r="AM48" s="20" t="s">
        <v>6637</v>
      </c>
      <c r="AN48" s="3" t="s">
        <v>6638</v>
      </c>
      <c r="AO48" s="20" t="s">
        <v>6289</v>
      </c>
      <c r="AP48" s="3" t="s">
        <v>6289</v>
      </c>
      <c r="AQ48" s="20" t="s">
        <v>10813</v>
      </c>
      <c r="AR48" s="3" t="s">
        <v>10814</v>
      </c>
      <c r="AS48" s="20" t="s">
        <v>6637</v>
      </c>
      <c r="AT48" s="3" t="s">
        <v>6638</v>
      </c>
      <c r="AU48" s="20" t="s">
        <v>6289</v>
      </c>
      <c r="AV48" s="3" t="s">
        <v>6289</v>
      </c>
      <c r="AW48" s="20" t="s">
        <v>6289</v>
      </c>
      <c r="AX48" s="3" t="s">
        <v>6289</v>
      </c>
      <c r="AY48" s="3" t="s">
        <v>6289</v>
      </c>
      <c r="AZ48" s="3" t="s">
        <v>6289</v>
      </c>
    </row>
    <row r="49" spans="1:52">
      <c r="A49" t="s">
        <v>45</v>
      </c>
      <c r="B49" s="3" t="s">
        <v>6364</v>
      </c>
      <c r="C49">
        <v>8</v>
      </c>
      <c r="D49">
        <v>3</v>
      </c>
      <c r="E49">
        <v>3</v>
      </c>
      <c r="F49">
        <v>8</v>
      </c>
      <c r="G49">
        <v>47</v>
      </c>
      <c r="H49">
        <v>3</v>
      </c>
      <c r="I49" s="16">
        <f t="shared" si="0"/>
        <v>12</v>
      </c>
      <c r="J49" s="16">
        <f t="shared" si="1"/>
        <v>6.4549722436790287</v>
      </c>
      <c r="K49">
        <v>0</v>
      </c>
      <c r="L49">
        <v>1</v>
      </c>
      <c r="M49">
        <v>0</v>
      </c>
      <c r="N49">
        <v>0</v>
      </c>
      <c r="O49">
        <f t="shared" si="2"/>
        <v>0.25</v>
      </c>
      <c r="P49" s="16">
        <f t="shared" si="3"/>
        <v>0.21650635094610965</v>
      </c>
      <c r="Q49" s="16">
        <v>21.058119485294501</v>
      </c>
      <c r="R49" s="16">
        <v>13.3199393826799</v>
      </c>
      <c r="S49" s="16">
        <v>12.245132113422301</v>
      </c>
      <c r="T49" s="16">
        <v>4.8924613265278296</v>
      </c>
      <c r="U49" s="16">
        <v>7.4679049929466101</v>
      </c>
      <c r="V49" s="16">
        <v>4.8659596096520001</v>
      </c>
      <c r="W49" s="16">
        <v>0</v>
      </c>
      <c r="X49" s="16">
        <v>1.1229735905454401</v>
      </c>
      <c r="Y49" s="16">
        <v>0</v>
      </c>
      <c r="Z49" s="16">
        <v>0</v>
      </c>
      <c r="AA49" t="s">
        <v>45</v>
      </c>
      <c r="AB49" s="16">
        <v>6.49724905010686</v>
      </c>
      <c r="AC49" s="16">
        <v>-3.3128330235371202</v>
      </c>
      <c r="AD49" s="16">
        <v>0.95008877453720997</v>
      </c>
      <c r="AE49" s="16">
        <v>-3.4868668195251602</v>
      </c>
      <c r="AF49">
        <v>4.8871466268896697E-4</v>
      </c>
      <c r="AG49">
        <v>3.4237858916863498E-2</v>
      </c>
      <c r="AH49" s="3" t="s">
        <v>45</v>
      </c>
      <c r="AI49" s="20" t="s">
        <v>6362</v>
      </c>
      <c r="AJ49" s="20" t="s">
        <v>6363</v>
      </c>
      <c r="AK49" s="20" t="s">
        <v>45</v>
      </c>
      <c r="AL49" s="3" t="s">
        <v>6365</v>
      </c>
      <c r="AM49" s="20" t="s">
        <v>6289</v>
      </c>
      <c r="AN49" s="3" t="s">
        <v>6289</v>
      </c>
      <c r="AO49" s="20" t="s">
        <v>6289</v>
      </c>
      <c r="AP49" s="3" t="s">
        <v>6289</v>
      </c>
      <c r="AQ49" s="20" t="s">
        <v>6289</v>
      </c>
      <c r="AR49" s="3" t="s">
        <v>6289</v>
      </c>
      <c r="AS49" s="20" t="s">
        <v>6289</v>
      </c>
      <c r="AT49" s="3" t="s">
        <v>6289</v>
      </c>
      <c r="AU49" s="20" t="s">
        <v>6289</v>
      </c>
      <c r="AV49" s="3" t="s">
        <v>6289</v>
      </c>
      <c r="AW49" s="20" t="s">
        <v>6289</v>
      </c>
      <c r="AX49" s="3" t="s">
        <v>6289</v>
      </c>
      <c r="AY49" s="3" t="s">
        <v>6289</v>
      </c>
      <c r="AZ49" s="3" t="s">
        <v>6289</v>
      </c>
    </row>
    <row r="50" spans="1:52">
      <c r="A50" t="s">
        <v>54</v>
      </c>
      <c r="B50" s="3" t="s">
        <v>6599</v>
      </c>
      <c r="C50">
        <v>3</v>
      </c>
      <c r="D50">
        <v>2</v>
      </c>
      <c r="E50">
        <v>6</v>
      </c>
      <c r="F50">
        <v>3</v>
      </c>
      <c r="G50">
        <v>314</v>
      </c>
      <c r="H50">
        <v>6</v>
      </c>
      <c r="I50" s="16">
        <f t="shared" si="0"/>
        <v>55.666666666666664</v>
      </c>
      <c r="J50" s="16">
        <f t="shared" si="1"/>
        <v>47.169120470133066</v>
      </c>
      <c r="K50">
        <v>0</v>
      </c>
      <c r="L50">
        <v>2</v>
      </c>
      <c r="M50">
        <v>0</v>
      </c>
      <c r="N50">
        <v>2</v>
      </c>
      <c r="O50">
        <f t="shared" si="2"/>
        <v>1</v>
      </c>
      <c r="P50" s="16">
        <f t="shared" si="3"/>
        <v>0.5</v>
      </c>
      <c r="Q50" s="16">
        <v>33.472980972893502</v>
      </c>
      <c r="R50" s="16">
        <v>88.988531194925201</v>
      </c>
      <c r="S50" s="16">
        <v>84.695497117837704</v>
      </c>
      <c r="T50" s="16">
        <v>3.2616408843518898</v>
      </c>
      <c r="U50" s="16">
        <v>14.935809985893201</v>
      </c>
      <c r="V50" s="16">
        <v>1.8247348536195001</v>
      </c>
      <c r="W50" s="16">
        <v>0</v>
      </c>
      <c r="X50" s="16">
        <v>2.24594718109089</v>
      </c>
      <c r="Y50" s="16">
        <v>0</v>
      </c>
      <c r="Z50" s="16">
        <v>3.08318306137692</v>
      </c>
      <c r="AA50" t="s">
        <v>54</v>
      </c>
      <c r="AB50" s="16">
        <v>23.250832525198899</v>
      </c>
      <c r="AC50" s="16">
        <v>-3.5443591806305199</v>
      </c>
      <c r="AD50" s="16">
        <v>1.0188981176976999</v>
      </c>
      <c r="AE50" s="16">
        <v>-3.47861981396075</v>
      </c>
      <c r="AF50">
        <v>5.0400307434166503E-4</v>
      </c>
      <c r="AG50">
        <v>3.4237858916863498E-2</v>
      </c>
      <c r="AH50" s="3" t="s">
        <v>54</v>
      </c>
      <c r="AI50" s="20" t="s">
        <v>18748</v>
      </c>
      <c r="AJ50" s="20" t="s">
        <v>18749</v>
      </c>
      <c r="AK50" s="20" t="s">
        <v>54</v>
      </c>
      <c r="AL50" s="3" t="s">
        <v>6289</v>
      </c>
      <c r="AM50" s="20" t="s">
        <v>6289</v>
      </c>
      <c r="AN50" s="3" t="s">
        <v>6289</v>
      </c>
      <c r="AO50" s="20" t="s">
        <v>16954</v>
      </c>
      <c r="AP50" s="3" t="s">
        <v>16955</v>
      </c>
      <c r="AQ50" s="20" t="s">
        <v>6289</v>
      </c>
      <c r="AR50" s="3" t="s">
        <v>6289</v>
      </c>
      <c r="AS50" s="20" t="s">
        <v>6289</v>
      </c>
      <c r="AT50" s="3" t="s">
        <v>6289</v>
      </c>
      <c r="AU50" s="20" t="s">
        <v>6289</v>
      </c>
      <c r="AV50" s="3" t="s">
        <v>6289</v>
      </c>
      <c r="AW50" s="20" t="s">
        <v>6289</v>
      </c>
      <c r="AX50" s="3" t="s">
        <v>6289</v>
      </c>
      <c r="AY50" s="3" t="s">
        <v>6602</v>
      </c>
      <c r="AZ50" s="3" t="s">
        <v>6602</v>
      </c>
    </row>
    <row r="51" spans="1:52">
      <c r="A51" t="s">
        <v>53</v>
      </c>
      <c r="B51" s="3" t="s">
        <v>12101</v>
      </c>
      <c r="C51">
        <v>11</v>
      </c>
      <c r="D51">
        <v>11</v>
      </c>
      <c r="E51">
        <v>2</v>
      </c>
      <c r="F51">
        <v>11</v>
      </c>
      <c r="G51">
        <v>110</v>
      </c>
      <c r="H51">
        <v>2</v>
      </c>
      <c r="I51" s="16">
        <f t="shared" si="0"/>
        <v>24.5</v>
      </c>
      <c r="J51" s="16">
        <f t="shared" si="1"/>
        <v>15.696337152342265</v>
      </c>
      <c r="K51">
        <v>0</v>
      </c>
      <c r="L51">
        <v>3</v>
      </c>
      <c r="M51">
        <v>0</v>
      </c>
      <c r="N51">
        <v>0</v>
      </c>
      <c r="O51">
        <f t="shared" si="2"/>
        <v>0.75</v>
      </c>
      <c r="P51" s="16">
        <f t="shared" si="3"/>
        <v>0.649519052838329</v>
      </c>
      <c r="Q51" s="16">
        <v>18.072266722454199</v>
      </c>
      <c r="R51" s="16">
        <v>31.174326214782699</v>
      </c>
      <c r="S51" s="16">
        <v>28.827081850348399</v>
      </c>
      <c r="T51" s="16">
        <v>17.939024863935401</v>
      </c>
      <c r="U51" s="16">
        <v>4.9786033286310696</v>
      </c>
      <c r="V51" s="16">
        <v>6.6906944632715</v>
      </c>
      <c r="W51" s="16">
        <v>0</v>
      </c>
      <c r="X51" s="16">
        <v>3.3689207716363301</v>
      </c>
      <c r="Y51" s="16">
        <v>0</v>
      </c>
      <c r="Z51" s="16">
        <v>0</v>
      </c>
      <c r="AA51" t="s">
        <v>53</v>
      </c>
      <c r="AB51" s="16">
        <v>11.105091821506001</v>
      </c>
      <c r="AC51" s="16">
        <v>-3.2051539025395601</v>
      </c>
      <c r="AD51" s="16">
        <v>0.92183458166628895</v>
      </c>
      <c r="AE51" s="16">
        <v>-3.4769295557842899</v>
      </c>
      <c r="AF51">
        <v>5.0719105646082705E-4</v>
      </c>
      <c r="AG51">
        <v>3.4237858916863498E-2</v>
      </c>
      <c r="AH51" s="3" t="s">
        <v>53</v>
      </c>
      <c r="AI51" s="20" t="s">
        <v>14636</v>
      </c>
      <c r="AJ51" s="20" t="s">
        <v>14637</v>
      </c>
      <c r="AK51" s="20" t="s">
        <v>53</v>
      </c>
      <c r="AL51" s="3" t="s">
        <v>14638</v>
      </c>
      <c r="AM51" s="20" t="s">
        <v>6289</v>
      </c>
      <c r="AN51" s="3" t="s">
        <v>6289</v>
      </c>
      <c r="AO51" s="20" t="s">
        <v>6713</v>
      </c>
      <c r="AP51" s="3" t="s">
        <v>6714</v>
      </c>
      <c r="AQ51" s="20" t="s">
        <v>6715</v>
      </c>
      <c r="AR51" s="3" t="s">
        <v>6716</v>
      </c>
      <c r="AS51" s="20" t="s">
        <v>6289</v>
      </c>
      <c r="AT51" s="3" t="s">
        <v>6289</v>
      </c>
      <c r="AU51" s="20" t="s">
        <v>6289</v>
      </c>
      <c r="AV51" s="3" t="s">
        <v>6289</v>
      </c>
      <c r="AW51" s="20" t="s">
        <v>6289</v>
      </c>
      <c r="AX51" s="3" t="s">
        <v>6289</v>
      </c>
      <c r="AY51" s="3" t="s">
        <v>6289</v>
      </c>
      <c r="AZ51" s="3" t="s">
        <v>6289</v>
      </c>
    </row>
    <row r="52" spans="1:52">
      <c r="A52" t="s">
        <v>47</v>
      </c>
      <c r="B52" s="3" t="s">
        <v>10074</v>
      </c>
      <c r="C52">
        <v>16</v>
      </c>
      <c r="D52">
        <v>23</v>
      </c>
      <c r="E52">
        <v>8</v>
      </c>
      <c r="F52">
        <v>16</v>
      </c>
      <c r="G52">
        <v>218</v>
      </c>
      <c r="H52">
        <v>8</v>
      </c>
      <c r="I52" s="16">
        <f t="shared" si="0"/>
        <v>48.166666666666664</v>
      </c>
      <c r="J52" s="16">
        <f t="shared" si="1"/>
        <v>31.079125422653664</v>
      </c>
      <c r="K52">
        <v>0</v>
      </c>
      <c r="L52">
        <v>10</v>
      </c>
      <c r="M52">
        <v>0</v>
      </c>
      <c r="N52">
        <v>1</v>
      </c>
      <c r="O52">
        <f t="shared" si="2"/>
        <v>2.75</v>
      </c>
      <c r="P52" s="16">
        <f t="shared" si="3"/>
        <v>2.1028254801575903</v>
      </c>
      <c r="Q52" s="16">
        <v>43.373440133890199</v>
      </c>
      <c r="R52" s="16">
        <v>61.781846498387601</v>
      </c>
      <c r="S52" s="16">
        <v>66.327798947704196</v>
      </c>
      <c r="T52" s="16">
        <v>37.508870170046698</v>
      </c>
      <c r="U52" s="16">
        <v>19.9144133145243</v>
      </c>
      <c r="V52" s="16">
        <v>9.7319192193040092</v>
      </c>
      <c r="W52" s="16">
        <v>0</v>
      </c>
      <c r="X52" s="16">
        <v>11.229735905454399</v>
      </c>
      <c r="Y52" s="16">
        <v>0</v>
      </c>
      <c r="Z52" s="16">
        <v>1.54159153068846</v>
      </c>
      <c r="AA52" t="s">
        <v>47</v>
      </c>
      <c r="AB52" s="16">
        <v>25.140961571999998</v>
      </c>
      <c r="AC52" s="16">
        <v>-2.90381447525268</v>
      </c>
      <c r="AD52" s="16">
        <v>0.83562660819042001</v>
      </c>
      <c r="AE52" s="16">
        <v>-3.4750143745913</v>
      </c>
      <c r="AF52">
        <v>5.1082597719539504E-4</v>
      </c>
      <c r="AG52">
        <v>3.4237858916863498E-2</v>
      </c>
      <c r="AH52" s="3" t="s">
        <v>47</v>
      </c>
      <c r="AI52" s="20" t="s">
        <v>10072</v>
      </c>
      <c r="AJ52" s="20" t="s">
        <v>10073</v>
      </c>
      <c r="AK52" s="20" t="s">
        <v>47</v>
      </c>
      <c r="AL52" s="3" t="s">
        <v>10075</v>
      </c>
      <c r="AM52" s="20" t="s">
        <v>6539</v>
      </c>
      <c r="AN52" s="3" t="s">
        <v>6540</v>
      </c>
      <c r="AO52" s="20" t="s">
        <v>6541</v>
      </c>
      <c r="AP52" s="3" t="s">
        <v>6542</v>
      </c>
      <c r="AQ52" s="20" t="s">
        <v>6543</v>
      </c>
      <c r="AR52" s="3" t="s">
        <v>6544</v>
      </c>
      <c r="AS52" s="20" t="s">
        <v>6289</v>
      </c>
      <c r="AT52" s="3" t="s">
        <v>6289</v>
      </c>
      <c r="AU52" s="20" t="s">
        <v>6289</v>
      </c>
      <c r="AV52" s="3" t="s">
        <v>6289</v>
      </c>
      <c r="AW52" s="20" t="s">
        <v>6289</v>
      </c>
      <c r="AX52" s="3" t="s">
        <v>6289</v>
      </c>
      <c r="AY52" s="3" t="s">
        <v>6289</v>
      </c>
      <c r="AZ52" s="3" t="s">
        <v>6289</v>
      </c>
    </row>
    <row r="53" spans="1:52">
      <c r="A53" t="s">
        <v>50</v>
      </c>
      <c r="B53" s="3" t="s">
        <v>12726</v>
      </c>
      <c r="C53">
        <v>7</v>
      </c>
      <c r="D53">
        <v>16</v>
      </c>
      <c r="E53">
        <v>0</v>
      </c>
      <c r="F53">
        <v>7</v>
      </c>
      <c r="G53">
        <v>60</v>
      </c>
      <c r="H53">
        <v>0</v>
      </c>
      <c r="I53" s="16">
        <f t="shared" si="0"/>
        <v>15</v>
      </c>
      <c r="J53" s="16">
        <f t="shared" si="1"/>
        <v>8.5049005481153834</v>
      </c>
      <c r="K53">
        <v>0</v>
      </c>
      <c r="L53">
        <v>0</v>
      </c>
      <c r="M53">
        <v>0</v>
      </c>
      <c r="N53">
        <v>0</v>
      </c>
      <c r="O53">
        <f t="shared" si="2"/>
        <v>0</v>
      </c>
      <c r="P53" s="16">
        <f t="shared" si="3"/>
        <v>0</v>
      </c>
      <c r="Q53" s="16">
        <v>7.8575072706322802</v>
      </c>
      <c r="R53" s="16">
        <v>17.004177935335999</v>
      </c>
      <c r="S53" s="16">
        <v>16.326842817896399</v>
      </c>
      <c r="T53" s="16">
        <v>26.093127074815101</v>
      </c>
      <c r="U53" s="16">
        <v>0</v>
      </c>
      <c r="V53" s="16">
        <v>4.2577146584454999</v>
      </c>
      <c r="W53" s="16">
        <v>0</v>
      </c>
      <c r="X53" s="16">
        <v>0</v>
      </c>
      <c r="Y53" s="16">
        <v>0</v>
      </c>
      <c r="Z53" s="16">
        <v>0</v>
      </c>
      <c r="AA53" t="s">
        <v>50</v>
      </c>
      <c r="AB53" s="16">
        <v>7.1539369757125302</v>
      </c>
      <c r="AC53" s="16">
        <v>-3.6909923247373899</v>
      </c>
      <c r="AD53" s="16">
        <v>1.0649336240410401</v>
      </c>
      <c r="AE53" s="16">
        <v>-3.4659365066635801</v>
      </c>
      <c r="AF53">
        <v>5.2838804453216601E-4</v>
      </c>
      <c r="AG53">
        <v>3.4237858916863498E-2</v>
      </c>
      <c r="AH53" s="3" t="s">
        <v>50</v>
      </c>
      <c r="AI53" s="20" t="s">
        <v>12724</v>
      </c>
      <c r="AJ53" s="20" t="s">
        <v>12725</v>
      </c>
      <c r="AK53" s="20" t="s">
        <v>50</v>
      </c>
      <c r="AL53" s="3" t="s">
        <v>6289</v>
      </c>
      <c r="AM53" s="20" t="s">
        <v>6539</v>
      </c>
      <c r="AN53" s="3" t="s">
        <v>6540</v>
      </c>
      <c r="AO53" s="20" t="s">
        <v>6541</v>
      </c>
      <c r="AP53" s="3" t="s">
        <v>6542</v>
      </c>
      <c r="AQ53" s="20" t="s">
        <v>6543</v>
      </c>
      <c r="AR53" s="3" t="s">
        <v>6544</v>
      </c>
      <c r="AS53" s="20" t="s">
        <v>6289</v>
      </c>
      <c r="AT53" s="3" t="s">
        <v>6289</v>
      </c>
      <c r="AU53" s="20" t="s">
        <v>6289</v>
      </c>
      <c r="AV53" s="3" t="s">
        <v>6289</v>
      </c>
      <c r="AW53" s="20" t="s">
        <v>6289</v>
      </c>
      <c r="AX53" s="3" t="s">
        <v>6289</v>
      </c>
      <c r="AY53" s="3" t="s">
        <v>6289</v>
      </c>
      <c r="AZ53" s="3" t="s">
        <v>6289</v>
      </c>
    </row>
    <row r="54" spans="1:52">
      <c r="A54" t="s">
        <v>49</v>
      </c>
      <c r="B54" s="3" t="s">
        <v>12356</v>
      </c>
      <c r="C54">
        <v>19</v>
      </c>
      <c r="D54">
        <v>13</v>
      </c>
      <c r="E54">
        <v>12</v>
      </c>
      <c r="F54">
        <v>19</v>
      </c>
      <c r="G54">
        <v>234</v>
      </c>
      <c r="H54">
        <v>12</v>
      </c>
      <c r="I54" s="16">
        <f t="shared" si="0"/>
        <v>51.5</v>
      </c>
      <c r="J54" s="16">
        <f t="shared" si="1"/>
        <v>33.342290463214034</v>
      </c>
      <c r="K54">
        <v>2</v>
      </c>
      <c r="L54">
        <v>7</v>
      </c>
      <c r="M54">
        <v>0</v>
      </c>
      <c r="N54">
        <v>4</v>
      </c>
      <c r="O54">
        <f t="shared" si="2"/>
        <v>3.25</v>
      </c>
      <c r="P54" s="16">
        <f t="shared" si="3"/>
        <v>1.2930100540985752</v>
      </c>
      <c r="Q54" s="16">
        <v>36.615983881146398</v>
      </c>
      <c r="R54" s="16">
        <v>66.316293947810493</v>
      </c>
      <c r="S54" s="16">
        <v>72.450365004415403</v>
      </c>
      <c r="T54" s="16">
        <v>21.2006657482873</v>
      </c>
      <c r="U54" s="16">
        <v>29.871619971786501</v>
      </c>
      <c r="V54" s="16">
        <v>11.5566540729235</v>
      </c>
      <c r="W54" s="16">
        <v>0</v>
      </c>
      <c r="X54" s="16">
        <v>7.86081513381811</v>
      </c>
      <c r="Y54" s="16">
        <v>8.7322588009968793</v>
      </c>
      <c r="Z54" s="16">
        <v>6.1663661227538498</v>
      </c>
      <c r="AA54" t="s">
        <v>49</v>
      </c>
      <c r="AB54" s="16">
        <v>26.077102268393801</v>
      </c>
      <c r="AC54" s="16">
        <v>-2.5101799467889401</v>
      </c>
      <c r="AD54" s="16">
        <v>0.72424419731336798</v>
      </c>
      <c r="AE54" s="16">
        <v>-3.4659303534645098</v>
      </c>
      <c r="AF54">
        <v>5.2840013707268897E-4</v>
      </c>
      <c r="AG54">
        <v>3.4237858916863498E-2</v>
      </c>
      <c r="AH54" s="3" t="s">
        <v>49</v>
      </c>
      <c r="AI54" s="20" t="s">
        <v>12354</v>
      </c>
      <c r="AJ54" s="20" t="s">
        <v>12355</v>
      </c>
      <c r="AK54" s="20" t="s">
        <v>49</v>
      </c>
      <c r="AL54" s="3" t="s">
        <v>6289</v>
      </c>
      <c r="AM54" s="20" t="s">
        <v>6539</v>
      </c>
      <c r="AN54" s="3" t="s">
        <v>6540</v>
      </c>
      <c r="AO54" s="20" t="s">
        <v>6541</v>
      </c>
      <c r="AP54" s="3" t="s">
        <v>6542</v>
      </c>
      <c r="AQ54" s="20" t="s">
        <v>6543</v>
      </c>
      <c r="AR54" s="3" t="s">
        <v>6544</v>
      </c>
      <c r="AS54" s="20" t="s">
        <v>6289</v>
      </c>
      <c r="AT54" s="3" t="s">
        <v>6289</v>
      </c>
      <c r="AU54" s="20" t="s">
        <v>6289</v>
      </c>
      <c r="AV54" s="3" t="s">
        <v>6289</v>
      </c>
      <c r="AW54" s="20" t="s">
        <v>6289</v>
      </c>
      <c r="AX54" s="3" t="s">
        <v>6289</v>
      </c>
      <c r="AY54" s="3" t="s">
        <v>6289</v>
      </c>
      <c r="AZ54" s="3" t="s">
        <v>6289</v>
      </c>
    </row>
    <row r="55" spans="1:52">
      <c r="A55" t="s">
        <v>46</v>
      </c>
      <c r="B55" s="3" t="s">
        <v>6406</v>
      </c>
      <c r="C55">
        <v>15</v>
      </c>
      <c r="D55">
        <v>2</v>
      </c>
      <c r="E55">
        <v>13</v>
      </c>
      <c r="F55">
        <v>15</v>
      </c>
      <c r="G55">
        <v>501</v>
      </c>
      <c r="H55">
        <v>13</v>
      </c>
      <c r="I55" s="16">
        <f t="shared" si="0"/>
        <v>93.166666666666671</v>
      </c>
      <c r="J55" s="16">
        <f t="shared" si="1"/>
        <v>74.482069679243637</v>
      </c>
      <c r="K55">
        <v>0</v>
      </c>
      <c r="L55">
        <v>2</v>
      </c>
      <c r="M55">
        <v>0</v>
      </c>
      <c r="N55">
        <v>7</v>
      </c>
      <c r="O55">
        <f t="shared" si="2"/>
        <v>2.25</v>
      </c>
      <c r="P55" s="16">
        <f t="shared" si="3"/>
        <v>1.4306903927824497</v>
      </c>
      <c r="Q55" s="16">
        <v>72.289066889816993</v>
      </c>
      <c r="R55" s="16">
        <v>141.98488576005599</v>
      </c>
      <c r="S55" s="16">
        <v>126.022818000638</v>
      </c>
      <c r="T55" s="16">
        <v>3.2616408843518898</v>
      </c>
      <c r="U55" s="16">
        <v>32.360921636101999</v>
      </c>
      <c r="V55" s="16">
        <v>9.1236742680975098</v>
      </c>
      <c r="W55" s="16">
        <v>0</v>
      </c>
      <c r="X55" s="16">
        <v>2.24594718109089</v>
      </c>
      <c r="Y55" s="16">
        <v>0</v>
      </c>
      <c r="Z55" s="16">
        <v>10.7911407148192</v>
      </c>
      <c r="AA55" t="s">
        <v>46</v>
      </c>
      <c r="AB55" s="16">
        <v>39.808009533497199</v>
      </c>
      <c r="AC55" s="16">
        <v>-3.3595352723707301</v>
      </c>
      <c r="AD55" s="16">
        <v>0.97022776992184701</v>
      </c>
      <c r="AE55" s="16">
        <v>-3.46262535099499</v>
      </c>
      <c r="AF55">
        <v>5.3493267572331899E-4</v>
      </c>
      <c r="AG55">
        <v>3.4237858916863498E-2</v>
      </c>
      <c r="AH55" s="3" t="s">
        <v>46</v>
      </c>
      <c r="AI55" s="20" t="s">
        <v>7973</v>
      </c>
      <c r="AJ55" s="20" t="s">
        <v>7974</v>
      </c>
      <c r="AK55" s="20" t="s">
        <v>46</v>
      </c>
      <c r="AL55" s="3" t="s">
        <v>6289</v>
      </c>
      <c r="AM55" s="20" t="s">
        <v>6289</v>
      </c>
      <c r="AN55" s="3" t="s">
        <v>6289</v>
      </c>
      <c r="AO55" s="20" t="s">
        <v>6289</v>
      </c>
      <c r="AP55" s="3" t="s">
        <v>6289</v>
      </c>
      <c r="AQ55" s="20" t="s">
        <v>6289</v>
      </c>
      <c r="AR55" s="3" t="s">
        <v>6289</v>
      </c>
      <c r="AS55" s="20" t="s">
        <v>6289</v>
      </c>
      <c r="AT55" s="3" t="s">
        <v>6289</v>
      </c>
      <c r="AU55" s="20" t="s">
        <v>6289</v>
      </c>
      <c r="AV55" s="3" t="s">
        <v>6289</v>
      </c>
      <c r="AW55" s="20" t="s">
        <v>6289</v>
      </c>
      <c r="AX55" s="3" t="s">
        <v>6289</v>
      </c>
      <c r="AY55" s="3" t="s">
        <v>6289</v>
      </c>
      <c r="AZ55" s="3" t="s">
        <v>6289</v>
      </c>
    </row>
    <row r="56" spans="1:52">
      <c r="A56" t="s">
        <v>51</v>
      </c>
      <c r="B56" s="3" t="s">
        <v>12978</v>
      </c>
      <c r="C56">
        <v>0</v>
      </c>
      <c r="D56">
        <v>17</v>
      </c>
      <c r="E56">
        <v>24</v>
      </c>
      <c r="F56">
        <v>0</v>
      </c>
      <c r="G56">
        <v>6589</v>
      </c>
      <c r="H56">
        <v>24</v>
      </c>
      <c r="I56" s="16">
        <f t="shared" si="0"/>
        <v>1109</v>
      </c>
      <c r="J56" s="16">
        <f t="shared" si="1"/>
        <v>1000.5148119287835</v>
      </c>
      <c r="K56">
        <v>1</v>
      </c>
      <c r="L56">
        <v>2</v>
      </c>
      <c r="M56">
        <v>0</v>
      </c>
      <c r="N56">
        <v>24</v>
      </c>
      <c r="O56">
        <f t="shared" si="2"/>
        <v>6.75</v>
      </c>
      <c r="P56" s="16">
        <f t="shared" si="3"/>
        <v>4.9921813869289648</v>
      </c>
      <c r="Q56" s="16">
        <v>611.15691550977897</v>
      </c>
      <c r="R56" s="16">
        <v>1867.3421402654899</v>
      </c>
      <c r="S56" s="16">
        <v>2027.58979244751</v>
      </c>
      <c r="T56" s="16">
        <v>27.723947516991</v>
      </c>
      <c r="U56" s="16">
        <v>59.743239943572902</v>
      </c>
      <c r="V56" s="16">
        <v>0</v>
      </c>
      <c r="W56" s="16">
        <v>0</v>
      </c>
      <c r="X56" s="16">
        <v>2.24594718109089</v>
      </c>
      <c r="Y56" s="16">
        <v>4.3661294004984397</v>
      </c>
      <c r="Z56" s="16">
        <v>36.998196736523099</v>
      </c>
      <c r="AA56" t="s">
        <v>51</v>
      </c>
      <c r="AB56" s="16">
        <v>463.71663090014499</v>
      </c>
      <c r="AC56" s="16">
        <v>-4.0020014880862904</v>
      </c>
      <c r="AD56" s="16">
        <v>1.1563143779445599</v>
      </c>
      <c r="AE56" s="16">
        <v>-3.4609977739792201</v>
      </c>
      <c r="AF56">
        <v>5.3817726219705403E-4</v>
      </c>
      <c r="AG56">
        <v>3.4237858916863498E-2</v>
      </c>
      <c r="AH56" s="3" t="s">
        <v>51</v>
      </c>
      <c r="AI56" s="20" t="s">
        <v>12976</v>
      </c>
      <c r="AJ56" s="20" t="s">
        <v>12977</v>
      </c>
      <c r="AK56" s="20" t="s">
        <v>51</v>
      </c>
      <c r="AL56" s="3" t="s">
        <v>12979</v>
      </c>
      <c r="AM56" s="20" t="s">
        <v>6289</v>
      </c>
      <c r="AN56" s="3" t="s">
        <v>6289</v>
      </c>
      <c r="AO56" s="20" t="s">
        <v>6289</v>
      </c>
      <c r="AP56" s="3" t="s">
        <v>6289</v>
      </c>
      <c r="AQ56" s="20" t="s">
        <v>6289</v>
      </c>
      <c r="AR56" s="3" t="s">
        <v>6289</v>
      </c>
      <c r="AS56" s="20" t="s">
        <v>12980</v>
      </c>
      <c r="AT56" s="3" t="s">
        <v>12981</v>
      </c>
      <c r="AU56" s="20" t="s">
        <v>6289</v>
      </c>
      <c r="AV56" s="3" t="s">
        <v>6289</v>
      </c>
      <c r="AW56" s="20" t="s">
        <v>6289</v>
      </c>
      <c r="AX56" s="3" t="s">
        <v>6289</v>
      </c>
      <c r="AY56" s="3" t="s">
        <v>6289</v>
      </c>
      <c r="AZ56" s="3" t="s">
        <v>6289</v>
      </c>
    </row>
    <row r="57" spans="1:52">
      <c r="A57" t="s">
        <v>55</v>
      </c>
      <c r="B57" s="3" t="s">
        <v>6553</v>
      </c>
      <c r="C57">
        <v>7</v>
      </c>
      <c r="D57">
        <v>12</v>
      </c>
      <c r="E57">
        <v>15</v>
      </c>
      <c r="F57">
        <v>7</v>
      </c>
      <c r="G57">
        <v>1956</v>
      </c>
      <c r="H57">
        <v>15</v>
      </c>
      <c r="I57" s="16">
        <f t="shared" si="0"/>
        <v>335.33333333333331</v>
      </c>
      <c r="J57" s="16">
        <f t="shared" si="1"/>
        <v>295.89493881243533</v>
      </c>
      <c r="K57">
        <v>0</v>
      </c>
      <c r="L57">
        <v>8</v>
      </c>
      <c r="M57">
        <v>0</v>
      </c>
      <c r="N57">
        <v>16</v>
      </c>
      <c r="O57">
        <f t="shared" si="2"/>
        <v>6</v>
      </c>
      <c r="P57" s="16">
        <f t="shared" si="3"/>
        <v>3.3166247903553998</v>
      </c>
      <c r="Q57" s="16">
        <v>305.81418297300797</v>
      </c>
      <c r="R57" s="16">
        <v>554.33620069195501</v>
      </c>
      <c r="S57" s="16">
        <v>392.60954838660302</v>
      </c>
      <c r="T57" s="16">
        <v>19.569845306111301</v>
      </c>
      <c r="U57" s="16">
        <v>37.339524964733101</v>
      </c>
      <c r="V57" s="16">
        <v>4.2577146584454999</v>
      </c>
      <c r="W57" s="16">
        <v>0</v>
      </c>
      <c r="X57" s="16">
        <v>8.9837887243635492</v>
      </c>
      <c r="Y57" s="16">
        <v>0</v>
      </c>
      <c r="Z57" s="16">
        <v>24.665464491015399</v>
      </c>
      <c r="AA57" t="s">
        <v>55</v>
      </c>
      <c r="AB57" s="16">
        <v>134.75762701962299</v>
      </c>
      <c r="AC57" s="16">
        <v>-3.5859156094052298</v>
      </c>
      <c r="AD57" s="16">
        <v>1.0378956373434001</v>
      </c>
      <c r="AE57" s="16">
        <v>-3.4549866868924699</v>
      </c>
      <c r="AF57">
        <v>5.5031999542456999E-4</v>
      </c>
      <c r="AG57">
        <v>3.4385172571260197E-2</v>
      </c>
      <c r="AH57" s="3" t="s">
        <v>55</v>
      </c>
      <c r="AI57" s="20" t="s">
        <v>14286</v>
      </c>
      <c r="AJ57" s="20" t="s">
        <v>14287</v>
      </c>
      <c r="AK57" s="20" t="s">
        <v>55</v>
      </c>
      <c r="AL57" s="3" t="s">
        <v>6289</v>
      </c>
      <c r="AM57" s="20" t="s">
        <v>6289</v>
      </c>
      <c r="AN57" s="3" t="s">
        <v>6289</v>
      </c>
      <c r="AO57" s="20" t="s">
        <v>6555</v>
      </c>
      <c r="AP57" s="3" t="s">
        <v>6556</v>
      </c>
      <c r="AQ57" s="20" t="s">
        <v>6557</v>
      </c>
      <c r="AR57" s="3" t="s">
        <v>6558</v>
      </c>
      <c r="AS57" s="20" t="s">
        <v>6289</v>
      </c>
      <c r="AT57" s="3" t="s">
        <v>6289</v>
      </c>
      <c r="AU57" s="20" t="s">
        <v>6289</v>
      </c>
      <c r="AV57" s="3" t="s">
        <v>6289</v>
      </c>
      <c r="AW57" s="20" t="s">
        <v>6289</v>
      </c>
      <c r="AX57" s="3" t="s">
        <v>6289</v>
      </c>
      <c r="AY57" s="3" t="s">
        <v>6559</v>
      </c>
      <c r="AZ57" s="3" t="s">
        <v>6559</v>
      </c>
    </row>
    <row r="58" spans="1:52">
      <c r="A58" t="s">
        <v>56</v>
      </c>
      <c r="B58" s="3" t="s">
        <v>20447</v>
      </c>
      <c r="C58">
        <v>19</v>
      </c>
      <c r="D58">
        <v>28</v>
      </c>
      <c r="E58">
        <v>5</v>
      </c>
      <c r="F58">
        <v>19</v>
      </c>
      <c r="G58">
        <v>162</v>
      </c>
      <c r="H58">
        <v>5</v>
      </c>
      <c r="I58" s="16">
        <f t="shared" si="0"/>
        <v>39.666666666666664</v>
      </c>
      <c r="J58" s="16">
        <f t="shared" si="1"/>
        <v>22.582769570658986</v>
      </c>
      <c r="K58">
        <v>0</v>
      </c>
      <c r="L58">
        <v>6</v>
      </c>
      <c r="M58">
        <v>0</v>
      </c>
      <c r="N58">
        <v>4</v>
      </c>
      <c r="O58">
        <f t="shared" si="2"/>
        <v>2.5</v>
      </c>
      <c r="P58" s="16">
        <f t="shared" si="3"/>
        <v>1.299038105676658</v>
      </c>
      <c r="Q58" s="16">
        <v>22.158170503183001</v>
      </c>
      <c r="R58" s="16">
        <v>45.911280425407298</v>
      </c>
      <c r="S58" s="16">
        <v>63.266515919348599</v>
      </c>
      <c r="T58" s="16">
        <v>45.662972380926398</v>
      </c>
      <c r="U58" s="16">
        <v>12.446508321577699</v>
      </c>
      <c r="V58" s="16">
        <v>11.5566540729235</v>
      </c>
      <c r="W58" s="16">
        <v>0</v>
      </c>
      <c r="X58" s="16">
        <v>6.7378415432726699</v>
      </c>
      <c r="Y58" s="16">
        <v>0</v>
      </c>
      <c r="Z58" s="16">
        <v>6.1663661227538498</v>
      </c>
      <c r="AA58" t="s">
        <v>56</v>
      </c>
      <c r="AB58" s="16">
        <v>21.390630928939299</v>
      </c>
      <c r="AC58" s="16">
        <v>-2.7291541263599299</v>
      </c>
      <c r="AD58" s="16">
        <v>0.79165898216689001</v>
      </c>
      <c r="AE58" s="16">
        <v>-3.4473860435333199</v>
      </c>
      <c r="AF58">
        <v>5.6603914082160205E-4</v>
      </c>
      <c r="AG58">
        <v>3.4746858837452398E-2</v>
      </c>
      <c r="AH58" s="3" t="s">
        <v>56</v>
      </c>
      <c r="AI58" s="20" t="s">
        <v>20445</v>
      </c>
      <c r="AJ58" s="20" t="s">
        <v>20446</v>
      </c>
      <c r="AK58" s="20" t="s">
        <v>56</v>
      </c>
      <c r="AL58" s="3" t="s">
        <v>20448</v>
      </c>
      <c r="AM58" s="20" t="s">
        <v>6289</v>
      </c>
      <c r="AN58" s="3" t="s">
        <v>6289</v>
      </c>
      <c r="AO58" s="20" t="s">
        <v>6595</v>
      </c>
      <c r="AP58" s="3" t="s">
        <v>6596</v>
      </c>
      <c r="AQ58" s="20" t="s">
        <v>6289</v>
      </c>
      <c r="AR58" s="3" t="s">
        <v>6289</v>
      </c>
      <c r="AS58" s="20" t="s">
        <v>6289</v>
      </c>
      <c r="AT58" s="3" t="s">
        <v>6289</v>
      </c>
      <c r="AU58" s="20" t="s">
        <v>6289</v>
      </c>
      <c r="AV58" s="3" t="s">
        <v>6289</v>
      </c>
      <c r="AW58" s="20" t="s">
        <v>6289</v>
      </c>
      <c r="AX58" s="3" t="s">
        <v>6289</v>
      </c>
      <c r="AY58" s="3" t="s">
        <v>6289</v>
      </c>
      <c r="AZ58" s="3" t="s">
        <v>6289</v>
      </c>
    </row>
    <row r="59" spans="1:52">
      <c r="A59" t="s">
        <v>59</v>
      </c>
      <c r="B59" s="3" t="s">
        <v>6449</v>
      </c>
      <c r="C59">
        <v>15</v>
      </c>
      <c r="D59">
        <v>1</v>
      </c>
      <c r="E59">
        <v>3</v>
      </c>
      <c r="F59">
        <v>15</v>
      </c>
      <c r="G59">
        <v>121</v>
      </c>
      <c r="H59">
        <v>3</v>
      </c>
      <c r="I59" s="16">
        <f t="shared" si="0"/>
        <v>26.333333333333332</v>
      </c>
      <c r="J59" s="16">
        <f t="shared" si="1"/>
        <v>17.439843696207493</v>
      </c>
      <c r="K59">
        <v>0</v>
      </c>
      <c r="L59">
        <v>1</v>
      </c>
      <c r="M59">
        <v>0</v>
      </c>
      <c r="N59">
        <v>1</v>
      </c>
      <c r="O59">
        <f t="shared" si="2"/>
        <v>0.5</v>
      </c>
      <c r="P59" s="16">
        <f t="shared" si="3"/>
        <v>0.25</v>
      </c>
      <c r="Q59" s="16">
        <v>15.086413959613999</v>
      </c>
      <c r="R59" s="16">
        <v>34.291758836261003</v>
      </c>
      <c r="S59" s="16">
        <v>35.459861745118801</v>
      </c>
      <c r="T59" s="16">
        <v>1.63082044217594</v>
      </c>
      <c r="U59" s="16">
        <v>7.4679049929466101</v>
      </c>
      <c r="V59" s="16">
        <v>9.1236742680975098</v>
      </c>
      <c r="W59" s="16">
        <v>0</v>
      </c>
      <c r="X59" s="16">
        <v>1.1229735905454401</v>
      </c>
      <c r="Y59" s="16">
        <v>0</v>
      </c>
      <c r="Z59" s="16">
        <v>1.54159153068846</v>
      </c>
      <c r="AA59" t="s">
        <v>59</v>
      </c>
      <c r="AB59" s="16">
        <v>10.5724999365448</v>
      </c>
      <c r="AC59" s="16">
        <v>-3.3470292866784002</v>
      </c>
      <c r="AD59" s="16">
        <v>0.972875292882037</v>
      </c>
      <c r="AE59" s="16">
        <v>-3.4403477107155198</v>
      </c>
      <c r="AF59">
        <v>5.8096728250875602E-4</v>
      </c>
      <c r="AG59">
        <v>3.5013115469061599E-2</v>
      </c>
      <c r="AH59" s="3" t="s">
        <v>59</v>
      </c>
      <c r="AI59" s="20" t="s">
        <v>19397</v>
      </c>
      <c r="AJ59" s="20" t="s">
        <v>19398</v>
      </c>
      <c r="AK59" s="20" t="s">
        <v>59</v>
      </c>
      <c r="AL59" s="3" t="s">
        <v>6289</v>
      </c>
      <c r="AM59" s="20" t="s">
        <v>6289</v>
      </c>
      <c r="AN59" s="3" t="s">
        <v>6289</v>
      </c>
      <c r="AO59" s="20" t="s">
        <v>6595</v>
      </c>
      <c r="AP59" s="3" t="s">
        <v>6596</v>
      </c>
      <c r="AQ59" s="20" t="s">
        <v>6289</v>
      </c>
      <c r="AR59" s="3" t="s">
        <v>6289</v>
      </c>
      <c r="AS59" s="20" t="s">
        <v>6289</v>
      </c>
      <c r="AT59" s="3" t="s">
        <v>6289</v>
      </c>
      <c r="AU59" s="20" t="s">
        <v>6289</v>
      </c>
      <c r="AV59" s="3" t="s">
        <v>6289</v>
      </c>
      <c r="AW59" s="20" t="s">
        <v>6289</v>
      </c>
      <c r="AX59" s="3" t="s">
        <v>6289</v>
      </c>
      <c r="AY59" s="3" t="s">
        <v>6289</v>
      </c>
      <c r="AZ59" s="3" t="s">
        <v>6289</v>
      </c>
    </row>
    <row r="60" spans="1:52">
      <c r="A60" t="s">
        <v>61</v>
      </c>
      <c r="B60" s="3" t="s">
        <v>23756</v>
      </c>
      <c r="C60">
        <v>24</v>
      </c>
      <c r="D60">
        <v>26</v>
      </c>
      <c r="E60">
        <v>9</v>
      </c>
      <c r="F60">
        <v>24</v>
      </c>
      <c r="G60">
        <v>185</v>
      </c>
      <c r="H60">
        <v>9</v>
      </c>
      <c r="I60" s="16">
        <f t="shared" si="0"/>
        <v>46.166666666666664</v>
      </c>
      <c r="J60" s="16">
        <f t="shared" si="1"/>
        <v>25.509711295315956</v>
      </c>
      <c r="K60">
        <v>0</v>
      </c>
      <c r="L60">
        <v>11</v>
      </c>
      <c r="M60">
        <v>0</v>
      </c>
      <c r="N60">
        <v>2</v>
      </c>
      <c r="O60">
        <f t="shared" si="2"/>
        <v>3.25</v>
      </c>
      <c r="P60" s="16">
        <f t="shared" si="3"/>
        <v>2.2741756748325317</v>
      </c>
      <c r="Q60" s="16">
        <v>30.4871282100532</v>
      </c>
      <c r="R60" s="16">
        <v>52.429548633952798</v>
      </c>
      <c r="S60" s="16">
        <v>59.439912133904201</v>
      </c>
      <c r="T60" s="16">
        <v>42.4013314965745</v>
      </c>
      <c r="U60" s="16">
        <v>22.403714978839801</v>
      </c>
      <c r="V60" s="16">
        <v>14.597878828956</v>
      </c>
      <c r="W60" s="16">
        <v>0</v>
      </c>
      <c r="X60" s="16">
        <v>12.3527094959999</v>
      </c>
      <c r="Y60" s="16">
        <v>0</v>
      </c>
      <c r="Z60" s="16">
        <v>3.08318306137692</v>
      </c>
      <c r="AA60" t="s">
        <v>61</v>
      </c>
      <c r="AB60" s="16">
        <v>23.7195406839657</v>
      </c>
      <c r="AC60" s="16">
        <v>-2.6326505271251901</v>
      </c>
      <c r="AD60" s="16">
        <v>0.76658873815356998</v>
      </c>
      <c r="AE60" s="16">
        <v>-3.4342410683807798</v>
      </c>
      <c r="AF60">
        <v>5.9421547935908199E-4</v>
      </c>
      <c r="AG60">
        <v>3.5013115469061599E-2</v>
      </c>
      <c r="AH60" s="3" t="s">
        <v>61</v>
      </c>
      <c r="AI60" s="20" t="s">
        <v>23754</v>
      </c>
      <c r="AJ60" s="20" t="s">
        <v>23755</v>
      </c>
      <c r="AK60" s="20" t="s">
        <v>61</v>
      </c>
      <c r="AL60" s="3" t="s">
        <v>6289</v>
      </c>
      <c r="AM60" s="20" t="s">
        <v>6289</v>
      </c>
      <c r="AN60" s="3" t="s">
        <v>6289</v>
      </c>
      <c r="AO60" s="20" t="s">
        <v>6289</v>
      </c>
      <c r="AP60" s="3" t="s">
        <v>6289</v>
      </c>
      <c r="AQ60" s="20" t="s">
        <v>6289</v>
      </c>
      <c r="AR60" s="3" t="s">
        <v>6289</v>
      </c>
      <c r="AS60" s="20" t="s">
        <v>6289</v>
      </c>
      <c r="AT60" s="3" t="s">
        <v>6289</v>
      </c>
      <c r="AU60" s="20" t="s">
        <v>6289</v>
      </c>
      <c r="AV60" s="3" t="s">
        <v>6289</v>
      </c>
      <c r="AW60" s="20" t="s">
        <v>6289</v>
      </c>
      <c r="AX60" s="3" t="s">
        <v>6289</v>
      </c>
      <c r="AY60" s="3" t="s">
        <v>6289</v>
      </c>
      <c r="AZ60" s="3" t="s">
        <v>6289</v>
      </c>
    </row>
    <row r="61" spans="1:52">
      <c r="A61" t="s">
        <v>57</v>
      </c>
      <c r="B61" s="3" t="s">
        <v>15097</v>
      </c>
      <c r="C61">
        <v>52</v>
      </c>
      <c r="D61">
        <v>5</v>
      </c>
      <c r="E61">
        <v>7</v>
      </c>
      <c r="F61">
        <v>52</v>
      </c>
      <c r="G61">
        <v>450</v>
      </c>
      <c r="H61">
        <v>7</v>
      </c>
      <c r="I61" s="16">
        <f t="shared" si="0"/>
        <v>95.5</v>
      </c>
      <c r="J61" s="16">
        <f t="shared" si="1"/>
        <v>65.257928424232276</v>
      </c>
      <c r="K61">
        <v>0</v>
      </c>
      <c r="L61">
        <v>9</v>
      </c>
      <c r="M61">
        <v>2</v>
      </c>
      <c r="N61">
        <v>4</v>
      </c>
      <c r="O61">
        <f t="shared" si="2"/>
        <v>3.75</v>
      </c>
      <c r="P61" s="16">
        <f t="shared" si="3"/>
        <v>1.6723860200324565</v>
      </c>
      <c r="Q61" s="16">
        <v>53.588199585712097</v>
      </c>
      <c r="R61" s="16">
        <v>127.53133451502001</v>
      </c>
      <c r="S61" s="16">
        <v>97.450843069319205</v>
      </c>
      <c r="T61" s="16">
        <v>8.1541022108797101</v>
      </c>
      <c r="U61" s="16">
        <v>17.425111650208802</v>
      </c>
      <c r="V61" s="16">
        <v>31.628737462737998</v>
      </c>
      <c r="W61" s="16">
        <v>7.2934751877885002</v>
      </c>
      <c r="X61" s="16">
        <v>10.106762314909</v>
      </c>
      <c r="Y61" s="16">
        <v>0</v>
      </c>
      <c r="Z61" s="16">
        <v>6.1663661227538498</v>
      </c>
      <c r="AA61" t="s">
        <v>57</v>
      </c>
      <c r="AB61" s="16">
        <v>35.934493211932903</v>
      </c>
      <c r="AC61" s="16">
        <v>-2.78517012057568</v>
      </c>
      <c r="AD61" s="16">
        <v>0.81230901343140505</v>
      </c>
      <c r="AE61" s="16">
        <v>-3.4287076402247401</v>
      </c>
      <c r="AF61">
        <v>6.0646243141094602E-4</v>
      </c>
      <c r="AG61">
        <v>3.5013115469061599E-2</v>
      </c>
      <c r="AH61" s="3" t="s">
        <v>57</v>
      </c>
      <c r="AI61" s="20" t="s">
        <v>15095</v>
      </c>
      <c r="AJ61" s="20" t="s">
        <v>15096</v>
      </c>
      <c r="AK61" s="20" t="s">
        <v>57</v>
      </c>
      <c r="AL61" s="3" t="s">
        <v>15098</v>
      </c>
      <c r="AM61" s="20" t="s">
        <v>6289</v>
      </c>
      <c r="AN61" s="3" t="s">
        <v>6289</v>
      </c>
      <c r="AO61" s="20" t="s">
        <v>6768</v>
      </c>
      <c r="AP61" s="3" t="s">
        <v>6769</v>
      </c>
      <c r="AQ61" s="20" t="s">
        <v>6289</v>
      </c>
      <c r="AR61" s="3" t="s">
        <v>6289</v>
      </c>
      <c r="AS61" s="20" t="s">
        <v>8889</v>
      </c>
      <c r="AT61" s="3" t="s">
        <v>8890</v>
      </c>
      <c r="AU61" s="20" t="s">
        <v>6770</v>
      </c>
      <c r="AV61" s="3" t="s">
        <v>6771</v>
      </c>
      <c r="AW61" s="20" t="s">
        <v>6772</v>
      </c>
      <c r="AX61" s="3" t="s">
        <v>6773</v>
      </c>
      <c r="AY61" s="3" t="s">
        <v>15099</v>
      </c>
      <c r="AZ61" s="3" t="s">
        <v>15099</v>
      </c>
    </row>
    <row r="62" spans="1:52">
      <c r="A62" t="s">
        <v>60</v>
      </c>
      <c r="B62" s="3" t="s">
        <v>20052</v>
      </c>
      <c r="C62">
        <v>19</v>
      </c>
      <c r="D62">
        <v>10</v>
      </c>
      <c r="E62">
        <v>4</v>
      </c>
      <c r="F62">
        <v>19</v>
      </c>
      <c r="G62">
        <v>33</v>
      </c>
      <c r="H62">
        <v>4</v>
      </c>
      <c r="I62" s="16">
        <f t="shared" si="0"/>
        <v>14.833333333333334</v>
      </c>
      <c r="J62" s="16">
        <f t="shared" si="1"/>
        <v>4.1594381743122382</v>
      </c>
      <c r="K62">
        <v>0</v>
      </c>
      <c r="L62">
        <v>1</v>
      </c>
      <c r="M62">
        <v>0</v>
      </c>
      <c r="N62">
        <v>1</v>
      </c>
      <c r="O62">
        <f t="shared" si="2"/>
        <v>0.5</v>
      </c>
      <c r="P62" s="16">
        <f t="shared" si="3"/>
        <v>0.25</v>
      </c>
      <c r="Q62" s="16">
        <v>7.0717565435690499</v>
      </c>
      <c r="R62" s="16">
        <v>9.3522978644348207</v>
      </c>
      <c r="S62" s="16">
        <v>11.7349182753631</v>
      </c>
      <c r="T62" s="16">
        <v>16.308204421759399</v>
      </c>
      <c r="U62" s="16">
        <v>9.9572066572621498</v>
      </c>
      <c r="V62" s="16">
        <v>11.5566540729235</v>
      </c>
      <c r="W62" s="16">
        <v>0</v>
      </c>
      <c r="X62" s="16">
        <v>1.1229735905454401</v>
      </c>
      <c r="Y62" s="16">
        <v>0</v>
      </c>
      <c r="Z62" s="16">
        <v>1.54159153068846</v>
      </c>
      <c r="AA62" t="s">
        <v>60</v>
      </c>
      <c r="AB62" s="16">
        <v>6.8645602956545897</v>
      </c>
      <c r="AC62" s="16">
        <v>-2.90969997251098</v>
      </c>
      <c r="AD62" s="16">
        <v>0.84929598984960297</v>
      </c>
      <c r="AE62" s="16">
        <v>-3.4260140248940099</v>
      </c>
      <c r="AF62">
        <v>6.1250875440295503E-4</v>
      </c>
      <c r="AG62">
        <v>3.5013115469061599E-2</v>
      </c>
      <c r="AH62" s="3" t="s">
        <v>60</v>
      </c>
      <c r="AI62" s="20" t="s">
        <v>20050</v>
      </c>
      <c r="AJ62" s="20" t="s">
        <v>20051</v>
      </c>
      <c r="AK62" s="20" t="s">
        <v>60</v>
      </c>
      <c r="AL62" s="3" t="s">
        <v>6289</v>
      </c>
      <c r="AM62" s="20" t="s">
        <v>6289</v>
      </c>
      <c r="AN62" s="3" t="s">
        <v>6289</v>
      </c>
      <c r="AO62" s="20" t="s">
        <v>6289</v>
      </c>
      <c r="AP62" s="3" t="s">
        <v>6289</v>
      </c>
      <c r="AQ62" s="20" t="s">
        <v>6289</v>
      </c>
      <c r="AR62" s="3" t="s">
        <v>6289</v>
      </c>
      <c r="AS62" s="20" t="s">
        <v>6289</v>
      </c>
      <c r="AT62" s="3" t="s">
        <v>6289</v>
      </c>
      <c r="AU62" s="20" t="s">
        <v>6289</v>
      </c>
      <c r="AV62" s="3" t="s">
        <v>6289</v>
      </c>
      <c r="AW62" s="20" t="s">
        <v>6289</v>
      </c>
      <c r="AX62" s="3" t="s">
        <v>6289</v>
      </c>
      <c r="AY62" s="3" t="s">
        <v>6289</v>
      </c>
      <c r="AZ62" s="3" t="s">
        <v>6289</v>
      </c>
    </row>
    <row r="63" spans="1:52">
      <c r="A63" t="s">
        <v>58</v>
      </c>
      <c r="B63" s="3" t="s">
        <v>6406</v>
      </c>
      <c r="C63">
        <v>0</v>
      </c>
      <c r="D63">
        <v>12</v>
      </c>
      <c r="E63">
        <v>5</v>
      </c>
      <c r="F63">
        <v>0</v>
      </c>
      <c r="G63">
        <v>613</v>
      </c>
      <c r="H63">
        <v>5</v>
      </c>
      <c r="I63" s="16">
        <f t="shared" si="0"/>
        <v>105.83333333333333</v>
      </c>
      <c r="J63" s="16">
        <f t="shared" si="1"/>
        <v>92.610119637430884</v>
      </c>
      <c r="K63">
        <v>0</v>
      </c>
      <c r="L63">
        <v>0</v>
      </c>
      <c r="M63">
        <v>0</v>
      </c>
      <c r="N63">
        <v>3</v>
      </c>
      <c r="O63">
        <f t="shared" si="2"/>
        <v>0.75</v>
      </c>
      <c r="P63" s="16">
        <f t="shared" si="3"/>
        <v>0.649519052838329</v>
      </c>
      <c r="Q63" s="16">
        <v>98.218840882903507</v>
      </c>
      <c r="R63" s="16">
        <v>173.72601790601601</v>
      </c>
      <c r="S63" s="16">
        <v>83.675069441719103</v>
      </c>
      <c r="T63" s="16">
        <v>19.569845306111301</v>
      </c>
      <c r="U63" s="16">
        <v>12.446508321577699</v>
      </c>
      <c r="V63" s="16">
        <v>0</v>
      </c>
      <c r="W63" s="16">
        <v>0</v>
      </c>
      <c r="X63" s="16">
        <v>0</v>
      </c>
      <c r="Y63" s="16">
        <v>0</v>
      </c>
      <c r="Z63" s="16">
        <v>4.62477459206539</v>
      </c>
      <c r="AA63" t="s">
        <v>58</v>
      </c>
      <c r="AB63" s="16">
        <v>39.226105645039297</v>
      </c>
      <c r="AC63" s="16">
        <v>-3.8514327168865798</v>
      </c>
      <c r="AD63" s="16">
        <v>1.1253170248687101</v>
      </c>
      <c r="AE63" s="16">
        <v>-3.4225312794285099</v>
      </c>
      <c r="AF63">
        <v>6.2040959104939198E-4</v>
      </c>
      <c r="AG63">
        <v>3.5013115469061599E-2</v>
      </c>
      <c r="AH63" s="3" t="s">
        <v>58</v>
      </c>
      <c r="AI63" s="20" t="s">
        <v>16127</v>
      </c>
      <c r="AJ63" s="20" t="s">
        <v>16128</v>
      </c>
      <c r="AK63" s="20" t="s">
        <v>58</v>
      </c>
      <c r="AL63" s="3" t="s">
        <v>6289</v>
      </c>
      <c r="AM63" s="20" t="s">
        <v>6289</v>
      </c>
      <c r="AN63" s="3" t="s">
        <v>6289</v>
      </c>
      <c r="AO63" s="20" t="s">
        <v>6289</v>
      </c>
      <c r="AP63" s="3" t="s">
        <v>6289</v>
      </c>
      <c r="AQ63" s="20" t="s">
        <v>6289</v>
      </c>
      <c r="AR63" s="3" t="s">
        <v>6289</v>
      </c>
      <c r="AS63" s="20" t="s">
        <v>6289</v>
      </c>
      <c r="AT63" s="3" t="s">
        <v>6289</v>
      </c>
      <c r="AU63" s="20" t="s">
        <v>6289</v>
      </c>
      <c r="AV63" s="3" t="s">
        <v>6289</v>
      </c>
      <c r="AW63" s="20" t="s">
        <v>6289</v>
      </c>
      <c r="AX63" s="3" t="s">
        <v>6289</v>
      </c>
      <c r="AY63" s="3" t="s">
        <v>6289</v>
      </c>
      <c r="AZ63" s="3" t="s">
        <v>6289</v>
      </c>
    </row>
    <row r="64" spans="1:52">
      <c r="A64" t="s">
        <v>63</v>
      </c>
      <c r="B64" s="3" t="s">
        <v>24799</v>
      </c>
      <c r="C64">
        <v>151</v>
      </c>
      <c r="D64">
        <v>287</v>
      </c>
      <c r="E64">
        <v>39</v>
      </c>
      <c r="F64">
        <v>151</v>
      </c>
      <c r="G64">
        <v>865</v>
      </c>
      <c r="H64">
        <v>39</v>
      </c>
      <c r="I64" s="16">
        <f t="shared" si="0"/>
        <v>255.33333333333334</v>
      </c>
      <c r="J64" s="16">
        <f t="shared" si="1"/>
        <v>116.43635998229216</v>
      </c>
      <c r="K64">
        <v>15</v>
      </c>
      <c r="L64">
        <v>52</v>
      </c>
      <c r="M64">
        <v>14</v>
      </c>
      <c r="N64">
        <v>6</v>
      </c>
      <c r="O64">
        <f t="shared" si="2"/>
        <v>21.75</v>
      </c>
      <c r="P64" s="16">
        <f t="shared" si="3"/>
        <v>8.9048792804843799</v>
      </c>
      <c r="Q64" s="16">
        <v>192.351777985078</v>
      </c>
      <c r="R64" s="16">
        <v>245.143565234428</v>
      </c>
      <c r="S64" s="16">
        <v>322.455145653454</v>
      </c>
      <c r="T64" s="16">
        <v>468.04546690449598</v>
      </c>
      <c r="U64" s="16">
        <v>97.082764908306004</v>
      </c>
      <c r="V64" s="16">
        <v>91.844987632181599</v>
      </c>
      <c r="W64" s="16">
        <v>51.0543263145195</v>
      </c>
      <c r="X64" s="16">
        <v>58.394626708363099</v>
      </c>
      <c r="Y64" s="16">
        <v>65.491941007476598</v>
      </c>
      <c r="Z64" s="16">
        <v>9.2495491841307693</v>
      </c>
      <c r="AA64" t="s">
        <v>63</v>
      </c>
      <c r="AB64" s="16">
        <v>160.111415153243</v>
      </c>
      <c r="AC64" s="16">
        <v>-2.2099872101479701</v>
      </c>
      <c r="AD64" s="16">
        <v>0.64754333538700004</v>
      </c>
      <c r="AE64" s="16">
        <v>-3.4128792458765602</v>
      </c>
      <c r="AF64">
        <v>6.4280418029763204E-4</v>
      </c>
      <c r="AG64">
        <v>3.5222924056964401E-2</v>
      </c>
      <c r="AH64" s="3" t="s">
        <v>63</v>
      </c>
      <c r="AI64" s="20" t="s">
        <v>24797</v>
      </c>
      <c r="AJ64" s="20" t="s">
        <v>24798</v>
      </c>
      <c r="AK64" s="20" t="s">
        <v>63</v>
      </c>
      <c r="AL64" s="3" t="s">
        <v>24800</v>
      </c>
      <c r="AM64" s="20" t="s">
        <v>6289</v>
      </c>
      <c r="AN64" s="3" t="s">
        <v>6289</v>
      </c>
      <c r="AO64" s="20" t="s">
        <v>17289</v>
      </c>
      <c r="AP64" s="3" t="s">
        <v>17290</v>
      </c>
      <c r="AQ64" s="20" t="s">
        <v>6289</v>
      </c>
      <c r="AR64" s="3" t="s">
        <v>6289</v>
      </c>
      <c r="AS64" s="20" t="s">
        <v>9300</v>
      </c>
      <c r="AT64" s="3" t="s">
        <v>9301</v>
      </c>
      <c r="AU64" s="20" t="s">
        <v>6289</v>
      </c>
      <c r="AV64" s="3" t="s">
        <v>6289</v>
      </c>
      <c r="AW64" s="20" t="s">
        <v>6289</v>
      </c>
      <c r="AX64" s="3" t="s">
        <v>6289</v>
      </c>
      <c r="AY64" s="3" t="s">
        <v>6289</v>
      </c>
      <c r="AZ64" s="3" t="s">
        <v>6289</v>
      </c>
    </row>
    <row r="65" spans="1:52">
      <c r="A65" t="s">
        <v>62</v>
      </c>
      <c r="B65" s="3" t="s">
        <v>10435</v>
      </c>
      <c r="C65">
        <v>4</v>
      </c>
      <c r="D65">
        <v>63</v>
      </c>
      <c r="E65">
        <v>3</v>
      </c>
      <c r="F65">
        <v>4</v>
      </c>
      <c r="G65">
        <v>227</v>
      </c>
      <c r="H65">
        <v>3</v>
      </c>
      <c r="I65" s="16">
        <f t="shared" si="0"/>
        <v>50.666666666666664</v>
      </c>
      <c r="J65" s="16">
        <f t="shared" si="1"/>
        <v>33.393833983958004</v>
      </c>
      <c r="K65">
        <v>0</v>
      </c>
      <c r="L65">
        <v>4</v>
      </c>
      <c r="M65">
        <v>0</v>
      </c>
      <c r="N65">
        <v>1</v>
      </c>
      <c r="O65">
        <f t="shared" si="2"/>
        <v>1.25</v>
      </c>
      <c r="P65" s="16">
        <f t="shared" si="3"/>
        <v>0.81967981553775004</v>
      </c>
      <c r="Q65" s="16">
        <v>11.314810469710499</v>
      </c>
      <c r="R65" s="16">
        <v>64.332473188687999</v>
      </c>
      <c r="S65" s="16">
        <v>29.847509526466901</v>
      </c>
      <c r="T65" s="16">
        <v>102.741687857084</v>
      </c>
      <c r="U65" s="16">
        <v>7.4679049929466101</v>
      </c>
      <c r="V65" s="16">
        <v>2.4329798048260001</v>
      </c>
      <c r="W65" s="16">
        <v>0</v>
      </c>
      <c r="X65" s="16">
        <v>4.49189436218178</v>
      </c>
      <c r="Y65" s="16">
        <v>0</v>
      </c>
      <c r="Z65" s="16">
        <v>1.54159153068846</v>
      </c>
      <c r="AA65" t="s">
        <v>62</v>
      </c>
      <c r="AB65" s="16">
        <v>22.417085173259299</v>
      </c>
      <c r="AC65" s="16">
        <v>-3.3919103966904598</v>
      </c>
      <c r="AD65" s="16">
        <v>0.99403559820716603</v>
      </c>
      <c r="AE65" s="16">
        <v>-3.4122625012706602</v>
      </c>
      <c r="AF65">
        <v>6.4426040001306804E-4</v>
      </c>
      <c r="AG65">
        <v>3.5222924056964401E-2</v>
      </c>
      <c r="AH65" s="3" t="s">
        <v>62</v>
      </c>
      <c r="AI65" s="20" t="s">
        <v>11679</v>
      </c>
      <c r="AJ65" s="20" t="s">
        <v>11680</v>
      </c>
      <c r="AK65" s="20" t="s">
        <v>62</v>
      </c>
      <c r="AL65" s="3" t="s">
        <v>6289</v>
      </c>
      <c r="AM65" s="20" t="s">
        <v>6289</v>
      </c>
      <c r="AN65" s="3" t="s">
        <v>6289</v>
      </c>
      <c r="AO65" s="20" t="s">
        <v>6289</v>
      </c>
      <c r="AP65" s="3" t="s">
        <v>6289</v>
      </c>
      <c r="AQ65" s="20" t="s">
        <v>6289</v>
      </c>
      <c r="AR65" s="3" t="s">
        <v>6289</v>
      </c>
      <c r="AS65" s="20" t="s">
        <v>6289</v>
      </c>
      <c r="AT65" s="3" t="s">
        <v>6289</v>
      </c>
      <c r="AU65" s="20" t="s">
        <v>6289</v>
      </c>
      <c r="AV65" s="3" t="s">
        <v>6289</v>
      </c>
      <c r="AW65" s="20" t="s">
        <v>6289</v>
      </c>
      <c r="AX65" s="3" t="s">
        <v>6289</v>
      </c>
      <c r="AY65" s="3" t="s">
        <v>6289</v>
      </c>
      <c r="AZ65" s="3" t="s">
        <v>6289</v>
      </c>
    </row>
    <row r="66" spans="1:52">
      <c r="A66" t="s">
        <v>66</v>
      </c>
      <c r="B66" s="3" t="s">
        <v>21457</v>
      </c>
      <c r="C66">
        <v>16</v>
      </c>
      <c r="D66">
        <v>7</v>
      </c>
      <c r="E66">
        <v>8</v>
      </c>
      <c r="F66">
        <v>16</v>
      </c>
      <c r="G66">
        <v>449</v>
      </c>
      <c r="H66">
        <v>8</v>
      </c>
      <c r="I66" s="16">
        <f t="shared" ref="I66:I129" si="4">AVERAGE(C66,G66,D66,E66,F66,H66)</f>
        <v>84</v>
      </c>
      <c r="J66" s="16">
        <f t="shared" ref="J66:J129" si="5">_xlfn.STDEV.P(C66,G66,D66,E66,F66,H66)/(SQRT(COUNT(C66,G66,D66,E66,F66,H66)))</f>
        <v>66.657082644432222</v>
      </c>
      <c r="K66">
        <v>0</v>
      </c>
      <c r="L66">
        <v>7</v>
      </c>
      <c r="M66">
        <v>0</v>
      </c>
      <c r="N66">
        <v>6</v>
      </c>
      <c r="O66">
        <f t="shared" ref="O66:O129" si="6">AVERAGE(K66,L66,M66,N66)</f>
        <v>3.25</v>
      </c>
      <c r="P66" s="16">
        <f t="shared" ref="P66:P129" si="7">_xlfn.STDEV.P(K66,L66,M66,N66)/(SQRT(COUNT(K66,L66,M66,N66)))</f>
        <v>1.6345871038277526</v>
      </c>
      <c r="Q66" s="16">
        <v>55.316851185251203</v>
      </c>
      <c r="R66" s="16">
        <v>127.247931549431</v>
      </c>
      <c r="S66" s="16">
        <v>161.227572826727</v>
      </c>
      <c r="T66" s="16">
        <v>11.415743095231599</v>
      </c>
      <c r="U66" s="16">
        <v>19.9144133145243</v>
      </c>
      <c r="V66" s="16">
        <v>9.7319192193040092</v>
      </c>
      <c r="W66" s="16">
        <v>0</v>
      </c>
      <c r="X66" s="16">
        <v>7.86081513381811</v>
      </c>
      <c r="Y66" s="16">
        <v>0</v>
      </c>
      <c r="Z66" s="16">
        <v>9.2495491841307693</v>
      </c>
      <c r="AA66" t="s">
        <v>66</v>
      </c>
      <c r="AB66" s="16">
        <v>40.1964795508419</v>
      </c>
      <c r="AC66" s="16">
        <v>-3.1267022997119298</v>
      </c>
      <c r="AD66" s="16">
        <v>0.92285048154550697</v>
      </c>
      <c r="AE66" s="16">
        <v>-3.3880919631483701</v>
      </c>
      <c r="AF66">
        <v>7.0380662148671199E-4</v>
      </c>
      <c r="AG66">
        <v>3.7395908876782201E-2</v>
      </c>
      <c r="AH66" s="3" t="s">
        <v>66</v>
      </c>
      <c r="AI66" s="20" t="s">
        <v>21455</v>
      </c>
      <c r="AJ66" s="20" t="s">
        <v>21456</v>
      </c>
      <c r="AK66" s="20" t="s">
        <v>66</v>
      </c>
      <c r="AL66" s="3" t="s">
        <v>21458</v>
      </c>
      <c r="AM66" s="20" t="s">
        <v>6289</v>
      </c>
      <c r="AN66" s="3" t="s">
        <v>6289</v>
      </c>
      <c r="AO66" s="20" t="s">
        <v>21459</v>
      </c>
      <c r="AP66" s="3" t="s">
        <v>21460</v>
      </c>
      <c r="AQ66" s="20" t="s">
        <v>10380</v>
      </c>
      <c r="AR66" s="3" t="s">
        <v>10381</v>
      </c>
      <c r="AS66" s="20" t="s">
        <v>6289</v>
      </c>
      <c r="AT66" s="3" t="s">
        <v>6289</v>
      </c>
      <c r="AU66" s="20" t="s">
        <v>6289</v>
      </c>
      <c r="AV66" s="3" t="s">
        <v>6289</v>
      </c>
      <c r="AW66" s="20" t="s">
        <v>6289</v>
      </c>
      <c r="AX66" s="3" t="s">
        <v>6289</v>
      </c>
      <c r="AY66" s="3" t="s">
        <v>21461</v>
      </c>
      <c r="AZ66" s="3" t="s">
        <v>21461</v>
      </c>
    </row>
    <row r="67" spans="1:52">
      <c r="A67" t="s">
        <v>65</v>
      </c>
      <c r="B67" s="3" t="s">
        <v>13234</v>
      </c>
      <c r="C67">
        <v>5</v>
      </c>
      <c r="D67">
        <v>6</v>
      </c>
      <c r="E67">
        <v>3</v>
      </c>
      <c r="F67">
        <v>5</v>
      </c>
      <c r="G67">
        <v>38</v>
      </c>
      <c r="H67">
        <v>3</v>
      </c>
      <c r="I67" s="16">
        <f t="shared" si="4"/>
        <v>10</v>
      </c>
      <c r="J67" s="16">
        <f t="shared" si="5"/>
        <v>5.131601439446885</v>
      </c>
      <c r="K67">
        <v>0</v>
      </c>
      <c r="L67">
        <v>0</v>
      </c>
      <c r="M67">
        <v>0</v>
      </c>
      <c r="N67">
        <v>0</v>
      </c>
      <c r="O67">
        <f t="shared" si="6"/>
        <v>0</v>
      </c>
      <c r="P67" s="16">
        <f t="shared" si="7"/>
        <v>0</v>
      </c>
      <c r="Q67" s="16">
        <v>3.6144533444908502</v>
      </c>
      <c r="R67" s="16">
        <v>10.769312692379501</v>
      </c>
      <c r="S67" s="16">
        <v>10.714490599244501</v>
      </c>
      <c r="T67" s="16">
        <v>9.7849226530556592</v>
      </c>
      <c r="U67" s="16">
        <v>7.4679049929466101</v>
      </c>
      <c r="V67" s="16">
        <v>3.0412247560324999</v>
      </c>
      <c r="W67" s="16">
        <v>0</v>
      </c>
      <c r="X67" s="16">
        <v>0</v>
      </c>
      <c r="Y67" s="16">
        <v>0</v>
      </c>
      <c r="Z67" s="16">
        <v>0</v>
      </c>
      <c r="AA67" t="s">
        <v>65</v>
      </c>
      <c r="AB67" s="16">
        <v>4.5392309038149596</v>
      </c>
      <c r="AC67" s="16">
        <v>-3.3628092405316701</v>
      </c>
      <c r="AD67" s="16">
        <v>0.99352280190942999</v>
      </c>
      <c r="AE67" s="16">
        <v>-3.3847328255262599</v>
      </c>
      <c r="AF67">
        <v>7.1247566684866002E-4</v>
      </c>
      <c r="AG67">
        <v>3.7395908876782201E-2</v>
      </c>
      <c r="AH67" s="3" t="s">
        <v>65</v>
      </c>
      <c r="AI67" s="20" t="s">
        <v>13232</v>
      </c>
      <c r="AJ67" s="20" t="s">
        <v>13233</v>
      </c>
      <c r="AK67" s="20" t="s">
        <v>65</v>
      </c>
      <c r="AL67" s="3" t="s">
        <v>13235</v>
      </c>
      <c r="AM67" s="20" t="s">
        <v>6289</v>
      </c>
      <c r="AN67" s="3" t="s">
        <v>6289</v>
      </c>
      <c r="AO67" s="20" t="s">
        <v>6934</v>
      </c>
      <c r="AP67" s="3" t="s">
        <v>6935</v>
      </c>
      <c r="AQ67" s="20" t="s">
        <v>6289</v>
      </c>
      <c r="AR67" s="3" t="s">
        <v>6289</v>
      </c>
      <c r="AS67" s="20" t="s">
        <v>13236</v>
      </c>
      <c r="AT67" s="3" t="s">
        <v>13237</v>
      </c>
      <c r="AU67" s="20" t="s">
        <v>6289</v>
      </c>
      <c r="AV67" s="3" t="s">
        <v>6289</v>
      </c>
      <c r="AW67" s="20" t="s">
        <v>13238</v>
      </c>
      <c r="AX67" s="3" t="s">
        <v>13239</v>
      </c>
      <c r="AY67" s="3" t="s">
        <v>6289</v>
      </c>
      <c r="AZ67" s="3" t="s">
        <v>6289</v>
      </c>
    </row>
    <row r="68" spans="1:52">
      <c r="A68" t="s">
        <v>64</v>
      </c>
      <c r="B68" s="3" t="s">
        <v>10733</v>
      </c>
      <c r="C68">
        <v>1</v>
      </c>
      <c r="D68">
        <v>1</v>
      </c>
      <c r="E68">
        <v>4</v>
      </c>
      <c r="F68">
        <v>1</v>
      </c>
      <c r="G68">
        <v>305</v>
      </c>
      <c r="H68">
        <v>4</v>
      </c>
      <c r="I68" s="16">
        <f t="shared" si="4"/>
        <v>52.666666666666664</v>
      </c>
      <c r="J68" s="16">
        <f t="shared" si="5"/>
        <v>46.072808723841703</v>
      </c>
      <c r="K68">
        <v>0</v>
      </c>
      <c r="L68">
        <v>2</v>
      </c>
      <c r="M68">
        <v>0</v>
      </c>
      <c r="N68">
        <v>1</v>
      </c>
      <c r="O68">
        <f t="shared" si="6"/>
        <v>0.75</v>
      </c>
      <c r="P68" s="16">
        <f t="shared" si="7"/>
        <v>0.41457809879442498</v>
      </c>
      <c r="Q68" s="16">
        <v>54.059650021950098</v>
      </c>
      <c r="R68" s="16">
        <v>86.437904504624797</v>
      </c>
      <c r="S68" s="16">
        <v>67.093119704793097</v>
      </c>
      <c r="T68" s="16">
        <v>1.63082044217594</v>
      </c>
      <c r="U68" s="16">
        <v>9.9572066572621498</v>
      </c>
      <c r="V68" s="16">
        <v>0.60824495120650002</v>
      </c>
      <c r="W68" s="16">
        <v>0</v>
      </c>
      <c r="X68" s="16">
        <v>2.24594718109089</v>
      </c>
      <c r="Y68" s="16">
        <v>0</v>
      </c>
      <c r="Z68" s="16">
        <v>1.54159153068846</v>
      </c>
      <c r="AA68" t="s">
        <v>64</v>
      </c>
      <c r="AB68" s="16">
        <v>22.357448499379199</v>
      </c>
      <c r="AC68" s="16">
        <v>-3.6430989277502102</v>
      </c>
      <c r="AD68" s="16">
        <v>1.0767722175133501</v>
      </c>
      <c r="AE68" s="16">
        <v>-3.38335152829575</v>
      </c>
      <c r="AF68">
        <v>7.1606913253627E-4</v>
      </c>
      <c r="AG68">
        <v>3.7395908876782201E-2</v>
      </c>
      <c r="AH68" s="3" t="s">
        <v>64</v>
      </c>
      <c r="AI68" s="20" t="s">
        <v>10731</v>
      </c>
      <c r="AJ68" s="20" t="s">
        <v>10732</v>
      </c>
      <c r="AK68" s="20" t="s">
        <v>64</v>
      </c>
      <c r="AL68" s="3" t="s">
        <v>10734</v>
      </c>
      <c r="AM68" s="20" t="s">
        <v>6289</v>
      </c>
      <c r="AN68" s="3" t="s">
        <v>6289</v>
      </c>
      <c r="AO68" s="20" t="s">
        <v>6555</v>
      </c>
      <c r="AP68" s="3" t="s">
        <v>6556</v>
      </c>
      <c r="AQ68" s="20" t="s">
        <v>6557</v>
      </c>
      <c r="AR68" s="3" t="s">
        <v>6558</v>
      </c>
      <c r="AS68" s="20" t="s">
        <v>6289</v>
      </c>
      <c r="AT68" s="3" t="s">
        <v>6289</v>
      </c>
      <c r="AU68" s="20" t="s">
        <v>6289</v>
      </c>
      <c r="AV68" s="3" t="s">
        <v>6289</v>
      </c>
      <c r="AW68" s="20" t="s">
        <v>6289</v>
      </c>
      <c r="AX68" s="3" t="s">
        <v>6289</v>
      </c>
      <c r="AY68" s="3" t="s">
        <v>6559</v>
      </c>
      <c r="AZ68" s="3" t="s">
        <v>6559</v>
      </c>
    </row>
    <row r="69" spans="1:52">
      <c r="A69" t="s">
        <v>74</v>
      </c>
      <c r="B69" s="3" t="s">
        <v>6406</v>
      </c>
      <c r="C69">
        <v>7</v>
      </c>
      <c r="D69">
        <v>13</v>
      </c>
      <c r="E69">
        <v>1</v>
      </c>
      <c r="F69">
        <v>7</v>
      </c>
      <c r="G69">
        <v>49</v>
      </c>
      <c r="H69">
        <v>1</v>
      </c>
      <c r="I69" s="16">
        <f t="shared" si="4"/>
        <v>13</v>
      </c>
      <c r="J69" s="16">
        <f t="shared" si="5"/>
        <v>6.782329983125269</v>
      </c>
      <c r="K69">
        <v>0</v>
      </c>
      <c r="L69">
        <v>0</v>
      </c>
      <c r="M69">
        <v>0</v>
      </c>
      <c r="N69">
        <v>1</v>
      </c>
      <c r="O69">
        <f t="shared" si="6"/>
        <v>0.25</v>
      </c>
      <c r="P69" s="16">
        <f t="shared" si="7"/>
        <v>0.21650635094610965</v>
      </c>
      <c r="Q69" s="16">
        <v>8.3289577068702201</v>
      </c>
      <c r="R69" s="16">
        <v>13.8867453138578</v>
      </c>
      <c r="S69" s="16">
        <v>14.7962013037186</v>
      </c>
      <c r="T69" s="16">
        <v>21.2006657482873</v>
      </c>
      <c r="U69" s="16">
        <v>2.4893016643155401</v>
      </c>
      <c r="V69" s="16">
        <v>4.2577146584454999</v>
      </c>
      <c r="W69" s="16">
        <v>0</v>
      </c>
      <c r="X69" s="16">
        <v>0</v>
      </c>
      <c r="Y69" s="16">
        <v>0</v>
      </c>
      <c r="Z69" s="16">
        <v>1.54159153068846</v>
      </c>
      <c r="AA69" t="s">
        <v>74</v>
      </c>
      <c r="AB69" s="16">
        <v>6.6501177926183397</v>
      </c>
      <c r="AC69" s="16">
        <v>-3.2265646116595099</v>
      </c>
      <c r="AD69" s="16">
        <v>0.95897706352319401</v>
      </c>
      <c r="AE69" s="16">
        <v>-3.3645899723663999</v>
      </c>
      <c r="AF69">
        <v>7.6657486166109698E-4</v>
      </c>
      <c r="AG69">
        <v>3.8369795644638903E-2</v>
      </c>
      <c r="AH69" s="3" t="s">
        <v>74</v>
      </c>
      <c r="AI69" s="20" t="s">
        <v>24587</v>
      </c>
      <c r="AJ69" s="20" t="s">
        <v>24588</v>
      </c>
      <c r="AK69" s="20" t="s">
        <v>74</v>
      </c>
      <c r="AL69" s="3" t="s">
        <v>6289</v>
      </c>
      <c r="AM69" s="20" t="s">
        <v>6289</v>
      </c>
      <c r="AN69" s="3" t="s">
        <v>6289</v>
      </c>
      <c r="AO69" s="20" t="s">
        <v>6289</v>
      </c>
      <c r="AP69" s="3" t="s">
        <v>6289</v>
      </c>
      <c r="AQ69" s="20" t="s">
        <v>6289</v>
      </c>
      <c r="AR69" s="3" t="s">
        <v>6289</v>
      </c>
      <c r="AS69" s="20" t="s">
        <v>6289</v>
      </c>
      <c r="AT69" s="3" t="s">
        <v>6289</v>
      </c>
      <c r="AU69" s="20" t="s">
        <v>6289</v>
      </c>
      <c r="AV69" s="3" t="s">
        <v>6289</v>
      </c>
      <c r="AW69" s="20" t="s">
        <v>6289</v>
      </c>
      <c r="AX69" s="3" t="s">
        <v>6289</v>
      </c>
      <c r="AY69" s="3" t="s">
        <v>6289</v>
      </c>
      <c r="AZ69" s="3" t="s">
        <v>6289</v>
      </c>
    </row>
    <row r="70" spans="1:52">
      <c r="A70" t="s">
        <v>70</v>
      </c>
      <c r="B70" s="3" t="s">
        <v>6406</v>
      </c>
      <c r="C70">
        <v>25</v>
      </c>
      <c r="D70">
        <v>13</v>
      </c>
      <c r="E70">
        <v>8</v>
      </c>
      <c r="F70">
        <v>25</v>
      </c>
      <c r="G70">
        <v>91</v>
      </c>
      <c r="H70">
        <v>8</v>
      </c>
      <c r="I70" s="16">
        <f t="shared" si="4"/>
        <v>28.333333333333332</v>
      </c>
      <c r="J70" s="16">
        <f t="shared" si="5"/>
        <v>11.798461921102417</v>
      </c>
      <c r="K70">
        <v>0</v>
      </c>
      <c r="L70">
        <v>6</v>
      </c>
      <c r="M70">
        <v>0</v>
      </c>
      <c r="N70">
        <v>5</v>
      </c>
      <c r="O70">
        <f t="shared" si="6"/>
        <v>2.75</v>
      </c>
      <c r="P70" s="16">
        <f t="shared" si="7"/>
        <v>1.3863170633011772</v>
      </c>
      <c r="Q70" s="16">
        <v>30.4871282100532</v>
      </c>
      <c r="R70" s="16">
        <v>25.789669868592998</v>
      </c>
      <c r="S70" s="16">
        <v>44.133496992126297</v>
      </c>
      <c r="T70" s="16">
        <v>21.2006657482873</v>
      </c>
      <c r="U70" s="16">
        <v>19.9144133145243</v>
      </c>
      <c r="V70" s="16">
        <v>15.2061237801625</v>
      </c>
      <c r="W70" s="16">
        <v>0</v>
      </c>
      <c r="X70" s="16">
        <v>6.7378415432726699</v>
      </c>
      <c r="Y70" s="16">
        <v>0</v>
      </c>
      <c r="Z70" s="16">
        <v>7.7079576534423104</v>
      </c>
      <c r="AA70" t="s">
        <v>70</v>
      </c>
      <c r="AB70" s="16">
        <v>17.117729711046199</v>
      </c>
      <c r="AC70" s="16">
        <v>-2.30868688829948</v>
      </c>
      <c r="AD70" s="16">
        <v>0.68690362116186099</v>
      </c>
      <c r="AE70" s="16">
        <v>-3.3610055576566298</v>
      </c>
      <c r="AF70">
        <v>7.7659262890064098E-4</v>
      </c>
      <c r="AG70">
        <v>3.8369795644638903E-2</v>
      </c>
      <c r="AH70" s="3" t="s">
        <v>70</v>
      </c>
      <c r="AI70" s="20" t="s">
        <v>14557</v>
      </c>
      <c r="AJ70" s="20" t="s">
        <v>14558</v>
      </c>
      <c r="AK70" s="20" t="s">
        <v>70</v>
      </c>
      <c r="AL70" s="3" t="s">
        <v>6289</v>
      </c>
      <c r="AM70" s="20" t="s">
        <v>6289</v>
      </c>
      <c r="AN70" s="3" t="s">
        <v>6289</v>
      </c>
      <c r="AO70" s="20" t="s">
        <v>6289</v>
      </c>
      <c r="AP70" s="3" t="s">
        <v>6289</v>
      </c>
      <c r="AQ70" s="20" t="s">
        <v>6289</v>
      </c>
      <c r="AR70" s="3" t="s">
        <v>6289</v>
      </c>
      <c r="AS70" s="20" t="s">
        <v>6289</v>
      </c>
      <c r="AT70" s="3" t="s">
        <v>6289</v>
      </c>
      <c r="AU70" s="20" t="s">
        <v>6289</v>
      </c>
      <c r="AV70" s="3" t="s">
        <v>6289</v>
      </c>
      <c r="AW70" s="20" t="s">
        <v>6289</v>
      </c>
      <c r="AX70" s="3" t="s">
        <v>6289</v>
      </c>
      <c r="AY70" s="3" t="s">
        <v>6289</v>
      </c>
      <c r="AZ70" s="3" t="s">
        <v>6289</v>
      </c>
    </row>
    <row r="71" spans="1:52">
      <c r="A71" t="s">
        <v>69</v>
      </c>
      <c r="B71" s="3" t="s">
        <v>14367</v>
      </c>
      <c r="C71">
        <v>72</v>
      </c>
      <c r="D71">
        <v>11</v>
      </c>
      <c r="E71">
        <v>24</v>
      </c>
      <c r="F71">
        <v>72</v>
      </c>
      <c r="G71">
        <v>3641</v>
      </c>
      <c r="H71">
        <v>24</v>
      </c>
      <c r="I71" s="16">
        <f t="shared" si="4"/>
        <v>640.66666666666663</v>
      </c>
      <c r="J71" s="16">
        <f t="shared" si="5"/>
        <v>547.86959451368773</v>
      </c>
      <c r="K71">
        <v>5</v>
      </c>
      <c r="L71">
        <v>21</v>
      </c>
      <c r="M71">
        <v>5</v>
      </c>
      <c r="N71">
        <v>48</v>
      </c>
      <c r="O71">
        <f t="shared" si="6"/>
        <v>19.75</v>
      </c>
      <c r="P71" s="16">
        <f t="shared" si="7"/>
        <v>8.7847524154070502</v>
      </c>
      <c r="Q71" s="16">
        <v>450.07801646181701</v>
      </c>
      <c r="R71" s="16">
        <v>1031.8701977093101</v>
      </c>
      <c r="S71" s="16">
        <v>897.72124806527302</v>
      </c>
      <c r="T71" s="16">
        <v>17.939024863935401</v>
      </c>
      <c r="U71" s="16">
        <v>59.743239943572902</v>
      </c>
      <c r="V71" s="16">
        <v>43.793636486868003</v>
      </c>
      <c r="W71" s="16">
        <v>18.233687969471202</v>
      </c>
      <c r="X71" s="16">
        <v>23.582445401454301</v>
      </c>
      <c r="Y71" s="16">
        <v>21.830647002492199</v>
      </c>
      <c r="Z71" s="16">
        <v>73.996393473046197</v>
      </c>
      <c r="AA71" t="s">
        <v>69</v>
      </c>
      <c r="AB71" s="16">
        <v>263.878853737724</v>
      </c>
      <c r="AC71" s="16">
        <v>-3.0396523059891898</v>
      </c>
      <c r="AD71" s="16">
        <v>0.90550524086350204</v>
      </c>
      <c r="AE71" s="16">
        <v>-3.3568577726734401</v>
      </c>
      <c r="AF71">
        <v>7.8833653861804496E-4</v>
      </c>
      <c r="AG71">
        <v>3.8369795644638903E-2</v>
      </c>
      <c r="AH71" s="3" t="s">
        <v>69</v>
      </c>
      <c r="AI71" s="20" t="s">
        <v>14365</v>
      </c>
      <c r="AJ71" s="20" t="s">
        <v>14366</v>
      </c>
      <c r="AK71" s="20" t="s">
        <v>69</v>
      </c>
      <c r="AL71" s="3" t="s">
        <v>14368</v>
      </c>
      <c r="AM71" s="20" t="s">
        <v>6289</v>
      </c>
      <c r="AN71" s="3" t="s">
        <v>6289</v>
      </c>
      <c r="AO71" s="20" t="s">
        <v>6513</v>
      </c>
      <c r="AP71" s="3" t="s">
        <v>6514</v>
      </c>
      <c r="AQ71" s="20" t="s">
        <v>6515</v>
      </c>
      <c r="AR71" s="3" t="s">
        <v>6516</v>
      </c>
      <c r="AS71" s="20" t="s">
        <v>6637</v>
      </c>
      <c r="AT71" s="3" t="s">
        <v>6638</v>
      </c>
      <c r="AU71" s="20" t="s">
        <v>6289</v>
      </c>
      <c r="AV71" s="3" t="s">
        <v>6289</v>
      </c>
      <c r="AW71" s="20" t="s">
        <v>6289</v>
      </c>
      <c r="AX71" s="3" t="s">
        <v>6289</v>
      </c>
      <c r="AY71" s="3" t="s">
        <v>6289</v>
      </c>
      <c r="AZ71" s="3" t="s">
        <v>6289</v>
      </c>
    </row>
    <row r="72" spans="1:52" ht="30">
      <c r="A72" t="s">
        <v>71</v>
      </c>
      <c r="B72" s="3" t="s">
        <v>15532</v>
      </c>
      <c r="C72">
        <v>30</v>
      </c>
      <c r="D72">
        <v>13</v>
      </c>
      <c r="E72">
        <v>12</v>
      </c>
      <c r="F72">
        <v>30</v>
      </c>
      <c r="G72">
        <v>367</v>
      </c>
      <c r="H72">
        <v>12</v>
      </c>
      <c r="I72" s="16">
        <f t="shared" si="4"/>
        <v>77.333333333333329</v>
      </c>
      <c r="J72" s="16">
        <f t="shared" si="5"/>
        <v>52.984099641447301</v>
      </c>
      <c r="K72">
        <v>0</v>
      </c>
      <c r="L72">
        <v>10</v>
      </c>
      <c r="M72">
        <v>0</v>
      </c>
      <c r="N72">
        <v>8</v>
      </c>
      <c r="O72">
        <f t="shared" si="6"/>
        <v>4.5</v>
      </c>
      <c r="P72" s="16">
        <f t="shared" si="7"/>
        <v>2.2776083947860748</v>
      </c>
      <c r="Q72" s="16">
        <v>58.617004238916799</v>
      </c>
      <c r="R72" s="16">
        <v>104.00888837113899</v>
      </c>
      <c r="S72" s="16">
        <v>103.57340912603</v>
      </c>
      <c r="T72" s="16">
        <v>21.2006657482873</v>
      </c>
      <c r="U72" s="16">
        <v>29.871619971786501</v>
      </c>
      <c r="V72" s="16">
        <v>18.247348536194998</v>
      </c>
      <c r="W72" s="16">
        <v>0</v>
      </c>
      <c r="X72" s="16">
        <v>11.229735905454399</v>
      </c>
      <c r="Y72" s="16">
        <v>0</v>
      </c>
      <c r="Z72" s="16">
        <v>12.3327322455077</v>
      </c>
      <c r="AA72" t="s">
        <v>71</v>
      </c>
      <c r="AB72" s="16">
        <v>35.908140414331697</v>
      </c>
      <c r="AC72" s="16">
        <v>-2.70248935015527</v>
      </c>
      <c r="AD72" s="16">
        <v>0.80518484053091199</v>
      </c>
      <c r="AE72" s="16">
        <v>-3.35635895525968</v>
      </c>
      <c r="AF72">
        <v>7.8975992530631899E-4</v>
      </c>
      <c r="AG72">
        <v>3.8369795644638903E-2</v>
      </c>
      <c r="AH72" s="3" t="s">
        <v>71</v>
      </c>
      <c r="AI72" s="20" t="s">
        <v>15530</v>
      </c>
      <c r="AJ72" s="20" t="s">
        <v>15531</v>
      </c>
      <c r="AK72" s="20" t="s">
        <v>71</v>
      </c>
      <c r="AL72" s="3" t="s">
        <v>15533</v>
      </c>
      <c r="AM72" s="20" t="s">
        <v>6289</v>
      </c>
      <c r="AN72" s="3" t="s">
        <v>6289</v>
      </c>
      <c r="AO72" s="20" t="s">
        <v>15534</v>
      </c>
      <c r="AP72" s="3" t="s">
        <v>15535</v>
      </c>
      <c r="AQ72" s="20" t="s">
        <v>6289</v>
      </c>
      <c r="AR72" s="3" t="s">
        <v>6289</v>
      </c>
      <c r="AS72" s="20" t="s">
        <v>6289</v>
      </c>
      <c r="AT72" s="3" t="s">
        <v>6289</v>
      </c>
      <c r="AU72" s="20" t="s">
        <v>7323</v>
      </c>
      <c r="AV72" s="3" t="s">
        <v>7324</v>
      </c>
      <c r="AW72" s="20" t="s">
        <v>6289</v>
      </c>
      <c r="AX72" s="3" t="s">
        <v>6289</v>
      </c>
      <c r="AY72" s="3" t="s">
        <v>6289</v>
      </c>
      <c r="AZ72" s="3" t="s">
        <v>6559</v>
      </c>
    </row>
    <row r="73" spans="1:52">
      <c r="A73" t="s">
        <v>72</v>
      </c>
      <c r="B73" s="3" t="s">
        <v>20551</v>
      </c>
      <c r="C73">
        <v>5</v>
      </c>
      <c r="D73">
        <v>8</v>
      </c>
      <c r="E73">
        <v>0</v>
      </c>
      <c r="F73">
        <v>5</v>
      </c>
      <c r="G73">
        <v>45</v>
      </c>
      <c r="H73">
        <v>0</v>
      </c>
      <c r="I73" s="16">
        <f t="shared" si="4"/>
        <v>10.5</v>
      </c>
      <c r="J73" s="16">
        <f t="shared" si="5"/>
        <v>6.406377031260857</v>
      </c>
      <c r="K73">
        <v>0</v>
      </c>
      <c r="L73">
        <v>0</v>
      </c>
      <c r="M73">
        <v>0</v>
      </c>
      <c r="N73">
        <v>0</v>
      </c>
      <c r="O73">
        <f t="shared" si="6"/>
        <v>0</v>
      </c>
      <c r="P73" s="16">
        <f t="shared" si="7"/>
        <v>0</v>
      </c>
      <c r="Q73" s="16">
        <v>11.4719606151231</v>
      </c>
      <c r="R73" s="16">
        <v>12.753133451502</v>
      </c>
      <c r="S73" s="16">
        <v>16.837056655955699</v>
      </c>
      <c r="T73" s="16">
        <v>13.046563537407501</v>
      </c>
      <c r="U73" s="16">
        <v>0</v>
      </c>
      <c r="V73" s="16">
        <v>3.0412247560324999</v>
      </c>
      <c r="W73" s="16">
        <v>0</v>
      </c>
      <c r="X73" s="16">
        <v>0</v>
      </c>
      <c r="Y73" s="16">
        <v>0</v>
      </c>
      <c r="Z73" s="16">
        <v>0</v>
      </c>
      <c r="AA73" t="s">
        <v>72</v>
      </c>
      <c r="AB73" s="16">
        <v>5.7149939016020896</v>
      </c>
      <c r="AC73" s="16">
        <v>-3.5234695574865098</v>
      </c>
      <c r="AD73" s="16">
        <v>1.05158261967945</v>
      </c>
      <c r="AE73" s="16">
        <v>-3.3506350252921999</v>
      </c>
      <c r="AF73">
        <v>8.0626491116077401E-4</v>
      </c>
      <c r="AG73">
        <v>3.8369795644638903E-2</v>
      </c>
      <c r="AH73" s="3" t="s">
        <v>72</v>
      </c>
      <c r="AI73" s="20" t="s">
        <v>20549</v>
      </c>
      <c r="AJ73" s="20" t="s">
        <v>20550</v>
      </c>
      <c r="AK73" s="20" t="s">
        <v>72</v>
      </c>
      <c r="AL73" s="3" t="s">
        <v>6289</v>
      </c>
      <c r="AM73" s="20" t="s">
        <v>6289</v>
      </c>
      <c r="AN73" s="3" t="s">
        <v>6289</v>
      </c>
      <c r="AO73" s="20" t="s">
        <v>6289</v>
      </c>
      <c r="AP73" s="3" t="s">
        <v>6289</v>
      </c>
      <c r="AQ73" s="20" t="s">
        <v>6289</v>
      </c>
      <c r="AR73" s="3" t="s">
        <v>6289</v>
      </c>
      <c r="AS73" s="20" t="s">
        <v>6289</v>
      </c>
      <c r="AT73" s="3" t="s">
        <v>6289</v>
      </c>
      <c r="AU73" s="20" t="s">
        <v>6289</v>
      </c>
      <c r="AV73" s="3" t="s">
        <v>6289</v>
      </c>
      <c r="AW73" s="20" t="s">
        <v>6289</v>
      </c>
      <c r="AX73" s="3" t="s">
        <v>6289</v>
      </c>
      <c r="AY73" s="3" t="s">
        <v>6289</v>
      </c>
      <c r="AZ73" s="3" t="s">
        <v>6289</v>
      </c>
    </row>
    <row r="74" spans="1:52">
      <c r="A74" t="s">
        <v>73</v>
      </c>
      <c r="B74" s="3" t="s">
        <v>21196</v>
      </c>
      <c r="C74">
        <v>4</v>
      </c>
      <c r="D74">
        <v>0</v>
      </c>
      <c r="E74">
        <v>4</v>
      </c>
      <c r="F74">
        <v>4</v>
      </c>
      <c r="G74">
        <v>123</v>
      </c>
      <c r="H74">
        <v>4</v>
      </c>
      <c r="I74" s="16">
        <f t="shared" si="4"/>
        <v>23.166666666666668</v>
      </c>
      <c r="J74" s="16">
        <f t="shared" si="5"/>
        <v>18.236740490112364</v>
      </c>
      <c r="K74">
        <v>0</v>
      </c>
      <c r="L74">
        <v>0</v>
      </c>
      <c r="M74">
        <v>0</v>
      </c>
      <c r="N74">
        <v>0</v>
      </c>
      <c r="O74">
        <f t="shared" si="6"/>
        <v>0</v>
      </c>
      <c r="P74" s="16">
        <f t="shared" si="7"/>
        <v>0</v>
      </c>
      <c r="Q74" s="16">
        <v>17.129365849978399</v>
      </c>
      <c r="R74" s="16">
        <v>34.858564767438899</v>
      </c>
      <c r="S74" s="16">
        <v>24.745371145874302</v>
      </c>
      <c r="T74" s="16">
        <v>0</v>
      </c>
      <c r="U74" s="16">
        <v>9.9572066572621498</v>
      </c>
      <c r="V74" s="16">
        <v>2.4329798048260001</v>
      </c>
      <c r="W74" s="16">
        <v>0</v>
      </c>
      <c r="X74" s="16">
        <v>0</v>
      </c>
      <c r="Y74" s="16">
        <v>0</v>
      </c>
      <c r="Z74" s="16">
        <v>0</v>
      </c>
      <c r="AA74" t="s">
        <v>73</v>
      </c>
      <c r="AB74" s="16">
        <v>8.9123488225379592</v>
      </c>
      <c r="AC74" s="16">
        <v>-3.7298422022000999</v>
      </c>
      <c r="AD74" s="16">
        <v>1.11364363029571</v>
      </c>
      <c r="AE74" s="16">
        <v>-3.3492242048829399</v>
      </c>
      <c r="AF74">
        <v>8.10381899649682E-4</v>
      </c>
      <c r="AG74">
        <v>3.8369795644638903E-2</v>
      </c>
      <c r="AH74" s="3" t="s">
        <v>73</v>
      </c>
      <c r="AI74" s="20" t="s">
        <v>21194</v>
      </c>
      <c r="AJ74" s="20" t="s">
        <v>21195</v>
      </c>
      <c r="AK74" s="20" t="s">
        <v>73</v>
      </c>
      <c r="AL74" s="3" t="s">
        <v>21197</v>
      </c>
      <c r="AM74" s="20" t="s">
        <v>6289</v>
      </c>
      <c r="AN74" s="3" t="s">
        <v>6289</v>
      </c>
      <c r="AO74" s="20" t="s">
        <v>6289</v>
      </c>
      <c r="AP74" s="3" t="s">
        <v>6289</v>
      </c>
      <c r="AQ74" s="20" t="s">
        <v>6289</v>
      </c>
      <c r="AR74" s="3" t="s">
        <v>6289</v>
      </c>
      <c r="AS74" s="20" t="s">
        <v>19959</v>
      </c>
      <c r="AT74" s="3" t="s">
        <v>19960</v>
      </c>
      <c r="AU74" s="20" t="s">
        <v>7323</v>
      </c>
      <c r="AV74" s="3" t="s">
        <v>7324</v>
      </c>
      <c r="AW74" s="20" t="s">
        <v>21198</v>
      </c>
      <c r="AX74" s="3" t="s">
        <v>21199</v>
      </c>
      <c r="AY74" s="3" t="s">
        <v>6289</v>
      </c>
      <c r="AZ74" s="3" t="s">
        <v>6289</v>
      </c>
    </row>
    <row r="75" spans="1:52">
      <c r="A75" t="s">
        <v>68</v>
      </c>
      <c r="B75" s="3" t="s">
        <v>6406</v>
      </c>
      <c r="C75">
        <v>8</v>
      </c>
      <c r="D75">
        <v>7</v>
      </c>
      <c r="E75">
        <v>4</v>
      </c>
      <c r="F75">
        <v>8</v>
      </c>
      <c r="G75">
        <v>62</v>
      </c>
      <c r="H75">
        <v>4</v>
      </c>
      <c r="I75" s="16">
        <f t="shared" si="4"/>
        <v>15.5</v>
      </c>
      <c r="J75" s="16">
        <f t="shared" si="5"/>
        <v>8.5171395824341563</v>
      </c>
      <c r="K75">
        <v>0</v>
      </c>
      <c r="L75">
        <v>0</v>
      </c>
      <c r="M75">
        <v>0</v>
      </c>
      <c r="N75">
        <v>2</v>
      </c>
      <c r="O75">
        <f t="shared" si="6"/>
        <v>0.5</v>
      </c>
      <c r="P75" s="16">
        <f t="shared" si="7"/>
        <v>0.4330127018922193</v>
      </c>
      <c r="Q75" s="16">
        <v>9.7433090155840301</v>
      </c>
      <c r="R75" s="16">
        <v>17.570983866513899</v>
      </c>
      <c r="S75" s="16">
        <v>21.684088117518701</v>
      </c>
      <c r="T75" s="16">
        <v>11.415743095231599</v>
      </c>
      <c r="U75" s="16">
        <v>9.9572066572621498</v>
      </c>
      <c r="V75" s="16">
        <v>4.8659596096520001</v>
      </c>
      <c r="W75" s="16">
        <v>0</v>
      </c>
      <c r="X75" s="16">
        <v>0</v>
      </c>
      <c r="Y75" s="16">
        <v>0</v>
      </c>
      <c r="Z75" s="16">
        <v>3.08318306137692</v>
      </c>
      <c r="AA75" t="s">
        <v>68</v>
      </c>
      <c r="AB75" s="16">
        <v>7.8320473423139303</v>
      </c>
      <c r="AC75" s="16">
        <v>-3.01877177763224</v>
      </c>
      <c r="AD75" s="16">
        <v>0.901887881595963</v>
      </c>
      <c r="AE75" s="16">
        <v>-3.3471696862034399</v>
      </c>
      <c r="AF75">
        <v>8.1641219464204996E-4</v>
      </c>
      <c r="AG75">
        <v>3.8369795644638903E-2</v>
      </c>
      <c r="AH75" s="3" t="s">
        <v>68</v>
      </c>
      <c r="AI75" s="20" t="s">
        <v>12438</v>
      </c>
      <c r="AJ75" s="20" t="s">
        <v>12439</v>
      </c>
      <c r="AK75" s="20" t="s">
        <v>68</v>
      </c>
      <c r="AL75" s="3" t="s">
        <v>6289</v>
      </c>
      <c r="AM75" s="20" t="s">
        <v>6289</v>
      </c>
      <c r="AN75" s="3" t="s">
        <v>6289</v>
      </c>
      <c r="AO75" s="20" t="s">
        <v>6289</v>
      </c>
      <c r="AP75" s="3" t="s">
        <v>6289</v>
      </c>
      <c r="AQ75" s="20" t="s">
        <v>6289</v>
      </c>
      <c r="AR75" s="3" t="s">
        <v>6289</v>
      </c>
      <c r="AS75" s="20" t="s">
        <v>6289</v>
      </c>
      <c r="AT75" s="3" t="s">
        <v>6289</v>
      </c>
      <c r="AU75" s="20" t="s">
        <v>6289</v>
      </c>
      <c r="AV75" s="3" t="s">
        <v>6289</v>
      </c>
      <c r="AW75" s="20" t="s">
        <v>6289</v>
      </c>
      <c r="AX75" s="3" t="s">
        <v>6289</v>
      </c>
      <c r="AY75" s="3" t="s">
        <v>6289</v>
      </c>
      <c r="AZ75" s="3" t="s">
        <v>6289</v>
      </c>
    </row>
    <row r="76" spans="1:52">
      <c r="A76" t="s">
        <v>67</v>
      </c>
      <c r="B76" s="3" t="s">
        <v>6384</v>
      </c>
      <c r="C76">
        <v>91</v>
      </c>
      <c r="D76">
        <v>81</v>
      </c>
      <c r="E76">
        <v>22</v>
      </c>
      <c r="F76">
        <v>91</v>
      </c>
      <c r="G76">
        <v>646</v>
      </c>
      <c r="H76">
        <v>22</v>
      </c>
      <c r="I76" s="16">
        <f t="shared" si="4"/>
        <v>158.83333333333334</v>
      </c>
      <c r="J76" s="16">
        <f t="shared" si="5"/>
        <v>89.758755891886452</v>
      </c>
      <c r="K76">
        <v>3</v>
      </c>
      <c r="L76">
        <v>39</v>
      </c>
      <c r="M76">
        <v>7</v>
      </c>
      <c r="N76">
        <v>27</v>
      </c>
      <c r="O76">
        <f t="shared" si="6"/>
        <v>19</v>
      </c>
      <c r="P76" s="16">
        <f t="shared" si="7"/>
        <v>7.3484692283495345</v>
      </c>
      <c r="Q76" s="16">
        <v>147.878286833299</v>
      </c>
      <c r="R76" s="16">
        <v>183.07831577045101</v>
      </c>
      <c r="S76" s="16">
        <v>236.48411394046801</v>
      </c>
      <c r="T76" s="16">
        <v>132.09645581625099</v>
      </c>
      <c r="U76" s="16">
        <v>54.7646366149418</v>
      </c>
      <c r="V76" s="16">
        <v>55.350290559791503</v>
      </c>
      <c r="W76" s="16">
        <v>25.5271631572597</v>
      </c>
      <c r="X76" s="16">
        <v>43.795970031272297</v>
      </c>
      <c r="Y76" s="16">
        <v>13.0983882014953</v>
      </c>
      <c r="Z76" s="16">
        <v>41.622971328588498</v>
      </c>
      <c r="AA76" t="s">
        <v>67</v>
      </c>
      <c r="AB76" s="16">
        <v>93.369659225381994</v>
      </c>
      <c r="AC76" s="16">
        <v>-1.9639566063138101</v>
      </c>
      <c r="AD76" s="16">
        <v>0.58710948501903404</v>
      </c>
      <c r="AE76" s="16">
        <v>-3.3451283898950099</v>
      </c>
      <c r="AF76">
        <v>8.2244489092538303E-4</v>
      </c>
      <c r="AG76">
        <v>3.8369795644638903E-2</v>
      </c>
      <c r="AH76" s="3" t="s">
        <v>67</v>
      </c>
      <c r="AI76" s="20" t="s">
        <v>6402</v>
      </c>
      <c r="AJ76" s="20" t="s">
        <v>6403</v>
      </c>
      <c r="AK76" s="20" t="s">
        <v>67</v>
      </c>
      <c r="AL76" s="3" t="s">
        <v>6289</v>
      </c>
      <c r="AM76" s="20" t="s">
        <v>6289</v>
      </c>
      <c r="AN76" s="3" t="s">
        <v>6289</v>
      </c>
      <c r="AO76" s="20" t="s">
        <v>6289</v>
      </c>
      <c r="AP76" s="3" t="s">
        <v>6289</v>
      </c>
      <c r="AQ76" s="20" t="s">
        <v>6289</v>
      </c>
      <c r="AR76" s="3" t="s">
        <v>6289</v>
      </c>
      <c r="AS76" s="20" t="s">
        <v>6398</v>
      </c>
      <c r="AT76" s="3" t="s">
        <v>6399</v>
      </c>
      <c r="AU76" s="20" t="s">
        <v>6289</v>
      </c>
      <c r="AV76" s="3" t="s">
        <v>6289</v>
      </c>
      <c r="AW76" s="20" t="s">
        <v>6289</v>
      </c>
      <c r="AX76" s="3" t="s">
        <v>6289</v>
      </c>
      <c r="AY76" s="3" t="s">
        <v>6289</v>
      </c>
      <c r="AZ76" s="3" t="s">
        <v>6289</v>
      </c>
    </row>
    <row r="77" spans="1:52">
      <c r="A77" t="s">
        <v>75</v>
      </c>
      <c r="B77" s="3" t="s">
        <v>6406</v>
      </c>
      <c r="C77">
        <v>26</v>
      </c>
      <c r="D77">
        <v>14</v>
      </c>
      <c r="E77">
        <v>20</v>
      </c>
      <c r="F77">
        <v>26</v>
      </c>
      <c r="G77">
        <v>2437</v>
      </c>
      <c r="H77">
        <v>20</v>
      </c>
      <c r="I77" s="16">
        <f t="shared" si="4"/>
        <v>423.83333333333331</v>
      </c>
      <c r="J77" s="16">
        <f t="shared" si="5"/>
        <v>367.55607407930643</v>
      </c>
      <c r="K77">
        <v>5</v>
      </c>
      <c r="L77">
        <v>24</v>
      </c>
      <c r="M77">
        <v>5</v>
      </c>
      <c r="N77">
        <v>21</v>
      </c>
      <c r="O77">
        <f t="shared" si="6"/>
        <v>13.75</v>
      </c>
      <c r="P77" s="16">
        <f t="shared" si="7"/>
        <v>4.4070256409510487</v>
      </c>
      <c r="Q77" s="16">
        <v>236.98241928227</v>
      </c>
      <c r="R77" s="16">
        <v>690.65302714023198</v>
      </c>
      <c r="S77" s="16">
        <v>593.63380058195298</v>
      </c>
      <c r="T77" s="16">
        <v>22.831486190463199</v>
      </c>
      <c r="U77" s="16">
        <v>49.786033286310698</v>
      </c>
      <c r="V77" s="16">
        <v>15.814368731368999</v>
      </c>
      <c r="W77" s="16">
        <v>18.233687969471202</v>
      </c>
      <c r="X77" s="16">
        <v>26.951366173090701</v>
      </c>
      <c r="Y77" s="16">
        <v>21.830647002492199</v>
      </c>
      <c r="Z77" s="16">
        <v>32.373422144457699</v>
      </c>
      <c r="AA77" t="s">
        <v>75</v>
      </c>
      <c r="AB77" s="16">
        <v>170.90902585021101</v>
      </c>
      <c r="AC77" s="16">
        <v>-2.93863428409687</v>
      </c>
      <c r="AD77" s="16">
        <v>0.88013634852061096</v>
      </c>
      <c r="AE77" s="16">
        <v>-3.3388398161674799</v>
      </c>
      <c r="AF77">
        <v>8.4129061601000696E-4</v>
      </c>
      <c r="AG77">
        <v>3.8622831956261303E-2</v>
      </c>
      <c r="AH77" s="3" t="s">
        <v>75</v>
      </c>
      <c r="AI77" s="20" t="s">
        <v>7984</v>
      </c>
      <c r="AJ77" s="20" t="s">
        <v>7985</v>
      </c>
      <c r="AK77" s="20" t="s">
        <v>75</v>
      </c>
      <c r="AL77" s="3" t="s">
        <v>6289</v>
      </c>
      <c r="AM77" s="20" t="s">
        <v>6289</v>
      </c>
      <c r="AN77" s="3" t="s">
        <v>6289</v>
      </c>
      <c r="AO77" s="20" t="s">
        <v>6290</v>
      </c>
      <c r="AP77" s="3" t="s">
        <v>6291</v>
      </c>
      <c r="AQ77" s="20" t="s">
        <v>6289</v>
      </c>
      <c r="AR77" s="3" t="s">
        <v>6289</v>
      </c>
      <c r="AS77" s="20" t="s">
        <v>6289</v>
      </c>
      <c r="AT77" s="3" t="s">
        <v>6289</v>
      </c>
      <c r="AU77" s="20" t="s">
        <v>6289</v>
      </c>
      <c r="AV77" s="3" t="s">
        <v>6289</v>
      </c>
      <c r="AW77" s="20" t="s">
        <v>6289</v>
      </c>
      <c r="AX77" s="3" t="s">
        <v>6289</v>
      </c>
      <c r="AY77" s="3" t="s">
        <v>6289</v>
      </c>
      <c r="AZ77" s="3" t="s">
        <v>6289</v>
      </c>
    </row>
    <row r="78" spans="1:52">
      <c r="A78" t="s">
        <v>76</v>
      </c>
      <c r="B78" s="3" t="s">
        <v>25423</v>
      </c>
      <c r="C78">
        <v>13</v>
      </c>
      <c r="D78">
        <v>19</v>
      </c>
      <c r="E78">
        <v>31</v>
      </c>
      <c r="F78">
        <v>13</v>
      </c>
      <c r="G78">
        <v>5158</v>
      </c>
      <c r="H78">
        <v>31</v>
      </c>
      <c r="I78" s="16">
        <f t="shared" si="4"/>
        <v>877.5</v>
      </c>
      <c r="J78" s="16">
        <f t="shared" si="5"/>
        <v>781.51468849493381</v>
      </c>
      <c r="K78">
        <v>0</v>
      </c>
      <c r="L78">
        <v>13</v>
      </c>
      <c r="M78">
        <v>0</v>
      </c>
      <c r="N78">
        <v>38</v>
      </c>
      <c r="O78">
        <f t="shared" si="6"/>
        <v>12.75</v>
      </c>
      <c r="P78" s="16">
        <f t="shared" si="7"/>
        <v>7.7570532420501017</v>
      </c>
      <c r="Q78" s="16">
        <v>533.367593530519</v>
      </c>
      <c r="R78" s="16">
        <v>1461.79249650772</v>
      </c>
      <c r="S78" s="16">
        <v>1332.16833117274</v>
      </c>
      <c r="T78" s="16">
        <v>30.985588401342898</v>
      </c>
      <c r="U78" s="16">
        <v>77.168351593781694</v>
      </c>
      <c r="V78" s="16">
        <v>7.9071843656844996</v>
      </c>
      <c r="W78" s="16">
        <v>0</v>
      </c>
      <c r="X78" s="16">
        <v>14.5986566770908</v>
      </c>
      <c r="Y78" s="16">
        <v>0</v>
      </c>
      <c r="Z78" s="16">
        <v>58.580478166161598</v>
      </c>
      <c r="AA78" t="s">
        <v>76</v>
      </c>
      <c r="AB78" s="16">
        <v>351.65686804150403</v>
      </c>
      <c r="AC78" s="16">
        <v>-3.6344189221001102</v>
      </c>
      <c r="AD78" s="16">
        <v>1.08945555612102</v>
      </c>
      <c r="AE78" s="16">
        <v>-3.33599558208725</v>
      </c>
      <c r="AF78">
        <v>8.4994514450760896E-4</v>
      </c>
      <c r="AG78">
        <v>3.8622831956261303E-2</v>
      </c>
      <c r="AH78" s="3" t="s">
        <v>76</v>
      </c>
      <c r="AI78" s="20" t="s">
        <v>25421</v>
      </c>
      <c r="AJ78" s="20" t="s">
        <v>25422</v>
      </c>
      <c r="AK78" s="20" t="s">
        <v>76</v>
      </c>
      <c r="AL78" s="3" t="s">
        <v>25424</v>
      </c>
      <c r="AM78" s="20" t="s">
        <v>6289</v>
      </c>
      <c r="AN78" s="3" t="s">
        <v>6289</v>
      </c>
      <c r="AO78" s="20" t="s">
        <v>6563</v>
      </c>
      <c r="AP78" s="3" t="s">
        <v>6564</v>
      </c>
      <c r="AQ78" s="20" t="s">
        <v>6289</v>
      </c>
      <c r="AR78" s="3" t="s">
        <v>6289</v>
      </c>
      <c r="AS78" s="20" t="s">
        <v>6289</v>
      </c>
      <c r="AT78" s="3" t="s">
        <v>6289</v>
      </c>
      <c r="AU78" s="20" t="s">
        <v>6289</v>
      </c>
      <c r="AV78" s="3" t="s">
        <v>6289</v>
      </c>
      <c r="AW78" s="20" t="s">
        <v>6289</v>
      </c>
      <c r="AX78" s="3" t="s">
        <v>6289</v>
      </c>
      <c r="AY78" s="3" t="s">
        <v>6289</v>
      </c>
      <c r="AZ78" s="3" t="s">
        <v>6289</v>
      </c>
    </row>
    <row r="79" spans="1:52">
      <c r="A79" t="s">
        <v>78</v>
      </c>
      <c r="B79" s="3" t="s">
        <v>19445</v>
      </c>
      <c r="C79">
        <v>9</v>
      </c>
      <c r="D79">
        <v>10</v>
      </c>
      <c r="E79">
        <v>2</v>
      </c>
      <c r="F79">
        <v>9</v>
      </c>
      <c r="G79">
        <v>158</v>
      </c>
      <c r="H79">
        <v>2</v>
      </c>
      <c r="I79" s="16">
        <f t="shared" si="4"/>
        <v>31.666666666666668</v>
      </c>
      <c r="J79" s="16">
        <f t="shared" si="5"/>
        <v>23.104432795782174</v>
      </c>
      <c r="K79">
        <v>0</v>
      </c>
      <c r="L79">
        <v>4</v>
      </c>
      <c r="M79">
        <v>0</v>
      </c>
      <c r="N79">
        <v>1</v>
      </c>
      <c r="O79">
        <f t="shared" si="6"/>
        <v>1.25</v>
      </c>
      <c r="P79" s="16">
        <f t="shared" si="7"/>
        <v>0.81967981553775004</v>
      </c>
      <c r="Q79" s="16">
        <v>26.715524720149698</v>
      </c>
      <c r="R79" s="16">
        <v>44.777668563051499</v>
      </c>
      <c r="S79" s="16">
        <v>43.368176235037403</v>
      </c>
      <c r="T79" s="16">
        <v>16.308204421759399</v>
      </c>
      <c r="U79" s="16">
        <v>4.9786033286310696</v>
      </c>
      <c r="V79" s="16">
        <v>5.4742045608585004</v>
      </c>
      <c r="W79" s="16">
        <v>0</v>
      </c>
      <c r="X79" s="16">
        <v>4.49189436218178</v>
      </c>
      <c r="Y79" s="16">
        <v>0</v>
      </c>
      <c r="Z79" s="16">
        <v>1.54159153068846</v>
      </c>
      <c r="AA79" t="s">
        <v>78</v>
      </c>
      <c r="AB79" s="16">
        <v>14.7655867722358</v>
      </c>
      <c r="AC79" s="16">
        <v>-3.0219616296118201</v>
      </c>
      <c r="AD79" s="16">
        <v>0.908082869682169</v>
      </c>
      <c r="AE79" s="16">
        <v>-3.3278478545350301</v>
      </c>
      <c r="AF79">
        <v>8.7519649805080997E-4</v>
      </c>
      <c r="AG79">
        <v>3.9136451140344898E-2</v>
      </c>
      <c r="AH79" s="3" t="s">
        <v>78</v>
      </c>
      <c r="AI79" s="20" t="s">
        <v>19443</v>
      </c>
      <c r="AJ79" s="20" t="s">
        <v>19444</v>
      </c>
      <c r="AK79" s="20" t="s">
        <v>78</v>
      </c>
      <c r="AL79" s="3" t="s">
        <v>6289</v>
      </c>
      <c r="AM79" s="20" t="s">
        <v>9235</v>
      </c>
      <c r="AN79" s="3" t="s">
        <v>9236</v>
      </c>
      <c r="AO79" s="20" t="s">
        <v>6541</v>
      </c>
      <c r="AP79" s="3" t="s">
        <v>6542</v>
      </c>
      <c r="AQ79" s="20" t="s">
        <v>6543</v>
      </c>
      <c r="AR79" s="3" t="s">
        <v>6544</v>
      </c>
      <c r="AS79" s="20" t="s">
        <v>6289</v>
      </c>
      <c r="AT79" s="3" t="s">
        <v>6289</v>
      </c>
      <c r="AU79" s="20" t="s">
        <v>6289</v>
      </c>
      <c r="AV79" s="3" t="s">
        <v>6289</v>
      </c>
      <c r="AW79" s="20" t="s">
        <v>6289</v>
      </c>
      <c r="AX79" s="3" t="s">
        <v>6289</v>
      </c>
      <c r="AY79" s="3" t="s">
        <v>6289</v>
      </c>
      <c r="AZ79" s="3" t="s">
        <v>6289</v>
      </c>
    </row>
    <row r="80" spans="1:52">
      <c r="A80" t="s">
        <v>77</v>
      </c>
      <c r="B80" s="3" t="s">
        <v>17744</v>
      </c>
      <c r="C80">
        <v>2</v>
      </c>
      <c r="D80">
        <v>3</v>
      </c>
      <c r="E80">
        <v>3</v>
      </c>
      <c r="F80">
        <v>2</v>
      </c>
      <c r="G80">
        <v>32</v>
      </c>
      <c r="H80">
        <v>3</v>
      </c>
      <c r="I80" s="16">
        <f t="shared" si="4"/>
        <v>7.5</v>
      </c>
      <c r="J80" s="16">
        <f t="shared" si="5"/>
        <v>4.4767920061877646</v>
      </c>
      <c r="K80">
        <v>0</v>
      </c>
      <c r="L80">
        <v>0</v>
      </c>
      <c r="M80">
        <v>0</v>
      </c>
      <c r="N80">
        <v>0</v>
      </c>
      <c r="O80">
        <f t="shared" si="6"/>
        <v>0</v>
      </c>
      <c r="P80" s="16">
        <f t="shared" si="7"/>
        <v>0</v>
      </c>
      <c r="Q80" s="16">
        <v>11.314810469710499</v>
      </c>
      <c r="R80" s="16">
        <v>9.0688948988458797</v>
      </c>
      <c r="S80" s="16">
        <v>15.5615220608075</v>
      </c>
      <c r="T80" s="16">
        <v>4.8924613265278296</v>
      </c>
      <c r="U80" s="16">
        <v>7.4679049929466101</v>
      </c>
      <c r="V80" s="16">
        <v>1.216489902413</v>
      </c>
      <c r="W80" s="16">
        <v>0</v>
      </c>
      <c r="X80" s="16">
        <v>0</v>
      </c>
      <c r="Y80" s="16">
        <v>0</v>
      </c>
      <c r="Z80" s="16">
        <v>0</v>
      </c>
      <c r="AA80" t="s">
        <v>77</v>
      </c>
      <c r="AB80" s="16">
        <v>4.9522083651251299</v>
      </c>
      <c r="AC80" s="16">
        <v>-3.4200451297283601</v>
      </c>
      <c r="AD80" s="16">
        <v>1.02852965270123</v>
      </c>
      <c r="AE80" s="16">
        <v>-3.3251789296947201</v>
      </c>
      <c r="AF80">
        <v>8.8361807376028702E-4</v>
      </c>
      <c r="AG80">
        <v>3.9136451140344898E-2</v>
      </c>
      <c r="AH80" s="3" t="s">
        <v>77</v>
      </c>
      <c r="AI80" s="20" t="s">
        <v>17742</v>
      </c>
      <c r="AJ80" s="20" t="s">
        <v>17743</v>
      </c>
      <c r="AK80" s="20" t="s">
        <v>77</v>
      </c>
      <c r="AL80" s="3" t="s">
        <v>6289</v>
      </c>
      <c r="AM80" s="20" t="s">
        <v>17745</v>
      </c>
      <c r="AN80" s="3" t="s">
        <v>17746</v>
      </c>
      <c r="AO80" s="20" t="s">
        <v>17747</v>
      </c>
      <c r="AP80" s="3" t="s">
        <v>17748</v>
      </c>
      <c r="AQ80" s="20" t="s">
        <v>17749</v>
      </c>
      <c r="AR80" s="3" t="s">
        <v>17750</v>
      </c>
      <c r="AS80" s="20" t="s">
        <v>6289</v>
      </c>
      <c r="AT80" s="3" t="s">
        <v>6289</v>
      </c>
      <c r="AU80" s="20" t="s">
        <v>6289</v>
      </c>
      <c r="AV80" s="3" t="s">
        <v>6289</v>
      </c>
      <c r="AW80" s="20" t="s">
        <v>6289</v>
      </c>
      <c r="AX80" s="3" t="s">
        <v>6289</v>
      </c>
      <c r="AY80" s="3" t="s">
        <v>6289</v>
      </c>
      <c r="AZ80" s="3" t="s">
        <v>6289</v>
      </c>
    </row>
    <row r="81" spans="1:52">
      <c r="A81" t="s">
        <v>79</v>
      </c>
      <c r="B81" s="3" t="s">
        <v>6302</v>
      </c>
      <c r="C81">
        <v>3</v>
      </c>
      <c r="D81">
        <v>10</v>
      </c>
      <c r="E81">
        <v>1</v>
      </c>
      <c r="F81">
        <v>3</v>
      </c>
      <c r="G81">
        <v>63</v>
      </c>
      <c r="H81">
        <v>1</v>
      </c>
      <c r="I81" s="16">
        <f t="shared" si="4"/>
        <v>13.5</v>
      </c>
      <c r="J81" s="16">
        <f t="shared" si="5"/>
        <v>9.1218601904070731</v>
      </c>
      <c r="K81">
        <v>0</v>
      </c>
      <c r="L81">
        <v>0</v>
      </c>
      <c r="M81">
        <v>0</v>
      </c>
      <c r="N81">
        <v>0</v>
      </c>
      <c r="O81">
        <f t="shared" si="6"/>
        <v>0</v>
      </c>
      <c r="P81" s="16">
        <f t="shared" si="7"/>
        <v>0</v>
      </c>
      <c r="Q81" s="16">
        <v>5.9717055256805303</v>
      </c>
      <c r="R81" s="16">
        <v>17.854386832102801</v>
      </c>
      <c r="S81" s="16">
        <v>8.9287421660371002</v>
      </c>
      <c r="T81" s="16">
        <v>16.308204421759399</v>
      </c>
      <c r="U81" s="16">
        <v>2.4893016643155401</v>
      </c>
      <c r="V81" s="16">
        <v>1.8247348536195001</v>
      </c>
      <c r="W81" s="16">
        <v>0</v>
      </c>
      <c r="X81" s="16">
        <v>0</v>
      </c>
      <c r="Y81" s="16">
        <v>0</v>
      </c>
      <c r="Z81" s="16">
        <v>0</v>
      </c>
      <c r="AA81" t="s">
        <v>79</v>
      </c>
      <c r="AB81" s="16">
        <v>5.3377075463514903</v>
      </c>
      <c r="AC81" s="16">
        <v>-3.4542361084316999</v>
      </c>
      <c r="AD81" s="16">
        <v>1.0408537045206401</v>
      </c>
      <c r="AE81" s="16">
        <v>-3.3186566886674198</v>
      </c>
      <c r="AF81">
        <v>9.0451559979894895E-4</v>
      </c>
      <c r="AG81">
        <v>3.9153661713011698E-2</v>
      </c>
      <c r="AH81" s="3" t="s">
        <v>79</v>
      </c>
      <c r="AI81" s="20" t="s">
        <v>8786</v>
      </c>
      <c r="AJ81" s="20" t="s">
        <v>8787</v>
      </c>
      <c r="AK81" s="20" t="s">
        <v>79</v>
      </c>
      <c r="AL81" s="3" t="s">
        <v>6289</v>
      </c>
      <c r="AM81" s="20" t="s">
        <v>6289</v>
      </c>
      <c r="AN81" s="3" t="s">
        <v>6289</v>
      </c>
      <c r="AO81" s="20" t="s">
        <v>6289</v>
      </c>
      <c r="AP81" s="3" t="s">
        <v>6289</v>
      </c>
      <c r="AQ81" s="20" t="s">
        <v>6289</v>
      </c>
      <c r="AR81" s="3" t="s">
        <v>6289</v>
      </c>
      <c r="AS81" s="20" t="s">
        <v>6289</v>
      </c>
      <c r="AT81" s="3" t="s">
        <v>6289</v>
      </c>
      <c r="AU81" s="20" t="s">
        <v>6289</v>
      </c>
      <c r="AV81" s="3" t="s">
        <v>6289</v>
      </c>
      <c r="AW81" s="20" t="s">
        <v>6289</v>
      </c>
      <c r="AX81" s="3" t="s">
        <v>6289</v>
      </c>
      <c r="AY81" s="3" t="s">
        <v>6289</v>
      </c>
      <c r="AZ81" s="3" t="s">
        <v>6289</v>
      </c>
    </row>
    <row r="82" spans="1:52">
      <c r="A82" t="s">
        <v>81</v>
      </c>
      <c r="B82" s="3" t="s">
        <v>10183</v>
      </c>
      <c r="C82">
        <v>23</v>
      </c>
      <c r="D82">
        <v>9</v>
      </c>
      <c r="E82">
        <v>3</v>
      </c>
      <c r="F82">
        <v>23</v>
      </c>
      <c r="G82">
        <v>148</v>
      </c>
      <c r="H82">
        <v>3</v>
      </c>
      <c r="I82" s="16">
        <f t="shared" si="4"/>
        <v>34.833333333333336</v>
      </c>
      <c r="J82" s="16">
        <f t="shared" si="5"/>
        <v>20.936964476291244</v>
      </c>
      <c r="K82">
        <v>0</v>
      </c>
      <c r="L82">
        <v>6</v>
      </c>
      <c r="M82">
        <v>0</v>
      </c>
      <c r="N82">
        <v>0</v>
      </c>
      <c r="O82">
        <f t="shared" si="6"/>
        <v>1.5</v>
      </c>
      <c r="P82" s="16">
        <f t="shared" si="7"/>
        <v>1.299038105676658</v>
      </c>
      <c r="Q82" s="16">
        <v>23.258221521071501</v>
      </c>
      <c r="R82" s="16">
        <v>41.943638907162203</v>
      </c>
      <c r="S82" s="16">
        <v>58.164377538756</v>
      </c>
      <c r="T82" s="16">
        <v>14.677383979583499</v>
      </c>
      <c r="U82" s="16">
        <v>7.4679049929466101</v>
      </c>
      <c r="V82" s="16">
        <v>13.989633877749499</v>
      </c>
      <c r="W82" s="16">
        <v>0</v>
      </c>
      <c r="X82" s="16">
        <v>6.7378415432726699</v>
      </c>
      <c r="Y82" s="16">
        <v>0</v>
      </c>
      <c r="Z82" s="16">
        <v>0</v>
      </c>
      <c r="AA82" t="s">
        <v>81</v>
      </c>
      <c r="AB82" s="16">
        <v>16.623900236054201</v>
      </c>
      <c r="AC82" s="16">
        <v>-3.02007813359993</v>
      </c>
      <c r="AD82" s="16">
        <v>0.91041643578129805</v>
      </c>
      <c r="AE82" s="16">
        <v>-3.31724913446687</v>
      </c>
      <c r="AF82">
        <v>9.0908513996422805E-4</v>
      </c>
      <c r="AG82">
        <v>3.9153661713011698E-2</v>
      </c>
      <c r="AH82" s="3" t="s">
        <v>81</v>
      </c>
      <c r="AI82" s="20" t="s">
        <v>16236</v>
      </c>
      <c r="AJ82" s="20" t="s">
        <v>16237</v>
      </c>
      <c r="AK82" s="20" t="s">
        <v>81</v>
      </c>
      <c r="AL82" s="3" t="s">
        <v>16238</v>
      </c>
      <c r="AM82" s="20" t="s">
        <v>6289</v>
      </c>
      <c r="AN82" s="3" t="s">
        <v>6289</v>
      </c>
      <c r="AO82" s="20" t="s">
        <v>6563</v>
      </c>
      <c r="AP82" s="3" t="s">
        <v>6564</v>
      </c>
      <c r="AQ82" s="20" t="s">
        <v>6289</v>
      </c>
      <c r="AR82" s="3" t="s">
        <v>6289</v>
      </c>
      <c r="AS82" s="20" t="s">
        <v>6289</v>
      </c>
      <c r="AT82" s="3" t="s">
        <v>6289</v>
      </c>
      <c r="AU82" s="20" t="s">
        <v>6289</v>
      </c>
      <c r="AV82" s="3" t="s">
        <v>6289</v>
      </c>
      <c r="AW82" s="20" t="s">
        <v>6289</v>
      </c>
      <c r="AX82" s="3" t="s">
        <v>6289</v>
      </c>
      <c r="AY82" s="3" t="s">
        <v>6289</v>
      </c>
      <c r="AZ82" s="3" t="s">
        <v>6289</v>
      </c>
    </row>
    <row r="83" spans="1:52">
      <c r="A83" t="s">
        <v>80</v>
      </c>
      <c r="B83" s="3" t="s">
        <v>6449</v>
      </c>
      <c r="C83">
        <v>9</v>
      </c>
      <c r="D83">
        <v>15</v>
      </c>
      <c r="E83">
        <v>3</v>
      </c>
      <c r="F83">
        <v>9</v>
      </c>
      <c r="G83">
        <v>144</v>
      </c>
      <c r="H83">
        <v>3</v>
      </c>
      <c r="I83" s="16">
        <f t="shared" si="4"/>
        <v>30.5</v>
      </c>
      <c r="J83" s="16">
        <f t="shared" si="5"/>
        <v>20.789620807829408</v>
      </c>
      <c r="K83">
        <v>0</v>
      </c>
      <c r="L83">
        <v>0</v>
      </c>
      <c r="M83">
        <v>0</v>
      </c>
      <c r="N83">
        <v>4</v>
      </c>
      <c r="O83">
        <f t="shared" si="6"/>
        <v>1</v>
      </c>
      <c r="P83" s="16">
        <f t="shared" si="7"/>
        <v>0.8660254037844386</v>
      </c>
      <c r="Q83" s="16">
        <v>27.815575738038302</v>
      </c>
      <c r="R83" s="16">
        <v>40.810027044806503</v>
      </c>
      <c r="S83" s="16">
        <v>33.419006392881698</v>
      </c>
      <c r="T83" s="16">
        <v>24.462306632639098</v>
      </c>
      <c r="U83" s="16">
        <v>7.4679049929466101</v>
      </c>
      <c r="V83" s="16">
        <v>5.4742045608585004</v>
      </c>
      <c r="W83" s="16">
        <v>0</v>
      </c>
      <c r="X83" s="16">
        <v>0</v>
      </c>
      <c r="Y83" s="16">
        <v>0</v>
      </c>
      <c r="Z83" s="16">
        <v>6.1663661227538498</v>
      </c>
      <c r="AA83" t="s">
        <v>80</v>
      </c>
      <c r="AB83" s="16">
        <v>14.5615391484925</v>
      </c>
      <c r="AC83" s="16">
        <v>-3.0538360861567901</v>
      </c>
      <c r="AD83" s="16">
        <v>0.92131455623787095</v>
      </c>
      <c r="AE83" s="16">
        <v>-3.3146508599917599</v>
      </c>
      <c r="AF83">
        <v>9.1757652485480298E-4</v>
      </c>
      <c r="AG83">
        <v>3.9153661713011698E-2</v>
      </c>
      <c r="AH83" s="3" t="s">
        <v>80</v>
      </c>
      <c r="AI83" s="20" t="s">
        <v>14903</v>
      </c>
      <c r="AJ83" s="20" t="s">
        <v>14904</v>
      </c>
      <c r="AK83" s="20" t="s">
        <v>80</v>
      </c>
      <c r="AL83" s="3" t="s">
        <v>6289</v>
      </c>
      <c r="AM83" s="20" t="s">
        <v>6289</v>
      </c>
      <c r="AN83" s="3" t="s">
        <v>6289</v>
      </c>
      <c r="AO83" s="20" t="s">
        <v>6595</v>
      </c>
      <c r="AP83" s="3" t="s">
        <v>6596</v>
      </c>
      <c r="AQ83" s="20" t="s">
        <v>6289</v>
      </c>
      <c r="AR83" s="3" t="s">
        <v>6289</v>
      </c>
      <c r="AS83" s="20" t="s">
        <v>6289</v>
      </c>
      <c r="AT83" s="3" t="s">
        <v>6289</v>
      </c>
      <c r="AU83" s="20" t="s">
        <v>6289</v>
      </c>
      <c r="AV83" s="3" t="s">
        <v>6289</v>
      </c>
      <c r="AW83" s="20" t="s">
        <v>6289</v>
      </c>
      <c r="AX83" s="3" t="s">
        <v>6289</v>
      </c>
      <c r="AY83" s="3" t="s">
        <v>6289</v>
      </c>
      <c r="AZ83" s="3" t="s">
        <v>6289</v>
      </c>
    </row>
    <row r="84" spans="1:52">
      <c r="A84" t="s">
        <v>83</v>
      </c>
      <c r="B84" s="3" t="s">
        <v>13736</v>
      </c>
      <c r="C84">
        <v>44</v>
      </c>
      <c r="D84">
        <v>83</v>
      </c>
      <c r="E84">
        <v>34</v>
      </c>
      <c r="F84">
        <v>44</v>
      </c>
      <c r="G84">
        <v>807</v>
      </c>
      <c r="H84">
        <v>34</v>
      </c>
      <c r="I84" s="16">
        <f t="shared" si="4"/>
        <v>174.33333333333334</v>
      </c>
      <c r="J84" s="16">
        <f t="shared" si="5"/>
        <v>115.70668536016852</v>
      </c>
      <c r="K84">
        <v>10</v>
      </c>
      <c r="L84">
        <v>23</v>
      </c>
      <c r="M84">
        <v>0</v>
      </c>
      <c r="N84">
        <v>18</v>
      </c>
      <c r="O84">
        <f t="shared" si="6"/>
        <v>12.75</v>
      </c>
      <c r="P84" s="16">
        <f t="shared" si="7"/>
        <v>4.3499281603263285</v>
      </c>
      <c r="Q84" s="16">
        <v>235.096617537318</v>
      </c>
      <c r="R84" s="16">
        <v>228.70619323027</v>
      </c>
      <c r="S84" s="16">
        <v>289.80146001766099</v>
      </c>
      <c r="T84" s="16">
        <v>135.358096700603</v>
      </c>
      <c r="U84" s="16">
        <v>84.636256586728294</v>
      </c>
      <c r="V84" s="16">
        <v>26.762777853086</v>
      </c>
      <c r="W84" s="16">
        <v>0</v>
      </c>
      <c r="X84" s="16">
        <v>25.828392582545199</v>
      </c>
      <c r="Y84" s="16">
        <v>43.661294004984398</v>
      </c>
      <c r="Z84" s="16">
        <v>27.748647552392299</v>
      </c>
      <c r="AA84" t="s">
        <v>83</v>
      </c>
      <c r="AB84" s="16">
        <v>109.759973606559</v>
      </c>
      <c r="AC84" s="16">
        <v>-2.5058101310049699</v>
      </c>
      <c r="AD84" s="16">
        <v>0.75793112437678301</v>
      </c>
      <c r="AE84" s="16">
        <v>-3.3061185250380101</v>
      </c>
      <c r="AF84">
        <v>9.4598063296259002E-4</v>
      </c>
      <c r="AG84">
        <v>3.9863980738921903E-2</v>
      </c>
      <c r="AH84" s="3" t="s">
        <v>83</v>
      </c>
      <c r="AI84" s="20" t="s">
        <v>13734</v>
      </c>
      <c r="AJ84" s="20" t="s">
        <v>13735</v>
      </c>
      <c r="AK84" s="20" t="s">
        <v>83</v>
      </c>
      <c r="AL84" s="3" t="s">
        <v>13737</v>
      </c>
      <c r="AM84" s="20" t="s">
        <v>6737</v>
      </c>
      <c r="AN84" s="3" t="s">
        <v>6738</v>
      </c>
      <c r="AO84" s="20" t="s">
        <v>6289</v>
      </c>
      <c r="AP84" s="3" t="s">
        <v>6289</v>
      </c>
      <c r="AQ84" s="20" t="s">
        <v>13738</v>
      </c>
      <c r="AR84" s="3" t="s">
        <v>13739</v>
      </c>
      <c r="AS84" s="20" t="s">
        <v>6289</v>
      </c>
      <c r="AT84" s="3" t="s">
        <v>6289</v>
      </c>
      <c r="AU84" s="20" t="s">
        <v>6289</v>
      </c>
      <c r="AV84" s="3" t="s">
        <v>6289</v>
      </c>
      <c r="AW84" s="20" t="s">
        <v>6289</v>
      </c>
      <c r="AX84" s="3" t="s">
        <v>6289</v>
      </c>
      <c r="AY84" s="3" t="s">
        <v>6289</v>
      </c>
      <c r="AZ84" s="3" t="s">
        <v>6289</v>
      </c>
    </row>
    <row r="85" spans="1:52">
      <c r="A85" t="s">
        <v>82</v>
      </c>
      <c r="B85" s="3" t="s">
        <v>9492</v>
      </c>
      <c r="C85">
        <v>9</v>
      </c>
      <c r="D85">
        <v>7</v>
      </c>
      <c r="E85">
        <v>2</v>
      </c>
      <c r="F85">
        <v>9</v>
      </c>
      <c r="G85">
        <v>106</v>
      </c>
      <c r="H85">
        <v>2</v>
      </c>
      <c r="I85" s="16">
        <f t="shared" si="4"/>
        <v>22.5</v>
      </c>
      <c r="J85" s="16">
        <f t="shared" si="5"/>
        <v>15.291155758949174</v>
      </c>
      <c r="K85">
        <v>0</v>
      </c>
      <c r="L85">
        <v>1</v>
      </c>
      <c r="M85">
        <v>0</v>
      </c>
      <c r="N85">
        <v>2</v>
      </c>
      <c r="O85">
        <f t="shared" si="6"/>
        <v>0.75</v>
      </c>
      <c r="P85" s="16">
        <f t="shared" si="7"/>
        <v>0.41457809879442498</v>
      </c>
      <c r="Q85" s="16">
        <v>15.2435641050266</v>
      </c>
      <c r="R85" s="16">
        <v>30.040714352426999</v>
      </c>
      <c r="S85" s="16">
        <v>27.806654174229799</v>
      </c>
      <c r="T85" s="16">
        <v>11.415743095231599</v>
      </c>
      <c r="U85" s="16">
        <v>4.9786033286310696</v>
      </c>
      <c r="V85" s="16">
        <v>5.4742045608585004</v>
      </c>
      <c r="W85" s="16">
        <v>0</v>
      </c>
      <c r="X85" s="16">
        <v>1.1229735905454401</v>
      </c>
      <c r="Y85" s="16">
        <v>0</v>
      </c>
      <c r="Z85" s="16">
        <v>3.08318306137692</v>
      </c>
      <c r="AA85" t="s">
        <v>82</v>
      </c>
      <c r="AB85" s="16">
        <v>9.9165640268327007</v>
      </c>
      <c r="AC85" s="16">
        <v>-2.9860945148075002</v>
      </c>
      <c r="AD85" s="16">
        <v>0.904538218409498</v>
      </c>
      <c r="AE85" s="16">
        <v>-3.30123642543056</v>
      </c>
      <c r="AF85">
        <v>9.6259730809089799E-4</v>
      </c>
      <c r="AG85">
        <v>3.9863980738921903E-2</v>
      </c>
      <c r="AH85" s="3" t="s">
        <v>82</v>
      </c>
      <c r="AI85" s="20" t="s">
        <v>9490</v>
      </c>
      <c r="AJ85" s="20" t="s">
        <v>9491</v>
      </c>
      <c r="AK85" s="20" t="s">
        <v>82</v>
      </c>
      <c r="AL85" s="3" t="s">
        <v>9493</v>
      </c>
      <c r="AM85" s="20" t="s">
        <v>6539</v>
      </c>
      <c r="AN85" s="3" t="s">
        <v>6540</v>
      </c>
      <c r="AO85" s="20" t="s">
        <v>6541</v>
      </c>
      <c r="AP85" s="3" t="s">
        <v>6542</v>
      </c>
      <c r="AQ85" s="20" t="s">
        <v>6543</v>
      </c>
      <c r="AR85" s="3" t="s">
        <v>6544</v>
      </c>
      <c r="AS85" s="20" t="s">
        <v>6289</v>
      </c>
      <c r="AT85" s="3" t="s">
        <v>6289</v>
      </c>
      <c r="AU85" s="20" t="s">
        <v>6289</v>
      </c>
      <c r="AV85" s="3" t="s">
        <v>6289</v>
      </c>
      <c r="AW85" s="20" t="s">
        <v>6289</v>
      </c>
      <c r="AX85" s="3" t="s">
        <v>6289</v>
      </c>
      <c r="AY85" s="3" t="s">
        <v>6289</v>
      </c>
      <c r="AZ85" s="3" t="s">
        <v>6289</v>
      </c>
    </row>
    <row r="86" spans="1:52">
      <c r="A86" t="s">
        <v>84</v>
      </c>
      <c r="B86" s="3" t="s">
        <v>14246</v>
      </c>
      <c r="C86">
        <v>14</v>
      </c>
      <c r="D86">
        <v>10</v>
      </c>
      <c r="E86">
        <v>9</v>
      </c>
      <c r="F86">
        <v>14</v>
      </c>
      <c r="G86">
        <v>54</v>
      </c>
      <c r="H86">
        <v>9</v>
      </c>
      <c r="I86" s="16">
        <f t="shared" si="4"/>
        <v>18.333333333333332</v>
      </c>
      <c r="J86" s="16">
        <f t="shared" si="5"/>
        <v>6.5687250017144239</v>
      </c>
      <c r="K86">
        <v>0</v>
      </c>
      <c r="L86">
        <v>3</v>
      </c>
      <c r="M86">
        <v>0</v>
      </c>
      <c r="N86">
        <v>2</v>
      </c>
      <c r="O86">
        <f t="shared" si="6"/>
        <v>1.25</v>
      </c>
      <c r="P86" s="16">
        <f t="shared" si="7"/>
        <v>0.649519052838329</v>
      </c>
      <c r="Q86" s="16">
        <v>13.829212796312801</v>
      </c>
      <c r="R86" s="16">
        <v>15.3037601418024</v>
      </c>
      <c r="S86" s="16">
        <v>14.7962013037186</v>
      </c>
      <c r="T86" s="16">
        <v>16.308204421759399</v>
      </c>
      <c r="U86" s="16">
        <v>22.403714978839801</v>
      </c>
      <c r="V86" s="16">
        <v>8.5154293168910105</v>
      </c>
      <c r="W86" s="16">
        <v>0</v>
      </c>
      <c r="X86" s="16">
        <v>3.3689207716363301</v>
      </c>
      <c r="Y86" s="16">
        <v>0</v>
      </c>
      <c r="Z86" s="16">
        <v>3.08318306137692</v>
      </c>
      <c r="AA86" t="s">
        <v>84</v>
      </c>
      <c r="AB86" s="16">
        <v>9.7608626792337407</v>
      </c>
      <c r="AC86" s="16">
        <v>-2.4398455136945998</v>
      </c>
      <c r="AD86" s="16">
        <v>0.73998557150107602</v>
      </c>
      <c r="AE86" s="16">
        <v>-3.2971528198115099</v>
      </c>
      <c r="AF86">
        <v>9.7670342524208004E-4</v>
      </c>
      <c r="AG86">
        <v>3.9863980738921903E-2</v>
      </c>
      <c r="AH86" s="3" t="s">
        <v>84</v>
      </c>
      <c r="AI86" s="20" t="s">
        <v>14244</v>
      </c>
      <c r="AJ86" s="20" t="s">
        <v>14245</v>
      </c>
      <c r="AK86" s="20" t="s">
        <v>84</v>
      </c>
      <c r="AL86" s="3" t="s">
        <v>6289</v>
      </c>
      <c r="AM86" s="20" t="s">
        <v>6289</v>
      </c>
      <c r="AN86" s="3" t="s">
        <v>6289</v>
      </c>
      <c r="AO86" s="20" t="s">
        <v>7217</v>
      </c>
      <c r="AP86" s="3" t="s">
        <v>7218</v>
      </c>
      <c r="AQ86" s="20" t="s">
        <v>7219</v>
      </c>
      <c r="AR86" s="3" t="s">
        <v>7220</v>
      </c>
      <c r="AS86" s="20" t="s">
        <v>6289</v>
      </c>
      <c r="AT86" s="3" t="s">
        <v>6289</v>
      </c>
      <c r="AU86" s="20" t="s">
        <v>6289</v>
      </c>
      <c r="AV86" s="3" t="s">
        <v>6289</v>
      </c>
      <c r="AW86" s="20" t="s">
        <v>6289</v>
      </c>
      <c r="AX86" s="3" t="s">
        <v>6289</v>
      </c>
      <c r="AY86" s="3" t="s">
        <v>6289</v>
      </c>
      <c r="AZ86" s="3" t="s">
        <v>6289</v>
      </c>
    </row>
    <row r="87" spans="1:52">
      <c r="A87" t="s">
        <v>85</v>
      </c>
      <c r="B87" s="3" t="s">
        <v>6406</v>
      </c>
      <c r="C87">
        <v>11</v>
      </c>
      <c r="D87">
        <v>5</v>
      </c>
      <c r="E87">
        <v>37</v>
      </c>
      <c r="F87">
        <v>11</v>
      </c>
      <c r="G87">
        <v>4162</v>
      </c>
      <c r="H87">
        <v>37</v>
      </c>
      <c r="I87" s="16">
        <f t="shared" si="4"/>
        <v>710.5</v>
      </c>
      <c r="J87" s="16">
        <f t="shared" si="5"/>
        <v>630.17606666708639</v>
      </c>
      <c r="K87">
        <v>1</v>
      </c>
      <c r="L87">
        <v>11</v>
      </c>
      <c r="M87">
        <v>0</v>
      </c>
      <c r="N87">
        <v>37</v>
      </c>
      <c r="O87">
        <f t="shared" si="6"/>
        <v>12.25</v>
      </c>
      <c r="P87" s="16">
        <f t="shared" si="7"/>
        <v>7.461358790461694</v>
      </c>
      <c r="Q87" s="16">
        <v>564.48332232222299</v>
      </c>
      <c r="R87" s="16">
        <v>1179.52314278114</v>
      </c>
      <c r="S87" s="16">
        <v>901.54785185071796</v>
      </c>
      <c r="T87" s="16">
        <v>8.1541022108797101</v>
      </c>
      <c r="U87" s="16">
        <v>92.104161579674894</v>
      </c>
      <c r="V87" s="16">
        <v>6.6906944632715</v>
      </c>
      <c r="W87" s="16">
        <v>0</v>
      </c>
      <c r="X87" s="16">
        <v>12.3527094959999</v>
      </c>
      <c r="Y87" s="16">
        <v>4.3661294004984397</v>
      </c>
      <c r="Z87" s="16">
        <v>57.038886635473098</v>
      </c>
      <c r="AA87" t="s">
        <v>85</v>
      </c>
      <c r="AB87" s="16">
        <v>282.62610007398803</v>
      </c>
      <c r="AC87" s="16">
        <v>-3.4971621365230501</v>
      </c>
      <c r="AD87" s="16">
        <v>1.0614655264672901</v>
      </c>
      <c r="AE87" s="16">
        <v>-3.29465446528642</v>
      </c>
      <c r="AF87">
        <v>9.8542769183261191E-4</v>
      </c>
      <c r="AG87">
        <v>3.9863980738921903E-2</v>
      </c>
      <c r="AH87" s="3" t="s">
        <v>85</v>
      </c>
      <c r="AI87" s="20" t="s">
        <v>14424</v>
      </c>
      <c r="AJ87" s="20" t="s">
        <v>14425</v>
      </c>
      <c r="AK87" s="20" t="s">
        <v>85</v>
      </c>
      <c r="AL87" s="3" t="s">
        <v>6289</v>
      </c>
      <c r="AM87" s="20" t="s">
        <v>6289</v>
      </c>
      <c r="AN87" s="3" t="s">
        <v>6289</v>
      </c>
      <c r="AO87" s="20" t="s">
        <v>6289</v>
      </c>
      <c r="AP87" s="3" t="s">
        <v>6289</v>
      </c>
      <c r="AQ87" s="20" t="s">
        <v>6289</v>
      </c>
      <c r="AR87" s="3" t="s">
        <v>6289</v>
      </c>
      <c r="AS87" s="20" t="s">
        <v>6289</v>
      </c>
      <c r="AT87" s="3" t="s">
        <v>6289</v>
      </c>
      <c r="AU87" s="20" t="s">
        <v>6289</v>
      </c>
      <c r="AV87" s="3" t="s">
        <v>6289</v>
      </c>
      <c r="AW87" s="20" t="s">
        <v>6289</v>
      </c>
      <c r="AX87" s="3" t="s">
        <v>6289</v>
      </c>
      <c r="AY87" s="3" t="s">
        <v>6289</v>
      </c>
      <c r="AZ87" s="3" t="s">
        <v>6289</v>
      </c>
    </row>
    <row r="88" spans="1:52">
      <c r="A88" t="s">
        <v>86</v>
      </c>
      <c r="B88" s="3" t="s">
        <v>6406</v>
      </c>
      <c r="C88">
        <v>7</v>
      </c>
      <c r="D88">
        <v>4</v>
      </c>
      <c r="E88">
        <v>5</v>
      </c>
      <c r="F88">
        <v>7</v>
      </c>
      <c r="G88">
        <v>768</v>
      </c>
      <c r="H88">
        <v>5</v>
      </c>
      <c r="I88" s="16">
        <f t="shared" si="4"/>
        <v>132.66666666666666</v>
      </c>
      <c r="J88" s="16">
        <f t="shared" si="5"/>
        <v>115.99632816666288</v>
      </c>
      <c r="K88">
        <v>0</v>
      </c>
      <c r="L88">
        <v>4</v>
      </c>
      <c r="M88">
        <v>0</v>
      </c>
      <c r="N88">
        <v>8</v>
      </c>
      <c r="O88">
        <f t="shared" si="6"/>
        <v>3</v>
      </c>
      <c r="P88" s="16">
        <f t="shared" si="7"/>
        <v>1.6583123951776999</v>
      </c>
      <c r="Q88" s="16">
        <v>121.16276211315</v>
      </c>
      <c r="R88" s="16">
        <v>217.653477572301</v>
      </c>
      <c r="S88" s="16">
        <v>157.40096904128299</v>
      </c>
      <c r="T88" s="16">
        <v>6.5232817687037699</v>
      </c>
      <c r="U88" s="16">
        <v>12.446508321577699</v>
      </c>
      <c r="V88" s="16">
        <v>4.2577146584454999</v>
      </c>
      <c r="W88" s="16">
        <v>0</v>
      </c>
      <c r="X88" s="16">
        <v>4.49189436218178</v>
      </c>
      <c r="Y88" s="16">
        <v>0</v>
      </c>
      <c r="Z88" s="16">
        <v>12.3327322455077</v>
      </c>
      <c r="AA88" t="s">
        <v>86</v>
      </c>
      <c r="AB88" s="16">
        <v>53.626934008314997</v>
      </c>
      <c r="AC88" s="16">
        <v>-3.3414074005793202</v>
      </c>
      <c r="AD88" s="16">
        <v>1.0152226128172099</v>
      </c>
      <c r="AE88" s="16">
        <v>-3.2913051368182602</v>
      </c>
      <c r="AF88">
        <v>9.9723679171637007E-4</v>
      </c>
      <c r="AG88">
        <v>3.9863980738921903E-2</v>
      </c>
      <c r="AH88" s="3" t="s">
        <v>86</v>
      </c>
      <c r="AI88" s="20" t="s">
        <v>23206</v>
      </c>
      <c r="AJ88" s="20" t="s">
        <v>23207</v>
      </c>
      <c r="AK88" s="20" t="s">
        <v>86</v>
      </c>
      <c r="AL88" s="3" t="s">
        <v>6289</v>
      </c>
      <c r="AM88" s="20" t="s">
        <v>6289</v>
      </c>
      <c r="AN88" s="3" t="s">
        <v>6289</v>
      </c>
      <c r="AO88" s="20" t="s">
        <v>6289</v>
      </c>
      <c r="AP88" s="3" t="s">
        <v>6289</v>
      </c>
      <c r="AQ88" s="20" t="s">
        <v>6289</v>
      </c>
      <c r="AR88" s="3" t="s">
        <v>6289</v>
      </c>
      <c r="AS88" s="20" t="s">
        <v>6289</v>
      </c>
      <c r="AT88" s="3" t="s">
        <v>6289</v>
      </c>
      <c r="AU88" s="20" t="s">
        <v>6289</v>
      </c>
      <c r="AV88" s="3" t="s">
        <v>6289</v>
      </c>
      <c r="AW88" s="20" t="s">
        <v>6289</v>
      </c>
      <c r="AX88" s="3" t="s">
        <v>6289</v>
      </c>
      <c r="AY88" s="3" t="s">
        <v>6289</v>
      </c>
      <c r="AZ88" s="3" t="s">
        <v>6289</v>
      </c>
    </row>
    <row r="89" spans="1:52" ht="30">
      <c r="A89" t="s">
        <v>87</v>
      </c>
      <c r="B89" s="3" t="s">
        <v>20747</v>
      </c>
      <c r="C89">
        <v>11</v>
      </c>
      <c r="D89">
        <v>4</v>
      </c>
      <c r="E89">
        <v>5</v>
      </c>
      <c r="F89">
        <v>11</v>
      </c>
      <c r="G89">
        <v>102</v>
      </c>
      <c r="H89">
        <v>5</v>
      </c>
      <c r="I89" s="16">
        <f t="shared" si="4"/>
        <v>23</v>
      </c>
      <c r="J89" s="16">
        <f t="shared" si="5"/>
        <v>14.470276047432161</v>
      </c>
      <c r="K89">
        <v>0</v>
      </c>
      <c r="L89">
        <v>0</v>
      </c>
      <c r="M89">
        <v>0</v>
      </c>
      <c r="N89">
        <v>3</v>
      </c>
      <c r="O89">
        <f t="shared" si="6"/>
        <v>0.75</v>
      </c>
      <c r="P89" s="16">
        <f t="shared" si="7"/>
        <v>0.649519052838329</v>
      </c>
      <c r="Q89" s="16">
        <v>16.815065559153101</v>
      </c>
      <c r="R89" s="16">
        <v>28.907102490071299</v>
      </c>
      <c r="S89" s="16">
        <v>36.990503259296602</v>
      </c>
      <c r="T89" s="16">
        <v>6.5232817687037699</v>
      </c>
      <c r="U89" s="16">
        <v>12.446508321577699</v>
      </c>
      <c r="V89" s="16">
        <v>6.6906944632715</v>
      </c>
      <c r="W89" s="16">
        <v>0</v>
      </c>
      <c r="X89" s="16">
        <v>0</v>
      </c>
      <c r="Y89" s="16">
        <v>0</v>
      </c>
      <c r="Z89" s="16">
        <v>4.62477459206539</v>
      </c>
      <c r="AA89" t="s">
        <v>87</v>
      </c>
      <c r="AB89" s="16">
        <v>11.2997930454139</v>
      </c>
      <c r="AC89" s="16">
        <v>-3.0537090789617101</v>
      </c>
      <c r="AD89" s="16">
        <v>0.92823505563200304</v>
      </c>
      <c r="AE89" s="16">
        <v>-3.2898015006366501</v>
      </c>
      <c r="AF89">
        <v>1.0025808245284699E-3</v>
      </c>
      <c r="AG89">
        <v>3.9863980738921903E-2</v>
      </c>
      <c r="AH89" s="3" t="s">
        <v>87</v>
      </c>
      <c r="AI89" s="20" t="s">
        <v>25370</v>
      </c>
      <c r="AJ89" s="20" t="s">
        <v>25371</v>
      </c>
      <c r="AK89" s="20" t="s">
        <v>87</v>
      </c>
      <c r="AL89" s="3" t="s">
        <v>25372</v>
      </c>
      <c r="AM89" s="20" t="s">
        <v>6289</v>
      </c>
      <c r="AN89" s="3" t="s">
        <v>6289</v>
      </c>
      <c r="AO89" s="20" t="s">
        <v>20230</v>
      </c>
      <c r="AP89" s="3" t="s">
        <v>20231</v>
      </c>
      <c r="AQ89" s="20" t="s">
        <v>20232</v>
      </c>
      <c r="AR89" s="3" t="s">
        <v>20233</v>
      </c>
      <c r="AS89" s="20" t="s">
        <v>6289</v>
      </c>
      <c r="AT89" s="3" t="s">
        <v>6289</v>
      </c>
      <c r="AU89" s="20" t="s">
        <v>6289</v>
      </c>
      <c r="AV89" s="3" t="s">
        <v>6289</v>
      </c>
      <c r="AW89" s="20" t="s">
        <v>6289</v>
      </c>
      <c r="AX89" s="3" t="s">
        <v>6289</v>
      </c>
      <c r="AY89" s="3" t="s">
        <v>6289</v>
      </c>
      <c r="AZ89" s="3" t="s">
        <v>6289</v>
      </c>
    </row>
    <row r="90" spans="1:52" ht="30">
      <c r="A90" t="s">
        <v>88</v>
      </c>
      <c r="B90" s="3" t="s">
        <v>23822</v>
      </c>
      <c r="C90">
        <v>4</v>
      </c>
      <c r="D90">
        <v>11</v>
      </c>
      <c r="E90">
        <v>8</v>
      </c>
      <c r="F90">
        <v>4</v>
      </c>
      <c r="G90">
        <v>560</v>
      </c>
      <c r="H90">
        <v>8</v>
      </c>
      <c r="I90" s="16">
        <f t="shared" si="4"/>
        <v>99.166666666666671</v>
      </c>
      <c r="J90" s="16">
        <f t="shared" si="5"/>
        <v>84.142213169354164</v>
      </c>
      <c r="K90">
        <v>0</v>
      </c>
      <c r="L90">
        <v>2</v>
      </c>
      <c r="M90">
        <v>0</v>
      </c>
      <c r="N90">
        <v>10</v>
      </c>
      <c r="O90">
        <f t="shared" si="6"/>
        <v>3</v>
      </c>
      <c r="P90" s="16">
        <f t="shared" si="7"/>
        <v>2.0615528128088303</v>
      </c>
      <c r="Q90" s="16">
        <v>122.891413712689</v>
      </c>
      <c r="R90" s="16">
        <v>158.70566072980299</v>
      </c>
      <c r="S90" s="16">
        <v>184.442302458424</v>
      </c>
      <c r="T90" s="16">
        <v>17.939024863935401</v>
      </c>
      <c r="U90" s="16">
        <v>19.9144133145243</v>
      </c>
      <c r="V90" s="16">
        <v>2.4329798048260001</v>
      </c>
      <c r="W90" s="16">
        <v>0</v>
      </c>
      <c r="X90" s="16">
        <v>2.24594718109089</v>
      </c>
      <c r="Y90" s="16">
        <v>0</v>
      </c>
      <c r="Z90" s="16">
        <v>15.4159153068846</v>
      </c>
      <c r="AA90" t="s">
        <v>88</v>
      </c>
      <c r="AB90" s="16">
        <v>52.398765737217701</v>
      </c>
      <c r="AC90" s="16">
        <v>-3.2931734147429399</v>
      </c>
      <c r="AD90" s="16">
        <v>1.00293322402945</v>
      </c>
      <c r="AE90" s="16">
        <v>-3.2835420502993</v>
      </c>
      <c r="AF90">
        <v>1.0251135028311301E-3</v>
      </c>
      <c r="AG90">
        <v>4.0301934229282098E-2</v>
      </c>
      <c r="AH90" s="3" t="s">
        <v>88</v>
      </c>
      <c r="AI90" s="20" t="s">
        <v>23820</v>
      </c>
      <c r="AJ90" s="20" t="s">
        <v>23821</v>
      </c>
      <c r="AK90" s="20" t="s">
        <v>88</v>
      </c>
      <c r="AL90" s="3" t="s">
        <v>6289</v>
      </c>
      <c r="AM90" s="20" t="s">
        <v>6289</v>
      </c>
      <c r="AN90" s="3" t="s">
        <v>6289</v>
      </c>
      <c r="AO90" s="20" t="s">
        <v>6289</v>
      </c>
      <c r="AP90" s="3" t="s">
        <v>6289</v>
      </c>
      <c r="AQ90" s="20" t="s">
        <v>6289</v>
      </c>
      <c r="AR90" s="3" t="s">
        <v>6289</v>
      </c>
      <c r="AS90" s="20" t="s">
        <v>6289</v>
      </c>
      <c r="AT90" s="3" t="s">
        <v>6289</v>
      </c>
      <c r="AU90" s="20" t="s">
        <v>6289</v>
      </c>
      <c r="AV90" s="3" t="s">
        <v>6289</v>
      </c>
      <c r="AW90" s="20" t="s">
        <v>6289</v>
      </c>
      <c r="AX90" s="3" t="s">
        <v>6289</v>
      </c>
      <c r="AY90" s="3" t="s">
        <v>6289</v>
      </c>
      <c r="AZ90" s="3" t="s">
        <v>6289</v>
      </c>
    </row>
    <row r="91" spans="1:52">
      <c r="A91" t="s">
        <v>95</v>
      </c>
      <c r="B91" s="3" t="s">
        <v>13798</v>
      </c>
      <c r="C91">
        <v>10</v>
      </c>
      <c r="D91">
        <v>7</v>
      </c>
      <c r="E91">
        <v>5</v>
      </c>
      <c r="F91">
        <v>10</v>
      </c>
      <c r="G91">
        <v>131</v>
      </c>
      <c r="H91">
        <v>5</v>
      </c>
      <c r="I91" s="16">
        <f t="shared" si="4"/>
        <v>28</v>
      </c>
      <c r="J91" s="16">
        <f t="shared" si="5"/>
        <v>18.823743871327334</v>
      </c>
      <c r="K91">
        <v>0</v>
      </c>
      <c r="L91">
        <v>4</v>
      </c>
      <c r="M91">
        <v>0</v>
      </c>
      <c r="N91">
        <v>2</v>
      </c>
      <c r="O91">
        <f t="shared" si="6"/>
        <v>1.5</v>
      </c>
      <c r="P91" s="16">
        <f t="shared" si="7"/>
        <v>0.82915619758884995</v>
      </c>
      <c r="Q91" s="16">
        <v>21.686720066945099</v>
      </c>
      <c r="R91" s="16">
        <v>37.125788492150299</v>
      </c>
      <c r="S91" s="16">
        <v>44.898817749215198</v>
      </c>
      <c r="T91" s="16">
        <v>11.415743095231599</v>
      </c>
      <c r="U91" s="16">
        <v>12.446508321577699</v>
      </c>
      <c r="V91" s="16">
        <v>6.0824495120649997</v>
      </c>
      <c r="W91" s="16">
        <v>0</v>
      </c>
      <c r="X91" s="16">
        <v>4.49189436218178</v>
      </c>
      <c r="Y91" s="16">
        <v>0</v>
      </c>
      <c r="Z91" s="16">
        <v>3.08318306137692</v>
      </c>
      <c r="AA91" t="s">
        <v>95</v>
      </c>
      <c r="AB91" s="16">
        <v>14.123110466074399</v>
      </c>
      <c r="AC91" s="16">
        <v>-2.7747722592188002</v>
      </c>
      <c r="AD91" s="16">
        <v>0.84662879755526399</v>
      </c>
      <c r="AE91" s="16">
        <v>-3.27743666082617</v>
      </c>
      <c r="AF91">
        <v>1.0475423013859399E-3</v>
      </c>
      <c r="AG91">
        <v>4.06021761722953E-2</v>
      </c>
      <c r="AH91" s="3" t="s">
        <v>95</v>
      </c>
      <c r="AI91" s="20" t="s">
        <v>13796</v>
      </c>
      <c r="AJ91" s="20" t="s">
        <v>13797</v>
      </c>
      <c r="AK91" s="20" t="s">
        <v>95</v>
      </c>
      <c r="AL91" s="3" t="s">
        <v>13799</v>
      </c>
      <c r="AM91" s="20" t="s">
        <v>6289</v>
      </c>
      <c r="AN91" s="3" t="s">
        <v>6289</v>
      </c>
      <c r="AO91" s="20" t="s">
        <v>7473</v>
      </c>
      <c r="AP91" s="3" t="s">
        <v>7474</v>
      </c>
      <c r="AQ91" s="20" t="s">
        <v>13800</v>
      </c>
      <c r="AR91" s="3" t="s">
        <v>13801</v>
      </c>
      <c r="AS91" s="20" t="s">
        <v>6494</v>
      </c>
      <c r="AT91" s="3" t="s">
        <v>6495</v>
      </c>
      <c r="AU91" s="20" t="s">
        <v>13802</v>
      </c>
      <c r="AV91" s="3" t="s">
        <v>13803</v>
      </c>
      <c r="AW91" s="20" t="s">
        <v>13804</v>
      </c>
      <c r="AX91" s="3" t="s">
        <v>13805</v>
      </c>
      <c r="AY91" s="3" t="s">
        <v>6289</v>
      </c>
      <c r="AZ91" s="3" t="s">
        <v>6289</v>
      </c>
    </row>
    <row r="92" spans="1:52">
      <c r="A92" t="s">
        <v>108</v>
      </c>
      <c r="B92" s="3" t="s">
        <v>24733</v>
      </c>
      <c r="C92">
        <v>10</v>
      </c>
      <c r="D92">
        <v>20</v>
      </c>
      <c r="E92">
        <v>62</v>
      </c>
      <c r="F92">
        <v>10</v>
      </c>
      <c r="G92">
        <v>6186</v>
      </c>
      <c r="H92">
        <v>62</v>
      </c>
      <c r="I92" s="16">
        <f t="shared" si="4"/>
        <v>1058.3333333333333</v>
      </c>
      <c r="J92" s="16">
        <f t="shared" si="5"/>
        <v>936.22272001991143</v>
      </c>
      <c r="K92">
        <v>1</v>
      </c>
      <c r="L92">
        <v>10</v>
      </c>
      <c r="M92">
        <v>0</v>
      </c>
      <c r="N92">
        <v>60</v>
      </c>
      <c r="O92">
        <f t="shared" si="6"/>
        <v>17.75</v>
      </c>
      <c r="P92" s="16">
        <f t="shared" si="7"/>
        <v>12.350986802680991</v>
      </c>
      <c r="Q92" s="16">
        <v>619.485873216649</v>
      </c>
      <c r="R92" s="16">
        <v>1753.13074513314</v>
      </c>
      <c r="S92" s="16">
        <v>1636.00067173703</v>
      </c>
      <c r="T92" s="16">
        <v>32.616408843518897</v>
      </c>
      <c r="U92" s="16">
        <v>154.33670318756299</v>
      </c>
      <c r="V92" s="16">
        <v>6.0824495120649997</v>
      </c>
      <c r="W92" s="16">
        <v>0</v>
      </c>
      <c r="X92" s="16">
        <v>11.229735905454399</v>
      </c>
      <c r="Y92" s="16">
        <v>4.3661294004984397</v>
      </c>
      <c r="Z92" s="16">
        <v>92.495491841307697</v>
      </c>
      <c r="AA92" t="s">
        <v>108</v>
      </c>
      <c r="AB92" s="16">
        <v>430.97442087772299</v>
      </c>
      <c r="AC92" s="16">
        <v>-3.5088837926737799</v>
      </c>
      <c r="AD92" s="16">
        <v>1.0726811938899801</v>
      </c>
      <c r="AE92" s="16">
        <v>-3.2711338771113598</v>
      </c>
      <c r="AF92">
        <v>1.07117188335798E-3</v>
      </c>
      <c r="AG92">
        <v>4.06021761722953E-2</v>
      </c>
      <c r="AH92" s="3" t="s">
        <v>108</v>
      </c>
      <c r="AI92" s="20" t="s">
        <v>24731</v>
      </c>
      <c r="AJ92" s="20" t="s">
        <v>24732</v>
      </c>
      <c r="AK92" s="20" t="s">
        <v>108</v>
      </c>
      <c r="AL92" s="3" t="s">
        <v>24734</v>
      </c>
      <c r="AM92" s="20" t="s">
        <v>6289</v>
      </c>
      <c r="AN92" s="3" t="s">
        <v>6289</v>
      </c>
      <c r="AO92" s="20" t="s">
        <v>6289</v>
      </c>
      <c r="AP92" s="3" t="s">
        <v>6289</v>
      </c>
      <c r="AQ92" s="20" t="s">
        <v>6289</v>
      </c>
      <c r="AR92" s="3" t="s">
        <v>6289</v>
      </c>
      <c r="AS92" s="20" t="s">
        <v>6289</v>
      </c>
      <c r="AT92" s="3" t="s">
        <v>6289</v>
      </c>
      <c r="AU92" s="20" t="s">
        <v>6289</v>
      </c>
      <c r="AV92" s="3" t="s">
        <v>6289</v>
      </c>
      <c r="AW92" s="20" t="s">
        <v>6289</v>
      </c>
      <c r="AX92" s="3" t="s">
        <v>6289</v>
      </c>
      <c r="AY92" s="3" t="s">
        <v>6289</v>
      </c>
      <c r="AZ92" s="3" t="s">
        <v>6289</v>
      </c>
    </row>
    <row r="93" spans="1:52">
      <c r="A93" t="s">
        <v>98</v>
      </c>
      <c r="B93" s="3" t="s">
        <v>10752</v>
      </c>
      <c r="C93">
        <v>16</v>
      </c>
      <c r="D93">
        <v>24</v>
      </c>
      <c r="E93">
        <v>3</v>
      </c>
      <c r="F93">
        <v>16</v>
      </c>
      <c r="G93">
        <v>132</v>
      </c>
      <c r="H93">
        <v>3</v>
      </c>
      <c r="I93" s="16">
        <f t="shared" si="4"/>
        <v>32.333333333333336</v>
      </c>
      <c r="J93" s="16">
        <f t="shared" si="5"/>
        <v>18.452140295409677</v>
      </c>
      <c r="K93">
        <v>0</v>
      </c>
      <c r="L93">
        <v>4</v>
      </c>
      <c r="M93">
        <v>0</v>
      </c>
      <c r="N93">
        <v>4</v>
      </c>
      <c r="O93">
        <f t="shared" si="6"/>
        <v>2</v>
      </c>
      <c r="P93" s="16">
        <f t="shared" si="7"/>
        <v>1</v>
      </c>
      <c r="Q93" s="16">
        <v>18.3865670132795</v>
      </c>
      <c r="R93" s="16">
        <v>37.409191457739297</v>
      </c>
      <c r="S93" s="16">
        <v>45.153924668244798</v>
      </c>
      <c r="T93" s="16">
        <v>39.139690612222601</v>
      </c>
      <c r="U93" s="16">
        <v>7.4679049929466101</v>
      </c>
      <c r="V93" s="16">
        <v>9.7319192193040092</v>
      </c>
      <c r="W93" s="16">
        <v>0</v>
      </c>
      <c r="X93" s="16">
        <v>4.49189436218178</v>
      </c>
      <c r="Y93" s="16">
        <v>0</v>
      </c>
      <c r="Z93" s="16">
        <v>6.1663661227538498</v>
      </c>
      <c r="AA93" t="s">
        <v>98</v>
      </c>
      <c r="AB93" s="16">
        <v>16.794745844867201</v>
      </c>
      <c r="AC93" s="16">
        <v>-2.6365974231808802</v>
      </c>
      <c r="AD93" s="16">
        <v>0.80610716300444896</v>
      </c>
      <c r="AE93" s="16">
        <v>-3.2707778124114402</v>
      </c>
      <c r="AF93">
        <v>1.0725213981102699E-3</v>
      </c>
      <c r="AG93">
        <v>4.06021761722953E-2</v>
      </c>
      <c r="AH93" s="3" t="s">
        <v>98</v>
      </c>
      <c r="AI93" s="20" t="s">
        <v>19917</v>
      </c>
      <c r="AJ93" s="20" t="s">
        <v>19918</v>
      </c>
      <c r="AK93" s="20" t="s">
        <v>98</v>
      </c>
      <c r="AL93" s="3" t="s">
        <v>19919</v>
      </c>
      <c r="AM93" s="20" t="s">
        <v>6289</v>
      </c>
      <c r="AN93" s="3" t="s">
        <v>6289</v>
      </c>
      <c r="AO93" s="20" t="s">
        <v>10754</v>
      </c>
      <c r="AP93" s="3" t="s">
        <v>10755</v>
      </c>
      <c r="AQ93" s="20" t="s">
        <v>10756</v>
      </c>
      <c r="AR93" s="3" t="s">
        <v>10757</v>
      </c>
      <c r="AS93" s="20" t="s">
        <v>6289</v>
      </c>
      <c r="AT93" s="3" t="s">
        <v>6289</v>
      </c>
      <c r="AU93" s="20" t="s">
        <v>6289</v>
      </c>
      <c r="AV93" s="3" t="s">
        <v>6289</v>
      </c>
      <c r="AW93" s="20" t="s">
        <v>6289</v>
      </c>
      <c r="AX93" s="3" t="s">
        <v>6289</v>
      </c>
      <c r="AY93" s="3" t="s">
        <v>10758</v>
      </c>
      <c r="AZ93" s="3" t="s">
        <v>10758</v>
      </c>
    </row>
    <row r="94" spans="1:52">
      <c r="A94" t="s">
        <v>89</v>
      </c>
      <c r="B94" s="3" t="s">
        <v>7547</v>
      </c>
      <c r="C94">
        <v>7</v>
      </c>
      <c r="D94">
        <v>3</v>
      </c>
      <c r="E94">
        <v>2</v>
      </c>
      <c r="F94">
        <v>7</v>
      </c>
      <c r="G94">
        <v>14</v>
      </c>
      <c r="H94">
        <v>2</v>
      </c>
      <c r="I94" s="16">
        <f t="shared" si="4"/>
        <v>5.833333333333333</v>
      </c>
      <c r="J94" s="16">
        <f t="shared" si="5"/>
        <v>1.7226701926348504</v>
      </c>
      <c r="K94">
        <v>0</v>
      </c>
      <c r="L94">
        <v>0</v>
      </c>
      <c r="M94">
        <v>0</v>
      </c>
      <c r="N94">
        <v>0</v>
      </c>
      <c r="O94">
        <f t="shared" si="6"/>
        <v>0</v>
      </c>
      <c r="P94" s="16">
        <f t="shared" si="7"/>
        <v>0</v>
      </c>
      <c r="Q94" s="16">
        <v>11.6291107605358</v>
      </c>
      <c r="R94" s="16">
        <v>3.9676415182450699</v>
      </c>
      <c r="S94" s="16">
        <v>8.16342140894821</v>
      </c>
      <c r="T94" s="16">
        <v>4.8924613265278296</v>
      </c>
      <c r="U94" s="16">
        <v>4.9786033286310696</v>
      </c>
      <c r="V94" s="16">
        <v>4.2577146584454999</v>
      </c>
      <c r="W94" s="16">
        <v>0</v>
      </c>
      <c r="X94" s="16">
        <v>0</v>
      </c>
      <c r="Y94" s="16">
        <v>0</v>
      </c>
      <c r="Z94" s="16">
        <v>0</v>
      </c>
      <c r="AA94" t="s">
        <v>89</v>
      </c>
      <c r="AB94" s="16">
        <v>3.7888953001333499</v>
      </c>
      <c r="AC94" s="16">
        <v>-3.2230404649781099</v>
      </c>
      <c r="AD94" s="16">
        <v>0.98763429007271097</v>
      </c>
      <c r="AE94" s="16">
        <v>-3.26339465668089</v>
      </c>
      <c r="AF94">
        <v>1.10086101793318E-3</v>
      </c>
      <c r="AG94">
        <v>4.06021761722953E-2</v>
      </c>
      <c r="AH94" s="3" t="s">
        <v>89</v>
      </c>
      <c r="AI94" s="20" t="s">
        <v>7545</v>
      </c>
      <c r="AJ94" s="20" t="s">
        <v>7546</v>
      </c>
      <c r="AK94" s="20" t="s">
        <v>89</v>
      </c>
      <c r="AL94" s="3" t="s">
        <v>7548</v>
      </c>
      <c r="AM94" s="20" t="s">
        <v>6289</v>
      </c>
      <c r="AN94" s="3" t="s">
        <v>6289</v>
      </c>
      <c r="AO94" s="20" t="s">
        <v>6289</v>
      </c>
      <c r="AP94" s="3" t="s">
        <v>6289</v>
      </c>
      <c r="AQ94" s="20" t="s">
        <v>6289</v>
      </c>
      <c r="AR94" s="3" t="s">
        <v>6289</v>
      </c>
      <c r="AS94" s="20" t="s">
        <v>6289</v>
      </c>
      <c r="AT94" s="3" t="s">
        <v>6289</v>
      </c>
      <c r="AU94" s="20" t="s">
        <v>6289</v>
      </c>
      <c r="AV94" s="3" t="s">
        <v>6289</v>
      </c>
      <c r="AW94" s="20" t="s">
        <v>6289</v>
      </c>
      <c r="AX94" s="3" t="s">
        <v>6289</v>
      </c>
      <c r="AY94" s="3" t="s">
        <v>7549</v>
      </c>
      <c r="AZ94" s="3" t="s">
        <v>7549</v>
      </c>
    </row>
    <row r="95" spans="1:52">
      <c r="A95" t="s">
        <v>96</v>
      </c>
      <c r="B95" s="3" t="s">
        <v>6406</v>
      </c>
      <c r="C95">
        <v>12</v>
      </c>
      <c r="D95">
        <v>10</v>
      </c>
      <c r="E95">
        <v>11</v>
      </c>
      <c r="F95">
        <v>12</v>
      </c>
      <c r="G95">
        <v>373</v>
      </c>
      <c r="H95">
        <v>11</v>
      </c>
      <c r="I95" s="16">
        <f t="shared" si="4"/>
        <v>71.5</v>
      </c>
      <c r="J95" s="16">
        <f t="shared" si="5"/>
        <v>55.046823503066712</v>
      </c>
      <c r="K95">
        <v>0</v>
      </c>
      <c r="L95">
        <v>7</v>
      </c>
      <c r="M95">
        <v>0</v>
      </c>
      <c r="N95">
        <v>7</v>
      </c>
      <c r="O95">
        <f t="shared" si="6"/>
        <v>3.5</v>
      </c>
      <c r="P95" s="16">
        <f t="shared" si="7"/>
        <v>1.75</v>
      </c>
      <c r="Q95" s="16">
        <v>63.960109182946802</v>
      </c>
      <c r="R95" s="16">
        <v>105.709306164672</v>
      </c>
      <c r="S95" s="16">
        <v>89.542528579400695</v>
      </c>
      <c r="T95" s="16">
        <v>16.308204421759399</v>
      </c>
      <c r="U95" s="16">
        <v>27.3823183074709</v>
      </c>
      <c r="V95" s="16">
        <v>7.2989394144780002</v>
      </c>
      <c r="W95" s="16">
        <v>0</v>
      </c>
      <c r="X95" s="16">
        <v>7.86081513381811</v>
      </c>
      <c r="Y95" s="16">
        <v>0</v>
      </c>
      <c r="Z95" s="16">
        <v>10.7911407148192</v>
      </c>
      <c r="AA95" t="s">
        <v>96</v>
      </c>
      <c r="AB95" s="16">
        <v>32.885336191936503</v>
      </c>
      <c r="AC95" s="16">
        <v>-2.8290082642824301</v>
      </c>
      <c r="AD95" s="16">
        <v>0.867160587135961</v>
      </c>
      <c r="AE95" s="16">
        <v>-3.26238104712071</v>
      </c>
      <c r="AF95">
        <v>1.1048052865973001E-3</v>
      </c>
      <c r="AG95">
        <v>4.06021761722953E-2</v>
      </c>
      <c r="AH95" s="3" t="s">
        <v>96</v>
      </c>
      <c r="AI95" s="20" t="s">
        <v>16452</v>
      </c>
      <c r="AJ95" s="20" t="s">
        <v>16453</v>
      </c>
      <c r="AK95" s="20" t="s">
        <v>96</v>
      </c>
      <c r="AL95" s="3" t="s">
        <v>6289</v>
      </c>
      <c r="AM95" s="20" t="s">
        <v>6289</v>
      </c>
      <c r="AN95" s="3" t="s">
        <v>6289</v>
      </c>
      <c r="AO95" s="20" t="s">
        <v>6290</v>
      </c>
      <c r="AP95" s="3" t="s">
        <v>6291</v>
      </c>
      <c r="AQ95" s="20" t="s">
        <v>6289</v>
      </c>
      <c r="AR95" s="3" t="s">
        <v>6289</v>
      </c>
      <c r="AS95" s="20" t="s">
        <v>6289</v>
      </c>
      <c r="AT95" s="3" t="s">
        <v>6289</v>
      </c>
      <c r="AU95" s="20" t="s">
        <v>6289</v>
      </c>
      <c r="AV95" s="3" t="s">
        <v>6289</v>
      </c>
      <c r="AW95" s="20" t="s">
        <v>6289</v>
      </c>
      <c r="AX95" s="3" t="s">
        <v>6289</v>
      </c>
      <c r="AY95" s="3" t="s">
        <v>6289</v>
      </c>
      <c r="AZ95" s="3" t="s">
        <v>6289</v>
      </c>
    </row>
    <row r="96" spans="1:52">
      <c r="A96" t="s">
        <v>90</v>
      </c>
      <c r="B96" s="3" t="s">
        <v>9049</v>
      </c>
      <c r="C96">
        <v>11</v>
      </c>
      <c r="D96">
        <v>0</v>
      </c>
      <c r="E96">
        <v>5</v>
      </c>
      <c r="F96">
        <v>11</v>
      </c>
      <c r="G96">
        <v>64</v>
      </c>
      <c r="H96">
        <v>5</v>
      </c>
      <c r="I96" s="16">
        <f t="shared" si="4"/>
        <v>16</v>
      </c>
      <c r="J96" s="16">
        <f t="shared" si="5"/>
        <v>8.9006866152124609</v>
      </c>
      <c r="K96">
        <v>0</v>
      </c>
      <c r="L96">
        <v>1</v>
      </c>
      <c r="M96">
        <v>0</v>
      </c>
      <c r="N96">
        <v>0</v>
      </c>
      <c r="O96">
        <f t="shared" si="6"/>
        <v>0.25</v>
      </c>
      <c r="P96" s="16">
        <f t="shared" si="7"/>
        <v>0.21650635094610965</v>
      </c>
      <c r="Q96" s="16">
        <v>16.5007652683278</v>
      </c>
      <c r="R96" s="16">
        <v>18.137789797691799</v>
      </c>
      <c r="S96" s="16">
        <v>16.071735898866802</v>
      </c>
      <c r="T96" s="16">
        <v>0</v>
      </c>
      <c r="U96" s="16">
        <v>12.446508321577699</v>
      </c>
      <c r="V96" s="16">
        <v>6.6906944632715</v>
      </c>
      <c r="W96" s="16">
        <v>0</v>
      </c>
      <c r="X96" s="16">
        <v>1.1229735905454401</v>
      </c>
      <c r="Y96" s="16">
        <v>0</v>
      </c>
      <c r="Z96" s="16">
        <v>0</v>
      </c>
      <c r="AA96" t="s">
        <v>90</v>
      </c>
      <c r="AB96" s="16">
        <v>7.0970467340281003</v>
      </c>
      <c r="AC96" s="16">
        <v>-3.2850211718889502</v>
      </c>
      <c r="AD96" s="16">
        <v>1.00706615375873</v>
      </c>
      <c r="AE96" s="16">
        <v>-3.26197157915403</v>
      </c>
      <c r="AF96">
        <v>1.10640235586271E-3</v>
      </c>
      <c r="AG96">
        <v>4.06021761722953E-2</v>
      </c>
      <c r="AH96" s="3" t="s">
        <v>90</v>
      </c>
      <c r="AI96" s="20" t="s">
        <v>10436</v>
      </c>
      <c r="AJ96" s="20" t="s">
        <v>10437</v>
      </c>
      <c r="AK96" s="20" t="s">
        <v>90</v>
      </c>
      <c r="AL96" s="3" t="s">
        <v>6289</v>
      </c>
      <c r="AM96" s="20" t="s">
        <v>6289</v>
      </c>
      <c r="AN96" s="3" t="s">
        <v>6289</v>
      </c>
      <c r="AO96" s="20" t="s">
        <v>6768</v>
      </c>
      <c r="AP96" s="3" t="s">
        <v>6769</v>
      </c>
      <c r="AQ96" s="20" t="s">
        <v>6289</v>
      </c>
      <c r="AR96" s="3" t="s">
        <v>6289</v>
      </c>
      <c r="AS96" s="20" t="s">
        <v>6289</v>
      </c>
      <c r="AT96" s="3" t="s">
        <v>6289</v>
      </c>
      <c r="AU96" s="20" t="s">
        <v>6289</v>
      </c>
      <c r="AV96" s="3" t="s">
        <v>6289</v>
      </c>
      <c r="AW96" s="20" t="s">
        <v>6289</v>
      </c>
      <c r="AX96" s="3" t="s">
        <v>6289</v>
      </c>
      <c r="AY96" s="3" t="s">
        <v>6289</v>
      </c>
      <c r="AZ96" s="3" t="s">
        <v>6289</v>
      </c>
    </row>
    <row r="97" spans="1:52">
      <c r="A97" t="s">
        <v>103</v>
      </c>
      <c r="B97" s="3" t="s">
        <v>6406</v>
      </c>
      <c r="C97">
        <v>4</v>
      </c>
      <c r="D97">
        <v>0</v>
      </c>
      <c r="E97">
        <v>1</v>
      </c>
      <c r="F97">
        <v>4</v>
      </c>
      <c r="G97">
        <v>202</v>
      </c>
      <c r="H97">
        <v>1</v>
      </c>
      <c r="I97" s="16">
        <f t="shared" si="4"/>
        <v>35.333333333333336</v>
      </c>
      <c r="J97" s="16">
        <f t="shared" si="5"/>
        <v>30.435420398194186</v>
      </c>
      <c r="K97">
        <v>0</v>
      </c>
      <c r="L97">
        <v>0</v>
      </c>
      <c r="M97">
        <v>0</v>
      </c>
      <c r="N97">
        <v>0</v>
      </c>
      <c r="O97">
        <f t="shared" si="6"/>
        <v>0</v>
      </c>
      <c r="P97" s="16">
        <f t="shared" si="7"/>
        <v>0</v>
      </c>
      <c r="Q97" s="16">
        <v>32.372929955004999</v>
      </c>
      <c r="R97" s="16">
        <v>57.247399048964603</v>
      </c>
      <c r="S97" s="16">
        <v>25.000478064903898</v>
      </c>
      <c r="T97" s="16">
        <v>0</v>
      </c>
      <c r="U97" s="16">
        <v>2.4893016643155401</v>
      </c>
      <c r="V97" s="16">
        <v>2.4329798048260001</v>
      </c>
      <c r="W97" s="16">
        <v>0</v>
      </c>
      <c r="X97" s="16">
        <v>0</v>
      </c>
      <c r="Y97" s="16">
        <v>0</v>
      </c>
      <c r="Z97" s="16">
        <v>0</v>
      </c>
      <c r="AA97" t="s">
        <v>103</v>
      </c>
      <c r="AB97" s="16">
        <v>11.9543088538015</v>
      </c>
      <c r="AC97" s="16">
        <v>-3.7714852993646901</v>
      </c>
      <c r="AD97" s="16">
        <v>1.1589063103791499</v>
      </c>
      <c r="AE97" s="16">
        <v>-3.2543487472518899</v>
      </c>
      <c r="AF97">
        <v>1.1365266308222999E-3</v>
      </c>
      <c r="AG97">
        <v>4.06021761722953E-2</v>
      </c>
      <c r="AH97" s="3" t="s">
        <v>103</v>
      </c>
      <c r="AI97" s="20" t="s">
        <v>22038</v>
      </c>
      <c r="AJ97" s="20" t="s">
        <v>22039</v>
      </c>
      <c r="AK97" s="20" t="s">
        <v>103</v>
      </c>
      <c r="AL97" s="3" t="s">
        <v>6289</v>
      </c>
      <c r="AM97" s="20" t="s">
        <v>6289</v>
      </c>
      <c r="AN97" s="3" t="s">
        <v>6289</v>
      </c>
      <c r="AO97" s="20" t="s">
        <v>6289</v>
      </c>
      <c r="AP97" s="3" t="s">
        <v>6289</v>
      </c>
      <c r="AQ97" s="20" t="s">
        <v>6289</v>
      </c>
      <c r="AR97" s="3" t="s">
        <v>6289</v>
      </c>
      <c r="AS97" s="20" t="s">
        <v>6289</v>
      </c>
      <c r="AT97" s="3" t="s">
        <v>6289</v>
      </c>
      <c r="AU97" s="20" t="s">
        <v>6289</v>
      </c>
      <c r="AV97" s="3" t="s">
        <v>6289</v>
      </c>
      <c r="AW97" s="20" t="s">
        <v>6289</v>
      </c>
      <c r="AX97" s="3" t="s">
        <v>6289</v>
      </c>
      <c r="AY97" s="3" t="s">
        <v>6289</v>
      </c>
      <c r="AZ97" s="3" t="s">
        <v>6289</v>
      </c>
    </row>
    <row r="98" spans="1:52">
      <c r="A98" t="s">
        <v>104</v>
      </c>
      <c r="B98" s="3" t="s">
        <v>6406</v>
      </c>
      <c r="C98">
        <v>4</v>
      </c>
      <c r="D98">
        <v>5</v>
      </c>
      <c r="E98">
        <v>7</v>
      </c>
      <c r="F98">
        <v>4</v>
      </c>
      <c r="G98">
        <v>339</v>
      </c>
      <c r="H98">
        <v>7</v>
      </c>
      <c r="I98" s="16">
        <f t="shared" si="4"/>
        <v>61</v>
      </c>
      <c r="J98" s="16">
        <f t="shared" si="5"/>
        <v>50.758141109470209</v>
      </c>
      <c r="K98">
        <v>0</v>
      </c>
      <c r="L98">
        <v>4</v>
      </c>
      <c r="M98">
        <v>0</v>
      </c>
      <c r="N98">
        <v>4</v>
      </c>
      <c r="O98">
        <f t="shared" si="6"/>
        <v>2</v>
      </c>
      <c r="P98" s="16">
        <f t="shared" si="7"/>
        <v>1</v>
      </c>
      <c r="Q98" s="16">
        <v>44.944941588016597</v>
      </c>
      <c r="R98" s="16">
        <v>96.073605334648605</v>
      </c>
      <c r="S98" s="16">
        <v>85.971031712985805</v>
      </c>
      <c r="T98" s="16">
        <v>8.1541022108797101</v>
      </c>
      <c r="U98" s="16">
        <v>17.425111650208802</v>
      </c>
      <c r="V98" s="16">
        <v>2.4329798048260001</v>
      </c>
      <c r="W98" s="16">
        <v>0</v>
      </c>
      <c r="X98" s="16">
        <v>4.49189436218178</v>
      </c>
      <c r="Y98" s="16">
        <v>0</v>
      </c>
      <c r="Z98" s="16">
        <v>6.1663661227538498</v>
      </c>
      <c r="AA98" t="s">
        <v>104</v>
      </c>
      <c r="AB98" s="16">
        <v>26.566003278650101</v>
      </c>
      <c r="AC98" s="16">
        <v>-3.10357267344892</v>
      </c>
      <c r="AD98" s="16">
        <v>0.95450745402372905</v>
      </c>
      <c r="AE98" s="16">
        <v>-3.25149129047217</v>
      </c>
      <c r="AF98">
        <v>1.1480129288927699E-3</v>
      </c>
      <c r="AG98">
        <v>4.06021761722953E-2</v>
      </c>
      <c r="AH98" s="3" t="s">
        <v>104</v>
      </c>
      <c r="AI98" s="20" t="s">
        <v>22167</v>
      </c>
      <c r="AJ98" s="20" t="s">
        <v>22168</v>
      </c>
      <c r="AK98" s="20" t="s">
        <v>104</v>
      </c>
      <c r="AL98" s="3" t="s">
        <v>6289</v>
      </c>
      <c r="AM98" s="20" t="s">
        <v>6289</v>
      </c>
      <c r="AN98" s="3" t="s">
        <v>6289</v>
      </c>
      <c r="AO98" s="20" t="s">
        <v>6289</v>
      </c>
      <c r="AP98" s="3" t="s">
        <v>6289</v>
      </c>
      <c r="AQ98" s="20" t="s">
        <v>6289</v>
      </c>
      <c r="AR98" s="3" t="s">
        <v>6289</v>
      </c>
      <c r="AS98" s="20" t="s">
        <v>6289</v>
      </c>
      <c r="AT98" s="3" t="s">
        <v>6289</v>
      </c>
      <c r="AU98" s="20" t="s">
        <v>6289</v>
      </c>
      <c r="AV98" s="3" t="s">
        <v>6289</v>
      </c>
      <c r="AW98" s="20" t="s">
        <v>6289</v>
      </c>
      <c r="AX98" s="3" t="s">
        <v>6289</v>
      </c>
      <c r="AY98" s="3" t="s">
        <v>6289</v>
      </c>
      <c r="AZ98" s="3" t="s">
        <v>6289</v>
      </c>
    </row>
    <row r="99" spans="1:52">
      <c r="A99" t="s">
        <v>101</v>
      </c>
      <c r="B99" s="3" t="s">
        <v>6406</v>
      </c>
      <c r="C99">
        <v>2</v>
      </c>
      <c r="D99">
        <v>0</v>
      </c>
      <c r="E99">
        <v>2</v>
      </c>
      <c r="F99">
        <v>2</v>
      </c>
      <c r="G99">
        <v>223</v>
      </c>
      <c r="H99">
        <v>2</v>
      </c>
      <c r="I99" s="16">
        <f t="shared" si="4"/>
        <v>38.5</v>
      </c>
      <c r="J99" s="16">
        <f t="shared" si="5"/>
        <v>33.686256676705547</v>
      </c>
      <c r="K99">
        <v>0</v>
      </c>
      <c r="L99">
        <v>0</v>
      </c>
      <c r="M99">
        <v>0</v>
      </c>
      <c r="N99">
        <v>0</v>
      </c>
      <c r="O99">
        <f t="shared" si="6"/>
        <v>0</v>
      </c>
      <c r="P99" s="16">
        <f t="shared" si="7"/>
        <v>0</v>
      </c>
      <c r="Q99" s="16">
        <v>15.4007142504393</v>
      </c>
      <c r="R99" s="16">
        <v>63.198861326332299</v>
      </c>
      <c r="S99" s="16">
        <v>50.000956129807797</v>
      </c>
      <c r="T99" s="16">
        <v>0</v>
      </c>
      <c r="U99" s="16">
        <v>4.9786033286310696</v>
      </c>
      <c r="V99" s="16">
        <v>1.216489902413</v>
      </c>
      <c r="W99" s="16">
        <v>0</v>
      </c>
      <c r="X99" s="16">
        <v>0</v>
      </c>
      <c r="Y99" s="16">
        <v>0</v>
      </c>
      <c r="Z99" s="16">
        <v>0</v>
      </c>
      <c r="AA99" t="s">
        <v>101</v>
      </c>
      <c r="AB99" s="16">
        <v>13.4795624937623</v>
      </c>
      <c r="AC99" s="16">
        <v>-3.8049178911835999</v>
      </c>
      <c r="AD99" s="16">
        <v>1.1702883947703899</v>
      </c>
      <c r="AE99" s="16">
        <v>-3.2512651652246101</v>
      </c>
      <c r="AF99">
        <v>1.1489264649028701E-3</v>
      </c>
      <c r="AG99">
        <v>4.06021761722953E-2</v>
      </c>
      <c r="AH99" s="3" t="s">
        <v>101</v>
      </c>
      <c r="AI99" s="20" t="s">
        <v>21541</v>
      </c>
      <c r="AJ99" s="20" t="s">
        <v>21542</v>
      </c>
      <c r="AK99" s="20" t="s">
        <v>101</v>
      </c>
      <c r="AL99" s="3" t="s">
        <v>6289</v>
      </c>
      <c r="AM99" s="20" t="s">
        <v>6289</v>
      </c>
      <c r="AN99" s="3" t="s">
        <v>6289</v>
      </c>
      <c r="AO99" s="20" t="s">
        <v>6289</v>
      </c>
      <c r="AP99" s="3" t="s">
        <v>6289</v>
      </c>
      <c r="AQ99" s="20" t="s">
        <v>6289</v>
      </c>
      <c r="AR99" s="3" t="s">
        <v>6289</v>
      </c>
      <c r="AS99" s="20" t="s">
        <v>6289</v>
      </c>
      <c r="AT99" s="3" t="s">
        <v>6289</v>
      </c>
      <c r="AU99" s="20" t="s">
        <v>6289</v>
      </c>
      <c r="AV99" s="3" t="s">
        <v>6289</v>
      </c>
      <c r="AW99" s="20" t="s">
        <v>6289</v>
      </c>
      <c r="AX99" s="3" t="s">
        <v>6289</v>
      </c>
      <c r="AY99" s="3" t="s">
        <v>6289</v>
      </c>
      <c r="AZ99" s="3" t="s">
        <v>6289</v>
      </c>
    </row>
    <row r="100" spans="1:52">
      <c r="A100" t="s">
        <v>106</v>
      </c>
      <c r="B100" s="3" t="s">
        <v>6406</v>
      </c>
      <c r="C100">
        <v>3</v>
      </c>
      <c r="D100">
        <v>0</v>
      </c>
      <c r="E100">
        <v>7</v>
      </c>
      <c r="F100">
        <v>3</v>
      </c>
      <c r="G100">
        <v>928</v>
      </c>
      <c r="H100">
        <v>7</v>
      </c>
      <c r="I100" s="16">
        <f t="shared" si="4"/>
        <v>158</v>
      </c>
      <c r="J100" s="16">
        <f t="shared" si="5"/>
        <v>140.58567968798721</v>
      </c>
      <c r="K100">
        <v>0</v>
      </c>
      <c r="L100">
        <v>0</v>
      </c>
      <c r="M100">
        <v>0</v>
      </c>
      <c r="N100">
        <v>4</v>
      </c>
      <c r="O100">
        <f t="shared" si="6"/>
        <v>1</v>
      </c>
      <c r="P100" s="16">
        <f t="shared" si="7"/>
        <v>0.8660254037844386</v>
      </c>
      <c r="Q100" s="16">
        <v>90.047033321445895</v>
      </c>
      <c r="R100" s="16">
        <v>262.99795206653101</v>
      </c>
      <c r="S100" s="16">
        <v>198.47318300505299</v>
      </c>
      <c r="T100" s="16">
        <v>0</v>
      </c>
      <c r="U100" s="16">
        <v>17.425111650208802</v>
      </c>
      <c r="V100" s="16">
        <v>1.8247348536195001</v>
      </c>
      <c r="W100" s="16">
        <v>0</v>
      </c>
      <c r="X100" s="16">
        <v>0</v>
      </c>
      <c r="Y100" s="16">
        <v>0</v>
      </c>
      <c r="Z100" s="16">
        <v>6.1663661227538498</v>
      </c>
      <c r="AA100" t="s">
        <v>106</v>
      </c>
      <c r="AB100" s="16">
        <v>57.693438101961199</v>
      </c>
      <c r="AC100" s="16">
        <v>-3.7665513676476499</v>
      </c>
      <c r="AD100" s="16">
        <v>1.16076533758032</v>
      </c>
      <c r="AE100" s="16">
        <v>-3.2448861502870501</v>
      </c>
      <c r="AF100">
        <v>1.1749758995636499E-3</v>
      </c>
      <c r="AG100">
        <v>4.06021761722953E-2</v>
      </c>
      <c r="AH100" s="3" t="s">
        <v>106</v>
      </c>
      <c r="AI100" s="20" t="s">
        <v>24502</v>
      </c>
      <c r="AJ100" s="20" t="s">
        <v>24503</v>
      </c>
      <c r="AK100" s="20" t="s">
        <v>106</v>
      </c>
      <c r="AL100" s="3" t="s">
        <v>6289</v>
      </c>
      <c r="AM100" s="20" t="s">
        <v>6289</v>
      </c>
      <c r="AN100" s="3" t="s">
        <v>6289</v>
      </c>
      <c r="AO100" s="20" t="s">
        <v>6289</v>
      </c>
      <c r="AP100" s="3" t="s">
        <v>6289</v>
      </c>
      <c r="AQ100" s="20" t="s">
        <v>6289</v>
      </c>
      <c r="AR100" s="3" t="s">
        <v>6289</v>
      </c>
      <c r="AS100" s="20" t="s">
        <v>6289</v>
      </c>
      <c r="AT100" s="3" t="s">
        <v>6289</v>
      </c>
      <c r="AU100" s="20" t="s">
        <v>6289</v>
      </c>
      <c r="AV100" s="3" t="s">
        <v>6289</v>
      </c>
      <c r="AW100" s="20" t="s">
        <v>6289</v>
      </c>
      <c r="AX100" s="3" t="s">
        <v>6289</v>
      </c>
      <c r="AY100" s="3" t="s">
        <v>6289</v>
      </c>
      <c r="AZ100" s="3" t="s">
        <v>6289</v>
      </c>
    </row>
    <row r="101" spans="1:52" ht="30">
      <c r="A101" t="s">
        <v>105</v>
      </c>
      <c r="B101" s="3" t="s">
        <v>23139</v>
      </c>
      <c r="C101">
        <v>11</v>
      </c>
      <c r="D101">
        <v>5</v>
      </c>
      <c r="E101">
        <v>9</v>
      </c>
      <c r="F101">
        <v>11</v>
      </c>
      <c r="G101">
        <v>595</v>
      </c>
      <c r="H101">
        <v>9</v>
      </c>
      <c r="I101" s="16">
        <f t="shared" si="4"/>
        <v>106.66666666666667</v>
      </c>
      <c r="J101" s="16">
        <f t="shared" si="5"/>
        <v>89.160799391594452</v>
      </c>
      <c r="K101">
        <v>0</v>
      </c>
      <c r="L101">
        <v>9</v>
      </c>
      <c r="M101">
        <v>0</v>
      </c>
      <c r="N101">
        <v>5</v>
      </c>
      <c r="O101">
        <f t="shared" si="6"/>
        <v>3.5</v>
      </c>
      <c r="P101" s="16">
        <f t="shared" si="7"/>
        <v>1.8874586088176875</v>
      </c>
      <c r="Q101" s="16">
        <v>54.216800167362699</v>
      </c>
      <c r="R101" s="16">
        <v>168.624764525416</v>
      </c>
      <c r="S101" s="16">
        <v>150.00286838942301</v>
      </c>
      <c r="T101" s="16">
        <v>8.1541022108797101</v>
      </c>
      <c r="U101" s="16">
        <v>22.403714978839801</v>
      </c>
      <c r="V101" s="16">
        <v>6.6906944632715</v>
      </c>
      <c r="W101" s="16">
        <v>0</v>
      </c>
      <c r="X101" s="16">
        <v>10.106762314909</v>
      </c>
      <c r="Y101" s="16">
        <v>0</v>
      </c>
      <c r="Z101" s="16">
        <v>7.7079576534423104</v>
      </c>
      <c r="AA101" t="s">
        <v>105</v>
      </c>
      <c r="AB101" s="16">
        <v>42.790766470354399</v>
      </c>
      <c r="AC101" s="16">
        <v>-3.1053235575228899</v>
      </c>
      <c r="AD101" s="16">
        <v>0.95753621214476103</v>
      </c>
      <c r="AE101" s="16">
        <v>-3.24303511254928</v>
      </c>
      <c r="AF101">
        <v>1.1826363548434E-3</v>
      </c>
      <c r="AG101">
        <v>4.06021761722953E-2</v>
      </c>
      <c r="AH101" s="3" t="s">
        <v>105</v>
      </c>
      <c r="AI101" s="20" t="s">
        <v>23137</v>
      </c>
      <c r="AJ101" s="20" t="s">
        <v>23138</v>
      </c>
      <c r="AK101" s="20" t="s">
        <v>105</v>
      </c>
      <c r="AL101" s="3" t="s">
        <v>23140</v>
      </c>
      <c r="AM101" s="20" t="s">
        <v>6737</v>
      </c>
      <c r="AN101" s="3" t="s">
        <v>6738</v>
      </c>
      <c r="AO101" s="20" t="s">
        <v>6289</v>
      </c>
      <c r="AP101" s="3" t="s">
        <v>6289</v>
      </c>
      <c r="AQ101" s="20" t="s">
        <v>10524</v>
      </c>
      <c r="AR101" s="3" t="s">
        <v>10525</v>
      </c>
      <c r="AS101" s="20" t="s">
        <v>6289</v>
      </c>
      <c r="AT101" s="3" t="s">
        <v>6289</v>
      </c>
      <c r="AU101" s="20" t="s">
        <v>6289</v>
      </c>
      <c r="AV101" s="3" t="s">
        <v>6289</v>
      </c>
      <c r="AW101" s="20" t="s">
        <v>6289</v>
      </c>
      <c r="AX101" s="3" t="s">
        <v>6289</v>
      </c>
      <c r="AY101" s="3" t="s">
        <v>6289</v>
      </c>
      <c r="AZ101" s="3" t="s">
        <v>6289</v>
      </c>
    </row>
    <row r="102" spans="1:52">
      <c r="A102" t="s">
        <v>97</v>
      </c>
      <c r="B102" s="3" t="s">
        <v>18264</v>
      </c>
      <c r="C102">
        <v>5</v>
      </c>
      <c r="D102">
        <v>3</v>
      </c>
      <c r="E102">
        <v>34</v>
      </c>
      <c r="F102">
        <v>5</v>
      </c>
      <c r="G102">
        <v>4961</v>
      </c>
      <c r="H102">
        <v>34</v>
      </c>
      <c r="I102" s="16">
        <f t="shared" si="4"/>
        <v>840.33333333333337</v>
      </c>
      <c r="J102" s="16">
        <f t="shared" si="5"/>
        <v>752.34690826132226</v>
      </c>
      <c r="K102">
        <v>0</v>
      </c>
      <c r="L102">
        <v>14</v>
      </c>
      <c r="M102">
        <v>0</v>
      </c>
      <c r="N102">
        <v>27</v>
      </c>
      <c r="O102">
        <f t="shared" si="6"/>
        <v>10.25</v>
      </c>
      <c r="P102" s="16">
        <f t="shared" si="7"/>
        <v>5.6166604846652426</v>
      </c>
      <c r="Q102" s="16">
        <v>542.01085152821497</v>
      </c>
      <c r="R102" s="16">
        <v>1405.9621122866999</v>
      </c>
      <c r="S102" s="16">
        <v>1051.55072024014</v>
      </c>
      <c r="T102" s="16">
        <v>4.8924613265278296</v>
      </c>
      <c r="U102" s="16">
        <v>84.636256586728294</v>
      </c>
      <c r="V102" s="16">
        <v>3.0412247560324999</v>
      </c>
      <c r="W102" s="16">
        <v>0</v>
      </c>
      <c r="X102" s="16">
        <v>15.721630267636201</v>
      </c>
      <c r="Y102" s="16">
        <v>0</v>
      </c>
      <c r="Z102" s="16">
        <v>41.622971328588498</v>
      </c>
      <c r="AA102" t="s">
        <v>97</v>
      </c>
      <c r="AB102" s="16">
        <v>314.94382283205698</v>
      </c>
      <c r="AC102" s="16">
        <v>-3.6311955447670101</v>
      </c>
      <c r="AD102" s="16">
        <v>1.1202814001819299</v>
      </c>
      <c r="AE102" s="16">
        <v>-3.2413244959501402</v>
      </c>
      <c r="AF102">
        <v>1.18975668457044E-3</v>
      </c>
      <c r="AG102">
        <v>4.06021761722953E-2</v>
      </c>
      <c r="AH102" s="3" t="s">
        <v>97</v>
      </c>
      <c r="AI102" s="20" t="s">
        <v>18262</v>
      </c>
      <c r="AJ102" s="20" t="s">
        <v>18263</v>
      </c>
      <c r="AK102" s="20" t="s">
        <v>97</v>
      </c>
      <c r="AL102" s="3" t="s">
        <v>18265</v>
      </c>
      <c r="AM102" s="20" t="s">
        <v>6289</v>
      </c>
      <c r="AN102" s="3" t="s">
        <v>6289</v>
      </c>
      <c r="AO102" s="20" t="s">
        <v>6289</v>
      </c>
      <c r="AP102" s="3" t="s">
        <v>6289</v>
      </c>
      <c r="AQ102" s="20" t="s">
        <v>6289</v>
      </c>
      <c r="AR102" s="3" t="s">
        <v>6289</v>
      </c>
      <c r="AS102" s="20" t="s">
        <v>8889</v>
      </c>
      <c r="AT102" s="3" t="s">
        <v>8890</v>
      </c>
      <c r="AU102" s="20" t="s">
        <v>6289</v>
      </c>
      <c r="AV102" s="3" t="s">
        <v>6289</v>
      </c>
      <c r="AW102" s="20" t="s">
        <v>6289</v>
      </c>
      <c r="AX102" s="3" t="s">
        <v>6289</v>
      </c>
      <c r="AY102" s="3" t="s">
        <v>6289</v>
      </c>
      <c r="AZ102" s="3" t="s">
        <v>6289</v>
      </c>
    </row>
    <row r="103" spans="1:52">
      <c r="A103" t="s">
        <v>107</v>
      </c>
      <c r="B103" s="3" t="s">
        <v>24698</v>
      </c>
      <c r="C103">
        <v>7</v>
      </c>
      <c r="D103">
        <v>10</v>
      </c>
      <c r="E103">
        <v>38</v>
      </c>
      <c r="F103">
        <v>7</v>
      </c>
      <c r="G103">
        <v>5570</v>
      </c>
      <c r="H103">
        <v>38</v>
      </c>
      <c r="I103" s="16">
        <f t="shared" si="4"/>
        <v>945</v>
      </c>
      <c r="J103" s="16">
        <f t="shared" si="5"/>
        <v>844.42347196178775</v>
      </c>
      <c r="K103">
        <v>3</v>
      </c>
      <c r="L103">
        <v>8</v>
      </c>
      <c r="M103">
        <v>6</v>
      </c>
      <c r="N103">
        <v>57</v>
      </c>
      <c r="O103">
        <f t="shared" si="6"/>
        <v>18.5</v>
      </c>
      <c r="P103" s="16">
        <f t="shared" si="7"/>
        <v>11.149551560488879</v>
      </c>
      <c r="Q103" s="16">
        <v>518.12402942549204</v>
      </c>
      <c r="R103" s="16">
        <v>1578.55451833036</v>
      </c>
      <c r="S103" s="16">
        <v>1374.5160797316501</v>
      </c>
      <c r="T103" s="16">
        <v>16.308204421759399</v>
      </c>
      <c r="U103" s="16">
        <v>94.593463243990399</v>
      </c>
      <c r="V103" s="16">
        <v>4.2577146584454999</v>
      </c>
      <c r="W103" s="16">
        <v>21.880425563365499</v>
      </c>
      <c r="X103" s="16">
        <v>8.9837887243635492</v>
      </c>
      <c r="Y103" s="16">
        <v>13.0983882014953</v>
      </c>
      <c r="Z103" s="16">
        <v>87.870717249242404</v>
      </c>
      <c r="AA103" t="s">
        <v>107</v>
      </c>
      <c r="AB103" s="16">
        <v>371.81873295501703</v>
      </c>
      <c r="AC103" s="16">
        <v>-3.2942941454448702</v>
      </c>
      <c r="AD103" s="16">
        <v>1.0167567305771199</v>
      </c>
      <c r="AE103" s="16">
        <v>-3.2400022998372502</v>
      </c>
      <c r="AF103">
        <v>1.1952873551221699E-3</v>
      </c>
      <c r="AG103">
        <v>4.06021761722953E-2</v>
      </c>
      <c r="AH103" s="3" t="s">
        <v>107</v>
      </c>
      <c r="AI103" s="20" t="s">
        <v>24696</v>
      </c>
      <c r="AJ103" s="20" t="s">
        <v>24697</v>
      </c>
      <c r="AK103" s="20" t="s">
        <v>107</v>
      </c>
      <c r="AL103" s="3" t="s">
        <v>24699</v>
      </c>
      <c r="AM103" s="20" t="s">
        <v>6289</v>
      </c>
      <c r="AN103" s="3" t="s">
        <v>6289</v>
      </c>
      <c r="AO103" s="20" t="s">
        <v>6289</v>
      </c>
      <c r="AP103" s="3" t="s">
        <v>6289</v>
      </c>
      <c r="AQ103" s="20" t="s">
        <v>6289</v>
      </c>
      <c r="AR103" s="3" t="s">
        <v>6289</v>
      </c>
      <c r="AS103" s="20" t="s">
        <v>6289</v>
      </c>
      <c r="AT103" s="3" t="s">
        <v>6289</v>
      </c>
      <c r="AU103" s="20" t="s">
        <v>6289</v>
      </c>
      <c r="AV103" s="3" t="s">
        <v>6289</v>
      </c>
      <c r="AW103" s="20" t="s">
        <v>6289</v>
      </c>
      <c r="AX103" s="3" t="s">
        <v>6289</v>
      </c>
      <c r="AY103" s="3" t="s">
        <v>6289</v>
      </c>
      <c r="AZ103" s="3" t="s">
        <v>6289</v>
      </c>
    </row>
    <row r="104" spans="1:52">
      <c r="A104" t="s">
        <v>93</v>
      </c>
      <c r="B104" s="3" t="s">
        <v>11916</v>
      </c>
      <c r="C104">
        <v>11</v>
      </c>
      <c r="D104">
        <v>0</v>
      </c>
      <c r="E104">
        <v>48</v>
      </c>
      <c r="F104">
        <v>11</v>
      </c>
      <c r="G104">
        <v>9978</v>
      </c>
      <c r="H104">
        <v>48</v>
      </c>
      <c r="I104" s="16">
        <f t="shared" si="4"/>
        <v>1682.6666666666667</v>
      </c>
      <c r="J104" s="16">
        <f t="shared" si="5"/>
        <v>1514.5326684174574</v>
      </c>
      <c r="K104">
        <v>1</v>
      </c>
      <c r="L104">
        <v>13</v>
      </c>
      <c r="M104">
        <v>0</v>
      </c>
      <c r="N104">
        <v>39</v>
      </c>
      <c r="O104">
        <f t="shared" si="6"/>
        <v>13.25</v>
      </c>
      <c r="P104" s="16">
        <f t="shared" si="7"/>
        <v>7.8610988417650622</v>
      </c>
      <c r="Q104" s="16">
        <v>1112.46587937612</v>
      </c>
      <c r="R104" s="16">
        <v>2827.7947906463801</v>
      </c>
      <c r="S104" s="16">
        <v>2047.74323905085</v>
      </c>
      <c r="T104" s="16">
        <v>0</v>
      </c>
      <c r="U104" s="16">
        <v>119.486479887146</v>
      </c>
      <c r="V104" s="16">
        <v>6.6906944632715</v>
      </c>
      <c r="W104" s="16">
        <v>0</v>
      </c>
      <c r="X104" s="16">
        <v>14.5986566770908</v>
      </c>
      <c r="Y104" s="16">
        <v>4.3661294004984397</v>
      </c>
      <c r="Z104" s="16">
        <v>60.122069696849998</v>
      </c>
      <c r="AA104" t="s">
        <v>93</v>
      </c>
      <c r="AB104" s="16">
        <v>619.32679391982094</v>
      </c>
      <c r="AC104" s="16">
        <v>-3.7479142333209898</v>
      </c>
      <c r="AD104" s="16">
        <v>1.1581124509045799</v>
      </c>
      <c r="AE104" s="16">
        <v>-3.2362265256656002</v>
      </c>
      <c r="AF104">
        <v>1.21121223289185E-3</v>
      </c>
      <c r="AG104">
        <v>4.06021761722953E-2</v>
      </c>
      <c r="AH104" s="3" t="s">
        <v>93</v>
      </c>
      <c r="AI104" s="20" t="s">
        <v>11914</v>
      </c>
      <c r="AJ104" s="20" t="s">
        <v>11915</v>
      </c>
      <c r="AK104" s="20" t="s">
        <v>93</v>
      </c>
      <c r="AL104" s="3" t="s">
        <v>11917</v>
      </c>
      <c r="AM104" s="20" t="s">
        <v>6289</v>
      </c>
      <c r="AN104" s="3" t="s">
        <v>6289</v>
      </c>
      <c r="AO104" s="20" t="s">
        <v>6289</v>
      </c>
      <c r="AP104" s="3" t="s">
        <v>6289</v>
      </c>
      <c r="AQ104" s="20" t="s">
        <v>6289</v>
      </c>
      <c r="AR104" s="3" t="s">
        <v>6289</v>
      </c>
      <c r="AS104" s="20" t="s">
        <v>6289</v>
      </c>
      <c r="AT104" s="3" t="s">
        <v>6289</v>
      </c>
      <c r="AU104" s="20" t="s">
        <v>6289</v>
      </c>
      <c r="AV104" s="3" t="s">
        <v>6289</v>
      </c>
      <c r="AW104" s="20" t="s">
        <v>6289</v>
      </c>
      <c r="AX104" s="3" t="s">
        <v>6289</v>
      </c>
      <c r="AY104" s="3" t="s">
        <v>6289</v>
      </c>
      <c r="AZ104" s="3" t="s">
        <v>6289</v>
      </c>
    </row>
    <row r="105" spans="1:52">
      <c r="A105" t="s">
        <v>102</v>
      </c>
      <c r="B105" s="3" t="s">
        <v>21995</v>
      </c>
      <c r="C105">
        <v>4</v>
      </c>
      <c r="D105">
        <v>2</v>
      </c>
      <c r="E105">
        <v>3</v>
      </c>
      <c r="F105">
        <v>4</v>
      </c>
      <c r="G105">
        <v>169</v>
      </c>
      <c r="H105">
        <v>3</v>
      </c>
      <c r="I105" s="16">
        <f t="shared" si="4"/>
        <v>30.833333333333332</v>
      </c>
      <c r="J105" s="16">
        <f t="shared" si="5"/>
        <v>25.227208268792587</v>
      </c>
      <c r="K105">
        <v>0</v>
      </c>
      <c r="L105">
        <v>0</v>
      </c>
      <c r="M105">
        <v>0</v>
      </c>
      <c r="N105">
        <v>2</v>
      </c>
      <c r="O105">
        <f t="shared" si="6"/>
        <v>0.5</v>
      </c>
      <c r="P105" s="16">
        <f t="shared" si="7"/>
        <v>0.4330127018922193</v>
      </c>
      <c r="Q105" s="16">
        <v>20.7438191944692</v>
      </c>
      <c r="R105" s="16">
        <v>47.8951011845298</v>
      </c>
      <c r="S105" s="16">
        <v>42.602855477948502</v>
      </c>
      <c r="T105" s="16">
        <v>3.2616408843518898</v>
      </c>
      <c r="U105" s="16">
        <v>7.4679049929466101</v>
      </c>
      <c r="V105" s="16">
        <v>2.4329798048260001</v>
      </c>
      <c r="W105" s="16">
        <v>0</v>
      </c>
      <c r="X105" s="16">
        <v>0</v>
      </c>
      <c r="Y105" s="16">
        <v>0</v>
      </c>
      <c r="Z105" s="16">
        <v>3.08318306137692</v>
      </c>
      <c r="AA105" t="s">
        <v>102</v>
      </c>
      <c r="AB105" s="16">
        <v>12.748748460044901</v>
      </c>
      <c r="AC105" s="16">
        <v>-3.3593902421872102</v>
      </c>
      <c r="AD105" s="16">
        <v>1.0382392280463799</v>
      </c>
      <c r="AE105" s="16">
        <v>-3.2356610609950298</v>
      </c>
      <c r="AF105">
        <v>1.2136139656890299E-3</v>
      </c>
      <c r="AG105">
        <v>4.06021761722953E-2</v>
      </c>
      <c r="AH105" s="3" t="s">
        <v>102</v>
      </c>
      <c r="AI105" s="20" t="s">
        <v>21993</v>
      </c>
      <c r="AJ105" s="20" t="s">
        <v>21994</v>
      </c>
      <c r="AK105" s="20" t="s">
        <v>102</v>
      </c>
      <c r="AL105" s="3" t="s">
        <v>21996</v>
      </c>
      <c r="AM105" s="20" t="s">
        <v>6289</v>
      </c>
      <c r="AN105" s="3" t="s">
        <v>6289</v>
      </c>
      <c r="AO105" s="20" t="s">
        <v>6289</v>
      </c>
      <c r="AP105" s="3" t="s">
        <v>6289</v>
      </c>
      <c r="AQ105" s="20" t="s">
        <v>6289</v>
      </c>
      <c r="AR105" s="3" t="s">
        <v>6289</v>
      </c>
      <c r="AS105" s="20" t="s">
        <v>6289</v>
      </c>
      <c r="AT105" s="3" t="s">
        <v>6289</v>
      </c>
      <c r="AU105" s="20" t="s">
        <v>6289</v>
      </c>
      <c r="AV105" s="3" t="s">
        <v>6289</v>
      </c>
      <c r="AW105" s="20" t="s">
        <v>6289</v>
      </c>
      <c r="AX105" s="3" t="s">
        <v>6289</v>
      </c>
      <c r="AY105" s="3" t="s">
        <v>6289</v>
      </c>
      <c r="AZ105" s="3" t="s">
        <v>6289</v>
      </c>
    </row>
    <row r="106" spans="1:52">
      <c r="A106" t="s">
        <v>94</v>
      </c>
      <c r="B106" s="3" t="s">
        <v>6406</v>
      </c>
      <c r="C106">
        <v>9</v>
      </c>
      <c r="D106">
        <v>2</v>
      </c>
      <c r="E106">
        <v>1</v>
      </c>
      <c r="F106">
        <v>9</v>
      </c>
      <c r="G106">
        <v>66</v>
      </c>
      <c r="H106">
        <v>1</v>
      </c>
      <c r="I106" s="16">
        <f t="shared" si="4"/>
        <v>14.666666666666666</v>
      </c>
      <c r="J106" s="16">
        <f t="shared" si="5"/>
        <v>9.4770678384622133</v>
      </c>
      <c r="K106">
        <v>0</v>
      </c>
      <c r="L106">
        <v>0</v>
      </c>
      <c r="M106">
        <v>0</v>
      </c>
      <c r="N106">
        <v>1</v>
      </c>
      <c r="O106">
        <f t="shared" si="6"/>
        <v>0.25</v>
      </c>
      <c r="P106" s="16">
        <f t="shared" si="7"/>
        <v>0.21650635094610965</v>
      </c>
      <c r="Q106" s="16">
        <v>11.314810469710499</v>
      </c>
      <c r="R106" s="16">
        <v>18.704595728869599</v>
      </c>
      <c r="S106" s="16">
        <v>25.510691902963199</v>
      </c>
      <c r="T106" s="16">
        <v>3.2616408843518898</v>
      </c>
      <c r="U106" s="16">
        <v>2.4893016643155401</v>
      </c>
      <c r="V106" s="16">
        <v>5.4742045608585004</v>
      </c>
      <c r="W106" s="16">
        <v>0</v>
      </c>
      <c r="X106" s="16">
        <v>0</v>
      </c>
      <c r="Y106" s="16">
        <v>0</v>
      </c>
      <c r="Z106" s="16">
        <v>1.54159153068846</v>
      </c>
      <c r="AA106" t="s">
        <v>94</v>
      </c>
      <c r="AB106" s="16">
        <v>6.8296836741757696</v>
      </c>
      <c r="AC106" s="16">
        <v>-3.2207124785830601</v>
      </c>
      <c r="AD106" s="16">
        <v>0.99583850778489302</v>
      </c>
      <c r="AE106" s="16">
        <v>-3.23417145792755</v>
      </c>
      <c r="AF106">
        <v>1.21996192177799E-3</v>
      </c>
      <c r="AG106">
        <v>4.06021761722953E-2</v>
      </c>
      <c r="AH106" s="3" t="s">
        <v>94</v>
      </c>
      <c r="AI106" s="20" t="s">
        <v>13557</v>
      </c>
      <c r="AJ106" s="20" t="s">
        <v>13558</v>
      </c>
      <c r="AK106" s="20" t="s">
        <v>94</v>
      </c>
      <c r="AL106" s="3" t="s">
        <v>6289</v>
      </c>
      <c r="AM106" s="20" t="s">
        <v>6289</v>
      </c>
      <c r="AN106" s="3" t="s">
        <v>6289</v>
      </c>
      <c r="AO106" s="20" t="s">
        <v>6289</v>
      </c>
      <c r="AP106" s="3" t="s">
        <v>6289</v>
      </c>
      <c r="AQ106" s="20" t="s">
        <v>6289</v>
      </c>
      <c r="AR106" s="3" t="s">
        <v>6289</v>
      </c>
      <c r="AS106" s="20" t="s">
        <v>6289</v>
      </c>
      <c r="AT106" s="3" t="s">
        <v>6289</v>
      </c>
      <c r="AU106" s="20" t="s">
        <v>6289</v>
      </c>
      <c r="AV106" s="3" t="s">
        <v>6289</v>
      </c>
      <c r="AW106" s="20" t="s">
        <v>6289</v>
      </c>
      <c r="AX106" s="3" t="s">
        <v>6289</v>
      </c>
      <c r="AY106" s="3" t="s">
        <v>6289</v>
      </c>
      <c r="AZ106" s="3" t="s">
        <v>6289</v>
      </c>
    </row>
    <row r="107" spans="1:52">
      <c r="A107" t="s">
        <v>100</v>
      </c>
      <c r="B107" s="3" t="s">
        <v>6406</v>
      </c>
      <c r="C107">
        <v>10</v>
      </c>
      <c r="D107">
        <v>14</v>
      </c>
      <c r="E107">
        <v>6</v>
      </c>
      <c r="F107">
        <v>10</v>
      </c>
      <c r="G107">
        <v>482</v>
      </c>
      <c r="H107">
        <v>6</v>
      </c>
      <c r="I107" s="16">
        <f t="shared" si="4"/>
        <v>88</v>
      </c>
      <c r="J107" s="16">
        <f t="shared" si="5"/>
        <v>71.942878575838051</v>
      </c>
      <c r="K107">
        <v>2</v>
      </c>
      <c r="L107">
        <v>1</v>
      </c>
      <c r="M107">
        <v>0</v>
      </c>
      <c r="N107">
        <v>7</v>
      </c>
      <c r="O107">
        <f t="shared" si="6"/>
        <v>2.5</v>
      </c>
      <c r="P107" s="16">
        <f t="shared" si="7"/>
        <v>1.3462912017836259</v>
      </c>
      <c r="Q107" s="16">
        <v>79.046523142560702</v>
      </c>
      <c r="R107" s="16">
        <v>136.600229413866</v>
      </c>
      <c r="S107" s="16">
        <v>64.031836676437507</v>
      </c>
      <c r="T107" s="16">
        <v>22.831486190463199</v>
      </c>
      <c r="U107" s="16">
        <v>14.935809985893201</v>
      </c>
      <c r="V107" s="16">
        <v>6.0824495120649997</v>
      </c>
      <c r="W107" s="16">
        <v>0</v>
      </c>
      <c r="X107" s="16">
        <v>1.1229735905454401</v>
      </c>
      <c r="Y107" s="16">
        <v>8.7322588009968793</v>
      </c>
      <c r="Z107" s="16">
        <v>10.7911407148192</v>
      </c>
      <c r="AA107" t="s">
        <v>100</v>
      </c>
      <c r="AB107" s="16">
        <v>34.417470802764697</v>
      </c>
      <c r="AC107" s="16">
        <v>-2.8904728402448199</v>
      </c>
      <c r="AD107" s="16">
        <v>0.89492619308066501</v>
      </c>
      <c r="AE107" s="16">
        <v>-3.2298449443017798</v>
      </c>
      <c r="AF107">
        <v>1.2385737040936E-3</v>
      </c>
      <c r="AG107">
        <v>4.06021761722953E-2</v>
      </c>
      <c r="AH107" s="3" t="s">
        <v>100</v>
      </c>
      <c r="AI107" s="20" t="s">
        <v>20722</v>
      </c>
      <c r="AJ107" s="20" t="s">
        <v>20723</v>
      </c>
      <c r="AK107" s="20" t="s">
        <v>100</v>
      </c>
      <c r="AL107" s="3" t="s">
        <v>6289</v>
      </c>
      <c r="AM107" s="20" t="s">
        <v>6289</v>
      </c>
      <c r="AN107" s="3" t="s">
        <v>6289</v>
      </c>
      <c r="AO107" s="20" t="s">
        <v>6289</v>
      </c>
      <c r="AP107" s="3" t="s">
        <v>6289</v>
      </c>
      <c r="AQ107" s="20" t="s">
        <v>6289</v>
      </c>
      <c r="AR107" s="3" t="s">
        <v>6289</v>
      </c>
      <c r="AS107" s="20" t="s">
        <v>6289</v>
      </c>
      <c r="AT107" s="3" t="s">
        <v>6289</v>
      </c>
      <c r="AU107" s="20" t="s">
        <v>6289</v>
      </c>
      <c r="AV107" s="3" t="s">
        <v>6289</v>
      </c>
      <c r="AW107" s="20" t="s">
        <v>6289</v>
      </c>
      <c r="AX107" s="3" t="s">
        <v>6289</v>
      </c>
      <c r="AY107" s="3" t="s">
        <v>6289</v>
      </c>
      <c r="AZ107" s="3" t="s">
        <v>6289</v>
      </c>
    </row>
    <row r="108" spans="1:52" ht="30">
      <c r="A108" t="s">
        <v>91</v>
      </c>
      <c r="B108" s="3" t="s">
        <v>10884</v>
      </c>
      <c r="C108">
        <v>29</v>
      </c>
      <c r="D108">
        <v>16</v>
      </c>
      <c r="E108">
        <v>6</v>
      </c>
      <c r="F108">
        <v>29</v>
      </c>
      <c r="G108">
        <v>154</v>
      </c>
      <c r="H108">
        <v>6</v>
      </c>
      <c r="I108" s="16">
        <f t="shared" si="4"/>
        <v>40</v>
      </c>
      <c r="J108" s="16">
        <f t="shared" si="5"/>
        <v>21.16469807118553</v>
      </c>
      <c r="K108">
        <v>1</v>
      </c>
      <c r="L108">
        <v>10</v>
      </c>
      <c r="M108">
        <v>0</v>
      </c>
      <c r="N108">
        <v>3</v>
      </c>
      <c r="O108">
        <f t="shared" si="6"/>
        <v>3.5</v>
      </c>
      <c r="P108" s="16">
        <f t="shared" si="7"/>
        <v>1.9525624189766635</v>
      </c>
      <c r="Q108" s="16">
        <v>29.5442273375774</v>
      </c>
      <c r="R108" s="16">
        <v>43.644056700695799</v>
      </c>
      <c r="S108" s="16">
        <v>50.766276886896698</v>
      </c>
      <c r="T108" s="16">
        <v>26.093127074815101</v>
      </c>
      <c r="U108" s="16">
        <v>14.935809985893201</v>
      </c>
      <c r="V108" s="16">
        <v>17.639103584988501</v>
      </c>
      <c r="W108" s="16">
        <v>0</v>
      </c>
      <c r="X108" s="16">
        <v>11.229735905454399</v>
      </c>
      <c r="Y108" s="16">
        <v>4.3661294004984397</v>
      </c>
      <c r="Z108" s="16">
        <v>4.62477459206539</v>
      </c>
      <c r="AA108" t="s">
        <v>91</v>
      </c>
      <c r="AB108" s="16">
        <v>20.284324146888501</v>
      </c>
      <c r="AC108" s="16">
        <v>-2.21422179318093</v>
      </c>
      <c r="AD108" s="16">
        <v>0.68575219919550501</v>
      </c>
      <c r="AE108" s="16">
        <v>-3.2288949211953901</v>
      </c>
      <c r="AF108">
        <v>1.24269546397354E-3</v>
      </c>
      <c r="AG108">
        <v>4.06021761722953E-2</v>
      </c>
      <c r="AH108" s="3" t="s">
        <v>91</v>
      </c>
      <c r="AI108" s="20" t="s">
        <v>10882</v>
      </c>
      <c r="AJ108" s="20" t="s">
        <v>10883</v>
      </c>
      <c r="AK108" s="20" t="s">
        <v>91</v>
      </c>
      <c r="AL108" s="3" t="s">
        <v>10885</v>
      </c>
      <c r="AM108" s="20" t="s">
        <v>6865</v>
      </c>
      <c r="AN108" s="3" t="s">
        <v>6866</v>
      </c>
      <c r="AO108" s="20" t="s">
        <v>10886</v>
      </c>
      <c r="AP108" s="3" t="s">
        <v>10887</v>
      </c>
      <c r="AQ108" s="20" t="s">
        <v>7197</v>
      </c>
      <c r="AR108" s="3" t="s">
        <v>7198</v>
      </c>
      <c r="AS108" s="20" t="s">
        <v>6865</v>
      </c>
      <c r="AT108" s="3" t="s">
        <v>6866</v>
      </c>
      <c r="AU108" s="20" t="s">
        <v>6867</v>
      </c>
      <c r="AV108" s="3" t="s">
        <v>6868</v>
      </c>
      <c r="AW108" s="20" t="s">
        <v>6289</v>
      </c>
      <c r="AX108" s="3" t="s">
        <v>6289</v>
      </c>
      <c r="AY108" s="3" t="s">
        <v>6289</v>
      </c>
      <c r="AZ108" s="3" t="s">
        <v>6289</v>
      </c>
    </row>
    <row r="109" spans="1:52" ht="30">
      <c r="A109" t="s">
        <v>99</v>
      </c>
      <c r="B109" s="3" t="s">
        <v>20154</v>
      </c>
      <c r="C109">
        <v>14</v>
      </c>
      <c r="D109">
        <v>5</v>
      </c>
      <c r="E109">
        <v>5</v>
      </c>
      <c r="F109">
        <v>14</v>
      </c>
      <c r="G109">
        <v>15</v>
      </c>
      <c r="H109">
        <v>5</v>
      </c>
      <c r="I109" s="16">
        <f t="shared" si="4"/>
        <v>9.6666666666666661</v>
      </c>
      <c r="J109" s="16">
        <f t="shared" si="5"/>
        <v>1.9100126041856764</v>
      </c>
      <c r="K109">
        <v>11</v>
      </c>
      <c r="L109">
        <v>17</v>
      </c>
      <c r="M109">
        <v>5</v>
      </c>
      <c r="N109">
        <v>13</v>
      </c>
      <c r="O109">
        <f t="shared" si="6"/>
        <v>11.5</v>
      </c>
      <c r="P109" s="16">
        <f t="shared" si="7"/>
        <v>2.1650635094610968</v>
      </c>
      <c r="Q109" s="16">
        <v>7.5432069798069898</v>
      </c>
      <c r="R109" s="16">
        <v>4.2510444838340096</v>
      </c>
      <c r="S109" s="16">
        <v>5.3572452996222601</v>
      </c>
      <c r="T109" s="16">
        <v>8.1541022108797101</v>
      </c>
      <c r="U109" s="16">
        <v>12.446508321577699</v>
      </c>
      <c r="V109" s="16">
        <v>8.5154293168910105</v>
      </c>
      <c r="W109" s="16">
        <v>18.233687969471202</v>
      </c>
      <c r="X109" s="16">
        <v>19.090551039272601</v>
      </c>
      <c r="Y109" s="16">
        <v>48.027423405482899</v>
      </c>
      <c r="Z109" s="16">
        <v>20.040689898949999</v>
      </c>
      <c r="AA109" t="s">
        <v>99</v>
      </c>
      <c r="AB109" s="16">
        <v>15.165988892578801</v>
      </c>
      <c r="AC109" s="16">
        <v>1.7240154591479799</v>
      </c>
      <c r="AD109" s="16">
        <v>0.53474985169632405</v>
      </c>
      <c r="AE109" s="16">
        <v>3.2239662221113199</v>
      </c>
      <c r="AF109">
        <v>1.26428311435511E-3</v>
      </c>
      <c r="AG109">
        <v>4.06021761722953E-2</v>
      </c>
      <c r="AH109" s="3" t="s">
        <v>99</v>
      </c>
      <c r="AI109" s="20" t="s">
        <v>20152</v>
      </c>
      <c r="AJ109" s="20" t="s">
        <v>20153</v>
      </c>
      <c r="AK109" s="20" t="s">
        <v>99</v>
      </c>
      <c r="AL109" s="3" t="s">
        <v>20155</v>
      </c>
      <c r="AM109" s="20" t="s">
        <v>6289</v>
      </c>
      <c r="AN109" s="3" t="s">
        <v>6289</v>
      </c>
      <c r="AO109" s="20" t="s">
        <v>6289</v>
      </c>
      <c r="AP109" s="3" t="s">
        <v>6289</v>
      </c>
      <c r="AQ109" s="20" t="s">
        <v>6289</v>
      </c>
      <c r="AR109" s="3" t="s">
        <v>6289</v>
      </c>
      <c r="AS109" s="20" t="s">
        <v>6838</v>
      </c>
      <c r="AT109" s="3" t="s">
        <v>6839</v>
      </c>
      <c r="AU109" s="20" t="s">
        <v>20156</v>
      </c>
      <c r="AV109" s="3" t="s">
        <v>20157</v>
      </c>
      <c r="AW109" s="20" t="s">
        <v>6666</v>
      </c>
      <c r="AX109" s="3" t="s">
        <v>6667</v>
      </c>
      <c r="AY109" s="3" t="s">
        <v>6289</v>
      </c>
      <c r="AZ109" s="3" t="s">
        <v>6289</v>
      </c>
    </row>
    <row r="110" spans="1:52">
      <c r="A110" t="s">
        <v>92</v>
      </c>
      <c r="B110" s="3" t="s">
        <v>6406</v>
      </c>
      <c r="C110">
        <v>9</v>
      </c>
      <c r="D110">
        <v>15</v>
      </c>
      <c r="E110">
        <v>3</v>
      </c>
      <c r="F110">
        <v>9</v>
      </c>
      <c r="G110">
        <v>52</v>
      </c>
      <c r="H110">
        <v>3</v>
      </c>
      <c r="I110" s="16">
        <f t="shared" si="4"/>
        <v>15.166666666666666</v>
      </c>
      <c r="J110" s="16">
        <f t="shared" si="5"/>
        <v>6.9298736026098018</v>
      </c>
      <c r="K110">
        <v>0</v>
      </c>
      <c r="L110">
        <v>0</v>
      </c>
      <c r="M110">
        <v>0</v>
      </c>
      <c r="N110">
        <v>2</v>
      </c>
      <c r="O110">
        <f t="shared" si="6"/>
        <v>0.5</v>
      </c>
      <c r="P110" s="16">
        <f t="shared" si="7"/>
        <v>0.4330127018922193</v>
      </c>
      <c r="Q110" s="16">
        <v>7.8575072706322802</v>
      </c>
      <c r="R110" s="16">
        <v>14.736954210624599</v>
      </c>
      <c r="S110" s="16">
        <v>11.4798113563334</v>
      </c>
      <c r="T110" s="16">
        <v>24.462306632639098</v>
      </c>
      <c r="U110" s="16">
        <v>7.4679049929466101</v>
      </c>
      <c r="V110" s="16">
        <v>5.4742045608585004</v>
      </c>
      <c r="W110" s="16">
        <v>0</v>
      </c>
      <c r="X110" s="16">
        <v>0</v>
      </c>
      <c r="Y110" s="16">
        <v>0</v>
      </c>
      <c r="Z110" s="16">
        <v>3.08318306137692</v>
      </c>
      <c r="AA110" t="s">
        <v>92</v>
      </c>
      <c r="AB110" s="16">
        <v>7.4561872085411398</v>
      </c>
      <c r="AC110" s="16">
        <v>-2.91513085333998</v>
      </c>
      <c r="AD110" s="16">
        <v>0.90424107058037295</v>
      </c>
      <c r="AE110" s="16">
        <v>-3.2238425660857799</v>
      </c>
      <c r="AF110">
        <v>1.26482915198062E-3</v>
      </c>
      <c r="AG110">
        <v>4.06021761722953E-2</v>
      </c>
      <c r="AH110" s="3" t="s">
        <v>92</v>
      </c>
      <c r="AI110" s="20" t="s">
        <v>11448</v>
      </c>
      <c r="AJ110" s="20" t="s">
        <v>11449</v>
      </c>
      <c r="AK110" s="20" t="s">
        <v>92</v>
      </c>
      <c r="AL110" s="3" t="s">
        <v>6289</v>
      </c>
      <c r="AM110" s="20" t="s">
        <v>6289</v>
      </c>
      <c r="AN110" s="3" t="s">
        <v>6289</v>
      </c>
      <c r="AO110" s="20" t="s">
        <v>6289</v>
      </c>
      <c r="AP110" s="3" t="s">
        <v>6289</v>
      </c>
      <c r="AQ110" s="20" t="s">
        <v>6289</v>
      </c>
      <c r="AR110" s="3" t="s">
        <v>6289</v>
      </c>
      <c r="AS110" s="20" t="s">
        <v>6289</v>
      </c>
      <c r="AT110" s="3" t="s">
        <v>6289</v>
      </c>
      <c r="AU110" s="20" t="s">
        <v>6289</v>
      </c>
      <c r="AV110" s="3" t="s">
        <v>6289</v>
      </c>
      <c r="AW110" s="20" t="s">
        <v>6289</v>
      </c>
      <c r="AX110" s="3" t="s">
        <v>6289</v>
      </c>
      <c r="AY110" s="3" t="s">
        <v>6289</v>
      </c>
      <c r="AZ110" s="3" t="s">
        <v>6289</v>
      </c>
    </row>
    <row r="111" spans="1:52">
      <c r="A111" t="s">
        <v>110</v>
      </c>
      <c r="B111" s="3" t="s">
        <v>14573</v>
      </c>
      <c r="C111">
        <v>5</v>
      </c>
      <c r="D111">
        <v>4</v>
      </c>
      <c r="E111">
        <v>0</v>
      </c>
      <c r="F111">
        <v>5</v>
      </c>
      <c r="G111">
        <v>152</v>
      </c>
      <c r="H111">
        <v>0</v>
      </c>
      <c r="I111" s="16">
        <f t="shared" si="4"/>
        <v>27.666666666666668</v>
      </c>
      <c r="J111" s="16">
        <f t="shared" si="5"/>
        <v>22.716448600893518</v>
      </c>
      <c r="K111">
        <v>0</v>
      </c>
      <c r="L111">
        <v>0</v>
      </c>
      <c r="M111">
        <v>0</v>
      </c>
      <c r="N111">
        <v>1</v>
      </c>
      <c r="O111">
        <f t="shared" si="6"/>
        <v>0.25</v>
      </c>
      <c r="P111" s="16">
        <f t="shared" si="7"/>
        <v>0.21650635094610965</v>
      </c>
      <c r="Q111" s="16">
        <v>16.972215704565699</v>
      </c>
      <c r="R111" s="16">
        <v>43.077250769517903</v>
      </c>
      <c r="S111" s="16">
        <v>31.378151040644699</v>
      </c>
      <c r="T111" s="16">
        <v>6.5232817687037699</v>
      </c>
      <c r="U111" s="16">
        <v>0</v>
      </c>
      <c r="V111" s="16">
        <v>3.0412247560324999</v>
      </c>
      <c r="W111" s="16">
        <v>0</v>
      </c>
      <c r="X111" s="16">
        <v>0</v>
      </c>
      <c r="Y111" s="16">
        <v>0</v>
      </c>
      <c r="Z111" s="16">
        <v>1.54159153068846</v>
      </c>
      <c r="AA111" t="s">
        <v>110</v>
      </c>
      <c r="AB111" s="16">
        <v>10.253371557015299</v>
      </c>
      <c r="AC111" s="16">
        <v>-3.4410400949796101</v>
      </c>
      <c r="AD111" s="16">
        <v>1.07458528606923</v>
      </c>
      <c r="AE111" s="16">
        <v>-3.2022028773227702</v>
      </c>
      <c r="AF111">
        <v>1.36380911118274E-3</v>
      </c>
      <c r="AG111">
        <v>4.3098082988564303E-2</v>
      </c>
      <c r="AH111" s="3" t="s">
        <v>110</v>
      </c>
      <c r="AI111" s="20" t="s">
        <v>14571</v>
      </c>
      <c r="AJ111" s="20" t="s">
        <v>14572</v>
      </c>
      <c r="AK111" s="20" t="s">
        <v>110</v>
      </c>
      <c r="AL111" s="3" t="s">
        <v>14574</v>
      </c>
      <c r="AM111" s="20" t="s">
        <v>6289</v>
      </c>
      <c r="AN111" s="3" t="s">
        <v>6289</v>
      </c>
      <c r="AO111" s="20" t="s">
        <v>14575</v>
      </c>
      <c r="AP111" s="3" t="s">
        <v>14576</v>
      </c>
      <c r="AQ111" s="20" t="s">
        <v>6289</v>
      </c>
      <c r="AR111" s="3" t="s">
        <v>6289</v>
      </c>
      <c r="AS111" s="20" t="s">
        <v>6289</v>
      </c>
      <c r="AT111" s="3" t="s">
        <v>6289</v>
      </c>
      <c r="AU111" s="20" t="s">
        <v>6289</v>
      </c>
      <c r="AV111" s="3" t="s">
        <v>6289</v>
      </c>
      <c r="AW111" s="20" t="s">
        <v>6289</v>
      </c>
      <c r="AX111" s="3" t="s">
        <v>6289</v>
      </c>
      <c r="AY111" s="3" t="s">
        <v>6289</v>
      </c>
      <c r="AZ111" s="3" t="s">
        <v>14577</v>
      </c>
    </row>
    <row r="112" spans="1:52">
      <c r="A112" t="s">
        <v>109</v>
      </c>
      <c r="B112" s="3" t="s">
        <v>6406</v>
      </c>
      <c r="C112">
        <v>5</v>
      </c>
      <c r="D112">
        <v>0</v>
      </c>
      <c r="E112">
        <v>11</v>
      </c>
      <c r="F112">
        <v>5</v>
      </c>
      <c r="G112">
        <v>815</v>
      </c>
      <c r="H112">
        <v>11</v>
      </c>
      <c r="I112" s="16">
        <f t="shared" si="4"/>
        <v>141.16666666666666</v>
      </c>
      <c r="J112" s="16">
        <f t="shared" si="5"/>
        <v>123.03441629313564</v>
      </c>
      <c r="K112">
        <v>0</v>
      </c>
      <c r="L112">
        <v>2</v>
      </c>
      <c r="M112">
        <v>0</v>
      </c>
      <c r="N112">
        <v>6</v>
      </c>
      <c r="O112">
        <f t="shared" si="6"/>
        <v>2</v>
      </c>
      <c r="P112" s="16">
        <f t="shared" si="7"/>
        <v>1.2247448713915889</v>
      </c>
      <c r="Q112" s="16">
        <v>142.22088159844401</v>
      </c>
      <c r="R112" s="16">
        <v>230.97341695498099</v>
      </c>
      <c r="S112" s="16">
        <v>116.328755077512</v>
      </c>
      <c r="T112" s="16">
        <v>0</v>
      </c>
      <c r="U112" s="16">
        <v>27.3823183074709</v>
      </c>
      <c r="V112" s="16">
        <v>3.0412247560324999</v>
      </c>
      <c r="W112" s="16">
        <v>0</v>
      </c>
      <c r="X112" s="16">
        <v>2.24594718109089</v>
      </c>
      <c r="Y112" s="16">
        <v>0</v>
      </c>
      <c r="Z112" s="16">
        <v>9.2495491841307693</v>
      </c>
      <c r="AA112" t="s">
        <v>109</v>
      </c>
      <c r="AB112" s="16">
        <v>53.1442093059662</v>
      </c>
      <c r="AC112" s="16">
        <v>-3.49799404430264</v>
      </c>
      <c r="AD112" s="16">
        <v>1.0926163568057401</v>
      </c>
      <c r="AE112" s="16">
        <v>-3.20148423782434</v>
      </c>
      <c r="AF112">
        <v>1.3672155506517999E-3</v>
      </c>
      <c r="AG112">
        <v>4.3098082988564303E-2</v>
      </c>
      <c r="AH112" s="3" t="s">
        <v>109</v>
      </c>
      <c r="AI112" s="20" t="s">
        <v>6848</v>
      </c>
      <c r="AJ112" s="20" t="s">
        <v>6849</v>
      </c>
      <c r="AK112" s="20" t="s">
        <v>109</v>
      </c>
      <c r="AL112" s="3" t="s">
        <v>6289</v>
      </c>
      <c r="AM112" s="20" t="s">
        <v>6289</v>
      </c>
      <c r="AN112" s="3" t="s">
        <v>6289</v>
      </c>
      <c r="AO112" s="20" t="s">
        <v>6289</v>
      </c>
      <c r="AP112" s="3" t="s">
        <v>6289</v>
      </c>
      <c r="AQ112" s="20" t="s">
        <v>6289</v>
      </c>
      <c r="AR112" s="3" t="s">
        <v>6289</v>
      </c>
      <c r="AS112" s="20" t="s">
        <v>6289</v>
      </c>
      <c r="AT112" s="3" t="s">
        <v>6289</v>
      </c>
      <c r="AU112" s="20" t="s">
        <v>6289</v>
      </c>
      <c r="AV112" s="3" t="s">
        <v>6289</v>
      </c>
      <c r="AW112" s="20" t="s">
        <v>6289</v>
      </c>
      <c r="AX112" s="3" t="s">
        <v>6289</v>
      </c>
      <c r="AY112" s="3" t="s">
        <v>6289</v>
      </c>
      <c r="AZ112" s="3" t="s">
        <v>6289</v>
      </c>
    </row>
    <row r="113" spans="1:52" ht="30">
      <c r="A113" t="s">
        <v>6086</v>
      </c>
      <c r="B113" s="3" t="s">
        <v>25355</v>
      </c>
      <c r="C113">
        <v>10</v>
      </c>
      <c r="D113">
        <v>6</v>
      </c>
      <c r="E113">
        <v>1</v>
      </c>
      <c r="F113">
        <v>10</v>
      </c>
      <c r="G113">
        <v>16</v>
      </c>
      <c r="H113">
        <v>1</v>
      </c>
      <c r="I113" s="16">
        <f t="shared" si="4"/>
        <v>7.333333333333333</v>
      </c>
      <c r="J113" s="16">
        <f t="shared" si="5"/>
        <v>2.1815726573413179</v>
      </c>
      <c r="K113">
        <v>0</v>
      </c>
      <c r="L113">
        <v>0</v>
      </c>
      <c r="M113">
        <v>0</v>
      </c>
      <c r="N113">
        <v>0</v>
      </c>
      <c r="O113">
        <f t="shared" si="6"/>
        <v>0</v>
      </c>
      <c r="P113" s="16">
        <f t="shared" si="7"/>
        <v>0</v>
      </c>
      <c r="Q113" s="16">
        <v>5.3431049440299496</v>
      </c>
      <c r="R113" s="16">
        <v>4.5344474494229399</v>
      </c>
      <c r="S113" s="16">
        <v>5.8674591376815304</v>
      </c>
      <c r="T113" s="16">
        <v>9.7849226530556592</v>
      </c>
      <c r="U113" s="16">
        <v>2.4893016643155401</v>
      </c>
      <c r="V113" s="16">
        <v>6.0824495120649997</v>
      </c>
      <c r="W113" s="16">
        <v>0</v>
      </c>
      <c r="X113" s="16">
        <v>0</v>
      </c>
      <c r="Y113" s="16">
        <v>0</v>
      </c>
      <c r="Z113" s="16">
        <v>0</v>
      </c>
      <c r="AA113" t="s">
        <v>6086</v>
      </c>
      <c r="AB113" s="16">
        <v>3.4101685360570602</v>
      </c>
      <c r="AC113" s="16">
        <v>-3.09221839974016</v>
      </c>
      <c r="AD113" s="16">
        <v>0.96679750569457601</v>
      </c>
      <c r="AE113" s="16">
        <v>-3.1984137128266701</v>
      </c>
      <c r="AF113">
        <v>1.3818587993521801E-3</v>
      </c>
      <c r="AG113" t="s">
        <v>3500</v>
      </c>
      <c r="AH113" s="3" t="s">
        <v>6086</v>
      </c>
      <c r="AI113" s="20" t="s">
        <v>25353</v>
      </c>
      <c r="AJ113" s="20" t="s">
        <v>25354</v>
      </c>
      <c r="AK113" s="20" t="s">
        <v>6086</v>
      </c>
      <c r="AL113" s="3" t="s">
        <v>6289</v>
      </c>
      <c r="AM113" s="20" t="s">
        <v>6289</v>
      </c>
      <c r="AN113" s="3" t="s">
        <v>6289</v>
      </c>
      <c r="AO113" s="20" t="s">
        <v>6290</v>
      </c>
      <c r="AP113" s="3" t="s">
        <v>6291</v>
      </c>
      <c r="AQ113" s="20" t="s">
        <v>6289</v>
      </c>
      <c r="AR113" s="3" t="s">
        <v>6289</v>
      </c>
      <c r="AS113" s="20" t="s">
        <v>6289</v>
      </c>
      <c r="AT113" s="3" t="s">
        <v>6289</v>
      </c>
      <c r="AU113" s="20" t="s">
        <v>6289</v>
      </c>
      <c r="AV113" s="3" t="s">
        <v>6289</v>
      </c>
      <c r="AW113" s="20" t="s">
        <v>6289</v>
      </c>
      <c r="AX113" s="3" t="s">
        <v>6289</v>
      </c>
      <c r="AY113" s="3" t="s">
        <v>6289</v>
      </c>
      <c r="AZ113" s="3" t="s">
        <v>7305</v>
      </c>
    </row>
    <row r="114" spans="1:52">
      <c r="A114" t="s">
        <v>112</v>
      </c>
      <c r="B114" s="3" t="s">
        <v>6406</v>
      </c>
      <c r="C114">
        <v>38</v>
      </c>
      <c r="D114">
        <v>15</v>
      </c>
      <c r="E114">
        <v>4</v>
      </c>
      <c r="F114">
        <v>38</v>
      </c>
      <c r="G114">
        <v>492</v>
      </c>
      <c r="H114">
        <v>4</v>
      </c>
      <c r="I114" s="16">
        <f t="shared" si="4"/>
        <v>98.5</v>
      </c>
      <c r="J114" s="16">
        <f t="shared" si="5"/>
        <v>72.07162718049625</v>
      </c>
      <c r="K114">
        <v>3</v>
      </c>
      <c r="L114">
        <v>7</v>
      </c>
      <c r="M114">
        <v>0</v>
      </c>
      <c r="N114">
        <v>8</v>
      </c>
      <c r="O114">
        <f t="shared" si="6"/>
        <v>4.5</v>
      </c>
      <c r="P114" s="16">
        <f t="shared" si="7"/>
        <v>1.6007810593582121</v>
      </c>
      <c r="Q114" s="16">
        <v>76.532120815958393</v>
      </c>
      <c r="R114" s="16">
        <v>139.434259069755</v>
      </c>
      <c r="S114" s="16">
        <v>97.961056907378506</v>
      </c>
      <c r="T114" s="16">
        <v>24.462306632639098</v>
      </c>
      <c r="U114" s="16">
        <v>9.9572066572621498</v>
      </c>
      <c r="V114" s="16">
        <v>23.113308145847</v>
      </c>
      <c r="W114" s="16">
        <v>0</v>
      </c>
      <c r="X114" s="16">
        <v>7.86081513381811</v>
      </c>
      <c r="Y114" s="16">
        <v>13.0983882014953</v>
      </c>
      <c r="Z114" s="16">
        <v>12.3327322455077</v>
      </c>
      <c r="AA114" t="s">
        <v>112</v>
      </c>
      <c r="AB114" s="16">
        <v>40.475219380966202</v>
      </c>
      <c r="AC114" s="16">
        <v>-2.56136715822218</v>
      </c>
      <c r="AD114" s="16">
        <v>0.80132766926955301</v>
      </c>
      <c r="AE114" s="16">
        <v>-3.1964042381776001</v>
      </c>
      <c r="AF114">
        <v>1.39152008490285E-3</v>
      </c>
      <c r="AG114">
        <v>4.3370878255039803E-2</v>
      </c>
      <c r="AH114" s="3" t="s">
        <v>112</v>
      </c>
      <c r="AI114" s="20" t="s">
        <v>9710</v>
      </c>
      <c r="AJ114" s="20" t="s">
        <v>9711</v>
      </c>
      <c r="AK114" s="20" t="s">
        <v>112</v>
      </c>
      <c r="AL114" s="3" t="s">
        <v>6289</v>
      </c>
      <c r="AM114" s="20" t="s">
        <v>6289</v>
      </c>
      <c r="AN114" s="3" t="s">
        <v>6289</v>
      </c>
      <c r="AO114" s="20" t="s">
        <v>6289</v>
      </c>
      <c r="AP114" s="3" t="s">
        <v>6289</v>
      </c>
      <c r="AQ114" s="20" t="s">
        <v>6289</v>
      </c>
      <c r="AR114" s="3" t="s">
        <v>6289</v>
      </c>
      <c r="AS114" s="20" t="s">
        <v>6289</v>
      </c>
      <c r="AT114" s="3" t="s">
        <v>6289</v>
      </c>
      <c r="AU114" s="20" t="s">
        <v>6289</v>
      </c>
      <c r="AV114" s="3" t="s">
        <v>6289</v>
      </c>
      <c r="AW114" s="20" t="s">
        <v>6289</v>
      </c>
      <c r="AX114" s="3" t="s">
        <v>6289</v>
      </c>
      <c r="AY114" s="3" t="s">
        <v>6289</v>
      </c>
      <c r="AZ114" s="3" t="s">
        <v>6289</v>
      </c>
    </row>
    <row r="115" spans="1:52">
      <c r="A115" t="s">
        <v>111</v>
      </c>
      <c r="B115" s="3" t="s">
        <v>6406</v>
      </c>
      <c r="C115">
        <v>4</v>
      </c>
      <c r="D115">
        <v>1</v>
      </c>
      <c r="E115">
        <v>2</v>
      </c>
      <c r="F115">
        <v>4</v>
      </c>
      <c r="G115">
        <v>267</v>
      </c>
      <c r="H115">
        <v>2</v>
      </c>
      <c r="I115" s="16">
        <f t="shared" si="4"/>
        <v>46.666666666666664</v>
      </c>
      <c r="J115" s="16">
        <f t="shared" si="5"/>
        <v>40.22966475035463</v>
      </c>
      <c r="K115">
        <v>0</v>
      </c>
      <c r="L115">
        <v>1</v>
      </c>
      <c r="M115">
        <v>0</v>
      </c>
      <c r="N115">
        <v>2</v>
      </c>
      <c r="O115">
        <f t="shared" si="6"/>
        <v>0.75</v>
      </c>
      <c r="P115" s="16">
        <f t="shared" si="7"/>
        <v>0.41457809879442498</v>
      </c>
      <c r="Q115" s="16">
        <v>40.387587371049896</v>
      </c>
      <c r="R115" s="16">
        <v>75.668591812245296</v>
      </c>
      <c r="S115" s="16">
        <v>34.439434069000299</v>
      </c>
      <c r="T115" s="16">
        <v>1.63082044217594</v>
      </c>
      <c r="U115" s="16">
        <v>4.9786033286310696</v>
      </c>
      <c r="V115" s="16">
        <v>2.4329798048260001</v>
      </c>
      <c r="W115" s="16">
        <v>0</v>
      </c>
      <c r="X115" s="16">
        <v>1.1229735905454401</v>
      </c>
      <c r="Y115" s="16">
        <v>0</v>
      </c>
      <c r="Z115" s="16">
        <v>3.08318306137692</v>
      </c>
      <c r="AA115" t="s">
        <v>111</v>
      </c>
      <c r="AB115" s="16">
        <v>16.374417347985101</v>
      </c>
      <c r="AC115" s="16">
        <v>-3.3386049944421399</v>
      </c>
      <c r="AD115" s="16">
        <v>1.0454135989895801</v>
      </c>
      <c r="AE115" s="16">
        <v>-3.19357333563386</v>
      </c>
      <c r="AF115">
        <v>1.4052363986333399E-3</v>
      </c>
      <c r="AG115">
        <v>4.3370878255039803E-2</v>
      </c>
      <c r="AH115" s="3" t="s">
        <v>111</v>
      </c>
      <c r="AI115" s="20" t="s">
        <v>6846</v>
      </c>
      <c r="AJ115" s="20" t="s">
        <v>6847</v>
      </c>
      <c r="AK115" s="20" t="s">
        <v>111</v>
      </c>
      <c r="AL115" s="3" t="s">
        <v>6289</v>
      </c>
      <c r="AM115" s="20" t="s">
        <v>6289</v>
      </c>
      <c r="AN115" s="3" t="s">
        <v>6289</v>
      </c>
      <c r="AO115" s="20" t="s">
        <v>6289</v>
      </c>
      <c r="AP115" s="3" t="s">
        <v>6289</v>
      </c>
      <c r="AQ115" s="20" t="s">
        <v>6289</v>
      </c>
      <c r="AR115" s="3" t="s">
        <v>6289</v>
      </c>
      <c r="AS115" s="20" t="s">
        <v>6289</v>
      </c>
      <c r="AT115" s="3" t="s">
        <v>6289</v>
      </c>
      <c r="AU115" s="20" t="s">
        <v>6289</v>
      </c>
      <c r="AV115" s="3" t="s">
        <v>6289</v>
      </c>
      <c r="AW115" s="20" t="s">
        <v>6289</v>
      </c>
      <c r="AX115" s="3" t="s">
        <v>6289</v>
      </c>
      <c r="AY115" s="3" t="s">
        <v>6289</v>
      </c>
      <c r="AZ115" s="3" t="s">
        <v>6289</v>
      </c>
    </row>
    <row r="116" spans="1:52">
      <c r="A116" t="s">
        <v>114</v>
      </c>
      <c r="B116" s="3" t="s">
        <v>8386</v>
      </c>
      <c r="C116">
        <v>3</v>
      </c>
      <c r="D116">
        <v>9</v>
      </c>
      <c r="E116">
        <v>6</v>
      </c>
      <c r="F116">
        <v>3</v>
      </c>
      <c r="G116">
        <v>791</v>
      </c>
      <c r="H116">
        <v>6</v>
      </c>
      <c r="I116" s="16">
        <f t="shared" si="4"/>
        <v>136.33333333333334</v>
      </c>
      <c r="J116" s="16">
        <f t="shared" si="5"/>
        <v>119.52816187610971</v>
      </c>
      <c r="K116">
        <v>1</v>
      </c>
      <c r="L116">
        <v>0</v>
      </c>
      <c r="M116">
        <v>0</v>
      </c>
      <c r="N116">
        <v>8</v>
      </c>
      <c r="O116">
        <f t="shared" si="6"/>
        <v>2.25</v>
      </c>
      <c r="P116" s="16">
        <f t="shared" si="7"/>
        <v>1.6723860200324565</v>
      </c>
      <c r="Q116" s="16">
        <v>97.590240301252905</v>
      </c>
      <c r="R116" s="16">
        <v>224.171745780847</v>
      </c>
      <c r="S116" s="16">
        <v>167.35013888343801</v>
      </c>
      <c r="T116" s="16">
        <v>14.677383979583499</v>
      </c>
      <c r="U116" s="16">
        <v>14.935809985893201</v>
      </c>
      <c r="V116" s="16">
        <v>1.8247348536195001</v>
      </c>
      <c r="W116" s="16">
        <v>0</v>
      </c>
      <c r="X116" s="16">
        <v>0</v>
      </c>
      <c r="Y116" s="16">
        <v>4.3661294004984397</v>
      </c>
      <c r="Z116" s="16">
        <v>12.3327322455077</v>
      </c>
      <c r="AA116" t="s">
        <v>114</v>
      </c>
      <c r="AB116" s="16">
        <v>53.724891543063997</v>
      </c>
      <c r="AC116" s="16">
        <v>-3.3336010903882101</v>
      </c>
      <c r="AD116" s="16">
        <v>1.0448581517003701</v>
      </c>
      <c r="AE116" s="16">
        <v>-3.19048196634462</v>
      </c>
      <c r="AF116">
        <v>1.42035705002692E-3</v>
      </c>
      <c r="AG116">
        <v>4.3370878255039803E-2</v>
      </c>
      <c r="AH116" s="3" t="s">
        <v>114</v>
      </c>
      <c r="AI116" s="20" t="s">
        <v>25226</v>
      </c>
      <c r="AJ116" s="20" t="s">
        <v>25227</v>
      </c>
      <c r="AK116" s="20" t="s">
        <v>114</v>
      </c>
      <c r="AL116" s="3" t="s">
        <v>25228</v>
      </c>
      <c r="AM116" s="20" t="s">
        <v>6289</v>
      </c>
      <c r="AN116" s="3" t="s">
        <v>6289</v>
      </c>
      <c r="AO116" s="20" t="s">
        <v>6430</v>
      </c>
      <c r="AP116" s="3" t="s">
        <v>6431</v>
      </c>
      <c r="AQ116" s="20" t="s">
        <v>6757</v>
      </c>
      <c r="AR116" s="3" t="s">
        <v>6758</v>
      </c>
      <c r="AS116" s="20" t="s">
        <v>6289</v>
      </c>
      <c r="AT116" s="3" t="s">
        <v>6289</v>
      </c>
      <c r="AU116" s="20" t="s">
        <v>6289</v>
      </c>
      <c r="AV116" s="3" t="s">
        <v>6289</v>
      </c>
      <c r="AW116" s="20" t="s">
        <v>6289</v>
      </c>
      <c r="AX116" s="3" t="s">
        <v>6289</v>
      </c>
      <c r="AY116" s="3" t="s">
        <v>6289</v>
      </c>
      <c r="AZ116" s="3" t="s">
        <v>8388</v>
      </c>
    </row>
    <row r="117" spans="1:52">
      <c r="A117" t="s">
        <v>113</v>
      </c>
      <c r="B117" s="3" t="s">
        <v>24180</v>
      </c>
      <c r="C117">
        <v>4</v>
      </c>
      <c r="D117">
        <v>4</v>
      </c>
      <c r="E117">
        <v>0</v>
      </c>
      <c r="F117">
        <v>4</v>
      </c>
      <c r="G117">
        <v>55</v>
      </c>
      <c r="H117">
        <v>0</v>
      </c>
      <c r="I117" s="16">
        <f t="shared" si="4"/>
        <v>11.166666666666666</v>
      </c>
      <c r="J117" s="16">
        <f t="shared" si="5"/>
        <v>8.0360875868611412</v>
      </c>
      <c r="K117">
        <v>0</v>
      </c>
      <c r="L117">
        <v>0</v>
      </c>
      <c r="M117">
        <v>0</v>
      </c>
      <c r="N117">
        <v>0</v>
      </c>
      <c r="O117">
        <f t="shared" si="6"/>
        <v>0</v>
      </c>
      <c r="P117" s="16">
        <f t="shared" si="7"/>
        <v>0</v>
      </c>
      <c r="Q117" s="16">
        <v>13.2006122146622</v>
      </c>
      <c r="R117" s="16">
        <v>15.587163107391399</v>
      </c>
      <c r="S117" s="16">
        <v>15.306415141777901</v>
      </c>
      <c r="T117" s="16">
        <v>6.5232817687037699</v>
      </c>
      <c r="U117" s="16">
        <v>0</v>
      </c>
      <c r="V117" s="16">
        <v>2.4329798048260001</v>
      </c>
      <c r="W117" s="16">
        <v>0</v>
      </c>
      <c r="X117" s="16">
        <v>0</v>
      </c>
      <c r="Y117" s="16">
        <v>0</v>
      </c>
      <c r="Z117" s="16">
        <v>0</v>
      </c>
      <c r="AA117" t="s">
        <v>113</v>
      </c>
      <c r="AB117" s="16">
        <v>5.30504520373613</v>
      </c>
      <c r="AC117" s="16">
        <v>-3.4093555704424201</v>
      </c>
      <c r="AD117" s="16">
        <v>1.0689486499404699</v>
      </c>
      <c r="AE117" s="16">
        <v>-3.1894474731150999</v>
      </c>
      <c r="AF117">
        <v>1.42545041421251E-3</v>
      </c>
      <c r="AG117">
        <v>4.3370878255039803E-2</v>
      </c>
      <c r="AH117" s="3" t="s">
        <v>113</v>
      </c>
      <c r="AI117" s="20" t="s">
        <v>24178</v>
      </c>
      <c r="AJ117" s="20" t="s">
        <v>24179</v>
      </c>
      <c r="AK117" s="20" t="s">
        <v>113</v>
      </c>
      <c r="AL117" s="3" t="s">
        <v>6289</v>
      </c>
      <c r="AM117" s="20" t="s">
        <v>6289</v>
      </c>
      <c r="AN117" s="3" t="s">
        <v>6289</v>
      </c>
      <c r="AO117" s="20" t="s">
        <v>6289</v>
      </c>
      <c r="AP117" s="3" t="s">
        <v>6289</v>
      </c>
      <c r="AQ117" s="20" t="s">
        <v>6289</v>
      </c>
      <c r="AR117" s="3" t="s">
        <v>6289</v>
      </c>
      <c r="AS117" s="20" t="s">
        <v>6289</v>
      </c>
      <c r="AT117" s="3" t="s">
        <v>6289</v>
      </c>
      <c r="AU117" s="20" t="s">
        <v>6289</v>
      </c>
      <c r="AV117" s="3" t="s">
        <v>6289</v>
      </c>
      <c r="AW117" s="20" t="s">
        <v>6289</v>
      </c>
      <c r="AX117" s="3" t="s">
        <v>6289</v>
      </c>
      <c r="AY117" s="3" t="s">
        <v>6289</v>
      </c>
      <c r="AZ117" s="3" t="s">
        <v>6289</v>
      </c>
    </row>
    <row r="118" spans="1:52">
      <c r="A118" t="s">
        <v>115</v>
      </c>
      <c r="B118" s="3" t="s">
        <v>6406</v>
      </c>
      <c r="C118">
        <v>4</v>
      </c>
      <c r="D118">
        <v>4</v>
      </c>
      <c r="E118">
        <v>3</v>
      </c>
      <c r="F118">
        <v>4</v>
      </c>
      <c r="G118">
        <v>28</v>
      </c>
      <c r="H118">
        <v>3</v>
      </c>
      <c r="I118" s="16">
        <f t="shared" si="4"/>
        <v>7.666666666666667</v>
      </c>
      <c r="J118" s="16">
        <f t="shared" si="5"/>
        <v>3.7168285963728294</v>
      </c>
      <c r="K118">
        <v>0</v>
      </c>
      <c r="L118">
        <v>0</v>
      </c>
      <c r="M118">
        <v>0</v>
      </c>
      <c r="N118">
        <v>0</v>
      </c>
      <c r="O118">
        <f t="shared" si="6"/>
        <v>0</v>
      </c>
      <c r="P118" s="16">
        <f t="shared" si="7"/>
        <v>0</v>
      </c>
      <c r="Q118" s="16">
        <v>3.4573031990782002</v>
      </c>
      <c r="R118" s="16">
        <v>7.9352830364901497</v>
      </c>
      <c r="S118" s="16">
        <v>10.969597518274201</v>
      </c>
      <c r="T118" s="16">
        <v>6.5232817687037699</v>
      </c>
      <c r="U118" s="16">
        <v>7.4679049929466101</v>
      </c>
      <c r="V118" s="16">
        <v>2.4329798048260001</v>
      </c>
      <c r="W118" s="16">
        <v>0</v>
      </c>
      <c r="X118" s="16">
        <v>0</v>
      </c>
      <c r="Y118" s="16">
        <v>0</v>
      </c>
      <c r="Z118" s="16">
        <v>0</v>
      </c>
      <c r="AA118" t="s">
        <v>115</v>
      </c>
      <c r="AB118" s="16">
        <v>3.8786350320318901</v>
      </c>
      <c r="AC118" s="16">
        <v>-3.17754766342793</v>
      </c>
      <c r="AD118" s="16">
        <v>0.99797188019912997</v>
      </c>
      <c r="AE118" s="16">
        <v>-3.1840052074352099</v>
      </c>
      <c r="AF118">
        <v>1.4525239930113E-3</v>
      </c>
      <c r="AG118">
        <v>4.3813633202987402E-2</v>
      </c>
      <c r="AH118" s="3" t="s">
        <v>115</v>
      </c>
      <c r="AI118" s="20" t="s">
        <v>16776</v>
      </c>
      <c r="AJ118" s="20" t="s">
        <v>16777</v>
      </c>
      <c r="AK118" s="20" t="s">
        <v>115</v>
      </c>
      <c r="AL118" s="3" t="s">
        <v>6289</v>
      </c>
      <c r="AM118" s="20" t="s">
        <v>6289</v>
      </c>
      <c r="AN118" s="3" t="s">
        <v>6289</v>
      </c>
      <c r="AO118" s="20" t="s">
        <v>6289</v>
      </c>
      <c r="AP118" s="3" t="s">
        <v>6289</v>
      </c>
      <c r="AQ118" s="20" t="s">
        <v>6289</v>
      </c>
      <c r="AR118" s="3" t="s">
        <v>6289</v>
      </c>
      <c r="AS118" s="20" t="s">
        <v>6289</v>
      </c>
      <c r="AT118" s="3" t="s">
        <v>6289</v>
      </c>
      <c r="AU118" s="20" t="s">
        <v>6289</v>
      </c>
      <c r="AV118" s="3" t="s">
        <v>6289</v>
      </c>
      <c r="AW118" s="20" t="s">
        <v>6289</v>
      </c>
      <c r="AX118" s="3" t="s">
        <v>6289</v>
      </c>
      <c r="AY118" s="3" t="s">
        <v>6289</v>
      </c>
      <c r="AZ118" s="3" t="s">
        <v>6289</v>
      </c>
    </row>
    <row r="119" spans="1:52">
      <c r="A119" t="s">
        <v>117</v>
      </c>
      <c r="B119" s="3" t="s">
        <v>6406</v>
      </c>
      <c r="C119">
        <v>23</v>
      </c>
      <c r="D119">
        <v>9</v>
      </c>
      <c r="E119">
        <v>6</v>
      </c>
      <c r="F119">
        <v>23</v>
      </c>
      <c r="G119">
        <v>640</v>
      </c>
      <c r="H119">
        <v>6</v>
      </c>
      <c r="I119" s="16">
        <f t="shared" si="4"/>
        <v>117.83333333333333</v>
      </c>
      <c r="J119" s="16">
        <f t="shared" si="5"/>
        <v>95.379772100408829</v>
      </c>
      <c r="K119">
        <v>1</v>
      </c>
      <c r="L119">
        <v>8</v>
      </c>
      <c r="M119">
        <v>0</v>
      </c>
      <c r="N119">
        <v>9</v>
      </c>
      <c r="O119">
        <f t="shared" si="6"/>
        <v>4.5</v>
      </c>
      <c r="P119" s="16">
        <f t="shared" si="7"/>
        <v>2.0155644370746373</v>
      </c>
      <c r="Q119" s="16">
        <v>57.202652930203001</v>
      </c>
      <c r="R119" s="16">
        <v>181.37789797691801</v>
      </c>
      <c r="S119" s="16">
        <v>130.86984946220099</v>
      </c>
      <c r="T119" s="16">
        <v>14.677383979583499</v>
      </c>
      <c r="U119" s="16">
        <v>14.935809985893201</v>
      </c>
      <c r="V119" s="16">
        <v>13.989633877749499</v>
      </c>
      <c r="W119" s="16">
        <v>0</v>
      </c>
      <c r="X119" s="16">
        <v>8.9837887243635492</v>
      </c>
      <c r="Y119" s="16">
        <v>4.3661294004984397</v>
      </c>
      <c r="Z119" s="16">
        <v>13.874323776196199</v>
      </c>
      <c r="AA119" t="s">
        <v>117</v>
      </c>
      <c r="AB119" s="16">
        <v>44.027747011360603</v>
      </c>
      <c r="AC119" s="16">
        <v>-2.7888987080127801</v>
      </c>
      <c r="AD119" s="16">
        <v>0.87898381458182195</v>
      </c>
      <c r="AE119" s="16">
        <v>-3.1728669649504302</v>
      </c>
      <c r="AF119">
        <v>1.5094167168543901E-3</v>
      </c>
      <c r="AG119">
        <v>4.4741597752855203E-2</v>
      </c>
      <c r="AH119" s="3" t="s">
        <v>117</v>
      </c>
      <c r="AI119" s="20" t="s">
        <v>22560</v>
      </c>
      <c r="AJ119" s="20" t="s">
        <v>22561</v>
      </c>
      <c r="AK119" s="20" t="s">
        <v>117</v>
      </c>
      <c r="AL119" s="3" t="s">
        <v>6289</v>
      </c>
      <c r="AM119" s="20" t="s">
        <v>6289</v>
      </c>
      <c r="AN119" s="3" t="s">
        <v>6289</v>
      </c>
      <c r="AO119" s="20" t="s">
        <v>22562</v>
      </c>
      <c r="AP119" s="3" t="s">
        <v>22563</v>
      </c>
      <c r="AQ119" s="20" t="s">
        <v>6289</v>
      </c>
      <c r="AR119" s="3" t="s">
        <v>6289</v>
      </c>
      <c r="AS119" s="20" t="s">
        <v>6289</v>
      </c>
      <c r="AT119" s="3" t="s">
        <v>6289</v>
      </c>
      <c r="AU119" s="20" t="s">
        <v>6289</v>
      </c>
      <c r="AV119" s="3" t="s">
        <v>6289</v>
      </c>
      <c r="AW119" s="20" t="s">
        <v>6289</v>
      </c>
      <c r="AX119" s="3" t="s">
        <v>6289</v>
      </c>
      <c r="AY119" s="3" t="s">
        <v>6289</v>
      </c>
      <c r="AZ119" s="3" t="s">
        <v>6289</v>
      </c>
    </row>
    <row r="120" spans="1:52">
      <c r="A120" t="s">
        <v>116</v>
      </c>
      <c r="B120" s="3" t="s">
        <v>6406</v>
      </c>
      <c r="C120">
        <v>20</v>
      </c>
      <c r="D120">
        <v>8</v>
      </c>
      <c r="E120">
        <v>5</v>
      </c>
      <c r="F120">
        <v>20</v>
      </c>
      <c r="G120">
        <v>679</v>
      </c>
      <c r="H120">
        <v>5</v>
      </c>
      <c r="I120" s="16">
        <f t="shared" si="4"/>
        <v>122.83333333333333</v>
      </c>
      <c r="J120" s="16">
        <f t="shared" si="5"/>
        <v>101.57466237717475</v>
      </c>
      <c r="K120">
        <v>0</v>
      </c>
      <c r="L120">
        <v>8</v>
      </c>
      <c r="M120">
        <v>0</v>
      </c>
      <c r="N120">
        <v>10</v>
      </c>
      <c r="O120">
        <f t="shared" si="6"/>
        <v>4.5</v>
      </c>
      <c r="P120" s="16">
        <f t="shared" si="7"/>
        <v>2.2776083947860748</v>
      </c>
      <c r="Q120" s="16">
        <v>107.33354931683699</v>
      </c>
      <c r="R120" s="16">
        <v>192.43061363488599</v>
      </c>
      <c r="S120" s="16">
        <v>167.605245802468</v>
      </c>
      <c r="T120" s="16">
        <v>13.046563537407501</v>
      </c>
      <c r="U120" s="16">
        <v>12.446508321577699</v>
      </c>
      <c r="V120" s="16">
        <v>12.164899024129999</v>
      </c>
      <c r="W120" s="16">
        <v>0</v>
      </c>
      <c r="X120" s="16">
        <v>8.9837887243635492</v>
      </c>
      <c r="Y120" s="16">
        <v>0</v>
      </c>
      <c r="Z120" s="16">
        <v>15.4159153068846</v>
      </c>
      <c r="AA120" t="s">
        <v>116</v>
      </c>
      <c r="AB120" s="16">
        <v>52.942708366855399</v>
      </c>
      <c r="AC120" s="16">
        <v>-3.02390503866603</v>
      </c>
      <c r="AD120" s="16">
        <v>0.953572122974776</v>
      </c>
      <c r="AE120" s="16">
        <v>-3.17113406087483</v>
      </c>
      <c r="AF120">
        <v>1.51845048968396E-3</v>
      </c>
      <c r="AG120">
        <v>4.4741597752855203E-2</v>
      </c>
      <c r="AH120" s="3" t="s">
        <v>116</v>
      </c>
      <c r="AI120" s="20" t="s">
        <v>8932</v>
      </c>
      <c r="AJ120" s="20" t="s">
        <v>8933</v>
      </c>
      <c r="AK120" s="20" t="s">
        <v>116</v>
      </c>
      <c r="AL120" s="3" t="s">
        <v>6289</v>
      </c>
      <c r="AM120" s="20" t="s">
        <v>6289</v>
      </c>
      <c r="AN120" s="3" t="s">
        <v>6289</v>
      </c>
      <c r="AO120" s="20" t="s">
        <v>6290</v>
      </c>
      <c r="AP120" s="3" t="s">
        <v>6291</v>
      </c>
      <c r="AQ120" s="20" t="s">
        <v>8934</v>
      </c>
      <c r="AR120" s="3" t="s">
        <v>8935</v>
      </c>
      <c r="AS120" s="20" t="s">
        <v>6289</v>
      </c>
      <c r="AT120" s="3" t="s">
        <v>6289</v>
      </c>
      <c r="AU120" s="20" t="s">
        <v>6289</v>
      </c>
      <c r="AV120" s="3" t="s">
        <v>6289</v>
      </c>
      <c r="AW120" s="20" t="s">
        <v>6289</v>
      </c>
      <c r="AX120" s="3" t="s">
        <v>6289</v>
      </c>
      <c r="AY120" s="3" t="s">
        <v>6289</v>
      </c>
      <c r="AZ120" s="3" t="s">
        <v>6289</v>
      </c>
    </row>
    <row r="121" spans="1:52">
      <c r="A121" t="s">
        <v>118</v>
      </c>
      <c r="B121" s="3" t="s">
        <v>6406</v>
      </c>
      <c r="C121">
        <v>4</v>
      </c>
      <c r="D121">
        <v>0</v>
      </c>
      <c r="E121">
        <v>10</v>
      </c>
      <c r="F121">
        <v>4</v>
      </c>
      <c r="G121">
        <v>319</v>
      </c>
      <c r="H121">
        <v>10</v>
      </c>
      <c r="I121" s="16">
        <f t="shared" si="4"/>
        <v>57.833333333333336</v>
      </c>
      <c r="J121" s="16">
        <f t="shared" si="5"/>
        <v>47.704190746881082</v>
      </c>
      <c r="K121">
        <v>0</v>
      </c>
      <c r="L121">
        <v>3</v>
      </c>
      <c r="M121">
        <v>0</v>
      </c>
      <c r="N121">
        <v>2</v>
      </c>
      <c r="O121">
        <f t="shared" si="6"/>
        <v>1.25</v>
      </c>
      <c r="P121" s="16">
        <f t="shared" si="7"/>
        <v>0.649519052838329</v>
      </c>
      <c r="Q121" s="16">
        <v>60.188505693043297</v>
      </c>
      <c r="R121" s="16">
        <v>90.405546022869899</v>
      </c>
      <c r="S121" s="16">
        <v>58.6745913768153</v>
      </c>
      <c r="T121" s="16">
        <v>0</v>
      </c>
      <c r="U121" s="16">
        <v>24.893016643155399</v>
      </c>
      <c r="V121" s="16">
        <v>2.4329798048260001</v>
      </c>
      <c r="W121" s="16">
        <v>0</v>
      </c>
      <c r="X121" s="16">
        <v>3.3689207716363301</v>
      </c>
      <c r="Y121" s="16">
        <v>0</v>
      </c>
      <c r="Z121" s="16">
        <v>3.08318306137692</v>
      </c>
      <c r="AA121" t="s">
        <v>118</v>
      </c>
      <c r="AB121" s="16">
        <v>24.304674337372301</v>
      </c>
      <c r="AC121" s="16">
        <v>-3.3289743931913498</v>
      </c>
      <c r="AD121" s="16">
        <v>1.0500721548040499</v>
      </c>
      <c r="AE121" s="16">
        <v>-3.1702339481733701</v>
      </c>
      <c r="AF121">
        <v>1.52316248006059E-3</v>
      </c>
      <c r="AG121">
        <v>4.4741597752855203E-2</v>
      </c>
      <c r="AH121" s="3" t="s">
        <v>118</v>
      </c>
      <c r="AI121" s="20" t="s">
        <v>23277</v>
      </c>
      <c r="AJ121" s="20" t="s">
        <v>23278</v>
      </c>
      <c r="AK121" s="20" t="s">
        <v>118</v>
      </c>
      <c r="AL121" s="3" t="s">
        <v>6289</v>
      </c>
      <c r="AM121" s="20" t="s">
        <v>6289</v>
      </c>
      <c r="AN121" s="3" t="s">
        <v>6289</v>
      </c>
      <c r="AO121" s="20" t="s">
        <v>6289</v>
      </c>
      <c r="AP121" s="3" t="s">
        <v>6289</v>
      </c>
      <c r="AQ121" s="20" t="s">
        <v>6289</v>
      </c>
      <c r="AR121" s="3" t="s">
        <v>6289</v>
      </c>
      <c r="AS121" s="20" t="s">
        <v>6289</v>
      </c>
      <c r="AT121" s="3" t="s">
        <v>6289</v>
      </c>
      <c r="AU121" s="20" t="s">
        <v>6289</v>
      </c>
      <c r="AV121" s="3" t="s">
        <v>6289</v>
      </c>
      <c r="AW121" s="20" t="s">
        <v>6289</v>
      </c>
      <c r="AX121" s="3" t="s">
        <v>6289</v>
      </c>
      <c r="AY121" s="3" t="s">
        <v>6289</v>
      </c>
      <c r="AZ121" s="3" t="s">
        <v>6289</v>
      </c>
    </row>
    <row r="122" spans="1:52" ht="30">
      <c r="A122" t="s">
        <v>119</v>
      </c>
      <c r="B122" s="3" t="s">
        <v>23882</v>
      </c>
      <c r="C122">
        <v>41</v>
      </c>
      <c r="D122">
        <v>17</v>
      </c>
      <c r="E122">
        <v>11</v>
      </c>
      <c r="F122">
        <v>41</v>
      </c>
      <c r="G122">
        <v>322</v>
      </c>
      <c r="H122">
        <v>11</v>
      </c>
      <c r="I122" s="16">
        <f t="shared" si="4"/>
        <v>73.833333333333329</v>
      </c>
      <c r="J122" s="16">
        <f t="shared" si="5"/>
        <v>45.603616247122503</v>
      </c>
      <c r="K122">
        <v>0</v>
      </c>
      <c r="L122">
        <v>14</v>
      </c>
      <c r="M122">
        <v>0</v>
      </c>
      <c r="N122">
        <v>7</v>
      </c>
      <c r="O122">
        <f t="shared" si="6"/>
        <v>5.25</v>
      </c>
      <c r="P122" s="16">
        <f t="shared" si="7"/>
        <v>2.9020466915609751</v>
      </c>
      <c r="Q122" s="16">
        <v>47.459343914618998</v>
      </c>
      <c r="R122" s="16">
        <v>91.255754919636701</v>
      </c>
      <c r="S122" s="16">
        <v>58.929698295844901</v>
      </c>
      <c r="T122" s="16">
        <v>27.723947516991</v>
      </c>
      <c r="U122" s="16">
        <v>27.3823183074709</v>
      </c>
      <c r="V122" s="16">
        <v>24.9380429994665</v>
      </c>
      <c r="W122" s="16">
        <v>0</v>
      </c>
      <c r="X122" s="16">
        <v>15.721630267636201</v>
      </c>
      <c r="Y122" s="16">
        <v>0</v>
      </c>
      <c r="Z122" s="16">
        <v>10.7911407148192</v>
      </c>
      <c r="AA122" t="s">
        <v>119</v>
      </c>
      <c r="AB122" s="16">
        <v>30.420187693648401</v>
      </c>
      <c r="AC122" s="16">
        <v>-2.3388210300422299</v>
      </c>
      <c r="AD122" s="16">
        <v>0.73824306195008504</v>
      </c>
      <c r="AE122" s="16">
        <v>-3.1680907692707398</v>
      </c>
      <c r="AF122">
        <v>1.5344360475400499E-3</v>
      </c>
      <c r="AG122">
        <v>4.4741597752855203E-2</v>
      </c>
      <c r="AH122" s="3" t="s">
        <v>119</v>
      </c>
      <c r="AI122" s="20" t="s">
        <v>23880</v>
      </c>
      <c r="AJ122" s="20" t="s">
        <v>23881</v>
      </c>
      <c r="AK122" s="20" t="s">
        <v>119</v>
      </c>
      <c r="AL122" s="3" t="s">
        <v>23883</v>
      </c>
      <c r="AM122" s="20" t="s">
        <v>6289</v>
      </c>
      <c r="AN122" s="3" t="s">
        <v>6289</v>
      </c>
      <c r="AO122" s="20" t="s">
        <v>15534</v>
      </c>
      <c r="AP122" s="3" t="s">
        <v>15535</v>
      </c>
      <c r="AQ122" s="20" t="s">
        <v>6289</v>
      </c>
      <c r="AR122" s="3" t="s">
        <v>6289</v>
      </c>
      <c r="AS122" s="20" t="s">
        <v>6289</v>
      </c>
      <c r="AT122" s="3" t="s">
        <v>6289</v>
      </c>
      <c r="AU122" s="20" t="s">
        <v>6289</v>
      </c>
      <c r="AV122" s="3" t="s">
        <v>6289</v>
      </c>
      <c r="AW122" s="20" t="s">
        <v>6289</v>
      </c>
      <c r="AX122" s="3" t="s">
        <v>6289</v>
      </c>
      <c r="AY122" s="3" t="s">
        <v>6289</v>
      </c>
      <c r="AZ122" s="3" t="s">
        <v>6289</v>
      </c>
    </row>
    <row r="123" spans="1:52">
      <c r="A123" t="s">
        <v>121</v>
      </c>
      <c r="B123" s="3" t="s">
        <v>18950</v>
      </c>
      <c r="C123">
        <v>12</v>
      </c>
      <c r="D123">
        <v>4</v>
      </c>
      <c r="E123">
        <v>8</v>
      </c>
      <c r="F123">
        <v>12</v>
      </c>
      <c r="G123">
        <v>1587</v>
      </c>
      <c r="H123">
        <v>8</v>
      </c>
      <c r="I123" s="16">
        <f t="shared" si="4"/>
        <v>271.83333333333331</v>
      </c>
      <c r="J123" s="16">
        <f t="shared" si="5"/>
        <v>240.11807473577417</v>
      </c>
      <c r="K123">
        <v>0</v>
      </c>
      <c r="L123">
        <v>1</v>
      </c>
      <c r="M123">
        <v>0</v>
      </c>
      <c r="N123">
        <v>17</v>
      </c>
      <c r="O123">
        <f t="shared" si="6"/>
        <v>4.5</v>
      </c>
      <c r="P123" s="16">
        <f t="shared" si="7"/>
        <v>3.6142080737002402</v>
      </c>
      <c r="Q123" s="16">
        <v>196.43768176580701</v>
      </c>
      <c r="R123" s="16">
        <v>449.76050638963801</v>
      </c>
      <c r="S123" s="16">
        <v>373.47652945938103</v>
      </c>
      <c r="T123" s="16">
        <v>6.5232817687037699</v>
      </c>
      <c r="U123" s="16">
        <v>19.9144133145243</v>
      </c>
      <c r="V123" s="16">
        <v>7.2989394144780002</v>
      </c>
      <c r="W123" s="16">
        <v>0</v>
      </c>
      <c r="X123" s="16">
        <v>1.1229735905454401</v>
      </c>
      <c r="Y123" s="16">
        <v>0</v>
      </c>
      <c r="Z123" s="16">
        <v>26.207056021703899</v>
      </c>
      <c r="AA123" t="s">
        <v>121</v>
      </c>
      <c r="AB123" s="16">
        <v>108.074138172478</v>
      </c>
      <c r="AC123" s="16">
        <v>-3.42699799873093</v>
      </c>
      <c r="AD123" s="16">
        <v>1.08328039249814</v>
      </c>
      <c r="AE123" s="16">
        <v>-3.1635373652688301</v>
      </c>
      <c r="AF123">
        <v>1.5586434252799701E-3</v>
      </c>
      <c r="AG123">
        <v>4.48828067112488E-2</v>
      </c>
      <c r="AH123" s="3" t="s">
        <v>121</v>
      </c>
      <c r="AI123" s="20" t="s">
        <v>18948</v>
      </c>
      <c r="AJ123" s="20" t="s">
        <v>18949</v>
      </c>
      <c r="AK123" s="20" t="s">
        <v>121</v>
      </c>
      <c r="AL123" s="3" t="s">
        <v>18951</v>
      </c>
      <c r="AM123" s="20" t="s">
        <v>6487</v>
      </c>
      <c r="AN123" s="3" t="s">
        <v>6488</v>
      </c>
      <c r="AO123" s="20" t="s">
        <v>18952</v>
      </c>
      <c r="AP123" s="3" t="s">
        <v>18953</v>
      </c>
      <c r="AQ123" s="20" t="s">
        <v>7562</v>
      </c>
      <c r="AR123" s="3" t="s">
        <v>7563</v>
      </c>
      <c r="AS123" s="20" t="s">
        <v>6289</v>
      </c>
      <c r="AT123" s="3" t="s">
        <v>6289</v>
      </c>
      <c r="AU123" s="20" t="s">
        <v>6289</v>
      </c>
      <c r="AV123" s="3" t="s">
        <v>6289</v>
      </c>
      <c r="AW123" s="20" t="s">
        <v>6289</v>
      </c>
      <c r="AX123" s="3" t="s">
        <v>6289</v>
      </c>
      <c r="AY123" s="3" t="s">
        <v>8127</v>
      </c>
      <c r="AZ123" s="3" t="s">
        <v>8127</v>
      </c>
    </row>
    <row r="124" spans="1:52">
      <c r="A124" t="s">
        <v>120</v>
      </c>
      <c r="B124" s="3" t="s">
        <v>17096</v>
      </c>
      <c r="C124">
        <v>12</v>
      </c>
      <c r="D124">
        <v>21</v>
      </c>
      <c r="E124">
        <v>3</v>
      </c>
      <c r="F124">
        <v>12</v>
      </c>
      <c r="G124">
        <v>295</v>
      </c>
      <c r="H124">
        <v>3</v>
      </c>
      <c r="I124" s="16">
        <f t="shared" si="4"/>
        <v>57.666666666666664</v>
      </c>
      <c r="J124" s="16">
        <f t="shared" si="5"/>
        <v>43.403575548223799</v>
      </c>
      <c r="K124">
        <v>0</v>
      </c>
      <c r="L124">
        <v>9</v>
      </c>
      <c r="M124">
        <v>0</v>
      </c>
      <c r="N124">
        <v>4</v>
      </c>
      <c r="O124">
        <f t="shared" si="6"/>
        <v>3.25</v>
      </c>
      <c r="P124" s="16">
        <f t="shared" si="7"/>
        <v>1.8498310733685928</v>
      </c>
      <c r="Q124" s="16">
        <v>52.4881485678236</v>
      </c>
      <c r="R124" s="16">
        <v>83.603874848735501</v>
      </c>
      <c r="S124" s="16">
        <v>85.971031712985805</v>
      </c>
      <c r="T124" s="16">
        <v>34.2472292856948</v>
      </c>
      <c r="U124" s="16">
        <v>7.4679049929466101</v>
      </c>
      <c r="V124" s="16">
        <v>7.2989394144780002</v>
      </c>
      <c r="W124" s="16">
        <v>0</v>
      </c>
      <c r="X124" s="16">
        <v>10.106762314909</v>
      </c>
      <c r="Y124" s="16">
        <v>0</v>
      </c>
      <c r="Z124" s="16">
        <v>6.1663661227538498</v>
      </c>
      <c r="AA124" t="s">
        <v>120</v>
      </c>
      <c r="AB124" s="16">
        <v>28.735025726032699</v>
      </c>
      <c r="AC124" s="16">
        <v>-2.7897509455535801</v>
      </c>
      <c r="AD124" s="16">
        <v>0.88217238344649196</v>
      </c>
      <c r="AE124" s="16">
        <v>-3.1623648596371998</v>
      </c>
      <c r="AF124">
        <v>1.5649335292290201E-3</v>
      </c>
      <c r="AG124">
        <v>4.48828067112488E-2</v>
      </c>
      <c r="AH124" s="3" t="s">
        <v>120</v>
      </c>
      <c r="AI124" s="20" t="s">
        <v>17094</v>
      </c>
      <c r="AJ124" s="20" t="s">
        <v>17095</v>
      </c>
      <c r="AK124" s="20" t="s">
        <v>120</v>
      </c>
      <c r="AL124" s="3" t="s">
        <v>6289</v>
      </c>
      <c r="AM124" s="20" t="s">
        <v>6539</v>
      </c>
      <c r="AN124" s="3" t="s">
        <v>6540</v>
      </c>
      <c r="AO124" s="20" t="s">
        <v>6541</v>
      </c>
      <c r="AP124" s="3" t="s">
        <v>6542</v>
      </c>
      <c r="AQ124" s="20" t="s">
        <v>6543</v>
      </c>
      <c r="AR124" s="3" t="s">
        <v>6544</v>
      </c>
      <c r="AS124" s="20" t="s">
        <v>6289</v>
      </c>
      <c r="AT124" s="3" t="s">
        <v>6289</v>
      </c>
      <c r="AU124" s="20" t="s">
        <v>6289</v>
      </c>
      <c r="AV124" s="3" t="s">
        <v>6289</v>
      </c>
      <c r="AW124" s="20" t="s">
        <v>6289</v>
      </c>
      <c r="AX124" s="3" t="s">
        <v>6289</v>
      </c>
      <c r="AY124" s="3" t="s">
        <v>6289</v>
      </c>
      <c r="AZ124" s="3" t="s">
        <v>6289</v>
      </c>
    </row>
    <row r="125" spans="1:52">
      <c r="A125" t="s">
        <v>123</v>
      </c>
      <c r="B125" s="3" t="s">
        <v>6406</v>
      </c>
      <c r="C125">
        <v>31</v>
      </c>
      <c r="D125">
        <v>2</v>
      </c>
      <c r="E125">
        <v>12</v>
      </c>
      <c r="F125">
        <v>31</v>
      </c>
      <c r="G125">
        <v>1926</v>
      </c>
      <c r="H125">
        <v>12</v>
      </c>
      <c r="I125" s="16">
        <f t="shared" si="4"/>
        <v>335.66666666666669</v>
      </c>
      <c r="J125" s="16">
        <f t="shared" si="5"/>
        <v>290.38563121272858</v>
      </c>
      <c r="K125">
        <v>0</v>
      </c>
      <c r="L125">
        <v>12</v>
      </c>
      <c r="M125">
        <v>0</v>
      </c>
      <c r="N125">
        <v>17</v>
      </c>
      <c r="O125">
        <f t="shared" si="6"/>
        <v>7.25</v>
      </c>
      <c r="P125" s="16">
        <f t="shared" si="7"/>
        <v>3.731202889149825</v>
      </c>
      <c r="Q125" s="16">
        <v>272.49835214552701</v>
      </c>
      <c r="R125" s="16">
        <v>545.83411172428703</v>
      </c>
      <c r="S125" s="16">
        <v>343.62901993291399</v>
      </c>
      <c r="T125" s="16">
        <v>3.2616408843518898</v>
      </c>
      <c r="U125" s="16">
        <v>29.871619971786501</v>
      </c>
      <c r="V125" s="16">
        <v>18.855593487401499</v>
      </c>
      <c r="W125" s="16">
        <v>0</v>
      </c>
      <c r="X125" s="16">
        <v>13.475683086545301</v>
      </c>
      <c r="Y125" s="16">
        <v>0</v>
      </c>
      <c r="Z125" s="16">
        <v>26.207056021703899</v>
      </c>
      <c r="AA125" t="s">
        <v>123</v>
      </c>
      <c r="AB125" s="16">
        <v>125.363307725452</v>
      </c>
      <c r="AC125" s="16">
        <v>-3.3056972562287901</v>
      </c>
      <c r="AD125" s="16">
        <v>1.0467577357148701</v>
      </c>
      <c r="AE125" s="16">
        <v>-3.1580347041535801</v>
      </c>
      <c r="AF125">
        <v>1.58836647723555E-3</v>
      </c>
      <c r="AG125">
        <v>4.51790805559164E-2</v>
      </c>
      <c r="AH125" s="3" t="s">
        <v>123</v>
      </c>
      <c r="AI125" s="20" t="s">
        <v>20222</v>
      </c>
      <c r="AJ125" s="20" t="s">
        <v>20223</v>
      </c>
      <c r="AK125" s="20" t="s">
        <v>123</v>
      </c>
      <c r="AL125" s="3" t="s">
        <v>6289</v>
      </c>
      <c r="AM125" s="20" t="s">
        <v>6289</v>
      </c>
      <c r="AN125" s="3" t="s">
        <v>6289</v>
      </c>
      <c r="AO125" s="20" t="s">
        <v>9008</v>
      </c>
      <c r="AP125" s="3" t="s">
        <v>9009</v>
      </c>
      <c r="AQ125" s="20" t="s">
        <v>20224</v>
      </c>
      <c r="AR125" s="3" t="s">
        <v>20225</v>
      </c>
      <c r="AS125" s="20" t="s">
        <v>6289</v>
      </c>
      <c r="AT125" s="3" t="s">
        <v>6289</v>
      </c>
      <c r="AU125" s="20" t="s">
        <v>6289</v>
      </c>
      <c r="AV125" s="3" t="s">
        <v>6289</v>
      </c>
      <c r="AW125" s="20" t="s">
        <v>6289</v>
      </c>
      <c r="AX125" s="3" t="s">
        <v>6289</v>
      </c>
      <c r="AY125" s="3" t="s">
        <v>6289</v>
      </c>
      <c r="AZ125" s="3" t="s">
        <v>6289</v>
      </c>
    </row>
    <row r="126" spans="1:52">
      <c r="A126" t="s">
        <v>122</v>
      </c>
      <c r="B126" s="3" t="s">
        <v>19691</v>
      </c>
      <c r="C126">
        <v>59</v>
      </c>
      <c r="D126">
        <v>57</v>
      </c>
      <c r="E126">
        <v>94</v>
      </c>
      <c r="F126">
        <v>59</v>
      </c>
      <c r="G126">
        <v>7728</v>
      </c>
      <c r="H126">
        <v>94</v>
      </c>
      <c r="I126" s="16">
        <f t="shared" si="4"/>
        <v>1348.5</v>
      </c>
      <c r="J126" s="16">
        <f t="shared" si="5"/>
        <v>1164.7502533924508</v>
      </c>
      <c r="K126">
        <v>7</v>
      </c>
      <c r="L126">
        <v>37</v>
      </c>
      <c r="M126">
        <v>4</v>
      </c>
      <c r="N126">
        <v>155</v>
      </c>
      <c r="O126">
        <f t="shared" si="6"/>
        <v>50.75</v>
      </c>
      <c r="P126" s="16">
        <f t="shared" si="7"/>
        <v>30.778188299508468</v>
      </c>
      <c r="Q126" s="16">
        <v>1084.65030363808</v>
      </c>
      <c r="R126" s="16">
        <v>2190.1381180712801</v>
      </c>
      <c r="S126" s="16">
        <v>2208.20549112049</v>
      </c>
      <c r="T126" s="16">
        <v>92.956765204028699</v>
      </c>
      <c r="U126" s="16">
        <v>233.994356445661</v>
      </c>
      <c r="V126" s="16">
        <v>35.886452121183503</v>
      </c>
      <c r="W126" s="16">
        <v>14.586950375577</v>
      </c>
      <c r="X126" s="16">
        <v>41.550022850181399</v>
      </c>
      <c r="Y126" s="16">
        <v>30.562905803489102</v>
      </c>
      <c r="Z126" s="16">
        <v>238.94668725671201</v>
      </c>
      <c r="AA126" t="s">
        <v>122</v>
      </c>
      <c r="AB126" s="16">
        <v>617.147805288668</v>
      </c>
      <c r="AC126" s="16">
        <v>-2.9704095747708901</v>
      </c>
      <c r="AD126" s="16">
        <v>0.94194307929829002</v>
      </c>
      <c r="AE126" s="16">
        <v>-3.1534915856950998</v>
      </c>
      <c r="AF126">
        <v>1.6132987928740999E-3</v>
      </c>
      <c r="AG126">
        <v>4.51790805559164E-2</v>
      </c>
      <c r="AH126" s="3" t="s">
        <v>122</v>
      </c>
      <c r="AI126" s="20" t="s">
        <v>19689</v>
      </c>
      <c r="AJ126" s="20" t="s">
        <v>19690</v>
      </c>
      <c r="AK126" s="20" t="s">
        <v>122</v>
      </c>
      <c r="AL126" s="3" t="s">
        <v>19692</v>
      </c>
      <c r="AM126" s="20" t="s">
        <v>6289</v>
      </c>
      <c r="AN126" s="3" t="s">
        <v>6289</v>
      </c>
      <c r="AO126" s="20" t="s">
        <v>6547</v>
      </c>
      <c r="AP126" s="3" t="s">
        <v>6548</v>
      </c>
      <c r="AQ126" s="20" t="s">
        <v>6289</v>
      </c>
      <c r="AR126" s="3" t="s">
        <v>6289</v>
      </c>
      <c r="AS126" s="20" t="s">
        <v>6637</v>
      </c>
      <c r="AT126" s="3" t="s">
        <v>6638</v>
      </c>
      <c r="AU126" s="20" t="s">
        <v>19693</v>
      </c>
      <c r="AV126" s="3" t="s">
        <v>19694</v>
      </c>
      <c r="AW126" s="20" t="s">
        <v>6515</v>
      </c>
      <c r="AX126" s="3" t="s">
        <v>6516</v>
      </c>
      <c r="AY126" s="3" t="s">
        <v>6289</v>
      </c>
      <c r="AZ126" s="3" t="s">
        <v>6289</v>
      </c>
    </row>
    <row r="127" spans="1:52">
      <c r="A127" t="s">
        <v>124</v>
      </c>
      <c r="B127" s="3" t="s">
        <v>7329</v>
      </c>
      <c r="C127">
        <v>6</v>
      </c>
      <c r="D127">
        <v>8</v>
      </c>
      <c r="E127">
        <v>6</v>
      </c>
      <c r="F127">
        <v>6</v>
      </c>
      <c r="G127">
        <v>546</v>
      </c>
      <c r="H127">
        <v>6</v>
      </c>
      <c r="I127" s="16">
        <f t="shared" si="4"/>
        <v>96.333333333333329</v>
      </c>
      <c r="J127" s="16">
        <f t="shared" si="5"/>
        <v>82.098066923604193</v>
      </c>
      <c r="K127">
        <v>0</v>
      </c>
      <c r="L127">
        <v>3</v>
      </c>
      <c r="M127">
        <v>0</v>
      </c>
      <c r="N127">
        <v>8</v>
      </c>
      <c r="O127">
        <f t="shared" si="6"/>
        <v>2.75</v>
      </c>
      <c r="P127" s="16">
        <f t="shared" si="7"/>
        <v>1.6345871038277526</v>
      </c>
      <c r="Q127" s="16">
        <v>59.245604820567401</v>
      </c>
      <c r="R127" s="16">
        <v>154.738019211558</v>
      </c>
      <c r="S127" s="16">
        <v>103.57340912603</v>
      </c>
      <c r="T127" s="16">
        <v>13.046563537407501</v>
      </c>
      <c r="U127" s="16">
        <v>14.935809985893201</v>
      </c>
      <c r="V127" s="16">
        <v>3.6494697072390001</v>
      </c>
      <c r="W127" s="16">
        <v>0</v>
      </c>
      <c r="X127" s="16">
        <v>3.3689207716363301</v>
      </c>
      <c r="Y127" s="16">
        <v>0</v>
      </c>
      <c r="Z127" s="16">
        <v>12.3327322455077</v>
      </c>
      <c r="AA127" t="s">
        <v>124</v>
      </c>
      <c r="AB127" s="16">
        <v>36.489052940583903</v>
      </c>
      <c r="AC127" s="16">
        <v>-3.0525175592673999</v>
      </c>
      <c r="AD127" s="16">
        <v>0.96827338040993005</v>
      </c>
      <c r="AE127" s="16">
        <v>-3.1525368981796</v>
      </c>
      <c r="AF127">
        <v>1.6185836398264299E-3</v>
      </c>
      <c r="AG127">
        <v>4.51790805559164E-2</v>
      </c>
      <c r="AH127" s="3" t="s">
        <v>124</v>
      </c>
      <c r="AI127" s="20" t="s">
        <v>21168</v>
      </c>
      <c r="AJ127" s="20" t="s">
        <v>21169</v>
      </c>
      <c r="AK127" s="20" t="s">
        <v>124</v>
      </c>
      <c r="AL127" s="3" t="s">
        <v>21170</v>
      </c>
      <c r="AM127" s="20" t="s">
        <v>6289</v>
      </c>
      <c r="AN127" s="3" t="s">
        <v>6289</v>
      </c>
      <c r="AO127" s="20" t="s">
        <v>6289</v>
      </c>
      <c r="AP127" s="3" t="s">
        <v>6289</v>
      </c>
      <c r="AQ127" s="20" t="s">
        <v>21171</v>
      </c>
      <c r="AR127" s="3" t="s">
        <v>21172</v>
      </c>
      <c r="AS127" s="20" t="s">
        <v>17144</v>
      </c>
      <c r="AT127" s="3" t="s">
        <v>17145</v>
      </c>
      <c r="AU127" s="20" t="s">
        <v>6289</v>
      </c>
      <c r="AV127" s="3" t="s">
        <v>6289</v>
      </c>
      <c r="AW127" s="20" t="s">
        <v>6289</v>
      </c>
      <c r="AX127" s="3" t="s">
        <v>6289</v>
      </c>
      <c r="AY127" s="3" t="s">
        <v>6289</v>
      </c>
      <c r="AZ127" s="3" t="s">
        <v>21173</v>
      </c>
    </row>
    <row r="128" spans="1:52">
      <c r="A128" t="s">
        <v>125</v>
      </c>
      <c r="B128" s="3" t="s">
        <v>6406</v>
      </c>
      <c r="C128">
        <v>19</v>
      </c>
      <c r="D128">
        <v>6</v>
      </c>
      <c r="E128">
        <v>4</v>
      </c>
      <c r="F128">
        <v>19</v>
      </c>
      <c r="G128">
        <v>67</v>
      </c>
      <c r="H128">
        <v>4</v>
      </c>
      <c r="I128" s="16">
        <f t="shared" si="4"/>
        <v>19.833333333333332</v>
      </c>
      <c r="J128" s="16">
        <f t="shared" si="5"/>
        <v>9.0043713663810934</v>
      </c>
      <c r="K128">
        <v>0</v>
      </c>
      <c r="L128">
        <v>5</v>
      </c>
      <c r="M128">
        <v>0</v>
      </c>
      <c r="N128">
        <v>0</v>
      </c>
      <c r="O128">
        <f t="shared" si="6"/>
        <v>1.25</v>
      </c>
      <c r="P128" s="16">
        <f t="shared" si="7"/>
        <v>1.0825317547305484</v>
      </c>
      <c r="Q128" s="16">
        <v>23.258221521071501</v>
      </c>
      <c r="R128" s="16">
        <v>18.9879986944586</v>
      </c>
      <c r="S128" s="16">
        <v>21.428981198489101</v>
      </c>
      <c r="T128" s="16">
        <v>9.7849226530556592</v>
      </c>
      <c r="U128" s="16">
        <v>9.9572066572621498</v>
      </c>
      <c r="V128" s="16">
        <v>11.5566540729235</v>
      </c>
      <c r="W128" s="16">
        <v>0</v>
      </c>
      <c r="X128" s="16">
        <v>5.6148679527272201</v>
      </c>
      <c r="Y128" s="16">
        <v>0</v>
      </c>
      <c r="Z128" s="16">
        <v>0</v>
      </c>
      <c r="AA128" t="s">
        <v>125</v>
      </c>
      <c r="AB128" s="16">
        <v>10.058885274998801</v>
      </c>
      <c r="AC128" s="16">
        <v>-2.61268047567527</v>
      </c>
      <c r="AD128" s="16">
        <v>0.82914907857416698</v>
      </c>
      <c r="AE128" s="16">
        <v>-3.1510382670485799</v>
      </c>
      <c r="AF128">
        <v>1.6269117319363999E-3</v>
      </c>
      <c r="AG128">
        <v>4.51790805559164E-2</v>
      </c>
      <c r="AH128" s="3" t="s">
        <v>125</v>
      </c>
      <c r="AI128" s="20" t="s">
        <v>24172</v>
      </c>
      <c r="AJ128" s="20" t="s">
        <v>24173</v>
      </c>
      <c r="AK128" s="20" t="s">
        <v>125</v>
      </c>
      <c r="AL128" s="3" t="s">
        <v>6289</v>
      </c>
      <c r="AM128" s="20" t="s">
        <v>6289</v>
      </c>
      <c r="AN128" s="3" t="s">
        <v>6289</v>
      </c>
      <c r="AO128" s="20" t="s">
        <v>6289</v>
      </c>
      <c r="AP128" s="3" t="s">
        <v>6289</v>
      </c>
      <c r="AQ128" s="20" t="s">
        <v>6289</v>
      </c>
      <c r="AR128" s="3" t="s">
        <v>6289</v>
      </c>
      <c r="AS128" s="20" t="s">
        <v>6289</v>
      </c>
      <c r="AT128" s="3" t="s">
        <v>6289</v>
      </c>
      <c r="AU128" s="20" t="s">
        <v>6289</v>
      </c>
      <c r="AV128" s="3" t="s">
        <v>6289</v>
      </c>
      <c r="AW128" s="20" t="s">
        <v>6289</v>
      </c>
      <c r="AX128" s="3" t="s">
        <v>6289</v>
      </c>
      <c r="AY128" s="3" t="s">
        <v>6289</v>
      </c>
      <c r="AZ128" s="3" t="s">
        <v>6289</v>
      </c>
    </row>
    <row r="129" spans="1:52">
      <c r="A129" t="s">
        <v>127</v>
      </c>
      <c r="B129" s="3" t="s">
        <v>6406</v>
      </c>
      <c r="C129">
        <v>5</v>
      </c>
      <c r="D129">
        <v>2</v>
      </c>
      <c r="E129">
        <v>10</v>
      </c>
      <c r="F129">
        <v>5</v>
      </c>
      <c r="G129">
        <v>738</v>
      </c>
      <c r="H129">
        <v>10</v>
      </c>
      <c r="I129" s="16">
        <f t="shared" si="4"/>
        <v>128.33333333333334</v>
      </c>
      <c r="J129" s="16">
        <f t="shared" si="5"/>
        <v>111.3155341726758</v>
      </c>
      <c r="K129">
        <v>1</v>
      </c>
      <c r="L129">
        <v>4</v>
      </c>
      <c r="M129">
        <v>0</v>
      </c>
      <c r="N129">
        <v>8</v>
      </c>
      <c r="O129">
        <f t="shared" si="6"/>
        <v>3.25</v>
      </c>
      <c r="P129" s="16">
        <f t="shared" si="7"/>
        <v>1.5562374497485916</v>
      </c>
      <c r="Q129" s="16">
        <v>101.518993936569</v>
      </c>
      <c r="R129" s="16">
        <v>209.15138860463301</v>
      </c>
      <c r="S129" s="16">
        <v>125.512604162579</v>
      </c>
      <c r="T129" s="16">
        <v>3.2616408843518898</v>
      </c>
      <c r="U129" s="16">
        <v>24.893016643155399</v>
      </c>
      <c r="V129" s="16">
        <v>3.0412247560324999</v>
      </c>
      <c r="W129" s="16">
        <v>0</v>
      </c>
      <c r="X129" s="16">
        <v>4.49189436218178</v>
      </c>
      <c r="Y129" s="16">
        <v>4.3661294004984397</v>
      </c>
      <c r="Z129" s="16">
        <v>12.3327322455077</v>
      </c>
      <c r="AA129" t="s">
        <v>127</v>
      </c>
      <c r="AB129" s="16">
        <v>48.856962499550903</v>
      </c>
      <c r="AC129" s="16">
        <v>-3.0841881930937198</v>
      </c>
      <c r="AD129" s="16">
        <v>0.98299750019028398</v>
      </c>
      <c r="AE129" s="16">
        <v>-3.1375341163092401</v>
      </c>
      <c r="AF129">
        <v>1.70375445083551E-3</v>
      </c>
      <c r="AG129">
        <v>4.6729072042220002E-2</v>
      </c>
      <c r="AH129" s="3" t="s">
        <v>127</v>
      </c>
      <c r="AI129" s="20" t="s">
        <v>13369</v>
      </c>
      <c r="AJ129" s="20" t="s">
        <v>13370</v>
      </c>
      <c r="AK129" s="20" t="s">
        <v>127</v>
      </c>
      <c r="AL129" s="3" t="s">
        <v>6289</v>
      </c>
      <c r="AM129" s="20" t="s">
        <v>6289</v>
      </c>
      <c r="AN129" s="3" t="s">
        <v>6289</v>
      </c>
      <c r="AO129" s="20" t="s">
        <v>6289</v>
      </c>
      <c r="AP129" s="3" t="s">
        <v>6289</v>
      </c>
      <c r="AQ129" s="20" t="s">
        <v>6289</v>
      </c>
      <c r="AR129" s="3" t="s">
        <v>6289</v>
      </c>
      <c r="AS129" s="20" t="s">
        <v>6289</v>
      </c>
      <c r="AT129" s="3" t="s">
        <v>6289</v>
      </c>
      <c r="AU129" s="20" t="s">
        <v>6289</v>
      </c>
      <c r="AV129" s="3" t="s">
        <v>6289</v>
      </c>
      <c r="AW129" s="20" t="s">
        <v>6289</v>
      </c>
      <c r="AX129" s="3" t="s">
        <v>6289</v>
      </c>
      <c r="AY129" s="3" t="s">
        <v>6289</v>
      </c>
      <c r="AZ129" s="3" t="s">
        <v>6289</v>
      </c>
    </row>
    <row r="130" spans="1:52">
      <c r="A130" t="s">
        <v>126</v>
      </c>
      <c r="B130" s="3" t="s">
        <v>11100</v>
      </c>
      <c r="C130">
        <v>8</v>
      </c>
      <c r="D130">
        <v>3</v>
      </c>
      <c r="E130">
        <v>4</v>
      </c>
      <c r="F130">
        <v>8</v>
      </c>
      <c r="G130">
        <v>47</v>
      </c>
      <c r="H130">
        <v>4</v>
      </c>
      <c r="I130" s="16">
        <f t="shared" ref="I130:I193" si="8">AVERAGE(C130,G130,D130,E130,F130,H130)</f>
        <v>12.333333333333334</v>
      </c>
      <c r="J130" s="16">
        <f t="shared" ref="J130:J193" si="9">_xlfn.STDEV.P(C130,G130,D130,E130,F130,H130)/(SQRT(COUNT(C130,G130,D130,E130,F130,H130)))</f>
        <v>6.3799454310913752</v>
      </c>
      <c r="K130">
        <v>0</v>
      </c>
      <c r="L130">
        <v>1</v>
      </c>
      <c r="M130">
        <v>0</v>
      </c>
      <c r="N130">
        <v>1</v>
      </c>
      <c r="O130">
        <f t="shared" ref="O130:O193" si="10">AVERAGE(K130,L130,M130,N130)</f>
        <v>0.5</v>
      </c>
      <c r="P130" s="16">
        <f t="shared" ref="P130:P193" si="11">_xlfn.STDEV.P(K130,L130,M130,N130)/(SQRT(COUNT(K130,L130,M130,N130)))</f>
        <v>0.25</v>
      </c>
      <c r="Q130" s="16">
        <v>11.314810469710499</v>
      </c>
      <c r="R130" s="16">
        <v>13.3199393826799</v>
      </c>
      <c r="S130" s="16">
        <v>11.9900251943927</v>
      </c>
      <c r="T130" s="16">
        <v>4.8924613265278296</v>
      </c>
      <c r="U130" s="16">
        <v>9.9572066572621498</v>
      </c>
      <c r="V130" s="16">
        <v>4.8659596096520001</v>
      </c>
      <c r="W130" s="16">
        <v>0</v>
      </c>
      <c r="X130" s="16">
        <v>1.1229735905454401</v>
      </c>
      <c r="Y130" s="16">
        <v>0</v>
      </c>
      <c r="Z130" s="16">
        <v>1.54159153068846</v>
      </c>
      <c r="AA130" t="s">
        <v>126</v>
      </c>
      <c r="AB130" s="16">
        <v>5.9004967761458902</v>
      </c>
      <c r="AC130" s="16">
        <v>-2.75165524217695</v>
      </c>
      <c r="AD130" s="16">
        <v>0.877285039888269</v>
      </c>
      <c r="AE130" s="16">
        <v>-3.1365578085400898</v>
      </c>
      <c r="AF130">
        <v>1.70943733106721E-3</v>
      </c>
      <c r="AG130">
        <v>4.6729072042220002E-2</v>
      </c>
      <c r="AH130" s="3" t="s">
        <v>126</v>
      </c>
      <c r="AI130" s="20" t="s">
        <v>11098</v>
      </c>
      <c r="AJ130" s="20" t="s">
        <v>11099</v>
      </c>
      <c r="AK130" s="20" t="s">
        <v>126</v>
      </c>
      <c r="AL130" s="3" t="s">
        <v>6289</v>
      </c>
      <c r="AM130" s="20" t="s">
        <v>6289</v>
      </c>
      <c r="AN130" s="3" t="s">
        <v>6289</v>
      </c>
      <c r="AO130" s="20" t="s">
        <v>6289</v>
      </c>
      <c r="AP130" s="3" t="s">
        <v>6289</v>
      </c>
      <c r="AQ130" s="20" t="s">
        <v>6289</v>
      </c>
      <c r="AR130" s="3" t="s">
        <v>6289</v>
      </c>
      <c r="AS130" s="20" t="s">
        <v>6289</v>
      </c>
      <c r="AT130" s="3" t="s">
        <v>6289</v>
      </c>
      <c r="AU130" s="20" t="s">
        <v>6289</v>
      </c>
      <c r="AV130" s="3" t="s">
        <v>6289</v>
      </c>
      <c r="AW130" s="20" t="s">
        <v>6289</v>
      </c>
      <c r="AX130" s="3" t="s">
        <v>6289</v>
      </c>
      <c r="AY130" s="3" t="s">
        <v>6289</v>
      </c>
      <c r="AZ130" s="3" t="s">
        <v>6289</v>
      </c>
    </row>
    <row r="131" spans="1:52">
      <c r="A131" t="s">
        <v>129</v>
      </c>
      <c r="B131" s="3" t="s">
        <v>18099</v>
      </c>
      <c r="C131">
        <v>8</v>
      </c>
      <c r="D131">
        <v>3</v>
      </c>
      <c r="E131">
        <v>49</v>
      </c>
      <c r="F131">
        <v>8</v>
      </c>
      <c r="G131">
        <v>5391</v>
      </c>
      <c r="H131">
        <v>49</v>
      </c>
      <c r="I131" s="16">
        <f t="shared" si="8"/>
        <v>918</v>
      </c>
      <c r="J131" s="16">
        <f t="shared" si="9"/>
        <v>816.69176832171183</v>
      </c>
      <c r="K131">
        <v>0</v>
      </c>
      <c r="L131">
        <v>11</v>
      </c>
      <c r="M131">
        <v>0</v>
      </c>
      <c r="N131">
        <v>37</v>
      </c>
      <c r="O131">
        <f t="shared" si="10"/>
        <v>12</v>
      </c>
      <c r="P131" s="16">
        <f t="shared" si="11"/>
        <v>7.5581082289154873</v>
      </c>
      <c r="Q131" s="16">
        <v>428.234146249459</v>
      </c>
      <c r="R131" s="16">
        <v>1527.8253874899401</v>
      </c>
      <c r="S131" s="16">
        <v>1265.0752114679401</v>
      </c>
      <c r="T131" s="16">
        <v>4.8924613265278296</v>
      </c>
      <c r="U131" s="16">
        <v>121.975781551461</v>
      </c>
      <c r="V131" s="16">
        <v>4.8659596096520001</v>
      </c>
      <c r="W131" s="16">
        <v>0</v>
      </c>
      <c r="X131" s="16">
        <v>12.3527094959999</v>
      </c>
      <c r="Y131" s="16">
        <v>0</v>
      </c>
      <c r="Z131" s="16">
        <v>57.038886635473098</v>
      </c>
      <c r="AA131" t="s">
        <v>129</v>
      </c>
      <c r="AB131" s="16">
        <v>342.226054382646</v>
      </c>
      <c r="AC131" s="16">
        <v>-3.5186345956014899</v>
      </c>
      <c r="AD131" s="16">
        <v>1.1233048214592001</v>
      </c>
      <c r="AE131" s="16">
        <v>-3.1323951685978701</v>
      </c>
      <c r="AF131">
        <v>1.73386333607024E-3</v>
      </c>
      <c r="AG131">
        <v>4.6756675236126498E-2</v>
      </c>
      <c r="AH131" s="3" t="s">
        <v>129</v>
      </c>
      <c r="AI131" s="20" t="s">
        <v>18097</v>
      </c>
      <c r="AJ131" s="20" t="s">
        <v>18098</v>
      </c>
      <c r="AK131" s="20" t="s">
        <v>129</v>
      </c>
      <c r="AL131" s="3" t="s">
        <v>18100</v>
      </c>
      <c r="AM131" s="20" t="s">
        <v>6289</v>
      </c>
      <c r="AN131" s="3" t="s">
        <v>6289</v>
      </c>
      <c r="AO131" s="20" t="s">
        <v>6289</v>
      </c>
      <c r="AP131" s="3" t="s">
        <v>6289</v>
      </c>
      <c r="AQ131" s="20" t="s">
        <v>6289</v>
      </c>
      <c r="AR131" s="3" t="s">
        <v>6289</v>
      </c>
      <c r="AS131" s="20" t="s">
        <v>18101</v>
      </c>
      <c r="AT131" s="3" t="s">
        <v>18102</v>
      </c>
      <c r="AU131" s="20" t="s">
        <v>6289</v>
      </c>
      <c r="AV131" s="3" t="s">
        <v>6289</v>
      </c>
      <c r="AW131" s="20" t="s">
        <v>6289</v>
      </c>
      <c r="AX131" s="3" t="s">
        <v>6289</v>
      </c>
      <c r="AY131" s="3" t="s">
        <v>6289</v>
      </c>
      <c r="AZ131" s="3" t="s">
        <v>6289</v>
      </c>
    </row>
    <row r="132" spans="1:52">
      <c r="A132" t="s">
        <v>131</v>
      </c>
      <c r="B132" s="3" t="s">
        <v>18510</v>
      </c>
      <c r="C132">
        <v>9</v>
      </c>
      <c r="D132">
        <v>11</v>
      </c>
      <c r="E132">
        <v>2</v>
      </c>
      <c r="F132">
        <v>9</v>
      </c>
      <c r="G132">
        <v>21</v>
      </c>
      <c r="H132">
        <v>2</v>
      </c>
      <c r="I132" s="16">
        <f t="shared" si="8"/>
        <v>9</v>
      </c>
      <c r="J132" s="16">
        <f t="shared" si="9"/>
        <v>2.6140645235596871</v>
      </c>
      <c r="K132">
        <v>0</v>
      </c>
      <c r="L132">
        <v>0</v>
      </c>
      <c r="M132">
        <v>0</v>
      </c>
      <c r="N132">
        <v>0</v>
      </c>
      <c r="O132">
        <f t="shared" si="10"/>
        <v>0</v>
      </c>
      <c r="P132" s="16">
        <f t="shared" si="11"/>
        <v>0</v>
      </c>
      <c r="Q132" s="16">
        <v>3.1430029082529098</v>
      </c>
      <c r="R132" s="16">
        <v>5.95146227736761</v>
      </c>
      <c r="S132" s="16">
        <v>3.8266037854444699</v>
      </c>
      <c r="T132" s="16">
        <v>17.939024863935401</v>
      </c>
      <c r="U132" s="16">
        <v>4.9786033286310696</v>
      </c>
      <c r="V132" s="16">
        <v>5.4742045608585004</v>
      </c>
      <c r="W132" s="16">
        <v>0</v>
      </c>
      <c r="X132" s="16">
        <v>0</v>
      </c>
      <c r="Y132" s="16">
        <v>0</v>
      </c>
      <c r="Z132" s="16">
        <v>0</v>
      </c>
      <c r="AA132" t="s">
        <v>131</v>
      </c>
      <c r="AB132" s="16">
        <v>4.1312901724489901</v>
      </c>
      <c r="AC132" s="16">
        <v>-3.15852153953043</v>
      </c>
      <c r="AD132" s="16">
        <v>1.0103979416978399</v>
      </c>
      <c r="AE132" s="16">
        <v>-3.1260173929322801</v>
      </c>
      <c r="AF132">
        <v>1.77191071694453E-3</v>
      </c>
      <c r="AG132">
        <v>4.6756675236126498E-2</v>
      </c>
      <c r="AH132" s="3" t="s">
        <v>131</v>
      </c>
      <c r="AI132" s="20" t="s">
        <v>18508</v>
      </c>
      <c r="AJ132" s="20" t="s">
        <v>18509</v>
      </c>
      <c r="AK132" s="20" t="s">
        <v>131</v>
      </c>
      <c r="AL132" s="3" t="s">
        <v>18511</v>
      </c>
      <c r="AM132" s="20" t="s">
        <v>18512</v>
      </c>
      <c r="AN132" s="3" t="s">
        <v>18513</v>
      </c>
      <c r="AO132" s="20" t="s">
        <v>18514</v>
      </c>
      <c r="AP132" s="3" t="s">
        <v>18515</v>
      </c>
      <c r="AQ132" s="20" t="s">
        <v>18516</v>
      </c>
      <c r="AR132" s="3" t="s">
        <v>18517</v>
      </c>
      <c r="AS132" s="20" t="s">
        <v>6289</v>
      </c>
      <c r="AT132" s="3" t="s">
        <v>6289</v>
      </c>
      <c r="AU132" s="20" t="s">
        <v>6289</v>
      </c>
      <c r="AV132" s="3" t="s">
        <v>6289</v>
      </c>
      <c r="AW132" s="20" t="s">
        <v>6289</v>
      </c>
      <c r="AX132" s="3" t="s">
        <v>6289</v>
      </c>
      <c r="AY132" s="3" t="s">
        <v>15346</v>
      </c>
      <c r="AZ132" s="3" t="s">
        <v>15346</v>
      </c>
    </row>
    <row r="133" spans="1:52">
      <c r="A133" t="s">
        <v>132</v>
      </c>
      <c r="B133" s="3" t="s">
        <v>9924</v>
      </c>
      <c r="C133">
        <v>8</v>
      </c>
      <c r="D133">
        <v>14</v>
      </c>
      <c r="E133">
        <v>20</v>
      </c>
      <c r="F133">
        <v>8</v>
      </c>
      <c r="G133">
        <v>2221</v>
      </c>
      <c r="H133">
        <v>20</v>
      </c>
      <c r="I133" s="16">
        <f t="shared" si="8"/>
        <v>381.83333333333331</v>
      </c>
      <c r="J133" s="16">
        <f t="shared" si="9"/>
        <v>335.79031293242997</v>
      </c>
      <c r="K133">
        <v>0</v>
      </c>
      <c r="L133">
        <v>4</v>
      </c>
      <c r="M133">
        <v>0</v>
      </c>
      <c r="N133">
        <v>27</v>
      </c>
      <c r="O133">
        <f t="shared" si="10"/>
        <v>7.75</v>
      </c>
      <c r="P133" s="16">
        <f t="shared" si="11"/>
        <v>5.6166604846652426</v>
      </c>
      <c r="Q133" s="16">
        <v>290.25631857715598</v>
      </c>
      <c r="R133" s="16">
        <v>629.43798657302204</v>
      </c>
      <c r="S133" s="16">
        <v>469.396731014522</v>
      </c>
      <c r="T133" s="16">
        <v>22.831486190463199</v>
      </c>
      <c r="U133" s="16">
        <v>49.786033286310698</v>
      </c>
      <c r="V133" s="16">
        <v>4.8659596096520001</v>
      </c>
      <c r="W133" s="16">
        <v>0</v>
      </c>
      <c r="X133" s="16">
        <v>4.49189436218178</v>
      </c>
      <c r="Y133" s="16">
        <v>0</v>
      </c>
      <c r="Z133" s="16">
        <v>41.622971328588498</v>
      </c>
      <c r="AA133" t="s">
        <v>132</v>
      </c>
      <c r="AB133" s="16">
        <v>151.26893809418999</v>
      </c>
      <c r="AC133" s="16">
        <v>-3.31594285180703</v>
      </c>
      <c r="AD133" s="16">
        <v>1.06100226115369</v>
      </c>
      <c r="AE133" s="16">
        <v>-3.1252929170965098</v>
      </c>
      <c r="AF133">
        <v>1.7762808662447501E-3</v>
      </c>
      <c r="AG133">
        <v>4.6756675236126498E-2</v>
      </c>
      <c r="AH133" s="3" t="s">
        <v>132</v>
      </c>
      <c r="AI133" s="20" t="s">
        <v>23767</v>
      </c>
      <c r="AJ133" s="20" t="s">
        <v>23768</v>
      </c>
      <c r="AK133" s="20" t="s">
        <v>132</v>
      </c>
      <c r="AL133" s="3" t="s">
        <v>6289</v>
      </c>
      <c r="AM133" s="20" t="s">
        <v>6289</v>
      </c>
      <c r="AN133" s="3" t="s">
        <v>6289</v>
      </c>
      <c r="AO133" s="20" t="s">
        <v>6289</v>
      </c>
      <c r="AP133" s="3" t="s">
        <v>6289</v>
      </c>
      <c r="AQ133" s="20" t="s">
        <v>6289</v>
      </c>
      <c r="AR133" s="3" t="s">
        <v>6289</v>
      </c>
      <c r="AS133" s="20" t="s">
        <v>6289</v>
      </c>
      <c r="AT133" s="3" t="s">
        <v>6289</v>
      </c>
      <c r="AU133" s="20" t="s">
        <v>6289</v>
      </c>
      <c r="AV133" s="3" t="s">
        <v>6289</v>
      </c>
      <c r="AW133" s="20" t="s">
        <v>6289</v>
      </c>
      <c r="AX133" s="3" t="s">
        <v>6289</v>
      </c>
      <c r="AY133" s="3" t="s">
        <v>6289</v>
      </c>
      <c r="AZ133" s="3" t="s">
        <v>6289</v>
      </c>
    </row>
    <row r="134" spans="1:52">
      <c r="A134" t="s">
        <v>133</v>
      </c>
      <c r="B134" s="3" t="s">
        <v>25418</v>
      </c>
      <c r="C134">
        <v>19</v>
      </c>
      <c r="D134">
        <v>15</v>
      </c>
      <c r="E134">
        <v>17</v>
      </c>
      <c r="F134">
        <v>19</v>
      </c>
      <c r="G134">
        <v>442</v>
      </c>
      <c r="H134">
        <v>17</v>
      </c>
      <c r="I134" s="16">
        <f t="shared" si="8"/>
        <v>88.166666666666671</v>
      </c>
      <c r="J134" s="16">
        <f t="shared" si="9"/>
        <v>64.603240659456901</v>
      </c>
      <c r="K134">
        <v>0</v>
      </c>
      <c r="L134">
        <v>13</v>
      </c>
      <c r="M134">
        <v>0</v>
      </c>
      <c r="N134">
        <v>9</v>
      </c>
      <c r="O134">
        <f t="shared" si="10"/>
        <v>5.5</v>
      </c>
      <c r="P134" s="16">
        <f t="shared" si="11"/>
        <v>2.8394541729001368</v>
      </c>
      <c r="Q134" s="16">
        <v>63.488658746708801</v>
      </c>
      <c r="R134" s="16">
        <v>125.264110790309</v>
      </c>
      <c r="S134" s="16">
        <v>116.583861996542</v>
      </c>
      <c r="T134" s="16">
        <v>24.462306632639098</v>
      </c>
      <c r="U134" s="16">
        <v>42.318128293364097</v>
      </c>
      <c r="V134" s="16">
        <v>11.5566540729235</v>
      </c>
      <c r="W134" s="16">
        <v>0</v>
      </c>
      <c r="X134" s="16">
        <v>14.5986566770908</v>
      </c>
      <c r="Y134" s="16">
        <v>0</v>
      </c>
      <c r="Z134" s="16">
        <v>13.874323776196199</v>
      </c>
      <c r="AA134" t="s">
        <v>133</v>
      </c>
      <c r="AB134" s="16">
        <v>41.214670098577301</v>
      </c>
      <c r="AC134" s="16">
        <v>-2.6275603686833802</v>
      </c>
      <c r="AD134" s="16">
        <v>0.84082538430459197</v>
      </c>
      <c r="AE134" s="16">
        <v>-3.1249774539769799</v>
      </c>
      <c r="AF134">
        <v>1.7781868828163001E-3</v>
      </c>
      <c r="AG134">
        <v>4.6756675236126498E-2</v>
      </c>
      <c r="AH134" s="3" t="s">
        <v>133</v>
      </c>
      <c r="AI134" s="20" t="s">
        <v>25416</v>
      </c>
      <c r="AJ134" s="20" t="s">
        <v>25417</v>
      </c>
      <c r="AK134" s="20" t="s">
        <v>133</v>
      </c>
      <c r="AL134" s="3" t="s">
        <v>6289</v>
      </c>
      <c r="AM134" s="20" t="s">
        <v>6289</v>
      </c>
      <c r="AN134" s="3" t="s">
        <v>6289</v>
      </c>
      <c r="AO134" s="20" t="s">
        <v>6289</v>
      </c>
      <c r="AP134" s="3" t="s">
        <v>6289</v>
      </c>
      <c r="AQ134" s="20" t="s">
        <v>6289</v>
      </c>
      <c r="AR134" s="3" t="s">
        <v>6289</v>
      </c>
      <c r="AS134" s="20" t="s">
        <v>6844</v>
      </c>
      <c r="AT134" s="3" t="s">
        <v>6845</v>
      </c>
      <c r="AU134" s="20" t="s">
        <v>6289</v>
      </c>
      <c r="AV134" s="3" t="s">
        <v>6289</v>
      </c>
      <c r="AW134" s="20" t="s">
        <v>6289</v>
      </c>
      <c r="AX134" s="3" t="s">
        <v>6289</v>
      </c>
      <c r="AY134" s="3" t="s">
        <v>6289</v>
      </c>
      <c r="AZ134" s="3" t="s">
        <v>16973</v>
      </c>
    </row>
    <row r="135" spans="1:52">
      <c r="A135" t="s">
        <v>128</v>
      </c>
      <c r="B135" s="3" t="s">
        <v>6852</v>
      </c>
      <c r="C135">
        <v>9</v>
      </c>
      <c r="D135">
        <v>5</v>
      </c>
      <c r="E135">
        <v>2</v>
      </c>
      <c r="F135">
        <v>9</v>
      </c>
      <c r="G135">
        <v>68</v>
      </c>
      <c r="H135">
        <v>2</v>
      </c>
      <c r="I135" s="16">
        <f t="shared" si="8"/>
        <v>15.833333333333334</v>
      </c>
      <c r="J135" s="16">
        <f t="shared" si="9"/>
        <v>9.5957648837236373</v>
      </c>
      <c r="K135">
        <v>0</v>
      </c>
      <c r="L135">
        <v>2</v>
      </c>
      <c r="M135">
        <v>0</v>
      </c>
      <c r="N135">
        <v>1</v>
      </c>
      <c r="O135">
        <f t="shared" si="10"/>
        <v>0.75</v>
      </c>
      <c r="P135" s="16">
        <f t="shared" si="11"/>
        <v>0.41457809879442498</v>
      </c>
      <c r="Q135" s="16">
        <v>15.557864395851899</v>
      </c>
      <c r="R135" s="16">
        <v>19.271401660047498</v>
      </c>
      <c r="S135" s="16">
        <v>19.388125846251999</v>
      </c>
      <c r="T135" s="16">
        <v>8.1541022108797101</v>
      </c>
      <c r="U135" s="16">
        <v>4.9786033286310696</v>
      </c>
      <c r="V135" s="16">
        <v>5.4742045608585004</v>
      </c>
      <c r="W135" s="16">
        <v>0</v>
      </c>
      <c r="X135" s="16">
        <v>2.24594718109089</v>
      </c>
      <c r="Y135" s="16">
        <v>0</v>
      </c>
      <c r="Z135" s="16">
        <v>1.54159153068846</v>
      </c>
      <c r="AA135" t="s">
        <v>128</v>
      </c>
      <c r="AB135" s="16">
        <v>7.6611840714300099</v>
      </c>
      <c r="AC135" s="16">
        <v>-2.7438647156618599</v>
      </c>
      <c r="AD135" s="16">
        <v>0.87823105301766502</v>
      </c>
      <c r="AE135" s="16">
        <v>-3.12430846783856</v>
      </c>
      <c r="AF135">
        <v>1.78223509494631E-3</v>
      </c>
      <c r="AG135">
        <v>4.6756675236126498E-2</v>
      </c>
      <c r="AH135" s="3" t="s">
        <v>128</v>
      </c>
      <c r="AI135" s="20" t="s">
        <v>6850</v>
      </c>
      <c r="AJ135" s="20" t="s">
        <v>6851</v>
      </c>
      <c r="AK135" s="20" t="s">
        <v>128</v>
      </c>
      <c r="AL135" s="3" t="s">
        <v>6289</v>
      </c>
      <c r="AM135" s="20" t="s">
        <v>6539</v>
      </c>
      <c r="AN135" s="3" t="s">
        <v>6540</v>
      </c>
      <c r="AO135" s="20" t="s">
        <v>6541</v>
      </c>
      <c r="AP135" s="3" t="s">
        <v>6542</v>
      </c>
      <c r="AQ135" s="20" t="s">
        <v>6543</v>
      </c>
      <c r="AR135" s="3" t="s">
        <v>6544</v>
      </c>
      <c r="AS135" s="20" t="s">
        <v>6289</v>
      </c>
      <c r="AT135" s="3" t="s">
        <v>6289</v>
      </c>
      <c r="AU135" s="20" t="s">
        <v>6289</v>
      </c>
      <c r="AV135" s="3" t="s">
        <v>6289</v>
      </c>
      <c r="AW135" s="20" t="s">
        <v>6289</v>
      </c>
      <c r="AX135" s="3" t="s">
        <v>6289</v>
      </c>
      <c r="AY135" s="3" t="s">
        <v>6289</v>
      </c>
      <c r="AZ135" s="3" t="s">
        <v>6289</v>
      </c>
    </row>
    <row r="136" spans="1:52">
      <c r="A136" t="s">
        <v>130</v>
      </c>
      <c r="B136" s="3" t="s">
        <v>15667</v>
      </c>
      <c r="C136">
        <v>4</v>
      </c>
      <c r="D136">
        <v>0</v>
      </c>
      <c r="E136">
        <v>6</v>
      </c>
      <c r="F136">
        <v>4</v>
      </c>
      <c r="G136">
        <v>752</v>
      </c>
      <c r="H136">
        <v>6</v>
      </c>
      <c r="I136" s="16">
        <f t="shared" si="8"/>
        <v>128.66666666666666</v>
      </c>
      <c r="J136" s="16">
        <f t="shared" si="9"/>
        <v>113.80750479712729</v>
      </c>
      <c r="K136">
        <v>0</v>
      </c>
      <c r="L136">
        <v>1</v>
      </c>
      <c r="M136">
        <v>0</v>
      </c>
      <c r="N136">
        <v>6</v>
      </c>
      <c r="O136">
        <f t="shared" si="10"/>
        <v>1.75</v>
      </c>
      <c r="P136" s="16">
        <f t="shared" si="11"/>
        <v>1.2437342963832749</v>
      </c>
      <c r="Q136" s="16">
        <v>82.346676196226298</v>
      </c>
      <c r="R136" s="16">
        <v>213.119030122878</v>
      </c>
      <c r="S136" s="16">
        <v>216.84088117518701</v>
      </c>
      <c r="T136" s="16">
        <v>0</v>
      </c>
      <c r="U136" s="16">
        <v>14.935809985893201</v>
      </c>
      <c r="V136" s="16">
        <v>2.4329798048260001</v>
      </c>
      <c r="W136" s="16">
        <v>0</v>
      </c>
      <c r="X136" s="16">
        <v>1.1229735905454401</v>
      </c>
      <c r="Y136" s="16">
        <v>0</v>
      </c>
      <c r="Z136" s="16">
        <v>9.2495491841307693</v>
      </c>
      <c r="AA136" t="s">
        <v>130</v>
      </c>
      <c r="AB136" s="16">
        <v>54.004790005968701</v>
      </c>
      <c r="AC136" s="16">
        <v>-3.5006572597522698</v>
      </c>
      <c r="AD136" s="16">
        <v>1.1209540825911</v>
      </c>
      <c r="AE136" s="16">
        <v>-3.1229265445560901</v>
      </c>
      <c r="AF136">
        <v>1.7906243159877E-3</v>
      </c>
      <c r="AG136">
        <v>4.6756675236126498E-2</v>
      </c>
      <c r="AH136" s="3" t="s">
        <v>130</v>
      </c>
      <c r="AI136" s="20" t="s">
        <v>18391</v>
      </c>
      <c r="AJ136" s="20" t="s">
        <v>18392</v>
      </c>
      <c r="AK136" s="20" t="s">
        <v>130</v>
      </c>
      <c r="AL136" s="3" t="s">
        <v>6289</v>
      </c>
      <c r="AM136" s="20" t="s">
        <v>6289</v>
      </c>
      <c r="AN136" s="3" t="s">
        <v>6289</v>
      </c>
      <c r="AO136" s="20" t="s">
        <v>6289</v>
      </c>
      <c r="AP136" s="3" t="s">
        <v>6289</v>
      </c>
      <c r="AQ136" s="20" t="s">
        <v>6289</v>
      </c>
      <c r="AR136" s="3" t="s">
        <v>6289</v>
      </c>
      <c r="AS136" s="20" t="s">
        <v>6289</v>
      </c>
      <c r="AT136" s="3" t="s">
        <v>6289</v>
      </c>
      <c r="AU136" s="20" t="s">
        <v>6289</v>
      </c>
      <c r="AV136" s="3" t="s">
        <v>6289</v>
      </c>
      <c r="AW136" s="20" t="s">
        <v>6289</v>
      </c>
      <c r="AX136" s="3" t="s">
        <v>6289</v>
      </c>
      <c r="AY136" s="3" t="s">
        <v>6289</v>
      </c>
      <c r="AZ136" s="3" t="s">
        <v>6289</v>
      </c>
    </row>
    <row r="137" spans="1:52">
      <c r="A137" t="s">
        <v>134</v>
      </c>
      <c r="B137" s="3" t="s">
        <v>23344</v>
      </c>
      <c r="C137">
        <v>31</v>
      </c>
      <c r="D137">
        <v>30</v>
      </c>
      <c r="E137">
        <v>5</v>
      </c>
      <c r="F137">
        <v>31</v>
      </c>
      <c r="G137">
        <v>311</v>
      </c>
      <c r="H137">
        <v>5</v>
      </c>
      <c r="I137" s="16">
        <f t="shared" si="8"/>
        <v>68.833333333333329</v>
      </c>
      <c r="J137" s="16">
        <f t="shared" si="9"/>
        <v>44.461229469346961</v>
      </c>
      <c r="K137">
        <v>0</v>
      </c>
      <c r="L137">
        <v>18</v>
      </c>
      <c r="M137">
        <v>0</v>
      </c>
      <c r="N137">
        <v>2</v>
      </c>
      <c r="O137">
        <f t="shared" si="10"/>
        <v>5</v>
      </c>
      <c r="P137" s="16">
        <f t="shared" si="11"/>
        <v>3.7749172176353749</v>
      </c>
      <c r="Q137" s="16">
        <v>67.888862818262893</v>
      </c>
      <c r="R137" s="16">
        <v>88.1383222981584</v>
      </c>
      <c r="S137" s="16">
        <v>118.114503510719</v>
      </c>
      <c r="T137" s="16">
        <v>48.924613265278303</v>
      </c>
      <c r="U137" s="16">
        <v>12.446508321577699</v>
      </c>
      <c r="V137" s="16">
        <v>18.855593487401499</v>
      </c>
      <c r="W137" s="16">
        <v>0</v>
      </c>
      <c r="X137" s="16">
        <v>20.213524629818</v>
      </c>
      <c r="Y137" s="16">
        <v>0</v>
      </c>
      <c r="Z137" s="16">
        <v>3.08318306137692</v>
      </c>
      <c r="AA137" t="s">
        <v>134</v>
      </c>
      <c r="AB137" s="16">
        <v>37.7665111392593</v>
      </c>
      <c r="AC137" s="16">
        <v>-2.7168044520194798</v>
      </c>
      <c r="AD137" s="16">
        <v>0.87134335039633204</v>
      </c>
      <c r="AE137" s="16">
        <v>-3.1179493718334199</v>
      </c>
      <c r="AF137">
        <v>1.82114084350172E-3</v>
      </c>
      <c r="AG137">
        <v>4.7201272677129903E-2</v>
      </c>
      <c r="AH137" s="3" t="s">
        <v>134</v>
      </c>
      <c r="AI137" s="20" t="s">
        <v>23342</v>
      </c>
      <c r="AJ137" s="20" t="s">
        <v>23343</v>
      </c>
      <c r="AK137" s="20" t="s">
        <v>134</v>
      </c>
      <c r="AL137" s="3" t="s">
        <v>23345</v>
      </c>
      <c r="AM137" s="20" t="s">
        <v>6289</v>
      </c>
      <c r="AN137" s="3" t="s">
        <v>6289</v>
      </c>
      <c r="AO137" s="20" t="s">
        <v>6289</v>
      </c>
      <c r="AP137" s="3" t="s">
        <v>6289</v>
      </c>
      <c r="AQ137" s="20" t="s">
        <v>6289</v>
      </c>
      <c r="AR137" s="3" t="s">
        <v>6289</v>
      </c>
      <c r="AS137" s="20" t="s">
        <v>6398</v>
      </c>
      <c r="AT137" s="3" t="s">
        <v>6399</v>
      </c>
      <c r="AU137" s="20" t="s">
        <v>6289</v>
      </c>
      <c r="AV137" s="3" t="s">
        <v>6289</v>
      </c>
      <c r="AW137" s="20" t="s">
        <v>6289</v>
      </c>
      <c r="AX137" s="3" t="s">
        <v>6289</v>
      </c>
      <c r="AY137" s="3" t="s">
        <v>6289</v>
      </c>
      <c r="AZ137" s="3" t="s">
        <v>6289</v>
      </c>
    </row>
    <row r="138" spans="1:52">
      <c r="A138" t="s">
        <v>135</v>
      </c>
      <c r="B138" s="3" t="s">
        <v>11808</v>
      </c>
      <c r="C138">
        <v>2</v>
      </c>
      <c r="D138">
        <v>3</v>
      </c>
      <c r="E138">
        <v>5</v>
      </c>
      <c r="F138">
        <v>2</v>
      </c>
      <c r="G138">
        <v>42</v>
      </c>
      <c r="H138">
        <v>5</v>
      </c>
      <c r="I138" s="16">
        <f t="shared" si="8"/>
        <v>9.8333333333333339</v>
      </c>
      <c r="J138" s="16">
        <f t="shared" si="9"/>
        <v>5.8945203681360177</v>
      </c>
      <c r="K138">
        <v>0</v>
      </c>
      <c r="L138">
        <v>0</v>
      </c>
      <c r="M138">
        <v>0</v>
      </c>
      <c r="N138">
        <v>1</v>
      </c>
      <c r="O138">
        <f t="shared" si="10"/>
        <v>0.25</v>
      </c>
      <c r="P138" s="16">
        <f t="shared" si="11"/>
        <v>0.21650635094610965</v>
      </c>
      <c r="Q138" s="16">
        <v>9.9004591609966699</v>
      </c>
      <c r="R138" s="16">
        <v>11.902924554735201</v>
      </c>
      <c r="S138" s="16">
        <v>20.4085535223705</v>
      </c>
      <c r="T138" s="16">
        <v>4.8924613265278296</v>
      </c>
      <c r="U138" s="16">
        <v>12.446508321577699</v>
      </c>
      <c r="V138" s="16">
        <v>1.216489902413</v>
      </c>
      <c r="W138" s="16">
        <v>0</v>
      </c>
      <c r="X138" s="16">
        <v>0</v>
      </c>
      <c r="Y138" s="16">
        <v>0</v>
      </c>
      <c r="Z138" s="16">
        <v>1.54159153068846</v>
      </c>
      <c r="AA138" t="s">
        <v>135</v>
      </c>
      <c r="AB138" s="16">
        <v>6.23089883193094</v>
      </c>
      <c r="AC138" s="16">
        <v>-3.08565938421859</v>
      </c>
      <c r="AD138" s="16">
        <v>0.99090902186321705</v>
      </c>
      <c r="AE138" s="16">
        <v>-3.1139684028878798</v>
      </c>
      <c r="AF138">
        <v>1.8458925646218001E-3</v>
      </c>
      <c r="AG138">
        <v>4.74910153206742E-2</v>
      </c>
      <c r="AH138" s="3" t="s">
        <v>135</v>
      </c>
      <c r="AI138" s="20" t="s">
        <v>11806</v>
      </c>
      <c r="AJ138" s="20" t="s">
        <v>11807</v>
      </c>
      <c r="AK138" s="20" t="s">
        <v>135</v>
      </c>
      <c r="AL138" s="3" t="s">
        <v>11809</v>
      </c>
      <c r="AM138" s="20" t="s">
        <v>11810</v>
      </c>
      <c r="AN138" s="3" t="s">
        <v>11811</v>
      </c>
      <c r="AO138" s="20" t="s">
        <v>11812</v>
      </c>
      <c r="AP138" s="3" t="s">
        <v>11813</v>
      </c>
      <c r="AQ138" s="20" t="s">
        <v>11814</v>
      </c>
      <c r="AR138" s="3" t="s">
        <v>11815</v>
      </c>
      <c r="AS138" s="20" t="s">
        <v>6289</v>
      </c>
      <c r="AT138" s="3" t="s">
        <v>6289</v>
      </c>
      <c r="AU138" s="20" t="s">
        <v>6289</v>
      </c>
      <c r="AV138" s="3" t="s">
        <v>6289</v>
      </c>
      <c r="AW138" s="20" t="s">
        <v>6289</v>
      </c>
      <c r="AX138" s="3" t="s">
        <v>6289</v>
      </c>
      <c r="AY138" s="3" t="s">
        <v>6289</v>
      </c>
      <c r="AZ138" s="3" t="s">
        <v>6602</v>
      </c>
    </row>
    <row r="139" spans="1:52">
      <c r="A139" t="s">
        <v>136</v>
      </c>
      <c r="B139" s="3" t="s">
        <v>8382</v>
      </c>
      <c r="C139">
        <v>30</v>
      </c>
      <c r="D139">
        <v>26</v>
      </c>
      <c r="E139">
        <v>14</v>
      </c>
      <c r="F139">
        <v>30</v>
      </c>
      <c r="G139">
        <v>432</v>
      </c>
      <c r="H139">
        <v>14</v>
      </c>
      <c r="I139" s="16">
        <f t="shared" si="8"/>
        <v>91</v>
      </c>
      <c r="J139" s="16">
        <f t="shared" si="9"/>
        <v>62.317734233522962</v>
      </c>
      <c r="K139">
        <v>5</v>
      </c>
      <c r="L139">
        <v>11</v>
      </c>
      <c r="M139">
        <v>0</v>
      </c>
      <c r="N139">
        <v>14</v>
      </c>
      <c r="O139">
        <f t="shared" si="10"/>
        <v>7.5</v>
      </c>
      <c r="P139" s="16">
        <f t="shared" si="11"/>
        <v>2.7041634565979922</v>
      </c>
      <c r="Q139" s="16">
        <v>160.60744861172401</v>
      </c>
      <c r="R139" s="16">
        <v>122.430081134419</v>
      </c>
      <c r="S139" s="16">
        <v>160.20714515060899</v>
      </c>
      <c r="T139" s="16">
        <v>42.4013314965745</v>
      </c>
      <c r="U139" s="16">
        <v>34.850223300417497</v>
      </c>
      <c r="V139" s="16">
        <v>18.247348536194998</v>
      </c>
      <c r="W139" s="16">
        <v>0</v>
      </c>
      <c r="X139" s="16">
        <v>12.3527094959999</v>
      </c>
      <c r="Y139" s="16">
        <v>21.830647002492199</v>
      </c>
      <c r="Z139" s="16">
        <v>21.582281429638499</v>
      </c>
      <c r="AA139" t="s">
        <v>136</v>
      </c>
      <c r="AB139" s="16">
        <v>59.450921615806898</v>
      </c>
      <c r="AC139" s="16">
        <v>-2.4041460540358099</v>
      </c>
      <c r="AD139" s="16">
        <v>0.77296798979006998</v>
      </c>
      <c r="AE139" s="16">
        <v>-3.1102789323640101</v>
      </c>
      <c r="AF139">
        <v>1.8691074793750701E-3</v>
      </c>
      <c r="AG139">
        <v>4.7737277885645003E-2</v>
      </c>
      <c r="AH139" s="3" t="s">
        <v>136</v>
      </c>
      <c r="AI139" s="20" t="s">
        <v>8380</v>
      </c>
      <c r="AJ139" s="20" t="s">
        <v>8381</v>
      </c>
      <c r="AK139" s="20" t="s">
        <v>136</v>
      </c>
      <c r="AL139" s="3" t="s">
        <v>8383</v>
      </c>
      <c r="AM139" s="20" t="s">
        <v>6289</v>
      </c>
      <c r="AN139" s="3" t="s">
        <v>6289</v>
      </c>
      <c r="AO139" s="20" t="s">
        <v>6289</v>
      </c>
      <c r="AP139" s="3" t="s">
        <v>6289</v>
      </c>
      <c r="AQ139" s="20" t="s">
        <v>6289</v>
      </c>
      <c r="AR139" s="3" t="s">
        <v>6289</v>
      </c>
      <c r="AS139" s="20" t="s">
        <v>6289</v>
      </c>
      <c r="AT139" s="3" t="s">
        <v>6289</v>
      </c>
      <c r="AU139" s="20" t="s">
        <v>6289</v>
      </c>
      <c r="AV139" s="3" t="s">
        <v>6289</v>
      </c>
      <c r="AW139" s="20" t="s">
        <v>6289</v>
      </c>
      <c r="AX139" s="3" t="s">
        <v>6289</v>
      </c>
      <c r="AY139" s="3" t="s">
        <v>6289</v>
      </c>
      <c r="AZ139" s="3" t="s">
        <v>6289</v>
      </c>
    </row>
    <row r="140" spans="1:52" ht="30">
      <c r="A140" t="s">
        <v>137</v>
      </c>
      <c r="B140" s="3" t="s">
        <v>9935</v>
      </c>
      <c r="C140">
        <v>34</v>
      </c>
      <c r="D140">
        <v>28</v>
      </c>
      <c r="E140">
        <v>12</v>
      </c>
      <c r="F140">
        <v>34</v>
      </c>
      <c r="G140">
        <v>494</v>
      </c>
      <c r="H140">
        <v>12</v>
      </c>
      <c r="I140" s="16">
        <f t="shared" si="8"/>
        <v>102.33333333333333</v>
      </c>
      <c r="J140" s="16">
        <f t="shared" si="9"/>
        <v>71.606046713430061</v>
      </c>
      <c r="K140">
        <v>1</v>
      </c>
      <c r="L140">
        <v>18</v>
      </c>
      <c r="M140">
        <v>0</v>
      </c>
      <c r="N140">
        <v>13</v>
      </c>
      <c r="O140">
        <f t="shared" si="10"/>
        <v>8</v>
      </c>
      <c r="P140" s="16">
        <f t="shared" si="11"/>
        <v>3.856812155135378</v>
      </c>
      <c r="Q140" s="16">
        <v>81.246625178337794</v>
      </c>
      <c r="R140" s="16">
        <v>140.00106500093301</v>
      </c>
      <c r="S140" s="16">
        <v>150.00286838942301</v>
      </c>
      <c r="T140" s="16">
        <v>45.662972380926398</v>
      </c>
      <c r="U140" s="16">
        <v>29.871619971786501</v>
      </c>
      <c r="V140" s="16">
        <v>20.680328341020999</v>
      </c>
      <c r="W140" s="16">
        <v>0</v>
      </c>
      <c r="X140" s="16">
        <v>20.213524629818</v>
      </c>
      <c r="Y140" s="16">
        <v>4.3661294004984397</v>
      </c>
      <c r="Z140" s="16">
        <v>20.040689898949999</v>
      </c>
      <c r="AA140" t="s">
        <v>137</v>
      </c>
      <c r="AB140" s="16">
        <v>51.208582319169501</v>
      </c>
      <c r="AC140" s="16">
        <v>-2.4147579017651601</v>
      </c>
      <c r="AD140" s="16">
        <v>0.78027194832259605</v>
      </c>
      <c r="AE140" s="16">
        <v>-3.0947644689218099</v>
      </c>
      <c r="AF140">
        <v>1.9696924343829002E-3</v>
      </c>
      <c r="AG140">
        <v>4.9760145980965099E-2</v>
      </c>
      <c r="AH140" s="3" t="s">
        <v>137</v>
      </c>
      <c r="AI140" s="20" t="s">
        <v>9933</v>
      </c>
      <c r="AJ140" s="20" t="s">
        <v>9934</v>
      </c>
      <c r="AK140" s="20" t="s">
        <v>137</v>
      </c>
      <c r="AL140" s="3" t="s">
        <v>9936</v>
      </c>
      <c r="AM140" s="20" t="s">
        <v>6289</v>
      </c>
      <c r="AN140" s="3" t="s">
        <v>6289</v>
      </c>
      <c r="AO140" s="20" t="s">
        <v>8420</v>
      </c>
      <c r="AP140" s="3" t="s">
        <v>8421</v>
      </c>
      <c r="AQ140" s="20" t="s">
        <v>6289</v>
      </c>
      <c r="AR140" s="3" t="s">
        <v>6289</v>
      </c>
      <c r="AS140" s="20" t="s">
        <v>6637</v>
      </c>
      <c r="AT140" s="3" t="s">
        <v>6638</v>
      </c>
      <c r="AU140" s="20" t="s">
        <v>6289</v>
      </c>
      <c r="AV140" s="3" t="s">
        <v>6289</v>
      </c>
      <c r="AW140" s="20" t="s">
        <v>6289</v>
      </c>
      <c r="AX140" s="3" t="s">
        <v>6289</v>
      </c>
      <c r="AY140" s="3" t="s">
        <v>6289</v>
      </c>
      <c r="AZ140" s="3" t="s">
        <v>9937</v>
      </c>
    </row>
    <row r="141" spans="1:52">
      <c r="A141" t="s">
        <v>138</v>
      </c>
      <c r="B141" s="3" t="s">
        <v>6511</v>
      </c>
      <c r="C141">
        <v>8</v>
      </c>
      <c r="D141">
        <v>0</v>
      </c>
      <c r="E141">
        <v>1</v>
      </c>
      <c r="F141">
        <v>8</v>
      </c>
      <c r="G141">
        <v>115</v>
      </c>
      <c r="H141">
        <v>1</v>
      </c>
      <c r="I141" s="16">
        <f t="shared" si="8"/>
        <v>22.166666666666668</v>
      </c>
      <c r="J141" s="16">
        <f t="shared" si="9"/>
        <v>17.002314657237225</v>
      </c>
      <c r="K141">
        <v>0</v>
      </c>
      <c r="L141">
        <v>1</v>
      </c>
      <c r="M141">
        <v>0</v>
      </c>
      <c r="N141">
        <v>0</v>
      </c>
      <c r="O141">
        <f t="shared" si="10"/>
        <v>0.25</v>
      </c>
      <c r="P141" s="16">
        <f t="shared" si="11"/>
        <v>0.21650635094610965</v>
      </c>
      <c r="Q141" s="16">
        <v>18.229416867866899</v>
      </c>
      <c r="R141" s="16">
        <v>32.5913410427274</v>
      </c>
      <c r="S141" s="16">
        <v>34.9496479070595</v>
      </c>
      <c r="T141" s="16">
        <v>0</v>
      </c>
      <c r="U141" s="16">
        <v>2.4893016643155401</v>
      </c>
      <c r="V141" s="16">
        <v>4.8659596096520001</v>
      </c>
      <c r="W141" s="16">
        <v>0</v>
      </c>
      <c r="X141" s="16">
        <v>1.1229735905454401</v>
      </c>
      <c r="Y141" s="16">
        <v>0</v>
      </c>
      <c r="Z141" s="16">
        <v>0</v>
      </c>
      <c r="AA141" t="s">
        <v>138</v>
      </c>
      <c r="AB141" s="16">
        <v>9.4248640682166798</v>
      </c>
      <c r="AC141" s="16">
        <v>-3.38128818460729</v>
      </c>
      <c r="AD141" s="16">
        <v>1.0929582810546601</v>
      </c>
      <c r="AE141" s="16">
        <v>-3.0937028825514701</v>
      </c>
      <c r="AF141">
        <v>1.97675344137015E-3</v>
      </c>
      <c r="AG141">
        <v>4.9760145980965099E-2</v>
      </c>
      <c r="AH141" s="3" t="s">
        <v>138</v>
      </c>
      <c r="AI141" s="20" t="s">
        <v>24026</v>
      </c>
      <c r="AJ141" s="20" t="s">
        <v>24027</v>
      </c>
      <c r="AK141" s="20" t="s">
        <v>138</v>
      </c>
      <c r="AL141" s="3" t="s">
        <v>6834</v>
      </c>
      <c r="AM141" s="20" t="s">
        <v>6289</v>
      </c>
      <c r="AN141" s="3" t="s">
        <v>6289</v>
      </c>
      <c r="AO141" s="20" t="s">
        <v>6513</v>
      </c>
      <c r="AP141" s="3" t="s">
        <v>6514</v>
      </c>
      <c r="AQ141" s="20" t="s">
        <v>6515</v>
      </c>
      <c r="AR141" s="3" t="s">
        <v>6516</v>
      </c>
      <c r="AS141" s="20" t="s">
        <v>6289</v>
      </c>
      <c r="AT141" s="3" t="s">
        <v>6289</v>
      </c>
      <c r="AU141" s="20" t="s">
        <v>6945</v>
      </c>
      <c r="AV141" s="3" t="s">
        <v>6946</v>
      </c>
      <c r="AW141" s="20" t="s">
        <v>6289</v>
      </c>
      <c r="AX141" s="3" t="s">
        <v>6289</v>
      </c>
      <c r="AY141" s="3" t="s">
        <v>6289</v>
      </c>
      <c r="AZ141" s="3" t="s">
        <v>6559</v>
      </c>
    </row>
    <row r="142" spans="1:52">
      <c r="A142" t="s">
        <v>139</v>
      </c>
      <c r="B142" s="3" t="s">
        <v>6406</v>
      </c>
      <c r="C142">
        <v>21</v>
      </c>
      <c r="D142">
        <v>1</v>
      </c>
      <c r="E142">
        <v>7</v>
      </c>
      <c r="F142">
        <v>21</v>
      </c>
      <c r="G142">
        <v>613</v>
      </c>
      <c r="H142">
        <v>7</v>
      </c>
      <c r="I142" s="16">
        <f t="shared" si="8"/>
        <v>111.66666666666667</v>
      </c>
      <c r="J142" s="16">
        <f t="shared" si="9"/>
        <v>91.580767833847275</v>
      </c>
      <c r="K142">
        <v>0</v>
      </c>
      <c r="L142">
        <v>7</v>
      </c>
      <c r="M142">
        <v>0</v>
      </c>
      <c r="N142">
        <v>7</v>
      </c>
      <c r="O142">
        <f t="shared" si="10"/>
        <v>3.5</v>
      </c>
      <c r="P142" s="16">
        <f t="shared" si="11"/>
        <v>1.75</v>
      </c>
      <c r="Q142" s="16">
        <v>88.004081431081502</v>
      </c>
      <c r="R142" s="16">
        <v>173.72601790601601</v>
      </c>
      <c r="S142" s="16">
        <v>136.73730859988299</v>
      </c>
      <c r="T142" s="16">
        <v>1.63082044217594</v>
      </c>
      <c r="U142" s="16">
        <v>17.425111650208802</v>
      </c>
      <c r="V142" s="16">
        <v>12.773143975336501</v>
      </c>
      <c r="W142" s="16">
        <v>0</v>
      </c>
      <c r="X142" s="16">
        <v>7.86081513381811</v>
      </c>
      <c r="Y142" s="16">
        <v>0</v>
      </c>
      <c r="Z142" s="16">
        <v>10.7911407148192</v>
      </c>
      <c r="AA142" t="s">
        <v>139</v>
      </c>
      <c r="AB142" s="16">
        <v>44.8948439853339</v>
      </c>
      <c r="AC142" s="16">
        <v>-3.0636373393243499</v>
      </c>
      <c r="AD142" s="16">
        <v>0.99165278666870305</v>
      </c>
      <c r="AE142" s="16">
        <v>-3.0894254324803998</v>
      </c>
      <c r="AF142">
        <v>2.0054404119994799E-3</v>
      </c>
      <c r="AG142">
        <v>5.0121685725615699E-2</v>
      </c>
      <c r="AH142" s="3" t="s">
        <v>139</v>
      </c>
      <c r="AI142" s="20" t="s">
        <v>20216</v>
      </c>
      <c r="AJ142" s="20" t="s">
        <v>20217</v>
      </c>
      <c r="AK142" s="20" t="s">
        <v>139</v>
      </c>
      <c r="AL142" s="3" t="s">
        <v>6289</v>
      </c>
      <c r="AM142" s="20" t="s">
        <v>6289</v>
      </c>
      <c r="AN142" s="3" t="s">
        <v>6289</v>
      </c>
      <c r="AO142" s="20" t="s">
        <v>6289</v>
      </c>
      <c r="AP142" s="3" t="s">
        <v>6289</v>
      </c>
      <c r="AQ142" s="20" t="s">
        <v>6289</v>
      </c>
      <c r="AR142" s="3" t="s">
        <v>6289</v>
      </c>
      <c r="AS142" s="20" t="s">
        <v>6289</v>
      </c>
      <c r="AT142" s="3" t="s">
        <v>6289</v>
      </c>
      <c r="AU142" s="20" t="s">
        <v>6289</v>
      </c>
      <c r="AV142" s="3" t="s">
        <v>6289</v>
      </c>
      <c r="AW142" s="20" t="s">
        <v>6289</v>
      </c>
      <c r="AX142" s="3" t="s">
        <v>6289</v>
      </c>
      <c r="AY142" s="3" t="s">
        <v>6289</v>
      </c>
      <c r="AZ142" s="3" t="s">
        <v>6289</v>
      </c>
    </row>
    <row r="143" spans="1:52" ht="30">
      <c r="A143" t="s">
        <v>140</v>
      </c>
      <c r="B143" s="3" t="s">
        <v>16187</v>
      </c>
      <c r="C143">
        <v>10</v>
      </c>
      <c r="D143">
        <v>7</v>
      </c>
      <c r="E143">
        <v>10</v>
      </c>
      <c r="F143">
        <v>10</v>
      </c>
      <c r="G143">
        <v>418</v>
      </c>
      <c r="H143">
        <v>10</v>
      </c>
      <c r="I143" s="16">
        <f t="shared" si="8"/>
        <v>77.5</v>
      </c>
      <c r="J143" s="16">
        <f t="shared" si="9"/>
        <v>62.168118839160641</v>
      </c>
      <c r="K143">
        <v>0</v>
      </c>
      <c r="L143">
        <v>1</v>
      </c>
      <c r="M143">
        <v>0</v>
      </c>
      <c r="N143">
        <v>10</v>
      </c>
      <c r="O143">
        <f t="shared" si="10"/>
        <v>2.75</v>
      </c>
      <c r="P143" s="16">
        <f t="shared" si="11"/>
        <v>2.1028254801575903</v>
      </c>
      <c r="Q143" s="16">
        <v>55.945451766901797</v>
      </c>
      <c r="R143" s="16">
        <v>118.462439616174</v>
      </c>
      <c r="S143" s="16">
        <v>122.961534972282</v>
      </c>
      <c r="T143" s="16">
        <v>11.415743095231599</v>
      </c>
      <c r="U143" s="16">
        <v>24.893016643155399</v>
      </c>
      <c r="V143" s="16">
        <v>6.0824495120649997</v>
      </c>
      <c r="W143" s="16">
        <v>0</v>
      </c>
      <c r="X143" s="16">
        <v>1.1229735905454401</v>
      </c>
      <c r="Y143" s="16">
        <v>0</v>
      </c>
      <c r="Z143" s="16">
        <v>15.4159153068846</v>
      </c>
      <c r="AA143" t="s">
        <v>140</v>
      </c>
      <c r="AB143" s="16">
        <v>35.629952450324097</v>
      </c>
      <c r="AC143" s="16">
        <v>-2.9761440609986902</v>
      </c>
      <c r="AD143" s="16">
        <v>0.96502887011657001</v>
      </c>
      <c r="AE143" s="16">
        <v>-3.08399484529326</v>
      </c>
      <c r="AF143">
        <v>2.0424113420748598E-3</v>
      </c>
      <c r="AG143">
        <v>5.0683668694467603E-2</v>
      </c>
      <c r="AH143" s="3" t="s">
        <v>140</v>
      </c>
      <c r="AI143" s="20" t="s">
        <v>16185</v>
      </c>
      <c r="AJ143" s="20" t="s">
        <v>16186</v>
      </c>
      <c r="AK143" s="20" t="s">
        <v>140</v>
      </c>
      <c r="AL143" s="3" t="s">
        <v>6289</v>
      </c>
      <c r="AM143" s="20" t="s">
        <v>6289</v>
      </c>
      <c r="AN143" s="3" t="s">
        <v>6289</v>
      </c>
      <c r="AO143" s="20" t="s">
        <v>16188</v>
      </c>
      <c r="AP143" s="3" t="s">
        <v>16189</v>
      </c>
      <c r="AQ143" s="20" t="s">
        <v>16190</v>
      </c>
      <c r="AR143" s="3" t="s">
        <v>16191</v>
      </c>
      <c r="AS143" s="20" t="s">
        <v>6289</v>
      </c>
      <c r="AT143" s="3" t="s">
        <v>6289</v>
      </c>
      <c r="AU143" s="20" t="s">
        <v>6289</v>
      </c>
      <c r="AV143" s="3" t="s">
        <v>6289</v>
      </c>
      <c r="AW143" s="20" t="s">
        <v>6289</v>
      </c>
      <c r="AX143" s="3" t="s">
        <v>6289</v>
      </c>
      <c r="AY143" s="3" t="s">
        <v>16192</v>
      </c>
      <c r="AZ143" s="3" t="s">
        <v>16192</v>
      </c>
    </row>
    <row r="144" spans="1:52">
      <c r="A144" t="s">
        <v>141</v>
      </c>
      <c r="B144" s="3" t="s">
        <v>6406</v>
      </c>
      <c r="C144">
        <v>5</v>
      </c>
      <c r="D144">
        <v>3</v>
      </c>
      <c r="E144">
        <v>3</v>
      </c>
      <c r="F144">
        <v>5</v>
      </c>
      <c r="G144">
        <v>43</v>
      </c>
      <c r="H144">
        <v>3</v>
      </c>
      <c r="I144" s="16">
        <f t="shared" si="8"/>
        <v>10.333333333333334</v>
      </c>
      <c r="J144" s="16">
        <f t="shared" si="9"/>
        <v>5.9752576265550017</v>
      </c>
      <c r="K144">
        <v>0</v>
      </c>
      <c r="L144">
        <v>0</v>
      </c>
      <c r="M144">
        <v>0</v>
      </c>
      <c r="N144">
        <v>1</v>
      </c>
      <c r="O144">
        <f t="shared" si="10"/>
        <v>0.25</v>
      </c>
      <c r="P144" s="16">
        <f t="shared" si="11"/>
        <v>0.21650635094610965</v>
      </c>
      <c r="Q144" s="16">
        <v>9.1147084339334405</v>
      </c>
      <c r="R144" s="16">
        <v>12.1863275203242</v>
      </c>
      <c r="S144" s="16">
        <v>8.9287421660371002</v>
      </c>
      <c r="T144" s="16">
        <v>4.8924613265278296</v>
      </c>
      <c r="U144" s="16">
        <v>7.4679049929466101</v>
      </c>
      <c r="V144" s="16">
        <v>3.0412247560324999</v>
      </c>
      <c r="W144" s="16">
        <v>0</v>
      </c>
      <c r="X144" s="16">
        <v>0</v>
      </c>
      <c r="Y144" s="16">
        <v>0</v>
      </c>
      <c r="Z144" s="16">
        <v>1.54159153068846</v>
      </c>
      <c r="AA144" t="s">
        <v>141</v>
      </c>
      <c r="AB144" s="16">
        <v>4.7172960726490096</v>
      </c>
      <c r="AC144" s="16">
        <v>-2.8838923905868401</v>
      </c>
      <c r="AD144" s="16">
        <v>0.93603797314861303</v>
      </c>
      <c r="AE144" s="16">
        <v>-3.0809566206871901</v>
      </c>
      <c r="AF144">
        <v>2.0633670739673999E-3</v>
      </c>
      <c r="AG144">
        <v>5.0843108393041701E-2</v>
      </c>
      <c r="AH144" s="3" t="s">
        <v>141</v>
      </c>
      <c r="AI144" s="20" t="s">
        <v>22601</v>
      </c>
      <c r="AJ144" s="20" t="s">
        <v>22602</v>
      </c>
      <c r="AK144" s="20" t="s">
        <v>141</v>
      </c>
      <c r="AL144" s="3" t="s">
        <v>6289</v>
      </c>
      <c r="AM144" s="20" t="s">
        <v>6289</v>
      </c>
      <c r="AN144" s="3" t="s">
        <v>6289</v>
      </c>
      <c r="AO144" s="20" t="s">
        <v>6289</v>
      </c>
      <c r="AP144" s="3" t="s">
        <v>6289</v>
      </c>
      <c r="AQ144" s="20" t="s">
        <v>6289</v>
      </c>
      <c r="AR144" s="3" t="s">
        <v>6289</v>
      </c>
      <c r="AS144" s="20" t="s">
        <v>6289</v>
      </c>
      <c r="AT144" s="3" t="s">
        <v>6289</v>
      </c>
      <c r="AU144" s="20" t="s">
        <v>6289</v>
      </c>
      <c r="AV144" s="3" t="s">
        <v>6289</v>
      </c>
      <c r="AW144" s="20" t="s">
        <v>6289</v>
      </c>
      <c r="AX144" s="3" t="s">
        <v>6289</v>
      </c>
      <c r="AY144" s="3" t="s">
        <v>6289</v>
      </c>
      <c r="AZ144" s="3" t="s">
        <v>6289</v>
      </c>
    </row>
    <row r="145" spans="1:52">
      <c r="A145" t="s">
        <v>142</v>
      </c>
      <c r="B145" s="3" t="s">
        <v>6406</v>
      </c>
      <c r="C145">
        <v>1</v>
      </c>
      <c r="D145">
        <v>19</v>
      </c>
      <c r="E145">
        <v>21</v>
      </c>
      <c r="F145">
        <v>1</v>
      </c>
      <c r="G145">
        <v>3156</v>
      </c>
      <c r="H145">
        <v>21</v>
      </c>
      <c r="I145" s="16">
        <f t="shared" si="8"/>
        <v>536.5</v>
      </c>
      <c r="J145" s="16">
        <f t="shared" si="9"/>
        <v>478.26618285915504</v>
      </c>
      <c r="K145">
        <v>0</v>
      </c>
      <c r="L145">
        <v>0</v>
      </c>
      <c r="M145">
        <v>0</v>
      </c>
      <c r="N145">
        <v>21</v>
      </c>
      <c r="O145">
        <f t="shared" si="10"/>
        <v>5.25</v>
      </c>
      <c r="P145" s="16">
        <f t="shared" si="11"/>
        <v>4.546633369868303</v>
      </c>
      <c r="Q145" s="16">
        <v>346.83037092570902</v>
      </c>
      <c r="R145" s="16">
        <v>894.41975939867496</v>
      </c>
      <c r="S145" s="16">
        <v>914.30319780219997</v>
      </c>
      <c r="T145" s="16">
        <v>30.985588401342898</v>
      </c>
      <c r="U145" s="16">
        <v>52.275334950626302</v>
      </c>
      <c r="V145" s="16">
        <v>0.60824495120650002</v>
      </c>
      <c r="W145" s="16">
        <v>0</v>
      </c>
      <c r="X145" s="16">
        <v>0</v>
      </c>
      <c r="Y145" s="16">
        <v>0</v>
      </c>
      <c r="Z145" s="16">
        <v>32.373422144457699</v>
      </c>
      <c r="AA145" t="s">
        <v>142</v>
      </c>
      <c r="AB145" s="16">
        <v>227.179591857422</v>
      </c>
      <c r="AC145" s="16">
        <v>-3.5882037479704199</v>
      </c>
      <c r="AD145" s="16">
        <v>1.1663084185432899</v>
      </c>
      <c r="AE145" s="16">
        <v>-3.0765479275645302</v>
      </c>
      <c r="AF145">
        <v>2.0941263408726899E-3</v>
      </c>
      <c r="AG145">
        <v>5.1240196270724098E-2</v>
      </c>
      <c r="AH145" s="3" t="s">
        <v>142</v>
      </c>
      <c r="AI145" s="20" t="s">
        <v>22336</v>
      </c>
      <c r="AJ145" s="20" t="s">
        <v>22337</v>
      </c>
      <c r="AK145" s="20" t="s">
        <v>142</v>
      </c>
      <c r="AL145" s="3" t="s">
        <v>6289</v>
      </c>
      <c r="AM145" s="20" t="s">
        <v>6289</v>
      </c>
      <c r="AN145" s="3" t="s">
        <v>6289</v>
      </c>
      <c r="AO145" s="20" t="s">
        <v>6289</v>
      </c>
      <c r="AP145" s="3" t="s">
        <v>6289</v>
      </c>
      <c r="AQ145" s="20" t="s">
        <v>6289</v>
      </c>
      <c r="AR145" s="3" t="s">
        <v>6289</v>
      </c>
      <c r="AS145" s="20" t="s">
        <v>6289</v>
      </c>
      <c r="AT145" s="3" t="s">
        <v>6289</v>
      </c>
      <c r="AU145" s="20" t="s">
        <v>6289</v>
      </c>
      <c r="AV145" s="3" t="s">
        <v>6289</v>
      </c>
      <c r="AW145" s="20" t="s">
        <v>6289</v>
      </c>
      <c r="AX145" s="3" t="s">
        <v>6289</v>
      </c>
      <c r="AY145" s="3" t="s">
        <v>6289</v>
      </c>
      <c r="AZ145" s="3" t="s">
        <v>6289</v>
      </c>
    </row>
    <row r="146" spans="1:52">
      <c r="A146" t="s">
        <v>153</v>
      </c>
      <c r="B146" s="3" t="s">
        <v>6406</v>
      </c>
      <c r="C146">
        <v>14</v>
      </c>
      <c r="D146">
        <v>12</v>
      </c>
      <c r="E146">
        <v>2</v>
      </c>
      <c r="F146">
        <v>14</v>
      </c>
      <c r="G146">
        <v>109</v>
      </c>
      <c r="H146">
        <v>2</v>
      </c>
      <c r="I146" s="16">
        <f t="shared" si="8"/>
        <v>25.5</v>
      </c>
      <c r="J146" s="16">
        <f t="shared" si="9"/>
        <v>15.387133875055774</v>
      </c>
      <c r="K146">
        <v>2</v>
      </c>
      <c r="L146">
        <v>2</v>
      </c>
      <c r="M146">
        <v>0</v>
      </c>
      <c r="N146">
        <v>1</v>
      </c>
      <c r="O146">
        <f t="shared" si="10"/>
        <v>1.25</v>
      </c>
      <c r="P146" s="16">
        <f t="shared" si="11"/>
        <v>0.41457809879442498</v>
      </c>
      <c r="Q146" s="16">
        <v>15.086413959613999</v>
      </c>
      <c r="R146" s="16">
        <v>30.890923249193801</v>
      </c>
      <c r="S146" s="16">
        <v>31.123044121614999</v>
      </c>
      <c r="T146" s="16">
        <v>19.569845306111301</v>
      </c>
      <c r="U146" s="16">
        <v>4.9786033286310696</v>
      </c>
      <c r="V146" s="16">
        <v>8.5154293168910105</v>
      </c>
      <c r="W146" s="16">
        <v>0</v>
      </c>
      <c r="X146" s="16">
        <v>2.24594718109089</v>
      </c>
      <c r="Y146" s="16">
        <v>8.7322588009968793</v>
      </c>
      <c r="Z146" s="16">
        <v>1.54159153068846</v>
      </c>
      <c r="AA146" t="s">
        <v>153</v>
      </c>
      <c r="AB146" s="16">
        <v>12.2684056794832</v>
      </c>
      <c r="AC146" s="16">
        <v>-2.4842342771699699</v>
      </c>
      <c r="AD146" s="16">
        <v>0.808912352968433</v>
      </c>
      <c r="AE146" s="16">
        <v>-3.0710796640126401</v>
      </c>
      <c r="AF146">
        <v>2.1328623619083602E-3</v>
      </c>
      <c r="AG146">
        <v>5.1275661421793697E-2</v>
      </c>
      <c r="AH146" s="3" t="s">
        <v>153</v>
      </c>
      <c r="AI146" s="20" t="s">
        <v>22640</v>
      </c>
      <c r="AJ146" s="20" t="s">
        <v>22641</v>
      </c>
      <c r="AK146" s="20" t="s">
        <v>153</v>
      </c>
      <c r="AL146" s="3" t="s">
        <v>6289</v>
      </c>
      <c r="AM146" s="20" t="s">
        <v>6289</v>
      </c>
      <c r="AN146" s="3" t="s">
        <v>6289</v>
      </c>
      <c r="AO146" s="20" t="s">
        <v>6289</v>
      </c>
      <c r="AP146" s="3" t="s">
        <v>6289</v>
      </c>
      <c r="AQ146" s="20" t="s">
        <v>6289</v>
      </c>
      <c r="AR146" s="3" t="s">
        <v>6289</v>
      </c>
      <c r="AS146" s="20" t="s">
        <v>6289</v>
      </c>
      <c r="AT146" s="3" t="s">
        <v>6289</v>
      </c>
      <c r="AU146" s="20" t="s">
        <v>6289</v>
      </c>
      <c r="AV146" s="3" t="s">
        <v>6289</v>
      </c>
      <c r="AW146" s="20" t="s">
        <v>6289</v>
      </c>
      <c r="AX146" s="3" t="s">
        <v>6289</v>
      </c>
      <c r="AY146" s="3" t="s">
        <v>6289</v>
      </c>
      <c r="AZ146" s="3" t="s">
        <v>6289</v>
      </c>
    </row>
    <row r="147" spans="1:52">
      <c r="A147" t="s">
        <v>148</v>
      </c>
      <c r="B147" s="3" t="s">
        <v>6406</v>
      </c>
      <c r="C147">
        <v>37</v>
      </c>
      <c r="D147">
        <v>35</v>
      </c>
      <c r="E147">
        <v>18</v>
      </c>
      <c r="F147">
        <v>37</v>
      </c>
      <c r="G147">
        <v>431</v>
      </c>
      <c r="H147">
        <v>18</v>
      </c>
      <c r="I147" s="16">
        <f t="shared" si="8"/>
        <v>96</v>
      </c>
      <c r="J147" s="16">
        <f t="shared" si="9"/>
        <v>61.254478294334625</v>
      </c>
      <c r="K147">
        <v>5</v>
      </c>
      <c r="L147">
        <v>16</v>
      </c>
      <c r="M147">
        <v>0</v>
      </c>
      <c r="N147">
        <v>15</v>
      </c>
      <c r="O147">
        <f t="shared" si="10"/>
        <v>9</v>
      </c>
      <c r="P147" s="16">
        <f t="shared" si="11"/>
        <v>3.3726843908080104</v>
      </c>
      <c r="Q147" s="16">
        <v>89.732733030620594</v>
      </c>
      <c r="R147" s="16">
        <v>122.146678168831</v>
      </c>
      <c r="S147" s="16">
        <v>170.41142191179401</v>
      </c>
      <c r="T147" s="16">
        <v>57.078715476158003</v>
      </c>
      <c r="U147" s="16">
        <v>44.807429957679702</v>
      </c>
      <c r="V147" s="16">
        <v>22.505063194640499</v>
      </c>
      <c r="W147" s="16">
        <v>0</v>
      </c>
      <c r="X147" s="16">
        <v>17.967577448727098</v>
      </c>
      <c r="Y147" s="16">
        <v>21.830647002492199</v>
      </c>
      <c r="Z147" s="16">
        <v>23.123872960326899</v>
      </c>
      <c r="AA147" t="s">
        <v>148</v>
      </c>
      <c r="AB147" s="16">
        <v>56.9604139151269</v>
      </c>
      <c r="AC147" s="16">
        <v>-2.1938212521184499</v>
      </c>
      <c r="AD147" s="16">
        <v>0.71488209275175296</v>
      </c>
      <c r="AE147" s="16">
        <v>-3.06878753064565</v>
      </c>
      <c r="AF147">
        <v>2.14929390110505E-3</v>
      </c>
      <c r="AG147">
        <v>5.1275661421793697E-2</v>
      </c>
      <c r="AH147" s="3" t="s">
        <v>148</v>
      </c>
      <c r="AI147" s="20" t="s">
        <v>12330</v>
      </c>
      <c r="AJ147" s="20" t="s">
        <v>12331</v>
      </c>
      <c r="AK147" s="20" t="s">
        <v>148</v>
      </c>
      <c r="AL147" s="3" t="s">
        <v>6289</v>
      </c>
      <c r="AM147" s="20" t="s">
        <v>6289</v>
      </c>
      <c r="AN147" s="3" t="s">
        <v>6289</v>
      </c>
      <c r="AO147" s="20" t="s">
        <v>6289</v>
      </c>
      <c r="AP147" s="3" t="s">
        <v>6289</v>
      </c>
      <c r="AQ147" s="20" t="s">
        <v>6289</v>
      </c>
      <c r="AR147" s="3" t="s">
        <v>6289</v>
      </c>
      <c r="AS147" s="20" t="s">
        <v>6289</v>
      </c>
      <c r="AT147" s="3" t="s">
        <v>6289</v>
      </c>
      <c r="AU147" s="20" t="s">
        <v>6289</v>
      </c>
      <c r="AV147" s="3" t="s">
        <v>6289</v>
      </c>
      <c r="AW147" s="20" t="s">
        <v>6289</v>
      </c>
      <c r="AX147" s="3" t="s">
        <v>6289</v>
      </c>
      <c r="AY147" s="3" t="s">
        <v>6289</v>
      </c>
      <c r="AZ147" s="3" t="s">
        <v>6289</v>
      </c>
    </row>
    <row r="148" spans="1:52" ht="30">
      <c r="A148" t="s">
        <v>146</v>
      </c>
      <c r="B148" s="3" t="s">
        <v>10896</v>
      </c>
      <c r="C148">
        <v>12</v>
      </c>
      <c r="D148">
        <v>4</v>
      </c>
      <c r="E148">
        <v>3</v>
      </c>
      <c r="F148">
        <v>12</v>
      </c>
      <c r="G148">
        <v>184</v>
      </c>
      <c r="H148">
        <v>3</v>
      </c>
      <c r="I148" s="16">
        <f t="shared" si="8"/>
        <v>36.333333333333336</v>
      </c>
      <c r="J148" s="16">
        <f t="shared" si="9"/>
        <v>27.006857839637149</v>
      </c>
      <c r="K148">
        <v>0</v>
      </c>
      <c r="L148">
        <v>2</v>
      </c>
      <c r="M148">
        <v>0</v>
      </c>
      <c r="N148">
        <v>4</v>
      </c>
      <c r="O148">
        <f t="shared" si="10"/>
        <v>1.5</v>
      </c>
      <c r="P148" s="16">
        <f t="shared" si="11"/>
        <v>0.82915619758884995</v>
      </c>
      <c r="Q148" s="16">
        <v>28.758476610514101</v>
      </c>
      <c r="R148" s="16">
        <v>52.1461456683638</v>
      </c>
      <c r="S148" s="16">
        <v>37.500717097355803</v>
      </c>
      <c r="T148" s="16">
        <v>6.5232817687037699</v>
      </c>
      <c r="U148" s="16">
        <v>7.4679049929466101</v>
      </c>
      <c r="V148" s="16">
        <v>7.2989394144780002</v>
      </c>
      <c r="W148" s="16">
        <v>0</v>
      </c>
      <c r="X148" s="16">
        <v>2.24594718109089</v>
      </c>
      <c r="Y148" s="16">
        <v>0</v>
      </c>
      <c r="Z148" s="16">
        <v>6.1663661227538498</v>
      </c>
      <c r="AA148" t="s">
        <v>146</v>
      </c>
      <c r="AB148" s="16">
        <v>14.8107778856207</v>
      </c>
      <c r="AC148" s="16">
        <v>-2.7305106616436601</v>
      </c>
      <c r="AD148" s="16">
        <v>0.89050211924096201</v>
      </c>
      <c r="AE148" s="16">
        <v>-3.0662595884343</v>
      </c>
      <c r="AF148">
        <v>2.1675504048844201E-3</v>
      </c>
      <c r="AG148">
        <v>5.1275661421793697E-2</v>
      </c>
      <c r="AH148" s="3" t="s">
        <v>146</v>
      </c>
      <c r="AI148" s="20" t="s">
        <v>10894</v>
      </c>
      <c r="AJ148" s="20" t="s">
        <v>10895</v>
      </c>
      <c r="AK148" s="20" t="s">
        <v>146</v>
      </c>
      <c r="AL148" s="3" t="s">
        <v>6289</v>
      </c>
      <c r="AM148" s="20" t="s">
        <v>6289</v>
      </c>
      <c r="AN148" s="3" t="s">
        <v>6289</v>
      </c>
      <c r="AO148" s="20" t="s">
        <v>6289</v>
      </c>
      <c r="AP148" s="3" t="s">
        <v>6289</v>
      </c>
      <c r="AQ148" s="20" t="s">
        <v>6289</v>
      </c>
      <c r="AR148" s="3" t="s">
        <v>6289</v>
      </c>
      <c r="AS148" s="20" t="s">
        <v>6289</v>
      </c>
      <c r="AT148" s="3" t="s">
        <v>6289</v>
      </c>
      <c r="AU148" s="20" t="s">
        <v>6289</v>
      </c>
      <c r="AV148" s="3" t="s">
        <v>6289</v>
      </c>
      <c r="AW148" s="20" t="s">
        <v>6289</v>
      </c>
      <c r="AX148" s="3" t="s">
        <v>6289</v>
      </c>
      <c r="AY148" s="3" t="s">
        <v>6289</v>
      </c>
      <c r="AZ148" s="3" t="s">
        <v>6289</v>
      </c>
    </row>
    <row r="149" spans="1:52">
      <c r="A149" t="s">
        <v>143</v>
      </c>
      <c r="B149" s="3" t="s">
        <v>6641</v>
      </c>
      <c r="C149">
        <v>4</v>
      </c>
      <c r="D149">
        <v>0</v>
      </c>
      <c r="E149">
        <v>2</v>
      </c>
      <c r="F149">
        <v>4</v>
      </c>
      <c r="G149">
        <v>151</v>
      </c>
      <c r="H149">
        <v>2</v>
      </c>
      <c r="I149" s="16">
        <f t="shared" si="8"/>
        <v>27.166666666666668</v>
      </c>
      <c r="J149" s="16">
        <f t="shared" si="9"/>
        <v>22.615649285231516</v>
      </c>
      <c r="K149">
        <v>0</v>
      </c>
      <c r="L149">
        <v>0</v>
      </c>
      <c r="M149">
        <v>0</v>
      </c>
      <c r="N149">
        <v>1</v>
      </c>
      <c r="O149">
        <f t="shared" si="10"/>
        <v>0.25</v>
      </c>
      <c r="P149" s="16">
        <f t="shared" si="11"/>
        <v>0.21650635094610965</v>
      </c>
      <c r="Q149" s="16">
        <v>19.800918321993301</v>
      </c>
      <c r="R149" s="16">
        <v>42.793847803928998</v>
      </c>
      <c r="S149" s="16">
        <v>31.8883648787039</v>
      </c>
      <c r="T149" s="16">
        <v>0</v>
      </c>
      <c r="U149" s="16">
        <v>4.9786033286310696</v>
      </c>
      <c r="V149" s="16">
        <v>2.4329798048260001</v>
      </c>
      <c r="W149" s="16">
        <v>0</v>
      </c>
      <c r="X149" s="16">
        <v>0</v>
      </c>
      <c r="Y149" s="16">
        <v>0</v>
      </c>
      <c r="Z149" s="16">
        <v>1.54159153068846</v>
      </c>
      <c r="AA149" t="s">
        <v>143</v>
      </c>
      <c r="AB149" s="16">
        <v>10.3436305668772</v>
      </c>
      <c r="AC149" s="16">
        <v>-3.3694564627282499</v>
      </c>
      <c r="AD149" s="16">
        <v>1.0991293235946999</v>
      </c>
      <c r="AE149" s="16">
        <v>-3.06556871006631</v>
      </c>
      <c r="AF149">
        <v>2.17256452429168E-3</v>
      </c>
      <c r="AG149">
        <v>5.1275661421793697E-2</v>
      </c>
      <c r="AH149" s="3" t="s">
        <v>143</v>
      </c>
      <c r="AI149" s="20" t="s">
        <v>6639</v>
      </c>
      <c r="AJ149" s="20" t="s">
        <v>6640</v>
      </c>
      <c r="AK149" s="20" t="s">
        <v>143</v>
      </c>
      <c r="AL149" s="3" t="s">
        <v>6289</v>
      </c>
      <c r="AM149" s="20" t="s">
        <v>6289</v>
      </c>
      <c r="AN149" s="3" t="s">
        <v>6289</v>
      </c>
      <c r="AO149" s="20" t="s">
        <v>6472</v>
      </c>
      <c r="AP149" s="3" t="s">
        <v>6473</v>
      </c>
      <c r="AQ149" s="20" t="s">
        <v>6289</v>
      </c>
      <c r="AR149" s="3" t="s">
        <v>6289</v>
      </c>
      <c r="AS149" s="20" t="s">
        <v>6289</v>
      </c>
      <c r="AT149" s="3" t="s">
        <v>6289</v>
      </c>
      <c r="AU149" s="20" t="s">
        <v>6289</v>
      </c>
      <c r="AV149" s="3" t="s">
        <v>6289</v>
      </c>
      <c r="AW149" s="20" t="s">
        <v>6289</v>
      </c>
      <c r="AX149" s="3" t="s">
        <v>6289</v>
      </c>
      <c r="AY149" s="3" t="s">
        <v>6289</v>
      </c>
      <c r="AZ149" s="3" t="s">
        <v>6289</v>
      </c>
    </row>
    <row r="150" spans="1:52">
      <c r="A150" t="s">
        <v>147</v>
      </c>
      <c r="B150" s="3" t="s">
        <v>11313</v>
      </c>
      <c r="C150">
        <v>1</v>
      </c>
      <c r="D150">
        <v>0</v>
      </c>
      <c r="E150">
        <v>3</v>
      </c>
      <c r="F150">
        <v>1</v>
      </c>
      <c r="G150">
        <v>239</v>
      </c>
      <c r="H150">
        <v>3</v>
      </c>
      <c r="I150" s="16">
        <f t="shared" si="8"/>
        <v>41.166666666666664</v>
      </c>
      <c r="J150" s="16">
        <f t="shared" si="9"/>
        <v>36.122028264286691</v>
      </c>
      <c r="K150">
        <v>0</v>
      </c>
      <c r="L150">
        <v>1</v>
      </c>
      <c r="M150">
        <v>0</v>
      </c>
      <c r="N150">
        <v>1</v>
      </c>
      <c r="O150">
        <f t="shared" si="10"/>
        <v>0.5</v>
      </c>
      <c r="P150" s="16">
        <f t="shared" si="11"/>
        <v>0.25</v>
      </c>
      <c r="Q150" s="16">
        <v>26.715524720149698</v>
      </c>
      <c r="R150" s="16">
        <v>67.733308775755205</v>
      </c>
      <c r="S150" s="16">
        <v>52.0418114820448</v>
      </c>
      <c r="T150" s="16">
        <v>0</v>
      </c>
      <c r="U150" s="16">
        <v>7.4679049929466101</v>
      </c>
      <c r="V150" s="16">
        <v>0.60824495120650002</v>
      </c>
      <c r="W150" s="16">
        <v>0</v>
      </c>
      <c r="X150" s="16">
        <v>1.1229735905454401</v>
      </c>
      <c r="Y150" s="16">
        <v>0</v>
      </c>
      <c r="Z150" s="16">
        <v>1.54159153068846</v>
      </c>
      <c r="AA150" t="s">
        <v>147</v>
      </c>
      <c r="AB150" s="16">
        <v>15.7231360043337</v>
      </c>
      <c r="AC150" s="16">
        <v>-3.4231861584713901</v>
      </c>
      <c r="AD150" s="16">
        <v>1.11782880610937</v>
      </c>
      <c r="AE150" s="16">
        <v>-3.0623527858311901</v>
      </c>
      <c r="AF150">
        <v>2.1960446559144099E-3</v>
      </c>
      <c r="AG150">
        <v>5.1275661421793697E-2</v>
      </c>
      <c r="AH150" s="3" t="s">
        <v>147</v>
      </c>
      <c r="AI150" s="20" t="s">
        <v>11311</v>
      </c>
      <c r="AJ150" s="20" t="s">
        <v>11312</v>
      </c>
      <c r="AK150" s="20" t="s">
        <v>147</v>
      </c>
      <c r="AL150" s="3" t="s">
        <v>11314</v>
      </c>
      <c r="AM150" s="20" t="s">
        <v>6289</v>
      </c>
      <c r="AN150" s="3" t="s">
        <v>6289</v>
      </c>
      <c r="AO150" s="20" t="s">
        <v>6555</v>
      </c>
      <c r="AP150" s="3" t="s">
        <v>6556</v>
      </c>
      <c r="AQ150" s="20" t="s">
        <v>6557</v>
      </c>
      <c r="AR150" s="3" t="s">
        <v>6558</v>
      </c>
      <c r="AS150" s="20" t="s">
        <v>6289</v>
      </c>
      <c r="AT150" s="3" t="s">
        <v>6289</v>
      </c>
      <c r="AU150" s="20" t="s">
        <v>6289</v>
      </c>
      <c r="AV150" s="3" t="s">
        <v>6289</v>
      </c>
      <c r="AW150" s="20" t="s">
        <v>6289</v>
      </c>
      <c r="AX150" s="3" t="s">
        <v>6289</v>
      </c>
      <c r="AY150" s="3" t="s">
        <v>6559</v>
      </c>
      <c r="AZ150" s="3" t="s">
        <v>6559</v>
      </c>
    </row>
    <row r="151" spans="1:52">
      <c r="A151" t="s">
        <v>151</v>
      </c>
      <c r="B151" s="3" t="s">
        <v>21990</v>
      </c>
      <c r="C151">
        <v>11</v>
      </c>
      <c r="D151">
        <v>9</v>
      </c>
      <c r="E151">
        <v>2</v>
      </c>
      <c r="F151">
        <v>11</v>
      </c>
      <c r="G151">
        <v>123</v>
      </c>
      <c r="H151">
        <v>2</v>
      </c>
      <c r="I151" s="16">
        <f t="shared" si="8"/>
        <v>26.333333333333332</v>
      </c>
      <c r="J151" s="16">
        <f t="shared" si="9"/>
        <v>17.716387057477899</v>
      </c>
      <c r="K151">
        <v>0</v>
      </c>
      <c r="L151">
        <v>4</v>
      </c>
      <c r="M151">
        <v>0</v>
      </c>
      <c r="N151">
        <v>2</v>
      </c>
      <c r="O151">
        <f t="shared" si="10"/>
        <v>1.5</v>
      </c>
      <c r="P151" s="16">
        <f t="shared" si="11"/>
        <v>0.82915619758884995</v>
      </c>
      <c r="Q151" s="16">
        <v>17.6008162862163</v>
      </c>
      <c r="R151" s="16">
        <v>34.858564767438899</v>
      </c>
      <c r="S151" s="16">
        <v>41.0722139637707</v>
      </c>
      <c r="T151" s="16">
        <v>14.677383979583499</v>
      </c>
      <c r="U151" s="16">
        <v>4.9786033286310696</v>
      </c>
      <c r="V151" s="16">
        <v>6.6906944632715</v>
      </c>
      <c r="W151" s="16">
        <v>0</v>
      </c>
      <c r="X151" s="16">
        <v>4.49189436218178</v>
      </c>
      <c r="Y151" s="16">
        <v>0</v>
      </c>
      <c r="Z151" s="16">
        <v>3.08318306137692</v>
      </c>
      <c r="AA151" t="s">
        <v>151</v>
      </c>
      <c r="AB151" s="16">
        <v>12.7453354212471</v>
      </c>
      <c r="AC151" s="16">
        <v>-2.63606171772236</v>
      </c>
      <c r="AD151" s="16">
        <v>0.86105896285281103</v>
      </c>
      <c r="AE151" s="16">
        <v>-3.0614183597702902</v>
      </c>
      <c r="AF151">
        <v>2.2029105744069601E-3</v>
      </c>
      <c r="AG151">
        <v>5.1275661421793697E-2</v>
      </c>
      <c r="AH151" s="3" t="s">
        <v>151</v>
      </c>
      <c r="AI151" s="20" t="s">
        <v>21988</v>
      </c>
      <c r="AJ151" s="20" t="s">
        <v>21989</v>
      </c>
      <c r="AK151" s="20" t="s">
        <v>151</v>
      </c>
      <c r="AL151" s="3" t="s">
        <v>6289</v>
      </c>
      <c r="AM151" s="20" t="s">
        <v>6539</v>
      </c>
      <c r="AN151" s="3" t="s">
        <v>6540</v>
      </c>
      <c r="AO151" s="20" t="s">
        <v>6541</v>
      </c>
      <c r="AP151" s="3" t="s">
        <v>6542</v>
      </c>
      <c r="AQ151" s="20" t="s">
        <v>6543</v>
      </c>
      <c r="AR151" s="3" t="s">
        <v>6544</v>
      </c>
      <c r="AS151" s="20" t="s">
        <v>6289</v>
      </c>
      <c r="AT151" s="3" t="s">
        <v>6289</v>
      </c>
      <c r="AU151" s="20" t="s">
        <v>6289</v>
      </c>
      <c r="AV151" s="3" t="s">
        <v>6289</v>
      </c>
      <c r="AW151" s="20" t="s">
        <v>6289</v>
      </c>
      <c r="AX151" s="3" t="s">
        <v>6289</v>
      </c>
      <c r="AY151" s="3" t="s">
        <v>6289</v>
      </c>
      <c r="AZ151" s="3" t="s">
        <v>6289</v>
      </c>
    </row>
    <row r="152" spans="1:52">
      <c r="A152" t="s">
        <v>144</v>
      </c>
      <c r="B152" s="3" t="s">
        <v>6406</v>
      </c>
      <c r="C152">
        <v>30</v>
      </c>
      <c r="D152">
        <v>11</v>
      </c>
      <c r="E152">
        <v>4</v>
      </c>
      <c r="F152">
        <v>30</v>
      </c>
      <c r="G152">
        <v>413</v>
      </c>
      <c r="H152">
        <v>4</v>
      </c>
      <c r="I152" s="16">
        <f t="shared" si="8"/>
        <v>82</v>
      </c>
      <c r="J152" s="16">
        <f t="shared" si="9"/>
        <v>60.593820733727554</v>
      </c>
      <c r="K152">
        <v>2</v>
      </c>
      <c r="L152">
        <v>9</v>
      </c>
      <c r="M152">
        <v>0</v>
      </c>
      <c r="N152">
        <v>6</v>
      </c>
      <c r="O152">
        <f t="shared" si="10"/>
        <v>4.25</v>
      </c>
      <c r="P152" s="16">
        <f t="shared" si="11"/>
        <v>1.7455300054711176</v>
      </c>
      <c r="Q152" s="16">
        <v>52.4881485678236</v>
      </c>
      <c r="R152" s="16">
        <v>117.04542478822999</v>
      </c>
      <c r="S152" s="16">
        <v>80.868893332393199</v>
      </c>
      <c r="T152" s="16">
        <v>17.939024863935401</v>
      </c>
      <c r="U152" s="16">
        <v>9.9572066572621498</v>
      </c>
      <c r="V152" s="16">
        <v>18.247348536194998</v>
      </c>
      <c r="W152" s="16">
        <v>0</v>
      </c>
      <c r="X152" s="16">
        <v>10.106762314909</v>
      </c>
      <c r="Y152" s="16">
        <v>8.7322588009968793</v>
      </c>
      <c r="Z152" s="16">
        <v>9.2495491841307693</v>
      </c>
      <c r="AA152" t="s">
        <v>144</v>
      </c>
      <c r="AB152" s="16">
        <v>32.463461704587601</v>
      </c>
      <c r="AC152" s="16">
        <v>-2.45227519166927</v>
      </c>
      <c r="AD152" s="16">
        <v>0.80105087309323197</v>
      </c>
      <c r="AE152" s="16">
        <v>-3.0613226625668499</v>
      </c>
      <c r="AF152">
        <v>2.2036148419397202E-3</v>
      </c>
      <c r="AG152">
        <v>5.1275661421793697E-2</v>
      </c>
      <c r="AH152" s="3" t="s">
        <v>144</v>
      </c>
      <c r="AI152" s="20" t="s">
        <v>8248</v>
      </c>
      <c r="AJ152" s="20" t="s">
        <v>8249</v>
      </c>
      <c r="AK152" s="20" t="s">
        <v>144</v>
      </c>
      <c r="AL152" s="3" t="s">
        <v>6289</v>
      </c>
      <c r="AM152" s="20" t="s">
        <v>6289</v>
      </c>
      <c r="AN152" s="3" t="s">
        <v>6289</v>
      </c>
      <c r="AO152" s="20" t="s">
        <v>6289</v>
      </c>
      <c r="AP152" s="3" t="s">
        <v>6289</v>
      </c>
      <c r="AQ152" s="20" t="s">
        <v>6289</v>
      </c>
      <c r="AR152" s="3" t="s">
        <v>6289</v>
      </c>
      <c r="AS152" s="20" t="s">
        <v>6289</v>
      </c>
      <c r="AT152" s="3" t="s">
        <v>6289</v>
      </c>
      <c r="AU152" s="20" t="s">
        <v>6289</v>
      </c>
      <c r="AV152" s="3" t="s">
        <v>6289</v>
      </c>
      <c r="AW152" s="20" t="s">
        <v>6289</v>
      </c>
      <c r="AX152" s="3" t="s">
        <v>6289</v>
      </c>
      <c r="AY152" s="3" t="s">
        <v>6289</v>
      </c>
      <c r="AZ152" s="3" t="s">
        <v>6289</v>
      </c>
    </row>
    <row r="153" spans="1:52">
      <c r="A153" t="s">
        <v>145</v>
      </c>
      <c r="B153" s="3" t="s">
        <v>8967</v>
      </c>
      <c r="C153">
        <v>6</v>
      </c>
      <c r="D153">
        <v>4</v>
      </c>
      <c r="E153">
        <v>2</v>
      </c>
      <c r="F153">
        <v>6</v>
      </c>
      <c r="G153">
        <v>164</v>
      </c>
      <c r="H153">
        <v>2</v>
      </c>
      <c r="I153" s="16">
        <f t="shared" si="8"/>
        <v>30.666666666666668</v>
      </c>
      <c r="J153" s="16">
        <f t="shared" si="9"/>
        <v>24.352351776307707</v>
      </c>
      <c r="K153">
        <v>0</v>
      </c>
      <c r="L153">
        <v>2</v>
      </c>
      <c r="M153">
        <v>0</v>
      </c>
      <c r="N153">
        <v>2</v>
      </c>
      <c r="O153">
        <f t="shared" si="10"/>
        <v>1</v>
      </c>
      <c r="P153" s="16">
        <f t="shared" si="11"/>
        <v>0.5</v>
      </c>
      <c r="Q153" s="16">
        <v>14.7721136687887</v>
      </c>
      <c r="R153" s="16">
        <v>46.478086356585202</v>
      </c>
      <c r="S153" s="16">
        <v>42.602855477948502</v>
      </c>
      <c r="T153" s="16">
        <v>6.5232817687037699</v>
      </c>
      <c r="U153" s="16">
        <v>4.9786033286310696</v>
      </c>
      <c r="V153" s="16">
        <v>3.6494697072390001</v>
      </c>
      <c r="W153" s="16">
        <v>0</v>
      </c>
      <c r="X153" s="16">
        <v>2.24594718109089</v>
      </c>
      <c r="Y153" s="16">
        <v>0</v>
      </c>
      <c r="Z153" s="16">
        <v>3.08318306137692</v>
      </c>
      <c r="AA153" t="s">
        <v>145</v>
      </c>
      <c r="AB153" s="16">
        <v>12.4333540550364</v>
      </c>
      <c r="AC153" s="16">
        <v>-2.93008455499512</v>
      </c>
      <c r="AD153" s="16">
        <v>0.95813454237516205</v>
      </c>
      <c r="AE153" s="16">
        <v>-3.05811389257671</v>
      </c>
      <c r="AF153">
        <v>2.2273490462528002E-3</v>
      </c>
      <c r="AG153">
        <v>5.1275661421793697E-2</v>
      </c>
      <c r="AH153" s="3" t="s">
        <v>145</v>
      </c>
      <c r="AI153" s="20" t="s">
        <v>8965</v>
      </c>
      <c r="AJ153" s="20" t="s">
        <v>8966</v>
      </c>
      <c r="AK153" s="20" t="s">
        <v>145</v>
      </c>
      <c r="AL153" s="3" t="s">
        <v>8968</v>
      </c>
      <c r="AM153" s="20" t="s">
        <v>6289</v>
      </c>
      <c r="AN153" s="3" t="s">
        <v>6289</v>
      </c>
      <c r="AO153" s="20" t="s">
        <v>6627</v>
      </c>
      <c r="AP153" s="3" t="s">
        <v>6628</v>
      </c>
      <c r="AQ153" s="20" t="s">
        <v>6629</v>
      </c>
      <c r="AR153" s="3" t="s">
        <v>6630</v>
      </c>
      <c r="AS153" s="20" t="s">
        <v>6289</v>
      </c>
      <c r="AT153" s="3" t="s">
        <v>6289</v>
      </c>
      <c r="AU153" s="20" t="s">
        <v>6289</v>
      </c>
      <c r="AV153" s="3" t="s">
        <v>6289</v>
      </c>
      <c r="AW153" s="20" t="s">
        <v>6289</v>
      </c>
      <c r="AX153" s="3" t="s">
        <v>6289</v>
      </c>
      <c r="AY153" s="3" t="s">
        <v>6289</v>
      </c>
      <c r="AZ153" s="3" t="s">
        <v>6631</v>
      </c>
    </row>
    <row r="154" spans="1:52">
      <c r="A154" t="s">
        <v>149</v>
      </c>
      <c r="B154" s="3" t="s">
        <v>6406</v>
      </c>
      <c r="C154">
        <v>2</v>
      </c>
      <c r="D154">
        <v>0</v>
      </c>
      <c r="E154">
        <v>5</v>
      </c>
      <c r="F154">
        <v>2</v>
      </c>
      <c r="G154">
        <v>113</v>
      </c>
      <c r="H154">
        <v>5</v>
      </c>
      <c r="I154" s="16">
        <f t="shared" si="8"/>
        <v>21.166666666666668</v>
      </c>
      <c r="J154" s="16">
        <f t="shared" si="9"/>
        <v>16.781962318491221</v>
      </c>
      <c r="K154">
        <v>0</v>
      </c>
      <c r="L154">
        <v>0</v>
      </c>
      <c r="M154">
        <v>0</v>
      </c>
      <c r="N154">
        <v>1</v>
      </c>
      <c r="O154">
        <f t="shared" si="10"/>
        <v>0.25</v>
      </c>
      <c r="P154" s="16">
        <f t="shared" si="11"/>
        <v>0.21650635094610965</v>
      </c>
      <c r="Q154" s="16">
        <v>18.229416867866899</v>
      </c>
      <c r="R154" s="16">
        <v>32.024535111549497</v>
      </c>
      <c r="S154" s="16">
        <v>35.2047548260892</v>
      </c>
      <c r="T154" s="16">
        <v>0</v>
      </c>
      <c r="U154" s="16">
        <v>12.446508321577699</v>
      </c>
      <c r="V154" s="16">
        <v>1.216489902413</v>
      </c>
      <c r="W154" s="16">
        <v>0</v>
      </c>
      <c r="X154" s="16">
        <v>0</v>
      </c>
      <c r="Y154" s="16">
        <v>0</v>
      </c>
      <c r="Z154" s="16">
        <v>1.54159153068846</v>
      </c>
      <c r="AA154" t="s">
        <v>149</v>
      </c>
      <c r="AB154" s="16">
        <v>10.0663296560185</v>
      </c>
      <c r="AC154" s="16">
        <v>-3.3471976315454999</v>
      </c>
      <c r="AD154" s="16">
        <v>1.0954000745397099</v>
      </c>
      <c r="AE154" s="16">
        <v>-3.05568505000514</v>
      </c>
      <c r="AF154">
        <v>2.2454699037831802E-3</v>
      </c>
      <c r="AG154">
        <v>5.1275661421793697E-2</v>
      </c>
      <c r="AH154" s="3" t="s">
        <v>149</v>
      </c>
      <c r="AI154" s="20" t="s">
        <v>14582</v>
      </c>
      <c r="AJ154" s="20" t="s">
        <v>14583</v>
      </c>
      <c r="AK154" s="20" t="s">
        <v>149</v>
      </c>
      <c r="AL154" s="3" t="s">
        <v>6289</v>
      </c>
      <c r="AM154" s="20" t="s">
        <v>6289</v>
      </c>
      <c r="AN154" s="3" t="s">
        <v>6289</v>
      </c>
      <c r="AO154" s="20" t="s">
        <v>6289</v>
      </c>
      <c r="AP154" s="3" t="s">
        <v>6289</v>
      </c>
      <c r="AQ154" s="20" t="s">
        <v>6289</v>
      </c>
      <c r="AR154" s="3" t="s">
        <v>6289</v>
      </c>
      <c r="AS154" s="20" t="s">
        <v>6289</v>
      </c>
      <c r="AT154" s="3" t="s">
        <v>6289</v>
      </c>
      <c r="AU154" s="20" t="s">
        <v>6289</v>
      </c>
      <c r="AV154" s="3" t="s">
        <v>6289</v>
      </c>
      <c r="AW154" s="20" t="s">
        <v>6289</v>
      </c>
      <c r="AX154" s="3" t="s">
        <v>6289</v>
      </c>
      <c r="AY154" s="3" t="s">
        <v>6289</v>
      </c>
      <c r="AZ154" s="3" t="s">
        <v>6559</v>
      </c>
    </row>
    <row r="155" spans="1:52">
      <c r="A155" t="s">
        <v>150</v>
      </c>
      <c r="B155" s="3" t="s">
        <v>16443</v>
      </c>
      <c r="C155">
        <v>12</v>
      </c>
      <c r="D155">
        <v>0</v>
      </c>
      <c r="E155">
        <v>3</v>
      </c>
      <c r="F155">
        <v>12</v>
      </c>
      <c r="G155">
        <v>75</v>
      </c>
      <c r="H155">
        <v>3</v>
      </c>
      <c r="I155" s="16">
        <f t="shared" si="8"/>
        <v>17.5</v>
      </c>
      <c r="J155" s="16">
        <f t="shared" si="9"/>
        <v>10.663410961476322</v>
      </c>
      <c r="K155">
        <v>0</v>
      </c>
      <c r="L155">
        <v>0</v>
      </c>
      <c r="M155">
        <v>0</v>
      </c>
      <c r="N155">
        <v>1</v>
      </c>
      <c r="O155">
        <f t="shared" si="10"/>
        <v>0.25</v>
      </c>
      <c r="P155" s="16">
        <f t="shared" si="11"/>
        <v>0.21650635094610965</v>
      </c>
      <c r="Q155" s="16">
        <v>10.8433600334725</v>
      </c>
      <c r="R155" s="16">
        <v>21.25522241917</v>
      </c>
      <c r="S155" s="16">
        <v>15.0513082227483</v>
      </c>
      <c r="T155" s="16">
        <v>0</v>
      </c>
      <c r="U155" s="16">
        <v>7.4679049929466101</v>
      </c>
      <c r="V155" s="16">
        <v>7.2989394144780002</v>
      </c>
      <c r="W155" s="16">
        <v>0</v>
      </c>
      <c r="X155" s="16">
        <v>0</v>
      </c>
      <c r="Y155" s="16">
        <v>0</v>
      </c>
      <c r="Z155" s="16">
        <v>1.54159153068846</v>
      </c>
      <c r="AA155" t="s">
        <v>150</v>
      </c>
      <c r="AB155" s="16">
        <v>6.3458326613503901</v>
      </c>
      <c r="AC155" s="16">
        <v>-3.0888568561176601</v>
      </c>
      <c r="AD155" s="16">
        <v>1.01093301377259</v>
      </c>
      <c r="AE155" s="16">
        <v>-3.0554515621076699</v>
      </c>
      <c r="AF155">
        <v>2.2472189840266501E-3</v>
      </c>
      <c r="AG155">
        <v>5.1275661421793697E-2</v>
      </c>
      <c r="AH155" s="3" t="s">
        <v>150</v>
      </c>
      <c r="AI155" s="20" t="s">
        <v>16441</v>
      </c>
      <c r="AJ155" s="20" t="s">
        <v>16442</v>
      </c>
      <c r="AK155" s="20" t="s">
        <v>150</v>
      </c>
      <c r="AL155" s="3" t="s">
        <v>6289</v>
      </c>
      <c r="AM155" s="20" t="s">
        <v>6289</v>
      </c>
      <c r="AN155" s="3" t="s">
        <v>6289</v>
      </c>
      <c r="AO155" s="20" t="s">
        <v>6289</v>
      </c>
      <c r="AP155" s="3" t="s">
        <v>6289</v>
      </c>
      <c r="AQ155" s="20" t="s">
        <v>6289</v>
      </c>
      <c r="AR155" s="3" t="s">
        <v>6289</v>
      </c>
      <c r="AS155" s="20" t="s">
        <v>6289</v>
      </c>
      <c r="AT155" s="3" t="s">
        <v>6289</v>
      </c>
      <c r="AU155" s="20" t="s">
        <v>6289</v>
      </c>
      <c r="AV155" s="3" t="s">
        <v>6289</v>
      </c>
      <c r="AW155" s="20" t="s">
        <v>6289</v>
      </c>
      <c r="AX155" s="3" t="s">
        <v>6289</v>
      </c>
      <c r="AY155" s="3" t="s">
        <v>6289</v>
      </c>
      <c r="AZ155" s="3" t="s">
        <v>9474</v>
      </c>
    </row>
    <row r="156" spans="1:52">
      <c r="A156" t="s">
        <v>152</v>
      </c>
      <c r="B156" s="3" t="s">
        <v>6406</v>
      </c>
      <c r="C156">
        <v>25</v>
      </c>
      <c r="D156">
        <v>5</v>
      </c>
      <c r="E156">
        <v>41</v>
      </c>
      <c r="F156">
        <v>25</v>
      </c>
      <c r="G156">
        <v>5044</v>
      </c>
      <c r="H156">
        <v>41</v>
      </c>
      <c r="I156" s="16">
        <f t="shared" si="8"/>
        <v>863.5</v>
      </c>
      <c r="J156" s="16">
        <f t="shared" si="9"/>
        <v>763.26745530864446</v>
      </c>
      <c r="K156">
        <v>2</v>
      </c>
      <c r="L156">
        <v>10</v>
      </c>
      <c r="M156">
        <v>0</v>
      </c>
      <c r="N156">
        <v>63</v>
      </c>
      <c r="O156">
        <f t="shared" si="10"/>
        <v>18.75</v>
      </c>
      <c r="P156" s="16">
        <f t="shared" si="11"/>
        <v>12.910146203664775</v>
      </c>
      <c r="Q156" s="16">
        <v>639.75824197487998</v>
      </c>
      <c r="R156" s="16">
        <v>1429.4845584305799</v>
      </c>
      <c r="S156" s="16">
        <v>1353.5973123712199</v>
      </c>
      <c r="T156" s="16">
        <v>8.1541022108797101</v>
      </c>
      <c r="U156" s="16">
        <v>102.061368236937</v>
      </c>
      <c r="V156" s="16">
        <v>15.2061237801625</v>
      </c>
      <c r="W156" s="16">
        <v>0</v>
      </c>
      <c r="X156" s="16">
        <v>11.229735905454399</v>
      </c>
      <c r="Y156" s="16">
        <v>8.7322588009968793</v>
      </c>
      <c r="Z156" s="16">
        <v>97.120266433373104</v>
      </c>
      <c r="AA156" t="s">
        <v>152</v>
      </c>
      <c r="AB156" s="16">
        <v>366.534396814449</v>
      </c>
      <c r="AC156" s="16">
        <v>-3.2644559393964498</v>
      </c>
      <c r="AD156" s="16">
        <v>1.0688489274864701</v>
      </c>
      <c r="AE156" s="16">
        <v>-3.05417899148126</v>
      </c>
      <c r="AF156">
        <v>2.2567738951003802E-3</v>
      </c>
      <c r="AG156">
        <v>5.1275661421793697E-2</v>
      </c>
      <c r="AH156" s="3" t="s">
        <v>152</v>
      </c>
      <c r="AI156" s="20" t="s">
        <v>22568</v>
      </c>
      <c r="AJ156" s="20" t="s">
        <v>22569</v>
      </c>
      <c r="AK156" s="20" t="s">
        <v>152</v>
      </c>
      <c r="AL156" s="3" t="s">
        <v>6289</v>
      </c>
      <c r="AM156" s="20" t="s">
        <v>6289</v>
      </c>
      <c r="AN156" s="3" t="s">
        <v>6289</v>
      </c>
      <c r="AO156" s="20" t="s">
        <v>6289</v>
      </c>
      <c r="AP156" s="3" t="s">
        <v>6289</v>
      </c>
      <c r="AQ156" s="20" t="s">
        <v>6289</v>
      </c>
      <c r="AR156" s="3" t="s">
        <v>6289</v>
      </c>
      <c r="AS156" s="20" t="s">
        <v>6289</v>
      </c>
      <c r="AT156" s="3" t="s">
        <v>6289</v>
      </c>
      <c r="AU156" s="20" t="s">
        <v>6289</v>
      </c>
      <c r="AV156" s="3" t="s">
        <v>6289</v>
      </c>
      <c r="AW156" s="20" t="s">
        <v>6289</v>
      </c>
      <c r="AX156" s="3" t="s">
        <v>6289</v>
      </c>
      <c r="AY156" s="3" t="s">
        <v>6289</v>
      </c>
      <c r="AZ156" s="3" t="s">
        <v>6289</v>
      </c>
    </row>
    <row r="157" spans="1:52">
      <c r="A157" t="s">
        <v>154</v>
      </c>
      <c r="B157" s="3" t="s">
        <v>13744</v>
      </c>
      <c r="C157">
        <v>11</v>
      </c>
      <c r="D157">
        <v>6</v>
      </c>
      <c r="E157">
        <v>5</v>
      </c>
      <c r="F157">
        <v>11</v>
      </c>
      <c r="G157">
        <v>56</v>
      </c>
      <c r="H157">
        <v>5</v>
      </c>
      <c r="I157" s="16">
        <f t="shared" si="8"/>
        <v>15.666666666666666</v>
      </c>
      <c r="J157" s="16">
        <f t="shared" si="9"/>
        <v>7.4373930119911522</v>
      </c>
      <c r="K157">
        <v>2</v>
      </c>
      <c r="L157">
        <v>0</v>
      </c>
      <c r="M157">
        <v>0</v>
      </c>
      <c r="N157">
        <v>1</v>
      </c>
      <c r="O157">
        <f t="shared" si="10"/>
        <v>0.75</v>
      </c>
      <c r="P157" s="16">
        <f t="shared" si="11"/>
        <v>0.41457809879442498</v>
      </c>
      <c r="Q157" s="16">
        <v>14.614963523376</v>
      </c>
      <c r="R157" s="16">
        <v>15.870566072980299</v>
      </c>
      <c r="S157" s="16">
        <v>21.428981198489101</v>
      </c>
      <c r="T157" s="16">
        <v>9.7849226530556592</v>
      </c>
      <c r="U157" s="16">
        <v>12.446508321577699</v>
      </c>
      <c r="V157" s="16">
        <v>6.6906944632715</v>
      </c>
      <c r="W157" s="16">
        <v>0</v>
      </c>
      <c r="X157" s="16">
        <v>0</v>
      </c>
      <c r="Y157" s="16">
        <v>8.7322588009968793</v>
      </c>
      <c r="Z157" s="16">
        <v>1.54159153068846</v>
      </c>
      <c r="AA157" t="s">
        <v>154</v>
      </c>
      <c r="AB157" s="16">
        <v>9.1110486564435593</v>
      </c>
      <c r="AC157" s="16">
        <v>-2.5674593934024199</v>
      </c>
      <c r="AD157" s="16">
        <v>0.84124659757972597</v>
      </c>
      <c r="AE157" s="16">
        <v>-3.0519700178152598</v>
      </c>
      <c r="AF157">
        <v>2.2734480791132298E-3</v>
      </c>
      <c r="AG157">
        <v>5.1321256960110903E-2</v>
      </c>
      <c r="AH157" s="3" t="s">
        <v>154</v>
      </c>
      <c r="AI157" s="20" t="s">
        <v>13742</v>
      </c>
      <c r="AJ157" s="20" t="s">
        <v>13743</v>
      </c>
      <c r="AK157" s="20" t="s">
        <v>154</v>
      </c>
      <c r="AL157" s="3" t="s">
        <v>6289</v>
      </c>
      <c r="AM157" s="20" t="s">
        <v>6289</v>
      </c>
      <c r="AN157" s="3" t="s">
        <v>6289</v>
      </c>
      <c r="AO157" s="20" t="s">
        <v>13745</v>
      </c>
      <c r="AP157" s="3" t="s">
        <v>13746</v>
      </c>
      <c r="AQ157" s="20" t="s">
        <v>13747</v>
      </c>
      <c r="AR157" s="3" t="s">
        <v>13748</v>
      </c>
      <c r="AS157" s="20" t="s">
        <v>6289</v>
      </c>
      <c r="AT157" s="3" t="s">
        <v>6289</v>
      </c>
      <c r="AU157" s="20" t="s">
        <v>6289</v>
      </c>
      <c r="AV157" s="3" t="s">
        <v>6289</v>
      </c>
      <c r="AW157" s="20" t="s">
        <v>6289</v>
      </c>
      <c r="AX157" s="3" t="s">
        <v>6289</v>
      </c>
      <c r="AY157" s="3" t="s">
        <v>6289</v>
      </c>
      <c r="AZ157" s="3" t="s">
        <v>13749</v>
      </c>
    </row>
    <row r="158" spans="1:52">
      <c r="A158" t="s">
        <v>155</v>
      </c>
      <c r="B158" s="3" t="s">
        <v>9049</v>
      </c>
      <c r="C158">
        <v>8</v>
      </c>
      <c r="D158">
        <v>2</v>
      </c>
      <c r="E158">
        <v>11</v>
      </c>
      <c r="F158">
        <v>8</v>
      </c>
      <c r="G158">
        <v>2860</v>
      </c>
      <c r="H158">
        <v>11</v>
      </c>
      <c r="I158" s="16">
        <f t="shared" si="8"/>
        <v>483.33333333333331</v>
      </c>
      <c r="J158" s="16">
        <f t="shared" si="9"/>
        <v>433.91971010178241</v>
      </c>
      <c r="K158">
        <v>0</v>
      </c>
      <c r="L158">
        <v>9</v>
      </c>
      <c r="M158">
        <v>0</v>
      </c>
      <c r="N158">
        <v>23</v>
      </c>
      <c r="O158">
        <f t="shared" si="10"/>
        <v>8</v>
      </c>
      <c r="P158" s="16">
        <f t="shared" si="11"/>
        <v>4.7037219305566946</v>
      </c>
      <c r="Q158" s="16">
        <v>324.515050277113</v>
      </c>
      <c r="R158" s="16">
        <v>810.53248158435099</v>
      </c>
      <c r="S158" s="16">
        <v>638.02240449310898</v>
      </c>
      <c r="T158" s="16">
        <v>3.2616408843518898</v>
      </c>
      <c r="U158" s="16">
        <v>27.3823183074709</v>
      </c>
      <c r="V158" s="16">
        <v>4.8659596096520001</v>
      </c>
      <c r="W158" s="16">
        <v>0</v>
      </c>
      <c r="X158" s="16">
        <v>10.106762314909</v>
      </c>
      <c r="Y158" s="16">
        <v>0</v>
      </c>
      <c r="Z158" s="16">
        <v>35.456605205834599</v>
      </c>
      <c r="AA158" t="s">
        <v>155</v>
      </c>
      <c r="AB158" s="16">
        <v>185.41432226767901</v>
      </c>
      <c r="AC158" s="16">
        <v>-3.3803951333815299</v>
      </c>
      <c r="AD158" s="16">
        <v>1.10903614166265</v>
      </c>
      <c r="AE158" s="16">
        <v>-3.04804776543503</v>
      </c>
      <c r="AF158">
        <v>2.3033331246011799E-3</v>
      </c>
      <c r="AG158">
        <v>5.1460035541856401E-2</v>
      </c>
      <c r="AH158" s="3" t="s">
        <v>155</v>
      </c>
      <c r="AI158" s="20" t="s">
        <v>11022</v>
      </c>
      <c r="AJ158" s="20" t="s">
        <v>11023</v>
      </c>
      <c r="AK158" s="20" t="s">
        <v>155</v>
      </c>
      <c r="AL158" s="3" t="s">
        <v>6289</v>
      </c>
      <c r="AM158" s="20" t="s">
        <v>6289</v>
      </c>
      <c r="AN158" s="3" t="s">
        <v>6289</v>
      </c>
      <c r="AO158" s="20" t="s">
        <v>6407</v>
      </c>
      <c r="AP158" s="3" t="s">
        <v>6408</v>
      </c>
      <c r="AQ158" s="20" t="s">
        <v>6289</v>
      </c>
      <c r="AR158" s="3" t="s">
        <v>6289</v>
      </c>
      <c r="AS158" s="20" t="s">
        <v>6289</v>
      </c>
      <c r="AT158" s="3" t="s">
        <v>6289</v>
      </c>
      <c r="AU158" s="20" t="s">
        <v>6289</v>
      </c>
      <c r="AV158" s="3" t="s">
        <v>6289</v>
      </c>
      <c r="AW158" s="20" t="s">
        <v>6289</v>
      </c>
      <c r="AX158" s="3" t="s">
        <v>6289</v>
      </c>
      <c r="AY158" s="3" t="s">
        <v>6289</v>
      </c>
      <c r="AZ158" s="3" t="s">
        <v>6289</v>
      </c>
    </row>
    <row r="159" spans="1:52">
      <c r="A159" t="s">
        <v>156</v>
      </c>
      <c r="B159" s="3" t="s">
        <v>14379</v>
      </c>
      <c r="C159">
        <v>10</v>
      </c>
      <c r="D159">
        <v>6</v>
      </c>
      <c r="E159">
        <v>4</v>
      </c>
      <c r="F159">
        <v>10</v>
      </c>
      <c r="G159">
        <v>79</v>
      </c>
      <c r="H159">
        <v>4</v>
      </c>
      <c r="I159" s="16">
        <f t="shared" si="8"/>
        <v>18.833333333333332</v>
      </c>
      <c r="J159" s="16">
        <f t="shared" si="9"/>
        <v>11.031310657161951</v>
      </c>
      <c r="K159">
        <v>0</v>
      </c>
      <c r="L159">
        <v>2</v>
      </c>
      <c r="M159">
        <v>0</v>
      </c>
      <c r="N159">
        <v>3</v>
      </c>
      <c r="O159">
        <f t="shared" si="10"/>
        <v>1.25</v>
      </c>
      <c r="P159" s="16">
        <f t="shared" si="11"/>
        <v>0.649519052838329</v>
      </c>
      <c r="Q159" s="16">
        <v>16.186464977502499</v>
      </c>
      <c r="R159" s="16">
        <v>22.388834281525799</v>
      </c>
      <c r="S159" s="16">
        <v>29.5924026074373</v>
      </c>
      <c r="T159" s="16">
        <v>9.7849226530556592</v>
      </c>
      <c r="U159" s="16">
        <v>9.9572066572621498</v>
      </c>
      <c r="V159" s="16">
        <v>6.0824495120649997</v>
      </c>
      <c r="W159" s="16">
        <v>0</v>
      </c>
      <c r="X159" s="16">
        <v>2.24594718109089</v>
      </c>
      <c r="Y159" s="16">
        <v>0</v>
      </c>
      <c r="Z159" s="16">
        <v>4.62477459206539</v>
      </c>
      <c r="AA159" t="s">
        <v>156</v>
      </c>
      <c r="AB159" s="16">
        <v>10.0863002462005</v>
      </c>
      <c r="AC159" s="16">
        <v>-2.5003459449935801</v>
      </c>
      <c r="AD159" s="16">
        <v>0.82050975818588801</v>
      </c>
      <c r="AE159" s="16">
        <v>-3.0473079936571899</v>
      </c>
      <c r="AF159">
        <v>2.3090098828440898E-3</v>
      </c>
      <c r="AG159">
        <v>5.1460035541856401E-2</v>
      </c>
      <c r="AH159" s="3" t="s">
        <v>156</v>
      </c>
      <c r="AI159" s="20" t="s">
        <v>14377</v>
      </c>
      <c r="AJ159" s="20" t="s">
        <v>14378</v>
      </c>
      <c r="AK159" s="20" t="s">
        <v>156</v>
      </c>
      <c r="AL159" s="3" t="s">
        <v>6289</v>
      </c>
      <c r="AM159" s="20" t="s">
        <v>6539</v>
      </c>
      <c r="AN159" s="3" t="s">
        <v>6540</v>
      </c>
      <c r="AO159" s="20" t="s">
        <v>6541</v>
      </c>
      <c r="AP159" s="3" t="s">
        <v>6542</v>
      </c>
      <c r="AQ159" s="20" t="s">
        <v>6543</v>
      </c>
      <c r="AR159" s="3" t="s">
        <v>6544</v>
      </c>
      <c r="AS159" s="20" t="s">
        <v>6289</v>
      </c>
      <c r="AT159" s="3" t="s">
        <v>6289</v>
      </c>
      <c r="AU159" s="20" t="s">
        <v>6289</v>
      </c>
      <c r="AV159" s="3" t="s">
        <v>6289</v>
      </c>
      <c r="AW159" s="20" t="s">
        <v>6289</v>
      </c>
      <c r="AX159" s="3" t="s">
        <v>6289</v>
      </c>
      <c r="AY159" s="3" t="s">
        <v>6289</v>
      </c>
      <c r="AZ159" s="3" t="s">
        <v>6289</v>
      </c>
    </row>
    <row r="160" spans="1:52">
      <c r="A160" t="s">
        <v>159</v>
      </c>
      <c r="B160" s="3" t="s">
        <v>22317</v>
      </c>
      <c r="C160">
        <v>23</v>
      </c>
      <c r="D160">
        <v>9</v>
      </c>
      <c r="E160">
        <v>2</v>
      </c>
      <c r="F160">
        <v>23</v>
      </c>
      <c r="G160">
        <v>117</v>
      </c>
      <c r="H160">
        <v>2</v>
      </c>
      <c r="I160" s="16">
        <f t="shared" si="8"/>
        <v>29.333333333333332</v>
      </c>
      <c r="J160" s="16">
        <f t="shared" si="9"/>
        <v>16.392184226139715</v>
      </c>
      <c r="K160">
        <v>0</v>
      </c>
      <c r="L160">
        <v>7</v>
      </c>
      <c r="M160">
        <v>0</v>
      </c>
      <c r="N160">
        <v>0</v>
      </c>
      <c r="O160">
        <f t="shared" si="10"/>
        <v>1.75</v>
      </c>
      <c r="P160" s="16">
        <f t="shared" si="11"/>
        <v>1.5155444566227676</v>
      </c>
      <c r="Q160" s="16">
        <v>39.1303862077487</v>
      </c>
      <c r="R160" s="16">
        <v>33.158146973905303</v>
      </c>
      <c r="S160" s="16">
        <v>36.480289421237302</v>
      </c>
      <c r="T160" s="16">
        <v>14.677383979583499</v>
      </c>
      <c r="U160" s="16">
        <v>4.9786033286310696</v>
      </c>
      <c r="V160" s="16">
        <v>13.989633877749499</v>
      </c>
      <c r="W160" s="16">
        <v>0</v>
      </c>
      <c r="X160" s="16">
        <v>7.86081513381811</v>
      </c>
      <c r="Y160" s="16">
        <v>0</v>
      </c>
      <c r="Z160" s="16">
        <v>0</v>
      </c>
      <c r="AA160" t="s">
        <v>159</v>
      </c>
      <c r="AB160" s="16">
        <v>15.0275258922674</v>
      </c>
      <c r="AC160" s="16">
        <v>-2.73664602398713</v>
      </c>
      <c r="AD160" s="16">
        <v>0.899206202966506</v>
      </c>
      <c r="AE160" s="16">
        <v>-3.0434020750289101</v>
      </c>
      <c r="AF160">
        <v>2.33919559011461E-3</v>
      </c>
      <c r="AG160">
        <v>5.1786324339546497E-2</v>
      </c>
      <c r="AH160" s="3" t="s">
        <v>159</v>
      </c>
      <c r="AI160" s="20" t="s">
        <v>22315</v>
      </c>
      <c r="AJ160" s="20" t="s">
        <v>22316</v>
      </c>
      <c r="AK160" s="20" t="s">
        <v>159</v>
      </c>
      <c r="AL160" s="3" t="s">
        <v>22318</v>
      </c>
      <c r="AM160" s="20" t="s">
        <v>6289</v>
      </c>
      <c r="AN160" s="3" t="s">
        <v>6289</v>
      </c>
      <c r="AO160" s="20" t="s">
        <v>6289</v>
      </c>
      <c r="AP160" s="3" t="s">
        <v>6289</v>
      </c>
      <c r="AQ160" s="20" t="s">
        <v>6289</v>
      </c>
      <c r="AR160" s="3" t="s">
        <v>6289</v>
      </c>
      <c r="AS160" s="20" t="s">
        <v>14800</v>
      </c>
      <c r="AT160" s="3" t="s">
        <v>14801</v>
      </c>
      <c r="AU160" s="20" t="s">
        <v>6289</v>
      </c>
      <c r="AV160" s="3" t="s">
        <v>6289</v>
      </c>
      <c r="AW160" s="20" t="s">
        <v>22319</v>
      </c>
      <c r="AX160" s="3" t="s">
        <v>22320</v>
      </c>
      <c r="AY160" s="3" t="s">
        <v>6289</v>
      </c>
      <c r="AZ160" s="3" t="s">
        <v>6289</v>
      </c>
    </row>
    <row r="161" spans="1:52" ht="30">
      <c r="A161" t="s">
        <v>158</v>
      </c>
      <c r="B161" s="3" t="s">
        <v>21577</v>
      </c>
      <c r="C161">
        <v>4</v>
      </c>
      <c r="D161">
        <v>0</v>
      </c>
      <c r="E161">
        <v>8</v>
      </c>
      <c r="F161">
        <v>4</v>
      </c>
      <c r="G161">
        <v>169</v>
      </c>
      <c r="H161">
        <v>8</v>
      </c>
      <c r="I161" s="16">
        <f t="shared" si="8"/>
        <v>32.166666666666664</v>
      </c>
      <c r="J161" s="16">
        <f t="shared" si="9"/>
        <v>25.007128613287083</v>
      </c>
      <c r="K161">
        <v>0</v>
      </c>
      <c r="L161">
        <v>2</v>
      </c>
      <c r="M161">
        <v>0</v>
      </c>
      <c r="N161">
        <v>1</v>
      </c>
      <c r="O161">
        <f t="shared" si="10"/>
        <v>0.75</v>
      </c>
      <c r="P161" s="16">
        <f t="shared" si="11"/>
        <v>0.41457809879442498</v>
      </c>
      <c r="Q161" s="16">
        <v>20.9009693398819</v>
      </c>
      <c r="R161" s="16">
        <v>47.8951011845298</v>
      </c>
      <c r="S161" s="16">
        <v>38.776251692503998</v>
      </c>
      <c r="T161" s="16">
        <v>0</v>
      </c>
      <c r="U161" s="16">
        <v>19.9144133145243</v>
      </c>
      <c r="V161" s="16">
        <v>2.4329798048260001</v>
      </c>
      <c r="W161" s="16">
        <v>0</v>
      </c>
      <c r="X161" s="16">
        <v>2.24594718109089</v>
      </c>
      <c r="Y161" s="16">
        <v>0</v>
      </c>
      <c r="Z161" s="16">
        <v>1.54159153068846</v>
      </c>
      <c r="AA161" t="s">
        <v>158</v>
      </c>
      <c r="AB161" s="16">
        <v>13.370725404804499</v>
      </c>
      <c r="AC161" s="16">
        <v>-3.1748315265433402</v>
      </c>
      <c r="AD161" s="16">
        <v>1.04409115012116</v>
      </c>
      <c r="AE161" s="16">
        <v>-3.040760882012</v>
      </c>
      <c r="AF161">
        <v>2.35981158406664E-3</v>
      </c>
      <c r="AG161">
        <v>5.1786324339546497E-2</v>
      </c>
      <c r="AH161" s="3" t="s">
        <v>158</v>
      </c>
      <c r="AI161" s="20" t="s">
        <v>21575</v>
      </c>
      <c r="AJ161" s="20" t="s">
        <v>21576</v>
      </c>
      <c r="AK161" s="20" t="s">
        <v>158</v>
      </c>
      <c r="AL161" s="3" t="s">
        <v>21578</v>
      </c>
      <c r="AM161" s="20" t="s">
        <v>6289</v>
      </c>
      <c r="AN161" s="3" t="s">
        <v>6289</v>
      </c>
      <c r="AO161" s="20" t="s">
        <v>6289</v>
      </c>
      <c r="AP161" s="3" t="s">
        <v>6289</v>
      </c>
      <c r="AQ161" s="20" t="s">
        <v>6289</v>
      </c>
      <c r="AR161" s="3" t="s">
        <v>6289</v>
      </c>
      <c r="AS161" s="20" t="s">
        <v>21579</v>
      </c>
      <c r="AT161" s="3" t="s">
        <v>21580</v>
      </c>
      <c r="AU161" s="20" t="s">
        <v>6289</v>
      </c>
      <c r="AV161" s="3" t="s">
        <v>6289</v>
      </c>
      <c r="AW161" s="20" t="s">
        <v>21581</v>
      </c>
      <c r="AX161" s="3" t="s">
        <v>21582</v>
      </c>
      <c r="AY161" s="3" t="s">
        <v>6289</v>
      </c>
      <c r="AZ161" s="3" t="s">
        <v>6289</v>
      </c>
    </row>
    <row r="162" spans="1:52">
      <c r="A162" t="s">
        <v>161</v>
      </c>
      <c r="B162" s="3" t="s">
        <v>23020</v>
      </c>
      <c r="C162">
        <v>194</v>
      </c>
      <c r="D162">
        <v>26</v>
      </c>
      <c r="E162">
        <v>33</v>
      </c>
      <c r="F162">
        <v>194</v>
      </c>
      <c r="G162">
        <v>4967</v>
      </c>
      <c r="H162">
        <v>33</v>
      </c>
      <c r="I162" s="16">
        <f t="shared" si="8"/>
        <v>907.83333333333337</v>
      </c>
      <c r="J162" s="16">
        <f t="shared" si="9"/>
        <v>741.69937817999596</v>
      </c>
      <c r="K162">
        <v>9</v>
      </c>
      <c r="L162">
        <v>68</v>
      </c>
      <c r="M162">
        <v>0</v>
      </c>
      <c r="N162">
        <v>56</v>
      </c>
      <c r="O162">
        <f t="shared" si="10"/>
        <v>33.25</v>
      </c>
      <c r="P162" s="16">
        <f t="shared" si="11"/>
        <v>14.617519454408125</v>
      </c>
      <c r="Q162" s="16">
        <v>541.69655123738903</v>
      </c>
      <c r="R162" s="16">
        <v>1407.66253008023</v>
      </c>
      <c r="S162" s="16">
        <v>1196.9616640870299</v>
      </c>
      <c r="T162" s="16">
        <v>42.4013314965745</v>
      </c>
      <c r="U162" s="16">
        <v>82.146954922412704</v>
      </c>
      <c r="V162" s="16">
        <v>117.99952053406101</v>
      </c>
      <c r="W162" s="16">
        <v>0</v>
      </c>
      <c r="X162" s="16">
        <v>76.362204157090204</v>
      </c>
      <c r="Y162" s="16">
        <v>39.295164604485997</v>
      </c>
      <c r="Z162" s="16">
        <v>86.329125718553897</v>
      </c>
      <c r="AA162" t="s">
        <v>161</v>
      </c>
      <c r="AB162" s="16">
        <v>359.08550468378297</v>
      </c>
      <c r="AC162" s="16">
        <v>-2.87858357207968</v>
      </c>
      <c r="AD162" s="16">
        <v>0.94752506972356998</v>
      </c>
      <c r="AE162" s="16">
        <v>-3.03800254374217</v>
      </c>
      <c r="AF162">
        <v>2.3815194430878298E-3</v>
      </c>
      <c r="AG162">
        <v>5.1786324339546497E-2</v>
      </c>
      <c r="AH162" s="3" t="s">
        <v>161</v>
      </c>
      <c r="AI162" s="20" t="s">
        <v>23018</v>
      </c>
      <c r="AJ162" s="20" t="s">
        <v>23019</v>
      </c>
      <c r="AK162" s="20" t="s">
        <v>161</v>
      </c>
      <c r="AL162" s="3" t="s">
        <v>23021</v>
      </c>
      <c r="AM162" s="20" t="s">
        <v>6950</v>
      </c>
      <c r="AN162" s="3" t="s">
        <v>6951</v>
      </c>
      <c r="AO162" s="20" t="s">
        <v>6952</v>
      </c>
      <c r="AP162" s="3" t="s">
        <v>6953</v>
      </c>
      <c r="AQ162" s="20" t="s">
        <v>6289</v>
      </c>
      <c r="AR162" s="3" t="s">
        <v>6289</v>
      </c>
      <c r="AS162" s="20" t="s">
        <v>6289</v>
      </c>
      <c r="AT162" s="3" t="s">
        <v>6289</v>
      </c>
      <c r="AU162" s="20" t="s">
        <v>6289</v>
      </c>
      <c r="AV162" s="3" t="s">
        <v>6289</v>
      </c>
      <c r="AW162" s="20" t="s">
        <v>6289</v>
      </c>
      <c r="AX162" s="3" t="s">
        <v>6289</v>
      </c>
      <c r="AY162" s="3" t="s">
        <v>6289</v>
      </c>
      <c r="AZ162" s="3" t="s">
        <v>6289</v>
      </c>
    </row>
    <row r="163" spans="1:52">
      <c r="A163" t="s">
        <v>157</v>
      </c>
      <c r="B163" s="3" t="s">
        <v>13272</v>
      </c>
      <c r="C163">
        <v>10</v>
      </c>
      <c r="D163">
        <v>8</v>
      </c>
      <c r="E163">
        <v>5</v>
      </c>
      <c r="F163">
        <v>10</v>
      </c>
      <c r="G163">
        <v>1192</v>
      </c>
      <c r="H163">
        <v>5</v>
      </c>
      <c r="I163" s="16">
        <f t="shared" si="8"/>
        <v>205</v>
      </c>
      <c r="J163" s="16">
        <f t="shared" si="9"/>
        <v>180.20266368730515</v>
      </c>
      <c r="K163">
        <v>2</v>
      </c>
      <c r="L163">
        <v>0</v>
      </c>
      <c r="M163">
        <v>0</v>
      </c>
      <c r="N163">
        <v>12</v>
      </c>
      <c r="O163">
        <f t="shared" si="10"/>
        <v>3.5</v>
      </c>
      <c r="P163" s="16">
        <f t="shared" si="11"/>
        <v>2.4874685927665499</v>
      </c>
      <c r="Q163" s="16">
        <v>121.948512840213</v>
      </c>
      <c r="R163" s="16">
        <v>337.81633498200898</v>
      </c>
      <c r="S163" s="16">
        <v>251.53542216321699</v>
      </c>
      <c r="T163" s="16">
        <v>13.046563537407501</v>
      </c>
      <c r="U163" s="16">
        <v>12.446508321577699</v>
      </c>
      <c r="V163" s="16">
        <v>6.0824495120649997</v>
      </c>
      <c r="W163" s="16">
        <v>0</v>
      </c>
      <c r="X163" s="16">
        <v>0</v>
      </c>
      <c r="Y163" s="16">
        <v>8.7322588009968793</v>
      </c>
      <c r="Z163" s="16">
        <v>18.4990983682615</v>
      </c>
      <c r="AA163" t="s">
        <v>157</v>
      </c>
      <c r="AB163" s="16">
        <v>77.010714852574793</v>
      </c>
      <c r="AC163" s="16">
        <v>-3.1949189857334099</v>
      </c>
      <c r="AD163" s="16">
        <v>1.0517386457066999</v>
      </c>
      <c r="AE163" s="16">
        <v>-3.0377499189322301</v>
      </c>
      <c r="AF163">
        <v>2.38351668681598E-3</v>
      </c>
      <c r="AG163">
        <v>5.1786324339546497E-2</v>
      </c>
      <c r="AH163" s="3" t="s">
        <v>157</v>
      </c>
      <c r="AI163" s="20" t="s">
        <v>13270</v>
      </c>
      <c r="AJ163" s="20" t="s">
        <v>13271</v>
      </c>
      <c r="AK163" s="20" t="s">
        <v>157</v>
      </c>
      <c r="AL163" s="3" t="s">
        <v>13273</v>
      </c>
      <c r="AM163" s="20" t="s">
        <v>6289</v>
      </c>
      <c r="AN163" s="3" t="s">
        <v>6289</v>
      </c>
      <c r="AO163" s="20" t="s">
        <v>9282</v>
      </c>
      <c r="AP163" s="3" t="s">
        <v>9283</v>
      </c>
      <c r="AQ163" s="20" t="s">
        <v>6289</v>
      </c>
      <c r="AR163" s="3" t="s">
        <v>6289</v>
      </c>
      <c r="AS163" s="20" t="s">
        <v>6289</v>
      </c>
      <c r="AT163" s="3" t="s">
        <v>6289</v>
      </c>
      <c r="AU163" s="20" t="s">
        <v>6289</v>
      </c>
      <c r="AV163" s="3" t="s">
        <v>6289</v>
      </c>
      <c r="AW163" s="20" t="s">
        <v>6289</v>
      </c>
      <c r="AX163" s="3" t="s">
        <v>6289</v>
      </c>
      <c r="AY163" s="3" t="s">
        <v>6289</v>
      </c>
      <c r="AZ163" s="3" t="s">
        <v>13274</v>
      </c>
    </row>
    <row r="164" spans="1:52">
      <c r="A164" t="s">
        <v>160</v>
      </c>
      <c r="B164" s="3" t="s">
        <v>15667</v>
      </c>
      <c r="C164">
        <v>4</v>
      </c>
      <c r="D164">
        <v>2</v>
      </c>
      <c r="E164">
        <v>7</v>
      </c>
      <c r="F164">
        <v>4</v>
      </c>
      <c r="G164">
        <v>399</v>
      </c>
      <c r="H164">
        <v>7</v>
      </c>
      <c r="I164" s="16">
        <f t="shared" si="8"/>
        <v>70.5</v>
      </c>
      <c r="J164" s="16">
        <f t="shared" si="9"/>
        <v>59.979973509682573</v>
      </c>
      <c r="K164">
        <v>0</v>
      </c>
      <c r="L164">
        <v>5</v>
      </c>
      <c r="M164">
        <v>0</v>
      </c>
      <c r="N164">
        <v>4</v>
      </c>
      <c r="O164">
        <f t="shared" si="10"/>
        <v>2.25</v>
      </c>
      <c r="P164" s="16">
        <f t="shared" si="11"/>
        <v>1.1388041973930374</v>
      </c>
      <c r="Q164" s="16">
        <v>65.217310346247899</v>
      </c>
      <c r="R164" s="16">
        <v>113.07778326998501</v>
      </c>
      <c r="S164" s="16">
        <v>61.225660567111603</v>
      </c>
      <c r="T164" s="16">
        <v>3.2616408843518898</v>
      </c>
      <c r="U164" s="16">
        <v>17.425111650208802</v>
      </c>
      <c r="V164" s="16">
        <v>2.4329798048260001</v>
      </c>
      <c r="W164" s="16">
        <v>0</v>
      </c>
      <c r="X164" s="16">
        <v>5.6148679527272201</v>
      </c>
      <c r="Y164" s="16">
        <v>0</v>
      </c>
      <c r="Z164" s="16">
        <v>6.1663661227538498</v>
      </c>
      <c r="AA164" t="s">
        <v>160</v>
      </c>
      <c r="AB164" s="16">
        <v>27.4421720598212</v>
      </c>
      <c r="AC164" s="16">
        <v>-2.98763634404333</v>
      </c>
      <c r="AD164" s="16">
        <v>0.98408047597935799</v>
      </c>
      <c r="AE164" s="16">
        <v>-3.0359675016111201</v>
      </c>
      <c r="AF164">
        <v>2.3976520557320801E-3</v>
      </c>
      <c r="AG164">
        <v>5.1786324339546497E-2</v>
      </c>
      <c r="AH164" s="3" t="s">
        <v>160</v>
      </c>
      <c r="AI164" s="20" t="s">
        <v>22686</v>
      </c>
      <c r="AJ164" s="20" t="s">
        <v>22687</v>
      </c>
      <c r="AK164" s="20" t="s">
        <v>160</v>
      </c>
      <c r="AL164" s="3" t="s">
        <v>22688</v>
      </c>
      <c r="AM164" s="20" t="s">
        <v>6289</v>
      </c>
      <c r="AN164" s="3" t="s">
        <v>6289</v>
      </c>
      <c r="AO164" s="20" t="s">
        <v>6289</v>
      </c>
      <c r="AP164" s="3" t="s">
        <v>6289</v>
      </c>
      <c r="AQ164" s="20" t="s">
        <v>6289</v>
      </c>
      <c r="AR164" s="3" t="s">
        <v>6289</v>
      </c>
      <c r="AS164" s="20" t="s">
        <v>6289</v>
      </c>
      <c r="AT164" s="3" t="s">
        <v>6289</v>
      </c>
      <c r="AU164" s="20" t="s">
        <v>6289</v>
      </c>
      <c r="AV164" s="3" t="s">
        <v>6289</v>
      </c>
      <c r="AW164" s="20" t="s">
        <v>6289</v>
      </c>
      <c r="AX164" s="3" t="s">
        <v>6289</v>
      </c>
      <c r="AY164" s="3" t="s">
        <v>6289</v>
      </c>
      <c r="AZ164" s="3" t="s">
        <v>6289</v>
      </c>
    </row>
    <row r="165" spans="1:52">
      <c r="A165" t="s">
        <v>163</v>
      </c>
      <c r="B165" s="3" t="s">
        <v>6511</v>
      </c>
      <c r="C165">
        <v>4</v>
      </c>
      <c r="D165">
        <v>0</v>
      </c>
      <c r="E165">
        <v>5</v>
      </c>
      <c r="F165">
        <v>4</v>
      </c>
      <c r="G165">
        <v>450</v>
      </c>
      <c r="H165">
        <v>5</v>
      </c>
      <c r="I165" s="16">
        <f t="shared" si="8"/>
        <v>78</v>
      </c>
      <c r="J165" s="16">
        <f t="shared" si="9"/>
        <v>67.921114373792335</v>
      </c>
      <c r="K165">
        <v>0</v>
      </c>
      <c r="L165">
        <v>2</v>
      </c>
      <c r="M165">
        <v>0</v>
      </c>
      <c r="N165">
        <v>4</v>
      </c>
      <c r="O165">
        <f t="shared" si="10"/>
        <v>1.5</v>
      </c>
      <c r="P165" s="16">
        <f t="shared" si="11"/>
        <v>0.82915619758884995</v>
      </c>
      <c r="Q165" s="16">
        <v>52.330998422411</v>
      </c>
      <c r="R165" s="16">
        <v>127.53133451502001</v>
      </c>
      <c r="S165" s="16">
        <v>112.24704437303799</v>
      </c>
      <c r="T165" s="16">
        <v>0</v>
      </c>
      <c r="U165" s="16">
        <v>12.446508321577699</v>
      </c>
      <c r="V165" s="16">
        <v>2.4329798048260001</v>
      </c>
      <c r="W165" s="16">
        <v>0</v>
      </c>
      <c r="X165" s="16">
        <v>2.24594718109089</v>
      </c>
      <c r="Y165" s="16">
        <v>0</v>
      </c>
      <c r="Z165" s="16">
        <v>6.1663661227538498</v>
      </c>
      <c r="AA165" t="s">
        <v>163</v>
      </c>
      <c r="AB165" s="16">
        <v>31.5401178740718</v>
      </c>
      <c r="AC165" s="16">
        <v>-3.2827283060060899</v>
      </c>
      <c r="AD165" s="16">
        <v>1.0827297957458</v>
      </c>
      <c r="AE165" s="16">
        <v>-3.0318998506408499</v>
      </c>
      <c r="AF165">
        <v>2.4301981862286499E-3</v>
      </c>
      <c r="AG165">
        <v>5.1882212426865998E-2</v>
      </c>
      <c r="AH165" s="3" t="s">
        <v>163</v>
      </c>
      <c r="AI165" s="20" t="s">
        <v>21597</v>
      </c>
      <c r="AJ165" s="20" t="s">
        <v>21598</v>
      </c>
      <c r="AK165" s="20" t="s">
        <v>163</v>
      </c>
      <c r="AL165" s="3" t="s">
        <v>6834</v>
      </c>
      <c r="AM165" s="20" t="s">
        <v>6289</v>
      </c>
      <c r="AN165" s="3" t="s">
        <v>6289</v>
      </c>
      <c r="AO165" s="20" t="s">
        <v>6513</v>
      </c>
      <c r="AP165" s="3" t="s">
        <v>6514</v>
      </c>
      <c r="AQ165" s="20" t="s">
        <v>6515</v>
      </c>
      <c r="AR165" s="3" t="s">
        <v>6516</v>
      </c>
      <c r="AS165" s="20" t="s">
        <v>6289</v>
      </c>
      <c r="AT165" s="3" t="s">
        <v>6289</v>
      </c>
      <c r="AU165" s="20" t="s">
        <v>6289</v>
      </c>
      <c r="AV165" s="3" t="s">
        <v>6289</v>
      </c>
      <c r="AW165" s="20" t="s">
        <v>6289</v>
      </c>
      <c r="AX165" s="3" t="s">
        <v>6289</v>
      </c>
      <c r="AY165" s="3" t="s">
        <v>6289</v>
      </c>
      <c r="AZ165" s="3" t="s">
        <v>6289</v>
      </c>
    </row>
    <row r="166" spans="1:52">
      <c r="A166" t="s">
        <v>162</v>
      </c>
      <c r="B166" s="3" t="s">
        <v>18798</v>
      </c>
      <c r="C166">
        <v>6</v>
      </c>
      <c r="D166">
        <v>4</v>
      </c>
      <c r="E166">
        <v>3</v>
      </c>
      <c r="F166">
        <v>6</v>
      </c>
      <c r="G166">
        <v>40</v>
      </c>
      <c r="H166">
        <v>3</v>
      </c>
      <c r="I166" s="16">
        <f t="shared" si="8"/>
        <v>10.333333333333334</v>
      </c>
      <c r="J166" s="16">
        <f t="shared" si="9"/>
        <v>5.4399074066193984</v>
      </c>
      <c r="K166">
        <v>0</v>
      </c>
      <c r="L166">
        <v>0</v>
      </c>
      <c r="M166">
        <v>0</v>
      </c>
      <c r="N166">
        <v>1</v>
      </c>
      <c r="O166">
        <f t="shared" si="10"/>
        <v>0.25</v>
      </c>
      <c r="P166" s="16">
        <f t="shared" si="11"/>
        <v>0.21650635094610965</v>
      </c>
      <c r="Q166" s="16">
        <v>6.60030610733111</v>
      </c>
      <c r="R166" s="16">
        <v>11.3361186235574</v>
      </c>
      <c r="S166" s="16">
        <v>6.8878868138000504</v>
      </c>
      <c r="T166" s="16">
        <v>6.5232817687037699</v>
      </c>
      <c r="U166" s="16">
        <v>7.4679049929466101</v>
      </c>
      <c r="V166" s="16">
        <v>3.6494697072390001</v>
      </c>
      <c r="W166" s="16">
        <v>0</v>
      </c>
      <c r="X166" s="16">
        <v>0</v>
      </c>
      <c r="Y166" s="16">
        <v>0</v>
      </c>
      <c r="Z166" s="16">
        <v>1.54159153068846</v>
      </c>
      <c r="AA166" t="s">
        <v>162</v>
      </c>
      <c r="AB166" s="16">
        <v>4.4006559544266404</v>
      </c>
      <c r="AC166" s="16">
        <v>-2.7964444175940399</v>
      </c>
      <c r="AD166" s="16">
        <v>0.92293396134537398</v>
      </c>
      <c r="AE166" s="16">
        <v>-3.02995071664458</v>
      </c>
      <c r="AF166">
        <v>2.4459364724120501E-3</v>
      </c>
      <c r="AG166">
        <v>5.1882212426865998E-2</v>
      </c>
      <c r="AH166" s="3" t="s">
        <v>162</v>
      </c>
      <c r="AI166" s="20" t="s">
        <v>18796</v>
      </c>
      <c r="AJ166" s="20" t="s">
        <v>18797</v>
      </c>
      <c r="AK166" s="20" t="s">
        <v>162</v>
      </c>
      <c r="AL166" s="3" t="s">
        <v>18799</v>
      </c>
      <c r="AM166" s="20" t="s">
        <v>6289</v>
      </c>
      <c r="AN166" s="3" t="s">
        <v>6289</v>
      </c>
      <c r="AO166" s="20" t="s">
        <v>6713</v>
      </c>
      <c r="AP166" s="3" t="s">
        <v>6714</v>
      </c>
      <c r="AQ166" s="20" t="s">
        <v>6715</v>
      </c>
      <c r="AR166" s="3" t="s">
        <v>6716</v>
      </c>
      <c r="AS166" s="20" t="s">
        <v>6717</v>
      </c>
      <c r="AT166" s="3" t="s">
        <v>6718</v>
      </c>
      <c r="AU166" s="20" t="s">
        <v>6719</v>
      </c>
      <c r="AV166" s="3" t="s">
        <v>6720</v>
      </c>
      <c r="AW166" s="20" t="s">
        <v>6715</v>
      </c>
      <c r="AX166" s="3" t="s">
        <v>6716</v>
      </c>
      <c r="AY166" s="3" t="s">
        <v>6289</v>
      </c>
      <c r="AZ166" s="3" t="s">
        <v>6289</v>
      </c>
    </row>
    <row r="167" spans="1:52">
      <c r="A167" t="s">
        <v>164</v>
      </c>
      <c r="B167" s="3" t="s">
        <v>6406</v>
      </c>
      <c r="C167">
        <v>23</v>
      </c>
      <c r="D167">
        <v>1</v>
      </c>
      <c r="E167">
        <v>16</v>
      </c>
      <c r="F167">
        <v>23</v>
      </c>
      <c r="G167">
        <v>1496</v>
      </c>
      <c r="H167">
        <v>16</v>
      </c>
      <c r="I167" s="16">
        <f t="shared" si="8"/>
        <v>262.5</v>
      </c>
      <c r="J167" s="16">
        <f t="shared" si="9"/>
        <v>225.2251651126046</v>
      </c>
      <c r="K167">
        <v>1</v>
      </c>
      <c r="L167">
        <v>5</v>
      </c>
      <c r="M167">
        <v>0</v>
      </c>
      <c r="N167">
        <v>20</v>
      </c>
      <c r="O167">
        <f t="shared" si="10"/>
        <v>6.5</v>
      </c>
      <c r="P167" s="16">
        <f t="shared" si="11"/>
        <v>4.0078048854703496</v>
      </c>
      <c r="Q167" s="16">
        <v>205.08093976350199</v>
      </c>
      <c r="R167" s="16">
        <v>423.97083652104499</v>
      </c>
      <c r="S167" s="16">
        <v>263.78055427663901</v>
      </c>
      <c r="T167" s="16">
        <v>1.63082044217594</v>
      </c>
      <c r="U167" s="16">
        <v>39.828826629048599</v>
      </c>
      <c r="V167" s="16">
        <v>13.989633877749499</v>
      </c>
      <c r="W167" s="16">
        <v>0</v>
      </c>
      <c r="X167" s="16">
        <v>5.6148679527272201</v>
      </c>
      <c r="Y167" s="16">
        <v>4.3661294004984397</v>
      </c>
      <c r="Z167" s="16">
        <v>30.831830613769199</v>
      </c>
      <c r="AA167" t="s">
        <v>164</v>
      </c>
      <c r="AB167" s="16">
        <v>98.909443947715602</v>
      </c>
      <c r="AC167" s="16">
        <v>-3.08595771031275</v>
      </c>
      <c r="AD167" s="16">
        <v>1.01851094747538</v>
      </c>
      <c r="AE167" s="16">
        <v>-3.0298719105199901</v>
      </c>
      <c r="AF167">
        <v>2.4465747500522698E-3</v>
      </c>
      <c r="AG167">
        <v>5.1882212426865998E-2</v>
      </c>
      <c r="AH167" s="3" t="s">
        <v>164</v>
      </c>
      <c r="AI167" s="20" t="s">
        <v>24181</v>
      </c>
      <c r="AJ167" s="20" t="s">
        <v>24182</v>
      </c>
      <c r="AK167" s="20" t="s">
        <v>164</v>
      </c>
      <c r="AL167" s="3" t="s">
        <v>6289</v>
      </c>
      <c r="AM167" s="20" t="s">
        <v>6289</v>
      </c>
      <c r="AN167" s="3" t="s">
        <v>6289</v>
      </c>
      <c r="AO167" s="20" t="s">
        <v>6289</v>
      </c>
      <c r="AP167" s="3" t="s">
        <v>6289</v>
      </c>
      <c r="AQ167" s="20" t="s">
        <v>6289</v>
      </c>
      <c r="AR167" s="3" t="s">
        <v>6289</v>
      </c>
      <c r="AS167" s="20" t="s">
        <v>6289</v>
      </c>
      <c r="AT167" s="3" t="s">
        <v>6289</v>
      </c>
      <c r="AU167" s="20" t="s">
        <v>6289</v>
      </c>
      <c r="AV167" s="3" t="s">
        <v>6289</v>
      </c>
      <c r="AW167" s="20" t="s">
        <v>6289</v>
      </c>
      <c r="AX167" s="3" t="s">
        <v>6289</v>
      </c>
      <c r="AY167" s="3" t="s">
        <v>6289</v>
      </c>
      <c r="AZ167" s="3" t="s">
        <v>6289</v>
      </c>
    </row>
    <row r="168" spans="1:52">
      <c r="A168" t="s">
        <v>165</v>
      </c>
      <c r="B168" s="3" t="s">
        <v>6406</v>
      </c>
      <c r="C168">
        <v>6</v>
      </c>
      <c r="D168">
        <v>2</v>
      </c>
      <c r="E168">
        <v>5</v>
      </c>
      <c r="F168">
        <v>6</v>
      </c>
      <c r="G168">
        <v>126</v>
      </c>
      <c r="H168">
        <v>5</v>
      </c>
      <c r="I168" s="16">
        <f t="shared" si="8"/>
        <v>25</v>
      </c>
      <c r="J168" s="16">
        <f t="shared" si="9"/>
        <v>18.448125469362285</v>
      </c>
      <c r="K168">
        <v>0</v>
      </c>
      <c r="L168">
        <v>3</v>
      </c>
      <c r="M168">
        <v>0</v>
      </c>
      <c r="N168">
        <v>1</v>
      </c>
      <c r="O168">
        <f t="shared" si="10"/>
        <v>1</v>
      </c>
      <c r="P168" s="16">
        <f t="shared" si="11"/>
        <v>0.61237243569579447</v>
      </c>
      <c r="Q168" s="16">
        <v>17.286515995390999</v>
      </c>
      <c r="R168" s="16">
        <v>35.708773664205701</v>
      </c>
      <c r="S168" s="16">
        <v>31.123044121614999</v>
      </c>
      <c r="T168" s="16">
        <v>3.2616408843518898</v>
      </c>
      <c r="U168" s="16">
        <v>12.446508321577699</v>
      </c>
      <c r="V168" s="16">
        <v>3.6494697072390001</v>
      </c>
      <c r="W168" s="16">
        <v>0</v>
      </c>
      <c r="X168" s="16">
        <v>3.3689207716363301</v>
      </c>
      <c r="Y168" s="16">
        <v>0</v>
      </c>
      <c r="Z168" s="16">
        <v>1.54159153068846</v>
      </c>
      <c r="AA168" t="s">
        <v>165</v>
      </c>
      <c r="AB168" s="16">
        <v>10.838646499670499</v>
      </c>
      <c r="AC168" s="16">
        <v>-2.8334062899550099</v>
      </c>
      <c r="AD168" s="16">
        <v>0.93799563620027704</v>
      </c>
      <c r="AE168" s="16">
        <v>-3.0207030615119401</v>
      </c>
      <c r="AF168">
        <v>2.5218854375596302E-3</v>
      </c>
      <c r="AG168">
        <v>5.3157091241091199E-2</v>
      </c>
      <c r="AH168" s="3" t="s">
        <v>165</v>
      </c>
      <c r="AI168" s="20" t="s">
        <v>23044</v>
      </c>
      <c r="AJ168" s="20" t="s">
        <v>23045</v>
      </c>
      <c r="AK168" s="20" t="s">
        <v>165</v>
      </c>
      <c r="AL168" s="3" t="s">
        <v>6289</v>
      </c>
      <c r="AM168" s="20" t="s">
        <v>6289</v>
      </c>
      <c r="AN168" s="3" t="s">
        <v>6289</v>
      </c>
      <c r="AO168" s="20" t="s">
        <v>6289</v>
      </c>
      <c r="AP168" s="3" t="s">
        <v>6289</v>
      </c>
      <c r="AQ168" s="20" t="s">
        <v>6289</v>
      </c>
      <c r="AR168" s="3" t="s">
        <v>6289</v>
      </c>
      <c r="AS168" s="20" t="s">
        <v>6289</v>
      </c>
      <c r="AT168" s="3" t="s">
        <v>6289</v>
      </c>
      <c r="AU168" s="20" t="s">
        <v>6289</v>
      </c>
      <c r="AV168" s="3" t="s">
        <v>6289</v>
      </c>
      <c r="AW168" s="20" t="s">
        <v>6289</v>
      </c>
      <c r="AX168" s="3" t="s">
        <v>6289</v>
      </c>
      <c r="AY168" s="3" t="s">
        <v>6289</v>
      </c>
      <c r="AZ168" s="3" t="s">
        <v>6289</v>
      </c>
    </row>
    <row r="169" spans="1:52">
      <c r="A169" t="s">
        <v>4983</v>
      </c>
      <c r="B169" s="3" t="s">
        <v>9049</v>
      </c>
      <c r="C169">
        <v>7</v>
      </c>
      <c r="D169">
        <v>3</v>
      </c>
      <c r="E169">
        <v>3</v>
      </c>
      <c r="F169">
        <v>7</v>
      </c>
      <c r="G169">
        <v>17</v>
      </c>
      <c r="H169">
        <v>3</v>
      </c>
      <c r="I169" s="16">
        <f t="shared" si="8"/>
        <v>6.666666666666667</v>
      </c>
      <c r="J169" s="16">
        <f t="shared" si="9"/>
        <v>2.0230157173370142</v>
      </c>
      <c r="K169">
        <v>0</v>
      </c>
      <c r="L169">
        <v>0</v>
      </c>
      <c r="M169">
        <v>0</v>
      </c>
      <c r="N169">
        <v>0</v>
      </c>
      <c r="O169">
        <f t="shared" si="10"/>
        <v>0</v>
      </c>
      <c r="P169" s="16">
        <f t="shared" si="11"/>
        <v>0</v>
      </c>
      <c r="Q169" s="16">
        <v>3.3001530536655599</v>
      </c>
      <c r="R169" s="16">
        <v>4.8178504150118799</v>
      </c>
      <c r="S169" s="16">
        <v>6.1225660567111602</v>
      </c>
      <c r="T169" s="16">
        <v>4.8924613265278296</v>
      </c>
      <c r="U169" s="16">
        <v>7.4679049929466101</v>
      </c>
      <c r="V169" s="16">
        <v>4.2577146584454999</v>
      </c>
      <c r="W169" s="16">
        <v>0</v>
      </c>
      <c r="X169" s="16">
        <v>0</v>
      </c>
      <c r="Y169" s="16">
        <v>0</v>
      </c>
      <c r="Z169" s="16">
        <v>0</v>
      </c>
      <c r="AA169" t="s">
        <v>4983</v>
      </c>
      <c r="AB169" s="16">
        <v>3.0858650503308498</v>
      </c>
      <c r="AC169" s="16">
        <v>-2.9221331060435598</v>
      </c>
      <c r="AD169" s="16">
        <v>0.96789371724124795</v>
      </c>
      <c r="AE169" s="16">
        <v>-3.0190640294395199</v>
      </c>
      <c r="AF169">
        <v>2.5355693708068801E-3</v>
      </c>
      <c r="AG169" t="s">
        <v>3500</v>
      </c>
      <c r="AH169" s="3" t="s">
        <v>4983</v>
      </c>
      <c r="AI169" s="20" t="s">
        <v>17299</v>
      </c>
      <c r="AJ169" s="20" t="s">
        <v>17300</v>
      </c>
      <c r="AK169" s="20" t="s">
        <v>4983</v>
      </c>
      <c r="AL169" s="3" t="s">
        <v>6289</v>
      </c>
      <c r="AM169" s="20" t="s">
        <v>6637</v>
      </c>
      <c r="AN169" s="3" t="s">
        <v>6638</v>
      </c>
      <c r="AO169" s="20" t="s">
        <v>13549</v>
      </c>
      <c r="AP169" s="3" t="s">
        <v>13550</v>
      </c>
      <c r="AQ169" s="20" t="s">
        <v>6289</v>
      </c>
      <c r="AR169" s="3" t="s">
        <v>6289</v>
      </c>
      <c r="AS169" s="20" t="s">
        <v>6289</v>
      </c>
      <c r="AT169" s="3" t="s">
        <v>6289</v>
      </c>
      <c r="AU169" s="20" t="s">
        <v>6289</v>
      </c>
      <c r="AV169" s="3" t="s">
        <v>6289</v>
      </c>
      <c r="AW169" s="20" t="s">
        <v>6289</v>
      </c>
      <c r="AX169" s="3" t="s">
        <v>6289</v>
      </c>
      <c r="AY169" s="3" t="s">
        <v>6289</v>
      </c>
      <c r="AZ169" s="3" t="s">
        <v>6289</v>
      </c>
    </row>
    <row r="170" spans="1:52">
      <c r="A170" t="s">
        <v>167</v>
      </c>
      <c r="B170" s="3" t="s">
        <v>7683</v>
      </c>
      <c r="C170">
        <v>21</v>
      </c>
      <c r="D170">
        <v>3</v>
      </c>
      <c r="E170">
        <v>5</v>
      </c>
      <c r="F170">
        <v>21</v>
      </c>
      <c r="G170">
        <v>79</v>
      </c>
      <c r="H170">
        <v>5</v>
      </c>
      <c r="I170" s="16">
        <f t="shared" si="8"/>
        <v>22.333333333333332</v>
      </c>
      <c r="J170" s="16">
        <f t="shared" si="9"/>
        <v>10.787509924462196</v>
      </c>
      <c r="K170">
        <v>0</v>
      </c>
      <c r="L170">
        <v>3</v>
      </c>
      <c r="M170">
        <v>0</v>
      </c>
      <c r="N170">
        <v>1</v>
      </c>
      <c r="O170">
        <f t="shared" si="10"/>
        <v>1</v>
      </c>
      <c r="P170" s="16">
        <f t="shared" si="11"/>
        <v>0.61237243569579447</v>
      </c>
      <c r="Q170" s="16">
        <v>10.214759451821999</v>
      </c>
      <c r="R170" s="16">
        <v>22.388834281525799</v>
      </c>
      <c r="S170" s="16">
        <v>11.4798113563334</v>
      </c>
      <c r="T170" s="16">
        <v>4.8924613265278296</v>
      </c>
      <c r="U170" s="16">
        <v>12.446508321577699</v>
      </c>
      <c r="V170" s="16">
        <v>12.773143975336501</v>
      </c>
      <c r="W170" s="16">
        <v>0</v>
      </c>
      <c r="X170" s="16">
        <v>3.3689207716363301</v>
      </c>
      <c r="Y170" s="16">
        <v>0</v>
      </c>
      <c r="Z170" s="16">
        <v>1.54159153068846</v>
      </c>
      <c r="AA170" t="s">
        <v>167</v>
      </c>
      <c r="AB170" s="16">
        <v>7.9106031015448002</v>
      </c>
      <c r="AC170" s="16">
        <v>-2.4864104391268</v>
      </c>
      <c r="AD170" s="16">
        <v>0.82481365220481695</v>
      </c>
      <c r="AE170" s="16">
        <v>-3.0145117415071301</v>
      </c>
      <c r="AF170">
        <v>2.5739324799032301E-3</v>
      </c>
      <c r="AG170">
        <v>5.3424275979627699E-2</v>
      </c>
      <c r="AH170" s="3" t="s">
        <v>167</v>
      </c>
      <c r="AI170" s="20" t="s">
        <v>11823</v>
      </c>
      <c r="AJ170" s="20" t="s">
        <v>11824</v>
      </c>
      <c r="AK170" s="20" t="s">
        <v>167</v>
      </c>
      <c r="AL170" s="3" t="s">
        <v>6289</v>
      </c>
      <c r="AM170" s="20" t="s">
        <v>6289</v>
      </c>
      <c r="AN170" s="3" t="s">
        <v>6289</v>
      </c>
      <c r="AO170" s="20" t="s">
        <v>6289</v>
      </c>
      <c r="AP170" s="3" t="s">
        <v>6289</v>
      </c>
      <c r="AQ170" s="20" t="s">
        <v>6289</v>
      </c>
      <c r="AR170" s="3" t="s">
        <v>6289</v>
      </c>
      <c r="AS170" s="20" t="s">
        <v>6289</v>
      </c>
      <c r="AT170" s="3" t="s">
        <v>6289</v>
      </c>
      <c r="AU170" s="20" t="s">
        <v>6289</v>
      </c>
      <c r="AV170" s="3" t="s">
        <v>6289</v>
      </c>
      <c r="AW170" s="20" t="s">
        <v>6289</v>
      </c>
      <c r="AX170" s="3" t="s">
        <v>6289</v>
      </c>
      <c r="AY170" s="3" t="s">
        <v>6289</v>
      </c>
      <c r="AZ170" s="3" t="s">
        <v>11825</v>
      </c>
    </row>
    <row r="171" spans="1:52">
      <c r="A171" t="s">
        <v>166</v>
      </c>
      <c r="B171" s="3" t="s">
        <v>6599</v>
      </c>
      <c r="C171">
        <v>26</v>
      </c>
      <c r="D171">
        <v>14</v>
      </c>
      <c r="E171">
        <v>12</v>
      </c>
      <c r="F171">
        <v>26</v>
      </c>
      <c r="G171">
        <v>902</v>
      </c>
      <c r="H171">
        <v>12</v>
      </c>
      <c r="I171" s="16">
        <f t="shared" si="8"/>
        <v>165.33333333333334</v>
      </c>
      <c r="J171" s="16">
        <f t="shared" si="9"/>
        <v>134.51862049270079</v>
      </c>
      <c r="K171">
        <v>1</v>
      </c>
      <c r="L171">
        <v>12</v>
      </c>
      <c r="M171">
        <v>0</v>
      </c>
      <c r="N171">
        <v>19</v>
      </c>
      <c r="O171">
        <f t="shared" si="10"/>
        <v>8</v>
      </c>
      <c r="P171" s="16">
        <f t="shared" si="11"/>
        <v>3.9528470752104741</v>
      </c>
      <c r="Q171" s="16">
        <v>101.83329422739401</v>
      </c>
      <c r="R171" s="16">
        <v>255.62947496121799</v>
      </c>
      <c r="S171" s="16">
        <v>251.025208325157</v>
      </c>
      <c r="T171" s="16">
        <v>22.831486190463199</v>
      </c>
      <c r="U171" s="16">
        <v>29.871619971786501</v>
      </c>
      <c r="V171" s="16">
        <v>15.814368731368999</v>
      </c>
      <c r="W171" s="16">
        <v>0</v>
      </c>
      <c r="X171" s="16">
        <v>13.475683086545301</v>
      </c>
      <c r="Y171" s="16">
        <v>4.3661294004984397</v>
      </c>
      <c r="Z171" s="16">
        <v>29.290239083080799</v>
      </c>
      <c r="AA171" t="s">
        <v>166</v>
      </c>
      <c r="AB171" s="16">
        <v>72.413750397751301</v>
      </c>
      <c r="AC171" s="16">
        <v>-2.7157028370226501</v>
      </c>
      <c r="AD171" s="16">
        <v>0.90103906238303499</v>
      </c>
      <c r="AE171" s="16">
        <v>-3.01396792924854</v>
      </c>
      <c r="AF171">
        <v>2.57855061945143E-3</v>
      </c>
      <c r="AG171">
        <v>5.3424275979627699E-2</v>
      </c>
      <c r="AH171" s="3" t="s">
        <v>166</v>
      </c>
      <c r="AI171" s="20" t="s">
        <v>10815</v>
      </c>
      <c r="AJ171" s="20" t="s">
        <v>10816</v>
      </c>
      <c r="AK171" s="20" t="s">
        <v>166</v>
      </c>
      <c r="AL171" s="3" t="s">
        <v>6289</v>
      </c>
      <c r="AM171" s="20" t="s">
        <v>6289</v>
      </c>
      <c r="AN171" s="3" t="s">
        <v>6289</v>
      </c>
      <c r="AO171" s="20" t="s">
        <v>6600</v>
      </c>
      <c r="AP171" s="3" t="s">
        <v>6601</v>
      </c>
      <c r="AQ171" s="20" t="s">
        <v>6289</v>
      </c>
      <c r="AR171" s="3" t="s">
        <v>6289</v>
      </c>
      <c r="AS171" s="20" t="s">
        <v>6289</v>
      </c>
      <c r="AT171" s="3" t="s">
        <v>6289</v>
      </c>
      <c r="AU171" s="20" t="s">
        <v>6289</v>
      </c>
      <c r="AV171" s="3" t="s">
        <v>6289</v>
      </c>
      <c r="AW171" s="20" t="s">
        <v>6289</v>
      </c>
      <c r="AX171" s="3" t="s">
        <v>6289</v>
      </c>
      <c r="AY171" s="3" t="s">
        <v>6602</v>
      </c>
      <c r="AZ171" s="3" t="s">
        <v>6602</v>
      </c>
    </row>
    <row r="172" spans="1:52">
      <c r="A172" t="s">
        <v>168</v>
      </c>
      <c r="B172" s="3" t="s">
        <v>6449</v>
      </c>
      <c r="C172">
        <v>3</v>
      </c>
      <c r="D172">
        <v>0</v>
      </c>
      <c r="E172">
        <v>6</v>
      </c>
      <c r="F172">
        <v>3</v>
      </c>
      <c r="G172">
        <v>263</v>
      </c>
      <c r="H172">
        <v>6</v>
      </c>
      <c r="I172" s="16">
        <f t="shared" si="8"/>
        <v>46.833333333333336</v>
      </c>
      <c r="J172" s="16">
        <f t="shared" si="9"/>
        <v>39.475320466412001</v>
      </c>
      <c r="K172">
        <v>0</v>
      </c>
      <c r="L172">
        <v>3</v>
      </c>
      <c r="M172">
        <v>0</v>
      </c>
      <c r="N172">
        <v>1</v>
      </c>
      <c r="O172">
        <f t="shared" si="10"/>
        <v>1</v>
      </c>
      <c r="P172" s="16">
        <f t="shared" si="11"/>
        <v>0.61237243569579447</v>
      </c>
      <c r="Q172" s="16">
        <v>33.787281263718803</v>
      </c>
      <c r="R172" s="16">
        <v>74.534979949889603</v>
      </c>
      <c r="S172" s="16">
        <v>52.2969184010745</v>
      </c>
      <c r="T172" s="16">
        <v>0</v>
      </c>
      <c r="U172" s="16">
        <v>14.935809985893201</v>
      </c>
      <c r="V172" s="16">
        <v>1.8247348536195001</v>
      </c>
      <c r="W172" s="16">
        <v>0</v>
      </c>
      <c r="X172" s="16">
        <v>3.3689207716363301</v>
      </c>
      <c r="Y172" s="16">
        <v>0</v>
      </c>
      <c r="Z172" s="16">
        <v>1.54159153068846</v>
      </c>
      <c r="AA172" t="s">
        <v>168</v>
      </c>
      <c r="AB172" s="16">
        <v>18.229023675652002</v>
      </c>
      <c r="AC172" s="16">
        <v>-3.2197187643891199</v>
      </c>
      <c r="AD172" s="16">
        <v>1.0683414795336701</v>
      </c>
      <c r="AE172" s="16">
        <v>-3.0137543342363999</v>
      </c>
      <c r="AF172">
        <v>2.58036657346587E-3</v>
      </c>
      <c r="AG172">
        <v>5.3424275979627699E-2</v>
      </c>
      <c r="AH172" s="3" t="s">
        <v>168</v>
      </c>
      <c r="AI172" s="20" t="s">
        <v>25273</v>
      </c>
      <c r="AJ172" s="20" t="s">
        <v>25274</v>
      </c>
      <c r="AK172" s="20" t="s">
        <v>168</v>
      </c>
      <c r="AL172" s="3" t="s">
        <v>6289</v>
      </c>
      <c r="AM172" s="20" t="s">
        <v>6289</v>
      </c>
      <c r="AN172" s="3" t="s">
        <v>6289</v>
      </c>
      <c r="AO172" s="20" t="s">
        <v>6595</v>
      </c>
      <c r="AP172" s="3" t="s">
        <v>6596</v>
      </c>
      <c r="AQ172" s="20" t="s">
        <v>6289</v>
      </c>
      <c r="AR172" s="3" t="s">
        <v>6289</v>
      </c>
      <c r="AS172" s="20" t="s">
        <v>6289</v>
      </c>
      <c r="AT172" s="3" t="s">
        <v>6289</v>
      </c>
      <c r="AU172" s="20" t="s">
        <v>6289</v>
      </c>
      <c r="AV172" s="3" t="s">
        <v>6289</v>
      </c>
      <c r="AW172" s="20" t="s">
        <v>6289</v>
      </c>
      <c r="AX172" s="3" t="s">
        <v>6289</v>
      </c>
      <c r="AY172" s="3" t="s">
        <v>6289</v>
      </c>
      <c r="AZ172" s="3" t="s">
        <v>6289</v>
      </c>
    </row>
    <row r="173" spans="1:52">
      <c r="A173" t="s">
        <v>170</v>
      </c>
      <c r="B173" s="3" t="s">
        <v>6406</v>
      </c>
      <c r="C173">
        <v>3</v>
      </c>
      <c r="D173">
        <v>0</v>
      </c>
      <c r="E173">
        <v>23</v>
      </c>
      <c r="F173">
        <v>3</v>
      </c>
      <c r="G173">
        <v>2207</v>
      </c>
      <c r="H173">
        <v>23</v>
      </c>
      <c r="I173" s="16">
        <f t="shared" si="8"/>
        <v>376.5</v>
      </c>
      <c r="J173" s="16">
        <f t="shared" si="9"/>
        <v>334.22428846509644</v>
      </c>
      <c r="K173">
        <v>0</v>
      </c>
      <c r="L173">
        <v>1</v>
      </c>
      <c r="M173">
        <v>0</v>
      </c>
      <c r="N173">
        <v>14</v>
      </c>
      <c r="O173">
        <f t="shared" si="10"/>
        <v>3.75</v>
      </c>
      <c r="P173" s="16">
        <f t="shared" si="11"/>
        <v>2.9659526294261682</v>
      </c>
      <c r="Q173" s="16">
        <v>286.48471508725299</v>
      </c>
      <c r="R173" s="16">
        <v>625.470345054777</v>
      </c>
      <c r="S173" s="16">
        <v>380.61952319221001</v>
      </c>
      <c r="T173" s="16">
        <v>0</v>
      </c>
      <c r="U173" s="16">
        <v>57.253938279257397</v>
      </c>
      <c r="V173" s="16">
        <v>1.8247348536195001</v>
      </c>
      <c r="W173" s="16">
        <v>0</v>
      </c>
      <c r="X173" s="16">
        <v>1.1229735905454401</v>
      </c>
      <c r="Y173" s="16">
        <v>0</v>
      </c>
      <c r="Z173" s="16">
        <v>21.582281429638499</v>
      </c>
      <c r="AA173" t="s">
        <v>170</v>
      </c>
      <c r="AB173" s="16">
        <v>137.43585114872999</v>
      </c>
      <c r="AC173" s="16">
        <v>-3.4872839092696499</v>
      </c>
      <c r="AD173" s="16">
        <v>1.16060623773887</v>
      </c>
      <c r="AE173" s="16">
        <v>-3.0047089149406001</v>
      </c>
      <c r="AF173">
        <v>2.6583512519413499E-3</v>
      </c>
      <c r="AG173">
        <v>5.41060316454373E-2</v>
      </c>
      <c r="AH173" s="3" t="s">
        <v>170</v>
      </c>
      <c r="AI173" s="20" t="s">
        <v>15472</v>
      </c>
      <c r="AJ173" s="20" t="s">
        <v>15473</v>
      </c>
      <c r="AK173" s="20" t="s">
        <v>170</v>
      </c>
      <c r="AL173" s="3" t="s">
        <v>6289</v>
      </c>
      <c r="AM173" s="20" t="s">
        <v>6289</v>
      </c>
      <c r="AN173" s="3" t="s">
        <v>6289</v>
      </c>
      <c r="AO173" s="20" t="s">
        <v>6289</v>
      </c>
      <c r="AP173" s="3" t="s">
        <v>6289</v>
      </c>
      <c r="AQ173" s="20" t="s">
        <v>6289</v>
      </c>
      <c r="AR173" s="3" t="s">
        <v>6289</v>
      </c>
      <c r="AS173" s="20" t="s">
        <v>6289</v>
      </c>
      <c r="AT173" s="3" t="s">
        <v>6289</v>
      </c>
      <c r="AU173" s="20" t="s">
        <v>6289</v>
      </c>
      <c r="AV173" s="3" t="s">
        <v>6289</v>
      </c>
      <c r="AW173" s="20" t="s">
        <v>6289</v>
      </c>
      <c r="AX173" s="3" t="s">
        <v>6289</v>
      </c>
      <c r="AY173" s="3" t="s">
        <v>6289</v>
      </c>
      <c r="AZ173" s="3" t="s">
        <v>6289</v>
      </c>
    </row>
    <row r="174" spans="1:52">
      <c r="A174" t="s">
        <v>172</v>
      </c>
      <c r="B174" s="3" t="s">
        <v>19799</v>
      </c>
      <c r="C174">
        <v>18</v>
      </c>
      <c r="D174">
        <v>5</v>
      </c>
      <c r="E174">
        <v>6</v>
      </c>
      <c r="F174">
        <v>18</v>
      </c>
      <c r="G174">
        <v>131</v>
      </c>
      <c r="H174">
        <v>6</v>
      </c>
      <c r="I174" s="16">
        <f t="shared" si="8"/>
        <v>30.666666666666668</v>
      </c>
      <c r="J174" s="16">
        <f t="shared" si="9"/>
        <v>18.45665593080578</v>
      </c>
      <c r="K174">
        <v>0</v>
      </c>
      <c r="L174">
        <v>7</v>
      </c>
      <c r="M174">
        <v>0</v>
      </c>
      <c r="N174">
        <v>0</v>
      </c>
      <c r="O174">
        <f t="shared" si="10"/>
        <v>1.75</v>
      </c>
      <c r="P174" s="16">
        <f t="shared" si="11"/>
        <v>1.5155444566227676</v>
      </c>
      <c r="Q174" s="16">
        <v>26.715524720149698</v>
      </c>
      <c r="R174" s="16">
        <v>37.125788492150299</v>
      </c>
      <c r="S174" s="16">
        <v>30.357723364526201</v>
      </c>
      <c r="T174" s="16">
        <v>8.1541022108797101</v>
      </c>
      <c r="U174" s="16">
        <v>14.935809985893201</v>
      </c>
      <c r="V174" s="16">
        <v>10.948409121717001</v>
      </c>
      <c r="W174" s="16">
        <v>0</v>
      </c>
      <c r="X174" s="16">
        <v>7.86081513381811</v>
      </c>
      <c r="Y174" s="16">
        <v>0</v>
      </c>
      <c r="Z174" s="16">
        <v>0</v>
      </c>
      <c r="AA174" t="s">
        <v>172</v>
      </c>
      <c r="AB174" s="16">
        <v>13.609817302913401</v>
      </c>
      <c r="AC174" s="16">
        <v>-2.6177680630574001</v>
      </c>
      <c r="AD174" s="16">
        <v>0.87131180759294202</v>
      </c>
      <c r="AE174" s="16">
        <v>-3.00439870118272</v>
      </c>
      <c r="AF174">
        <v>2.6610635560227499E-3</v>
      </c>
      <c r="AG174">
        <v>5.41060316454373E-2</v>
      </c>
      <c r="AH174" s="3" t="s">
        <v>172</v>
      </c>
      <c r="AI174" s="20" t="s">
        <v>19797</v>
      </c>
      <c r="AJ174" s="20" t="s">
        <v>19798</v>
      </c>
      <c r="AK174" s="20" t="s">
        <v>172</v>
      </c>
      <c r="AL174" s="3" t="s">
        <v>19800</v>
      </c>
      <c r="AM174" s="20" t="s">
        <v>6289</v>
      </c>
      <c r="AN174" s="3" t="s">
        <v>6289</v>
      </c>
      <c r="AO174" s="20" t="s">
        <v>19801</v>
      </c>
      <c r="AP174" s="3" t="s">
        <v>19802</v>
      </c>
      <c r="AQ174" s="20" t="s">
        <v>6289</v>
      </c>
      <c r="AR174" s="3" t="s">
        <v>6289</v>
      </c>
      <c r="AS174" s="20" t="s">
        <v>6289</v>
      </c>
      <c r="AT174" s="3" t="s">
        <v>6289</v>
      </c>
      <c r="AU174" s="20" t="s">
        <v>6289</v>
      </c>
      <c r="AV174" s="3" t="s">
        <v>6289</v>
      </c>
      <c r="AW174" s="20" t="s">
        <v>6289</v>
      </c>
      <c r="AX174" s="3" t="s">
        <v>6289</v>
      </c>
      <c r="AY174" s="3" t="s">
        <v>6289</v>
      </c>
      <c r="AZ174" s="3" t="s">
        <v>6289</v>
      </c>
    </row>
    <row r="175" spans="1:52">
      <c r="A175" t="s">
        <v>169</v>
      </c>
      <c r="B175" s="3" t="s">
        <v>8893</v>
      </c>
      <c r="C175">
        <v>2</v>
      </c>
      <c r="D175">
        <v>0</v>
      </c>
      <c r="E175">
        <v>27</v>
      </c>
      <c r="F175">
        <v>2</v>
      </c>
      <c r="G175">
        <v>5385</v>
      </c>
      <c r="H175">
        <v>27</v>
      </c>
      <c r="I175" s="16">
        <f t="shared" si="8"/>
        <v>907.16666666666663</v>
      </c>
      <c r="J175" s="16">
        <f t="shared" si="9"/>
        <v>817.55025046601088</v>
      </c>
      <c r="K175">
        <v>0</v>
      </c>
      <c r="L175">
        <v>1</v>
      </c>
      <c r="M175">
        <v>0</v>
      </c>
      <c r="N175">
        <v>21</v>
      </c>
      <c r="O175">
        <f t="shared" si="10"/>
        <v>5.5</v>
      </c>
      <c r="P175" s="16">
        <f t="shared" si="11"/>
        <v>4.4791182167922292</v>
      </c>
      <c r="Q175" s="16">
        <v>562.12607014103298</v>
      </c>
      <c r="R175" s="16">
        <v>1526.1249696964101</v>
      </c>
      <c r="S175" s="16">
        <v>1299.7697524559701</v>
      </c>
      <c r="T175" s="16">
        <v>0</v>
      </c>
      <c r="U175" s="16">
        <v>67.211144936519503</v>
      </c>
      <c r="V175" s="16">
        <v>1.216489902413</v>
      </c>
      <c r="W175" s="16">
        <v>0</v>
      </c>
      <c r="X175" s="16">
        <v>1.1229735905454401</v>
      </c>
      <c r="Y175" s="16">
        <v>0</v>
      </c>
      <c r="Z175" s="16">
        <v>32.373422144457699</v>
      </c>
      <c r="AA175" t="s">
        <v>169</v>
      </c>
      <c r="AB175" s="16">
        <v>348.99448228673498</v>
      </c>
      <c r="AC175" s="16">
        <v>-3.6091271767142601</v>
      </c>
      <c r="AD175" s="16">
        <v>1.20165640978134</v>
      </c>
      <c r="AE175" s="16">
        <v>-3.003460179912</v>
      </c>
      <c r="AF175">
        <v>2.6692847744093202E-3</v>
      </c>
      <c r="AG175">
        <v>5.41060316454373E-2</v>
      </c>
      <c r="AH175" s="3" t="s">
        <v>169</v>
      </c>
      <c r="AI175" s="20" t="s">
        <v>8891</v>
      </c>
      <c r="AJ175" s="20" t="s">
        <v>8892</v>
      </c>
      <c r="AK175" s="20" t="s">
        <v>169</v>
      </c>
      <c r="AL175" s="3" t="s">
        <v>8894</v>
      </c>
      <c r="AM175" s="20" t="s">
        <v>6289</v>
      </c>
      <c r="AN175" s="3" t="s">
        <v>6289</v>
      </c>
      <c r="AO175" s="20" t="s">
        <v>6289</v>
      </c>
      <c r="AP175" s="3" t="s">
        <v>6289</v>
      </c>
      <c r="AQ175" s="20" t="s">
        <v>6289</v>
      </c>
      <c r="AR175" s="3" t="s">
        <v>6289</v>
      </c>
      <c r="AS175" s="20" t="s">
        <v>6289</v>
      </c>
      <c r="AT175" s="3" t="s">
        <v>6289</v>
      </c>
      <c r="AU175" s="20" t="s">
        <v>6289</v>
      </c>
      <c r="AV175" s="3" t="s">
        <v>6289</v>
      </c>
      <c r="AW175" s="20" t="s">
        <v>6289</v>
      </c>
      <c r="AX175" s="3" t="s">
        <v>6289</v>
      </c>
      <c r="AY175" s="3" t="s">
        <v>6289</v>
      </c>
      <c r="AZ175" s="3" t="s">
        <v>6289</v>
      </c>
    </row>
    <row r="176" spans="1:52" ht="30">
      <c r="A176" t="s">
        <v>173</v>
      </c>
      <c r="B176" s="3" t="s">
        <v>21268</v>
      </c>
      <c r="C176">
        <v>5</v>
      </c>
      <c r="D176">
        <v>0</v>
      </c>
      <c r="E176">
        <v>4</v>
      </c>
      <c r="F176">
        <v>5</v>
      </c>
      <c r="G176">
        <v>21</v>
      </c>
      <c r="H176">
        <v>4</v>
      </c>
      <c r="I176" s="16">
        <f t="shared" si="8"/>
        <v>6.5</v>
      </c>
      <c r="J176" s="16">
        <f t="shared" si="9"/>
        <v>2.7360758598970008</v>
      </c>
      <c r="K176">
        <v>0</v>
      </c>
      <c r="L176">
        <v>0</v>
      </c>
      <c r="M176">
        <v>0</v>
      </c>
      <c r="N176">
        <v>0</v>
      </c>
      <c r="O176">
        <f t="shared" si="10"/>
        <v>0</v>
      </c>
      <c r="P176" s="16">
        <f t="shared" si="11"/>
        <v>0</v>
      </c>
      <c r="Q176" s="16">
        <v>11.6291107605358</v>
      </c>
      <c r="R176" s="16">
        <v>5.95146227736761</v>
      </c>
      <c r="S176" s="16">
        <v>11.9900251943927</v>
      </c>
      <c r="T176" s="16">
        <v>0</v>
      </c>
      <c r="U176" s="16">
        <v>9.9572066572621498</v>
      </c>
      <c r="V176" s="16">
        <v>3.0412247560324999</v>
      </c>
      <c r="W176" s="16">
        <v>0</v>
      </c>
      <c r="X176" s="16">
        <v>0</v>
      </c>
      <c r="Y176" s="16">
        <v>0</v>
      </c>
      <c r="Z176" s="16">
        <v>0</v>
      </c>
      <c r="AA176" t="s">
        <v>173</v>
      </c>
      <c r="AB176" s="16">
        <v>4.2569029645590701</v>
      </c>
      <c r="AC176" s="16">
        <v>-3.17391232900024</v>
      </c>
      <c r="AD176" s="16">
        <v>1.0574127775736699</v>
      </c>
      <c r="AE176" s="16">
        <v>-3.0015831057792601</v>
      </c>
      <c r="AF176">
        <v>2.6857971683573998E-3</v>
      </c>
      <c r="AG176">
        <v>5.41060316454373E-2</v>
      </c>
      <c r="AH176" s="3" t="s">
        <v>173</v>
      </c>
      <c r="AI176" s="20" t="s">
        <v>21266</v>
      </c>
      <c r="AJ176" s="20" t="s">
        <v>21267</v>
      </c>
      <c r="AK176" s="20" t="s">
        <v>173</v>
      </c>
      <c r="AL176" s="3" t="s">
        <v>21269</v>
      </c>
      <c r="AM176" s="20" t="s">
        <v>6487</v>
      </c>
      <c r="AN176" s="3" t="s">
        <v>6488</v>
      </c>
      <c r="AO176" s="20" t="s">
        <v>21270</v>
      </c>
      <c r="AP176" s="3" t="s">
        <v>21271</v>
      </c>
      <c r="AQ176" s="20" t="s">
        <v>6289</v>
      </c>
      <c r="AR176" s="3" t="s">
        <v>6289</v>
      </c>
      <c r="AS176" s="20" t="s">
        <v>21272</v>
      </c>
      <c r="AT176" s="3" t="s">
        <v>21273</v>
      </c>
      <c r="AU176" s="20" t="s">
        <v>6289</v>
      </c>
      <c r="AV176" s="3" t="s">
        <v>6289</v>
      </c>
      <c r="AW176" s="20" t="s">
        <v>6289</v>
      </c>
      <c r="AX176" s="3" t="s">
        <v>6289</v>
      </c>
      <c r="AY176" s="3" t="s">
        <v>6289</v>
      </c>
      <c r="AZ176" s="3" t="s">
        <v>6289</v>
      </c>
    </row>
    <row r="177" spans="1:52">
      <c r="A177" t="s">
        <v>171</v>
      </c>
      <c r="B177" s="3" t="s">
        <v>16065</v>
      </c>
      <c r="C177">
        <v>6</v>
      </c>
      <c r="D177">
        <v>6</v>
      </c>
      <c r="E177">
        <v>2</v>
      </c>
      <c r="F177">
        <v>6</v>
      </c>
      <c r="G177">
        <v>54</v>
      </c>
      <c r="H177">
        <v>2</v>
      </c>
      <c r="I177" s="16">
        <f t="shared" si="8"/>
        <v>12.666666666666666</v>
      </c>
      <c r="J177" s="16">
        <f t="shared" si="9"/>
        <v>7.5816542707697705</v>
      </c>
      <c r="K177">
        <v>0</v>
      </c>
      <c r="L177">
        <v>0</v>
      </c>
      <c r="M177">
        <v>0</v>
      </c>
      <c r="N177">
        <v>2</v>
      </c>
      <c r="O177">
        <f t="shared" si="10"/>
        <v>0.5</v>
      </c>
      <c r="P177" s="16">
        <f t="shared" si="11"/>
        <v>0.4330127018922193</v>
      </c>
      <c r="Q177" s="16">
        <v>8.9575582885208007</v>
      </c>
      <c r="R177" s="16">
        <v>15.3037601418024</v>
      </c>
      <c r="S177" s="16">
        <v>21.939195036548298</v>
      </c>
      <c r="T177" s="16">
        <v>9.7849226530556592</v>
      </c>
      <c r="U177" s="16">
        <v>4.9786033286310696</v>
      </c>
      <c r="V177" s="16">
        <v>3.6494697072390001</v>
      </c>
      <c r="W177" s="16">
        <v>0</v>
      </c>
      <c r="X177" s="16">
        <v>0</v>
      </c>
      <c r="Y177" s="16">
        <v>0</v>
      </c>
      <c r="Z177" s="16">
        <v>3.08318306137692</v>
      </c>
      <c r="AA177" t="s">
        <v>171</v>
      </c>
      <c r="AB177" s="16">
        <v>6.7696692217174199</v>
      </c>
      <c r="AC177" s="16">
        <v>-2.8052695344718699</v>
      </c>
      <c r="AD177" s="16">
        <v>0.93476647219586395</v>
      </c>
      <c r="AE177" s="16">
        <v>-3.0010378184425002</v>
      </c>
      <c r="AF177">
        <v>2.6906114622195199E-3</v>
      </c>
      <c r="AG177">
        <v>5.41060316454373E-2</v>
      </c>
      <c r="AH177" s="3" t="s">
        <v>171</v>
      </c>
      <c r="AI177" s="20" t="s">
        <v>16063</v>
      </c>
      <c r="AJ177" s="20" t="s">
        <v>16064</v>
      </c>
      <c r="AK177" s="20" t="s">
        <v>171</v>
      </c>
      <c r="AL177" s="3" t="s">
        <v>16066</v>
      </c>
      <c r="AM177" s="20" t="s">
        <v>6289</v>
      </c>
      <c r="AN177" s="3" t="s">
        <v>6289</v>
      </c>
      <c r="AO177" s="20" t="s">
        <v>8069</v>
      </c>
      <c r="AP177" s="3" t="s">
        <v>8070</v>
      </c>
      <c r="AQ177" s="20" t="s">
        <v>7970</v>
      </c>
      <c r="AR177" s="3" t="s">
        <v>7971</v>
      </c>
      <c r="AS177" s="20" t="s">
        <v>6289</v>
      </c>
      <c r="AT177" s="3" t="s">
        <v>6289</v>
      </c>
      <c r="AU177" s="20" t="s">
        <v>6289</v>
      </c>
      <c r="AV177" s="3" t="s">
        <v>6289</v>
      </c>
      <c r="AW177" s="20" t="s">
        <v>6289</v>
      </c>
      <c r="AX177" s="3" t="s">
        <v>6289</v>
      </c>
      <c r="AY177" s="3" t="s">
        <v>7233</v>
      </c>
      <c r="AZ177" s="3" t="s">
        <v>7233</v>
      </c>
    </row>
    <row r="178" spans="1:52">
      <c r="A178" t="s">
        <v>174</v>
      </c>
      <c r="B178" s="3" t="s">
        <v>6406</v>
      </c>
      <c r="C178">
        <v>5</v>
      </c>
      <c r="D178">
        <v>0</v>
      </c>
      <c r="E178">
        <v>2</v>
      </c>
      <c r="F178">
        <v>5</v>
      </c>
      <c r="G178">
        <v>71</v>
      </c>
      <c r="H178">
        <v>2</v>
      </c>
      <c r="I178" s="16">
        <f t="shared" si="8"/>
        <v>14.166666666666666</v>
      </c>
      <c r="J178" s="16">
        <f t="shared" si="9"/>
        <v>10.401433305790833</v>
      </c>
      <c r="K178">
        <v>0</v>
      </c>
      <c r="L178">
        <v>0</v>
      </c>
      <c r="M178">
        <v>0</v>
      </c>
      <c r="N178">
        <v>0</v>
      </c>
      <c r="O178">
        <f t="shared" si="10"/>
        <v>0</v>
      </c>
      <c r="P178" s="16">
        <f t="shared" si="11"/>
        <v>0</v>
      </c>
      <c r="Q178" s="16">
        <v>10.057609306409301</v>
      </c>
      <c r="R178" s="16">
        <v>20.1216105568143</v>
      </c>
      <c r="S178" s="16">
        <v>9.9491698421556301</v>
      </c>
      <c r="T178" s="16">
        <v>0</v>
      </c>
      <c r="U178" s="16">
        <v>4.9786033286310696</v>
      </c>
      <c r="V178" s="16">
        <v>3.0412247560324999</v>
      </c>
      <c r="W178" s="16">
        <v>0</v>
      </c>
      <c r="X178" s="16">
        <v>0</v>
      </c>
      <c r="Y178" s="16">
        <v>0</v>
      </c>
      <c r="Z178" s="16">
        <v>0</v>
      </c>
      <c r="AA178" t="s">
        <v>174</v>
      </c>
      <c r="AB178" s="16">
        <v>4.81482177900428</v>
      </c>
      <c r="AC178" s="16">
        <v>-3.25364109886935</v>
      </c>
      <c r="AD178" s="16">
        <v>1.08503499409687</v>
      </c>
      <c r="AE178" s="16">
        <v>-2.9986508422039702</v>
      </c>
      <c r="AF178">
        <v>2.71177881888395E-3</v>
      </c>
      <c r="AG178">
        <v>5.4220080498713998E-2</v>
      </c>
      <c r="AH178" s="3" t="s">
        <v>174</v>
      </c>
      <c r="AI178" s="20" t="s">
        <v>16055</v>
      </c>
      <c r="AJ178" s="20" t="s">
        <v>16056</v>
      </c>
      <c r="AK178" s="20" t="s">
        <v>174</v>
      </c>
      <c r="AL178" s="3" t="s">
        <v>6289</v>
      </c>
      <c r="AM178" s="20" t="s">
        <v>6289</v>
      </c>
      <c r="AN178" s="3" t="s">
        <v>6289</v>
      </c>
      <c r="AO178" s="20" t="s">
        <v>6289</v>
      </c>
      <c r="AP178" s="3" t="s">
        <v>6289</v>
      </c>
      <c r="AQ178" s="20" t="s">
        <v>6289</v>
      </c>
      <c r="AR178" s="3" t="s">
        <v>6289</v>
      </c>
      <c r="AS178" s="20" t="s">
        <v>6289</v>
      </c>
      <c r="AT178" s="3" t="s">
        <v>6289</v>
      </c>
      <c r="AU178" s="20" t="s">
        <v>6289</v>
      </c>
      <c r="AV178" s="3" t="s">
        <v>6289</v>
      </c>
      <c r="AW178" s="20" t="s">
        <v>6289</v>
      </c>
      <c r="AX178" s="3" t="s">
        <v>6289</v>
      </c>
      <c r="AY178" s="3" t="s">
        <v>6289</v>
      </c>
      <c r="AZ178" s="3" t="s">
        <v>6289</v>
      </c>
    </row>
    <row r="179" spans="1:52">
      <c r="A179" t="s">
        <v>5636</v>
      </c>
      <c r="B179" s="3" t="s">
        <v>21477</v>
      </c>
      <c r="C179">
        <v>9</v>
      </c>
      <c r="D179">
        <v>0</v>
      </c>
      <c r="E179">
        <v>2</v>
      </c>
      <c r="F179">
        <v>9</v>
      </c>
      <c r="G179">
        <v>35</v>
      </c>
      <c r="H179">
        <v>2</v>
      </c>
      <c r="I179" s="16">
        <f t="shared" si="8"/>
        <v>9.5</v>
      </c>
      <c r="J179" s="16">
        <f t="shared" si="9"/>
        <v>4.8691203859971814</v>
      </c>
      <c r="K179">
        <v>0</v>
      </c>
      <c r="L179">
        <v>0</v>
      </c>
      <c r="M179">
        <v>0</v>
      </c>
      <c r="N179">
        <v>0</v>
      </c>
      <c r="O179">
        <f t="shared" si="10"/>
        <v>0</v>
      </c>
      <c r="P179" s="16">
        <f t="shared" si="11"/>
        <v>0</v>
      </c>
      <c r="Q179" s="16">
        <v>6.2860058165058197</v>
      </c>
      <c r="R179" s="16">
        <v>9.9191037956126795</v>
      </c>
      <c r="S179" s="16">
        <v>9.6940629231259994</v>
      </c>
      <c r="T179" s="16">
        <v>0</v>
      </c>
      <c r="U179" s="16">
        <v>4.9786033286310696</v>
      </c>
      <c r="V179" s="16">
        <v>5.4742045608585004</v>
      </c>
      <c r="W179" s="16">
        <v>0</v>
      </c>
      <c r="X179" s="16">
        <v>0</v>
      </c>
      <c r="Y179" s="16">
        <v>0</v>
      </c>
      <c r="Z179" s="16">
        <v>0</v>
      </c>
      <c r="AA179" t="s">
        <v>5636</v>
      </c>
      <c r="AB179" s="16">
        <v>3.6351980424734101</v>
      </c>
      <c r="AC179" s="16">
        <v>-3.09417537326819</v>
      </c>
      <c r="AD179" s="16">
        <v>1.0327893952284599</v>
      </c>
      <c r="AE179" s="16">
        <v>-2.9959403026052098</v>
      </c>
      <c r="AF179">
        <v>2.7359999084955902E-3</v>
      </c>
      <c r="AG179" t="s">
        <v>3500</v>
      </c>
      <c r="AH179" s="3" t="s">
        <v>5636</v>
      </c>
      <c r="AI179" s="20" t="s">
        <v>21475</v>
      </c>
      <c r="AJ179" s="20" t="s">
        <v>21476</v>
      </c>
      <c r="AK179" s="20" t="s">
        <v>5636</v>
      </c>
      <c r="AL179" s="3" t="s">
        <v>21478</v>
      </c>
      <c r="AM179" s="20" t="s">
        <v>6289</v>
      </c>
      <c r="AN179" s="3" t="s">
        <v>6289</v>
      </c>
      <c r="AO179" s="20" t="s">
        <v>6555</v>
      </c>
      <c r="AP179" s="3" t="s">
        <v>6556</v>
      </c>
      <c r="AQ179" s="20" t="s">
        <v>6557</v>
      </c>
      <c r="AR179" s="3" t="s">
        <v>6558</v>
      </c>
      <c r="AS179" s="20" t="s">
        <v>6289</v>
      </c>
      <c r="AT179" s="3" t="s">
        <v>6289</v>
      </c>
      <c r="AU179" s="20" t="s">
        <v>6289</v>
      </c>
      <c r="AV179" s="3" t="s">
        <v>6289</v>
      </c>
      <c r="AW179" s="20" t="s">
        <v>6289</v>
      </c>
      <c r="AX179" s="3" t="s">
        <v>6289</v>
      </c>
      <c r="AY179" s="3" t="s">
        <v>6559</v>
      </c>
      <c r="AZ179" s="3" t="s">
        <v>21479</v>
      </c>
    </row>
    <row r="180" spans="1:52">
      <c r="A180" t="s">
        <v>176</v>
      </c>
      <c r="B180" s="3" t="s">
        <v>21391</v>
      </c>
      <c r="C180">
        <v>16</v>
      </c>
      <c r="D180">
        <v>11</v>
      </c>
      <c r="E180">
        <v>2</v>
      </c>
      <c r="F180">
        <v>16</v>
      </c>
      <c r="G180">
        <v>93</v>
      </c>
      <c r="H180">
        <v>2</v>
      </c>
      <c r="I180" s="16">
        <f t="shared" si="8"/>
        <v>23.333333333333332</v>
      </c>
      <c r="J180" s="16">
        <f t="shared" si="9"/>
        <v>12.935022799160999</v>
      </c>
      <c r="K180">
        <v>0</v>
      </c>
      <c r="L180">
        <v>5</v>
      </c>
      <c r="M180">
        <v>0</v>
      </c>
      <c r="N180">
        <v>0</v>
      </c>
      <c r="O180">
        <f t="shared" si="10"/>
        <v>1.25</v>
      </c>
      <c r="P180" s="16">
        <f t="shared" si="11"/>
        <v>1.0825317547305484</v>
      </c>
      <c r="Q180" s="16">
        <v>12.414861487599</v>
      </c>
      <c r="R180" s="16">
        <v>26.356475799770902</v>
      </c>
      <c r="S180" s="16">
        <v>26.2760126600521</v>
      </c>
      <c r="T180" s="16">
        <v>17.939024863935401</v>
      </c>
      <c r="U180" s="16">
        <v>4.9786033286310696</v>
      </c>
      <c r="V180" s="16">
        <v>9.7319192193040092</v>
      </c>
      <c r="W180" s="16">
        <v>0</v>
      </c>
      <c r="X180" s="16">
        <v>5.6148679527272201</v>
      </c>
      <c r="Y180" s="16">
        <v>0</v>
      </c>
      <c r="Z180" s="16">
        <v>0</v>
      </c>
      <c r="AA180" t="s">
        <v>176</v>
      </c>
      <c r="AB180" s="16">
        <v>10.331176531202001</v>
      </c>
      <c r="AC180" s="16">
        <v>-2.6246717738395802</v>
      </c>
      <c r="AD180" s="16">
        <v>0.87802116926092999</v>
      </c>
      <c r="AE180" s="16">
        <v>-2.9893035222019599</v>
      </c>
      <c r="AF180">
        <v>2.7961421554526101E-3</v>
      </c>
      <c r="AG180">
        <v>5.5255406009468502E-2</v>
      </c>
      <c r="AH180" s="3" t="s">
        <v>176</v>
      </c>
      <c r="AI180" s="20" t="s">
        <v>21389</v>
      </c>
      <c r="AJ180" s="20" t="s">
        <v>21390</v>
      </c>
      <c r="AK180" s="20" t="s">
        <v>176</v>
      </c>
      <c r="AL180" s="3" t="s">
        <v>21392</v>
      </c>
      <c r="AM180" s="20" t="s">
        <v>6289</v>
      </c>
      <c r="AN180" s="3" t="s">
        <v>6289</v>
      </c>
      <c r="AO180" s="20" t="s">
        <v>21393</v>
      </c>
      <c r="AP180" s="3" t="s">
        <v>21394</v>
      </c>
      <c r="AQ180" s="20" t="s">
        <v>21395</v>
      </c>
      <c r="AR180" s="3" t="s">
        <v>21396</v>
      </c>
      <c r="AS180" s="20" t="s">
        <v>6289</v>
      </c>
      <c r="AT180" s="3" t="s">
        <v>6289</v>
      </c>
      <c r="AU180" s="20" t="s">
        <v>6289</v>
      </c>
      <c r="AV180" s="3" t="s">
        <v>6289</v>
      </c>
      <c r="AW180" s="20" t="s">
        <v>6289</v>
      </c>
      <c r="AX180" s="3" t="s">
        <v>6289</v>
      </c>
      <c r="AY180" s="3" t="s">
        <v>6289</v>
      </c>
      <c r="AZ180" s="3" t="s">
        <v>6289</v>
      </c>
    </row>
    <row r="181" spans="1:52">
      <c r="A181" t="s">
        <v>175</v>
      </c>
      <c r="B181" s="3" t="s">
        <v>15251</v>
      </c>
      <c r="C181">
        <v>7</v>
      </c>
      <c r="D181">
        <v>0</v>
      </c>
      <c r="E181">
        <v>1</v>
      </c>
      <c r="F181">
        <v>7</v>
      </c>
      <c r="G181">
        <v>282</v>
      </c>
      <c r="H181">
        <v>1</v>
      </c>
      <c r="I181" s="16">
        <f t="shared" si="8"/>
        <v>49.666666666666664</v>
      </c>
      <c r="J181" s="16">
        <f t="shared" si="9"/>
        <v>42.434044682874017</v>
      </c>
      <c r="K181">
        <v>0</v>
      </c>
      <c r="L181">
        <v>1</v>
      </c>
      <c r="M181">
        <v>0</v>
      </c>
      <c r="N181">
        <v>2</v>
      </c>
      <c r="O181">
        <f t="shared" si="10"/>
        <v>0.75</v>
      </c>
      <c r="P181" s="16">
        <f t="shared" si="11"/>
        <v>0.41457809879442498</v>
      </c>
      <c r="Q181" s="16">
        <v>32.372929955004999</v>
      </c>
      <c r="R181" s="16">
        <v>79.919636296079304</v>
      </c>
      <c r="S181" s="16">
        <v>48.725421534659603</v>
      </c>
      <c r="T181" s="16">
        <v>0</v>
      </c>
      <c r="U181" s="16">
        <v>2.4893016643155401</v>
      </c>
      <c r="V181" s="16">
        <v>4.2577146584454999</v>
      </c>
      <c r="W181" s="16">
        <v>0</v>
      </c>
      <c r="X181" s="16">
        <v>1.1229735905454401</v>
      </c>
      <c r="Y181" s="16">
        <v>0</v>
      </c>
      <c r="Z181" s="16">
        <v>3.08318306137692</v>
      </c>
      <c r="AA181" t="s">
        <v>175</v>
      </c>
      <c r="AB181" s="16">
        <v>17.1971160760427</v>
      </c>
      <c r="AC181" s="16">
        <v>-3.26345695247685</v>
      </c>
      <c r="AD181" s="16">
        <v>1.09177016898938</v>
      </c>
      <c r="AE181" s="16">
        <v>-2.9891428115293901</v>
      </c>
      <c r="AF181">
        <v>2.7976133677732099E-3</v>
      </c>
      <c r="AG181">
        <v>5.5255406009468502E-2</v>
      </c>
      <c r="AH181" s="3" t="s">
        <v>175</v>
      </c>
      <c r="AI181" s="20" t="s">
        <v>15249</v>
      </c>
      <c r="AJ181" s="20" t="s">
        <v>15250</v>
      </c>
      <c r="AK181" s="20" t="s">
        <v>175</v>
      </c>
      <c r="AL181" s="3" t="s">
        <v>15252</v>
      </c>
      <c r="AM181" s="20" t="s">
        <v>6479</v>
      </c>
      <c r="AN181" s="3" t="s">
        <v>6480</v>
      </c>
      <c r="AO181" s="20" t="s">
        <v>6289</v>
      </c>
      <c r="AP181" s="3" t="s">
        <v>6289</v>
      </c>
      <c r="AQ181" s="20" t="s">
        <v>9362</v>
      </c>
      <c r="AR181" s="3" t="s">
        <v>9363</v>
      </c>
      <c r="AS181" s="20" t="s">
        <v>6289</v>
      </c>
      <c r="AT181" s="3" t="s">
        <v>6289</v>
      </c>
      <c r="AU181" s="20" t="s">
        <v>6289</v>
      </c>
      <c r="AV181" s="3" t="s">
        <v>6289</v>
      </c>
      <c r="AW181" s="20" t="s">
        <v>6289</v>
      </c>
      <c r="AX181" s="3" t="s">
        <v>6289</v>
      </c>
      <c r="AY181" s="3" t="s">
        <v>6289</v>
      </c>
      <c r="AZ181" s="3" t="s">
        <v>6289</v>
      </c>
    </row>
    <row r="182" spans="1:52">
      <c r="A182" t="s">
        <v>177</v>
      </c>
      <c r="B182" s="3" t="s">
        <v>6406</v>
      </c>
      <c r="C182">
        <v>19</v>
      </c>
      <c r="D182">
        <v>3</v>
      </c>
      <c r="E182">
        <v>6</v>
      </c>
      <c r="F182">
        <v>19</v>
      </c>
      <c r="G182">
        <v>969</v>
      </c>
      <c r="H182">
        <v>6</v>
      </c>
      <c r="I182" s="16">
        <f t="shared" si="8"/>
        <v>170.33333333333334</v>
      </c>
      <c r="J182" s="16">
        <f t="shared" si="9"/>
        <v>145.83888878307283</v>
      </c>
      <c r="K182">
        <v>5</v>
      </c>
      <c r="L182">
        <v>9</v>
      </c>
      <c r="M182">
        <v>0</v>
      </c>
      <c r="N182">
        <v>3</v>
      </c>
      <c r="O182">
        <f t="shared" si="10"/>
        <v>4.25</v>
      </c>
      <c r="P182" s="16">
        <f t="shared" si="11"/>
        <v>1.6345871038277526</v>
      </c>
      <c r="Q182" s="16">
        <v>113.148104697105</v>
      </c>
      <c r="R182" s="16">
        <v>274.61747365567697</v>
      </c>
      <c r="S182" s="16">
        <v>197.70786224796399</v>
      </c>
      <c r="T182" s="16">
        <v>4.8924613265278296</v>
      </c>
      <c r="U182" s="16">
        <v>14.935809985893201</v>
      </c>
      <c r="V182" s="16">
        <v>11.5566540729235</v>
      </c>
      <c r="W182" s="16">
        <v>0</v>
      </c>
      <c r="X182" s="16">
        <v>10.106762314909</v>
      </c>
      <c r="Y182" s="16">
        <v>21.830647002492199</v>
      </c>
      <c r="Z182" s="16">
        <v>4.62477459206539</v>
      </c>
      <c r="AA182" t="s">
        <v>177</v>
      </c>
      <c r="AB182" s="16">
        <v>65.342054989555706</v>
      </c>
      <c r="AC182" s="16">
        <v>-2.88559463325945</v>
      </c>
      <c r="AD182" s="16">
        <v>0.96582764310231495</v>
      </c>
      <c r="AE182" s="16">
        <v>-2.98769107911499</v>
      </c>
      <c r="AF182">
        <v>2.8109352013962301E-3</v>
      </c>
      <c r="AG182">
        <v>5.5255406009468502E-2</v>
      </c>
      <c r="AH182" s="3" t="s">
        <v>177</v>
      </c>
      <c r="AI182" s="20" t="s">
        <v>22147</v>
      </c>
      <c r="AJ182" s="20" t="s">
        <v>22148</v>
      </c>
      <c r="AK182" s="20" t="s">
        <v>177</v>
      </c>
      <c r="AL182" s="3" t="s">
        <v>6289</v>
      </c>
      <c r="AM182" s="20" t="s">
        <v>6289</v>
      </c>
      <c r="AN182" s="3" t="s">
        <v>6289</v>
      </c>
      <c r="AO182" s="20" t="s">
        <v>6289</v>
      </c>
      <c r="AP182" s="3" t="s">
        <v>6289</v>
      </c>
      <c r="AQ182" s="20" t="s">
        <v>6289</v>
      </c>
      <c r="AR182" s="3" t="s">
        <v>6289</v>
      </c>
      <c r="AS182" s="20" t="s">
        <v>6289</v>
      </c>
      <c r="AT182" s="3" t="s">
        <v>6289</v>
      </c>
      <c r="AU182" s="20" t="s">
        <v>6289</v>
      </c>
      <c r="AV182" s="3" t="s">
        <v>6289</v>
      </c>
      <c r="AW182" s="20" t="s">
        <v>6289</v>
      </c>
      <c r="AX182" s="3" t="s">
        <v>6289</v>
      </c>
      <c r="AY182" s="3" t="s">
        <v>6289</v>
      </c>
      <c r="AZ182" s="3" t="s">
        <v>6289</v>
      </c>
    </row>
    <row r="183" spans="1:52">
      <c r="A183" t="s">
        <v>178</v>
      </c>
      <c r="B183" s="3" t="s">
        <v>6406</v>
      </c>
      <c r="C183">
        <v>16</v>
      </c>
      <c r="D183">
        <v>8</v>
      </c>
      <c r="E183">
        <v>5</v>
      </c>
      <c r="F183">
        <v>16</v>
      </c>
      <c r="G183">
        <v>198</v>
      </c>
      <c r="H183">
        <v>5</v>
      </c>
      <c r="I183" s="16">
        <f t="shared" si="8"/>
        <v>41.333333333333336</v>
      </c>
      <c r="J183" s="16">
        <f t="shared" si="9"/>
        <v>28.664405595584014</v>
      </c>
      <c r="K183">
        <v>0</v>
      </c>
      <c r="L183">
        <v>8</v>
      </c>
      <c r="M183">
        <v>0</v>
      </c>
      <c r="N183">
        <v>2</v>
      </c>
      <c r="O183">
        <f t="shared" si="10"/>
        <v>2.5</v>
      </c>
      <c r="P183" s="16">
        <f t="shared" si="11"/>
        <v>1.6393596310755001</v>
      </c>
      <c r="Q183" s="16">
        <v>24.358272538960101</v>
      </c>
      <c r="R183" s="16">
        <v>56.113787186608903</v>
      </c>
      <c r="S183" s="16">
        <v>40.8171070447411</v>
      </c>
      <c r="T183" s="16">
        <v>13.046563537407501</v>
      </c>
      <c r="U183" s="16">
        <v>12.446508321577699</v>
      </c>
      <c r="V183" s="16">
        <v>9.7319192193040092</v>
      </c>
      <c r="W183" s="16">
        <v>0</v>
      </c>
      <c r="X183" s="16">
        <v>8.9837887243635492</v>
      </c>
      <c r="Y183" s="16">
        <v>0</v>
      </c>
      <c r="Z183" s="16">
        <v>3.08318306137692</v>
      </c>
      <c r="AA183" t="s">
        <v>178</v>
      </c>
      <c r="AB183" s="16">
        <v>16.858112963433999</v>
      </c>
      <c r="AC183" s="16">
        <v>-2.4590805817765</v>
      </c>
      <c r="AD183" s="16">
        <v>0.82539480103204799</v>
      </c>
      <c r="AE183" s="16">
        <v>-2.9792780118093098</v>
      </c>
      <c r="AF183">
        <v>2.8892849954432801E-3</v>
      </c>
      <c r="AG183">
        <v>5.6478258095285103E-2</v>
      </c>
      <c r="AH183" s="3" t="s">
        <v>178</v>
      </c>
      <c r="AI183" s="20" t="s">
        <v>23037</v>
      </c>
      <c r="AJ183" s="20" t="s">
        <v>23038</v>
      </c>
      <c r="AK183" s="20" t="s">
        <v>178</v>
      </c>
      <c r="AL183" s="3" t="s">
        <v>6289</v>
      </c>
      <c r="AM183" s="20" t="s">
        <v>6289</v>
      </c>
      <c r="AN183" s="3" t="s">
        <v>6289</v>
      </c>
      <c r="AO183" s="20" t="s">
        <v>6289</v>
      </c>
      <c r="AP183" s="3" t="s">
        <v>6289</v>
      </c>
      <c r="AQ183" s="20" t="s">
        <v>6289</v>
      </c>
      <c r="AR183" s="3" t="s">
        <v>6289</v>
      </c>
      <c r="AS183" s="20" t="s">
        <v>6289</v>
      </c>
      <c r="AT183" s="3" t="s">
        <v>6289</v>
      </c>
      <c r="AU183" s="20" t="s">
        <v>6289</v>
      </c>
      <c r="AV183" s="3" t="s">
        <v>6289</v>
      </c>
      <c r="AW183" s="20" t="s">
        <v>6289</v>
      </c>
      <c r="AX183" s="3" t="s">
        <v>6289</v>
      </c>
      <c r="AY183" s="3" t="s">
        <v>6289</v>
      </c>
      <c r="AZ183" s="3" t="s">
        <v>6289</v>
      </c>
    </row>
    <row r="184" spans="1:52">
      <c r="A184" t="s">
        <v>179</v>
      </c>
      <c r="B184" s="3" t="s">
        <v>6406</v>
      </c>
      <c r="C184">
        <v>28</v>
      </c>
      <c r="D184">
        <v>6</v>
      </c>
      <c r="E184">
        <v>4</v>
      </c>
      <c r="F184">
        <v>28</v>
      </c>
      <c r="G184">
        <v>140</v>
      </c>
      <c r="H184">
        <v>4</v>
      </c>
      <c r="I184" s="16">
        <f t="shared" si="8"/>
        <v>35</v>
      </c>
      <c r="J184" s="16">
        <f t="shared" si="9"/>
        <v>19.639812173802024</v>
      </c>
      <c r="K184">
        <v>1</v>
      </c>
      <c r="L184">
        <v>6</v>
      </c>
      <c r="M184">
        <v>0</v>
      </c>
      <c r="N184">
        <v>4</v>
      </c>
      <c r="O184">
        <f t="shared" si="10"/>
        <v>2.75</v>
      </c>
      <c r="P184" s="16">
        <f t="shared" si="11"/>
        <v>1.192424001771182</v>
      </c>
      <c r="Q184" s="16">
        <v>29.072776901339399</v>
      </c>
      <c r="R184" s="16">
        <v>39.676415182450697</v>
      </c>
      <c r="S184" s="16">
        <v>40.306893206681799</v>
      </c>
      <c r="T184" s="16">
        <v>9.7849226530556592</v>
      </c>
      <c r="U184" s="16">
        <v>9.9572066572621498</v>
      </c>
      <c r="V184" s="16">
        <v>17.030858633782</v>
      </c>
      <c r="W184" s="16">
        <v>0</v>
      </c>
      <c r="X184" s="16">
        <v>6.7378415432726699</v>
      </c>
      <c r="Y184" s="16">
        <v>4.3661294004984397</v>
      </c>
      <c r="Z184" s="16">
        <v>6.1663661227538498</v>
      </c>
      <c r="AA184" t="s">
        <v>179</v>
      </c>
      <c r="AB184" s="16">
        <v>16.309941030109702</v>
      </c>
      <c r="AC184" s="16">
        <v>-2.1569248516610702</v>
      </c>
      <c r="AD184" s="16">
        <v>0.72450881804990197</v>
      </c>
      <c r="AE184" s="16">
        <v>-2.9770857136931399</v>
      </c>
      <c r="AF184">
        <v>2.91002640700176E-3</v>
      </c>
      <c r="AG184">
        <v>5.6567679989439797E-2</v>
      </c>
      <c r="AH184" s="3" t="s">
        <v>179</v>
      </c>
      <c r="AI184" s="20" t="s">
        <v>17180</v>
      </c>
      <c r="AJ184" s="20" t="s">
        <v>17181</v>
      </c>
      <c r="AK184" s="20" t="s">
        <v>179</v>
      </c>
      <c r="AL184" s="3" t="s">
        <v>6289</v>
      </c>
      <c r="AM184" s="20" t="s">
        <v>6289</v>
      </c>
      <c r="AN184" s="3" t="s">
        <v>6289</v>
      </c>
      <c r="AO184" s="20" t="s">
        <v>6289</v>
      </c>
      <c r="AP184" s="3" t="s">
        <v>6289</v>
      </c>
      <c r="AQ184" s="20" t="s">
        <v>6289</v>
      </c>
      <c r="AR184" s="3" t="s">
        <v>6289</v>
      </c>
      <c r="AS184" s="20" t="s">
        <v>6289</v>
      </c>
      <c r="AT184" s="3" t="s">
        <v>6289</v>
      </c>
      <c r="AU184" s="20" t="s">
        <v>6289</v>
      </c>
      <c r="AV184" s="3" t="s">
        <v>6289</v>
      </c>
      <c r="AW184" s="20" t="s">
        <v>6289</v>
      </c>
      <c r="AX184" s="3" t="s">
        <v>6289</v>
      </c>
      <c r="AY184" s="3" t="s">
        <v>6289</v>
      </c>
      <c r="AZ184" s="3" t="s">
        <v>6289</v>
      </c>
    </row>
    <row r="185" spans="1:52">
      <c r="A185" t="s">
        <v>5983</v>
      </c>
      <c r="B185" s="3" t="s">
        <v>6406</v>
      </c>
      <c r="C185">
        <v>6</v>
      </c>
      <c r="D185">
        <v>5</v>
      </c>
      <c r="E185">
        <v>2</v>
      </c>
      <c r="F185">
        <v>6</v>
      </c>
      <c r="G185">
        <v>16</v>
      </c>
      <c r="H185">
        <v>2</v>
      </c>
      <c r="I185" s="16">
        <f t="shared" si="8"/>
        <v>6.166666666666667</v>
      </c>
      <c r="J185" s="16">
        <f t="shared" si="9"/>
        <v>1.9208890688467191</v>
      </c>
      <c r="K185">
        <v>0</v>
      </c>
      <c r="L185">
        <v>0</v>
      </c>
      <c r="M185">
        <v>0</v>
      </c>
      <c r="N185">
        <v>0</v>
      </c>
      <c r="O185">
        <f t="shared" si="10"/>
        <v>0</v>
      </c>
      <c r="P185" s="16">
        <f t="shared" si="11"/>
        <v>0</v>
      </c>
      <c r="Q185" s="16">
        <v>3.77160348990349</v>
      </c>
      <c r="R185" s="16">
        <v>4.5344474494229399</v>
      </c>
      <c r="S185" s="16">
        <v>4.8470314615629997</v>
      </c>
      <c r="T185" s="16">
        <v>8.1541022108797101</v>
      </c>
      <c r="U185" s="16">
        <v>4.9786033286310696</v>
      </c>
      <c r="V185" s="16">
        <v>3.6494697072390001</v>
      </c>
      <c r="W185" s="16">
        <v>0</v>
      </c>
      <c r="X185" s="16">
        <v>0</v>
      </c>
      <c r="Y185" s="16">
        <v>0</v>
      </c>
      <c r="Z185" s="16">
        <v>0</v>
      </c>
      <c r="AA185" t="s">
        <v>5983</v>
      </c>
      <c r="AB185" s="16">
        <v>2.9935257647639202</v>
      </c>
      <c r="AC185" s="16">
        <v>-2.8799059751501099</v>
      </c>
      <c r="AD185" s="16">
        <v>0.96802636339440196</v>
      </c>
      <c r="AE185" s="16">
        <v>-2.9750284538239899</v>
      </c>
      <c r="AF185">
        <v>2.92961372597582E-3</v>
      </c>
      <c r="AG185" t="s">
        <v>3500</v>
      </c>
      <c r="AH185" s="3" t="s">
        <v>5983</v>
      </c>
      <c r="AI185" s="20" t="s">
        <v>24308</v>
      </c>
      <c r="AJ185" s="20" t="s">
        <v>24309</v>
      </c>
      <c r="AK185" s="20" t="s">
        <v>5983</v>
      </c>
      <c r="AL185" s="3" t="s">
        <v>6289</v>
      </c>
      <c r="AM185" s="20" t="s">
        <v>6289</v>
      </c>
      <c r="AN185" s="3" t="s">
        <v>6289</v>
      </c>
      <c r="AO185" s="20" t="s">
        <v>6289</v>
      </c>
      <c r="AP185" s="3" t="s">
        <v>6289</v>
      </c>
      <c r="AQ185" s="20" t="s">
        <v>6289</v>
      </c>
      <c r="AR185" s="3" t="s">
        <v>6289</v>
      </c>
      <c r="AS185" s="20" t="s">
        <v>6289</v>
      </c>
      <c r="AT185" s="3" t="s">
        <v>6289</v>
      </c>
      <c r="AU185" s="20" t="s">
        <v>6289</v>
      </c>
      <c r="AV185" s="3" t="s">
        <v>6289</v>
      </c>
      <c r="AW185" s="20" t="s">
        <v>6289</v>
      </c>
      <c r="AX185" s="3" t="s">
        <v>6289</v>
      </c>
      <c r="AY185" s="3" t="s">
        <v>6289</v>
      </c>
      <c r="AZ185" s="3" t="s">
        <v>6289</v>
      </c>
    </row>
    <row r="186" spans="1:52">
      <c r="A186" t="s">
        <v>181</v>
      </c>
      <c r="B186" s="3" t="s">
        <v>6406</v>
      </c>
      <c r="C186">
        <v>11</v>
      </c>
      <c r="D186">
        <v>4</v>
      </c>
      <c r="E186">
        <v>5</v>
      </c>
      <c r="F186">
        <v>11</v>
      </c>
      <c r="G186">
        <v>679</v>
      </c>
      <c r="H186">
        <v>5</v>
      </c>
      <c r="I186" s="16">
        <f t="shared" si="8"/>
        <v>119.16666666666667</v>
      </c>
      <c r="J186" s="16">
        <f t="shared" si="9"/>
        <v>102.21774597687329</v>
      </c>
      <c r="K186">
        <v>0</v>
      </c>
      <c r="L186">
        <v>1</v>
      </c>
      <c r="M186">
        <v>0</v>
      </c>
      <c r="N186">
        <v>13</v>
      </c>
      <c r="O186">
        <f t="shared" si="10"/>
        <v>3.5</v>
      </c>
      <c r="P186" s="16">
        <f t="shared" si="11"/>
        <v>2.75</v>
      </c>
      <c r="Q186" s="16">
        <v>135.30627520028801</v>
      </c>
      <c r="R186" s="16">
        <v>192.43061363488599</v>
      </c>
      <c r="S186" s="16">
        <v>186.73826472969</v>
      </c>
      <c r="T186" s="16">
        <v>6.5232817687037699</v>
      </c>
      <c r="U186" s="16">
        <v>12.446508321577699</v>
      </c>
      <c r="V186" s="16">
        <v>6.6906944632715</v>
      </c>
      <c r="W186" s="16">
        <v>0</v>
      </c>
      <c r="X186" s="16">
        <v>1.1229735905454401</v>
      </c>
      <c r="Y186" s="16">
        <v>0</v>
      </c>
      <c r="Z186" s="16">
        <v>20.040689898949999</v>
      </c>
      <c r="AA186" t="s">
        <v>181</v>
      </c>
      <c r="AB186" s="16">
        <v>56.129930160791297</v>
      </c>
      <c r="AC186" s="16">
        <v>-3.0964272949281701</v>
      </c>
      <c r="AD186" s="16">
        <v>1.0414291282629</v>
      </c>
      <c r="AE186" s="16">
        <v>-2.9732482133402498</v>
      </c>
      <c r="AF186">
        <v>2.94666055161913E-3</v>
      </c>
      <c r="AG186">
        <v>5.6814585604079898E-2</v>
      </c>
      <c r="AH186" s="3" t="s">
        <v>181</v>
      </c>
      <c r="AI186" s="20" t="s">
        <v>18627</v>
      </c>
      <c r="AJ186" s="20" t="s">
        <v>18628</v>
      </c>
      <c r="AK186" s="20" t="s">
        <v>181</v>
      </c>
      <c r="AL186" s="3" t="s">
        <v>6289</v>
      </c>
      <c r="AM186" s="20" t="s">
        <v>6289</v>
      </c>
      <c r="AN186" s="3" t="s">
        <v>6289</v>
      </c>
      <c r="AO186" s="20" t="s">
        <v>6289</v>
      </c>
      <c r="AP186" s="3" t="s">
        <v>6289</v>
      </c>
      <c r="AQ186" s="20" t="s">
        <v>6289</v>
      </c>
      <c r="AR186" s="3" t="s">
        <v>6289</v>
      </c>
      <c r="AS186" s="20" t="s">
        <v>6289</v>
      </c>
      <c r="AT186" s="3" t="s">
        <v>6289</v>
      </c>
      <c r="AU186" s="20" t="s">
        <v>6289</v>
      </c>
      <c r="AV186" s="3" t="s">
        <v>6289</v>
      </c>
      <c r="AW186" s="20" t="s">
        <v>6289</v>
      </c>
      <c r="AX186" s="3" t="s">
        <v>6289</v>
      </c>
      <c r="AY186" s="3" t="s">
        <v>6289</v>
      </c>
      <c r="AZ186" s="3" t="s">
        <v>6289</v>
      </c>
    </row>
    <row r="187" spans="1:52">
      <c r="A187" t="s">
        <v>180</v>
      </c>
      <c r="B187" s="3" t="s">
        <v>10546</v>
      </c>
      <c r="C187">
        <v>25</v>
      </c>
      <c r="D187">
        <v>16</v>
      </c>
      <c r="E187">
        <v>1</v>
      </c>
      <c r="F187">
        <v>25</v>
      </c>
      <c r="G187">
        <v>213</v>
      </c>
      <c r="H187">
        <v>1</v>
      </c>
      <c r="I187" s="16">
        <f t="shared" si="8"/>
        <v>46.833333333333336</v>
      </c>
      <c r="J187" s="16">
        <f t="shared" si="9"/>
        <v>30.60357338128513</v>
      </c>
      <c r="K187">
        <v>0</v>
      </c>
      <c r="L187">
        <v>7</v>
      </c>
      <c r="M187">
        <v>0</v>
      </c>
      <c r="N187">
        <v>5</v>
      </c>
      <c r="O187">
        <f t="shared" si="10"/>
        <v>3</v>
      </c>
      <c r="P187" s="16">
        <f t="shared" si="11"/>
        <v>1.541103500742244</v>
      </c>
      <c r="Q187" s="16">
        <v>37.873185044447602</v>
      </c>
      <c r="R187" s="16">
        <v>60.364831670442904</v>
      </c>
      <c r="S187" s="16">
        <v>75.766754951800607</v>
      </c>
      <c r="T187" s="16">
        <v>26.093127074815101</v>
      </c>
      <c r="U187" s="16">
        <v>2.4893016643155401</v>
      </c>
      <c r="V187" s="16">
        <v>15.2061237801625</v>
      </c>
      <c r="W187" s="16">
        <v>0</v>
      </c>
      <c r="X187" s="16">
        <v>7.86081513381811</v>
      </c>
      <c r="Y187" s="16">
        <v>0</v>
      </c>
      <c r="Z187" s="16">
        <v>7.7079576534423104</v>
      </c>
      <c r="AA187" t="s">
        <v>180</v>
      </c>
      <c r="AB187" s="16">
        <v>23.336209697324499</v>
      </c>
      <c r="AC187" s="16">
        <v>-2.58802409643017</v>
      </c>
      <c r="AD187" s="16">
        <v>0.87069681794547304</v>
      </c>
      <c r="AE187" s="16">
        <v>-2.9723596584824601</v>
      </c>
      <c r="AF187">
        <v>2.9552027950678901E-3</v>
      </c>
      <c r="AG187">
        <v>5.6814585604079898E-2</v>
      </c>
      <c r="AH187" s="3" t="s">
        <v>180</v>
      </c>
      <c r="AI187" s="20" t="s">
        <v>11527</v>
      </c>
      <c r="AJ187" s="20" t="s">
        <v>11528</v>
      </c>
      <c r="AK187" s="20" t="s">
        <v>180</v>
      </c>
      <c r="AL187" s="3" t="s">
        <v>6289</v>
      </c>
      <c r="AM187" s="20" t="s">
        <v>6289</v>
      </c>
      <c r="AN187" s="3" t="s">
        <v>6289</v>
      </c>
      <c r="AO187" s="20" t="s">
        <v>6289</v>
      </c>
      <c r="AP187" s="3" t="s">
        <v>6289</v>
      </c>
      <c r="AQ187" s="20" t="s">
        <v>6289</v>
      </c>
      <c r="AR187" s="3" t="s">
        <v>6289</v>
      </c>
      <c r="AS187" s="20" t="s">
        <v>6398</v>
      </c>
      <c r="AT187" s="3" t="s">
        <v>6399</v>
      </c>
      <c r="AU187" s="20" t="s">
        <v>6289</v>
      </c>
      <c r="AV187" s="3" t="s">
        <v>6289</v>
      </c>
      <c r="AW187" s="20" t="s">
        <v>6289</v>
      </c>
      <c r="AX187" s="3" t="s">
        <v>6289</v>
      </c>
      <c r="AY187" s="3" t="s">
        <v>6289</v>
      </c>
      <c r="AZ187" s="3" t="s">
        <v>6289</v>
      </c>
    </row>
    <row r="188" spans="1:52" ht="30">
      <c r="A188" t="s">
        <v>182</v>
      </c>
      <c r="B188" s="3" t="s">
        <v>8971</v>
      </c>
      <c r="C188">
        <v>3</v>
      </c>
      <c r="D188">
        <v>6</v>
      </c>
      <c r="E188">
        <v>1</v>
      </c>
      <c r="F188">
        <v>3</v>
      </c>
      <c r="G188">
        <v>182</v>
      </c>
      <c r="H188">
        <v>1</v>
      </c>
      <c r="I188" s="16">
        <f t="shared" si="8"/>
        <v>32.666666666666664</v>
      </c>
      <c r="J188" s="16">
        <f t="shared" si="9"/>
        <v>27.272968573567766</v>
      </c>
      <c r="K188">
        <v>0</v>
      </c>
      <c r="L188">
        <v>3</v>
      </c>
      <c r="M188">
        <v>0</v>
      </c>
      <c r="N188">
        <v>0</v>
      </c>
      <c r="O188">
        <f t="shared" si="10"/>
        <v>0.75</v>
      </c>
      <c r="P188" s="16">
        <f t="shared" si="11"/>
        <v>0.649519052838329</v>
      </c>
      <c r="Q188" s="16">
        <v>17.286515995390999</v>
      </c>
      <c r="R188" s="16">
        <v>51.579339737185997</v>
      </c>
      <c r="S188" s="16">
        <v>27.806654174229799</v>
      </c>
      <c r="T188" s="16">
        <v>9.7849226530556592</v>
      </c>
      <c r="U188" s="16">
        <v>2.4893016643155401</v>
      </c>
      <c r="V188" s="16">
        <v>1.8247348536195001</v>
      </c>
      <c r="W188" s="16">
        <v>0</v>
      </c>
      <c r="X188" s="16">
        <v>3.3689207716363301</v>
      </c>
      <c r="Y188" s="16">
        <v>0</v>
      </c>
      <c r="Z188" s="16">
        <v>0</v>
      </c>
      <c r="AA188" t="s">
        <v>182</v>
      </c>
      <c r="AB188" s="16">
        <v>11.414038984943399</v>
      </c>
      <c r="AC188" s="16">
        <v>-3.0801685640573901</v>
      </c>
      <c r="AD188" s="16">
        <v>1.03757673613315</v>
      </c>
      <c r="AE188" s="16">
        <v>-2.9686176036835601</v>
      </c>
      <c r="AF188">
        <v>2.99142607519301E-3</v>
      </c>
      <c r="AG188">
        <v>5.7196720421313303E-2</v>
      </c>
      <c r="AH188" s="3" t="s">
        <v>182</v>
      </c>
      <c r="AI188" s="20" t="s">
        <v>8969</v>
      </c>
      <c r="AJ188" s="20" t="s">
        <v>8970</v>
      </c>
      <c r="AK188" s="20" t="s">
        <v>182</v>
      </c>
      <c r="AL188" s="3" t="s">
        <v>6289</v>
      </c>
      <c r="AM188" s="20" t="s">
        <v>8972</v>
      </c>
      <c r="AN188" s="3" t="s">
        <v>8973</v>
      </c>
      <c r="AO188" s="20" t="s">
        <v>8974</v>
      </c>
      <c r="AP188" s="3" t="s">
        <v>8975</v>
      </c>
      <c r="AQ188" s="20" t="s">
        <v>8976</v>
      </c>
      <c r="AR188" s="3" t="s">
        <v>8977</v>
      </c>
      <c r="AS188" s="20" t="s">
        <v>6289</v>
      </c>
      <c r="AT188" s="3" t="s">
        <v>6289</v>
      </c>
      <c r="AU188" s="20" t="s">
        <v>6289</v>
      </c>
      <c r="AV188" s="3" t="s">
        <v>6289</v>
      </c>
      <c r="AW188" s="20" t="s">
        <v>6289</v>
      </c>
      <c r="AX188" s="3" t="s">
        <v>6289</v>
      </c>
      <c r="AY188" s="3" t="s">
        <v>8978</v>
      </c>
      <c r="AZ188" s="3" t="s">
        <v>8978</v>
      </c>
    </row>
    <row r="189" spans="1:52">
      <c r="A189" t="s">
        <v>183</v>
      </c>
      <c r="B189" s="3" t="s">
        <v>6406</v>
      </c>
      <c r="C189">
        <v>11</v>
      </c>
      <c r="D189">
        <v>0</v>
      </c>
      <c r="E189">
        <v>3</v>
      </c>
      <c r="F189">
        <v>11</v>
      </c>
      <c r="G189">
        <v>53</v>
      </c>
      <c r="H189">
        <v>3</v>
      </c>
      <c r="I189" s="16">
        <f t="shared" si="8"/>
        <v>13.5</v>
      </c>
      <c r="J189" s="16">
        <f t="shared" si="9"/>
        <v>7.4077661950145268</v>
      </c>
      <c r="K189">
        <v>0</v>
      </c>
      <c r="L189">
        <v>1</v>
      </c>
      <c r="M189">
        <v>0</v>
      </c>
      <c r="N189">
        <v>0</v>
      </c>
      <c r="O189">
        <f t="shared" si="10"/>
        <v>0.25</v>
      </c>
      <c r="P189" s="16">
        <f t="shared" si="11"/>
        <v>0.21650635094610965</v>
      </c>
      <c r="Q189" s="16">
        <v>10.057609306409301</v>
      </c>
      <c r="R189" s="16">
        <v>15.0203571762135</v>
      </c>
      <c r="S189" s="16">
        <v>10.4593836802149</v>
      </c>
      <c r="T189" s="16">
        <v>0</v>
      </c>
      <c r="U189" s="16">
        <v>7.4679049929466101</v>
      </c>
      <c r="V189" s="16">
        <v>6.6906944632715</v>
      </c>
      <c r="W189" s="16">
        <v>0</v>
      </c>
      <c r="X189" s="16">
        <v>1.1229735905454401</v>
      </c>
      <c r="Y189" s="16">
        <v>0</v>
      </c>
      <c r="Z189" s="16">
        <v>0</v>
      </c>
      <c r="AA189" t="s">
        <v>183</v>
      </c>
      <c r="AB189" s="16">
        <v>5.0818923209601303</v>
      </c>
      <c r="AC189" s="16">
        <v>-2.94560351098735</v>
      </c>
      <c r="AD189" s="16">
        <v>0.993194601159063</v>
      </c>
      <c r="AE189" s="16">
        <v>-2.9657868735389998</v>
      </c>
      <c r="AF189">
        <v>3.0190962925633899E-3</v>
      </c>
      <c r="AG189">
        <v>5.7412053954778899E-2</v>
      </c>
      <c r="AH189" s="3" t="s">
        <v>183</v>
      </c>
      <c r="AI189" s="20" t="s">
        <v>16619</v>
      </c>
      <c r="AJ189" s="20" t="s">
        <v>16620</v>
      </c>
      <c r="AK189" s="20" t="s">
        <v>183</v>
      </c>
      <c r="AL189" s="3" t="s">
        <v>6289</v>
      </c>
      <c r="AM189" s="20" t="s">
        <v>6289</v>
      </c>
      <c r="AN189" s="3" t="s">
        <v>6289</v>
      </c>
      <c r="AO189" s="20" t="s">
        <v>6289</v>
      </c>
      <c r="AP189" s="3" t="s">
        <v>6289</v>
      </c>
      <c r="AQ189" s="20" t="s">
        <v>6289</v>
      </c>
      <c r="AR189" s="3" t="s">
        <v>6289</v>
      </c>
      <c r="AS189" s="20" t="s">
        <v>6289</v>
      </c>
      <c r="AT189" s="3" t="s">
        <v>6289</v>
      </c>
      <c r="AU189" s="20" t="s">
        <v>6289</v>
      </c>
      <c r="AV189" s="3" t="s">
        <v>6289</v>
      </c>
      <c r="AW189" s="20" t="s">
        <v>6289</v>
      </c>
      <c r="AX189" s="3" t="s">
        <v>6289</v>
      </c>
      <c r="AY189" s="3" t="s">
        <v>6289</v>
      </c>
      <c r="AZ189" s="3" t="s">
        <v>6289</v>
      </c>
    </row>
    <row r="190" spans="1:52">
      <c r="A190" t="s">
        <v>186</v>
      </c>
      <c r="B190" s="3" t="s">
        <v>19062</v>
      </c>
      <c r="C190">
        <v>10</v>
      </c>
      <c r="D190">
        <v>0</v>
      </c>
      <c r="E190">
        <v>1</v>
      </c>
      <c r="F190">
        <v>10</v>
      </c>
      <c r="G190">
        <v>114</v>
      </c>
      <c r="H190">
        <v>1</v>
      </c>
      <c r="I190" s="16">
        <f t="shared" si="8"/>
        <v>22.666666666666668</v>
      </c>
      <c r="J190" s="16">
        <f t="shared" si="9"/>
        <v>16.762502244041059</v>
      </c>
      <c r="K190">
        <v>0</v>
      </c>
      <c r="L190">
        <v>0</v>
      </c>
      <c r="M190">
        <v>0</v>
      </c>
      <c r="N190">
        <v>1</v>
      </c>
      <c r="O190">
        <f t="shared" si="10"/>
        <v>0.25</v>
      </c>
      <c r="P190" s="16">
        <f t="shared" si="11"/>
        <v>0.21650635094610965</v>
      </c>
      <c r="Q190" s="16">
        <v>14.614963523376</v>
      </c>
      <c r="R190" s="16">
        <v>32.307938077138502</v>
      </c>
      <c r="S190" s="16">
        <v>21.684088117518701</v>
      </c>
      <c r="T190" s="16">
        <v>0</v>
      </c>
      <c r="U190" s="16">
        <v>2.4893016643155401</v>
      </c>
      <c r="V190" s="16">
        <v>6.0824495120649997</v>
      </c>
      <c r="W190" s="16">
        <v>0</v>
      </c>
      <c r="X190" s="16">
        <v>0</v>
      </c>
      <c r="Y190" s="16">
        <v>0</v>
      </c>
      <c r="Z190" s="16">
        <v>1.54159153068846</v>
      </c>
      <c r="AA190" t="s">
        <v>186</v>
      </c>
      <c r="AB190" s="16">
        <v>7.87203324251022</v>
      </c>
      <c r="AC190" s="16">
        <v>-3.1743714566770902</v>
      </c>
      <c r="AD190" s="16">
        <v>1.07165370145698</v>
      </c>
      <c r="AE190" s="16">
        <v>-2.9621242873153402</v>
      </c>
      <c r="AF190">
        <v>3.0552442864414E-3</v>
      </c>
      <c r="AG190">
        <v>5.7464672232966203E-2</v>
      </c>
      <c r="AH190" s="3" t="s">
        <v>186</v>
      </c>
      <c r="AI190" s="20" t="s">
        <v>19060</v>
      </c>
      <c r="AJ190" s="20" t="s">
        <v>19061</v>
      </c>
      <c r="AK190" s="20" t="s">
        <v>186</v>
      </c>
      <c r="AL190" s="3" t="s">
        <v>19063</v>
      </c>
      <c r="AM190" s="20" t="s">
        <v>6289</v>
      </c>
      <c r="AN190" s="3" t="s">
        <v>6289</v>
      </c>
      <c r="AO190" s="20" t="s">
        <v>6289</v>
      </c>
      <c r="AP190" s="3" t="s">
        <v>6289</v>
      </c>
      <c r="AQ190" s="20" t="s">
        <v>6289</v>
      </c>
      <c r="AR190" s="3" t="s">
        <v>6289</v>
      </c>
      <c r="AS190" s="20" t="s">
        <v>19064</v>
      </c>
      <c r="AT190" s="3" t="s">
        <v>19065</v>
      </c>
      <c r="AU190" s="20" t="s">
        <v>6289</v>
      </c>
      <c r="AV190" s="3" t="s">
        <v>6289</v>
      </c>
      <c r="AW190" s="20" t="s">
        <v>6289</v>
      </c>
      <c r="AX190" s="3" t="s">
        <v>6289</v>
      </c>
      <c r="AY190" s="3" t="s">
        <v>6289</v>
      </c>
      <c r="AZ190" s="3" t="s">
        <v>6289</v>
      </c>
    </row>
    <row r="191" spans="1:52">
      <c r="A191" t="s">
        <v>185</v>
      </c>
      <c r="B191" s="3" t="s">
        <v>7735</v>
      </c>
      <c r="C191">
        <v>18</v>
      </c>
      <c r="D191">
        <v>10</v>
      </c>
      <c r="E191">
        <v>4</v>
      </c>
      <c r="F191">
        <v>18</v>
      </c>
      <c r="G191">
        <v>79</v>
      </c>
      <c r="H191">
        <v>4</v>
      </c>
      <c r="I191" s="16">
        <f t="shared" si="8"/>
        <v>22.166666666666668</v>
      </c>
      <c r="J191" s="16">
        <f t="shared" si="9"/>
        <v>10.636458962420683</v>
      </c>
      <c r="K191">
        <v>0</v>
      </c>
      <c r="L191">
        <v>4</v>
      </c>
      <c r="M191">
        <v>0</v>
      </c>
      <c r="N191">
        <v>4</v>
      </c>
      <c r="O191">
        <f t="shared" si="10"/>
        <v>2</v>
      </c>
      <c r="P191" s="16">
        <f t="shared" si="11"/>
        <v>1</v>
      </c>
      <c r="Q191" s="16">
        <v>16.3436151229151</v>
      </c>
      <c r="R191" s="16">
        <v>22.388834281525799</v>
      </c>
      <c r="S191" s="16">
        <v>23.980050388785401</v>
      </c>
      <c r="T191" s="16">
        <v>16.308204421759399</v>
      </c>
      <c r="U191" s="16">
        <v>9.9572066572621498</v>
      </c>
      <c r="V191" s="16">
        <v>10.948409121717001</v>
      </c>
      <c r="W191" s="16">
        <v>0</v>
      </c>
      <c r="X191" s="16">
        <v>4.49189436218178</v>
      </c>
      <c r="Y191" s="16">
        <v>0</v>
      </c>
      <c r="Z191" s="16">
        <v>6.1663661227538498</v>
      </c>
      <c r="AA191" t="s">
        <v>185</v>
      </c>
      <c r="AB191" s="16">
        <v>11.058458047889999</v>
      </c>
      <c r="AC191" s="16">
        <v>-2.08149375835298</v>
      </c>
      <c r="AD191" s="16">
        <v>0.70289553141102101</v>
      </c>
      <c r="AE191" s="16">
        <v>-2.9613131188563799</v>
      </c>
      <c r="AF191">
        <v>3.06330333715774E-3</v>
      </c>
      <c r="AG191">
        <v>5.7464672232966203E-2</v>
      </c>
      <c r="AH191" s="3" t="s">
        <v>185</v>
      </c>
      <c r="AI191" s="20" t="s">
        <v>9908</v>
      </c>
      <c r="AJ191" s="20" t="s">
        <v>9909</v>
      </c>
      <c r="AK191" s="20" t="s">
        <v>185</v>
      </c>
      <c r="AL191" s="3" t="s">
        <v>6289</v>
      </c>
      <c r="AM191" s="20" t="s">
        <v>7736</v>
      </c>
      <c r="AN191" s="3" t="s">
        <v>7737</v>
      </c>
      <c r="AO191" s="20" t="s">
        <v>7738</v>
      </c>
      <c r="AP191" s="3" t="s">
        <v>7739</v>
      </c>
      <c r="AQ191" s="20" t="s">
        <v>7219</v>
      </c>
      <c r="AR191" s="3" t="s">
        <v>7220</v>
      </c>
      <c r="AS191" s="20" t="s">
        <v>6289</v>
      </c>
      <c r="AT191" s="3" t="s">
        <v>6289</v>
      </c>
      <c r="AU191" s="20" t="s">
        <v>6289</v>
      </c>
      <c r="AV191" s="3" t="s">
        <v>6289</v>
      </c>
      <c r="AW191" s="20" t="s">
        <v>6289</v>
      </c>
      <c r="AX191" s="3" t="s">
        <v>6289</v>
      </c>
      <c r="AY191" s="3" t="s">
        <v>6289</v>
      </c>
      <c r="AZ191" s="3" t="s">
        <v>6289</v>
      </c>
    </row>
    <row r="192" spans="1:52">
      <c r="A192" t="s">
        <v>188</v>
      </c>
      <c r="B192" s="3" t="s">
        <v>6406</v>
      </c>
      <c r="C192">
        <v>7</v>
      </c>
      <c r="D192">
        <v>6</v>
      </c>
      <c r="E192">
        <v>8</v>
      </c>
      <c r="F192">
        <v>7</v>
      </c>
      <c r="G192">
        <v>766</v>
      </c>
      <c r="H192">
        <v>8</v>
      </c>
      <c r="I192" s="16">
        <f t="shared" si="8"/>
        <v>133.66666666666666</v>
      </c>
      <c r="J192" s="16">
        <f t="shared" si="9"/>
        <v>115.44808036194999</v>
      </c>
      <c r="K192">
        <v>3</v>
      </c>
      <c r="L192">
        <v>2</v>
      </c>
      <c r="M192">
        <v>0</v>
      </c>
      <c r="N192">
        <v>10</v>
      </c>
      <c r="O192">
        <f t="shared" si="10"/>
        <v>3.75</v>
      </c>
      <c r="P192" s="16">
        <f t="shared" si="11"/>
        <v>1.8833148966649205</v>
      </c>
      <c r="Q192" s="16">
        <v>97.433090155840304</v>
      </c>
      <c r="R192" s="16">
        <v>217.08667164112299</v>
      </c>
      <c r="S192" s="16">
        <v>157.14586212225299</v>
      </c>
      <c r="T192" s="16">
        <v>9.7849226530556592</v>
      </c>
      <c r="U192" s="16">
        <v>19.9144133145243</v>
      </c>
      <c r="V192" s="16">
        <v>4.2577146584454999</v>
      </c>
      <c r="W192" s="16">
        <v>0</v>
      </c>
      <c r="X192" s="16">
        <v>2.24594718109089</v>
      </c>
      <c r="Y192" s="16">
        <v>13.0983882014953</v>
      </c>
      <c r="Z192" s="16">
        <v>15.4159153068846</v>
      </c>
      <c r="AA192" t="s">
        <v>188</v>
      </c>
      <c r="AB192" s="16">
        <v>53.6382925234713</v>
      </c>
      <c r="AC192" s="16">
        <v>-2.8427573141126699</v>
      </c>
      <c r="AD192" s="16">
        <v>0.960430207764152</v>
      </c>
      <c r="AE192" s="16">
        <v>-2.9598791157667801</v>
      </c>
      <c r="AF192">
        <v>3.0775977650501101E-3</v>
      </c>
      <c r="AG192">
        <v>5.7464672232966203E-2</v>
      </c>
      <c r="AH192" s="3" t="s">
        <v>188</v>
      </c>
      <c r="AI192" s="20" t="s">
        <v>25193</v>
      </c>
      <c r="AJ192" s="20" t="s">
        <v>25194</v>
      </c>
      <c r="AK192" s="20" t="s">
        <v>188</v>
      </c>
      <c r="AL192" s="3" t="s">
        <v>6289</v>
      </c>
      <c r="AM192" s="20" t="s">
        <v>6289</v>
      </c>
      <c r="AN192" s="3" t="s">
        <v>6289</v>
      </c>
      <c r="AO192" s="20" t="s">
        <v>6289</v>
      </c>
      <c r="AP192" s="3" t="s">
        <v>6289</v>
      </c>
      <c r="AQ192" s="20" t="s">
        <v>6289</v>
      </c>
      <c r="AR192" s="3" t="s">
        <v>6289</v>
      </c>
      <c r="AS192" s="20" t="s">
        <v>6289</v>
      </c>
      <c r="AT192" s="3" t="s">
        <v>6289</v>
      </c>
      <c r="AU192" s="20" t="s">
        <v>6289</v>
      </c>
      <c r="AV192" s="3" t="s">
        <v>6289</v>
      </c>
      <c r="AW192" s="20" t="s">
        <v>6289</v>
      </c>
      <c r="AX192" s="3" t="s">
        <v>6289</v>
      </c>
      <c r="AY192" s="3" t="s">
        <v>6289</v>
      </c>
      <c r="AZ192" s="3" t="s">
        <v>6289</v>
      </c>
    </row>
    <row r="193" spans="1:52">
      <c r="A193" t="s">
        <v>187</v>
      </c>
      <c r="B193" s="3" t="s">
        <v>6406</v>
      </c>
      <c r="C193">
        <v>270</v>
      </c>
      <c r="D193">
        <v>256</v>
      </c>
      <c r="E193">
        <v>51</v>
      </c>
      <c r="F193">
        <v>270</v>
      </c>
      <c r="G193">
        <v>1125</v>
      </c>
      <c r="H193">
        <v>51</v>
      </c>
      <c r="I193" s="16">
        <f t="shared" si="8"/>
        <v>337.16666666666669</v>
      </c>
      <c r="J193" s="16">
        <f t="shared" si="9"/>
        <v>149.07817052112603</v>
      </c>
      <c r="K193">
        <v>19</v>
      </c>
      <c r="L193">
        <v>122</v>
      </c>
      <c r="M193">
        <v>14</v>
      </c>
      <c r="N193">
        <v>65</v>
      </c>
      <c r="O193">
        <f t="shared" si="10"/>
        <v>55</v>
      </c>
      <c r="P193" s="16">
        <f t="shared" si="11"/>
        <v>21.745689227982634</v>
      </c>
      <c r="Q193" s="16">
        <v>224.56755779467099</v>
      </c>
      <c r="R193" s="16">
        <v>318.828336287551</v>
      </c>
      <c r="S193" s="16">
        <v>392.86465530563299</v>
      </c>
      <c r="T193" s="16">
        <v>417.49003319704099</v>
      </c>
      <c r="U193" s="16">
        <v>126.95438488009199</v>
      </c>
      <c r="V193" s="16">
        <v>164.22613682575499</v>
      </c>
      <c r="W193" s="16">
        <v>51.0543263145195</v>
      </c>
      <c r="X193" s="16">
        <v>137.00277804654399</v>
      </c>
      <c r="Y193" s="16">
        <v>82.956458609470403</v>
      </c>
      <c r="Z193" s="16">
        <v>100.20344949475</v>
      </c>
      <c r="AA193" t="s">
        <v>187</v>
      </c>
      <c r="AB193" s="16">
        <v>201.61481167560299</v>
      </c>
      <c r="AC193" s="16">
        <v>-1.48552718425276</v>
      </c>
      <c r="AD193" s="16">
        <v>0.50207589784255602</v>
      </c>
      <c r="AE193" s="16">
        <v>-2.9587701593247999</v>
      </c>
      <c r="AF193">
        <v>3.0886937419303999E-3</v>
      </c>
      <c r="AG193">
        <v>5.7464672232966203E-2</v>
      </c>
      <c r="AH193" s="3" t="s">
        <v>187</v>
      </c>
      <c r="AI193" s="20" t="s">
        <v>21323</v>
      </c>
      <c r="AJ193" s="20" t="s">
        <v>21324</v>
      </c>
      <c r="AK193" s="20" t="s">
        <v>187</v>
      </c>
      <c r="AL193" s="3" t="s">
        <v>6289</v>
      </c>
      <c r="AM193" s="20" t="s">
        <v>6289</v>
      </c>
      <c r="AN193" s="3" t="s">
        <v>6289</v>
      </c>
      <c r="AO193" s="20" t="s">
        <v>6289</v>
      </c>
      <c r="AP193" s="3" t="s">
        <v>6289</v>
      </c>
      <c r="AQ193" s="20" t="s">
        <v>6289</v>
      </c>
      <c r="AR193" s="3" t="s">
        <v>6289</v>
      </c>
      <c r="AS193" s="20" t="s">
        <v>6289</v>
      </c>
      <c r="AT193" s="3" t="s">
        <v>6289</v>
      </c>
      <c r="AU193" s="20" t="s">
        <v>6289</v>
      </c>
      <c r="AV193" s="3" t="s">
        <v>6289</v>
      </c>
      <c r="AW193" s="20" t="s">
        <v>6289</v>
      </c>
      <c r="AX193" s="3" t="s">
        <v>6289</v>
      </c>
      <c r="AY193" s="3" t="s">
        <v>6289</v>
      </c>
      <c r="AZ193" s="3" t="s">
        <v>6289</v>
      </c>
    </row>
    <row r="194" spans="1:52">
      <c r="A194" t="s">
        <v>184</v>
      </c>
      <c r="B194" s="3" t="s">
        <v>9234</v>
      </c>
      <c r="C194">
        <v>12</v>
      </c>
      <c r="D194">
        <v>12</v>
      </c>
      <c r="E194">
        <v>3</v>
      </c>
      <c r="F194">
        <v>12</v>
      </c>
      <c r="G194">
        <v>139</v>
      </c>
      <c r="H194">
        <v>3</v>
      </c>
      <c r="I194" s="16">
        <f t="shared" ref="I194:I257" si="12">AVERAGE(C194,G194,D194,E194,F194,H194)</f>
        <v>30.166666666666668</v>
      </c>
      <c r="J194" s="16">
        <f t="shared" ref="J194:J257" si="13">_xlfn.STDEV.P(C194,G194,D194,E194,F194,H194)/(SQRT(COUNT(C194,G194,D194,E194,F194,H194)))</f>
        <v>19.937982549599852</v>
      </c>
      <c r="K194">
        <v>0</v>
      </c>
      <c r="L194">
        <v>7</v>
      </c>
      <c r="M194">
        <v>0</v>
      </c>
      <c r="N194">
        <v>0</v>
      </c>
      <c r="O194">
        <f t="shared" ref="O194:O257" si="14">AVERAGE(K194,L194,M194,N194)</f>
        <v>1.75</v>
      </c>
      <c r="P194" s="16">
        <f t="shared" ref="P194:P257" si="15">_xlfn.STDEV.P(K194,L194,M194,N194)/(SQRT(COUNT(K194,L194,M194,N194)))</f>
        <v>1.5155444566227676</v>
      </c>
      <c r="Q194" s="16">
        <v>22.9439212302463</v>
      </c>
      <c r="R194" s="16">
        <v>39.393012216861798</v>
      </c>
      <c r="S194" s="16">
        <v>39.031358611533598</v>
      </c>
      <c r="T194" s="16">
        <v>19.569845306111301</v>
      </c>
      <c r="U194" s="16">
        <v>7.4679049929466101</v>
      </c>
      <c r="V194" s="16">
        <v>7.2989394144780002</v>
      </c>
      <c r="W194" s="16">
        <v>0</v>
      </c>
      <c r="X194" s="16">
        <v>7.86081513381811</v>
      </c>
      <c r="Y194" s="16">
        <v>0</v>
      </c>
      <c r="Z194" s="16">
        <v>0</v>
      </c>
      <c r="AA194" t="s">
        <v>184</v>
      </c>
      <c r="AB194" s="16">
        <v>14.356579690599601</v>
      </c>
      <c r="AC194" s="16">
        <v>-2.6698828893077802</v>
      </c>
      <c r="AD194" s="16">
        <v>0.90282671452097496</v>
      </c>
      <c r="AE194" s="16">
        <v>-2.95724843579133</v>
      </c>
      <c r="AF194">
        <v>3.10397915176639E-3</v>
      </c>
      <c r="AG194">
        <v>5.7464672232966203E-2</v>
      </c>
      <c r="AH194" s="3" t="s">
        <v>184</v>
      </c>
      <c r="AI194" s="20" t="s">
        <v>9232</v>
      </c>
      <c r="AJ194" s="20" t="s">
        <v>9233</v>
      </c>
      <c r="AK194" s="20" t="s">
        <v>184</v>
      </c>
      <c r="AL194" s="3" t="s">
        <v>6289</v>
      </c>
      <c r="AM194" s="20" t="s">
        <v>9235</v>
      </c>
      <c r="AN194" s="3" t="s">
        <v>9236</v>
      </c>
      <c r="AO194" s="20" t="s">
        <v>6541</v>
      </c>
      <c r="AP194" s="3" t="s">
        <v>6542</v>
      </c>
      <c r="AQ194" s="20" t="s">
        <v>6543</v>
      </c>
      <c r="AR194" s="3" t="s">
        <v>6544</v>
      </c>
      <c r="AS194" s="20" t="s">
        <v>6289</v>
      </c>
      <c r="AT194" s="3" t="s">
        <v>6289</v>
      </c>
      <c r="AU194" s="20" t="s">
        <v>6289</v>
      </c>
      <c r="AV194" s="3" t="s">
        <v>6289</v>
      </c>
      <c r="AW194" s="20" t="s">
        <v>6289</v>
      </c>
      <c r="AX194" s="3" t="s">
        <v>6289</v>
      </c>
      <c r="AY194" s="3" t="s">
        <v>6289</v>
      </c>
      <c r="AZ194" s="3" t="s">
        <v>6289</v>
      </c>
    </row>
    <row r="195" spans="1:52">
      <c r="A195" t="s">
        <v>189</v>
      </c>
      <c r="B195" s="3" t="s">
        <v>6406</v>
      </c>
      <c r="C195">
        <v>11</v>
      </c>
      <c r="D195">
        <v>8</v>
      </c>
      <c r="E195">
        <v>9</v>
      </c>
      <c r="F195">
        <v>11</v>
      </c>
      <c r="G195">
        <v>78</v>
      </c>
      <c r="H195">
        <v>9</v>
      </c>
      <c r="I195" s="16">
        <f t="shared" si="12"/>
        <v>21</v>
      </c>
      <c r="J195" s="16">
        <f t="shared" si="13"/>
        <v>10.41633332799983</v>
      </c>
      <c r="K195">
        <v>0</v>
      </c>
      <c r="L195">
        <v>4</v>
      </c>
      <c r="M195">
        <v>0</v>
      </c>
      <c r="N195">
        <v>4</v>
      </c>
      <c r="O195">
        <f t="shared" si="14"/>
        <v>2</v>
      </c>
      <c r="P195" s="16">
        <f t="shared" si="15"/>
        <v>1</v>
      </c>
      <c r="Q195" s="16">
        <v>20.586669049056599</v>
      </c>
      <c r="R195" s="16">
        <v>22.105431315936801</v>
      </c>
      <c r="S195" s="16">
        <v>23.4698365507261</v>
      </c>
      <c r="T195" s="16">
        <v>13.046563537407501</v>
      </c>
      <c r="U195" s="16">
        <v>22.403714978839801</v>
      </c>
      <c r="V195" s="16">
        <v>6.6906944632715</v>
      </c>
      <c r="W195" s="16">
        <v>0</v>
      </c>
      <c r="X195" s="16">
        <v>4.49189436218178</v>
      </c>
      <c r="Y195" s="16">
        <v>0</v>
      </c>
      <c r="Z195" s="16">
        <v>6.1663661227538498</v>
      </c>
      <c r="AA195" t="s">
        <v>189</v>
      </c>
      <c r="AB195" s="16">
        <v>11.896117038017399</v>
      </c>
      <c r="AC195" s="16">
        <v>-2.1592747042589902</v>
      </c>
      <c r="AD195" s="16">
        <v>0.73082246873481005</v>
      </c>
      <c r="AE195" s="16">
        <v>-2.9545817166747699</v>
      </c>
      <c r="AF195">
        <v>3.1309322478044401E-3</v>
      </c>
      <c r="AG195">
        <v>5.7658589131935403E-2</v>
      </c>
      <c r="AH195" s="3" t="s">
        <v>189</v>
      </c>
      <c r="AI195" s="20" t="s">
        <v>21510</v>
      </c>
      <c r="AJ195" s="20" t="s">
        <v>21511</v>
      </c>
      <c r="AK195" s="20" t="s">
        <v>189</v>
      </c>
      <c r="AL195" s="3" t="s">
        <v>6289</v>
      </c>
      <c r="AM195" s="20" t="s">
        <v>6289</v>
      </c>
      <c r="AN195" s="3" t="s">
        <v>6289</v>
      </c>
      <c r="AO195" s="20" t="s">
        <v>6289</v>
      </c>
      <c r="AP195" s="3" t="s">
        <v>6289</v>
      </c>
      <c r="AQ195" s="20" t="s">
        <v>6289</v>
      </c>
      <c r="AR195" s="3" t="s">
        <v>6289</v>
      </c>
      <c r="AS195" s="20" t="s">
        <v>6289</v>
      </c>
      <c r="AT195" s="3" t="s">
        <v>6289</v>
      </c>
      <c r="AU195" s="20" t="s">
        <v>6289</v>
      </c>
      <c r="AV195" s="3" t="s">
        <v>6289</v>
      </c>
      <c r="AW195" s="20" t="s">
        <v>6289</v>
      </c>
      <c r="AX195" s="3" t="s">
        <v>6289</v>
      </c>
      <c r="AY195" s="3" t="s">
        <v>6289</v>
      </c>
      <c r="AZ195" s="3" t="s">
        <v>6289</v>
      </c>
    </row>
    <row r="196" spans="1:52">
      <c r="A196" t="s">
        <v>190</v>
      </c>
      <c r="B196" s="3" t="s">
        <v>6871</v>
      </c>
      <c r="C196">
        <v>67</v>
      </c>
      <c r="D196">
        <v>58</v>
      </c>
      <c r="E196">
        <v>22</v>
      </c>
      <c r="F196">
        <v>67</v>
      </c>
      <c r="G196">
        <v>1068</v>
      </c>
      <c r="H196">
        <v>22</v>
      </c>
      <c r="I196" s="16">
        <f t="shared" si="12"/>
        <v>217.33333333333334</v>
      </c>
      <c r="J196" s="16">
        <f t="shared" si="13"/>
        <v>155.50378106633269</v>
      </c>
      <c r="K196">
        <v>11</v>
      </c>
      <c r="L196">
        <v>24</v>
      </c>
      <c r="M196">
        <v>8</v>
      </c>
      <c r="N196">
        <v>31</v>
      </c>
      <c r="O196">
        <f t="shared" si="14"/>
        <v>18.5</v>
      </c>
      <c r="P196" s="16">
        <f t="shared" si="15"/>
        <v>4.6970735570139839</v>
      </c>
      <c r="Q196" s="16">
        <v>147.249686251649</v>
      </c>
      <c r="R196" s="16">
        <v>302.67436724898101</v>
      </c>
      <c r="S196" s="16">
        <v>345.414768366121</v>
      </c>
      <c r="T196" s="16">
        <v>94.587585646204701</v>
      </c>
      <c r="U196" s="16">
        <v>54.7646366149418</v>
      </c>
      <c r="V196" s="16">
        <v>40.752411730835497</v>
      </c>
      <c r="W196" s="16">
        <v>29.173900751154001</v>
      </c>
      <c r="X196" s="16">
        <v>26.951366173090701</v>
      </c>
      <c r="Y196" s="16">
        <v>48.027423405482899</v>
      </c>
      <c r="Z196" s="16">
        <v>47.789337451342298</v>
      </c>
      <c r="AA196" t="s">
        <v>190</v>
      </c>
      <c r="AB196" s="16">
        <v>113.73854836398</v>
      </c>
      <c r="AC196" s="16">
        <v>-1.96684725110106</v>
      </c>
      <c r="AD196" s="16">
        <v>0.666224528051511</v>
      </c>
      <c r="AE196" s="16">
        <v>-2.9522288181935301</v>
      </c>
      <c r="AF196">
        <v>3.1548904882956401E-3</v>
      </c>
      <c r="AG196">
        <v>5.7773934698123197E-2</v>
      </c>
      <c r="AH196" s="3" t="s">
        <v>190</v>
      </c>
      <c r="AI196" s="20" t="s">
        <v>6869</v>
      </c>
      <c r="AJ196" s="20" t="s">
        <v>6870</v>
      </c>
      <c r="AK196" s="20" t="s">
        <v>190</v>
      </c>
      <c r="AL196" s="3" t="s">
        <v>6872</v>
      </c>
      <c r="AM196" s="20" t="s">
        <v>6289</v>
      </c>
      <c r="AN196" s="3" t="s">
        <v>6289</v>
      </c>
      <c r="AO196" s="20" t="s">
        <v>6290</v>
      </c>
      <c r="AP196" s="3" t="s">
        <v>6291</v>
      </c>
      <c r="AQ196" s="20" t="s">
        <v>6289</v>
      </c>
      <c r="AR196" s="3" t="s">
        <v>6289</v>
      </c>
      <c r="AS196" s="20" t="s">
        <v>6289</v>
      </c>
      <c r="AT196" s="3" t="s">
        <v>6289</v>
      </c>
      <c r="AU196" s="20" t="s">
        <v>6289</v>
      </c>
      <c r="AV196" s="3" t="s">
        <v>6289</v>
      </c>
      <c r="AW196" s="20" t="s">
        <v>6289</v>
      </c>
      <c r="AX196" s="3" t="s">
        <v>6289</v>
      </c>
      <c r="AY196" s="3" t="s">
        <v>6289</v>
      </c>
      <c r="AZ196" s="3" t="s">
        <v>6289</v>
      </c>
    </row>
    <row r="197" spans="1:52">
      <c r="A197" t="s">
        <v>192</v>
      </c>
      <c r="B197" s="3" t="s">
        <v>6406</v>
      </c>
      <c r="C197">
        <v>8</v>
      </c>
      <c r="D197">
        <v>7</v>
      </c>
      <c r="E197">
        <v>7</v>
      </c>
      <c r="F197">
        <v>8</v>
      </c>
      <c r="G197">
        <v>96</v>
      </c>
      <c r="H197">
        <v>7</v>
      </c>
      <c r="I197" s="16">
        <f t="shared" si="12"/>
        <v>22.166666666666668</v>
      </c>
      <c r="J197" s="16">
        <f t="shared" si="13"/>
        <v>13.481297058160626</v>
      </c>
      <c r="K197">
        <v>0</v>
      </c>
      <c r="L197">
        <v>0</v>
      </c>
      <c r="M197">
        <v>0</v>
      </c>
      <c r="N197">
        <v>5</v>
      </c>
      <c r="O197">
        <f t="shared" si="14"/>
        <v>1.25</v>
      </c>
      <c r="P197" s="16">
        <f t="shared" si="15"/>
        <v>1.0825317547305484</v>
      </c>
      <c r="Q197" s="16">
        <v>22.315320648595701</v>
      </c>
      <c r="R197" s="16">
        <v>27.2066846965377</v>
      </c>
      <c r="S197" s="16">
        <v>36.480289421237302</v>
      </c>
      <c r="T197" s="16">
        <v>11.415743095231599</v>
      </c>
      <c r="U197" s="16">
        <v>17.425111650208802</v>
      </c>
      <c r="V197" s="16">
        <v>4.8659596096520001</v>
      </c>
      <c r="W197" s="16">
        <v>0</v>
      </c>
      <c r="X197" s="16">
        <v>0</v>
      </c>
      <c r="Y197" s="16">
        <v>0</v>
      </c>
      <c r="Z197" s="16">
        <v>7.7079576534423104</v>
      </c>
      <c r="AA197" t="s">
        <v>192</v>
      </c>
      <c r="AB197" s="16">
        <v>12.7417066774905</v>
      </c>
      <c r="AC197" s="16">
        <v>-2.6493985275098901</v>
      </c>
      <c r="AD197" s="16">
        <v>0.89829121556374703</v>
      </c>
      <c r="AE197" s="16">
        <v>-2.9493759725204298</v>
      </c>
      <c r="AF197">
        <v>3.1841635041085499E-3</v>
      </c>
      <c r="AG197">
        <v>5.7773934698123197E-2</v>
      </c>
      <c r="AH197" s="3" t="s">
        <v>192</v>
      </c>
      <c r="AI197" s="20" t="s">
        <v>19926</v>
      </c>
      <c r="AJ197" s="20" t="s">
        <v>19927</v>
      </c>
      <c r="AK197" s="20" t="s">
        <v>192</v>
      </c>
      <c r="AL197" s="3" t="s">
        <v>6289</v>
      </c>
      <c r="AM197" s="20" t="s">
        <v>6289</v>
      </c>
      <c r="AN197" s="3" t="s">
        <v>6289</v>
      </c>
      <c r="AO197" s="20" t="s">
        <v>6289</v>
      </c>
      <c r="AP197" s="3" t="s">
        <v>6289</v>
      </c>
      <c r="AQ197" s="20" t="s">
        <v>6289</v>
      </c>
      <c r="AR197" s="3" t="s">
        <v>6289</v>
      </c>
      <c r="AS197" s="20" t="s">
        <v>6289</v>
      </c>
      <c r="AT197" s="3" t="s">
        <v>6289</v>
      </c>
      <c r="AU197" s="20" t="s">
        <v>6289</v>
      </c>
      <c r="AV197" s="3" t="s">
        <v>6289</v>
      </c>
      <c r="AW197" s="20" t="s">
        <v>6289</v>
      </c>
      <c r="AX197" s="3" t="s">
        <v>6289</v>
      </c>
      <c r="AY197" s="3" t="s">
        <v>6289</v>
      </c>
      <c r="AZ197" s="3" t="s">
        <v>6289</v>
      </c>
    </row>
    <row r="198" spans="1:52" ht="30">
      <c r="A198" t="s">
        <v>191</v>
      </c>
      <c r="B198" s="3" t="s">
        <v>15028</v>
      </c>
      <c r="C198">
        <v>8</v>
      </c>
      <c r="D198">
        <v>5</v>
      </c>
      <c r="E198">
        <v>6</v>
      </c>
      <c r="F198">
        <v>8</v>
      </c>
      <c r="G198">
        <v>96</v>
      </c>
      <c r="H198">
        <v>6</v>
      </c>
      <c r="I198" s="16">
        <f t="shared" si="12"/>
        <v>21.5</v>
      </c>
      <c r="J198" s="16">
        <f t="shared" si="13"/>
        <v>13.609126839490232</v>
      </c>
      <c r="K198">
        <v>0</v>
      </c>
      <c r="L198">
        <v>4</v>
      </c>
      <c r="M198">
        <v>0</v>
      </c>
      <c r="N198">
        <v>1</v>
      </c>
      <c r="O198">
        <f t="shared" si="14"/>
        <v>1.25</v>
      </c>
      <c r="P198" s="16">
        <f t="shared" si="15"/>
        <v>0.81967981553775004</v>
      </c>
      <c r="Q198" s="16">
        <v>13.0434620692496</v>
      </c>
      <c r="R198" s="16">
        <v>27.2066846965377</v>
      </c>
      <c r="S198" s="16">
        <v>21.684088117518701</v>
      </c>
      <c r="T198" s="16">
        <v>8.1541022108797101</v>
      </c>
      <c r="U198" s="16">
        <v>14.935809985893201</v>
      </c>
      <c r="V198" s="16">
        <v>4.8659596096520001</v>
      </c>
      <c r="W198" s="16">
        <v>0</v>
      </c>
      <c r="X198" s="16">
        <v>4.49189436218178</v>
      </c>
      <c r="Y198" s="16">
        <v>0</v>
      </c>
      <c r="Z198" s="16">
        <v>1.54159153068846</v>
      </c>
      <c r="AA198" t="s">
        <v>191</v>
      </c>
      <c r="AB198" s="16">
        <v>9.5923592582601103</v>
      </c>
      <c r="AC198" s="16">
        <v>-2.4890251946365902</v>
      </c>
      <c r="AD198" s="16">
        <v>0.84403675577313897</v>
      </c>
      <c r="AE198" s="16">
        <v>-2.94895355873056</v>
      </c>
      <c r="AF198">
        <v>3.1885188658726002E-3</v>
      </c>
      <c r="AG198">
        <v>5.7773934698123197E-2</v>
      </c>
      <c r="AH198" s="3" t="s">
        <v>191</v>
      </c>
      <c r="AI198" s="20" t="s">
        <v>15026</v>
      </c>
      <c r="AJ198" s="20" t="s">
        <v>15027</v>
      </c>
      <c r="AK198" s="20" t="s">
        <v>191</v>
      </c>
      <c r="AL198" s="3" t="s">
        <v>6289</v>
      </c>
      <c r="AM198" s="20" t="s">
        <v>6289</v>
      </c>
      <c r="AN198" s="3" t="s">
        <v>6289</v>
      </c>
      <c r="AO198" s="20" t="s">
        <v>6425</v>
      </c>
      <c r="AP198" s="3" t="s">
        <v>6426</v>
      </c>
      <c r="AQ198" s="20" t="s">
        <v>6289</v>
      </c>
      <c r="AR198" s="3" t="s">
        <v>6289</v>
      </c>
      <c r="AS198" s="20" t="s">
        <v>6289</v>
      </c>
      <c r="AT198" s="3" t="s">
        <v>6289</v>
      </c>
      <c r="AU198" s="20" t="s">
        <v>6289</v>
      </c>
      <c r="AV198" s="3" t="s">
        <v>6289</v>
      </c>
      <c r="AW198" s="20" t="s">
        <v>6289</v>
      </c>
      <c r="AX198" s="3" t="s">
        <v>6289</v>
      </c>
      <c r="AY198" s="3" t="s">
        <v>6289</v>
      </c>
      <c r="AZ198" s="3" t="s">
        <v>6289</v>
      </c>
    </row>
    <row r="199" spans="1:52">
      <c r="A199" t="s">
        <v>193</v>
      </c>
      <c r="B199" s="3" t="s">
        <v>22749</v>
      </c>
      <c r="C199">
        <v>2</v>
      </c>
      <c r="D199">
        <v>7</v>
      </c>
      <c r="E199">
        <v>2</v>
      </c>
      <c r="F199">
        <v>2</v>
      </c>
      <c r="G199">
        <v>45</v>
      </c>
      <c r="H199">
        <v>2</v>
      </c>
      <c r="I199" s="16">
        <f t="shared" si="12"/>
        <v>10</v>
      </c>
      <c r="J199" s="16">
        <f t="shared" si="13"/>
        <v>6.4334196885395949</v>
      </c>
      <c r="K199">
        <v>0</v>
      </c>
      <c r="L199">
        <v>0</v>
      </c>
      <c r="M199">
        <v>0</v>
      </c>
      <c r="N199">
        <v>1</v>
      </c>
      <c r="O199">
        <f t="shared" si="14"/>
        <v>0.25</v>
      </c>
      <c r="P199" s="16">
        <f t="shared" si="15"/>
        <v>0.21650635094610965</v>
      </c>
      <c r="Q199" s="16">
        <v>7.2289066889817004</v>
      </c>
      <c r="R199" s="16">
        <v>12.753133451502</v>
      </c>
      <c r="S199" s="16">
        <v>11.224704437303799</v>
      </c>
      <c r="T199" s="16">
        <v>11.415743095231599</v>
      </c>
      <c r="U199" s="16">
        <v>4.9786033286310696</v>
      </c>
      <c r="V199" s="16">
        <v>1.216489902413</v>
      </c>
      <c r="W199" s="16">
        <v>0</v>
      </c>
      <c r="X199" s="16">
        <v>0</v>
      </c>
      <c r="Y199" s="16">
        <v>0</v>
      </c>
      <c r="Z199" s="16">
        <v>1.54159153068846</v>
      </c>
      <c r="AA199" t="s">
        <v>193</v>
      </c>
      <c r="AB199" s="16">
        <v>5.0359172434751596</v>
      </c>
      <c r="AC199" s="16">
        <v>-2.8728353042632002</v>
      </c>
      <c r="AD199" s="16">
        <v>0.97465871146482796</v>
      </c>
      <c r="AE199" s="16">
        <v>-2.9475294997831401</v>
      </c>
      <c r="AF199">
        <v>3.2032418780897098E-3</v>
      </c>
      <c r="AG199">
        <v>5.7773934698123197E-2</v>
      </c>
      <c r="AH199" s="3" t="s">
        <v>193</v>
      </c>
      <c r="AI199" s="20" t="s">
        <v>22747</v>
      </c>
      <c r="AJ199" s="20" t="s">
        <v>22748</v>
      </c>
      <c r="AK199" s="20" t="s">
        <v>193</v>
      </c>
      <c r="AL199" s="3" t="s">
        <v>22750</v>
      </c>
      <c r="AM199" s="20" t="s">
        <v>6494</v>
      </c>
      <c r="AN199" s="3" t="s">
        <v>6495</v>
      </c>
      <c r="AO199" s="20" t="s">
        <v>6289</v>
      </c>
      <c r="AP199" s="3" t="s">
        <v>6289</v>
      </c>
      <c r="AQ199" s="20" t="s">
        <v>6715</v>
      </c>
      <c r="AR199" s="3" t="s">
        <v>6716</v>
      </c>
      <c r="AS199" s="20" t="s">
        <v>6289</v>
      </c>
      <c r="AT199" s="3" t="s">
        <v>6289</v>
      </c>
      <c r="AU199" s="20" t="s">
        <v>6289</v>
      </c>
      <c r="AV199" s="3" t="s">
        <v>6289</v>
      </c>
      <c r="AW199" s="20" t="s">
        <v>6289</v>
      </c>
      <c r="AX199" s="3" t="s">
        <v>6289</v>
      </c>
      <c r="AY199" s="3" t="s">
        <v>6289</v>
      </c>
      <c r="AZ199" s="3" t="s">
        <v>6289</v>
      </c>
    </row>
    <row r="200" spans="1:52">
      <c r="A200" t="s">
        <v>196</v>
      </c>
      <c r="B200" s="3" t="s">
        <v>24124</v>
      </c>
      <c r="C200">
        <v>9</v>
      </c>
      <c r="D200">
        <v>0</v>
      </c>
      <c r="E200">
        <v>11</v>
      </c>
      <c r="F200">
        <v>9</v>
      </c>
      <c r="G200">
        <v>896</v>
      </c>
      <c r="H200">
        <v>11</v>
      </c>
      <c r="I200" s="16">
        <f t="shared" si="12"/>
        <v>156</v>
      </c>
      <c r="J200" s="16">
        <f t="shared" si="13"/>
        <v>135.11353250754223</v>
      </c>
      <c r="K200">
        <v>1</v>
      </c>
      <c r="L200">
        <v>1</v>
      </c>
      <c r="M200">
        <v>0</v>
      </c>
      <c r="N200">
        <v>10</v>
      </c>
      <c r="O200">
        <f t="shared" si="14"/>
        <v>3</v>
      </c>
      <c r="P200" s="16">
        <f t="shared" si="15"/>
        <v>2.0310096011589902</v>
      </c>
      <c r="Q200" s="16">
        <v>90.989934193921798</v>
      </c>
      <c r="R200" s="16">
        <v>253.92905716768499</v>
      </c>
      <c r="S200" s="16">
        <v>227.04515793637199</v>
      </c>
      <c r="T200" s="16">
        <v>0</v>
      </c>
      <c r="U200" s="16">
        <v>27.3823183074709</v>
      </c>
      <c r="V200" s="16">
        <v>5.4742045608585004</v>
      </c>
      <c r="W200" s="16">
        <v>0</v>
      </c>
      <c r="X200" s="16">
        <v>1.1229735905454401</v>
      </c>
      <c r="Y200" s="16">
        <v>4.3661294004984397</v>
      </c>
      <c r="Z200" s="16">
        <v>15.4159153068846</v>
      </c>
      <c r="AA200" t="s">
        <v>196</v>
      </c>
      <c r="AB200" s="16">
        <v>62.572569046423702</v>
      </c>
      <c r="AC200" s="16">
        <v>-3.1653082437907401</v>
      </c>
      <c r="AD200" s="16">
        <v>1.0762371320711499</v>
      </c>
      <c r="AE200" s="16">
        <v>-2.9410881203283901</v>
      </c>
      <c r="AF200">
        <v>3.27061476853919E-3</v>
      </c>
      <c r="AG200">
        <v>5.8423268611581501E-2</v>
      </c>
      <c r="AH200" s="3" t="s">
        <v>196</v>
      </c>
      <c r="AI200" s="20" t="s">
        <v>24122</v>
      </c>
      <c r="AJ200" s="20" t="s">
        <v>24123</v>
      </c>
      <c r="AK200" s="20" t="s">
        <v>196</v>
      </c>
      <c r="AL200" s="3" t="s">
        <v>24125</v>
      </c>
      <c r="AM200" s="20" t="s">
        <v>7409</v>
      </c>
      <c r="AN200" s="3" t="s">
        <v>7410</v>
      </c>
      <c r="AO200" s="20" t="s">
        <v>6425</v>
      </c>
      <c r="AP200" s="3" t="s">
        <v>6426</v>
      </c>
      <c r="AQ200" s="20" t="s">
        <v>7411</v>
      </c>
      <c r="AR200" s="3" t="s">
        <v>7412</v>
      </c>
      <c r="AS200" s="20" t="s">
        <v>24126</v>
      </c>
      <c r="AT200" s="3" t="s">
        <v>24127</v>
      </c>
      <c r="AU200" s="20" t="s">
        <v>6289</v>
      </c>
      <c r="AV200" s="3" t="s">
        <v>6289</v>
      </c>
      <c r="AW200" s="20" t="s">
        <v>6289</v>
      </c>
      <c r="AX200" s="3" t="s">
        <v>6289</v>
      </c>
      <c r="AY200" s="3" t="s">
        <v>6289</v>
      </c>
      <c r="AZ200" s="3" t="s">
        <v>7413</v>
      </c>
    </row>
    <row r="201" spans="1:52">
      <c r="A201" t="s">
        <v>195</v>
      </c>
      <c r="B201" s="3" t="s">
        <v>14758</v>
      </c>
      <c r="C201">
        <v>27</v>
      </c>
      <c r="D201">
        <v>22</v>
      </c>
      <c r="E201">
        <v>6</v>
      </c>
      <c r="F201">
        <v>27</v>
      </c>
      <c r="G201">
        <v>299</v>
      </c>
      <c r="H201">
        <v>6</v>
      </c>
      <c r="I201" s="16">
        <f t="shared" si="12"/>
        <v>64.5</v>
      </c>
      <c r="J201" s="16">
        <f t="shared" si="13"/>
        <v>42.964293960864246</v>
      </c>
      <c r="K201">
        <v>2</v>
      </c>
      <c r="L201">
        <v>8</v>
      </c>
      <c r="M201">
        <v>0</v>
      </c>
      <c r="N201">
        <v>11</v>
      </c>
      <c r="O201">
        <f t="shared" si="14"/>
        <v>5.25</v>
      </c>
      <c r="P201" s="16">
        <f t="shared" si="15"/>
        <v>2.2185299186623562</v>
      </c>
      <c r="Q201" s="16">
        <v>48.559394932507502</v>
      </c>
      <c r="R201" s="16">
        <v>84.737486711091194</v>
      </c>
      <c r="S201" s="16">
        <v>84.440390198808004</v>
      </c>
      <c r="T201" s="16">
        <v>35.878049727870703</v>
      </c>
      <c r="U201" s="16">
        <v>14.935809985893201</v>
      </c>
      <c r="V201" s="16">
        <v>16.422613682575498</v>
      </c>
      <c r="W201" s="16">
        <v>0</v>
      </c>
      <c r="X201" s="16">
        <v>8.9837887243635492</v>
      </c>
      <c r="Y201" s="16">
        <v>8.7322588009968793</v>
      </c>
      <c r="Z201" s="16">
        <v>16.957506837573099</v>
      </c>
      <c r="AA201" t="s">
        <v>195</v>
      </c>
      <c r="AB201" s="16">
        <v>31.964729960168</v>
      </c>
      <c r="AC201" s="16">
        <v>-2.1645980398945799</v>
      </c>
      <c r="AD201" s="16">
        <v>0.73611722894281695</v>
      </c>
      <c r="AE201" s="16">
        <v>-2.9405615774043099</v>
      </c>
      <c r="AF201">
        <v>3.2761787625370299E-3</v>
      </c>
      <c r="AG201">
        <v>5.8423268611581501E-2</v>
      </c>
      <c r="AH201" s="3" t="s">
        <v>195</v>
      </c>
      <c r="AI201" s="20" t="s">
        <v>14756</v>
      </c>
      <c r="AJ201" s="20" t="s">
        <v>14757</v>
      </c>
      <c r="AK201" s="20" t="s">
        <v>195</v>
      </c>
      <c r="AL201" s="3" t="s">
        <v>6289</v>
      </c>
      <c r="AM201" s="20" t="s">
        <v>6539</v>
      </c>
      <c r="AN201" s="3" t="s">
        <v>6540</v>
      </c>
      <c r="AO201" s="20" t="s">
        <v>6541</v>
      </c>
      <c r="AP201" s="3" t="s">
        <v>6542</v>
      </c>
      <c r="AQ201" s="20" t="s">
        <v>14759</v>
      </c>
      <c r="AR201" s="3" t="s">
        <v>14760</v>
      </c>
      <c r="AS201" s="20" t="s">
        <v>6487</v>
      </c>
      <c r="AT201" s="3" t="s">
        <v>6488</v>
      </c>
      <c r="AU201" s="20" t="s">
        <v>6289</v>
      </c>
      <c r="AV201" s="3" t="s">
        <v>6289</v>
      </c>
      <c r="AW201" s="20" t="s">
        <v>6289</v>
      </c>
      <c r="AX201" s="3" t="s">
        <v>6289</v>
      </c>
      <c r="AY201" s="3" t="s">
        <v>6289</v>
      </c>
      <c r="AZ201" s="3" t="s">
        <v>8947</v>
      </c>
    </row>
    <row r="202" spans="1:52">
      <c r="A202" t="s">
        <v>194</v>
      </c>
      <c r="B202" s="3" t="s">
        <v>6406</v>
      </c>
      <c r="C202">
        <v>29</v>
      </c>
      <c r="D202">
        <v>23</v>
      </c>
      <c r="E202">
        <v>2</v>
      </c>
      <c r="F202">
        <v>29</v>
      </c>
      <c r="G202">
        <v>242</v>
      </c>
      <c r="H202">
        <v>2</v>
      </c>
      <c r="I202" s="16">
        <f t="shared" si="12"/>
        <v>54.5</v>
      </c>
      <c r="J202" s="16">
        <f t="shared" si="13"/>
        <v>34.545260166917259</v>
      </c>
      <c r="K202">
        <v>0</v>
      </c>
      <c r="L202">
        <v>8</v>
      </c>
      <c r="M202">
        <v>0</v>
      </c>
      <c r="N202">
        <v>8</v>
      </c>
      <c r="O202">
        <f t="shared" si="14"/>
        <v>4</v>
      </c>
      <c r="P202" s="16">
        <f t="shared" si="15"/>
        <v>2</v>
      </c>
      <c r="Q202" s="16">
        <v>42.430539261414303</v>
      </c>
      <c r="R202" s="16">
        <v>68.583517672522007</v>
      </c>
      <c r="S202" s="16">
        <v>90.307849336489596</v>
      </c>
      <c r="T202" s="16">
        <v>37.508870170046698</v>
      </c>
      <c r="U202" s="16">
        <v>4.9786033286310696</v>
      </c>
      <c r="V202" s="16">
        <v>17.639103584988501</v>
      </c>
      <c r="W202" s="16">
        <v>0</v>
      </c>
      <c r="X202" s="16">
        <v>8.9837887243635492</v>
      </c>
      <c r="Y202" s="16">
        <v>0</v>
      </c>
      <c r="Z202" s="16">
        <v>12.3327322455077</v>
      </c>
      <c r="AA202" t="s">
        <v>194</v>
      </c>
      <c r="AB202" s="16">
        <v>28.276500432396301</v>
      </c>
      <c r="AC202" s="16">
        <v>-2.4832328217302702</v>
      </c>
      <c r="AD202" s="16">
        <v>0.84483248570056502</v>
      </c>
      <c r="AE202" s="16">
        <v>-2.9393197631020098</v>
      </c>
      <c r="AF202">
        <v>3.2893352147703799E-3</v>
      </c>
      <c r="AG202">
        <v>5.8423268611581501E-2</v>
      </c>
      <c r="AH202" s="3" t="s">
        <v>194</v>
      </c>
      <c r="AI202" s="20" t="s">
        <v>10866</v>
      </c>
      <c r="AJ202" s="20" t="s">
        <v>10867</v>
      </c>
      <c r="AK202" s="20" t="s">
        <v>194</v>
      </c>
      <c r="AL202" s="3" t="s">
        <v>6289</v>
      </c>
      <c r="AM202" s="20" t="s">
        <v>6289</v>
      </c>
      <c r="AN202" s="3" t="s">
        <v>6289</v>
      </c>
      <c r="AO202" s="20" t="s">
        <v>6290</v>
      </c>
      <c r="AP202" s="3" t="s">
        <v>6291</v>
      </c>
      <c r="AQ202" s="20" t="s">
        <v>6289</v>
      </c>
      <c r="AR202" s="3" t="s">
        <v>6289</v>
      </c>
      <c r="AS202" s="20" t="s">
        <v>6289</v>
      </c>
      <c r="AT202" s="3" t="s">
        <v>6289</v>
      </c>
      <c r="AU202" s="20" t="s">
        <v>6289</v>
      </c>
      <c r="AV202" s="3" t="s">
        <v>6289</v>
      </c>
      <c r="AW202" s="20" t="s">
        <v>6289</v>
      </c>
      <c r="AX202" s="3" t="s">
        <v>6289</v>
      </c>
      <c r="AY202" s="3" t="s">
        <v>6289</v>
      </c>
      <c r="AZ202" s="3" t="s">
        <v>6289</v>
      </c>
    </row>
    <row r="203" spans="1:52">
      <c r="A203" t="s">
        <v>197</v>
      </c>
      <c r="B203" s="3" t="s">
        <v>6406</v>
      </c>
      <c r="C203">
        <v>1</v>
      </c>
      <c r="D203">
        <v>0</v>
      </c>
      <c r="E203">
        <v>5</v>
      </c>
      <c r="F203">
        <v>1</v>
      </c>
      <c r="G203">
        <v>410</v>
      </c>
      <c r="H203">
        <v>5</v>
      </c>
      <c r="I203" s="16">
        <f t="shared" si="12"/>
        <v>70.333333333333329</v>
      </c>
      <c r="J203" s="16">
        <f t="shared" si="13"/>
        <v>62.019560833062393</v>
      </c>
      <c r="K203">
        <v>0</v>
      </c>
      <c r="L203">
        <v>0</v>
      </c>
      <c r="M203">
        <v>0</v>
      </c>
      <c r="N203">
        <v>3</v>
      </c>
      <c r="O203">
        <f t="shared" si="14"/>
        <v>0.75</v>
      </c>
      <c r="P203" s="16">
        <f t="shared" si="15"/>
        <v>0.649519052838329</v>
      </c>
      <c r="Q203" s="16">
        <v>62.702908019645598</v>
      </c>
      <c r="R203" s="16">
        <v>116.19521589146299</v>
      </c>
      <c r="S203" s="16">
        <v>75.256541113741307</v>
      </c>
      <c r="T203" s="16">
        <v>0</v>
      </c>
      <c r="U203" s="16">
        <v>12.446508321577699</v>
      </c>
      <c r="V203" s="16">
        <v>0.60824495120650002</v>
      </c>
      <c r="W203" s="16">
        <v>0</v>
      </c>
      <c r="X203" s="16">
        <v>0</v>
      </c>
      <c r="Y203" s="16">
        <v>0</v>
      </c>
      <c r="Z203" s="16">
        <v>4.62477459206539</v>
      </c>
      <c r="AA203" t="s">
        <v>197</v>
      </c>
      <c r="AB203" s="16">
        <v>27.183419288969901</v>
      </c>
      <c r="AC203" s="16">
        <v>-3.3865464197617299</v>
      </c>
      <c r="AD203" s="16">
        <v>1.1537131665137099</v>
      </c>
      <c r="AE203" s="16">
        <v>-2.9353452123591501</v>
      </c>
      <c r="AF203">
        <v>3.3317679277128699E-3</v>
      </c>
      <c r="AG203">
        <v>5.8693771913014198E-2</v>
      </c>
      <c r="AH203" s="3" t="s">
        <v>197</v>
      </c>
      <c r="AI203" s="20" t="s">
        <v>6878</v>
      </c>
      <c r="AJ203" s="20" t="s">
        <v>6879</v>
      </c>
      <c r="AK203" s="20" t="s">
        <v>197</v>
      </c>
      <c r="AL203" s="3" t="s">
        <v>6289</v>
      </c>
      <c r="AM203" s="20" t="s">
        <v>6289</v>
      </c>
      <c r="AN203" s="3" t="s">
        <v>6289</v>
      </c>
      <c r="AO203" s="20" t="s">
        <v>6289</v>
      </c>
      <c r="AP203" s="3" t="s">
        <v>6289</v>
      </c>
      <c r="AQ203" s="20" t="s">
        <v>6289</v>
      </c>
      <c r="AR203" s="3" t="s">
        <v>6289</v>
      </c>
      <c r="AS203" s="20" t="s">
        <v>6289</v>
      </c>
      <c r="AT203" s="3" t="s">
        <v>6289</v>
      </c>
      <c r="AU203" s="20" t="s">
        <v>6289</v>
      </c>
      <c r="AV203" s="3" t="s">
        <v>6289</v>
      </c>
      <c r="AW203" s="20" t="s">
        <v>6289</v>
      </c>
      <c r="AX203" s="3" t="s">
        <v>6289</v>
      </c>
      <c r="AY203" s="3" t="s">
        <v>6289</v>
      </c>
      <c r="AZ203" s="3" t="s">
        <v>6289</v>
      </c>
    </row>
    <row r="204" spans="1:52">
      <c r="A204" t="s">
        <v>198</v>
      </c>
      <c r="B204" s="3" t="s">
        <v>6406</v>
      </c>
      <c r="C204">
        <v>0</v>
      </c>
      <c r="D204">
        <v>0</v>
      </c>
      <c r="E204">
        <v>3</v>
      </c>
      <c r="F204">
        <v>0</v>
      </c>
      <c r="G204">
        <v>273</v>
      </c>
      <c r="H204">
        <v>3</v>
      </c>
      <c r="I204" s="16">
        <f t="shared" si="12"/>
        <v>46.5</v>
      </c>
      <c r="J204" s="16">
        <f t="shared" si="13"/>
        <v>41.35668023427413</v>
      </c>
      <c r="K204">
        <v>0</v>
      </c>
      <c r="L204">
        <v>1</v>
      </c>
      <c r="M204">
        <v>0</v>
      </c>
      <c r="N204">
        <v>1</v>
      </c>
      <c r="O204">
        <f t="shared" si="14"/>
        <v>0.5</v>
      </c>
      <c r="P204" s="16">
        <f t="shared" si="15"/>
        <v>0.25</v>
      </c>
      <c r="Q204" s="16">
        <v>53.273899294886903</v>
      </c>
      <c r="R204" s="16">
        <v>77.369009605778899</v>
      </c>
      <c r="S204" s="16">
        <v>47.194780020481801</v>
      </c>
      <c r="T204" s="16">
        <v>0</v>
      </c>
      <c r="U204" s="16">
        <v>7.4679049929466101</v>
      </c>
      <c r="V204" s="16">
        <v>0</v>
      </c>
      <c r="W204" s="16">
        <v>0</v>
      </c>
      <c r="X204" s="16">
        <v>1.1229735905454401</v>
      </c>
      <c r="Y204" s="16">
        <v>0</v>
      </c>
      <c r="Z204" s="16">
        <v>1.54159153068846</v>
      </c>
      <c r="AA204" t="s">
        <v>198</v>
      </c>
      <c r="AB204" s="16">
        <v>18.797015903532799</v>
      </c>
      <c r="AC204" s="16">
        <v>-3.4096290665325002</v>
      </c>
      <c r="AD204" s="16">
        <v>1.16181055495692</v>
      </c>
      <c r="AE204" s="16">
        <v>-2.9347547687401798</v>
      </c>
      <c r="AF204">
        <v>3.33811392131747E-3</v>
      </c>
      <c r="AG204">
        <v>5.8693771913014198E-2</v>
      </c>
      <c r="AH204" s="3" t="s">
        <v>198</v>
      </c>
      <c r="AI204" s="20" t="s">
        <v>25159</v>
      </c>
      <c r="AJ204" s="20" t="s">
        <v>25160</v>
      </c>
      <c r="AK204" s="20" t="s">
        <v>198</v>
      </c>
      <c r="AL204" s="3" t="s">
        <v>6289</v>
      </c>
      <c r="AM204" s="20" t="s">
        <v>6289</v>
      </c>
      <c r="AN204" s="3" t="s">
        <v>6289</v>
      </c>
      <c r="AO204" s="20" t="s">
        <v>6289</v>
      </c>
      <c r="AP204" s="3" t="s">
        <v>6289</v>
      </c>
      <c r="AQ204" s="20" t="s">
        <v>6289</v>
      </c>
      <c r="AR204" s="3" t="s">
        <v>6289</v>
      </c>
      <c r="AS204" s="20" t="s">
        <v>6289</v>
      </c>
      <c r="AT204" s="3" t="s">
        <v>6289</v>
      </c>
      <c r="AU204" s="20" t="s">
        <v>6289</v>
      </c>
      <c r="AV204" s="3" t="s">
        <v>6289</v>
      </c>
      <c r="AW204" s="20" t="s">
        <v>6289</v>
      </c>
      <c r="AX204" s="3" t="s">
        <v>6289</v>
      </c>
      <c r="AY204" s="3" t="s">
        <v>6289</v>
      </c>
      <c r="AZ204" s="3" t="s">
        <v>6289</v>
      </c>
    </row>
    <row r="205" spans="1:52" ht="30">
      <c r="A205" t="s">
        <v>199</v>
      </c>
      <c r="B205" s="3" t="s">
        <v>8567</v>
      </c>
      <c r="C205">
        <v>17</v>
      </c>
      <c r="D205">
        <v>36</v>
      </c>
      <c r="E205">
        <v>12</v>
      </c>
      <c r="F205">
        <v>17</v>
      </c>
      <c r="G205">
        <v>603</v>
      </c>
      <c r="H205">
        <v>12</v>
      </c>
      <c r="I205" s="16">
        <f t="shared" si="12"/>
        <v>116.16666666666667</v>
      </c>
      <c r="J205" s="16">
        <f t="shared" si="13"/>
        <v>88.944869524974948</v>
      </c>
      <c r="K205">
        <v>5</v>
      </c>
      <c r="L205">
        <v>14</v>
      </c>
      <c r="M205">
        <v>0</v>
      </c>
      <c r="N205">
        <v>12</v>
      </c>
      <c r="O205">
        <f t="shared" si="14"/>
        <v>7.75</v>
      </c>
      <c r="P205" s="16">
        <f t="shared" si="15"/>
        <v>2.7922884879610845</v>
      </c>
      <c r="Q205" s="16">
        <v>92.404285502635602</v>
      </c>
      <c r="R205" s="16">
        <v>170.89198825012701</v>
      </c>
      <c r="S205" s="16">
        <v>173.72781185917901</v>
      </c>
      <c r="T205" s="16">
        <v>58.709535918333899</v>
      </c>
      <c r="U205" s="16">
        <v>29.871619971786501</v>
      </c>
      <c r="V205" s="16">
        <v>10.3401641705105</v>
      </c>
      <c r="W205" s="16">
        <v>0</v>
      </c>
      <c r="X205" s="16">
        <v>15.721630267636201</v>
      </c>
      <c r="Y205" s="16">
        <v>21.830647002492199</v>
      </c>
      <c r="Z205" s="16">
        <v>18.4990983682615</v>
      </c>
      <c r="AA205" t="s">
        <v>199</v>
      </c>
      <c r="AB205" s="16">
        <v>59.199678131096299</v>
      </c>
      <c r="AC205" s="16">
        <v>-2.3603834986371699</v>
      </c>
      <c r="AD205" s="16">
        <v>0.80552473332445496</v>
      </c>
      <c r="AE205" s="16">
        <v>-2.93024335689323</v>
      </c>
      <c r="AF205">
        <v>3.3869664014186201E-3</v>
      </c>
      <c r="AG205">
        <v>5.9254977192818699E-2</v>
      </c>
      <c r="AH205" s="3" t="s">
        <v>199</v>
      </c>
      <c r="AI205" s="20" t="s">
        <v>8565</v>
      </c>
      <c r="AJ205" s="20" t="s">
        <v>8566</v>
      </c>
      <c r="AK205" s="20" t="s">
        <v>199</v>
      </c>
      <c r="AL205" s="3" t="s">
        <v>8568</v>
      </c>
      <c r="AM205" s="20" t="s">
        <v>6289</v>
      </c>
      <c r="AN205" s="3" t="s">
        <v>6289</v>
      </c>
      <c r="AO205" s="20" t="s">
        <v>6289</v>
      </c>
      <c r="AP205" s="3" t="s">
        <v>6289</v>
      </c>
      <c r="AQ205" s="20" t="s">
        <v>6289</v>
      </c>
      <c r="AR205" s="3" t="s">
        <v>6289</v>
      </c>
      <c r="AS205" s="20" t="s">
        <v>8569</v>
      </c>
      <c r="AT205" s="3" t="s">
        <v>8570</v>
      </c>
      <c r="AU205" s="20" t="s">
        <v>6289</v>
      </c>
      <c r="AV205" s="3" t="s">
        <v>6289</v>
      </c>
      <c r="AW205" s="20" t="s">
        <v>6289</v>
      </c>
      <c r="AX205" s="3" t="s">
        <v>6289</v>
      </c>
      <c r="AY205" s="3" t="s">
        <v>6289</v>
      </c>
      <c r="AZ205" s="3" t="s">
        <v>6289</v>
      </c>
    </row>
    <row r="206" spans="1:52">
      <c r="A206" t="s">
        <v>200</v>
      </c>
      <c r="B206" s="3" t="s">
        <v>6406</v>
      </c>
      <c r="C206">
        <v>10</v>
      </c>
      <c r="D206">
        <v>9</v>
      </c>
      <c r="E206">
        <v>9</v>
      </c>
      <c r="F206">
        <v>10</v>
      </c>
      <c r="G206">
        <v>2018</v>
      </c>
      <c r="H206">
        <v>9</v>
      </c>
      <c r="I206" s="16">
        <f t="shared" si="12"/>
        <v>344.16666666666669</v>
      </c>
      <c r="J206" s="16">
        <f t="shared" si="13"/>
        <v>305.59881259464879</v>
      </c>
      <c r="K206">
        <v>2</v>
      </c>
      <c r="L206">
        <v>9</v>
      </c>
      <c r="M206">
        <v>0</v>
      </c>
      <c r="N206">
        <v>28</v>
      </c>
      <c r="O206">
        <f t="shared" si="14"/>
        <v>9.75</v>
      </c>
      <c r="P206" s="16">
        <f t="shared" si="15"/>
        <v>5.5269227423585363</v>
      </c>
      <c r="Q206" s="16">
        <v>201.152186128186</v>
      </c>
      <c r="R206" s="16">
        <v>571.907184558469</v>
      </c>
      <c r="S206" s="16">
        <v>480.11122161376699</v>
      </c>
      <c r="T206" s="16">
        <v>14.677383979583499</v>
      </c>
      <c r="U206" s="16">
        <v>22.403714978839801</v>
      </c>
      <c r="V206" s="16">
        <v>6.0824495120649997</v>
      </c>
      <c r="W206" s="16">
        <v>0</v>
      </c>
      <c r="X206" s="16">
        <v>10.106762314909</v>
      </c>
      <c r="Y206" s="16">
        <v>8.7322588009968793</v>
      </c>
      <c r="Z206" s="16">
        <v>43.164562859276899</v>
      </c>
      <c r="AA206" t="s">
        <v>200</v>
      </c>
      <c r="AB206" s="16">
        <v>135.83377247460899</v>
      </c>
      <c r="AC206" s="16">
        <v>-2.98262854752255</v>
      </c>
      <c r="AD206" s="16">
        <v>1.01844517386228</v>
      </c>
      <c r="AE206" s="16">
        <v>-2.9286098300328098</v>
      </c>
      <c r="AF206">
        <v>3.4048151978909799E-3</v>
      </c>
      <c r="AG206">
        <v>5.9270887449853503E-2</v>
      </c>
      <c r="AH206" s="3" t="s">
        <v>200</v>
      </c>
      <c r="AI206" s="20" t="s">
        <v>21798</v>
      </c>
      <c r="AJ206" s="20" t="s">
        <v>21799</v>
      </c>
      <c r="AK206" s="20" t="s">
        <v>200</v>
      </c>
      <c r="AL206" s="3" t="s">
        <v>6289</v>
      </c>
      <c r="AM206" s="20" t="s">
        <v>6289</v>
      </c>
      <c r="AN206" s="3" t="s">
        <v>6289</v>
      </c>
      <c r="AO206" s="20" t="s">
        <v>6289</v>
      </c>
      <c r="AP206" s="3" t="s">
        <v>6289</v>
      </c>
      <c r="AQ206" s="20" t="s">
        <v>6289</v>
      </c>
      <c r="AR206" s="3" t="s">
        <v>6289</v>
      </c>
      <c r="AS206" s="20" t="s">
        <v>6289</v>
      </c>
      <c r="AT206" s="3" t="s">
        <v>6289</v>
      </c>
      <c r="AU206" s="20" t="s">
        <v>6289</v>
      </c>
      <c r="AV206" s="3" t="s">
        <v>6289</v>
      </c>
      <c r="AW206" s="20" t="s">
        <v>6289</v>
      </c>
      <c r="AX206" s="3" t="s">
        <v>6289</v>
      </c>
      <c r="AY206" s="3" t="s">
        <v>6289</v>
      </c>
      <c r="AZ206" s="3" t="s">
        <v>6289</v>
      </c>
    </row>
    <row r="207" spans="1:52">
      <c r="A207" t="s">
        <v>201</v>
      </c>
      <c r="B207" s="3" t="s">
        <v>6406</v>
      </c>
      <c r="C207">
        <v>2</v>
      </c>
      <c r="D207">
        <v>13</v>
      </c>
      <c r="E207">
        <v>2</v>
      </c>
      <c r="F207">
        <v>2</v>
      </c>
      <c r="G207">
        <v>28</v>
      </c>
      <c r="H207">
        <v>2</v>
      </c>
      <c r="I207" s="16">
        <f t="shared" si="12"/>
        <v>8.1666666666666661</v>
      </c>
      <c r="J207" s="16">
        <f t="shared" si="13"/>
        <v>3.9750378521375023</v>
      </c>
      <c r="K207">
        <v>0</v>
      </c>
      <c r="L207">
        <v>0</v>
      </c>
      <c r="M207">
        <v>0</v>
      </c>
      <c r="N207">
        <v>1</v>
      </c>
      <c r="O207">
        <f t="shared" si="14"/>
        <v>0.25</v>
      </c>
      <c r="P207" s="16">
        <f t="shared" si="15"/>
        <v>0.21650635094610965</v>
      </c>
      <c r="Q207" s="16">
        <v>6.7574562527437596</v>
      </c>
      <c r="R207" s="16">
        <v>7.9352830364901497</v>
      </c>
      <c r="S207" s="16">
        <v>10.969597518274201</v>
      </c>
      <c r="T207" s="16">
        <v>21.2006657482873</v>
      </c>
      <c r="U207" s="16">
        <v>4.9786033286310696</v>
      </c>
      <c r="V207" s="16">
        <v>1.216489902413</v>
      </c>
      <c r="W207" s="16">
        <v>0</v>
      </c>
      <c r="X207" s="16">
        <v>0</v>
      </c>
      <c r="Y207" s="16">
        <v>0</v>
      </c>
      <c r="Z207" s="16">
        <v>1.54159153068846</v>
      </c>
      <c r="AA207" t="s">
        <v>201</v>
      </c>
      <c r="AB207" s="16">
        <v>5.4599687317527899</v>
      </c>
      <c r="AC207" s="16">
        <v>-2.8984056183304499</v>
      </c>
      <c r="AD207" s="16">
        <v>0.99096707190247302</v>
      </c>
      <c r="AE207" s="16">
        <v>-2.9248253554641801</v>
      </c>
      <c r="AF207">
        <v>3.4464958717701799E-3</v>
      </c>
      <c r="AG207">
        <v>5.9699450768930101E-2</v>
      </c>
      <c r="AH207" s="3" t="s">
        <v>201</v>
      </c>
      <c r="AI207" s="20" t="s">
        <v>18199</v>
      </c>
      <c r="AJ207" s="20" t="s">
        <v>18200</v>
      </c>
      <c r="AK207" s="20" t="s">
        <v>201</v>
      </c>
      <c r="AL207" s="3" t="s">
        <v>6289</v>
      </c>
      <c r="AM207" s="20" t="s">
        <v>6289</v>
      </c>
      <c r="AN207" s="3" t="s">
        <v>6289</v>
      </c>
      <c r="AO207" s="20" t="s">
        <v>6289</v>
      </c>
      <c r="AP207" s="3" t="s">
        <v>6289</v>
      </c>
      <c r="AQ207" s="20" t="s">
        <v>6289</v>
      </c>
      <c r="AR207" s="3" t="s">
        <v>6289</v>
      </c>
      <c r="AS207" s="20" t="s">
        <v>6289</v>
      </c>
      <c r="AT207" s="3" t="s">
        <v>6289</v>
      </c>
      <c r="AU207" s="20" t="s">
        <v>6289</v>
      </c>
      <c r="AV207" s="3" t="s">
        <v>6289</v>
      </c>
      <c r="AW207" s="20" t="s">
        <v>6289</v>
      </c>
      <c r="AX207" s="3" t="s">
        <v>6289</v>
      </c>
      <c r="AY207" s="3" t="s">
        <v>6289</v>
      </c>
      <c r="AZ207" s="3" t="s">
        <v>6289</v>
      </c>
    </row>
    <row r="208" spans="1:52">
      <c r="A208" t="s">
        <v>202</v>
      </c>
      <c r="B208" s="3" t="s">
        <v>12711</v>
      </c>
      <c r="C208">
        <v>5</v>
      </c>
      <c r="D208">
        <v>0</v>
      </c>
      <c r="E208">
        <v>9</v>
      </c>
      <c r="F208">
        <v>5</v>
      </c>
      <c r="G208">
        <v>77</v>
      </c>
      <c r="H208">
        <v>9</v>
      </c>
      <c r="I208" s="16">
        <f t="shared" si="12"/>
        <v>17.5</v>
      </c>
      <c r="J208" s="16">
        <f t="shared" si="13"/>
        <v>10.933511177415363</v>
      </c>
      <c r="K208">
        <v>0</v>
      </c>
      <c r="L208">
        <v>2</v>
      </c>
      <c r="M208">
        <v>0</v>
      </c>
      <c r="N208">
        <v>0</v>
      </c>
      <c r="O208">
        <f t="shared" si="14"/>
        <v>0.5</v>
      </c>
      <c r="P208" s="16">
        <f t="shared" si="15"/>
        <v>0.4330127018922193</v>
      </c>
      <c r="Q208" s="16">
        <v>17.286515995390999</v>
      </c>
      <c r="R208" s="16">
        <v>21.8220283503479</v>
      </c>
      <c r="S208" s="16">
        <v>21.684088117518701</v>
      </c>
      <c r="T208" s="16">
        <v>0</v>
      </c>
      <c r="U208" s="16">
        <v>22.403714978839801</v>
      </c>
      <c r="V208" s="16">
        <v>3.0412247560324999</v>
      </c>
      <c r="W208" s="16">
        <v>0</v>
      </c>
      <c r="X208" s="16">
        <v>2.24594718109089</v>
      </c>
      <c r="Y208" s="16">
        <v>0</v>
      </c>
      <c r="Z208" s="16">
        <v>0</v>
      </c>
      <c r="AA208" t="s">
        <v>202</v>
      </c>
      <c r="AB208" s="16">
        <v>8.8483519379220805</v>
      </c>
      <c r="AC208" s="16">
        <v>-3.0487713798162202</v>
      </c>
      <c r="AD208" s="16">
        <v>1.0431239644708601</v>
      </c>
      <c r="AE208" s="16">
        <v>-2.9227316058861299</v>
      </c>
      <c r="AF208">
        <v>3.4697546243946998E-3</v>
      </c>
      <c r="AG208">
        <v>5.9806263205699803E-2</v>
      </c>
      <c r="AH208" s="3" t="s">
        <v>202</v>
      </c>
      <c r="AI208" s="20" t="s">
        <v>12709</v>
      </c>
      <c r="AJ208" s="20" t="s">
        <v>12710</v>
      </c>
      <c r="AK208" s="20" t="s">
        <v>202</v>
      </c>
      <c r="AL208" s="3" t="s">
        <v>12712</v>
      </c>
      <c r="AM208" s="20" t="s">
        <v>6289</v>
      </c>
      <c r="AN208" s="3" t="s">
        <v>6289</v>
      </c>
      <c r="AO208" s="20" t="s">
        <v>8420</v>
      </c>
      <c r="AP208" s="3" t="s">
        <v>8421</v>
      </c>
      <c r="AQ208" s="20" t="s">
        <v>8411</v>
      </c>
      <c r="AR208" s="3" t="s">
        <v>8412</v>
      </c>
      <c r="AS208" s="20" t="s">
        <v>6289</v>
      </c>
      <c r="AT208" s="3" t="s">
        <v>6289</v>
      </c>
      <c r="AU208" s="20" t="s">
        <v>6289</v>
      </c>
      <c r="AV208" s="3" t="s">
        <v>6289</v>
      </c>
      <c r="AW208" s="20" t="s">
        <v>6289</v>
      </c>
      <c r="AX208" s="3" t="s">
        <v>6289</v>
      </c>
      <c r="AY208" s="3" t="s">
        <v>9937</v>
      </c>
      <c r="AZ208" s="3" t="s">
        <v>9937</v>
      </c>
    </row>
    <row r="209" spans="1:52">
      <c r="A209" t="s">
        <v>3654</v>
      </c>
      <c r="B209" s="3" t="s">
        <v>6307</v>
      </c>
      <c r="C209">
        <v>0</v>
      </c>
      <c r="D209">
        <v>0</v>
      </c>
      <c r="E209">
        <v>0</v>
      </c>
      <c r="F209">
        <v>0</v>
      </c>
      <c r="G209">
        <v>0</v>
      </c>
      <c r="H209">
        <v>0</v>
      </c>
      <c r="I209" s="16">
        <f t="shared" si="12"/>
        <v>0</v>
      </c>
      <c r="J209" s="16">
        <f t="shared" si="13"/>
        <v>0</v>
      </c>
      <c r="K209">
        <v>0</v>
      </c>
      <c r="L209">
        <v>5</v>
      </c>
      <c r="M209">
        <v>0</v>
      </c>
      <c r="N209">
        <v>2</v>
      </c>
      <c r="O209">
        <f t="shared" si="14"/>
        <v>1.75</v>
      </c>
      <c r="P209" s="16">
        <f t="shared" si="15"/>
        <v>1.0231690964840563</v>
      </c>
      <c r="Q209" s="16">
        <v>0.15715014541264599</v>
      </c>
      <c r="R209" s="16">
        <v>0</v>
      </c>
      <c r="S209" s="16">
        <v>0</v>
      </c>
      <c r="T209" s="16">
        <v>0</v>
      </c>
      <c r="U209" s="16">
        <v>0</v>
      </c>
      <c r="V209" s="16">
        <v>0</v>
      </c>
      <c r="W209" s="16">
        <v>0</v>
      </c>
      <c r="X209" s="16">
        <v>5.6148679527272201</v>
      </c>
      <c r="Y209" s="16">
        <v>0</v>
      </c>
      <c r="Z209" s="16">
        <v>3.08318306137692</v>
      </c>
      <c r="AA209" t="s">
        <v>3654</v>
      </c>
      <c r="AB209" s="16">
        <v>0.88552011595167901</v>
      </c>
      <c r="AC209" s="16">
        <v>3.2484564865576702</v>
      </c>
      <c r="AD209" s="16">
        <v>1.1121538860856399</v>
      </c>
      <c r="AE209" s="16">
        <v>2.9208696091428501</v>
      </c>
      <c r="AF209">
        <v>3.4905588277335999E-3</v>
      </c>
      <c r="AG209" t="s">
        <v>3500</v>
      </c>
      <c r="AH209" s="3" t="s">
        <v>3654</v>
      </c>
      <c r="AI209" s="20" t="s">
        <v>7149</v>
      </c>
      <c r="AJ209" s="20" t="s">
        <v>7150</v>
      </c>
      <c r="AK209" s="20" t="s">
        <v>3654</v>
      </c>
      <c r="AL209" s="3" t="s">
        <v>6289</v>
      </c>
      <c r="AM209" s="20" t="s">
        <v>6289</v>
      </c>
      <c r="AN209" s="3" t="s">
        <v>6289</v>
      </c>
      <c r="AO209" s="20" t="s">
        <v>6289</v>
      </c>
      <c r="AP209" s="3" t="s">
        <v>6289</v>
      </c>
      <c r="AQ209" s="20" t="s">
        <v>6289</v>
      </c>
      <c r="AR209" s="3" t="s">
        <v>6289</v>
      </c>
      <c r="AS209" s="20" t="s">
        <v>6398</v>
      </c>
      <c r="AT209" s="3" t="s">
        <v>6399</v>
      </c>
      <c r="AU209" s="20" t="s">
        <v>6289</v>
      </c>
      <c r="AV209" s="3" t="s">
        <v>6289</v>
      </c>
      <c r="AW209" s="20" t="s">
        <v>6289</v>
      </c>
      <c r="AX209" s="3" t="s">
        <v>6289</v>
      </c>
      <c r="AY209" s="3" t="s">
        <v>6289</v>
      </c>
      <c r="AZ209" s="3" t="s">
        <v>6289</v>
      </c>
    </row>
    <row r="210" spans="1:52">
      <c r="A210" t="s">
        <v>203</v>
      </c>
      <c r="B210" s="3" t="s">
        <v>18855</v>
      </c>
      <c r="C210">
        <v>25</v>
      </c>
      <c r="D210">
        <v>12</v>
      </c>
      <c r="E210">
        <v>8</v>
      </c>
      <c r="F210">
        <v>25</v>
      </c>
      <c r="G210">
        <v>175</v>
      </c>
      <c r="H210">
        <v>8</v>
      </c>
      <c r="I210" s="16">
        <f t="shared" si="12"/>
        <v>42.166666666666664</v>
      </c>
      <c r="J210" s="16">
        <f t="shared" si="13"/>
        <v>24.426097913077712</v>
      </c>
      <c r="K210">
        <v>4</v>
      </c>
      <c r="L210">
        <v>6</v>
      </c>
      <c r="M210">
        <v>0</v>
      </c>
      <c r="N210">
        <v>2</v>
      </c>
      <c r="O210">
        <f t="shared" si="14"/>
        <v>3</v>
      </c>
      <c r="P210" s="16">
        <f t="shared" si="15"/>
        <v>1.1180339887498949</v>
      </c>
      <c r="Q210" s="16">
        <v>22.9439212302463</v>
      </c>
      <c r="R210" s="16">
        <v>49.595518978063403</v>
      </c>
      <c r="S210" s="16">
        <v>45.664138506303999</v>
      </c>
      <c r="T210" s="16">
        <v>19.569845306111301</v>
      </c>
      <c r="U210" s="16">
        <v>19.9144133145243</v>
      </c>
      <c r="V210" s="16">
        <v>15.2061237801625</v>
      </c>
      <c r="W210" s="16">
        <v>0</v>
      </c>
      <c r="X210" s="16">
        <v>6.7378415432726699</v>
      </c>
      <c r="Y210" s="16">
        <v>17.464517601993801</v>
      </c>
      <c r="Z210" s="16">
        <v>3.08318306137692</v>
      </c>
      <c r="AA210" t="s">
        <v>203</v>
      </c>
      <c r="AB210" s="16">
        <v>20.017950332205501</v>
      </c>
      <c r="AC210" s="16">
        <v>-2.0388819489507299</v>
      </c>
      <c r="AD210" s="16">
        <v>0.698884834132522</v>
      </c>
      <c r="AE210" s="16">
        <v>-2.91733608940228</v>
      </c>
      <c r="AF210">
        <v>3.5303514523769802E-3</v>
      </c>
      <c r="AG210">
        <v>6.0552449666015001E-2</v>
      </c>
      <c r="AH210" s="3" t="s">
        <v>203</v>
      </c>
      <c r="AI210" s="20" t="s">
        <v>18853</v>
      </c>
      <c r="AJ210" s="20" t="s">
        <v>18854</v>
      </c>
      <c r="AK210" s="20" t="s">
        <v>203</v>
      </c>
      <c r="AL210" s="3" t="s">
        <v>18856</v>
      </c>
      <c r="AM210" s="20" t="s">
        <v>6289</v>
      </c>
      <c r="AN210" s="3" t="s">
        <v>6289</v>
      </c>
      <c r="AO210" s="20" t="s">
        <v>11928</v>
      </c>
      <c r="AP210" s="3" t="s">
        <v>11929</v>
      </c>
      <c r="AQ210" s="20" t="s">
        <v>6289</v>
      </c>
      <c r="AR210" s="3" t="s">
        <v>6289</v>
      </c>
      <c r="AS210" s="20" t="s">
        <v>6844</v>
      </c>
      <c r="AT210" s="3" t="s">
        <v>6845</v>
      </c>
      <c r="AU210" s="20" t="s">
        <v>6547</v>
      </c>
      <c r="AV210" s="3" t="s">
        <v>6548</v>
      </c>
      <c r="AW210" s="20" t="s">
        <v>6289</v>
      </c>
      <c r="AX210" s="3" t="s">
        <v>6289</v>
      </c>
      <c r="AY210" s="3" t="s">
        <v>6289</v>
      </c>
      <c r="AZ210" s="3" t="s">
        <v>6289</v>
      </c>
    </row>
    <row r="211" spans="1:52">
      <c r="A211" t="s">
        <v>206</v>
      </c>
      <c r="B211" s="3" t="s">
        <v>22448</v>
      </c>
      <c r="C211">
        <v>13</v>
      </c>
      <c r="D211">
        <v>8</v>
      </c>
      <c r="E211">
        <v>2</v>
      </c>
      <c r="F211">
        <v>13</v>
      </c>
      <c r="G211">
        <v>110</v>
      </c>
      <c r="H211">
        <v>2</v>
      </c>
      <c r="I211" s="16">
        <f t="shared" si="12"/>
        <v>24.666666666666668</v>
      </c>
      <c r="J211" s="16">
        <f t="shared" si="13"/>
        <v>15.687338607698651</v>
      </c>
      <c r="K211">
        <v>0</v>
      </c>
      <c r="L211">
        <v>6</v>
      </c>
      <c r="M211">
        <v>0</v>
      </c>
      <c r="N211">
        <v>1</v>
      </c>
      <c r="O211">
        <f t="shared" si="14"/>
        <v>1.75</v>
      </c>
      <c r="P211" s="16">
        <f t="shared" si="15"/>
        <v>1.2437342963832749</v>
      </c>
      <c r="Q211" s="16">
        <v>27.3441253018003</v>
      </c>
      <c r="R211" s="16">
        <v>31.174326214782699</v>
      </c>
      <c r="S211" s="16">
        <v>31.378151040644699</v>
      </c>
      <c r="T211" s="16">
        <v>13.046563537407501</v>
      </c>
      <c r="U211" s="16">
        <v>4.9786033286310696</v>
      </c>
      <c r="V211" s="16">
        <v>7.9071843656844996</v>
      </c>
      <c r="W211" s="16">
        <v>0</v>
      </c>
      <c r="X211" s="16">
        <v>6.7378415432726699</v>
      </c>
      <c r="Y211" s="16">
        <v>0</v>
      </c>
      <c r="Z211" s="16">
        <v>1.54159153068846</v>
      </c>
      <c r="AA211" t="s">
        <v>206</v>
      </c>
      <c r="AB211" s="16">
        <v>12.4108386862912</v>
      </c>
      <c r="AC211" s="16">
        <v>-2.4776556924044599</v>
      </c>
      <c r="AD211" s="16">
        <v>0.85092771294355296</v>
      </c>
      <c r="AE211" s="16">
        <v>-2.91171112976645</v>
      </c>
      <c r="AF211">
        <v>3.5945489122025599E-3</v>
      </c>
      <c r="AG211">
        <v>6.0891225109175301E-2</v>
      </c>
      <c r="AH211" s="3" t="s">
        <v>206</v>
      </c>
      <c r="AI211" s="20" t="s">
        <v>22446</v>
      </c>
      <c r="AJ211" s="20" t="s">
        <v>22447</v>
      </c>
      <c r="AK211" s="20" t="s">
        <v>206</v>
      </c>
      <c r="AL211" s="3" t="s">
        <v>22449</v>
      </c>
      <c r="AM211" s="20" t="s">
        <v>6539</v>
      </c>
      <c r="AN211" s="3" t="s">
        <v>6540</v>
      </c>
      <c r="AO211" s="20" t="s">
        <v>6541</v>
      </c>
      <c r="AP211" s="3" t="s">
        <v>6542</v>
      </c>
      <c r="AQ211" s="20" t="s">
        <v>6543</v>
      </c>
      <c r="AR211" s="3" t="s">
        <v>6544</v>
      </c>
      <c r="AS211" s="20" t="s">
        <v>6289</v>
      </c>
      <c r="AT211" s="3" t="s">
        <v>6289</v>
      </c>
      <c r="AU211" s="20" t="s">
        <v>6289</v>
      </c>
      <c r="AV211" s="3" t="s">
        <v>6289</v>
      </c>
      <c r="AW211" s="20" t="s">
        <v>6289</v>
      </c>
      <c r="AX211" s="3" t="s">
        <v>6289</v>
      </c>
      <c r="AY211" s="3" t="s">
        <v>6289</v>
      </c>
      <c r="AZ211" s="3" t="s">
        <v>6289</v>
      </c>
    </row>
    <row r="212" spans="1:52">
      <c r="A212" t="s">
        <v>207</v>
      </c>
      <c r="B212" s="3" t="s">
        <v>6406</v>
      </c>
      <c r="C212">
        <v>0</v>
      </c>
      <c r="D212">
        <v>0</v>
      </c>
      <c r="E212">
        <v>6</v>
      </c>
      <c r="F212">
        <v>0</v>
      </c>
      <c r="G212">
        <v>528</v>
      </c>
      <c r="H212">
        <v>6</v>
      </c>
      <c r="I212" s="16">
        <f t="shared" si="12"/>
        <v>90</v>
      </c>
      <c r="J212" s="16">
        <f t="shared" si="13"/>
        <v>79.974996092528826</v>
      </c>
      <c r="K212">
        <v>0</v>
      </c>
      <c r="L212">
        <v>4</v>
      </c>
      <c r="M212">
        <v>0</v>
      </c>
      <c r="N212">
        <v>1</v>
      </c>
      <c r="O212">
        <f t="shared" si="14"/>
        <v>1.25</v>
      </c>
      <c r="P212" s="16">
        <f t="shared" si="15"/>
        <v>0.81967981553775004</v>
      </c>
      <c r="Q212" s="16">
        <v>61.445706856344401</v>
      </c>
      <c r="R212" s="16">
        <v>149.63676583095699</v>
      </c>
      <c r="S212" s="16">
        <v>154.84989985098599</v>
      </c>
      <c r="T212" s="16">
        <v>0</v>
      </c>
      <c r="U212" s="16">
        <v>14.935809985893201</v>
      </c>
      <c r="V212" s="16">
        <v>0</v>
      </c>
      <c r="W212" s="16">
        <v>0</v>
      </c>
      <c r="X212" s="16">
        <v>4.49189436218178</v>
      </c>
      <c r="Y212" s="16">
        <v>0</v>
      </c>
      <c r="Z212" s="16">
        <v>1.54159153068846</v>
      </c>
      <c r="AA212" t="s">
        <v>207</v>
      </c>
      <c r="AB212" s="16">
        <v>38.6901668417051</v>
      </c>
      <c r="AC212" s="16">
        <v>-3.3980414439133901</v>
      </c>
      <c r="AD212" s="16">
        <v>1.16753919632764</v>
      </c>
      <c r="AE212" s="16">
        <v>-2.9104302918493299</v>
      </c>
      <c r="AF212">
        <v>3.6093146957562102E-3</v>
      </c>
      <c r="AG212">
        <v>6.0891225109175301E-2</v>
      </c>
      <c r="AH212" s="3" t="s">
        <v>207</v>
      </c>
      <c r="AI212" s="20" t="s">
        <v>24690</v>
      </c>
      <c r="AJ212" s="20" t="s">
        <v>24691</v>
      </c>
      <c r="AK212" s="20" t="s">
        <v>207</v>
      </c>
      <c r="AL212" s="3" t="s">
        <v>6289</v>
      </c>
      <c r="AM212" s="20" t="s">
        <v>6289</v>
      </c>
      <c r="AN212" s="3" t="s">
        <v>6289</v>
      </c>
      <c r="AO212" s="20" t="s">
        <v>6289</v>
      </c>
      <c r="AP212" s="3" t="s">
        <v>6289</v>
      </c>
      <c r="AQ212" s="20" t="s">
        <v>6289</v>
      </c>
      <c r="AR212" s="3" t="s">
        <v>6289</v>
      </c>
      <c r="AS212" s="20" t="s">
        <v>6289</v>
      </c>
      <c r="AT212" s="3" t="s">
        <v>6289</v>
      </c>
      <c r="AU212" s="20" t="s">
        <v>6289</v>
      </c>
      <c r="AV212" s="3" t="s">
        <v>6289</v>
      </c>
      <c r="AW212" s="20" t="s">
        <v>6289</v>
      </c>
      <c r="AX212" s="3" t="s">
        <v>6289</v>
      </c>
      <c r="AY212" s="3" t="s">
        <v>6289</v>
      </c>
      <c r="AZ212" s="3" t="s">
        <v>6289</v>
      </c>
    </row>
    <row r="213" spans="1:52">
      <c r="A213" t="s">
        <v>204</v>
      </c>
      <c r="B213" s="3" t="s">
        <v>6406</v>
      </c>
      <c r="C213">
        <v>57</v>
      </c>
      <c r="D213">
        <v>17</v>
      </c>
      <c r="E213">
        <v>7</v>
      </c>
      <c r="F213">
        <v>57</v>
      </c>
      <c r="G213">
        <v>516</v>
      </c>
      <c r="H213">
        <v>7</v>
      </c>
      <c r="I213" s="16">
        <f t="shared" si="12"/>
        <v>110.16666666666667</v>
      </c>
      <c r="J213" s="16">
        <f t="shared" si="13"/>
        <v>74.595359055323229</v>
      </c>
      <c r="K213">
        <v>0</v>
      </c>
      <c r="L213">
        <v>14</v>
      </c>
      <c r="M213">
        <v>0</v>
      </c>
      <c r="N213">
        <v>15</v>
      </c>
      <c r="O213">
        <f t="shared" si="14"/>
        <v>7.25</v>
      </c>
      <c r="P213" s="16">
        <f t="shared" si="15"/>
        <v>3.6293077852394937</v>
      </c>
      <c r="Q213" s="16">
        <v>89.261282594382706</v>
      </c>
      <c r="R213" s="16">
        <v>146.23593024389001</v>
      </c>
      <c r="S213" s="16">
        <v>144.39051617077101</v>
      </c>
      <c r="T213" s="16">
        <v>27.723947516991</v>
      </c>
      <c r="U213" s="16">
        <v>17.425111650208802</v>
      </c>
      <c r="V213" s="16">
        <v>34.6699622187705</v>
      </c>
      <c r="W213" s="16">
        <v>0</v>
      </c>
      <c r="X213" s="16">
        <v>15.721630267636201</v>
      </c>
      <c r="Y213" s="16">
        <v>0</v>
      </c>
      <c r="Z213" s="16">
        <v>23.123872960326899</v>
      </c>
      <c r="AA213" t="s">
        <v>204</v>
      </c>
      <c r="AB213" s="16">
        <v>49.855225362297801</v>
      </c>
      <c r="AC213" s="16">
        <v>-2.4899947434912102</v>
      </c>
      <c r="AD213" s="16">
        <v>0.85560756394850102</v>
      </c>
      <c r="AE213" s="16">
        <v>-2.9102065577824701</v>
      </c>
      <c r="AF213">
        <v>3.6118996043344401E-3</v>
      </c>
      <c r="AG213">
        <v>6.0891225109175301E-2</v>
      </c>
      <c r="AH213" s="3" t="s">
        <v>204</v>
      </c>
      <c r="AI213" s="20" t="s">
        <v>7348</v>
      </c>
      <c r="AJ213" s="20" t="s">
        <v>7349</v>
      </c>
      <c r="AK213" s="20" t="s">
        <v>204</v>
      </c>
      <c r="AL213" s="3" t="s">
        <v>6289</v>
      </c>
      <c r="AM213" s="20" t="s">
        <v>6289</v>
      </c>
      <c r="AN213" s="3" t="s">
        <v>6289</v>
      </c>
      <c r="AO213" s="20" t="s">
        <v>6934</v>
      </c>
      <c r="AP213" s="3" t="s">
        <v>6935</v>
      </c>
      <c r="AQ213" s="20" t="s">
        <v>6289</v>
      </c>
      <c r="AR213" s="3" t="s">
        <v>6289</v>
      </c>
      <c r="AS213" s="20" t="s">
        <v>7350</v>
      </c>
      <c r="AT213" s="3" t="s">
        <v>7351</v>
      </c>
      <c r="AU213" s="20" t="s">
        <v>6289</v>
      </c>
      <c r="AV213" s="3" t="s">
        <v>6289</v>
      </c>
      <c r="AW213" s="20" t="s">
        <v>6289</v>
      </c>
      <c r="AX213" s="3" t="s">
        <v>6289</v>
      </c>
      <c r="AY213" s="3" t="s">
        <v>6289</v>
      </c>
      <c r="AZ213" s="3" t="s">
        <v>6289</v>
      </c>
    </row>
    <row r="214" spans="1:52">
      <c r="A214" t="s">
        <v>205</v>
      </c>
      <c r="B214" s="3" t="s">
        <v>15613</v>
      </c>
      <c r="C214">
        <v>41</v>
      </c>
      <c r="D214">
        <v>76</v>
      </c>
      <c r="E214">
        <v>10</v>
      </c>
      <c r="F214">
        <v>41</v>
      </c>
      <c r="G214">
        <v>806</v>
      </c>
      <c r="H214">
        <v>10</v>
      </c>
      <c r="I214" s="16">
        <f t="shared" si="12"/>
        <v>164</v>
      </c>
      <c r="J214" s="16">
        <f t="shared" si="13"/>
        <v>117.56771098676145</v>
      </c>
      <c r="K214">
        <v>8</v>
      </c>
      <c r="L214">
        <v>25</v>
      </c>
      <c r="M214">
        <v>0</v>
      </c>
      <c r="N214">
        <v>12</v>
      </c>
      <c r="O214">
        <f t="shared" si="14"/>
        <v>11.25</v>
      </c>
      <c r="P214" s="16">
        <f t="shared" si="15"/>
        <v>4.5190568706313048</v>
      </c>
      <c r="Q214" s="16">
        <v>116.605407896183</v>
      </c>
      <c r="R214" s="16">
        <v>228.422790264681</v>
      </c>
      <c r="S214" s="16">
        <v>232.402403235994</v>
      </c>
      <c r="T214" s="16">
        <v>123.94235360537201</v>
      </c>
      <c r="U214" s="16">
        <v>24.893016643155399</v>
      </c>
      <c r="V214" s="16">
        <v>24.9380429994665</v>
      </c>
      <c r="W214" s="16">
        <v>0</v>
      </c>
      <c r="X214" s="16">
        <v>28.0743397636361</v>
      </c>
      <c r="Y214" s="16">
        <v>34.929035203987503</v>
      </c>
      <c r="Z214" s="16">
        <v>18.4990983682615</v>
      </c>
      <c r="AA214" t="s">
        <v>205</v>
      </c>
      <c r="AB214" s="16">
        <v>83.270648798073694</v>
      </c>
      <c r="AC214" s="16">
        <v>-2.32540085049903</v>
      </c>
      <c r="AD214" s="16">
        <v>0.799235582027914</v>
      </c>
      <c r="AE214" s="16">
        <v>-2.9095311855344899</v>
      </c>
      <c r="AF214">
        <v>3.6197127244093899E-3</v>
      </c>
      <c r="AG214">
        <v>6.0891225109175301E-2</v>
      </c>
      <c r="AH214" s="3" t="s">
        <v>205</v>
      </c>
      <c r="AI214" s="20" t="s">
        <v>15611</v>
      </c>
      <c r="AJ214" s="20" t="s">
        <v>15612</v>
      </c>
      <c r="AK214" s="20" t="s">
        <v>205</v>
      </c>
      <c r="AL214" s="3" t="s">
        <v>6289</v>
      </c>
      <c r="AM214" s="20" t="s">
        <v>15609</v>
      </c>
      <c r="AN214" s="3" t="s">
        <v>15610</v>
      </c>
      <c r="AO214" s="20" t="s">
        <v>6799</v>
      </c>
      <c r="AP214" s="3" t="s">
        <v>6800</v>
      </c>
      <c r="AQ214" s="20" t="s">
        <v>15614</v>
      </c>
      <c r="AR214" s="3" t="s">
        <v>15615</v>
      </c>
      <c r="AS214" s="20" t="s">
        <v>6289</v>
      </c>
      <c r="AT214" s="3" t="s">
        <v>6289</v>
      </c>
      <c r="AU214" s="20" t="s">
        <v>6289</v>
      </c>
      <c r="AV214" s="3" t="s">
        <v>6289</v>
      </c>
      <c r="AW214" s="20" t="s">
        <v>6289</v>
      </c>
      <c r="AX214" s="3" t="s">
        <v>6289</v>
      </c>
      <c r="AY214" s="3" t="s">
        <v>6289</v>
      </c>
      <c r="AZ214" s="3" t="s">
        <v>6289</v>
      </c>
    </row>
    <row r="215" spans="1:52">
      <c r="A215" t="s">
        <v>208</v>
      </c>
      <c r="B215" s="3" t="s">
        <v>22146</v>
      </c>
      <c r="C215">
        <v>23</v>
      </c>
      <c r="D215">
        <v>3</v>
      </c>
      <c r="E215">
        <v>4</v>
      </c>
      <c r="F215">
        <v>23</v>
      </c>
      <c r="G215">
        <v>159</v>
      </c>
      <c r="H215">
        <v>4</v>
      </c>
      <c r="I215" s="16">
        <f t="shared" si="12"/>
        <v>36</v>
      </c>
      <c r="J215" s="16">
        <f t="shared" si="13"/>
        <v>22.732746815503354</v>
      </c>
      <c r="K215">
        <v>0</v>
      </c>
      <c r="L215">
        <v>3</v>
      </c>
      <c r="M215">
        <v>0</v>
      </c>
      <c r="N215">
        <v>5</v>
      </c>
      <c r="O215">
        <f t="shared" si="14"/>
        <v>2</v>
      </c>
      <c r="P215" s="16">
        <f t="shared" si="15"/>
        <v>1.0606601717798212</v>
      </c>
      <c r="Q215" s="16">
        <v>22.7867710848336</v>
      </c>
      <c r="R215" s="16">
        <v>45.061071528640497</v>
      </c>
      <c r="S215" s="16">
        <v>42.347748558918802</v>
      </c>
      <c r="T215" s="16">
        <v>4.8924613265278296</v>
      </c>
      <c r="U215" s="16">
        <v>9.9572066572621498</v>
      </c>
      <c r="V215" s="16">
        <v>13.989633877749499</v>
      </c>
      <c r="W215" s="16">
        <v>0</v>
      </c>
      <c r="X215" s="16">
        <v>3.3689207716363301</v>
      </c>
      <c r="Y215" s="16">
        <v>0</v>
      </c>
      <c r="Z215" s="16">
        <v>7.7079576534423104</v>
      </c>
      <c r="AA215" t="s">
        <v>208</v>
      </c>
      <c r="AB215" s="16">
        <v>15.011177145901099</v>
      </c>
      <c r="AC215" s="16">
        <v>-2.4499913883557598</v>
      </c>
      <c r="AD215" s="16">
        <v>0.84263146430748603</v>
      </c>
      <c r="AE215" s="16">
        <v>-2.9075479520210901</v>
      </c>
      <c r="AF215">
        <v>3.64274490830245E-3</v>
      </c>
      <c r="AG215">
        <v>6.0985475761484602E-2</v>
      </c>
      <c r="AH215" s="3" t="s">
        <v>208</v>
      </c>
      <c r="AI215" s="20" t="s">
        <v>22144</v>
      </c>
      <c r="AJ215" s="20" t="s">
        <v>22145</v>
      </c>
      <c r="AK215" s="20" t="s">
        <v>208</v>
      </c>
      <c r="AL215" s="3" t="s">
        <v>6289</v>
      </c>
      <c r="AM215" s="20" t="s">
        <v>8993</v>
      </c>
      <c r="AN215" s="3" t="s">
        <v>8994</v>
      </c>
      <c r="AO215" s="20" t="s">
        <v>11387</v>
      </c>
      <c r="AP215" s="3" t="s">
        <v>11388</v>
      </c>
      <c r="AQ215" s="20" t="s">
        <v>6543</v>
      </c>
      <c r="AR215" s="3" t="s">
        <v>6544</v>
      </c>
      <c r="AS215" s="20" t="s">
        <v>6289</v>
      </c>
      <c r="AT215" s="3" t="s">
        <v>6289</v>
      </c>
      <c r="AU215" s="20" t="s">
        <v>6289</v>
      </c>
      <c r="AV215" s="3" t="s">
        <v>6289</v>
      </c>
      <c r="AW215" s="20" t="s">
        <v>6289</v>
      </c>
      <c r="AX215" s="3" t="s">
        <v>6289</v>
      </c>
      <c r="AY215" s="3" t="s">
        <v>6289</v>
      </c>
      <c r="AZ215" s="3" t="s">
        <v>6289</v>
      </c>
    </row>
    <row r="216" spans="1:52">
      <c r="A216" t="s">
        <v>209</v>
      </c>
      <c r="B216" s="3" t="s">
        <v>14336</v>
      </c>
      <c r="C216">
        <v>6</v>
      </c>
      <c r="D216">
        <v>1</v>
      </c>
      <c r="E216">
        <v>1</v>
      </c>
      <c r="F216">
        <v>6</v>
      </c>
      <c r="G216">
        <v>56</v>
      </c>
      <c r="H216">
        <v>1</v>
      </c>
      <c r="I216" s="16">
        <f t="shared" si="12"/>
        <v>11.833333333333334</v>
      </c>
      <c r="J216" s="16">
        <f t="shared" si="13"/>
        <v>8.1152006433286363</v>
      </c>
      <c r="K216">
        <v>0</v>
      </c>
      <c r="L216">
        <v>0</v>
      </c>
      <c r="M216">
        <v>0</v>
      </c>
      <c r="N216">
        <v>1</v>
      </c>
      <c r="O216">
        <f t="shared" si="14"/>
        <v>0.25</v>
      </c>
      <c r="P216" s="16">
        <f t="shared" si="15"/>
        <v>0.21650635094610965</v>
      </c>
      <c r="Q216" s="16">
        <v>9.2718585793460893</v>
      </c>
      <c r="R216" s="16">
        <v>15.870566072980299</v>
      </c>
      <c r="S216" s="16">
        <v>19.388125846251999</v>
      </c>
      <c r="T216" s="16">
        <v>1.63082044217594</v>
      </c>
      <c r="U216" s="16">
        <v>2.4893016643155401</v>
      </c>
      <c r="V216" s="16">
        <v>3.6494697072390001</v>
      </c>
      <c r="W216" s="16">
        <v>0</v>
      </c>
      <c r="X216" s="16">
        <v>0</v>
      </c>
      <c r="Y216" s="16">
        <v>0</v>
      </c>
      <c r="Z216" s="16">
        <v>1.54159153068846</v>
      </c>
      <c r="AA216" t="s">
        <v>209</v>
      </c>
      <c r="AB216" s="16">
        <v>5.3841733842997304</v>
      </c>
      <c r="AC216" s="16">
        <v>-2.9252636376121299</v>
      </c>
      <c r="AD216" s="16">
        <v>1.01008056788086</v>
      </c>
      <c r="AE216" s="16">
        <v>-2.8960696113076398</v>
      </c>
      <c r="AF216">
        <v>3.77868569547226E-3</v>
      </c>
      <c r="AG216">
        <v>6.2960101183130598E-2</v>
      </c>
      <c r="AH216" s="3" t="s">
        <v>209</v>
      </c>
      <c r="AI216" s="20" t="s">
        <v>14334</v>
      </c>
      <c r="AJ216" s="20" t="s">
        <v>14335</v>
      </c>
      <c r="AK216" s="20" t="s">
        <v>209</v>
      </c>
      <c r="AL216" s="3" t="s">
        <v>14337</v>
      </c>
      <c r="AM216" s="20" t="s">
        <v>6539</v>
      </c>
      <c r="AN216" s="3" t="s">
        <v>6540</v>
      </c>
      <c r="AO216" s="20" t="s">
        <v>6541</v>
      </c>
      <c r="AP216" s="3" t="s">
        <v>6542</v>
      </c>
      <c r="AQ216" s="20" t="s">
        <v>6543</v>
      </c>
      <c r="AR216" s="3" t="s">
        <v>6544</v>
      </c>
      <c r="AS216" s="20" t="s">
        <v>6289</v>
      </c>
      <c r="AT216" s="3" t="s">
        <v>6289</v>
      </c>
      <c r="AU216" s="20" t="s">
        <v>6289</v>
      </c>
      <c r="AV216" s="3" t="s">
        <v>6289</v>
      </c>
      <c r="AW216" s="20" t="s">
        <v>6289</v>
      </c>
      <c r="AX216" s="3" t="s">
        <v>6289</v>
      </c>
      <c r="AY216" s="3" t="s">
        <v>6289</v>
      </c>
      <c r="AZ216" s="3" t="s">
        <v>6289</v>
      </c>
    </row>
    <row r="217" spans="1:52">
      <c r="A217" t="s">
        <v>211</v>
      </c>
      <c r="B217" s="3" t="s">
        <v>14643</v>
      </c>
      <c r="C217">
        <v>7</v>
      </c>
      <c r="D217">
        <v>0</v>
      </c>
      <c r="E217">
        <v>4</v>
      </c>
      <c r="F217">
        <v>7</v>
      </c>
      <c r="G217">
        <v>315</v>
      </c>
      <c r="H217">
        <v>4</v>
      </c>
      <c r="I217" s="16">
        <f t="shared" si="12"/>
        <v>56.166666666666664</v>
      </c>
      <c r="J217" s="16">
        <f t="shared" si="13"/>
        <v>47.2660417604828</v>
      </c>
      <c r="K217">
        <v>0</v>
      </c>
      <c r="L217">
        <v>1</v>
      </c>
      <c r="M217">
        <v>0</v>
      </c>
      <c r="N217">
        <v>4</v>
      </c>
      <c r="O217">
        <f t="shared" si="14"/>
        <v>1.25</v>
      </c>
      <c r="P217" s="16">
        <f t="shared" si="15"/>
        <v>0.81967981553775004</v>
      </c>
      <c r="Q217" s="16">
        <v>35.987383299495797</v>
      </c>
      <c r="R217" s="16">
        <v>89.271934160514206</v>
      </c>
      <c r="S217" s="16">
        <v>66.582905866733796</v>
      </c>
      <c r="T217" s="16">
        <v>0</v>
      </c>
      <c r="U217" s="16">
        <v>9.9572066572621498</v>
      </c>
      <c r="V217" s="16">
        <v>4.2577146584454999</v>
      </c>
      <c r="W217" s="16">
        <v>0</v>
      </c>
      <c r="X217" s="16">
        <v>1.1229735905454401</v>
      </c>
      <c r="Y217" s="16">
        <v>0</v>
      </c>
      <c r="Z217" s="16">
        <v>6.1663661227538498</v>
      </c>
      <c r="AA217" t="s">
        <v>211</v>
      </c>
      <c r="AB217" s="16">
        <v>21.334648435575101</v>
      </c>
      <c r="AC217" s="16">
        <v>-3.0663076209161799</v>
      </c>
      <c r="AD217" s="16">
        <v>1.06111375869705</v>
      </c>
      <c r="AE217" s="16">
        <v>-2.8897067781698702</v>
      </c>
      <c r="AF217">
        <v>3.8560131486159999E-3</v>
      </c>
      <c r="AG217">
        <v>6.3667939873620197E-2</v>
      </c>
      <c r="AH217" s="3" t="s">
        <v>211</v>
      </c>
      <c r="AI217" s="20" t="s">
        <v>14641</v>
      </c>
      <c r="AJ217" s="20" t="s">
        <v>14642</v>
      </c>
      <c r="AK217" s="20" t="s">
        <v>211</v>
      </c>
      <c r="AL217" s="3" t="s">
        <v>6289</v>
      </c>
      <c r="AM217" s="20" t="s">
        <v>6289</v>
      </c>
      <c r="AN217" s="3" t="s">
        <v>6289</v>
      </c>
      <c r="AO217" s="20" t="s">
        <v>14644</v>
      </c>
      <c r="AP217" s="3" t="s">
        <v>14645</v>
      </c>
      <c r="AQ217" s="20" t="s">
        <v>8499</v>
      </c>
      <c r="AR217" s="3" t="s">
        <v>8500</v>
      </c>
      <c r="AS217" s="20" t="s">
        <v>6289</v>
      </c>
      <c r="AT217" s="3" t="s">
        <v>6289</v>
      </c>
      <c r="AU217" s="20" t="s">
        <v>6289</v>
      </c>
      <c r="AV217" s="3" t="s">
        <v>6289</v>
      </c>
      <c r="AW217" s="20" t="s">
        <v>6289</v>
      </c>
      <c r="AX217" s="3" t="s">
        <v>6289</v>
      </c>
      <c r="AY217" s="3" t="s">
        <v>6289</v>
      </c>
      <c r="AZ217" s="3" t="s">
        <v>8501</v>
      </c>
    </row>
    <row r="218" spans="1:52">
      <c r="A218" t="s">
        <v>210</v>
      </c>
      <c r="B218" s="3" t="s">
        <v>6406</v>
      </c>
      <c r="C218">
        <v>16</v>
      </c>
      <c r="D218">
        <v>8</v>
      </c>
      <c r="E218">
        <v>7</v>
      </c>
      <c r="F218">
        <v>16</v>
      </c>
      <c r="G218">
        <v>788</v>
      </c>
      <c r="H218">
        <v>7</v>
      </c>
      <c r="I218" s="16">
        <f t="shared" si="12"/>
        <v>140.33333333333334</v>
      </c>
      <c r="J218" s="16">
        <f t="shared" si="13"/>
        <v>118.25787891690739</v>
      </c>
      <c r="K218">
        <v>6</v>
      </c>
      <c r="L218">
        <v>4</v>
      </c>
      <c r="M218">
        <v>0</v>
      </c>
      <c r="N218">
        <v>7</v>
      </c>
      <c r="O218">
        <f t="shared" si="14"/>
        <v>4.25</v>
      </c>
      <c r="P218" s="16">
        <f t="shared" si="15"/>
        <v>1.340475661845451</v>
      </c>
      <c r="Q218" s="16">
        <v>125.562966184704</v>
      </c>
      <c r="R218" s="16">
        <v>223.32153688407999</v>
      </c>
      <c r="S218" s="16">
        <v>150.51308222748301</v>
      </c>
      <c r="T218" s="16">
        <v>13.046563537407501</v>
      </c>
      <c r="U218" s="16">
        <v>17.425111650208802</v>
      </c>
      <c r="V218" s="16">
        <v>9.7319192193040092</v>
      </c>
      <c r="W218" s="16">
        <v>0</v>
      </c>
      <c r="X218" s="16">
        <v>4.49189436218178</v>
      </c>
      <c r="Y218" s="16">
        <v>26.1967764029907</v>
      </c>
      <c r="Z218" s="16">
        <v>10.7911407148192</v>
      </c>
      <c r="AA218" t="s">
        <v>210</v>
      </c>
      <c r="AB218" s="16">
        <v>58.108099118317803</v>
      </c>
      <c r="AC218" s="16">
        <v>-2.66310334528966</v>
      </c>
      <c r="AD218" s="16">
        <v>0.921622773155646</v>
      </c>
      <c r="AE218" s="16">
        <v>-2.8895806645176201</v>
      </c>
      <c r="AF218">
        <v>3.8575602324113999E-3</v>
      </c>
      <c r="AG218">
        <v>6.3667939873620197E-2</v>
      </c>
      <c r="AH218" s="3" t="s">
        <v>210</v>
      </c>
      <c r="AI218" s="20" t="s">
        <v>14302</v>
      </c>
      <c r="AJ218" s="20" t="s">
        <v>14303</v>
      </c>
      <c r="AK218" s="20" t="s">
        <v>210</v>
      </c>
      <c r="AL218" s="3" t="s">
        <v>6289</v>
      </c>
      <c r="AM218" s="20" t="s">
        <v>6289</v>
      </c>
      <c r="AN218" s="3" t="s">
        <v>6289</v>
      </c>
      <c r="AO218" s="20" t="s">
        <v>6289</v>
      </c>
      <c r="AP218" s="3" t="s">
        <v>6289</v>
      </c>
      <c r="AQ218" s="20" t="s">
        <v>6289</v>
      </c>
      <c r="AR218" s="3" t="s">
        <v>6289</v>
      </c>
      <c r="AS218" s="20" t="s">
        <v>6289</v>
      </c>
      <c r="AT218" s="3" t="s">
        <v>6289</v>
      </c>
      <c r="AU218" s="20" t="s">
        <v>6289</v>
      </c>
      <c r="AV218" s="3" t="s">
        <v>6289</v>
      </c>
      <c r="AW218" s="20" t="s">
        <v>6289</v>
      </c>
      <c r="AX218" s="3" t="s">
        <v>6289</v>
      </c>
      <c r="AY218" s="3" t="s">
        <v>6289</v>
      </c>
      <c r="AZ218" s="3" t="s">
        <v>6289</v>
      </c>
    </row>
    <row r="219" spans="1:52">
      <c r="A219" t="s">
        <v>212</v>
      </c>
      <c r="B219" s="3" t="s">
        <v>10921</v>
      </c>
      <c r="C219">
        <v>17</v>
      </c>
      <c r="D219">
        <v>7</v>
      </c>
      <c r="E219">
        <v>2</v>
      </c>
      <c r="F219">
        <v>17</v>
      </c>
      <c r="G219">
        <v>76</v>
      </c>
      <c r="H219">
        <v>2</v>
      </c>
      <c r="I219" s="16">
        <f t="shared" si="12"/>
        <v>20.166666666666668</v>
      </c>
      <c r="J219" s="16">
        <f t="shared" si="13"/>
        <v>10.502424764116425</v>
      </c>
      <c r="K219">
        <v>0</v>
      </c>
      <c r="L219">
        <v>4</v>
      </c>
      <c r="M219">
        <v>0</v>
      </c>
      <c r="N219">
        <v>2</v>
      </c>
      <c r="O219">
        <f t="shared" si="14"/>
        <v>1.5</v>
      </c>
      <c r="P219" s="16">
        <f t="shared" si="15"/>
        <v>0.82915619758884995</v>
      </c>
      <c r="Q219" s="16">
        <v>16.186464977502499</v>
      </c>
      <c r="R219" s="16">
        <v>21.538625384759001</v>
      </c>
      <c r="S219" s="16">
        <v>18.622805089163101</v>
      </c>
      <c r="T219" s="16">
        <v>11.415743095231599</v>
      </c>
      <c r="U219" s="16">
        <v>4.9786033286310696</v>
      </c>
      <c r="V219" s="16">
        <v>10.3401641705105</v>
      </c>
      <c r="W219" s="16">
        <v>0</v>
      </c>
      <c r="X219" s="16">
        <v>4.49189436218178</v>
      </c>
      <c r="Y219" s="16">
        <v>0</v>
      </c>
      <c r="Z219" s="16">
        <v>3.08318306137692</v>
      </c>
      <c r="AA219" t="s">
        <v>212</v>
      </c>
      <c r="AB219" s="16">
        <v>9.0657483469356492</v>
      </c>
      <c r="AC219" s="16">
        <v>-2.2147606685335401</v>
      </c>
      <c r="AD219" s="16">
        <v>0.76689000336328705</v>
      </c>
      <c r="AE219" s="16">
        <v>-2.8879769703874598</v>
      </c>
      <c r="AF219">
        <v>3.8772825917647901E-3</v>
      </c>
      <c r="AG219">
        <v>6.3693013091948303E-2</v>
      </c>
      <c r="AH219" s="3" t="s">
        <v>212</v>
      </c>
      <c r="AI219" s="20" t="s">
        <v>10919</v>
      </c>
      <c r="AJ219" s="20" t="s">
        <v>10920</v>
      </c>
      <c r="AK219" s="20" t="s">
        <v>212</v>
      </c>
      <c r="AL219" s="3" t="s">
        <v>6289</v>
      </c>
      <c r="AM219" s="20" t="s">
        <v>6637</v>
      </c>
      <c r="AN219" s="3" t="s">
        <v>6638</v>
      </c>
      <c r="AO219" s="20" t="s">
        <v>6289</v>
      </c>
      <c r="AP219" s="3" t="s">
        <v>6289</v>
      </c>
      <c r="AQ219" s="20" t="s">
        <v>6289</v>
      </c>
      <c r="AR219" s="3" t="s">
        <v>6289</v>
      </c>
      <c r="AS219" s="20" t="s">
        <v>6289</v>
      </c>
      <c r="AT219" s="3" t="s">
        <v>6289</v>
      </c>
      <c r="AU219" s="20" t="s">
        <v>6289</v>
      </c>
      <c r="AV219" s="3" t="s">
        <v>6289</v>
      </c>
      <c r="AW219" s="20" t="s">
        <v>6289</v>
      </c>
      <c r="AX219" s="3" t="s">
        <v>6289</v>
      </c>
      <c r="AY219" s="3" t="s">
        <v>6289</v>
      </c>
      <c r="AZ219" s="3" t="s">
        <v>6289</v>
      </c>
    </row>
    <row r="220" spans="1:52">
      <c r="A220" t="s">
        <v>214</v>
      </c>
      <c r="B220" s="3" t="s">
        <v>9182</v>
      </c>
      <c r="C220">
        <v>3</v>
      </c>
      <c r="D220">
        <v>6</v>
      </c>
      <c r="E220">
        <v>0</v>
      </c>
      <c r="F220">
        <v>3</v>
      </c>
      <c r="G220">
        <v>16</v>
      </c>
      <c r="H220">
        <v>0</v>
      </c>
      <c r="I220" s="16">
        <f t="shared" si="12"/>
        <v>4.666666666666667</v>
      </c>
      <c r="J220" s="16">
        <f t="shared" si="13"/>
        <v>2.2319232696222961</v>
      </c>
      <c r="K220">
        <v>0</v>
      </c>
      <c r="L220">
        <v>0</v>
      </c>
      <c r="M220">
        <v>0</v>
      </c>
      <c r="N220">
        <v>0</v>
      </c>
      <c r="O220">
        <f t="shared" si="14"/>
        <v>0</v>
      </c>
      <c r="P220" s="16">
        <f t="shared" si="15"/>
        <v>0</v>
      </c>
      <c r="Q220" s="16">
        <v>11.157660324297799</v>
      </c>
      <c r="R220" s="16">
        <v>4.5344474494229399</v>
      </c>
      <c r="S220" s="16">
        <v>9.6940629231259994</v>
      </c>
      <c r="T220" s="16">
        <v>9.7849226530556592</v>
      </c>
      <c r="U220" s="16">
        <v>0</v>
      </c>
      <c r="V220" s="16">
        <v>1.8247348536195001</v>
      </c>
      <c r="W220" s="16">
        <v>0</v>
      </c>
      <c r="X220" s="16">
        <v>0</v>
      </c>
      <c r="Y220" s="16">
        <v>0</v>
      </c>
      <c r="Z220" s="16">
        <v>0</v>
      </c>
      <c r="AA220" t="s">
        <v>214</v>
      </c>
      <c r="AB220" s="16">
        <v>3.6995828203521901</v>
      </c>
      <c r="AC220" s="16">
        <v>-3.0467544364006902</v>
      </c>
      <c r="AD220" s="16">
        <v>1.05611219027992</v>
      </c>
      <c r="AE220" s="16">
        <v>-2.8848776336850599</v>
      </c>
      <c r="AF220">
        <v>3.91565826300584E-3</v>
      </c>
      <c r="AG220">
        <v>6.3955532164376896E-2</v>
      </c>
      <c r="AH220" s="3" t="s">
        <v>214</v>
      </c>
      <c r="AI220" s="20" t="s">
        <v>20349</v>
      </c>
      <c r="AJ220" s="20" t="s">
        <v>20350</v>
      </c>
      <c r="AK220" s="20" t="s">
        <v>214</v>
      </c>
      <c r="AL220" s="3" t="s">
        <v>6289</v>
      </c>
      <c r="AM220" s="20" t="s">
        <v>6289</v>
      </c>
      <c r="AN220" s="3" t="s">
        <v>6289</v>
      </c>
      <c r="AO220" s="20" t="s">
        <v>6555</v>
      </c>
      <c r="AP220" s="3" t="s">
        <v>6556</v>
      </c>
      <c r="AQ220" s="20" t="s">
        <v>6557</v>
      </c>
      <c r="AR220" s="3" t="s">
        <v>6558</v>
      </c>
      <c r="AS220" s="20" t="s">
        <v>6289</v>
      </c>
      <c r="AT220" s="3" t="s">
        <v>6289</v>
      </c>
      <c r="AU220" s="20" t="s">
        <v>6289</v>
      </c>
      <c r="AV220" s="3" t="s">
        <v>6289</v>
      </c>
      <c r="AW220" s="20" t="s">
        <v>6289</v>
      </c>
      <c r="AX220" s="3" t="s">
        <v>6289</v>
      </c>
      <c r="AY220" s="3" t="s">
        <v>6289</v>
      </c>
      <c r="AZ220" s="3" t="s">
        <v>6289</v>
      </c>
    </row>
    <row r="221" spans="1:52">
      <c r="A221" t="s">
        <v>213</v>
      </c>
      <c r="B221" s="3" t="s">
        <v>6406</v>
      </c>
      <c r="C221">
        <v>65</v>
      </c>
      <c r="D221">
        <v>34</v>
      </c>
      <c r="E221">
        <v>9</v>
      </c>
      <c r="F221">
        <v>65</v>
      </c>
      <c r="G221">
        <v>129</v>
      </c>
      <c r="H221">
        <v>9</v>
      </c>
      <c r="I221" s="16">
        <f t="shared" si="12"/>
        <v>51.833333333333336</v>
      </c>
      <c r="J221" s="16">
        <f t="shared" si="13"/>
        <v>16.905647752331941</v>
      </c>
      <c r="K221">
        <v>5</v>
      </c>
      <c r="L221">
        <v>12</v>
      </c>
      <c r="M221">
        <v>0</v>
      </c>
      <c r="N221">
        <v>2</v>
      </c>
      <c r="O221">
        <f t="shared" si="14"/>
        <v>4.75</v>
      </c>
      <c r="P221" s="16">
        <f t="shared" si="15"/>
        <v>2.2741756748325317</v>
      </c>
      <c r="Q221" s="16">
        <v>26.086924138499199</v>
      </c>
      <c r="R221" s="16">
        <v>36.558982560972503</v>
      </c>
      <c r="S221" s="16">
        <v>36.990503259296602</v>
      </c>
      <c r="T221" s="16">
        <v>55.447895033982</v>
      </c>
      <c r="U221" s="16">
        <v>22.403714978839801</v>
      </c>
      <c r="V221" s="16">
        <v>39.535921828422502</v>
      </c>
      <c r="W221" s="16">
        <v>0</v>
      </c>
      <c r="X221" s="16">
        <v>13.475683086545301</v>
      </c>
      <c r="Y221" s="16">
        <v>21.830647002492199</v>
      </c>
      <c r="Z221" s="16">
        <v>3.08318306137692</v>
      </c>
      <c r="AA221" t="s">
        <v>213</v>
      </c>
      <c r="AB221" s="16">
        <v>25.541345495042702</v>
      </c>
      <c r="AC221" s="16">
        <v>-1.8347845589642999</v>
      </c>
      <c r="AD221" s="16">
        <v>0.63637436199693398</v>
      </c>
      <c r="AE221" s="16">
        <v>-2.88318428355092</v>
      </c>
      <c r="AF221">
        <v>3.9367705756958096E-3</v>
      </c>
      <c r="AG221">
        <v>6.3955532164376896E-2</v>
      </c>
      <c r="AH221" s="3" t="s">
        <v>213</v>
      </c>
      <c r="AI221" s="20" t="s">
        <v>8003</v>
      </c>
      <c r="AJ221" s="20" t="s">
        <v>8004</v>
      </c>
      <c r="AK221" s="20" t="s">
        <v>213</v>
      </c>
      <c r="AL221" s="3" t="s">
        <v>6289</v>
      </c>
      <c r="AM221" s="20" t="s">
        <v>6289</v>
      </c>
      <c r="AN221" s="3" t="s">
        <v>6289</v>
      </c>
      <c r="AO221" s="20" t="s">
        <v>6289</v>
      </c>
      <c r="AP221" s="3" t="s">
        <v>6289</v>
      </c>
      <c r="AQ221" s="20" t="s">
        <v>6289</v>
      </c>
      <c r="AR221" s="3" t="s">
        <v>6289</v>
      </c>
      <c r="AS221" s="20" t="s">
        <v>6289</v>
      </c>
      <c r="AT221" s="3" t="s">
        <v>6289</v>
      </c>
      <c r="AU221" s="20" t="s">
        <v>6289</v>
      </c>
      <c r="AV221" s="3" t="s">
        <v>6289</v>
      </c>
      <c r="AW221" s="20" t="s">
        <v>6289</v>
      </c>
      <c r="AX221" s="3" t="s">
        <v>6289</v>
      </c>
      <c r="AY221" s="3" t="s">
        <v>6289</v>
      </c>
      <c r="AZ221" s="3" t="s">
        <v>6289</v>
      </c>
    </row>
    <row r="222" spans="1:52">
      <c r="A222" t="s">
        <v>215</v>
      </c>
      <c r="B222" s="3" t="s">
        <v>21490</v>
      </c>
      <c r="C222">
        <v>66</v>
      </c>
      <c r="D222">
        <v>14</v>
      </c>
      <c r="E222">
        <v>13</v>
      </c>
      <c r="F222">
        <v>66</v>
      </c>
      <c r="G222">
        <v>148</v>
      </c>
      <c r="H222">
        <v>13</v>
      </c>
      <c r="I222" s="16">
        <f t="shared" si="12"/>
        <v>53.333333333333336</v>
      </c>
      <c r="J222" s="16">
        <f t="shared" si="13"/>
        <v>19.778870132131001</v>
      </c>
      <c r="K222">
        <v>3</v>
      </c>
      <c r="L222">
        <v>14</v>
      </c>
      <c r="M222">
        <v>0</v>
      </c>
      <c r="N222">
        <v>10</v>
      </c>
      <c r="O222">
        <f t="shared" si="14"/>
        <v>6.75</v>
      </c>
      <c r="P222" s="16">
        <f t="shared" si="15"/>
        <v>2.7698149757700423</v>
      </c>
      <c r="Q222" s="16">
        <v>37.401734608209701</v>
      </c>
      <c r="R222" s="16">
        <v>41.943638907162203</v>
      </c>
      <c r="S222" s="16">
        <v>42.857962396978103</v>
      </c>
      <c r="T222" s="16">
        <v>22.831486190463199</v>
      </c>
      <c r="U222" s="16">
        <v>32.360921636101999</v>
      </c>
      <c r="V222" s="16">
        <v>40.144166779629003</v>
      </c>
      <c r="W222" s="16">
        <v>0</v>
      </c>
      <c r="X222" s="16">
        <v>15.721630267636201</v>
      </c>
      <c r="Y222" s="16">
        <v>13.0983882014953</v>
      </c>
      <c r="Z222" s="16">
        <v>15.4159153068846</v>
      </c>
      <c r="AA222" t="s">
        <v>215</v>
      </c>
      <c r="AB222" s="16">
        <v>26.177584429456001</v>
      </c>
      <c r="AC222" s="16">
        <v>-1.53782418658919</v>
      </c>
      <c r="AD222" s="16">
        <v>0.53354450079034998</v>
      </c>
      <c r="AE222" s="16">
        <v>-2.8822791431852099</v>
      </c>
      <c r="AF222">
        <v>3.9480980130052598E-3</v>
      </c>
      <c r="AG222">
        <v>6.3955532164376896E-2</v>
      </c>
      <c r="AH222" s="3" t="s">
        <v>215</v>
      </c>
      <c r="AI222" s="20" t="s">
        <v>21488</v>
      </c>
      <c r="AJ222" s="20" t="s">
        <v>21489</v>
      </c>
      <c r="AK222" s="20" t="s">
        <v>215</v>
      </c>
      <c r="AL222" s="3" t="s">
        <v>21491</v>
      </c>
      <c r="AM222" s="20" t="s">
        <v>6289</v>
      </c>
      <c r="AN222" s="3" t="s">
        <v>6289</v>
      </c>
      <c r="AO222" s="20" t="s">
        <v>7553</v>
      </c>
      <c r="AP222" s="3" t="s">
        <v>7554</v>
      </c>
      <c r="AQ222" s="20" t="s">
        <v>6289</v>
      </c>
      <c r="AR222" s="3" t="s">
        <v>6289</v>
      </c>
      <c r="AS222" s="20" t="s">
        <v>6289</v>
      </c>
      <c r="AT222" s="3" t="s">
        <v>6289</v>
      </c>
      <c r="AU222" s="20" t="s">
        <v>6289</v>
      </c>
      <c r="AV222" s="3" t="s">
        <v>6289</v>
      </c>
      <c r="AW222" s="20" t="s">
        <v>6289</v>
      </c>
      <c r="AX222" s="3" t="s">
        <v>6289</v>
      </c>
      <c r="AY222" s="3" t="s">
        <v>6289</v>
      </c>
      <c r="AZ222" s="3" t="s">
        <v>6414</v>
      </c>
    </row>
    <row r="223" spans="1:52">
      <c r="A223" t="s">
        <v>217</v>
      </c>
      <c r="B223" s="3" t="s">
        <v>23300</v>
      </c>
      <c r="C223">
        <v>19</v>
      </c>
      <c r="D223">
        <v>7</v>
      </c>
      <c r="E223">
        <v>9</v>
      </c>
      <c r="F223">
        <v>19</v>
      </c>
      <c r="G223">
        <v>1496</v>
      </c>
      <c r="H223">
        <v>9</v>
      </c>
      <c r="I223" s="16">
        <f t="shared" si="12"/>
        <v>259.83333333333331</v>
      </c>
      <c r="J223" s="16">
        <f t="shared" si="13"/>
        <v>225.70068880250662</v>
      </c>
      <c r="K223">
        <v>5</v>
      </c>
      <c r="L223">
        <v>8</v>
      </c>
      <c r="M223">
        <v>0</v>
      </c>
      <c r="N223">
        <v>18</v>
      </c>
      <c r="O223">
        <f t="shared" si="14"/>
        <v>7.75</v>
      </c>
      <c r="P223" s="16">
        <f t="shared" si="15"/>
        <v>3.2858598570237287</v>
      </c>
      <c r="Q223" s="16">
        <v>134.36337432781201</v>
      </c>
      <c r="R223" s="16">
        <v>423.97083652104499</v>
      </c>
      <c r="S223" s="16">
        <v>317.35300727286199</v>
      </c>
      <c r="T223" s="16">
        <v>11.415743095231599</v>
      </c>
      <c r="U223" s="16">
        <v>22.403714978839801</v>
      </c>
      <c r="V223" s="16">
        <v>11.5566540729235</v>
      </c>
      <c r="W223" s="16">
        <v>0</v>
      </c>
      <c r="X223" s="16">
        <v>8.9837887243635492</v>
      </c>
      <c r="Y223" s="16">
        <v>21.830647002492199</v>
      </c>
      <c r="Z223" s="16">
        <v>27.748647552392299</v>
      </c>
      <c r="AA223" t="s">
        <v>217</v>
      </c>
      <c r="AB223" s="16">
        <v>97.962641354796204</v>
      </c>
      <c r="AC223" s="16">
        <v>-2.77725793822722</v>
      </c>
      <c r="AD223" s="16">
        <v>0.964682211344559</v>
      </c>
      <c r="AE223" s="16">
        <v>-2.8789355764696101</v>
      </c>
      <c r="AF223">
        <v>3.9901983632984004E-3</v>
      </c>
      <c r="AG223">
        <v>6.4222146824615897E-2</v>
      </c>
      <c r="AH223" s="3" t="s">
        <v>217</v>
      </c>
      <c r="AI223" s="20" t="s">
        <v>23298</v>
      </c>
      <c r="AJ223" s="20" t="s">
        <v>23299</v>
      </c>
      <c r="AK223" s="20" t="s">
        <v>217</v>
      </c>
      <c r="AL223" s="3" t="s">
        <v>6289</v>
      </c>
      <c r="AM223" s="20" t="s">
        <v>6289</v>
      </c>
      <c r="AN223" s="3" t="s">
        <v>6289</v>
      </c>
      <c r="AO223" s="20" t="s">
        <v>23301</v>
      </c>
      <c r="AP223" s="3" t="s">
        <v>23302</v>
      </c>
      <c r="AQ223" s="20" t="s">
        <v>23303</v>
      </c>
      <c r="AR223" s="3" t="s">
        <v>23304</v>
      </c>
      <c r="AS223" s="20" t="s">
        <v>6289</v>
      </c>
      <c r="AT223" s="3" t="s">
        <v>6289</v>
      </c>
      <c r="AU223" s="20" t="s">
        <v>6289</v>
      </c>
      <c r="AV223" s="3" t="s">
        <v>6289</v>
      </c>
      <c r="AW223" s="20" t="s">
        <v>6289</v>
      </c>
      <c r="AX223" s="3" t="s">
        <v>6289</v>
      </c>
      <c r="AY223" s="3" t="s">
        <v>23305</v>
      </c>
      <c r="AZ223" s="3" t="s">
        <v>23305</v>
      </c>
    </row>
    <row r="224" spans="1:52">
      <c r="A224" t="s">
        <v>216</v>
      </c>
      <c r="B224" s="3" t="s">
        <v>6406</v>
      </c>
      <c r="C224">
        <v>9</v>
      </c>
      <c r="D224">
        <v>0</v>
      </c>
      <c r="E224">
        <v>17</v>
      </c>
      <c r="F224">
        <v>9</v>
      </c>
      <c r="G224">
        <v>1759</v>
      </c>
      <c r="H224">
        <v>17</v>
      </c>
      <c r="I224" s="16">
        <f t="shared" si="12"/>
        <v>301.83333333333331</v>
      </c>
      <c r="J224" s="16">
        <f t="shared" si="13"/>
        <v>266.05141698829851</v>
      </c>
      <c r="K224">
        <v>0</v>
      </c>
      <c r="L224">
        <v>1</v>
      </c>
      <c r="M224">
        <v>5</v>
      </c>
      <c r="N224">
        <v>13</v>
      </c>
      <c r="O224">
        <f t="shared" si="14"/>
        <v>4.75</v>
      </c>
      <c r="P224" s="16">
        <f t="shared" si="15"/>
        <v>2.55868618630734</v>
      </c>
      <c r="Q224" s="16">
        <v>204.13803889102701</v>
      </c>
      <c r="R224" s="16">
        <v>498.50581647093497</v>
      </c>
      <c r="S224" s="16">
        <v>469.65183793355197</v>
      </c>
      <c r="T224" s="16">
        <v>0</v>
      </c>
      <c r="U224" s="16">
        <v>42.318128293364097</v>
      </c>
      <c r="V224" s="16">
        <v>5.4742045608585004</v>
      </c>
      <c r="W224" s="16">
        <v>18.233687969471202</v>
      </c>
      <c r="X224" s="16">
        <v>1.1229735905454401</v>
      </c>
      <c r="Y224" s="16">
        <v>0</v>
      </c>
      <c r="Z224" s="16">
        <v>20.040689898949999</v>
      </c>
      <c r="AA224" t="s">
        <v>216</v>
      </c>
      <c r="AB224" s="16">
        <v>125.94853776087</v>
      </c>
      <c r="AC224" s="16">
        <v>-3.1748233592380601</v>
      </c>
      <c r="AD224" s="16">
        <v>1.1031115420617099</v>
      </c>
      <c r="AE224" s="16">
        <v>-2.8780619531043201</v>
      </c>
      <c r="AF224">
        <v>4.0012655066493999E-3</v>
      </c>
      <c r="AG224">
        <v>6.4222146824615897E-2</v>
      </c>
      <c r="AH224" s="3" t="s">
        <v>216</v>
      </c>
      <c r="AI224" s="20" t="s">
        <v>18956</v>
      </c>
      <c r="AJ224" s="20" t="s">
        <v>18957</v>
      </c>
      <c r="AK224" s="20" t="s">
        <v>216</v>
      </c>
      <c r="AL224" s="3" t="s">
        <v>6289</v>
      </c>
      <c r="AM224" s="20" t="s">
        <v>6289</v>
      </c>
      <c r="AN224" s="3" t="s">
        <v>6289</v>
      </c>
      <c r="AO224" s="20" t="s">
        <v>6289</v>
      </c>
      <c r="AP224" s="3" t="s">
        <v>6289</v>
      </c>
      <c r="AQ224" s="20" t="s">
        <v>6289</v>
      </c>
      <c r="AR224" s="3" t="s">
        <v>6289</v>
      </c>
      <c r="AS224" s="20" t="s">
        <v>6289</v>
      </c>
      <c r="AT224" s="3" t="s">
        <v>6289</v>
      </c>
      <c r="AU224" s="20" t="s">
        <v>6289</v>
      </c>
      <c r="AV224" s="3" t="s">
        <v>6289</v>
      </c>
      <c r="AW224" s="20" t="s">
        <v>6289</v>
      </c>
      <c r="AX224" s="3" t="s">
        <v>6289</v>
      </c>
      <c r="AY224" s="3" t="s">
        <v>6289</v>
      </c>
      <c r="AZ224" s="3" t="s">
        <v>6289</v>
      </c>
    </row>
    <row r="225" spans="1:52">
      <c r="A225" t="s">
        <v>220</v>
      </c>
      <c r="B225" s="3" t="s">
        <v>25348</v>
      </c>
      <c r="C225">
        <v>5</v>
      </c>
      <c r="D225">
        <v>11</v>
      </c>
      <c r="E225">
        <v>4</v>
      </c>
      <c r="F225">
        <v>5</v>
      </c>
      <c r="G225">
        <v>260</v>
      </c>
      <c r="H225">
        <v>4</v>
      </c>
      <c r="I225" s="16">
        <f t="shared" si="12"/>
        <v>48.166666666666664</v>
      </c>
      <c r="J225" s="16">
        <f t="shared" si="13"/>
        <v>38.687793557792496</v>
      </c>
      <c r="K225">
        <v>0</v>
      </c>
      <c r="L225">
        <v>4</v>
      </c>
      <c r="M225">
        <v>0</v>
      </c>
      <c r="N225">
        <v>6</v>
      </c>
      <c r="O225">
        <f t="shared" si="14"/>
        <v>2.5</v>
      </c>
      <c r="P225" s="16">
        <f t="shared" si="15"/>
        <v>1.299038105676658</v>
      </c>
      <c r="Q225" s="16">
        <v>38.187485335272903</v>
      </c>
      <c r="R225" s="16">
        <v>73.684771053122802</v>
      </c>
      <c r="S225" s="16">
        <v>55.868415267489297</v>
      </c>
      <c r="T225" s="16">
        <v>17.939024863935401</v>
      </c>
      <c r="U225" s="16">
        <v>9.9572066572621498</v>
      </c>
      <c r="V225" s="16">
        <v>3.0412247560324999</v>
      </c>
      <c r="W225" s="16">
        <v>0</v>
      </c>
      <c r="X225" s="16">
        <v>4.49189436218178</v>
      </c>
      <c r="Y225" s="16">
        <v>0</v>
      </c>
      <c r="Z225" s="16">
        <v>9.2495491841307693</v>
      </c>
      <c r="AA225" t="s">
        <v>220</v>
      </c>
      <c r="AB225" s="16">
        <v>21.241957147942799</v>
      </c>
      <c r="AC225" s="16">
        <v>-2.5989049938187399</v>
      </c>
      <c r="AD225" s="16">
        <v>0.90368075744352305</v>
      </c>
      <c r="AE225" s="16">
        <v>-2.8759105164205798</v>
      </c>
      <c r="AF225">
        <v>4.0286390308518502E-3</v>
      </c>
      <c r="AG225">
        <v>6.4285348401493705E-2</v>
      </c>
      <c r="AH225" s="3" t="s">
        <v>220</v>
      </c>
      <c r="AI225" s="20" t="s">
        <v>25346</v>
      </c>
      <c r="AJ225" s="20" t="s">
        <v>25347</v>
      </c>
      <c r="AK225" s="20" t="s">
        <v>220</v>
      </c>
      <c r="AL225" s="3" t="s">
        <v>25349</v>
      </c>
      <c r="AM225" s="20" t="s">
        <v>6289</v>
      </c>
      <c r="AN225" s="3" t="s">
        <v>6289</v>
      </c>
      <c r="AO225" s="20" t="s">
        <v>6290</v>
      </c>
      <c r="AP225" s="3" t="s">
        <v>6291</v>
      </c>
      <c r="AQ225" s="20" t="s">
        <v>6289</v>
      </c>
      <c r="AR225" s="3" t="s">
        <v>6289</v>
      </c>
      <c r="AS225" s="20" t="s">
        <v>6289</v>
      </c>
      <c r="AT225" s="3" t="s">
        <v>6289</v>
      </c>
      <c r="AU225" s="20" t="s">
        <v>6289</v>
      </c>
      <c r="AV225" s="3" t="s">
        <v>6289</v>
      </c>
      <c r="AW225" s="20" t="s">
        <v>6289</v>
      </c>
      <c r="AX225" s="3" t="s">
        <v>6289</v>
      </c>
      <c r="AY225" s="3" t="s">
        <v>6289</v>
      </c>
      <c r="AZ225" s="3" t="s">
        <v>6289</v>
      </c>
    </row>
    <row r="226" spans="1:52">
      <c r="A226" t="s">
        <v>218</v>
      </c>
      <c r="B226" s="3" t="s">
        <v>6406</v>
      </c>
      <c r="C226">
        <v>55</v>
      </c>
      <c r="D226">
        <v>20</v>
      </c>
      <c r="E226">
        <v>10</v>
      </c>
      <c r="F226">
        <v>55</v>
      </c>
      <c r="G226">
        <v>242</v>
      </c>
      <c r="H226">
        <v>10</v>
      </c>
      <c r="I226" s="16">
        <f t="shared" si="12"/>
        <v>65.333333333333329</v>
      </c>
      <c r="J226" s="16">
        <f t="shared" si="13"/>
        <v>33.167643760035062</v>
      </c>
      <c r="K226">
        <v>0</v>
      </c>
      <c r="L226">
        <v>15</v>
      </c>
      <c r="M226">
        <v>0</v>
      </c>
      <c r="N226">
        <v>13</v>
      </c>
      <c r="O226">
        <f t="shared" si="14"/>
        <v>7</v>
      </c>
      <c r="P226" s="16">
        <f t="shared" si="15"/>
        <v>3.5178118198675721</v>
      </c>
      <c r="Q226" s="16">
        <v>65.6887607824859</v>
      </c>
      <c r="R226" s="16">
        <v>68.583517672522007</v>
      </c>
      <c r="S226" s="16">
        <v>91.073170093578497</v>
      </c>
      <c r="T226" s="16">
        <v>32.616408843518897</v>
      </c>
      <c r="U226" s="16">
        <v>24.893016643155399</v>
      </c>
      <c r="V226" s="16">
        <v>33.453472316357498</v>
      </c>
      <c r="W226" s="16">
        <v>0</v>
      </c>
      <c r="X226" s="16">
        <v>16.844603858181699</v>
      </c>
      <c r="Y226" s="16">
        <v>0</v>
      </c>
      <c r="Z226" s="16">
        <v>20.040689898949999</v>
      </c>
      <c r="AA226" t="s">
        <v>218</v>
      </c>
      <c r="AB226" s="16">
        <v>35.319364010874999</v>
      </c>
      <c r="AC226" s="16">
        <v>-2.1287801736421801</v>
      </c>
      <c r="AD226" s="16">
        <v>0.74081298483662295</v>
      </c>
      <c r="AE226" s="16">
        <v>-2.8735729761967601</v>
      </c>
      <c r="AF226">
        <v>4.0585730236124898E-3</v>
      </c>
      <c r="AG226">
        <v>6.4285348401493705E-2</v>
      </c>
      <c r="AH226" s="3" t="s">
        <v>218</v>
      </c>
      <c r="AI226" s="20" t="s">
        <v>14396</v>
      </c>
      <c r="AJ226" s="20" t="s">
        <v>14397</v>
      </c>
      <c r="AK226" s="20" t="s">
        <v>218</v>
      </c>
      <c r="AL226" s="3" t="s">
        <v>6289</v>
      </c>
      <c r="AM226" s="20" t="s">
        <v>6289</v>
      </c>
      <c r="AN226" s="3" t="s">
        <v>6289</v>
      </c>
      <c r="AO226" s="20" t="s">
        <v>6290</v>
      </c>
      <c r="AP226" s="3" t="s">
        <v>6291</v>
      </c>
      <c r="AQ226" s="20" t="s">
        <v>6289</v>
      </c>
      <c r="AR226" s="3" t="s">
        <v>6289</v>
      </c>
      <c r="AS226" s="20" t="s">
        <v>6289</v>
      </c>
      <c r="AT226" s="3" t="s">
        <v>6289</v>
      </c>
      <c r="AU226" s="20" t="s">
        <v>6289</v>
      </c>
      <c r="AV226" s="3" t="s">
        <v>6289</v>
      </c>
      <c r="AW226" s="20" t="s">
        <v>6289</v>
      </c>
      <c r="AX226" s="3" t="s">
        <v>6289</v>
      </c>
      <c r="AY226" s="3" t="s">
        <v>6289</v>
      </c>
      <c r="AZ226" s="3" t="s">
        <v>6289</v>
      </c>
    </row>
    <row r="227" spans="1:52">
      <c r="A227" t="s">
        <v>219</v>
      </c>
      <c r="B227" s="3" t="s">
        <v>24796</v>
      </c>
      <c r="C227">
        <v>28</v>
      </c>
      <c r="D227">
        <v>5</v>
      </c>
      <c r="E227">
        <v>9</v>
      </c>
      <c r="F227">
        <v>28</v>
      </c>
      <c r="G227">
        <v>1271</v>
      </c>
      <c r="H227">
        <v>9</v>
      </c>
      <c r="I227" s="16">
        <f t="shared" si="12"/>
        <v>225</v>
      </c>
      <c r="J227" s="16">
        <f t="shared" si="13"/>
        <v>191.00945293652646</v>
      </c>
      <c r="K227">
        <v>0</v>
      </c>
      <c r="L227">
        <v>14</v>
      </c>
      <c r="M227">
        <v>0</v>
      </c>
      <c r="N227">
        <v>18</v>
      </c>
      <c r="O227">
        <f t="shared" si="14"/>
        <v>8</v>
      </c>
      <c r="P227" s="16">
        <f t="shared" si="15"/>
        <v>4.0620192023179804</v>
      </c>
      <c r="Q227" s="16">
        <v>149.76408857825101</v>
      </c>
      <c r="R227" s="16">
        <v>360.20516926353503</v>
      </c>
      <c r="S227" s="16">
        <v>287.76060466542401</v>
      </c>
      <c r="T227" s="16">
        <v>8.1541022108797101</v>
      </c>
      <c r="U227" s="16">
        <v>22.403714978839801</v>
      </c>
      <c r="V227" s="16">
        <v>17.030858633782</v>
      </c>
      <c r="W227" s="16">
        <v>0</v>
      </c>
      <c r="X227" s="16">
        <v>15.721630267636201</v>
      </c>
      <c r="Y227" s="16">
        <v>0</v>
      </c>
      <c r="Z227" s="16">
        <v>27.748647552392299</v>
      </c>
      <c r="AA227" t="s">
        <v>219</v>
      </c>
      <c r="AB227" s="16">
        <v>88.878881615074107</v>
      </c>
      <c r="AC227" s="16">
        <v>-2.8964807416423701</v>
      </c>
      <c r="AD227" s="16">
        <v>1.0080195787505799</v>
      </c>
      <c r="AE227" s="16">
        <v>-2.8734369874367802</v>
      </c>
      <c r="AF227">
        <v>4.0603206621120597E-3</v>
      </c>
      <c r="AG227">
        <v>6.4285348401493705E-2</v>
      </c>
      <c r="AH227" s="3" t="s">
        <v>219</v>
      </c>
      <c r="AI227" s="20" t="s">
        <v>24794</v>
      </c>
      <c r="AJ227" s="20" t="s">
        <v>24795</v>
      </c>
      <c r="AK227" s="20" t="s">
        <v>219</v>
      </c>
      <c r="AL227" s="3" t="s">
        <v>6289</v>
      </c>
      <c r="AM227" s="20" t="s">
        <v>6289</v>
      </c>
      <c r="AN227" s="3" t="s">
        <v>6289</v>
      </c>
      <c r="AO227" s="20" t="s">
        <v>6289</v>
      </c>
      <c r="AP227" s="3" t="s">
        <v>6289</v>
      </c>
      <c r="AQ227" s="20" t="s">
        <v>6289</v>
      </c>
      <c r="AR227" s="3" t="s">
        <v>6289</v>
      </c>
      <c r="AS227" s="20" t="s">
        <v>6289</v>
      </c>
      <c r="AT227" s="3" t="s">
        <v>6289</v>
      </c>
      <c r="AU227" s="20" t="s">
        <v>6289</v>
      </c>
      <c r="AV227" s="3" t="s">
        <v>6289</v>
      </c>
      <c r="AW227" s="20" t="s">
        <v>6289</v>
      </c>
      <c r="AX227" s="3" t="s">
        <v>6289</v>
      </c>
      <c r="AY227" s="3" t="s">
        <v>6289</v>
      </c>
      <c r="AZ227" s="3" t="s">
        <v>6289</v>
      </c>
    </row>
    <row r="228" spans="1:52">
      <c r="A228" t="s">
        <v>221</v>
      </c>
      <c r="B228" s="3" t="s">
        <v>6406</v>
      </c>
      <c r="C228">
        <v>6</v>
      </c>
      <c r="D228">
        <v>8</v>
      </c>
      <c r="E228">
        <v>6</v>
      </c>
      <c r="F228">
        <v>6</v>
      </c>
      <c r="G228">
        <v>467</v>
      </c>
      <c r="H228">
        <v>6</v>
      </c>
      <c r="I228" s="16">
        <f t="shared" si="12"/>
        <v>83.166666666666671</v>
      </c>
      <c r="J228" s="16">
        <f t="shared" si="13"/>
        <v>70.078692540230435</v>
      </c>
      <c r="K228">
        <v>0</v>
      </c>
      <c r="L228">
        <v>1</v>
      </c>
      <c r="M228">
        <v>0</v>
      </c>
      <c r="N228">
        <v>10</v>
      </c>
      <c r="O228">
        <f t="shared" si="14"/>
        <v>2.75</v>
      </c>
      <c r="P228" s="16">
        <f t="shared" si="15"/>
        <v>2.1028254801575903</v>
      </c>
      <c r="Q228" s="16">
        <v>65.060160200835298</v>
      </c>
      <c r="R228" s="16">
        <v>132.34918493003201</v>
      </c>
      <c r="S228" s="16">
        <v>76.532075708889494</v>
      </c>
      <c r="T228" s="16">
        <v>13.046563537407501</v>
      </c>
      <c r="U228" s="16">
        <v>14.935809985893201</v>
      </c>
      <c r="V228" s="16">
        <v>3.6494697072390001</v>
      </c>
      <c r="W228" s="16">
        <v>0</v>
      </c>
      <c r="X228" s="16">
        <v>1.1229735905454401</v>
      </c>
      <c r="Y228" s="16">
        <v>0</v>
      </c>
      <c r="Z228" s="16">
        <v>15.4159153068846</v>
      </c>
      <c r="AA228" t="s">
        <v>221</v>
      </c>
      <c r="AB228" s="16">
        <v>32.2112152967727</v>
      </c>
      <c r="AC228" s="16">
        <v>-2.8257305154211698</v>
      </c>
      <c r="AD228" s="16">
        <v>0.98396226705623502</v>
      </c>
      <c r="AE228" s="16">
        <v>-2.87178747603304</v>
      </c>
      <c r="AF228">
        <v>4.0815735621121101E-3</v>
      </c>
      <c r="AG228">
        <v>6.4330747269505703E-2</v>
      </c>
      <c r="AH228" s="3" t="s">
        <v>221</v>
      </c>
      <c r="AI228" s="20" t="s">
        <v>6445</v>
      </c>
      <c r="AJ228" s="20" t="s">
        <v>6446</v>
      </c>
      <c r="AK228" s="20" t="s">
        <v>221</v>
      </c>
      <c r="AL228" s="3" t="s">
        <v>6289</v>
      </c>
      <c r="AM228" s="20" t="s">
        <v>6289</v>
      </c>
      <c r="AN228" s="3" t="s">
        <v>6289</v>
      </c>
      <c r="AO228" s="20" t="s">
        <v>6289</v>
      </c>
      <c r="AP228" s="3" t="s">
        <v>6289</v>
      </c>
      <c r="AQ228" s="20" t="s">
        <v>6289</v>
      </c>
      <c r="AR228" s="3" t="s">
        <v>6289</v>
      </c>
      <c r="AS228" s="20" t="s">
        <v>6289</v>
      </c>
      <c r="AT228" s="3" t="s">
        <v>6289</v>
      </c>
      <c r="AU228" s="20" t="s">
        <v>6289</v>
      </c>
      <c r="AV228" s="3" t="s">
        <v>6289</v>
      </c>
      <c r="AW228" s="20" t="s">
        <v>6289</v>
      </c>
      <c r="AX228" s="3" t="s">
        <v>6289</v>
      </c>
      <c r="AY228" s="3" t="s">
        <v>6289</v>
      </c>
      <c r="AZ228" s="3" t="s">
        <v>6289</v>
      </c>
    </row>
    <row r="229" spans="1:52">
      <c r="A229" t="s">
        <v>222</v>
      </c>
      <c r="B229" s="3" t="s">
        <v>20363</v>
      </c>
      <c r="C229">
        <v>13</v>
      </c>
      <c r="D229">
        <v>7</v>
      </c>
      <c r="E229">
        <v>6</v>
      </c>
      <c r="F229">
        <v>13</v>
      </c>
      <c r="G229">
        <v>119</v>
      </c>
      <c r="H229">
        <v>6</v>
      </c>
      <c r="I229" s="16">
        <f t="shared" si="12"/>
        <v>27.333333333333332</v>
      </c>
      <c r="J229" s="16">
        <f t="shared" si="13"/>
        <v>16.780720860338288</v>
      </c>
      <c r="K229">
        <v>2</v>
      </c>
      <c r="L229">
        <v>3</v>
      </c>
      <c r="M229">
        <v>0</v>
      </c>
      <c r="N229">
        <v>5</v>
      </c>
      <c r="O229">
        <f t="shared" si="14"/>
        <v>2.5</v>
      </c>
      <c r="P229" s="16">
        <f t="shared" si="15"/>
        <v>0.90138781886599728</v>
      </c>
      <c r="Q229" s="16">
        <v>35.673083008670503</v>
      </c>
      <c r="R229" s="16">
        <v>33.7249529050831</v>
      </c>
      <c r="S229" s="16">
        <v>58.4194844577856</v>
      </c>
      <c r="T229" s="16">
        <v>11.415743095231599</v>
      </c>
      <c r="U229" s="16">
        <v>14.935809985893201</v>
      </c>
      <c r="V229" s="16">
        <v>7.9071843656844996</v>
      </c>
      <c r="W229" s="16">
        <v>0</v>
      </c>
      <c r="X229" s="16">
        <v>3.3689207716363301</v>
      </c>
      <c r="Y229" s="16">
        <v>8.7322588009968793</v>
      </c>
      <c r="Z229" s="16">
        <v>7.7079576534423104</v>
      </c>
      <c r="AA229" t="s">
        <v>222</v>
      </c>
      <c r="AB229" s="16">
        <v>18.188539504442399</v>
      </c>
      <c r="AC229" s="16">
        <v>-2.2190192809762199</v>
      </c>
      <c r="AD229" s="16">
        <v>0.77429245915481304</v>
      </c>
      <c r="AE229" s="16">
        <v>-2.8658670954879399</v>
      </c>
      <c r="AF229">
        <v>4.1586879761781898E-3</v>
      </c>
      <c r="AG229">
        <v>6.5252238693486495E-2</v>
      </c>
      <c r="AH229" s="3" t="s">
        <v>222</v>
      </c>
      <c r="AI229" s="20" t="s">
        <v>20361</v>
      </c>
      <c r="AJ229" s="20" t="s">
        <v>20362</v>
      </c>
      <c r="AK229" s="20" t="s">
        <v>222</v>
      </c>
      <c r="AL229" s="3" t="s">
        <v>6289</v>
      </c>
      <c r="AM229" s="20" t="s">
        <v>6539</v>
      </c>
      <c r="AN229" s="3" t="s">
        <v>6540</v>
      </c>
      <c r="AO229" s="20" t="s">
        <v>6541</v>
      </c>
      <c r="AP229" s="3" t="s">
        <v>6542</v>
      </c>
      <c r="AQ229" s="20" t="s">
        <v>6543</v>
      </c>
      <c r="AR229" s="3" t="s">
        <v>6544</v>
      </c>
      <c r="AS229" s="20" t="s">
        <v>6289</v>
      </c>
      <c r="AT229" s="3" t="s">
        <v>6289</v>
      </c>
      <c r="AU229" s="20" t="s">
        <v>6289</v>
      </c>
      <c r="AV229" s="3" t="s">
        <v>6289</v>
      </c>
      <c r="AW229" s="20" t="s">
        <v>6289</v>
      </c>
      <c r="AX229" s="3" t="s">
        <v>6289</v>
      </c>
      <c r="AY229" s="3" t="s">
        <v>6289</v>
      </c>
      <c r="AZ229" s="3" t="s">
        <v>6289</v>
      </c>
    </row>
    <row r="230" spans="1:52">
      <c r="A230" t="s">
        <v>223</v>
      </c>
      <c r="B230" s="3" t="s">
        <v>9135</v>
      </c>
      <c r="C230">
        <v>24</v>
      </c>
      <c r="D230">
        <v>23</v>
      </c>
      <c r="E230">
        <v>4</v>
      </c>
      <c r="F230">
        <v>24</v>
      </c>
      <c r="G230">
        <v>224</v>
      </c>
      <c r="H230">
        <v>4</v>
      </c>
      <c r="I230" s="16">
        <f t="shared" si="12"/>
        <v>50.5</v>
      </c>
      <c r="J230" s="16">
        <f t="shared" si="13"/>
        <v>31.879765438980957</v>
      </c>
      <c r="K230">
        <v>1</v>
      </c>
      <c r="L230">
        <v>7</v>
      </c>
      <c r="M230">
        <v>0</v>
      </c>
      <c r="N230">
        <v>9</v>
      </c>
      <c r="O230">
        <f t="shared" si="14"/>
        <v>4.25</v>
      </c>
      <c r="P230" s="16">
        <f t="shared" si="15"/>
        <v>1.9162137145944864</v>
      </c>
      <c r="Q230" s="16">
        <v>33.472980972893502</v>
      </c>
      <c r="R230" s="16">
        <v>63.482264291921197</v>
      </c>
      <c r="S230" s="16">
        <v>52.807132239133701</v>
      </c>
      <c r="T230" s="16">
        <v>37.508870170046698</v>
      </c>
      <c r="U230" s="16">
        <v>9.9572066572621498</v>
      </c>
      <c r="V230" s="16">
        <v>14.597878828956</v>
      </c>
      <c r="W230" s="16">
        <v>0</v>
      </c>
      <c r="X230" s="16">
        <v>7.86081513381811</v>
      </c>
      <c r="Y230" s="16">
        <v>4.3661294004984397</v>
      </c>
      <c r="Z230" s="16">
        <v>13.874323776196199</v>
      </c>
      <c r="AA230" t="s">
        <v>223</v>
      </c>
      <c r="AB230" s="16">
        <v>23.792760147072599</v>
      </c>
      <c r="AC230" s="16">
        <v>-2.0937034264503001</v>
      </c>
      <c r="AD230" s="16">
        <v>0.73195338086603201</v>
      </c>
      <c r="AE230" s="16">
        <v>-2.8604327559401099</v>
      </c>
      <c r="AF230">
        <v>4.2306326230067701E-3</v>
      </c>
      <c r="AG230">
        <v>6.5566063684322398E-2</v>
      </c>
      <c r="AH230" s="3" t="s">
        <v>223</v>
      </c>
      <c r="AI230" s="20" t="s">
        <v>9133</v>
      </c>
      <c r="AJ230" s="20" t="s">
        <v>9134</v>
      </c>
      <c r="AK230" s="20" t="s">
        <v>223</v>
      </c>
      <c r="AL230" s="3" t="s">
        <v>6289</v>
      </c>
      <c r="AM230" s="20" t="s">
        <v>6289</v>
      </c>
      <c r="AN230" s="3" t="s">
        <v>6289</v>
      </c>
      <c r="AO230" s="20" t="s">
        <v>6472</v>
      </c>
      <c r="AP230" s="3" t="s">
        <v>6473</v>
      </c>
      <c r="AQ230" s="20" t="s">
        <v>9136</v>
      </c>
      <c r="AR230" s="3" t="s">
        <v>9137</v>
      </c>
      <c r="AS230" s="20" t="s">
        <v>6289</v>
      </c>
      <c r="AT230" s="3" t="s">
        <v>6289</v>
      </c>
      <c r="AU230" s="20" t="s">
        <v>6289</v>
      </c>
      <c r="AV230" s="3" t="s">
        <v>6289</v>
      </c>
      <c r="AW230" s="20" t="s">
        <v>6289</v>
      </c>
      <c r="AX230" s="3" t="s">
        <v>6289</v>
      </c>
      <c r="AY230" s="3" t="s">
        <v>6289</v>
      </c>
      <c r="AZ230" s="3" t="s">
        <v>6289</v>
      </c>
    </row>
    <row r="231" spans="1:52">
      <c r="A231" t="s">
        <v>226</v>
      </c>
      <c r="B231" s="3" t="s">
        <v>6406</v>
      </c>
      <c r="C231">
        <v>21</v>
      </c>
      <c r="D231">
        <v>24</v>
      </c>
      <c r="E231">
        <v>4</v>
      </c>
      <c r="F231">
        <v>21</v>
      </c>
      <c r="G231">
        <v>120</v>
      </c>
      <c r="H231">
        <v>4</v>
      </c>
      <c r="I231" s="16">
        <f t="shared" si="12"/>
        <v>32.333333333333336</v>
      </c>
      <c r="J231" s="16">
        <f t="shared" si="13"/>
        <v>16.34466726942302</v>
      </c>
      <c r="K231">
        <v>0</v>
      </c>
      <c r="L231">
        <v>10</v>
      </c>
      <c r="M231">
        <v>0</v>
      </c>
      <c r="N231">
        <v>4</v>
      </c>
      <c r="O231">
        <f t="shared" si="14"/>
        <v>3.5</v>
      </c>
      <c r="P231" s="16">
        <f t="shared" si="15"/>
        <v>2.0463381929681126</v>
      </c>
      <c r="Q231" s="16">
        <v>28.129876028863599</v>
      </c>
      <c r="R231" s="16">
        <v>34.008355870672098</v>
      </c>
      <c r="S231" s="16">
        <v>40.8171070447411</v>
      </c>
      <c r="T231" s="16">
        <v>39.139690612222601</v>
      </c>
      <c r="U231" s="16">
        <v>9.9572066572621498</v>
      </c>
      <c r="V231" s="16">
        <v>12.773143975336501</v>
      </c>
      <c r="W231" s="16">
        <v>0</v>
      </c>
      <c r="X231" s="16">
        <v>11.229735905454399</v>
      </c>
      <c r="Y231" s="16">
        <v>0</v>
      </c>
      <c r="Z231" s="16">
        <v>6.1663661227538498</v>
      </c>
      <c r="AA231" t="s">
        <v>226</v>
      </c>
      <c r="AB231" s="16">
        <v>18.222148221730599</v>
      </c>
      <c r="AC231" s="16">
        <v>-2.1333124505909402</v>
      </c>
      <c r="AD231" s="16">
        <v>0.74591316794360896</v>
      </c>
      <c r="AE231" s="16">
        <v>-2.86000105946946</v>
      </c>
      <c r="AF231">
        <v>4.2363959277516901E-3</v>
      </c>
      <c r="AG231">
        <v>6.5566063684322398E-2</v>
      </c>
      <c r="AH231" s="3" t="s">
        <v>226</v>
      </c>
      <c r="AI231" s="20" t="s">
        <v>18635</v>
      </c>
      <c r="AJ231" s="20" t="s">
        <v>18636</v>
      </c>
      <c r="AK231" s="20" t="s">
        <v>226</v>
      </c>
      <c r="AL231" s="3" t="s">
        <v>6289</v>
      </c>
      <c r="AM231" s="20" t="s">
        <v>6289</v>
      </c>
      <c r="AN231" s="3" t="s">
        <v>6289</v>
      </c>
      <c r="AO231" s="20" t="s">
        <v>6289</v>
      </c>
      <c r="AP231" s="3" t="s">
        <v>6289</v>
      </c>
      <c r="AQ231" s="20" t="s">
        <v>6289</v>
      </c>
      <c r="AR231" s="3" t="s">
        <v>6289</v>
      </c>
      <c r="AS231" s="20" t="s">
        <v>6289</v>
      </c>
      <c r="AT231" s="3" t="s">
        <v>6289</v>
      </c>
      <c r="AU231" s="20" t="s">
        <v>6289</v>
      </c>
      <c r="AV231" s="3" t="s">
        <v>6289</v>
      </c>
      <c r="AW231" s="20" t="s">
        <v>6289</v>
      </c>
      <c r="AX231" s="3" t="s">
        <v>6289</v>
      </c>
      <c r="AY231" s="3" t="s">
        <v>6289</v>
      </c>
      <c r="AZ231" s="3" t="s">
        <v>6289</v>
      </c>
    </row>
    <row r="232" spans="1:52" ht="30">
      <c r="A232" t="s">
        <v>225</v>
      </c>
      <c r="B232" s="3" t="s">
        <v>11993</v>
      </c>
      <c r="C232">
        <v>5</v>
      </c>
      <c r="D232">
        <v>7</v>
      </c>
      <c r="E232">
        <v>6</v>
      </c>
      <c r="F232">
        <v>5</v>
      </c>
      <c r="G232">
        <v>307</v>
      </c>
      <c r="H232">
        <v>6</v>
      </c>
      <c r="I232" s="16">
        <f t="shared" si="12"/>
        <v>56</v>
      </c>
      <c r="J232" s="16">
        <f t="shared" si="13"/>
        <v>45.826969255135246</v>
      </c>
      <c r="K232">
        <v>1</v>
      </c>
      <c r="L232">
        <v>0</v>
      </c>
      <c r="M232">
        <v>0</v>
      </c>
      <c r="N232">
        <v>6</v>
      </c>
      <c r="O232">
        <f t="shared" si="14"/>
        <v>1.75</v>
      </c>
      <c r="P232" s="16">
        <f t="shared" si="15"/>
        <v>1.2437342963832749</v>
      </c>
      <c r="Q232" s="16">
        <v>30.4871282100532</v>
      </c>
      <c r="R232" s="16">
        <v>87.004710435802707</v>
      </c>
      <c r="S232" s="16">
        <v>67.858440461881997</v>
      </c>
      <c r="T232" s="16">
        <v>11.415743095231599</v>
      </c>
      <c r="U232" s="16">
        <v>14.935809985893201</v>
      </c>
      <c r="V232" s="16">
        <v>3.0412247560324999</v>
      </c>
      <c r="W232" s="16">
        <v>0</v>
      </c>
      <c r="X232" s="16">
        <v>0</v>
      </c>
      <c r="Y232" s="16">
        <v>4.3661294004984397</v>
      </c>
      <c r="Z232" s="16">
        <v>9.2495491841307693</v>
      </c>
      <c r="AA232" t="s">
        <v>225</v>
      </c>
      <c r="AB232" s="16">
        <v>22.8358735529524</v>
      </c>
      <c r="AC232" s="16">
        <v>-2.7566480307194898</v>
      </c>
      <c r="AD232" s="16">
        <v>0.963971994763548</v>
      </c>
      <c r="AE232" s="16">
        <v>-2.8596764695385799</v>
      </c>
      <c r="AF232">
        <v>4.2407340102676699E-3</v>
      </c>
      <c r="AG232">
        <v>6.5566063684322398E-2</v>
      </c>
      <c r="AH232" s="3" t="s">
        <v>225</v>
      </c>
      <c r="AI232" s="20" t="s">
        <v>11991</v>
      </c>
      <c r="AJ232" s="20" t="s">
        <v>11992</v>
      </c>
      <c r="AK232" s="20" t="s">
        <v>225</v>
      </c>
      <c r="AL232" s="3" t="s">
        <v>11994</v>
      </c>
      <c r="AM232" s="20" t="s">
        <v>11995</v>
      </c>
      <c r="AN232" s="3" t="s">
        <v>11996</v>
      </c>
      <c r="AO232" s="20" t="s">
        <v>6289</v>
      </c>
      <c r="AP232" s="3" t="s">
        <v>6289</v>
      </c>
      <c r="AQ232" s="20" t="s">
        <v>8833</v>
      </c>
      <c r="AR232" s="3" t="s">
        <v>8834</v>
      </c>
      <c r="AS232" s="20" t="s">
        <v>6289</v>
      </c>
      <c r="AT232" s="3" t="s">
        <v>6289</v>
      </c>
      <c r="AU232" s="20" t="s">
        <v>6289</v>
      </c>
      <c r="AV232" s="3" t="s">
        <v>6289</v>
      </c>
      <c r="AW232" s="20" t="s">
        <v>6289</v>
      </c>
      <c r="AX232" s="3" t="s">
        <v>6289</v>
      </c>
      <c r="AY232" s="3" t="s">
        <v>6289</v>
      </c>
      <c r="AZ232" s="3" t="s">
        <v>6289</v>
      </c>
    </row>
    <row r="233" spans="1:52">
      <c r="A233" t="s">
        <v>224</v>
      </c>
      <c r="B233" s="3" t="s">
        <v>11069</v>
      </c>
      <c r="C233">
        <v>27</v>
      </c>
      <c r="D233">
        <v>3</v>
      </c>
      <c r="E233">
        <v>7</v>
      </c>
      <c r="F233">
        <v>27</v>
      </c>
      <c r="G233">
        <v>89</v>
      </c>
      <c r="H233">
        <v>7</v>
      </c>
      <c r="I233" s="16">
        <f t="shared" si="12"/>
        <v>26.666666666666668</v>
      </c>
      <c r="J233" s="16">
        <f t="shared" si="13"/>
        <v>12.040825614611379</v>
      </c>
      <c r="K233">
        <v>1</v>
      </c>
      <c r="L233">
        <v>6</v>
      </c>
      <c r="M233">
        <v>0</v>
      </c>
      <c r="N233">
        <v>2</v>
      </c>
      <c r="O233">
        <f t="shared" si="14"/>
        <v>2.25</v>
      </c>
      <c r="P233" s="16">
        <f t="shared" si="15"/>
        <v>1.1388041973930374</v>
      </c>
      <c r="Q233" s="16">
        <v>23.572521811896799</v>
      </c>
      <c r="R233" s="16">
        <v>25.222863937415099</v>
      </c>
      <c r="S233" s="16">
        <v>21.939195036548298</v>
      </c>
      <c r="T233" s="16">
        <v>4.8924613265278296</v>
      </c>
      <c r="U233" s="16">
        <v>17.425111650208802</v>
      </c>
      <c r="V233" s="16">
        <v>16.422613682575498</v>
      </c>
      <c r="W233" s="16">
        <v>0</v>
      </c>
      <c r="X233" s="16">
        <v>6.7378415432726699</v>
      </c>
      <c r="Y233" s="16">
        <v>4.3661294004984397</v>
      </c>
      <c r="Z233" s="16">
        <v>3.08318306137692</v>
      </c>
      <c r="AA233" t="s">
        <v>224</v>
      </c>
      <c r="AB233" s="16">
        <v>12.366192145032</v>
      </c>
      <c r="AC233" s="16">
        <v>-2.0304640374214902</v>
      </c>
      <c r="AD233" s="16">
        <v>0.71027224151014101</v>
      </c>
      <c r="AE233" s="16">
        <v>-2.8587123623252202</v>
      </c>
      <c r="AF233">
        <v>4.2536428854933403E-3</v>
      </c>
      <c r="AG233">
        <v>6.5566063684322398E-2</v>
      </c>
      <c r="AH233" s="3" t="s">
        <v>224</v>
      </c>
      <c r="AI233" s="20" t="s">
        <v>11067</v>
      </c>
      <c r="AJ233" s="20" t="s">
        <v>11068</v>
      </c>
      <c r="AK233" s="20" t="s">
        <v>224</v>
      </c>
      <c r="AL233" s="3" t="s">
        <v>11070</v>
      </c>
      <c r="AM233" s="20" t="s">
        <v>6289</v>
      </c>
      <c r="AN233" s="3" t="s">
        <v>6289</v>
      </c>
      <c r="AO233" s="20" t="s">
        <v>11071</v>
      </c>
      <c r="AP233" s="3" t="s">
        <v>11072</v>
      </c>
      <c r="AQ233" s="20" t="s">
        <v>7268</v>
      </c>
      <c r="AR233" s="3" t="s">
        <v>7269</v>
      </c>
      <c r="AS233" s="20" t="s">
        <v>6289</v>
      </c>
      <c r="AT233" s="3" t="s">
        <v>6289</v>
      </c>
      <c r="AU233" s="20" t="s">
        <v>6289</v>
      </c>
      <c r="AV233" s="3" t="s">
        <v>6289</v>
      </c>
      <c r="AW233" s="20" t="s">
        <v>6289</v>
      </c>
      <c r="AX233" s="3" t="s">
        <v>6289</v>
      </c>
      <c r="AY233" s="3" t="s">
        <v>6289</v>
      </c>
      <c r="AZ233" s="3" t="s">
        <v>6442</v>
      </c>
    </row>
    <row r="234" spans="1:52">
      <c r="A234" t="s">
        <v>228</v>
      </c>
      <c r="B234" s="3" t="s">
        <v>16112</v>
      </c>
      <c r="C234">
        <v>3</v>
      </c>
      <c r="D234">
        <v>3</v>
      </c>
      <c r="E234">
        <v>4</v>
      </c>
      <c r="F234">
        <v>3</v>
      </c>
      <c r="G234">
        <v>114</v>
      </c>
      <c r="H234">
        <v>4</v>
      </c>
      <c r="I234" s="16">
        <f t="shared" si="12"/>
        <v>21.833333333333332</v>
      </c>
      <c r="J234" s="16">
        <f t="shared" si="13"/>
        <v>16.828244555354395</v>
      </c>
      <c r="K234">
        <v>0</v>
      </c>
      <c r="L234">
        <v>2</v>
      </c>
      <c r="M234">
        <v>0</v>
      </c>
      <c r="N234">
        <v>2</v>
      </c>
      <c r="O234">
        <f t="shared" si="14"/>
        <v>1</v>
      </c>
      <c r="P234" s="16">
        <f t="shared" si="15"/>
        <v>0.5</v>
      </c>
      <c r="Q234" s="16">
        <v>16.029314832089799</v>
      </c>
      <c r="R234" s="16">
        <v>32.307938077138502</v>
      </c>
      <c r="S234" s="16">
        <v>30.867937202585399</v>
      </c>
      <c r="T234" s="16">
        <v>4.8924613265278296</v>
      </c>
      <c r="U234" s="16">
        <v>9.9572066572621498</v>
      </c>
      <c r="V234" s="16">
        <v>1.8247348536195001</v>
      </c>
      <c r="W234" s="16">
        <v>0</v>
      </c>
      <c r="X234" s="16">
        <v>2.24594718109089</v>
      </c>
      <c r="Y234" s="16">
        <v>0</v>
      </c>
      <c r="Z234" s="16">
        <v>3.08318306137692</v>
      </c>
      <c r="AA234" t="s">
        <v>228</v>
      </c>
      <c r="AB234" s="16">
        <v>10.1208723191691</v>
      </c>
      <c r="AC234" s="16">
        <v>-2.6911668578476902</v>
      </c>
      <c r="AD234" s="16">
        <v>0.94318427644972602</v>
      </c>
      <c r="AE234" s="16">
        <v>-2.8532779066012499</v>
      </c>
      <c r="AF234">
        <v>4.3270762215161197E-3</v>
      </c>
      <c r="AG234">
        <v>6.61269034109572E-2</v>
      </c>
      <c r="AH234" s="3" t="s">
        <v>228</v>
      </c>
      <c r="AI234" s="20" t="s">
        <v>16110</v>
      </c>
      <c r="AJ234" s="20" t="s">
        <v>16111</v>
      </c>
      <c r="AK234" s="20" t="s">
        <v>228</v>
      </c>
      <c r="AL234" s="3" t="s">
        <v>16113</v>
      </c>
      <c r="AM234" s="20" t="s">
        <v>6289</v>
      </c>
      <c r="AN234" s="3" t="s">
        <v>6289</v>
      </c>
      <c r="AO234" s="20" t="s">
        <v>6289</v>
      </c>
      <c r="AP234" s="3" t="s">
        <v>6289</v>
      </c>
      <c r="AQ234" s="20" t="s">
        <v>6289</v>
      </c>
      <c r="AR234" s="3" t="s">
        <v>6289</v>
      </c>
      <c r="AS234" s="20" t="s">
        <v>6289</v>
      </c>
      <c r="AT234" s="3" t="s">
        <v>6289</v>
      </c>
      <c r="AU234" s="20" t="s">
        <v>6289</v>
      </c>
      <c r="AV234" s="3" t="s">
        <v>6289</v>
      </c>
      <c r="AW234" s="20" t="s">
        <v>6289</v>
      </c>
      <c r="AX234" s="3" t="s">
        <v>6289</v>
      </c>
      <c r="AY234" s="3" t="s">
        <v>6289</v>
      </c>
      <c r="AZ234" s="3" t="s">
        <v>6289</v>
      </c>
    </row>
    <row r="235" spans="1:52">
      <c r="A235" t="s">
        <v>227</v>
      </c>
      <c r="B235" s="3" t="s">
        <v>13326</v>
      </c>
      <c r="C235">
        <v>7</v>
      </c>
      <c r="D235">
        <v>7</v>
      </c>
      <c r="E235">
        <v>2</v>
      </c>
      <c r="F235">
        <v>7</v>
      </c>
      <c r="G235">
        <v>89</v>
      </c>
      <c r="H235">
        <v>2</v>
      </c>
      <c r="I235" s="16">
        <f t="shared" si="12"/>
        <v>19</v>
      </c>
      <c r="J235" s="16">
        <f t="shared" si="13"/>
        <v>12.812754062521714</v>
      </c>
      <c r="K235">
        <v>0</v>
      </c>
      <c r="L235">
        <v>0</v>
      </c>
      <c r="M235">
        <v>0</v>
      </c>
      <c r="N235">
        <v>3</v>
      </c>
      <c r="O235">
        <f t="shared" si="14"/>
        <v>0.75</v>
      </c>
      <c r="P235" s="16">
        <f t="shared" si="15"/>
        <v>0.649519052838329</v>
      </c>
      <c r="Q235" s="16">
        <v>11.0005101788852</v>
      </c>
      <c r="R235" s="16">
        <v>25.222863937415099</v>
      </c>
      <c r="S235" s="16">
        <v>19.388125846251999</v>
      </c>
      <c r="T235" s="16">
        <v>11.415743095231599</v>
      </c>
      <c r="U235" s="16">
        <v>4.9786033286310696</v>
      </c>
      <c r="V235" s="16">
        <v>4.2577146584454999</v>
      </c>
      <c r="W235" s="16">
        <v>0</v>
      </c>
      <c r="X235" s="16">
        <v>0</v>
      </c>
      <c r="Y235" s="16">
        <v>0</v>
      </c>
      <c r="Z235" s="16">
        <v>4.62477459206539</v>
      </c>
      <c r="AA235" t="s">
        <v>227</v>
      </c>
      <c r="AB235" s="16">
        <v>8.0888335636925905</v>
      </c>
      <c r="AC235" s="16">
        <v>-2.6432983646180599</v>
      </c>
      <c r="AD235" s="16">
        <v>0.92642546955762295</v>
      </c>
      <c r="AE235" s="16">
        <v>-2.8532228997117901</v>
      </c>
      <c r="AF235">
        <v>4.3278253447011196E-3</v>
      </c>
      <c r="AG235">
        <v>6.61269034109572E-2</v>
      </c>
      <c r="AH235" s="3" t="s">
        <v>227</v>
      </c>
      <c r="AI235" s="20" t="s">
        <v>13324</v>
      </c>
      <c r="AJ235" s="20" t="s">
        <v>13325</v>
      </c>
      <c r="AK235" s="20" t="s">
        <v>227</v>
      </c>
      <c r="AL235" s="3" t="s">
        <v>6289</v>
      </c>
      <c r="AM235" s="20" t="s">
        <v>6289</v>
      </c>
      <c r="AN235" s="3" t="s">
        <v>6289</v>
      </c>
      <c r="AO235" s="20" t="s">
        <v>6289</v>
      </c>
      <c r="AP235" s="3" t="s">
        <v>6289</v>
      </c>
      <c r="AQ235" s="20" t="s">
        <v>6289</v>
      </c>
      <c r="AR235" s="3" t="s">
        <v>6289</v>
      </c>
      <c r="AS235" s="20" t="s">
        <v>6289</v>
      </c>
      <c r="AT235" s="3" t="s">
        <v>6289</v>
      </c>
      <c r="AU235" s="20" t="s">
        <v>6289</v>
      </c>
      <c r="AV235" s="3" t="s">
        <v>6289</v>
      </c>
      <c r="AW235" s="20" t="s">
        <v>6289</v>
      </c>
      <c r="AX235" s="3" t="s">
        <v>6289</v>
      </c>
      <c r="AY235" s="3" t="s">
        <v>6289</v>
      </c>
      <c r="AZ235" s="3" t="s">
        <v>6289</v>
      </c>
    </row>
    <row r="236" spans="1:52">
      <c r="A236" t="s">
        <v>233</v>
      </c>
      <c r="B236" s="3" t="s">
        <v>23308</v>
      </c>
      <c r="C236">
        <v>18</v>
      </c>
      <c r="D236">
        <v>11</v>
      </c>
      <c r="E236">
        <v>12</v>
      </c>
      <c r="F236">
        <v>18</v>
      </c>
      <c r="G236">
        <v>1698</v>
      </c>
      <c r="H236">
        <v>12</v>
      </c>
      <c r="I236" s="16">
        <f t="shared" si="12"/>
        <v>294.83333333333331</v>
      </c>
      <c r="J236" s="16">
        <f t="shared" si="13"/>
        <v>256.18465743229768</v>
      </c>
      <c r="K236">
        <v>2</v>
      </c>
      <c r="L236">
        <v>6</v>
      </c>
      <c r="M236">
        <v>0</v>
      </c>
      <c r="N236">
        <v>32</v>
      </c>
      <c r="O236">
        <f t="shared" si="14"/>
        <v>10</v>
      </c>
      <c r="P236" s="16">
        <f t="shared" si="15"/>
        <v>6.4420493633625631</v>
      </c>
      <c r="Q236" s="16">
        <v>192.351777985078</v>
      </c>
      <c r="R236" s="16">
        <v>481.21823557000999</v>
      </c>
      <c r="S236" s="16">
        <v>371.94588794520303</v>
      </c>
      <c r="T236" s="16">
        <v>17.939024863935401</v>
      </c>
      <c r="U236" s="16">
        <v>29.871619971786501</v>
      </c>
      <c r="V236" s="16">
        <v>10.948409121717001</v>
      </c>
      <c r="W236" s="16">
        <v>0</v>
      </c>
      <c r="X236" s="16">
        <v>6.7378415432726699</v>
      </c>
      <c r="Y236" s="16">
        <v>8.7322588009968793</v>
      </c>
      <c r="Z236" s="16">
        <v>49.330928982030798</v>
      </c>
      <c r="AA236" t="s">
        <v>233</v>
      </c>
      <c r="AB236" s="16">
        <v>116.907598478403</v>
      </c>
      <c r="AC236" s="16">
        <v>-2.8118030279976698</v>
      </c>
      <c r="AD236" s="16">
        <v>0.98765699738295498</v>
      </c>
      <c r="AE236" s="16">
        <v>-2.8469428510588601</v>
      </c>
      <c r="AF236">
        <v>4.4141285864290102E-3</v>
      </c>
      <c r="AG236">
        <v>6.6649272298540604E-2</v>
      </c>
      <c r="AH236" s="3" t="s">
        <v>233</v>
      </c>
      <c r="AI236" s="20" t="s">
        <v>23306</v>
      </c>
      <c r="AJ236" s="20" t="s">
        <v>23307</v>
      </c>
      <c r="AK236" s="20" t="s">
        <v>233</v>
      </c>
      <c r="AL236" s="3" t="s">
        <v>23309</v>
      </c>
      <c r="AM236" s="20" t="s">
        <v>6289</v>
      </c>
      <c r="AN236" s="3" t="s">
        <v>6289</v>
      </c>
      <c r="AO236" s="20" t="s">
        <v>6289</v>
      </c>
      <c r="AP236" s="3" t="s">
        <v>6289</v>
      </c>
      <c r="AQ236" s="20" t="s">
        <v>6289</v>
      </c>
      <c r="AR236" s="3" t="s">
        <v>6289</v>
      </c>
      <c r="AS236" s="20" t="s">
        <v>6289</v>
      </c>
      <c r="AT236" s="3" t="s">
        <v>6289</v>
      </c>
      <c r="AU236" s="20" t="s">
        <v>6289</v>
      </c>
      <c r="AV236" s="3" t="s">
        <v>6289</v>
      </c>
      <c r="AW236" s="20" t="s">
        <v>6289</v>
      </c>
      <c r="AX236" s="3" t="s">
        <v>6289</v>
      </c>
      <c r="AY236" s="3" t="s">
        <v>6289</v>
      </c>
      <c r="AZ236" s="3" t="s">
        <v>6289</v>
      </c>
    </row>
    <row r="237" spans="1:52">
      <c r="A237" t="s">
        <v>229</v>
      </c>
      <c r="B237" s="3" t="s">
        <v>8215</v>
      </c>
      <c r="C237">
        <v>6</v>
      </c>
      <c r="D237">
        <v>9</v>
      </c>
      <c r="E237">
        <v>1</v>
      </c>
      <c r="F237">
        <v>6</v>
      </c>
      <c r="G237">
        <v>64</v>
      </c>
      <c r="H237">
        <v>1</v>
      </c>
      <c r="I237" s="16">
        <f t="shared" si="12"/>
        <v>14.5</v>
      </c>
      <c r="J237" s="16">
        <f t="shared" si="13"/>
        <v>9.1127200476403676</v>
      </c>
      <c r="K237">
        <v>0</v>
      </c>
      <c r="L237">
        <v>0</v>
      </c>
      <c r="M237">
        <v>0</v>
      </c>
      <c r="N237">
        <v>2</v>
      </c>
      <c r="O237">
        <f t="shared" si="14"/>
        <v>0.5</v>
      </c>
      <c r="P237" s="16">
        <f t="shared" si="15"/>
        <v>0.4330127018922193</v>
      </c>
      <c r="Q237" s="16">
        <v>8.0146574160449209</v>
      </c>
      <c r="R237" s="16">
        <v>18.137789797691799</v>
      </c>
      <c r="S237" s="16">
        <v>11.7349182753631</v>
      </c>
      <c r="T237" s="16">
        <v>14.677383979583499</v>
      </c>
      <c r="U237" s="16">
        <v>2.4893016643155401</v>
      </c>
      <c r="V237" s="16">
        <v>3.6494697072390001</v>
      </c>
      <c r="W237" s="16">
        <v>0</v>
      </c>
      <c r="X237" s="16">
        <v>0</v>
      </c>
      <c r="Y237" s="16">
        <v>0</v>
      </c>
      <c r="Z237" s="16">
        <v>3.08318306137692</v>
      </c>
      <c r="AA237" t="s">
        <v>229</v>
      </c>
      <c r="AB237" s="16">
        <v>6.1786703901614697</v>
      </c>
      <c r="AC237" s="16">
        <v>-2.6745627988496299</v>
      </c>
      <c r="AD237" s="16">
        <v>0.93980462140576904</v>
      </c>
      <c r="AE237" s="16">
        <v>-2.8458710863210999</v>
      </c>
      <c r="AF237">
        <v>4.4290121059453198E-3</v>
      </c>
      <c r="AG237">
        <v>6.6649272298540604E-2</v>
      </c>
      <c r="AH237" s="3" t="s">
        <v>229</v>
      </c>
      <c r="AI237" s="20" t="s">
        <v>8213</v>
      </c>
      <c r="AJ237" s="20" t="s">
        <v>8214</v>
      </c>
      <c r="AK237" s="20" t="s">
        <v>229</v>
      </c>
      <c r="AL237" s="3" t="s">
        <v>8216</v>
      </c>
      <c r="AM237" s="20" t="s">
        <v>6289</v>
      </c>
      <c r="AN237" s="3" t="s">
        <v>6289</v>
      </c>
      <c r="AO237" s="20" t="s">
        <v>7553</v>
      </c>
      <c r="AP237" s="3" t="s">
        <v>7554</v>
      </c>
      <c r="AQ237" s="20" t="s">
        <v>6289</v>
      </c>
      <c r="AR237" s="3" t="s">
        <v>6289</v>
      </c>
      <c r="AS237" s="20" t="s">
        <v>6844</v>
      </c>
      <c r="AT237" s="3" t="s">
        <v>6845</v>
      </c>
      <c r="AU237" s="20" t="s">
        <v>8217</v>
      </c>
      <c r="AV237" s="3" t="s">
        <v>8218</v>
      </c>
      <c r="AW237" s="20" t="s">
        <v>6289</v>
      </c>
      <c r="AX237" s="3" t="s">
        <v>6289</v>
      </c>
      <c r="AY237" s="3" t="s">
        <v>6414</v>
      </c>
      <c r="AZ237" s="3" t="s">
        <v>6414</v>
      </c>
    </row>
    <row r="238" spans="1:52">
      <c r="A238" t="s">
        <v>231</v>
      </c>
      <c r="B238" s="3" t="s">
        <v>9418</v>
      </c>
      <c r="C238">
        <v>12</v>
      </c>
      <c r="D238">
        <v>5</v>
      </c>
      <c r="E238">
        <v>3</v>
      </c>
      <c r="F238">
        <v>12</v>
      </c>
      <c r="G238">
        <v>54</v>
      </c>
      <c r="H238">
        <v>3</v>
      </c>
      <c r="I238" s="16">
        <f t="shared" si="12"/>
        <v>14.833333333333334</v>
      </c>
      <c r="J238" s="16">
        <f t="shared" si="13"/>
        <v>7.3159516228682211</v>
      </c>
      <c r="K238">
        <v>0</v>
      </c>
      <c r="L238">
        <v>1</v>
      </c>
      <c r="M238">
        <v>0</v>
      </c>
      <c r="N238">
        <v>2</v>
      </c>
      <c r="O238">
        <f t="shared" si="14"/>
        <v>0.75</v>
      </c>
      <c r="P238" s="16">
        <f t="shared" si="15"/>
        <v>0.41457809879442498</v>
      </c>
      <c r="Q238" s="16">
        <v>6.1288556710931799</v>
      </c>
      <c r="R238" s="16">
        <v>15.3037601418024</v>
      </c>
      <c r="S238" s="16">
        <v>12.500239032451899</v>
      </c>
      <c r="T238" s="16">
        <v>8.1541022108797101</v>
      </c>
      <c r="U238" s="16">
        <v>7.4679049929466101</v>
      </c>
      <c r="V238" s="16">
        <v>7.2989394144780002</v>
      </c>
      <c r="W238" s="16">
        <v>0</v>
      </c>
      <c r="X238" s="16">
        <v>1.1229735905454401</v>
      </c>
      <c r="Y238" s="16">
        <v>0</v>
      </c>
      <c r="Z238" s="16">
        <v>3.08318306137692</v>
      </c>
      <c r="AA238" t="s">
        <v>231</v>
      </c>
      <c r="AB238" s="16">
        <v>6.1059958115574204</v>
      </c>
      <c r="AC238" s="16">
        <v>-2.3946589538107199</v>
      </c>
      <c r="AD238" s="16">
        <v>0.84171696869954205</v>
      </c>
      <c r="AE238" s="16">
        <v>-2.8449693220637799</v>
      </c>
      <c r="AF238">
        <v>4.4415700561689399E-3</v>
      </c>
      <c r="AG238">
        <v>6.6649272298540604E-2</v>
      </c>
      <c r="AH238" s="3" t="s">
        <v>231</v>
      </c>
      <c r="AI238" s="20" t="s">
        <v>9416</v>
      </c>
      <c r="AJ238" s="20" t="s">
        <v>9417</v>
      </c>
      <c r="AK238" s="20" t="s">
        <v>231</v>
      </c>
      <c r="AL238" s="3" t="s">
        <v>9419</v>
      </c>
      <c r="AM238" s="20" t="s">
        <v>6289</v>
      </c>
      <c r="AN238" s="3" t="s">
        <v>6289</v>
      </c>
      <c r="AO238" s="20" t="s">
        <v>6290</v>
      </c>
      <c r="AP238" s="3" t="s">
        <v>6291</v>
      </c>
      <c r="AQ238" s="20" t="s">
        <v>6289</v>
      </c>
      <c r="AR238" s="3" t="s">
        <v>6289</v>
      </c>
      <c r="AS238" s="20" t="s">
        <v>6289</v>
      </c>
      <c r="AT238" s="3" t="s">
        <v>6289</v>
      </c>
      <c r="AU238" s="20" t="s">
        <v>6289</v>
      </c>
      <c r="AV238" s="3" t="s">
        <v>6289</v>
      </c>
      <c r="AW238" s="20" t="s">
        <v>6289</v>
      </c>
      <c r="AX238" s="3" t="s">
        <v>6289</v>
      </c>
      <c r="AY238" s="3" t="s">
        <v>6289</v>
      </c>
      <c r="AZ238" s="3" t="s">
        <v>6289</v>
      </c>
    </row>
    <row r="239" spans="1:52">
      <c r="A239" t="s">
        <v>230</v>
      </c>
      <c r="B239" s="3" t="s">
        <v>6384</v>
      </c>
      <c r="C239">
        <v>123</v>
      </c>
      <c r="D239">
        <v>243</v>
      </c>
      <c r="E239">
        <v>42</v>
      </c>
      <c r="F239">
        <v>123</v>
      </c>
      <c r="G239">
        <v>1662</v>
      </c>
      <c r="H239">
        <v>42</v>
      </c>
      <c r="I239" s="16">
        <f t="shared" si="12"/>
        <v>372.5</v>
      </c>
      <c r="J239" s="16">
        <f t="shared" si="13"/>
        <v>237.02680931348957</v>
      </c>
      <c r="K239">
        <v>36</v>
      </c>
      <c r="L239">
        <v>51</v>
      </c>
      <c r="M239">
        <v>13</v>
      </c>
      <c r="N239">
        <v>14</v>
      </c>
      <c r="O239">
        <f t="shared" si="14"/>
        <v>28.5</v>
      </c>
      <c r="P239" s="16">
        <f t="shared" si="15"/>
        <v>7.9569152314197744</v>
      </c>
      <c r="Q239" s="16">
        <v>248.29722975198001</v>
      </c>
      <c r="R239" s="16">
        <v>471.01572880880798</v>
      </c>
      <c r="S239" s="16">
        <v>563.27607721742595</v>
      </c>
      <c r="T239" s="16">
        <v>396.28936744875398</v>
      </c>
      <c r="U239" s="16">
        <v>104.550669901253</v>
      </c>
      <c r="V239" s="16">
        <v>74.814128998399497</v>
      </c>
      <c r="W239" s="16">
        <v>47.407588720625199</v>
      </c>
      <c r="X239" s="16">
        <v>57.271653117817699</v>
      </c>
      <c r="Y239" s="16">
        <v>157.18065841794399</v>
      </c>
      <c r="Z239" s="16">
        <v>21.582281429638499</v>
      </c>
      <c r="AA239" t="s">
        <v>230</v>
      </c>
      <c r="AB239" s="16">
        <v>214.16853838126499</v>
      </c>
      <c r="AC239" s="16">
        <v>-1.9755628296168699</v>
      </c>
      <c r="AD239" s="16">
        <v>0.694530160371157</v>
      </c>
      <c r="AE239" s="16">
        <v>-2.84445938036892</v>
      </c>
      <c r="AF239">
        <v>4.4486857678328199E-3</v>
      </c>
      <c r="AG239">
        <v>6.6649272298540604E-2</v>
      </c>
      <c r="AH239" s="3" t="s">
        <v>230</v>
      </c>
      <c r="AI239" s="20" t="s">
        <v>8553</v>
      </c>
      <c r="AJ239" s="20" t="s">
        <v>8554</v>
      </c>
      <c r="AK239" s="20" t="s">
        <v>230</v>
      </c>
      <c r="AL239" s="3" t="s">
        <v>6289</v>
      </c>
      <c r="AM239" s="20" t="s">
        <v>6289</v>
      </c>
      <c r="AN239" s="3" t="s">
        <v>6289</v>
      </c>
      <c r="AO239" s="20" t="s">
        <v>6289</v>
      </c>
      <c r="AP239" s="3" t="s">
        <v>6289</v>
      </c>
      <c r="AQ239" s="20" t="s">
        <v>6289</v>
      </c>
      <c r="AR239" s="3" t="s">
        <v>6289</v>
      </c>
      <c r="AS239" s="20" t="s">
        <v>6289</v>
      </c>
      <c r="AT239" s="3" t="s">
        <v>6289</v>
      </c>
      <c r="AU239" s="20" t="s">
        <v>6289</v>
      </c>
      <c r="AV239" s="3" t="s">
        <v>6289</v>
      </c>
      <c r="AW239" s="20" t="s">
        <v>6289</v>
      </c>
      <c r="AX239" s="3" t="s">
        <v>6289</v>
      </c>
      <c r="AY239" s="3" t="s">
        <v>6289</v>
      </c>
      <c r="AZ239" s="3" t="s">
        <v>6289</v>
      </c>
    </row>
    <row r="240" spans="1:52">
      <c r="A240" t="s">
        <v>232</v>
      </c>
      <c r="B240" s="3" t="s">
        <v>20512</v>
      </c>
      <c r="C240">
        <v>1</v>
      </c>
      <c r="D240">
        <v>4</v>
      </c>
      <c r="E240">
        <v>4</v>
      </c>
      <c r="F240">
        <v>1</v>
      </c>
      <c r="G240">
        <v>150</v>
      </c>
      <c r="H240">
        <v>4</v>
      </c>
      <c r="I240" s="16">
        <f t="shared" si="12"/>
        <v>27.333333333333332</v>
      </c>
      <c r="J240" s="16">
        <f t="shared" si="13"/>
        <v>22.402463488874844</v>
      </c>
      <c r="K240">
        <v>0</v>
      </c>
      <c r="L240">
        <v>0</v>
      </c>
      <c r="M240">
        <v>0</v>
      </c>
      <c r="N240">
        <v>3</v>
      </c>
      <c r="O240">
        <f t="shared" si="14"/>
        <v>0.75</v>
      </c>
      <c r="P240" s="16">
        <f t="shared" si="15"/>
        <v>0.649519052838329</v>
      </c>
      <c r="Q240" s="16">
        <v>23.101071375658901</v>
      </c>
      <c r="R240" s="16">
        <v>42.510444838340099</v>
      </c>
      <c r="S240" s="16">
        <v>34.439434069000299</v>
      </c>
      <c r="T240" s="16">
        <v>6.5232817687037699</v>
      </c>
      <c r="U240" s="16">
        <v>9.9572066572621498</v>
      </c>
      <c r="V240" s="16">
        <v>0.60824495120650002</v>
      </c>
      <c r="W240" s="16">
        <v>0</v>
      </c>
      <c r="X240" s="16">
        <v>0</v>
      </c>
      <c r="Y240" s="16">
        <v>0</v>
      </c>
      <c r="Z240" s="16">
        <v>4.62477459206539</v>
      </c>
      <c r="AA240" t="s">
        <v>232</v>
      </c>
      <c r="AB240" s="16">
        <v>12.1764458252237</v>
      </c>
      <c r="AC240" s="16">
        <v>-2.9563360682905802</v>
      </c>
      <c r="AD240" s="16">
        <v>1.03955547784528</v>
      </c>
      <c r="AE240" s="16">
        <v>-2.8438463663510101</v>
      </c>
      <c r="AF240">
        <v>4.4572534203653896E-3</v>
      </c>
      <c r="AG240">
        <v>6.6649272298540604E-2</v>
      </c>
      <c r="AH240" s="3" t="s">
        <v>232</v>
      </c>
      <c r="AI240" s="20" t="s">
        <v>20510</v>
      </c>
      <c r="AJ240" s="20" t="s">
        <v>20511</v>
      </c>
      <c r="AK240" s="20" t="s">
        <v>232</v>
      </c>
      <c r="AL240" s="3" t="s">
        <v>20513</v>
      </c>
      <c r="AM240" s="20" t="s">
        <v>6289</v>
      </c>
      <c r="AN240" s="3" t="s">
        <v>6289</v>
      </c>
      <c r="AO240" s="20" t="s">
        <v>6547</v>
      </c>
      <c r="AP240" s="3" t="s">
        <v>6548</v>
      </c>
      <c r="AQ240" s="20" t="s">
        <v>6289</v>
      </c>
      <c r="AR240" s="3" t="s">
        <v>6289</v>
      </c>
      <c r="AS240" s="20" t="s">
        <v>6494</v>
      </c>
      <c r="AT240" s="3" t="s">
        <v>6495</v>
      </c>
      <c r="AU240" s="20" t="s">
        <v>7323</v>
      </c>
      <c r="AV240" s="3" t="s">
        <v>7324</v>
      </c>
      <c r="AW240" s="20" t="s">
        <v>20514</v>
      </c>
      <c r="AX240" s="3" t="s">
        <v>20515</v>
      </c>
      <c r="AY240" s="3" t="s">
        <v>6289</v>
      </c>
      <c r="AZ240" s="3" t="s">
        <v>6289</v>
      </c>
    </row>
    <row r="241" spans="1:52">
      <c r="A241" t="s">
        <v>6051</v>
      </c>
      <c r="B241" s="3" t="s">
        <v>6406</v>
      </c>
      <c r="C241">
        <v>5</v>
      </c>
      <c r="D241">
        <v>6</v>
      </c>
      <c r="E241">
        <v>1</v>
      </c>
      <c r="F241">
        <v>5</v>
      </c>
      <c r="G241">
        <v>23</v>
      </c>
      <c r="H241">
        <v>1</v>
      </c>
      <c r="I241" s="16">
        <f t="shared" si="12"/>
        <v>6.833333333333333</v>
      </c>
      <c r="J241" s="16">
        <f t="shared" si="13"/>
        <v>3.0588366222277195</v>
      </c>
      <c r="K241">
        <v>0</v>
      </c>
      <c r="L241">
        <v>0</v>
      </c>
      <c r="M241">
        <v>0</v>
      </c>
      <c r="N241">
        <v>0</v>
      </c>
      <c r="O241">
        <f t="shared" si="14"/>
        <v>0</v>
      </c>
      <c r="P241" s="16">
        <f t="shared" si="15"/>
        <v>0</v>
      </c>
      <c r="Q241" s="16">
        <v>3.6144533444908502</v>
      </c>
      <c r="R241" s="16">
        <v>6.5182682085454804</v>
      </c>
      <c r="S241" s="16">
        <v>3.3163899473852099</v>
      </c>
      <c r="T241" s="16">
        <v>9.7849226530556592</v>
      </c>
      <c r="U241" s="16">
        <v>2.4893016643155401</v>
      </c>
      <c r="V241" s="16">
        <v>3.0412247560324999</v>
      </c>
      <c r="W241" s="16">
        <v>0</v>
      </c>
      <c r="X241" s="16">
        <v>0</v>
      </c>
      <c r="Y241" s="16">
        <v>0</v>
      </c>
      <c r="Z241" s="16">
        <v>0</v>
      </c>
      <c r="AA241" t="s">
        <v>6051</v>
      </c>
      <c r="AB241" s="16">
        <v>2.8764560573825202</v>
      </c>
      <c r="AC241" s="16">
        <v>-2.8223623531158601</v>
      </c>
      <c r="AD241" s="16">
        <v>0.99286821516331403</v>
      </c>
      <c r="AE241" s="16">
        <v>-2.8426354172810502</v>
      </c>
      <c r="AF241">
        <v>4.4742219322121404E-3</v>
      </c>
      <c r="AG241" t="s">
        <v>3500</v>
      </c>
      <c r="AH241" s="3" t="s">
        <v>6051</v>
      </c>
      <c r="AI241" s="20" t="s">
        <v>24906</v>
      </c>
      <c r="AJ241" s="20" t="s">
        <v>24907</v>
      </c>
      <c r="AK241" s="20" t="s">
        <v>6051</v>
      </c>
      <c r="AL241" s="3" t="s">
        <v>6289</v>
      </c>
      <c r="AM241" s="20" t="s">
        <v>6289</v>
      </c>
      <c r="AN241" s="3" t="s">
        <v>6289</v>
      </c>
      <c r="AO241" s="20" t="s">
        <v>6289</v>
      </c>
      <c r="AP241" s="3" t="s">
        <v>6289</v>
      </c>
      <c r="AQ241" s="20" t="s">
        <v>6289</v>
      </c>
      <c r="AR241" s="3" t="s">
        <v>6289</v>
      </c>
      <c r="AS241" s="20" t="s">
        <v>6289</v>
      </c>
      <c r="AT241" s="3" t="s">
        <v>6289</v>
      </c>
      <c r="AU241" s="20" t="s">
        <v>6289</v>
      </c>
      <c r="AV241" s="3" t="s">
        <v>6289</v>
      </c>
      <c r="AW241" s="20" t="s">
        <v>6289</v>
      </c>
      <c r="AX241" s="3" t="s">
        <v>6289</v>
      </c>
      <c r="AY241" s="3" t="s">
        <v>6289</v>
      </c>
      <c r="AZ241" s="3" t="s">
        <v>6289</v>
      </c>
    </row>
    <row r="242" spans="1:52" ht="30">
      <c r="A242" t="s">
        <v>235</v>
      </c>
      <c r="B242" s="3" t="s">
        <v>20660</v>
      </c>
      <c r="C242">
        <v>4</v>
      </c>
      <c r="D242">
        <v>0</v>
      </c>
      <c r="E242">
        <v>5</v>
      </c>
      <c r="F242">
        <v>4</v>
      </c>
      <c r="G242">
        <v>1001</v>
      </c>
      <c r="H242">
        <v>5</v>
      </c>
      <c r="I242" s="16">
        <f t="shared" si="12"/>
        <v>169.83333333333334</v>
      </c>
      <c r="J242" s="16">
        <f t="shared" si="13"/>
        <v>151.75115168273695</v>
      </c>
      <c r="K242">
        <v>0</v>
      </c>
      <c r="L242">
        <v>1</v>
      </c>
      <c r="M242">
        <v>0</v>
      </c>
      <c r="N242">
        <v>9</v>
      </c>
      <c r="O242">
        <f t="shared" si="14"/>
        <v>2.5</v>
      </c>
      <c r="P242" s="16">
        <f t="shared" si="15"/>
        <v>1.8874586088176875</v>
      </c>
      <c r="Q242" s="16">
        <v>98.218840882903507</v>
      </c>
      <c r="R242" s="16">
        <v>283.68636855452303</v>
      </c>
      <c r="S242" s="16">
        <v>195.66700689572701</v>
      </c>
      <c r="T242" s="16">
        <v>0</v>
      </c>
      <c r="U242" s="16">
        <v>12.446508321577699</v>
      </c>
      <c r="V242" s="16">
        <v>2.4329798048260001</v>
      </c>
      <c r="W242" s="16">
        <v>0</v>
      </c>
      <c r="X242" s="16">
        <v>1.1229735905454401</v>
      </c>
      <c r="Y242" s="16">
        <v>0</v>
      </c>
      <c r="Z242" s="16">
        <v>13.874323776196199</v>
      </c>
      <c r="AA242" t="s">
        <v>235</v>
      </c>
      <c r="AB242" s="16">
        <v>60.744900182629898</v>
      </c>
      <c r="AC242" s="16">
        <v>-3.2235979469840799</v>
      </c>
      <c r="AD242" s="16">
        <v>1.13623307638571</v>
      </c>
      <c r="AE242" s="16">
        <v>-2.8370921547523902</v>
      </c>
      <c r="AF242">
        <v>4.5526469547546404E-3</v>
      </c>
      <c r="AG242">
        <v>6.7378781970066096E-2</v>
      </c>
      <c r="AH242" s="3" t="s">
        <v>235</v>
      </c>
      <c r="AI242" s="20" t="s">
        <v>20658</v>
      </c>
      <c r="AJ242" s="20" t="s">
        <v>20659</v>
      </c>
      <c r="AK242" s="20" t="s">
        <v>235</v>
      </c>
      <c r="AL242" s="3" t="s">
        <v>20661</v>
      </c>
      <c r="AM242" s="20" t="s">
        <v>6479</v>
      </c>
      <c r="AN242" s="3" t="s">
        <v>6480</v>
      </c>
      <c r="AO242" s="20" t="s">
        <v>8817</v>
      </c>
      <c r="AP242" s="3" t="s">
        <v>8818</v>
      </c>
      <c r="AQ242" s="20" t="s">
        <v>6965</v>
      </c>
      <c r="AR242" s="3" t="s">
        <v>6966</v>
      </c>
      <c r="AS242" s="20" t="s">
        <v>6289</v>
      </c>
      <c r="AT242" s="3" t="s">
        <v>6289</v>
      </c>
      <c r="AU242" s="20" t="s">
        <v>6289</v>
      </c>
      <c r="AV242" s="3" t="s">
        <v>6289</v>
      </c>
      <c r="AW242" s="20" t="s">
        <v>6289</v>
      </c>
      <c r="AX242" s="3" t="s">
        <v>6289</v>
      </c>
      <c r="AY242" s="3" t="s">
        <v>6289</v>
      </c>
      <c r="AZ242" s="3" t="s">
        <v>11244</v>
      </c>
    </row>
    <row r="243" spans="1:52">
      <c r="A243" t="s">
        <v>236</v>
      </c>
      <c r="B243" s="3" t="s">
        <v>21340</v>
      </c>
      <c r="C243">
        <v>2</v>
      </c>
      <c r="D243">
        <v>0</v>
      </c>
      <c r="E243">
        <v>3</v>
      </c>
      <c r="F243">
        <v>2</v>
      </c>
      <c r="G243">
        <v>300</v>
      </c>
      <c r="H243">
        <v>3</v>
      </c>
      <c r="I243" s="16">
        <f t="shared" si="12"/>
        <v>51.666666666666664</v>
      </c>
      <c r="J243" s="16">
        <f t="shared" si="13"/>
        <v>45.341094106944702</v>
      </c>
      <c r="K243">
        <v>0</v>
      </c>
      <c r="L243">
        <v>0</v>
      </c>
      <c r="M243">
        <v>0</v>
      </c>
      <c r="N243">
        <v>3</v>
      </c>
      <c r="O243">
        <f t="shared" si="14"/>
        <v>0.75</v>
      </c>
      <c r="P243" s="16">
        <f t="shared" si="15"/>
        <v>0.649519052838329</v>
      </c>
      <c r="Q243" s="16">
        <v>42.901989697652198</v>
      </c>
      <c r="R243" s="16">
        <v>85.020889676680198</v>
      </c>
      <c r="S243" s="16">
        <v>72.960578842474604</v>
      </c>
      <c r="T243" s="16">
        <v>0</v>
      </c>
      <c r="U243" s="16">
        <v>7.4679049929466101</v>
      </c>
      <c r="V243" s="16">
        <v>1.216489902413</v>
      </c>
      <c r="W243" s="16">
        <v>0</v>
      </c>
      <c r="X243" s="16">
        <v>0</v>
      </c>
      <c r="Y243" s="16">
        <v>0</v>
      </c>
      <c r="Z243" s="16">
        <v>4.62477459206539</v>
      </c>
      <c r="AA243" t="s">
        <v>236</v>
      </c>
      <c r="AB243" s="16">
        <v>21.419262770423199</v>
      </c>
      <c r="AC243" s="16">
        <v>-3.23504066472643</v>
      </c>
      <c r="AD243" s="16">
        <v>1.14033100418786</v>
      </c>
      <c r="AE243" s="16">
        <v>-2.8369312531587401</v>
      </c>
      <c r="AF243">
        <v>4.5549418424534697E-3</v>
      </c>
      <c r="AG243">
        <v>6.7378781970066096E-2</v>
      </c>
      <c r="AH243" s="3" t="s">
        <v>236</v>
      </c>
      <c r="AI243" s="20" t="s">
        <v>21338</v>
      </c>
      <c r="AJ243" s="20" t="s">
        <v>21339</v>
      </c>
      <c r="AK243" s="20" t="s">
        <v>236</v>
      </c>
      <c r="AL243" s="3" t="s">
        <v>6289</v>
      </c>
      <c r="AM243" s="20" t="s">
        <v>6289</v>
      </c>
      <c r="AN243" s="3" t="s">
        <v>6289</v>
      </c>
      <c r="AO243" s="20" t="s">
        <v>6289</v>
      </c>
      <c r="AP243" s="3" t="s">
        <v>6289</v>
      </c>
      <c r="AQ243" s="20" t="s">
        <v>6289</v>
      </c>
      <c r="AR243" s="3" t="s">
        <v>6289</v>
      </c>
      <c r="AS243" s="20" t="s">
        <v>6289</v>
      </c>
      <c r="AT243" s="3" t="s">
        <v>6289</v>
      </c>
      <c r="AU243" s="20" t="s">
        <v>6289</v>
      </c>
      <c r="AV243" s="3" t="s">
        <v>6289</v>
      </c>
      <c r="AW243" s="20" t="s">
        <v>6289</v>
      </c>
      <c r="AX243" s="3" t="s">
        <v>6289</v>
      </c>
      <c r="AY243" s="3" t="s">
        <v>6289</v>
      </c>
      <c r="AZ243" s="3" t="s">
        <v>6289</v>
      </c>
    </row>
    <row r="244" spans="1:52">
      <c r="A244" t="s">
        <v>234</v>
      </c>
      <c r="B244" s="3" t="s">
        <v>10811</v>
      </c>
      <c r="C244">
        <v>0</v>
      </c>
      <c r="D244">
        <v>3</v>
      </c>
      <c r="E244">
        <v>1</v>
      </c>
      <c r="F244">
        <v>0</v>
      </c>
      <c r="G244">
        <v>126</v>
      </c>
      <c r="H244">
        <v>1</v>
      </c>
      <c r="I244" s="16">
        <f t="shared" si="12"/>
        <v>21.833333333333332</v>
      </c>
      <c r="J244" s="16">
        <f t="shared" si="13"/>
        <v>19.022525633613469</v>
      </c>
      <c r="K244">
        <v>0</v>
      </c>
      <c r="L244">
        <v>0</v>
      </c>
      <c r="M244">
        <v>0</v>
      </c>
      <c r="N244">
        <v>1</v>
      </c>
      <c r="O244">
        <f t="shared" si="14"/>
        <v>0.25</v>
      </c>
      <c r="P244" s="16">
        <f t="shared" si="15"/>
        <v>0.21650635094610965</v>
      </c>
      <c r="Q244" s="16">
        <v>14.300663232550701</v>
      </c>
      <c r="R244" s="16">
        <v>35.708773664205701</v>
      </c>
      <c r="S244" s="16">
        <v>32.398578716763197</v>
      </c>
      <c r="T244" s="16">
        <v>4.8924613265278296</v>
      </c>
      <c r="U244" s="16">
        <v>2.4893016643155401</v>
      </c>
      <c r="V244" s="16">
        <v>0</v>
      </c>
      <c r="W244" s="16">
        <v>0</v>
      </c>
      <c r="X244" s="16">
        <v>0</v>
      </c>
      <c r="Y244" s="16">
        <v>0</v>
      </c>
      <c r="Z244" s="16">
        <v>1.54159153068846</v>
      </c>
      <c r="AA244" t="s">
        <v>234</v>
      </c>
      <c r="AB244" s="16">
        <v>9.1331370135051504</v>
      </c>
      <c r="AC244" s="16">
        <v>-3.1743087580549099</v>
      </c>
      <c r="AD244" s="16">
        <v>1.11916841676003</v>
      </c>
      <c r="AE244" s="16">
        <v>-2.8363101661182202</v>
      </c>
      <c r="AF244">
        <v>4.5638100391270798E-3</v>
      </c>
      <c r="AG244">
        <v>6.7378781970066096E-2</v>
      </c>
      <c r="AH244" s="3" t="s">
        <v>234</v>
      </c>
      <c r="AI244" s="20" t="s">
        <v>10809</v>
      </c>
      <c r="AJ244" s="20" t="s">
        <v>10810</v>
      </c>
      <c r="AK244" s="20" t="s">
        <v>234</v>
      </c>
      <c r="AL244" s="3" t="s">
        <v>10812</v>
      </c>
      <c r="AM244" s="20" t="s">
        <v>6637</v>
      </c>
      <c r="AN244" s="3" t="s">
        <v>6638</v>
      </c>
      <c r="AO244" s="20" t="s">
        <v>6289</v>
      </c>
      <c r="AP244" s="3" t="s">
        <v>6289</v>
      </c>
      <c r="AQ244" s="20" t="s">
        <v>10813</v>
      </c>
      <c r="AR244" s="3" t="s">
        <v>10814</v>
      </c>
      <c r="AS244" s="20" t="s">
        <v>6289</v>
      </c>
      <c r="AT244" s="3" t="s">
        <v>6289</v>
      </c>
      <c r="AU244" s="20" t="s">
        <v>6289</v>
      </c>
      <c r="AV244" s="3" t="s">
        <v>6289</v>
      </c>
      <c r="AW244" s="20" t="s">
        <v>6289</v>
      </c>
      <c r="AX244" s="3" t="s">
        <v>6289</v>
      </c>
      <c r="AY244" s="3" t="s">
        <v>6289</v>
      </c>
      <c r="AZ244" s="3" t="s">
        <v>6289</v>
      </c>
    </row>
    <row r="245" spans="1:52">
      <c r="A245" t="s">
        <v>240</v>
      </c>
      <c r="B245" s="3" t="s">
        <v>14794</v>
      </c>
      <c r="C245">
        <v>5</v>
      </c>
      <c r="D245">
        <v>2</v>
      </c>
      <c r="E245">
        <v>5</v>
      </c>
      <c r="F245">
        <v>5</v>
      </c>
      <c r="G245">
        <v>25</v>
      </c>
      <c r="H245">
        <v>5</v>
      </c>
      <c r="I245" s="16">
        <f t="shared" si="12"/>
        <v>7.833333333333333</v>
      </c>
      <c r="J245" s="16">
        <f t="shared" si="13"/>
        <v>3.1659355881236988</v>
      </c>
      <c r="K245">
        <v>0</v>
      </c>
      <c r="L245">
        <v>0</v>
      </c>
      <c r="M245">
        <v>0</v>
      </c>
      <c r="N245">
        <v>1</v>
      </c>
      <c r="O245">
        <f t="shared" si="14"/>
        <v>0.25</v>
      </c>
      <c r="P245" s="16">
        <f t="shared" si="15"/>
        <v>0.21650635094610965</v>
      </c>
      <c r="Q245" s="16">
        <v>6.2860058165058197</v>
      </c>
      <c r="R245" s="16">
        <v>7.0850741397233499</v>
      </c>
      <c r="S245" s="16">
        <v>7.6532075708889504</v>
      </c>
      <c r="T245" s="16">
        <v>3.2616408843518898</v>
      </c>
      <c r="U245" s="16">
        <v>12.446508321577699</v>
      </c>
      <c r="V245" s="16">
        <v>3.0412247560324999</v>
      </c>
      <c r="W245" s="16">
        <v>0</v>
      </c>
      <c r="X245" s="16">
        <v>0</v>
      </c>
      <c r="Y245" s="16">
        <v>0</v>
      </c>
      <c r="Z245" s="16">
        <v>1.54159153068846</v>
      </c>
      <c r="AA245" t="s">
        <v>240</v>
      </c>
      <c r="AB245" s="16">
        <v>4.1315253019768701</v>
      </c>
      <c r="AC245" s="16">
        <v>-2.6496563693177899</v>
      </c>
      <c r="AD245" s="16">
        <v>0.93501784543005395</v>
      </c>
      <c r="AE245" s="16">
        <v>-2.8338029934595599</v>
      </c>
      <c r="AF245">
        <v>4.5997679298504703E-3</v>
      </c>
      <c r="AG245">
        <v>6.7378892159081299E-2</v>
      </c>
      <c r="AH245" s="3" t="s">
        <v>240</v>
      </c>
      <c r="AI245" s="20" t="s">
        <v>14792</v>
      </c>
      <c r="AJ245" s="20" t="s">
        <v>14793</v>
      </c>
      <c r="AK245" s="20" t="s">
        <v>240</v>
      </c>
      <c r="AL245" s="3" t="s">
        <v>14795</v>
      </c>
      <c r="AM245" s="20" t="s">
        <v>6289</v>
      </c>
      <c r="AN245" s="3" t="s">
        <v>6289</v>
      </c>
      <c r="AO245" s="20" t="s">
        <v>6290</v>
      </c>
      <c r="AP245" s="3" t="s">
        <v>6291</v>
      </c>
      <c r="AQ245" s="20" t="s">
        <v>6289</v>
      </c>
      <c r="AR245" s="3" t="s">
        <v>6289</v>
      </c>
      <c r="AS245" s="20" t="s">
        <v>6289</v>
      </c>
      <c r="AT245" s="3" t="s">
        <v>6289</v>
      </c>
      <c r="AU245" s="20" t="s">
        <v>6289</v>
      </c>
      <c r="AV245" s="3" t="s">
        <v>6289</v>
      </c>
      <c r="AW245" s="20" t="s">
        <v>6289</v>
      </c>
      <c r="AX245" s="3" t="s">
        <v>6289</v>
      </c>
      <c r="AY245" s="3" t="s">
        <v>6289</v>
      </c>
      <c r="AZ245" s="3" t="s">
        <v>6706</v>
      </c>
    </row>
    <row r="246" spans="1:52">
      <c r="A246" t="s">
        <v>241</v>
      </c>
      <c r="B246" s="3" t="s">
        <v>18847</v>
      </c>
      <c r="C246">
        <v>2</v>
      </c>
      <c r="D246">
        <v>0</v>
      </c>
      <c r="E246">
        <v>2</v>
      </c>
      <c r="F246">
        <v>2</v>
      </c>
      <c r="G246">
        <v>57</v>
      </c>
      <c r="H246">
        <v>2</v>
      </c>
      <c r="I246" s="16">
        <f t="shared" si="12"/>
        <v>10.833333333333334</v>
      </c>
      <c r="J246" s="16">
        <f t="shared" si="13"/>
        <v>8.4341128317837484</v>
      </c>
      <c r="K246">
        <v>0</v>
      </c>
      <c r="L246">
        <v>0</v>
      </c>
      <c r="M246">
        <v>0</v>
      </c>
      <c r="N246">
        <v>0</v>
      </c>
      <c r="O246">
        <f t="shared" si="14"/>
        <v>0</v>
      </c>
      <c r="P246" s="16">
        <f t="shared" si="15"/>
        <v>0</v>
      </c>
      <c r="Q246" s="16">
        <v>8.6432579976955104</v>
      </c>
      <c r="R246" s="16">
        <v>16.153969038569201</v>
      </c>
      <c r="S246" s="16">
        <v>16.071735898866802</v>
      </c>
      <c r="T246" s="16">
        <v>0</v>
      </c>
      <c r="U246" s="16">
        <v>4.9786033286310696</v>
      </c>
      <c r="V246" s="16">
        <v>1.216489902413</v>
      </c>
      <c r="W246" s="16">
        <v>0</v>
      </c>
      <c r="X246" s="16">
        <v>0</v>
      </c>
      <c r="Y246" s="16">
        <v>0</v>
      </c>
      <c r="Z246" s="16">
        <v>0</v>
      </c>
      <c r="AA246" t="s">
        <v>241</v>
      </c>
      <c r="AB246" s="16">
        <v>4.7064056166175599</v>
      </c>
      <c r="AC246" s="16">
        <v>-3.1445736040957302</v>
      </c>
      <c r="AD246" s="16">
        <v>1.1109194662056501</v>
      </c>
      <c r="AE246" s="16">
        <v>-2.8306044675191702</v>
      </c>
      <c r="AF246">
        <v>4.6460136070627803E-3</v>
      </c>
      <c r="AG246">
        <v>6.7378892159081299E-2</v>
      </c>
      <c r="AH246" s="3" t="s">
        <v>241</v>
      </c>
      <c r="AI246" s="20" t="s">
        <v>18845</v>
      </c>
      <c r="AJ246" s="20" t="s">
        <v>18846</v>
      </c>
      <c r="AK246" s="20" t="s">
        <v>241</v>
      </c>
      <c r="AL246" s="3" t="s">
        <v>18848</v>
      </c>
      <c r="AM246" s="20" t="s">
        <v>6487</v>
      </c>
      <c r="AN246" s="3" t="s">
        <v>6488</v>
      </c>
      <c r="AO246" s="20" t="s">
        <v>14251</v>
      </c>
      <c r="AP246" s="3" t="s">
        <v>14252</v>
      </c>
      <c r="AQ246" s="20" t="s">
        <v>6289</v>
      </c>
      <c r="AR246" s="3" t="s">
        <v>6289</v>
      </c>
      <c r="AS246" s="20" t="s">
        <v>6289</v>
      </c>
      <c r="AT246" s="3" t="s">
        <v>6289</v>
      </c>
      <c r="AU246" s="20" t="s">
        <v>6289</v>
      </c>
      <c r="AV246" s="3" t="s">
        <v>6289</v>
      </c>
      <c r="AW246" s="20" t="s">
        <v>6289</v>
      </c>
      <c r="AX246" s="3" t="s">
        <v>6289</v>
      </c>
      <c r="AY246" s="3" t="s">
        <v>6289</v>
      </c>
      <c r="AZ246" s="3" t="s">
        <v>6289</v>
      </c>
    </row>
    <row r="247" spans="1:52">
      <c r="A247" t="s">
        <v>239</v>
      </c>
      <c r="B247" s="3" t="s">
        <v>6406</v>
      </c>
      <c r="C247">
        <v>10</v>
      </c>
      <c r="D247">
        <v>4</v>
      </c>
      <c r="E247">
        <v>9</v>
      </c>
      <c r="F247">
        <v>10</v>
      </c>
      <c r="G247">
        <v>732</v>
      </c>
      <c r="H247">
        <v>9</v>
      </c>
      <c r="I247" s="16">
        <f t="shared" si="12"/>
        <v>129</v>
      </c>
      <c r="J247" s="16">
        <f t="shared" si="13"/>
        <v>110.09541316512691</v>
      </c>
      <c r="K247">
        <v>0</v>
      </c>
      <c r="L247">
        <v>5</v>
      </c>
      <c r="M247">
        <v>0</v>
      </c>
      <c r="N247">
        <v>14</v>
      </c>
      <c r="O247">
        <f t="shared" si="14"/>
        <v>4.75</v>
      </c>
      <c r="P247" s="16">
        <f t="shared" si="15"/>
        <v>2.858649156507318</v>
      </c>
      <c r="Q247" s="16">
        <v>105.919198008123</v>
      </c>
      <c r="R247" s="16">
        <v>207.45097081110001</v>
      </c>
      <c r="S247" s="16">
        <v>144.39051617077101</v>
      </c>
      <c r="T247" s="16">
        <v>6.5232817687037699</v>
      </c>
      <c r="U247" s="16">
        <v>22.403714978839801</v>
      </c>
      <c r="V247" s="16">
        <v>6.0824495120649997</v>
      </c>
      <c r="W247" s="16">
        <v>0</v>
      </c>
      <c r="X247" s="16">
        <v>5.6148679527272201</v>
      </c>
      <c r="Y247" s="16">
        <v>0</v>
      </c>
      <c r="Z247" s="16">
        <v>21.582281429638499</v>
      </c>
      <c r="AA247" t="s">
        <v>239</v>
      </c>
      <c r="AB247" s="16">
        <v>51.996728063196798</v>
      </c>
      <c r="AC247" s="16">
        <v>-2.8168794154685299</v>
      </c>
      <c r="AD247" s="16">
        <v>0.99518971996796601</v>
      </c>
      <c r="AE247" s="16">
        <v>-2.83049488851151</v>
      </c>
      <c r="AF247">
        <v>4.6476053804478902E-3</v>
      </c>
      <c r="AG247">
        <v>6.7378892159081299E-2</v>
      </c>
      <c r="AH247" s="3" t="s">
        <v>239</v>
      </c>
      <c r="AI247" s="20" t="s">
        <v>12665</v>
      </c>
      <c r="AJ247" s="20" t="s">
        <v>12666</v>
      </c>
      <c r="AK247" s="20" t="s">
        <v>239</v>
      </c>
      <c r="AL247" s="3" t="s">
        <v>6289</v>
      </c>
      <c r="AM247" s="20" t="s">
        <v>6289</v>
      </c>
      <c r="AN247" s="3" t="s">
        <v>6289</v>
      </c>
      <c r="AO247" s="20" t="s">
        <v>6289</v>
      </c>
      <c r="AP247" s="3" t="s">
        <v>6289</v>
      </c>
      <c r="AQ247" s="20" t="s">
        <v>6289</v>
      </c>
      <c r="AR247" s="3" t="s">
        <v>6289</v>
      </c>
      <c r="AS247" s="20" t="s">
        <v>6289</v>
      </c>
      <c r="AT247" s="3" t="s">
        <v>6289</v>
      </c>
      <c r="AU247" s="20" t="s">
        <v>6289</v>
      </c>
      <c r="AV247" s="3" t="s">
        <v>6289</v>
      </c>
      <c r="AW247" s="20" t="s">
        <v>6289</v>
      </c>
      <c r="AX247" s="3" t="s">
        <v>6289</v>
      </c>
      <c r="AY247" s="3" t="s">
        <v>6289</v>
      </c>
      <c r="AZ247" s="3" t="s">
        <v>6289</v>
      </c>
    </row>
    <row r="248" spans="1:52">
      <c r="A248" t="s">
        <v>237</v>
      </c>
      <c r="B248" s="3" t="s">
        <v>9182</v>
      </c>
      <c r="C248">
        <v>21</v>
      </c>
      <c r="D248">
        <v>16</v>
      </c>
      <c r="E248">
        <v>29</v>
      </c>
      <c r="F248">
        <v>21</v>
      </c>
      <c r="G248">
        <v>2660</v>
      </c>
      <c r="H248">
        <v>29</v>
      </c>
      <c r="I248" s="16">
        <f t="shared" si="12"/>
        <v>462.66666666666669</v>
      </c>
      <c r="J248" s="16">
        <f t="shared" si="13"/>
        <v>401.18080342538457</v>
      </c>
      <c r="K248">
        <v>2</v>
      </c>
      <c r="L248">
        <v>12</v>
      </c>
      <c r="M248">
        <v>0</v>
      </c>
      <c r="N248">
        <v>54</v>
      </c>
      <c r="O248">
        <f t="shared" si="14"/>
        <v>17</v>
      </c>
      <c r="P248" s="16">
        <f t="shared" si="15"/>
        <v>10.920164833920778</v>
      </c>
      <c r="Q248" s="16">
        <v>360.50243357660901</v>
      </c>
      <c r="R248" s="16">
        <v>753.85188846656399</v>
      </c>
      <c r="S248" s="16">
        <v>657.92074417742003</v>
      </c>
      <c r="T248" s="16">
        <v>26.093127074815101</v>
      </c>
      <c r="U248" s="16">
        <v>72.189748265150598</v>
      </c>
      <c r="V248" s="16">
        <v>12.773143975336501</v>
      </c>
      <c r="W248" s="16">
        <v>0</v>
      </c>
      <c r="X248" s="16">
        <v>13.475683086545301</v>
      </c>
      <c r="Y248" s="16">
        <v>8.7322588009968793</v>
      </c>
      <c r="Z248" s="16">
        <v>83.245942657176997</v>
      </c>
      <c r="AA248" t="s">
        <v>237</v>
      </c>
      <c r="AB248" s="16">
        <v>198.878497008061</v>
      </c>
      <c r="AC248" s="16">
        <v>-2.8414052996593102</v>
      </c>
      <c r="AD248" s="16">
        <v>1.00401705731446</v>
      </c>
      <c r="AE248" s="16">
        <v>-2.8300368793130901</v>
      </c>
      <c r="AF248">
        <v>4.6542638888086296E-3</v>
      </c>
      <c r="AG248">
        <v>6.7378892159081299E-2</v>
      </c>
      <c r="AH248" s="3" t="s">
        <v>237</v>
      </c>
      <c r="AI248" s="20" t="s">
        <v>9180</v>
      </c>
      <c r="AJ248" s="20" t="s">
        <v>9181</v>
      </c>
      <c r="AK248" s="20" t="s">
        <v>237</v>
      </c>
      <c r="AL248" s="3" t="s">
        <v>9183</v>
      </c>
      <c r="AM248" s="20" t="s">
        <v>6289</v>
      </c>
      <c r="AN248" s="3" t="s">
        <v>6289</v>
      </c>
      <c r="AO248" s="20" t="s">
        <v>6555</v>
      </c>
      <c r="AP248" s="3" t="s">
        <v>6556</v>
      </c>
      <c r="AQ248" s="20" t="s">
        <v>6557</v>
      </c>
      <c r="AR248" s="3" t="s">
        <v>6558</v>
      </c>
      <c r="AS248" s="20" t="s">
        <v>6289</v>
      </c>
      <c r="AT248" s="3" t="s">
        <v>6289</v>
      </c>
      <c r="AU248" s="20" t="s">
        <v>6289</v>
      </c>
      <c r="AV248" s="3" t="s">
        <v>6289</v>
      </c>
      <c r="AW248" s="20" t="s">
        <v>6289</v>
      </c>
      <c r="AX248" s="3" t="s">
        <v>6289</v>
      </c>
      <c r="AY248" s="3" t="s">
        <v>6289</v>
      </c>
      <c r="AZ248" s="3" t="s">
        <v>6559</v>
      </c>
    </row>
    <row r="249" spans="1:52" ht="30">
      <c r="A249" t="s">
        <v>242</v>
      </c>
      <c r="B249" s="3" t="s">
        <v>24062</v>
      </c>
      <c r="C249">
        <v>9</v>
      </c>
      <c r="D249">
        <v>6</v>
      </c>
      <c r="E249">
        <v>1</v>
      </c>
      <c r="F249">
        <v>9</v>
      </c>
      <c r="G249">
        <v>126</v>
      </c>
      <c r="H249">
        <v>1</v>
      </c>
      <c r="I249" s="16">
        <f t="shared" si="12"/>
        <v>25.333333333333332</v>
      </c>
      <c r="J249" s="16">
        <f t="shared" si="13"/>
        <v>18.428038218773931</v>
      </c>
      <c r="K249">
        <v>0</v>
      </c>
      <c r="L249">
        <v>0</v>
      </c>
      <c r="M249">
        <v>0</v>
      </c>
      <c r="N249">
        <v>4</v>
      </c>
      <c r="O249">
        <f t="shared" si="14"/>
        <v>1</v>
      </c>
      <c r="P249" s="16">
        <f t="shared" si="15"/>
        <v>0.8660254037844386</v>
      </c>
      <c r="Q249" s="16">
        <v>24.829722975197999</v>
      </c>
      <c r="R249" s="16">
        <v>35.708773664205701</v>
      </c>
      <c r="S249" s="16">
        <v>37.245610178326203</v>
      </c>
      <c r="T249" s="16">
        <v>9.7849226530556592</v>
      </c>
      <c r="U249" s="16">
        <v>2.4893016643155401</v>
      </c>
      <c r="V249" s="16">
        <v>5.4742045608585004</v>
      </c>
      <c r="W249" s="16">
        <v>0</v>
      </c>
      <c r="X249" s="16">
        <v>0</v>
      </c>
      <c r="Y249" s="16">
        <v>0</v>
      </c>
      <c r="Z249" s="16">
        <v>6.1663661227538498</v>
      </c>
      <c r="AA249" t="s">
        <v>242</v>
      </c>
      <c r="AB249" s="16">
        <v>12.169890181871301</v>
      </c>
      <c r="AC249" s="16">
        <v>-2.7669579169703802</v>
      </c>
      <c r="AD249" s="16">
        <v>0.97819723397040204</v>
      </c>
      <c r="AE249" s="16">
        <v>-2.82862987225958</v>
      </c>
      <c r="AF249">
        <v>4.6747729258392002E-3</v>
      </c>
      <c r="AG249">
        <v>6.7378892159081299E-2</v>
      </c>
      <c r="AH249" s="3" t="s">
        <v>242</v>
      </c>
      <c r="AI249" s="20" t="s">
        <v>24060</v>
      </c>
      <c r="AJ249" s="20" t="s">
        <v>24061</v>
      </c>
      <c r="AK249" s="20" t="s">
        <v>242</v>
      </c>
      <c r="AL249" s="3" t="s">
        <v>24063</v>
      </c>
      <c r="AM249" s="20" t="s">
        <v>10061</v>
      </c>
      <c r="AN249" s="3" t="s">
        <v>10062</v>
      </c>
      <c r="AO249" s="20" t="s">
        <v>12289</v>
      </c>
      <c r="AP249" s="3" t="s">
        <v>12290</v>
      </c>
      <c r="AQ249" s="20" t="s">
        <v>12291</v>
      </c>
      <c r="AR249" s="3" t="s">
        <v>12292</v>
      </c>
      <c r="AS249" s="20" t="s">
        <v>6289</v>
      </c>
      <c r="AT249" s="3" t="s">
        <v>6289</v>
      </c>
      <c r="AU249" s="20" t="s">
        <v>6289</v>
      </c>
      <c r="AV249" s="3" t="s">
        <v>6289</v>
      </c>
      <c r="AW249" s="20" t="s">
        <v>6289</v>
      </c>
      <c r="AX249" s="3" t="s">
        <v>6289</v>
      </c>
      <c r="AY249" s="3" t="s">
        <v>6289</v>
      </c>
      <c r="AZ249" s="3" t="s">
        <v>6289</v>
      </c>
    </row>
    <row r="250" spans="1:52">
      <c r="A250" t="s">
        <v>4414</v>
      </c>
      <c r="B250" s="3" t="s">
        <v>12782</v>
      </c>
      <c r="C250">
        <v>2</v>
      </c>
      <c r="D250">
        <v>6</v>
      </c>
      <c r="E250">
        <v>1</v>
      </c>
      <c r="F250">
        <v>2</v>
      </c>
      <c r="G250">
        <v>15</v>
      </c>
      <c r="H250">
        <v>1</v>
      </c>
      <c r="I250" s="16">
        <f t="shared" si="12"/>
        <v>4.5</v>
      </c>
      <c r="J250" s="16">
        <f t="shared" si="13"/>
        <v>2.0378365434395809</v>
      </c>
      <c r="K250">
        <v>0</v>
      </c>
      <c r="L250">
        <v>0</v>
      </c>
      <c r="M250">
        <v>0</v>
      </c>
      <c r="N250">
        <v>0</v>
      </c>
      <c r="O250">
        <f t="shared" si="14"/>
        <v>0</v>
      </c>
      <c r="P250" s="16">
        <f t="shared" si="15"/>
        <v>0</v>
      </c>
      <c r="Q250" s="16">
        <v>5.5002550894426001</v>
      </c>
      <c r="R250" s="16">
        <v>4.2510444838340096</v>
      </c>
      <c r="S250" s="16">
        <v>7.1429937328296802</v>
      </c>
      <c r="T250" s="16">
        <v>9.7849226530556592</v>
      </c>
      <c r="U250" s="16">
        <v>2.4893016643155401</v>
      </c>
      <c r="V250" s="16">
        <v>1.216489902413</v>
      </c>
      <c r="W250" s="16">
        <v>0</v>
      </c>
      <c r="X250" s="16">
        <v>0</v>
      </c>
      <c r="Y250" s="16">
        <v>0</v>
      </c>
      <c r="Z250" s="16">
        <v>0</v>
      </c>
      <c r="AA250" t="s">
        <v>4414</v>
      </c>
      <c r="AB250" s="16">
        <v>3.0385007525890502</v>
      </c>
      <c r="AC250" s="16">
        <v>-2.8720068588892498</v>
      </c>
      <c r="AD250" s="16">
        <v>1.0153809035783701</v>
      </c>
      <c r="AE250" s="16">
        <v>-2.82850194322921</v>
      </c>
      <c r="AF250">
        <v>4.6766417169646201E-3</v>
      </c>
      <c r="AG250" t="s">
        <v>3500</v>
      </c>
      <c r="AH250" s="3" t="s">
        <v>4414</v>
      </c>
      <c r="AI250" s="20" t="s">
        <v>12780</v>
      </c>
      <c r="AJ250" s="20" t="s">
        <v>12781</v>
      </c>
      <c r="AK250" s="20" t="s">
        <v>4414</v>
      </c>
      <c r="AL250" s="3" t="s">
        <v>6289</v>
      </c>
      <c r="AM250" s="20" t="s">
        <v>6289</v>
      </c>
      <c r="AN250" s="3" t="s">
        <v>6289</v>
      </c>
      <c r="AO250" s="20" t="s">
        <v>6289</v>
      </c>
      <c r="AP250" s="3" t="s">
        <v>6289</v>
      </c>
      <c r="AQ250" s="20" t="s">
        <v>6289</v>
      </c>
      <c r="AR250" s="3" t="s">
        <v>6289</v>
      </c>
      <c r="AS250" s="20" t="s">
        <v>6289</v>
      </c>
      <c r="AT250" s="3" t="s">
        <v>6289</v>
      </c>
      <c r="AU250" s="20" t="s">
        <v>6289</v>
      </c>
      <c r="AV250" s="3" t="s">
        <v>6289</v>
      </c>
      <c r="AW250" s="20" t="s">
        <v>6289</v>
      </c>
      <c r="AX250" s="3" t="s">
        <v>6289</v>
      </c>
      <c r="AY250" s="3" t="s">
        <v>6289</v>
      </c>
      <c r="AZ250" s="3" t="s">
        <v>6289</v>
      </c>
    </row>
    <row r="251" spans="1:52">
      <c r="A251" t="s">
        <v>238</v>
      </c>
      <c r="B251" s="3" t="s">
        <v>9049</v>
      </c>
      <c r="C251">
        <v>15</v>
      </c>
      <c r="D251">
        <v>11</v>
      </c>
      <c r="E251">
        <v>7</v>
      </c>
      <c r="F251">
        <v>15</v>
      </c>
      <c r="G251">
        <v>63</v>
      </c>
      <c r="H251">
        <v>7</v>
      </c>
      <c r="I251" s="16">
        <f t="shared" si="12"/>
        <v>19.666666666666668</v>
      </c>
      <c r="J251" s="16">
        <f t="shared" si="13"/>
        <v>8.0231147549047552</v>
      </c>
      <c r="K251">
        <v>0</v>
      </c>
      <c r="L251">
        <v>6</v>
      </c>
      <c r="M251">
        <v>0</v>
      </c>
      <c r="N251">
        <v>2</v>
      </c>
      <c r="O251">
        <f t="shared" si="14"/>
        <v>2</v>
      </c>
      <c r="P251" s="16">
        <f t="shared" si="15"/>
        <v>1.2247448713915889</v>
      </c>
      <c r="Q251" s="16">
        <v>14.300663232550701</v>
      </c>
      <c r="R251" s="16">
        <v>17.854386832102801</v>
      </c>
      <c r="S251" s="16">
        <v>15.306415141777901</v>
      </c>
      <c r="T251" s="16">
        <v>17.939024863935401</v>
      </c>
      <c r="U251" s="16">
        <v>17.425111650208802</v>
      </c>
      <c r="V251" s="16">
        <v>9.1236742680975098</v>
      </c>
      <c r="W251" s="16">
        <v>0</v>
      </c>
      <c r="X251" s="16">
        <v>6.7378415432726699</v>
      </c>
      <c r="Y251" s="16">
        <v>0</v>
      </c>
      <c r="Z251" s="16">
        <v>3.08318306137692</v>
      </c>
      <c r="AA251" t="s">
        <v>238</v>
      </c>
      <c r="AB251" s="16">
        <v>10.177030059332299</v>
      </c>
      <c r="AC251" s="16">
        <v>-1.96548859704229</v>
      </c>
      <c r="AD251" s="16">
        <v>0.69493242689892298</v>
      </c>
      <c r="AE251" s="16">
        <v>-2.8283161368841601</v>
      </c>
      <c r="AF251">
        <v>4.6793571862408503E-3</v>
      </c>
      <c r="AG251">
        <v>6.7378892159081299E-2</v>
      </c>
      <c r="AH251" s="3" t="s">
        <v>238</v>
      </c>
      <c r="AI251" s="20" t="s">
        <v>9375</v>
      </c>
      <c r="AJ251" s="20" t="s">
        <v>9376</v>
      </c>
      <c r="AK251" s="20" t="s">
        <v>238</v>
      </c>
      <c r="AL251" s="3" t="s">
        <v>6289</v>
      </c>
      <c r="AM251" s="20" t="s">
        <v>6289</v>
      </c>
      <c r="AN251" s="3" t="s">
        <v>6289</v>
      </c>
      <c r="AO251" s="20" t="s">
        <v>6407</v>
      </c>
      <c r="AP251" s="3" t="s">
        <v>6408</v>
      </c>
      <c r="AQ251" s="20" t="s">
        <v>6289</v>
      </c>
      <c r="AR251" s="3" t="s">
        <v>6289</v>
      </c>
      <c r="AS251" s="20" t="s">
        <v>6289</v>
      </c>
      <c r="AT251" s="3" t="s">
        <v>6289</v>
      </c>
      <c r="AU251" s="20" t="s">
        <v>6289</v>
      </c>
      <c r="AV251" s="3" t="s">
        <v>6289</v>
      </c>
      <c r="AW251" s="20" t="s">
        <v>6289</v>
      </c>
      <c r="AX251" s="3" t="s">
        <v>6289</v>
      </c>
      <c r="AY251" s="3" t="s">
        <v>6289</v>
      </c>
      <c r="AZ251" s="3" t="s">
        <v>6289</v>
      </c>
    </row>
    <row r="252" spans="1:52">
      <c r="A252" t="s">
        <v>244</v>
      </c>
      <c r="B252" s="3" t="s">
        <v>17793</v>
      </c>
      <c r="C252">
        <v>69</v>
      </c>
      <c r="D252">
        <v>22</v>
      </c>
      <c r="E252">
        <v>31</v>
      </c>
      <c r="F252">
        <v>69</v>
      </c>
      <c r="G252">
        <v>2096</v>
      </c>
      <c r="H252">
        <v>31</v>
      </c>
      <c r="I252" s="16">
        <f t="shared" si="12"/>
        <v>386.33333333333331</v>
      </c>
      <c r="J252" s="16">
        <f t="shared" si="13"/>
        <v>312.23314532098772</v>
      </c>
      <c r="K252">
        <v>0</v>
      </c>
      <c r="L252">
        <v>36</v>
      </c>
      <c r="M252">
        <v>0</v>
      </c>
      <c r="N252">
        <v>34</v>
      </c>
      <c r="O252">
        <f t="shared" si="14"/>
        <v>17.5</v>
      </c>
      <c r="P252" s="16">
        <f t="shared" si="15"/>
        <v>8.7571399440684967</v>
      </c>
      <c r="Q252" s="16">
        <v>228.339161284574</v>
      </c>
      <c r="R252" s="16">
        <v>594.01261587440501</v>
      </c>
      <c r="S252" s="16">
        <v>535.46942304319703</v>
      </c>
      <c r="T252" s="16">
        <v>35.878049727870703</v>
      </c>
      <c r="U252" s="16">
        <v>77.168351593781694</v>
      </c>
      <c r="V252" s="16">
        <v>41.9689016332485</v>
      </c>
      <c r="W252" s="16">
        <v>0</v>
      </c>
      <c r="X252" s="16">
        <v>40.427049259636</v>
      </c>
      <c r="Y252" s="16">
        <v>0</v>
      </c>
      <c r="Z252" s="16">
        <v>52.414112043407698</v>
      </c>
      <c r="AA252" t="s">
        <v>244</v>
      </c>
      <c r="AB252" s="16">
        <v>160.567766446012</v>
      </c>
      <c r="AC252" s="16">
        <v>-2.76776569970444</v>
      </c>
      <c r="AD252" s="16">
        <v>0.98092556567863098</v>
      </c>
      <c r="AE252" s="16">
        <v>-2.82158585375397</v>
      </c>
      <c r="AF252">
        <v>4.7786844656445802E-3</v>
      </c>
      <c r="AG252">
        <v>6.8510937071551703E-2</v>
      </c>
      <c r="AH252" s="3" t="s">
        <v>244</v>
      </c>
      <c r="AI252" s="20" t="s">
        <v>17791</v>
      </c>
      <c r="AJ252" s="20" t="s">
        <v>17792</v>
      </c>
      <c r="AK252" s="20" t="s">
        <v>244</v>
      </c>
      <c r="AL252" s="3" t="s">
        <v>17794</v>
      </c>
      <c r="AM252" s="20" t="s">
        <v>6479</v>
      </c>
      <c r="AN252" s="3" t="s">
        <v>6480</v>
      </c>
      <c r="AO252" s="20" t="s">
        <v>9018</v>
      </c>
      <c r="AP252" s="3" t="s">
        <v>9019</v>
      </c>
      <c r="AQ252" s="20" t="s">
        <v>6289</v>
      </c>
      <c r="AR252" s="3" t="s">
        <v>6289</v>
      </c>
      <c r="AS252" s="20" t="s">
        <v>6289</v>
      </c>
      <c r="AT252" s="3" t="s">
        <v>6289</v>
      </c>
      <c r="AU252" s="20" t="s">
        <v>6289</v>
      </c>
      <c r="AV252" s="3" t="s">
        <v>6289</v>
      </c>
      <c r="AW252" s="20" t="s">
        <v>6289</v>
      </c>
      <c r="AX252" s="3" t="s">
        <v>6289</v>
      </c>
      <c r="AY252" s="3" t="s">
        <v>15327</v>
      </c>
      <c r="AZ252" s="3" t="s">
        <v>11758</v>
      </c>
    </row>
    <row r="253" spans="1:52">
      <c r="A253" t="s">
        <v>248</v>
      </c>
      <c r="B253" s="3" t="s">
        <v>25231</v>
      </c>
      <c r="C253">
        <v>18</v>
      </c>
      <c r="D253">
        <v>1</v>
      </c>
      <c r="E253">
        <v>4</v>
      </c>
      <c r="F253">
        <v>18</v>
      </c>
      <c r="G253">
        <v>487</v>
      </c>
      <c r="H253">
        <v>4</v>
      </c>
      <c r="I253" s="16">
        <f t="shared" si="12"/>
        <v>88.666666666666671</v>
      </c>
      <c r="J253" s="16">
        <f t="shared" si="13"/>
        <v>72.778074638919577</v>
      </c>
      <c r="K253">
        <v>0</v>
      </c>
      <c r="L253">
        <v>3</v>
      </c>
      <c r="M253">
        <v>0</v>
      </c>
      <c r="N253">
        <v>9</v>
      </c>
      <c r="O253">
        <f t="shared" si="14"/>
        <v>3</v>
      </c>
      <c r="P253" s="16">
        <f t="shared" si="15"/>
        <v>1.8371173070873836</v>
      </c>
      <c r="Q253" s="16">
        <v>56.574052348552399</v>
      </c>
      <c r="R253" s="16">
        <v>138.017244241811</v>
      </c>
      <c r="S253" s="16">
        <v>115.818541239453</v>
      </c>
      <c r="T253" s="16">
        <v>1.63082044217594</v>
      </c>
      <c r="U253" s="16">
        <v>9.9572066572621498</v>
      </c>
      <c r="V253" s="16">
        <v>10.948409121717001</v>
      </c>
      <c r="W253" s="16">
        <v>0</v>
      </c>
      <c r="X253" s="16">
        <v>3.3689207716363301</v>
      </c>
      <c r="Y253" s="16">
        <v>0</v>
      </c>
      <c r="Z253" s="16">
        <v>13.874323776196199</v>
      </c>
      <c r="AA253" t="s">
        <v>248</v>
      </c>
      <c r="AB253" s="16">
        <v>35.018951859880403</v>
      </c>
      <c r="AC253" s="16">
        <v>-2.8383676995970499</v>
      </c>
      <c r="AD253" s="16">
        <v>1.0067335088587099</v>
      </c>
      <c r="AE253" s="16">
        <v>-2.81938335678801</v>
      </c>
      <c r="AF253">
        <v>4.8116015014417002E-3</v>
      </c>
      <c r="AG253">
        <v>6.8510937071551703E-2</v>
      </c>
      <c r="AH253" s="3" t="s">
        <v>248</v>
      </c>
      <c r="AI253" s="20" t="s">
        <v>25229</v>
      </c>
      <c r="AJ253" s="20" t="s">
        <v>25230</v>
      </c>
      <c r="AK253" s="20" t="s">
        <v>248</v>
      </c>
      <c r="AL253" s="3" t="s">
        <v>25232</v>
      </c>
      <c r="AM253" s="20" t="s">
        <v>6289</v>
      </c>
      <c r="AN253" s="3" t="s">
        <v>6289</v>
      </c>
      <c r="AO253" s="20" t="s">
        <v>6555</v>
      </c>
      <c r="AP253" s="3" t="s">
        <v>6556</v>
      </c>
      <c r="AQ253" s="20" t="s">
        <v>6557</v>
      </c>
      <c r="AR253" s="3" t="s">
        <v>6558</v>
      </c>
      <c r="AS253" s="20" t="s">
        <v>6289</v>
      </c>
      <c r="AT253" s="3" t="s">
        <v>6289</v>
      </c>
      <c r="AU253" s="20" t="s">
        <v>6289</v>
      </c>
      <c r="AV253" s="3" t="s">
        <v>6289</v>
      </c>
      <c r="AW253" s="20" t="s">
        <v>6289</v>
      </c>
      <c r="AX253" s="3" t="s">
        <v>6289</v>
      </c>
      <c r="AY253" s="3" t="s">
        <v>6289</v>
      </c>
      <c r="AZ253" s="3" t="s">
        <v>25233</v>
      </c>
    </row>
    <row r="254" spans="1:52">
      <c r="A254" t="s">
        <v>245</v>
      </c>
      <c r="B254" s="3" t="s">
        <v>22888</v>
      </c>
      <c r="C254">
        <v>9</v>
      </c>
      <c r="D254">
        <v>0</v>
      </c>
      <c r="E254">
        <v>5</v>
      </c>
      <c r="F254">
        <v>9</v>
      </c>
      <c r="G254">
        <v>132</v>
      </c>
      <c r="H254">
        <v>5</v>
      </c>
      <c r="I254" s="16">
        <f t="shared" si="12"/>
        <v>26.666666666666668</v>
      </c>
      <c r="J254" s="16">
        <f t="shared" si="13"/>
        <v>19.270972221721724</v>
      </c>
      <c r="K254">
        <v>0</v>
      </c>
      <c r="L254">
        <v>3</v>
      </c>
      <c r="M254">
        <v>0</v>
      </c>
      <c r="N254">
        <v>2</v>
      </c>
      <c r="O254">
        <f t="shared" si="14"/>
        <v>1.25</v>
      </c>
      <c r="P254" s="16">
        <f t="shared" si="15"/>
        <v>0.649519052838329</v>
      </c>
      <c r="Q254" s="16">
        <v>24.515422684372702</v>
      </c>
      <c r="R254" s="16">
        <v>37.409191457739297</v>
      </c>
      <c r="S254" s="16">
        <v>56.888842943607798</v>
      </c>
      <c r="T254" s="16">
        <v>0</v>
      </c>
      <c r="U254" s="16">
        <v>12.446508321577699</v>
      </c>
      <c r="V254" s="16">
        <v>5.4742045608585004</v>
      </c>
      <c r="W254" s="16">
        <v>0</v>
      </c>
      <c r="X254" s="16">
        <v>3.3689207716363301</v>
      </c>
      <c r="Y254" s="16">
        <v>0</v>
      </c>
      <c r="Z254" s="16">
        <v>3.08318306137692</v>
      </c>
      <c r="AA254" t="s">
        <v>245</v>
      </c>
      <c r="AB254" s="16">
        <v>14.318627380116901</v>
      </c>
      <c r="AC254" s="16">
        <v>-2.8233097329472199</v>
      </c>
      <c r="AD254" s="16">
        <v>1.0020276078424399</v>
      </c>
      <c r="AE254" s="16">
        <v>-2.81759675167668</v>
      </c>
      <c r="AF254">
        <v>4.8384534661069199E-3</v>
      </c>
      <c r="AG254">
        <v>6.8510937071551703E-2</v>
      </c>
      <c r="AH254" s="3" t="s">
        <v>245</v>
      </c>
      <c r="AI254" s="20" t="s">
        <v>22886</v>
      </c>
      <c r="AJ254" s="20" t="s">
        <v>22887</v>
      </c>
      <c r="AK254" s="20" t="s">
        <v>245</v>
      </c>
      <c r="AL254" s="3" t="s">
        <v>6289</v>
      </c>
      <c r="AM254" s="20" t="s">
        <v>6289</v>
      </c>
      <c r="AN254" s="3" t="s">
        <v>6289</v>
      </c>
      <c r="AO254" s="20" t="s">
        <v>6289</v>
      </c>
      <c r="AP254" s="3" t="s">
        <v>6289</v>
      </c>
      <c r="AQ254" s="20" t="s">
        <v>6289</v>
      </c>
      <c r="AR254" s="3" t="s">
        <v>6289</v>
      </c>
      <c r="AS254" s="20" t="s">
        <v>6289</v>
      </c>
      <c r="AT254" s="3" t="s">
        <v>6289</v>
      </c>
      <c r="AU254" s="20" t="s">
        <v>6289</v>
      </c>
      <c r="AV254" s="3" t="s">
        <v>6289</v>
      </c>
      <c r="AW254" s="20" t="s">
        <v>6289</v>
      </c>
      <c r="AX254" s="3" t="s">
        <v>6289</v>
      </c>
      <c r="AY254" s="3" t="s">
        <v>6289</v>
      </c>
      <c r="AZ254" s="3" t="s">
        <v>6289</v>
      </c>
    </row>
    <row r="255" spans="1:52">
      <c r="A255" t="s">
        <v>247</v>
      </c>
      <c r="B255" s="3" t="s">
        <v>24364</v>
      </c>
      <c r="C255">
        <v>11</v>
      </c>
      <c r="D255">
        <v>7</v>
      </c>
      <c r="E255">
        <v>1</v>
      </c>
      <c r="F255">
        <v>11</v>
      </c>
      <c r="G255">
        <v>124</v>
      </c>
      <c r="H255">
        <v>1</v>
      </c>
      <c r="I255" s="16">
        <f t="shared" si="12"/>
        <v>25.833333333333332</v>
      </c>
      <c r="J255" s="16">
        <f t="shared" si="13"/>
        <v>18.000642992630798</v>
      </c>
      <c r="K255">
        <v>0</v>
      </c>
      <c r="L255">
        <v>3</v>
      </c>
      <c r="M255">
        <v>0</v>
      </c>
      <c r="N255">
        <v>3</v>
      </c>
      <c r="O255">
        <f t="shared" si="14"/>
        <v>1.5</v>
      </c>
      <c r="P255" s="16">
        <f t="shared" si="15"/>
        <v>0.75</v>
      </c>
      <c r="Q255" s="16">
        <v>24.0439722481348</v>
      </c>
      <c r="R255" s="16">
        <v>35.141967733027798</v>
      </c>
      <c r="S255" s="16">
        <v>24.745371145874302</v>
      </c>
      <c r="T255" s="16">
        <v>11.415743095231599</v>
      </c>
      <c r="U255" s="16">
        <v>2.4893016643155401</v>
      </c>
      <c r="V255" s="16">
        <v>6.6906944632715</v>
      </c>
      <c r="W255" s="16">
        <v>0</v>
      </c>
      <c r="X255" s="16">
        <v>3.3689207716363301</v>
      </c>
      <c r="Y255" s="16">
        <v>0</v>
      </c>
      <c r="Z255" s="16">
        <v>4.62477459206539</v>
      </c>
      <c r="AA255" t="s">
        <v>247</v>
      </c>
      <c r="AB255" s="16">
        <v>11.252074571355701</v>
      </c>
      <c r="AC255" s="16">
        <v>-2.4361594635458799</v>
      </c>
      <c r="AD255" s="16">
        <v>0.86493933024651803</v>
      </c>
      <c r="AE255" s="16">
        <v>-2.81656687163427</v>
      </c>
      <c r="AF255">
        <v>4.8539936875988702E-3</v>
      </c>
      <c r="AG255">
        <v>6.8510937071551703E-2</v>
      </c>
      <c r="AH255" s="3" t="s">
        <v>247</v>
      </c>
      <c r="AI255" s="20" t="s">
        <v>24362</v>
      </c>
      <c r="AJ255" s="20" t="s">
        <v>24363</v>
      </c>
      <c r="AK255" s="20" t="s">
        <v>247</v>
      </c>
      <c r="AL255" s="3" t="s">
        <v>24365</v>
      </c>
      <c r="AM255" s="20" t="s">
        <v>6637</v>
      </c>
      <c r="AN255" s="3" t="s">
        <v>6638</v>
      </c>
      <c r="AO255" s="20" t="s">
        <v>7661</v>
      </c>
      <c r="AP255" s="3" t="s">
        <v>7662</v>
      </c>
      <c r="AQ255" s="20" t="s">
        <v>6289</v>
      </c>
      <c r="AR255" s="3" t="s">
        <v>6289</v>
      </c>
      <c r="AS255" s="20" t="s">
        <v>6289</v>
      </c>
      <c r="AT255" s="3" t="s">
        <v>6289</v>
      </c>
      <c r="AU255" s="20" t="s">
        <v>6289</v>
      </c>
      <c r="AV255" s="3" t="s">
        <v>6289</v>
      </c>
      <c r="AW255" s="20" t="s">
        <v>6289</v>
      </c>
      <c r="AX255" s="3" t="s">
        <v>6289</v>
      </c>
      <c r="AY255" s="3" t="s">
        <v>6289</v>
      </c>
      <c r="AZ255" s="3" t="s">
        <v>20546</v>
      </c>
    </row>
    <row r="256" spans="1:52">
      <c r="A256" t="s">
        <v>246</v>
      </c>
      <c r="B256" s="3" t="s">
        <v>6406</v>
      </c>
      <c r="C256">
        <v>3</v>
      </c>
      <c r="D256">
        <v>15</v>
      </c>
      <c r="E256">
        <v>4</v>
      </c>
      <c r="F256">
        <v>3</v>
      </c>
      <c r="G256">
        <v>86</v>
      </c>
      <c r="H256">
        <v>4</v>
      </c>
      <c r="I256" s="16">
        <f t="shared" si="12"/>
        <v>19.166666666666668</v>
      </c>
      <c r="J256" s="16">
        <f t="shared" si="13"/>
        <v>12.323006186863719</v>
      </c>
      <c r="K256">
        <v>0</v>
      </c>
      <c r="L256">
        <v>1</v>
      </c>
      <c r="M256">
        <v>0</v>
      </c>
      <c r="N256">
        <v>3</v>
      </c>
      <c r="O256">
        <f t="shared" si="14"/>
        <v>1</v>
      </c>
      <c r="P256" s="16">
        <f t="shared" si="15"/>
        <v>0.61237243569579447</v>
      </c>
      <c r="Q256" s="16">
        <v>14.7721136687887</v>
      </c>
      <c r="R256" s="16">
        <v>24.372655040648301</v>
      </c>
      <c r="S256" s="16">
        <v>11.7349182753631</v>
      </c>
      <c r="T256" s="16">
        <v>24.462306632639098</v>
      </c>
      <c r="U256" s="16">
        <v>9.9572066572621498</v>
      </c>
      <c r="V256" s="16">
        <v>1.8247348536195001</v>
      </c>
      <c r="W256" s="16">
        <v>0</v>
      </c>
      <c r="X256" s="16">
        <v>1.1229735905454401</v>
      </c>
      <c r="Y256" s="16">
        <v>0</v>
      </c>
      <c r="Z256" s="16">
        <v>4.62477459206539</v>
      </c>
      <c r="AA256" t="s">
        <v>246</v>
      </c>
      <c r="AB256" s="16">
        <v>9.2871683310931701</v>
      </c>
      <c r="AC256" s="16">
        <v>-2.5376305954306102</v>
      </c>
      <c r="AD256" s="16">
        <v>0.90135111754559505</v>
      </c>
      <c r="AE256" s="16">
        <v>-2.8153630100783098</v>
      </c>
      <c r="AF256">
        <v>4.8722164122835497E-3</v>
      </c>
      <c r="AG256">
        <v>6.8510937071551703E-2</v>
      </c>
      <c r="AH256" s="3" t="s">
        <v>246</v>
      </c>
      <c r="AI256" s="20" t="s">
        <v>24012</v>
      </c>
      <c r="AJ256" s="20" t="s">
        <v>24013</v>
      </c>
      <c r="AK256" s="20" t="s">
        <v>246</v>
      </c>
      <c r="AL256" s="3" t="s">
        <v>6289</v>
      </c>
      <c r="AM256" s="20" t="s">
        <v>6289</v>
      </c>
      <c r="AN256" s="3" t="s">
        <v>6289</v>
      </c>
      <c r="AO256" s="20" t="s">
        <v>6289</v>
      </c>
      <c r="AP256" s="3" t="s">
        <v>6289</v>
      </c>
      <c r="AQ256" s="20" t="s">
        <v>6289</v>
      </c>
      <c r="AR256" s="3" t="s">
        <v>6289</v>
      </c>
      <c r="AS256" s="20" t="s">
        <v>6289</v>
      </c>
      <c r="AT256" s="3" t="s">
        <v>6289</v>
      </c>
      <c r="AU256" s="20" t="s">
        <v>6289</v>
      </c>
      <c r="AV256" s="3" t="s">
        <v>6289</v>
      </c>
      <c r="AW256" s="20" t="s">
        <v>6289</v>
      </c>
      <c r="AX256" s="3" t="s">
        <v>6289</v>
      </c>
      <c r="AY256" s="3" t="s">
        <v>6289</v>
      </c>
      <c r="AZ256" s="3" t="s">
        <v>6289</v>
      </c>
    </row>
    <row r="257" spans="1:52" ht="30">
      <c r="A257" t="s">
        <v>243</v>
      </c>
      <c r="B257" s="3" t="s">
        <v>7573</v>
      </c>
      <c r="C257">
        <v>10</v>
      </c>
      <c r="D257">
        <v>31</v>
      </c>
      <c r="E257">
        <v>3</v>
      </c>
      <c r="F257">
        <v>10</v>
      </c>
      <c r="G257">
        <v>127</v>
      </c>
      <c r="H257">
        <v>3</v>
      </c>
      <c r="I257" s="16">
        <f t="shared" si="12"/>
        <v>30.666666666666668</v>
      </c>
      <c r="J257" s="16">
        <f t="shared" si="13"/>
        <v>18.00102877718485</v>
      </c>
      <c r="K257">
        <v>1</v>
      </c>
      <c r="L257">
        <v>7</v>
      </c>
      <c r="M257">
        <v>0</v>
      </c>
      <c r="N257">
        <v>2</v>
      </c>
      <c r="O257">
        <f t="shared" si="14"/>
        <v>2.5</v>
      </c>
      <c r="P257" s="16">
        <f t="shared" si="15"/>
        <v>1.3462912017836259</v>
      </c>
      <c r="Q257" s="16">
        <v>16.815065559153101</v>
      </c>
      <c r="R257" s="16">
        <v>35.992176629794599</v>
      </c>
      <c r="S257" s="16">
        <v>31.8883648787039</v>
      </c>
      <c r="T257" s="16">
        <v>50.555433707454199</v>
      </c>
      <c r="U257" s="16">
        <v>7.4679049929466101</v>
      </c>
      <c r="V257" s="16">
        <v>6.0824495120649997</v>
      </c>
      <c r="W257" s="16">
        <v>0</v>
      </c>
      <c r="X257" s="16">
        <v>7.86081513381811</v>
      </c>
      <c r="Y257" s="16">
        <v>4.3661294004984397</v>
      </c>
      <c r="Z257" s="16">
        <v>3.08318306137692</v>
      </c>
      <c r="AA257" t="s">
        <v>243</v>
      </c>
      <c r="AB257" s="16">
        <v>16.4111522875811</v>
      </c>
      <c r="AC257" s="16">
        <v>-2.2611480171173599</v>
      </c>
      <c r="AD257" s="16">
        <v>0.80320712121661197</v>
      </c>
      <c r="AE257" s="16">
        <v>-2.8151493648268602</v>
      </c>
      <c r="AF257">
        <v>4.8754567964608099E-3</v>
      </c>
      <c r="AG257">
        <v>6.8510937071551703E-2</v>
      </c>
      <c r="AH257" s="3" t="s">
        <v>243</v>
      </c>
      <c r="AI257" s="20" t="s">
        <v>7571</v>
      </c>
      <c r="AJ257" s="20" t="s">
        <v>7572</v>
      </c>
      <c r="AK257" s="20" t="s">
        <v>243</v>
      </c>
      <c r="AL257" s="3" t="s">
        <v>7574</v>
      </c>
      <c r="AM257" s="20" t="s">
        <v>6289</v>
      </c>
      <c r="AN257" s="3" t="s">
        <v>6289</v>
      </c>
      <c r="AO257" s="20" t="s">
        <v>6289</v>
      </c>
      <c r="AP257" s="3" t="s">
        <v>6289</v>
      </c>
      <c r="AQ257" s="20" t="s">
        <v>6289</v>
      </c>
      <c r="AR257" s="3" t="s">
        <v>6289</v>
      </c>
      <c r="AS257" s="20" t="s">
        <v>6289</v>
      </c>
      <c r="AT257" s="3" t="s">
        <v>6289</v>
      </c>
      <c r="AU257" s="20" t="s">
        <v>6289</v>
      </c>
      <c r="AV257" s="3" t="s">
        <v>6289</v>
      </c>
      <c r="AW257" s="20" t="s">
        <v>6289</v>
      </c>
      <c r="AX257" s="3" t="s">
        <v>6289</v>
      </c>
      <c r="AY257" s="3" t="s">
        <v>6289</v>
      </c>
      <c r="AZ257" s="3" t="s">
        <v>6289</v>
      </c>
    </row>
    <row r="258" spans="1:52">
      <c r="A258" t="s">
        <v>249</v>
      </c>
      <c r="B258" s="3" t="s">
        <v>6406</v>
      </c>
      <c r="C258">
        <v>7</v>
      </c>
      <c r="D258">
        <v>0</v>
      </c>
      <c r="E258">
        <v>5</v>
      </c>
      <c r="F258">
        <v>7</v>
      </c>
      <c r="G258">
        <v>640</v>
      </c>
      <c r="H258">
        <v>5</v>
      </c>
      <c r="I258" s="16">
        <f t="shared" ref="I258:I321" si="16">AVERAGE(C258,G258,D258,E258,F258,H258)</f>
        <v>110.66666666666667</v>
      </c>
      <c r="J258" s="16">
        <f t="shared" ref="J258:J321" si="17">_xlfn.STDEV.P(C258,G258,D258,E258,F258,H258)/(SQRT(COUNT(C258,G258,D258,E258,F258,H258)))</f>
        <v>96.647316070875476</v>
      </c>
      <c r="K258">
        <v>0</v>
      </c>
      <c r="L258">
        <v>1</v>
      </c>
      <c r="M258">
        <v>4</v>
      </c>
      <c r="N258">
        <v>2</v>
      </c>
      <c r="O258">
        <f t="shared" ref="O258:O321" si="18">AVERAGE(K258,L258,M258,N258)</f>
        <v>1.75</v>
      </c>
      <c r="P258" s="16">
        <f t="shared" ref="P258:P321" si="19">_xlfn.STDEV.P(K258,L258,M258,N258)/(SQRT(COUNT(K258,L258,M258,N258)))</f>
        <v>0.73950997288745202</v>
      </c>
      <c r="Q258" s="16">
        <v>73.860568343943399</v>
      </c>
      <c r="R258" s="16">
        <v>181.37789797691801</v>
      </c>
      <c r="S258" s="16">
        <v>169.13588731664601</v>
      </c>
      <c r="T258" s="16">
        <v>0</v>
      </c>
      <c r="U258" s="16">
        <v>12.446508321577699</v>
      </c>
      <c r="V258" s="16">
        <v>4.2577146584454999</v>
      </c>
      <c r="W258" s="16">
        <v>14.586950375577</v>
      </c>
      <c r="X258" s="16">
        <v>1.1229735905454401</v>
      </c>
      <c r="Y258" s="16">
        <v>0</v>
      </c>
      <c r="Z258" s="16">
        <v>3.08318306137692</v>
      </c>
      <c r="AA258" t="s">
        <v>249</v>
      </c>
      <c r="AB258" s="16">
        <v>45.987168364502899</v>
      </c>
      <c r="AC258" s="16">
        <v>-3.01657154671428</v>
      </c>
      <c r="AD258" s="16">
        <v>1.0722892223552101</v>
      </c>
      <c r="AE258" s="16">
        <v>-2.8132070003357899</v>
      </c>
      <c r="AF258">
        <v>4.9050064385931296E-3</v>
      </c>
      <c r="AG258">
        <v>6.86504701145495E-2</v>
      </c>
      <c r="AH258" s="3" t="s">
        <v>249</v>
      </c>
      <c r="AI258" s="20" t="s">
        <v>10922</v>
      </c>
      <c r="AJ258" s="20" t="s">
        <v>10923</v>
      </c>
      <c r="AK258" s="20" t="s">
        <v>249</v>
      </c>
      <c r="AL258" s="3" t="s">
        <v>6289</v>
      </c>
      <c r="AM258" s="20" t="s">
        <v>6289</v>
      </c>
      <c r="AN258" s="3" t="s">
        <v>6289</v>
      </c>
      <c r="AO258" s="20" t="s">
        <v>6289</v>
      </c>
      <c r="AP258" s="3" t="s">
        <v>6289</v>
      </c>
      <c r="AQ258" s="20" t="s">
        <v>6289</v>
      </c>
      <c r="AR258" s="3" t="s">
        <v>6289</v>
      </c>
      <c r="AS258" s="20" t="s">
        <v>6289</v>
      </c>
      <c r="AT258" s="3" t="s">
        <v>6289</v>
      </c>
      <c r="AU258" s="20" t="s">
        <v>6289</v>
      </c>
      <c r="AV258" s="3" t="s">
        <v>6289</v>
      </c>
      <c r="AW258" s="20" t="s">
        <v>6289</v>
      </c>
      <c r="AX258" s="3" t="s">
        <v>6289</v>
      </c>
      <c r="AY258" s="3" t="s">
        <v>6289</v>
      </c>
      <c r="AZ258" s="3" t="s">
        <v>6289</v>
      </c>
    </row>
    <row r="259" spans="1:52">
      <c r="A259" t="s">
        <v>251</v>
      </c>
      <c r="B259" s="3" t="s">
        <v>22941</v>
      </c>
      <c r="C259">
        <v>23</v>
      </c>
      <c r="D259">
        <v>7</v>
      </c>
      <c r="E259">
        <v>3</v>
      </c>
      <c r="F259">
        <v>23</v>
      </c>
      <c r="G259">
        <v>125</v>
      </c>
      <c r="H259">
        <v>3</v>
      </c>
      <c r="I259" s="16">
        <f t="shared" si="16"/>
        <v>30.666666666666668</v>
      </c>
      <c r="J259" s="16">
        <f t="shared" si="17"/>
        <v>17.565222373685941</v>
      </c>
      <c r="K259">
        <v>0</v>
      </c>
      <c r="L259">
        <v>9</v>
      </c>
      <c r="M259">
        <v>0</v>
      </c>
      <c r="N259">
        <v>1</v>
      </c>
      <c r="O259">
        <f t="shared" si="18"/>
        <v>2.5</v>
      </c>
      <c r="P259" s="16">
        <f t="shared" si="19"/>
        <v>1.8874586088176875</v>
      </c>
      <c r="Q259" s="16">
        <v>32.372929955004999</v>
      </c>
      <c r="R259" s="16">
        <v>35.425370698616703</v>
      </c>
      <c r="S259" s="16">
        <v>38.521144773474397</v>
      </c>
      <c r="T259" s="16">
        <v>11.415743095231599</v>
      </c>
      <c r="U259" s="16">
        <v>7.4679049929466101</v>
      </c>
      <c r="V259" s="16">
        <v>13.989633877749499</v>
      </c>
      <c r="W259" s="16">
        <v>0</v>
      </c>
      <c r="X259" s="16">
        <v>10.106762314909</v>
      </c>
      <c r="Y259" s="16">
        <v>0</v>
      </c>
      <c r="Z259" s="16">
        <v>1.54159153068846</v>
      </c>
      <c r="AA259" t="s">
        <v>251</v>
      </c>
      <c r="AB259" s="16">
        <v>15.0841081238621</v>
      </c>
      <c r="AC259" s="16">
        <v>-2.33969834649398</v>
      </c>
      <c r="AD259" s="16">
        <v>0.83226755073052205</v>
      </c>
      <c r="AE259" s="16">
        <v>-2.8112334121885598</v>
      </c>
      <c r="AF259">
        <v>4.93519693190584E-3</v>
      </c>
      <c r="AG259">
        <v>6.8764445884463093E-2</v>
      </c>
      <c r="AH259" s="3" t="s">
        <v>251</v>
      </c>
      <c r="AI259" s="20" t="s">
        <v>22939</v>
      </c>
      <c r="AJ259" s="20" t="s">
        <v>22940</v>
      </c>
      <c r="AK259" s="20" t="s">
        <v>251</v>
      </c>
      <c r="AL259" s="3" t="s">
        <v>6289</v>
      </c>
      <c r="AM259" s="20" t="s">
        <v>6289</v>
      </c>
      <c r="AN259" s="3" t="s">
        <v>6289</v>
      </c>
      <c r="AO259" s="20" t="s">
        <v>6289</v>
      </c>
      <c r="AP259" s="3" t="s">
        <v>6289</v>
      </c>
      <c r="AQ259" s="20" t="s">
        <v>6289</v>
      </c>
      <c r="AR259" s="3" t="s">
        <v>6289</v>
      </c>
      <c r="AS259" s="20" t="s">
        <v>6289</v>
      </c>
      <c r="AT259" s="3" t="s">
        <v>6289</v>
      </c>
      <c r="AU259" s="20" t="s">
        <v>6289</v>
      </c>
      <c r="AV259" s="3" t="s">
        <v>6289</v>
      </c>
      <c r="AW259" s="20" t="s">
        <v>6289</v>
      </c>
      <c r="AX259" s="3" t="s">
        <v>6289</v>
      </c>
      <c r="AY259" s="3" t="s">
        <v>6289</v>
      </c>
      <c r="AZ259" s="3" t="s">
        <v>6289</v>
      </c>
    </row>
    <row r="260" spans="1:52">
      <c r="A260" t="s">
        <v>250</v>
      </c>
      <c r="B260" s="3" t="s">
        <v>6406</v>
      </c>
      <c r="C260">
        <v>25</v>
      </c>
      <c r="D260">
        <v>0</v>
      </c>
      <c r="E260">
        <v>18</v>
      </c>
      <c r="F260">
        <v>25</v>
      </c>
      <c r="G260">
        <v>1317</v>
      </c>
      <c r="H260">
        <v>18</v>
      </c>
      <c r="I260" s="16">
        <f t="shared" si="16"/>
        <v>233.83333333333334</v>
      </c>
      <c r="J260" s="16">
        <f t="shared" si="17"/>
        <v>197.78768311649895</v>
      </c>
      <c r="K260">
        <v>2</v>
      </c>
      <c r="L260">
        <v>10</v>
      </c>
      <c r="M260">
        <v>4</v>
      </c>
      <c r="N260">
        <v>14</v>
      </c>
      <c r="O260">
        <f t="shared" si="18"/>
        <v>7.5</v>
      </c>
      <c r="P260" s="16">
        <f t="shared" si="19"/>
        <v>2.384848003542364</v>
      </c>
      <c r="Q260" s="16">
        <v>144.10668334339601</v>
      </c>
      <c r="R260" s="16">
        <v>373.24170568062601</v>
      </c>
      <c r="S260" s="16">
        <v>265.05608887178698</v>
      </c>
      <c r="T260" s="16">
        <v>0</v>
      </c>
      <c r="U260" s="16">
        <v>44.807429957679702</v>
      </c>
      <c r="V260" s="16">
        <v>15.2061237801625</v>
      </c>
      <c r="W260" s="16">
        <v>14.586950375577</v>
      </c>
      <c r="X260" s="16">
        <v>11.229735905454399</v>
      </c>
      <c r="Y260" s="16">
        <v>8.7322588009968793</v>
      </c>
      <c r="Z260" s="16">
        <v>21.582281429638499</v>
      </c>
      <c r="AA260" t="s">
        <v>250</v>
      </c>
      <c r="AB260" s="16">
        <v>89.854925814531796</v>
      </c>
      <c r="AC260" s="16">
        <v>-2.7162812499537998</v>
      </c>
      <c r="AD260" s="16">
        <v>0.96661024953035801</v>
      </c>
      <c r="AE260" s="16">
        <v>-2.8101101258480798</v>
      </c>
      <c r="AF260">
        <v>4.9524550908501604E-3</v>
      </c>
      <c r="AG260">
        <v>6.8764445884463093E-2</v>
      </c>
      <c r="AH260" s="3" t="s">
        <v>250</v>
      </c>
      <c r="AI260" s="20" t="s">
        <v>17884</v>
      </c>
      <c r="AJ260" s="20" t="s">
        <v>17885</v>
      </c>
      <c r="AK260" s="20" t="s">
        <v>250</v>
      </c>
      <c r="AL260" s="3" t="s">
        <v>6289</v>
      </c>
      <c r="AM260" s="20" t="s">
        <v>6289</v>
      </c>
      <c r="AN260" s="3" t="s">
        <v>6289</v>
      </c>
      <c r="AO260" s="20" t="s">
        <v>6289</v>
      </c>
      <c r="AP260" s="3" t="s">
        <v>6289</v>
      </c>
      <c r="AQ260" s="20" t="s">
        <v>6289</v>
      </c>
      <c r="AR260" s="3" t="s">
        <v>6289</v>
      </c>
      <c r="AS260" s="20" t="s">
        <v>6289</v>
      </c>
      <c r="AT260" s="3" t="s">
        <v>6289</v>
      </c>
      <c r="AU260" s="20" t="s">
        <v>6289</v>
      </c>
      <c r="AV260" s="3" t="s">
        <v>6289</v>
      </c>
      <c r="AW260" s="20" t="s">
        <v>6289</v>
      </c>
      <c r="AX260" s="3" t="s">
        <v>6289</v>
      </c>
      <c r="AY260" s="3" t="s">
        <v>6289</v>
      </c>
      <c r="AZ260" s="3" t="s">
        <v>6289</v>
      </c>
    </row>
    <row r="261" spans="1:52">
      <c r="A261" t="s">
        <v>254</v>
      </c>
      <c r="B261" s="3" t="s">
        <v>9049</v>
      </c>
      <c r="C261">
        <v>3</v>
      </c>
      <c r="D261">
        <v>0</v>
      </c>
      <c r="E261">
        <v>2</v>
      </c>
      <c r="F261">
        <v>3</v>
      </c>
      <c r="G261">
        <v>34</v>
      </c>
      <c r="H261">
        <v>2</v>
      </c>
      <c r="I261" s="16">
        <f t="shared" si="16"/>
        <v>7.333333333333333</v>
      </c>
      <c r="J261" s="16">
        <f t="shared" si="17"/>
        <v>4.8857313035379235</v>
      </c>
      <c r="K261">
        <v>0</v>
      </c>
      <c r="L261">
        <v>0</v>
      </c>
      <c r="M261">
        <v>0</v>
      </c>
      <c r="N261">
        <v>0</v>
      </c>
      <c r="O261">
        <f t="shared" si="18"/>
        <v>0</v>
      </c>
      <c r="P261" s="16">
        <f t="shared" si="19"/>
        <v>0</v>
      </c>
      <c r="Q261" s="16">
        <v>9.1147084339334405</v>
      </c>
      <c r="R261" s="16">
        <v>9.6357008300237492</v>
      </c>
      <c r="S261" s="16">
        <v>11.9900251943927</v>
      </c>
      <c r="T261" s="16">
        <v>0</v>
      </c>
      <c r="U261" s="16">
        <v>4.9786033286310696</v>
      </c>
      <c r="V261" s="16">
        <v>1.8247348536195001</v>
      </c>
      <c r="W261" s="16">
        <v>0</v>
      </c>
      <c r="X261" s="16">
        <v>0</v>
      </c>
      <c r="Y261" s="16">
        <v>0</v>
      </c>
      <c r="Z261" s="16">
        <v>0</v>
      </c>
      <c r="AA261" t="s">
        <v>254</v>
      </c>
      <c r="AB261" s="16">
        <v>3.7543772640600501</v>
      </c>
      <c r="AC261" s="16">
        <v>-3.0203643850312298</v>
      </c>
      <c r="AD261" s="16">
        <v>1.07604781500684</v>
      </c>
      <c r="AE261" s="16">
        <v>-2.8069053650855</v>
      </c>
      <c r="AF261">
        <v>5.0019934072190204E-3</v>
      </c>
      <c r="AG261">
        <v>6.90299054590124E-2</v>
      </c>
      <c r="AH261" s="3" t="s">
        <v>254</v>
      </c>
      <c r="AI261" s="20" t="s">
        <v>23074</v>
      </c>
      <c r="AJ261" s="20" t="s">
        <v>23075</v>
      </c>
      <c r="AK261" s="20" t="s">
        <v>254</v>
      </c>
      <c r="AL261" s="3" t="s">
        <v>6289</v>
      </c>
      <c r="AM261" s="20" t="s">
        <v>6289</v>
      </c>
      <c r="AN261" s="3" t="s">
        <v>6289</v>
      </c>
      <c r="AO261" s="20" t="s">
        <v>6472</v>
      </c>
      <c r="AP261" s="3" t="s">
        <v>6473</v>
      </c>
      <c r="AQ261" s="20" t="s">
        <v>6289</v>
      </c>
      <c r="AR261" s="3" t="s">
        <v>6289</v>
      </c>
      <c r="AS261" s="20" t="s">
        <v>6289</v>
      </c>
      <c r="AT261" s="3" t="s">
        <v>6289</v>
      </c>
      <c r="AU261" s="20" t="s">
        <v>6289</v>
      </c>
      <c r="AV261" s="3" t="s">
        <v>6289</v>
      </c>
      <c r="AW261" s="20" t="s">
        <v>6289</v>
      </c>
      <c r="AX261" s="3" t="s">
        <v>6289</v>
      </c>
      <c r="AY261" s="3" t="s">
        <v>6289</v>
      </c>
      <c r="AZ261" s="3" t="s">
        <v>6289</v>
      </c>
    </row>
    <row r="262" spans="1:52">
      <c r="A262" t="s">
        <v>253</v>
      </c>
      <c r="B262" s="3" t="s">
        <v>6406</v>
      </c>
      <c r="C262">
        <v>10</v>
      </c>
      <c r="D262">
        <v>1</v>
      </c>
      <c r="E262">
        <v>5</v>
      </c>
      <c r="F262">
        <v>10</v>
      </c>
      <c r="G262">
        <v>746</v>
      </c>
      <c r="H262">
        <v>5</v>
      </c>
      <c r="I262" s="16">
        <f t="shared" si="16"/>
        <v>129.5</v>
      </c>
      <c r="J262" s="16">
        <f t="shared" si="17"/>
        <v>112.56424091750158</v>
      </c>
      <c r="K262">
        <v>2</v>
      </c>
      <c r="L262">
        <v>5</v>
      </c>
      <c r="M262">
        <v>0</v>
      </c>
      <c r="N262">
        <v>10</v>
      </c>
      <c r="O262">
        <f t="shared" si="18"/>
        <v>4.25</v>
      </c>
      <c r="P262" s="16">
        <f t="shared" si="19"/>
        <v>1.8833148966649205</v>
      </c>
      <c r="Q262" s="16">
        <v>106.23349829894801</v>
      </c>
      <c r="R262" s="16">
        <v>211.418612329345</v>
      </c>
      <c r="S262" s="16">
        <v>171.17674266888301</v>
      </c>
      <c r="T262" s="16">
        <v>1.63082044217594</v>
      </c>
      <c r="U262" s="16">
        <v>12.446508321577699</v>
      </c>
      <c r="V262" s="16">
        <v>6.0824495120649997</v>
      </c>
      <c r="W262" s="16">
        <v>0</v>
      </c>
      <c r="X262" s="16">
        <v>5.6148679527272201</v>
      </c>
      <c r="Y262" s="16">
        <v>8.7322588009968793</v>
      </c>
      <c r="Z262" s="16">
        <v>15.4159153068846</v>
      </c>
      <c r="AA262" t="s">
        <v>253</v>
      </c>
      <c r="AB262" s="16">
        <v>53.875167363360298</v>
      </c>
      <c r="AC262" s="16">
        <v>-2.7975946247062802</v>
      </c>
      <c r="AD262" s="16">
        <v>0.99710432454392095</v>
      </c>
      <c r="AE262" s="16">
        <v>-2.80571907657297</v>
      </c>
      <c r="AF262">
        <v>5.0204440595267496E-3</v>
      </c>
      <c r="AG262">
        <v>6.90299054590124E-2</v>
      </c>
      <c r="AH262" s="3" t="s">
        <v>253</v>
      </c>
      <c r="AI262" s="20" t="s">
        <v>16173</v>
      </c>
      <c r="AJ262" s="20" t="s">
        <v>16174</v>
      </c>
      <c r="AK262" s="20" t="s">
        <v>253</v>
      </c>
      <c r="AL262" s="3" t="s">
        <v>6289</v>
      </c>
      <c r="AM262" s="20" t="s">
        <v>6289</v>
      </c>
      <c r="AN262" s="3" t="s">
        <v>6289</v>
      </c>
      <c r="AO262" s="20" t="s">
        <v>6289</v>
      </c>
      <c r="AP262" s="3" t="s">
        <v>6289</v>
      </c>
      <c r="AQ262" s="20" t="s">
        <v>6289</v>
      </c>
      <c r="AR262" s="3" t="s">
        <v>6289</v>
      </c>
      <c r="AS262" s="20" t="s">
        <v>6289</v>
      </c>
      <c r="AT262" s="3" t="s">
        <v>6289</v>
      </c>
      <c r="AU262" s="20" t="s">
        <v>6289</v>
      </c>
      <c r="AV262" s="3" t="s">
        <v>6289</v>
      </c>
      <c r="AW262" s="20" t="s">
        <v>6289</v>
      </c>
      <c r="AX262" s="3" t="s">
        <v>6289</v>
      </c>
      <c r="AY262" s="3" t="s">
        <v>6289</v>
      </c>
      <c r="AZ262" s="3" t="s">
        <v>6289</v>
      </c>
    </row>
    <row r="263" spans="1:52">
      <c r="A263" t="s">
        <v>252</v>
      </c>
      <c r="B263" s="3" t="s">
        <v>6406</v>
      </c>
      <c r="C263">
        <v>3</v>
      </c>
      <c r="D263">
        <v>4</v>
      </c>
      <c r="E263">
        <v>7</v>
      </c>
      <c r="F263">
        <v>3</v>
      </c>
      <c r="G263">
        <v>100</v>
      </c>
      <c r="H263">
        <v>7</v>
      </c>
      <c r="I263" s="16">
        <f t="shared" si="16"/>
        <v>20.666666666666668</v>
      </c>
      <c r="J263" s="16">
        <f t="shared" si="17"/>
        <v>14.500319281286853</v>
      </c>
      <c r="K263">
        <v>0</v>
      </c>
      <c r="L263">
        <v>0</v>
      </c>
      <c r="M263">
        <v>0</v>
      </c>
      <c r="N263">
        <v>3</v>
      </c>
      <c r="O263">
        <f t="shared" si="18"/>
        <v>0.75</v>
      </c>
      <c r="P263" s="16">
        <f t="shared" si="19"/>
        <v>0.649519052838329</v>
      </c>
      <c r="Q263" s="16">
        <v>13.986362941725501</v>
      </c>
      <c r="R263" s="16">
        <v>28.340296558893399</v>
      </c>
      <c r="S263" s="16">
        <v>16.071735898866802</v>
      </c>
      <c r="T263" s="16">
        <v>6.5232817687037699</v>
      </c>
      <c r="U263" s="16">
        <v>17.425111650208802</v>
      </c>
      <c r="V263" s="16">
        <v>1.8247348536195001</v>
      </c>
      <c r="W263" s="16">
        <v>0</v>
      </c>
      <c r="X263" s="16">
        <v>0</v>
      </c>
      <c r="Y263" s="16">
        <v>0</v>
      </c>
      <c r="Z263" s="16">
        <v>4.62477459206539</v>
      </c>
      <c r="AA263" t="s">
        <v>252</v>
      </c>
      <c r="AB263" s="16">
        <v>8.8796298264082996</v>
      </c>
      <c r="AC263" s="16">
        <v>-2.6947574611734302</v>
      </c>
      <c r="AD263" s="16">
        <v>0.96067812346711701</v>
      </c>
      <c r="AE263" s="16">
        <v>-2.8050575893702798</v>
      </c>
      <c r="AF263">
        <v>5.0307590431689503E-3</v>
      </c>
      <c r="AG263">
        <v>6.90299054590124E-2</v>
      </c>
      <c r="AH263" s="3" t="s">
        <v>252</v>
      </c>
      <c r="AI263" s="20" t="s">
        <v>7456</v>
      </c>
      <c r="AJ263" s="20" t="s">
        <v>7457</v>
      </c>
      <c r="AK263" s="20" t="s">
        <v>252</v>
      </c>
      <c r="AL263" s="3" t="s">
        <v>6289</v>
      </c>
      <c r="AM263" s="20" t="s">
        <v>6289</v>
      </c>
      <c r="AN263" s="3" t="s">
        <v>6289</v>
      </c>
      <c r="AO263" s="20" t="s">
        <v>6568</v>
      </c>
      <c r="AP263" s="3" t="s">
        <v>6569</v>
      </c>
      <c r="AQ263" s="20" t="s">
        <v>7458</v>
      </c>
      <c r="AR263" s="3" t="s">
        <v>7459</v>
      </c>
      <c r="AS263" s="20" t="s">
        <v>6289</v>
      </c>
      <c r="AT263" s="3" t="s">
        <v>6289</v>
      </c>
      <c r="AU263" s="20" t="s">
        <v>6289</v>
      </c>
      <c r="AV263" s="3" t="s">
        <v>6289</v>
      </c>
      <c r="AW263" s="20" t="s">
        <v>6289</v>
      </c>
      <c r="AX263" s="3" t="s">
        <v>6289</v>
      </c>
      <c r="AY263" s="3" t="s">
        <v>6289</v>
      </c>
      <c r="AZ263" s="3" t="s">
        <v>6289</v>
      </c>
    </row>
    <row r="264" spans="1:52">
      <c r="A264" t="s">
        <v>270</v>
      </c>
      <c r="B264" s="3" t="s">
        <v>6406</v>
      </c>
      <c r="C264">
        <v>14</v>
      </c>
      <c r="D264">
        <v>7</v>
      </c>
      <c r="E264">
        <v>7</v>
      </c>
      <c r="F264">
        <v>14</v>
      </c>
      <c r="G264">
        <v>87</v>
      </c>
      <c r="H264">
        <v>7</v>
      </c>
      <c r="I264" s="16">
        <f t="shared" si="16"/>
        <v>22.666666666666668</v>
      </c>
      <c r="J264" s="16">
        <f t="shared" si="17"/>
        <v>11.814930917808729</v>
      </c>
      <c r="K264">
        <v>0</v>
      </c>
      <c r="L264">
        <v>6</v>
      </c>
      <c r="M264">
        <v>0</v>
      </c>
      <c r="N264">
        <v>4</v>
      </c>
      <c r="O264">
        <f t="shared" si="18"/>
        <v>2.5</v>
      </c>
      <c r="P264" s="16">
        <f t="shared" si="19"/>
        <v>1.299038105676658</v>
      </c>
      <c r="Q264" s="16">
        <v>22.472470794008299</v>
      </c>
      <c r="R264" s="16">
        <v>24.656058006237199</v>
      </c>
      <c r="S264" s="16">
        <v>34.9496479070595</v>
      </c>
      <c r="T264" s="16">
        <v>11.415743095231599</v>
      </c>
      <c r="U264" s="16">
        <v>17.425111650208802</v>
      </c>
      <c r="V264" s="16">
        <v>8.5154293168910105</v>
      </c>
      <c r="W264" s="16">
        <v>0</v>
      </c>
      <c r="X264" s="16">
        <v>6.7378415432726699</v>
      </c>
      <c r="Y264" s="16">
        <v>0</v>
      </c>
      <c r="Z264" s="16">
        <v>6.1663661227538498</v>
      </c>
      <c r="AA264" t="s">
        <v>270</v>
      </c>
      <c r="AB264" s="16">
        <v>13.2338668435663</v>
      </c>
      <c r="AC264" s="16">
        <v>-2.07337894015581</v>
      </c>
      <c r="AD264" s="16">
        <v>0.74005950583519997</v>
      </c>
      <c r="AE264" s="16">
        <v>-2.80163814370019</v>
      </c>
      <c r="AF264">
        <v>5.0843867627429797E-3</v>
      </c>
      <c r="AG264">
        <v>6.9290146051087798E-2</v>
      </c>
      <c r="AH264" s="3" t="s">
        <v>270</v>
      </c>
      <c r="AI264" s="20" t="s">
        <v>25138</v>
      </c>
      <c r="AJ264" s="20" t="s">
        <v>25139</v>
      </c>
      <c r="AK264" s="20" t="s">
        <v>270</v>
      </c>
      <c r="AL264" s="3" t="s">
        <v>6289</v>
      </c>
      <c r="AM264" s="20" t="s">
        <v>6289</v>
      </c>
      <c r="AN264" s="3" t="s">
        <v>6289</v>
      </c>
      <c r="AO264" s="20" t="s">
        <v>6289</v>
      </c>
      <c r="AP264" s="3" t="s">
        <v>6289</v>
      </c>
      <c r="AQ264" s="20" t="s">
        <v>6289</v>
      </c>
      <c r="AR264" s="3" t="s">
        <v>6289</v>
      </c>
      <c r="AS264" s="20" t="s">
        <v>6289</v>
      </c>
      <c r="AT264" s="3" t="s">
        <v>6289</v>
      </c>
      <c r="AU264" s="20" t="s">
        <v>6289</v>
      </c>
      <c r="AV264" s="3" t="s">
        <v>6289</v>
      </c>
      <c r="AW264" s="20" t="s">
        <v>6289</v>
      </c>
      <c r="AX264" s="3" t="s">
        <v>6289</v>
      </c>
      <c r="AY264" s="3" t="s">
        <v>6289</v>
      </c>
      <c r="AZ264" s="3" t="s">
        <v>6289</v>
      </c>
    </row>
    <row r="265" spans="1:52">
      <c r="A265" t="s">
        <v>263</v>
      </c>
      <c r="B265" s="3" t="s">
        <v>19975</v>
      </c>
      <c r="C265">
        <v>16</v>
      </c>
      <c r="D265">
        <v>15</v>
      </c>
      <c r="E265">
        <v>4</v>
      </c>
      <c r="F265">
        <v>16</v>
      </c>
      <c r="G265">
        <v>93</v>
      </c>
      <c r="H265">
        <v>4</v>
      </c>
      <c r="I265" s="16">
        <f t="shared" si="16"/>
        <v>24.666666666666668</v>
      </c>
      <c r="J265" s="16">
        <f t="shared" si="17"/>
        <v>12.657160175319886</v>
      </c>
      <c r="K265">
        <v>0</v>
      </c>
      <c r="L265">
        <v>9</v>
      </c>
      <c r="M265">
        <v>0</v>
      </c>
      <c r="N265">
        <v>2</v>
      </c>
      <c r="O265">
        <f t="shared" si="18"/>
        <v>2.75</v>
      </c>
      <c r="P265" s="16">
        <f t="shared" si="19"/>
        <v>1.8498310733685928</v>
      </c>
      <c r="Q265" s="16">
        <v>30.015677773815298</v>
      </c>
      <c r="R265" s="16">
        <v>26.356475799770902</v>
      </c>
      <c r="S265" s="16">
        <v>29.3372956884076</v>
      </c>
      <c r="T265" s="16">
        <v>24.462306632639098</v>
      </c>
      <c r="U265" s="16">
        <v>9.9572066572621498</v>
      </c>
      <c r="V265" s="16">
        <v>9.7319192193040092</v>
      </c>
      <c r="W265" s="16">
        <v>0</v>
      </c>
      <c r="X265" s="16">
        <v>10.106762314909</v>
      </c>
      <c r="Y265" s="16">
        <v>0</v>
      </c>
      <c r="Z265" s="16">
        <v>3.08318306137692</v>
      </c>
      <c r="AA265" t="s">
        <v>263</v>
      </c>
      <c r="AB265" s="16">
        <v>14.305082714748499</v>
      </c>
      <c r="AC265" s="16">
        <v>-2.1258232051949002</v>
      </c>
      <c r="AD265" s="16">
        <v>0.75932491190968698</v>
      </c>
      <c r="AE265" s="16">
        <v>-2.7996226277477199</v>
      </c>
      <c r="AF265">
        <v>5.1162379616757304E-3</v>
      </c>
      <c r="AG265">
        <v>6.9290146051087798E-2</v>
      </c>
      <c r="AH265" s="3" t="s">
        <v>263</v>
      </c>
      <c r="AI265" s="20" t="s">
        <v>19973</v>
      </c>
      <c r="AJ265" s="20" t="s">
        <v>19974</v>
      </c>
      <c r="AK265" s="20" t="s">
        <v>263</v>
      </c>
      <c r="AL265" s="3" t="s">
        <v>19976</v>
      </c>
      <c r="AM265" s="20" t="s">
        <v>6289</v>
      </c>
      <c r="AN265" s="3" t="s">
        <v>6289</v>
      </c>
      <c r="AO265" s="20" t="s">
        <v>6289</v>
      </c>
      <c r="AP265" s="3" t="s">
        <v>6289</v>
      </c>
      <c r="AQ265" s="20" t="s">
        <v>6289</v>
      </c>
      <c r="AR265" s="3" t="s">
        <v>6289</v>
      </c>
      <c r="AS265" s="20" t="s">
        <v>6289</v>
      </c>
      <c r="AT265" s="3" t="s">
        <v>6289</v>
      </c>
      <c r="AU265" s="20" t="s">
        <v>6289</v>
      </c>
      <c r="AV265" s="3" t="s">
        <v>6289</v>
      </c>
      <c r="AW265" s="20" t="s">
        <v>6289</v>
      </c>
      <c r="AX265" s="3" t="s">
        <v>6289</v>
      </c>
      <c r="AY265" s="3" t="s">
        <v>6289</v>
      </c>
      <c r="AZ265" s="3" t="s">
        <v>6289</v>
      </c>
    </row>
    <row r="266" spans="1:52" ht="30">
      <c r="A266" t="s">
        <v>260</v>
      </c>
      <c r="B266" s="3" t="s">
        <v>7239</v>
      </c>
      <c r="C266">
        <v>3</v>
      </c>
      <c r="D266">
        <v>6</v>
      </c>
      <c r="E266">
        <v>0</v>
      </c>
      <c r="F266">
        <v>3</v>
      </c>
      <c r="G266">
        <v>45</v>
      </c>
      <c r="H266">
        <v>0</v>
      </c>
      <c r="I266" s="16">
        <f t="shared" si="16"/>
        <v>9.5</v>
      </c>
      <c r="J266" s="16">
        <f t="shared" si="17"/>
        <v>6.5351613088992178</v>
      </c>
      <c r="K266">
        <v>0</v>
      </c>
      <c r="L266">
        <v>1</v>
      </c>
      <c r="M266">
        <v>0</v>
      </c>
      <c r="N266">
        <v>0</v>
      </c>
      <c r="O266">
        <f t="shared" si="18"/>
        <v>0.25</v>
      </c>
      <c r="P266" s="16">
        <f t="shared" si="19"/>
        <v>0.21650635094610965</v>
      </c>
      <c r="Q266" s="16">
        <v>11.157660324297799</v>
      </c>
      <c r="R266" s="16">
        <v>12.753133451502</v>
      </c>
      <c r="S266" s="16">
        <v>10.969597518274201</v>
      </c>
      <c r="T266" s="16">
        <v>9.7849226530556592</v>
      </c>
      <c r="U266" s="16">
        <v>0</v>
      </c>
      <c r="V266" s="16">
        <v>1.8247348536195001</v>
      </c>
      <c r="W266" s="16">
        <v>0</v>
      </c>
      <c r="X266" s="16">
        <v>1.1229735905454401</v>
      </c>
      <c r="Y266" s="16">
        <v>0</v>
      </c>
      <c r="Z266" s="16">
        <v>0</v>
      </c>
      <c r="AA266" t="s">
        <v>260</v>
      </c>
      <c r="AB266" s="16">
        <v>4.7613022391294599</v>
      </c>
      <c r="AC266" s="16">
        <v>-2.8384885178277899</v>
      </c>
      <c r="AD266" s="16">
        <v>1.01417796150969</v>
      </c>
      <c r="AE266" s="16">
        <v>-2.7988071379528501</v>
      </c>
      <c r="AF266">
        <v>5.1291763116143099E-3</v>
      </c>
      <c r="AG266">
        <v>6.9290146051087798E-2</v>
      </c>
      <c r="AH266" s="3" t="s">
        <v>260</v>
      </c>
      <c r="AI266" s="20" t="s">
        <v>14778</v>
      </c>
      <c r="AJ266" s="20" t="s">
        <v>14779</v>
      </c>
      <c r="AK266" s="20" t="s">
        <v>260</v>
      </c>
      <c r="AL266" s="3" t="s">
        <v>6289</v>
      </c>
      <c r="AM266" s="20" t="s">
        <v>6289</v>
      </c>
      <c r="AN266" s="3" t="s">
        <v>6289</v>
      </c>
      <c r="AO266" s="20" t="s">
        <v>6289</v>
      </c>
      <c r="AP266" s="3" t="s">
        <v>6289</v>
      </c>
      <c r="AQ266" s="20" t="s">
        <v>6289</v>
      </c>
      <c r="AR266" s="3" t="s">
        <v>6289</v>
      </c>
      <c r="AS266" s="20" t="s">
        <v>6289</v>
      </c>
      <c r="AT266" s="3" t="s">
        <v>6289</v>
      </c>
      <c r="AU266" s="20" t="s">
        <v>6289</v>
      </c>
      <c r="AV266" s="3" t="s">
        <v>6289</v>
      </c>
      <c r="AW266" s="20" t="s">
        <v>6289</v>
      </c>
      <c r="AX266" s="3" t="s">
        <v>6289</v>
      </c>
      <c r="AY266" s="3" t="s">
        <v>7245</v>
      </c>
      <c r="AZ266" s="3" t="s">
        <v>7245</v>
      </c>
    </row>
    <row r="267" spans="1:52">
      <c r="A267" t="s">
        <v>258</v>
      </c>
      <c r="B267" s="3" t="s">
        <v>6406</v>
      </c>
      <c r="C267">
        <v>0</v>
      </c>
      <c r="D267">
        <v>10</v>
      </c>
      <c r="E267">
        <v>15</v>
      </c>
      <c r="F267">
        <v>0</v>
      </c>
      <c r="G267">
        <v>2253</v>
      </c>
      <c r="H267">
        <v>15</v>
      </c>
      <c r="I267" s="16">
        <f t="shared" si="16"/>
        <v>382.16666666666669</v>
      </c>
      <c r="J267" s="16">
        <f t="shared" si="17"/>
        <v>341.57522489088586</v>
      </c>
      <c r="K267">
        <v>2</v>
      </c>
      <c r="L267">
        <v>0</v>
      </c>
      <c r="M267">
        <v>0</v>
      </c>
      <c r="N267">
        <v>17</v>
      </c>
      <c r="O267">
        <f t="shared" si="18"/>
        <v>4.75</v>
      </c>
      <c r="P267" s="16">
        <f t="shared" si="19"/>
        <v>3.5597577164745355</v>
      </c>
      <c r="Q267" s="16">
        <v>325.77225144041398</v>
      </c>
      <c r="R267" s="16">
        <v>638.50688147186804</v>
      </c>
      <c r="S267" s="16">
        <v>461.99863036266299</v>
      </c>
      <c r="T267" s="16">
        <v>16.308204421759399</v>
      </c>
      <c r="U267" s="16">
        <v>37.339524964733101</v>
      </c>
      <c r="V267" s="16">
        <v>0</v>
      </c>
      <c r="W267" s="16">
        <v>0</v>
      </c>
      <c r="X267" s="16">
        <v>0</v>
      </c>
      <c r="Y267" s="16">
        <v>8.7322588009968793</v>
      </c>
      <c r="Z267" s="16">
        <v>26.207056021703899</v>
      </c>
      <c r="AA267" t="s">
        <v>258</v>
      </c>
      <c r="AB267" s="16">
        <v>151.48648074841401</v>
      </c>
      <c r="AC267" s="16">
        <v>-3.23678883320146</v>
      </c>
      <c r="AD267" s="16">
        <v>1.15695423041692</v>
      </c>
      <c r="AE267" s="16">
        <v>-2.7976809696568998</v>
      </c>
      <c r="AF267">
        <v>5.1470924228495998E-3</v>
      </c>
      <c r="AG267">
        <v>6.9290146051087798E-2</v>
      </c>
      <c r="AH267" s="3" t="s">
        <v>258</v>
      </c>
      <c r="AI267" s="20" t="s">
        <v>11834</v>
      </c>
      <c r="AJ267" s="20" t="s">
        <v>11835</v>
      </c>
      <c r="AK267" s="20" t="s">
        <v>258</v>
      </c>
      <c r="AL267" s="3" t="s">
        <v>6289</v>
      </c>
      <c r="AM267" s="20" t="s">
        <v>6289</v>
      </c>
      <c r="AN267" s="3" t="s">
        <v>6289</v>
      </c>
      <c r="AO267" s="20" t="s">
        <v>6289</v>
      </c>
      <c r="AP267" s="3" t="s">
        <v>6289</v>
      </c>
      <c r="AQ267" s="20" t="s">
        <v>6289</v>
      </c>
      <c r="AR267" s="3" t="s">
        <v>6289</v>
      </c>
      <c r="AS267" s="20" t="s">
        <v>6289</v>
      </c>
      <c r="AT267" s="3" t="s">
        <v>6289</v>
      </c>
      <c r="AU267" s="20" t="s">
        <v>6289</v>
      </c>
      <c r="AV267" s="3" t="s">
        <v>6289</v>
      </c>
      <c r="AW267" s="20" t="s">
        <v>6289</v>
      </c>
      <c r="AX267" s="3" t="s">
        <v>6289</v>
      </c>
      <c r="AY267" s="3" t="s">
        <v>6289</v>
      </c>
      <c r="AZ267" s="3" t="s">
        <v>6289</v>
      </c>
    </row>
    <row r="268" spans="1:52">
      <c r="A268" t="s">
        <v>266</v>
      </c>
      <c r="B268" s="3" t="s">
        <v>6406</v>
      </c>
      <c r="C268">
        <v>11</v>
      </c>
      <c r="D268">
        <v>0</v>
      </c>
      <c r="E268">
        <v>5</v>
      </c>
      <c r="F268">
        <v>11</v>
      </c>
      <c r="G268">
        <v>532</v>
      </c>
      <c r="H268">
        <v>5</v>
      </c>
      <c r="I268" s="16">
        <f t="shared" si="16"/>
        <v>94</v>
      </c>
      <c r="J268" s="16">
        <f t="shared" si="17"/>
        <v>79.98263700467885</v>
      </c>
      <c r="K268">
        <v>0</v>
      </c>
      <c r="L268">
        <v>7</v>
      </c>
      <c r="M268">
        <v>0</v>
      </c>
      <c r="N268">
        <v>5</v>
      </c>
      <c r="O268">
        <f t="shared" si="18"/>
        <v>3</v>
      </c>
      <c r="P268" s="16">
        <f t="shared" si="19"/>
        <v>1.541103500742244</v>
      </c>
      <c r="Q268" s="16">
        <v>80.460874451274506</v>
      </c>
      <c r="R268" s="16">
        <v>150.77037769331301</v>
      </c>
      <c r="S268" s="16">
        <v>128.57388719093399</v>
      </c>
      <c r="T268" s="16">
        <v>0</v>
      </c>
      <c r="U268" s="16">
        <v>12.446508321577699</v>
      </c>
      <c r="V268" s="16">
        <v>6.6906944632715</v>
      </c>
      <c r="W268" s="16">
        <v>0</v>
      </c>
      <c r="X268" s="16">
        <v>7.86081513381811</v>
      </c>
      <c r="Y268" s="16">
        <v>0</v>
      </c>
      <c r="Z268" s="16">
        <v>7.7079576534423104</v>
      </c>
      <c r="AA268" t="s">
        <v>266</v>
      </c>
      <c r="AB268" s="16">
        <v>39.451111490763097</v>
      </c>
      <c r="AC268" s="16">
        <v>-2.96673198498058</v>
      </c>
      <c r="AD268" s="16">
        <v>1.0608274192451099</v>
      </c>
      <c r="AE268" s="16">
        <v>-2.7966207614540299</v>
      </c>
      <c r="AF268">
        <v>5.1640108445590504E-3</v>
      </c>
      <c r="AG268">
        <v>6.9290146051087798E-2</v>
      </c>
      <c r="AH268" s="3" t="s">
        <v>266</v>
      </c>
      <c r="AI268" s="20" t="s">
        <v>21644</v>
      </c>
      <c r="AJ268" s="20" t="s">
        <v>21645</v>
      </c>
      <c r="AK268" s="20" t="s">
        <v>266</v>
      </c>
      <c r="AL268" s="3" t="s">
        <v>6289</v>
      </c>
      <c r="AM268" s="20" t="s">
        <v>6289</v>
      </c>
      <c r="AN268" s="3" t="s">
        <v>6289</v>
      </c>
      <c r="AO268" s="20" t="s">
        <v>6289</v>
      </c>
      <c r="AP268" s="3" t="s">
        <v>6289</v>
      </c>
      <c r="AQ268" s="20" t="s">
        <v>6289</v>
      </c>
      <c r="AR268" s="3" t="s">
        <v>6289</v>
      </c>
      <c r="AS268" s="20" t="s">
        <v>6289</v>
      </c>
      <c r="AT268" s="3" t="s">
        <v>6289</v>
      </c>
      <c r="AU268" s="20" t="s">
        <v>6289</v>
      </c>
      <c r="AV268" s="3" t="s">
        <v>6289</v>
      </c>
      <c r="AW268" s="20" t="s">
        <v>6289</v>
      </c>
      <c r="AX268" s="3" t="s">
        <v>6289</v>
      </c>
      <c r="AY268" s="3" t="s">
        <v>6289</v>
      </c>
      <c r="AZ268" s="3" t="s">
        <v>6289</v>
      </c>
    </row>
    <row r="269" spans="1:52">
      <c r="A269" t="s">
        <v>5661</v>
      </c>
      <c r="B269" s="3" t="s">
        <v>6406</v>
      </c>
      <c r="C269">
        <v>1</v>
      </c>
      <c r="D269">
        <v>4</v>
      </c>
      <c r="E269">
        <v>3</v>
      </c>
      <c r="F269">
        <v>1</v>
      </c>
      <c r="G269">
        <v>24</v>
      </c>
      <c r="H269">
        <v>3</v>
      </c>
      <c r="I269" s="16">
        <f t="shared" si="16"/>
        <v>6</v>
      </c>
      <c r="J269" s="16">
        <f t="shared" si="17"/>
        <v>3.3166247903554003</v>
      </c>
      <c r="K269">
        <v>0</v>
      </c>
      <c r="L269">
        <v>0</v>
      </c>
      <c r="M269">
        <v>0</v>
      </c>
      <c r="N269">
        <v>0</v>
      </c>
      <c r="O269">
        <f t="shared" si="18"/>
        <v>0</v>
      </c>
      <c r="P269" s="16">
        <f t="shared" si="19"/>
        <v>0</v>
      </c>
      <c r="Q269" s="16">
        <v>5.8145553802678904</v>
      </c>
      <c r="R269" s="16">
        <v>6.8016711741344098</v>
      </c>
      <c r="S269" s="16">
        <v>4.0817107044741103</v>
      </c>
      <c r="T269" s="16">
        <v>6.5232817687037699</v>
      </c>
      <c r="U269" s="16">
        <v>7.4679049929466101</v>
      </c>
      <c r="V269" s="16">
        <v>0.60824495120650002</v>
      </c>
      <c r="W269" s="16">
        <v>0</v>
      </c>
      <c r="X269" s="16">
        <v>0</v>
      </c>
      <c r="Y269" s="16">
        <v>0</v>
      </c>
      <c r="Z269" s="16">
        <v>0</v>
      </c>
      <c r="AA269" t="s">
        <v>5661</v>
      </c>
      <c r="AB269" s="16">
        <v>3.1297368971733301</v>
      </c>
      <c r="AC269" s="16">
        <v>-2.8560688181938598</v>
      </c>
      <c r="AD269" s="16">
        <v>1.02149594494314</v>
      </c>
      <c r="AE269" s="16">
        <v>-2.7959668683293999</v>
      </c>
      <c r="AF269">
        <v>5.1744704751258697E-3</v>
      </c>
      <c r="AG269" t="s">
        <v>3500</v>
      </c>
      <c r="AH269" s="3" t="s">
        <v>5661</v>
      </c>
      <c r="AI269" s="20" t="s">
        <v>21701</v>
      </c>
      <c r="AJ269" s="20" t="s">
        <v>21702</v>
      </c>
      <c r="AK269" s="20" t="s">
        <v>5661</v>
      </c>
      <c r="AL269" s="3" t="s">
        <v>6289</v>
      </c>
      <c r="AM269" s="20" t="s">
        <v>6289</v>
      </c>
      <c r="AN269" s="3" t="s">
        <v>6289</v>
      </c>
      <c r="AO269" s="20" t="s">
        <v>6289</v>
      </c>
      <c r="AP269" s="3" t="s">
        <v>6289</v>
      </c>
      <c r="AQ269" s="20" t="s">
        <v>6289</v>
      </c>
      <c r="AR269" s="3" t="s">
        <v>6289</v>
      </c>
      <c r="AS269" s="20" t="s">
        <v>6289</v>
      </c>
      <c r="AT269" s="3" t="s">
        <v>6289</v>
      </c>
      <c r="AU269" s="20" t="s">
        <v>6289</v>
      </c>
      <c r="AV269" s="3" t="s">
        <v>6289</v>
      </c>
      <c r="AW269" s="20" t="s">
        <v>6289</v>
      </c>
      <c r="AX269" s="3" t="s">
        <v>6289</v>
      </c>
      <c r="AY269" s="3" t="s">
        <v>6289</v>
      </c>
      <c r="AZ269" s="3" t="s">
        <v>6289</v>
      </c>
    </row>
    <row r="270" spans="1:52">
      <c r="A270" t="s">
        <v>265</v>
      </c>
      <c r="B270" s="3" t="s">
        <v>20132</v>
      </c>
      <c r="C270">
        <v>9</v>
      </c>
      <c r="D270">
        <v>4</v>
      </c>
      <c r="E270">
        <v>11</v>
      </c>
      <c r="F270">
        <v>9</v>
      </c>
      <c r="G270">
        <v>1007</v>
      </c>
      <c r="H270">
        <v>11</v>
      </c>
      <c r="I270" s="16">
        <f t="shared" si="16"/>
        <v>175.16666666666666</v>
      </c>
      <c r="J270" s="16">
        <f t="shared" si="17"/>
        <v>151.8742931701278</v>
      </c>
      <c r="K270">
        <v>0</v>
      </c>
      <c r="L270">
        <v>11</v>
      </c>
      <c r="M270">
        <v>0</v>
      </c>
      <c r="N270">
        <v>14</v>
      </c>
      <c r="O270">
        <f t="shared" si="18"/>
        <v>6.25</v>
      </c>
      <c r="P270" s="16">
        <f t="shared" si="19"/>
        <v>3.1696805832764916</v>
      </c>
      <c r="Q270" s="16">
        <v>114.562456005819</v>
      </c>
      <c r="R270" s="16">
        <v>285.38678634805598</v>
      </c>
      <c r="S270" s="16">
        <v>189.799547758046</v>
      </c>
      <c r="T270" s="16">
        <v>6.5232817687037699</v>
      </c>
      <c r="U270" s="16">
        <v>27.3823183074709</v>
      </c>
      <c r="V270" s="16">
        <v>5.4742045608585004</v>
      </c>
      <c r="W270" s="16">
        <v>0</v>
      </c>
      <c r="X270" s="16">
        <v>12.3527094959999</v>
      </c>
      <c r="Y270" s="16">
        <v>0</v>
      </c>
      <c r="Z270" s="16">
        <v>21.582281429638499</v>
      </c>
      <c r="AA270" t="s">
        <v>265</v>
      </c>
      <c r="AB270" s="16">
        <v>66.306358567459199</v>
      </c>
      <c r="AC270" s="16">
        <v>-2.8244431091662299</v>
      </c>
      <c r="AD270" s="16">
        <v>1.0111995805717</v>
      </c>
      <c r="AE270" s="16">
        <v>-2.7931608788537998</v>
      </c>
      <c r="AF270">
        <v>5.2195725733630398E-3</v>
      </c>
      <c r="AG270">
        <v>6.9290146051087798E-2</v>
      </c>
      <c r="AH270" s="3" t="s">
        <v>265</v>
      </c>
      <c r="AI270" s="20" t="s">
        <v>20130</v>
      </c>
      <c r="AJ270" s="20" t="s">
        <v>20131</v>
      </c>
      <c r="AK270" s="20" t="s">
        <v>265</v>
      </c>
      <c r="AL270" s="3" t="s">
        <v>6289</v>
      </c>
      <c r="AM270" s="20" t="s">
        <v>6289</v>
      </c>
      <c r="AN270" s="3" t="s">
        <v>6289</v>
      </c>
      <c r="AO270" s="20" t="s">
        <v>9197</v>
      </c>
      <c r="AP270" s="3" t="s">
        <v>9198</v>
      </c>
      <c r="AQ270" s="20" t="s">
        <v>7562</v>
      </c>
      <c r="AR270" s="3" t="s">
        <v>7563</v>
      </c>
      <c r="AS270" s="20" t="s">
        <v>6289</v>
      </c>
      <c r="AT270" s="3" t="s">
        <v>6289</v>
      </c>
      <c r="AU270" s="20" t="s">
        <v>6289</v>
      </c>
      <c r="AV270" s="3" t="s">
        <v>6289</v>
      </c>
      <c r="AW270" s="20" t="s">
        <v>6289</v>
      </c>
      <c r="AX270" s="3" t="s">
        <v>6289</v>
      </c>
      <c r="AY270" s="3" t="s">
        <v>6289</v>
      </c>
      <c r="AZ270" s="3" t="s">
        <v>16381</v>
      </c>
    </row>
    <row r="271" spans="1:52">
      <c r="A271" t="s">
        <v>256</v>
      </c>
      <c r="B271" s="3" t="s">
        <v>7175</v>
      </c>
      <c r="C271">
        <v>18</v>
      </c>
      <c r="D271">
        <v>2</v>
      </c>
      <c r="E271">
        <v>1</v>
      </c>
      <c r="F271">
        <v>18</v>
      </c>
      <c r="G271">
        <v>30</v>
      </c>
      <c r="H271">
        <v>1</v>
      </c>
      <c r="I271" s="16">
        <f t="shared" si="16"/>
        <v>11.666666666666666</v>
      </c>
      <c r="J271" s="16">
        <f t="shared" si="17"/>
        <v>4.525647078759178</v>
      </c>
      <c r="K271">
        <v>0</v>
      </c>
      <c r="L271">
        <v>1</v>
      </c>
      <c r="M271">
        <v>0</v>
      </c>
      <c r="N271">
        <v>0</v>
      </c>
      <c r="O271">
        <f t="shared" si="18"/>
        <v>0.25</v>
      </c>
      <c r="P271" s="16">
        <f t="shared" si="19"/>
        <v>0.21650635094610965</v>
      </c>
      <c r="Q271" s="16">
        <v>4.24305392614143</v>
      </c>
      <c r="R271" s="16">
        <v>8.5020889676680191</v>
      </c>
      <c r="S271" s="16">
        <v>6.37767297574079</v>
      </c>
      <c r="T271" s="16">
        <v>3.2616408843518898</v>
      </c>
      <c r="U271" s="16">
        <v>2.4893016643155401</v>
      </c>
      <c r="V271" s="16">
        <v>10.948409121717001</v>
      </c>
      <c r="W271" s="16">
        <v>0</v>
      </c>
      <c r="X271" s="16">
        <v>1.1229735905454401</v>
      </c>
      <c r="Y271" s="16">
        <v>0</v>
      </c>
      <c r="Z271" s="16">
        <v>0</v>
      </c>
      <c r="AA271" t="s">
        <v>256</v>
      </c>
      <c r="AB271" s="16">
        <v>3.6945141130480099</v>
      </c>
      <c r="AC271" s="16">
        <v>-2.6505005443986098</v>
      </c>
      <c r="AD271" s="16">
        <v>0.94941735784862302</v>
      </c>
      <c r="AE271" s="16">
        <v>-2.7917127514970201</v>
      </c>
      <c r="AF271">
        <v>5.2429877428406503E-3</v>
      </c>
      <c r="AG271">
        <v>6.9290146051087798E-2</v>
      </c>
      <c r="AH271" s="3" t="s">
        <v>256</v>
      </c>
      <c r="AI271" s="20" t="s">
        <v>9671</v>
      </c>
      <c r="AJ271" s="20" t="s">
        <v>9672</v>
      </c>
      <c r="AK271" s="20" t="s">
        <v>256</v>
      </c>
      <c r="AL271" s="3" t="s">
        <v>9673</v>
      </c>
      <c r="AM271" s="20" t="s">
        <v>6289</v>
      </c>
      <c r="AN271" s="3" t="s">
        <v>6289</v>
      </c>
      <c r="AO271" s="20" t="s">
        <v>6289</v>
      </c>
      <c r="AP271" s="3" t="s">
        <v>6289</v>
      </c>
      <c r="AQ271" s="20" t="s">
        <v>6289</v>
      </c>
      <c r="AR271" s="3" t="s">
        <v>6289</v>
      </c>
      <c r="AS271" s="20" t="s">
        <v>6289</v>
      </c>
      <c r="AT271" s="3" t="s">
        <v>6289</v>
      </c>
      <c r="AU271" s="20" t="s">
        <v>6289</v>
      </c>
      <c r="AV271" s="3" t="s">
        <v>6289</v>
      </c>
      <c r="AW271" s="20" t="s">
        <v>6289</v>
      </c>
      <c r="AX271" s="3" t="s">
        <v>6289</v>
      </c>
      <c r="AY271" s="3" t="s">
        <v>6289</v>
      </c>
      <c r="AZ271" s="3" t="s">
        <v>6289</v>
      </c>
    </row>
    <row r="272" spans="1:52">
      <c r="A272" t="s">
        <v>255</v>
      </c>
      <c r="B272" s="3" t="s">
        <v>6406</v>
      </c>
      <c r="C272">
        <v>1</v>
      </c>
      <c r="D272">
        <v>0</v>
      </c>
      <c r="E272">
        <v>11</v>
      </c>
      <c r="F272">
        <v>1</v>
      </c>
      <c r="G272">
        <v>1150</v>
      </c>
      <c r="H272">
        <v>11</v>
      </c>
      <c r="I272" s="16">
        <f t="shared" si="16"/>
        <v>195.66666666666666</v>
      </c>
      <c r="J272" s="16">
        <f t="shared" si="17"/>
        <v>174.24689805411597</v>
      </c>
      <c r="K272">
        <v>0</v>
      </c>
      <c r="L272">
        <v>1</v>
      </c>
      <c r="M272">
        <v>0</v>
      </c>
      <c r="N272">
        <v>10</v>
      </c>
      <c r="O272">
        <f t="shared" si="18"/>
        <v>2.75</v>
      </c>
      <c r="P272" s="16">
        <f t="shared" si="19"/>
        <v>2.1028254801575903</v>
      </c>
      <c r="Q272" s="16">
        <v>154.47859294063099</v>
      </c>
      <c r="R272" s="16">
        <v>325.91341042727402</v>
      </c>
      <c r="S272" s="16">
        <v>199.23850376214199</v>
      </c>
      <c r="T272" s="16">
        <v>0</v>
      </c>
      <c r="U272" s="16">
        <v>27.3823183074709</v>
      </c>
      <c r="V272" s="16">
        <v>0.60824495120650002</v>
      </c>
      <c r="W272" s="16">
        <v>0</v>
      </c>
      <c r="X272" s="16">
        <v>1.1229735905454401</v>
      </c>
      <c r="Y272" s="16">
        <v>0</v>
      </c>
      <c r="Z272" s="16">
        <v>15.4159153068846</v>
      </c>
      <c r="AA272" t="s">
        <v>255</v>
      </c>
      <c r="AB272" s="16">
        <v>72.415995928615402</v>
      </c>
      <c r="AC272" s="16">
        <v>-3.2205912883490502</v>
      </c>
      <c r="AD272" s="16">
        <v>1.1543845215124899</v>
      </c>
      <c r="AE272" s="16">
        <v>-2.78987740075498</v>
      </c>
      <c r="AF272">
        <v>5.2728003661258599E-3</v>
      </c>
      <c r="AG272">
        <v>6.9290146051087798E-2</v>
      </c>
      <c r="AH272" s="3" t="s">
        <v>255</v>
      </c>
      <c r="AI272" s="20" t="s">
        <v>6580</v>
      </c>
      <c r="AJ272" s="20" t="s">
        <v>6581</v>
      </c>
      <c r="AK272" s="20" t="s">
        <v>255</v>
      </c>
      <c r="AL272" s="3" t="s">
        <v>6289</v>
      </c>
      <c r="AM272" s="20" t="s">
        <v>6289</v>
      </c>
      <c r="AN272" s="3" t="s">
        <v>6289</v>
      </c>
      <c r="AO272" s="20" t="s">
        <v>6289</v>
      </c>
      <c r="AP272" s="3" t="s">
        <v>6289</v>
      </c>
      <c r="AQ272" s="20" t="s">
        <v>6289</v>
      </c>
      <c r="AR272" s="3" t="s">
        <v>6289</v>
      </c>
      <c r="AS272" s="20" t="s">
        <v>6289</v>
      </c>
      <c r="AT272" s="3" t="s">
        <v>6289</v>
      </c>
      <c r="AU272" s="20" t="s">
        <v>6289</v>
      </c>
      <c r="AV272" s="3" t="s">
        <v>6289</v>
      </c>
      <c r="AW272" s="20" t="s">
        <v>6289</v>
      </c>
      <c r="AX272" s="3" t="s">
        <v>6289</v>
      </c>
      <c r="AY272" s="3" t="s">
        <v>6289</v>
      </c>
      <c r="AZ272" s="3" t="s">
        <v>6289</v>
      </c>
    </row>
    <row r="273" spans="1:52">
      <c r="A273" t="s">
        <v>261</v>
      </c>
      <c r="B273" s="3" t="s">
        <v>6406</v>
      </c>
      <c r="C273">
        <v>10</v>
      </c>
      <c r="D273">
        <v>2</v>
      </c>
      <c r="E273">
        <v>3</v>
      </c>
      <c r="F273">
        <v>10</v>
      </c>
      <c r="G273">
        <v>61</v>
      </c>
      <c r="H273">
        <v>3</v>
      </c>
      <c r="I273" s="16">
        <f t="shared" si="16"/>
        <v>14.833333333333334</v>
      </c>
      <c r="J273" s="16">
        <f t="shared" si="17"/>
        <v>8.5356008272107893</v>
      </c>
      <c r="K273">
        <v>0</v>
      </c>
      <c r="L273">
        <v>2</v>
      </c>
      <c r="M273">
        <v>0</v>
      </c>
      <c r="N273">
        <v>2</v>
      </c>
      <c r="O273">
        <f t="shared" si="18"/>
        <v>1</v>
      </c>
      <c r="P273" s="16">
        <f t="shared" si="19"/>
        <v>0.5</v>
      </c>
      <c r="Q273" s="16">
        <v>14.614963523376</v>
      </c>
      <c r="R273" s="16">
        <v>17.287580900925001</v>
      </c>
      <c r="S273" s="16">
        <v>25.000478064903898</v>
      </c>
      <c r="T273" s="16">
        <v>3.2616408843518898</v>
      </c>
      <c r="U273" s="16">
        <v>7.4679049929466101</v>
      </c>
      <c r="V273" s="16">
        <v>6.0824495120649997</v>
      </c>
      <c r="W273" s="16">
        <v>0</v>
      </c>
      <c r="X273" s="16">
        <v>2.24594718109089</v>
      </c>
      <c r="Y273" s="16">
        <v>0</v>
      </c>
      <c r="Z273" s="16">
        <v>3.08318306137692</v>
      </c>
      <c r="AA273" t="s">
        <v>261</v>
      </c>
      <c r="AB273" s="16">
        <v>7.90441481210362</v>
      </c>
      <c r="AC273" s="16">
        <v>-2.4439343428623799</v>
      </c>
      <c r="AD273" s="16">
        <v>0.87619906360064703</v>
      </c>
      <c r="AE273" s="16">
        <v>-2.78924555433704</v>
      </c>
      <c r="AF273">
        <v>5.2830991775894799E-3</v>
      </c>
      <c r="AG273">
        <v>6.9290146051087798E-2</v>
      </c>
      <c r="AH273" s="3" t="s">
        <v>261</v>
      </c>
      <c r="AI273" s="20" t="s">
        <v>17072</v>
      </c>
      <c r="AJ273" s="20" t="s">
        <v>17073</v>
      </c>
      <c r="AK273" s="20" t="s">
        <v>261</v>
      </c>
      <c r="AL273" s="3" t="s">
        <v>6289</v>
      </c>
      <c r="AM273" s="20" t="s">
        <v>6289</v>
      </c>
      <c r="AN273" s="3" t="s">
        <v>6289</v>
      </c>
      <c r="AO273" s="20" t="s">
        <v>6289</v>
      </c>
      <c r="AP273" s="3" t="s">
        <v>6289</v>
      </c>
      <c r="AQ273" s="20" t="s">
        <v>6289</v>
      </c>
      <c r="AR273" s="3" t="s">
        <v>6289</v>
      </c>
      <c r="AS273" s="20" t="s">
        <v>6289</v>
      </c>
      <c r="AT273" s="3" t="s">
        <v>6289</v>
      </c>
      <c r="AU273" s="20" t="s">
        <v>6289</v>
      </c>
      <c r="AV273" s="3" t="s">
        <v>6289</v>
      </c>
      <c r="AW273" s="20" t="s">
        <v>6289</v>
      </c>
      <c r="AX273" s="3" t="s">
        <v>6289</v>
      </c>
      <c r="AY273" s="3" t="s">
        <v>6289</v>
      </c>
      <c r="AZ273" s="3" t="s">
        <v>6289</v>
      </c>
    </row>
    <row r="274" spans="1:52">
      <c r="A274" t="s">
        <v>257</v>
      </c>
      <c r="B274" s="3" t="s">
        <v>6406</v>
      </c>
      <c r="C274">
        <v>152</v>
      </c>
      <c r="D274">
        <v>58</v>
      </c>
      <c r="E274">
        <v>56</v>
      </c>
      <c r="F274">
        <v>152</v>
      </c>
      <c r="G274">
        <v>2688</v>
      </c>
      <c r="H274">
        <v>56</v>
      </c>
      <c r="I274" s="16">
        <f t="shared" si="16"/>
        <v>527</v>
      </c>
      <c r="J274" s="16">
        <f t="shared" si="17"/>
        <v>394.92664579077922</v>
      </c>
      <c r="K274">
        <v>15</v>
      </c>
      <c r="L274">
        <v>68</v>
      </c>
      <c r="M274">
        <v>2</v>
      </c>
      <c r="N274">
        <v>77</v>
      </c>
      <c r="O274">
        <f t="shared" si="18"/>
        <v>40.5</v>
      </c>
      <c r="P274" s="16">
        <f t="shared" si="19"/>
        <v>16.242305870780786</v>
      </c>
      <c r="Q274" s="16">
        <v>379.36045102612599</v>
      </c>
      <c r="R274" s="16">
        <v>761.78717150305397</v>
      </c>
      <c r="S274" s="16">
        <v>653.32881963488603</v>
      </c>
      <c r="T274" s="16">
        <v>94.587585646204701</v>
      </c>
      <c r="U274" s="16">
        <v>139.40089320166999</v>
      </c>
      <c r="V274" s="16">
        <v>92.4532325833881</v>
      </c>
      <c r="W274" s="16">
        <v>7.2934751877885002</v>
      </c>
      <c r="X274" s="16">
        <v>76.362204157090204</v>
      </c>
      <c r="Y274" s="16">
        <v>65.491941007476598</v>
      </c>
      <c r="Z274" s="16">
        <v>118.702547863012</v>
      </c>
      <c r="AA274" t="s">
        <v>257</v>
      </c>
      <c r="AB274" s="16">
        <v>238.87683218107</v>
      </c>
      <c r="AC274" s="16">
        <v>-2.1468424195975602</v>
      </c>
      <c r="AD274" s="16">
        <v>0.76976578367354898</v>
      </c>
      <c r="AE274" s="16">
        <v>-2.7889553746494098</v>
      </c>
      <c r="AF274">
        <v>5.2878350611641001E-3</v>
      </c>
      <c r="AG274">
        <v>6.9290146051087798E-2</v>
      </c>
      <c r="AH274" s="3" t="s">
        <v>257</v>
      </c>
      <c r="AI274" s="20" t="s">
        <v>11789</v>
      </c>
      <c r="AJ274" s="20" t="s">
        <v>11790</v>
      </c>
      <c r="AK274" s="20" t="s">
        <v>257</v>
      </c>
      <c r="AL274" s="3" t="s">
        <v>6289</v>
      </c>
      <c r="AM274" s="20" t="s">
        <v>6289</v>
      </c>
      <c r="AN274" s="3" t="s">
        <v>6289</v>
      </c>
      <c r="AO274" s="20" t="s">
        <v>6289</v>
      </c>
      <c r="AP274" s="3" t="s">
        <v>6289</v>
      </c>
      <c r="AQ274" s="20" t="s">
        <v>6289</v>
      </c>
      <c r="AR274" s="3" t="s">
        <v>6289</v>
      </c>
      <c r="AS274" s="20" t="s">
        <v>6289</v>
      </c>
      <c r="AT274" s="3" t="s">
        <v>6289</v>
      </c>
      <c r="AU274" s="20" t="s">
        <v>6289</v>
      </c>
      <c r="AV274" s="3" t="s">
        <v>6289</v>
      </c>
      <c r="AW274" s="20" t="s">
        <v>6289</v>
      </c>
      <c r="AX274" s="3" t="s">
        <v>6289</v>
      </c>
      <c r="AY274" s="3" t="s">
        <v>6289</v>
      </c>
      <c r="AZ274" s="3" t="s">
        <v>6289</v>
      </c>
    </row>
    <row r="275" spans="1:52">
      <c r="A275" t="s">
        <v>4287</v>
      </c>
      <c r="B275" s="3" t="s">
        <v>7794</v>
      </c>
      <c r="C275">
        <v>6</v>
      </c>
      <c r="D275">
        <v>5</v>
      </c>
      <c r="E275">
        <v>2</v>
      </c>
      <c r="F275">
        <v>6</v>
      </c>
      <c r="G275">
        <v>23</v>
      </c>
      <c r="H275">
        <v>2</v>
      </c>
      <c r="I275" s="16">
        <f t="shared" si="16"/>
        <v>7.333333333333333</v>
      </c>
      <c r="J275" s="16">
        <f t="shared" si="17"/>
        <v>2.9407733928591213</v>
      </c>
      <c r="K275">
        <v>0</v>
      </c>
      <c r="L275">
        <v>1</v>
      </c>
      <c r="M275">
        <v>0</v>
      </c>
      <c r="N275">
        <v>0</v>
      </c>
      <c r="O275">
        <f t="shared" si="18"/>
        <v>0.25</v>
      </c>
      <c r="P275" s="16">
        <f t="shared" si="19"/>
        <v>0.21650635094610965</v>
      </c>
      <c r="Q275" s="16">
        <v>4.7145043623793699</v>
      </c>
      <c r="R275" s="16">
        <v>6.5182682085454804</v>
      </c>
      <c r="S275" s="16">
        <v>6.6327798947704197</v>
      </c>
      <c r="T275" s="16">
        <v>8.1541022108797101</v>
      </c>
      <c r="U275" s="16">
        <v>4.9786033286310696</v>
      </c>
      <c r="V275" s="16">
        <v>3.6494697072390001</v>
      </c>
      <c r="W275" s="16">
        <v>0</v>
      </c>
      <c r="X275" s="16">
        <v>1.1229735905454401</v>
      </c>
      <c r="Y275" s="16">
        <v>0</v>
      </c>
      <c r="Z275" s="16">
        <v>0</v>
      </c>
      <c r="AA275" t="s">
        <v>4287</v>
      </c>
      <c r="AB275" s="16">
        <v>3.5770701302990502</v>
      </c>
      <c r="AC275" s="16">
        <v>-2.5686675844202802</v>
      </c>
      <c r="AD275" s="16">
        <v>0.921071659531564</v>
      </c>
      <c r="AE275" s="16">
        <v>-2.7887814784428899</v>
      </c>
      <c r="AF275">
        <v>5.2906749750009996E-3</v>
      </c>
      <c r="AG275" t="s">
        <v>3500</v>
      </c>
      <c r="AH275" s="3" t="s">
        <v>4287</v>
      </c>
      <c r="AI275" s="20" t="s">
        <v>11667</v>
      </c>
      <c r="AJ275" s="20" t="s">
        <v>11668</v>
      </c>
      <c r="AK275" s="20" t="s">
        <v>4287</v>
      </c>
      <c r="AL275" s="3" t="s">
        <v>6289</v>
      </c>
      <c r="AM275" s="20" t="s">
        <v>6289</v>
      </c>
      <c r="AN275" s="3" t="s">
        <v>6289</v>
      </c>
      <c r="AO275" s="20" t="s">
        <v>6289</v>
      </c>
      <c r="AP275" s="3" t="s">
        <v>6289</v>
      </c>
      <c r="AQ275" s="20" t="s">
        <v>6289</v>
      </c>
      <c r="AR275" s="3" t="s">
        <v>6289</v>
      </c>
      <c r="AS275" s="20" t="s">
        <v>6289</v>
      </c>
      <c r="AT275" s="3" t="s">
        <v>6289</v>
      </c>
      <c r="AU275" s="20" t="s">
        <v>6289</v>
      </c>
      <c r="AV275" s="3" t="s">
        <v>6289</v>
      </c>
      <c r="AW275" s="20" t="s">
        <v>6289</v>
      </c>
      <c r="AX275" s="3" t="s">
        <v>6289</v>
      </c>
      <c r="AY275" s="3" t="s">
        <v>6289</v>
      </c>
      <c r="AZ275" s="3" t="s">
        <v>6289</v>
      </c>
    </row>
    <row r="276" spans="1:52">
      <c r="A276" t="s">
        <v>269</v>
      </c>
      <c r="B276" s="3" t="s">
        <v>15667</v>
      </c>
      <c r="C276">
        <v>15</v>
      </c>
      <c r="D276">
        <v>10</v>
      </c>
      <c r="E276">
        <v>19</v>
      </c>
      <c r="F276">
        <v>15</v>
      </c>
      <c r="G276">
        <v>1759</v>
      </c>
      <c r="H276">
        <v>19</v>
      </c>
      <c r="I276" s="16">
        <f t="shared" si="16"/>
        <v>306.16666666666669</v>
      </c>
      <c r="J276" s="16">
        <f t="shared" si="17"/>
        <v>265.25275332811935</v>
      </c>
      <c r="K276">
        <v>5</v>
      </c>
      <c r="L276">
        <v>9</v>
      </c>
      <c r="M276">
        <v>3</v>
      </c>
      <c r="N276">
        <v>33</v>
      </c>
      <c r="O276">
        <f t="shared" si="18"/>
        <v>12.5</v>
      </c>
      <c r="P276" s="16">
        <f t="shared" si="19"/>
        <v>6.0156047077579826</v>
      </c>
      <c r="Q276" s="16">
        <v>165.636253264928</v>
      </c>
      <c r="R276" s="16">
        <v>498.50581647093497</v>
      </c>
      <c r="S276" s="16">
        <v>369.64992567393602</v>
      </c>
      <c r="T276" s="16">
        <v>16.308204421759399</v>
      </c>
      <c r="U276" s="16">
        <v>47.2967316219952</v>
      </c>
      <c r="V276" s="16">
        <v>9.1236742680975098</v>
      </c>
      <c r="W276" s="16">
        <v>10.9402127816827</v>
      </c>
      <c r="X276" s="16">
        <v>10.106762314909</v>
      </c>
      <c r="Y276" s="16">
        <v>21.830647002492199</v>
      </c>
      <c r="Z276" s="16">
        <v>50.872520512719298</v>
      </c>
      <c r="AA276" t="s">
        <v>269</v>
      </c>
      <c r="AB276" s="16">
        <v>120.027074833345</v>
      </c>
      <c r="AC276" s="16">
        <v>-2.5202602008100499</v>
      </c>
      <c r="AD276" s="16">
        <v>0.904413948436815</v>
      </c>
      <c r="AE276" s="16">
        <v>-2.7866224367349202</v>
      </c>
      <c r="AF276">
        <v>5.3260493825774803E-3</v>
      </c>
      <c r="AG276">
        <v>6.9290146051087798E-2</v>
      </c>
      <c r="AH276" s="3" t="s">
        <v>269</v>
      </c>
      <c r="AI276" s="20" t="s">
        <v>22895</v>
      </c>
      <c r="AJ276" s="20" t="s">
        <v>22896</v>
      </c>
      <c r="AK276" s="20" t="s">
        <v>269</v>
      </c>
      <c r="AL276" s="3" t="s">
        <v>22897</v>
      </c>
      <c r="AM276" s="20" t="s">
        <v>6289</v>
      </c>
      <c r="AN276" s="3" t="s">
        <v>6289</v>
      </c>
      <c r="AO276" s="20" t="s">
        <v>6289</v>
      </c>
      <c r="AP276" s="3" t="s">
        <v>6289</v>
      </c>
      <c r="AQ276" s="20" t="s">
        <v>6289</v>
      </c>
      <c r="AR276" s="3" t="s">
        <v>6289</v>
      </c>
      <c r="AS276" s="20" t="s">
        <v>7531</v>
      </c>
      <c r="AT276" s="3" t="s">
        <v>7532</v>
      </c>
      <c r="AU276" s="20" t="s">
        <v>6289</v>
      </c>
      <c r="AV276" s="3" t="s">
        <v>6289</v>
      </c>
      <c r="AW276" s="20" t="s">
        <v>6289</v>
      </c>
      <c r="AX276" s="3" t="s">
        <v>6289</v>
      </c>
      <c r="AY276" s="3" t="s">
        <v>6289</v>
      </c>
      <c r="AZ276" s="3" t="s">
        <v>6289</v>
      </c>
    </row>
    <row r="277" spans="1:52">
      <c r="A277" t="s">
        <v>267</v>
      </c>
      <c r="B277" s="3" t="s">
        <v>6406</v>
      </c>
      <c r="C277">
        <v>5</v>
      </c>
      <c r="D277">
        <v>4</v>
      </c>
      <c r="E277">
        <v>4</v>
      </c>
      <c r="F277">
        <v>5</v>
      </c>
      <c r="G277">
        <v>52</v>
      </c>
      <c r="H277">
        <v>4</v>
      </c>
      <c r="I277" s="16">
        <f t="shared" si="16"/>
        <v>12.333333333333334</v>
      </c>
      <c r="J277" s="16">
        <f t="shared" si="17"/>
        <v>7.2444103612013517</v>
      </c>
      <c r="K277">
        <v>0</v>
      </c>
      <c r="L277">
        <v>3</v>
      </c>
      <c r="M277">
        <v>0</v>
      </c>
      <c r="N277">
        <v>0</v>
      </c>
      <c r="O277">
        <f t="shared" si="18"/>
        <v>0.75</v>
      </c>
      <c r="P277" s="16">
        <f t="shared" si="19"/>
        <v>0.649519052838329</v>
      </c>
      <c r="Q277" s="16">
        <v>10.214759451821999</v>
      </c>
      <c r="R277" s="16">
        <v>14.736954210624599</v>
      </c>
      <c r="S277" s="16">
        <v>17.8574843320742</v>
      </c>
      <c r="T277" s="16">
        <v>6.5232817687037699</v>
      </c>
      <c r="U277" s="16">
        <v>9.9572066572621498</v>
      </c>
      <c r="V277" s="16">
        <v>3.0412247560324999</v>
      </c>
      <c r="W277" s="16">
        <v>0</v>
      </c>
      <c r="X277" s="16">
        <v>3.3689207716363301</v>
      </c>
      <c r="Y277" s="16">
        <v>0</v>
      </c>
      <c r="Z277" s="16">
        <v>0</v>
      </c>
      <c r="AA277" t="s">
        <v>267</v>
      </c>
      <c r="AB277" s="16">
        <v>6.56998319481555</v>
      </c>
      <c r="AC277" s="16">
        <v>-2.5399327099019802</v>
      </c>
      <c r="AD277" s="16">
        <v>0.91199888098854998</v>
      </c>
      <c r="AE277" s="16">
        <v>-2.7850173534740001</v>
      </c>
      <c r="AF277">
        <v>5.35248584049762E-3</v>
      </c>
      <c r="AG277">
        <v>6.9290146051087798E-2</v>
      </c>
      <c r="AH277" s="3" t="s">
        <v>267</v>
      </c>
      <c r="AI277" s="20" t="s">
        <v>21745</v>
      </c>
      <c r="AJ277" s="20" t="s">
        <v>21746</v>
      </c>
      <c r="AK277" s="20" t="s">
        <v>267</v>
      </c>
      <c r="AL277" s="3" t="s">
        <v>6289</v>
      </c>
      <c r="AM277" s="20" t="s">
        <v>6289</v>
      </c>
      <c r="AN277" s="3" t="s">
        <v>6289</v>
      </c>
      <c r="AO277" s="20" t="s">
        <v>6289</v>
      </c>
      <c r="AP277" s="3" t="s">
        <v>6289</v>
      </c>
      <c r="AQ277" s="20" t="s">
        <v>16279</v>
      </c>
      <c r="AR277" s="3" t="s">
        <v>16280</v>
      </c>
      <c r="AS277" s="20" t="s">
        <v>6289</v>
      </c>
      <c r="AT277" s="3" t="s">
        <v>6289</v>
      </c>
      <c r="AU277" s="20" t="s">
        <v>6289</v>
      </c>
      <c r="AV277" s="3" t="s">
        <v>6289</v>
      </c>
      <c r="AW277" s="20" t="s">
        <v>6289</v>
      </c>
      <c r="AX277" s="3" t="s">
        <v>6289</v>
      </c>
      <c r="AY277" s="3" t="s">
        <v>6289</v>
      </c>
      <c r="AZ277" s="3" t="s">
        <v>6289</v>
      </c>
    </row>
    <row r="278" spans="1:52">
      <c r="A278" t="s">
        <v>264</v>
      </c>
      <c r="B278" s="3" t="s">
        <v>20014</v>
      </c>
      <c r="C278">
        <v>1</v>
      </c>
      <c r="D278">
        <v>5</v>
      </c>
      <c r="E278">
        <v>8</v>
      </c>
      <c r="F278">
        <v>1</v>
      </c>
      <c r="G278">
        <v>801</v>
      </c>
      <c r="H278">
        <v>8</v>
      </c>
      <c r="I278" s="16">
        <f t="shared" si="16"/>
        <v>137.33333333333334</v>
      </c>
      <c r="J278" s="16">
        <f t="shared" si="17"/>
        <v>121.17404073541557</v>
      </c>
      <c r="K278">
        <v>0</v>
      </c>
      <c r="L278">
        <v>2</v>
      </c>
      <c r="M278">
        <v>0</v>
      </c>
      <c r="N278">
        <v>12</v>
      </c>
      <c r="O278">
        <f t="shared" si="18"/>
        <v>3.5</v>
      </c>
      <c r="P278" s="16">
        <f t="shared" si="19"/>
        <v>2.4874685927665499</v>
      </c>
      <c r="Q278" s="16">
        <v>88.632682012732104</v>
      </c>
      <c r="R278" s="16">
        <v>227.005775436736</v>
      </c>
      <c r="S278" s="16">
        <v>154.84989985098599</v>
      </c>
      <c r="T278" s="16">
        <v>8.1541022108797101</v>
      </c>
      <c r="U278" s="16">
        <v>19.9144133145243</v>
      </c>
      <c r="V278" s="16">
        <v>0.60824495120650002</v>
      </c>
      <c r="W278" s="16">
        <v>0</v>
      </c>
      <c r="X278" s="16">
        <v>2.24594718109089</v>
      </c>
      <c r="Y278" s="16">
        <v>0</v>
      </c>
      <c r="Z278" s="16">
        <v>18.4990983682615</v>
      </c>
      <c r="AA278" t="s">
        <v>264</v>
      </c>
      <c r="AB278" s="16">
        <v>51.991016332641699</v>
      </c>
      <c r="AC278" s="16">
        <v>-2.9701253691615301</v>
      </c>
      <c r="AD278" s="16">
        <v>1.0667828054169499</v>
      </c>
      <c r="AE278" s="16">
        <v>-2.7841893908298001</v>
      </c>
      <c r="AF278">
        <v>5.3661690419327104E-3</v>
      </c>
      <c r="AG278">
        <v>6.9290146051087798E-2</v>
      </c>
      <c r="AH278" s="3" t="s">
        <v>264</v>
      </c>
      <c r="AI278" s="20" t="s">
        <v>20012</v>
      </c>
      <c r="AJ278" s="20" t="s">
        <v>20013</v>
      </c>
      <c r="AK278" s="20" t="s">
        <v>264</v>
      </c>
      <c r="AL278" s="3" t="s">
        <v>20015</v>
      </c>
      <c r="AM278" s="20" t="s">
        <v>6289</v>
      </c>
      <c r="AN278" s="3" t="s">
        <v>6289</v>
      </c>
      <c r="AO278" s="20" t="s">
        <v>6289</v>
      </c>
      <c r="AP278" s="3" t="s">
        <v>6289</v>
      </c>
      <c r="AQ278" s="20" t="s">
        <v>6289</v>
      </c>
      <c r="AR278" s="3" t="s">
        <v>6289</v>
      </c>
      <c r="AS278" s="20" t="s">
        <v>6289</v>
      </c>
      <c r="AT278" s="3" t="s">
        <v>6289</v>
      </c>
      <c r="AU278" s="20" t="s">
        <v>6289</v>
      </c>
      <c r="AV278" s="3" t="s">
        <v>6289</v>
      </c>
      <c r="AW278" s="20" t="s">
        <v>6289</v>
      </c>
      <c r="AX278" s="3" t="s">
        <v>6289</v>
      </c>
      <c r="AY278" s="3" t="s">
        <v>6289</v>
      </c>
      <c r="AZ278" s="3" t="s">
        <v>6289</v>
      </c>
    </row>
    <row r="279" spans="1:52">
      <c r="A279" t="s">
        <v>271</v>
      </c>
      <c r="B279" s="3" t="s">
        <v>6406</v>
      </c>
      <c r="C279">
        <v>39</v>
      </c>
      <c r="D279">
        <v>83</v>
      </c>
      <c r="E279">
        <v>16</v>
      </c>
      <c r="F279">
        <v>39</v>
      </c>
      <c r="G279">
        <v>464</v>
      </c>
      <c r="H279">
        <v>16</v>
      </c>
      <c r="I279" s="16">
        <f t="shared" si="16"/>
        <v>109.5</v>
      </c>
      <c r="J279" s="16">
        <f t="shared" si="17"/>
        <v>65.36170727404371</v>
      </c>
      <c r="K279">
        <v>2</v>
      </c>
      <c r="L279">
        <v>36</v>
      </c>
      <c r="M279">
        <v>6</v>
      </c>
      <c r="N279">
        <v>18</v>
      </c>
      <c r="O279">
        <f t="shared" si="18"/>
        <v>15.5</v>
      </c>
      <c r="P279" s="16">
        <f t="shared" si="19"/>
        <v>6.6096520332011428</v>
      </c>
      <c r="Q279" s="16">
        <v>99.161741755379396</v>
      </c>
      <c r="R279" s="16">
        <v>131.498976033265</v>
      </c>
      <c r="S279" s="16">
        <v>146.94158536106801</v>
      </c>
      <c r="T279" s="16">
        <v>135.358096700603</v>
      </c>
      <c r="U279" s="16">
        <v>39.828826629048599</v>
      </c>
      <c r="V279" s="16">
        <v>23.721553097053501</v>
      </c>
      <c r="W279" s="16">
        <v>21.880425563365499</v>
      </c>
      <c r="X279" s="16">
        <v>40.427049259636</v>
      </c>
      <c r="Y279" s="16">
        <v>8.7322588009968793</v>
      </c>
      <c r="Z279" s="16">
        <v>27.748647552392299</v>
      </c>
      <c r="AA279" t="s">
        <v>271</v>
      </c>
      <c r="AB279" s="16">
        <v>67.529916075280894</v>
      </c>
      <c r="AC279" s="16">
        <v>-1.7833002682032999</v>
      </c>
      <c r="AD279" s="16">
        <v>0.64058795911432898</v>
      </c>
      <c r="AE279" s="16">
        <v>-2.7838491854715399</v>
      </c>
      <c r="AF279">
        <v>5.3718005451716799E-3</v>
      </c>
      <c r="AG279">
        <v>6.9290146051087798E-2</v>
      </c>
      <c r="AH279" s="3" t="s">
        <v>271</v>
      </c>
      <c r="AI279" s="20" t="s">
        <v>25494</v>
      </c>
      <c r="AJ279" s="20" t="s">
        <v>25495</v>
      </c>
      <c r="AK279" s="20" t="s">
        <v>271</v>
      </c>
      <c r="AL279" s="3" t="s">
        <v>6289</v>
      </c>
      <c r="AM279" s="20" t="s">
        <v>6289</v>
      </c>
      <c r="AN279" s="3" t="s">
        <v>6289</v>
      </c>
      <c r="AO279" s="20" t="s">
        <v>6289</v>
      </c>
      <c r="AP279" s="3" t="s">
        <v>6289</v>
      </c>
      <c r="AQ279" s="20" t="s">
        <v>6289</v>
      </c>
      <c r="AR279" s="3" t="s">
        <v>6289</v>
      </c>
      <c r="AS279" s="20" t="s">
        <v>6289</v>
      </c>
      <c r="AT279" s="3" t="s">
        <v>6289</v>
      </c>
      <c r="AU279" s="20" t="s">
        <v>6289</v>
      </c>
      <c r="AV279" s="3" t="s">
        <v>6289</v>
      </c>
      <c r="AW279" s="20" t="s">
        <v>6289</v>
      </c>
      <c r="AX279" s="3" t="s">
        <v>6289</v>
      </c>
      <c r="AY279" s="3" t="s">
        <v>6289</v>
      </c>
      <c r="AZ279" s="3" t="s">
        <v>6289</v>
      </c>
    </row>
    <row r="280" spans="1:52">
      <c r="A280" t="s">
        <v>268</v>
      </c>
      <c r="B280" s="3" t="s">
        <v>6406</v>
      </c>
      <c r="C280">
        <v>19</v>
      </c>
      <c r="D280">
        <v>9</v>
      </c>
      <c r="E280">
        <v>6</v>
      </c>
      <c r="F280">
        <v>19</v>
      </c>
      <c r="G280">
        <v>264</v>
      </c>
      <c r="H280">
        <v>6</v>
      </c>
      <c r="I280" s="16">
        <f t="shared" si="16"/>
        <v>53.833333333333336</v>
      </c>
      <c r="J280" s="16">
        <f t="shared" si="17"/>
        <v>38.43567257022994</v>
      </c>
      <c r="K280">
        <v>3</v>
      </c>
      <c r="L280">
        <v>6</v>
      </c>
      <c r="M280">
        <v>0</v>
      </c>
      <c r="N280">
        <v>7</v>
      </c>
      <c r="O280">
        <f t="shared" si="18"/>
        <v>4</v>
      </c>
      <c r="P280" s="16">
        <f t="shared" si="19"/>
        <v>1.3693063937629153</v>
      </c>
      <c r="Q280" s="16">
        <v>51.073797259109803</v>
      </c>
      <c r="R280" s="16">
        <v>74.818382915478495</v>
      </c>
      <c r="S280" s="16">
        <v>72.960578842474604</v>
      </c>
      <c r="T280" s="16">
        <v>14.677383979583499</v>
      </c>
      <c r="U280" s="16">
        <v>14.935809985893201</v>
      </c>
      <c r="V280" s="16">
        <v>11.5566540729235</v>
      </c>
      <c r="W280" s="16">
        <v>0</v>
      </c>
      <c r="X280" s="16">
        <v>6.7378415432726699</v>
      </c>
      <c r="Y280" s="16">
        <v>13.0983882014953</v>
      </c>
      <c r="Z280" s="16">
        <v>10.7911407148192</v>
      </c>
      <c r="AA280" t="s">
        <v>268</v>
      </c>
      <c r="AB280" s="16">
        <v>27.064997751505</v>
      </c>
      <c r="AC280" s="16">
        <v>-2.1502425334578499</v>
      </c>
      <c r="AD280" s="16">
        <v>0.77253767383532401</v>
      </c>
      <c r="AE280" s="16">
        <v>-2.78334973980337</v>
      </c>
      <c r="AF280">
        <v>5.3800776607950598E-3</v>
      </c>
      <c r="AG280">
        <v>6.9290146051087798E-2</v>
      </c>
      <c r="AH280" s="3" t="s">
        <v>268</v>
      </c>
      <c r="AI280" s="20" t="s">
        <v>22594</v>
      </c>
      <c r="AJ280" s="20" t="s">
        <v>22595</v>
      </c>
      <c r="AK280" s="20" t="s">
        <v>268</v>
      </c>
      <c r="AL280" s="3" t="s">
        <v>6289</v>
      </c>
      <c r="AM280" s="20" t="s">
        <v>6289</v>
      </c>
      <c r="AN280" s="3" t="s">
        <v>6289</v>
      </c>
      <c r="AO280" s="20" t="s">
        <v>6289</v>
      </c>
      <c r="AP280" s="3" t="s">
        <v>6289</v>
      </c>
      <c r="AQ280" s="20" t="s">
        <v>6289</v>
      </c>
      <c r="AR280" s="3" t="s">
        <v>6289</v>
      </c>
      <c r="AS280" s="20" t="s">
        <v>6289</v>
      </c>
      <c r="AT280" s="3" t="s">
        <v>6289</v>
      </c>
      <c r="AU280" s="20" t="s">
        <v>6289</v>
      </c>
      <c r="AV280" s="3" t="s">
        <v>6289</v>
      </c>
      <c r="AW280" s="20" t="s">
        <v>6289</v>
      </c>
      <c r="AX280" s="3" t="s">
        <v>6289</v>
      </c>
      <c r="AY280" s="3" t="s">
        <v>6289</v>
      </c>
      <c r="AZ280" s="3" t="s">
        <v>6289</v>
      </c>
    </row>
    <row r="281" spans="1:52">
      <c r="A281" t="s">
        <v>259</v>
      </c>
      <c r="B281" s="3" t="s">
        <v>13428</v>
      </c>
      <c r="C281">
        <v>7</v>
      </c>
      <c r="D281">
        <v>9</v>
      </c>
      <c r="E281">
        <v>1</v>
      </c>
      <c r="F281">
        <v>7</v>
      </c>
      <c r="G281">
        <v>73</v>
      </c>
      <c r="H281">
        <v>1</v>
      </c>
      <c r="I281" s="16">
        <f t="shared" si="16"/>
        <v>16.333333333333332</v>
      </c>
      <c r="J281" s="16">
        <f t="shared" si="17"/>
        <v>10.420776966838538</v>
      </c>
      <c r="K281">
        <v>0</v>
      </c>
      <c r="L281">
        <v>3</v>
      </c>
      <c r="M281">
        <v>0</v>
      </c>
      <c r="N281">
        <v>1</v>
      </c>
      <c r="O281">
        <f t="shared" si="18"/>
        <v>1</v>
      </c>
      <c r="P281" s="16">
        <f t="shared" si="19"/>
        <v>0.61237243569579447</v>
      </c>
      <c r="Q281" s="16">
        <v>14.300663232550701</v>
      </c>
      <c r="R281" s="16">
        <v>20.6884164879922</v>
      </c>
      <c r="S281" s="16">
        <v>16.326842817896399</v>
      </c>
      <c r="T281" s="16">
        <v>14.677383979583499</v>
      </c>
      <c r="U281" s="16">
        <v>2.4893016643155401</v>
      </c>
      <c r="V281" s="16">
        <v>4.2577146584454999</v>
      </c>
      <c r="W281" s="16">
        <v>0</v>
      </c>
      <c r="X281" s="16">
        <v>3.3689207716363301</v>
      </c>
      <c r="Y281" s="16">
        <v>0</v>
      </c>
      <c r="Z281" s="16">
        <v>1.54159153068846</v>
      </c>
      <c r="AA281" t="s">
        <v>259</v>
      </c>
      <c r="AB281" s="16">
        <v>7.7650835143108701</v>
      </c>
      <c r="AC281" s="16">
        <v>-2.4546808103300899</v>
      </c>
      <c r="AD281" s="16">
        <v>0.88196518131541002</v>
      </c>
      <c r="AE281" s="16">
        <v>-2.7831946910523602</v>
      </c>
      <c r="AF281">
        <v>5.38264956389736E-3</v>
      </c>
      <c r="AG281">
        <v>6.9290146051087798E-2</v>
      </c>
      <c r="AH281" s="3" t="s">
        <v>259</v>
      </c>
      <c r="AI281" s="20" t="s">
        <v>14700</v>
      </c>
      <c r="AJ281" s="20" t="s">
        <v>14701</v>
      </c>
      <c r="AK281" s="20" t="s">
        <v>259</v>
      </c>
      <c r="AL281" s="3" t="s">
        <v>6289</v>
      </c>
      <c r="AM281" s="20" t="s">
        <v>6289</v>
      </c>
      <c r="AN281" s="3" t="s">
        <v>6289</v>
      </c>
      <c r="AO281" s="20" t="s">
        <v>6290</v>
      </c>
      <c r="AP281" s="3" t="s">
        <v>6291</v>
      </c>
      <c r="AQ281" s="20" t="s">
        <v>6289</v>
      </c>
      <c r="AR281" s="3" t="s">
        <v>6289</v>
      </c>
      <c r="AS281" s="20" t="s">
        <v>6289</v>
      </c>
      <c r="AT281" s="3" t="s">
        <v>6289</v>
      </c>
      <c r="AU281" s="20" t="s">
        <v>6289</v>
      </c>
      <c r="AV281" s="3" t="s">
        <v>6289</v>
      </c>
      <c r="AW281" s="20" t="s">
        <v>6289</v>
      </c>
      <c r="AX281" s="3" t="s">
        <v>6289</v>
      </c>
      <c r="AY281" s="3" t="s">
        <v>6289</v>
      </c>
      <c r="AZ281" s="3" t="s">
        <v>6289</v>
      </c>
    </row>
    <row r="282" spans="1:52">
      <c r="A282" t="s">
        <v>262</v>
      </c>
      <c r="B282" s="3" t="s">
        <v>6406</v>
      </c>
      <c r="C282">
        <v>2</v>
      </c>
      <c r="D282">
        <v>6</v>
      </c>
      <c r="E282">
        <v>8</v>
      </c>
      <c r="F282">
        <v>2</v>
      </c>
      <c r="G282">
        <v>1733</v>
      </c>
      <c r="H282">
        <v>8</v>
      </c>
      <c r="I282" s="16">
        <f t="shared" si="16"/>
        <v>293.16666666666669</v>
      </c>
      <c r="J282" s="16">
        <f t="shared" si="17"/>
        <v>262.8783428663308</v>
      </c>
      <c r="K282">
        <v>0</v>
      </c>
      <c r="L282">
        <v>10</v>
      </c>
      <c r="M282">
        <v>0</v>
      </c>
      <c r="N282">
        <v>21</v>
      </c>
      <c r="O282">
        <f t="shared" si="18"/>
        <v>7.75</v>
      </c>
      <c r="P282" s="16">
        <f t="shared" si="19"/>
        <v>4.3355362990061561</v>
      </c>
      <c r="Q282" s="16">
        <v>207.90964238092999</v>
      </c>
      <c r="R282" s="16">
        <v>491.13733936562198</v>
      </c>
      <c r="S282" s="16">
        <v>461.23330960557399</v>
      </c>
      <c r="T282" s="16">
        <v>9.7849226530556592</v>
      </c>
      <c r="U282" s="16">
        <v>19.9144133145243</v>
      </c>
      <c r="V282" s="16">
        <v>1.216489902413</v>
      </c>
      <c r="W282" s="16">
        <v>0</v>
      </c>
      <c r="X282" s="16">
        <v>11.229735905454399</v>
      </c>
      <c r="Y282" s="16">
        <v>0</v>
      </c>
      <c r="Z282" s="16">
        <v>32.373422144457699</v>
      </c>
      <c r="AA282" t="s">
        <v>262</v>
      </c>
      <c r="AB282" s="16">
        <v>123.479927527203</v>
      </c>
      <c r="AC282" s="16">
        <v>-3.0508042676699398</v>
      </c>
      <c r="AD282" s="16">
        <v>1.0962403138895001</v>
      </c>
      <c r="AE282" s="16">
        <v>-2.7829703296037298</v>
      </c>
      <c r="AF282">
        <v>5.3863731711620098E-3</v>
      </c>
      <c r="AG282">
        <v>6.9290146051087798E-2</v>
      </c>
      <c r="AH282" s="3" t="s">
        <v>262</v>
      </c>
      <c r="AI282" s="20" t="s">
        <v>19807</v>
      </c>
      <c r="AJ282" s="20" t="s">
        <v>19808</v>
      </c>
      <c r="AK282" s="20" t="s">
        <v>262</v>
      </c>
      <c r="AL282" s="3" t="s">
        <v>6289</v>
      </c>
      <c r="AM282" s="20" t="s">
        <v>6289</v>
      </c>
      <c r="AN282" s="3" t="s">
        <v>6289</v>
      </c>
      <c r="AO282" s="20" t="s">
        <v>6289</v>
      </c>
      <c r="AP282" s="3" t="s">
        <v>6289</v>
      </c>
      <c r="AQ282" s="20" t="s">
        <v>6289</v>
      </c>
      <c r="AR282" s="3" t="s">
        <v>6289</v>
      </c>
      <c r="AS282" s="20" t="s">
        <v>6289</v>
      </c>
      <c r="AT282" s="3" t="s">
        <v>6289</v>
      </c>
      <c r="AU282" s="20" t="s">
        <v>6289</v>
      </c>
      <c r="AV282" s="3" t="s">
        <v>6289</v>
      </c>
      <c r="AW282" s="20" t="s">
        <v>6289</v>
      </c>
      <c r="AX282" s="3" t="s">
        <v>6289</v>
      </c>
      <c r="AY282" s="3" t="s">
        <v>6289</v>
      </c>
      <c r="AZ282" s="3" t="s">
        <v>6289</v>
      </c>
    </row>
    <row r="283" spans="1:52">
      <c r="A283" t="s">
        <v>272</v>
      </c>
      <c r="B283" s="3" t="s">
        <v>17904</v>
      </c>
      <c r="C283">
        <v>10</v>
      </c>
      <c r="D283">
        <v>0</v>
      </c>
      <c r="E283">
        <v>3</v>
      </c>
      <c r="F283">
        <v>10</v>
      </c>
      <c r="G283">
        <v>336</v>
      </c>
      <c r="H283">
        <v>3</v>
      </c>
      <c r="I283" s="16">
        <f t="shared" si="16"/>
        <v>60.333333333333336</v>
      </c>
      <c r="J283" s="16">
        <f t="shared" si="17"/>
        <v>50.352461413225583</v>
      </c>
      <c r="K283">
        <v>0</v>
      </c>
      <c r="L283">
        <v>6</v>
      </c>
      <c r="M283">
        <v>0</v>
      </c>
      <c r="N283">
        <v>1</v>
      </c>
      <c r="O283">
        <f t="shared" si="18"/>
        <v>1.75</v>
      </c>
      <c r="P283" s="16">
        <f t="shared" si="19"/>
        <v>1.2437342963832749</v>
      </c>
      <c r="Q283" s="16">
        <v>32.058629664179698</v>
      </c>
      <c r="R283" s="16">
        <v>95.223396437881803</v>
      </c>
      <c r="S283" s="16">
        <v>70.919723490237601</v>
      </c>
      <c r="T283" s="16">
        <v>0</v>
      </c>
      <c r="U283" s="16">
        <v>7.4679049929466101</v>
      </c>
      <c r="V283" s="16">
        <v>6.0824495120649997</v>
      </c>
      <c r="W283" s="16">
        <v>0</v>
      </c>
      <c r="X283" s="16">
        <v>6.7378415432726699</v>
      </c>
      <c r="Y283" s="16">
        <v>0</v>
      </c>
      <c r="Z283" s="16">
        <v>1.54159153068846</v>
      </c>
      <c r="AA283" t="s">
        <v>272</v>
      </c>
      <c r="AB283" s="16">
        <v>22.003153717127201</v>
      </c>
      <c r="AC283" s="16">
        <v>-2.9460266561613699</v>
      </c>
      <c r="AD283" s="16">
        <v>1.05918519323222</v>
      </c>
      <c r="AE283" s="16">
        <v>-2.7814084590544899</v>
      </c>
      <c r="AF283">
        <v>5.4123592215755603E-3</v>
      </c>
      <c r="AG283">
        <v>6.9323614079746396E-2</v>
      </c>
      <c r="AH283" s="3" t="s">
        <v>272</v>
      </c>
      <c r="AI283" s="20" t="s">
        <v>17902</v>
      </c>
      <c r="AJ283" s="20" t="s">
        <v>17903</v>
      </c>
      <c r="AK283" s="20" t="s">
        <v>272</v>
      </c>
      <c r="AL283" s="3" t="s">
        <v>17905</v>
      </c>
      <c r="AM283" s="20" t="s">
        <v>6289</v>
      </c>
      <c r="AN283" s="3" t="s">
        <v>6289</v>
      </c>
      <c r="AO283" s="20" t="s">
        <v>6289</v>
      </c>
      <c r="AP283" s="3" t="s">
        <v>6289</v>
      </c>
      <c r="AQ283" s="20" t="s">
        <v>6289</v>
      </c>
      <c r="AR283" s="3" t="s">
        <v>6289</v>
      </c>
      <c r="AS283" s="20" t="s">
        <v>8889</v>
      </c>
      <c r="AT283" s="3" t="s">
        <v>8890</v>
      </c>
      <c r="AU283" s="20" t="s">
        <v>6289</v>
      </c>
      <c r="AV283" s="3" t="s">
        <v>6289</v>
      </c>
      <c r="AW283" s="20" t="s">
        <v>6289</v>
      </c>
      <c r="AX283" s="3" t="s">
        <v>6289</v>
      </c>
      <c r="AY283" s="3" t="s">
        <v>6289</v>
      </c>
      <c r="AZ283" s="3" t="s">
        <v>6289</v>
      </c>
    </row>
    <row r="284" spans="1:52">
      <c r="A284" t="s">
        <v>273</v>
      </c>
      <c r="B284" s="3" t="s">
        <v>9049</v>
      </c>
      <c r="C284">
        <v>11</v>
      </c>
      <c r="D284">
        <v>5</v>
      </c>
      <c r="E284">
        <v>26</v>
      </c>
      <c r="F284">
        <v>11</v>
      </c>
      <c r="G284">
        <v>2754</v>
      </c>
      <c r="H284">
        <v>26</v>
      </c>
      <c r="I284" s="16">
        <f t="shared" si="16"/>
        <v>472.16666666666669</v>
      </c>
      <c r="J284" s="16">
        <f t="shared" si="17"/>
        <v>416.61622472451035</v>
      </c>
      <c r="K284">
        <v>0</v>
      </c>
      <c r="L284">
        <v>11</v>
      </c>
      <c r="M284">
        <v>0</v>
      </c>
      <c r="N284">
        <v>38</v>
      </c>
      <c r="O284">
        <f t="shared" si="18"/>
        <v>12.25</v>
      </c>
      <c r="P284" s="16">
        <f t="shared" si="19"/>
        <v>7.7651062452486768</v>
      </c>
      <c r="Q284" s="16">
        <v>351.23057499726298</v>
      </c>
      <c r="R284" s="16">
        <v>780.49176723192397</v>
      </c>
      <c r="S284" s="16">
        <v>576.03142316890796</v>
      </c>
      <c r="T284" s="16">
        <v>8.1541022108797101</v>
      </c>
      <c r="U284" s="16">
        <v>64.721843272203998</v>
      </c>
      <c r="V284" s="16">
        <v>6.6906944632715</v>
      </c>
      <c r="W284" s="16">
        <v>0</v>
      </c>
      <c r="X284" s="16">
        <v>12.3527094959999</v>
      </c>
      <c r="Y284" s="16">
        <v>0</v>
      </c>
      <c r="Z284" s="16">
        <v>58.580478166161598</v>
      </c>
      <c r="AA284" t="s">
        <v>273</v>
      </c>
      <c r="AB284" s="16">
        <v>185.82535930066101</v>
      </c>
      <c r="AC284" s="16">
        <v>-3.0155068572596999</v>
      </c>
      <c r="AD284" s="16">
        <v>1.0845446908958301</v>
      </c>
      <c r="AE284" s="16">
        <v>-2.78043577417627</v>
      </c>
      <c r="AF284">
        <v>5.4285996735783104E-3</v>
      </c>
      <c r="AG284">
        <v>6.9323614079746396E-2</v>
      </c>
      <c r="AH284" s="3" t="s">
        <v>273</v>
      </c>
      <c r="AI284" s="20" t="s">
        <v>20656</v>
      </c>
      <c r="AJ284" s="20" t="s">
        <v>20657</v>
      </c>
      <c r="AK284" s="20" t="s">
        <v>273</v>
      </c>
      <c r="AL284" s="3" t="s">
        <v>6289</v>
      </c>
      <c r="AM284" s="20" t="s">
        <v>6289</v>
      </c>
      <c r="AN284" s="3" t="s">
        <v>6289</v>
      </c>
      <c r="AO284" s="20" t="s">
        <v>6407</v>
      </c>
      <c r="AP284" s="3" t="s">
        <v>6408</v>
      </c>
      <c r="AQ284" s="20" t="s">
        <v>6289</v>
      </c>
      <c r="AR284" s="3" t="s">
        <v>6289</v>
      </c>
      <c r="AS284" s="20" t="s">
        <v>6289</v>
      </c>
      <c r="AT284" s="3" t="s">
        <v>6289</v>
      </c>
      <c r="AU284" s="20" t="s">
        <v>6289</v>
      </c>
      <c r="AV284" s="3" t="s">
        <v>6289</v>
      </c>
      <c r="AW284" s="20" t="s">
        <v>6289</v>
      </c>
      <c r="AX284" s="3" t="s">
        <v>6289</v>
      </c>
      <c r="AY284" s="3" t="s">
        <v>6289</v>
      </c>
      <c r="AZ284" s="3" t="s">
        <v>6289</v>
      </c>
    </row>
    <row r="285" spans="1:52">
      <c r="A285" t="s">
        <v>275</v>
      </c>
      <c r="B285" s="3" t="s">
        <v>6406</v>
      </c>
      <c r="C285">
        <v>2</v>
      </c>
      <c r="D285">
        <v>1</v>
      </c>
      <c r="E285">
        <v>3</v>
      </c>
      <c r="F285">
        <v>2</v>
      </c>
      <c r="G285">
        <v>62</v>
      </c>
      <c r="H285">
        <v>3</v>
      </c>
      <c r="I285" s="16">
        <f t="shared" si="16"/>
        <v>12.166666666666666</v>
      </c>
      <c r="J285" s="16">
        <f t="shared" si="17"/>
        <v>9.1025535692728283</v>
      </c>
      <c r="K285">
        <v>0</v>
      </c>
      <c r="L285">
        <v>0</v>
      </c>
      <c r="M285">
        <v>0</v>
      </c>
      <c r="N285">
        <v>1</v>
      </c>
      <c r="O285">
        <f t="shared" si="18"/>
        <v>0.25</v>
      </c>
      <c r="P285" s="16">
        <f t="shared" si="19"/>
        <v>0.21650635094610965</v>
      </c>
      <c r="Q285" s="16">
        <v>8.0146574160449209</v>
      </c>
      <c r="R285" s="16">
        <v>17.570983866513899</v>
      </c>
      <c r="S285" s="16">
        <v>13.775773627600101</v>
      </c>
      <c r="T285" s="16">
        <v>1.63082044217594</v>
      </c>
      <c r="U285" s="16">
        <v>7.4679049929466101</v>
      </c>
      <c r="V285" s="16">
        <v>1.216489902413</v>
      </c>
      <c r="W285" s="16">
        <v>0</v>
      </c>
      <c r="X285" s="16">
        <v>0</v>
      </c>
      <c r="Y285" s="16">
        <v>0</v>
      </c>
      <c r="Z285" s="16">
        <v>1.54159153068846</v>
      </c>
      <c r="AA285" t="s">
        <v>275</v>
      </c>
      <c r="AB285" s="16">
        <v>5.1218221778383004</v>
      </c>
      <c r="AC285" s="16">
        <v>-2.8269956850699902</v>
      </c>
      <c r="AD285" s="16">
        <v>1.0176998480611399</v>
      </c>
      <c r="AE285" s="16">
        <v>-2.7778285419377999</v>
      </c>
      <c r="AF285">
        <v>5.4723486085216299E-3</v>
      </c>
      <c r="AG285">
        <v>6.9403556999646704E-2</v>
      </c>
      <c r="AH285" s="3" t="s">
        <v>275</v>
      </c>
      <c r="AI285" s="20" t="s">
        <v>22532</v>
      </c>
      <c r="AJ285" s="20" t="s">
        <v>22533</v>
      </c>
      <c r="AK285" s="20" t="s">
        <v>275</v>
      </c>
      <c r="AL285" s="3" t="s">
        <v>6289</v>
      </c>
      <c r="AM285" s="20" t="s">
        <v>6289</v>
      </c>
      <c r="AN285" s="3" t="s">
        <v>6289</v>
      </c>
      <c r="AO285" s="20" t="s">
        <v>6289</v>
      </c>
      <c r="AP285" s="3" t="s">
        <v>6289</v>
      </c>
      <c r="AQ285" s="20" t="s">
        <v>6289</v>
      </c>
      <c r="AR285" s="3" t="s">
        <v>6289</v>
      </c>
      <c r="AS285" s="20" t="s">
        <v>6289</v>
      </c>
      <c r="AT285" s="3" t="s">
        <v>6289</v>
      </c>
      <c r="AU285" s="20" t="s">
        <v>6289</v>
      </c>
      <c r="AV285" s="3" t="s">
        <v>6289</v>
      </c>
      <c r="AW285" s="20" t="s">
        <v>6289</v>
      </c>
      <c r="AX285" s="3" t="s">
        <v>6289</v>
      </c>
      <c r="AY285" s="3" t="s">
        <v>6289</v>
      </c>
      <c r="AZ285" s="3" t="s">
        <v>6289</v>
      </c>
    </row>
    <row r="286" spans="1:52">
      <c r="A286" t="s">
        <v>276</v>
      </c>
      <c r="B286" s="3" t="s">
        <v>22976</v>
      </c>
      <c r="C286">
        <v>10</v>
      </c>
      <c r="D286">
        <v>8</v>
      </c>
      <c r="E286">
        <v>2</v>
      </c>
      <c r="F286">
        <v>10</v>
      </c>
      <c r="G286">
        <v>207</v>
      </c>
      <c r="H286">
        <v>2</v>
      </c>
      <c r="I286" s="16">
        <f t="shared" si="16"/>
        <v>39.833333333333336</v>
      </c>
      <c r="J286" s="16">
        <f t="shared" si="17"/>
        <v>30.550883481193821</v>
      </c>
      <c r="K286">
        <v>0</v>
      </c>
      <c r="L286">
        <v>8</v>
      </c>
      <c r="M286">
        <v>0</v>
      </c>
      <c r="N286">
        <v>1</v>
      </c>
      <c r="O286">
        <f t="shared" si="18"/>
        <v>2.25</v>
      </c>
      <c r="P286" s="16">
        <f t="shared" si="19"/>
        <v>1.6723860200324565</v>
      </c>
      <c r="Q286" s="16">
        <v>23.572521811896799</v>
      </c>
      <c r="R286" s="16">
        <v>58.6644138769093</v>
      </c>
      <c r="S286" s="16">
        <v>52.807132239133701</v>
      </c>
      <c r="T286" s="16">
        <v>13.046563537407501</v>
      </c>
      <c r="U286" s="16">
        <v>4.9786033286310696</v>
      </c>
      <c r="V286" s="16">
        <v>6.0824495120649997</v>
      </c>
      <c r="W286" s="16">
        <v>0</v>
      </c>
      <c r="X286" s="16">
        <v>8.9837887243635492</v>
      </c>
      <c r="Y286" s="16">
        <v>0</v>
      </c>
      <c r="Z286" s="16">
        <v>1.54159153068846</v>
      </c>
      <c r="AA286" t="s">
        <v>276</v>
      </c>
      <c r="AB286" s="16">
        <v>16.9677064561096</v>
      </c>
      <c r="AC286" s="16">
        <v>-2.5636515488228802</v>
      </c>
      <c r="AD286" s="16">
        <v>0.923034981736917</v>
      </c>
      <c r="AE286" s="16">
        <v>-2.77741537379086</v>
      </c>
      <c r="AF286">
        <v>5.4793106411098799E-3</v>
      </c>
      <c r="AG286">
        <v>6.9403556999646704E-2</v>
      </c>
      <c r="AH286" s="3" t="s">
        <v>276</v>
      </c>
      <c r="AI286" s="20" t="s">
        <v>22974</v>
      </c>
      <c r="AJ286" s="20" t="s">
        <v>22975</v>
      </c>
      <c r="AK286" s="20" t="s">
        <v>276</v>
      </c>
      <c r="AL286" s="3" t="s">
        <v>6289</v>
      </c>
      <c r="AM286" s="20" t="s">
        <v>6539</v>
      </c>
      <c r="AN286" s="3" t="s">
        <v>6540</v>
      </c>
      <c r="AO286" s="20" t="s">
        <v>6541</v>
      </c>
      <c r="AP286" s="3" t="s">
        <v>6542</v>
      </c>
      <c r="AQ286" s="20" t="s">
        <v>6543</v>
      </c>
      <c r="AR286" s="3" t="s">
        <v>6544</v>
      </c>
      <c r="AS286" s="20" t="s">
        <v>6289</v>
      </c>
      <c r="AT286" s="3" t="s">
        <v>6289</v>
      </c>
      <c r="AU286" s="20" t="s">
        <v>6289</v>
      </c>
      <c r="AV286" s="3" t="s">
        <v>6289</v>
      </c>
      <c r="AW286" s="20" t="s">
        <v>6289</v>
      </c>
      <c r="AX286" s="3" t="s">
        <v>6289</v>
      </c>
      <c r="AY286" s="3" t="s">
        <v>6289</v>
      </c>
      <c r="AZ286" s="3" t="s">
        <v>6289</v>
      </c>
    </row>
    <row r="287" spans="1:52">
      <c r="A287" t="s">
        <v>274</v>
      </c>
      <c r="B287" s="3" t="s">
        <v>18576</v>
      </c>
      <c r="C287">
        <v>26</v>
      </c>
      <c r="D287">
        <v>11</v>
      </c>
      <c r="E287">
        <v>5</v>
      </c>
      <c r="F287">
        <v>26</v>
      </c>
      <c r="G287">
        <v>381</v>
      </c>
      <c r="H287">
        <v>5</v>
      </c>
      <c r="I287" s="16">
        <f t="shared" si="16"/>
        <v>75.666666666666671</v>
      </c>
      <c r="J287" s="16">
        <f t="shared" si="17"/>
        <v>55.859778148635854</v>
      </c>
      <c r="K287">
        <v>4</v>
      </c>
      <c r="L287">
        <v>9</v>
      </c>
      <c r="M287">
        <v>0</v>
      </c>
      <c r="N287">
        <v>4</v>
      </c>
      <c r="O287">
        <f t="shared" si="18"/>
        <v>4.25</v>
      </c>
      <c r="P287" s="16">
        <f t="shared" si="19"/>
        <v>1.595893166850463</v>
      </c>
      <c r="Q287" s="16">
        <v>39.1303862077487</v>
      </c>
      <c r="R287" s="16">
        <v>107.976529889384</v>
      </c>
      <c r="S287" s="16">
        <v>85.460817874926605</v>
      </c>
      <c r="T287" s="16">
        <v>17.939024863935401</v>
      </c>
      <c r="U287" s="16">
        <v>12.446508321577699</v>
      </c>
      <c r="V287" s="16">
        <v>15.814368731368999</v>
      </c>
      <c r="W287" s="16">
        <v>0</v>
      </c>
      <c r="X287" s="16">
        <v>10.106762314909</v>
      </c>
      <c r="Y287" s="16">
        <v>17.464517601993801</v>
      </c>
      <c r="Z287" s="16">
        <v>6.1663661227538498</v>
      </c>
      <c r="AA287" t="s">
        <v>274</v>
      </c>
      <c r="AB287" s="16">
        <v>31.2505281928598</v>
      </c>
      <c r="AC287" s="16">
        <v>-2.2203910821540598</v>
      </c>
      <c r="AD287" s="16">
        <v>0.79970187531537096</v>
      </c>
      <c r="AE287" s="16">
        <v>-2.7765235404486601</v>
      </c>
      <c r="AF287">
        <v>5.4943656155764901E-3</v>
      </c>
      <c r="AG287">
        <v>6.9403556999646704E-2</v>
      </c>
      <c r="AH287" s="3" t="s">
        <v>274</v>
      </c>
      <c r="AI287" s="20" t="s">
        <v>18574</v>
      </c>
      <c r="AJ287" s="20" t="s">
        <v>18575</v>
      </c>
      <c r="AK287" s="20" t="s">
        <v>274</v>
      </c>
      <c r="AL287" s="3" t="s">
        <v>18577</v>
      </c>
      <c r="AM287" s="20" t="s">
        <v>6289</v>
      </c>
      <c r="AN287" s="3" t="s">
        <v>6289</v>
      </c>
      <c r="AO287" s="20" t="s">
        <v>18578</v>
      </c>
      <c r="AP287" s="3" t="s">
        <v>18579</v>
      </c>
      <c r="AQ287" s="20" t="s">
        <v>8187</v>
      </c>
      <c r="AR287" s="3" t="s">
        <v>8188</v>
      </c>
      <c r="AS287" s="20" t="s">
        <v>6289</v>
      </c>
      <c r="AT287" s="3" t="s">
        <v>6289</v>
      </c>
      <c r="AU287" s="20" t="s">
        <v>6289</v>
      </c>
      <c r="AV287" s="3" t="s">
        <v>6289</v>
      </c>
      <c r="AW287" s="20" t="s">
        <v>6289</v>
      </c>
      <c r="AX287" s="3" t="s">
        <v>6289</v>
      </c>
      <c r="AY287" s="3" t="s">
        <v>18580</v>
      </c>
      <c r="AZ287" s="3" t="s">
        <v>18580</v>
      </c>
    </row>
    <row r="288" spans="1:52">
      <c r="A288" t="s">
        <v>277</v>
      </c>
      <c r="B288" s="3" t="s">
        <v>6406</v>
      </c>
      <c r="C288">
        <v>69</v>
      </c>
      <c r="D288">
        <v>7</v>
      </c>
      <c r="E288">
        <v>10</v>
      </c>
      <c r="F288">
        <v>69</v>
      </c>
      <c r="G288">
        <v>1673</v>
      </c>
      <c r="H288">
        <v>10</v>
      </c>
      <c r="I288" s="16">
        <f t="shared" si="16"/>
        <v>306.33333333333331</v>
      </c>
      <c r="J288" s="16">
        <f t="shared" si="17"/>
        <v>249.75873543467091</v>
      </c>
      <c r="K288">
        <v>2</v>
      </c>
      <c r="L288">
        <v>31</v>
      </c>
      <c r="M288">
        <v>0</v>
      </c>
      <c r="N288">
        <v>22</v>
      </c>
      <c r="O288">
        <f t="shared" si="18"/>
        <v>13.75</v>
      </c>
      <c r="P288" s="16">
        <f t="shared" si="19"/>
        <v>6.5800360941259282</v>
      </c>
      <c r="Q288" s="16">
        <v>184.80857100527101</v>
      </c>
      <c r="R288" s="16">
        <v>474.13316143028601</v>
      </c>
      <c r="S288" s="16">
        <v>303.06701980720197</v>
      </c>
      <c r="T288" s="16">
        <v>11.415743095231599</v>
      </c>
      <c r="U288" s="16">
        <v>24.893016643155399</v>
      </c>
      <c r="V288" s="16">
        <v>41.9689016332485</v>
      </c>
      <c r="W288" s="16">
        <v>0</v>
      </c>
      <c r="X288" s="16">
        <v>34.812181306908798</v>
      </c>
      <c r="Y288" s="16">
        <v>8.7322588009968793</v>
      </c>
      <c r="Z288" s="16">
        <v>33.915013675146199</v>
      </c>
      <c r="AA288" t="s">
        <v>277</v>
      </c>
      <c r="AB288" s="16">
        <v>111.774586739745</v>
      </c>
      <c r="AC288" s="16">
        <v>-2.6054779048663299</v>
      </c>
      <c r="AD288" s="16">
        <v>0.93929791020625497</v>
      </c>
      <c r="AE288" s="16">
        <v>-2.7738568100233598</v>
      </c>
      <c r="AF288">
        <v>5.5396054874892802E-3</v>
      </c>
      <c r="AG288">
        <v>6.97233079162769E-2</v>
      </c>
      <c r="AH288" s="3" t="s">
        <v>277</v>
      </c>
      <c r="AI288" s="20" t="s">
        <v>24074</v>
      </c>
      <c r="AJ288" s="20" t="s">
        <v>24075</v>
      </c>
      <c r="AK288" s="20" t="s">
        <v>277</v>
      </c>
      <c r="AL288" s="3" t="s">
        <v>6289</v>
      </c>
      <c r="AM288" s="20" t="s">
        <v>6289</v>
      </c>
      <c r="AN288" s="3" t="s">
        <v>6289</v>
      </c>
      <c r="AO288" s="20" t="s">
        <v>6289</v>
      </c>
      <c r="AP288" s="3" t="s">
        <v>6289</v>
      </c>
      <c r="AQ288" s="20" t="s">
        <v>6289</v>
      </c>
      <c r="AR288" s="3" t="s">
        <v>6289</v>
      </c>
      <c r="AS288" s="20" t="s">
        <v>6289</v>
      </c>
      <c r="AT288" s="3" t="s">
        <v>6289</v>
      </c>
      <c r="AU288" s="20" t="s">
        <v>6289</v>
      </c>
      <c r="AV288" s="3" t="s">
        <v>6289</v>
      </c>
      <c r="AW288" s="20" t="s">
        <v>6289</v>
      </c>
      <c r="AX288" s="3" t="s">
        <v>6289</v>
      </c>
      <c r="AY288" s="3" t="s">
        <v>6289</v>
      </c>
      <c r="AZ288" s="3" t="s">
        <v>6289</v>
      </c>
    </row>
    <row r="289" spans="1:52">
      <c r="A289" t="s">
        <v>278</v>
      </c>
      <c r="B289" s="3" t="s">
        <v>8282</v>
      </c>
      <c r="C289">
        <v>19</v>
      </c>
      <c r="D289">
        <v>12</v>
      </c>
      <c r="E289">
        <v>6</v>
      </c>
      <c r="F289">
        <v>19</v>
      </c>
      <c r="G289">
        <v>80</v>
      </c>
      <c r="H289">
        <v>6</v>
      </c>
      <c r="I289" s="16">
        <f t="shared" si="16"/>
        <v>23.666666666666668</v>
      </c>
      <c r="J289" s="16">
        <f t="shared" si="17"/>
        <v>10.511017147806463</v>
      </c>
      <c r="K289">
        <v>0</v>
      </c>
      <c r="L289">
        <v>9</v>
      </c>
      <c r="M289">
        <v>0</v>
      </c>
      <c r="N289">
        <v>3</v>
      </c>
      <c r="O289">
        <f t="shared" si="18"/>
        <v>3</v>
      </c>
      <c r="P289" s="16">
        <f t="shared" si="19"/>
        <v>1.8371173070873836</v>
      </c>
      <c r="Q289" s="16">
        <v>25.772623847673898</v>
      </c>
      <c r="R289" s="16">
        <v>22.672237247114701</v>
      </c>
      <c r="S289" s="16">
        <v>27.806654174229799</v>
      </c>
      <c r="T289" s="16">
        <v>19.569845306111301</v>
      </c>
      <c r="U289" s="16">
        <v>14.935809985893201</v>
      </c>
      <c r="V289" s="16">
        <v>11.5566540729235</v>
      </c>
      <c r="W289" s="16">
        <v>0</v>
      </c>
      <c r="X289" s="16">
        <v>10.106762314909</v>
      </c>
      <c r="Y289" s="16">
        <v>0</v>
      </c>
      <c r="Z289" s="16">
        <v>4.62477459206539</v>
      </c>
      <c r="AA289" t="s">
        <v>278</v>
      </c>
      <c r="AB289" s="16">
        <v>13.7045361540921</v>
      </c>
      <c r="AC289" s="16">
        <v>-1.9240220963022401</v>
      </c>
      <c r="AD289" s="16">
        <v>0.69448103736859201</v>
      </c>
      <c r="AE289" s="16">
        <v>-2.7704458333267299</v>
      </c>
      <c r="AF289">
        <v>5.5979610312788097E-3</v>
      </c>
      <c r="AG289">
        <v>7.0205253220231398E-2</v>
      </c>
      <c r="AH289" s="3" t="s">
        <v>278</v>
      </c>
      <c r="AI289" s="20" t="s">
        <v>18363</v>
      </c>
      <c r="AJ289" s="20" t="s">
        <v>18364</v>
      </c>
      <c r="AK289" s="20" t="s">
        <v>278</v>
      </c>
      <c r="AL289" s="3" t="s">
        <v>18365</v>
      </c>
      <c r="AM289" s="20" t="s">
        <v>6289</v>
      </c>
      <c r="AN289" s="3" t="s">
        <v>6289</v>
      </c>
      <c r="AO289" s="20" t="s">
        <v>6555</v>
      </c>
      <c r="AP289" s="3" t="s">
        <v>6556</v>
      </c>
      <c r="AQ289" s="20" t="s">
        <v>6557</v>
      </c>
      <c r="AR289" s="3" t="s">
        <v>6558</v>
      </c>
      <c r="AS289" s="20" t="s">
        <v>6289</v>
      </c>
      <c r="AT289" s="3" t="s">
        <v>6289</v>
      </c>
      <c r="AU289" s="20" t="s">
        <v>6289</v>
      </c>
      <c r="AV289" s="3" t="s">
        <v>6289</v>
      </c>
      <c r="AW289" s="20" t="s">
        <v>6289</v>
      </c>
      <c r="AX289" s="3" t="s">
        <v>6289</v>
      </c>
      <c r="AY289" s="3" t="s">
        <v>6289</v>
      </c>
      <c r="AZ289" s="3" t="s">
        <v>15090</v>
      </c>
    </row>
    <row r="290" spans="1:52">
      <c r="A290" t="s">
        <v>280</v>
      </c>
      <c r="B290" s="3" t="s">
        <v>18043</v>
      </c>
      <c r="C290">
        <v>4</v>
      </c>
      <c r="D290">
        <v>6</v>
      </c>
      <c r="E290">
        <v>2</v>
      </c>
      <c r="F290">
        <v>4</v>
      </c>
      <c r="G290">
        <v>36</v>
      </c>
      <c r="H290">
        <v>2</v>
      </c>
      <c r="I290" s="16">
        <f t="shared" si="16"/>
        <v>9</v>
      </c>
      <c r="J290" s="16">
        <f t="shared" si="17"/>
        <v>4.960958688712406</v>
      </c>
      <c r="K290">
        <v>0</v>
      </c>
      <c r="L290">
        <v>0</v>
      </c>
      <c r="M290">
        <v>0</v>
      </c>
      <c r="N290">
        <v>1</v>
      </c>
      <c r="O290">
        <f t="shared" si="18"/>
        <v>0.25</v>
      </c>
      <c r="P290" s="16">
        <f t="shared" si="19"/>
        <v>0.21650635094610965</v>
      </c>
      <c r="Q290" s="16">
        <v>5.1859547986173</v>
      </c>
      <c r="R290" s="16">
        <v>10.202506761201599</v>
      </c>
      <c r="S290" s="16">
        <v>5.3572452996222601</v>
      </c>
      <c r="T290" s="16">
        <v>9.7849226530556592</v>
      </c>
      <c r="U290" s="16">
        <v>4.9786033286310696</v>
      </c>
      <c r="V290" s="16">
        <v>2.4329798048260001</v>
      </c>
      <c r="W290" s="16">
        <v>0</v>
      </c>
      <c r="X290" s="16">
        <v>0</v>
      </c>
      <c r="Y290" s="16">
        <v>0</v>
      </c>
      <c r="Z290" s="16">
        <v>1.54159153068846</v>
      </c>
      <c r="AA290" t="s">
        <v>280</v>
      </c>
      <c r="AB290" s="16">
        <v>3.9483804176642399</v>
      </c>
      <c r="AC290" s="16">
        <v>-2.6111969471612202</v>
      </c>
      <c r="AD290" s="16">
        <v>0.94428726946570296</v>
      </c>
      <c r="AE290" s="16">
        <v>-2.7652569632106698</v>
      </c>
      <c r="AF290">
        <v>5.6877971122304399E-3</v>
      </c>
      <c r="AG290">
        <v>7.06713824563132E-2</v>
      </c>
      <c r="AH290" s="3" t="s">
        <v>280</v>
      </c>
      <c r="AI290" s="20" t="s">
        <v>18041</v>
      </c>
      <c r="AJ290" s="20" t="s">
        <v>18042</v>
      </c>
      <c r="AK290" s="20" t="s">
        <v>280</v>
      </c>
      <c r="AL290" s="3" t="s">
        <v>18044</v>
      </c>
      <c r="AM290" s="20" t="s">
        <v>6289</v>
      </c>
      <c r="AN290" s="3" t="s">
        <v>6289</v>
      </c>
      <c r="AO290" s="20" t="s">
        <v>12265</v>
      </c>
      <c r="AP290" s="3" t="s">
        <v>12266</v>
      </c>
      <c r="AQ290" s="20" t="s">
        <v>6289</v>
      </c>
      <c r="AR290" s="3" t="s">
        <v>6289</v>
      </c>
      <c r="AS290" s="20" t="s">
        <v>6289</v>
      </c>
      <c r="AT290" s="3" t="s">
        <v>6289</v>
      </c>
      <c r="AU290" s="20" t="s">
        <v>6289</v>
      </c>
      <c r="AV290" s="3" t="s">
        <v>6289</v>
      </c>
      <c r="AW290" s="20" t="s">
        <v>6289</v>
      </c>
      <c r="AX290" s="3" t="s">
        <v>6289</v>
      </c>
      <c r="AY290" s="3" t="s">
        <v>9937</v>
      </c>
      <c r="AZ290" s="3" t="s">
        <v>9937</v>
      </c>
    </row>
    <row r="291" spans="1:52">
      <c r="A291" t="s">
        <v>279</v>
      </c>
      <c r="B291" s="3" t="s">
        <v>6406</v>
      </c>
      <c r="C291">
        <v>1</v>
      </c>
      <c r="D291">
        <v>1</v>
      </c>
      <c r="E291">
        <v>2</v>
      </c>
      <c r="F291">
        <v>1</v>
      </c>
      <c r="G291">
        <v>73</v>
      </c>
      <c r="H291">
        <v>2</v>
      </c>
      <c r="I291" s="16">
        <f t="shared" si="16"/>
        <v>13.333333333333334</v>
      </c>
      <c r="J291" s="16">
        <f t="shared" si="17"/>
        <v>10.895122932014292</v>
      </c>
      <c r="K291">
        <v>0</v>
      </c>
      <c r="L291">
        <v>1</v>
      </c>
      <c r="M291">
        <v>0</v>
      </c>
      <c r="N291">
        <v>0</v>
      </c>
      <c r="O291">
        <f t="shared" si="18"/>
        <v>0.25</v>
      </c>
      <c r="P291" s="16">
        <f t="shared" si="19"/>
        <v>0.21650635094610965</v>
      </c>
      <c r="Q291" s="16">
        <v>13.2006122146622</v>
      </c>
      <c r="R291" s="16">
        <v>20.6884164879922</v>
      </c>
      <c r="S291" s="16">
        <v>12.500239032451899</v>
      </c>
      <c r="T291" s="16">
        <v>1.63082044217594</v>
      </c>
      <c r="U291" s="16">
        <v>4.9786033286310696</v>
      </c>
      <c r="V291" s="16">
        <v>0.60824495120650002</v>
      </c>
      <c r="W291" s="16">
        <v>0</v>
      </c>
      <c r="X291" s="16">
        <v>1.1229735905454401</v>
      </c>
      <c r="Y291" s="16">
        <v>0</v>
      </c>
      <c r="Z291" s="16">
        <v>0</v>
      </c>
      <c r="AA291" t="s">
        <v>279</v>
      </c>
      <c r="AB291" s="16">
        <v>5.4729910047665298</v>
      </c>
      <c r="AC291" s="16">
        <v>-2.9117133587087598</v>
      </c>
      <c r="AD291" s="16">
        <v>1.05306708248966</v>
      </c>
      <c r="AE291" s="16">
        <v>-2.7649837385714302</v>
      </c>
      <c r="AF291">
        <v>5.6925633520762903E-3</v>
      </c>
      <c r="AG291">
        <v>7.06713824563132E-2</v>
      </c>
      <c r="AH291" s="3" t="s">
        <v>279</v>
      </c>
      <c r="AI291" s="20" t="s">
        <v>10474</v>
      </c>
      <c r="AJ291" s="20" t="s">
        <v>10475</v>
      </c>
      <c r="AK291" s="20" t="s">
        <v>279</v>
      </c>
      <c r="AL291" s="3" t="s">
        <v>6289</v>
      </c>
      <c r="AM291" s="20" t="s">
        <v>6289</v>
      </c>
      <c r="AN291" s="3" t="s">
        <v>6289</v>
      </c>
      <c r="AO291" s="20" t="s">
        <v>6289</v>
      </c>
      <c r="AP291" s="3" t="s">
        <v>6289</v>
      </c>
      <c r="AQ291" s="20" t="s">
        <v>6289</v>
      </c>
      <c r="AR291" s="3" t="s">
        <v>6289</v>
      </c>
      <c r="AS291" s="20" t="s">
        <v>6289</v>
      </c>
      <c r="AT291" s="3" t="s">
        <v>6289</v>
      </c>
      <c r="AU291" s="20" t="s">
        <v>6289</v>
      </c>
      <c r="AV291" s="3" t="s">
        <v>6289</v>
      </c>
      <c r="AW291" s="20" t="s">
        <v>6289</v>
      </c>
      <c r="AX291" s="3" t="s">
        <v>6289</v>
      </c>
      <c r="AY291" s="3" t="s">
        <v>6289</v>
      </c>
      <c r="AZ291" s="3" t="s">
        <v>6289</v>
      </c>
    </row>
    <row r="292" spans="1:52">
      <c r="A292" t="s">
        <v>281</v>
      </c>
      <c r="B292" s="3" t="s">
        <v>22881</v>
      </c>
      <c r="C292">
        <v>6</v>
      </c>
      <c r="D292">
        <v>5</v>
      </c>
      <c r="E292">
        <v>5</v>
      </c>
      <c r="F292">
        <v>6</v>
      </c>
      <c r="G292">
        <v>75</v>
      </c>
      <c r="H292">
        <v>5</v>
      </c>
      <c r="I292" s="16">
        <f t="shared" si="16"/>
        <v>17</v>
      </c>
      <c r="J292" s="16">
        <f t="shared" si="17"/>
        <v>10.59087657687817</v>
      </c>
      <c r="K292">
        <v>2</v>
      </c>
      <c r="L292">
        <v>1</v>
      </c>
      <c r="M292">
        <v>0</v>
      </c>
      <c r="N292">
        <v>0</v>
      </c>
      <c r="O292">
        <f t="shared" si="18"/>
        <v>0.75</v>
      </c>
      <c r="P292" s="16">
        <f t="shared" si="19"/>
        <v>0.41457809879442498</v>
      </c>
      <c r="Q292" s="16">
        <v>12.886311923836899</v>
      </c>
      <c r="R292" s="16">
        <v>21.25522241917</v>
      </c>
      <c r="S292" s="16">
        <v>15.5615220608075</v>
      </c>
      <c r="T292" s="16">
        <v>8.1541022108797101</v>
      </c>
      <c r="U292" s="16">
        <v>12.446508321577699</v>
      </c>
      <c r="V292" s="16">
        <v>3.6494697072390001</v>
      </c>
      <c r="W292" s="16">
        <v>0</v>
      </c>
      <c r="X292" s="16">
        <v>1.1229735905454401</v>
      </c>
      <c r="Y292" s="16">
        <v>8.7322588009968793</v>
      </c>
      <c r="Z292" s="16">
        <v>0</v>
      </c>
      <c r="AA292" t="s">
        <v>281</v>
      </c>
      <c r="AB292" s="16">
        <v>8.3808369035053207</v>
      </c>
      <c r="AC292" s="16">
        <v>-2.4268580595251499</v>
      </c>
      <c r="AD292" s="16">
        <v>0.87776895124851995</v>
      </c>
      <c r="AE292" s="16">
        <v>-2.7648028061065899</v>
      </c>
      <c r="AF292">
        <v>5.6957215926494199E-3</v>
      </c>
      <c r="AG292">
        <v>7.06713824563132E-2</v>
      </c>
      <c r="AH292" s="3" t="s">
        <v>281</v>
      </c>
      <c r="AI292" s="20" t="s">
        <v>22879</v>
      </c>
      <c r="AJ292" s="20" t="s">
        <v>22880</v>
      </c>
      <c r="AK292" s="20" t="s">
        <v>281</v>
      </c>
      <c r="AL292" s="3" t="s">
        <v>6289</v>
      </c>
      <c r="AM292" s="20" t="s">
        <v>6539</v>
      </c>
      <c r="AN292" s="3" t="s">
        <v>6540</v>
      </c>
      <c r="AO292" s="20" t="s">
        <v>6541</v>
      </c>
      <c r="AP292" s="3" t="s">
        <v>6542</v>
      </c>
      <c r="AQ292" s="20" t="s">
        <v>6543</v>
      </c>
      <c r="AR292" s="3" t="s">
        <v>6544</v>
      </c>
      <c r="AS292" s="20" t="s">
        <v>6289</v>
      </c>
      <c r="AT292" s="3" t="s">
        <v>6289</v>
      </c>
      <c r="AU292" s="20" t="s">
        <v>6289</v>
      </c>
      <c r="AV292" s="3" t="s">
        <v>6289</v>
      </c>
      <c r="AW292" s="20" t="s">
        <v>6289</v>
      </c>
      <c r="AX292" s="3" t="s">
        <v>6289</v>
      </c>
      <c r="AY292" s="3" t="s">
        <v>6289</v>
      </c>
      <c r="AZ292" s="3" t="s">
        <v>6289</v>
      </c>
    </row>
    <row r="293" spans="1:52">
      <c r="A293" t="s">
        <v>282</v>
      </c>
      <c r="B293" s="3" t="s">
        <v>23916</v>
      </c>
      <c r="C293">
        <v>11</v>
      </c>
      <c r="D293">
        <v>6</v>
      </c>
      <c r="E293">
        <v>2</v>
      </c>
      <c r="F293">
        <v>11</v>
      </c>
      <c r="G293">
        <v>19</v>
      </c>
      <c r="H293">
        <v>2</v>
      </c>
      <c r="I293" s="16">
        <f t="shared" si="16"/>
        <v>8.5</v>
      </c>
      <c r="J293" s="16">
        <f t="shared" si="17"/>
        <v>2.4352731993670766</v>
      </c>
      <c r="K293">
        <v>7</v>
      </c>
      <c r="L293">
        <v>14</v>
      </c>
      <c r="M293">
        <v>19</v>
      </c>
      <c r="N293">
        <v>1</v>
      </c>
      <c r="O293">
        <f t="shared" si="18"/>
        <v>10.25</v>
      </c>
      <c r="P293" s="16">
        <f t="shared" si="19"/>
        <v>3.4164125921791122</v>
      </c>
      <c r="Q293" s="16">
        <v>5.5002550894426001</v>
      </c>
      <c r="R293" s="16">
        <v>5.3846563461897397</v>
      </c>
      <c r="S293" s="16">
        <v>4.5919245425333699</v>
      </c>
      <c r="T293" s="16">
        <v>9.7849226530556592</v>
      </c>
      <c r="U293" s="16">
        <v>4.9786033286310696</v>
      </c>
      <c r="V293" s="16">
        <v>6.6906944632715</v>
      </c>
      <c r="W293" s="16">
        <v>69.288014283990705</v>
      </c>
      <c r="X293" s="16">
        <v>15.721630267636201</v>
      </c>
      <c r="Y293" s="16">
        <v>30.562905803489102</v>
      </c>
      <c r="Z293" s="16">
        <v>1.54159153068846</v>
      </c>
      <c r="AA293" t="s">
        <v>282</v>
      </c>
      <c r="AB293" s="16">
        <v>15.4045198308928</v>
      </c>
      <c r="AC293" s="16">
        <v>2.01581425623369</v>
      </c>
      <c r="AD293" s="16">
        <v>0.72958996590615999</v>
      </c>
      <c r="AE293" s="16">
        <v>2.76294131009604</v>
      </c>
      <c r="AF293">
        <v>5.7283065574420299E-3</v>
      </c>
      <c r="AG293">
        <v>7.0824539379822096E-2</v>
      </c>
      <c r="AH293" s="3" t="s">
        <v>282</v>
      </c>
      <c r="AI293" s="20" t="s">
        <v>23914</v>
      </c>
      <c r="AJ293" s="20" t="s">
        <v>23915</v>
      </c>
      <c r="AK293" s="20" t="s">
        <v>282</v>
      </c>
      <c r="AL293" s="3" t="s">
        <v>23917</v>
      </c>
      <c r="AM293" s="20" t="s">
        <v>6289</v>
      </c>
      <c r="AN293" s="3" t="s">
        <v>6289</v>
      </c>
      <c r="AO293" s="20" t="s">
        <v>23918</v>
      </c>
      <c r="AP293" s="3" t="s">
        <v>23919</v>
      </c>
      <c r="AQ293" s="20" t="s">
        <v>6289</v>
      </c>
      <c r="AR293" s="3" t="s">
        <v>6289</v>
      </c>
      <c r="AS293" s="20" t="s">
        <v>6289</v>
      </c>
      <c r="AT293" s="3" t="s">
        <v>6289</v>
      </c>
      <c r="AU293" s="20" t="s">
        <v>6289</v>
      </c>
      <c r="AV293" s="3" t="s">
        <v>6289</v>
      </c>
      <c r="AW293" s="20" t="s">
        <v>6289</v>
      </c>
      <c r="AX293" s="3" t="s">
        <v>6289</v>
      </c>
      <c r="AY293" s="3" t="s">
        <v>23920</v>
      </c>
      <c r="AZ293" s="3" t="s">
        <v>23920</v>
      </c>
    </row>
    <row r="294" spans="1:52">
      <c r="A294" t="s">
        <v>283</v>
      </c>
      <c r="B294" s="3" t="s">
        <v>9208</v>
      </c>
      <c r="C294">
        <v>82</v>
      </c>
      <c r="D294">
        <v>34</v>
      </c>
      <c r="E294">
        <v>9</v>
      </c>
      <c r="F294">
        <v>82</v>
      </c>
      <c r="G294">
        <v>308</v>
      </c>
      <c r="H294">
        <v>9</v>
      </c>
      <c r="I294" s="16">
        <f t="shared" si="16"/>
        <v>87.333333333333329</v>
      </c>
      <c r="J294" s="16">
        <f t="shared" si="17"/>
        <v>42.119978544540984</v>
      </c>
      <c r="K294">
        <v>6</v>
      </c>
      <c r="L294">
        <v>22</v>
      </c>
      <c r="M294">
        <v>0</v>
      </c>
      <c r="N294">
        <v>10</v>
      </c>
      <c r="O294">
        <f t="shared" si="18"/>
        <v>9.5</v>
      </c>
      <c r="P294" s="16">
        <f t="shared" si="19"/>
        <v>4.0233692348577703</v>
      </c>
      <c r="Q294" s="16">
        <v>66.317361364136403</v>
      </c>
      <c r="R294" s="16">
        <v>87.288113401391598</v>
      </c>
      <c r="S294" s="16">
        <v>71.685044247326502</v>
      </c>
      <c r="T294" s="16">
        <v>55.447895033982</v>
      </c>
      <c r="U294" s="16">
        <v>22.403714978839801</v>
      </c>
      <c r="V294" s="16">
        <v>49.876085998933</v>
      </c>
      <c r="W294" s="16">
        <v>0</v>
      </c>
      <c r="X294" s="16">
        <v>24.7054189919998</v>
      </c>
      <c r="Y294" s="16">
        <v>26.1967764029907</v>
      </c>
      <c r="Z294" s="16">
        <v>15.4159153068846</v>
      </c>
      <c r="AA294" t="s">
        <v>283</v>
      </c>
      <c r="AB294" s="16">
        <v>41.933632572648399</v>
      </c>
      <c r="AC294" s="16">
        <v>-1.69867677053119</v>
      </c>
      <c r="AD294" s="16">
        <v>0.61532160930556501</v>
      </c>
      <c r="AE294" s="16">
        <v>-2.7606323991258299</v>
      </c>
      <c r="AF294">
        <v>5.7689569322057297E-3</v>
      </c>
      <c r="AG294">
        <v>7.1075986992210696E-2</v>
      </c>
      <c r="AH294" s="3" t="s">
        <v>283</v>
      </c>
      <c r="AI294" s="20" t="s">
        <v>12678</v>
      </c>
      <c r="AJ294" s="20" t="s">
        <v>12679</v>
      </c>
      <c r="AK294" s="20" t="s">
        <v>283</v>
      </c>
      <c r="AL294" s="3" t="s">
        <v>6289</v>
      </c>
      <c r="AM294" s="20" t="s">
        <v>6289</v>
      </c>
      <c r="AN294" s="3" t="s">
        <v>6289</v>
      </c>
      <c r="AO294" s="20" t="s">
        <v>12680</v>
      </c>
      <c r="AP294" s="3" t="s">
        <v>12681</v>
      </c>
      <c r="AQ294" s="20" t="s">
        <v>6289</v>
      </c>
      <c r="AR294" s="3" t="s">
        <v>6289</v>
      </c>
      <c r="AS294" s="20" t="s">
        <v>6289</v>
      </c>
      <c r="AT294" s="3" t="s">
        <v>6289</v>
      </c>
      <c r="AU294" s="20" t="s">
        <v>6289</v>
      </c>
      <c r="AV294" s="3" t="s">
        <v>6289</v>
      </c>
      <c r="AW294" s="20" t="s">
        <v>6289</v>
      </c>
      <c r="AX294" s="3" t="s">
        <v>6289</v>
      </c>
      <c r="AY294" s="3" t="s">
        <v>6289</v>
      </c>
      <c r="AZ294" s="3" t="s">
        <v>6602</v>
      </c>
    </row>
    <row r="295" spans="1:52">
      <c r="A295" t="s">
        <v>284</v>
      </c>
      <c r="B295" s="3" t="s">
        <v>6302</v>
      </c>
      <c r="C295">
        <v>9</v>
      </c>
      <c r="D295">
        <v>3</v>
      </c>
      <c r="E295">
        <v>4</v>
      </c>
      <c r="F295">
        <v>9</v>
      </c>
      <c r="G295">
        <v>68</v>
      </c>
      <c r="H295">
        <v>4</v>
      </c>
      <c r="I295" s="16">
        <f t="shared" si="16"/>
        <v>16.166666666666668</v>
      </c>
      <c r="J295" s="16">
        <f t="shared" si="17"/>
        <v>9.5143653570875752</v>
      </c>
      <c r="K295">
        <v>0</v>
      </c>
      <c r="L295">
        <v>2</v>
      </c>
      <c r="M295">
        <v>0</v>
      </c>
      <c r="N295">
        <v>3</v>
      </c>
      <c r="O295">
        <f t="shared" si="18"/>
        <v>1.25</v>
      </c>
      <c r="P295" s="16">
        <f t="shared" si="19"/>
        <v>0.649519052838329</v>
      </c>
      <c r="Q295" s="16">
        <v>16.815065559153101</v>
      </c>
      <c r="R295" s="16">
        <v>19.271401660047498</v>
      </c>
      <c r="S295" s="16">
        <v>24.490264226844602</v>
      </c>
      <c r="T295" s="16">
        <v>4.8924613265278296</v>
      </c>
      <c r="U295" s="16">
        <v>9.9572066572621498</v>
      </c>
      <c r="V295" s="16">
        <v>5.4742045608585004</v>
      </c>
      <c r="W295" s="16">
        <v>0</v>
      </c>
      <c r="X295" s="16">
        <v>2.24594718109089</v>
      </c>
      <c r="Y295" s="16">
        <v>0</v>
      </c>
      <c r="Z295" s="16">
        <v>4.62477459206539</v>
      </c>
      <c r="AA295" t="s">
        <v>284</v>
      </c>
      <c r="AB295" s="16">
        <v>8.7771325763850001</v>
      </c>
      <c r="AC295" s="16">
        <v>-2.30905043722758</v>
      </c>
      <c r="AD295" s="16">
        <v>0.83715422174308196</v>
      </c>
      <c r="AE295" s="16">
        <v>-2.7582139315021199</v>
      </c>
      <c r="AF295">
        <v>5.8118148994856901E-3</v>
      </c>
      <c r="AG295">
        <v>7.1352773099299702E-2</v>
      </c>
      <c r="AH295" s="3" t="s">
        <v>284</v>
      </c>
      <c r="AI295" s="20" t="s">
        <v>6967</v>
      </c>
      <c r="AJ295" s="20" t="s">
        <v>6968</v>
      </c>
      <c r="AK295" s="20" t="s">
        <v>284</v>
      </c>
      <c r="AL295" s="3" t="s">
        <v>6289</v>
      </c>
      <c r="AM295" s="20" t="s">
        <v>6289</v>
      </c>
      <c r="AN295" s="3" t="s">
        <v>6289</v>
      </c>
      <c r="AO295" s="20" t="s">
        <v>6289</v>
      </c>
      <c r="AP295" s="3" t="s">
        <v>6289</v>
      </c>
      <c r="AQ295" s="20" t="s">
        <v>6289</v>
      </c>
      <c r="AR295" s="3" t="s">
        <v>6289</v>
      </c>
      <c r="AS295" s="20" t="s">
        <v>6289</v>
      </c>
      <c r="AT295" s="3" t="s">
        <v>6289</v>
      </c>
      <c r="AU295" s="20" t="s">
        <v>6289</v>
      </c>
      <c r="AV295" s="3" t="s">
        <v>6289</v>
      </c>
      <c r="AW295" s="20" t="s">
        <v>6289</v>
      </c>
      <c r="AX295" s="3" t="s">
        <v>6289</v>
      </c>
      <c r="AY295" s="3" t="s">
        <v>6289</v>
      </c>
      <c r="AZ295" s="3" t="s">
        <v>6289</v>
      </c>
    </row>
    <row r="296" spans="1:52">
      <c r="A296" t="s">
        <v>286</v>
      </c>
      <c r="B296" s="3" t="s">
        <v>6406</v>
      </c>
      <c r="C296">
        <v>16</v>
      </c>
      <c r="D296">
        <v>19</v>
      </c>
      <c r="E296">
        <v>12</v>
      </c>
      <c r="F296">
        <v>16</v>
      </c>
      <c r="G296">
        <v>860</v>
      </c>
      <c r="H296">
        <v>12</v>
      </c>
      <c r="I296" s="16">
        <f t="shared" si="16"/>
        <v>155.83333333333334</v>
      </c>
      <c r="J296" s="16">
        <f t="shared" si="17"/>
        <v>128.56654495428225</v>
      </c>
      <c r="K296">
        <v>2</v>
      </c>
      <c r="L296">
        <v>10</v>
      </c>
      <c r="M296">
        <v>0</v>
      </c>
      <c r="N296">
        <v>26</v>
      </c>
      <c r="O296">
        <f t="shared" si="18"/>
        <v>9.5</v>
      </c>
      <c r="P296" s="16">
        <f t="shared" si="19"/>
        <v>5.11737237261468</v>
      </c>
      <c r="Q296" s="16">
        <v>147.40683639706199</v>
      </c>
      <c r="R296" s="16">
        <v>243.726550406483</v>
      </c>
      <c r="S296" s="16">
        <v>258.42330897701697</v>
      </c>
      <c r="T296" s="16">
        <v>30.985588401342898</v>
      </c>
      <c r="U296" s="16">
        <v>29.871619971786501</v>
      </c>
      <c r="V296" s="16">
        <v>9.7319192193040092</v>
      </c>
      <c r="W296" s="16">
        <v>0</v>
      </c>
      <c r="X296" s="16">
        <v>11.229735905454399</v>
      </c>
      <c r="Y296" s="16">
        <v>8.7322588009968793</v>
      </c>
      <c r="Z296" s="16">
        <v>40.081379797899999</v>
      </c>
      <c r="AA296" t="s">
        <v>286</v>
      </c>
      <c r="AB296" s="16">
        <v>78.018919787734603</v>
      </c>
      <c r="AC296" s="16">
        <v>-2.5053790988363098</v>
      </c>
      <c r="AD296" s="16">
        <v>0.91009072682720904</v>
      </c>
      <c r="AE296" s="16">
        <v>-2.7528893823263698</v>
      </c>
      <c r="AF296">
        <v>5.9071852075528704E-3</v>
      </c>
      <c r="AG296">
        <v>7.2090440273709505E-2</v>
      </c>
      <c r="AH296" s="3" t="s">
        <v>286</v>
      </c>
      <c r="AI296" s="20" t="s">
        <v>24881</v>
      </c>
      <c r="AJ296" s="20" t="s">
        <v>24882</v>
      </c>
      <c r="AK296" s="20" t="s">
        <v>286</v>
      </c>
      <c r="AL296" s="3" t="s">
        <v>6289</v>
      </c>
      <c r="AM296" s="20" t="s">
        <v>6289</v>
      </c>
      <c r="AN296" s="3" t="s">
        <v>6289</v>
      </c>
      <c r="AO296" s="20" t="s">
        <v>6289</v>
      </c>
      <c r="AP296" s="3" t="s">
        <v>6289</v>
      </c>
      <c r="AQ296" s="20" t="s">
        <v>6289</v>
      </c>
      <c r="AR296" s="3" t="s">
        <v>6289</v>
      </c>
      <c r="AS296" s="20" t="s">
        <v>6289</v>
      </c>
      <c r="AT296" s="3" t="s">
        <v>6289</v>
      </c>
      <c r="AU296" s="20" t="s">
        <v>6289</v>
      </c>
      <c r="AV296" s="3" t="s">
        <v>6289</v>
      </c>
      <c r="AW296" s="20" t="s">
        <v>6289</v>
      </c>
      <c r="AX296" s="3" t="s">
        <v>6289</v>
      </c>
      <c r="AY296" s="3" t="s">
        <v>6289</v>
      </c>
      <c r="AZ296" s="3" t="s">
        <v>6289</v>
      </c>
    </row>
    <row r="297" spans="1:52">
      <c r="A297" t="s">
        <v>285</v>
      </c>
      <c r="B297" s="3" t="s">
        <v>6406</v>
      </c>
      <c r="C297">
        <v>5</v>
      </c>
      <c r="D297">
        <v>0</v>
      </c>
      <c r="E297">
        <v>5</v>
      </c>
      <c r="F297">
        <v>5</v>
      </c>
      <c r="G297">
        <v>325</v>
      </c>
      <c r="H297">
        <v>5</v>
      </c>
      <c r="I297" s="16">
        <f t="shared" si="16"/>
        <v>57.5</v>
      </c>
      <c r="J297" s="16">
        <f t="shared" si="17"/>
        <v>48.844282049067822</v>
      </c>
      <c r="K297">
        <v>0</v>
      </c>
      <c r="L297">
        <v>6</v>
      </c>
      <c r="M297">
        <v>0</v>
      </c>
      <c r="N297">
        <v>1</v>
      </c>
      <c r="O297">
        <f t="shared" si="18"/>
        <v>1.75</v>
      </c>
      <c r="P297" s="16">
        <f t="shared" si="19"/>
        <v>1.2437342963832749</v>
      </c>
      <c r="Q297" s="16">
        <v>30.172827919227998</v>
      </c>
      <c r="R297" s="16">
        <v>92.105963816403502</v>
      </c>
      <c r="S297" s="16">
        <v>75.001434194711706</v>
      </c>
      <c r="T297" s="16">
        <v>0</v>
      </c>
      <c r="U297" s="16">
        <v>12.446508321577699</v>
      </c>
      <c r="V297" s="16">
        <v>3.0412247560324999</v>
      </c>
      <c r="W297" s="16">
        <v>0</v>
      </c>
      <c r="X297" s="16">
        <v>6.7378415432726699</v>
      </c>
      <c r="Y297" s="16">
        <v>0</v>
      </c>
      <c r="Z297" s="16">
        <v>1.54159153068846</v>
      </c>
      <c r="AA297" t="s">
        <v>285</v>
      </c>
      <c r="AB297" s="16">
        <v>22.1047392081914</v>
      </c>
      <c r="AC297" s="16">
        <v>-2.93504060841081</v>
      </c>
      <c r="AD297" s="16">
        <v>1.06629432503594</v>
      </c>
      <c r="AE297" s="16">
        <v>-2.7525614077631602</v>
      </c>
      <c r="AF297">
        <v>5.9131055611759504E-3</v>
      </c>
      <c r="AG297">
        <v>7.2090440273709505E-2</v>
      </c>
      <c r="AH297" s="3" t="s">
        <v>285</v>
      </c>
      <c r="AI297" s="20" t="s">
        <v>17778</v>
      </c>
      <c r="AJ297" s="20" t="s">
        <v>17779</v>
      </c>
      <c r="AK297" s="20" t="s">
        <v>285</v>
      </c>
      <c r="AL297" s="3" t="s">
        <v>6289</v>
      </c>
      <c r="AM297" s="20" t="s">
        <v>6289</v>
      </c>
      <c r="AN297" s="3" t="s">
        <v>6289</v>
      </c>
      <c r="AO297" s="20" t="s">
        <v>6289</v>
      </c>
      <c r="AP297" s="3" t="s">
        <v>6289</v>
      </c>
      <c r="AQ297" s="20" t="s">
        <v>6289</v>
      </c>
      <c r="AR297" s="3" t="s">
        <v>6289</v>
      </c>
      <c r="AS297" s="20" t="s">
        <v>6289</v>
      </c>
      <c r="AT297" s="3" t="s">
        <v>6289</v>
      </c>
      <c r="AU297" s="20" t="s">
        <v>6289</v>
      </c>
      <c r="AV297" s="3" t="s">
        <v>6289</v>
      </c>
      <c r="AW297" s="20" t="s">
        <v>6289</v>
      </c>
      <c r="AX297" s="3" t="s">
        <v>6289</v>
      </c>
      <c r="AY297" s="3" t="s">
        <v>6289</v>
      </c>
      <c r="AZ297" s="3" t="s">
        <v>6289</v>
      </c>
    </row>
    <row r="298" spans="1:52">
      <c r="A298" t="s">
        <v>287</v>
      </c>
      <c r="B298" s="3" t="s">
        <v>6406</v>
      </c>
      <c r="C298">
        <v>10</v>
      </c>
      <c r="D298">
        <v>6</v>
      </c>
      <c r="E298">
        <v>9</v>
      </c>
      <c r="F298">
        <v>10</v>
      </c>
      <c r="G298">
        <v>834</v>
      </c>
      <c r="H298">
        <v>9</v>
      </c>
      <c r="I298" s="16">
        <f t="shared" si="16"/>
        <v>146.33333333333334</v>
      </c>
      <c r="J298" s="16">
        <f t="shared" si="17"/>
        <v>125.5513765282888</v>
      </c>
      <c r="K298">
        <v>0</v>
      </c>
      <c r="L298">
        <v>1</v>
      </c>
      <c r="M298">
        <v>3</v>
      </c>
      <c r="N298">
        <v>16</v>
      </c>
      <c r="O298">
        <f t="shared" si="18"/>
        <v>5</v>
      </c>
      <c r="P298" s="16">
        <f t="shared" si="19"/>
        <v>3.2210246816812815</v>
      </c>
      <c r="Q298" s="16">
        <v>104.033396263171</v>
      </c>
      <c r="R298" s="16">
        <v>236.358073301171</v>
      </c>
      <c r="S298" s="16">
        <v>178.06462948268299</v>
      </c>
      <c r="T298" s="16">
        <v>9.7849226530556592</v>
      </c>
      <c r="U298" s="16">
        <v>22.403714978839801</v>
      </c>
      <c r="V298" s="16">
        <v>6.0824495120649997</v>
      </c>
      <c r="W298" s="16">
        <v>10.9402127816827</v>
      </c>
      <c r="X298" s="16">
        <v>1.1229735905454401</v>
      </c>
      <c r="Y298" s="16">
        <v>0</v>
      </c>
      <c r="Z298" s="16">
        <v>24.665464491015399</v>
      </c>
      <c r="AA298" t="s">
        <v>287</v>
      </c>
      <c r="AB298" s="16">
        <v>59.345583705422897</v>
      </c>
      <c r="AC298" s="16">
        <v>-2.6909950488091101</v>
      </c>
      <c r="AD298" s="16">
        <v>0.978129676251279</v>
      </c>
      <c r="AE298" s="16">
        <v>-2.7511638938534801</v>
      </c>
      <c r="AF298">
        <v>5.9383924318668199E-3</v>
      </c>
      <c r="AG298">
        <v>7.2147344163548593E-2</v>
      </c>
      <c r="AH298" s="3" t="s">
        <v>287</v>
      </c>
      <c r="AI298" s="20" t="s">
        <v>21285</v>
      </c>
      <c r="AJ298" s="20" t="s">
        <v>21286</v>
      </c>
      <c r="AK298" s="20" t="s">
        <v>287</v>
      </c>
      <c r="AL298" s="3" t="s">
        <v>6289</v>
      </c>
      <c r="AM298" s="20" t="s">
        <v>6289</v>
      </c>
      <c r="AN298" s="3" t="s">
        <v>6289</v>
      </c>
      <c r="AO298" s="20" t="s">
        <v>6289</v>
      </c>
      <c r="AP298" s="3" t="s">
        <v>6289</v>
      </c>
      <c r="AQ298" s="20" t="s">
        <v>6289</v>
      </c>
      <c r="AR298" s="3" t="s">
        <v>6289</v>
      </c>
      <c r="AS298" s="20" t="s">
        <v>6289</v>
      </c>
      <c r="AT298" s="3" t="s">
        <v>6289</v>
      </c>
      <c r="AU298" s="20" t="s">
        <v>6289</v>
      </c>
      <c r="AV298" s="3" t="s">
        <v>6289</v>
      </c>
      <c r="AW298" s="20" t="s">
        <v>6289</v>
      </c>
      <c r="AX298" s="3" t="s">
        <v>6289</v>
      </c>
      <c r="AY298" s="3" t="s">
        <v>6289</v>
      </c>
      <c r="AZ298" s="3" t="s">
        <v>6289</v>
      </c>
    </row>
    <row r="299" spans="1:52">
      <c r="A299" t="s">
        <v>288</v>
      </c>
      <c r="B299" s="3" t="s">
        <v>6406</v>
      </c>
      <c r="C299">
        <v>6</v>
      </c>
      <c r="D299">
        <v>0</v>
      </c>
      <c r="E299">
        <v>9</v>
      </c>
      <c r="F299">
        <v>6</v>
      </c>
      <c r="G299">
        <v>115</v>
      </c>
      <c r="H299">
        <v>9</v>
      </c>
      <c r="I299" s="16">
        <f t="shared" si="16"/>
        <v>24.166666666666668</v>
      </c>
      <c r="J299" s="16">
        <f t="shared" si="17"/>
        <v>16.628985180946799</v>
      </c>
      <c r="K299">
        <v>0</v>
      </c>
      <c r="L299">
        <v>2</v>
      </c>
      <c r="M299">
        <v>0</v>
      </c>
      <c r="N299">
        <v>3</v>
      </c>
      <c r="O299">
        <f t="shared" si="18"/>
        <v>1.25</v>
      </c>
      <c r="P299" s="16">
        <f t="shared" si="19"/>
        <v>0.649519052838329</v>
      </c>
      <c r="Q299" s="16">
        <v>29.858527628402701</v>
      </c>
      <c r="R299" s="16">
        <v>32.5913410427274</v>
      </c>
      <c r="S299" s="16">
        <v>41.0722139637707</v>
      </c>
      <c r="T299" s="16">
        <v>0</v>
      </c>
      <c r="U299" s="16">
        <v>22.403714978839801</v>
      </c>
      <c r="V299" s="16">
        <v>3.6494697072390001</v>
      </c>
      <c r="W299" s="16">
        <v>0</v>
      </c>
      <c r="X299" s="16">
        <v>2.24594718109089</v>
      </c>
      <c r="Y299" s="16">
        <v>0</v>
      </c>
      <c r="Z299" s="16">
        <v>4.62477459206539</v>
      </c>
      <c r="AA299" t="s">
        <v>288</v>
      </c>
      <c r="AB299" s="16">
        <v>13.644598909413601</v>
      </c>
      <c r="AC299" s="16">
        <v>-2.7251187411328899</v>
      </c>
      <c r="AD299" s="16">
        <v>0.99105161089494398</v>
      </c>
      <c r="AE299" s="16">
        <v>-2.74972434449912</v>
      </c>
      <c r="AF299">
        <v>5.9645417517815401E-3</v>
      </c>
      <c r="AG299">
        <v>7.2214296157382701E-2</v>
      </c>
      <c r="AH299" s="3" t="s">
        <v>288</v>
      </c>
      <c r="AI299" s="20" t="s">
        <v>18467</v>
      </c>
      <c r="AJ299" s="20" t="s">
        <v>18468</v>
      </c>
      <c r="AK299" s="20" t="s">
        <v>288</v>
      </c>
      <c r="AL299" s="3" t="s">
        <v>6289</v>
      </c>
      <c r="AM299" s="20" t="s">
        <v>6289</v>
      </c>
      <c r="AN299" s="3" t="s">
        <v>6289</v>
      </c>
      <c r="AO299" s="20" t="s">
        <v>6289</v>
      </c>
      <c r="AP299" s="3" t="s">
        <v>6289</v>
      </c>
      <c r="AQ299" s="20" t="s">
        <v>6289</v>
      </c>
      <c r="AR299" s="3" t="s">
        <v>6289</v>
      </c>
      <c r="AS299" s="20" t="s">
        <v>6289</v>
      </c>
      <c r="AT299" s="3" t="s">
        <v>6289</v>
      </c>
      <c r="AU299" s="20" t="s">
        <v>6289</v>
      </c>
      <c r="AV299" s="3" t="s">
        <v>6289</v>
      </c>
      <c r="AW299" s="20" t="s">
        <v>6289</v>
      </c>
      <c r="AX299" s="3" t="s">
        <v>6289</v>
      </c>
      <c r="AY299" s="3" t="s">
        <v>6289</v>
      </c>
      <c r="AZ299" s="3" t="s">
        <v>6289</v>
      </c>
    </row>
    <row r="300" spans="1:52">
      <c r="A300" t="s">
        <v>289</v>
      </c>
      <c r="B300" s="3" t="s">
        <v>15171</v>
      </c>
      <c r="C300">
        <v>28</v>
      </c>
      <c r="D300">
        <v>16</v>
      </c>
      <c r="E300">
        <v>15</v>
      </c>
      <c r="F300">
        <v>28</v>
      </c>
      <c r="G300">
        <v>521</v>
      </c>
      <c r="H300">
        <v>15</v>
      </c>
      <c r="I300" s="16">
        <f t="shared" si="16"/>
        <v>103.83333333333333</v>
      </c>
      <c r="J300" s="16">
        <f t="shared" si="17"/>
        <v>76.199087434994439</v>
      </c>
      <c r="K300">
        <v>2</v>
      </c>
      <c r="L300">
        <v>18</v>
      </c>
      <c r="M300">
        <v>0</v>
      </c>
      <c r="N300">
        <v>13</v>
      </c>
      <c r="O300">
        <f t="shared" si="18"/>
        <v>8.25</v>
      </c>
      <c r="P300" s="16">
        <f t="shared" si="19"/>
        <v>3.7479160876412374</v>
      </c>
      <c r="Q300" s="16">
        <v>71.974766598991707</v>
      </c>
      <c r="R300" s="16">
        <v>147.65294507183501</v>
      </c>
      <c r="S300" s="16">
        <v>89.032314741341395</v>
      </c>
      <c r="T300" s="16">
        <v>26.093127074815101</v>
      </c>
      <c r="U300" s="16">
        <v>37.339524964733101</v>
      </c>
      <c r="V300" s="16">
        <v>17.030858633782</v>
      </c>
      <c r="W300" s="16">
        <v>0</v>
      </c>
      <c r="X300" s="16">
        <v>20.213524629818</v>
      </c>
      <c r="Y300" s="16">
        <v>8.7322588009968793</v>
      </c>
      <c r="Z300" s="16">
        <v>20.040689898949999</v>
      </c>
      <c r="AA300" t="s">
        <v>289</v>
      </c>
      <c r="AB300" s="16">
        <v>43.811001041526303</v>
      </c>
      <c r="AC300" s="16">
        <v>-2.0944005157363601</v>
      </c>
      <c r="AD300" s="16">
        <v>0.76252517483007998</v>
      </c>
      <c r="AE300" s="16">
        <v>-2.7466640904060302</v>
      </c>
      <c r="AF300">
        <v>6.0204761030512198E-3</v>
      </c>
      <c r="AG300">
        <v>7.2640158222676596E-2</v>
      </c>
      <c r="AH300" s="3" t="s">
        <v>289</v>
      </c>
      <c r="AI300" s="20" t="s">
        <v>15169</v>
      </c>
      <c r="AJ300" s="20" t="s">
        <v>15170</v>
      </c>
      <c r="AK300" s="20" t="s">
        <v>289</v>
      </c>
      <c r="AL300" s="3" t="s">
        <v>15172</v>
      </c>
      <c r="AM300" s="20" t="s">
        <v>6289</v>
      </c>
      <c r="AN300" s="3" t="s">
        <v>6289</v>
      </c>
      <c r="AO300" s="20" t="s">
        <v>6289</v>
      </c>
      <c r="AP300" s="3" t="s">
        <v>6289</v>
      </c>
      <c r="AQ300" s="20" t="s">
        <v>6289</v>
      </c>
      <c r="AR300" s="3" t="s">
        <v>6289</v>
      </c>
      <c r="AS300" s="20" t="s">
        <v>6289</v>
      </c>
      <c r="AT300" s="3" t="s">
        <v>6289</v>
      </c>
      <c r="AU300" s="20" t="s">
        <v>6289</v>
      </c>
      <c r="AV300" s="3" t="s">
        <v>6289</v>
      </c>
      <c r="AW300" s="20" t="s">
        <v>6289</v>
      </c>
      <c r="AX300" s="3" t="s">
        <v>6289</v>
      </c>
      <c r="AY300" s="3" t="s">
        <v>6289</v>
      </c>
      <c r="AZ300" s="3" t="s">
        <v>6289</v>
      </c>
    </row>
    <row r="301" spans="1:52" ht="30">
      <c r="A301" t="s">
        <v>290</v>
      </c>
      <c r="B301" s="3" t="s">
        <v>17172</v>
      </c>
      <c r="C301">
        <v>4</v>
      </c>
      <c r="D301">
        <v>8</v>
      </c>
      <c r="E301">
        <v>0</v>
      </c>
      <c r="F301">
        <v>4</v>
      </c>
      <c r="G301">
        <v>103</v>
      </c>
      <c r="H301">
        <v>0</v>
      </c>
      <c r="I301" s="16">
        <f t="shared" si="16"/>
        <v>19.833333333333332</v>
      </c>
      <c r="J301" s="16">
        <f t="shared" si="17"/>
        <v>15.225009882621618</v>
      </c>
      <c r="K301">
        <v>0</v>
      </c>
      <c r="L301">
        <v>0</v>
      </c>
      <c r="M301">
        <v>0</v>
      </c>
      <c r="N301">
        <v>2</v>
      </c>
      <c r="O301">
        <f t="shared" si="18"/>
        <v>0.5</v>
      </c>
      <c r="P301" s="16">
        <f t="shared" si="19"/>
        <v>0.4330127018922193</v>
      </c>
      <c r="Q301" s="16">
        <v>11.0005101788852</v>
      </c>
      <c r="R301" s="16">
        <v>29.190505455660201</v>
      </c>
      <c r="S301" s="16">
        <v>25.000478064903898</v>
      </c>
      <c r="T301" s="16">
        <v>13.046563537407501</v>
      </c>
      <c r="U301" s="16">
        <v>0</v>
      </c>
      <c r="V301" s="16">
        <v>2.4329798048260001</v>
      </c>
      <c r="W301" s="16">
        <v>0</v>
      </c>
      <c r="X301" s="16">
        <v>0</v>
      </c>
      <c r="Y301" s="16">
        <v>0</v>
      </c>
      <c r="Z301" s="16">
        <v>3.08318306137692</v>
      </c>
      <c r="AA301" t="s">
        <v>290</v>
      </c>
      <c r="AB301" s="16">
        <v>8.3754220103059698</v>
      </c>
      <c r="AC301" s="16">
        <v>-2.8666100728997499</v>
      </c>
      <c r="AD301" s="16">
        <v>1.04573690245703</v>
      </c>
      <c r="AE301" s="16">
        <v>-2.7412344980505501</v>
      </c>
      <c r="AF301">
        <v>6.1208806144369098E-3</v>
      </c>
      <c r="AG301">
        <v>7.3597805051253407E-2</v>
      </c>
      <c r="AH301" s="3" t="s">
        <v>290</v>
      </c>
      <c r="AI301" s="20" t="s">
        <v>25056</v>
      </c>
      <c r="AJ301" s="20" t="s">
        <v>25057</v>
      </c>
      <c r="AK301" s="20" t="s">
        <v>290</v>
      </c>
      <c r="AL301" s="3" t="s">
        <v>6289</v>
      </c>
      <c r="AM301" s="20" t="s">
        <v>6289</v>
      </c>
      <c r="AN301" s="3" t="s">
        <v>6289</v>
      </c>
      <c r="AO301" s="20" t="s">
        <v>6289</v>
      </c>
      <c r="AP301" s="3" t="s">
        <v>6289</v>
      </c>
      <c r="AQ301" s="20" t="s">
        <v>6289</v>
      </c>
      <c r="AR301" s="3" t="s">
        <v>6289</v>
      </c>
      <c r="AS301" s="20" t="s">
        <v>6289</v>
      </c>
      <c r="AT301" s="3" t="s">
        <v>6289</v>
      </c>
      <c r="AU301" s="20" t="s">
        <v>6289</v>
      </c>
      <c r="AV301" s="3" t="s">
        <v>6289</v>
      </c>
      <c r="AW301" s="20" t="s">
        <v>6289</v>
      </c>
      <c r="AX301" s="3" t="s">
        <v>6289</v>
      </c>
      <c r="AY301" s="3" t="s">
        <v>6289</v>
      </c>
      <c r="AZ301" s="3" t="s">
        <v>6289</v>
      </c>
    </row>
    <row r="302" spans="1:52">
      <c r="A302" t="s">
        <v>5761</v>
      </c>
      <c r="B302" s="3" t="s">
        <v>22848</v>
      </c>
      <c r="C302">
        <v>7</v>
      </c>
      <c r="D302">
        <v>3</v>
      </c>
      <c r="E302">
        <v>0</v>
      </c>
      <c r="F302">
        <v>7</v>
      </c>
      <c r="G302">
        <v>14</v>
      </c>
      <c r="H302">
        <v>0</v>
      </c>
      <c r="I302" s="16">
        <f t="shared" si="16"/>
        <v>5.166666666666667</v>
      </c>
      <c r="J302" s="16">
        <f t="shared" si="17"/>
        <v>1.9918816713330625</v>
      </c>
      <c r="K302">
        <v>0</v>
      </c>
      <c r="L302">
        <v>0</v>
      </c>
      <c r="M302">
        <v>0</v>
      </c>
      <c r="N302">
        <v>0</v>
      </c>
      <c r="O302">
        <f t="shared" si="18"/>
        <v>0</v>
      </c>
      <c r="P302" s="16">
        <f t="shared" si="19"/>
        <v>0</v>
      </c>
      <c r="Q302" s="16">
        <v>4.7145043623793699</v>
      </c>
      <c r="R302" s="16">
        <v>3.9676415182450699</v>
      </c>
      <c r="S302" s="16">
        <v>5.8674591376815304</v>
      </c>
      <c r="T302" s="16">
        <v>4.8924613265278296</v>
      </c>
      <c r="U302" s="16">
        <v>0</v>
      </c>
      <c r="V302" s="16">
        <v>4.2577146584454999</v>
      </c>
      <c r="W302" s="16">
        <v>0</v>
      </c>
      <c r="X302" s="16">
        <v>0</v>
      </c>
      <c r="Y302" s="16">
        <v>0</v>
      </c>
      <c r="Z302" s="16">
        <v>0</v>
      </c>
      <c r="AA302" t="s">
        <v>5761</v>
      </c>
      <c r="AB302" s="16">
        <v>2.3699781003279301</v>
      </c>
      <c r="AC302" s="16">
        <v>-2.7188760461729098</v>
      </c>
      <c r="AD302" s="16">
        <v>0.99295353718684098</v>
      </c>
      <c r="AE302" s="16">
        <v>-2.7381704625131</v>
      </c>
      <c r="AF302">
        <v>6.1782043333842704E-3</v>
      </c>
      <c r="AG302" t="s">
        <v>3500</v>
      </c>
      <c r="AH302" s="3" t="s">
        <v>5761</v>
      </c>
      <c r="AI302" s="20" t="s">
        <v>22846</v>
      </c>
      <c r="AJ302" s="20" t="s">
        <v>22847</v>
      </c>
      <c r="AK302" s="20" t="s">
        <v>5761</v>
      </c>
      <c r="AL302" s="3" t="s">
        <v>22849</v>
      </c>
      <c r="AM302" s="20" t="s">
        <v>6289</v>
      </c>
      <c r="AN302" s="3" t="s">
        <v>6289</v>
      </c>
      <c r="AO302" s="20" t="s">
        <v>22850</v>
      </c>
      <c r="AP302" s="3" t="s">
        <v>22851</v>
      </c>
      <c r="AQ302" s="20" t="s">
        <v>8199</v>
      </c>
      <c r="AR302" s="3" t="s">
        <v>8200</v>
      </c>
      <c r="AS302" s="20" t="s">
        <v>6289</v>
      </c>
      <c r="AT302" s="3" t="s">
        <v>6289</v>
      </c>
      <c r="AU302" s="20" t="s">
        <v>6289</v>
      </c>
      <c r="AV302" s="3" t="s">
        <v>6289</v>
      </c>
      <c r="AW302" s="20" t="s">
        <v>6289</v>
      </c>
      <c r="AX302" s="3" t="s">
        <v>6289</v>
      </c>
      <c r="AY302" s="3" t="s">
        <v>22852</v>
      </c>
      <c r="AZ302" s="3" t="s">
        <v>22852</v>
      </c>
    </row>
    <row r="303" spans="1:52">
      <c r="A303" t="s">
        <v>291</v>
      </c>
      <c r="B303" s="3" t="s">
        <v>17277</v>
      </c>
      <c r="C303">
        <v>4</v>
      </c>
      <c r="D303">
        <v>0</v>
      </c>
      <c r="E303">
        <v>2</v>
      </c>
      <c r="F303">
        <v>4</v>
      </c>
      <c r="G303">
        <v>95</v>
      </c>
      <c r="H303">
        <v>2</v>
      </c>
      <c r="I303" s="16">
        <f t="shared" si="16"/>
        <v>17.833333333333332</v>
      </c>
      <c r="J303" s="16">
        <f t="shared" si="17"/>
        <v>14.099678220651917</v>
      </c>
      <c r="K303">
        <v>0</v>
      </c>
      <c r="L303">
        <v>1</v>
      </c>
      <c r="M303">
        <v>0</v>
      </c>
      <c r="N303">
        <v>1</v>
      </c>
      <c r="O303">
        <f t="shared" si="18"/>
        <v>0.5</v>
      </c>
      <c r="P303" s="16">
        <f t="shared" si="19"/>
        <v>0.25</v>
      </c>
      <c r="Q303" s="16">
        <v>13.6720626509002</v>
      </c>
      <c r="R303" s="16">
        <v>26.923281730948698</v>
      </c>
      <c r="S303" s="16">
        <v>27.296440336170601</v>
      </c>
      <c r="T303" s="16">
        <v>0</v>
      </c>
      <c r="U303" s="16">
        <v>4.9786033286310696</v>
      </c>
      <c r="V303" s="16">
        <v>2.4329798048260001</v>
      </c>
      <c r="W303" s="16">
        <v>0</v>
      </c>
      <c r="X303" s="16">
        <v>1.1229735905454401</v>
      </c>
      <c r="Y303" s="16">
        <v>0</v>
      </c>
      <c r="Z303" s="16">
        <v>1.54159153068846</v>
      </c>
      <c r="AA303" t="s">
        <v>291</v>
      </c>
      <c r="AB303" s="16">
        <v>7.7967932972710399</v>
      </c>
      <c r="AC303" s="16">
        <v>-2.8603427407919901</v>
      </c>
      <c r="AD303" s="16">
        <v>1.0456412173052401</v>
      </c>
      <c r="AE303" s="16">
        <v>-2.73549157536414</v>
      </c>
      <c r="AF303">
        <v>6.2287180703938499E-3</v>
      </c>
      <c r="AG303">
        <v>7.4637960713383897E-2</v>
      </c>
      <c r="AH303" s="3" t="s">
        <v>291</v>
      </c>
      <c r="AI303" s="20" t="s">
        <v>17275</v>
      </c>
      <c r="AJ303" s="20" t="s">
        <v>17276</v>
      </c>
      <c r="AK303" s="20" t="s">
        <v>291</v>
      </c>
      <c r="AL303" s="3" t="s">
        <v>17278</v>
      </c>
      <c r="AM303" s="20" t="s">
        <v>6289</v>
      </c>
      <c r="AN303" s="3" t="s">
        <v>6289</v>
      </c>
      <c r="AO303" s="20" t="s">
        <v>6934</v>
      </c>
      <c r="AP303" s="3" t="s">
        <v>6935</v>
      </c>
      <c r="AQ303" s="20" t="s">
        <v>6289</v>
      </c>
      <c r="AR303" s="3" t="s">
        <v>6289</v>
      </c>
      <c r="AS303" s="20" t="s">
        <v>6289</v>
      </c>
      <c r="AT303" s="3" t="s">
        <v>6289</v>
      </c>
      <c r="AU303" s="20" t="s">
        <v>6289</v>
      </c>
      <c r="AV303" s="3" t="s">
        <v>6289</v>
      </c>
      <c r="AW303" s="20" t="s">
        <v>6289</v>
      </c>
      <c r="AX303" s="3" t="s">
        <v>6289</v>
      </c>
      <c r="AY303" s="3" t="s">
        <v>6289</v>
      </c>
      <c r="AZ303" s="3" t="s">
        <v>6289</v>
      </c>
    </row>
    <row r="304" spans="1:52" ht="30">
      <c r="A304" t="s">
        <v>292</v>
      </c>
      <c r="B304" s="3" t="s">
        <v>11683</v>
      </c>
      <c r="C304">
        <v>8</v>
      </c>
      <c r="D304">
        <v>3</v>
      </c>
      <c r="E304">
        <v>0</v>
      </c>
      <c r="F304">
        <v>8</v>
      </c>
      <c r="G304">
        <v>79</v>
      </c>
      <c r="H304">
        <v>0</v>
      </c>
      <c r="I304" s="16">
        <f t="shared" si="16"/>
        <v>16.333333333333332</v>
      </c>
      <c r="J304" s="16">
        <f t="shared" si="17"/>
        <v>11.519709358473579</v>
      </c>
      <c r="K304">
        <v>0</v>
      </c>
      <c r="L304">
        <v>3</v>
      </c>
      <c r="M304">
        <v>0</v>
      </c>
      <c r="N304">
        <v>0</v>
      </c>
      <c r="O304">
        <f t="shared" si="18"/>
        <v>0.75</v>
      </c>
      <c r="P304" s="16">
        <f t="shared" si="19"/>
        <v>0.649519052838329</v>
      </c>
      <c r="Q304" s="16">
        <v>31.430029082529099</v>
      </c>
      <c r="R304" s="16">
        <v>22.388834281525799</v>
      </c>
      <c r="S304" s="16">
        <v>28.827081850348399</v>
      </c>
      <c r="T304" s="16">
        <v>4.8924613265278296</v>
      </c>
      <c r="U304" s="16">
        <v>0</v>
      </c>
      <c r="V304" s="16">
        <v>4.8659596096520001</v>
      </c>
      <c r="W304" s="16">
        <v>0</v>
      </c>
      <c r="X304" s="16">
        <v>3.3689207716363301</v>
      </c>
      <c r="Y304" s="16">
        <v>0</v>
      </c>
      <c r="Z304" s="16">
        <v>0</v>
      </c>
      <c r="AA304" t="s">
        <v>292</v>
      </c>
      <c r="AB304" s="16">
        <v>9.5773286922219398</v>
      </c>
      <c r="AC304" s="16">
        <v>-2.86801464033051</v>
      </c>
      <c r="AD304" s="16">
        <v>1.0492368634606899</v>
      </c>
      <c r="AE304" s="16">
        <v>-2.7334291619062498</v>
      </c>
      <c r="AF304">
        <v>6.2678604281434201E-3</v>
      </c>
      <c r="AG304">
        <v>7.4850660880798003E-2</v>
      </c>
      <c r="AH304" s="3" t="s">
        <v>292</v>
      </c>
      <c r="AI304" s="20" t="s">
        <v>19175</v>
      </c>
      <c r="AJ304" s="20" t="s">
        <v>19176</v>
      </c>
      <c r="AK304" s="20" t="s">
        <v>292</v>
      </c>
      <c r="AL304" s="3" t="s">
        <v>6289</v>
      </c>
      <c r="AM304" s="20" t="s">
        <v>6289</v>
      </c>
      <c r="AN304" s="3" t="s">
        <v>6289</v>
      </c>
      <c r="AO304" s="20" t="s">
        <v>6289</v>
      </c>
      <c r="AP304" s="3" t="s">
        <v>6289</v>
      </c>
      <c r="AQ304" s="20" t="s">
        <v>6289</v>
      </c>
      <c r="AR304" s="3" t="s">
        <v>6289</v>
      </c>
      <c r="AS304" s="20" t="s">
        <v>6398</v>
      </c>
      <c r="AT304" s="3" t="s">
        <v>6399</v>
      </c>
      <c r="AU304" s="20" t="s">
        <v>6289</v>
      </c>
      <c r="AV304" s="3" t="s">
        <v>6289</v>
      </c>
      <c r="AW304" s="20" t="s">
        <v>6289</v>
      </c>
      <c r="AX304" s="3" t="s">
        <v>6289</v>
      </c>
      <c r="AY304" s="3" t="s">
        <v>6289</v>
      </c>
      <c r="AZ304" s="3" t="s">
        <v>6289</v>
      </c>
    </row>
    <row r="305" spans="1:52">
      <c r="A305" t="s">
        <v>293</v>
      </c>
      <c r="B305" s="3" t="s">
        <v>6406</v>
      </c>
      <c r="C305">
        <v>1</v>
      </c>
      <c r="D305">
        <v>0</v>
      </c>
      <c r="E305">
        <v>4</v>
      </c>
      <c r="F305">
        <v>1</v>
      </c>
      <c r="G305">
        <v>279</v>
      </c>
      <c r="H305">
        <v>4</v>
      </c>
      <c r="I305" s="16">
        <f t="shared" si="16"/>
        <v>48.166666666666664</v>
      </c>
      <c r="J305" s="16">
        <f t="shared" si="17"/>
        <v>42.14882143249261</v>
      </c>
      <c r="K305">
        <v>0</v>
      </c>
      <c r="L305">
        <v>2</v>
      </c>
      <c r="M305">
        <v>0</v>
      </c>
      <c r="N305">
        <v>3</v>
      </c>
      <c r="O305">
        <f t="shared" si="18"/>
        <v>1.25</v>
      </c>
      <c r="P305" s="16">
        <f t="shared" si="19"/>
        <v>0.649519052838329</v>
      </c>
      <c r="Q305" s="16">
        <v>44.316341006366102</v>
      </c>
      <c r="R305" s="16">
        <v>79.069427399312502</v>
      </c>
      <c r="S305" s="16">
        <v>63.011409000318999</v>
      </c>
      <c r="T305" s="16">
        <v>0</v>
      </c>
      <c r="U305" s="16">
        <v>9.9572066572621498</v>
      </c>
      <c r="V305" s="16">
        <v>0.60824495120650002</v>
      </c>
      <c r="W305" s="16">
        <v>0</v>
      </c>
      <c r="X305" s="16">
        <v>2.24594718109089</v>
      </c>
      <c r="Y305" s="16">
        <v>0</v>
      </c>
      <c r="Z305" s="16">
        <v>4.62477459206539</v>
      </c>
      <c r="AA305" t="s">
        <v>293</v>
      </c>
      <c r="AB305" s="16">
        <v>20.3833350787623</v>
      </c>
      <c r="AC305" s="16">
        <v>-2.98395139792737</v>
      </c>
      <c r="AD305" s="16">
        <v>1.09343565636733</v>
      </c>
      <c r="AE305" s="16">
        <v>-2.7289684404849299</v>
      </c>
      <c r="AF305">
        <v>6.3532783846761299E-3</v>
      </c>
      <c r="AG305">
        <v>7.5376258535432006E-2</v>
      </c>
      <c r="AH305" s="3" t="s">
        <v>293</v>
      </c>
      <c r="AI305" s="20" t="s">
        <v>8391</v>
      </c>
      <c r="AJ305" s="20" t="s">
        <v>8392</v>
      </c>
      <c r="AK305" s="20" t="s">
        <v>293</v>
      </c>
      <c r="AL305" s="3" t="s">
        <v>6289</v>
      </c>
      <c r="AM305" s="20" t="s">
        <v>6289</v>
      </c>
      <c r="AN305" s="3" t="s">
        <v>6289</v>
      </c>
      <c r="AO305" s="20" t="s">
        <v>6289</v>
      </c>
      <c r="AP305" s="3" t="s">
        <v>6289</v>
      </c>
      <c r="AQ305" s="20" t="s">
        <v>6289</v>
      </c>
      <c r="AR305" s="3" t="s">
        <v>6289</v>
      </c>
      <c r="AS305" s="20" t="s">
        <v>6289</v>
      </c>
      <c r="AT305" s="3" t="s">
        <v>6289</v>
      </c>
      <c r="AU305" s="20" t="s">
        <v>6289</v>
      </c>
      <c r="AV305" s="3" t="s">
        <v>6289</v>
      </c>
      <c r="AW305" s="20" t="s">
        <v>6289</v>
      </c>
      <c r="AX305" s="3" t="s">
        <v>6289</v>
      </c>
      <c r="AY305" s="3" t="s">
        <v>6289</v>
      </c>
      <c r="AZ305" s="3" t="s">
        <v>6289</v>
      </c>
    </row>
    <row r="306" spans="1:52">
      <c r="A306" t="s">
        <v>294</v>
      </c>
      <c r="B306" s="3" t="s">
        <v>6406</v>
      </c>
      <c r="C306">
        <v>35</v>
      </c>
      <c r="D306">
        <v>24</v>
      </c>
      <c r="E306">
        <v>3</v>
      </c>
      <c r="F306">
        <v>35</v>
      </c>
      <c r="G306">
        <v>217</v>
      </c>
      <c r="H306">
        <v>3</v>
      </c>
      <c r="I306" s="16">
        <f t="shared" si="16"/>
        <v>52.833333333333336</v>
      </c>
      <c r="J306" s="16">
        <f t="shared" si="17"/>
        <v>30.452528326585327</v>
      </c>
      <c r="K306">
        <v>6</v>
      </c>
      <c r="L306">
        <v>2</v>
      </c>
      <c r="M306">
        <v>0</v>
      </c>
      <c r="N306">
        <v>2</v>
      </c>
      <c r="O306">
        <f t="shared" si="18"/>
        <v>2.5</v>
      </c>
      <c r="P306" s="16">
        <f t="shared" si="19"/>
        <v>1.0897247358851685</v>
      </c>
      <c r="Q306" s="16">
        <v>45.8878424604925</v>
      </c>
      <c r="R306" s="16">
        <v>61.498443532798703</v>
      </c>
      <c r="S306" s="16">
        <v>59.950125971963402</v>
      </c>
      <c r="T306" s="16">
        <v>39.139690612222601</v>
      </c>
      <c r="U306" s="16">
        <v>7.4679049929466101</v>
      </c>
      <c r="V306" s="16">
        <v>21.2885732922275</v>
      </c>
      <c r="W306" s="16">
        <v>0</v>
      </c>
      <c r="X306" s="16">
        <v>2.24594718109089</v>
      </c>
      <c r="Y306" s="16">
        <v>26.1967764029907</v>
      </c>
      <c r="Z306" s="16">
        <v>3.08318306137692</v>
      </c>
      <c r="AA306" t="s">
        <v>294</v>
      </c>
      <c r="AB306" s="16">
        <v>26.675848750810999</v>
      </c>
      <c r="AC306" s="16">
        <v>-2.2244488816522501</v>
      </c>
      <c r="AD306" s="16">
        <v>0.81515047395802298</v>
      </c>
      <c r="AE306" s="16">
        <v>-2.7288812958069899</v>
      </c>
      <c r="AF306">
        <v>6.3549574929844099E-3</v>
      </c>
      <c r="AG306">
        <v>7.5376258535432006E-2</v>
      </c>
      <c r="AH306" s="3" t="s">
        <v>294</v>
      </c>
      <c r="AI306" s="20" t="s">
        <v>22638</v>
      </c>
      <c r="AJ306" s="20" t="s">
        <v>22639</v>
      </c>
      <c r="AK306" s="20" t="s">
        <v>294</v>
      </c>
      <c r="AL306" s="3" t="s">
        <v>6289</v>
      </c>
      <c r="AM306" s="20" t="s">
        <v>6289</v>
      </c>
      <c r="AN306" s="3" t="s">
        <v>6289</v>
      </c>
      <c r="AO306" s="20" t="s">
        <v>6289</v>
      </c>
      <c r="AP306" s="3" t="s">
        <v>6289</v>
      </c>
      <c r="AQ306" s="20" t="s">
        <v>6289</v>
      </c>
      <c r="AR306" s="3" t="s">
        <v>6289</v>
      </c>
      <c r="AS306" s="20" t="s">
        <v>6289</v>
      </c>
      <c r="AT306" s="3" t="s">
        <v>6289</v>
      </c>
      <c r="AU306" s="20" t="s">
        <v>6289</v>
      </c>
      <c r="AV306" s="3" t="s">
        <v>6289</v>
      </c>
      <c r="AW306" s="20" t="s">
        <v>6289</v>
      </c>
      <c r="AX306" s="3" t="s">
        <v>6289</v>
      </c>
      <c r="AY306" s="3" t="s">
        <v>6289</v>
      </c>
      <c r="AZ306" s="3" t="s">
        <v>6289</v>
      </c>
    </row>
    <row r="307" spans="1:52">
      <c r="A307" t="s">
        <v>295</v>
      </c>
      <c r="B307" s="3" t="s">
        <v>6406</v>
      </c>
      <c r="C307">
        <v>19</v>
      </c>
      <c r="D307">
        <v>8</v>
      </c>
      <c r="E307">
        <v>8</v>
      </c>
      <c r="F307">
        <v>19</v>
      </c>
      <c r="G307">
        <v>492</v>
      </c>
      <c r="H307">
        <v>8</v>
      </c>
      <c r="I307" s="16">
        <f t="shared" si="16"/>
        <v>92.333333333333329</v>
      </c>
      <c r="J307" s="16">
        <f t="shared" si="17"/>
        <v>72.996448416902339</v>
      </c>
      <c r="K307">
        <v>0</v>
      </c>
      <c r="L307">
        <v>2</v>
      </c>
      <c r="M307">
        <v>0</v>
      </c>
      <c r="N307">
        <v>15</v>
      </c>
      <c r="O307">
        <f t="shared" si="18"/>
        <v>4.25</v>
      </c>
      <c r="P307" s="16">
        <f t="shared" si="19"/>
        <v>3.1299960063872287</v>
      </c>
      <c r="Q307" s="16">
        <v>77.946472124672198</v>
      </c>
      <c r="R307" s="16">
        <v>139.434259069755</v>
      </c>
      <c r="S307" s="16">
        <v>83.675069441719103</v>
      </c>
      <c r="T307" s="16">
        <v>13.046563537407501</v>
      </c>
      <c r="U307" s="16">
        <v>19.9144133145243</v>
      </c>
      <c r="V307" s="16">
        <v>11.5566540729235</v>
      </c>
      <c r="W307" s="16">
        <v>0</v>
      </c>
      <c r="X307" s="16">
        <v>2.24594718109089</v>
      </c>
      <c r="Y307" s="16">
        <v>0</v>
      </c>
      <c r="Z307" s="16">
        <v>23.123872960326899</v>
      </c>
      <c r="AA307" t="s">
        <v>295</v>
      </c>
      <c r="AB307" s="16">
        <v>37.094325170242001</v>
      </c>
      <c r="AC307" s="16">
        <v>-2.5608727024460598</v>
      </c>
      <c r="AD307" s="16">
        <v>0.93916604244812196</v>
      </c>
      <c r="AE307" s="16">
        <v>-2.7267518060710998</v>
      </c>
      <c r="AF307">
        <v>6.3961129267412903E-3</v>
      </c>
      <c r="AG307">
        <v>7.5608105171174805E-2</v>
      </c>
      <c r="AH307" s="3" t="s">
        <v>295</v>
      </c>
      <c r="AI307" s="20" t="s">
        <v>19426</v>
      </c>
      <c r="AJ307" s="20" t="s">
        <v>19427</v>
      </c>
      <c r="AK307" s="20" t="s">
        <v>295</v>
      </c>
      <c r="AL307" s="3" t="s">
        <v>6289</v>
      </c>
      <c r="AM307" s="20" t="s">
        <v>6289</v>
      </c>
      <c r="AN307" s="3" t="s">
        <v>6289</v>
      </c>
      <c r="AO307" s="20" t="s">
        <v>6289</v>
      </c>
      <c r="AP307" s="3" t="s">
        <v>6289</v>
      </c>
      <c r="AQ307" s="20" t="s">
        <v>6289</v>
      </c>
      <c r="AR307" s="3" t="s">
        <v>6289</v>
      </c>
      <c r="AS307" s="20" t="s">
        <v>6289</v>
      </c>
      <c r="AT307" s="3" t="s">
        <v>6289</v>
      </c>
      <c r="AU307" s="20" t="s">
        <v>6289</v>
      </c>
      <c r="AV307" s="3" t="s">
        <v>6289</v>
      </c>
      <c r="AW307" s="20" t="s">
        <v>6289</v>
      </c>
      <c r="AX307" s="3" t="s">
        <v>6289</v>
      </c>
      <c r="AY307" s="3" t="s">
        <v>6289</v>
      </c>
      <c r="AZ307" s="3" t="s">
        <v>6289</v>
      </c>
    </row>
    <row r="308" spans="1:52">
      <c r="A308" t="s">
        <v>297</v>
      </c>
      <c r="B308" s="3" t="s">
        <v>6406</v>
      </c>
      <c r="C308">
        <v>42</v>
      </c>
      <c r="D308">
        <v>19</v>
      </c>
      <c r="E308">
        <v>19</v>
      </c>
      <c r="F308">
        <v>42</v>
      </c>
      <c r="G308">
        <v>1500</v>
      </c>
      <c r="H308">
        <v>19</v>
      </c>
      <c r="I308" s="16">
        <f t="shared" si="16"/>
        <v>273.5</v>
      </c>
      <c r="J308" s="16">
        <f t="shared" si="17"/>
        <v>223.96660837425449</v>
      </c>
      <c r="K308">
        <v>2</v>
      </c>
      <c r="L308">
        <v>17</v>
      </c>
      <c r="M308">
        <v>0</v>
      </c>
      <c r="N308">
        <v>45</v>
      </c>
      <c r="O308">
        <f t="shared" si="18"/>
        <v>16</v>
      </c>
      <c r="P308" s="16">
        <f t="shared" si="19"/>
        <v>8.9930528743024745</v>
      </c>
      <c r="Q308" s="16">
        <v>224.09610735843299</v>
      </c>
      <c r="R308" s="16">
        <v>425.10444838340101</v>
      </c>
      <c r="S308" s="16">
        <v>492.356353727189</v>
      </c>
      <c r="T308" s="16">
        <v>30.985588401342898</v>
      </c>
      <c r="U308" s="16">
        <v>47.2967316219952</v>
      </c>
      <c r="V308" s="16">
        <v>25.546287950673001</v>
      </c>
      <c r="W308" s="16">
        <v>0</v>
      </c>
      <c r="X308" s="16">
        <v>19.090551039272601</v>
      </c>
      <c r="Y308" s="16">
        <v>8.7322588009968793</v>
      </c>
      <c r="Z308" s="16">
        <v>69.371618880980805</v>
      </c>
      <c r="AA308" t="s">
        <v>297</v>
      </c>
      <c r="AB308" s="16">
        <v>134.25799461642799</v>
      </c>
      <c r="AC308" s="16">
        <v>-2.55532227612595</v>
      </c>
      <c r="AD308" s="16">
        <v>0.94012071273585496</v>
      </c>
      <c r="AE308" s="16">
        <v>-2.7180789036012998</v>
      </c>
      <c r="AF308">
        <v>6.5662177484080301E-3</v>
      </c>
      <c r="AG308">
        <v>7.7223054753744802E-2</v>
      </c>
      <c r="AH308" s="3" t="s">
        <v>297</v>
      </c>
      <c r="AI308" s="20" t="s">
        <v>22712</v>
      </c>
      <c r="AJ308" s="20" t="s">
        <v>22713</v>
      </c>
      <c r="AK308" s="20" t="s">
        <v>297</v>
      </c>
      <c r="AL308" s="3" t="s">
        <v>6289</v>
      </c>
      <c r="AM308" s="20" t="s">
        <v>6289</v>
      </c>
      <c r="AN308" s="3" t="s">
        <v>6289</v>
      </c>
      <c r="AO308" s="20" t="s">
        <v>6289</v>
      </c>
      <c r="AP308" s="3" t="s">
        <v>6289</v>
      </c>
      <c r="AQ308" s="20" t="s">
        <v>6289</v>
      </c>
      <c r="AR308" s="3" t="s">
        <v>6289</v>
      </c>
      <c r="AS308" s="20" t="s">
        <v>6289</v>
      </c>
      <c r="AT308" s="3" t="s">
        <v>6289</v>
      </c>
      <c r="AU308" s="20" t="s">
        <v>6289</v>
      </c>
      <c r="AV308" s="3" t="s">
        <v>6289</v>
      </c>
      <c r="AW308" s="20" t="s">
        <v>6289</v>
      </c>
      <c r="AX308" s="3" t="s">
        <v>6289</v>
      </c>
      <c r="AY308" s="3" t="s">
        <v>6289</v>
      </c>
      <c r="AZ308" s="3" t="s">
        <v>6289</v>
      </c>
    </row>
    <row r="309" spans="1:52">
      <c r="A309" t="s">
        <v>296</v>
      </c>
      <c r="B309" s="3" t="s">
        <v>10350</v>
      </c>
      <c r="C309">
        <v>48</v>
      </c>
      <c r="D309">
        <v>83</v>
      </c>
      <c r="E309">
        <v>49</v>
      </c>
      <c r="F309">
        <v>48</v>
      </c>
      <c r="G309">
        <v>531</v>
      </c>
      <c r="H309">
        <v>49</v>
      </c>
      <c r="I309" s="16">
        <f t="shared" si="16"/>
        <v>134.66666666666666</v>
      </c>
      <c r="J309" s="16">
        <f t="shared" si="17"/>
        <v>72.542963004563589</v>
      </c>
      <c r="K309">
        <v>16</v>
      </c>
      <c r="L309">
        <v>33</v>
      </c>
      <c r="M309">
        <v>3</v>
      </c>
      <c r="N309">
        <v>28</v>
      </c>
      <c r="O309">
        <f t="shared" si="18"/>
        <v>20</v>
      </c>
      <c r="P309" s="16">
        <f t="shared" si="19"/>
        <v>5.7987067523716007</v>
      </c>
      <c r="Q309" s="16">
        <v>157.935896139709</v>
      </c>
      <c r="R309" s="16">
        <v>150.486974727724</v>
      </c>
      <c r="S309" s="16">
        <v>258.933522815076</v>
      </c>
      <c r="T309" s="16">
        <v>135.358096700603</v>
      </c>
      <c r="U309" s="16">
        <v>121.975781551461</v>
      </c>
      <c r="V309" s="16">
        <v>29.195757657912001</v>
      </c>
      <c r="W309" s="16">
        <v>10.9402127816827</v>
      </c>
      <c r="X309" s="16">
        <v>37.058128487999703</v>
      </c>
      <c r="Y309" s="16">
        <v>69.858070407975106</v>
      </c>
      <c r="Z309" s="16">
        <v>43.164562859276899</v>
      </c>
      <c r="AA309" t="s">
        <v>296</v>
      </c>
      <c r="AB309" s="16">
        <v>101.490700412942</v>
      </c>
      <c r="AC309" s="16">
        <v>-1.71257718538482</v>
      </c>
      <c r="AD309" s="16">
        <v>0.63037840513332599</v>
      </c>
      <c r="AE309" s="16">
        <v>-2.71674469086962</v>
      </c>
      <c r="AF309">
        <v>6.5927441988691904E-3</v>
      </c>
      <c r="AG309">
        <v>7.7223054753744802E-2</v>
      </c>
      <c r="AH309" s="3" t="s">
        <v>296</v>
      </c>
      <c r="AI309" s="20" t="s">
        <v>10348</v>
      </c>
      <c r="AJ309" s="20" t="s">
        <v>10349</v>
      </c>
      <c r="AK309" s="20" t="s">
        <v>296</v>
      </c>
      <c r="AL309" s="3" t="s">
        <v>6289</v>
      </c>
      <c r="AM309" s="20" t="s">
        <v>6289</v>
      </c>
      <c r="AN309" s="3" t="s">
        <v>6289</v>
      </c>
      <c r="AO309" s="20" t="s">
        <v>6289</v>
      </c>
      <c r="AP309" s="3" t="s">
        <v>6289</v>
      </c>
      <c r="AQ309" s="20" t="s">
        <v>6289</v>
      </c>
      <c r="AR309" s="3" t="s">
        <v>6289</v>
      </c>
      <c r="AS309" s="20" t="s">
        <v>6289</v>
      </c>
      <c r="AT309" s="3" t="s">
        <v>6289</v>
      </c>
      <c r="AU309" s="20" t="s">
        <v>6289</v>
      </c>
      <c r="AV309" s="3" t="s">
        <v>6289</v>
      </c>
      <c r="AW309" s="20" t="s">
        <v>6289</v>
      </c>
      <c r="AX309" s="3" t="s">
        <v>6289</v>
      </c>
      <c r="AY309" s="3" t="s">
        <v>6289</v>
      </c>
      <c r="AZ309" s="3" t="s">
        <v>6289</v>
      </c>
    </row>
    <row r="310" spans="1:52">
      <c r="A310" t="s">
        <v>298</v>
      </c>
      <c r="B310" s="3" t="s">
        <v>6307</v>
      </c>
      <c r="C310">
        <v>4</v>
      </c>
      <c r="D310">
        <v>0</v>
      </c>
      <c r="E310">
        <v>3</v>
      </c>
      <c r="F310">
        <v>4</v>
      </c>
      <c r="G310">
        <v>7</v>
      </c>
      <c r="H310">
        <v>3</v>
      </c>
      <c r="I310" s="16">
        <f t="shared" si="16"/>
        <v>3.5</v>
      </c>
      <c r="J310" s="16">
        <f t="shared" si="17"/>
        <v>0.84162541153017323</v>
      </c>
      <c r="K310">
        <v>4</v>
      </c>
      <c r="L310">
        <v>10</v>
      </c>
      <c r="M310">
        <v>1</v>
      </c>
      <c r="N310">
        <v>6</v>
      </c>
      <c r="O310">
        <f t="shared" si="18"/>
        <v>5.25</v>
      </c>
      <c r="P310" s="16">
        <f t="shared" si="19"/>
        <v>1.6345871038277526</v>
      </c>
      <c r="Q310" s="16">
        <v>3.3001530536655599</v>
      </c>
      <c r="R310" s="16">
        <v>1.9838207591225401</v>
      </c>
      <c r="S310" s="16">
        <v>1.02042767611853</v>
      </c>
      <c r="T310" s="16">
        <v>0</v>
      </c>
      <c r="U310" s="16">
        <v>7.4679049929466101</v>
      </c>
      <c r="V310" s="16">
        <v>2.4329798048260001</v>
      </c>
      <c r="W310" s="16">
        <v>3.6467375938942501</v>
      </c>
      <c r="X310" s="16">
        <v>11.229735905454399</v>
      </c>
      <c r="Y310" s="16">
        <v>17.464517601993801</v>
      </c>
      <c r="Z310" s="16">
        <v>9.2495491841307693</v>
      </c>
      <c r="AA310" t="s">
        <v>298</v>
      </c>
      <c r="AB310" s="16">
        <v>5.7795826572152498</v>
      </c>
      <c r="AC310" s="16">
        <v>1.9300811033524601</v>
      </c>
      <c r="AD310" s="16">
        <v>0.71052022691241301</v>
      </c>
      <c r="AE310" s="16">
        <v>2.71643372031741</v>
      </c>
      <c r="AF310">
        <v>6.5989406605800804E-3</v>
      </c>
      <c r="AG310">
        <v>7.7223054753744802E-2</v>
      </c>
      <c r="AH310" s="3" t="s">
        <v>298</v>
      </c>
      <c r="AI310" s="20" t="s">
        <v>23388</v>
      </c>
      <c r="AJ310" s="20" t="s">
        <v>23389</v>
      </c>
      <c r="AK310" s="20" t="s">
        <v>298</v>
      </c>
      <c r="AL310" s="3" t="s">
        <v>6289</v>
      </c>
      <c r="AM310" s="20" t="s">
        <v>6289</v>
      </c>
      <c r="AN310" s="3" t="s">
        <v>6289</v>
      </c>
      <c r="AO310" s="20" t="s">
        <v>6289</v>
      </c>
      <c r="AP310" s="3" t="s">
        <v>6289</v>
      </c>
      <c r="AQ310" s="20" t="s">
        <v>6289</v>
      </c>
      <c r="AR310" s="3" t="s">
        <v>6289</v>
      </c>
      <c r="AS310" s="20" t="s">
        <v>6289</v>
      </c>
      <c r="AT310" s="3" t="s">
        <v>6289</v>
      </c>
      <c r="AU310" s="20" t="s">
        <v>6289</v>
      </c>
      <c r="AV310" s="3" t="s">
        <v>6289</v>
      </c>
      <c r="AW310" s="20" t="s">
        <v>6289</v>
      </c>
      <c r="AX310" s="3" t="s">
        <v>6289</v>
      </c>
      <c r="AY310" s="3" t="s">
        <v>6289</v>
      </c>
      <c r="AZ310" s="3" t="s">
        <v>6289</v>
      </c>
    </row>
    <row r="311" spans="1:52">
      <c r="A311" t="s">
        <v>300</v>
      </c>
      <c r="B311" s="3" t="s">
        <v>9182</v>
      </c>
      <c r="C311">
        <v>4</v>
      </c>
      <c r="D311">
        <v>4</v>
      </c>
      <c r="E311">
        <v>1</v>
      </c>
      <c r="F311">
        <v>4</v>
      </c>
      <c r="G311">
        <v>114</v>
      </c>
      <c r="H311">
        <v>1</v>
      </c>
      <c r="I311" s="16">
        <f t="shared" si="16"/>
        <v>21.333333333333332</v>
      </c>
      <c r="J311" s="16">
        <f t="shared" si="17"/>
        <v>16.927404911475271</v>
      </c>
      <c r="K311">
        <v>0</v>
      </c>
      <c r="L311">
        <v>3</v>
      </c>
      <c r="M311">
        <v>0</v>
      </c>
      <c r="N311">
        <v>1</v>
      </c>
      <c r="O311">
        <f t="shared" si="18"/>
        <v>1</v>
      </c>
      <c r="P311" s="16">
        <f t="shared" si="19"/>
        <v>0.61237243569579447</v>
      </c>
      <c r="Q311" s="16">
        <v>13.5149125054875</v>
      </c>
      <c r="R311" s="16">
        <v>32.307938077138502</v>
      </c>
      <c r="S311" s="16">
        <v>32.398578716763197</v>
      </c>
      <c r="T311" s="16">
        <v>6.5232817687037699</v>
      </c>
      <c r="U311" s="16">
        <v>2.4893016643155401</v>
      </c>
      <c r="V311" s="16">
        <v>2.4329798048260001</v>
      </c>
      <c r="W311" s="16">
        <v>0</v>
      </c>
      <c r="X311" s="16">
        <v>3.3689207716363301</v>
      </c>
      <c r="Y311" s="16">
        <v>0</v>
      </c>
      <c r="Z311" s="16">
        <v>1.54159153068846</v>
      </c>
      <c r="AA311" t="s">
        <v>300</v>
      </c>
      <c r="AB311" s="16">
        <v>9.4577504839559303</v>
      </c>
      <c r="AC311" s="16">
        <v>-2.6408910592706398</v>
      </c>
      <c r="AD311" s="16">
        <v>0.97293583258874605</v>
      </c>
      <c r="AE311" s="16">
        <v>-2.71435275669092</v>
      </c>
      <c r="AF311">
        <v>6.6405413161006203E-3</v>
      </c>
      <c r="AG311">
        <v>7.7334057437208101E-2</v>
      </c>
      <c r="AH311" s="3" t="s">
        <v>300</v>
      </c>
      <c r="AI311" s="20" t="s">
        <v>16439</v>
      </c>
      <c r="AJ311" s="20" t="s">
        <v>16440</v>
      </c>
      <c r="AK311" s="20" t="s">
        <v>300</v>
      </c>
      <c r="AL311" s="3" t="s">
        <v>6289</v>
      </c>
      <c r="AM311" s="20" t="s">
        <v>6289</v>
      </c>
      <c r="AN311" s="3" t="s">
        <v>6289</v>
      </c>
      <c r="AO311" s="20" t="s">
        <v>8284</v>
      </c>
      <c r="AP311" s="3" t="s">
        <v>8285</v>
      </c>
      <c r="AQ311" s="20" t="s">
        <v>6557</v>
      </c>
      <c r="AR311" s="3" t="s">
        <v>6558</v>
      </c>
      <c r="AS311" s="20" t="s">
        <v>6289</v>
      </c>
      <c r="AT311" s="3" t="s">
        <v>6289</v>
      </c>
      <c r="AU311" s="20" t="s">
        <v>6289</v>
      </c>
      <c r="AV311" s="3" t="s">
        <v>6289</v>
      </c>
      <c r="AW311" s="20" t="s">
        <v>6289</v>
      </c>
      <c r="AX311" s="3" t="s">
        <v>6289</v>
      </c>
      <c r="AY311" s="3" t="s">
        <v>6559</v>
      </c>
      <c r="AZ311" s="3" t="s">
        <v>6559</v>
      </c>
    </row>
    <row r="312" spans="1:52">
      <c r="A312" t="s">
        <v>299</v>
      </c>
      <c r="B312" s="3" t="s">
        <v>6795</v>
      </c>
      <c r="C312">
        <v>26</v>
      </c>
      <c r="D312">
        <v>17</v>
      </c>
      <c r="E312">
        <v>8</v>
      </c>
      <c r="F312">
        <v>26</v>
      </c>
      <c r="G312">
        <v>329</v>
      </c>
      <c r="H312">
        <v>8</v>
      </c>
      <c r="I312" s="16">
        <f t="shared" si="16"/>
        <v>69</v>
      </c>
      <c r="J312" s="16">
        <f t="shared" si="17"/>
        <v>47.563991982731366</v>
      </c>
      <c r="K312">
        <v>5</v>
      </c>
      <c r="L312">
        <v>15</v>
      </c>
      <c r="M312">
        <v>0</v>
      </c>
      <c r="N312">
        <v>5</v>
      </c>
      <c r="O312">
        <f t="shared" si="18"/>
        <v>6.25</v>
      </c>
      <c r="P312" s="16">
        <f t="shared" si="19"/>
        <v>2.7243118397129211</v>
      </c>
      <c r="Q312" s="16">
        <v>72.760517326054895</v>
      </c>
      <c r="R312" s="16">
        <v>93.239575678759294</v>
      </c>
      <c r="S312" s="16">
        <v>115.308327401393</v>
      </c>
      <c r="T312" s="16">
        <v>27.723947516991</v>
      </c>
      <c r="U312" s="16">
        <v>19.9144133145243</v>
      </c>
      <c r="V312" s="16">
        <v>15.814368731368999</v>
      </c>
      <c r="W312" s="16">
        <v>0</v>
      </c>
      <c r="X312" s="16">
        <v>16.844603858181699</v>
      </c>
      <c r="Y312" s="16">
        <v>21.830647002492199</v>
      </c>
      <c r="Z312" s="16">
        <v>7.7079576534423104</v>
      </c>
      <c r="AA312" t="s">
        <v>299</v>
      </c>
      <c r="AB312" s="16">
        <v>39.114435848320802</v>
      </c>
      <c r="AC312" s="16">
        <v>-2.08579760324566</v>
      </c>
      <c r="AD312" s="16">
        <v>0.76860337145878699</v>
      </c>
      <c r="AE312" s="16">
        <v>-2.7137502653506198</v>
      </c>
      <c r="AF312">
        <v>6.6526296909401603E-3</v>
      </c>
      <c r="AG312">
        <v>7.7334057437208101E-2</v>
      </c>
      <c r="AH312" s="3" t="s">
        <v>299</v>
      </c>
      <c r="AI312" s="20" t="s">
        <v>6793</v>
      </c>
      <c r="AJ312" s="20" t="s">
        <v>6794</v>
      </c>
      <c r="AK312" s="20" t="s">
        <v>299</v>
      </c>
      <c r="AL312" s="3" t="s">
        <v>6796</v>
      </c>
      <c r="AM312" s="20" t="s">
        <v>6797</v>
      </c>
      <c r="AN312" s="3" t="s">
        <v>6798</v>
      </c>
      <c r="AO312" s="20" t="s">
        <v>6799</v>
      </c>
      <c r="AP312" s="3" t="s">
        <v>6800</v>
      </c>
      <c r="AQ312" s="20" t="s">
        <v>6289</v>
      </c>
      <c r="AR312" s="3" t="s">
        <v>6289</v>
      </c>
      <c r="AS312" s="20" t="s">
        <v>6801</v>
      </c>
      <c r="AT312" s="3" t="s">
        <v>6802</v>
      </c>
      <c r="AU312" s="20" t="s">
        <v>6289</v>
      </c>
      <c r="AV312" s="3" t="s">
        <v>6289</v>
      </c>
      <c r="AW312" s="20" t="s">
        <v>6289</v>
      </c>
      <c r="AX312" s="3" t="s">
        <v>6289</v>
      </c>
      <c r="AY312" s="3" t="s">
        <v>6289</v>
      </c>
      <c r="AZ312" s="3" t="s">
        <v>6289</v>
      </c>
    </row>
    <row r="313" spans="1:52">
      <c r="A313" t="s">
        <v>302</v>
      </c>
      <c r="B313" s="3" t="s">
        <v>15157</v>
      </c>
      <c r="C313">
        <v>96</v>
      </c>
      <c r="D313">
        <v>21</v>
      </c>
      <c r="E313">
        <v>10</v>
      </c>
      <c r="F313">
        <v>96</v>
      </c>
      <c r="G313">
        <v>106</v>
      </c>
      <c r="H313">
        <v>10</v>
      </c>
      <c r="I313" s="16">
        <f t="shared" si="16"/>
        <v>56.5</v>
      </c>
      <c r="J313" s="16">
        <f t="shared" si="17"/>
        <v>17.603266742283946</v>
      </c>
      <c r="K313">
        <v>18</v>
      </c>
      <c r="L313">
        <v>63</v>
      </c>
      <c r="M313">
        <v>24</v>
      </c>
      <c r="N313">
        <v>42</v>
      </c>
      <c r="O313">
        <f t="shared" si="18"/>
        <v>36.75</v>
      </c>
      <c r="P313" s="16">
        <f t="shared" si="19"/>
        <v>8.770511672644874</v>
      </c>
      <c r="Q313" s="16">
        <v>25.301173411435901</v>
      </c>
      <c r="R313" s="16">
        <v>30.040714352426999</v>
      </c>
      <c r="S313" s="16">
        <v>26.0209057410224</v>
      </c>
      <c r="T313" s="16">
        <v>34.2472292856948</v>
      </c>
      <c r="U313" s="16">
        <v>24.893016643155399</v>
      </c>
      <c r="V313" s="16">
        <v>58.391515315824002</v>
      </c>
      <c r="W313" s="16">
        <v>87.521702253461996</v>
      </c>
      <c r="X313" s="16">
        <v>70.747336204362995</v>
      </c>
      <c r="Y313" s="16">
        <v>78.590329208971994</v>
      </c>
      <c r="Z313" s="16">
        <v>64.746844288915398</v>
      </c>
      <c r="AA313" t="s">
        <v>302</v>
      </c>
      <c r="AB313" s="16">
        <v>50.050076670527197</v>
      </c>
      <c r="AC313" s="16">
        <v>1.1385123844976299</v>
      </c>
      <c r="AD313" s="16">
        <v>0.41991908139470302</v>
      </c>
      <c r="AE313" s="16">
        <v>2.7112661342185702</v>
      </c>
      <c r="AF313">
        <v>6.7026804738125802E-3</v>
      </c>
      <c r="AG313">
        <v>7.7521998841152406E-2</v>
      </c>
      <c r="AH313" s="3" t="s">
        <v>302</v>
      </c>
      <c r="AI313" s="20" t="s">
        <v>15155</v>
      </c>
      <c r="AJ313" s="20" t="s">
        <v>15156</v>
      </c>
      <c r="AK313" s="20" t="s">
        <v>302</v>
      </c>
      <c r="AL313" s="3" t="s">
        <v>6289</v>
      </c>
      <c r="AM313" s="20" t="s">
        <v>6289</v>
      </c>
      <c r="AN313" s="3" t="s">
        <v>6289</v>
      </c>
      <c r="AO313" s="20" t="s">
        <v>7638</v>
      </c>
      <c r="AP313" s="3" t="s">
        <v>7639</v>
      </c>
      <c r="AQ313" s="20" t="s">
        <v>6289</v>
      </c>
      <c r="AR313" s="3" t="s">
        <v>6289</v>
      </c>
      <c r="AS313" s="20" t="s">
        <v>6289</v>
      </c>
      <c r="AT313" s="3" t="s">
        <v>6289</v>
      </c>
      <c r="AU313" s="20" t="s">
        <v>6289</v>
      </c>
      <c r="AV313" s="3" t="s">
        <v>6289</v>
      </c>
      <c r="AW313" s="20" t="s">
        <v>6289</v>
      </c>
      <c r="AX313" s="3" t="s">
        <v>6289</v>
      </c>
      <c r="AY313" s="3" t="s">
        <v>6289</v>
      </c>
      <c r="AZ313" s="3" t="s">
        <v>8501</v>
      </c>
    </row>
    <row r="314" spans="1:52">
      <c r="A314" t="s">
        <v>301</v>
      </c>
      <c r="B314" s="3" t="s">
        <v>11051</v>
      </c>
      <c r="C314">
        <v>15</v>
      </c>
      <c r="D314">
        <v>0</v>
      </c>
      <c r="E314">
        <v>21</v>
      </c>
      <c r="F314">
        <v>15</v>
      </c>
      <c r="G314">
        <v>5148</v>
      </c>
      <c r="H314">
        <v>21</v>
      </c>
      <c r="I314" s="16">
        <f t="shared" si="16"/>
        <v>870</v>
      </c>
      <c r="J314" s="16">
        <f t="shared" si="17"/>
        <v>781.05761631265079</v>
      </c>
      <c r="K314">
        <v>0</v>
      </c>
      <c r="L314">
        <v>6</v>
      </c>
      <c r="M314">
        <v>0</v>
      </c>
      <c r="N314">
        <v>41</v>
      </c>
      <c r="O314">
        <f t="shared" si="18"/>
        <v>11.75</v>
      </c>
      <c r="P314" s="16">
        <f t="shared" si="19"/>
        <v>8.5321084732907604</v>
      </c>
      <c r="Q314" s="16">
        <v>607.22816187446301</v>
      </c>
      <c r="R314" s="16">
        <v>1458.9584668518301</v>
      </c>
      <c r="S314" s="16">
        <v>1262.5241422776501</v>
      </c>
      <c r="T314" s="16">
        <v>0</v>
      </c>
      <c r="U314" s="16">
        <v>52.275334950626302</v>
      </c>
      <c r="V314" s="16">
        <v>9.1236742680975098</v>
      </c>
      <c r="W314" s="16">
        <v>0</v>
      </c>
      <c r="X314" s="16">
        <v>6.7378415432726699</v>
      </c>
      <c r="Y314" s="16">
        <v>0</v>
      </c>
      <c r="Z314" s="16">
        <v>63.205252758226997</v>
      </c>
      <c r="AA314" t="s">
        <v>301</v>
      </c>
      <c r="AB314" s="16">
        <v>346.00528745241598</v>
      </c>
      <c r="AC314" s="16">
        <v>-3.2073496447052001</v>
      </c>
      <c r="AD314" s="16">
        <v>1.1831961035230001</v>
      </c>
      <c r="AE314" s="16">
        <v>-2.7107506821187299</v>
      </c>
      <c r="AF314">
        <v>6.7131082163101397E-3</v>
      </c>
      <c r="AG314">
        <v>7.7521998841152406E-2</v>
      </c>
      <c r="AH314" s="3" t="s">
        <v>301</v>
      </c>
      <c r="AI314" s="20" t="s">
        <v>11049</v>
      </c>
      <c r="AJ314" s="20" t="s">
        <v>11050</v>
      </c>
      <c r="AK314" s="20" t="s">
        <v>301</v>
      </c>
      <c r="AL314" s="3" t="s">
        <v>6289</v>
      </c>
      <c r="AM314" s="20" t="s">
        <v>6289</v>
      </c>
      <c r="AN314" s="3" t="s">
        <v>6289</v>
      </c>
      <c r="AO314" s="20" t="s">
        <v>7217</v>
      </c>
      <c r="AP314" s="3" t="s">
        <v>7218</v>
      </c>
      <c r="AQ314" s="20" t="s">
        <v>7219</v>
      </c>
      <c r="AR314" s="3" t="s">
        <v>7220</v>
      </c>
      <c r="AS314" s="20" t="s">
        <v>6289</v>
      </c>
      <c r="AT314" s="3" t="s">
        <v>6289</v>
      </c>
      <c r="AU314" s="20" t="s">
        <v>6289</v>
      </c>
      <c r="AV314" s="3" t="s">
        <v>6289</v>
      </c>
      <c r="AW314" s="20" t="s">
        <v>6289</v>
      </c>
      <c r="AX314" s="3" t="s">
        <v>6289</v>
      </c>
      <c r="AY314" s="3" t="s">
        <v>6289</v>
      </c>
      <c r="AZ314" s="3" t="s">
        <v>11048</v>
      </c>
    </row>
    <row r="315" spans="1:52">
      <c r="A315" t="s">
        <v>303</v>
      </c>
      <c r="B315" s="3" t="s">
        <v>11767</v>
      </c>
      <c r="C315">
        <v>17</v>
      </c>
      <c r="D315">
        <v>4</v>
      </c>
      <c r="E315">
        <v>3</v>
      </c>
      <c r="F315">
        <v>17</v>
      </c>
      <c r="G315">
        <v>42</v>
      </c>
      <c r="H315">
        <v>3</v>
      </c>
      <c r="I315" s="16">
        <f t="shared" si="16"/>
        <v>14.333333333333334</v>
      </c>
      <c r="J315" s="16">
        <f t="shared" si="17"/>
        <v>5.6355354012958934</v>
      </c>
      <c r="K315">
        <v>0</v>
      </c>
      <c r="L315">
        <v>3</v>
      </c>
      <c r="M315">
        <v>0</v>
      </c>
      <c r="N315">
        <v>1</v>
      </c>
      <c r="O315">
        <f t="shared" si="18"/>
        <v>1</v>
      </c>
      <c r="P315" s="16">
        <f t="shared" si="19"/>
        <v>0.61237243569579447</v>
      </c>
      <c r="Q315" s="16">
        <v>10.057609306409301</v>
      </c>
      <c r="R315" s="16">
        <v>11.902924554735201</v>
      </c>
      <c r="S315" s="16">
        <v>8.9287421660371002</v>
      </c>
      <c r="T315" s="16">
        <v>6.5232817687037699</v>
      </c>
      <c r="U315" s="16">
        <v>7.4679049929466101</v>
      </c>
      <c r="V315" s="16">
        <v>10.3401641705105</v>
      </c>
      <c r="W315" s="16">
        <v>0</v>
      </c>
      <c r="X315" s="16">
        <v>3.3689207716363301</v>
      </c>
      <c r="Y315" s="16">
        <v>0</v>
      </c>
      <c r="Z315" s="16">
        <v>1.54159153068846</v>
      </c>
      <c r="AA315" t="s">
        <v>303</v>
      </c>
      <c r="AB315" s="16">
        <v>6.0131139261667297</v>
      </c>
      <c r="AC315" s="16">
        <v>-2.1262271906564898</v>
      </c>
      <c r="AD315" s="16">
        <v>0.78480807473205905</v>
      </c>
      <c r="AE315" s="16">
        <v>-2.7092320519031299</v>
      </c>
      <c r="AF315">
        <v>6.7439153626142499E-3</v>
      </c>
      <c r="AG315">
        <v>7.7621578466405494E-2</v>
      </c>
      <c r="AH315" s="3" t="s">
        <v>303</v>
      </c>
      <c r="AI315" s="20" t="s">
        <v>18588</v>
      </c>
      <c r="AJ315" s="20" t="s">
        <v>18589</v>
      </c>
      <c r="AK315" s="20" t="s">
        <v>303</v>
      </c>
      <c r="AL315" s="3" t="s">
        <v>6289</v>
      </c>
      <c r="AM315" s="20" t="s">
        <v>6289</v>
      </c>
      <c r="AN315" s="3" t="s">
        <v>6289</v>
      </c>
      <c r="AO315" s="20" t="s">
        <v>6472</v>
      </c>
      <c r="AP315" s="3" t="s">
        <v>6473</v>
      </c>
      <c r="AQ315" s="20" t="s">
        <v>6289</v>
      </c>
      <c r="AR315" s="3" t="s">
        <v>6289</v>
      </c>
      <c r="AS315" s="20" t="s">
        <v>6289</v>
      </c>
      <c r="AT315" s="3" t="s">
        <v>6289</v>
      </c>
      <c r="AU315" s="20" t="s">
        <v>6289</v>
      </c>
      <c r="AV315" s="3" t="s">
        <v>6289</v>
      </c>
      <c r="AW315" s="20" t="s">
        <v>6289</v>
      </c>
      <c r="AX315" s="3" t="s">
        <v>6289</v>
      </c>
      <c r="AY315" s="3" t="s">
        <v>6289</v>
      </c>
      <c r="AZ315" s="3" t="s">
        <v>11772</v>
      </c>
    </row>
    <row r="316" spans="1:52">
      <c r="A316" t="s">
        <v>5211</v>
      </c>
      <c r="B316" s="3" t="s">
        <v>6406</v>
      </c>
      <c r="C316">
        <v>5</v>
      </c>
      <c r="D316">
        <v>0</v>
      </c>
      <c r="E316">
        <v>1</v>
      </c>
      <c r="F316">
        <v>5</v>
      </c>
      <c r="G316">
        <v>35</v>
      </c>
      <c r="H316">
        <v>1</v>
      </c>
      <c r="I316" s="16">
        <f t="shared" si="16"/>
        <v>7.833333333333333</v>
      </c>
      <c r="J316" s="16">
        <f t="shared" si="17"/>
        <v>5.0244771240767303</v>
      </c>
      <c r="K316">
        <v>0</v>
      </c>
      <c r="L316">
        <v>0</v>
      </c>
      <c r="M316">
        <v>0</v>
      </c>
      <c r="N316">
        <v>0</v>
      </c>
      <c r="O316">
        <f t="shared" si="18"/>
        <v>0</v>
      </c>
      <c r="P316" s="16">
        <f t="shared" si="19"/>
        <v>0</v>
      </c>
      <c r="Q316" s="16">
        <v>7.0717565435690499</v>
      </c>
      <c r="R316" s="16">
        <v>9.9191037956126795</v>
      </c>
      <c r="S316" s="16">
        <v>8.16342140894821</v>
      </c>
      <c r="T316" s="16">
        <v>0</v>
      </c>
      <c r="U316" s="16">
        <v>2.4893016643155401</v>
      </c>
      <c r="V316" s="16">
        <v>3.0412247560324999</v>
      </c>
      <c r="W316" s="16">
        <v>0</v>
      </c>
      <c r="X316" s="16">
        <v>0</v>
      </c>
      <c r="Y316" s="16">
        <v>0</v>
      </c>
      <c r="Z316" s="16">
        <v>0</v>
      </c>
      <c r="AA316" t="s">
        <v>5211</v>
      </c>
      <c r="AB316" s="16">
        <v>3.0684808168478002</v>
      </c>
      <c r="AC316" s="16">
        <v>-2.87016353625667</v>
      </c>
      <c r="AD316" s="16">
        <v>1.0597878248733701</v>
      </c>
      <c r="AE316" s="16">
        <v>-2.7082435454470599</v>
      </c>
      <c r="AF316">
        <v>6.7640365598488099E-3</v>
      </c>
      <c r="AG316" t="s">
        <v>3500</v>
      </c>
      <c r="AH316" s="3" t="s">
        <v>5211</v>
      </c>
      <c r="AI316" s="20" t="s">
        <v>18738</v>
      </c>
      <c r="AJ316" s="20" t="s">
        <v>18739</v>
      </c>
      <c r="AK316" s="20" t="s">
        <v>5211</v>
      </c>
      <c r="AL316" s="3" t="s">
        <v>6289</v>
      </c>
      <c r="AM316" s="20" t="s">
        <v>6289</v>
      </c>
      <c r="AN316" s="3" t="s">
        <v>6289</v>
      </c>
      <c r="AO316" s="20" t="s">
        <v>6289</v>
      </c>
      <c r="AP316" s="3" t="s">
        <v>6289</v>
      </c>
      <c r="AQ316" s="20" t="s">
        <v>6289</v>
      </c>
      <c r="AR316" s="3" t="s">
        <v>6289</v>
      </c>
      <c r="AS316" s="20" t="s">
        <v>6289</v>
      </c>
      <c r="AT316" s="3" t="s">
        <v>6289</v>
      </c>
      <c r="AU316" s="20" t="s">
        <v>6289</v>
      </c>
      <c r="AV316" s="3" t="s">
        <v>6289</v>
      </c>
      <c r="AW316" s="20" t="s">
        <v>6289</v>
      </c>
      <c r="AX316" s="3" t="s">
        <v>6289</v>
      </c>
      <c r="AY316" s="3" t="s">
        <v>6289</v>
      </c>
      <c r="AZ316" s="3" t="s">
        <v>6289</v>
      </c>
    </row>
    <row r="317" spans="1:52">
      <c r="A317" t="s">
        <v>304</v>
      </c>
      <c r="B317" s="3" t="s">
        <v>10303</v>
      </c>
      <c r="C317">
        <v>3</v>
      </c>
      <c r="D317">
        <v>5</v>
      </c>
      <c r="E317">
        <v>12</v>
      </c>
      <c r="F317">
        <v>3</v>
      </c>
      <c r="G317">
        <v>1246</v>
      </c>
      <c r="H317">
        <v>12</v>
      </c>
      <c r="I317" s="16">
        <f t="shared" si="16"/>
        <v>213.5</v>
      </c>
      <c r="J317" s="16">
        <f t="shared" si="17"/>
        <v>188.51418307974131</v>
      </c>
      <c r="K317">
        <v>0</v>
      </c>
      <c r="L317">
        <v>2</v>
      </c>
      <c r="M317">
        <v>0</v>
      </c>
      <c r="N317">
        <v>20</v>
      </c>
      <c r="O317">
        <f t="shared" si="18"/>
        <v>5.5</v>
      </c>
      <c r="P317" s="16">
        <f t="shared" si="19"/>
        <v>4.2056509603151806</v>
      </c>
      <c r="Q317" s="16">
        <v>110.79085251591501</v>
      </c>
      <c r="R317" s="16">
        <v>353.12009512381201</v>
      </c>
      <c r="S317" s="16">
        <v>258.933522815076</v>
      </c>
      <c r="T317" s="16">
        <v>8.1541022108797101</v>
      </c>
      <c r="U317" s="16">
        <v>29.871619971786501</v>
      </c>
      <c r="V317" s="16">
        <v>1.8247348536195001</v>
      </c>
      <c r="W317" s="16">
        <v>0</v>
      </c>
      <c r="X317" s="16">
        <v>2.24594718109089</v>
      </c>
      <c r="Y317" s="16">
        <v>0</v>
      </c>
      <c r="Z317" s="16">
        <v>30.831830613769199</v>
      </c>
      <c r="AA317" t="s">
        <v>304</v>
      </c>
      <c r="AB317" s="16">
        <v>79.577270528594894</v>
      </c>
      <c r="AC317" s="16">
        <v>-2.9183989876982701</v>
      </c>
      <c r="AD317" s="16">
        <v>1.07864437938751</v>
      </c>
      <c r="AE317" s="16">
        <v>-2.7056173874056899</v>
      </c>
      <c r="AF317">
        <v>6.8177547363708797E-3</v>
      </c>
      <c r="AG317">
        <v>7.8214176467415505E-2</v>
      </c>
      <c r="AH317" s="3" t="s">
        <v>304</v>
      </c>
      <c r="AI317" s="20" t="s">
        <v>10301</v>
      </c>
      <c r="AJ317" s="20" t="s">
        <v>10302</v>
      </c>
      <c r="AK317" s="20" t="s">
        <v>304</v>
      </c>
      <c r="AL317" s="3" t="s">
        <v>6289</v>
      </c>
      <c r="AM317" s="20" t="s">
        <v>6289</v>
      </c>
      <c r="AN317" s="3" t="s">
        <v>6289</v>
      </c>
      <c r="AO317" s="20" t="s">
        <v>9197</v>
      </c>
      <c r="AP317" s="3" t="s">
        <v>9198</v>
      </c>
      <c r="AQ317" s="20" t="s">
        <v>7562</v>
      </c>
      <c r="AR317" s="3" t="s">
        <v>7563</v>
      </c>
      <c r="AS317" s="20" t="s">
        <v>6289</v>
      </c>
      <c r="AT317" s="3" t="s">
        <v>6289</v>
      </c>
      <c r="AU317" s="20" t="s">
        <v>6289</v>
      </c>
      <c r="AV317" s="3" t="s">
        <v>6289</v>
      </c>
      <c r="AW317" s="20" t="s">
        <v>6289</v>
      </c>
      <c r="AX317" s="3" t="s">
        <v>6289</v>
      </c>
      <c r="AY317" s="3" t="s">
        <v>6289</v>
      </c>
      <c r="AZ317" s="3" t="s">
        <v>9199</v>
      </c>
    </row>
    <row r="318" spans="1:52">
      <c r="A318" t="s">
        <v>307</v>
      </c>
      <c r="B318" s="3" t="s">
        <v>20093</v>
      </c>
      <c r="C318">
        <v>30</v>
      </c>
      <c r="D318">
        <v>19</v>
      </c>
      <c r="E318">
        <v>2</v>
      </c>
      <c r="F318">
        <v>30</v>
      </c>
      <c r="G318">
        <v>171</v>
      </c>
      <c r="H318">
        <v>2</v>
      </c>
      <c r="I318" s="16">
        <f t="shared" si="16"/>
        <v>42.333333333333336</v>
      </c>
      <c r="J318" s="16">
        <f t="shared" si="17"/>
        <v>23.954432049514654</v>
      </c>
      <c r="K318">
        <v>2</v>
      </c>
      <c r="L318">
        <v>11</v>
      </c>
      <c r="M318">
        <v>0</v>
      </c>
      <c r="N318">
        <v>3</v>
      </c>
      <c r="O318">
        <f t="shared" si="18"/>
        <v>4</v>
      </c>
      <c r="P318" s="16">
        <f t="shared" si="19"/>
        <v>2.0916500663351889</v>
      </c>
      <c r="Q318" s="16">
        <v>33.158680682068201</v>
      </c>
      <c r="R318" s="16">
        <v>48.461907115707703</v>
      </c>
      <c r="S318" s="16">
        <v>47.704993858541101</v>
      </c>
      <c r="T318" s="16">
        <v>30.985588401342898</v>
      </c>
      <c r="U318" s="16">
        <v>4.9786033286310696</v>
      </c>
      <c r="V318" s="16">
        <v>18.247348536194998</v>
      </c>
      <c r="W318" s="16">
        <v>0</v>
      </c>
      <c r="X318" s="16">
        <v>12.3527094959999</v>
      </c>
      <c r="Y318" s="16">
        <v>8.7322588009968793</v>
      </c>
      <c r="Z318" s="16">
        <v>4.62477459206539</v>
      </c>
      <c r="AA318" t="s">
        <v>307</v>
      </c>
      <c r="AB318" s="16">
        <v>20.924686481154801</v>
      </c>
      <c r="AC318" s="16">
        <v>-1.98430818481932</v>
      </c>
      <c r="AD318" s="16">
        <v>0.73385089999820596</v>
      </c>
      <c r="AE318" s="16">
        <v>-2.7039664117386399</v>
      </c>
      <c r="AF318">
        <v>6.8517214644697802E-3</v>
      </c>
      <c r="AG318">
        <v>7.8226347828425497E-2</v>
      </c>
      <c r="AH318" s="3" t="s">
        <v>307</v>
      </c>
      <c r="AI318" s="20" t="s">
        <v>20091</v>
      </c>
      <c r="AJ318" s="20" t="s">
        <v>20092</v>
      </c>
      <c r="AK318" s="20" t="s">
        <v>307</v>
      </c>
      <c r="AL318" s="3" t="s">
        <v>20094</v>
      </c>
      <c r="AM318" s="20" t="s">
        <v>6539</v>
      </c>
      <c r="AN318" s="3" t="s">
        <v>6540</v>
      </c>
      <c r="AO318" s="20" t="s">
        <v>6541</v>
      </c>
      <c r="AP318" s="3" t="s">
        <v>6542</v>
      </c>
      <c r="AQ318" s="20" t="s">
        <v>6543</v>
      </c>
      <c r="AR318" s="3" t="s">
        <v>6544</v>
      </c>
      <c r="AS318" s="20" t="s">
        <v>6289</v>
      </c>
      <c r="AT318" s="3" t="s">
        <v>6289</v>
      </c>
      <c r="AU318" s="20" t="s">
        <v>6289</v>
      </c>
      <c r="AV318" s="3" t="s">
        <v>6289</v>
      </c>
      <c r="AW318" s="20" t="s">
        <v>6289</v>
      </c>
      <c r="AX318" s="3" t="s">
        <v>6289</v>
      </c>
      <c r="AY318" s="3" t="s">
        <v>6289</v>
      </c>
      <c r="AZ318" s="3" t="s">
        <v>6289</v>
      </c>
    </row>
    <row r="319" spans="1:52" ht="30">
      <c r="A319" t="s">
        <v>308</v>
      </c>
      <c r="B319" s="3" t="s">
        <v>22458</v>
      </c>
      <c r="C319">
        <v>29</v>
      </c>
      <c r="D319">
        <v>2</v>
      </c>
      <c r="E319">
        <v>28</v>
      </c>
      <c r="F319">
        <v>29</v>
      </c>
      <c r="G319">
        <v>2550</v>
      </c>
      <c r="H319">
        <v>28</v>
      </c>
      <c r="I319" s="16">
        <f t="shared" si="16"/>
        <v>444.33333333333331</v>
      </c>
      <c r="J319" s="16">
        <f t="shared" si="17"/>
        <v>384.46070935407306</v>
      </c>
      <c r="K319">
        <v>8</v>
      </c>
      <c r="L319">
        <v>16</v>
      </c>
      <c r="M319">
        <v>0</v>
      </c>
      <c r="N319">
        <v>31</v>
      </c>
      <c r="O319">
        <f t="shared" si="18"/>
        <v>13.75</v>
      </c>
      <c r="P319" s="16">
        <f t="shared" si="19"/>
        <v>5.7268555944776534</v>
      </c>
      <c r="Q319" s="16">
        <v>204.13803889102701</v>
      </c>
      <c r="R319" s="16">
        <v>722.67756225178096</v>
      </c>
      <c r="S319" s="16">
        <v>624.246630865508</v>
      </c>
      <c r="T319" s="16">
        <v>3.2616408843518898</v>
      </c>
      <c r="U319" s="16">
        <v>69.700446600835093</v>
      </c>
      <c r="V319" s="16">
        <v>17.639103584988501</v>
      </c>
      <c r="W319" s="16">
        <v>0</v>
      </c>
      <c r="X319" s="16">
        <v>17.967577448727098</v>
      </c>
      <c r="Y319" s="16">
        <v>34.929035203987503</v>
      </c>
      <c r="Z319" s="16">
        <v>47.789337451342298</v>
      </c>
      <c r="AA319" t="s">
        <v>308</v>
      </c>
      <c r="AB319" s="16">
        <v>174.23493731825499</v>
      </c>
      <c r="AC319" s="16">
        <v>-2.7350139379328802</v>
      </c>
      <c r="AD319" s="16">
        <v>1.0119980714518999</v>
      </c>
      <c r="AE319" s="16">
        <v>-2.70258809288935</v>
      </c>
      <c r="AF319">
        <v>6.8801949979381601E-3</v>
      </c>
      <c r="AG319">
        <v>7.8226347828425497E-2</v>
      </c>
      <c r="AH319" s="3" t="s">
        <v>308</v>
      </c>
      <c r="AI319" s="20" t="s">
        <v>22456</v>
      </c>
      <c r="AJ319" s="20" t="s">
        <v>22457</v>
      </c>
      <c r="AK319" s="20" t="s">
        <v>308</v>
      </c>
      <c r="AL319" s="3" t="s">
        <v>22459</v>
      </c>
      <c r="AM319" s="20" t="s">
        <v>6289</v>
      </c>
      <c r="AN319" s="3" t="s">
        <v>6289</v>
      </c>
      <c r="AO319" s="20" t="s">
        <v>6289</v>
      </c>
      <c r="AP319" s="3" t="s">
        <v>6289</v>
      </c>
      <c r="AQ319" s="20" t="s">
        <v>6289</v>
      </c>
      <c r="AR319" s="3" t="s">
        <v>6289</v>
      </c>
      <c r="AS319" s="20" t="s">
        <v>6289</v>
      </c>
      <c r="AT319" s="3" t="s">
        <v>6289</v>
      </c>
      <c r="AU319" s="20" t="s">
        <v>6289</v>
      </c>
      <c r="AV319" s="3" t="s">
        <v>6289</v>
      </c>
      <c r="AW319" s="20" t="s">
        <v>6289</v>
      </c>
      <c r="AX319" s="3" t="s">
        <v>6289</v>
      </c>
      <c r="AY319" s="3" t="s">
        <v>6289</v>
      </c>
      <c r="AZ319" s="3" t="s">
        <v>6289</v>
      </c>
    </row>
    <row r="320" spans="1:52">
      <c r="A320" t="s">
        <v>306</v>
      </c>
      <c r="B320" s="3" t="s">
        <v>14918</v>
      </c>
      <c r="C320">
        <v>14</v>
      </c>
      <c r="D320">
        <v>10</v>
      </c>
      <c r="E320">
        <v>3</v>
      </c>
      <c r="F320">
        <v>14</v>
      </c>
      <c r="G320">
        <v>121</v>
      </c>
      <c r="H320">
        <v>3</v>
      </c>
      <c r="I320" s="16">
        <f t="shared" si="16"/>
        <v>27.5</v>
      </c>
      <c r="J320" s="16">
        <f t="shared" si="17"/>
        <v>17.170307057372167</v>
      </c>
      <c r="K320">
        <v>0</v>
      </c>
      <c r="L320">
        <v>9</v>
      </c>
      <c r="M320">
        <v>0</v>
      </c>
      <c r="N320">
        <v>0</v>
      </c>
      <c r="O320">
        <f t="shared" si="18"/>
        <v>2.25</v>
      </c>
      <c r="P320" s="16">
        <f t="shared" si="19"/>
        <v>1.948557158514987</v>
      </c>
      <c r="Q320" s="16">
        <v>24.672572829785398</v>
      </c>
      <c r="R320" s="16">
        <v>34.291758836261003</v>
      </c>
      <c r="S320" s="16">
        <v>53.827559915252301</v>
      </c>
      <c r="T320" s="16">
        <v>16.308204421759399</v>
      </c>
      <c r="U320" s="16">
        <v>7.4679049929466101</v>
      </c>
      <c r="V320" s="16">
        <v>8.5154293168910105</v>
      </c>
      <c r="W320" s="16">
        <v>0</v>
      </c>
      <c r="X320" s="16">
        <v>10.106762314909</v>
      </c>
      <c r="Y320" s="16">
        <v>0</v>
      </c>
      <c r="Z320" s="16">
        <v>0</v>
      </c>
      <c r="AA320" t="s">
        <v>306</v>
      </c>
      <c r="AB320" s="16">
        <v>15.5190192627805</v>
      </c>
      <c r="AC320" s="16">
        <v>-2.4824869471618198</v>
      </c>
      <c r="AD320" s="16">
        <v>0.91901707515387698</v>
      </c>
      <c r="AE320" s="16">
        <v>-2.70124137437399</v>
      </c>
      <c r="AF320">
        <v>6.9081183601193202E-3</v>
      </c>
      <c r="AG320">
        <v>7.8226347828425497E-2</v>
      </c>
      <c r="AH320" s="3" t="s">
        <v>306</v>
      </c>
      <c r="AI320" s="20" t="s">
        <v>14916</v>
      </c>
      <c r="AJ320" s="20" t="s">
        <v>14917</v>
      </c>
      <c r="AK320" s="20" t="s">
        <v>306</v>
      </c>
      <c r="AL320" s="3" t="s">
        <v>14919</v>
      </c>
      <c r="AM320" s="20" t="s">
        <v>6539</v>
      </c>
      <c r="AN320" s="3" t="s">
        <v>6540</v>
      </c>
      <c r="AO320" s="20" t="s">
        <v>11387</v>
      </c>
      <c r="AP320" s="3" t="s">
        <v>11388</v>
      </c>
      <c r="AQ320" s="20" t="s">
        <v>6543</v>
      </c>
      <c r="AR320" s="3" t="s">
        <v>6544</v>
      </c>
      <c r="AS320" s="20" t="s">
        <v>6289</v>
      </c>
      <c r="AT320" s="3" t="s">
        <v>6289</v>
      </c>
      <c r="AU320" s="20" t="s">
        <v>6289</v>
      </c>
      <c r="AV320" s="3" t="s">
        <v>6289</v>
      </c>
      <c r="AW320" s="20" t="s">
        <v>6289</v>
      </c>
      <c r="AX320" s="3" t="s">
        <v>6289</v>
      </c>
      <c r="AY320" s="3" t="s">
        <v>6289</v>
      </c>
      <c r="AZ320" s="3" t="s">
        <v>6289</v>
      </c>
    </row>
    <row r="321" spans="1:52">
      <c r="A321" t="s">
        <v>4745</v>
      </c>
      <c r="B321" s="3" t="s">
        <v>6406</v>
      </c>
      <c r="C321">
        <v>2</v>
      </c>
      <c r="D321">
        <v>6</v>
      </c>
      <c r="E321">
        <v>0</v>
      </c>
      <c r="F321">
        <v>2</v>
      </c>
      <c r="G321">
        <v>30</v>
      </c>
      <c r="H321">
        <v>0</v>
      </c>
      <c r="I321" s="16">
        <f t="shared" si="16"/>
        <v>6.666666666666667</v>
      </c>
      <c r="J321" s="16">
        <f t="shared" si="17"/>
        <v>4.3376047324318074</v>
      </c>
      <c r="K321">
        <v>0</v>
      </c>
      <c r="L321">
        <v>0</v>
      </c>
      <c r="M321">
        <v>0</v>
      </c>
      <c r="N321">
        <v>0</v>
      </c>
      <c r="O321">
        <f t="shared" si="18"/>
        <v>0</v>
      </c>
      <c r="P321" s="16">
        <f t="shared" si="19"/>
        <v>0</v>
      </c>
      <c r="Q321" s="16">
        <v>5.3431049440299496</v>
      </c>
      <c r="R321" s="16">
        <v>8.5020889676680191</v>
      </c>
      <c r="S321" s="16">
        <v>5.8674591376815304</v>
      </c>
      <c r="T321" s="16">
        <v>9.7849226530556592</v>
      </c>
      <c r="U321" s="16">
        <v>0</v>
      </c>
      <c r="V321" s="16">
        <v>1.216489902413</v>
      </c>
      <c r="W321" s="16">
        <v>0</v>
      </c>
      <c r="X321" s="16">
        <v>0</v>
      </c>
      <c r="Y321" s="16">
        <v>0</v>
      </c>
      <c r="Z321" s="16">
        <v>0</v>
      </c>
      <c r="AA321" t="s">
        <v>4745</v>
      </c>
      <c r="AB321" s="16">
        <v>3.0714065604848102</v>
      </c>
      <c r="AC321" s="16">
        <v>-2.8419199586021802</v>
      </c>
      <c r="AD321" s="16">
        <v>1.0522219560466399</v>
      </c>
      <c r="AE321" s="16">
        <v>-2.7008749839052202</v>
      </c>
      <c r="AF321">
        <v>6.91573283220457E-3</v>
      </c>
      <c r="AG321" t="s">
        <v>3500</v>
      </c>
      <c r="AH321" s="3" t="s">
        <v>4745</v>
      </c>
      <c r="AI321" s="20" t="s">
        <v>15517</v>
      </c>
      <c r="AJ321" s="20" t="s">
        <v>15518</v>
      </c>
      <c r="AK321" s="20" t="s">
        <v>4745</v>
      </c>
      <c r="AL321" s="3" t="s">
        <v>6289</v>
      </c>
      <c r="AM321" s="20" t="s">
        <v>6289</v>
      </c>
      <c r="AN321" s="3" t="s">
        <v>6289</v>
      </c>
      <c r="AO321" s="20" t="s">
        <v>6289</v>
      </c>
      <c r="AP321" s="3" t="s">
        <v>6289</v>
      </c>
      <c r="AQ321" s="20" t="s">
        <v>6289</v>
      </c>
      <c r="AR321" s="3" t="s">
        <v>6289</v>
      </c>
      <c r="AS321" s="20" t="s">
        <v>6289</v>
      </c>
      <c r="AT321" s="3" t="s">
        <v>6289</v>
      </c>
      <c r="AU321" s="20" t="s">
        <v>6289</v>
      </c>
      <c r="AV321" s="3" t="s">
        <v>6289</v>
      </c>
      <c r="AW321" s="20" t="s">
        <v>6289</v>
      </c>
      <c r="AX321" s="3" t="s">
        <v>6289</v>
      </c>
      <c r="AY321" s="3" t="s">
        <v>6289</v>
      </c>
      <c r="AZ321" s="3" t="s">
        <v>6289</v>
      </c>
    </row>
    <row r="322" spans="1:52">
      <c r="A322" t="s">
        <v>309</v>
      </c>
      <c r="B322" s="3" t="s">
        <v>25098</v>
      </c>
      <c r="C322">
        <v>14</v>
      </c>
      <c r="D322">
        <v>0</v>
      </c>
      <c r="E322">
        <v>7</v>
      </c>
      <c r="F322">
        <v>14</v>
      </c>
      <c r="G322">
        <v>454</v>
      </c>
      <c r="H322">
        <v>7</v>
      </c>
      <c r="I322" s="16">
        <f t="shared" ref="I322:I385" si="20">AVERAGE(C322,G322,D322,E322,F322,H322)</f>
        <v>82.666666666666671</v>
      </c>
      <c r="J322" s="16">
        <f t="shared" ref="J322:J385" si="21">_xlfn.STDEV.P(C322,G322,D322,E322,F322,H322)/(SQRT(COUNT(C322,G322,D322,E322,F322,H322)))</f>
        <v>67.823982429466596</v>
      </c>
      <c r="K322">
        <v>0</v>
      </c>
      <c r="L322">
        <v>1</v>
      </c>
      <c r="M322">
        <v>0</v>
      </c>
      <c r="N322">
        <v>8</v>
      </c>
      <c r="O322">
        <f t="shared" ref="O322:O385" si="22">AVERAGE(K322,L322,M322,N322)</f>
        <v>2.25</v>
      </c>
      <c r="P322" s="16">
        <f t="shared" ref="P322:P385" si="23">_xlfn.STDEV.P(K322,L322,M322,N322)/(SQRT(COUNT(K322,L322,M322,N322)))</f>
        <v>1.6723860200324565</v>
      </c>
      <c r="Q322" s="16">
        <v>54.373950312775399</v>
      </c>
      <c r="R322" s="16">
        <v>128.664946377376</v>
      </c>
      <c r="S322" s="16">
        <v>89.287421660370995</v>
      </c>
      <c r="T322" s="16">
        <v>0</v>
      </c>
      <c r="U322" s="16">
        <v>17.425111650208802</v>
      </c>
      <c r="V322" s="16">
        <v>8.5154293168910105</v>
      </c>
      <c r="W322" s="16">
        <v>0</v>
      </c>
      <c r="X322" s="16">
        <v>1.1229735905454401</v>
      </c>
      <c r="Y322" s="16">
        <v>0</v>
      </c>
      <c r="Z322" s="16">
        <v>12.3327322455077</v>
      </c>
      <c r="AA322" t="s">
        <v>309</v>
      </c>
      <c r="AB322" s="16">
        <v>31.172256515367501</v>
      </c>
      <c r="AC322" s="16">
        <v>-2.8667212144064802</v>
      </c>
      <c r="AD322" s="16">
        <v>1.06156139025531</v>
      </c>
      <c r="AE322" s="16">
        <v>-2.7004761483620099</v>
      </c>
      <c r="AF322">
        <v>6.92403016067401E-3</v>
      </c>
      <c r="AG322">
        <v>7.8226347828425497E-2</v>
      </c>
      <c r="AH322" s="3" t="s">
        <v>309</v>
      </c>
      <c r="AI322" s="20" t="s">
        <v>25096</v>
      </c>
      <c r="AJ322" s="20" t="s">
        <v>25097</v>
      </c>
      <c r="AK322" s="20" t="s">
        <v>309</v>
      </c>
      <c r="AL322" s="3" t="s">
        <v>25099</v>
      </c>
      <c r="AM322" s="20" t="s">
        <v>6289</v>
      </c>
      <c r="AN322" s="3" t="s">
        <v>6289</v>
      </c>
      <c r="AO322" s="20" t="s">
        <v>6289</v>
      </c>
      <c r="AP322" s="3" t="s">
        <v>6289</v>
      </c>
      <c r="AQ322" s="20" t="s">
        <v>6289</v>
      </c>
      <c r="AR322" s="3" t="s">
        <v>6289</v>
      </c>
      <c r="AS322" s="20" t="s">
        <v>6289</v>
      </c>
      <c r="AT322" s="3" t="s">
        <v>6289</v>
      </c>
      <c r="AU322" s="20" t="s">
        <v>6289</v>
      </c>
      <c r="AV322" s="3" t="s">
        <v>6289</v>
      </c>
      <c r="AW322" s="20" t="s">
        <v>25100</v>
      </c>
      <c r="AX322" s="3" t="s">
        <v>25101</v>
      </c>
      <c r="AY322" s="3" t="s">
        <v>6289</v>
      </c>
      <c r="AZ322" s="3" t="s">
        <v>6289</v>
      </c>
    </row>
    <row r="323" spans="1:52">
      <c r="A323" t="s">
        <v>305</v>
      </c>
      <c r="B323" s="3" t="s">
        <v>11386</v>
      </c>
      <c r="C323">
        <v>12</v>
      </c>
      <c r="D323">
        <v>15</v>
      </c>
      <c r="E323">
        <v>2</v>
      </c>
      <c r="F323">
        <v>12</v>
      </c>
      <c r="G323">
        <v>137</v>
      </c>
      <c r="H323">
        <v>2</v>
      </c>
      <c r="I323" s="16">
        <f t="shared" si="20"/>
        <v>30</v>
      </c>
      <c r="J323" s="16">
        <f t="shared" si="21"/>
        <v>19.642640691448118</v>
      </c>
      <c r="K323">
        <v>0</v>
      </c>
      <c r="L323">
        <v>6</v>
      </c>
      <c r="M323">
        <v>0</v>
      </c>
      <c r="N323">
        <v>4</v>
      </c>
      <c r="O323">
        <f t="shared" si="22"/>
        <v>2.5</v>
      </c>
      <c r="P323" s="16">
        <f t="shared" si="23"/>
        <v>1.299038105676658</v>
      </c>
      <c r="Q323" s="16">
        <v>20.586669049056599</v>
      </c>
      <c r="R323" s="16">
        <v>38.826206285683902</v>
      </c>
      <c r="S323" s="16">
        <v>35.714968664148401</v>
      </c>
      <c r="T323" s="16">
        <v>24.462306632639098</v>
      </c>
      <c r="U323" s="16">
        <v>4.9786033286310696</v>
      </c>
      <c r="V323" s="16">
        <v>7.2989394144780002</v>
      </c>
      <c r="W323" s="16">
        <v>0</v>
      </c>
      <c r="X323" s="16">
        <v>6.7378415432726699</v>
      </c>
      <c r="Y323" s="16">
        <v>0</v>
      </c>
      <c r="Z323" s="16">
        <v>6.1663661227538498</v>
      </c>
      <c r="AA323" t="s">
        <v>305</v>
      </c>
      <c r="AB323" s="16">
        <v>14.4771901040664</v>
      </c>
      <c r="AC323" s="16">
        <v>-2.19384578681237</v>
      </c>
      <c r="AD323" s="16">
        <v>0.81248712587949301</v>
      </c>
      <c r="AE323" s="16">
        <v>-2.7001606757000598</v>
      </c>
      <c r="AF323">
        <v>6.9305995503892298E-3</v>
      </c>
      <c r="AG323">
        <v>7.8226347828425497E-2</v>
      </c>
      <c r="AH323" s="3" t="s">
        <v>305</v>
      </c>
      <c r="AI323" s="20" t="s">
        <v>11384</v>
      </c>
      <c r="AJ323" s="20" t="s">
        <v>11385</v>
      </c>
      <c r="AK323" s="20" t="s">
        <v>305</v>
      </c>
      <c r="AL323" s="3" t="s">
        <v>6289</v>
      </c>
      <c r="AM323" s="20" t="s">
        <v>8993</v>
      </c>
      <c r="AN323" s="3" t="s">
        <v>8994</v>
      </c>
      <c r="AO323" s="20" t="s">
        <v>11387</v>
      </c>
      <c r="AP323" s="3" t="s">
        <v>11388</v>
      </c>
      <c r="AQ323" s="20" t="s">
        <v>6543</v>
      </c>
      <c r="AR323" s="3" t="s">
        <v>6544</v>
      </c>
      <c r="AS323" s="20" t="s">
        <v>6289</v>
      </c>
      <c r="AT323" s="3" t="s">
        <v>6289</v>
      </c>
      <c r="AU323" s="20" t="s">
        <v>6289</v>
      </c>
      <c r="AV323" s="3" t="s">
        <v>6289</v>
      </c>
      <c r="AW323" s="20" t="s">
        <v>6289</v>
      </c>
      <c r="AX323" s="3" t="s">
        <v>6289</v>
      </c>
      <c r="AY323" s="3" t="s">
        <v>6289</v>
      </c>
      <c r="AZ323" s="3" t="s">
        <v>6289</v>
      </c>
    </row>
    <row r="324" spans="1:52">
      <c r="A324" t="s">
        <v>3676</v>
      </c>
      <c r="B324" s="3" t="s">
        <v>6406</v>
      </c>
      <c r="C324">
        <v>0</v>
      </c>
      <c r="D324">
        <v>0</v>
      </c>
      <c r="E324">
        <v>0</v>
      </c>
      <c r="F324">
        <v>0</v>
      </c>
      <c r="G324">
        <v>0</v>
      </c>
      <c r="H324">
        <v>0</v>
      </c>
      <c r="I324" s="16">
        <f t="shared" si="20"/>
        <v>0</v>
      </c>
      <c r="J324" s="16">
        <f t="shared" si="21"/>
        <v>0</v>
      </c>
      <c r="K324">
        <v>6</v>
      </c>
      <c r="L324">
        <v>0</v>
      </c>
      <c r="M324">
        <v>0</v>
      </c>
      <c r="N324">
        <v>1</v>
      </c>
      <c r="O324">
        <f t="shared" si="22"/>
        <v>1.75</v>
      </c>
      <c r="P324" s="16">
        <f t="shared" si="23"/>
        <v>1.2437342963832749</v>
      </c>
      <c r="Q324" s="16">
        <v>0.47145043623793698</v>
      </c>
      <c r="R324" s="16">
        <v>0</v>
      </c>
      <c r="S324" s="16">
        <v>0.25510691902963201</v>
      </c>
      <c r="T324" s="16">
        <v>0</v>
      </c>
      <c r="U324" s="16">
        <v>0</v>
      </c>
      <c r="V324" s="16">
        <v>0</v>
      </c>
      <c r="W324" s="16">
        <v>0</v>
      </c>
      <c r="X324" s="16">
        <v>0</v>
      </c>
      <c r="Y324" s="16">
        <v>26.1967764029907</v>
      </c>
      <c r="Z324" s="16">
        <v>1.54159153068846</v>
      </c>
      <c r="AA324" t="s">
        <v>3676</v>
      </c>
      <c r="AB324" s="16">
        <v>2.8464925288946699</v>
      </c>
      <c r="AC324" s="16">
        <v>3.1965829245331099</v>
      </c>
      <c r="AD324" s="16">
        <v>1.1862511303996099</v>
      </c>
      <c r="AE324" s="16">
        <v>2.6946932589697701</v>
      </c>
      <c r="AF324">
        <v>7.04534565077947E-3</v>
      </c>
      <c r="AG324" t="s">
        <v>3500</v>
      </c>
      <c r="AH324" s="3" t="s">
        <v>3676</v>
      </c>
      <c r="AI324" s="20" t="s">
        <v>7435</v>
      </c>
      <c r="AJ324" s="20" t="s">
        <v>7436</v>
      </c>
      <c r="AK324" s="20" t="s">
        <v>3676</v>
      </c>
      <c r="AL324" s="3" t="s">
        <v>6289</v>
      </c>
      <c r="AM324" s="20" t="s">
        <v>6289</v>
      </c>
      <c r="AN324" s="3" t="s">
        <v>6289</v>
      </c>
      <c r="AO324" s="20" t="s">
        <v>6563</v>
      </c>
      <c r="AP324" s="3" t="s">
        <v>6564</v>
      </c>
      <c r="AQ324" s="20" t="s">
        <v>6289</v>
      </c>
      <c r="AR324" s="3" t="s">
        <v>6289</v>
      </c>
      <c r="AS324" s="20" t="s">
        <v>6289</v>
      </c>
      <c r="AT324" s="3" t="s">
        <v>6289</v>
      </c>
      <c r="AU324" s="20" t="s">
        <v>6289</v>
      </c>
      <c r="AV324" s="3" t="s">
        <v>6289</v>
      </c>
      <c r="AW324" s="20" t="s">
        <v>6289</v>
      </c>
      <c r="AX324" s="3" t="s">
        <v>6289</v>
      </c>
      <c r="AY324" s="3" t="s">
        <v>6289</v>
      </c>
      <c r="AZ324" s="3" t="s">
        <v>6289</v>
      </c>
    </row>
    <row r="325" spans="1:52">
      <c r="A325" t="s">
        <v>312</v>
      </c>
      <c r="B325" s="3" t="s">
        <v>16232</v>
      </c>
      <c r="C325">
        <v>5</v>
      </c>
      <c r="D325">
        <v>2</v>
      </c>
      <c r="E325">
        <v>3</v>
      </c>
      <c r="F325">
        <v>5</v>
      </c>
      <c r="G325">
        <v>62</v>
      </c>
      <c r="H325">
        <v>3</v>
      </c>
      <c r="I325" s="16">
        <f t="shared" si="20"/>
        <v>13.333333333333334</v>
      </c>
      <c r="J325" s="16">
        <f t="shared" si="21"/>
        <v>8.8965244982604403</v>
      </c>
      <c r="K325">
        <v>0</v>
      </c>
      <c r="L325">
        <v>1</v>
      </c>
      <c r="M325">
        <v>0</v>
      </c>
      <c r="N325">
        <v>2</v>
      </c>
      <c r="O325">
        <f t="shared" si="22"/>
        <v>0.75</v>
      </c>
      <c r="P325" s="16">
        <f t="shared" si="23"/>
        <v>0.41457809879442498</v>
      </c>
      <c r="Q325" s="16">
        <v>15.4007142504393</v>
      </c>
      <c r="R325" s="16">
        <v>17.570983866513899</v>
      </c>
      <c r="S325" s="16">
        <v>14.541094384689</v>
      </c>
      <c r="T325" s="16">
        <v>3.2616408843518898</v>
      </c>
      <c r="U325" s="16">
        <v>7.4679049929466101</v>
      </c>
      <c r="V325" s="16">
        <v>3.0412247560324999</v>
      </c>
      <c r="W325" s="16">
        <v>0</v>
      </c>
      <c r="X325" s="16">
        <v>1.1229735905454401</v>
      </c>
      <c r="Y325" s="16">
        <v>0</v>
      </c>
      <c r="Z325" s="16">
        <v>3.08318306137692</v>
      </c>
      <c r="AA325" t="s">
        <v>312</v>
      </c>
      <c r="AB325" s="16">
        <v>6.5489719786895497</v>
      </c>
      <c r="AC325" s="16">
        <v>-2.4571879061593598</v>
      </c>
      <c r="AD325" s="16">
        <v>0.91296302441355703</v>
      </c>
      <c r="AE325" s="16">
        <v>-2.6914429614909499</v>
      </c>
      <c r="AF325">
        <v>7.1143662693325203E-3</v>
      </c>
      <c r="AG325">
        <v>7.9934186337815794E-2</v>
      </c>
      <c r="AH325" s="3" t="s">
        <v>312</v>
      </c>
      <c r="AI325" s="20" t="s">
        <v>16230</v>
      </c>
      <c r="AJ325" s="20" t="s">
        <v>16231</v>
      </c>
      <c r="AK325" s="20" t="s">
        <v>312</v>
      </c>
      <c r="AL325" s="3" t="s">
        <v>16233</v>
      </c>
      <c r="AM325" s="20" t="s">
        <v>6289</v>
      </c>
      <c r="AN325" s="3" t="s">
        <v>6289</v>
      </c>
      <c r="AO325" s="20" t="s">
        <v>6290</v>
      </c>
      <c r="AP325" s="3" t="s">
        <v>6291</v>
      </c>
      <c r="AQ325" s="20" t="s">
        <v>6289</v>
      </c>
      <c r="AR325" s="3" t="s">
        <v>6289</v>
      </c>
      <c r="AS325" s="20" t="s">
        <v>9253</v>
      </c>
      <c r="AT325" s="3" t="s">
        <v>9254</v>
      </c>
      <c r="AU325" s="20" t="s">
        <v>16234</v>
      </c>
      <c r="AV325" s="3" t="s">
        <v>16235</v>
      </c>
      <c r="AW325" s="20" t="s">
        <v>6289</v>
      </c>
      <c r="AX325" s="3" t="s">
        <v>6289</v>
      </c>
      <c r="AY325" s="3" t="s">
        <v>6289</v>
      </c>
      <c r="AZ325" s="3" t="s">
        <v>6289</v>
      </c>
    </row>
    <row r="326" spans="1:52">
      <c r="A326" t="s">
        <v>311</v>
      </c>
      <c r="B326" s="3" t="s">
        <v>15448</v>
      </c>
      <c r="C326">
        <v>6</v>
      </c>
      <c r="D326">
        <v>10</v>
      </c>
      <c r="E326">
        <v>5</v>
      </c>
      <c r="F326">
        <v>6</v>
      </c>
      <c r="G326">
        <v>121</v>
      </c>
      <c r="H326">
        <v>5</v>
      </c>
      <c r="I326" s="16">
        <f t="shared" si="20"/>
        <v>25.5</v>
      </c>
      <c r="J326" s="16">
        <f t="shared" si="21"/>
        <v>17.449530398011035</v>
      </c>
      <c r="K326">
        <v>0</v>
      </c>
      <c r="L326">
        <v>6</v>
      </c>
      <c r="M326">
        <v>0</v>
      </c>
      <c r="N326">
        <v>3</v>
      </c>
      <c r="O326">
        <f t="shared" si="22"/>
        <v>2.25</v>
      </c>
      <c r="P326" s="16">
        <f t="shared" si="23"/>
        <v>1.2437342963832749</v>
      </c>
      <c r="Q326" s="16">
        <v>22.0010203577704</v>
      </c>
      <c r="R326" s="16">
        <v>34.291758836261003</v>
      </c>
      <c r="S326" s="16">
        <v>30.357723364526201</v>
      </c>
      <c r="T326" s="16">
        <v>16.308204421759399</v>
      </c>
      <c r="U326" s="16">
        <v>12.446508321577699</v>
      </c>
      <c r="V326" s="16">
        <v>3.6494697072390001</v>
      </c>
      <c r="W326" s="16">
        <v>0</v>
      </c>
      <c r="X326" s="16">
        <v>6.7378415432726699</v>
      </c>
      <c r="Y326" s="16">
        <v>0</v>
      </c>
      <c r="Z326" s="16">
        <v>4.62477459206539</v>
      </c>
      <c r="AA326" t="s">
        <v>311</v>
      </c>
      <c r="AB326" s="16">
        <v>13.0417301144472</v>
      </c>
      <c r="AC326" s="16">
        <v>-2.1927077508008499</v>
      </c>
      <c r="AD326" s="16">
        <v>0.81513411612837094</v>
      </c>
      <c r="AE326" s="16">
        <v>-2.6899962931443899</v>
      </c>
      <c r="AF326">
        <v>7.14528127340426E-3</v>
      </c>
      <c r="AG326">
        <v>7.9934186337815794E-2</v>
      </c>
      <c r="AH326" s="3" t="s">
        <v>311</v>
      </c>
      <c r="AI326" s="20" t="s">
        <v>15446</v>
      </c>
      <c r="AJ326" s="20" t="s">
        <v>15447</v>
      </c>
      <c r="AK326" s="20" t="s">
        <v>311</v>
      </c>
      <c r="AL326" s="3" t="s">
        <v>15449</v>
      </c>
      <c r="AM326" s="20" t="s">
        <v>6539</v>
      </c>
      <c r="AN326" s="3" t="s">
        <v>6540</v>
      </c>
      <c r="AO326" s="20" t="s">
        <v>6541</v>
      </c>
      <c r="AP326" s="3" t="s">
        <v>6542</v>
      </c>
      <c r="AQ326" s="20" t="s">
        <v>6543</v>
      </c>
      <c r="AR326" s="3" t="s">
        <v>6544</v>
      </c>
      <c r="AS326" s="20" t="s">
        <v>6289</v>
      </c>
      <c r="AT326" s="3" t="s">
        <v>6289</v>
      </c>
      <c r="AU326" s="20" t="s">
        <v>6289</v>
      </c>
      <c r="AV326" s="3" t="s">
        <v>6289</v>
      </c>
      <c r="AW326" s="20" t="s">
        <v>6289</v>
      </c>
      <c r="AX326" s="3" t="s">
        <v>6289</v>
      </c>
      <c r="AY326" s="3" t="s">
        <v>6289</v>
      </c>
      <c r="AZ326" s="3" t="s">
        <v>6289</v>
      </c>
    </row>
    <row r="327" spans="1:52">
      <c r="A327" t="s">
        <v>313</v>
      </c>
      <c r="B327" s="3" t="s">
        <v>17064</v>
      </c>
      <c r="C327">
        <v>24</v>
      </c>
      <c r="D327">
        <v>22</v>
      </c>
      <c r="E327">
        <v>1</v>
      </c>
      <c r="F327">
        <v>24</v>
      </c>
      <c r="G327">
        <v>134</v>
      </c>
      <c r="H327">
        <v>1</v>
      </c>
      <c r="I327" s="16">
        <f t="shared" si="20"/>
        <v>34.333333333333336</v>
      </c>
      <c r="J327" s="16">
        <f t="shared" si="21"/>
        <v>18.64979396172555</v>
      </c>
      <c r="K327">
        <v>0</v>
      </c>
      <c r="L327">
        <v>4</v>
      </c>
      <c r="M327">
        <v>0</v>
      </c>
      <c r="N327">
        <v>6</v>
      </c>
      <c r="O327">
        <f t="shared" si="22"/>
        <v>2.5</v>
      </c>
      <c r="P327" s="16">
        <f t="shared" si="23"/>
        <v>1.299038105676658</v>
      </c>
      <c r="Q327" s="16">
        <v>19.015167594930102</v>
      </c>
      <c r="R327" s="16">
        <v>37.975997388917101</v>
      </c>
      <c r="S327" s="16">
        <v>26.0209057410224</v>
      </c>
      <c r="T327" s="16">
        <v>35.878049727870703</v>
      </c>
      <c r="U327" s="16">
        <v>2.4893016643155401</v>
      </c>
      <c r="V327" s="16">
        <v>14.597878828956</v>
      </c>
      <c r="W327" s="16">
        <v>0</v>
      </c>
      <c r="X327" s="16">
        <v>4.49189436218178</v>
      </c>
      <c r="Y327" s="16">
        <v>0</v>
      </c>
      <c r="Z327" s="16">
        <v>9.2495491841307693</v>
      </c>
      <c r="AA327" t="s">
        <v>313</v>
      </c>
      <c r="AB327" s="16">
        <v>14.9718744492325</v>
      </c>
      <c r="AC327" s="16">
        <v>-2.1764975015694299</v>
      </c>
      <c r="AD327" s="16">
        <v>0.80947759367334904</v>
      </c>
      <c r="AE327" s="16">
        <v>-2.6887680629832502</v>
      </c>
      <c r="AF327">
        <v>7.1716228963078204E-3</v>
      </c>
      <c r="AG327">
        <v>7.9934186337815794E-2</v>
      </c>
      <c r="AH327" s="3" t="s">
        <v>313</v>
      </c>
      <c r="AI327" s="20" t="s">
        <v>17062</v>
      </c>
      <c r="AJ327" s="20" t="s">
        <v>17063</v>
      </c>
      <c r="AK327" s="20" t="s">
        <v>313</v>
      </c>
      <c r="AL327" s="3" t="s">
        <v>17065</v>
      </c>
      <c r="AM327" s="20" t="s">
        <v>6289</v>
      </c>
      <c r="AN327" s="3" t="s">
        <v>6289</v>
      </c>
      <c r="AO327" s="20" t="s">
        <v>11928</v>
      </c>
      <c r="AP327" s="3" t="s">
        <v>11929</v>
      </c>
      <c r="AQ327" s="20" t="s">
        <v>6289</v>
      </c>
      <c r="AR327" s="3" t="s">
        <v>6289</v>
      </c>
      <c r="AS327" s="20" t="s">
        <v>9300</v>
      </c>
      <c r="AT327" s="3" t="s">
        <v>9301</v>
      </c>
      <c r="AU327" s="20" t="s">
        <v>7323</v>
      </c>
      <c r="AV327" s="3" t="s">
        <v>7324</v>
      </c>
      <c r="AW327" s="20" t="s">
        <v>6289</v>
      </c>
      <c r="AX327" s="3" t="s">
        <v>6289</v>
      </c>
      <c r="AY327" s="3" t="s">
        <v>6289</v>
      </c>
      <c r="AZ327" s="3" t="s">
        <v>6289</v>
      </c>
    </row>
    <row r="328" spans="1:52">
      <c r="A328" t="s">
        <v>310</v>
      </c>
      <c r="B328" s="3" t="s">
        <v>14284</v>
      </c>
      <c r="C328">
        <v>0</v>
      </c>
      <c r="D328">
        <v>2</v>
      </c>
      <c r="E328">
        <v>1</v>
      </c>
      <c r="F328">
        <v>0</v>
      </c>
      <c r="G328">
        <v>62</v>
      </c>
      <c r="H328">
        <v>1</v>
      </c>
      <c r="I328" s="16">
        <f t="shared" si="20"/>
        <v>11</v>
      </c>
      <c r="J328" s="16">
        <f t="shared" si="21"/>
        <v>9.3154590749880803</v>
      </c>
      <c r="K328">
        <v>0</v>
      </c>
      <c r="L328">
        <v>0</v>
      </c>
      <c r="M328">
        <v>0</v>
      </c>
      <c r="N328">
        <v>0</v>
      </c>
      <c r="O328">
        <f t="shared" si="22"/>
        <v>0</v>
      </c>
      <c r="P328" s="16">
        <f t="shared" si="23"/>
        <v>0</v>
      </c>
      <c r="Q328" s="16">
        <v>7.0717565435690499</v>
      </c>
      <c r="R328" s="16">
        <v>17.570983866513899</v>
      </c>
      <c r="S328" s="16">
        <v>15.5615220608075</v>
      </c>
      <c r="T328" s="16">
        <v>3.2616408843518898</v>
      </c>
      <c r="U328" s="16">
        <v>2.4893016643155401</v>
      </c>
      <c r="V328" s="16">
        <v>0</v>
      </c>
      <c r="W328" s="16">
        <v>0</v>
      </c>
      <c r="X328" s="16">
        <v>0</v>
      </c>
      <c r="Y328" s="16">
        <v>0</v>
      </c>
      <c r="Z328" s="16">
        <v>0</v>
      </c>
      <c r="AA328" t="s">
        <v>310</v>
      </c>
      <c r="AB328" s="16">
        <v>4.5955205019557903</v>
      </c>
      <c r="AC328" s="16">
        <v>-3.0438444724840599</v>
      </c>
      <c r="AD328" s="16">
        <v>1.1320917751884101</v>
      </c>
      <c r="AE328" s="16">
        <v>-2.6886905630751401</v>
      </c>
      <c r="AF328">
        <v>7.1732879422904197E-3</v>
      </c>
      <c r="AG328">
        <v>7.9934186337815794E-2</v>
      </c>
      <c r="AH328" s="3" t="s">
        <v>310</v>
      </c>
      <c r="AI328" s="20" t="s">
        <v>14282</v>
      </c>
      <c r="AJ328" s="20" t="s">
        <v>14283</v>
      </c>
      <c r="AK328" s="20" t="s">
        <v>310</v>
      </c>
      <c r="AL328" s="3" t="s">
        <v>14285</v>
      </c>
      <c r="AM328" s="20" t="s">
        <v>6289</v>
      </c>
      <c r="AN328" s="3" t="s">
        <v>6289</v>
      </c>
      <c r="AO328" s="20" t="s">
        <v>6289</v>
      </c>
      <c r="AP328" s="3" t="s">
        <v>6289</v>
      </c>
      <c r="AQ328" s="20" t="s">
        <v>6289</v>
      </c>
      <c r="AR328" s="3" t="s">
        <v>6289</v>
      </c>
      <c r="AS328" s="20" t="s">
        <v>6289</v>
      </c>
      <c r="AT328" s="3" t="s">
        <v>6289</v>
      </c>
      <c r="AU328" s="20" t="s">
        <v>6289</v>
      </c>
      <c r="AV328" s="3" t="s">
        <v>6289</v>
      </c>
      <c r="AW328" s="20" t="s">
        <v>6289</v>
      </c>
      <c r="AX328" s="3" t="s">
        <v>6289</v>
      </c>
      <c r="AY328" s="3" t="s">
        <v>6289</v>
      </c>
      <c r="AZ328" s="3" t="s">
        <v>6289</v>
      </c>
    </row>
    <row r="329" spans="1:52">
      <c r="A329" t="s">
        <v>3684</v>
      </c>
      <c r="B329" s="3" t="s">
        <v>7643</v>
      </c>
      <c r="C329">
        <v>6</v>
      </c>
      <c r="D329">
        <v>2</v>
      </c>
      <c r="E329">
        <v>1</v>
      </c>
      <c r="F329">
        <v>6</v>
      </c>
      <c r="G329">
        <v>30</v>
      </c>
      <c r="H329">
        <v>1</v>
      </c>
      <c r="I329" s="16">
        <f t="shared" si="20"/>
        <v>7.666666666666667</v>
      </c>
      <c r="J329" s="16">
        <f t="shared" si="21"/>
        <v>4.1677776296691231</v>
      </c>
      <c r="K329">
        <v>0</v>
      </c>
      <c r="L329">
        <v>1</v>
      </c>
      <c r="M329">
        <v>0</v>
      </c>
      <c r="N329">
        <v>0</v>
      </c>
      <c r="O329">
        <f t="shared" si="22"/>
        <v>0.25</v>
      </c>
      <c r="P329" s="16">
        <f t="shared" si="23"/>
        <v>0.21650635094610965</v>
      </c>
      <c r="Q329" s="16">
        <v>5.1859547986173</v>
      </c>
      <c r="R329" s="16">
        <v>8.5020889676680191</v>
      </c>
      <c r="S329" s="16">
        <v>9.9491698421556301</v>
      </c>
      <c r="T329" s="16">
        <v>3.2616408843518898</v>
      </c>
      <c r="U329" s="16">
        <v>2.4893016643155401</v>
      </c>
      <c r="V329" s="16">
        <v>3.6494697072390001</v>
      </c>
      <c r="W329" s="16">
        <v>0</v>
      </c>
      <c r="X329" s="16">
        <v>1.1229735905454401</v>
      </c>
      <c r="Y329" s="16">
        <v>0</v>
      </c>
      <c r="Z329" s="16">
        <v>0</v>
      </c>
      <c r="AA329" t="s">
        <v>3684</v>
      </c>
      <c r="AB329" s="16">
        <v>3.4160599454892799</v>
      </c>
      <c r="AC329" s="16">
        <v>-2.56898307241782</v>
      </c>
      <c r="AD329" s="16">
        <v>0.95598201366616198</v>
      </c>
      <c r="AE329" s="16">
        <v>-2.6872713457922202</v>
      </c>
      <c r="AF329">
        <v>7.2038405228936403E-3</v>
      </c>
      <c r="AG329" t="s">
        <v>3500</v>
      </c>
      <c r="AH329" s="3" t="s">
        <v>3684</v>
      </c>
      <c r="AI329" s="20" t="s">
        <v>7641</v>
      </c>
      <c r="AJ329" s="20" t="s">
        <v>7642</v>
      </c>
      <c r="AK329" s="20" t="s">
        <v>3684</v>
      </c>
      <c r="AL329" s="3" t="s">
        <v>6289</v>
      </c>
      <c r="AM329" s="20" t="s">
        <v>6700</v>
      </c>
      <c r="AN329" s="3" t="s">
        <v>6701</v>
      </c>
      <c r="AO329" s="20" t="s">
        <v>6702</v>
      </c>
      <c r="AP329" s="3" t="s">
        <v>6703</v>
      </c>
      <c r="AQ329" s="20" t="s">
        <v>6704</v>
      </c>
      <c r="AR329" s="3" t="s">
        <v>6705</v>
      </c>
      <c r="AS329" s="20" t="s">
        <v>6289</v>
      </c>
      <c r="AT329" s="3" t="s">
        <v>6289</v>
      </c>
      <c r="AU329" s="20" t="s">
        <v>6289</v>
      </c>
      <c r="AV329" s="3" t="s">
        <v>6289</v>
      </c>
      <c r="AW329" s="20" t="s">
        <v>6289</v>
      </c>
      <c r="AX329" s="3" t="s">
        <v>6289</v>
      </c>
      <c r="AY329" s="3" t="s">
        <v>6706</v>
      </c>
      <c r="AZ329" s="3" t="s">
        <v>6706</v>
      </c>
    </row>
    <row r="330" spans="1:52">
      <c r="A330" t="s">
        <v>314</v>
      </c>
      <c r="B330" s="3" t="s">
        <v>6406</v>
      </c>
      <c r="C330">
        <v>13</v>
      </c>
      <c r="D330">
        <v>6</v>
      </c>
      <c r="E330">
        <v>0</v>
      </c>
      <c r="F330">
        <v>13</v>
      </c>
      <c r="G330">
        <v>35</v>
      </c>
      <c r="H330">
        <v>0</v>
      </c>
      <c r="I330" s="16">
        <f t="shared" si="20"/>
        <v>11.166666666666666</v>
      </c>
      <c r="J330" s="16">
        <f t="shared" si="21"/>
        <v>4.8615079203123033</v>
      </c>
      <c r="K330">
        <v>0</v>
      </c>
      <c r="L330">
        <v>1</v>
      </c>
      <c r="M330">
        <v>0</v>
      </c>
      <c r="N330">
        <v>1</v>
      </c>
      <c r="O330">
        <f t="shared" si="22"/>
        <v>0.5</v>
      </c>
      <c r="P330" s="16">
        <f t="shared" si="23"/>
        <v>0.25</v>
      </c>
      <c r="Q330" s="16">
        <v>6.9146063981564101</v>
      </c>
      <c r="R330" s="16">
        <v>9.9191037956126795</v>
      </c>
      <c r="S330" s="16">
        <v>7.6532075708889504</v>
      </c>
      <c r="T330" s="16">
        <v>9.7849226530556592</v>
      </c>
      <c r="U330" s="16">
        <v>0</v>
      </c>
      <c r="V330" s="16">
        <v>7.9071843656844996</v>
      </c>
      <c r="W330" s="16">
        <v>0</v>
      </c>
      <c r="X330" s="16">
        <v>1.1229735905454401</v>
      </c>
      <c r="Y330" s="16">
        <v>0</v>
      </c>
      <c r="Z330" s="16">
        <v>1.54159153068846</v>
      </c>
      <c r="AA330" t="s">
        <v>314</v>
      </c>
      <c r="AB330" s="16">
        <v>4.4843589904632104</v>
      </c>
      <c r="AC330" s="16">
        <v>-2.4067651839246902</v>
      </c>
      <c r="AD330" s="16">
        <v>0.89564372776622803</v>
      </c>
      <c r="AE330" s="16">
        <v>-2.68719035182355</v>
      </c>
      <c r="AF330">
        <v>7.2055876600236497E-3</v>
      </c>
      <c r="AG330">
        <v>7.9938980574742302E-2</v>
      </c>
      <c r="AH330" s="3" t="s">
        <v>314</v>
      </c>
      <c r="AI330" s="20" t="s">
        <v>7659</v>
      </c>
      <c r="AJ330" s="20" t="s">
        <v>7660</v>
      </c>
      <c r="AK330" s="20" t="s">
        <v>314</v>
      </c>
      <c r="AL330" s="3" t="s">
        <v>6289</v>
      </c>
      <c r="AM330" s="20" t="s">
        <v>6289</v>
      </c>
      <c r="AN330" s="3" t="s">
        <v>6289</v>
      </c>
      <c r="AO330" s="20" t="s">
        <v>7661</v>
      </c>
      <c r="AP330" s="3" t="s">
        <v>7662</v>
      </c>
      <c r="AQ330" s="20" t="s">
        <v>6289</v>
      </c>
      <c r="AR330" s="3" t="s">
        <v>6289</v>
      </c>
      <c r="AS330" s="20" t="s">
        <v>6289</v>
      </c>
      <c r="AT330" s="3" t="s">
        <v>6289</v>
      </c>
      <c r="AU330" s="20" t="s">
        <v>6289</v>
      </c>
      <c r="AV330" s="3" t="s">
        <v>6289</v>
      </c>
      <c r="AW330" s="20" t="s">
        <v>6289</v>
      </c>
      <c r="AX330" s="3" t="s">
        <v>6289</v>
      </c>
      <c r="AY330" s="3" t="s">
        <v>6289</v>
      </c>
      <c r="AZ330" s="3" t="s">
        <v>6289</v>
      </c>
    </row>
    <row r="331" spans="1:52">
      <c r="A331" t="s">
        <v>315</v>
      </c>
      <c r="B331" s="3" t="s">
        <v>24176</v>
      </c>
      <c r="C331">
        <v>26</v>
      </c>
      <c r="D331">
        <v>7</v>
      </c>
      <c r="E331">
        <v>3</v>
      </c>
      <c r="F331">
        <v>26</v>
      </c>
      <c r="G331">
        <v>218</v>
      </c>
      <c r="H331">
        <v>3</v>
      </c>
      <c r="I331" s="16">
        <f t="shared" si="20"/>
        <v>47.166666666666664</v>
      </c>
      <c r="J331" s="16">
        <f t="shared" si="21"/>
        <v>31.444321750840338</v>
      </c>
      <c r="K331">
        <v>0</v>
      </c>
      <c r="L331">
        <v>7</v>
      </c>
      <c r="M331">
        <v>0</v>
      </c>
      <c r="N331">
        <v>8</v>
      </c>
      <c r="O331">
        <f t="shared" si="22"/>
        <v>3.75</v>
      </c>
      <c r="P331" s="16">
        <f t="shared" si="23"/>
        <v>1.8833148966649205</v>
      </c>
      <c r="Q331" s="16">
        <v>49.345145659570697</v>
      </c>
      <c r="R331" s="16">
        <v>61.781846498387601</v>
      </c>
      <c r="S331" s="16">
        <v>60.715446729052303</v>
      </c>
      <c r="T331" s="16">
        <v>11.415743095231599</v>
      </c>
      <c r="U331" s="16">
        <v>7.4679049929466101</v>
      </c>
      <c r="V331" s="16">
        <v>15.814368731368999</v>
      </c>
      <c r="W331" s="16">
        <v>0</v>
      </c>
      <c r="X331" s="16">
        <v>7.86081513381811</v>
      </c>
      <c r="Y331" s="16">
        <v>0</v>
      </c>
      <c r="Z331" s="16">
        <v>12.3327322455077</v>
      </c>
      <c r="AA331" t="s">
        <v>315</v>
      </c>
      <c r="AB331" s="16">
        <v>22.673400308588398</v>
      </c>
      <c r="AC331" s="16">
        <v>-2.2589613701468498</v>
      </c>
      <c r="AD331" s="16">
        <v>0.84084094154465405</v>
      </c>
      <c r="AE331" s="16">
        <v>-2.68655016488262</v>
      </c>
      <c r="AF331">
        <v>7.2194106492193596E-3</v>
      </c>
      <c r="AG331">
        <v>7.9938980574742302E-2</v>
      </c>
      <c r="AH331" s="3" t="s">
        <v>315</v>
      </c>
      <c r="AI331" s="20" t="s">
        <v>24174</v>
      </c>
      <c r="AJ331" s="20" t="s">
        <v>24175</v>
      </c>
      <c r="AK331" s="20" t="s">
        <v>315</v>
      </c>
      <c r="AL331" s="3" t="s">
        <v>24177</v>
      </c>
      <c r="AM331" s="20" t="s">
        <v>15609</v>
      </c>
      <c r="AN331" s="3" t="s">
        <v>15610</v>
      </c>
      <c r="AO331" s="20" t="s">
        <v>6799</v>
      </c>
      <c r="AP331" s="3" t="s">
        <v>6800</v>
      </c>
      <c r="AQ331" s="20" t="s">
        <v>6289</v>
      </c>
      <c r="AR331" s="3" t="s">
        <v>6289</v>
      </c>
      <c r="AS331" s="20" t="s">
        <v>6289</v>
      </c>
      <c r="AT331" s="3" t="s">
        <v>6289</v>
      </c>
      <c r="AU331" s="20" t="s">
        <v>6289</v>
      </c>
      <c r="AV331" s="3" t="s">
        <v>6289</v>
      </c>
      <c r="AW331" s="20" t="s">
        <v>6289</v>
      </c>
      <c r="AX331" s="3" t="s">
        <v>6289</v>
      </c>
      <c r="AY331" s="3" t="s">
        <v>6289</v>
      </c>
      <c r="AZ331" s="3" t="s">
        <v>6289</v>
      </c>
    </row>
    <row r="332" spans="1:52">
      <c r="A332" t="s">
        <v>4927</v>
      </c>
      <c r="B332" s="3" t="s">
        <v>6406</v>
      </c>
      <c r="C332">
        <v>3</v>
      </c>
      <c r="D332">
        <v>6</v>
      </c>
      <c r="E332">
        <v>0</v>
      </c>
      <c r="F332">
        <v>3</v>
      </c>
      <c r="G332">
        <v>19</v>
      </c>
      <c r="H332">
        <v>0</v>
      </c>
      <c r="I332" s="16">
        <f t="shared" si="20"/>
        <v>5.166666666666667</v>
      </c>
      <c r="J332" s="16">
        <f t="shared" si="21"/>
        <v>2.6605833389885958</v>
      </c>
      <c r="K332">
        <v>0</v>
      </c>
      <c r="L332">
        <v>0</v>
      </c>
      <c r="M332">
        <v>0</v>
      </c>
      <c r="N332">
        <v>0</v>
      </c>
      <c r="O332">
        <f t="shared" si="22"/>
        <v>0</v>
      </c>
      <c r="P332" s="16">
        <f t="shared" si="23"/>
        <v>0</v>
      </c>
      <c r="Q332" s="16">
        <v>4.4002040715540804</v>
      </c>
      <c r="R332" s="16">
        <v>5.3846563461897397</v>
      </c>
      <c r="S332" s="16">
        <v>6.1225660567111602</v>
      </c>
      <c r="T332" s="16">
        <v>9.7849226530556592</v>
      </c>
      <c r="U332" s="16">
        <v>0</v>
      </c>
      <c r="V332" s="16">
        <v>1.8247348536195001</v>
      </c>
      <c r="W332" s="16">
        <v>0</v>
      </c>
      <c r="X332" s="16">
        <v>0</v>
      </c>
      <c r="Y332" s="16">
        <v>0</v>
      </c>
      <c r="Z332" s="16">
        <v>0</v>
      </c>
      <c r="AA332" t="s">
        <v>4927</v>
      </c>
      <c r="AB332" s="16">
        <v>2.7517083981130099</v>
      </c>
      <c r="AC332" s="16">
        <v>-2.7613132354980601</v>
      </c>
      <c r="AD332" s="16">
        <v>1.0280022646228899</v>
      </c>
      <c r="AE332" s="16">
        <v>-2.68609645185072</v>
      </c>
      <c r="AF332">
        <v>7.2292216781307001E-3</v>
      </c>
      <c r="AG332" t="s">
        <v>3500</v>
      </c>
      <c r="AH332" s="3" t="s">
        <v>4927</v>
      </c>
      <c r="AI332" s="20" t="s">
        <v>16631</v>
      </c>
      <c r="AJ332" s="20" t="s">
        <v>16632</v>
      </c>
      <c r="AK332" s="20" t="s">
        <v>4927</v>
      </c>
      <c r="AL332" s="3" t="s">
        <v>6289</v>
      </c>
      <c r="AM332" s="20" t="s">
        <v>6289</v>
      </c>
      <c r="AN332" s="3" t="s">
        <v>6289</v>
      </c>
      <c r="AO332" s="20" t="s">
        <v>6289</v>
      </c>
      <c r="AP332" s="3" t="s">
        <v>6289</v>
      </c>
      <c r="AQ332" s="20" t="s">
        <v>6289</v>
      </c>
      <c r="AR332" s="3" t="s">
        <v>6289</v>
      </c>
      <c r="AS332" s="20" t="s">
        <v>6289</v>
      </c>
      <c r="AT332" s="3" t="s">
        <v>6289</v>
      </c>
      <c r="AU332" s="20" t="s">
        <v>6289</v>
      </c>
      <c r="AV332" s="3" t="s">
        <v>6289</v>
      </c>
      <c r="AW332" s="20" t="s">
        <v>6289</v>
      </c>
      <c r="AX332" s="3" t="s">
        <v>6289</v>
      </c>
      <c r="AY332" s="3" t="s">
        <v>6289</v>
      </c>
      <c r="AZ332" s="3" t="s">
        <v>6289</v>
      </c>
    </row>
    <row r="333" spans="1:52">
      <c r="A333" t="s">
        <v>5798</v>
      </c>
      <c r="B333" s="3" t="s">
        <v>6406</v>
      </c>
      <c r="C333">
        <v>9</v>
      </c>
      <c r="D333">
        <v>2</v>
      </c>
      <c r="E333">
        <v>4</v>
      </c>
      <c r="F333">
        <v>9</v>
      </c>
      <c r="G333">
        <v>20</v>
      </c>
      <c r="H333">
        <v>4</v>
      </c>
      <c r="I333" s="16">
        <f t="shared" si="20"/>
        <v>8</v>
      </c>
      <c r="J333" s="16">
        <f t="shared" si="21"/>
        <v>2.438123139721299</v>
      </c>
      <c r="K333">
        <v>0</v>
      </c>
      <c r="L333">
        <v>0</v>
      </c>
      <c r="M333">
        <v>0</v>
      </c>
      <c r="N333">
        <v>0</v>
      </c>
      <c r="O333">
        <f t="shared" si="22"/>
        <v>0</v>
      </c>
      <c r="P333" s="16">
        <f t="shared" si="23"/>
        <v>0</v>
      </c>
      <c r="Q333" s="16">
        <v>2.5144023266023301</v>
      </c>
      <c r="R333" s="16">
        <v>5.6680593117786797</v>
      </c>
      <c r="S333" s="16">
        <v>1.78574843320742</v>
      </c>
      <c r="T333" s="16">
        <v>3.2616408843518898</v>
      </c>
      <c r="U333" s="16">
        <v>9.9572066572621498</v>
      </c>
      <c r="V333" s="16">
        <v>5.4742045608585004</v>
      </c>
      <c r="W333" s="16">
        <v>0</v>
      </c>
      <c r="X333" s="16">
        <v>0</v>
      </c>
      <c r="Y333" s="16">
        <v>0</v>
      </c>
      <c r="Z333" s="16">
        <v>0</v>
      </c>
      <c r="AA333" t="s">
        <v>5798</v>
      </c>
      <c r="AB333" s="16">
        <v>2.8661262174061002</v>
      </c>
      <c r="AC333" s="16">
        <v>-2.71289594681862</v>
      </c>
      <c r="AD333" s="16">
        <v>1.01014866011227</v>
      </c>
      <c r="AE333" s="16">
        <v>-2.68564029626797</v>
      </c>
      <c r="AF333">
        <v>7.2390975853945999E-3</v>
      </c>
      <c r="AG333" t="s">
        <v>3500</v>
      </c>
      <c r="AH333" s="3" t="s">
        <v>5798</v>
      </c>
      <c r="AI333" s="20" t="s">
        <v>23288</v>
      </c>
      <c r="AJ333" s="20" t="s">
        <v>23289</v>
      </c>
      <c r="AK333" s="20" t="s">
        <v>5798</v>
      </c>
      <c r="AL333" s="3" t="s">
        <v>6289</v>
      </c>
      <c r="AM333" s="20" t="s">
        <v>6289</v>
      </c>
      <c r="AN333" s="3" t="s">
        <v>6289</v>
      </c>
      <c r="AO333" s="20" t="s">
        <v>12628</v>
      </c>
      <c r="AP333" s="3" t="s">
        <v>12629</v>
      </c>
      <c r="AQ333" s="20" t="s">
        <v>12630</v>
      </c>
      <c r="AR333" s="3" t="s">
        <v>12631</v>
      </c>
      <c r="AS333" s="20" t="s">
        <v>6289</v>
      </c>
      <c r="AT333" s="3" t="s">
        <v>6289</v>
      </c>
      <c r="AU333" s="20" t="s">
        <v>6289</v>
      </c>
      <c r="AV333" s="3" t="s">
        <v>6289</v>
      </c>
      <c r="AW333" s="20" t="s">
        <v>6289</v>
      </c>
      <c r="AX333" s="3" t="s">
        <v>6289</v>
      </c>
      <c r="AY333" s="3" t="s">
        <v>6289</v>
      </c>
      <c r="AZ333" s="3" t="s">
        <v>6289</v>
      </c>
    </row>
    <row r="334" spans="1:52">
      <c r="A334" t="s">
        <v>319</v>
      </c>
      <c r="B334" s="3" t="s">
        <v>6406</v>
      </c>
      <c r="C334">
        <v>18</v>
      </c>
      <c r="D334">
        <v>10</v>
      </c>
      <c r="E334">
        <v>2</v>
      </c>
      <c r="F334">
        <v>18</v>
      </c>
      <c r="G334">
        <v>79</v>
      </c>
      <c r="H334">
        <v>2</v>
      </c>
      <c r="I334" s="16">
        <f t="shared" si="20"/>
        <v>21.5</v>
      </c>
      <c r="J334" s="16">
        <f t="shared" si="21"/>
        <v>10.831410085692649</v>
      </c>
      <c r="K334">
        <v>0</v>
      </c>
      <c r="L334">
        <v>6</v>
      </c>
      <c r="M334">
        <v>0</v>
      </c>
      <c r="N334">
        <v>4</v>
      </c>
      <c r="O334">
        <f t="shared" si="22"/>
        <v>2.5</v>
      </c>
      <c r="P334" s="16">
        <f t="shared" si="23"/>
        <v>1.299038105676658</v>
      </c>
      <c r="Q334" s="16">
        <v>32.058629664179698</v>
      </c>
      <c r="R334" s="16">
        <v>22.388834281525799</v>
      </c>
      <c r="S334" s="16">
        <v>30.867937202585399</v>
      </c>
      <c r="T334" s="16">
        <v>16.308204421759399</v>
      </c>
      <c r="U334" s="16">
        <v>4.9786033286310696</v>
      </c>
      <c r="V334" s="16">
        <v>10.948409121717001</v>
      </c>
      <c r="W334" s="16">
        <v>0</v>
      </c>
      <c r="X334" s="16">
        <v>6.7378415432726699</v>
      </c>
      <c r="Y334" s="16">
        <v>0</v>
      </c>
      <c r="Z334" s="16">
        <v>6.1663661227538498</v>
      </c>
      <c r="AA334" t="s">
        <v>319</v>
      </c>
      <c r="AB334" s="16">
        <v>13.0454825686425</v>
      </c>
      <c r="AC334" s="16">
        <v>-2.0661233859307901</v>
      </c>
      <c r="AD334" s="16">
        <v>0.77023165199367805</v>
      </c>
      <c r="AE334" s="16">
        <v>-2.6824701121835401</v>
      </c>
      <c r="AF334">
        <v>7.3080681636577098E-3</v>
      </c>
      <c r="AG334">
        <v>8.0583583077232498E-2</v>
      </c>
      <c r="AH334" s="3" t="s">
        <v>319</v>
      </c>
      <c r="AI334" s="20" t="s">
        <v>10888</v>
      </c>
      <c r="AJ334" s="20" t="s">
        <v>10889</v>
      </c>
      <c r="AK334" s="20" t="s">
        <v>319</v>
      </c>
      <c r="AL334" s="3" t="s">
        <v>6289</v>
      </c>
      <c r="AM334" s="20" t="s">
        <v>6289</v>
      </c>
      <c r="AN334" s="3" t="s">
        <v>6289</v>
      </c>
      <c r="AO334" s="20" t="s">
        <v>6289</v>
      </c>
      <c r="AP334" s="3" t="s">
        <v>6289</v>
      </c>
      <c r="AQ334" s="20" t="s">
        <v>6289</v>
      </c>
      <c r="AR334" s="3" t="s">
        <v>6289</v>
      </c>
      <c r="AS334" s="20" t="s">
        <v>6289</v>
      </c>
      <c r="AT334" s="3" t="s">
        <v>6289</v>
      </c>
      <c r="AU334" s="20" t="s">
        <v>6289</v>
      </c>
      <c r="AV334" s="3" t="s">
        <v>6289</v>
      </c>
      <c r="AW334" s="20" t="s">
        <v>6289</v>
      </c>
      <c r="AX334" s="3" t="s">
        <v>6289</v>
      </c>
      <c r="AY334" s="3" t="s">
        <v>6289</v>
      </c>
      <c r="AZ334" s="3" t="s">
        <v>6289</v>
      </c>
    </row>
    <row r="335" spans="1:52">
      <c r="A335" t="s">
        <v>318</v>
      </c>
      <c r="B335" s="3" t="s">
        <v>10192</v>
      </c>
      <c r="C335">
        <v>9</v>
      </c>
      <c r="D335">
        <v>13</v>
      </c>
      <c r="E335">
        <v>209</v>
      </c>
      <c r="F335">
        <v>9</v>
      </c>
      <c r="G335">
        <v>33240</v>
      </c>
      <c r="H335">
        <v>209</v>
      </c>
      <c r="I335" s="16">
        <f t="shared" si="20"/>
        <v>5614.833333333333</v>
      </c>
      <c r="J335" s="16">
        <f t="shared" si="21"/>
        <v>5043.7727634990479</v>
      </c>
      <c r="K335">
        <v>0</v>
      </c>
      <c r="L335">
        <v>40</v>
      </c>
      <c r="M335">
        <v>17</v>
      </c>
      <c r="N335">
        <v>352</v>
      </c>
      <c r="O335">
        <f t="shared" si="22"/>
        <v>102.25</v>
      </c>
      <c r="P335" s="16">
        <f t="shared" si="23"/>
        <v>72.445130098578744</v>
      </c>
      <c r="Q335" s="16">
        <v>2608.3781135590898</v>
      </c>
      <c r="R335" s="16">
        <v>9420.3145761761607</v>
      </c>
      <c r="S335" s="16">
        <v>8312.1487427424909</v>
      </c>
      <c r="T335" s="16">
        <v>21.2006657482873</v>
      </c>
      <c r="U335" s="16">
        <v>520.26404784194699</v>
      </c>
      <c r="V335" s="16">
        <v>5.4742045608585004</v>
      </c>
      <c r="W335" s="16">
        <v>61.994539096202203</v>
      </c>
      <c r="X335" s="16">
        <v>44.918943621817803</v>
      </c>
      <c r="Y335" s="16">
        <v>0</v>
      </c>
      <c r="Z335" s="16">
        <v>542.64021880233895</v>
      </c>
      <c r="AA335" t="s">
        <v>318</v>
      </c>
      <c r="AB335" s="16">
        <v>2153.7334052149199</v>
      </c>
      <c r="AC335" s="16">
        <v>-3.0612374883962201</v>
      </c>
      <c r="AD335" s="16">
        <v>1.1445668078895801</v>
      </c>
      <c r="AE335" s="16">
        <v>-2.6745817433240999</v>
      </c>
      <c r="AF335">
        <v>7.4822533009079499E-3</v>
      </c>
      <c r="AG335">
        <v>8.0583583077232498E-2</v>
      </c>
      <c r="AH335" s="3" t="s">
        <v>318</v>
      </c>
      <c r="AI335" s="20" t="s">
        <v>10190</v>
      </c>
      <c r="AJ335" s="20" t="s">
        <v>10191</v>
      </c>
      <c r="AK335" s="20" t="s">
        <v>318</v>
      </c>
      <c r="AL335" s="3" t="s">
        <v>10193</v>
      </c>
      <c r="AM335" s="20" t="s">
        <v>10188</v>
      </c>
      <c r="AN335" s="3" t="s">
        <v>10189</v>
      </c>
      <c r="AO335" s="20" t="s">
        <v>6290</v>
      </c>
      <c r="AP335" s="3" t="s">
        <v>6291</v>
      </c>
      <c r="AQ335" s="20" t="s">
        <v>6289</v>
      </c>
      <c r="AR335" s="3" t="s">
        <v>6289</v>
      </c>
      <c r="AS335" s="20" t="s">
        <v>6289</v>
      </c>
      <c r="AT335" s="3" t="s">
        <v>6289</v>
      </c>
      <c r="AU335" s="20" t="s">
        <v>6289</v>
      </c>
      <c r="AV335" s="3" t="s">
        <v>6289</v>
      </c>
      <c r="AW335" s="20" t="s">
        <v>6289</v>
      </c>
      <c r="AX335" s="3" t="s">
        <v>6289</v>
      </c>
      <c r="AY335" s="3" t="s">
        <v>6289</v>
      </c>
      <c r="AZ335" s="3" t="s">
        <v>6289</v>
      </c>
    </row>
    <row r="336" spans="1:52">
      <c r="A336" t="s">
        <v>329</v>
      </c>
      <c r="B336" s="3" t="s">
        <v>24981</v>
      </c>
      <c r="C336">
        <v>10</v>
      </c>
      <c r="D336">
        <v>15</v>
      </c>
      <c r="E336">
        <v>1</v>
      </c>
      <c r="F336">
        <v>10</v>
      </c>
      <c r="G336">
        <v>71</v>
      </c>
      <c r="H336">
        <v>1</v>
      </c>
      <c r="I336" s="16">
        <f t="shared" si="20"/>
        <v>18</v>
      </c>
      <c r="J336" s="16">
        <f t="shared" si="21"/>
        <v>9.8938813864372221</v>
      </c>
      <c r="K336">
        <v>0</v>
      </c>
      <c r="L336">
        <v>5</v>
      </c>
      <c r="M336">
        <v>0</v>
      </c>
      <c r="N336">
        <v>0</v>
      </c>
      <c r="O336">
        <f t="shared" si="22"/>
        <v>1.25</v>
      </c>
      <c r="P336" s="16">
        <f t="shared" si="23"/>
        <v>1.0825317547305484</v>
      </c>
      <c r="Q336" s="16">
        <v>13.6720626509002</v>
      </c>
      <c r="R336" s="16">
        <v>20.1216105568143</v>
      </c>
      <c r="S336" s="16">
        <v>19.133018927222398</v>
      </c>
      <c r="T336" s="16">
        <v>24.462306632639098</v>
      </c>
      <c r="U336" s="16">
        <v>2.4893016643155401</v>
      </c>
      <c r="V336" s="16">
        <v>6.0824495120649997</v>
      </c>
      <c r="W336" s="16">
        <v>0</v>
      </c>
      <c r="X336" s="16">
        <v>5.6148679527272201</v>
      </c>
      <c r="Y336" s="16">
        <v>0</v>
      </c>
      <c r="Z336" s="16">
        <v>0</v>
      </c>
      <c r="AA336" t="s">
        <v>329</v>
      </c>
      <c r="AB336" s="16">
        <v>9.1575617896683692</v>
      </c>
      <c r="AC336" s="16">
        <v>-2.4418640611255502</v>
      </c>
      <c r="AD336" s="16">
        <v>0.91338537989649304</v>
      </c>
      <c r="AE336" s="16">
        <v>-2.6734214438622499</v>
      </c>
      <c r="AF336">
        <v>7.5081858820848901E-3</v>
      </c>
      <c r="AG336">
        <v>8.0583583077232498E-2</v>
      </c>
      <c r="AH336" s="3" t="s">
        <v>329</v>
      </c>
      <c r="AI336" s="20" t="s">
        <v>24979</v>
      </c>
      <c r="AJ336" s="20" t="s">
        <v>24980</v>
      </c>
      <c r="AK336" s="20" t="s">
        <v>329</v>
      </c>
      <c r="AL336" s="3" t="s">
        <v>6289</v>
      </c>
      <c r="AM336" s="20" t="s">
        <v>6637</v>
      </c>
      <c r="AN336" s="3" t="s">
        <v>6638</v>
      </c>
      <c r="AO336" s="20" t="s">
        <v>6289</v>
      </c>
      <c r="AP336" s="3" t="s">
        <v>6289</v>
      </c>
      <c r="AQ336" s="20" t="s">
        <v>24982</v>
      </c>
      <c r="AR336" s="3" t="s">
        <v>24983</v>
      </c>
      <c r="AS336" s="20" t="s">
        <v>6289</v>
      </c>
      <c r="AT336" s="3" t="s">
        <v>6289</v>
      </c>
      <c r="AU336" s="20" t="s">
        <v>6289</v>
      </c>
      <c r="AV336" s="3" t="s">
        <v>6289</v>
      </c>
      <c r="AW336" s="20" t="s">
        <v>6289</v>
      </c>
      <c r="AX336" s="3" t="s">
        <v>6289</v>
      </c>
      <c r="AY336" s="3" t="s">
        <v>6289</v>
      </c>
      <c r="AZ336" s="3" t="s">
        <v>6289</v>
      </c>
    </row>
    <row r="337" spans="1:52">
      <c r="A337" t="s">
        <v>328</v>
      </c>
      <c r="B337" s="3" t="s">
        <v>6406</v>
      </c>
      <c r="C337">
        <v>8</v>
      </c>
      <c r="D337">
        <v>0</v>
      </c>
      <c r="E337">
        <v>18</v>
      </c>
      <c r="F337">
        <v>8</v>
      </c>
      <c r="G337">
        <v>1126</v>
      </c>
      <c r="H337">
        <v>18</v>
      </c>
      <c r="I337" s="16">
        <f t="shared" si="20"/>
        <v>196.33333333333334</v>
      </c>
      <c r="J337" s="16">
        <f t="shared" si="21"/>
        <v>169.75237957204129</v>
      </c>
      <c r="K337">
        <v>0</v>
      </c>
      <c r="L337">
        <v>13</v>
      </c>
      <c r="M337">
        <v>0</v>
      </c>
      <c r="N337">
        <v>11</v>
      </c>
      <c r="O337">
        <f t="shared" si="22"/>
        <v>6</v>
      </c>
      <c r="P337" s="16">
        <f t="shared" si="23"/>
        <v>3.0207614933986431</v>
      </c>
      <c r="Q337" s="16">
        <v>168.62210602776901</v>
      </c>
      <c r="R337" s="16">
        <v>319.11173925314</v>
      </c>
      <c r="S337" s="16">
        <v>251.53542216321699</v>
      </c>
      <c r="T337" s="16">
        <v>0</v>
      </c>
      <c r="U337" s="16">
        <v>44.807429957679702</v>
      </c>
      <c r="V337" s="16">
        <v>4.8659596096520001</v>
      </c>
      <c r="W337" s="16">
        <v>0</v>
      </c>
      <c r="X337" s="16">
        <v>14.5986566770908</v>
      </c>
      <c r="Y337" s="16">
        <v>0</v>
      </c>
      <c r="Z337" s="16">
        <v>16.957506837573099</v>
      </c>
      <c r="AA337" t="s">
        <v>328</v>
      </c>
      <c r="AB337" s="16">
        <v>82.049882052612006</v>
      </c>
      <c r="AC337" s="16">
        <v>-2.9381733045364502</v>
      </c>
      <c r="AD337" s="16">
        <v>1.0991184296549601</v>
      </c>
      <c r="AE337" s="16">
        <v>-2.6732090239436901</v>
      </c>
      <c r="AF337">
        <v>7.5129421654256999E-3</v>
      </c>
      <c r="AG337">
        <v>8.0583583077232498E-2</v>
      </c>
      <c r="AH337" s="3" t="s">
        <v>328</v>
      </c>
      <c r="AI337" s="20" t="s">
        <v>24068</v>
      </c>
      <c r="AJ337" s="20" t="s">
        <v>24069</v>
      </c>
      <c r="AK337" s="20" t="s">
        <v>328</v>
      </c>
      <c r="AL337" s="3" t="s">
        <v>6289</v>
      </c>
      <c r="AM337" s="20" t="s">
        <v>6289</v>
      </c>
      <c r="AN337" s="3" t="s">
        <v>6289</v>
      </c>
      <c r="AO337" s="20" t="s">
        <v>6289</v>
      </c>
      <c r="AP337" s="3" t="s">
        <v>6289</v>
      </c>
      <c r="AQ337" s="20" t="s">
        <v>6289</v>
      </c>
      <c r="AR337" s="3" t="s">
        <v>6289</v>
      </c>
      <c r="AS337" s="20" t="s">
        <v>6289</v>
      </c>
      <c r="AT337" s="3" t="s">
        <v>6289</v>
      </c>
      <c r="AU337" s="20" t="s">
        <v>6289</v>
      </c>
      <c r="AV337" s="3" t="s">
        <v>6289</v>
      </c>
      <c r="AW337" s="20" t="s">
        <v>6289</v>
      </c>
      <c r="AX337" s="3" t="s">
        <v>6289</v>
      </c>
      <c r="AY337" s="3" t="s">
        <v>6289</v>
      </c>
      <c r="AZ337" s="3" t="s">
        <v>6289</v>
      </c>
    </row>
    <row r="338" spans="1:52">
      <c r="A338" t="s">
        <v>322</v>
      </c>
      <c r="B338" s="3" t="s">
        <v>6406</v>
      </c>
      <c r="C338">
        <v>20</v>
      </c>
      <c r="D338">
        <v>13</v>
      </c>
      <c r="E338">
        <v>5</v>
      </c>
      <c r="F338">
        <v>20</v>
      </c>
      <c r="G338">
        <v>110</v>
      </c>
      <c r="H338">
        <v>5</v>
      </c>
      <c r="I338" s="16">
        <f t="shared" si="20"/>
        <v>28.833333333333332</v>
      </c>
      <c r="J338" s="16">
        <f t="shared" si="21"/>
        <v>15.028522265395276</v>
      </c>
      <c r="K338">
        <v>4</v>
      </c>
      <c r="L338">
        <v>6</v>
      </c>
      <c r="M338">
        <v>0</v>
      </c>
      <c r="N338">
        <v>1</v>
      </c>
      <c r="O338">
        <f t="shared" si="22"/>
        <v>2.75</v>
      </c>
      <c r="P338" s="16">
        <f t="shared" si="23"/>
        <v>1.192424001771182</v>
      </c>
      <c r="Q338" s="16">
        <v>31.901479518767101</v>
      </c>
      <c r="R338" s="16">
        <v>31.174326214782699</v>
      </c>
      <c r="S338" s="16">
        <v>39.796679368622499</v>
      </c>
      <c r="T338" s="16">
        <v>21.2006657482873</v>
      </c>
      <c r="U338" s="16">
        <v>12.446508321577699</v>
      </c>
      <c r="V338" s="16">
        <v>12.164899024129999</v>
      </c>
      <c r="W338" s="16">
        <v>0</v>
      </c>
      <c r="X338" s="16">
        <v>6.7378415432726699</v>
      </c>
      <c r="Y338" s="16">
        <v>17.464517601993801</v>
      </c>
      <c r="Z338" s="16">
        <v>1.54159153068846</v>
      </c>
      <c r="AA338" t="s">
        <v>322</v>
      </c>
      <c r="AB338" s="16">
        <v>17.442850887212199</v>
      </c>
      <c r="AC338" s="16">
        <v>-1.93012700075338</v>
      </c>
      <c r="AD338" s="16">
        <v>0.722109136180063</v>
      </c>
      <c r="AE338" s="16">
        <v>-2.6729020643108101</v>
      </c>
      <c r="AF338">
        <v>7.5198200556429598E-3</v>
      </c>
      <c r="AG338">
        <v>8.0583583077232498E-2</v>
      </c>
      <c r="AH338" s="3" t="s">
        <v>322</v>
      </c>
      <c r="AI338" s="20" t="s">
        <v>15038</v>
      </c>
      <c r="AJ338" s="20" t="s">
        <v>15039</v>
      </c>
      <c r="AK338" s="20" t="s">
        <v>322</v>
      </c>
      <c r="AL338" s="3" t="s">
        <v>6289</v>
      </c>
      <c r="AM338" s="20" t="s">
        <v>6289</v>
      </c>
      <c r="AN338" s="3" t="s">
        <v>6289</v>
      </c>
      <c r="AO338" s="20" t="s">
        <v>10291</v>
      </c>
      <c r="AP338" s="3" t="s">
        <v>10292</v>
      </c>
      <c r="AQ338" s="20" t="s">
        <v>6289</v>
      </c>
      <c r="AR338" s="3" t="s">
        <v>6289</v>
      </c>
      <c r="AS338" s="20" t="s">
        <v>6289</v>
      </c>
      <c r="AT338" s="3" t="s">
        <v>6289</v>
      </c>
      <c r="AU338" s="20" t="s">
        <v>6289</v>
      </c>
      <c r="AV338" s="3" t="s">
        <v>6289</v>
      </c>
      <c r="AW338" s="20" t="s">
        <v>6289</v>
      </c>
      <c r="AX338" s="3" t="s">
        <v>6289</v>
      </c>
      <c r="AY338" s="3" t="s">
        <v>6289</v>
      </c>
      <c r="AZ338" s="3" t="s">
        <v>6289</v>
      </c>
    </row>
    <row r="339" spans="1:52">
      <c r="A339" t="s">
        <v>316</v>
      </c>
      <c r="B339" s="3" t="s">
        <v>8419</v>
      </c>
      <c r="C339">
        <v>56</v>
      </c>
      <c r="D339">
        <v>29</v>
      </c>
      <c r="E339">
        <v>60</v>
      </c>
      <c r="F339">
        <v>56</v>
      </c>
      <c r="G339">
        <v>3922</v>
      </c>
      <c r="H339">
        <v>60</v>
      </c>
      <c r="I339" s="16">
        <f t="shared" si="20"/>
        <v>697.16666666666663</v>
      </c>
      <c r="J339" s="16">
        <f t="shared" si="21"/>
        <v>588.78756858983184</v>
      </c>
      <c r="K339">
        <v>9</v>
      </c>
      <c r="L339">
        <v>30</v>
      </c>
      <c r="M339">
        <v>12</v>
      </c>
      <c r="N339">
        <v>109</v>
      </c>
      <c r="O339">
        <f t="shared" si="22"/>
        <v>40</v>
      </c>
      <c r="P339" s="16">
        <f t="shared" si="23"/>
        <v>20.3193257762161</v>
      </c>
      <c r="Q339" s="16">
        <v>456.83547271456098</v>
      </c>
      <c r="R339" s="16">
        <v>1111.5064310398</v>
      </c>
      <c r="S339" s="16">
        <v>900.01721033653996</v>
      </c>
      <c r="T339" s="16">
        <v>47.293792823102301</v>
      </c>
      <c r="U339" s="16">
        <v>149.35809985893201</v>
      </c>
      <c r="V339" s="16">
        <v>34.061717267563999</v>
      </c>
      <c r="W339" s="16">
        <v>43.760851126730998</v>
      </c>
      <c r="X339" s="16">
        <v>33.689207716363299</v>
      </c>
      <c r="Y339" s="16">
        <v>39.295164604485997</v>
      </c>
      <c r="Z339" s="16">
        <v>168.033476845042</v>
      </c>
      <c r="AA339" t="s">
        <v>316</v>
      </c>
      <c r="AB339" s="16">
        <v>298.38514243331201</v>
      </c>
      <c r="AC339" s="16">
        <v>-2.30053945920654</v>
      </c>
      <c r="AD339" s="16">
        <v>0.86087526340978604</v>
      </c>
      <c r="AE339" s="16">
        <v>-2.6723261278230699</v>
      </c>
      <c r="AF339">
        <v>7.5327400113394801E-3</v>
      </c>
      <c r="AG339">
        <v>8.0583583077232498E-2</v>
      </c>
      <c r="AH339" s="3" t="s">
        <v>316</v>
      </c>
      <c r="AI339" s="20" t="s">
        <v>8417</v>
      </c>
      <c r="AJ339" s="20" t="s">
        <v>8418</v>
      </c>
      <c r="AK339" s="20" t="s">
        <v>316</v>
      </c>
      <c r="AL339" s="3" t="s">
        <v>6289</v>
      </c>
      <c r="AM339" s="20" t="s">
        <v>6289</v>
      </c>
      <c r="AN339" s="3" t="s">
        <v>6289</v>
      </c>
      <c r="AO339" s="20" t="s">
        <v>8420</v>
      </c>
      <c r="AP339" s="3" t="s">
        <v>8421</v>
      </c>
      <c r="AQ339" s="20" t="s">
        <v>6289</v>
      </c>
      <c r="AR339" s="3" t="s">
        <v>6289</v>
      </c>
      <c r="AS339" s="20" t="s">
        <v>6289</v>
      </c>
      <c r="AT339" s="3" t="s">
        <v>6289</v>
      </c>
      <c r="AU339" s="20" t="s">
        <v>6289</v>
      </c>
      <c r="AV339" s="3" t="s">
        <v>6289</v>
      </c>
      <c r="AW339" s="20" t="s">
        <v>6289</v>
      </c>
      <c r="AX339" s="3" t="s">
        <v>6289</v>
      </c>
      <c r="AY339" s="3" t="s">
        <v>6414</v>
      </c>
      <c r="AZ339" s="3" t="s">
        <v>8422</v>
      </c>
    </row>
    <row r="340" spans="1:52">
      <c r="A340" t="s">
        <v>323</v>
      </c>
      <c r="B340" s="3" t="s">
        <v>15667</v>
      </c>
      <c r="C340">
        <v>3</v>
      </c>
      <c r="D340">
        <v>19</v>
      </c>
      <c r="E340">
        <v>10</v>
      </c>
      <c r="F340">
        <v>3</v>
      </c>
      <c r="G340">
        <v>2477</v>
      </c>
      <c r="H340">
        <v>10</v>
      </c>
      <c r="I340" s="16">
        <f t="shared" si="20"/>
        <v>420.33333333333331</v>
      </c>
      <c r="J340" s="16">
        <f t="shared" si="21"/>
        <v>375.50067810758912</v>
      </c>
      <c r="K340">
        <v>0</v>
      </c>
      <c r="L340">
        <v>6</v>
      </c>
      <c r="M340">
        <v>0</v>
      </c>
      <c r="N340">
        <v>38</v>
      </c>
      <c r="O340">
        <f t="shared" si="22"/>
        <v>11</v>
      </c>
      <c r="P340" s="16">
        <f t="shared" si="23"/>
        <v>7.8898669190297497</v>
      </c>
      <c r="Q340" s="16">
        <v>245.625677279965</v>
      </c>
      <c r="R340" s="16">
        <v>701.989145763789</v>
      </c>
      <c r="S340" s="16">
        <v>647.46136049720496</v>
      </c>
      <c r="T340" s="16">
        <v>30.985588401342898</v>
      </c>
      <c r="U340" s="16">
        <v>24.893016643155399</v>
      </c>
      <c r="V340" s="16">
        <v>1.8247348536195001</v>
      </c>
      <c r="W340" s="16">
        <v>0</v>
      </c>
      <c r="X340" s="16">
        <v>6.7378415432726699</v>
      </c>
      <c r="Y340" s="16">
        <v>0</v>
      </c>
      <c r="Z340" s="16">
        <v>58.580478166161598</v>
      </c>
      <c r="AA340" t="s">
        <v>323</v>
      </c>
      <c r="AB340" s="16">
        <v>171.80978431485099</v>
      </c>
      <c r="AC340" s="16">
        <v>-2.9549108403201698</v>
      </c>
      <c r="AD340" s="16">
        <v>1.1057523283110999</v>
      </c>
      <c r="AE340" s="16">
        <v>-2.67230804282676</v>
      </c>
      <c r="AF340">
        <v>7.53314603331508E-3</v>
      </c>
      <c r="AG340">
        <v>8.0583583077232498E-2</v>
      </c>
      <c r="AH340" s="3" t="s">
        <v>323</v>
      </c>
      <c r="AI340" s="20" t="s">
        <v>15665</v>
      </c>
      <c r="AJ340" s="20" t="s">
        <v>15666</v>
      </c>
      <c r="AK340" s="20" t="s">
        <v>323</v>
      </c>
      <c r="AL340" s="3" t="s">
        <v>6289</v>
      </c>
      <c r="AM340" s="20" t="s">
        <v>6289</v>
      </c>
      <c r="AN340" s="3" t="s">
        <v>6289</v>
      </c>
      <c r="AO340" s="20" t="s">
        <v>6289</v>
      </c>
      <c r="AP340" s="3" t="s">
        <v>6289</v>
      </c>
      <c r="AQ340" s="20" t="s">
        <v>6289</v>
      </c>
      <c r="AR340" s="3" t="s">
        <v>6289</v>
      </c>
      <c r="AS340" s="20" t="s">
        <v>6289</v>
      </c>
      <c r="AT340" s="3" t="s">
        <v>6289</v>
      </c>
      <c r="AU340" s="20" t="s">
        <v>6289</v>
      </c>
      <c r="AV340" s="3" t="s">
        <v>6289</v>
      </c>
      <c r="AW340" s="20" t="s">
        <v>6289</v>
      </c>
      <c r="AX340" s="3" t="s">
        <v>6289</v>
      </c>
      <c r="AY340" s="3" t="s">
        <v>6289</v>
      </c>
      <c r="AZ340" s="3" t="s">
        <v>6289</v>
      </c>
    </row>
    <row r="341" spans="1:52">
      <c r="A341" t="s">
        <v>5362</v>
      </c>
      <c r="B341" s="3" t="s">
        <v>6406</v>
      </c>
      <c r="C341">
        <v>4</v>
      </c>
      <c r="D341">
        <v>9</v>
      </c>
      <c r="E341">
        <v>1</v>
      </c>
      <c r="F341">
        <v>4</v>
      </c>
      <c r="G341">
        <v>11</v>
      </c>
      <c r="H341">
        <v>1</v>
      </c>
      <c r="I341" s="16">
        <f t="shared" si="20"/>
        <v>5</v>
      </c>
      <c r="J341" s="16">
        <f t="shared" si="21"/>
        <v>1.5456030825826175</v>
      </c>
      <c r="K341">
        <v>0</v>
      </c>
      <c r="L341">
        <v>0</v>
      </c>
      <c r="M341">
        <v>0</v>
      </c>
      <c r="N341">
        <v>0</v>
      </c>
      <c r="O341">
        <f t="shared" si="22"/>
        <v>0</v>
      </c>
      <c r="P341" s="16">
        <f t="shared" si="23"/>
        <v>0</v>
      </c>
      <c r="Q341" s="16">
        <v>5.1859547986173</v>
      </c>
      <c r="R341" s="16">
        <v>3.1174326214782702</v>
      </c>
      <c r="S341" s="16">
        <v>2.2959622712666801</v>
      </c>
      <c r="T341" s="16">
        <v>14.677383979583499</v>
      </c>
      <c r="U341" s="16">
        <v>2.4893016643155401</v>
      </c>
      <c r="V341" s="16">
        <v>2.4329798048260001</v>
      </c>
      <c r="W341" s="16">
        <v>0</v>
      </c>
      <c r="X341" s="16">
        <v>0</v>
      </c>
      <c r="Y341" s="16">
        <v>0</v>
      </c>
      <c r="Z341" s="16">
        <v>0</v>
      </c>
      <c r="AA341" t="s">
        <v>5362</v>
      </c>
      <c r="AB341" s="16">
        <v>3.0199015140087302</v>
      </c>
      <c r="AC341" s="16">
        <v>-2.76148094078841</v>
      </c>
      <c r="AD341" s="16">
        <v>1.03360662271421</v>
      </c>
      <c r="AE341" s="16">
        <v>-2.6716943178410202</v>
      </c>
      <c r="AF341">
        <v>7.54693626526339E-3</v>
      </c>
      <c r="AG341" t="s">
        <v>3500</v>
      </c>
      <c r="AH341" s="3" t="s">
        <v>5362</v>
      </c>
      <c r="AI341" s="20" t="s">
        <v>19578</v>
      </c>
      <c r="AJ341" s="20" t="s">
        <v>19579</v>
      </c>
      <c r="AK341" s="20" t="s">
        <v>5362</v>
      </c>
      <c r="AL341" s="3" t="s">
        <v>6289</v>
      </c>
      <c r="AM341" s="20" t="s">
        <v>6289</v>
      </c>
      <c r="AN341" s="3" t="s">
        <v>6289</v>
      </c>
      <c r="AO341" s="20" t="s">
        <v>6289</v>
      </c>
      <c r="AP341" s="3" t="s">
        <v>6289</v>
      </c>
      <c r="AQ341" s="20" t="s">
        <v>6289</v>
      </c>
      <c r="AR341" s="3" t="s">
        <v>6289</v>
      </c>
      <c r="AS341" s="20" t="s">
        <v>6289</v>
      </c>
      <c r="AT341" s="3" t="s">
        <v>6289</v>
      </c>
      <c r="AU341" s="20" t="s">
        <v>6289</v>
      </c>
      <c r="AV341" s="3" t="s">
        <v>6289</v>
      </c>
      <c r="AW341" s="20" t="s">
        <v>6289</v>
      </c>
      <c r="AX341" s="3" t="s">
        <v>6289</v>
      </c>
      <c r="AY341" s="3" t="s">
        <v>6289</v>
      </c>
      <c r="AZ341" s="3" t="s">
        <v>6289</v>
      </c>
    </row>
    <row r="342" spans="1:52">
      <c r="A342" t="s">
        <v>320</v>
      </c>
      <c r="B342" s="3" t="s">
        <v>12101</v>
      </c>
      <c r="C342">
        <v>116</v>
      </c>
      <c r="D342">
        <v>111</v>
      </c>
      <c r="E342">
        <v>34</v>
      </c>
      <c r="F342">
        <v>116</v>
      </c>
      <c r="G342">
        <v>1183</v>
      </c>
      <c r="H342">
        <v>34</v>
      </c>
      <c r="I342" s="16">
        <f t="shared" si="20"/>
        <v>265.66666666666669</v>
      </c>
      <c r="J342" s="16">
        <f t="shared" si="21"/>
        <v>168.12374190634884</v>
      </c>
      <c r="K342">
        <v>8</v>
      </c>
      <c r="L342">
        <v>89</v>
      </c>
      <c r="M342">
        <v>17</v>
      </c>
      <c r="N342">
        <v>18</v>
      </c>
      <c r="O342">
        <f t="shared" si="22"/>
        <v>33</v>
      </c>
      <c r="P342" s="16">
        <f t="shared" si="23"/>
        <v>16.282659487933781</v>
      </c>
      <c r="Q342" s="16">
        <v>146.77823581541099</v>
      </c>
      <c r="R342" s="16">
        <v>335.26570829170902</v>
      </c>
      <c r="S342" s="16">
        <v>311.48554813518001</v>
      </c>
      <c r="T342" s="16">
        <v>181.02106908152999</v>
      </c>
      <c r="U342" s="16">
        <v>84.636256586728294</v>
      </c>
      <c r="V342" s="16">
        <v>70.556414339954003</v>
      </c>
      <c r="W342" s="16">
        <v>61.994539096202203</v>
      </c>
      <c r="X342" s="16">
        <v>99.944649558544597</v>
      </c>
      <c r="Y342" s="16">
        <v>34.929035203987503</v>
      </c>
      <c r="Z342" s="16">
        <v>27.748647552392299</v>
      </c>
      <c r="AA342" t="s">
        <v>320</v>
      </c>
      <c r="AB342" s="16">
        <v>135.436010366164</v>
      </c>
      <c r="AC342" s="16">
        <v>-1.6297296548734399</v>
      </c>
      <c r="AD342" s="16">
        <v>0.61000754387810696</v>
      </c>
      <c r="AE342" s="16">
        <v>-2.6716549184170399</v>
      </c>
      <c r="AF342">
        <v>7.5478223321943502E-3</v>
      </c>
      <c r="AG342">
        <v>8.0583583077232498E-2</v>
      </c>
      <c r="AH342" s="3" t="s">
        <v>320</v>
      </c>
      <c r="AI342" s="20" t="s">
        <v>12099</v>
      </c>
      <c r="AJ342" s="20" t="s">
        <v>12100</v>
      </c>
      <c r="AK342" s="20" t="s">
        <v>320</v>
      </c>
      <c r="AL342" s="3" t="s">
        <v>12102</v>
      </c>
      <c r="AM342" s="20" t="s">
        <v>6289</v>
      </c>
      <c r="AN342" s="3" t="s">
        <v>6289</v>
      </c>
      <c r="AO342" s="20" t="s">
        <v>6289</v>
      </c>
      <c r="AP342" s="3" t="s">
        <v>6289</v>
      </c>
      <c r="AQ342" s="20" t="s">
        <v>6289</v>
      </c>
      <c r="AR342" s="3" t="s">
        <v>6289</v>
      </c>
      <c r="AS342" s="20" t="s">
        <v>6289</v>
      </c>
      <c r="AT342" s="3" t="s">
        <v>6289</v>
      </c>
      <c r="AU342" s="20" t="s">
        <v>6289</v>
      </c>
      <c r="AV342" s="3" t="s">
        <v>6289</v>
      </c>
      <c r="AW342" s="20" t="s">
        <v>6289</v>
      </c>
      <c r="AX342" s="3" t="s">
        <v>6289</v>
      </c>
      <c r="AY342" s="3" t="s">
        <v>6289</v>
      </c>
      <c r="AZ342" s="3" t="s">
        <v>6289</v>
      </c>
    </row>
    <row r="343" spans="1:52">
      <c r="A343" t="s">
        <v>321</v>
      </c>
      <c r="B343" s="3" t="s">
        <v>12209</v>
      </c>
      <c r="C343">
        <v>24</v>
      </c>
      <c r="D343">
        <v>5</v>
      </c>
      <c r="E343">
        <v>11</v>
      </c>
      <c r="F343">
        <v>24</v>
      </c>
      <c r="G343">
        <v>1126</v>
      </c>
      <c r="H343">
        <v>11</v>
      </c>
      <c r="I343" s="16">
        <f t="shared" si="20"/>
        <v>200.16666666666666</v>
      </c>
      <c r="J343" s="16">
        <f t="shared" si="21"/>
        <v>169.05742230685124</v>
      </c>
      <c r="K343">
        <v>0</v>
      </c>
      <c r="L343">
        <v>10</v>
      </c>
      <c r="M343">
        <v>0</v>
      </c>
      <c r="N343">
        <v>23</v>
      </c>
      <c r="O343">
        <f t="shared" si="22"/>
        <v>8.25</v>
      </c>
      <c r="P343" s="16">
        <f t="shared" si="23"/>
        <v>4.7219566918810258</v>
      </c>
      <c r="Q343" s="16">
        <v>102.619044954458</v>
      </c>
      <c r="R343" s="16">
        <v>319.11173925314</v>
      </c>
      <c r="S343" s="16">
        <v>299.495522940787</v>
      </c>
      <c r="T343" s="16">
        <v>8.1541022108797101</v>
      </c>
      <c r="U343" s="16">
        <v>27.3823183074709</v>
      </c>
      <c r="V343" s="16">
        <v>14.597878828956</v>
      </c>
      <c r="W343" s="16">
        <v>0</v>
      </c>
      <c r="X343" s="16">
        <v>11.229735905454399</v>
      </c>
      <c r="Y343" s="16">
        <v>0</v>
      </c>
      <c r="Z343" s="16">
        <v>35.456605205834599</v>
      </c>
      <c r="AA343" t="s">
        <v>321</v>
      </c>
      <c r="AB343" s="16">
        <v>81.804694760697998</v>
      </c>
      <c r="AC343" s="16">
        <v>-2.7076769764872002</v>
      </c>
      <c r="AD343" s="16">
        <v>1.01349219271002</v>
      </c>
      <c r="AE343" s="16">
        <v>-2.67163081863219</v>
      </c>
      <c r="AF343">
        <v>7.5483643663574601E-3</v>
      </c>
      <c r="AG343">
        <v>8.0583583077232498E-2</v>
      </c>
      <c r="AH343" s="3" t="s">
        <v>321</v>
      </c>
      <c r="AI343" s="20" t="s">
        <v>12207</v>
      </c>
      <c r="AJ343" s="20" t="s">
        <v>12208</v>
      </c>
      <c r="AK343" s="20" t="s">
        <v>321</v>
      </c>
      <c r="AL343" s="3" t="s">
        <v>12210</v>
      </c>
      <c r="AM343" s="20" t="s">
        <v>6289</v>
      </c>
      <c r="AN343" s="3" t="s">
        <v>6289</v>
      </c>
      <c r="AO343" s="20" t="s">
        <v>6289</v>
      </c>
      <c r="AP343" s="3" t="s">
        <v>6289</v>
      </c>
      <c r="AQ343" s="20" t="s">
        <v>6289</v>
      </c>
      <c r="AR343" s="3" t="s">
        <v>6289</v>
      </c>
      <c r="AS343" s="20" t="s">
        <v>12211</v>
      </c>
      <c r="AT343" s="3" t="s">
        <v>12212</v>
      </c>
      <c r="AU343" s="20" t="s">
        <v>6289</v>
      </c>
      <c r="AV343" s="3" t="s">
        <v>6289</v>
      </c>
      <c r="AW343" s="20" t="s">
        <v>6289</v>
      </c>
      <c r="AX343" s="3" t="s">
        <v>6289</v>
      </c>
      <c r="AY343" s="3" t="s">
        <v>6289</v>
      </c>
      <c r="AZ343" s="3" t="s">
        <v>6289</v>
      </c>
    </row>
    <row r="344" spans="1:52">
      <c r="A344" t="s">
        <v>325</v>
      </c>
      <c r="B344" s="3" t="s">
        <v>20323</v>
      </c>
      <c r="C344">
        <v>3</v>
      </c>
      <c r="D344">
        <v>3</v>
      </c>
      <c r="E344">
        <v>2</v>
      </c>
      <c r="F344">
        <v>3</v>
      </c>
      <c r="G344">
        <v>68</v>
      </c>
      <c r="H344">
        <v>2</v>
      </c>
      <c r="I344" s="16">
        <f t="shared" si="20"/>
        <v>13.5</v>
      </c>
      <c r="J344" s="16">
        <f t="shared" si="21"/>
        <v>9.9519679795840723</v>
      </c>
      <c r="K344">
        <v>0</v>
      </c>
      <c r="L344">
        <v>2</v>
      </c>
      <c r="M344">
        <v>0</v>
      </c>
      <c r="N344">
        <v>0</v>
      </c>
      <c r="O344">
        <f t="shared" si="22"/>
        <v>0.5</v>
      </c>
      <c r="P344" s="16">
        <f t="shared" si="23"/>
        <v>0.4330127018922193</v>
      </c>
      <c r="Q344" s="16">
        <v>10.5290597426473</v>
      </c>
      <c r="R344" s="16">
        <v>19.271401660047498</v>
      </c>
      <c r="S344" s="16">
        <v>9.4389560040963705</v>
      </c>
      <c r="T344" s="16">
        <v>4.8924613265278296</v>
      </c>
      <c r="U344" s="16">
        <v>4.9786033286310696</v>
      </c>
      <c r="V344" s="16">
        <v>1.8247348536195001</v>
      </c>
      <c r="W344" s="16">
        <v>0</v>
      </c>
      <c r="X344" s="16">
        <v>2.24594718109089</v>
      </c>
      <c r="Y344" s="16">
        <v>0</v>
      </c>
      <c r="Z344" s="16">
        <v>0</v>
      </c>
      <c r="AA344" t="s">
        <v>325</v>
      </c>
      <c r="AB344" s="16">
        <v>5.3181164096660396</v>
      </c>
      <c r="AC344" s="16">
        <v>-2.5905528757599199</v>
      </c>
      <c r="AD344" s="16">
        <v>0.96997369328179095</v>
      </c>
      <c r="AE344" s="16">
        <v>-2.6707454992878099</v>
      </c>
      <c r="AF344">
        <v>7.5683005066249399E-3</v>
      </c>
      <c r="AG344">
        <v>8.0583583077232498E-2</v>
      </c>
      <c r="AH344" s="3" t="s">
        <v>325</v>
      </c>
      <c r="AI344" s="20" t="s">
        <v>20321</v>
      </c>
      <c r="AJ344" s="20" t="s">
        <v>20322</v>
      </c>
      <c r="AK344" s="20" t="s">
        <v>325</v>
      </c>
      <c r="AL344" s="3" t="s">
        <v>20324</v>
      </c>
      <c r="AM344" s="20" t="s">
        <v>6289</v>
      </c>
      <c r="AN344" s="3" t="s">
        <v>6289</v>
      </c>
      <c r="AO344" s="20" t="s">
        <v>20325</v>
      </c>
      <c r="AP344" s="3" t="s">
        <v>20326</v>
      </c>
      <c r="AQ344" s="20" t="s">
        <v>20327</v>
      </c>
      <c r="AR344" s="3" t="s">
        <v>20328</v>
      </c>
      <c r="AS344" s="20" t="s">
        <v>9253</v>
      </c>
      <c r="AT344" s="3" t="s">
        <v>9254</v>
      </c>
      <c r="AU344" s="20" t="s">
        <v>6289</v>
      </c>
      <c r="AV344" s="3" t="s">
        <v>6289</v>
      </c>
      <c r="AW344" s="20" t="s">
        <v>6289</v>
      </c>
      <c r="AX344" s="3" t="s">
        <v>6289</v>
      </c>
      <c r="AY344" s="3" t="s">
        <v>6289</v>
      </c>
      <c r="AZ344" s="3" t="s">
        <v>20329</v>
      </c>
    </row>
    <row r="345" spans="1:52">
      <c r="A345" t="s">
        <v>326</v>
      </c>
      <c r="B345" s="3" t="s">
        <v>15667</v>
      </c>
      <c r="C345">
        <v>22</v>
      </c>
      <c r="D345">
        <v>15</v>
      </c>
      <c r="E345">
        <v>9</v>
      </c>
      <c r="F345">
        <v>22</v>
      </c>
      <c r="G345">
        <v>1172</v>
      </c>
      <c r="H345">
        <v>9</v>
      </c>
      <c r="I345" s="16">
        <f t="shared" si="20"/>
        <v>208.16666666666666</v>
      </c>
      <c r="J345" s="16">
        <f t="shared" si="21"/>
        <v>175.98444007396833</v>
      </c>
      <c r="K345">
        <v>0</v>
      </c>
      <c r="L345">
        <v>13</v>
      </c>
      <c r="M345">
        <v>0</v>
      </c>
      <c r="N345">
        <v>25</v>
      </c>
      <c r="O345">
        <f t="shared" si="22"/>
        <v>9.5</v>
      </c>
      <c r="P345" s="16">
        <f t="shared" si="23"/>
        <v>5.2021630116712032</v>
      </c>
      <c r="Q345" s="16">
        <v>96.804489574189702</v>
      </c>
      <c r="R345" s="16">
        <v>332.14827567023002</v>
      </c>
      <c r="S345" s="16">
        <v>340.05752306649902</v>
      </c>
      <c r="T345" s="16">
        <v>24.462306632639098</v>
      </c>
      <c r="U345" s="16">
        <v>22.403714978839801</v>
      </c>
      <c r="V345" s="16">
        <v>13.381388926543</v>
      </c>
      <c r="W345" s="16">
        <v>0</v>
      </c>
      <c r="X345" s="16">
        <v>14.5986566770908</v>
      </c>
      <c r="Y345" s="16">
        <v>0</v>
      </c>
      <c r="Z345" s="16">
        <v>38.539788267211598</v>
      </c>
      <c r="AA345" t="s">
        <v>326</v>
      </c>
      <c r="AB345" s="16">
        <v>88.239614379324294</v>
      </c>
      <c r="AC345" s="16">
        <v>-2.6706389938055501</v>
      </c>
      <c r="AD345" s="16">
        <v>0.99998184293003101</v>
      </c>
      <c r="AE345" s="16">
        <v>-2.67068748566509</v>
      </c>
      <c r="AF345">
        <v>7.5696085379663904E-3</v>
      </c>
      <c r="AG345">
        <v>8.0583583077232498E-2</v>
      </c>
      <c r="AH345" s="3" t="s">
        <v>326</v>
      </c>
      <c r="AI345" s="20" t="s">
        <v>20879</v>
      </c>
      <c r="AJ345" s="20" t="s">
        <v>20880</v>
      </c>
      <c r="AK345" s="20" t="s">
        <v>326</v>
      </c>
      <c r="AL345" s="3" t="s">
        <v>6289</v>
      </c>
      <c r="AM345" s="20" t="s">
        <v>6289</v>
      </c>
      <c r="AN345" s="3" t="s">
        <v>6289</v>
      </c>
      <c r="AO345" s="20" t="s">
        <v>6289</v>
      </c>
      <c r="AP345" s="3" t="s">
        <v>6289</v>
      </c>
      <c r="AQ345" s="20" t="s">
        <v>6289</v>
      </c>
      <c r="AR345" s="3" t="s">
        <v>6289</v>
      </c>
      <c r="AS345" s="20" t="s">
        <v>6289</v>
      </c>
      <c r="AT345" s="3" t="s">
        <v>6289</v>
      </c>
      <c r="AU345" s="20" t="s">
        <v>6289</v>
      </c>
      <c r="AV345" s="3" t="s">
        <v>6289</v>
      </c>
      <c r="AW345" s="20" t="s">
        <v>6289</v>
      </c>
      <c r="AX345" s="3" t="s">
        <v>6289</v>
      </c>
      <c r="AY345" s="3" t="s">
        <v>6289</v>
      </c>
      <c r="AZ345" s="3" t="s">
        <v>6289</v>
      </c>
    </row>
    <row r="346" spans="1:52">
      <c r="A346" t="s">
        <v>324</v>
      </c>
      <c r="B346" s="3" t="s">
        <v>6406</v>
      </c>
      <c r="C346">
        <v>7</v>
      </c>
      <c r="D346">
        <v>24</v>
      </c>
      <c r="E346">
        <v>46</v>
      </c>
      <c r="F346">
        <v>7</v>
      </c>
      <c r="G346">
        <v>3094</v>
      </c>
      <c r="H346">
        <v>46</v>
      </c>
      <c r="I346" s="16">
        <f t="shared" si="20"/>
        <v>537.33333333333337</v>
      </c>
      <c r="J346" s="16">
        <f t="shared" si="21"/>
        <v>466.82673841983791</v>
      </c>
      <c r="K346">
        <v>2</v>
      </c>
      <c r="L346">
        <v>19</v>
      </c>
      <c r="M346">
        <v>0</v>
      </c>
      <c r="N346">
        <v>63</v>
      </c>
      <c r="O346">
        <f t="shared" si="22"/>
        <v>21</v>
      </c>
      <c r="P346" s="16">
        <f t="shared" si="23"/>
        <v>12.673791855636576</v>
      </c>
      <c r="Q346" s="16">
        <v>371.66009390090699</v>
      </c>
      <c r="R346" s="16">
        <v>876.84877553216097</v>
      </c>
      <c r="S346" s="16">
        <v>717.10554939229405</v>
      </c>
      <c r="T346" s="16">
        <v>39.139690612222601</v>
      </c>
      <c r="U346" s="16">
        <v>114.50787655851499</v>
      </c>
      <c r="V346" s="16">
        <v>4.2577146584454999</v>
      </c>
      <c r="W346" s="16">
        <v>0</v>
      </c>
      <c r="X346" s="16">
        <v>21.336498220363399</v>
      </c>
      <c r="Y346" s="16">
        <v>8.7322588009968793</v>
      </c>
      <c r="Z346" s="16">
        <v>97.120266433373104</v>
      </c>
      <c r="AA346" t="s">
        <v>324</v>
      </c>
      <c r="AB346" s="16">
        <v>225.07087241092799</v>
      </c>
      <c r="AC346" s="16">
        <v>-2.7310001410212199</v>
      </c>
      <c r="AD346" s="16">
        <v>1.02296897439768</v>
      </c>
      <c r="AE346" s="16">
        <v>-2.6696803220539702</v>
      </c>
      <c r="AF346">
        <v>7.5923493505089404E-3</v>
      </c>
      <c r="AG346">
        <v>8.0583583077232498E-2</v>
      </c>
      <c r="AH346" s="3" t="s">
        <v>324</v>
      </c>
      <c r="AI346" s="20" t="s">
        <v>18736</v>
      </c>
      <c r="AJ346" s="20" t="s">
        <v>18737</v>
      </c>
      <c r="AK346" s="20" t="s">
        <v>324</v>
      </c>
      <c r="AL346" s="3" t="s">
        <v>6289</v>
      </c>
      <c r="AM346" s="20" t="s">
        <v>6289</v>
      </c>
      <c r="AN346" s="3" t="s">
        <v>6289</v>
      </c>
      <c r="AO346" s="20" t="s">
        <v>6289</v>
      </c>
      <c r="AP346" s="3" t="s">
        <v>6289</v>
      </c>
      <c r="AQ346" s="20" t="s">
        <v>6289</v>
      </c>
      <c r="AR346" s="3" t="s">
        <v>6289</v>
      </c>
      <c r="AS346" s="20" t="s">
        <v>6289</v>
      </c>
      <c r="AT346" s="3" t="s">
        <v>6289</v>
      </c>
      <c r="AU346" s="20" t="s">
        <v>6289</v>
      </c>
      <c r="AV346" s="3" t="s">
        <v>6289</v>
      </c>
      <c r="AW346" s="20" t="s">
        <v>6289</v>
      </c>
      <c r="AX346" s="3" t="s">
        <v>6289</v>
      </c>
      <c r="AY346" s="3" t="s">
        <v>6289</v>
      </c>
      <c r="AZ346" s="3" t="s">
        <v>6289</v>
      </c>
    </row>
    <row r="347" spans="1:52">
      <c r="A347" t="s">
        <v>327</v>
      </c>
      <c r="B347" s="3" t="s">
        <v>22973</v>
      </c>
      <c r="C347">
        <v>26</v>
      </c>
      <c r="D347">
        <v>3</v>
      </c>
      <c r="E347">
        <v>4</v>
      </c>
      <c r="F347">
        <v>26</v>
      </c>
      <c r="G347">
        <v>312</v>
      </c>
      <c r="H347">
        <v>4</v>
      </c>
      <c r="I347" s="16">
        <f t="shared" si="20"/>
        <v>62.5</v>
      </c>
      <c r="J347" s="16">
        <f t="shared" si="21"/>
        <v>45.734590604681024</v>
      </c>
      <c r="K347">
        <v>2</v>
      </c>
      <c r="L347">
        <v>10</v>
      </c>
      <c r="M347">
        <v>0</v>
      </c>
      <c r="N347">
        <v>0</v>
      </c>
      <c r="O347">
        <f t="shared" si="22"/>
        <v>3</v>
      </c>
      <c r="P347" s="16">
        <f t="shared" si="23"/>
        <v>2.0615528128088303</v>
      </c>
      <c r="Q347" s="16">
        <v>44.630641297191303</v>
      </c>
      <c r="R347" s="16">
        <v>88.421725263747405</v>
      </c>
      <c r="S347" s="16">
        <v>76.787182627919094</v>
      </c>
      <c r="T347" s="16">
        <v>4.8924613265278296</v>
      </c>
      <c r="U347" s="16">
        <v>9.9572066572621498</v>
      </c>
      <c r="V347" s="16">
        <v>15.814368731368999</v>
      </c>
      <c r="W347" s="16">
        <v>0</v>
      </c>
      <c r="X347" s="16">
        <v>11.229735905454399</v>
      </c>
      <c r="Y347" s="16">
        <v>8.7322588009968793</v>
      </c>
      <c r="Z347" s="16">
        <v>0</v>
      </c>
      <c r="AA347" t="s">
        <v>327</v>
      </c>
      <c r="AB347" s="16">
        <v>26.046558061046799</v>
      </c>
      <c r="AC347" s="16">
        <v>-2.4953103679816402</v>
      </c>
      <c r="AD347" s="16">
        <v>0.93475290911137199</v>
      </c>
      <c r="AE347" s="16">
        <v>-2.6694866029930999</v>
      </c>
      <c r="AF347">
        <v>7.5967303622765702E-3</v>
      </c>
      <c r="AG347">
        <v>8.0583583077232498E-2</v>
      </c>
      <c r="AH347" s="3" t="s">
        <v>327</v>
      </c>
      <c r="AI347" s="20" t="s">
        <v>22971</v>
      </c>
      <c r="AJ347" s="20" t="s">
        <v>22972</v>
      </c>
      <c r="AK347" s="20" t="s">
        <v>327</v>
      </c>
      <c r="AL347" s="3" t="s">
        <v>6289</v>
      </c>
      <c r="AM347" s="20" t="s">
        <v>6539</v>
      </c>
      <c r="AN347" s="3" t="s">
        <v>6540</v>
      </c>
      <c r="AO347" s="20" t="s">
        <v>6541</v>
      </c>
      <c r="AP347" s="3" t="s">
        <v>6542</v>
      </c>
      <c r="AQ347" s="20" t="s">
        <v>6543</v>
      </c>
      <c r="AR347" s="3" t="s">
        <v>6544</v>
      </c>
      <c r="AS347" s="20" t="s">
        <v>6289</v>
      </c>
      <c r="AT347" s="3" t="s">
        <v>6289</v>
      </c>
      <c r="AU347" s="20" t="s">
        <v>6289</v>
      </c>
      <c r="AV347" s="3" t="s">
        <v>6289</v>
      </c>
      <c r="AW347" s="20" t="s">
        <v>6289</v>
      </c>
      <c r="AX347" s="3" t="s">
        <v>6289</v>
      </c>
      <c r="AY347" s="3" t="s">
        <v>6289</v>
      </c>
      <c r="AZ347" s="3" t="s">
        <v>6289</v>
      </c>
    </row>
    <row r="348" spans="1:52">
      <c r="A348" t="s">
        <v>317</v>
      </c>
      <c r="B348" s="3" t="s">
        <v>6406</v>
      </c>
      <c r="C348">
        <v>3</v>
      </c>
      <c r="D348">
        <v>3</v>
      </c>
      <c r="E348">
        <v>2</v>
      </c>
      <c r="F348">
        <v>3</v>
      </c>
      <c r="G348">
        <v>345</v>
      </c>
      <c r="H348">
        <v>2</v>
      </c>
      <c r="I348" s="16">
        <f t="shared" si="20"/>
        <v>59.666666666666664</v>
      </c>
      <c r="J348" s="16">
        <f t="shared" si="21"/>
        <v>52.094820955353818</v>
      </c>
      <c r="K348">
        <v>0</v>
      </c>
      <c r="L348">
        <v>0</v>
      </c>
      <c r="M348">
        <v>0</v>
      </c>
      <c r="N348">
        <v>6</v>
      </c>
      <c r="O348">
        <f t="shared" si="22"/>
        <v>1.5</v>
      </c>
      <c r="P348" s="16">
        <f t="shared" si="23"/>
        <v>1.299038105676658</v>
      </c>
      <c r="Q348" s="16">
        <v>46.673593187555703</v>
      </c>
      <c r="R348" s="16">
        <v>97.774023128182193</v>
      </c>
      <c r="S348" s="16">
        <v>55.868415267489297</v>
      </c>
      <c r="T348" s="16">
        <v>4.8924613265278296</v>
      </c>
      <c r="U348" s="16">
        <v>4.9786033286310696</v>
      </c>
      <c r="V348" s="16">
        <v>1.8247348536195001</v>
      </c>
      <c r="W348" s="16">
        <v>0</v>
      </c>
      <c r="X348" s="16">
        <v>0</v>
      </c>
      <c r="Y348" s="16">
        <v>0</v>
      </c>
      <c r="Z348" s="16">
        <v>9.2495491841307693</v>
      </c>
      <c r="AA348" t="s">
        <v>317</v>
      </c>
      <c r="AB348" s="16">
        <v>22.126138027613599</v>
      </c>
      <c r="AC348" s="16">
        <v>-2.8565898744193001</v>
      </c>
      <c r="AD348" s="16">
        <v>1.0701484641299599</v>
      </c>
      <c r="AE348" s="16">
        <v>-2.6693397880468201</v>
      </c>
      <c r="AF348">
        <v>7.6000521336058004E-3</v>
      </c>
      <c r="AG348">
        <v>8.0583583077232498E-2</v>
      </c>
      <c r="AH348" s="3" t="s">
        <v>317</v>
      </c>
      <c r="AI348" s="20" t="s">
        <v>9766</v>
      </c>
      <c r="AJ348" s="20" t="s">
        <v>9767</v>
      </c>
      <c r="AK348" s="20" t="s">
        <v>317</v>
      </c>
      <c r="AL348" s="3" t="s">
        <v>6289</v>
      </c>
      <c r="AM348" s="20" t="s">
        <v>9768</v>
      </c>
      <c r="AN348" s="3" t="s">
        <v>9769</v>
      </c>
      <c r="AO348" s="20" t="s">
        <v>9770</v>
      </c>
      <c r="AP348" s="3" t="s">
        <v>9771</v>
      </c>
      <c r="AQ348" s="20" t="s">
        <v>9772</v>
      </c>
      <c r="AR348" s="3" t="s">
        <v>9773</v>
      </c>
      <c r="AS348" s="20" t="s">
        <v>6289</v>
      </c>
      <c r="AT348" s="3" t="s">
        <v>6289</v>
      </c>
      <c r="AU348" s="20" t="s">
        <v>6289</v>
      </c>
      <c r="AV348" s="3" t="s">
        <v>6289</v>
      </c>
      <c r="AW348" s="20" t="s">
        <v>6289</v>
      </c>
      <c r="AX348" s="3" t="s">
        <v>6289</v>
      </c>
      <c r="AY348" s="3" t="s">
        <v>6289</v>
      </c>
      <c r="AZ348" s="3" t="s">
        <v>6289</v>
      </c>
    </row>
    <row r="349" spans="1:52">
      <c r="A349" t="s">
        <v>330</v>
      </c>
      <c r="B349" s="3" t="s">
        <v>11857</v>
      </c>
      <c r="C349">
        <v>14</v>
      </c>
      <c r="D349">
        <v>2</v>
      </c>
      <c r="E349">
        <v>6</v>
      </c>
      <c r="F349">
        <v>14</v>
      </c>
      <c r="G349">
        <v>992</v>
      </c>
      <c r="H349">
        <v>6</v>
      </c>
      <c r="I349" s="16">
        <f t="shared" si="20"/>
        <v>172.33333333333334</v>
      </c>
      <c r="J349" s="16">
        <f t="shared" si="21"/>
        <v>149.6606655565009</v>
      </c>
      <c r="K349">
        <v>0</v>
      </c>
      <c r="L349">
        <v>8</v>
      </c>
      <c r="M349">
        <v>0</v>
      </c>
      <c r="N349">
        <v>17</v>
      </c>
      <c r="O349">
        <f t="shared" si="22"/>
        <v>6.25</v>
      </c>
      <c r="P349" s="16">
        <f t="shared" si="23"/>
        <v>3.5066900347763843</v>
      </c>
      <c r="Q349" s="16">
        <v>116.29110760535799</v>
      </c>
      <c r="R349" s="16">
        <v>281.13574186422198</v>
      </c>
      <c r="S349" s="16">
        <v>230.10644096472799</v>
      </c>
      <c r="T349" s="16">
        <v>3.2616408843518898</v>
      </c>
      <c r="U349" s="16">
        <v>14.935809985893201</v>
      </c>
      <c r="V349" s="16">
        <v>8.5154293168910105</v>
      </c>
      <c r="W349" s="16">
        <v>0</v>
      </c>
      <c r="X349" s="16">
        <v>8.9837887243635492</v>
      </c>
      <c r="Y349" s="16">
        <v>0</v>
      </c>
      <c r="Z349" s="16">
        <v>26.207056021703899</v>
      </c>
      <c r="AA349" t="s">
        <v>330</v>
      </c>
      <c r="AB349" s="16">
        <v>68.943701536751107</v>
      </c>
      <c r="AC349" s="16">
        <v>-2.7722351907031202</v>
      </c>
      <c r="AD349" s="16">
        <v>1.0422059262240999</v>
      </c>
      <c r="AE349" s="16">
        <v>-2.6599687460489698</v>
      </c>
      <c r="AF349">
        <v>7.8147902799566207E-3</v>
      </c>
      <c r="AG349">
        <v>8.2380247359451597E-2</v>
      </c>
      <c r="AH349" s="3" t="s">
        <v>330</v>
      </c>
      <c r="AI349" s="20" t="s">
        <v>18484</v>
      </c>
      <c r="AJ349" s="20" t="s">
        <v>18485</v>
      </c>
      <c r="AK349" s="20" t="s">
        <v>330</v>
      </c>
      <c r="AL349" s="3" t="s">
        <v>6289</v>
      </c>
      <c r="AM349" s="20" t="s">
        <v>6289</v>
      </c>
      <c r="AN349" s="3" t="s">
        <v>6289</v>
      </c>
      <c r="AO349" s="20" t="s">
        <v>6290</v>
      </c>
      <c r="AP349" s="3" t="s">
        <v>6291</v>
      </c>
      <c r="AQ349" s="20" t="s">
        <v>6289</v>
      </c>
      <c r="AR349" s="3" t="s">
        <v>6289</v>
      </c>
      <c r="AS349" s="20" t="s">
        <v>6289</v>
      </c>
      <c r="AT349" s="3" t="s">
        <v>6289</v>
      </c>
      <c r="AU349" s="20" t="s">
        <v>6289</v>
      </c>
      <c r="AV349" s="3" t="s">
        <v>6289</v>
      </c>
      <c r="AW349" s="20" t="s">
        <v>6289</v>
      </c>
      <c r="AX349" s="3" t="s">
        <v>6289</v>
      </c>
      <c r="AY349" s="3" t="s">
        <v>6289</v>
      </c>
      <c r="AZ349" s="3" t="s">
        <v>6289</v>
      </c>
    </row>
    <row r="350" spans="1:52">
      <c r="A350" t="s">
        <v>331</v>
      </c>
      <c r="B350" s="3" t="s">
        <v>6406</v>
      </c>
      <c r="C350">
        <v>4</v>
      </c>
      <c r="D350">
        <v>0</v>
      </c>
      <c r="E350">
        <v>1</v>
      </c>
      <c r="F350">
        <v>4</v>
      </c>
      <c r="G350">
        <v>217</v>
      </c>
      <c r="H350">
        <v>1</v>
      </c>
      <c r="I350" s="16">
        <f t="shared" si="20"/>
        <v>37.833333333333336</v>
      </c>
      <c r="J350" s="16">
        <f t="shared" si="21"/>
        <v>32.717152031266984</v>
      </c>
      <c r="K350">
        <v>0</v>
      </c>
      <c r="L350">
        <v>4</v>
      </c>
      <c r="M350">
        <v>0</v>
      </c>
      <c r="N350">
        <v>0</v>
      </c>
      <c r="O350">
        <f t="shared" si="22"/>
        <v>1</v>
      </c>
      <c r="P350" s="16">
        <f t="shared" si="23"/>
        <v>0.8660254037844386</v>
      </c>
      <c r="Q350" s="16">
        <v>27.1869751563877</v>
      </c>
      <c r="R350" s="16">
        <v>61.498443532798703</v>
      </c>
      <c r="S350" s="16">
        <v>76.787182627919094</v>
      </c>
      <c r="T350" s="16">
        <v>0</v>
      </c>
      <c r="U350" s="16">
        <v>2.4893016643155401</v>
      </c>
      <c r="V350" s="16">
        <v>2.4329798048260001</v>
      </c>
      <c r="W350" s="16">
        <v>0</v>
      </c>
      <c r="X350" s="16">
        <v>4.49189436218178</v>
      </c>
      <c r="Y350" s="16">
        <v>0</v>
      </c>
      <c r="Z350" s="16">
        <v>0</v>
      </c>
      <c r="AA350" t="s">
        <v>331</v>
      </c>
      <c r="AB350" s="16">
        <v>17.4886777148429</v>
      </c>
      <c r="AC350" s="16">
        <v>-3.0311193628012498</v>
      </c>
      <c r="AD350" s="16">
        <v>1.13956514051803</v>
      </c>
      <c r="AE350" s="16">
        <v>-2.6598912646830901</v>
      </c>
      <c r="AF350">
        <v>7.8165882032974893E-3</v>
      </c>
      <c r="AG350">
        <v>8.2380247359451597E-2</v>
      </c>
      <c r="AH350" s="3" t="s">
        <v>331</v>
      </c>
      <c r="AI350" s="20" t="s">
        <v>22126</v>
      </c>
      <c r="AJ350" s="20" t="s">
        <v>22127</v>
      </c>
      <c r="AK350" s="20" t="s">
        <v>331</v>
      </c>
      <c r="AL350" s="3" t="s">
        <v>6289</v>
      </c>
      <c r="AM350" s="20" t="s">
        <v>6289</v>
      </c>
      <c r="AN350" s="3" t="s">
        <v>6289</v>
      </c>
      <c r="AO350" s="20" t="s">
        <v>6289</v>
      </c>
      <c r="AP350" s="3" t="s">
        <v>6289</v>
      </c>
      <c r="AQ350" s="20" t="s">
        <v>6289</v>
      </c>
      <c r="AR350" s="3" t="s">
        <v>6289</v>
      </c>
      <c r="AS350" s="20" t="s">
        <v>6289</v>
      </c>
      <c r="AT350" s="3" t="s">
        <v>6289</v>
      </c>
      <c r="AU350" s="20" t="s">
        <v>6289</v>
      </c>
      <c r="AV350" s="3" t="s">
        <v>6289</v>
      </c>
      <c r="AW350" s="20" t="s">
        <v>6289</v>
      </c>
      <c r="AX350" s="3" t="s">
        <v>6289</v>
      </c>
      <c r="AY350" s="3" t="s">
        <v>6289</v>
      </c>
      <c r="AZ350" s="3" t="s">
        <v>6289</v>
      </c>
    </row>
    <row r="351" spans="1:52">
      <c r="A351" t="s">
        <v>333</v>
      </c>
      <c r="B351" s="3" t="s">
        <v>11500</v>
      </c>
      <c r="C351">
        <v>18</v>
      </c>
      <c r="D351">
        <v>20</v>
      </c>
      <c r="E351">
        <v>21</v>
      </c>
      <c r="F351">
        <v>18</v>
      </c>
      <c r="G351">
        <v>4313</v>
      </c>
      <c r="H351">
        <v>21</v>
      </c>
      <c r="I351" s="16">
        <f t="shared" si="20"/>
        <v>735.16666666666663</v>
      </c>
      <c r="J351" s="16">
        <f t="shared" si="21"/>
        <v>653.22020349898798</v>
      </c>
      <c r="K351">
        <v>0</v>
      </c>
      <c r="L351">
        <v>19</v>
      </c>
      <c r="M351">
        <v>2</v>
      </c>
      <c r="N351">
        <v>79</v>
      </c>
      <c r="O351">
        <f t="shared" si="22"/>
        <v>25</v>
      </c>
      <c r="P351" s="16">
        <f t="shared" si="23"/>
        <v>16.019519343600795</v>
      </c>
      <c r="Q351" s="16">
        <v>509.48077142779698</v>
      </c>
      <c r="R351" s="16">
        <v>1222.31699058507</v>
      </c>
      <c r="S351" s="16">
        <v>908.18063174548797</v>
      </c>
      <c r="T351" s="16">
        <v>32.616408843518897</v>
      </c>
      <c r="U351" s="16">
        <v>52.275334950626302</v>
      </c>
      <c r="V351" s="16">
        <v>10.948409121717001</v>
      </c>
      <c r="W351" s="16">
        <v>7.2934751877885002</v>
      </c>
      <c r="X351" s="16">
        <v>21.336498220363399</v>
      </c>
      <c r="Y351" s="16">
        <v>0</v>
      </c>
      <c r="Z351" s="16">
        <v>121.785730924389</v>
      </c>
      <c r="AA351" t="s">
        <v>333</v>
      </c>
      <c r="AB351" s="16">
        <v>288.623425100676</v>
      </c>
      <c r="AC351" s="16">
        <v>-2.7772602847885999</v>
      </c>
      <c r="AD351" s="16">
        <v>1.04681322473847</v>
      </c>
      <c r="AE351" s="16">
        <v>-2.6530619017374901</v>
      </c>
      <c r="AF351">
        <v>7.9765241136243205E-3</v>
      </c>
      <c r="AG351">
        <v>8.3547473300338099E-2</v>
      </c>
      <c r="AH351" s="3" t="s">
        <v>333</v>
      </c>
      <c r="AI351" s="20" t="s">
        <v>11498</v>
      </c>
      <c r="AJ351" s="20" t="s">
        <v>11499</v>
      </c>
      <c r="AK351" s="20" t="s">
        <v>333</v>
      </c>
      <c r="AL351" s="3" t="s">
        <v>6289</v>
      </c>
      <c r="AM351" s="20" t="s">
        <v>6289</v>
      </c>
      <c r="AN351" s="3" t="s">
        <v>6289</v>
      </c>
      <c r="AO351" s="20" t="s">
        <v>7217</v>
      </c>
      <c r="AP351" s="3" t="s">
        <v>7218</v>
      </c>
      <c r="AQ351" s="20" t="s">
        <v>7219</v>
      </c>
      <c r="AR351" s="3" t="s">
        <v>7220</v>
      </c>
      <c r="AS351" s="20" t="s">
        <v>6289</v>
      </c>
      <c r="AT351" s="3" t="s">
        <v>6289</v>
      </c>
      <c r="AU351" s="20" t="s">
        <v>6289</v>
      </c>
      <c r="AV351" s="3" t="s">
        <v>6289</v>
      </c>
      <c r="AW351" s="20" t="s">
        <v>6289</v>
      </c>
      <c r="AX351" s="3" t="s">
        <v>6289</v>
      </c>
      <c r="AY351" s="3" t="s">
        <v>6289</v>
      </c>
      <c r="AZ351" s="3" t="s">
        <v>6289</v>
      </c>
    </row>
    <row r="352" spans="1:52">
      <c r="A352" t="s">
        <v>334</v>
      </c>
      <c r="B352" s="3" t="s">
        <v>6406</v>
      </c>
      <c r="C352">
        <v>7</v>
      </c>
      <c r="D352">
        <v>33</v>
      </c>
      <c r="E352">
        <v>35</v>
      </c>
      <c r="F352">
        <v>7</v>
      </c>
      <c r="G352">
        <v>5458</v>
      </c>
      <c r="H352">
        <v>35</v>
      </c>
      <c r="I352" s="16">
        <f t="shared" si="20"/>
        <v>929.16666666666663</v>
      </c>
      <c r="J352" s="16">
        <f t="shared" si="21"/>
        <v>826.86316269066845</v>
      </c>
      <c r="K352">
        <v>4</v>
      </c>
      <c r="L352">
        <v>10</v>
      </c>
      <c r="M352">
        <v>0</v>
      </c>
      <c r="N352">
        <v>95</v>
      </c>
      <c r="O352">
        <f t="shared" si="22"/>
        <v>27.25</v>
      </c>
      <c r="P352" s="16">
        <f t="shared" si="23"/>
        <v>19.638530367621708</v>
      </c>
      <c r="Q352" s="16">
        <v>628.75773179599503</v>
      </c>
      <c r="R352" s="16">
        <v>1546.8133861844001</v>
      </c>
      <c r="S352" s="16">
        <v>1167.8794753176501</v>
      </c>
      <c r="T352" s="16">
        <v>53.817074591806097</v>
      </c>
      <c r="U352" s="16">
        <v>87.125558251043799</v>
      </c>
      <c r="V352" s="16">
        <v>4.2577146584454999</v>
      </c>
      <c r="W352" s="16">
        <v>0</v>
      </c>
      <c r="X352" s="16">
        <v>11.229735905454399</v>
      </c>
      <c r="Y352" s="16">
        <v>17.464517601993801</v>
      </c>
      <c r="Z352" s="16">
        <v>146.45119541540399</v>
      </c>
      <c r="AA352" t="s">
        <v>334</v>
      </c>
      <c r="AB352" s="16">
        <v>366.37963897221999</v>
      </c>
      <c r="AC352" s="16">
        <v>-2.8305970956498299</v>
      </c>
      <c r="AD352" s="16">
        <v>1.0671393502698201</v>
      </c>
      <c r="AE352" s="16">
        <v>-2.6525093418531802</v>
      </c>
      <c r="AF352">
        <v>7.9895916989601093E-3</v>
      </c>
      <c r="AG352">
        <v>8.3547473300338099E-2</v>
      </c>
      <c r="AH352" s="3" t="s">
        <v>334</v>
      </c>
      <c r="AI352" s="20" t="s">
        <v>21856</v>
      </c>
      <c r="AJ352" s="20" t="s">
        <v>21857</v>
      </c>
      <c r="AK352" s="20" t="s">
        <v>334</v>
      </c>
      <c r="AL352" s="3" t="s">
        <v>6289</v>
      </c>
      <c r="AM352" s="20" t="s">
        <v>6289</v>
      </c>
      <c r="AN352" s="3" t="s">
        <v>6289</v>
      </c>
      <c r="AO352" s="20" t="s">
        <v>6289</v>
      </c>
      <c r="AP352" s="3" t="s">
        <v>6289</v>
      </c>
      <c r="AQ352" s="20" t="s">
        <v>6289</v>
      </c>
      <c r="AR352" s="3" t="s">
        <v>6289</v>
      </c>
      <c r="AS352" s="20" t="s">
        <v>6289</v>
      </c>
      <c r="AT352" s="3" t="s">
        <v>6289</v>
      </c>
      <c r="AU352" s="20" t="s">
        <v>6289</v>
      </c>
      <c r="AV352" s="3" t="s">
        <v>6289</v>
      </c>
      <c r="AW352" s="20" t="s">
        <v>6289</v>
      </c>
      <c r="AX352" s="3" t="s">
        <v>6289</v>
      </c>
      <c r="AY352" s="3" t="s">
        <v>6289</v>
      </c>
      <c r="AZ352" s="3" t="s">
        <v>9345</v>
      </c>
    </row>
    <row r="353" spans="1:52">
      <c r="A353" t="s">
        <v>332</v>
      </c>
      <c r="B353" s="3" t="s">
        <v>6470</v>
      </c>
      <c r="C353">
        <v>11</v>
      </c>
      <c r="D353">
        <v>6</v>
      </c>
      <c r="E353">
        <v>3</v>
      </c>
      <c r="F353">
        <v>11</v>
      </c>
      <c r="G353">
        <v>20</v>
      </c>
      <c r="H353">
        <v>3</v>
      </c>
      <c r="I353" s="16">
        <f t="shared" si="20"/>
        <v>9</v>
      </c>
      <c r="J353" s="16">
        <f t="shared" si="21"/>
        <v>2.4152294576982398</v>
      </c>
      <c r="K353">
        <v>0</v>
      </c>
      <c r="L353">
        <v>2</v>
      </c>
      <c r="M353">
        <v>0</v>
      </c>
      <c r="N353">
        <v>1</v>
      </c>
      <c r="O353">
        <f t="shared" si="22"/>
        <v>0.75</v>
      </c>
      <c r="P353" s="16">
        <f t="shared" si="23"/>
        <v>0.41457809879442498</v>
      </c>
      <c r="Q353" s="16">
        <v>9.1147084339334405</v>
      </c>
      <c r="R353" s="16">
        <v>5.6680593117786797</v>
      </c>
      <c r="S353" s="16">
        <v>8.9287421660371002</v>
      </c>
      <c r="T353" s="16">
        <v>9.7849226530556592</v>
      </c>
      <c r="U353" s="16">
        <v>7.4679049929466101</v>
      </c>
      <c r="V353" s="16">
        <v>6.6906944632715</v>
      </c>
      <c r="W353" s="16">
        <v>0</v>
      </c>
      <c r="X353" s="16">
        <v>2.24594718109089</v>
      </c>
      <c r="Y353" s="16">
        <v>0</v>
      </c>
      <c r="Z353" s="16">
        <v>1.54159153068846</v>
      </c>
      <c r="AA353" t="s">
        <v>332</v>
      </c>
      <c r="AB353" s="16">
        <v>5.1442570732802304</v>
      </c>
      <c r="AC353" s="16">
        <v>-2.17449348959288</v>
      </c>
      <c r="AD353" s="16">
        <v>0.819909760081451</v>
      </c>
      <c r="AE353" s="16">
        <v>-2.6521131903306898</v>
      </c>
      <c r="AF353">
        <v>7.9989721507897297E-3</v>
      </c>
      <c r="AG353">
        <v>8.3547473300338099E-2</v>
      </c>
      <c r="AH353" s="3" t="s">
        <v>332</v>
      </c>
      <c r="AI353" s="20" t="s">
        <v>6468</v>
      </c>
      <c r="AJ353" s="20" t="s">
        <v>6469</v>
      </c>
      <c r="AK353" s="20" t="s">
        <v>332</v>
      </c>
      <c r="AL353" s="3" t="s">
        <v>6471</v>
      </c>
      <c r="AM353" s="20" t="s">
        <v>6289</v>
      </c>
      <c r="AN353" s="3" t="s">
        <v>6289</v>
      </c>
      <c r="AO353" s="20" t="s">
        <v>6472</v>
      </c>
      <c r="AP353" s="3" t="s">
        <v>6473</v>
      </c>
      <c r="AQ353" s="20" t="s">
        <v>6289</v>
      </c>
      <c r="AR353" s="3" t="s">
        <v>6289</v>
      </c>
      <c r="AS353" s="20" t="s">
        <v>6289</v>
      </c>
      <c r="AT353" s="3" t="s">
        <v>6289</v>
      </c>
      <c r="AU353" s="20" t="s">
        <v>6289</v>
      </c>
      <c r="AV353" s="3" t="s">
        <v>6289</v>
      </c>
      <c r="AW353" s="20" t="s">
        <v>6289</v>
      </c>
      <c r="AX353" s="3" t="s">
        <v>6289</v>
      </c>
      <c r="AY353" s="3" t="s">
        <v>6289</v>
      </c>
      <c r="AZ353" s="3" t="s">
        <v>6474</v>
      </c>
    </row>
    <row r="354" spans="1:52">
      <c r="A354" t="s">
        <v>4215</v>
      </c>
      <c r="B354" s="3" t="s">
        <v>6406</v>
      </c>
      <c r="C354">
        <v>8</v>
      </c>
      <c r="D354">
        <v>4</v>
      </c>
      <c r="E354">
        <v>1</v>
      </c>
      <c r="F354">
        <v>8</v>
      </c>
      <c r="G354">
        <v>26</v>
      </c>
      <c r="H354">
        <v>1</v>
      </c>
      <c r="I354" s="16">
        <f t="shared" si="20"/>
        <v>8</v>
      </c>
      <c r="J354" s="16">
        <f t="shared" si="21"/>
        <v>3.488074922742725</v>
      </c>
      <c r="K354">
        <v>0</v>
      </c>
      <c r="L354">
        <v>1</v>
      </c>
      <c r="M354">
        <v>0</v>
      </c>
      <c r="N354">
        <v>0</v>
      </c>
      <c r="O354">
        <f t="shared" si="22"/>
        <v>0.25</v>
      </c>
      <c r="P354" s="16">
        <f t="shared" si="23"/>
        <v>0.21650635094610965</v>
      </c>
      <c r="Q354" s="16">
        <v>3.6144533444908502</v>
      </c>
      <c r="R354" s="16">
        <v>7.3684771053122802</v>
      </c>
      <c r="S354" s="16">
        <v>6.1225660567111602</v>
      </c>
      <c r="T354" s="16">
        <v>6.5232817687037699</v>
      </c>
      <c r="U354" s="16">
        <v>2.4893016643155401</v>
      </c>
      <c r="V354" s="16">
        <v>4.8659596096520001</v>
      </c>
      <c r="W354" s="16">
        <v>0</v>
      </c>
      <c r="X354" s="16">
        <v>1.1229735905454401</v>
      </c>
      <c r="Y354" s="16">
        <v>0</v>
      </c>
      <c r="Z354" s="16">
        <v>0</v>
      </c>
      <c r="AA354" t="s">
        <v>4215</v>
      </c>
      <c r="AB354" s="16">
        <v>3.2107013139731002</v>
      </c>
      <c r="AC354" s="16">
        <v>-2.47105474827036</v>
      </c>
      <c r="AD354" s="16">
        <v>0.93183603202001497</v>
      </c>
      <c r="AE354" s="16">
        <v>-2.6518128333303999</v>
      </c>
      <c r="AF354">
        <v>8.0060908607958101E-3</v>
      </c>
      <c r="AG354" t="s">
        <v>3500</v>
      </c>
      <c r="AH354" s="3" t="s">
        <v>4215</v>
      </c>
      <c r="AI354" s="20" t="s">
        <v>11319</v>
      </c>
      <c r="AJ354" s="20" t="s">
        <v>11320</v>
      </c>
      <c r="AK354" s="20" t="s">
        <v>4215</v>
      </c>
      <c r="AL354" s="3" t="s">
        <v>6289</v>
      </c>
      <c r="AM354" s="20" t="s">
        <v>6289</v>
      </c>
      <c r="AN354" s="3" t="s">
        <v>6289</v>
      </c>
      <c r="AO354" s="20" t="s">
        <v>6289</v>
      </c>
      <c r="AP354" s="3" t="s">
        <v>6289</v>
      </c>
      <c r="AQ354" s="20" t="s">
        <v>6289</v>
      </c>
      <c r="AR354" s="3" t="s">
        <v>6289</v>
      </c>
      <c r="AS354" s="20" t="s">
        <v>6289</v>
      </c>
      <c r="AT354" s="3" t="s">
        <v>6289</v>
      </c>
      <c r="AU354" s="20" t="s">
        <v>6289</v>
      </c>
      <c r="AV354" s="3" t="s">
        <v>6289</v>
      </c>
      <c r="AW354" s="20" t="s">
        <v>6289</v>
      </c>
      <c r="AX354" s="3" t="s">
        <v>6289</v>
      </c>
      <c r="AY354" s="3" t="s">
        <v>6289</v>
      </c>
      <c r="AZ354" s="3" t="s">
        <v>6289</v>
      </c>
    </row>
    <row r="355" spans="1:52">
      <c r="A355" t="s">
        <v>335</v>
      </c>
      <c r="B355" s="3" t="s">
        <v>6406</v>
      </c>
      <c r="C355">
        <v>23</v>
      </c>
      <c r="D355">
        <v>4</v>
      </c>
      <c r="E355">
        <v>4</v>
      </c>
      <c r="F355">
        <v>23</v>
      </c>
      <c r="G355">
        <v>561</v>
      </c>
      <c r="H355">
        <v>4</v>
      </c>
      <c r="I355" s="16">
        <f t="shared" si="20"/>
        <v>103.16666666666667</v>
      </c>
      <c r="J355" s="16">
        <f t="shared" si="21"/>
        <v>83.660496673780898</v>
      </c>
      <c r="K355">
        <v>0</v>
      </c>
      <c r="L355">
        <v>13</v>
      </c>
      <c r="M355">
        <v>0</v>
      </c>
      <c r="N355">
        <v>9</v>
      </c>
      <c r="O355">
        <f t="shared" si="22"/>
        <v>5.5</v>
      </c>
      <c r="P355" s="16">
        <f t="shared" si="23"/>
        <v>2.8394541729001368</v>
      </c>
      <c r="Q355" s="16">
        <v>58.302703948091498</v>
      </c>
      <c r="R355" s="16">
        <v>158.98906369539199</v>
      </c>
      <c r="S355" s="16">
        <v>152.29883066068999</v>
      </c>
      <c r="T355" s="16">
        <v>6.5232817687037699</v>
      </c>
      <c r="U355" s="16">
        <v>9.9572066572621498</v>
      </c>
      <c r="V355" s="16">
        <v>13.989633877749499</v>
      </c>
      <c r="W355" s="16">
        <v>0</v>
      </c>
      <c r="X355" s="16">
        <v>14.5986566770908</v>
      </c>
      <c r="Y355" s="16">
        <v>0</v>
      </c>
      <c r="Z355" s="16">
        <v>13.874323776196199</v>
      </c>
      <c r="AA355" t="s">
        <v>335</v>
      </c>
      <c r="AB355" s="16">
        <v>42.853370106117602</v>
      </c>
      <c r="AC355" s="16">
        <v>-2.5603559995846998</v>
      </c>
      <c r="AD355" s="16">
        <v>0.96615587202142195</v>
      </c>
      <c r="AE355" s="16">
        <v>-2.6500444428576899</v>
      </c>
      <c r="AF355">
        <v>8.0481183195705904E-3</v>
      </c>
      <c r="AG355">
        <v>8.3810613095766304E-2</v>
      </c>
      <c r="AH355" s="3" t="s">
        <v>335</v>
      </c>
      <c r="AI355" s="20" t="s">
        <v>20826</v>
      </c>
      <c r="AJ355" s="20" t="s">
        <v>20827</v>
      </c>
      <c r="AK355" s="20" t="s">
        <v>335</v>
      </c>
      <c r="AL355" s="3" t="s">
        <v>6289</v>
      </c>
      <c r="AM355" s="20" t="s">
        <v>6289</v>
      </c>
      <c r="AN355" s="3" t="s">
        <v>6289</v>
      </c>
      <c r="AO355" s="20" t="s">
        <v>6289</v>
      </c>
      <c r="AP355" s="3" t="s">
        <v>6289</v>
      </c>
      <c r="AQ355" s="20" t="s">
        <v>6289</v>
      </c>
      <c r="AR355" s="3" t="s">
        <v>6289</v>
      </c>
      <c r="AS355" s="20" t="s">
        <v>6289</v>
      </c>
      <c r="AT355" s="3" t="s">
        <v>6289</v>
      </c>
      <c r="AU355" s="20" t="s">
        <v>6289</v>
      </c>
      <c r="AV355" s="3" t="s">
        <v>6289</v>
      </c>
      <c r="AW355" s="20" t="s">
        <v>6289</v>
      </c>
      <c r="AX355" s="3" t="s">
        <v>6289</v>
      </c>
      <c r="AY355" s="3" t="s">
        <v>6289</v>
      </c>
      <c r="AZ355" s="3" t="s">
        <v>6289</v>
      </c>
    </row>
    <row r="356" spans="1:52">
      <c r="A356" t="s">
        <v>337</v>
      </c>
      <c r="B356" s="3" t="s">
        <v>6406</v>
      </c>
      <c r="C356">
        <v>13</v>
      </c>
      <c r="D356">
        <v>10</v>
      </c>
      <c r="E356">
        <v>18</v>
      </c>
      <c r="F356">
        <v>13</v>
      </c>
      <c r="G356">
        <v>673</v>
      </c>
      <c r="H356">
        <v>18</v>
      </c>
      <c r="I356" s="16">
        <f t="shared" si="20"/>
        <v>124.16666666666667</v>
      </c>
      <c r="J356" s="16">
        <f t="shared" si="21"/>
        <v>100.20961826388022</v>
      </c>
      <c r="K356">
        <v>0</v>
      </c>
      <c r="L356">
        <v>19</v>
      </c>
      <c r="M356">
        <v>0</v>
      </c>
      <c r="N356">
        <v>18</v>
      </c>
      <c r="O356">
        <f t="shared" si="22"/>
        <v>9.25</v>
      </c>
      <c r="P356" s="16">
        <f t="shared" si="23"/>
        <v>4.6283771453934044</v>
      </c>
      <c r="Q356" s="16">
        <v>135.62057549111299</v>
      </c>
      <c r="R356" s="16">
        <v>190.73019584135201</v>
      </c>
      <c r="S356" s="16">
        <v>274.23993795685402</v>
      </c>
      <c r="T356" s="16">
        <v>16.308204421759399</v>
      </c>
      <c r="U356" s="16">
        <v>44.807429957679702</v>
      </c>
      <c r="V356" s="16">
        <v>7.9071843656844996</v>
      </c>
      <c r="W356" s="16">
        <v>0</v>
      </c>
      <c r="X356" s="16">
        <v>21.336498220363399</v>
      </c>
      <c r="Y356" s="16">
        <v>0</v>
      </c>
      <c r="Z356" s="16">
        <v>27.748647552392299</v>
      </c>
      <c r="AA356" t="s">
        <v>337</v>
      </c>
      <c r="AB356" s="16">
        <v>71.869867380719896</v>
      </c>
      <c r="AC356" s="16">
        <v>-2.5564903730577599</v>
      </c>
      <c r="AD356" s="16">
        <v>0.96833109505485804</v>
      </c>
      <c r="AE356" s="16">
        <v>-2.6400994309832901</v>
      </c>
      <c r="AF356">
        <v>8.2881706559116402E-3</v>
      </c>
      <c r="AG356">
        <v>8.5949677745358596E-2</v>
      </c>
      <c r="AH356" s="3" t="s">
        <v>337</v>
      </c>
      <c r="AI356" s="20" t="s">
        <v>23113</v>
      </c>
      <c r="AJ356" s="20" t="s">
        <v>23114</v>
      </c>
      <c r="AK356" s="20" t="s">
        <v>337</v>
      </c>
      <c r="AL356" s="3" t="s">
        <v>6289</v>
      </c>
      <c r="AM356" s="20" t="s">
        <v>6289</v>
      </c>
      <c r="AN356" s="3" t="s">
        <v>6289</v>
      </c>
      <c r="AO356" s="20" t="s">
        <v>6289</v>
      </c>
      <c r="AP356" s="3" t="s">
        <v>6289</v>
      </c>
      <c r="AQ356" s="20" t="s">
        <v>6289</v>
      </c>
      <c r="AR356" s="3" t="s">
        <v>6289</v>
      </c>
      <c r="AS356" s="20" t="s">
        <v>6289</v>
      </c>
      <c r="AT356" s="3" t="s">
        <v>6289</v>
      </c>
      <c r="AU356" s="20" t="s">
        <v>6289</v>
      </c>
      <c r="AV356" s="3" t="s">
        <v>6289</v>
      </c>
      <c r="AW356" s="20" t="s">
        <v>6289</v>
      </c>
      <c r="AX356" s="3" t="s">
        <v>6289</v>
      </c>
      <c r="AY356" s="3" t="s">
        <v>6289</v>
      </c>
      <c r="AZ356" s="3" t="s">
        <v>6289</v>
      </c>
    </row>
    <row r="357" spans="1:52">
      <c r="A357" t="s">
        <v>336</v>
      </c>
      <c r="B357" s="3" t="s">
        <v>6406</v>
      </c>
      <c r="C357">
        <v>8</v>
      </c>
      <c r="D357">
        <v>9</v>
      </c>
      <c r="E357">
        <v>3</v>
      </c>
      <c r="F357">
        <v>8</v>
      </c>
      <c r="G357">
        <v>86</v>
      </c>
      <c r="H357">
        <v>3</v>
      </c>
      <c r="I357" s="16">
        <f t="shared" si="20"/>
        <v>19.5</v>
      </c>
      <c r="J357" s="16">
        <f t="shared" si="21"/>
        <v>12.180927715079834</v>
      </c>
      <c r="K357">
        <v>0</v>
      </c>
      <c r="L357">
        <v>0</v>
      </c>
      <c r="M357">
        <v>0</v>
      </c>
      <c r="N357">
        <v>5</v>
      </c>
      <c r="O357">
        <f t="shared" si="22"/>
        <v>1.25</v>
      </c>
      <c r="P357" s="16">
        <f t="shared" si="23"/>
        <v>1.0825317547305484</v>
      </c>
      <c r="Q357" s="16">
        <v>16.029314832089799</v>
      </c>
      <c r="R357" s="16">
        <v>24.372655040648301</v>
      </c>
      <c r="S357" s="16">
        <v>25.255584983933499</v>
      </c>
      <c r="T357" s="16">
        <v>14.677383979583499</v>
      </c>
      <c r="U357" s="16">
        <v>7.4679049929466101</v>
      </c>
      <c r="V357" s="16">
        <v>4.8659596096520001</v>
      </c>
      <c r="W357" s="16">
        <v>0</v>
      </c>
      <c r="X357" s="16">
        <v>0</v>
      </c>
      <c r="Y357" s="16">
        <v>0</v>
      </c>
      <c r="Z357" s="16">
        <v>7.7079576534423104</v>
      </c>
      <c r="AA357" t="s">
        <v>336</v>
      </c>
      <c r="AB357" s="16">
        <v>10.037676109229601</v>
      </c>
      <c r="AC357" s="16">
        <v>-2.3516714448397402</v>
      </c>
      <c r="AD357" s="16">
        <v>0.89095080287445805</v>
      </c>
      <c r="AE357" s="16">
        <v>-2.6395076330282099</v>
      </c>
      <c r="AF357">
        <v>8.3026553523667408E-3</v>
      </c>
      <c r="AG357">
        <v>8.5949677745358596E-2</v>
      </c>
      <c r="AH357" s="3" t="s">
        <v>336</v>
      </c>
      <c r="AI357" s="20" t="s">
        <v>16790</v>
      </c>
      <c r="AJ357" s="20" t="s">
        <v>16791</v>
      </c>
      <c r="AK357" s="20" t="s">
        <v>336</v>
      </c>
      <c r="AL357" s="3" t="s">
        <v>6289</v>
      </c>
      <c r="AM357" s="20" t="s">
        <v>6289</v>
      </c>
      <c r="AN357" s="3" t="s">
        <v>6289</v>
      </c>
      <c r="AO357" s="20" t="s">
        <v>6289</v>
      </c>
      <c r="AP357" s="3" t="s">
        <v>6289</v>
      </c>
      <c r="AQ357" s="20" t="s">
        <v>6289</v>
      </c>
      <c r="AR357" s="3" t="s">
        <v>6289</v>
      </c>
      <c r="AS357" s="20" t="s">
        <v>6289</v>
      </c>
      <c r="AT357" s="3" t="s">
        <v>6289</v>
      </c>
      <c r="AU357" s="20" t="s">
        <v>6289</v>
      </c>
      <c r="AV357" s="3" t="s">
        <v>6289</v>
      </c>
      <c r="AW357" s="20" t="s">
        <v>6289</v>
      </c>
      <c r="AX357" s="3" t="s">
        <v>6289</v>
      </c>
      <c r="AY357" s="3" t="s">
        <v>6289</v>
      </c>
      <c r="AZ357" s="3" t="s">
        <v>9725</v>
      </c>
    </row>
    <row r="358" spans="1:52">
      <c r="A358" t="s">
        <v>4202</v>
      </c>
      <c r="B358" s="3" t="s">
        <v>11181</v>
      </c>
      <c r="C358">
        <v>8</v>
      </c>
      <c r="D358">
        <v>5</v>
      </c>
      <c r="E358">
        <v>0</v>
      </c>
      <c r="F358">
        <v>8</v>
      </c>
      <c r="G358">
        <v>29</v>
      </c>
      <c r="H358">
        <v>0</v>
      </c>
      <c r="I358" s="16">
        <f t="shared" si="20"/>
        <v>8.3333333333333339</v>
      </c>
      <c r="J358" s="16">
        <f t="shared" si="21"/>
        <v>4.0046269535422452</v>
      </c>
      <c r="K358">
        <v>0</v>
      </c>
      <c r="L358">
        <v>1</v>
      </c>
      <c r="M358">
        <v>0</v>
      </c>
      <c r="N358">
        <v>0</v>
      </c>
      <c r="O358">
        <f t="shared" si="22"/>
        <v>0.25</v>
      </c>
      <c r="P358" s="16">
        <f t="shared" si="23"/>
        <v>0.21650635094610965</v>
      </c>
      <c r="Q358" s="16">
        <v>4.5573542169667203</v>
      </c>
      <c r="R358" s="16">
        <v>8.21868600207908</v>
      </c>
      <c r="S358" s="16">
        <v>6.37767297574079</v>
      </c>
      <c r="T358" s="16">
        <v>8.1541022108797101</v>
      </c>
      <c r="U358" s="16">
        <v>0</v>
      </c>
      <c r="V358" s="16">
        <v>4.8659596096520001</v>
      </c>
      <c r="W358" s="16">
        <v>0</v>
      </c>
      <c r="X358" s="16">
        <v>1.1229735905454401</v>
      </c>
      <c r="Y358" s="16">
        <v>0</v>
      </c>
      <c r="Z358" s="16">
        <v>0</v>
      </c>
      <c r="AA358" t="s">
        <v>4202</v>
      </c>
      <c r="AB358" s="16">
        <v>3.3296748605863802</v>
      </c>
      <c r="AC358" s="16">
        <v>-2.5148914724096301</v>
      </c>
      <c r="AD358" s="16">
        <v>0.95411059764355799</v>
      </c>
      <c r="AE358" s="16">
        <v>-2.6358490080928298</v>
      </c>
      <c r="AF358">
        <v>8.3927068014658691E-3</v>
      </c>
      <c r="AG358" t="s">
        <v>3500</v>
      </c>
      <c r="AH358" s="3" t="s">
        <v>4202</v>
      </c>
      <c r="AI358" s="20" t="s">
        <v>11179</v>
      </c>
      <c r="AJ358" s="20" t="s">
        <v>11180</v>
      </c>
      <c r="AK358" s="20" t="s">
        <v>4202</v>
      </c>
      <c r="AL358" s="3" t="s">
        <v>6289</v>
      </c>
      <c r="AM358" s="20" t="s">
        <v>6289</v>
      </c>
      <c r="AN358" s="3" t="s">
        <v>6289</v>
      </c>
      <c r="AO358" s="20" t="s">
        <v>7553</v>
      </c>
      <c r="AP358" s="3" t="s">
        <v>7554</v>
      </c>
      <c r="AQ358" s="20" t="s">
        <v>6289</v>
      </c>
      <c r="AR358" s="3" t="s">
        <v>6289</v>
      </c>
      <c r="AS358" s="20" t="s">
        <v>6289</v>
      </c>
      <c r="AT358" s="3" t="s">
        <v>6289</v>
      </c>
      <c r="AU358" s="20" t="s">
        <v>6289</v>
      </c>
      <c r="AV358" s="3" t="s">
        <v>6289</v>
      </c>
      <c r="AW358" s="20" t="s">
        <v>6289</v>
      </c>
      <c r="AX358" s="3" t="s">
        <v>6289</v>
      </c>
      <c r="AY358" s="3" t="s">
        <v>6289</v>
      </c>
      <c r="AZ358" s="3" t="s">
        <v>6414</v>
      </c>
    </row>
    <row r="359" spans="1:52">
      <c r="A359" t="s">
        <v>338</v>
      </c>
      <c r="B359" s="3" t="s">
        <v>20642</v>
      </c>
      <c r="C359">
        <v>1</v>
      </c>
      <c r="D359">
        <v>0</v>
      </c>
      <c r="E359">
        <v>1</v>
      </c>
      <c r="F359">
        <v>1</v>
      </c>
      <c r="G359">
        <v>85</v>
      </c>
      <c r="H359">
        <v>1</v>
      </c>
      <c r="I359" s="16">
        <f t="shared" si="20"/>
        <v>14.833333333333334</v>
      </c>
      <c r="J359" s="16">
        <f t="shared" si="21"/>
        <v>12.81148934586683</v>
      </c>
      <c r="K359">
        <v>0</v>
      </c>
      <c r="L359">
        <v>0</v>
      </c>
      <c r="M359">
        <v>0</v>
      </c>
      <c r="N359">
        <v>0</v>
      </c>
      <c r="O359">
        <f t="shared" si="22"/>
        <v>0</v>
      </c>
      <c r="P359" s="16">
        <f t="shared" si="23"/>
        <v>0</v>
      </c>
      <c r="Q359" s="16">
        <v>9.7433090155840301</v>
      </c>
      <c r="R359" s="16">
        <v>24.089252075059399</v>
      </c>
      <c r="S359" s="16">
        <v>10.969597518274201</v>
      </c>
      <c r="T359" s="16">
        <v>0</v>
      </c>
      <c r="U359" s="16">
        <v>2.4893016643155401</v>
      </c>
      <c r="V359" s="16">
        <v>0.60824495120650002</v>
      </c>
      <c r="W359" s="16">
        <v>0</v>
      </c>
      <c r="X359" s="16">
        <v>0</v>
      </c>
      <c r="Y359" s="16">
        <v>0</v>
      </c>
      <c r="Z359" s="16">
        <v>0</v>
      </c>
      <c r="AA359" t="s">
        <v>338</v>
      </c>
      <c r="AB359" s="16">
        <v>4.7899705224439604</v>
      </c>
      <c r="AC359" s="16">
        <v>-3.0217248053810302</v>
      </c>
      <c r="AD359" s="16">
        <v>1.14838659401225</v>
      </c>
      <c r="AE359" s="16">
        <v>-2.6312783701381202</v>
      </c>
      <c r="AF359">
        <v>8.5064329135440195E-3</v>
      </c>
      <c r="AG359">
        <v>8.7799435883452903E-2</v>
      </c>
      <c r="AH359" s="3" t="s">
        <v>338</v>
      </c>
      <c r="AI359" s="20" t="s">
        <v>23117</v>
      </c>
      <c r="AJ359" s="20" t="s">
        <v>23118</v>
      </c>
      <c r="AK359" s="20" t="s">
        <v>338</v>
      </c>
      <c r="AL359" s="3" t="s">
        <v>6289</v>
      </c>
      <c r="AM359" s="20" t="s">
        <v>6289</v>
      </c>
      <c r="AN359" s="3" t="s">
        <v>6289</v>
      </c>
      <c r="AO359" s="20" t="s">
        <v>6289</v>
      </c>
      <c r="AP359" s="3" t="s">
        <v>6289</v>
      </c>
      <c r="AQ359" s="20" t="s">
        <v>6289</v>
      </c>
      <c r="AR359" s="3" t="s">
        <v>6289</v>
      </c>
      <c r="AS359" s="20" t="s">
        <v>6289</v>
      </c>
      <c r="AT359" s="3" t="s">
        <v>6289</v>
      </c>
      <c r="AU359" s="20" t="s">
        <v>6289</v>
      </c>
      <c r="AV359" s="3" t="s">
        <v>6289</v>
      </c>
      <c r="AW359" s="20" t="s">
        <v>6289</v>
      </c>
      <c r="AX359" s="3" t="s">
        <v>6289</v>
      </c>
      <c r="AY359" s="3" t="s">
        <v>6289</v>
      </c>
      <c r="AZ359" s="3" t="s">
        <v>6289</v>
      </c>
    </row>
    <row r="360" spans="1:52">
      <c r="A360" t="s">
        <v>339</v>
      </c>
      <c r="B360" s="3" t="s">
        <v>25535</v>
      </c>
      <c r="C360">
        <v>5</v>
      </c>
      <c r="D360">
        <v>6</v>
      </c>
      <c r="E360">
        <v>3</v>
      </c>
      <c r="F360">
        <v>5</v>
      </c>
      <c r="G360">
        <v>25</v>
      </c>
      <c r="H360">
        <v>3</v>
      </c>
      <c r="I360" s="16">
        <f t="shared" si="20"/>
        <v>7.833333333333333</v>
      </c>
      <c r="J360" s="16">
        <f t="shared" si="21"/>
        <v>3.1659355881236988</v>
      </c>
      <c r="K360">
        <v>0</v>
      </c>
      <c r="L360">
        <v>1</v>
      </c>
      <c r="M360">
        <v>0</v>
      </c>
      <c r="N360">
        <v>1</v>
      </c>
      <c r="O360">
        <f t="shared" si="22"/>
        <v>0.5</v>
      </c>
      <c r="P360" s="16">
        <f t="shared" si="23"/>
        <v>0.25</v>
      </c>
      <c r="Q360" s="16">
        <v>6.60030610733111</v>
      </c>
      <c r="R360" s="16">
        <v>7.0850741397233499</v>
      </c>
      <c r="S360" s="16">
        <v>7.1429937328296802</v>
      </c>
      <c r="T360" s="16">
        <v>9.7849226530556592</v>
      </c>
      <c r="U360" s="16">
        <v>7.4679049929466101</v>
      </c>
      <c r="V360" s="16">
        <v>3.0412247560324999</v>
      </c>
      <c r="W360" s="16">
        <v>0</v>
      </c>
      <c r="X360" s="16">
        <v>1.1229735905454401</v>
      </c>
      <c r="Y360" s="16">
        <v>0</v>
      </c>
      <c r="Z360" s="16">
        <v>1.54159153068846</v>
      </c>
      <c r="AA360" t="s">
        <v>339</v>
      </c>
      <c r="AB360" s="16">
        <v>4.3786991503152803</v>
      </c>
      <c r="AC360" s="16">
        <v>-2.2975509555126901</v>
      </c>
      <c r="AD360" s="16">
        <v>0.87353497536893199</v>
      </c>
      <c r="AE360" s="16">
        <v>-2.6301762611649702</v>
      </c>
      <c r="AF360">
        <v>8.5340608296281904E-3</v>
      </c>
      <c r="AG360">
        <v>8.7825526008438307E-2</v>
      </c>
      <c r="AH360" s="3" t="s">
        <v>339</v>
      </c>
      <c r="AI360" s="20" t="s">
        <v>25533</v>
      </c>
      <c r="AJ360" s="20" t="s">
        <v>25534</v>
      </c>
      <c r="AK360" s="20" t="s">
        <v>339</v>
      </c>
      <c r="AL360" s="3" t="s">
        <v>6289</v>
      </c>
      <c r="AM360" s="20" t="s">
        <v>6289</v>
      </c>
      <c r="AN360" s="3" t="s">
        <v>6289</v>
      </c>
      <c r="AO360" s="20" t="s">
        <v>6289</v>
      </c>
      <c r="AP360" s="3" t="s">
        <v>6289</v>
      </c>
      <c r="AQ360" s="20" t="s">
        <v>6289</v>
      </c>
      <c r="AR360" s="3" t="s">
        <v>6289</v>
      </c>
      <c r="AS360" s="20" t="s">
        <v>6289</v>
      </c>
      <c r="AT360" s="3" t="s">
        <v>6289</v>
      </c>
      <c r="AU360" s="20" t="s">
        <v>6289</v>
      </c>
      <c r="AV360" s="3" t="s">
        <v>6289</v>
      </c>
      <c r="AW360" s="20" t="s">
        <v>6289</v>
      </c>
      <c r="AX360" s="3" t="s">
        <v>6289</v>
      </c>
      <c r="AY360" s="3" t="s">
        <v>6289</v>
      </c>
      <c r="AZ360" s="3" t="s">
        <v>6289</v>
      </c>
    </row>
    <row r="361" spans="1:52">
      <c r="A361" t="s">
        <v>340</v>
      </c>
      <c r="B361" s="3" t="s">
        <v>6406</v>
      </c>
      <c r="C361">
        <v>4</v>
      </c>
      <c r="D361">
        <v>9</v>
      </c>
      <c r="E361">
        <v>10</v>
      </c>
      <c r="F361">
        <v>4</v>
      </c>
      <c r="G361">
        <v>485</v>
      </c>
      <c r="H361">
        <v>10</v>
      </c>
      <c r="I361" s="16">
        <f t="shared" si="20"/>
        <v>87</v>
      </c>
      <c r="J361" s="16">
        <f t="shared" si="21"/>
        <v>72.672018151570711</v>
      </c>
      <c r="K361">
        <v>0</v>
      </c>
      <c r="L361">
        <v>11</v>
      </c>
      <c r="M361">
        <v>0</v>
      </c>
      <c r="N361">
        <v>10</v>
      </c>
      <c r="O361">
        <f t="shared" si="22"/>
        <v>5.25</v>
      </c>
      <c r="P361" s="16">
        <f t="shared" si="23"/>
        <v>2.6309456474811483</v>
      </c>
      <c r="Q361" s="16">
        <v>71.974766598991707</v>
      </c>
      <c r="R361" s="16">
        <v>137.45043831063299</v>
      </c>
      <c r="S361" s="16">
        <v>120.92067962004499</v>
      </c>
      <c r="T361" s="16">
        <v>14.677383979583499</v>
      </c>
      <c r="U361" s="16">
        <v>24.893016643155399</v>
      </c>
      <c r="V361" s="16">
        <v>2.4329798048260001</v>
      </c>
      <c r="W361" s="16">
        <v>0</v>
      </c>
      <c r="X361" s="16">
        <v>12.3527094959999</v>
      </c>
      <c r="Y361" s="16">
        <v>0</v>
      </c>
      <c r="Z361" s="16">
        <v>15.4159153068846</v>
      </c>
      <c r="AA361" t="s">
        <v>340</v>
      </c>
      <c r="AB361" s="16">
        <v>40.0117889760119</v>
      </c>
      <c r="AC361" s="16">
        <v>-2.5155989875260101</v>
      </c>
      <c r="AD361" s="16">
        <v>0.95683566616738303</v>
      </c>
      <c r="AE361" s="16">
        <v>-2.6290815408274599</v>
      </c>
      <c r="AF361">
        <v>8.5615829229140298E-3</v>
      </c>
      <c r="AG361">
        <v>8.7850377264739599E-2</v>
      </c>
      <c r="AH361" s="3" t="s">
        <v>340</v>
      </c>
      <c r="AI361" s="20" t="s">
        <v>22913</v>
      </c>
      <c r="AJ361" s="20" t="s">
        <v>22914</v>
      </c>
      <c r="AK361" s="20" t="s">
        <v>340</v>
      </c>
      <c r="AL361" s="3" t="s">
        <v>6289</v>
      </c>
      <c r="AM361" s="20" t="s">
        <v>6289</v>
      </c>
      <c r="AN361" s="3" t="s">
        <v>6289</v>
      </c>
      <c r="AO361" s="20" t="s">
        <v>6289</v>
      </c>
      <c r="AP361" s="3" t="s">
        <v>6289</v>
      </c>
      <c r="AQ361" s="20" t="s">
        <v>6289</v>
      </c>
      <c r="AR361" s="3" t="s">
        <v>6289</v>
      </c>
      <c r="AS361" s="20" t="s">
        <v>6289</v>
      </c>
      <c r="AT361" s="3" t="s">
        <v>6289</v>
      </c>
      <c r="AU361" s="20" t="s">
        <v>6289</v>
      </c>
      <c r="AV361" s="3" t="s">
        <v>6289</v>
      </c>
      <c r="AW361" s="20" t="s">
        <v>6289</v>
      </c>
      <c r="AX361" s="3" t="s">
        <v>6289</v>
      </c>
      <c r="AY361" s="3" t="s">
        <v>6289</v>
      </c>
      <c r="AZ361" s="3" t="s">
        <v>6289</v>
      </c>
    </row>
    <row r="362" spans="1:52">
      <c r="A362" t="s">
        <v>341</v>
      </c>
      <c r="B362" s="3" t="s">
        <v>6406</v>
      </c>
      <c r="C362">
        <v>44</v>
      </c>
      <c r="D362">
        <v>31</v>
      </c>
      <c r="E362">
        <v>34</v>
      </c>
      <c r="F362">
        <v>44</v>
      </c>
      <c r="G362">
        <v>3260</v>
      </c>
      <c r="H362">
        <v>34</v>
      </c>
      <c r="I362" s="16">
        <f t="shared" si="20"/>
        <v>574.5</v>
      </c>
      <c r="J362" s="16">
        <f t="shared" si="21"/>
        <v>490.3072591073207</v>
      </c>
      <c r="K362">
        <v>12</v>
      </c>
      <c r="L362">
        <v>29</v>
      </c>
      <c r="M362">
        <v>21</v>
      </c>
      <c r="N362">
        <v>68</v>
      </c>
      <c r="O362">
        <f t="shared" si="22"/>
        <v>32.5</v>
      </c>
      <c r="P362" s="16">
        <f t="shared" si="23"/>
        <v>10.680004681646913</v>
      </c>
      <c r="Q362" s="16">
        <v>449.29226573475398</v>
      </c>
      <c r="R362" s="16">
        <v>923.89366781992396</v>
      </c>
      <c r="S362" s="16">
        <v>768.63714703628</v>
      </c>
      <c r="T362" s="16">
        <v>50.555433707454199</v>
      </c>
      <c r="U362" s="16">
        <v>84.636256586728294</v>
      </c>
      <c r="V362" s="16">
        <v>26.762777853086</v>
      </c>
      <c r="W362" s="16">
        <v>76.581489471779193</v>
      </c>
      <c r="X362" s="16">
        <v>32.5662341258179</v>
      </c>
      <c r="Y362" s="16">
        <v>52.393552805981301</v>
      </c>
      <c r="Z362" s="16">
        <v>104.828224086815</v>
      </c>
      <c r="AA362" t="s">
        <v>341</v>
      </c>
      <c r="AB362" s="16">
        <v>257.01470492286199</v>
      </c>
      <c r="AC362" s="16">
        <v>-2.21065370185543</v>
      </c>
      <c r="AD362" s="16">
        <v>0.84148257159186901</v>
      </c>
      <c r="AE362" s="16">
        <v>-2.6270938656203402</v>
      </c>
      <c r="AF362">
        <v>8.6117574830968206E-3</v>
      </c>
      <c r="AG362">
        <v>8.8106840448408705E-2</v>
      </c>
      <c r="AH362" s="3" t="s">
        <v>341</v>
      </c>
      <c r="AI362" s="20" t="s">
        <v>20237</v>
      </c>
      <c r="AJ362" s="20" t="s">
        <v>20238</v>
      </c>
      <c r="AK362" s="20" t="s">
        <v>341</v>
      </c>
      <c r="AL362" s="3" t="s">
        <v>6289</v>
      </c>
      <c r="AM362" s="20" t="s">
        <v>6289</v>
      </c>
      <c r="AN362" s="3" t="s">
        <v>6289</v>
      </c>
      <c r="AO362" s="20" t="s">
        <v>6289</v>
      </c>
      <c r="AP362" s="3" t="s">
        <v>6289</v>
      </c>
      <c r="AQ362" s="20" t="s">
        <v>6289</v>
      </c>
      <c r="AR362" s="3" t="s">
        <v>6289</v>
      </c>
      <c r="AS362" s="20" t="s">
        <v>6289</v>
      </c>
      <c r="AT362" s="3" t="s">
        <v>6289</v>
      </c>
      <c r="AU362" s="20" t="s">
        <v>6289</v>
      </c>
      <c r="AV362" s="3" t="s">
        <v>6289</v>
      </c>
      <c r="AW362" s="20" t="s">
        <v>6289</v>
      </c>
      <c r="AX362" s="3" t="s">
        <v>6289</v>
      </c>
      <c r="AY362" s="3" t="s">
        <v>6289</v>
      </c>
      <c r="AZ362" s="3" t="s">
        <v>6289</v>
      </c>
    </row>
    <row r="363" spans="1:52">
      <c r="A363" t="s">
        <v>343</v>
      </c>
      <c r="B363" s="3" t="s">
        <v>18405</v>
      </c>
      <c r="C363">
        <v>70</v>
      </c>
      <c r="D363">
        <v>39</v>
      </c>
      <c r="E363">
        <v>11</v>
      </c>
      <c r="F363">
        <v>70</v>
      </c>
      <c r="G363">
        <v>331</v>
      </c>
      <c r="H363">
        <v>11</v>
      </c>
      <c r="I363" s="16">
        <f t="shared" si="20"/>
        <v>88.666666666666671</v>
      </c>
      <c r="J363" s="16">
        <f t="shared" si="21"/>
        <v>45.323936934684518</v>
      </c>
      <c r="K363">
        <v>0</v>
      </c>
      <c r="L363">
        <v>19</v>
      </c>
      <c r="M363">
        <v>0</v>
      </c>
      <c r="N363">
        <v>19</v>
      </c>
      <c r="O363">
        <f t="shared" si="22"/>
        <v>9.5</v>
      </c>
      <c r="P363" s="16">
        <f t="shared" si="23"/>
        <v>4.75</v>
      </c>
      <c r="Q363" s="16">
        <v>56.574052348552399</v>
      </c>
      <c r="R363" s="16">
        <v>93.806381609937105</v>
      </c>
      <c r="S363" s="16">
        <v>94.389560040963701</v>
      </c>
      <c r="T363" s="16">
        <v>63.601997244861799</v>
      </c>
      <c r="U363" s="16">
        <v>27.3823183074709</v>
      </c>
      <c r="V363" s="16">
        <v>42.577146584455001</v>
      </c>
      <c r="W363" s="16">
        <v>0</v>
      </c>
      <c r="X363" s="16">
        <v>21.336498220363399</v>
      </c>
      <c r="Y363" s="16">
        <v>0</v>
      </c>
      <c r="Z363" s="16">
        <v>29.290239083080799</v>
      </c>
      <c r="AA363" t="s">
        <v>343</v>
      </c>
      <c r="AB363" s="16">
        <v>42.895819343968498</v>
      </c>
      <c r="AC363" s="16">
        <v>-1.97657869776249</v>
      </c>
      <c r="AD363" s="16">
        <v>0.75280813325160501</v>
      </c>
      <c r="AE363" s="16">
        <v>-2.6256075226300299</v>
      </c>
      <c r="AF363">
        <v>8.6494485916445707E-3</v>
      </c>
      <c r="AG363">
        <v>8.8172915023394693E-2</v>
      </c>
      <c r="AH363" s="3" t="s">
        <v>343</v>
      </c>
      <c r="AI363" s="20" t="s">
        <v>18403</v>
      </c>
      <c r="AJ363" s="20" t="s">
        <v>18404</v>
      </c>
      <c r="AK363" s="20" t="s">
        <v>343</v>
      </c>
      <c r="AL363" s="3" t="s">
        <v>18406</v>
      </c>
      <c r="AM363" s="20" t="s">
        <v>6289</v>
      </c>
      <c r="AN363" s="3" t="s">
        <v>6289</v>
      </c>
      <c r="AO363" s="20" t="s">
        <v>18407</v>
      </c>
      <c r="AP363" s="3" t="s">
        <v>18408</v>
      </c>
      <c r="AQ363" s="20" t="s">
        <v>6289</v>
      </c>
      <c r="AR363" s="3" t="s">
        <v>6289</v>
      </c>
      <c r="AS363" s="20" t="s">
        <v>6289</v>
      </c>
      <c r="AT363" s="3" t="s">
        <v>6289</v>
      </c>
      <c r="AU363" s="20" t="s">
        <v>6289</v>
      </c>
      <c r="AV363" s="3" t="s">
        <v>6289</v>
      </c>
      <c r="AW363" s="20" t="s">
        <v>6289</v>
      </c>
      <c r="AX363" s="3" t="s">
        <v>6289</v>
      </c>
      <c r="AY363" s="3" t="s">
        <v>6289</v>
      </c>
      <c r="AZ363" s="3" t="s">
        <v>9937</v>
      </c>
    </row>
    <row r="364" spans="1:52">
      <c r="A364" t="s">
        <v>342</v>
      </c>
      <c r="B364" s="3" t="s">
        <v>6875</v>
      </c>
      <c r="C364">
        <v>34</v>
      </c>
      <c r="D364">
        <v>10</v>
      </c>
      <c r="E364">
        <v>6</v>
      </c>
      <c r="F364">
        <v>34</v>
      </c>
      <c r="G364">
        <v>63</v>
      </c>
      <c r="H364">
        <v>6</v>
      </c>
      <c r="I364" s="16">
        <f t="shared" si="20"/>
        <v>25.5</v>
      </c>
      <c r="J364" s="16">
        <f t="shared" si="21"/>
        <v>8.4187291202413697</v>
      </c>
      <c r="K364">
        <v>1</v>
      </c>
      <c r="L364">
        <v>6</v>
      </c>
      <c r="M364">
        <v>0</v>
      </c>
      <c r="N364">
        <v>5</v>
      </c>
      <c r="O364">
        <f t="shared" si="22"/>
        <v>3</v>
      </c>
      <c r="P364" s="16">
        <f t="shared" si="23"/>
        <v>1.2747548783981961</v>
      </c>
      <c r="Q364" s="16">
        <v>14.1435130871381</v>
      </c>
      <c r="R364" s="16">
        <v>17.854386832102801</v>
      </c>
      <c r="S364" s="16">
        <v>17.8574843320742</v>
      </c>
      <c r="T364" s="16">
        <v>16.308204421759399</v>
      </c>
      <c r="U364" s="16">
        <v>14.935809985893201</v>
      </c>
      <c r="V364" s="16">
        <v>20.680328341020999</v>
      </c>
      <c r="W364" s="16">
        <v>0</v>
      </c>
      <c r="X364" s="16">
        <v>6.7378415432726699</v>
      </c>
      <c r="Y364" s="16">
        <v>4.3661294004984397</v>
      </c>
      <c r="Z364" s="16">
        <v>7.7079576534423104</v>
      </c>
      <c r="AA364" t="s">
        <v>342</v>
      </c>
      <c r="AB364" s="16">
        <v>12.059165559720199</v>
      </c>
      <c r="AC364" s="16">
        <v>-1.53939053838192</v>
      </c>
      <c r="AD364" s="16">
        <v>0.58654979425064702</v>
      </c>
      <c r="AE364" s="16">
        <v>-2.6244839798274602</v>
      </c>
      <c r="AF364">
        <v>8.6780374921307402E-3</v>
      </c>
      <c r="AG364">
        <v>8.8172915023394693E-2</v>
      </c>
      <c r="AH364" s="3" t="s">
        <v>342</v>
      </c>
      <c r="AI364" s="20" t="s">
        <v>15153</v>
      </c>
      <c r="AJ364" s="20" t="s">
        <v>15154</v>
      </c>
      <c r="AK364" s="20" t="s">
        <v>342</v>
      </c>
      <c r="AL364" s="3" t="s">
        <v>6289</v>
      </c>
      <c r="AM364" s="20" t="s">
        <v>6289</v>
      </c>
      <c r="AN364" s="3" t="s">
        <v>6289</v>
      </c>
      <c r="AO364" s="20" t="s">
        <v>6289</v>
      </c>
      <c r="AP364" s="3" t="s">
        <v>6289</v>
      </c>
      <c r="AQ364" s="20" t="s">
        <v>6289</v>
      </c>
      <c r="AR364" s="3" t="s">
        <v>6289</v>
      </c>
      <c r="AS364" s="20" t="s">
        <v>6289</v>
      </c>
      <c r="AT364" s="3" t="s">
        <v>6289</v>
      </c>
      <c r="AU364" s="20" t="s">
        <v>6289</v>
      </c>
      <c r="AV364" s="3" t="s">
        <v>6289</v>
      </c>
      <c r="AW364" s="20" t="s">
        <v>6289</v>
      </c>
      <c r="AX364" s="3" t="s">
        <v>6289</v>
      </c>
      <c r="AY364" s="3" t="s">
        <v>6289</v>
      </c>
      <c r="AZ364" s="3" t="s">
        <v>6289</v>
      </c>
    </row>
    <row r="365" spans="1:52">
      <c r="A365" t="s">
        <v>344</v>
      </c>
      <c r="B365" s="3" t="s">
        <v>20021</v>
      </c>
      <c r="C365">
        <v>10</v>
      </c>
      <c r="D365">
        <v>7</v>
      </c>
      <c r="E365">
        <v>5</v>
      </c>
      <c r="F365">
        <v>10</v>
      </c>
      <c r="G365">
        <v>131</v>
      </c>
      <c r="H365">
        <v>5</v>
      </c>
      <c r="I365" s="16">
        <f t="shared" si="20"/>
        <v>28</v>
      </c>
      <c r="J365" s="16">
        <f t="shared" si="21"/>
        <v>18.823743871327334</v>
      </c>
      <c r="K365">
        <v>2</v>
      </c>
      <c r="L365">
        <v>7</v>
      </c>
      <c r="M365">
        <v>0</v>
      </c>
      <c r="N365">
        <v>0</v>
      </c>
      <c r="O365">
        <f t="shared" si="22"/>
        <v>2.25</v>
      </c>
      <c r="P365" s="16">
        <f t="shared" si="23"/>
        <v>1.4306903927824497</v>
      </c>
      <c r="Q365" s="16">
        <v>33.787281263718803</v>
      </c>
      <c r="R365" s="16">
        <v>37.125788492150299</v>
      </c>
      <c r="S365" s="16">
        <v>41.327320882800301</v>
      </c>
      <c r="T365" s="16">
        <v>11.415743095231599</v>
      </c>
      <c r="U365" s="16">
        <v>12.446508321577699</v>
      </c>
      <c r="V365" s="16">
        <v>6.0824495120649997</v>
      </c>
      <c r="W365" s="16">
        <v>0</v>
      </c>
      <c r="X365" s="16">
        <v>7.86081513381811</v>
      </c>
      <c r="Y365" s="16">
        <v>8.7322588009968793</v>
      </c>
      <c r="Z365" s="16">
        <v>0</v>
      </c>
      <c r="AA365" t="s">
        <v>344</v>
      </c>
      <c r="AB365" s="16">
        <v>15.877816550235901</v>
      </c>
      <c r="AC365" s="16">
        <v>-2.21886449181893</v>
      </c>
      <c r="AD365" s="16">
        <v>0.845647232508005</v>
      </c>
      <c r="AE365" s="16">
        <v>-2.6238653737897999</v>
      </c>
      <c r="AF365">
        <v>8.6938141420609197E-3</v>
      </c>
      <c r="AG365">
        <v>8.8172915023394693E-2</v>
      </c>
      <c r="AH365" s="3" t="s">
        <v>344</v>
      </c>
      <c r="AI365" s="20" t="s">
        <v>20019</v>
      </c>
      <c r="AJ365" s="20" t="s">
        <v>20020</v>
      </c>
      <c r="AK365" s="20" t="s">
        <v>344</v>
      </c>
      <c r="AL365" s="3" t="s">
        <v>20022</v>
      </c>
      <c r="AM365" s="20" t="s">
        <v>6289</v>
      </c>
      <c r="AN365" s="3" t="s">
        <v>6289</v>
      </c>
      <c r="AO365" s="20" t="s">
        <v>6289</v>
      </c>
      <c r="AP365" s="3" t="s">
        <v>6289</v>
      </c>
      <c r="AQ365" s="20" t="s">
        <v>6289</v>
      </c>
      <c r="AR365" s="3" t="s">
        <v>6289</v>
      </c>
      <c r="AS365" s="20" t="s">
        <v>6494</v>
      </c>
      <c r="AT365" s="3" t="s">
        <v>6495</v>
      </c>
      <c r="AU365" s="20" t="s">
        <v>11416</v>
      </c>
      <c r="AV365" s="3" t="s">
        <v>11417</v>
      </c>
      <c r="AW365" s="20" t="s">
        <v>20023</v>
      </c>
      <c r="AX365" s="3" t="s">
        <v>20024</v>
      </c>
      <c r="AY365" s="3" t="s">
        <v>6289</v>
      </c>
      <c r="AZ365" s="3" t="s">
        <v>6289</v>
      </c>
    </row>
    <row r="366" spans="1:52">
      <c r="A366" t="s">
        <v>345</v>
      </c>
      <c r="B366" s="3" t="s">
        <v>11266</v>
      </c>
      <c r="C366">
        <v>1</v>
      </c>
      <c r="D366">
        <v>4</v>
      </c>
      <c r="E366">
        <v>5</v>
      </c>
      <c r="F366">
        <v>1</v>
      </c>
      <c r="G366">
        <v>210</v>
      </c>
      <c r="H366">
        <v>5</v>
      </c>
      <c r="I366" s="16">
        <f t="shared" si="20"/>
        <v>37.666666666666664</v>
      </c>
      <c r="J366" s="16">
        <f t="shared" si="21"/>
        <v>31.471033124540515</v>
      </c>
      <c r="K366">
        <v>0</v>
      </c>
      <c r="L366">
        <v>1</v>
      </c>
      <c r="M366">
        <v>0</v>
      </c>
      <c r="N366">
        <v>6</v>
      </c>
      <c r="O366">
        <f t="shared" si="22"/>
        <v>1.75</v>
      </c>
      <c r="P366" s="16">
        <f t="shared" si="23"/>
        <v>1.2437342963832749</v>
      </c>
      <c r="Q366" s="16">
        <v>36.930284171971699</v>
      </c>
      <c r="R366" s="16">
        <v>59.514622773676102</v>
      </c>
      <c r="S366" s="16">
        <v>59.950125971963402</v>
      </c>
      <c r="T366" s="16">
        <v>6.5232817687037699</v>
      </c>
      <c r="U366" s="16">
        <v>12.446508321577699</v>
      </c>
      <c r="V366" s="16">
        <v>0.60824495120650002</v>
      </c>
      <c r="W366" s="16">
        <v>0</v>
      </c>
      <c r="X366" s="16">
        <v>1.1229735905454401</v>
      </c>
      <c r="Y366" s="16">
        <v>0</v>
      </c>
      <c r="Z366" s="16">
        <v>9.2495491841307693</v>
      </c>
      <c r="AA366" t="s">
        <v>345</v>
      </c>
      <c r="AB366" s="16">
        <v>18.634559073377499</v>
      </c>
      <c r="AC366" s="16">
        <v>-2.6469290656184401</v>
      </c>
      <c r="AD366" s="16">
        <v>1.0092393989443</v>
      </c>
      <c r="AE366" s="16">
        <v>-2.6226969224420098</v>
      </c>
      <c r="AF366">
        <v>8.7236837500296108E-3</v>
      </c>
      <c r="AG366">
        <v>8.8220142894085501E-2</v>
      </c>
      <c r="AH366" s="3" t="s">
        <v>345</v>
      </c>
      <c r="AI366" s="20" t="s">
        <v>11264</v>
      </c>
      <c r="AJ366" s="20" t="s">
        <v>11265</v>
      </c>
      <c r="AK366" s="20" t="s">
        <v>345</v>
      </c>
      <c r="AL366" s="3" t="s">
        <v>11267</v>
      </c>
      <c r="AM366" s="20" t="s">
        <v>6289</v>
      </c>
      <c r="AN366" s="3" t="s">
        <v>6289</v>
      </c>
      <c r="AO366" s="20" t="s">
        <v>8473</v>
      </c>
      <c r="AP366" s="3" t="s">
        <v>8474</v>
      </c>
      <c r="AQ366" s="20" t="s">
        <v>6557</v>
      </c>
      <c r="AR366" s="3" t="s">
        <v>6558</v>
      </c>
      <c r="AS366" s="20" t="s">
        <v>6289</v>
      </c>
      <c r="AT366" s="3" t="s">
        <v>6289</v>
      </c>
      <c r="AU366" s="20" t="s">
        <v>6289</v>
      </c>
      <c r="AV366" s="3" t="s">
        <v>6289</v>
      </c>
      <c r="AW366" s="20" t="s">
        <v>6289</v>
      </c>
      <c r="AX366" s="3" t="s">
        <v>6289</v>
      </c>
      <c r="AY366" s="3" t="s">
        <v>6559</v>
      </c>
      <c r="AZ366" s="3" t="s">
        <v>6559</v>
      </c>
    </row>
    <row r="367" spans="1:52">
      <c r="A367" t="s">
        <v>346</v>
      </c>
      <c r="B367" s="3" t="s">
        <v>6307</v>
      </c>
      <c r="C367">
        <v>2</v>
      </c>
      <c r="D367">
        <v>6</v>
      </c>
      <c r="E367">
        <v>4</v>
      </c>
      <c r="F367">
        <v>2</v>
      </c>
      <c r="G367">
        <v>72</v>
      </c>
      <c r="H367">
        <v>4</v>
      </c>
      <c r="I367" s="16">
        <f t="shared" si="20"/>
        <v>15</v>
      </c>
      <c r="J367" s="16">
        <f t="shared" si="21"/>
        <v>10.421665467242322</v>
      </c>
      <c r="K367">
        <v>0</v>
      </c>
      <c r="L367">
        <v>3</v>
      </c>
      <c r="M367">
        <v>0</v>
      </c>
      <c r="N367">
        <v>1</v>
      </c>
      <c r="O367">
        <f t="shared" si="22"/>
        <v>1</v>
      </c>
      <c r="P367" s="16">
        <f t="shared" si="23"/>
        <v>0.61237243569579447</v>
      </c>
      <c r="Q367" s="16">
        <v>10.686209888059899</v>
      </c>
      <c r="R367" s="16">
        <v>20.405013522403198</v>
      </c>
      <c r="S367" s="16">
        <v>20.1534466033409</v>
      </c>
      <c r="T367" s="16">
        <v>9.7849226530556592</v>
      </c>
      <c r="U367" s="16">
        <v>9.9572066572621498</v>
      </c>
      <c r="V367" s="16">
        <v>1.216489902413</v>
      </c>
      <c r="W367" s="16">
        <v>0</v>
      </c>
      <c r="X367" s="16">
        <v>3.3689207716363301</v>
      </c>
      <c r="Y367" s="16">
        <v>0</v>
      </c>
      <c r="Z367" s="16">
        <v>1.54159153068846</v>
      </c>
      <c r="AA367" t="s">
        <v>346</v>
      </c>
      <c r="AB367" s="16">
        <v>7.71138015288596</v>
      </c>
      <c r="AC367" s="16">
        <v>-2.4064825618545602</v>
      </c>
      <c r="AD367" s="16">
        <v>0.918298142245071</v>
      </c>
      <c r="AE367" s="16">
        <v>-2.6205896006401002</v>
      </c>
      <c r="AF367">
        <v>8.7777860214582198E-3</v>
      </c>
      <c r="AG367">
        <v>8.8511450400813596E-2</v>
      </c>
      <c r="AH367" s="3" t="s">
        <v>346</v>
      </c>
      <c r="AI367" s="20" t="s">
        <v>17329</v>
      </c>
      <c r="AJ367" s="20" t="s">
        <v>17330</v>
      </c>
      <c r="AK367" s="20" t="s">
        <v>346</v>
      </c>
      <c r="AL367" s="3" t="s">
        <v>6289</v>
      </c>
      <c r="AM367" s="20" t="s">
        <v>6289</v>
      </c>
      <c r="AN367" s="3" t="s">
        <v>6289</v>
      </c>
      <c r="AO367" s="20" t="s">
        <v>6289</v>
      </c>
      <c r="AP367" s="3" t="s">
        <v>6289</v>
      </c>
      <c r="AQ367" s="20" t="s">
        <v>6289</v>
      </c>
      <c r="AR367" s="3" t="s">
        <v>6289</v>
      </c>
      <c r="AS367" s="20" t="s">
        <v>6398</v>
      </c>
      <c r="AT367" s="3" t="s">
        <v>6399</v>
      </c>
      <c r="AU367" s="20" t="s">
        <v>6289</v>
      </c>
      <c r="AV367" s="3" t="s">
        <v>6289</v>
      </c>
      <c r="AW367" s="20" t="s">
        <v>6289</v>
      </c>
      <c r="AX367" s="3" t="s">
        <v>6289</v>
      </c>
      <c r="AY367" s="3" t="s">
        <v>6289</v>
      </c>
      <c r="AZ367" s="3" t="s">
        <v>6289</v>
      </c>
    </row>
    <row r="368" spans="1:52">
      <c r="A368" t="s">
        <v>348</v>
      </c>
      <c r="B368" s="3" t="s">
        <v>6406</v>
      </c>
      <c r="C368">
        <v>24</v>
      </c>
      <c r="D368">
        <v>3</v>
      </c>
      <c r="E368">
        <v>3</v>
      </c>
      <c r="F368">
        <v>24</v>
      </c>
      <c r="G368">
        <v>426</v>
      </c>
      <c r="H368">
        <v>3</v>
      </c>
      <c r="I368" s="16">
        <f t="shared" si="20"/>
        <v>80.5</v>
      </c>
      <c r="J368" s="16">
        <f t="shared" si="21"/>
        <v>63.19579363639113</v>
      </c>
      <c r="K368">
        <v>0</v>
      </c>
      <c r="L368">
        <v>18</v>
      </c>
      <c r="M368">
        <v>0</v>
      </c>
      <c r="N368">
        <v>2</v>
      </c>
      <c r="O368">
        <f t="shared" si="22"/>
        <v>5</v>
      </c>
      <c r="P368" s="16">
        <f t="shared" si="23"/>
        <v>3.7749172176353749</v>
      </c>
      <c r="Q368" s="16">
        <v>100.104642627855</v>
      </c>
      <c r="R368" s="16">
        <v>120.72966334088601</v>
      </c>
      <c r="S368" s="16">
        <v>100.767233016704</v>
      </c>
      <c r="T368" s="16">
        <v>4.8924613265278296</v>
      </c>
      <c r="U368" s="16">
        <v>7.4679049929466101</v>
      </c>
      <c r="V368" s="16">
        <v>14.597878828956</v>
      </c>
      <c r="W368" s="16">
        <v>0</v>
      </c>
      <c r="X368" s="16">
        <v>20.213524629818</v>
      </c>
      <c r="Y368" s="16">
        <v>0</v>
      </c>
      <c r="Z368" s="16">
        <v>3.08318306137692</v>
      </c>
      <c r="AA368" t="s">
        <v>348</v>
      </c>
      <c r="AB368" s="16">
        <v>37.185649182507099</v>
      </c>
      <c r="AC368" s="16">
        <v>-2.5809449883584601</v>
      </c>
      <c r="AD368" s="16">
        <v>0.98614328921108196</v>
      </c>
      <c r="AE368" s="16">
        <v>-2.6172109231947598</v>
      </c>
      <c r="AF368">
        <v>8.8651542559272292E-3</v>
      </c>
      <c r="AG368">
        <v>8.8951420085938301E-2</v>
      </c>
      <c r="AH368" s="3" t="s">
        <v>348</v>
      </c>
      <c r="AI368" s="20" t="s">
        <v>18151</v>
      </c>
      <c r="AJ368" s="20" t="s">
        <v>18152</v>
      </c>
      <c r="AK368" s="20" t="s">
        <v>348</v>
      </c>
      <c r="AL368" s="3" t="s">
        <v>6289</v>
      </c>
      <c r="AM368" s="20" t="s">
        <v>6289</v>
      </c>
      <c r="AN368" s="3" t="s">
        <v>6289</v>
      </c>
      <c r="AO368" s="20" t="s">
        <v>6289</v>
      </c>
      <c r="AP368" s="3" t="s">
        <v>6289</v>
      </c>
      <c r="AQ368" s="20" t="s">
        <v>6289</v>
      </c>
      <c r="AR368" s="3" t="s">
        <v>6289</v>
      </c>
      <c r="AS368" s="20" t="s">
        <v>6289</v>
      </c>
      <c r="AT368" s="3" t="s">
        <v>6289</v>
      </c>
      <c r="AU368" s="20" t="s">
        <v>6289</v>
      </c>
      <c r="AV368" s="3" t="s">
        <v>6289</v>
      </c>
      <c r="AW368" s="20" t="s">
        <v>6289</v>
      </c>
      <c r="AX368" s="3" t="s">
        <v>6289</v>
      </c>
      <c r="AY368" s="3" t="s">
        <v>6289</v>
      </c>
      <c r="AZ368" s="3" t="s">
        <v>6289</v>
      </c>
    </row>
    <row r="369" spans="1:52">
      <c r="A369" t="s">
        <v>349</v>
      </c>
      <c r="B369" s="3" t="s">
        <v>6406</v>
      </c>
      <c r="C369">
        <v>8</v>
      </c>
      <c r="D369">
        <v>0</v>
      </c>
      <c r="E369">
        <v>0</v>
      </c>
      <c r="F369">
        <v>8</v>
      </c>
      <c r="G369">
        <v>46</v>
      </c>
      <c r="H369">
        <v>0</v>
      </c>
      <c r="I369" s="16">
        <f t="shared" si="20"/>
        <v>10.333333333333334</v>
      </c>
      <c r="J369" s="16">
        <f t="shared" si="21"/>
        <v>6.6736074979756674</v>
      </c>
      <c r="K369">
        <v>0</v>
      </c>
      <c r="L369">
        <v>0</v>
      </c>
      <c r="M369">
        <v>0</v>
      </c>
      <c r="N369">
        <v>0</v>
      </c>
      <c r="O369">
        <f t="shared" si="22"/>
        <v>0</v>
      </c>
      <c r="P369" s="16">
        <f t="shared" si="23"/>
        <v>0</v>
      </c>
      <c r="Q369" s="16">
        <v>8.4861078522828599</v>
      </c>
      <c r="R369" s="16">
        <v>13.036536417091</v>
      </c>
      <c r="S369" s="16">
        <v>14.0308805466297</v>
      </c>
      <c r="T369" s="16">
        <v>0</v>
      </c>
      <c r="U369" s="16">
        <v>0</v>
      </c>
      <c r="V369" s="16">
        <v>4.8659596096520001</v>
      </c>
      <c r="W369" s="16">
        <v>0</v>
      </c>
      <c r="X369" s="16">
        <v>0</v>
      </c>
      <c r="Y369" s="16">
        <v>0</v>
      </c>
      <c r="Z369" s="16">
        <v>0</v>
      </c>
      <c r="AA369" t="s">
        <v>349</v>
      </c>
      <c r="AB369" s="16">
        <v>4.0419484425655599</v>
      </c>
      <c r="AC369" s="16">
        <v>-2.9536005244096599</v>
      </c>
      <c r="AD369" s="16">
        <v>1.1287314380978699</v>
      </c>
      <c r="AE369" s="16">
        <v>-2.6167433852883901</v>
      </c>
      <c r="AF369">
        <v>8.8773051702067708E-3</v>
      </c>
      <c r="AG369">
        <v>8.8951420085938301E-2</v>
      </c>
      <c r="AH369" s="3" t="s">
        <v>349</v>
      </c>
      <c r="AI369" s="20" t="s">
        <v>19752</v>
      </c>
      <c r="AJ369" s="20" t="s">
        <v>19753</v>
      </c>
      <c r="AK369" s="20" t="s">
        <v>349</v>
      </c>
      <c r="AL369" s="3" t="s">
        <v>6289</v>
      </c>
      <c r="AM369" s="20" t="s">
        <v>6289</v>
      </c>
      <c r="AN369" s="3" t="s">
        <v>6289</v>
      </c>
      <c r="AO369" s="20" t="s">
        <v>6289</v>
      </c>
      <c r="AP369" s="3" t="s">
        <v>6289</v>
      </c>
      <c r="AQ369" s="20" t="s">
        <v>6289</v>
      </c>
      <c r="AR369" s="3" t="s">
        <v>6289</v>
      </c>
      <c r="AS369" s="20" t="s">
        <v>6289</v>
      </c>
      <c r="AT369" s="3" t="s">
        <v>6289</v>
      </c>
      <c r="AU369" s="20" t="s">
        <v>6289</v>
      </c>
      <c r="AV369" s="3" t="s">
        <v>6289</v>
      </c>
      <c r="AW369" s="20" t="s">
        <v>6289</v>
      </c>
      <c r="AX369" s="3" t="s">
        <v>6289</v>
      </c>
      <c r="AY369" s="3" t="s">
        <v>6289</v>
      </c>
      <c r="AZ369" s="3" t="s">
        <v>6289</v>
      </c>
    </row>
    <row r="370" spans="1:52">
      <c r="A370" t="s">
        <v>347</v>
      </c>
      <c r="B370" s="3" t="s">
        <v>12136</v>
      </c>
      <c r="C370">
        <v>22</v>
      </c>
      <c r="D370">
        <v>10</v>
      </c>
      <c r="E370">
        <v>12</v>
      </c>
      <c r="F370">
        <v>22</v>
      </c>
      <c r="G370">
        <v>468</v>
      </c>
      <c r="H370">
        <v>12</v>
      </c>
      <c r="I370" s="16">
        <f t="shared" si="20"/>
        <v>91</v>
      </c>
      <c r="J370" s="16">
        <f t="shared" si="21"/>
        <v>68.858550667291865</v>
      </c>
      <c r="K370">
        <v>0</v>
      </c>
      <c r="L370">
        <v>11</v>
      </c>
      <c r="M370">
        <v>6</v>
      </c>
      <c r="N370">
        <v>10</v>
      </c>
      <c r="O370">
        <f t="shared" si="22"/>
        <v>6.75</v>
      </c>
      <c r="P370" s="16">
        <f t="shared" si="23"/>
        <v>2.1614520582238228</v>
      </c>
      <c r="Q370" s="16">
        <v>58.302703948091498</v>
      </c>
      <c r="R370" s="16">
        <v>132.63258789562099</v>
      </c>
      <c r="S370" s="16">
        <v>138.77816395212</v>
      </c>
      <c r="T370" s="16">
        <v>16.308204421759399</v>
      </c>
      <c r="U370" s="16">
        <v>29.871619971786501</v>
      </c>
      <c r="V370" s="16">
        <v>13.381388926543</v>
      </c>
      <c r="W370" s="16">
        <v>21.880425563365499</v>
      </c>
      <c r="X370" s="16">
        <v>12.3527094959999</v>
      </c>
      <c r="Y370" s="16">
        <v>0</v>
      </c>
      <c r="Z370" s="16">
        <v>15.4159153068846</v>
      </c>
      <c r="AA370" t="s">
        <v>347</v>
      </c>
      <c r="AB370" s="16">
        <v>43.892371948217097</v>
      </c>
      <c r="AC370" s="16">
        <v>-2.1013910176158102</v>
      </c>
      <c r="AD370" s="16">
        <v>0.80346189504163701</v>
      </c>
      <c r="AE370" s="16">
        <v>-2.61542088129382</v>
      </c>
      <c r="AF370">
        <v>8.9117565274224701E-3</v>
      </c>
      <c r="AG370">
        <v>8.8951420085938301E-2</v>
      </c>
      <c r="AH370" s="3" t="s">
        <v>347</v>
      </c>
      <c r="AI370" s="20" t="s">
        <v>12134</v>
      </c>
      <c r="AJ370" s="20" t="s">
        <v>12135</v>
      </c>
      <c r="AK370" s="20" t="s">
        <v>347</v>
      </c>
      <c r="AL370" s="3" t="s">
        <v>12137</v>
      </c>
      <c r="AM370" s="20" t="s">
        <v>6289</v>
      </c>
      <c r="AN370" s="3" t="s">
        <v>6289</v>
      </c>
      <c r="AO370" s="20" t="s">
        <v>12138</v>
      </c>
      <c r="AP370" s="3" t="s">
        <v>12139</v>
      </c>
      <c r="AQ370" s="20" t="s">
        <v>6289</v>
      </c>
      <c r="AR370" s="3" t="s">
        <v>6289</v>
      </c>
      <c r="AS370" s="20" t="s">
        <v>6637</v>
      </c>
      <c r="AT370" s="3" t="s">
        <v>6638</v>
      </c>
      <c r="AU370" s="20" t="s">
        <v>6289</v>
      </c>
      <c r="AV370" s="3" t="s">
        <v>6289</v>
      </c>
      <c r="AW370" s="20" t="s">
        <v>6289</v>
      </c>
      <c r="AX370" s="3" t="s">
        <v>6289</v>
      </c>
      <c r="AY370" s="3" t="s">
        <v>6289</v>
      </c>
      <c r="AZ370" s="3" t="s">
        <v>6289</v>
      </c>
    </row>
    <row r="371" spans="1:52">
      <c r="A371" t="s">
        <v>350</v>
      </c>
      <c r="B371" s="3" t="s">
        <v>6406</v>
      </c>
      <c r="C371">
        <v>36</v>
      </c>
      <c r="D371">
        <v>11</v>
      </c>
      <c r="E371">
        <v>11</v>
      </c>
      <c r="F371">
        <v>36</v>
      </c>
      <c r="G371">
        <v>48</v>
      </c>
      <c r="H371">
        <v>11</v>
      </c>
      <c r="I371" s="16">
        <f t="shared" si="20"/>
        <v>25.5</v>
      </c>
      <c r="J371" s="16">
        <f t="shared" si="21"/>
        <v>6.1407111423135134</v>
      </c>
      <c r="K371">
        <v>21</v>
      </c>
      <c r="L371">
        <v>19</v>
      </c>
      <c r="M371">
        <v>20</v>
      </c>
      <c r="N371">
        <v>15</v>
      </c>
      <c r="O371">
        <f t="shared" si="22"/>
        <v>18.75</v>
      </c>
      <c r="P371" s="16">
        <f t="shared" si="23"/>
        <v>1.1388041973930374</v>
      </c>
      <c r="Q371" s="16">
        <v>7.7003571252196297</v>
      </c>
      <c r="R371" s="16">
        <v>13.6033423482688</v>
      </c>
      <c r="S371" s="16">
        <v>11.7349182753631</v>
      </c>
      <c r="T371" s="16">
        <v>17.939024863935401</v>
      </c>
      <c r="U371" s="16">
        <v>27.3823183074709</v>
      </c>
      <c r="V371" s="16">
        <v>21.896818243434002</v>
      </c>
      <c r="W371" s="16">
        <v>72.934751877885006</v>
      </c>
      <c r="X371" s="16">
        <v>21.336498220363399</v>
      </c>
      <c r="Y371" s="16">
        <v>91.688717410467305</v>
      </c>
      <c r="Z371" s="16">
        <v>23.123872960326899</v>
      </c>
      <c r="AA371" t="s">
        <v>350</v>
      </c>
      <c r="AB371" s="16">
        <v>30.9340619632734</v>
      </c>
      <c r="AC371" s="16">
        <v>1.55008422750499</v>
      </c>
      <c r="AD371" s="16">
        <v>0.59276956399700698</v>
      </c>
      <c r="AE371" s="16">
        <v>2.61498619641142</v>
      </c>
      <c r="AF371">
        <v>8.9231061589495099E-3</v>
      </c>
      <c r="AG371">
        <v>8.8951420085938301E-2</v>
      </c>
      <c r="AH371" s="3" t="s">
        <v>350</v>
      </c>
      <c r="AI371" s="20" t="s">
        <v>22889</v>
      </c>
      <c r="AJ371" s="20" t="s">
        <v>22890</v>
      </c>
      <c r="AK371" s="20" t="s">
        <v>350</v>
      </c>
      <c r="AL371" s="3" t="s">
        <v>6289</v>
      </c>
      <c r="AM371" s="20" t="s">
        <v>6289</v>
      </c>
      <c r="AN371" s="3" t="s">
        <v>6289</v>
      </c>
      <c r="AO371" s="20" t="s">
        <v>6289</v>
      </c>
      <c r="AP371" s="3" t="s">
        <v>6289</v>
      </c>
      <c r="AQ371" s="20" t="s">
        <v>6289</v>
      </c>
      <c r="AR371" s="3" t="s">
        <v>6289</v>
      </c>
      <c r="AS371" s="20" t="s">
        <v>6289</v>
      </c>
      <c r="AT371" s="3" t="s">
        <v>6289</v>
      </c>
      <c r="AU371" s="20" t="s">
        <v>6289</v>
      </c>
      <c r="AV371" s="3" t="s">
        <v>6289</v>
      </c>
      <c r="AW371" s="20" t="s">
        <v>6289</v>
      </c>
      <c r="AX371" s="3" t="s">
        <v>6289</v>
      </c>
      <c r="AY371" s="3" t="s">
        <v>6289</v>
      </c>
      <c r="AZ371" s="3" t="s">
        <v>6289</v>
      </c>
    </row>
    <row r="372" spans="1:52">
      <c r="A372" t="s">
        <v>351</v>
      </c>
      <c r="B372" s="3" t="s">
        <v>6307</v>
      </c>
      <c r="C372">
        <v>14</v>
      </c>
      <c r="D372">
        <v>11</v>
      </c>
      <c r="E372">
        <v>2</v>
      </c>
      <c r="F372">
        <v>14</v>
      </c>
      <c r="G372">
        <v>22</v>
      </c>
      <c r="H372">
        <v>2</v>
      </c>
      <c r="I372" s="16">
        <f t="shared" si="20"/>
        <v>10.833333333333334</v>
      </c>
      <c r="J372" s="16">
        <f t="shared" si="21"/>
        <v>2.8907579423883769</v>
      </c>
      <c r="K372">
        <v>0</v>
      </c>
      <c r="L372">
        <v>0</v>
      </c>
      <c r="M372">
        <v>0</v>
      </c>
      <c r="N372">
        <v>2</v>
      </c>
      <c r="O372">
        <f t="shared" si="22"/>
        <v>0.5</v>
      </c>
      <c r="P372" s="16">
        <f t="shared" si="23"/>
        <v>0.4330127018922193</v>
      </c>
      <c r="Q372" s="16">
        <v>5.6574052348552399</v>
      </c>
      <c r="R372" s="16">
        <v>6.2348652429565501</v>
      </c>
      <c r="S372" s="16">
        <v>4.3368176235037401</v>
      </c>
      <c r="T372" s="16">
        <v>17.939024863935401</v>
      </c>
      <c r="U372" s="16">
        <v>4.9786033286310696</v>
      </c>
      <c r="V372" s="16">
        <v>8.5154293168910105</v>
      </c>
      <c r="W372" s="16">
        <v>0</v>
      </c>
      <c r="X372" s="16">
        <v>0</v>
      </c>
      <c r="Y372" s="16">
        <v>0</v>
      </c>
      <c r="Z372" s="16">
        <v>3.08318306137692</v>
      </c>
      <c r="AA372" t="s">
        <v>351</v>
      </c>
      <c r="AB372" s="16">
        <v>5.0745328672149901</v>
      </c>
      <c r="AC372" s="16">
        <v>-2.38361156058484</v>
      </c>
      <c r="AD372" s="16">
        <v>0.91190521866804197</v>
      </c>
      <c r="AE372" s="16">
        <v>-2.6138808198360999</v>
      </c>
      <c r="AF372">
        <v>8.9520257428222002E-3</v>
      </c>
      <c r="AG372">
        <v>8.8986187710610398E-2</v>
      </c>
      <c r="AH372" s="3" t="s">
        <v>351</v>
      </c>
      <c r="AI372" s="20" t="s">
        <v>11669</v>
      </c>
      <c r="AJ372" s="20" t="s">
        <v>11670</v>
      </c>
      <c r="AK372" s="20" t="s">
        <v>351</v>
      </c>
      <c r="AL372" s="3" t="s">
        <v>6289</v>
      </c>
      <c r="AM372" s="20" t="s">
        <v>6289</v>
      </c>
      <c r="AN372" s="3" t="s">
        <v>6289</v>
      </c>
      <c r="AO372" s="20" t="s">
        <v>6289</v>
      </c>
      <c r="AP372" s="3" t="s">
        <v>6289</v>
      </c>
      <c r="AQ372" s="20" t="s">
        <v>6289</v>
      </c>
      <c r="AR372" s="3" t="s">
        <v>6289</v>
      </c>
      <c r="AS372" s="20" t="s">
        <v>6289</v>
      </c>
      <c r="AT372" s="3" t="s">
        <v>6289</v>
      </c>
      <c r="AU372" s="20" t="s">
        <v>6289</v>
      </c>
      <c r="AV372" s="3" t="s">
        <v>6289</v>
      </c>
      <c r="AW372" s="20" t="s">
        <v>6289</v>
      </c>
      <c r="AX372" s="3" t="s">
        <v>6289</v>
      </c>
      <c r="AY372" s="3" t="s">
        <v>6289</v>
      </c>
      <c r="AZ372" s="3" t="s">
        <v>6289</v>
      </c>
    </row>
    <row r="373" spans="1:52">
      <c r="A373" t="s">
        <v>353</v>
      </c>
      <c r="B373" s="3" t="s">
        <v>6406</v>
      </c>
      <c r="C373">
        <v>29</v>
      </c>
      <c r="D373">
        <v>13</v>
      </c>
      <c r="E373">
        <v>40</v>
      </c>
      <c r="F373">
        <v>29</v>
      </c>
      <c r="G373">
        <v>4715</v>
      </c>
      <c r="H373">
        <v>40</v>
      </c>
      <c r="I373" s="16">
        <f t="shared" si="20"/>
        <v>811</v>
      </c>
      <c r="J373" s="16">
        <f t="shared" si="21"/>
        <v>712.77918506832589</v>
      </c>
      <c r="K373">
        <v>0</v>
      </c>
      <c r="L373">
        <v>21</v>
      </c>
      <c r="M373">
        <v>0</v>
      </c>
      <c r="N373">
        <v>85</v>
      </c>
      <c r="O373">
        <f t="shared" si="22"/>
        <v>26.5</v>
      </c>
      <c r="P373" s="16">
        <f t="shared" si="23"/>
        <v>17.423045084025926</v>
      </c>
      <c r="Q373" s="16">
        <v>604.55660940244798</v>
      </c>
      <c r="R373" s="16">
        <v>1336.2449827518201</v>
      </c>
      <c r="S373" s="16">
        <v>1539.3151494248</v>
      </c>
      <c r="T373" s="16">
        <v>21.2006657482873</v>
      </c>
      <c r="U373" s="16">
        <v>99.572066572621495</v>
      </c>
      <c r="V373" s="16">
        <v>17.639103584988501</v>
      </c>
      <c r="W373" s="16">
        <v>0</v>
      </c>
      <c r="X373" s="16">
        <v>23.582445401454301</v>
      </c>
      <c r="Y373" s="16">
        <v>0</v>
      </c>
      <c r="Z373" s="16">
        <v>131.035280108519</v>
      </c>
      <c r="AA373" t="s">
        <v>353</v>
      </c>
      <c r="AB373" s="16">
        <v>377.31463029949401</v>
      </c>
      <c r="AC373" s="16">
        <v>-2.8882054446856098</v>
      </c>
      <c r="AD373" s="16">
        <v>1.10561150389034</v>
      </c>
      <c r="AE373" s="16">
        <v>-2.6123149356919901</v>
      </c>
      <c r="AF373">
        <v>8.9931367078610498E-3</v>
      </c>
      <c r="AG373">
        <v>8.9001238631719895E-2</v>
      </c>
      <c r="AH373" s="3" t="s">
        <v>353</v>
      </c>
      <c r="AI373" s="20" t="s">
        <v>12080</v>
      </c>
      <c r="AJ373" s="20" t="s">
        <v>12081</v>
      </c>
      <c r="AK373" s="20" t="s">
        <v>353</v>
      </c>
      <c r="AL373" s="3" t="s">
        <v>6289</v>
      </c>
      <c r="AM373" s="20" t="s">
        <v>6289</v>
      </c>
      <c r="AN373" s="3" t="s">
        <v>6289</v>
      </c>
      <c r="AO373" s="20" t="s">
        <v>6290</v>
      </c>
      <c r="AP373" s="3" t="s">
        <v>6291</v>
      </c>
      <c r="AQ373" s="20" t="s">
        <v>6289</v>
      </c>
      <c r="AR373" s="3" t="s">
        <v>6289</v>
      </c>
      <c r="AS373" s="20" t="s">
        <v>6289</v>
      </c>
      <c r="AT373" s="3" t="s">
        <v>6289</v>
      </c>
      <c r="AU373" s="20" t="s">
        <v>6289</v>
      </c>
      <c r="AV373" s="3" t="s">
        <v>6289</v>
      </c>
      <c r="AW373" s="20" t="s">
        <v>6289</v>
      </c>
      <c r="AX373" s="3" t="s">
        <v>6289</v>
      </c>
      <c r="AY373" s="3" t="s">
        <v>6289</v>
      </c>
      <c r="AZ373" s="3" t="s">
        <v>6289</v>
      </c>
    </row>
    <row r="374" spans="1:52">
      <c r="A374" t="s">
        <v>352</v>
      </c>
      <c r="B374" s="3" t="s">
        <v>10773</v>
      </c>
      <c r="C374">
        <v>14</v>
      </c>
      <c r="D374">
        <v>0</v>
      </c>
      <c r="E374">
        <v>10</v>
      </c>
      <c r="F374">
        <v>14</v>
      </c>
      <c r="G374">
        <v>181</v>
      </c>
      <c r="H374">
        <v>10</v>
      </c>
      <c r="I374" s="16">
        <f t="shared" si="20"/>
        <v>38.166666666666664</v>
      </c>
      <c r="J374" s="16">
        <f t="shared" si="21"/>
        <v>26.147462875292796</v>
      </c>
      <c r="K374">
        <v>0</v>
      </c>
      <c r="L374">
        <v>1</v>
      </c>
      <c r="M374">
        <v>0</v>
      </c>
      <c r="N374">
        <v>7</v>
      </c>
      <c r="O374">
        <f t="shared" si="22"/>
        <v>2</v>
      </c>
      <c r="P374" s="16">
        <f t="shared" si="23"/>
        <v>1.4577379737113252</v>
      </c>
      <c r="Q374" s="16">
        <v>41.4876383889384</v>
      </c>
      <c r="R374" s="16">
        <v>51.295936771596999</v>
      </c>
      <c r="S374" s="16">
        <v>79.083144899185797</v>
      </c>
      <c r="T374" s="16">
        <v>0</v>
      </c>
      <c r="U374" s="16">
        <v>24.893016643155399</v>
      </c>
      <c r="V374" s="16">
        <v>8.5154293168910105</v>
      </c>
      <c r="W374" s="16">
        <v>0</v>
      </c>
      <c r="X374" s="16">
        <v>1.1229735905454401</v>
      </c>
      <c r="Y374" s="16">
        <v>0</v>
      </c>
      <c r="Z374" s="16">
        <v>10.7911407148192</v>
      </c>
      <c r="AA374" t="s">
        <v>352</v>
      </c>
      <c r="AB374" s="16">
        <v>21.718928032513201</v>
      </c>
      <c r="AC374" s="16">
        <v>-2.6608024700275301</v>
      </c>
      <c r="AD374" s="16">
        <v>1.01872818455252</v>
      </c>
      <c r="AE374" s="16">
        <v>-2.6118865761982502</v>
      </c>
      <c r="AF374">
        <v>9.0044122536807204E-3</v>
      </c>
      <c r="AG374">
        <v>8.9001238631719895E-2</v>
      </c>
      <c r="AH374" s="3" t="s">
        <v>352</v>
      </c>
      <c r="AI374" s="20" t="s">
        <v>10771</v>
      </c>
      <c r="AJ374" s="20" t="s">
        <v>10772</v>
      </c>
      <c r="AK374" s="20" t="s">
        <v>352</v>
      </c>
      <c r="AL374" s="3" t="s">
        <v>10774</v>
      </c>
      <c r="AM374" s="20" t="s">
        <v>6289</v>
      </c>
      <c r="AN374" s="3" t="s">
        <v>6289</v>
      </c>
      <c r="AO374" s="20" t="s">
        <v>6289</v>
      </c>
      <c r="AP374" s="3" t="s">
        <v>6289</v>
      </c>
      <c r="AQ374" s="20" t="s">
        <v>6289</v>
      </c>
      <c r="AR374" s="3" t="s">
        <v>6289</v>
      </c>
      <c r="AS374" s="20" t="s">
        <v>6289</v>
      </c>
      <c r="AT374" s="3" t="s">
        <v>6289</v>
      </c>
      <c r="AU374" s="20" t="s">
        <v>6289</v>
      </c>
      <c r="AV374" s="3" t="s">
        <v>6289</v>
      </c>
      <c r="AW374" s="20" t="s">
        <v>6289</v>
      </c>
      <c r="AX374" s="3" t="s">
        <v>6289</v>
      </c>
      <c r="AY374" s="3" t="s">
        <v>6289</v>
      </c>
      <c r="AZ374" s="3" t="s">
        <v>6289</v>
      </c>
    </row>
    <row r="375" spans="1:52">
      <c r="A375" t="s">
        <v>355</v>
      </c>
      <c r="B375" s="3" t="s">
        <v>9267</v>
      </c>
      <c r="C375">
        <v>73</v>
      </c>
      <c r="D375">
        <v>24</v>
      </c>
      <c r="E375">
        <v>14</v>
      </c>
      <c r="F375">
        <v>73</v>
      </c>
      <c r="G375">
        <v>218</v>
      </c>
      <c r="H375">
        <v>14</v>
      </c>
      <c r="I375" s="16">
        <f t="shared" si="20"/>
        <v>69.333333333333329</v>
      </c>
      <c r="J375" s="16">
        <f t="shared" si="21"/>
        <v>29.015002505089857</v>
      </c>
      <c r="K375">
        <v>2</v>
      </c>
      <c r="L375">
        <v>27</v>
      </c>
      <c r="M375">
        <v>0</v>
      </c>
      <c r="N375">
        <v>8</v>
      </c>
      <c r="O375">
        <f t="shared" si="22"/>
        <v>9.25</v>
      </c>
      <c r="P375" s="16">
        <f t="shared" si="23"/>
        <v>5.3312170280340307</v>
      </c>
      <c r="Q375" s="16">
        <v>35.987383299495797</v>
      </c>
      <c r="R375" s="16">
        <v>61.781846498387601</v>
      </c>
      <c r="S375" s="16">
        <v>67.858440461881997</v>
      </c>
      <c r="T375" s="16">
        <v>39.139690612222601</v>
      </c>
      <c r="U375" s="16">
        <v>34.850223300417497</v>
      </c>
      <c r="V375" s="16">
        <v>44.401881438074497</v>
      </c>
      <c r="W375" s="16">
        <v>0</v>
      </c>
      <c r="X375" s="16">
        <v>30.320286944726998</v>
      </c>
      <c r="Y375" s="16">
        <v>8.7322588009968793</v>
      </c>
      <c r="Z375" s="16">
        <v>12.3327322455077</v>
      </c>
      <c r="AA375" t="s">
        <v>355</v>
      </c>
      <c r="AB375" s="16">
        <v>33.540474360171203</v>
      </c>
      <c r="AC375" s="16">
        <v>-1.6326629257724601</v>
      </c>
      <c r="AD375" s="16">
        <v>0.62648465712771795</v>
      </c>
      <c r="AE375" s="16">
        <v>-2.6060700883846502</v>
      </c>
      <c r="AF375">
        <v>9.1587718241095892E-3</v>
      </c>
      <c r="AG375">
        <v>8.9778052196948996E-2</v>
      </c>
      <c r="AH375" s="3" t="s">
        <v>355</v>
      </c>
      <c r="AI375" s="20" t="s">
        <v>21727</v>
      </c>
      <c r="AJ375" s="20" t="s">
        <v>21728</v>
      </c>
      <c r="AK375" s="20" t="s">
        <v>355</v>
      </c>
      <c r="AL375" s="3" t="s">
        <v>21729</v>
      </c>
      <c r="AM375" s="20" t="s">
        <v>6289</v>
      </c>
      <c r="AN375" s="3" t="s">
        <v>6289</v>
      </c>
      <c r="AO375" s="20" t="s">
        <v>6289</v>
      </c>
      <c r="AP375" s="3" t="s">
        <v>6289</v>
      </c>
      <c r="AQ375" s="20" t="s">
        <v>6289</v>
      </c>
      <c r="AR375" s="3" t="s">
        <v>6289</v>
      </c>
      <c r="AS375" s="20" t="s">
        <v>6289</v>
      </c>
      <c r="AT375" s="3" t="s">
        <v>6289</v>
      </c>
      <c r="AU375" s="20" t="s">
        <v>6289</v>
      </c>
      <c r="AV375" s="3" t="s">
        <v>6289</v>
      </c>
      <c r="AW375" s="20" t="s">
        <v>6715</v>
      </c>
      <c r="AX375" s="3" t="s">
        <v>6716</v>
      </c>
      <c r="AY375" s="3" t="s">
        <v>6289</v>
      </c>
      <c r="AZ375" s="3" t="s">
        <v>21730</v>
      </c>
    </row>
    <row r="376" spans="1:52">
      <c r="A376" t="s">
        <v>356</v>
      </c>
      <c r="B376" s="3" t="s">
        <v>6406</v>
      </c>
      <c r="C376">
        <v>1</v>
      </c>
      <c r="D376">
        <v>0</v>
      </c>
      <c r="E376">
        <v>6</v>
      </c>
      <c r="F376">
        <v>1</v>
      </c>
      <c r="G376">
        <v>228</v>
      </c>
      <c r="H376">
        <v>6</v>
      </c>
      <c r="I376" s="16">
        <f t="shared" si="20"/>
        <v>40.333333333333336</v>
      </c>
      <c r="J376" s="16">
        <f t="shared" si="21"/>
        <v>34.277192503557316</v>
      </c>
      <c r="K376">
        <v>0</v>
      </c>
      <c r="L376">
        <v>0</v>
      </c>
      <c r="M376">
        <v>0</v>
      </c>
      <c r="N376">
        <v>4</v>
      </c>
      <c r="O376">
        <f t="shared" si="22"/>
        <v>1</v>
      </c>
      <c r="P376" s="16">
        <f t="shared" si="23"/>
        <v>0.8660254037844386</v>
      </c>
      <c r="Q376" s="16">
        <v>39.916136934812002</v>
      </c>
      <c r="R376" s="16">
        <v>64.615876154276904</v>
      </c>
      <c r="S376" s="16">
        <v>82.909748684630301</v>
      </c>
      <c r="T376" s="16">
        <v>0</v>
      </c>
      <c r="U376" s="16">
        <v>14.935809985893201</v>
      </c>
      <c r="V376" s="16">
        <v>0.60824495120650002</v>
      </c>
      <c r="W376" s="16">
        <v>0</v>
      </c>
      <c r="X376" s="16">
        <v>0</v>
      </c>
      <c r="Y376" s="16">
        <v>0</v>
      </c>
      <c r="Z376" s="16">
        <v>6.1663661227538498</v>
      </c>
      <c r="AA376" t="s">
        <v>356</v>
      </c>
      <c r="AB376" s="16">
        <v>20.915218283357301</v>
      </c>
      <c r="AC376" s="16">
        <v>-2.9719557815570701</v>
      </c>
      <c r="AD376" s="16">
        <v>1.1404010223959899</v>
      </c>
      <c r="AE376" s="16">
        <v>-2.60606201081176</v>
      </c>
      <c r="AF376">
        <v>9.1589878212656999E-3</v>
      </c>
      <c r="AG376">
        <v>8.9778052196948996E-2</v>
      </c>
      <c r="AH376" s="3" t="s">
        <v>356</v>
      </c>
      <c r="AI376" s="20" t="s">
        <v>21835</v>
      </c>
      <c r="AJ376" s="20" t="s">
        <v>21836</v>
      </c>
      <c r="AK376" s="20" t="s">
        <v>356</v>
      </c>
      <c r="AL376" s="3" t="s">
        <v>6289</v>
      </c>
      <c r="AM376" s="20" t="s">
        <v>6289</v>
      </c>
      <c r="AN376" s="3" t="s">
        <v>6289</v>
      </c>
      <c r="AO376" s="20" t="s">
        <v>6289</v>
      </c>
      <c r="AP376" s="3" t="s">
        <v>6289</v>
      </c>
      <c r="AQ376" s="20" t="s">
        <v>6289</v>
      </c>
      <c r="AR376" s="3" t="s">
        <v>6289</v>
      </c>
      <c r="AS376" s="20" t="s">
        <v>6289</v>
      </c>
      <c r="AT376" s="3" t="s">
        <v>6289</v>
      </c>
      <c r="AU376" s="20" t="s">
        <v>6289</v>
      </c>
      <c r="AV376" s="3" t="s">
        <v>6289</v>
      </c>
      <c r="AW376" s="20" t="s">
        <v>6289</v>
      </c>
      <c r="AX376" s="3" t="s">
        <v>6289</v>
      </c>
      <c r="AY376" s="3" t="s">
        <v>6289</v>
      </c>
      <c r="AZ376" s="3" t="s">
        <v>6289</v>
      </c>
    </row>
    <row r="377" spans="1:52">
      <c r="A377" t="s">
        <v>354</v>
      </c>
      <c r="B377" s="3" t="s">
        <v>13431</v>
      </c>
      <c r="C377">
        <v>31</v>
      </c>
      <c r="D377">
        <v>11</v>
      </c>
      <c r="E377">
        <v>12</v>
      </c>
      <c r="F377">
        <v>31</v>
      </c>
      <c r="G377">
        <v>1095</v>
      </c>
      <c r="H377">
        <v>12</v>
      </c>
      <c r="I377" s="16">
        <f t="shared" si="20"/>
        <v>198.66666666666666</v>
      </c>
      <c r="J377" s="16">
        <f t="shared" si="21"/>
        <v>163.68544811902473</v>
      </c>
      <c r="K377">
        <v>0</v>
      </c>
      <c r="L377">
        <v>17</v>
      </c>
      <c r="M377">
        <v>0</v>
      </c>
      <c r="N377">
        <v>24</v>
      </c>
      <c r="O377">
        <f t="shared" si="22"/>
        <v>10.25</v>
      </c>
      <c r="P377" s="16">
        <f t="shared" si="23"/>
        <v>5.2722741772407851</v>
      </c>
      <c r="Q377" s="16">
        <v>112.048053679216</v>
      </c>
      <c r="R377" s="16">
        <v>310.32624731988301</v>
      </c>
      <c r="S377" s="16">
        <v>258.67841589604598</v>
      </c>
      <c r="T377" s="16">
        <v>17.939024863935401</v>
      </c>
      <c r="U377" s="16">
        <v>29.871619971786501</v>
      </c>
      <c r="V377" s="16">
        <v>18.855593487401499</v>
      </c>
      <c r="W377" s="16">
        <v>0</v>
      </c>
      <c r="X377" s="16">
        <v>19.090551039272601</v>
      </c>
      <c r="Y377" s="16">
        <v>0</v>
      </c>
      <c r="Z377" s="16">
        <v>36.998196736523099</v>
      </c>
      <c r="AA377" t="s">
        <v>354</v>
      </c>
      <c r="AB377" s="16">
        <v>80.380770299406393</v>
      </c>
      <c r="AC377" s="16">
        <v>-2.53265420271561</v>
      </c>
      <c r="AD377" s="16">
        <v>0.97184571728658997</v>
      </c>
      <c r="AE377" s="16">
        <v>-2.6060249663772002</v>
      </c>
      <c r="AF377">
        <v>9.1599784607918795E-3</v>
      </c>
      <c r="AG377">
        <v>8.9778052196948996E-2</v>
      </c>
      <c r="AH377" s="3" t="s">
        <v>354</v>
      </c>
      <c r="AI377" s="20" t="s">
        <v>13429</v>
      </c>
      <c r="AJ377" s="20" t="s">
        <v>13430</v>
      </c>
      <c r="AK377" s="20" t="s">
        <v>354</v>
      </c>
      <c r="AL377" s="3" t="s">
        <v>13432</v>
      </c>
      <c r="AM377" s="20" t="s">
        <v>6289</v>
      </c>
      <c r="AN377" s="3" t="s">
        <v>6289</v>
      </c>
      <c r="AO377" s="20" t="s">
        <v>13433</v>
      </c>
      <c r="AP377" s="3" t="s">
        <v>13434</v>
      </c>
      <c r="AQ377" s="20" t="s">
        <v>13435</v>
      </c>
      <c r="AR377" s="3" t="s">
        <v>13436</v>
      </c>
      <c r="AS377" s="20" t="s">
        <v>6289</v>
      </c>
      <c r="AT377" s="3" t="s">
        <v>6289</v>
      </c>
      <c r="AU377" s="20" t="s">
        <v>6289</v>
      </c>
      <c r="AV377" s="3" t="s">
        <v>6289</v>
      </c>
      <c r="AW377" s="20" t="s">
        <v>6289</v>
      </c>
      <c r="AX377" s="3" t="s">
        <v>6289</v>
      </c>
      <c r="AY377" s="3" t="s">
        <v>13437</v>
      </c>
      <c r="AZ377" s="3" t="s">
        <v>13437</v>
      </c>
    </row>
    <row r="378" spans="1:52">
      <c r="A378" t="s">
        <v>357</v>
      </c>
      <c r="B378" s="3" t="s">
        <v>6302</v>
      </c>
      <c r="C378">
        <v>14</v>
      </c>
      <c r="D378">
        <v>5</v>
      </c>
      <c r="E378">
        <v>0</v>
      </c>
      <c r="F378">
        <v>14</v>
      </c>
      <c r="G378">
        <v>44</v>
      </c>
      <c r="H378">
        <v>0</v>
      </c>
      <c r="I378" s="16">
        <f t="shared" si="20"/>
        <v>12.833333333333334</v>
      </c>
      <c r="J378" s="16">
        <f t="shared" si="21"/>
        <v>6.157275130854317</v>
      </c>
      <c r="K378">
        <v>0</v>
      </c>
      <c r="L378">
        <v>2</v>
      </c>
      <c r="M378">
        <v>0</v>
      </c>
      <c r="N378">
        <v>1</v>
      </c>
      <c r="O378">
        <f t="shared" si="22"/>
        <v>0.75</v>
      </c>
      <c r="P378" s="16">
        <f t="shared" si="23"/>
        <v>0.41457809879442498</v>
      </c>
      <c r="Q378" s="16">
        <v>8.0146574160449209</v>
      </c>
      <c r="R378" s="16">
        <v>12.4697304859131</v>
      </c>
      <c r="S378" s="16">
        <v>15.306415141777901</v>
      </c>
      <c r="T378" s="16">
        <v>8.1541022108797101</v>
      </c>
      <c r="U378" s="16">
        <v>0</v>
      </c>
      <c r="V378" s="16">
        <v>8.5154293168910105</v>
      </c>
      <c r="W378" s="16">
        <v>0</v>
      </c>
      <c r="X378" s="16">
        <v>2.24594718109089</v>
      </c>
      <c r="Y378" s="16">
        <v>0</v>
      </c>
      <c r="Z378" s="16">
        <v>1.54159153068846</v>
      </c>
      <c r="AA378" t="s">
        <v>357</v>
      </c>
      <c r="AB378" s="16">
        <v>5.6247873283286003</v>
      </c>
      <c r="AC378" s="16">
        <v>-2.3394304009316098</v>
      </c>
      <c r="AD378" s="16">
        <v>0.89853398594549705</v>
      </c>
      <c r="AE378" s="16">
        <v>-2.6036081411766601</v>
      </c>
      <c r="AF378">
        <v>9.2248160472506308E-3</v>
      </c>
      <c r="AG378">
        <v>9.0160981422709396E-2</v>
      </c>
      <c r="AH378" s="3" t="s">
        <v>357</v>
      </c>
      <c r="AI378" s="20" t="s">
        <v>8555</v>
      </c>
      <c r="AJ378" s="20" t="s">
        <v>8556</v>
      </c>
      <c r="AK378" s="20" t="s">
        <v>357</v>
      </c>
      <c r="AL378" s="3" t="s">
        <v>6289</v>
      </c>
      <c r="AM378" s="20" t="s">
        <v>6289</v>
      </c>
      <c r="AN378" s="3" t="s">
        <v>6289</v>
      </c>
      <c r="AO378" s="20" t="s">
        <v>6289</v>
      </c>
      <c r="AP378" s="3" t="s">
        <v>6289</v>
      </c>
      <c r="AQ378" s="20" t="s">
        <v>6289</v>
      </c>
      <c r="AR378" s="3" t="s">
        <v>6289</v>
      </c>
      <c r="AS378" s="20" t="s">
        <v>6398</v>
      </c>
      <c r="AT378" s="3" t="s">
        <v>6399</v>
      </c>
      <c r="AU378" s="20" t="s">
        <v>6289</v>
      </c>
      <c r="AV378" s="3" t="s">
        <v>6289</v>
      </c>
      <c r="AW378" s="20" t="s">
        <v>6289</v>
      </c>
      <c r="AX378" s="3" t="s">
        <v>6289</v>
      </c>
      <c r="AY378" s="3" t="s">
        <v>6289</v>
      </c>
      <c r="AZ378" s="3" t="s">
        <v>6289</v>
      </c>
    </row>
    <row r="379" spans="1:52">
      <c r="A379" t="s">
        <v>358</v>
      </c>
      <c r="B379" s="3" t="s">
        <v>12999</v>
      </c>
      <c r="C379">
        <v>16</v>
      </c>
      <c r="D379">
        <v>4</v>
      </c>
      <c r="E379">
        <v>2</v>
      </c>
      <c r="F379">
        <v>16</v>
      </c>
      <c r="G379">
        <v>69</v>
      </c>
      <c r="H379">
        <v>2</v>
      </c>
      <c r="I379" s="16">
        <f t="shared" si="20"/>
        <v>18.166666666666668</v>
      </c>
      <c r="J379" s="16">
        <f t="shared" si="21"/>
        <v>9.5986592427931967</v>
      </c>
      <c r="K379">
        <v>0</v>
      </c>
      <c r="L379">
        <v>3</v>
      </c>
      <c r="M379">
        <v>0</v>
      </c>
      <c r="N379">
        <v>2</v>
      </c>
      <c r="O379">
        <f t="shared" si="22"/>
        <v>1.25</v>
      </c>
      <c r="P379" s="16">
        <f t="shared" si="23"/>
        <v>0.649519052838329</v>
      </c>
      <c r="Q379" s="16">
        <v>9.7433090155840301</v>
      </c>
      <c r="R379" s="16">
        <v>19.5548046256364</v>
      </c>
      <c r="S379" s="16">
        <v>13.2655597895408</v>
      </c>
      <c r="T379" s="16">
        <v>6.5232817687037699</v>
      </c>
      <c r="U379" s="16">
        <v>4.9786033286310696</v>
      </c>
      <c r="V379" s="16">
        <v>9.7319192193040092</v>
      </c>
      <c r="W379" s="16">
        <v>0</v>
      </c>
      <c r="X379" s="16">
        <v>3.3689207716363301</v>
      </c>
      <c r="Y379" s="16">
        <v>0</v>
      </c>
      <c r="Z379" s="16">
        <v>3.08318306137692</v>
      </c>
      <c r="AA379" t="s">
        <v>358</v>
      </c>
      <c r="AB379" s="16">
        <v>7.0249581580413398</v>
      </c>
      <c r="AC379" s="16">
        <v>-2.06966407143425</v>
      </c>
      <c r="AD379" s="16">
        <v>0.79527052057832803</v>
      </c>
      <c r="AE379" s="16">
        <v>-2.6024654729175301</v>
      </c>
      <c r="AF379">
        <v>9.2556134400445401E-3</v>
      </c>
      <c r="AG379">
        <v>9.0210003974138905E-2</v>
      </c>
      <c r="AH379" s="3" t="s">
        <v>358</v>
      </c>
      <c r="AI379" s="20" t="s">
        <v>12997</v>
      </c>
      <c r="AJ379" s="20" t="s">
        <v>12998</v>
      </c>
      <c r="AK379" s="20" t="s">
        <v>358</v>
      </c>
      <c r="AL379" s="3" t="s">
        <v>6289</v>
      </c>
      <c r="AM379" s="20" t="s">
        <v>6289</v>
      </c>
      <c r="AN379" s="3" t="s">
        <v>6289</v>
      </c>
      <c r="AO379" s="20" t="s">
        <v>6934</v>
      </c>
      <c r="AP379" s="3" t="s">
        <v>6935</v>
      </c>
      <c r="AQ379" s="20" t="s">
        <v>6289</v>
      </c>
      <c r="AR379" s="3" t="s">
        <v>6289</v>
      </c>
      <c r="AS379" s="20" t="s">
        <v>6637</v>
      </c>
      <c r="AT379" s="3" t="s">
        <v>6638</v>
      </c>
      <c r="AU379" s="20" t="s">
        <v>6289</v>
      </c>
      <c r="AV379" s="3" t="s">
        <v>6289</v>
      </c>
      <c r="AW379" s="20" t="s">
        <v>8835</v>
      </c>
      <c r="AX379" s="3" t="s">
        <v>8836</v>
      </c>
      <c r="AY379" s="3" t="s">
        <v>6289</v>
      </c>
      <c r="AZ379" s="3" t="s">
        <v>6289</v>
      </c>
    </row>
    <row r="380" spans="1:52" ht="30">
      <c r="A380" t="s">
        <v>359</v>
      </c>
      <c r="B380" s="3" t="s">
        <v>19664</v>
      </c>
      <c r="C380">
        <v>1</v>
      </c>
      <c r="D380">
        <v>0</v>
      </c>
      <c r="E380">
        <v>3</v>
      </c>
      <c r="F380">
        <v>1</v>
      </c>
      <c r="G380">
        <v>169</v>
      </c>
      <c r="H380">
        <v>3</v>
      </c>
      <c r="I380" s="16">
        <f t="shared" si="20"/>
        <v>29.5</v>
      </c>
      <c r="J380" s="16">
        <f t="shared" si="21"/>
        <v>25.473024947971926</v>
      </c>
      <c r="K380">
        <v>0</v>
      </c>
      <c r="L380">
        <v>0</v>
      </c>
      <c r="M380">
        <v>0</v>
      </c>
      <c r="N380">
        <v>2</v>
      </c>
      <c r="O380">
        <f t="shared" si="22"/>
        <v>0.5</v>
      </c>
      <c r="P380" s="16">
        <f t="shared" si="23"/>
        <v>0.4330127018922193</v>
      </c>
      <c r="Q380" s="16">
        <v>19.958068467406001</v>
      </c>
      <c r="R380" s="16">
        <v>47.8951011845298</v>
      </c>
      <c r="S380" s="16">
        <v>28.571974931318699</v>
      </c>
      <c r="T380" s="16">
        <v>0</v>
      </c>
      <c r="U380" s="16">
        <v>7.4679049929466101</v>
      </c>
      <c r="V380" s="16">
        <v>0.60824495120650002</v>
      </c>
      <c r="W380" s="16">
        <v>0</v>
      </c>
      <c r="X380" s="16">
        <v>0</v>
      </c>
      <c r="Y380" s="16">
        <v>0</v>
      </c>
      <c r="Z380" s="16">
        <v>3.08318306137692</v>
      </c>
      <c r="AA380" t="s">
        <v>359</v>
      </c>
      <c r="AB380" s="16">
        <v>10.7584477588785</v>
      </c>
      <c r="AC380" s="16">
        <v>-2.9337214571006198</v>
      </c>
      <c r="AD380" s="16">
        <v>1.1284086965284199</v>
      </c>
      <c r="AE380" s="16">
        <v>-2.5998749089104698</v>
      </c>
      <c r="AF380">
        <v>9.3257748169420802E-3</v>
      </c>
      <c r="AG380">
        <v>9.0575595353789604E-2</v>
      </c>
      <c r="AH380" s="3" t="s">
        <v>359</v>
      </c>
      <c r="AI380" s="20" t="s">
        <v>19662</v>
      </c>
      <c r="AJ380" s="20" t="s">
        <v>19663</v>
      </c>
      <c r="AK380" s="20" t="s">
        <v>359</v>
      </c>
      <c r="AL380" s="3" t="s">
        <v>19665</v>
      </c>
      <c r="AM380" s="20" t="s">
        <v>6289</v>
      </c>
      <c r="AN380" s="3" t="s">
        <v>6289</v>
      </c>
      <c r="AO380" s="20" t="s">
        <v>6289</v>
      </c>
      <c r="AP380" s="3" t="s">
        <v>6289</v>
      </c>
      <c r="AQ380" s="20" t="s">
        <v>6289</v>
      </c>
      <c r="AR380" s="3" t="s">
        <v>6289</v>
      </c>
      <c r="AS380" s="20" t="s">
        <v>6289</v>
      </c>
      <c r="AT380" s="3" t="s">
        <v>6289</v>
      </c>
      <c r="AU380" s="20" t="s">
        <v>6289</v>
      </c>
      <c r="AV380" s="3" t="s">
        <v>6289</v>
      </c>
      <c r="AW380" s="20" t="s">
        <v>6289</v>
      </c>
      <c r="AX380" s="3" t="s">
        <v>6289</v>
      </c>
      <c r="AY380" s="3" t="s">
        <v>6289</v>
      </c>
      <c r="AZ380" s="3" t="s">
        <v>6289</v>
      </c>
    </row>
    <row r="381" spans="1:52">
      <c r="A381" t="s">
        <v>360</v>
      </c>
      <c r="B381" s="3" t="s">
        <v>24022</v>
      </c>
      <c r="C381">
        <v>12</v>
      </c>
      <c r="D381">
        <v>6</v>
      </c>
      <c r="E381">
        <v>4</v>
      </c>
      <c r="F381">
        <v>12</v>
      </c>
      <c r="G381">
        <v>128</v>
      </c>
      <c r="H381">
        <v>4</v>
      </c>
      <c r="I381" s="16">
        <f t="shared" si="20"/>
        <v>27.666666666666668</v>
      </c>
      <c r="J381" s="16">
        <f t="shared" si="21"/>
        <v>18.369156919301606</v>
      </c>
      <c r="K381">
        <v>0</v>
      </c>
      <c r="L381">
        <v>5</v>
      </c>
      <c r="M381">
        <v>0</v>
      </c>
      <c r="N381">
        <v>5</v>
      </c>
      <c r="O381">
        <f t="shared" si="22"/>
        <v>2.5</v>
      </c>
      <c r="P381" s="16">
        <f t="shared" si="23"/>
        <v>1.25</v>
      </c>
      <c r="Q381" s="16">
        <v>20.7438191944692</v>
      </c>
      <c r="R381" s="16">
        <v>36.275579595383498</v>
      </c>
      <c r="S381" s="16">
        <v>39.796679368622499</v>
      </c>
      <c r="T381" s="16">
        <v>9.7849226530556592</v>
      </c>
      <c r="U381" s="16">
        <v>9.9572066572621498</v>
      </c>
      <c r="V381" s="16">
        <v>7.2989394144780002</v>
      </c>
      <c r="W381" s="16">
        <v>0</v>
      </c>
      <c r="X381" s="16">
        <v>5.6148679527272201</v>
      </c>
      <c r="Y381" s="16">
        <v>0</v>
      </c>
      <c r="Z381" s="16">
        <v>7.7079576534423104</v>
      </c>
      <c r="AA381" t="s">
        <v>360</v>
      </c>
      <c r="AB381" s="16">
        <v>13.7179972489441</v>
      </c>
      <c r="AC381" s="16">
        <v>-2.0968293262809201</v>
      </c>
      <c r="AD381" s="16">
        <v>0.80672975289257698</v>
      </c>
      <c r="AE381" s="16">
        <v>-2.5991719268597899</v>
      </c>
      <c r="AF381">
        <v>9.3448956623944195E-3</v>
      </c>
      <c r="AG381">
        <v>9.0575595353789604E-2</v>
      </c>
      <c r="AH381" s="3" t="s">
        <v>360</v>
      </c>
      <c r="AI381" s="20" t="s">
        <v>24020</v>
      </c>
      <c r="AJ381" s="20" t="s">
        <v>24021</v>
      </c>
      <c r="AK381" s="20" t="s">
        <v>360</v>
      </c>
      <c r="AL381" s="3" t="s">
        <v>24023</v>
      </c>
      <c r="AM381" s="20" t="s">
        <v>24024</v>
      </c>
      <c r="AN381" s="3" t="s">
        <v>24025</v>
      </c>
      <c r="AO381" s="20" t="s">
        <v>16784</v>
      </c>
      <c r="AP381" s="3" t="s">
        <v>16785</v>
      </c>
      <c r="AQ381" s="20" t="s">
        <v>18712</v>
      </c>
      <c r="AR381" s="3" t="s">
        <v>18713</v>
      </c>
      <c r="AS381" s="20" t="s">
        <v>6637</v>
      </c>
      <c r="AT381" s="3" t="s">
        <v>6638</v>
      </c>
      <c r="AU381" s="20" t="s">
        <v>6289</v>
      </c>
      <c r="AV381" s="3" t="s">
        <v>6289</v>
      </c>
      <c r="AW381" s="20" t="s">
        <v>6289</v>
      </c>
      <c r="AX381" s="3" t="s">
        <v>6289</v>
      </c>
      <c r="AY381" s="3" t="s">
        <v>6289</v>
      </c>
      <c r="AZ381" s="3" t="s">
        <v>9937</v>
      </c>
    </row>
    <row r="382" spans="1:52">
      <c r="A382" t="s">
        <v>361</v>
      </c>
      <c r="B382" s="3" t="s">
        <v>8961</v>
      </c>
      <c r="C382">
        <v>14</v>
      </c>
      <c r="D382">
        <v>0</v>
      </c>
      <c r="E382">
        <v>4</v>
      </c>
      <c r="F382">
        <v>14</v>
      </c>
      <c r="G382">
        <v>71</v>
      </c>
      <c r="H382">
        <v>4</v>
      </c>
      <c r="I382" s="16">
        <f t="shared" si="20"/>
        <v>17.833333333333332</v>
      </c>
      <c r="J382" s="16">
        <f t="shared" si="21"/>
        <v>9.9398654883215567</v>
      </c>
      <c r="K382">
        <v>0</v>
      </c>
      <c r="L382">
        <v>2</v>
      </c>
      <c r="M382">
        <v>0</v>
      </c>
      <c r="N382">
        <v>1</v>
      </c>
      <c r="O382">
        <f t="shared" si="22"/>
        <v>0.75</v>
      </c>
      <c r="P382" s="16">
        <f t="shared" si="23"/>
        <v>0.41457809879442498</v>
      </c>
      <c r="Q382" s="16">
        <v>7.7003571252196297</v>
      </c>
      <c r="R382" s="16">
        <v>20.1216105568143</v>
      </c>
      <c r="S382" s="16">
        <v>15.306415141777901</v>
      </c>
      <c r="T382" s="16">
        <v>0</v>
      </c>
      <c r="U382" s="16">
        <v>9.9572066572621498</v>
      </c>
      <c r="V382" s="16">
        <v>8.5154293168910105</v>
      </c>
      <c r="W382" s="16">
        <v>0</v>
      </c>
      <c r="X382" s="16">
        <v>2.24594718109089</v>
      </c>
      <c r="Y382" s="16">
        <v>0</v>
      </c>
      <c r="Z382" s="16">
        <v>1.54159153068846</v>
      </c>
      <c r="AA382" t="s">
        <v>361</v>
      </c>
      <c r="AB382" s="16">
        <v>6.5388557509744301</v>
      </c>
      <c r="AC382" s="16">
        <v>-2.4631745717540299</v>
      </c>
      <c r="AD382" s="16">
        <v>0.94894720162125201</v>
      </c>
      <c r="AE382" s="16">
        <v>-2.5956919073534999</v>
      </c>
      <c r="AF382">
        <v>9.4400669640499705E-3</v>
      </c>
      <c r="AG382">
        <v>9.0826685089471199E-2</v>
      </c>
      <c r="AH382" s="3" t="s">
        <v>361</v>
      </c>
      <c r="AI382" s="20" t="s">
        <v>8959</v>
      </c>
      <c r="AJ382" s="20" t="s">
        <v>8960</v>
      </c>
      <c r="AK382" s="20" t="s">
        <v>361</v>
      </c>
      <c r="AL382" s="3" t="s">
        <v>8962</v>
      </c>
      <c r="AM382" s="20" t="s">
        <v>6289</v>
      </c>
      <c r="AN382" s="3" t="s">
        <v>6289</v>
      </c>
      <c r="AO382" s="20" t="s">
        <v>8963</v>
      </c>
      <c r="AP382" s="3" t="s">
        <v>8964</v>
      </c>
      <c r="AQ382" s="20" t="s">
        <v>6289</v>
      </c>
      <c r="AR382" s="3" t="s">
        <v>6289</v>
      </c>
      <c r="AS382" s="20" t="s">
        <v>6289</v>
      </c>
      <c r="AT382" s="3" t="s">
        <v>6289</v>
      </c>
      <c r="AU382" s="20" t="s">
        <v>6289</v>
      </c>
      <c r="AV382" s="3" t="s">
        <v>6289</v>
      </c>
      <c r="AW382" s="20" t="s">
        <v>6289</v>
      </c>
      <c r="AX382" s="3" t="s">
        <v>6289</v>
      </c>
      <c r="AY382" s="3" t="s">
        <v>6289</v>
      </c>
      <c r="AZ382" s="3" t="s">
        <v>6289</v>
      </c>
    </row>
    <row r="383" spans="1:52">
      <c r="A383" t="s">
        <v>364</v>
      </c>
      <c r="B383" s="3" t="s">
        <v>16909</v>
      </c>
      <c r="C383">
        <v>29</v>
      </c>
      <c r="D383">
        <v>15</v>
      </c>
      <c r="E383">
        <v>7</v>
      </c>
      <c r="F383">
        <v>29</v>
      </c>
      <c r="G383">
        <v>946</v>
      </c>
      <c r="H383">
        <v>7</v>
      </c>
      <c r="I383" s="16">
        <f t="shared" si="20"/>
        <v>172.16666666666666</v>
      </c>
      <c r="J383" s="16">
        <f t="shared" si="21"/>
        <v>141.33027053809235</v>
      </c>
      <c r="K383">
        <v>0</v>
      </c>
      <c r="L383">
        <v>15</v>
      </c>
      <c r="M383">
        <v>0</v>
      </c>
      <c r="N383">
        <v>23</v>
      </c>
      <c r="O383">
        <f t="shared" si="22"/>
        <v>9.5</v>
      </c>
      <c r="P383" s="16">
        <f t="shared" si="23"/>
        <v>4.9560569003997523</v>
      </c>
      <c r="Q383" s="16">
        <v>110.319402079677</v>
      </c>
      <c r="R383" s="16">
        <v>268.099205447131</v>
      </c>
      <c r="S383" s="16">
        <v>247.70881837777199</v>
      </c>
      <c r="T383" s="16">
        <v>24.462306632639098</v>
      </c>
      <c r="U383" s="16">
        <v>17.425111650208802</v>
      </c>
      <c r="V383" s="16">
        <v>17.639103584988501</v>
      </c>
      <c r="W383" s="16">
        <v>0</v>
      </c>
      <c r="X383" s="16">
        <v>16.844603858181699</v>
      </c>
      <c r="Y383" s="16">
        <v>0</v>
      </c>
      <c r="Z383" s="16">
        <v>35.456605205834599</v>
      </c>
      <c r="AA383" t="s">
        <v>364</v>
      </c>
      <c r="AB383" s="16">
        <v>73.795515683643401</v>
      </c>
      <c r="AC383" s="16">
        <v>-2.51426238316024</v>
      </c>
      <c r="AD383" s="16">
        <v>0.96915901812995697</v>
      </c>
      <c r="AE383" s="16">
        <v>-2.5942722877527702</v>
      </c>
      <c r="AF383">
        <v>9.4791382301088207E-3</v>
      </c>
      <c r="AG383">
        <v>9.0826685089471199E-2</v>
      </c>
      <c r="AH383" s="3" t="s">
        <v>364</v>
      </c>
      <c r="AI383" s="20" t="s">
        <v>16907</v>
      </c>
      <c r="AJ383" s="20" t="s">
        <v>16908</v>
      </c>
      <c r="AK383" s="20" t="s">
        <v>364</v>
      </c>
      <c r="AL383" s="3" t="s">
        <v>6289</v>
      </c>
      <c r="AM383" s="20" t="s">
        <v>6289</v>
      </c>
      <c r="AN383" s="3" t="s">
        <v>6289</v>
      </c>
      <c r="AO383" s="20" t="s">
        <v>7282</v>
      </c>
      <c r="AP383" s="3" t="s">
        <v>7283</v>
      </c>
      <c r="AQ383" s="20" t="s">
        <v>6289</v>
      </c>
      <c r="AR383" s="3" t="s">
        <v>6289</v>
      </c>
      <c r="AS383" s="20" t="s">
        <v>6289</v>
      </c>
      <c r="AT383" s="3" t="s">
        <v>6289</v>
      </c>
      <c r="AU383" s="20" t="s">
        <v>6289</v>
      </c>
      <c r="AV383" s="3" t="s">
        <v>6289</v>
      </c>
      <c r="AW383" s="20" t="s">
        <v>6289</v>
      </c>
      <c r="AX383" s="3" t="s">
        <v>6289</v>
      </c>
      <c r="AY383" s="3" t="s">
        <v>6289</v>
      </c>
      <c r="AZ383" s="3" t="s">
        <v>16910</v>
      </c>
    </row>
    <row r="384" spans="1:52">
      <c r="A384" t="s">
        <v>362</v>
      </c>
      <c r="B384" s="3" t="s">
        <v>6406</v>
      </c>
      <c r="C384">
        <v>5</v>
      </c>
      <c r="D384">
        <v>0</v>
      </c>
      <c r="E384">
        <v>29</v>
      </c>
      <c r="F384">
        <v>5</v>
      </c>
      <c r="G384">
        <v>1603</v>
      </c>
      <c r="H384">
        <v>29</v>
      </c>
      <c r="I384" s="16">
        <f t="shared" si="20"/>
        <v>278.5</v>
      </c>
      <c r="J384" s="16">
        <f t="shared" si="21"/>
        <v>241.8658661783887</v>
      </c>
      <c r="K384">
        <v>0</v>
      </c>
      <c r="L384">
        <v>4</v>
      </c>
      <c r="M384">
        <v>0</v>
      </c>
      <c r="N384">
        <v>22</v>
      </c>
      <c r="O384">
        <f t="shared" si="22"/>
        <v>6.5</v>
      </c>
      <c r="P384" s="16">
        <f t="shared" si="23"/>
        <v>4.5483513496650634</v>
      </c>
      <c r="Q384" s="16">
        <v>183.394219696557</v>
      </c>
      <c r="R384" s="16">
        <v>454.29495383906101</v>
      </c>
      <c r="S384" s="16">
        <v>403.32403898584698</v>
      </c>
      <c r="T384" s="16">
        <v>0</v>
      </c>
      <c r="U384" s="16">
        <v>72.189748265150598</v>
      </c>
      <c r="V384" s="16">
        <v>3.0412247560324999</v>
      </c>
      <c r="W384" s="16">
        <v>0</v>
      </c>
      <c r="X384" s="16">
        <v>4.49189436218178</v>
      </c>
      <c r="Y384" s="16">
        <v>0</v>
      </c>
      <c r="Z384" s="16">
        <v>33.915013675146199</v>
      </c>
      <c r="AA384" t="s">
        <v>362</v>
      </c>
      <c r="AB384" s="16">
        <v>115.465109357998</v>
      </c>
      <c r="AC384" s="16">
        <v>-2.9579597189822402</v>
      </c>
      <c r="AD384" s="16">
        <v>1.1401971741016901</v>
      </c>
      <c r="AE384" s="16">
        <v>-2.5942528065925701</v>
      </c>
      <c r="AF384">
        <v>9.4796753990782703E-3</v>
      </c>
      <c r="AG384">
        <v>9.0826685089471199E-2</v>
      </c>
      <c r="AH384" s="3" t="s">
        <v>362</v>
      </c>
      <c r="AI384" s="20" t="s">
        <v>14260</v>
      </c>
      <c r="AJ384" s="20" t="s">
        <v>14261</v>
      </c>
      <c r="AK384" s="20" t="s">
        <v>362</v>
      </c>
      <c r="AL384" s="3" t="s">
        <v>6289</v>
      </c>
      <c r="AM384" s="20" t="s">
        <v>6289</v>
      </c>
      <c r="AN384" s="3" t="s">
        <v>6289</v>
      </c>
      <c r="AO384" s="20" t="s">
        <v>6289</v>
      </c>
      <c r="AP384" s="3" t="s">
        <v>6289</v>
      </c>
      <c r="AQ384" s="20" t="s">
        <v>6289</v>
      </c>
      <c r="AR384" s="3" t="s">
        <v>6289</v>
      </c>
      <c r="AS384" s="20" t="s">
        <v>6289</v>
      </c>
      <c r="AT384" s="3" t="s">
        <v>6289</v>
      </c>
      <c r="AU384" s="20" t="s">
        <v>6289</v>
      </c>
      <c r="AV384" s="3" t="s">
        <v>6289</v>
      </c>
      <c r="AW384" s="20" t="s">
        <v>6289</v>
      </c>
      <c r="AX384" s="3" t="s">
        <v>6289</v>
      </c>
      <c r="AY384" s="3" t="s">
        <v>6289</v>
      </c>
      <c r="AZ384" s="3" t="s">
        <v>6289</v>
      </c>
    </row>
    <row r="385" spans="1:52">
      <c r="A385" t="s">
        <v>365</v>
      </c>
      <c r="B385" s="3" t="s">
        <v>6406</v>
      </c>
      <c r="C385">
        <v>5</v>
      </c>
      <c r="D385">
        <v>0</v>
      </c>
      <c r="E385">
        <v>7</v>
      </c>
      <c r="F385">
        <v>5</v>
      </c>
      <c r="G385">
        <v>566</v>
      </c>
      <c r="H385">
        <v>7</v>
      </c>
      <c r="I385" s="16">
        <f t="shared" si="20"/>
        <v>98.333333333333329</v>
      </c>
      <c r="J385" s="16">
        <f t="shared" si="21"/>
        <v>85.389196124655115</v>
      </c>
      <c r="K385">
        <v>0</v>
      </c>
      <c r="L385">
        <v>4</v>
      </c>
      <c r="M385">
        <v>0</v>
      </c>
      <c r="N385">
        <v>9</v>
      </c>
      <c r="O385">
        <f t="shared" si="22"/>
        <v>3.25</v>
      </c>
      <c r="P385" s="16">
        <f t="shared" si="23"/>
        <v>1.8498310733685928</v>
      </c>
      <c r="Q385" s="16">
        <v>72.289066889816993</v>
      </c>
      <c r="R385" s="16">
        <v>160.40607852333699</v>
      </c>
      <c r="S385" s="16">
        <v>153.82947217486799</v>
      </c>
      <c r="T385" s="16">
        <v>0</v>
      </c>
      <c r="U385" s="16">
        <v>17.425111650208802</v>
      </c>
      <c r="V385" s="16">
        <v>3.0412247560324999</v>
      </c>
      <c r="W385" s="16">
        <v>0</v>
      </c>
      <c r="X385" s="16">
        <v>4.49189436218178</v>
      </c>
      <c r="Y385" s="16">
        <v>0</v>
      </c>
      <c r="Z385" s="16">
        <v>13.874323776196199</v>
      </c>
      <c r="AA385" t="s">
        <v>365</v>
      </c>
      <c r="AB385" s="16">
        <v>42.5357172132641</v>
      </c>
      <c r="AC385" s="16">
        <v>-2.8213736382459</v>
      </c>
      <c r="AD385" s="16">
        <v>1.08778880450709</v>
      </c>
      <c r="AE385" s="16">
        <v>-2.59367776773944</v>
      </c>
      <c r="AF385">
        <v>9.4955436192849397E-3</v>
      </c>
      <c r="AG385">
        <v>9.0826685089471199E-2</v>
      </c>
      <c r="AH385" s="3" t="s">
        <v>365</v>
      </c>
      <c r="AI385" s="20" t="s">
        <v>18095</v>
      </c>
      <c r="AJ385" s="20" t="s">
        <v>18096</v>
      </c>
      <c r="AK385" s="20" t="s">
        <v>365</v>
      </c>
      <c r="AL385" s="3" t="s">
        <v>6289</v>
      </c>
      <c r="AM385" s="20" t="s">
        <v>6289</v>
      </c>
      <c r="AN385" s="3" t="s">
        <v>6289</v>
      </c>
      <c r="AO385" s="20" t="s">
        <v>6289</v>
      </c>
      <c r="AP385" s="3" t="s">
        <v>6289</v>
      </c>
      <c r="AQ385" s="20" t="s">
        <v>6289</v>
      </c>
      <c r="AR385" s="3" t="s">
        <v>6289</v>
      </c>
      <c r="AS385" s="20" t="s">
        <v>6289</v>
      </c>
      <c r="AT385" s="3" t="s">
        <v>6289</v>
      </c>
      <c r="AU385" s="20" t="s">
        <v>6289</v>
      </c>
      <c r="AV385" s="3" t="s">
        <v>6289</v>
      </c>
      <c r="AW385" s="20" t="s">
        <v>6289</v>
      </c>
      <c r="AX385" s="3" t="s">
        <v>6289</v>
      </c>
      <c r="AY385" s="3" t="s">
        <v>6289</v>
      </c>
      <c r="AZ385" s="3" t="s">
        <v>6289</v>
      </c>
    </row>
    <row r="386" spans="1:52">
      <c r="A386" t="s">
        <v>363</v>
      </c>
      <c r="B386" s="3" t="s">
        <v>6406</v>
      </c>
      <c r="C386">
        <v>19</v>
      </c>
      <c r="D386">
        <v>23</v>
      </c>
      <c r="E386">
        <v>7</v>
      </c>
      <c r="F386">
        <v>19</v>
      </c>
      <c r="G386">
        <v>297</v>
      </c>
      <c r="H386">
        <v>7</v>
      </c>
      <c r="I386" s="16">
        <f t="shared" ref="I386:I449" si="24">AVERAGE(C386,G386,D386,E386,F386,H386)</f>
        <v>62</v>
      </c>
      <c r="J386" s="16">
        <f t="shared" ref="J386:J449" si="25">_xlfn.STDEV.P(C386,G386,D386,E386,F386,H386)/(SQRT(COUNT(C386,G386,D386,E386,F386,H386)))</f>
        <v>42.977384233519331</v>
      </c>
      <c r="K386">
        <v>0</v>
      </c>
      <c r="L386">
        <v>12</v>
      </c>
      <c r="M386">
        <v>5</v>
      </c>
      <c r="N386">
        <v>8</v>
      </c>
      <c r="O386">
        <f t="shared" ref="O386:O449" si="26">AVERAGE(K386,L386,M386,N386)</f>
        <v>6.25</v>
      </c>
      <c r="P386" s="16">
        <f t="shared" ref="P386:P449" si="27">_xlfn.STDEV.P(K386,L386,M386,N386)/(SQRT(COUNT(K386,L386,M386,N386)))</f>
        <v>2.1901769334919039</v>
      </c>
      <c r="Q386" s="16">
        <v>47.616494060031599</v>
      </c>
      <c r="R386" s="16">
        <v>84.170680779913397</v>
      </c>
      <c r="S386" s="16">
        <v>88.522100903282194</v>
      </c>
      <c r="T386" s="16">
        <v>37.508870170046698</v>
      </c>
      <c r="U386" s="16">
        <v>17.425111650208802</v>
      </c>
      <c r="V386" s="16">
        <v>11.5566540729235</v>
      </c>
      <c r="W386" s="16">
        <v>18.233687969471202</v>
      </c>
      <c r="X386" s="16">
        <v>13.475683086545301</v>
      </c>
      <c r="Y386" s="16">
        <v>0</v>
      </c>
      <c r="Z386" s="16">
        <v>12.3327322455077</v>
      </c>
      <c r="AA386" t="s">
        <v>363</v>
      </c>
      <c r="AB386" s="16">
        <v>33.084201493793003</v>
      </c>
      <c r="AC386" s="16">
        <v>-1.8953499932725399</v>
      </c>
      <c r="AD386" s="16">
        <v>0.73080918081109203</v>
      </c>
      <c r="AE386" s="16">
        <v>-2.5934950504712799</v>
      </c>
      <c r="AF386">
        <v>9.5005906666894794E-3</v>
      </c>
      <c r="AG386">
        <v>9.0826685089471199E-2</v>
      </c>
      <c r="AH386" s="3" t="s">
        <v>363</v>
      </c>
      <c r="AI386" s="20" t="s">
        <v>14855</v>
      </c>
      <c r="AJ386" s="20" t="s">
        <v>14856</v>
      </c>
      <c r="AK386" s="20" t="s">
        <v>363</v>
      </c>
      <c r="AL386" s="3" t="s">
        <v>6289</v>
      </c>
      <c r="AM386" s="20" t="s">
        <v>6289</v>
      </c>
      <c r="AN386" s="3" t="s">
        <v>6289</v>
      </c>
      <c r="AO386" s="20" t="s">
        <v>6289</v>
      </c>
      <c r="AP386" s="3" t="s">
        <v>6289</v>
      </c>
      <c r="AQ386" s="20" t="s">
        <v>6289</v>
      </c>
      <c r="AR386" s="3" t="s">
        <v>6289</v>
      </c>
      <c r="AS386" s="20" t="s">
        <v>6289</v>
      </c>
      <c r="AT386" s="3" t="s">
        <v>6289</v>
      </c>
      <c r="AU386" s="20" t="s">
        <v>6289</v>
      </c>
      <c r="AV386" s="3" t="s">
        <v>6289</v>
      </c>
      <c r="AW386" s="20" t="s">
        <v>6289</v>
      </c>
      <c r="AX386" s="3" t="s">
        <v>6289</v>
      </c>
      <c r="AY386" s="3" t="s">
        <v>6289</v>
      </c>
      <c r="AZ386" s="3" t="s">
        <v>6289</v>
      </c>
    </row>
    <row r="387" spans="1:52">
      <c r="A387" t="s">
        <v>366</v>
      </c>
      <c r="B387" s="3" t="s">
        <v>6406</v>
      </c>
      <c r="C387">
        <v>18</v>
      </c>
      <c r="D387">
        <v>0</v>
      </c>
      <c r="E387">
        <v>2</v>
      </c>
      <c r="F387">
        <v>18</v>
      </c>
      <c r="G387">
        <v>146</v>
      </c>
      <c r="H387">
        <v>2</v>
      </c>
      <c r="I387" s="16">
        <f t="shared" si="24"/>
        <v>31</v>
      </c>
      <c r="J387" s="16">
        <f t="shared" si="25"/>
        <v>21.217131442932306</v>
      </c>
      <c r="K387">
        <v>0</v>
      </c>
      <c r="L387">
        <v>3</v>
      </c>
      <c r="M387">
        <v>0</v>
      </c>
      <c r="N387">
        <v>3</v>
      </c>
      <c r="O387">
        <f t="shared" si="26"/>
        <v>1.5</v>
      </c>
      <c r="P387" s="16">
        <f t="shared" si="27"/>
        <v>0.75</v>
      </c>
      <c r="Q387" s="16">
        <v>33.158680682068201</v>
      </c>
      <c r="R387" s="16">
        <v>41.3768329759843</v>
      </c>
      <c r="S387" s="16">
        <v>33.674113311911398</v>
      </c>
      <c r="T387" s="16">
        <v>0</v>
      </c>
      <c r="U387" s="16">
        <v>4.9786033286310696</v>
      </c>
      <c r="V387" s="16">
        <v>10.948409121717001</v>
      </c>
      <c r="W387" s="16">
        <v>0</v>
      </c>
      <c r="X387" s="16">
        <v>3.3689207716363301</v>
      </c>
      <c r="Y387" s="16">
        <v>0</v>
      </c>
      <c r="Z387" s="16">
        <v>4.62477459206539</v>
      </c>
      <c r="AA387" t="s">
        <v>366</v>
      </c>
      <c r="AB387" s="16">
        <v>13.2130334784014</v>
      </c>
      <c r="AC387" s="16">
        <v>-2.5406445240109301</v>
      </c>
      <c r="AD387" s="16">
        <v>0.98009779690633803</v>
      </c>
      <c r="AE387" s="16">
        <v>-2.5922357258943198</v>
      </c>
      <c r="AF387">
        <v>9.5354410581926993E-3</v>
      </c>
      <c r="AG387">
        <v>9.0911466655630102E-2</v>
      </c>
      <c r="AH387" s="3" t="s">
        <v>366</v>
      </c>
      <c r="AI387" s="20" t="s">
        <v>10373</v>
      </c>
      <c r="AJ387" s="20" t="s">
        <v>10374</v>
      </c>
      <c r="AK387" s="20" t="s">
        <v>366</v>
      </c>
      <c r="AL387" s="3" t="s">
        <v>6289</v>
      </c>
      <c r="AM387" s="20" t="s">
        <v>6289</v>
      </c>
      <c r="AN387" s="3" t="s">
        <v>6289</v>
      </c>
      <c r="AO387" s="20" t="s">
        <v>6289</v>
      </c>
      <c r="AP387" s="3" t="s">
        <v>6289</v>
      </c>
      <c r="AQ387" s="20" t="s">
        <v>6289</v>
      </c>
      <c r="AR387" s="3" t="s">
        <v>6289</v>
      </c>
      <c r="AS387" s="20" t="s">
        <v>6289</v>
      </c>
      <c r="AT387" s="3" t="s">
        <v>6289</v>
      </c>
      <c r="AU387" s="20" t="s">
        <v>6289</v>
      </c>
      <c r="AV387" s="3" t="s">
        <v>6289</v>
      </c>
      <c r="AW387" s="20" t="s">
        <v>6289</v>
      </c>
      <c r="AX387" s="3" t="s">
        <v>6289</v>
      </c>
      <c r="AY387" s="3" t="s">
        <v>6289</v>
      </c>
      <c r="AZ387" s="3" t="s">
        <v>6289</v>
      </c>
    </row>
    <row r="388" spans="1:52">
      <c r="A388" t="s">
        <v>368</v>
      </c>
      <c r="B388" s="3" t="s">
        <v>6406</v>
      </c>
      <c r="C388">
        <v>4</v>
      </c>
      <c r="D388">
        <v>0</v>
      </c>
      <c r="E388">
        <v>0</v>
      </c>
      <c r="F388">
        <v>4</v>
      </c>
      <c r="G388">
        <v>109</v>
      </c>
      <c r="H388">
        <v>0</v>
      </c>
      <c r="I388" s="16">
        <f t="shared" si="24"/>
        <v>19.5</v>
      </c>
      <c r="J388" s="16">
        <f t="shared" si="25"/>
        <v>16.356700971365427</v>
      </c>
      <c r="K388">
        <v>0</v>
      </c>
      <c r="L388">
        <v>1</v>
      </c>
      <c r="M388">
        <v>0</v>
      </c>
      <c r="N388">
        <v>0</v>
      </c>
      <c r="O388">
        <f t="shared" si="26"/>
        <v>0.25</v>
      </c>
      <c r="P388" s="16">
        <f t="shared" si="27"/>
        <v>0.21650635094610965</v>
      </c>
      <c r="Q388" s="16">
        <v>13.829212796312801</v>
      </c>
      <c r="R388" s="16">
        <v>30.890923249193801</v>
      </c>
      <c r="S388" s="16">
        <v>25.765798821992799</v>
      </c>
      <c r="T388" s="16">
        <v>0</v>
      </c>
      <c r="U388" s="16">
        <v>0</v>
      </c>
      <c r="V388" s="16">
        <v>2.4329798048260001</v>
      </c>
      <c r="W388" s="16">
        <v>0</v>
      </c>
      <c r="X388" s="16">
        <v>1.1229735905454401</v>
      </c>
      <c r="Y388" s="16">
        <v>0</v>
      </c>
      <c r="Z388" s="16">
        <v>0</v>
      </c>
      <c r="AA388" t="s">
        <v>368</v>
      </c>
      <c r="AB388" s="16">
        <v>7.4041888262870801</v>
      </c>
      <c r="AC388" s="16">
        <v>-2.9677103403665601</v>
      </c>
      <c r="AD388" s="16">
        <v>1.14542648122909</v>
      </c>
      <c r="AE388" s="16">
        <v>-2.5909217125677699</v>
      </c>
      <c r="AF388">
        <v>9.5719263885061297E-3</v>
      </c>
      <c r="AG388">
        <v>9.0958647586990807E-2</v>
      </c>
      <c r="AH388" s="3" t="s">
        <v>368</v>
      </c>
      <c r="AI388" s="20" t="s">
        <v>19767</v>
      </c>
      <c r="AJ388" s="20" t="s">
        <v>19768</v>
      </c>
      <c r="AK388" s="20" t="s">
        <v>368</v>
      </c>
      <c r="AL388" s="3" t="s">
        <v>6289</v>
      </c>
      <c r="AM388" s="20" t="s">
        <v>6289</v>
      </c>
      <c r="AN388" s="3" t="s">
        <v>6289</v>
      </c>
      <c r="AO388" s="20" t="s">
        <v>6289</v>
      </c>
      <c r="AP388" s="3" t="s">
        <v>6289</v>
      </c>
      <c r="AQ388" s="20" t="s">
        <v>6289</v>
      </c>
      <c r="AR388" s="3" t="s">
        <v>6289</v>
      </c>
      <c r="AS388" s="20" t="s">
        <v>6289</v>
      </c>
      <c r="AT388" s="3" t="s">
        <v>6289</v>
      </c>
      <c r="AU388" s="20" t="s">
        <v>6289</v>
      </c>
      <c r="AV388" s="3" t="s">
        <v>6289</v>
      </c>
      <c r="AW388" s="20" t="s">
        <v>6289</v>
      </c>
      <c r="AX388" s="3" t="s">
        <v>6289</v>
      </c>
      <c r="AY388" s="3" t="s">
        <v>6289</v>
      </c>
      <c r="AZ388" s="3" t="s">
        <v>6289</v>
      </c>
    </row>
    <row r="389" spans="1:52">
      <c r="A389" t="s">
        <v>367</v>
      </c>
      <c r="B389" s="3" t="s">
        <v>6297</v>
      </c>
      <c r="C389">
        <v>15</v>
      </c>
      <c r="D389">
        <v>55</v>
      </c>
      <c r="E389">
        <v>5</v>
      </c>
      <c r="F389">
        <v>15</v>
      </c>
      <c r="G389">
        <v>167</v>
      </c>
      <c r="H389">
        <v>5</v>
      </c>
      <c r="I389" s="16">
        <f t="shared" si="24"/>
        <v>43.666666666666664</v>
      </c>
      <c r="J389" s="16">
        <f t="shared" si="25"/>
        <v>23.554507314202411</v>
      </c>
      <c r="K389">
        <v>5</v>
      </c>
      <c r="L389">
        <v>9</v>
      </c>
      <c r="M389">
        <v>0</v>
      </c>
      <c r="N389">
        <v>4</v>
      </c>
      <c r="O389">
        <f t="shared" si="26"/>
        <v>4.5</v>
      </c>
      <c r="P389" s="16">
        <f t="shared" si="27"/>
        <v>1.6007810593582121</v>
      </c>
      <c r="Q389" s="16">
        <v>42.901989697652198</v>
      </c>
      <c r="R389" s="16">
        <v>47.328295253352003</v>
      </c>
      <c r="S389" s="16">
        <v>58.6745913768153</v>
      </c>
      <c r="T389" s="16">
        <v>89.695124319676907</v>
      </c>
      <c r="U389" s="16">
        <v>12.446508321577699</v>
      </c>
      <c r="V389" s="16">
        <v>9.1236742680975098</v>
      </c>
      <c r="W389" s="16">
        <v>0</v>
      </c>
      <c r="X389" s="16">
        <v>10.106762314909</v>
      </c>
      <c r="Y389" s="16">
        <v>21.830647002492199</v>
      </c>
      <c r="Z389" s="16">
        <v>6.1663661227538498</v>
      </c>
      <c r="AA389" t="s">
        <v>367</v>
      </c>
      <c r="AB389" s="16">
        <v>29.827395867732701</v>
      </c>
      <c r="AC389" s="16">
        <v>-2.0043915843684501</v>
      </c>
      <c r="AD389" s="16">
        <v>0.77384049360236395</v>
      </c>
      <c r="AE389" s="16">
        <v>-2.5901869971131402</v>
      </c>
      <c r="AF389">
        <v>9.5923809544440092E-3</v>
      </c>
      <c r="AG389">
        <v>9.0958647586990807E-2</v>
      </c>
      <c r="AH389" s="3" t="s">
        <v>367</v>
      </c>
      <c r="AI389" s="20" t="s">
        <v>12614</v>
      </c>
      <c r="AJ389" s="20" t="s">
        <v>12615</v>
      </c>
      <c r="AK389" s="20" t="s">
        <v>367</v>
      </c>
      <c r="AL389" s="3" t="s">
        <v>6289</v>
      </c>
      <c r="AM389" s="20" t="s">
        <v>6289</v>
      </c>
      <c r="AN389" s="3" t="s">
        <v>6289</v>
      </c>
      <c r="AO389" s="20" t="s">
        <v>6289</v>
      </c>
      <c r="AP389" s="3" t="s">
        <v>6289</v>
      </c>
      <c r="AQ389" s="20" t="s">
        <v>6289</v>
      </c>
      <c r="AR389" s="3" t="s">
        <v>6289</v>
      </c>
      <c r="AS389" s="20" t="s">
        <v>6289</v>
      </c>
      <c r="AT389" s="3" t="s">
        <v>6289</v>
      </c>
      <c r="AU389" s="20" t="s">
        <v>6289</v>
      </c>
      <c r="AV389" s="3" t="s">
        <v>6289</v>
      </c>
      <c r="AW389" s="20" t="s">
        <v>6289</v>
      </c>
      <c r="AX389" s="3" t="s">
        <v>6289</v>
      </c>
      <c r="AY389" s="3" t="s">
        <v>6289</v>
      </c>
      <c r="AZ389" s="3" t="s">
        <v>6289</v>
      </c>
    </row>
    <row r="390" spans="1:52">
      <c r="A390" t="s">
        <v>369</v>
      </c>
      <c r="B390" s="3" t="s">
        <v>6406</v>
      </c>
      <c r="C390">
        <v>13</v>
      </c>
      <c r="D390">
        <v>18</v>
      </c>
      <c r="E390">
        <v>6</v>
      </c>
      <c r="F390">
        <v>13</v>
      </c>
      <c r="G390">
        <v>57</v>
      </c>
      <c r="H390">
        <v>6</v>
      </c>
      <c r="I390" s="16">
        <f t="shared" si="24"/>
        <v>18.833333333333332</v>
      </c>
      <c r="J390" s="16">
        <f t="shared" si="25"/>
        <v>7.1779626739171718</v>
      </c>
      <c r="K390">
        <v>0</v>
      </c>
      <c r="L390">
        <v>4</v>
      </c>
      <c r="M390">
        <v>0</v>
      </c>
      <c r="N390">
        <v>3</v>
      </c>
      <c r="O390">
        <f t="shared" si="26"/>
        <v>1.75</v>
      </c>
      <c r="P390" s="16">
        <f t="shared" si="27"/>
        <v>0.8926785535678563</v>
      </c>
      <c r="Q390" s="16">
        <v>7.3860568343943402</v>
      </c>
      <c r="R390" s="16">
        <v>16.153969038569201</v>
      </c>
      <c r="S390" s="16">
        <v>11.224704437303799</v>
      </c>
      <c r="T390" s="16">
        <v>29.354767959166999</v>
      </c>
      <c r="U390" s="16">
        <v>14.935809985893201</v>
      </c>
      <c r="V390" s="16">
        <v>7.9071843656844996</v>
      </c>
      <c r="W390" s="16">
        <v>0</v>
      </c>
      <c r="X390" s="16">
        <v>4.49189436218178</v>
      </c>
      <c r="Y390" s="16">
        <v>0</v>
      </c>
      <c r="Z390" s="16">
        <v>4.62477459206539</v>
      </c>
      <c r="AA390" t="s">
        <v>369</v>
      </c>
      <c r="AB390" s="16">
        <v>9.6079161575259207</v>
      </c>
      <c r="AC390" s="16">
        <v>-1.98601740047273</v>
      </c>
      <c r="AD390" s="16">
        <v>0.76799297435529401</v>
      </c>
      <c r="AE390" s="16">
        <v>-2.5859838133804902</v>
      </c>
      <c r="AF390">
        <v>9.7101490452053893E-3</v>
      </c>
      <c r="AG390">
        <v>9.1826517592361295E-2</v>
      </c>
      <c r="AH390" s="3" t="s">
        <v>369</v>
      </c>
      <c r="AI390" s="20" t="s">
        <v>6731</v>
      </c>
      <c r="AJ390" s="20" t="s">
        <v>6732</v>
      </c>
      <c r="AK390" s="20" t="s">
        <v>369</v>
      </c>
      <c r="AL390" s="3" t="s">
        <v>6289</v>
      </c>
      <c r="AM390" s="20" t="s">
        <v>6289</v>
      </c>
      <c r="AN390" s="3" t="s">
        <v>6289</v>
      </c>
      <c r="AO390" s="20" t="s">
        <v>6289</v>
      </c>
      <c r="AP390" s="3" t="s">
        <v>6289</v>
      </c>
      <c r="AQ390" s="20" t="s">
        <v>6289</v>
      </c>
      <c r="AR390" s="3" t="s">
        <v>6289</v>
      </c>
      <c r="AS390" s="20" t="s">
        <v>6289</v>
      </c>
      <c r="AT390" s="3" t="s">
        <v>6289</v>
      </c>
      <c r="AU390" s="20" t="s">
        <v>6289</v>
      </c>
      <c r="AV390" s="3" t="s">
        <v>6289</v>
      </c>
      <c r="AW390" s="20" t="s">
        <v>6289</v>
      </c>
      <c r="AX390" s="3" t="s">
        <v>6289</v>
      </c>
      <c r="AY390" s="3" t="s">
        <v>6289</v>
      </c>
      <c r="AZ390" s="3" t="s">
        <v>6289</v>
      </c>
    </row>
    <row r="391" spans="1:52">
      <c r="A391" t="s">
        <v>370</v>
      </c>
      <c r="B391" s="3" t="s">
        <v>17763</v>
      </c>
      <c r="C391">
        <v>8</v>
      </c>
      <c r="D391">
        <v>3</v>
      </c>
      <c r="E391">
        <v>4</v>
      </c>
      <c r="F391">
        <v>8</v>
      </c>
      <c r="G391">
        <v>49</v>
      </c>
      <c r="H391">
        <v>4</v>
      </c>
      <c r="I391" s="16">
        <f t="shared" si="24"/>
        <v>12.666666666666666</v>
      </c>
      <c r="J391" s="16">
        <f t="shared" si="25"/>
        <v>6.6819269786602842</v>
      </c>
      <c r="K391">
        <v>0</v>
      </c>
      <c r="L391">
        <v>2</v>
      </c>
      <c r="M391">
        <v>0</v>
      </c>
      <c r="N391">
        <v>2</v>
      </c>
      <c r="O391">
        <f t="shared" si="26"/>
        <v>1</v>
      </c>
      <c r="P391" s="16">
        <f t="shared" si="27"/>
        <v>0.5</v>
      </c>
      <c r="Q391" s="16">
        <v>8.9575582885208007</v>
      </c>
      <c r="R391" s="16">
        <v>13.8867453138578</v>
      </c>
      <c r="S391" s="16">
        <v>15.0513082227483</v>
      </c>
      <c r="T391" s="16">
        <v>4.8924613265278296</v>
      </c>
      <c r="U391" s="16">
        <v>9.9572066572621498</v>
      </c>
      <c r="V391" s="16">
        <v>4.8659596096520001</v>
      </c>
      <c r="W391" s="16">
        <v>0</v>
      </c>
      <c r="X391" s="16">
        <v>2.24594718109089</v>
      </c>
      <c r="Y391" s="16">
        <v>0</v>
      </c>
      <c r="Z391" s="16">
        <v>3.08318306137692</v>
      </c>
      <c r="AA391" t="s">
        <v>370</v>
      </c>
      <c r="AB391" s="16">
        <v>6.2940369661036604</v>
      </c>
      <c r="AC391" s="16">
        <v>-2.13696224728865</v>
      </c>
      <c r="AD391" s="16">
        <v>0.82706361701069298</v>
      </c>
      <c r="AE391" s="16">
        <v>-2.5837942853929499</v>
      </c>
      <c r="AF391">
        <v>9.7720060503243208E-3</v>
      </c>
      <c r="AG391">
        <v>9.21623966848647E-2</v>
      </c>
      <c r="AH391" s="3" t="s">
        <v>370</v>
      </c>
      <c r="AI391" s="20" t="s">
        <v>17761</v>
      </c>
      <c r="AJ391" s="20" t="s">
        <v>17762</v>
      </c>
      <c r="AK391" s="20" t="s">
        <v>370</v>
      </c>
      <c r="AL391" s="3" t="s">
        <v>17764</v>
      </c>
      <c r="AM391" s="20" t="s">
        <v>6289</v>
      </c>
      <c r="AN391" s="3" t="s">
        <v>6289</v>
      </c>
      <c r="AO391" s="20" t="s">
        <v>6290</v>
      </c>
      <c r="AP391" s="3" t="s">
        <v>6291</v>
      </c>
      <c r="AQ391" s="20" t="s">
        <v>6289</v>
      </c>
      <c r="AR391" s="3" t="s">
        <v>6289</v>
      </c>
      <c r="AS391" s="20" t="s">
        <v>6289</v>
      </c>
      <c r="AT391" s="3" t="s">
        <v>6289</v>
      </c>
      <c r="AU391" s="20" t="s">
        <v>6289</v>
      </c>
      <c r="AV391" s="3" t="s">
        <v>6289</v>
      </c>
      <c r="AW391" s="20" t="s">
        <v>6289</v>
      </c>
      <c r="AX391" s="3" t="s">
        <v>6289</v>
      </c>
      <c r="AY391" s="3" t="s">
        <v>6289</v>
      </c>
      <c r="AZ391" s="3" t="s">
        <v>6289</v>
      </c>
    </row>
    <row r="392" spans="1:52">
      <c r="A392" t="s">
        <v>371</v>
      </c>
      <c r="B392" s="3" t="s">
        <v>6406</v>
      </c>
      <c r="C392">
        <v>8</v>
      </c>
      <c r="D392">
        <v>0</v>
      </c>
      <c r="E392">
        <v>0</v>
      </c>
      <c r="F392">
        <v>8</v>
      </c>
      <c r="G392">
        <v>150</v>
      </c>
      <c r="H392">
        <v>0</v>
      </c>
      <c r="I392" s="16">
        <f t="shared" si="24"/>
        <v>27.666666666666668</v>
      </c>
      <c r="J392" s="16">
        <f t="shared" si="25"/>
        <v>22.382615608580725</v>
      </c>
      <c r="K392">
        <v>0</v>
      </c>
      <c r="L392">
        <v>2</v>
      </c>
      <c r="M392">
        <v>0</v>
      </c>
      <c r="N392">
        <v>0</v>
      </c>
      <c r="O392">
        <f t="shared" si="26"/>
        <v>0.5</v>
      </c>
      <c r="P392" s="16">
        <f t="shared" si="27"/>
        <v>0.4330127018922193</v>
      </c>
      <c r="Q392" s="16">
        <v>16.815065559153101</v>
      </c>
      <c r="R392" s="16">
        <v>42.510444838340099</v>
      </c>
      <c r="S392" s="16">
        <v>39.286465530563298</v>
      </c>
      <c r="T392" s="16">
        <v>0</v>
      </c>
      <c r="U392" s="16">
        <v>0</v>
      </c>
      <c r="V392" s="16">
        <v>4.8659596096520001</v>
      </c>
      <c r="W392" s="16">
        <v>0</v>
      </c>
      <c r="X392" s="16">
        <v>2.24594718109089</v>
      </c>
      <c r="Y392" s="16">
        <v>0</v>
      </c>
      <c r="Z392" s="16">
        <v>0</v>
      </c>
      <c r="AA392" t="s">
        <v>371</v>
      </c>
      <c r="AB392" s="16">
        <v>10.5723882718799</v>
      </c>
      <c r="AC392" s="16">
        <v>-2.9816632093098701</v>
      </c>
      <c r="AD392" s="16">
        <v>1.15446068496815</v>
      </c>
      <c r="AE392" s="16">
        <v>-2.58273256779822</v>
      </c>
      <c r="AF392">
        <v>9.8021271886829207E-3</v>
      </c>
      <c r="AG392">
        <v>9.2197965143014898E-2</v>
      </c>
      <c r="AH392" s="3" t="s">
        <v>371</v>
      </c>
      <c r="AI392" s="20" t="s">
        <v>25562</v>
      </c>
      <c r="AJ392" s="20" t="s">
        <v>25563</v>
      </c>
      <c r="AK392" s="20" t="s">
        <v>371</v>
      </c>
      <c r="AL392" s="3" t="s">
        <v>6289</v>
      </c>
      <c r="AM392" s="20" t="s">
        <v>6289</v>
      </c>
      <c r="AN392" s="3" t="s">
        <v>6289</v>
      </c>
      <c r="AO392" s="20" t="s">
        <v>6289</v>
      </c>
      <c r="AP392" s="3" t="s">
        <v>6289</v>
      </c>
      <c r="AQ392" s="20" t="s">
        <v>6289</v>
      </c>
      <c r="AR392" s="3" t="s">
        <v>6289</v>
      </c>
      <c r="AS392" s="20" t="s">
        <v>6289</v>
      </c>
      <c r="AT392" s="3" t="s">
        <v>6289</v>
      </c>
      <c r="AU392" s="20" t="s">
        <v>6289</v>
      </c>
      <c r="AV392" s="3" t="s">
        <v>6289</v>
      </c>
      <c r="AW392" s="20" t="s">
        <v>6289</v>
      </c>
      <c r="AX392" s="3" t="s">
        <v>6289</v>
      </c>
      <c r="AY392" s="3" t="s">
        <v>6289</v>
      </c>
      <c r="AZ392" s="3" t="s">
        <v>6289</v>
      </c>
    </row>
    <row r="393" spans="1:52">
      <c r="A393" t="s">
        <v>372</v>
      </c>
      <c r="B393" s="3" t="s">
        <v>6406</v>
      </c>
      <c r="C393">
        <v>13</v>
      </c>
      <c r="D393">
        <v>9</v>
      </c>
      <c r="E393">
        <v>9</v>
      </c>
      <c r="F393">
        <v>13</v>
      </c>
      <c r="G393">
        <v>76</v>
      </c>
      <c r="H393">
        <v>9</v>
      </c>
      <c r="I393" s="16">
        <f t="shared" si="24"/>
        <v>21.5</v>
      </c>
      <c r="J393" s="16">
        <f t="shared" si="25"/>
        <v>9.9770570143037016</v>
      </c>
      <c r="K393">
        <v>0</v>
      </c>
      <c r="L393">
        <v>4</v>
      </c>
      <c r="M393">
        <v>0</v>
      </c>
      <c r="N393">
        <v>2</v>
      </c>
      <c r="O393">
        <f t="shared" si="26"/>
        <v>1.5</v>
      </c>
      <c r="P393" s="16">
        <f t="shared" si="27"/>
        <v>0.82915619758884995</v>
      </c>
      <c r="Q393" s="16">
        <v>7.0717565435690499</v>
      </c>
      <c r="R393" s="16">
        <v>21.538625384759001</v>
      </c>
      <c r="S393" s="16">
        <v>6.6327798947704197</v>
      </c>
      <c r="T393" s="16">
        <v>14.677383979583499</v>
      </c>
      <c r="U393" s="16">
        <v>22.403714978839801</v>
      </c>
      <c r="V393" s="16">
        <v>7.9071843656844996</v>
      </c>
      <c r="W393" s="16">
        <v>0</v>
      </c>
      <c r="X393" s="16">
        <v>4.49189436218178</v>
      </c>
      <c r="Y393" s="16">
        <v>0</v>
      </c>
      <c r="Z393" s="16">
        <v>3.08318306137692</v>
      </c>
      <c r="AA393" t="s">
        <v>372</v>
      </c>
      <c r="AB393" s="16">
        <v>8.7806522570765004</v>
      </c>
      <c r="AC393" s="16">
        <v>-2.0663389141781701</v>
      </c>
      <c r="AD393" s="16">
        <v>0.80142324991977698</v>
      </c>
      <c r="AE393" s="16">
        <v>-2.57833662098649</v>
      </c>
      <c r="AF393">
        <v>9.9277233918196508E-3</v>
      </c>
      <c r="AG393">
        <v>9.31289655441742E-2</v>
      </c>
      <c r="AH393" s="3" t="s">
        <v>372</v>
      </c>
      <c r="AI393" s="20" t="s">
        <v>6434</v>
      </c>
      <c r="AJ393" s="20" t="s">
        <v>6435</v>
      </c>
      <c r="AK393" s="20" t="s">
        <v>372</v>
      </c>
      <c r="AL393" s="3" t="s">
        <v>6289</v>
      </c>
      <c r="AM393" s="20" t="s">
        <v>6289</v>
      </c>
      <c r="AN393" s="3" t="s">
        <v>6289</v>
      </c>
      <c r="AO393" s="20" t="s">
        <v>6289</v>
      </c>
      <c r="AP393" s="3" t="s">
        <v>6289</v>
      </c>
      <c r="AQ393" s="20" t="s">
        <v>6289</v>
      </c>
      <c r="AR393" s="3" t="s">
        <v>6289</v>
      </c>
      <c r="AS393" s="20" t="s">
        <v>6289</v>
      </c>
      <c r="AT393" s="3" t="s">
        <v>6289</v>
      </c>
      <c r="AU393" s="20" t="s">
        <v>6289</v>
      </c>
      <c r="AV393" s="3" t="s">
        <v>6289</v>
      </c>
      <c r="AW393" s="20" t="s">
        <v>6289</v>
      </c>
      <c r="AX393" s="3" t="s">
        <v>6289</v>
      </c>
      <c r="AY393" s="3" t="s">
        <v>6289</v>
      </c>
      <c r="AZ393" s="3" t="s">
        <v>6289</v>
      </c>
    </row>
    <row r="394" spans="1:52">
      <c r="A394" t="s">
        <v>374</v>
      </c>
      <c r="B394" s="3" t="s">
        <v>23519</v>
      </c>
      <c r="C394">
        <v>36</v>
      </c>
      <c r="D394">
        <v>26</v>
      </c>
      <c r="E394">
        <v>23</v>
      </c>
      <c r="F394">
        <v>36</v>
      </c>
      <c r="G394">
        <v>391</v>
      </c>
      <c r="H394">
        <v>23</v>
      </c>
      <c r="I394" s="16">
        <f t="shared" si="24"/>
        <v>89.166666666666671</v>
      </c>
      <c r="J394" s="16">
        <f t="shared" si="25"/>
        <v>55.152020546579898</v>
      </c>
      <c r="K394">
        <v>7</v>
      </c>
      <c r="L394">
        <v>7</v>
      </c>
      <c r="M394">
        <v>0</v>
      </c>
      <c r="N394">
        <v>20</v>
      </c>
      <c r="O394">
        <f t="shared" si="26"/>
        <v>8.5</v>
      </c>
      <c r="P394" s="16">
        <f t="shared" si="27"/>
        <v>3.6142080737002402</v>
      </c>
      <c r="Q394" s="16">
        <v>66.474511509549103</v>
      </c>
      <c r="R394" s="16">
        <v>110.81055954527299</v>
      </c>
      <c r="S394" s="16">
        <v>148.72733379427501</v>
      </c>
      <c r="T394" s="16">
        <v>42.4013314965745</v>
      </c>
      <c r="U394" s="16">
        <v>57.253938279257397</v>
      </c>
      <c r="V394" s="16">
        <v>21.896818243434002</v>
      </c>
      <c r="W394" s="16">
        <v>0</v>
      </c>
      <c r="X394" s="16">
        <v>7.86081513381811</v>
      </c>
      <c r="Y394" s="16">
        <v>30.562905803489102</v>
      </c>
      <c r="Z394" s="16">
        <v>30.831830613769199</v>
      </c>
      <c r="AA394" t="s">
        <v>374</v>
      </c>
      <c r="AB394" s="16">
        <v>51.682004441944002</v>
      </c>
      <c r="AC394" s="16">
        <v>-1.9178144862103499</v>
      </c>
      <c r="AD394" s="16">
        <v>0.74464036045474602</v>
      </c>
      <c r="AE394" s="16">
        <v>-2.5754909189170898</v>
      </c>
      <c r="AF394">
        <v>1.0009790175495401E-2</v>
      </c>
      <c r="AG394">
        <v>9.3371954638429899E-2</v>
      </c>
      <c r="AH394" s="3" t="s">
        <v>374</v>
      </c>
      <c r="AI394" s="20" t="s">
        <v>23517</v>
      </c>
      <c r="AJ394" s="20" t="s">
        <v>23518</v>
      </c>
      <c r="AK394" s="20" t="s">
        <v>374</v>
      </c>
      <c r="AL394" s="3" t="s">
        <v>6289</v>
      </c>
      <c r="AM394" s="20" t="s">
        <v>6289</v>
      </c>
      <c r="AN394" s="3" t="s">
        <v>6289</v>
      </c>
      <c r="AO394" s="20" t="s">
        <v>6289</v>
      </c>
      <c r="AP394" s="3" t="s">
        <v>6289</v>
      </c>
      <c r="AQ394" s="20" t="s">
        <v>6289</v>
      </c>
      <c r="AR394" s="3" t="s">
        <v>6289</v>
      </c>
      <c r="AS394" s="20" t="s">
        <v>6289</v>
      </c>
      <c r="AT394" s="3" t="s">
        <v>6289</v>
      </c>
      <c r="AU394" s="20" t="s">
        <v>6289</v>
      </c>
      <c r="AV394" s="3" t="s">
        <v>6289</v>
      </c>
      <c r="AW394" s="20" t="s">
        <v>6289</v>
      </c>
      <c r="AX394" s="3" t="s">
        <v>6289</v>
      </c>
      <c r="AY394" s="3" t="s">
        <v>6289</v>
      </c>
      <c r="AZ394" s="3" t="s">
        <v>6289</v>
      </c>
    </row>
    <row r="395" spans="1:52">
      <c r="A395" t="s">
        <v>375</v>
      </c>
      <c r="B395" s="3" t="s">
        <v>6406</v>
      </c>
      <c r="C395">
        <v>8</v>
      </c>
      <c r="D395">
        <v>0</v>
      </c>
      <c r="E395">
        <v>16</v>
      </c>
      <c r="F395">
        <v>8</v>
      </c>
      <c r="G395">
        <v>950</v>
      </c>
      <c r="H395">
        <v>16</v>
      </c>
      <c r="I395" s="16">
        <f t="shared" si="24"/>
        <v>166.33333333333334</v>
      </c>
      <c r="J395" s="16">
        <f t="shared" si="25"/>
        <v>143.094697989103</v>
      </c>
      <c r="K395">
        <v>0</v>
      </c>
      <c r="L395">
        <v>2</v>
      </c>
      <c r="M395">
        <v>0</v>
      </c>
      <c r="N395">
        <v>15</v>
      </c>
      <c r="O395">
        <f t="shared" si="26"/>
        <v>4.25</v>
      </c>
      <c r="P395" s="16">
        <f t="shared" si="27"/>
        <v>3.1299960063872287</v>
      </c>
      <c r="Q395" s="16">
        <v>115.81965716912001</v>
      </c>
      <c r="R395" s="16">
        <v>269.23281730948702</v>
      </c>
      <c r="S395" s="16">
        <v>166.839925045379</v>
      </c>
      <c r="T395" s="16">
        <v>0</v>
      </c>
      <c r="U395" s="16">
        <v>39.828826629048599</v>
      </c>
      <c r="V395" s="16">
        <v>4.8659596096520001</v>
      </c>
      <c r="W395" s="16">
        <v>0</v>
      </c>
      <c r="X395" s="16">
        <v>2.24594718109089</v>
      </c>
      <c r="Y395" s="16">
        <v>0</v>
      </c>
      <c r="Z395" s="16">
        <v>23.123872960326899</v>
      </c>
      <c r="AA395" t="s">
        <v>375</v>
      </c>
      <c r="AB395" s="16">
        <v>62.195700590410397</v>
      </c>
      <c r="AC395" s="16">
        <v>-2.8495646264114298</v>
      </c>
      <c r="AD395" s="16">
        <v>1.10676918788094</v>
      </c>
      <c r="AE395" s="16">
        <v>-2.5746692784855201</v>
      </c>
      <c r="AF395">
        <v>1.0033597491213599E-2</v>
      </c>
      <c r="AG395">
        <v>9.3371954638429899E-2</v>
      </c>
      <c r="AH395" s="3" t="s">
        <v>375</v>
      </c>
      <c r="AI395" s="20" t="s">
        <v>24735</v>
      </c>
      <c r="AJ395" s="20" t="s">
        <v>24736</v>
      </c>
      <c r="AK395" s="20" t="s">
        <v>375</v>
      </c>
      <c r="AL395" s="3" t="s">
        <v>6289</v>
      </c>
      <c r="AM395" s="20" t="s">
        <v>6289</v>
      </c>
      <c r="AN395" s="3" t="s">
        <v>6289</v>
      </c>
      <c r="AO395" s="20" t="s">
        <v>6289</v>
      </c>
      <c r="AP395" s="3" t="s">
        <v>6289</v>
      </c>
      <c r="AQ395" s="20" t="s">
        <v>6289</v>
      </c>
      <c r="AR395" s="3" t="s">
        <v>6289</v>
      </c>
      <c r="AS395" s="20" t="s">
        <v>6289</v>
      </c>
      <c r="AT395" s="3" t="s">
        <v>6289</v>
      </c>
      <c r="AU395" s="20" t="s">
        <v>6289</v>
      </c>
      <c r="AV395" s="3" t="s">
        <v>6289</v>
      </c>
      <c r="AW395" s="20" t="s">
        <v>6289</v>
      </c>
      <c r="AX395" s="3" t="s">
        <v>6289</v>
      </c>
      <c r="AY395" s="3" t="s">
        <v>6289</v>
      </c>
      <c r="AZ395" s="3" t="s">
        <v>6289</v>
      </c>
    </row>
    <row r="396" spans="1:52">
      <c r="A396" t="s">
        <v>373</v>
      </c>
      <c r="B396" s="3" t="s">
        <v>22089</v>
      </c>
      <c r="C396">
        <v>8</v>
      </c>
      <c r="D396">
        <v>16</v>
      </c>
      <c r="E396">
        <v>2</v>
      </c>
      <c r="F396">
        <v>8</v>
      </c>
      <c r="G396">
        <v>40</v>
      </c>
      <c r="H396">
        <v>2</v>
      </c>
      <c r="I396" s="16">
        <f t="shared" si="24"/>
        <v>12.666666666666666</v>
      </c>
      <c r="J396" s="16">
        <f t="shared" si="25"/>
        <v>5.3472041846737621</v>
      </c>
      <c r="K396">
        <v>0</v>
      </c>
      <c r="L396">
        <v>3</v>
      </c>
      <c r="M396">
        <v>0</v>
      </c>
      <c r="N396">
        <v>2</v>
      </c>
      <c r="O396">
        <f t="shared" si="26"/>
        <v>1.25</v>
      </c>
      <c r="P396" s="16">
        <f t="shared" si="27"/>
        <v>0.649519052838329</v>
      </c>
      <c r="Q396" s="16">
        <v>11.157660324297799</v>
      </c>
      <c r="R396" s="16">
        <v>11.3361186235574</v>
      </c>
      <c r="S396" s="16">
        <v>11.9900251943927</v>
      </c>
      <c r="T396" s="16">
        <v>26.093127074815101</v>
      </c>
      <c r="U396" s="16">
        <v>4.9786033286310696</v>
      </c>
      <c r="V396" s="16">
        <v>4.8659596096520001</v>
      </c>
      <c r="W396" s="16">
        <v>0</v>
      </c>
      <c r="X396" s="16">
        <v>3.3689207716363301</v>
      </c>
      <c r="Y396" s="16">
        <v>0</v>
      </c>
      <c r="Z396" s="16">
        <v>3.08318306137692</v>
      </c>
      <c r="AA396" t="s">
        <v>373</v>
      </c>
      <c r="AB396" s="16">
        <v>7.6873597988359297</v>
      </c>
      <c r="AC396" s="16">
        <v>-2.1184751438307199</v>
      </c>
      <c r="AD396" s="16">
        <v>0.82281540855491098</v>
      </c>
      <c r="AE396" s="16">
        <v>-2.5746663489826198</v>
      </c>
      <c r="AF396">
        <v>1.00336824647184E-2</v>
      </c>
      <c r="AG396">
        <v>9.3371954638429899E-2</v>
      </c>
      <c r="AH396" s="3" t="s">
        <v>373</v>
      </c>
      <c r="AI396" s="20" t="s">
        <v>22087</v>
      </c>
      <c r="AJ396" s="20" t="s">
        <v>22088</v>
      </c>
      <c r="AK396" s="20" t="s">
        <v>373</v>
      </c>
      <c r="AL396" s="3" t="s">
        <v>6289</v>
      </c>
      <c r="AM396" s="20" t="s">
        <v>6637</v>
      </c>
      <c r="AN396" s="3" t="s">
        <v>6638</v>
      </c>
      <c r="AO396" s="20" t="s">
        <v>6289</v>
      </c>
      <c r="AP396" s="3" t="s">
        <v>6289</v>
      </c>
      <c r="AQ396" s="20" t="s">
        <v>6515</v>
      </c>
      <c r="AR396" s="3" t="s">
        <v>6516</v>
      </c>
      <c r="AS396" s="20" t="s">
        <v>6289</v>
      </c>
      <c r="AT396" s="3" t="s">
        <v>6289</v>
      </c>
      <c r="AU396" s="20" t="s">
        <v>6289</v>
      </c>
      <c r="AV396" s="3" t="s">
        <v>6289</v>
      </c>
      <c r="AW396" s="20" t="s">
        <v>6289</v>
      </c>
      <c r="AX396" s="3" t="s">
        <v>6289</v>
      </c>
      <c r="AY396" s="3" t="s">
        <v>6289</v>
      </c>
      <c r="AZ396" s="3" t="s">
        <v>6289</v>
      </c>
    </row>
    <row r="397" spans="1:52">
      <c r="A397" t="s">
        <v>376</v>
      </c>
      <c r="B397" s="3" t="s">
        <v>6406</v>
      </c>
      <c r="C397">
        <v>50</v>
      </c>
      <c r="D397">
        <v>14</v>
      </c>
      <c r="E397">
        <v>2</v>
      </c>
      <c r="F397">
        <v>50</v>
      </c>
      <c r="G397">
        <v>20</v>
      </c>
      <c r="H397">
        <v>2</v>
      </c>
      <c r="I397" s="16">
        <f t="shared" si="24"/>
        <v>23</v>
      </c>
      <c r="J397" s="16">
        <f t="shared" si="25"/>
        <v>8.2158383625774931</v>
      </c>
      <c r="K397">
        <v>0</v>
      </c>
      <c r="L397">
        <v>4</v>
      </c>
      <c r="M397">
        <v>0</v>
      </c>
      <c r="N397">
        <v>2</v>
      </c>
      <c r="O397">
        <f t="shared" si="26"/>
        <v>1.5</v>
      </c>
      <c r="P397" s="16">
        <f t="shared" si="27"/>
        <v>0.82915619758884995</v>
      </c>
      <c r="Q397" s="16">
        <v>12.1005611967737</v>
      </c>
      <c r="R397" s="16">
        <v>5.6680593117786797</v>
      </c>
      <c r="S397" s="16">
        <v>8.6736352470074696</v>
      </c>
      <c r="T397" s="16">
        <v>22.831486190463199</v>
      </c>
      <c r="U397" s="16">
        <v>4.9786033286310696</v>
      </c>
      <c r="V397" s="16">
        <v>30.412247560325</v>
      </c>
      <c r="W397" s="16">
        <v>0</v>
      </c>
      <c r="X397" s="16">
        <v>4.49189436218178</v>
      </c>
      <c r="Y397" s="16">
        <v>0</v>
      </c>
      <c r="Z397" s="16">
        <v>3.08318306137692</v>
      </c>
      <c r="AA397" t="s">
        <v>376</v>
      </c>
      <c r="AB397" s="16">
        <v>9.2239670258537796</v>
      </c>
      <c r="AC397" s="16">
        <v>-2.1728666362934299</v>
      </c>
      <c r="AD397" s="16">
        <v>0.84429191289594996</v>
      </c>
      <c r="AE397" s="16">
        <v>-2.5735964103226099</v>
      </c>
      <c r="AF397">
        <v>1.00647601278725E-2</v>
      </c>
      <c r="AG397">
        <v>9.3412720656301698E-2</v>
      </c>
      <c r="AH397" s="3" t="s">
        <v>376</v>
      </c>
      <c r="AI397" s="20" t="s">
        <v>21505</v>
      </c>
      <c r="AJ397" s="20" t="s">
        <v>21506</v>
      </c>
      <c r="AK397" s="20" t="s">
        <v>376</v>
      </c>
      <c r="AL397" s="3" t="s">
        <v>6289</v>
      </c>
      <c r="AM397" s="20" t="s">
        <v>6289</v>
      </c>
      <c r="AN397" s="3" t="s">
        <v>6289</v>
      </c>
      <c r="AO397" s="20" t="s">
        <v>6289</v>
      </c>
      <c r="AP397" s="3" t="s">
        <v>6289</v>
      </c>
      <c r="AQ397" s="20" t="s">
        <v>6289</v>
      </c>
      <c r="AR397" s="3" t="s">
        <v>6289</v>
      </c>
      <c r="AS397" s="20" t="s">
        <v>6289</v>
      </c>
      <c r="AT397" s="3" t="s">
        <v>6289</v>
      </c>
      <c r="AU397" s="20" t="s">
        <v>6289</v>
      </c>
      <c r="AV397" s="3" t="s">
        <v>6289</v>
      </c>
      <c r="AW397" s="20" t="s">
        <v>6289</v>
      </c>
      <c r="AX397" s="3" t="s">
        <v>6289</v>
      </c>
      <c r="AY397" s="3" t="s">
        <v>6289</v>
      </c>
      <c r="AZ397" s="3" t="s">
        <v>6289</v>
      </c>
    </row>
    <row r="398" spans="1:52">
      <c r="A398" t="s">
        <v>4734</v>
      </c>
      <c r="B398" s="3" t="s">
        <v>15400</v>
      </c>
      <c r="C398">
        <v>4</v>
      </c>
      <c r="D398">
        <v>2</v>
      </c>
      <c r="E398">
        <v>1</v>
      </c>
      <c r="F398">
        <v>4</v>
      </c>
      <c r="G398">
        <v>33</v>
      </c>
      <c r="H398">
        <v>1</v>
      </c>
      <c r="I398" s="16">
        <f t="shared" si="24"/>
        <v>7.5</v>
      </c>
      <c r="J398" s="16">
        <f t="shared" si="25"/>
        <v>4.6830071060757064</v>
      </c>
      <c r="K398">
        <v>0</v>
      </c>
      <c r="L398">
        <v>0</v>
      </c>
      <c r="M398">
        <v>0</v>
      </c>
      <c r="N398">
        <v>1</v>
      </c>
      <c r="O398">
        <f t="shared" si="26"/>
        <v>0.25</v>
      </c>
      <c r="P398" s="16">
        <f t="shared" si="27"/>
        <v>0.21650635094610965</v>
      </c>
      <c r="Q398" s="16">
        <v>6.7574562527437596</v>
      </c>
      <c r="R398" s="16">
        <v>9.3522978644348207</v>
      </c>
      <c r="S398" s="16">
        <v>7.3981006518593198</v>
      </c>
      <c r="T398" s="16">
        <v>3.2616408843518898</v>
      </c>
      <c r="U398" s="16">
        <v>2.4893016643155401</v>
      </c>
      <c r="V398" s="16">
        <v>2.4329798048260001</v>
      </c>
      <c r="W398" s="16">
        <v>0</v>
      </c>
      <c r="X398" s="16">
        <v>0</v>
      </c>
      <c r="Y398" s="16">
        <v>0</v>
      </c>
      <c r="Z398" s="16">
        <v>1.54159153068846</v>
      </c>
      <c r="AA398" t="s">
        <v>4734</v>
      </c>
      <c r="AB398" s="16">
        <v>3.3233368653219801</v>
      </c>
      <c r="AC398" s="16">
        <v>-2.4704406604080602</v>
      </c>
      <c r="AD398" s="16">
        <v>0.95998441608342799</v>
      </c>
      <c r="AE398" s="16">
        <v>-2.5734174628448998</v>
      </c>
      <c r="AF398">
        <v>1.00699662331083E-2</v>
      </c>
      <c r="AG398" t="s">
        <v>3500</v>
      </c>
      <c r="AH398" s="3" t="s">
        <v>4734</v>
      </c>
      <c r="AI398" s="20" t="s">
        <v>15398</v>
      </c>
      <c r="AJ398" s="20" t="s">
        <v>15399</v>
      </c>
      <c r="AK398" s="20" t="s">
        <v>4734</v>
      </c>
      <c r="AL398" s="3" t="s">
        <v>6289</v>
      </c>
      <c r="AM398" s="20" t="s">
        <v>6289</v>
      </c>
      <c r="AN398" s="3" t="s">
        <v>6289</v>
      </c>
      <c r="AO398" s="20" t="s">
        <v>15401</v>
      </c>
      <c r="AP398" s="3" t="s">
        <v>15402</v>
      </c>
      <c r="AQ398" s="20" t="s">
        <v>6289</v>
      </c>
      <c r="AR398" s="3" t="s">
        <v>6289</v>
      </c>
      <c r="AS398" s="20" t="s">
        <v>6289</v>
      </c>
      <c r="AT398" s="3" t="s">
        <v>6289</v>
      </c>
      <c r="AU398" s="20" t="s">
        <v>6289</v>
      </c>
      <c r="AV398" s="3" t="s">
        <v>6289</v>
      </c>
      <c r="AW398" s="20" t="s">
        <v>6289</v>
      </c>
      <c r="AX398" s="3" t="s">
        <v>6289</v>
      </c>
      <c r="AY398" s="3" t="s">
        <v>15403</v>
      </c>
      <c r="AZ398" s="3" t="s">
        <v>15403</v>
      </c>
    </row>
    <row r="399" spans="1:52">
      <c r="A399" t="s">
        <v>379</v>
      </c>
      <c r="B399" s="3" t="s">
        <v>6406</v>
      </c>
      <c r="C399">
        <v>6</v>
      </c>
      <c r="D399">
        <v>0</v>
      </c>
      <c r="E399">
        <v>7</v>
      </c>
      <c r="F399">
        <v>6</v>
      </c>
      <c r="G399">
        <v>528</v>
      </c>
      <c r="H399">
        <v>7</v>
      </c>
      <c r="I399" s="16">
        <f t="shared" si="24"/>
        <v>92.333333333333329</v>
      </c>
      <c r="J399" s="16">
        <f t="shared" si="25"/>
        <v>79.547563223613679</v>
      </c>
      <c r="K399">
        <v>0</v>
      </c>
      <c r="L399">
        <v>2</v>
      </c>
      <c r="M399">
        <v>0</v>
      </c>
      <c r="N399">
        <v>9</v>
      </c>
      <c r="O399">
        <f t="shared" si="26"/>
        <v>2.75</v>
      </c>
      <c r="P399" s="16">
        <f t="shared" si="27"/>
        <v>1.8498310733685928</v>
      </c>
      <c r="Q399" s="16">
        <v>83.761027504940103</v>
      </c>
      <c r="R399" s="16">
        <v>149.63676583095699</v>
      </c>
      <c r="S399" s="16">
        <v>82.399534846571001</v>
      </c>
      <c r="T399" s="16">
        <v>0</v>
      </c>
      <c r="U399" s="16">
        <v>17.425111650208802</v>
      </c>
      <c r="V399" s="16">
        <v>3.6494697072390001</v>
      </c>
      <c r="W399" s="16">
        <v>0</v>
      </c>
      <c r="X399" s="16">
        <v>2.24594718109089</v>
      </c>
      <c r="Y399" s="16">
        <v>0</v>
      </c>
      <c r="Z399" s="16">
        <v>13.874323776196199</v>
      </c>
      <c r="AA399" t="s">
        <v>379</v>
      </c>
      <c r="AB399" s="16">
        <v>35.299218049720302</v>
      </c>
      <c r="AC399" s="16">
        <v>-2.7752035252740299</v>
      </c>
      <c r="AD399" s="16">
        <v>1.07933353932905</v>
      </c>
      <c r="AE399" s="16">
        <v>-2.5712195759238399</v>
      </c>
      <c r="AF399">
        <v>1.0134105077855201E-2</v>
      </c>
      <c r="AG399">
        <v>9.3565796194829798E-2</v>
      </c>
      <c r="AH399" s="3" t="s">
        <v>379</v>
      </c>
      <c r="AI399" s="20" t="s">
        <v>19171</v>
      </c>
      <c r="AJ399" s="20" t="s">
        <v>19172</v>
      </c>
      <c r="AK399" s="20" t="s">
        <v>379</v>
      </c>
      <c r="AL399" s="3" t="s">
        <v>6289</v>
      </c>
      <c r="AM399" s="20" t="s">
        <v>6289</v>
      </c>
      <c r="AN399" s="3" t="s">
        <v>6289</v>
      </c>
      <c r="AO399" s="20" t="s">
        <v>6289</v>
      </c>
      <c r="AP399" s="3" t="s">
        <v>6289</v>
      </c>
      <c r="AQ399" s="20" t="s">
        <v>6289</v>
      </c>
      <c r="AR399" s="3" t="s">
        <v>6289</v>
      </c>
      <c r="AS399" s="20" t="s">
        <v>6289</v>
      </c>
      <c r="AT399" s="3" t="s">
        <v>6289</v>
      </c>
      <c r="AU399" s="20" t="s">
        <v>6289</v>
      </c>
      <c r="AV399" s="3" t="s">
        <v>6289</v>
      </c>
      <c r="AW399" s="20" t="s">
        <v>6289</v>
      </c>
      <c r="AX399" s="3" t="s">
        <v>6289</v>
      </c>
      <c r="AY399" s="3" t="s">
        <v>6289</v>
      </c>
      <c r="AZ399" s="3" t="s">
        <v>6289</v>
      </c>
    </row>
    <row r="400" spans="1:52">
      <c r="A400" t="s">
        <v>380</v>
      </c>
      <c r="B400" s="3" t="s">
        <v>22478</v>
      </c>
      <c r="C400">
        <v>1</v>
      </c>
      <c r="D400">
        <v>0</v>
      </c>
      <c r="E400">
        <v>2</v>
      </c>
      <c r="F400">
        <v>1</v>
      </c>
      <c r="G400">
        <v>247</v>
      </c>
      <c r="H400">
        <v>2</v>
      </c>
      <c r="I400" s="16">
        <f t="shared" si="24"/>
        <v>42.166666666666664</v>
      </c>
      <c r="J400" s="16">
        <f t="shared" si="25"/>
        <v>37.398318936273853</v>
      </c>
      <c r="K400">
        <v>0</v>
      </c>
      <c r="L400">
        <v>2</v>
      </c>
      <c r="M400">
        <v>0</v>
      </c>
      <c r="N400">
        <v>3</v>
      </c>
      <c r="O400">
        <f t="shared" si="26"/>
        <v>1.25</v>
      </c>
      <c r="P400" s="16">
        <f t="shared" si="27"/>
        <v>0.649519052838329</v>
      </c>
      <c r="Q400" s="16">
        <v>33.315830827480902</v>
      </c>
      <c r="R400" s="16">
        <v>70.000532500466704</v>
      </c>
      <c r="S400" s="16">
        <v>64.797157433526394</v>
      </c>
      <c r="T400" s="16">
        <v>0</v>
      </c>
      <c r="U400" s="16">
        <v>4.9786033286310696</v>
      </c>
      <c r="V400" s="16">
        <v>0.60824495120650002</v>
      </c>
      <c r="W400" s="16">
        <v>0</v>
      </c>
      <c r="X400" s="16">
        <v>2.24594718109089</v>
      </c>
      <c r="Y400" s="16">
        <v>0</v>
      </c>
      <c r="Z400" s="16">
        <v>4.62477459206539</v>
      </c>
      <c r="AA400" t="s">
        <v>380</v>
      </c>
      <c r="AB400" s="16">
        <v>18.0571090814468</v>
      </c>
      <c r="AC400" s="16">
        <v>-2.8345230566678401</v>
      </c>
      <c r="AD400" s="16">
        <v>1.1024474674715601</v>
      </c>
      <c r="AE400" s="16">
        <v>-2.5711184798390101</v>
      </c>
      <c r="AF400">
        <v>1.0137063999712001E-2</v>
      </c>
      <c r="AG400">
        <v>9.3565796194829798E-2</v>
      </c>
      <c r="AH400" s="3" t="s">
        <v>380</v>
      </c>
      <c r="AI400" s="20" t="s">
        <v>22476</v>
      </c>
      <c r="AJ400" s="20" t="s">
        <v>22477</v>
      </c>
      <c r="AK400" s="20" t="s">
        <v>380</v>
      </c>
      <c r="AL400" s="3" t="s">
        <v>22479</v>
      </c>
      <c r="AM400" s="20" t="s">
        <v>6289</v>
      </c>
      <c r="AN400" s="3" t="s">
        <v>6289</v>
      </c>
      <c r="AO400" s="20" t="s">
        <v>6289</v>
      </c>
      <c r="AP400" s="3" t="s">
        <v>6289</v>
      </c>
      <c r="AQ400" s="20" t="s">
        <v>6289</v>
      </c>
      <c r="AR400" s="3" t="s">
        <v>6289</v>
      </c>
      <c r="AS400" s="20" t="s">
        <v>6838</v>
      </c>
      <c r="AT400" s="3" t="s">
        <v>6839</v>
      </c>
      <c r="AU400" s="20" t="s">
        <v>6289</v>
      </c>
      <c r="AV400" s="3" t="s">
        <v>6289</v>
      </c>
      <c r="AW400" s="20" t="s">
        <v>6289</v>
      </c>
      <c r="AX400" s="3" t="s">
        <v>6289</v>
      </c>
      <c r="AY400" s="3" t="s">
        <v>6289</v>
      </c>
      <c r="AZ400" s="3" t="s">
        <v>6289</v>
      </c>
    </row>
    <row r="401" spans="1:52">
      <c r="A401" t="s">
        <v>377</v>
      </c>
      <c r="B401" s="3" t="s">
        <v>6406</v>
      </c>
      <c r="C401">
        <v>0</v>
      </c>
      <c r="D401">
        <v>0</v>
      </c>
      <c r="E401">
        <v>5</v>
      </c>
      <c r="F401">
        <v>0</v>
      </c>
      <c r="G401">
        <v>98</v>
      </c>
      <c r="H401">
        <v>5</v>
      </c>
      <c r="I401" s="16">
        <f t="shared" si="24"/>
        <v>18</v>
      </c>
      <c r="J401" s="16">
        <f t="shared" si="25"/>
        <v>14.634434279010129</v>
      </c>
      <c r="K401">
        <v>0</v>
      </c>
      <c r="L401">
        <v>1</v>
      </c>
      <c r="M401">
        <v>0</v>
      </c>
      <c r="N401">
        <v>1</v>
      </c>
      <c r="O401">
        <f t="shared" si="26"/>
        <v>0.5</v>
      </c>
      <c r="P401" s="16">
        <f t="shared" si="27"/>
        <v>0.25</v>
      </c>
      <c r="Q401" s="16">
        <v>18.229416867866899</v>
      </c>
      <c r="R401" s="16">
        <v>27.7734906277155</v>
      </c>
      <c r="S401" s="16">
        <v>35.2047548260892</v>
      </c>
      <c r="T401" s="16">
        <v>0</v>
      </c>
      <c r="U401" s="16">
        <v>12.446508321577699</v>
      </c>
      <c r="V401" s="16">
        <v>0</v>
      </c>
      <c r="W401" s="16">
        <v>0</v>
      </c>
      <c r="X401" s="16">
        <v>1.1229735905454401</v>
      </c>
      <c r="Y401" s="16">
        <v>0</v>
      </c>
      <c r="Z401" s="16">
        <v>1.54159153068846</v>
      </c>
      <c r="AA401" t="s">
        <v>377</v>
      </c>
      <c r="AB401" s="16">
        <v>9.6318735764483208</v>
      </c>
      <c r="AC401" s="16">
        <v>-2.8939505441533</v>
      </c>
      <c r="AD401" s="16">
        <v>1.1262307396081701</v>
      </c>
      <c r="AE401" s="16">
        <v>-2.5695893766495499</v>
      </c>
      <c r="AF401">
        <v>1.0181912324089401E-2</v>
      </c>
      <c r="AG401">
        <v>9.3565796194829798E-2</v>
      </c>
      <c r="AH401" s="3" t="s">
        <v>377</v>
      </c>
      <c r="AI401" s="20" t="s">
        <v>12659</v>
      </c>
      <c r="AJ401" s="20" t="s">
        <v>12660</v>
      </c>
      <c r="AK401" s="20" t="s">
        <v>377</v>
      </c>
      <c r="AL401" s="3" t="s">
        <v>6289</v>
      </c>
      <c r="AM401" s="20" t="s">
        <v>6289</v>
      </c>
      <c r="AN401" s="3" t="s">
        <v>6289</v>
      </c>
      <c r="AO401" s="20" t="s">
        <v>6289</v>
      </c>
      <c r="AP401" s="3" t="s">
        <v>6289</v>
      </c>
      <c r="AQ401" s="20" t="s">
        <v>6289</v>
      </c>
      <c r="AR401" s="3" t="s">
        <v>6289</v>
      </c>
      <c r="AS401" s="20" t="s">
        <v>6289</v>
      </c>
      <c r="AT401" s="3" t="s">
        <v>6289</v>
      </c>
      <c r="AU401" s="20" t="s">
        <v>6289</v>
      </c>
      <c r="AV401" s="3" t="s">
        <v>6289</v>
      </c>
      <c r="AW401" s="20" t="s">
        <v>6289</v>
      </c>
      <c r="AX401" s="3" t="s">
        <v>6289</v>
      </c>
      <c r="AY401" s="3" t="s">
        <v>6289</v>
      </c>
      <c r="AZ401" s="3" t="s">
        <v>6289</v>
      </c>
    </row>
    <row r="402" spans="1:52">
      <c r="A402" t="s">
        <v>378</v>
      </c>
      <c r="B402" s="3" t="s">
        <v>15667</v>
      </c>
      <c r="C402">
        <v>17</v>
      </c>
      <c r="D402">
        <v>0</v>
      </c>
      <c r="E402">
        <v>5</v>
      </c>
      <c r="F402">
        <v>17</v>
      </c>
      <c r="G402">
        <v>1032</v>
      </c>
      <c r="H402">
        <v>5</v>
      </c>
      <c r="I402" s="16">
        <f t="shared" si="24"/>
        <v>179.33333333333334</v>
      </c>
      <c r="J402" s="16">
        <f t="shared" si="25"/>
        <v>155.69640448761291</v>
      </c>
      <c r="K402">
        <v>3</v>
      </c>
      <c r="L402">
        <v>12</v>
      </c>
      <c r="M402">
        <v>0</v>
      </c>
      <c r="N402">
        <v>8</v>
      </c>
      <c r="O402">
        <f t="shared" si="26"/>
        <v>5.75</v>
      </c>
      <c r="P402" s="16">
        <f t="shared" si="27"/>
        <v>2.3014940799402459</v>
      </c>
      <c r="Q402" s="16">
        <v>84.075327795765403</v>
      </c>
      <c r="R402" s="16">
        <v>292.47186048778002</v>
      </c>
      <c r="S402" s="16">
        <v>269.13779957626099</v>
      </c>
      <c r="T402" s="16">
        <v>0</v>
      </c>
      <c r="U402" s="16">
        <v>12.446508321577699</v>
      </c>
      <c r="V402" s="16">
        <v>10.3401641705105</v>
      </c>
      <c r="W402" s="16">
        <v>0</v>
      </c>
      <c r="X402" s="16">
        <v>13.475683086545301</v>
      </c>
      <c r="Y402" s="16">
        <v>13.0983882014953</v>
      </c>
      <c r="Z402" s="16">
        <v>12.3327322455077</v>
      </c>
      <c r="AA402" t="s">
        <v>378</v>
      </c>
      <c r="AB402" s="16">
        <v>70.737846388544298</v>
      </c>
      <c r="AC402" s="16">
        <v>-2.70139577427011</v>
      </c>
      <c r="AD402" s="16">
        <v>1.0513824761753801</v>
      </c>
      <c r="AE402" s="16">
        <v>-2.56937492823447</v>
      </c>
      <c r="AF402">
        <v>1.0188216161826301E-2</v>
      </c>
      <c r="AG402">
        <v>9.3565796194829798E-2</v>
      </c>
      <c r="AH402" s="3" t="s">
        <v>378</v>
      </c>
      <c r="AI402" s="20" t="s">
        <v>18600</v>
      </c>
      <c r="AJ402" s="20" t="s">
        <v>18601</v>
      </c>
      <c r="AK402" s="20" t="s">
        <v>378</v>
      </c>
      <c r="AL402" s="3" t="s">
        <v>6289</v>
      </c>
      <c r="AM402" s="20" t="s">
        <v>6289</v>
      </c>
      <c r="AN402" s="3" t="s">
        <v>6289</v>
      </c>
      <c r="AO402" s="20" t="s">
        <v>6289</v>
      </c>
      <c r="AP402" s="3" t="s">
        <v>6289</v>
      </c>
      <c r="AQ402" s="20" t="s">
        <v>6289</v>
      </c>
      <c r="AR402" s="3" t="s">
        <v>6289</v>
      </c>
      <c r="AS402" s="20" t="s">
        <v>6289</v>
      </c>
      <c r="AT402" s="3" t="s">
        <v>6289</v>
      </c>
      <c r="AU402" s="20" t="s">
        <v>6289</v>
      </c>
      <c r="AV402" s="3" t="s">
        <v>6289</v>
      </c>
      <c r="AW402" s="20" t="s">
        <v>6289</v>
      </c>
      <c r="AX402" s="3" t="s">
        <v>6289</v>
      </c>
      <c r="AY402" s="3" t="s">
        <v>6289</v>
      </c>
      <c r="AZ402" s="3" t="s">
        <v>6289</v>
      </c>
    </row>
    <row r="403" spans="1:52">
      <c r="A403" t="s">
        <v>382</v>
      </c>
      <c r="B403" s="3" t="s">
        <v>6406</v>
      </c>
      <c r="C403">
        <v>5</v>
      </c>
      <c r="D403">
        <v>13</v>
      </c>
      <c r="E403">
        <v>18</v>
      </c>
      <c r="F403">
        <v>5</v>
      </c>
      <c r="G403">
        <v>3036</v>
      </c>
      <c r="H403">
        <v>18</v>
      </c>
      <c r="I403" s="16">
        <f t="shared" si="24"/>
        <v>515.83333333333337</v>
      </c>
      <c r="J403" s="16">
        <f t="shared" si="25"/>
        <v>460.12253299569068</v>
      </c>
      <c r="K403">
        <v>4</v>
      </c>
      <c r="L403">
        <v>9</v>
      </c>
      <c r="M403">
        <v>0</v>
      </c>
      <c r="N403">
        <v>58</v>
      </c>
      <c r="O403">
        <f t="shared" si="26"/>
        <v>17.75</v>
      </c>
      <c r="P403" s="16">
        <f t="shared" si="27"/>
        <v>11.728037985954854</v>
      </c>
      <c r="Q403" s="16">
        <v>352.01632572432601</v>
      </c>
      <c r="R403" s="16">
        <v>860.41140352800301</v>
      </c>
      <c r="S403" s="16">
        <v>761.23904638442104</v>
      </c>
      <c r="T403" s="16">
        <v>21.2006657482873</v>
      </c>
      <c r="U403" s="16">
        <v>44.807429957679702</v>
      </c>
      <c r="V403" s="16">
        <v>3.0412247560324999</v>
      </c>
      <c r="W403" s="16">
        <v>0</v>
      </c>
      <c r="X403" s="16">
        <v>10.106762314909</v>
      </c>
      <c r="Y403" s="16">
        <v>17.464517601993801</v>
      </c>
      <c r="Z403" s="16">
        <v>89.412308779930797</v>
      </c>
      <c r="AA403" t="s">
        <v>382</v>
      </c>
      <c r="AB403" s="16">
        <v>215.96996847955799</v>
      </c>
      <c r="AC403" s="16">
        <v>-2.71273925016947</v>
      </c>
      <c r="AD403" s="16">
        <v>1.05634870311141</v>
      </c>
      <c r="AE403" s="16">
        <v>-2.5680338719395102</v>
      </c>
      <c r="AF403">
        <v>1.0227716166158401E-2</v>
      </c>
      <c r="AG403">
        <v>9.3665220314391895E-2</v>
      </c>
      <c r="AH403" s="3" t="s">
        <v>382</v>
      </c>
      <c r="AI403" s="20" t="s">
        <v>15108</v>
      </c>
      <c r="AJ403" s="20" t="s">
        <v>15109</v>
      </c>
      <c r="AK403" s="20" t="s">
        <v>382</v>
      </c>
      <c r="AL403" s="3" t="s">
        <v>6289</v>
      </c>
      <c r="AM403" s="20" t="s">
        <v>6289</v>
      </c>
      <c r="AN403" s="3" t="s">
        <v>6289</v>
      </c>
      <c r="AO403" s="20" t="s">
        <v>6289</v>
      </c>
      <c r="AP403" s="3" t="s">
        <v>6289</v>
      </c>
      <c r="AQ403" s="20" t="s">
        <v>6289</v>
      </c>
      <c r="AR403" s="3" t="s">
        <v>6289</v>
      </c>
      <c r="AS403" s="20" t="s">
        <v>6289</v>
      </c>
      <c r="AT403" s="3" t="s">
        <v>6289</v>
      </c>
      <c r="AU403" s="20" t="s">
        <v>6289</v>
      </c>
      <c r="AV403" s="3" t="s">
        <v>6289</v>
      </c>
      <c r="AW403" s="20" t="s">
        <v>6289</v>
      </c>
      <c r="AX403" s="3" t="s">
        <v>6289</v>
      </c>
      <c r="AY403" s="3" t="s">
        <v>6289</v>
      </c>
      <c r="AZ403" s="3" t="s">
        <v>6289</v>
      </c>
    </row>
    <row r="404" spans="1:52" ht="30">
      <c r="A404" t="s">
        <v>383</v>
      </c>
      <c r="B404" s="3" t="s">
        <v>19205</v>
      </c>
      <c r="C404">
        <v>47</v>
      </c>
      <c r="D404">
        <v>40</v>
      </c>
      <c r="E404">
        <v>9</v>
      </c>
      <c r="F404">
        <v>47</v>
      </c>
      <c r="G404">
        <v>359</v>
      </c>
      <c r="H404">
        <v>9</v>
      </c>
      <c r="I404" s="16">
        <f t="shared" si="24"/>
        <v>85.166666666666671</v>
      </c>
      <c r="J404" s="16">
        <f t="shared" si="25"/>
        <v>50.426192855756284</v>
      </c>
      <c r="K404">
        <v>1</v>
      </c>
      <c r="L404">
        <v>41</v>
      </c>
      <c r="M404">
        <v>3</v>
      </c>
      <c r="N404">
        <v>3</v>
      </c>
      <c r="O404">
        <f t="shared" si="26"/>
        <v>12</v>
      </c>
      <c r="P404" s="16">
        <f t="shared" si="27"/>
        <v>8.3815273071201055</v>
      </c>
      <c r="Q404" s="16">
        <v>100.576093064093</v>
      </c>
      <c r="R404" s="16">
        <v>101.741664646427</v>
      </c>
      <c r="S404" s="16">
        <v>146.68647844203801</v>
      </c>
      <c r="T404" s="16">
        <v>65.232817687037695</v>
      </c>
      <c r="U404" s="16">
        <v>22.403714978839801</v>
      </c>
      <c r="V404" s="16">
        <v>28.5875127067055</v>
      </c>
      <c r="W404" s="16">
        <v>10.9402127816827</v>
      </c>
      <c r="X404" s="16">
        <v>46.041917212363202</v>
      </c>
      <c r="Y404" s="16">
        <v>4.3661294004984397</v>
      </c>
      <c r="Z404" s="16">
        <v>4.62477459206539</v>
      </c>
      <c r="AA404" t="s">
        <v>383</v>
      </c>
      <c r="AB404" s="16">
        <v>53.120131551175099</v>
      </c>
      <c r="AC404" s="16">
        <v>-1.9506535230794</v>
      </c>
      <c r="AD404" s="16">
        <v>0.76006408408695803</v>
      </c>
      <c r="AE404" s="16">
        <v>-2.5664329678498898</v>
      </c>
      <c r="AF404">
        <v>1.0275048295535501E-2</v>
      </c>
      <c r="AG404">
        <v>9.3665220314391895E-2</v>
      </c>
      <c r="AH404" s="3" t="s">
        <v>383</v>
      </c>
      <c r="AI404" s="20" t="s">
        <v>19203</v>
      </c>
      <c r="AJ404" s="20" t="s">
        <v>19204</v>
      </c>
      <c r="AK404" s="20" t="s">
        <v>383</v>
      </c>
      <c r="AL404" s="3" t="s">
        <v>19206</v>
      </c>
      <c r="AM404" s="20" t="s">
        <v>6289</v>
      </c>
      <c r="AN404" s="3" t="s">
        <v>6289</v>
      </c>
      <c r="AO404" s="20" t="s">
        <v>6289</v>
      </c>
      <c r="AP404" s="3" t="s">
        <v>6289</v>
      </c>
      <c r="AQ404" s="20" t="s">
        <v>6289</v>
      </c>
      <c r="AR404" s="3" t="s">
        <v>6289</v>
      </c>
      <c r="AS404" s="20" t="s">
        <v>6289</v>
      </c>
      <c r="AT404" s="3" t="s">
        <v>6289</v>
      </c>
      <c r="AU404" s="20" t="s">
        <v>6289</v>
      </c>
      <c r="AV404" s="3" t="s">
        <v>6289</v>
      </c>
      <c r="AW404" s="20" t="s">
        <v>6289</v>
      </c>
      <c r="AX404" s="3" t="s">
        <v>6289</v>
      </c>
      <c r="AY404" s="3" t="s">
        <v>6289</v>
      </c>
      <c r="AZ404" s="3" t="s">
        <v>6289</v>
      </c>
    </row>
    <row r="405" spans="1:52">
      <c r="A405" t="s">
        <v>381</v>
      </c>
      <c r="B405" s="3" t="s">
        <v>10017</v>
      </c>
      <c r="C405">
        <v>11</v>
      </c>
      <c r="D405">
        <v>11</v>
      </c>
      <c r="E405">
        <v>2</v>
      </c>
      <c r="F405">
        <v>11</v>
      </c>
      <c r="G405">
        <v>112</v>
      </c>
      <c r="H405">
        <v>2</v>
      </c>
      <c r="I405" s="16">
        <f t="shared" si="24"/>
        <v>24.833333333333332</v>
      </c>
      <c r="J405" s="16">
        <f t="shared" si="25"/>
        <v>15.998987236465709</v>
      </c>
      <c r="K405">
        <v>0</v>
      </c>
      <c r="L405">
        <v>7</v>
      </c>
      <c r="M405">
        <v>0</v>
      </c>
      <c r="N405">
        <v>2</v>
      </c>
      <c r="O405">
        <f t="shared" si="26"/>
        <v>2.25</v>
      </c>
      <c r="P405" s="16">
        <f t="shared" si="27"/>
        <v>1.4306903927824497</v>
      </c>
      <c r="Q405" s="16">
        <v>15.8721646866772</v>
      </c>
      <c r="R405" s="16">
        <v>31.741132145960599</v>
      </c>
      <c r="S405" s="16">
        <v>32.653685635792797</v>
      </c>
      <c r="T405" s="16">
        <v>17.939024863935401</v>
      </c>
      <c r="U405" s="16">
        <v>4.9786033286310696</v>
      </c>
      <c r="V405" s="16">
        <v>6.6906944632715</v>
      </c>
      <c r="W405" s="16">
        <v>0</v>
      </c>
      <c r="X405" s="16">
        <v>7.86081513381811</v>
      </c>
      <c r="Y405" s="16">
        <v>0</v>
      </c>
      <c r="Z405" s="16">
        <v>3.08318306137692</v>
      </c>
      <c r="AA405" t="s">
        <v>381</v>
      </c>
      <c r="AB405" s="16">
        <v>12.081930331946401</v>
      </c>
      <c r="AC405" s="16">
        <v>-2.1223272256676999</v>
      </c>
      <c r="AD405" s="16">
        <v>0.82700280891338396</v>
      </c>
      <c r="AE405" s="16">
        <v>-2.56628780796557</v>
      </c>
      <c r="AF405">
        <v>1.02793497001219E-2</v>
      </c>
      <c r="AG405">
        <v>9.3665220314391895E-2</v>
      </c>
      <c r="AH405" s="3" t="s">
        <v>381</v>
      </c>
      <c r="AI405" s="20" t="s">
        <v>10015</v>
      </c>
      <c r="AJ405" s="20" t="s">
        <v>10016</v>
      </c>
      <c r="AK405" s="20" t="s">
        <v>381</v>
      </c>
      <c r="AL405" s="3" t="s">
        <v>10018</v>
      </c>
      <c r="AM405" s="20" t="s">
        <v>8993</v>
      </c>
      <c r="AN405" s="3" t="s">
        <v>8994</v>
      </c>
      <c r="AO405" s="20" t="s">
        <v>6541</v>
      </c>
      <c r="AP405" s="3" t="s">
        <v>6542</v>
      </c>
      <c r="AQ405" s="20" t="s">
        <v>6543</v>
      </c>
      <c r="AR405" s="3" t="s">
        <v>6544</v>
      </c>
      <c r="AS405" s="20" t="s">
        <v>6289</v>
      </c>
      <c r="AT405" s="3" t="s">
        <v>6289</v>
      </c>
      <c r="AU405" s="20" t="s">
        <v>6289</v>
      </c>
      <c r="AV405" s="3" t="s">
        <v>6289</v>
      </c>
      <c r="AW405" s="20" t="s">
        <v>6289</v>
      </c>
      <c r="AX405" s="3" t="s">
        <v>6289</v>
      </c>
      <c r="AY405" s="3" t="s">
        <v>6289</v>
      </c>
      <c r="AZ405" s="3" t="s">
        <v>6289</v>
      </c>
    </row>
    <row r="406" spans="1:52" ht="30">
      <c r="A406" t="s">
        <v>384</v>
      </c>
      <c r="B406" s="3" t="s">
        <v>16392</v>
      </c>
      <c r="C406">
        <v>27</v>
      </c>
      <c r="D406">
        <v>0</v>
      </c>
      <c r="E406">
        <v>8</v>
      </c>
      <c r="F406">
        <v>27</v>
      </c>
      <c r="G406">
        <v>542</v>
      </c>
      <c r="H406">
        <v>8</v>
      </c>
      <c r="I406" s="16">
        <f t="shared" si="24"/>
        <v>102</v>
      </c>
      <c r="J406" s="16">
        <f t="shared" si="25"/>
        <v>80.437346218449221</v>
      </c>
      <c r="K406">
        <v>0</v>
      </c>
      <c r="L406">
        <v>7</v>
      </c>
      <c r="M406">
        <v>0</v>
      </c>
      <c r="N406">
        <v>10</v>
      </c>
      <c r="O406">
        <f t="shared" si="26"/>
        <v>4.25</v>
      </c>
      <c r="P406" s="16">
        <f t="shared" si="27"/>
        <v>2.1901769334919039</v>
      </c>
      <c r="Q406" s="16">
        <v>64.588709764597297</v>
      </c>
      <c r="R406" s="16">
        <v>153.60440734920201</v>
      </c>
      <c r="S406" s="16">
        <v>138.26795011406</v>
      </c>
      <c r="T406" s="16">
        <v>0</v>
      </c>
      <c r="U406" s="16">
        <v>19.9144133145243</v>
      </c>
      <c r="V406" s="16">
        <v>16.422613682575498</v>
      </c>
      <c r="W406" s="16">
        <v>0</v>
      </c>
      <c r="X406" s="16">
        <v>7.86081513381811</v>
      </c>
      <c r="Y406" s="16">
        <v>0</v>
      </c>
      <c r="Z406" s="16">
        <v>15.4159153068846</v>
      </c>
      <c r="AA406" t="s">
        <v>384</v>
      </c>
      <c r="AB406" s="16">
        <v>41.607482466566204</v>
      </c>
      <c r="AC406" s="16">
        <v>-2.6518687002578298</v>
      </c>
      <c r="AD406" s="16">
        <v>1.03678691791417</v>
      </c>
      <c r="AE406" s="16">
        <v>-2.5577760043432098</v>
      </c>
      <c r="AF406">
        <v>1.0534392363957401E-2</v>
      </c>
      <c r="AG406">
        <v>9.5739841250615701E-2</v>
      </c>
      <c r="AH406" s="3" t="s">
        <v>384</v>
      </c>
      <c r="AI406" s="20" t="s">
        <v>16390</v>
      </c>
      <c r="AJ406" s="20" t="s">
        <v>16391</v>
      </c>
      <c r="AK406" s="20" t="s">
        <v>384</v>
      </c>
      <c r="AL406" s="3" t="s">
        <v>16393</v>
      </c>
      <c r="AM406" s="20" t="s">
        <v>6289</v>
      </c>
      <c r="AN406" s="3" t="s">
        <v>6289</v>
      </c>
      <c r="AO406" s="20" t="s">
        <v>16394</v>
      </c>
      <c r="AP406" s="3" t="s">
        <v>16395</v>
      </c>
      <c r="AQ406" s="20" t="s">
        <v>16396</v>
      </c>
      <c r="AR406" s="3" t="s">
        <v>16397</v>
      </c>
      <c r="AS406" s="20" t="s">
        <v>6289</v>
      </c>
      <c r="AT406" s="3" t="s">
        <v>6289</v>
      </c>
      <c r="AU406" s="20" t="s">
        <v>6289</v>
      </c>
      <c r="AV406" s="3" t="s">
        <v>6289</v>
      </c>
      <c r="AW406" s="20" t="s">
        <v>6289</v>
      </c>
      <c r="AX406" s="3" t="s">
        <v>6289</v>
      </c>
      <c r="AY406" s="3" t="s">
        <v>9937</v>
      </c>
      <c r="AZ406" s="3" t="s">
        <v>9937</v>
      </c>
    </row>
    <row r="407" spans="1:52">
      <c r="A407" t="s">
        <v>5622</v>
      </c>
      <c r="B407" s="3" t="s">
        <v>6406</v>
      </c>
      <c r="C407">
        <v>4</v>
      </c>
      <c r="D407">
        <v>2</v>
      </c>
      <c r="E407">
        <v>1</v>
      </c>
      <c r="F407">
        <v>4</v>
      </c>
      <c r="G407">
        <v>24</v>
      </c>
      <c r="H407">
        <v>1</v>
      </c>
      <c r="I407" s="16">
        <f t="shared" si="24"/>
        <v>6</v>
      </c>
      <c r="J407" s="16">
        <f t="shared" si="25"/>
        <v>3.3249895572100008</v>
      </c>
      <c r="K407">
        <v>0</v>
      </c>
      <c r="L407">
        <v>0</v>
      </c>
      <c r="M407">
        <v>0</v>
      </c>
      <c r="N407">
        <v>0</v>
      </c>
      <c r="O407">
        <f t="shared" si="26"/>
        <v>0</v>
      </c>
      <c r="P407" s="16">
        <f t="shared" si="27"/>
        <v>0</v>
      </c>
      <c r="Q407" s="16">
        <v>2.3572521811896801</v>
      </c>
      <c r="R407" s="16">
        <v>6.8016711741344098</v>
      </c>
      <c r="S407" s="16">
        <v>4.3368176235037401</v>
      </c>
      <c r="T407" s="16">
        <v>3.2616408843518898</v>
      </c>
      <c r="U407" s="16">
        <v>2.4893016643155401</v>
      </c>
      <c r="V407" s="16">
        <v>2.4329798048260001</v>
      </c>
      <c r="W407" s="16">
        <v>0</v>
      </c>
      <c r="X407" s="16">
        <v>0</v>
      </c>
      <c r="Y407" s="16">
        <v>0</v>
      </c>
      <c r="Z407" s="16">
        <v>0</v>
      </c>
      <c r="AA407" t="s">
        <v>5622</v>
      </c>
      <c r="AB407" s="16">
        <v>2.1679663332321302</v>
      </c>
      <c r="AC407" s="16">
        <v>-2.5604375276144098</v>
      </c>
      <c r="AD407" s="16">
        <v>1.00149543267149</v>
      </c>
      <c r="AE407" s="16">
        <v>-2.5566142830870699</v>
      </c>
      <c r="AF407">
        <v>1.0569634537700099E-2</v>
      </c>
      <c r="AG407" t="s">
        <v>3500</v>
      </c>
      <c r="AH407" s="3" t="s">
        <v>5622</v>
      </c>
      <c r="AI407" s="20" t="s">
        <v>21385</v>
      </c>
      <c r="AJ407" s="20" t="s">
        <v>21386</v>
      </c>
      <c r="AK407" s="20" t="s">
        <v>5622</v>
      </c>
      <c r="AL407" s="3" t="s">
        <v>6289</v>
      </c>
      <c r="AM407" s="20" t="s">
        <v>6289</v>
      </c>
      <c r="AN407" s="3" t="s">
        <v>6289</v>
      </c>
      <c r="AO407" s="20" t="s">
        <v>6289</v>
      </c>
      <c r="AP407" s="3" t="s">
        <v>6289</v>
      </c>
      <c r="AQ407" s="20" t="s">
        <v>6289</v>
      </c>
      <c r="AR407" s="3" t="s">
        <v>6289</v>
      </c>
      <c r="AS407" s="20" t="s">
        <v>6289</v>
      </c>
      <c r="AT407" s="3" t="s">
        <v>6289</v>
      </c>
      <c r="AU407" s="20" t="s">
        <v>6289</v>
      </c>
      <c r="AV407" s="3" t="s">
        <v>6289</v>
      </c>
      <c r="AW407" s="20" t="s">
        <v>6289</v>
      </c>
      <c r="AX407" s="3" t="s">
        <v>6289</v>
      </c>
      <c r="AY407" s="3" t="s">
        <v>6289</v>
      </c>
      <c r="AZ407" s="3" t="s">
        <v>6289</v>
      </c>
    </row>
    <row r="408" spans="1:52">
      <c r="A408" t="s">
        <v>385</v>
      </c>
      <c r="B408" s="3" t="s">
        <v>6406</v>
      </c>
      <c r="C408">
        <v>2</v>
      </c>
      <c r="D408">
        <v>5</v>
      </c>
      <c r="E408">
        <v>26</v>
      </c>
      <c r="F408">
        <v>2</v>
      </c>
      <c r="G408">
        <v>1695</v>
      </c>
      <c r="H408">
        <v>26</v>
      </c>
      <c r="I408" s="16">
        <f t="shared" si="24"/>
        <v>292.66666666666669</v>
      </c>
      <c r="J408" s="16">
        <f t="shared" si="25"/>
        <v>256.06462581268937</v>
      </c>
      <c r="K408">
        <v>0</v>
      </c>
      <c r="L408">
        <v>1</v>
      </c>
      <c r="M408">
        <v>4</v>
      </c>
      <c r="N408">
        <v>30</v>
      </c>
      <c r="O408">
        <f t="shared" si="26"/>
        <v>8.75</v>
      </c>
      <c r="P408" s="16">
        <f t="shared" si="27"/>
        <v>6.1783391781286987</v>
      </c>
      <c r="Q408" s="16">
        <v>292.29927046752101</v>
      </c>
      <c r="R408" s="16">
        <v>480.36802667324298</v>
      </c>
      <c r="S408" s="16">
        <v>260.71927124828301</v>
      </c>
      <c r="T408" s="16">
        <v>8.1541022108797101</v>
      </c>
      <c r="U408" s="16">
        <v>64.721843272203998</v>
      </c>
      <c r="V408" s="16">
        <v>1.216489902413</v>
      </c>
      <c r="W408" s="16">
        <v>14.586950375577</v>
      </c>
      <c r="X408" s="16">
        <v>1.1229735905454401</v>
      </c>
      <c r="Y408" s="16">
        <v>0</v>
      </c>
      <c r="Z408" s="16">
        <v>46.247745920653898</v>
      </c>
      <c r="AA408" t="s">
        <v>385</v>
      </c>
      <c r="AB408" s="16">
        <v>116.943667366132</v>
      </c>
      <c r="AC408" s="16">
        <v>-2.7167605434609099</v>
      </c>
      <c r="AD408" s="16">
        <v>1.0629403106227999</v>
      </c>
      <c r="AE408" s="16">
        <v>-2.5558919125657198</v>
      </c>
      <c r="AF408">
        <v>1.05916013330808E-2</v>
      </c>
      <c r="AG408">
        <v>9.6010396540024801E-2</v>
      </c>
      <c r="AH408" s="3" t="s">
        <v>385</v>
      </c>
      <c r="AI408" s="20" t="s">
        <v>11836</v>
      </c>
      <c r="AJ408" s="20" t="s">
        <v>11837</v>
      </c>
      <c r="AK408" s="20" t="s">
        <v>385</v>
      </c>
      <c r="AL408" s="3" t="s">
        <v>6289</v>
      </c>
      <c r="AM408" s="20" t="s">
        <v>6289</v>
      </c>
      <c r="AN408" s="3" t="s">
        <v>6289</v>
      </c>
      <c r="AO408" s="20" t="s">
        <v>6289</v>
      </c>
      <c r="AP408" s="3" t="s">
        <v>6289</v>
      </c>
      <c r="AQ408" s="20" t="s">
        <v>6289</v>
      </c>
      <c r="AR408" s="3" t="s">
        <v>6289</v>
      </c>
      <c r="AS408" s="20" t="s">
        <v>6289</v>
      </c>
      <c r="AT408" s="3" t="s">
        <v>6289</v>
      </c>
      <c r="AU408" s="20" t="s">
        <v>6289</v>
      </c>
      <c r="AV408" s="3" t="s">
        <v>6289</v>
      </c>
      <c r="AW408" s="20" t="s">
        <v>6289</v>
      </c>
      <c r="AX408" s="3" t="s">
        <v>6289</v>
      </c>
      <c r="AY408" s="3" t="s">
        <v>6289</v>
      </c>
      <c r="AZ408" s="3" t="s">
        <v>6289</v>
      </c>
    </row>
    <row r="409" spans="1:52">
      <c r="A409" t="s">
        <v>386</v>
      </c>
      <c r="B409" s="3" t="s">
        <v>6406</v>
      </c>
      <c r="C409">
        <v>0</v>
      </c>
      <c r="D409">
        <v>0</v>
      </c>
      <c r="E409">
        <v>20</v>
      </c>
      <c r="F409">
        <v>0</v>
      </c>
      <c r="G409">
        <v>2243</v>
      </c>
      <c r="H409">
        <v>20</v>
      </c>
      <c r="I409" s="16">
        <f t="shared" si="24"/>
        <v>380.5</v>
      </c>
      <c r="J409" s="16">
        <f t="shared" si="25"/>
        <v>340.06402583435181</v>
      </c>
      <c r="K409">
        <v>0</v>
      </c>
      <c r="L409">
        <v>11</v>
      </c>
      <c r="M409">
        <v>0</v>
      </c>
      <c r="N409">
        <v>12</v>
      </c>
      <c r="O409">
        <f t="shared" si="26"/>
        <v>5.75</v>
      </c>
      <c r="P409" s="16">
        <f t="shared" si="27"/>
        <v>2.8804296554507283</v>
      </c>
      <c r="Q409" s="16">
        <v>264.95514516572001</v>
      </c>
      <c r="R409" s="16">
        <v>635.67285181597902</v>
      </c>
      <c r="S409" s="16">
        <v>551.54115894206302</v>
      </c>
      <c r="T409" s="16">
        <v>0</v>
      </c>
      <c r="U409" s="16">
        <v>49.786033286310698</v>
      </c>
      <c r="V409" s="16">
        <v>0</v>
      </c>
      <c r="W409" s="16">
        <v>0</v>
      </c>
      <c r="X409" s="16">
        <v>12.3527094959999</v>
      </c>
      <c r="Y409" s="16">
        <v>0</v>
      </c>
      <c r="Z409" s="16">
        <v>18.4990983682615</v>
      </c>
      <c r="AA409" t="s">
        <v>386</v>
      </c>
      <c r="AB409" s="16">
        <v>153.280699707433</v>
      </c>
      <c r="AC409" s="16">
        <v>-3.0714518372747399</v>
      </c>
      <c r="AD409" s="16">
        <v>1.20225510813132</v>
      </c>
      <c r="AE409" s="16">
        <v>-2.55474218117378</v>
      </c>
      <c r="AF409">
        <v>1.0626647630428599E-2</v>
      </c>
      <c r="AG409">
        <v>9.6079173278733304E-2</v>
      </c>
      <c r="AH409" s="3" t="s">
        <v>386</v>
      </c>
      <c r="AI409" s="20" t="s">
        <v>16193</v>
      </c>
      <c r="AJ409" s="20" t="s">
        <v>16194</v>
      </c>
      <c r="AK409" s="20" t="s">
        <v>386</v>
      </c>
      <c r="AL409" s="3" t="s">
        <v>6289</v>
      </c>
      <c r="AM409" s="20" t="s">
        <v>6289</v>
      </c>
      <c r="AN409" s="3" t="s">
        <v>6289</v>
      </c>
      <c r="AO409" s="20" t="s">
        <v>6289</v>
      </c>
      <c r="AP409" s="3" t="s">
        <v>6289</v>
      </c>
      <c r="AQ409" s="20" t="s">
        <v>6289</v>
      </c>
      <c r="AR409" s="3" t="s">
        <v>6289</v>
      </c>
      <c r="AS409" s="20" t="s">
        <v>6289</v>
      </c>
      <c r="AT409" s="3" t="s">
        <v>6289</v>
      </c>
      <c r="AU409" s="20" t="s">
        <v>6289</v>
      </c>
      <c r="AV409" s="3" t="s">
        <v>6289</v>
      </c>
      <c r="AW409" s="20" t="s">
        <v>6289</v>
      </c>
      <c r="AX409" s="3" t="s">
        <v>6289</v>
      </c>
      <c r="AY409" s="3" t="s">
        <v>6289</v>
      </c>
      <c r="AZ409" s="3" t="s">
        <v>6289</v>
      </c>
    </row>
    <row r="410" spans="1:52">
      <c r="A410" t="s">
        <v>387</v>
      </c>
      <c r="B410" s="3" t="s">
        <v>6364</v>
      </c>
      <c r="C410">
        <v>6</v>
      </c>
      <c r="D410">
        <v>0</v>
      </c>
      <c r="E410">
        <v>0</v>
      </c>
      <c r="F410">
        <v>6</v>
      </c>
      <c r="G410">
        <v>46</v>
      </c>
      <c r="H410">
        <v>0</v>
      </c>
      <c r="I410" s="16">
        <f t="shared" si="24"/>
        <v>9.6666666666666661</v>
      </c>
      <c r="J410" s="16">
        <f t="shared" si="25"/>
        <v>6.7233699662969402</v>
      </c>
      <c r="K410">
        <v>0</v>
      </c>
      <c r="L410">
        <v>0</v>
      </c>
      <c r="M410">
        <v>0</v>
      </c>
      <c r="N410">
        <v>0</v>
      </c>
      <c r="O410">
        <f t="shared" si="26"/>
        <v>0</v>
      </c>
      <c r="P410" s="16">
        <f t="shared" si="27"/>
        <v>0</v>
      </c>
      <c r="Q410" s="16">
        <v>17.129365849978399</v>
      </c>
      <c r="R410" s="16">
        <v>13.036536417091</v>
      </c>
      <c r="S410" s="16">
        <v>7.1429937328296802</v>
      </c>
      <c r="T410" s="16">
        <v>0</v>
      </c>
      <c r="U410" s="16">
        <v>0</v>
      </c>
      <c r="V410" s="16">
        <v>3.6494697072390001</v>
      </c>
      <c r="W410" s="16">
        <v>0</v>
      </c>
      <c r="X410" s="16">
        <v>0</v>
      </c>
      <c r="Y410" s="16">
        <v>0</v>
      </c>
      <c r="Z410" s="16">
        <v>0</v>
      </c>
      <c r="AA410" t="s">
        <v>387</v>
      </c>
      <c r="AB410" s="16">
        <v>4.0958365707138</v>
      </c>
      <c r="AC410" s="16">
        <v>-2.9159031202679602</v>
      </c>
      <c r="AD410" s="16">
        <v>1.14219951198078</v>
      </c>
      <c r="AE410" s="16">
        <v>-2.55288422879052</v>
      </c>
      <c r="AF410">
        <v>1.0683500050557199E-2</v>
      </c>
      <c r="AG410">
        <v>9.6344244012628102E-2</v>
      </c>
      <c r="AH410" s="3" t="s">
        <v>387</v>
      </c>
      <c r="AI410" s="20" t="s">
        <v>9535</v>
      </c>
      <c r="AJ410" s="20" t="s">
        <v>9536</v>
      </c>
      <c r="AK410" s="20" t="s">
        <v>387</v>
      </c>
      <c r="AL410" s="3" t="s">
        <v>6365</v>
      </c>
      <c r="AM410" s="20" t="s">
        <v>6289</v>
      </c>
      <c r="AN410" s="3" t="s">
        <v>6289</v>
      </c>
      <c r="AO410" s="20" t="s">
        <v>6289</v>
      </c>
      <c r="AP410" s="3" t="s">
        <v>6289</v>
      </c>
      <c r="AQ410" s="20" t="s">
        <v>6289</v>
      </c>
      <c r="AR410" s="3" t="s">
        <v>6289</v>
      </c>
      <c r="AS410" s="20" t="s">
        <v>6289</v>
      </c>
      <c r="AT410" s="3" t="s">
        <v>6289</v>
      </c>
      <c r="AU410" s="20" t="s">
        <v>6289</v>
      </c>
      <c r="AV410" s="3" t="s">
        <v>6289</v>
      </c>
      <c r="AW410" s="20" t="s">
        <v>6289</v>
      </c>
      <c r="AX410" s="3" t="s">
        <v>6289</v>
      </c>
      <c r="AY410" s="3" t="s">
        <v>6289</v>
      </c>
      <c r="AZ410" s="3" t="s">
        <v>6289</v>
      </c>
    </row>
    <row r="411" spans="1:52">
      <c r="A411" t="s">
        <v>388</v>
      </c>
      <c r="B411" s="3" t="s">
        <v>15598</v>
      </c>
      <c r="C411">
        <v>15</v>
      </c>
      <c r="D411">
        <v>26</v>
      </c>
      <c r="E411">
        <v>6</v>
      </c>
      <c r="F411">
        <v>15</v>
      </c>
      <c r="G411">
        <v>121</v>
      </c>
      <c r="H411">
        <v>6</v>
      </c>
      <c r="I411" s="16">
        <f t="shared" si="24"/>
        <v>31.5</v>
      </c>
      <c r="J411" s="16">
        <f t="shared" si="25"/>
        <v>16.570975294840743</v>
      </c>
      <c r="K411">
        <v>0</v>
      </c>
      <c r="L411">
        <v>5</v>
      </c>
      <c r="M411">
        <v>0</v>
      </c>
      <c r="N411">
        <v>10</v>
      </c>
      <c r="O411">
        <f t="shared" si="26"/>
        <v>3.75</v>
      </c>
      <c r="P411" s="16">
        <f t="shared" si="27"/>
        <v>2.0728904939721251</v>
      </c>
      <c r="Q411" s="16">
        <v>26.086924138499199</v>
      </c>
      <c r="R411" s="16">
        <v>34.291758836261003</v>
      </c>
      <c r="S411" s="16">
        <v>35.970075583178101</v>
      </c>
      <c r="T411" s="16">
        <v>42.4013314965745</v>
      </c>
      <c r="U411" s="16">
        <v>14.935809985893201</v>
      </c>
      <c r="V411" s="16">
        <v>9.1236742680975098</v>
      </c>
      <c r="W411" s="16">
        <v>0</v>
      </c>
      <c r="X411" s="16">
        <v>5.6148679527272201</v>
      </c>
      <c r="Y411" s="16">
        <v>0</v>
      </c>
      <c r="Z411" s="16">
        <v>15.4159153068846</v>
      </c>
      <c r="AA411" t="s">
        <v>388</v>
      </c>
      <c r="AB411" s="16">
        <v>18.3840357568115</v>
      </c>
      <c r="AC411" s="16">
        <v>-1.9262570224904301</v>
      </c>
      <c r="AD411" s="16">
        <v>0.75532252389851895</v>
      </c>
      <c r="AE411" s="16">
        <v>-2.55024438109995</v>
      </c>
      <c r="AF411">
        <v>1.07647432036303E-2</v>
      </c>
      <c r="AG411">
        <v>9.6656806566422296E-2</v>
      </c>
      <c r="AH411" s="3" t="s">
        <v>388</v>
      </c>
      <c r="AI411" s="20" t="s">
        <v>15596</v>
      </c>
      <c r="AJ411" s="20" t="s">
        <v>15597</v>
      </c>
      <c r="AK411" s="20" t="s">
        <v>388</v>
      </c>
      <c r="AL411" s="3" t="s">
        <v>6289</v>
      </c>
      <c r="AM411" s="20" t="s">
        <v>6539</v>
      </c>
      <c r="AN411" s="3" t="s">
        <v>6540</v>
      </c>
      <c r="AO411" s="20" t="s">
        <v>6541</v>
      </c>
      <c r="AP411" s="3" t="s">
        <v>6542</v>
      </c>
      <c r="AQ411" s="20" t="s">
        <v>6543</v>
      </c>
      <c r="AR411" s="3" t="s">
        <v>6544</v>
      </c>
      <c r="AS411" s="20" t="s">
        <v>6289</v>
      </c>
      <c r="AT411" s="3" t="s">
        <v>6289</v>
      </c>
      <c r="AU411" s="20" t="s">
        <v>6289</v>
      </c>
      <c r="AV411" s="3" t="s">
        <v>6289</v>
      </c>
      <c r="AW411" s="20" t="s">
        <v>6289</v>
      </c>
      <c r="AX411" s="3" t="s">
        <v>6289</v>
      </c>
      <c r="AY411" s="3" t="s">
        <v>6289</v>
      </c>
      <c r="AZ411" s="3" t="s">
        <v>6289</v>
      </c>
    </row>
    <row r="412" spans="1:52">
      <c r="A412" t="s">
        <v>389</v>
      </c>
      <c r="B412" s="3" t="s">
        <v>16147</v>
      </c>
      <c r="C412">
        <v>38</v>
      </c>
      <c r="D412">
        <v>0</v>
      </c>
      <c r="E412">
        <v>6</v>
      </c>
      <c r="F412">
        <v>38</v>
      </c>
      <c r="G412">
        <v>431</v>
      </c>
      <c r="H412">
        <v>6</v>
      </c>
      <c r="I412" s="16">
        <f t="shared" si="24"/>
        <v>86.5</v>
      </c>
      <c r="J412" s="16">
        <f t="shared" si="25"/>
        <v>63.207660400724642</v>
      </c>
      <c r="K412">
        <v>0</v>
      </c>
      <c r="L412">
        <v>13</v>
      </c>
      <c r="M412">
        <v>0</v>
      </c>
      <c r="N412">
        <v>6</v>
      </c>
      <c r="O412">
        <f t="shared" si="26"/>
        <v>4.75</v>
      </c>
      <c r="P412" s="16">
        <f t="shared" si="27"/>
        <v>2.6780356607035687</v>
      </c>
      <c r="Q412" s="16">
        <v>94.290087247587394</v>
      </c>
      <c r="R412" s="16">
        <v>122.146678168831</v>
      </c>
      <c r="S412" s="16">
        <v>133.42091865249699</v>
      </c>
      <c r="T412" s="16">
        <v>0</v>
      </c>
      <c r="U412" s="16">
        <v>14.935809985893201</v>
      </c>
      <c r="V412" s="16">
        <v>23.113308145847</v>
      </c>
      <c r="W412" s="16">
        <v>0</v>
      </c>
      <c r="X412" s="16">
        <v>14.5986566770908</v>
      </c>
      <c r="Y412" s="16">
        <v>0</v>
      </c>
      <c r="Z412" s="16">
        <v>9.2495491841307693</v>
      </c>
      <c r="AA412" t="s">
        <v>389</v>
      </c>
      <c r="AB412" s="16">
        <v>41.175500806187699</v>
      </c>
      <c r="AC412" s="16">
        <v>-2.6214401666443599</v>
      </c>
      <c r="AD412" s="16">
        <v>1.0280303129905699</v>
      </c>
      <c r="AE412" s="16">
        <v>-2.5499638809467702</v>
      </c>
      <c r="AF412">
        <v>1.07734079911131E-2</v>
      </c>
      <c r="AG412">
        <v>9.6656806566422296E-2</v>
      </c>
      <c r="AH412" s="3" t="s">
        <v>389</v>
      </c>
      <c r="AI412" s="20" t="s">
        <v>16145</v>
      </c>
      <c r="AJ412" s="20" t="s">
        <v>16146</v>
      </c>
      <c r="AK412" s="20" t="s">
        <v>389</v>
      </c>
      <c r="AL412" s="3" t="s">
        <v>16148</v>
      </c>
      <c r="AM412" s="20" t="s">
        <v>6289</v>
      </c>
      <c r="AN412" s="3" t="s">
        <v>6289</v>
      </c>
      <c r="AO412" s="20" t="s">
        <v>6289</v>
      </c>
      <c r="AP412" s="3" t="s">
        <v>6289</v>
      </c>
      <c r="AQ412" s="20" t="s">
        <v>6289</v>
      </c>
      <c r="AR412" s="3" t="s">
        <v>6289</v>
      </c>
      <c r="AS412" s="20" t="s">
        <v>14800</v>
      </c>
      <c r="AT412" s="3" t="s">
        <v>14801</v>
      </c>
      <c r="AU412" s="20" t="s">
        <v>6289</v>
      </c>
      <c r="AV412" s="3" t="s">
        <v>6289</v>
      </c>
      <c r="AW412" s="20" t="s">
        <v>6289</v>
      </c>
      <c r="AX412" s="3" t="s">
        <v>6289</v>
      </c>
      <c r="AY412" s="3" t="s">
        <v>6289</v>
      </c>
      <c r="AZ412" s="3" t="s">
        <v>6289</v>
      </c>
    </row>
    <row r="413" spans="1:52">
      <c r="A413" t="s">
        <v>390</v>
      </c>
      <c r="B413" s="3" t="s">
        <v>6553</v>
      </c>
      <c r="C413">
        <v>6</v>
      </c>
      <c r="D413">
        <v>0</v>
      </c>
      <c r="E413">
        <v>3</v>
      </c>
      <c r="F413">
        <v>6</v>
      </c>
      <c r="G413">
        <v>922</v>
      </c>
      <c r="H413">
        <v>3</v>
      </c>
      <c r="I413" s="16">
        <f t="shared" si="24"/>
        <v>156.66666666666666</v>
      </c>
      <c r="J413" s="16">
        <f t="shared" si="25"/>
        <v>139.73261503208084</v>
      </c>
      <c r="K413">
        <v>0</v>
      </c>
      <c r="L413">
        <v>5</v>
      </c>
      <c r="M413">
        <v>0</v>
      </c>
      <c r="N413">
        <v>12</v>
      </c>
      <c r="O413">
        <f t="shared" si="26"/>
        <v>4.25</v>
      </c>
      <c r="P413" s="16">
        <f t="shared" si="27"/>
        <v>2.4590394466132501</v>
      </c>
      <c r="Q413" s="16">
        <v>123.677164439752</v>
      </c>
      <c r="R413" s="16">
        <v>261.29753427299698</v>
      </c>
      <c r="S413" s="16">
        <v>195.66700689572701</v>
      </c>
      <c r="T413" s="16">
        <v>0</v>
      </c>
      <c r="U413" s="16">
        <v>7.4679049929466101</v>
      </c>
      <c r="V413" s="16">
        <v>3.6494697072390001</v>
      </c>
      <c r="W413" s="16">
        <v>0</v>
      </c>
      <c r="X413" s="16">
        <v>5.6148679527272201</v>
      </c>
      <c r="Y413" s="16">
        <v>0</v>
      </c>
      <c r="Z413" s="16">
        <v>18.4990983682615</v>
      </c>
      <c r="AA413" t="s">
        <v>390</v>
      </c>
      <c r="AB413" s="16">
        <v>61.587304662965103</v>
      </c>
      <c r="AC413" s="16">
        <v>-2.8506407102609299</v>
      </c>
      <c r="AD413" s="16">
        <v>1.1192589249559901</v>
      </c>
      <c r="AE413" s="16">
        <v>-2.54690013785061</v>
      </c>
      <c r="AF413">
        <v>1.08684530063966E-2</v>
      </c>
      <c r="AG413">
        <v>9.7260145957497796E-2</v>
      </c>
      <c r="AH413" s="3" t="s">
        <v>390</v>
      </c>
      <c r="AI413" s="20" t="s">
        <v>21328</v>
      </c>
      <c r="AJ413" s="20" t="s">
        <v>21329</v>
      </c>
      <c r="AK413" s="20" t="s">
        <v>390</v>
      </c>
      <c r="AL413" s="3" t="s">
        <v>6289</v>
      </c>
      <c r="AM413" s="20" t="s">
        <v>6289</v>
      </c>
      <c r="AN413" s="3" t="s">
        <v>6289</v>
      </c>
      <c r="AO413" s="20" t="s">
        <v>6555</v>
      </c>
      <c r="AP413" s="3" t="s">
        <v>6556</v>
      </c>
      <c r="AQ413" s="20" t="s">
        <v>6557</v>
      </c>
      <c r="AR413" s="3" t="s">
        <v>6558</v>
      </c>
      <c r="AS413" s="20" t="s">
        <v>6289</v>
      </c>
      <c r="AT413" s="3" t="s">
        <v>6289</v>
      </c>
      <c r="AU413" s="20" t="s">
        <v>6289</v>
      </c>
      <c r="AV413" s="3" t="s">
        <v>6289</v>
      </c>
      <c r="AW413" s="20" t="s">
        <v>6289</v>
      </c>
      <c r="AX413" s="3" t="s">
        <v>6289</v>
      </c>
      <c r="AY413" s="3" t="s">
        <v>6289</v>
      </c>
      <c r="AZ413" s="3" t="s">
        <v>6559</v>
      </c>
    </row>
    <row r="414" spans="1:52" ht="30">
      <c r="A414" t="s">
        <v>5386</v>
      </c>
      <c r="B414" s="3" t="s">
        <v>19775</v>
      </c>
      <c r="C414">
        <v>2</v>
      </c>
      <c r="D414">
        <v>6</v>
      </c>
      <c r="E414">
        <v>2</v>
      </c>
      <c r="F414">
        <v>2</v>
      </c>
      <c r="G414">
        <v>14</v>
      </c>
      <c r="H414">
        <v>2</v>
      </c>
      <c r="I414" s="16">
        <f t="shared" si="24"/>
        <v>4.666666666666667</v>
      </c>
      <c r="J414" s="16">
        <f t="shared" si="25"/>
        <v>1.8053418676968804</v>
      </c>
      <c r="K414">
        <v>0</v>
      </c>
      <c r="L414">
        <v>0</v>
      </c>
      <c r="M414">
        <v>0</v>
      </c>
      <c r="N414">
        <v>0</v>
      </c>
      <c r="O414">
        <f t="shared" si="26"/>
        <v>0</v>
      </c>
      <c r="P414" s="16">
        <f t="shared" si="27"/>
        <v>0</v>
      </c>
      <c r="Q414" s="16">
        <v>2.3572521811896801</v>
      </c>
      <c r="R414" s="16">
        <v>3.9676415182450699</v>
      </c>
      <c r="S414" s="16">
        <v>3.8266037854444699</v>
      </c>
      <c r="T414" s="16">
        <v>9.7849226530556592</v>
      </c>
      <c r="U414" s="16">
        <v>4.9786033286310696</v>
      </c>
      <c r="V414" s="16">
        <v>1.216489902413</v>
      </c>
      <c r="W414" s="16">
        <v>0</v>
      </c>
      <c r="X414" s="16">
        <v>0</v>
      </c>
      <c r="Y414" s="16">
        <v>0</v>
      </c>
      <c r="Z414" s="16">
        <v>0</v>
      </c>
      <c r="AA414" t="s">
        <v>5386</v>
      </c>
      <c r="AB414" s="16">
        <v>2.6131513368979</v>
      </c>
      <c r="AC414" s="16">
        <v>-2.5913169567529102</v>
      </c>
      <c r="AD414" s="16">
        <v>1.01876187207116</v>
      </c>
      <c r="AE414" s="16">
        <v>-2.5435943646818302</v>
      </c>
      <c r="AF414">
        <v>1.09718416390972E-2</v>
      </c>
      <c r="AG414" t="s">
        <v>3500</v>
      </c>
      <c r="AH414" s="3" t="s">
        <v>5386</v>
      </c>
      <c r="AI414" s="20" t="s">
        <v>19773</v>
      </c>
      <c r="AJ414" s="20" t="s">
        <v>19774</v>
      </c>
      <c r="AK414" s="20" t="s">
        <v>5386</v>
      </c>
      <c r="AL414" s="3" t="s">
        <v>6289</v>
      </c>
      <c r="AM414" s="20" t="s">
        <v>6289</v>
      </c>
      <c r="AN414" s="3" t="s">
        <v>6289</v>
      </c>
      <c r="AO414" s="20" t="s">
        <v>6289</v>
      </c>
      <c r="AP414" s="3" t="s">
        <v>6289</v>
      </c>
      <c r="AQ414" s="20" t="s">
        <v>11728</v>
      </c>
      <c r="AR414" s="3" t="s">
        <v>11729</v>
      </c>
      <c r="AS414" s="20" t="s">
        <v>11730</v>
      </c>
      <c r="AT414" s="3" t="s">
        <v>11731</v>
      </c>
      <c r="AU414" s="20" t="s">
        <v>6867</v>
      </c>
      <c r="AV414" s="3" t="s">
        <v>6868</v>
      </c>
      <c r="AW414" s="20" t="s">
        <v>10909</v>
      </c>
      <c r="AX414" s="3" t="s">
        <v>10910</v>
      </c>
      <c r="AY414" s="3" t="s">
        <v>6289</v>
      </c>
      <c r="AZ414" s="3" t="s">
        <v>6289</v>
      </c>
    </row>
    <row r="415" spans="1:52">
      <c r="A415" t="s">
        <v>391</v>
      </c>
      <c r="B415" s="3" t="s">
        <v>9374</v>
      </c>
      <c r="C415">
        <v>6</v>
      </c>
      <c r="D415">
        <v>1</v>
      </c>
      <c r="E415">
        <v>2</v>
      </c>
      <c r="F415">
        <v>6</v>
      </c>
      <c r="G415">
        <v>79</v>
      </c>
      <c r="H415">
        <v>2</v>
      </c>
      <c r="I415" s="16">
        <f t="shared" si="24"/>
        <v>16</v>
      </c>
      <c r="J415" s="16">
        <f t="shared" si="25"/>
        <v>11.530153704285318</v>
      </c>
      <c r="K415">
        <v>0</v>
      </c>
      <c r="L415">
        <v>2</v>
      </c>
      <c r="M415">
        <v>0</v>
      </c>
      <c r="N415">
        <v>1</v>
      </c>
      <c r="O415">
        <f t="shared" si="26"/>
        <v>0.75</v>
      </c>
      <c r="P415" s="16">
        <f t="shared" si="27"/>
        <v>0.41457809879442498</v>
      </c>
      <c r="Q415" s="16">
        <v>11.314810469710499</v>
      </c>
      <c r="R415" s="16">
        <v>22.388834281525799</v>
      </c>
      <c r="S415" s="16">
        <v>13.2655597895408</v>
      </c>
      <c r="T415" s="16">
        <v>1.63082044217594</v>
      </c>
      <c r="U415" s="16">
        <v>4.9786033286310696</v>
      </c>
      <c r="V415" s="16">
        <v>3.6494697072390001</v>
      </c>
      <c r="W415" s="16">
        <v>0</v>
      </c>
      <c r="X415" s="16">
        <v>2.24594718109089</v>
      </c>
      <c r="Y415" s="16">
        <v>0</v>
      </c>
      <c r="Z415" s="16">
        <v>1.54159153068846</v>
      </c>
      <c r="AA415" t="s">
        <v>391</v>
      </c>
      <c r="AB415" s="16">
        <v>6.1015636730602498</v>
      </c>
      <c r="AC415" s="16">
        <v>-2.40249114966903</v>
      </c>
      <c r="AD415" s="16">
        <v>0.94454800031130404</v>
      </c>
      <c r="AE415" s="16">
        <v>-2.5435352664737199</v>
      </c>
      <c r="AF415">
        <v>1.09736978704297E-2</v>
      </c>
      <c r="AG415">
        <v>9.7436374823440294E-2</v>
      </c>
      <c r="AH415" s="3" t="s">
        <v>391</v>
      </c>
      <c r="AI415" s="20" t="s">
        <v>9372</v>
      </c>
      <c r="AJ415" s="20" t="s">
        <v>9373</v>
      </c>
      <c r="AK415" s="20" t="s">
        <v>391</v>
      </c>
      <c r="AL415" s="3" t="s">
        <v>6289</v>
      </c>
      <c r="AM415" s="20" t="s">
        <v>6539</v>
      </c>
      <c r="AN415" s="3" t="s">
        <v>6540</v>
      </c>
      <c r="AO415" s="20" t="s">
        <v>6541</v>
      </c>
      <c r="AP415" s="3" t="s">
        <v>6542</v>
      </c>
      <c r="AQ415" s="20" t="s">
        <v>6543</v>
      </c>
      <c r="AR415" s="3" t="s">
        <v>6544</v>
      </c>
      <c r="AS415" s="20" t="s">
        <v>6289</v>
      </c>
      <c r="AT415" s="3" t="s">
        <v>6289</v>
      </c>
      <c r="AU415" s="20" t="s">
        <v>6289</v>
      </c>
      <c r="AV415" s="3" t="s">
        <v>6289</v>
      </c>
      <c r="AW415" s="20" t="s">
        <v>6289</v>
      </c>
      <c r="AX415" s="3" t="s">
        <v>6289</v>
      </c>
      <c r="AY415" s="3" t="s">
        <v>6289</v>
      </c>
      <c r="AZ415" s="3" t="s">
        <v>6289</v>
      </c>
    </row>
    <row r="416" spans="1:52">
      <c r="A416" t="s">
        <v>392</v>
      </c>
      <c r="B416" s="3" t="s">
        <v>10523</v>
      </c>
      <c r="C416">
        <v>3</v>
      </c>
      <c r="D416">
        <v>0</v>
      </c>
      <c r="E416">
        <v>1</v>
      </c>
      <c r="F416">
        <v>3</v>
      </c>
      <c r="G416">
        <v>15</v>
      </c>
      <c r="H416">
        <v>1</v>
      </c>
      <c r="I416" s="16">
        <f t="shared" si="24"/>
        <v>3.8333333333333335</v>
      </c>
      <c r="J416" s="16">
        <f t="shared" si="25"/>
        <v>2.0872185993521333</v>
      </c>
      <c r="K416">
        <v>3</v>
      </c>
      <c r="L416">
        <v>6</v>
      </c>
      <c r="M416">
        <v>3</v>
      </c>
      <c r="N416">
        <v>7</v>
      </c>
      <c r="O416">
        <f t="shared" si="26"/>
        <v>4.75</v>
      </c>
      <c r="P416" s="16">
        <f t="shared" si="27"/>
        <v>0.8926785535678563</v>
      </c>
      <c r="Q416" s="16">
        <v>2.6715524720149699</v>
      </c>
      <c r="R416" s="16">
        <v>4.2510444838340096</v>
      </c>
      <c r="S416" s="16">
        <v>4.0817107044741103</v>
      </c>
      <c r="T416" s="16">
        <v>0</v>
      </c>
      <c r="U416" s="16">
        <v>2.4893016643155401</v>
      </c>
      <c r="V416" s="16">
        <v>1.8247348536195001</v>
      </c>
      <c r="W416" s="16">
        <v>10.9402127816827</v>
      </c>
      <c r="X416" s="16">
        <v>6.7378415432726699</v>
      </c>
      <c r="Y416" s="16">
        <v>13.0983882014953</v>
      </c>
      <c r="Z416" s="16">
        <v>10.7911407148192</v>
      </c>
      <c r="AA416" t="s">
        <v>392</v>
      </c>
      <c r="AB416" s="16">
        <v>5.6885927419528102</v>
      </c>
      <c r="AC416" s="16">
        <v>1.66631204902142</v>
      </c>
      <c r="AD416" s="16">
        <v>0.65519457387851898</v>
      </c>
      <c r="AE416" s="16">
        <v>2.5432323701300601</v>
      </c>
      <c r="AF416">
        <v>1.09832160031952E-2</v>
      </c>
      <c r="AG416">
        <v>9.7436374823440294E-2</v>
      </c>
      <c r="AH416" s="3" t="s">
        <v>392</v>
      </c>
      <c r="AI416" s="20" t="s">
        <v>10521</v>
      </c>
      <c r="AJ416" s="20" t="s">
        <v>10522</v>
      </c>
      <c r="AK416" s="20" t="s">
        <v>392</v>
      </c>
      <c r="AL416" s="3" t="s">
        <v>6289</v>
      </c>
      <c r="AM416" s="20" t="s">
        <v>6289</v>
      </c>
      <c r="AN416" s="3" t="s">
        <v>6289</v>
      </c>
      <c r="AO416" s="20" t="s">
        <v>8463</v>
      </c>
      <c r="AP416" s="3" t="s">
        <v>8464</v>
      </c>
      <c r="AQ416" s="20" t="s">
        <v>10524</v>
      </c>
      <c r="AR416" s="3" t="s">
        <v>10525</v>
      </c>
      <c r="AS416" s="20" t="s">
        <v>6289</v>
      </c>
      <c r="AT416" s="3" t="s">
        <v>6289</v>
      </c>
      <c r="AU416" s="20" t="s">
        <v>6289</v>
      </c>
      <c r="AV416" s="3" t="s">
        <v>6289</v>
      </c>
      <c r="AW416" s="20" t="s">
        <v>6289</v>
      </c>
      <c r="AX416" s="3" t="s">
        <v>6289</v>
      </c>
      <c r="AY416" s="3" t="s">
        <v>6289</v>
      </c>
      <c r="AZ416" s="3" t="s">
        <v>6289</v>
      </c>
    </row>
    <row r="417" spans="1:52">
      <c r="A417" t="s">
        <v>394</v>
      </c>
      <c r="B417" s="3" t="s">
        <v>10435</v>
      </c>
      <c r="C417">
        <v>9</v>
      </c>
      <c r="D417">
        <v>39</v>
      </c>
      <c r="E417">
        <v>4</v>
      </c>
      <c r="F417">
        <v>9</v>
      </c>
      <c r="G417">
        <v>359</v>
      </c>
      <c r="H417">
        <v>4</v>
      </c>
      <c r="I417" s="16">
        <f t="shared" si="24"/>
        <v>70.666666666666671</v>
      </c>
      <c r="J417" s="16">
        <f t="shared" si="25"/>
        <v>52.871262235456136</v>
      </c>
      <c r="K417">
        <v>2</v>
      </c>
      <c r="L417">
        <v>10</v>
      </c>
      <c r="M417">
        <v>2</v>
      </c>
      <c r="N417">
        <v>2</v>
      </c>
      <c r="O417">
        <f t="shared" si="26"/>
        <v>4</v>
      </c>
      <c r="P417" s="16">
        <f t="shared" si="27"/>
        <v>1.7320508075688772</v>
      </c>
      <c r="Q417" s="16">
        <v>11.9434110513611</v>
      </c>
      <c r="R417" s="16">
        <v>101.741664646427</v>
      </c>
      <c r="S417" s="16">
        <v>46.174352344363299</v>
      </c>
      <c r="T417" s="16">
        <v>63.601997244861799</v>
      </c>
      <c r="U417" s="16">
        <v>9.9572066572621498</v>
      </c>
      <c r="V417" s="16">
        <v>5.4742045608585004</v>
      </c>
      <c r="W417" s="16">
        <v>7.2934751877885002</v>
      </c>
      <c r="X417" s="16">
        <v>11.229735905454399</v>
      </c>
      <c r="Y417" s="16">
        <v>8.7322588009968793</v>
      </c>
      <c r="Z417" s="16">
        <v>3.08318306137692</v>
      </c>
      <c r="AA417" t="s">
        <v>394</v>
      </c>
      <c r="AB417" s="16">
        <v>26.923148946075099</v>
      </c>
      <c r="AC417" s="16">
        <v>-2.1073942660240799</v>
      </c>
      <c r="AD417" s="16">
        <v>0.82879233133292096</v>
      </c>
      <c r="AE417" s="16">
        <v>-2.5427289640033499</v>
      </c>
      <c r="AF417">
        <v>1.0999051128954799E-2</v>
      </c>
      <c r="AG417">
        <v>9.7436374823440294E-2</v>
      </c>
      <c r="AH417" s="3" t="s">
        <v>394</v>
      </c>
      <c r="AI417" s="20" t="s">
        <v>20899</v>
      </c>
      <c r="AJ417" s="20" t="s">
        <v>20900</v>
      </c>
      <c r="AK417" s="20" t="s">
        <v>394</v>
      </c>
      <c r="AL417" s="3" t="s">
        <v>6289</v>
      </c>
      <c r="AM417" s="20" t="s">
        <v>6289</v>
      </c>
      <c r="AN417" s="3" t="s">
        <v>6289</v>
      </c>
      <c r="AO417" s="20" t="s">
        <v>6289</v>
      </c>
      <c r="AP417" s="3" t="s">
        <v>6289</v>
      </c>
      <c r="AQ417" s="20" t="s">
        <v>6289</v>
      </c>
      <c r="AR417" s="3" t="s">
        <v>6289</v>
      </c>
      <c r="AS417" s="20" t="s">
        <v>6289</v>
      </c>
      <c r="AT417" s="3" t="s">
        <v>6289</v>
      </c>
      <c r="AU417" s="20" t="s">
        <v>6289</v>
      </c>
      <c r="AV417" s="3" t="s">
        <v>6289</v>
      </c>
      <c r="AW417" s="20" t="s">
        <v>6289</v>
      </c>
      <c r="AX417" s="3" t="s">
        <v>6289</v>
      </c>
      <c r="AY417" s="3" t="s">
        <v>6289</v>
      </c>
      <c r="AZ417" s="3" t="s">
        <v>6289</v>
      </c>
    </row>
    <row r="418" spans="1:52">
      <c r="A418" t="s">
        <v>393</v>
      </c>
      <c r="B418" s="3" t="s">
        <v>6406</v>
      </c>
      <c r="C418">
        <v>27</v>
      </c>
      <c r="D418">
        <v>0</v>
      </c>
      <c r="E418">
        <v>6</v>
      </c>
      <c r="F418">
        <v>27</v>
      </c>
      <c r="G418">
        <v>589</v>
      </c>
      <c r="H418">
        <v>6</v>
      </c>
      <c r="I418" s="16">
        <f t="shared" si="24"/>
        <v>109.16666666666667</v>
      </c>
      <c r="J418" s="16">
        <f t="shared" si="25"/>
        <v>87.709563860462751</v>
      </c>
      <c r="K418">
        <v>2</v>
      </c>
      <c r="L418">
        <v>7</v>
      </c>
      <c r="M418">
        <v>0</v>
      </c>
      <c r="N418">
        <v>9</v>
      </c>
      <c r="O418">
        <f t="shared" si="26"/>
        <v>4.5</v>
      </c>
      <c r="P418" s="16">
        <f t="shared" si="27"/>
        <v>1.8200274723201295</v>
      </c>
      <c r="Q418" s="16">
        <v>60.188505693043297</v>
      </c>
      <c r="R418" s="16">
        <v>166.924346731882</v>
      </c>
      <c r="S418" s="16">
        <v>153.57436525583799</v>
      </c>
      <c r="T418" s="16">
        <v>0</v>
      </c>
      <c r="U418" s="16">
        <v>14.935809985893201</v>
      </c>
      <c r="V418" s="16">
        <v>16.422613682575498</v>
      </c>
      <c r="W418" s="16">
        <v>0</v>
      </c>
      <c r="X418" s="16">
        <v>7.86081513381811</v>
      </c>
      <c r="Y418" s="16">
        <v>8.7322588009968793</v>
      </c>
      <c r="Z418" s="16">
        <v>13.874323776196199</v>
      </c>
      <c r="AA418" t="s">
        <v>393</v>
      </c>
      <c r="AB418" s="16">
        <v>44.251303906024297</v>
      </c>
      <c r="AC418" s="16">
        <v>-2.5311781179029</v>
      </c>
      <c r="AD418" s="16">
        <v>0.99546330417767304</v>
      </c>
      <c r="AE418" s="16">
        <v>-2.5427136362337799</v>
      </c>
      <c r="AF418">
        <v>1.0999533596815899E-2</v>
      </c>
      <c r="AG418">
        <v>9.7436374823440294E-2</v>
      </c>
      <c r="AH418" s="3" t="s">
        <v>393</v>
      </c>
      <c r="AI418" s="20" t="s">
        <v>11432</v>
      </c>
      <c r="AJ418" s="20" t="s">
        <v>11433</v>
      </c>
      <c r="AK418" s="20" t="s">
        <v>393</v>
      </c>
      <c r="AL418" s="3" t="s">
        <v>6289</v>
      </c>
      <c r="AM418" s="20" t="s">
        <v>6289</v>
      </c>
      <c r="AN418" s="3" t="s">
        <v>6289</v>
      </c>
      <c r="AO418" s="20" t="s">
        <v>6289</v>
      </c>
      <c r="AP418" s="3" t="s">
        <v>6289</v>
      </c>
      <c r="AQ418" s="20" t="s">
        <v>6289</v>
      </c>
      <c r="AR418" s="3" t="s">
        <v>6289</v>
      </c>
      <c r="AS418" s="20" t="s">
        <v>6289</v>
      </c>
      <c r="AT418" s="3" t="s">
        <v>6289</v>
      </c>
      <c r="AU418" s="20" t="s">
        <v>6289</v>
      </c>
      <c r="AV418" s="3" t="s">
        <v>6289</v>
      </c>
      <c r="AW418" s="20" t="s">
        <v>6289</v>
      </c>
      <c r="AX418" s="3" t="s">
        <v>6289</v>
      </c>
      <c r="AY418" s="3" t="s">
        <v>6289</v>
      </c>
      <c r="AZ418" s="3" t="s">
        <v>6289</v>
      </c>
    </row>
    <row r="419" spans="1:52">
      <c r="A419" t="s">
        <v>397</v>
      </c>
      <c r="B419" s="3" t="s">
        <v>20018</v>
      </c>
      <c r="C419">
        <v>2</v>
      </c>
      <c r="D419">
        <v>12</v>
      </c>
      <c r="E419">
        <v>2</v>
      </c>
      <c r="F419">
        <v>2</v>
      </c>
      <c r="G419">
        <v>183</v>
      </c>
      <c r="H419">
        <v>2</v>
      </c>
      <c r="I419" s="16">
        <f t="shared" si="24"/>
        <v>33.833333333333336</v>
      </c>
      <c r="J419" s="16">
        <f t="shared" si="25"/>
        <v>27.274750906965902</v>
      </c>
      <c r="K419">
        <v>0</v>
      </c>
      <c r="L419">
        <v>1</v>
      </c>
      <c r="M419">
        <v>0</v>
      </c>
      <c r="N419">
        <v>6</v>
      </c>
      <c r="O419">
        <f t="shared" si="26"/>
        <v>1.75</v>
      </c>
      <c r="P419" s="16">
        <f t="shared" si="27"/>
        <v>1.2437342963832749</v>
      </c>
      <c r="Q419" s="16">
        <v>18.229416867866899</v>
      </c>
      <c r="R419" s="16">
        <v>51.862742702774902</v>
      </c>
      <c r="S419" s="16">
        <v>51.786704563015199</v>
      </c>
      <c r="T419" s="16">
        <v>19.569845306111301</v>
      </c>
      <c r="U419" s="16">
        <v>4.9786033286310696</v>
      </c>
      <c r="V419" s="16">
        <v>1.216489902413</v>
      </c>
      <c r="W419" s="16">
        <v>0</v>
      </c>
      <c r="X419" s="16">
        <v>1.1229735905454401</v>
      </c>
      <c r="Y419" s="16">
        <v>0</v>
      </c>
      <c r="Z419" s="16">
        <v>9.2495491841307693</v>
      </c>
      <c r="AA419" t="s">
        <v>397</v>
      </c>
      <c r="AB419" s="16">
        <v>15.8016325445489</v>
      </c>
      <c r="AC419" s="16">
        <v>-2.4864699952431701</v>
      </c>
      <c r="AD419" s="16">
        <v>0.97946414345436295</v>
      </c>
      <c r="AE419" s="16">
        <v>-2.53860236932606</v>
      </c>
      <c r="AF419">
        <v>1.11296237187096E-2</v>
      </c>
      <c r="AG419">
        <v>9.8102277842385802E-2</v>
      </c>
      <c r="AH419" s="3" t="s">
        <v>397</v>
      </c>
      <c r="AI419" s="20" t="s">
        <v>20016</v>
      </c>
      <c r="AJ419" s="20" t="s">
        <v>20017</v>
      </c>
      <c r="AK419" s="20" t="s">
        <v>397</v>
      </c>
      <c r="AL419" s="3" t="s">
        <v>6289</v>
      </c>
      <c r="AM419" s="20" t="s">
        <v>6289</v>
      </c>
      <c r="AN419" s="3" t="s">
        <v>6289</v>
      </c>
      <c r="AO419" s="20" t="s">
        <v>6289</v>
      </c>
      <c r="AP419" s="3" t="s">
        <v>6289</v>
      </c>
      <c r="AQ419" s="20" t="s">
        <v>6289</v>
      </c>
      <c r="AR419" s="3" t="s">
        <v>6289</v>
      </c>
      <c r="AS419" s="20" t="s">
        <v>6289</v>
      </c>
      <c r="AT419" s="3" t="s">
        <v>6289</v>
      </c>
      <c r="AU419" s="20" t="s">
        <v>6289</v>
      </c>
      <c r="AV419" s="3" t="s">
        <v>6289</v>
      </c>
      <c r="AW419" s="20" t="s">
        <v>6289</v>
      </c>
      <c r="AX419" s="3" t="s">
        <v>6289</v>
      </c>
      <c r="AY419" s="3" t="s">
        <v>6289</v>
      </c>
      <c r="AZ419" s="3" t="s">
        <v>6414</v>
      </c>
    </row>
    <row r="420" spans="1:52">
      <c r="A420" t="s">
        <v>401</v>
      </c>
      <c r="B420" s="3" t="s">
        <v>12917</v>
      </c>
      <c r="C420">
        <v>6</v>
      </c>
      <c r="D420">
        <v>3</v>
      </c>
      <c r="E420">
        <v>4</v>
      </c>
      <c r="F420">
        <v>6</v>
      </c>
      <c r="G420">
        <v>154</v>
      </c>
      <c r="H420">
        <v>4</v>
      </c>
      <c r="I420" s="16">
        <f t="shared" si="24"/>
        <v>29.5</v>
      </c>
      <c r="J420" s="16">
        <f t="shared" si="25"/>
        <v>22.734885088779315</v>
      </c>
      <c r="K420">
        <v>0</v>
      </c>
      <c r="L420">
        <v>5</v>
      </c>
      <c r="M420">
        <v>0</v>
      </c>
      <c r="N420">
        <v>4</v>
      </c>
      <c r="O420">
        <f t="shared" si="26"/>
        <v>2.25</v>
      </c>
      <c r="P420" s="16">
        <f t="shared" si="27"/>
        <v>1.1388041973930374</v>
      </c>
      <c r="Q420" s="16">
        <v>22.7867710848336</v>
      </c>
      <c r="R420" s="16">
        <v>43.644056700695799</v>
      </c>
      <c r="S420" s="16">
        <v>50.766276886896698</v>
      </c>
      <c r="T420" s="16">
        <v>4.8924613265278296</v>
      </c>
      <c r="U420" s="16">
        <v>9.9572066572621498</v>
      </c>
      <c r="V420" s="16">
        <v>3.6494697072390001</v>
      </c>
      <c r="W420" s="16">
        <v>0</v>
      </c>
      <c r="X420" s="16">
        <v>5.6148679527272201</v>
      </c>
      <c r="Y420" s="16">
        <v>0</v>
      </c>
      <c r="Z420" s="16">
        <v>6.1663661227538498</v>
      </c>
      <c r="AA420" t="s">
        <v>401</v>
      </c>
      <c r="AB420" s="16">
        <v>14.7477476438936</v>
      </c>
      <c r="AC420" s="16">
        <v>-2.29553605259636</v>
      </c>
      <c r="AD420" s="16">
        <v>0.90457283834963398</v>
      </c>
      <c r="AE420" s="16">
        <v>-2.5377017253629899</v>
      </c>
      <c r="AF420">
        <v>1.1158304032179E-2</v>
      </c>
      <c r="AG420">
        <v>9.8102277842385802E-2</v>
      </c>
      <c r="AH420" s="3" t="s">
        <v>401</v>
      </c>
      <c r="AI420" s="20" t="s">
        <v>25338</v>
      </c>
      <c r="AJ420" s="20" t="s">
        <v>25339</v>
      </c>
      <c r="AK420" s="20" t="s">
        <v>401</v>
      </c>
      <c r="AL420" s="3" t="s">
        <v>6289</v>
      </c>
      <c r="AM420" s="20" t="s">
        <v>6289</v>
      </c>
      <c r="AN420" s="3" t="s">
        <v>6289</v>
      </c>
      <c r="AO420" s="20" t="s">
        <v>6867</v>
      </c>
      <c r="AP420" s="3" t="s">
        <v>6868</v>
      </c>
      <c r="AQ420" s="20" t="s">
        <v>7197</v>
      </c>
      <c r="AR420" s="3" t="s">
        <v>7198</v>
      </c>
      <c r="AS420" s="20" t="s">
        <v>6289</v>
      </c>
      <c r="AT420" s="3" t="s">
        <v>6289</v>
      </c>
      <c r="AU420" s="20" t="s">
        <v>6289</v>
      </c>
      <c r="AV420" s="3" t="s">
        <v>6289</v>
      </c>
      <c r="AW420" s="20" t="s">
        <v>6289</v>
      </c>
      <c r="AX420" s="3" t="s">
        <v>6289</v>
      </c>
      <c r="AY420" s="3" t="s">
        <v>6289</v>
      </c>
      <c r="AZ420" s="3" t="s">
        <v>6289</v>
      </c>
    </row>
    <row r="421" spans="1:52">
      <c r="A421" t="s">
        <v>396</v>
      </c>
      <c r="B421" s="3" t="s">
        <v>12767</v>
      </c>
      <c r="C421">
        <v>9</v>
      </c>
      <c r="D421">
        <v>0</v>
      </c>
      <c r="E421">
        <v>5</v>
      </c>
      <c r="F421">
        <v>9</v>
      </c>
      <c r="G421">
        <v>151</v>
      </c>
      <c r="H421">
        <v>5</v>
      </c>
      <c r="I421" s="16">
        <f t="shared" si="24"/>
        <v>29.833333333333332</v>
      </c>
      <c r="J421" s="16">
        <f t="shared" si="25"/>
        <v>22.156534860781754</v>
      </c>
      <c r="K421">
        <v>1</v>
      </c>
      <c r="L421">
        <v>6</v>
      </c>
      <c r="M421">
        <v>0</v>
      </c>
      <c r="N421">
        <v>2</v>
      </c>
      <c r="O421">
        <f t="shared" si="26"/>
        <v>2.25</v>
      </c>
      <c r="P421" s="16">
        <f t="shared" si="27"/>
        <v>1.1388041973930374</v>
      </c>
      <c r="Q421" s="16">
        <v>53.273899294886903</v>
      </c>
      <c r="R421" s="16">
        <v>42.793847803928998</v>
      </c>
      <c r="S421" s="16">
        <v>64.286943595467207</v>
      </c>
      <c r="T421" s="16">
        <v>0</v>
      </c>
      <c r="U421" s="16">
        <v>12.446508321577699</v>
      </c>
      <c r="V421" s="16">
        <v>5.4742045608585004</v>
      </c>
      <c r="W421" s="16">
        <v>0</v>
      </c>
      <c r="X421" s="16">
        <v>6.7378415432726699</v>
      </c>
      <c r="Y421" s="16">
        <v>4.3661294004984397</v>
      </c>
      <c r="Z421" s="16">
        <v>3.08318306137692</v>
      </c>
      <c r="AA421" t="s">
        <v>396</v>
      </c>
      <c r="AB421" s="16">
        <v>19.246255758186699</v>
      </c>
      <c r="AC421" s="16">
        <v>-2.4557592566780202</v>
      </c>
      <c r="AD421" s="16">
        <v>0.96785249254626204</v>
      </c>
      <c r="AE421" s="16">
        <v>-2.5373280283830399</v>
      </c>
      <c r="AF421">
        <v>1.1170223381331E-2</v>
      </c>
      <c r="AG421">
        <v>9.8102277842385802E-2</v>
      </c>
      <c r="AH421" s="3" t="s">
        <v>396</v>
      </c>
      <c r="AI421" s="20" t="s">
        <v>12765</v>
      </c>
      <c r="AJ421" s="20" t="s">
        <v>12766</v>
      </c>
      <c r="AK421" s="20" t="s">
        <v>396</v>
      </c>
      <c r="AL421" s="3" t="s">
        <v>12768</v>
      </c>
      <c r="AM421" s="20" t="s">
        <v>6289</v>
      </c>
      <c r="AN421" s="3" t="s">
        <v>6289</v>
      </c>
      <c r="AO421" s="20" t="s">
        <v>6289</v>
      </c>
      <c r="AP421" s="3" t="s">
        <v>6289</v>
      </c>
      <c r="AQ421" s="20" t="s">
        <v>6289</v>
      </c>
      <c r="AR421" s="3" t="s">
        <v>6289</v>
      </c>
      <c r="AS421" s="20" t="s">
        <v>6289</v>
      </c>
      <c r="AT421" s="3" t="s">
        <v>6289</v>
      </c>
      <c r="AU421" s="20" t="s">
        <v>6289</v>
      </c>
      <c r="AV421" s="3" t="s">
        <v>6289</v>
      </c>
      <c r="AW421" s="20" t="s">
        <v>6289</v>
      </c>
      <c r="AX421" s="3" t="s">
        <v>6289</v>
      </c>
      <c r="AY421" s="3" t="s">
        <v>6289</v>
      </c>
      <c r="AZ421" s="3" t="s">
        <v>6289</v>
      </c>
    </row>
    <row r="422" spans="1:52">
      <c r="A422" t="s">
        <v>400</v>
      </c>
      <c r="B422" s="3" t="s">
        <v>6406</v>
      </c>
      <c r="C422">
        <v>11</v>
      </c>
      <c r="D422">
        <v>16</v>
      </c>
      <c r="E422">
        <v>0</v>
      </c>
      <c r="F422">
        <v>11</v>
      </c>
      <c r="G422">
        <v>80</v>
      </c>
      <c r="H422">
        <v>0</v>
      </c>
      <c r="I422" s="16">
        <f t="shared" si="24"/>
        <v>19.666666666666668</v>
      </c>
      <c r="J422" s="16">
        <f t="shared" si="25"/>
        <v>11.275998764994087</v>
      </c>
      <c r="K422">
        <v>0</v>
      </c>
      <c r="L422">
        <v>6</v>
      </c>
      <c r="M422">
        <v>0</v>
      </c>
      <c r="N422">
        <v>1</v>
      </c>
      <c r="O422">
        <f t="shared" si="26"/>
        <v>1.75</v>
      </c>
      <c r="P422" s="16">
        <f t="shared" si="27"/>
        <v>1.2437342963832749</v>
      </c>
      <c r="Q422" s="16">
        <v>24.0439722481348</v>
      </c>
      <c r="R422" s="16">
        <v>22.672237247114701</v>
      </c>
      <c r="S422" s="16">
        <v>30.102616445496501</v>
      </c>
      <c r="T422" s="16">
        <v>26.093127074815101</v>
      </c>
      <c r="U422" s="16">
        <v>0</v>
      </c>
      <c r="V422" s="16">
        <v>6.6906944632715</v>
      </c>
      <c r="W422" s="16">
        <v>0</v>
      </c>
      <c r="X422" s="16">
        <v>6.7378415432726699</v>
      </c>
      <c r="Y422" s="16">
        <v>0</v>
      </c>
      <c r="Z422" s="16">
        <v>1.54159153068846</v>
      </c>
      <c r="AA422" t="s">
        <v>400</v>
      </c>
      <c r="AB422" s="16">
        <v>11.7882080552794</v>
      </c>
      <c r="AC422" s="16">
        <v>-2.3581332404992401</v>
      </c>
      <c r="AD422" s="16">
        <v>0.93028860286923298</v>
      </c>
      <c r="AE422" s="16">
        <v>-2.5348405142513699</v>
      </c>
      <c r="AF422">
        <v>1.12498531086767E-2</v>
      </c>
      <c r="AG422">
        <v>9.8102277842385802E-2</v>
      </c>
      <c r="AH422" s="3" t="s">
        <v>400</v>
      </c>
      <c r="AI422" s="20" t="s">
        <v>24710</v>
      </c>
      <c r="AJ422" s="20" t="s">
        <v>24711</v>
      </c>
      <c r="AK422" s="20" t="s">
        <v>400</v>
      </c>
      <c r="AL422" s="3" t="s">
        <v>6289</v>
      </c>
      <c r="AM422" s="20" t="s">
        <v>6289</v>
      </c>
      <c r="AN422" s="3" t="s">
        <v>6289</v>
      </c>
      <c r="AO422" s="20" t="s">
        <v>6289</v>
      </c>
      <c r="AP422" s="3" t="s">
        <v>6289</v>
      </c>
      <c r="AQ422" s="20" t="s">
        <v>6289</v>
      </c>
      <c r="AR422" s="3" t="s">
        <v>6289</v>
      </c>
      <c r="AS422" s="20" t="s">
        <v>6289</v>
      </c>
      <c r="AT422" s="3" t="s">
        <v>6289</v>
      </c>
      <c r="AU422" s="20" t="s">
        <v>6289</v>
      </c>
      <c r="AV422" s="3" t="s">
        <v>6289</v>
      </c>
      <c r="AW422" s="20" t="s">
        <v>6289</v>
      </c>
      <c r="AX422" s="3" t="s">
        <v>6289</v>
      </c>
      <c r="AY422" s="3" t="s">
        <v>6289</v>
      </c>
      <c r="AZ422" s="3" t="s">
        <v>6289</v>
      </c>
    </row>
    <row r="423" spans="1:52">
      <c r="A423" t="s">
        <v>395</v>
      </c>
      <c r="B423" s="3" t="s">
        <v>9865</v>
      </c>
      <c r="C423">
        <v>4</v>
      </c>
      <c r="D423">
        <v>0</v>
      </c>
      <c r="E423">
        <v>6</v>
      </c>
      <c r="F423">
        <v>4</v>
      </c>
      <c r="G423">
        <v>132</v>
      </c>
      <c r="H423">
        <v>6</v>
      </c>
      <c r="I423" s="16">
        <f t="shared" si="24"/>
        <v>25.333333333333332</v>
      </c>
      <c r="J423" s="16">
        <f t="shared" si="25"/>
        <v>19.491688637106996</v>
      </c>
      <c r="K423">
        <v>0</v>
      </c>
      <c r="L423">
        <v>3</v>
      </c>
      <c r="M423">
        <v>0</v>
      </c>
      <c r="N423">
        <v>3</v>
      </c>
      <c r="O423">
        <f t="shared" si="26"/>
        <v>1.5</v>
      </c>
      <c r="P423" s="16">
        <f t="shared" si="27"/>
        <v>0.75</v>
      </c>
      <c r="Q423" s="16">
        <v>33.315830827480902</v>
      </c>
      <c r="R423" s="16">
        <v>37.409191457739297</v>
      </c>
      <c r="S423" s="16">
        <v>41.327320882800301</v>
      </c>
      <c r="T423" s="16">
        <v>0</v>
      </c>
      <c r="U423" s="16">
        <v>14.935809985893201</v>
      </c>
      <c r="V423" s="16">
        <v>2.4329798048260001</v>
      </c>
      <c r="W423" s="16">
        <v>0</v>
      </c>
      <c r="X423" s="16">
        <v>3.3689207716363301</v>
      </c>
      <c r="Y423" s="16">
        <v>0</v>
      </c>
      <c r="Z423" s="16">
        <v>4.62477459206539</v>
      </c>
      <c r="AA423" t="s">
        <v>395</v>
      </c>
      <c r="AB423" s="16">
        <v>13.741482832244101</v>
      </c>
      <c r="AC423" s="16">
        <v>-2.54929258325943</v>
      </c>
      <c r="AD423" s="16">
        <v>1.0058216787177501</v>
      </c>
      <c r="AE423" s="16">
        <v>-2.5345373212768099</v>
      </c>
      <c r="AF423">
        <v>1.12595932360583E-2</v>
      </c>
      <c r="AG423">
        <v>9.8102277842385802E-2</v>
      </c>
      <c r="AH423" s="3" t="s">
        <v>395</v>
      </c>
      <c r="AI423" s="20" t="s">
        <v>9863</v>
      </c>
      <c r="AJ423" s="20" t="s">
        <v>9864</v>
      </c>
      <c r="AK423" s="20" t="s">
        <v>395</v>
      </c>
      <c r="AL423" s="3" t="s">
        <v>6289</v>
      </c>
      <c r="AM423" s="20" t="s">
        <v>6289</v>
      </c>
      <c r="AN423" s="3" t="s">
        <v>6289</v>
      </c>
      <c r="AO423" s="20" t="s">
        <v>6290</v>
      </c>
      <c r="AP423" s="3" t="s">
        <v>6291</v>
      </c>
      <c r="AQ423" s="20" t="s">
        <v>6289</v>
      </c>
      <c r="AR423" s="3" t="s">
        <v>6289</v>
      </c>
      <c r="AS423" s="20" t="s">
        <v>6289</v>
      </c>
      <c r="AT423" s="3" t="s">
        <v>6289</v>
      </c>
      <c r="AU423" s="20" t="s">
        <v>7323</v>
      </c>
      <c r="AV423" s="3" t="s">
        <v>7324</v>
      </c>
      <c r="AW423" s="20" t="s">
        <v>6289</v>
      </c>
      <c r="AX423" s="3" t="s">
        <v>6289</v>
      </c>
      <c r="AY423" s="3" t="s">
        <v>6289</v>
      </c>
      <c r="AZ423" s="3" t="s">
        <v>6289</v>
      </c>
    </row>
    <row r="424" spans="1:52">
      <c r="A424" t="s">
        <v>398</v>
      </c>
      <c r="B424" s="3" t="s">
        <v>6406</v>
      </c>
      <c r="C424">
        <v>45</v>
      </c>
      <c r="D424">
        <v>30</v>
      </c>
      <c r="E424">
        <v>9</v>
      </c>
      <c r="F424">
        <v>45</v>
      </c>
      <c r="G424">
        <v>91</v>
      </c>
      <c r="H424">
        <v>9</v>
      </c>
      <c r="I424" s="16">
        <f t="shared" si="24"/>
        <v>38.166666666666664</v>
      </c>
      <c r="J424" s="16">
        <f t="shared" si="25"/>
        <v>11.368613388200444</v>
      </c>
      <c r="K424">
        <v>4</v>
      </c>
      <c r="L424">
        <v>11</v>
      </c>
      <c r="M424">
        <v>0</v>
      </c>
      <c r="N424">
        <v>6</v>
      </c>
      <c r="O424">
        <f t="shared" si="26"/>
        <v>5.25</v>
      </c>
      <c r="P424" s="16">
        <f t="shared" si="27"/>
        <v>1.9803724397193574</v>
      </c>
      <c r="Q424" s="16">
        <v>24.201122393547401</v>
      </c>
      <c r="R424" s="16">
        <v>25.789669868592998</v>
      </c>
      <c r="S424" s="16">
        <v>22.704515793637199</v>
      </c>
      <c r="T424" s="16">
        <v>48.924613265278303</v>
      </c>
      <c r="U424" s="16">
        <v>22.403714978839801</v>
      </c>
      <c r="V424" s="16">
        <v>27.371022804292501</v>
      </c>
      <c r="W424" s="16">
        <v>0</v>
      </c>
      <c r="X424" s="16">
        <v>12.3527094959999</v>
      </c>
      <c r="Y424" s="16">
        <v>17.464517601993801</v>
      </c>
      <c r="Z424" s="16">
        <v>9.2495491841307693</v>
      </c>
      <c r="AA424" t="s">
        <v>398</v>
      </c>
      <c r="AB424" s="16">
        <v>21.046143538631298</v>
      </c>
      <c r="AC424" s="16">
        <v>-1.4346799531093</v>
      </c>
      <c r="AD424" s="16">
        <v>0.56606331200601101</v>
      </c>
      <c r="AE424" s="16">
        <v>-2.5344867308660199</v>
      </c>
      <c r="AF424">
        <v>1.12612191906609E-2</v>
      </c>
      <c r="AG424">
        <v>9.8102277842385802E-2</v>
      </c>
      <c r="AH424" s="3" t="s">
        <v>398</v>
      </c>
      <c r="AI424" s="20" t="s">
        <v>22157</v>
      </c>
      <c r="AJ424" s="20" t="s">
        <v>22158</v>
      </c>
      <c r="AK424" s="20" t="s">
        <v>398</v>
      </c>
      <c r="AL424" s="3" t="s">
        <v>6289</v>
      </c>
      <c r="AM424" s="20" t="s">
        <v>6289</v>
      </c>
      <c r="AN424" s="3" t="s">
        <v>6289</v>
      </c>
      <c r="AO424" s="20" t="s">
        <v>6289</v>
      </c>
      <c r="AP424" s="3" t="s">
        <v>6289</v>
      </c>
      <c r="AQ424" s="20" t="s">
        <v>6289</v>
      </c>
      <c r="AR424" s="3" t="s">
        <v>6289</v>
      </c>
      <c r="AS424" s="20" t="s">
        <v>6289</v>
      </c>
      <c r="AT424" s="3" t="s">
        <v>6289</v>
      </c>
      <c r="AU424" s="20" t="s">
        <v>6289</v>
      </c>
      <c r="AV424" s="3" t="s">
        <v>6289</v>
      </c>
      <c r="AW424" s="20" t="s">
        <v>6289</v>
      </c>
      <c r="AX424" s="3" t="s">
        <v>6289</v>
      </c>
      <c r="AY424" s="3" t="s">
        <v>6289</v>
      </c>
      <c r="AZ424" s="3" t="s">
        <v>7233</v>
      </c>
    </row>
    <row r="425" spans="1:52">
      <c r="A425" t="s">
        <v>399</v>
      </c>
      <c r="B425" s="3" t="s">
        <v>6406</v>
      </c>
      <c r="C425">
        <v>28</v>
      </c>
      <c r="D425">
        <v>0</v>
      </c>
      <c r="E425">
        <v>10</v>
      </c>
      <c r="F425">
        <v>28</v>
      </c>
      <c r="G425">
        <v>1116</v>
      </c>
      <c r="H425">
        <v>10</v>
      </c>
      <c r="I425" s="16">
        <f t="shared" si="24"/>
        <v>198.66666666666666</v>
      </c>
      <c r="J425" s="16">
        <f t="shared" si="25"/>
        <v>167.53219701608717</v>
      </c>
      <c r="K425">
        <v>1</v>
      </c>
      <c r="L425">
        <v>7</v>
      </c>
      <c r="M425">
        <v>2</v>
      </c>
      <c r="N425">
        <v>22</v>
      </c>
      <c r="O425">
        <f t="shared" si="26"/>
        <v>8</v>
      </c>
      <c r="P425" s="16">
        <f t="shared" si="27"/>
        <v>4.1982139059366661</v>
      </c>
      <c r="Q425" s="16">
        <v>117.076858332421</v>
      </c>
      <c r="R425" s="16">
        <v>316.27770959725001</v>
      </c>
      <c r="S425" s="16">
        <v>255.617132867691</v>
      </c>
      <c r="T425" s="16">
        <v>0</v>
      </c>
      <c r="U425" s="16">
        <v>24.893016643155399</v>
      </c>
      <c r="V425" s="16">
        <v>17.030858633782</v>
      </c>
      <c r="W425" s="16">
        <v>7.2934751877885002</v>
      </c>
      <c r="X425" s="16">
        <v>7.86081513381811</v>
      </c>
      <c r="Y425" s="16">
        <v>4.3661294004984397</v>
      </c>
      <c r="Z425" s="16">
        <v>33.915013675146199</v>
      </c>
      <c r="AA425" t="s">
        <v>399</v>
      </c>
      <c r="AB425" s="16">
        <v>78.433100947155097</v>
      </c>
      <c r="AC425" s="16">
        <v>-2.5373167057433101</v>
      </c>
      <c r="AD425" s="16">
        <v>1.0012363564670099</v>
      </c>
      <c r="AE425" s="16">
        <v>-2.53418355152079</v>
      </c>
      <c r="AF425">
        <v>1.1270967617216099E-2</v>
      </c>
      <c r="AG425">
        <v>9.8102277842385802E-2</v>
      </c>
      <c r="AH425" s="3" t="s">
        <v>399</v>
      </c>
      <c r="AI425" s="20" t="s">
        <v>24467</v>
      </c>
      <c r="AJ425" s="20" t="s">
        <v>24468</v>
      </c>
      <c r="AK425" s="20" t="s">
        <v>399</v>
      </c>
      <c r="AL425" s="3" t="s">
        <v>6289</v>
      </c>
      <c r="AM425" s="20" t="s">
        <v>6289</v>
      </c>
      <c r="AN425" s="3" t="s">
        <v>6289</v>
      </c>
      <c r="AO425" s="20" t="s">
        <v>6289</v>
      </c>
      <c r="AP425" s="3" t="s">
        <v>6289</v>
      </c>
      <c r="AQ425" s="20" t="s">
        <v>6289</v>
      </c>
      <c r="AR425" s="3" t="s">
        <v>6289</v>
      </c>
      <c r="AS425" s="20" t="s">
        <v>6289</v>
      </c>
      <c r="AT425" s="3" t="s">
        <v>6289</v>
      </c>
      <c r="AU425" s="20" t="s">
        <v>6289</v>
      </c>
      <c r="AV425" s="3" t="s">
        <v>6289</v>
      </c>
      <c r="AW425" s="20" t="s">
        <v>6289</v>
      </c>
      <c r="AX425" s="3" t="s">
        <v>6289</v>
      </c>
      <c r="AY425" s="3" t="s">
        <v>6289</v>
      </c>
      <c r="AZ425" s="3" t="s">
        <v>6289</v>
      </c>
    </row>
    <row r="426" spans="1:52">
      <c r="A426" t="s">
        <v>4058</v>
      </c>
      <c r="B426" s="3" t="s">
        <v>10211</v>
      </c>
      <c r="C426">
        <v>4</v>
      </c>
      <c r="D426">
        <v>0</v>
      </c>
      <c r="E426">
        <v>2</v>
      </c>
      <c r="F426">
        <v>4</v>
      </c>
      <c r="G426">
        <v>15</v>
      </c>
      <c r="H426">
        <v>2</v>
      </c>
      <c r="I426" s="16">
        <f t="shared" si="24"/>
        <v>4.5</v>
      </c>
      <c r="J426" s="16">
        <f t="shared" si="25"/>
        <v>1.9965247584518235</v>
      </c>
      <c r="K426">
        <v>0</v>
      </c>
      <c r="L426">
        <v>0</v>
      </c>
      <c r="M426">
        <v>0</v>
      </c>
      <c r="N426">
        <v>0</v>
      </c>
      <c r="O426">
        <f t="shared" si="26"/>
        <v>0</v>
      </c>
      <c r="P426" s="16">
        <f t="shared" si="27"/>
        <v>0</v>
      </c>
      <c r="Q426" s="16">
        <v>4.5573542169667203</v>
      </c>
      <c r="R426" s="16">
        <v>4.2510444838340096</v>
      </c>
      <c r="S426" s="16">
        <v>7.3981006518593198</v>
      </c>
      <c r="T426" s="16">
        <v>0</v>
      </c>
      <c r="U426" s="16">
        <v>4.9786033286310696</v>
      </c>
      <c r="V426" s="16">
        <v>2.4329798048260001</v>
      </c>
      <c r="W426" s="16">
        <v>0</v>
      </c>
      <c r="X426" s="16">
        <v>0</v>
      </c>
      <c r="Y426" s="16">
        <v>0</v>
      </c>
      <c r="Z426" s="16">
        <v>0</v>
      </c>
      <c r="AA426" t="s">
        <v>4058</v>
      </c>
      <c r="AB426" s="16">
        <v>2.3618082486117098</v>
      </c>
      <c r="AC426" s="16">
        <v>-2.61089047295226</v>
      </c>
      <c r="AD426" s="16">
        <v>1.0313040890690399</v>
      </c>
      <c r="AE426" s="16">
        <v>-2.5316397953091601</v>
      </c>
      <c r="AF426">
        <v>1.1353055172576201E-2</v>
      </c>
      <c r="AG426" t="s">
        <v>3500</v>
      </c>
      <c r="AH426" s="3" t="s">
        <v>4058</v>
      </c>
      <c r="AI426" s="20" t="s">
        <v>10209</v>
      </c>
      <c r="AJ426" s="20" t="s">
        <v>10210</v>
      </c>
      <c r="AK426" s="20" t="s">
        <v>4058</v>
      </c>
      <c r="AL426" s="3" t="s">
        <v>10212</v>
      </c>
      <c r="AM426" s="20" t="s">
        <v>6289</v>
      </c>
      <c r="AN426" s="3" t="s">
        <v>6289</v>
      </c>
      <c r="AO426" s="20" t="s">
        <v>6289</v>
      </c>
      <c r="AP426" s="3" t="s">
        <v>6289</v>
      </c>
      <c r="AQ426" s="20" t="s">
        <v>6289</v>
      </c>
      <c r="AR426" s="3" t="s">
        <v>6289</v>
      </c>
      <c r="AS426" s="20" t="s">
        <v>6289</v>
      </c>
      <c r="AT426" s="3" t="s">
        <v>6289</v>
      </c>
      <c r="AU426" s="20" t="s">
        <v>6289</v>
      </c>
      <c r="AV426" s="3" t="s">
        <v>6289</v>
      </c>
      <c r="AW426" s="20" t="s">
        <v>6289</v>
      </c>
      <c r="AX426" s="3" t="s">
        <v>6289</v>
      </c>
      <c r="AY426" s="3" t="s">
        <v>6289</v>
      </c>
      <c r="AZ426" s="3" t="s">
        <v>6289</v>
      </c>
    </row>
    <row r="427" spans="1:52" ht="30">
      <c r="A427" t="s">
        <v>5740</v>
      </c>
      <c r="B427" s="3" t="s">
        <v>6837</v>
      </c>
      <c r="C427">
        <v>1</v>
      </c>
      <c r="D427">
        <v>3</v>
      </c>
      <c r="E427">
        <v>1</v>
      </c>
      <c r="F427">
        <v>1</v>
      </c>
      <c r="G427">
        <v>19</v>
      </c>
      <c r="H427">
        <v>1</v>
      </c>
      <c r="I427" s="16">
        <f t="shared" si="24"/>
        <v>4.333333333333333</v>
      </c>
      <c r="J427" s="16">
        <f t="shared" si="25"/>
        <v>2.6943012562182536</v>
      </c>
      <c r="K427">
        <v>0</v>
      </c>
      <c r="L427">
        <v>0</v>
      </c>
      <c r="M427">
        <v>0</v>
      </c>
      <c r="N427">
        <v>0</v>
      </c>
      <c r="O427">
        <f t="shared" si="26"/>
        <v>0</v>
      </c>
      <c r="P427" s="16">
        <f t="shared" si="27"/>
        <v>0</v>
      </c>
      <c r="Q427" s="16">
        <v>4.7145043623793699</v>
      </c>
      <c r="R427" s="16">
        <v>5.3846563461897397</v>
      </c>
      <c r="S427" s="16">
        <v>5.1021383805926304</v>
      </c>
      <c r="T427" s="16">
        <v>4.8924613265278296</v>
      </c>
      <c r="U427" s="16">
        <v>2.4893016643155401</v>
      </c>
      <c r="V427" s="16">
        <v>0.60824495120650002</v>
      </c>
      <c r="W427" s="16">
        <v>0</v>
      </c>
      <c r="X427" s="16">
        <v>0</v>
      </c>
      <c r="Y427" s="16">
        <v>0</v>
      </c>
      <c r="Z427" s="16">
        <v>0</v>
      </c>
      <c r="AA427" t="s">
        <v>5740</v>
      </c>
      <c r="AB427" s="16">
        <v>2.3191307031211599</v>
      </c>
      <c r="AC427" s="16">
        <v>-2.5898371303438399</v>
      </c>
      <c r="AD427" s="16">
        <v>1.02299293024561</v>
      </c>
      <c r="AE427" s="16">
        <v>-2.53162759367462</v>
      </c>
      <c r="AF427">
        <v>1.1353450197660099E-2</v>
      </c>
      <c r="AG427" t="s">
        <v>3500</v>
      </c>
      <c r="AH427" s="3" t="s">
        <v>5740</v>
      </c>
      <c r="AI427" s="20" t="s">
        <v>22551</v>
      </c>
      <c r="AJ427" s="20" t="s">
        <v>22552</v>
      </c>
      <c r="AK427" s="20" t="s">
        <v>5740</v>
      </c>
      <c r="AL427" s="3" t="s">
        <v>6289</v>
      </c>
      <c r="AM427" s="20" t="s">
        <v>6289</v>
      </c>
      <c r="AN427" s="3" t="s">
        <v>6289</v>
      </c>
      <c r="AO427" s="20" t="s">
        <v>6289</v>
      </c>
      <c r="AP427" s="3" t="s">
        <v>6289</v>
      </c>
      <c r="AQ427" s="20" t="s">
        <v>6289</v>
      </c>
      <c r="AR427" s="3" t="s">
        <v>6289</v>
      </c>
      <c r="AS427" s="20" t="s">
        <v>6289</v>
      </c>
      <c r="AT427" s="3" t="s">
        <v>6289</v>
      </c>
      <c r="AU427" s="20" t="s">
        <v>6289</v>
      </c>
      <c r="AV427" s="3" t="s">
        <v>6289</v>
      </c>
      <c r="AW427" s="20" t="s">
        <v>6289</v>
      </c>
      <c r="AX427" s="3" t="s">
        <v>6289</v>
      </c>
      <c r="AY427" s="3" t="s">
        <v>6289</v>
      </c>
      <c r="AZ427" s="3" t="s">
        <v>6289</v>
      </c>
    </row>
    <row r="428" spans="1:52">
      <c r="A428" t="s">
        <v>402</v>
      </c>
      <c r="B428" s="3" t="s">
        <v>6406</v>
      </c>
      <c r="C428">
        <v>55</v>
      </c>
      <c r="D428">
        <v>24</v>
      </c>
      <c r="E428">
        <v>29</v>
      </c>
      <c r="F428">
        <v>55</v>
      </c>
      <c r="G428">
        <v>613</v>
      </c>
      <c r="H428">
        <v>29</v>
      </c>
      <c r="I428" s="16">
        <f t="shared" si="24"/>
        <v>134.16666666666666</v>
      </c>
      <c r="J428" s="16">
        <f t="shared" si="25"/>
        <v>87.571055805070756</v>
      </c>
      <c r="K428">
        <v>4</v>
      </c>
      <c r="L428">
        <v>24</v>
      </c>
      <c r="M428">
        <v>8</v>
      </c>
      <c r="N428">
        <v>36</v>
      </c>
      <c r="O428">
        <f t="shared" si="26"/>
        <v>18</v>
      </c>
      <c r="P428" s="16">
        <f t="shared" si="27"/>
        <v>6.4031242374328485</v>
      </c>
      <c r="Q428" s="16">
        <v>137.66352738147799</v>
      </c>
      <c r="R428" s="16">
        <v>173.72601790601601</v>
      </c>
      <c r="S428" s="16">
        <v>198.47318300505299</v>
      </c>
      <c r="T428" s="16">
        <v>39.139690612222601</v>
      </c>
      <c r="U428" s="16">
        <v>72.189748265150598</v>
      </c>
      <c r="V428" s="16">
        <v>33.453472316357498</v>
      </c>
      <c r="W428" s="16">
        <v>29.173900751154001</v>
      </c>
      <c r="X428" s="16">
        <v>26.951366173090701</v>
      </c>
      <c r="Y428" s="16">
        <v>17.464517601993801</v>
      </c>
      <c r="Z428" s="16">
        <v>55.497295104784598</v>
      </c>
      <c r="AA428" t="s">
        <v>402</v>
      </c>
      <c r="AB428" s="16">
        <v>78.3732719117301</v>
      </c>
      <c r="AC428" s="16">
        <v>-1.6225638382179699</v>
      </c>
      <c r="AD428" s="16">
        <v>0.64172603180035903</v>
      </c>
      <c r="AE428" s="16">
        <v>-2.5284369930667698</v>
      </c>
      <c r="AF428">
        <v>1.14571648802014E-2</v>
      </c>
      <c r="AG428">
        <v>9.9475483662096104E-2</v>
      </c>
      <c r="AH428" s="3" t="s">
        <v>402</v>
      </c>
      <c r="AI428" s="20" t="s">
        <v>6524</v>
      </c>
      <c r="AJ428" s="20" t="s">
        <v>6525</v>
      </c>
      <c r="AK428" s="20" t="s">
        <v>402</v>
      </c>
      <c r="AL428" s="3" t="s">
        <v>6289</v>
      </c>
      <c r="AM428" s="20" t="s">
        <v>6289</v>
      </c>
      <c r="AN428" s="3" t="s">
        <v>6289</v>
      </c>
      <c r="AO428" s="20" t="s">
        <v>6290</v>
      </c>
      <c r="AP428" s="3" t="s">
        <v>6291</v>
      </c>
      <c r="AQ428" s="20" t="s">
        <v>6289</v>
      </c>
      <c r="AR428" s="3" t="s">
        <v>6289</v>
      </c>
      <c r="AS428" s="20" t="s">
        <v>6289</v>
      </c>
      <c r="AT428" s="3" t="s">
        <v>6289</v>
      </c>
      <c r="AU428" s="20" t="s">
        <v>6289</v>
      </c>
      <c r="AV428" s="3" t="s">
        <v>6289</v>
      </c>
      <c r="AW428" s="20" t="s">
        <v>6289</v>
      </c>
      <c r="AX428" s="3" t="s">
        <v>6289</v>
      </c>
      <c r="AY428" s="3" t="s">
        <v>6289</v>
      </c>
      <c r="AZ428" s="3" t="s">
        <v>6289</v>
      </c>
    </row>
    <row r="429" spans="1:52">
      <c r="A429" t="s">
        <v>403</v>
      </c>
      <c r="B429" s="3" t="s">
        <v>6511</v>
      </c>
      <c r="C429">
        <v>23</v>
      </c>
      <c r="D429">
        <v>6</v>
      </c>
      <c r="E429">
        <v>5</v>
      </c>
      <c r="F429">
        <v>23</v>
      </c>
      <c r="G429">
        <v>563</v>
      </c>
      <c r="H429">
        <v>5</v>
      </c>
      <c r="I429" s="16">
        <f t="shared" si="24"/>
        <v>104.16666666666667</v>
      </c>
      <c r="J429" s="16">
        <f t="shared" si="25"/>
        <v>83.833305721223638</v>
      </c>
      <c r="K429">
        <v>7</v>
      </c>
      <c r="L429">
        <v>6</v>
      </c>
      <c r="M429">
        <v>0</v>
      </c>
      <c r="N429">
        <v>4</v>
      </c>
      <c r="O429">
        <f t="shared" si="26"/>
        <v>4.25</v>
      </c>
      <c r="P429" s="16">
        <f t="shared" si="27"/>
        <v>1.340475661845451</v>
      </c>
      <c r="Q429" s="16">
        <v>90.204183466858595</v>
      </c>
      <c r="R429" s="16">
        <v>159.55586962657</v>
      </c>
      <c r="S429" s="16">
        <v>108.675547506623</v>
      </c>
      <c r="T429" s="16">
        <v>9.7849226530556592</v>
      </c>
      <c r="U429" s="16">
        <v>12.446508321577699</v>
      </c>
      <c r="V429" s="16">
        <v>13.989633877749499</v>
      </c>
      <c r="W429" s="16">
        <v>0</v>
      </c>
      <c r="X429" s="16">
        <v>6.7378415432726699</v>
      </c>
      <c r="Y429" s="16">
        <v>30.562905803489102</v>
      </c>
      <c r="Z429" s="16">
        <v>6.1663661227538498</v>
      </c>
      <c r="AA429" t="s">
        <v>403</v>
      </c>
      <c r="AB429" s="16">
        <v>43.812377892195002</v>
      </c>
      <c r="AC429" s="16">
        <v>-2.2743650137962299</v>
      </c>
      <c r="AD429" s="16">
        <v>0.89984037840898001</v>
      </c>
      <c r="AE429" s="16">
        <v>-2.52752051182406</v>
      </c>
      <c r="AF429">
        <v>1.1487111371042601E-2</v>
      </c>
      <c r="AG429">
        <v>9.9488620513064494E-2</v>
      </c>
      <c r="AH429" s="3" t="s">
        <v>403</v>
      </c>
      <c r="AI429" s="20" t="s">
        <v>15511</v>
      </c>
      <c r="AJ429" s="20" t="s">
        <v>15512</v>
      </c>
      <c r="AK429" s="20" t="s">
        <v>403</v>
      </c>
      <c r="AL429" s="3" t="s">
        <v>6834</v>
      </c>
      <c r="AM429" s="20" t="s">
        <v>6289</v>
      </c>
      <c r="AN429" s="3" t="s">
        <v>6289</v>
      </c>
      <c r="AO429" s="20" t="s">
        <v>6513</v>
      </c>
      <c r="AP429" s="3" t="s">
        <v>6514</v>
      </c>
      <c r="AQ429" s="20" t="s">
        <v>6515</v>
      </c>
      <c r="AR429" s="3" t="s">
        <v>6516</v>
      </c>
      <c r="AS429" s="20" t="s">
        <v>6289</v>
      </c>
      <c r="AT429" s="3" t="s">
        <v>6289</v>
      </c>
      <c r="AU429" s="20" t="s">
        <v>6945</v>
      </c>
      <c r="AV429" s="3" t="s">
        <v>6946</v>
      </c>
      <c r="AW429" s="20" t="s">
        <v>6289</v>
      </c>
      <c r="AX429" s="3" t="s">
        <v>6289</v>
      </c>
      <c r="AY429" s="3" t="s">
        <v>6289</v>
      </c>
      <c r="AZ429" s="3" t="s">
        <v>6289</v>
      </c>
    </row>
    <row r="430" spans="1:52">
      <c r="A430" t="s">
        <v>414</v>
      </c>
      <c r="B430" s="3" t="s">
        <v>6406</v>
      </c>
      <c r="C430">
        <v>17</v>
      </c>
      <c r="D430">
        <v>8</v>
      </c>
      <c r="E430">
        <v>59</v>
      </c>
      <c r="F430">
        <v>17</v>
      </c>
      <c r="G430">
        <v>8884</v>
      </c>
      <c r="H430">
        <v>59</v>
      </c>
      <c r="I430" s="16">
        <f t="shared" si="24"/>
        <v>1507.3333333333333</v>
      </c>
      <c r="J430" s="16">
        <f t="shared" si="25"/>
        <v>1346.8145270861801</v>
      </c>
      <c r="K430">
        <v>0</v>
      </c>
      <c r="L430">
        <v>19</v>
      </c>
      <c r="M430">
        <v>0</v>
      </c>
      <c r="N430">
        <v>121</v>
      </c>
      <c r="O430">
        <f t="shared" si="26"/>
        <v>35</v>
      </c>
      <c r="P430" s="16">
        <f t="shared" si="27"/>
        <v>25.127176522641776</v>
      </c>
      <c r="Q430" s="16">
        <v>952.015580909807</v>
      </c>
      <c r="R430" s="16">
        <v>2517.75194629209</v>
      </c>
      <c r="S430" s="16">
        <v>2086.0092769052999</v>
      </c>
      <c r="T430" s="16">
        <v>13.046563537407501</v>
      </c>
      <c r="U430" s="16">
        <v>146.868798194617</v>
      </c>
      <c r="V430" s="16">
        <v>10.3401641705105</v>
      </c>
      <c r="W430" s="16">
        <v>0</v>
      </c>
      <c r="X430" s="16">
        <v>21.336498220363399</v>
      </c>
      <c r="Y430" s="16">
        <v>0</v>
      </c>
      <c r="Z430" s="16">
        <v>186.532575213304</v>
      </c>
      <c r="AA430" t="s">
        <v>414</v>
      </c>
      <c r="AB430" s="16">
        <v>593.39014034433899</v>
      </c>
      <c r="AC430" s="16">
        <v>-2.8993660763382398</v>
      </c>
      <c r="AD430" s="16">
        <v>1.1480411158111401</v>
      </c>
      <c r="AE430" s="16">
        <v>-2.5254897550334698</v>
      </c>
      <c r="AF430">
        <v>1.15537150145625E-2</v>
      </c>
      <c r="AG430">
        <v>9.9607162103705807E-2</v>
      </c>
      <c r="AH430" s="3" t="s">
        <v>414</v>
      </c>
      <c r="AI430" s="20" t="s">
        <v>22942</v>
      </c>
      <c r="AJ430" s="20" t="s">
        <v>22943</v>
      </c>
      <c r="AK430" s="20" t="s">
        <v>414</v>
      </c>
      <c r="AL430" s="3" t="s">
        <v>6289</v>
      </c>
      <c r="AM430" s="20" t="s">
        <v>6289</v>
      </c>
      <c r="AN430" s="3" t="s">
        <v>6289</v>
      </c>
      <c r="AO430" s="20" t="s">
        <v>6289</v>
      </c>
      <c r="AP430" s="3" t="s">
        <v>6289</v>
      </c>
      <c r="AQ430" s="20" t="s">
        <v>6289</v>
      </c>
      <c r="AR430" s="3" t="s">
        <v>6289</v>
      </c>
      <c r="AS430" s="20" t="s">
        <v>6289</v>
      </c>
      <c r="AT430" s="3" t="s">
        <v>6289</v>
      </c>
      <c r="AU430" s="20" t="s">
        <v>6289</v>
      </c>
      <c r="AV430" s="3" t="s">
        <v>6289</v>
      </c>
      <c r="AW430" s="20" t="s">
        <v>6289</v>
      </c>
      <c r="AX430" s="3" t="s">
        <v>6289</v>
      </c>
      <c r="AY430" s="3" t="s">
        <v>6289</v>
      </c>
      <c r="AZ430" s="3" t="s">
        <v>6289</v>
      </c>
    </row>
    <row r="431" spans="1:52">
      <c r="A431" t="s">
        <v>408</v>
      </c>
      <c r="B431" s="3" t="s">
        <v>16165</v>
      </c>
      <c r="C431">
        <v>2</v>
      </c>
      <c r="D431">
        <v>0</v>
      </c>
      <c r="E431">
        <v>0</v>
      </c>
      <c r="F431">
        <v>2</v>
      </c>
      <c r="G431">
        <v>71</v>
      </c>
      <c r="H431">
        <v>0</v>
      </c>
      <c r="I431" s="16">
        <f t="shared" si="24"/>
        <v>12.5</v>
      </c>
      <c r="J431" s="16">
        <f t="shared" si="25"/>
        <v>10.686829901019916</v>
      </c>
      <c r="K431">
        <v>0</v>
      </c>
      <c r="L431">
        <v>0</v>
      </c>
      <c r="M431">
        <v>0</v>
      </c>
      <c r="N431">
        <v>0</v>
      </c>
      <c r="O431">
        <f t="shared" si="26"/>
        <v>0</v>
      </c>
      <c r="P431" s="16">
        <f t="shared" si="27"/>
        <v>0</v>
      </c>
      <c r="Q431" s="16">
        <v>13.5149125054875</v>
      </c>
      <c r="R431" s="16">
        <v>20.1216105568143</v>
      </c>
      <c r="S431" s="16">
        <v>18.112591251103801</v>
      </c>
      <c r="T431" s="16">
        <v>0</v>
      </c>
      <c r="U431" s="16">
        <v>0</v>
      </c>
      <c r="V431" s="16">
        <v>1.216489902413</v>
      </c>
      <c r="W431" s="16">
        <v>0</v>
      </c>
      <c r="X431" s="16">
        <v>0</v>
      </c>
      <c r="Y431" s="16">
        <v>0</v>
      </c>
      <c r="Z431" s="16">
        <v>0</v>
      </c>
      <c r="AA431" t="s">
        <v>408</v>
      </c>
      <c r="AB431" s="16">
        <v>5.2965604215818702</v>
      </c>
      <c r="AC431" s="16">
        <v>-2.9738911826008199</v>
      </c>
      <c r="AD431" s="16">
        <v>1.1788763498002801</v>
      </c>
      <c r="AE431" s="16">
        <v>-2.52264894711361</v>
      </c>
      <c r="AF431">
        <v>1.16474612190327E-2</v>
      </c>
      <c r="AG431">
        <v>9.9607162103705807E-2</v>
      </c>
      <c r="AH431" s="3" t="s">
        <v>408</v>
      </c>
      <c r="AI431" s="20" t="s">
        <v>16163</v>
      </c>
      <c r="AJ431" s="20" t="s">
        <v>16164</v>
      </c>
      <c r="AK431" s="20" t="s">
        <v>408</v>
      </c>
      <c r="AL431" s="3" t="s">
        <v>16166</v>
      </c>
      <c r="AM431" s="20" t="s">
        <v>6289</v>
      </c>
      <c r="AN431" s="3" t="s">
        <v>6289</v>
      </c>
      <c r="AO431" s="20" t="s">
        <v>16167</v>
      </c>
      <c r="AP431" s="3" t="s">
        <v>16168</v>
      </c>
      <c r="AQ431" s="20" t="s">
        <v>16169</v>
      </c>
      <c r="AR431" s="3" t="s">
        <v>16170</v>
      </c>
      <c r="AS431" s="20" t="s">
        <v>6289</v>
      </c>
      <c r="AT431" s="3" t="s">
        <v>6289</v>
      </c>
      <c r="AU431" s="20" t="s">
        <v>6289</v>
      </c>
      <c r="AV431" s="3" t="s">
        <v>6289</v>
      </c>
      <c r="AW431" s="20" t="s">
        <v>6289</v>
      </c>
      <c r="AX431" s="3" t="s">
        <v>6289</v>
      </c>
      <c r="AY431" s="3" t="s">
        <v>7413</v>
      </c>
      <c r="AZ431" s="3" t="s">
        <v>7413</v>
      </c>
    </row>
    <row r="432" spans="1:52">
      <c r="A432" t="s">
        <v>415</v>
      </c>
      <c r="B432" s="3" t="s">
        <v>24558</v>
      </c>
      <c r="C432">
        <v>0</v>
      </c>
      <c r="D432">
        <v>0</v>
      </c>
      <c r="E432">
        <v>6</v>
      </c>
      <c r="F432">
        <v>0</v>
      </c>
      <c r="G432">
        <v>508</v>
      </c>
      <c r="H432">
        <v>6</v>
      </c>
      <c r="I432" s="16">
        <f t="shared" si="24"/>
        <v>86.666666666666671</v>
      </c>
      <c r="J432" s="16">
        <f t="shared" si="25"/>
        <v>76.932389749653524</v>
      </c>
      <c r="K432">
        <v>0</v>
      </c>
      <c r="L432">
        <v>1</v>
      </c>
      <c r="M432">
        <v>0</v>
      </c>
      <c r="N432">
        <v>6</v>
      </c>
      <c r="O432">
        <f t="shared" si="26"/>
        <v>1.75</v>
      </c>
      <c r="P432" s="16">
        <f t="shared" si="27"/>
        <v>1.2437342963832749</v>
      </c>
      <c r="Q432" s="16">
        <v>83.446727214114802</v>
      </c>
      <c r="R432" s="16">
        <v>143.968706519178</v>
      </c>
      <c r="S432" s="16">
        <v>120.92067962004499</v>
      </c>
      <c r="T432" s="16">
        <v>0</v>
      </c>
      <c r="U432" s="16">
        <v>14.935809985893201</v>
      </c>
      <c r="V432" s="16">
        <v>0</v>
      </c>
      <c r="W432" s="16">
        <v>0</v>
      </c>
      <c r="X432" s="16">
        <v>1.1229735905454401</v>
      </c>
      <c r="Y432" s="16">
        <v>0</v>
      </c>
      <c r="Z432" s="16">
        <v>9.2495491841307693</v>
      </c>
      <c r="AA432" t="s">
        <v>415</v>
      </c>
      <c r="AB432" s="16">
        <v>37.364444611390802</v>
      </c>
      <c r="AC432" s="16">
        <v>-2.9486451058544798</v>
      </c>
      <c r="AD432" s="16">
        <v>1.1691901870982599</v>
      </c>
      <c r="AE432" s="16">
        <v>-2.52195505777595</v>
      </c>
      <c r="AF432">
        <v>1.1670461755748301E-2</v>
      </c>
      <c r="AG432">
        <v>9.9607162103705807E-2</v>
      </c>
      <c r="AH432" s="3" t="s">
        <v>415</v>
      </c>
      <c r="AI432" s="20" t="s">
        <v>24556</v>
      </c>
      <c r="AJ432" s="20" t="s">
        <v>24557</v>
      </c>
      <c r="AK432" s="20" t="s">
        <v>415</v>
      </c>
      <c r="AL432" s="3" t="s">
        <v>24559</v>
      </c>
      <c r="AM432" s="20" t="s">
        <v>6289</v>
      </c>
      <c r="AN432" s="3" t="s">
        <v>6289</v>
      </c>
      <c r="AO432" s="20" t="s">
        <v>6289</v>
      </c>
      <c r="AP432" s="3" t="s">
        <v>6289</v>
      </c>
      <c r="AQ432" s="20" t="s">
        <v>6289</v>
      </c>
      <c r="AR432" s="3" t="s">
        <v>6289</v>
      </c>
      <c r="AS432" s="20" t="s">
        <v>6289</v>
      </c>
      <c r="AT432" s="3" t="s">
        <v>6289</v>
      </c>
      <c r="AU432" s="20" t="s">
        <v>6289</v>
      </c>
      <c r="AV432" s="3" t="s">
        <v>6289</v>
      </c>
      <c r="AW432" s="20" t="s">
        <v>6289</v>
      </c>
      <c r="AX432" s="3" t="s">
        <v>6289</v>
      </c>
      <c r="AY432" s="3" t="s">
        <v>6289</v>
      </c>
      <c r="AZ432" s="3" t="s">
        <v>6289</v>
      </c>
    </row>
    <row r="433" spans="1:52">
      <c r="A433" t="s">
        <v>410</v>
      </c>
      <c r="B433" s="3" t="s">
        <v>18702</v>
      </c>
      <c r="C433">
        <v>8</v>
      </c>
      <c r="D433">
        <v>2</v>
      </c>
      <c r="E433">
        <v>4</v>
      </c>
      <c r="F433">
        <v>8</v>
      </c>
      <c r="G433">
        <v>197</v>
      </c>
      <c r="H433">
        <v>4</v>
      </c>
      <c r="I433" s="16">
        <f t="shared" si="24"/>
        <v>37.166666666666664</v>
      </c>
      <c r="J433" s="16">
        <f t="shared" si="25"/>
        <v>29.195144827205116</v>
      </c>
      <c r="K433">
        <v>0</v>
      </c>
      <c r="L433">
        <v>3</v>
      </c>
      <c r="M433">
        <v>0</v>
      </c>
      <c r="N433">
        <v>6</v>
      </c>
      <c r="O433">
        <f t="shared" si="26"/>
        <v>2.25</v>
      </c>
      <c r="P433" s="16">
        <f t="shared" si="27"/>
        <v>1.2437342963832749</v>
      </c>
      <c r="Q433" s="16">
        <v>25.458323556848601</v>
      </c>
      <c r="R433" s="16">
        <v>55.830384221019997</v>
      </c>
      <c r="S433" s="16">
        <v>50.256063048837397</v>
      </c>
      <c r="T433" s="16">
        <v>3.2616408843518898</v>
      </c>
      <c r="U433" s="16">
        <v>9.9572066572621498</v>
      </c>
      <c r="V433" s="16">
        <v>4.8659596096520001</v>
      </c>
      <c r="W433" s="16">
        <v>0</v>
      </c>
      <c r="X433" s="16">
        <v>3.3689207716363301</v>
      </c>
      <c r="Y433" s="16">
        <v>0</v>
      </c>
      <c r="Z433" s="16">
        <v>9.2495491841307693</v>
      </c>
      <c r="AA433" t="s">
        <v>410</v>
      </c>
      <c r="AB433" s="16">
        <v>16.224804793373899</v>
      </c>
      <c r="AC433" s="16">
        <v>-2.3380108357120801</v>
      </c>
      <c r="AD433" s="16">
        <v>0.92725549151273601</v>
      </c>
      <c r="AE433" s="16">
        <v>-2.5214311019046298</v>
      </c>
      <c r="AF433">
        <v>1.16878561533933E-2</v>
      </c>
      <c r="AG433">
        <v>9.9607162103705807E-2</v>
      </c>
      <c r="AH433" s="3" t="s">
        <v>410</v>
      </c>
      <c r="AI433" s="20" t="s">
        <v>18700</v>
      </c>
      <c r="AJ433" s="20" t="s">
        <v>18701</v>
      </c>
      <c r="AK433" s="20" t="s">
        <v>410</v>
      </c>
      <c r="AL433" s="3" t="s">
        <v>18703</v>
      </c>
      <c r="AM433" s="20" t="s">
        <v>6289</v>
      </c>
      <c r="AN433" s="3" t="s">
        <v>6289</v>
      </c>
      <c r="AO433" s="20" t="s">
        <v>18704</v>
      </c>
      <c r="AP433" s="3" t="s">
        <v>18705</v>
      </c>
      <c r="AQ433" s="20" t="s">
        <v>7562</v>
      </c>
      <c r="AR433" s="3" t="s">
        <v>7563</v>
      </c>
      <c r="AS433" s="20" t="s">
        <v>6289</v>
      </c>
      <c r="AT433" s="3" t="s">
        <v>6289</v>
      </c>
      <c r="AU433" s="20" t="s">
        <v>6289</v>
      </c>
      <c r="AV433" s="3" t="s">
        <v>6289</v>
      </c>
      <c r="AW433" s="20" t="s">
        <v>6289</v>
      </c>
      <c r="AX433" s="3" t="s">
        <v>6289</v>
      </c>
      <c r="AY433" s="3" t="s">
        <v>8127</v>
      </c>
      <c r="AZ433" s="3" t="s">
        <v>8127</v>
      </c>
    </row>
    <row r="434" spans="1:52">
      <c r="A434" t="s">
        <v>409</v>
      </c>
      <c r="B434" s="3" t="s">
        <v>17016</v>
      </c>
      <c r="C434">
        <v>6</v>
      </c>
      <c r="D434">
        <v>0</v>
      </c>
      <c r="E434">
        <v>7</v>
      </c>
      <c r="F434">
        <v>6</v>
      </c>
      <c r="G434">
        <v>173</v>
      </c>
      <c r="H434">
        <v>7</v>
      </c>
      <c r="I434" s="16">
        <f t="shared" si="24"/>
        <v>33.166666666666664</v>
      </c>
      <c r="J434" s="16">
        <f t="shared" si="25"/>
        <v>25.548881978872782</v>
      </c>
      <c r="K434">
        <v>0</v>
      </c>
      <c r="L434">
        <v>2</v>
      </c>
      <c r="M434">
        <v>0</v>
      </c>
      <c r="N434">
        <v>4</v>
      </c>
      <c r="O434">
        <f t="shared" si="26"/>
        <v>1.5</v>
      </c>
      <c r="P434" s="16">
        <f t="shared" si="27"/>
        <v>0.82915619758884995</v>
      </c>
      <c r="Q434" s="16">
        <v>23.258221521071501</v>
      </c>
      <c r="R434" s="16">
        <v>49.028713046885599</v>
      </c>
      <c r="S434" s="16">
        <v>35.2047548260892</v>
      </c>
      <c r="T434" s="16">
        <v>0</v>
      </c>
      <c r="U434" s="16">
        <v>17.425111650208802</v>
      </c>
      <c r="V434" s="16">
        <v>3.6494697072390001</v>
      </c>
      <c r="W434" s="16">
        <v>0</v>
      </c>
      <c r="X434" s="16">
        <v>2.24594718109089</v>
      </c>
      <c r="Y434" s="16">
        <v>0</v>
      </c>
      <c r="Z434" s="16">
        <v>6.1663661227538498</v>
      </c>
      <c r="AA434" t="s">
        <v>409</v>
      </c>
      <c r="AB434" s="16">
        <v>13.6978584055339</v>
      </c>
      <c r="AC434" s="16">
        <v>-2.5116464299509702</v>
      </c>
      <c r="AD434" s="16">
        <v>0.99628151446297497</v>
      </c>
      <c r="AE434" s="16">
        <v>-2.52102080936915</v>
      </c>
      <c r="AF434">
        <v>1.17014931840057E-2</v>
      </c>
      <c r="AG434">
        <v>9.9607162103705807E-2</v>
      </c>
      <c r="AH434" s="3" t="s">
        <v>409</v>
      </c>
      <c r="AI434" s="20" t="s">
        <v>17014</v>
      </c>
      <c r="AJ434" s="20" t="s">
        <v>17015</v>
      </c>
      <c r="AK434" s="20" t="s">
        <v>409</v>
      </c>
      <c r="AL434" s="3" t="s">
        <v>6289</v>
      </c>
      <c r="AM434" s="20" t="s">
        <v>6479</v>
      </c>
      <c r="AN434" s="3" t="s">
        <v>6480</v>
      </c>
      <c r="AO434" s="20" t="s">
        <v>9018</v>
      </c>
      <c r="AP434" s="3" t="s">
        <v>9019</v>
      </c>
      <c r="AQ434" s="20" t="s">
        <v>6289</v>
      </c>
      <c r="AR434" s="3" t="s">
        <v>6289</v>
      </c>
      <c r="AS434" s="20" t="s">
        <v>6289</v>
      </c>
      <c r="AT434" s="3" t="s">
        <v>6289</v>
      </c>
      <c r="AU434" s="20" t="s">
        <v>6289</v>
      </c>
      <c r="AV434" s="3" t="s">
        <v>6289</v>
      </c>
      <c r="AW434" s="20" t="s">
        <v>6289</v>
      </c>
      <c r="AX434" s="3" t="s">
        <v>6289</v>
      </c>
      <c r="AY434" s="3" t="s">
        <v>15327</v>
      </c>
      <c r="AZ434" s="3" t="s">
        <v>11758</v>
      </c>
    </row>
    <row r="435" spans="1:52">
      <c r="A435" t="s">
        <v>404</v>
      </c>
      <c r="B435" s="3" t="s">
        <v>6511</v>
      </c>
      <c r="C435">
        <v>15</v>
      </c>
      <c r="D435">
        <v>7</v>
      </c>
      <c r="E435">
        <v>3</v>
      </c>
      <c r="F435">
        <v>15</v>
      </c>
      <c r="G435">
        <v>102</v>
      </c>
      <c r="H435">
        <v>3</v>
      </c>
      <c r="I435" s="16">
        <f t="shared" si="24"/>
        <v>24.166666666666668</v>
      </c>
      <c r="J435" s="16">
        <f t="shared" si="25"/>
        <v>14.353506475706492</v>
      </c>
      <c r="K435">
        <v>0</v>
      </c>
      <c r="L435">
        <v>6</v>
      </c>
      <c r="M435">
        <v>0</v>
      </c>
      <c r="N435">
        <v>5</v>
      </c>
      <c r="O435">
        <f t="shared" si="26"/>
        <v>2.75</v>
      </c>
      <c r="P435" s="16">
        <f t="shared" si="27"/>
        <v>1.3863170633011772</v>
      </c>
      <c r="Q435" s="16">
        <v>28.2870261742762</v>
      </c>
      <c r="R435" s="16">
        <v>28.907102490071299</v>
      </c>
      <c r="S435" s="16">
        <v>32.398578716763197</v>
      </c>
      <c r="T435" s="16">
        <v>11.415743095231599</v>
      </c>
      <c r="U435" s="16">
        <v>7.4679049929466101</v>
      </c>
      <c r="V435" s="16">
        <v>9.1236742680975098</v>
      </c>
      <c r="W435" s="16">
        <v>0</v>
      </c>
      <c r="X435" s="16">
        <v>6.7378415432726699</v>
      </c>
      <c r="Y435" s="16">
        <v>0</v>
      </c>
      <c r="Z435" s="16">
        <v>7.7079576534423104</v>
      </c>
      <c r="AA435" t="s">
        <v>404</v>
      </c>
      <c r="AB435" s="16">
        <v>13.2045828934101</v>
      </c>
      <c r="AC435" s="16">
        <v>-1.9452230352647999</v>
      </c>
      <c r="AD435" s="16">
        <v>0.77198834923636495</v>
      </c>
      <c r="AE435" s="16">
        <v>-2.5197569849194998</v>
      </c>
      <c r="AF435">
        <v>1.1743588083762699E-2</v>
      </c>
      <c r="AG435">
        <v>9.9607162103705807E-2</v>
      </c>
      <c r="AH435" s="3" t="s">
        <v>404</v>
      </c>
      <c r="AI435" s="20" t="s">
        <v>6509</v>
      </c>
      <c r="AJ435" s="20" t="s">
        <v>6510</v>
      </c>
      <c r="AK435" s="20" t="s">
        <v>404</v>
      </c>
      <c r="AL435" s="3" t="s">
        <v>6512</v>
      </c>
      <c r="AM435" s="20" t="s">
        <v>6289</v>
      </c>
      <c r="AN435" s="3" t="s">
        <v>6289</v>
      </c>
      <c r="AO435" s="20" t="s">
        <v>6513</v>
      </c>
      <c r="AP435" s="3" t="s">
        <v>6514</v>
      </c>
      <c r="AQ435" s="20" t="s">
        <v>6515</v>
      </c>
      <c r="AR435" s="3" t="s">
        <v>6516</v>
      </c>
      <c r="AS435" s="20" t="s">
        <v>6289</v>
      </c>
      <c r="AT435" s="3" t="s">
        <v>6289</v>
      </c>
      <c r="AU435" s="20" t="s">
        <v>6289</v>
      </c>
      <c r="AV435" s="3" t="s">
        <v>6289</v>
      </c>
      <c r="AW435" s="20" t="s">
        <v>6289</v>
      </c>
      <c r="AX435" s="3" t="s">
        <v>6289</v>
      </c>
      <c r="AY435" s="3" t="s">
        <v>6289</v>
      </c>
      <c r="AZ435" s="3" t="s">
        <v>6289</v>
      </c>
    </row>
    <row r="436" spans="1:52">
      <c r="A436" t="s">
        <v>407</v>
      </c>
      <c r="B436" s="3" t="s">
        <v>6307</v>
      </c>
      <c r="C436">
        <v>5</v>
      </c>
      <c r="D436">
        <v>0</v>
      </c>
      <c r="E436">
        <v>0</v>
      </c>
      <c r="F436">
        <v>5</v>
      </c>
      <c r="G436">
        <v>56</v>
      </c>
      <c r="H436">
        <v>0</v>
      </c>
      <c r="I436" s="16">
        <f t="shared" si="24"/>
        <v>11</v>
      </c>
      <c r="J436" s="16">
        <f t="shared" si="25"/>
        <v>8.2663978450914968</v>
      </c>
      <c r="K436">
        <v>0</v>
      </c>
      <c r="L436">
        <v>0</v>
      </c>
      <c r="M436">
        <v>0</v>
      </c>
      <c r="N436">
        <v>0</v>
      </c>
      <c r="O436">
        <f t="shared" si="26"/>
        <v>0</v>
      </c>
      <c r="P436" s="16">
        <f t="shared" si="27"/>
        <v>0</v>
      </c>
      <c r="Q436" s="16">
        <v>8.0146574160449209</v>
      </c>
      <c r="R436" s="16">
        <v>15.870566072980299</v>
      </c>
      <c r="S436" s="16">
        <v>11.9900251943927</v>
      </c>
      <c r="T436" s="16">
        <v>0</v>
      </c>
      <c r="U436" s="16">
        <v>0</v>
      </c>
      <c r="V436" s="16">
        <v>3.0412247560324999</v>
      </c>
      <c r="W436" s="16">
        <v>0</v>
      </c>
      <c r="X436" s="16">
        <v>0</v>
      </c>
      <c r="Y436" s="16">
        <v>0</v>
      </c>
      <c r="Z436" s="16">
        <v>0</v>
      </c>
      <c r="AA436" t="s">
        <v>407</v>
      </c>
      <c r="AB436" s="16">
        <v>3.8916473439450399</v>
      </c>
      <c r="AC436" s="16">
        <v>-2.8742772342909602</v>
      </c>
      <c r="AD436" s="16">
        <v>1.14079225727421</v>
      </c>
      <c r="AE436" s="16">
        <v>-2.5195448303258301</v>
      </c>
      <c r="AF436">
        <v>1.1750667585531401E-2</v>
      </c>
      <c r="AG436">
        <v>9.9607162103705807E-2</v>
      </c>
      <c r="AH436" s="3" t="s">
        <v>407</v>
      </c>
      <c r="AI436" s="20" t="s">
        <v>11529</v>
      </c>
      <c r="AJ436" s="20" t="s">
        <v>11530</v>
      </c>
      <c r="AK436" s="20" t="s">
        <v>407</v>
      </c>
      <c r="AL436" s="3" t="s">
        <v>6289</v>
      </c>
      <c r="AM436" s="20" t="s">
        <v>6289</v>
      </c>
      <c r="AN436" s="3" t="s">
        <v>6289</v>
      </c>
      <c r="AO436" s="20" t="s">
        <v>6289</v>
      </c>
      <c r="AP436" s="3" t="s">
        <v>6289</v>
      </c>
      <c r="AQ436" s="20" t="s">
        <v>6289</v>
      </c>
      <c r="AR436" s="3" t="s">
        <v>6289</v>
      </c>
      <c r="AS436" s="20" t="s">
        <v>6289</v>
      </c>
      <c r="AT436" s="3" t="s">
        <v>6289</v>
      </c>
      <c r="AU436" s="20" t="s">
        <v>6289</v>
      </c>
      <c r="AV436" s="3" t="s">
        <v>6289</v>
      </c>
      <c r="AW436" s="20" t="s">
        <v>6289</v>
      </c>
      <c r="AX436" s="3" t="s">
        <v>6289</v>
      </c>
      <c r="AY436" s="3" t="s">
        <v>6289</v>
      </c>
      <c r="AZ436" s="3" t="s">
        <v>6289</v>
      </c>
    </row>
    <row r="437" spans="1:52">
      <c r="A437" t="s">
        <v>413</v>
      </c>
      <c r="B437" s="3" t="s">
        <v>22442</v>
      </c>
      <c r="C437">
        <v>25</v>
      </c>
      <c r="D437">
        <v>8</v>
      </c>
      <c r="E437">
        <v>2</v>
      </c>
      <c r="F437">
        <v>25</v>
      </c>
      <c r="G437">
        <v>67</v>
      </c>
      <c r="H437">
        <v>2</v>
      </c>
      <c r="I437" s="16">
        <f t="shared" si="24"/>
        <v>21.5</v>
      </c>
      <c r="J437" s="16">
        <f t="shared" si="25"/>
        <v>9.1855865354369186</v>
      </c>
      <c r="K437">
        <v>0</v>
      </c>
      <c r="L437">
        <v>4</v>
      </c>
      <c r="M437">
        <v>0</v>
      </c>
      <c r="N437">
        <v>4</v>
      </c>
      <c r="O437">
        <f t="shared" si="26"/>
        <v>2</v>
      </c>
      <c r="P437" s="16">
        <f t="shared" si="27"/>
        <v>1</v>
      </c>
      <c r="Q437" s="16">
        <v>11.314810469710499</v>
      </c>
      <c r="R437" s="16">
        <v>18.9879986944586</v>
      </c>
      <c r="S437" s="16">
        <v>16.071735898866802</v>
      </c>
      <c r="T437" s="16">
        <v>13.046563537407501</v>
      </c>
      <c r="U437" s="16">
        <v>4.9786033286310696</v>
      </c>
      <c r="V437" s="16">
        <v>15.2061237801625</v>
      </c>
      <c r="W437" s="16">
        <v>0</v>
      </c>
      <c r="X437" s="16">
        <v>4.49189436218178</v>
      </c>
      <c r="Y437" s="16">
        <v>0</v>
      </c>
      <c r="Z437" s="16">
        <v>6.1663661227538498</v>
      </c>
      <c r="AA437" t="s">
        <v>413</v>
      </c>
      <c r="AB437" s="16">
        <v>9.0264096194172598</v>
      </c>
      <c r="AC437" s="16">
        <v>-1.7922472621677401</v>
      </c>
      <c r="AD437" s="16">
        <v>0.71137141046839603</v>
      </c>
      <c r="AE437" s="16">
        <v>-2.5194254868742298</v>
      </c>
      <c r="AF437">
        <v>1.17546516853825E-2</v>
      </c>
      <c r="AG437">
        <v>9.9607162103705807E-2</v>
      </c>
      <c r="AH437" s="3" t="s">
        <v>413</v>
      </c>
      <c r="AI437" s="20" t="s">
        <v>22440</v>
      </c>
      <c r="AJ437" s="20" t="s">
        <v>22441</v>
      </c>
      <c r="AK437" s="20" t="s">
        <v>413</v>
      </c>
      <c r="AL437" s="3" t="s">
        <v>6289</v>
      </c>
      <c r="AM437" s="20" t="s">
        <v>6289</v>
      </c>
      <c r="AN437" s="3" t="s">
        <v>6289</v>
      </c>
      <c r="AO437" s="20" t="s">
        <v>6289</v>
      </c>
      <c r="AP437" s="3" t="s">
        <v>6289</v>
      </c>
      <c r="AQ437" s="20" t="s">
        <v>6289</v>
      </c>
      <c r="AR437" s="3" t="s">
        <v>6289</v>
      </c>
      <c r="AS437" s="20" t="s">
        <v>6289</v>
      </c>
      <c r="AT437" s="3" t="s">
        <v>6289</v>
      </c>
      <c r="AU437" s="20" t="s">
        <v>6289</v>
      </c>
      <c r="AV437" s="3" t="s">
        <v>6289</v>
      </c>
      <c r="AW437" s="20" t="s">
        <v>6289</v>
      </c>
      <c r="AX437" s="3" t="s">
        <v>6289</v>
      </c>
      <c r="AY437" s="3" t="s">
        <v>6289</v>
      </c>
      <c r="AZ437" s="3" t="s">
        <v>8457</v>
      </c>
    </row>
    <row r="438" spans="1:52">
      <c r="A438" t="s">
        <v>412</v>
      </c>
      <c r="B438" s="3" t="s">
        <v>12831</v>
      </c>
      <c r="C438">
        <v>5</v>
      </c>
      <c r="D438">
        <v>7</v>
      </c>
      <c r="E438">
        <v>0</v>
      </c>
      <c r="F438">
        <v>5</v>
      </c>
      <c r="G438">
        <v>118</v>
      </c>
      <c r="H438">
        <v>0</v>
      </c>
      <c r="I438" s="16">
        <f t="shared" si="24"/>
        <v>22.5</v>
      </c>
      <c r="J438" s="16">
        <f t="shared" si="25"/>
        <v>17.468622664016124</v>
      </c>
      <c r="K438">
        <v>0</v>
      </c>
      <c r="L438">
        <v>3</v>
      </c>
      <c r="M438">
        <v>0</v>
      </c>
      <c r="N438">
        <v>2</v>
      </c>
      <c r="O438">
        <f t="shared" si="26"/>
        <v>1.25</v>
      </c>
      <c r="P438" s="16">
        <f t="shared" si="27"/>
        <v>0.649519052838329</v>
      </c>
      <c r="Q438" s="16">
        <v>18.072266722454199</v>
      </c>
      <c r="R438" s="16">
        <v>33.441549939494202</v>
      </c>
      <c r="S438" s="16">
        <v>27.806654174229799</v>
      </c>
      <c r="T438" s="16">
        <v>11.415743095231599</v>
      </c>
      <c r="U438" s="16">
        <v>0</v>
      </c>
      <c r="V438" s="16">
        <v>3.0412247560324999</v>
      </c>
      <c r="W438" s="16">
        <v>0</v>
      </c>
      <c r="X438" s="16">
        <v>3.3689207716363301</v>
      </c>
      <c r="Y438" s="16">
        <v>0</v>
      </c>
      <c r="Z438" s="16">
        <v>3.08318306137692</v>
      </c>
      <c r="AA438" t="s">
        <v>412</v>
      </c>
      <c r="AB438" s="16">
        <v>10.022954252045601</v>
      </c>
      <c r="AC438" s="16">
        <v>-2.4392941843489799</v>
      </c>
      <c r="AD438" s="16">
        <v>0.96832247387450199</v>
      </c>
      <c r="AE438" s="16">
        <v>-2.5190928127370098</v>
      </c>
      <c r="AF438">
        <v>1.17657638318239E-2</v>
      </c>
      <c r="AG438">
        <v>9.9607162103705807E-2</v>
      </c>
      <c r="AH438" s="3" t="s">
        <v>412</v>
      </c>
      <c r="AI438" s="20" t="s">
        <v>21282</v>
      </c>
      <c r="AJ438" s="20" t="s">
        <v>21283</v>
      </c>
      <c r="AK438" s="20" t="s">
        <v>412</v>
      </c>
      <c r="AL438" s="3" t="s">
        <v>21284</v>
      </c>
      <c r="AM438" s="20" t="s">
        <v>6289</v>
      </c>
      <c r="AN438" s="3" t="s">
        <v>6289</v>
      </c>
      <c r="AO438" s="20" t="s">
        <v>12832</v>
      </c>
      <c r="AP438" s="3" t="s">
        <v>12833</v>
      </c>
      <c r="AQ438" s="20" t="s">
        <v>6757</v>
      </c>
      <c r="AR438" s="3" t="s">
        <v>6758</v>
      </c>
      <c r="AS438" s="20" t="s">
        <v>6289</v>
      </c>
      <c r="AT438" s="3" t="s">
        <v>6289</v>
      </c>
      <c r="AU438" s="20" t="s">
        <v>6289</v>
      </c>
      <c r="AV438" s="3" t="s">
        <v>6289</v>
      </c>
      <c r="AW438" s="20" t="s">
        <v>6289</v>
      </c>
      <c r="AX438" s="3" t="s">
        <v>6289</v>
      </c>
      <c r="AY438" s="3" t="s">
        <v>12834</v>
      </c>
      <c r="AZ438" s="3" t="s">
        <v>12834</v>
      </c>
    </row>
    <row r="439" spans="1:52">
      <c r="A439" t="s">
        <v>405</v>
      </c>
      <c r="B439" s="3" t="s">
        <v>8019</v>
      </c>
      <c r="C439">
        <v>30</v>
      </c>
      <c r="D439">
        <v>5</v>
      </c>
      <c r="E439">
        <v>8</v>
      </c>
      <c r="F439">
        <v>30</v>
      </c>
      <c r="G439">
        <v>195</v>
      </c>
      <c r="H439">
        <v>8</v>
      </c>
      <c r="I439" s="16">
        <f t="shared" si="24"/>
        <v>46</v>
      </c>
      <c r="J439" s="16">
        <f t="shared" si="25"/>
        <v>27.528772826505243</v>
      </c>
      <c r="K439">
        <v>0</v>
      </c>
      <c r="L439">
        <v>10</v>
      </c>
      <c r="M439">
        <v>0</v>
      </c>
      <c r="N439">
        <v>7</v>
      </c>
      <c r="O439">
        <f t="shared" si="26"/>
        <v>4.25</v>
      </c>
      <c r="P439" s="16">
        <f t="shared" si="27"/>
        <v>2.1901769334919039</v>
      </c>
      <c r="Q439" s="16">
        <v>26.872674865562399</v>
      </c>
      <c r="R439" s="16">
        <v>55.263578289842101</v>
      </c>
      <c r="S439" s="16">
        <v>44.898817749215198</v>
      </c>
      <c r="T439" s="16">
        <v>8.1541022108797101</v>
      </c>
      <c r="U439" s="16">
        <v>19.9144133145243</v>
      </c>
      <c r="V439" s="16">
        <v>18.247348536194998</v>
      </c>
      <c r="W439" s="16">
        <v>0</v>
      </c>
      <c r="X439" s="16">
        <v>11.229735905454399</v>
      </c>
      <c r="Y439" s="16">
        <v>0</v>
      </c>
      <c r="Z439" s="16">
        <v>10.7911407148192</v>
      </c>
      <c r="AA439" t="s">
        <v>405</v>
      </c>
      <c r="AB439" s="16">
        <v>19.537181158649201</v>
      </c>
      <c r="AC439" s="16">
        <v>-1.9454834680187101</v>
      </c>
      <c r="AD439" s="16">
        <v>0.77257993707202099</v>
      </c>
      <c r="AE439" s="16">
        <v>-2.5181646256461701</v>
      </c>
      <c r="AF439">
        <v>1.1796816876028E-2</v>
      </c>
      <c r="AG439">
        <v>9.9607162103705807E-2</v>
      </c>
      <c r="AH439" s="3" t="s">
        <v>405</v>
      </c>
      <c r="AI439" s="20" t="s">
        <v>8017</v>
      </c>
      <c r="AJ439" s="20" t="s">
        <v>8018</v>
      </c>
      <c r="AK439" s="20" t="s">
        <v>405</v>
      </c>
      <c r="AL439" s="3" t="s">
        <v>8020</v>
      </c>
      <c r="AM439" s="20" t="s">
        <v>6479</v>
      </c>
      <c r="AN439" s="3" t="s">
        <v>6480</v>
      </c>
      <c r="AO439" s="20" t="s">
        <v>8021</v>
      </c>
      <c r="AP439" s="3" t="s">
        <v>8022</v>
      </c>
      <c r="AQ439" s="20" t="s">
        <v>6965</v>
      </c>
      <c r="AR439" s="3" t="s">
        <v>6966</v>
      </c>
      <c r="AS439" s="20" t="s">
        <v>6289</v>
      </c>
      <c r="AT439" s="3" t="s">
        <v>6289</v>
      </c>
      <c r="AU439" s="20" t="s">
        <v>6289</v>
      </c>
      <c r="AV439" s="3" t="s">
        <v>6289</v>
      </c>
      <c r="AW439" s="20" t="s">
        <v>6289</v>
      </c>
      <c r="AX439" s="3" t="s">
        <v>6289</v>
      </c>
      <c r="AY439" s="3" t="s">
        <v>6289</v>
      </c>
      <c r="AZ439" s="3" t="s">
        <v>6289</v>
      </c>
    </row>
    <row r="440" spans="1:52">
      <c r="A440" t="s">
        <v>411</v>
      </c>
      <c r="B440" s="3" t="s">
        <v>9049</v>
      </c>
      <c r="C440">
        <v>15</v>
      </c>
      <c r="D440">
        <v>0</v>
      </c>
      <c r="E440">
        <v>3</v>
      </c>
      <c r="F440">
        <v>15</v>
      </c>
      <c r="G440">
        <v>91</v>
      </c>
      <c r="H440">
        <v>3</v>
      </c>
      <c r="I440" s="16">
        <f t="shared" si="24"/>
        <v>21.166666666666668</v>
      </c>
      <c r="J440" s="16">
        <f t="shared" si="25"/>
        <v>12.975225681331386</v>
      </c>
      <c r="K440">
        <v>0</v>
      </c>
      <c r="L440">
        <v>4</v>
      </c>
      <c r="M440">
        <v>0</v>
      </c>
      <c r="N440">
        <v>1</v>
      </c>
      <c r="O440">
        <f t="shared" si="26"/>
        <v>1.25</v>
      </c>
      <c r="P440" s="16">
        <f t="shared" si="27"/>
        <v>0.81967981553775004</v>
      </c>
      <c r="Q440" s="16">
        <v>19.015167594930102</v>
      </c>
      <c r="R440" s="16">
        <v>25.789669868592998</v>
      </c>
      <c r="S440" s="16">
        <v>27.041333417140901</v>
      </c>
      <c r="T440" s="16">
        <v>0</v>
      </c>
      <c r="U440" s="16">
        <v>7.4679049929466101</v>
      </c>
      <c r="V440" s="16">
        <v>9.1236742680975098</v>
      </c>
      <c r="W440" s="16">
        <v>0</v>
      </c>
      <c r="X440" s="16">
        <v>4.49189436218178</v>
      </c>
      <c r="Y440" s="16">
        <v>0</v>
      </c>
      <c r="Z440" s="16">
        <v>1.54159153068846</v>
      </c>
      <c r="AA440" t="s">
        <v>411</v>
      </c>
      <c r="AB440" s="16">
        <v>9.4471236034578396</v>
      </c>
      <c r="AC440" s="16">
        <v>-2.4207324174315699</v>
      </c>
      <c r="AD440" s="16">
        <v>0.96174790381328101</v>
      </c>
      <c r="AE440" s="16">
        <v>-2.5170134583433801</v>
      </c>
      <c r="AF440">
        <v>1.1835430818005199E-2</v>
      </c>
      <c r="AG440">
        <v>9.9607162103705807E-2</v>
      </c>
      <c r="AH440" s="3" t="s">
        <v>411</v>
      </c>
      <c r="AI440" s="20" t="s">
        <v>19561</v>
      </c>
      <c r="AJ440" s="20" t="s">
        <v>19562</v>
      </c>
      <c r="AK440" s="20" t="s">
        <v>411</v>
      </c>
      <c r="AL440" s="3" t="s">
        <v>19563</v>
      </c>
      <c r="AM440" s="20" t="s">
        <v>6289</v>
      </c>
      <c r="AN440" s="3" t="s">
        <v>6289</v>
      </c>
      <c r="AO440" s="20" t="s">
        <v>6472</v>
      </c>
      <c r="AP440" s="3" t="s">
        <v>6473</v>
      </c>
      <c r="AQ440" s="20" t="s">
        <v>6289</v>
      </c>
      <c r="AR440" s="3" t="s">
        <v>6289</v>
      </c>
      <c r="AS440" s="20" t="s">
        <v>6289</v>
      </c>
      <c r="AT440" s="3" t="s">
        <v>6289</v>
      </c>
      <c r="AU440" s="20" t="s">
        <v>6289</v>
      </c>
      <c r="AV440" s="3" t="s">
        <v>6289</v>
      </c>
      <c r="AW440" s="20" t="s">
        <v>6289</v>
      </c>
      <c r="AX440" s="3" t="s">
        <v>6289</v>
      </c>
      <c r="AY440" s="3" t="s">
        <v>6289</v>
      </c>
      <c r="AZ440" s="3" t="s">
        <v>6289</v>
      </c>
    </row>
    <row r="441" spans="1:52">
      <c r="A441" t="s">
        <v>406</v>
      </c>
      <c r="B441" s="3" t="s">
        <v>7329</v>
      </c>
      <c r="C441">
        <v>31</v>
      </c>
      <c r="D441">
        <v>3</v>
      </c>
      <c r="E441">
        <v>5</v>
      </c>
      <c r="F441">
        <v>31</v>
      </c>
      <c r="G441">
        <v>709</v>
      </c>
      <c r="H441">
        <v>5</v>
      </c>
      <c r="I441" s="16">
        <f t="shared" si="24"/>
        <v>130.66666666666666</v>
      </c>
      <c r="J441" s="16">
        <f t="shared" si="25"/>
        <v>105.7012736879706</v>
      </c>
      <c r="K441">
        <v>0</v>
      </c>
      <c r="L441">
        <v>27</v>
      </c>
      <c r="M441">
        <v>0</v>
      </c>
      <c r="N441">
        <v>3</v>
      </c>
      <c r="O441">
        <f t="shared" si="26"/>
        <v>7.5</v>
      </c>
      <c r="P441" s="16">
        <f t="shared" si="27"/>
        <v>5.6623758264530624</v>
      </c>
      <c r="Q441" s="16">
        <v>101.36184379115601</v>
      </c>
      <c r="R441" s="16">
        <v>200.932702602554</v>
      </c>
      <c r="S441" s="16">
        <v>164.033748936053</v>
      </c>
      <c r="T441" s="16">
        <v>4.8924613265278296</v>
      </c>
      <c r="U441" s="16">
        <v>12.446508321577699</v>
      </c>
      <c r="V441" s="16">
        <v>18.855593487401499</v>
      </c>
      <c r="W441" s="16">
        <v>0</v>
      </c>
      <c r="X441" s="16">
        <v>30.320286944726998</v>
      </c>
      <c r="Y441" s="16">
        <v>0</v>
      </c>
      <c r="Z441" s="16">
        <v>4.62477459206539</v>
      </c>
      <c r="AA441" t="s">
        <v>406</v>
      </c>
      <c r="AB441" s="16">
        <v>53.746792000206298</v>
      </c>
      <c r="AC441" s="16">
        <v>-2.5354053095480502</v>
      </c>
      <c r="AD441" s="16">
        <v>1.00739010069993</v>
      </c>
      <c r="AE441" s="16">
        <v>-2.5168058607945998</v>
      </c>
      <c r="AF441">
        <v>1.18424062403949E-2</v>
      </c>
      <c r="AG441">
        <v>9.9607162103705807E-2</v>
      </c>
      <c r="AH441" s="3" t="s">
        <v>406</v>
      </c>
      <c r="AI441" s="20" t="s">
        <v>9494</v>
      </c>
      <c r="AJ441" s="20" t="s">
        <v>9495</v>
      </c>
      <c r="AK441" s="20" t="s">
        <v>406</v>
      </c>
      <c r="AL441" s="3" t="s">
        <v>9496</v>
      </c>
      <c r="AM441" s="20" t="s">
        <v>6289</v>
      </c>
      <c r="AN441" s="3" t="s">
        <v>6289</v>
      </c>
      <c r="AO441" s="20" t="s">
        <v>6289</v>
      </c>
      <c r="AP441" s="3" t="s">
        <v>6289</v>
      </c>
      <c r="AQ441" s="20" t="s">
        <v>6289</v>
      </c>
      <c r="AR441" s="3" t="s">
        <v>6289</v>
      </c>
      <c r="AS441" s="20" t="s">
        <v>6289</v>
      </c>
      <c r="AT441" s="3" t="s">
        <v>6289</v>
      </c>
      <c r="AU441" s="20" t="s">
        <v>6289</v>
      </c>
      <c r="AV441" s="3" t="s">
        <v>6289</v>
      </c>
      <c r="AW441" s="20" t="s">
        <v>6289</v>
      </c>
      <c r="AX441" s="3" t="s">
        <v>6289</v>
      </c>
      <c r="AY441" s="3" t="s">
        <v>6289</v>
      </c>
      <c r="AZ441" s="3" t="s">
        <v>6289</v>
      </c>
    </row>
    <row r="442" spans="1:52">
      <c r="A442" t="s">
        <v>416</v>
      </c>
      <c r="B442" s="3" t="s">
        <v>6406</v>
      </c>
      <c r="C442">
        <v>3</v>
      </c>
      <c r="D442">
        <v>4</v>
      </c>
      <c r="E442">
        <v>0</v>
      </c>
      <c r="F442">
        <v>3</v>
      </c>
      <c r="G442">
        <v>131</v>
      </c>
      <c r="H442">
        <v>0</v>
      </c>
      <c r="I442" s="16">
        <f t="shared" si="24"/>
        <v>23.5</v>
      </c>
      <c r="J442" s="16">
        <f t="shared" si="25"/>
        <v>19.636629604446437</v>
      </c>
      <c r="K442">
        <v>0</v>
      </c>
      <c r="L442">
        <v>3</v>
      </c>
      <c r="M442">
        <v>0</v>
      </c>
      <c r="N442">
        <v>1</v>
      </c>
      <c r="O442">
        <f t="shared" si="26"/>
        <v>1</v>
      </c>
      <c r="P442" s="16">
        <f t="shared" si="27"/>
        <v>0.61237243569579447</v>
      </c>
      <c r="Q442" s="16">
        <v>19.329467885755399</v>
      </c>
      <c r="R442" s="16">
        <v>37.125788492150299</v>
      </c>
      <c r="S442" s="16">
        <v>25.255584983933499</v>
      </c>
      <c r="T442" s="16">
        <v>6.5232817687037699</v>
      </c>
      <c r="U442" s="16">
        <v>0</v>
      </c>
      <c r="V442" s="16">
        <v>1.8247348536195001</v>
      </c>
      <c r="W442" s="16">
        <v>0</v>
      </c>
      <c r="X442" s="16">
        <v>3.3689207716363301</v>
      </c>
      <c r="Y442" s="16">
        <v>0</v>
      </c>
      <c r="Z442" s="16">
        <v>1.54159153068846</v>
      </c>
      <c r="AA442" t="s">
        <v>416</v>
      </c>
      <c r="AB442" s="16">
        <v>9.4969370286487305</v>
      </c>
      <c r="AC442" s="16">
        <v>-2.5807119812527999</v>
      </c>
      <c r="AD442" s="16">
        <v>1.02686357629948</v>
      </c>
      <c r="AE442" s="16">
        <v>-2.5131984820738702</v>
      </c>
      <c r="AF442">
        <v>1.19642001371228E-2</v>
      </c>
      <c r="AG442">
        <v>0.100390254867609</v>
      </c>
      <c r="AH442" s="3" t="s">
        <v>416</v>
      </c>
      <c r="AI442" s="20" t="s">
        <v>25111</v>
      </c>
      <c r="AJ442" s="20" t="s">
        <v>25112</v>
      </c>
      <c r="AK442" s="20" t="s">
        <v>416</v>
      </c>
      <c r="AL442" s="3" t="s">
        <v>6289</v>
      </c>
      <c r="AM442" s="20" t="s">
        <v>6289</v>
      </c>
      <c r="AN442" s="3" t="s">
        <v>6289</v>
      </c>
      <c r="AO442" s="20" t="s">
        <v>6289</v>
      </c>
      <c r="AP442" s="3" t="s">
        <v>6289</v>
      </c>
      <c r="AQ442" s="20" t="s">
        <v>6289</v>
      </c>
      <c r="AR442" s="3" t="s">
        <v>6289</v>
      </c>
      <c r="AS442" s="20" t="s">
        <v>6289</v>
      </c>
      <c r="AT442" s="3" t="s">
        <v>6289</v>
      </c>
      <c r="AU442" s="20" t="s">
        <v>6289</v>
      </c>
      <c r="AV442" s="3" t="s">
        <v>6289</v>
      </c>
      <c r="AW442" s="20" t="s">
        <v>6289</v>
      </c>
      <c r="AX442" s="3" t="s">
        <v>6289</v>
      </c>
      <c r="AY442" s="3" t="s">
        <v>6289</v>
      </c>
      <c r="AZ442" s="3" t="s">
        <v>6289</v>
      </c>
    </row>
    <row r="443" spans="1:52">
      <c r="A443" t="s">
        <v>419</v>
      </c>
      <c r="B443" s="3" t="s">
        <v>6406</v>
      </c>
      <c r="C443">
        <v>12</v>
      </c>
      <c r="D443">
        <v>2</v>
      </c>
      <c r="E443">
        <v>3</v>
      </c>
      <c r="F443">
        <v>12</v>
      </c>
      <c r="G443">
        <v>174</v>
      </c>
      <c r="H443">
        <v>3</v>
      </c>
      <c r="I443" s="16">
        <f t="shared" si="24"/>
        <v>34.333333333333336</v>
      </c>
      <c r="J443" s="16">
        <f t="shared" si="25"/>
        <v>25.556763256487475</v>
      </c>
      <c r="K443">
        <v>0</v>
      </c>
      <c r="L443">
        <v>5</v>
      </c>
      <c r="M443">
        <v>0</v>
      </c>
      <c r="N443">
        <v>5</v>
      </c>
      <c r="O443">
        <f t="shared" si="26"/>
        <v>2.5</v>
      </c>
      <c r="P443" s="16">
        <f t="shared" si="27"/>
        <v>1.25</v>
      </c>
      <c r="Q443" s="16">
        <v>33.001530536655601</v>
      </c>
      <c r="R443" s="16">
        <v>49.312116012474497</v>
      </c>
      <c r="S443" s="16">
        <v>45.153924668244798</v>
      </c>
      <c r="T443" s="16">
        <v>3.2616408843518898</v>
      </c>
      <c r="U443" s="16">
        <v>7.4679049929466101</v>
      </c>
      <c r="V443" s="16">
        <v>7.2989394144780002</v>
      </c>
      <c r="W443" s="16">
        <v>0</v>
      </c>
      <c r="X443" s="16">
        <v>5.6148679527272201</v>
      </c>
      <c r="Y443" s="16">
        <v>0</v>
      </c>
      <c r="Z443" s="16">
        <v>7.7079576534423104</v>
      </c>
      <c r="AA443" t="s">
        <v>419</v>
      </c>
      <c r="AB443" s="16">
        <v>15.8818882115321</v>
      </c>
      <c r="AC443" s="16">
        <v>-2.25712819736545</v>
      </c>
      <c r="AD443" s="16">
        <v>0.89896170214996596</v>
      </c>
      <c r="AE443" s="16">
        <v>-2.5108168590133202</v>
      </c>
      <c r="AF443">
        <v>1.2045216903565701E-2</v>
      </c>
      <c r="AG443">
        <v>0.100526811719649</v>
      </c>
      <c r="AH443" s="3" t="s">
        <v>419</v>
      </c>
      <c r="AI443" s="20" t="s">
        <v>23878</v>
      </c>
      <c r="AJ443" s="20" t="s">
        <v>23879</v>
      </c>
      <c r="AK443" s="20" t="s">
        <v>419</v>
      </c>
      <c r="AL443" s="3" t="s">
        <v>6289</v>
      </c>
      <c r="AM443" s="20" t="s">
        <v>6289</v>
      </c>
      <c r="AN443" s="3" t="s">
        <v>6289</v>
      </c>
      <c r="AO443" s="20" t="s">
        <v>6289</v>
      </c>
      <c r="AP443" s="3" t="s">
        <v>6289</v>
      </c>
      <c r="AQ443" s="20" t="s">
        <v>6289</v>
      </c>
      <c r="AR443" s="3" t="s">
        <v>6289</v>
      </c>
      <c r="AS443" s="20" t="s">
        <v>6289</v>
      </c>
      <c r="AT443" s="3" t="s">
        <v>6289</v>
      </c>
      <c r="AU443" s="20" t="s">
        <v>6289</v>
      </c>
      <c r="AV443" s="3" t="s">
        <v>6289</v>
      </c>
      <c r="AW443" s="20" t="s">
        <v>6289</v>
      </c>
      <c r="AX443" s="3" t="s">
        <v>6289</v>
      </c>
      <c r="AY443" s="3" t="s">
        <v>6289</v>
      </c>
      <c r="AZ443" s="3" t="s">
        <v>6289</v>
      </c>
    </row>
    <row r="444" spans="1:52" ht="30">
      <c r="A444" t="s">
        <v>417</v>
      </c>
      <c r="B444" s="3" t="s">
        <v>6780</v>
      </c>
      <c r="C444">
        <v>2</v>
      </c>
      <c r="D444">
        <v>0</v>
      </c>
      <c r="E444">
        <v>3</v>
      </c>
      <c r="F444">
        <v>2</v>
      </c>
      <c r="G444">
        <v>53</v>
      </c>
      <c r="H444">
        <v>3</v>
      </c>
      <c r="I444" s="16">
        <f t="shared" si="24"/>
        <v>10.5</v>
      </c>
      <c r="J444" s="16">
        <f t="shared" si="25"/>
        <v>7.7701351339600269</v>
      </c>
      <c r="K444">
        <v>0</v>
      </c>
      <c r="L444">
        <v>1</v>
      </c>
      <c r="M444">
        <v>0</v>
      </c>
      <c r="N444">
        <v>0</v>
      </c>
      <c r="O444">
        <f t="shared" si="26"/>
        <v>0.25</v>
      </c>
      <c r="P444" s="16">
        <f t="shared" si="27"/>
        <v>0.21650635094610965</v>
      </c>
      <c r="Q444" s="16">
        <v>8.9575582885208007</v>
      </c>
      <c r="R444" s="16">
        <v>15.0203571762135</v>
      </c>
      <c r="S444" s="16">
        <v>8.9287421660371002</v>
      </c>
      <c r="T444" s="16">
        <v>0</v>
      </c>
      <c r="U444" s="16">
        <v>7.4679049929466101</v>
      </c>
      <c r="V444" s="16">
        <v>1.216489902413</v>
      </c>
      <c r="W444" s="16">
        <v>0</v>
      </c>
      <c r="X444" s="16">
        <v>1.1229735905454401</v>
      </c>
      <c r="Y444" s="16">
        <v>0</v>
      </c>
      <c r="Z444" s="16">
        <v>0</v>
      </c>
      <c r="AA444" t="s">
        <v>417</v>
      </c>
      <c r="AB444" s="16">
        <v>4.27140261166765</v>
      </c>
      <c r="AC444" s="16">
        <v>-2.6350738743847102</v>
      </c>
      <c r="AD444" s="16">
        <v>1.0496168345285499</v>
      </c>
      <c r="AE444" s="16">
        <v>-2.5105103002356999</v>
      </c>
      <c r="AF444">
        <v>1.2055680501502099E-2</v>
      </c>
      <c r="AG444">
        <v>0.100526811719649</v>
      </c>
      <c r="AH444" s="3" t="s">
        <v>417</v>
      </c>
      <c r="AI444" s="20" t="s">
        <v>6778</v>
      </c>
      <c r="AJ444" s="20" t="s">
        <v>6779</v>
      </c>
      <c r="AK444" s="20" t="s">
        <v>417</v>
      </c>
      <c r="AL444" s="3" t="s">
        <v>6289</v>
      </c>
      <c r="AM444" s="20" t="s">
        <v>6539</v>
      </c>
      <c r="AN444" s="3" t="s">
        <v>6540</v>
      </c>
      <c r="AO444" s="20" t="s">
        <v>6541</v>
      </c>
      <c r="AP444" s="3" t="s">
        <v>6542</v>
      </c>
      <c r="AQ444" s="20" t="s">
        <v>6543</v>
      </c>
      <c r="AR444" s="3" t="s">
        <v>6544</v>
      </c>
      <c r="AS444" s="20" t="s">
        <v>6289</v>
      </c>
      <c r="AT444" s="3" t="s">
        <v>6289</v>
      </c>
      <c r="AU444" s="20" t="s">
        <v>6289</v>
      </c>
      <c r="AV444" s="3" t="s">
        <v>6289</v>
      </c>
      <c r="AW444" s="20" t="s">
        <v>6289</v>
      </c>
      <c r="AX444" s="3" t="s">
        <v>6289</v>
      </c>
      <c r="AY444" s="3" t="s">
        <v>6289</v>
      </c>
      <c r="AZ444" s="3" t="s">
        <v>6289</v>
      </c>
    </row>
    <row r="445" spans="1:52">
      <c r="A445" t="s">
        <v>418</v>
      </c>
      <c r="B445" s="3" t="s">
        <v>11021</v>
      </c>
      <c r="C445">
        <v>4</v>
      </c>
      <c r="D445">
        <v>0</v>
      </c>
      <c r="E445">
        <v>1</v>
      </c>
      <c r="F445">
        <v>4</v>
      </c>
      <c r="G445">
        <v>176</v>
      </c>
      <c r="H445">
        <v>1</v>
      </c>
      <c r="I445" s="16">
        <f t="shared" si="24"/>
        <v>31</v>
      </c>
      <c r="J445" s="16">
        <f t="shared" si="25"/>
        <v>26.480600865958881</v>
      </c>
      <c r="K445">
        <v>0</v>
      </c>
      <c r="L445">
        <v>1</v>
      </c>
      <c r="M445">
        <v>0</v>
      </c>
      <c r="N445">
        <v>3</v>
      </c>
      <c r="O445">
        <f t="shared" si="26"/>
        <v>1</v>
      </c>
      <c r="P445" s="16">
        <f t="shared" si="27"/>
        <v>0.61237243569579447</v>
      </c>
      <c r="Q445" s="16">
        <v>25.301173411435901</v>
      </c>
      <c r="R445" s="16">
        <v>49.878921943652401</v>
      </c>
      <c r="S445" s="16">
        <v>42.092641639889202</v>
      </c>
      <c r="T445" s="16">
        <v>0</v>
      </c>
      <c r="U445" s="16">
        <v>2.4893016643155401</v>
      </c>
      <c r="V445" s="16">
        <v>2.4329798048260001</v>
      </c>
      <c r="W445" s="16">
        <v>0</v>
      </c>
      <c r="X445" s="16">
        <v>1.1229735905454401</v>
      </c>
      <c r="Y445" s="16">
        <v>0</v>
      </c>
      <c r="Z445" s="16">
        <v>4.62477459206539</v>
      </c>
      <c r="AA445" t="s">
        <v>418</v>
      </c>
      <c r="AB445" s="16">
        <v>12.794276664672999</v>
      </c>
      <c r="AC445" s="16">
        <v>-2.70595100372431</v>
      </c>
      <c r="AD445" s="16">
        <v>1.0779870724157701</v>
      </c>
      <c r="AE445" s="16">
        <v>-2.5101887332101902</v>
      </c>
      <c r="AF445">
        <v>1.2066665024936399E-2</v>
      </c>
      <c r="AG445">
        <v>0.100526811719649</v>
      </c>
      <c r="AH445" s="3" t="s">
        <v>418</v>
      </c>
      <c r="AI445" s="20" t="s">
        <v>11019</v>
      </c>
      <c r="AJ445" s="20" t="s">
        <v>11020</v>
      </c>
      <c r="AK445" s="20" t="s">
        <v>418</v>
      </c>
      <c r="AL445" s="3" t="s">
        <v>6289</v>
      </c>
      <c r="AM445" s="20" t="s">
        <v>6737</v>
      </c>
      <c r="AN445" s="3" t="s">
        <v>6738</v>
      </c>
      <c r="AO445" s="20" t="s">
        <v>6290</v>
      </c>
      <c r="AP445" s="3" t="s">
        <v>6291</v>
      </c>
      <c r="AQ445" s="20" t="s">
        <v>8244</v>
      </c>
      <c r="AR445" s="3" t="s">
        <v>8245</v>
      </c>
      <c r="AS445" s="20" t="s">
        <v>6289</v>
      </c>
      <c r="AT445" s="3" t="s">
        <v>6289</v>
      </c>
      <c r="AU445" s="20" t="s">
        <v>6289</v>
      </c>
      <c r="AV445" s="3" t="s">
        <v>6289</v>
      </c>
      <c r="AW445" s="20" t="s">
        <v>6289</v>
      </c>
      <c r="AX445" s="3" t="s">
        <v>6289</v>
      </c>
      <c r="AY445" s="3" t="s">
        <v>6289</v>
      </c>
      <c r="AZ445" s="3" t="s">
        <v>6289</v>
      </c>
    </row>
    <row r="446" spans="1:52">
      <c r="A446" t="s">
        <v>422</v>
      </c>
      <c r="B446" s="3" t="s">
        <v>24959</v>
      </c>
      <c r="C446">
        <v>41</v>
      </c>
      <c r="D446">
        <v>6</v>
      </c>
      <c r="E446">
        <v>18</v>
      </c>
      <c r="F446">
        <v>41</v>
      </c>
      <c r="G446">
        <v>1405</v>
      </c>
      <c r="H446">
        <v>18</v>
      </c>
      <c r="I446" s="16">
        <f t="shared" si="24"/>
        <v>254.83333333333334</v>
      </c>
      <c r="J446" s="16">
        <f t="shared" si="25"/>
        <v>210.05494210730609</v>
      </c>
      <c r="K446">
        <v>0</v>
      </c>
      <c r="L446">
        <v>14</v>
      </c>
      <c r="M446">
        <v>0</v>
      </c>
      <c r="N446">
        <v>34</v>
      </c>
      <c r="O446">
        <f t="shared" si="26"/>
        <v>12</v>
      </c>
      <c r="P446" s="16">
        <f t="shared" si="27"/>
        <v>6.9641941385920596</v>
      </c>
      <c r="Q446" s="16">
        <v>140.17792970808</v>
      </c>
      <c r="R446" s="16">
        <v>398.18116665245202</v>
      </c>
      <c r="S446" s="16">
        <v>323.47557332957302</v>
      </c>
      <c r="T446" s="16">
        <v>9.7849226530556592</v>
      </c>
      <c r="U446" s="16">
        <v>44.807429957679702</v>
      </c>
      <c r="V446" s="16">
        <v>24.9380429994665</v>
      </c>
      <c r="W446" s="16">
        <v>0</v>
      </c>
      <c r="X446" s="16">
        <v>15.721630267636201</v>
      </c>
      <c r="Y446" s="16">
        <v>0</v>
      </c>
      <c r="Z446" s="16">
        <v>52.414112043407698</v>
      </c>
      <c r="AA446" t="s">
        <v>422</v>
      </c>
      <c r="AB446" s="16">
        <v>100.950080761135</v>
      </c>
      <c r="AC446" s="16">
        <v>-2.5266133110547502</v>
      </c>
      <c r="AD446" s="16">
        <v>1.0087282737438401</v>
      </c>
      <c r="AE446" s="16">
        <v>-2.50475115729368</v>
      </c>
      <c r="AF446">
        <v>1.2253757129811299E-2</v>
      </c>
      <c r="AG446">
        <v>0.101716269624885</v>
      </c>
      <c r="AH446" s="3" t="s">
        <v>422</v>
      </c>
      <c r="AI446" s="20" t="s">
        <v>24957</v>
      </c>
      <c r="AJ446" s="20" t="s">
        <v>24958</v>
      </c>
      <c r="AK446" s="20" t="s">
        <v>422</v>
      </c>
      <c r="AL446" s="3" t="s">
        <v>24960</v>
      </c>
      <c r="AM446" s="20" t="s">
        <v>6289</v>
      </c>
      <c r="AN446" s="3" t="s">
        <v>6289</v>
      </c>
      <c r="AO446" s="20" t="s">
        <v>6289</v>
      </c>
      <c r="AP446" s="3" t="s">
        <v>6289</v>
      </c>
      <c r="AQ446" s="20" t="s">
        <v>6289</v>
      </c>
      <c r="AR446" s="3" t="s">
        <v>6289</v>
      </c>
      <c r="AS446" s="20" t="s">
        <v>6289</v>
      </c>
      <c r="AT446" s="3" t="s">
        <v>6289</v>
      </c>
      <c r="AU446" s="20" t="s">
        <v>6289</v>
      </c>
      <c r="AV446" s="3" t="s">
        <v>6289</v>
      </c>
      <c r="AW446" s="20" t="s">
        <v>6289</v>
      </c>
      <c r="AX446" s="3" t="s">
        <v>6289</v>
      </c>
      <c r="AY446" s="3" t="s">
        <v>6289</v>
      </c>
      <c r="AZ446" s="3" t="s">
        <v>6289</v>
      </c>
    </row>
    <row r="447" spans="1:52">
      <c r="A447" t="s">
        <v>420</v>
      </c>
      <c r="B447" s="3" t="s">
        <v>6406</v>
      </c>
      <c r="C447">
        <v>7</v>
      </c>
      <c r="D447">
        <v>20</v>
      </c>
      <c r="E447">
        <v>5</v>
      </c>
      <c r="F447">
        <v>7</v>
      </c>
      <c r="G447">
        <v>106</v>
      </c>
      <c r="H447">
        <v>5</v>
      </c>
      <c r="I447" s="16">
        <f t="shared" si="24"/>
        <v>25</v>
      </c>
      <c r="J447" s="16">
        <f t="shared" si="25"/>
        <v>14.938763893531041</v>
      </c>
      <c r="K447">
        <v>2</v>
      </c>
      <c r="L447">
        <v>7</v>
      </c>
      <c r="M447">
        <v>0</v>
      </c>
      <c r="N447">
        <v>4</v>
      </c>
      <c r="O447">
        <f t="shared" si="26"/>
        <v>3.25</v>
      </c>
      <c r="P447" s="16">
        <f t="shared" si="27"/>
        <v>1.2930100540985752</v>
      </c>
      <c r="Q447" s="16">
        <v>27.1869751563877</v>
      </c>
      <c r="R447" s="16">
        <v>30.040714352426999</v>
      </c>
      <c r="S447" s="16">
        <v>39.286465530563298</v>
      </c>
      <c r="T447" s="16">
        <v>32.616408843518897</v>
      </c>
      <c r="U447" s="16">
        <v>12.446508321577699</v>
      </c>
      <c r="V447" s="16">
        <v>4.2577146584454999</v>
      </c>
      <c r="W447" s="16">
        <v>0</v>
      </c>
      <c r="X447" s="16">
        <v>7.86081513381811</v>
      </c>
      <c r="Y447" s="16">
        <v>8.7322588009968793</v>
      </c>
      <c r="Z447" s="16">
        <v>6.1663661227538498</v>
      </c>
      <c r="AA447" t="s">
        <v>420</v>
      </c>
      <c r="AB447" s="16">
        <v>16.859422692048899</v>
      </c>
      <c r="AC447" s="16">
        <v>-1.8588589034348699</v>
      </c>
      <c r="AD447" s="16">
        <v>0.742292176663505</v>
      </c>
      <c r="AE447" s="16">
        <v>-2.50421459618526</v>
      </c>
      <c r="AF447">
        <v>1.2272357322276399E-2</v>
      </c>
      <c r="AG447">
        <v>0.101716269624885</v>
      </c>
      <c r="AH447" s="3" t="s">
        <v>420</v>
      </c>
      <c r="AI447" s="20" t="s">
        <v>13000</v>
      </c>
      <c r="AJ447" s="20" t="s">
        <v>13001</v>
      </c>
      <c r="AK447" s="20" t="s">
        <v>420</v>
      </c>
      <c r="AL447" s="3" t="s">
        <v>6289</v>
      </c>
      <c r="AM447" s="20" t="s">
        <v>6289</v>
      </c>
      <c r="AN447" s="3" t="s">
        <v>6289</v>
      </c>
      <c r="AO447" s="20" t="s">
        <v>6289</v>
      </c>
      <c r="AP447" s="3" t="s">
        <v>6289</v>
      </c>
      <c r="AQ447" s="20" t="s">
        <v>6289</v>
      </c>
      <c r="AR447" s="3" t="s">
        <v>6289</v>
      </c>
      <c r="AS447" s="20" t="s">
        <v>6289</v>
      </c>
      <c r="AT447" s="3" t="s">
        <v>6289</v>
      </c>
      <c r="AU447" s="20" t="s">
        <v>6289</v>
      </c>
      <c r="AV447" s="3" t="s">
        <v>6289</v>
      </c>
      <c r="AW447" s="20" t="s">
        <v>6289</v>
      </c>
      <c r="AX447" s="3" t="s">
        <v>6289</v>
      </c>
      <c r="AY447" s="3" t="s">
        <v>6289</v>
      </c>
      <c r="AZ447" s="3" t="s">
        <v>6289</v>
      </c>
    </row>
    <row r="448" spans="1:52">
      <c r="A448" t="s">
        <v>421</v>
      </c>
      <c r="B448" s="3" t="s">
        <v>6406</v>
      </c>
      <c r="C448">
        <v>12</v>
      </c>
      <c r="D448">
        <v>10</v>
      </c>
      <c r="E448">
        <v>4</v>
      </c>
      <c r="F448">
        <v>12</v>
      </c>
      <c r="G448">
        <v>296</v>
      </c>
      <c r="H448">
        <v>4</v>
      </c>
      <c r="I448" s="16">
        <f t="shared" si="24"/>
        <v>56.333333333333336</v>
      </c>
      <c r="J448" s="16">
        <f t="shared" si="25"/>
        <v>43.778271288814473</v>
      </c>
      <c r="K448">
        <v>0</v>
      </c>
      <c r="L448">
        <v>7</v>
      </c>
      <c r="M448">
        <v>0</v>
      </c>
      <c r="N448">
        <v>12</v>
      </c>
      <c r="O448">
        <f t="shared" si="26"/>
        <v>4.75</v>
      </c>
      <c r="P448" s="16">
        <f t="shared" si="27"/>
        <v>2.5341418665891617</v>
      </c>
      <c r="Q448" s="16">
        <v>56.574052348552399</v>
      </c>
      <c r="R448" s="16">
        <v>83.887277814324406</v>
      </c>
      <c r="S448" s="16">
        <v>104.848943721179</v>
      </c>
      <c r="T448" s="16">
        <v>16.308204421759399</v>
      </c>
      <c r="U448" s="16">
        <v>9.9572066572621498</v>
      </c>
      <c r="V448" s="16">
        <v>7.2989394144780002</v>
      </c>
      <c r="W448" s="16">
        <v>0</v>
      </c>
      <c r="X448" s="16">
        <v>7.86081513381811</v>
      </c>
      <c r="Y448" s="16">
        <v>0</v>
      </c>
      <c r="Z448" s="16">
        <v>18.4990983682615</v>
      </c>
      <c r="AA448" t="s">
        <v>421</v>
      </c>
      <c r="AB448" s="16">
        <v>30.523453787963501</v>
      </c>
      <c r="AC448" s="16">
        <v>-2.2810326901601301</v>
      </c>
      <c r="AD448" s="16">
        <v>0.91113206919858403</v>
      </c>
      <c r="AE448" s="16">
        <v>-2.5035148770106299</v>
      </c>
      <c r="AF448">
        <v>1.2296651057824E-2</v>
      </c>
      <c r="AG448">
        <v>0.101716269624885</v>
      </c>
      <c r="AH448" s="3" t="s">
        <v>421</v>
      </c>
      <c r="AI448" s="20" t="s">
        <v>14446</v>
      </c>
      <c r="AJ448" s="20" t="s">
        <v>14447</v>
      </c>
      <c r="AK448" s="20" t="s">
        <v>421</v>
      </c>
      <c r="AL448" s="3" t="s">
        <v>6289</v>
      </c>
      <c r="AM448" s="20" t="s">
        <v>6289</v>
      </c>
      <c r="AN448" s="3" t="s">
        <v>6289</v>
      </c>
      <c r="AO448" s="20" t="s">
        <v>6289</v>
      </c>
      <c r="AP448" s="3" t="s">
        <v>6289</v>
      </c>
      <c r="AQ448" s="20" t="s">
        <v>6289</v>
      </c>
      <c r="AR448" s="3" t="s">
        <v>6289</v>
      </c>
      <c r="AS448" s="20" t="s">
        <v>6289</v>
      </c>
      <c r="AT448" s="3" t="s">
        <v>6289</v>
      </c>
      <c r="AU448" s="20" t="s">
        <v>6289</v>
      </c>
      <c r="AV448" s="3" t="s">
        <v>6289</v>
      </c>
      <c r="AW448" s="20" t="s">
        <v>6289</v>
      </c>
      <c r="AX448" s="3" t="s">
        <v>6289</v>
      </c>
      <c r="AY448" s="3" t="s">
        <v>6289</v>
      </c>
      <c r="AZ448" s="3" t="s">
        <v>6289</v>
      </c>
    </row>
    <row r="449" spans="1:52">
      <c r="A449" t="s">
        <v>423</v>
      </c>
      <c r="B449" s="3" t="s">
        <v>6406</v>
      </c>
      <c r="C449">
        <v>38</v>
      </c>
      <c r="D449">
        <v>7</v>
      </c>
      <c r="E449">
        <v>12</v>
      </c>
      <c r="F449">
        <v>38</v>
      </c>
      <c r="G449">
        <v>59</v>
      </c>
      <c r="H449">
        <v>12</v>
      </c>
      <c r="I449" s="16">
        <f t="shared" si="24"/>
        <v>27.666666666666668</v>
      </c>
      <c r="J449" s="16">
        <f t="shared" si="25"/>
        <v>7.6618342258041396</v>
      </c>
      <c r="K449">
        <v>1</v>
      </c>
      <c r="L449">
        <v>9</v>
      </c>
      <c r="M449">
        <v>0</v>
      </c>
      <c r="N449">
        <v>5</v>
      </c>
      <c r="O449">
        <f t="shared" si="26"/>
        <v>3.75</v>
      </c>
      <c r="P449" s="16">
        <f t="shared" si="27"/>
        <v>1.7809758560968758</v>
      </c>
      <c r="Q449" s="16">
        <v>17.757966431629001</v>
      </c>
      <c r="R449" s="16">
        <v>16.720774969747101</v>
      </c>
      <c r="S449" s="16">
        <v>23.4698365507261</v>
      </c>
      <c r="T449" s="16">
        <v>11.415743095231599</v>
      </c>
      <c r="U449" s="16">
        <v>29.871619971786501</v>
      </c>
      <c r="V449" s="16">
        <v>23.113308145847</v>
      </c>
      <c r="W449" s="16">
        <v>0</v>
      </c>
      <c r="X449" s="16">
        <v>10.106762314909</v>
      </c>
      <c r="Y449" s="16">
        <v>4.3661294004984397</v>
      </c>
      <c r="Z449" s="16">
        <v>7.7079576534423104</v>
      </c>
      <c r="AA449" t="s">
        <v>423</v>
      </c>
      <c r="AB449" s="16">
        <v>14.453009853381699</v>
      </c>
      <c r="AC449" s="16">
        <v>-1.52700299135008</v>
      </c>
      <c r="AD449" s="16">
        <v>0.61043865464367297</v>
      </c>
      <c r="AE449" s="16">
        <v>-2.5014847597444998</v>
      </c>
      <c r="AF449">
        <v>1.2367376524632301E-2</v>
      </c>
      <c r="AG449">
        <v>0.10197164049555101</v>
      </c>
      <c r="AH449" s="3" t="s">
        <v>423</v>
      </c>
      <c r="AI449" s="20" t="s">
        <v>8510</v>
      </c>
      <c r="AJ449" s="20" t="s">
        <v>8511</v>
      </c>
      <c r="AK449" s="20" t="s">
        <v>423</v>
      </c>
      <c r="AL449" s="3" t="s">
        <v>6289</v>
      </c>
      <c r="AM449" s="20" t="s">
        <v>6289</v>
      </c>
      <c r="AN449" s="3" t="s">
        <v>6289</v>
      </c>
      <c r="AO449" s="20" t="s">
        <v>6289</v>
      </c>
      <c r="AP449" s="3" t="s">
        <v>6289</v>
      </c>
      <c r="AQ449" s="20" t="s">
        <v>6757</v>
      </c>
      <c r="AR449" s="3" t="s">
        <v>6758</v>
      </c>
      <c r="AS449" s="20" t="s">
        <v>6289</v>
      </c>
      <c r="AT449" s="3" t="s">
        <v>6289</v>
      </c>
      <c r="AU449" s="20" t="s">
        <v>6289</v>
      </c>
      <c r="AV449" s="3" t="s">
        <v>6289</v>
      </c>
      <c r="AW449" s="20" t="s">
        <v>6289</v>
      </c>
      <c r="AX449" s="3" t="s">
        <v>6289</v>
      </c>
      <c r="AY449" s="3" t="s">
        <v>6289</v>
      </c>
      <c r="AZ449" s="3" t="s">
        <v>8189</v>
      </c>
    </row>
    <row r="450" spans="1:52">
      <c r="A450" t="s">
        <v>424</v>
      </c>
      <c r="B450" s="3" t="s">
        <v>6406</v>
      </c>
      <c r="C450">
        <v>0</v>
      </c>
      <c r="D450">
        <v>5</v>
      </c>
      <c r="E450">
        <v>15</v>
      </c>
      <c r="F450">
        <v>0</v>
      </c>
      <c r="G450">
        <v>799</v>
      </c>
      <c r="H450">
        <v>15</v>
      </c>
      <c r="I450" s="16">
        <f t="shared" ref="I450:I513" si="28">AVERAGE(C450,G450,D450,E450,F450,H450)</f>
        <v>139</v>
      </c>
      <c r="J450" s="16">
        <f t="shared" ref="J450:J513" si="29">_xlfn.STDEV.P(C450,G450,D450,E450,F450,H450)/(SQRT(COUNT(C450,G450,D450,E450,F450,H450)))</f>
        <v>120.52546987624189</v>
      </c>
      <c r="K450">
        <v>0</v>
      </c>
      <c r="L450">
        <v>2</v>
      </c>
      <c r="M450">
        <v>0</v>
      </c>
      <c r="N450">
        <v>15</v>
      </c>
      <c r="O450">
        <f t="shared" ref="O450:O513" si="30">AVERAGE(K450,L450,M450,N450)</f>
        <v>4.25</v>
      </c>
      <c r="P450" s="16">
        <f t="shared" ref="P450:P513" si="31">_xlfn.STDEV.P(K450,L450,M450,N450)/(SQRT(COUNT(K450,L450,M450,N450)))</f>
        <v>3.1299960063872287</v>
      </c>
      <c r="Q450" s="16">
        <v>96.0187388471264</v>
      </c>
      <c r="R450" s="16">
        <v>226.43896950555799</v>
      </c>
      <c r="S450" s="16">
        <v>213.01427738974201</v>
      </c>
      <c r="T450" s="16">
        <v>8.1541022108797101</v>
      </c>
      <c r="U450" s="16">
        <v>37.339524964733101</v>
      </c>
      <c r="V450" s="16">
        <v>0</v>
      </c>
      <c r="W450" s="16">
        <v>0</v>
      </c>
      <c r="X450" s="16">
        <v>2.24594718109089</v>
      </c>
      <c r="Y450" s="16">
        <v>0</v>
      </c>
      <c r="Z450" s="16">
        <v>23.123872960326899</v>
      </c>
      <c r="AA450" t="s">
        <v>424</v>
      </c>
      <c r="AB450" s="16">
        <v>60.6335433059458</v>
      </c>
      <c r="AC450" s="16">
        <v>-2.7931521785425102</v>
      </c>
      <c r="AD450" s="16">
        <v>1.1168331923879899</v>
      </c>
      <c r="AE450" s="16">
        <v>-2.5009573475966</v>
      </c>
      <c r="AF450">
        <v>1.2385809434298199E-2</v>
      </c>
      <c r="AG450">
        <v>0.10197164049555101</v>
      </c>
      <c r="AH450" s="3" t="s">
        <v>424</v>
      </c>
      <c r="AI450" s="20" t="s">
        <v>14580</v>
      </c>
      <c r="AJ450" s="20" t="s">
        <v>14581</v>
      </c>
      <c r="AK450" s="20" t="s">
        <v>424</v>
      </c>
      <c r="AL450" s="3" t="s">
        <v>6289</v>
      </c>
      <c r="AM450" s="20" t="s">
        <v>6289</v>
      </c>
      <c r="AN450" s="3" t="s">
        <v>6289</v>
      </c>
      <c r="AO450" s="20" t="s">
        <v>6289</v>
      </c>
      <c r="AP450" s="3" t="s">
        <v>6289</v>
      </c>
      <c r="AQ450" s="20" t="s">
        <v>6289</v>
      </c>
      <c r="AR450" s="3" t="s">
        <v>6289</v>
      </c>
      <c r="AS450" s="20" t="s">
        <v>6289</v>
      </c>
      <c r="AT450" s="3" t="s">
        <v>6289</v>
      </c>
      <c r="AU450" s="20" t="s">
        <v>6289</v>
      </c>
      <c r="AV450" s="3" t="s">
        <v>6289</v>
      </c>
      <c r="AW450" s="20" t="s">
        <v>6289</v>
      </c>
      <c r="AX450" s="3" t="s">
        <v>6289</v>
      </c>
      <c r="AY450" s="3" t="s">
        <v>6289</v>
      </c>
      <c r="AZ450" s="3" t="s">
        <v>6289</v>
      </c>
    </row>
    <row r="451" spans="1:52">
      <c r="A451" t="s">
        <v>425</v>
      </c>
      <c r="B451" s="3" t="s">
        <v>9049</v>
      </c>
      <c r="C451">
        <v>3</v>
      </c>
      <c r="D451">
        <v>0</v>
      </c>
      <c r="E451">
        <v>2</v>
      </c>
      <c r="F451">
        <v>3</v>
      </c>
      <c r="G451">
        <v>39</v>
      </c>
      <c r="H451">
        <v>2</v>
      </c>
      <c r="I451" s="16">
        <f t="shared" si="28"/>
        <v>8.1666666666666661</v>
      </c>
      <c r="J451" s="16">
        <f t="shared" si="29"/>
        <v>5.6441546294800853</v>
      </c>
      <c r="K451">
        <v>0</v>
      </c>
      <c r="L451">
        <v>1</v>
      </c>
      <c r="M451">
        <v>0</v>
      </c>
      <c r="N451">
        <v>0</v>
      </c>
      <c r="O451">
        <f t="shared" si="30"/>
        <v>0.25</v>
      </c>
      <c r="P451" s="16">
        <f t="shared" si="31"/>
        <v>0.21650635094610965</v>
      </c>
      <c r="Q451" s="16">
        <v>9.5861588701713796</v>
      </c>
      <c r="R451" s="16">
        <v>11.052715657968401</v>
      </c>
      <c r="S451" s="16">
        <v>10.2042767611853</v>
      </c>
      <c r="T451" s="16">
        <v>0</v>
      </c>
      <c r="U451" s="16">
        <v>4.9786033286310696</v>
      </c>
      <c r="V451" s="16">
        <v>1.8247348536195001</v>
      </c>
      <c r="W451" s="16">
        <v>0</v>
      </c>
      <c r="X451" s="16">
        <v>1.1229735905454401</v>
      </c>
      <c r="Y451" s="16">
        <v>0</v>
      </c>
      <c r="Z451" s="16">
        <v>0</v>
      </c>
      <c r="AA451" t="s">
        <v>425</v>
      </c>
      <c r="AB451" s="16">
        <v>3.8769463062121101</v>
      </c>
      <c r="AC451" s="16">
        <v>-2.5793451143438699</v>
      </c>
      <c r="AD451" s="16">
        <v>1.03187625099106</v>
      </c>
      <c r="AE451" s="16">
        <v>-2.4996651603005202</v>
      </c>
      <c r="AF451">
        <v>1.24310739075218E-2</v>
      </c>
      <c r="AG451">
        <v>0.10210405540473901</v>
      </c>
      <c r="AH451" s="3" t="s">
        <v>425</v>
      </c>
      <c r="AI451" s="20" t="s">
        <v>22226</v>
      </c>
      <c r="AJ451" s="20" t="s">
        <v>22227</v>
      </c>
      <c r="AK451" s="20" t="s">
        <v>425</v>
      </c>
      <c r="AL451" s="3" t="s">
        <v>6289</v>
      </c>
      <c r="AM451" s="20" t="s">
        <v>6289</v>
      </c>
      <c r="AN451" s="3" t="s">
        <v>6289</v>
      </c>
      <c r="AO451" s="20" t="s">
        <v>6407</v>
      </c>
      <c r="AP451" s="3" t="s">
        <v>6408</v>
      </c>
      <c r="AQ451" s="20" t="s">
        <v>6289</v>
      </c>
      <c r="AR451" s="3" t="s">
        <v>6289</v>
      </c>
      <c r="AS451" s="20" t="s">
        <v>6289</v>
      </c>
      <c r="AT451" s="3" t="s">
        <v>6289</v>
      </c>
      <c r="AU451" s="20" t="s">
        <v>6289</v>
      </c>
      <c r="AV451" s="3" t="s">
        <v>6289</v>
      </c>
      <c r="AW451" s="20" t="s">
        <v>6289</v>
      </c>
      <c r="AX451" s="3" t="s">
        <v>6289</v>
      </c>
      <c r="AY451" s="3" t="s">
        <v>6289</v>
      </c>
      <c r="AZ451" s="3" t="s">
        <v>6289</v>
      </c>
    </row>
    <row r="452" spans="1:52">
      <c r="A452" t="s">
        <v>426</v>
      </c>
      <c r="B452" s="3" t="s">
        <v>10546</v>
      </c>
      <c r="C452">
        <v>99</v>
      </c>
      <c r="D452">
        <v>35</v>
      </c>
      <c r="E452">
        <v>24</v>
      </c>
      <c r="F452">
        <v>99</v>
      </c>
      <c r="G452">
        <v>1312</v>
      </c>
      <c r="H452">
        <v>24</v>
      </c>
      <c r="I452" s="16">
        <f t="shared" si="28"/>
        <v>265.5</v>
      </c>
      <c r="J452" s="16">
        <f t="shared" si="29"/>
        <v>191.51309064627645</v>
      </c>
      <c r="K452">
        <v>10</v>
      </c>
      <c r="L452">
        <v>67</v>
      </c>
      <c r="M452">
        <v>0</v>
      </c>
      <c r="N452">
        <v>29</v>
      </c>
      <c r="O452">
        <f t="shared" si="30"/>
        <v>26.5</v>
      </c>
      <c r="P452" s="16">
        <f t="shared" si="31"/>
        <v>12.798925736170204</v>
      </c>
      <c r="Q452" s="16">
        <v>342.27301670874198</v>
      </c>
      <c r="R452" s="16">
        <v>371.82469085268099</v>
      </c>
      <c r="S452" s="16">
        <v>407.91596352838098</v>
      </c>
      <c r="T452" s="16">
        <v>57.078715476158003</v>
      </c>
      <c r="U452" s="16">
        <v>59.743239943572902</v>
      </c>
      <c r="V452" s="16">
        <v>60.216250169443498</v>
      </c>
      <c r="W452" s="16">
        <v>0</v>
      </c>
      <c r="X452" s="16">
        <v>75.239230566544805</v>
      </c>
      <c r="Y452" s="16">
        <v>43.661294004984398</v>
      </c>
      <c r="Z452" s="16">
        <v>44.706154389965398</v>
      </c>
      <c r="AA452" t="s">
        <v>426</v>
      </c>
      <c r="AB452" s="16">
        <v>146.265855564047</v>
      </c>
      <c r="AC452" s="16">
        <v>-2.09262163218352</v>
      </c>
      <c r="AD452" s="16">
        <v>0.83868158334370202</v>
      </c>
      <c r="AE452" s="16">
        <v>-2.4951324480508301</v>
      </c>
      <c r="AF452">
        <v>1.25910122700667E-2</v>
      </c>
      <c r="AG452">
        <v>0.10276019257083301</v>
      </c>
      <c r="AH452" s="3" t="s">
        <v>426</v>
      </c>
      <c r="AI452" s="20" t="s">
        <v>11521</v>
      </c>
      <c r="AJ452" s="20" t="s">
        <v>11522</v>
      </c>
      <c r="AK452" s="20" t="s">
        <v>426</v>
      </c>
      <c r="AL452" s="3" t="s">
        <v>6289</v>
      </c>
      <c r="AM452" s="20" t="s">
        <v>6289</v>
      </c>
      <c r="AN452" s="3" t="s">
        <v>6289</v>
      </c>
      <c r="AO452" s="20" t="s">
        <v>6289</v>
      </c>
      <c r="AP452" s="3" t="s">
        <v>6289</v>
      </c>
      <c r="AQ452" s="20" t="s">
        <v>6289</v>
      </c>
      <c r="AR452" s="3" t="s">
        <v>6289</v>
      </c>
      <c r="AS452" s="20" t="s">
        <v>6289</v>
      </c>
      <c r="AT452" s="3" t="s">
        <v>6289</v>
      </c>
      <c r="AU452" s="20" t="s">
        <v>6289</v>
      </c>
      <c r="AV452" s="3" t="s">
        <v>6289</v>
      </c>
      <c r="AW452" s="20" t="s">
        <v>6289</v>
      </c>
      <c r="AX452" s="3" t="s">
        <v>6289</v>
      </c>
      <c r="AY452" s="3" t="s">
        <v>6289</v>
      </c>
      <c r="AZ452" s="3" t="s">
        <v>6289</v>
      </c>
    </row>
    <row r="453" spans="1:52">
      <c r="A453" t="s">
        <v>427</v>
      </c>
      <c r="B453" s="3" t="s">
        <v>6406</v>
      </c>
      <c r="C453">
        <v>1</v>
      </c>
      <c r="D453">
        <v>1</v>
      </c>
      <c r="E453">
        <v>13</v>
      </c>
      <c r="F453">
        <v>1</v>
      </c>
      <c r="G453">
        <v>1392</v>
      </c>
      <c r="H453">
        <v>13</v>
      </c>
      <c r="I453" s="16">
        <f t="shared" si="28"/>
        <v>236.83333333333334</v>
      </c>
      <c r="J453" s="16">
        <f t="shared" si="29"/>
        <v>210.91499296934597</v>
      </c>
      <c r="K453">
        <v>0</v>
      </c>
      <c r="L453">
        <v>2</v>
      </c>
      <c r="M453">
        <v>0</v>
      </c>
      <c r="N453">
        <v>22</v>
      </c>
      <c r="O453">
        <f t="shared" si="30"/>
        <v>6</v>
      </c>
      <c r="P453" s="16">
        <f t="shared" si="31"/>
        <v>4.636809247747852</v>
      </c>
      <c r="Q453" s="16">
        <v>186.53722260481001</v>
      </c>
      <c r="R453" s="16">
        <v>394.49692809979598</v>
      </c>
      <c r="S453" s="16">
        <v>272.96440336170599</v>
      </c>
      <c r="T453" s="16">
        <v>1.63082044217594</v>
      </c>
      <c r="U453" s="16">
        <v>32.360921636101999</v>
      </c>
      <c r="V453" s="16">
        <v>0.60824495120650002</v>
      </c>
      <c r="W453" s="16">
        <v>0</v>
      </c>
      <c r="X453" s="16">
        <v>2.24594718109089</v>
      </c>
      <c r="Y453" s="16">
        <v>0</v>
      </c>
      <c r="Z453" s="16">
        <v>33.915013675146199</v>
      </c>
      <c r="AA453" t="s">
        <v>427</v>
      </c>
      <c r="AB453" s="16">
        <v>92.475950195203396</v>
      </c>
      <c r="AC453" s="16">
        <v>-2.8248238458546502</v>
      </c>
      <c r="AD453" s="16">
        <v>1.13249602651298</v>
      </c>
      <c r="AE453" s="16">
        <v>-2.4943344433202501</v>
      </c>
      <c r="AF453">
        <v>1.26193579838354E-2</v>
      </c>
      <c r="AG453">
        <v>0.10276019257083301</v>
      </c>
      <c r="AH453" s="3" t="s">
        <v>427</v>
      </c>
      <c r="AI453" s="20" t="s">
        <v>11858</v>
      </c>
      <c r="AJ453" s="20" t="s">
        <v>11859</v>
      </c>
      <c r="AK453" s="20" t="s">
        <v>427</v>
      </c>
      <c r="AL453" s="3" t="s">
        <v>6289</v>
      </c>
      <c r="AM453" s="20" t="s">
        <v>6289</v>
      </c>
      <c r="AN453" s="3" t="s">
        <v>6289</v>
      </c>
      <c r="AO453" s="20" t="s">
        <v>6289</v>
      </c>
      <c r="AP453" s="3" t="s">
        <v>6289</v>
      </c>
      <c r="AQ453" s="20" t="s">
        <v>6289</v>
      </c>
      <c r="AR453" s="3" t="s">
        <v>6289</v>
      </c>
      <c r="AS453" s="20" t="s">
        <v>6289</v>
      </c>
      <c r="AT453" s="3" t="s">
        <v>6289</v>
      </c>
      <c r="AU453" s="20" t="s">
        <v>6289</v>
      </c>
      <c r="AV453" s="3" t="s">
        <v>6289</v>
      </c>
      <c r="AW453" s="20" t="s">
        <v>6289</v>
      </c>
      <c r="AX453" s="3" t="s">
        <v>6289</v>
      </c>
      <c r="AY453" s="3" t="s">
        <v>6289</v>
      </c>
      <c r="AZ453" s="3" t="s">
        <v>6289</v>
      </c>
    </row>
    <row r="454" spans="1:52">
      <c r="A454" t="s">
        <v>429</v>
      </c>
      <c r="B454" s="3" t="s">
        <v>6406</v>
      </c>
      <c r="C454">
        <v>3</v>
      </c>
      <c r="D454">
        <v>4</v>
      </c>
      <c r="E454">
        <v>38</v>
      </c>
      <c r="F454">
        <v>3</v>
      </c>
      <c r="G454">
        <v>4024</v>
      </c>
      <c r="H454">
        <v>38</v>
      </c>
      <c r="I454" s="16">
        <f t="shared" si="28"/>
        <v>685</v>
      </c>
      <c r="J454" s="16">
        <f t="shared" si="29"/>
        <v>609.6480769901417</v>
      </c>
      <c r="K454">
        <v>2</v>
      </c>
      <c r="L454">
        <v>8</v>
      </c>
      <c r="M454">
        <v>0</v>
      </c>
      <c r="N454">
        <v>74</v>
      </c>
      <c r="O454">
        <f t="shared" si="30"/>
        <v>21</v>
      </c>
      <c r="P454" s="16">
        <f t="shared" si="31"/>
        <v>15.370426148939398</v>
      </c>
      <c r="Q454" s="16">
        <v>509.95222186403498</v>
      </c>
      <c r="R454" s="16">
        <v>1140.4135335298699</v>
      </c>
      <c r="S454" s="16">
        <v>944.15070732866604</v>
      </c>
      <c r="T454" s="16">
        <v>6.5232817687037699</v>
      </c>
      <c r="U454" s="16">
        <v>94.593463243990399</v>
      </c>
      <c r="V454" s="16">
        <v>1.8247348536195001</v>
      </c>
      <c r="W454" s="16">
        <v>0</v>
      </c>
      <c r="X454" s="16">
        <v>8.9837887243635492</v>
      </c>
      <c r="Y454" s="16">
        <v>8.7322588009968793</v>
      </c>
      <c r="Z454" s="16">
        <v>114.077773270946</v>
      </c>
      <c r="AA454" t="s">
        <v>429</v>
      </c>
      <c r="AB454" s="16">
        <v>282.92517633851901</v>
      </c>
      <c r="AC454" s="16">
        <v>-2.7553138134563202</v>
      </c>
      <c r="AD454" s="16">
        <v>1.1047195289421801</v>
      </c>
      <c r="AE454" s="16">
        <v>-2.4941297236726299</v>
      </c>
      <c r="AF454">
        <v>1.2626638875119601E-2</v>
      </c>
      <c r="AG454">
        <v>0.10276019257083301</v>
      </c>
      <c r="AH454" s="3" t="s">
        <v>429</v>
      </c>
      <c r="AI454" s="20" t="s">
        <v>18091</v>
      </c>
      <c r="AJ454" s="20" t="s">
        <v>18092</v>
      </c>
      <c r="AK454" s="20" t="s">
        <v>429</v>
      </c>
      <c r="AL454" s="3" t="s">
        <v>6289</v>
      </c>
      <c r="AM454" s="20" t="s">
        <v>6289</v>
      </c>
      <c r="AN454" s="3" t="s">
        <v>6289</v>
      </c>
      <c r="AO454" s="20" t="s">
        <v>6289</v>
      </c>
      <c r="AP454" s="3" t="s">
        <v>6289</v>
      </c>
      <c r="AQ454" s="20" t="s">
        <v>6289</v>
      </c>
      <c r="AR454" s="3" t="s">
        <v>6289</v>
      </c>
      <c r="AS454" s="20" t="s">
        <v>6289</v>
      </c>
      <c r="AT454" s="3" t="s">
        <v>6289</v>
      </c>
      <c r="AU454" s="20" t="s">
        <v>6289</v>
      </c>
      <c r="AV454" s="3" t="s">
        <v>6289</v>
      </c>
      <c r="AW454" s="20" t="s">
        <v>6289</v>
      </c>
      <c r="AX454" s="3" t="s">
        <v>6289</v>
      </c>
      <c r="AY454" s="3" t="s">
        <v>6289</v>
      </c>
      <c r="AZ454" s="3" t="s">
        <v>6289</v>
      </c>
    </row>
    <row r="455" spans="1:52">
      <c r="A455" t="s">
        <v>428</v>
      </c>
      <c r="B455" s="3" t="s">
        <v>6406</v>
      </c>
      <c r="C455">
        <v>21</v>
      </c>
      <c r="D455">
        <v>37</v>
      </c>
      <c r="E455">
        <v>32</v>
      </c>
      <c r="F455">
        <v>21</v>
      </c>
      <c r="G455">
        <v>1877</v>
      </c>
      <c r="H455">
        <v>32</v>
      </c>
      <c r="I455" s="16">
        <f t="shared" si="28"/>
        <v>336.66666666666669</v>
      </c>
      <c r="J455" s="16">
        <f t="shared" si="29"/>
        <v>281.23543583689877</v>
      </c>
      <c r="K455">
        <v>5</v>
      </c>
      <c r="L455">
        <v>12</v>
      </c>
      <c r="M455">
        <v>9</v>
      </c>
      <c r="N455">
        <v>69</v>
      </c>
      <c r="O455">
        <f t="shared" si="30"/>
        <v>23.75</v>
      </c>
      <c r="P455" s="16">
        <f t="shared" si="31"/>
        <v>13.121428085387658</v>
      </c>
      <c r="Q455" s="16">
        <v>248.29722975198001</v>
      </c>
      <c r="R455" s="16">
        <v>531.94736641042903</v>
      </c>
      <c r="S455" s="16">
        <v>518.37725946821104</v>
      </c>
      <c r="T455" s="16">
        <v>60.340356360509901</v>
      </c>
      <c r="U455" s="16">
        <v>79.657653258097199</v>
      </c>
      <c r="V455" s="16">
        <v>12.773143975336501</v>
      </c>
      <c r="W455" s="16">
        <v>32.820638345048202</v>
      </c>
      <c r="X455" s="16">
        <v>13.475683086545301</v>
      </c>
      <c r="Y455" s="16">
        <v>21.830647002492199</v>
      </c>
      <c r="Z455" s="16">
        <v>106.369815617504</v>
      </c>
      <c r="AA455" t="s">
        <v>428</v>
      </c>
      <c r="AB455" s="16">
        <v>162.58897932761499</v>
      </c>
      <c r="AC455" s="16">
        <v>-2.1390271478793799</v>
      </c>
      <c r="AD455" s="16">
        <v>0.857641985961063</v>
      </c>
      <c r="AE455" s="16">
        <v>-2.4940793278472801</v>
      </c>
      <c r="AF455">
        <v>1.26284317820687E-2</v>
      </c>
      <c r="AG455">
        <v>0.10276019257083301</v>
      </c>
      <c r="AH455" s="3" t="s">
        <v>428</v>
      </c>
      <c r="AI455" s="20" t="s">
        <v>17862</v>
      </c>
      <c r="AJ455" s="20" t="s">
        <v>17863</v>
      </c>
      <c r="AK455" s="20" t="s">
        <v>428</v>
      </c>
      <c r="AL455" s="3" t="s">
        <v>6289</v>
      </c>
      <c r="AM455" s="20" t="s">
        <v>6289</v>
      </c>
      <c r="AN455" s="3" t="s">
        <v>6289</v>
      </c>
      <c r="AO455" s="20" t="s">
        <v>6289</v>
      </c>
      <c r="AP455" s="3" t="s">
        <v>6289</v>
      </c>
      <c r="AQ455" s="20" t="s">
        <v>6289</v>
      </c>
      <c r="AR455" s="3" t="s">
        <v>6289</v>
      </c>
      <c r="AS455" s="20" t="s">
        <v>6289</v>
      </c>
      <c r="AT455" s="3" t="s">
        <v>6289</v>
      </c>
      <c r="AU455" s="20" t="s">
        <v>6289</v>
      </c>
      <c r="AV455" s="3" t="s">
        <v>6289</v>
      </c>
      <c r="AW455" s="20" t="s">
        <v>6289</v>
      </c>
      <c r="AX455" s="3" t="s">
        <v>6289</v>
      </c>
      <c r="AY455" s="3" t="s">
        <v>6289</v>
      </c>
      <c r="AZ455" s="3" t="s">
        <v>6289</v>
      </c>
    </row>
    <row r="456" spans="1:52">
      <c r="A456" t="s">
        <v>432</v>
      </c>
      <c r="B456" s="3" t="s">
        <v>7248</v>
      </c>
      <c r="C456">
        <v>25</v>
      </c>
      <c r="D456">
        <v>5</v>
      </c>
      <c r="E456">
        <v>7</v>
      </c>
      <c r="F456">
        <v>25</v>
      </c>
      <c r="G456">
        <v>90</v>
      </c>
      <c r="H456">
        <v>7</v>
      </c>
      <c r="I456" s="16">
        <f t="shared" si="28"/>
        <v>26.5</v>
      </c>
      <c r="J456" s="16">
        <f t="shared" si="29"/>
        <v>12.087068388249579</v>
      </c>
      <c r="K456">
        <v>0</v>
      </c>
      <c r="L456">
        <v>7</v>
      </c>
      <c r="M456">
        <v>0</v>
      </c>
      <c r="N456">
        <v>6</v>
      </c>
      <c r="O456">
        <f t="shared" si="30"/>
        <v>3.25</v>
      </c>
      <c r="P456" s="16">
        <f t="shared" si="31"/>
        <v>1.6345871038277526</v>
      </c>
      <c r="Q456" s="16">
        <v>22.472470794008299</v>
      </c>
      <c r="R456" s="16">
        <v>25.5062669030041</v>
      </c>
      <c r="S456" s="16">
        <v>28.316868012289099</v>
      </c>
      <c r="T456" s="16">
        <v>8.1541022108797101</v>
      </c>
      <c r="U456" s="16">
        <v>17.425111650208802</v>
      </c>
      <c r="V456" s="16">
        <v>15.2061237801625</v>
      </c>
      <c r="W456" s="16">
        <v>0</v>
      </c>
      <c r="X456" s="16">
        <v>7.86081513381811</v>
      </c>
      <c r="Y456" s="16">
        <v>0</v>
      </c>
      <c r="Z456" s="16">
        <v>9.2495491841307693</v>
      </c>
      <c r="AA456" t="s">
        <v>432</v>
      </c>
      <c r="AB456" s="16">
        <v>13.419130766850101</v>
      </c>
      <c r="AC456" s="16">
        <v>-1.73172011491426</v>
      </c>
      <c r="AD456" s="16">
        <v>0.69500849854678304</v>
      </c>
      <c r="AE456" s="16">
        <v>-2.4916531503358201</v>
      </c>
      <c r="AF456">
        <v>1.2715013712694E-2</v>
      </c>
      <c r="AG456">
        <v>0.103069116165089</v>
      </c>
      <c r="AH456" s="3" t="s">
        <v>432</v>
      </c>
      <c r="AI456" s="20" t="s">
        <v>25079</v>
      </c>
      <c r="AJ456" s="20" t="s">
        <v>25080</v>
      </c>
      <c r="AK456" s="20" t="s">
        <v>432</v>
      </c>
      <c r="AL456" s="3" t="s">
        <v>6289</v>
      </c>
      <c r="AM456" s="20" t="s">
        <v>6289</v>
      </c>
      <c r="AN456" s="3" t="s">
        <v>6289</v>
      </c>
      <c r="AO456" s="20" t="s">
        <v>6290</v>
      </c>
      <c r="AP456" s="3" t="s">
        <v>6291</v>
      </c>
      <c r="AQ456" s="20" t="s">
        <v>6289</v>
      </c>
      <c r="AR456" s="3" t="s">
        <v>6289</v>
      </c>
      <c r="AS456" s="20" t="s">
        <v>6289</v>
      </c>
      <c r="AT456" s="3" t="s">
        <v>6289</v>
      </c>
      <c r="AU456" s="20" t="s">
        <v>6289</v>
      </c>
      <c r="AV456" s="3" t="s">
        <v>6289</v>
      </c>
      <c r="AW456" s="20" t="s">
        <v>6289</v>
      </c>
      <c r="AX456" s="3" t="s">
        <v>6289</v>
      </c>
      <c r="AY456" s="3" t="s">
        <v>6289</v>
      </c>
      <c r="AZ456" s="3" t="s">
        <v>6289</v>
      </c>
    </row>
    <row r="457" spans="1:52">
      <c r="A457" t="s">
        <v>430</v>
      </c>
      <c r="B457" s="3" t="s">
        <v>6406</v>
      </c>
      <c r="C457">
        <v>1</v>
      </c>
      <c r="D457">
        <v>2</v>
      </c>
      <c r="E457">
        <v>5</v>
      </c>
      <c r="F457">
        <v>1</v>
      </c>
      <c r="G457">
        <v>160</v>
      </c>
      <c r="H457">
        <v>5</v>
      </c>
      <c r="I457" s="16">
        <f t="shared" si="28"/>
        <v>29</v>
      </c>
      <c r="J457" s="16">
        <f t="shared" si="29"/>
        <v>23.926972228010801</v>
      </c>
      <c r="K457">
        <v>0</v>
      </c>
      <c r="L457">
        <v>2</v>
      </c>
      <c r="M457">
        <v>0</v>
      </c>
      <c r="N457">
        <v>4</v>
      </c>
      <c r="O457">
        <f t="shared" si="30"/>
        <v>1.5</v>
      </c>
      <c r="P457" s="16">
        <f t="shared" si="31"/>
        <v>0.82915619758884995</v>
      </c>
      <c r="Q457" s="16">
        <v>24.358272538960101</v>
      </c>
      <c r="R457" s="16">
        <v>45.344474494229402</v>
      </c>
      <c r="S457" s="16">
        <v>35.2047548260892</v>
      </c>
      <c r="T457" s="16">
        <v>3.2616408843518898</v>
      </c>
      <c r="U457" s="16">
        <v>12.446508321577699</v>
      </c>
      <c r="V457" s="16">
        <v>0.60824495120650002</v>
      </c>
      <c r="W457" s="16">
        <v>0</v>
      </c>
      <c r="X457" s="16">
        <v>2.24594718109089</v>
      </c>
      <c r="Y457" s="16">
        <v>0</v>
      </c>
      <c r="Z457" s="16">
        <v>6.1663661227538498</v>
      </c>
      <c r="AA457" t="s">
        <v>430</v>
      </c>
      <c r="AB457" s="16">
        <v>12.963620932025901</v>
      </c>
      <c r="AC457" s="16">
        <v>-2.4583158665768599</v>
      </c>
      <c r="AD457" s="16">
        <v>0.98699296434964701</v>
      </c>
      <c r="AE457" s="16">
        <v>-2.4907126548735801</v>
      </c>
      <c r="AF457">
        <v>1.27487178141878E-2</v>
      </c>
      <c r="AG457">
        <v>0.103069116165089</v>
      </c>
      <c r="AH457" s="3" t="s">
        <v>430</v>
      </c>
      <c r="AI457" s="20" t="s">
        <v>18706</v>
      </c>
      <c r="AJ457" s="20" t="s">
        <v>18707</v>
      </c>
      <c r="AK457" s="20" t="s">
        <v>430</v>
      </c>
      <c r="AL457" s="3" t="s">
        <v>6289</v>
      </c>
      <c r="AM457" s="20" t="s">
        <v>6289</v>
      </c>
      <c r="AN457" s="3" t="s">
        <v>6289</v>
      </c>
      <c r="AO457" s="20" t="s">
        <v>6289</v>
      </c>
      <c r="AP457" s="3" t="s">
        <v>6289</v>
      </c>
      <c r="AQ457" s="20" t="s">
        <v>6289</v>
      </c>
      <c r="AR457" s="3" t="s">
        <v>6289</v>
      </c>
      <c r="AS457" s="20" t="s">
        <v>6289</v>
      </c>
      <c r="AT457" s="3" t="s">
        <v>6289</v>
      </c>
      <c r="AU457" s="20" t="s">
        <v>6289</v>
      </c>
      <c r="AV457" s="3" t="s">
        <v>6289</v>
      </c>
      <c r="AW457" s="20" t="s">
        <v>6289</v>
      </c>
      <c r="AX457" s="3" t="s">
        <v>6289</v>
      </c>
      <c r="AY457" s="3" t="s">
        <v>6289</v>
      </c>
      <c r="AZ457" s="3" t="s">
        <v>6289</v>
      </c>
    </row>
    <row r="458" spans="1:52">
      <c r="A458" t="s">
        <v>431</v>
      </c>
      <c r="B458" s="3" t="s">
        <v>18879</v>
      </c>
      <c r="C458">
        <v>4</v>
      </c>
      <c r="D458">
        <v>0</v>
      </c>
      <c r="E458">
        <v>2</v>
      </c>
      <c r="F458">
        <v>4</v>
      </c>
      <c r="G458">
        <v>96</v>
      </c>
      <c r="H458">
        <v>2</v>
      </c>
      <c r="I458" s="16">
        <f t="shared" si="28"/>
        <v>18</v>
      </c>
      <c r="J458" s="16">
        <f t="shared" si="29"/>
        <v>14.251705550954634</v>
      </c>
      <c r="K458">
        <v>0</v>
      </c>
      <c r="L458">
        <v>2</v>
      </c>
      <c r="M458">
        <v>0</v>
      </c>
      <c r="N458">
        <v>1</v>
      </c>
      <c r="O458">
        <f t="shared" si="30"/>
        <v>0.75</v>
      </c>
      <c r="P458" s="16">
        <f t="shared" si="31"/>
        <v>0.41457809879442498</v>
      </c>
      <c r="Q458" s="16">
        <v>13.829212796312801</v>
      </c>
      <c r="R458" s="16">
        <v>27.2066846965377</v>
      </c>
      <c r="S458" s="16">
        <v>23.980050388785401</v>
      </c>
      <c r="T458" s="16">
        <v>0</v>
      </c>
      <c r="U458" s="16">
        <v>4.9786033286310696</v>
      </c>
      <c r="V458" s="16">
        <v>2.4329798048260001</v>
      </c>
      <c r="W458" s="16">
        <v>0</v>
      </c>
      <c r="X458" s="16">
        <v>2.24594718109089</v>
      </c>
      <c r="Y458" s="16">
        <v>0</v>
      </c>
      <c r="Z458" s="16">
        <v>1.54159153068846</v>
      </c>
      <c r="AA458" t="s">
        <v>431</v>
      </c>
      <c r="AB458" s="16">
        <v>7.6215069726872304</v>
      </c>
      <c r="AC458" s="16">
        <v>-2.56856376306221</v>
      </c>
      <c r="AD458" s="16">
        <v>1.03132634952754</v>
      </c>
      <c r="AE458" s="16">
        <v>-2.4905441078266701</v>
      </c>
      <c r="AF458">
        <v>1.2754766304510799E-2</v>
      </c>
      <c r="AG458">
        <v>0.103069116165089</v>
      </c>
      <c r="AH458" s="3" t="s">
        <v>431</v>
      </c>
      <c r="AI458" s="20" t="s">
        <v>18877</v>
      </c>
      <c r="AJ458" s="20" t="s">
        <v>18878</v>
      </c>
      <c r="AK458" s="20" t="s">
        <v>431</v>
      </c>
      <c r="AL458" s="3" t="s">
        <v>18880</v>
      </c>
      <c r="AM458" s="20" t="s">
        <v>6289</v>
      </c>
      <c r="AN458" s="3" t="s">
        <v>6289</v>
      </c>
      <c r="AO458" s="20" t="s">
        <v>14492</v>
      </c>
      <c r="AP458" s="3" t="s">
        <v>14493</v>
      </c>
      <c r="AQ458" s="20" t="s">
        <v>14494</v>
      </c>
      <c r="AR458" s="3" t="s">
        <v>14495</v>
      </c>
      <c r="AS458" s="20" t="s">
        <v>6289</v>
      </c>
      <c r="AT458" s="3" t="s">
        <v>6289</v>
      </c>
      <c r="AU458" s="20" t="s">
        <v>6289</v>
      </c>
      <c r="AV458" s="3" t="s">
        <v>6289</v>
      </c>
      <c r="AW458" s="20" t="s">
        <v>6289</v>
      </c>
      <c r="AX458" s="3" t="s">
        <v>6289</v>
      </c>
      <c r="AY458" s="3" t="s">
        <v>14496</v>
      </c>
      <c r="AZ458" s="3" t="s">
        <v>14496</v>
      </c>
    </row>
    <row r="459" spans="1:52">
      <c r="A459" t="s">
        <v>433</v>
      </c>
      <c r="B459" s="3" t="s">
        <v>6511</v>
      </c>
      <c r="C459">
        <v>13</v>
      </c>
      <c r="D459">
        <v>0</v>
      </c>
      <c r="E459">
        <v>5</v>
      </c>
      <c r="F459">
        <v>13</v>
      </c>
      <c r="G459">
        <v>79</v>
      </c>
      <c r="H459">
        <v>5</v>
      </c>
      <c r="I459" s="16">
        <f t="shared" si="28"/>
        <v>19.166666666666668</v>
      </c>
      <c r="J459" s="16">
        <f t="shared" si="29"/>
        <v>11.086570120512343</v>
      </c>
      <c r="K459">
        <v>0</v>
      </c>
      <c r="L459">
        <v>3</v>
      </c>
      <c r="M459">
        <v>0</v>
      </c>
      <c r="N459">
        <v>2</v>
      </c>
      <c r="O459">
        <f t="shared" si="30"/>
        <v>1.25</v>
      </c>
      <c r="P459" s="16">
        <f t="shared" si="31"/>
        <v>0.649519052838329</v>
      </c>
      <c r="Q459" s="16">
        <v>18.3865670132795</v>
      </c>
      <c r="R459" s="16">
        <v>22.388834281525799</v>
      </c>
      <c r="S459" s="16">
        <v>18.112591251103801</v>
      </c>
      <c r="T459" s="16">
        <v>0</v>
      </c>
      <c r="U459" s="16">
        <v>12.446508321577699</v>
      </c>
      <c r="V459" s="16">
        <v>7.9071843656844996</v>
      </c>
      <c r="W459" s="16">
        <v>0</v>
      </c>
      <c r="X459" s="16">
        <v>3.3689207716363301</v>
      </c>
      <c r="Y459" s="16">
        <v>0</v>
      </c>
      <c r="Z459" s="16">
        <v>3.08318306137692</v>
      </c>
      <c r="AA459" t="s">
        <v>433</v>
      </c>
      <c r="AB459" s="16">
        <v>8.5693789066184607</v>
      </c>
      <c r="AC459" s="16">
        <v>-2.27317233796553</v>
      </c>
      <c r="AD459" s="16">
        <v>0.914276721701758</v>
      </c>
      <c r="AE459" s="16">
        <v>-2.48630669906419</v>
      </c>
      <c r="AF459">
        <v>1.2907667091219001E-2</v>
      </c>
      <c r="AG459">
        <v>0.103933712899756</v>
      </c>
      <c r="AH459" s="3" t="s">
        <v>433</v>
      </c>
      <c r="AI459" s="20" t="s">
        <v>10457</v>
      </c>
      <c r="AJ459" s="20" t="s">
        <v>10458</v>
      </c>
      <c r="AK459" s="20" t="s">
        <v>433</v>
      </c>
      <c r="AL459" s="3" t="s">
        <v>6834</v>
      </c>
      <c r="AM459" s="20" t="s">
        <v>6289</v>
      </c>
      <c r="AN459" s="3" t="s">
        <v>6289</v>
      </c>
      <c r="AO459" s="20" t="s">
        <v>6513</v>
      </c>
      <c r="AP459" s="3" t="s">
        <v>6514</v>
      </c>
      <c r="AQ459" s="20" t="s">
        <v>6515</v>
      </c>
      <c r="AR459" s="3" t="s">
        <v>6516</v>
      </c>
      <c r="AS459" s="20" t="s">
        <v>6289</v>
      </c>
      <c r="AT459" s="3" t="s">
        <v>6289</v>
      </c>
      <c r="AU459" s="20" t="s">
        <v>6945</v>
      </c>
      <c r="AV459" s="3" t="s">
        <v>6946</v>
      </c>
      <c r="AW459" s="20" t="s">
        <v>6289</v>
      </c>
      <c r="AX459" s="3" t="s">
        <v>6289</v>
      </c>
      <c r="AY459" s="3" t="s">
        <v>6289</v>
      </c>
      <c r="AZ459" s="3" t="s">
        <v>6289</v>
      </c>
    </row>
    <row r="460" spans="1:52">
      <c r="A460" t="s">
        <v>435</v>
      </c>
      <c r="B460" s="3" t="s">
        <v>24805</v>
      </c>
      <c r="C460">
        <v>4</v>
      </c>
      <c r="D460">
        <v>2</v>
      </c>
      <c r="E460">
        <v>5</v>
      </c>
      <c r="F460">
        <v>4</v>
      </c>
      <c r="G460">
        <v>80</v>
      </c>
      <c r="H460">
        <v>5</v>
      </c>
      <c r="I460" s="16">
        <f t="shared" si="28"/>
        <v>16.666666666666668</v>
      </c>
      <c r="J460" s="16">
        <f t="shared" si="29"/>
        <v>11.570236400798835</v>
      </c>
      <c r="K460">
        <v>0</v>
      </c>
      <c r="L460">
        <v>2</v>
      </c>
      <c r="M460">
        <v>0</v>
      </c>
      <c r="N460">
        <v>3</v>
      </c>
      <c r="O460">
        <f t="shared" si="30"/>
        <v>1.25</v>
      </c>
      <c r="P460" s="16">
        <f t="shared" si="31"/>
        <v>0.649519052838329</v>
      </c>
      <c r="Q460" s="16">
        <v>13.5149125054875</v>
      </c>
      <c r="R460" s="16">
        <v>22.672237247114701</v>
      </c>
      <c r="S460" s="16">
        <v>24.490264226844602</v>
      </c>
      <c r="T460" s="16">
        <v>3.2616408843518898</v>
      </c>
      <c r="U460" s="16">
        <v>12.446508321577699</v>
      </c>
      <c r="V460" s="16">
        <v>2.4329798048260001</v>
      </c>
      <c r="W460" s="16">
        <v>0</v>
      </c>
      <c r="X460" s="16">
        <v>2.24594718109089</v>
      </c>
      <c r="Y460" s="16">
        <v>0</v>
      </c>
      <c r="Z460" s="16">
        <v>4.62477459206539</v>
      </c>
      <c r="AA460" t="s">
        <v>435</v>
      </c>
      <c r="AB460" s="16">
        <v>8.5689264763358697</v>
      </c>
      <c r="AC460" s="16">
        <v>-2.2326099720446599</v>
      </c>
      <c r="AD460" s="16">
        <v>0.89819786104514898</v>
      </c>
      <c r="AE460" s="16">
        <v>-2.4856549640930798</v>
      </c>
      <c r="AF460">
        <v>1.29313273402715E-2</v>
      </c>
      <c r="AG460">
        <v>0.103933712899756</v>
      </c>
      <c r="AH460" s="3" t="s">
        <v>435</v>
      </c>
      <c r="AI460" s="20" t="s">
        <v>24803</v>
      </c>
      <c r="AJ460" s="20" t="s">
        <v>24804</v>
      </c>
      <c r="AK460" s="20" t="s">
        <v>435</v>
      </c>
      <c r="AL460" s="3" t="s">
        <v>24806</v>
      </c>
      <c r="AM460" s="20" t="s">
        <v>6637</v>
      </c>
      <c r="AN460" s="3" t="s">
        <v>6638</v>
      </c>
      <c r="AO460" s="20" t="s">
        <v>24807</v>
      </c>
      <c r="AP460" s="3" t="s">
        <v>24808</v>
      </c>
      <c r="AQ460" s="20" t="s">
        <v>24809</v>
      </c>
      <c r="AR460" s="3" t="s">
        <v>24810</v>
      </c>
      <c r="AS460" s="20" t="s">
        <v>6289</v>
      </c>
      <c r="AT460" s="3" t="s">
        <v>6289</v>
      </c>
      <c r="AU460" s="20" t="s">
        <v>6289</v>
      </c>
      <c r="AV460" s="3" t="s">
        <v>6289</v>
      </c>
      <c r="AW460" s="20" t="s">
        <v>6289</v>
      </c>
      <c r="AX460" s="3" t="s">
        <v>6289</v>
      </c>
      <c r="AY460" s="3" t="s">
        <v>6289</v>
      </c>
      <c r="AZ460" s="3" t="s">
        <v>6289</v>
      </c>
    </row>
    <row r="461" spans="1:52">
      <c r="A461" t="s">
        <v>434</v>
      </c>
      <c r="B461" s="3" t="s">
        <v>6384</v>
      </c>
      <c r="C461">
        <v>24</v>
      </c>
      <c r="D461">
        <v>2</v>
      </c>
      <c r="E461">
        <v>2</v>
      </c>
      <c r="F461">
        <v>24</v>
      </c>
      <c r="G461">
        <v>237</v>
      </c>
      <c r="H461">
        <v>2</v>
      </c>
      <c r="I461" s="16">
        <f t="shared" si="28"/>
        <v>48.5</v>
      </c>
      <c r="J461" s="16">
        <f t="shared" si="29"/>
        <v>34.648833554200159</v>
      </c>
      <c r="K461">
        <v>0</v>
      </c>
      <c r="L461">
        <v>14</v>
      </c>
      <c r="M461">
        <v>0</v>
      </c>
      <c r="N461">
        <v>2</v>
      </c>
      <c r="O461">
        <f t="shared" si="30"/>
        <v>4</v>
      </c>
      <c r="P461" s="16">
        <f t="shared" si="31"/>
        <v>2.9154759474226504</v>
      </c>
      <c r="Q461" s="16">
        <v>60.502805983868498</v>
      </c>
      <c r="R461" s="16">
        <v>67.166502844577295</v>
      </c>
      <c r="S461" s="16">
        <v>94.134453121934001</v>
      </c>
      <c r="T461" s="16">
        <v>3.2616408843518898</v>
      </c>
      <c r="U461" s="16">
        <v>4.9786033286310696</v>
      </c>
      <c r="V461" s="16">
        <v>14.597878828956</v>
      </c>
      <c r="W461" s="16">
        <v>0</v>
      </c>
      <c r="X461" s="16">
        <v>15.721630267636201</v>
      </c>
      <c r="Y461" s="16">
        <v>0</v>
      </c>
      <c r="Z461" s="16">
        <v>3.08318306137692</v>
      </c>
      <c r="AA461" t="s">
        <v>434</v>
      </c>
      <c r="AB461" s="16">
        <v>26.344669832133199</v>
      </c>
      <c r="AC461" s="16">
        <v>-2.4165260850120198</v>
      </c>
      <c r="AD461" s="16">
        <v>0.97239916175368402</v>
      </c>
      <c r="AE461" s="16">
        <v>-2.4851174086307402</v>
      </c>
      <c r="AF461">
        <v>1.2950871341610101E-2</v>
      </c>
      <c r="AG461">
        <v>0.103933712899756</v>
      </c>
      <c r="AH461" s="3" t="s">
        <v>434</v>
      </c>
      <c r="AI461" s="20" t="s">
        <v>23520</v>
      </c>
      <c r="AJ461" s="20" t="s">
        <v>23521</v>
      </c>
      <c r="AK461" s="20" t="s">
        <v>434</v>
      </c>
      <c r="AL461" s="3" t="s">
        <v>6289</v>
      </c>
      <c r="AM461" s="20" t="s">
        <v>6289</v>
      </c>
      <c r="AN461" s="3" t="s">
        <v>6289</v>
      </c>
      <c r="AO461" s="20" t="s">
        <v>6289</v>
      </c>
      <c r="AP461" s="3" t="s">
        <v>6289</v>
      </c>
      <c r="AQ461" s="20" t="s">
        <v>6289</v>
      </c>
      <c r="AR461" s="3" t="s">
        <v>6289</v>
      </c>
      <c r="AS461" s="20" t="s">
        <v>6289</v>
      </c>
      <c r="AT461" s="3" t="s">
        <v>6289</v>
      </c>
      <c r="AU461" s="20" t="s">
        <v>6289</v>
      </c>
      <c r="AV461" s="3" t="s">
        <v>6289</v>
      </c>
      <c r="AW461" s="20" t="s">
        <v>6289</v>
      </c>
      <c r="AX461" s="3" t="s">
        <v>6289</v>
      </c>
      <c r="AY461" s="3" t="s">
        <v>6289</v>
      </c>
      <c r="AZ461" s="3" t="s">
        <v>6289</v>
      </c>
    </row>
    <row r="462" spans="1:52" ht="30">
      <c r="A462" t="s">
        <v>5215</v>
      </c>
      <c r="B462" s="3" t="s">
        <v>18794</v>
      </c>
      <c r="C462">
        <v>6</v>
      </c>
      <c r="D462">
        <v>3</v>
      </c>
      <c r="E462">
        <v>0</v>
      </c>
      <c r="F462">
        <v>6</v>
      </c>
      <c r="G462">
        <v>30</v>
      </c>
      <c r="H462">
        <v>0</v>
      </c>
      <c r="I462" s="16">
        <f t="shared" si="28"/>
        <v>7.5</v>
      </c>
      <c r="J462" s="16">
        <f t="shared" si="29"/>
        <v>4.2278836313219417</v>
      </c>
      <c r="K462">
        <v>0</v>
      </c>
      <c r="L462">
        <v>0</v>
      </c>
      <c r="M462">
        <v>0</v>
      </c>
      <c r="N462">
        <v>1</v>
      </c>
      <c r="O462">
        <f t="shared" si="30"/>
        <v>0.25</v>
      </c>
      <c r="P462" s="16">
        <f t="shared" si="31"/>
        <v>0.21650635094610965</v>
      </c>
      <c r="Q462" s="16">
        <v>5.1859547986173</v>
      </c>
      <c r="R462" s="16">
        <v>8.5020889676680191</v>
      </c>
      <c r="S462" s="16">
        <v>7.3981006518593198</v>
      </c>
      <c r="T462" s="16">
        <v>4.8924613265278296</v>
      </c>
      <c r="U462" s="16">
        <v>0</v>
      </c>
      <c r="V462" s="16">
        <v>3.6494697072390001</v>
      </c>
      <c r="W462" s="16">
        <v>0</v>
      </c>
      <c r="X462" s="16">
        <v>0</v>
      </c>
      <c r="Y462" s="16">
        <v>0</v>
      </c>
      <c r="Z462" s="16">
        <v>1.54159153068846</v>
      </c>
      <c r="AA462" t="s">
        <v>5215</v>
      </c>
      <c r="AB462" s="16">
        <v>3.11696669825999</v>
      </c>
      <c r="AC462" s="16">
        <v>-2.3963712179201599</v>
      </c>
      <c r="AD462" s="16">
        <v>0.96463132893458803</v>
      </c>
      <c r="AE462" s="16">
        <v>-2.48423531979507</v>
      </c>
      <c r="AF462">
        <v>1.2982998228240601E-2</v>
      </c>
      <c r="AG462" t="s">
        <v>3500</v>
      </c>
      <c r="AH462" s="3" t="s">
        <v>5215</v>
      </c>
      <c r="AI462" s="20" t="s">
        <v>18792</v>
      </c>
      <c r="AJ462" s="20" t="s">
        <v>18793</v>
      </c>
      <c r="AK462" s="20" t="s">
        <v>5215</v>
      </c>
      <c r="AL462" s="3" t="s">
        <v>18795</v>
      </c>
      <c r="AM462" s="20" t="s">
        <v>12127</v>
      </c>
      <c r="AN462" s="3" t="s">
        <v>12128</v>
      </c>
      <c r="AO462" s="20" t="s">
        <v>6289</v>
      </c>
      <c r="AP462" s="3" t="s">
        <v>6289</v>
      </c>
      <c r="AQ462" s="20" t="s">
        <v>10035</v>
      </c>
      <c r="AR462" s="3" t="s">
        <v>10036</v>
      </c>
      <c r="AS462" s="20" t="s">
        <v>6289</v>
      </c>
      <c r="AT462" s="3" t="s">
        <v>6289</v>
      </c>
      <c r="AU462" s="20" t="s">
        <v>6289</v>
      </c>
      <c r="AV462" s="3" t="s">
        <v>6289</v>
      </c>
      <c r="AW462" s="20" t="s">
        <v>6289</v>
      </c>
      <c r="AX462" s="3" t="s">
        <v>6289</v>
      </c>
      <c r="AY462" s="3" t="s">
        <v>6289</v>
      </c>
      <c r="AZ462" s="3" t="s">
        <v>6289</v>
      </c>
    </row>
    <row r="463" spans="1:52">
      <c r="A463" t="s">
        <v>436</v>
      </c>
      <c r="B463" s="3" t="s">
        <v>24283</v>
      </c>
      <c r="C463">
        <v>19</v>
      </c>
      <c r="D463">
        <v>0</v>
      </c>
      <c r="E463">
        <v>5</v>
      </c>
      <c r="F463">
        <v>19</v>
      </c>
      <c r="G463">
        <v>275</v>
      </c>
      <c r="H463">
        <v>5</v>
      </c>
      <c r="I463" s="16">
        <f t="shared" si="28"/>
        <v>53.833333333333336</v>
      </c>
      <c r="J463" s="16">
        <f t="shared" si="29"/>
        <v>40.486223079700324</v>
      </c>
      <c r="K463">
        <v>0</v>
      </c>
      <c r="L463">
        <v>6</v>
      </c>
      <c r="M463">
        <v>0</v>
      </c>
      <c r="N463">
        <v>4</v>
      </c>
      <c r="O463">
        <f t="shared" si="30"/>
        <v>2.5</v>
      </c>
      <c r="P463" s="16">
        <f t="shared" si="31"/>
        <v>1.299038105676658</v>
      </c>
      <c r="Q463" s="16">
        <v>34.415881845369398</v>
      </c>
      <c r="R463" s="16">
        <v>77.935815536956795</v>
      </c>
      <c r="S463" s="16">
        <v>38.776251692503998</v>
      </c>
      <c r="T463" s="16">
        <v>0</v>
      </c>
      <c r="U463" s="16">
        <v>12.446508321577699</v>
      </c>
      <c r="V463" s="16">
        <v>11.5566540729235</v>
      </c>
      <c r="W463" s="16">
        <v>0</v>
      </c>
      <c r="X463" s="16">
        <v>6.7378415432726699</v>
      </c>
      <c r="Y463" s="16">
        <v>0</v>
      </c>
      <c r="Z463" s="16">
        <v>6.1663661227538498</v>
      </c>
      <c r="AA463" t="s">
        <v>436</v>
      </c>
      <c r="AB463" s="16">
        <v>18.803531913535799</v>
      </c>
      <c r="AC463" s="16">
        <v>-2.4310056336463202</v>
      </c>
      <c r="AD463" s="16">
        <v>0.97911010948369903</v>
      </c>
      <c r="AE463" s="16">
        <v>-2.48287256979527</v>
      </c>
      <c r="AF463">
        <v>1.3032770047458E-2</v>
      </c>
      <c r="AG463">
        <v>0.10435163019692401</v>
      </c>
      <c r="AH463" s="3" t="s">
        <v>436</v>
      </c>
      <c r="AI463" s="20" t="s">
        <v>24281</v>
      </c>
      <c r="AJ463" s="20" t="s">
        <v>24282</v>
      </c>
      <c r="AK463" s="20" t="s">
        <v>436</v>
      </c>
      <c r="AL463" s="3" t="s">
        <v>24284</v>
      </c>
      <c r="AM463" s="20" t="s">
        <v>6289</v>
      </c>
      <c r="AN463" s="3" t="s">
        <v>6289</v>
      </c>
      <c r="AO463" s="20" t="s">
        <v>24285</v>
      </c>
      <c r="AP463" s="3" t="s">
        <v>24286</v>
      </c>
      <c r="AQ463" s="20" t="s">
        <v>24287</v>
      </c>
      <c r="AR463" s="3" t="s">
        <v>24288</v>
      </c>
      <c r="AS463" s="20" t="s">
        <v>6289</v>
      </c>
      <c r="AT463" s="3" t="s">
        <v>6289</v>
      </c>
      <c r="AU463" s="20" t="s">
        <v>6289</v>
      </c>
      <c r="AV463" s="3" t="s">
        <v>6289</v>
      </c>
      <c r="AW463" s="20" t="s">
        <v>6289</v>
      </c>
      <c r="AX463" s="3" t="s">
        <v>6289</v>
      </c>
      <c r="AY463" s="3" t="s">
        <v>24289</v>
      </c>
      <c r="AZ463" s="3" t="s">
        <v>24289</v>
      </c>
    </row>
    <row r="464" spans="1:52">
      <c r="A464" t="s">
        <v>437</v>
      </c>
      <c r="B464" s="3" t="s">
        <v>6406</v>
      </c>
      <c r="C464">
        <v>5</v>
      </c>
      <c r="D464">
        <v>5</v>
      </c>
      <c r="E464">
        <v>1</v>
      </c>
      <c r="F464">
        <v>5</v>
      </c>
      <c r="G464">
        <v>67</v>
      </c>
      <c r="H464">
        <v>1</v>
      </c>
      <c r="I464" s="16">
        <f t="shared" si="28"/>
        <v>14</v>
      </c>
      <c r="J464" s="16">
        <f t="shared" si="29"/>
        <v>9.7039510853397584</v>
      </c>
      <c r="K464">
        <v>0</v>
      </c>
      <c r="L464">
        <v>0</v>
      </c>
      <c r="M464">
        <v>0</v>
      </c>
      <c r="N464">
        <v>3</v>
      </c>
      <c r="O464">
        <f t="shared" si="30"/>
        <v>0.75</v>
      </c>
      <c r="P464" s="16">
        <f t="shared" si="31"/>
        <v>0.649519052838329</v>
      </c>
      <c r="Q464" s="16">
        <v>12.257711342186401</v>
      </c>
      <c r="R464" s="16">
        <v>18.9879986944586</v>
      </c>
      <c r="S464" s="16">
        <v>15.306415141777901</v>
      </c>
      <c r="T464" s="16">
        <v>8.1541022108797101</v>
      </c>
      <c r="U464" s="16">
        <v>2.4893016643155401</v>
      </c>
      <c r="V464" s="16">
        <v>3.0412247560324999</v>
      </c>
      <c r="W464" s="16">
        <v>0</v>
      </c>
      <c r="X464" s="16">
        <v>0</v>
      </c>
      <c r="Y464" s="16">
        <v>0</v>
      </c>
      <c r="Z464" s="16">
        <v>4.62477459206539</v>
      </c>
      <c r="AA464" t="s">
        <v>437</v>
      </c>
      <c r="AB464" s="16">
        <v>6.4861528401716004</v>
      </c>
      <c r="AC464" s="16">
        <v>-2.3520652029265201</v>
      </c>
      <c r="AD464" s="16">
        <v>0.94811729415462898</v>
      </c>
      <c r="AE464" s="16">
        <v>-2.4807744963915002</v>
      </c>
      <c r="AF464">
        <v>1.31097280879615E-2</v>
      </c>
      <c r="AG464">
        <v>0.104728170273464</v>
      </c>
      <c r="AH464" s="3" t="s">
        <v>437</v>
      </c>
      <c r="AI464" s="20" t="s">
        <v>24815</v>
      </c>
      <c r="AJ464" s="20" t="s">
        <v>24816</v>
      </c>
      <c r="AK464" s="20" t="s">
        <v>437</v>
      </c>
      <c r="AL464" s="3" t="s">
        <v>6289</v>
      </c>
      <c r="AM464" s="20" t="s">
        <v>6289</v>
      </c>
      <c r="AN464" s="3" t="s">
        <v>6289</v>
      </c>
      <c r="AO464" s="20" t="s">
        <v>6289</v>
      </c>
      <c r="AP464" s="3" t="s">
        <v>6289</v>
      </c>
      <c r="AQ464" s="20" t="s">
        <v>6289</v>
      </c>
      <c r="AR464" s="3" t="s">
        <v>6289</v>
      </c>
      <c r="AS464" s="20" t="s">
        <v>6289</v>
      </c>
      <c r="AT464" s="3" t="s">
        <v>6289</v>
      </c>
      <c r="AU464" s="20" t="s">
        <v>6289</v>
      </c>
      <c r="AV464" s="3" t="s">
        <v>6289</v>
      </c>
      <c r="AW464" s="20" t="s">
        <v>6289</v>
      </c>
      <c r="AX464" s="3" t="s">
        <v>6289</v>
      </c>
      <c r="AY464" s="3" t="s">
        <v>6289</v>
      </c>
      <c r="AZ464" s="3" t="s">
        <v>6289</v>
      </c>
    </row>
    <row r="465" spans="1:52">
      <c r="A465" t="s">
        <v>4678</v>
      </c>
      <c r="B465" s="3" t="s">
        <v>6406</v>
      </c>
      <c r="C465">
        <v>2</v>
      </c>
      <c r="D465">
        <v>0</v>
      </c>
      <c r="E465">
        <v>1</v>
      </c>
      <c r="F465">
        <v>2</v>
      </c>
      <c r="G465">
        <v>29</v>
      </c>
      <c r="H465">
        <v>1</v>
      </c>
      <c r="I465" s="16">
        <f t="shared" si="28"/>
        <v>5.833333333333333</v>
      </c>
      <c r="J465" s="16">
        <f t="shared" si="29"/>
        <v>4.2388197169250539</v>
      </c>
      <c r="K465">
        <v>0</v>
      </c>
      <c r="L465">
        <v>0</v>
      </c>
      <c r="M465">
        <v>0</v>
      </c>
      <c r="N465">
        <v>0</v>
      </c>
      <c r="O465">
        <f t="shared" si="30"/>
        <v>0</v>
      </c>
      <c r="P465" s="16">
        <f t="shared" si="31"/>
        <v>0</v>
      </c>
      <c r="Q465" s="16">
        <v>5.8145553802678904</v>
      </c>
      <c r="R465" s="16">
        <v>8.21868600207908</v>
      </c>
      <c r="S465" s="16">
        <v>10.714490599244501</v>
      </c>
      <c r="T465" s="16">
        <v>0</v>
      </c>
      <c r="U465" s="16">
        <v>2.4893016643155401</v>
      </c>
      <c r="V465" s="16">
        <v>1.216489902413</v>
      </c>
      <c r="W465" s="16">
        <v>0</v>
      </c>
      <c r="X465" s="16">
        <v>0</v>
      </c>
      <c r="Y465" s="16">
        <v>0</v>
      </c>
      <c r="Z465" s="16">
        <v>0</v>
      </c>
      <c r="AA465" t="s">
        <v>4678</v>
      </c>
      <c r="AB465" s="16">
        <v>2.8453523548319999</v>
      </c>
      <c r="AC465" s="16">
        <v>-2.70738816030725</v>
      </c>
      <c r="AD465" s="16">
        <v>1.0917552170984399</v>
      </c>
      <c r="AE465" s="16">
        <v>-2.47984907047451</v>
      </c>
      <c r="AF465">
        <v>1.31438005550713E-2</v>
      </c>
      <c r="AG465" t="s">
        <v>3500</v>
      </c>
      <c r="AH465" s="3" t="s">
        <v>4678</v>
      </c>
      <c r="AI465" s="20" t="s">
        <v>14717</v>
      </c>
      <c r="AJ465" s="20" t="s">
        <v>14718</v>
      </c>
      <c r="AK465" s="20" t="s">
        <v>4678</v>
      </c>
      <c r="AL465" s="3" t="s">
        <v>6289</v>
      </c>
      <c r="AM465" s="20" t="s">
        <v>6289</v>
      </c>
      <c r="AN465" s="3" t="s">
        <v>6289</v>
      </c>
      <c r="AO465" s="20" t="s">
        <v>6289</v>
      </c>
      <c r="AP465" s="3" t="s">
        <v>6289</v>
      </c>
      <c r="AQ465" s="20" t="s">
        <v>6289</v>
      </c>
      <c r="AR465" s="3" t="s">
        <v>6289</v>
      </c>
      <c r="AS465" s="20" t="s">
        <v>6289</v>
      </c>
      <c r="AT465" s="3" t="s">
        <v>6289</v>
      </c>
      <c r="AU465" s="20" t="s">
        <v>6289</v>
      </c>
      <c r="AV465" s="3" t="s">
        <v>6289</v>
      </c>
      <c r="AW465" s="20" t="s">
        <v>6289</v>
      </c>
      <c r="AX465" s="3" t="s">
        <v>6289</v>
      </c>
      <c r="AY465" s="3" t="s">
        <v>6289</v>
      </c>
      <c r="AZ465" s="3" t="s">
        <v>6289</v>
      </c>
    </row>
    <row r="466" spans="1:52">
      <c r="A466" t="s">
        <v>439</v>
      </c>
      <c r="B466" s="3" t="s">
        <v>18171</v>
      </c>
      <c r="C466">
        <v>32</v>
      </c>
      <c r="D466">
        <v>46</v>
      </c>
      <c r="E466">
        <v>4</v>
      </c>
      <c r="F466">
        <v>32</v>
      </c>
      <c r="G466">
        <v>312</v>
      </c>
      <c r="H466">
        <v>4</v>
      </c>
      <c r="I466" s="16">
        <f t="shared" si="28"/>
        <v>71.666666666666671</v>
      </c>
      <c r="J466" s="16">
        <f t="shared" si="29"/>
        <v>44.323098233731784</v>
      </c>
      <c r="K466">
        <v>4</v>
      </c>
      <c r="L466">
        <v>20</v>
      </c>
      <c r="M466">
        <v>0</v>
      </c>
      <c r="N466">
        <v>7</v>
      </c>
      <c r="O466">
        <f t="shared" si="30"/>
        <v>7.75</v>
      </c>
      <c r="P466" s="16">
        <f t="shared" si="31"/>
        <v>3.7479160876412374</v>
      </c>
      <c r="Q466" s="16">
        <v>48.559394932507502</v>
      </c>
      <c r="R466" s="16">
        <v>88.421725263747405</v>
      </c>
      <c r="S466" s="16">
        <v>81.8893210085117</v>
      </c>
      <c r="T466" s="16">
        <v>75.017740340093397</v>
      </c>
      <c r="U466" s="16">
        <v>9.9572066572621498</v>
      </c>
      <c r="V466" s="16">
        <v>19.463838438608001</v>
      </c>
      <c r="W466" s="16">
        <v>0</v>
      </c>
      <c r="X466" s="16">
        <v>22.459471810908902</v>
      </c>
      <c r="Y466" s="16">
        <v>17.464517601993801</v>
      </c>
      <c r="Z466" s="16">
        <v>10.7911407148192</v>
      </c>
      <c r="AA466" t="s">
        <v>439</v>
      </c>
      <c r="AB466" s="16">
        <v>37.402435676845201</v>
      </c>
      <c r="AC466" s="16">
        <v>-1.85610452640555</v>
      </c>
      <c r="AD466" s="16">
        <v>0.74904875297721596</v>
      </c>
      <c r="AE466" s="16">
        <v>-2.4779488905470601</v>
      </c>
      <c r="AF466">
        <v>1.32140072167984E-2</v>
      </c>
      <c r="AG466">
        <v>0.105231848592709</v>
      </c>
      <c r="AH466" s="3" t="s">
        <v>439</v>
      </c>
      <c r="AI466" s="20" t="s">
        <v>18169</v>
      </c>
      <c r="AJ466" s="20" t="s">
        <v>18170</v>
      </c>
      <c r="AK466" s="20" t="s">
        <v>439</v>
      </c>
      <c r="AL466" s="3" t="s">
        <v>6289</v>
      </c>
      <c r="AM466" s="20" t="s">
        <v>6539</v>
      </c>
      <c r="AN466" s="3" t="s">
        <v>6540</v>
      </c>
      <c r="AO466" s="20" t="s">
        <v>6541</v>
      </c>
      <c r="AP466" s="3" t="s">
        <v>6542</v>
      </c>
      <c r="AQ466" s="20" t="s">
        <v>6543</v>
      </c>
      <c r="AR466" s="3" t="s">
        <v>6544</v>
      </c>
      <c r="AS466" s="20" t="s">
        <v>6289</v>
      </c>
      <c r="AT466" s="3" t="s">
        <v>6289</v>
      </c>
      <c r="AU466" s="20" t="s">
        <v>6289</v>
      </c>
      <c r="AV466" s="3" t="s">
        <v>6289</v>
      </c>
      <c r="AW466" s="20" t="s">
        <v>6289</v>
      </c>
      <c r="AX466" s="3" t="s">
        <v>6289</v>
      </c>
      <c r="AY466" s="3" t="s">
        <v>6289</v>
      </c>
      <c r="AZ466" s="3" t="s">
        <v>6289</v>
      </c>
    </row>
    <row r="467" spans="1:52">
      <c r="A467" t="s">
        <v>438</v>
      </c>
      <c r="B467" s="3" t="s">
        <v>6406</v>
      </c>
      <c r="C467">
        <v>3</v>
      </c>
      <c r="D467">
        <v>0</v>
      </c>
      <c r="E467">
        <v>8</v>
      </c>
      <c r="F467">
        <v>3</v>
      </c>
      <c r="G467">
        <v>509</v>
      </c>
      <c r="H467">
        <v>8</v>
      </c>
      <c r="I467" s="16">
        <f t="shared" si="28"/>
        <v>88.5</v>
      </c>
      <c r="J467" s="16">
        <f t="shared" si="29"/>
        <v>76.781345390661144</v>
      </c>
      <c r="K467">
        <v>0</v>
      </c>
      <c r="L467">
        <v>0</v>
      </c>
      <c r="M467">
        <v>0</v>
      </c>
      <c r="N467">
        <v>8</v>
      </c>
      <c r="O467">
        <f t="shared" si="30"/>
        <v>2</v>
      </c>
      <c r="P467" s="16">
        <f t="shared" si="31"/>
        <v>1.7320508075688772</v>
      </c>
      <c r="Q467" s="16">
        <v>79.203673287973402</v>
      </c>
      <c r="R467" s="16">
        <v>144.252109484767</v>
      </c>
      <c r="S467" s="16">
        <v>93.3691323648451</v>
      </c>
      <c r="T467" s="16">
        <v>0</v>
      </c>
      <c r="U467" s="16">
        <v>19.9144133145243</v>
      </c>
      <c r="V467" s="16">
        <v>1.8247348536195001</v>
      </c>
      <c r="W467" s="16">
        <v>0</v>
      </c>
      <c r="X467" s="16">
        <v>0</v>
      </c>
      <c r="Y467" s="16">
        <v>0</v>
      </c>
      <c r="Z467" s="16">
        <v>12.3327322455077</v>
      </c>
      <c r="AA467" t="s">
        <v>438</v>
      </c>
      <c r="AB467" s="16">
        <v>35.089679555123702</v>
      </c>
      <c r="AC467" s="16">
        <v>-2.8380760663661899</v>
      </c>
      <c r="AD467" s="16">
        <v>1.14556880474791</v>
      </c>
      <c r="AE467" s="16">
        <v>-2.47743832985284</v>
      </c>
      <c r="AF467">
        <v>1.3232927516659601E-2</v>
      </c>
      <c r="AG467">
        <v>0.105231848592709</v>
      </c>
      <c r="AH467" s="3" t="s">
        <v>438</v>
      </c>
      <c r="AI467" s="20" t="s">
        <v>16469</v>
      </c>
      <c r="AJ467" s="20" t="s">
        <v>16470</v>
      </c>
      <c r="AK467" s="20" t="s">
        <v>438</v>
      </c>
      <c r="AL467" s="3" t="s">
        <v>6289</v>
      </c>
      <c r="AM467" s="20" t="s">
        <v>6289</v>
      </c>
      <c r="AN467" s="3" t="s">
        <v>6289</v>
      </c>
      <c r="AO467" s="20" t="s">
        <v>6289</v>
      </c>
      <c r="AP467" s="3" t="s">
        <v>6289</v>
      </c>
      <c r="AQ467" s="20" t="s">
        <v>6289</v>
      </c>
      <c r="AR467" s="3" t="s">
        <v>6289</v>
      </c>
      <c r="AS467" s="20" t="s">
        <v>6289</v>
      </c>
      <c r="AT467" s="3" t="s">
        <v>6289</v>
      </c>
      <c r="AU467" s="20" t="s">
        <v>6289</v>
      </c>
      <c r="AV467" s="3" t="s">
        <v>6289</v>
      </c>
      <c r="AW467" s="20" t="s">
        <v>6289</v>
      </c>
      <c r="AX467" s="3" t="s">
        <v>6289</v>
      </c>
      <c r="AY467" s="3" t="s">
        <v>6289</v>
      </c>
      <c r="AZ467" s="3" t="s">
        <v>6289</v>
      </c>
    </row>
    <row r="468" spans="1:52">
      <c r="A468" t="s">
        <v>441</v>
      </c>
      <c r="B468" s="3" t="s">
        <v>6406</v>
      </c>
      <c r="C468">
        <v>3</v>
      </c>
      <c r="D468">
        <v>2</v>
      </c>
      <c r="E468">
        <v>2</v>
      </c>
      <c r="F468">
        <v>3</v>
      </c>
      <c r="G468">
        <v>13</v>
      </c>
      <c r="H468">
        <v>2</v>
      </c>
      <c r="I468" s="16">
        <f t="shared" si="28"/>
        <v>4.166666666666667</v>
      </c>
      <c r="J468" s="16">
        <f t="shared" si="29"/>
        <v>1.623040128665727</v>
      </c>
      <c r="K468">
        <v>4</v>
      </c>
      <c r="L468">
        <v>2</v>
      </c>
      <c r="M468">
        <v>10</v>
      </c>
      <c r="N468">
        <v>3</v>
      </c>
      <c r="O468">
        <f t="shared" si="30"/>
        <v>4.75</v>
      </c>
      <c r="P468" s="16">
        <f t="shared" si="31"/>
        <v>1.5562374497485916</v>
      </c>
      <c r="Q468" s="16">
        <v>3.9287536353161401</v>
      </c>
      <c r="R468" s="16">
        <v>3.6842385526561401</v>
      </c>
      <c r="S468" s="16">
        <v>3.0612830283555801</v>
      </c>
      <c r="T468" s="16">
        <v>3.2616408843518898</v>
      </c>
      <c r="U468" s="16">
        <v>4.9786033286310696</v>
      </c>
      <c r="V468" s="16">
        <v>1.8247348536195001</v>
      </c>
      <c r="W468" s="16">
        <v>36.467375938942503</v>
      </c>
      <c r="X468" s="16">
        <v>2.24594718109089</v>
      </c>
      <c r="Y468" s="16">
        <v>17.464517601993801</v>
      </c>
      <c r="Z468" s="16">
        <v>4.62477459206539</v>
      </c>
      <c r="AA468" t="s">
        <v>441</v>
      </c>
      <c r="AB468" s="16">
        <v>8.1541869597022796</v>
      </c>
      <c r="AC468" s="16">
        <v>1.8427175297929399</v>
      </c>
      <c r="AD468" s="16">
        <v>0.74437857925932804</v>
      </c>
      <c r="AE468" s="16">
        <v>2.4755112265945098</v>
      </c>
      <c r="AF468">
        <v>1.33045578783491E-2</v>
      </c>
      <c r="AG468">
        <v>0.10552217645190599</v>
      </c>
      <c r="AH468" s="3" t="s">
        <v>441</v>
      </c>
      <c r="AI468" s="20" t="s">
        <v>14722</v>
      </c>
      <c r="AJ468" s="20" t="s">
        <v>14723</v>
      </c>
      <c r="AK468" s="20" t="s">
        <v>441</v>
      </c>
      <c r="AL468" s="3" t="s">
        <v>6289</v>
      </c>
      <c r="AM468" s="20" t="s">
        <v>6289</v>
      </c>
      <c r="AN468" s="3" t="s">
        <v>6289</v>
      </c>
      <c r="AO468" s="20" t="s">
        <v>6289</v>
      </c>
      <c r="AP468" s="3" t="s">
        <v>6289</v>
      </c>
      <c r="AQ468" s="20" t="s">
        <v>6289</v>
      </c>
      <c r="AR468" s="3" t="s">
        <v>6289</v>
      </c>
      <c r="AS468" s="20" t="s">
        <v>6289</v>
      </c>
      <c r="AT468" s="3" t="s">
        <v>6289</v>
      </c>
      <c r="AU468" s="20" t="s">
        <v>6289</v>
      </c>
      <c r="AV468" s="3" t="s">
        <v>6289</v>
      </c>
      <c r="AW468" s="20" t="s">
        <v>6289</v>
      </c>
      <c r="AX468" s="3" t="s">
        <v>6289</v>
      </c>
      <c r="AY468" s="3" t="s">
        <v>6289</v>
      </c>
      <c r="AZ468" s="3" t="s">
        <v>6289</v>
      </c>
    </row>
    <row r="469" spans="1:52">
      <c r="A469" t="s">
        <v>440</v>
      </c>
      <c r="B469" s="3" t="s">
        <v>6406</v>
      </c>
      <c r="C469">
        <v>2</v>
      </c>
      <c r="D469">
        <v>5</v>
      </c>
      <c r="E469">
        <v>4</v>
      </c>
      <c r="F469">
        <v>2</v>
      </c>
      <c r="G469">
        <v>73</v>
      </c>
      <c r="H469">
        <v>4</v>
      </c>
      <c r="I469" s="16">
        <f t="shared" si="28"/>
        <v>15</v>
      </c>
      <c r="J469" s="16">
        <f t="shared" si="29"/>
        <v>10.598742063723099</v>
      </c>
      <c r="K469">
        <v>0</v>
      </c>
      <c r="L469">
        <v>4</v>
      </c>
      <c r="M469">
        <v>0</v>
      </c>
      <c r="N469">
        <v>1</v>
      </c>
      <c r="O469">
        <f t="shared" si="30"/>
        <v>1.25</v>
      </c>
      <c r="P469" s="16">
        <f t="shared" si="31"/>
        <v>0.81967981553775004</v>
      </c>
      <c r="Q469" s="16">
        <v>16.3436151229151</v>
      </c>
      <c r="R469" s="16">
        <v>20.6884164879922</v>
      </c>
      <c r="S469" s="16">
        <v>18.622805089163101</v>
      </c>
      <c r="T469" s="16">
        <v>8.1541022108797101</v>
      </c>
      <c r="U469" s="16">
        <v>9.9572066572621498</v>
      </c>
      <c r="V469" s="16">
        <v>1.216489902413</v>
      </c>
      <c r="W469" s="16">
        <v>0</v>
      </c>
      <c r="X469" s="16">
        <v>4.49189436218178</v>
      </c>
      <c r="Y469" s="16">
        <v>0</v>
      </c>
      <c r="Z469" s="16">
        <v>1.54159153068846</v>
      </c>
      <c r="AA469" t="s">
        <v>440</v>
      </c>
      <c r="AB469" s="16">
        <v>8.1016121363495497</v>
      </c>
      <c r="AC469" s="16">
        <v>-2.2449691190389598</v>
      </c>
      <c r="AD469" s="16">
        <v>0.90711848462536504</v>
      </c>
      <c r="AE469" s="16">
        <v>-2.4748355998567502</v>
      </c>
      <c r="AF469">
        <v>1.33297519267626E-2</v>
      </c>
      <c r="AG469">
        <v>0.10552217645190599</v>
      </c>
      <c r="AH469" s="3" t="s">
        <v>440</v>
      </c>
      <c r="AI469" s="20" t="s">
        <v>10355</v>
      </c>
      <c r="AJ469" s="20" t="s">
        <v>10356</v>
      </c>
      <c r="AK469" s="20" t="s">
        <v>440</v>
      </c>
      <c r="AL469" s="3" t="s">
        <v>6289</v>
      </c>
      <c r="AM469" s="20" t="s">
        <v>6289</v>
      </c>
      <c r="AN469" s="3" t="s">
        <v>6289</v>
      </c>
      <c r="AO469" s="20" t="s">
        <v>6289</v>
      </c>
      <c r="AP469" s="3" t="s">
        <v>6289</v>
      </c>
      <c r="AQ469" s="20" t="s">
        <v>6289</v>
      </c>
      <c r="AR469" s="3" t="s">
        <v>6289</v>
      </c>
      <c r="AS469" s="20" t="s">
        <v>6289</v>
      </c>
      <c r="AT469" s="3" t="s">
        <v>6289</v>
      </c>
      <c r="AU469" s="20" t="s">
        <v>6289</v>
      </c>
      <c r="AV469" s="3" t="s">
        <v>6289</v>
      </c>
      <c r="AW469" s="20" t="s">
        <v>6289</v>
      </c>
      <c r="AX469" s="3" t="s">
        <v>6289</v>
      </c>
      <c r="AY469" s="3" t="s">
        <v>6289</v>
      </c>
      <c r="AZ469" s="3" t="s">
        <v>6289</v>
      </c>
    </row>
    <row r="470" spans="1:52">
      <c r="A470" t="s">
        <v>442</v>
      </c>
      <c r="B470" s="3" t="s">
        <v>14798</v>
      </c>
      <c r="C470">
        <v>10</v>
      </c>
      <c r="D470">
        <v>3</v>
      </c>
      <c r="E470">
        <v>0</v>
      </c>
      <c r="F470">
        <v>10</v>
      </c>
      <c r="G470">
        <v>113</v>
      </c>
      <c r="H470">
        <v>0</v>
      </c>
      <c r="I470" s="16">
        <f t="shared" si="28"/>
        <v>22.666666666666668</v>
      </c>
      <c r="J470" s="16">
        <f t="shared" si="29"/>
        <v>16.579215010680404</v>
      </c>
      <c r="K470">
        <v>0</v>
      </c>
      <c r="L470">
        <v>4</v>
      </c>
      <c r="M470">
        <v>0</v>
      </c>
      <c r="N470">
        <v>2</v>
      </c>
      <c r="O470">
        <f t="shared" si="30"/>
        <v>1.5</v>
      </c>
      <c r="P470" s="16">
        <f t="shared" si="31"/>
        <v>0.82915619758884995</v>
      </c>
      <c r="Q470" s="16">
        <v>34.8873322816073</v>
      </c>
      <c r="R470" s="16">
        <v>32.024535111549497</v>
      </c>
      <c r="S470" s="16">
        <v>26.786226498111301</v>
      </c>
      <c r="T470" s="16">
        <v>4.8924613265278296</v>
      </c>
      <c r="U470" s="16">
        <v>0</v>
      </c>
      <c r="V470" s="16">
        <v>6.0824495120649997</v>
      </c>
      <c r="W470" s="16">
        <v>0</v>
      </c>
      <c r="X470" s="16">
        <v>4.49189436218178</v>
      </c>
      <c r="Y470" s="16">
        <v>0</v>
      </c>
      <c r="Z470" s="16">
        <v>3.08318306137692</v>
      </c>
      <c r="AA470" t="s">
        <v>442</v>
      </c>
      <c r="AB470" s="16">
        <v>11.224808215342</v>
      </c>
      <c r="AC470" s="16">
        <v>-2.3991813066514198</v>
      </c>
      <c r="AD470" s="16">
        <v>0.970206763286528</v>
      </c>
      <c r="AE470" s="16">
        <v>-2.47285568132334</v>
      </c>
      <c r="AF470">
        <v>1.34038259076108E-2</v>
      </c>
      <c r="AG470">
        <v>0.105699725074656</v>
      </c>
      <c r="AH470" s="3" t="s">
        <v>442</v>
      </c>
      <c r="AI470" s="20" t="s">
        <v>14796</v>
      </c>
      <c r="AJ470" s="20" t="s">
        <v>14797</v>
      </c>
      <c r="AK470" s="20" t="s">
        <v>442</v>
      </c>
      <c r="AL470" s="3" t="s">
        <v>14799</v>
      </c>
      <c r="AM470" s="20" t="s">
        <v>6289</v>
      </c>
      <c r="AN470" s="3" t="s">
        <v>6289</v>
      </c>
      <c r="AO470" s="20" t="s">
        <v>6289</v>
      </c>
      <c r="AP470" s="3" t="s">
        <v>6289</v>
      </c>
      <c r="AQ470" s="20" t="s">
        <v>6289</v>
      </c>
      <c r="AR470" s="3" t="s">
        <v>6289</v>
      </c>
      <c r="AS470" s="20" t="s">
        <v>14800</v>
      </c>
      <c r="AT470" s="3" t="s">
        <v>14801</v>
      </c>
      <c r="AU470" s="20" t="s">
        <v>6289</v>
      </c>
      <c r="AV470" s="3" t="s">
        <v>6289</v>
      </c>
      <c r="AW470" s="20" t="s">
        <v>6289</v>
      </c>
      <c r="AX470" s="3" t="s">
        <v>6289</v>
      </c>
      <c r="AY470" s="3" t="s">
        <v>6289</v>
      </c>
      <c r="AZ470" s="3" t="s">
        <v>6289</v>
      </c>
    </row>
    <row r="471" spans="1:52">
      <c r="A471" t="s">
        <v>443</v>
      </c>
      <c r="B471" s="3" t="s">
        <v>19433</v>
      </c>
      <c r="C471">
        <v>10</v>
      </c>
      <c r="D471">
        <v>4</v>
      </c>
      <c r="E471">
        <v>65</v>
      </c>
      <c r="F471">
        <v>10</v>
      </c>
      <c r="G471">
        <v>6252</v>
      </c>
      <c r="H471">
        <v>65</v>
      </c>
      <c r="I471" s="16">
        <f t="shared" si="28"/>
        <v>1067.6666666666667</v>
      </c>
      <c r="J471" s="16">
        <f t="shared" si="29"/>
        <v>946.58299708497327</v>
      </c>
      <c r="K471">
        <v>0</v>
      </c>
      <c r="L471">
        <v>17</v>
      </c>
      <c r="M471">
        <v>0</v>
      </c>
      <c r="N471">
        <v>93</v>
      </c>
      <c r="O471">
        <f t="shared" si="30"/>
        <v>27.5</v>
      </c>
      <c r="P471" s="16">
        <f t="shared" si="31"/>
        <v>19.224008426964446</v>
      </c>
      <c r="Q471" s="16">
        <v>680.30297949134297</v>
      </c>
      <c r="R471" s="16">
        <v>1771.8353408620101</v>
      </c>
      <c r="S471" s="16">
        <v>1427.8334258088501</v>
      </c>
      <c r="T471" s="16">
        <v>6.5232817687037699</v>
      </c>
      <c r="U471" s="16">
        <v>161.80460818051</v>
      </c>
      <c r="V471" s="16">
        <v>6.0824495120649997</v>
      </c>
      <c r="W471" s="16">
        <v>0</v>
      </c>
      <c r="X471" s="16">
        <v>19.090551039272601</v>
      </c>
      <c r="Y471" s="16">
        <v>0</v>
      </c>
      <c r="Z471" s="16">
        <v>143.368012354027</v>
      </c>
      <c r="AA471" t="s">
        <v>443</v>
      </c>
      <c r="AB471" s="16">
        <v>421.68406490167803</v>
      </c>
      <c r="AC471" s="16">
        <v>-2.8256252420047798</v>
      </c>
      <c r="AD471" s="16">
        <v>1.1427648010801199</v>
      </c>
      <c r="AE471" s="16">
        <v>-2.4726218722645701</v>
      </c>
      <c r="AF471">
        <v>1.3412597294411899E-2</v>
      </c>
      <c r="AG471">
        <v>0.105699725074656</v>
      </c>
      <c r="AH471" s="3" t="s">
        <v>443</v>
      </c>
      <c r="AI471" s="20" t="s">
        <v>19431</v>
      </c>
      <c r="AJ471" s="20" t="s">
        <v>19432</v>
      </c>
      <c r="AK471" s="20" t="s">
        <v>443</v>
      </c>
      <c r="AL471" s="3" t="s">
        <v>19434</v>
      </c>
      <c r="AM471" s="20" t="s">
        <v>6289</v>
      </c>
      <c r="AN471" s="3" t="s">
        <v>6289</v>
      </c>
      <c r="AO471" s="20" t="s">
        <v>6289</v>
      </c>
      <c r="AP471" s="3" t="s">
        <v>6289</v>
      </c>
      <c r="AQ471" s="20" t="s">
        <v>6289</v>
      </c>
      <c r="AR471" s="3" t="s">
        <v>6289</v>
      </c>
      <c r="AS471" s="20" t="s">
        <v>12211</v>
      </c>
      <c r="AT471" s="3" t="s">
        <v>12212</v>
      </c>
      <c r="AU471" s="20" t="s">
        <v>6289</v>
      </c>
      <c r="AV471" s="3" t="s">
        <v>6289</v>
      </c>
      <c r="AW471" s="20" t="s">
        <v>6289</v>
      </c>
      <c r="AX471" s="3" t="s">
        <v>6289</v>
      </c>
      <c r="AY471" s="3" t="s">
        <v>6289</v>
      </c>
      <c r="AZ471" s="3" t="s">
        <v>6289</v>
      </c>
    </row>
    <row r="472" spans="1:52" ht="30">
      <c r="A472" t="s">
        <v>444</v>
      </c>
      <c r="B472" s="3" t="s">
        <v>12241</v>
      </c>
      <c r="C472">
        <v>28</v>
      </c>
      <c r="D472">
        <v>9</v>
      </c>
      <c r="E472">
        <v>11</v>
      </c>
      <c r="F472">
        <v>28</v>
      </c>
      <c r="G472">
        <v>198</v>
      </c>
      <c r="H472">
        <v>11</v>
      </c>
      <c r="I472" s="16">
        <f t="shared" si="28"/>
        <v>47.5</v>
      </c>
      <c r="J472" s="16">
        <f t="shared" si="29"/>
        <v>27.667419668467662</v>
      </c>
      <c r="K472">
        <v>0</v>
      </c>
      <c r="L472">
        <v>19</v>
      </c>
      <c r="M472">
        <v>0</v>
      </c>
      <c r="N472">
        <v>2</v>
      </c>
      <c r="O472">
        <f t="shared" si="30"/>
        <v>5.25</v>
      </c>
      <c r="P472" s="16">
        <f t="shared" si="31"/>
        <v>3.990222424878092</v>
      </c>
      <c r="Q472" s="16">
        <v>36.773134026559099</v>
      </c>
      <c r="R472" s="16">
        <v>56.113787186608903</v>
      </c>
      <c r="S472" s="16">
        <v>53.827559915252301</v>
      </c>
      <c r="T472" s="16">
        <v>14.677383979583499</v>
      </c>
      <c r="U472" s="16">
        <v>27.3823183074709</v>
      </c>
      <c r="V472" s="16">
        <v>17.030858633782</v>
      </c>
      <c r="W472" s="16">
        <v>0</v>
      </c>
      <c r="X472" s="16">
        <v>21.336498220363399</v>
      </c>
      <c r="Y472" s="16">
        <v>0</v>
      </c>
      <c r="Z472" s="16">
        <v>3.08318306137692</v>
      </c>
      <c r="AA472" t="s">
        <v>444</v>
      </c>
      <c r="AB472" s="16">
        <v>23.022472333099699</v>
      </c>
      <c r="AC472" s="16">
        <v>-2.00769533108511</v>
      </c>
      <c r="AD472" s="16">
        <v>0.81316640381149796</v>
      </c>
      <c r="AE472" s="16">
        <v>-2.468984603489</v>
      </c>
      <c r="AF472">
        <v>1.3549704821029599E-2</v>
      </c>
      <c r="AG472">
        <v>0.106540263300635</v>
      </c>
      <c r="AH472" s="3" t="s">
        <v>444</v>
      </c>
      <c r="AI472" s="20" t="s">
        <v>12239</v>
      </c>
      <c r="AJ472" s="20" t="s">
        <v>12240</v>
      </c>
      <c r="AK472" s="20" t="s">
        <v>444</v>
      </c>
      <c r="AL472" s="3" t="s">
        <v>12242</v>
      </c>
      <c r="AM472" s="20" t="s">
        <v>6289</v>
      </c>
      <c r="AN472" s="3" t="s">
        <v>6289</v>
      </c>
      <c r="AO472" s="20" t="s">
        <v>6289</v>
      </c>
      <c r="AP472" s="3" t="s">
        <v>6289</v>
      </c>
      <c r="AQ472" s="20" t="s">
        <v>6289</v>
      </c>
      <c r="AR472" s="3" t="s">
        <v>6289</v>
      </c>
      <c r="AS472" s="20" t="s">
        <v>6289</v>
      </c>
      <c r="AT472" s="3" t="s">
        <v>6289</v>
      </c>
      <c r="AU472" s="20" t="s">
        <v>6289</v>
      </c>
      <c r="AV472" s="3" t="s">
        <v>6289</v>
      </c>
      <c r="AW472" s="20" t="s">
        <v>6289</v>
      </c>
      <c r="AX472" s="3" t="s">
        <v>6289</v>
      </c>
      <c r="AY472" s="3" t="s">
        <v>6289</v>
      </c>
      <c r="AZ472" s="3" t="s">
        <v>6289</v>
      </c>
    </row>
    <row r="473" spans="1:52">
      <c r="A473" t="s">
        <v>4978</v>
      </c>
      <c r="B473" s="3" t="s">
        <v>17249</v>
      </c>
      <c r="C473">
        <v>6</v>
      </c>
      <c r="D473">
        <v>2</v>
      </c>
      <c r="E473">
        <v>0</v>
      </c>
      <c r="F473">
        <v>6</v>
      </c>
      <c r="G473">
        <v>33</v>
      </c>
      <c r="H473">
        <v>0</v>
      </c>
      <c r="I473" s="16">
        <f t="shared" si="28"/>
        <v>7.833333333333333</v>
      </c>
      <c r="J473" s="16">
        <f t="shared" si="29"/>
        <v>4.7047060757564081</v>
      </c>
      <c r="K473">
        <v>0</v>
      </c>
      <c r="L473">
        <v>1</v>
      </c>
      <c r="M473">
        <v>0</v>
      </c>
      <c r="N473">
        <v>0</v>
      </c>
      <c r="O473">
        <f t="shared" si="30"/>
        <v>0.25</v>
      </c>
      <c r="P473" s="16">
        <f t="shared" si="31"/>
        <v>0.21650635094610965</v>
      </c>
      <c r="Q473" s="16">
        <v>5.8145553802678904</v>
      </c>
      <c r="R473" s="16">
        <v>9.3522978644348207</v>
      </c>
      <c r="S473" s="16">
        <v>7.1429937328296802</v>
      </c>
      <c r="T473" s="16">
        <v>3.2616408843518898</v>
      </c>
      <c r="U473" s="16">
        <v>0</v>
      </c>
      <c r="V473" s="16">
        <v>3.6494697072390001</v>
      </c>
      <c r="W473" s="16">
        <v>0</v>
      </c>
      <c r="X473" s="16">
        <v>1.1229735905454401</v>
      </c>
      <c r="Y473" s="16">
        <v>0</v>
      </c>
      <c r="Z473" s="16">
        <v>0</v>
      </c>
      <c r="AA473" t="s">
        <v>4978</v>
      </c>
      <c r="AB473" s="16">
        <v>3.03439311596687</v>
      </c>
      <c r="AC473" s="16">
        <v>-2.41997377349001</v>
      </c>
      <c r="AD473" s="16">
        <v>0.98072007588009102</v>
      </c>
      <c r="AE473" s="16">
        <v>-2.4675479099562101</v>
      </c>
      <c r="AF473">
        <v>1.3604201486886101E-2</v>
      </c>
      <c r="AG473" t="s">
        <v>3500</v>
      </c>
      <c r="AH473" s="3" t="s">
        <v>4978</v>
      </c>
      <c r="AI473" s="20" t="s">
        <v>17247</v>
      </c>
      <c r="AJ473" s="20" t="s">
        <v>17248</v>
      </c>
      <c r="AK473" s="20" t="s">
        <v>4978</v>
      </c>
      <c r="AL473" s="3" t="s">
        <v>6289</v>
      </c>
      <c r="AM473" s="20" t="s">
        <v>6289</v>
      </c>
      <c r="AN473" s="3" t="s">
        <v>6289</v>
      </c>
      <c r="AO473" s="20" t="s">
        <v>17250</v>
      </c>
      <c r="AP473" s="3" t="s">
        <v>17251</v>
      </c>
      <c r="AQ473" s="20" t="s">
        <v>6289</v>
      </c>
      <c r="AR473" s="3" t="s">
        <v>6289</v>
      </c>
      <c r="AS473" s="20" t="s">
        <v>6289</v>
      </c>
      <c r="AT473" s="3" t="s">
        <v>6289</v>
      </c>
      <c r="AU473" s="20" t="s">
        <v>6289</v>
      </c>
      <c r="AV473" s="3" t="s">
        <v>6289</v>
      </c>
      <c r="AW473" s="20" t="s">
        <v>6289</v>
      </c>
      <c r="AX473" s="3" t="s">
        <v>6289</v>
      </c>
      <c r="AY473" s="3" t="s">
        <v>6289</v>
      </c>
      <c r="AZ473" s="3" t="s">
        <v>6289</v>
      </c>
    </row>
    <row r="474" spans="1:52">
      <c r="A474" t="s">
        <v>445</v>
      </c>
      <c r="B474" s="3" t="s">
        <v>6406</v>
      </c>
      <c r="C474">
        <v>0</v>
      </c>
      <c r="D474">
        <v>0</v>
      </c>
      <c r="E474">
        <v>9</v>
      </c>
      <c r="F474">
        <v>0</v>
      </c>
      <c r="G474">
        <v>595</v>
      </c>
      <c r="H474">
        <v>9</v>
      </c>
      <c r="I474" s="16">
        <f t="shared" si="28"/>
        <v>102.16666666666667</v>
      </c>
      <c r="J474" s="16">
        <f t="shared" si="29"/>
        <v>89.993646895108554</v>
      </c>
      <c r="K474">
        <v>0</v>
      </c>
      <c r="L474">
        <v>1</v>
      </c>
      <c r="M474">
        <v>0</v>
      </c>
      <c r="N474">
        <v>7</v>
      </c>
      <c r="O474">
        <f t="shared" si="30"/>
        <v>2</v>
      </c>
      <c r="P474" s="16">
        <f t="shared" si="31"/>
        <v>1.4577379737113252</v>
      </c>
      <c r="Q474" s="16">
        <v>79.203673287973402</v>
      </c>
      <c r="R474" s="16">
        <v>168.624764525416</v>
      </c>
      <c r="S474" s="16">
        <v>114.798113563334</v>
      </c>
      <c r="T474" s="16">
        <v>0</v>
      </c>
      <c r="U474" s="16">
        <v>22.403714978839801</v>
      </c>
      <c r="V474" s="16">
        <v>0</v>
      </c>
      <c r="W474" s="16">
        <v>0</v>
      </c>
      <c r="X474" s="16">
        <v>1.1229735905454401</v>
      </c>
      <c r="Y474" s="16">
        <v>0</v>
      </c>
      <c r="Z474" s="16">
        <v>10.7911407148192</v>
      </c>
      <c r="AA474" t="s">
        <v>445</v>
      </c>
      <c r="AB474" s="16">
        <v>39.6944380660928</v>
      </c>
      <c r="AC474" s="16">
        <v>-2.8850481178090202</v>
      </c>
      <c r="AD474" s="16">
        <v>1.16960886049874</v>
      </c>
      <c r="AE474" s="16">
        <v>-2.46667772042936</v>
      </c>
      <c r="AF474">
        <v>1.36373035967107E-2</v>
      </c>
      <c r="AG474">
        <v>0.10698862171500199</v>
      </c>
      <c r="AH474" s="3" t="s">
        <v>445</v>
      </c>
      <c r="AI474" s="20" t="s">
        <v>17916</v>
      </c>
      <c r="AJ474" s="20" t="s">
        <v>17917</v>
      </c>
      <c r="AK474" s="20" t="s">
        <v>445</v>
      </c>
      <c r="AL474" s="3" t="s">
        <v>6289</v>
      </c>
      <c r="AM474" s="20" t="s">
        <v>6289</v>
      </c>
      <c r="AN474" s="3" t="s">
        <v>6289</v>
      </c>
      <c r="AO474" s="20" t="s">
        <v>6289</v>
      </c>
      <c r="AP474" s="3" t="s">
        <v>6289</v>
      </c>
      <c r="AQ474" s="20" t="s">
        <v>6289</v>
      </c>
      <c r="AR474" s="3" t="s">
        <v>6289</v>
      </c>
      <c r="AS474" s="20" t="s">
        <v>6289</v>
      </c>
      <c r="AT474" s="3" t="s">
        <v>6289</v>
      </c>
      <c r="AU474" s="20" t="s">
        <v>6289</v>
      </c>
      <c r="AV474" s="3" t="s">
        <v>6289</v>
      </c>
      <c r="AW474" s="20" t="s">
        <v>6289</v>
      </c>
      <c r="AX474" s="3" t="s">
        <v>6289</v>
      </c>
      <c r="AY474" s="3" t="s">
        <v>6289</v>
      </c>
      <c r="AZ474" s="3" t="s">
        <v>6289</v>
      </c>
    </row>
    <row r="475" spans="1:52">
      <c r="A475" t="s">
        <v>446</v>
      </c>
      <c r="B475" s="3" t="s">
        <v>7713</v>
      </c>
      <c r="C475">
        <v>22</v>
      </c>
      <c r="D475">
        <v>13</v>
      </c>
      <c r="E475">
        <v>1</v>
      </c>
      <c r="F475">
        <v>22</v>
      </c>
      <c r="G475">
        <v>87</v>
      </c>
      <c r="H475">
        <v>1</v>
      </c>
      <c r="I475" s="16">
        <f t="shared" si="28"/>
        <v>24.333333333333332</v>
      </c>
      <c r="J475" s="16">
        <f t="shared" si="29"/>
        <v>11.966774991772166</v>
      </c>
      <c r="K475">
        <v>0</v>
      </c>
      <c r="L475">
        <v>8</v>
      </c>
      <c r="M475">
        <v>0</v>
      </c>
      <c r="N475">
        <v>4</v>
      </c>
      <c r="O475">
        <f t="shared" si="30"/>
        <v>3</v>
      </c>
      <c r="P475" s="16">
        <f t="shared" si="31"/>
        <v>1.6583123951776999</v>
      </c>
      <c r="Q475" s="16">
        <v>26.2440742839118</v>
      </c>
      <c r="R475" s="16">
        <v>24.656058006237199</v>
      </c>
      <c r="S475" s="16">
        <v>40.5620001257114</v>
      </c>
      <c r="T475" s="16">
        <v>21.2006657482873</v>
      </c>
      <c r="U475" s="16">
        <v>2.4893016643155401</v>
      </c>
      <c r="V475" s="16">
        <v>13.381388926543</v>
      </c>
      <c r="W475" s="16">
        <v>0</v>
      </c>
      <c r="X475" s="16">
        <v>8.9837887243635492</v>
      </c>
      <c r="Y475" s="16">
        <v>0</v>
      </c>
      <c r="Z475" s="16">
        <v>6.1663661227538498</v>
      </c>
      <c r="AA475" t="s">
        <v>446</v>
      </c>
      <c r="AB475" s="16">
        <v>14.3683643602124</v>
      </c>
      <c r="AC475" s="16">
        <v>-1.98114718949935</v>
      </c>
      <c r="AD475" s="16">
        <v>0.80356706092404095</v>
      </c>
      <c r="AE475" s="16">
        <v>-2.46544101399724</v>
      </c>
      <c r="AF475">
        <v>1.36844704597431E-2</v>
      </c>
      <c r="AG475">
        <v>0.107118483531636</v>
      </c>
      <c r="AH475" s="3" t="s">
        <v>446</v>
      </c>
      <c r="AI475" s="20" t="s">
        <v>7711</v>
      </c>
      <c r="AJ475" s="20" t="s">
        <v>7712</v>
      </c>
      <c r="AK475" s="20" t="s">
        <v>446</v>
      </c>
      <c r="AL475" s="3" t="s">
        <v>7714</v>
      </c>
      <c r="AM475" s="20" t="s">
        <v>6289</v>
      </c>
      <c r="AN475" s="3" t="s">
        <v>6289</v>
      </c>
      <c r="AO475" s="20" t="s">
        <v>6289</v>
      </c>
      <c r="AP475" s="3" t="s">
        <v>6289</v>
      </c>
      <c r="AQ475" s="20" t="s">
        <v>6289</v>
      </c>
      <c r="AR475" s="3" t="s">
        <v>6289</v>
      </c>
      <c r="AS475" s="20" t="s">
        <v>6289</v>
      </c>
      <c r="AT475" s="3" t="s">
        <v>6289</v>
      </c>
      <c r="AU475" s="20" t="s">
        <v>6289</v>
      </c>
      <c r="AV475" s="3" t="s">
        <v>6289</v>
      </c>
      <c r="AW475" s="20" t="s">
        <v>6289</v>
      </c>
      <c r="AX475" s="3" t="s">
        <v>6289</v>
      </c>
      <c r="AY475" s="3" t="s">
        <v>6289</v>
      </c>
      <c r="AZ475" s="3" t="s">
        <v>6289</v>
      </c>
    </row>
    <row r="476" spans="1:52">
      <c r="A476" t="s">
        <v>447</v>
      </c>
      <c r="B476" s="3" t="s">
        <v>6406</v>
      </c>
      <c r="C476">
        <v>16</v>
      </c>
      <c r="D476">
        <v>0</v>
      </c>
      <c r="E476">
        <v>16</v>
      </c>
      <c r="F476">
        <v>16</v>
      </c>
      <c r="G476">
        <v>1070</v>
      </c>
      <c r="H476">
        <v>16</v>
      </c>
      <c r="I476" s="16">
        <f t="shared" si="28"/>
        <v>189</v>
      </c>
      <c r="J476" s="16">
        <f t="shared" si="29"/>
        <v>160.86554081661563</v>
      </c>
      <c r="K476">
        <v>3</v>
      </c>
      <c r="L476">
        <v>18</v>
      </c>
      <c r="M476">
        <v>0</v>
      </c>
      <c r="N476">
        <v>9</v>
      </c>
      <c r="O476">
        <f t="shared" si="30"/>
        <v>7.5</v>
      </c>
      <c r="P476" s="16">
        <f t="shared" si="31"/>
        <v>3.4369317712168801</v>
      </c>
      <c r="Q476" s="16">
        <v>101.990444372807</v>
      </c>
      <c r="R476" s="16">
        <v>303.24117318015902</v>
      </c>
      <c r="S476" s="16">
        <v>202.04467987146799</v>
      </c>
      <c r="T476" s="16">
        <v>0</v>
      </c>
      <c r="U476" s="16">
        <v>39.828826629048599</v>
      </c>
      <c r="V476" s="16">
        <v>9.7319192193040092</v>
      </c>
      <c r="W476" s="16">
        <v>0</v>
      </c>
      <c r="X476" s="16">
        <v>20.213524629818</v>
      </c>
      <c r="Y476" s="16">
        <v>13.0983882014953</v>
      </c>
      <c r="Z476" s="16">
        <v>13.874323776196199</v>
      </c>
      <c r="AA476" t="s">
        <v>447</v>
      </c>
      <c r="AB476" s="16">
        <v>70.402327988029697</v>
      </c>
      <c r="AC476" s="16">
        <v>-2.5210674872042098</v>
      </c>
      <c r="AD476" s="16">
        <v>1.02330072676093</v>
      </c>
      <c r="AE476" s="16">
        <v>-2.4636623636379</v>
      </c>
      <c r="AF476">
        <v>1.37525592051197E-2</v>
      </c>
      <c r="AG476">
        <v>0.107411171113201</v>
      </c>
      <c r="AH476" s="3" t="s">
        <v>447</v>
      </c>
      <c r="AI476" s="20" t="s">
        <v>16206</v>
      </c>
      <c r="AJ476" s="20" t="s">
        <v>16207</v>
      </c>
      <c r="AK476" s="20" t="s">
        <v>447</v>
      </c>
      <c r="AL476" s="3" t="s">
        <v>6289</v>
      </c>
      <c r="AM476" s="20" t="s">
        <v>6289</v>
      </c>
      <c r="AN476" s="3" t="s">
        <v>6289</v>
      </c>
      <c r="AO476" s="20" t="s">
        <v>6289</v>
      </c>
      <c r="AP476" s="3" t="s">
        <v>6289</v>
      </c>
      <c r="AQ476" s="20" t="s">
        <v>6289</v>
      </c>
      <c r="AR476" s="3" t="s">
        <v>6289</v>
      </c>
      <c r="AS476" s="20" t="s">
        <v>6289</v>
      </c>
      <c r="AT476" s="3" t="s">
        <v>6289</v>
      </c>
      <c r="AU476" s="20" t="s">
        <v>6289</v>
      </c>
      <c r="AV476" s="3" t="s">
        <v>6289</v>
      </c>
      <c r="AW476" s="20" t="s">
        <v>6289</v>
      </c>
      <c r="AX476" s="3" t="s">
        <v>6289</v>
      </c>
      <c r="AY476" s="3" t="s">
        <v>6289</v>
      </c>
      <c r="AZ476" s="3" t="s">
        <v>6289</v>
      </c>
    </row>
    <row r="477" spans="1:52">
      <c r="A477" t="s">
        <v>448</v>
      </c>
      <c r="B477" s="3" t="s">
        <v>23146</v>
      </c>
      <c r="C477">
        <v>18</v>
      </c>
      <c r="D477">
        <v>14</v>
      </c>
      <c r="E477">
        <v>3</v>
      </c>
      <c r="F477">
        <v>18</v>
      </c>
      <c r="G477">
        <v>88</v>
      </c>
      <c r="H477">
        <v>3</v>
      </c>
      <c r="I477" s="16">
        <f t="shared" si="28"/>
        <v>24</v>
      </c>
      <c r="J477" s="16">
        <f t="shared" si="29"/>
        <v>11.960583412006104</v>
      </c>
      <c r="K477">
        <v>2</v>
      </c>
      <c r="L477">
        <v>7</v>
      </c>
      <c r="M477">
        <v>0</v>
      </c>
      <c r="N477">
        <v>4</v>
      </c>
      <c r="O477">
        <f t="shared" si="30"/>
        <v>3.25</v>
      </c>
      <c r="P477" s="16">
        <f t="shared" si="31"/>
        <v>1.2930100540985752</v>
      </c>
      <c r="Q477" s="16">
        <v>18.700867304104801</v>
      </c>
      <c r="R477" s="16">
        <v>24.9394609718262</v>
      </c>
      <c r="S477" s="16">
        <v>43.623283154067003</v>
      </c>
      <c r="T477" s="16">
        <v>22.831486190463199</v>
      </c>
      <c r="U477" s="16">
        <v>7.4679049929466101</v>
      </c>
      <c r="V477" s="16">
        <v>10.948409121717001</v>
      </c>
      <c r="W477" s="16">
        <v>0</v>
      </c>
      <c r="X477" s="16">
        <v>7.86081513381811</v>
      </c>
      <c r="Y477" s="16">
        <v>8.7322588009968793</v>
      </c>
      <c r="Z477" s="16">
        <v>6.1663661227538498</v>
      </c>
      <c r="AA477" t="s">
        <v>448</v>
      </c>
      <c r="AB477" s="16">
        <v>15.1270851792694</v>
      </c>
      <c r="AC477" s="16">
        <v>-1.7240732914439001</v>
      </c>
      <c r="AD477" s="16">
        <v>0.70021249646351102</v>
      </c>
      <c r="AE477" s="16">
        <v>-2.4622143994165899</v>
      </c>
      <c r="AF477">
        <v>1.38082096581234E-2</v>
      </c>
      <c r="AG477">
        <v>0.107605624930454</v>
      </c>
      <c r="AH477" s="3" t="s">
        <v>448</v>
      </c>
      <c r="AI477" s="20" t="s">
        <v>23144</v>
      </c>
      <c r="AJ477" s="20" t="s">
        <v>23145</v>
      </c>
      <c r="AK477" s="20" t="s">
        <v>448</v>
      </c>
      <c r="AL477" s="3" t="s">
        <v>23147</v>
      </c>
      <c r="AM477" s="20" t="s">
        <v>6289</v>
      </c>
      <c r="AN477" s="3" t="s">
        <v>6289</v>
      </c>
      <c r="AO477" s="20" t="s">
        <v>7661</v>
      </c>
      <c r="AP477" s="3" t="s">
        <v>7662</v>
      </c>
      <c r="AQ477" s="20" t="s">
        <v>6289</v>
      </c>
      <c r="AR477" s="3" t="s">
        <v>6289</v>
      </c>
      <c r="AS477" s="20" t="s">
        <v>6289</v>
      </c>
      <c r="AT477" s="3" t="s">
        <v>6289</v>
      </c>
      <c r="AU477" s="20" t="s">
        <v>6289</v>
      </c>
      <c r="AV477" s="3" t="s">
        <v>6289</v>
      </c>
      <c r="AW477" s="20" t="s">
        <v>6289</v>
      </c>
      <c r="AX477" s="3" t="s">
        <v>6289</v>
      </c>
      <c r="AY477" s="3" t="s">
        <v>6289</v>
      </c>
      <c r="AZ477" s="3" t="s">
        <v>6289</v>
      </c>
    </row>
    <row r="478" spans="1:52">
      <c r="A478" t="s">
        <v>449</v>
      </c>
      <c r="B478" s="3" t="s">
        <v>6406</v>
      </c>
      <c r="C478">
        <v>7</v>
      </c>
      <c r="D478">
        <v>1</v>
      </c>
      <c r="E478">
        <v>4</v>
      </c>
      <c r="F478">
        <v>7</v>
      </c>
      <c r="G478">
        <v>34</v>
      </c>
      <c r="H478">
        <v>4</v>
      </c>
      <c r="I478" s="16">
        <f t="shared" si="28"/>
        <v>9.5</v>
      </c>
      <c r="J478" s="16">
        <f t="shared" si="29"/>
        <v>4.550640980492016</v>
      </c>
      <c r="K478">
        <v>2</v>
      </c>
      <c r="L478">
        <v>10</v>
      </c>
      <c r="M478">
        <v>16</v>
      </c>
      <c r="N478">
        <v>10</v>
      </c>
      <c r="O478">
        <f t="shared" si="30"/>
        <v>9.5</v>
      </c>
      <c r="P478" s="16">
        <f t="shared" si="31"/>
        <v>2.4874685927665499</v>
      </c>
      <c r="Q478" s="16">
        <v>6.7574562527437596</v>
      </c>
      <c r="R478" s="16">
        <v>9.6357008300237492</v>
      </c>
      <c r="S478" s="16">
        <v>7.3981006518593198</v>
      </c>
      <c r="T478" s="16">
        <v>1.63082044217594</v>
      </c>
      <c r="U478" s="16">
        <v>9.9572066572621498</v>
      </c>
      <c r="V478" s="16">
        <v>4.2577146584454999</v>
      </c>
      <c r="W478" s="16">
        <v>58.347801502308002</v>
      </c>
      <c r="X478" s="16">
        <v>11.229735905454399</v>
      </c>
      <c r="Y478" s="16">
        <v>8.7322588009968793</v>
      </c>
      <c r="Z478" s="16">
        <v>15.4159153068846</v>
      </c>
      <c r="AA478" t="s">
        <v>449</v>
      </c>
      <c r="AB478" s="16">
        <v>13.3362711008154</v>
      </c>
      <c r="AC478" s="16">
        <v>1.6383013864687299</v>
      </c>
      <c r="AD478" s="16">
        <v>0.66586121290516898</v>
      </c>
      <c r="AE478" s="16">
        <v>2.4604247172181402</v>
      </c>
      <c r="AF478">
        <v>1.38772682760161E-2</v>
      </c>
      <c r="AG478">
        <v>0.107903470439512</v>
      </c>
      <c r="AH478" s="3" t="s">
        <v>449</v>
      </c>
      <c r="AI478" s="20" t="s">
        <v>13528</v>
      </c>
      <c r="AJ478" s="20" t="s">
        <v>13529</v>
      </c>
      <c r="AK478" s="20" t="s">
        <v>449</v>
      </c>
      <c r="AL478" s="3" t="s">
        <v>6289</v>
      </c>
      <c r="AM478" s="20" t="s">
        <v>6289</v>
      </c>
      <c r="AN478" s="3" t="s">
        <v>6289</v>
      </c>
      <c r="AO478" s="20" t="s">
        <v>6289</v>
      </c>
      <c r="AP478" s="3" t="s">
        <v>6289</v>
      </c>
      <c r="AQ478" s="20" t="s">
        <v>6289</v>
      </c>
      <c r="AR478" s="3" t="s">
        <v>6289</v>
      </c>
      <c r="AS478" s="20" t="s">
        <v>6289</v>
      </c>
      <c r="AT478" s="3" t="s">
        <v>6289</v>
      </c>
      <c r="AU478" s="20" t="s">
        <v>6289</v>
      </c>
      <c r="AV478" s="3" t="s">
        <v>6289</v>
      </c>
      <c r="AW478" s="20" t="s">
        <v>6289</v>
      </c>
      <c r="AX478" s="3" t="s">
        <v>6289</v>
      </c>
      <c r="AY478" s="3" t="s">
        <v>6289</v>
      </c>
      <c r="AZ478" s="3" t="s">
        <v>6289</v>
      </c>
    </row>
    <row r="479" spans="1:52">
      <c r="A479" t="s">
        <v>450</v>
      </c>
      <c r="B479" s="3" t="s">
        <v>11361</v>
      </c>
      <c r="C479">
        <v>19</v>
      </c>
      <c r="D479">
        <v>4</v>
      </c>
      <c r="E479">
        <v>4</v>
      </c>
      <c r="F479">
        <v>19</v>
      </c>
      <c r="G479">
        <v>101</v>
      </c>
      <c r="H479">
        <v>4</v>
      </c>
      <c r="I479" s="16">
        <f t="shared" si="28"/>
        <v>25.166666666666668</v>
      </c>
      <c r="J479" s="16">
        <f t="shared" si="29"/>
        <v>14.113462183844717</v>
      </c>
      <c r="K479">
        <v>1</v>
      </c>
      <c r="L479">
        <v>8</v>
      </c>
      <c r="M479">
        <v>0</v>
      </c>
      <c r="N479">
        <v>2</v>
      </c>
      <c r="O479">
        <f t="shared" si="30"/>
        <v>2.75</v>
      </c>
      <c r="P479" s="16">
        <f t="shared" si="31"/>
        <v>1.5562374497485916</v>
      </c>
      <c r="Q479" s="16">
        <v>19.329467885755399</v>
      </c>
      <c r="R479" s="16">
        <v>28.623699524482301</v>
      </c>
      <c r="S479" s="16">
        <v>38.776251692503998</v>
      </c>
      <c r="T479" s="16">
        <v>6.5232817687037699</v>
      </c>
      <c r="U479" s="16">
        <v>9.9572066572621498</v>
      </c>
      <c r="V479" s="16">
        <v>11.5566540729235</v>
      </c>
      <c r="W479" s="16">
        <v>0</v>
      </c>
      <c r="X479" s="16">
        <v>8.9837887243635492</v>
      </c>
      <c r="Y479" s="16">
        <v>4.3661294004984397</v>
      </c>
      <c r="Z479" s="16">
        <v>3.08318306137692</v>
      </c>
      <c r="AA479" t="s">
        <v>450</v>
      </c>
      <c r="AB479" s="16">
        <v>13.119966278787</v>
      </c>
      <c r="AC479" s="16">
        <v>-1.8771199354449399</v>
      </c>
      <c r="AD479" s="16">
        <v>0.76438127736079897</v>
      </c>
      <c r="AE479" s="16">
        <v>-2.4557377202201001</v>
      </c>
      <c r="AF479">
        <v>1.40595728881612E-2</v>
      </c>
      <c r="AG479">
        <v>0.109072196261441</v>
      </c>
      <c r="AH479" s="3" t="s">
        <v>450</v>
      </c>
      <c r="AI479" s="20" t="s">
        <v>11359</v>
      </c>
      <c r="AJ479" s="20" t="s">
        <v>11360</v>
      </c>
      <c r="AK479" s="20" t="s">
        <v>450</v>
      </c>
      <c r="AL479" s="3" t="s">
        <v>6289</v>
      </c>
      <c r="AM479" s="20" t="s">
        <v>6289</v>
      </c>
      <c r="AN479" s="3" t="s">
        <v>6289</v>
      </c>
      <c r="AO479" s="20" t="s">
        <v>11362</v>
      </c>
      <c r="AP479" s="3" t="s">
        <v>11363</v>
      </c>
      <c r="AQ479" s="20" t="s">
        <v>6289</v>
      </c>
      <c r="AR479" s="3" t="s">
        <v>6289</v>
      </c>
      <c r="AS479" s="20" t="s">
        <v>6289</v>
      </c>
      <c r="AT479" s="3" t="s">
        <v>6289</v>
      </c>
      <c r="AU479" s="20" t="s">
        <v>6289</v>
      </c>
      <c r="AV479" s="3" t="s">
        <v>6289</v>
      </c>
      <c r="AW479" s="20" t="s">
        <v>6289</v>
      </c>
      <c r="AX479" s="3" t="s">
        <v>6289</v>
      </c>
      <c r="AY479" s="3" t="s">
        <v>6289</v>
      </c>
      <c r="AZ479" s="3" t="s">
        <v>6289</v>
      </c>
    </row>
    <row r="480" spans="1:52">
      <c r="A480" t="s">
        <v>451</v>
      </c>
      <c r="B480" s="3" t="s">
        <v>19430</v>
      </c>
      <c r="C480">
        <v>6</v>
      </c>
      <c r="D480">
        <v>1</v>
      </c>
      <c r="E480">
        <v>3</v>
      </c>
      <c r="F480">
        <v>6</v>
      </c>
      <c r="G480">
        <v>165</v>
      </c>
      <c r="H480">
        <v>3</v>
      </c>
      <c r="I480" s="16">
        <f t="shared" si="28"/>
        <v>30.666666666666668</v>
      </c>
      <c r="J480" s="16">
        <f t="shared" si="29"/>
        <v>24.536443039630605</v>
      </c>
      <c r="K480">
        <v>0</v>
      </c>
      <c r="L480">
        <v>6</v>
      </c>
      <c r="M480">
        <v>0</v>
      </c>
      <c r="N480">
        <v>1</v>
      </c>
      <c r="O480">
        <f t="shared" si="30"/>
        <v>1.75</v>
      </c>
      <c r="P480" s="16">
        <f t="shared" si="31"/>
        <v>1.2437342963832749</v>
      </c>
      <c r="Q480" s="16">
        <v>17.286515995390999</v>
      </c>
      <c r="R480" s="16">
        <v>46.7614893221741</v>
      </c>
      <c r="S480" s="16">
        <v>38.521144773474397</v>
      </c>
      <c r="T480" s="16">
        <v>1.63082044217594</v>
      </c>
      <c r="U480" s="16">
        <v>7.4679049929466101</v>
      </c>
      <c r="V480" s="16">
        <v>3.6494697072390001</v>
      </c>
      <c r="W480" s="16">
        <v>0</v>
      </c>
      <c r="X480" s="16">
        <v>6.7378415432726699</v>
      </c>
      <c r="Y480" s="16">
        <v>0</v>
      </c>
      <c r="Z480" s="16">
        <v>1.54159153068846</v>
      </c>
      <c r="AA480" t="s">
        <v>451</v>
      </c>
      <c r="AB480" s="16">
        <v>12.359677830736199</v>
      </c>
      <c r="AC480" s="16">
        <v>-2.3916238042528</v>
      </c>
      <c r="AD480" s="16">
        <v>0.97419965063890401</v>
      </c>
      <c r="AE480" s="16">
        <v>-2.4549626995701699</v>
      </c>
      <c r="AF480">
        <v>1.4089920751692299E-2</v>
      </c>
      <c r="AG480">
        <v>0.109072196261441</v>
      </c>
      <c r="AH480" s="3" t="s">
        <v>451</v>
      </c>
      <c r="AI480" s="20" t="s">
        <v>19428</v>
      </c>
      <c r="AJ480" s="20" t="s">
        <v>19429</v>
      </c>
      <c r="AK480" s="20" t="s">
        <v>451</v>
      </c>
      <c r="AL480" s="3" t="s">
        <v>6289</v>
      </c>
      <c r="AM480" s="20" t="s">
        <v>8993</v>
      </c>
      <c r="AN480" s="3" t="s">
        <v>8994</v>
      </c>
      <c r="AO480" s="20" t="s">
        <v>6541</v>
      </c>
      <c r="AP480" s="3" t="s">
        <v>6542</v>
      </c>
      <c r="AQ480" s="20" t="s">
        <v>6543</v>
      </c>
      <c r="AR480" s="3" t="s">
        <v>6544</v>
      </c>
      <c r="AS480" s="20" t="s">
        <v>6289</v>
      </c>
      <c r="AT480" s="3" t="s">
        <v>6289</v>
      </c>
      <c r="AU480" s="20" t="s">
        <v>6289</v>
      </c>
      <c r="AV480" s="3" t="s">
        <v>6289</v>
      </c>
      <c r="AW480" s="20" t="s">
        <v>6289</v>
      </c>
      <c r="AX480" s="3" t="s">
        <v>6289</v>
      </c>
      <c r="AY480" s="3" t="s">
        <v>6289</v>
      </c>
      <c r="AZ480" s="3" t="s">
        <v>6289</v>
      </c>
    </row>
    <row r="481" spans="1:52">
      <c r="A481" t="s">
        <v>452</v>
      </c>
      <c r="B481" s="3" t="s">
        <v>6406</v>
      </c>
      <c r="C481">
        <v>3</v>
      </c>
      <c r="D481">
        <v>0</v>
      </c>
      <c r="E481">
        <v>0</v>
      </c>
      <c r="F481">
        <v>3</v>
      </c>
      <c r="G481">
        <v>13</v>
      </c>
      <c r="H481">
        <v>0</v>
      </c>
      <c r="I481" s="16">
        <f t="shared" si="28"/>
        <v>3.1666666666666665</v>
      </c>
      <c r="J481" s="16">
        <f t="shared" si="29"/>
        <v>1.8770051007251281</v>
      </c>
      <c r="K481">
        <v>1</v>
      </c>
      <c r="L481">
        <v>10</v>
      </c>
      <c r="M481">
        <v>5</v>
      </c>
      <c r="N481">
        <v>9</v>
      </c>
      <c r="O481">
        <f t="shared" si="30"/>
        <v>6.25</v>
      </c>
      <c r="P481" s="16">
        <f t="shared" si="31"/>
        <v>1.7809758560968758</v>
      </c>
      <c r="Q481" s="16">
        <v>6.1288556710931799</v>
      </c>
      <c r="R481" s="16">
        <v>3.6842385526561401</v>
      </c>
      <c r="S481" s="16">
        <v>3.3163899473852099</v>
      </c>
      <c r="T481" s="16">
        <v>0</v>
      </c>
      <c r="U481" s="16">
        <v>0</v>
      </c>
      <c r="V481" s="16">
        <v>1.8247348536195001</v>
      </c>
      <c r="W481" s="16">
        <v>18.233687969471202</v>
      </c>
      <c r="X481" s="16">
        <v>11.229735905454399</v>
      </c>
      <c r="Y481" s="16">
        <v>4.3661294004984397</v>
      </c>
      <c r="Z481" s="16">
        <v>13.874323776196199</v>
      </c>
      <c r="AA481" t="s">
        <v>452</v>
      </c>
      <c r="AB481" s="16">
        <v>6.2658096076374301</v>
      </c>
      <c r="AC481" s="16">
        <v>1.82168612769759</v>
      </c>
      <c r="AD481" s="16">
        <v>0.74238032529673503</v>
      </c>
      <c r="AE481" s="16">
        <v>2.4538448361619101</v>
      </c>
      <c r="AF481">
        <v>1.41337953028743E-2</v>
      </c>
      <c r="AG481">
        <v>0.109170308531473</v>
      </c>
      <c r="AH481" s="3" t="s">
        <v>452</v>
      </c>
      <c r="AI481" s="20" t="s">
        <v>9263</v>
      </c>
      <c r="AJ481" s="20" t="s">
        <v>9264</v>
      </c>
      <c r="AK481" s="20" t="s">
        <v>452</v>
      </c>
      <c r="AL481" s="3" t="s">
        <v>6289</v>
      </c>
      <c r="AM481" s="20" t="s">
        <v>6289</v>
      </c>
      <c r="AN481" s="3" t="s">
        <v>6289</v>
      </c>
      <c r="AO481" s="20" t="s">
        <v>6289</v>
      </c>
      <c r="AP481" s="3" t="s">
        <v>6289</v>
      </c>
      <c r="AQ481" s="20" t="s">
        <v>6289</v>
      </c>
      <c r="AR481" s="3" t="s">
        <v>6289</v>
      </c>
      <c r="AS481" s="20" t="s">
        <v>6289</v>
      </c>
      <c r="AT481" s="3" t="s">
        <v>6289</v>
      </c>
      <c r="AU481" s="20" t="s">
        <v>6289</v>
      </c>
      <c r="AV481" s="3" t="s">
        <v>6289</v>
      </c>
      <c r="AW481" s="20" t="s">
        <v>6289</v>
      </c>
      <c r="AX481" s="3" t="s">
        <v>6289</v>
      </c>
      <c r="AY481" s="3" t="s">
        <v>6289</v>
      </c>
      <c r="AZ481" s="3" t="s">
        <v>6289</v>
      </c>
    </row>
    <row r="482" spans="1:52">
      <c r="A482" t="s">
        <v>453</v>
      </c>
      <c r="B482" s="3" t="s">
        <v>11843</v>
      </c>
      <c r="C482">
        <v>12</v>
      </c>
      <c r="D482">
        <v>14</v>
      </c>
      <c r="E482">
        <v>1</v>
      </c>
      <c r="F482">
        <v>12</v>
      </c>
      <c r="G482">
        <v>55</v>
      </c>
      <c r="H482">
        <v>1</v>
      </c>
      <c r="I482" s="16">
        <f t="shared" si="28"/>
        <v>15.833333333333334</v>
      </c>
      <c r="J482" s="16">
        <f t="shared" si="29"/>
        <v>7.4662822321668481</v>
      </c>
      <c r="K482">
        <v>0</v>
      </c>
      <c r="L482">
        <v>5</v>
      </c>
      <c r="M482">
        <v>0</v>
      </c>
      <c r="N482">
        <v>1</v>
      </c>
      <c r="O482">
        <f t="shared" si="30"/>
        <v>1.5</v>
      </c>
      <c r="P482" s="16">
        <f t="shared" si="31"/>
        <v>1.0307764064044151</v>
      </c>
      <c r="Q482" s="16">
        <v>11.6291107605358</v>
      </c>
      <c r="R482" s="16">
        <v>15.587163107391399</v>
      </c>
      <c r="S482" s="16">
        <v>12.500239032451899</v>
      </c>
      <c r="T482" s="16">
        <v>22.831486190463199</v>
      </c>
      <c r="U482" s="16">
        <v>2.4893016643155401</v>
      </c>
      <c r="V482" s="16">
        <v>7.2989394144780002</v>
      </c>
      <c r="W482" s="16">
        <v>0</v>
      </c>
      <c r="X482" s="16">
        <v>5.6148679527272201</v>
      </c>
      <c r="Y482" s="16">
        <v>0</v>
      </c>
      <c r="Z482" s="16">
        <v>1.54159153068846</v>
      </c>
      <c r="AA482" t="s">
        <v>453</v>
      </c>
      <c r="AB482" s="16">
        <v>7.9492699653051497</v>
      </c>
      <c r="AC482" s="16">
        <v>-2.02275998877009</v>
      </c>
      <c r="AD482" s="16">
        <v>0.82506083889846105</v>
      </c>
      <c r="AE482" s="16">
        <v>-2.45164949468536</v>
      </c>
      <c r="AF482">
        <v>1.42203103374943E-2</v>
      </c>
      <c r="AG482">
        <v>0.109596620860997</v>
      </c>
      <c r="AH482" s="3" t="s">
        <v>453</v>
      </c>
      <c r="AI482" s="20" t="s">
        <v>11841</v>
      </c>
      <c r="AJ482" s="20" t="s">
        <v>11842</v>
      </c>
      <c r="AK482" s="20" t="s">
        <v>453</v>
      </c>
      <c r="AL482" s="3" t="s">
        <v>11844</v>
      </c>
      <c r="AM482" s="20" t="s">
        <v>6289</v>
      </c>
      <c r="AN482" s="3" t="s">
        <v>6289</v>
      </c>
      <c r="AO482" s="20" t="s">
        <v>6768</v>
      </c>
      <c r="AP482" s="3" t="s">
        <v>6769</v>
      </c>
      <c r="AQ482" s="20" t="s">
        <v>6289</v>
      </c>
      <c r="AR482" s="3" t="s">
        <v>6289</v>
      </c>
      <c r="AS482" s="20" t="s">
        <v>6289</v>
      </c>
      <c r="AT482" s="3" t="s">
        <v>6289</v>
      </c>
      <c r="AU482" s="20" t="s">
        <v>6289</v>
      </c>
      <c r="AV482" s="3" t="s">
        <v>6289</v>
      </c>
      <c r="AW482" s="20" t="s">
        <v>6289</v>
      </c>
      <c r="AX482" s="3" t="s">
        <v>6289</v>
      </c>
      <c r="AY482" s="3" t="s">
        <v>6289</v>
      </c>
      <c r="AZ482" s="3" t="s">
        <v>6289</v>
      </c>
    </row>
    <row r="483" spans="1:52">
      <c r="A483" t="s">
        <v>454</v>
      </c>
      <c r="B483" s="3" t="s">
        <v>21642</v>
      </c>
      <c r="C483">
        <v>57</v>
      </c>
      <c r="D483">
        <v>9</v>
      </c>
      <c r="E483">
        <v>16</v>
      </c>
      <c r="F483">
        <v>57</v>
      </c>
      <c r="G483">
        <v>415</v>
      </c>
      <c r="H483">
        <v>16</v>
      </c>
      <c r="I483" s="16">
        <f t="shared" si="28"/>
        <v>95</v>
      </c>
      <c r="J483" s="16">
        <f t="shared" si="29"/>
        <v>58.964678692699863</v>
      </c>
      <c r="K483">
        <v>3</v>
      </c>
      <c r="L483">
        <v>31</v>
      </c>
      <c r="M483">
        <v>0</v>
      </c>
      <c r="N483">
        <v>9</v>
      </c>
      <c r="O483">
        <f t="shared" si="30"/>
        <v>10.75</v>
      </c>
      <c r="P483" s="16">
        <f t="shared" si="31"/>
        <v>6.0660427792754641</v>
      </c>
      <c r="Q483" s="16">
        <v>77.946472124672198</v>
      </c>
      <c r="R483" s="16">
        <v>117.612230719408</v>
      </c>
      <c r="S483" s="16">
        <v>129.84942178608199</v>
      </c>
      <c r="T483" s="16">
        <v>14.677383979583499</v>
      </c>
      <c r="U483" s="16">
        <v>39.828826629048599</v>
      </c>
      <c r="V483" s="16">
        <v>34.6699622187705</v>
      </c>
      <c r="W483" s="16">
        <v>0</v>
      </c>
      <c r="X483" s="16">
        <v>34.812181306908798</v>
      </c>
      <c r="Y483" s="16">
        <v>13.0983882014953</v>
      </c>
      <c r="Z483" s="16">
        <v>13.874323776196199</v>
      </c>
      <c r="AA483" t="s">
        <v>454</v>
      </c>
      <c r="AB483" s="16">
        <v>47.6369190742165</v>
      </c>
      <c r="AC483" s="16">
        <v>-1.8873917274999199</v>
      </c>
      <c r="AD483" s="16">
        <v>0.77014875576485997</v>
      </c>
      <c r="AE483" s="16">
        <v>-2.4506846415995098</v>
      </c>
      <c r="AF483">
        <v>1.42584812850382E-2</v>
      </c>
      <c r="AG483">
        <v>0.10964928794801899</v>
      </c>
      <c r="AH483" s="3" t="s">
        <v>454</v>
      </c>
      <c r="AI483" s="20" t="s">
        <v>21640</v>
      </c>
      <c r="AJ483" s="20" t="s">
        <v>21641</v>
      </c>
      <c r="AK483" s="20" t="s">
        <v>454</v>
      </c>
      <c r="AL483" s="3" t="s">
        <v>21643</v>
      </c>
      <c r="AM483" s="20" t="s">
        <v>6289</v>
      </c>
      <c r="AN483" s="3" t="s">
        <v>6289</v>
      </c>
      <c r="AO483" s="20" t="s">
        <v>6425</v>
      </c>
      <c r="AP483" s="3" t="s">
        <v>6426</v>
      </c>
      <c r="AQ483" s="20" t="s">
        <v>6289</v>
      </c>
      <c r="AR483" s="3" t="s">
        <v>6289</v>
      </c>
      <c r="AS483" s="20" t="s">
        <v>6289</v>
      </c>
      <c r="AT483" s="3" t="s">
        <v>6289</v>
      </c>
      <c r="AU483" s="20" t="s">
        <v>6289</v>
      </c>
      <c r="AV483" s="3" t="s">
        <v>6289</v>
      </c>
      <c r="AW483" s="20" t="s">
        <v>6289</v>
      </c>
      <c r="AX483" s="3" t="s">
        <v>6289</v>
      </c>
      <c r="AY483" s="3" t="s">
        <v>6289</v>
      </c>
      <c r="AZ483" s="3" t="s">
        <v>6289</v>
      </c>
    </row>
    <row r="484" spans="1:52">
      <c r="A484" t="s">
        <v>455</v>
      </c>
      <c r="B484" s="3" t="s">
        <v>6875</v>
      </c>
      <c r="C484">
        <v>37</v>
      </c>
      <c r="D484">
        <v>81</v>
      </c>
      <c r="E484">
        <v>19</v>
      </c>
      <c r="F484">
        <v>37</v>
      </c>
      <c r="G484">
        <v>996</v>
      </c>
      <c r="H484">
        <v>19</v>
      </c>
      <c r="I484" s="16">
        <f t="shared" si="28"/>
        <v>198.16666666666666</v>
      </c>
      <c r="J484" s="16">
        <f t="shared" si="29"/>
        <v>145.90872654327939</v>
      </c>
      <c r="K484">
        <v>12</v>
      </c>
      <c r="L484">
        <v>26</v>
      </c>
      <c r="M484">
        <v>3</v>
      </c>
      <c r="N484">
        <v>45</v>
      </c>
      <c r="O484">
        <f t="shared" si="30"/>
        <v>21.5</v>
      </c>
      <c r="P484" s="16">
        <f t="shared" si="31"/>
        <v>7.9254337420736789</v>
      </c>
      <c r="Q484" s="16">
        <v>156.364394685582</v>
      </c>
      <c r="R484" s="16">
        <v>282.269353726578</v>
      </c>
      <c r="S484" s="16">
        <v>331.894101657551</v>
      </c>
      <c r="T484" s="16">
        <v>132.09645581625099</v>
      </c>
      <c r="U484" s="16">
        <v>47.2967316219952</v>
      </c>
      <c r="V484" s="16">
        <v>22.505063194640499</v>
      </c>
      <c r="W484" s="16">
        <v>10.9402127816827</v>
      </c>
      <c r="X484" s="16">
        <v>29.197313354181599</v>
      </c>
      <c r="Y484" s="16">
        <v>52.393552805981301</v>
      </c>
      <c r="Z484" s="16">
        <v>69.371618880980805</v>
      </c>
      <c r="AA484" t="s">
        <v>455</v>
      </c>
      <c r="AB484" s="16">
        <v>113.432879852542</v>
      </c>
      <c r="AC484" s="16">
        <v>-1.8131425464081301</v>
      </c>
      <c r="AD484" s="16">
        <v>0.74024575853970198</v>
      </c>
      <c r="AE484" s="16">
        <v>-2.44937917643048</v>
      </c>
      <c r="AF484">
        <v>1.43102712048761E-2</v>
      </c>
      <c r="AG484">
        <v>0.109806225758468</v>
      </c>
      <c r="AH484" s="3" t="s">
        <v>455</v>
      </c>
      <c r="AI484" s="20" t="s">
        <v>10765</v>
      </c>
      <c r="AJ484" s="20" t="s">
        <v>10766</v>
      </c>
      <c r="AK484" s="20" t="s">
        <v>455</v>
      </c>
      <c r="AL484" s="3" t="s">
        <v>6289</v>
      </c>
      <c r="AM484" s="20" t="s">
        <v>6289</v>
      </c>
      <c r="AN484" s="3" t="s">
        <v>6289</v>
      </c>
      <c r="AO484" s="20" t="s">
        <v>6289</v>
      </c>
      <c r="AP484" s="3" t="s">
        <v>6289</v>
      </c>
      <c r="AQ484" s="20" t="s">
        <v>6289</v>
      </c>
      <c r="AR484" s="3" t="s">
        <v>6289</v>
      </c>
      <c r="AS484" s="20" t="s">
        <v>6289</v>
      </c>
      <c r="AT484" s="3" t="s">
        <v>6289</v>
      </c>
      <c r="AU484" s="20" t="s">
        <v>6289</v>
      </c>
      <c r="AV484" s="3" t="s">
        <v>6289</v>
      </c>
      <c r="AW484" s="20" t="s">
        <v>6289</v>
      </c>
      <c r="AX484" s="3" t="s">
        <v>6289</v>
      </c>
      <c r="AY484" s="3" t="s">
        <v>6289</v>
      </c>
      <c r="AZ484" s="3" t="s">
        <v>6289</v>
      </c>
    </row>
    <row r="485" spans="1:52">
      <c r="A485" t="s">
        <v>6073</v>
      </c>
      <c r="B485" s="3" t="s">
        <v>6406</v>
      </c>
      <c r="C485">
        <v>5</v>
      </c>
      <c r="D485">
        <v>0</v>
      </c>
      <c r="E485">
        <v>0</v>
      </c>
      <c r="F485">
        <v>5</v>
      </c>
      <c r="G485">
        <v>44</v>
      </c>
      <c r="H485">
        <v>0</v>
      </c>
      <c r="I485" s="16">
        <f t="shared" si="28"/>
        <v>9</v>
      </c>
      <c r="J485" s="16">
        <f t="shared" si="29"/>
        <v>6.4549722436790287</v>
      </c>
      <c r="K485">
        <v>0</v>
      </c>
      <c r="L485">
        <v>0</v>
      </c>
      <c r="M485">
        <v>0</v>
      </c>
      <c r="N485">
        <v>0</v>
      </c>
      <c r="O485">
        <f t="shared" si="30"/>
        <v>0</v>
      </c>
      <c r="P485" s="16">
        <f t="shared" si="31"/>
        <v>0</v>
      </c>
      <c r="Q485" s="16">
        <v>7.0717565435690499</v>
      </c>
      <c r="R485" s="16">
        <v>12.4697304859131</v>
      </c>
      <c r="S485" s="16">
        <v>9.9491698421556301</v>
      </c>
      <c r="T485" s="16">
        <v>0</v>
      </c>
      <c r="U485" s="16">
        <v>0</v>
      </c>
      <c r="V485" s="16">
        <v>3.0412247560324999</v>
      </c>
      <c r="W485" s="16">
        <v>0</v>
      </c>
      <c r="X485" s="16">
        <v>0</v>
      </c>
      <c r="Y485" s="16">
        <v>0</v>
      </c>
      <c r="Z485" s="16">
        <v>0</v>
      </c>
      <c r="AA485" t="s">
        <v>6073</v>
      </c>
      <c r="AB485" s="16">
        <v>3.2531881627670298</v>
      </c>
      <c r="AC485" s="16">
        <v>-2.7562933115580899</v>
      </c>
      <c r="AD485" s="16">
        <v>1.12585777593791</v>
      </c>
      <c r="AE485" s="16">
        <v>-2.4481718476935601</v>
      </c>
      <c r="AF485">
        <v>1.4358315516277901E-2</v>
      </c>
      <c r="AG485" t="s">
        <v>3500</v>
      </c>
      <c r="AH485" s="3" t="s">
        <v>6073</v>
      </c>
      <c r="AI485" s="20" t="s">
        <v>25254</v>
      </c>
      <c r="AJ485" s="20" t="s">
        <v>25255</v>
      </c>
      <c r="AK485" s="20" t="s">
        <v>6073</v>
      </c>
      <c r="AL485" s="3" t="s">
        <v>6289</v>
      </c>
      <c r="AM485" s="20" t="s">
        <v>6289</v>
      </c>
      <c r="AN485" s="3" t="s">
        <v>6289</v>
      </c>
      <c r="AO485" s="20" t="s">
        <v>6289</v>
      </c>
      <c r="AP485" s="3" t="s">
        <v>6289</v>
      </c>
      <c r="AQ485" s="20" t="s">
        <v>6289</v>
      </c>
      <c r="AR485" s="3" t="s">
        <v>6289</v>
      </c>
      <c r="AS485" s="20" t="s">
        <v>6289</v>
      </c>
      <c r="AT485" s="3" t="s">
        <v>6289</v>
      </c>
      <c r="AU485" s="20" t="s">
        <v>6289</v>
      </c>
      <c r="AV485" s="3" t="s">
        <v>6289</v>
      </c>
      <c r="AW485" s="20" t="s">
        <v>6289</v>
      </c>
      <c r="AX485" s="3" t="s">
        <v>6289</v>
      </c>
      <c r="AY485" s="3" t="s">
        <v>6289</v>
      </c>
      <c r="AZ485" s="3" t="s">
        <v>6289</v>
      </c>
    </row>
    <row r="486" spans="1:52" ht="30">
      <c r="A486" t="s">
        <v>456</v>
      </c>
      <c r="B486" s="3" t="s">
        <v>17852</v>
      </c>
      <c r="C486">
        <v>32</v>
      </c>
      <c r="D486">
        <v>28</v>
      </c>
      <c r="E486">
        <v>14</v>
      </c>
      <c r="F486">
        <v>32</v>
      </c>
      <c r="G486">
        <v>478</v>
      </c>
      <c r="H486">
        <v>14</v>
      </c>
      <c r="I486" s="16">
        <f t="shared" si="28"/>
        <v>99.666666666666671</v>
      </c>
      <c r="J486" s="16">
        <f t="shared" si="29"/>
        <v>69.143034784852048</v>
      </c>
      <c r="K486">
        <v>0</v>
      </c>
      <c r="L486">
        <v>17</v>
      </c>
      <c r="M486">
        <v>0</v>
      </c>
      <c r="N486">
        <v>24</v>
      </c>
      <c r="O486">
        <f t="shared" si="30"/>
        <v>10.25</v>
      </c>
      <c r="P486" s="16">
        <f t="shared" si="31"/>
        <v>5.2722741772407851</v>
      </c>
      <c r="Q486" s="16">
        <v>88.161231576494202</v>
      </c>
      <c r="R486" s="16">
        <v>135.46661755151001</v>
      </c>
      <c r="S486" s="16">
        <v>154.08457909389699</v>
      </c>
      <c r="T486" s="16">
        <v>45.662972380926398</v>
      </c>
      <c r="U486" s="16">
        <v>34.850223300417497</v>
      </c>
      <c r="V486" s="16">
        <v>19.463838438608001</v>
      </c>
      <c r="W486" s="16">
        <v>0</v>
      </c>
      <c r="X486" s="16">
        <v>19.090551039272601</v>
      </c>
      <c r="Y486" s="16">
        <v>0</v>
      </c>
      <c r="Z486" s="16">
        <v>36.998196736523099</v>
      </c>
      <c r="AA486" t="s">
        <v>456</v>
      </c>
      <c r="AB486" s="16">
        <v>53.377821011765</v>
      </c>
      <c r="AC486" s="16">
        <v>-2.1030846199559399</v>
      </c>
      <c r="AD486" s="16">
        <v>0.85922350846538398</v>
      </c>
      <c r="AE486" s="16">
        <v>-2.4476572151897402</v>
      </c>
      <c r="AF486">
        <v>1.4378837957619E-2</v>
      </c>
      <c r="AG486">
        <v>0.110090927819932</v>
      </c>
      <c r="AH486" s="3" t="s">
        <v>456</v>
      </c>
      <c r="AI486" s="20" t="s">
        <v>17850</v>
      </c>
      <c r="AJ486" s="20" t="s">
        <v>17851</v>
      </c>
      <c r="AK486" s="20" t="s">
        <v>456</v>
      </c>
      <c r="AL486" s="3" t="s">
        <v>17853</v>
      </c>
      <c r="AM486" s="20" t="s">
        <v>6289</v>
      </c>
      <c r="AN486" s="3" t="s">
        <v>6289</v>
      </c>
      <c r="AO486" s="20" t="s">
        <v>7553</v>
      </c>
      <c r="AP486" s="3" t="s">
        <v>7554</v>
      </c>
      <c r="AQ486" s="20" t="s">
        <v>6289</v>
      </c>
      <c r="AR486" s="3" t="s">
        <v>6289</v>
      </c>
      <c r="AS486" s="20" t="s">
        <v>6289</v>
      </c>
      <c r="AT486" s="3" t="s">
        <v>6289</v>
      </c>
      <c r="AU486" s="20" t="s">
        <v>17854</v>
      </c>
      <c r="AV486" s="3" t="s">
        <v>17855</v>
      </c>
      <c r="AW486" s="20" t="s">
        <v>6289</v>
      </c>
      <c r="AX486" s="3" t="s">
        <v>6289</v>
      </c>
      <c r="AY486" s="3" t="s">
        <v>6289</v>
      </c>
      <c r="AZ486" s="3" t="s">
        <v>6414</v>
      </c>
    </row>
    <row r="487" spans="1:52">
      <c r="A487" t="s">
        <v>457</v>
      </c>
      <c r="B487" s="3" t="s">
        <v>12803</v>
      </c>
      <c r="C487">
        <v>47</v>
      </c>
      <c r="D487">
        <v>45</v>
      </c>
      <c r="E487">
        <v>16</v>
      </c>
      <c r="F487">
        <v>47</v>
      </c>
      <c r="G487">
        <v>891</v>
      </c>
      <c r="H487">
        <v>16</v>
      </c>
      <c r="I487" s="16">
        <f t="shared" si="28"/>
        <v>177</v>
      </c>
      <c r="J487" s="16">
        <f t="shared" si="29"/>
        <v>130.47583854662307</v>
      </c>
      <c r="K487">
        <v>9</v>
      </c>
      <c r="L487">
        <v>40</v>
      </c>
      <c r="M487">
        <v>13</v>
      </c>
      <c r="N487">
        <v>13</v>
      </c>
      <c r="O487">
        <f t="shared" si="30"/>
        <v>18.75</v>
      </c>
      <c r="P487" s="16">
        <f t="shared" si="31"/>
        <v>6.1884468972432813</v>
      </c>
      <c r="Q487" s="16">
        <v>119.905560949849</v>
      </c>
      <c r="R487" s="16">
        <v>252.51204233973999</v>
      </c>
      <c r="S487" s="16">
        <v>298.98530910272802</v>
      </c>
      <c r="T487" s="16">
        <v>73.386919897917394</v>
      </c>
      <c r="U487" s="16">
        <v>39.828826629048599</v>
      </c>
      <c r="V487" s="16">
        <v>28.5875127067055</v>
      </c>
      <c r="W487" s="16">
        <v>47.407588720625199</v>
      </c>
      <c r="X487" s="16">
        <v>44.918943621817803</v>
      </c>
      <c r="Y487" s="16">
        <v>39.295164604485997</v>
      </c>
      <c r="Z487" s="16">
        <v>20.040689898949999</v>
      </c>
      <c r="AA487" t="s">
        <v>457</v>
      </c>
      <c r="AB487" s="16">
        <v>96.486855847186703</v>
      </c>
      <c r="AC487" s="16">
        <v>-1.7006653539632099</v>
      </c>
      <c r="AD487" s="16">
        <v>0.69774805890787595</v>
      </c>
      <c r="AE487" s="16">
        <v>-2.4373630743238701</v>
      </c>
      <c r="AF487">
        <v>1.47948161489011E-2</v>
      </c>
      <c r="AG487">
        <v>0.113028519006561</v>
      </c>
      <c r="AH487" s="3" t="s">
        <v>457</v>
      </c>
      <c r="AI487" s="20" t="s">
        <v>12801</v>
      </c>
      <c r="AJ487" s="20" t="s">
        <v>12802</v>
      </c>
      <c r="AK487" s="20" t="s">
        <v>457</v>
      </c>
      <c r="AL487" s="3" t="s">
        <v>12804</v>
      </c>
      <c r="AM487" s="20" t="s">
        <v>6289</v>
      </c>
      <c r="AN487" s="3" t="s">
        <v>6289</v>
      </c>
      <c r="AO487" s="20" t="s">
        <v>6713</v>
      </c>
      <c r="AP487" s="3" t="s">
        <v>6714</v>
      </c>
      <c r="AQ487" s="20" t="s">
        <v>12805</v>
      </c>
      <c r="AR487" s="3" t="s">
        <v>12806</v>
      </c>
      <c r="AS487" s="20" t="s">
        <v>6289</v>
      </c>
      <c r="AT487" s="3" t="s">
        <v>6289</v>
      </c>
      <c r="AU487" s="20" t="s">
        <v>6289</v>
      </c>
      <c r="AV487" s="3" t="s">
        <v>6289</v>
      </c>
      <c r="AW487" s="20" t="s">
        <v>6289</v>
      </c>
      <c r="AX487" s="3" t="s">
        <v>6289</v>
      </c>
      <c r="AY487" s="3" t="s">
        <v>6289</v>
      </c>
      <c r="AZ487" s="3" t="s">
        <v>6289</v>
      </c>
    </row>
    <row r="488" spans="1:52">
      <c r="A488" t="s">
        <v>458</v>
      </c>
      <c r="B488" s="3" t="s">
        <v>6406</v>
      </c>
      <c r="C488">
        <v>1</v>
      </c>
      <c r="D488">
        <v>0</v>
      </c>
      <c r="E488">
        <v>1</v>
      </c>
      <c r="F488">
        <v>1</v>
      </c>
      <c r="G488">
        <v>2</v>
      </c>
      <c r="H488">
        <v>1</v>
      </c>
      <c r="I488" s="16">
        <f t="shared" si="28"/>
        <v>1</v>
      </c>
      <c r="J488" s="16">
        <f t="shared" si="29"/>
        <v>0.23570226039551584</v>
      </c>
      <c r="K488">
        <v>0</v>
      </c>
      <c r="L488">
        <v>2</v>
      </c>
      <c r="M488">
        <v>9</v>
      </c>
      <c r="N488">
        <v>2</v>
      </c>
      <c r="O488">
        <f t="shared" si="30"/>
        <v>3.25</v>
      </c>
      <c r="P488" s="16">
        <f t="shared" si="31"/>
        <v>1.709349291397168</v>
      </c>
      <c r="Q488" s="16">
        <v>1.57150145412646</v>
      </c>
      <c r="R488" s="16">
        <v>0.56680593117786804</v>
      </c>
      <c r="S488" s="16">
        <v>2.8061761093259499</v>
      </c>
      <c r="T488" s="16">
        <v>0</v>
      </c>
      <c r="U488" s="16">
        <v>2.4893016643155401</v>
      </c>
      <c r="V488" s="16">
        <v>0.60824495120650002</v>
      </c>
      <c r="W488" s="16">
        <v>32.820638345048202</v>
      </c>
      <c r="X488" s="16">
        <v>2.24594718109089</v>
      </c>
      <c r="Y488" s="16">
        <v>0</v>
      </c>
      <c r="Z488" s="16">
        <v>3.08318306137692</v>
      </c>
      <c r="AA488" t="s">
        <v>458</v>
      </c>
      <c r="AB488" s="16">
        <v>4.6191798697668398</v>
      </c>
      <c r="AC488" s="16">
        <v>2.28534462330735</v>
      </c>
      <c r="AD488" s="16">
        <v>0.93893858424291698</v>
      </c>
      <c r="AE488" s="16">
        <v>2.4339660353292101</v>
      </c>
      <c r="AF488">
        <v>1.49343963779316E-2</v>
      </c>
      <c r="AG488">
        <v>0.113846302671858</v>
      </c>
      <c r="AH488" s="3" t="s">
        <v>458</v>
      </c>
      <c r="AI488" s="20" t="s">
        <v>17283</v>
      </c>
      <c r="AJ488" s="20" t="s">
        <v>17284</v>
      </c>
      <c r="AK488" s="20" t="s">
        <v>458</v>
      </c>
      <c r="AL488" s="3" t="s">
        <v>6289</v>
      </c>
      <c r="AM488" s="20" t="s">
        <v>6289</v>
      </c>
      <c r="AN488" s="3" t="s">
        <v>6289</v>
      </c>
      <c r="AO488" s="20" t="s">
        <v>6289</v>
      </c>
      <c r="AP488" s="3" t="s">
        <v>6289</v>
      </c>
      <c r="AQ488" s="20" t="s">
        <v>6289</v>
      </c>
      <c r="AR488" s="3" t="s">
        <v>6289</v>
      </c>
      <c r="AS488" s="20" t="s">
        <v>6289</v>
      </c>
      <c r="AT488" s="3" t="s">
        <v>6289</v>
      </c>
      <c r="AU488" s="20" t="s">
        <v>6289</v>
      </c>
      <c r="AV488" s="3" t="s">
        <v>6289</v>
      </c>
      <c r="AW488" s="20" t="s">
        <v>6289</v>
      </c>
      <c r="AX488" s="3" t="s">
        <v>6289</v>
      </c>
      <c r="AY488" s="3" t="s">
        <v>6289</v>
      </c>
      <c r="AZ488" s="3" t="s">
        <v>6289</v>
      </c>
    </row>
    <row r="489" spans="1:52">
      <c r="A489" t="s">
        <v>464</v>
      </c>
      <c r="B489" s="3" t="s">
        <v>19842</v>
      </c>
      <c r="C489">
        <v>39</v>
      </c>
      <c r="D489">
        <v>5</v>
      </c>
      <c r="E489">
        <v>3</v>
      </c>
      <c r="F489">
        <v>39</v>
      </c>
      <c r="G489">
        <v>32</v>
      </c>
      <c r="H489">
        <v>3</v>
      </c>
      <c r="I489" s="16">
        <f t="shared" si="28"/>
        <v>20.166666666666668</v>
      </c>
      <c r="J489" s="16">
        <f t="shared" si="29"/>
        <v>6.8085594277704216</v>
      </c>
      <c r="K489">
        <v>8</v>
      </c>
      <c r="L489">
        <v>21</v>
      </c>
      <c r="M489">
        <v>12</v>
      </c>
      <c r="N489">
        <v>16</v>
      </c>
      <c r="O489">
        <f t="shared" si="30"/>
        <v>14.25</v>
      </c>
      <c r="P489" s="16">
        <f t="shared" si="31"/>
        <v>2.407670035532278</v>
      </c>
      <c r="Q489" s="16">
        <v>14.1435130871381</v>
      </c>
      <c r="R489" s="16">
        <v>9.0688948988458797</v>
      </c>
      <c r="S489" s="16">
        <v>8.4185283279778407</v>
      </c>
      <c r="T489" s="16">
        <v>8.1541022108797101</v>
      </c>
      <c r="U489" s="16">
        <v>7.4679049929466101</v>
      </c>
      <c r="V489" s="16">
        <v>23.721553097053501</v>
      </c>
      <c r="W489" s="16">
        <v>43.760851126730998</v>
      </c>
      <c r="X489" s="16">
        <v>23.582445401454301</v>
      </c>
      <c r="Y489" s="16">
        <v>34.929035203987503</v>
      </c>
      <c r="Z489" s="16">
        <v>24.665464491015399</v>
      </c>
      <c r="AA489" t="s">
        <v>464</v>
      </c>
      <c r="AB489" s="16">
        <v>19.791229283802998</v>
      </c>
      <c r="AC489" s="16">
        <v>1.28554057164288</v>
      </c>
      <c r="AD489" s="16">
        <v>0.52850809011098299</v>
      </c>
      <c r="AE489" s="16">
        <v>2.43239525694475</v>
      </c>
      <c r="AF489">
        <v>1.4999329099858899E-2</v>
      </c>
      <c r="AG489">
        <v>0.11399167713844</v>
      </c>
      <c r="AH489" s="3" t="s">
        <v>464</v>
      </c>
      <c r="AI489" s="20" t="s">
        <v>19840</v>
      </c>
      <c r="AJ489" s="20" t="s">
        <v>19841</v>
      </c>
      <c r="AK489" s="20" t="s">
        <v>464</v>
      </c>
      <c r="AL489" s="3" t="s">
        <v>6289</v>
      </c>
      <c r="AM489" s="20" t="s">
        <v>6289</v>
      </c>
      <c r="AN489" s="3" t="s">
        <v>6289</v>
      </c>
      <c r="AO489" s="20" t="s">
        <v>6289</v>
      </c>
      <c r="AP489" s="3" t="s">
        <v>6289</v>
      </c>
      <c r="AQ489" s="20" t="s">
        <v>6289</v>
      </c>
      <c r="AR489" s="3" t="s">
        <v>6289</v>
      </c>
      <c r="AS489" s="20" t="s">
        <v>6289</v>
      </c>
      <c r="AT489" s="3" t="s">
        <v>6289</v>
      </c>
      <c r="AU489" s="20" t="s">
        <v>6289</v>
      </c>
      <c r="AV489" s="3" t="s">
        <v>6289</v>
      </c>
      <c r="AW489" s="20" t="s">
        <v>6289</v>
      </c>
      <c r="AX489" s="3" t="s">
        <v>6289</v>
      </c>
      <c r="AY489" s="3" t="s">
        <v>6289</v>
      </c>
      <c r="AZ489" s="3" t="s">
        <v>6289</v>
      </c>
    </row>
    <row r="490" spans="1:52">
      <c r="A490" t="s">
        <v>465</v>
      </c>
      <c r="B490" s="3" t="s">
        <v>6406</v>
      </c>
      <c r="C490">
        <v>8</v>
      </c>
      <c r="D490">
        <v>4</v>
      </c>
      <c r="E490">
        <v>16</v>
      </c>
      <c r="F490">
        <v>8</v>
      </c>
      <c r="G490">
        <v>1870</v>
      </c>
      <c r="H490">
        <v>16</v>
      </c>
      <c r="I490" s="16">
        <f t="shared" si="28"/>
        <v>320.33333333333331</v>
      </c>
      <c r="J490" s="16">
        <f t="shared" si="29"/>
        <v>282.93478505230246</v>
      </c>
      <c r="K490">
        <v>5</v>
      </c>
      <c r="L490">
        <v>7</v>
      </c>
      <c r="M490">
        <v>0</v>
      </c>
      <c r="N490">
        <v>37</v>
      </c>
      <c r="O490">
        <f t="shared" si="30"/>
        <v>12.25</v>
      </c>
      <c r="P490" s="16">
        <f t="shared" si="31"/>
        <v>7.2575391834973928</v>
      </c>
      <c r="Q490" s="16">
        <v>264.95514516572001</v>
      </c>
      <c r="R490" s="16">
        <v>529.96354565130605</v>
      </c>
      <c r="S490" s="16">
        <v>316.33257959674302</v>
      </c>
      <c r="T490" s="16">
        <v>6.5232817687037699</v>
      </c>
      <c r="U490" s="16">
        <v>39.828826629048599</v>
      </c>
      <c r="V490" s="16">
        <v>4.8659596096520001</v>
      </c>
      <c r="W490" s="16">
        <v>0</v>
      </c>
      <c r="X490" s="16">
        <v>7.86081513381811</v>
      </c>
      <c r="Y490" s="16">
        <v>21.830647002492199</v>
      </c>
      <c r="Z490" s="16">
        <v>57.038886635473098</v>
      </c>
      <c r="AA490" t="s">
        <v>465</v>
      </c>
      <c r="AB490" s="16">
        <v>124.91996871929599</v>
      </c>
      <c r="AC490" s="16">
        <v>-2.4887456476061902</v>
      </c>
      <c r="AD490" s="16">
        <v>1.0235408801694199</v>
      </c>
      <c r="AE490" s="16">
        <v>-2.43150585953562</v>
      </c>
      <c r="AF490">
        <v>1.5036205110278001E-2</v>
      </c>
      <c r="AG490">
        <v>0.11399167713844</v>
      </c>
      <c r="AH490" s="3" t="s">
        <v>465</v>
      </c>
      <c r="AI490" s="20" t="s">
        <v>24140</v>
      </c>
      <c r="AJ490" s="20" t="s">
        <v>24141</v>
      </c>
      <c r="AK490" s="20" t="s">
        <v>465</v>
      </c>
      <c r="AL490" s="3" t="s">
        <v>6289</v>
      </c>
      <c r="AM490" s="20" t="s">
        <v>6289</v>
      </c>
      <c r="AN490" s="3" t="s">
        <v>6289</v>
      </c>
      <c r="AO490" s="20" t="s">
        <v>6289</v>
      </c>
      <c r="AP490" s="3" t="s">
        <v>6289</v>
      </c>
      <c r="AQ490" s="20" t="s">
        <v>6289</v>
      </c>
      <c r="AR490" s="3" t="s">
        <v>6289</v>
      </c>
      <c r="AS490" s="20" t="s">
        <v>6289</v>
      </c>
      <c r="AT490" s="3" t="s">
        <v>6289</v>
      </c>
      <c r="AU490" s="20" t="s">
        <v>6289</v>
      </c>
      <c r="AV490" s="3" t="s">
        <v>6289</v>
      </c>
      <c r="AW490" s="20" t="s">
        <v>6289</v>
      </c>
      <c r="AX490" s="3" t="s">
        <v>6289</v>
      </c>
      <c r="AY490" s="3" t="s">
        <v>6289</v>
      </c>
      <c r="AZ490" s="3" t="s">
        <v>6289</v>
      </c>
    </row>
    <row r="491" spans="1:52">
      <c r="A491" t="s">
        <v>461</v>
      </c>
      <c r="B491" s="3" t="s">
        <v>12163</v>
      </c>
      <c r="C491">
        <v>10</v>
      </c>
      <c r="D491">
        <v>5</v>
      </c>
      <c r="E491">
        <v>0</v>
      </c>
      <c r="F491">
        <v>10</v>
      </c>
      <c r="G491">
        <v>70</v>
      </c>
      <c r="H491">
        <v>0</v>
      </c>
      <c r="I491" s="16">
        <f t="shared" si="28"/>
        <v>15.833333333333334</v>
      </c>
      <c r="J491" s="16">
        <f t="shared" si="29"/>
        <v>10.028893443630942</v>
      </c>
      <c r="K491">
        <v>0</v>
      </c>
      <c r="L491">
        <v>1</v>
      </c>
      <c r="M491">
        <v>0</v>
      </c>
      <c r="N491">
        <v>3</v>
      </c>
      <c r="O491">
        <f t="shared" si="30"/>
        <v>1</v>
      </c>
      <c r="P491" s="16">
        <f t="shared" si="31"/>
        <v>0.61237243569579447</v>
      </c>
      <c r="Q491" s="16">
        <v>13.0434620692496</v>
      </c>
      <c r="R491" s="16">
        <v>19.838207591225402</v>
      </c>
      <c r="S491" s="16">
        <v>19.643232765281599</v>
      </c>
      <c r="T491" s="16">
        <v>8.1541022108797101</v>
      </c>
      <c r="U491" s="16">
        <v>0</v>
      </c>
      <c r="V491" s="16">
        <v>6.0824495120649997</v>
      </c>
      <c r="W491" s="16">
        <v>0</v>
      </c>
      <c r="X491" s="16">
        <v>1.1229735905454401</v>
      </c>
      <c r="Y491" s="16">
        <v>0</v>
      </c>
      <c r="Z491" s="16">
        <v>4.62477459206539</v>
      </c>
      <c r="AA491" t="s">
        <v>461</v>
      </c>
      <c r="AB491" s="16">
        <v>7.2509202331312101</v>
      </c>
      <c r="AC491" s="16">
        <v>-2.2500265175877798</v>
      </c>
      <c r="AD491" s="16">
        <v>0.92621291017893503</v>
      </c>
      <c r="AE491" s="16">
        <v>-2.4292757020122902</v>
      </c>
      <c r="AF491">
        <v>1.5129022822941599E-2</v>
      </c>
      <c r="AG491">
        <v>0.11399167713844</v>
      </c>
      <c r="AH491" s="3" t="s">
        <v>461</v>
      </c>
      <c r="AI491" s="20" t="s">
        <v>12161</v>
      </c>
      <c r="AJ491" s="20" t="s">
        <v>12162</v>
      </c>
      <c r="AK491" s="20" t="s">
        <v>461</v>
      </c>
      <c r="AL491" s="3" t="s">
        <v>6289</v>
      </c>
      <c r="AM491" s="20" t="s">
        <v>6289</v>
      </c>
      <c r="AN491" s="3" t="s">
        <v>6289</v>
      </c>
      <c r="AO491" s="20" t="s">
        <v>6289</v>
      </c>
      <c r="AP491" s="3" t="s">
        <v>6289</v>
      </c>
      <c r="AQ491" s="20" t="s">
        <v>6289</v>
      </c>
      <c r="AR491" s="3" t="s">
        <v>6289</v>
      </c>
      <c r="AS491" s="20" t="s">
        <v>6289</v>
      </c>
      <c r="AT491" s="3" t="s">
        <v>6289</v>
      </c>
      <c r="AU491" s="20" t="s">
        <v>6289</v>
      </c>
      <c r="AV491" s="3" t="s">
        <v>6289</v>
      </c>
      <c r="AW491" s="20" t="s">
        <v>6289</v>
      </c>
      <c r="AX491" s="3" t="s">
        <v>6289</v>
      </c>
      <c r="AY491" s="3" t="s">
        <v>6289</v>
      </c>
      <c r="AZ491" s="3" t="s">
        <v>6289</v>
      </c>
    </row>
    <row r="492" spans="1:52">
      <c r="A492" t="s">
        <v>462</v>
      </c>
      <c r="B492" s="3" t="s">
        <v>6406</v>
      </c>
      <c r="C492">
        <v>39</v>
      </c>
      <c r="D492">
        <v>54</v>
      </c>
      <c r="E492">
        <v>11</v>
      </c>
      <c r="F492">
        <v>39</v>
      </c>
      <c r="G492">
        <v>274</v>
      </c>
      <c r="H492">
        <v>11</v>
      </c>
      <c r="I492" s="16">
        <f t="shared" si="28"/>
        <v>71.333333333333329</v>
      </c>
      <c r="J492" s="16">
        <f t="shared" si="29"/>
        <v>37.544541448692549</v>
      </c>
      <c r="K492">
        <v>4</v>
      </c>
      <c r="L492">
        <v>14</v>
      </c>
      <c r="M492">
        <v>10</v>
      </c>
      <c r="N492">
        <v>13</v>
      </c>
      <c r="O492">
        <f t="shared" si="30"/>
        <v>10.25</v>
      </c>
      <c r="P492" s="16">
        <f t="shared" si="31"/>
        <v>1.948557158514987</v>
      </c>
      <c r="Q492" s="16">
        <v>52.173848276998299</v>
      </c>
      <c r="R492" s="16">
        <v>77.652412571367904</v>
      </c>
      <c r="S492" s="16">
        <v>101.532553773793</v>
      </c>
      <c r="T492" s="16">
        <v>88.064303877500905</v>
      </c>
      <c r="U492" s="16">
        <v>27.3823183074709</v>
      </c>
      <c r="V492" s="16">
        <v>23.721553097053501</v>
      </c>
      <c r="W492" s="16">
        <v>36.467375938942503</v>
      </c>
      <c r="X492" s="16">
        <v>15.721630267636201</v>
      </c>
      <c r="Y492" s="16">
        <v>17.464517601993801</v>
      </c>
      <c r="Z492" s="16">
        <v>20.040689898949999</v>
      </c>
      <c r="AA492" t="s">
        <v>462</v>
      </c>
      <c r="AB492" s="16">
        <v>46.0221203611707</v>
      </c>
      <c r="AC492" s="16">
        <v>-1.4164383534818401</v>
      </c>
      <c r="AD492" s="16">
        <v>0.58327668212035899</v>
      </c>
      <c r="AE492" s="16">
        <v>-2.42841587346288</v>
      </c>
      <c r="AF492">
        <v>1.51649428815901E-2</v>
      </c>
      <c r="AG492">
        <v>0.11399167713844</v>
      </c>
      <c r="AH492" s="3" t="s">
        <v>462</v>
      </c>
      <c r="AI492" s="20" t="s">
        <v>12878</v>
      </c>
      <c r="AJ492" s="20" t="s">
        <v>12879</v>
      </c>
      <c r="AK492" s="20" t="s">
        <v>462</v>
      </c>
      <c r="AL492" s="3" t="s">
        <v>6289</v>
      </c>
      <c r="AM492" s="20" t="s">
        <v>6289</v>
      </c>
      <c r="AN492" s="3" t="s">
        <v>6289</v>
      </c>
      <c r="AO492" s="20" t="s">
        <v>6289</v>
      </c>
      <c r="AP492" s="3" t="s">
        <v>6289</v>
      </c>
      <c r="AQ492" s="20" t="s">
        <v>6289</v>
      </c>
      <c r="AR492" s="3" t="s">
        <v>6289</v>
      </c>
      <c r="AS492" s="20" t="s">
        <v>6289</v>
      </c>
      <c r="AT492" s="3" t="s">
        <v>6289</v>
      </c>
      <c r="AU492" s="20" t="s">
        <v>6289</v>
      </c>
      <c r="AV492" s="3" t="s">
        <v>6289</v>
      </c>
      <c r="AW492" s="20" t="s">
        <v>6289</v>
      </c>
      <c r="AX492" s="3" t="s">
        <v>6289</v>
      </c>
      <c r="AY492" s="3" t="s">
        <v>6289</v>
      </c>
      <c r="AZ492" s="3" t="s">
        <v>6289</v>
      </c>
    </row>
    <row r="493" spans="1:52">
      <c r="A493" t="s">
        <v>459</v>
      </c>
      <c r="B493" s="3" t="s">
        <v>6406</v>
      </c>
      <c r="C493">
        <v>3</v>
      </c>
      <c r="D493">
        <v>7</v>
      </c>
      <c r="E493">
        <v>3</v>
      </c>
      <c r="F493">
        <v>3</v>
      </c>
      <c r="G493">
        <v>15</v>
      </c>
      <c r="H493">
        <v>3</v>
      </c>
      <c r="I493" s="16">
        <f t="shared" si="28"/>
        <v>5.666666666666667</v>
      </c>
      <c r="J493" s="16">
        <f t="shared" si="29"/>
        <v>1.8053418676968804</v>
      </c>
      <c r="K493">
        <v>0</v>
      </c>
      <c r="L493">
        <v>0</v>
      </c>
      <c r="M493">
        <v>0</v>
      </c>
      <c r="N493">
        <v>2</v>
      </c>
      <c r="O493">
        <f t="shared" si="30"/>
        <v>0.5</v>
      </c>
      <c r="P493" s="16">
        <f t="shared" si="31"/>
        <v>0.4330127018922193</v>
      </c>
      <c r="Q493" s="16">
        <v>8.1718075614575696</v>
      </c>
      <c r="R493" s="16">
        <v>4.2510444838340096</v>
      </c>
      <c r="S493" s="16">
        <v>9.6940629231259994</v>
      </c>
      <c r="T493" s="16">
        <v>11.415743095231599</v>
      </c>
      <c r="U493" s="16">
        <v>7.4679049929466101</v>
      </c>
      <c r="V493" s="16">
        <v>1.8247348536195001</v>
      </c>
      <c r="W493" s="16">
        <v>0</v>
      </c>
      <c r="X493" s="16">
        <v>0</v>
      </c>
      <c r="Y493" s="16">
        <v>0</v>
      </c>
      <c r="Z493" s="16">
        <v>3.08318306137692</v>
      </c>
      <c r="AA493" t="s">
        <v>459</v>
      </c>
      <c r="AB493" s="16">
        <v>4.5908480971592196</v>
      </c>
      <c r="AC493" s="16">
        <v>-2.2582290065826598</v>
      </c>
      <c r="AD493" s="16">
        <v>0.929945259429241</v>
      </c>
      <c r="AE493" s="16">
        <v>-2.4283461673525299</v>
      </c>
      <c r="AF493">
        <v>1.51678582011462E-2</v>
      </c>
      <c r="AG493">
        <v>0.11399167713844</v>
      </c>
      <c r="AH493" s="3" t="s">
        <v>459</v>
      </c>
      <c r="AI493" s="20" t="s">
        <v>8378</v>
      </c>
      <c r="AJ493" s="20" t="s">
        <v>8379</v>
      </c>
      <c r="AK493" s="20" t="s">
        <v>459</v>
      </c>
      <c r="AL493" s="3" t="s">
        <v>6289</v>
      </c>
      <c r="AM493" s="20" t="s">
        <v>6289</v>
      </c>
      <c r="AN493" s="3" t="s">
        <v>6289</v>
      </c>
      <c r="AO493" s="20" t="s">
        <v>6289</v>
      </c>
      <c r="AP493" s="3" t="s">
        <v>6289</v>
      </c>
      <c r="AQ493" s="20" t="s">
        <v>6289</v>
      </c>
      <c r="AR493" s="3" t="s">
        <v>6289</v>
      </c>
      <c r="AS493" s="20" t="s">
        <v>6289</v>
      </c>
      <c r="AT493" s="3" t="s">
        <v>6289</v>
      </c>
      <c r="AU493" s="20" t="s">
        <v>6289</v>
      </c>
      <c r="AV493" s="3" t="s">
        <v>6289</v>
      </c>
      <c r="AW493" s="20" t="s">
        <v>6289</v>
      </c>
      <c r="AX493" s="3" t="s">
        <v>6289</v>
      </c>
      <c r="AY493" s="3" t="s">
        <v>6289</v>
      </c>
      <c r="AZ493" s="3" t="s">
        <v>6289</v>
      </c>
    </row>
    <row r="494" spans="1:52">
      <c r="A494" t="s">
        <v>463</v>
      </c>
      <c r="B494" s="3" t="s">
        <v>6307</v>
      </c>
      <c r="C494">
        <v>17</v>
      </c>
      <c r="D494">
        <v>2</v>
      </c>
      <c r="E494">
        <v>4</v>
      </c>
      <c r="F494">
        <v>17</v>
      </c>
      <c r="G494">
        <v>25</v>
      </c>
      <c r="H494">
        <v>4</v>
      </c>
      <c r="I494" s="16">
        <f t="shared" si="28"/>
        <v>11.5</v>
      </c>
      <c r="J494" s="16">
        <f t="shared" si="29"/>
        <v>3.5178118198675725</v>
      </c>
      <c r="K494">
        <v>0</v>
      </c>
      <c r="L494">
        <v>1</v>
      </c>
      <c r="M494">
        <v>0</v>
      </c>
      <c r="N494">
        <v>1</v>
      </c>
      <c r="O494">
        <f t="shared" si="30"/>
        <v>0.5</v>
      </c>
      <c r="P494" s="16">
        <f t="shared" si="31"/>
        <v>0.25</v>
      </c>
      <c r="Q494" s="16">
        <v>2.82870261742762</v>
      </c>
      <c r="R494" s="16">
        <v>7.0850741397233499</v>
      </c>
      <c r="S494" s="16">
        <v>5.3572452996222601</v>
      </c>
      <c r="T494" s="16">
        <v>3.2616408843518898</v>
      </c>
      <c r="U494" s="16">
        <v>9.9572066572621498</v>
      </c>
      <c r="V494" s="16">
        <v>10.3401641705105</v>
      </c>
      <c r="W494" s="16">
        <v>0</v>
      </c>
      <c r="X494" s="16">
        <v>1.1229735905454401</v>
      </c>
      <c r="Y494" s="16">
        <v>0</v>
      </c>
      <c r="Z494" s="16">
        <v>1.54159153068846</v>
      </c>
      <c r="AA494" t="s">
        <v>463</v>
      </c>
      <c r="AB494" s="16">
        <v>4.14945988901317</v>
      </c>
      <c r="AC494" s="16">
        <v>-2.19434712104671</v>
      </c>
      <c r="AD494" s="16">
        <v>0.90373482386649195</v>
      </c>
      <c r="AE494" s="16">
        <v>-2.4280873803872298</v>
      </c>
      <c r="AF494">
        <v>1.51786857694886E-2</v>
      </c>
      <c r="AG494">
        <v>0.11399167713844</v>
      </c>
      <c r="AH494" s="3" t="s">
        <v>463</v>
      </c>
      <c r="AI494" s="20" t="s">
        <v>17511</v>
      </c>
      <c r="AJ494" s="20" t="s">
        <v>17512</v>
      </c>
      <c r="AK494" s="20" t="s">
        <v>463</v>
      </c>
      <c r="AL494" s="3" t="s">
        <v>6289</v>
      </c>
      <c r="AM494" s="20" t="s">
        <v>6289</v>
      </c>
      <c r="AN494" s="3" t="s">
        <v>6289</v>
      </c>
      <c r="AO494" s="20" t="s">
        <v>6289</v>
      </c>
      <c r="AP494" s="3" t="s">
        <v>6289</v>
      </c>
      <c r="AQ494" s="20" t="s">
        <v>6289</v>
      </c>
      <c r="AR494" s="3" t="s">
        <v>6289</v>
      </c>
      <c r="AS494" s="20" t="s">
        <v>6398</v>
      </c>
      <c r="AT494" s="3" t="s">
        <v>6399</v>
      </c>
      <c r="AU494" s="20" t="s">
        <v>6289</v>
      </c>
      <c r="AV494" s="3" t="s">
        <v>6289</v>
      </c>
      <c r="AW494" s="20" t="s">
        <v>6289</v>
      </c>
      <c r="AX494" s="3" t="s">
        <v>6289</v>
      </c>
      <c r="AY494" s="3" t="s">
        <v>6289</v>
      </c>
      <c r="AZ494" s="3" t="s">
        <v>6289</v>
      </c>
    </row>
    <row r="495" spans="1:52">
      <c r="A495" t="s">
        <v>460</v>
      </c>
      <c r="B495" s="3" t="s">
        <v>6406</v>
      </c>
      <c r="C495">
        <v>25</v>
      </c>
      <c r="D495">
        <v>3</v>
      </c>
      <c r="E495">
        <v>50</v>
      </c>
      <c r="F495">
        <v>25</v>
      </c>
      <c r="G495">
        <v>6958</v>
      </c>
      <c r="H495">
        <v>50</v>
      </c>
      <c r="I495" s="16">
        <f t="shared" si="28"/>
        <v>1185.1666666666667</v>
      </c>
      <c r="J495" s="16">
        <f t="shared" si="29"/>
        <v>1053.9911294341741</v>
      </c>
      <c r="K495">
        <v>0</v>
      </c>
      <c r="L495">
        <v>12</v>
      </c>
      <c r="M495">
        <v>0</v>
      </c>
      <c r="N495">
        <v>108</v>
      </c>
      <c r="O495">
        <f t="shared" si="30"/>
        <v>30</v>
      </c>
      <c r="P495" s="16">
        <f t="shared" si="31"/>
        <v>22.649503305812249</v>
      </c>
      <c r="Q495" s="16">
        <v>880.04081431081499</v>
      </c>
      <c r="R495" s="16">
        <v>1971.9178345677999</v>
      </c>
      <c r="S495" s="16">
        <v>1386.5061049260501</v>
      </c>
      <c r="T495" s="16">
        <v>4.8924613265278296</v>
      </c>
      <c r="U495" s="16">
        <v>124.465083215777</v>
      </c>
      <c r="V495" s="16">
        <v>15.2061237801625</v>
      </c>
      <c r="W495" s="16">
        <v>0</v>
      </c>
      <c r="X495" s="16">
        <v>13.475683086545301</v>
      </c>
      <c r="Y495" s="16">
        <v>0</v>
      </c>
      <c r="Z495" s="16">
        <v>166.49188531435399</v>
      </c>
      <c r="AA495" t="s">
        <v>460</v>
      </c>
      <c r="AB495" s="16">
        <v>456.29959905280299</v>
      </c>
      <c r="AC495" s="16">
        <v>-2.7859169571506901</v>
      </c>
      <c r="AD495" s="16">
        <v>1.14740290713094</v>
      </c>
      <c r="AE495" s="16">
        <v>-2.42801978262094</v>
      </c>
      <c r="AF495">
        <v>1.5181515160478099E-2</v>
      </c>
      <c r="AG495">
        <v>0.11399167713844</v>
      </c>
      <c r="AH495" s="3" t="s">
        <v>460</v>
      </c>
      <c r="AI495" s="20" t="s">
        <v>11171</v>
      </c>
      <c r="AJ495" s="20" t="s">
        <v>11172</v>
      </c>
      <c r="AK495" s="20" t="s">
        <v>460</v>
      </c>
      <c r="AL495" s="3" t="s">
        <v>6289</v>
      </c>
      <c r="AM495" s="20" t="s">
        <v>6289</v>
      </c>
      <c r="AN495" s="3" t="s">
        <v>6289</v>
      </c>
      <c r="AO495" s="20" t="s">
        <v>6289</v>
      </c>
      <c r="AP495" s="3" t="s">
        <v>6289</v>
      </c>
      <c r="AQ495" s="20" t="s">
        <v>6289</v>
      </c>
      <c r="AR495" s="3" t="s">
        <v>6289</v>
      </c>
      <c r="AS495" s="20" t="s">
        <v>6289</v>
      </c>
      <c r="AT495" s="3" t="s">
        <v>6289</v>
      </c>
      <c r="AU495" s="20" t="s">
        <v>6289</v>
      </c>
      <c r="AV495" s="3" t="s">
        <v>6289</v>
      </c>
      <c r="AW495" s="20" t="s">
        <v>6289</v>
      </c>
      <c r="AX495" s="3" t="s">
        <v>6289</v>
      </c>
      <c r="AY495" s="3" t="s">
        <v>6289</v>
      </c>
      <c r="AZ495" s="3" t="s">
        <v>6289</v>
      </c>
    </row>
    <row r="496" spans="1:52">
      <c r="A496" t="s">
        <v>466</v>
      </c>
      <c r="B496" s="3" t="s">
        <v>15986</v>
      </c>
      <c r="C496">
        <v>8</v>
      </c>
      <c r="D496">
        <v>0</v>
      </c>
      <c r="E496">
        <v>1</v>
      </c>
      <c r="F496">
        <v>8</v>
      </c>
      <c r="G496">
        <v>119</v>
      </c>
      <c r="H496">
        <v>1</v>
      </c>
      <c r="I496" s="16">
        <f t="shared" si="28"/>
        <v>22.833333333333332</v>
      </c>
      <c r="J496" s="16">
        <f t="shared" si="29"/>
        <v>17.609051754813596</v>
      </c>
      <c r="K496">
        <v>0</v>
      </c>
      <c r="L496">
        <v>0</v>
      </c>
      <c r="M496">
        <v>0</v>
      </c>
      <c r="N496">
        <v>3</v>
      </c>
      <c r="O496">
        <f t="shared" si="30"/>
        <v>0.75</v>
      </c>
      <c r="P496" s="16">
        <f t="shared" si="31"/>
        <v>0.649519052838329</v>
      </c>
      <c r="Q496" s="16">
        <v>19.958068467406001</v>
      </c>
      <c r="R496" s="16">
        <v>33.7249529050831</v>
      </c>
      <c r="S496" s="16">
        <v>35.2047548260892</v>
      </c>
      <c r="T496" s="16">
        <v>0</v>
      </c>
      <c r="U496" s="16">
        <v>2.4893016643155401</v>
      </c>
      <c r="V496" s="16">
        <v>4.8659596096520001</v>
      </c>
      <c r="W496" s="16">
        <v>0</v>
      </c>
      <c r="X496" s="16">
        <v>0</v>
      </c>
      <c r="Y496" s="16">
        <v>0</v>
      </c>
      <c r="Z496" s="16">
        <v>4.62477459206539</v>
      </c>
      <c r="AA496" t="s">
        <v>466</v>
      </c>
      <c r="AB496" s="16">
        <v>10.086781206461101</v>
      </c>
      <c r="AC496" s="16">
        <v>-2.6467096591751602</v>
      </c>
      <c r="AD496" s="16">
        <v>1.09110458264264</v>
      </c>
      <c r="AE496" s="16">
        <v>-2.4257158308004301</v>
      </c>
      <c r="AF496">
        <v>1.52782280960422E-2</v>
      </c>
      <c r="AG496">
        <v>0.114472205798826</v>
      </c>
      <c r="AH496" s="3" t="s">
        <v>466</v>
      </c>
      <c r="AI496" s="20" t="s">
        <v>15984</v>
      </c>
      <c r="AJ496" s="20" t="s">
        <v>15985</v>
      </c>
      <c r="AK496" s="20" t="s">
        <v>466</v>
      </c>
      <c r="AL496" s="3" t="s">
        <v>15987</v>
      </c>
      <c r="AM496" s="20" t="s">
        <v>6289</v>
      </c>
      <c r="AN496" s="3" t="s">
        <v>6289</v>
      </c>
      <c r="AO496" s="20" t="s">
        <v>6430</v>
      </c>
      <c r="AP496" s="3" t="s">
        <v>6431</v>
      </c>
      <c r="AQ496" s="20" t="s">
        <v>6289</v>
      </c>
      <c r="AR496" s="3" t="s">
        <v>6289</v>
      </c>
      <c r="AS496" s="20" t="s">
        <v>6289</v>
      </c>
      <c r="AT496" s="3" t="s">
        <v>6289</v>
      </c>
      <c r="AU496" s="20" t="s">
        <v>6289</v>
      </c>
      <c r="AV496" s="3" t="s">
        <v>6289</v>
      </c>
      <c r="AW496" s="20" t="s">
        <v>6289</v>
      </c>
      <c r="AX496" s="3" t="s">
        <v>6289</v>
      </c>
      <c r="AY496" s="3" t="s">
        <v>12275</v>
      </c>
      <c r="AZ496" s="3" t="s">
        <v>12275</v>
      </c>
    </row>
    <row r="497" spans="1:52">
      <c r="A497" t="s">
        <v>468</v>
      </c>
      <c r="B497" s="3" t="s">
        <v>21854</v>
      </c>
      <c r="C497">
        <v>10</v>
      </c>
      <c r="D497">
        <v>0</v>
      </c>
      <c r="E497">
        <v>3</v>
      </c>
      <c r="F497">
        <v>10</v>
      </c>
      <c r="G497">
        <v>207</v>
      </c>
      <c r="H497">
        <v>3</v>
      </c>
      <c r="I497" s="16">
        <f t="shared" si="28"/>
        <v>38.833333333333336</v>
      </c>
      <c r="J497" s="16">
        <f t="shared" si="29"/>
        <v>30.740325186838749</v>
      </c>
      <c r="K497">
        <v>0</v>
      </c>
      <c r="L497">
        <v>5</v>
      </c>
      <c r="M497">
        <v>0</v>
      </c>
      <c r="N497">
        <v>3</v>
      </c>
      <c r="O497">
        <f t="shared" si="30"/>
        <v>2</v>
      </c>
      <c r="P497" s="16">
        <f t="shared" si="31"/>
        <v>1.0606601717798212</v>
      </c>
      <c r="Q497" s="16">
        <v>25.458323556848601</v>
      </c>
      <c r="R497" s="16">
        <v>58.6644138769093</v>
      </c>
      <c r="S497" s="16">
        <v>48.215207696600402</v>
      </c>
      <c r="T497" s="16">
        <v>0</v>
      </c>
      <c r="U497" s="16">
        <v>7.4679049929466101</v>
      </c>
      <c r="V497" s="16">
        <v>6.0824495120649997</v>
      </c>
      <c r="W497" s="16">
        <v>0</v>
      </c>
      <c r="X497" s="16">
        <v>5.6148679527272201</v>
      </c>
      <c r="Y497" s="16">
        <v>0</v>
      </c>
      <c r="Z497" s="16">
        <v>4.62477459206539</v>
      </c>
      <c r="AA497" t="s">
        <v>468</v>
      </c>
      <c r="AB497" s="16">
        <v>15.6127942180162</v>
      </c>
      <c r="AC497" s="16">
        <v>-2.4316860219199099</v>
      </c>
      <c r="AD497" s="16">
        <v>1.0042863861064</v>
      </c>
      <c r="AE497" s="16">
        <v>-2.42130736367691</v>
      </c>
      <c r="AF497">
        <v>1.54647951437684E-2</v>
      </c>
      <c r="AG497">
        <v>0.115318671325705</v>
      </c>
      <c r="AH497" s="3" t="s">
        <v>468</v>
      </c>
      <c r="AI497" s="20" t="s">
        <v>21852</v>
      </c>
      <c r="AJ497" s="20" t="s">
        <v>21853</v>
      </c>
      <c r="AK497" s="20" t="s">
        <v>468</v>
      </c>
      <c r="AL497" s="3" t="s">
        <v>21855</v>
      </c>
      <c r="AM497" s="20" t="s">
        <v>6479</v>
      </c>
      <c r="AN497" s="3" t="s">
        <v>6480</v>
      </c>
      <c r="AO497" s="20" t="s">
        <v>9197</v>
      </c>
      <c r="AP497" s="3" t="s">
        <v>9198</v>
      </c>
      <c r="AQ497" s="20" t="s">
        <v>6289</v>
      </c>
      <c r="AR497" s="3" t="s">
        <v>6289</v>
      </c>
      <c r="AS497" s="20" t="s">
        <v>6289</v>
      </c>
      <c r="AT497" s="3" t="s">
        <v>6289</v>
      </c>
      <c r="AU497" s="20" t="s">
        <v>6289</v>
      </c>
      <c r="AV497" s="3" t="s">
        <v>6289</v>
      </c>
      <c r="AW497" s="20" t="s">
        <v>6289</v>
      </c>
      <c r="AX497" s="3" t="s">
        <v>6289</v>
      </c>
      <c r="AY497" s="3" t="s">
        <v>9473</v>
      </c>
      <c r="AZ497" s="3" t="s">
        <v>9473</v>
      </c>
    </row>
    <row r="498" spans="1:52">
      <c r="A498" t="s">
        <v>469</v>
      </c>
      <c r="B498" s="3" t="s">
        <v>6406</v>
      </c>
      <c r="C498">
        <v>3</v>
      </c>
      <c r="D498">
        <v>0</v>
      </c>
      <c r="E498">
        <v>0</v>
      </c>
      <c r="F498">
        <v>3</v>
      </c>
      <c r="G498">
        <v>3</v>
      </c>
      <c r="H498">
        <v>0</v>
      </c>
      <c r="I498" s="16">
        <f t="shared" si="28"/>
        <v>1.5</v>
      </c>
      <c r="J498" s="16">
        <f t="shared" si="29"/>
        <v>0.61237243569579458</v>
      </c>
      <c r="K498">
        <v>0</v>
      </c>
      <c r="L498">
        <v>0</v>
      </c>
      <c r="M498">
        <v>11</v>
      </c>
      <c r="N498">
        <v>1</v>
      </c>
      <c r="O498">
        <f t="shared" si="30"/>
        <v>3</v>
      </c>
      <c r="P498" s="16">
        <f t="shared" si="31"/>
        <v>2.318404623873926</v>
      </c>
      <c r="Q498" s="16">
        <v>0.78575072706322802</v>
      </c>
      <c r="R498" s="16">
        <v>0.850208896766802</v>
      </c>
      <c r="S498" s="16">
        <v>1.53064151417779</v>
      </c>
      <c r="T498" s="16">
        <v>0</v>
      </c>
      <c r="U498" s="16">
        <v>0</v>
      </c>
      <c r="V498" s="16">
        <v>1.8247348536195001</v>
      </c>
      <c r="W498" s="16">
        <v>40.114113532836697</v>
      </c>
      <c r="X498" s="16">
        <v>0</v>
      </c>
      <c r="Y498" s="16">
        <v>0</v>
      </c>
      <c r="Z498" s="16">
        <v>1.54159153068846</v>
      </c>
      <c r="AA498" t="s">
        <v>469</v>
      </c>
      <c r="AB498" s="16">
        <v>4.6647041055152503</v>
      </c>
      <c r="AC498" s="16">
        <v>2.60994527560187</v>
      </c>
      <c r="AD498" s="16">
        <v>1.0781516985519499</v>
      </c>
      <c r="AE498" s="16">
        <v>2.4207588589873401</v>
      </c>
      <c r="AF498">
        <v>1.54881476397972E-2</v>
      </c>
      <c r="AG498">
        <v>0.115318671325705</v>
      </c>
      <c r="AH498" s="3" t="s">
        <v>469</v>
      </c>
      <c r="AI498" s="20" t="s">
        <v>24146</v>
      </c>
      <c r="AJ498" s="20" t="s">
        <v>24147</v>
      </c>
      <c r="AK498" s="20" t="s">
        <v>469</v>
      </c>
      <c r="AL498" s="3" t="s">
        <v>6289</v>
      </c>
      <c r="AM498" s="20" t="s">
        <v>6289</v>
      </c>
      <c r="AN498" s="3" t="s">
        <v>6289</v>
      </c>
      <c r="AO498" s="20" t="s">
        <v>6289</v>
      </c>
      <c r="AP498" s="3" t="s">
        <v>6289</v>
      </c>
      <c r="AQ498" s="20" t="s">
        <v>6289</v>
      </c>
      <c r="AR498" s="3" t="s">
        <v>6289</v>
      </c>
      <c r="AS498" s="20" t="s">
        <v>6289</v>
      </c>
      <c r="AT498" s="3" t="s">
        <v>6289</v>
      </c>
      <c r="AU498" s="20" t="s">
        <v>6289</v>
      </c>
      <c r="AV498" s="3" t="s">
        <v>6289</v>
      </c>
      <c r="AW498" s="20" t="s">
        <v>6289</v>
      </c>
      <c r="AX498" s="3" t="s">
        <v>6289</v>
      </c>
      <c r="AY498" s="3" t="s">
        <v>6289</v>
      </c>
      <c r="AZ498" s="3" t="s">
        <v>6289</v>
      </c>
    </row>
    <row r="499" spans="1:52">
      <c r="A499" t="s">
        <v>467</v>
      </c>
      <c r="B499" s="3" t="s">
        <v>6406</v>
      </c>
      <c r="C499">
        <v>32</v>
      </c>
      <c r="D499">
        <v>32</v>
      </c>
      <c r="E499">
        <v>6</v>
      </c>
      <c r="F499">
        <v>32</v>
      </c>
      <c r="G499">
        <v>138</v>
      </c>
      <c r="H499">
        <v>6</v>
      </c>
      <c r="I499" s="16">
        <f t="shared" si="28"/>
        <v>41</v>
      </c>
      <c r="J499" s="16">
        <f t="shared" si="29"/>
        <v>18.334848422244093</v>
      </c>
      <c r="K499">
        <v>1</v>
      </c>
      <c r="L499">
        <v>13</v>
      </c>
      <c r="M499">
        <v>0</v>
      </c>
      <c r="N499">
        <v>11</v>
      </c>
      <c r="O499">
        <f t="shared" si="30"/>
        <v>6.25</v>
      </c>
      <c r="P499" s="16">
        <f t="shared" si="31"/>
        <v>2.9020466915609751</v>
      </c>
      <c r="Q499" s="16">
        <v>31.7443293733544</v>
      </c>
      <c r="R499" s="16">
        <v>39.1096092512729</v>
      </c>
      <c r="S499" s="16">
        <v>39.796679368622499</v>
      </c>
      <c r="T499" s="16">
        <v>52.186254149630201</v>
      </c>
      <c r="U499" s="16">
        <v>14.935809985893201</v>
      </c>
      <c r="V499" s="16">
        <v>19.463838438608001</v>
      </c>
      <c r="W499" s="16">
        <v>0</v>
      </c>
      <c r="X499" s="16">
        <v>14.5986566770908</v>
      </c>
      <c r="Y499" s="16">
        <v>4.3661294004984397</v>
      </c>
      <c r="Z499" s="16">
        <v>16.957506837573099</v>
      </c>
      <c r="AA499" t="s">
        <v>467</v>
      </c>
      <c r="AB499" s="16">
        <v>23.315881348254401</v>
      </c>
      <c r="AC499" s="16">
        <v>-1.5796309578169201</v>
      </c>
      <c r="AD499" s="16">
        <v>0.65254764434074797</v>
      </c>
      <c r="AE499" s="16">
        <v>-2.4207136007866299</v>
      </c>
      <c r="AF499">
        <v>1.5490075885418999E-2</v>
      </c>
      <c r="AG499">
        <v>0.115318671325705</v>
      </c>
      <c r="AH499" s="3" t="s">
        <v>467</v>
      </c>
      <c r="AI499" s="20" t="s">
        <v>11738</v>
      </c>
      <c r="AJ499" s="20" t="s">
        <v>11739</v>
      </c>
      <c r="AK499" s="20" t="s">
        <v>467</v>
      </c>
      <c r="AL499" s="3" t="s">
        <v>6289</v>
      </c>
      <c r="AM499" s="20" t="s">
        <v>6289</v>
      </c>
      <c r="AN499" s="3" t="s">
        <v>6289</v>
      </c>
      <c r="AO499" s="20" t="s">
        <v>6289</v>
      </c>
      <c r="AP499" s="3" t="s">
        <v>6289</v>
      </c>
      <c r="AQ499" s="20" t="s">
        <v>6289</v>
      </c>
      <c r="AR499" s="3" t="s">
        <v>6289</v>
      </c>
      <c r="AS499" s="20" t="s">
        <v>6289</v>
      </c>
      <c r="AT499" s="3" t="s">
        <v>6289</v>
      </c>
      <c r="AU499" s="20" t="s">
        <v>6289</v>
      </c>
      <c r="AV499" s="3" t="s">
        <v>6289</v>
      </c>
      <c r="AW499" s="20" t="s">
        <v>6289</v>
      </c>
      <c r="AX499" s="3" t="s">
        <v>6289</v>
      </c>
      <c r="AY499" s="3" t="s">
        <v>6289</v>
      </c>
      <c r="AZ499" s="3" t="s">
        <v>6289</v>
      </c>
    </row>
    <row r="500" spans="1:52">
      <c r="A500" t="s">
        <v>4291</v>
      </c>
      <c r="B500" s="3" t="s">
        <v>6406</v>
      </c>
      <c r="C500">
        <v>9</v>
      </c>
      <c r="D500">
        <v>6</v>
      </c>
      <c r="E500">
        <v>1</v>
      </c>
      <c r="F500">
        <v>9</v>
      </c>
      <c r="G500">
        <v>14</v>
      </c>
      <c r="H500">
        <v>1</v>
      </c>
      <c r="I500" s="16">
        <f t="shared" si="28"/>
        <v>6.666666666666667</v>
      </c>
      <c r="J500" s="16">
        <f t="shared" si="29"/>
        <v>1.8954135676924426</v>
      </c>
      <c r="K500">
        <v>0</v>
      </c>
      <c r="L500">
        <v>1</v>
      </c>
      <c r="M500">
        <v>0</v>
      </c>
      <c r="N500">
        <v>0</v>
      </c>
      <c r="O500">
        <f t="shared" si="30"/>
        <v>0.25</v>
      </c>
      <c r="P500" s="16">
        <f t="shared" si="31"/>
        <v>0.21650635094610965</v>
      </c>
      <c r="Q500" s="16">
        <v>3.4573031990782002</v>
      </c>
      <c r="R500" s="16">
        <v>3.9676415182450699</v>
      </c>
      <c r="S500" s="16">
        <v>3.5714968664148401</v>
      </c>
      <c r="T500" s="16">
        <v>9.7849226530556592</v>
      </c>
      <c r="U500" s="16">
        <v>2.4893016643155401</v>
      </c>
      <c r="V500" s="16">
        <v>5.4742045608585004</v>
      </c>
      <c r="W500" s="16">
        <v>0</v>
      </c>
      <c r="X500" s="16">
        <v>1.1229735905454401</v>
      </c>
      <c r="Y500" s="16">
        <v>0</v>
      </c>
      <c r="Z500" s="16">
        <v>0</v>
      </c>
      <c r="AA500" t="s">
        <v>4291</v>
      </c>
      <c r="AB500" s="16">
        <v>2.9867844052513299</v>
      </c>
      <c r="AC500" s="16">
        <v>-2.2816658946298101</v>
      </c>
      <c r="AD500" s="16">
        <v>0.94339049940374498</v>
      </c>
      <c r="AE500" s="16">
        <v>-2.4185805306200301</v>
      </c>
      <c r="AF500">
        <v>1.5581196240875299E-2</v>
      </c>
      <c r="AG500" t="s">
        <v>3500</v>
      </c>
      <c r="AH500" s="3" t="s">
        <v>4291</v>
      </c>
      <c r="AI500" s="20" t="s">
        <v>11692</v>
      </c>
      <c r="AJ500" s="20" t="s">
        <v>11693</v>
      </c>
      <c r="AK500" s="20" t="s">
        <v>4291</v>
      </c>
      <c r="AL500" s="3" t="s">
        <v>6289</v>
      </c>
      <c r="AM500" s="20" t="s">
        <v>6289</v>
      </c>
      <c r="AN500" s="3" t="s">
        <v>6289</v>
      </c>
      <c r="AO500" s="20" t="s">
        <v>6289</v>
      </c>
      <c r="AP500" s="3" t="s">
        <v>6289</v>
      </c>
      <c r="AQ500" s="20" t="s">
        <v>6289</v>
      </c>
      <c r="AR500" s="3" t="s">
        <v>6289</v>
      </c>
      <c r="AS500" s="20" t="s">
        <v>6289</v>
      </c>
      <c r="AT500" s="3" t="s">
        <v>6289</v>
      </c>
      <c r="AU500" s="20" t="s">
        <v>6289</v>
      </c>
      <c r="AV500" s="3" t="s">
        <v>6289</v>
      </c>
      <c r="AW500" s="20" t="s">
        <v>6289</v>
      </c>
      <c r="AX500" s="3" t="s">
        <v>6289</v>
      </c>
      <c r="AY500" s="3" t="s">
        <v>6289</v>
      </c>
      <c r="AZ500" s="3" t="s">
        <v>7261</v>
      </c>
    </row>
    <row r="501" spans="1:52">
      <c r="A501" t="s">
        <v>472</v>
      </c>
      <c r="B501" s="3" t="s">
        <v>6406</v>
      </c>
      <c r="C501">
        <v>1</v>
      </c>
      <c r="D501">
        <v>0</v>
      </c>
      <c r="E501">
        <v>3</v>
      </c>
      <c r="F501">
        <v>1</v>
      </c>
      <c r="G501">
        <v>49</v>
      </c>
      <c r="H501">
        <v>3</v>
      </c>
      <c r="I501" s="16">
        <f t="shared" si="28"/>
        <v>9.5</v>
      </c>
      <c r="J501" s="16">
        <f t="shared" si="29"/>
        <v>7.2255334289817901</v>
      </c>
      <c r="K501">
        <v>0</v>
      </c>
      <c r="L501">
        <v>1</v>
      </c>
      <c r="M501">
        <v>0</v>
      </c>
      <c r="N501">
        <v>0</v>
      </c>
      <c r="O501">
        <f t="shared" si="30"/>
        <v>0.25</v>
      </c>
      <c r="P501" s="16">
        <f t="shared" si="31"/>
        <v>0.21650635094610965</v>
      </c>
      <c r="Q501" s="16">
        <v>13.0434620692496</v>
      </c>
      <c r="R501" s="16">
        <v>13.8867453138578</v>
      </c>
      <c r="S501" s="16">
        <v>7.1429937328296802</v>
      </c>
      <c r="T501" s="16">
        <v>0</v>
      </c>
      <c r="U501" s="16">
        <v>7.4679049929466101</v>
      </c>
      <c r="V501" s="16">
        <v>0.60824495120650002</v>
      </c>
      <c r="W501" s="16">
        <v>0</v>
      </c>
      <c r="X501" s="16">
        <v>1.1229735905454401</v>
      </c>
      <c r="Y501" s="16">
        <v>0</v>
      </c>
      <c r="Z501" s="16">
        <v>0</v>
      </c>
      <c r="AA501" t="s">
        <v>472</v>
      </c>
      <c r="AB501" s="16">
        <v>4.3272324650635596</v>
      </c>
      <c r="AC501" s="16">
        <v>-2.5973235615777202</v>
      </c>
      <c r="AD501" s="16">
        <v>1.0747488436336901</v>
      </c>
      <c r="AE501" s="16">
        <v>-2.4166795591016901</v>
      </c>
      <c r="AF501">
        <v>1.5662798930284001E-2</v>
      </c>
      <c r="AG501">
        <v>0.11615572008271099</v>
      </c>
      <c r="AH501" s="3" t="s">
        <v>472</v>
      </c>
      <c r="AI501" s="20" t="s">
        <v>17223</v>
      </c>
      <c r="AJ501" s="20" t="s">
        <v>17224</v>
      </c>
      <c r="AK501" s="20" t="s">
        <v>472</v>
      </c>
      <c r="AL501" s="3" t="s">
        <v>6289</v>
      </c>
      <c r="AM501" s="20" t="s">
        <v>6289</v>
      </c>
      <c r="AN501" s="3" t="s">
        <v>6289</v>
      </c>
      <c r="AO501" s="20" t="s">
        <v>6289</v>
      </c>
      <c r="AP501" s="3" t="s">
        <v>6289</v>
      </c>
      <c r="AQ501" s="20" t="s">
        <v>6289</v>
      </c>
      <c r="AR501" s="3" t="s">
        <v>6289</v>
      </c>
      <c r="AS501" s="20" t="s">
        <v>6289</v>
      </c>
      <c r="AT501" s="3" t="s">
        <v>6289</v>
      </c>
      <c r="AU501" s="20" t="s">
        <v>6289</v>
      </c>
      <c r="AV501" s="3" t="s">
        <v>6289</v>
      </c>
      <c r="AW501" s="20" t="s">
        <v>6289</v>
      </c>
      <c r="AX501" s="3" t="s">
        <v>6289</v>
      </c>
      <c r="AY501" s="3" t="s">
        <v>6289</v>
      </c>
      <c r="AZ501" s="3" t="s">
        <v>6289</v>
      </c>
    </row>
    <row r="502" spans="1:52">
      <c r="A502" t="s">
        <v>471</v>
      </c>
      <c r="B502" s="3" t="s">
        <v>10969</v>
      </c>
      <c r="C502">
        <v>4</v>
      </c>
      <c r="D502">
        <v>0</v>
      </c>
      <c r="E502">
        <v>4</v>
      </c>
      <c r="F502">
        <v>4</v>
      </c>
      <c r="G502">
        <v>137</v>
      </c>
      <c r="H502">
        <v>4</v>
      </c>
      <c r="I502" s="16">
        <f t="shared" si="28"/>
        <v>25.5</v>
      </c>
      <c r="J502" s="16">
        <f t="shared" si="29"/>
        <v>20.365752843656161</v>
      </c>
      <c r="K502">
        <v>0</v>
      </c>
      <c r="L502">
        <v>5</v>
      </c>
      <c r="M502">
        <v>0</v>
      </c>
      <c r="N502">
        <v>1</v>
      </c>
      <c r="O502">
        <f t="shared" si="30"/>
        <v>1.5</v>
      </c>
      <c r="P502" s="16">
        <f t="shared" si="31"/>
        <v>1.0307764064044151</v>
      </c>
      <c r="Q502" s="16">
        <v>25.1440232660233</v>
      </c>
      <c r="R502" s="16">
        <v>38.826206285683902</v>
      </c>
      <c r="S502" s="16">
        <v>39.541572449592898</v>
      </c>
      <c r="T502" s="16">
        <v>0</v>
      </c>
      <c r="U502" s="16">
        <v>9.9572066572621498</v>
      </c>
      <c r="V502" s="16">
        <v>2.4329798048260001</v>
      </c>
      <c r="W502" s="16">
        <v>0</v>
      </c>
      <c r="X502" s="16">
        <v>5.6148679527272201</v>
      </c>
      <c r="Y502" s="16">
        <v>0</v>
      </c>
      <c r="Z502" s="16">
        <v>1.54159153068846</v>
      </c>
      <c r="AA502" t="s">
        <v>471</v>
      </c>
      <c r="AB502" s="16">
        <v>12.3058447946804</v>
      </c>
      <c r="AC502" s="16">
        <v>-2.4827351959497599</v>
      </c>
      <c r="AD502" s="16">
        <v>1.02770517292386</v>
      </c>
      <c r="AE502" s="16">
        <v>-2.4158049033520999</v>
      </c>
      <c r="AF502">
        <v>1.57004712621217E-2</v>
      </c>
      <c r="AG502">
        <v>0.11615572008271099</v>
      </c>
      <c r="AH502" s="3" t="s">
        <v>471</v>
      </c>
      <c r="AI502" s="20" t="s">
        <v>10967</v>
      </c>
      <c r="AJ502" s="20" t="s">
        <v>10968</v>
      </c>
      <c r="AK502" s="20" t="s">
        <v>471</v>
      </c>
      <c r="AL502" s="3" t="s">
        <v>6289</v>
      </c>
      <c r="AM502" s="20" t="s">
        <v>6289</v>
      </c>
      <c r="AN502" s="3" t="s">
        <v>6289</v>
      </c>
      <c r="AO502" s="20" t="s">
        <v>6430</v>
      </c>
      <c r="AP502" s="3" t="s">
        <v>6431</v>
      </c>
      <c r="AQ502" s="20" t="s">
        <v>6289</v>
      </c>
      <c r="AR502" s="3" t="s">
        <v>6289</v>
      </c>
      <c r="AS502" s="20" t="s">
        <v>6289</v>
      </c>
      <c r="AT502" s="3" t="s">
        <v>6289</v>
      </c>
      <c r="AU502" s="20" t="s">
        <v>6289</v>
      </c>
      <c r="AV502" s="3" t="s">
        <v>6289</v>
      </c>
      <c r="AW502" s="20" t="s">
        <v>6289</v>
      </c>
      <c r="AX502" s="3" t="s">
        <v>6289</v>
      </c>
      <c r="AY502" s="3" t="s">
        <v>6289</v>
      </c>
      <c r="AZ502" s="3" t="s">
        <v>9284</v>
      </c>
    </row>
    <row r="503" spans="1:52">
      <c r="A503" t="s">
        <v>470</v>
      </c>
      <c r="B503" s="3" t="s">
        <v>6406</v>
      </c>
      <c r="C503">
        <v>8</v>
      </c>
      <c r="D503">
        <v>2</v>
      </c>
      <c r="E503">
        <v>2</v>
      </c>
      <c r="F503">
        <v>8</v>
      </c>
      <c r="G503">
        <v>1133</v>
      </c>
      <c r="H503">
        <v>2</v>
      </c>
      <c r="I503" s="16">
        <f t="shared" si="28"/>
        <v>192.5</v>
      </c>
      <c r="J503" s="16">
        <f t="shared" si="29"/>
        <v>171.71451598510828</v>
      </c>
      <c r="K503">
        <v>0</v>
      </c>
      <c r="L503">
        <v>8</v>
      </c>
      <c r="M503">
        <v>0</v>
      </c>
      <c r="N503">
        <v>20</v>
      </c>
      <c r="O503">
        <f t="shared" si="30"/>
        <v>7</v>
      </c>
      <c r="P503" s="16">
        <f t="shared" si="31"/>
        <v>4.0926763859362252</v>
      </c>
      <c r="Q503" s="16">
        <v>138.44927810854099</v>
      </c>
      <c r="R503" s="16">
        <v>321.09556001226201</v>
      </c>
      <c r="S503" s="16">
        <v>234.188151669202</v>
      </c>
      <c r="T503" s="16">
        <v>3.2616408843518898</v>
      </c>
      <c r="U503" s="16">
        <v>4.9786033286310696</v>
      </c>
      <c r="V503" s="16">
        <v>4.8659596096520001</v>
      </c>
      <c r="W503" s="16">
        <v>0</v>
      </c>
      <c r="X503" s="16">
        <v>8.9837887243635492</v>
      </c>
      <c r="Y503" s="16">
        <v>0</v>
      </c>
      <c r="Z503" s="16">
        <v>30.831830613769199</v>
      </c>
      <c r="AA503" t="s">
        <v>470</v>
      </c>
      <c r="AB503" s="16">
        <v>74.6654812950772</v>
      </c>
      <c r="AC503" s="16">
        <v>-2.6277073507489401</v>
      </c>
      <c r="AD503" s="16">
        <v>1.0877320805400801</v>
      </c>
      <c r="AE503" s="16">
        <v>-2.4157670788235199</v>
      </c>
      <c r="AF503">
        <v>1.5702102200377901E-2</v>
      </c>
      <c r="AG503">
        <v>0.11615572008271099</v>
      </c>
      <c r="AH503" s="3" t="s">
        <v>470</v>
      </c>
      <c r="AI503" s="20" t="s">
        <v>6673</v>
      </c>
      <c r="AJ503" s="20" t="s">
        <v>6674</v>
      </c>
      <c r="AK503" s="20" t="s">
        <v>470</v>
      </c>
      <c r="AL503" s="3" t="s">
        <v>6289</v>
      </c>
      <c r="AM503" s="20" t="s">
        <v>6289</v>
      </c>
      <c r="AN503" s="3" t="s">
        <v>6289</v>
      </c>
      <c r="AO503" s="20" t="s">
        <v>6289</v>
      </c>
      <c r="AP503" s="3" t="s">
        <v>6289</v>
      </c>
      <c r="AQ503" s="20" t="s">
        <v>6289</v>
      </c>
      <c r="AR503" s="3" t="s">
        <v>6289</v>
      </c>
      <c r="AS503" s="20" t="s">
        <v>6289</v>
      </c>
      <c r="AT503" s="3" t="s">
        <v>6289</v>
      </c>
      <c r="AU503" s="20" t="s">
        <v>6289</v>
      </c>
      <c r="AV503" s="3" t="s">
        <v>6289</v>
      </c>
      <c r="AW503" s="20" t="s">
        <v>6289</v>
      </c>
      <c r="AX503" s="3" t="s">
        <v>6289</v>
      </c>
      <c r="AY503" s="3" t="s">
        <v>6289</v>
      </c>
      <c r="AZ503" s="3" t="s">
        <v>6289</v>
      </c>
    </row>
    <row r="504" spans="1:52">
      <c r="A504" t="s">
        <v>474</v>
      </c>
      <c r="B504" s="3" t="s">
        <v>6406</v>
      </c>
      <c r="C504">
        <v>8</v>
      </c>
      <c r="D504">
        <v>5</v>
      </c>
      <c r="E504">
        <v>2</v>
      </c>
      <c r="F504">
        <v>8</v>
      </c>
      <c r="G504">
        <v>15</v>
      </c>
      <c r="H504">
        <v>2</v>
      </c>
      <c r="I504" s="16">
        <f t="shared" si="28"/>
        <v>6.666666666666667</v>
      </c>
      <c r="J504" s="16">
        <f t="shared" si="29"/>
        <v>1.8206632897971045</v>
      </c>
      <c r="K504">
        <v>4</v>
      </c>
      <c r="L504">
        <v>9</v>
      </c>
      <c r="M504">
        <v>3</v>
      </c>
      <c r="N504">
        <v>9</v>
      </c>
      <c r="O504">
        <f t="shared" si="30"/>
        <v>6.25</v>
      </c>
      <c r="P504" s="16">
        <f t="shared" si="31"/>
        <v>1.3863170633011772</v>
      </c>
      <c r="Q504" s="16">
        <v>4.0859037807287804</v>
      </c>
      <c r="R504" s="16">
        <v>4.2510444838340096</v>
      </c>
      <c r="S504" s="16">
        <v>5.1021383805926304</v>
      </c>
      <c r="T504" s="16">
        <v>8.1541022108797101</v>
      </c>
      <c r="U504" s="16">
        <v>4.9786033286310696</v>
      </c>
      <c r="V504" s="16">
        <v>4.8659596096520001</v>
      </c>
      <c r="W504" s="16">
        <v>10.9402127816827</v>
      </c>
      <c r="X504" s="16">
        <v>10.106762314909</v>
      </c>
      <c r="Y504" s="16">
        <v>17.464517601993801</v>
      </c>
      <c r="Z504" s="16">
        <v>13.874323776196199</v>
      </c>
      <c r="AA504" t="s">
        <v>474</v>
      </c>
      <c r="AB504" s="16">
        <v>8.3823568269099908</v>
      </c>
      <c r="AC504" s="16">
        <v>1.2939400948378701</v>
      </c>
      <c r="AD504" s="16">
        <v>0.53598241216422204</v>
      </c>
      <c r="AE504" s="16">
        <v>2.4141465568116698</v>
      </c>
      <c r="AF504">
        <v>1.57721168545863E-2</v>
      </c>
      <c r="AG504">
        <v>0.116342851020898</v>
      </c>
      <c r="AH504" s="3" t="s">
        <v>474</v>
      </c>
      <c r="AI504" s="20" t="s">
        <v>15357</v>
      </c>
      <c r="AJ504" s="20" t="s">
        <v>15358</v>
      </c>
      <c r="AK504" s="20" t="s">
        <v>474</v>
      </c>
      <c r="AL504" s="3" t="s">
        <v>6289</v>
      </c>
      <c r="AM504" s="20" t="s">
        <v>6289</v>
      </c>
      <c r="AN504" s="3" t="s">
        <v>6289</v>
      </c>
      <c r="AO504" s="20" t="s">
        <v>6289</v>
      </c>
      <c r="AP504" s="3" t="s">
        <v>6289</v>
      </c>
      <c r="AQ504" s="20" t="s">
        <v>6289</v>
      </c>
      <c r="AR504" s="3" t="s">
        <v>6289</v>
      </c>
      <c r="AS504" s="20" t="s">
        <v>6289</v>
      </c>
      <c r="AT504" s="3" t="s">
        <v>6289</v>
      </c>
      <c r="AU504" s="20" t="s">
        <v>6289</v>
      </c>
      <c r="AV504" s="3" t="s">
        <v>6289</v>
      </c>
      <c r="AW504" s="20" t="s">
        <v>6289</v>
      </c>
      <c r="AX504" s="3" t="s">
        <v>6289</v>
      </c>
      <c r="AY504" s="3" t="s">
        <v>6289</v>
      </c>
      <c r="AZ504" s="3" t="s">
        <v>6289</v>
      </c>
    </row>
    <row r="505" spans="1:52">
      <c r="A505" t="s">
        <v>473</v>
      </c>
      <c r="B505" s="3" t="s">
        <v>12707</v>
      </c>
      <c r="C505">
        <v>8</v>
      </c>
      <c r="D505">
        <v>0</v>
      </c>
      <c r="E505">
        <v>1</v>
      </c>
      <c r="F505">
        <v>8</v>
      </c>
      <c r="G505">
        <v>72</v>
      </c>
      <c r="H505">
        <v>1</v>
      </c>
      <c r="I505" s="16">
        <f t="shared" si="28"/>
        <v>15</v>
      </c>
      <c r="J505" s="16">
        <f t="shared" si="29"/>
        <v>10.493384159131462</v>
      </c>
      <c r="K505">
        <v>0</v>
      </c>
      <c r="L505">
        <v>0</v>
      </c>
      <c r="M505">
        <v>0</v>
      </c>
      <c r="N505">
        <v>2</v>
      </c>
      <c r="O505">
        <f t="shared" si="30"/>
        <v>0.5</v>
      </c>
      <c r="P505" s="16">
        <f t="shared" si="31"/>
        <v>0.4330127018922193</v>
      </c>
      <c r="Q505" s="16">
        <v>15.086413959613999</v>
      </c>
      <c r="R505" s="16">
        <v>20.405013522403198</v>
      </c>
      <c r="S505" s="16">
        <v>15.8166289798372</v>
      </c>
      <c r="T505" s="16">
        <v>0</v>
      </c>
      <c r="U505" s="16">
        <v>2.4893016643155401</v>
      </c>
      <c r="V505" s="16">
        <v>4.8659596096520001</v>
      </c>
      <c r="W505" s="16">
        <v>0</v>
      </c>
      <c r="X505" s="16">
        <v>0</v>
      </c>
      <c r="Y505" s="16">
        <v>0</v>
      </c>
      <c r="Z505" s="16">
        <v>3.08318306137692</v>
      </c>
      <c r="AA505" t="s">
        <v>473</v>
      </c>
      <c r="AB505" s="16">
        <v>6.1746500797198802</v>
      </c>
      <c r="AC505" s="16">
        <v>-2.52795699812672</v>
      </c>
      <c r="AD505" s="16">
        <v>1.047361307149</v>
      </c>
      <c r="AE505" s="16">
        <v>-2.4136436785200899</v>
      </c>
      <c r="AF505">
        <v>1.5793899466969501E-2</v>
      </c>
      <c r="AG505">
        <v>0.116342851020898</v>
      </c>
      <c r="AH505" s="3" t="s">
        <v>473</v>
      </c>
      <c r="AI505" s="20" t="s">
        <v>12705</v>
      </c>
      <c r="AJ505" s="20" t="s">
        <v>12706</v>
      </c>
      <c r="AK505" s="20" t="s">
        <v>473</v>
      </c>
      <c r="AL505" s="3" t="s">
        <v>12708</v>
      </c>
      <c r="AM505" s="20" t="s">
        <v>8409</v>
      </c>
      <c r="AN505" s="3" t="s">
        <v>8410</v>
      </c>
      <c r="AO505" s="20" t="s">
        <v>6289</v>
      </c>
      <c r="AP505" s="3" t="s">
        <v>6289</v>
      </c>
      <c r="AQ505" s="20" t="s">
        <v>8411</v>
      </c>
      <c r="AR505" s="3" t="s">
        <v>8412</v>
      </c>
      <c r="AS505" s="20" t="s">
        <v>6289</v>
      </c>
      <c r="AT505" s="3" t="s">
        <v>6289</v>
      </c>
      <c r="AU505" s="20" t="s">
        <v>6289</v>
      </c>
      <c r="AV505" s="3" t="s">
        <v>6289</v>
      </c>
      <c r="AW505" s="20" t="s">
        <v>6289</v>
      </c>
      <c r="AX505" s="3" t="s">
        <v>6289</v>
      </c>
      <c r="AY505" s="3" t="s">
        <v>6289</v>
      </c>
      <c r="AZ505" s="3" t="s">
        <v>6289</v>
      </c>
    </row>
    <row r="506" spans="1:52">
      <c r="A506" t="s">
        <v>475</v>
      </c>
      <c r="B506" s="3" t="s">
        <v>6641</v>
      </c>
      <c r="C506">
        <v>3</v>
      </c>
      <c r="D506">
        <v>1</v>
      </c>
      <c r="E506">
        <v>0</v>
      </c>
      <c r="F506">
        <v>3</v>
      </c>
      <c r="G506">
        <v>51</v>
      </c>
      <c r="H506">
        <v>0</v>
      </c>
      <c r="I506" s="16">
        <f t="shared" si="28"/>
        <v>9.6666666666666661</v>
      </c>
      <c r="J506" s="16">
        <f t="shared" si="29"/>
        <v>7.5633130110887068</v>
      </c>
      <c r="K506">
        <v>0</v>
      </c>
      <c r="L506">
        <v>0</v>
      </c>
      <c r="M506">
        <v>0</v>
      </c>
      <c r="N506">
        <v>1</v>
      </c>
      <c r="O506">
        <f t="shared" si="30"/>
        <v>0.25</v>
      </c>
      <c r="P506" s="16">
        <f t="shared" si="31"/>
        <v>0.21650635094610965</v>
      </c>
      <c r="Q506" s="16">
        <v>6.4431559619184702</v>
      </c>
      <c r="R506" s="16">
        <v>14.4535512450356</v>
      </c>
      <c r="S506" s="16">
        <v>17.8574843320742</v>
      </c>
      <c r="T506" s="16">
        <v>1.63082044217594</v>
      </c>
      <c r="U506" s="16">
        <v>0</v>
      </c>
      <c r="V506" s="16">
        <v>1.8247348536195001</v>
      </c>
      <c r="W506" s="16">
        <v>0</v>
      </c>
      <c r="X506" s="16">
        <v>0</v>
      </c>
      <c r="Y506" s="16">
        <v>0</v>
      </c>
      <c r="Z506" s="16">
        <v>1.54159153068846</v>
      </c>
      <c r="AA506" t="s">
        <v>475</v>
      </c>
      <c r="AB506" s="16">
        <v>4.3751338365512202</v>
      </c>
      <c r="AC506" s="16">
        <v>-2.5704454486319102</v>
      </c>
      <c r="AD506" s="16">
        <v>1.0676606174647201</v>
      </c>
      <c r="AE506" s="16">
        <v>-2.40754918424894</v>
      </c>
      <c r="AF506">
        <v>1.6059998775507699E-2</v>
      </c>
      <c r="AG506">
        <v>0.118054486797272</v>
      </c>
      <c r="AH506" s="3" t="s">
        <v>475</v>
      </c>
      <c r="AI506" s="20" t="s">
        <v>20848</v>
      </c>
      <c r="AJ506" s="20" t="s">
        <v>20849</v>
      </c>
      <c r="AK506" s="20" t="s">
        <v>475</v>
      </c>
      <c r="AL506" s="3" t="s">
        <v>6289</v>
      </c>
      <c r="AM506" s="20" t="s">
        <v>6289</v>
      </c>
      <c r="AN506" s="3" t="s">
        <v>6289</v>
      </c>
      <c r="AO506" s="20" t="s">
        <v>6472</v>
      </c>
      <c r="AP506" s="3" t="s">
        <v>6473</v>
      </c>
      <c r="AQ506" s="20" t="s">
        <v>6289</v>
      </c>
      <c r="AR506" s="3" t="s">
        <v>6289</v>
      </c>
      <c r="AS506" s="20" t="s">
        <v>6289</v>
      </c>
      <c r="AT506" s="3" t="s">
        <v>6289</v>
      </c>
      <c r="AU506" s="20" t="s">
        <v>6289</v>
      </c>
      <c r="AV506" s="3" t="s">
        <v>6289</v>
      </c>
      <c r="AW506" s="20" t="s">
        <v>6289</v>
      </c>
      <c r="AX506" s="3" t="s">
        <v>6289</v>
      </c>
      <c r="AY506" s="3" t="s">
        <v>6289</v>
      </c>
      <c r="AZ506" s="3" t="s">
        <v>6289</v>
      </c>
    </row>
    <row r="507" spans="1:52">
      <c r="A507" t="s">
        <v>3785</v>
      </c>
      <c r="B507" s="3" t="s">
        <v>6406</v>
      </c>
      <c r="C507">
        <v>13</v>
      </c>
      <c r="D507">
        <v>0</v>
      </c>
      <c r="E507">
        <v>1</v>
      </c>
      <c r="F507">
        <v>13</v>
      </c>
      <c r="G507">
        <v>20</v>
      </c>
      <c r="H507">
        <v>1</v>
      </c>
      <c r="I507" s="16">
        <f t="shared" si="28"/>
        <v>8</v>
      </c>
      <c r="J507" s="16">
        <f t="shared" si="29"/>
        <v>3.1446603773522019</v>
      </c>
      <c r="K507">
        <v>0</v>
      </c>
      <c r="L507">
        <v>0</v>
      </c>
      <c r="M507">
        <v>0</v>
      </c>
      <c r="N507">
        <v>1</v>
      </c>
      <c r="O507">
        <f t="shared" si="30"/>
        <v>0.25</v>
      </c>
      <c r="P507" s="16">
        <f t="shared" si="31"/>
        <v>0.21650635094610965</v>
      </c>
      <c r="Q507" s="16">
        <v>8.0146574160449209</v>
      </c>
      <c r="R507" s="16">
        <v>5.6680593117786797</v>
      </c>
      <c r="S507" s="16">
        <v>6.1225660567111602</v>
      </c>
      <c r="T507" s="16">
        <v>0</v>
      </c>
      <c r="U507" s="16">
        <v>2.4893016643155401</v>
      </c>
      <c r="V507" s="16">
        <v>7.9071843656844996</v>
      </c>
      <c r="W507" s="16">
        <v>0</v>
      </c>
      <c r="X507" s="16">
        <v>0</v>
      </c>
      <c r="Y507" s="16">
        <v>0</v>
      </c>
      <c r="Z507" s="16">
        <v>1.54159153068846</v>
      </c>
      <c r="AA507" t="s">
        <v>3785</v>
      </c>
      <c r="AB507" s="16">
        <v>3.1743360345223302</v>
      </c>
      <c r="AC507" s="16">
        <v>-2.37591189743471</v>
      </c>
      <c r="AD507" s="16">
        <v>0.98724057263884102</v>
      </c>
      <c r="AE507" s="16">
        <v>-2.4066189774636402</v>
      </c>
      <c r="AF507">
        <v>1.61009584832397E-2</v>
      </c>
      <c r="AG507" t="s">
        <v>3500</v>
      </c>
      <c r="AH507" s="3" t="s">
        <v>3785</v>
      </c>
      <c r="AI507" s="20" t="s">
        <v>8204</v>
      </c>
      <c r="AJ507" s="20" t="s">
        <v>8205</v>
      </c>
      <c r="AK507" s="20" t="s">
        <v>3785</v>
      </c>
      <c r="AL507" s="3" t="s">
        <v>6289</v>
      </c>
      <c r="AM507" s="20" t="s">
        <v>6289</v>
      </c>
      <c r="AN507" s="3" t="s">
        <v>6289</v>
      </c>
      <c r="AO507" s="20" t="s">
        <v>6289</v>
      </c>
      <c r="AP507" s="3" t="s">
        <v>6289</v>
      </c>
      <c r="AQ507" s="20" t="s">
        <v>6289</v>
      </c>
      <c r="AR507" s="3" t="s">
        <v>6289</v>
      </c>
      <c r="AS507" s="20" t="s">
        <v>6289</v>
      </c>
      <c r="AT507" s="3" t="s">
        <v>6289</v>
      </c>
      <c r="AU507" s="20" t="s">
        <v>6289</v>
      </c>
      <c r="AV507" s="3" t="s">
        <v>6289</v>
      </c>
      <c r="AW507" s="20" t="s">
        <v>6289</v>
      </c>
      <c r="AX507" s="3" t="s">
        <v>6289</v>
      </c>
      <c r="AY507" s="3" t="s">
        <v>6289</v>
      </c>
      <c r="AZ507" s="3" t="s">
        <v>6289</v>
      </c>
    </row>
    <row r="508" spans="1:52">
      <c r="A508" t="s">
        <v>476</v>
      </c>
      <c r="B508" s="3" t="s">
        <v>10752</v>
      </c>
      <c r="C508">
        <v>10</v>
      </c>
      <c r="D508">
        <v>4</v>
      </c>
      <c r="E508">
        <v>2</v>
      </c>
      <c r="F508">
        <v>10</v>
      </c>
      <c r="G508">
        <v>39</v>
      </c>
      <c r="H508">
        <v>2</v>
      </c>
      <c r="I508" s="16">
        <f t="shared" si="28"/>
        <v>11.166666666666666</v>
      </c>
      <c r="J508" s="16">
        <f t="shared" si="29"/>
        <v>5.2621112507067744</v>
      </c>
      <c r="K508">
        <v>0</v>
      </c>
      <c r="L508">
        <v>3</v>
      </c>
      <c r="M508">
        <v>0</v>
      </c>
      <c r="N508">
        <v>0</v>
      </c>
      <c r="O508">
        <f t="shared" si="30"/>
        <v>0.75</v>
      </c>
      <c r="P508" s="16">
        <f t="shared" si="31"/>
        <v>0.649519052838329</v>
      </c>
      <c r="Q508" s="16">
        <v>4.5573542169667203</v>
      </c>
      <c r="R508" s="16">
        <v>11.052715657968401</v>
      </c>
      <c r="S508" s="16">
        <v>9.9491698421556301</v>
      </c>
      <c r="T508" s="16">
        <v>6.5232817687037699</v>
      </c>
      <c r="U508" s="16">
        <v>4.9786033286310696</v>
      </c>
      <c r="V508" s="16">
        <v>6.0824495120649997</v>
      </c>
      <c r="W508" s="16">
        <v>0</v>
      </c>
      <c r="X508" s="16">
        <v>3.3689207716363301</v>
      </c>
      <c r="Y508" s="16">
        <v>0</v>
      </c>
      <c r="Z508" s="16">
        <v>0</v>
      </c>
      <c r="AA508" t="s">
        <v>476</v>
      </c>
      <c r="AB508" s="16">
        <v>4.6512495098126996</v>
      </c>
      <c r="AC508" s="16">
        <v>-2.10667025598043</v>
      </c>
      <c r="AD508" s="16">
        <v>0.87557746644022905</v>
      </c>
      <c r="AE508" s="16">
        <v>-2.4060352587023099</v>
      </c>
      <c r="AF508">
        <v>1.6126708181513998E-2</v>
      </c>
      <c r="AG508">
        <v>0.118296335276976</v>
      </c>
      <c r="AH508" s="3" t="s">
        <v>476</v>
      </c>
      <c r="AI508" s="20" t="s">
        <v>15280</v>
      </c>
      <c r="AJ508" s="20" t="s">
        <v>15281</v>
      </c>
      <c r="AK508" s="20" t="s">
        <v>476</v>
      </c>
      <c r="AL508" s="3" t="s">
        <v>6289</v>
      </c>
      <c r="AM508" s="20" t="s">
        <v>6289</v>
      </c>
      <c r="AN508" s="3" t="s">
        <v>6289</v>
      </c>
      <c r="AO508" s="20" t="s">
        <v>10754</v>
      </c>
      <c r="AP508" s="3" t="s">
        <v>10755</v>
      </c>
      <c r="AQ508" s="20" t="s">
        <v>10756</v>
      </c>
      <c r="AR508" s="3" t="s">
        <v>10757</v>
      </c>
      <c r="AS508" s="20" t="s">
        <v>6289</v>
      </c>
      <c r="AT508" s="3" t="s">
        <v>6289</v>
      </c>
      <c r="AU508" s="20" t="s">
        <v>6289</v>
      </c>
      <c r="AV508" s="3" t="s">
        <v>6289</v>
      </c>
      <c r="AW508" s="20" t="s">
        <v>6289</v>
      </c>
      <c r="AX508" s="3" t="s">
        <v>6289</v>
      </c>
      <c r="AY508" s="3" t="s">
        <v>10758</v>
      </c>
      <c r="AZ508" s="3" t="s">
        <v>10758</v>
      </c>
    </row>
    <row r="509" spans="1:52" ht="30">
      <c r="A509" t="s">
        <v>477</v>
      </c>
      <c r="B509" s="3" t="s">
        <v>11688</v>
      </c>
      <c r="C509">
        <v>9</v>
      </c>
      <c r="D509">
        <v>3</v>
      </c>
      <c r="E509">
        <v>0</v>
      </c>
      <c r="F509">
        <v>9</v>
      </c>
      <c r="G509">
        <v>126</v>
      </c>
      <c r="H509">
        <v>0</v>
      </c>
      <c r="I509" s="16">
        <f t="shared" si="28"/>
        <v>24.5</v>
      </c>
      <c r="J509" s="16">
        <f t="shared" si="29"/>
        <v>18.593233536244668</v>
      </c>
      <c r="K509">
        <v>0</v>
      </c>
      <c r="L509">
        <v>3</v>
      </c>
      <c r="M509">
        <v>0</v>
      </c>
      <c r="N509">
        <v>3</v>
      </c>
      <c r="O509">
        <f t="shared" si="30"/>
        <v>1.5</v>
      </c>
      <c r="P509" s="16">
        <f t="shared" si="31"/>
        <v>0.75</v>
      </c>
      <c r="Q509" s="16">
        <v>21.686720066945099</v>
      </c>
      <c r="R509" s="16">
        <v>35.708773664205701</v>
      </c>
      <c r="S509" s="16">
        <v>34.9496479070595</v>
      </c>
      <c r="T509" s="16">
        <v>4.8924613265278296</v>
      </c>
      <c r="U509" s="16">
        <v>0</v>
      </c>
      <c r="V509" s="16">
        <v>5.4742045608585004</v>
      </c>
      <c r="W509" s="16">
        <v>0</v>
      </c>
      <c r="X509" s="16">
        <v>3.3689207716363301</v>
      </c>
      <c r="Y509" s="16">
        <v>0</v>
      </c>
      <c r="Z509" s="16">
        <v>4.62477459206539</v>
      </c>
      <c r="AA509" t="s">
        <v>477</v>
      </c>
      <c r="AB509" s="16">
        <v>11.0705502889298</v>
      </c>
      <c r="AC509" s="16">
        <v>-2.3353320371232398</v>
      </c>
      <c r="AD509" s="16">
        <v>0.97138613966824505</v>
      </c>
      <c r="AE509" s="16">
        <v>-2.4041232850211598</v>
      </c>
      <c r="AF509">
        <v>1.62113050755626E-2</v>
      </c>
      <c r="AG509">
        <v>0.118668109747685</v>
      </c>
      <c r="AH509" s="3" t="s">
        <v>477</v>
      </c>
      <c r="AI509" s="20" t="s">
        <v>11686</v>
      </c>
      <c r="AJ509" s="20" t="s">
        <v>11687</v>
      </c>
      <c r="AK509" s="20" t="s">
        <v>477</v>
      </c>
      <c r="AL509" s="3" t="s">
        <v>11689</v>
      </c>
      <c r="AM509" s="20" t="s">
        <v>6289</v>
      </c>
      <c r="AN509" s="3" t="s">
        <v>6289</v>
      </c>
      <c r="AO509" s="20" t="s">
        <v>6289</v>
      </c>
      <c r="AP509" s="3" t="s">
        <v>6289</v>
      </c>
      <c r="AQ509" s="20" t="s">
        <v>6289</v>
      </c>
      <c r="AR509" s="3" t="s">
        <v>6289</v>
      </c>
      <c r="AS509" s="20" t="s">
        <v>6289</v>
      </c>
      <c r="AT509" s="3" t="s">
        <v>6289</v>
      </c>
      <c r="AU509" s="20" t="s">
        <v>6289</v>
      </c>
      <c r="AV509" s="3" t="s">
        <v>6289</v>
      </c>
      <c r="AW509" s="20" t="s">
        <v>6289</v>
      </c>
      <c r="AX509" s="3" t="s">
        <v>6289</v>
      </c>
      <c r="AY509" s="3" t="s">
        <v>6289</v>
      </c>
      <c r="AZ509" s="3" t="s">
        <v>6289</v>
      </c>
    </row>
    <row r="510" spans="1:52">
      <c r="A510" t="s">
        <v>479</v>
      </c>
      <c r="B510" s="3" t="s">
        <v>6406</v>
      </c>
      <c r="C510">
        <v>34</v>
      </c>
      <c r="D510">
        <v>29</v>
      </c>
      <c r="E510">
        <v>9</v>
      </c>
      <c r="F510">
        <v>34</v>
      </c>
      <c r="G510">
        <v>295</v>
      </c>
      <c r="H510">
        <v>9</v>
      </c>
      <c r="I510" s="16">
        <f t="shared" si="28"/>
        <v>68.333333333333329</v>
      </c>
      <c r="J510" s="16">
        <f t="shared" si="29"/>
        <v>41.607736104043248</v>
      </c>
      <c r="K510">
        <v>0</v>
      </c>
      <c r="L510">
        <v>22</v>
      </c>
      <c r="M510">
        <v>0</v>
      </c>
      <c r="N510">
        <v>14</v>
      </c>
      <c r="O510">
        <f t="shared" si="30"/>
        <v>9</v>
      </c>
      <c r="P510" s="16">
        <f t="shared" si="31"/>
        <v>4.7169905660283016</v>
      </c>
      <c r="Q510" s="16">
        <v>77.160721397608995</v>
      </c>
      <c r="R510" s="16">
        <v>83.603874848735501</v>
      </c>
      <c r="S510" s="16">
        <v>78.828037980156196</v>
      </c>
      <c r="T510" s="16">
        <v>47.293792823102301</v>
      </c>
      <c r="U510" s="16">
        <v>22.403714978839801</v>
      </c>
      <c r="V510" s="16">
        <v>20.680328341020999</v>
      </c>
      <c r="W510" s="16">
        <v>0</v>
      </c>
      <c r="X510" s="16">
        <v>24.7054189919998</v>
      </c>
      <c r="Y510" s="16">
        <v>0</v>
      </c>
      <c r="Z510" s="16">
        <v>21.582281429638499</v>
      </c>
      <c r="AA510" t="s">
        <v>479</v>
      </c>
      <c r="AB510" s="16">
        <v>37.625817079110199</v>
      </c>
      <c r="AC510" s="16">
        <v>-1.89298766870112</v>
      </c>
      <c r="AD510" s="16">
        <v>0.78868079980179795</v>
      </c>
      <c r="AE510" s="16">
        <v>-2.4001949447442401</v>
      </c>
      <c r="AF510">
        <v>1.6386342499534499E-2</v>
      </c>
      <c r="AG510">
        <v>0.119617160676194</v>
      </c>
      <c r="AH510" s="3" t="s">
        <v>479</v>
      </c>
      <c r="AI510" s="20" t="s">
        <v>16587</v>
      </c>
      <c r="AJ510" s="20" t="s">
        <v>16588</v>
      </c>
      <c r="AK510" s="20" t="s">
        <v>479</v>
      </c>
      <c r="AL510" s="3" t="s">
        <v>6289</v>
      </c>
      <c r="AM510" s="20" t="s">
        <v>6289</v>
      </c>
      <c r="AN510" s="3" t="s">
        <v>6289</v>
      </c>
      <c r="AO510" s="20" t="s">
        <v>6289</v>
      </c>
      <c r="AP510" s="3" t="s">
        <v>6289</v>
      </c>
      <c r="AQ510" s="20" t="s">
        <v>6289</v>
      </c>
      <c r="AR510" s="3" t="s">
        <v>6289</v>
      </c>
      <c r="AS510" s="20" t="s">
        <v>6289</v>
      </c>
      <c r="AT510" s="3" t="s">
        <v>6289</v>
      </c>
      <c r="AU510" s="20" t="s">
        <v>6289</v>
      </c>
      <c r="AV510" s="3" t="s">
        <v>6289</v>
      </c>
      <c r="AW510" s="20" t="s">
        <v>6289</v>
      </c>
      <c r="AX510" s="3" t="s">
        <v>6289</v>
      </c>
      <c r="AY510" s="3" t="s">
        <v>6289</v>
      </c>
      <c r="AZ510" s="3" t="s">
        <v>6289</v>
      </c>
    </row>
    <row r="511" spans="1:52">
      <c r="A511" t="s">
        <v>480</v>
      </c>
      <c r="B511" s="3" t="s">
        <v>16798</v>
      </c>
      <c r="C511">
        <v>8</v>
      </c>
      <c r="D511">
        <v>1</v>
      </c>
      <c r="E511">
        <v>3</v>
      </c>
      <c r="F511">
        <v>8</v>
      </c>
      <c r="G511">
        <v>53</v>
      </c>
      <c r="H511">
        <v>3</v>
      </c>
      <c r="I511" s="16">
        <f t="shared" si="28"/>
        <v>12.666666666666666</v>
      </c>
      <c r="J511" s="16">
        <f t="shared" si="29"/>
        <v>7.4411269556680981</v>
      </c>
      <c r="K511">
        <v>0</v>
      </c>
      <c r="L511">
        <v>1</v>
      </c>
      <c r="M511">
        <v>0</v>
      </c>
      <c r="N511">
        <v>3</v>
      </c>
      <c r="O511">
        <f t="shared" si="30"/>
        <v>1</v>
      </c>
      <c r="P511" s="16">
        <f t="shared" si="31"/>
        <v>0.61237243569579447</v>
      </c>
      <c r="Q511" s="16">
        <v>16.186464977502499</v>
      </c>
      <c r="R511" s="16">
        <v>15.0203571762135</v>
      </c>
      <c r="S511" s="16">
        <v>15.0513082227483</v>
      </c>
      <c r="T511" s="16">
        <v>1.63082044217594</v>
      </c>
      <c r="U511" s="16">
        <v>7.4679049929466101</v>
      </c>
      <c r="V511" s="16">
        <v>4.8659596096520001</v>
      </c>
      <c r="W511" s="16">
        <v>0</v>
      </c>
      <c r="X511" s="16">
        <v>1.1229735905454401</v>
      </c>
      <c r="Y511" s="16">
        <v>0</v>
      </c>
      <c r="Z511" s="16">
        <v>4.62477459206539</v>
      </c>
      <c r="AA511" t="s">
        <v>480</v>
      </c>
      <c r="AB511" s="16">
        <v>6.5970563603849603</v>
      </c>
      <c r="AC511" s="16">
        <v>-2.14406295982059</v>
      </c>
      <c r="AD511" s="16">
        <v>0.89372970355611003</v>
      </c>
      <c r="AE511" s="16">
        <v>-2.3990060432023901</v>
      </c>
      <c r="AF511">
        <v>1.6439643374557399E-2</v>
      </c>
      <c r="AG511">
        <v>0.119617160676194</v>
      </c>
      <c r="AH511" s="3" t="s">
        <v>480</v>
      </c>
      <c r="AI511" s="20" t="s">
        <v>16796</v>
      </c>
      <c r="AJ511" s="20" t="s">
        <v>16797</v>
      </c>
      <c r="AK511" s="20" t="s">
        <v>480</v>
      </c>
      <c r="AL511" s="3" t="s">
        <v>16799</v>
      </c>
      <c r="AM511" s="20" t="s">
        <v>6289</v>
      </c>
      <c r="AN511" s="3" t="s">
        <v>6289</v>
      </c>
      <c r="AO511" s="20" t="s">
        <v>6289</v>
      </c>
      <c r="AP511" s="3" t="s">
        <v>6289</v>
      </c>
      <c r="AQ511" s="20" t="s">
        <v>6289</v>
      </c>
      <c r="AR511" s="3" t="s">
        <v>6289</v>
      </c>
      <c r="AS511" s="20" t="s">
        <v>6289</v>
      </c>
      <c r="AT511" s="3" t="s">
        <v>6289</v>
      </c>
      <c r="AU511" s="20" t="s">
        <v>6289</v>
      </c>
      <c r="AV511" s="3" t="s">
        <v>6289</v>
      </c>
      <c r="AW511" s="20" t="s">
        <v>6289</v>
      </c>
      <c r="AX511" s="3" t="s">
        <v>6289</v>
      </c>
      <c r="AY511" s="3" t="s">
        <v>6289</v>
      </c>
      <c r="AZ511" s="3" t="s">
        <v>6289</v>
      </c>
    </row>
    <row r="512" spans="1:52">
      <c r="A512" t="s">
        <v>478</v>
      </c>
      <c r="B512" s="3" t="s">
        <v>16155</v>
      </c>
      <c r="C512">
        <v>10</v>
      </c>
      <c r="D512">
        <v>0</v>
      </c>
      <c r="E512">
        <v>8</v>
      </c>
      <c r="F512">
        <v>10</v>
      </c>
      <c r="G512">
        <v>124</v>
      </c>
      <c r="H512">
        <v>8</v>
      </c>
      <c r="I512" s="16">
        <f t="shared" si="28"/>
        <v>26.666666666666668</v>
      </c>
      <c r="J512" s="16">
        <f t="shared" si="29"/>
        <v>17.82424482842692</v>
      </c>
      <c r="K512">
        <v>0</v>
      </c>
      <c r="L512">
        <v>6</v>
      </c>
      <c r="M512">
        <v>0</v>
      </c>
      <c r="N512">
        <v>1</v>
      </c>
      <c r="O512">
        <f t="shared" si="30"/>
        <v>1.75</v>
      </c>
      <c r="P512" s="16">
        <f t="shared" si="31"/>
        <v>1.2437342963832749</v>
      </c>
      <c r="Q512" s="16">
        <v>17.4436661408037</v>
      </c>
      <c r="R512" s="16">
        <v>35.141967733027798</v>
      </c>
      <c r="S512" s="16">
        <v>31.378151040644699</v>
      </c>
      <c r="T512" s="16">
        <v>0</v>
      </c>
      <c r="U512" s="16">
        <v>19.9144133145243</v>
      </c>
      <c r="V512" s="16">
        <v>6.0824495120649997</v>
      </c>
      <c r="W512" s="16">
        <v>0</v>
      </c>
      <c r="X512" s="16">
        <v>6.7378415432726699</v>
      </c>
      <c r="Y512" s="16">
        <v>0</v>
      </c>
      <c r="Z512" s="16">
        <v>1.54159153068846</v>
      </c>
      <c r="AA512" t="s">
        <v>478</v>
      </c>
      <c r="AB512" s="16">
        <v>11.824008081502701</v>
      </c>
      <c r="AC512" s="16">
        <v>-2.3270176453192501</v>
      </c>
      <c r="AD512" s="16">
        <v>0.97033452477863502</v>
      </c>
      <c r="AE512" s="16">
        <v>-2.39816020753267</v>
      </c>
      <c r="AF512">
        <v>1.6477656571268502E-2</v>
      </c>
      <c r="AG512">
        <v>0.119617160676194</v>
      </c>
      <c r="AH512" s="3" t="s">
        <v>478</v>
      </c>
      <c r="AI512" s="20" t="s">
        <v>16153</v>
      </c>
      <c r="AJ512" s="20" t="s">
        <v>16154</v>
      </c>
      <c r="AK512" s="20" t="s">
        <v>478</v>
      </c>
      <c r="AL512" s="3" t="s">
        <v>6289</v>
      </c>
      <c r="AM512" s="20" t="s">
        <v>6289</v>
      </c>
      <c r="AN512" s="3" t="s">
        <v>6289</v>
      </c>
      <c r="AO512" s="20" t="s">
        <v>16156</v>
      </c>
      <c r="AP512" s="3" t="s">
        <v>16157</v>
      </c>
      <c r="AQ512" s="20" t="s">
        <v>16158</v>
      </c>
      <c r="AR512" s="3" t="s">
        <v>16159</v>
      </c>
      <c r="AS512" s="20" t="s">
        <v>6289</v>
      </c>
      <c r="AT512" s="3" t="s">
        <v>6289</v>
      </c>
      <c r="AU512" s="20" t="s">
        <v>6289</v>
      </c>
      <c r="AV512" s="3" t="s">
        <v>6289</v>
      </c>
      <c r="AW512" s="20" t="s">
        <v>6289</v>
      </c>
      <c r="AX512" s="3" t="s">
        <v>6289</v>
      </c>
      <c r="AY512" s="3" t="s">
        <v>16160</v>
      </c>
      <c r="AZ512" s="3" t="s">
        <v>16160</v>
      </c>
    </row>
    <row r="513" spans="1:52">
      <c r="A513" t="s">
        <v>481</v>
      </c>
      <c r="B513" s="3" t="s">
        <v>6875</v>
      </c>
      <c r="C513">
        <v>21</v>
      </c>
      <c r="D513">
        <v>2</v>
      </c>
      <c r="E513">
        <v>9</v>
      </c>
      <c r="F513">
        <v>21</v>
      </c>
      <c r="G513">
        <v>39</v>
      </c>
      <c r="H513">
        <v>9</v>
      </c>
      <c r="I513" s="16">
        <f t="shared" si="28"/>
        <v>16.833333333333332</v>
      </c>
      <c r="J513" s="16">
        <f t="shared" si="29"/>
        <v>4.9126631534493859</v>
      </c>
      <c r="K513">
        <v>7</v>
      </c>
      <c r="L513">
        <v>23</v>
      </c>
      <c r="M513">
        <v>10</v>
      </c>
      <c r="N513">
        <v>14</v>
      </c>
      <c r="O513">
        <f t="shared" si="30"/>
        <v>13.5</v>
      </c>
      <c r="P513" s="16">
        <f t="shared" si="31"/>
        <v>3.0103986446980739</v>
      </c>
      <c r="Q513" s="16">
        <v>12.729161778424301</v>
      </c>
      <c r="R513" s="16">
        <v>11.052715657968401</v>
      </c>
      <c r="S513" s="16">
        <v>10.2042767611853</v>
      </c>
      <c r="T513" s="16">
        <v>3.2616408843518898</v>
      </c>
      <c r="U513" s="16">
        <v>22.403714978839801</v>
      </c>
      <c r="V513" s="16">
        <v>12.773143975336501</v>
      </c>
      <c r="W513" s="16">
        <v>36.467375938942503</v>
      </c>
      <c r="X513" s="16">
        <v>25.828392582545199</v>
      </c>
      <c r="Y513" s="16">
        <v>30.562905803489102</v>
      </c>
      <c r="Z513" s="16">
        <v>21.582281429638499</v>
      </c>
      <c r="AA513" t="s">
        <v>481</v>
      </c>
      <c r="AB513" s="16">
        <v>18.686560979072102</v>
      </c>
      <c r="AC513" s="16">
        <v>1.20161003230451</v>
      </c>
      <c r="AD513" s="16">
        <v>0.50105514615267599</v>
      </c>
      <c r="AE513" s="16">
        <v>2.3981592476017899</v>
      </c>
      <c r="AF513">
        <v>1.6477699755909E-2</v>
      </c>
      <c r="AG513">
        <v>0.119617160676194</v>
      </c>
      <c r="AH513" s="3" t="s">
        <v>481</v>
      </c>
      <c r="AI513" s="20" t="s">
        <v>21240</v>
      </c>
      <c r="AJ513" s="20" t="s">
        <v>21241</v>
      </c>
      <c r="AK513" s="20" t="s">
        <v>481</v>
      </c>
      <c r="AL513" s="3" t="s">
        <v>6289</v>
      </c>
      <c r="AM513" s="20" t="s">
        <v>6289</v>
      </c>
      <c r="AN513" s="3" t="s">
        <v>6289</v>
      </c>
      <c r="AO513" s="20" t="s">
        <v>6289</v>
      </c>
      <c r="AP513" s="3" t="s">
        <v>6289</v>
      </c>
      <c r="AQ513" s="20" t="s">
        <v>6289</v>
      </c>
      <c r="AR513" s="3" t="s">
        <v>6289</v>
      </c>
      <c r="AS513" s="20" t="s">
        <v>6289</v>
      </c>
      <c r="AT513" s="3" t="s">
        <v>6289</v>
      </c>
      <c r="AU513" s="20" t="s">
        <v>6289</v>
      </c>
      <c r="AV513" s="3" t="s">
        <v>6289</v>
      </c>
      <c r="AW513" s="20" t="s">
        <v>6289</v>
      </c>
      <c r="AX513" s="3" t="s">
        <v>6289</v>
      </c>
      <c r="AY513" s="3" t="s">
        <v>6289</v>
      </c>
      <c r="AZ513" s="3" t="s">
        <v>6289</v>
      </c>
    </row>
    <row r="514" spans="1:52">
      <c r="A514" t="s">
        <v>4220</v>
      </c>
      <c r="B514" s="3" t="s">
        <v>9049</v>
      </c>
      <c r="C514">
        <v>5</v>
      </c>
      <c r="D514">
        <v>0</v>
      </c>
      <c r="E514">
        <v>2</v>
      </c>
      <c r="F514">
        <v>5</v>
      </c>
      <c r="G514">
        <v>8</v>
      </c>
      <c r="H514">
        <v>2</v>
      </c>
      <c r="I514" s="16">
        <f t="shared" ref="I514:I577" si="32">AVERAGE(C514,G514,D514,E514,F514,H514)</f>
        <v>3.6666666666666665</v>
      </c>
      <c r="J514" s="16">
        <f t="shared" ref="J514:J577" si="33">_xlfn.STDEV.P(C514,G514,D514,E514,F514,H514)/(SQRT(COUNT(C514,G514,D514,E514,F514,H514)))</f>
        <v>1.0715167512214394</v>
      </c>
      <c r="K514">
        <v>0</v>
      </c>
      <c r="L514">
        <v>0</v>
      </c>
      <c r="M514">
        <v>0</v>
      </c>
      <c r="N514">
        <v>0</v>
      </c>
      <c r="O514">
        <f t="shared" ref="O514:O577" si="34">AVERAGE(K514,L514,M514,N514)</f>
        <v>0</v>
      </c>
      <c r="P514" s="16">
        <f t="shared" ref="P514:P577" si="35">_xlfn.STDEV.P(K514,L514,M514,N514)/(SQRT(COUNT(K514,L514,M514,N514)))</f>
        <v>0</v>
      </c>
      <c r="Q514" s="16">
        <v>4.5573542169667203</v>
      </c>
      <c r="R514" s="16">
        <v>2.2672237247114699</v>
      </c>
      <c r="S514" s="16">
        <v>6.1225660567111602</v>
      </c>
      <c r="T514" s="16">
        <v>0</v>
      </c>
      <c r="U514" s="16">
        <v>4.9786033286310696</v>
      </c>
      <c r="V514" s="16">
        <v>3.0412247560324999</v>
      </c>
      <c r="W514" s="16">
        <v>0</v>
      </c>
      <c r="X514" s="16">
        <v>0</v>
      </c>
      <c r="Y514" s="16">
        <v>0</v>
      </c>
      <c r="Z514" s="16">
        <v>0</v>
      </c>
      <c r="AA514" t="s">
        <v>4220</v>
      </c>
      <c r="AB514" s="16">
        <v>2.0966972083052902</v>
      </c>
      <c r="AC514" s="16">
        <v>-2.4681305717994202</v>
      </c>
      <c r="AD514" s="16">
        <v>1.02923189368307</v>
      </c>
      <c r="AE514" s="16">
        <v>-2.39803156795627</v>
      </c>
      <c r="AF514">
        <v>1.6483444596799301E-2</v>
      </c>
      <c r="AG514" t="s">
        <v>3500</v>
      </c>
      <c r="AH514" s="3" t="s">
        <v>4220</v>
      </c>
      <c r="AI514" s="20" t="s">
        <v>11410</v>
      </c>
      <c r="AJ514" s="20" t="s">
        <v>11411</v>
      </c>
      <c r="AK514" s="20" t="s">
        <v>4220</v>
      </c>
      <c r="AL514" s="3" t="s">
        <v>6289</v>
      </c>
      <c r="AM514" s="20" t="s">
        <v>6289</v>
      </c>
      <c r="AN514" s="3" t="s">
        <v>6289</v>
      </c>
      <c r="AO514" s="20" t="s">
        <v>6768</v>
      </c>
      <c r="AP514" s="3" t="s">
        <v>6769</v>
      </c>
      <c r="AQ514" s="20" t="s">
        <v>6289</v>
      </c>
      <c r="AR514" s="3" t="s">
        <v>6289</v>
      </c>
      <c r="AS514" s="20" t="s">
        <v>6289</v>
      </c>
      <c r="AT514" s="3" t="s">
        <v>6289</v>
      </c>
      <c r="AU514" s="20" t="s">
        <v>6289</v>
      </c>
      <c r="AV514" s="3" t="s">
        <v>6289</v>
      </c>
      <c r="AW514" s="20" t="s">
        <v>6289</v>
      </c>
      <c r="AX514" s="3" t="s">
        <v>6289</v>
      </c>
      <c r="AY514" s="3" t="s">
        <v>6289</v>
      </c>
      <c r="AZ514" s="3" t="s">
        <v>7515</v>
      </c>
    </row>
    <row r="515" spans="1:52">
      <c r="A515" t="s">
        <v>4691</v>
      </c>
      <c r="B515" s="3" t="s">
        <v>14844</v>
      </c>
      <c r="C515">
        <v>3</v>
      </c>
      <c r="D515">
        <v>3</v>
      </c>
      <c r="E515">
        <v>0</v>
      </c>
      <c r="F515">
        <v>3</v>
      </c>
      <c r="G515">
        <v>15</v>
      </c>
      <c r="H515">
        <v>0</v>
      </c>
      <c r="I515" s="16">
        <f t="shared" si="32"/>
        <v>4</v>
      </c>
      <c r="J515" s="16">
        <f t="shared" si="33"/>
        <v>2.0816659994661326</v>
      </c>
      <c r="K515">
        <v>0</v>
      </c>
      <c r="L515">
        <v>0</v>
      </c>
      <c r="M515">
        <v>0</v>
      </c>
      <c r="N515">
        <v>0</v>
      </c>
      <c r="O515">
        <f t="shared" si="34"/>
        <v>0</v>
      </c>
      <c r="P515" s="16">
        <f t="shared" si="35"/>
        <v>0</v>
      </c>
      <c r="Q515" s="16">
        <v>3.3001530536655599</v>
      </c>
      <c r="R515" s="16">
        <v>4.2510444838340096</v>
      </c>
      <c r="S515" s="16">
        <v>4.5919245425333699</v>
      </c>
      <c r="T515" s="16">
        <v>4.8924613265278296</v>
      </c>
      <c r="U515" s="16">
        <v>0</v>
      </c>
      <c r="V515" s="16">
        <v>1.8247348536195001</v>
      </c>
      <c r="W515" s="16">
        <v>0</v>
      </c>
      <c r="X515" s="16">
        <v>0</v>
      </c>
      <c r="Y515" s="16">
        <v>0</v>
      </c>
      <c r="Z515" s="16">
        <v>0</v>
      </c>
      <c r="AA515" t="s">
        <v>4691</v>
      </c>
      <c r="AB515" s="16">
        <v>1.88603182601803</v>
      </c>
      <c r="AC515" s="16">
        <v>-2.41993889191522</v>
      </c>
      <c r="AD515" s="16">
        <v>1.0097584533035899</v>
      </c>
      <c r="AE515" s="16">
        <v>-2.3965522487066102</v>
      </c>
      <c r="AF515">
        <v>1.6550133737249301E-2</v>
      </c>
      <c r="AG515" t="s">
        <v>3500</v>
      </c>
      <c r="AH515" s="3" t="s">
        <v>4691</v>
      </c>
      <c r="AI515" s="20" t="s">
        <v>14842</v>
      </c>
      <c r="AJ515" s="20" t="s">
        <v>14843</v>
      </c>
      <c r="AK515" s="20" t="s">
        <v>4691</v>
      </c>
      <c r="AL515" s="3" t="s">
        <v>14845</v>
      </c>
      <c r="AM515" s="20" t="s">
        <v>6289</v>
      </c>
      <c r="AN515" s="3" t="s">
        <v>6289</v>
      </c>
      <c r="AO515" s="20" t="s">
        <v>6945</v>
      </c>
      <c r="AP515" s="3" t="s">
        <v>6946</v>
      </c>
      <c r="AQ515" s="20" t="s">
        <v>6289</v>
      </c>
      <c r="AR515" s="3" t="s">
        <v>6289</v>
      </c>
      <c r="AS515" s="20" t="s">
        <v>6289</v>
      </c>
      <c r="AT515" s="3" t="s">
        <v>6289</v>
      </c>
      <c r="AU515" s="20" t="s">
        <v>14846</v>
      </c>
      <c r="AV515" s="3" t="s">
        <v>14847</v>
      </c>
      <c r="AW515" s="20" t="s">
        <v>6289</v>
      </c>
      <c r="AX515" s="3" t="s">
        <v>6289</v>
      </c>
      <c r="AY515" s="3" t="s">
        <v>6289</v>
      </c>
      <c r="AZ515" s="3" t="s">
        <v>6289</v>
      </c>
    </row>
    <row r="516" spans="1:52">
      <c r="A516" t="s">
        <v>482</v>
      </c>
      <c r="B516" s="3" t="s">
        <v>18831</v>
      </c>
      <c r="C516">
        <v>9</v>
      </c>
      <c r="D516">
        <v>11</v>
      </c>
      <c r="E516">
        <v>2</v>
      </c>
      <c r="F516">
        <v>9</v>
      </c>
      <c r="G516">
        <v>91</v>
      </c>
      <c r="H516">
        <v>2</v>
      </c>
      <c r="I516" s="16">
        <f t="shared" si="32"/>
        <v>20.666666666666668</v>
      </c>
      <c r="J516" s="16">
        <f t="shared" si="33"/>
        <v>12.919981653467081</v>
      </c>
      <c r="K516">
        <v>0</v>
      </c>
      <c r="L516">
        <v>8</v>
      </c>
      <c r="M516">
        <v>0</v>
      </c>
      <c r="N516">
        <v>0</v>
      </c>
      <c r="O516">
        <f t="shared" si="34"/>
        <v>2</v>
      </c>
      <c r="P516" s="16">
        <f t="shared" si="35"/>
        <v>1.7320508075688772</v>
      </c>
      <c r="Q516" s="16">
        <v>16.972215704565699</v>
      </c>
      <c r="R516" s="16">
        <v>25.789669868592998</v>
      </c>
      <c r="S516" s="16">
        <v>30.357723364526201</v>
      </c>
      <c r="T516" s="16">
        <v>17.939024863935401</v>
      </c>
      <c r="U516" s="16">
        <v>4.9786033286310696</v>
      </c>
      <c r="V516" s="16">
        <v>5.4742045608585004</v>
      </c>
      <c r="W516" s="16">
        <v>0</v>
      </c>
      <c r="X516" s="16">
        <v>8.9837887243635492</v>
      </c>
      <c r="Y516" s="16">
        <v>0</v>
      </c>
      <c r="Z516" s="16">
        <v>0</v>
      </c>
      <c r="AA516" t="s">
        <v>482</v>
      </c>
      <c r="AB516" s="16">
        <v>11.0495230415473</v>
      </c>
      <c r="AC516" s="16">
        <v>-2.1751350474231801</v>
      </c>
      <c r="AD516" s="16">
        <v>0.90762035515230299</v>
      </c>
      <c r="AE516" s="16">
        <v>-2.39652519368429</v>
      </c>
      <c r="AF516">
        <v>1.6551355607139401E-2</v>
      </c>
      <c r="AG516">
        <v>0.119903091655033</v>
      </c>
      <c r="AH516" s="3" t="s">
        <v>482</v>
      </c>
      <c r="AI516" s="20" t="s">
        <v>18829</v>
      </c>
      <c r="AJ516" s="20" t="s">
        <v>18830</v>
      </c>
      <c r="AK516" s="20" t="s">
        <v>482</v>
      </c>
      <c r="AL516" s="3" t="s">
        <v>18832</v>
      </c>
      <c r="AM516" s="20" t="s">
        <v>6539</v>
      </c>
      <c r="AN516" s="3" t="s">
        <v>6540</v>
      </c>
      <c r="AO516" s="20" t="s">
        <v>6541</v>
      </c>
      <c r="AP516" s="3" t="s">
        <v>6542</v>
      </c>
      <c r="AQ516" s="20" t="s">
        <v>6543</v>
      </c>
      <c r="AR516" s="3" t="s">
        <v>6544</v>
      </c>
      <c r="AS516" s="20" t="s">
        <v>6289</v>
      </c>
      <c r="AT516" s="3" t="s">
        <v>6289</v>
      </c>
      <c r="AU516" s="20" t="s">
        <v>6289</v>
      </c>
      <c r="AV516" s="3" t="s">
        <v>6289</v>
      </c>
      <c r="AW516" s="20" t="s">
        <v>6289</v>
      </c>
      <c r="AX516" s="3" t="s">
        <v>6289</v>
      </c>
      <c r="AY516" s="3" t="s">
        <v>6289</v>
      </c>
      <c r="AZ516" s="3" t="s">
        <v>6289</v>
      </c>
    </row>
    <row r="517" spans="1:52">
      <c r="A517" t="s">
        <v>483</v>
      </c>
      <c r="B517" s="3" t="s">
        <v>6406</v>
      </c>
      <c r="C517">
        <v>1</v>
      </c>
      <c r="D517">
        <v>11</v>
      </c>
      <c r="E517">
        <v>0</v>
      </c>
      <c r="F517">
        <v>1</v>
      </c>
      <c r="G517">
        <v>128</v>
      </c>
      <c r="H517">
        <v>0</v>
      </c>
      <c r="I517" s="16">
        <f t="shared" si="32"/>
        <v>23.5</v>
      </c>
      <c r="J517" s="16">
        <f t="shared" si="33"/>
        <v>19.14382697140546</v>
      </c>
      <c r="K517">
        <v>1</v>
      </c>
      <c r="L517">
        <v>0</v>
      </c>
      <c r="M517">
        <v>0</v>
      </c>
      <c r="N517">
        <v>2</v>
      </c>
      <c r="O517">
        <f t="shared" si="34"/>
        <v>0.75</v>
      </c>
      <c r="P517" s="16">
        <f t="shared" si="35"/>
        <v>0.41457809879442498</v>
      </c>
      <c r="Q517" s="16">
        <v>16.5007652683278</v>
      </c>
      <c r="R517" s="16">
        <v>36.275579595383498</v>
      </c>
      <c r="S517" s="16">
        <v>28.316868012289099</v>
      </c>
      <c r="T517" s="16">
        <v>17.939024863935401</v>
      </c>
      <c r="U517" s="16">
        <v>0</v>
      </c>
      <c r="V517" s="16">
        <v>0.60824495120650002</v>
      </c>
      <c r="W517" s="16">
        <v>0</v>
      </c>
      <c r="X517" s="16">
        <v>0</v>
      </c>
      <c r="Y517" s="16">
        <v>4.3661294004984397</v>
      </c>
      <c r="Z517" s="16">
        <v>3.08318306137692</v>
      </c>
      <c r="AA517" t="s">
        <v>483</v>
      </c>
      <c r="AB517" s="16">
        <v>10.708979515301801</v>
      </c>
      <c r="AC517" s="16">
        <v>-2.5175945236905202</v>
      </c>
      <c r="AD517" s="16">
        <v>1.05171481791914</v>
      </c>
      <c r="AE517" s="16">
        <v>-2.3937996125905099</v>
      </c>
      <c r="AF517">
        <v>1.6674856152834198E-2</v>
      </c>
      <c r="AG517">
        <v>0.12054818528670901</v>
      </c>
      <c r="AH517" s="3" t="s">
        <v>483</v>
      </c>
      <c r="AI517" s="20" t="s">
        <v>13539</v>
      </c>
      <c r="AJ517" s="20" t="s">
        <v>13540</v>
      </c>
      <c r="AK517" s="20" t="s">
        <v>483</v>
      </c>
      <c r="AL517" s="3" t="s">
        <v>6289</v>
      </c>
      <c r="AM517" s="20" t="s">
        <v>6289</v>
      </c>
      <c r="AN517" s="3" t="s">
        <v>6289</v>
      </c>
      <c r="AO517" s="20" t="s">
        <v>6289</v>
      </c>
      <c r="AP517" s="3" t="s">
        <v>6289</v>
      </c>
      <c r="AQ517" s="20" t="s">
        <v>6289</v>
      </c>
      <c r="AR517" s="3" t="s">
        <v>6289</v>
      </c>
      <c r="AS517" s="20" t="s">
        <v>6289</v>
      </c>
      <c r="AT517" s="3" t="s">
        <v>6289</v>
      </c>
      <c r="AU517" s="20" t="s">
        <v>6289</v>
      </c>
      <c r="AV517" s="3" t="s">
        <v>6289</v>
      </c>
      <c r="AW517" s="20" t="s">
        <v>6289</v>
      </c>
      <c r="AX517" s="3" t="s">
        <v>6289</v>
      </c>
      <c r="AY517" s="3" t="s">
        <v>6289</v>
      </c>
      <c r="AZ517" s="3" t="s">
        <v>6289</v>
      </c>
    </row>
    <row r="518" spans="1:52">
      <c r="A518" t="s">
        <v>484</v>
      </c>
      <c r="B518" s="3" t="s">
        <v>13718</v>
      </c>
      <c r="C518">
        <v>2</v>
      </c>
      <c r="D518">
        <v>0</v>
      </c>
      <c r="E518">
        <v>19</v>
      </c>
      <c r="F518">
        <v>2</v>
      </c>
      <c r="G518">
        <v>1132</v>
      </c>
      <c r="H518">
        <v>19</v>
      </c>
      <c r="I518" s="16">
        <f t="shared" si="32"/>
        <v>195.66666666666666</v>
      </c>
      <c r="J518" s="16">
        <f t="shared" si="33"/>
        <v>170.98093894198115</v>
      </c>
      <c r="K518">
        <v>6</v>
      </c>
      <c r="L518">
        <v>3</v>
      </c>
      <c r="M518">
        <v>0</v>
      </c>
      <c r="N518">
        <v>12</v>
      </c>
      <c r="O518">
        <f t="shared" si="34"/>
        <v>5.25</v>
      </c>
      <c r="P518" s="16">
        <f t="shared" si="35"/>
        <v>2.2185299186623562</v>
      </c>
      <c r="Q518" s="16">
        <v>158.09304628512101</v>
      </c>
      <c r="R518" s="16">
        <v>320.81215704667301</v>
      </c>
      <c r="S518" s="16">
        <v>313.01618964935801</v>
      </c>
      <c r="T518" s="16">
        <v>0</v>
      </c>
      <c r="U518" s="16">
        <v>47.2967316219952</v>
      </c>
      <c r="V518" s="16">
        <v>1.216489902413</v>
      </c>
      <c r="W518" s="16">
        <v>0</v>
      </c>
      <c r="X518" s="16">
        <v>3.3689207716363301</v>
      </c>
      <c r="Y518" s="16">
        <v>26.1967764029907</v>
      </c>
      <c r="Z518" s="16">
        <v>18.4990983682615</v>
      </c>
      <c r="AA518" t="s">
        <v>484</v>
      </c>
      <c r="AB518" s="16">
        <v>88.849941004844894</v>
      </c>
      <c r="AC518" s="16">
        <v>-2.6266441924878299</v>
      </c>
      <c r="AD518" s="16">
        <v>1.0979455891816501</v>
      </c>
      <c r="AE518" s="16">
        <v>-2.3923263760689499</v>
      </c>
      <c r="AF518">
        <v>1.67419472129131E-2</v>
      </c>
      <c r="AG518">
        <v>0.120783656284501</v>
      </c>
      <c r="AH518" s="3" t="s">
        <v>484</v>
      </c>
      <c r="AI518" s="20" t="s">
        <v>13716</v>
      </c>
      <c r="AJ518" s="20" t="s">
        <v>13717</v>
      </c>
      <c r="AK518" s="20" t="s">
        <v>484</v>
      </c>
      <c r="AL518" s="3" t="s">
        <v>6289</v>
      </c>
      <c r="AM518" s="20" t="s">
        <v>6289</v>
      </c>
      <c r="AN518" s="3" t="s">
        <v>6289</v>
      </c>
      <c r="AO518" s="20" t="s">
        <v>6289</v>
      </c>
      <c r="AP518" s="3" t="s">
        <v>6289</v>
      </c>
      <c r="AQ518" s="20" t="s">
        <v>6289</v>
      </c>
      <c r="AR518" s="3" t="s">
        <v>6289</v>
      </c>
      <c r="AS518" s="20" t="s">
        <v>6289</v>
      </c>
      <c r="AT518" s="3" t="s">
        <v>6289</v>
      </c>
      <c r="AU518" s="20" t="s">
        <v>6289</v>
      </c>
      <c r="AV518" s="3" t="s">
        <v>6289</v>
      </c>
      <c r="AW518" s="20" t="s">
        <v>6289</v>
      </c>
      <c r="AX518" s="3" t="s">
        <v>6289</v>
      </c>
      <c r="AY518" s="3" t="s">
        <v>6289</v>
      </c>
      <c r="AZ518" s="3" t="s">
        <v>6289</v>
      </c>
    </row>
    <row r="519" spans="1:52">
      <c r="A519" t="s">
        <v>485</v>
      </c>
      <c r="B519" s="3" t="s">
        <v>23699</v>
      </c>
      <c r="C519">
        <v>8</v>
      </c>
      <c r="D519">
        <v>2</v>
      </c>
      <c r="E519">
        <v>4</v>
      </c>
      <c r="F519">
        <v>8</v>
      </c>
      <c r="G519">
        <v>93</v>
      </c>
      <c r="H519">
        <v>4</v>
      </c>
      <c r="I519" s="16">
        <f t="shared" si="32"/>
        <v>19.833333333333332</v>
      </c>
      <c r="J519" s="16">
        <f t="shared" si="33"/>
        <v>13.388254941192688</v>
      </c>
      <c r="K519">
        <v>0</v>
      </c>
      <c r="L519">
        <v>3</v>
      </c>
      <c r="M519">
        <v>0</v>
      </c>
      <c r="N519">
        <v>4</v>
      </c>
      <c r="O519">
        <f t="shared" si="34"/>
        <v>1.75</v>
      </c>
      <c r="P519" s="16">
        <f t="shared" si="35"/>
        <v>0.8926785535678563</v>
      </c>
      <c r="Q519" s="16">
        <v>15.557864395851899</v>
      </c>
      <c r="R519" s="16">
        <v>26.356475799770902</v>
      </c>
      <c r="S519" s="16">
        <v>29.5924026074373</v>
      </c>
      <c r="T519" s="16">
        <v>3.2616408843518898</v>
      </c>
      <c r="U519" s="16">
        <v>9.9572066572621498</v>
      </c>
      <c r="V519" s="16">
        <v>4.8659596096520001</v>
      </c>
      <c r="W519" s="16">
        <v>0</v>
      </c>
      <c r="X519" s="16">
        <v>3.3689207716363301</v>
      </c>
      <c r="Y519" s="16">
        <v>0</v>
      </c>
      <c r="Z519" s="16">
        <v>6.1663661227538498</v>
      </c>
      <c r="AA519" t="s">
        <v>485</v>
      </c>
      <c r="AB519" s="16">
        <v>9.9126836848716202</v>
      </c>
      <c r="AC519" s="16">
        <v>-2.0563019153531998</v>
      </c>
      <c r="AD519" s="16">
        <v>0.86029438656244395</v>
      </c>
      <c r="AE519" s="16">
        <v>-2.3902305390713399</v>
      </c>
      <c r="AF519">
        <v>1.6837799799429499E-2</v>
      </c>
      <c r="AG519">
        <v>0.121225229420173</v>
      </c>
      <c r="AH519" s="3" t="s">
        <v>485</v>
      </c>
      <c r="AI519" s="20" t="s">
        <v>23697</v>
      </c>
      <c r="AJ519" s="20" t="s">
        <v>23698</v>
      </c>
      <c r="AK519" s="20" t="s">
        <v>485</v>
      </c>
      <c r="AL519" s="3" t="s">
        <v>6289</v>
      </c>
      <c r="AM519" s="20" t="s">
        <v>6289</v>
      </c>
      <c r="AN519" s="3" t="s">
        <v>6289</v>
      </c>
      <c r="AO519" s="20" t="s">
        <v>14359</v>
      </c>
      <c r="AP519" s="3" t="s">
        <v>14360</v>
      </c>
      <c r="AQ519" s="20" t="s">
        <v>7255</v>
      </c>
      <c r="AR519" s="3" t="s">
        <v>7256</v>
      </c>
      <c r="AS519" s="20" t="s">
        <v>6289</v>
      </c>
      <c r="AT519" s="3" t="s">
        <v>6289</v>
      </c>
      <c r="AU519" s="20" t="s">
        <v>6289</v>
      </c>
      <c r="AV519" s="3" t="s">
        <v>6289</v>
      </c>
      <c r="AW519" s="20" t="s">
        <v>6289</v>
      </c>
      <c r="AX519" s="3" t="s">
        <v>6289</v>
      </c>
      <c r="AY519" s="3" t="s">
        <v>6289</v>
      </c>
      <c r="AZ519" s="3" t="s">
        <v>7261</v>
      </c>
    </row>
    <row r="520" spans="1:52">
      <c r="A520" t="s">
        <v>487</v>
      </c>
      <c r="B520" s="3" t="s">
        <v>6406</v>
      </c>
      <c r="C520">
        <v>2</v>
      </c>
      <c r="D520">
        <v>9</v>
      </c>
      <c r="E520">
        <v>5</v>
      </c>
      <c r="F520">
        <v>2</v>
      </c>
      <c r="G520">
        <v>88</v>
      </c>
      <c r="H520">
        <v>5</v>
      </c>
      <c r="I520" s="16">
        <f t="shared" si="32"/>
        <v>18.5</v>
      </c>
      <c r="J520" s="16">
        <f t="shared" si="33"/>
        <v>12.7251937335176</v>
      </c>
      <c r="K520">
        <v>0</v>
      </c>
      <c r="L520">
        <v>0</v>
      </c>
      <c r="M520">
        <v>0</v>
      </c>
      <c r="N520">
        <v>5</v>
      </c>
      <c r="O520">
        <f t="shared" si="34"/>
        <v>1.25</v>
      </c>
      <c r="P520" s="16">
        <f t="shared" si="35"/>
        <v>1.0825317547305484</v>
      </c>
      <c r="Q520" s="16">
        <v>15.4007142504393</v>
      </c>
      <c r="R520" s="16">
        <v>24.9394609718262</v>
      </c>
      <c r="S520" s="16">
        <v>22.704515793637199</v>
      </c>
      <c r="T520" s="16">
        <v>14.677383979583499</v>
      </c>
      <c r="U520" s="16">
        <v>12.446508321577699</v>
      </c>
      <c r="V520" s="16">
        <v>1.216489902413</v>
      </c>
      <c r="W520" s="16">
        <v>0</v>
      </c>
      <c r="X520" s="16">
        <v>0</v>
      </c>
      <c r="Y520" s="16">
        <v>0</v>
      </c>
      <c r="Z520" s="16">
        <v>7.7079576534423104</v>
      </c>
      <c r="AA520" t="s">
        <v>487</v>
      </c>
      <c r="AB520" s="16">
        <v>9.9093030872919101</v>
      </c>
      <c r="AC520" s="16">
        <v>-2.2707348664690601</v>
      </c>
      <c r="AD520" s="16">
        <v>0.95181416349546</v>
      </c>
      <c r="AE520" s="16">
        <v>-2.3856914023321201</v>
      </c>
      <c r="AF520">
        <v>1.70470490259419E-2</v>
      </c>
      <c r="AG520">
        <v>0.122344547692678</v>
      </c>
      <c r="AH520" s="3" t="s">
        <v>487</v>
      </c>
      <c r="AI520" s="20" t="s">
        <v>25269</v>
      </c>
      <c r="AJ520" s="20" t="s">
        <v>25270</v>
      </c>
      <c r="AK520" s="20" t="s">
        <v>487</v>
      </c>
      <c r="AL520" s="3" t="s">
        <v>6289</v>
      </c>
      <c r="AM520" s="20" t="s">
        <v>6289</v>
      </c>
      <c r="AN520" s="3" t="s">
        <v>6289</v>
      </c>
      <c r="AO520" s="20" t="s">
        <v>6289</v>
      </c>
      <c r="AP520" s="3" t="s">
        <v>6289</v>
      </c>
      <c r="AQ520" s="20" t="s">
        <v>6289</v>
      </c>
      <c r="AR520" s="3" t="s">
        <v>6289</v>
      </c>
      <c r="AS520" s="20" t="s">
        <v>6289</v>
      </c>
      <c r="AT520" s="3" t="s">
        <v>6289</v>
      </c>
      <c r="AU520" s="20" t="s">
        <v>6289</v>
      </c>
      <c r="AV520" s="3" t="s">
        <v>6289</v>
      </c>
      <c r="AW520" s="20" t="s">
        <v>6289</v>
      </c>
      <c r="AX520" s="3" t="s">
        <v>6289</v>
      </c>
      <c r="AY520" s="3" t="s">
        <v>6289</v>
      </c>
      <c r="AZ520" s="3" t="s">
        <v>6289</v>
      </c>
    </row>
    <row r="521" spans="1:52">
      <c r="A521" t="s">
        <v>486</v>
      </c>
      <c r="B521" s="3" t="s">
        <v>6406</v>
      </c>
      <c r="C521">
        <v>0</v>
      </c>
      <c r="D521">
        <v>2</v>
      </c>
      <c r="E521">
        <v>9</v>
      </c>
      <c r="F521">
        <v>0</v>
      </c>
      <c r="G521">
        <v>1052</v>
      </c>
      <c r="H521">
        <v>9</v>
      </c>
      <c r="I521" s="16">
        <f t="shared" si="32"/>
        <v>178.66666666666666</v>
      </c>
      <c r="J521" s="16">
        <f t="shared" si="33"/>
        <v>159.45561323638813</v>
      </c>
      <c r="K521">
        <v>0</v>
      </c>
      <c r="L521">
        <v>0</v>
      </c>
      <c r="M521">
        <v>0</v>
      </c>
      <c r="N521">
        <v>13</v>
      </c>
      <c r="O521">
        <f t="shared" si="34"/>
        <v>3.25</v>
      </c>
      <c r="P521" s="16">
        <f t="shared" si="35"/>
        <v>2.8145825622994254</v>
      </c>
      <c r="Q521" s="16">
        <v>122.105662985626</v>
      </c>
      <c r="R521" s="16">
        <v>298.13991979955802</v>
      </c>
      <c r="S521" s="16">
        <v>220.15727112257201</v>
      </c>
      <c r="T521" s="16">
        <v>3.2616408843518898</v>
      </c>
      <c r="U521" s="16">
        <v>22.403714978839801</v>
      </c>
      <c r="V521" s="16">
        <v>0</v>
      </c>
      <c r="W521" s="16">
        <v>0</v>
      </c>
      <c r="X521" s="16">
        <v>0</v>
      </c>
      <c r="Y521" s="16">
        <v>0</v>
      </c>
      <c r="Z521" s="16">
        <v>20.040689898949999</v>
      </c>
      <c r="AA521" t="s">
        <v>486</v>
      </c>
      <c r="AB521" s="16">
        <v>68.610889966989802</v>
      </c>
      <c r="AC521" s="16">
        <v>-2.8372036420905902</v>
      </c>
      <c r="AD521" s="16">
        <v>1.1894321113484401</v>
      </c>
      <c r="AE521" s="16">
        <v>-2.38534306836066</v>
      </c>
      <c r="AF521">
        <v>1.7063200707066802E-2</v>
      </c>
      <c r="AG521">
        <v>0.122344547692678</v>
      </c>
      <c r="AH521" s="3" t="s">
        <v>486</v>
      </c>
      <c r="AI521" s="20" t="s">
        <v>11280</v>
      </c>
      <c r="AJ521" s="20" t="s">
        <v>11281</v>
      </c>
      <c r="AK521" s="20" t="s">
        <v>486</v>
      </c>
      <c r="AL521" s="3" t="s">
        <v>6289</v>
      </c>
      <c r="AM521" s="20" t="s">
        <v>6289</v>
      </c>
      <c r="AN521" s="3" t="s">
        <v>6289</v>
      </c>
      <c r="AO521" s="20" t="s">
        <v>6289</v>
      </c>
      <c r="AP521" s="3" t="s">
        <v>6289</v>
      </c>
      <c r="AQ521" s="20" t="s">
        <v>6289</v>
      </c>
      <c r="AR521" s="3" t="s">
        <v>6289</v>
      </c>
      <c r="AS521" s="20" t="s">
        <v>6289</v>
      </c>
      <c r="AT521" s="3" t="s">
        <v>6289</v>
      </c>
      <c r="AU521" s="20" t="s">
        <v>6289</v>
      </c>
      <c r="AV521" s="3" t="s">
        <v>6289</v>
      </c>
      <c r="AW521" s="20" t="s">
        <v>6289</v>
      </c>
      <c r="AX521" s="3" t="s">
        <v>6289</v>
      </c>
      <c r="AY521" s="3" t="s">
        <v>6289</v>
      </c>
      <c r="AZ521" s="3" t="s">
        <v>6289</v>
      </c>
    </row>
    <row r="522" spans="1:52" ht="30">
      <c r="A522" t="s">
        <v>6003</v>
      </c>
      <c r="B522" s="3" t="s">
        <v>24497</v>
      </c>
      <c r="C522">
        <v>7</v>
      </c>
      <c r="D522">
        <v>0</v>
      </c>
      <c r="E522">
        <v>1</v>
      </c>
      <c r="F522">
        <v>7</v>
      </c>
      <c r="G522">
        <v>19</v>
      </c>
      <c r="H522">
        <v>1</v>
      </c>
      <c r="I522" s="16">
        <f t="shared" si="32"/>
        <v>5.833333333333333</v>
      </c>
      <c r="J522" s="16">
        <f t="shared" si="33"/>
        <v>2.6710034180545819</v>
      </c>
      <c r="K522">
        <v>0</v>
      </c>
      <c r="L522">
        <v>0</v>
      </c>
      <c r="M522">
        <v>0</v>
      </c>
      <c r="N522">
        <v>0</v>
      </c>
      <c r="O522">
        <f t="shared" si="34"/>
        <v>0</v>
      </c>
      <c r="P522" s="16">
        <f t="shared" si="35"/>
        <v>0</v>
      </c>
      <c r="Q522" s="16">
        <v>3.9287536353161401</v>
      </c>
      <c r="R522" s="16">
        <v>5.3846563461897397</v>
      </c>
      <c r="S522" s="16">
        <v>3.0612830283555801</v>
      </c>
      <c r="T522" s="16">
        <v>0</v>
      </c>
      <c r="U522" s="16">
        <v>2.4893016643155401</v>
      </c>
      <c r="V522" s="16">
        <v>4.2577146584454999</v>
      </c>
      <c r="W522" s="16">
        <v>0</v>
      </c>
      <c r="X522" s="16">
        <v>0</v>
      </c>
      <c r="Y522" s="16">
        <v>0</v>
      </c>
      <c r="Z522" s="16">
        <v>0</v>
      </c>
      <c r="AA522" t="s">
        <v>6003</v>
      </c>
      <c r="AB522" s="16">
        <v>1.9121709332622501</v>
      </c>
      <c r="AC522" s="16">
        <v>-2.4335624702856902</v>
      </c>
      <c r="AD522" s="16">
        <v>1.02115139910069</v>
      </c>
      <c r="AE522" s="16">
        <v>-2.3831553993157999</v>
      </c>
      <c r="AF522">
        <v>1.7164946682483601E-2</v>
      </c>
      <c r="AG522" t="s">
        <v>3500</v>
      </c>
      <c r="AH522" s="3" t="s">
        <v>6003</v>
      </c>
      <c r="AI522" s="20" t="s">
        <v>24495</v>
      </c>
      <c r="AJ522" s="20" t="s">
        <v>24496</v>
      </c>
      <c r="AK522" s="20" t="s">
        <v>6003</v>
      </c>
      <c r="AL522" s="3" t="s">
        <v>6289</v>
      </c>
      <c r="AM522" s="20" t="s">
        <v>6289</v>
      </c>
      <c r="AN522" s="3" t="s">
        <v>6289</v>
      </c>
      <c r="AO522" s="20" t="s">
        <v>6430</v>
      </c>
      <c r="AP522" s="3" t="s">
        <v>6431</v>
      </c>
      <c r="AQ522" s="20" t="s">
        <v>6289</v>
      </c>
      <c r="AR522" s="3" t="s">
        <v>6289</v>
      </c>
      <c r="AS522" s="20" t="s">
        <v>6289</v>
      </c>
      <c r="AT522" s="3" t="s">
        <v>6289</v>
      </c>
      <c r="AU522" s="20" t="s">
        <v>6289</v>
      </c>
      <c r="AV522" s="3" t="s">
        <v>6289</v>
      </c>
      <c r="AW522" s="20" t="s">
        <v>6289</v>
      </c>
      <c r="AX522" s="3" t="s">
        <v>6289</v>
      </c>
      <c r="AY522" s="3" t="s">
        <v>6289</v>
      </c>
      <c r="AZ522" s="3" t="s">
        <v>21381</v>
      </c>
    </row>
    <row r="523" spans="1:52">
      <c r="A523" t="s">
        <v>488</v>
      </c>
      <c r="B523" s="3" t="s">
        <v>18897</v>
      </c>
      <c r="C523">
        <v>6</v>
      </c>
      <c r="D523">
        <v>20</v>
      </c>
      <c r="E523">
        <v>4</v>
      </c>
      <c r="F523">
        <v>6</v>
      </c>
      <c r="G523">
        <v>96</v>
      </c>
      <c r="H523">
        <v>4</v>
      </c>
      <c r="I523" s="16">
        <f t="shared" si="32"/>
        <v>22.666666666666668</v>
      </c>
      <c r="J523" s="16">
        <f t="shared" si="33"/>
        <v>13.578305136149003</v>
      </c>
      <c r="K523">
        <v>2</v>
      </c>
      <c r="L523">
        <v>4</v>
      </c>
      <c r="M523">
        <v>0</v>
      </c>
      <c r="N523">
        <v>3</v>
      </c>
      <c r="O523">
        <f t="shared" si="34"/>
        <v>2.25</v>
      </c>
      <c r="P523" s="16">
        <f t="shared" si="35"/>
        <v>0.73950997288745202</v>
      </c>
      <c r="Q523" s="16">
        <v>12.1005611967737</v>
      </c>
      <c r="R523" s="16">
        <v>27.2066846965377</v>
      </c>
      <c r="S523" s="16">
        <v>23.2147296316965</v>
      </c>
      <c r="T523" s="16">
        <v>32.616408843518897</v>
      </c>
      <c r="U523" s="16">
        <v>9.9572066572621498</v>
      </c>
      <c r="V523" s="16">
        <v>3.6494697072390001</v>
      </c>
      <c r="W523" s="16">
        <v>0</v>
      </c>
      <c r="X523" s="16">
        <v>4.49189436218178</v>
      </c>
      <c r="Y523" s="16">
        <v>8.7322588009968793</v>
      </c>
      <c r="Z523" s="16">
        <v>4.62477459206539</v>
      </c>
      <c r="AA523" t="s">
        <v>488</v>
      </c>
      <c r="AB523" s="16">
        <v>12.6593988488272</v>
      </c>
      <c r="AC523" s="16">
        <v>-1.8342455578510799</v>
      </c>
      <c r="AD523" s="16">
        <v>0.76968890118391597</v>
      </c>
      <c r="AE523" s="16">
        <v>-2.3830999187200002</v>
      </c>
      <c r="AF523">
        <v>1.7167533926603501E-2</v>
      </c>
      <c r="AG523">
        <v>0.122840902268273</v>
      </c>
      <c r="AH523" s="3" t="s">
        <v>488</v>
      </c>
      <c r="AI523" s="20" t="s">
        <v>18895</v>
      </c>
      <c r="AJ523" s="20" t="s">
        <v>18896</v>
      </c>
      <c r="AK523" s="20" t="s">
        <v>488</v>
      </c>
      <c r="AL523" s="3" t="s">
        <v>18898</v>
      </c>
      <c r="AM523" s="20" t="s">
        <v>11951</v>
      </c>
      <c r="AN523" s="3" t="s">
        <v>11952</v>
      </c>
      <c r="AO523" s="20" t="s">
        <v>6768</v>
      </c>
      <c r="AP523" s="3" t="s">
        <v>6769</v>
      </c>
      <c r="AQ523" s="20" t="s">
        <v>11953</v>
      </c>
      <c r="AR523" s="3" t="s">
        <v>11954</v>
      </c>
      <c r="AS523" s="20" t="s">
        <v>6289</v>
      </c>
      <c r="AT523" s="3" t="s">
        <v>6289</v>
      </c>
      <c r="AU523" s="20" t="s">
        <v>6289</v>
      </c>
      <c r="AV523" s="3" t="s">
        <v>6289</v>
      </c>
      <c r="AW523" s="20" t="s">
        <v>6289</v>
      </c>
      <c r="AX523" s="3" t="s">
        <v>6289</v>
      </c>
      <c r="AY523" s="3" t="s">
        <v>6289</v>
      </c>
      <c r="AZ523" s="3" t="s">
        <v>6289</v>
      </c>
    </row>
    <row r="524" spans="1:52">
      <c r="A524" t="s">
        <v>489</v>
      </c>
      <c r="B524" s="3" t="s">
        <v>12715</v>
      </c>
      <c r="C524">
        <v>3</v>
      </c>
      <c r="D524">
        <v>0</v>
      </c>
      <c r="E524">
        <v>6</v>
      </c>
      <c r="F524">
        <v>3</v>
      </c>
      <c r="G524">
        <v>67</v>
      </c>
      <c r="H524">
        <v>6</v>
      </c>
      <c r="I524" s="16">
        <f t="shared" si="32"/>
        <v>14.166666666666666</v>
      </c>
      <c r="J524" s="16">
        <f t="shared" si="33"/>
        <v>9.6822192895208889</v>
      </c>
      <c r="K524">
        <v>0</v>
      </c>
      <c r="L524">
        <v>1</v>
      </c>
      <c r="M524">
        <v>0</v>
      </c>
      <c r="N524">
        <v>2</v>
      </c>
      <c r="O524">
        <f t="shared" si="34"/>
        <v>0.75</v>
      </c>
      <c r="P524" s="16">
        <f t="shared" si="35"/>
        <v>0.41457809879442498</v>
      </c>
      <c r="Q524" s="16">
        <v>11.0005101788852</v>
      </c>
      <c r="R524" s="16">
        <v>18.9879986944586</v>
      </c>
      <c r="S524" s="16">
        <v>17.0921635749853</v>
      </c>
      <c r="T524" s="16">
        <v>0</v>
      </c>
      <c r="U524" s="16">
        <v>14.935809985893201</v>
      </c>
      <c r="V524" s="16">
        <v>1.8247348536195001</v>
      </c>
      <c r="W524" s="16">
        <v>0</v>
      </c>
      <c r="X524" s="16">
        <v>1.1229735905454401</v>
      </c>
      <c r="Y524" s="16">
        <v>0</v>
      </c>
      <c r="Z524" s="16">
        <v>3.08318306137692</v>
      </c>
      <c r="AA524" t="s">
        <v>489</v>
      </c>
      <c r="AB524" s="16">
        <v>6.8047373939764197</v>
      </c>
      <c r="AC524" s="16">
        <v>-2.3821912059536099</v>
      </c>
      <c r="AD524" s="16">
        <v>1.0017943929564599</v>
      </c>
      <c r="AE524" s="16">
        <v>-2.3779242753828602</v>
      </c>
      <c r="AF524">
        <v>1.7410400900478101E-2</v>
      </c>
      <c r="AG524">
        <v>0.12432447500157701</v>
      </c>
      <c r="AH524" s="3" t="s">
        <v>489</v>
      </c>
      <c r="AI524" s="20" t="s">
        <v>12713</v>
      </c>
      <c r="AJ524" s="20" t="s">
        <v>12714</v>
      </c>
      <c r="AK524" s="20" t="s">
        <v>489</v>
      </c>
      <c r="AL524" s="3" t="s">
        <v>6289</v>
      </c>
      <c r="AM524" s="20" t="s">
        <v>6289</v>
      </c>
      <c r="AN524" s="3" t="s">
        <v>6289</v>
      </c>
      <c r="AO524" s="20" t="s">
        <v>12716</v>
      </c>
      <c r="AP524" s="3" t="s">
        <v>12717</v>
      </c>
      <c r="AQ524" s="20" t="s">
        <v>12718</v>
      </c>
      <c r="AR524" s="3" t="s">
        <v>12719</v>
      </c>
      <c r="AS524" s="20" t="s">
        <v>6289</v>
      </c>
      <c r="AT524" s="3" t="s">
        <v>6289</v>
      </c>
      <c r="AU524" s="20" t="s">
        <v>6289</v>
      </c>
      <c r="AV524" s="3" t="s">
        <v>6289</v>
      </c>
      <c r="AW524" s="20" t="s">
        <v>6289</v>
      </c>
      <c r="AX524" s="3" t="s">
        <v>6289</v>
      </c>
      <c r="AY524" s="3" t="s">
        <v>12720</v>
      </c>
      <c r="AZ524" s="3" t="s">
        <v>12720</v>
      </c>
    </row>
    <row r="525" spans="1:52">
      <c r="A525" t="s">
        <v>491</v>
      </c>
      <c r="B525" s="3" t="s">
        <v>20220</v>
      </c>
      <c r="C525">
        <v>7</v>
      </c>
      <c r="D525">
        <v>0</v>
      </c>
      <c r="E525">
        <v>1</v>
      </c>
      <c r="F525">
        <v>7</v>
      </c>
      <c r="G525">
        <v>47</v>
      </c>
      <c r="H525">
        <v>1</v>
      </c>
      <c r="I525" s="16">
        <f t="shared" si="32"/>
        <v>10.5</v>
      </c>
      <c r="J525" s="16">
        <f t="shared" si="33"/>
        <v>6.7649012475341346</v>
      </c>
      <c r="K525">
        <v>0</v>
      </c>
      <c r="L525">
        <v>2</v>
      </c>
      <c r="M525">
        <v>0</v>
      </c>
      <c r="N525">
        <v>1</v>
      </c>
      <c r="O525">
        <f t="shared" si="34"/>
        <v>0.75</v>
      </c>
      <c r="P525" s="16">
        <f t="shared" si="35"/>
        <v>0.41457809879442498</v>
      </c>
      <c r="Q525" s="16">
        <v>18.229416867866899</v>
      </c>
      <c r="R525" s="16">
        <v>13.3199393826799</v>
      </c>
      <c r="S525" s="16">
        <v>22.704515793637199</v>
      </c>
      <c r="T525" s="16">
        <v>0</v>
      </c>
      <c r="U525" s="16">
        <v>2.4893016643155401</v>
      </c>
      <c r="V525" s="16">
        <v>4.2577146584454999</v>
      </c>
      <c r="W525" s="16">
        <v>0</v>
      </c>
      <c r="X525" s="16">
        <v>2.24594718109089</v>
      </c>
      <c r="Y525" s="16">
        <v>0</v>
      </c>
      <c r="Z525" s="16">
        <v>1.54159153068846</v>
      </c>
      <c r="AA525" t="s">
        <v>491</v>
      </c>
      <c r="AB525" s="16">
        <v>6.47884270787244</v>
      </c>
      <c r="AC525" s="16">
        <v>-2.4096895277598902</v>
      </c>
      <c r="AD525" s="16">
        <v>1.0141579094576201</v>
      </c>
      <c r="AE525" s="16">
        <v>-2.3760496322003699</v>
      </c>
      <c r="AF525">
        <v>1.7499108845454799E-2</v>
      </c>
      <c r="AG525">
        <v>0.12442193829039699</v>
      </c>
      <c r="AH525" s="3" t="s">
        <v>491</v>
      </c>
      <c r="AI525" s="20" t="s">
        <v>20218</v>
      </c>
      <c r="AJ525" s="20" t="s">
        <v>20219</v>
      </c>
      <c r="AK525" s="20" t="s">
        <v>491</v>
      </c>
      <c r="AL525" s="3" t="s">
        <v>20221</v>
      </c>
      <c r="AM525" s="20" t="s">
        <v>6289</v>
      </c>
      <c r="AN525" s="3" t="s">
        <v>6289</v>
      </c>
      <c r="AO525" s="20" t="s">
        <v>6289</v>
      </c>
      <c r="AP525" s="3" t="s">
        <v>6289</v>
      </c>
      <c r="AQ525" s="20" t="s">
        <v>6289</v>
      </c>
      <c r="AR525" s="3" t="s">
        <v>6289</v>
      </c>
      <c r="AS525" s="20" t="s">
        <v>6289</v>
      </c>
      <c r="AT525" s="3" t="s">
        <v>6289</v>
      </c>
      <c r="AU525" s="20" t="s">
        <v>6289</v>
      </c>
      <c r="AV525" s="3" t="s">
        <v>6289</v>
      </c>
      <c r="AW525" s="20" t="s">
        <v>6289</v>
      </c>
      <c r="AX525" s="3" t="s">
        <v>6289</v>
      </c>
      <c r="AY525" s="3" t="s">
        <v>6289</v>
      </c>
      <c r="AZ525" s="3" t="s">
        <v>6289</v>
      </c>
    </row>
    <row r="526" spans="1:52">
      <c r="A526" t="s">
        <v>490</v>
      </c>
      <c r="B526" s="3" t="s">
        <v>6553</v>
      </c>
      <c r="C526">
        <v>11</v>
      </c>
      <c r="D526">
        <v>13</v>
      </c>
      <c r="E526">
        <v>16</v>
      </c>
      <c r="F526">
        <v>11</v>
      </c>
      <c r="G526">
        <v>1257</v>
      </c>
      <c r="H526">
        <v>16</v>
      </c>
      <c r="I526" s="16">
        <f t="shared" si="32"/>
        <v>220.66666666666666</v>
      </c>
      <c r="J526" s="16">
        <f t="shared" si="33"/>
        <v>189.20956439688578</v>
      </c>
      <c r="K526">
        <v>3</v>
      </c>
      <c r="L526">
        <v>17</v>
      </c>
      <c r="M526">
        <v>0</v>
      </c>
      <c r="N526">
        <v>36</v>
      </c>
      <c r="O526">
        <f t="shared" si="34"/>
        <v>14</v>
      </c>
      <c r="P526" s="16">
        <f t="shared" si="35"/>
        <v>7.1151247353788536</v>
      </c>
      <c r="Q526" s="16">
        <v>163.12185093832599</v>
      </c>
      <c r="R526" s="16">
        <v>356.23752774528998</v>
      </c>
      <c r="S526" s="16">
        <v>301.791485212054</v>
      </c>
      <c r="T526" s="16">
        <v>21.2006657482873</v>
      </c>
      <c r="U526" s="16">
        <v>39.828826629048599</v>
      </c>
      <c r="V526" s="16">
        <v>6.6906944632715</v>
      </c>
      <c r="W526" s="16">
        <v>0</v>
      </c>
      <c r="X526" s="16">
        <v>19.090551039272601</v>
      </c>
      <c r="Y526" s="16">
        <v>13.0983882014953</v>
      </c>
      <c r="Z526" s="16">
        <v>55.497295104784598</v>
      </c>
      <c r="AA526" t="s">
        <v>490</v>
      </c>
      <c r="AB526" s="16">
        <v>97.655728508183003</v>
      </c>
      <c r="AC526" s="16">
        <v>-2.2633471793547399</v>
      </c>
      <c r="AD526" s="16">
        <v>0.95268651030225804</v>
      </c>
      <c r="AE526" s="16">
        <v>-2.37575231188762</v>
      </c>
      <c r="AF526">
        <v>1.7513214362515302E-2</v>
      </c>
      <c r="AG526">
        <v>0.12442193829039699</v>
      </c>
      <c r="AH526" s="3" t="s">
        <v>490</v>
      </c>
      <c r="AI526" s="20" t="s">
        <v>8374</v>
      </c>
      <c r="AJ526" s="20" t="s">
        <v>8375</v>
      </c>
      <c r="AK526" s="20" t="s">
        <v>490</v>
      </c>
      <c r="AL526" s="3" t="s">
        <v>6289</v>
      </c>
      <c r="AM526" s="20" t="s">
        <v>6289</v>
      </c>
      <c r="AN526" s="3" t="s">
        <v>6289</v>
      </c>
      <c r="AO526" s="20" t="s">
        <v>6555</v>
      </c>
      <c r="AP526" s="3" t="s">
        <v>6556</v>
      </c>
      <c r="AQ526" s="20" t="s">
        <v>6557</v>
      </c>
      <c r="AR526" s="3" t="s">
        <v>6558</v>
      </c>
      <c r="AS526" s="20" t="s">
        <v>6289</v>
      </c>
      <c r="AT526" s="3" t="s">
        <v>6289</v>
      </c>
      <c r="AU526" s="20" t="s">
        <v>6289</v>
      </c>
      <c r="AV526" s="3" t="s">
        <v>6289</v>
      </c>
      <c r="AW526" s="20" t="s">
        <v>6289</v>
      </c>
      <c r="AX526" s="3" t="s">
        <v>6289</v>
      </c>
      <c r="AY526" s="3" t="s">
        <v>6289</v>
      </c>
      <c r="AZ526" s="3" t="s">
        <v>6559</v>
      </c>
    </row>
    <row r="527" spans="1:52">
      <c r="A527" t="s">
        <v>492</v>
      </c>
      <c r="B527" s="3" t="s">
        <v>6406</v>
      </c>
      <c r="C527">
        <v>8</v>
      </c>
      <c r="D527">
        <v>0</v>
      </c>
      <c r="E527">
        <v>2</v>
      </c>
      <c r="F527">
        <v>8</v>
      </c>
      <c r="G527">
        <v>29</v>
      </c>
      <c r="H527">
        <v>2</v>
      </c>
      <c r="I527" s="16">
        <f t="shared" si="32"/>
        <v>8.1666666666666661</v>
      </c>
      <c r="J527" s="16">
        <f t="shared" si="33"/>
        <v>4.0028924727187158</v>
      </c>
      <c r="K527">
        <v>0</v>
      </c>
      <c r="L527">
        <v>1</v>
      </c>
      <c r="M527">
        <v>0</v>
      </c>
      <c r="N527">
        <v>1</v>
      </c>
      <c r="O527">
        <f t="shared" si="34"/>
        <v>0.5</v>
      </c>
      <c r="P527" s="16">
        <f t="shared" si="35"/>
        <v>0.25</v>
      </c>
      <c r="Q527" s="16">
        <v>6.2860058165058197</v>
      </c>
      <c r="R527" s="16">
        <v>8.21868600207908</v>
      </c>
      <c r="S527" s="16">
        <v>18.112591251103801</v>
      </c>
      <c r="T527" s="16">
        <v>0</v>
      </c>
      <c r="U527" s="16">
        <v>4.9786033286310696</v>
      </c>
      <c r="V527" s="16">
        <v>4.8659596096520001</v>
      </c>
      <c r="W527" s="16">
        <v>0</v>
      </c>
      <c r="X527" s="16">
        <v>1.1229735905454401</v>
      </c>
      <c r="Y527" s="16">
        <v>0</v>
      </c>
      <c r="Z527" s="16">
        <v>1.54159153068846</v>
      </c>
      <c r="AA527" t="s">
        <v>492</v>
      </c>
      <c r="AB527" s="16">
        <v>4.5126411129205701</v>
      </c>
      <c r="AC527" s="16">
        <v>-2.32688538542559</v>
      </c>
      <c r="AD527" s="16">
        <v>0.97958305601138695</v>
      </c>
      <c r="AE527" s="16">
        <v>-2.3753834564065199</v>
      </c>
      <c r="AF527">
        <v>1.75307275156233E-2</v>
      </c>
      <c r="AG527">
        <v>0.12442193829039699</v>
      </c>
      <c r="AH527" s="3" t="s">
        <v>492</v>
      </c>
      <c r="AI527" s="20" t="s">
        <v>22240</v>
      </c>
      <c r="AJ527" s="20" t="s">
        <v>22241</v>
      </c>
      <c r="AK527" s="20" t="s">
        <v>492</v>
      </c>
      <c r="AL527" s="3" t="s">
        <v>6289</v>
      </c>
      <c r="AM527" s="20" t="s">
        <v>6289</v>
      </c>
      <c r="AN527" s="3" t="s">
        <v>6289</v>
      </c>
      <c r="AO527" s="20" t="s">
        <v>6407</v>
      </c>
      <c r="AP527" s="3" t="s">
        <v>6408</v>
      </c>
      <c r="AQ527" s="20" t="s">
        <v>6289</v>
      </c>
      <c r="AR527" s="3" t="s">
        <v>6289</v>
      </c>
      <c r="AS527" s="20" t="s">
        <v>6289</v>
      </c>
      <c r="AT527" s="3" t="s">
        <v>6289</v>
      </c>
      <c r="AU527" s="20" t="s">
        <v>6289</v>
      </c>
      <c r="AV527" s="3" t="s">
        <v>6289</v>
      </c>
      <c r="AW527" s="20" t="s">
        <v>6289</v>
      </c>
      <c r="AX527" s="3" t="s">
        <v>6289</v>
      </c>
      <c r="AY527" s="3" t="s">
        <v>6289</v>
      </c>
      <c r="AZ527" s="3" t="s">
        <v>6289</v>
      </c>
    </row>
    <row r="528" spans="1:52">
      <c r="A528" t="s">
        <v>5628</v>
      </c>
      <c r="B528" s="3" t="s">
        <v>21430</v>
      </c>
      <c r="C528">
        <v>6</v>
      </c>
      <c r="D528">
        <v>0</v>
      </c>
      <c r="E528">
        <v>3</v>
      </c>
      <c r="F528">
        <v>6</v>
      </c>
      <c r="G528">
        <v>35</v>
      </c>
      <c r="H528">
        <v>3</v>
      </c>
      <c r="I528" s="16">
        <f t="shared" si="32"/>
        <v>8.8333333333333339</v>
      </c>
      <c r="J528" s="16">
        <f t="shared" si="33"/>
        <v>4.8500668189364315</v>
      </c>
      <c r="K528">
        <v>0</v>
      </c>
      <c r="L528">
        <v>0</v>
      </c>
      <c r="M528">
        <v>0</v>
      </c>
      <c r="N528">
        <v>1</v>
      </c>
      <c r="O528">
        <f t="shared" si="34"/>
        <v>0.25</v>
      </c>
      <c r="P528" s="16">
        <f t="shared" si="35"/>
        <v>0.21650635094610965</v>
      </c>
      <c r="Q528" s="16">
        <v>5.1859547986173</v>
      </c>
      <c r="R528" s="16">
        <v>9.9191037956126795</v>
      </c>
      <c r="S528" s="16">
        <v>4.5919245425333699</v>
      </c>
      <c r="T528" s="16">
        <v>0</v>
      </c>
      <c r="U528" s="16">
        <v>7.4679049929466101</v>
      </c>
      <c r="V528" s="16">
        <v>3.6494697072390001</v>
      </c>
      <c r="W528" s="16">
        <v>0</v>
      </c>
      <c r="X528" s="16">
        <v>0</v>
      </c>
      <c r="Y528" s="16">
        <v>0</v>
      </c>
      <c r="Z528" s="16">
        <v>1.54159153068846</v>
      </c>
      <c r="AA528" t="s">
        <v>5628</v>
      </c>
      <c r="AB528" s="16">
        <v>3.2355949367637402</v>
      </c>
      <c r="AC528" s="16">
        <v>-2.3371856412422001</v>
      </c>
      <c r="AD528" s="16">
        <v>0.98599770082199001</v>
      </c>
      <c r="AE528" s="16">
        <v>-2.3703763602022301</v>
      </c>
      <c r="AF528">
        <v>1.77699862126856E-2</v>
      </c>
      <c r="AG528" t="s">
        <v>3500</v>
      </c>
      <c r="AH528" s="3" t="s">
        <v>5628</v>
      </c>
      <c r="AI528" s="20" t="s">
        <v>21428</v>
      </c>
      <c r="AJ528" s="20" t="s">
        <v>21429</v>
      </c>
      <c r="AK528" s="20" t="s">
        <v>5628</v>
      </c>
      <c r="AL528" s="3" t="s">
        <v>21431</v>
      </c>
      <c r="AM528" s="20" t="s">
        <v>6289</v>
      </c>
      <c r="AN528" s="3" t="s">
        <v>6289</v>
      </c>
      <c r="AO528" s="20" t="s">
        <v>6472</v>
      </c>
      <c r="AP528" s="3" t="s">
        <v>6473</v>
      </c>
      <c r="AQ528" s="20" t="s">
        <v>6289</v>
      </c>
      <c r="AR528" s="3" t="s">
        <v>6289</v>
      </c>
      <c r="AS528" s="20" t="s">
        <v>6785</v>
      </c>
      <c r="AT528" s="3" t="s">
        <v>6786</v>
      </c>
      <c r="AU528" s="20" t="s">
        <v>6289</v>
      </c>
      <c r="AV528" s="3" t="s">
        <v>6289</v>
      </c>
      <c r="AW528" s="20" t="s">
        <v>8516</v>
      </c>
      <c r="AX528" s="3" t="s">
        <v>8517</v>
      </c>
      <c r="AY528" s="3" t="s">
        <v>6289</v>
      </c>
      <c r="AZ528" s="3" t="s">
        <v>6289</v>
      </c>
    </row>
    <row r="529" spans="1:52">
      <c r="A529" t="s">
        <v>494</v>
      </c>
      <c r="B529" s="3" t="s">
        <v>15679</v>
      </c>
      <c r="C529">
        <v>28</v>
      </c>
      <c r="D529">
        <v>28</v>
      </c>
      <c r="E529">
        <v>6</v>
      </c>
      <c r="F529">
        <v>28</v>
      </c>
      <c r="G529">
        <v>242</v>
      </c>
      <c r="H529">
        <v>6</v>
      </c>
      <c r="I529" s="16">
        <f t="shared" si="32"/>
        <v>56.333333333333336</v>
      </c>
      <c r="J529" s="16">
        <f t="shared" si="33"/>
        <v>34.135080250435969</v>
      </c>
      <c r="K529">
        <v>0</v>
      </c>
      <c r="L529">
        <v>14</v>
      </c>
      <c r="M529">
        <v>6</v>
      </c>
      <c r="N529">
        <v>6</v>
      </c>
      <c r="O529">
        <f t="shared" si="34"/>
        <v>6.5</v>
      </c>
      <c r="P529" s="16">
        <f t="shared" si="35"/>
        <v>2.4874685927665499</v>
      </c>
      <c r="Q529" s="16">
        <v>33.630131118306203</v>
      </c>
      <c r="R529" s="16">
        <v>68.583517672522007</v>
      </c>
      <c r="S529" s="16">
        <v>56.633736024578198</v>
      </c>
      <c r="T529" s="16">
        <v>45.662972380926398</v>
      </c>
      <c r="U529" s="16">
        <v>14.935809985893201</v>
      </c>
      <c r="V529" s="16">
        <v>17.030858633782</v>
      </c>
      <c r="W529" s="16">
        <v>21.880425563365499</v>
      </c>
      <c r="X529" s="16">
        <v>15.721630267636201</v>
      </c>
      <c r="Y529" s="16">
        <v>0</v>
      </c>
      <c r="Z529" s="16">
        <v>9.2495491841307693</v>
      </c>
      <c r="AA529" t="s">
        <v>494</v>
      </c>
      <c r="AB529" s="16">
        <v>28.332863083113999</v>
      </c>
      <c r="AC529" s="16">
        <v>-1.5951620079217099</v>
      </c>
      <c r="AD529" s="16">
        <v>0.67339882047738198</v>
      </c>
      <c r="AE529" s="16">
        <v>-2.3688220997935199</v>
      </c>
      <c r="AF529">
        <v>1.7844834553704E-2</v>
      </c>
      <c r="AG529">
        <v>0.12604834316771299</v>
      </c>
      <c r="AH529" s="3" t="s">
        <v>494</v>
      </c>
      <c r="AI529" s="20" t="s">
        <v>15677</v>
      </c>
      <c r="AJ529" s="20" t="s">
        <v>15678</v>
      </c>
      <c r="AK529" s="20" t="s">
        <v>494</v>
      </c>
      <c r="AL529" s="3" t="s">
        <v>6289</v>
      </c>
      <c r="AM529" s="20" t="s">
        <v>6539</v>
      </c>
      <c r="AN529" s="3" t="s">
        <v>6540</v>
      </c>
      <c r="AO529" s="20" t="s">
        <v>6541</v>
      </c>
      <c r="AP529" s="3" t="s">
        <v>6542</v>
      </c>
      <c r="AQ529" s="20" t="s">
        <v>8928</v>
      </c>
      <c r="AR529" s="3" t="s">
        <v>8929</v>
      </c>
      <c r="AS529" s="20" t="s">
        <v>6289</v>
      </c>
      <c r="AT529" s="3" t="s">
        <v>6289</v>
      </c>
      <c r="AU529" s="20" t="s">
        <v>6289</v>
      </c>
      <c r="AV529" s="3" t="s">
        <v>6289</v>
      </c>
      <c r="AW529" s="20" t="s">
        <v>6289</v>
      </c>
      <c r="AX529" s="3" t="s">
        <v>6289</v>
      </c>
      <c r="AY529" s="3" t="s">
        <v>6289</v>
      </c>
      <c r="AZ529" s="3" t="s">
        <v>6289</v>
      </c>
    </row>
    <row r="530" spans="1:52">
      <c r="A530" t="s">
        <v>495</v>
      </c>
      <c r="B530" s="3" t="s">
        <v>6406</v>
      </c>
      <c r="C530">
        <v>10</v>
      </c>
      <c r="D530">
        <v>2</v>
      </c>
      <c r="E530">
        <v>1</v>
      </c>
      <c r="F530">
        <v>10</v>
      </c>
      <c r="G530">
        <v>223</v>
      </c>
      <c r="H530">
        <v>1</v>
      </c>
      <c r="I530" s="16">
        <f t="shared" si="32"/>
        <v>41.166666666666664</v>
      </c>
      <c r="J530" s="16">
        <f t="shared" si="33"/>
        <v>33.236038561466067</v>
      </c>
      <c r="K530">
        <v>2</v>
      </c>
      <c r="L530">
        <v>3</v>
      </c>
      <c r="M530">
        <v>0</v>
      </c>
      <c r="N530">
        <v>5</v>
      </c>
      <c r="O530">
        <f t="shared" si="34"/>
        <v>2.5</v>
      </c>
      <c r="P530" s="16">
        <f t="shared" si="35"/>
        <v>0.90138781886599728</v>
      </c>
      <c r="Q530" s="16">
        <v>39.601836643986701</v>
      </c>
      <c r="R530" s="16">
        <v>63.198861326332299</v>
      </c>
      <c r="S530" s="16">
        <v>68.878868138000499</v>
      </c>
      <c r="T530" s="16">
        <v>3.2616408843518898</v>
      </c>
      <c r="U530" s="16">
        <v>2.4893016643155401</v>
      </c>
      <c r="V530" s="16">
        <v>6.0824495120649997</v>
      </c>
      <c r="W530" s="16">
        <v>0</v>
      </c>
      <c r="X530" s="16">
        <v>3.3689207716363301</v>
      </c>
      <c r="Y530" s="16">
        <v>8.7322588009968793</v>
      </c>
      <c r="Z530" s="16">
        <v>7.7079576534423104</v>
      </c>
      <c r="AA530" t="s">
        <v>495</v>
      </c>
      <c r="AB530" s="16">
        <v>20.3322095395127</v>
      </c>
      <c r="AC530" s="16">
        <v>-2.21452686115805</v>
      </c>
      <c r="AD530" s="16">
        <v>0.93492723966921798</v>
      </c>
      <c r="AE530" s="16">
        <v>-2.3686622522000298</v>
      </c>
      <c r="AF530">
        <v>1.7852547958706999E-2</v>
      </c>
      <c r="AG530">
        <v>0.12604834316771299</v>
      </c>
      <c r="AH530" s="3" t="s">
        <v>495</v>
      </c>
      <c r="AI530" s="20" t="s">
        <v>25054</v>
      </c>
      <c r="AJ530" s="20" t="s">
        <v>25055</v>
      </c>
      <c r="AK530" s="20" t="s">
        <v>495</v>
      </c>
      <c r="AL530" s="3" t="s">
        <v>6289</v>
      </c>
      <c r="AM530" s="20" t="s">
        <v>6289</v>
      </c>
      <c r="AN530" s="3" t="s">
        <v>6289</v>
      </c>
      <c r="AO530" s="20" t="s">
        <v>6934</v>
      </c>
      <c r="AP530" s="3" t="s">
        <v>6935</v>
      </c>
      <c r="AQ530" s="20" t="s">
        <v>6289</v>
      </c>
      <c r="AR530" s="3" t="s">
        <v>6289</v>
      </c>
      <c r="AS530" s="20" t="s">
        <v>6289</v>
      </c>
      <c r="AT530" s="3" t="s">
        <v>6289</v>
      </c>
      <c r="AU530" s="20" t="s">
        <v>6289</v>
      </c>
      <c r="AV530" s="3" t="s">
        <v>6289</v>
      </c>
      <c r="AW530" s="20" t="s">
        <v>6289</v>
      </c>
      <c r="AX530" s="3" t="s">
        <v>6289</v>
      </c>
      <c r="AY530" s="3" t="s">
        <v>6289</v>
      </c>
      <c r="AZ530" s="3" t="s">
        <v>6289</v>
      </c>
    </row>
    <row r="531" spans="1:52">
      <c r="A531" t="s">
        <v>5891</v>
      </c>
      <c r="B531" s="3" t="s">
        <v>6406</v>
      </c>
      <c r="C531">
        <v>3</v>
      </c>
      <c r="D531">
        <v>0</v>
      </c>
      <c r="E531">
        <v>2</v>
      </c>
      <c r="F531">
        <v>3</v>
      </c>
      <c r="G531">
        <v>18</v>
      </c>
      <c r="H531">
        <v>2</v>
      </c>
      <c r="I531" s="16">
        <f t="shared" si="32"/>
        <v>4.666666666666667</v>
      </c>
      <c r="J531" s="16">
        <f t="shared" si="33"/>
        <v>2.4683177657247848</v>
      </c>
      <c r="K531">
        <v>0</v>
      </c>
      <c r="L531">
        <v>0</v>
      </c>
      <c r="M531">
        <v>0</v>
      </c>
      <c r="N531">
        <v>0</v>
      </c>
      <c r="O531">
        <f t="shared" si="34"/>
        <v>0</v>
      </c>
      <c r="P531" s="16">
        <f t="shared" si="35"/>
        <v>0</v>
      </c>
      <c r="Q531" s="16">
        <v>4.7145043623793699</v>
      </c>
      <c r="R531" s="16">
        <v>5.1012533806008102</v>
      </c>
      <c r="S531" s="16">
        <v>3.5714968664148401</v>
      </c>
      <c r="T531" s="16">
        <v>0</v>
      </c>
      <c r="U531" s="16">
        <v>4.9786033286310696</v>
      </c>
      <c r="V531" s="16">
        <v>1.8247348536195001</v>
      </c>
      <c r="W531" s="16">
        <v>0</v>
      </c>
      <c r="X531" s="16">
        <v>0</v>
      </c>
      <c r="Y531" s="16">
        <v>0</v>
      </c>
      <c r="Z531" s="16">
        <v>0</v>
      </c>
      <c r="AA531" t="s">
        <v>5891</v>
      </c>
      <c r="AB531" s="16">
        <v>2.0190592791645599</v>
      </c>
      <c r="AC531" s="16">
        <v>-2.4331190075597</v>
      </c>
      <c r="AD531" s="16">
        <v>1.0273022019640199</v>
      </c>
      <c r="AE531" s="16">
        <v>-2.36845497158287</v>
      </c>
      <c r="AF531">
        <v>1.7862554582172601E-2</v>
      </c>
      <c r="AG531" t="s">
        <v>3500</v>
      </c>
      <c r="AH531" s="3" t="s">
        <v>5891</v>
      </c>
      <c r="AI531" s="20" t="s">
        <v>23620</v>
      </c>
      <c r="AJ531" s="20" t="s">
        <v>23621</v>
      </c>
      <c r="AK531" s="20" t="s">
        <v>5891</v>
      </c>
      <c r="AL531" s="3" t="s">
        <v>6289</v>
      </c>
      <c r="AM531" s="20" t="s">
        <v>6289</v>
      </c>
      <c r="AN531" s="3" t="s">
        <v>6289</v>
      </c>
      <c r="AO531" s="20" t="s">
        <v>6290</v>
      </c>
      <c r="AP531" s="3" t="s">
        <v>6291</v>
      </c>
      <c r="AQ531" s="20" t="s">
        <v>6289</v>
      </c>
      <c r="AR531" s="3" t="s">
        <v>6289</v>
      </c>
      <c r="AS531" s="20" t="s">
        <v>6289</v>
      </c>
      <c r="AT531" s="3" t="s">
        <v>6289</v>
      </c>
      <c r="AU531" s="20" t="s">
        <v>6289</v>
      </c>
      <c r="AV531" s="3" t="s">
        <v>6289</v>
      </c>
      <c r="AW531" s="20" t="s">
        <v>6289</v>
      </c>
      <c r="AX531" s="3" t="s">
        <v>6289</v>
      </c>
      <c r="AY531" s="3" t="s">
        <v>6289</v>
      </c>
      <c r="AZ531" s="3" t="s">
        <v>6289</v>
      </c>
    </row>
    <row r="532" spans="1:52">
      <c r="A532" t="s">
        <v>493</v>
      </c>
      <c r="B532" s="3" t="s">
        <v>6406</v>
      </c>
      <c r="C532">
        <v>29</v>
      </c>
      <c r="D532">
        <v>22</v>
      </c>
      <c r="E532">
        <v>14</v>
      </c>
      <c r="F532">
        <v>29</v>
      </c>
      <c r="G532">
        <v>2519</v>
      </c>
      <c r="H532">
        <v>14</v>
      </c>
      <c r="I532" s="16">
        <f t="shared" si="32"/>
        <v>437.83333333333331</v>
      </c>
      <c r="J532" s="16">
        <f t="shared" si="33"/>
        <v>379.97554136685829</v>
      </c>
      <c r="K532">
        <v>3</v>
      </c>
      <c r="L532">
        <v>14</v>
      </c>
      <c r="M532">
        <v>13</v>
      </c>
      <c r="N532">
        <v>73</v>
      </c>
      <c r="O532">
        <f t="shared" si="34"/>
        <v>25.75</v>
      </c>
      <c r="P532" s="16">
        <f t="shared" si="35"/>
        <v>13.808398712377913</v>
      </c>
      <c r="Q532" s="16">
        <v>312.57163922575199</v>
      </c>
      <c r="R532" s="16">
        <v>713.89207031852402</v>
      </c>
      <c r="S532" s="16">
        <v>561.74543570324897</v>
      </c>
      <c r="T532" s="16">
        <v>35.878049727870703</v>
      </c>
      <c r="U532" s="16">
        <v>34.850223300417497</v>
      </c>
      <c r="V532" s="16">
        <v>17.639103584988501</v>
      </c>
      <c r="W532" s="16">
        <v>47.407588720625199</v>
      </c>
      <c r="X532" s="16">
        <v>15.721630267636201</v>
      </c>
      <c r="Y532" s="16">
        <v>13.0983882014953</v>
      </c>
      <c r="Z532" s="16">
        <v>112.536181740258</v>
      </c>
      <c r="AA532" t="s">
        <v>493</v>
      </c>
      <c r="AB532" s="16">
        <v>186.53403107908201</v>
      </c>
      <c r="AC532" s="16">
        <v>-2.1651908828340201</v>
      </c>
      <c r="AD532" s="16">
        <v>0.91422178611447902</v>
      </c>
      <c r="AE532" s="16">
        <v>-2.3683431260550698</v>
      </c>
      <c r="AF532">
        <v>1.7867956047780902E-2</v>
      </c>
      <c r="AG532">
        <v>0.12604834316771299</v>
      </c>
      <c r="AH532" s="3" t="s">
        <v>493</v>
      </c>
      <c r="AI532" s="20" t="s">
        <v>13125</v>
      </c>
      <c r="AJ532" s="20" t="s">
        <v>13126</v>
      </c>
      <c r="AK532" s="20" t="s">
        <v>493</v>
      </c>
      <c r="AL532" s="3" t="s">
        <v>6289</v>
      </c>
      <c r="AM532" s="20" t="s">
        <v>6289</v>
      </c>
      <c r="AN532" s="3" t="s">
        <v>6289</v>
      </c>
      <c r="AO532" s="20" t="s">
        <v>6289</v>
      </c>
      <c r="AP532" s="3" t="s">
        <v>6289</v>
      </c>
      <c r="AQ532" s="20" t="s">
        <v>6289</v>
      </c>
      <c r="AR532" s="3" t="s">
        <v>6289</v>
      </c>
      <c r="AS532" s="20" t="s">
        <v>6289</v>
      </c>
      <c r="AT532" s="3" t="s">
        <v>6289</v>
      </c>
      <c r="AU532" s="20" t="s">
        <v>6289</v>
      </c>
      <c r="AV532" s="3" t="s">
        <v>6289</v>
      </c>
      <c r="AW532" s="20" t="s">
        <v>6289</v>
      </c>
      <c r="AX532" s="3" t="s">
        <v>6289</v>
      </c>
      <c r="AY532" s="3" t="s">
        <v>6289</v>
      </c>
      <c r="AZ532" s="3" t="s">
        <v>6289</v>
      </c>
    </row>
    <row r="533" spans="1:52" ht="30">
      <c r="A533" t="s">
        <v>496</v>
      </c>
      <c r="B533" s="3" t="s">
        <v>10260</v>
      </c>
      <c r="C533">
        <v>11</v>
      </c>
      <c r="D533">
        <v>1</v>
      </c>
      <c r="E533">
        <v>2</v>
      </c>
      <c r="F533">
        <v>11</v>
      </c>
      <c r="G533">
        <v>99</v>
      </c>
      <c r="H533">
        <v>2</v>
      </c>
      <c r="I533" s="16">
        <f t="shared" si="32"/>
        <v>21</v>
      </c>
      <c r="J533" s="16">
        <f t="shared" si="33"/>
        <v>14.343019982633441</v>
      </c>
      <c r="K533">
        <v>0</v>
      </c>
      <c r="L533">
        <v>5</v>
      </c>
      <c r="M533">
        <v>0</v>
      </c>
      <c r="N533">
        <v>1</v>
      </c>
      <c r="O533">
        <f t="shared" si="34"/>
        <v>1.5</v>
      </c>
      <c r="P533" s="16">
        <f t="shared" si="35"/>
        <v>1.0307764064044151</v>
      </c>
      <c r="Q533" s="16">
        <v>15.4007142504393</v>
      </c>
      <c r="R533" s="16">
        <v>28.056893593304501</v>
      </c>
      <c r="S533" s="16">
        <v>24.490264226844602</v>
      </c>
      <c r="T533" s="16">
        <v>1.63082044217594</v>
      </c>
      <c r="U533" s="16">
        <v>4.9786033286310696</v>
      </c>
      <c r="V533" s="16">
        <v>6.6906944632715</v>
      </c>
      <c r="W533" s="16">
        <v>0</v>
      </c>
      <c r="X533" s="16">
        <v>5.6148679527272201</v>
      </c>
      <c r="Y533" s="16">
        <v>0</v>
      </c>
      <c r="Z533" s="16">
        <v>1.54159153068846</v>
      </c>
      <c r="AA533" t="s">
        <v>496</v>
      </c>
      <c r="AB533" s="16">
        <v>8.8404449788082609</v>
      </c>
      <c r="AC533" s="16">
        <v>-2.1754446755806001</v>
      </c>
      <c r="AD533" s="16">
        <v>0.92038893896117502</v>
      </c>
      <c r="AE533" s="16">
        <v>-2.3636145367370198</v>
      </c>
      <c r="AF533">
        <v>1.8097631494508899E-2</v>
      </c>
      <c r="AG533">
        <v>0.12741169537079799</v>
      </c>
      <c r="AH533" s="3" t="s">
        <v>496</v>
      </c>
      <c r="AI533" s="20" t="s">
        <v>10258</v>
      </c>
      <c r="AJ533" s="20" t="s">
        <v>10259</v>
      </c>
      <c r="AK533" s="20" t="s">
        <v>496</v>
      </c>
      <c r="AL533" s="3" t="s">
        <v>10261</v>
      </c>
      <c r="AM533" s="20" t="s">
        <v>6289</v>
      </c>
      <c r="AN533" s="3" t="s">
        <v>6289</v>
      </c>
      <c r="AO533" s="20" t="s">
        <v>10262</v>
      </c>
      <c r="AP533" s="3" t="s">
        <v>10263</v>
      </c>
      <c r="AQ533" s="20" t="s">
        <v>10264</v>
      </c>
      <c r="AR533" s="3" t="s">
        <v>10265</v>
      </c>
      <c r="AS533" s="20" t="s">
        <v>6289</v>
      </c>
      <c r="AT533" s="3" t="s">
        <v>6289</v>
      </c>
      <c r="AU533" s="20" t="s">
        <v>10266</v>
      </c>
      <c r="AV533" s="3" t="s">
        <v>10267</v>
      </c>
      <c r="AW533" s="20" t="s">
        <v>6289</v>
      </c>
      <c r="AX533" s="3" t="s">
        <v>6289</v>
      </c>
      <c r="AY533" s="3" t="s">
        <v>10268</v>
      </c>
      <c r="AZ533" s="3" t="s">
        <v>10269</v>
      </c>
    </row>
    <row r="534" spans="1:52">
      <c r="A534" t="s">
        <v>497</v>
      </c>
      <c r="B534" s="3" t="s">
        <v>6553</v>
      </c>
      <c r="C534">
        <v>19</v>
      </c>
      <c r="D534">
        <v>5</v>
      </c>
      <c r="E534">
        <v>9</v>
      </c>
      <c r="F534">
        <v>19</v>
      </c>
      <c r="G534">
        <v>254</v>
      </c>
      <c r="H534">
        <v>9</v>
      </c>
      <c r="I534" s="16">
        <f t="shared" si="32"/>
        <v>52.5</v>
      </c>
      <c r="J534" s="16">
        <f t="shared" si="33"/>
        <v>36.850863098591212</v>
      </c>
      <c r="K534">
        <v>1</v>
      </c>
      <c r="L534">
        <v>11</v>
      </c>
      <c r="M534">
        <v>0</v>
      </c>
      <c r="N534">
        <v>11</v>
      </c>
      <c r="O534">
        <f t="shared" si="34"/>
        <v>5.75</v>
      </c>
      <c r="P534" s="16">
        <f t="shared" si="35"/>
        <v>2.6309456474811483</v>
      </c>
      <c r="Q534" s="16">
        <v>48.559394932507502</v>
      </c>
      <c r="R534" s="16">
        <v>71.984353259589199</v>
      </c>
      <c r="S534" s="16">
        <v>77.552503385007995</v>
      </c>
      <c r="T534" s="16">
        <v>8.1541022108797101</v>
      </c>
      <c r="U534" s="16">
        <v>22.403714978839801</v>
      </c>
      <c r="V534" s="16">
        <v>11.5566540729235</v>
      </c>
      <c r="W534" s="16">
        <v>0</v>
      </c>
      <c r="X534" s="16">
        <v>12.3527094959999</v>
      </c>
      <c r="Y534" s="16">
        <v>4.3661294004984397</v>
      </c>
      <c r="Z534" s="16">
        <v>16.957506837573099</v>
      </c>
      <c r="AA534" t="s">
        <v>497</v>
      </c>
      <c r="AB534" s="16">
        <v>27.388706857381901</v>
      </c>
      <c r="AC534" s="16">
        <v>-1.9039689966367801</v>
      </c>
      <c r="AD534" s="16">
        <v>0.80621408592931099</v>
      </c>
      <c r="AE534" s="16">
        <v>-2.3616171310652598</v>
      </c>
      <c r="AF534">
        <v>1.8195422936998801E-2</v>
      </c>
      <c r="AG534">
        <v>0.12776036721121101</v>
      </c>
      <c r="AH534" s="3" t="s">
        <v>497</v>
      </c>
      <c r="AI534" s="20" t="s">
        <v>7377</v>
      </c>
      <c r="AJ534" s="20" t="s">
        <v>7378</v>
      </c>
      <c r="AK534" s="20" t="s">
        <v>497</v>
      </c>
      <c r="AL534" s="3" t="s">
        <v>7379</v>
      </c>
      <c r="AM534" s="20" t="s">
        <v>6289</v>
      </c>
      <c r="AN534" s="3" t="s">
        <v>6289</v>
      </c>
      <c r="AO534" s="20" t="s">
        <v>6555</v>
      </c>
      <c r="AP534" s="3" t="s">
        <v>6556</v>
      </c>
      <c r="AQ534" s="20" t="s">
        <v>6557</v>
      </c>
      <c r="AR534" s="3" t="s">
        <v>6558</v>
      </c>
      <c r="AS534" s="20" t="s">
        <v>6289</v>
      </c>
      <c r="AT534" s="3" t="s">
        <v>6289</v>
      </c>
      <c r="AU534" s="20" t="s">
        <v>6289</v>
      </c>
      <c r="AV534" s="3" t="s">
        <v>6289</v>
      </c>
      <c r="AW534" s="20" t="s">
        <v>6289</v>
      </c>
      <c r="AX534" s="3" t="s">
        <v>6289</v>
      </c>
      <c r="AY534" s="3" t="s">
        <v>6289</v>
      </c>
      <c r="AZ534" s="3" t="s">
        <v>6559</v>
      </c>
    </row>
    <row r="535" spans="1:52">
      <c r="A535" t="s">
        <v>499</v>
      </c>
      <c r="B535" s="3" t="s">
        <v>16121</v>
      </c>
      <c r="C535">
        <v>12</v>
      </c>
      <c r="D535">
        <v>6</v>
      </c>
      <c r="E535">
        <v>5</v>
      </c>
      <c r="F535">
        <v>12</v>
      </c>
      <c r="G535">
        <v>46</v>
      </c>
      <c r="H535">
        <v>5</v>
      </c>
      <c r="I535" s="16">
        <f t="shared" si="32"/>
        <v>14.333333333333334</v>
      </c>
      <c r="J535" s="16">
        <f t="shared" si="33"/>
        <v>5.9098160653209781</v>
      </c>
      <c r="K535">
        <v>0</v>
      </c>
      <c r="L535">
        <v>4</v>
      </c>
      <c r="M535">
        <v>0</v>
      </c>
      <c r="N535">
        <v>3</v>
      </c>
      <c r="O535">
        <f t="shared" si="34"/>
        <v>1.75</v>
      </c>
      <c r="P535" s="16">
        <f t="shared" si="35"/>
        <v>0.8926785535678563</v>
      </c>
      <c r="Q535" s="16">
        <v>10.057609306409301</v>
      </c>
      <c r="R535" s="16">
        <v>13.036536417091</v>
      </c>
      <c r="S535" s="16">
        <v>12.755345951481599</v>
      </c>
      <c r="T535" s="16">
        <v>9.7849226530556592</v>
      </c>
      <c r="U535" s="16">
        <v>12.446508321577699</v>
      </c>
      <c r="V535" s="16">
        <v>7.2989394144780002</v>
      </c>
      <c r="W535" s="16">
        <v>0</v>
      </c>
      <c r="X535" s="16">
        <v>4.49189436218178</v>
      </c>
      <c r="Y535" s="16">
        <v>0</v>
      </c>
      <c r="Z535" s="16">
        <v>4.62477459206539</v>
      </c>
      <c r="AA535" t="s">
        <v>499</v>
      </c>
      <c r="AB535" s="16">
        <v>7.4496531018340404</v>
      </c>
      <c r="AC535" s="16">
        <v>-1.6483089166021001</v>
      </c>
      <c r="AD535" s="16">
        <v>0.69814727636623297</v>
      </c>
      <c r="AE535" s="16">
        <v>-2.3609759321576602</v>
      </c>
      <c r="AF535">
        <v>1.8226913496032799E-2</v>
      </c>
      <c r="AG535">
        <v>0.12776036721121101</v>
      </c>
      <c r="AH535" s="3" t="s">
        <v>499</v>
      </c>
      <c r="AI535" s="20" t="s">
        <v>16119</v>
      </c>
      <c r="AJ535" s="20" t="s">
        <v>16120</v>
      </c>
      <c r="AK535" s="20" t="s">
        <v>499</v>
      </c>
      <c r="AL535" s="3" t="s">
        <v>16122</v>
      </c>
      <c r="AM535" s="20" t="s">
        <v>6289</v>
      </c>
      <c r="AN535" s="3" t="s">
        <v>6289</v>
      </c>
      <c r="AO535" s="20" t="s">
        <v>6430</v>
      </c>
      <c r="AP535" s="3" t="s">
        <v>6431</v>
      </c>
      <c r="AQ535" s="20" t="s">
        <v>6289</v>
      </c>
      <c r="AR535" s="3" t="s">
        <v>6289</v>
      </c>
      <c r="AS535" s="20" t="s">
        <v>6289</v>
      </c>
      <c r="AT535" s="3" t="s">
        <v>6289</v>
      </c>
      <c r="AU535" s="20" t="s">
        <v>6289</v>
      </c>
      <c r="AV535" s="3" t="s">
        <v>6289</v>
      </c>
      <c r="AW535" s="20" t="s">
        <v>6289</v>
      </c>
      <c r="AX535" s="3" t="s">
        <v>6289</v>
      </c>
      <c r="AY535" s="3" t="s">
        <v>9284</v>
      </c>
      <c r="AZ535" s="3" t="s">
        <v>9284</v>
      </c>
    </row>
    <row r="536" spans="1:52">
      <c r="A536" t="s">
        <v>6059</v>
      </c>
      <c r="B536" s="3" t="s">
        <v>25040</v>
      </c>
      <c r="C536">
        <v>15</v>
      </c>
      <c r="D536">
        <v>0</v>
      </c>
      <c r="E536">
        <v>1</v>
      </c>
      <c r="F536">
        <v>15</v>
      </c>
      <c r="G536">
        <v>20</v>
      </c>
      <c r="H536">
        <v>1</v>
      </c>
      <c r="I536" s="16">
        <f t="shared" si="32"/>
        <v>8.6666666666666661</v>
      </c>
      <c r="J536" s="16">
        <f t="shared" si="33"/>
        <v>3.3388842669592713</v>
      </c>
      <c r="K536">
        <v>0</v>
      </c>
      <c r="L536">
        <v>0</v>
      </c>
      <c r="M536">
        <v>0</v>
      </c>
      <c r="N536">
        <v>0</v>
      </c>
      <c r="O536">
        <f t="shared" si="34"/>
        <v>0</v>
      </c>
      <c r="P536" s="16">
        <f t="shared" si="35"/>
        <v>0</v>
      </c>
      <c r="Q536" s="16">
        <v>3.1430029082529098</v>
      </c>
      <c r="R536" s="16">
        <v>5.6680593117786797</v>
      </c>
      <c r="S536" s="16">
        <v>2.0408553522370498</v>
      </c>
      <c r="T536" s="16">
        <v>0</v>
      </c>
      <c r="U536" s="16">
        <v>2.4893016643155401</v>
      </c>
      <c r="V536" s="16">
        <v>9.1236742680975098</v>
      </c>
      <c r="W536" s="16">
        <v>0</v>
      </c>
      <c r="X536" s="16">
        <v>0</v>
      </c>
      <c r="Y536" s="16">
        <v>0</v>
      </c>
      <c r="Z536" s="16">
        <v>0</v>
      </c>
      <c r="AA536" t="s">
        <v>6059</v>
      </c>
      <c r="AB536" s="16">
        <v>2.24648935046817</v>
      </c>
      <c r="AC536" s="16">
        <v>-2.50326323591135</v>
      </c>
      <c r="AD536" s="16">
        <v>1.06060184952554</v>
      </c>
      <c r="AE536" s="16">
        <v>-2.36022899359565</v>
      </c>
      <c r="AF536">
        <v>1.8263657303061401E-2</v>
      </c>
      <c r="AG536" t="s">
        <v>3500</v>
      </c>
      <c r="AH536" s="3" t="s">
        <v>6059</v>
      </c>
      <c r="AI536" s="20" t="s">
        <v>25038</v>
      </c>
      <c r="AJ536" s="20" t="s">
        <v>25039</v>
      </c>
      <c r="AK536" s="20" t="s">
        <v>6059</v>
      </c>
      <c r="AL536" s="3" t="s">
        <v>6289</v>
      </c>
      <c r="AM536" s="20" t="s">
        <v>6289</v>
      </c>
      <c r="AN536" s="3" t="s">
        <v>6289</v>
      </c>
      <c r="AO536" s="20" t="s">
        <v>6289</v>
      </c>
      <c r="AP536" s="3" t="s">
        <v>6289</v>
      </c>
      <c r="AQ536" s="20" t="s">
        <v>6289</v>
      </c>
      <c r="AR536" s="3" t="s">
        <v>6289</v>
      </c>
      <c r="AS536" s="20" t="s">
        <v>6289</v>
      </c>
      <c r="AT536" s="3" t="s">
        <v>6289</v>
      </c>
      <c r="AU536" s="20" t="s">
        <v>6289</v>
      </c>
      <c r="AV536" s="3" t="s">
        <v>6289</v>
      </c>
      <c r="AW536" s="20" t="s">
        <v>6289</v>
      </c>
      <c r="AX536" s="3" t="s">
        <v>6289</v>
      </c>
      <c r="AY536" s="3" t="s">
        <v>6289</v>
      </c>
      <c r="AZ536" s="3" t="s">
        <v>6289</v>
      </c>
    </row>
    <row r="537" spans="1:52">
      <c r="A537" t="s">
        <v>501</v>
      </c>
      <c r="B537" s="3" t="s">
        <v>6406</v>
      </c>
      <c r="C537">
        <v>42</v>
      </c>
      <c r="D537">
        <v>13</v>
      </c>
      <c r="E537">
        <v>13</v>
      </c>
      <c r="F537">
        <v>42</v>
      </c>
      <c r="G537">
        <v>584</v>
      </c>
      <c r="H537">
        <v>13</v>
      </c>
      <c r="I537" s="16">
        <f t="shared" si="32"/>
        <v>117.83333333333333</v>
      </c>
      <c r="J537" s="16">
        <f t="shared" si="33"/>
        <v>85.27452943505682</v>
      </c>
      <c r="K537">
        <v>3</v>
      </c>
      <c r="L537">
        <v>43</v>
      </c>
      <c r="M537">
        <v>2</v>
      </c>
      <c r="N537">
        <v>8</v>
      </c>
      <c r="O537">
        <f t="shared" si="34"/>
        <v>14</v>
      </c>
      <c r="P537" s="16">
        <f t="shared" si="35"/>
        <v>8.4483726243579014</v>
      </c>
      <c r="Q537" s="16">
        <v>87.689781140256201</v>
      </c>
      <c r="R537" s="16">
        <v>165.507331903937</v>
      </c>
      <c r="S537" s="16">
        <v>174.49313261626801</v>
      </c>
      <c r="T537" s="16">
        <v>21.2006657482873</v>
      </c>
      <c r="U537" s="16">
        <v>32.360921636101999</v>
      </c>
      <c r="V537" s="16">
        <v>25.546287950673001</v>
      </c>
      <c r="W537" s="16">
        <v>7.2934751877885002</v>
      </c>
      <c r="X537" s="16">
        <v>48.2878643934541</v>
      </c>
      <c r="Y537" s="16">
        <v>13.0983882014953</v>
      </c>
      <c r="Z537" s="16">
        <v>12.3327322455077</v>
      </c>
      <c r="AA537" t="s">
        <v>501</v>
      </c>
      <c r="AB537" s="16">
        <v>58.781058102376903</v>
      </c>
      <c r="AC537" s="16">
        <v>-1.8129641837522401</v>
      </c>
      <c r="AD537" s="16">
        <v>0.76819338654039604</v>
      </c>
      <c r="AE537" s="16">
        <v>-2.36003617776122</v>
      </c>
      <c r="AF537">
        <v>1.82731529288668E-2</v>
      </c>
      <c r="AG537">
        <v>0.12776036721121101</v>
      </c>
      <c r="AH537" s="3" t="s">
        <v>501</v>
      </c>
      <c r="AI537" s="20" t="s">
        <v>20330</v>
      </c>
      <c r="AJ537" s="20" t="s">
        <v>20331</v>
      </c>
      <c r="AK537" s="20" t="s">
        <v>501</v>
      </c>
      <c r="AL537" s="3" t="s">
        <v>6289</v>
      </c>
      <c r="AM537" s="20" t="s">
        <v>6289</v>
      </c>
      <c r="AN537" s="3" t="s">
        <v>6289</v>
      </c>
      <c r="AO537" s="20" t="s">
        <v>7708</v>
      </c>
      <c r="AP537" s="3" t="s">
        <v>7709</v>
      </c>
      <c r="AQ537" s="20" t="s">
        <v>7268</v>
      </c>
      <c r="AR537" s="3" t="s">
        <v>7269</v>
      </c>
      <c r="AS537" s="20" t="s">
        <v>6289</v>
      </c>
      <c r="AT537" s="3" t="s">
        <v>6289</v>
      </c>
      <c r="AU537" s="20" t="s">
        <v>6289</v>
      </c>
      <c r="AV537" s="3" t="s">
        <v>6289</v>
      </c>
      <c r="AW537" s="20" t="s">
        <v>6289</v>
      </c>
      <c r="AX537" s="3" t="s">
        <v>6289</v>
      </c>
      <c r="AY537" s="3" t="s">
        <v>6289</v>
      </c>
      <c r="AZ537" s="3" t="s">
        <v>6289</v>
      </c>
    </row>
    <row r="538" spans="1:52">
      <c r="A538" t="s">
        <v>500</v>
      </c>
      <c r="B538" s="3" t="s">
        <v>18768</v>
      </c>
      <c r="C538">
        <v>4</v>
      </c>
      <c r="D538">
        <v>1</v>
      </c>
      <c r="E538">
        <v>1</v>
      </c>
      <c r="F538">
        <v>4</v>
      </c>
      <c r="G538">
        <v>56</v>
      </c>
      <c r="H538">
        <v>1</v>
      </c>
      <c r="I538" s="16">
        <f t="shared" si="32"/>
        <v>11.166666666666666</v>
      </c>
      <c r="J538" s="16">
        <f t="shared" si="33"/>
        <v>8.2037141543282655</v>
      </c>
      <c r="K538">
        <v>1</v>
      </c>
      <c r="L538">
        <v>0</v>
      </c>
      <c r="M538">
        <v>0</v>
      </c>
      <c r="N538">
        <v>1</v>
      </c>
      <c r="O538">
        <f t="shared" si="34"/>
        <v>0.5</v>
      </c>
      <c r="P538" s="16">
        <f t="shared" si="35"/>
        <v>0.25</v>
      </c>
      <c r="Q538" s="16">
        <v>8.4861078522828599</v>
      </c>
      <c r="R538" s="16">
        <v>15.870566072980299</v>
      </c>
      <c r="S538" s="16">
        <v>19.898339684311299</v>
      </c>
      <c r="T538" s="16">
        <v>1.63082044217594</v>
      </c>
      <c r="U538" s="16">
        <v>2.4893016643155401</v>
      </c>
      <c r="V538" s="16">
        <v>2.4329798048260001</v>
      </c>
      <c r="W538" s="16">
        <v>0</v>
      </c>
      <c r="X538" s="16">
        <v>0</v>
      </c>
      <c r="Y538" s="16">
        <v>4.3661294004984397</v>
      </c>
      <c r="Z538" s="16">
        <v>1.54159153068846</v>
      </c>
      <c r="AA538" t="s">
        <v>500</v>
      </c>
      <c r="AB538" s="16">
        <v>5.6715836452078801</v>
      </c>
      <c r="AC538" s="16">
        <v>-2.3382965542608098</v>
      </c>
      <c r="AD538" s="16">
        <v>0.99099576276676604</v>
      </c>
      <c r="AE538" s="16">
        <v>-2.3595424340993199</v>
      </c>
      <c r="AF538">
        <v>1.8297488093025002E-2</v>
      </c>
      <c r="AG538">
        <v>0.12776036721121101</v>
      </c>
      <c r="AH538" s="3" t="s">
        <v>500</v>
      </c>
      <c r="AI538" s="20" t="s">
        <v>18766</v>
      </c>
      <c r="AJ538" s="20" t="s">
        <v>18767</v>
      </c>
      <c r="AK538" s="20" t="s">
        <v>500</v>
      </c>
      <c r="AL538" s="3" t="s">
        <v>18769</v>
      </c>
      <c r="AM538" s="20" t="s">
        <v>6494</v>
      </c>
      <c r="AN538" s="3" t="s">
        <v>6495</v>
      </c>
      <c r="AO538" s="20" t="s">
        <v>18770</v>
      </c>
      <c r="AP538" s="3" t="s">
        <v>18771</v>
      </c>
      <c r="AQ538" s="20" t="s">
        <v>8928</v>
      </c>
      <c r="AR538" s="3" t="s">
        <v>8929</v>
      </c>
      <c r="AS538" s="20" t="s">
        <v>6289</v>
      </c>
      <c r="AT538" s="3" t="s">
        <v>6289</v>
      </c>
      <c r="AU538" s="20" t="s">
        <v>6289</v>
      </c>
      <c r="AV538" s="3" t="s">
        <v>6289</v>
      </c>
      <c r="AW538" s="20" t="s">
        <v>6289</v>
      </c>
      <c r="AX538" s="3" t="s">
        <v>6289</v>
      </c>
      <c r="AY538" s="3" t="s">
        <v>6289</v>
      </c>
      <c r="AZ538" s="3" t="s">
        <v>6289</v>
      </c>
    </row>
    <row r="539" spans="1:52">
      <c r="A539" t="s">
        <v>498</v>
      </c>
      <c r="B539" s="3" t="s">
        <v>8504</v>
      </c>
      <c r="C539">
        <v>25</v>
      </c>
      <c r="D539">
        <v>33</v>
      </c>
      <c r="E539">
        <v>4</v>
      </c>
      <c r="F539">
        <v>25</v>
      </c>
      <c r="G539">
        <v>36</v>
      </c>
      <c r="H539">
        <v>4</v>
      </c>
      <c r="I539" s="16">
        <f t="shared" si="32"/>
        <v>21.166666666666668</v>
      </c>
      <c r="J539" s="16">
        <f t="shared" si="33"/>
        <v>5.214385372679585</v>
      </c>
      <c r="K539">
        <v>2</v>
      </c>
      <c r="L539">
        <v>4</v>
      </c>
      <c r="M539">
        <v>0</v>
      </c>
      <c r="N539">
        <v>3</v>
      </c>
      <c r="O539">
        <f t="shared" si="34"/>
        <v>2.25</v>
      </c>
      <c r="P539" s="16">
        <f t="shared" si="35"/>
        <v>0.73950997288745202</v>
      </c>
      <c r="Q539" s="16">
        <v>10.686209888059899</v>
      </c>
      <c r="R539" s="16">
        <v>10.202506761201599</v>
      </c>
      <c r="S539" s="16">
        <v>10.969597518274201</v>
      </c>
      <c r="T539" s="16">
        <v>53.817074591806097</v>
      </c>
      <c r="U539" s="16">
        <v>9.9572066572621498</v>
      </c>
      <c r="V539" s="16">
        <v>15.2061237801625</v>
      </c>
      <c r="W539" s="16">
        <v>0</v>
      </c>
      <c r="X539" s="16">
        <v>4.49189436218178</v>
      </c>
      <c r="Y539" s="16">
        <v>8.7322588009968793</v>
      </c>
      <c r="Z539" s="16">
        <v>4.62477459206539</v>
      </c>
      <c r="AA539" t="s">
        <v>498</v>
      </c>
      <c r="AB539" s="16">
        <v>12.868764695201</v>
      </c>
      <c r="AC539" s="16">
        <v>-1.8212971409336101</v>
      </c>
      <c r="AD539" s="16">
        <v>0.77209946271341201</v>
      </c>
      <c r="AE539" s="16">
        <v>-2.3588892738417</v>
      </c>
      <c r="AF539">
        <v>1.8329724018299E-2</v>
      </c>
      <c r="AG539">
        <v>0.12776036721121101</v>
      </c>
      <c r="AH539" s="3" t="s">
        <v>498</v>
      </c>
      <c r="AI539" s="20" t="s">
        <v>8502</v>
      </c>
      <c r="AJ539" s="20" t="s">
        <v>8503</v>
      </c>
      <c r="AK539" s="20" t="s">
        <v>498</v>
      </c>
      <c r="AL539" s="3" t="s">
        <v>8505</v>
      </c>
      <c r="AM539" s="20" t="s">
        <v>6289</v>
      </c>
      <c r="AN539" s="3" t="s">
        <v>6289</v>
      </c>
      <c r="AO539" s="20" t="s">
        <v>7553</v>
      </c>
      <c r="AP539" s="3" t="s">
        <v>7554</v>
      </c>
      <c r="AQ539" s="20" t="s">
        <v>6289</v>
      </c>
      <c r="AR539" s="3" t="s">
        <v>6289</v>
      </c>
      <c r="AS539" s="20" t="s">
        <v>6289</v>
      </c>
      <c r="AT539" s="3" t="s">
        <v>6289</v>
      </c>
      <c r="AU539" s="20" t="s">
        <v>6289</v>
      </c>
      <c r="AV539" s="3" t="s">
        <v>6289</v>
      </c>
      <c r="AW539" s="20" t="s">
        <v>6289</v>
      </c>
      <c r="AX539" s="3" t="s">
        <v>6289</v>
      </c>
      <c r="AY539" s="3" t="s">
        <v>6414</v>
      </c>
      <c r="AZ539" s="3" t="s">
        <v>6414</v>
      </c>
    </row>
    <row r="540" spans="1:52">
      <c r="A540" t="s">
        <v>5468</v>
      </c>
      <c r="B540" s="3" t="s">
        <v>6406</v>
      </c>
      <c r="C540">
        <v>1</v>
      </c>
      <c r="D540">
        <v>0</v>
      </c>
      <c r="E540">
        <v>3</v>
      </c>
      <c r="F540">
        <v>1</v>
      </c>
      <c r="G540">
        <v>24</v>
      </c>
      <c r="H540">
        <v>3</v>
      </c>
      <c r="I540" s="16">
        <f t="shared" si="32"/>
        <v>5.333333333333333</v>
      </c>
      <c r="J540" s="16">
        <f t="shared" si="33"/>
        <v>3.4372685107240049</v>
      </c>
      <c r="K540">
        <v>0</v>
      </c>
      <c r="L540">
        <v>0</v>
      </c>
      <c r="M540">
        <v>0</v>
      </c>
      <c r="N540">
        <v>0</v>
      </c>
      <c r="O540">
        <f t="shared" si="34"/>
        <v>0</v>
      </c>
      <c r="P540" s="16">
        <f t="shared" si="35"/>
        <v>0</v>
      </c>
      <c r="Q540" s="16">
        <v>5.8145553802678904</v>
      </c>
      <c r="R540" s="16">
        <v>6.8016711741344098</v>
      </c>
      <c r="S540" s="16">
        <v>4.5919245425333699</v>
      </c>
      <c r="T540" s="16">
        <v>0</v>
      </c>
      <c r="U540" s="16">
        <v>7.4679049929466101</v>
      </c>
      <c r="V540" s="16">
        <v>0.60824495120650002</v>
      </c>
      <c r="W540" s="16">
        <v>0</v>
      </c>
      <c r="X540" s="16">
        <v>0</v>
      </c>
      <c r="Y540" s="16">
        <v>0</v>
      </c>
      <c r="Z540" s="16">
        <v>0</v>
      </c>
      <c r="AA540" t="s">
        <v>5468</v>
      </c>
      <c r="AB540" s="16">
        <v>2.5284301041088799</v>
      </c>
      <c r="AC540" s="16">
        <v>-2.54581488665095</v>
      </c>
      <c r="AD540" s="16">
        <v>1.07995904117357</v>
      </c>
      <c r="AE540" s="16">
        <v>-2.3573254073455101</v>
      </c>
      <c r="AF540">
        <v>1.84071088318652E-2</v>
      </c>
      <c r="AG540" t="s">
        <v>3500</v>
      </c>
      <c r="AH540" s="3" t="s">
        <v>5468</v>
      </c>
      <c r="AI540" s="20" t="s">
        <v>20886</v>
      </c>
      <c r="AJ540" s="20" t="s">
        <v>20887</v>
      </c>
      <c r="AK540" s="20" t="s">
        <v>5468</v>
      </c>
      <c r="AL540" s="3" t="s">
        <v>6289</v>
      </c>
      <c r="AM540" s="20" t="s">
        <v>6289</v>
      </c>
      <c r="AN540" s="3" t="s">
        <v>6289</v>
      </c>
      <c r="AO540" s="20" t="s">
        <v>9486</v>
      </c>
      <c r="AP540" s="3" t="s">
        <v>9487</v>
      </c>
      <c r="AQ540" s="20" t="s">
        <v>9488</v>
      </c>
      <c r="AR540" s="3" t="s">
        <v>9489</v>
      </c>
      <c r="AS540" s="20" t="s">
        <v>6289</v>
      </c>
      <c r="AT540" s="3" t="s">
        <v>6289</v>
      </c>
      <c r="AU540" s="20" t="s">
        <v>6289</v>
      </c>
      <c r="AV540" s="3" t="s">
        <v>6289</v>
      </c>
      <c r="AW540" s="20" t="s">
        <v>6289</v>
      </c>
      <c r="AX540" s="3" t="s">
        <v>6289</v>
      </c>
      <c r="AY540" s="3" t="s">
        <v>6289</v>
      </c>
      <c r="AZ540" s="3" t="s">
        <v>6289</v>
      </c>
    </row>
    <row r="541" spans="1:52">
      <c r="A541" t="s">
        <v>502</v>
      </c>
      <c r="B541" s="3" t="s">
        <v>8067</v>
      </c>
      <c r="C541">
        <v>22</v>
      </c>
      <c r="D541">
        <v>28</v>
      </c>
      <c r="E541">
        <v>14</v>
      </c>
      <c r="F541">
        <v>22</v>
      </c>
      <c r="G541">
        <v>224</v>
      </c>
      <c r="H541">
        <v>14</v>
      </c>
      <c r="I541" s="16">
        <f t="shared" si="32"/>
        <v>54</v>
      </c>
      <c r="J541" s="16">
        <f t="shared" si="33"/>
        <v>31.101982787811675</v>
      </c>
      <c r="K541">
        <v>6</v>
      </c>
      <c r="L541">
        <v>10</v>
      </c>
      <c r="M541">
        <v>0</v>
      </c>
      <c r="N541">
        <v>12</v>
      </c>
      <c r="O541">
        <f t="shared" si="34"/>
        <v>7</v>
      </c>
      <c r="P541" s="16">
        <f t="shared" si="35"/>
        <v>2.2912878474779199</v>
      </c>
      <c r="Q541" s="16">
        <v>38.658935771510798</v>
      </c>
      <c r="R541" s="16">
        <v>63.482264291921197</v>
      </c>
      <c r="S541" s="16">
        <v>75.766754951800607</v>
      </c>
      <c r="T541" s="16">
        <v>45.662972380926398</v>
      </c>
      <c r="U541" s="16">
        <v>34.850223300417497</v>
      </c>
      <c r="V541" s="16">
        <v>13.381388926543</v>
      </c>
      <c r="W541" s="16">
        <v>0</v>
      </c>
      <c r="X541" s="16">
        <v>11.229735905454399</v>
      </c>
      <c r="Y541" s="16">
        <v>26.1967764029907</v>
      </c>
      <c r="Z541" s="16">
        <v>18.4990983682615</v>
      </c>
      <c r="AA541" t="s">
        <v>502</v>
      </c>
      <c r="AB541" s="16">
        <v>32.772815029982603</v>
      </c>
      <c r="AC541" s="16">
        <v>-1.5853747547663</v>
      </c>
      <c r="AD541" s="16">
        <v>0.67300336312782005</v>
      </c>
      <c r="AE541" s="16">
        <v>-2.3556713704938699</v>
      </c>
      <c r="AF541">
        <v>1.84892665665739E-2</v>
      </c>
      <c r="AG541">
        <v>0.12861619029113699</v>
      </c>
      <c r="AH541" s="3" t="s">
        <v>502</v>
      </c>
      <c r="AI541" s="20" t="s">
        <v>8065</v>
      </c>
      <c r="AJ541" s="20" t="s">
        <v>8066</v>
      </c>
      <c r="AK541" s="20" t="s">
        <v>502</v>
      </c>
      <c r="AL541" s="3" t="s">
        <v>8068</v>
      </c>
      <c r="AM541" s="20" t="s">
        <v>6289</v>
      </c>
      <c r="AN541" s="3" t="s">
        <v>6289</v>
      </c>
      <c r="AO541" s="20" t="s">
        <v>8069</v>
      </c>
      <c r="AP541" s="3" t="s">
        <v>8070</v>
      </c>
      <c r="AQ541" s="20" t="s">
        <v>7970</v>
      </c>
      <c r="AR541" s="3" t="s">
        <v>7971</v>
      </c>
      <c r="AS541" s="20" t="s">
        <v>6289</v>
      </c>
      <c r="AT541" s="3" t="s">
        <v>6289</v>
      </c>
      <c r="AU541" s="20" t="s">
        <v>6289</v>
      </c>
      <c r="AV541" s="3" t="s">
        <v>6289</v>
      </c>
      <c r="AW541" s="20" t="s">
        <v>6289</v>
      </c>
      <c r="AX541" s="3" t="s">
        <v>6289</v>
      </c>
      <c r="AY541" s="3" t="s">
        <v>6289</v>
      </c>
      <c r="AZ541" s="3" t="s">
        <v>7233</v>
      </c>
    </row>
    <row r="542" spans="1:52" ht="30">
      <c r="A542" t="s">
        <v>503</v>
      </c>
      <c r="B542" s="3" t="s">
        <v>9676</v>
      </c>
      <c r="C542">
        <v>0</v>
      </c>
      <c r="D542">
        <v>0</v>
      </c>
      <c r="E542">
        <v>3</v>
      </c>
      <c r="F542">
        <v>0</v>
      </c>
      <c r="G542">
        <v>65</v>
      </c>
      <c r="H542">
        <v>3</v>
      </c>
      <c r="I542" s="16">
        <f t="shared" si="32"/>
        <v>11.833333333333334</v>
      </c>
      <c r="J542" s="16">
        <f t="shared" si="33"/>
        <v>9.7223015869776521</v>
      </c>
      <c r="K542">
        <v>0</v>
      </c>
      <c r="L542">
        <v>0</v>
      </c>
      <c r="M542">
        <v>0</v>
      </c>
      <c r="N542">
        <v>1</v>
      </c>
      <c r="O542">
        <f t="shared" si="34"/>
        <v>0.25</v>
      </c>
      <c r="P542" s="16">
        <f t="shared" si="35"/>
        <v>0.21650635094610965</v>
      </c>
      <c r="Q542" s="16">
        <v>12.414861487599</v>
      </c>
      <c r="R542" s="16">
        <v>18.4211927632807</v>
      </c>
      <c r="S542" s="16">
        <v>21.428981198489101</v>
      </c>
      <c r="T542" s="16">
        <v>0</v>
      </c>
      <c r="U542" s="16">
        <v>7.4679049929466101</v>
      </c>
      <c r="V542" s="16">
        <v>0</v>
      </c>
      <c r="W542" s="16">
        <v>0</v>
      </c>
      <c r="X542" s="16">
        <v>0</v>
      </c>
      <c r="Y542" s="16">
        <v>0</v>
      </c>
      <c r="Z542" s="16">
        <v>1.54159153068846</v>
      </c>
      <c r="AA542" t="s">
        <v>503</v>
      </c>
      <c r="AB542" s="16">
        <v>6.1274531973003796</v>
      </c>
      <c r="AC542" s="16">
        <v>-2.6900657340290799</v>
      </c>
      <c r="AD542" s="16">
        <v>1.1429527423130601</v>
      </c>
      <c r="AE542" s="16">
        <v>-2.3536106388659901</v>
      </c>
      <c r="AF542">
        <v>1.8592074104748099E-2</v>
      </c>
      <c r="AG542">
        <v>0.129074736691495</v>
      </c>
      <c r="AH542" s="3" t="s">
        <v>503</v>
      </c>
      <c r="AI542" s="20" t="s">
        <v>9674</v>
      </c>
      <c r="AJ542" s="20" t="s">
        <v>9675</v>
      </c>
      <c r="AK542" s="20" t="s">
        <v>503</v>
      </c>
      <c r="AL542" s="3" t="s">
        <v>6289</v>
      </c>
      <c r="AM542" s="20" t="s">
        <v>6289</v>
      </c>
      <c r="AN542" s="3" t="s">
        <v>6289</v>
      </c>
      <c r="AO542" s="20" t="s">
        <v>9677</v>
      </c>
      <c r="AP542" s="3" t="s">
        <v>9678</v>
      </c>
      <c r="AQ542" s="20" t="s">
        <v>8411</v>
      </c>
      <c r="AR542" s="3" t="s">
        <v>8412</v>
      </c>
      <c r="AS542" s="20" t="s">
        <v>9040</v>
      </c>
      <c r="AT542" s="3" t="s">
        <v>9041</v>
      </c>
      <c r="AU542" s="20" t="s">
        <v>9042</v>
      </c>
      <c r="AV542" s="3" t="s">
        <v>9043</v>
      </c>
      <c r="AW542" s="20" t="s">
        <v>8411</v>
      </c>
      <c r="AX542" s="3" t="s">
        <v>8412</v>
      </c>
      <c r="AY542" s="3" t="s">
        <v>9046</v>
      </c>
      <c r="AZ542" s="3" t="s">
        <v>9046</v>
      </c>
    </row>
    <row r="543" spans="1:52">
      <c r="A543" t="s">
        <v>504</v>
      </c>
      <c r="B543" s="3" t="s">
        <v>9512</v>
      </c>
      <c r="C543">
        <v>12</v>
      </c>
      <c r="D543">
        <v>0</v>
      </c>
      <c r="E543">
        <v>3</v>
      </c>
      <c r="F543">
        <v>12</v>
      </c>
      <c r="G543">
        <v>57</v>
      </c>
      <c r="H543">
        <v>3</v>
      </c>
      <c r="I543" s="16">
        <f t="shared" si="32"/>
        <v>14.5</v>
      </c>
      <c r="J543" s="16">
        <f t="shared" si="33"/>
        <v>7.9817500169657878</v>
      </c>
      <c r="K543">
        <v>1</v>
      </c>
      <c r="L543">
        <v>2</v>
      </c>
      <c r="M543">
        <v>0</v>
      </c>
      <c r="N543">
        <v>0</v>
      </c>
      <c r="O543">
        <f t="shared" si="34"/>
        <v>0.75</v>
      </c>
      <c r="P543" s="16">
        <f t="shared" si="35"/>
        <v>0.41457809879442498</v>
      </c>
      <c r="Q543" s="16">
        <v>7.8575072706322802</v>
      </c>
      <c r="R543" s="16">
        <v>16.153969038569201</v>
      </c>
      <c r="S543" s="16">
        <v>16.581949736926099</v>
      </c>
      <c r="T543" s="16">
        <v>0</v>
      </c>
      <c r="U543" s="16">
        <v>7.4679049929466101</v>
      </c>
      <c r="V543" s="16">
        <v>7.2989394144780002</v>
      </c>
      <c r="W543" s="16">
        <v>0</v>
      </c>
      <c r="X543" s="16">
        <v>2.24594718109089</v>
      </c>
      <c r="Y543" s="16">
        <v>4.3661294004984397</v>
      </c>
      <c r="Z543" s="16">
        <v>0</v>
      </c>
      <c r="AA543" t="s">
        <v>504</v>
      </c>
      <c r="AB543" s="16">
        <v>6.19723470351415</v>
      </c>
      <c r="AC543" s="16">
        <v>-2.2191929743284402</v>
      </c>
      <c r="AD543" s="16">
        <v>0.94418977043701402</v>
      </c>
      <c r="AE543" s="16">
        <v>-2.3503675254830401</v>
      </c>
      <c r="AF543">
        <v>1.87548823958026E-2</v>
      </c>
      <c r="AG543">
        <v>0.12980235976798599</v>
      </c>
      <c r="AH543" s="3" t="s">
        <v>504</v>
      </c>
      <c r="AI543" s="20" t="s">
        <v>9510</v>
      </c>
      <c r="AJ543" s="20" t="s">
        <v>9511</v>
      </c>
      <c r="AK543" s="20" t="s">
        <v>504</v>
      </c>
      <c r="AL543" s="3" t="s">
        <v>9513</v>
      </c>
      <c r="AM543" s="20" t="s">
        <v>6289</v>
      </c>
      <c r="AN543" s="3" t="s">
        <v>6289</v>
      </c>
      <c r="AO543" s="20" t="s">
        <v>7553</v>
      </c>
      <c r="AP543" s="3" t="s">
        <v>7554</v>
      </c>
      <c r="AQ543" s="20" t="s">
        <v>6289</v>
      </c>
      <c r="AR543" s="3" t="s">
        <v>6289</v>
      </c>
      <c r="AS543" s="20" t="s">
        <v>6289</v>
      </c>
      <c r="AT543" s="3" t="s">
        <v>6289</v>
      </c>
      <c r="AU543" s="20" t="s">
        <v>6289</v>
      </c>
      <c r="AV543" s="3" t="s">
        <v>6289</v>
      </c>
      <c r="AW543" s="20" t="s">
        <v>6289</v>
      </c>
      <c r="AX543" s="3" t="s">
        <v>6289</v>
      </c>
      <c r="AY543" s="3" t="s">
        <v>6414</v>
      </c>
      <c r="AZ543" s="3" t="s">
        <v>6414</v>
      </c>
    </row>
    <row r="544" spans="1:52">
      <c r="A544" t="s">
        <v>505</v>
      </c>
      <c r="B544" s="3" t="s">
        <v>6634</v>
      </c>
      <c r="C544">
        <v>18</v>
      </c>
      <c r="D544">
        <v>44</v>
      </c>
      <c r="E544">
        <v>2</v>
      </c>
      <c r="F544">
        <v>18</v>
      </c>
      <c r="G544">
        <v>94</v>
      </c>
      <c r="H544">
        <v>2</v>
      </c>
      <c r="I544" s="16">
        <f t="shared" si="32"/>
        <v>29.666666666666668</v>
      </c>
      <c r="J544" s="16">
        <f t="shared" si="33"/>
        <v>13.067488636278178</v>
      </c>
      <c r="K544">
        <v>0</v>
      </c>
      <c r="L544">
        <v>9</v>
      </c>
      <c r="M544">
        <v>0</v>
      </c>
      <c r="N544">
        <v>6</v>
      </c>
      <c r="O544">
        <f t="shared" si="34"/>
        <v>3.75</v>
      </c>
      <c r="P544" s="16">
        <f t="shared" si="35"/>
        <v>1.948557158514987</v>
      </c>
      <c r="Q544" s="16">
        <v>20.586669049056599</v>
      </c>
      <c r="R544" s="16">
        <v>26.6398787653598</v>
      </c>
      <c r="S544" s="16">
        <v>25.765798821992799</v>
      </c>
      <c r="T544" s="16">
        <v>71.756099455741506</v>
      </c>
      <c r="U544" s="16">
        <v>4.9786033286310696</v>
      </c>
      <c r="V544" s="16">
        <v>10.948409121717001</v>
      </c>
      <c r="W544" s="16">
        <v>0</v>
      </c>
      <c r="X544" s="16">
        <v>10.106762314909</v>
      </c>
      <c r="Y544" s="16">
        <v>0</v>
      </c>
      <c r="Z544" s="16">
        <v>9.2495491841307693</v>
      </c>
      <c r="AA544" t="s">
        <v>505</v>
      </c>
      <c r="AB544" s="16">
        <v>18.003177004153802</v>
      </c>
      <c r="AC544" s="16">
        <v>-1.9574964774723</v>
      </c>
      <c r="AD544" s="16">
        <v>0.83296081165902902</v>
      </c>
      <c r="AE544" s="16">
        <v>-2.35004630478775</v>
      </c>
      <c r="AF544">
        <v>1.8771075748099799E-2</v>
      </c>
      <c r="AG544">
        <v>0.12980235976798599</v>
      </c>
      <c r="AH544" s="3" t="s">
        <v>505</v>
      </c>
      <c r="AI544" s="20" t="s">
        <v>20422</v>
      </c>
      <c r="AJ544" s="20" t="s">
        <v>20423</v>
      </c>
      <c r="AK544" s="20" t="s">
        <v>505</v>
      </c>
      <c r="AL544" s="3" t="s">
        <v>20424</v>
      </c>
      <c r="AM544" s="20" t="s">
        <v>6289</v>
      </c>
      <c r="AN544" s="3" t="s">
        <v>6289</v>
      </c>
      <c r="AO544" s="20" t="s">
        <v>20425</v>
      </c>
      <c r="AP544" s="3" t="s">
        <v>20426</v>
      </c>
      <c r="AQ544" s="20" t="s">
        <v>6289</v>
      </c>
      <c r="AR544" s="3" t="s">
        <v>6289</v>
      </c>
      <c r="AS544" s="20" t="s">
        <v>6289</v>
      </c>
      <c r="AT544" s="3" t="s">
        <v>6289</v>
      </c>
      <c r="AU544" s="20" t="s">
        <v>6289</v>
      </c>
      <c r="AV544" s="3" t="s">
        <v>6289</v>
      </c>
      <c r="AW544" s="20" t="s">
        <v>6289</v>
      </c>
      <c r="AX544" s="3" t="s">
        <v>6289</v>
      </c>
      <c r="AY544" s="3" t="s">
        <v>6289</v>
      </c>
      <c r="AZ544" s="3" t="s">
        <v>6289</v>
      </c>
    </row>
    <row r="545" spans="1:52">
      <c r="A545" t="s">
        <v>506</v>
      </c>
      <c r="B545" s="3" t="s">
        <v>10120</v>
      </c>
      <c r="C545">
        <v>3</v>
      </c>
      <c r="D545">
        <v>5</v>
      </c>
      <c r="E545">
        <v>0</v>
      </c>
      <c r="F545">
        <v>3</v>
      </c>
      <c r="G545">
        <v>31</v>
      </c>
      <c r="H545">
        <v>0</v>
      </c>
      <c r="I545" s="16">
        <f t="shared" si="32"/>
        <v>7</v>
      </c>
      <c r="J545" s="16">
        <f t="shared" si="33"/>
        <v>4.4409708648247426</v>
      </c>
      <c r="K545">
        <v>1</v>
      </c>
      <c r="L545">
        <v>0</v>
      </c>
      <c r="M545">
        <v>0</v>
      </c>
      <c r="N545">
        <v>0</v>
      </c>
      <c r="O545">
        <f t="shared" si="34"/>
        <v>0.25</v>
      </c>
      <c r="P545" s="16">
        <f t="shared" si="35"/>
        <v>0.21650635094610965</v>
      </c>
      <c r="Q545" s="16">
        <v>5.1859547986173</v>
      </c>
      <c r="R545" s="16">
        <v>8.7854919332569494</v>
      </c>
      <c r="S545" s="16">
        <v>8.4185283279778407</v>
      </c>
      <c r="T545" s="16">
        <v>8.1541022108797101</v>
      </c>
      <c r="U545" s="16">
        <v>0</v>
      </c>
      <c r="V545" s="16">
        <v>1.8247348536195001</v>
      </c>
      <c r="W545" s="16">
        <v>0</v>
      </c>
      <c r="X545" s="16">
        <v>0</v>
      </c>
      <c r="Y545" s="16">
        <v>4.3661294004984397</v>
      </c>
      <c r="Z545" s="16">
        <v>0</v>
      </c>
      <c r="AA545" t="s">
        <v>506</v>
      </c>
      <c r="AB545" s="16">
        <v>3.67349415248498</v>
      </c>
      <c r="AC545" s="16">
        <v>-2.3481789747210602</v>
      </c>
      <c r="AD545" s="16">
        <v>0.99969910621717795</v>
      </c>
      <c r="AE545" s="16">
        <v>-2.34888573983674</v>
      </c>
      <c r="AF545">
        <v>1.8829684017243501E-2</v>
      </c>
      <c r="AG545">
        <v>0.12988673861955699</v>
      </c>
      <c r="AH545" s="3" t="s">
        <v>506</v>
      </c>
      <c r="AI545" s="20" t="s">
        <v>11321</v>
      </c>
      <c r="AJ545" s="20" t="s">
        <v>11322</v>
      </c>
      <c r="AK545" s="20" t="s">
        <v>506</v>
      </c>
      <c r="AL545" s="3" t="s">
        <v>6289</v>
      </c>
      <c r="AM545" s="20" t="s">
        <v>6737</v>
      </c>
      <c r="AN545" s="3" t="s">
        <v>6738</v>
      </c>
      <c r="AO545" s="20" t="s">
        <v>6289</v>
      </c>
      <c r="AP545" s="3" t="s">
        <v>6289</v>
      </c>
      <c r="AQ545" s="20" t="s">
        <v>6289</v>
      </c>
      <c r="AR545" s="3" t="s">
        <v>6289</v>
      </c>
      <c r="AS545" s="20" t="s">
        <v>6289</v>
      </c>
      <c r="AT545" s="3" t="s">
        <v>6289</v>
      </c>
      <c r="AU545" s="20" t="s">
        <v>6289</v>
      </c>
      <c r="AV545" s="3" t="s">
        <v>6289</v>
      </c>
      <c r="AW545" s="20" t="s">
        <v>6289</v>
      </c>
      <c r="AX545" s="3" t="s">
        <v>6289</v>
      </c>
      <c r="AY545" s="3" t="s">
        <v>6289</v>
      </c>
      <c r="AZ545" s="3" t="s">
        <v>6289</v>
      </c>
    </row>
    <row r="546" spans="1:52">
      <c r="A546" t="s">
        <v>507</v>
      </c>
      <c r="B546" s="3" t="s">
        <v>6406</v>
      </c>
      <c r="C546">
        <v>4</v>
      </c>
      <c r="D546">
        <v>8</v>
      </c>
      <c r="E546">
        <v>5</v>
      </c>
      <c r="F546">
        <v>4</v>
      </c>
      <c r="G546">
        <v>220</v>
      </c>
      <c r="H546">
        <v>5</v>
      </c>
      <c r="I546" s="16">
        <f t="shared" si="32"/>
        <v>41</v>
      </c>
      <c r="J546" s="16">
        <f t="shared" si="33"/>
        <v>32.68536879604288</v>
      </c>
      <c r="K546">
        <v>2</v>
      </c>
      <c r="L546">
        <v>8</v>
      </c>
      <c r="M546">
        <v>0</v>
      </c>
      <c r="N546">
        <v>2</v>
      </c>
      <c r="O546">
        <f t="shared" si="34"/>
        <v>3</v>
      </c>
      <c r="P546" s="16">
        <f t="shared" si="35"/>
        <v>1.5</v>
      </c>
      <c r="Q546" s="16">
        <v>25.615473702261198</v>
      </c>
      <c r="R546" s="16">
        <v>62.348652429565497</v>
      </c>
      <c r="S546" s="16">
        <v>38.521144773474397</v>
      </c>
      <c r="T546" s="16">
        <v>13.046563537407501</v>
      </c>
      <c r="U546" s="16">
        <v>12.446508321577699</v>
      </c>
      <c r="V546" s="16">
        <v>2.4329798048260001</v>
      </c>
      <c r="W546" s="16">
        <v>0</v>
      </c>
      <c r="X546" s="16">
        <v>8.9837887243635492</v>
      </c>
      <c r="Y546" s="16">
        <v>8.7322588009968793</v>
      </c>
      <c r="Z546" s="16">
        <v>3.08318306137692</v>
      </c>
      <c r="AA546" t="s">
        <v>507</v>
      </c>
      <c r="AB546" s="16">
        <v>17.521055315584999</v>
      </c>
      <c r="AC546" s="16">
        <v>-1.9961186954693499</v>
      </c>
      <c r="AD546" s="16">
        <v>0.85001422639218605</v>
      </c>
      <c r="AE546" s="16">
        <v>-2.3483356319125401</v>
      </c>
      <c r="AF546">
        <v>1.8857520211127399E-2</v>
      </c>
      <c r="AG546">
        <v>0.12988673861955699</v>
      </c>
      <c r="AH546" s="3" t="s">
        <v>507</v>
      </c>
      <c r="AI546" s="20" t="s">
        <v>11832</v>
      </c>
      <c r="AJ546" s="20" t="s">
        <v>11833</v>
      </c>
      <c r="AK546" s="20" t="s">
        <v>507</v>
      </c>
      <c r="AL546" s="3" t="s">
        <v>6289</v>
      </c>
      <c r="AM546" s="20" t="s">
        <v>6289</v>
      </c>
      <c r="AN546" s="3" t="s">
        <v>6289</v>
      </c>
      <c r="AO546" s="20" t="s">
        <v>6289</v>
      </c>
      <c r="AP546" s="3" t="s">
        <v>6289</v>
      </c>
      <c r="AQ546" s="20" t="s">
        <v>6289</v>
      </c>
      <c r="AR546" s="3" t="s">
        <v>6289</v>
      </c>
      <c r="AS546" s="20" t="s">
        <v>6289</v>
      </c>
      <c r="AT546" s="3" t="s">
        <v>6289</v>
      </c>
      <c r="AU546" s="20" t="s">
        <v>6289</v>
      </c>
      <c r="AV546" s="3" t="s">
        <v>6289</v>
      </c>
      <c r="AW546" s="20" t="s">
        <v>6289</v>
      </c>
      <c r="AX546" s="3" t="s">
        <v>6289</v>
      </c>
      <c r="AY546" s="3" t="s">
        <v>6289</v>
      </c>
      <c r="AZ546" s="3" t="s">
        <v>6289</v>
      </c>
    </row>
    <row r="547" spans="1:52">
      <c r="A547" t="s">
        <v>508</v>
      </c>
      <c r="B547" s="3" t="s">
        <v>12751</v>
      </c>
      <c r="C547">
        <v>5</v>
      </c>
      <c r="D547">
        <v>6</v>
      </c>
      <c r="E547">
        <v>4</v>
      </c>
      <c r="F547">
        <v>5</v>
      </c>
      <c r="G547">
        <v>95</v>
      </c>
      <c r="H547">
        <v>4</v>
      </c>
      <c r="I547" s="16">
        <f t="shared" si="32"/>
        <v>19.833333333333332</v>
      </c>
      <c r="J547" s="16">
        <f t="shared" si="33"/>
        <v>13.726326421772034</v>
      </c>
      <c r="K547">
        <v>0</v>
      </c>
      <c r="L547">
        <v>4</v>
      </c>
      <c r="M547">
        <v>0</v>
      </c>
      <c r="N547">
        <v>4</v>
      </c>
      <c r="O547">
        <f t="shared" si="34"/>
        <v>2</v>
      </c>
      <c r="P547" s="16">
        <f t="shared" si="35"/>
        <v>1</v>
      </c>
      <c r="Q547" s="16">
        <v>17.129365849978399</v>
      </c>
      <c r="R547" s="16">
        <v>26.923281730948698</v>
      </c>
      <c r="S547" s="16">
        <v>22.194301955577899</v>
      </c>
      <c r="T547" s="16">
        <v>9.7849226530556592</v>
      </c>
      <c r="U547" s="16">
        <v>9.9572066572621498</v>
      </c>
      <c r="V547" s="16">
        <v>3.0412247560324999</v>
      </c>
      <c r="W547" s="16">
        <v>0</v>
      </c>
      <c r="X547" s="16">
        <v>4.49189436218178</v>
      </c>
      <c r="Y547" s="16">
        <v>0</v>
      </c>
      <c r="Z547" s="16">
        <v>6.1663661227538498</v>
      </c>
      <c r="AA547" t="s">
        <v>508</v>
      </c>
      <c r="AB547" s="16">
        <v>9.9688564087791001</v>
      </c>
      <c r="AC547" s="16">
        <v>-1.9211820566890101</v>
      </c>
      <c r="AD547" s="16">
        <v>0.81863963061926603</v>
      </c>
      <c r="AE547" s="16">
        <v>-2.3467982550951199</v>
      </c>
      <c r="AF547">
        <v>1.8935504446231599E-2</v>
      </c>
      <c r="AG547">
        <v>0.13016764254884899</v>
      </c>
      <c r="AH547" s="3" t="s">
        <v>508</v>
      </c>
      <c r="AI547" s="20" t="s">
        <v>12749</v>
      </c>
      <c r="AJ547" s="20" t="s">
        <v>12750</v>
      </c>
      <c r="AK547" s="20" t="s">
        <v>508</v>
      </c>
      <c r="AL547" s="3" t="s">
        <v>12752</v>
      </c>
      <c r="AM547" s="20" t="s">
        <v>6289</v>
      </c>
      <c r="AN547" s="3" t="s">
        <v>6289</v>
      </c>
      <c r="AO547" s="20" t="s">
        <v>7593</v>
      </c>
      <c r="AP547" s="3" t="s">
        <v>7594</v>
      </c>
      <c r="AQ547" s="20" t="s">
        <v>7595</v>
      </c>
      <c r="AR547" s="3" t="s">
        <v>7596</v>
      </c>
      <c r="AS547" s="20" t="s">
        <v>6289</v>
      </c>
      <c r="AT547" s="3" t="s">
        <v>6289</v>
      </c>
      <c r="AU547" s="20" t="s">
        <v>6289</v>
      </c>
      <c r="AV547" s="3" t="s">
        <v>6289</v>
      </c>
      <c r="AW547" s="20" t="s">
        <v>6289</v>
      </c>
      <c r="AX547" s="3" t="s">
        <v>6289</v>
      </c>
      <c r="AY547" s="3" t="s">
        <v>6289</v>
      </c>
      <c r="AZ547" s="3" t="s">
        <v>6289</v>
      </c>
    </row>
    <row r="548" spans="1:52">
      <c r="A548" t="s">
        <v>5645</v>
      </c>
      <c r="B548" s="3" t="s">
        <v>6406</v>
      </c>
      <c r="C548">
        <v>1</v>
      </c>
      <c r="D548">
        <v>12</v>
      </c>
      <c r="E548">
        <v>1</v>
      </c>
      <c r="F548">
        <v>1</v>
      </c>
      <c r="G548">
        <v>17</v>
      </c>
      <c r="H548">
        <v>1</v>
      </c>
      <c r="I548" s="16">
        <f t="shared" si="32"/>
        <v>5.5</v>
      </c>
      <c r="J548" s="16">
        <f t="shared" si="33"/>
        <v>2.6640612271909641</v>
      </c>
      <c r="K548">
        <v>0</v>
      </c>
      <c r="L548">
        <v>0</v>
      </c>
      <c r="M548">
        <v>0</v>
      </c>
      <c r="N548">
        <v>0</v>
      </c>
      <c r="O548">
        <f t="shared" si="34"/>
        <v>0</v>
      </c>
      <c r="P548" s="16">
        <f t="shared" si="35"/>
        <v>0</v>
      </c>
      <c r="Q548" s="16">
        <v>1.57150145412646</v>
      </c>
      <c r="R548" s="16">
        <v>4.8178504150118799</v>
      </c>
      <c r="S548" s="16">
        <v>1.78574843320742</v>
      </c>
      <c r="T548" s="16">
        <v>19.569845306111301</v>
      </c>
      <c r="U548" s="16">
        <v>2.4893016643155401</v>
      </c>
      <c r="V548" s="16">
        <v>0.60824495120650002</v>
      </c>
      <c r="W548" s="16">
        <v>0</v>
      </c>
      <c r="X548" s="16">
        <v>0</v>
      </c>
      <c r="Y548" s="16">
        <v>0</v>
      </c>
      <c r="Z548" s="16">
        <v>0</v>
      </c>
      <c r="AA548" t="s">
        <v>5645</v>
      </c>
      <c r="AB548" s="16">
        <v>3.0842492223979101</v>
      </c>
      <c r="AC548" s="16">
        <v>-2.6039426204671798</v>
      </c>
      <c r="AD548" s="16">
        <v>1.1102978623911599</v>
      </c>
      <c r="AE548" s="16">
        <v>-2.3452649137405901</v>
      </c>
      <c r="AF548">
        <v>1.90135647392916E-2</v>
      </c>
      <c r="AG548" t="s">
        <v>3500</v>
      </c>
      <c r="AH548" s="3" t="s">
        <v>5645</v>
      </c>
      <c r="AI548" s="20" t="s">
        <v>21567</v>
      </c>
      <c r="AJ548" s="20" t="s">
        <v>21568</v>
      </c>
      <c r="AK548" s="20" t="s">
        <v>5645</v>
      </c>
      <c r="AL548" s="3" t="s">
        <v>6289</v>
      </c>
      <c r="AM548" s="20" t="s">
        <v>6289</v>
      </c>
      <c r="AN548" s="3" t="s">
        <v>6289</v>
      </c>
      <c r="AO548" s="20" t="s">
        <v>6289</v>
      </c>
      <c r="AP548" s="3" t="s">
        <v>6289</v>
      </c>
      <c r="AQ548" s="20" t="s">
        <v>6289</v>
      </c>
      <c r="AR548" s="3" t="s">
        <v>6289</v>
      </c>
      <c r="AS548" s="20" t="s">
        <v>6289</v>
      </c>
      <c r="AT548" s="3" t="s">
        <v>6289</v>
      </c>
      <c r="AU548" s="20" t="s">
        <v>6289</v>
      </c>
      <c r="AV548" s="3" t="s">
        <v>6289</v>
      </c>
      <c r="AW548" s="20" t="s">
        <v>6289</v>
      </c>
      <c r="AX548" s="3" t="s">
        <v>6289</v>
      </c>
      <c r="AY548" s="3" t="s">
        <v>6289</v>
      </c>
      <c r="AZ548" s="3" t="s">
        <v>6289</v>
      </c>
    </row>
    <row r="549" spans="1:52">
      <c r="A549" t="s">
        <v>509</v>
      </c>
      <c r="B549" s="3" t="s">
        <v>7329</v>
      </c>
      <c r="C549">
        <v>7</v>
      </c>
      <c r="D549">
        <v>10</v>
      </c>
      <c r="E549">
        <v>61</v>
      </c>
      <c r="F549">
        <v>7</v>
      </c>
      <c r="G549">
        <v>8904</v>
      </c>
      <c r="H549">
        <v>61</v>
      </c>
      <c r="I549" s="16">
        <f t="shared" si="32"/>
        <v>1508.3333333333333</v>
      </c>
      <c r="J549" s="16">
        <f t="shared" si="33"/>
        <v>1350.2925540346735</v>
      </c>
      <c r="K549">
        <v>0</v>
      </c>
      <c r="L549">
        <v>8</v>
      </c>
      <c r="M549">
        <v>0</v>
      </c>
      <c r="N549">
        <v>136</v>
      </c>
      <c r="O549">
        <f t="shared" si="34"/>
        <v>36</v>
      </c>
      <c r="P549" s="16">
        <f t="shared" si="35"/>
        <v>28.913664589601922</v>
      </c>
      <c r="Q549" s="16">
        <v>894.49862768877904</v>
      </c>
      <c r="R549" s="16">
        <v>2523.4200056038699</v>
      </c>
      <c r="S549" s="16">
        <v>1817.6367980861201</v>
      </c>
      <c r="T549" s="16">
        <v>16.308204421759399</v>
      </c>
      <c r="U549" s="16">
        <v>151.84740152324801</v>
      </c>
      <c r="V549" s="16">
        <v>4.2577146584454999</v>
      </c>
      <c r="W549" s="16">
        <v>0</v>
      </c>
      <c r="X549" s="16">
        <v>8.9837887243635492</v>
      </c>
      <c r="Y549" s="16">
        <v>0</v>
      </c>
      <c r="Z549" s="16">
        <v>209.65644817363099</v>
      </c>
      <c r="AA549" t="s">
        <v>509</v>
      </c>
      <c r="AB549" s="16">
        <v>562.66089888802196</v>
      </c>
      <c r="AC549" s="16">
        <v>-2.7309775552960098</v>
      </c>
      <c r="AD549" s="16">
        <v>1.1650911170224401</v>
      </c>
      <c r="AE549" s="16">
        <v>-2.3440034134629899</v>
      </c>
      <c r="AF549">
        <v>1.9077996793996101E-2</v>
      </c>
      <c r="AG549">
        <v>0.13066540629465301</v>
      </c>
      <c r="AH549" s="3" t="s">
        <v>509</v>
      </c>
      <c r="AI549" s="20" t="s">
        <v>21811</v>
      </c>
      <c r="AJ549" s="20" t="s">
        <v>21812</v>
      </c>
      <c r="AK549" s="20" t="s">
        <v>509</v>
      </c>
      <c r="AL549" s="3" t="s">
        <v>21813</v>
      </c>
      <c r="AM549" s="20" t="s">
        <v>6289</v>
      </c>
      <c r="AN549" s="3" t="s">
        <v>6289</v>
      </c>
      <c r="AO549" s="20" t="s">
        <v>6289</v>
      </c>
      <c r="AP549" s="3" t="s">
        <v>6289</v>
      </c>
      <c r="AQ549" s="20" t="s">
        <v>21171</v>
      </c>
      <c r="AR549" s="3" t="s">
        <v>21172</v>
      </c>
      <c r="AS549" s="20" t="s">
        <v>17144</v>
      </c>
      <c r="AT549" s="3" t="s">
        <v>17145</v>
      </c>
      <c r="AU549" s="20" t="s">
        <v>6289</v>
      </c>
      <c r="AV549" s="3" t="s">
        <v>6289</v>
      </c>
      <c r="AW549" s="20" t="s">
        <v>6289</v>
      </c>
      <c r="AX549" s="3" t="s">
        <v>6289</v>
      </c>
      <c r="AY549" s="3" t="s">
        <v>6289</v>
      </c>
      <c r="AZ549" s="3" t="s">
        <v>6289</v>
      </c>
    </row>
    <row r="550" spans="1:52">
      <c r="A550" t="s">
        <v>510</v>
      </c>
      <c r="B550" s="3" t="s">
        <v>22644</v>
      </c>
      <c r="C550">
        <v>3</v>
      </c>
      <c r="D550">
        <v>0</v>
      </c>
      <c r="E550">
        <v>0</v>
      </c>
      <c r="F550">
        <v>3</v>
      </c>
      <c r="G550">
        <v>1</v>
      </c>
      <c r="H550">
        <v>0</v>
      </c>
      <c r="I550" s="16">
        <f t="shared" si="32"/>
        <v>1.1666666666666667</v>
      </c>
      <c r="J550" s="16">
        <f t="shared" si="33"/>
        <v>0.54856715717031945</v>
      </c>
      <c r="K550">
        <v>0</v>
      </c>
      <c r="L550">
        <v>0</v>
      </c>
      <c r="M550">
        <v>11</v>
      </c>
      <c r="N550">
        <v>1</v>
      </c>
      <c r="O550">
        <f t="shared" si="34"/>
        <v>3</v>
      </c>
      <c r="P550" s="16">
        <f t="shared" si="35"/>
        <v>2.318404623873926</v>
      </c>
      <c r="Q550" s="16">
        <v>1.1000510178885201</v>
      </c>
      <c r="R550" s="16">
        <v>0.28340296558893402</v>
      </c>
      <c r="S550" s="16">
        <v>1.78574843320742</v>
      </c>
      <c r="T550" s="16">
        <v>0</v>
      </c>
      <c r="U550" s="16">
        <v>0</v>
      </c>
      <c r="V550" s="16">
        <v>1.8247348536195001</v>
      </c>
      <c r="W550" s="16">
        <v>40.114113532836697</v>
      </c>
      <c r="X550" s="16">
        <v>0</v>
      </c>
      <c r="Y550" s="16">
        <v>0</v>
      </c>
      <c r="Z550" s="16">
        <v>1.54159153068846</v>
      </c>
      <c r="AA550" t="s">
        <v>510</v>
      </c>
      <c r="AB550" s="16">
        <v>4.6649642333829604</v>
      </c>
      <c r="AC550" s="16">
        <v>2.5751285735211602</v>
      </c>
      <c r="AD550" s="16">
        <v>1.0986449292407301</v>
      </c>
      <c r="AE550" s="16">
        <v>2.3439134018493499</v>
      </c>
      <c r="AF550">
        <v>1.9082601490873801E-2</v>
      </c>
      <c r="AG550">
        <v>0.13066540629465301</v>
      </c>
      <c r="AH550" s="3" t="s">
        <v>510</v>
      </c>
      <c r="AI550" s="20" t="s">
        <v>22642</v>
      </c>
      <c r="AJ550" s="20" t="s">
        <v>22643</v>
      </c>
      <c r="AK550" s="20" t="s">
        <v>510</v>
      </c>
      <c r="AL550" s="3" t="s">
        <v>22645</v>
      </c>
      <c r="AM550" s="20" t="s">
        <v>6289</v>
      </c>
      <c r="AN550" s="3" t="s">
        <v>6289</v>
      </c>
      <c r="AO550" s="20" t="s">
        <v>6563</v>
      </c>
      <c r="AP550" s="3" t="s">
        <v>6564</v>
      </c>
      <c r="AQ550" s="20" t="s">
        <v>6289</v>
      </c>
      <c r="AR550" s="3" t="s">
        <v>6289</v>
      </c>
      <c r="AS550" s="20" t="s">
        <v>6650</v>
      </c>
      <c r="AT550" s="3" t="s">
        <v>6651</v>
      </c>
      <c r="AU550" s="20" t="s">
        <v>6289</v>
      </c>
      <c r="AV550" s="3" t="s">
        <v>6289</v>
      </c>
      <c r="AW550" s="20" t="s">
        <v>6289</v>
      </c>
      <c r="AX550" s="3" t="s">
        <v>6289</v>
      </c>
      <c r="AY550" s="3" t="s">
        <v>6289</v>
      </c>
      <c r="AZ550" s="3" t="s">
        <v>6289</v>
      </c>
    </row>
    <row r="551" spans="1:52">
      <c r="A551" t="s">
        <v>511</v>
      </c>
      <c r="B551" s="3" t="s">
        <v>23174</v>
      </c>
      <c r="C551">
        <v>11</v>
      </c>
      <c r="D551">
        <v>6</v>
      </c>
      <c r="E551">
        <v>5</v>
      </c>
      <c r="F551">
        <v>11</v>
      </c>
      <c r="G551">
        <v>15</v>
      </c>
      <c r="H551">
        <v>5</v>
      </c>
      <c r="I551" s="16">
        <f t="shared" si="32"/>
        <v>8.8333333333333339</v>
      </c>
      <c r="J551" s="16">
        <f t="shared" si="33"/>
        <v>1.5350835421831224</v>
      </c>
      <c r="K551">
        <v>0</v>
      </c>
      <c r="L551">
        <v>1</v>
      </c>
      <c r="M551">
        <v>0</v>
      </c>
      <c r="N551">
        <v>2</v>
      </c>
      <c r="O551">
        <f t="shared" si="34"/>
        <v>0.75</v>
      </c>
      <c r="P551" s="16">
        <f t="shared" si="35"/>
        <v>0.41457809879442498</v>
      </c>
      <c r="Q551" s="16">
        <v>5.9717055256805303</v>
      </c>
      <c r="R551" s="16">
        <v>4.2510444838340096</v>
      </c>
      <c r="S551" s="16">
        <v>6.1225660567111602</v>
      </c>
      <c r="T551" s="16">
        <v>9.7849226530556592</v>
      </c>
      <c r="U551" s="16">
        <v>12.446508321577699</v>
      </c>
      <c r="V551" s="16">
        <v>6.6906944632715</v>
      </c>
      <c r="W551" s="16">
        <v>0</v>
      </c>
      <c r="X551" s="16">
        <v>1.1229735905454401</v>
      </c>
      <c r="Y551" s="16">
        <v>0</v>
      </c>
      <c r="Z551" s="16">
        <v>3.08318306137692</v>
      </c>
      <c r="AA551" t="s">
        <v>511</v>
      </c>
      <c r="AB551" s="16">
        <v>4.9473598156052896</v>
      </c>
      <c r="AC551" s="16">
        <v>-1.9709455912892999</v>
      </c>
      <c r="AD551" s="16">
        <v>0.84127512259496895</v>
      </c>
      <c r="AE551" s="16">
        <v>-2.34280741026762</v>
      </c>
      <c r="AF551">
        <v>1.91392597319547E-2</v>
      </c>
      <c r="AG551">
        <v>0.13079740195724501</v>
      </c>
      <c r="AH551" s="3" t="s">
        <v>511</v>
      </c>
      <c r="AI551" s="20" t="s">
        <v>23172</v>
      </c>
      <c r="AJ551" s="20" t="s">
        <v>23173</v>
      </c>
      <c r="AK551" s="20" t="s">
        <v>511</v>
      </c>
      <c r="AL551" s="3" t="s">
        <v>23175</v>
      </c>
      <c r="AM551" s="20" t="s">
        <v>6289</v>
      </c>
      <c r="AN551" s="3" t="s">
        <v>6289</v>
      </c>
      <c r="AO551" s="20" t="s">
        <v>6289</v>
      </c>
      <c r="AP551" s="3" t="s">
        <v>6289</v>
      </c>
      <c r="AQ551" s="20" t="s">
        <v>6289</v>
      </c>
      <c r="AR551" s="3" t="s">
        <v>6289</v>
      </c>
      <c r="AS551" s="20" t="s">
        <v>6289</v>
      </c>
      <c r="AT551" s="3" t="s">
        <v>6289</v>
      </c>
      <c r="AU551" s="20" t="s">
        <v>6289</v>
      </c>
      <c r="AV551" s="3" t="s">
        <v>6289</v>
      </c>
      <c r="AW551" s="20" t="s">
        <v>6289</v>
      </c>
      <c r="AX551" s="3" t="s">
        <v>6289</v>
      </c>
      <c r="AY551" s="3" t="s">
        <v>6289</v>
      </c>
      <c r="AZ551" s="3" t="s">
        <v>6289</v>
      </c>
    </row>
    <row r="552" spans="1:52">
      <c r="A552" t="s">
        <v>512</v>
      </c>
      <c r="B552" s="3" t="s">
        <v>15509</v>
      </c>
      <c r="C552">
        <v>57</v>
      </c>
      <c r="D552">
        <v>17</v>
      </c>
      <c r="E552">
        <v>22</v>
      </c>
      <c r="F552">
        <v>57</v>
      </c>
      <c r="G552">
        <v>1298</v>
      </c>
      <c r="H552">
        <v>22</v>
      </c>
      <c r="I552" s="16">
        <f t="shared" si="32"/>
        <v>245.5</v>
      </c>
      <c r="J552" s="16">
        <f t="shared" si="33"/>
        <v>192.27710761063344</v>
      </c>
      <c r="K552">
        <v>3</v>
      </c>
      <c r="L552">
        <v>24</v>
      </c>
      <c r="M552">
        <v>0</v>
      </c>
      <c r="N552">
        <v>50</v>
      </c>
      <c r="O552">
        <f t="shared" si="34"/>
        <v>19.25</v>
      </c>
      <c r="P552" s="16">
        <f t="shared" si="35"/>
        <v>10.008590060542993</v>
      </c>
      <c r="Q552" s="16">
        <v>179.15116577041599</v>
      </c>
      <c r="R552" s="16">
        <v>367.857049334436</v>
      </c>
      <c r="S552" s="16">
        <v>307.91405126876498</v>
      </c>
      <c r="T552" s="16">
        <v>27.723947516991</v>
      </c>
      <c r="U552" s="16">
        <v>54.7646366149418</v>
      </c>
      <c r="V552" s="16">
        <v>34.6699622187705</v>
      </c>
      <c r="W552" s="16">
        <v>0</v>
      </c>
      <c r="X552" s="16">
        <v>26.951366173090701</v>
      </c>
      <c r="Y552" s="16">
        <v>13.0983882014953</v>
      </c>
      <c r="Z552" s="16">
        <v>77.079576534423097</v>
      </c>
      <c r="AA552" t="s">
        <v>512</v>
      </c>
      <c r="AB552" s="16">
        <v>108.921014363333</v>
      </c>
      <c r="AC552" s="16">
        <v>-2.08845510248661</v>
      </c>
      <c r="AD552" s="16">
        <v>0.89185776321256305</v>
      </c>
      <c r="AE552" s="16">
        <v>-2.3416907814579999</v>
      </c>
      <c r="AF552">
        <v>1.9196612029272701E-2</v>
      </c>
      <c r="AG552">
        <v>0.13093361694040001</v>
      </c>
      <c r="AH552" s="3" t="s">
        <v>512</v>
      </c>
      <c r="AI552" s="20" t="s">
        <v>15507</v>
      </c>
      <c r="AJ552" s="20" t="s">
        <v>15508</v>
      </c>
      <c r="AK552" s="20" t="s">
        <v>512</v>
      </c>
      <c r="AL552" s="3" t="s">
        <v>15510</v>
      </c>
      <c r="AM552" s="20" t="s">
        <v>6737</v>
      </c>
      <c r="AN552" s="3" t="s">
        <v>6738</v>
      </c>
      <c r="AO552" s="20" t="s">
        <v>6289</v>
      </c>
      <c r="AP552" s="3" t="s">
        <v>6289</v>
      </c>
      <c r="AQ552" s="20" t="s">
        <v>6965</v>
      </c>
      <c r="AR552" s="3" t="s">
        <v>6966</v>
      </c>
      <c r="AS552" s="20" t="s">
        <v>6289</v>
      </c>
      <c r="AT552" s="3" t="s">
        <v>6289</v>
      </c>
      <c r="AU552" s="20" t="s">
        <v>6289</v>
      </c>
      <c r="AV552" s="3" t="s">
        <v>6289</v>
      </c>
      <c r="AW552" s="20" t="s">
        <v>6289</v>
      </c>
      <c r="AX552" s="3" t="s">
        <v>6289</v>
      </c>
      <c r="AY552" s="3" t="s">
        <v>6289</v>
      </c>
      <c r="AZ552" s="3" t="s">
        <v>6289</v>
      </c>
    </row>
    <row r="553" spans="1:52">
      <c r="A553" t="s">
        <v>4444</v>
      </c>
      <c r="B553" s="3" t="s">
        <v>13132</v>
      </c>
      <c r="C553">
        <v>3</v>
      </c>
      <c r="D553">
        <v>7</v>
      </c>
      <c r="E553">
        <v>0</v>
      </c>
      <c r="F553">
        <v>3</v>
      </c>
      <c r="G553">
        <v>25</v>
      </c>
      <c r="H553">
        <v>0</v>
      </c>
      <c r="I553" s="16">
        <f t="shared" si="32"/>
        <v>6.333333333333333</v>
      </c>
      <c r="J553" s="16">
        <f t="shared" si="33"/>
        <v>3.5407678598062655</v>
      </c>
      <c r="K553">
        <v>0</v>
      </c>
      <c r="L553">
        <v>1</v>
      </c>
      <c r="M553">
        <v>0</v>
      </c>
      <c r="N553">
        <v>0</v>
      </c>
      <c r="O553">
        <f t="shared" si="34"/>
        <v>0.25</v>
      </c>
      <c r="P553" s="16">
        <f t="shared" si="35"/>
        <v>0.21650635094610965</v>
      </c>
      <c r="Q553" s="16">
        <v>5.8145553802678904</v>
      </c>
      <c r="R553" s="16">
        <v>7.0850741397233499</v>
      </c>
      <c r="S553" s="16">
        <v>3.8266037854444699</v>
      </c>
      <c r="T553" s="16">
        <v>11.415743095231599</v>
      </c>
      <c r="U553" s="16">
        <v>0</v>
      </c>
      <c r="V553" s="16">
        <v>1.8247348536195001</v>
      </c>
      <c r="W553" s="16">
        <v>0</v>
      </c>
      <c r="X553" s="16">
        <v>1.1229735905454401</v>
      </c>
      <c r="Y553" s="16">
        <v>0</v>
      </c>
      <c r="Z553" s="16">
        <v>0</v>
      </c>
      <c r="AA553" t="s">
        <v>4444</v>
      </c>
      <c r="AB553" s="16">
        <v>3.1089684844832299</v>
      </c>
      <c r="AC553" s="16">
        <v>-2.3332829766237899</v>
      </c>
      <c r="AD553" s="16">
        <v>0.99789448235788203</v>
      </c>
      <c r="AE553" s="16">
        <v>-2.3382061108410701</v>
      </c>
      <c r="AF553">
        <v>1.9376558667129E-2</v>
      </c>
      <c r="AG553" t="s">
        <v>3500</v>
      </c>
      <c r="AH553" s="3" t="s">
        <v>4444</v>
      </c>
      <c r="AI553" s="20" t="s">
        <v>13130</v>
      </c>
      <c r="AJ553" s="20" t="s">
        <v>13131</v>
      </c>
      <c r="AK553" s="20" t="s">
        <v>4444</v>
      </c>
      <c r="AL553" s="3" t="s">
        <v>6289</v>
      </c>
      <c r="AM553" s="20" t="s">
        <v>6289</v>
      </c>
      <c r="AN553" s="3" t="s">
        <v>6289</v>
      </c>
      <c r="AO553" s="20" t="s">
        <v>9744</v>
      </c>
      <c r="AP553" s="3" t="s">
        <v>9745</v>
      </c>
      <c r="AQ553" s="20" t="s">
        <v>6289</v>
      </c>
      <c r="AR553" s="3" t="s">
        <v>6289</v>
      </c>
      <c r="AS553" s="20" t="s">
        <v>6289</v>
      </c>
      <c r="AT553" s="3" t="s">
        <v>6289</v>
      </c>
      <c r="AU553" s="20" t="s">
        <v>6289</v>
      </c>
      <c r="AV553" s="3" t="s">
        <v>6289</v>
      </c>
      <c r="AW553" s="20" t="s">
        <v>6289</v>
      </c>
      <c r="AX553" s="3" t="s">
        <v>6289</v>
      </c>
      <c r="AY553" s="3" t="s">
        <v>13133</v>
      </c>
      <c r="AZ553" s="3" t="s">
        <v>13133</v>
      </c>
    </row>
    <row r="554" spans="1:52">
      <c r="A554" t="s">
        <v>513</v>
      </c>
      <c r="B554" s="3" t="s">
        <v>6364</v>
      </c>
      <c r="C554">
        <v>8</v>
      </c>
      <c r="D554">
        <v>3</v>
      </c>
      <c r="E554">
        <v>2</v>
      </c>
      <c r="F554">
        <v>8</v>
      </c>
      <c r="G554">
        <v>40</v>
      </c>
      <c r="H554">
        <v>2</v>
      </c>
      <c r="I554" s="16">
        <f t="shared" si="32"/>
        <v>10.5</v>
      </c>
      <c r="J554" s="16">
        <f t="shared" si="33"/>
        <v>5.4860935302109306</v>
      </c>
      <c r="K554">
        <v>0</v>
      </c>
      <c r="L554">
        <v>4</v>
      </c>
      <c r="M554">
        <v>0</v>
      </c>
      <c r="N554">
        <v>0</v>
      </c>
      <c r="O554">
        <f t="shared" si="34"/>
        <v>1</v>
      </c>
      <c r="P554" s="16">
        <f t="shared" si="35"/>
        <v>0.8660254037844386</v>
      </c>
      <c r="Q554" s="16">
        <v>15.557864395851899</v>
      </c>
      <c r="R554" s="16">
        <v>11.3361186235574</v>
      </c>
      <c r="S554" s="16">
        <v>9.9491698421556301</v>
      </c>
      <c r="T554" s="16">
        <v>4.8924613265278296</v>
      </c>
      <c r="U554" s="16">
        <v>4.9786033286310696</v>
      </c>
      <c r="V554" s="16">
        <v>4.8659596096520001</v>
      </c>
      <c r="W554" s="16">
        <v>0</v>
      </c>
      <c r="X554" s="16">
        <v>4.49189436218178</v>
      </c>
      <c r="Y554" s="16">
        <v>0</v>
      </c>
      <c r="Z554" s="16">
        <v>0</v>
      </c>
      <c r="AA554" t="s">
        <v>513</v>
      </c>
      <c r="AB554" s="16">
        <v>5.6072071488557604</v>
      </c>
      <c r="AC554" s="16">
        <v>-2.0793345289466498</v>
      </c>
      <c r="AD554" s="16">
        <v>0.88936797523809996</v>
      </c>
      <c r="AE554" s="16">
        <v>-2.3379912329201802</v>
      </c>
      <c r="AF554">
        <v>1.9387702943244899E-2</v>
      </c>
      <c r="AG554">
        <v>0.131979713226486</v>
      </c>
      <c r="AH554" s="3" t="s">
        <v>513</v>
      </c>
      <c r="AI554" s="20" t="s">
        <v>9655</v>
      </c>
      <c r="AJ554" s="20" t="s">
        <v>9656</v>
      </c>
      <c r="AK554" s="20" t="s">
        <v>513</v>
      </c>
      <c r="AL554" s="3" t="s">
        <v>6365</v>
      </c>
      <c r="AM554" s="20" t="s">
        <v>6289</v>
      </c>
      <c r="AN554" s="3" t="s">
        <v>6289</v>
      </c>
      <c r="AO554" s="20" t="s">
        <v>6289</v>
      </c>
      <c r="AP554" s="3" t="s">
        <v>6289</v>
      </c>
      <c r="AQ554" s="20" t="s">
        <v>6289</v>
      </c>
      <c r="AR554" s="3" t="s">
        <v>6289</v>
      </c>
      <c r="AS554" s="20" t="s">
        <v>6289</v>
      </c>
      <c r="AT554" s="3" t="s">
        <v>6289</v>
      </c>
      <c r="AU554" s="20" t="s">
        <v>6289</v>
      </c>
      <c r="AV554" s="3" t="s">
        <v>6289</v>
      </c>
      <c r="AW554" s="20" t="s">
        <v>6289</v>
      </c>
      <c r="AX554" s="3" t="s">
        <v>6289</v>
      </c>
      <c r="AY554" s="3" t="s">
        <v>6289</v>
      </c>
      <c r="AZ554" s="3" t="s">
        <v>6289</v>
      </c>
    </row>
    <row r="555" spans="1:52" ht="30">
      <c r="A555" t="s">
        <v>5778</v>
      </c>
      <c r="B555" s="3" t="s">
        <v>23024</v>
      </c>
      <c r="C555">
        <v>2</v>
      </c>
      <c r="D555">
        <v>0</v>
      </c>
      <c r="E555">
        <v>3</v>
      </c>
      <c r="F555">
        <v>2</v>
      </c>
      <c r="G555">
        <v>19</v>
      </c>
      <c r="H555">
        <v>3</v>
      </c>
      <c r="I555" s="16">
        <f t="shared" si="32"/>
        <v>4.833333333333333</v>
      </c>
      <c r="J555" s="16">
        <f t="shared" si="33"/>
        <v>2.6184883962854375</v>
      </c>
      <c r="K555">
        <v>0</v>
      </c>
      <c r="L555">
        <v>0</v>
      </c>
      <c r="M555">
        <v>0</v>
      </c>
      <c r="N555">
        <v>0</v>
      </c>
      <c r="O555">
        <f t="shared" si="34"/>
        <v>0</v>
      </c>
      <c r="P555" s="16">
        <f t="shared" si="35"/>
        <v>0</v>
      </c>
      <c r="Q555" s="16">
        <v>4.4002040715540804</v>
      </c>
      <c r="R555" s="16">
        <v>5.3846563461897397</v>
      </c>
      <c r="S555" s="16">
        <v>3.5714968664148401</v>
      </c>
      <c r="T555" s="16">
        <v>0</v>
      </c>
      <c r="U555" s="16">
        <v>7.4679049929466101</v>
      </c>
      <c r="V555" s="16">
        <v>1.216489902413</v>
      </c>
      <c r="W555" s="16">
        <v>0</v>
      </c>
      <c r="X555" s="16">
        <v>0</v>
      </c>
      <c r="Y555" s="16">
        <v>0</v>
      </c>
      <c r="Z555" s="16">
        <v>0</v>
      </c>
      <c r="AA555" t="s">
        <v>5778</v>
      </c>
      <c r="AB555" s="16">
        <v>2.2040752179518299</v>
      </c>
      <c r="AC555" s="16">
        <v>-2.4427885705592698</v>
      </c>
      <c r="AD555" s="16">
        <v>1.04570271735661</v>
      </c>
      <c r="AE555" s="16">
        <v>-2.33602584177489</v>
      </c>
      <c r="AF555">
        <v>1.9489894746773598E-2</v>
      </c>
      <c r="AG555" t="s">
        <v>3500</v>
      </c>
      <c r="AH555" s="3" t="s">
        <v>5778</v>
      </c>
      <c r="AI555" s="20" t="s">
        <v>23022</v>
      </c>
      <c r="AJ555" s="20" t="s">
        <v>23023</v>
      </c>
      <c r="AK555" s="20" t="s">
        <v>5778</v>
      </c>
      <c r="AL555" s="3" t="s">
        <v>23025</v>
      </c>
      <c r="AM555" s="20" t="s">
        <v>6289</v>
      </c>
      <c r="AN555" s="3" t="s">
        <v>6289</v>
      </c>
      <c r="AO555" s="20" t="s">
        <v>8403</v>
      </c>
      <c r="AP555" s="3" t="s">
        <v>8404</v>
      </c>
      <c r="AQ555" s="20" t="s">
        <v>7255</v>
      </c>
      <c r="AR555" s="3" t="s">
        <v>7256</v>
      </c>
      <c r="AS555" s="20" t="s">
        <v>6289</v>
      </c>
      <c r="AT555" s="3" t="s">
        <v>6289</v>
      </c>
      <c r="AU555" s="20" t="s">
        <v>6289</v>
      </c>
      <c r="AV555" s="3" t="s">
        <v>6289</v>
      </c>
      <c r="AW555" s="20" t="s">
        <v>6289</v>
      </c>
      <c r="AX555" s="3" t="s">
        <v>6289</v>
      </c>
      <c r="AY555" s="3" t="s">
        <v>6289</v>
      </c>
      <c r="AZ555" s="3" t="s">
        <v>6289</v>
      </c>
    </row>
    <row r="556" spans="1:52" ht="30">
      <c r="A556" t="s">
        <v>4492</v>
      </c>
      <c r="B556" s="3" t="s">
        <v>13835</v>
      </c>
      <c r="C556">
        <v>2</v>
      </c>
      <c r="D556">
        <v>0</v>
      </c>
      <c r="E556">
        <v>4</v>
      </c>
      <c r="F556">
        <v>2</v>
      </c>
      <c r="G556">
        <v>15</v>
      </c>
      <c r="H556">
        <v>4</v>
      </c>
      <c r="I556" s="16">
        <f t="shared" si="32"/>
        <v>4.5</v>
      </c>
      <c r="J556" s="16">
        <f t="shared" si="33"/>
        <v>1.9965247584518235</v>
      </c>
      <c r="K556">
        <v>0</v>
      </c>
      <c r="L556">
        <v>0</v>
      </c>
      <c r="M556">
        <v>0</v>
      </c>
      <c r="N556">
        <v>0</v>
      </c>
      <c r="O556">
        <f t="shared" si="34"/>
        <v>0</v>
      </c>
      <c r="P556" s="16">
        <f t="shared" si="35"/>
        <v>0</v>
      </c>
      <c r="Q556" s="16">
        <v>3.1430029082529098</v>
      </c>
      <c r="R556" s="16">
        <v>4.2510444838340096</v>
      </c>
      <c r="S556" s="16">
        <v>5.3572452996222601</v>
      </c>
      <c r="T556" s="16">
        <v>0</v>
      </c>
      <c r="U556" s="16">
        <v>9.9572066572621498</v>
      </c>
      <c r="V556" s="16">
        <v>1.216489902413</v>
      </c>
      <c r="W556" s="16">
        <v>0</v>
      </c>
      <c r="X556" s="16">
        <v>0</v>
      </c>
      <c r="Y556" s="16">
        <v>0</v>
      </c>
      <c r="Z556" s="16">
        <v>0</v>
      </c>
      <c r="AA556" t="s">
        <v>4492</v>
      </c>
      <c r="AB556" s="16">
        <v>2.3924989251384301</v>
      </c>
      <c r="AC556" s="16">
        <v>-2.4680808790703499</v>
      </c>
      <c r="AD556" s="16">
        <v>1.0572638298427599</v>
      </c>
      <c r="AE556" s="16">
        <v>-2.3344039674916401</v>
      </c>
      <c r="AF556">
        <v>1.9574579242401E-2</v>
      </c>
      <c r="AG556" t="s">
        <v>3500</v>
      </c>
      <c r="AH556" s="3" t="s">
        <v>4492</v>
      </c>
      <c r="AI556" s="20" t="s">
        <v>13833</v>
      </c>
      <c r="AJ556" s="20" t="s">
        <v>13834</v>
      </c>
      <c r="AK556" s="20" t="s">
        <v>4492</v>
      </c>
      <c r="AL556" s="3" t="s">
        <v>6289</v>
      </c>
      <c r="AM556" s="20" t="s">
        <v>6289</v>
      </c>
      <c r="AN556" s="3" t="s">
        <v>6289</v>
      </c>
      <c r="AO556" s="20" t="s">
        <v>6289</v>
      </c>
      <c r="AP556" s="3" t="s">
        <v>6289</v>
      </c>
      <c r="AQ556" s="20" t="s">
        <v>6289</v>
      </c>
      <c r="AR556" s="3" t="s">
        <v>6289</v>
      </c>
      <c r="AS556" s="20" t="s">
        <v>6289</v>
      </c>
      <c r="AT556" s="3" t="s">
        <v>6289</v>
      </c>
      <c r="AU556" s="20" t="s">
        <v>6289</v>
      </c>
      <c r="AV556" s="3" t="s">
        <v>6289</v>
      </c>
      <c r="AW556" s="20" t="s">
        <v>6289</v>
      </c>
      <c r="AX556" s="3" t="s">
        <v>6289</v>
      </c>
      <c r="AY556" s="3" t="s">
        <v>6289</v>
      </c>
      <c r="AZ556" s="3" t="s">
        <v>6289</v>
      </c>
    </row>
    <row r="557" spans="1:52">
      <c r="A557" t="s">
        <v>514</v>
      </c>
      <c r="B557" s="3" t="s">
        <v>19979</v>
      </c>
      <c r="C557">
        <v>15</v>
      </c>
      <c r="D557">
        <v>6</v>
      </c>
      <c r="E557">
        <v>4</v>
      </c>
      <c r="F557">
        <v>15</v>
      </c>
      <c r="G557">
        <v>220</v>
      </c>
      <c r="H557">
        <v>4</v>
      </c>
      <c r="I557" s="16">
        <f t="shared" si="32"/>
        <v>44</v>
      </c>
      <c r="J557" s="16">
        <f t="shared" si="33"/>
        <v>32.189542815434123</v>
      </c>
      <c r="K557">
        <v>0</v>
      </c>
      <c r="L557">
        <v>6</v>
      </c>
      <c r="M557">
        <v>0</v>
      </c>
      <c r="N557">
        <v>9</v>
      </c>
      <c r="O557">
        <f t="shared" si="34"/>
        <v>3.75</v>
      </c>
      <c r="P557" s="16">
        <f t="shared" si="35"/>
        <v>1.948557158514987</v>
      </c>
      <c r="Q557" s="16">
        <v>25.615473702261198</v>
      </c>
      <c r="R557" s="16">
        <v>62.348652429565497</v>
      </c>
      <c r="S557" s="16">
        <v>53.827559915252301</v>
      </c>
      <c r="T557" s="16">
        <v>9.7849226530556592</v>
      </c>
      <c r="U557" s="16">
        <v>9.9572066572621498</v>
      </c>
      <c r="V557" s="16">
        <v>9.1236742680975098</v>
      </c>
      <c r="W557" s="16">
        <v>0</v>
      </c>
      <c r="X557" s="16">
        <v>6.7378415432726699</v>
      </c>
      <c r="Y557" s="16">
        <v>0</v>
      </c>
      <c r="Z557" s="16">
        <v>13.874323776196199</v>
      </c>
      <c r="AA557" t="s">
        <v>514</v>
      </c>
      <c r="AB557" s="16">
        <v>19.1269654944963</v>
      </c>
      <c r="AC557" s="16">
        <v>-1.99327936168859</v>
      </c>
      <c r="AD557" s="16">
        <v>0.85414440747200704</v>
      </c>
      <c r="AE557" s="16">
        <v>-2.3336561642873201</v>
      </c>
      <c r="AF557">
        <v>1.9613733157669101E-2</v>
      </c>
      <c r="AG557">
        <v>0.13325913071589199</v>
      </c>
      <c r="AH557" s="3" t="s">
        <v>514</v>
      </c>
      <c r="AI557" s="20" t="s">
        <v>19977</v>
      </c>
      <c r="AJ557" s="20" t="s">
        <v>19978</v>
      </c>
      <c r="AK557" s="20" t="s">
        <v>514</v>
      </c>
      <c r="AL557" s="3" t="s">
        <v>19980</v>
      </c>
      <c r="AM557" s="20" t="s">
        <v>6289</v>
      </c>
      <c r="AN557" s="3" t="s">
        <v>6289</v>
      </c>
      <c r="AO557" s="20" t="s">
        <v>6713</v>
      </c>
      <c r="AP557" s="3" t="s">
        <v>6714</v>
      </c>
      <c r="AQ557" s="20" t="s">
        <v>6715</v>
      </c>
      <c r="AR557" s="3" t="s">
        <v>6716</v>
      </c>
      <c r="AS557" s="20" t="s">
        <v>6717</v>
      </c>
      <c r="AT557" s="3" t="s">
        <v>6718</v>
      </c>
      <c r="AU557" s="20" t="s">
        <v>6719</v>
      </c>
      <c r="AV557" s="3" t="s">
        <v>6720</v>
      </c>
      <c r="AW557" s="20" t="s">
        <v>6715</v>
      </c>
      <c r="AX557" s="3" t="s">
        <v>6716</v>
      </c>
      <c r="AY557" s="3" t="s">
        <v>6289</v>
      </c>
      <c r="AZ557" s="3" t="s">
        <v>6289</v>
      </c>
    </row>
    <row r="558" spans="1:52">
      <c r="A558" t="s">
        <v>3692</v>
      </c>
      <c r="B558" s="3" t="s">
        <v>6302</v>
      </c>
      <c r="C558">
        <v>8</v>
      </c>
      <c r="D558">
        <v>3</v>
      </c>
      <c r="E558">
        <v>0</v>
      </c>
      <c r="F558">
        <v>8</v>
      </c>
      <c r="G558">
        <v>15</v>
      </c>
      <c r="H558">
        <v>0</v>
      </c>
      <c r="I558" s="16">
        <f t="shared" si="32"/>
        <v>5.666666666666667</v>
      </c>
      <c r="J558" s="16">
        <f t="shared" si="33"/>
        <v>2.1688023662159037</v>
      </c>
      <c r="K558">
        <v>0</v>
      </c>
      <c r="L558">
        <v>0</v>
      </c>
      <c r="M558">
        <v>0</v>
      </c>
      <c r="N558">
        <v>0</v>
      </c>
      <c r="O558">
        <f t="shared" si="34"/>
        <v>0</v>
      </c>
      <c r="P558" s="16">
        <f t="shared" si="35"/>
        <v>0</v>
      </c>
      <c r="Q558" s="16">
        <v>3.3001530536655599</v>
      </c>
      <c r="R558" s="16">
        <v>4.2510444838340096</v>
      </c>
      <c r="S558" s="16">
        <v>1.53064151417779</v>
      </c>
      <c r="T558" s="16">
        <v>4.8924613265278296</v>
      </c>
      <c r="U558" s="16">
        <v>0</v>
      </c>
      <c r="V558" s="16">
        <v>4.8659596096520001</v>
      </c>
      <c r="W558" s="16">
        <v>0</v>
      </c>
      <c r="X558" s="16">
        <v>0</v>
      </c>
      <c r="Y558" s="16">
        <v>0</v>
      </c>
      <c r="Z558" s="16">
        <v>0</v>
      </c>
      <c r="AA558" t="s">
        <v>3692</v>
      </c>
      <c r="AB558" s="16">
        <v>1.88402599878572</v>
      </c>
      <c r="AC558" s="16">
        <v>-2.3732185373638499</v>
      </c>
      <c r="AD558" s="16">
        <v>1.0176396333600499</v>
      </c>
      <c r="AE558" s="16">
        <v>-2.33208147517598</v>
      </c>
      <c r="AF558">
        <v>1.9696405390134401E-2</v>
      </c>
      <c r="AG558" t="s">
        <v>3500</v>
      </c>
      <c r="AH558" s="3" t="s">
        <v>3692</v>
      </c>
      <c r="AI558" s="20" t="s">
        <v>7784</v>
      </c>
      <c r="AJ558" s="20" t="s">
        <v>7785</v>
      </c>
      <c r="AK558" s="20" t="s">
        <v>3692</v>
      </c>
      <c r="AL558" s="3" t="s">
        <v>6289</v>
      </c>
      <c r="AM558" s="20" t="s">
        <v>6289</v>
      </c>
      <c r="AN558" s="3" t="s">
        <v>6289</v>
      </c>
      <c r="AO558" s="20" t="s">
        <v>6289</v>
      </c>
      <c r="AP558" s="3" t="s">
        <v>6289</v>
      </c>
      <c r="AQ558" s="20" t="s">
        <v>6289</v>
      </c>
      <c r="AR558" s="3" t="s">
        <v>6289</v>
      </c>
      <c r="AS558" s="20" t="s">
        <v>6289</v>
      </c>
      <c r="AT558" s="3" t="s">
        <v>6289</v>
      </c>
      <c r="AU558" s="20" t="s">
        <v>6289</v>
      </c>
      <c r="AV558" s="3" t="s">
        <v>6289</v>
      </c>
      <c r="AW558" s="20" t="s">
        <v>6289</v>
      </c>
      <c r="AX558" s="3" t="s">
        <v>6289</v>
      </c>
      <c r="AY558" s="3" t="s">
        <v>6289</v>
      </c>
      <c r="AZ558" s="3" t="s">
        <v>6289</v>
      </c>
    </row>
    <row r="559" spans="1:52">
      <c r="A559" t="s">
        <v>515</v>
      </c>
      <c r="B559" s="3" t="s">
        <v>9743</v>
      </c>
      <c r="C559">
        <v>29</v>
      </c>
      <c r="D559">
        <v>13</v>
      </c>
      <c r="E559">
        <v>4</v>
      </c>
      <c r="F559">
        <v>29</v>
      </c>
      <c r="G559">
        <v>140</v>
      </c>
      <c r="H559">
        <v>4</v>
      </c>
      <c r="I559" s="16">
        <f t="shared" si="32"/>
        <v>36.5</v>
      </c>
      <c r="J559" s="16">
        <f t="shared" si="33"/>
        <v>19.357384465193984</v>
      </c>
      <c r="K559">
        <v>2</v>
      </c>
      <c r="L559">
        <v>12</v>
      </c>
      <c r="M559">
        <v>0</v>
      </c>
      <c r="N559">
        <v>6</v>
      </c>
      <c r="O559">
        <f t="shared" si="34"/>
        <v>5</v>
      </c>
      <c r="P559" s="16">
        <f t="shared" si="35"/>
        <v>2.2912878474779199</v>
      </c>
      <c r="Q559" s="16">
        <v>28.758476610514101</v>
      </c>
      <c r="R559" s="16">
        <v>39.676415182450697</v>
      </c>
      <c r="S559" s="16">
        <v>35.970075583178101</v>
      </c>
      <c r="T559" s="16">
        <v>21.2006657482873</v>
      </c>
      <c r="U559" s="16">
        <v>9.9572066572621498</v>
      </c>
      <c r="V559" s="16">
        <v>17.639103584988501</v>
      </c>
      <c r="W559" s="16">
        <v>0</v>
      </c>
      <c r="X559" s="16">
        <v>13.475683086545301</v>
      </c>
      <c r="Y559" s="16">
        <v>8.7322588009968793</v>
      </c>
      <c r="Z559" s="16">
        <v>9.2495491841307693</v>
      </c>
      <c r="AA559" t="s">
        <v>515</v>
      </c>
      <c r="AB559" s="16">
        <v>18.4659434438354</v>
      </c>
      <c r="AC559" s="16">
        <v>-1.4954970018525799</v>
      </c>
      <c r="AD559" s="16">
        <v>0.64161783468668099</v>
      </c>
      <c r="AE559" s="16">
        <v>-2.3308220579355901</v>
      </c>
      <c r="AF559">
        <v>1.9762744502672101E-2</v>
      </c>
      <c r="AG559">
        <v>0.13340490221360199</v>
      </c>
      <c r="AH559" s="3" t="s">
        <v>515</v>
      </c>
      <c r="AI559" s="20" t="s">
        <v>9741</v>
      </c>
      <c r="AJ559" s="20" t="s">
        <v>9742</v>
      </c>
      <c r="AK559" s="20" t="s">
        <v>515</v>
      </c>
      <c r="AL559" s="3" t="s">
        <v>6289</v>
      </c>
      <c r="AM559" s="20" t="s">
        <v>6289</v>
      </c>
      <c r="AN559" s="3" t="s">
        <v>6289</v>
      </c>
      <c r="AO559" s="20" t="s">
        <v>9744</v>
      </c>
      <c r="AP559" s="3" t="s">
        <v>9745</v>
      </c>
      <c r="AQ559" s="20" t="s">
        <v>6289</v>
      </c>
      <c r="AR559" s="3" t="s">
        <v>6289</v>
      </c>
      <c r="AS559" s="20" t="s">
        <v>6289</v>
      </c>
      <c r="AT559" s="3" t="s">
        <v>6289</v>
      </c>
      <c r="AU559" s="20" t="s">
        <v>6289</v>
      </c>
      <c r="AV559" s="3" t="s">
        <v>6289</v>
      </c>
      <c r="AW559" s="20" t="s">
        <v>6289</v>
      </c>
      <c r="AX559" s="3" t="s">
        <v>6289</v>
      </c>
      <c r="AY559" s="3" t="s">
        <v>6289</v>
      </c>
      <c r="AZ559" s="3" t="s">
        <v>6433</v>
      </c>
    </row>
    <row r="560" spans="1:52">
      <c r="A560" t="s">
        <v>517</v>
      </c>
      <c r="B560" s="3" t="s">
        <v>6406</v>
      </c>
      <c r="C560">
        <v>5</v>
      </c>
      <c r="D560">
        <v>0</v>
      </c>
      <c r="E560">
        <v>4</v>
      </c>
      <c r="F560">
        <v>5</v>
      </c>
      <c r="G560">
        <v>176</v>
      </c>
      <c r="H560">
        <v>4</v>
      </c>
      <c r="I560" s="16">
        <f t="shared" si="32"/>
        <v>32.333333333333336</v>
      </c>
      <c r="J560" s="16">
        <f t="shared" si="33"/>
        <v>26.238930646683787</v>
      </c>
      <c r="K560">
        <v>0</v>
      </c>
      <c r="L560">
        <v>2</v>
      </c>
      <c r="M560">
        <v>0</v>
      </c>
      <c r="N560">
        <v>5</v>
      </c>
      <c r="O560">
        <f t="shared" si="34"/>
        <v>1.75</v>
      </c>
      <c r="P560" s="16">
        <f t="shared" si="35"/>
        <v>1.0231690964840563</v>
      </c>
      <c r="Q560" s="16">
        <v>27.658425592625601</v>
      </c>
      <c r="R560" s="16">
        <v>49.878921943652401</v>
      </c>
      <c r="S560" s="16">
        <v>45.919245425333699</v>
      </c>
      <c r="T560" s="16">
        <v>0</v>
      </c>
      <c r="U560" s="16">
        <v>9.9572066572621498</v>
      </c>
      <c r="V560" s="16">
        <v>3.0412247560324999</v>
      </c>
      <c r="W560" s="16">
        <v>0</v>
      </c>
      <c r="X560" s="16">
        <v>2.24594718109089</v>
      </c>
      <c r="Y560" s="16">
        <v>0</v>
      </c>
      <c r="Z560" s="16">
        <v>7.7079576534423104</v>
      </c>
      <c r="AA560" t="s">
        <v>517</v>
      </c>
      <c r="AB560" s="16">
        <v>14.640892920943999</v>
      </c>
      <c r="AC560" s="16">
        <v>-2.3811229454826801</v>
      </c>
      <c r="AD560" s="16">
        <v>1.0217013022793699</v>
      </c>
      <c r="AE560" s="16">
        <v>-2.33054703969791</v>
      </c>
      <c r="AF560">
        <v>1.9777256864739402E-2</v>
      </c>
      <c r="AG560">
        <v>0.13340490221360199</v>
      </c>
      <c r="AH560" s="3" t="s">
        <v>517</v>
      </c>
      <c r="AI560" s="20" t="s">
        <v>10231</v>
      </c>
      <c r="AJ560" s="20" t="s">
        <v>10232</v>
      </c>
      <c r="AK560" s="20" t="s">
        <v>517</v>
      </c>
      <c r="AL560" s="3" t="s">
        <v>6289</v>
      </c>
      <c r="AM560" s="20" t="s">
        <v>6289</v>
      </c>
      <c r="AN560" s="3" t="s">
        <v>6289</v>
      </c>
      <c r="AO560" s="20" t="s">
        <v>6289</v>
      </c>
      <c r="AP560" s="3" t="s">
        <v>6289</v>
      </c>
      <c r="AQ560" s="20" t="s">
        <v>6289</v>
      </c>
      <c r="AR560" s="3" t="s">
        <v>6289</v>
      </c>
      <c r="AS560" s="20" t="s">
        <v>6289</v>
      </c>
      <c r="AT560" s="3" t="s">
        <v>6289</v>
      </c>
      <c r="AU560" s="20" t="s">
        <v>6289</v>
      </c>
      <c r="AV560" s="3" t="s">
        <v>6289</v>
      </c>
      <c r="AW560" s="20" t="s">
        <v>6289</v>
      </c>
      <c r="AX560" s="3" t="s">
        <v>6289</v>
      </c>
      <c r="AY560" s="3" t="s">
        <v>6289</v>
      </c>
      <c r="AZ560" s="3" t="s">
        <v>6289</v>
      </c>
    </row>
    <row r="561" spans="1:52">
      <c r="A561" t="s">
        <v>521</v>
      </c>
      <c r="B561" s="3" t="s">
        <v>6875</v>
      </c>
      <c r="C561">
        <v>20</v>
      </c>
      <c r="D561">
        <v>11</v>
      </c>
      <c r="E561">
        <v>6</v>
      </c>
      <c r="F561">
        <v>20</v>
      </c>
      <c r="G561">
        <v>47</v>
      </c>
      <c r="H561">
        <v>6</v>
      </c>
      <c r="I561" s="16">
        <f t="shared" si="32"/>
        <v>18.333333333333332</v>
      </c>
      <c r="J561" s="16">
        <f t="shared" si="33"/>
        <v>5.7381117038557141</v>
      </c>
      <c r="K561">
        <v>4</v>
      </c>
      <c r="L561">
        <v>24</v>
      </c>
      <c r="M561">
        <v>11</v>
      </c>
      <c r="N561">
        <v>15</v>
      </c>
      <c r="O561">
        <f t="shared" si="34"/>
        <v>13.5</v>
      </c>
      <c r="P561" s="16">
        <f t="shared" si="35"/>
        <v>3.6142080737002402</v>
      </c>
      <c r="Q561" s="16">
        <v>10.686209888059899</v>
      </c>
      <c r="R561" s="16">
        <v>13.3199393826799</v>
      </c>
      <c r="S561" s="16">
        <v>9.6940629231259994</v>
      </c>
      <c r="T561" s="16">
        <v>17.939024863935401</v>
      </c>
      <c r="U561" s="16">
        <v>14.935809985893201</v>
      </c>
      <c r="V561" s="16">
        <v>12.164899024129999</v>
      </c>
      <c r="W561" s="16">
        <v>40.114113532836697</v>
      </c>
      <c r="X561" s="16">
        <v>26.951366173090701</v>
      </c>
      <c r="Y561" s="16">
        <v>17.464517601993801</v>
      </c>
      <c r="Z561" s="16">
        <v>23.123872960326899</v>
      </c>
      <c r="AA561" t="s">
        <v>521</v>
      </c>
      <c r="AB561" s="16">
        <v>18.6393816336073</v>
      </c>
      <c r="AC561" s="16">
        <v>1.05217172141884</v>
      </c>
      <c r="AD561" s="16">
        <v>0.45152368990696501</v>
      </c>
      <c r="AE561" s="16">
        <v>2.3302691418818799</v>
      </c>
      <c r="AF561">
        <v>1.97919306297283E-2</v>
      </c>
      <c r="AG561">
        <v>0.13340490221360199</v>
      </c>
      <c r="AH561" s="3" t="s">
        <v>521</v>
      </c>
      <c r="AI561" s="20" t="s">
        <v>18940</v>
      </c>
      <c r="AJ561" s="20" t="s">
        <v>18941</v>
      </c>
      <c r="AK561" s="20" t="s">
        <v>521</v>
      </c>
      <c r="AL561" s="3" t="s">
        <v>6289</v>
      </c>
      <c r="AM561" s="20" t="s">
        <v>18942</v>
      </c>
      <c r="AN561" s="3" t="s">
        <v>18943</v>
      </c>
      <c r="AO561" s="20" t="s">
        <v>18944</v>
      </c>
      <c r="AP561" s="3" t="s">
        <v>18945</v>
      </c>
      <c r="AQ561" s="20" t="s">
        <v>18946</v>
      </c>
      <c r="AR561" s="3" t="s">
        <v>18947</v>
      </c>
      <c r="AS561" s="20" t="s">
        <v>6289</v>
      </c>
      <c r="AT561" s="3" t="s">
        <v>6289</v>
      </c>
      <c r="AU561" s="20" t="s">
        <v>6289</v>
      </c>
      <c r="AV561" s="3" t="s">
        <v>6289</v>
      </c>
      <c r="AW561" s="20" t="s">
        <v>6289</v>
      </c>
      <c r="AX561" s="3" t="s">
        <v>6289</v>
      </c>
      <c r="AY561" s="3" t="s">
        <v>6289</v>
      </c>
      <c r="AZ561" s="3" t="s">
        <v>6289</v>
      </c>
    </row>
    <row r="562" spans="1:52">
      <c r="A562" t="s">
        <v>519</v>
      </c>
      <c r="B562" s="3" t="s">
        <v>6406</v>
      </c>
      <c r="C562">
        <v>5</v>
      </c>
      <c r="D562">
        <v>8</v>
      </c>
      <c r="E562">
        <v>5</v>
      </c>
      <c r="F562">
        <v>5</v>
      </c>
      <c r="G562">
        <v>17</v>
      </c>
      <c r="H562">
        <v>5</v>
      </c>
      <c r="I562" s="16">
        <f t="shared" si="32"/>
        <v>7.5</v>
      </c>
      <c r="J562" s="16">
        <f t="shared" si="33"/>
        <v>1.7911821050170567</v>
      </c>
      <c r="K562">
        <v>0</v>
      </c>
      <c r="L562">
        <v>0</v>
      </c>
      <c r="M562">
        <v>0</v>
      </c>
      <c r="N562">
        <v>2</v>
      </c>
      <c r="O562">
        <f t="shared" si="34"/>
        <v>0.5</v>
      </c>
      <c r="P562" s="16">
        <f t="shared" si="35"/>
        <v>0.4330127018922193</v>
      </c>
      <c r="Q562" s="16">
        <v>5.3431049440299496</v>
      </c>
      <c r="R562" s="16">
        <v>4.8178504150118799</v>
      </c>
      <c r="S562" s="16">
        <v>3.8266037854444699</v>
      </c>
      <c r="T562" s="16">
        <v>13.046563537407501</v>
      </c>
      <c r="U562" s="16">
        <v>12.446508321577699</v>
      </c>
      <c r="V562" s="16">
        <v>3.0412247560324999</v>
      </c>
      <c r="W562" s="16">
        <v>0</v>
      </c>
      <c r="X562" s="16">
        <v>0</v>
      </c>
      <c r="Y562" s="16">
        <v>0</v>
      </c>
      <c r="Z562" s="16">
        <v>3.08318306137692</v>
      </c>
      <c r="AA562" t="s">
        <v>519</v>
      </c>
      <c r="AB562" s="16">
        <v>4.5605038820881001</v>
      </c>
      <c r="AC562" s="16">
        <v>-2.1609865191872601</v>
      </c>
      <c r="AD562" s="16">
        <v>0.92755729377895602</v>
      </c>
      <c r="AE562" s="16">
        <v>-2.3297606882947401</v>
      </c>
      <c r="AF562">
        <v>1.9818802979812301E-2</v>
      </c>
      <c r="AG562">
        <v>0.13340490221360199</v>
      </c>
      <c r="AH562" s="3" t="s">
        <v>519</v>
      </c>
      <c r="AI562" s="20" t="s">
        <v>13371</v>
      </c>
      <c r="AJ562" s="20" t="s">
        <v>13372</v>
      </c>
      <c r="AK562" s="20" t="s">
        <v>519</v>
      </c>
      <c r="AL562" s="3" t="s">
        <v>6289</v>
      </c>
      <c r="AM562" s="20" t="s">
        <v>6289</v>
      </c>
      <c r="AN562" s="3" t="s">
        <v>6289</v>
      </c>
      <c r="AO562" s="20" t="s">
        <v>6289</v>
      </c>
      <c r="AP562" s="3" t="s">
        <v>6289</v>
      </c>
      <c r="AQ562" s="20" t="s">
        <v>6289</v>
      </c>
      <c r="AR562" s="3" t="s">
        <v>6289</v>
      </c>
      <c r="AS562" s="20" t="s">
        <v>6289</v>
      </c>
      <c r="AT562" s="3" t="s">
        <v>6289</v>
      </c>
      <c r="AU562" s="20" t="s">
        <v>6289</v>
      </c>
      <c r="AV562" s="3" t="s">
        <v>6289</v>
      </c>
      <c r="AW562" s="20" t="s">
        <v>6289</v>
      </c>
      <c r="AX562" s="3" t="s">
        <v>6289</v>
      </c>
      <c r="AY562" s="3" t="s">
        <v>6289</v>
      </c>
      <c r="AZ562" s="3" t="s">
        <v>6289</v>
      </c>
    </row>
    <row r="563" spans="1:52">
      <c r="A563" t="s">
        <v>524</v>
      </c>
      <c r="B563" s="3" t="s">
        <v>6406</v>
      </c>
      <c r="C563">
        <v>2</v>
      </c>
      <c r="D563">
        <v>0</v>
      </c>
      <c r="E563">
        <v>3</v>
      </c>
      <c r="F563">
        <v>2</v>
      </c>
      <c r="G563">
        <v>244</v>
      </c>
      <c r="H563">
        <v>3</v>
      </c>
      <c r="I563" s="16">
        <f t="shared" si="32"/>
        <v>42.333333333333336</v>
      </c>
      <c r="J563" s="16">
        <f t="shared" si="33"/>
        <v>36.821390723529369</v>
      </c>
      <c r="K563">
        <v>0</v>
      </c>
      <c r="L563">
        <v>3</v>
      </c>
      <c r="M563">
        <v>0</v>
      </c>
      <c r="N563">
        <v>4</v>
      </c>
      <c r="O563">
        <f t="shared" si="34"/>
        <v>1.75</v>
      </c>
      <c r="P563" s="16">
        <f t="shared" si="35"/>
        <v>0.8926785535678563</v>
      </c>
      <c r="Q563" s="16">
        <v>27.1869751563877</v>
      </c>
      <c r="R563" s="16">
        <v>69.150323603699903</v>
      </c>
      <c r="S563" s="16">
        <v>47.194780020481801</v>
      </c>
      <c r="T563" s="16">
        <v>0</v>
      </c>
      <c r="U563" s="16">
        <v>7.4679049929466101</v>
      </c>
      <c r="V563" s="16">
        <v>1.216489902413</v>
      </c>
      <c r="W563" s="16">
        <v>0</v>
      </c>
      <c r="X563" s="16">
        <v>3.3689207716363301</v>
      </c>
      <c r="Y563" s="16">
        <v>0</v>
      </c>
      <c r="Z563" s="16">
        <v>6.1663661227538498</v>
      </c>
      <c r="AA563" t="s">
        <v>524</v>
      </c>
      <c r="AB563" s="16">
        <v>16.175176057031901</v>
      </c>
      <c r="AC563" s="16">
        <v>-2.4738895459825798</v>
      </c>
      <c r="AD563" s="16">
        <v>1.06276129227843</v>
      </c>
      <c r="AE563" s="16">
        <v>-2.3277941753776799</v>
      </c>
      <c r="AF563">
        <v>1.9923035519012099E-2</v>
      </c>
      <c r="AG563">
        <v>0.13340490221360199</v>
      </c>
      <c r="AH563" s="3" t="s">
        <v>524</v>
      </c>
      <c r="AI563" s="20" t="s">
        <v>25244</v>
      </c>
      <c r="AJ563" s="20" t="s">
        <v>25245</v>
      </c>
      <c r="AK563" s="20" t="s">
        <v>524</v>
      </c>
      <c r="AL563" s="3" t="s">
        <v>6289</v>
      </c>
      <c r="AM563" s="20" t="s">
        <v>6289</v>
      </c>
      <c r="AN563" s="3" t="s">
        <v>6289</v>
      </c>
      <c r="AO563" s="20" t="s">
        <v>6289</v>
      </c>
      <c r="AP563" s="3" t="s">
        <v>6289</v>
      </c>
      <c r="AQ563" s="20" t="s">
        <v>6289</v>
      </c>
      <c r="AR563" s="3" t="s">
        <v>6289</v>
      </c>
      <c r="AS563" s="20" t="s">
        <v>6289</v>
      </c>
      <c r="AT563" s="3" t="s">
        <v>6289</v>
      </c>
      <c r="AU563" s="20" t="s">
        <v>6289</v>
      </c>
      <c r="AV563" s="3" t="s">
        <v>6289</v>
      </c>
      <c r="AW563" s="20" t="s">
        <v>6289</v>
      </c>
      <c r="AX563" s="3" t="s">
        <v>6289</v>
      </c>
      <c r="AY563" s="3" t="s">
        <v>6289</v>
      </c>
      <c r="AZ563" s="3" t="s">
        <v>6289</v>
      </c>
    </row>
    <row r="564" spans="1:52">
      <c r="A564" t="s">
        <v>523</v>
      </c>
      <c r="B564" s="3" t="s">
        <v>6406</v>
      </c>
      <c r="C564">
        <v>4</v>
      </c>
      <c r="D564">
        <v>0</v>
      </c>
      <c r="E564">
        <v>2</v>
      </c>
      <c r="F564">
        <v>4</v>
      </c>
      <c r="G564">
        <v>57</v>
      </c>
      <c r="H564">
        <v>2</v>
      </c>
      <c r="I564" s="16">
        <f t="shared" si="32"/>
        <v>11.5</v>
      </c>
      <c r="J564" s="16">
        <f t="shared" si="33"/>
        <v>8.3258299552924129</v>
      </c>
      <c r="K564">
        <v>0</v>
      </c>
      <c r="L564">
        <v>1</v>
      </c>
      <c r="M564">
        <v>0</v>
      </c>
      <c r="N564">
        <v>1</v>
      </c>
      <c r="O564">
        <f t="shared" si="34"/>
        <v>0.5</v>
      </c>
      <c r="P564" s="16">
        <f t="shared" si="35"/>
        <v>0.25</v>
      </c>
      <c r="Q564" s="16">
        <v>5.6574052348552399</v>
      </c>
      <c r="R564" s="16">
        <v>16.153969038569201</v>
      </c>
      <c r="S564" s="16">
        <v>16.071735898866802</v>
      </c>
      <c r="T564" s="16">
        <v>0</v>
      </c>
      <c r="U564" s="16">
        <v>4.9786033286310696</v>
      </c>
      <c r="V564" s="16">
        <v>2.4329798048260001</v>
      </c>
      <c r="W564" s="16">
        <v>0</v>
      </c>
      <c r="X564" s="16">
        <v>1.1229735905454401</v>
      </c>
      <c r="Y564" s="16">
        <v>0</v>
      </c>
      <c r="Z564" s="16">
        <v>1.54159153068846</v>
      </c>
      <c r="AA564" t="s">
        <v>523</v>
      </c>
      <c r="AB564" s="16">
        <v>4.7959258426982201</v>
      </c>
      <c r="AC564" s="16">
        <v>-2.3547767574510998</v>
      </c>
      <c r="AD564" s="16">
        <v>1.01163201649567</v>
      </c>
      <c r="AE564" s="16">
        <v>-2.3277009021601902</v>
      </c>
      <c r="AF564">
        <v>1.9927991213691001E-2</v>
      </c>
      <c r="AG564">
        <v>0.13340490221360199</v>
      </c>
      <c r="AH564" s="3" t="s">
        <v>523</v>
      </c>
      <c r="AI564" s="20" t="s">
        <v>24030</v>
      </c>
      <c r="AJ564" s="20" t="s">
        <v>24031</v>
      </c>
      <c r="AK564" s="20" t="s">
        <v>523</v>
      </c>
      <c r="AL564" s="3" t="s">
        <v>6289</v>
      </c>
      <c r="AM564" s="20" t="s">
        <v>6289</v>
      </c>
      <c r="AN564" s="3" t="s">
        <v>6289</v>
      </c>
      <c r="AO564" s="20" t="s">
        <v>6768</v>
      </c>
      <c r="AP564" s="3" t="s">
        <v>6769</v>
      </c>
      <c r="AQ564" s="20" t="s">
        <v>6289</v>
      </c>
      <c r="AR564" s="3" t="s">
        <v>6289</v>
      </c>
      <c r="AS564" s="20" t="s">
        <v>6289</v>
      </c>
      <c r="AT564" s="3" t="s">
        <v>6289</v>
      </c>
      <c r="AU564" s="20" t="s">
        <v>6289</v>
      </c>
      <c r="AV564" s="3" t="s">
        <v>6289</v>
      </c>
      <c r="AW564" s="20" t="s">
        <v>6289</v>
      </c>
      <c r="AX564" s="3" t="s">
        <v>6289</v>
      </c>
      <c r="AY564" s="3" t="s">
        <v>6289</v>
      </c>
      <c r="AZ564" s="3" t="s">
        <v>6289</v>
      </c>
    </row>
    <row r="565" spans="1:52">
      <c r="A565" t="s">
        <v>522</v>
      </c>
      <c r="B565" s="3" t="s">
        <v>23657</v>
      </c>
      <c r="C565">
        <v>2</v>
      </c>
      <c r="D565">
        <v>5</v>
      </c>
      <c r="E565">
        <v>3</v>
      </c>
      <c r="F565">
        <v>2</v>
      </c>
      <c r="G565">
        <v>65</v>
      </c>
      <c r="H565">
        <v>3</v>
      </c>
      <c r="I565" s="16">
        <f t="shared" si="32"/>
        <v>13.333333333333334</v>
      </c>
      <c r="J565" s="16">
        <f t="shared" si="33"/>
        <v>9.4418297034075014</v>
      </c>
      <c r="K565">
        <v>0</v>
      </c>
      <c r="L565">
        <v>2</v>
      </c>
      <c r="M565">
        <v>0</v>
      </c>
      <c r="N565">
        <v>2</v>
      </c>
      <c r="O565">
        <f t="shared" si="34"/>
        <v>1</v>
      </c>
      <c r="P565" s="16">
        <f t="shared" si="35"/>
        <v>0.5</v>
      </c>
      <c r="Q565" s="16">
        <v>7.3860568343943402</v>
      </c>
      <c r="R565" s="16">
        <v>18.4211927632807</v>
      </c>
      <c r="S565" s="16">
        <v>15.8166289798372</v>
      </c>
      <c r="T565" s="16">
        <v>8.1541022108797101</v>
      </c>
      <c r="U565" s="16">
        <v>7.4679049929466101</v>
      </c>
      <c r="V565" s="16">
        <v>1.216489902413</v>
      </c>
      <c r="W565" s="16">
        <v>0</v>
      </c>
      <c r="X565" s="16">
        <v>2.24594718109089</v>
      </c>
      <c r="Y565" s="16">
        <v>0</v>
      </c>
      <c r="Z565" s="16">
        <v>3.08318306137692</v>
      </c>
      <c r="AA565" t="s">
        <v>522</v>
      </c>
      <c r="AB565" s="16">
        <v>6.3791505926219303</v>
      </c>
      <c r="AC565" s="16">
        <v>-2.1162892573449601</v>
      </c>
      <c r="AD565" s="16">
        <v>0.909325071090899</v>
      </c>
      <c r="AE565" s="16">
        <v>-2.32731871651366</v>
      </c>
      <c r="AF565">
        <v>1.9948308340067E-2</v>
      </c>
      <c r="AG565">
        <v>0.13340490221360199</v>
      </c>
      <c r="AH565" s="3" t="s">
        <v>522</v>
      </c>
      <c r="AI565" s="20" t="s">
        <v>23655</v>
      </c>
      <c r="AJ565" s="20" t="s">
        <v>23656</v>
      </c>
      <c r="AK565" s="20" t="s">
        <v>522</v>
      </c>
      <c r="AL565" s="3" t="s">
        <v>23658</v>
      </c>
      <c r="AM565" s="20" t="s">
        <v>6494</v>
      </c>
      <c r="AN565" s="3" t="s">
        <v>6495</v>
      </c>
      <c r="AO565" s="20" t="s">
        <v>12265</v>
      </c>
      <c r="AP565" s="3" t="s">
        <v>12266</v>
      </c>
      <c r="AQ565" s="20" t="s">
        <v>8331</v>
      </c>
      <c r="AR565" s="3" t="s">
        <v>8332</v>
      </c>
      <c r="AS565" s="20" t="s">
        <v>12267</v>
      </c>
      <c r="AT565" s="3" t="s">
        <v>12268</v>
      </c>
      <c r="AU565" s="20" t="s">
        <v>6289</v>
      </c>
      <c r="AV565" s="3" t="s">
        <v>6289</v>
      </c>
      <c r="AW565" s="20" t="s">
        <v>12269</v>
      </c>
      <c r="AX565" s="3" t="s">
        <v>12270</v>
      </c>
      <c r="AY565" s="3" t="s">
        <v>6289</v>
      </c>
      <c r="AZ565" s="3" t="s">
        <v>12271</v>
      </c>
    </row>
    <row r="566" spans="1:52">
      <c r="A566" t="s">
        <v>520</v>
      </c>
      <c r="B566" s="3" t="s">
        <v>17685</v>
      </c>
      <c r="C566">
        <v>8</v>
      </c>
      <c r="D566">
        <v>0</v>
      </c>
      <c r="E566">
        <v>4</v>
      </c>
      <c r="F566">
        <v>8</v>
      </c>
      <c r="G566">
        <v>102</v>
      </c>
      <c r="H566">
        <v>4</v>
      </c>
      <c r="I566" s="16">
        <f t="shared" si="32"/>
        <v>21</v>
      </c>
      <c r="J566" s="16">
        <f t="shared" si="33"/>
        <v>14.83052407854977</v>
      </c>
      <c r="K566">
        <v>0</v>
      </c>
      <c r="L566">
        <v>2</v>
      </c>
      <c r="M566">
        <v>0</v>
      </c>
      <c r="N566">
        <v>3</v>
      </c>
      <c r="O566">
        <f t="shared" si="34"/>
        <v>1.25</v>
      </c>
      <c r="P566" s="16">
        <f t="shared" si="35"/>
        <v>0.649519052838329</v>
      </c>
      <c r="Q566" s="16">
        <v>14.1435130871381</v>
      </c>
      <c r="R566" s="16">
        <v>28.907102490071299</v>
      </c>
      <c r="S566" s="16">
        <v>23.2147296316965</v>
      </c>
      <c r="T566" s="16">
        <v>0</v>
      </c>
      <c r="U566" s="16">
        <v>9.9572066572621498</v>
      </c>
      <c r="V566" s="16">
        <v>4.8659596096520001</v>
      </c>
      <c r="W566" s="16">
        <v>0</v>
      </c>
      <c r="X566" s="16">
        <v>2.24594718109089</v>
      </c>
      <c r="Y566" s="16">
        <v>0</v>
      </c>
      <c r="Z566" s="16">
        <v>4.62477459206539</v>
      </c>
      <c r="AA566" t="s">
        <v>520</v>
      </c>
      <c r="AB566" s="16">
        <v>8.7959233248976307</v>
      </c>
      <c r="AC566" s="16">
        <v>-2.22942986689011</v>
      </c>
      <c r="AD566" s="16">
        <v>0.95823272602982701</v>
      </c>
      <c r="AE566" s="16">
        <v>-2.3266058508846199</v>
      </c>
      <c r="AF566">
        <v>1.9986252854646801E-2</v>
      </c>
      <c r="AG566">
        <v>0.13340490221360199</v>
      </c>
      <c r="AH566" s="3" t="s">
        <v>520</v>
      </c>
      <c r="AI566" s="20" t="s">
        <v>17683</v>
      </c>
      <c r="AJ566" s="20" t="s">
        <v>17684</v>
      </c>
      <c r="AK566" s="20" t="s">
        <v>520</v>
      </c>
      <c r="AL566" s="3" t="s">
        <v>17686</v>
      </c>
      <c r="AM566" s="20" t="s">
        <v>6487</v>
      </c>
      <c r="AN566" s="3" t="s">
        <v>6488</v>
      </c>
      <c r="AO566" s="20" t="s">
        <v>7473</v>
      </c>
      <c r="AP566" s="3" t="s">
        <v>7474</v>
      </c>
      <c r="AQ566" s="20" t="s">
        <v>6289</v>
      </c>
      <c r="AR566" s="3" t="s">
        <v>6289</v>
      </c>
      <c r="AS566" s="20" t="s">
        <v>6289</v>
      </c>
      <c r="AT566" s="3" t="s">
        <v>6289</v>
      </c>
      <c r="AU566" s="20" t="s">
        <v>6289</v>
      </c>
      <c r="AV566" s="3" t="s">
        <v>6289</v>
      </c>
      <c r="AW566" s="20" t="s">
        <v>6289</v>
      </c>
      <c r="AX566" s="3" t="s">
        <v>6289</v>
      </c>
      <c r="AY566" s="3" t="s">
        <v>6289</v>
      </c>
      <c r="AZ566" s="3" t="s">
        <v>6289</v>
      </c>
    </row>
    <row r="567" spans="1:52">
      <c r="A567" t="s">
        <v>518</v>
      </c>
      <c r="B567" s="3" t="s">
        <v>6406</v>
      </c>
      <c r="C567">
        <v>0</v>
      </c>
      <c r="D567">
        <v>0</v>
      </c>
      <c r="E567">
        <v>6</v>
      </c>
      <c r="F567">
        <v>0</v>
      </c>
      <c r="G567">
        <v>893</v>
      </c>
      <c r="H567">
        <v>6</v>
      </c>
      <c r="I567" s="16">
        <f t="shared" si="32"/>
        <v>150.83333333333334</v>
      </c>
      <c r="J567" s="16">
        <f t="shared" si="33"/>
        <v>135.50490287699446</v>
      </c>
      <c r="K567">
        <v>0</v>
      </c>
      <c r="L567">
        <v>1</v>
      </c>
      <c r="M567">
        <v>0</v>
      </c>
      <c r="N567">
        <v>11</v>
      </c>
      <c r="O567">
        <f t="shared" si="34"/>
        <v>3</v>
      </c>
      <c r="P567" s="16">
        <f t="shared" si="35"/>
        <v>2.318404623873926</v>
      </c>
      <c r="Q567" s="16">
        <v>123.677164439752</v>
      </c>
      <c r="R567" s="16">
        <v>253.078848270918</v>
      </c>
      <c r="S567" s="16">
        <v>202.04467987146799</v>
      </c>
      <c r="T567" s="16">
        <v>0</v>
      </c>
      <c r="U567" s="16">
        <v>14.935809985893201</v>
      </c>
      <c r="V567" s="16">
        <v>0</v>
      </c>
      <c r="W567" s="16">
        <v>0</v>
      </c>
      <c r="X567" s="16">
        <v>1.1229735905454401</v>
      </c>
      <c r="Y567" s="16">
        <v>0</v>
      </c>
      <c r="Z567" s="16">
        <v>16.957506837573099</v>
      </c>
      <c r="AA567" t="s">
        <v>518</v>
      </c>
      <c r="AB567" s="16">
        <v>61.181698299615</v>
      </c>
      <c r="AC567" s="16">
        <v>-2.7841886801105198</v>
      </c>
      <c r="AD567" s="16">
        <v>1.1966755738519801</v>
      </c>
      <c r="AE567" s="16">
        <v>-2.3266027492718702</v>
      </c>
      <c r="AF567">
        <v>1.9986418085293799E-2</v>
      </c>
      <c r="AG567">
        <v>0.13340490221360199</v>
      </c>
      <c r="AH567" s="3" t="s">
        <v>518</v>
      </c>
      <c r="AI567" s="20" t="s">
        <v>13043</v>
      </c>
      <c r="AJ567" s="20" t="s">
        <v>13044</v>
      </c>
      <c r="AK567" s="20" t="s">
        <v>518</v>
      </c>
      <c r="AL567" s="3" t="s">
        <v>6289</v>
      </c>
      <c r="AM567" s="20" t="s">
        <v>6289</v>
      </c>
      <c r="AN567" s="3" t="s">
        <v>6289</v>
      </c>
      <c r="AO567" s="20" t="s">
        <v>6289</v>
      </c>
      <c r="AP567" s="3" t="s">
        <v>6289</v>
      </c>
      <c r="AQ567" s="20" t="s">
        <v>6289</v>
      </c>
      <c r="AR567" s="3" t="s">
        <v>6289</v>
      </c>
      <c r="AS567" s="20" t="s">
        <v>6289</v>
      </c>
      <c r="AT567" s="3" t="s">
        <v>6289</v>
      </c>
      <c r="AU567" s="20" t="s">
        <v>6289</v>
      </c>
      <c r="AV567" s="3" t="s">
        <v>6289</v>
      </c>
      <c r="AW567" s="20" t="s">
        <v>6289</v>
      </c>
      <c r="AX567" s="3" t="s">
        <v>6289</v>
      </c>
      <c r="AY567" s="3" t="s">
        <v>6289</v>
      </c>
      <c r="AZ567" s="3" t="s">
        <v>6289</v>
      </c>
    </row>
    <row r="568" spans="1:52">
      <c r="A568" t="s">
        <v>516</v>
      </c>
      <c r="B568" s="3" t="s">
        <v>6406</v>
      </c>
      <c r="C568">
        <v>12</v>
      </c>
      <c r="D568">
        <v>0</v>
      </c>
      <c r="E568">
        <v>24</v>
      </c>
      <c r="F568">
        <v>12</v>
      </c>
      <c r="G568">
        <v>2815</v>
      </c>
      <c r="H568">
        <v>24</v>
      </c>
      <c r="I568" s="16">
        <f t="shared" si="32"/>
        <v>481.16666666666669</v>
      </c>
      <c r="J568" s="16">
        <f t="shared" si="33"/>
        <v>426.11086303049427</v>
      </c>
      <c r="K568">
        <v>1</v>
      </c>
      <c r="L568">
        <v>17</v>
      </c>
      <c r="M568">
        <v>0</v>
      </c>
      <c r="N568">
        <v>47</v>
      </c>
      <c r="O568">
        <f t="shared" si="34"/>
        <v>16.25</v>
      </c>
      <c r="P568" s="16">
        <f t="shared" si="35"/>
        <v>9.49588726765435</v>
      </c>
      <c r="Q568" s="16">
        <v>325.14365085876398</v>
      </c>
      <c r="R568" s="16">
        <v>797.77934813284901</v>
      </c>
      <c r="S568" s="16">
        <v>597.71551128642704</v>
      </c>
      <c r="T568" s="16">
        <v>0</v>
      </c>
      <c r="U568" s="16">
        <v>59.743239943572902</v>
      </c>
      <c r="V568" s="16">
        <v>7.2989394144780002</v>
      </c>
      <c r="W568" s="16">
        <v>0</v>
      </c>
      <c r="X568" s="16">
        <v>19.090551039272601</v>
      </c>
      <c r="Y568" s="16">
        <v>4.3661294004984397</v>
      </c>
      <c r="Z568" s="16">
        <v>72.454801942357705</v>
      </c>
      <c r="AA568" t="s">
        <v>516</v>
      </c>
      <c r="AB568" s="16">
        <v>188.35921720182199</v>
      </c>
      <c r="AC568" s="16">
        <v>-2.6084622980152701</v>
      </c>
      <c r="AD568" s="16">
        <v>1.12141798293213</v>
      </c>
      <c r="AE568" s="16">
        <v>-2.3260392982061999</v>
      </c>
      <c r="AF568">
        <v>2.0016454318988599E-2</v>
      </c>
      <c r="AG568">
        <v>0.13340490221360199</v>
      </c>
      <c r="AH568" s="3" t="s">
        <v>516</v>
      </c>
      <c r="AI568" s="20" t="s">
        <v>9798</v>
      </c>
      <c r="AJ568" s="20" t="s">
        <v>9799</v>
      </c>
      <c r="AK568" s="20" t="s">
        <v>516</v>
      </c>
      <c r="AL568" s="3" t="s">
        <v>6289</v>
      </c>
      <c r="AM568" s="20" t="s">
        <v>6289</v>
      </c>
      <c r="AN568" s="3" t="s">
        <v>6289</v>
      </c>
      <c r="AO568" s="20" t="s">
        <v>6289</v>
      </c>
      <c r="AP568" s="3" t="s">
        <v>6289</v>
      </c>
      <c r="AQ568" s="20" t="s">
        <v>6289</v>
      </c>
      <c r="AR568" s="3" t="s">
        <v>6289</v>
      </c>
      <c r="AS568" s="20" t="s">
        <v>6289</v>
      </c>
      <c r="AT568" s="3" t="s">
        <v>6289</v>
      </c>
      <c r="AU568" s="20" t="s">
        <v>6289</v>
      </c>
      <c r="AV568" s="3" t="s">
        <v>6289</v>
      </c>
      <c r="AW568" s="20" t="s">
        <v>6289</v>
      </c>
      <c r="AX568" s="3" t="s">
        <v>6289</v>
      </c>
      <c r="AY568" s="3" t="s">
        <v>6289</v>
      </c>
      <c r="AZ568" s="3" t="s">
        <v>6289</v>
      </c>
    </row>
    <row r="569" spans="1:52">
      <c r="A569" t="s">
        <v>525</v>
      </c>
      <c r="B569" s="3" t="s">
        <v>10980</v>
      </c>
      <c r="C569">
        <v>21</v>
      </c>
      <c r="D569">
        <v>28</v>
      </c>
      <c r="E569">
        <v>7</v>
      </c>
      <c r="F569">
        <v>21</v>
      </c>
      <c r="G569">
        <v>196</v>
      </c>
      <c r="H569">
        <v>7</v>
      </c>
      <c r="I569" s="16">
        <f t="shared" si="32"/>
        <v>46.666666666666664</v>
      </c>
      <c r="J569" s="16">
        <f t="shared" si="33"/>
        <v>27.443544744586987</v>
      </c>
      <c r="K569">
        <v>4</v>
      </c>
      <c r="L569">
        <v>18</v>
      </c>
      <c r="M569">
        <v>0</v>
      </c>
      <c r="N569">
        <v>5</v>
      </c>
      <c r="O569">
        <f t="shared" si="34"/>
        <v>6.75</v>
      </c>
      <c r="P569" s="16">
        <f t="shared" si="35"/>
        <v>3.3796264586489437</v>
      </c>
      <c r="Q569" s="16">
        <v>43.216289988477499</v>
      </c>
      <c r="R569" s="16">
        <v>55.546981255431</v>
      </c>
      <c r="S569" s="16">
        <v>61.225660567111603</v>
      </c>
      <c r="T569" s="16">
        <v>45.662972380926398</v>
      </c>
      <c r="U569" s="16">
        <v>17.425111650208802</v>
      </c>
      <c r="V569" s="16">
        <v>12.773143975336501</v>
      </c>
      <c r="W569" s="16">
        <v>0</v>
      </c>
      <c r="X569" s="16">
        <v>20.213524629818</v>
      </c>
      <c r="Y569" s="16">
        <v>17.464517601993801</v>
      </c>
      <c r="Z569" s="16">
        <v>7.7079576534423104</v>
      </c>
      <c r="AA569" t="s">
        <v>525</v>
      </c>
      <c r="AB569" s="16">
        <v>28.123615970274599</v>
      </c>
      <c r="AC569" s="16">
        <v>-1.6195252962191999</v>
      </c>
      <c r="AD569" s="16">
        <v>0.696481114448391</v>
      </c>
      <c r="AE569" s="16">
        <v>-2.3252967849700399</v>
      </c>
      <c r="AF569">
        <v>2.00560960955476E-2</v>
      </c>
      <c r="AG569">
        <v>0.13341498144167499</v>
      </c>
      <c r="AH569" s="3" t="s">
        <v>525</v>
      </c>
      <c r="AI569" s="20" t="s">
        <v>10978</v>
      </c>
      <c r="AJ569" s="20" t="s">
        <v>10979</v>
      </c>
      <c r="AK569" s="20" t="s">
        <v>525</v>
      </c>
      <c r="AL569" s="3" t="s">
        <v>10981</v>
      </c>
      <c r="AM569" s="20" t="s">
        <v>6289</v>
      </c>
      <c r="AN569" s="3" t="s">
        <v>6289</v>
      </c>
      <c r="AO569" s="20" t="s">
        <v>6407</v>
      </c>
      <c r="AP569" s="3" t="s">
        <v>6408</v>
      </c>
      <c r="AQ569" s="20" t="s">
        <v>6289</v>
      </c>
      <c r="AR569" s="3" t="s">
        <v>6289</v>
      </c>
      <c r="AS569" s="20" t="s">
        <v>6289</v>
      </c>
      <c r="AT569" s="3" t="s">
        <v>6289</v>
      </c>
      <c r="AU569" s="20" t="s">
        <v>6289</v>
      </c>
      <c r="AV569" s="3" t="s">
        <v>6289</v>
      </c>
      <c r="AW569" s="20" t="s">
        <v>6289</v>
      </c>
      <c r="AX569" s="3" t="s">
        <v>6289</v>
      </c>
      <c r="AY569" s="3" t="s">
        <v>6289</v>
      </c>
      <c r="AZ569" s="3" t="s">
        <v>6289</v>
      </c>
    </row>
    <row r="570" spans="1:52">
      <c r="A570" t="s">
        <v>4401</v>
      </c>
      <c r="B570" s="3" t="s">
        <v>8028</v>
      </c>
      <c r="C570">
        <v>12</v>
      </c>
      <c r="D570">
        <v>5</v>
      </c>
      <c r="E570">
        <v>0</v>
      </c>
      <c r="F570">
        <v>12</v>
      </c>
      <c r="G570">
        <v>23</v>
      </c>
      <c r="H570">
        <v>0</v>
      </c>
      <c r="I570" s="16">
        <f t="shared" si="32"/>
        <v>8.6666666666666661</v>
      </c>
      <c r="J570" s="16">
        <f t="shared" si="33"/>
        <v>3.2970244722128426</v>
      </c>
      <c r="K570">
        <v>0</v>
      </c>
      <c r="L570">
        <v>2</v>
      </c>
      <c r="M570">
        <v>0</v>
      </c>
      <c r="N570">
        <v>0</v>
      </c>
      <c r="O570">
        <f t="shared" si="34"/>
        <v>0.5</v>
      </c>
      <c r="P570" s="16">
        <f t="shared" si="35"/>
        <v>0.4330127018922193</v>
      </c>
      <c r="Q570" s="16">
        <v>6.4431559619184702</v>
      </c>
      <c r="R570" s="16">
        <v>6.5182682085454804</v>
      </c>
      <c r="S570" s="16">
        <v>4.8470314615629997</v>
      </c>
      <c r="T570" s="16">
        <v>8.1541022108797101</v>
      </c>
      <c r="U570" s="16">
        <v>0</v>
      </c>
      <c r="V570" s="16">
        <v>7.2989394144780002</v>
      </c>
      <c r="W570" s="16">
        <v>0</v>
      </c>
      <c r="X570" s="16">
        <v>2.24594718109089</v>
      </c>
      <c r="Y570" s="16">
        <v>0</v>
      </c>
      <c r="Z570" s="16">
        <v>0</v>
      </c>
      <c r="AA570" t="s">
        <v>4401</v>
      </c>
      <c r="AB570" s="16">
        <v>3.5507444438475599</v>
      </c>
      <c r="AC570" s="16">
        <v>-2.1328662505210199</v>
      </c>
      <c r="AD570" s="16">
        <v>0.91850106106705798</v>
      </c>
      <c r="AE570" s="16">
        <v>-2.3221162619487701</v>
      </c>
      <c r="AF570">
        <v>2.0226676272543799E-2</v>
      </c>
      <c r="AG570" t="s">
        <v>3500</v>
      </c>
      <c r="AH570" s="3" t="s">
        <v>4401</v>
      </c>
      <c r="AI570" s="20" t="s">
        <v>12667</v>
      </c>
      <c r="AJ570" s="20" t="s">
        <v>12668</v>
      </c>
      <c r="AK570" s="20" t="s">
        <v>4401</v>
      </c>
      <c r="AL570" s="3" t="s">
        <v>6289</v>
      </c>
      <c r="AM570" s="20" t="s">
        <v>6289</v>
      </c>
      <c r="AN570" s="3" t="s">
        <v>6289</v>
      </c>
      <c r="AO570" s="20" t="s">
        <v>7638</v>
      </c>
      <c r="AP570" s="3" t="s">
        <v>7639</v>
      </c>
      <c r="AQ570" s="20" t="s">
        <v>6289</v>
      </c>
      <c r="AR570" s="3" t="s">
        <v>6289</v>
      </c>
      <c r="AS570" s="20" t="s">
        <v>6289</v>
      </c>
      <c r="AT570" s="3" t="s">
        <v>6289</v>
      </c>
      <c r="AU570" s="20" t="s">
        <v>6289</v>
      </c>
      <c r="AV570" s="3" t="s">
        <v>6289</v>
      </c>
      <c r="AW570" s="20" t="s">
        <v>6289</v>
      </c>
      <c r="AX570" s="3" t="s">
        <v>6289</v>
      </c>
      <c r="AY570" s="3" t="s">
        <v>6289</v>
      </c>
      <c r="AZ570" s="3" t="s">
        <v>12669</v>
      </c>
    </row>
    <row r="571" spans="1:52">
      <c r="A571" t="s">
        <v>528</v>
      </c>
      <c r="B571" s="3" t="s">
        <v>13490</v>
      </c>
      <c r="C571">
        <v>2</v>
      </c>
      <c r="D571">
        <v>0</v>
      </c>
      <c r="E571">
        <v>2</v>
      </c>
      <c r="F571">
        <v>2</v>
      </c>
      <c r="G571">
        <v>75</v>
      </c>
      <c r="H571">
        <v>2</v>
      </c>
      <c r="I571" s="16">
        <f t="shared" si="32"/>
        <v>13.833333333333334</v>
      </c>
      <c r="J571" s="16">
        <f t="shared" si="33"/>
        <v>11.171433476771275</v>
      </c>
      <c r="K571">
        <v>0</v>
      </c>
      <c r="L571">
        <v>2</v>
      </c>
      <c r="M571">
        <v>0</v>
      </c>
      <c r="N571">
        <v>0</v>
      </c>
      <c r="O571">
        <f t="shared" si="34"/>
        <v>0.5</v>
      </c>
      <c r="P571" s="16">
        <f t="shared" si="35"/>
        <v>0.4330127018922193</v>
      </c>
      <c r="Q571" s="16">
        <v>10.3719095972346</v>
      </c>
      <c r="R571" s="16">
        <v>21.25522241917</v>
      </c>
      <c r="S571" s="16">
        <v>15.306415141777901</v>
      </c>
      <c r="T571" s="16">
        <v>0</v>
      </c>
      <c r="U571" s="16">
        <v>4.9786033286310696</v>
      </c>
      <c r="V571" s="16">
        <v>1.216489902413</v>
      </c>
      <c r="W571" s="16">
        <v>0</v>
      </c>
      <c r="X571" s="16">
        <v>2.24594718109089</v>
      </c>
      <c r="Y571" s="16">
        <v>0</v>
      </c>
      <c r="Z571" s="16">
        <v>0</v>
      </c>
      <c r="AA571" t="s">
        <v>528</v>
      </c>
      <c r="AB571" s="16">
        <v>5.5374587570317502</v>
      </c>
      <c r="AC571" s="16">
        <v>-2.4907045554648399</v>
      </c>
      <c r="AD571" s="16">
        <v>1.07358057854313</v>
      </c>
      <c r="AE571" s="16">
        <v>-2.3199977768271101</v>
      </c>
      <c r="AF571">
        <v>2.0340997602952701E-2</v>
      </c>
      <c r="AG571">
        <v>0.13429595274155501</v>
      </c>
      <c r="AH571" s="3" t="s">
        <v>528</v>
      </c>
      <c r="AI571" s="20" t="s">
        <v>13488</v>
      </c>
      <c r="AJ571" s="20" t="s">
        <v>13489</v>
      </c>
      <c r="AK571" s="20" t="s">
        <v>528</v>
      </c>
      <c r="AL571" s="3" t="s">
        <v>13491</v>
      </c>
      <c r="AM571" s="20" t="s">
        <v>6289</v>
      </c>
      <c r="AN571" s="3" t="s">
        <v>6289</v>
      </c>
      <c r="AO571" s="20" t="s">
        <v>13492</v>
      </c>
      <c r="AP571" s="3" t="s">
        <v>13493</v>
      </c>
      <c r="AQ571" s="20" t="s">
        <v>7268</v>
      </c>
      <c r="AR571" s="3" t="s">
        <v>7269</v>
      </c>
      <c r="AS571" s="20" t="s">
        <v>6289</v>
      </c>
      <c r="AT571" s="3" t="s">
        <v>6289</v>
      </c>
      <c r="AU571" s="20" t="s">
        <v>6289</v>
      </c>
      <c r="AV571" s="3" t="s">
        <v>6289</v>
      </c>
      <c r="AW571" s="20" t="s">
        <v>6289</v>
      </c>
      <c r="AX571" s="3" t="s">
        <v>6289</v>
      </c>
      <c r="AY571" s="3" t="s">
        <v>13494</v>
      </c>
      <c r="AZ571" s="3" t="s">
        <v>13495</v>
      </c>
    </row>
    <row r="572" spans="1:52">
      <c r="A572" t="s">
        <v>536</v>
      </c>
      <c r="B572" s="3" t="s">
        <v>6406</v>
      </c>
      <c r="C572">
        <v>1</v>
      </c>
      <c r="D572">
        <v>0</v>
      </c>
      <c r="E572">
        <v>0</v>
      </c>
      <c r="F572">
        <v>1</v>
      </c>
      <c r="G572">
        <v>54</v>
      </c>
      <c r="H572">
        <v>0</v>
      </c>
      <c r="I572" s="16">
        <f t="shared" si="32"/>
        <v>9.3333333333333339</v>
      </c>
      <c r="J572" s="16">
        <f t="shared" si="33"/>
        <v>8.1570237854892298</v>
      </c>
      <c r="K572">
        <v>0</v>
      </c>
      <c r="L572">
        <v>0</v>
      </c>
      <c r="M572">
        <v>0</v>
      </c>
      <c r="N572">
        <v>0</v>
      </c>
      <c r="O572">
        <f t="shared" si="34"/>
        <v>0</v>
      </c>
      <c r="P572" s="16">
        <f t="shared" si="35"/>
        <v>0</v>
      </c>
      <c r="Q572" s="16">
        <v>8.0146574160449209</v>
      </c>
      <c r="R572" s="16">
        <v>15.3037601418024</v>
      </c>
      <c r="S572" s="16">
        <v>18.877912008192698</v>
      </c>
      <c r="T572" s="16">
        <v>0</v>
      </c>
      <c r="U572" s="16">
        <v>0</v>
      </c>
      <c r="V572" s="16">
        <v>0.60824495120650002</v>
      </c>
      <c r="W572" s="16">
        <v>0</v>
      </c>
      <c r="X572" s="16">
        <v>0</v>
      </c>
      <c r="Y572" s="16">
        <v>0</v>
      </c>
      <c r="Z572" s="16">
        <v>0</v>
      </c>
      <c r="AA572" t="s">
        <v>536</v>
      </c>
      <c r="AB572" s="16">
        <v>4.2804574517246596</v>
      </c>
      <c r="AC572" s="16">
        <v>-2.75419848182842</v>
      </c>
      <c r="AD572" s="16">
        <v>1.18737534678572</v>
      </c>
      <c r="AE572" s="16">
        <v>-2.3195685250533198</v>
      </c>
      <c r="AF572">
        <v>2.03642301777365E-2</v>
      </c>
      <c r="AG572">
        <v>0.13429595274155501</v>
      </c>
      <c r="AH572" s="3" t="s">
        <v>536</v>
      </c>
      <c r="AI572" s="20" t="s">
        <v>19909</v>
      </c>
      <c r="AJ572" s="20" t="s">
        <v>19910</v>
      </c>
      <c r="AK572" s="20" t="s">
        <v>536</v>
      </c>
      <c r="AL572" s="3" t="s">
        <v>6289</v>
      </c>
      <c r="AM572" s="20" t="s">
        <v>6289</v>
      </c>
      <c r="AN572" s="3" t="s">
        <v>6289</v>
      </c>
      <c r="AO572" s="20" t="s">
        <v>6289</v>
      </c>
      <c r="AP572" s="3" t="s">
        <v>6289</v>
      </c>
      <c r="AQ572" s="20" t="s">
        <v>6289</v>
      </c>
      <c r="AR572" s="3" t="s">
        <v>6289</v>
      </c>
      <c r="AS572" s="20" t="s">
        <v>6289</v>
      </c>
      <c r="AT572" s="3" t="s">
        <v>6289</v>
      </c>
      <c r="AU572" s="20" t="s">
        <v>6289</v>
      </c>
      <c r="AV572" s="3" t="s">
        <v>6289</v>
      </c>
      <c r="AW572" s="20" t="s">
        <v>6289</v>
      </c>
      <c r="AX572" s="3" t="s">
        <v>6289</v>
      </c>
      <c r="AY572" s="3" t="s">
        <v>6289</v>
      </c>
      <c r="AZ572" s="3" t="s">
        <v>6289</v>
      </c>
    </row>
    <row r="573" spans="1:52">
      <c r="A573" t="s">
        <v>529</v>
      </c>
      <c r="B573" s="3" t="s">
        <v>13689</v>
      </c>
      <c r="C573">
        <v>3</v>
      </c>
      <c r="D573">
        <v>12</v>
      </c>
      <c r="E573">
        <v>8</v>
      </c>
      <c r="F573">
        <v>3</v>
      </c>
      <c r="G573">
        <v>17</v>
      </c>
      <c r="H573">
        <v>8</v>
      </c>
      <c r="I573" s="16">
        <f t="shared" si="32"/>
        <v>8.5</v>
      </c>
      <c r="J573" s="16">
        <f t="shared" si="33"/>
        <v>2.0103896803024699</v>
      </c>
      <c r="K573">
        <v>0</v>
      </c>
      <c r="L573">
        <v>1</v>
      </c>
      <c r="M573">
        <v>0</v>
      </c>
      <c r="N573">
        <v>2</v>
      </c>
      <c r="O573">
        <f t="shared" si="34"/>
        <v>0.75</v>
      </c>
      <c r="P573" s="16">
        <f t="shared" si="35"/>
        <v>0.41457809879442498</v>
      </c>
      <c r="Q573" s="16">
        <v>6.2860058165058197</v>
      </c>
      <c r="R573" s="16">
        <v>4.8178504150118799</v>
      </c>
      <c r="S573" s="16">
        <v>4.5919245425333699</v>
      </c>
      <c r="T573" s="16">
        <v>19.569845306111301</v>
      </c>
      <c r="U573" s="16">
        <v>19.9144133145243</v>
      </c>
      <c r="V573" s="16">
        <v>1.8247348536195001</v>
      </c>
      <c r="W573" s="16">
        <v>0</v>
      </c>
      <c r="X573" s="16">
        <v>1.1229735905454401</v>
      </c>
      <c r="Y573" s="16">
        <v>0</v>
      </c>
      <c r="Z573" s="16">
        <v>3.08318306137692</v>
      </c>
      <c r="AA573" t="s">
        <v>529</v>
      </c>
      <c r="AB573" s="16">
        <v>6.1210930900228604</v>
      </c>
      <c r="AC573" s="16">
        <v>-2.1904541462046501</v>
      </c>
      <c r="AD573" s="16">
        <v>0.94471137877731903</v>
      </c>
      <c r="AE573" s="16">
        <v>-2.31864905558735</v>
      </c>
      <c r="AF573">
        <v>2.0414072917652199E-2</v>
      </c>
      <c r="AG573">
        <v>0.13429595274155501</v>
      </c>
      <c r="AH573" s="3" t="s">
        <v>529</v>
      </c>
      <c r="AI573" s="20" t="s">
        <v>13687</v>
      </c>
      <c r="AJ573" s="20" t="s">
        <v>13688</v>
      </c>
      <c r="AK573" s="20" t="s">
        <v>529</v>
      </c>
      <c r="AL573" s="3" t="s">
        <v>13690</v>
      </c>
      <c r="AM573" s="20" t="s">
        <v>6289</v>
      </c>
      <c r="AN573" s="3" t="s">
        <v>6289</v>
      </c>
      <c r="AO573" s="20" t="s">
        <v>13691</v>
      </c>
      <c r="AP573" s="3" t="s">
        <v>13692</v>
      </c>
      <c r="AQ573" s="20" t="s">
        <v>13693</v>
      </c>
      <c r="AR573" s="3" t="s">
        <v>13694</v>
      </c>
      <c r="AS573" s="20" t="s">
        <v>6289</v>
      </c>
      <c r="AT573" s="3" t="s">
        <v>6289</v>
      </c>
      <c r="AU573" s="20" t="s">
        <v>6289</v>
      </c>
      <c r="AV573" s="3" t="s">
        <v>6289</v>
      </c>
      <c r="AW573" s="20" t="s">
        <v>6289</v>
      </c>
      <c r="AX573" s="3" t="s">
        <v>6289</v>
      </c>
      <c r="AY573" s="3" t="s">
        <v>13695</v>
      </c>
      <c r="AZ573" s="3" t="s">
        <v>13695</v>
      </c>
    </row>
    <row r="574" spans="1:52">
      <c r="A574" t="s">
        <v>4953</v>
      </c>
      <c r="B574" s="3" t="s">
        <v>6406</v>
      </c>
      <c r="C574">
        <v>5</v>
      </c>
      <c r="D574">
        <v>0</v>
      </c>
      <c r="E574">
        <v>1</v>
      </c>
      <c r="F574">
        <v>5</v>
      </c>
      <c r="G574">
        <v>35</v>
      </c>
      <c r="H574">
        <v>1</v>
      </c>
      <c r="I574" s="16">
        <f t="shared" si="32"/>
        <v>7.833333333333333</v>
      </c>
      <c r="J574" s="16">
        <f t="shared" si="33"/>
        <v>5.0244771240767303</v>
      </c>
      <c r="K574">
        <v>0</v>
      </c>
      <c r="L574">
        <v>1</v>
      </c>
      <c r="M574">
        <v>0</v>
      </c>
      <c r="N574">
        <v>0</v>
      </c>
      <c r="O574">
        <f t="shared" si="34"/>
        <v>0.25</v>
      </c>
      <c r="P574" s="16">
        <f t="shared" si="35"/>
        <v>0.21650635094610965</v>
      </c>
      <c r="Q574" s="16">
        <v>6.60030610733111</v>
      </c>
      <c r="R574" s="16">
        <v>9.9191037956126795</v>
      </c>
      <c r="S574" s="16">
        <v>6.8878868138000504</v>
      </c>
      <c r="T574" s="16">
        <v>0</v>
      </c>
      <c r="U574" s="16">
        <v>2.4893016643155401</v>
      </c>
      <c r="V574" s="16">
        <v>3.0412247560324999</v>
      </c>
      <c r="W574" s="16">
        <v>0</v>
      </c>
      <c r="X574" s="16">
        <v>1.1229735905454401</v>
      </c>
      <c r="Y574" s="16">
        <v>0</v>
      </c>
      <c r="Z574" s="16">
        <v>0</v>
      </c>
      <c r="AA574" t="s">
        <v>4953</v>
      </c>
      <c r="AB574" s="16">
        <v>3.0060796727637298</v>
      </c>
      <c r="AC574" s="16">
        <v>-2.3486008631472699</v>
      </c>
      <c r="AD574" s="16">
        <v>1.01292830258112</v>
      </c>
      <c r="AE574" s="16">
        <v>-2.3186249778613401</v>
      </c>
      <c r="AF574">
        <v>2.0415379555122602E-2</v>
      </c>
      <c r="AG574" t="s">
        <v>3500</v>
      </c>
      <c r="AH574" s="3" t="s">
        <v>4953</v>
      </c>
      <c r="AI574" s="20" t="s">
        <v>16987</v>
      </c>
      <c r="AJ574" s="20" t="s">
        <v>16988</v>
      </c>
      <c r="AK574" s="20" t="s">
        <v>4953</v>
      </c>
      <c r="AL574" s="3" t="s">
        <v>6289</v>
      </c>
      <c r="AM574" s="20" t="s">
        <v>6289</v>
      </c>
      <c r="AN574" s="3" t="s">
        <v>6289</v>
      </c>
      <c r="AO574" s="20" t="s">
        <v>6289</v>
      </c>
      <c r="AP574" s="3" t="s">
        <v>6289</v>
      </c>
      <c r="AQ574" s="20" t="s">
        <v>6289</v>
      </c>
      <c r="AR574" s="3" t="s">
        <v>6289</v>
      </c>
      <c r="AS574" s="20" t="s">
        <v>6289</v>
      </c>
      <c r="AT574" s="3" t="s">
        <v>6289</v>
      </c>
      <c r="AU574" s="20" t="s">
        <v>6289</v>
      </c>
      <c r="AV574" s="3" t="s">
        <v>6289</v>
      </c>
      <c r="AW574" s="20" t="s">
        <v>6289</v>
      </c>
      <c r="AX574" s="3" t="s">
        <v>6289</v>
      </c>
      <c r="AY574" s="3" t="s">
        <v>6289</v>
      </c>
      <c r="AZ574" s="3" t="s">
        <v>11772</v>
      </c>
    </row>
    <row r="575" spans="1:52">
      <c r="A575" t="s">
        <v>531</v>
      </c>
      <c r="B575" s="3" t="s">
        <v>6406</v>
      </c>
      <c r="C575">
        <v>3</v>
      </c>
      <c r="D575">
        <v>0</v>
      </c>
      <c r="E575">
        <v>1</v>
      </c>
      <c r="F575">
        <v>3</v>
      </c>
      <c r="G575">
        <v>60</v>
      </c>
      <c r="H575">
        <v>1</v>
      </c>
      <c r="I575" s="16">
        <f t="shared" si="32"/>
        <v>11.333333333333334</v>
      </c>
      <c r="J575" s="16">
        <f t="shared" si="33"/>
        <v>8.8965244982604403</v>
      </c>
      <c r="K575">
        <v>0</v>
      </c>
      <c r="L575">
        <v>0</v>
      </c>
      <c r="M575">
        <v>0</v>
      </c>
      <c r="N575">
        <v>2</v>
      </c>
      <c r="O575">
        <f t="shared" si="34"/>
        <v>0.5</v>
      </c>
      <c r="P575" s="16">
        <f t="shared" si="35"/>
        <v>0.4330127018922193</v>
      </c>
      <c r="Q575" s="16">
        <v>16.186464977502499</v>
      </c>
      <c r="R575" s="16">
        <v>17.004177935335999</v>
      </c>
      <c r="S575" s="16">
        <v>26.0209057410224</v>
      </c>
      <c r="T575" s="16">
        <v>0</v>
      </c>
      <c r="U575" s="16">
        <v>2.4893016643155401</v>
      </c>
      <c r="V575" s="16">
        <v>1.8247348536195001</v>
      </c>
      <c r="W575" s="16">
        <v>0</v>
      </c>
      <c r="X575" s="16">
        <v>0</v>
      </c>
      <c r="Y575" s="16">
        <v>0</v>
      </c>
      <c r="Z575" s="16">
        <v>3.08318306137692</v>
      </c>
      <c r="AA575" t="s">
        <v>531</v>
      </c>
      <c r="AB575" s="16">
        <v>6.6608768233172899</v>
      </c>
      <c r="AC575" s="16">
        <v>-2.5269238044210001</v>
      </c>
      <c r="AD575" s="16">
        <v>1.0899579770128001</v>
      </c>
      <c r="AE575" s="16">
        <v>-2.3183681001596201</v>
      </c>
      <c r="AF575">
        <v>2.0429324201487801E-2</v>
      </c>
      <c r="AG575">
        <v>0.13429595274155501</v>
      </c>
      <c r="AH575" s="3" t="s">
        <v>531</v>
      </c>
      <c r="AI575" s="20" t="s">
        <v>16871</v>
      </c>
      <c r="AJ575" s="20" t="s">
        <v>16872</v>
      </c>
      <c r="AK575" s="20" t="s">
        <v>531</v>
      </c>
      <c r="AL575" s="3" t="s">
        <v>6289</v>
      </c>
      <c r="AM575" s="20" t="s">
        <v>6289</v>
      </c>
      <c r="AN575" s="3" t="s">
        <v>6289</v>
      </c>
      <c r="AO575" s="20" t="s">
        <v>6289</v>
      </c>
      <c r="AP575" s="3" t="s">
        <v>6289</v>
      </c>
      <c r="AQ575" s="20" t="s">
        <v>6289</v>
      </c>
      <c r="AR575" s="3" t="s">
        <v>6289</v>
      </c>
      <c r="AS575" s="20" t="s">
        <v>6289</v>
      </c>
      <c r="AT575" s="3" t="s">
        <v>6289</v>
      </c>
      <c r="AU575" s="20" t="s">
        <v>6289</v>
      </c>
      <c r="AV575" s="3" t="s">
        <v>6289</v>
      </c>
      <c r="AW575" s="20" t="s">
        <v>6289</v>
      </c>
      <c r="AX575" s="3" t="s">
        <v>6289</v>
      </c>
      <c r="AY575" s="3" t="s">
        <v>6289</v>
      </c>
      <c r="AZ575" s="3" t="s">
        <v>6289</v>
      </c>
    </row>
    <row r="576" spans="1:52">
      <c r="A576" t="s">
        <v>6118</v>
      </c>
      <c r="B576" s="3" t="s">
        <v>6297</v>
      </c>
      <c r="C576">
        <v>3</v>
      </c>
      <c r="D576">
        <v>0</v>
      </c>
      <c r="E576">
        <v>0</v>
      </c>
      <c r="F576">
        <v>3</v>
      </c>
      <c r="G576">
        <v>1</v>
      </c>
      <c r="H576">
        <v>0</v>
      </c>
      <c r="I576" s="16">
        <f t="shared" si="32"/>
        <v>1.1666666666666667</v>
      </c>
      <c r="J576" s="16">
        <f t="shared" si="33"/>
        <v>0.54856715717031945</v>
      </c>
      <c r="K576">
        <v>0</v>
      </c>
      <c r="L576">
        <v>1</v>
      </c>
      <c r="M576">
        <v>6</v>
      </c>
      <c r="N576">
        <v>0</v>
      </c>
      <c r="O576">
        <f t="shared" si="34"/>
        <v>1.75</v>
      </c>
      <c r="P576" s="16">
        <f t="shared" si="35"/>
        <v>1.2437342963832749</v>
      </c>
      <c r="Q576" s="16">
        <v>0.15715014541264599</v>
      </c>
      <c r="R576" s="16">
        <v>0.28340296558893402</v>
      </c>
      <c r="S576" s="16">
        <v>0.25510691902963201</v>
      </c>
      <c r="T576" s="16">
        <v>0</v>
      </c>
      <c r="U576" s="16">
        <v>0</v>
      </c>
      <c r="V576" s="16">
        <v>1.8247348536195001</v>
      </c>
      <c r="W576" s="16">
        <v>21.880425563365499</v>
      </c>
      <c r="X576" s="16">
        <v>1.1229735905454401</v>
      </c>
      <c r="Y576" s="16">
        <v>0</v>
      </c>
      <c r="Z576" s="16">
        <v>0</v>
      </c>
      <c r="AA576" t="s">
        <v>6118</v>
      </c>
      <c r="AB576" s="16">
        <v>2.55237940375617</v>
      </c>
      <c r="AC576" s="16">
        <v>2.5611519799353202</v>
      </c>
      <c r="AD576" s="16">
        <v>1.10475723842801</v>
      </c>
      <c r="AE576" s="16">
        <v>2.3182939118639898</v>
      </c>
      <c r="AF576">
        <v>2.0433353070597501E-2</v>
      </c>
      <c r="AG576" t="s">
        <v>3500</v>
      </c>
      <c r="AH576" s="3" t="s">
        <v>6118</v>
      </c>
      <c r="AI576" s="20" t="s">
        <v>25611</v>
      </c>
      <c r="AJ576" s="20" t="s">
        <v>25612</v>
      </c>
      <c r="AK576" s="20" t="s">
        <v>6118</v>
      </c>
      <c r="AL576" s="3" t="s">
        <v>6289</v>
      </c>
      <c r="AM576" s="20" t="s">
        <v>6289</v>
      </c>
      <c r="AN576" s="3" t="s">
        <v>6289</v>
      </c>
      <c r="AO576" s="20" t="s">
        <v>6289</v>
      </c>
      <c r="AP576" s="3" t="s">
        <v>6289</v>
      </c>
      <c r="AQ576" s="20" t="s">
        <v>6289</v>
      </c>
      <c r="AR576" s="3" t="s">
        <v>6289</v>
      </c>
      <c r="AS576" s="20" t="s">
        <v>6289</v>
      </c>
      <c r="AT576" s="3" t="s">
        <v>6289</v>
      </c>
      <c r="AU576" s="20" t="s">
        <v>6289</v>
      </c>
      <c r="AV576" s="3" t="s">
        <v>6289</v>
      </c>
      <c r="AW576" s="20" t="s">
        <v>6289</v>
      </c>
      <c r="AX576" s="3" t="s">
        <v>6289</v>
      </c>
      <c r="AY576" s="3" t="s">
        <v>6289</v>
      </c>
      <c r="AZ576" s="3" t="s">
        <v>6289</v>
      </c>
    </row>
    <row r="577" spans="1:52">
      <c r="A577" t="s">
        <v>527</v>
      </c>
      <c r="B577" s="3" t="s">
        <v>12734</v>
      </c>
      <c r="C577">
        <v>6</v>
      </c>
      <c r="D577">
        <v>3</v>
      </c>
      <c r="E577">
        <v>4</v>
      </c>
      <c r="F577">
        <v>6</v>
      </c>
      <c r="G577">
        <v>39</v>
      </c>
      <c r="H577">
        <v>4</v>
      </c>
      <c r="I577" s="16">
        <f t="shared" si="32"/>
        <v>10.333333333333334</v>
      </c>
      <c r="J577" s="16">
        <f t="shared" si="33"/>
        <v>5.2528651793656955</v>
      </c>
      <c r="K577">
        <v>0</v>
      </c>
      <c r="L577">
        <v>4</v>
      </c>
      <c r="M577">
        <v>0</v>
      </c>
      <c r="N577">
        <v>0</v>
      </c>
      <c r="O577">
        <f t="shared" si="34"/>
        <v>1</v>
      </c>
      <c r="P577" s="16">
        <f t="shared" si="35"/>
        <v>0.8660254037844386</v>
      </c>
      <c r="Q577" s="16">
        <v>8.8004081431081502</v>
      </c>
      <c r="R577" s="16">
        <v>11.052715657968401</v>
      </c>
      <c r="S577" s="16">
        <v>12.755345951481599</v>
      </c>
      <c r="T577" s="16">
        <v>4.8924613265278296</v>
      </c>
      <c r="U577" s="16">
        <v>9.9572066572621498</v>
      </c>
      <c r="V577" s="16">
        <v>3.6494697072390001</v>
      </c>
      <c r="W577" s="16">
        <v>0</v>
      </c>
      <c r="X577" s="16">
        <v>4.49189436218178</v>
      </c>
      <c r="Y577" s="16">
        <v>0</v>
      </c>
      <c r="Z577" s="16">
        <v>0</v>
      </c>
      <c r="AA577" t="s">
        <v>527</v>
      </c>
      <c r="AB577" s="16">
        <v>5.5599501805768901</v>
      </c>
      <c r="AC577" s="16">
        <v>-2.0300478851286901</v>
      </c>
      <c r="AD577" s="16">
        <v>0.87566939581954495</v>
      </c>
      <c r="AE577" s="16">
        <v>-2.3182811855937402</v>
      </c>
      <c r="AF577">
        <v>2.04340442529788E-2</v>
      </c>
      <c r="AG577">
        <v>0.13429595274155501</v>
      </c>
      <c r="AH577" s="3" t="s">
        <v>527</v>
      </c>
      <c r="AI577" s="20" t="s">
        <v>12732</v>
      </c>
      <c r="AJ577" s="20" t="s">
        <v>12733</v>
      </c>
      <c r="AK577" s="20" t="s">
        <v>527</v>
      </c>
      <c r="AL577" s="3" t="s">
        <v>6289</v>
      </c>
      <c r="AM577" s="20" t="s">
        <v>6289</v>
      </c>
      <c r="AN577" s="3" t="s">
        <v>6289</v>
      </c>
      <c r="AO577" s="20" t="s">
        <v>8831</v>
      </c>
      <c r="AP577" s="3" t="s">
        <v>8832</v>
      </c>
      <c r="AQ577" s="20" t="s">
        <v>8833</v>
      </c>
      <c r="AR577" s="3" t="s">
        <v>8834</v>
      </c>
      <c r="AS577" s="20" t="s">
        <v>6289</v>
      </c>
      <c r="AT577" s="3" t="s">
        <v>6289</v>
      </c>
      <c r="AU577" s="20" t="s">
        <v>6289</v>
      </c>
      <c r="AV577" s="3" t="s">
        <v>6289</v>
      </c>
      <c r="AW577" s="20" t="s">
        <v>6289</v>
      </c>
      <c r="AX577" s="3" t="s">
        <v>6289</v>
      </c>
      <c r="AY577" s="3" t="s">
        <v>6289</v>
      </c>
      <c r="AZ577" s="3" t="s">
        <v>6289</v>
      </c>
    </row>
    <row r="578" spans="1:52">
      <c r="A578" t="s">
        <v>534</v>
      </c>
      <c r="B578" s="3" t="s">
        <v>6406</v>
      </c>
      <c r="C578">
        <v>4</v>
      </c>
      <c r="D578">
        <v>0</v>
      </c>
      <c r="E578">
        <v>0</v>
      </c>
      <c r="F578">
        <v>4</v>
      </c>
      <c r="G578">
        <v>42</v>
      </c>
      <c r="H578">
        <v>0</v>
      </c>
      <c r="I578" s="16">
        <f t="shared" ref="I578:I641" si="36">AVERAGE(C578,G578,D578,E578,F578,H578)</f>
        <v>8.3333333333333339</v>
      </c>
      <c r="J578" s="16">
        <f t="shared" ref="J578:J641" si="37">_xlfn.STDEV.P(C578,G578,D578,E578,F578,H578)/(SQRT(COUNT(C578,G578,D578,E578,F578,H578)))</f>
        <v>6.1898961877251883</v>
      </c>
      <c r="K578">
        <v>0</v>
      </c>
      <c r="L578">
        <v>1</v>
      </c>
      <c r="M578">
        <v>0</v>
      </c>
      <c r="N578">
        <v>0</v>
      </c>
      <c r="O578">
        <f t="shared" ref="O578:O641" si="38">AVERAGE(K578,L578,M578,N578)</f>
        <v>0.25</v>
      </c>
      <c r="P578" s="16">
        <f t="shared" ref="P578:P641" si="39">_xlfn.STDEV.P(K578,L578,M578,N578)/(SQRT(COUNT(K578,L578,M578,N578)))</f>
        <v>0.21650635094610965</v>
      </c>
      <c r="Q578" s="16">
        <v>17.915116577041601</v>
      </c>
      <c r="R578" s="16">
        <v>11.902924554735201</v>
      </c>
      <c r="S578" s="16">
        <v>10.714490599244501</v>
      </c>
      <c r="T578" s="16">
        <v>0</v>
      </c>
      <c r="U578" s="16">
        <v>0</v>
      </c>
      <c r="V578" s="16">
        <v>2.4329798048260001</v>
      </c>
      <c r="W578" s="16">
        <v>0</v>
      </c>
      <c r="X578" s="16">
        <v>1.1229735905454401</v>
      </c>
      <c r="Y578" s="16">
        <v>0</v>
      </c>
      <c r="Z578" s="16">
        <v>0</v>
      </c>
      <c r="AA578" t="s">
        <v>534</v>
      </c>
      <c r="AB578" s="16">
        <v>4.4088485126392802</v>
      </c>
      <c r="AC578" s="16">
        <v>-2.5694939581760101</v>
      </c>
      <c r="AD578" s="16">
        <v>1.10839656075322</v>
      </c>
      <c r="AE578" s="16">
        <v>-2.3182081658841298</v>
      </c>
      <c r="AF578">
        <v>2.0438010454573E-2</v>
      </c>
      <c r="AG578">
        <v>0.13429595274155501</v>
      </c>
      <c r="AH578" s="3" t="s">
        <v>534</v>
      </c>
      <c r="AI578" s="20" t="s">
        <v>19783</v>
      </c>
      <c r="AJ578" s="20" t="s">
        <v>19784</v>
      </c>
      <c r="AK578" s="20" t="s">
        <v>534</v>
      </c>
      <c r="AL578" s="3" t="s">
        <v>6289</v>
      </c>
      <c r="AM578" s="20" t="s">
        <v>6289</v>
      </c>
      <c r="AN578" s="3" t="s">
        <v>6289</v>
      </c>
      <c r="AO578" s="20" t="s">
        <v>6289</v>
      </c>
      <c r="AP578" s="3" t="s">
        <v>6289</v>
      </c>
      <c r="AQ578" s="20" t="s">
        <v>6289</v>
      </c>
      <c r="AR578" s="3" t="s">
        <v>6289</v>
      </c>
      <c r="AS578" s="20" t="s">
        <v>6494</v>
      </c>
      <c r="AT578" s="3" t="s">
        <v>6495</v>
      </c>
      <c r="AU578" s="20" t="s">
        <v>6289</v>
      </c>
      <c r="AV578" s="3" t="s">
        <v>6289</v>
      </c>
      <c r="AW578" s="20" t="s">
        <v>6289</v>
      </c>
      <c r="AX578" s="3" t="s">
        <v>6289</v>
      </c>
      <c r="AY578" s="3" t="s">
        <v>6289</v>
      </c>
      <c r="AZ578" s="3" t="s">
        <v>6289</v>
      </c>
    </row>
    <row r="579" spans="1:52">
      <c r="A579" t="s">
        <v>541</v>
      </c>
      <c r="B579" s="3" t="s">
        <v>6406</v>
      </c>
      <c r="C579">
        <v>68</v>
      </c>
      <c r="D579">
        <v>8</v>
      </c>
      <c r="E579">
        <v>20</v>
      </c>
      <c r="F579">
        <v>68</v>
      </c>
      <c r="G579">
        <v>4029</v>
      </c>
      <c r="H579">
        <v>20</v>
      </c>
      <c r="I579" s="16">
        <f t="shared" si="36"/>
        <v>702.16666666666663</v>
      </c>
      <c r="J579" s="16">
        <f t="shared" si="37"/>
        <v>607.47027438324858</v>
      </c>
      <c r="K579">
        <v>12</v>
      </c>
      <c r="L579">
        <v>21</v>
      </c>
      <c r="M579">
        <v>0</v>
      </c>
      <c r="N579">
        <v>92</v>
      </c>
      <c r="O579">
        <f t="shared" si="38"/>
        <v>31.25</v>
      </c>
      <c r="P579" s="16">
        <f t="shared" si="39"/>
        <v>17.928242384573007</v>
      </c>
      <c r="Q579" s="16">
        <v>388.16085916923498</v>
      </c>
      <c r="R579" s="16">
        <v>1141.8305483578099</v>
      </c>
      <c r="S579" s="16">
        <v>980.120782911844</v>
      </c>
      <c r="T579" s="16">
        <v>13.046563537407501</v>
      </c>
      <c r="U579" s="16">
        <v>49.786033286310698</v>
      </c>
      <c r="V579" s="16">
        <v>41.360656682041999</v>
      </c>
      <c r="W579" s="16">
        <v>0</v>
      </c>
      <c r="X579" s="16">
        <v>23.582445401454301</v>
      </c>
      <c r="Y579" s="16">
        <v>52.393552805981301</v>
      </c>
      <c r="Z579" s="16">
        <v>141.82642082333899</v>
      </c>
      <c r="AA579" t="s">
        <v>541</v>
      </c>
      <c r="AB579" s="16">
        <v>283.210786297543</v>
      </c>
      <c r="AC579" s="16">
        <v>-2.3710715280161301</v>
      </c>
      <c r="AD579" s="16">
        <v>1.02304557285176</v>
      </c>
      <c r="AE579" s="16">
        <v>-2.3176597318208598</v>
      </c>
      <c r="AF579">
        <v>2.04678211389747E-2</v>
      </c>
      <c r="AG579">
        <v>0.13429595274155501</v>
      </c>
      <c r="AH579" s="3" t="s">
        <v>541</v>
      </c>
      <c r="AI579" s="20" t="s">
        <v>24257</v>
      </c>
      <c r="AJ579" s="20" t="s">
        <v>24258</v>
      </c>
      <c r="AK579" s="20" t="s">
        <v>541</v>
      </c>
      <c r="AL579" s="3" t="s">
        <v>6289</v>
      </c>
      <c r="AM579" s="20" t="s">
        <v>6289</v>
      </c>
      <c r="AN579" s="3" t="s">
        <v>6289</v>
      </c>
      <c r="AO579" s="20" t="s">
        <v>6289</v>
      </c>
      <c r="AP579" s="3" t="s">
        <v>6289</v>
      </c>
      <c r="AQ579" s="20" t="s">
        <v>6289</v>
      </c>
      <c r="AR579" s="3" t="s">
        <v>6289</v>
      </c>
      <c r="AS579" s="20" t="s">
        <v>6289</v>
      </c>
      <c r="AT579" s="3" t="s">
        <v>6289</v>
      </c>
      <c r="AU579" s="20" t="s">
        <v>6289</v>
      </c>
      <c r="AV579" s="3" t="s">
        <v>6289</v>
      </c>
      <c r="AW579" s="20" t="s">
        <v>6289</v>
      </c>
      <c r="AX579" s="3" t="s">
        <v>6289</v>
      </c>
      <c r="AY579" s="3" t="s">
        <v>6289</v>
      </c>
      <c r="AZ579" s="3" t="s">
        <v>6289</v>
      </c>
    </row>
    <row r="580" spans="1:52">
      <c r="A580" t="s">
        <v>535</v>
      </c>
      <c r="B580" s="3" t="s">
        <v>6406</v>
      </c>
      <c r="C580">
        <v>17</v>
      </c>
      <c r="D580">
        <v>1</v>
      </c>
      <c r="E580">
        <v>6</v>
      </c>
      <c r="F580">
        <v>17</v>
      </c>
      <c r="G580">
        <v>454</v>
      </c>
      <c r="H580">
        <v>6</v>
      </c>
      <c r="I580" s="16">
        <f t="shared" si="36"/>
        <v>83.5</v>
      </c>
      <c r="J580" s="16">
        <f t="shared" si="37"/>
        <v>67.686676023506379</v>
      </c>
      <c r="K580">
        <v>5</v>
      </c>
      <c r="L580">
        <v>3</v>
      </c>
      <c r="M580">
        <v>0</v>
      </c>
      <c r="N580">
        <v>6</v>
      </c>
      <c r="O580">
        <f t="shared" si="38"/>
        <v>3.5</v>
      </c>
      <c r="P580" s="16">
        <f t="shared" si="39"/>
        <v>1.14564392373896</v>
      </c>
      <c r="Q580" s="16">
        <v>74.960619361831903</v>
      </c>
      <c r="R580" s="16">
        <v>128.664946377376</v>
      </c>
      <c r="S580" s="16">
        <v>70.409509652178301</v>
      </c>
      <c r="T580" s="16">
        <v>1.63082044217594</v>
      </c>
      <c r="U580" s="16">
        <v>14.935809985893201</v>
      </c>
      <c r="V580" s="16">
        <v>10.3401641705105</v>
      </c>
      <c r="W580" s="16">
        <v>0</v>
      </c>
      <c r="X580" s="16">
        <v>3.3689207716363301</v>
      </c>
      <c r="Y580" s="16">
        <v>21.830647002492199</v>
      </c>
      <c r="Z580" s="16">
        <v>9.2495491841307693</v>
      </c>
      <c r="AA580" t="s">
        <v>535</v>
      </c>
      <c r="AB580" s="16">
        <v>33.539098694822499</v>
      </c>
      <c r="AC580" s="16">
        <v>-2.1752638312835</v>
      </c>
      <c r="AD580" s="16">
        <v>0.93924191306036897</v>
      </c>
      <c r="AE580" s="16">
        <v>-2.3159782384452501</v>
      </c>
      <c r="AF580">
        <v>2.0559456904478E-2</v>
      </c>
      <c r="AG580">
        <v>0.13429595274155501</v>
      </c>
      <c r="AH580" s="3" t="s">
        <v>535</v>
      </c>
      <c r="AI580" s="20" t="s">
        <v>19854</v>
      </c>
      <c r="AJ580" s="20" t="s">
        <v>19855</v>
      </c>
      <c r="AK580" s="20" t="s">
        <v>535</v>
      </c>
      <c r="AL580" s="3" t="s">
        <v>6289</v>
      </c>
      <c r="AM580" s="20" t="s">
        <v>6289</v>
      </c>
      <c r="AN580" s="3" t="s">
        <v>6289</v>
      </c>
      <c r="AO580" s="20" t="s">
        <v>6289</v>
      </c>
      <c r="AP580" s="3" t="s">
        <v>6289</v>
      </c>
      <c r="AQ580" s="20" t="s">
        <v>6289</v>
      </c>
      <c r="AR580" s="3" t="s">
        <v>6289</v>
      </c>
      <c r="AS580" s="20" t="s">
        <v>6289</v>
      </c>
      <c r="AT580" s="3" t="s">
        <v>6289</v>
      </c>
      <c r="AU580" s="20" t="s">
        <v>6289</v>
      </c>
      <c r="AV580" s="3" t="s">
        <v>6289</v>
      </c>
      <c r="AW580" s="20" t="s">
        <v>6289</v>
      </c>
      <c r="AX580" s="3" t="s">
        <v>6289</v>
      </c>
      <c r="AY580" s="3" t="s">
        <v>6289</v>
      </c>
      <c r="AZ580" s="3" t="s">
        <v>6289</v>
      </c>
    </row>
    <row r="581" spans="1:52" ht="30">
      <c r="A581" t="s">
        <v>532</v>
      </c>
      <c r="B581" s="3" t="s">
        <v>19199</v>
      </c>
      <c r="C581">
        <v>105</v>
      </c>
      <c r="D581">
        <v>62</v>
      </c>
      <c r="E581">
        <v>9</v>
      </c>
      <c r="F581">
        <v>105</v>
      </c>
      <c r="G581">
        <v>330</v>
      </c>
      <c r="H581">
        <v>9</v>
      </c>
      <c r="I581" s="16">
        <f t="shared" si="36"/>
        <v>103.33333333333333</v>
      </c>
      <c r="J581" s="16">
        <f t="shared" si="37"/>
        <v>44.375084767785495</v>
      </c>
      <c r="K581">
        <v>10</v>
      </c>
      <c r="L581">
        <v>41</v>
      </c>
      <c r="M581">
        <v>6</v>
      </c>
      <c r="N581">
        <v>13</v>
      </c>
      <c r="O581">
        <f t="shared" si="38"/>
        <v>17.5</v>
      </c>
      <c r="P581" s="16">
        <f t="shared" si="39"/>
        <v>6.8965571120668612</v>
      </c>
      <c r="Q581" s="16">
        <v>94.290087247587394</v>
      </c>
      <c r="R581" s="16">
        <v>93.5229786443482</v>
      </c>
      <c r="S581" s="16">
        <v>116.583861996542</v>
      </c>
      <c r="T581" s="16">
        <v>101.110867414908</v>
      </c>
      <c r="U581" s="16">
        <v>22.403714978839801</v>
      </c>
      <c r="V581" s="16">
        <v>63.865719876682498</v>
      </c>
      <c r="W581" s="16">
        <v>21.880425563365499</v>
      </c>
      <c r="X581" s="16">
        <v>46.041917212363202</v>
      </c>
      <c r="Y581" s="16">
        <v>43.661294004984398</v>
      </c>
      <c r="Z581" s="16">
        <v>20.040689898949999</v>
      </c>
      <c r="AA581" t="s">
        <v>532</v>
      </c>
      <c r="AB581" s="16">
        <v>62.340155683857098</v>
      </c>
      <c r="AC581" s="16">
        <v>-1.26388362160749</v>
      </c>
      <c r="AD581" s="16">
        <v>0.54576034360820602</v>
      </c>
      <c r="AE581" s="16">
        <v>-2.3158216539727499</v>
      </c>
      <c r="AF581">
        <v>2.0568008415509501E-2</v>
      </c>
      <c r="AG581">
        <v>0.13429595274155501</v>
      </c>
      <c r="AH581" s="3" t="s">
        <v>532</v>
      </c>
      <c r="AI581" s="20" t="s">
        <v>19197</v>
      </c>
      <c r="AJ581" s="20" t="s">
        <v>19198</v>
      </c>
      <c r="AK581" s="20" t="s">
        <v>532</v>
      </c>
      <c r="AL581" s="3" t="s">
        <v>19200</v>
      </c>
      <c r="AM581" s="20" t="s">
        <v>6289</v>
      </c>
      <c r="AN581" s="3" t="s">
        <v>6289</v>
      </c>
      <c r="AO581" s="20" t="s">
        <v>6289</v>
      </c>
      <c r="AP581" s="3" t="s">
        <v>6289</v>
      </c>
      <c r="AQ581" s="20" t="s">
        <v>6289</v>
      </c>
      <c r="AR581" s="3" t="s">
        <v>6289</v>
      </c>
      <c r="AS581" s="20" t="s">
        <v>19201</v>
      </c>
      <c r="AT581" s="3" t="s">
        <v>19202</v>
      </c>
      <c r="AU581" s="20" t="s">
        <v>6289</v>
      </c>
      <c r="AV581" s="3" t="s">
        <v>6289</v>
      </c>
      <c r="AW581" s="20" t="s">
        <v>13738</v>
      </c>
      <c r="AX581" s="3" t="s">
        <v>13739</v>
      </c>
      <c r="AY581" s="3" t="s">
        <v>6289</v>
      </c>
      <c r="AZ581" s="3" t="s">
        <v>6289</v>
      </c>
    </row>
    <row r="582" spans="1:52">
      <c r="A582" t="s">
        <v>540</v>
      </c>
      <c r="B582" s="3" t="s">
        <v>6406</v>
      </c>
      <c r="C582">
        <v>14</v>
      </c>
      <c r="D582">
        <v>6</v>
      </c>
      <c r="E582">
        <v>2</v>
      </c>
      <c r="F582">
        <v>14</v>
      </c>
      <c r="G582">
        <v>68</v>
      </c>
      <c r="H582">
        <v>2</v>
      </c>
      <c r="I582" s="16">
        <f t="shared" si="36"/>
        <v>17.666666666666668</v>
      </c>
      <c r="J582" s="16">
        <f t="shared" si="37"/>
        <v>9.4094121515128162</v>
      </c>
      <c r="K582">
        <v>0</v>
      </c>
      <c r="L582">
        <v>5</v>
      </c>
      <c r="M582">
        <v>0</v>
      </c>
      <c r="N582">
        <v>4</v>
      </c>
      <c r="O582">
        <f t="shared" si="38"/>
        <v>2.25</v>
      </c>
      <c r="P582" s="16">
        <f t="shared" si="39"/>
        <v>1.1388041973930374</v>
      </c>
      <c r="Q582" s="16">
        <v>16.186464977502499</v>
      </c>
      <c r="R582" s="16">
        <v>19.271401660047498</v>
      </c>
      <c r="S582" s="16">
        <v>27.041333417140901</v>
      </c>
      <c r="T582" s="16">
        <v>9.7849226530556592</v>
      </c>
      <c r="U582" s="16">
        <v>4.9786033286310696</v>
      </c>
      <c r="V582" s="16">
        <v>8.5154293168910105</v>
      </c>
      <c r="W582" s="16">
        <v>0</v>
      </c>
      <c r="X582" s="16">
        <v>5.6148679527272201</v>
      </c>
      <c r="Y582" s="16">
        <v>0</v>
      </c>
      <c r="Z582" s="16">
        <v>6.1663661227538498</v>
      </c>
      <c r="AA582" t="s">
        <v>540</v>
      </c>
      <c r="AB582" s="16">
        <v>9.7559389428749697</v>
      </c>
      <c r="AC582" s="16">
        <v>-1.77629039266811</v>
      </c>
      <c r="AD582" s="16">
        <v>0.76727036170790597</v>
      </c>
      <c r="AE582" s="16">
        <v>-2.3150775545586999</v>
      </c>
      <c r="AF582">
        <v>2.0608688146565898E-2</v>
      </c>
      <c r="AG582">
        <v>0.13429595274155501</v>
      </c>
      <c r="AH582" s="3" t="s">
        <v>540</v>
      </c>
      <c r="AI582" s="20" t="s">
        <v>22824</v>
      </c>
      <c r="AJ582" s="20" t="s">
        <v>22825</v>
      </c>
      <c r="AK582" s="20" t="s">
        <v>540</v>
      </c>
      <c r="AL582" s="3" t="s">
        <v>6289</v>
      </c>
      <c r="AM582" s="20" t="s">
        <v>6289</v>
      </c>
      <c r="AN582" s="3" t="s">
        <v>6289</v>
      </c>
      <c r="AO582" s="20" t="s">
        <v>6289</v>
      </c>
      <c r="AP582" s="3" t="s">
        <v>6289</v>
      </c>
      <c r="AQ582" s="20" t="s">
        <v>6289</v>
      </c>
      <c r="AR582" s="3" t="s">
        <v>6289</v>
      </c>
      <c r="AS582" s="20" t="s">
        <v>6289</v>
      </c>
      <c r="AT582" s="3" t="s">
        <v>6289</v>
      </c>
      <c r="AU582" s="20" t="s">
        <v>6289</v>
      </c>
      <c r="AV582" s="3" t="s">
        <v>6289</v>
      </c>
      <c r="AW582" s="20" t="s">
        <v>6289</v>
      </c>
      <c r="AX582" s="3" t="s">
        <v>6289</v>
      </c>
      <c r="AY582" s="3" t="s">
        <v>6289</v>
      </c>
      <c r="AZ582" s="3" t="s">
        <v>6289</v>
      </c>
    </row>
    <row r="583" spans="1:52">
      <c r="A583" t="s">
        <v>538</v>
      </c>
      <c r="B583" s="3" t="s">
        <v>6406</v>
      </c>
      <c r="C583">
        <v>11</v>
      </c>
      <c r="D583">
        <v>1</v>
      </c>
      <c r="E583">
        <v>7</v>
      </c>
      <c r="F583">
        <v>11</v>
      </c>
      <c r="G583">
        <v>27</v>
      </c>
      <c r="H583">
        <v>7</v>
      </c>
      <c r="I583" s="16">
        <f t="shared" si="36"/>
        <v>10.666666666666666</v>
      </c>
      <c r="J583" s="16">
        <f t="shared" si="37"/>
        <v>3.2801309820278912</v>
      </c>
      <c r="K583">
        <v>7</v>
      </c>
      <c r="L583">
        <v>10</v>
      </c>
      <c r="M583">
        <v>13</v>
      </c>
      <c r="N583">
        <v>12</v>
      </c>
      <c r="O583">
        <f t="shared" si="38"/>
        <v>10.5</v>
      </c>
      <c r="P583" s="16">
        <f t="shared" si="39"/>
        <v>1.14564392373896</v>
      </c>
      <c r="Q583" s="16">
        <v>10.214759451821999</v>
      </c>
      <c r="R583" s="16">
        <v>7.6518800709012096</v>
      </c>
      <c r="S583" s="16">
        <v>11.4798113563334</v>
      </c>
      <c r="T583" s="16">
        <v>1.63082044217594</v>
      </c>
      <c r="U583" s="16">
        <v>17.425111650208802</v>
      </c>
      <c r="V583" s="16">
        <v>6.6906944632715</v>
      </c>
      <c r="W583" s="16">
        <v>47.407588720625199</v>
      </c>
      <c r="X583" s="16">
        <v>11.229735905454399</v>
      </c>
      <c r="Y583" s="16">
        <v>30.562905803489102</v>
      </c>
      <c r="Z583" s="16">
        <v>18.4990983682615</v>
      </c>
      <c r="AA583" t="s">
        <v>538</v>
      </c>
      <c r="AB583" s="16">
        <v>16.279240623254299</v>
      </c>
      <c r="AC583" s="16">
        <v>1.41680896007775</v>
      </c>
      <c r="AD583" s="16">
        <v>0.61225526895130999</v>
      </c>
      <c r="AE583" s="16">
        <v>2.3140821025591198</v>
      </c>
      <c r="AF583">
        <v>2.06632189553544E-2</v>
      </c>
      <c r="AG583">
        <v>0.13429595274155501</v>
      </c>
      <c r="AH583" s="3" t="s">
        <v>538</v>
      </c>
      <c r="AI583" s="20" t="s">
        <v>22528</v>
      </c>
      <c r="AJ583" s="20" t="s">
        <v>22529</v>
      </c>
      <c r="AK583" s="20" t="s">
        <v>538</v>
      </c>
      <c r="AL583" s="3" t="s">
        <v>6289</v>
      </c>
      <c r="AM583" s="20" t="s">
        <v>6289</v>
      </c>
      <c r="AN583" s="3" t="s">
        <v>6289</v>
      </c>
      <c r="AO583" s="20" t="s">
        <v>6289</v>
      </c>
      <c r="AP583" s="3" t="s">
        <v>6289</v>
      </c>
      <c r="AQ583" s="20" t="s">
        <v>6289</v>
      </c>
      <c r="AR583" s="3" t="s">
        <v>6289</v>
      </c>
      <c r="AS583" s="20" t="s">
        <v>6289</v>
      </c>
      <c r="AT583" s="3" t="s">
        <v>6289</v>
      </c>
      <c r="AU583" s="20" t="s">
        <v>6289</v>
      </c>
      <c r="AV583" s="3" t="s">
        <v>6289</v>
      </c>
      <c r="AW583" s="20" t="s">
        <v>6289</v>
      </c>
      <c r="AX583" s="3" t="s">
        <v>6289</v>
      </c>
      <c r="AY583" s="3" t="s">
        <v>6289</v>
      </c>
      <c r="AZ583" s="3" t="s">
        <v>6289</v>
      </c>
    </row>
    <row r="584" spans="1:52" ht="30">
      <c r="A584" t="s">
        <v>533</v>
      </c>
      <c r="B584" s="3" t="s">
        <v>19718</v>
      </c>
      <c r="C584">
        <v>43</v>
      </c>
      <c r="D584">
        <v>40</v>
      </c>
      <c r="E584">
        <v>0</v>
      </c>
      <c r="F584">
        <v>43</v>
      </c>
      <c r="G584">
        <v>230</v>
      </c>
      <c r="H584">
        <v>0</v>
      </c>
      <c r="I584" s="16">
        <f t="shared" si="36"/>
        <v>59.333333333333336</v>
      </c>
      <c r="J584" s="16">
        <f t="shared" si="37"/>
        <v>32.091593453276367</v>
      </c>
      <c r="K584">
        <v>2</v>
      </c>
      <c r="L584">
        <v>18</v>
      </c>
      <c r="M584">
        <v>0</v>
      </c>
      <c r="N584">
        <v>3</v>
      </c>
      <c r="O584">
        <f t="shared" si="38"/>
        <v>5.75</v>
      </c>
      <c r="P584" s="16">
        <f t="shared" si="39"/>
        <v>3.5772720053135463</v>
      </c>
      <c r="Q584" s="16">
        <v>68.203163109088194</v>
      </c>
      <c r="R584" s="16">
        <v>65.1826820854548</v>
      </c>
      <c r="S584" s="16">
        <v>48.725421534659603</v>
      </c>
      <c r="T584" s="16">
        <v>65.232817687037695</v>
      </c>
      <c r="U584" s="16">
        <v>0</v>
      </c>
      <c r="V584" s="16">
        <v>26.154532901879499</v>
      </c>
      <c r="W584" s="16">
        <v>0</v>
      </c>
      <c r="X584" s="16">
        <v>20.213524629818</v>
      </c>
      <c r="Y584" s="16">
        <v>8.7322588009968793</v>
      </c>
      <c r="Z584" s="16">
        <v>4.62477459206539</v>
      </c>
      <c r="AA584" t="s">
        <v>533</v>
      </c>
      <c r="AB584" s="16">
        <v>30.7069175341</v>
      </c>
      <c r="AC584" s="16">
        <v>-2.0413502872190699</v>
      </c>
      <c r="AD584" s="16">
        <v>0.88262148123155304</v>
      </c>
      <c r="AE584" s="16">
        <v>-2.3128264274405601</v>
      </c>
      <c r="AF584">
        <v>2.0732184171602799E-2</v>
      </c>
      <c r="AG584">
        <v>0.13429595274155501</v>
      </c>
      <c r="AH584" s="3" t="s">
        <v>533</v>
      </c>
      <c r="AI584" s="20" t="s">
        <v>19716</v>
      </c>
      <c r="AJ584" s="20" t="s">
        <v>19717</v>
      </c>
      <c r="AK584" s="20" t="s">
        <v>533</v>
      </c>
      <c r="AL584" s="3" t="s">
        <v>19719</v>
      </c>
      <c r="AM584" s="20" t="s">
        <v>6494</v>
      </c>
      <c r="AN584" s="3" t="s">
        <v>6495</v>
      </c>
      <c r="AO584" s="20" t="s">
        <v>19720</v>
      </c>
      <c r="AP584" s="3" t="s">
        <v>19721</v>
      </c>
      <c r="AQ584" s="20" t="s">
        <v>19722</v>
      </c>
      <c r="AR584" s="3" t="s">
        <v>19723</v>
      </c>
      <c r="AS584" s="20" t="s">
        <v>6289</v>
      </c>
      <c r="AT584" s="3" t="s">
        <v>6289</v>
      </c>
      <c r="AU584" s="20" t="s">
        <v>6289</v>
      </c>
      <c r="AV584" s="3" t="s">
        <v>6289</v>
      </c>
      <c r="AW584" s="20" t="s">
        <v>6289</v>
      </c>
      <c r="AX584" s="3" t="s">
        <v>6289</v>
      </c>
      <c r="AY584" s="3" t="s">
        <v>19724</v>
      </c>
      <c r="AZ584" s="3" t="s">
        <v>12260</v>
      </c>
    </row>
    <row r="585" spans="1:52">
      <c r="A585" t="s">
        <v>5239</v>
      </c>
      <c r="B585" s="3" t="s">
        <v>19015</v>
      </c>
      <c r="C585">
        <v>3</v>
      </c>
      <c r="D585">
        <v>0</v>
      </c>
      <c r="E585">
        <v>0</v>
      </c>
      <c r="F585">
        <v>3</v>
      </c>
      <c r="G585">
        <v>1</v>
      </c>
      <c r="H585">
        <v>0</v>
      </c>
      <c r="I585" s="16">
        <f t="shared" si="36"/>
        <v>1.1666666666666667</v>
      </c>
      <c r="J585" s="16">
        <f t="shared" si="37"/>
        <v>0.54856715717031945</v>
      </c>
      <c r="K585">
        <v>0</v>
      </c>
      <c r="L585">
        <v>0</v>
      </c>
      <c r="M585">
        <v>9</v>
      </c>
      <c r="N585">
        <v>0</v>
      </c>
      <c r="O585">
        <f t="shared" si="38"/>
        <v>2.25</v>
      </c>
      <c r="P585" s="16">
        <f t="shared" si="39"/>
        <v>1.948557158514987</v>
      </c>
      <c r="Q585" s="16">
        <v>0.31430029082529098</v>
      </c>
      <c r="R585" s="16">
        <v>0.28340296558893402</v>
      </c>
      <c r="S585" s="16">
        <v>0.51021383805926301</v>
      </c>
      <c r="T585" s="16">
        <v>0</v>
      </c>
      <c r="U585" s="16">
        <v>0</v>
      </c>
      <c r="V585" s="16">
        <v>1.8247348536195001</v>
      </c>
      <c r="W585" s="16">
        <v>32.820638345048202</v>
      </c>
      <c r="X585" s="16">
        <v>0</v>
      </c>
      <c r="Y585" s="16">
        <v>0</v>
      </c>
      <c r="Z585" s="16">
        <v>0</v>
      </c>
      <c r="AA585" t="s">
        <v>5239</v>
      </c>
      <c r="AB585" s="16">
        <v>3.57532902931412</v>
      </c>
      <c r="AC585" s="16">
        <v>2.6852156800213201</v>
      </c>
      <c r="AD585" s="16">
        <v>1.16105840307407</v>
      </c>
      <c r="AE585" s="16">
        <v>2.3127309297377501</v>
      </c>
      <c r="AF585">
        <v>2.07374373759057E-2</v>
      </c>
      <c r="AG585" t="s">
        <v>3500</v>
      </c>
      <c r="AH585" s="3" t="s">
        <v>5239</v>
      </c>
      <c r="AI585" s="20" t="s">
        <v>19013</v>
      </c>
      <c r="AJ585" s="20" t="s">
        <v>19014</v>
      </c>
      <c r="AK585" s="20" t="s">
        <v>5239</v>
      </c>
      <c r="AL585" s="3" t="s">
        <v>6289</v>
      </c>
      <c r="AM585" s="20" t="s">
        <v>6289</v>
      </c>
      <c r="AN585" s="3" t="s">
        <v>6289</v>
      </c>
      <c r="AO585" s="20" t="s">
        <v>7708</v>
      </c>
      <c r="AP585" s="3" t="s">
        <v>7709</v>
      </c>
      <c r="AQ585" s="20" t="s">
        <v>7268</v>
      </c>
      <c r="AR585" s="3" t="s">
        <v>7269</v>
      </c>
      <c r="AS585" s="20" t="s">
        <v>6289</v>
      </c>
      <c r="AT585" s="3" t="s">
        <v>6289</v>
      </c>
      <c r="AU585" s="20" t="s">
        <v>6289</v>
      </c>
      <c r="AV585" s="3" t="s">
        <v>6289</v>
      </c>
      <c r="AW585" s="20" t="s">
        <v>6289</v>
      </c>
      <c r="AX585" s="3" t="s">
        <v>6289</v>
      </c>
      <c r="AY585" s="3" t="s">
        <v>17083</v>
      </c>
      <c r="AZ585" s="3" t="s">
        <v>17083</v>
      </c>
    </row>
    <row r="586" spans="1:52">
      <c r="A586" t="s">
        <v>537</v>
      </c>
      <c r="B586" s="3" t="s">
        <v>20429</v>
      </c>
      <c r="C586">
        <v>4</v>
      </c>
      <c r="D586">
        <v>0</v>
      </c>
      <c r="E586">
        <v>8</v>
      </c>
      <c r="F586">
        <v>4</v>
      </c>
      <c r="G586">
        <v>117</v>
      </c>
      <c r="H586">
        <v>8</v>
      </c>
      <c r="I586" s="16">
        <f t="shared" si="36"/>
        <v>23.5</v>
      </c>
      <c r="J586" s="16">
        <f t="shared" si="37"/>
        <v>17.107097292579411</v>
      </c>
      <c r="K586">
        <v>0</v>
      </c>
      <c r="L586">
        <v>4</v>
      </c>
      <c r="M586">
        <v>0</v>
      </c>
      <c r="N586">
        <v>2</v>
      </c>
      <c r="O586">
        <f t="shared" si="38"/>
        <v>1.5</v>
      </c>
      <c r="P586" s="16">
        <f t="shared" si="39"/>
        <v>0.82915619758884995</v>
      </c>
      <c r="Q586" s="16">
        <v>19.486618031168099</v>
      </c>
      <c r="R586" s="16">
        <v>33.158146973905303</v>
      </c>
      <c r="S586" s="16">
        <v>20.918767360429801</v>
      </c>
      <c r="T586" s="16">
        <v>0</v>
      </c>
      <c r="U586" s="16">
        <v>19.9144133145243</v>
      </c>
      <c r="V586" s="16">
        <v>2.4329798048260001</v>
      </c>
      <c r="W586" s="16">
        <v>0</v>
      </c>
      <c r="X586" s="16">
        <v>4.49189436218178</v>
      </c>
      <c r="Y586" s="16">
        <v>0</v>
      </c>
      <c r="Z586" s="16">
        <v>3.08318306137692</v>
      </c>
      <c r="AA586" t="s">
        <v>537</v>
      </c>
      <c r="AB586" s="16">
        <v>10.348600290841199</v>
      </c>
      <c r="AC586" s="16">
        <v>-2.2658287409789799</v>
      </c>
      <c r="AD586" s="16">
        <v>0.97978069265486001</v>
      </c>
      <c r="AE586" s="16">
        <v>-2.3125876616729202</v>
      </c>
      <c r="AF586">
        <v>2.0745320541881301E-2</v>
      </c>
      <c r="AG586">
        <v>0.13429595274155501</v>
      </c>
      <c r="AH586" s="3" t="s">
        <v>537</v>
      </c>
      <c r="AI586" s="20" t="s">
        <v>20427</v>
      </c>
      <c r="AJ586" s="20" t="s">
        <v>20428</v>
      </c>
      <c r="AK586" s="20" t="s">
        <v>537</v>
      </c>
      <c r="AL586" s="3" t="s">
        <v>6289</v>
      </c>
      <c r="AM586" s="20" t="s">
        <v>6289</v>
      </c>
      <c r="AN586" s="3" t="s">
        <v>6289</v>
      </c>
      <c r="AO586" s="20" t="s">
        <v>7511</v>
      </c>
      <c r="AP586" s="3" t="s">
        <v>7512</v>
      </c>
      <c r="AQ586" s="20" t="s">
        <v>7513</v>
      </c>
      <c r="AR586" s="3" t="s">
        <v>7514</v>
      </c>
      <c r="AS586" s="20" t="s">
        <v>6289</v>
      </c>
      <c r="AT586" s="3" t="s">
        <v>6289</v>
      </c>
      <c r="AU586" s="20" t="s">
        <v>6289</v>
      </c>
      <c r="AV586" s="3" t="s">
        <v>6289</v>
      </c>
      <c r="AW586" s="20" t="s">
        <v>6289</v>
      </c>
      <c r="AX586" s="3" t="s">
        <v>6289</v>
      </c>
      <c r="AY586" s="3" t="s">
        <v>6289</v>
      </c>
      <c r="AZ586" s="3" t="s">
        <v>7515</v>
      </c>
    </row>
    <row r="587" spans="1:52">
      <c r="A587" t="s">
        <v>526</v>
      </c>
      <c r="B587" s="3" t="s">
        <v>11328</v>
      </c>
      <c r="C587">
        <v>10</v>
      </c>
      <c r="D587">
        <v>0</v>
      </c>
      <c r="E587">
        <v>4</v>
      </c>
      <c r="F587">
        <v>10</v>
      </c>
      <c r="G587">
        <v>64</v>
      </c>
      <c r="H587">
        <v>4</v>
      </c>
      <c r="I587" s="16">
        <f t="shared" si="36"/>
        <v>15.333333333333334</v>
      </c>
      <c r="J587" s="16">
        <f t="shared" si="37"/>
        <v>9.00205737801293</v>
      </c>
      <c r="K587">
        <v>0</v>
      </c>
      <c r="L587">
        <v>4</v>
      </c>
      <c r="M587">
        <v>0</v>
      </c>
      <c r="N587">
        <v>0</v>
      </c>
      <c r="O587">
        <f t="shared" si="38"/>
        <v>1</v>
      </c>
      <c r="P587" s="16">
        <f t="shared" si="39"/>
        <v>0.8660254037844386</v>
      </c>
      <c r="Q587" s="16">
        <v>13.986362941725501</v>
      </c>
      <c r="R587" s="16">
        <v>18.137789797691799</v>
      </c>
      <c r="S587" s="16">
        <v>18.112591251103801</v>
      </c>
      <c r="T587" s="16">
        <v>0</v>
      </c>
      <c r="U587" s="16">
        <v>9.9572066572621498</v>
      </c>
      <c r="V587" s="16">
        <v>6.0824495120649997</v>
      </c>
      <c r="W587" s="16">
        <v>0</v>
      </c>
      <c r="X587" s="16">
        <v>4.49189436218178</v>
      </c>
      <c r="Y587" s="16">
        <v>0</v>
      </c>
      <c r="Z587" s="16">
        <v>0</v>
      </c>
      <c r="AA587" t="s">
        <v>526</v>
      </c>
      <c r="AB587" s="16">
        <v>7.0768294522030004</v>
      </c>
      <c r="AC587" s="16">
        <v>-2.3057380476192701</v>
      </c>
      <c r="AD587" s="16">
        <v>0.99726600862328096</v>
      </c>
      <c r="AE587" s="16">
        <v>-2.31205919752778</v>
      </c>
      <c r="AF587">
        <v>2.07744212886708E-2</v>
      </c>
      <c r="AG587">
        <v>0.13429595274155501</v>
      </c>
      <c r="AH587" s="3" t="s">
        <v>526</v>
      </c>
      <c r="AI587" s="20" t="s">
        <v>11326</v>
      </c>
      <c r="AJ587" s="20" t="s">
        <v>11327</v>
      </c>
      <c r="AK587" s="20" t="s">
        <v>526</v>
      </c>
      <c r="AL587" s="3" t="s">
        <v>11329</v>
      </c>
      <c r="AM587" s="20" t="s">
        <v>6289</v>
      </c>
      <c r="AN587" s="3" t="s">
        <v>6289</v>
      </c>
      <c r="AO587" s="20" t="s">
        <v>6289</v>
      </c>
      <c r="AP587" s="3" t="s">
        <v>6289</v>
      </c>
      <c r="AQ587" s="20" t="s">
        <v>6289</v>
      </c>
      <c r="AR587" s="3" t="s">
        <v>6289</v>
      </c>
      <c r="AS587" s="20" t="s">
        <v>11330</v>
      </c>
      <c r="AT587" s="3" t="s">
        <v>11331</v>
      </c>
      <c r="AU587" s="20" t="s">
        <v>6289</v>
      </c>
      <c r="AV587" s="3" t="s">
        <v>6289</v>
      </c>
      <c r="AW587" s="20" t="s">
        <v>6289</v>
      </c>
      <c r="AX587" s="3" t="s">
        <v>6289</v>
      </c>
      <c r="AY587" s="3" t="s">
        <v>6289</v>
      </c>
      <c r="AZ587" s="3" t="s">
        <v>6289</v>
      </c>
    </row>
    <row r="588" spans="1:52">
      <c r="A588" t="s">
        <v>539</v>
      </c>
      <c r="B588" s="3" t="s">
        <v>6406</v>
      </c>
      <c r="C588">
        <v>20</v>
      </c>
      <c r="D588">
        <v>26</v>
      </c>
      <c r="E588">
        <v>4</v>
      </c>
      <c r="F588">
        <v>20</v>
      </c>
      <c r="G588">
        <v>55</v>
      </c>
      <c r="H588">
        <v>4</v>
      </c>
      <c r="I588" s="16">
        <f t="shared" si="36"/>
        <v>21.5</v>
      </c>
      <c r="J588" s="16">
        <f t="shared" si="37"/>
        <v>6.9910657270547816</v>
      </c>
      <c r="K588">
        <v>0</v>
      </c>
      <c r="L588">
        <v>7</v>
      </c>
      <c r="M588">
        <v>0</v>
      </c>
      <c r="N588">
        <v>6</v>
      </c>
      <c r="O588">
        <f t="shared" si="38"/>
        <v>3.25</v>
      </c>
      <c r="P588" s="16">
        <f t="shared" si="39"/>
        <v>1.6345871038277526</v>
      </c>
      <c r="Q588" s="16">
        <v>15.086413959613999</v>
      </c>
      <c r="R588" s="16">
        <v>15.587163107391399</v>
      </c>
      <c r="S588" s="16">
        <v>20.918767360429801</v>
      </c>
      <c r="T588" s="16">
        <v>42.4013314965745</v>
      </c>
      <c r="U588" s="16">
        <v>9.9572066572621498</v>
      </c>
      <c r="V588" s="16">
        <v>12.164899024129999</v>
      </c>
      <c r="W588" s="16">
        <v>0</v>
      </c>
      <c r="X588" s="16">
        <v>7.86081513381811</v>
      </c>
      <c r="Y588" s="16">
        <v>0</v>
      </c>
      <c r="Z588" s="16">
        <v>9.2495491841307693</v>
      </c>
      <c r="AA588" t="s">
        <v>539</v>
      </c>
      <c r="AB588" s="16">
        <v>13.3226145923351</v>
      </c>
      <c r="AC588" s="16">
        <v>-1.6853332235768299</v>
      </c>
      <c r="AD588" s="16">
        <v>0.72900510547008102</v>
      </c>
      <c r="AE588" s="16">
        <v>-2.3118263657290701</v>
      </c>
      <c r="AF588">
        <v>2.07872538429252E-2</v>
      </c>
      <c r="AG588">
        <v>0.13429595274155501</v>
      </c>
      <c r="AH588" s="3" t="s">
        <v>539</v>
      </c>
      <c r="AI588" s="20" t="s">
        <v>22549</v>
      </c>
      <c r="AJ588" s="20" t="s">
        <v>22550</v>
      </c>
      <c r="AK588" s="20" t="s">
        <v>539</v>
      </c>
      <c r="AL588" s="3" t="s">
        <v>6289</v>
      </c>
      <c r="AM588" s="20" t="s">
        <v>6289</v>
      </c>
      <c r="AN588" s="3" t="s">
        <v>6289</v>
      </c>
      <c r="AO588" s="20" t="s">
        <v>6289</v>
      </c>
      <c r="AP588" s="3" t="s">
        <v>6289</v>
      </c>
      <c r="AQ588" s="20" t="s">
        <v>6289</v>
      </c>
      <c r="AR588" s="3" t="s">
        <v>6289</v>
      </c>
      <c r="AS588" s="20" t="s">
        <v>6289</v>
      </c>
      <c r="AT588" s="3" t="s">
        <v>6289</v>
      </c>
      <c r="AU588" s="20" t="s">
        <v>6289</v>
      </c>
      <c r="AV588" s="3" t="s">
        <v>6289</v>
      </c>
      <c r="AW588" s="20" t="s">
        <v>6289</v>
      </c>
      <c r="AX588" s="3" t="s">
        <v>6289</v>
      </c>
      <c r="AY588" s="3" t="s">
        <v>6289</v>
      </c>
      <c r="AZ588" s="3" t="s">
        <v>6289</v>
      </c>
    </row>
    <row r="589" spans="1:52">
      <c r="A589" t="s">
        <v>530</v>
      </c>
      <c r="B589" s="3" t="s">
        <v>14402</v>
      </c>
      <c r="C589">
        <v>65</v>
      </c>
      <c r="D589">
        <v>10</v>
      </c>
      <c r="E589">
        <v>21</v>
      </c>
      <c r="F589">
        <v>65</v>
      </c>
      <c r="G589">
        <v>2041</v>
      </c>
      <c r="H589">
        <v>21</v>
      </c>
      <c r="I589" s="16">
        <f t="shared" si="36"/>
        <v>370.5</v>
      </c>
      <c r="J589" s="16">
        <f t="shared" si="37"/>
        <v>305.11798719693849</v>
      </c>
      <c r="K589">
        <v>15</v>
      </c>
      <c r="L589">
        <v>20</v>
      </c>
      <c r="M589">
        <v>0</v>
      </c>
      <c r="N589">
        <v>35</v>
      </c>
      <c r="O589">
        <f t="shared" si="38"/>
        <v>17.5</v>
      </c>
      <c r="P589" s="16">
        <f t="shared" si="39"/>
        <v>6.25</v>
      </c>
      <c r="Q589" s="16">
        <v>237.92532015474501</v>
      </c>
      <c r="R589" s="16">
        <v>578.42545276701401</v>
      </c>
      <c r="S589" s="16">
        <v>303.06701980720197</v>
      </c>
      <c r="T589" s="16">
        <v>16.308204421759399</v>
      </c>
      <c r="U589" s="16">
        <v>52.275334950626302</v>
      </c>
      <c r="V589" s="16">
        <v>39.535921828422502</v>
      </c>
      <c r="W589" s="16">
        <v>0</v>
      </c>
      <c r="X589" s="16">
        <v>22.459471810908902</v>
      </c>
      <c r="Y589" s="16">
        <v>65.491941007476598</v>
      </c>
      <c r="Z589" s="16">
        <v>53.955703574096198</v>
      </c>
      <c r="AA589" t="s">
        <v>530</v>
      </c>
      <c r="AB589" s="16">
        <v>136.94443703222501</v>
      </c>
      <c r="AC589" s="16">
        <v>-2.1331342305995098</v>
      </c>
      <c r="AD589" s="16">
        <v>0.92281651376738205</v>
      </c>
      <c r="AE589" s="16">
        <v>-2.311547527353</v>
      </c>
      <c r="AF589">
        <v>2.08026311477345E-2</v>
      </c>
      <c r="AG589">
        <v>0.13429595274155501</v>
      </c>
      <c r="AH589" s="3" t="s">
        <v>530</v>
      </c>
      <c r="AI589" s="20" t="s">
        <v>14400</v>
      </c>
      <c r="AJ589" s="20" t="s">
        <v>14401</v>
      </c>
      <c r="AK589" s="20" t="s">
        <v>530</v>
      </c>
      <c r="AL589" s="3" t="s">
        <v>14403</v>
      </c>
      <c r="AM589" s="20" t="s">
        <v>6289</v>
      </c>
      <c r="AN589" s="3" t="s">
        <v>6289</v>
      </c>
      <c r="AO589" s="20" t="s">
        <v>6289</v>
      </c>
      <c r="AP589" s="3" t="s">
        <v>6289</v>
      </c>
      <c r="AQ589" s="20" t="s">
        <v>6289</v>
      </c>
      <c r="AR589" s="3" t="s">
        <v>6289</v>
      </c>
      <c r="AS589" s="20" t="s">
        <v>6289</v>
      </c>
      <c r="AT589" s="3" t="s">
        <v>6289</v>
      </c>
      <c r="AU589" s="20" t="s">
        <v>6289</v>
      </c>
      <c r="AV589" s="3" t="s">
        <v>6289</v>
      </c>
      <c r="AW589" s="20" t="s">
        <v>6289</v>
      </c>
      <c r="AX589" s="3" t="s">
        <v>6289</v>
      </c>
      <c r="AY589" s="3" t="s">
        <v>6289</v>
      </c>
      <c r="AZ589" s="3" t="s">
        <v>6289</v>
      </c>
    </row>
    <row r="590" spans="1:52">
      <c r="A590" t="s">
        <v>542</v>
      </c>
      <c r="B590" s="3" t="s">
        <v>21918</v>
      </c>
      <c r="C590">
        <v>5</v>
      </c>
      <c r="D590">
        <v>18</v>
      </c>
      <c r="E590">
        <v>2</v>
      </c>
      <c r="F590">
        <v>5</v>
      </c>
      <c r="G590">
        <v>85</v>
      </c>
      <c r="H590">
        <v>2</v>
      </c>
      <c r="I590" s="16">
        <f t="shared" si="36"/>
        <v>19.5</v>
      </c>
      <c r="J590" s="16">
        <f t="shared" si="37"/>
        <v>12.162670576627304</v>
      </c>
      <c r="K590">
        <v>0</v>
      </c>
      <c r="L590">
        <v>1</v>
      </c>
      <c r="M590">
        <v>0</v>
      </c>
      <c r="N590">
        <v>6</v>
      </c>
      <c r="O590">
        <f t="shared" si="38"/>
        <v>1.75</v>
      </c>
      <c r="P590" s="16">
        <f t="shared" si="39"/>
        <v>1.2437342963832749</v>
      </c>
      <c r="Q590" s="16">
        <v>16.5007652683278</v>
      </c>
      <c r="R590" s="16">
        <v>24.089252075059399</v>
      </c>
      <c r="S590" s="16">
        <v>17.8574843320742</v>
      </c>
      <c r="T590" s="16">
        <v>29.354767959166999</v>
      </c>
      <c r="U590" s="16">
        <v>4.9786033286310696</v>
      </c>
      <c r="V590" s="16">
        <v>3.0412247560324999</v>
      </c>
      <c r="W590" s="16">
        <v>0</v>
      </c>
      <c r="X590" s="16">
        <v>1.1229735905454401</v>
      </c>
      <c r="Y590" s="16">
        <v>0</v>
      </c>
      <c r="Z590" s="16">
        <v>9.2495491841307693</v>
      </c>
      <c r="AA590" t="s">
        <v>542</v>
      </c>
      <c r="AB590" s="16">
        <v>10.6194620493968</v>
      </c>
      <c r="AC590" s="16">
        <v>-2.0387994488822199</v>
      </c>
      <c r="AD590" s="16">
        <v>0.88237150663286701</v>
      </c>
      <c r="AE590" s="16">
        <v>-2.3105907586049401</v>
      </c>
      <c r="AF590">
        <v>2.0855470184001901E-2</v>
      </c>
      <c r="AG590">
        <v>0.13438911634221501</v>
      </c>
      <c r="AH590" s="3" t="s">
        <v>542</v>
      </c>
      <c r="AI590" s="20" t="s">
        <v>21916</v>
      </c>
      <c r="AJ590" s="20" t="s">
        <v>21917</v>
      </c>
      <c r="AK590" s="20" t="s">
        <v>542</v>
      </c>
      <c r="AL590" s="3" t="s">
        <v>6289</v>
      </c>
      <c r="AM590" s="20" t="s">
        <v>6289</v>
      </c>
      <c r="AN590" s="3" t="s">
        <v>6289</v>
      </c>
      <c r="AO590" s="20" t="s">
        <v>7553</v>
      </c>
      <c r="AP590" s="3" t="s">
        <v>7554</v>
      </c>
      <c r="AQ590" s="20" t="s">
        <v>6289</v>
      </c>
      <c r="AR590" s="3" t="s">
        <v>6289</v>
      </c>
      <c r="AS590" s="20" t="s">
        <v>6289</v>
      </c>
      <c r="AT590" s="3" t="s">
        <v>6289</v>
      </c>
      <c r="AU590" s="20" t="s">
        <v>6289</v>
      </c>
      <c r="AV590" s="3" t="s">
        <v>6289</v>
      </c>
      <c r="AW590" s="20" t="s">
        <v>6289</v>
      </c>
      <c r="AX590" s="3" t="s">
        <v>6289</v>
      </c>
      <c r="AY590" s="3" t="s">
        <v>6414</v>
      </c>
      <c r="AZ590" s="3" t="s">
        <v>6414</v>
      </c>
    </row>
    <row r="591" spans="1:52">
      <c r="A591" t="s">
        <v>545</v>
      </c>
      <c r="B591" s="3" t="s">
        <v>6677</v>
      </c>
      <c r="C591">
        <v>5</v>
      </c>
      <c r="D591">
        <v>2</v>
      </c>
      <c r="E591">
        <v>3</v>
      </c>
      <c r="F591">
        <v>5</v>
      </c>
      <c r="G591">
        <v>39</v>
      </c>
      <c r="H591">
        <v>3</v>
      </c>
      <c r="I591" s="16">
        <f t="shared" si="36"/>
        <v>9.5</v>
      </c>
      <c r="J591" s="16">
        <f t="shared" si="37"/>
        <v>5.404473455696988</v>
      </c>
      <c r="K591">
        <v>0</v>
      </c>
      <c r="L591">
        <v>3</v>
      </c>
      <c r="M591">
        <v>0</v>
      </c>
      <c r="N591">
        <v>0</v>
      </c>
      <c r="O591">
        <f t="shared" si="38"/>
        <v>0.75</v>
      </c>
      <c r="P591" s="16">
        <f t="shared" si="39"/>
        <v>0.649519052838329</v>
      </c>
      <c r="Q591" s="16">
        <v>6.1288556710931799</v>
      </c>
      <c r="R591" s="16">
        <v>11.052715657968401</v>
      </c>
      <c r="S591" s="16">
        <v>13.2655597895408</v>
      </c>
      <c r="T591" s="16">
        <v>3.2616408843518898</v>
      </c>
      <c r="U591" s="16">
        <v>7.4679049929466101</v>
      </c>
      <c r="V591" s="16">
        <v>3.0412247560324999</v>
      </c>
      <c r="W591" s="16">
        <v>0</v>
      </c>
      <c r="X591" s="16">
        <v>3.3689207716363301</v>
      </c>
      <c r="Y591" s="16">
        <v>0</v>
      </c>
      <c r="Z591" s="16">
        <v>0</v>
      </c>
      <c r="AA591" t="s">
        <v>545</v>
      </c>
      <c r="AB591" s="16">
        <v>4.7586822523569801</v>
      </c>
      <c r="AC591" s="16">
        <v>-2.12331128506499</v>
      </c>
      <c r="AD591" s="16">
        <v>0.91989180177410701</v>
      </c>
      <c r="AE591" s="16">
        <v>-2.3082185111009399</v>
      </c>
      <c r="AF591">
        <v>2.09869860999863E-2</v>
      </c>
      <c r="AG591">
        <v>0.134950492971914</v>
      </c>
      <c r="AH591" s="3" t="s">
        <v>545</v>
      </c>
      <c r="AI591" s="20" t="s">
        <v>18833</v>
      </c>
      <c r="AJ591" s="20" t="s">
        <v>18834</v>
      </c>
      <c r="AK591" s="20" t="s">
        <v>545</v>
      </c>
      <c r="AL591" s="3" t="s">
        <v>6289</v>
      </c>
      <c r="AM591" s="20" t="s">
        <v>6289</v>
      </c>
      <c r="AN591" s="3" t="s">
        <v>6289</v>
      </c>
      <c r="AO591" s="20" t="s">
        <v>6906</v>
      </c>
      <c r="AP591" s="3" t="s">
        <v>6907</v>
      </c>
      <c r="AQ591" s="20" t="s">
        <v>6289</v>
      </c>
      <c r="AR591" s="3" t="s">
        <v>6289</v>
      </c>
      <c r="AS591" s="20" t="s">
        <v>6289</v>
      </c>
      <c r="AT591" s="3" t="s">
        <v>6289</v>
      </c>
      <c r="AU591" s="20" t="s">
        <v>6289</v>
      </c>
      <c r="AV591" s="3" t="s">
        <v>6289</v>
      </c>
      <c r="AW591" s="20" t="s">
        <v>6289</v>
      </c>
      <c r="AX591" s="3" t="s">
        <v>6289</v>
      </c>
      <c r="AY591" s="3" t="s">
        <v>6289</v>
      </c>
      <c r="AZ591" s="3" t="s">
        <v>6289</v>
      </c>
    </row>
    <row r="592" spans="1:52">
      <c r="A592" t="s">
        <v>544</v>
      </c>
      <c r="B592" s="3" t="s">
        <v>11103</v>
      </c>
      <c r="C592">
        <v>14</v>
      </c>
      <c r="D592">
        <v>1</v>
      </c>
      <c r="E592">
        <v>4</v>
      </c>
      <c r="F592">
        <v>14</v>
      </c>
      <c r="G592">
        <v>64</v>
      </c>
      <c r="H592">
        <v>4</v>
      </c>
      <c r="I592" s="16">
        <f t="shared" si="36"/>
        <v>16.833333333333332</v>
      </c>
      <c r="J592" s="16">
        <f t="shared" si="37"/>
        <v>8.8519196495156631</v>
      </c>
      <c r="K592">
        <v>0</v>
      </c>
      <c r="L592">
        <v>4</v>
      </c>
      <c r="M592">
        <v>0</v>
      </c>
      <c r="N592">
        <v>3</v>
      </c>
      <c r="O592">
        <f t="shared" si="38"/>
        <v>1.75</v>
      </c>
      <c r="P592" s="16">
        <f t="shared" si="39"/>
        <v>0.8926785535678563</v>
      </c>
      <c r="Q592" s="16">
        <v>13.986362941725501</v>
      </c>
      <c r="R592" s="16">
        <v>18.137789797691799</v>
      </c>
      <c r="S592" s="16">
        <v>26.2760126600521</v>
      </c>
      <c r="T592" s="16">
        <v>1.63082044217594</v>
      </c>
      <c r="U592" s="16">
        <v>9.9572066572621498</v>
      </c>
      <c r="V592" s="16">
        <v>8.5154293168910105</v>
      </c>
      <c r="W592" s="16">
        <v>0</v>
      </c>
      <c r="X592" s="16">
        <v>4.49189436218178</v>
      </c>
      <c r="Y592" s="16">
        <v>0</v>
      </c>
      <c r="Z592" s="16">
        <v>4.62477459206539</v>
      </c>
      <c r="AA592" t="s">
        <v>544</v>
      </c>
      <c r="AB592" s="16">
        <v>8.7620290770045504</v>
      </c>
      <c r="AC592" s="16">
        <v>-1.9322768080521</v>
      </c>
      <c r="AD592" s="16">
        <v>0.837584068429158</v>
      </c>
      <c r="AE592" s="16">
        <v>-2.3069646151173502</v>
      </c>
      <c r="AF592">
        <v>2.1056792820647499E-2</v>
      </c>
      <c r="AG592">
        <v>0.134950492971914</v>
      </c>
      <c r="AH592" s="3" t="s">
        <v>544</v>
      </c>
      <c r="AI592" s="20" t="s">
        <v>11101</v>
      </c>
      <c r="AJ592" s="20" t="s">
        <v>11102</v>
      </c>
      <c r="AK592" s="20" t="s">
        <v>544</v>
      </c>
      <c r="AL592" s="3" t="s">
        <v>11104</v>
      </c>
      <c r="AM592" s="20" t="s">
        <v>6289</v>
      </c>
      <c r="AN592" s="3" t="s">
        <v>6289</v>
      </c>
      <c r="AO592" s="20" t="s">
        <v>11105</v>
      </c>
      <c r="AP592" s="3" t="s">
        <v>11106</v>
      </c>
      <c r="AQ592" s="20" t="s">
        <v>6715</v>
      </c>
      <c r="AR592" s="3" t="s">
        <v>6716</v>
      </c>
      <c r="AS592" s="20" t="s">
        <v>11107</v>
      </c>
      <c r="AT592" s="3" t="s">
        <v>11108</v>
      </c>
      <c r="AU592" s="20" t="s">
        <v>11109</v>
      </c>
      <c r="AV592" s="3" t="s">
        <v>11110</v>
      </c>
      <c r="AW592" s="20" t="s">
        <v>11111</v>
      </c>
      <c r="AX592" s="3" t="s">
        <v>11112</v>
      </c>
      <c r="AY592" s="3" t="s">
        <v>6289</v>
      </c>
      <c r="AZ592" s="3" t="s">
        <v>6289</v>
      </c>
    </row>
    <row r="593" spans="1:52">
      <c r="A593" t="s">
        <v>543</v>
      </c>
      <c r="B593" s="3" t="s">
        <v>9879</v>
      </c>
      <c r="C593">
        <v>20</v>
      </c>
      <c r="D593">
        <v>11</v>
      </c>
      <c r="E593">
        <v>17</v>
      </c>
      <c r="F593">
        <v>20</v>
      </c>
      <c r="G593">
        <v>2223</v>
      </c>
      <c r="H593">
        <v>17</v>
      </c>
      <c r="I593" s="16">
        <f t="shared" si="36"/>
        <v>384.66666666666669</v>
      </c>
      <c r="J593" s="16">
        <f t="shared" si="37"/>
        <v>335.63444620819462</v>
      </c>
      <c r="K593">
        <v>1</v>
      </c>
      <c r="L593">
        <v>13</v>
      </c>
      <c r="M593">
        <v>21</v>
      </c>
      <c r="N593">
        <v>48</v>
      </c>
      <c r="O593">
        <f t="shared" si="38"/>
        <v>20.75</v>
      </c>
      <c r="P593" s="16">
        <f t="shared" si="39"/>
        <v>8.6340532196645619</v>
      </c>
      <c r="Q593" s="16">
        <v>247.19717873409101</v>
      </c>
      <c r="R593" s="16">
        <v>630.00479250420005</v>
      </c>
      <c r="S593" s="16">
        <v>682.92122224232401</v>
      </c>
      <c r="T593" s="16">
        <v>17.939024863935401</v>
      </c>
      <c r="U593" s="16">
        <v>42.318128293364097</v>
      </c>
      <c r="V593" s="16">
        <v>12.164899024129999</v>
      </c>
      <c r="W593" s="16">
        <v>76.581489471779193</v>
      </c>
      <c r="X593" s="16">
        <v>14.5986566770908</v>
      </c>
      <c r="Y593" s="16">
        <v>4.3661294004984397</v>
      </c>
      <c r="Z593" s="16">
        <v>73.996393473046197</v>
      </c>
      <c r="AA593" t="s">
        <v>543</v>
      </c>
      <c r="AB593" s="16">
        <v>180.20879146844601</v>
      </c>
      <c r="AC593" s="16">
        <v>-2.2134346163168601</v>
      </c>
      <c r="AD593" s="16">
        <v>0.95946874429344198</v>
      </c>
      <c r="AE593" s="16">
        <v>-2.3069376980558598</v>
      </c>
      <c r="AF593">
        <v>2.10582935589212E-2</v>
      </c>
      <c r="AG593">
        <v>0.134950492971914</v>
      </c>
      <c r="AH593" s="3" t="s">
        <v>543</v>
      </c>
      <c r="AI593" s="20" t="s">
        <v>9877</v>
      </c>
      <c r="AJ593" s="20" t="s">
        <v>9878</v>
      </c>
      <c r="AK593" s="20" t="s">
        <v>543</v>
      </c>
      <c r="AL593" s="3" t="s">
        <v>9880</v>
      </c>
      <c r="AM593" s="20" t="s">
        <v>6289</v>
      </c>
      <c r="AN593" s="3" t="s">
        <v>6289</v>
      </c>
      <c r="AO593" s="20" t="s">
        <v>6595</v>
      </c>
      <c r="AP593" s="3" t="s">
        <v>6596</v>
      </c>
      <c r="AQ593" s="20" t="s">
        <v>6289</v>
      </c>
      <c r="AR593" s="3" t="s">
        <v>6289</v>
      </c>
      <c r="AS593" s="20" t="s">
        <v>6289</v>
      </c>
      <c r="AT593" s="3" t="s">
        <v>6289</v>
      </c>
      <c r="AU593" s="20" t="s">
        <v>6289</v>
      </c>
      <c r="AV593" s="3" t="s">
        <v>6289</v>
      </c>
      <c r="AW593" s="20" t="s">
        <v>6289</v>
      </c>
      <c r="AX593" s="3" t="s">
        <v>6289</v>
      </c>
      <c r="AY593" s="3" t="s">
        <v>6289</v>
      </c>
      <c r="AZ593" s="3" t="s">
        <v>6289</v>
      </c>
    </row>
    <row r="594" spans="1:52">
      <c r="A594" t="s">
        <v>547</v>
      </c>
      <c r="B594" s="3" t="s">
        <v>6307</v>
      </c>
      <c r="C594">
        <v>5</v>
      </c>
      <c r="D594">
        <v>0</v>
      </c>
      <c r="E594">
        <v>1</v>
      </c>
      <c r="F594">
        <v>5</v>
      </c>
      <c r="G594">
        <v>35</v>
      </c>
      <c r="H594">
        <v>1</v>
      </c>
      <c r="I594" s="16">
        <f t="shared" si="36"/>
        <v>7.833333333333333</v>
      </c>
      <c r="J594" s="16">
        <f t="shared" si="37"/>
        <v>5.0244771240767303</v>
      </c>
      <c r="K594">
        <v>6</v>
      </c>
      <c r="L594">
        <v>6</v>
      </c>
      <c r="M594">
        <v>9</v>
      </c>
      <c r="N594">
        <v>7</v>
      </c>
      <c r="O594">
        <f t="shared" si="38"/>
        <v>7</v>
      </c>
      <c r="P594" s="16">
        <f t="shared" si="39"/>
        <v>0.61237243569579447</v>
      </c>
      <c r="Q594" s="16">
        <v>6.1288556710931799</v>
      </c>
      <c r="R594" s="16">
        <v>9.9191037956126795</v>
      </c>
      <c r="S594" s="16">
        <v>6.1225660567111602</v>
      </c>
      <c r="T594" s="16">
        <v>0</v>
      </c>
      <c r="U594" s="16">
        <v>2.4893016643155401</v>
      </c>
      <c r="V594" s="16">
        <v>3.0412247560324999</v>
      </c>
      <c r="W594" s="16">
        <v>32.820638345048202</v>
      </c>
      <c r="X594" s="16">
        <v>6.7378415432726699</v>
      </c>
      <c r="Y594" s="16">
        <v>26.1967764029907</v>
      </c>
      <c r="Z594" s="16">
        <v>10.7911407148192</v>
      </c>
      <c r="AA594" t="s">
        <v>547</v>
      </c>
      <c r="AB594" s="16">
        <v>10.424744894989599</v>
      </c>
      <c r="AC594" s="16">
        <v>1.67375834826285</v>
      </c>
      <c r="AD594" s="16">
        <v>0.72623377169474101</v>
      </c>
      <c r="AE594" s="16">
        <v>2.3047101546337601</v>
      </c>
      <c r="AF594">
        <v>2.1182811797900301E-2</v>
      </c>
      <c r="AG594">
        <v>0.135237199391775</v>
      </c>
      <c r="AH594" s="3" t="s">
        <v>547</v>
      </c>
      <c r="AI594" s="20" t="s">
        <v>23479</v>
      </c>
      <c r="AJ594" s="20" t="s">
        <v>23480</v>
      </c>
      <c r="AK594" s="20" t="s">
        <v>547</v>
      </c>
      <c r="AL594" s="3" t="s">
        <v>6289</v>
      </c>
      <c r="AM594" s="20" t="s">
        <v>6289</v>
      </c>
      <c r="AN594" s="3" t="s">
        <v>6289</v>
      </c>
      <c r="AO594" s="20" t="s">
        <v>6289</v>
      </c>
      <c r="AP594" s="3" t="s">
        <v>6289</v>
      </c>
      <c r="AQ594" s="20" t="s">
        <v>6289</v>
      </c>
      <c r="AR594" s="3" t="s">
        <v>6289</v>
      </c>
      <c r="AS594" s="20" t="s">
        <v>6289</v>
      </c>
      <c r="AT594" s="3" t="s">
        <v>6289</v>
      </c>
      <c r="AU594" s="20" t="s">
        <v>6289</v>
      </c>
      <c r="AV594" s="3" t="s">
        <v>6289</v>
      </c>
      <c r="AW594" s="20" t="s">
        <v>6289</v>
      </c>
      <c r="AX594" s="3" t="s">
        <v>6289</v>
      </c>
      <c r="AY594" s="3" t="s">
        <v>6289</v>
      </c>
      <c r="AZ594" s="3" t="s">
        <v>6289</v>
      </c>
    </row>
    <row r="595" spans="1:52">
      <c r="A595" t="s">
        <v>548</v>
      </c>
      <c r="B595" s="3" t="s">
        <v>6406</v>
      </c>
      <c r="C595">
        <v>2</v>
      </c>
      <c r="D595">
        <v>0</v>
      </c>
      <c r="E595">
        <v>3</v>
      </c>
      <c r="F595">
        <v>2</v>
      </c>
      <c r="G595">
        <v>5</v>
      </c>
      <c r="H595">
        <v>3</v>
      </c>
      <c r="I595" s="16">
        <f t="shared" si="36"/>
        <v>2.5</v>
      </c>
      <c r="J595" s="16">
        <f t="shared" si="37"/>
        <v>0.61237243569579458</v>
      </c>
      <c r="K595">
        <v>12</v>
      </c>
      <c r="L595">
        <v>0</v>
      </c>
      <c r="M595">
        <v>7</v>
      </c>
      <c r="N595">
        <v>0</v>
      </c>
      <c r="O595">
        <f t="shared" si="38"/>
        <v>4.75</v>
      </c>
      <c r="P595" s="16">
        <f t="shared" si="39"/>
        <v>2.5341418665891617</v>
      </c>
      <c r="Q595" s="16">
        <v>2.5144023266023301</v>
      </c>
      <c r="R595" s="16">
        <v>1.4170148279446699</v>
      </c>
      <c r="S595" s="16">
        <v>1.78574843320742</v>
      </c>
      <c r="T595" s="16">
        <v>0</v>
      </c>
      <c r="U595" s="16">
        <v>7.4679049929466101</v>
      </c>
      <c r="V595" s="16">
        <v>1.216489902413</v>
      </c>
      <c r="W595" s="16">
        <v>25.5271631572597</v>
      </c>
      <c r="X595" s="16">
        <v>0</v>
      </c>
      <c r="Y595" s="16">
        <v>52.393552805981301</v>
      </c>
      <c r="Z595" s="16">
        <v>0</v>
      </c>
      <c r="AA595" t="s">
        <v>548</v>
      </c>
      <c r="AB595" s="16">
        <v>9.2322276446355094</v>
      </c>
      <c r="AC595" s="16">
        <v>2.41593390834587</v>
      </c>
      <c r="AD595" s="16">
        <v>1.0485048276031099</v>
      </c>
      <c r="AE595" s="16">
        <v>2.3041705147593001</v>
      </c>
      <c r="AF595">
        <v>2.1213073655350901E-2</v>
      </c>
      <c r="AG595">
        <v>0.135237199391775</v>
      </c>
      <c r="AH595" s="3" t="s">
        <v>548</v>
      </c>
      <c r="AI595" s="20" t="s">
        <v>25041</v>
      </c>
      <c r="AJ595" s="20" t="s">
        <v>25042</v>
      </c>
      <c r="AK595" s="20" t="s">
        <v>548</v>
      </c>
      <c r="AL595" s="3" t="s">
        <v>6289</v>
      </c>
      <c r="AM595" s="20" t="s">
        <v>6289</v>
      </c>
      <c r="AN595" s="3" t="s">
        <v>6289</v>
      </c>
      <c r="AO595" s="20" t="s">
        <v>6289</v>
      </c>
      <c r="AP595" s="3" t="s">
        <v>6289</v>
      </c>
      <c r="AQ595" s="20" t="s">
        <v>6289</v>
      </c>
      <c r="AR595" s="3" t="s">
        <v>6289</v>
      </c>
      <c r="AS595" s="20" t="s">
        <v>6289</v>
      </c>
      <c r="AT595" s="3" t="s">
        <v>6289</v>
      </c>
      <c r="AU595" s="20" t="s">
        <v>6289</v>
      </c>
      <c r="AV595" s="3" t="s">
        <v>6289</v>
      </c>
      <c r="AW595" s="20" t="s">
        <v>6289</v>
      </c>
      <c r="AX595" s="3" t="s">
        <v>6289</v>
      </c>
      <c r="AY595" s="3" t="s">
        <v>6289</v>
      </c>
      <c r="AZ595" s="3" t="s">
        <v>6289</v>
      </c>
    </row>
    <row r="596" spans="1:52">
      <c r="A596" t="s">
        <v>546</v>
      </c>
      <c r="B596" s="3" t="s">
        <v>17243</v>
      </c>
      <c r="C596">
        <v>6</v>
      </c>
      <c r="D596">
        <v>5</v>
      </c>
      <c r="E596">
        <v>6</v>
      </c>
      <c r="F596">
        <v>6</v>
      </c>
      <c r="G596">
        <v>191</v>
      </c>
      <c r="H596">
        <v>6</v>
      </c>
      <c r="I596" s="16">
        <f t="shared" si="36"/>
        <v>36.666666666666664</v>
      </c>
      <c r="J596" s="16">
        <f t="shared" si="37"/>
        <v>28.177677006479467</v>
      </c>
      <c r="K596">
        <v>2</v>
      </c>
      <c r="L596">
        <v>7</v>
      </c>
      <c r="M596">
        <v>0</v>
      </c>
      <c r="N596">
        <v>3</v>
      </c>
      <c r="O596">
        <f t="shared" si="38"/>
        <v>3</v>
      </c>
      <c r="P596" s="16">
        <f t="shared" si="39"/>
        <v>1.2747548783981961</v>
      </c>
      <c r="Q596" s="16">
        <v>18.700867304104801</v>
      </c>
      <c r="R596" s="16">
        <v>54.129966427486401</v>
      </c>
      <c r="S596" s="16">
        <v>45.153924668244798</v>
      </c>
      <c r="T596" s="16">
        <v>8.1541022108797101</v>
      </c>
      <c r="U596" s="16">
        <v>14.935809985893201</v>
      </c>
      <c r="V596" s="16">
        <v>3.6494697072390001</v>
      </c>
      <c r="W596" s="16">
        <v>0</v>
      </c>
      <c r="X596" s="16">
        <v>7.86081513381811</v>
      </c>
      <c r="Y596" s="16">
        <v>8.7322588009968793</v>
      </c>
      <c r="Z596" s="16">
        <v>4.62477459206539</v>
      </c>
      <c r="AA596" t="s">
        <v>546</v>
      </c>
      <c r="AB596" s="16">
        <v>16.594198883072799</v>
      </c>
      <c r="AC596" s="16">
        <v>-1.9090736859656501</v>
      </c>
      <c r="AD596" s="16">
        <v>0.82856755836637797</v>
      </c>
      <c r="AE596" s="16">
        <v>-2.30406521072298</v>
      </c>
      <c r="AF596">
        <v>2.1218983271244499E-2</v>
      </c>
      <c r="AG596">
        <v>0.135237199391775</v>
      </c>
      <c r="AH596" s="3" t="s">
        <v>546</v>
      </c>
      <c r="AI596" s="20" t="s">
        <v>17241</v>
      </c>
      <c r="AJ596" s="20" t="s">
        <v>17242</v>
      </c>
      <c r="AK596" s="20" t="s">
        <v>546</v>
      </c>
      <c r="AL596" s="3" t="s">
        <v>17244</v>
      </c>
      <c r="AM596" s="20" t="s">
        <v>6289</v>
      </c>
      <c r="AN596" s="3" t="s">
        <v>6289</v>
      </c>
      <c r="AO596" s="20" t="s">
        <v>6289</v>
      </c>
      <c r="AP596" s="3" t="s">
        <v>6289</v>
      </c>
      <c r="AQ596" s="20" t="s">
        <v>6289</v>
      </c>
      <c r="AR596" s="3" t="s">
        <v>6289</v>
      </c>
      <c r="AS596" s="20" t="s">
        <v>10162</v>
      </c>
      <c r="AT596" s="3" t="s">
        <v>10163</v>
      </c>
      <c r="AU596" s="20" t="s">
        <v>6289</v>
      </c>
      <c r="AV596" s="3" t="s">
        <v>6289</v>
      </c>
      <c r="AW596" s="20" t="s">
        <v>6289</v>
      </c>
      <c r="AX596" s="3" t="s">
        <v>6289</v>
      </c>
      <c r="AY596" s="3" t="s">
        <v>6289</v>
      </c>
      <c r="AZ596" s="3" t="s">
        <v>6289</v>
      </c>
    </row>
    <row r="597" spans="1:52">
      <c r="A597" t="s">
        <v>549</v>
      </c>
      <c r="B597" s="3" t="s">
        <v>11059</v>
      </c>
      <c r="C597">
        <v>20</v>
      </c>
      <c r="D597">
        <v>3</v>
      </c>
      <c r="E597">
        <v>3</v>
      </c>
      <c r="F597">
        <v>20</v>
      </c>
      <c r="G597">
        <v>8</v>
      </c>
      <c r="H597">
        <v>3</v>
      </c>
      <c r="I597" s="16">
        <f t="shared" si="36"/>
        <v>9.5</v>
      </c>
      <c r="J597" s="16">
        <f t="shared" si="37"/>
        <v>3.1158198493066531</v>
      </c>
      <c r="K597">
        <v>4</v>
      </c>
      <c r="L597">
        <v>12</v>
      </c>
      <c r="M597">
        <v>7</v>
      </c>
      <c r="N597">
        <v>7</v>
      </c>
      <c r="O597">
        <f t="shared" si="38"/>
        <v>7.5</v>
      </c>
      <c r="P597" s="16">
        <f t="shared" si="39"/>
        <v>1.4361406616345072</v>
      </c>
      <c r="Q597" s="16">
        <v>4.4002040715540804</v>
      </c>
      <c r="R597" s="16">
        <v>2.2672237247114699</v>
      </c>
      <c r="S597" s="16">
        <v>2.8061761093259499</v>
      </c>
      <c r="T597" s="16">
        <v>4.8924613265278296</v>
      </c>
      <c r="U597" s="16">
        <v>7.4679049929466101</v>
      </c>
      <c r="V597" s="16">
        <v>12.164899024129999</v>
      </c>
      <c r="W597" s="16">
        <v>25.5271631572597</v>
      </c>
      <c r="X597" s="16">
        <v>13.475683086545301</v>
      </c>
      <c r="Y597" s="16">
        <v>17.464517601993801</v>
      </c>
      <c r="Z597" s="16">
        <v>10.7911407148192</v>
      </c>
      <c r="AA597" t="s">
        <v>549</v>
      </c>
      <c r="AB597" s="16">
        <v>10.1257373809814</v>
      </c>
      <c r="AC597" s="16">
        <v>1.4803599949306001</v>
      </c>
      <c r="AD597" s="16">
        <v>0.64312315327494796</v>
      </c>
      <c r="AE597" s="16">
        <v>2.30182973104331</v>
      </c>
      <c r="AF597">
        <v>2.1344776198736599E-2</v>
      </c>
      <c r="AG597">
        <v>0.13579158530796201</v>
      </c>
      <c r="AH597" s="3" t="s">
        <v>549</v>
      </c>
      <c r="AI597" s="20" t="s">
        <v>11057</v>
      </c>
      <c r="AJ597" s="20" t="s">
        <v>11058</v>
      </c>
      <c r="AK597" s="20" t="s">
        <v>549</v>
      </c>
      <c r="AL597" s="3" t="s">
        <v>11060</v>
      </c>
      <c r="AM597" s="20" t="s">
        <v>6289</v>
      </c>
      <c r="AN597" s="3" t="s">
        <v>6289</v>
      </c>
      <c r="AO597" s="20" t="s">
        <v>8420</v>
      </c>
      <c r="AP597" s="3" t="s">
        <v>8421</v>
      </c>
      <c r="AQ597" s="20" t="s">
        <v>8411</v>
      </c>
      <c r="AR597" s="3" t="s">
        <v>8412</v>
      </c>
      <c r="AS597" s="20" t="s">
        <v>6289</v>
      </c>
      <c r="AT597" s="3" t="s">
        <v>6289</v>
      </c>
      <c r="AU597" s="20" t="s">
        <v>6289</v>
      </c>
      <c r="AV597" s="3" t="s">
        <v>6289</v>
      </c>
      <c r="AW597" s="20" t="s">
        <v>6289</v>
      </c>
      <c r="AX597" s="3" t="s">
        <v>6289</v>
      </c>
      <c r="AY597" s="3" t="s">
        <v>9937</v>
      </c>
      <c r="AZ597" s="3" t="s">
        <v>9937</v>
      </c>
    </row>
    <row r="598" spans="1:52">
      <c r="A598" t="s">
        <v>550</v>
      </c>
      <c r="B598" s="3" t="s">
        <v>6406</v>
      </c>
      <c r="C598">
        <v>2</v>
      </c>
      <c r="D598">
        <v>5</v>
      </c>
      <c r="E598">
        <v>15</v>
      </c>
      <c r="F598">
        <v>2</v>
      </c>
      <c r="G598">
        <v>1429</v>
      </c>
      <c r="H598">
        <v>15</v>
      </c>
      <c r="I598" s="16">
        <f t="shared" si="36"/>
        <v>244.66666666666666</v>
      </c>
      <c r="J598" s="16">
        <f t="shared" si="37"/>
        <v>216.24017853954618</v>
      </c>
      <c r="K598">
        <v>0</v>
      </c>
      <c r="L598">
        <v>7</v>
      </c>
      <c r="M598">
        <v>0</v>
      </c>
      <c r="N598">
        <v>34</v>
      </c>
      <c r="O598">
        <f t="shared" si="38"/>
        <v>10.25</v>
      </c>
      <c r="P598" s="16">
        <f t="shared" si="39"/>
        <v>7.0033474139157201</v>
      </c>
      <c r="Q598" s="16">
        <v>217.967251687339</v>
      </c>
      <c r="R598" s="16">
        <v>404.98283782658598</v>
      </c>
      <c r="S598" s="16">
        <v>291.58720845086901</v>
      </c>
      <c r="T598" s="16">
        <v>8.1541022108797101</v>
      </c>
      <c r="U598" s="16">
        <v>37.339524964733101</v>
      </c>
      <c r="V598" s="16">
        <v>1.216489902413</v>
      </c>
      <c r="W598" s="16">
        <v>0</v>
      </c>
      <c r="X598" s="16">
        <v>7.86081513381811</v>
      </c>
      <c r="Y598" s="16">
        <v>0</v>
      </c>
      <c r="Z598" s="16">
        <v>52.414112043407698</v>
      </c>
      <c r="AA598" t="s">
        <v>550</v>
      </c>
      <c r="AB598" s="16">
        <v>102.15223422200501</v>
      </c>
      <c r="AC598" s="16">
        <v>-2.51519040397574</v>
      </c>
      <c r="AD598" s="16">
        <v>1.0931015224267699</v>
      </c>
      <c r="AE598" s="16">
        <v>-2.30096688401991</v>
      </c>
      <c r="AF598">
        <v>2.1393502994980201E-2</v>
      </c>
      <c r="AG598">
        <v>0.13585456802075499</v>
      </c>
      <c r="AH598" s="3" t="s">
        <v>550</v>
      </c>
      <c r="AI598" s="20" t="s">
        <v>24214</v>
      </c>
      <c r="AJ598" s="20" t="s">
        <v>24215</v>
      </c>
      <c r="AK598" s="20" t="s">
        <v>550</v>
      </c>
      <c r="AL598" s="3" t="s">
        <v>6289</v>
      </c>
      <c r="AM598" s="20" t="s">
        <v>6289</v>
      </c>
      <c r="AN598" s="3" t="s">
        <v>6289</v>
      </c>
      <c r="AO598" s="20" t="s">
        <v>6289</v>
      </c>
      <c r="AP598" s="3" t="s">
        <v>6289</v>
      </c>
      <c r="AQ598" s="20" t="s">
        <v>6289</v>
      </c>
      <c r="AR598" s="3" t="s">
        <v>6289</v>
      </c>
      <c r="AS598" s="20" t="s">
        <v>6289</v>
      </c>
      <c r="AT598" s="3" t="s">
        <v>6289</v>
      </c>
      <c r="AU598" s="20" t="s">
        <v>6289</v>
      </c>
      <c r="AV598" s="3" t="s">
        <v>6289</v>
      </c>
      <c r="AW598" s="20" t="s">
        <v>6289</v>
      </c>
      <c r="AX598" s="3" t="s">
        <v>6289</v>
      </c>
      <c r="AY598" s="3" t="s">
        <v>6289</v>
      </c>
      <c r="AZ598" s="3" t="s">
        <v>6289</v>
      </c>
    </row>
    <row r="599" spans="1:52">
      <c r="A599" t="s">
        <v>551</v>
      </c>
      <c r="B599" s="3" t="s">
        <v>6406</v>
      </c>
      <c r="C599">
        <v>16</v>
      </c>
      <c r="D599">
        <v>4</v>
      </c>
      <c r="E599">
        <v>15</v>
      </c>
      <c r="F599">
        <v>16</v>
      </c>
      <c r="G599">
        <v>309</v>
      </c>
      <c r="H599">
        <v>15</v>
      </c>
      <c r="I599" s="16">
        <f t="shared" si="36"/>
        <v>62.5</v>
      </c>
      <c r="J599" s="16">
        <f t="shared" si="37"/>
        <v>45.037484388007286</v>
      </c>
      <c r="K599">
        <v>0</v>
      </c>
      <c r="L599">
        <v>1</v>
      </c>
      <c r="M599">
        <v>0</v>
      </c>
      <c r="N599">
        <v>17</v>
      </c>
      <c r="O599">
        <f t="shared" si="38"/>
        <v>4.5</v>
      </c>
      <c r="P599" s="16">
        <f t="shared" si="39"/>
        <v>3.6142080737002402</v>
      </c>
      <c r="Q599" s="16">
        <v>49.030845368745403</v>
      </c>
      <c r="R599" s="16">
        <v>87.571516366980603</v>
      </c>
      <c r="S599" s="16">
        <v>91.583383931637698</v>
      </c>
      <c r="T599" s="16">
        <v>6.5232817687037699</v>
      </c>
      <c r="U599" s="16">
        <v>37.339524964733101</v>
      </c>
      <c r="V599" s="16">
        <v>9.7319192193040092</v>
      </c>
      <c r="W599" s="16">
        <v>0</v>
      </c>
      <c r="X599" s="16">
        <v>1.1229735905454401</v>
      </c>
      <c r="Y599" s="16">
        <v>0</v>
      </c>
      <c r="Z599" s="16">
        <v>26.207056021703899</v>
      </c>
      <c r="AA599" t="s">
        <v>551</v>
      </c>
      <c r="AB599" s="16">
        <v>30.911050123235398</v>
      </c>
      <c r="AC599" s="16">
        <v>-2.21119018343955</v>
      </c>
      <c r="AD599" s="16">
        <v>0.96128426351576801</v>
      </c>
      <c r="AE599" s="16">
        <v>-2.3002458974543298</v>
      </c>
      <c r="AF599">
        <v>2.1434292889274099E-2</v>
      </c>
      <c r="AG599">
        <v>0.13586701235429399</v>
      </c>
      <c r="AH599" s="3" t="s">
        <v>551</v>
      </c>
      <c r="AI599" s="20" t="s">
        <v>13902</v>
      </c>
      <c r="AJ599" s="20" t="s">
        <v>13903</v>
      </c>
      <c r="AK599" s="20" t="s">
        <v>551</v>
      </c>
      <c r="AL599" s="3" t="s">
        <v>6289</v>
      </c>
      <c r="AM599" s="20" t="s">
        <v>6289</v>
      </c>
      <c r="AN599" s="3" t="s">
        <v>6289</v>
      </c>
      <c r="AO599" s="20" t="s">
        <v>6290</v>
      </c>
      <c r="AP599" s="3" t="s">
        <v>6291</v>
      </c>
      <c r="AQ599" s="20" t="s">
        <v>6289</v>
      </c>
      <c r="AR599" s="3" t="s">
        <v>6289</v>
      </c>
      <c r="AS599" s="20" t="s">
        <v>6289</v>
      </c>
      <c r="AT599" s="3" t="s">
        <v>6289</v>
      </c>
      <c r="AU599" s="20" t="s">
        <v>6289</v>
      </c>
      <c r="AV599" s="3" t="s">
        <v>6289</v>
      </c>
      <c r="AW599" s="20" t="s">
        <v>6289</v>
      </c>
      <c r="AX599" s="3" t="s">
        <v>6289</v>
      </c>
      <c r="AY599" s="3" t="s">
        <v>6289</v>
      </c>
      <c r="AZ599" s="3" t="s">
        <v>6289</v>
      </c>
    </row>
    <row r="600" spans="1:52">
      <c r="A600" t="s">
        <v>4182</v>
      </c>
      <c r="B600" s="3" t="s">
        <v>10954</v>
      </c>
      <c r="C600">
        <v>7</v>
      </c>
      <c r="D600">
        <v>0</v>
      </c>
      <c r="E600">
        <v>0</v>
      </c>
      <c r="F600">
        <v>7</v>
      </c>
      <c r="G600">
        <v>27</v>
      </c>
      <c r="H600">
        <v>0</v>
      </c>
      <c r="I600" s="16">
        <f t="shared" si="36"/>
        <v>6.833333333333333</v>
      </c>
      <c r="J600" s="16">
        <f t="shared" si="37"/>
        <v>3.8974112965935248</v>
      </c>
      <c r="K600">
        <v>0</v>
      </c>
      <c r="L600">
        <v>0</v>
      </c>
      <c r="M600">
        <v>0</v>
      </c>
      <c r="N600">
        <v>0</v>
      </c>
      <c r="O600">
        <f t="shared" si="38"/>
        <v>0</v>
      </c>
      <c r="P600" s="16">
        <f t="shared" si="39"/>
        <v>0</v>
      </c>
      <c r="Q600" s="16">
        <v>4.0859037807287804</v>
      </c>
      <c r="R600" s="16">
        <v>7.6518800709012096</v>
      </c>
      <c r="S600" s="16">
        <v>6.1225660567111602</v>
      </c>
      <c r="T600" s="16">
        <v>0</v>
      </c>
      <c r="U600" s="16">
        <v>0</v>
      </c>
      <c r="V600" s="16">
        <v>4.2577146584454999</v>
      </c>
      <c r="W600" s="16">
        <v>0</v>
      </c>
      <c r="X600" s="16">
        <v>0</v>
      </c>
      <c r="Y600" s="16">
        <v>0</v>
      </c>
      <c r="Z600" s="16">
        <v>0</v>
      </c>
      <c r="AA600" t="s">
        <v>4182</v>
      </c>
      <c r="AB600" s="16">
        <v>2.2118064566786702</v>
      </c>
      <c r="AC600" s="16">
        <v>-2.49246777197011</v>
      </c>
      <c r="AD600" s="16">
        <v>1.0847784923744599</v>
      </c>
      <c r="AE600" s="16">
        <v>-2.29767440034174</v>
      </c>
      <c r="AF600">
        <v>2.1580327621779999E-2</v>
      </c>
      <c r="AG600" t="s">
        <v>3500</v>
      </c>
      <c r="AH600" s="3" t="s">
        <v>4182</v>
      </c>
      <c r="AI600" s="20" t="s">
        <v>10952</v>
      </c>
      <c r="AJ600" s="20" t="s">
        <v>10953</v>
      </c>
      <c r="AK600" s="20" t="s">
        <v>4182</v>
      </c>
      <c r="AL600" s="3" t="s">
        <v>6289</v>
      </c>
      <c r="AM600" s="20" t="s">
        <v>6289</v>
      </c>
      <c r="AN600" s="3" t="s">
        <v>6289</v>
      </c>
      <c r="AO600" s="20" t="s">
        <v>6289</v>
      </c>
      <c r="AP600" s="3" t="s">
        <v>6289</v>
      </c>
      <c r="AQ600" s="20" t="s">
        <v>6289</v>
      </c>
      <c r="AR600" s="3" t="s">
        <v>6289</v>
      </c>
      <c r="AS600" s="20" t="s">
        <v>6289</v>
      </c>
      <c r="AT600" s="3" t="s">
        <v>6289</v>
      </c>
      <c r="AU600" s="20" t="s">
        <v>6289</v>
      </c>
      <c r="AV600" s="3" t="s">
        <v>6289</v>
      </c>
      <c r="AW600" s="20" t="s">
        <v>6289</v>
      </c>
      <c r="AX600" s="3" t="s">
        <v>6289</v>
      </c>
      <c r="AY600" s="3" t="s">
        <v>6289</v>
      </c>
      <c r="AZ600" s="3" t="s">
        <v>6289</v>
      </c>
    </row>
    <row r="601" spans="1:52">
      <c r="A601" t="s">
        <v>553</v>
      </c>
      <c r="B601" s="3" t="s">
        <v>6406</v>
      </c>
      <c r="C601">
        <v>5</v>
      </c>
      <c r="D601">
        <v>11</v>
      </c>
      <c r="E601">
        <v>0</v>
      </c>
      <c r="F601">
        <v>5</v>
      </c>
      <c r="G601">
        <v>33</v>
      </c>
      <c r="H601">
        <v>0</v>
      </c>
      <c r="I601" s="16">
        <f t="shared" si="36"/>
        <v>9</v>
      </c>
      <c r="J601" s="16">
        <f t="shared" si="37"/>
        <v>4.636809247747852</v>
      </c>
      <c r="K601">
        <v>0</v>
      </c>
      <c r="L601">
        <v>0</v>
      </c>
      <c r="M601">
        <v>0</v>
      </c>
      <c r="N601">
        <v>2</v>
      </c>
      <c r="O601">
        <f t="shared" si="38"/>
        <v>0.5</v>
      </c>
      <c r="P601" s="16">
        <f t="shared" si="39"/>
        <v>0.4330127018922193</v>
      </c>
      <c r="Q601" s="16">
        <v>5.9717055256805303</v>
      </c>
      <c r="R601" s="16">
        <v>9.3522978644348207</v>
      </c>
      <c r="S601" s="16">
        <v>7.9083144899185802</v>
      </c>
      <c r="T601" s="16">
        <v>17.939024863935401</v>
      </c>
      <c r="U601" s="16">
        <v>0</v>
      </c>
      <c r="V601" s="16">
        <v>3.0412247560324999</v>
      </c>
      <c r="W601" s="16">
        <v>0</v>
      </c>
      <c r="X601" s="16">
        <v>0</v>
      </c>
      <c r="Y601" s="16">
        <v>0</v>
      </c>
      <c r="Z601" s="16">
        <v>3.08318306137692</v>
      </c>
      <c r="AA601" t="s">
        <v>553</v>
      </c>
      <c r="AB601" s="16">
        <v>4.72957505613787</v>
      </c>
      <c r="AC601" s="16">
        <v>-2.2599041370263602</v>
      </c>
      <c r="AD601" s="16">
        <v>0.98356831294290004</v>
      </c>
      <c r="AE601" s="16">
        <v>-2.2976585431718299</v>
      </c>
      <c r="AF601">
        <v>2.1581230827256999E-2</v>
      </c>
      <c r="AG601">
        <v>0.136312377958096</v>
      </c>
      <c r="AH601" s="3" t="s">
        <v>553</v>
      </c>
      <c r="AI601" s="20" t="s">
        <v>19161</v>
      </c>
      <c r="AJ601" s="20" t="s">
        <v>19162</v>
      </c>
      <c r="AK601" s="20" t="s">
        <v>553</v>
      </c>
      <c r="AL601" s="3" t="s">
        <v>6289</v>
      </c>
      <c r="AM601" s="20" t="s">
        <v>6289</v>
      </c>
      <c r="AN601" s="3" t="s">
        <v>6289</v>
      </c>
      <c r="AO601" s="20" t="s">
        <v>6289</v>
      </c>
      <c r="AP601" s="3" t="s">
        <v>6289</v>
      </c>
      <c r="AQ601" s="20" t="s">
        <v>6289</v>
      </c>
      <c r="AR601" s="3" t="s">
        <v>6289</v>
      </c>
      <c r="AS601" s="20" t="s">
        <v>6289</v>
      </c>
      <c r="AT601" s="3" t="s">
        <v>6289</v>
      </c>
      <c r="AU601" s="20" t="s">
        <v>6289</v>
      </c>
      <c r="AV601" s="3" t="s">
        <v>6289</v>
      </c>
      <c r="AW601" s="20" t="s">
        <v>6289</v>
      </c>
      <c r="AX601" s="3" t="s">
        <v>6289</v>
      </c>
      <c r="AY601" s="3" t="s">
        <v>6289</v>
      </c>
      <c r="AZ601" s="3" t="s">
        <v>6289</v>
      </c>
    </row>
    <row r="602" spans="1:52">
      <c r="A602" t="s">
        <v>552</v>
      </c>
      <c r="B602" s="3" t="s">
        <v>7988</v>
      </c>
      <c r="C602">
        <v>3</v>
      </c>
      <c r="D602">
        <v>3</v>
      </c>
      <c r="E602">
        <v>2</v>
      </c>
      <c r="F602">
        <v>3</v>
      </c>
      <c r="G602">
        <v>27</v>
      </c>
      <c r="H602">
        <v>2</v>
      </c>
      <c r="I602" s="16">
        <f t="shared" si="36"/>
        <v>6.666666666666667</v>
      </c>
      <c r="J602" s="16">
        <f t="shared" si="37"/>
        <v>3.7168285963728294</v>
      </c>
      <c r="K602">
        <v>0</v>
      </c>
      <c r="L602">
        <v>0</v>
      </c>
      <c r="M602">
        <v>0</v>
      </c>
      <c r="N602">
        <v>2</v>
      </c>
      <c r="O602">
        <f t="shared" si="38"/>
        <v>0.5</v>
      </c>
      <c r="P602" s="16">
        <f t="shared" si="39"/>
        <v>0.4330127018922193</v>
      </c>
      <c r="Q602" s="16">
        <v>8.1718075614575696</v>
      </c>
      <c r="R602" s="16">
        <v>7.6518800709012096</v>
      </c>
      <c r="S602" s="16">
        <v>8.16342140894821</v>
      </c>
      <c r="T602" s="16">
        <v>4.8924613265278296</v>
      </c>
      <c r="U602" s="16">
        <v>4.9786033286310696</v>
      </c>
      <c r="V602" s="16">
        <v>1.8247348536195001</v>
      </c>
      <c r="W602" s="16">
        <v>0</v>
      </c>
      <c r="X602" s="16">
        <v>0</v>
      </c>
      <c r="Y602" s="16">
        <v>0</v>
      </c>
      <c r="Z602" s="16">
        <v>3.08318306137692</v>
      </c>
      <c r="AA602" t="s">
        <v>552</v>
      </c>
      <c r="AB602" s="16">
        <v>3.8766091611462299</v>
      </c>
      <c r="AC602" s="16">
        <v>-2.1171300959522101</v>
      </c>
      <c r="AD602" s="16">
        <v>0.92143809794704001</v>
      </c>
      <c r="AE602" s="16">
        <v>-2.2976368143114199</v>
      </c>
      <c r="AF602">
        <v>2.1582468530661699E-2</v>
      </c>
      <c r="AG602">
        <v>0.136312377958096</v>
      </c>
      <c r="AH602" s="3" t="s">
        <v>552</v>
      </c>
      <c r="AI602" s="20" t="s">
        <v>7986</v>
      </c>
      <c r="AJ602" s="20" t="s">
        <v>7987</v>
      </c>
      <c r="AK602" s="20" t="s">
        <v>552</v>
      </c>
      <c r="AL602" s="3" t="s">
        <v>6289</v>
      </c>
      <c r="AM602" s="20" t="s">
        <v>6289</v>
      </c>
      <c r="AN602" s="3" t="s">
        <v>6289</v>
      </c>
      <c r="AO602" s="20" t="s">
        <v>7989</v>
      </c>
      <c r="AP602" s="3" t="s">
        <v>7990</v>
      </c>
      <c r="AQ602" s="20" t="s">
        <v>6289</v>
      </c>
      <c r="AR602" s="3" t="s">
        <v>6289</v>
      </c>
      <c r="AS602" s="20" t="s">
        <v>6289</v>
      </c>
      <c r="AT602" s="3" t="s">
        <v>6289</v>
      </c>
      <c r="AU602" s="20" t="s">
        <v>6289</v>
      </c>
      <c r="AV602" s="3" t="s">
        <v>6289</v>
      </c>
      <c r="AW602" s="20" t="s">
        <v>6289</v>
      </c>
      <c r="AX602" s="3" t="s">
        <v>6289</v>
      </c>
      <c r="AY602" s="3" t="s">
        <v>6289</v>
      </c>
      <c r="AZ602" s="3" t="s">
        <v>7991</v>
      </c>
    </row>
    <row r="603" spans="1:52">
      <c r="A603" t="s">
        <v>5240</v>
      </c>
      <c r="B603" s="3" t="s">
        <v>6406</v>
      </c>
      <c r="C603">
        <v>9</v>
      </c>
      <c r="D603">
        <v>6</v>
      </c>
      <c r="E603">
        <v>1</v>
      </c>
      <c r="F603">
        <v>9</v>
      </c>
      <c r="G603">
        <v>7</v>
      </c>
      <c r="H603">
        <v>1</v>
      </c>
      <c r="I603" s="16">
        <f t="shared" si="36"/>
        <v>5.5</v>
      </c>
      <c r="J603" s="16">
        <f t="shared" si="37"/>
        <v>1.3693063937629155</v>
      </c>
      <c r="K603">
        <v>0</v>
      </c>
      <c r="L603">
        <v>0</v>
      </c>
      <c r="M603">
        <v>0</v>
      </c>
      <c r="N603">
        <v>0</v>
      </c>
      <c r="O603">
        <f t="shared" si="38"/>
        <v>0</v>
      </c>
      <c r="P603" s="16">
        <f t="shared" si="39"/>
        <v>0</v>
      </c>
      <c r="Q603" s="16">
        <v>1.8858017449517499</v>
      </c>
      <c r="R603" s="16">
        <v>1.9838207591225401</v>
      </c>
      <c r="S603" s="16">
        <v>1.27553459514816</v>
      </c>
      <c r="T603" s="16">
        <v>9.7849226530556592</v>
      </c>
      <c r="U603" s="16">
        <v>2.4893016643155401</v>
      </c>
      <c r="V603" s="16">
        <v>5.4742045608585004</v>
      </c>
      <c r="W603" s="16">
        <v>0</v>
      </c>
      <c r="X603" s="16">
        <v>0</v>
      </c>
      <c r="Y603" s="16">
        <v>0</v>
      </c>
      <c r="Z603" s="16">
        <v>0</v>
      </c>
      <c r="AA603" t="s">
        <v>5240</v>
      </c>
      <c r="AB603" s="16">
        <v>2.2893585977452098</v>
      </c>
      <c r="AC603" s="16">
        <v>-2.39926517169584</v>
      </c>
      <c r="AD603" s="16">
        <v>1.0443258627280501</v>
      </c>
      <c r="AE603" s="16">
        <v>-2.2974296216588401</v>
      </c>
      <c r="AF603">
        <v>2.1594273590747299E-2</v>
      </c>
      <c r="AG603" t="s">
        <v>3500</v>
      </c>
      <c r="AH603" s="3" t="s">
        <v>5240</v>
      </c>
      <c r="AI603" s="20" t="s">
        <v>19029</v>
      </c>
      <c r="AJ603" s="20" t="s">
        <v>19030</v>
      </c>
      <c r="AK603" s="20" t="s">
        <v>5240</v>
      </c>
      <c r="AL603" s="3" t="s">
        <v>6289</v>
      </c>
      <c r="AM603" s="20" t="s">
        <v>6289</v>
      </c>
      <c r="AN603" s="3" t="s">
        <v>6289</v>
      </c>
      <c r="AO603" s="20" t="s">
        <v>6289</v>
      </c>
      <c r="AP603" s="3" t="s">
        <v>6289</v>
      </c>
      <c r="AQ603" s="20" t="s">
        <v>6289</v>
      </c>
      <c r="AR603" s="3" t="s">
        <v>6289</v>
      </c>
      <c r="AS603" s="20" t="s">
        <v>6289</v>
      </c>
      <c r="AT603" s="3" t="s">
        <v>6289</v>
      </c>
      <c r="AU603" s="20" t="s">
        <v>6289</v>
      </c>
      <c r="AV603" s="3" t="s">
        <v>6289</v>
      </c>
      <c r="AW603" s="20" t="s">
        <v>6289</v>
      </c>
      <c r="AX603" s="3" t="s">
        <v>6289</v>
      </c>
      <c r="AY603" s="3" t="s">
        <v>6289</v>
      </c>
      <c r="AZ603" s="3" t="s">
        <v>6289</v>
      </c>
    </row>
    <row r="604" spans="1:52">
      <c r="A604" t="s">
        <v>554</v>
      </c>
      <c r="B604" s="3" t="s">
        <v>15036</v>
      </c>
      <c r="C604">
        <v>20</v>
      </c>
      <c r="D604">
        <v>2</v>
      </c>
      <c r="E604">
        <v>7</v>
      </c>
      <c r="F604">
        <v>20</v>
      </c>
      <c r="G604">
        <v>105</v>
      </c>
      <c r="H604">
        <v>7</v>
      </c>
      <c r="I604" s="16">
        <f t="shared" si="36"/>
        <v>26.833333333333332</v>
      </c>
      <c r="J604" s="16">
        <f t="shared" si="37"/>
        <v>14.536193653289228</v>
      </c>
      <c r="K604">
        <v>0</v>
      </c>
      <c r="L604">
        <v>10</v>
      </c>
      <c r="M604">
        <v>0</v>
      </c>
      <c r="N604">
        <v>1</v>
      </c>
      <c r="O604">
        <f t="shared" si="38"/>
        <v>2.75</v>
      </c>
      <c r="P604" s="16">
        <f t="shared" si="39"/>
        <v>2.1028254801575903</v>
      </c>
      <c r="Q604" s="16">
        <v>16.815065559153101</v>
      </c>
      <c r="R604" s="16">
        <v>29.757311386838101</v>
      </c>
      <c r="S604" s="16">
        <v>33.674113311911398</v>
      </c>
      <c r="T604" s="16">
        <v>3.2616408843518898</v>
      </c>
      <c r="U604" s="16">
        <v>17.425111650208802</v>
      </c>
      <c r="V604" s="16">
        <v>12.164899024129999</v>
      </c>
      <c r="W604" s="16">
        <v>0</v>
      </c>
      <c r="X604" s="16">
        <v>11.229735905454399</v>
      </c>
      <c r="Y604" s="16">
        <v>0</v>
      </c>
      <c r="Z604" s="16">
        <v>1.54159153068846</v>
      </c>
      <c r="AA604" t="s">
        <v>554</v>
      </c>
      <c r="AB604" s="16">
        <v>12.586946925273599</v>
      </c>
      <c r="AC604" s="16">
        <v>-1.96099907616891</v>
      </c>
      <c r="AD604" s="16">
        <v>0.85416638906567499</v>
      </c>
      <c r="AE604" s="16">
        <v>-2.29580454261838</v>
      </c>
      <c r="AF604">
        <v>2.1687059597635699E-2</v>
      </c>
      <c r="AG604">
        <v>0.136726164922752</v>
      </c>
      <c r="AH604" s="3" t="s">
        <v>554</v>
      </c>
      <c r="AI604" s="20" t="s">
        <v>15034</v>
      </c>
      <c r="AJ604" s="20" t="s">
        <v>15035</v>
      </c>
      <c r="AK604" s="20" t="s">
        <v>554</v>
      </c>
      <c r="AL604" s="3" t="s">
        <v>15037</v>
      </c>
      <c r="AM604" s="20" t="s">
        <v>6289</v>
      </c>
      <c r="AN604" s="3" t="s">
        <v>6289</v>
      </c>
      <c r="AO604" s="20" t="s">
        <v>8473</v>
      </c>
      <c r="AP604" s="3" t="s">
        <v>8474</v>
      </c>
      <c r="AQ604" s="20" t="s">
        <v>6557</v>
      </c>
      <c r="AR604" s="3" t="s">
        <v>6558</v>
      </c>
      <c r="AS604" s="20" t="s">
        <v>6289</v>
      </c>
      <c r="AT604" s="3" t="s">
        <v>6289</v>
      </c>
      <c r="AU604" s="20" t="s">
        <v>6289</v>
      </c>
      <c r="AV604" s="3" t="s">
        <v>6289</v>
      </c>
      <c r="AW604" s="20" t="s">
        <v>6289</v>
      </c>
      <c r="AX604" s="3" t="s">
        <v>6289</v>
      </c>
      <c r="AY604" s="3" t="s">
        <v>9132</v>
      </c>
      <c r="AZ604" s="3" t="s">
        <v>9132</v>
      </c>
    </row>
    <row r="605" spans="1:52">
      <c r="A605" t="s">
        <v>5189</v>
      </c>
      <c r="B605" s="3" t="s">
        <v>6406</v>
      </c>
      <c r="C605">
        <v>11</v>
      </c>
      <c r="D605">
        <v>0</v>
      </c>
      <c r="E605">
        <v>3</v>
      </c>
      <c r="F605">
        <v>11</v>
      </c>
      <c r="G605">
        <v>20</v>
      </c>
      <c r="H605">
        <v>3</v>
      </c>
      <c r="I605" s="16">
        <f t="shared" si="36"/>
        <v>8</v>
      </c>
      <c r="J605" s="16">
        <f t="shared" si="37"/>
        <v>2.7688746209726918</v>
      </c>
      <c r="K605">
        <v>0</v>
      </c>
      <c r="L605">
        <v>0</v>
      </c>
      <c r="M605">
        <v>0</v>
      </c>
      <c r="N605">
        <v>1</v>
      </c>
      <c r="O605">
        <f t="shared" si="38"/>
        <v>0.25</v>
      </c>
      <c r="P605" s="16">
        <f t="shared" si="39"/>
        <v>0.21650635094610965</v>
      </c>
      <c r="Q605" s="16">
        <v>5.1859547986173</v>
      </c>
      <c r="R605" s="16">
        <v>5.6680593117786797</v>
      </c>
      <c r="S605" s="16">
        <v>3.0612830283555801</v>
      </c>
      <c r="T605" s="16">
        <v>0</v>
      </c>
      <c r="U605" s="16">
        <v>7.4679049929466101</v>
      </c>
      <c r="V605" s="16">
        <v>6.6906944632715</v>
      </c>
      <c r="W605" s="16">
        <v>0</v>
      </c>
      <c r="X605" s="16">
        <v>0</v>
      </c>
      <c r="Y605" s="16">
        <v>0</v>
      </c>
      <c r="Z605" s="16">
        <v>1.54159153068846</v>
      </c>
      <c r="AA605" t="s">
        <v>5189</v>
      </c>
      <c r="AB605" s="16">
        <v>2.9615488125658098</v>
      </c>
      <c r="AC605" s="16">
        <v>-2.2298130013665198</v>
      </c>
      <c r="AD605" s="16">
        <v>0.97137000518887595</v>
      </c>
      <c r="AE605" s="16">
        <v>-2.2955341316442501</v>
      </c>
      <c r="AF605">
        <v>2.1702532693046599E-2</v>
      </c>
      <c r="AG605" t="s">
        <v>3500</v>
      </c>
      <c r="AH605" s="3" t="s">
        <v>5189</v>
      </c>
      <c r="AI605" s="20" t="s">
        <v>18449</v>
      </c>
      <c r="AJ605" s="20" t="s">
        <v>18450</v>
      </c>
      <c r="AK605" s="20" t="s">
        <v>5189</v>
      </c>
      <c r="AL605" s="3" t="s">
        <v>6289</v>
      </c>
      <c r="AM605" s="20" t="s">
        <v>6289</v>
      </c>
      <c r="AN605" s="3" t="s">
        <v>6289</v>
      </c>
      <c r="AO605" s="20" t="s">
        <v>6289</v>
      </c>
      <c r="AP605" s="3" t="s">
        <v>6289</v>
      </c>
      <c r="AQ605" s="20" t="s">
        <v>6289</v>
      </c>
      <c r="AR605" s="3" t="s">
        <v>6289</v>
      </c>
      <c r="AS605" s="20" t="s">
        <v>6289</v>
      </c>
      <c r="AT605" s="3" t="s">
        <v>6289</v>
      </c>
      <c r="AU605" s="20" t="s">
        <v>6289</v>
      </c>
      <c r="AV605" s="3" t="s">
        <v>6289</v>
      </c>
      <c r="AW605" s="20" t="s">
        <v>6289</v>
      </c>
      <c r="AX605" s="3" t="s">
        <v>6289</v>
      </c>
      <c r="AY605" s="3" t="s">
        <v>6289</v>
      </c>
      <c r="AZ605" s="3" t="s">
        <v>6289</v>
      </c>
    </row>
    <row r="606" spans="1:52">
      <c r="A606" t="s">
        <v>5192</v>
      </c>
      <c r="B606" s="3" t="s">
        <v>6406</v>
      </c>
      <c r="C606">
        <v>1</v>
      </c>
      <c r="D606">
        <v>6</v>
      </c>
      <c r="E606">
        <v>0</v>
      </c>
      <c r="F606">
        <v>1</v>
      </c>
      <c r="G606">
        <v>16</v>
      </c>
      <c r="H606">
        <v>0</v>
      </c>
      <c r="I606" s="16">
        <f t="shared" si="36"/>
        <v>4</v>
      </c>
      <c r="J606" s="16">
        <f t="shared" si="37"/>
        <v>2.3452078799117149</v>
      </c>
      <c r="K606">
        <v>0</v>
      </c>
      <c r="L606">
        <v>0</v>
      </c>
      <c r="M606">
        <v>0</v>
      </c>
      <c r="N606">
        <v>0</v>
      </c>
      <c r="O606">
        <f t="shared" si="38"/>
        <v>0</v>
      </c>
      <c r="P606" s="16">
        <f t="shared" si="39"/>
        <v>0</v>
      </c>
      <c r="Q606" s="16">
        <v>2.98585276284027</v>
      </c>
      <c r="R606" s="16">
        <v>4.5344474494229399</v>
      </c>
      <c r="S606" s="16">
        <v>5.1021383805926304</v>
      </c>
      <c r="T606" s="16">
        <v>9.7849226530556592</v>
      </c>
      <c r="U606" s="16">
        <v>0</v>
      </c>
      <c r="V606" s="16">
        <v>0.60824495120650002</v>
      </c>
      <c r="W606" s="16">
        <v>0</v>
      </c>
      <c r="X606" s="16">
        <v>0</v>
      </c>
      <c r="Y606" s="16">
        <v>0</v>
      </c>
      <c r="Z606" s="16">
        <v>0</v>
      </c>
      <c r="AA606" t="s">
        <v>5192</v>
      </c>
      <c r="AB606" s="16">
        <v>2.3015606197117999</v>
      </c>
      <c r="AC606" s="16">
        <v>-2.4576983166092101</v>
      </c>
      <c r="AD606" s="16">
        <v>1.07095552577709</v>
      </c>
      <c r="AE606" s="16">
        <v>-2.2948649663354601</v>
      </c>
      <c r="AF606">
        <v>2.1740864091760601E-2</v>
      </c>
      <c r="AG606" t="s">
        <v>3500</v>
      </c>
      <c r="AH606" s="3" t="s">
        <v>5192</v>
      </c>
      <c r="AI606" s="20" t="s">
        <v>18482</v>
      </c>
      <c r="AJ606" s="20" t="s">
        <v>18483</v>
      </c>
      <c r="AK606" s="20" t="s">
        <v>5192</v>
      </c>
      <c r="AL606" s="3" t="s">
        <v>6289</v>
      </c>
      <c r="AM606" s="20" t="s">
        <v>6289</v>
      </c>
      <c r="AN606" s="3" t="s">
        <v>6289</v>
      </c>
      <c r="AO606" s="20" t="s">
        <v>6289</v>
      </c>
      <c r="AP606" s="3" t="s">
        <v>6289</v>
      </c>
      <c r="AQ606" s="20" t="s">
        <v>6289</v>
      </c>
      <c r="AR606" s="3" t="s">
        <v>6289</v>
      </c>
      <c r="AS606" s="20" t="s">
        <v>6289</v>
      </c>
      <c r="AT606" s="3" t="s">
        <v>6289</v>
      </c>
      <c r="AU606" s="20" t="s">
        <v>6289</v>
      </c>
      <c r="AV606" s="3" t="s">
        <v>6289</v>
      </c>
      <c r="AW606" s="20" t="s">
        <v>6289</v>
      </c>
      <c r="AX606" s="3" t="s">
        <v>6289</v>
      </c>
      <c r="AY606" s="3" t="s">
        <v>6289</v>
      </c>
      <c r="AZ606" s="3" t="s">
        <v>6289</v>
      </c>
    </row>
    <row r="607" spans="1:52">
      <c r="A607" t="s">
        <v>555</v>
      </c>
      <c r="B607" s="3" t="s">
        <v>6406</v>
      </c>
      <c r="C607">
        <v>7</v>
      </c>
      <c r="D607">
        <v>9</v>
      </c>
      <c r="E607">
        <v>0</v>
      </c>
      <c r="F607">
        <v>7</v>
      </c>
      <c r="G607">
        <v>36</v>
      </c>
      <c r="H607">
        <v>0</v>
      </c>
      <c r="I607" s="16">
        <f t="shared" si="36"/>
        <v>9.8333333333333339</v>
      </c>
      <c r="J607" s="16">
        <f t="shared" si="37"/>
        <v>4.9856274912473637</v>
      </c>
      <c r="K607">
        <v>0</v>
      </c>
      <c r="L607">
        <v>2</v>
      </c>
      <c r="M607">
        <v>0</v>
      </c>
      <c r="N607">
        <v>0</v>
      </c>
      <c r="O607">
        <f t="shared" si="38"/>
        <v>0.5</v>
      </c>
      <c r="P607" s="16">
        <f t="shared" si="39"/>
        <v>0.4330127018922193</v>
      </c>
      <c r="Q607" s="16">
        <v>5.3431049440299496</v>
      </c>
      <c r="R607" s="16">
        <v>10.202506761201599</v>
      </c>
      <c r="S607" s="16">
        <v>4.3368176235037401</v>
      </c>
      <c r="T607" s="16">
        <v>14.677383979583499</v>
      </c>
      <c r="U607" s="16">
        <v>0</v>
      </c>
      <c r="V607" s="16">
        <v>4.2577146584454999</v>
      </c>
      <c r="W607" s="16">
        <v>0</v>
      </c>
      <c r="X607" s="16">
        <v>2.24594718109089</v>
      </c>
      <c r="Y607" s="16">
        <v>0</v>
      </c>
      <c r="Z607" s="16">
        <v>0</v>
      </c>
      <c r="AA607" t="s">
        <v>555</v>
      </c>
      <c r="AB607" s="16">
        <v>4.1063475147855204</v>
      </c>
      <c r="AC607" s="16">
        <v>-2.2305045572803901</v>
      </c>
      <c r="AD607" s="16">
        <v>0.97219594395619502</v>
      </c>
      <c r="AE607" s="16">
        <v>-2.29429527159279</v>
      </c>
      <c r="AF607">
        <v>2.1773543998690401E-2</v>
      </c>
      <c r="AG607">
        <v>0.13702451520039199</v>
      </c>
      <c r="AH607" s="3" t="s">
        <v>555</v>
      </c>
      <c r="AI607" s="20" t="s">
        <v>8395</v>
      </c>
      <c r="AJ607" s="20" t="s">
        <v>8396</v>
      </c>
      <c r="AK607" s="20" t="s">
        <v>555</v>
      </c>
      <c r="AL607" s="3" t="s">
        <v>6289</v>
      </c>
      <c r="AM607" s="20" t="s">
        <v>6289</v>
      </c>
      <c r="AN607" s="3" t="s">
        <v>6289</v>
      </c>
      <c r="AO607" s="20" t="s">
        <v>6289</v>
      </c>
      <c r="AP607" s="3" t="s">
        <v>6289</v>
      </c>
      <c r="AQ607" s="20" t="s">
        <v>6289</v>
      </c>
      <c r="AR607" s="3" t="s">
        <v>6289</v>
      </c>
      <c r="AS607" s="20" t="s">
        <v>6289</v>
      </c>
      <c r="AT607" s="3" t="s">
        <v>6289</v>
      </c>
      <c r="AU607" s="20" t="s">
        <v>6289</v>
      </c>
      <c r="AV607" s="3" t="s">
        <v>6289</v>
      </c>
      <c r="AW607" s="20" t="s">
        <v>6289</v>
      </c>
      <c r="AX607" s="3" t="s">
        <v>6289</v>
      </c>
      <c r="AY607" s="3" t="s">
        <v>6289</v>
      </c>
      <c r="AZ607" s="3" t="s">
        <v>6289</v>
      </c>
    </row>
    <row r="608" spans="1:52">
      <c r="A608" t="s">
        <v>556</v>
      </c>
      <c r="B608" s="3" t="s">
        <v>6406</v>
      </c>
      <c r="C608">
        <v>5</v>
      </c>
      <c r="D608">
        <v>0</v>
      </c>
      <c r="E608">
        <v>1</v>
      </c>
      <c r="F608">
        <v>5</v>
      </c>
      <c r="G608">
        <v>87</v>
      </c>
      <c r="H608">
        <v>1</v>
      </c>
      <c r="I608" s="16">
        <f t="shared" si="36"/>
        <v>16.5</v>
      </c>
      <c r="J608" s="16">
        <f t="shared" si="37"/>
        <v>12.896489617118469</v>
      </c>
      <c r="K608">
        <v>0</v>
      </c>
      <c r="L608">
        <v>3</v>
      </c>
      <c r="M608">
        <v>0</v>
      </c>
      <c r="N608">
        <v>1</v>
      </c>
      <c r="O608">
        <f t="shared" si="38"/>
        <v>1</v>
      </c>
      <c r="P608" s="16">
        <f t="shared" si="39"/>
        <v>0.61237243569579447</v>
      </c>
      <c r="Q608" s="16">
        <v>17.286515995390999</v>
      </c>
      <c r="R608" s="16">
        <v>24.656058006237199</v>
      </c>
      <c r="S608" s="16">
        <v>27.806654174229799</v>
      </c>
      <c r="T608" s="16">
        <v>0</v>
      </c>
      <c r="U608" s="16">
        <v>2.4893016643155401</v>
      </c>
      <c r="V608" s="16">
        <v>3.0412247560324999</v>
      </c>
      <c r="W608" s="16">
        <v>0</v>
      </c>
      <c r="X608" s="16">
        <v>3.3689207716363301</v>
      </c>
      <c r="Y608" s="16">
        <v>0</v>
      </c>
      <c r="Z608" s="16">
        <v>1.54159153068846</v>
      </c>
      <c r="AA608" t="s">
        <v>556</v>
      </c>
      <c r="AB608" s="16">
        <v>8.0190266898530904</v>
      </c>
      <c r="AC608" s="16">
        <v>-2.3747024492353099</v>
      </c>
      <c r="AD608" s="16">
        <v>1.0361156619018801</v>
      </c>
      <c r="AE608" s="16">
        <v>-2.2919279541401201</v>
      </c>
      <c r="AF608">
        <v>2.19098008781544E-2</v>
      </c>
      <c r="AG608">
        <v>0.137634458299214</v>
      </c>
      <c r="AH608" s="3" t="s">
        <v>556</v>
      </c>
      <c r="AI608" s="20" t="s">
        <v>20846</v>
      </c>
      <c r="AJ608" s="20" t="s">
        <v>20847</v>
      </c>
      <c r="AK608" s="20" t="s">
        <v>556</v>
      </c>
      <c r="AL608" s="3" t="s">
        <v>6289</v>
      </c>
      <c r="AM608" s="20" t="s">
        <v>6289</v>
      </c>
      <c r="AN608" s="3" t="s">
        <v>6289</v>
      </c>
      <c r="AO608" s="20" t="s">
        <v>6289</v>
      </c>
      <c r="AP608" s="3" t="s">
        <v>6289</v>
      </c>
      <c r="AQ608" s="20" t="s">
        <v>6289</v>
      </c>
      <c r="AR608" s="3" t="s">
        <v>6289</v>
      </c>
      <c r="AS608" s="20" t="s">
        <v>6289</v>
      </c>
      <c r="AT608" s="3" t="s">
        <v>6289</v>
      </c>
      <c r="AU608" s="20" t="s">
        <v>6289</v>
      </c>
      <c r="AV608" s="3" t="s">
        <v>6289</v>
      </c>
      <c r="AW608" s="20" t="s">
        <v>6289</v>
      </c>
      <c r="AX608" s="3" t="s">
        <v>6289</v>
      </c>
      <c r="AY608" s="3" t="s">
        <v>6289</v>
      </c>
      <c r="AZ608" s="3" t="s">
        <v>6289</v>
      </c>
    </row>
    <row r="609" spans="1:52">
      <c r="A609" t="s">
        <v>4412</v>
      </c>
      <c r="B609" s="3" t="s">
        <v>12771</v>
      </c>
      <c r="C609">
        <v>2</v>
      </c>
      <c r="D609">
        <v>6</v>
      </c>
      <c r="E609">
        <v>2</v>
      </c>
      <c r="F609">
        <v>2</v>
      </c>
      <c r="G609">
        <v>12</v>
      </c>
      <c r="H609">
        <v>2</v>
      </c>
      <c r="I609" s="16">
        <f t="shared" si="36"/>
        <v>4.333333333333333</v>
      </c>
      <c r="J609" s="16">
        <f t="shared" si="37"/>
        <v>1.5214515486254616</v>
      </c>
      <c r="K609">
        <v>0</v>
      </c>
      <c r="L609">
        <v>0</v>
      </c>
      <c r="M609">
        <v>0</v>
      </c>
      <c r="N609">
        <v>0</v>
      </c>
      <c r="O609">
        <f t="shared" si="38"/>
        <v>0</v>
      </c>
      <c r="P609" s="16">
        <f t="shared" si="39"/>
        <v>0</v>
      </c>
      <c r="Q609" s="16">
        <v>1.57150145412646</v>
      </c>
      <c r="R609" s="16">
        <v>3.4008355870672098</v>
      </c>
      <c r="S609" s="16">
        <v>2.2959622712666801</v>
      </c>
      <c r="T609" s="16">
        <v>9.7849226530556592</v>
      </c>
      <c r="U609" s="16">
        <v>4.9786033286310696</v>
      </c>
      <c r="V609" s="16">
        <v>1.216489902413</v>
      </c>
      <c r="W609" s="16">
        <v>0</v>
      </c>
      <c r="X609" s="16">
        <v>0</v>
      </c>
      <c r="Y609" s="16">
        <v>0</v>
      </c>
      <c r="Z609" s="16">
        <v>0</v>
      </c>
      <c r="AA609" t="s">
        <v>4412</v>
      </c>
      <c r="AB609" s="16">
        <v>2.3248315196560099</v>
      </c>
      <c r="AC609" s="16">
        <v>-2.3817603283265001</v>
      </c>
      <c r="AD609" s="16">
        <v>1.03947498545483</v>
      </c>
      <c r="AE609" s="16">
        <v>-2.2913108652483301</v>
      </c>
      <c r="AF609">
        <v>2.1945440644259E-2</v>
      </c>
      <c r="AG609" t="s">
        <v>3500</v>
      </c>
      <c r="AH609" s="3" t="s">
        <v>4412</v>
      </c>
      <c r="AI609" s="20" t="s">
        <v>12769</v>
      </c>
      <c r="AJ609" s="20" t="s">
        <v>12770</v>
      </c>
      <c r="AK609" s="20" t="s">
        <v>4412</v>
      </c>
      <c r="AL609" s="3" t="s">
        <v>6289</v>
      </c>
      <c r="AM609" s="20" t="s">
        <v>6289</v>
      </c>
      <c r="AN609" s="3" t="s">
        <v>6289</v>
      </c>
      <c r="AO609" s="20" t="s">
        <v>6455</v>
      </c>
      <c r="AP609" s="3" t="s">
        <v>6456</v>
      </c>
      <c r="AQ609" s="20" t="s">
        <v>6289</v>
      </c>
      <c r="AR609" s="3" t="s">
        <v>6289</v>
      </c>
      <c r="AS609" s="20" t="s">
        <v>6289</v>
      </c>
      <c r="AT609" s="3" t="s">
        <v>6289</v>
      </c>
      <c r="AU609" s="20" t="s">
        <v>6289</v>
      </c>
      <c r="AV609" s="3" t="s">
        <v>6289</v>
      </c>
      <c r="AW609" s="20" t="s">
        <v>6289</v>
      </c>
      <c r="AX609" s="3" t="s">
        <v>6289</v>
      </c>
      <c r="AY609" s="3" t="s">
        <v>6289</v>
      </c>
      <c r="AZ609" s="3" t="s">
        <v>6289</v>
      </c>
    </row>
    <row r="610" spans="1:52">
      <c r="A610" t="s">
        <v>561</v>
      </c>
      <c r="B610" s="3" t="s">
        <v>6297</v>
      </c>
      <c r="C610">
        <v>5</v>
      </c>
      <c r="D610">
        <v>1</v>
      </c>
      <c r="E610">
        <v>0</v>
      </c>
      <c r="F610">
        <v>5</v>
      </c>
      <c r="G610">
        <v>0</v>
      </c>
      <c r="H610">
        <v>0</v>
      </c>
      <c r="I610" s="16">
        <f t="shared" si="36"/>
        <v>1.8333333333333333</v>
      </c>
      <c r="J610" s="16">
        <f t="shared" si="37"/>
        <v>0.92546284716431571</v>
      </c>
      <c r="K610">
        <v>0</v>
      </c>
      <c r="L610">
        <v>6</v>
      </c>
      <c r="M610">
        <v>6</v>
      </c>
      <c r="N610">
        <v>1</v>
      </c>
      <c r="O610">
        <f t="shared" si="38"/>
        <v>3.25</v>
      </c>
      <c r="P610" s="16">
        <f t="shared" si="39"/>
        <v>1.3863170633011772</v>
      </c>
      <c r="Q610" s="16">
        <v>1.1000510178885201</v>
      </c>
      <c r="R610" s="16">
        <v>0</v>
      </c>
      <c r="S610" s="16">
        <v>1.02042767611853</v>
      </c>
      <c r="T610" s="16">
        <v>1.63082044217594</v>
      </c>
      <c r="U610" s="16">
        <v>0</v>
      </c>
      <c r="V610" s="16">
        <v>3.0412247560324999</v>
      </c>
      <c r="W610" s="16">
        <v>21.880425563365499</v>
      </c>
      <c r="X610" s="16">
        <v>6.7378415432726699</v>
      </c>
      <c r="Y610" s="16">
        <v>0</v>
      </c>
      <c r="Z610" s="16">
        <v>1.54159153068846</v>
      </c>
      <c r="AA610" t="s">
        <v>561</v>
      </c>
      <c r="AB610" s="16">
        <v>3.6952382529542098</v>
      </c>
      <c r="AC610" s="16">
        <v>2.2062016335055601</v>
      </c>
      <c r="AD610" s="16">
        <v>0.96379569516369701</v>
      </c>
      <c r="AE610" s="16">
        <v>2.2890760402606398</v>
      </c>
      <c r="AF610">
        <v>2.20749346644478E-2</v>
      </c>
      <c r="AG610">
        <v>0.13814931705893399</v>
      </c>
      <c r="AH610" s="3" t="s">
        <v>561</v>
      </c>
      <c r="AI610" s="20" t="s">
        <v>23372</v>
      </c>
      <c r="AJ610" s="20" t="s">
        <v>23373</v>
      </c>
      <c r="AK610" s="20" t="s">
        <v>561</v>
      </c>
      <c r="AL610" s="3" t="s">
        <v>6289</v>
      </c>
      <c r="AM610" s="20" t="s">
        <v>6289</v>
      </c>
      <c r="AN610" s="3" t="s">
        <v>6289</v>
      </c>
      <c r="AO610" s="20" t="s">
        <v>6289</v>
      </c>
      <c r="AP610" s="3" t="s">
        <v>6289</v>
      </c>
      <c r="AQ610" s="20" t="s">
        <v>6289</v>
      </c>
      <c r="AR610" s="3" t="s">
        <v>6289</v>
      </c>
      <c r="AS610" s="20" t="s">
        <v>6289</v>
      </c>
      <c r="AT610" s="3" t="s">
        <v>6289</v>
      </c>
      <c r="AU610" s="20" t="s">
        <v>6289</v>
      </c>
      <c r="AV610" s="3" t="s">
        <v>6289</v>
      </c>
      <c r="AW610" s="20" t="s">
        <v>6289</v>
      </c>
      <c r="AX610" s="3" t="s">
        <v>6289</v>
      </c>
      <c r="AY610" s="3" t="s">
        <v>6289</v>
      </c>
      <c r="AZ610" s="3" t="s">
        <v>6289</v>
      </c>
    </row>
    <row r="611" spans="1:52" ht="30">
      <c r="A611" t="s">
        <v>557</v>
      </c>
      <c r="B611" s="3" t="s">
        <v>10536</v>
      </c>
      <c r="C611">
        <v>13</v>
      </c>
      <c r="D611">
        <v>5</v>
      </c>
      <c r="E611">
        <v>36</v>
      </c>
      <c r="F611">
        <v>13</v>
      </c>
      <c r="G611">
        <v>4084</v>
      </c>
      <c r="H611">
        <v>36</v>
      </c>
      <c r="I611" s="16">
        <f t="shared" si="36"/>
        <v>697.83333333333337</v>
      </c>
      <c r="J611" s="16">
        <f t="shared" si="37"/>
        <v>618.24534039968785</v>
      </c>
      <c r="K611">
        <v>0</v>
      </c>
      <c r="L611">
        <v>11</v>
      </c>
      <c r="M611">
        <v>0</v>
      </c>
      <c r="N611">
        <v>86</v>
      </c>
      <c r="O611">
        <f t="shared" si="38"/>
        <v>24.25</v>
      </c>
      <c r="P611" s="16">
        <f t="shared" si="39"/>
        <v>17.966548778215586</v>
      </c>
      <c r="Q611" s="16">
        <v>418.01938679763703</v>
      </c>
      <c r="R611" s="16">
        <v>1157.41771146521</v>
      </c>
      <c r="S611" s="16">
        <v>996.95783956779997</v>
      </c>
      <c r="T611" s="16">
        <v>8.1541022108797101</v>
      </c>
      <c r="U611" s="16">
        <v>89.614859915359304</v>
      </c>
      <c r="V611" s="16">
        <v>7.9071843656844996</v>
      </c>
      <c r="W611" s="16">
        <v>0</v>
      </c>
      <c r="X611" s="16">
        <v>12.3527094959999</v>
      </c>
      <c r="Y611" s="16">
        <v>0</v>
      </c>
      <c r="Z611" s="16">
        <v>132.57687163920801</v>
      </c>
      <c r="AA611" t="s">
        <v>557</v>
      </c>
      <c r="AB611" s="16">
        <v>282.30006654577699</v>
      </c>
      <c r="AC611" s="16">
        <v>-2.5819873401409299</v>
      </c>
      <c r="AD611" s="16">
        <v>1.12860893264411</v>
      </c>
      <c r="AE611" s="16">
        <v>-2.28776085804303</v>
      </c>
      <c r="AF611">
        <v>2.2151451436325399E-2</v>
      </c>
      <c r="AG611">
        <v>0.13814931705893399</v>
      </c>
      <c r="AH611" s="3" t="s">
        <v>557</v>
      </c>
      <c r="AI611" s="20" t="s">
        <v>10534</v>
      </c>
      <c r="AJ611" s="20" t="s">
        <v>10535</v>
      </c>
      <c r="AK611" s="20" t="s">
        <v>557</v>
      </c>
      <c r="AL611" s="3" t="s">
        <v>10537</v>
      </c>
      <c r="AM611" s="20" t="s">
        <v>6289</v>
      </c>
      <c r="AN611" s="3" t="s">
        <v>6289</v>
      </c>
      <c r="AO611" s="20" t="s">
        <v>6289</v>
      </c>
      <c r="AP611" s="3" t="s">
        <v>6289</v>
      </c>
      <c r="AQ611" s="20" t="s">
        <v>6289</v>
      </c>
      <c r="AR611" s="3" t="s">
        <v>6289</v>
      </c>
      <c r="AS611" s="20" t="s">
        <v>6289</v>
      </c>
      <c r="AT611" s="3" t="s">
        <v>6289</v>
      </c>
      <c r="AU611" s="20" t="s">
        <v>6289</v>
      </c>
      <c r="AV611" s="3" t="s">
        <v>6289</v>
      </c>
      <c r="AW611" s="20" t="s">
        <v>6289</v>
      </c>
      <c r="AX611" s="3" t="s">
        <v>6289</v>
      </c>
      <c r="AY611" s="3" t="s">
        <v>6289</v>
      </c>
      <c r="AZ611" s="3" t="s">
        <v>6289</v>
      </c>
    </row>
    <row r="612" spans="1:52">
      <c r="A612" t="s">
        <v>559</v>
      </c>
      <c r="B612" s="3" t="s">
        <v>6297</v>
      </c>
      <c r="C612">
        <v>6</v>
      </c>
      <c r="D612">
        <v>0</v>
      </c>
      <c r="E612">
        <v>1</v>
      </c>
      <c r="F612">
        <v>6</v>
      </c>
      <c r="G612">
        <v>3</v>
      </c>
      <c r="H612">
        <v>1</v>
      </c>
      <c r="I612" s="16">
        <f t="shared" si="36"/>
        <v>2.8333333333333335</v>
      </c>
      <c r="J612" s="16">
        <f t="shared" si="37"/>
        <v>0.98366284497920975</v>
      </c>
      <c r="K612">
        <v>2</v>
      </c>
      <c r="L612">
        <v>8</v>
      </c>
      <c r="M612">
        <v>3</v>
      </c>
      <c r="N612">
        <v>0</v>
      </c>
      <c r="O612">
        <f t="shared" si="38"/>
        <v>3.25</v>
      </c>
      <c r="P612" s="16">
        <f t="shared" si="39"/>
        <v>1.4737282653189494</v>
      </c>
      <c r="Q612" s="16">
        <v>0.94290087247587395</v>
      </c>
      <c r="R612" s="16">
        <v>0.850208896766802</v>
      </c>
      <c r="S612" s="16">
        <v>0.25510691902963201</v>
      </c>
      <c r="T612" s="16">
        <v>0</v>
      </c>
      <c r="U612" s="16">
        <v>2.4893016643155401</v>
      </c>
      <c r="V612" s="16">
        <v>3.6494697072390001</v>
      </c>
      <c r="W612" s="16">
        <v>10.9402127816827</v>
      </c>
      <c r="X612" s="16">
        <v>8.9837887243635492</v>
      </c>
      <c r="Y612" s="16">
        <v>8.7322588009968793</v>
      </c>
      <c r="Z612" s="16">
        <v>0</v>
      </c>
      <c r="AA612" t="s">
        <v>559</v>
      </c>
      <c r="AB612" s="16">
        <v>3.6843248366869998</v>
      </c>
      <c r="AC612" s="16">
        <v>2.0770297307988499</v>
      </c>
      <c r="AD612" s="16">
        <v>0.907980086310339</v>
      </c>
      <c r="AE612" s="16">
        <v>2.28752784572518</v>
      </c>
      <c r="AF612">
        <v>2.2165032027244201E-2</v>
      </c>
      <c r="AG612">
        <v>0.13814931705893399</v>
      </c>
      <c r="AH612" s="3" t="s">
        <v>559</v>
      </c>
      <c r="AI612" s="20" t="s">
        <v>13967</v>
      </c>
      <c r="AJ612" s="20" t="s">
        <v>13968</v>
      </c>
      <c r="AK612" s="20" t="s">
        <v>559</v>
      </c>
      <c r="AL612" s="3" t="s">
        <v>6289</v>
      </c>
      <c r="AM612" s="20" t="s">
        <v>6289</v>
      </c>
      <c r="AN612" s="3" t="s">
        <v>6289</v>
      </c>
      <c r="AO612" s="20" t="s">
        <v>6289</v>
      </c>
      <c r="AP612" s="3" t="s">
        <v>6289</v>
      </c>
      <c r="AQ612" s="20" t="s">
        <v>6289</v>
      </c>
      <c r="AR612" s="3" t="s">
        <v>6289</v>
      </c>
      <c r="AS612" s="20" t="s">
        <v>6289</v>
      </c>
      <c r="AT612" s="3" t="s">
        <v>6289</v>
      </c>
      <c r="AU612" s="20" t="s">
        <v>6289</v>
      </c>
      <c r="AV612" s="3" t="s">
        <v>6289</v>
      </c>
      <c r="AW612" s="20" t="s">
        <v>6289</v>
      </c>
      <c r="AX612" s="3" t="s">
        <v>6289</v>
      </c>
      <c r="AY612" s="3" t="s">
        <v>6289</v>
      </c>
      <c r="AZ612" s="3" t="s">
        <v>6289</v>
      </c>
    </row>
    <row r="613" spans="1:52">
      <c r="A613" t="s">
        <v>558</v>
      </c>
      <c r="B613" s="3" t="s">
        <v>11344</v>
      </c>
      <c r="C613">
        <v>6</v>
      </c>
      <c r="D613">
        <v>10</v>
      </c>
      <c r="E613">
        <v>2</v>
      </c>
      <c r="F613">
        <v>6</v>
      </c>
      <c r="G613">
        <v>61</v>
      </c>
      <c r="H613">
        <v>2</v>
      </c>
      <c r="I613" s="16">
        <f t="shared" si="36"/>
        <v>14.5</v>
      </c>
      <c r="J613" s="16">
        <f t="shared" si="37"/>
        <v>8.5626774109763382</v>
      </c>
      <c r="K613">
        <v>2</v>
      </c>
      <c r="L613">
        <v>2</v>
      </c>
      <c r="M613">
        <v>0</v>
      </c>
      <c r="N613">
        <v>1</v>
      </c>
      <c r="O613">
        <f t="shared" si="38"/>
        <v>1.25</v>
      </c>
      <c r="P613" s="16">
        <f t="shared" si="39"/>
        <v>0.41457809879442498</v>
      </c>
      <c r="Q613" s="16">
        <v>11.786260905948399</v>
      </c>
      <c r="R613" s="16">
        <v>17.287580900925001</v>
      </c>
      <c r="S613" s="16">
        <v>10.969597518274201</v>
      </c>
      <c r="T613" s="16">
        <v>16.308204421759399</v>
      </c>
      <c r="U613" s="16">
        <v>4.9786033286310696</v>
      </c>
      <c r="V613" s="16">
        <v>3.6494697072390001</v>
      </c>
      <c r="W613" s="16">
        <v>0</v>
      </c>
      <c r="X613" s="16">
        <v>2.24594718109089</v>
      </c>
      <c r="Y613" s="16">
        <v>8.7322588009968793</v>
      </c>
      <c r="Z613" s="16">
        <v>1.54159153068846</v>
      </c>
      <c r="AA613" t="s">
        <v>558</v>
      </c>
      <c r="AB613" s="16">
        <v>7.7499514295553302</v>
      </c>
      <c r="AC613" s="16">
        <v>-1.82758227410921</v>
      </c>
      <c r="AD613" s="16">
        <v>0.79905095305320095</v>
      </c>
      <c r="AE613" s="16">
        <v>-2.2871911573673098</v>
      </c>
      <c r="AF613">
        <v>2.2184667930142E-2</v>
      </c>
      <c r="AG613">
        <v>0.13814931705893399</v>
      </c>
      <c r="AH613" s="3" t="s">
        <v>558</v>
      </c>
      <c r="AI613" s="20" t="s">
        <v>11342</v>
      </c>
      <c r="AJ613" s="20" t="s">
        <v>11343</v>
      </c>
      <c r="AK613" s="20" t="s">
        <v>558</v>
      </c>
      <c r="AL613" s="3" t="s">
        <v>6289</v>
      </c>
      <c r="AM613" s="20" t="s">
        <v>6289</v>
      </c>
      <c r="AN613" s="3" t="s">
        <v>6289</v>
      </c>
      <c r="AO613" s="20" t="s">
        <v>6595</v>
      </c>
      <c r="AP613" s="3" t="s">
        <v>6596</v>
      </c>
      <c r="AQ613" s="20" t="s">
        <v>6289</v>
      </c>
      <c r="AR613" s="3" t="s">
        <v>6289</v>
      </c>
      <c r="AS613" s="20" t="s">
        <v>6289</v>
      </c>
      <c r="AT613" s="3" t="s">
        <v>6289</v>
      </c>
      <c r="AU613" s="20" t="s">
        <v>6289</v>
      </c>
      <c r="AV613" s="3" t="s">
        <v>6289</v>
      </c>
      <c r="AW613" s="20" t="s">
        <v>6289</v>
      </c>
      <c r="AX613" s="3" t="s">
        <v>6289</v>
      </c>
      <c r="AY613" s="3" t="s">
        <v>6289</v>
      </c>
      <c r="AZ613" s="3" t="s">
        <v>6289</v>
      </c>
    </row>
    <row r="614" spans="1:52">
      <c r="A614" t="s">
        <v>560</v>
      </c>
      <c r="B614" s="3" t="s">
        <v>18812</v>
      </c>
      <c r="C614">
        <v>13</v>
      </c>
      <c r="D614">
        <v>35</v>
      </c>
      <c r="E614">
        <v>7</v>
      </c>
      <c r="F614">
        <v>13</v>
      </c>
      <c r="G614">
        <v>190</v>
      </c>
      <c r="H614">
        <v>7</v>
      </c>
      <c r="I614" s="16">
        <f t="shared" si="36"/>
        <v>44.166666666666664</v>
      </c>
      <c r="J614" s="16">
        <f t="shared" si="37"/>
        <v>26.903548574972898</v>
      </c>
      <c r="K614">
        <v>6</v>
      </c>
      <c r="L614">
        <v>6</v>
      </c>
      <c r="M614">
        <v>4</v>
      </c>
      <c r="N614">
        <v>3</v>
      </c>
      <c r="O614">
        <f t="shared" si="38"/>
        <v>4.75</v>
      </c>
      <c r="P614" s="16">
        <f t="shared" si="39"/>
        <v>0.649519052838329</v>
      </c>
      <c r="Q614" s="16">
        <v>42.744839552239597</v>
      </c>
      <c r="R614" s="16">
        <v>53.846563461897397</v>
      </c>
      <c r="S614" s="16">
        <v>65.562478190615295</v>
      </c>
      <c r="T614" s="16">
        <v>57.078715476158003</v>
      </c>
      <c r="U614" s="16">
        <v>17.425111650208802</v>
      </c>
      <c r="V614" s="16">
        <v>7.9071843656844996</v>
      </c>
      <c r="W614" s="16">
        <v>14.586950375577</v>
      </c>
      <c r="X614" s="16">
        <v>6.7378415432726699</v>
      </c>
      <c r="Y614" s="16">
        <v>26.1967764029907</v>
      </c>
      <c r="Z614" s="16">
        <v>4.62477459206539</v>
      </c>
      <c r="AA614" t="s">
        <v>560</v>
      </c>
      <c r="AB614" s="16">
        <v>29.6711235610709</v>
      </c>
      <c r="AC614" s="16">
        <v>-1.62428985627898</v>
      </c>
      <c r="AD614" s="16">
        <v>0.71019192446289003</v>
      </c>
      <c r="AE614" s="16">
        <v>-2.2871139481167901</v>
      </c>
      <c r="AF614">
        <v>2.21891729600232E-2</v>
      </c>
      <c r="AG614">
        <v>0.13814931705893399</v>
      </c>
      <c r="AH614" s="3" t="s">
        <v>560</v>
      </c>
      <c r="AI614" s="20" t="s">
        <v>18810</v>
      </c>
      <c r="AJ614" s="20" t="s">
        <v>18811</v>
      </c>
      <c r="AK614" s="20" t="s">
        <v>560</v>
      </c>
      <c r="AL614" s="3" t="s">
        <v>6289</v>
      </c>
      <c r="AM614" s="20" t="s">
        <v>6289</v>
      </c>
      <c r="AN614" s="3" t="s">
        <v>6289</v>
      </c>
      <c r="AO614" s="20" t="s">
        <v>6289</v>
      </c>
      <c r="AP614" s="3" t="s">
        <v>6289</v>
      </c>
      <c r="AQ614" s="20" t="s">
        <v>6289</v>
      </c>
      <c r="AR614" s="3" t="s">
        <v>6289</v>
      </c>
      <c r="AS614" s="20" t="s">
        <v>6289</v>
      </c>
      <c r="AT614" s="3" t="s">
        <v>6289</v>
      </c>
      <c r="AU614" s="20" t="s">
        <v>6289</v>
      </c>
      <c r="AV614" s="3" t="s">
        <v>6289</v>
      </c>
      <c r="AW614" s="20" t="s">
        <v>6289</v>
      </c>
      <c r="AX614" s="3" t="s">
        <v>6289</v>
      </c>
      <c r="AY614" s="3" t="s">
        <v>6289</v>
      </c>
      <c r="AZ614" s="3" t="s">
        <v>6289</v>
      </c>
    </row>
    <row r="615" spans="1:52">
      <c r="A615" t="s">
        <v>6111</v>
      </c>
      <c r="B615" s="3" t="s">
        <v>6406</v>
      </c>
      <c r="C615">
        <v>4</v>
      </c>
      <c r="D615">
        <v>0</v>
      </c>
      <c r="E615">
        <v>0</v>
      </c>
      <c r="F615">
        <v>4</v>
      </c>
      <c r="G615">
        <v>36</v>
      </c>
      <c r="H615">
        <v>0</v>
      </c>
      <c r="I615" s="16">
        <f t="shared" si="36"/>
        <v>7.333333333333333</v>
      </c>
      <c r="J615" s="16">
        <f t="shared" si="37"/>
        <v>5.2844986447084965</v>
      </c>
      <c r="K615">
        <v>0</v>
      </c>
      <c r="L615">
        <v>0</v>
      </c>
      <c r="M615">
        <v>0</v>
      </c>
      <c r="N615">
        <v>0</v>
      </c>
      <c r="O615">
        <f t="shared" si="38"/>
        <v>0</v>
      </c>
      <c r="P615" s="16">
        <f t="shared" si="39"/>
        <v>0</v>
      </c>
      <c r="Q615" s="16">
        <v>5.9717055256805303</v>
      </c>
      <c r="R615" s="16">
        <v>10.202506761201599</v>
      </c>
      <c r="S615" s="16">
        <v>6.37767297574079</v>
      </c>
      <c r="T615" s="16">
        <v>0</v>
      </c>
      <c r="U615" s="16">
        <v>0</v>
      </c>
      <c r="V615" s="16">
        <v>2.4329798048260001</v>
      </c>
      <c r="W615" s="16">
        <v>0</v>
      </c>
      <c r="X615" s="16">
        <v>0</v>
      </c>
      <c r="Y615" s="16">
        <v>0</v>
      </c>
      <c r="Z615" s="16">
        <v>0</v>
      </c>
      <c r="AA615" t="s">
        <v>6111</v>
      </c>
      <c r="AB615" s="16">
        <v>2.4984865067448898</v>
      </c>
      <c r="AC615" s="16">
        <v>-2.5421379838904699</v>
      </c>
      <c r="AD615" s="16">
        <v>1.1124894045657701</v>
      </c>
      <c r="AE615" s="16">
        <v>-2.2850896138491401</v>
      </c>
      <c r="AF615">
        <v>2.2307573686858099E-2</v>
      </c>
      <c r="AG615" t="s">
        <v>3500</v>
      </c>
      <c r="AH615" s="3" t="s">
        <v>6111</v>
      </c>
      <c r="AI615" s="20" t="s">
        <v>25591</v>
      </c>
      <c r="AJ615" s="20" t="s">
        <v>25592</v>
      </c>
      <c r="AK615" s="20" t="s">
        <v>6111</v>
      </c>
      <c r="AL615" s="3" t="s">
        <v>6289</v>
      </c>
      <c r="AM615" s="20" t="s">
        <v>6289</v>
      </c>
      <c r="AN615" s="3" t="s">
        <v>6289</v>
      </c>
      <c r="AO615" s="20" t="s">
        <v>6289</v>
      </c>
      <c r="AP615" s="3" t="s">
        <v>6289</v>
      </c>
      <c r="AQ615" s="20" t="s">
        <v>6289</v>
      </c>
      <c r="AR615" s="3" t="s">
        <v>6289</v>
      </c>
      <c r="AS615" s="20" t="s">
        <v>6289</v>
      </c>
      <c r="AT615" s="3" t="s">
        <v>6289</v>
      </c>
      <c r="AU615" s="20" t="s">
        <v>6289</v>
      </c>
      <c r="AV615" s="3" t="s">
        <v>6289</v>
      </c>
      <c r="AW615" s="20" t="s">
        <v>6289</v>
      </c>
      <c r="AX615" s="3" t="s">
        <v>6289</v>
      </c>
      <c r="AY615" s="3" t="s">
        <v>6289</v>
      </c>
      <c r="AZ615" s="3" t="s">
        <v>6289</v>
      </c>
    </row>
    <row r="616" spans="1:52" ht="30">
      <c r="A616" t="s">
        <v>562</v>
      </c>
      <c r="B616" s="3" t="s">
        <v>7236</v>
      </c>
      <c r="C616">
        <v>17</v>
      </c>
      <c r="D616">
        <v>5</v>
      </c>
      <c r="E616">
        <v>6</v>
      </c>
      <c r="F616">
        <v>17</v>
      </c>
      <c r="G616">
        <v>132</v>
      </c>
      <c r="H616">
        <v>6</v>
      </c>
      <c r="I616" s="16">
        <f t="shared" si="36"/>
        <v>30.5</v>
      </c>
      <c r="J616" s="16">
        <f t="shared" si="37"/>
        <v>18.646938980254465</v>
      </c>
      <c r="K616">
        <v>3</v>
      </c>
      <c r="L616">
        <v>2</v>
      </c>
      <c r="M616">
        <v>0</v>
      </c>
      <c r="N616">
        <v>6</v>
      </c>
      <c r="O616">
        <f t="shared" si="38"/>
        <v>2.75</v>
      </c>
      <c r="P616" s="16">
        <f t="shared" si="39"/>
        <v>1.0825317547305484</v>
      </c>
      <c r="Q616" s="16">
        <v>23.258221521071501</v>
      </c>
      <c r="R616" s="16">
        <v>37.409191457739297</v>
      </c>
      <c r="S616" s="16">
        <v>30.102616445496501</v>
      </c>
      <c r="T616" s="16">
        <v>8.1541022108797101</v>
      </c>
      <c r="U616" s="16">
        <v>14.935809985893201</v>
      </c>
      <c r="V616" s="16">
        <v>10.3401641705105</v>
      </c>
      <c r="W616" s="16">
        <v>0</v>
      </c>
      <c r="X616" s="16">
        <v>2.24594718109089</v>
      </c>
      <c r="Y616" s="16">
        <v>13.0983882014953</v>
      </c>
      <c r="Z616" s="16">
        <v>9.2495491841307693</v>
      </c>
      <c r="AA616" t="s">
        <v>562</v>
      </c>
      <c r="AB616" s="16">
        <v>14.879399035830801</v>
      </c>
      <c r="AC616" s="16">
        <v>-1.6853015345385201</v>
      </c>
      <c r="AD616" s="16">
        <v>0.73754320460231004</v>
      </c>
      <c r="AE616" s="16">
        <v>-2.2850207608478401</v>
      </c>
      <c r="AF616">
        <v>2.2311610452791099E-2</v>
      </c>
      <c r="AG616">
        <v>0.13866487562045501</v>
      </c>
      <c r="AH616" s="3" t="s">
        <v>562</v>
      </c>
      <c r="AI616" s="20" t="s">
        <v>7234</v>
      </c>
      <c r="AJ616" s="20" t="s">
        <v>7235</v>
      </c>
      <c r="AK616" s="20" t="s">
        <v>562</v>
      </c>
      <c r="AL616" s="3" t="s">
        <v>6289</v>
      </c>
      <c r="AM616" s="20" t="s">
        <v>6289</v>
      </c>
      <c r="AN616" s="3" t="s">
        <v>6289</v>
      </c>
      <c r="AO616" s="20" t="s">
        <v>6290</v>
      </c>
      <c r="AP616" s="3" t="s">
        <v>6291</v>
      </c>
      <c r="AQ616" s="20" t="s">
        <v>6289</v>
      </c>
      <c r="AR616" s="3" t="s">
        <v>6289</v>
      </c>
      <c r="AS616" s="20" t="s">
        <v>6289</v>
      </c>
      <c r="AT616" s="3" t="s">
        <v>6289</v>
      </c>
      <c r="AU616" s="20" t="s">
        <v>6289</v>
      </c>
      <c r="AV616" s="3" t="s">
        <v>6289</v>
      </c>
      <c r="AW616" s="20" t="s">
        <v>6289</v>
      </c>
      <c r="AX616" s="3" t="s">
        <v>6289</v>
      </c>
      <c r="AY616" s="3" t="s">
        <v>6289</v>
      </c>
      <c r="AZ616" s="3" t="s">
        <v>6289</v>
      </c>
    </row>
    <row r="617" spans="1:52">
      <c r="A617" t="s">
        <v>563</v>
      </c>
      <c r="B617" s="3" t="s">
        <v>6406</v>
      </c>
      <c r="C617">
        <v>8</v>
      </c>
      <c r="D617">
        <v>1</v>
      </c>
      <c r="E617">
        <v>0</v>
      </c>
      <c r="F617">
        <v>8</v>
      </c>
      <c r="G617">
        <v>159</v>
      </c>
      <c r="H617">
        <v>0</v>
      </c>
      <c r="I617" s="16">
        <f t="shared" si="36"/>
        <v>29.333333333333332</v>
      </c>
      <c r="J617" s="16">
        <f t="shared" si="37"/>
        <v>23.715520781250536</v>
      </c>
      <c r="K617">
        <v>0</v>
      </c>
      <c r="L617">
        <v>2</v>
      </c>
      <c r="M617">
        <v>0</v>
      </c>
      <c r="N617">
        <v>3</v>
      </c>
      <c r="O617">
        <f t="shared" si="38"/>
        <v>1.25</v>
      </c>
      <c r="P617" s="16">
        <f t="shared" si="39"/>
        <v>0.649519052838329</v>
      </c>
      <c r="Q617" s="16">
        <v>20.586669049056599</v>
      </c>
      <c r="R617" s="16">
        <v>45.061071528640497</v>
      </c>
      <c r="S617" s="16">
        <v>21.684088117518701</v>
      </c>
      <c r="T617" s="16">
        <v>1.63082044217594</v>
      </c>
      <c r="U617" s="16">
        <v>0</v>
      </c>
      <c r="V617" s="16">
        <v>4.8659596096520001</v>
      </c>
      <c r="W617" s="16">
        <v>0</v>
      </c>
      <c r="X617" s="16">
        <v>2.24594718109089</v>
      </c>
      <c r="Y617" s="16">
        <v>0</v>
      </c>
      <c r="Z617" s="16">
        <v>4.62477459206539</v>
      </c>
      <c r="AA617" t="s">
        <v>563</v>
      </c>
      <c r="AB617" s="16">
        <v>10.06993305202</v>
      </c>
      <c r="AC617" s="16">
        <v>-2.3371623730723701</v>
      </c>
      <c r="AD617" s="16">
        <v>1.0232667822978201</v>
      </c>
      <c r="AE617" s="16">
        <v>-2.2840205638495399</v>
      </c>
      <c r="AF617">
        <v>2.2370322430333999E-2</v>
      </c>
      <c r="AG617">
        <v>0.13878325919102599</v>
      </c>
      <c r="AH617" s="3" t="s">
        <v>563</v>
      </c>
      <c r="AI617" s="20" t="s">
        <v>13757</v>
      </c>
      <c r="AJ617" s="20" t="s">
        <v>13758</v>
      </c>
      <c r="AK617" s="20" t="s">
        <v>563</v>
      </c>
      <c r="AL617" s="3" t="s">
        <v>6289</v>
      </c>
      <c r="AM617" s="20" t="s">
        <v>6289</v>
      </c>
      <c r="AN617" s="3" t="s">
        <v>6289</v>
      </c>
      <c r="AO617" s="20" t="s">
        <v>6289</v>
      </c>
      <c r="AP617" s="3" t="s">
        <v>6289</v>
      </c>
      <c r="AQ617" s="20" t="s">
        <v>6289</v>
      </c>
      <c r="AR617" s="3" t="s">
        <v>6289</v>
      </c>
      <c r="AS617" s="20" t="s">
        <v>6289</v>
      </c>
      <c r="AT617" s="3" t="s">
        <v>6289</v>
      </c>
      <c r="AU617" s="20" t="s">
        <v>6289</v>
      </c>
      <c r="AV617" s="3" t="s">
        <v>6289</v>
      </c>
      <c r="AW617" s="20" t="s">
        <v>6289</v>
      </c>
      <c r="AX617" s="3" t="s">
        <v>6289</v>
      </c>
      <c r="AY617" s="3" t="s">
        <v>6289</v>
      </c>
      <c r="AZ617" s="3" t="s">
        <v>6289</v>
      </c>
    </row>
    <row r="618" spans="1:52">
      <c r="A618" t="s">
        <v>5667</v>
      </c>
      <c r="B618" s="3" t="s">
        <v>6449</v>
      </c>
      <c r="C618">
        <v>1</v>
      </c>
      <c r="D618">
        <v>5</v>
      </c>
      <c r="E618">
        <v>1</v>
      </c>
      <c r="F618">
        <v>1</v>
      </c>
      <c r="G618">
        <v>12</v>
      </c>
      <c r="H618">
        <v>1</v>
      </c>
      <c r="I618" s="16">
        <f t="shared" si="36"/>
        <v>3.5</v>
      </c>
      <c r="J618" s="16">
        <f t="shared" si="37"/>
        <v>1.6624947786050004</v>
      </c>
      <c r="K618">
        <v>0</v>
      </c>
      <c r="L618">
        <v>0</v>
      </c>
      <c r="M618">
        <v>0</v>
      </c>
      <c r="N618">
        <v>0</v>
      </c>
      <c r="O618">
        <f t="shared" si="38"/>
        <v>0</v>
      </c>
      <c r="P618" s="16">
        <f t="shared" si="39"/>
        <v>0</v>
      </c>
      <c r="Q618" s="16">
        <v>3.9287536353161401</v>
      </c>
      <c r="R618" s="16">
        <v>3.4008355870672098</v>
      </c>
      <c r="S618" s="16">
        <v>2.2959622712666801</v>
      </c>
      <c r="T618" s="16">
        <v>8.1541022108797101</v>
      </c>
      <c r="U618" s="16">
        <v>2.4893016643155401</v>
      </c>
      <c r="V618" s="16">
        <v>0.60824495120650002</v>
      </c>
      <c r="W618" s="16">
        <v>0</v>
      </c>
      <c r="X618" s="16">
        <v>0</v>
      </c>
      <c r="Y618" s="16">
        <v>0</v>
      </c>
      <c r="Z618" s="16">
        <v>0</v>
      </c>
      <c r="AA618" t="s">
        <v>5667</v>
      </c>
      <c r="AB618" s="16">
        <v>2.0877200320051799</v>
      </c>
      <c r="AC618" s="16">
        <v>-2.3588496929385001</v>
      </c>
      <c r="AD618" s="16">
        <v>1.0337923622358101</v>
      </c>
      <c r="AE618" s="16">
        <v>-2.2817441675008499</v>
      </c>
      <c r="AF618">
        <v>2.2504448815950501E-2</v>
      </c>
      <c r="AG618" t="s">
        <v>3500</v>
      </c>
      <c r="AH618" s="3" t="s">
        <v>5667</v>
      </c>
      <c r="AI618" s="20" t="s">
        <v>21747</v>
      </c>
      <c r="AJ618" s="20" t="s">
        <v>21748</v>
      </c>
      <c r="AK618" s="20" t="s">
        <v>5667</v>
      </c>
      <c r="AL618" s="3" t="s">
        <v>6289</v>
      </c>
      <c r="AM618" s="20" t="s">
        <v>6289</v>
      </c>
      <c r="AN618" s="3" t="s">
        <v>6289</v>
      </c>
      <c r="AO618" s="20" t="s">
        <v>6595</v>
      </c>
      <c r="AP618" s="3" t="s">
        <v>6596</v>
      </c>
      <c r="AQ618" s="20" t="s">
        <v>6289</v>
      </c>
      <c r="AR618" s="3" t="s">
        <v>6289</v>
      </c>
      <c r="AS618" s="20" t="s">
        <v>6289</v>
      </c>
      <c r="AT618" s="3" t="s">
        <v>6289</v>
      </c>
      <c r="AU618" s="20" t="s">
        <v>6289</v>
      </c>
      <c r="AV618" s="3" t="s">
        <v>6289</v>
      </c>
      <c r="AW618" s="20" t="s">
        <v>6289</v>
      </c>
      <c r="AX618" s="3" t="s">
        <v>6289</v>
      </c>
      <c r="AY618" s="3" t="s">
        <v>6289</v>
      </c>
      <c r="AZ618" s="3" t="s">
        <v>6289</v>
      </c>
    </row>
    <row r="619" spans="1:52">
      <c r="A619" t="s">
        <v>565</v>
      </c>
      <c r="B619" s="3" t="s">
        <v>6406</v>
      </c>
      <c r="C619">
        <v>1</v>
      </c>
      <c r="D619">
        <v>10</v>
      </c>
      <c r="E619">
        <v>3</v>
      </c>
      <c r="F619">
        <v>1</v>
      </c>
      <c r="G619">
        <v>10</v>
      </c>
      <c r="H619">
        <v>3</v>
      </c>
      <c r="I619" s="16">
        <f t="shared" si="36"/>
        <v>4.666666666666667</v>
      </c>
      <c r="J619" s="16">
        <f t="shared" si="37"/>
        <v>1.5752718754175361</v>
      </c>
      <c r="K619">
        <v>0</v>
      </c>
      <c r="L619">
        <v>0</v>
      </c>
      <c r="M619">
        <v>0</v>
      </c>
      <c r="N619">
        <v>1</v>
      </c>
      <c r="O619">
        <f t="shared" si="38"/>
        <v>0.25</v>
      </c>
      <c r="P619" s="16">
        <f t="shared" si="39"/>
        <v>0.21650635094610965</v>
      </c>
      <c r="Q619" s="16">
        <v>3.9287536353161401</v>
      </c>
      <c r="R619" s="16">
        <v>2.8340296558893399</v>
      </c>
      <c r="S619" s="16">
        <v>4.5919245425333699</v>
      </c>
      <c r="T619" s="16">
        <v>16.308204421759399</v>
      </c>
      <c r="U619" s="16">
        <v>7.4679049929466101</v>
      </c>
      <c r="V619" s="16">
        <v>0.60824495120650002</v>
      </c>
      <c r="W619" s="16">
        <v>0</v>
      </c>
      <c r="X619" s="16">
        <v>0</v>
      </c>
      <c r="Y619" s="16">
        <v>0</v>
      </c>
      <c r="Z619" s="16">
        <v>1.54159153068846</v>
      </c>
      <c r="AA619" t="s">
        <v>565</v>
      </c>
      <c r="AB619" s="16">
        <v>3.7280653730339801</v>
      </c>
      <c r="AC619" s="16">
        <v>-2.32497009659558</v>
      </c>
      <c r="AD619" s="16">
        <v>1.0207382508154701</v>
      </c>
      <c r="AE619" s="16">
        <v>-2.2777338800991802</v>
      </c>
      <c r="AF619">
        <v>2.2742437860321301E-2</v>
      </c>
      <c r="AG619">
        <v>0.14067669939775199</v>
      </c>
      <c r="AH619" s="3" t="s">
        <v>565</v>
      </c>
      <c r="AI619" s="20" t="s">
        <v>22135</v>
      </c>
      <c r="AJ619" s="20" t="s">
        <v>22136</v>
      </c>
      <c r="AK619" s="20" t="s">
        <v>565</v>
      </c>
      <c r="AL619" s="3" t="s">
        <v>6289</v>
      </c>
      <c r="AM619" s="20" t="s">
        <v>6289</v>
      </c>
      <c r="AN619" s="3" t="s">
        <v>6289</v>
      </c>
      <c r="AO619" s="20" t="s">
        <v>6289</v>
      </c>
      <c r="AP619" s="3" t="s">
        <v>6289</v>
      </c>
      <c r="AQ619" s="20" t="s">
        <v>6289</v>
      </c>
      <c r="AR619" s="3" t="s">
        <v>6289</v>
      </c>
      <c r="AS619" s="20" t="s">
        <v>6289</v>
      </c>
      <c r="AT619" s="3" t="s">
        <v>6289</v>
      </c>
      <c r="AU619" s="20" t="s">
        <v>6289</v>
      </c>
      <c r="AV619" s="3" t="s">
        <v>6289</v>
      </c>
      <c r="AW619" s="20" t="s">
        <v>6289</v>
      </c>
      <c r="AX619" s="3" t="s">
        <v>6289</v>
      </c>
      <c r="AY619" s="3" t="s">
        <v>6289</v>
      </c>
      <c r="AZ619" s="3" t="s">
        <v>6289</v>
      </c>
    </row>
    <row r="620" spans="1:52">
      <c r="A620" t="s">
        <v>564</v>
      </c>
      <c r="B620" s="3" t="s">
        <v>6406</v>
      </c>
      <c r="C620">
        <v>12</v>
      </c>
      <c r="D620">
        <v>4</v>
      </c>
      <c r="E620">
        <v>17</v>
      </c>
      <c r="F620">
        <v>12</v>
      </c>
      <c r="G620">
        <v>1711</v>
      </c>
      <c r="H620">
        <v>17</v>
      </c>
      <c r="I620" s="16">
        <f t="shared" si="36"/>
        <v>295.5</v>
      </c>
      <c r="J620" s="16">
        <f t="shared" si="37"/>
        <v>258.43984363440904</v>
      </c>
      <c r="K620">
        <v>5</v>
      </c>
      <c r="L620">
        <v>21</v>
      </c>
      <c r="M620">
        <v>1</v>
      </c>
      <c r="N620">
        <v>45</v>
      </c>
      <c r="O620">
        <f t="shared" si="38"/>
        <v>18</v>
      </c>
      <c r="P620" s="16">
        <f t="shared" si="39"/>
        <v>8.6458082328952912</v>
      </c>
      <c r="Q620" s="16">
        <v>200.680735691948</v>
      </c>
      <c r="R620" s="16">
        <v>484.90247412266598</v>
      </c>
      <c r="S620" s="16">
        <v>389.80337227727699</v>
      </c>
      <c r="T620" s="16">
        <v>6.5232817687037699</v>
      </c>
      <c r="U620" s="16">
        <v>42.318128293364097</v>
      </c>
      <c r="V620" s="16">
        <v>7.2989394144780002</v>
      </c>
      <c r="W620" s="16">
        <v>3.6467375938942501</v>
      </c>
      <c r="X620" s="16">
        <v>23.582445401454301</v>
      </c>
      <c r="Y620" s="16">
        <v>21.830647002492199</v>
      </c>
      <c r="Z620" s="16">
        <v>69.371618880980805</v>
      </c>
      <c r="AA620" t="s">
        <v>564</v>
      </c>
      <c r="AB620" s="16">
        <v>124.995838044726</v>
      </c>
      <c r="AC620" s="16">
        <v>-2.1908217038772002</v>
      </c>
      <c r="AD620" s="16">
        <v>0.96193827925876896</v>
      </c>
      <c r="AE620" s="16">
        <v>-2.2775075606361801</v>
      </c>
      <c r="AF620">
        <v>2.2755933655080701E-2</v>
      </c>
      <c r="AG620">
        <v>0.14067669939775199</v>
      </c>
      <c r="AH620" s="3" t="s">
        <v>564</v>
      </c>
      <c r="AI620" s="20" t="s">
        <v>13612</v>
      </c>
      <c r="AJ620" s="20" t="s">
        <v>13613</v>
      </c>
      <c r="AK620" s="20" t="s">
        <v>564</v>
      </c>
      <c r="AL620" s="3" t="s">
        <v>6289</v>
      </c>
      <c r="AM620" s="20" t="s">
        <v>6289</v>
      </c>
      <c r="AN620" s="3" t="s">
        <v>6289</v>
      </c>
      <c r="AO620" s="20" t="s">
        <v>6289</v>
      </c>
      <c r="AP620" s="3" t="s">
        <v>6289</v>
      </c>
      <c r="AQ620" s="20" t="s">
        <v>6289</v>
      </c>
      <c r="AR620" s="3" t="s">
        <v>6289</v>
      </c>
      <c r="AS620" s="20" t="s">
        <v>6289</v>
      </c>
      <c r="AT620" s="3" t="s">
        <v>6289</v>
      </c>
      <c r="AU620" s="20" t="s">
        <v>6289</v>
      </c>
      <c r="AV620" s="3" t="s">
        <v>6289</v>
      </c>
      <c r="AW620" s="20" t="s">
        <v>6289</v>
      </c>
      <c r="AX620" s="3" t="s">
        <v>6289</v>
      </c>
      <c r="AY620" s="3" t="s">
        <v>6289</v>
      </c>
      <c r="AZ620" s="3" t="s">
        <v>6289</v>
      </c>
    </row>
    <row r="621" spans="1:52">
      <c r="A621" t="s">
        <v>4448</v>
      </c>
      <c r="B621" s="3" t="s">
        <v>6406</v>
      </c>
      <c r="C621">
        <v>2</v>
      </c>
      <c r="D621">
        <v>0</v>
      </c>
      <c r="E621">
        <v>2</v>
      </c>
      <c r="F621">
        <v>2</v>
      </c>
      <c r="G621">
        <v>44</v>
      </c>
      <c r="H621">
        <v>2</v>
      </c>
      <c r="I621" s="16">
        <f t="shared" si="36"/>
        <v>8.6666666666666661</v>
      </c>
      <c r="J621" s="16">
        <f t="shared" si="37"/>
        <v>6.4578404829868408</v>
      </c>
      <c r="K621">
        <v>0</v>
      </c>
      <c r="L621">
        <v>0</v>
      </c>
      <c r="M621">
        <v>0</v>
      </c>
      <c r="N621">
        <v>1</v>
      </c>
      <c r="O621">
        <f t="shared" si="38"/>
        <v>0.25</v>
      </c>
      <c r="P621" s="16">
        <f t="shared" si="39"/>
        <v>0.21650635094610965</v>
      </c>
      <c r="Q621" s="16">
        <v>5.8145553802678904</v>
      </c>
      <c r="R621" s="16">
        <v>12.4697304859131</v>
      </c>
      <c r="S621" s="16">
        <v>9.6940629231259994</v>
      </c>
      <c r="T621" s="16">
        <v>0</v>
      </c>
      <c r="U621" s="16">
        <v>4.9786033286310696</v>
      </c>
      <c r="V621" s="16">
        <v>1.216489902413</v>
      </c>
      <c r="W621" s="16">
        <v>0</v>
      </c>
      <c r="X621" s="16">
        <v>0</v>
      </c>
      <c r="Y621" s="16">
        <v>0</v>
      </c>
      <c r="Z621" s="16">
        <v>1.54159153068846</v>
      </c>
      <c r="AA621" t="s">
        <v>4448</v>
      </c>
      <c r="AB621" s="16">
        <v>3.5715033551039501</v>
      </c>
      <c r="AC621" s="16">
        <v>-2.3775491623151601</v>
      </c>
      <c r="AD621" s="16">
        <v>1.0439391738336701</v>
      </c>
      <c r="AE621" s="16">
        <v>-2.2774786327675201</v>
      </c>
      <c r="AF621">
        <v>2.2757659172034001E-2</v>
      </c>
      <c r="AG621" t="s">
        <v>3500</v>
      </c>
      <c r="AH621" s="3" t="s">
        <v>4448</v>
      </c>
      <c r="AI621" s="20" t="s">
        <v>13189</v>
      </c>
      <c r="AJ621" s="20" t="s">
        <v>13190</v>
      </c>
      <c r="AK621" s="20" t="s">
        <v>4448</v>
      </c>
      <c r="AL621" s="3" t="s">
        <v>6289</v>
      </c>
      <c r="AM621" s="20" t="s">
        <v>6289</v>
      </c>
      <c r="AN621" s="3" t="s">
        <v>6289</v>
      </c>
      <c r="AO621" s="20" t="s">
        <v>6289</v>
      </c>
      <c r="AP621" s="3" t="s">
        <v>6289</v>
      </c>
      <c r="AQ621" s="20" t="s">
        <v>6289</v>
      </c>
      <c r="AR621" s="3" t="s">
        <v>6289</v>
      </c>
      <c r="AS621" s="20" t="s">
        <v>6289</v>
      </c>
      <c r="AT621" s="3" t="s">
        <v>6289</v>
      </c>
      <c r="AU621" s="20" t="s">
        <v>6289</v>
      </c>
      <c r="AV621" s="3" t="s">
        <v>6289</v>
      </c>
      <c r="AW621" s="20" t="s">
        <v>6289</v>
      </c>
      <c r="AX621" s="3" t="s">
        <v>6289</v>
      </c>
      <c r="AY621" s="3" t="s">
        <v>6289</v>
      </c>
      <c r="AZ621" s="3" t="s">
        <v>6289</v>
      </c>
    </row>
    <row r="622" spans="1:52">
      <c r="A622" t="s">
        <v>4435</v>
      </c>
      <c r="B622" s="3" t="s">
        <v>13022</v>
      </c>
      <c r="C622">
        <v>2</v>
      </c>
      <c r="D622">
        <v>0</v>
      </c>
      <c r="E622">
        <v>2</v>
      </c>
      <c r="F622">
        <v>2</v>
      </c>
      <c r="G622">
        <v>38</v>
      </c>
      <c r="H622">
        <v>2</v>
      </c>
      <c r="I622" s="16">
        <f t="shared" si="36"/>
        <v>7.666666666666667</v>
      </c>
      <c r="J622" s="16">
        <f t="shared" si="37"/>
        <v>5.5461030696570415</v>
      </c>
      <c r="K622">
        <v>0</v>
      </c>
      <c r="L622">
        <v>1</v>
      </c>
      <c r="M622">
        <v>0</v>
      </c>
      <c r="N622">
        <v>0</v>
      </c>
      <c r="O622">
        <f t="shared" si="38"/>
        <v>0.25</v>
      </c>
      <c r="P622" s="16">
        <f t="shared" si="39"/>
        <v>0.21650635094610965</v>
      </c>
      <c r="Q622" s="16">
        <v>4.7145043623793699</v>
      </c>
      <c r="R622" s="16">
        <v>10.769312692379501</v>
      </c>
      <c r="S622" s="16">
        <v>10.714490599244501</v>
      </c>
      <c r="T622" s="16">
        <v>0</v>
      </c>
      <c r="U622" s="16">
        <v>4.9786033286310696</v>
      </c>
      <c r="V622" s="16">
        <v>1.216489902413</v>
      </c>
      <c r="W622" s="16">
        <v>0</v>
      </c>
      <c r="X622" s="16">
        <v>1.1229735905454401</v>
      </c>
      <c r="Y622" s="16">
        <v>0</v>
      </c>
      <c r="Z622" s="16">
        <v>0</v>
      </c>
      <c r="AA622" t="s">
        <v>4435</v>
      </c>
      <c r="AB622" s="16">
        <v>3.3516374475592898</v>
      </c>
      <c r="AC622" s="16">
        <v>-2.38252498349694</v>
      </c>
      <c r="AD622" s="16">
        <v>1.0465605174614001</v>
      </c>
      <c r="AE622" s="16">
        <v>-2.27652863235862</v>
      </c>
      <c r="AF622">
        <v>2.2814388904101299E-2</v>
      </c>
      <c r="AG622" t="s">
        <v>3500</v>
      </c>
      <c r="AH622" s="3" t="s">
        <v>4435</v>
      </c>
      <c r="AI622" s="20" t="s">
        <v>13020</v>
      </c>
      <c r="AJ622" s="20" t="s">
        <v>13021</v>
      </c>
      <c r="AK622" s="20" t="s">
        <v>4435</v>
      </c>
      <c r="AL622" s="3" t="s">
        <v>6289</v>
      </c>
      <c r="AM622" s="20" t="s">
        <v>6289</v>
      </c>
      <c r="AN622" s="3" t="s">
        <v>6289</v>
      </c>
      <c r="AO622" s="20" t="s">
        <v>13023</v>
      </c>
      <c r="AP622" s="3" t="s">
        <v>13024</v>
      </c>
      <c r="AQ622" s="20" t="s">
        <v>13025</v>
      </c>
      <c r="AR622" s="3" t="s">
        <v>13026</v>
      </c>
      <c r="AS622" s="20" t="s">
        <v>6289</v>
      </c>
      <c r="AT622" s="3" t="s">
        <v>6289</v>
      </c>
      <c r="AU622" s="20" t="s">
        <v>6289</v>
      </c>
      <c r="AV622" s="3" t="s">
        <v>6289</v>
      </c>
      <c r="AW622" s="20" t="s">
        <v>6289</v>
      </c>
      <c r="AX622" s="3" t="s">
        <v>6289</v>
      </c>
      <c r="AY622" s="3" t="s">
        <v>6890</v>
      </c>
      <c r="AZ622" s="3" t="s">
        <v>6890</v>
      </c>
    </row>
    <row r="623" spans="1:52">
      <c r="A623" t="s">
        <v>566</v>
      </c>
      <c r="B623" s="3" t="s">
        <v>14382</v>
      </c>
      <c r="C623">
        <v>17</v>
      </c>
      <c r="D623">
        <v>17</v>
      </c>
      <c r="E623">
        <v>4</v>
      </c>
      <c r="F623">
        <v>17</v>
      </c>
      <c r="G623">
        <v>37</v>
      </c>
      <c r="H623">
        <v>4</v>
      </c>
      <c r="I623" s="16">
        <f t="shared" si="36"/>
        <v>16</v>
      </c>
      <c r="J623" s="16">
        <f t="shared" si="37"/>
        <v>4.5092497528228952</v>
      </c>
      <c r="K623">
        <v>1</v>
      </c>
      <c r="L623">
        <v>6</v>
      </c>
      <c r="M623">
        <v>0</v>
      </c>
      <c r="N623">
        <v>3</v>
      </c>
      <c r="O623">
        <f t="shared" si="38"/>
        <v>2.5</v>
      </c>
      <c r="P623" s="16">
        <f t="shared" si="39"/>
        <v>1.14564392373896</v>
      </c>
      <c r="Q623" s="16">
        <v>12.886311923836899</v>
      </c>
      <c r="R623" s="16">
        <v>10.485909726790601</v>
      </c>
      <c r="S623" s="16">
        <v>14.7962013037186</v>
      </c>
      <c r="T623" s="16">
        <v>27.723947516991</v>
      </c>
      <c r="U623" s="16">
        <v>9.9572066572621498</v>
      </c>
      <c r="V623" s="16">
        <v>10.3401641705105</v>
      </c>
      <c r="W623" s="16">
        <v>0</v>
      </c>
      <c r="X623" s="16">
        <v>6.7378415432726699</v>
      </c>
      <c r="Y623" s="16">
        <v>4.3661294004984397</v>
      </c>
      <c r="Z623" s="16">
        <v>4.62477459206539</v>
      </c>
      <c r="AA623" t="s">
        <v>566</v>
      </c>
      <c r="AB623" s="16">
        <v>10.1918486834946</v>
      </c>
      <c r="AC623" s="16">
        <v>-1.52306722859662</v>
      </c>
      <c r="AD623" s="16">
        <v>0.66919701209883398</v>
      </c>
      <c r="AE623" s="16">
        <v>-2.27596238635279</v>
      </c>
      <c r="AF623">
        <v>2.2848260965153799E-2</v>
      </c>
      <c r="AG623">
        <v>0.14099835117649601</v>
      </c>
      <c r="AH623" s="3" t="s">
        <v>566</v>
      </c>
      <c r="AI623" s="20" t="s">
        <v>14380</v>
      </c>
      <c r="AJ623" s="20" t="s">
        <v>14381</v>
      </c>
      <c r="AK623" s="20" t="s">
        <v>566</v>
      </c>
      <c r="AL623" s="3" t="s">
        <v>6289</v>
      </c>
      <c r="AM623" s="20" t="s">
        <v>6289</v>
      </c>
      <c r="AN623" s="3" t="s">
        <v>6289</v>
      </c>
      <c r="AO623" s="20" t="s">
        <v>6289</v>
      </c>
      <c r="AP623" s="3" t="s">
        <v>6289</v>
      </c>
      <c r="AQ623" s="20" t="s">
        <v>6289</v>
      </c>
      <c r="AR623" s="3" t="s">
        <v>6289</v>
      </c>
      <c r="AS623" s="20" t="s">
        <v>6289</v>
      </c>
      <c r="AT623" s="3" t="s">
        <v>6289</v>
      </c>
      <c r="AU623" s="20" t="s">
        <v>6289</v>
      </c>
      <c r="AV623" s="3" t="s">
        <v>6289</v>
      </c>
      <c r="AW623" s="20" t="s">
        <v>6289</v>
      </c>
      <c r="AX623" s="3" t="s">
        <v>6289</v>
      </c>
      <c r="AY623" s="3" t="s">
        <v>6289</v>
      </c>
      <c r="AZ623" s="3" t="s">
        <v>6289</v>
      </c>
    </row>
    <row r="624" spans="1:52">
      <c r="A624" t="s">
        <v>568</v>
      </c>
      <c r="B624" s="3" t="s">
        <v>18723</v>
      </c>
      <c r="C624">
        <v>5</v>
      </c>
      <c r="D624">
        <v>0</v>
      </c>
      <c r="E624">
        <v>1</v>
      </c>
      <c r="F624">
        <v>5</v>
      </c>
      <c r="G624">
        <v>69</v>
      </c>
      <c r="H624">
        <v>1</v>
      </c>
      <c r="I624" s="16">
        <f t="shared" si="36"/>
        <v>13.5</v>
      </c>
      <c r="J624" s="16">
        <f t="shared" si="37"/>
        <v>10.16461727978208</v>
      </c>
      <c r="K624">
        <v>0</v>
      </c>
      <c r="L624">
        <v>1</v>
      </c>
      <c r="M624">
        <v>0</v>
      </c>
      <c r="N624">
        <v>2</v>
      </c>
      <c r="O624">
        <f t="shared" si="38"/>
        <v>0.75</v>
      </c>
      <c r="P624" s="16">
        <f t="shared" si="39"/>
        <v>0.41457809879442498</v>
      </c>
      <c r="Q624" s="16">
        <v>13.5149125054875</v>
      </c>
      <c r="R624" s="16">
        <v>19.5548046256364</v>
      </c>
      <c r="S624" s="16">
        <v>22.194301955577899</v>
      </c>
      <c r="T624" s="16">
        <v>0</v>
      </c>
      <c r="U624" s="16">
        <v>2.4893016643155401</v>
      </c>
      <c r="V624" s="16">
        <v>3.0412247560324999</v>
      </c>
      <c r="W624" s="16">
        <v>0</v>
      </c>
      <c r="X624" s="16">
        <v>1.1229735905454401</v>
      </c>
      <c r="Y624" s="16">
        <v>0</v>
      </c>
      <c r="Z624" s="16">
        <v>3.08318306137692</v>
      </c>
      <c r="AA624" t="s">
        <v>568</v>
      </c>
      <c r="AB624" s="16">
        <v>6.5000702158972299</v>
      </c>
      <c r="AC624" s="16">
        <v>-2.3326376262459401</v>
      </c>
      <c r="AD624" s="16">
        <v>1.02577381521161</v>
      </c>
      <c r="AE624" s="16">
        <v>-2.2740272676630302</v>
      </c>
      <c r="AF624">
        <v>2.2964347106040599E-2</v>
      </c>
      <c r="AG624">
        <v>0.14111470944875801</v>
      </c>
      <c r="AH624" s="3" t="s">
        <v>568</v>
      </c>
      <c r="AI624" s="20" t="s">
        <v>18721</v>
      </c>
      <c r="AJ624" s="20" t="s">
        <v>18722</v>
      </c>
      <c r="AK624" s="20" t="s">
        <v>568</v>
      </c>
      <c r="AL624" s="3" t="s">
        <v>18724</v>
      </c>
      <c r="AM624" s="20" t="s">
        <v>6289</v>
      </c>
      <c r="AN624" s="3" t="s">
        <v>6289</v>
      </c>
      <c r="AO624" s="20" t="s">
        <v>18725</v>
      </c>
      <c r="AP624" s="3" t="s">
        <v>18726</v>
      </c>
      <c r="AQ624" s="20" t="s">
        <v>6289</v>
      </c>
      <c r="AR624" s="3" t="s">
        <v>6289</v>
      </c>
      <c r="AS624" s="20" t="s">
        <v>6289</v>
      </c>
      <c r="AT624" s="3" t="s">
        <v>6289</v>
      </c>
      <c r="AU624" s="20" t="s">
        <v>6289</v>
      </c>
      <c r="AV624" s="3" t="s">
        <v>6289</v>
      </c>
      <c r="AW624" s="20" t="s">
        <v>6289</v>
      </c>
      <c r="AX624" s="3" t="s">
        <v>6289</v>
      </c>
      <c r="AY624" s="3" t="s">
        <v>9284</v>
      </c>
      <c r="AZ624" s="3" t="s">
        <v>9284</v>
      </c>
    </row>
    <row r="625" spans="1:52">
      <c r="A625" t="s">
        <v>5647</v>
      </c>
      <c r="B625" s="3" t="s">
        <v>21603</v>
      </c>
      <c r="C625">
        <v>2</v>
      </c>
      <c r="D625">
        <v>4</v>
      </c>
      <c r="E625">
        <v>0</v>
      </c>
      <c r="F625">
        <v>2</v>
      </c>
      <c r="G625">
        <v>19</v>
      </c>
      <c r="H625">
        <v>0</v>
      </c>
      <c r="I625" s="16">
        <f t="shared" si="36"/>
        <v>4.5</v>
      </c>
      <c r="J625" s="16">
        <f t="shared" si="37"/>
        <v>2.7054471801246547</v>
      </c>
      <c r="K625">
        <v>0</v>
      </c>
      <c r="L625">
        <v>0</v>
      </c>
      <c r="M625">
        <v>0</v>
      </c>
      <c r="N625">
        <v>0</v>
      </c>
      <c r="O625">
        <f t="shared" si="38"/>
        <v>0</v>
      </c>
      <c r="P625" s="16">
        <f t="shared" si="39"/>
        <v>0</v>
      </c>
      <c r="Q625" s="16">
        <v>2.6715524720149699</v>
      </c>
      <c r="R625" s="16">
        <v>5.3846563461897397</v>
      </c>
      <c r="S625" s="16">
        <v>3.3163899473852099</v>
      </c>
      <c r="T625" s="16">
        <v>6.5232817687037699</v>
      </c>
      <c r="U625" s="16">
        <v>0</v>
      </c>
      <c r="V625" s="16">
        <v>1.216489902413</v>
      </c>
      <c r="W625" s="16">
        <v>0</v>
      </c>
      <c r="X625" s="16">
        <v>0</v>
      </c>
      <c r="Y625" s="16">
        <v>0</v>
      </c>
      <c r="Z625" s="16">
        <v>0</v>
      </c>
      <c r="AA625" t="s">
        <v>5647</v>
      </c>
      <c r="AB625" s="16">
        <v>1.91123704367067</v>
      </c>
      <c r="AC625" s="16">
        <v>-2.35152993168257</v>
      </c>
      <c r="AD625" s="16">
        <v>1.0341360769364401</v>
      </c>
      <c r="AE625" s="16">
        <v>-2.2739076453544</v>
      </c>
      <c r="AF625">
        <v>2.29715399310618E-2</v>
      </c>
      <c r="AG625" t="s">
        <v>3500</v>
      </c>
      <c r="AH625" s="3" t="s">
        <v>5647</v>
      </c>
      <c r="AI625" s="20" t="s">
        <v>21601</v>
      </c>
      <c r="AJ625" s="20" t="s">
        <v>21602</v>
      </c>
      <c r="AK625" s="20" t="s">
        <v>5647</v>
      </c>
      <c r="AL625" s="3" t="s">
        <v>21604</v>
      </c>
      <c r="AM625" s="20" t="s">
        <v>6289</v>
      </c>
      <c r="AN625" s="3" t="s">
        <v>6289</v>
      </c>
      <c r="AO625" s="20" t="s">
        <v>16809</v>
      </c>
      <c r="AP625" s="3" t="s">
        <v>16810</v>
      </c>
      <c r="AQ625" s="20" t="s">
        <v>11728</v>
      </c>
      <c r="AR625" s="3" t="s">
        <v>11729</v>
      </c>
      <c r="AS625" s="20" t="s">
        <v>6289</v>
      </c>
      <c r="AT625" s="3" t="s">
        <v>6289</v>
      </c>
      <c r="AU625" s="20" t="s">
        <v>6289</v>
      </c>
      <c r="AV625" s="3" t="s">
        <v>6289</v>
      </c>
      <c r="AW625" s="20" t="s">
        <v>6289</v>
      </c>
      <c r="AX625" s="3" t="s">
        <v>6289</v>
      </c>
      <c r="AY625" s="3" t="s">
        <v>6289</v>
      </c>
      <c r="AZ625" s="3" t="s">
        <v>12975</v>
      </c>
    </row>
    <row r="626" spans="1:52">
      <c r="A626" t="s">
        <v>569</v>
      </c>
      <c r="B626" s="3" t="s">
        <v>24572</v>
      </c>
      <c r="C626">
        <v>13</v>
      </c>
      <c r="D626">
        <v>8</v>
      </c>
      <c r="E626">
        <v>2</v>
      </c>
      <c r="F626">
        <v>13</v>
      </c>
      <c r="G626">
        <v>41</v>
      </c>
      <c r="H626">
        <v>2</v>
      </c>
      <c r="I626" s="16">
        <f t="shared" si="36"/>
        <v>13.166666666666666</v>
      </c>
      <c r="J626" s="16">
        <f t="shared" si="37"/>
        <v>5.4027599257060102</v>
      </c>
      <c r="K626">
        <v>0</v>
      </c>
      <c r="L626">
        <v>6</v>
      </c>
      <c r="M626">
        <v>0</v>
      </c>
      <c r="N626">
        <v>1</v>
      </c>
      <c r="O626">
        <f t="shared" si="38"/>
        <v>1.75</v>
      </c>
      <c r="P626" s="16">
        <f t="shared" si="39"/>
        <v>1.2437342963832749</v>
      </c>
      <c r="Q626" s="16">
        <v>13.357762360074901</v>
      </c>
      <c r="R626" s="16">
        <v>11.6195215891463</v>
      </c>
      <c r="S626" s="16">
        <v>13.5206667085705</v>
      </c>
      <c r="T626" s="16">
        <v>13.046563537407501</v>
      </c>
      <c r="U626" s="16">
        <v>4.9786033286310696</v>
      </c>
      <c r="V626" s="16">
        <v>7.9071843656844996</v>
      </c>
      <c r="W626" s="16">
        <v>0</v>
      </c>
      <c r="X626" s="16">
        <v>6.7378415432726699</v>
      </c>
      <c r="Y626" s="16">
        <v>0</v>
      </c>
      <c r="Z626" s="16">
        <v>1.54159153068846</v>
      </c>
      <c r="AA626" t="s">
        <v>569</v>
      </c>
      <c r="AB626" s="16">
        <v>7.2709734963475903</v>
      </c>
      <c r="AC626" s="16">
        <v>-1.7259163845271399</v>
      </c>
      <c r="AD626" s="16">
        <v>0.75908132457101996</v>
      </c>
      <c r="AE626" s="16">
        <v>-2.2736910113056799</v>
      </c>
      <c r="AF626">
        <v>2.2984571000740101E-2</v>
      </c>
      <c r="AG626">
        <v>0.14111470944875801</v>
      </c>
      <c r="AH626" s="3" t="s">
        <v>569</v>
      </c>
      <c r="AI626" s="20" t="s">
        <v>24570</v>
      </c>
      <c r="AJ626" s="20" t="s">
        <v>24571</v>
      </c>
      <c r="AK626" s="20" t="s">
        <v>569</v>
      </c>
      <c r="AL626" s="3" t="s">
        <v>6289</v>
      </c>
      <c r="AM626" s="20" t="s">
        <v>6289</v>
      </c>
      <c r="AN626" s="3" t="s">
        <v>6289</v>
      </c>
      <c r="AO626" s="20" t="s">
        <v>10291</v>
      </c>
      <c r="AP626" s="3" t="s">
        <v>10292</v>
      </c>
      <c r="AQ626" s="20" t="s">
        <v>6289</v>
      </c>
      <c r="AR626" s="3" t="s">
        <v>6289</v>
      </c>
      <c r="AS626" s="20" t="s">
        <v>6289</v>
      </c>
      <c r="AT626" s="3" t="s">
        <v>6289</v>
      </c>
      <c r="AU626" s="20" t="s">
        <v>6289</v>
      </c>
      <c r="AV626" s="3" t="s">
        <v>6289</v>
      </c>
      <c r="AW626" s="20" t="s">
        <v>6289</v>
      </c>
      <c r="AX626" s="3" t="s">
        <v>6289</v>
      </c>
      <c r="AY626" s="3" t="s">
        <v>6289</v>
      </c>
      <c r="AZ626" s="3" t="s">
        <v>6289</v>
      </c>
    </row>
    <row r="627" spans="1:52">
      <c r="A627" t="s">
        <v>567</v>
      </c>
      <c r="B627" s="3" t="s">
        <v>7601</v>
      </c>
      <c r="C627">
        <v>7</v>
      </c>
      <c r="D627">
        <v>18</v>
      </c>
      <c r="E627">
        <v>3</v>
      </c>
      <c r="F627">
        <v>7</v>
      </c>
      <c r="G627">
        <v>105</v>
      </c>
      <c r="H627">
        <v>3</v>
      </c>
      <c r="I627" s="16">
        <f t="shared" si="36"/>
        <v>23.833333333333332</v>
      </c>
      <c r="J627" s="16">
        <f t="shared" si="37"/>
        <v>14.959977470769333</v>
      </c>
      <c r="K627">
        <v>4</v>
      </c>
      <c r="L627">
        <v>3</v>
      </c>
      <c r="M627">
        <v>0</v>
      </c>
      <c r="N627">
        <v>2</v>
      </c>
      <c r="O627">
        <f t="shared" si="38"/>
        <v>2.25</v>
      </c>
      <c r="P627" s="16">
        <f t="shared" si="39"/>
        <v>0.73950997288745202</v>
      </c>
      <c r="Q627" s="16">
        <v>28.915626755926802</v>
      </c>
      <c r="R627" s="16">
        <v>29.757311386838101</v>
      </c>
      <c r="S627" s="16">
        <v>29.082188769378</v>
      </c>
      <c r="T627" s="16">
        <v>29.354767959166999</v>
      </c>
      <c r="U627" s="16">
        <v>7.4679049929466101</v>
      </c>
      <c r="V627" s="16">
        <v>4.2577146584454999</v>
      </c>
      <c r="W627" s="16">
        <v>0</v>
      </c>
      <c r="X627" s="16">
        <v>3.3689207716363301</v>
      </c>
      <c r="Y627" s="16">
        <v>17.464517601993801</v>
      </c>
      <c r="Z627" s="16">
        <v>3.08318306137692</v>
      </c>
      <c r="AA627" t="s">
        <v>567</v>
      </c>
      <c r="AB627" s="16">
        <v>15.2752135957709</v>
      </c>
      <c r="AC627" s="16">
        <v>-1.8163770360275999</v>
      </c>
      <c r="AD627" s="16">
        <v>0.79888778486789802</v>
      </c>
      <c r="AE627" s="16">
        <v>-2.27363225528345</v>
      </c>
      <c r="AF627">
        <v>2.2988106426348201E-2</v>
      </c>
      <c r="AG627">
        <v>0.14111470944875801</v>
      </c>
      <c r="AH627" s="3" t="s">
        <v>567</v>
      </c>
      <c r="AI627" s="20" t="s">
        <v>16899</v>
      </c>
      <c r="AJ627" s="20" t="s">
        <v>16900</v>
      </c>
      <c r="AK627" s="20" t="s">
        <v>567</v>
      </c>
      <c r="AL627" s="3" t="s">
        <v>6289</v>
      </c>
      <c r="AM627" s="20" t="s">
        <v>6289</v>
      </c>
      <c r="AN627" s="3" t="s">
        <v>6289</v>
      </c>
      <c r="AO627" s="20" t="s">
        <v>7511</v>
      </c>
      <c r="AP627" s="3" t="s">
        <v>7512</v>
      </c>
      <c r="AQ627" s="20" t="s">
        <v>7513</v>
      </c>
      <c r="AR627" s="3" t="s">
        <v>7514</v>
      </c>
      <c r="AS627" s="20" t="s">
        <v>6289</v>
      </c>
      <c r="AT627" s="3" t="s">
        <v>6289</v>
      </c>
      <c r="AU627" s="20" t="s">
        <v>6289</v>
      </c>
      <c r="AV627" s="3" t="s">
        <v>6289</v>
      </c>
      <c r="AW627" s="20" t="s">
        <v>6289</v>
      </c>
      <c r="AX627" s="3" t="s">
        <v>6289</v>
      </c>
      <c r="AY627" s="3" t="s">
        <v>7515</v>
      </c>
      <c r="AZ627" s="3" t="s">
        <v>7515</v>
      </c>
    </row>
    <row r="628" spans="1:52">
      <c r="A628" t="s">
        <v>570</v>
      </c>
      <c r="B628" s="3" t="s">
        <v>10905</v>
      </c>
      <c r="C628">
        <v>26</v>
      </c>
      <c r="D628">
        <v>23</v>
      </c>
      <c r="E628">
        <v>3</v>
      </c>
      <c r="F628">
        <v>26</v>
      </c>
      <c r="G628">
        <v>138</v>
      </c>
      <c r="H628">
        <v>3</v>
      </c>
      <c r="I628" s="16">
        <f t="shared" si="36"/>
        <v>36.5</v>
      </c>
      <c r="J628" s="16">
        <f t="shared" si="37"/>
        <v>18.965978312054812</v>
      </c>
      <c r="K628">
        <v>0</v>
      </c>
      <c r="L628">
        <v>14</v>
      </c>
      <c r="M628">
        <v>0</v>
      </c>
      <c r="N628">
        <v>6</v>
      </c>
      <c r="O628">
        <f t="shared" si="38"/>
        <v>5</v>
      </c>
      <c r="P628" s="16">
        <f t="shared" si="39"/>
        <v>2.8722813232690143</v>
      </c>
      <c r="Q628" s="16">
        <v>27.029825010974999</v>
      </c>
      <c r="R628" s="16">
        <v>39.1096092512729</v>
      </c>
      <c r="S628" s="16">
        <v>36.225182502207701</v>
      </c>
      <c r="T628" s="16">
        <v>37.508870170046698</v>
      </c>
      <c r="U628" s="16">
        <v>7.4679049929466101</v>
      </c>
      <c r="V628" s="16">
        <v>15.814368731368999</v>
      </c>
      <c r="W628" s="16">
        <v>0</v>
      </c>
      <c r="X628" s="16">
        <v>15.721630267636201</v>
      </c>
      <c r="Y628" s="16">
        <v>0</v>
      </c>
      <c r="Z628" s="16">
        <v>9.2495491841307693</v>
      </c>
      <c r="AA628" t="s">
        <v>570</v>
      </c>
      <c r="AB628" s="16">
        <v>18.8126940110585</v>
      </c>
      <c r="AC628" s="16">
        <v>-1.7080449356556</v>
      </c>
      <c r="AD628" s="16">
        <v>0.75155182843741197</v>
      </c>
      <c r="AE628" s="16">
        <v>-2.27269081256429</v>
      </c>
      <c r="AF628">
        <v>2.3044818698527501E-2</v>
      </c>
      <c r="AG628">
        <v>0.14121509741882199</v>
      </c>
      <c r="AH628" s="3" t="s">
        <v>570</v>
      </c>
      <c r="AI628" s="20" t="s">
        <v>10903</v>
      </c>
      <c r="AJ628" s="20" t="s">
        <v>10904</v>
      </c>
      <c r="AK628" s="20" t="s">
        <v>570</v>
      </c>
      <c r="AL628" s="3" t="s">
        <v>10906</v>
      </c>
      <c r="AM628" s="20" t="s">
        <v>6289</v>
      </c>
      <c r="AN628" s="3" t="s">
        <v>6289</v>
      </c>
      <c r="AO628" s="20" t="s">
        <v>10907</v>
      </c>
      <c r="AP628" s="3" t="s">
        <v>10908</v>
      </c>
      <c r="AQ628" s="20" t="s">
        <v>7197</v>
      </c>
      <c r="AR628" s="3" t="s">
        <v>7198</v>
      </c>
      <c r="AS628" s="20" t="s">
        <v>6289</v>
      </c>
      <c r="AT628" s="3" t="s">
        <v>6289</v>
      </c>
      <c r="AU628" s="20" t="s">
        <v>6867</v>
      </c>
      <c r="AV628" s="3" t="s">
        <v>6868</v>
      </c>
      <c r="AW628" s="20" t="s">
        <v>10909</v>
      </c>
      <c r="AX628" s="3" t="s">
        <v>10910</v>
      </c>
      <c r="AY628" s="3" t="s">
        <v>6289</v>
      </c>
      <c r="AZ628" s="3" t="s">
        <v>6289</v>
      </c>
    </row>
    <row r="629" spans="1:52">
      <c r="A629" t="s">
        <v>571</v>
      </c>
      <c r="B629" s="3" t="s">
        <v>8386</v>
      </c>
      <c r="C629">
        <v>73</v>
      </c>
      <c r="D629">
        <v>33</v>
      </c>
      <c r="E629">
        <v>7</v>
      </c>
      <c r="F629">
        <v>73</v>
      </c>
      <c r="G629">
        <v>216</v>
      </c>
      <c r="H629">
        <v>7</v>
      </c>
      <c r="I629" s="16">
        <f t="shared" si="36"/>
        <v>68.166666666666671</v>
      </c>
      <c r="J629" s="16">
        <f t="shared" si="37"/>
        <v>29.164682472190641</v>
      </c>
      <c r="K629">
        <v>2</v>
      </c>
      <c r="L629">
        <v>22</v>
      </c>
      <c r="M629">
        <v>0</v>
      </c>
      <c r="N629">
        <v>18</v>
      </c>
      <c r="O629">
        <f t="shared" si="38"/>
        <v>10.5</v>
      </c>
      <c r="P629" s="16">
        <f t="shared" si="39"/>
        <v>4.815340071064556</v>
      </c>
      <c r="Q629" s="16">
        <v>59.717055256805303</v>
      </c>
      <c r="R629" s="16">
        <v>61.215040567209698</v>
      </c>
      <c r="S629" s="16">
        <v>56.888842943607798</v>
      </c>
      <c r="T629" s="16">
        <v>53.817074591806097</v>
      </c>
      <c r="U629" s="16">
        <v>17.425111650208802</v>
      </c>
      <c r="V629" s="16">
        <v>44.401881438074497</v>
      </c>
      <c r="W629" s="16">
        <v>0</v>
      </c>
      <c r="X629" s="16">
        <v>24.7054189919998</v>
      </c>
      <c r="Y629" s="16">
        <v>8.7322588009968793</v>
      </c>
      <c r="Z629" s="16">
        <v>27.748647552392299</v>
      </c>
      <c r="AA629" t="s">
        <v>571</v>
      </c>
      <c r="AB629" s="16">
        <v>35.465133179310101</v>
      </c>
      <c r="AC629" s="16">
        <v>-1.46531635574105</v>
      </c>
      <c r="AD629" s="16">
        <v>0.64505138103423498</v>
      </c>
      <c r="AE629" s="16">
        <v>-2.2716273444630901</v>
      </c>
      <c r="AF629">
        <v>2.3109027869112501E-2</v>
      </c>
      <c r="AG629">
        <v>0.141360993905637</v>
      </c>
      <c r="AH629" s="3" t="s">
        <v>571</v>
      </c>
      <c r="AI629" s="20" t="s">
        <v>8384</v>
      </c>
      <c r="AJ629" s="20" t="s">
        <v>8385</v>
      </c>
      <c r="AK629" s="20" t="s">
        <v>571</v>
      </c>
      <c r="AL629" s="3" t="s">
        <v>8387</v>
      </c>
      <c r="AM629" s="20" t="s">
        <v>6289</v>
      </c>
      <c r="AN629" s="3" t="s">
        <v>6289</v>
      </c>
      <c r="AO629" s="20" t="s">
        <v>6430</v>
      </c>
      <c r="AP629" s="3" t="s">
        <v>6431</v>
      </c>
      <c r="AQ629" s="20" t="s">
        <v>6757</v>
      </c>
      <c r="AR629" s="3" t="s">
        <v>6758</v>
      </c>
      <c r="AS629" s="20" t="s">
        <v>6289</v>
      </c>
      <c r="AT629" s="3" t="s">
        <v>6289</v>
      </c>
      <c r="AU629" s="20" t="s">
        <v>6289</v>
      </c>
      <c r="AV629" s="3" t="s">
        <v>6289</v>
      </c>
      <c r="AW629" s="20" t="s">
        <v>6289</v>
      </c>
      <c r="AX629" s="3" t="s">
        <v>6289</v>
      </c>
      <c r="AY629" s="3" t="s">
        <v>6289</v>
      </c>
      <c r="AZ629" s="3" t="s">
        <v>8388</v>
      </c>
    </row>
    <row r="630" spans="1:52">
      <c r="A630" t="s">
        <v>573</v>
      </c>
      <c r="B630" s="3" t="s">
        <v>6406</v>
      </c>
      <c r="C630">
        <v>2</v>
      </c>
      <c r="D630">
        <v>4</v>
      </c>
      <c r="E630">
        <v>3</v>
      </c>
      <c r="F630">
        <v>2</v>
      </c>
      <c r="G630">
        <v>71</v>
      </c>
      <c r="H630">
        <v>3</v>
      </c>
      <c r="I630" s="16">
        <f t="shared" si="36"/>
        <v>14.166666666666666</v>
      </c>
      <c r="J630" s="16">
        <f t="shared" si="37"/>
        <v>10.380046742205471</v>
      </c>
      <c r="K630">
        <v>0</v>
      </c>
      <c r="L630">
        <v>0</v>
      </c>
      <c r="M630">
        <v>0</v>
      </c>
      <c r="N630">
        <v>4</v>
      </c>
      <c r="O630">
        <f t="shared" si="38"/>
        <v>1</v>
      </c>
      <c r="P630" s="16">
        <f t="shared" si="39"/>
        <v>0.8660254037844386</v>
      </c>
      <c r="Q630" s="16">
        <v>16.3436151229151</v>
      </c>
      <c r="R630" s="16">
        <v>20.1216105568143</v>
      </c>
      <c r="S630" s="16">
        <v>18.622805089163101</v>
      </c>
      <c r="T630" s="16">
        <v>6.5232817687037699</v>
      </c>
      <c r="U630" s="16">
        <v>7.4679049929466101</v>
      </c>
      <c r="V630" s="16">
        <v>1.216489902413</v>
      </c>
      <c r="W630" s="16">
        <v>0</v>
      </c>
      <c r="X630" s="16">
        <v>0</v>
      </c>
      <c r="Y630" s="16">
        <v>0</v>
      </c>
      <c r="Z630" s="16">
        <v>6.1663661227538498</v>
      </c>
      <c r="AA630" t="s">
        <v>573</v>
      </c>
      <c r="AB630" s="16">
        <v>7.6462073555709802</v>
      </c>
      <c r="AC630" s="16">
        <v>-2.2014408416379498</v>
      </c>
      <c r="AD630" s="16">
        <v>0.96943891539084404</v>
      </c>
      <c r="AE630" s="16">
        <v>-2.2708401805289702</v>
      </c>
      <c r="AF630">
        <v>2.3156654585959099E-2</v>
      </c>
      <c r="AG630">
        <v>0.14139106111456201</v>
      </c>
      <c r="AH630" s="3" t="s">
        <v>573</v>
      </c>
      <c r="AI630" s="20" t="s">
        <v>21832</v>
      </c>
      <c r="AJ630" s="20" t="s">
        <v>21833</v>
      </c>
      <c r="AK630" s="20" t="s">
        <v>573</v>
      </c>
      <c r="AL630" s="3" t="s">
        <v>21834</v>
      </c>
      <c r="AM630" s="20" t="s">
        <v>6289</v>
      </c>
      <c r="AN630" s="3" t="s">
        <v>6289</v>
      </c>
      <c r="AO630" s="20" t="s">
        <v>6289</v>
      </c>
      <c r="AP630" s="3" t="s">
        <v>6289</v>
      </c>
      <c r="AQ630" s="20" t="s">
        <v>6289</v>
      </c>
      <c r="AR630" s="3" t="s">
        <v>6289</v>
      </c>
      <c r="AS630" s="20" t="s">
        <v>6289</v>
      </c>
      <c r="AT630" s="3" t="s">
        <v>6289</v>
      </c>
      <c r="AU630" s="20" t="s">
        <v>6289</v>
      </c>
      <c r="AV630" s="3" t="s">
        <v>6289</v>
      </c>
      <c r="AW630" s="20" t="s">
        <v>6289</v>
      </c>
      <c r="AX630" s="3" t="s">
        <v>6289</v>
      </c>
      <c r="AY630" s="3" t="s">
        <v>6289</v>
      </c>
      <c r="AZ630" s="3" t="s">
        <v>6289</v>
      </c>
    </row>
    <row r="631" spans="1:52">
      <c r="A631" t="s">
        <v>572</v>
      </c>
      <c r="B631" s="3" t="s">
        <v>13353</v>
      </c>
      <c r="C631">
        <v>0</v>
      </c>
      <c r="D631">
        <v>0</v>
      </c>
      <c r="E631">
        <v>1</v>
      </c>
      <c r="F631">
        <v>0</v>
      </c>
      <c r="G631">
        <v>49</v>
      </c>
      <c r="H631">
        <v>1</v>
      </c>
      <c r="I631" s="16">
        <f t="shared" si="36"/>
        <v>8.5</v>
      </c>
      <c r="J631" s="16">
        <f t="shared" si="37"/>
        <v>7.3965081851731451</v>
      </c>
      <c r="K631">
        <v>0</v>
      </c>
      <c r="L631">
        <v>1</v>
      </c>
      <c r="M631">
        <v>0</v>
      </c>
      <c r="N631">
        <v>0</v>
      </c>
      <c r="O631">
        <f t="shared" si="38"/>
        <v>0.25</v>
      </c>
      <c r="P631" s="16">
        <f t="shared" si="39"/>
        <v>0.21650635094610965</v>
      </c>
      <c r="Q631" s="16">
        <v>16.029314832089799</v>
      </c>
      <c r="R631" s="16">
        <v>13.8867453138578</v>
      </c>
      <c r="S631" s="16">
        <v>22.194301955577899</v>
      </c>
      <c r="T631" s="16">
        <v>0</v>
      </c>
      <c r="U631" s="16">
        <v>2.4893016643155401</v>
      </c>
      <c r="V631" s="16">
        <v>0</v>
      </c>
      <c r="W631" s="16">
        <v>0</v>
      </c>
      <c r="X631" s="16">
        <v>1.1229735905454401</v>
      </c>
      <c r="Y631" s="16">
        <v>0</v>
      </c>
      <c r="Z631" s="16">
        <v>0</v>
      </c>
      <c r="AA631" t="s">
        <v>572</v>
      </c>
      <c r="AB631" s="16">
        <v>5.57226373563865</v>
      </c>
      <c r="AC631" s="16">
        <v>-2.6356551999846198</v>
      </c>
      <c r="AD631" s="16">
        <v>1.1611796499301601</v>
      </c>
      <c r="AE631" s="16">
        <v>-2.2698082937839499</v>
      </c>
      <c r="AF631">
        <v>2.3219217142296501E-2</v>
      </c>
      <c r="AG631">
        <v>0.14139106111456201</v>
      </c>
      <c r="AH631" s="3" t="s">
        <v>572</v>
      </c>
      <c r="AI631" s="20" t="s">
        <v>13351</v>
      </c>
      <c r="AJ631" s="20" t="s">
        <v>13352</v>
      </c>
      <c r="AK631" s="20" t="s">
        <v>572</v>
      </c>
      <c r="AL631" s="3" t="s">
        <v>6289</v>
      </c>
      <c r="AM631" s="20" t="s">
        <v>6289</v>
      </c>
      <c r="AN631" s="3" t="s">
        <v>6289</v>
      </c>
      <c r="AO631" s="20" t="s">
        <v>6289</v>
      </c>
      <c r="AP631" s="3" t="s">
        <v>6289</v>
      </c>
      <c r="AQ631" s="20" t="s">
        <v>6289</v>
      </c>
      <c r="AR631" s="3" t="s">
        <v>6289</v>
      </c>
      <c r="AS631" s="20" t="s">
        <v>6289</v>
      </c>
      <c r="AT631" s="3" t="s">
        <v>6289</v>
      </c>
      <c r="AU631" s="20" t="s">
        <v>6289</v>
      </c>
      <c r="AV631" s="3" t="s">
        <v>6289</v>
      </c>
      <c r="AW631" s="20" t="s">
        <v>6289</v>
      </c>
      <c r="AX631" s="3" t="s">
        <v>6289</v>
      </c>
      <c r="AY631" s="3" t="s">
        <v>6289</v>
      </c>
      <c r="AZ631" s="3" t="s">
        <v>6289</v>
      </c>
    </row>
    <row r="632" spans="1:52" ht="30">
      <c r="A632" t="s">
        <v>574</v>
      </c>
      <c r="B632" s="3" t="s">
        <v>23168</v>
      </c>
      <c r="C632">
        <v>16</v>
      </c>
      <c r="D632">
        <v>12</v>
      </c>
      <c r="E632">
        <v>2</v>
      </c>
      <c r="F632">
        <v>16</v>
      </c>
      <c r="G632">
        <v>71</v>
      </c>
      <c r="H632">
        <v>2</v>
      </c>
      <c r="I632" s="16">
        <f t="shared" si="36"/>
        <v>19.833333333333332</v>
      </c>
      <c r="J632" s="16">
        <f t="shared" si="37"/>
        <v>9.6390890148933188</v>
      </c>
      <c r="K632">
        <v>0</v>
      </c>
      <c r="L632">
        <v>4</v>
      </c>
      <c r="M632">
        <v>0</v>
      </c>
      <c r="N632">
        <v>3</v>
      </c>
      <c r="O632">
        <f t="shared" si="38"/>
        <v>1.75</v>
      </c>
      <c r="P632" s="16">
        <f t="shared" si="39"/>
        <v>0.8926785535678563</v>
      </c>
      <c r="Q632" s="16">
        <v>6.7574562527437596</v>
      </c>
      <c r="R632" s="16">
        <v>20.1216105568143</v>
      </c>
      <c r="S632" s="16">
        <v>9.1838490850667398</v>
      </c>
      <c r="T632" s="16">
        <v>19.569845306111301</v>
      </c>
      <c r="U632" s="16">
        <v>4.9786033286310696</v>
      </c>
      <c r="V632" s="16">
        <v>9.7319192193040092</v>
      </c>
      <c r="W632" s="16">
        <v>0</v>
      </c>
      <c r="X632" s="16">
        <v>4.49189436218178</v>
      </c>
      <c r="Y632" s="16">
        <v>0</v>
      </c>
      <c r="Z632" s="16">
        <v>4.62477459206539</v>
      </c>
      <c r="AA632" t="s">
        <v>574</v>
      </c>
      <c r="AB632" s="16">
        <v>7.9459952702918404</v>
      </c>
      <c r="AC632" s="16">
        <v>-1.76060705009269</v>
      </c>
      <c r="AD632" s="16">
        <v>0.77575312133685603</v>
      </c>
      <c r="AE632" s="16">
        <v>-2.2695455573013201</v>
      </c>
      <c r="AF632">
        <v>2.3235170088846201E-2</v>
      </c>
      <c r="AG632">
        <v>0.14139106111456201</v>
      </c>
      <c r="AH632" s="3" t="s">
        <v>574</v>
      </c>
      <c r="AI632" s="20" t="s">
        <v>23166</v>
      </c>
      <c r="AJ632" s="20" t="s">
        <v>23167</v>
      </c>
      <c r="AK632" s="20" t="s">
        <v>574</v>
      </c>
      <c r="AL632" s="3" t="s">
        <v>23169</v>
      </c>
      <c r="AM632" s="20" t="s">
        <v>6289</v>
      </c>
      <c r="AN632" s="3" t="s">
        <v>6289</v>
      </c>
      <c r="AO632" s="20" t="s">
        <v>23170</v>
      </c>
      <c r="AP632" s="3" t="s">
        <v>23171</v>
      </c>
      <c r="AQ632" s="20" t="s">
        <v>16261</v>
      </c>
      <c r="AR632" s="3" t="s">
        <v>16262</v>
      </c>
      <c r="AS632" s="20" t="s">
        <v>6289</v>
      </c>
      <c r="AT632" s="3" t="s">
        <v>6289</v>
      </c>
      <c r="AU632" s="20" t="s">
        <v>6289</v>
      </c>
      <c r="AV632" s="3" t="s">
        <v>6289</v>
      </c>
      <c r="AW632" s="20" t="s">
        <v>6289</v>
      </c>
      <c r="AX632" s="3" t="s">
        <v>6289</v>
      </c>
      <c r="AY632" s="3" t="s">
        <v>17913</v>
      </c>
      <c r="AZ632" s="3" t="s">
        <v>17913</v>
      </c>
    </row>
    <row r="633" spans="1:52">
      <c r="A633" t="s">
        <v>575</v>
      </c>
      <c r="B633" s="3" t="s">
        <v>6406</v>
      </c>
      <c r="C633">
        <v>9</v>
      </c>
      <c r="D633">
        <v>6</v>
      </c>
      <c r="E633">
        <v>0</v>
      </c>
      <c r="F633">
        <v>9</v>
      </c>
      <c r="G633">
        <v>38</v>
      </c>
      <c r="H633">
        <v>0</v>
      </c>
      <c r="I633" s="16">
        <f t="shared" si="36"/>
        <v>10.333333333333334</v>
      </c>
      <c r="J633" s="16">
        <f t="shared" si="37"/>
        <v>5.2739752383581413</v>
      </c>
      <c r="K633">
        <v>1</v>
      </c>
      <c r="L633">
        <v>2</v>
      </c>
      <c r="M633">
        <v>0</v>
      </c>
      <c r="N633">
        <v>0</v>
      </c>
      <c r="O633">
        <f t="shared" si="38"/>
        <v>0.75</v>
      </c>
      <c r="P633" s="16">
        <f t="shared" si="39"/>
        <v>0.41457809879442498</v>
      </c>
      <c r="Q633" s="16">
        <v>6.9146063981564101</v>
      </c>
      <c r="R633" s="16">
        <v>10.769312692379501</v>
      </c>
      <c r="S633" s="16">
        <v>9.9491698421556301</v>
      </c>
      <c r="T633" s="16">
        <v>9.7849226530556592</v>
      </c>
      <c r="U633" s="16">
        <v>0</v>
      </c>
      <c r="V633" s="16">
        <v>5.4742045608585004</v>
      </c>
      <c r="W633" s="16">
        <v>0</v>
      </c>
      <c r="X633" s="16">
        <v>2.24594718109089</v>
      </c>
      <c r="Y633" s="16">
        <v>4.3661294004984397</v>
      </c>
      <c r="Z633" s="16">
        <v>0</v>
      </c>
      <c r="AA633" t="s">
        <v>575</v>
      </c>
      <c r="AB633" s="16">
        <v>4.9504292728195001</v>
      </c>
      <c r="AC633" s="16">
        <v>-2.0049233409577001</v>
      </c>
      <c r="AD633" s="16">
        <v>0.88394747537644303</v>
      </c>
      <c r="AE633" s="16">
        <v>-2.2681475956519601</v>
      </c>
      <c r="AF633">
        <v>2.3320212244397599E-2</v>
      </c>
      <c r="AG633">
        <v>0.14166219208879699</v>
      </c>
      <c r="AH633" s="3" t="s">
        <v>575</v>
      </c>
      <c r="AI633" s="20" t="s">
        <v>12076</v>
      </c>
      <c r="AJ633" s="20" t="s">
        <v>12077</v>
      </c>
      <c r="AK633" s="20" t="s">
        <v>575</v>
      </c>
      <c r="AL633" s="3" t="s">
        <v>6289</v>
      </c>
      <c r="AM633" s="20" t="s">
        <v>6289</v>
      </c>
      <c r="AN633" s="3" t="s">
        <v>6289</v>
      </c>
      <c r="AO633" s="20" t="s">
        <v>6290</v>
      </c>
      <c r="AP633" s="3" t="s">
        <v>6291</v>
      </c>
      <c r="AQ633" s="20" t="s">
        <v>6289</v>
      </c>
      <c r="AR633" s="3" t="s">
        <v>6289</v>
      </c>
      <c r="AS633" s="20" t="s">
        <v>6289</v>
      </c>
      <c r="AT633" s="3" t="s">
        <v>6289</v>
      </c>
      <c r="AU633" s="20" t="s">
        <v>6289</v>
      </c>
      <c r="AV633" s="3" t="s">
        <v>6289</v>
      </c>
      <c r="AW633" s="20" t="s">
        <v>6289</v>
      </c>
      <c r="AX633" s="3" t="s">
        <v>6289</v>
      </c>
      <c r="AY633" s="3" t="s">
        <v>6289</v>
      </c>
      <c r="AZ633" s="3" t="s">
        <v>6289</v>
      </c>
    </row>
    <row r="634" spans="1:52">
      <c r="A634" t="s">
        <v>576</v>
      </c>
      <c r="B634" s="3" t="s">
        <v>6302</v>
      </c>
      <c r="C634">
        <v>1</v>
      </c>
      <c r="D634">
        <v>0</v>
      </c>
      <c r="E634">
        <v>1</v>
      </c>
      <c r="F634">
        <v>1</v>
      </c>
      <c r="G634">
        <v>41</v>
      </c>
      <c r="H634">
        <v>1</v>
      </c>
      <c r="I634" s="16">
        <f t="shared" si="36"/>
        <v>7.5</v>
      </c>
      <c r="J634" s="16">
        <f t="shared" si="37"/>
        <v>6.1180516143258847</v>
      </c>
      <c r="K634">
        <v>0</v>
      </c>
      <c r="L634">
        <v>1</v>
      </c>
      <c r="M634">
        <v>0</v>
      </c>
      <c r="N634">
        <v>0</v>
      </c>
      <c r="O634">
        <f t="shared" si="38"/>
        <v>0.25</v>
      </c>
      <c r="P634" s="16">
        <f t="shared" si="39"/>
        <v>0.21650635094610965</v>
      </c>
      <c r="Q634" s="16">
        <v>11.157660324297799</v>
      </c>
      <c r="R634" s="16">
        <v>11.6195215891463</v>
      </c>
      <c r="S634" s="16">
        <v>11.224704437303799</v>
      </c>
      <c r="T634" s="16">
        <v>0</v>
      </c>
      <c r="U634" s="16">
        <v>2.4893016643155401</v>
      </c>
      <c r="V634" s="16">
        <v>0.60824495120650002</v>
      </c>
      <c r="W634" s="16">
        <v>0</v>
      </c>
      <c r="X634" s="16">
        <v>1.1229735905454401</v>
      </c>
      <c r="Y634" s="16">
        <v>0</v>
      </c>
      <c r="Z634" s="16">
        <v>0</v>
      </c>
      <c r="AA634" t="s">
        <v>576</v>
      </c>
      <c r="AB634" s="16">
        <v>3.82224065568154</v>
      </c>
      <c r="AC634" s="16">
        <v>-2.4631347935519301</v>
      </c>
      <c r="AD634" s="16">
        <v>1.0870925669029901</v>
      </c>
      <c r="AE634" s="16">
        <v>-2.2658004189736398</v>
      </c>
      <c r="AF634">
        <v>2.34636057292829E-2</v>
      </c>
      <c r="AG634">
        <v>0.14214200825073001</v>
      </c>
      <c r="AH634" s="3" t="s">
        <v>576</v>
      </c>
      <c r="AI634" s="20" t="s">
        <v>20913</v>
      </c>
      <c r="AJ634" s="20" t="s">
        <v>20914</v>
      </c>
      <c r="AK634" s="20" t="s">
        <v>576</v>
      </c>
      <c r="AL634" s="3" t="s">
        <v>6289</v>
      </c>
      <c r="AM634" s="20" t="s">
        <v>6289</v>
      </c>
      <c r="AN634" s="3" t="s">
        <v>6289</v>
      </c>
      <c r="AO634" s="20" t="s">
        <v>6289</v>
      </c>
      <c r="AP634" s="3" t="s">
        <v>6289</v>
      </c>
      <c r="AQ634" s="20" t="s">
        <v>6289</v>
      </c>
      <c r="AR634" s="3" t="s">
        <v>6289</v>
      </c>
      <c r="AS634" s="20" t="s">
        <v>6289</v>
      </c>
      <c r="AT634" s="3" t="s">
        <v>6289</v>
      </c>
      <c r="AU634" s="20" t="s">
        <v>6289</v>
      </c>
      <c r="AV634" s="3" t="s">
        <v>6289</v>
      </c>
      <c r="AW634" s="20" t="s">
        <v>6289</v>
      </c>
      <c r="AX634" s="3" t="s">
        <v>6289</v>
      </c>
      <c r="AY634" s="3" t="s">
        <v>6289</v>
      </c>
      <c r="AZ634" s="3" t="s">
        <v>6289</v>
      </c>
    </row>
    <row r="635" spans="1:52">
      <c r="A635" t="s">
        <v>577</v>
      </c>
      <c r="B635" s="3" t="s">
        <v>6406</v>
      </c>
      <c r="C635">
        <v>0</v>
      </c>
      <c r="D635">
        <v>0</v>
      </c>
      <c r="E635">
        <v>3</v>
      </c>
      <c r="F635">
        <v>0</v>
      </c>
      <c r="G635">
        <v>94</v>
      </c>
      <c r="H635">
        <v>3</v>
      </c>
      <c r="I635" s="16">
        <f t="shared" si="36"/>
        <v>16.666666666666668</v>
      </c>
      <c r="J635" s="16">
        <f t="shared" si="37"/>
        <v>14.129690306165532</v>
      </c>
      <c r="K635">
        <v>0</v>
      </c>
      <c r="L635">
        <v>2</v>
      </c>
      <c r="M635">
        <v>0</v>
      </c>
      <c r="N635">
        <v>1</v>
      </c>
      <c r="O635">
        <f t="shared" si="38"/>
        <v>0.75</v>
      </c>
      <c r="P635" s="16">
        <f t="shared" si="39"/>
        <v>0.41457809879442498</v>
      </c>
      <c r="Q635" s="16">
        <v>19.800918321993301</v>
      </c>
      <c r="R635" s="16">
        <v>26.6398787653598</v>
      </c>
      <c r="S635" s="16">
        <v>28.061761093259499</v>
      </c>
      <c r="T635" s="16">
        <v>0</v>
      </c>
      <c r="U635" s="16">
        <v>7.4679049929466101</v>
      </c>
      <c r="V635" s="16">
        <v>0</v>
      </c>
      <c r="W635" s="16">
        <v>0</v>
      </c>
      <c r="X635" s="16">
        <v>2.24594718109089</v>
      </c>
      <c r="Y635" s="16">
        <v>0</v>
      </c>
      <c r="Z635" s="16">
        <v>1.54159153068846</v>
      </c>
      <c r="AA635" t="s">
        <v>577</v>
      </c>
      <c r="AB635" s="16">
        <v>8.5758001885338597</v>
      </c>
      <c r="AC635" s="16">
        <v>-2.5353023887205901</v>
      </c>
      <c r="AD635" s="16">
        <v>1.1190791268098801</v>
      </c>
      <c r="AE635" s="16">
        <v>-2.2655255807941801</v>
      </c>
      <c r="AF635">
        <v>2.3480446061423899E-2</v>
      </c>
      <c r="AG635">
        <v>0.14214200825073001</v>
      </c>
      <c r="AH635" s="3" t="s">
        <v>577</v>
      </c>
      <c r="AI635" s="20" t="s">
        <v>21211</v>
      </c>
      <c r="AJ635" s="20" t="s">
        <v>21212</v>
      </c>
      <c r="AK635" s="20" t="s">
        <v>577</v>
      </c>
      <c r="AL635" s="3" t="s">
        <v>6289</v>
      </c>
      <c r="AM635" s="20" t="s">
        <v>6289</v>
      </c>
      <c r="AN635" s="3" t="s">
        <v>6289</v>
      </c>
      <c r="AO635" s="20" t="s">
        <v>6289</v>
      </c>
      <c r="AP635" s="3" t="s">
        <v>6289</v>
      </c>
      <c r="AQ635" s="20" t="s">
        <v>6289</v>
      </c>
      <c r="AR635" s="3" t="s">
        <v>6289</v>
      </c>
      <c r="AS635" s="20" t="s">
        <v>6289</v>
      </c>
      <c r="AT635" s="3" t="s">
        <v>6289</v>
      </c>
      <c r="AU635" s="20" t="s">
        <v>6289</v>
      </c>
      <c r="AV635" s="3" t="s">
        <v>6289</v>
      </c>
      <c r="AW635" s="20" t="s">
        <v>6289</v>
      </c>
      <c r="AX635" s="3" t="s">
        <v>6289</v>
      </c>
      <c r="AY635" s="3" t="s">
        <v>6289</v>
      </c>
      <c r="AZ635" s="3" t="s">
        <v>6289</v>
      </c>
    </row>
    <row r="636" spans="1:52">
      <c r="A636" t="s">
        <v>578</v>
      </c>
      <c r="B636" s="3" t="s">
        <v>22363</v>
      </c>
      <c r="C636">
        <v>9</v>
      </c>
      <c r="D636">
        <v>10</v>
      </c>
      <c r="E636">
        <v>3</v>
      </c>
      <c r="F636">
        <v>9</v>
      </c>
      <c r="G636">
        <v>131</v>
      </c>
      <c r="H636">
        <v>3</v>
      </c>
      <c r="I636" s="16">
        <f t="shared" si="36"/>
        <v>27.5</v>
      </c>
      <c r="J636" s="16">
        <f t="shared" si="37"/>
        <v>18.932262293649842</v>
      </c>
      <c r="K636">
        <v>0</v>
      </c>
      <c r="L636">
        <v>11</v>
      </c>
      <c r="M636">
        <v>0</v>
      </c>
      <c r="N636">
        <v>2</v>
      </c>
      <c r="O636">
        <f t="shared" si="38"/>
        <v>3.25</v>
      </c>
      <c r="P636" s="16">
        <f t="shared" si="39"/>
        <v>2.2741756748325317</v>
      </c>
      <c r="Q636" s="16">
        <v>26.872674865562399</v>
      </c>
      <c r="R636" s="16">
        <v>37.125788492150299</v>
      </c>
      <c r="S636" s="16">
        <v>31.6332579596743</v>
      </c>
      <c r="T636" s="16">
        <v>16.308204421759399</v>
      </c>
      <c r="U636" s="16">
        <v>7.4679049929466101</v>
      </c>
      <c r="V636" s="16">
        <v>5.4742045608585004</v>
      </c>
      <c r="W636" s="16">
        <v>0</v>
      </c>
      <c r="X636" s="16">
        <v>12.3527094959999</v>
      </c>
      <c r="Y636" s="16">
        <v>0</v>
      </c>
      <c r="Z636" s="16">
        <v>3.08318306137692</v>
      </c>
      <c r="AA636" t="s">
        <v>578</v>
      </c>
      <c r="AB636" s="16">
        <v>14.031792785032801</v>
      </c>
      <c r="AC636" s="16">
        <v>-1.89532612121426</v>
      </c>
      <c r="AD636" s="16">
        <v>0.83741384393679996</v>
      </c>
      <c r="AE636" s="16">
        <v>-2.2633087987942302</v>
      </c>
      <c r="AF636">
        <v>2.36166602770531E-2</v>
      </c>
      <c r="AG636">
        <v>0.14271967929086199</v>
      </c>
      <c r="AH636" s="3" t="s">
        <v>578</v>
      </c>
      <c r="AI636" s="20" t="s">
        <v>23841</v>
      </c>
      <c r="AJ636" s="20" t="s">
        <v>23842</v>
      </c>
      <c r="AK636" s="20" t="s">
        <v>578</v>
      </c>
      <c r="AL636" s="3" t="s">
        <v>6289</v>
      </c>
      <c r="AM636" s="20" t="s">
        <v>6289</v>
      </c>
      <c r="AN636" s="3" t="s">
        <v>6289</v>
      </c>
      <c r="AO636" s="20" t="s">
        <v>22364</v>
      </c>
      <c r="AP636" s="3" t="s">
        <v>22365</v>
      </c>
      <c r="AQ636" s="20" t="s">
        <v>6289</v>
      </c>
      <c r="AR636" s="3" t="s">
        <v>6289</v>
      </c>
      <c r="AS636" s="20" t="s">
        <v>6289</v>
      </c>
      <c r="AT636" s="3" t="s">
        <v>6289</v>
      </c>
      <c r="AU636" s="20" t="s">
        <v>6289</v>
      </c>
      <c r="AV636" s="3" t="s">
        <v>6289</v>
      </c>
      <c r="AW636" s="20" t="s">
        <v>6289</v>
      </c>
      <c r="AX636" s="3" t="s">
        <v>6289</v>
      </c>
      <c r="AY636" s="3" t="s">
        <v>6289</v>
      </c>
      <c r="AZ636" s="3" t="s">
        <v>22366</v>
      </c>
    </row>
    <row r="637" spans="1:52">
      <c r="A637" t="s">
        <v>580</v>
      </c>
      <c r="B637" s="3" t="s">
        <v>12114</v>
      </c>
      <c r="C637">
        <v>12</v>
      </c>
      <c r="D637">
        <v>3</v>
      </c>
      <c r="E637">
        <v>25</v>
      </c>
      <c r="F637">
        <v>12</v>
      </c>
      <c r="G637">
        <v>1862</v>
      </c>
      <c r="H637">
        <v>25</v>
      </c>
      <c r="I637" s="16">
        <f t="shared" si="36"/>
        <v>323.16666666666669</v>
      </c>
      <c r="J637" s="16">
        <f t="shared" si="37"/>
        <v>280.9690984063181</v>
      </c>
      <c r="K637">
        <v>0</v>
      </c>
      <c r="L637">
        <v>11</v>
      </c>
      <c r="M637">
        <v>0</v>
      </c>
      <c r="N637">
        <v>47</v>
      </c>
      <c r="O637">
        <f t="shared" si="38"/>
        <v>14.5</v>
      </c>
      <c r="P637" s="16">
        <f t="shared" si="39"/>
        <v>9.6468906907873695</v>
      </c>
      <c r="Q637" s="16">
        <v>196.90913220204499</v>
      </c>
      <c r="R637" s="16">
        <v>527.69632192659503</v>
      </c>
      <c r="S637" s="16">
        <v>434.95729694552199</v>
      </c>
      <c r="T637" s="16">
        <v>4.8924613265278296</v>
      </c>
      <c r="U637" s="16">
        <v>62.2325416078884</v>
      </c>
      <c r="V637" s="16">
        <v>7.2989394144780002</v>
      </c>
      <c r="W637" s="16">
        <v>0</v>
      </c>
      <c r="X637" s="16">
        <v>12.3527094959999</v>
      </c>
      <c r="Y637" s="16">
        <v>0</v>
      </c>
      <c r="Z637" s="16">
        <v>72.454801942357705</v>
      </c>
      <c r="AA637" t="s">
        <v>580</v>
      </c>
      <c r="AB637" s="16">
        <v>131.87942048614099</v>
      </c>
      <c r="AC637" s="16">
        <v>-2.4478928945212202</v>
      </c>
      <c r="AD637" s="16">
        <v>1.0833228588581301</v>
      </c>
      <c r="AE637" s="16">
        <v>-2.2596152887435799</v>
      </c>
      <c r="AF637">
        <v>2.3845137886530698E-2</v>
      </c>
      <c r="AG637">
        <v>0.143629738562011</v>
      </c>
      <c r="AH637" s="3" t="s">
        <v>580</v>
      </c>
      <c r="AI637" s="20" t="s">
        <v>12112</v>
      </c>
      <c r="AJ637" s="20" t="s">
        <v>12113</v>
      </c>
      <c r="AK637" s="20" t="s">
        <v>580</v>
      </c>
      <c r="AL637" s="3" t="s">
        <v>12115</v>
      </c>
      <c r="AM637" s="20" t="s">
        <v>6289</v>
      </c>
      <c r="AN637" s="3" t="s">
        <v>6289</v>
      </c>
      <c r="AO637" s="20" t="s">
        <v>6289</v>
      </c>
      <c r="AP637" s="3" t="s">
        <v>6289</v>
      </c>
      <c r="AQ637" s="20" t="s">
        <v>6289</v>
      </c>
      <c r="AR637" s="3" t="s">
        <v>6289</v>
      </c>
      <c r="AS637" s="20" t="s">
        <v>8182</v>
      </c>
      <c r="AT637" s="3" t="s">
        <v>8183</v>
      </c>
      <c r="AU637" s="20" t="s">
        <v>6289</v>
      </c>
      <c r="AV637" s="3" t="s">
        <v>6289</v>
      </c>
      <c r="AW637" s="20" t="s">
        <v>12116</v>
      </c>
      <c r="AX637" s="3" t="s">
        <v>12117</v>
      </c>
      <c r="AY637" s="3" t="s">
        <v>6289</v>
      </c>
      <c r="AZ637" s="3" t="s">
        <v>12118</v>
      </c>
    </row>
    <row r="638" spans="1:52" ht="30">
      <c r="A638" t="s">
        <v>579</v>
      </c>
      <c r="B638" s="3" t="s">
        <v>10793</v>
      </c>
      <c r="C638">
        <v>2</v>
      </c>
      <c r="D638">
        <v>2</v>
      </c>
      <c r="E638">
        <v>8</v>
      </c>
      <c r="F638">
        <v>2</v>
      </c>
      <c r="G638">
        <v>45</v>
      </c>
      <c r="H638">
        <v>8</v>
      </c>
      <c r="I638" s="16">
        <f t="shared" si="36"/>
        <v>11.166666666666666</v>
      </c>
      <c r="J638" s="16">
        <f t="shared" si="37"/>
        <v>6.273474434592166</v>
      </c>
      <c r="K638">
        <v>0</v>
      </c>
      <c r="L638">
        <v>2</v>
      </c>
      <c r="M638">
        <v>0</v>
      </c>
      <c r="N638">
        <v>2</v>
      </c>
      <c r="O638">
        <f t="shared" si="38"/>
        <v>1</v>
      </c>
      <c r="P638" s="16">
        <f t="shared" si="39"/>
        <v>0.5</v>
      </c>
      <c r="Q638" s="16">
        <v>8.1718075614575696</v>
      </c>
      <c r="R638" s="16">
        <v>12.753133451502</v>
      </c>
      <c r="S638" s="16">
        <v>14.0308805466297</v>
      </c>
      <c r="T638" s="16">
        <v>3.2616408843518898</v>
      </c>
      <c r="U638" s="16">
        <v>19.9144133145243</v>
      </c>
      <c r="V638" s="16">
        <v>1.216489902413</v>
      </c>
      <c r="W638" s="16">
        <v>0</v>
      </c>
      <c r="X638" s="16">
        <v>2.24594718109089</v>
      </c>
      <c r="Y638" s="16">
        <v>0</v>
      </c>
      <c r="Z638" s="16">
        <v>3.08318306137692</v>
      </c>
      <c r="AA638" t="s">
        <v>579</v>
      </c>
      <c r="AB638" s="16">
        <v>6.4677495903346296</v>
      </c>
      <c r="AC638" s="16">
        <v>-2.07956252612352</v>
      </c>
      <c r="AD638" s="16">
        <v>0.92034469284335096</v>
      </c>
      <c r="AE638" s="16">
        <v>-2.25954747421734</v>
      </c>
      <c r="AF638">
        <v>2.3849350701494298E-2</v>
      </c>
      <c r="AG638">
        <v>0.143629738562011</v>
      </c>
      <c r="AH638" s="3" t="s">
        <v>579</v>
      </c>
      <c r="AI638" s="20" t="s">
        <v>10791</v>
      </c>
      <c r="AJ638" s="20" t="s">
        <v>10792</v>
      </c>
      <c r="AK638" s="20" t="s">
        <v>579</v>
      </c>
      <c r="AL638" s="3" t="s">
        <v>10794</v>
      </c>
      <c r="AM638" s="20" t="s">
        <v>6289</v>
      </c>
      <c r="AN638" s="3" t="s">
        <v>6289</v>
      </c>
      <c r="AO638" s="20" t="s">
        <v>6289</v>
      </c>
      <c r="AP638" s="3" t="s">
        <v>6289</v>
      </c>
      <c r="AQ638" s="20" t="s">
        <v>6289</v>
      </c>
      <c r="AR638" s="3" t="s">
        <v>6289</v>
      </c>
      <c r="AS638" s="20" t="s">
        <v>6289</v>
      </c>
      <c r="AT638" s="3" t="s">
        <v>6289</v>
      </c>
      <c r="AU638" s="20" t="s">
        <v>6289</v>
      </c>
      <c r="AV638" s="3" t="s">
        <v>6289</v>
      </c>
      <c r="AW638" s="20" t="s">
        <v>6289</v>
      </c>
      <c r="AX638" s="3" t="s">
        <v>6289</v>
      </c>
      <c r="AY638" s="3" t="s">
        <v>6289</v>
      </c>
      <c r="AZ638" s="3" t="s">
        <v>6289</v>
      </c>
    </row>
    <row r="639" spans="1:52">
      <c r="A639" t="s">
        <v>5344</v>
      </c>
      <c r="B639" s="3" t="s">
        <v>6406</v>
      </c>
      <c r="C639">
        <v>1</v>
      </c>
      <c r="D639">
        <v>0</v>
      </c>
      <c r="E639">
        <v>0</v>
      </c>
      <c r="F639">
        <v>1</v>
      </c>
      <c r="G639">
        <v>6</v>
      </c>
      <c r="H639">
        <v>0</v>
      </c>
      <c r="I639" s="16">
        <f t="shared" si="36"/>
        <v>1.3333333333333333</v>
      </c>
      <c r="J639" s="16">
        <f t="shared" si="37"/>
        <v>0.87135484118656248</v>
      </c>
      <c r="K639">
        <v>0</v>
      </c>
      <c r="L639">
        <v>0</v>
      </c>
      <c r="M639">
        <v>9</v>
      </c>
      <c r="N639">
        <v>0</v>
      </c>
      <c r="O639">
        <f t="shared" si="38"/>
        <v>2.25</v>
      </c>
      <c r="P639" s="16">
        <f t="shared" si="39"/>
        <v>1.948557158514987</v>
      </c>
      <c r="Q639" s="16">
        <v>0.15715014541264599</v>
      </c>
      <c r="R639" s="16">
        <v>1.7004177935336</v>
      </c>
      <c r="S639" s="16">
        <v>0.25510691902963201</v>
      </c>
      <c r="T639" s="16">
        <v>0</v>
      </c>
      <c r="U639" s="16">
        <v>0</v>
      </c>
      <c r="V639" s="16">
        <v>0.60824495120650002</v>
      </c>
      <c r="W639" s="16">
        <v>32.820638345048202</v>
      </c>
      <c r="X639" s="16">
        <v>0</v>
      </c>
      <c r="Y639" s="16">
        <v>0</v>
      </c>
      <c r="Z639" s="16">
        <v>0</v>
      </c>
      <c r="AA639" t="s">
        <v>5344</v>
      </c>
      <c r="AB639" s="16">
        <v>3.5541558154230599</v>
      </c>
      <c r="AC639" s="16">
        <v>2.6620556509918099</v>
      </c>
      <c r="AD639" s="16">
        <v>1.17822411672507</v>
      </c>
      <c r="AE639" s="16">
        <v>2.2593796996713298</v>
      </c>
      <c r="AF639">
        <v>2.3859776067670702E-2</v>
      </c>
      <c r="AG639" t="s">
        <v>3500</v>
      </c>
      <c r="AH639" s="3" t="s">
        <v>5344</v>
      </c>
      <c r="AI639" s="20" t="s">
        <v>19401</v>
      </c>
      <c r="AJ639" s="20" t="s">
        <v>19402</v>
      </c>
      <c r="AK639" s="20" t="s">
        <v>5344</v>
      </c>
      <c r="AL639" s="3" t="s">
        <v>6289</v>
      </c>
      <c r="AM639" s="20" t="s">
        <v>6289</v>
      </c>
      <c r="AN639" s="3" t="s">
        <v>6289</v>
      </c>
      <c r="AO639" s="20" t="s">
        <v>6289</v>
      </c>
      <c r="AP639" s="3" t="s">
        <v>6289</v>
      </c>
      <c r="AQ639" s="20" t="s">
        <v>6289</v>
      </c>
      <c r="AR639" s="3" t="s">
        <v>6289</v>
      </c>
      <c r="AS639" s="20" t="s">
        <v>6289</v>
      </c>
      <c r="AT639" s="3" t="s">
        <v>6289</v>
      </c>
      <c r="AU639" s="20" t="s">
        <v>6289</v>
      </c>
      <c r="AV639" s="3" t="s">
        <v>6289</v>
      </c>
      <c r="AW639" s="20" t="s">
        <v>6289</v>
      </c>
      <c r="AX639" s="3" t="s">
        <v>6289</v>
      </c>
      <c r="AY639" s="3" t="s">
        <v>6289</v>
      </c>
      <c r="AZ639" s="3" t="s">
        <v>6289</v>
      </c>
    </row>
    <row r="640" spans="1:52">
      <c r="A640" t="s">
        <v>583</v>
      </c>
      <c r="B640" s="3" t="s">
        <v>6406</v>
      </c>
      <c r="C640">
        <v>1</v>
      </c>
      <c r="D640">
        <v>5</v>
      </c>
      <c r="E640">
        <v>0</v>
      </c>
      <c r="F640">
        <v>1</v>
      </c>
      <c r="G640">
        <v>48</v>
      </c>
      <c r="H640">
        <v>0</v>
      </c>
      <c r="I640" s="16">
        <f t="shared" si="36"/>
        <v>9.1666666666666661</v>
      </c>
      <c r="J640" s="16">
        <f t="shared" si="37"/>
        <v>7.1235784806774172</v>
      </c>
      <c r="K640">
        <v>0</v>
      </c>
      <c r="L640">
        <v>3</v>
      </c>
      <c r="M640">
        <v>0</v>
      </c>
      <c r="N640">
        <v>0</v>
      </c>
      <c r="O640">
        <f t="shared" si="38"/>
        <v>0.75</v>
      </c>
      <c r="P640" s="16">
        <f t="shared" si="39"/>
        <v>0.649519052838329</v>
      </c>
      <c r="Q640" s="16">
        <v>13.986362941725501</v>
      </c>
      <c r="R640" s="16">
        <v>13.6033423482688</v>
      </c>
      <c r="S640" s="16">
        <v>31.123044121614999</v>
      </c>
      <c r="T640" s="16">
        <v>8.1541022108797101</v>
      </c>
      <c r="U640" s="16">
        <v>0</v>
      </c>
      <c r="V640" s="16">
        <v>0.60824495120650002</v>
      </c>
      <c r="W640" s="16">
        <v>0</v>
      </c>
      <c r="X640" s="16">
        <v>3.3689207716363301</v>
      </c>
      <c r="Y640" s="16">
        <v>0</v>
      </c>
      <c r="Z640" s="16">
        <v>0</v>
      </c>
      <c r="AA640" t="s">
        <v>583</v>
      </c>
      <c r="AB640" s="16">
        <v>7.0844017345331904</v>
      </c>
      <c r="AC640" s="16">
        <v>-2.4578297336085702</v>
      </c>
      <c r="AD640" s="16">
        <v>1.08873683916927</v>
      </c>
      <c r="AE640" s="16">
        <v>-2.2575058041426699</v>
      </c>
      <c r="AF640">
        <v>2.39764872235179E-2</v>
      </c>
      <c r="AG640">
        <v>0.14402953089915499</v>
      </c>
      <c r="AH640" s="3" t="s">
        <v>583</v>
      </c>
      <c r="AI640" s="20" t="s">
        <v>8444</v>
      </c>
      <c r="AJ640" s="20" t="s">
        <v>8445</v>
      </c>
      <c r="AK640" s="20" t="s">
        <v>583</v>
      </c>
      <c r="AL640" s="3" t="s">
        <v>6289</v>
      </c>
      <c r="AM640" s="20" t="s">
        <v>6289</v>
      </c>
      <c r="AN640" s="3" t="s">
        <v>6289</v>
      </c>
      <c r="AO640" s="20" t="s">
        <v>6289</v>
      </c>
      <c r="AP640" s="3" t="s">
        <v>6289</v>
      </c>
      <c r="AQ640" s="20" t="s">
        <v>6289</v>
      </c>
      <c r="AR640" s="3" t="s">
        <v>6289</v>
      </c>
      <c r="AS640" s="20" t="s">
        <v>6289</v>
      </c>
      <c r="AT640" s="3" t="s">
        <v>6289</v>
      </c>
      <c r="AU640" s="20" t="s">
        <v>6289</v>
      </c>
      <c r="AV640" s="3" t="s">
        <v>6289</v>
      </c>
      <c r="AW640" s="20" t="s">
        <v>6289</v>
      </c>
      <c r="AX640" s="3" t="s">
        <v>6289</v>
      </c>
      <c r="AY640" s="3" t="s">
        <v>6289</v>
      </c>
      <c r="AZ640" s="3" t="s">
        <v>6289</v>
      </c>
    </row>
    <row r="641" spans="1:52">
      <c r="A641" t="s">
        <v>588</v>
      </c>
      <c r="B641" s="3" t="s">
        <v>20440</v>
      </c>
      <c r="C641">
        <v>19</v>
      </c>
      <c r="D641">
        <v>12</v>
      </c>
      <c r="E641">
        <v>6</v>
      </c>
      <c r="F641">
        <v>19</v>
      </c>
      <c r="G641">
        <v>138</v>
      </c>
      <c r="H641">
        <v>6</v>
      </c>
      <c r="I641" s="16">
        <f t="shared" si="36"/>
        <v>33.333333333333336</v>
      </c>
      <c r="J641" s="16">
        <f t="shared" si="37"/>
        <v>19.232014204715284</v>
      </c>
      <c r="K641">
        <v>0</v>
      </c>
      <c r="L641">
        <v>1</v>
      </c>
      <c r="M641">
        <v>6</v>
      </c>
      <c r="N641">
        <v>4</v>
      </c>
      <c r="O641">
        <f t="shared" si="38"/>
        <v>2.75</v>
      </c>
      <c r="P641" s="16">
        <f t="shared" si="39"/>
        <v>1.192424001771182</v>
      </c>
      <c r="Q641" s="16">
        <v>24.201122393547401</v>
      </c>
      <c r="R641" s="16">
        <v>39.1096092512729</v>
      </c>
      <c r="S641" s="16">
        <v>41.0722139637707</v>
      </c>
      <c r="T641" s="16">
        <v>19.569845306111301</v>
      </c>
      <c r="U641" s="16">
        <v>14.935809985893201</v>
      </c>
      <c r="V641" s="16">
        <v>11.5566540729235</v>
      </c>
      <c r="W641" s="16">
        <v>21.880425563365499</v>
      </c>
      <c r="X641" s="16">
        <v>1.1229735905454401</v>
      </c>
      <c r="Y641" s="16">
        <v>0</v>
      </c>
      <c r="Z641" s="16">
        <v>6.1663661227538498</v>
      </c>
      <c r="AA641" t="s">
        <v>588</v>
      </c>
      <c r="AB641" s="16">
        <v>17.961502025018401</v>
      </c>
      <c r="AC641" s="16">
        <v>-1.7202995761447399</v>
      </c>
      <c r="AD641" s="16">
        <v>0.76256160155677999</v>
      </c>
      <c r="AE641" s="16">
        <v>-2.2559483360199701</v>
      </c>
      <c r="AF641">
        <v>2.4073866878728398E-2</v>
      </c>
      <c r="AG641">
        <v>0.14402953089915499</v>
      </c>
      <c r="AH641" s="3" t="s">
        <v>588</v>
      </c>
      <c r="AI641" s="20" t="s">
        <v>20438</v>
      </c>
      <c r="AJ641" s="20" t="s">
        <v>20439</v>
      </c>
      <c r="AK641" s="20" t="s">
        <v>588</v>
      </c>
      <c r="AL641" s="3" t="s">
        <v>6289</v>
      </c>
      <c r="AM641" s="20" t="s">
        <v>6539</v>
      </c>
      <c r="AN641" s="3" t="s">
        <v>6540</v>
      </c>
      <c r="AO641" s="20" t="s">
        <v>6541</v>
      </c>
      <c r="AP641" s="3" t="s">
        <v>6542</v>
      </c>
      <c r="AQ641" s="20" t="s">
        <v>6543</v>
      </c>
      <c r="AR641" s="3" t="s">
        <v>6544</v>
      </c>
      <c r="AS641" s="20" t="s">
        <v>6289</v>
      </c>
      <c r="AT641" s="3" t="s">
        <v>6289</v>
      </c>
      <c r="AU641" s="20" t="s">
        <v>6289</v>
      </c>
      <c r="AV641" s="3" t="s">
        <v>6289</v>
      </c>
      <c r="AW641" s="20" t="s">
        <v>6289</v>
      </c>
      <c r="AX641" s="3" t="s">
        <v>6289</v>
      </c>
      <c r="AY641" s="3" t="s">
        <v>6289</v>
      </c>
      <c r="AZ641" s="3" t="s">
        <v>6289</v>
      </c>
    </row>
    <row r="642" spans="1:52">
      <c r="A642" t="s">
        <v>590</v>
      </c>
      <c r="B642" s="3" t="s">
        <v>6406</v>
      </c>
      <c r="C642">
        <v>1</v>
      </c>
      <c r="D642">
        <v>6</v>
      </c>
      <c r="E642">
        <v>2</v>
      </c>
      <c r="F642">
        <v>1</v>
      </c>
      <c r="G642">
        <v>28</v>
      </c>
      <c r="H642">
        <v>2</v>
      </c>
      <c r="I642" s="16">
        <f t="shared" ref="I642:I705" si="40">AVERAGE(C642,G642,D642,E642,F642,H642)</f>
        <v>6.666666666666667</v>
      </c>
      <c r="J642" s="16">
        <f t="shared" ref="J642:J705" si="41">_xlfn.STDEV.P(C642,G642,D642,E642,F642,H642)/(SQRT(COUNT(C642,G642,D642,E642,F642,H642)))</f>
        <v>3.9557740264261998</v>
      </c>
      <c r="K642">
        <v>0</v>
      </c>
      <c r="L642">
        <v>2</v>
      </c>
      <c r="M642">
        <v>0</v>
      </c>
      <c r="N642">
        <v>0</v>
      </c>
      <c r="O642">
        <f t="shared" ref="O642:O705" si="42">AVERAGE(K642,L642,M642,N642)</f>
        <v>0.5</v>
      </c>
      <c r="P642" s="16">
        <f t="shared" ref="P642:P705" si="43">_xlfn.STDEV.P(K642,L642,M642,N642)/(SQRT(COUNT(K642,L642,M642,N642)))</f>
        <v>0.4330127018922193</v>
      </c>
      <c r="Q642" s="16">
        <v>6.9146063981564101</v>
      </c>
      <c r="R642" s="16">
        <v>7.9352830364901497</v>
      </c>
      <c r="S642" s="16">
        <v>7.1429937328296802</v>
      </c>
      <c r="T642" s="16">
        <v>9.7849226530556592</v>
      </c>
      <c r="U642" s="16">
        <v>4.9786033286310696</v>
      </c>
      <c r="V642" s="16">
        <v>0.60824495120650002</v>
      </c>
      <c r="W642" s="16">
        <v>0</v>
      </c>
      <c r="X642" s="16">
        <v>2.24594718109089</v>
      </c>
      <c r="Y642" s="16">
        <v>0</v>
      </c>
      <c r="Z642" s="16">
        <v>0</v>
      </c>
      <c r="AA642" t="s">
        <v>590</v>
      </c>
      <c r="AB642" s="16">
        <v>3.9610601281460398</v>
      </c>
      <c r="AC642" s="16">
        <v>-2.1790813186994198</v>
      </c>
      <c r="AD642" s="16">
        <v>0.96601973920629602</v>
      </c>
      <c r="AE642" s="16">
        <v>-2.2557316690959199</v>
      </c>
      <c r="AF642">
        <v>2.4087440969140301E-2</v>
      </c>
      <c r="AG642">
        <v>0.14402953089915499</v>
      </c>
      <c r="AH642" s="3" t="s">
        <v>590</v>
      </c>
      <c r="AI642" s="20" t="s">
        <v>25586</v>
      </c>
      <c r="AJ642" s="20" t="s">
        <v>25587</v>
      </c>
      <c r="AK642" s="20" t="s">
        <v>590</v>
      </c>
      <c r="AL642" s="3" t="s">
        <v>6289</v>
      </c>
      <c r="AM642" s="20" t="s">
        <v>6289</v>
      </c>
      <c r="AN642" s="3" t="s">
        <v>6289</v>
      </c>
      <c r="AO642" s="20" t="s">
        <v>6289</v>
      </c>
      <c r="AP642" s="3" t="s">
        <v>6289</v>
      </c>
      <c r="AQ642" s="20" t="s">
        <v>6289</v>
      </c>
      <c r="AR642" s="3" t="s">
        <v>6289</v>
      </c>
      <c r="AS642" s="20" t="s">
        <v>6289</v>
      </c>
      <c r="AT642" s="3" t="s">
        <v>6289</v>
      </c>
      <c r="AU642" s="20" t="s">
        <v>6289</v>
      </c>
      <c r="AV642" s="3" t="s">
        <v>6289</v>
      </c>
      <c r="AW642" s="20" t="s">
        <v>6289</v>
      </c>
      <c r="AX642" s="3" t="s">
        <v>6289</v>
      </c>
      <c r="AY642" s="3" t="s">
        <v>6289</v>
      </c>
      <c r="AZ642" s="3" t="s">
        <v>6289</v>
      </c>
    </row>
    <row r="643" spans="1:52">
      <c r="A643" t="s">
        <v>584</v>
      </c>
      <c r="B643" s="3" t="s">
        <v>6875</v>
      </c>
      <c r="C643">
        <v>6</v>
      </c>
      <c r="D643">
        <v>0</v>
      </c>
      <c r="E643">
        <v>2</v>
      </c>
      <c r="F643">
        <v>6</v>
      </c>
      <c r="G643">
        <v>32</v>
      </c>
      <c r="H643">
        <v>2</v>
      </c>
      <c r="I643" s="16">
        <f t="shared" si="40"/>
        <v>8</v>
      </c>
      <c r="J643" s="16">
        <f t="shared" si="41"/>
        <v>4.4721359549995796</v>
      </c>
      <c r="K643">
        <v>0</v>
      </c>
      <c r="L643">
        <v>1</v>
      </c>
      <c r="M643">
        <v>0</v>
      </c>
      <c r="N643">
        <v>1</v>
      </c>
      <c r="O643">
        <f t="shared" si="42"/>
        <v>0.5</v>
      </c>
      <c r="P643" s="16">
        <f t="shared" si="43"/>
        <v>0.25</v>
      </c>
      <c r="Q643" s="16">
        <v>9.5861588701713796</v>
      </c>
      <c r="R643" s="16">
        <v>9.0688948988458797</v>
      </c>
      <c r="S643" s="16">
        <v>7.6532075708889504</v>
      </c>
      <c r="T643" s="16">
        <v>0</v>
      </c>
      <c r="U643" s="16">
        <v>4.9786033286310696</v>
      </c>
      <c r="V643" s="16">
        <v>3.6494697072390001</v>
      </c>
      <c r="W643" s="16">
        <v>0</v>
      </c>
      <c r="X643" s="16">
        <v>1.1229735905454401</v>
      </c>
      <c r="Y643" s="16">
        <v>0</v>
      </c>
      <c r="Z643" s="16">
        <v>1.54159153068846</v>
      </c>
      <c r="AA643" t="s">
        <v>584</v>
      </c>
      <c r="AB643" s="16">
        <v>3.7600899497010198</v>
      </c>
      <c r="AC643" s="16">
        <v>-2.1427295981741499</v>
      </c>
      <c r="AD643" s="16">
        <v>0.95006679291590401</v>
      </c>
      <c r="AE643" s="16">
        <v>-2.25534627054776</v>
      </c>
      <c r="AF643">
        <v>2.41116024252171E-2</v>
      </c>
      <c r="AG643">
        <v>0.14402953089915499</v>
      </c>
      <c r="AH643" s="3" t="s">
        <v>584</v>
      </c>
      <c r="AI643" s="20" t="s">
        <v>12375</v>
      </c>
      <c r="AJ643" s="20" t="s">
        <v>12376</v>
      </c>
      <c r="AK643" s="20" t="s">
        <v>584</v>
      </c>
      <c r="AL643" s="3" t="s">
        <v>6289</v>
      </c>
      <c r="AM643" s="20" t="s">
        <v>6289</v>
      </c>
      <c r="AN643" s="3" t="s">
        <v>6289</v>
      </c>
      <c r="AO643" s="20" t="s">
        <v>6289</v>
      </c>
      <c r="AP643" s="3" t="s">
        <v>6289</v>
      </c>
      <c r="AQ643" s="20" t="s">
        <v>6289</v>
      </c>
      <c r="AR643" s="3" t="s">
        <v>6289</v>
      </c>
      <c r="AS643" s="20" t="s">
        <v>6289</v>
      </c>
      <c r="AT643" s="3" t="s">
        <v>6289</v>
      </c>
      <c r="AU643" s="20" t="s">
        <v>6289</v>
      </c>
      <c r="AV643" s="3" t="s">
        <v>6289</v>
      </c>
      <c r="AW643" s="20" t="s">
        <v>6289</v>
      </c>
      <c r="AX643" s="3" t="s">
        <v>6289</v>
      </c>
      <c r="AY643" s="3" t="s">
        <v>6289</v>
      </c>
      <c r="AZ643" s="3" t="s">
        <v>6289</v>
      </c>
    </row>
    <row r="644" spans="1:52" ht="30">
      <c r="A644" t="s">
        <v>4222</v>
      </c>
      <c r="B644" s="3" t="s">
        <v>11488</v>
      </c>
      <c r="C644">
        <v>2</v>
      </c>
      <c r="D644">
        <v>8</v>
      </c>
      <c r="E644">
        <v>0</v>
      </c>
      <c r="F644">
        <v>2</v>
      </c>
      <c r="G644">
        <v>21</v>
      </c>
      <c r="H644">
        <v>0</v>
      </c>
      <c r="I644" s="16">
        <f t="shared" si="40"/>
        <v>5.5</v>
      </c>
      <c r="J644" s="16">
        <f t="shared" si="41"/>
        <v>3.0345235760055211</v>
      </c>
      <c r="K644">
        <v>0</v>
      </c>
      <c r="L644">
        <v>1</v>
      </c>
      <c r="M644">
        <v>0</v>
      </c>
      <c r="N644">
        <v>0</v>
      </c>
      <c r="O644">
        <f t="shared" si="42"/>
        <v>0.25</v>
      </c>
      <c r="P644" s="16">
        <f t="shared" si="43"/>
        <v>0.21650635094610965</v>
      </c>
      <c r="Q644" s="16">
        <v>4.24305392614143</v>
      </c>
      <c r="R644" s="16">
        <v>5.95146227736761</v>
      </c>
      <c r="S644" s="16">
        <v>5.6123522186518899</v>
      </c>
      <c r="T644" s="16">
        <v>13.046563537407501</v>
      </c>
      <c r="U644" s="16">
        <v>0</v>
      </c>
      <c r="V644" s="16">
        <v>1.216489902413</v>
      </c>
      <c r="W644" s="16">
        <v>0</v>
      </c>
      <c r="X644" s="16">
        <v>1.1229735905454401</v>
      </c>
      <c r="Y644" s="16">
        <v>0</v>
      </c>
      <c r="Z644" s="16">
        <v>0</v>
      </c>
      <c r="AA644" t="s">
        <v>4222</v>
      </c>
      <c r="AB644" s="16">
        <v>3.1192895452526899</v>
      </c>
      <c r="AC644" s="16">
        <v>-2.2929335590928401</v>
      </c>
      <c r="AD644" s="16">
        <v>1.01687800454821</v>
      </c>
      <c r="AE644" s="16">
        <v>-2.2548757558302799</v>
      </c>
      <c r="AF644">
        <v>2.41411284799012E-2</v>
      </c>
      <c r="AG644" t="s">
        <v>3500</v>
      </c>
      <c r="AH644" s="3" t="s">
        <v>4222</v>
      </c>
      <c r="AI644" s="20" t="s">
        <v>11486</v>
      </c>
      <c r="AJ644" s="20" t="s">
        <v>11487</v>
      </c>
      <c r="AK644" s="20" t="s">
        <v>4222</v>
      </c>
      <c r="AL644" s="3" t="s">
        <v>11489</v>
      </c>
      <c r="AM644" s="20" t="s">
        <v>6289</v>
      </c>
      <c r="AN644" s="3" t="s">
        <v>6289</v>
      </c>
      <c r="AO644" s="20" t="s">
        <v>6289</v>
      </c>
      <c r="AP644" s="3" t="s">
        <v>6289</v>
      </c>
      <c r="AQ644" s="20" t="s">
        <v>6289</v>
      </c>
      <c r="AR644" s="3" t="s">
        <v>6289</v>
      </c>
      <c r="AS644" s="20" t="s">
        <v>6289</v>
      </c>
      <c r="AT644" s="3" t="s">
        <v>6289</v>
      </c>
      <c r="AU644" s="20" t="s">
        <v>6289</v>
      </c>
      <c r="AV644" s="3" t="s">
        <v>6289</v>
      </c>
      <c r="AW644" s="20" t="s">
        <v>6289</v>
      </c>
      <c r="AX644" s="3" t="s">
        <v>6289</v>
      </c>
      <c r="AY644" s="3" t="s">
        <v>6289</v>
      </c>
      <c r="AZ644" s="3" t="s">
        <v>6289</v>
      </c>
    </row>
    <row r="645" spans="1:52">
      <c r="A645" t="s">
        <v>589</v>
      </c>
      <c r="B645" s="3" t="s">
        <v>6406</v>
      </c>
      <c r="C645">
        <v>9</v>
      </c>
      <c r="D645">
        <v>0</v>
      </c>
      <c r="E645">
        <v>6</v>
      </c>
      <c r="F645">
        <v>9</v>
      </c>
      <c r="G645">
        <v>636</v>
      </c>
      <c r="H645">
        <v>6</v>
      </c>
      <c r="I645" s="16">
        <f t="shared" si="40"/>
        <v>111</v>
      </c>
      <c r="J645" s="16">
        <f t="shared" si="41"/>
        <v>95.859271852022758</v>
      </c>
      <c r="K645">
        <v>0</v>
      </c>
      <c r="L645">
        <v>1</v>
      </c>
      <c r="M645">
        <v>0</v>
      </c>
      <c r="N645">
        <v>15</v>
      </c>
      <c r="O645">
        <f t="shared" si="42"/>
        <v>4</v>
      </c>
      <c r="P645" s="16">
        <f t="shared" si="43"/>
        <v>3.1819805153394638</v>
      </c>
      <c r="Q645" s="16">
        <v>81.560925469163095</v>
      </c>
      <c r="R645" s="16">
        <v>180.24428611456199</v>
      </c>
      <c r="S645" s="16">
        <v>133.16581173346799</v>
      </c>
      <c r="T645" s="16">
        <v>0</v>
      </c>
      <c r="U645" s="16">
        <v>14.935809985893201</v>
      </c>
      <c r="V645" s="16">
        <v>5.4742045608585004</v>
      </c>
      <c r="W645" s="16">
        <v>0</v>
      </c>
      <c r="X645" s="16">
        <v>1.1229735905454401</v>
      </c>
      <c r="Y645" s="16">
        <v>0</v>
      </c>
      <c r="Z645" s="16">
        <v>23.123872960326899</v>
      </c>
      <c r="AA645" t="s">
        <v>589</v>
      </c>
      <c r="AB645" s="16">
        <v>43.962788441481699</v>
      </c>
      <c r="AC645" s="16">
        <v>-2.5107907357403501</v>
      </c>
      <c r="AD645" s="16">
        <v>1.1135549696722999</v>
      </c>
      <c r="AE645" s="16">
        <v>-2.2547523958150202</v>
      </c>
      <c r="AF645">
        <v>2.4148874835017702E-2</v>
      </c>
      <c r="AG645">
        <v>0.14402953089915499</v>
      </c>
      <c r="AH645" s="3" t="s">
        <v>589</v>
      </c>
      <c r="AI645" s="20" t="s">
        <v>24694</v>
      </c>
      <c r="AJ645" s="20" t="s">
        <v>24695</v>
      </c>
      <c r="AK645" s="20" t="s">
        <v>589</v>
      </c>
      <c r="AL645" s="3" t="s">
        <v>6289</v>
      </c>
      <c r="AM645" s="20" t="s">
        <v>6289</v>
      </c>
      <c r="AN645" s="3" t="s">
        <v>6289</v>
      </c>
      <c r="AO645" s="20" t="s">
        <v>6289</v>
      </c>
      <c r="AP645" s="3" t="s">
        <v>6289</v>
      </c>
      <c r="AQ645" s="20" t="s">
        <v>6289</v>
      </c>
      <c r="AR645" s="3" t="s">
        <v>6289</v>
      </c>
      <c r="AS645" s="20" t="s">
        <v>6289</v>
      </c>
      <c r="AT645" s="3" t="s">
        <v>6289</v>
      </c>
      <c r="AU645" s="20" t="s">
        <v>6289</v>
      </c>
      <c r="AV645" s="3" t="s">
        <v>6289</v>
      </c>
      <c r="AW645" s="20" t="s">
        <v>6289</v>
      </c>
      <c r="AX645" s="3" t="s">
        <v>6289</v>
      </c>
      <c r="AY645" s="3" t="s">
        <v>6289</v>
      </c>
      <c r="AZ645" s="3" t="s">
        <v>6289</v>
      </c>
    </row>
    <row r="646" spans="1:52">
      <c r="A646" t="s">
        <v>582</v>
      </c>
      <c r="B646" s="3" t="s">
        <v>6406</v>
      </c>
      <c r="C646">
        <v>12</v>
      </c>
      <c r="D646">
        <v>6</v>
      </c>
      <c r="E646">
        <v>7</v>
      </c>
      <c r="F646">
        <v>12</v>
      </c>
      <c r="G646">
        <v>204</v>
      </c>
      <c r="H646">
        <v>7</v>
      </c>
      <c r="I646" s="16">
        <f t="shared" si="40"/>
        <v>41.333333333333336</v>
      </c>
      <c r="J646" s="16">
        <f t="shared" si="41"/>
        <v>29.715004315690102</v>
      </c>
      <c r="K646">
        <v>0</v>
      </c>
      <c r="L646">
        <v>4</v>
      </c>
      <c r="M646">
        <v>0</v>
      </c>
      <c r="N646">
        <v>11</v>
      </c>
      <c r="O646">
        <f t="shared" si="42"/>
        <v>3.75</v>
      </c>
      <c r="P646" s="16">
        <f t="shared" si="43"/>
        <v>2.2465250944514286</v>
      </c>
      <c r="Q646" s="16">
        <v>27.815575738038302</v>
      </c>
      <c r="R646" s="16">
        <v>57.814204980142499</v>
      </c>
      <c r="S646" s="16">
        <v>43.878390073096597</v>
      </c>
      <c r="T646" s="16">
        <v>9.7849226530556592</v>
      </c>
      <c r="U646" s="16">
        <v>17.425111650208802</v>
      </c>
      <c r="V646" s="16">
        <v>7.2989394144780002</v>
      </c>
      <c r="W646" s="16">
        <v>0</v>
      </c>
      <c r="X646" s="16">
        <v>4.49189436218178</v>
      </c>
      <c r="Y646" s="16">
        <v>0</v>
      </c>
      <c r="Z646" s="16">
        <v>16.957506837573099</v>
      </c>
      <c r="AA646" t="s">
        <v>582</v>
      </c>
      <c r="AB646" s="16">
        <v>18.5466545708775</v>
      </c>
      <c r="AC646" s="16">
        <v>-1.9049872658263001</v>
      </c>
      <c r="AD646" s="16">
        <v>0.84571935834777001</v>
      </c>
      <c r="AE646" s="16">
        <v>-2.25250521585312</v>
      </c>
      <c r="AF646">
        <v>2.4290363480111099E-2</v>
      </c>
      <c r="AG646">
        <v>0.14402953089915499</v>
      </c>
      <c r="AH646" s="3" t="s">
        <v>582</v>
      </c>
      <c r="AI646" s="20" t="s">
        <v>8355</v>
      </c>
      <c r="AJ646" s="20" t="s">
        <v>8356</v>
      </c>
      <c r="AK646" s="20" t="s">
        <v>582</v>
      </c>
      <c r="AL646" s="3" t="s">
        <v>6289</v>
      </c>
      <c r="AM646" s="20" t="s">
        <v>6289</v>
      </c>
      <c r="AN646" s="3" t="s">
        <v>6289</v>
      </c>
      <c r="AO646" s="20" t="s">
        <v>6289</v>
      </c>
      <c r="AP646" s="3" t="s">
        <v>6289</v>
      </c>
      <c r="AQ646" s="20" t="s">
        <v>6289</v>
      </c>
      <c r="AR646" s="3" t="s">
        <v>6289</v>
      </c>
      <c r="AS646" s="20" t="s">
        <v>6289</v>
      </c>
      <c r="AT646" s="3" t="s">
        <v>6289</v>
      </c>
      <c r="AU646" s="20" t="s">
        <v>6289</v>
      </c>
      <c r="AV646" s="3" t="s">
        <v>6289</v>
      </c>
      <c r="AW646" s="20" t="s">
        <v>6289</v>
      </c>
      <c r="AX646" s="3" t="s">
        <v>6289</v>
      </c>
      <c r="AY646" s="3" t="s">
        <v>6289</v>
      </c>
      <c r="AZ646" s="3" t="s">
        <v>6289</v>
      </c>
    </row>
    <row r="647" spans="1:52">
      <c r="A647" t="s">
        <v>586</v>
      </c>
      <c r="B647" s="3" t="s">
        <v>13771</v>
      </c>
      <c r="C647">
        <v>0</v>
      </c>
      <c r="D647">
        <v>0</v>
      </c>
      <c r="E647">
        <v>2</v>
      </c>
      <c r="F647">
        <v>0</v>
      </c>
      <c r="G647">
        <v>84</v>
      </c>
      <c r="H647">
        <v>2</v>
      </c>
      <c r="I647" s="16">
        <f t="shared" si="40"/>
        <v>14.666666666666666</v>
      </c>
      <c r="J647" s="16">
        <f t="shared" si="41"/>
        <v>12.663742352494795</v>
      </c>
      <c r="K647">
        <v>0</v>
      </c>
      <c r="L647">
        <v>0</v>
      </c>
      <c r="M647">
        <v>0</v>
      </c>
      <c r="N647">
        <v>1</v>
      </c>
      <c r="O647">
        <f t="shared" si="42"/>
        <v>0.25</v>
      </c>
      <c r="P647" s="16">
        <f t="shared" si="43"/>
        <v>0.21650635094610965</v>
      </c>
      <c r="Q647" s="16">
        <v>8.0146574160449209</v>
      </c>
      <c r="R647" s="16">
        <v>23.805849109470401</v>
      </c>
      <c r="S647" s="16">
        <v>18.877912008192698</v>
      </c>
      <c r="T647" s="16">
        <v>0</v>
      </c>
      <c r="U647" s="16">
        <v>4.9786033286310696</v>
      </c>
      <c r="V647" s="16">
        <v>0</v>
      </c>
      <c r="W647" s="16">
        <v>0</v>
      </c>
      <c r="X647" s="16">
        <v>0</v>
      </c>
      <c r="Y647" s="16">
        <v>0</v>
      </c>
      <c r="Z647" s="16">
        <v>1.54159153068846</v>
      </c>
      <c r="AA647" t="s">
        <v>586</v>
      </c>
      <c r="AB647" s="16">
        <v>5.7218613393027598</v>
      </c>
      <c r="AC647" s="16">
        <v>-2.5952789997282499</v>
      </c>
      <c r="AD647" s="16">
        <v>1.15229385080248</v>
      </c>
      <c r="AE647" s="16">
        <v>-2.2522718470820999</v>
      </c>
      <c r="AF647">
        <v>2.4305098125041599E-2</v>
      </c>
      <c r="AG647">
        <v>0.14402953089915499</v>
      </c>
      <c r="AH647" s="3" t="s">
        <v>586</v>
      </c>
      <c r="AI647" s="20" t="s">
        <v>17264</v>
      </c>
      <c r="AJ647" s="20" t="s">
        <v>17265</v>
      </c>
      <c r="AK647" s="20" t="s">
        <v>586</v>
      </c>
      <c r="AL647" s="3" t="s">
        <v>17266</v>
      </c>
      <c r="AM647" s="20" t="s">
        <v>6289</v>
      </c>
      <c r="AN647" s="3" t="s">
        <v>6289</v>
      </c>
      <c r="AO647" s="20" t="s">
        <v>6289</v>
      </c>
      <c r="AP647" s="3" t="s">
        <v>6289</v>
      </c>
      <c r="AQ647" s="20" t="s">
        <v>6289</v>
      </c>
      <c r="AR647" s="3" t="s">
        <v>6289</v>
      </c>
      <c r="AS647" s="20" t="s">
        <v>6289</v>
      </c>
      <c r="AT647" s="3" t="s">
        <v>6289</v>
      </c>
      <c r="AU647" s="20" t="s">
        <v>6289</v>
      </c>
      <c r="AV647" s="3" t="s">
        <v>6289</v>
      </c>
      <c r="AW647" s="20" t="s">
        <v>6289</v>
      </c>
      <c r="AX647" s="3" t="s">
        <v>6289</v>
      </c>
      <c r="AY647" s="3" t="s">
        <v>6289</v>
      </c>
      <c r="AZ647" s="3" t="s">
        <v>6289</v>
      </c>
    </row>
    <row r="648" spans="1:52">
      <c r="A648" t="s">
        <v>581</v>
      </c>
      <c r="B648" s="3" t="s">
        <v>6644</v>
      </c>
      <c r="C648">
        <v>3</v>
      </c>
      <c r="D648">
        <v>5</v>
      </c>
      <c r="E648">
        <v>1</v>
      </c>
      <c r="F648">
        <v>3</v>
      </c>
      <c r="G648">
        <v>36</v>
      </c>
      <c r="H648">
        <v>1</v>
      </c>
      <c r="I648" s="16">
        <f t="shared" si="40"/>
        <v>8.1666666666666661</v>
      </c>
      <c r="J648" s="16">
        <f t="shared" si="41"/>
        <v>5.1121677651715673</v>
      </c>
      <c r="K648">
        <v>0</v>
      </c>
      <c r="L648">
        <v>0</v>
      </c>
      <c r="M648">
        <v>0</v>
      </c>
      <c r="N648">
        <v>2</v>
      </c>
      <c r="O648">
        <f t="shared" si="42"/>
        <v>0.5</v>
      </c>
      <c r="P648" s="16">
        <f t="shared" si="43"/>
        <v>0.4330127018922193</v>
      </c>
      <c r="Q648" s="16">
        <v>3.9287536353161401</v>
      </c>
      <c r="R648" s="16">
        <v>10.202506761201599</v>
      </c>
      <c r="S648" s="16">
        <v>12.245132113422301</v>
      </c>
      <c r="T648" s="16">
        <v>8.1541022108797101</v>
      </c>
      <c r="U648" s="16">
        <v>2.4893016643155401</v>
      </c>
      <c r="V648" s="16">
        <v>1.8247348536195001</v>
      </c>
      <c r="W648" s="16">
        <v>0</v>
      </c>
      <c r="X648" s="16">
        <v>0</v>
      </c>
      <c r="Y648" s="16">
        <v>0</v>
      </c>
      <c r="Z648" s="16">
        <v>3.08318306137692</v>
      </c>
      <c r="AA648" t="s">
        <v>581</v>
      </c>
      <c r="AB648" s="16">
        <v>4.1927714300131704</v>
      </c>
      <c r="AC648" s="16">
        <v>-2.1667611354583798</v>
      </c>
      <c r="AD648" s="16">
        <v>0.962038268470089</v>
      </c>
      <c r="AE648" s="16">
        <v>-2.2522608574647802</v>
      </c>
      <c r="AF648">
        <v>2.4305792188234501E-2</v>
      </c>
      <c r="AG648">
        <v>0.14402953089915499</v>
      </c>
      <c r="AH648" s="3" t="s">
        <v>581</v>
      </c>
      <c r="AI648" s="20" t="s">
        <v>6642</v>
      </c>
      <c r="AJ648" s="20" t="s">
        <v>6643</v>
      </c>
      <c r="AK648" s="20" t="s">
        <v>581</v>
      </c>
      <c r="AL648" s="3" t="s">
        <v>6645</v>
      </c>
      <c r="AM648" s="20" t="s">
        <v>6289</v>
      </c>
      <c r="AN648" s="3" t="s">
        <v>6289</v>
      </c>
      <c r="AO648" s="20" t="s">
        <v>6646</v>
      </c>
      <c r="AP648" s="3" t="s">
        <v>6647</v>
      </c>
      <c r="AQ648" s="20" t="s">
        <v>6648</v>
      </c>
      <c r="AR648" s="3" t="s">
        <v>6649</v>
      </c>
      <c r="AS648" s="20" t="s">
        <v>6650</v>
      </c>
      <c r="AT648" s="3" t="s">
        <v>6651</v>
      </c>
      <c r="AU648" s="20" t="s">
        <v>6289</v>
      </c>
      <c r="AV648" s="3" t="s">
        <v>6289</v>
      </c>
      <c r="AW648" s="20" t="s">
        <v>6289</v>
      </c>
      <c r="AX648" s="3" t="s">
        <v>6289</v>
      </c>
      <c r="AY648" s="3" t="s">
        <v>6652</v>
      </c>
      <c r="AZ648" s="3" t="s">
        <v>6652</v>
      </c>
    </row>
    <row r="649" spans="1:52">
      <c r="A649" t="s">
        <v>587</v>
      </c>
      <c r="B649" s="3" t="s">
        <v>6511</v>
      </c>
      <c r="C649">
        <v>30</v>
      </c>
      <c r="D649">
        <v>38</v>
      </c>
      <c r="E649">
        <v>16</v>
      </c>
      <c r="F649">
        <v>30</v>
      </c>
      <c r="G649">
        <v>338</v>
      </c>
      <c r="H649">
        <v>16</v>
      </c>
      <c r="I649" s="16">
        <f t="shared" si="40"/>
        <v>78</v>
      </c>
      <c r="J649" s="16">
        <f t="shared" si="41"/>
        <v>47.579173782000225</v>
      </c>
      <c r="K649">
        <v>4</v>
      </c>
      <c r="L649">
        <v>9</v>
      </c>
      <c r="M649">
        <v>0</v>
      </c>
      <c r="N649">
        <v>28</v>
      </c>
      <c r="O649">
        <f t="shared" si="42"/>
        <v>10.25</v>
      </c>
      <c r="P649" s="16">
        <f t="shared" si="43"/>
        <v>5.3662719834164205</v>
      </c>
      <c r="Q649" s="16">
        <v>68.517463399913495</v>
      </c>
      <c r="R649" s="16">
        <v>95.790202369059699</v>
      </c>
      <c r="S649" s="16">
        <v>97.195736150289605</v>
      </c>
      <c r="T649" s="16">
        <v>61.971176802685797</v>
      </c>
      <c r="U649" s="16">
        <v>39.828826629048599</v>
      </c>
      <c r="V649" s="16">
        <v>18.247348536194998</v>
      </c>
      <c r="W649" s="16">
        <v>0</v>
      </c>
      <c r="X649" s="16">
        <v>10.106762314909</v>
      </c>
      <c r="Y649" s="16">
        <v>17.464517601993801</v>
      </c>
      <c r="Z649" s="16">
        <v>43.164562859276899</v>
      </c>
      <c r="AA649" t="s">
        <v>587</v>
      </c>
      <c r="AB649" s="16">
        <v>45.228659666337201</v>
      </c>
      <c r="AC649" s="16">
        <v>-1.6447555738364199</v>
      </c>
      <c r="AD649" s="16">
        <v>0.73033816054132705</v>
      </c>
      <c r="AE649" s="16">
        <v>-2.2520466034765598</v>
      </c>
      <c r="AF649">
        <v>2.4319327102846799E-2</v>
      </c>
      <c r="AG649">
        <v>0.14402953089915499</v>
      </c>
      <c r="AH649" s="3" t="s">
        <v>587</v>
      </c>
      <c r="AI649" s="20" t="s">
        <v>20319</v>
      </c>
      <c r="AJ649" s="20" t="s">
        <v>20320</v>
      </c>
      <c r="AK649" s="20" t="s">
        <v>587</v>
      </c>
      <c r="AL649" s="3" t="s">
        <v>6834</v>
      </c>
      <c r="AM649" s="20" t="s">
        <v>6289</v>
      </c>
      <c r="AN649" s="3" t="s">
        <v>6289</v>
      </c>
      <c r="AO649" s="20" t="s">
        <v>6513</v>
      </c>
      <c r="AP649" s="3" t="s">
        <v>6514</v>
      </c>
      <c r="AQ649" s="20" t="s">
        <v>6515</v>
      </c>
      <c r="AR649" s="3" t="s">
        <v>6516</v>
      </c>
      <c r="AS649" s="20" t="s">
        <v>6289</v>
      </c>
      <c r="AT649" s="3" t="s">
        <v>6289</v>
      </c>
      <c r="AU649" s="20" t="s">
        <v>6945</v>
      </c>
      <c r="AV649" s="3" t="s">
        <v>6946</v>
      </c>
      <c r="AW649" s="20" t="s">
        <v>6289</v>
      </c>
      <c r="AX649" s="3" t="s">
        <v>6289</v>
      </c>
      <c r="AY649" s="3" t="s">
        <v>6289</v>
      </c>
      <c r="AZ649" s="3" t="s">
        <v>6289</v>
      </c>
    </row>
    <row r="650" spans="1:52">
      <c r="A650" t="s">
        <v>585</v>
      </c>
      <c r="B650" s="3" t="s">
        <v>6406</v>
      </c>
      <c r="C650">
        <v>5</v>
      </c>
      <c r="D650">
        <v>0</v>
      </c>
      <c r="E650">
        <v>0</v>
      </c>
      <c r="F650">
        <v>5</v>
      </c>
      <c r="G650">
        <v>50</v>
      </c>
      <c r="H650">
        <v>0</v>
      </c>
      <c r="I650" s="16">
        <f t="shared" si="40"/>
        <v>10</v>
      </c>
      <c r="J650" s="16">
        <f t="shared" si="41"/>
        <v>7.3598007219398731</v>
      </c>
      <c r="K650">
        <v>0</v>
      </c>
      <c r="L650">
        <v>0</v>
      </c>
      <c r="M650">
        <v>0</v>
      </c>
      <c r="N650">
        <v>1</v>
      </c>
      <c r="O650">
        <f t="shared" si="42"/>
        <v>0.25</v>
      </c>
      <c r="P650" s="16">
        <f t="shared" si="43"/>
        <v>0.21650635094610965</v>
      </c>
      <c r="Q650" s="16">
        <v>9.4290087247587309</v>
      </c>
      <c r="R650" s="16">
        <v>14.1701482794467</v>
      </c>
      <c r="S650" s="16">
        <v>13.0104528705112</v>
      </c>
      <c r="T650" s="16">
        <v>0</v>
      </c>
      <c r="U650" s="16">
        <v>0</v>
      </c>
      <c r="V650" s="16">
        <v>3.0412247560324999</v>
      </c>
      <c r="W650" s="16">
        <v>0</v>
      </c>
      <c r="X650" s="16">
        <v>0</v>
      </c>
      <c r="Y650" s="16">
        <v>0</v>
      </c>
      <c r="Z650" s="16">
        <v>1.54159153068846</v>
      </c>
      <c r="AA650" t="s">
        <v>585</v>
      </c>
      <c r="AB650" s="16">
        <v>4.1192426161437599</v>
      </c>
      <c r="AC650" s="16">
        <v>-2.4550246782714802</v>
      </c>
      <c r="AD650" s="16">
        <v>1.09019207135778</v>
      </c>
      <c r="AE650" s="16">
        <v>-2.2519194028020002</v>
      </c>
      <c r="AF650">
        <v>2.4327365750614598E-2</v>
      </c>
      <c r="AG650">
        <v>0.14402953089915499</v>
      </c>
      <c r="AH650" s="3" t="s">
        <v>585</v>
      </c>
      <c r="AI650" s="20" t="s">
        <v>14432</v>
      </c>
      <c r="AJ650" s="20" t="s">
        <v>14433</v>
      </c>
      <c r="AK650" s="20" t="s">
        <v>585</v>
      </c>
      <c r="AL650" s="3" t="s">
        <v>6289</v>
      </c>
      <c r="AM650" s="20" t="s">
        <v>6289</v>
      </c>
      <c r="AN650" s="3" t="s">
        <v>6289</v>
      </c>
      <c r="AO650" s="20" t="s">
        <v>6289</v>
      </c>
      <c r="AP650" s="3" t="s">
        <v>6289</v>
      </c>
      <c r="AQ650" s="20" t="s">
        <v>6289</v>
      </c>
      <c r="AR650" s="3" t="s">
        <v>6289</v>
      </c>
      <c r="AS650" s="20" t="s">
        <v>6289</v>
      </c>
      <c r="AT650" s="3" t="s">
        <v>6289</v>
      </c>
      <c r="AU650" s="20" t="s">
        <v>6289</v>
      </c>
      <c r="AV650" s="3" t="s">
        <v>6289</v>
      </c>
      <c r="AW650" s="20" t="s">
        <v>6289</v>
      </c>
      <c r="AX650" s="3" t="s">
        <v>6289</v>
      </c>
      <c r="AY650" s="3" t="s">
        <v>6289</v>
      </c>
      <c r="AZ650" s="3" t="s">
        <v>6289</v>
      </c>
    </row>
    <row r="651" spans="1:52">
      <c r="A651" t="s">
        <v>591</v>
      </c>
      <c r="B651" s="3" t="s">
        <v>6406</v>
      </c>
      <c r="C651">
        <v>7</v>
      </c>
      <c r="D651">
        <v>5</v>
      </c>
      <c r="E651">
        <v>0</v>
      </c>
      <c r="F651">
        <v>7</v>
      </c>
      <c r="G651">
        <v>188</v>
      </c>
      <c r="H651">
        <v>0</v>
      </c>
      <c r="I651" s="16">
        <f t="shared" si="40"/>
        <v>34.5</v>
      </c>
      <c r="J651" s="16">
        <f t="shared" si="41"/>
        <v>28.050302038381773</v>
      </c>
      <c r="K651">
        <v>0</v>
      </c>
      <c r="L651">
        <v>6</v>
      </c>
      <c r="M651">
        <v>0</v>
      </c>
      <c r="N651">
        <v>3</v>
      </c>
      <c r="O651">
        <f t="shared" si="42"/>
        <v>2.25</v>
      </c>
      <c r="P651" s="16">
        <f t="shared" si="43"/>
        <v>1.2437342963832749</v>
      </c>
      <c r="Q651" s="16">
        <v>28.601326465101501</v>
      </c>
      <c r="R651" s="16">
        <v>53.2797575307196</v>
      </c>
      <c r="S651" s="16">
        <v>34.439434069000299</v>
      </c>
      <c r="T651" s="16">
        <v>8.1541022108797101</v>
      </c>
      <c r="U651" s="16">
        <v>0</v>
      </c>
      <c r="V651" s="16">
        <v>4.2577146584454999</v>
      </c>
      <c r="W651" s="16">
        <v>0</v>
      </c>
      <c r="X651" s="16">
        <v>6.7378415432726699</v>
      </c>
      <c r="Y651" s="16">
        <v>0</v>
      </c>
      <c r="Z651" s="16">
        <v>4.62477459206539</v>
      </c>
      <c r="AA651" t="s">
        <v>591</v>
      </c>
      <c r="AB651" s="16">
        <v>14.009495106948499</v>
      </c>
      <c r="AC651" s="16">
        <v>-2.2062945139874599</v>
      </c>
      <c r="AD651" s="16">
        <v>0.98058781533563599</v>
      </c>
      <c r="AE651" s="16">
        <v>-2.2499713737849101</v>
      </c>
      <c r="AF651">
        <v>2.4450762540812201E-2</v>
      </c>
      <c r="AG651">
        <v>0.14451557116604999</v>
      </c>
      <c r="AH651" s="3" t="s">
        <v>591</v>
      </c>
      <c r="AI651" s="20" t="s">
        <v>24883</v>
      </c>
      <c r="AJ651" s="20" t="s">
        <v>24884</v>
      </c>
      <c r="AK651" s="20" t="s">
        <v>591</v>
      </c>
      <c r="AL651" s="3" t="s">
        <v>6289</v>
      </c>
      <c r="AM651" s="20" t="s">
        <v>6289</v>
      </c>
      <c r="AN651" s="3" t="s">
        <v>6289</v>
      </c>
      <c r="AO651" s="20" t="s">
        <v>6289</v>
      </c>
      <c r="AP651" s="3" t="s">
        <v>6289</v>
      </c>
      <c r="AQ651" s="20" t="s">
        <v>6289</v>
      </c>
      <c r="AR651" s="3" t="s">
        <v>6289</v>
      </c>
      <c r="AS651" s="20" t="s">
        <v>6289</v>
      </c>
      <c r="AT651" s="3" t="s">
        <v>6289</v>
      </c>
      <c r="AU651" s="20" t="s">
        <v>6289</v>
      </c>
      <c r="AV651" s="3" t="s">
        <v>6289</v>
      </c>
      <c r="AW651" s="20" t="s">
        <v>6289</v>
      </c>
      <c r="AX651" s="3" t="s">
        <v>6289</v>
      </c>
      <c r="AY651" s="3" t="s">
        <v>6289</v>
      </c>
      <c r="AZ651" s="3" t="s">
        <v>6289</v>
      </c>
    </row>
    <row r="652" spans="1:52">
      <c r="A652" t="s">
        <v>592</v>
      </c>
      <c r="B652" s="3" t="s">
        <v>16494</v>
      </c>
      <c r="C652">
        <v>9</v>
      </c>
      <c r="D652">
        <v>16</v>
      </c>
      <c r="E652">
        <v>1</v>
      </c>
      <c r="F652">
        <v>9</v>
      </c>
      <c r="G652">
        <v>52</v>
      </c>
      <c r="H652">
        <v>1</v>
      </c>
      <c r="I652" s="16">
        <f t="shared" si="40"/>
        <v>14.666666666666666</v>
      </c>
      <c r="J652" s="16">
        <f t="shared" si="41"/>
        <v>7.1362403214806278</v>
      </c>
      <c r="K652">
        <v>0</v>
      </c>
      <c r="L652">
        <v>5</v>
      </c>
      <c r="M652">
        <v>0</v>
      </c>
      <c r="N652">
        <v>1</v>
      </c>
      <c r="O652">
        <f t="shared" si="42"/>
        <v>1.5</v>
      </c>
      <c r="P652" s="16">
        <f t="shared" si="43"/>
        <v>1.0307764064044151</v>
      </c>
      <c r="Q652" s="16">
        <v>9.5861588701713796</v>
      </c>
      <c r="R652" s="16">
        <v>14.736954210624599</v>
      </c>
      <c r="S652" s="16">
        <v>9.6940629231259994</v>
      </c>
      <c r="T652" s="16">
        <v>26.093127074815101</v>
      </c>
      <c r="U652" s="16">
        <v>2.4893016643155401</v>
      </c>
      <c r="V652" s="16">
        <v>5.4742045608585004</v>
      </c>
      <c r="W652" s="16">
        <v>0</v>
      </c>
      <c r="X652" s="16">
        <v>5.6148679527272201</v>
      </c>
      <c r="Y652" s="16">
        <v>0</v>
      </c>
      <c r="Z652" s="16">
        <v>1.54159153068846</v>
      </c>
      <c r="AA652" t="s">
        <v>592</v>
      </c>
      <c r="AB652" s="16">
        <v>7.5230268787326704</v>
      </c>
      <c r="AC652" s="16">
        <v>-1.92663458670792</v>
      </c>
      <c r="AD652" s="16">
        <v>0.85661438501556098</v>
      </c>
      <c r="AE652" s="16">
        <v>-2.2491270522767599</v>
      </c>
      <c r="AF652">
        <v>2.4504413872628202E-2</v>
      </c>
      <c r="AG652">
        <v>0.14458843868520399</v>
      </c>
      <c r="AH652" s="3" t="s">
        <v>592</v>
      </c>
      <c r="AI652" s="20" t="s">
        <v>16492</v>
      </c>
      <c r="AJ652" s="20" t="s">
        <v>16493</v>
      </c>
      <c r="AK652" s="20" t="s">
        <v>592</v>
      </c>
      <c r="AL652" s="3" t="s">
        <v>16495</v>
      </c>
      <c r="AM652" s="20" t="s">
        <v>6289</v>
      </c>
      <c r="AN652" s="3" t="s">
        <v>6289</v>
      </c>
      <c r="AO652" s="20" t="s">
        <v>16496</v>
      </c>
      <c r="AP652" s="3" t="s">
        <v>16497</v>
      </c>
      <c r="AQ652" s="20" t="s">
        <v>16498</v>
      </c>
      <c r="AR652" s="3" t="s">
        <v>16499</v>
      </c>
      <c r="AS652" s="20" t="s">
        <v>6289</v>
      </c>
      <c r="AT652" s="3" t="s">
        <v>6289</v>
      </c>
      <c r="AU652" s="20" t="s">
        <v>6289</v>
      </c>
      <c r="AV652" s="3" t="s">
        <v>6289</v>
      </c>
      <c r="AW652" s="20" t="s">
        <v>6289</v>
      </c>
      <c r="AX652" s="3" t="s">
        <v>6289</v>
      </c>
      <c r="AY652" s="3" t="s">
        <v>16500</v>
      </c>
      <c r="AZ652" s="3" t="s">
        <v>16500</v>
      </c>
    </row>
    <row r="653" spans="1:52">
      <c r="A653" t="s">
        <v>593</v>
      </c>
      <c r="B653" s="3" t="s">
        <v>6406</v>
      </c>
      <c r="C653">
        <v>7</v>
      </c>
      <c r="D653">
        <v>5</v>
      </c>
      <c r="E653">
        <v>1</v>
      </c>
      <c r="F653">
        <v>7</v>
      </c>
      <c r="G653">
        <v>51</v>
      </c>
      <c r="H653">
        <v>1</v>
      </c>
      <c r="I653" s="16">
        <f t="shared" si="40"/>
        <v>12</v>
      </c>
      <c r="J653" s="16">
        <f t="shared" si="41"/>
        <v>7.1918163367971388</v>
      </c>
      <c r="K653">
        <v>0</v>
      </c>
      <c r="L653">
        <v>4</v>
      </c>
      <c r="M653">
        <v>0</v>
      </c>
      <c r="N653">
        <v>0</v>
      </c>
      <c r="O653">
        <f t="shared" si="42"/>
        <v>1</v>
      </c>
      <c r="P653" s="16">
        <f t="shared" si="43"/>
        <v>0.8660254037844386</v>
      </c>
      <c r="Q653" s="16">
        <v>8.6432579976955104</v>
      </c>
      <c r="R653" s="16">
        <v>14.4535512450356</v>
      </c>
      <c r="S653" s="16">
        <v>11.4798113563334</v>
      </c>
      <c r="T653" s="16">
        <v>8.1541022108797101</v>
      </c>
      <c r="U653" s="16">
        <v>2.4893016643155401</v>
      </c>
      <c r="V653" s="16">
        <v>4.2577146584454999</v>
      </c>
      <c r="W653" s="16">
        <v>0</v>
      </c>
      <c r="X653" s="16">
        <v>4.49189436218178</v>
      </c>
      <c r="Y653" s="16">
        <v>0</v>
      </c>
      <c r="Z653" s="16">
        <v>0</v>
      </c>
      <c r="AA653" t="s">
        <v>593</v>
      </c>
      <c r="AB653" s="16">
        <v>5.3969633494887104</v>
      </c>
      <c r="AC653" s="16">
        <v>-2.02101539983195</v>
      </c>
      <c r="AD653" s="16">
        <v>0.89903472812553997</v>
      </c>
      <c r="AE653" s="16">
        <v>-2.2479836836177598</v>
      </c>
      <c r="AF653">
        <v>2.4577230359313602E-2</v>
      </c>
      <c r="AG653">
        <v>0.14477395459131101</v>
      </c>
      <c r="AH653" s="3" t="s">
        <v>593</v>
      </c>
      <c r="AI653" s="20" t="s">
        <v>22018</v>
      </c>
      <c r="AJ653" s="20" t="s">
        <v>22019</v>
      </c>
      <c r="AK653" s="20" t="s">
        <v>593</v>
      </c>
      <c r="AL653" s="3" t="s">
        <v>6289</v>
      </c>
      <c r="AM653" s="20" t="s">
        <v>6289</v>
      </c>
      <c r="AN653" s="3" t="s">
        <v>6289</v>
      </c>
      <c r="AO653" s="20" t="s">
        <v>6425</v>
      </c>
      <c r="AP653" s="3" t="s">
        <v>6426</v>
      </c>
      <c r="AQ653" s="20" t="s">
        <v>6289</v>
      </c>
      <c r="AR653" s="3" t="s">
        <v>6289</v>
      </c>
      <c r="AS653" s="20" t="s">
        <v>6289</v>
      </c>
      <c r="AT653" s="3" t="s">
        <v>6289</v>
      </c>
      <c r="AU653" s="20" t="s">
        <v>6289</v>
      </c>
      <c r="AV653" s="3" t="s">
        <v>6289</v>
      </c>
      <c r="AW653" s="20" t="s">
        <v>6289</v>
      </c>
      <c r="AX653" s="3" t="s">
        <v>6289</v>
      </c>
      <c r="AY653" s="3" t="s">
        <v>6289</v>
      </c>
      <c r="AZ653" s="3" t="s">
        <v>6289</v>
      </c>
    </row>
    <row r="654" spans="1:52">
      <c r="A654" t="s">
        <v>594</v>
      </c>
      <c r="B654" s="3" t="s">
        <v>6406</v>
      </c>
      <c r="C654">
        <v>3</v>
      </c>
      <c r="D654">
        <v>0</v>
      </c>
      <c r="E654">
        <v>0</v>
      </c>
      <c r="F654">
        <v>3</v>
      </c>
      <c r="G654">
        <v>63</v>
      </c>
      <c r="H654">
        <v>0</v>
      </c>
      <c r="I654" s="16">
        <f t="shared" si="40"/>
        <v>11.5</v>
      </c>
      <c r="J654" s="16">
        <f t="shared" si="41"/>
        <v>9.41851014403729</v>
      </c>
      <c r="K654">
        <v>0</v>
      </c>
      <c r="L654">
        <v>0</v>
      </c>
      <c r="M654">
        <v>0</v>
      </c>
      <c r="N654">
        <v>1</v>
      </c>
      <c r="O654">
        <f t="shared" si="42"/>
        <v>0.25</v>
      </c>
      <c r="P654" s="16">
        <f t="shared" si="43"/>
        <v>0.21650635094610965</v>
      </c>
      <c r="Q654" s="16">
        <v>10.5290597426473</v>
      </c>
      <c r="R654" s="16">
        <v>17.854386832102801</v>
      </c>
      <c r="S654" s="16">
        <v>14.7962013037186</v>
      </c>
      <c r="T654" s="16">
        <v>0</v>
      </c>
      <c r="U654" s="16">
        <v>0</v>
      </c>
      <c r="V654" s="16">
        <v>1.8247348536195001</v>
      </c>
      <c r="W654" s="16">
        <v>0</v>
      </c>
      <c r="X654" s="16">
        <v>0</v>
      </c>
      <c r="Y654" s="16">
        <v>0</v>
      </c>
      <c r="Z654" s="16">
        <v>1.54159153068846</v>
      </c>
      <c r="AA654" t="s">
        <v>594</v>
      </c>
      <c r="AB654" s="16">
        <v>4.6545974262776699</v>
      </c>
      <c r="AC654" s="16">
        <v>-2.5079863511562799</v>
      </c>
      <c r="AD654" s="16">
        <v>1.1172777828612299</v>
      </c>
      <c r="AE654" s="16">
        <v>-2.24472945728286</v>
      </c>
      <c r="AF654">
        <v>2.4785505782383099E-2</v>
      </c>
      <c r="AG654">
        <v>0.14575543652530801</v>
      </c>
      <c r="AH654" s="3" t="s">
        <v>594</v>
      </c>
      <c r="AI654" s="20" t="s">
        <v>18291</v>
      </c>
      <c r="AJ654" s="20" t="s">
        <v>18292</v>
      </c>
      <c r="AK654" s="20" t="s">
        <v>594</v>
      </c>
      <c r="AL654" s="3" t="s">
        <v>6289</v>
      </c>
      <c r="AM654" s="20" t="s">
        <v>6289</v>
      </c>
      <c r="AN654" s="3" t="s">
        <v>6289</v>
      </c>
      <c r="AO654" s="20" t="s">
        <v>6289</v>
      </c>
      <c r="AP654" s="3" t="s">
        <v>6289</v>
      </c>
      <c r="AQ654" s="20" t="s">
        <v>6289</v>
      </c>
      <c r="AR654" s="3" t="s">
        <v>6289</v>
      </c>
      <c r="AS654" s="20" t="s">
        <v>6289</v>
      </c>
      <c r="AT654" s="3" t="s">
        <v>6289</v>
      </c>
      <c r="AU654" s="20" t="s">
        <v>6289</v>
      </c>
      <c r="AV654" s="3" t="s">
        <v>6289</v>
      </c>
      <c r="AW654" s="20" t="s">
        <v>6289</v>
      </c>
      <c r="AX654" s="3" t="s">
        <v>6289</v>
      </c>
      <c r="AY654" s="3" t="s">
        <v>6289</v>
      </c>
      <c r="AZ654" s="3" t="s">
        <v>6289</v>
      </c>
    </row>
    <row r="655" spans="1:52">
      <c r="A655" t="s">
        <v>602</v>
      </c>
      <c r="B655" s="3" t="s">
        <v>20735</v>
      </c>
      <c r="C655">
        <v>17</v>
      </c>
      <c r="D655">
        <v>0</v>
      </c>
      <c r="E655">
        <v>3</v>
      </c>
      <c r="F655">
        <v>17</v>
      </c>
      <c r="G655">
        <v>490</v>
      </c>
      <c r="H655">
        <v>3</v>
      </c>
      <c r="I655" s="16">
        <f t="shared" si="40"/>
        <v>88.333333333333329</v>
      </c>
      <c r="J655" s="16">
        <f t="shared" si="41"/>
        <v>73.386218304508901</v>
      </c>
      <c r="K655">
        <v>3</v>
      </c>
      <c r="L655">
        <v>8</v>
      </c>
      <c r="M655">
        <v>0</v>
      </c>
      <c r="N655">
        <v>6</v>
      </c>
      <c r="O655">
        <f t="shared" si="42"/>
        <v>4.25</v>
      </c>
      <c r="P655" s="16">
        <f t="shared" si="43"/>
        <v>1.5155444566227676</v>
      </c>
      <c r="Q655" s="16">
        <v>56.7312024939651</v>
      </c>
      <c r="R655" s="16">
        <v>138.86745313857801</v>
      </c>
      <c r="S655" s="16">
        <v>115.818541239453</v>
      </c>
      <c r="T655" s="16">
        <v>0</v>
      </c>
      <c r="U655" s="16">
        <v>7.4679049929466101</v>
      </c>
      <c r="V655" s="16">
        <v>10.3401641705105</v>
      </c>
      <c r="W655" s="16">
        <v>0</v>
      </c>
      <c r="X655" s="16">
        <v>8.9837887243635492</v>
      </c>
      <c r="Y655" s="16">
        <v>13.0983882014953</v>
      </c>
      <c r="Z655" s="16">
        <v>9.2495491841307693</v>
      </c>
      <c r="AA655" t="s">
        <v>602</v>
      </c>
      <c r="AB655" s="16">
        <v>36.055699214544198</v>
      </c>
      <c r="AC655" s="16">
        <v>-2.2518682097599099</v>
      </c>
      <c r="AD655" s="16">
        <v>1.00439224287142</v>
      </c>
      <c r="AE655" s="16">
        <v>-2.2420207102776102</v>
      </c>
      <c r="AF655">
        <v>2.4960033827241102E-2</v>
      </c>
      <c r="AG655">
        <v>0.146209634111088</v>
      </c>
      <c r="AH655" s="3" t="s">
        <v>602</v>
      </c>
      <c r="AI655" s="20" t="s">
        <v>20733</v>
      </c>
      <c r="AJ655" s="20" t="s">
        <v>20734</v>
      </c>
      <c r="AK655" s="20" t="s">
        <v>602</v>
      </c>
      <c r="AL655" s="3" t="s">
        <v>20736</v>
      </c>
      <c r="AM655" s="20" t="s">
        <v>6289</v>
      </c>
      <c r="AN655" s="3" t="s">
        <v>6289</v>
      </c>
      <c r="AO655" s="20" t="s">
        <v>6289</v>
      </c>
      <c r="AP655" s="3" t="s">
        <v>6289</v>
      </c>
      <c r="AQ655" s="20" t="s">
        <v>6289</v>
      </c>
      <c r="AR655" s="3" t="s">
        <v>6289</v>
      </c>
      <c r="AS655" s="20" t="s">
        <v>6289</v>
      </c>
      <c r="AT655" s="3" t="s">
        <v>6289</v>
      </c>
      <c r="AU655" s="20" t="s">
        <v>6289</v>
      </c>
      <c r="AV655" s="3" t="s">
        <v>6289</v>
      </c>
      <c r="AW655" s="20" t="s">
        <v>6289</v>
      </c>
      <c r="AX655" s="3" t="s">
        <v>6289</v>
      </c>
      <c r="AY655" s="3" t="s">
        <v>6289</v>
      </c>
      <c r="AZ655" s="3" t="s">
        <v>6289</v>
      </c>
    </row>
    <row r="656" spans="1:52">
      <c r="A656" t="s">
        <v>598</v>
      </c>
      <c r="B656" s="3" t="s">
        <v>15203</v>
      </c>
      <c r="C656">
        <v>4</v>
      </c>
      <c r="D656">
        <v>8</v>
      </c>
      <c r="E656">
        <v>0</v>
      </c>
      <c r="F656">
        <v>4</v>
      </c>
      <c r="G656">
        <v>87</v>
      </c>
      <c r="H656">
        <v>0</v>
      </c>
      <c r="I656" s="16">
        <f t="shared" si="40"/>
        <v>17.166666666666668</v>
      </c>
      <c r="J656" s="16">
        <f t="shared" si="41"/>
        <v>12.798473577967256</v>
      </c>
      <c r="K656">
        <v>0</v>
      </c>
      <c r="L656">
        <v>3</v>
      </c>
      <c r="M656">
        <v>0</v>
      </c>
      <c r="N656">
        <v>2</v>
      </c>
      <c r="O656">
        <f t="shared" si="42"/>
        <v>1.25</v>
      </c>
      <c r="P656" s="16">
        <f t="shared" si="43"/>
        <v>0.649519052838329</v>
      </c>
      <c r="Q656" s="16">
        <v>11.786260905948399</v>
      </c>
      <c r="R656" s="16">
        <v>24.656058006237199</v>
      </c>
      <c r="S656" s="16">
        <v>18.622805089163101</v>
      </c>
      <c r="T656" s="16">
        <v>13.046563537407501</v>
      </c>
      <c r="U656" s="16">
        <v>0</v>
      </c>
      <c r="V656" s="16">
        <v>2.4329798048260001</v>
      </c>
      <c r="W656" s="16">
        <v>0</v>
      </c>
      <c r="X656" s="16">
        <v>3.3689207716363301</v>
      </c>
      <c r="Y656" s="16">
        <v>0</v>
      </c>
      <c r="Z656" s="16">
        <v>3.08318306137692</v>
      </c>
      <c r="AA656" t="s">
        <v>598</v>
      </c>
      <c r="AB656" s="16">
        <v>7.6996771176595598</v>
      </c>
      <c r="AC656" s="16">
        <v>-2.1215996028573998</v>
      </c>
      <c r="AD656" s="16">
        <v>0.946862724535253</v>
      </c>
      <c r="AE656" s="16">
        <v>-2.2406622923072002</v>
      </c>
      <c r="AF656">
        <v>2.50479583841197E-2</v>
      </c>
      <c r="AG656">
        <v>0.146209634111088</v>
      </c>
      <c r="AH656" s="3" t="s">
        <v>598</v>
      </c>
      <c r="AI656" s="20" t="s">
        <v>15201</v>
      </c>
      <c r="AJ656" s="20" t="s">
        <v>15202</v>
      </c>
      <c r="AK656" s="20" t="s">
        <v>598</v>
      </c>
      <c r="AL656" s="3" t="s">
        <v>6289</v>
      </c>
      <c r="AM656" s="20" t="s">
        <v>7409</v>
      </c>
      <c r="AN656" s="3" t="s">
        <v>7410</v>
      </c>
      <c r="AO656" s="20" t="s">
        <v>6425</v>
      </c>
      <c r="AP656" s="3" t="s">
        <v>6426</v>
      </c>
      <c r="AQ656" s="20" t="s">
        <v>7411</v>
      </c>
      <c r="AR656" s="3" t="s">
        <v>7412</v>
      </c>
      <c r="AS656" s="20" t="s">
        <v>6289</v>
      </c>
      <c r="AT656" s="3" t="s">
        <v>6289</v>
      </c>
      <c r="AU656" s="20" t="s">
        <v>6289</v>
      </c>
      <c r="AV656" s="3" t="s">
        <v>6289</v>
      </c>
      <c r="AW656" s="20" t="s">
        <v>6289</v>
      </c>
      <c r="AX656" s="3" t="s">
        <v>6289</v>
      </c>
      <c r="AY656" s="3" t="s">
        <v>6289</v>
      </c>
      <c r="AZ656" s="3" t="s">
        <v>6289</v>
      </c>
    </row>
    <row r="657" spans="1:52">
      <c r="A657" t="s">
        <v>597</v>
      </c>
      <c r="B657" s="3" t="s">
        <v>10490</v>
      </c>
      <c r="C657">
        <v>129</v>
      </c>
      <c r="D657">
        <v>43</v>
      </c>
      <c r="E657">
        <v>39</v>
      </c>
      <c r="F657">
        <v>129</v>
      </c>
      <c r="G657">
        <v>679</v>
      </c>
      <c r="H657">
        <v>39</v>
      </c>
      <c r="I657" s="16">
        <f t="shared" si="40"/>
        <v>176.33333333333334</v>
      </c>
      <c r="J657" s="16">
        <f t="shared" si="41"/>
        <v>93.1923538430853</v>
      </c>
      <c r="K657">
        <v>8</v>
      </c>
      <c r="L657">
        <v>57</v>
      </c>
      <c r="M657">
        <v>10</v>
      </c>
      <c r="N657">
        <v>49</v>
      </c>
      <c r="O657">
        <f t="shared" si="42"/>
        <v>31</v>
      </c>
      <c r="P657" s="16">
        <f t="shared" si="43"/>
        <v>11.096170510586074</v>
      </c>
      <c r="Q657" s="16">
        <v>92.247135357223002</v>
      </c>
      <c r="R657" s="16">
        <v>192.43061363488599</v>
      </c>
      <c r="S657" s="16">
        <v>222.96344723189799</v>
      </c>
      <c r="T657" s="16">
        <v>70.125279013565503</v>
      </c>
      <c r="U657" s="16">
        <v>97.082764908306004</v>
      </c>
      <c r="V657" s="16">
        <v>78.463598705638503</v>
      </c>
      <c r="W657" s="16">
        <v>36.467375938942503</v>
      </c>
      <c r="X657" s="16">
        <v>64.009494661090301</v>
      </c>
      <c r="Y657" s="16">
        <v>34.929035203987503</v>
      </c>
      <c r="Z657" s="16">
        <v>75.537985003734704</v>
      </c>
      <c r="AA657" t="s">
        <v>597</v>
      </c>
      <c r="AB657" s="16">
        <v>96.425672965927205</v>
      </c>
      <c r="AC657" s="16">
        <v>-1.17454759168928</v>
      </c>
      <c r="AD657" s="16">
        <v>0.52445947807210203</v>
      </c>
      <c r="AE657" s="16">
        <v>-2.2395392605104201</v>
      </c>
      <c r="AF657">
        <v>2.5120849763747899E-2</v>
      </c>
      <c r="AG657">
        <v>0.146209634111088</v>
      </c>
      <c r="AH657" s="3" t="s">
        <v>597</v>
      </c>
      <c r="AI657" s="20" t="s">
        <v>10488</v>
      </c>
      <c r="AJ657" s="20" t="s">
        <v>10489</v>
      </c>
      <c r="AK657" s="20" t="s">
        <v>597</v>
      </c>
      <c r="AL657" s="3" t="s">
        <v>6289</v>
      </c>
      <c r="AM657" s="20" t="s">
        <v>9500</v>
      </c>
      <c r="AN657" s="3" t="s">
        <v>9501</v>
      </c>
      <c r="AO657" s="20" t="s">
        <v>9502</v>
      </c>
      <c r="AP657" s="3" t="s">
        <v>9503</v>
      </c>
      <c r="AQ657" s="20" t="s">
        <v>9504</v>
      </c>
      <c r="AR657" s="3" t="s">
        <v>9505</v>
      </c>
      <c r="AS657" s="20" t="s">
        <v>6289</v>
      </c>
      <c r="AT657" s="3" t="s">
        <v>6289</v>
      </c>
      <c r="AU657" s="20" t="s">
        <v>6289</v>
      </c>
      <c r="AV657" s="3" t="s">
        <v>6289</v>
      </c>
      <c r="AW657" s="20" t="s">
        <v>6289</v>
      </c>
      <c r="AX657" s="3" t="s">
        <v>6289</v>
      </c>
      <c r="AY657" s="3" t="s">
        <v>6289</v>
      </c>
      <c r="AZ657" s="3" t="s">
        <v>6289</v>
      </c>
    </row>
    <row r="658" spans="1:52">
      <c r="A658" t="s">
        <v>4963</v>
      </c>
      <c r="B658" s="3" t="s">
        <v>6406</v>
      </c>
      <c r="C658">
        <v>4</v>
      </c>
      <c r="D658">
        <v>4</v>
      </c>
      <c r="E658">
        <v>2</v>
      </c>
      <c r="F658">
        <v>4</v>
      </c>
      <c r="G658">
        <v>32</v>
      </c>
      <c r="H658">
        <v>2</v>
      </c>
      <c r="I658" s="16">
        <f t="shared" si="40"/>
        <v>8</v>
      </c>
      <c r="J658" s="16">
        <f t="shared" si="41"/>
        <v>4.3969686527576402</v>
      </c>
      <c r="K658">
        <v>0</v>
      </c>
      <c r="L658">
        <v>2</v>
      </c>
      <c r="M658">
        <v>0</v>
      </c>
      <c r="N658">
        <v>0</v>
      </c>
      <c r="O658">
        <f t="shared" si="42"/>
        <v>0.5</v>
      </c>
      <c r="P658" s="16">
        <f t="shared" si="43"/>
        <v>0.4330127018922193</v>
      </c>
      <c r="Q658" s="16">
        <v>5.3431049440299496</v>
      </c>
      <c r="R658" s="16">
        <v>9.0688948988458797</v>
      </c>
      <c r="S658" s="16">
        <v>4.0817107044741103</v>
      </c>
      <c r="T658" s="16">
        <v>6.5232817687037699</v>
      </c>
      <c r="U658" s="16">
        <v>4.9786033286310696</v>
      </c>
      <c r="V658" s="16">
        <v>2.4329798048260001</v>
      </c>
      <c r="W658" s="16">
        <v>0</v>
      </c>
      <c r="X658" s="16">
        <v>2.24594718109089</v>
      </c>
      <c r="Y658" s="16">
        <v>0</v>
      </c>
      <c r="Z658" s="16">
        <v>0</v>
      </c>
      <c r="AA658" t="s">
        <v>4963</v>
      </c>
      <c r="AB658" s="16">
        <v>3.4674522630601698</v>
      </c>
      <c r="AC658" s="16">
        <v>-2.04980992537969</v>
      </c>
      <c r="AD658" s="16">
        <v>0.91533809242267405</v>
      </c>
      <c r="AE658" s="16">
        <v>-2.2394019678066099</v>
      </c>
      <c r="AF658">
        <v>2.5129773453456499E-2</v>
      </c>
      <c r="AG658" t="s">
        <v>3500</v>
      </c>
      <c r="AH658" s="3" t="s">
        <v>4963</v>
      </c>
      <c r="AI658" s="20" t="s">
        <v>17068</v>
      </c>
      <c r="AJ658" s="20" t="s">
        <v>17069</v>
      </c>
      <c r="AK658" s="20" t="s">
        <v>4963</v>
      </c>
      <c r="AL658" s="3" t="s">
        <v>6289</v>
      </c>
      <c r="AM658" s="20" t="s">
        <v>6289</v>
      </c>
      <c r="AN658" s="3" t="s">
        <v>6289</v>
      </c>
      <c r="AO658" s="20" t="s">
        <v>6289</v>
      </c>
      <c r="AP658" s="3" t="s">
        <v>6289</v>
      </c>
      <c r="AQ658" s="20" t="s">
        <v>6289</v>
      </c>
      <c r="AR658" s="3" t="s">
        <v>6289</v>
      </c>
      <c r="AS658" s="20" t="s">
        <v>6289</v>
      </c>
      <c r="AT658" s="3" t="s">
        <v>6289</v>
      </c>
      <c r="AU658" s="20" t="s">
        <v>6289</v>
      </c>
      <c r="AV658" s="3" t="s">
        <v>6289</v>
      </c>
      <c r="AW658" s="20" t="s">
        <v>6289</v>
      </c>
      <c r="AX658" s="3" t="s">
        <v>6289</v>
      </c>
      <c r="AY658" s="3" t="s">
        <v>6289</v>
      </c>
      <c r="AZ658" s="3" t="s">
        <v>6289</v>
      </c>
    </row>
    <row r="659" spans="1:52">
      <c r="A659" t="s">
        <v>600</v>
      </c>
      <c r="B659" s="3" t="s">
        <v>6406</v>
      </c>
      <c r="C659">
        <v>7</v>
      </c>
      <c r="D659">
        <v>0</v>
      </c>
      <c r="E659">
        <v>6</v>
      </c>
      <c r="F659">
        <v>7</v>
      </c>
      <c r="G659">
        <v>1068</v>
      </c>
      <c r="H659">
        <v>6</v>
      </c>
      <c r="I659" s="16">
        <f t="shared" si="40"/>
        <v>182.33333333333334</v>
      </c>
      <c r="J659" s="16">
        <f t="shared" si="41"/>
        <v>161.70285963709736</v>
      </c>
      <c r="K659">
        <v>0</v>
      </c>
      <c r="L659">
        <v>4</v>
      </c>
      <c r="M659">
        <v>0</v>
      </c>
      <c r="N659">
        <v>20</v>
      </c>
      <c r="O659">
        <f t="shared" si="42"/>
        <v>6</v>
      </c>
      <c r="P659" s="16">
        <f t="shared" si="43"/>
        <v>4.1231056256176606</v>
      </c>
      <c r="Q659" s="16">
        <v>122.891413712689</v>
      </c>
      <c r="R659" s="16">
        <v>302.67436724898101</v>
      </c>
      <c r="S659" s="16">
        <v>190.05465467707501</v>
      </c>
      <c r="T659" s="16">
        <v>0</v>
      </c>
      <c r="U659" s="16">
        <v>14.935809985893201</v>
      </c>
      <c r="V659" s="16">
        <v>4.2577146584454999</v>
      </c>
      <c r="W659" s="16">
        <v>0</v>
      </c>
      <c r="X659" s="16">
        <v>4.49189436218178</v>
      </c>
      <c r="Y659" s="16">
        <v>0</v>
      </c>
      <c r="Z659" s="16">
        <v>30.831830613769199</v>
      </c>
      <c r="AA659" t="s">
        <v>600</v>
      </c>
      <c r="AB659" s="16">
        <v>67.013768525903501</v>
      </c>
      <c r="AC659" s="16">
        <v>-2.5284113961568</v>
      </c>
      <c r="AD659" s="16">
        <v>1.12929370397993</v>
      </c>
      <c r="AE659" s="16">
        <v>-2.23893163244071</v>
      </c>
      <c r="AF659">
        <v>2.5160364907480401E-2</v>
      </c>
      <c r="AG659">
        <v>0.146209634111088</v>
      </c>
      <c r="AH659" s="3" t="s">
        <v>600</v>
      </c>
      <c r="AI659" s="20" t="s">
        <v>18962</v>
      </c>
      <c r="AJ659" s="20" t="s">
        <v>18963</v>
      </c>
      <c r="AK659" s="20" t="s">
        <v>600</v>
      </c>
      <c r="AL659" s="3" t="s">
        <v>6289</v>
      </c>
      <c r="AM659" s="20" t="s">
        <v>6289</v>
      </c>
      <c r="AN659" s="3" t="s">
        <v>6289</v>
      </c>
      <c r="AO659" s="20" t="s">
        <v>6289</v>
      </c>
      <c r="AP659" s="3" t="s">
        <v>6289</v>
      </c>
      <c r="AQ659" s="20" t="s">
        <v>6289</v>
      </c>
      <c r="AR659" s="3" t="s">
        <v>6289</v>
      </c>
      <c r="AS659" s="20" t="s">
        <v>6289</v>
      </c>
      <c r="AT659" s="3" t="s">
        <v>6289</v>
      </c>
      <c r="AU659" s="20" t="s">
        <v>6289</v>
      </c>
      <c r="AV659" s="3" t="s">
        <v>6289</v>
      </c>
      <c r="AW659" s="20" t="s">
        <v>6289</v>
      </c>
      <c r="AX659" s="3" t="s">
        <v>6289</v>
      </c>
      <c r="AY659" s="3" t="s">
        <v>6289</v>
      </c>
      <c r="AZ659" s="3" t="s">
        <v>6289</v>
      </c>
    </row>
    <row r="660" spans="1:52">
      <c r="A660" t="s">
        <v>5968</v>
      </c>
      <c r="B660" s="3" t="s">
        <v>6406</v>
      </c>
      <c r="C660">
        <v>4</v>
      </c>
      <c r="D660">
        <v>0</v>
      </c>
      <c r="E660">
        <v>0</v>
      </c>
      <c r="F660">
        <v>4</v>
      </c>
      <c r="G660">
        <v>33</v>
      </c>
      <c r="H660">
        <v>0</v>
      </c>
      <c r="I660" s="16">
        <f t="shared" si="40"/>
        <v>6.833333333333333</v>
      </c>
      <c r="J660" s="16">
        <f t="shared" si="41"/>
        <v>4.8328543823998551</v>
      </c>
      <c r="K660">
        <v>0</v>
      </c>
      <c r="L660">
        <v>0</v>
      </c>
      <c r="M660">
        <v>0</v>
      </c>
      <c r="N660">
        <v>0</v>
      </c>
      <c r="O660">
        <f t="shared" si="42"/>
        <v>0</v>
      </c>
      <c r="P660" s="16">
        <f t="shared" si="43"/>
        <v>0</v>
      </c>
      <c r="Q660" s="16">
        <v>4.5573542169667203</v>
      </c>
      <c r="R660" s="16">
        <v>9.3522978644348207</v>
      </c>
      <c r="S660" s="16">
        <v>6.8878868138000504</v>
      </c>
      <c r="T660" s="16">
        <v>0</v>
      </c>
      <c r="U660" s="16">
        <v>0</v>
      </c>
      <c r="V660" s="16">
        <v>2.4329798048260001</v>
      </c>
      <c r="W660" s="16">
        <v>0</v>
      </c>
      <c r="X660" s="16">
        <v>0</v>
      </c>
      <c r="Y660" s="16">
        <v>0</v>
      </c>
      <c r="Z660" s="16">
        <v>0</v>
      </c>
      <c r="AA660" t="s">
        <v>5968</v>
      </c>
      <c r="AB660" s="16">
        <v>2.32305187000276</v>
      </c>
      <c r="AC660" s="16">
        <v>-2.4816924471566</v>
      </c>
      <c r="AD660" s="16">
        <v>1.1085336113669799</v>
      </c>
      <c r="AE660" s="16">
        <v>-2.2387164644437898</v>
      </c>
      <c r="AF660">
        <v>2.51743705627962E-2</v>
      </c>
      <c r="AG660" t="s">
        <v>3500</v>
      </c>
      <c r="AH660" s="3" t="s">
        <v>5968</v>
      </c>
      <c r="AI660" s="20" t="s">
        <v>24166</v>
      </c>
      <c r="AJ660" s="20" t="s">
        <v>24167</v>
      </c>
      <c r="AK660" s="20" t="s">
        <v>5968</v>
      </c>
      <c r="AL660" s="3" t="s">
        <v>6289</v>
      </c>
      <c r="AM660" s="20" t="s">
        <v>6289</v>
      </c>
      <c r="AN660" s="3" t="s">
        <v>6289</v>
      </c>
      <c r="AO660" s="20" t="s">
        <v>6289</v>
      </c>
      <c r="AP660" s="3" t="s">
        <v>6289</v>
      </c>
      <c r="AQ660" s="20" t="s">
        <v>6289</v>
      </c>
      <c r="AR660" s="3" t="s">
        <v>6289</v>
      </c>
      <c r="AS660" s="20" t="s">
        <v>6289</v>
      </c>
      <c r="AT660" s="3" t="s">
        <v>6289</v>
      </c>
      <c r="AU660" s="20" t="s">
        <v>6289</v>
      </c>
      <c r="AV660" s="3" t="s">
        <v>6289</v>
      </c>
      <c r="AW660" s="20" t="s">
        <v>6289</v>
      </c>
      <c r="AX660" s="3" t="s">
        <v>6289</v>
      </c>
      <c r="AY660" s="3" t="s">
        <v>6289</v>
      </c>
      <c r="AZ660" s="3" t="s">
        <v>6289</v>
      </c>
    </row>
    <row r="661" spans="1:52">
      <c r="A661" t="s">
        <v>601</v>
      </c>
      <c r="B661" s="3" t="s">
        <v>6406</v>
      </c>
      <c r="C661">
        <v>7</v>
      </c>
      <c r="D661">
        <v>2</v>
      </c>
      <c r="E661">
        <v>1</v>
      </c>
      <c r="F661">
        <v>7</v>
      </c>
      <c r="G661">
        <v>67</v>
      </c>
      <c r="H661">
        <v>1</v>
      </c>
      <c r="I661" s="16">
        <f t="shared" si="40"/>
        <v>14.166666666666666</v>
      </c>
      <c r="J661" s="16">
        <f t="shared" si="41"/>
        <v>9.7022811368904005</v>
      </c>
      <c r="K661">
        <v>0</v>
      </c>
      <c r="L661">
        <v>5</v>
      </c>
      <c r="M661">
        <v>0</v>
      </c>
      <c r="N661">
        <v>1</v>
      </c>
      <c r="O661">
        <f t="shared" si="42"/>
        <v>1.5</v>
      </c>
      <c r="P661" s="16">
        <f t="shared" si="43"/>
        <v>1.0307764064044151</v>
      </c>
      <c r="Q661" s="16">
        <v>24.515422684372702</v>
      </c>
      <c r="R661" s="16">
        <v>18.9879986944586</v>
      </c>
      <c r="S661" s="16">
        <v>20.6636604414002</v>
      </c>
      <c r="T661" s="16">
        <v>3.2616408843518898</v>
      </c>
      <c r="U661" s="16">
        <v>2.4893016643155401</v>
      </c>
      <c r="V661" s="16">
        <v>4.2577146584454999</v>
      </c>
      <c r="W661" s="16">
        <v>0</v>
      </c>
      <c r="X661" s="16">
        <v>5.6148679527272201</v>
      </c>
      <c r="Y661" s="16">
        <v>0</v>
      </c>
      <c r="Z661" s="16">
        <v>1.54159153068846</v>
      </c>
      <c r="AA661" t="s">
        <v>601</v>
      </c>
      <c r="AB661" s="16">
        <v>8.1332198510759994</v>
      </c>
      <c r="AC661" s="16">
        <v>-2.07039739983782</v>
      </c>
      <c r="AD661" s="16">
        <v>0.92492628046296999</v>
      </c>
      <c r="AE661" s="16">
        <v>-2.23844585624866</v>
      </c>
      <c r="AF661">
        <v>2.51919944966125E-2</v>
      </c>
      <c r="AG661">
        <v>0.146209634111088</v>
      </c>
      <c r="AH661" s="3" t="s">
        <v>601</v>
      </c>
      <c r="AI661" s="20" t="s">
        <v>19771</v>
      </c>
      <c r="AJ661" s="20" t="s">
        <v>19772</v>
      </c>
      <c r="AK661" s="20" t="s">
        <v>601</v>
      </c>
      <c r="AL661" s="3" t="s">
        <v>6289</v>
      </c>
      <c r="AM661" s="20" t="s">
        <v>6289</v>
      </c>
      <c r="AN661" s="3" t="s">
        <v>6289</v>
      </c>
      <c r="AO661" s="20" t="s">
        <v>6289</v>
      </c>
      <c r="AP661" s="3" t="s">
        <v>6289</v>
      </c>
      <c r="AQ661" s="20" t="s">
        <v>6289</v>
      </c>
      <c r="AR661" s="3" t="s">
        <v>6289</v>
      </c>
      <c r="AS661" s="20" t="s">
        <v>6289</v>
      </c>
      <c r="AT661" s="3" t="s">
        <v>6289</v>
      </c>
      <c r="AU661" s="20" t="s">
        <v>6289</v>
      </c>
      <c r="AV661" s="3" t="s">
        <v>6289</v>
      </c>
      <c r="AW661" s="20" t="s">
        <v>6289</v>
      </c>
      <c r="AX661" s="3" t="s">
        <v>6289</v>
      </c>
      <c r="AY661" s="3" t="s">
        <v>6289</v>
      </c>
      <c r="AZ661" s="3" t="s">
        <v>6289</v>
      </c>
    </row>
    <row r="662" spans="1:52">
      <c r="A662" t="s">
        <v>596</v>
      </c>
      <c r="B662" s="3" t="s">
        <v>6406</v>
      </c>
      <c r="C662">
        <v>3</v>
      </c>
      <c r="D662">
        <v>0</v>
      </c>
      <c r="E662">
        <v>0</v>
      </c>
      <c r="F662">
        <v>3</v>
      </c>
      <c r="G662">
        <v>47</v>
      </c>
      <c r="H662">
        <v>0</v>
      </c>
      <c r="I662" s="16">
        <f t="shared" si="40"/>
        <v>8.8333333333333339</v>
      </c>
      <c r="J662" s="16">
        <f t="shared" si="41"/>
        <v>6.9897411598342813</v>
      </c>
      <c r="K662">
        <v>0</v>
      </c>
      <c r="L662">
        <v>1</v>
      </c>
      <c r="M662">
        <v>0</v>
      </c>
      <c r="N662">
        <v>0</v>
      </c>
      <c r="O662">
        <f t="shared" si="42"/>
        <v>0.25</v>
      </c>
      <c r="P662" s="16">
        <f t="shared" si="43"/>
        <v>0.21650635094610965</v>
      </c>
      <c r="Q662" s="16">
        <v>11.786260905948399</v>
      </c>
      <c r="R662" s="16">
        <v>13.3199393826799</v>
      </c>
      <c r="S662" s="16">
        <v>12.245132113422301</v>
      </c>
      <c r="T662" s="16">
        <v>0</v>
      </c>
      <c r="U662" s="16">
        <v>0</v>
      </c>
      <c r="V662" s="16">
        <v>1.8247348536195001</v>
      </c>
      <c r="W662" s="16">
        <v>0</v>
      </c>
      <c r="X662" s="16">
        <v>1.1229735905454401</v>
      </c>
      <c r="Y662" s="16">
        <v>0</v>
      </c>
      <c r="Z662" s="16">
        <v>0</v>
      </c>
      <c r="AA662" t="s">
        <v>596</v>
      </c>
      <c r="AB662" s="16">
        <v>4.0299040846215597</v>
      </c>
      <c r="AC662" s="16">
        <v>-2.4793819184307102</v>
      </c>
      <c r="AD662" s="16">
        <v>1.1077002511474401</v>
      </c>
      <c r="AE662" s="16">
        <v>-2.2383148472363099</v>
      </c>
      <c r="AF662">
        <v>2.5200530573044801E-2</v>
      </c>
      <c r="AG662">
        <v>0.146209634111088</v>
      </c>
      <c r="AH662" s="3" t="s">
        <v>596</v>
      </c>
      <c r="AI662" s="20" t="s">
        <v>9927</v>
      </c>
      <c r="AJ662" s="20" t="s">
        <v>9928</v>
      </c>
      <c r="AK662" s="20" t="s">
        <v>596</v>
      </c>
      <c r="AL662" s="3" t="s">
        <v>6289</v>
      </c>
      <c r="AM662" s="20" t="s">
        <v>6289</v>
      </c>
      <c r="AN662" s="3" t="s">
        <v>6289</v>
      </c>
      <c r="AO662" s="20" t="s">
        <v>6289</v>
      </c>
      <c r="AP662" s="3" t="s">
        <v>6289</v>
      </c>
      <c r="AQ662" s="20" t="s">
        <v>6289</v>
      </c>
      <c r="AR662" s="3" t="s">
        <v>6289</v>
      </c>
      <c r="AS662" s="20" t="s">
        <v>6289</v>
      </c>
      <c r="AT662" s="3" t="s">
        <v>6289</v>
      </c>
      <c r="AU662" s="20" t="s">
        <v>6289</v>
      </c>
      <c r="AV662" s="3" t="s">
        <v>6289</v>
      </c>
      <c r="AW662" s="20" t="s">
        <v>6289</v>
      </c>
      <c r="AX662" s="3" t="s">
        <v>6289</v>
      </c>
      <c r="AY662" s="3" t="s">
        <v>6289</v>
      </c>
      <c r="AZ662" s="3" t="s">
        <v>6289</v>
      </c>
    </row>
    <row r="663" spans="1:52">
      <c r="A663" t="s">
        <v>603</v>
      </c>
      <c r="B663" s="3" t="s">
        <v>6406</v>
      </c>
      <c r="C663">
        <v>22</v>
      </c>
      <c r="D663">
        <v>19</v>
      </c>
      <c r="E663">
        <v>5</v>
      </c>
      <c r="F663">
        <v>22</v>
      </c>
      <c r="G663">
        <v>126</v>
      </c>
      <c r="H663">
        <v>5</v>
      </c>
      <c r="I663" s="16">
        <f t="shared" si="40"/>
        <v>33.166666666666664</v>
      </c>
      <c r="J663" s="16">
        <f t="shared" si="41"/>
        <v>17.203708687157913</v>
      </c>
      <c r="K663">
        <v>1</v>
      </c>
      <c r="L663">
        <v>10</v>
      </c>
      <c r="M663">
        <v>5</v>
      </c>
      <c r="N663">
        <v>4</v>
      </c>
      <c r="O663">
        <f t="shared" si="42"/>
        <v>5</v>
      </c>
      <c r="P663" s="16">
        <f t="shared" si="43"/>
        <v>1.6201851746019651</v>
      </c>
      <c r="Q663" s="16">
        <v>26.2440742839118</v>
      </c>
      <c r="R663" s="16">
        <v>35.708773664205701</v>
      </c>
      <c r="S663" s="16">
        <v>39.541572449592898</v>
      </c>
      <c r="T663" s="16">
        <v>30.985588401342898</v>
      </c>
      <c r="U663" s="16">
        <v>12.446508321577699</v>
      </c>
      <c r="V663" s="16">
        <v>13.381388926543</v>
      </c>
      <c r="W663" s="16">
        <v>18.233687969471202</v>
      </c>
      <c r="X663" s="16">
        <v>11.229735905454399</v>
      </c>
      <c r="Y663" s="16">
        <v>4.3661294004984397</v>
      </c>
      <c r="Z663" s="16">
        <v>6.1663661227538498</v>
      </c>
      <c r="AA663" t="s">
        <v>603</v>
      </c>
      <c r="AB663" s="16">
        <v>19.830382544535201</v>
      </c>
      <c r="AC663" s="16">
        <v>-1.3520828421400199</v>
      </c>
      <c r="AD663" s="16">
        <v>0.60418200664112898</v>
      </c>
      <c r="AE663" s="16">
        <v>-2.2378734011904</v>
      </c>
      <c r="AF663">
        <v>2.5229312044612401E-2</v>
      </c>
      <c r="AG663">
        <v>0.146209634111088</v>
      </c>
      <c r="AH663" s="3" t="s">
        <v>603</v>
      </c>
      <c r="AI663" s="20" t="s">
        <v>24920</v>
      </c>
      <c r="AJ663" s="20" t="s">
        <v>24921</v>
      </c>
      <c r="AK663" s="20" t="s">
        <v>603</v>
      </c>
      <c r="AL663" s="3" t="s">
        <v>6289</v>
      </c>
      <c r="AM663" s="20" t="s">
        <v>6289</v>
      </c>
      <c r="AN663" s="3" t="s">
        <v>6289</v>
      </c>
      <c r="AO663" s="20" t="s">
        <v>6289</v>
      </c>
      <c r="AP663" s="3" t="s">
        <v>6289</v>
      </c>
      <c r="AQ663" s="20" t="s">
        <v>6289</v>
      </c>
      <c r="AR663" s="3" t="s">
        <v>6289</v>
      </c>
      <c r="AS663" s="20" t="s">
        <v>6289</v>
      </c>
      <c r="AT663" s="3" t="s">
        <v>6289</v>
      </c>
      <c r="AU663" s="20" t="s">
        <v>6289</v>
      </c>
      <c r="AV663" s="3" t="s">
        <v>6289</v>
      </c>
      <c r="AW663" s="20" t="s">
        <v>6289</v>
      </c>
      <c r="AX663" s="3" t="s">
        <v>6289</v>
      </c>
      <c r="AY663" s="3" t="s">
        <v>6289</v>
      </c>
      <c r="AZ663" s="3" t="s">
        <v>6289</v>
      </c>
    </row>
    <row r="664" spans="1:52">
      <c r="A664" t="s">
        <v>595</v>
      </c>
      <c r="B664" s="3" t="s">
        <v>6294</v>
      </c>
      <c r="C664">
        <v>18</v>
      </c>
      <c r="D664">
        <v>26</v>
      </c>
      <c r="E664">
        <v>5</v>
      </c>
      <c r="F664">
        <v>18</v>
      </c>
      <c r="G664">
        <v>51</v>
      </c>
      <c r="H664">
        <v>5</v>
      </c>
      <c r="I664" s="16">
        <f t="shared" si="40"/>
        <v>20.5</v>
      </c>
      <c r="J664" s="16">
        <f t="shared" si="41"/>
        <v>6.354132513569418</v>
      </c>
      <c r="K664">
        <v>0</v>
      </c>
      <c r="L664">
        <v>12</v>
      </c>
      <c r="M664">
        <v>0</v>
      </c>
      <c r="N664">
        <v>2</v>
      </c>
      <c r="O664">
        <f t="shared" si="42"/>
        <v>3.5</v>
      </c>
      <c r="P664" s="16">
        <f t="shared" si="43"/>
        <v>2.4874685927665499</v>
      </c>
      <c r="Q664" s="16">
        <v>15.2435641050266</v>
      </c>
      <c r="R664" s="16">
        <v>14.4535512450356</v>
      </c>
      <c r="S664" s="16">
        <v>26.0209057410224</v>
      </c>
      <c r="T664" s="16">
        <v>42.4013314965745</v>
      </c>
      <c r="U664" s="16">
        <v>12.446508321577699</v>
      </c>
      <c r="V664" s="16">
        <v>10.948409121717001</v>
      </c>
      <c r="W664" s="16">
        <v>0</v>
      </c>
      <c r="X664" s="16">
        <v>13.475683086545301</v>
      </c>
      <c r="Y664" s="16">
        <v>0</v>
      </c>
      <c r="Z664" s="16">
        <v>3.08318306137692</v>
      </c>
      <c r="AA664" t="s">
        <v>595</v>
      </c>
      <c r="AB664" s="16">
        <v>13.807313617887599</v>
      </c>
      <c r="AC664" s="16">
        <v>-1.7503115251908301</v>
      </c>
      <c r="AD664" s="16">
        <v>0.78214974179983798</v>
      </c>
      <c r="AE664" s="16">
        <v>-2.2378215214430801</v>
      </c>
      <c r="AF664">
        <v>2.5232696376480099E-2</v>
      </c>
      <c r="AG664">
        <v>0.146209634111088</v>
      </c>
      <c r="AH664" s="3" t="s">
        <v>595</v>
      </c>
      <c r="AI664" s="20" t="s">
        <v>7782</v>
      </c>
      <c r="AJ664" s="20" t="s">
        <v>7783</v>
      </c>
      <c r="AK664" s="20" t="s">
        <v>595</v>
      </c>
      <c r="AL664" s="3" t="s">
        <v>6289</v>
      </c>
      <c r="AM664" s="20" t="s">
        <v>6289</v>
      </c>
      <c r="AN664" s="3" t="s">
        <v>6289</v>
      </c>
      <c r="AO664" s="20" t="s">
        <v>6289</v>
      </c>
      <c r="AP664" s="3" t="s">
        <v>6289</v>
      </c>
      <c r="AQ664" s="20" t="s">
        <v>6289</v>
      </c>
      <c r="AR664" s="3" t="s">
        <v>6289</v>
      </c>
      <c r="AS664" s="20" t="s">
        <v>6289</v>
      </c>
      <c r="AT664" s="3" t="s">
        <v>6289</v>
      </c>
      <c r="AU664" s="20" t="s">
        <v>6289</v>
      </c>
      <c r="AV664" s="3" t="s">
        <v>6289</v>
      </c>
      <c r="AW664" s="20" t="s">
        <v>6289</v>
      </c>
      <c r="AX664" s="3" t="s">
        <v>6289</v>
      </c>
      <c r="AY664" s="3" t="s">
        <v>6289</v>
      </c>
      <c r="AZ664" s="3" t="s">
        <v>6289</v>
      </c>
    </row>
    <row r="665" spans="1:52">
      <c r="A665" t="s">
        <v>599</v>
      </c>
      <c r="B665" s="3" t="s">
        <v>16995</v>
      </c>
      <c r="C665">
        <v>12</v>
      </c>
      <c r="D665">
        <v>2</v>
      </c>
      <c r="E665">
        <v>2</v>
      </c>
      <c r="F665">
        <v>12</v>
      </c>
      <c r="G665">
        <v>99</v>
      </c>
      <c r="H665">
        <v>2</v>
      </c>
      <c r="I665" s="16">
        <f t="shared" si="40"/>
        <v>21.5</v>
      </c>
      <c r="J665" s="16">
        <f t="shared" si="41"/>
        <v>14.266802958850546</v>
      </c>
      <c r="K665">
        <v>0</v>
      </c>
      <c r="L665">
        <v>8</v>
      </c>
      <c r="M665">
        <v>0</v>
      </c>
      <c r="N665">
        <v>0</v>
      </c>
      <c r="O665">
        <f t="shared" si="42"/>
        <v>2</v>
      </c>
      <c r="P665" s="16">
        <f t="shared" si="43"/>
        <v>1.7320508075688772</v>
      </c>
      <c r="Q665" s="16">
        <v>21.372419776119798</v>
      </c>
      <c r="R665" s="16">
        <v>28.056893593304501</v>
      </c>
      <c r="S665" s="16">
        <v>36.990503259296602</v>
      </c>
      <c r="T665" s="16">
        <v>3.2616408843518898</v>
      </c>
      <c r="U665" s="16">
        <v>4.9786033286310696</v>
      </c>
      <c r="V665" s="16">
        <v>7.2989394144780002</v>
      </c>
      <c r="W665" s="16">
        <v>0</v>
      </c>
      <c r="X665" s="16">
        <v>8.9837887243635492</v>
      </c>
      <c r="Y665" s="16">
        <v>0</v>
      </c>
      <c r="Z665" s="16">
        <v>0</v>
      </c>
      <c r="AA665" t="s">
        <v>599</v>
      </c>
      <c r="AB665" s="16">
        <v>11.094278898054499</v>
      </c>
      <c r="AC665" s="16">
        <v>-2.15951582782442</v>
      </c>
      <c r="AD665" s="16">
        <v>0.965048522130182</v>
      </c>
      <c r="AE665" s="16">
        <v>-2.23772771866191</v>
      </c>
      <c r="AF665">
        <v>2.52388165198906E-2</v>
      </c>
      <c r="AG665">
        <v>0.146209634111088</v>
      </c>
      <c r="AH665" s="3" t="s">
        <v>599</v>
      </c>
      <c r="AI665" s="20" t="s">
        <v>16993</v>
      </c>
      <c r="AJ665" s="20" t="s">
        <v>16994</v>
      </c>
      <c r="AK665" s="20" t="s">
        <v>599</v>
      </c>
      <c r="AL665" s="3" t="s">
        <v>6289</v>
      </c>
      <c r="AM665" s="20" t="s">
        <v>6289</v>
      </c>
      <c r="AN665" s="3" t="s">
        <v>6289</v>
      </c>
      <c r="AO665" s="20" t="s">
        <v>12936</v>
      </c>
      <c r="AP665" s="3" t="s">
        <v>12937</v>
      </c>
      <c r="AQ665" s="20" t="s">
        <v>12938</v>
      </c>
      <c r="AR665" s="3" t="s">
        <v>12939</v>
      </c>
      <c r="AS665" s="20" t="s">
        <v>6392</v>
      </c>
      <c r="AT665" s="3" t="s">
        <v>6393</v>
      </c>
      <c r="AU665" s="20" t="s">
        <v>6289</v>
      </c>
      <c r="AV665" s="3" t="s">
        <v>6289</v>
      </c>
      <c r="AW665" s="20" t="s">
        <v>6289</v>
      </c>
      <c r="AX665" s="3" t="s">
        <v>6289</v>
      </c>
      <c r="AY665" s="3" t="s">
        <v>6289</v>
      </c>
      <c r="AZ665" s="3" t="s">
        <v>12940</v>
      </c>
    </row>
    <row r="666" spans="1:52">
      <c r="A666" t="s">
        <v>605</v>
      </c>
      <c r="B666" s="3" t="s">
        <v>6449</v>
      </c>
      <c r="C666">
        <v>8</v>
      </c>
      <c r="D666">
        <v>9</v>
      </c>
      <c r="E666">
        <v>3</v>
      </c>
      <c r="F666">
        <v>8</v>
      </c>
      <c r="G666">
        <v>39</v>
      </c>
      <c r="H666">
        <v>3</v>
      </c>
      <c r="I666" s="16">
        <f t="shared" si="40"/>
        <v>11.666666666666666</v>
      </c>
      <c r="J666" s="16">
        <f t="shared" si="41"/>
        <v>5.086292399220711</v>
      </c>
      <c r="K666">
        <v>0</v>
      </c>
      <c r="L666">
        <v>4</v>
      </c>
      <c r="M666">
        <v>0</v>
      </c>
      <c r="N666">
        <v>2</v>
      </c>
      <c r="O666">
        <f t="shared" si="42"/>
        <v>1.5</v>
      </c>
      <c r="P666" s="16">
        <f t="shared" si="43"/>
        <v>0.82915619758884995</v>
      </c>
      <c r="Q666" s="16">
        <v>9.2718585793460893</v>
      </c>
      <c r="R666" s="16">
        <v>11.052715657968401</v>
      </c>
      <c r="S666" s="16">
        <v>10.4593836802149</v>
      </c>
      <c r="T666" s="16">
        <v>14.677383979583499</v>
      </c>
      <c r="U666" s="16">
        <v>7.4679049929466101</v>
      </c>
      <c r="V666" s="16">
        <v>4.8659596096520001</v>
      </c>
      <c r="W666" s="16">
        <v>0</v>
      </c>
      <c r="X666" s="16">
        <v>4.49189436218178</v>
      </c>
      <c r="Y666" s="16">
        <v>0</v>
      </c>
      <c r="Z666" s="16">
        <v>3.08318306137692</v>
      </c>
      <c r="AA666" t="s">
        <v>605</v>
      </c>
      <c r="AB666" s="16">
        <v>6.53702839232702</v>
      </c>
      <c r="AC666" s="16">
        <v>-1.67816577662138</v>
      </c>
      <c r="AD666" s="16">
        <v>0.75078040800254797</v>
      </c>
      <c r="AE666" s="16">
        <v>-2.2352285152007898</v>
      </c>
      <c r="AF666">
        <v>2.5402350344880999E-2</v>
      </c>
      <c r="AG666">
        <v>0.14684693889751099</v>
      </c>
      <c r="AH666" s="3" t="s">
        <v>605</v>
      </c>
      <c r="AI666" s="20" t="s">
        <v>25365</v>
      </c>
      <c r="AJ666" s="20" t="s">
        <v>25366</v>
      </c>
      <c r="AK666" s="20" t="s">
        <v>605</v>
      </c>
      <c r="AL666" s="3" t="s">
        <v>6289</v>
      </c>
      <c r="AM666" s="20" t="s">
        <v>6289</v>
      </c>
      <c r="AN666" s="3" t="s">
        <v>6289</v>
      </c>
      <c r="AO666" s="20" t="s">
        <v>6595</v>
      </c>
      <c r="AP666" s="3" t="s">
        <v>6596</v>
      </c>
      <c r="AQ666" s="20" t="s">
        <v>6289</v>
      </c>
      <c r="AR666" s="3" t="s">
        <v>6289</v>
      </c>
      <c r="AS666" s="20" t="s">
        <v>6289</v>
      </c>
      <c r="AT666" s="3" t="s">
        <v>6289</v>
      </c>
      <c r="AU666" s="20" t="s">
        <v>6289</v>
      </c>
      <c r="AV666" s="3" t="s">
        <v>6289</v>
      </c>
      <c r="AW666" s="20" t="s">
        <v>6289</v>
      </c>
      <c r="AX666" s="3" t="s">
        <v>6289</v>
      </c>
      <c r="AY666" s="3" t="s">
        <v>6289</v>
      </c>
      <c r="AZ666" s="3" t="s">
        <v>6289</v>
      </c>
    </row>
    <row r="667" spans="1:52">
      <c r="A667" t="s">
        <v>604</v>
      </c>
      <c r="B667" s="3" t="s">
        <v>6634</v>
      </c>
      <c r="C667">
        <v>10</v>
      </c>
      <c r="D667">
        <v>0</v>
      </c>
      <c r="E667">
        <v>1</v>
      </c>
      <c r="F667">
        <v>10</v>
      </c>
      <c r="G667">
        <v>136</v>
      </c>
      <c r="H667">
        <v>1</v>
      </c>
      <c r="I667" s="16">
        <f t="shared" si="40"/>
        <v>26.333333333333332</v>
      </c>
      <c r="J667" s="16">
        <f t="shared" si="41"/>
        <v>20.095144060563857</v>
      </c>
      <c r="K667">
        <v>0</v>
      </c>
      <c r="L667">
        <v>5</v>
      </c>
      <c r="M667">
        <v>0</v>
      </c>
      <c r="N667">
        <v>2</v>
      </c>
      <c r="O667">
        <f t="shared" si="42"/>
        <v>1.75</v>
      </c>
      <c r="P667" s="16">
        <f t="shared" si="43"/>
        <v>1.0231690964840563</v>
      </c>
      <c r="Q667" s="16">
        <v>27.658425592625601</v>
      </c>
      <c r="R667" s="16">
        <v>38.542803320094997</v>
      </c>
      <c r="S667" s="16">
        <v>35.714968664148401</v>
      </c>
      <c r="T667" s="16">
        <v>0</v>
      </c>
      <c r="U667" s="16">
        <v>2.4893016643155401</v>
      </c>
      <c r="V667" s="16">
        <v>6.0824495120649997</v>
      </c>
      <c r="W667" s="16">
        <v>0</v>
      </c>
      <c r="X667" s="16">
        <v>5.6148679527272201</v>
      </c>
      <c r="Y667" s="16">
        <v>0</v>
      </c>
      <c r="Z667" s="16">
        <v>3.08318306137692</v>
      </c>
      <c r="AA667" t="s">
        <v>604</v>
      </c>
      <c r="AB667" s="16">
        <v>11.918599976735401</v>
      </c>
      <c r="AC667" s="16">
        <v>-2.26803163434549</v>
      </c>
      <c r="AD667" s="16">
        <v>1.01488585685128</v>
      </c>
      <c r="AE667" s="16">
        <v>-2.2347652389029702</v>
      </c>
      <c r="AF667">
        <v>2.5432765067702701E-2</v>
      </c>
      <c r="AG667">
        <v>0.14684693889751099</v>
      </c>
      <c r="AH667" s="3" t="s">
        <v>604</v>
      </c>
      <c r="AI667" s="20" t="s">
        <v>6632</v>
      </c>
      <c r="AJ667" s="20" t="s">
        <v>6633</v>
      </c>
      <c r="AK667" s="20" t="s">
        <v>604</v>
      </c>
      <c r="AL667" s="3" t="s">
        <v>6289</v>
      </c>
      <c r="AM667" s="20" t="s">
        <v>6289</v>
      </c>
      <c r="AN667" s="3" t="s">
        <v>6289</v>
      </c>
      <c r="AO667" s="20" t="s">
        <v>6425</v>
      </c>
      <c r="AP667" s="3" t="s">
        <v>6426</v>
      </c>
      <c r="AQ667" s="20" t="s">
        <v>6289</v>
      </c>
      <c r="AR667" s="3" t="s">
        <v>6289</v>
      </c>
      <c r="AS667" s="20" t="s">
        <v>6289</v>
      </c>
      <c r="AT667" s="3" t="s">
        <v>6289</v>
      </c>
      <c r="AU667" s="20" t="s">
        <v>6289</v>
      </c>
      <c r="AV667" s="3" t="s">
        <v>6289</v>
      </c>
      <c r="AW667" s="20" t="s">
        <v>6289</v>
      </c>
      <c r="AX667" s="3" t="s">
        <v>6289</v>
      </c>
      <c r="AY667" s="3" t="s">
        <v>6289</v>
      </c>
      <c r="AZ667" s="3" t="s">
        <v>6289</v>
      </c>
    </row>
    <row r="668" spans="1:52">
      <c r="A668" t="s">
        <v>606</v>
      </c>
      <c r="B668" s="3" t="s">
        <v>6449</v>
      </c>
      <c r="C668">
        <v>43</v>
      </c>
      <c r="D668">
        <v>14</v>
      </c>
      <c r="E668">
        <v>7</v>
      </c>
      <c r="F668">
        <v>43</v>
      </c>
      <c r="G668">
        <v>136</v>
      </c>
      <c r="H668">
        <v>7</v>
      </c>
      <c r="I668" s="16">
        <f t="shared" si="40"/>
        <v>41.666666666666664</v>
      </c>
      <c r="J668" s="16">
        <f t="shared" si="41"/>
        <v>18.311603283568999</v>
      </c>
      <c r="K668">
        <v>1</v>
      </c>
      <c r="L668">
        <v>18</v>
      </c>
      <c r="M668">
        <v>0</v>
      </c>
      <c r="N668">
        <v>8</v>
      </c>
      <c r="O668">
        <f t="shared" si="42"/>
        <v>6.75</v>
      </c>
      <c r="P668" s="16">
        <f t="shared" si="43"/>
        <v>3.5947009611371015</v>
      </c>
      <c r="Q668" s="16">
        <v>29.3870771921647</v>
      </c>
      <c r="R668" s="16">
        <v>38.542803320094997</v>
      </c>
      <c r="S668" s="16">
        <v>46.174352344363299</v>
      </c>
      <c r="T668" s="16">
        <v>22.831486190463199</v>
      </c>
      <c r="U668" s="16">
        <v>17.425111650208802</v>
      </c>
      <c r="V668" s="16">
        <v>26.154532901879499</v>
      </c>
      <c r="W668" s="16">
        <v>0</v>
      </c>
      <c r="X668" s="16">
        <v>20.213524629818</v>
      </c>
      <c r="Y668" s="16">
        <v>4.3661294004984397</v>
      </c>
      <c r="Z668" s="16">
        <v>12.3327322455077</v>
      </c>
      <c r="AA668" t="s">
        <v>606</v>
      </c>
      <c r="AB668" s="16">
        <v>21.742774987499899</v>
      </c>
      <c r="AC668" s="16">
        <v>-1.42529758417053</v>
      </c>
      <c r="AD668" s="16">
        <v>0.63818525124233305</v>
      </c>
      <c r="AE668" s="16">
        <v>-2.2333602686617402</v>
      </c>
      <c r="AF668">
        <v>2.5525196045741001E-2</v>
      </c>
      <c r="AG668">
        <v>0.14713782695889199</v>
      </c>
      <c r="AH668" s="3" t="s">
        <v>606</v>
      </c>
      <c r="AI668" s="20" t="s">
        <v>22668</v>
      </c>
      <c r="AJ668" s="20" t="s">
        <v>22669</v>
      </c>
      <c r="AK668" s="20" t="s">
        <v>606</v>
      </c>
      <c r="AL668" s="3" t="s">
        <v>6289</v>
      </c>
      <c r="AM668" s="20" t="s">
        <v>6289</v>
      </c>
      <c r="AN668" s="3" t="s">
        <v>6289</v>
      </c>
      <c r="AO668" s="20" t="s">
        <v>6595</v>
      </c>
      <c r="AP668" s="3" t="s">
        <v>6596</v>
      </c>
      <c r="AQ668" s="20" t="s">
        <v>6289</v>
      </c>
      <c r="AR668" s="3" t="s">
        <v>6289</v>
      </c>
      <c r="AS668" s="20" t="s">
        <v>6289</v>
      </c>
      <c r="AT668" s="3" t="s">
        <v>6289</v>
      </c>
      <c r="AU668" s="20" t="s">
        <v>7323</v>
      </c>
      <c r="AV668" s="3" t="s">
        <v>7324</v>
      </c>
      <c r="AW668" s="20" t="s">
        <v>6289</v>
      </c>
      <c r="AX668" s="3" t="s">
        <v>6289</v>
      </c>
      <c r="AY668" s="3" t="s">
        <v>6289</v>
      </c>
      <c r="AZ668" s="3" t="s">
        <v>6289</v>
      </c>
    </row>
    <row r="669" spans="1:52">
      <c r="A669" t="s">
        <v>608</v>
      </c>
      <c r="B669" s="3" t="s">
        <v>23203</v>
      </c>
      <c r="C669">
        <v>1</v>
      </c>
      <c r="D669">
        <v>0</v>
      </c>
      <c r="E669">
        <v>2</v>
      </c>
      <c r="F669">
        <v>1</v>
      </c>
      <c r="G669">
        <v>54</v>
      </c>
      <c r="H669">
        <v>2</v>
      </c>
      <c r="I669" s="16">
        <f t="shared" si="40"/>
        <v>10</v>
      </c>
      <c r="J669" s="16">
        <f t="shared" si="41"/>
        <v>8.0381037011916643</v>
      </c>
      <c r="K669">
        <v>0</v>
      </c>
      <c r="L669">
        <v>0</v>
      </c>
      <c r="M669">
        <v>0</v>
      </c>
      <c r="N669">
        <v>1</v>
      </c>
      <c r="O669">
        <f t="shared" si="42"/>
        <v>0.25</v>
      </c>
      <c r="P669" s="16">
        <f t="shared" si="43"/>
        <v>0.21650635094610965</v>
      </c>
      <c r="Q669" s="16">
        <v>6.2860058165058197</v>
      </c>
      <c r="R669" s="16">
        <v>15.3037601418024</v>
      </c>
      <c r="S669" s="16">
        <v>9.9491698421556301</v>
      </c>
      <c r="T669" s="16">
        <v>0</v>
      </c>
      <c r="U669" s="16">
        <v>4.9786033286310696</v>
      </c>
      <c r="V669" s="16">
        <v>0.60824495120650002</v>
      </c>
      <c r="W669" s="16">
        <v>0</v>
      </c>
      <c r="X669" s="16">
        <v>0</v>
      </c>
      <c r="Y669" s="16">
        <v>0</v>
      </c>
      <c r="Z669" s="16">
        <v>1.54159153068846</v>
      </c>
      <c r="AA669" t="s">
        <v>608</v>
      </c>
      <c r="AB669" s="16">
        <v>3.86673756109899</v>
      </c>
      <c r="AC669" s="16">
        <v>-2.39854052097211</v>
      </c>
      <c r="AD669" s="16">
        <v>1.0745972082597199</v>
      </c>
      <c r="AE669" s="16">
        <v>-2.2320368064760499</v>
      </c>
      <c r="AF669">
        <v>2.5612530409008301E-2</v>
      </c>
      <c r="AG669">
        <v>0.147228982243164</v>
      </c>
      <c r="AH669" s="3" t="s">
        <v>608</v>
      </c>
      <c r="AI669" s="20" t="s">
        <v>23201</v>
      </c>
      <c r="AJ669" s="20" t="s">
        <v>23202</v>
      </c>
      <c r="AK669" s="20" t="s">
        <v>608</v>
      </c>
      <c r="AL669" s="3" t="s">
        <v>6289</v>
      </c>
      <c r="AM669" s="20" t="s">
        <v>6289</v>
      </c>
      <c r="AN669" s="3" t="s">
        <v>6289</v>
      </c>
      <c r="AO669" s="20" t="s">
        <v>6289</v>
      </c>
      <c r="AP669" s="3" t="s">
        <v>6289</v>
      </c>
      <c r="AQ669" s="20" t="s">
        <v>6289</v>
      </c>
      <c r="AR669" s="3" t="s">
        <v>6289</v>
      </c>
      <c r="AS669" s="20" t="s">
        <v>6289</v>
      </c>
      <c r="AT669" s="3" t="s">
        <v>6289</v>
      </c>
      <c r="AU669" s="20" t="s">
        <v>6289</v>
      </c>
      <c r="AV669" s="3" t="s">
        <v>6289</v>
      </c>
      <c r="AW669" s="20" t="s">
        <v>6289</v>
      </c>
      <c r="AX669" s="3" t="s">
        <v>6289</v>
      </c>
      <c r="AY669" s="3" t="s">
        <v>6289</v>
      </c>
      <c r="AZ669" s="3" t="s">
        <v>6289</v>
      </c>
    </row>
    <row r="670" spans="1:52">
      <c r="A670" t="s">
        <v>607</v>
      </c>
      <c r="B670" s="3" t="s">
        <v>9049</v>
      </c>
      <c r="C670">
        <v>8</v>
      </c>
      <c r="D670">
        <v>2</v>
      </c>
      <c r="E670">
        <v>62</v>
      </c>
      <c r="F670">
        <v>8</v>
      </c>
      <c r="G670">
        <v>9438</v>
      </c>
      <c r="H670">
        <v>62</v>
      </c>
      <c r="I670" s="16">
        <f t="shared" si="40"/>
        <v>1596.6666666666667</v>
      </c>
      <c r="J670" s="16">
        <f t="shared" si="41"/>
        <v>1431.6617901870127</v>
      </c>
      <c r="K670">
        <v>0</v>
      </c>
      <c r="L670">
        <v>7</v>
      </c>
      <c r="M670">
        <v>0</v>
      </c>
      <c r="N670">
        <v>153</v>
      </c>
      <c r="O670">
        <f t="shared" si="42"/>
        <v>40</v>
      </c>
      <c r="P670" s="16">
        <f t="shared" si="43"/>
        <v>32.651569640677309</v>
      </c>
      <c r="Q670" s="16">
        <v>1322.5756237928299</v>
      </c>
      <c r="R670" s="16">
        <v>2674.7571892283599</v>
      </c>
      <c r="S670" s="16">
        <v>1958.45581739048</v>
      </c>
      <c r="T670" s="16">
        <v>3.2616408843518898</v>
      </c>
      <c r="U670" s="16">
        <v>154.33670318756299</v>
      </c>
      <c r="V670" s="16">
        <v>4.8659596096520001</v>
      </c>
      <c r="W670" s="16">
        <v>0</v>
      </c>
      <c r="X670" s="16">
        <v>7.86081513381811</v>
      </c>
      <c r="Y670" s="16">
        <v>0</v>
      </c>
      <c r="Z670" s="16">
        <v>235.863504195335</v>
      </c>
      <c r="AA670" t="s">
        <v>607</v>
      </c>
      <c r="AB670" s="16">
        <v>636.19772534223796</v>
      </c>
      <c r="AC670" s="16">
        <v>-2.6483767444341999</v>
      </c>
      <c r="AD670" s="16">
        <v>1.1866307667204901</v>
      </c>
      <c r="AE670" s="16">
        <v>-2.2318456749217401</v>
      </c>
      <c r="AF670">
        <v>2.56251643858494E-2</v>
      </c>
      <c r="AG670">
        <v>0.147228982243164</v>
      </c>
      <c r="AH670" s="3" t="s">
        <v>607</v>
      </c>
      <c r="AI670" s="20" t="s">
        <v>18823</v>
      </c>
      <c r="AJ670" s="20" t="s">
        <v>18824</v>
      </c>
      <c r="AK670" s="20" t="s">
        <v>607</v>
      </c>
      <c r="AL670" s="3" t="s">
        <v>6289</v>
      </c>
      <c r="AM670" s="20" t="s">
        <v>6289</v>
      </c>
      <c r="AN670" s="3" t="s">
        <v>6289</v>
      </c>
      <c r="AO670" s="20" t="s">
        <v>6407</v>
      </c>
      <c r="AP670" s="3" t="s">
        <v>6408</v>
      </c>
      <c r="AQ670" s="20" t="s">
        <v>6289</v>
      </c>
      <c r="AR670" s="3" t="s">
        <v>6289</v>
      </c>
      <c r="AS670" s="20" t="s">
        <v>6289</v>
      </c>
      <c r="AT670" s="3" t="s">
        <v>6289</v>
      </c>
      <c r="AU670" s="20" t="s">
        <v>6289</v>
      </c>
      <c r="AV670" s="3" t="s">
        <v>6289</v>
      </c>
      <c r="AW670" s="20" t="s">
        <v>6289</v>
      </c>
      <c r="AX670" s="3" t="s">
        <v>6289</v>
      </c>
      <c r="AY670" s="3" t="s">
        <v>6289</v>
      </c>
      <c r="AZ670" s="3" t="s">
        <v>6289</v>
      </c>
    </row>
    <row r="671" spans="1:52">
      <c r="A671" t="s">
        <v>609</v>
      </c>
      <c r="B671" s="3" t="s">
        <v>6406</v>
      </c>
      <c r="C671">
        <v>23</v>
      </c>
      <c r="D671">
        <v>11</v>
      </c>
      <c r="E671">
        <v>3</v>
      </c>
      <c r="F671">
        <v>23</v>
      </c>
      <c r="G671">
        <v>206</v>
      </c>
      <c r="H671">
        <v>3</v>
      </c>
      <c r="I671" s="16">
        <f t="shared" si="40"/>
        <v>44.833333333333336</v>
      </c>
      <c r="J671" s="16">
        <f t="shared" si="41"/>
        <v>29.614576616054268</v>
      </c>
      <c r="K671">
        <v>0</v>
      </c>
      <c r="L671">
        <v>15</v>
      </c>
      <c r="M671">
        <v>0</v>
      </c>
      <c r="N671">
        <v>5</v>
      </c>
      <c r="O671">
        <f t="shared" si="42"/>
        <v>5</v>
      </c>
      <c r="P671" s="16">
        <f t="shared" si="43"/>
        <v>3.0618621784789726</v>
      </c>
      <c r="Q671" s="16">
        <v>30.6442783554659</v>
      </c>
      <c r="R671" s="16">
        <v>58.381010911320402</v>
      </c>
      <c r="S671" s="16">
        <v>46.9396731014522</v>
      </c>
      <c r="T671" s="16">
        <v>17.939024863935401</v>
      </c>
      <c r="U671" s="16">
        <v>7.4679049929466101</v>
      </c>
      <c r="V671" s="16">
        <v>13.989633877749499</v>
      </c>
      <c r="W671" s="16">
        <v>0</v>
      </c>
      <c r="X671" s="16">
        <v>16.844603858181699</v>
      </c>
      <c r="Y671" s="16">
        <v>0</v>
      </c>
      <c r="Z671" s="16">
        <v>7.7079576534423104</v>
      </c>
      <c r="AA671" t="s">
        <v>609</v>
      </c>
      <c r="AB671" s="16">
        <v>19.991408761449399</v>
      </c>
      <c r="AC671" s="16">
        <v>-1.8174377450035899</v>
      </c>
      <c r="AD671" s="16">
        <v>0.81494241436669901</v>
      </c>
      <c r="AE671" s="16">
        <v>-2.2301425388638498</v>
      </c>
      <c r="AF671">
        <v>2.5737981533546499E-2</v>
      </c>
      <c r="AG671">
        <v>0.14733395889432699</v>
      </c>
      <c r="AH671" s="3" t="s">
        <v>609</v>
      </c>
      <c r="AI671" s="20" t="s">
        <v>10164</v>
      </c>
      <c r="AJ671" s="20" t="s">
        <v>10165</v>
      </c>
      <c r="AK671" s="20" t="s">
        <v>609</v>
      </c>
      <c r="AL671" s="3" t="s">
        <v>6289</v>
      </c>
      <c r="AM671" s="20" t="s">
        <v>6289</v>
      </c>
      <c r="AN671" s="3" t="s">
        <v>6289</v>
      </c>
      <c r="AO671" s="20" t="s">
        <v>6289</v>
      </c>
      <c r="AP671" s="3" t="s">
        <v>6289</v>
      </c>
      <c r="AQ671" s="20" t="s">
        <v>6289</v>
      </c>
      <c r="AR671" s="3" t="s">
        <v>6289</v>
      </c>
      <c r="AS671" s="20" t="s">
        <v>6289</v>
      </c>
      <c r="AT671" s="3" t="s">
        <v>6289</v>
      </c>
      <c r="AU671" s="20" t="s">
        <v>6289</v>
      </c>
      <c r="AV671" s="3" t="s">
        <v>6289</v>
      </c>
      <c r="AW671" s="20" t="s">
        <v>6289</v>
      </c>
      <c r="AX671" s="3" t="s">
        <v>6289</v>
      </c>
      <c r="AY671" s="3" t="s">
        <v>6289</v>
      </c>
      <c r="AZ671" s="3" t="s">
        <v>6289</v>
      </c>
    </row>
    <row r="672" spans="1:52">
      <c r="A672" t="s">
        <v>611</v>
      </c>
      <c r="B672" s="3" t="s">
        <v>6406</v>
      </c>
      <c r="C672">
        <v>1</v>
      </c>
      <c r="D672">
        <v>0</v>
      </c>
      <c r="E672">
        <v>13</v>
      </c>
      <c r="F672">
        <v>1</v>
      </c>
      <c r="G672">
        <v>2049</v>
      </c>
      <c r="H672">
        <v>13</v>
      </c>
      <c r="I672" s="16">
        <f t="shared" si="40"/>
        <v>346.16666666666669</v>
      </c>
      <c r="J672" s="16">
        <f t="shared" si="41"/>
        <v>310.90159363683864</v>
      </c>
      <c r="K672">
        <v>3</v>
      </c>
      <c r="L672">
        <v>4</v>
      </c>
      <c r="M672">
        <v>0</v>
      </c>
      <c r="N672">
        <v>34</v>
      </c>
      <c r="O672">
        <f t="shared" si="42"/>
        <v>10.25</v>
      </c>
      <c r="P672" s="16">
        <f t="shared" si="43"/>
        <v>6.8954242074001506</v>
      </c>
      <c r="Q672" s="16">
        <v>320.42914649638402</v>
      </c>
      <c r="R672" s="16">
        <v>580.69267649172502</v>
      </c>
      <c r="S672" s="16">
        <v>397.201472929136</v>
      </c>
      <c r="T672" s="16">
        <v>0</v>
      </c>
      <c r="U672" s="16">
        <v>32.360921636101999</v>
      </c>
      <c r="V672" s="16">
        <v>0.60824495120650002</v>
      </c>
      <c r="W672" s="16">
        <v>0</v>
      </c>
      <c r="X672" s="16">
        <v>4.49189436218178</v>
      </c>
      <c r="Y672" s="16">
        <v>13.0983882014953</v>
      </c>
      <c r="Z672" s="16">
        <v>52.414112043407698</v>
      </c>
      <c r="AA672" t="s">
        <v>611</v>
      </c>
      <c r="AB672" s="16">
        <v>140.129685711164</v>
      </c>
      <c r="AC672" s="16">
        <v>-2.5542073571827899</v>
      </c>
      <c r="AD672" s="16">
        <v>1.1455459727500299</v>
      </c>
      <c r="AE672" s="16">
        <v>-2.2296855979084702</v>
      </c>
      <c r="AF672">
        <v>2.5768322671738501E-2</v>
      </c>
      <c r="AG672">
        <v>0.14733395889432699</v>
      </c>
      <c r="AH672" s="3" t="s">
        <v>611</v>
      </c>
      <c r="AI672" s="20" t="s">
        <v>22338</v>
      </c>
      <c r="AJ672" s="20" t="s">
        <v>22339</v>
      </c>
      <c r="AK672" s="20" t="s">
        <v>611</v>
      </c>
      <c r="AL672" s="3" t="s">
        <v>6289</v>
      </c>
      <c r="AM672" s="20" t="s">
        <v>6289</v>
      </c>
      <c r="AN672" s="3" t="s">
        <v>6289</v>
      </c>
      <c r="AO672" s="20" t="s">
        <v>6289</v>
      </c>
      <c r="AP672" s="3" t="s">
        <v>6289</v>
      </c>
      <c r="AQ672" s="20" t="s">
        <v>6289</v>
      </c>
      <c r="AR672" s="3" t="s">
        <v>6289</v>
      </c>
      <c r="AS672" s="20" t="s">
        <v>6289</v>
      </c>
      <c r="AT672" s="3" t="s">
        <v>6289</v>
      </c>
      <c r="AU672" s="20" t="s">
        <v>6289</v>
      </c>
      <c r="AV672" s="3" t="s">
        <v>6289</v>
      </c>
      <c r="AW672" s="20" t="s">
        <v>6289</v>
      </c>
      <c r="AX672" s="3" t="s">
        <v>6289</v>
      </c>
      <c r="AY672" s="3" t="s">
        <v>6289</v>
      </c>
      <c r="AZ672" s="3" t="s">
        <v>6289</v>
      </c>
    </row>
    <row r="673" spans="1:52">
      <c r="A673" t="s">
        <v>610</v>
      </c>
      <c r="B673" s="3" t="s">
        <v>14726</v>
      </c>
      <c r="C673">
        <v>5</v>
      </c>
      <c r="D673">
        <v>5</v>
      </c>
      <c r="E673">
        <v>3</v>
      </c>
      <c r="F673">
        <v>5</v>
      </c>
      <c r="G673">
        <v>27</v>
      </c>
      <c r="H673">
        <v>3</v>
      </c>
      <c r="I673" s="16">
        <f t="shared" si="40"/>
        <v>8</v>
      </c>
      <c r="J673" s="16">
        <f t="shared" si="41"/>
        <v>3.488074922742725</v>
      </c>
      <c r="K673">
        <v>0</v>
      </c>
      <c r="L673">
        <v>0</v>
      </c>
      <c r="M673">
        <v>0</v>
      </c>
      <c r="N673">
        <v>2</v>
      </c>
      <c r="O673">
        <f t="shared" si="42"/>
        <v>0.5</v>
      </c>
      <c r="P673" s="16">
        <f t="shared" si="43"/>
        <v>0.4330127018922193</v>
      </c>
      <c r="Q673" s="16">
        <v>5.3431049440299496</v>
      </c>
      <c r="R673" s="16">
        <v>7.6518800709012096</v>
      </c>
      <c r="S673" s="16">
        <v>3.3163899473852099</v>
      </c>
      <c r="T673" s="16">
        <v>8.1541022108797101</v>
      </c>
      <c r="U673" s="16">
        <v>7.4679049929466101</v>
      </c>
      <c r="V673" s="16">
        <v>3.0412247560324999</v>
      </c>
      <c r="W673" s="16">
        <v>0</v>
      </c>
      <c r="X673" s="16">
        <v>0</v>
      </c>
      <c r="Y673" s="16">
        <v>0</v>
      </c>
      <c r="Z673" s="16">
        <v>3.08318306137692</v>
      </c>
      <c r="AA673" t="s">
        <v>610</v>
      </c>
      <c r="AB673" s="16">
        <v>3.8057789983552102</v>
      </c>
      <c r="AC673" s="16">
        <v>-2.0132954831521301</v>
      </c>
      <c r="AD673" s="16">
        <v>0.90295913990378995</v>
      </c>
      <c r="AE673" s="16">
        <v>-2.2296639949473702</v>
      </c>
      <c r="AF673">
        <v>2.5769757886061201E-2</v>
      </c>
      <c r="AG673">
        <v>0.14733395889432699</v>
      </c>
      <c r="AH673" s="3" t="s">
        <v>610</v>
      </c>
      <c r="AI673" s="20" t="s">
        <v>14724</v>
      </c>
      <c r="AJ673" s="20" t="s">
        <v>14725</v>
      </c>
      <c r="AK673" s="20" t="s">
        <v>610</v>
      </c>
      <c r="AL673" s="3" t="s">
        <v>14727</v>
      </c>
      <c r="AM673" s="20" t="s">
        <v>6289</v>
      </c>
      <c r="AN673" s="3" t="s">
        <v>6289</v>
      </c>
      <c r="AO673" s="20" t="s">
        <v>10913</v>
      </c>
      <c r="AP673" s="3" t="s">
        <v>10914</v>
      </c>
      <c r="AQ673" s="20" t="s">
        <v>6289</v>
      </c>
      <c r="AR673" s="3" t="s">
        <v>6289</v>
      </c>
      <c r="AS673" s="20" t="s">
        <v>6289</v>
      </c>
      <c r="AT673" s="3" t="s">
        <v>6289</v>
      </c>
      <c r="AU673" s="20" t="s">
        <v>6289</v>
      </c>
      <c r="AV673" s="3" t="s">
        <v>6289</v>
      </c>
      <c r="AW673" s="20" t="s">
        <v>6289</v>
      </c>
      <c r="AX673" s="3" t="s">
        <v>6289</v>
      </c>
      <c r="AY673" s="3" t="s">
        <v>6289</v>
      </c>
      <c r="AZ673" s="3" t="s">
        <v>6289</v>
      </c>
    </row>
    <row r="674" spans="1:52">
      <c r="A674" t="s">
        <v>612</v>
      </c>
      <c r="B674" s="3" t="s">
        <v>20883</v>
      </c>
      <c r="C674">
        <v>12</v>
      </c>
      <c r="D674">
        <v>0</v>
      </c>
      <c r="E674">
        <v>1</v>
      </c>
      <c r="F674">
        <v>12</v>
      </c>
      <c r="G674">
        <v>52</v>
      </c>
      <c r="H674">
        <v>1</v>
      </c>
      <c r="I674" s="16">
        <f t="shared" si="40"/>
        <v>13</v>
      </c>
      <c r="J674" s="16">
        <f t="shared" si="41"/>
        <v>7.416198487095663</v>
      </c>
      <c r="K674">
        <v>0</v>
      </c>
      <c r="L674">
        <v>0</v>
      </c>
      <c r="M674">
        <v>0</v>
      </c>
      <c r="N674">
        <v>2</v>
      </c>
      <c r="O674">
        <f t="shared" si="42"/>
        <v>0.5</v>
      </c>
      <c r="P674" s="16">
        <f t="shared" si="43"/>
        <v>0.4330127018922193</v>
      </c>
      <c r="Q674" s="16">
        <v>7.2289066889817004</v>
      </c>
      <c r="R674" s="16">
        <v>14.736954210624599</v>
      </c>
      <c r="S674" s="16">
        <v>10.969597518274201</v>
      </c>
      <c r="T674" s="16">
        <v>0</v>
      </c>
      <c r="U674" s="16">
        <v>2.4893016643155401</v>
      </c>
      <c r="V674" s="16">
        <v>7.2989394144780002</v>
      </c>
      <c r="W674" s="16">
        <v>0</v>
      </c>
      <c r="X674" s="16">
        <v>0</v>
      </c>
      <c r="Y674" s="16">
        <v>0</v>
      </c>
      <c r="Z674" s="16">
        <v>3.08318306137692</v>
      </c>
      <c r="AA674" t="s">
        <v>612</v>
      </c>
      <c r="AB674" s="16">
        <v>4.5806882558050903</v>
      </c>
      <c r="AC674" s="16">
        <v>-2.2462567857573301</v>
      </c>
      <c r="AD674" s="16">
        <v>1.0078235159071001</v>
      </c>
      <c r="AE674" s="16">
        <v>-2.2288195803166801</v>
      </c>
      <c r="AF674">
        <v>2.5825911606279301E-2</v>
      </c>
      <c r="AG674">
        <v>0.14741413492719599</v>
      </c>
      <c r="AH674" s="3" t="s">
        <v>612</v>
      </c>
      <c r="AI674" s="20" t="s">
        <v>20881</v>
      </c>
      <c r="AJ674" s="20" t="s">
        <v>20882</v>
      </c>
      <c r="AK674" s="20" t="s">
        <v>612</v>
      </c>
      <c r="AL674" s="3" t="s">
        <v>6289</v>
      </c>
      <c r="AM674" s="20" t="s">
        <v>6289</v>
      </c>
      <c r="AN674" s="3" t="s">
        <v>6289</v>
      </c>
      <c r="AO674" s="20" t="s">
        <v>6289</v>
      </c>
      <c r="AP674" s="3" t="s">
        <v>6289</v>
      </c>
      <c r="AQ674" s="20" t="s">
        <v>6289</v>
      </c>
      <c r="AR674" s="3" t="s">
        <v>6289</v>
      </c>
      <c r="AS674" s="20" t="s">
        <v>6289</v>
      </c>
      <c r="AT674" s="3" t="s">
        <v>6289</v>
      </c>
      <c r="AU674" s="20" t="s">
        <v>6289</v>
      </c>
      <c r="AV674" s="3" t="s">
        <v>6289</v>
      </c>
      <c r="AW674" s="20" t="s">
        <v>6289</v>
      </c>
      <c r="AX674" s="3" t="s">
        <v>6289</v>
      </c>
      <c r="AY674" s="3" t="s">
        <v>6289</v>
      </c>
      <c r="AZ674" s="3" t="s">
        <v>6289</v>
      </c>
    </row>
    <row r="675" spans="1:52">
      <c r="A675" t="s">
        <v>613</v>
      </c>
      <c r="B675" s="3" t="s">
        <v>6406</v>
      </c>
      <c r="C675">
        <v>116</v>
      </c>
      <c r="D675">
        <v>31</v>
      </c>
      <c r="E675">
        <v>49</v>
      </c>
      <c r="F675">
        <v>116</v>
      </c>
      <c r="G675">
        <v>1782</v>
      </c>
      <c r="H675">
        <v>49</v>
      </c>
      <c r="I675" s="16">
        <f t="shared" si="40"/>
        <v>357.16666666666669</v>
      </c>
      <c r="J675" s="16">
        <f t="shared" si="41"/>
        <v>260.49050064431515</v>
      </c>
      <c r="K675">
        <v>14</v>
      </c>
      <c r="L675">
        <v>44</v>
      </c>
      <c r="M675">
        <v>4</v>
      </c>
      <c r="N675">
        <v>90</v>
      </c>
      <c r="O675">
        <f t="shared" si="42"/>
        <v>38</v>
      </c>
      <c r="P675" s="16">
        <f t="shared" si="43"/>
        <v>16.718253497300488</v>
      </c>
      <c r="Q675" s="16">
        <v>240.75402277217299</v>
      </c>
      <c r="R675" s="16">
        <v>505.02408467947998</v>
      </c>
      <c r="S675" s="16">
        <v>432.40622775522502</v>
      </c>
      <c r="T675" s="16">
        <v>50.555433707454199</v>
      </c>
      <c r="U675" s="16">
        <v>121.975781551461</v>
      </c>
      <c r="V675" s="16">
        <v>70.556414339954003</v>
      </c>
      <c r="W675" s="16">
        <v>14.586950375577</v>
      </c>
      <c r="X675" s="16">
        <v>49.410837983999599</v>
      </c>
      <c r="Y675" s="16">
        <v>61.125811606978203</v>
      </c>
      <c r="Z675" s="16">
        <v>138.74323776196201</v>
      </c>
      <c r="AA675" t="s">
        <v>613</v>
      </c>
      <c r="AB675" s="16">
        <v>168.51388025342601</v>
      </c>
      <c r="AC675" s="16">
        <v>-1.6625237040948599</v>
      </c>
      <c r="AD675" s="16">
        <v>0.74617012326849097</v>
      </c>
      <c r="AE675" s="16">
        <v>-2.22807594709422</v>
      </c>
      <c r="AF675">
        <v>2.5875450938960098E-2</v>
      </c>
      <c r="AG675">
        <v>0.14745635640948099</v>
      </c>
      <c r="AH675" s="3" t="s">
        <v>613</v>
      </c>
      <c r="AI675" s="20" t="s">
        <v>13134</v>
      </c>
      <c r="AJ675" s="20" t="s">
        <v>13135</v>
      </c>
      <c r="AK675" s="20" t="s">
        <v>613</v>
      </c>
      <c r="AL675" s="3" t="s">
        <v>6289</v>
      </c>
      <c r="AM675" s="20" t="s">
        <v>6289</v>
      </c>
      <c r="AN675" s="3" t="s">
        <v>6289</v>
      </c>
      <c r="AO675" s="20" t="s">
        <v>6289</v>
      </c>
      <c r="AP675" s="3" t="s">
        <v>6289</v>
      </c>
      <c r="AQ675" s="20" t="s">
        <v>6289</v>
      </c>
      <c r="AR675" s="3" t="s">
        <v>6289</v>
      </c>
      <c r="AS675" s="20" t="s">
        <v>6289</v>
      </c>
      <c r="AT675" s="3" t="s">
        <v>6289</v>
      </c>
      <c r="AU675" s="20" t="s">
        <v>6289</v>
      </c>
      <c r="AV675" s="3" t="s">
        <v>6289</v>
      </c>
      <c r="AW675" s="20" t="s">
        <v>6289</v>
      </c>
      <c r="AX675" s="3" t="s">
        <v>6289</v>
      </c>
      <c r="AY675" s="3" t="s">
        <v>6289</v>
      </c>
      <c r="AZ675" s="3" t="s">
        <v>6289</v>
      </c>
    </row>
    <row r="676" spans="1:52">
      <c r="A676" t="s">
        <v>614</v>
      </c>
      <c r="B676" s="3" t="s">
        <v>6406</v>
      </c>
      <c r="C676">
        <v>13</v>
      </c>
      <c r="D676">
        <v>0</v>
      </c>
      <c r="E676">
        <v>1</v>
      </c>
      <c r="F676">
        <v>13</v>
      </c>
      <c r="G676">
        <v>51</v>
      </c>
      <c r="H676">
        <v>1</v>
      </c>
      <c r="I676" s="16">
        <f t="shared" si="40"/>
        <v>13.166666666666666</v>
      </c>
      <c r="J676" s="16">
        <f t="shared" si="41"/>
        <v>7.2664245627355086</v>
      </c>
      <c r="K676">
        <v>0</v>
      </c>
      <c r="L676">
        <v>2</v>
      </c>
      <c r="M676">
        <v>0</v>
      </c>
      <c r="N676">
        <v>1</v>
      </c>
      <c r="O676">
        <f t="shared" si="42"/>
        <v>0.75</v>
      </c>
      <c r="P676" s="16">
        <f t="shared" si="43"/>
        <v>0.41457809879442498</v>
      </c>
      <c r="Q676" s="16">
        <v>14.929263814201301</v>
      </c>
      <c r="R676" s="16">
        <v>14.4535512450356</v>
      </c>
      <c r="S676" s="16">
        <v>7.1429937328296802</v>
      </c>
      <c r="T676" s="16">
        <v>0</v>
      </c>
      <c r="U676" s="16">
        <v>2.4893016643155401</v>
      </c>
      <c r="V676" s="16">
        <v>7.9071843656844996</v>
      </c>
      <c r="W676" s="16">
        <v>0</v>
      </c>
      <c r="X676" s="16">
        <v>2.24594718109089</v>
      </c>
      <c r="Y676" s="16">
        <v>0</v>
      </c>
      <c r="Z676" s="16">
        <v>1.54159153068846</v>
      </c>
      <c r="AA676" t="s">
        <v>614</v>
      </c>
      <c r="AB676" s="16">
        <v>5.0709833533845998</v>
      </c>
      <c r="AC676" s="16">
        <v>-2.1592219506941999</v>
      </c>
      <c r="AD676" s="16">
        <v>0.96978407825480395</v>
      </c>
      <c r="AE676" s="16">
        <v>-2.22649762881225</v>
      </c>
      <c r="AF676">
        <v>2.5980867634075099E-2</v>
      </c>
      <c r="AG676">
        <v>0.14781635097825799</v>
      </c>
      <c r="AH676" s="3" t="s">
        <v>614</v>
      </c>
      <c r="AI676" s="20" t="s">
        <v>14477</v>
      </c>
      <c r="AJ676" s="20" t="s">
        <v>14478</v>
      </c>
      <c r="AK676" s="20" t="s">
        <v>614</v>
      </c>
      <c r="AL676" s="3" t="s">
        <v>6289</v>
      </c>
      <c r="AM676" s="20" t="s">
        <v>6289</v>
      </c>
      <c r="AN676" s="3" t="s">
        <v>6289</v>
      </c>
      <c r="AO676" s="20" t="s">
        <v>6289</v>
      </c>
      <c r="AP676" s="3" t="s">
        <v>6289</v>
      </c>
      <c r="AQ676" s="20" t="s">
        <v>6289</v>
      </c>
      <c r="AR676" s="3" t="s">
        <v>6289</v>
      </c>
      <c r="AS676" s="20" t="s">
        <v>6289</v>
      </c>
      <c r="AT676" s="3" t="s">
        <v>6289</v>
      </c>
      <c r="AU676" s="20" t="s">
        <v>6289</v>
      </c>
      <c r="AV676" s="3" t="s">
        <v>6289</v>
      </c>
      <c r="AW676" s="20" t="s">
        <v>6289</v>
      </c>
      <c r="AX676" s="3" t="s">
        <v>6289</v>
      </c>
      <c r="AY676" s="3" t="s">
        <v>6289</v>
      </c>
      <c r="AZ676" s="3" t="s">
        <v>6289</v>
      </c>
    </row>
    <row r="677" spans="1:52">
      <c r="A677" t="s">
        <v>620</v>
      </c>
      <c r="B677" s="3" t="s">
        <v>6406</v>
      </c>
      <c r="C677">
        <v>11</v>
      </c>
      <c r="D677">
        <v>5</v>
      </c>
      <c r="E677">
        <v>4</v>
      </c>
      <c r="F677">
        <v>11</v>
      </c>
      <c r="G677">
        <v>22</v>
      </c>
      <c r="H677">
        <v>4</v>
      </c>
      <c r="I677" s="16">
        <f t="shared" si="40"/>
        <v>9.5</v>
      </c>
      <c r="J677" s="16">
        <f t="shared" si="41"/>
        <v>2.5900450446533423</v>
      </c>
      <c r="K677">
        <v>0</v>
      </c>
      <c r="L677">
        <v>2</v>
      </c>
      <c r="M677">
        <v>0</v>
      </c>
      <c r="N677">
        <v>2</v>
      </c>
      <c r="O677">
        <f t="shared" si="42"/>
        <v>1</v>
      </c>
      <c r="P677" s="16">
        <f t="shared" si="43"/>
        <v>0.5</v>
      </c>
      <c r="Q677" s="16">
        <v>7.0717565435690499</v>
      </c>
      <c r="R677" s="16">
        <v>6.2348652429565501</v>
      </c>
      <c r="S677" s="16">
        <v>6.6327798947704197</v>
      </c>
      <c r="T677" s="16">
        <v>8.1541022108797101</v>
      </c>
      <c r="U677" s="16">
        <v>9.9572066572621498</v>
      </c>
      <c r="V677" s="16">
        <v>6.6906944632715</v>
      </c>
      <c r="W677" s="16">
        <v>0</v>
      </c>
      <c r="X677" s="16">
        <v>2.24594718109089</v>
      </c>
      <c r="Y677" s="16">
        <v>0</v>
      </c>
      <c r="Z677" s="16">
        <v>3.08318306137692</v>
      </c>
      <c r="AA677" t="s">
        <v>620</v>
      </c>
      <c r="AB677" s="16">
        <v>5.00705352551772</v>
      </c>
      <c r="AC677" s="16">
        <v>-1.7304429767362299</v>
      </c>
      <c r="AD677" s="16">
        <v>0.77798490991324498</v>
      </c>
      <c r="AE677" s="16">
        <v>-2.2242629062422199</v>
      </c>
      <c r="AF677">
        <v>2.6130760853758001E-2</v>
      </c>
      <c r="AG677">
        <v>0.14787948631974701</v>
      </c>
      <c r="AH677" s="3" t="s">
        <v>620</v>
      </c>
      <c r="AI677" s="20" t="s">
        <v>22390</v>
      </c>
      <c r="AJ677" s="20" t="s">
        <v>22391</v>
      </c>
      <c r="AK677" s="20" t="s">
        <v>620</v>
      </c>
      <c r="AL677" s="3" t="s">
        <v>6289</v>
      </c>
      <c r="AM677" s="20" t="s">
        <v>6289</v>
      </c>
      <c r="AN677" s="3" t="s">
        <v>6289</v>
      </c>
      <c r="AO677" s="20" t="s">
        <v>9008</v>
      </c>
      <c r="AP677" s="3" t="s">
        <v>9009</v>
      </c>
      <c r="AQ677" s="20" t="s">
        <v>6289</v>
      </c>
      <c r="AR677" s="3" t="s">
        <v>6289</v>
      </c>
      <c r="AS677" s="20" t="s">
        <v>6289</v>
      </c>
      <c r="AT677" s="3" t="s">
        <v>6289</v>
      </c>
      <c r="AU677" s="20" t="s">
        <v>6289</v>
      </c>
      <c r="AV677" s="3" t="s">
        <v>6289</v>
      </c>
      <c r="AW677" s="20" t="s">
        <v>6289</v>
      </c>
      <c r="AX677" s="3" t="s">
        <v>6289</v>
      </c>
      <c r="AY677" s="3" t="s">
        <v>6289</v>
      </c>
      <c r="AZ677" s="3" t="s">
        <v>6289</v>
      </c>
    </row>
    <row r="678" spans="1:52" ht="30">
      <c r="A678" t="s">
        <v>617</v>
      </c>
      <c r="B678" s="3" t="s">
        <v>12287</v>
      </c>
      <c r="C678">
        <v>18</v>
      </c>
      <c r="D678">
        <v>1</v>
      </c>
      <c r="E678">
        <v>5</v>
      </c>
      <c r="F678">
        <v>18</v>
      </c>
      <c r="G678">
        <v>219</v>
      </c>
      <c r="H678">
        <v>5</v>
      </c>
      <c r="I678" s="16">
        <f t="shared" si="40"/>
        <v>44.333333333333336</v>
      </c>
      <c r="J678" s="16">
        <f t="shared" si="41"/>
        <v>32.001446726555862</v>
      </c>
      <c r="K678">
        <v>3</v>
      </c>
      <c r="L678">
        <v>6</v>
      </c>
      <c r="M678">
        <v>0</v>
      </c>
      <c r="N678">
        <v>4</v>
      </c>
      <c r="O678">
        <f t="shared" si="42"/>
        <v>3.25</v>
      </c>
      <c r="P678" s="16">
        <f t="shared" si="43"/>
        <v>1.0825317547305484</v>
      </c>
      <c r="Q678" s="16">
        <v>31.7443293733544</v>
      </c>
      <c r="R678" s="16">
        <v>62.0652494639765</v>
      </c>
      <c r="S678" s="16">
        <v>54.337773753311502</v>
      </c>
      <c r="T678" s="16">
        <v>1.63082044217594</v>
      </c>
      <c r="U678" s="16">
        <v>12.446508321577699</v>
      </c>
      <c r="V678" s="16">
        <v>10.948409121717001</v>
      </c>
      <c r="W678" s="16">
        <v>0</v>
      </c>
      <c r="X678" s="16">
        <v>6.7378415432726699</v>
      </c>
      <c r="Y678" s="16">
        <v>13.0983882014953</v>
      </c>
      <c r="Z678" s="16">
        <v>6.1663661227538498</v>
      </c>
      <c r="AA678" t="s">
        <v>617</v>
      </c>
      <c r="AB678" s="16">
        <v>19.917568634363501</v>
      </c>
      <c r="AC678" s="16">
        <v>-1.90619232012189</v>
      </c>
      <c r="AD678" s="16">
        <v>0.85724123794762397</v>
      </c>
      <c r="AE678" s="16">
        <v>-2.2236358165475498</v>
      </c>
      <c r="AF678">
        <v>2.6172956747647101E-2</v>
      </c>
      <c r="AG678">
        <v>0.14787948631974701</v>
      </c>
      <c r="AH678" s="3" t="s">
        <v>617</v>
      </c>
      <c r="AI678" s="20" t="s">
        <v>12285</v>
      </c>
      <c r="AJ678" s="20" t="s">
        <v>12286</v>
      </c>
      <c r="AK678" s="20" t="s">
        <v>617</v>
      </c>
      <c r="AL678" s="3" t="s">
        <v>12288</v>
      </c>
      <c r="AM678" s="20" t="s">
        <v>10061</v>
      </c>
      <c r="AN678" s="3" t="s">
        <v>10062</v>
      </c>
      <c r="AO678" s="20" t="s">
        <v>12289</v>
      </c>
      <c r="AP678" s="3" t="s">
        <v>12290</v>
      </c>
      <c r="AQ678" s="20" t="s">
        <v>12291</v>
      </c>
      <c r="AR678" s="3" t="s">
        <v>12292</v>
      </c>
      <c r="AS678" s="20" t="s">
        <v>6289</v>
      </c>
      <c r="AT678" s="3" t="s">
        <v>6289</v>
      </c>
      <c r="AU678" s="20" t="s">
        <v>6289</v>
      </c>
      <c r="AV678" s="3" t="s">
        <v>6289</v>
      </c>
      <c r="AW678" s="20" t="s">
        <v>6289</v>
      </c>
      <c r="AX678" s="3" t="s">
        <v>6289</v>
      </c>
      <c r="AY678" s="3" t="s">
        <v>6289</v>
      </c>
      <c r="AZ678" s="3" t="s">
        <v>6289</v>
      </c>
    </row>
    <row r="679" spans="1:52">
      <c r="A679" t="s">
        <v>616</v>
      </c>
      <c r="B679" s="3" t="s">
        <v>6406</v>
      </c>
      <c r="C679">
        <v>3</v>
      </c>
      <c r="D679">
        <v>15</v>
      </c>
      <c r="E679">
        <v>2</v>
      </c>
      <c r="F679">
        <v>3</v>
      </c>
      <c r="G679">
        <v>80</v>
      </c>
      <c r="H679">
        <v>2</v>
      </c>
      <c r="I679" s="16">
        <f t="shared" si="40"/>
        <v>17.5</v>
      </c>
      <c r="J679" s="16">
        <f t="shared" si="41"/>
        <v>11.563231958813823</v>
      </c>
      <c r="K679">
        <v>3</v>
      </c>
      <c r="L679">
        <v>0</v>
      </c>
      <c r="M679">
        <v>0</v>
      </c>
      <c r="N679">
        <v>1</v>
      </c>
      <c r="O679">
        <f t="shared" si="42"/>
        <v>1</v>
      </c>
      <c r="P679" s="16">
        <f t="shared" si="43"/>
        <v>0.61237243569579447</v>
      </c>
      <c r="Q679" s="16">
        <v>17.757966431629001</v>
      </c>
      <c r="R679" s="16">
        <v>22.672237247114701</v>
      </c>
      <c r="S679" s="16">
        <v>30.612830283555802</v>
      </c>
      <c r="T679" s="16">
        <v>24.462306632639098</v>
      </c>
      <c r="U679" s="16">
        <v>4.9786033286310696</v>
      </c>
      <c r="V679" s="16">
        <v>1.8247348536195001</v>
      </c>
      <c r="W679" s="16">
        <v>0</v>
      </c>
      <c r="X679" s="16">
        <v>0</v>
      </c>
      <c r="Y679" s="16">
        <v>13.0983882014953</v>
      </c>
      <c r="Z679" s="16">
        <v>1.54159153068846</v>
      </c>
      <c r="AA679" t="s">
        <v>616</v>
      </c>
      <c r="AB679" s="16">
        <v>11.694865850937299</v>
      </c>
      <c r="AC679" s="16">
        <v>-2.1098039761030098</v>
      </c>
      <c r="AD679" s="16">
        <v>0.94891931293232701</v>
      </c>
      <c r="AE679" s="16">
        <v>-2.2233755255579601</v>
      </c>
      <c r="AF679">
        <v>2.6190488613304301E-2</v>
      </c>
      <c r="AG679">
        <v>0.14787948631974701</v>
      </c>
      <c r="AH679" s="3" t="s">
        <v>616</v>
      </c>
      <c r="AI679" s="20" t="s">
        <v>10207</v>
      </c>
      <c r="AJ679" s="20" t="s">
        <v>10208</v>
      </c>
      <c r="AK679" s="20" t="s">
        <v>616</v>
      </c>
      <c r="AL679" s="3" t="s">
        <v>6289</v>
      </c>
      <c r="AM679" s="20" t="s">
        <v>6289</v>
      </c>
      <c r="AN679" s="3" t="s">
        <v>6289</v>
      </c>
      <c r="AO679" s="20" t="s">
        <v>6290</v>
      </c>
      <c r="AP679" s="3" t="s">
        <v>6291</v>
      </c>
      <c r="AQ679" s="20" t="s">
        <v>6289</v>
      </c>
      <c r="AR679" s="3" t="s">
        <v>6289</v>
      </c>
      <c r="AS679" s="20" t="s">
        <v>6289</v>
      </c>
      <c r="AT679" s="3" t="s">
        <v>6289</v>
      </c>
      <c r="AU679" s="20" t="s">
        <v>6289</v>
      </c>
      <c r="AV679" s="3" t="s">
        <v>6289</v>
      </c>
      <c r="AW679" s="20" t="s">
        <v>6289</v>
      </c>
      <c r="AX679" s="3" t="s">
        <v>6289</v>
      </c>
      <c r="AY679" s="3" t="s">
        <v>6289</v>
      </c>
      <c r="AZ679" s="3" t="s">
        <v>6289</v>
      </c>
    </row>
    <row r="680" spans="1:52">
      <c r="A680" t="s">
        <v>619</v>
      </c>
      <c r="B680" s="3" t="s">
        <v>6449</v>
      </c>
      <c r="C680">
        <v>6</v>
      </c>
      <c r="D680">
        <v>1</v>
      </c>
      <c r="E680">
        <v>2</v>
      </c>
      <c r="F680">
        <v>6</v>
      </c>
      <c r="G680">
        <v>79</v>
      </c>
      <c r="H680">
        <v>2</v>
      </c>
      <c r="I680" s="16">
        <f t="shared" si="40"/>
        <v>16</v>
      </c>
      <c r="J680" s="16">
        <f t="shared" si="41"/>
        <v>11.530153704285318</v>
      </c>
      <c r="K680">
        <v>0</v>
      </c>
      <c r="L680">
        <v>4</v>
      </c>
      <c r="M680">
        <v>0</v>
      </c>
      <c r="N680">
        <v>2</v>
      </c>
      <c r="O680">
        <f t="shared" si="42"/>
        <v>1.5</v>
      </c>
      <c r="P680" s="16">
        <f t="shared" si="43"/>
        <v>0.82915619758884995</v>
      </c>
      <c r="Q680" s="16">
        <v>17.6008162862163</v>
      </c>
      <c r="R680" s="16">
        <v>22.388834281525799</v>
      </c>
      <c r="S680" s="16">
        <v>24.235157307815001</v>
      </c>
      <c r="T680" s="16">
        <v>1.63082044217594</v>
      </c>
      <c r="U680" s="16">
        <v>4.9786033286310696</v>
      </c>
      <c r="V680" s="16">
        <v>3.6494697072390001</v>
      </c>
      <c r="W680" s="16">
        <v>0</v>
      </c>
      <c r="X680" s="16">
        <v>4.49189436218178</v>
      </c>
      <c r="Y680" s="16">
        <v>0</v>
      </c>
      <c r="Z680" s="16">
        <v>3.08318306137692</v>
      </c>
      <c r="AA680" t="s">
        <v>619</v>
      </c>
      <c r="AB680" s="16">
        <v>8.2058778777161798</v>
      </c>
      <c r="AC680" s="16">
        <v>-2.0373914801976198</v>
      </c>
      <c r="AD680" s="16">
        <v>0.91647969593860101</v>
      </c>
      <c r="AE680" s="16">
        <v>-2.2230623212127498</v>
      </c>
      <c r="AF680">
        <v>2.6211597905045299E-2</v>
      </c>
      <c r="AG680">
        <v>0.14787948631974701</v>
      </c>
      <c r="AH680" s="3" t="s">
        <v>619</v>
      </c>
      <c r="AI680" s="20" t="s">
        <v>21482</v>
      </c>
      <c r="AJ680" s="20" t="s">
        <v>21483</v>
      </c>
      <c r="AK680" s="20" t="s">
        <v>619</v>
      </c>
      <c r="AL680" s="3" t="s">
        <v>6289</v>
      </c>
      <c r="AM680" s="20" t="s">
        <v>6289</v>
      </c>
      <c r="AN680" s="3" t="s">
        <v>6289</v>
      </c>
      <c r="AO680" s="20" t="s">
        <v>6595</v>
      </c>
      <c r="AP680" s="3" t="s">
        <v>6596</v>
      </c>
      <c r="AQ680" s="20" t="s">
        <v>6289</v>
      </c>
      <c r="AR680" s="3" t="s">
        <v>6289</v>
      </c>
      <c r="AS680" s="20" t="s">
        <v>6637</v>
      </c>
      <c r="AT680" s="3" t="s">
        <v>6638</v>
      </c>
      <c r="AU680" s="20" t="s">
        <v>6289</v>
      </c>
      <c r="AV680" s="3" t="s">
        <v>6289</v>
      </c>
      <c r="AW680" s="20" t="s">
        <v>6289</v>
      </c>
      <c r="AX680" s="3" t="s">
        <v>6289</v>
      </c>
      <c r="AY680" s="3" t="s">
        <v>6289</v>
      </c>
      <c r="AZ680" s="3" t="s">
        <v>6289</v>
      </c>
    </row>
    <row r="681" spans="1:52">
      <c r="A681" t="s">
        <v>615</v>
      </c>
      <c r="B681" s="3" t="s">
        <v>6406</v>
      </c>
      <c r="C681">
        <v>14</v>
      </c>
      <c r="D681">
        <v>2</v>
      </c>
      <c r="E681">
        <v>1</v>
      </c>
      <c r="F681">
        <v>14</v>
      </c>
      <c r="G681">
        <v>48</v>
      </c>
      <c r="H681">
        <v>1</v>
      </c>
      <c r="I681" s="16">
        <f t="shared" si="40"/>
        <v>13.333333333333334</v>
      </c>
      <c r="J681" s="16">
        <f t="shared" si="41"/>
        <v>6.7398758093844675</v>
      </c>
      <c r="K681">
        <v>0</v>
      </c>
      <c r="L681">
        <v>4</v>
      </c>
      <c r="M681">
        <v>0</v>
      </c>
      <c r="N681">
        <v>0</v>
      </c>
      <c r="O681">
        <f t="shared" si="42"/>
        <v>1</v>
      </c>
      <c r="P681" s="16">
        <f t="shared" si="43"/>
        <v>0.8660254037844386</v>
      </c>
      <c r="Q681" s="16">
        <v>7.2289066889817004</v>
      </c>
      <c r="R681" s="16">
        <v>13.6033423482688</v>
      </c>
      <c r="S681" s="16">
        <v>14.7962013037186</v>
      </c>
      <c r="T681" s="16">
        <v>3.2616408843518898</v>
      </c>
      <c r="U681" s="16">
        <v>2.4893016643155401</v>
      </c>
      <c r="V681" s="16">
        <v>8.5154293168910105</v>
      </c>
      <c r="W681" s="16">
        <v>0</v>
      </c>
      <c r="X681" s="16">
        <v>4.49189436218178</v>
      </c>
      <c r="Y681" s="16">
        <v>0</v>
      </c>
      <c r="Z681" s="16">
        <v>0</v>
      </c>
      <c r="AA681" t="s">
        <v>615</v>
      </c>
      <c r="AB681" s="16">
        <v>5.4386716568709401</v>
      </c>
      <c r="AC681" s="16">
        <v>-2.0401377822615698</v>
      </c>
      <c r="AD681" s="16">
        <v>0.91777825729822005</v>
      </c>
      <c r="AE681" s="16">
        <v>-2.2229092550823601</v>
      </c>
      <c r="AF681">
        <v>2.6221919577400402E-2</v>
      </c>
      <c r="AG681">
        <v>0.14787948631974701</v>
      </c>
      <c r="AH681" s="3" t="s">
        <v>615</v>
      </c>
      <c r="AI681" s="20" t="s">
        <v>8940</v>
      </c>
      <c r="AJ681" s="20" t="s">
        <v>8941</v>
      </c>
      <c r="AK681" s="20" t="s">
        <v>615</v>
      </c>
      <c r="AL681" s="3" t="s">
        <v>6289</v>
      </c>
      <c r="AM681" s="20" t="s">
        <v>6289</v>
      </c>
      <c r="AN681" s="3" t="s">
        <v>6289</v>
      </c>
      <c r="AO681" s="20" t="s">
        <v>6289</v>
      </c>
      <c r="AP681" s="3" t="s">
        <v>6289</v>
      </c>
      <c r="AQ681" s="20" t="s">
        <v>6289</v>
      </c>
      <c r="AR681" s="3" t="s">
        <v>6289</v>
      </c>
      <c r="AS681" s="20" t="s">
        <v>6289</v>
      </c>
      <c r="AT681" s="3" t="s">
        <v>6289</v>
      </c>
      <c r="AU681" s="20" t="s">
        <v>6289</v>
      </c>
      <c r="AV681" s="3" t="s">
        <v>6289</v>
      </c>
      <c r="AW681" s="20" t="s">
        <v>6289</v>
      </c>
      <c r="AX681" s="3" t="s">
        <v>6289</v>
      </c>
      <c r="AY681" s="3" t="s">
        <v>6289</v>
      </c>
      <c r="AZ681" s="3" t="s">
        <v>6289</v>
      </c>
    </row>
    <row r="682" spans="1:52">
      <c r="A682" t="s">
        <v>618</v>
      </c>
      <c r="B682" s="3" t="s">
        <v>6406</v>
      </c>
      <c r="C682">
        <v>6</v>
      </c>
      <c r="D682">
        <v>5</v>
      </c>
      <c r="E682">
        <v>3</v>
      </c>
      <c r="F682">
        <v>6</v>
      </c>
      <c r="G682">
        <v>165</v>
      </c>
      <c r="H682">
        <v>3</v>
      </c>
      <c r="I682" s="16">
        <f t="shared" si="40"/>
        <v>31.333333333333332</v>
      </c>
      <c r="J682" s="16">
        <f t="shared" si="41"/>
        <v>24.409318196435041</v>
      </c>
      <c r="K682">
        <v>1</v>
      </c>
      <c r="L682">
        <v>7</v>
      </c>
      <c r="M682">
        <v>0</v>
      </c>
      <c r="N682">
        <v>3</v>
      </c>
      <c r="O682">
        <f t="shared" si="42"/>
        <v>2.75</v>
      </c>
      <c r="P682" s="16">
        <f t="shared" si="43"/>
        <v>1.340475661845451</v>
      </c>
      <c r="Q682" s="16">
        <v>21.686720066945099</v>
      </c>
      <c r="R682" s="16">
        <v>46.7614893221741</v>
      </c>
      <c r="S682" s="16">
        <v>29.082188769378</v>
      </c>
      <c r="T682" s="16">
        <v>8.1541022108797101</v>
      </c>
      <c r="U682" s="16">
        <v>7.4679049929466101</v>
      </c>
      <c r="V682" s="16">
        <v>3.6494697072390001</v>
      </c>
      <c r="W682" s="16">
        <v>0</v>
      </c>
      <c r="X682" s="16">
        <v>7.86081513381811</v>
      </c>
      <c r="Y682" s="16">
        <v>4.3661294004984397</v>
      </c>
      <c r="Z682" s="16">
        <v>4.62477459206539</v>
      </c>
      <c r="AA682" t="s">
        <v>618</v>
      </c>
      <c r="AB682" s="16">
        <v>13.3653594195944</v>
      </c>
      <c r="AC682" s="16">
        <v>-1.8495170025344301</v>
      </c>
      <c r="AD682" s="16">
        <v>0.83215650046222001</v>
      </c>
      <c r="AE682" s="16">
        <v>-2.2225590997692399</v>
      </c>
      <c r="AF682">
        <v>2.6245544728368899E-2</v>
      </c>
      <c r="AG682">
        <v>0.14787948631974701</v>
      </c>
      <c r="AH682" s="3" t="s">
        <v>618</v>
      </c>
      <c r="AI682" s="20" t="s">
        <v>17927</v>
      </c>
      <c r="AJ682" s="20" t="s">
        <v>17928</v>
      </c>
      <c r="AK682" s="20" t="s">
        <v>618</v>
      </c>
      <c r="AL682" s="3" t="s">
        <v>6289</v>
      </c>
      <c r="AM682" s="20" t="s">
        <v>6289</v>
      </c>
      <c r="AN682" s="3" t="s">
        <v>6289</v>
      </c>
      <c r="AO682" s="20" t="s">
        <v>6289</v>
      </c>
      <c r="AP682" s="3" t="s">
        <v>6289</v>
      </c>
      <c r="AQ682" s="20" t="s">
        <v>6289</v>
      </c>
      <c r="AR682" s="3" t="s">
        <v>6289</v>
      </c>
      <c r="AS682" s="20" t="s">
        <v>6289</v>
      </c>
      <c r="AT682" s="3" t="s">
        <v>6289</v>
      </c>
      <c r="AU682" s="20" t="s">
        <v>6289</v>
      </c>
      <c r="AV682" s="3" t="s">
        <v>6289</v>
      </c>
      <c r="AW682" s="20" t="s">
        <v>6289</v>
      </c>
      <c r="AX682" s="3" t="s">
        <v>6289</v>
      </c>
      <c r="AY682" s="3" t="s">
        <v>6289</v>
      </c>
      <c r="AZ682" s="3" t="s">
        <v>6289</v>
      </c>
    </row>
    <row r="683" spans="1:52">
      <c r="A683" t="s">
        <v>621</v>
      </c>
      <c r="B683" s="3" t="s">
        <v>23084</v>
      </c>
      <c r="C683">
        <v>6</v>
      </c>
      <c r="D683">
        <v>4</v>
      </c>
      <c r="E683">
        <v>3</v>
      </c>
      <c r="F683">
        <v>6</v>
      </c>
      <c r="G683">
        <v>8</v>
      </c>
      <c r="H683">
        <v>3</v>
      </c>
      <c r="I683" s="16">
        <f t="shared" si="40"/>
        <v>5</v>
      </c>
      <c r="J683" s="16">
        <f t="shared" si="41"/>
        <v>0.74535599249993001</v>
      </c>
      <c r="K683">
        <v>2</v>
      </c>
      <c r="L683">
        <v>6</v>
      </c>
      <c r="M683">
        <v>10</v>
      </c>
      <c r="N683">
        <v>2</v>
      </c>
      <c r="O683">
        <f t="shared" si="42"/>
        <v>5</v>
      </c>
      <c r="P683" s="16">
        <f t="shared" si="43"/>
        <v>1.6583123951776999</v>
      </c>
      <c r="Q683" s="16">
        <v>2.82870261742762</v>
      </c>
      <c r="R683" s="16">
        <v>2.2672237247114699</v>
      </c>
      <c r="S683" s="16">
        <v>2.0408553522370498</v>
      </c>
      <c r="T683" s="16">
        <v>6.5232817687037699</v>
      </c>
      <c r="U683" s="16">
        <v>7.4679049929466101</v>
      </c>
      <c r="V683" s="16">
        <v>3.6494697072390001</v>
      </c>
      <c r="W683" s="16">
        <v>36.467375938942503</v>
      </c>
      <c r="X683" s="16">
        <v>6.7378415432726699</v>
      </c>
      <c r="Y683" s="16">
        <v>8.7322588009968793</v>
      </c>
      <c r="Z683" s="16">
        <v>3.08318306137692</v>
      </c>
      <c r="AA683" t="s">
        <v>621</v>
      </c>
      <c r="AB683" s="16">
        <v>7.9798097507854502</v>
      </c>
      <c r="AC683" s="16">
        <v>1.64021554328071</v>
      </c>
      <c r="AD683" s="16">
        <v>0.738256090250764</v>
      </c>
      <c r="AE683" s="16">
        <v>2.22174332855632</v>
      </c>
      <c r="AF683">
        <v>2.6300656574511801E-2</v>
      </c>
      <c r="AG683">
        <v>0.147951764235075</v>
      </c>
      <c r="AH683" s="3" t="s">
        <v>621</v>
      </c>
      <c r="AI683" s="20" t="s">
        <v>23082</v>
      </c>
      <c r="AJ683" s="20" t="s">
        <v>23083</v>
      </c>
      <c r="AK683" s="20" t="s">
        <v>621</v>
      </c>
      <c r="AL683" s="3" t="s">
        <v>6289</v>
      </c>
      <c r="AM683" s="20" t="s">
        <v>6289</v>
      </c>
      <c r="AN683" s="3" t="s">
        <v>6289</v>
      </c>
      <c r="AO683" s="20" t="s">
        <v>23085</v>
      </c>
      <c r="AP683" s="3" t="s">
        <v>23086</v>
      </c>
      <c r="AQ683" s="20" t="s">
        <v>23087</v>
      </c>
      <c r="AR683" s="3" t="s">
        <v>23088</v>
      </c>
      <c r="AS683" s="20" t="s">
        <v>6289</v>
      </c>
      <c r="AT683" s="3" t="s">
        <v>6289</v>
      </c>
      <c r="AU683" s="20" t="s">
        <v>6289</v>
      </c>
      <c r="AV683" s="3" t="s">
        <v>6289</v>
      </c>
      <c r="AW683" s="20" t="s">
        <v>6289</v>
      </c>
      <c r="AX683" s="3" t="s">
        <v>6289</v>
      </c>
      <c r="AY683" s="3" t="s">
        <v>23089</v>
      </c>
      <c r="AZ683" s="3" t="s">
        <v>23089</v>
      </c>
    </row>
    <row r="684" spans="1:52">
      <c r="A684" t="s">
        <v>622</v>
      </c>
      <c r="B684" s="3" t="s">
        <v>21668</v>
      </c>
      <c r="C684">
        <v>11</v>
      </c>
      <c r="D684">
        <v>0</v>
      </c>
      <c r="E684">
        <v>3</v>
      </c>
      <c r="F684">
        <v>11</v>
      </c>
      <c r="G684">
        <v>76</v>
      </c>
      <c r="H684">
        <v>3</v>
      </c>
      <c r="I684" s="16">
        <f t="shared" si="40"/>
        <v>17.333333333333332</v>
      </c>
      <c r="J684" s="16">
        <f t="shared" si="41"/>
        <v>10.84401183107952</v>
      </c>
      <c r="K684">
        <v>0</v>
      </c>
      <c r="L684">
        <v>3</v>
      </c>
      <c r="M684">
        <v>0</v>
      </c>
      <c r="N684">
        <v>2</v>
      </c>
      <c r="O684">
        <f t="shared" si="42"/>
        <v>1.25</v>
      </c>
      <c r="P684" s="16">
        <f t="shared" si="43"/>
        <v>0.649519052838329</v>
      </c>
      <c r="Q684" s="16">
        <v>10.057609306409301</v>
      </c>
      <c r="R684" s="16">
        <v>21.538625384759001</v>
      </c>
      <c r="S684" s="16">
        <v>21.684088117518701</v>
      </c>
      <c r="T684" s="16">
        <v>0</v>
      </c>
      <c r="U684" s="16">
        <v>7.4679049929466101</v>
      </c>
      <c r="V684" s="16">
        <v>6.6906944632715</v>
      </c>
      <c r="W684" s="16">
        <v>0</v>
      </c>
      <c r="X684" s="16">
        <v>3.3689207716363301</v>
      </c>
      <c r="Y684" s="16">
        <v>0</v>
      </c>
      <c r="Z684" s="16">
        <v>3.08318306137692</v>
      </c>
      <c r="AA684" t="s">
        <v>622</v>
      </c>
      <c r="AB684" s="16">
        <v>7.3891026097918298</v>
      </c>
      <c r="AC684" s="16">
        <v>-2.07697235596547</v>
      </c>
      <c r="AD684" s="16">
        <v>0.93552757273450604</v>
      </c>
      <c r="AE684" s="16">
        <v>-2.2201081149266</v>
      </c>
      <c r="AF684">
        <v>2.6411429488952001E-2</v>
      </c>
      <c r="AG684">
        <v>0.14833642340584799</v>
      </c>
      <c r="AH684" s="3" t="s">
        <v>622</v>
      </c>
      <c r="AI684" s="20" t="s">
        <v>21666</v>
      </c>
      <c r="AJ684" s="20" t="s">
        <v>21667</v>
      </c>
      <c r="AK684" s="20" t="s">
        <v>622</v>
      </c>
      <c r="AL684" s="3" t="s">
        <v>6289</v>
      </c>
      <c r="AM684" s="20" t="s">
        <v>6479</v>
      </c>
      <c r="AN684" s="3" t="s">
        <v>6480</v>
      </c>
      <c r="AO684" s="20" t="s">
        <v>6289</v>
      </c>
      <c r="AP684" s="3" t="s">
        <v>6289</v>
      </c>
      <c r="AQ684" s="20" t="s">
        <v>6289</v>
      </c>
      <c r="AR684" s="3" t="s">
        <v>6289</v>
      </c>
      <c r="AS684" s="20" t="s">
        <v>21669</v>
      </c>
      <c r="AT684" s="3" t="s">
        <v>21670</v>
      </c>
      <c r="AU684" s="20" t="s">
        <v>6289</v>
      </c>
      <c r="AV684" s="3" t="s">
        <v>6289</v>
      </c>
      <c r="AW684" s="20" t="s">
        <v>6289</v>
      </c>
      <c r="AX684" s="3" t="s">
        <v>6289</v>
      </c>
      <c r="AY684" s="3" t="s">
        <v>6289</v>
      </c>
      <c r="AZ684" s="3" t="s">
        <v>6289</v>
      </c>
    </row>
    <row r="685" spans="1:52">
      <c r="A685" t="s">
        <v>623</v>
      </c>
      <c r="B685" s="3" t="s">
        <v>6789</v>
      </c>
      <c r="C685">
        <v>7</v>
      </c>
      <c r="D685">
        <v>5</v>
      </c>
      <c r="E685">
        <v>2</v>
      </c>
      <c r="F685">
        <v>7</v>
      </c>
      <c r="G685">
        <v>97</v>
      </c>
      <c r="H685">
        <v>2</v>
      </c>
      <c r="I685" s="16">
        <f t="shared" si="40"/>
        <v>20</v>
      </c>
      <c r="J685" s="16">
        <f t="shared" si="41"/>
        <v>14.083086782851739</v>
      </c>
      <c r="K685">
        <v>0</v>
      </c>
      <c r="L685">
        <v>6</v>
      </c>
      <c r="M685">
        <v>0</v>
      </c>
      <c r="N685">
        <v>5</v>
      </c>
      <c r="O685">
        <f t="shared" si="42"/>
        <v>2.75</v>
      </c>
      <c r="P685" s="16">
        <f t="shared" si="43"/>
        <v>1.3863170633011772</v>
      </c>
      <c r="Q685" s="16">
        <v>31.115728791703798</v>
      </c>
      <c r="R685" s="16">
        <v>27.490087662126601</v>
      </c>
      <c r="S685" s="16">
        <v>43.368176235037403</v>
      </c>
      <c r="T685" s="16">
        <v>8.1541022108797101</v>
      </c>
      <c r="U685" s="16">
        <v>4.9786033286310696</v>
      </c>
      <c r="V685" s="16">
        <v>4.2577146584454999</v>
      </c>
      <c r="W685" s="16">
        <v>0</v>
      </c>
      <c r="X685" s="16">
        <v>6.7378415432726699</v>
      </c>
      <c r="Y685" s="16">
        <v>0</v>
      </c>
      <c r="Z685" s="16">
        <v>7.7079576534423104</v>
      </c>
      <c r="AA685" t="s">
        <v>623</v>
      </c>
      <c r="AB685" s="16">
        <v>13.3810212083539</v>
      </c>
      <c r="AC685" s="16">
        <v>-1.93714073476343</v>
      </c>
      <c r="AD685" s="16">
        <v>0.8730433013401</v>
      </c>
      <c r="AE685" s="16">
        <v>-2.2188369486255302</v>
      </c>
      <c r="AF685">
        <v>2.6497819310038001E-2</v>
      </c>
      <c r="AG685">
        <v>0.14858312462471601</v>
      </c>
      <c r="AH685" s="3" t="s">
        <v>623</v>
      </c>
      <c r="AI685" s="20" t="s">
        <v>6787</v>
      </c>
      <c r="AJ685" s="20" t="s">
        <v>6788</v>
      </c>
      <c r="AK685" s="20" t="s">
        <v>623</v>
      </c>
      <c r="AL685" s="3" t="s">
        <v>6790</v>
      </c>
      <c r="AM685" s="20" t="s">
        <v>6289</v>
      </c>
      <c r="AN685" s="3" t="s">
        <v>6289</v>
      </c>
      <c r="AO685" s="20" t="s">
        <v>6595</v>
      </c>
      <c r="AP685" s="3" t="s">
        <v>6596</v>
      </c>
      <c r="AQ685" s="20" t="s">
        <v>6791</v>
      </c>
      <c r="AR685" s="3" t="s">
        <v>6792</v>
      </c>
      <c r="AS685" s="20" t="s">
        <v>6289</v>
      </c>
      <c r="AT685" s="3" t="s">
        <v>6289</v>
      </c>
      <c r="AU685" s="20" t="s">
        <v>6289</v>
      </c>
      <c r="AV685" s="3" t="s">
        <v>6289</v>
      </c>
      <c r="AW685" s="20" t="s">
        <v>6289</v>
      </c>
      <c r="AX685" s="3" t="s">
        <v>6289</v>
      </c>
      <c r="AY685" s="3" t="s">
        <v>6289</v>
      </c>
      <c r="AZ685" s="3" t="s">
        <v>6289</v>
      </c>
    </row>
    <row r="686" spans="1:52">
      <c r="A686" t="s">
        <v>624</v>
      </c>
      <c r="B686" s="3" t="s">
        <v>9340</v>
      </c>
      <c r="C686">
        <v>19</v>
      </c>
      <c r="D686">
        <v>11</v>
      </c>
      <c r="E686">
        <v>7</v>
      </c>
      <c r="F686">
        <v>19</v>
      </c>
      <c r="G686">
        <v>566</v>
      </c>
      <c r="H686">
        <v>7</v>
      </c>
      <c r="I686" s="16">
        <f t="shared" si="40"/>
        <v>104.83333333333333</v>
      </c>
      <c r="J686" s="16">
        <f t="shared" si="41"/>
        <v>84.221406841552891</v>
      </c>
      <c r="K686">
        <v>3</v>
      </c>
      <c r="L686">
        <v>28</v>
      </c>
      <c r="M686">
        <v>4</v>
      </c>
      <c r="N686">
        <v>7</v>
      </c>
      <c r="O686">
        <f t="shared" si="42"/>
        <v>10.5</v>
      </c>
      <c r="P686" s="16">
        <f t="shared" si="43"/>
        <v>5.1051444641655346</v>
      </c>
      <c r="Q686" s="16">
        <v>67.731712672850307</v>
      </c>
      <c r="R686" s="16">
        <v>160.40607852333699</v>
      </c>
      <c r="S686" s="16">
        <v>136.992415518912</v>
      </c>
      <c r="T686" s="16">
        <v>17.939024863935401</v>
      </c>
      <c r="U686" s="16">
        <v>17.425111650208802</v>
      </c>
      <c r="V686" s="16">
        <v>11.5566540729235</v>
      </c>
      <c r="W686" s="16">
        <v>14.586950375577</v>
      </c>
      <c r="X686" s="16">
        <v>31.443260535272401</v>
      </c>
      <c r="Y686" s="16">
        <v>13.0983882014953</v>
      </c>
      <c r="Z686" s="16">
        <v>10.7911407148192</v>
      </c>
      <c r="AA686" t="s">
        <v>624</v>
      </c>
      <c r="AB686" s="16">
        <v>48.197073712933097</v>
      </c>
      <c r="AC686" s="16">
        <v>-1.7479233268522001</v>
      </c>
      <c r="AD686" s="16">
        <v>0.78867063755461297</v>
      </c>
      <c r="AE686" s="16">
        <v>-2.2162906080437899</v>
      </c>
      <c r="AF686">
        <v>2.66716058373902E-2</v>
      </c>
      <c r="AG686">
        <v>0.14931831812004501</v>
      </c>
      <c r="AH686" s="3" t="s">
        <v>624</v>
      </c>
      <c r="AI686" s="20" t="s">
        <v>9338</v>
      </c>
      <c r="AJ686" s="20" t="s">
        <v>9339</v>
      </c>
      <c r="AK686" s="20" t="s">
        <v>624</v>
      </c>
      <c r="AL686" s="3" t="s">
        <v>6289</v>
      </c>
      <c r="AM686" s="20" t="s">
        <v>6494</v>
      </c>
      <c r="AN686" s="3" t="s">
        <v>6495</v>
      </c>
      <c r="AO686" s="20" t="s">
        <v>9341</v>
      </c>
      <c r="AP686" s="3" t="s">
        <v>9342</v>
      </c>
      <c r="AQ686" s="20" t="s">
        <v>9343</v>
      </c>
      <c r="AR686" s="3" t="s">
        <v>9344</v>
      </c>
      <c r="AS686" s="20" t="s">
        <v>6289</v>
      </c>
      <c r="AT686" s="3" t="s">
        <v>6289</v>
      </c>
      <c r="AU686" s="20" t="s">
        <v>6289</v>
      </c>
      <c r="AV686" s="3" t="s">
        <v>6289</v>
      </c>
      <c r="AW686" s="20" t="s">
        <v>6289</v>
      </c>
      <c r="AX686" s="3" t="s">
        <v>6289</v>
      </c>
      <c r="AY686" s="3" t="s">
        <v>6289</v>
      </c>
      <c r="AZ686" s="3" t="s">
        <v>9345</v>
      </c>
    </row>
    <row r="687" spans="1:52">
      <c r="A687" t="s">
        <v>4036</v>
      </c>
      <c r="B687" s="3" t="s">
        <v>9891</v>
      </c>
      <c r="C687">
        <v>7</v>
      </c>
      <c r="D687">
        <v>7</v>
      </c>
      <c r="E687">
        <v>0</v>
      </c>
      <c r="F687">
        <v>7</v>
      </c>
      <c r="G687">
        <v>17</v>
      </c>
      <c r="H687">
        <v>0</v>
      </c>
      <c r="I687" s="16">
        <f t="shared" si="40"/>
        <v>6.333333333333333</v>
      </c>
      <c r="J687" s="16">
        <f t="shared" si="41"/>
        <v>2.3293616992485142</v>
      </c>
      <c r="K687">
        <v>0</v>
      </c>
      <c r="L687">
        <v>2</v>
      </c>
      <c r="M687">
        <v>0</v>
      </c>
      <c r="N687">
        <v>0</v>
      </c>
      <c r="O687">
        <f t="shared" si="42"/>
        <v>0.5</v>
      </c>
      <c r="P687" s="16">
        <f t="shared" si="43"/>
        <v>0.4330127018922193</v>
      </c>
      <c r="Q687" s="16">
        <v>5.0288046532046602</v>
      </c>
      <c r="R687" s="16">
        <v>4.8178504150118799</v>
      </c>
      <c r="S687" s="16">
        <v>7.9083144899185802</v>
      </c>
      <c r="T687" s="16">
        <v>11.415743095231599</v>
      </c>
      <c r="U687" s="16">
        <v>0</v>
      </c>
      <c r="V687" s="16">
        <v>4.2577146584454999</v>
      </c>
      <c r="W687" s="16">
        <v>0</v>
      </c>
      <c r="X687" s="16">
        <v>2.24594718109089</v>
      </c>
      <c r="Y687" s="16">
        <v>0</v>
      </c>
      <c r="Z687" s="16">
        <v>0</v>
      </c>
      <c r="AA687" t="s">
        <v>4036</v>
      </c>
      <c r="AB687" s="16">
        <v>3.5674374492903098</v>
      </c>
      <c r="AC687" s="16">
        <v>-2.0898032803225801</v>
      </c>
      <c r="AD687" s="16">
        <v>0.94321952860367098</v>
      </c>
      <c r="AE687" s="16">
        <v>-2.21560645952305</v>
      </c>
      <c r="AF687">
        <v>2.67184660889348E-2</v>
      </c>
      <c r="AG687" t="s">
        <v>3500</v>
      </c>
      <c r="AH687" s="3" t="s">
        <v>4036</v>
      </c>
      <c r="AI687" s="20" t="s">
        <v>9889</v>
      </c>
      <c r="AJ687" s="20" t="s">
        <v>9890</v>
      </c>
      <c r="AK687" s="20" t="s">
        <v>4036</v>
      </c>
      <c r="AL687" s="3" t="s">
        <v>6289</v>
      </c>
      <c r="AM687" s="20" t="s">
        <v>6289</v>
      </c>
      <c r="AN687" s="3" t="s">
        <v>6289</v>
      </c>
      <c r="AO687" s="20" t="s">
        <v>6289</v>
      </c>
      <c r="AP687" s="3" t="s">
        <v>6289</v>
      </c>
      <c r="AQ687" s="20" t="s">
        <v>6289</v>
      </c>
      <c r="AR687" s="3" t="s">
        <v>6289</v>
      </c>
      <c r="AS687" s="20" t="s">
        <v>6289</v>
      </c>
      <c r="AT687" s="3" t="s">
        <v>6289</v>
      </c>
      <c r="AU687" s="20" t="s">
        <v>6289</v>
      </c>
      <c r="AV687" s="3" t="s">
        <v>6289</v>
      </c>
      <c r="AW687" s="20" t="s">
        <v>6289</v>
      </c>
      <c r="AX687" s="3" t="s">
        <v>6289</v>
      </c>
      <c r="AY687" s="3" t="s">
        <v>6289</v>
      </c>
      <c r="AZ687" s="3" t="s">
        <v>6289</v>
      </c>
    </row>
    <row r="688" spans="1:52">
      <c r="A688" t="s">
        <v>5184</v>
      </c>
      <c r="B688" s="3" t="s">
        <v>18322</v>
      </c>
      <c r="C688">
        <v>3</v>
      </c>
      <c r="D688">
        <v>2</v>
      </c>
      <c r="E688">
        <v>0</v>
      </c>
      <c r="F688">
        <v>3</v>
      </c>
      <c r="G688">
        <v>19</v>
      </c>
      <c r="H688">
        <v>0</v>
      </c>
      <c r="I688" s="16">
        <f t="shared" si="40"/>
        <v>4.5</v>
      </c>
      <c r="J688" s="16">
        <f t="shared" si="41"/>
        <v>2.6951602714660385</v>
      </c>
      <c r="K688">
        <v>0</v>
      </c>
      <c r="L688">
        <v>0</v>
      </c>
      <c r="M688">
        <v>0</v>
      </c>
      <c r="N688">
        <v>0</v>
      </c>
      <c r="O688">
        <f t="shared" si="42"/>
        <v>0</v>
      </c>
      <c r="P688" s="16">
        <f t="shared" si="43"/>
        <v>0</v>
      </c>
      <c r="Q688" s="16">
        <v>2.3572521811896801</v>
      </c>
      <c r="R688" s="16">
        <v>5.3846563461897397</v>
      </c>
      <c r="S688" s="16">
        <v>3.5714968664148401</v>
      </c>
      <c r="T688" s="16">
        <v>3.2616408843518898</v>
      </c>
      <c r="U688" s="16">
        <v>0</v>
      </c>
      <c r="V688" s="16">
        <v>1.8247348536195001</v>
      </c>
      <c r="W688" s="16">
        <v>0</v>
      </c>
      <c r="X688" s="16">
        <v>0</v>
      </c>
      <c r="Y688" s="16">
        <v>0</v>
      </c>
      <c r="Z688" s="16">
        <v>0</v>
      </c>
      <c r="AA688" t="s">
        <v>5184</v>
      </c>
      <c r="AB688" s="16">
        <v>1.6399781131765701</v>
      </c>
      <c r="AC688" s="16">
        <v>-2.26614043601273</v>
      </c>
      <c r="AD688" s="16">
        <v>1.0230061844075</v>
      </c>
      <c r="AE688" s="16">
        <v>-2.2151776504901801</v>
      </c>
      <c r="AF688">
        <v>2.6747873283973499E-2</v>
      </c>
      <c r="AG688" t="s">
        <v>3500</v>
      </c>
      <c r="AH688" s="3" t="s">
        <v>5184</v>
      </c>
      <c r="AI688" s="20" t="s">
        <v>18320</v>
      </c>
      <c r="AJ688" s="20" t="s">
        <v>18321</v>
      </c>
      <c r="AK688" s="20" t="s">
        <v>5184</v>
      </c>
      <c r="AL688" s="3" t="s">
        <v>9884</v>
      </c>
      <c r="AM688" s="20" t="s">
        <v>6289</v>
      </c>
      <c r="AN688" s="3" t="s">
        <v>6289</v>
      </c>
      <c r="AO688" s="20" t="s">
        <v>18323</v>
      </c>
      <c r="AP688" s="3" t="s">
        <v>18324</v>
      </c>
      <c r="AQ688" s="20" t="s">
        <v>18325</v>
      </c>
      <c r="AR688" s="3" t="s">
        <v>18326</v>
      </c>
      <c r="AS688" s="20" t="s">
        <v>6289</v>
      </c>
      <c r="AT688" s="3" t="s">
        <v>6289</v>
      </c>
      <c r="AU688" s="20" t="s">
        <v>6289</v>
      </c>
      <c r="AV688" s="3" t="s">
        <v>6289</v>
      </c>
      <c r="AW688" s="20" t="s">
        <v>6289</v>
      </c>
      <c r="AX688" s="3" t="s">
        <v>6289</v>
      </c>
      <c r="AY688" s="3" t="s">
        <v>18327</v>
      </c>
      <c r="AZ688" s="3" t="s">
        <v>18327</v>
      </c>
    </row>
    <row r="689" spans="1:52">
      <c r="A689" t="s">
        <v>629</v>
      </c>
      <c r="B689" s="3" t="s">
        <v>22165</v>
      </c>
      <c r="C689">
        <v>35</v>
      </c>
      <c r="D689">
        <v>25</v>
      </c>
      <c r="E689">
        <v>6</v>
      </c>
      <c r="F689">
        <v>35</v>
      </c>
      <c r="G689">
        <v>39</v>
      </c>
      <c r="H689">
        <v>6</v>
      </c>
      <c r="I689" s="16">
        <f t="shared" si="40"/>
        <v>24.333333333333332</v>
      </c>
      <c r="J689" s="16">
        <f t="shared" si="41"/>
        <v>5.5661011023409817</v>
      </c>
      <c r="K689">
        <v>0</v>
      </c>
      <c r="L689">
        <v>9</v>
      </c>
      <c r="M689">
        <v>0</v>
      </c>
      <c r="N689">
        <v>4</v>
      </c>
      <c r="O689">
        <f t="shared" si="42"/>
        <v>3.25</v>
      </c>
      <c r="P689" s="16">
        <f t="shared" si="43"/>
        <v>1.8498310733685928</v>
      </c>
      <c r="Q689" s="16">
        <v>9.2718585793460893</v>
      </c>
      <c r="R689" s="16">
        <v>11.052715657968401</v>
      </c>
      <c r="S689" s="16">
        <v>14.7962013037186</v>
      </c>
      <c r="T689" s="16">
        <v>40.770511054398597</v>
      </c>
      <c r="U689" s="16">
        <v>14.935809985893201</v>
      </c>
      <c r="V689" s="16">
        <v>21.2885732922275</v>
      </c>
      <c r="W689" s="16">
        <v>0</v>
      </c>
      <c r="X689" s="16">
        <v>10.106762314909</v>
      </c>
      <c r="Y689" s="16">
        <v>0</v>
      </c>
      <c r="Z689" s="16">
        <v>6.1663661227538498</v>
      </c>
      <c r="AA689" t="s">
        <v>629</v>
      </c>
      <c r="AB689" s="16">
        <v>12.838879831121501</v>
      </c>
      <c r="AC689" s="16">
        <v>-1.6630996414568</v>
      </c>
      <c r="AD689" s="16">
        <v>0.751396326301913</v>
      </c>
      <c r="AE689" s="16">
        <v>-2.2133454519826299</v>
      </c>
      <c r="AF689">
        <v>2.6873838269998399E-2</v>
      </c>
      <c r="AG689">
        <v>0.149785947773758</v>
      </c>
      <c r="AH689" s="3" t="s">
        <v>629</v>
      </c>
      <c r="AI689" s="20" t="s">
        <v>22163</v>
      </c>
      <c r="AJ689" s="20" t="s">
        <v>22164</v>
      </c>
      <c r="AK689" s="20" t="s">
        <v>629</v>
      </c>
      <c r="AL689" s="3" t="s">
        <v>22166</v>
      </c>
      <c r="AM689" s="20" t="s">
        <v>6289</v>
      </c>
      <c r="AN689" s="3" t="s">
        <v>6289</v>
      </c>
      <c r="AO689" s="20" t="s">
        <v>6513</v>
      </c>
      <c r="AP689" s="3" t="s">
        <v>6514</v>
      </c>
      <c r="AQ689" s="20" t="s">
        <v>6515</v>
      </c>
      <c r="AR689" s="3" t="s">
        <v>6516</v>
      </c>
      <c r="AS689" s="20" t="s">
        <v>6289</v>
      </c>
      <c r="AT689" s="3" t="s">
        <v>6289</v>
      </c>
      <c r="AU689" s="20" t="s">
        <v>6945</v>
      </c>
      <c r="AV689" s="3" t="s">
        <v>6946</v>
      </c>
      <c r="AW689" s="20" t="s">
        <v>6289</v>
      </c>
      <c r="AX689" s="3" t="s">
        <v>6289</v>
      </c>
      <c r="AY689" s="3" t="s">
        <v>6289</v>
      </c>
      <c r="AZ689" s="3" t="s">
        <v>6289</v>
      </c>
    </row>
    <row r="690" spans="1:52">
      <c r="A690" t="s">
        <v>626</v>
      </c>
      <c r="B690" s="3" t="s">
        <v>6406</v>
      </c>
      <c r="C690">
        <v>6</v>
      </c>
      <c r="D690">
        <v>0</v>
      </c>
      <c r="E690">
        <v>5</v>
      </c>
      <c r="F690">
        <v>6</v>
      </c>
      <c r="G690">
        <v>171</v>
      </c>
      <c r="H690">
        <v>5</v>
      </c>
      <c r="I690" s="16">
        <f t="shared" si="40"/>
        <v>32.166666666666664</v>
      </c>
      <c r="J690" s="16">
        <f t="shared" si="41"/>
        <v>25.361187172820102</v>
      </c>
      <c r="K690">
        <v>0</v>
      </c>
      <c r="L690">
        <v>5</v>
      </c>
      <c r="M690">
        <v>0</v>
      </c>
      <c r="N690">
        <v>5</v>
      </c>
      <c r="O690">
        <f t="shared" si="42"/>
        <v>2.5</v>
      </c>
      <c r="P690" s="16">
        <f t="shared" si="43"/>
        <v>1.25</v>
      </c>
      <c r="Q690" s="16">
        <v>30.172827919227998</v>
      </c>
      <c r="R690" s="16">
        <v>48.461907115707703</v>
      </c>
      <c r="S690" s="16">
        <v>59.439912133904201</v>
      </c>
      <c r="T690" s="16">
        <v>0</v>
      </c>
      <c r="U690" s="16">
        <v>12.446508321577699</v>
      </c>
      <c r="V690" s="16">
        <v>3.6494697072390001</v>
      </c>
      <c r="W690" s="16">
        <v>0</v>
      </c>
      <c r="X690" s="16">
        <v>5.6148679527272201</v>
      </c>
      <c r="Y690" s="16">
        <v>0</v>
      </c>
      <c r="Z690" s="16">
        <v>7.7079576534423104</v>
      </c>
      <c r="AA690" t="s">
        <v>626</v>
      </c>
      <c r="AB690" s="16">
        <v>16.7493450803826</v>
      </c>
      <c r="AC690" s="16">
        <v>-2.2264180671750302</v>
      </c>
      <c r="AD690" s="16">
        <v>1.00607391331424</v>
      </c>
      <c r="AE690" s="16">
        <v>-2.2129766389038901</v>
      </c>
      <c r="AF690">
        <v>2.68992562733654E-2</v>
      </c>
      <c r="AG690">
        <v>0.149785947773758</v>
      </c>
      <c r="AH690" s="3" t="s">
        <v>626</v>
      </c>
      <c r="AI690" s="20" t="s">
        <v>12841</v>
      </c>
      <c r="AJ690" s="20" t="s">
        <v>12842</v>
      </c>
      <c r="AK690" s="20" t="s">
        <v>626</v>
      </c>
      <c r="AL690" s="3" t="s">
        <v>6289</v>
      </c>
      <c r="AM690" s="20" t="s">
        <v>6289</v>
      </c>
      <c r="AN690" s="3" t="s">
        <v>6289</v>
      </c>
      <c r="AO690" s="20" t="s">
        <v>6289</v>
      </c>
      <c r="AP690" s="3" t="s">
        <v>6289</v>
      </c>
      <c r="AQ690" s="20" t="s">
        <v>6289</v>
      </c>
      <c r="AR690" s="3" t="s">
        <v>6289</v>
      </c>
      <c r="AS690" s="20" t="s">
        <v>6289</v>
      </c>
      <c r="AT690" s="3" t="s">
        <v>6289</v>
      </c>
      <c r="AU690" s="20" t="s">
        <v>6289</v>
      </c>
      <c r="AV690" s="3" t="s">
        <v>6289</v>
      </c>
      <c r="AW690" s="20" t="s">
        <v>6289</v>
      </c>
      <c r="AX690" s="3" t="s">
        <v>6289</v>
      </c>
      <c r="AY690" s="3" t="s">
        <v>6289</v>
      </c>
      <c r="AZ690" s="3" t="s">
        <v>6289</v>
      </c>
    </row>
    <row r="691" spans="1:52">
      <c r="A691" t="s">
        <v>628</v>
      </c>
      <c r="B691" s="3" t="s">
        <v>19714</v>
      </c>
      <c r="C691">
        <v>6</v>
      </c>
      <c r="D691">
        <v>0</v>
      </c>
      <c r="E691">
        <v>1</v>
      </c>
      <c r="F691">
        <v>6</v>
      </c>
      <c r="G691">
        <v>150</v>
      </c>
      <c r="H691">
        <v>1</v>
      </c>
      <c r="I691" s="16">
        <f t="shared" si="40"/>
        <v>27.333333333333332</v>
      </c>
      <c r="J691" s="16">
        <f t="shared" si="41"/>
        <v>22.417337866861825</v>
      </c>
      <c r="K691">
        <v>0</v>
      </c>
      <c r="L691">
        <v>0</v>
      </c>
      <c r="M691">
        <v>0</v>
      </c>
      <c r="N691">
        <v>4</v>
      </c>
      <c r="O691">
        <f t="shared" si="42"/>
        <v>1</v>
      </c>
      <c r="P691" s="16">
        <f t="shared" si="43"/>
        <v>0.8660254037844386</v>
      </c>
      <c r="Q691" s="16">
        <v>15.715014541264599</v>
      </c>
      <c r="R691" s="16">
        <v>42.510444838340099</v>
      </c>
      <c r="S691" s="16">
        <v>42.857962396978103</v>
      </c>
      <c r="T691" s="16">
        <v>0</v>
      </c>
      <c r="U691" s="16">
        <v>2.4893016643155401</v>
      </c>
      <c r="V691" s="16">
        <v>3.6494697072390001</v>
      </c>
      <c r="W691" s="16">
        <v>0</v>
      </c>
      <c r="X691" s="16">
        <v>0</v>
      </c>
      <c r="Y691" s="16">
        <v>0</v>
      </c>
      <c r="Z691" s="16">
        <v>6.1663661227538498</v>
      </c>
      <c r="AA691" t="s">
        <v>628</v>
      </c>
      <c r="AB691" s="16">
        <v>11.338855927089099</v>
      </c>
      <c r="AC691" s="16">
        <v>-2.4522595056632102</v>
      </c>
      <c r="AD691" s="16">
        <v>1.1082829487557</v>
      </c>
      <c r="AE691" s="16">
        <v>-2.2126655547813199</v>
      </c>
      <c r="AF691">
        <v>2.6920711824927199E-2</v>
      </c>
      <c r="AG691">
        <v>0.149785947773758</v>
      </c>
      <c r="AH691" s="3" t="s">
        <v>628</v>
      </c>
      <c r="AI691" s="20" t="s">
        <v>19712</v>
      </c>
      <c r="AJ691" s="20" t="s">
        <v>19713</v>
      </c>
      <c r="AK691" s="20" t="s">
        <v>628</v>
      </c>
      <c r="AL691" s="3" t="s">
        <v>19715</v>
      </c>
      <c r="AM691" s="20" t="s">
        <v>16487</v>
      </c>
      <c r="AN691" s="3" t="s">
        <v>16488</v>
      </c>
      <c r="AO691" s="20" t="s">
        <v>6289</v>
      </c>
      <c r="AP691" s="3" t="s">
        <v>6289</v>
      </c>
      <c r="AQ691" s="20" t="s">
        <v>16485</v>
      </c>
      <c r="AR691" s="3" t="s">
        <v>16486</v>
      </c>
      <c r="AS691" s="20" t="s">
        <v>6289</v>
      </c>
      <c r="AT691" s="3" t="s">
        <v>6289</v>
      </c>
      <c r="AU691" s="20" t="s">
        <v>6289</v>
      </c>
      <c r="AV691" s="3" t="s">
        <v>6289</v>
      </c>
      <c r="AW691" s="20" t="s">
        <v>6289</v>
      </c>
      <c r="AX691" s="3" t="s">
        <v>6289</v>
      </c>
      <c r="AY691" s="3" t="s">
        <v>16489</v>
      </c>
      <c r="AZ691" s="3" t="s">
        <v>16489</v>
      </c>
    </row>
    <row r="692" spans="1:52">
      <c r="A692" t="s">
        <v>627</v>
      </c>
      <c r="B692" s="3" t="s">
        <v>6406</v>
      </c>
      <c r="C692">
        <v>4</v>
      </c>
      <c r="D692">
        <v>0</v>
      </c>
      <c r="E692">
        <v>0</v>
      </c>
      <c r="F692">
        <v>4</v>
      </c>
      <c r="G692">
        <v>41</v>
      </c>
      <c r="H692">
        <v>0</v>
      </c>
      <c r="I692" s="16">
        <f t="shared" si="40"/>
        <v>8.1666666666666661</v>
      </c>
      <c r="J692" s="16">
        <f t="shared" si="41"/>
        <v>6.0388403350802875</v>
      </c>
      <c r="K692">
        <v>0</v>
      </c>
      <c r="L692">
        <v>0</v>
      </c>
      <c r="M692">
        <v>0</v>
      </c>
      <c r="N692">
        <v>1</v>
      </c>
      <c r="O692">
        <f t="shared" si="42"/>
        <v>0.25</v>
      </c>
      <c r="P692" s="16">
        <f t="shared" si="43"/>
        <v>0.21650635094610965</v>
      </c>
      <c r="Q692" s="16">
        <v>10.057609306409301</v>
      </c>
      <c r="R692" s="16">
        <v>11.6195215891463</v>
      </c>
      <c r="S692" s="16">
        <v>15.0513082227483</v>
      </c>
      <c r="T692" s="16">
        <v>0</v>
      </c>
      <c r="U692" s="16">
        <v>0</v>
      </c>
      <c r="V692" s="16">
        <v>2.4329798048260001</v>
      </c>
      <c r="W692" s="16">
        <v>0</v>
      </c>
      <c r="X692" s="16">
        <v>0</v>
      </c>
      <c r="Y692" s="16">
        <v>0</v>
      </c>
      <c r="Z692" s="16">
        <v>1.54159153068846</v>
      </c>
      <c r="AA692" t="s">
        <v>627</v>
      </c>
      <c r="AB692" s="16">
        <v>4.0703010453818296</v>
      </c>
      <c r="AC692" s="16">
        <v>-2.42645458473338</v>
      </c>
      <c r="AD692" s="16">
        <v>1.0967988720731801</v>
      </c>
      <c r="AE692" s="16">
        <v>-2.2123058716744199</v>
      </c>
      <c r="AF692">
        <v>2.6945537677133698E-2</v>
      </c>
      <c r="AG692">
        <v>0.149785947773758</v>
      </c>
      <c r="AH692" s="3" t="s">
        <v>627</v>
      </c>
      <c r="AI692" s="20" t="s">
        <v>13421</v>
      </c>
      <c r="AJ692" s="20" t="s">
        <v>13422</v>
      </c>
      <c r="AK692" s="20" t="s">
        <v>627</v>
      </c>
      <c r="AL692" s="3" t="s">
        <v>6289</v>
      </c>
      <c r="AM692" s="20" t="s">
        <v>6289</v>
      </c>
      <c r="AN692" s="3" t="s">
        <v>6289</v>
      </c>
      <c r="AO692" s="20" t="s">
        <v>6289</v>
      </c>
      <c r="AP692" s="3" t="s">
        <v>6289</v>
      </c>
      <c r="AQ692" s="20" t="s">
        <v>6289</v>
      </c>
      <c r="AR692" s="3" t="s">
        <v>6289</v>
      </c>
      <c r="AS692" s="20" t="s">
        <v>6289</v>
      </c>
      <c r="AT692" s="3" t="s">
        <v>6289</v>
      </c>
      <c r="AU692" s="20" t="s">
        <v>6289</v>
      </c>
      <c r="AV692" s="3" t="s">
        <v>6289</v>
      </c>
      <c r="AW692" s="20" t="s">
        <v>6289</v>
      </c>
      <c r="AX692" s="3" t="s">
        <v>6289</v>
      </c>
      <c r="AY692" s="3" t="s">
        <v>6289</v>
      </c>
      <c r="AZ692" s="3" t="s">
        <v>6289</v>
      </c>
    </row>
    <row r="693" spans="1:52">
      <c r="A693" t="s">
        <v>5857</v>
      </c>
      <c r="B693" s="3" t="s">
        <v>6297</v>
      </c>
      <c r="C693">
        <v>7</v>
      </c>
      <c r="D693">
        <v>14</v>
      </c>
      <c r="E693">
        <v>1</v>
      </c>
      <c r="F693">
        <v>7</v>
      </c>
      <c r="G693">
        <v>7</v>
      </c>
      <c r="H693">
        <v>1</v>
      </c>
      <c r="I693" s="16">
        <f t="shared" si="40"/>
        <v>6.166666666666667</v>
      </c>
      <c r="J693" s="16">
        <f t="shared" si="41"/>
        <v>1.8014911518989958</v>
      </c>
      <c r="K693">
        <v>0</v>
      </c>
      <c r="L693">
        <v>0</v>
      </c>
      <c r="M693">
        <v>0</v>
      </c>
      <c r="N693">
        <v>0</v>
      </c>
      <c r="O693">
        <f t="shared" si="42"/>
        <v>0</v>
      </c>
      <c r="P693" s="16">
        <f t="shared" si="43"/>
        <v>0</v>
      </c>
      <c r="Q693" s="16">
        <v>0.78575072706322802</v>
      </c>
      <c r="R693" s="16">
        <v>1.9838207591225401</v>
      </c>
      <c r="S693" s="16">
        <v>0.25510691902963201</v>
      </c>
      <c r="T693" s="16">
        <v>22.831486190463199</v>
      </c>
      <c r="U693" s="16">
        <v>2.4893016643155401</v>
      </c>
      <c r="V693" s="16">
        <v>4.2577146584454999</v>
      </c>
      <c r="W693" s="16">
        <v>0</v>
      </c>
      <c r="X693" s="16">
        <v>0</v>
      </c>
      <c r="Y693" s="16">
        <v>0</v>
      </c>
      <c r="Z693" s="16">
        <v>0</v>
      </c>
      <c r="AA693" t="s">
        <v>5857</v>
      </c>
      <c r="AB693" s="16">
        <v>3.2603180918439598</v>
      </c>
      <c r="AC693" s="16">
        <v>-2.5471791707186999</v>
      </c>
      <c r="AD693" s="16">
        <v>1.15147579431259</v>
      </c>
      <c r="AE693" s="16">
        <v>-2.2120996231964298</v>
      </c>
      <c r="AF693">
        <v>2.69597821619607E-2</v>
      </c>
      <c r="AG693" t="s">
        <v>3500</v>
      </c>
      <c r="AH693" s="3" t="s">
        <v>5857</v>
      </c>
      <c r="AI693" s="20" t="s">
        <v>23475</v>
      </c>
      <c r="AJ693" s="20" t="s">
        <v>23476</v>
      </c>
      <c r="AK693" s="20" t="s">
        <v>5857</v>
      </c>
      <c r="AL693" s="3" t="s">
        <v>6289</v>
      </c>
      <c r="AM693" s="20" t="s">
        <v>6289</v>
      </c>
      <c r="AN693" s="3" t="s">
        <v>6289</v>
      </c>
      <c r="AO693" s="20" t="s">
        <v>6289</v>
      </c>
      <c r="AP693" s="3" t="s">
        <v>6289</v>
      </c>
      <c r="AQ693" s="20" t="s">
        <v>6289</v>
      </c>
      <c r="AR693" s="3" t="s">
        <v>6289</v>
      </c>
      <c r="AS693" s="20" t="s">
        <v>6289</v>
      </c>
      <c r="AT693" s="3" t="s">
        <v>6289</v>
      </c>
      <c r="AU693" s="20" t="s">
        <v>6289</v>
      </c>
      <c r="AV693" s="3" t="s">
        <v>6289</v>
      </c>
      <c r="AW693" s="20" t="s">
        <v>6289</v>
      </c>
      <c r="AX693" s="3" t="s">
        <v>6289</v>
      </c>
      <c r="AY693" s="3" t="s">
        <v>6289</v>
      </c>
      <c r="AZ693" s="3" t="s">
        <v>6289</v>
      </c>
    </row>
    <row r="694" spans="1:52">
      <c r="A694" t="s">
        <v>625</v>
      </c>
      <c r="B694" s="3" t="s">
        <v>6384</v>
      </c>
      <c r="C694">
        <v>3</v>
      </c>
      <c r="D694">
        <v>0</v>
      </c>
      <c r="E694">
        <v>1</v>
      </c>
      <c r="F694">
        <v>3</v>
      </c>
      <c r="G694">
        <v>35</v>
      </c>
      <c r="H694">
        <v>1</v>
      </c>
      <c r="I694" s="16">
        <f t="shared" si="40"/>
        <v>7.166666666666667</v>
      </c>
      <c r="J694" s="16">
        <f t="shared" si="41"/>
        <v>5.1012888712704907</v>
      </c>
      <c r="K694">
        <v>1</v>
      </c>
      <c r="L694">
        <v>0</v>
      </c>
      <c r="M694">
        <v>0</v>
      </c>
      <c r="N694">
        <v>0</v>
      </c>
      <c r="O694">
        <f t="shared" si="42"/>
        <v>0.25</v>
      </c>
      <c r="P694" s="16">
        <f t="shared" si="43"/>
        <v>0.21650635094610965</v>
      </c>
      <c r="Q694" s="16">
        <v>8.8004081431081502</v>
      </c>
      <c r="R694" s="16">
        <v>9.9191037956126795</v>
      </c>
      <c r="S694" s="16">
        <v>12.245132113422301</v>
      </c>
      <c r="T694" s="16">
        <v>0</v>
      </c>
      <c r="U694" s="16">
        <v>2.4893016643155401</v>
      </c>
      <c r="V694" s="16">
        <v>1.8247348536195001</v>
      </c>
      <c r="W694" s="16">
        <v>0</v>
      </c>
      <c r="X694" s="16">
        <v>0</v>
      </c>
      <c r="Y694" s="16">
        <v>4.3661294004984397</v>
      </c>
      <c r="Z694" s="16">
        <v>0</v>
      </c>
      <c r="AA694" t="s">
        <v>625</v>
      </c>
      <c r="AB694" s="16">
        <v>3.96448099705766</v>
      </c>
      <c r="AC694" s="16">
        <v>-2.3287216688377899</v>
      </c>
      <c r="AD694" s="16">
        <v>1.0527847778771899</v>
      </c>
      <c r="AE694" s="16">
        <v>-2.21196365845389</v>
      </c>
      <c r="AF694">
        <v>2.6969176078155899E-2</v>
      </c>
      <c r="AG694">
        <v>0.149785947773758</v>
      </c>
      <c r="AH694" s="3" t="s">
        <v>625</v>
      </c>
      <c r="AI694" s="20" t="s">
        <v>7171</v>
      </c>
      <c r="AJ694" s="20" t="s">
        <v>7172</v>
      </c>
      <c r="AK694" s="20" t="s">
        <v>625</v>
      </c>
      <c r="AL694" s="3" t="s">
        <v>6289</v>
      </c>
      <c r="AM694" s="20" t="s">
        <v>6289</v>
      </c>
      <c r="AN694" s="3" t="s">
        <v>6289</v>
      </c>
      <c r="AO694" s="20" t="s">
        <v>6289</v>
      </c>
      <c r="AP694" s="3" t="s">
        <v>6289</v>
      </c>
      <c r="AQ694" s="20" t="s">
        <v>6289</v>
      </c>
      <c r="AR694" s="3" t="s">
        <v>6289</v>
      </c>
      <c r="AS694" s="20" t="s">
        <v>6289</v>
      </c>
      <c r="AT694" s="3" t="s">
        <v>6289</v>
      </c>
      <c r="AU694" s="20" t="s">
        <v>6289</v>
      </c>
      <c r="AV694" s="3" t="s">
        <v>6289</v>
      </c>
      <c r="AW694" s="20" t="s">
        <v>6289</v>
      </c>
      <c r="AX694" s="3" t="s">
        <v>6289</v>
      </c>
      <c r="AY694" s="3" t="s">
        <v>6289</v>
      </c>
      <c r="AZ694" s="3" t="s">
        <v>6289</v>
      </c>
    </row>
    <row r="695" spans="1:52">
      <c r="A695" t="s">
        <v>6136</v>
      </c>
      <c r="B695" s="3" t="s">
        <v>6297</v>
      </c>
      <c r="C695">
        <v>4</v>
      </c>
      <c r="D695">
        <v>0</v>
      </c>
      <c r="E695">
        <v>0</v>
      </c>
      <c r="F695">
        <v>4</v>
      </c>
      <c r="G695">
        <v>1</v>
      </c>
      <c r="H695">
        <v>0</v>
      </c>
      <c r="I695" s="16">
        <f t="shared" si="40"/>
        <v>1.5</v>
      </c>
      <c r="J695" s="16">
        <f t="shared" si="41"/>
        <v>0.73598007219398731</v>
      </c>
      <c r="K695">
        <v>0</v>
      </c>
      <c r="L695">
        <v>1</v>
      </c>
      <c r="M695">
        <v>8</v>
      </c>
      <c r="N695">
        <v>0</v>
      </c>
      <c r="O695">
        <f t="shared" si="42"/>
        <v>2.25</v>
      </c>
      <c r="P695" s="16">
        <f t="shared" si="43"/>
        <v>1.6723860200324565</v>
      </c>
      <c r="Q695" s="16">
        <v>0.31430029082529098</v>
      </c>
      <c r="R695" s="16">
        <v>0.28340296558893402</v>
      </c>
      <c r="S695" s="16">
        <v>0</v>
      </c>
      <c r="T695" s="16">
        <v>0</v>
      </c>
      <c r="U695" s="16">
        <v>0</v>
      </c>
      <c r="V695" s="16">
        <v>2.4329798048260001</v>
      </c>
      <c r="W695" s="16">
        <v>29.173900751154001</v>
      </c>
      <c r="X695" s="16">
        <v>1.1229735905454401</v>
      </c>
      <c r="Y695" s="16">
        <v>0</v>
      </c>
      <c r="Z695" s="16">
        <v>0</v>
      </c>
      <c r="AA695" t="s">
        <v>6136</v>
      </c>
      <c r="AB695" s="16">
        <v>3.3327557402939698</v>
      </c>
      <c r="AC695" s="16">
        <v>2.5816456357106001</v>
      </c>
      <c r="AD695" s="16">
        <v>1.16770029097033</v>
      </c>
      <c r="AE695" s="16">
        <v>2.2108803566070301</v>
      </c>
      <c r="AF695">
        <v>2.7044123296598801E-2</v>
      </c>
      <c r="AG695" t="s">
        <v>3500</v>
      </c>
      <c r="AH695" s="3" t="s">
        <v>6136</v>
      </c>
      <c r="AI695" s="20" t="s">
        <v>25647</v>
      </c>
      <c r="AJ695" s="20" t="s">
        <v>25648</v>
      </c>
      <c r="AK695" s="20" t="s">
        <v>6136</v>
      </c>
      <c r="AL695" s="3" t="s">
        <v>6289</v>
      </c>
      <c r="AM695" s="20" t="s">
        <v>6289</v>
      </c>
      <c r="AN695" s="3" t="s">
        <v>6289</v>
      </c>
      <c r="AO695" s="20" t="s">
        <v>6289</v>
      </c>
      <c r="AP695" s="3" t="s">
        <v>6289</v>
      </c>
      <c r="AQ695" s="20" t="s">
        <v>6289</v>
      </c>
      <c r="AR695" s="3" t="s">
        <v>6289</v>
      </c>
      <c r="AS695" s="20" t="s">
        <v>6289</v>
      </c>
      <c r="AT695" s="3" t="s">
        <v>6289</v>
      </c>
      <c r="AU695" s="20" t="s">
        <v>6289</v>
      </c>
      <c r="AV695" s="3" t="s">
        <v>6289</v>
      </c>
      <c r="AW695" s="20" t="s">
        <v>6289</v>
      </c>
      <c r="AX695" s="3" t="s">
        <v>6289</v>
      </c>
      <c r="AY695" s="3" t="s">
        <v>6289</v>
      </c>
      <c r="AZ695" s="3" t="s">
        <v>6289</v>
      </c>
    </row>
    <row r="696" spans="1:52">
      <c r="A696" t="s">
        <v>630</v>
      </c>
      <c r="B696" s="3" t="s">
        <v>9270</v>
      </c>
      <c r="C696">
        <v>7</v>
      </c>
      <c r="D696">
        <v>2</v>
      </c>
      <c r="E696">
        <v>3</v>
      </c>
      <c r="F696">
        <v>7</v>
      </c>
      <c r="G696">
        <v>35</v>
      </c>
      <c r="H696">
        <v>3</v>
      </c>
      <c r="I696" s="16">
        <f t="shared" si="40"/>
        <v>9.5</v>
      </c>
      <c r="J696" s="16">
        <f t="shared" si="41"/>
        <v>4.7243459276861222</v>
      </c>
      <c r="K696">
        <v>0</v>
      </c>
      <c r="L696">
        <v>2</v>
      </c>
      <c r="M696">
        <v>0</v>
      </c>
      <c r="N696">
        <v>1</v>
      </c>
      <c r="O696">
        <f t="shared" si="42"/>
        <v>0.75</v>
      </c>
      <c r="P696" s="16">
        <f t="shared" si="43"/>
        <v>0.41457809879442498</v>
      </c>
      <c r="Q696" s="16">
        <v>4.24305392614143</v>
      </c>
      <c r="R696" s="16">
        <v>9.9191037956126795</v>
      </c>
      <c r="S696" s="16">
        <v>9.1838490850667398</v>
      </c>
      <c r="T696" s="16">
        <v>3.2616408843518898</v>
      </c>
      <c r="U696" s="16">
        <v>7.4679049929466101</v>
      </c>
      <c r="V696" s="16">
        <v>4.2577146584454999</v>
      </c>
      <c r="W696" s="16">
        <v>0</v>
      </c>
      <c r="X696" s="16">
        <v>2.24594718109089</v>
      </c>
      <c r="Y696" s="16">
        <v>0</v>
      </c>
      <c r="Z696" s="16">
        <v>1.54159153068846</v>
      </c>
      <c r="AA696" t="s">
        <v>630</v>
      </c>
      <c r="AB696" s="16">
        <v>4.2120806054344202</v>
      </c>
      <c r="AC696" s="16">
        <v>-1.91574154304445</v>
      </c>
      <c r="AD696" s="16">
        <v>0.86689349094712098</v>
      </c>
      <c r="AE696" s="16">
        <v>-2.20989263738895</v>
      </c>
      <c r="AF696">
        <v>2.7112614343693501E-2</v>
      </c>
      <c r="AG696">
        <v>0.150343958143555</v>
      </c>
      <c r="AH696" s="3" t="s">
        <v>630</v>
      </c>
      <c r="AI696" s="20" t="s">
        <v>9268</v>
      </c>
      <c r="AJ696" s="20" t="s">
        <v>9269</v>
      </c>
      <c r="AK696" s="20" t="s">
        <v>630</v>
      </c>
      <c r="AL696" s="3" t="s">
        <v>6289</v>
      </c>
      <c r="AM696" s="20" t="s">
        <v>6737</v>
      </c>
      <c r="AN696" s="3" t="s">
        <v>6738</v>
      </c>
      <c r="AO696" s="20" t="s">
        <v>6289</v>
      </c>
      <c r="AP696" s="3" t="s">
        <v>6289</v>
      </c>
      <c r="AQ696" s="20" t="s">
        <v>6619</v>
      </c>
      <c r="AR696" s="3" t="s">
        <v>6620</v>
      </c>
      <c r="AS696" s="20" t="s">
        <v>6289</v>
      </c>
      <c r="AT696" s="3" t="s">
        <v>6289</v>
      </c>
      <c r="AU696" s="20" t="s">
        <v>6289</v>
      </c>
      <c r="AV696" s="3" t="s">
        <v>6289</v>
      </c>
      <c r="AW696" s="20" t="s">
        <v>6289</v>
      </c>
      <c r="AX696" s="3" t="s">
        <v>6289</v>
      </c>
      <c r="AY696" s="3" t="s">
        <v>6289</v>
      </c>
      <c r="AZ696" s="3" t="s">
        <v>6289</v>
      </c>
    </row>
    <row r="697" spans="1:52">
      <c r="A697" t="s">
        <v>631</v>
      </c>
      <c r="B697" s="3" t="s">
        <v>18108</v>
      </c>
      <c r="C697">
        <v>15</v>
      </c>
      <c r="D697">
        <v>11</v>
      </c>
      <c r="E697">
        <v>2</v>
      </c>
      <c r="F697">
        <v>15</v>
      </c>
      <c r="G697">
        <v>45</v>
      </c>
      <c r="H697">
        <v>2</v>
      </c>
      <c r="I697" s="16">
        <f t="shared" si="40"/>
        <v>15</v>
      </c>
      <c r="J697" s="16">
        <f t="shared" si="41"/>
        <v>5.9019770698752589</v>
      </c>
      <c r="K697">
        <v>1</v>
      </c>
      <c r="L697">
        <v>3</v>
      </c>
      <c r="M697">
        <v>0</v>
      </c>
      <c r="N697">
        <v>4</v>
      </c>
      <c r="O697">
        <f t="shared" si="42"/>
        <v>2</v>
      </c>
      <c r="P697" s="16">
        <f t="shared" si="43"/>
        <v>0.79056941504209488</v>
      </c>
      <c r="Q697" s="16">
        <v>13.829212796312801</v>
      </c>
      <c r="R697" s="16">
        <v>12.753133451502</v>
      </c>
      <c r="S697" s="16">
        <v>10.4593836802149</v>
      </c>
      <c r="T697" s="16">
        <v>17.939024863935401</v>
      </c>
      <c r="U697" s="16">
        <v>4.9786033286310696</v>
      </c>
      <c r="V697" s="16">
        <v>9.1236742680975098</v>
      </c>
      <c r="W697" s="16">
        <v>0</v>
      </c>
      <c r="X697" s="16">
        <v>3.3689207716363301</v>
      </c>
      <c r="Y697" s="16">
        <v>4.3661294004984397</v>
      </c>
      <c r="Z697" s="16">
        <v>6.1663661227538498</v>
      </c>
      <c r="AA697" t="s">
        <v>631</v>
      </c>
      <c r="AB697" s="16">
        <v>8.2984448683582297</v>
      </c>
      <c r="AC697" s="16">
        <v>-1.4967885234743901</v>
      </c>
      <c r="AD697" s="16">
        <v>0.67772136420076901</v>
      </c>
      <c r="AE697" s="16">
        <v>-2.2085603354699299</v>
      </c>
      <c r="AF697">
        <v>2.7205236797275899E-2</v>
      </c>
      <c r="AG697">
        <v>0.15042722252524701</v>
      </c>
      <c r="AH697" s="3" t="s">
        <v>631</v>
      </c>
      <c r="AI697" s="20" t="s">
        <v>18727</v>
      </c>
      <c r="AJ697" s="20" t="s">
        <v>18728</v>
      </c>
      <c r="AK697" s="20" t="s">
        <v>631</v>
      </c>
      <c r="AL697" s="3" t="s">
        <v>18729</v>
      </c>
      <c r="AM697" s="20" t="s">
        <v>6289</v>
      </c>
      <c r="AN697" s="3" t="s">
        <v>6289</v>
      </c>
      <c r="AO697" s="20" t="s">
        <v>6290</v>
      </c>
      <c r="AP697" s="3" t="s">
        <v>6291</v>
      </c>
      <c r="AQ697" s="20" t="s">
        <v>6289</v>
      </c>
      <c r="AR697" s="3" t="s">
        <v>6289</v>
      </c>
      <c r="AS697" s="20" t="s">
        <v>6289</v>
      </c>
      <c r="AT697" s="3" t="s">
        <v>6289</v>
      </c>
      <c r="AU697" s="20" t="s">
        <v>6289</v>
      </c>
      <c r="AV697" s="3" t="s">
        <v>6289</v>
      </c>
      <c r="AW697" s="20" t="s">
        <v>6289</v>
      </c>
      <c r="AX697" s="3" t="s">
        <v>6289</v>
      </c>
      <c r="AY697" s="3" t="s">
        <v>9284</v>
      </c>
      <c r="AZ697" s="3" t="s">
        <v>9284</v>
      </c>
    </row>
    <row r="698" spans="1:52">
      <c r="A698" t="s">
        <v>632</v>
      </c>
      <c r="B698" s="3" t="s">
        <v>23331</v>
      </c>
      <c r="C698">
        <v>4</v>
      </c>
      <c r="D698">
        <v>12</v>
      </c>
      <c r="E698">
        <v>2</v>
      </c>
      <c r="F698">
        <v>4</v>
      </c>
      <c r="G698">
        <v>51</v>
      </c>
      <c r="H698">
        <v>2</v>
      </c>
      <c r="I698" s="16">
        <f t="shared" si="40"/>
        <v>12.5</v>
      </c>
      <c r="J698" s="16">
        <f t="shared" si="41"/>
        <v>7.1637591001124861</v>
      </c>
      <c r="K698">
        <v>0</v>
      </c>
      <c r="L698">
        <v>0</v>
      </c>
      <c r="M698">
        <v>0</v>
      </c>
      <c r="N698">
        <v>4</v>
      </c>
      <c r="O698">
        <f t="shared" si="42"/>
        <v>1</v>
      </c>
      <c r="P698" s="16">
        <f t="shared" si="43"/>
        <v>0.8660254037844386</v>
      </c>
      <c r="Q698" s="16">
        <v>9.2718585793460893</v>
      </c>
      <c r="R698" s="16">
        <v>14.4535512450356</v>
      </c>
      <c r="S698" s="16">
        <v>9.6940629231259994</v>
      </c>
      <c r="T698" s="16">
        <v>19.569845306111301</v>
      </c>
      <c r="U698" s="16">
        <v>4.9786033286310696</v>
      </c>
      <c r="V698" s="16">
        <v>2.4329798048260001</v>
      </c>
      <c r="W698" s="16">
        <v>0</v>
      </c>
      <c r="X698" s="16">
        <v>0</v>
      </c>
      <c r="Y698" s="16">
        <v>0</v>
      </c>
      <c r="Z698" s="16">
        <v>6.1663661227538498</v>
      </c>
      <c r="AA698" t="s">
        <v>632</v>
      </c>
      <c r="AB698" s="16">
        <v>6.6567267309830003</v>
      </c>
      <c r="AC698" s="16">
        <v>-2.03299886277023</v>
      </c>
      <c r="AD698" s="16">
        <v>0.92055877574018596</v>
      </c>
      <c r="AE698" s="16">
        <v>-2.2084400435328799</v>
      </c>
      <c r="AF698">
        <v>2.72136129918495E-2</v>
      </c>
      <c r="AG698">
        <v>0.15042722252524701</v>
      </c>
      <c r="AH698" s="3" t="s">
        <v>632</v>
      </c>
      <c r="AI698" s="20" t="s">
        <v>23329</v>
      </c>
      <c r="AJ698" s="20" t="s">
        <v>23330</v>
      </c>
      <c r="AK698" s="20" t="s">
        <v>632</v>
      </c>
      <c r="AL698" s="3" t="s">
        <v>6289</v>
      </c>
      <c r="AM698" s="20" t="s">
        <v>6289</v>
      </c>
      <c r="AN698" s="3" t="s">
        <v>6289</v>
      </c>
      <c r="AO698" s="20" t="s">
        <v>6289</v>
      </c>
      <c r="AP698" s="3" t="s">
        <v>6289</v>
      </c>
      <c r="AQ698" s="20" t="s">
        <v>6629</v>
      </c>
      <c r="AR698" s="3" t="s">
        <v>6630</v>
      </c>
      <c r="AS698" s="20" t="s">
        <v>6289</v>
      </c>
      <c r="AT698" s="3" t="s">
        <v>6289</v>
      </c>
      <c r="AU698" s="20" t="s">
        <v>6289</v>
      </c>
      <c r="AV698" s="3" t="s">
        <v>6289</v>
      </c>
      <c r="AW698" s="20" t="s">
        <v>6289</v>
      </c>
      <c r="AX698" s="3" t="s">
        <v>6289</v>
      </c>
      <c r="AY698" s="3" t="s">
        <v>6289</v>
      </c>
      <c r="AZ698" s="3" t="s">
        <v>11764</v>
      </c>
    </row>
    <row r="699" spans="1:52">
      <c r="A699" t="s">
        <v>6078</v>
      </c>
      <c r="B699" s="3" t="s">
        <v>6406</v>
      </c>
      <c r="C699">
        <v>5</v>
      </c>
      <c r="D699">
        <v>0</v>
      </c>
      <c r="E699">
        <v>2</v>
      </c>
      <c r="F699">
        <v>5</v>
      </c>
      <c r="G699">
        <v>19</v>
      </c>
      <c r="H699">
        <v>2</v>
      </c>
      <c r="I699" s="16">
        <f t="shared" si="40"/>
        <v>5.5</v>
      </c>
      <c r="J699" s="16">
        <f t="shared" si="41"/>
        <v>2.568505834570407</v>
      </c>
      <c r="K699">
        <v>0</v>
      </c>
      <c r="L699">
        <v>0</v>
      </c>
      <c r="M699">
        <v>0</v>
      </c>
      <c r="N699">
        <v>0</v>
      </c>
      <c r="O699">
        <f t="shared" si="42"/>
        <v>0</v>
      </c>
      <c r="P699" s="16">
        <f t="shared" si="43"/>
        <v>0</v>
      </c>
      <c r="Q699" s="16">
        <v>3.4573031990782002</v>
      </c>
      <c r="R699" s="16">
        <v>5.3846563461897397</v>
      </c>
      <c r="S699" s="16">
        <v>1.53064151417779</v>
      </c>
      <c r="T699" s="16">
        <v>0</v>
      </c>
      <c r="U699" s="16">
        <v>4.9786033286310696</v>
      </c>
      <c r="V699" s="16">
        <v>3.0412247560324999</v>
      </c>
      <c r="W699" s="16">
        <v>0</v>
      </c>
      <c r="X699" s="16">
        <v>0</v>
      </c>
      <c r="Y699" s="16">
        <v>0</v>
      </c>
      <c r="Z699" s="16">
        <v>0</v>
      </c>
      <c r="AA699" t="s">
        <v>6078</v>
      </c>
      <c r="AB699" s="16">
        <v>1.8392429144109299</v>
      </c>
      <c r="AC699" s="16">
        <v>-2.2849935974353701</v>
      </c>
      <c r="AD699" s="16">
        <v>1.0353926726927101</v>
      </c>
      <c r="AE699" s="16">
        <v>-2.2068860034452999</v>
      </c>
      <c r="AF699">
        <v>2.7322024511315601E-2</v>
      </c>
      <c r="AG699" t="s">
        <v>3500</v>
      </c>
      <c r="AH699" s="3" t="s">
        <v>6078</v>
      </c>
      <c r="AI699" s="20" t="s">
        <v>25301</v>
      </c>
      <c r="AJ699" s="20" t="s">
        <v>25302</v>
      </c>
      <c r="AK699" s="20" t="s">
        <v>6078</v>
      </c>
      <c r="AL699" s="3" t="s">
        <v>6289</v>
      </c>
      <c r="AM699" s="20" t="s">
        <v>6289</v>
      </c>
      <c r="AN699" s="3" t="s">
        <v>6289</v>
      </c>
      <c r="AO699" s="20" t="s">
        <v>6289</v>
      </c>
      <c r="AP699" s="3" t="s">
        <v>6289</v>
      </c>
      <c r="AQ699" s="20" t="s">
        <v>6289</v>
      </c>
      <c r="AR699" s="3" t="s">
        <v>6289</v>
      </c>
      <c r="AS699" s="20" t="s">
        <v>6289</v>
      </c>
      <c r="AT699" s="3" t="s">
        <v>6289</v>
      </c>
      <c r="AU699" s="20" t="s">
        <v>6289</v>
      </c>
      <c r="AV699" s="3" t="s">
        <v>6289</v>
      </c>
      <c r="AW699" s="20" t="s">
        <v>6289</v>
      </c>
      <c r="AX699" s="3" t="s">
        <v>6289</v>
      </c>
      <c r="AY699" s="3" t="s">
        <v>6289</v>
      </c>
      <c r="AZ699" s="3" t="s">
        <v>6289</v>
      </c>
    </row>
    <row r="700" spans="1:52">
      <c r="A700" t="s">
        <v>633</v>
      </c>
      <c r="B700" s="3" t="s">
        <v>21957</v>
      </c>
      <c r="C700">
        <v>2</v>
      </c>
      <c r="D700">
        <v>0</v>
      </c>
      <c r="E700">
        <v>2</v>
      </c>
      <c r="F700">
        <v>2</v>
      </c>
      <c r="G700">
        <v>52</v>
      </c>
      <c r="H700">
        <v>2</v>
      </c>
      <c r="I700" s="16">
        <f t="shared" si="40"/>
        <v>10</v>
      </c>
      <c r="J700" s="16">
        <f t="shared" si="41"/>
        <v>7.6739096221475593</v>
      </c>
      <c r="K700">
        <v>0</v>
      </c>
      <c r="L700">
        <v>1</v>
      </c>
      <c r="M700">
        <v>0</v>
      </c>
      <c r="N700">
        <v>1</v>
      </c>
      <c r="O700">
        <f t="shared" si="42"/>
        <v>0.5</v>
      </c>
      <c r="P700" s="16">
        <f t="shared" si="43"/>
        <v>0.25</v>
      </c>
      <c r="Q700" s="16">
        <v>12.1005611967737</v>
      </c>
      <c r="R700" s="16">
        <v>14.736954210624599</v>
      </c>
      <c r="S700" s="16">
        <v>8.4185283279778407</v>
      </c>
      <c r="T700" s="16">
        <v>0</v>
      </c>
      <c r="U700" s="16">
        <v>4.9786033286310696</v>
      </c>
      <c r="V700" s="16">
        <v>1.216489902413</v>
      </c>
      <c r="W700" s="16">
        <v>0</v>
      </c>
      <c r="X700" s="16">
        <v>1.1229735905454401</v>
      </c>
      <c r="Y700" s="16">
        <v>0</v>
      </c>
      <c r="Z700" s="16">
        <v>1.54159153068846</v>
      </c>
      <c r="AA700" t="s">
        <v>633</v>
      </c>
      <c r="AB700" s="16">
        <v>4.4115702087654096</v>
      </c>
      <c r="AC700" s="16">
        <v>-2.24761980623185</v>
      </c>
      <c r="AD700" s="16">
        <v>1.0185441922876499</v>
      </c>
      <c r="AE700" s="16">
        <v>-2.2066983673862</v>
      </c>
      <c r="AF700">
        <v>2.73351393853562E-2</v>
      </c>
      <c r="AG700">
        <v>0.15086065096113799</v>
      </c>
      <c r="AH700" s="3" t="s">
        <v>633</v>
      </c>
      <c r="AI700" s="20" t="s">
        <v>21955</v>
      </c>
      <c r="AJ700" s="20" t="s">
        <v>21956</v>
      </c>
      <c r="AK700" s="20" t="s">
        <v>633</v>
      </c>
      <c r="AL700" s="3" t="s">
        <v>6289</v>
      </c>
      <c r="AM700" s="20" t="s">
        <v>6539</v>
      </c>
      <c r="AN700" s="3" t="s">
        <v>6540</v>
      </c>
      <c r="AO700" s="20" t="s">
        <v>6541</v>
      </c>
      <c r="AP700" s="3" t="s">
        <v>6542</v>
      </c>
      <c r="AQ700" s="20" t="s">
        <v>6543</v>
      </c>
      <c r="AR700" s="3" t="s">
        <v>6544</v>
      </c>
      <c r="AS700" s="20" t="s">
        <v>6289</v>
      </c>
      <c r="AT700" s="3" t="s">
        <v>6289</v>
      </c>
      <c r="AU700" s="20" t="s">
        <v>6289</v>
      </c>
      <c r="AV700" s="3" t="s">
        <v>6289</v>
      </c>
      <c r="AW700" s="20" t="s">
        <v>6289</v>
      </c>
      <c r="AX700" s="3" t="s">
        <v>6289</v>
      </c>
      <c r="AY700" s="3" t="s">
        <v>6289</v>
      </c>
      <c r="AZ700" s="3" t="s">
        <v>6289</v>
      </c>
    </row>
    <row r="701" spans="1:52" ht="30">
      <c r="A701" t="s">
        <v>634</v>
      </c>
      <c r="B701" s="3" t="s">
        <v>11082</v>
      </c>
      <c r="C701">
        <v>97</v>
      </c>
      <c r="D701">
        <v>66</v>
      </c>
      <c r="E701">
        <v>17</v>
      </c>
      <c r="F701">
        <v>97</v>
      </c>
      <c r="G701">
        <v>1035</v>
      </c>
      <c r="H701">
        <v>17</v>
      </c>
      <c r="I701" s="16">
        <f t="shared" si="40"/>
        <v>221.5</v>
      </c>
      <c r="J701" s="16">
        <f t="shared" si="41"/>
        <v>149.12741569245782</v>
      </c>
      <c r="K701">
        <v>19</v>
      </c>
      <c r="L701">
        <v>64</v>
      </c>
      <c r="M701">
        <v>5</v>
      </c>
      <c r="N701">
        <v>45</v>
      </c>
      <c r="O701">
        <f t="shared" si="42"/>
        <v>33.25</v>
      </c>
      <c r="P701" s="16">
        <f t="shared" si="43"/>
        <v>11.414765656814861</v>
      </c>
      <c r="Q701" s="16">
        <v>271.24115098222597</v>
      </c>
      <c r="R701" s="16">
        <v>293.32206938454698</v>
      </c>
      <c r="S701" s="16">
        <v>362.25182502207701</v>
      </c>
      <c r="T701" s="16">
        <v>107.634149183612</v>
      </c>
      <c r="U701" s="16">
        <v>42.318128293364097</v>
      </c>
      <c r="V701" s="16">
        <v>58.999760267030503</v>
      </c>
      <c r="W701" s="16">
        <v>18.233687969471202</v>
      </c>
      <c r="X701" s="16">
        <v>71.870309794908394</v>
      </c>
      <c r="Y701" s="16">
        <v>82.956458609470403</v>
      </c>
      <c r="Z701" s="16">
        <v>69.371618880980805</v>
      </c>
      <c r="AA701" t="s">
        <v>634</v>
      </c>
      <c r="AB701" s="16">
        <v>137.81991583876899</v>
      </c>
      <c r="AC701" s="16">
        <v>-1.51463355560152</v>
      </c>
      <c r="AD701" s="16">
        <v>0.68659427020554598</v>
      </c>
      <c r="AE701" s="16">
        <v>-2.2060096061507899</v>
      </c>
      <c r="AF701">
        <v>2.7383327116083898E-2</v>
      </c>
      <c r="AG701">
        <v>0.15088860091209</v>
      </c>
      <c r="AH701" s="3" t="s">
        <v>634</v>
      </c>
      <c r="AI701" s="20" t="s">
        <v>11080</v>
      </c>
      <c r="AJ701" s="20" t="s">
        <v>11081</v>
      </c>
      <c r="AK701" s="20" t="s">
        <v>634</v>
      </c>
      <c r="AL701" s="3" t="s">
        <v>11083</v>
      </c>
      <c r="AM701" s="20" t="s">
        <v>6479</v>
      </c>
      <c r="AN701" s="3" t="s">
        <v>6480</v>
      </c>
      <c r="AO701" s="20" t="s">
        <v>7430</v>
      </c>
      <c r="AP701" s="3" t="s">
        <v>7431</v>
      </c>
      <c r="AQ701" s="20" t="s">
        <v>7432</v>
      </c>
      <c r="AR701" s="3" t="s">
        <v>7433</v>
      </c>
      <c r="AS701" s="20" t="s">
        <v>6289</v>
      </c>
      <c r="AT701" s="3" t="s">
        <v>6289</v>
      </c>
      <c r="AU701" s="20" t="s">
        <v>6289</v>
      </c>
      <c r="AV701" s="3" t="s">
        <v>6289</v>
      </c>
      <c r="AW701" s="20" t="s">
        <v>6289</v>
      </c>
      <c r="AX701" s="3" t="s">
        <v>6289</v>
      </c>
      <c r="AY701" s="3" t="s">
        <v>6289</v>
      </c>
      <c r="AZ701" s="3" t="s">
        <v>7434</v>
      </c>
    </row>
    <row r="702" spans="1:52">
      <c r="A702" t="s">
        <v>6085</v>
      </c>
      <c r="B702" s="3" t="s">
        <v>21349</v>
      </c>
      <c r="C702">
        <v>1</v>
      </c>
      <c r="D702">
        <v>0</v>
      </c>
      <c r="E702">
        <v>0</v>
      </c>
      <c r="F702">
        <v>1</v>
      </c>
      <c r="G702">
        <v>53</v>
      </c>
      <c r="H702">
        <v>0</v>
      </c>
      <c r="I702" s="16">
        <f t="shared" si="40"/>
        <v>9.1666666666666661</v>
      </c>
      <c r="J702" s="16">
        <f t="shared" si="41"/>
        <v>8.0049174701369488</v>
      </c>
      <c r="K702">
        <v>0</v>
      </c>
      <c r="L702">
        <v>0</v>
      </c>
      <c r="M702">
        <v>0</v>
      </c>
      <c r="N702">
        <v>0</v>
      </c>
      <c r="O702">
        <f t="shared" si="42"/>
        <v>0</v>
      </c>
      <c r="P702" s="16">
        <f t="shared" si="43"/>
        <v>0</v>
      </c>
      <c r="Q702" s="16">
        <v>7.5432069798069898</v>
      </c>
      <c r="R702" s="16">
        <v>15.0203571762135</v>
      </c>
      <c r="S702" s="16">
        <v>9.4389560040963705</v>
      </c>
      <c r="T702" s="16">
        <v>0</v>
      </c>
      <c r="U702" s="16">
        <v>0</v>
      </c>
      <c r="V702" s="16">
        <v>0.60824495120650002</v>
      </c>
      <c r="W702" s="16">
        <v>0</v>
      </c>
      <c r="X702" s="16">
        <v>0</v>
      </c>
      <c r="Y702" s="16">
        <v>0</v>
      </c>
      <c r="Z702" s="16">
        <v>0</v>
      </c>
      <c r="AA702" t="s">
        <v>6085</v>
      </c>
      <c r="AB702" s="16">
        <v>3.2610765111323401</v>
      </c>
      <c r="AC702" s="16">
        <v>-2.5875829217409199</v>
      </c>
      <c r="AD702" s="16">
        <v>1.1740625134684299</v>
      </c>
      <c r="AE702" s="16">
        <v>-2.2039566820821599</v>
      </c>
      <c r="AF702">
        <v>2.75273906519235E-2</v>
      </c>
      <c r="AG702" t="s">
        <v>3500</v>
      </c>
      <c r="AH702" s="3" t="s">
        <v>6085</v>
      </c>
      <c r="AI702" s="20" t="s">
        <v>25335</v>
      </c>
      <c r="AJ702" s="20" t="s">
        <v>25336</v>
      </c>
      <c r="AK702" s="20" t="s">
        <v>6085</v>
      </c>
      <c r="AL702" s="3" t="s">
        <v>25337</v>
      </c>
      <c r="AM702" s="20" t="s">
        <v>6289</v>
      </c>
      <c r="AN702" s="3" t="s">
        <v>6289</v>
      </c>
      <c r="AO702" s="20" t="s">
        <v>6289</v>
      </c>
      <c r="AP702" s="3" t="s">
        <v>6289</v>
      </c>
      <c r="AQ702" s="20" t="s">
        <v>9397</v>
      </c>
      <c r="AR702" s="3" t="s">
        <v>9398</v>
      </c>
      <c r="AS702" s="20" t="s">
        <v>6289</v>
      </c>
      <c r="AT702" s="3" t="s">
        <v>6289</v>
      </c>
      <c r="AU702" s="20" t="s">
        <v>6289</v>
      </c>
      <c r="AV702" s="3" t="s">
        <v>6289</v>
      </c>
      <c r="AW702" s="20" t="s">
        <v>6289</v>
      </c>
      <c r="AX702" s="3" t="s">
        <v>6289</v>
      </c>
      <c r="AY702" s="3" t="s">
        <v>6289</v>
      </c>
      <c r="AZ702" s="3" t="s">
        <v>6289</v>
      </c>
    </row>
    <row r="703" spans="1:52">
      <c r="A703" t="s">
        <v>635</v>
      </c>
      <c r="B703" s="3" t="s">
        <v>15657</v>
      </c>
      <c r="C703">
        <v>3</v>
      </c>
      <c r="D703">
        <v>0</v>
      </c>
      <c r="E703">
        <v>1</v>
      </c>
      <c r="F703">
        <v>3</v>
      </c>
      <c r="G703">
        <v>6</v>
      </c>
      <c r="H703">
        <v>1</v>
      </c>
      <c r="I703" s="16">
        <f t="shared" si="40"/>
        <v>2.3333333333333335</v>
      </c>
      <c r="J703" s="16">
        <f t="shared" si="41"/>
        <v>0.80507648589941339</v>
      </c>
      <c r="K703">
        <v>0</v>
      </c>
      <c r="L703">
        <v>4</v>
      </c>
      <c r="M703">
        <v>7</v>
      </c>
      <c r="N703">
        <v>2</v>
      </c>
      <c r="O703">
        <f t="shared" si="42"/>
        <v>3.25</v>
      </c>
      <c r="P703" s="16">
        <f t="shared" si="43"/>
        <v>1.2930100540985752</v>
      </c>
      <c r="Q703" s="16">
        <v>2.6715524720149699</v>
      </c>
      <c r="R703" s="16">
        <v>1.7004177935336</v>
      </c>
      <c r="S703" s="16">
        <v>2.0408553522370498</v>
      </c>
      <c r="T703" s="16">
        <v>0</v>
      </c>
      <c r="U703" s="16">
        <v>2.4893016643155401</v>
      </c>
      <c r="V703" s="16">
        <v>1.8247348536195001</v>
      </c>
      <c r="W703" s="16">
        <v>25.5271631572597</v>
      </c>
      <c r="X703" s="16">
        <v>4.49189436218178</v>
      </c>
      <c r="Y703" s="16">
        <v>0</v>
      </c>
      <c r="Z703" s="16">
        <v>3.08318306137692</v>
      </c>
      <c r="AA703" t="s">
        <v>635</v>
      </c>
      <c r="AB703" s="16">
        <v>4.3829102716539099</v>
      </c>
      <c r="AC703" s="16">
        <v>1.7949299492358901</v>
      </c>
      <c r="AD703" s="16">
        <v>0.81486004175837801</v>
      </c>
      <c r="AE703" s="16">
        <v>2.2027463088785502</v>
      </c>
      <c r="AF703">
        <v>2.7612634333763899E-2</v>
      </c>
      <c r="AG703">
        <v>0.15191290492742099</v>
      </c>
      <c r="AH703" s="3" t="s">
        <v>635</v>
      </c>
      <c r="AI703" s="20" t="s">
        <v>15655</v>
      </c>
      <c r="AJ703" s="20" t="s">
        <v>15656</v>
      </c>
      <c r="AK703" s="20" t="s">
        <v>635</v>
      </c>
      <c r="AL703" s="3" t="s">
        <v>6289</v>
      </c>
      <c r="AM703" s="20" t="s">
        <v>15658</v>
      </c>
      <c r="AN703" s="3" t="s">
        <v>15659</v>
      </c>
      <c r="AO703" s="20" t="s">
        <v>15660</v>
      </c>
      <c r="AP703" s="3" t="s">
        <v>15661</v>
      </c>
      <c r="AQ703" s="20" t="s">
        <v>6289</v>
      </c>
      <c r="AR703" s="3" t="s">
        <v>6289</v>
      </c>
      <c r="AS703" s="20" t="s">
        <v>6289</v>
      </c>
      <c r="AT703" s="3" t="s">
        <v>6289</v>
      </c>
      <c r="AU703" s="20" t="s">
        <v>6289</v>
      </c>
      <c r="AV703" s="3" t="s">
        <v>6289</v>
      </c>
      <c r="AW703" s="20" t="s">
        <v>6289</v>
      </c>
      <c r="AX703" s="3" t="s">
        <v>6289</v>
      </c>
      <c r="AY703" s="3" t="s">
        <v>6289</v>
      </c>
      <c r="AZ703" s="3" t="s">
        <v>6559</v>
      </c>
    </row>
    <row r="704" spans="1:52">
      <c r="A704" t="s">
        <v>4901</v>
      </c>
      <c r="B704" s="3" t="s">
        <v>6406</v>
      </c>
      <c r="C704">
        <v>4</v>
      </c>
      <c r="D704">
        <v>0</v>
      </c>
      <c r="E704">
        <v>0</v>
      </c>
      <c r="F704">
        <v>4</v>
      </c>
      <c r="G704">
        <v>32</v>
      </c>
      <c r="H704">
        <v>0</v>
      </c>
      <c r="I704" s="16">
        <f t="shared" si="40"/>
        <v>6.666666666666667</v>
      </c>
      <c r="J704" s="16">
        <f t="shared" si="41"/>
        <v>4.6825127790456618</v>
      </c>
      <c r="K704">
        <v>0</v>
      </c>
      <c r="L704">
        <v>0</v>
      </c>
      <c r="M704">
        <v>0</v>
      </c>
      <c r="N704">
        <v>0</v>
      </c>
      <c r="O704">
        <f t="shared" si="42"/>
        <v>0</v>
      </c>
      <c r="P704" s="16">
        <f t="shared" si="43"/>
        <v>0</v>
      </c>
      <c r="Q704" s="16">
        <v>6.4431559619184702</v>
      </c>
      <c r="R704" s="16">
        <v>9.0688948988458797</v>
      </c>
      <c r="S704" s="16">
        <v>4.0817107044741103</v>
      </c>
      <c r="T704" s="16">
        <v>0</v>
      </c>
      <c r="U704" s="16">
        <v>0</v>
      </c>
      <c r="V704" s="16">
        <v>2.4329798048260001</v>
      </c>
      <c r="W704" s="16">
        <v>0</v>
      </c>
      <c r="X704" s="16">
        <v>0</v>
      </c>
      <c r="Y704" s="16">
        <v>0</v>
      </c>
      <c r="Z704" s="16">
        <v>0</v>
      </c>
      <c r="AA704" t="s">
        <v>4901</v>
      </c>
      <c r="AB704" s="16">
        <v>2.2026741370064502</v>
      </c>
      <c r="AC704" s="16">
        <v>-2.4372880460945199</v>
      </c>
      <c r="AD704" s="16">
        <v>1.1064884253560601</v>
      </c>
      <c r="AE704" s="16">
        <v>-2.20272349013521</v>
      </c>
      <c r="AF704">
        <v>2.7614243587258398E-2</v>
      </c>
      <c r="AG704" t="s">
        <v>3500</v>
      </c>
      <c r="AH704" s="3" t="s">
        <v>4901</v>
      </c>
      <c r="AI704" s="20" t="s">
        <v>16338</v>
      </c>
      <c r="AJ704" s="20" t="s">
        <v>16339</v>
      </c>
      <c r="AK704" s="20" t="s">
        <v>4901</v>
      </c>
      <c r="AL704" s="3" t="s">
        <v>6289</v>
      </c>
      <c r="AM704" s="20" t="s">
        <v>6289</v>
      </c>
      <c r="AN704" s="3" t="s">
        <v>6289</v>
      </c>
      <c r="AO704" s="20" t="s">
        <v>6289</v>
      </c>
      <c r="AP704" s="3" t="s">
        <v>6289</v>
      </c>
      <c r="AQ704" s="20" t="s">
        <v>6289</v>
      </c>
      <c r="AR704" s="3" t="s">
        <v>6289</v>
      </c>
      <c r="AS704" s="20" t="s">
        <v>6289</v>
      </c>
      <c r="AT704" s="3" t="s">
        <v>6289</v>
      </c>
      <c r="AU704" s="20" t="s">
        <v>6289</v>
      </c>
      <c r="AV704" s="3" t="s">
        <v>6289</v>
      </c>
      <c r="AW704" s="20" t="s">
        <v>6289</v>
      </c>
      <c r="AX704" s="3" t="s">
        <v>6289</v>
      </c>
      <c r="AY704" s="3" t="s">
        <v>6289</v>
      </c>
      <c r="AZ704" s="3" t="s">
        <v>6289</v>
      </c>
    </row>
    <row r="705" spans="1:52">
      <c r="A705" t="s">
        <v>636</v>
      </c>
      <c r="B705" s="3" t="s">
        <v>17257</v>
      </c>
      <c r="C705">
        <v>14</v>
      </c>
      <c r="D705">
        <v>0</v>
      </c>
      <c r="E705">
        <v>4</v>
      </c>
      <c r="F705">
        <v>14</v>
      </c>
      <c r="G705">
        <v>79</v>
      </c>
      <c r="H705">
        <v>4</v>
      </c>
      <c r="I705" s="16">
        <f t="shared" si="40"/>
        <v>19.166666666666668</v>
      </c>
      <c r="J705" s="16">
        <f t="shared" si="41"/>
        <v>11.131578371328887</v>
      </c>
      <c r="K705">
        <v>0</v>
      </c>
      <c r="L705">
        <v>2</v>
      </c>
      <c r="M705">
        <v>0</v>
      </c>
      <c r="N705">
        <v>4</v>
      </c>
      <c r="O705">
        <f t="shared" si="42"/>
        <v>1.5</v>
      </c>
      <c r="P705" s="16">
        <f t="shared" si="43"/>
        <v>0.82915619758884995</v>
      </c>
      <c r="Q705" s="16">
        <v>13.5149125054875</v>
      </c>
      <c r="R705" s="16">
        <v>22.388834281525799</v>
      </c>
      <c r="S705" s="16">
        <v>25.255584983933499</v>
      </c>
      <c r="T705" s="16">
        <v>0</v>
      </c>
      <c r="U705" s="16">
        <v>9.9572066572621498</v>
      </c>
      <c r="V705" s="16">
        <v>8.5154293168910105</v>
      </c>
      <c r="W705" s="16">
        <v>0</v>
      </c>
      <c r="X705" s="16">
        <v>2.24594718109089</v>
      </c>
      <c r="Y705" s="16">
        <v>0</v>
      </c>
      <c r="Z705" s="16">
        <v>6.1663661227538498</v>
      </c>
      <c r="AA705" t="s">
        <v>636</v>
      </c>
      <c r="AB705" s="16">
        <v>8.8044281048944697</v>
      </c>
      <c r="AC705" s="16">
        <v>-2.0265196604597202</v>
      </c>
      <c r="AD705" s="16">
        <v>0.920734084066132</v>
      </c>
      <c r="AE705" s="16">
        <v>-2.2009825589492999</v>
      </c>
      <c r="AF705">
        <v>2.7737258572089699E-2</v>
      </c>
      <c r="AG705">
        <v>0.15235897604983001</v>
      </c>
      <c r="AH705" s="3" t="s">
        <v>636</v>
      </c>
      <c r="AI705" s="20" t="s">
        <v>17255</v>
      </c>
      <c r="AJ705" s="20" t="s">
        <v>17256</v>
      </c>
      <c r="AK705" s="20" t="s">
        <v>636</v>
      </c>
      <c r="AL705" s="3" t="s">
        <v>17258</v>
      </c>
      <c r="AM705" s="20" t="s">
        <v>6289</v>
      </c>
      <c r="AN705" s="3" t="s">
        <v>6289</v>
      </c>
      <c r="AO705" s="20" t="s">
        <v>6289</v>
      </c>
      <c r="AP705" s="3" t="s">
        <v>6289</v>
      </c>
      <c r="AQ705" s="20" t="s">
        <v>6289</v>
      </c>
      <c r="AR705" s="3" t="s">
        <v>6289</v>
      </c>
      <c r="AS705" s="20" t="s">
        <v>6637</v>
      </c>
      <c r="AT705" s="3" t="s">
        <v>6638</v>
      </c>
      <c r="AU705" s="20" t="s">
        <v>6289</v>
      </c>
      <c r="AV705" s="3" t="s">
        <v>6289</v>
      </c>
      <c r="AW705" s="20" t="s">
        <v>6289</v>
      </c>
      <c r="AX705" s="3" t="s">
        <v>6289</v>
      </c>
      <c r="AY705" s="3" t="s">
        <v>6289</v>
      </c>
      <c r="AZ705" s="3" t="s">
        <v>6289</v>
      </c>
    </row>
    <row r="706" spans="1:52">
      <c r="A706" t="s">
        <v>637</v>
      </c>
      <c r="B706" s="3" t="s">
        <v>18077</v>
      </c>
      <c r="C706">
        <v>71</v>
      </c>
      <c r="D706">
        <v>35</v>
      </c>
      <c r="E706">
        <v>23</v>
      </c>
      <c r="F706">
        <v>71</v>
      </c>
      <c r="G706">
        <v>291</v>
      </c>
      <c r="H706">
        <v>23</v>
      </c>
      <c r="I706" s="16">
        <f t="shared" ref="I706:I769" si="44">AVERAGE(C706,G706,D706,E706,F706,H706)</f>
        <v>85.666666666666671</v>
      </c>
      <c r="J706" s="16">
        <f t="shared" ref="J706:J769" si="45">_xlfn.STDEV.P(C706,G706,D706,E706,F706,H706)/(SQRT(COUNT(C706,G706,D706,E706,F706,H706)))</f>
        <v>38.374374165484348</v>
      </c>
      <c r="K706">
        <v>10</v>
      </c>
      <c r="L706">
        <v>25</v>
      </c>
      <c r="M706">
        <v>5</v>
      </c>
      <c r="N706">
        <v>18</v>
      </c>
      <c r="O706">
        <f t="shared" ref="O706:O769" si="46">AVERAGE(K706,L706,M706,N706)</f>
        <v>14.5</v>
      </c>
      <c r="P706" s="16">
        <f t="shared" ref="P706:P769" si="47">_xlfn.STDEV.P(K706,L706,M706,N706)/(SQRT(COUNT(K706,L706,M706,N706)))</f>
        <v>3.8160843806184368</v>
      </c>
      <c r="Q706" s="16">
        <v>38.973236062336099</v>
      </c>
      <c r="R706" s="16">
        <v>82.470262986379794</v>
      </c>
      <c r="S706" s="16">
        <v>73.215685761504304</v>
      </c>
      <c r="T706" s="16">
        <v>57.078715476158003</v>
      </c>
      <c r="U706" s="16">
        <v>57.253938279257397</v>
      </c>
      <c r="V706" s="16">
        <v>43.185391535661502</v>
      </c>
      <c r="W706" s="16">
        <v>18.233687969471202</v>
      </c>
      <c r="X706" s="16">
        <v>28.0743397636361</v>
      </c>
      <c r="Y706" s="16">
        <v>43.661294004984398</v>
      </c>
      <c r="Z706" s="16">
        <v>27.748647552392299</v>
      </c>
      <c r="AA706" t="s">
        <v>637</v>
      </c>
      <c r="AB706" s="16">
        <v>46.989519939178102</v>
      </c>
      <c r="AC706" s="16">
        <v>-0.98789015138706904</v>
      </c>
      <c r="AD706" s="16">
        <v>0.449333011137174</v>
      </c>
      <c r="AE706" s="16">
        <v>-2.1985701626660199</v>
      </c>
      <c r="AF706">
        <v>2.7908500510384099E-2</v>
      </c>
      <c r="AG706">
        <v>0.15305931549503801</v>
      </c>
      <c r="AH706" s="3" t="s">
        <v>637</v>
      </c>
      <c r="AI706" s="20" t="s">
        <v>18075</v>
      </c>
      <c r="AJ706" s="20" t="s">
        <v>18076</v>
      </c>
      <c r="AK706" s="20" t="s">
        <v>637</v>
      </c>
      <c r="AL706" s="3" t="s">
        <v>18078</v>
      </c>
      <c r="AM706" s="20" t="s">
        <v>6289</v>
      </c>
      <c r="AN706" s="3" t="s">
        <v>6289</v>
      </c>
      <c r="AO706" s="20" t="s">
        <v>18079</v>
      </c>
      <c r="AP706" s="3" t="s">
        <v>18080</v>
      </c>
      <c r="AQ706" s="20" t="s">
        <v>6289</v>
      </c>
      <c r="AR706" s="3" t="s">
        <v>6289</v>
      </c>
      <c r="AS706" s="20" t="s">
        <v>6289</v>
      </c>
      <c r="AT706" s="3" t="s">
        <v>6289</v>
      </c>
      <c r="AU706" s="20" t="s">
        <v>6289</v>
      </c>
      <c r="AV706" s="3" t="s">
        <v>6289</v>
      </c>
      <c r="AW706" s="20" t="s">
        <v>6289</v>
      </c>
      <c r="AX706" s="3" t="s">
        <v>6289</v>
      </c>
      <c r="AY706" s="3" t="s">
        <v>6289</v>
      </c>
      <c r="AZ706" s="3" t="s">
        <v>6289</v>
      </c>
    </row>
    <row r="707" spans="1:52">
      <c r="A707" t="s">
        <v>6057</v>
      </c>
      <c r="B707" s="3" t="s">
        <v>24986</v>
      </c>
      <c r="C707">
        <v>4</v>
      </c>
      <c r="D707">
        <v>0</v>
      </c>
      <c r="E707">
        <v>3</v>
      </c>
      <c r="F707">
        <v>4</v>
      </c>
      <c r="G707">
        <v>18</v>
      </c>
      <c r="H707">
        <v>3</v>
      </c>
      <c r="I707" s="16">
        <f t="shared" si="44"/>
        <v>5.333333333333333</v>
      </c>
      <c r="J707" s="16">
        <f t="shared" si="45"/>
        <v>2.3765832929119375</v>
      </c>
      <c r="K707">
        <v>0</v>
      </c>
      <c r="L707">
        <v>0</v>
      </c>
      <c r="M707">
        <v>0</v>
      </c>
      <c r="N707">
        <v>1</v>
      </c>
      <c r="O707">
        <f t="shared" si="46"/>
        <v>0.25</v>
      </c>
      <c r="P707" s="16">
        <f t="shared" si="47"/>
        <v>0.21650635094610965</v>
      </c>
      <c r="Q707" s="16">
        <v>5.1859547986173</v>
      </c>
      <c r="R707" s="16">
        <v>5.1012533806008102</v>
      </c>
      <c r="S707" s="16">
        <v>5.8674591376815304</v>
      </c>
      <c r="T707" s="16">
        <v>0</v>
      </c>
      <c r="U707" s="16">
        <v>7.4679049929466101</v>
      </c>
      <c r="V707" s="16">
        <v>2.4329798048260001</v>
      </c>
      <c r="W707" s="16">
        <v>0</v>
      </c>
      <c r="X707" s="16">
        <v>0</v>
      </c>
      <c r="Y707" s="16">
        <v>0</v>
      </c>
      <c r="Z707" s="16">
        <v>1.54159153068846</v>
      </c>
      <c r="AA707" t="s">
        <v>6057</v>
      </c>
      <c r="AB707" s="16">
        <v>2.75971436453607</v>
      </c>
      <c r="AC707" s="16">
        <v>-2.1473544032831602</v>
      </c>
      <c r="AD707" s="16">
        <v>0.97677882115621595</v>
      </c>
      <c r="AE707" s="16">
        <v>-2.1984039342103299</v>
      </c>
      <c r="AF707">
        <v>2.79203335913644E-2</v>
      </c>
      <c r="AG707" t="s">
        <v>3500</v>
      </c>
      <c r="AH707" s="3" t="s">
        <v>6057</v>
      </c>
      <c r="AI707" s="20" t="s">
        <v>24984</v>
      </c>
      <c r="AJ707" s="20" t="s">
        <v>24985</v>
      </c>
      <c r="AK707" s="20" t="s">
        <v>6057</v>
      </c>
      <c r="AL707" s="3" t="s">
        <v>24987</v>
      </c>
      <c r="AM707" s="20" t="s">
        <v>6289</v>
      </c>
      <c r="AN707" s="3" t="s">
        <v>6289</v>
      </c>
      <c r="AO707" s="20" t="s">
        <v>10442</v>
      </c>
      <c r="AP707" s="3" t="s">
        <v>10443</v>
      </c>
      <c r="AQ707" s="20" t="s">
        <v>6289</v>
      </c>
      <c r="AR707" s="3" t="s">
        <v>6289</v>
      </c>
      <c r="AS707" s="20" t="s">
        <v>6289</v>
      </c>
      <c r="AT707" s="3" t="s">
        <v>6289</v>
      </c>
      <c r="AU707" s="20" t="s">
        <v>6289</v>
      </c>
      <c r="AV707" s="3" t="s">
        <v>6289</v>
      </c>
      <c r="AW707" s="20" t="s">
        <v>6289</v>
      </c>
      <c r="AX707" s="3" t="s">
        <v>6289</v>
      </c>
      <c r="AY707" s="3" t="s">
        <v>6559</v>
      </c>
      <c r="AZ707" s="3" t="s">
        <v>6559</v>
      </c>
    </row>
    <row r="708" spans="1:52">
      <c r="A708" t="s">
        <v>638</v>
      </c>
      <c r="B708" s="3" t="s">
        <v>25467</v>
      </c>
      <c r="C708">
        <v>147</v>
      </c>
      <c r="D708">
        <v>34</v>
      </c>
      <c r="E708">
        <v>35</v>
      </c>
      <c r="F708">
        <v>147</v>
      </c>
      <c r="G708">
        <v>2090</v>
      </c>
      <c r="H708">
        <v>35</v>
      </c>
      <c r="I708" s="16">
        <f t="shared" si="44"/>
        <v>414.66666666666669</v>
      </c>
      <c r="J708" s="16">
        <f t="shared" si="45"/>
        <v>306.55946193797985</v>
      </c>
      <c r="K708">
        <v>13</v>
      </c>
      <c r="L708">
        <v>64</v>
      </c>
      <c r="M708">
        <v>20</v>
      </c>
      <c r="N708">
        <v>83</v>
      </c>
      <c r="O708">
        <f t="shared" si="46"/>
        <v>45</v>
      </c>
      <c r="P708" s="16">
        <f t="shared" si="47"/>
        <v>14.692685254915114</v>
      </c>
      <c r="Q708" s="16">
        <v>245.93997757079001</v>
      </c>
      <c r="R708" s="16">
        <v>592.31219808087201</v>
      </c>
      <c r="S708" s="16">
        <v>534.95920920513697</v>
      </c>
      <c r="T708" s="16">
        <v>55.447895033982</v>
      </c>
      <c r="U708" s="16">
        <v>87.125558251043799</v>
      </c>
      <c r="V708" s="16">
        <v>89.412007827355595</v>
      </c>
      <c r="W708" s="16">
        <v>72.934751877885006</v>
      </c>
      <c r="X708" s="16">
        <v>71.870309794908394</v>
      </c>
      <c r="Y708" s="16">
        <v>56.759682206479802</v>
      </c>
      <c r="Z708" s="16">
        <v>127.952097047142</v>
      </c>
      <c r="AA708" t="s">
        <v>638</v>
      </c>
      <c r="AB708" s="16">
        <v>193.47136868955999</v>
      </c>
      <c r="AC708" s="16">
        <v>-1.5542626167214899</v>
      </c>
      <c r="AD708" s="16">
        <v>0.70769649931461798</v>
      </c>
      <c r="AE708" s="16">
        <v>-2.1962276459283698</v>
      </c>
      <c r="AF708">
        <v>2.80756535352998E-2</v>
      </c>
      <c r="AG708">
        <v>0.15373507311426299</v>
      </c>
      <c r="AH708" s="3" t="s">
        <v>638</v>
      </c>
      <c r="AI708" s="20" t="s">
        <v>25465</v>
      </c>
      <c r="AJ708" s="20" t="s">
        <v>25466</v>
      </c>
      <c r="AK708" s="20" t="s">
        <v>638</v>
      </c>
      <c r="AL708" s="3" t="s">
        <v>25468</v>
      </c>
      <c r="AM708" s="20" t="s">
        <v>6289</v>
      </c>
      <c r="AN708" s="3" t="s">
        <v>6289</v>
      </c>
      <c r="AO708" s="20" t="s">
        <v>8125</v>
      </c>
      <c r="AP708" s="3" t="s">
        <v>8126</v>
      </c>
      <c r="AQ708" s="20" t="s">
        <v>7562</v>
      </c>
      <c r="AR708" s="3" t="s">
        <v>7563</v>
      </c>
      <c r="AS708" s="20" t="s">
        <v>24513</v>
      </c>
      <c r="AT708" s="3" t="s">
        <v>24514</v>
      </c>
      <c r="AU708" s="20" t="s">
        <v>6289</v>
      </c>
      <c r="AV708" s="3" t="s">
        <v>6289</v>
      </c>
      <c r="AW708" s="20" t="s">
        <v>6289</v>
      </c>
      <c r="AX708" s="3" t="s">
        <v>6289</v>
      </c>
      <c r="AY708" s="3" t="s">
        <v>6289</v>
      </c>
      <c r="AZ708" s="3" t="s">
        <v>15242</v>
      </c>
    </row>
    <row r="709" spans="1:52">
      <c r="A709" t="s">
        <v>640</v>
      </c>
      <c r="B709" s="3" t="s">
        <v>12873</v>
      </c>
      <c r="C709">
        <v>6</v>
      </c>
      <c r="D709">
        <v>1</v>
      </c>
      <c r="E709">
        <v>0</v>
      </c>
      <c r="F709">
        <v>6</v>
      </c>
      <c r="G709">
        <v>50</v>
      </c>
      <c r="H709">
        <v>0</v>
      </c>
      <c r="I709" s="16">
        <f t="shared" si="44"/>
        <v>10.5</v>
      </c>
      <c r="J709" s="16">
        <f t="shared" si="45"/>
        <v>7.2867840795663925</v>
      </c>
      <c r="K709">
        <v>0</v>
      </c>
      <c r="L709">
        <v>2</v>
      </c>
      <c r="M709">
        <v>0</v>
      </c>
      <c r="N709">
        <v>0</v>
      </c>
      <c r="O709">
        <f t="shared" si="46"/>
        <v>0.5</v>
      </c>
      <c r="P709" s="16">
        <f t="shared" si="47"/>
        <v>0.4330127018922193</v>
      </c>
      <c r="Q709" s="16">
        <v>8.1718075614575696</v>
      </c>
      <c r="R709" s="16">
        <v>14.1701482794467</v>
      </c>
      <c r="S709" s="16">
        <v>10.4593836802149</v>
      </c>
      <c r="T709" s="16">
        <v>1.63082044217594</v>
      </c>
      <c r="U709" s="16">
        <v>0</v>
      </c>
      <c r="V709" s="16">
        <v>3.6494697072390001</v>
      </c>
      <c r="W709" s="16">
        <v>0</v>
      </c>
      <c r="X709" s="16">
        <v>2.24594718109089</v>
      </c>
      <c r="Y709" s="16">
        <v>0</v>
      </c>
      <c r="Z709" s="16">
        <v>0</v>
      </c>
      <c r="AA709" t="s">
        <v>640</v>
      </c>
      <c r="AB709" s="16">
        <v>4.0327576851625002</v>
      </c>
      <c r="AC709" s="16">
        <v>-2.23519843398718</v>
      </c>
      <c r="AD709" s="16">
        <v>1.0182588562757899</v>
      </c>
      <c r="AE709" s="16">
        <v>-2.1951180883044401</v>
      </c>
      <c r="AF709">
        <v>2.8155128006373799E-2</v>
      </c>
      <c r="AG709">
        <v>0.15392669174510301</v>
      </c>
      <c r="AH709" s="3" t="s">
        <v>640</v>
      </c>
      <c r="AI709" s="20" t="s">
        <v>12871</v>
      </c>
      <c r="AJ709" s="20" t="s">
        <v>12872</v>
      </c>
      <c r="AK709" s="20" t="s">
        <v>640</v>
      </c>
      <c r="AL709" s="3" t="s">
        <v>12874</v>
      </c>
      <c r="AM709" s="20" t="s">
        <v>6289</v>
      </c>
      <c r="AN709" s="3" t="s">
        <v>6289</v>
      </c>
      <c r="AO709" s="20" t="s">
        <v>7217</v>
      </c>
      <c r="AP709" s="3" t="s">
        <v>7218</v>
      </c>
      <c r="AQ709" s="20" t="s">
        <v>7219</v>
      </c>
      <c r="AR709" s="3" t="s">
        <v>7220</v>
      </c>
      <c r="AS709" s="20" t="s">
        <v>6289</v>
      </c>
      <c r="AT709" s="3" t="s">
        <v>6289</v>
      </c>
      <c r="AU709" s="20" t="s">
        <v>6289</v>
      </c>
      <c r="AV709" s="3" t="s">
        <v>6289</v>
      </c>
      <c r="AW709" s="20" t="s">
        <v>6289</v>
      </c>
      <c r="AX709" s="3" t="s">
        <v>6289</v>
      </c>
      <c r="AY709" s="3" t="s">
        <v>6289</v>
      </c>
      <c r="AZ709" s="3" t="s">
        <v>6289</v>
      </c>
    </row>
    <row r="710" spans="1:52">
      <c r="A710" t="s">
        <v>639</v>
      </c>
      <c r="B710" s="3" t="s">
        <v>6364</v>
      </c>
      <c r="C710">
        <v>10</v>
      </c>
      <c r="D710">
        <v>13</v>
      </c>
      <c r="E710">
        <v>1</v>
      </c>
      <c r="F710">
        <v>10</v>
      </c>
      <c r="G710">
        <v>63</v>
      </c>
      <c r="H710">
        <v>1</v>
      </c>
      <c r="I710" s="16">
        <f t="shared" si="44"/>
        <v>16.333333333333332</v>
      </c>
      <c r="J710" s="16">
        <f t="shared" si="45"/>
        <v>8.7231068199691677</v>
      </c>
      <c r="K710">
        <v>3</v>
      </c>
      <c r="L710">
        <v>2</v>
      </c>
      <c r="M710">
        <v>0</v>
      </c>
      <c r="N710">
        <v>2</v>
      </c>
      <c r="O710">
        <f t="shared" si="46"/>
        <v>1.75</v>
      </c>
      <c r="P710" s="16">
        <f t="shared" si="47"/>
        <v>0.54486236794258425</v>
      </c>
      <c r="Q710" s="16">
        <v>25.1440232660233</v>
      </c>
      <c r="R710" s="16">
        <v>17.854386832102801</v>
      </c>
      <c r="S710" s="16">
        <v>18.367698170133501</v>
      </c>
      <c r="T710" s="16">
        <v>21.2006657482873</v>
      </c>
      <c r="U710" s="16">
        <v>2.4893016643155401</v>
      </c>
      <c r="V710" s="16">
        <v>6.0824495120649997</v>
      </c>
      <c r="W710" s="16">
        <v>0</v>
      </c>
      <c r="X710" s="16">
        <v>2.24594718109089</v>
      </c>
      <c r="Y710" s="16">
        <v>13.0983882014953</v>
      </c>
      <c r="Z710" s="16">
        <v>3.08318306137692</v>
      </c>
      <c r="AA710" t="s">
        <v>639</v>
      </c>
      <c r="AB710" s="16">
        <v>10.956604363689101</v>
      </c>
      <c r="AC710" s="16">
        <v>-1.75075538141312</v>
      </c>
      <c r="AD710" s="16">
        <v>0.79778806291278104</v>
      </c>
      <c r="AE710" s="16">
        <v>-2.19451187953476</v>
      </c>
      <c r="AF710">
        <v>2.81986308684226E-2</v>
      </c>
      <c r="AG710">
        <v>0.15392669174510301</v>
      </c>
      <c r="AH710" s="3" t="s">
        <v>639</v>
      </c>
      <c r="AI710" s="20" t="s">
        <v>10724</v>
      </c>
      <c r="AJ710" s="20" t="s">
        <v>10725</v>
      </c>
      <c r="AK710" s="20" t="s">
        <v>639</v>
      </c>
      <c r="AL710" s="3" t="s">
        <v>6365</v>
      </c>
      <c r="AM710" s="20" t="s">
        <v>6289</v>
      </c>
      <c r="AN710" s="3" t="s">
        <v>6289</v>
      </c>
      <c r="AO710" s="20" t="s">
        <v>6289</v>
      </c>
      <c r="AP710" s="3" t="s">
        <v>6289</v>
      </c>
      <c r="AQ710" s="20" t="s">
        <v>6289</v>
      </c>
      <c r="AR710" s="3" t="s">
        <v>6289</v>
      </c>
      <c r="AS710" s="20" t="s">
        <v>6289</v>
      </c>
      <c r="AT710" s="3" t="s">
        <v>6289</v>
      </c>
      <c r="AU710" s="20" t="s">
        <v>6289</v>
      </c>
      <c r="AV710" s="3" t="s">
        <v>6289</v>
      </c>
      <c r="AW710" s="20" t="s">
        <v>6289</v>
      </c>
      <c r="AX710" s="3" t="s">
        <v>6289</v>
      </c>
      <c r="AY710" s="3" t="s">
        <v>6289</v>
      </c>
      <c r="AZ710" s="3" t="s">
        <v>6289</v>
      </c>
    </row>
    <row r="711" spans="1:52">
      <c r="A711" t="s">
        <v>641</v>
      </c>
      <c r="B711" s="3" t="s">
        <v>19509</v>
      </c>
      <c r="C711">
        <v>6</v>
      </c>
      <c r="D711">
        <v>3</v>
      </c>
      <c r="E711">
        <v>0</v>
      </c>
      <c r="F711">
        <v>6</v>
      </c>
      <c r="G711">
        <v>95</v>
      </c>
      <c r="H711">
        <v>0</v>
      </c>
      <c r="I711" s="16">
        <f t="shared" si="44"/>
        <v>18.333333333333332</v>
      </c>
      <c r="J711" s="16">
        <f t="shared" si="45"/>
        <v>14.033029819890144</v>
      </c>
      <c r="K711">
        <v>1</v>
      </c>
      <c r="L711">
        <v>3</v>
      </c>
      <c r="M711">
        <v>0</v>
      </c>
      <c r="N711">
        <v>1</v>
      </c>
      <c r="O711">
        <f t="shared" si="46"/>
        <v>1.25</v>
      </c>
      <c r="P711" s="16">
        <f t="shared" si="47"/>
        <v>0.54486236794258425</v>
      </c>
      <c r="Q711" s="16">
        <v>12.257711342186401</v>
      </c>
      <c r="R711" s="16">
        <v>26.923281730948698</v>
      </c>
      <c r="S711" s="16">
        <v>28.316868012289099</v>
      </c>
      <c r="T711" s="16">
        <v>4.8924613265278296</v>
      </c>
      <c r="U711" s="16">
        <v>0</v>
      </c>
      <c r="V711" s="16">
        <v>3.6494697072390001</v>
      </c>
      <c r="W711" s="16">
        <v>0</v>
      </c>
      <c r="X711" s="16">
        <v>3.3689207716363301</v>
      </c>
      <c r="Y711" s="16">
        <v>4.3661294004984397</v>
      </c>
      <c r="Z711" s="16">
        <v>1.54159153068846</v>
      </c>
      <c r="AA711" t="s">
        <v>641</v>
      </c>
      <c r="AB711" s="16">
        <v>8.5316433822014304</v>
      </c>
      <c r="AC711" s="16">
        <v>-2.0691657197772999</v>
      </c>
      <c r="AD711" s="16">
        <v>0.943434473275927</v>
      </c>
      <c r="AE711" s="16">
        <v>-2.1932267458835302</v>
      </c>
      <c r="AF711">
        <v>2.82910464531024E-2</v>
      </c>
      <c r="AG711">
        <v>0.15419060987446301</v>
      </c>
      <c r="AH711" s="3" t="s">
        <v>641</v>
      </c>
      <c r="AI711" s="20" t="s">
        <v>19507</v>
      </c>
      <c r="AJ711" s="20" t="s">
        <v>19508</v>
      </c>
      <c r="AK711" s="20" t="s">
        <v>641</v>
      </c>
      <c r="AL711" s="3" t="s">
        <v>19510</v>
      </c>
      <c r="AM711" s="20" t="s">
        <v>6289</v>
      </c>
      <c r="AN711" s="3" t="s">
        <v>6289</v>
      </c>
      <c r="AO711" s="20" t="s">
        <v>7661</v>
      </c>
      <c r="AP711" s="3" t="s">
        <v>7662</v>
      </c>
      <c r="AQ711" s="20" t="s">
        <v>6289</v>
      </c>
      <c r="AR711" s="3" t="s">
        <v>6289</v>
      </c>
      <c r="AS711" s="20" t="s">
        <v>6289</v>
      </c>
      <c r="AT711" s="3" t="s">
        <v>6289</v>
      </c>
      <c r="AU711" s="20" t="s">
        <v>6289</v>
      </c>
      <c r="AV711" s="3" t="s">
        <v>6289</v>
      </c>
      <c r="AW711" s="20" t="s">
        <v>6289</v>
      </c>
      <c r="AX711" s="3" t="s">
        <v>6289</v>
      </c>
      <c r="AY711" s="3" t="s">
        <v>6289</v>
      </c>
      <c r="AZ711" s="3" t="s">
        <v>6289</v>
      </c>
    </row>
    <row r="712" spans="1:52">
      <c r="A712" t="s">
        <v>642</v>
      </c>
      <c r="B712" s="3" t="s">
        <v>7183</v>
      </c>
      <c r="C712">
        <v>2</v>
      </c>
      <c r="D712">
        <v>0</v>
      </c>
      <c r="E712">
        <v>0</v>
      </c>
      <c r="F712">
        <v>2</v>
      </c>
      <c r="G712">
        <v>9</v>
      </c>
      <c r="H712">
        <v>0</v>
      </c>
      <c r="I712" s="16">
        <f t="shared" si="44"/>
        <v>2.1666666666666665</v>
      </c>
      <c r="J712" s="16">
        <f t="shared" si="45"/>
        <v>1.2999287729775102</v>
      </c>
      <c r="K712">
        <v>6</v>
      </c>
      <c r="L712">
        <v>8</v>
      </c>
      <c r="M712">
        <v>0</v>
      </c>
      <c r="N712">
        <v>0</v>
      </c>
      <c r="O712">
        <f t="shared" si="46"/>
        <v>3.5</v>
      </c>
      <c r="P712" s="16">
        <f t="shared" si="47"/>
        <v>1.7853571071357126</v>
      </c>
      <c r="Q712" s="16">
        <v>0.94290087247587395</v>
      </c>
      <c r="R712" s="16">
        <v>2.5506266903003998</v>
      </c>
      <c r="S712" s="16">
        <v>0</v>
      </c>
      <c r="T712" s="16">
        <v>0</v>
      </c>
      <c r="U712" s="16">
        <v>0</v>
      </c>
      <c r="V712" s="16">
        <v>1.216489902413</v>
      </c>
      <c r="W712" s="16">
        <v>0</v>
      </c>
      <c r="X712" s="16">
        <v>8.9837887243635492</v>
      </c>
      <c r="Y712" s="16">
        <v>26.1967764029907</v>
      </c>
      <c r="Z712" s="16">
        <v>0</v>
      </c>
      <c r="AA712" t="s">
        <v>642</v>
      </c>
      <c r="AB712" s="16">
        <v>3.98905825925435</v>
      </c>
      <c r="AC712" s="16">
        <v>2.4250774667084398</v>
      </c>
      <c r="AD712" s="16">
        <v>1.10604034646385</v>
      </c>
      <c r="AE712" s="16">
        <v>2.1925759530036202</v>
      </c>
      <c r="AF712">
        <v>2.8337945248242E-2</v>
      </c>
      <c r="AG712">
        <v>0.15420601932130401</v>
      </c>
      <c r="AH712" s="3" t="s">
        <v>642</v>
      </c>
      <c r="AI712" s="20" t="s">
        <v>7181</v>
      </c>
      <c r="AJ712" s="20" t="s">
        <v>7182</v>
      </c>
      <c r="AK712" s="20" t="s">
        <v>642</v>
      </c>
      <c r="AL712" s="3" t="s">
        <v>7184</v>
      </c>
      <c r="AM712" s="20" t="s">
        <v>6289</v>
      </c>
      <c r="AN712" s="3" t="s">
        <v>6289</v>
      </c>
      <c r="AO712" s="20" t="s">
        <v>7185</v>
      </c>
      <c r="AP712" s="3" t="s">
        <v>7186</v>
      </c>
      <c r="AQ712" s="20" t="s">
        <v>6289</v>
      </c>
      <c r="AR712" s="3" t="s">
        <v>6289</v>
      </c>
      <c r="AS712" s="20" t="s">
        <v>7187</v>
      </c>
      <c r="AT712" s="3" t="s">
        <v>7188</v>
      </c>
      <c r="AU712" s="20" t="s">
        <v>6289</v>
      </c>
      <c r="AV712" s="3" t="s">
        <v>6289</v>
      </c>
      <c r="AW712" s="20" t="s">
        <v>7189</v>
      </c>
      <c r="AX712" s="3" t="s">
        <v>7190</v>
      </c>
      <c r="AY712" s="3" t="s">
        <v>6289</v>
      </c>
      <c r="AZ712" s="3" t="s">
        <v>7191</v>
      </c>
    </row>
    <row r="713" spans="1:52">
      <c r="A713" t="s">
        <v>643</v>
      </c>
      <c r="B713" s="3" t="s">
        <v>7216</v>
      </c>
      <c r="C713">
        <v>33</v>
      </c>
      <c r="D713">
        <v>12</v>
      </c>
      <c r="E713">
        <v>9</v>
      </c>
      <c r="F713">
        <v>33</v>
      </c>
      <c r="G713">
        <v>247</v>
      </c>
      <c r="H713">
        <v>9</v>
      </c>
      <c r="I713" s="16">
        <f t="shared" si="44"/>
        <v>57.166666666666664</v>
      </c>
      <c r="J713" s="16">
        <f t="shared" si="45"/>
        <v>34.914511999284031</v>
      </c>
      <c r="K713">
        <v>3</v>
      </c>
      <c r="L713">
        <v>19</v>
      </c>
      <c r="M713">
        <v>5</v>
      </c>
      <c r="N713">
        <v>7</v>
      </c>
      <c r="O713">
        <f t="shared" si="46"/>
        <v>8.5</v>
      </c>
      <c r="P713" s="16">
        <f t="shared" si="47"/>
        <v>3.1124748994971831</v>
      </c>
      <c r="Q713" s="16">
        <v>44.159190860953402</v>
      </c>
      <c r="R713" s="16">
        <v>70.000532500466704</v>
      </c>
      <c r="S713" s="16">
        <v>84.185283279778403</v>
      </c>
      <c r="T713" s="16">
        <v>19.569845306111301</v>
      </c>
      <c r="U713" s="16">
        <v>22.403714978839801</v>
      </c>
      <c r="V713" s="16">
        <v>20.072083389814502</v>
      </c>
      <c r="W713" s="16">
        <v>18.233687969471202</v>
      </c>
      <c r="X713" s="16">
        <v>21.336498220363399</v>
      </c>
      <c r="Y713" s="16">
        <v>13.0983882014953</v>
      </c>
      <c r="Z713" s="16">
        <v>10.7911407148192</v>
      </c>
      <c r="AA713" t="s">
        <v>643</v>
      </c>
      <c r="AB713" s="16">
        <v>32.385036542211303</v>
      </c>
      <c r="AC713" s="16">
        <v>-1.36987964255907</v>
      </c>
      <c r="AD713" s="16">
        <v>0.62521610297824204</v>
      </c>
      <c r="AE713" s="16">
        <v>-2.1910498402609901</v>
      </c>
      <c r="AF713">
        <v>2.84481859551679E-2</v>
      </c>
      <c r="AG713">
        <v>0.15456553207629301</v>
      </c>
      <c r="AH713" s="3" t="s">
        <v>643</v>
      </c>
      <c r="AI713" s="20" t="s">
        <v>7214</v>
      </c>
      <c r="AJ713" s="20" t="s">
        <v>7215</v>
      </c>
      <c r="AK713" s="20" t="s">
        <v>643</v>
      </c>
      <c r="AL713" s="3" t="s">
        <v>6289</v>
      </c>
      <c r="AM713" s="20" t="s">
        <v>6289</v>
      </c>
      <c r="AN713" s="3" t="s">
        <v>6289</v>
      </c>
      <c r="AO713" s="20" t="s">
        <v>7217</v>
      </c>
      <c r="AP713" s="3" t="s">
        <v>7218</v>
      </c>
      <c r="AQ713" s="20" t="s">
        <v>7219</v>
      </c>
      <c r="AR713" s="3" t="s">
        <v>7220</v>
      </c>
      <c r="AS713" s="20" t="s">
        <v>6289</v>
      </c>
      <c r="AT713" s="3" t="s">
        <v>6289</v>
      </c>
      <c r="AU713" s="20" t="s">
        <v>6289</v>
      </c>
      <c r="AV713" s="3" t="s">
        <v>6289</v>
      </c>
      <c r="AW713" s="20" t="s">
        <v>6289</v>
      </c>
      <c r="AX713" s="3" t="s">
        <v>6289</v>
      </c>
      <c r="AY713" s="3" t="s">
        <v>6289</v>
      </c>
      <c r="AZ713" s="3" t="s">
        <v>6289</v>
      </c>
    </row>
    <row r="714" spans="1:52">
      <c r="A714" t="s">
        <v>645</v>
      </c>
      <c r="B714" s="3" t="s">
        <v>10533</v>
      </c>
      <c r="C714">
        <v>8</v>
      </c>
      <c r="D714">
        <v>14</v>
      </c>
      <c r="E714">
        <v>2</v>
      </c>
      <c r="F714">
        <v>8</v>
      </c>
      <c r="G714">
        <v>21</v>
      </c>
      <c r="H714">
        <v>2</v>
      </c>
      <c r="I714" s="16">
        <f t="shared" si="44"/>
        <v>9.1666666666666661</v>
      </c>
      <c r="J714" s="16">
        <f t="shared" si="45"/>
        <v>2.7326896260996407</v>
      </c>
      <c r="K714">
        <v>0</v>
      </c>
      <c r="L714">
        <v>0</v>
      </c>
      <c r="M714">
        <v>0</v>
      </c>
      <c r="N714">
        <v>4</v>
      </c>
      <c r="O714">
        <f t="shared" si="46"/>
        <v>1</v>
      </c>
      <c r="P714" s="16">
        <f t="shared" si="47"/>
        <v>0.8660254037844386</v>
      </c>
      <c r="Q714" s="16">
        <v>9.9004591609966699</v>
      </c>
      <c r="R714" s="16">
        <v>5.95146227736761</v>
      </c>
      <c r="S714" s="16">
        <v>9.1838490850667398</v>
      </c>
      <c r="T714" s="16">
        <v>22.831486190463199</v>
      </c>
      <c r="U714" s="16">
        <v>4.9786033286310696</v>
      </c>
      <c r="V714" s="16">
        <v>4.8659596096520001</v>
      </c>
      <c r="W714" s="16">
        <v>0</v>
      </c>
      <c r="X714" s="16">
        <v>0</v>
      </c>
      <c r="Y714" s="16">
        <v>0</v>
      </c>
      <c r="Z714" s="16">
        <v>6.1663661227538498</v>
      </c>
      <c r="AA714" t="s">
        <v>645</v>
      </c>
      <c r="AB714" s="16">
        <v>6.3878185774931104</v>
      </c>
      <c r="AC714" s="16">
        <v>-1.97026941263445</v>
      </c>
      <c r="AD714" s="16">
        <v>0.90012725103256197</v>
      </c>
      <c r="AE714" s="16">
        <v>-2.18887875061476</v>
      </c>
      <c r="AF714">
        <v>2.8605653921129601E-2</v>
      </c>
      <c r="AG714">
        <v>0.15510691262933601</v>
      </c>
      <c r="AH714" s="3" t="s">
        <v>645</v>
      </c>
      <c r="AI714" s="20" t="s">
        <v>10531</v>
      </c>
      <c r="AJ714" s="20" t="s">
        <v>10532</v>
      </c>
      <c r="AK714" s="20" t="s">
        <v>645</v>
      </c>
      <c r="AL714" s="3" t="s">
        <v>6289</v>
      </c>
      <c r="AM714" s="20" t="s">
        <v>6289</v>
      </c>
      <c r="AN714" s="3" t="s">
        <v>6289</v>
      </c>
      <c r="AO714" s="20" t="s">
        <v>6289</v>
      </c>
      <c r="AP714" s="3" t="s">
        <v>6289</v>
      </c>
      <c r="AQ714" s="20" t="s">
        <v>6289</v>
      </c>
      <c r="AR714" s="3" t="s">
        <v>6289</v>
      </c>
      <c r="AS714" s="20" t="s">
        <v>6289</v>
      </c>
      <c r="AT714" s="3" t="s">
        <v>6289</v>
      </c>
      <c r="AU714" s="20" t="s">
        <v>6289</v>
      </c>
      <c r="AV714" s="3" t="s">
        <v>6289</v>
      </c>
      <c r="AW714" s="20" t="s">
        <v>6289</v>
      </c>
      <c r="AX714" s="3" t="s">
        <v>6289</v>
      </c>
      <c r="AY714" s="3" t="s">
        <v>6289</v>
      </c>
      <c r="AZ714" s="3" t="s">
        <v>6289</v>
      </c>
    </row>
    <row r="715" spans="1:52">
      <c r="A715" t="s">
        <v>644</v>
      </c>
      <c r="B715" s="3" t="s">
        <v>6406</v>
      </c>
      <c r="C715">
        <v>15</v>
      </c>
      <c r="D715">
        <v>0</v>
      </c>
      <c r="E715">
        <v>31</v>
      </c>
      <c r="F715">
        <v>15</v>
      </c>
      <c r="G715">
        <v>5232</v>
      </c>
      <c r="H715">
        <v>31</v>
      </c>
      <c r="I715" s="16">
        <f t="shared" si="44"/>
        <v>887.33333333333337</v>
      </c>
      <c r="J715" s="16">
        <f t="shared" si="45"/>
        <v>793.23587169778716</v>
      </c>
      <c r="K715">
        <v>0</v>
      </c>
      <c r="L715">
        <v>30</v>
      </c>
      <c r="M715">
        <v>0</v>
      </c>
      <c r="N715">
        <v>77</v>
      </c>
      <c r="O715">
        <f t="shared" si="46"/>
        <v>26.75</v>
      </c>
      <c r="P715" s="16">
        <f t="shared" si="47"/>
        <v>15.745535081412763</v>
      </c>
      <c r="Q715" s="16">
        <v>647.14429880927401</v>
      </c>
      <c r="R715" s="16">
        <v>1482.7643159613001</v>
      </c>
      <c r="S715" s="16">
        <v>1452.06858311666</v>
      </c>
      <c r="T715" s="16">
        <v>0</v>
      </c>
      <c r="U715" s="16">
        <v>77.168351593781694</v>
      </c>
      <c r="V715" s="16">
        <v>9.1236742680975098</v>
      </c>
      <c r="W715" s="16">
        <v>0</v>
      </c>
      <c r="X715" s="16">
        <v>33.689207716363299</v>
      </c>
      <c r="Y715" s="16">
        <v>0</v>
      </c>
      <c r="Z715" s="16">
        <v>118.702547863012</v>
      </c>
      <c r="AA715" t="s">
        <v>644</v>
      </c>
      <c r="AB715" s="16">
        <v>382.066097932849</v>
      </c>
      <c r="AC715" s="16">
        <v>-2.6005273103741202</v>
      </c>
      <c r="AD715" s="16">
        <v>1.1886367640796001</v>
      </c>
      <c r="AE715" s="16">
        <v>-2.18782338638818</v>
      </c>
      <c r="AF715">
        <v>2.8682469682745699E-2</v>
      </c>
      <c r="AG715">
        <v>0.15510691262933601</v>
      </c>
      <c r="AH715" s="3" t="s">
        <v>644</v>
      </c>
      <c r="AI715" s="20" t="s">
        <v>9940</v>
      </c>
      <c r="AJ715" s="20" t="s">
        <v>9941</v>
      </c>
      <c r="AK715" s="20" t="s">
        <v>644</v>
      </c>
      <c r="AL715" s="3" t="s">
        <v>6289</v>
      </c>
      <c r="AM715" s="20" t="s">
        <v>6289</v>
      </c>
      <c r="AN715" s="3" t="s">
        <v>6289</v>
      </c>
      <c r="AO715" s="20" t="s">
        <v>6289</v>
      </c>
      <c r="AP715" s="3" t="s">
        <v>6289</v>
      </c>
      <c r="AQ715" s="20" t="s">
        <v>6289</v>
      </c>
      <c r="AR715" s="3" t="s">
        <v>6289</v>
      </c>
      <c r="AS715" s="20" t="s">
        <v>6289</v>
      </c>
      <c r="AT715" s="3" t="s">
        <v>6289</v>
      </c>
      <c r="AU715" s="20" t="s">
        <v>6289</v>
      </c>
      <c r="AV715" s="3" t="s">
        <v>6289</v>
      </c>
      <c r="AW715" s="20" t="s">
        <v>6289</v>
      </c>
      <c r="AX715" s="3" t="s">
        <v>6289</v>
      </c>
      <c r="AY715" s="3" t="s">
        <v>6289</v>
      </c>
      <c r="AZ715" s="3" t="s">
        <v>6289</v>
      </c>
    </row>
    <row r="716" spans="1:52">
      <c r="A716" t="s">
        <v>4201</v>
      </c>
      <c r="B716" s="3" t="s">
        <v>6406</v>
      </c>
      <c r="C716">
        <v>14</v>
      </c>
      <c r="D716">
        <v>0</v>
      </c>
      <c r="E716">
        <v>4</v>
      </c>
      <c r="F716">
        <v>14</v>
      </c>
      <c r="G716">
        <v>20</v>
      </c>
      <c r="H716">
        <v>4</v>
      </c>
      <c r="I716" s="16">
        <f t="shared" si="44"/>
        <v>9.3333333333333339</v>
      </c>
      <c r="J716" s="16">
        <f t="shared" si="45"/>
        <v>2.8931592369536752</v>
      </c>
      <c r="K716">
        <v>0</v>
      </c>
      <c r="L716">
        <v>1</v>
      </c>
      <c r="M716">
        <v>0</v>
      </c>
      <c r="N716">
        <v>0</v>
      </c>
      <c r="O716">
        <f t="shared" si="46"/>
        <v>0.25</v>
      </c>
      <c r="P716" s="16">
        <f t="shared" si="47"/>
        <v>0.21650635094610965</v>
      </c>
      <c r="Q716" s="16">
        <v>3.9287536353161401</v>
      </c>
      <c r="R716" s="16">
        <v>5.6680593117786797</v>
      </c>
      <c r="S716" s="16">
        <v>1.53064151417779</v>
      </c>
      <c r="T716" s="16">
        <v>0</v>
      </c>
      <c r="U716" s="16">
        <v>9.9572066572621498</v>
      </c>
      <c r="V716" s="16">
        <v>8.5154293168910105</v>
      </c>
      <c r="W716" s="16">
        <v>0</v>
      </c>
      <c r="X716" s="16">
        <v>1.1229735905454401</v>
      </c>
      <c r="Y716" s="16">
        <v>0</v>
      </c>
      <c r="Z716" s="16">
        <v>0</v>
      </c>
      <c r="AA716" t="s">
        <v>4201</v>
      </c>
      <c r="AB716" s="16">
        <v>3.0723064025971198</v>
      </c>
      <c r="AC716" s="16">
        <v>-2.2307518978912699</v>
      </c>
      <c r="AD716" s="16">
        <v>1.0200793764467599</v>
      </c>
      <c r="AE716" s="16">
        <v>-2.1868414844947202</v>
      </c>
      <c r="AF716">
        <v>2.8754097865210101E-2</v>
      </c>
      <c r="AG716" t="s">
        <v>3500</v>
      </c>
      <c r="AH716" s="3" t="s">
        <v>4201</v>
      </c>
      <c r="AI716" s="20" t="s">
        <v>11177</v>
      </c>
      <c r="AJ716" s="20" t="s">
        <v>11178</v>
      </c>
      <c r="AK716" s="20" t="s">
        <v>4201</v>
      </c>
      <c r="AL716" s="3" t="s">
        <v>6289</v>
      </c>
      <c r="AM716" s="20" t="s">
        <v>6289</v>
      </c>
      <c r="AN716" s="3" t="s">
        <v>6289</v>
      </c>
      <c r="AO716" s="20" t="s">
        <v>6289</v>
      </c>
      <c r="AP716" s="3" t="s">
        <v>6289</v>
      </c>
      <c r="AQ716" s="20" t="s">
        <v>6289</v>
      </c>
      <c r="AR716" s="3" t="s">
        <v>6289</v>
      </c>
      <c r="AS716" s="20" t="s">
        <v>6289</v>
      </c>
      <c r="AT716" s="3" t="s">
        <v>6289</v>
      </c>
      <c r="AU716" s="20" t="s">
        <v>6289</v>
      </c>
      <c r="AV716" s="3" t="s">
        <v>6289</v>
      </c>
      <c r="AW716" s="20" t="s">
        <v>6289</v>
      </c>
      <c r="AX716" s="3" t="s">
        <v>6289</v>
      </c>
      <c r="AY716" s="3" t="s">
        <v>6289</v>
      </c>
      <c r="AZ716" s="3" t="s">
        <v>6289</v>
      </c>
    </row>
    <row r="717" spans="1:52">
      <c r="A717" t="s">
        <v>650</v>
      </c>
      <c r="B717" s="3" t="s">
        <v>6406</v>
      </c>
      <c r="C717">
        <v>1</v>
      </c>
      <c r="D717">
        <v>0</v>
      </c>
      <c r="E717">
        <v>1</v>
      </c>
      <c r="F717">
        <v>1</v>
      </c>
      <c r="G717">
        <v>12</v>
      </c>
      <c r="H717">
        <v>1</v>
      </c>
      <c r="I717" s="16">
        <f t="shared" si="44"/>
        <v>2.6666666666666665</v>
      </c>
      <c r="J717" s="16">
        <f t="shared" si="45"/>
        <v>1.7105338131489618</v>
      </c>
      <c r="K717">
        <v>5</v>
      </c>
      <c r="L717">
        <v>3</v>
      </c>
      <c r="M717">
        <v>5</v>
      </c>
      <c r="N717">
        <v>0</v>
      </c>
      <c r="O717">
        <f t="shared" si="46"/>
        <v>3.25</v>
      </c>
      <c r="P717" s="16">
        <f t="shared" si="47"/>
        <v>1.0231690964840563</v>
      </c>
      <c r="Q717" s="16">
        <v>2.98585276284027</v>
      </c>
      <c r="R717" s="16">
        <v>3.4008355870672098</v>
      </c>
      <c r="S717" s="16">
        <v>1.78574843320742</v>
      </c>
      <c r="T717" s="16">
        <v>0</v>
      </c>
      <c r="U717" s="16">
        <v>2.4893016643155401</v>
      </c>
      <c r="V717" s="16">
        <v>0.60824495120650002</v>
      </c>
      <c r="W717" s="16">
        <v>18.233687969471202</v>
      </c>
      <c r="X717" s="16">
        <v>3.3689207716363301</v>
      </c>
      <c r="Y717" s="16">
        <v>21.830647002492199</v>
      </c>
      <c r="Z717" s="16">
        <v>0</v>
      </c>
      <c r="AA717" t="s">
        <v>650</v>
      </c>
      <c r="AB717" s="16">
        <v>5.4703239142236697</v>
      </c>
      <c r="AC717" s="16">
        <v>1.9640044065646101</v>
      </c>
      <c r="AD717" s="16">
        <v>0.89814256269411497</v>
      </c>
      <c r="AE717" s="16">
        <v>2.1867401547848702</v>
      </c>
      <c r="AF717">
        <v>2.8761498466546201E-2</v>
      </c>
      <c r="AG717">
        <v>0.15510691262933601</v>
      </c>
      <c r="AH717" s="3" t="s">
        <v>650</v>
      </c>
      <c r="AI717" s="20" t="s">
        <v>21890</v>
      </c>
      <c r="AJ717" s="20" t="s">
        <v>21891</v>
      </c>
      <c r="AK717" s="20" t="s">
        <v>650</v>
      </c>
      <c r="AL717" s="3" t="s">
        <v>6289</v>
      </c>
      <c r="AM717" s="20" t="s">
        <v>6289</v>
      </c>
      <c r="AN717" s="3" t="s">
        <v>6289</v>
      </c>
      <c r="AO717" s="20" t="s">
        <v>6289</v>
      </c>
      <c r="AP717" s="3" t="s">
        <v>6289</v>
      </c>
      <c r="AQ717" s="20" t="s">
        <v>6289</v>
      </c>
      <c r="AR717" s="3" t="s">
        <v>6289</v>
      </c>
      <c r="AS717" s="20" t="s">
        <v>6289</v>
      </c>
      <c r="AT717" s="3" t="s">
        <v>6289</v>
      </c>
      <c r="AU717" s="20" t="s">
        <v>6289</v>
      </c>
      <c r="AV717" s="3" t="s">
        <v>6289</v>
      </c>
      <c r="AW717" s="20" t="s">
        <v>6289</v>
      </c>
      <c r="AX717" s="3" t="s">
        <v>6289</v>
      </c>
      <c r="AY717" s="3" t="s">
        <v>6289</v>
      </c>
      <c r="AZ717" s="3" t="s">
        <v>6289</v>
      </c>
    </row>
    <row r="718" spans="1:52">
      <c r="A718" t="s">
        <v>651</v>
      </c>
      <c r="B718" s="3" t="s">
        <v>22782</v>
      </c>
      <c r="C718">
        <v>4</v>
      </c>
      <c r="D718">
        <v>0</v>
      </c>
      <c r="E718">
        <v>4</v>
      </c>
      <c r="F718">
        <v>4</v>
      </c>
      <c r="G718">
        <v>47</v>
      </c>
      <c r="H718">
        <v>4</v>
      </c>
      <c r="I718" s="16">
        <f t="shared" si="44"/>
        <v>10.5</v>
      </c>
      <c r="J718" s="16">
        <f t="shared" si="45"/>
        <v>6.6905821038896836</v>
      </c>
      <c r="K718">
        <v>0</v>
      </c>
      <c r="L718">
        <v>3</v>
      </c>
      <c r="M718">
        <v>0</v>
      </c>
      <c r="N718">
        <v>1</v>
      </c>
      <c r="O718">
        <f t="shared" si="46"/>
        <v>1</v>
      </c>
      <c r="P718" s="16">
        <f t="shared" si="47"/>
        <v>0.61237243569579447</v>
      </c>
      <c r="Q718" s="16">
        <v>20.9009693398819</v>
      </c>
      <c r="R718" s="16">
        <v>13.3199393826799</v>
      </c>
      <c r="S718" s="16">
        <v>12.755345951481599</v>
      </c>
      <c r="T718" s="16">
        <v>0</v>
      </c>
      <c r="U718" s="16">
        <v>9.9572066572621498</v>
      </c>
      <c r="V718" s="16">
        <v>2.4329798048260001</v>
      </c>
      <c r="W718" s="16">
        <v>0</v>
      </c>
      <c r="X718" s="16">
        <v>3.3689207716363301</v>
      </c>
      <c r="Y718" s="16">
        <v>0</v>
      </c>
      <c r="Z718" s="16">
        <v>1.54159153068846</v>
      </c>
      <c r="AA718" t="s">
        <v>651</v>
      </c>
      <c r="AB718" s="16">
        <v>6.4276953438456301</v>
      </c>
      <c r="AC718" s="16">
        <v>-2.1450109955141601</v>
      </c>
      <c r="AD718" s="16">
        <v>0.98104854615787096</v>
      </c>
      <c r="AE718" s="16">
        <v>-2.1864473515757901</v>
      </c>
      <c r="AF718">
        <v>2.8782892525876999E-2</v>
      </c>
      <c r="AG718">
        <v>0.15510691262933601</v>
      </c>
      <c r="AH718" s="3" t="s">
        <v>651</v>
      </c>
      <c r="AI718" s="20" t="s">
        <v>22787</v>
      </c>
      <c r="AJ718" s="20" t="s">
        <v>22788</v>
      </c>
      <c r="AK718" s="20" t="s">
        <v>651</v>
      </c>
      <c r="AL718" s="3" t="s">
        <v>22789</v>
      </c>
      <c r="AM718" s="20" t="s">
        <v>6289</v>
      </c>
      <c r="AN718" s="3" t="s">
        <v>6289</v>
      </c>
      <c r="AO718" s="20" t="s">
        <v>6289</v>
      </c>
      <c r="AP718" s="3" t="s">
        <v>6289</v>
      </c>
      <c r="AQ718" s="20" t="s">
        <v>6289</v>
      </c>
      <c r="AR718" s="3" t="s">
        <v>6289</v>
      </c>
      <c r="AS718" s="20" t="s">
        <v>6289</v>
      </c>
      <c r="AT718" s="3" t="s">
        <v>6289</v>
      </c>
      <c r="AU718" s="20" t="s">
        <v>6289</v>
      </c>
      <c r="AV718" s="3" t="s">
        <v>6289</v>
      </c>
      <c r="AW718" s="20" t="s">
        <v>6289</v>
      </c>
      <c r="AX718" s="3" t="s">
        <v>6289</v>
      </c>
      <c r="AY718" s="3" t="s">
        <v>6289</v>
      </c>
      <c r="AZ718" s="3" t="s">
        <v>6289</v>
      </c>
    </row>
    <row r="719" spans="1:52">
      <c r="A719" t="s">
        <v>649</v>
      </c>
      <c r="B719" s="3" t="s">
        <v>6406</v>
      </c>
      <c r="C719">
        <v>6</v>
      </c>
      <c r="D719">
        <v>0</v>
      </c>
      <c r="E719">
        <v>3</v>
      </c>
      <c r="F719">
        <v>6</v>
      </c>
      <c r="G719">
        <v>220</v>
      </c>
      <c r="H719">
        <v>3</v>
      </c>
      <c r="I719" s="16">
        <f t="shared" si="44"/>
        <v>39.666666666666664</v>
      </c>
      <c r="J719" s="16">
        <f t="shared" si="45"/>
        <v>32.934840271416284</v>
      </c>
      <c r="K719">
        <v>1</v>
      </c>
      <c r="L719">
        <v>5</v>
      </c>
      <c r="M719">
        <v>0</v>
      </c>
      <c r="N719">
        <v>5</v>
      </c>
      <c r="O719">
        <f t="shared" si="46"/>
        <v>2.75</v>
      </c>
      <c r="P719" s="16">
        <f t="shared" si="47"/>
        <v>1.1388041973930374</v>
      </c>
      <c r="Q719" s="16">
        <v>35.830233154083203</v>
      </c>
      <c r="R719" s="16">
        <v>62.348652429565497</v>
      </c>
      <c r="S719" s="16">
        <v>67.348226623822697</v>
      </c>
      <c r="T719" s="16">
        <v>0</v>
      </c>
      <c r="U719" s="16">
        <v>7.4679049929466101</v>
      </c>
      <c r="V719" s="16">
        <v>3.6494697072390001</v>
      </c>
      <c r="W719" s="16">
        <v>0</v>
      </c>
      <c r="X719" s="16">
        <v>5.6148679527272201</v>
      </c>
      <c r="Y719" s="16">
        <v>4.3661294004984397</v>
      </c>
      <c r="Z719" s="16">
        <v>7.7079576534423104</v>
      </c>
      <c r="AA719" t="s">
        <v>649</v>
      </c>
      <c r="AB719" s="16">
        <v>19.4333441914325</v>
      </c>
      <c r="AC719" s="16">
        <v>-2.1657256743354498</v>
      </c>
      <c r="AD719" s="16">
        <v>0.990582858334212</v>
      </c>
      <c r="AE719" s="16">
        <v>-2.1863145077811899</v>
      </c>
      <c r="AF719">
        <v>2.8792603453656699E-2</v>
      </c>
      <c r="AG719">
        <v>0.15510691262933601</v>
      </c>
      <c r="AH719" s="3" t="s">
        <v>649</v>
      </c>
      <c r="AI719" s="20" t="s">
        <v>19861</v>
      </c>
      <c r="AJ719" s="20" t="s">
        <v>19862</v>
      </c>
      <c r="AK719" s="20" t="s">
        <v>649</v>
      </c>
      <c r="AL719" s="3" t="s">
        <v>6289</v>
      </c>
      <c r="AM719" s="20" t="s">
        <v>6289</v>
      </c>
      <c r="AN719" s="3" t="s">
        <v>6289</v>
      </c>
      <c r="AO719" s="20" t="s">
        <v>6289</v>
      </c>
      <c r="AP719" s="3" t="s">
        <v>6289</v>
      </c>
      <c r="AQ719" s="20" t="s">
        <v>6289</v>
      </c>
      <c r="AR719" s="3" t="s">
        <v>6289</v>
      </c>
      <c r="AS719" s="20" t="s">
        <v>6289</v>
      </c>
      <c r="AT719" s="3" t="s">
        <v>6289</v>
      </c>
      <c r="AU719" s="20" t="s">
        <v>6289</v>
      </c>
      <c r="AV719" s="3" t="s">
        <v>6289</v>
      </c>
      <c r="AW719" s="20" t="s">
        <v>6289</v>
      </c>
      <c r="AX719" s="3" t="s">
        <v>6289</v>
      </c>
      <c r="AY719" s="3" t="s">
        <v>6289</v>
      </c>
      <c r="AZ719" s="3" t="s">
        <v>6289</v>
      </c>
    </row>
    <row r="720" spans="1:52" ht="30">
      <c r="A720" t="s">
        <v>647</v>
      </c>
      <c r="B720" s="3" t="s">
        <v>6963</v>
      </c>
      <c r="C720">
        <v>9</v>
      </c>
      <c r="D720">
        <v>0</v>
      </c>
      <c r="E720">
        <v>7</v>
      </c>
      <c r="F720">
        <v>9</v>
      </c>
      <c r="G720">
        <v>913</v>
      </c>
      <c r="H720">
        <v>7</v>
      </c>
      <c r="I720" s="16">
        <f t="shared" si="44"/>
        <v>157.5</v>
      </c>
      <c r="J720" s="16">
        <f t="shared" si="45"/>
        <v>137.94035546810321</v>
      </c>
      <c r="K720">
        <v>0</v>
      </c>
      <c r="L720">
        <v>4</v>
      </c>
      <c r="M720">
        <v>0</v>
      </c>
      <c r="N720">
        <v>21</v>
      </c>
      <c r="O720">
        <f t="shared" si="46"/>
        <v>6.25</v>
      </c>
      <c r="P720" s="16">
        <f t="shared" si="47"/>
        <v>4.3355362990061561</v>
      </c>
      <c r="Q720" s="16">
        <v>111.89090353380401</v>
      </c>
      <c r="R720" s="16">
        <v>258.74690758269702</v>
      </c>
      <c r="S720" s="16">
        <v>201.27935911437899</v>
      </c>
      <c r="T720" s="16">
        <v>0</v>
      </c>
      <c r="U720" s="16">
        <v>17.425111650208802</v>
      </c>
      <c r="V720" s="16">
        <v>5.4742045608585004</v>
      </c>
      <c r="W720" s="16">
        <v>0</v>
      </c>
      <c r="X720" s="16">
        <v>4.49189436218178</v>
      </c>
      <c r="Y720" s="16">
        <v>0</v>
      </c>
      <c r="Z720" s="16">
        <v>32.373422144457699</v>
      </c>
      <c r="AA720" t="s">
        <v>647</v>
      </c>
      <c r="AB720" s="16">
        <v>63.168180294858601</v>
      </c>
      <c r="AC720" s="16">
        <v>-2.4476722817356502</v>
      </c>
      <c r="AD720" s="16">
        <v>1.1200458204959101</v>
      </c>
      <c r="AE720" s="16">
        <v>-2.1853322756491602</v>
      </c>
      <c r="AF720">
        <v>2.8864492543805301E-2</v>
      </c>
      <c r="AG720">
        <v>0.15510691262933601</v>
      </c>
      <c r="AH720" s="3" t="s">
        <v>647</v>
      </c>
      <c r="AI720" s="20" t="s">
        <v>13148</v>
      </c>
      <c r="AJ720" s="20" t="s">
        <v>13149</v>
      </c>
      <c r="AK720" s="20" t="s">
        <v>647</v>
      </c>
      <c r="AL720" s="3" t="s">
        <v>13150</v>
      </c>
      <c r="AM720" s="20" t="s">
        <v>6479</v>
      </c>
      <c r="AN720" s="3" t="s">
        <v>6480</v>
      </c>
      <c r="AO720" s="20" t="s">
        <v>6289</v>
      </c>
      <c r="AP720" s="3" t="s">
        <v>6289</v>
      </c>
      <c r="AQ720" s="20" t="s">
        <v>6965</v>
      </c>
      <c r="AR720" s="3" t="s">
        <v>6966</v>
      </c>
      <c r="AS720" s="20" t="s">
        <v>6289</v>
      </c>
      <c r="AT720" s="3" t="s">
        <v>6289</v>
      </c>
      <c r="AU720" s="20" t="s">
        <v>6289</v>
      </c>
      <c r="AV720" s="3" t="s">
        <v>6289</v>
      </c>
      <c r="AW720" s="20" t="s">
        <v>6289</v>
      </c>
      <c r="AX720" s="3" t="s">
        <v>6289</v>
      </c>
      <c r="AY720" s="3" t="s">
        <v>6289</v>
      </c>
      <c r="AZ720" s="3" t="s">
        <v>6289</v>
      </c>
    </row>
    <row r="721" spans="1:52">
      <c r="A721" t="s">
        <v>646</v>
      </c>
      <c r="B721" s="3" t="s">
        <v>12882</v>
      </c>
      <c r="C721">
        <v>1</v>
      </c>
      <c r="D721">
        <v>0</v>
      </c>
      <c r="E721">
        <v>2</v>
      </c>
      <c r="F721">
        <v>1</v>
      </c>
      <c r="G721">
        <v>54</v>
      </c>
      <c r="H721">
        <v>2</v>
      </c>
      <c r="I721" s="16">
        <f t="shared" si="44"/>
        <v>10</v>
      </c>
      <c r="J721" s="16">
        <f t="shared" si="45"/>
        <v>8.0381037011916643</v>
      </c>
      <c r="K721">
        <v>1</v>
      </c>
      <c r="L721">
        <v>0</v>
      </c>
      <c r="M721">
        <v>0</v>
      </c>
      <c r="N721">
        <v>0</v>
      </c>
      <c r="O721">
        <f t="shared" si="46"/>
        <v>0.25</v>
      </c>
      <c r="P721" s="16">
        <f t="shared" si="47"/>
        <v>0.21650635094610965</v>
      </c>
      <c r="Q721" s="16">
        <v>10.5290597426473</v>
      </c>
      <c r="R721" s="16">
        <v>15.3037601418024</v>
      </c>
      <c r="S721" s="16">
        <v>9.1838490850667398</v>
      </c>
      <c r="T721" s="16">
        <v>0</v>
      </c>
      <c r="U721" s="16">
        <v>4.9786033286310696</v>
      </c>
      <c r="V721" s="16">
        <v>0.60824495120650002</v>
      </c>
      <c r="W721" s="16">
        <v>0</v>
      </c>
      <c r="X721" s="16">
        <v>0</v>
      </c>
      <c r="Y721" s="16">
        <v>4.3661294004984397</v>
      </c>
      <c r="Z721" s="16">
        <v>0</v>
      </c>
      <c r="AA721" t="s">
        <v>646</v>
      </c>
      <c r="AB721" s="16">
        <v>4.4969646649852404</v>
      </c>
      <c r="AC721" s="16">
        <v>-2.3650901897477099</v>
      </c>
      <c r="AD721" s="16">
        <v>1.0824486558056801</v>
      </c>
      <c r="AE721" s="16">
        <v>-2.18494445631451</v>
      </c>
      <c r="AF721">
        <v>2.88929193741774E-2</v>
      </c>
      <c r="AG721">
        <v>0.15510691262933601</v>
      </c>
      <c r="AH721" s="3" t="s">
        <v>646</v>
      </c>
      <c r="AI721" s="20" t="s">
        <v>12880</v>
      </c>
      <c r="AJ721" s="20" t="s">
        <v>12881</v>
      </c>
      <c r="AK721" s="20" t="s">
        <v>646</v>
      </c>
      <c r="AL721" s="3" t="s">
        <v>12883</v>
      </c>
      <c r="AM721" s="20" t="s">
        <v>6289</v>
      </c>
      <c r="AN721" s="3" t="s">
        <v>6289</v>
      </c>
      <c r="AO721" s="20" t="s">
        <v>6555</v>
      </c>
      <c r="AP721" s="3" t="s">
        <v>6556</v>
      </c>
      <c r="AQ721" s="20" t="s">
        <v>6557</v>
      </c>
      <c r="AR721" s="3" t="s">
        <v>6558</v>
      </c>
      <c r="AS721" s="20" t="s">
        <v>6637</v>
      </c>
      <c r="AT721" s="3" t="s">
        <v>6638</v>
      </c>
      <c r="AU721" s="20" t="s">
        <v>6289</v>
      </c>
      <c r="AV721" s="3" t="s">
        <v>6289</v>
      </c>
      <c r="AW721" s="20" t="s">
        <v>12884</v>
      </c>
      <c r="AX721" s="3" t="s">
        <v>12885</v>
      </c>
      <c r="AY721" s="3" t="s">
        <v>6289</v>
      </c>
      <c r="AZ721" s="3" t="s">
        <v>6855</v>
      </c>
    </row>
    <row r="722" spans="1:52">
      <c r="A722" t="s">
        <v>4400</v>
      </c>
      <c r="B722" s="3" t="s">
        <v>6406</v>
      </c>
      <c r="C722">
        <v>4</v>
      </c>
      <c r="D722">
        <v>0</v>
      </c>
      <c r="E722">
        <v>1</v>
      </c>
      <c r="F722">
        <v>4</v>
      </c>
      <c r="G722">
        <v>44</v>
      </c>
      <c r="H722">
        <v>1</v>
      </c>
      <c r="I722" s="16">
        <f t="shared" si="44"/>
        <v>9</v>
      </c>
      <c r="J722" s="16">
        <f t="shared" si="45"/>
        <v>6.4204534280860752</v>
      </c>
      <c r="K722">
        <v>0</v>
      </c>
      <c r="L722">
        <v>0</v>
      </c>
      <c r="M722">
        <v>0</v>
      </c>
      <c r="N722">
        <v>1</v>
      </c>
      <c r="O722">
        <f t="shared" si="46"/>
        <v>0.25</v>
      </c>
      <c r="P722" s="16">
        <f t="shared" si="47"/>
        <v>0.21650635094610965</v>
      </c>
      <c r="Q722" s="16">
        <v>3.9287536353161401</v>
      </c>
      <c r="R722" s="16">
        <v>12.4697304859131</v>
      </c>
      <c r="S722" s="16">
        <v>8.4185283279778407</v>
      </c>
      <c r="T722" s="16">
        <v>0</v>
      </c>
      <c r="U722" s="16">
        <v>2.4893016643155401</v>
      </c>
      <c r="V722" s="16">
        <v>2.4329798048260001</v>
      </c>
      <c r="W722" s="16">
        <v>0</v>
      </c>
      <c r="X722" s="16">
        <v>0</v>
      </c>
      <c r="Y722" s="16">
        <v>0</v>
      </c>
      <c r="Z722" s="16">
        <v>1.54159153068846</v>
      </c>
      <c r="AA722" t="s">
        <v>4400</v>
      </c>
      <c r="AB722" s="16">
        <v>3.1280885449037101</v>
      </c>
      <c r="AC722" s="16">
        <v>-2.26436378277924</v>
      </c>
      <c r="AD722" s="16">
        <v>1.0364068138779501</v>
      </c>
      <c r="AE722" s="16">
        <v>-2.1848213968283399</v>
      </c>
      <c r="AF722">
        <v>2.89019445665014E-2</v>
      </c>
      <c r="AG722" t="s">
        <v>3500</v>
      </c>
      <c r="AH722" s="3" t="s">
        <v>4400</v>
      </c>
      <c r="AI722" s="20" t="s">
        <v>12657</v>
      </c>
      <c r="AJ722" s="20" t="s">
        <v>12658</v>
      </c>
      <c r="AK722" s="20" t="s">
        <v>4400</v>
      </c>
      <c r="AL722" s="3" t="s">
        <v>6289</v>
      </c>
      <c r="AM722" s="20" t="s">
        <v>6289</v>
      </c>
      <c r="AN722" s="3" t="s">
        <v>6289</v>
      </c>
      <c r="AO722" s="20" t="s">
        <v>6289</v>
      </c>
      <c r="AP722" s="3" t="s">
        <v>6289</v>
      </c>
      <c r="AQ722" s="20" t="s">
        <v>6289</v>
      </c>
      <c r="AR722" s="3" t="s">
        <v>6289</v>
      </c>
      <c r="AS722" s="20" t="s">
        <v>6289</v>
      </c>
      <c r="AT722" s="3" t="s">
        <v>6289</v>
      </c>
      <c r="AU722" s="20" t="s">
        <v>6289</v>
      </c>
      <c r="AV722" s="3" t="s">
        <v>6289</v>
      </c>
      <c r="AW722" s="20" t="s">
        <v>6289</v>
      </c>
      <c r="AX722" s="3" t="s">
        <v>6289</v>
      </c>
      <c r="AY722" s="3" t="s">
        <v>6289</v>
      </c>
      <c r="AZ722" s="3" t="s">
        <v>6289</v>
      </c>
    </row>
    <row r="723" spans="1:52">
      <c r="A723" t="s">
        <v>648</v>
      </c>
      <c r="B723" s="3" t="s">
        <v>6406</v>
      </c>
      <c r="C723">
        <v>2</v>
      </c>
      <c r="D723">
        <v>14</v>
      </c>
      <c r="E723">
        <v>0</v>
      </c>
      <c r="F723">
        <v>2</v>
      </c>
      <c r="G723">
        <v>100</v>
      </c>
      <c r="H723">
        <v>0</v>
      </c>
      <c r="I723" s="16">
        <f t="shared" si="44"/>
        <v>19.666666666666668</v>
      </c>
      <c r="J723" s="16">
        <f t="shared" si="45"/>
        <v>14.798022890963558</v>
      </c>
      <c r="K723">
        <v>0</v>
      </c>
      <c r="L723">
        <v>0</v>
      </c>
      <c r="M723">
        <v>0</v>
      </c>
      <c r="N723">
        <v>3</v>
      </c>
      <c r="O723">
        <f t="shared" si="46"/>
        <v>0.75</v>
      </c>
      <c r="P723" s="16">
        <f t="shared" si="47"/>
        <v>0.649519052838329</v>
      </c>
      <c r="Q723" s="16">
        <v>5.6574052348552399</v>
      </c>
      <c r="R723" s="16">
        <v>28.340296558893399</v>
      </c>
      <c r="S723" s="16">
        <v>13.5206667085705</v>
      </c>
      <c r="T723" s="16">
        <v>22.831486190463199</v>
      </c>
      <c r="U723" s="16">
        <v>0</v>
      </c>
      <c r="V723" s="16">
        <v>1.216489902413</v>
      </c>
      <c r="W723" s="16">
        <v>0</v>
      </c>
      <c r="X723" s="16">
        <v>0</v>
      </c>
      <c r="Y723" s="16">
        <v>0</v>
      </c>
      <c r="Z723" s="16">
        <v>4.62477459206539</v>
      </c>
      <c r="AA723" t="s">
        <v>648</v>
      </c>
      <c r="AB723" s="16">
        <v>7.6191119187260696</v>
      </c>
      <c r="AC723" s="16">
        <v>-2.3489345943064599</v>
      </c>
      <c r="AD723" s="16">
        <v>1.07511861173169</v>
      </c>
      <c r="AE723" s="16">
        <v>-2.1848143718050199</v>
      </c>
      <c r="AF723">
        <v>2.8902459855480601E-2</v>
      </c>
      <c r="AG723">
        <v>0.15510691262933601</v>
      </c>
      <c r="AH723" s="3" t="s">
        <v>648</v>
      </c>
      <c r="AI723" s="20" t="s">
        <v>19856</v>
      </c>
      <c r="AJ723" s="20" t="s">
        <v>19857</v>
      </c>
      <c r="AK723" s="20" t="s">
        <v>648</v>
      </c>
      <c r="AL723" s="3" t="s">
        <v>6289</v>
      </c>
      <c r="AM723" s="20" t="s">
        <v>6289</v>
      </c>
      <c r="AN723" s="3" t="s">
        <v>6289</v>
      </c>
      <c r="AO723" s="20" t="s">
        <v>6289</v>
      </c>
      <c r="AP723" s="3" t="s">
        <v>6289</v>
      </c>
      <c r="AQ723" s="20" t="s">
        <v>6289</v>
      </c>
      <c r="AR723" s="3" t="s">
        <v>6289</v>
      </c>
      <c r="AS723" s="20" t="s">
        <v>6289</v>
      </c>
      <c r="AT723" s="3" t="s">
        <v>6289</v>
      </c>
      <c r="AU723" s="20" t="s">
        <v>6289</v>
      </c>
      <c r="AV723" s="3" t="s">
        <v>6289</v>
      </c>
      <c r="AW723" s="20" t="s">
        <v>6289</v>
      </c>
      <c r="AX723" s="3" t="s">
        <v>6289</v>
      </c>
      <c r="AY723" s="3" t="s">
        <v>6289</v>
      </c>
      <c r="AZ723" s="3" t="s">
        <v>6289</v>
      </c>
    </row>
    <row r="724" spans="1:52">
      <c r="A724" t="s">
        <v>4303</v>
      </c>
      <c r="B724" s="3" t="s">
        <v>6677</v>
      </c>
      <c r="C724">
        <v>3</v>
      </c>
      <c r="D724">
        <v>0</v>
      </c>
      <c r="E724">
        <v>1</v>
      </c>
      <c r="F724">
        <v>3</v>
      </c>
      <c r="G724">
        <v>35</v>
      </c>
      <c r="H724">
        <v>1</v>
      </c>
      <c r="I724" s="16">
        <f t="shared" si="44"/>
        <v>7.166666666666667</v>
      </c>
      <c r="J724" s="16">
        <f t="shared" si="45"/>
        <v>5.1012888712704907</v>
      </c>
      <c r="K724">
        <v>0</v>
      </c>
      <c r="L724">
        <v>1</v>
      </c>
      <c r="M724">
        <v>0</v>
      </c>
      <c r="N724">
        <v>0</v>
      </c>
      <c r="O724">
        <f t="shared" si="46"/>
        <v>0.25</v>
      </c>
      <c r="P724" s="16">
        <f t="shared" si="47"/>
        <v>0.21650635094610965</v>
      </c>
      <c r="Q724" s="16">
        <v>6.4431559619184702</v>
      </c>
      <c r="R724" s="16">
        <v>9.9191037956126795</v>
      </c>
      <c r="S724" s="16">
        <v>6.37767297574079</v>
      </c>
      <c r="T724" s="16">
        <v>0</v>
      </c>
      <c r="U724" s="16">
        <v>2.4893016643155401</v>
      </c>
      <c r="V724" s="16">
        <v>1.8247348536195001</v>
      </c>
      <c r="W724" s="16">
        <v>0</v>
      </c>
      <c r="X724" s="16">
        <v>1.1229735905454401</v>
      </c>
      <c r="Y724" s="16">
        <v>0</v>
      </c>
      <c r="Z724" s="16">
        <v>0</v>
      </c>
      <c r="AA724" t="s">
        <v>4303</v>
      </c>
      <c r="AB724" s="16">
        <v>2.8176942841752401</v>
      </c>
      <c r="AC724" s="16">
        <v>-2.2471408651681699</v>
      </c>
      <c r="AD724" s="16">
        <v>1.0294422101765901</v>
      </c>
      <c r="AE724" s="16">
        <v>-2.1828722806914098</v>
      </c>
      <c r="AF724">
        <v>2.9045216867465098E-2</v>
      </c>
      <c r="AG724" t="s">
        <v>3500</v>
      </c>
      <c r="AH724" s="3" t="s">
        <v>4303</v>
      </c>
      <c r="AI724" s="20" t="s">
        <v>11880</v>
      </c>
      <c r="AJ724" s="20" t="s">
        <v>11881</v>
      </c>
      <c r="AK724" s="20" t="s">
        <v>4303</v>
      </c>
      <c r="AL724" s="3" t="s">
        <v>6289</v>
      </c>
      <c r="AM724" s="20" t="s">
        <v>6289</v>
      </c>
      <c r="AN724" s="3" t="s">
        <v>6289</v>
      </c>
      <c r="AO724" s="20" t="s">
        <v>6906</v>
      </c>
      <c r="AP724" s="3" t="s">
        <v>6907</v>
      </c>
      <c r="AQ724" s="20" t="s">
        <v>6289</v>
      </c>
      <c r="AR724" s="3" t="s">
        <v>6289</v>
      </c>
      <c r="AS724" s="20" t="s">
        <v>6289</v>
      </c>
      <c r="AT724" s="3" t="s">
        <v>6289</v>
      </c>
      <c r="AU724" s="20" t="s">
        <v>6289</v>
      </c>
      <c r="AV724" s="3" t="s">
        <v>6289</v>
      </c>
      <c r="AW724" s="20" t="s">
        <v>6289</v>
      </c>
      <c r="AX724" s="3" t="s">
        <v>6289</v>
      </c>
      <c r="AY724" s="3" t="s">
        <v>6289</v>
      </c>
      <c r="AZ724" s="3" t="s">
        <v>6289</v>
      </c>
    </row>
    <row r="725" spans="1:52">
      <c r="A725" t="s">
        <v>654</v>
      </c>
      <c r="B725" s="3" t="s">
        <v>9182</v>
      </c>
      <c r="C725">
        <v>20</v>
      </c>
      <c r="D725">
        <v>3</v>
      </c>
      <c r="E725">
        <v>8</v>
      </c>
      <c r="F725">
        <v>20</v>
      </c>
      <c r="G725">
        <v>118</v>
      </c>
      <c r="H725">
        <v>8</v>
      </c>
      <c r="I725" s="16">
        <f t="shared" si="44"/>
        <v>29.5</v>
      </c>
      <c r="J725" s="16">
        <f t="shared" si="45"/>
        <v>16.363492563902394</v>
      </c>
      <c r="K725">
        <v>0</v>
      </c>
      <c r="L725">
        <v>5</v>
      </c>
      <c r="M725">
        <v>0</v>
      </c>
      <c r="N725">
        <v>8</v>
      </c>
      <c r="O725">
        <f t="shared" si="46"/>
        <v>3.25</v>
      </c>
      <c r="P725" s="16">
        <f t="shared" si="47"/>
        <v>1.709349291397168</v>
      </c>
      <c r="Q725" s="16">
        <v>17.129365849978399</v>
      </c>
      <c r="R725" s="16">
        <v>33.441549939494202</v>
      </c>
      <c r="S725" s="16">
        <v>29.5924026074373</v>
      </c>
      <c r="T725" s="16">
        <v>4.8924613265278296</v>
      </c>
      <c r="U725" s="16">
        <v>19.9144133145243</v>
      </c>
      <c r="V725" s="16">
        <v>12.164899024129999</v>
      </c>
      <c r="W725" s="16">
        <v>0</v>
      </c>
      <c r="X725" s="16">
        <v>5.6148679527272201</v>
      </c>
      <c r="Y725" s="16">
        <v>0</v>
      </c>
      <c r="Z725" s="16">
        <v>12.3327322455077</v>
      </c>
      <c r="AA725" t="s">
        <v>654</v>
      </c>
      <c r="AB725" s="16">
        <v>13.5082692260327</v>
      </c>
      <c r="AC725" s="16">
        <v>-1.68819985818491</v>
      </c>
      <c r="AD725" s="16">
        <v>0.77362599002576204</v>
      </c>
      <c r="AE725" s="16">
        <v>-2.1821912396307899</v>
      </c>
      <c r="AF725">
        <v>2.9095421578969102E-2</v>
      </c>
      <c r="AG725">
        <v>0.15534673652938499</v>
      </c>
      <c r="AH725" s="3" t="s">
        <v>654</v>
      </c>
      <c r="AI725" s="20" t="s">
        <v>13606</v>
      </c>
      <c r="AJ725" s="20" t="s">
        <v>13607</v>
      </c>
      <c r="AK725" s="20" t="s">
        <v>654</v>
      </c>
      <c r="AL725" s="3" t="s">
        <v>6289</v>
      </c>
      <c r="AM725" s="20" t="s">
        <v>6289</v>
      </c>
      <c r="AN725" s="3" t="s">
        <v>6289</v>
      </c>
      <c r="AO725" s="20" t="s">
        <v>6555</v>
      </c>
      <c r="AP725" s="3" t="s">
        <v>6556</v>
      </c>
      <c r="AQ725" s="20" t="s">
        <v>6557</v>
      </c>
      <c r="AR725" s="3" t="s">
        <v>6558</v>
      </c>
      <c r="AS725" s="20" t="s">
        <v>6289</v>
      </c>
      <c r="AT725" s="3" t="s">
        <v>6289</v>
      </c>
      <c r="AU725" s="20" t="s">
        <v>6289</v>
      </c>
      <c r="AV725" s="3" t="s">
        <v>6289</v>
      </c>
      <c r="AW725" s="20" t="s">
        <v>6289</v>
      </c>
      <c r="AX725" s="3" t="s">
        <v>6289</v>
      </c>
      <c r="AY725" s="3" t="s">
        <v>6559</v>
      </c>
      <c r="AZ725" s="3" t="s">
        <v>6559</v>
      </c>
    </row>
    <row r="726" spans="1:52">
      <c r="A726" t="s">
        <v>652</v>
      </c>
      <c r="B726" s="3" t="s">
        <v>6384</v>
      </c>
      <c r="C726">
        <v>5</v>
      </c>
      <c r="D726">
        <v>0</v>
      </c>
      <c r="E726">
        <v>6</v>
      </c>
      <c r="F726">
        <v>5</v>
      </c>
      <c r="G726">
        <v>193</v>
      </c>
      <c r="H726">
        <v>6</v>
      </c>
      <c r="I726" s="16">
        <f t="shared" si="44"/>
        <v>35.833333333333336</v>
      </c>
      <c r="J726" s="16">
        <f t="shared" si="45"/>
        <v>28.706771042799364</v>
      </c>
      <c r="K726">
        <v>0</v>
      </c>
      <c r="L726">
        <v>4</v>
      </c>
      <c r="M726">
        <v>0</v>
      </c>
      <c r="N726">
        <v>7</v>
      </c>
      <c r="O726">
        <f t="shared" si="46"/>
        <v>2.75</v>
      </c>
      <c r="P726" s="16">
        <f t="shared" si="47"/>
        <v>1.4737282653189494</v>
      </c>
      <c r="Q726" s="16">
        <v>53.745349731124797</v>
      </c>
      <c r="R726" s="16">
        <v>54.696772358664198</v>
      </c>
      <c r="S726" s="16">
        <v>50.511169967866998</v>
      </c>
      <c r="T726" s="16">
        <v>0</v>
      </c>
      <c r="U726" s="16">
        <v>14.935809985893201</v>
      </c>
      <c r="V726" s="16">
        <v>3.0412247560324999</v>
      </c>
      <c r="W726" s="16">
        <v>0</v>
      </c>
      <c r="X726" s="16">
        <v>4.49189436218178</v>
      </c>
      <c r="Y726" s="16">
        <v>0</v>
      </c>
      <c r="Z726" s="16">
        <v>10.7911407148192</v>
      </c>
      <c r="AA726" t="s">
        <v>652</v>
      </c>
      <c r="AB726" s="16">
        <v>19.221336187658299</v>
      </c>
      <c r="AC726" s="16">
        <v>-2.2272521568655002</v>
      </c>
      <c r="AD726" s="16">
        <v>1.0207208795520599</v>
      </c>
      <c r="AE726" s="16">
        <v>-2.1820384019605101</v>
      </c>
      <c r="AF726">
        <v>2.9106698660522599E-2</v>
      </c>
      <c r="AG726">
        <v>0.15534673652938499</v>
      </c>
      <c r="AH726" s="3" t="s">
        <v>652</v>
      </c>
      <c r="AI726" s="20" t="s">
        <v>7775</v>
      </c>
      <c r="AJ726" s="20" t="s">
        <v>7776</v>
      </c>
      <c r="AK726" s="20" t="s">
        <v>652</v>
      </c>
      <c r="AL726" s="3" t="s">
        <v>6289</v>
      </c>
      <c r="AM726" s="20" t="s">
        <v>6289</v>
      </c>
      <c r="AN726" s="3" t="s">
        <v>6289</v>
      </c>
      <c r="AO726" s="20" t="s">
        <v>6289</v>
      </c>
      <c r="AP726" s="3" t="s">
        <v>6289</v>
      </c>
      <c r="AQ726" s="20" t="s">
        <v>6289</v>
      </c>
      <c r="AR726" s="3" t="s">
        <v>6289</v>
      </c>
      <c r="AS726" s="20" t="s">
        <v>6289</v>
      </c>
      <c r="AT726" s="3" t="s">
        <v>6289</v>
      </c>
      <c r="AU726" s="20" t="s">
        <v>6289</v>
      </c>
      <c r="AV726" s="3" t="s">
        <v>6289</v>
      </c>
      <c r="AW726" s="20" t="s">
        <v>6289</v>
      </c>
      <c r="AX726" s="3" t="s">
        <v>6289</v>
      </c>
      <c r="AY726" s="3" t="s">
        <v>6289</v>
      </c>
      <c r="AZ726" s="3" t="s">
        <v>6289</v>
      </c>
    </row>
    <row r="727" spans="1:52">
      <c r="A727" t="s">
        <v>653</v>
      </c>
      <c r="B727" s="3" t="s">
        <v>7175</v>
      </c>
      <c r="C727">
        <v>100</v>
      </c>
      <c r="D727">
        <v>38</v>
      </c>
      <c r="E727">
        <v>31</v>
      </c>
      <c r="F727">
        <v>100</v>
      </c>
      <c r="G727">
        <v>433</v>
      </c>
      <c r="H727">
        <v>31</v>
      </c>
      <c r="I727" s="16">
        <f t="shared" si="44"/>
        <v>122.16666666666667</v>
      </c>
      <c r="J727" s="16">
        <f t="shared" si="45"/>
        <v>58.048550879925159</v>
      </c>
      <c r="K727">
        <v>13</v>
      </c>
      <c r="L727">
        <v>55</v>
      </c>
      <c r="M727">
        <v>15</v>
      </c>
      <c r="N727">
        <v>12</v>
      </c>
      <c r="O727">
        <f t="shared" si="46"/>
        <v>23.75</v>
      </c>
      <c r="P727" s="16">
        <f t="shared" si="47"/>
        <v>9.0372493049599996</v>
      </c>
      <c r="Q727" s="16">
        <v>162.80755064750099</v>
      </c>
      <c r="R727" s="16">
        <v>122.713484100008</v>
      </c>
      <c r="S727" s="16">
        <v>199.74871760020201</v>
      </c>
      <c r="T727" s="16">
        <v>61.971176802685797</v>
      </c>
      <c r="U727" s="16">
        <v>77.168351593781694</v>
      </c>
      <c r="V727" s="16">
        <v>60.824495120649999</v>
      </c>
      <c r="W727" s="16">
        <v>54.701063908413701</v>
      </c>
      <c r="X727" s="16">
        <v>61.763547479999403</v>
      </c>
      <c r="Y727" s="16">
        <v>56.759682206479802</v>
      </c>
      <c r="Z727" s="16">
        <v>18.4990983682615</v>
      </c>
      <c r="AA727" t="s">
        <v>653</v>
      </c>
      <c r="AB727" s="16">
        <v>87.6957167827983</v>
      </c>
      <c r="AC727" s="16">
        <v>-1.21038676145482</v>
      </c>
      <c r="AD727" s="16">
        <v>0.55477070030676001</v>
      </c>
      <c r="AE727" s="16">
        <v>-2.1817784551086401</v>
      </c>
      <c r="AF727">
        <v>2.9125887400680402E-2</v>
      </c>
      <c r="AG727">
        <v>0.15534673652938499</v>
      </c>
      <c r="AH727" s="3" t="s">
        <v>653</v>
      </c>
      <c r="AI727" s="20" t="s">
        <v>12616</v>
      </c>
      <c r="AJ727" s="20" t="s">
        <v>12617</v>
      </c>
      <c r="AK727" s="20" t="s">
        <v>653</v>
      </c>
      <c r="AL727" s="3" t="s">
        <v>7176</v>
      </c>
      <c r="AM727" s="20" t="s">
        <v>6289</v>
      </c>
      <c r="AN727" s="3" t="s">
        <v>6289</v>
      </c>
      <c r="AO727" s="20" t="s">
        <v>6289</v>
      </c>
      <c r="AP727" s="3" t="s">
        <v>6289</v>
      </c>
      <c r="AQ727" s="20" t="s">
        <v>6289</v>
      </c>
      <c r="AR727" s="3" t="s">
        <v>6289</v>
      </c>
      <c r="AS727" s="20" t="s">
        <v>6289</v>
      </c>
      <c r="AT727" s="3" t="s">
        <v>6289</v>
      </c>
      <c r="AU727" s="20" t="s">
        <v>6289</v>
      </c>
      <c r="AV727" s="3" t="s">
        <v>6289</v>
      </c>
      <c r="AW727" s="20" t="s">
        <v>6289</v>
      </c>
      <c r="AX727" s="3" t="s">
        <v>6289</v>
      </c>
      <c r="AY727" s="3" t="s">
        <v>6289</v>
      </c>
      <c r="AZ727" s="3" t="s">
        <v>6289</v>
      </c>
    </row>
    <row r="728" spans="1:52">
      <c r="A728" t="s">
        <v>5035</v>
      </c>
      <c r="B728" s="3" t="s">
        <v>6297</v>
      </c>
      <c r="C728">
        <v>15</v>
      </c>
      <c r="D728">
        <v>4</v>
      </c>
      <c r="E728">
        <v>0</v>
      </c>
      <c r="F728">
        <v>15</v>
      </c>
      <c r="G728">
        <v>4</v>
      </c>
      <c r="H728">
        <v>0</v>
      </c>
      <c r="I728" s="16">
        <f t="shared" si="44"/>
        <v>6.333333333333333</v>
      </c>
      <c r="J728" s="16">
        <f t="shared" si="45"/>
        <v>2.5891511550513435</v>
      </c>
      <c r="K728">
        <v>0</v>
      </c>
      <c r="L728">
        <v>0</v>
      </c>
      <c r="M728">
        <v>0</v>
      </c>
      <c r="N728">
        <v>0</v>
      </c>
      <c r="O728">
        <f t="shared" si="46"/>
        <v>0</v>
      </c>
      <c r="P728" s="16">
        <f t="shared" si="47"/>
        <v>0</v>
      </c>
      <c r="Q728" s="16">
        <v>3.4573031990782002</v>
      </c>
      <c r="R728" s="16">
        <v>1.1336118623557401</v>
      </c>
      <c r="S728" s="16">
        <v>1.27553459514816</v>
      </c>
      <c r="T728" s="16">
        <v>6.5232817687037699</v>
      </c>
      <c r="U728" s="16">
        <v>0</v>
      </c>
      <c r="V728" s="16">
        <v>9.1236742680975098</v>
      </c>
      <c r="W728" s="16">
        <v>0</v>
      </c>
      <c r="X728" s="16">
        <v>0</v>
      </c>
      <c r="Y728" s="16">
        <v>0</v>
      </c>
      <c r="Z728" s="16">
        <v>0</v>
      </c>
      <c r="AA728" t="s">
        <v>5035</v>
      </c>
      <c r="AB728" s="16">
        <v>2.1513405693383398</v>
      </c>
      <c r="AC728" s="16">
        <v>-2.3616845713830998</v>
      </c>
      <c r="AD728" s="16">
        <v>1.0826590676969801</v>
      </c>
      <c r="AE728" s="16">
        <v>-2.1813742126658999</v>
      </c>
      <c r="AF728">
        <v>2.9155749372530099E-2</v>
      </c>
      <c r="AG728" t="s">
        <v>3500</v>
      </c>
      <c r="AH728" s="3" t="s">
        <v>5035</v>
      </c>
      <c r="AI728" s="20" t="s">
        <v>17425</v>
      </c>
      <c r="AJ728" s="20" t="s">
        <v>17426</v>
      </c>
      <c r="AK728" s="20" t="s">
        <v>5035</v>
      </c>
      <c r="AL728" s="3" t="s">
        <v>6289</v>
      </c>
      <c r="AM728" s="20" t="s">
        <v>6289</v>
      </c>
      <c r="AN728" s="3" t="s">
        <v>6289</v>
      </c>
      <c r="AO728" s="20" t="s">
        <v>6289</v>
      </c>
      <c r="AP728" s="3" t="s">
        <v>6289</v>
      </c>
      <c r="AQ728" s="20" t="s">
        <v>6289</v>
      </c>
      <c r="AR728" s="3" t="s">
        <v>6289</v>
      </c>
      <c r="AS728" s="20" t="s">
        <v>6289</v>
      </c>
      <c r="AT728" s="3" t="s">
        <v>6289</v>
      </c>
      <c r="AU728" s="20" t="s">
        <v>6289</v>
      </c>
      <c r="AV728" s="3" t="s">
        <v>6289</v>
      </c>
      <c r="AW728" s="20" t="s">
        <v>6289</v>
      </c>
      <c r="AX728" s="3" t="s">
        <v>6289</v>
      </c>
      <c r="AY728" s="3" t="s">
        <v>6289</v>
      </c>
      <c r="AZ728" s="3" t="s">
        <v>6289</v>
      </c>
    </row>
    <row r="729" spans="1:52">
      <c r="A729" t="s">
        <v>659</v>
      </c>
      <c r="B729" s="3" t="s">
        <v>25559</v>
      </c>
      <c r="C729">
        <v>52</v>
      </c>
      <c r="D729">
        <v>10</v>
      </c>
      <c r="E729">
        <v>9</v>
      </c>
      <c r="F729">
        <v>52</v>
      </c>
      <c r="G729">
        <v>194</v>
      </c>
      <c r="H729">
        <v>9</v>
      </c>
      <c r="I729" s="16">
        <f t="shared" si="44"/>
        <v>54.333333333333336</v>
      </c>
      <c r="J729" s="16">
        <f t="shared" si="45"/>
        <v>26.663194218358871</v>
      </c>
      <c r="K729">
        <v>1</v>
      </c>
      <c r="L729">
        <v>19</v>
      </c>
      <c r="M729">
        <v>0</v>
      </c>
      <c r="N729">
        <v>11</v>
      </c>
      <c r="O729">
        <f t="shared" si="46"/>
        <v>7.75</v>
      </c>
      <c r="P729" s="16">
        <f t="shared" si="47"/>
        <v>3.8951091127207209</v>
      </c>
      <c r="Q729" s="16">
        <v>33.001530536655601</v>
      </c>
      <c r="R729" s="16">
        <v>54.980175324253203</v>
      </c>
      <c r="S729" s="16">
        <v>57.143949862637498</v>
      </c>
      <c r="T729" s="16">
        <v>16.308204421759399</v>
      </c>
      <c r="U729" s="16">
        <v>22.403714978839801</v>
      </c>
      <c r="V729" s="16">
        <v>31.628737462737998</v>
      </c>
      <c r="W729" s="16">
        <v>0</v>
      </c>
      <c r="X729" s="16">
        <v>21.336498220363399</v>
      </c>
      <c r="Y729" s="16">
        <v>4.3661294004984397</v>
      </c>
      <c r="Z729" s="16">
        <v>16.957506837573099</v>
      </c>
      <c r="AA729" t="s">
        <v>659</v>
      </c>
      <c r="AB729" s="16">
        <v>25.812644704531799</v>
      </c>
      <c r="AC729" s="16">
        <v>-1.4855267495541</v>
      </c>
      <c r="AD729" s="16">
        <v>0.68103322348397399</v>
      </c>
      <c r="AE729" s="16">
        <v>-2.18128381748333</v>
      </c>
      <c r="AF729">
        <v>2.91624305984289E-2</v>
      </c>
      <c r="AG729">
        <v>0.15534673652938499</v>
      </c>
      <c r="AH729" s="3" t="s">
        <v>659</v>
      </c>
      <c r="AI729" s="20" t="s">
        <v>25557</v>
      </c>
      <c r="AJ729" s="20" t="s">
        <v>25558</v>
      </c>
      <c r="AK729" s="20" t="s">
        <v>659</v>
      </c>
      <c r="AL729" s="3" t="s">
        <v>6289</v>
      </c>
      <c r="AM729" s="20" t="s">
        <v>6289</v>
      </c>
      <c r="AN729" s="3" t="s">
        <v>6289</v>
      </c>
      <c r="AO729" s="20" t="s">
        <v>18407</v>
      </c>
      <c r="AP729" s="3" t="s">
        <v>18408</v>
      </c>
      <c r="AQ729" s="20" t="s">
        <v>6289</v>
      </c>
      <c r="AR729" s="3" t="s">
        <v>6289</v>
      </c>
      <c r="AS729" s="20" t="s">
        <v>6289</v>
      </c>
      <c r="AT729" s="3" t="s">
        <v>6289</v>
      </c>
      <c r="AU729" s="20" t="s">
        <v>6289</v>
      </c>
      <c r="AV729" s="3" t="s">
        <v>6289</v>
      </c>
      <c r="AW729" s="20" t="s">
        <v>6289</v>
      </c>
      <c r="AX729" s="3" t="s">
        <v>6289</v>
      </c>
      <c r="AY729" s="3" t="s">
        <v>6289</v>
      </c>
      <c r="AZ729" s="3" t="s">
        <v>8422</v>
      </c>
    </row>
    <row r="730" spans="1:52">
      <c r="A730" t="s">
        <v>658</v>
      </c>
      <c r="B730" s="3" t="s">
        <v>6406</v>
      </c>
      <c r="C730">
        <v>40</v>
      </c>
      <c r="D730">
        <v>2</v>
      </c>
      <c r="E730">
        <v>13</v>
      </c>
      <c r="F730">
        <v>40</v>
      </c>
      <c r="G730">
        <v>438</v>
      </c>
      <c r="H730">
        <v>13</v>
      </c>
      <c r="I730" s="16">
        <f t="shared" si="44"/>
        <v>91</v>
      </c>
      <c r="J730" s="16">
        <f t="shared" si="45"/>
        <v>63.617782279974385</v>
      </c>
      <c r="K730">
        <v>2</v>
      </c>
      <c r="L730">
        <v>18</v>
      </c>
      <c r="M730">
        <v>0</v>
      </c>
      <c r="N730">
        <v>14</v>
      </c>
      <c r="O730">
        <f t="shared" si="46"/>
        <v>8.5</v>
      </c>
      <c r="P730" s="16">
        <f t="shared" si="47"/>
        <v>3.8324274291889728</v>
      </c>
      <c r="Q730" s="16">
        <v>58.7741543843294</v>
      </c>
      <c r="R730" s="16">
        <v>124.130498927953</v>
      </c>
      <c r="S730" s="16">
        <v>101.27744685476399</v>
      </c>
      <c r="T730" s="16">
        <v>3.2616408843518898</v>
      </c>
      <c r="U730" s="16">
        <v>32.360921636101999</v>
      </c>
      <c r="V730" s="16">
        <v>24.329798048259999</v>
      </c>
      <c r="W730" s="16">
        <v>0</v>
      </c>
      <c r="X730" s="16">
        <v>20.213524629818</v>
      </c>
      <c r="Y730" s="16">
        <v>8.7322588009968793</v>
      </c>
      <c r="Z730" s="16">
        <v>21.582281429638499</v>
      </c>
      <c r="AA730" t="s">
        <v>658</v>
      </c>
      <c r="AB730" s="16">
        <v>39.466252559621303</v>
      </c>
      <c r="AC730" s="16">
        <v>-1.8530956180704601</v>
      </c>
      <c r="AD730" s="16">
        <v>0.849757696459842</v>
      </c>
      <c r="AE730" s="16">
        <v>-2.1807341384380599</v>
      </c>
      <c r="AF730">
        <v>2.92030864659291E-2</v>
      </c>
      <c r="AG730">
        <v>0.15534673652938499</v>
      </c>
      <c r="AH730" s="3" t="s">
        <v>658</v>
      </c>
      <c r="AI730" s="20" t="s">
        <v>24006</v>
      </c>
      <c r="AJ730" s="20" t="s">
        <v>24007</v>
      </c>
      <c r="AK730" s="20" t="s">
        <v>658</v>
      </c>
      <c r="AL730" s="3" t="s">
        <v>6289</v>
      </c>
      <c r="AM730" s="20" t="s">
        <v>6289</v>
      </c>
      <c r="AN730" s="3" t="s">
        <v>6289</v>
      </c>
      <c r="AO730" s="20" t="s">
        <v>6289</v>
      </c>
      <c r="AP730" s="3" t="s">
        <v>6289</v>
      </c>
      <c r="AQ730" s="20" t="s">
        <v>6289</v>
      </c>
      <c r="AR730" s="3" t="s">
        <v>6289</v>
      </c>
      <c r="AS730" s="20" t="s">
        <v>6289</v>
      </c>
      <c r="AT730" s="3" t="s">
        <v>6289</v>
      </c>
      <c r="AU730" s="20" t="s">
        <v>6289</v>
      </c>
      <c r="AV730" s="3" t="s">
        <v>6289</v>
      </c>
      <c r="AW730" s="20" t="s">
        <v>6289</v>
      </c>
      <c r="AX730" s="3" t="s">
        <v>6289</v>
      </c>
      <c r="AY730" s="3" t="s">
        <v>6289</v>
      </c>
      <c r="AZ730" s="3" t="s">
        <v>6289</v>
      </c>
    </row>
    <row r="731" spans="1:52">
      <c r="A731" t="s">
        <v>3623</v>
      </c>
      <c r="B731" s="3" t="s">
        <v>6297</v>
      </c>
      <c r="C731">
        <v>0</v>
      </c>
      <c r="D731">
        <v>0</v>
      </c>
      <c r="E731">
        <v>0</v>
      </c>
      <c r="F731">
        <v>0</v>
      </c>
      <c r="G731">
        <v>0</v>
      </c>
      <c r="H731">
        <v>0</v>
      </c>
      <c r="I731" s="16">
        <f t="shared" si="44"/>
        <v>0</v>
      </c>
      <c r="J731" s="16">
        <f t="shared" si="45"/>
        <v>0</v>
      </c>
      <c r="K731">
        <v>0</v>
      </c>
      <c r="L731">
        <v>2</v>
      </c>
      <c r="M731">
        <v>0</v>
      </c>
      <c r="N731">
        <v>1</v>
      </c>
      <c r="O731">
        <f t="shared" si="46"/>
        <v>0.75</v>
      </c>
      <c r="P731" s="16">
        <f t="shared" si="47"/>
        <v>0.41457809879442498</v>
      </c>
      <c r="Q731" s="16">
        <v>0</v>
      </c>
      <c r="R731" s="16">
        <v>0</v>
      </c>
      <c r="S731" s="16">
        <v>0</v>
      </c>
      <c r="T731" s="16">
        <v>0</v>
      </c>
      <c r="U731" s="16">
        <v>0</v>
      </c>
      <c r="V731" s="16">
        <v>0</v>
      </c>
      <c r="W731" s="16">
        <v>0</v>
      </c>
      <c r="X731" s="16">
        <v>2.24594718109089</v>
      </c>
      <c r="Y731" s="16">
        <v>0</v>
      </c>
      <c r="Z731" s="16">
        <v>1.54159153068846</v>
      </c>
      <c r="AA731" t="s">
        <v>3623</v>
      </c>
      <c r="AB731" s="16">
        <v>0.37875387117793502</v>
      </c>
      <c r="AC731" s="16">
        <v>2.58045609830085</v>
      </c>
      <c r="AD731" s="16">
        <v>1.18351543539735</v>
      </c>
      <c r="AE731" s="16">
        <v>2.180331596127</v>
      </c>
      <c r="AF731">
        <v>2.9232890599431099E-2</v>
      </c>
      <c r="AG731" t="s">
        <v>3500</v>
      </c>
      <c r="AH731" s="3" t="s">
        <v>3623</v>
      </c>
      <c r="AI731" s="20" t="s">
        <v>7085</v>
      </c>
      <c r="AJ731" s="20" t="s">
        <v>7086</v>
      </c>
      <c r="AK731" s="20" t="s">
        <v>3623</v>
      </c>
      <c r="AL731" s="3" t="s">
        <v>6289</v>
      </c>
      <c r="AM731" s="20" t="s">
        <v>6289</v>
      </c>
      <c r="AN731" s="3" t="s">
        <v>6289</v>
      </c>
      <c r="AO731" s="20" t="s">
        <v>6289</v>
      </c>
      <c r="AP731" s="3" t="s">
        <v>6289</v>
      </c>
      <c r="AQ731" s="20" t="s">
        <v>6289</v>
      </c>
      <c r="AR731" s="3" t="s">
        <v>6289</v>
      </c>
      <c r="AS731" s="20" t="s">
        <v>6289</v>
      </c>
      <c r="AT731" s="3" t="s">
        <v>6289</v>
      </c>
      <c r="AU731" s="20" t="s">
        <v>6289</v>
      </c>
      <c r="AV731" s="3" t="s">
        <v>6289</v>
      </c>
      <c r="AW731" s="20" t="s">
        <v>6289</v>
      </c>
      <c r="AX731" s="3" t="s">
        <v>6289</v>
      </c>
      <c r="AY731" s="3" t="s">
        <v>6289</v>
      </c>
      <c r="AZ731" s="3" t="s">
        <v>6289</v>
      </c>
    </row>
    <row r="732" spans="1:52">
      <c r="A732" t="s">
        <v>657</v>
      </c>
      <c r="B732" s="3" t="s">
        <v>6384</v>
      </c>
      <c r="C732">
        <v>0</v>
      </c>
      <c r="D732">
        <v>0</v>
      </c>
      <c r="E732">
        <v>4</v>
      </c>
      <c r="F732">
        <v>0</v>
      </c>
      <c r="G732">
        <v>203</v>
      </c>
      <c r="H732">
        <v>4</v>
      </c>
      <c r="I732" s="16">
        <f t="shared" si="44"/>
        <v>35.166666666666664</v>
      </c>
      <c r="J732" s="16">
        <f t="shared" si="45"/>
        <v>30.650735596272284</v>
      </c>
      <c r="K732">
        <v>0</v>
      </c>
      <c r="L732">
        <v>4</v>
      </c>
      <c r="M732">
        <v>0</v>
      </c>
      <c r="N732">
        <v>2</v>
      </c>
      <c r="O732">
        <f t="shared" si="46"/>
        <v>1.5</v>
      </c>
      <c r="P732" s="16">
        <f t="shared" si="47"/>
        <v>0.82915619758884995</v>
      </c>
      <c r="Q732" s="16">
        <v>15.715014541264599</v>
      </c>
      <c r="R732" s="16">
        <v>57.530802014553601</v>
      </c>
      <c r="S732" s="16">
        <v>58.6745913768153</v>
      </c>
      <c r="T732" s="16">
        <v>0</v>
      </c>
      <c r="U732" s="16">
        <v>9.9572066572621498</v>
      </c>
      <c r="V732" s="16">
        <v>0</v>
      </c>
      <c r="W732" s="16">
        <v>0</v>
      </c>
      <c r="X732" s="16">
        <v>4.49189436218178</v>
      </c>
      <c r="Y732" s="16">
        <v>0</v>
      </c>
      <c r="Z732" s="16">
        <v>3.08318306137692</v>
      </c>
      <c r="AA732" t="s">
        <v>657</v>
      </c>
      <c r="AB732" s="16">
        <v>14.9452692013454</v>
      </c>
      <c r="AC732" s="16">
        <v>-2.4631897298906398</v>
      </c>
      <c r="AD732" s="16">
        <v>1.1298850249733501</v>
      </c>
      <c r="AE732" s="16">
        <v>-2.18003573412147</v>
      </c>
      <c r="AF732">
        <v>2.9254812834075199E-2</v>
      </c>
      <c r="AG732">
        <v>0.15534673652938499</v>
      </c>
      <c r="AH732" s="3" t="s">
        <v>657</v>
      </c>
      <c r="AI732" s="20" t="s">
        <v>20901</v>
      </c>
      <c r="AJ732" s="20" t="s">
        <v>20902</v>
      </c>
      <c r="AK732" s="20" t="s">
        <v>657</v>
      </c>
      <c r="AL732" s="3" t="s">
        <v>6289</v>
      </c>
      <c r="AM732" s="20" t="s">
        <v>6289</v>
      </c>
      <c r="AN732" s="3" t="s">
        <v>6289</v>
      </c>
      <c r="AO732" s="20" t="s">
        <v>6289</v>
      </c>
      <c r="AP732" s="3" t="s">
        <v>6289</v>
      </c>
      <c r="AQ732" s="20" t="s">
        <v>6289</v>
      </c>
      <c r="AR732" s="3" t="s">
        <v>6289</v>
      </c>
      <c r="AS732" s="20" t="s">
        <v>6289</v>
      </c>
      <c r="AT732" s="3" t="s">
        <v>6289</v>
      </c>
      <c r="AU732" s="20" t="s">
        <v>6289</v>
      </c>
      <c r="AV732" s="3" t="s">
        <v>6289</v>
      </c>
      <c r="AW732" s="20" t="s">
        <v>6289</v>
      </c>
      <c r="AX732" s="3" t="s">
        <v>6289</v>
      </c>
      <c r="AY732" s="3" t="s">
        <v>6289</v>
      </c>
      <c r="AZ732" s="3" t="s">
        <v>6289</v>
      </c>
    </row>
    <row r="733" spans="1:52">
      <c r="A733" t="s">
        <v>5400</v>
      </c>
      <c r="B733" s="3" t="s">
        <v>9182</v>
      </c>
      <c r="C733">
        <v>2</v>
      </c>
      <c r="D733">
        <v>0</v>
      </c>
      <c r="E733">
        <v>1</v>
      </c>
      <c r="F733">
        <v>2</v>
      </c>
      <c r="G733">
        <v>54</v>
      </c>
      <c r="H733">
        <v>1</v>
      </c>
      <c r="I733" s="16">
        <f t="shared" si="44"/>
        <v>10</v>
      </c>
      <c r="J733" s="16">
        <f t="shared" si="45"/>
        <v>8.0381037011916643</v>
      </c>
      <c r="K733">
        <v>0</v>
      </c>
      <c r="L733">
        <v>0</v>
      </c>
      <c r="M733">
        <v>0</v>
      </c>
      <c r="N733">
        <v>1</v>
      </c>
      <c r="O733">
        <f t="shared" si="46"/>
        <v>0.25</v>
      </c>
      <c r="P733" s="16">
        <f t="shared" si="47"/>
        <v>0.21650635094610965</v>
      </c>
      <c r="Q733" s="16">
        <v>4.4002040715540804</v>
      </c>
      <c r="R733" s="16">
        <v>15.3037601418024</v>
      </c>
      <c r="S733" s="16">
        <v>10.969597518274201</v>
      </c>
      <c r="T733" s="16">
        <v>0</v>
      </c>
      <c r="U733" s="16">
        <v>2.4893016643155401</v>
      </c>
      <c r="V733" s="16">
        <v>1.216489902413</v>
      </c>
      <c r="W733" s="16">
        <v>0</v>
      </c>
      <c r="X733" s="16">
        <v>0</v>
      </c>
      <c r="Y733" s="16">
        <v>0</v>
      </c>
      <c r="Z733" s="16">
        <v>1.54159153068846</v>
      </c>
      <c r="AA733" t="s">
        <v>5400</v>
      </c>
      <c r="AB733" s="16">
        <v>3.5920944829047698</v>
      </c>
      <c r="AC733" s="16">
        <v>-2.3382230262259198</v>
      </c>
      <c r="AD733" s="16">
        <v>1.0726306491840201</v>
      </c>
      <c r="AE733" s="16">
        <v>-2.17989578053235</v>
      </c>
      <c r="AF733">
        <v>2.9265187783176098E-2</v>
      </c>
      <c r="AG733" t="s">
        <v>3500</v>
      </c>
      <c r="AH733" s="3" t="s">
        <v>5400</v>
      </c>
      <c r="AI733" s="20" t="s">
        <v>19936</v>
      </c>
      <c r="AJ733" s="20" t="s">
        <v>19937</v>
      </c>
      <c r="AK733" s="20" t="s">
        <v>5400</v>
      </c>
      <c r="AL733" s="3" t="s">
        <v>6289</v>
      </c>
      <c r="AM733" s="20" t="s">
        <v>6289</v>
      </c>
      <c r="AN733" s="3" t="s">
        <v>6289</v>
      </c>
      <c r="AO733" s="20" t="s">
        <v>6555</v>
      </c>
      <c r="AP733" s="3" t="s">
        <v>6556</v>
      </c>
      <c r="AQ733" s="20" t="s">
        <v>6557</v>
      </c>
      <c r="AR733" s="3" t="s">
        <v>6558</v>
      </c>
      <c r="AS733" s="20" t="s">
        <v>6289</v>
      </c>
      <c r="AT733" s="3" t="s">
        <v>6289</v>
      </c>
      <c r="AU733" s="20" t="s">
        <v>6289</v>
      </c>
      <c r="AV733" s="3" t="s">
        <v>6289</v>
      </c>
      <c r="AW733" s="20" t="s">
        <v>6289</v>
      </c>
      <c r="AX733" s="3" t="s">
        <v>6289</v>
      </c>
      <c r="AY733" s="3" t="s">
        <v>6289</v>
      </c>
      <c r="AZ733" s="3" t="s">
        <v>9132</v>
      </c>
    </row>
    <row r="734" spans="1:52">
      <c r="A734" t="s">
        <v>655</v>
      </c>
      <c r="B734" s="3" t="s">
        <v>17633</v>
      </c>
      <c r="C734">
        <v>12</v>
      </c>
      <c r="D734">
        <v>6</v>
      </c>
      <c r="E734">
        <v>2</v>
      </c>
      <c r="F734">
        <v>12</v>
      </c>
      <c r="G734">
        <v>47</v>
      </c>
      <c r="H734">
        <v>2</v>
      </c>
      <c r="I734" s="16">
        <f t="shared" si="44"/>
        <v>13.5</v>
      </c>
      <c r="J734" s="16">
        <f t="shared" si="45"/>
        <v>6.3410041265822672</v>
      </c>
      <c r="K734">
        <v>2</v>
      </c>
      <c r="L734">
        <v>2</v>
      </c>
      <c r="M734">
        <v>0</v>
      </c>
      <c r="N734">
        <v>3</v>
      </c>
      <c r="O734">
        <f t="shared" si="46"/>
        <v>1.75</v>
      </c>
      <c r="P734" s="16">
        <f t="shared" si="47"/>
        <v>0.54486236794258425</v>
      </c>
      <c r="Q734" s="16">
        <v>19.486618031168099</v>
      </c>
      <c r="R734" s="16">
        <v>13.3199393826799</v>
      </c>
      <c r="S734" s="16">
        <v>13.5206667085705</v>
      </c>
      <c r="T734" s="16">
        <v>9.7849226530556592</v>
      </c>
      <c r="U734" s="16">
        <v>4.9786033286310696</v>
      </c>
      <c r="V734" s="16">
        <v>7.2989394144780002</v>
      </c>
      <c r="W734" s="16">
        <v>0</v>
      </c>
      <c r="X734" s="16">
        <v>2.24594718109089</v>
      </c>
      <c r="Y734" s="16">
        <v>8.7322588009968793</v>
      </c>
      <c r="Z734" s="16">
        <v>4.62477459206539</v>
      </c>
      <c r="AA734" t="s">
        <v>655</v>
      </c>
      <c r="AB734" s="16">
        <v>8.3992670092736308</v>
      </c>
      <c r="AC734" s="16">
        <v>-1.5792325508584999</v>
      </c>
      <c r="AD734" s="16">
        <v>0.72452307600219801</v>
      </c>
      <c r="AE734" s="16">
        <v>-2.1796856486234399</v>
      </c>
      <c r="AF734">
        <v>2.92807710912447E-2</v>
      </c>
      <c r="AG734">
        <v>0.15534673652938499</v>
      </c>
      <c r="AH734" s="3" t="s">
        <v>655</v>
      </c>
      <c r="AI734" s="20" t="s">
        <v>17631</v>
      </c>
      <c r="AJ734" s="20" t="s">
        <v>17632</v>
      </c>
      <c r="AK734" s="20" t="s">
        <v>655</v>
      </c>
      <c r="AL734" s="3" t="s">
        <v>17634</v>
      </c>
      <c r="AM734" s="20" t="s">
        <v>6289</v>
      </c>
      <c r="AN734" s="3" t="s">
        <v>6289</v>
      </c>
      <c r="AO734" s="20" t="s">
        <v>6289</v>
      </c>
      <c r="AP734" s="3" t="s">
        <v>6289</v>
      </c>
      <c r="AQ734" s="20" t="s">
        <v>6289</v>
      </c>
      <c r="AR734" s="3" t="s">
        <v>6289</v>
      </c>
      <c r="AS734" s="20" t="s">
        <v>6924</v>
      </c>
      <c r="AT734" s="3" t="s">
        <v>6925</v>
      </c>
      <c r="AU734" s="20" t="s">
        <v>6289</v>
      </c>
      <c r="AV734" s="3" t="s">
        <v>6289</v>
      </c>
      <c r="AW734" s="20" t="s">
        <v>6289</v>
      </c>
      <c r="AX734" s="3" t="s">
        <v>6289</v>
      </c>
      <c r="AY734" s="3" t="s">
        <v>6289</v>
      </c>
      <c r="AZ734" s="3" t="s">
        <v>6289</v>
      </c>
    </row>
    <row r="735" spans="1:52">
      <c r="A735" t="s">
        <v>656</v>
      </c>
      <c r="B735" s="3" t="s">
        <v>6406</v>
      </c>
      <c r="C735">
        <v>10</v>
      </c>
      <c r="D735">
        <v>4</v>
      </c>
      <c r="E735">
        <v>1</v>
      </c>
      <c r="F735">
        <v>10</v>
      </c>
      <c r="G735">
        <v>25</v>
      </c>
      <c r="H735">
        <v>1</v>
      </c>
      <c r="I735" s="16">
        <f t="shared" si="44"/>
        <v>8.5</v>
      </c>
      <c r="J735" s="16">
        <f t="shared" si="45"/>
        <v>3.3726843908080104</v>
      </c>
      <c r="K735">
        <v>0</v>
      </c>
      <c r="L735">
        <v>1</v>
      </c>
      <c r="M735">
        <v>0</v>
      </c>
      <c r="N735">
        <v>2</v>
      </c>
      <c r="O735">
        <f t="shared" si="46"/>
        <v>0.75</v>
      </c>
      <c r="P735" s="16">
        <f t="shared" si="47"/>
        <v>0.41457809879442498</v>
      </c>
      <c r="Q735" s="16">
        <v>5.5002550894426001</v>
      </c>
      <c r="R735" s="16">
        <v>7.0850741397233499</v>
      </c>
      <c r="S735" s="16">
        <v>7.3981006518593198</v>
      </c>
      <c r="T735" s="16">
        <v>6.5232817687037699</v>
      </c>
      <c r="U735" s="16">
        <v>2.4893016643155401</v>
      </c>
      <c r="V735" s="16">
        <v>6.0824495120649997</v>
      </c>
      <c r="W735" s="16">
        <v>0</v>
      </c>
      <c r="X735" s="16">
        <v>1.1229735905454401</v>
      </c>
      <c r="Y735" s="16">
        <v>0</v>
      </c>
      <c r="Z735" s="16">
        <v>3.08318306137692</v>
      </c>
      <c r="AA735" t="s">
        <v>656</v>
      </c>
      <c r="AB735" s="16">
        <v>3.9284619478031901</v>
      </c>
      <c r="AC735" s="16">
        <v>-1.81786155600222</v>
      </c>
      <c r="AD735" s="16">
        <v>0.83411288608702905</v>
      </c>
      <c r="AE735" s="16">
        <v>-2.1793951230391899</v>
      </c>
      <c r="AF735">
        <v>2.9302328125005501E-2</v>
      </c>
      <c r="AG735">
        <v>0.15534673652938499</v>
      </c>
      <c r="AH735" s="3" t="s">
        <v>656</v>
      </c>
      <c r="AI735" s="20" t="s">
        <v>20673</v>
      </c>
      <c r="AJ735" s="20" t="s">
        <v>20674</v>
      </c>
      <c r="AK735" s="20" t="s">
        <v>656</v>
      </c>
      <c r="AL735" s="3" t="s">
        <v>6289</v>
      </c>
      <c r="AM735" s="20" t="s">
        <v>6289</v>
      </c>
      <c r="AN735" s="3" t="s">
        <v>6289</v>
      </c>
      <c r="AO735" s="20" t="s">
        <v>6289</v>
      </c>
      <c r="AP735" s="3" t="s">
        <v>6289</v>
      </c>
      <c r="AQ735" s="20" t="s">
        <v>6289</v>
      </c>
      <c r="AR735" s="3" t="s">
        <v>6289</v>
      </c>
      <c r="AS735" s="20" t="s">
        <v>6289</v>
      </c>
      <c r="AT735" s="3" t="s">
        <v>6289</v>
      </c>
      <c r="AU735" s="20" t="s">
        <v>6289</v>
      </c>
      <c r="AV735" s="3" t="s">
        <v>6289</v>
      </c>
      <c r="AW735" s="20" t="s">
        <v>6289</v>
      </c>
      <c r="AX735" s="3" t="s">
        <v>6289</v>
      </c>
      <c r="AY735" s="3" t="s">
        <v>6289</v>
      </c>
      <c r="AZ735" s="3" t="s">
        <v>6289</v>
      </c>
    </row>
    <row r="736" spans="1:52">
      <c r="A736" t="s">
        <v>660</v>
      </c>
      <c r="B736" s="3" t="s">
        <v>11021</v>
      </c>
      <c r="C736">
        <v>3</v>
      </c>
      <c r="D736">
        <v>0</v>
      </c>
      <c r="E736">
        <v>5</v>
      </c>
      <c r="F736">
        <v>3</v>
      </c>
      <c r="G736">
        <v>56</v>
      </c>
      <c r="H736">
        <v>5</v>
      </c>
      <c r="I736" s="16">
        <f t="shared" si="44"/>
        <v>12</v>
      </c>
      <c r="J736" s="16">
        <f t="shared" si="45"/>
        <v>8.0622577482985491</v>
      </c>
      <c r="K736">
        <v>0</v>
      </c>
      <c r="L736">
        <v>2</v>
      </c>
      <c r="M736">
        <v>0</v>
      </c>
      <c r="N736">
        <v>1</v>
      </c>
      <c r="O736">
        <f t="shared" si="46"/>
        <v>0.75</v>
      </c>
      <c r="P736" s="16">
        <f t="shared" si="47"/>
        <v>0.41457809879442498</v>
      </c>
      <c r="Q736" s="16">
        <v>4.5573542169667203</v>
      </c>
      <c r="R736" s="16">
        <v>15.870566072980299</v>
      </c>
      <c r="S736" s="16">
        <v>17.8574843320742</v>
      </c>
      <c r="T736" s="16">
        <v>0</v>
      </c>
      <c r="U736" s="16">
        <v>12.446508321577699</v>
      </c>
      <c r="V736" s="16">
        <v>1.8247348536195001</v>
      </c>
      <c r="W736" s="16">
        <v>0</v>
      </c>
      <c r="X736" s="16">
        <v>2.24594718109089</v>
      </c>
      <c r="Y736" s="16">
        <v>0</v>
      </c>
      <c r="Z736" s="16">
        <v>1.54159153068846</v>
      </c>
      <c r="AA736" t="s">
        <v>660</v>
      </c>
      <c r="AB736" s="16">
        <v>5.6344186508997796</v>
      </c>
      <c r="AC736" s="16">
        <v>-2.2008470778456499</v>
      </c>
      <c r="AD736" s="16">
        <v>1.0101995262383401</v>
      </c>
      <c r="AE736" s="16">
        <v>-2.1786261235351199</v>
      </c>
      <c r="AF736">
        <v>2.9359453900020299E-2</v>
      </c>
      <c r="AG736">
        <v>0.15541411376122699</v>
      </c>
      <c r="AH736" s="3" t="s">
        <v>660</v>
      </c>
      <c r="AI736" s="20" t="s">
        <v>16311</v>
      </c>
      <c r="AJ736" s="20" t="s">
        <v>16312</v>
      </c>
      <c r="AK736" s="20" t="s">
        <v>660</v>
      </c>
      <c r="AL736" s="3" t="s">
        <v>6289</v>
      </c>
      <c r="AM736" s="20" t="s">
        <v>6737</v>
      </c>
      <c r="AN736" s="3" t="s">
        <v>6738</v>
      </c>
      <c r="AO736" s="20" t="s">
        <v>6290</v>
      </c>
      <c r="AP736" s="3" t="s">
        <v>6291</v>
      </c>
      <c r="AQ736" s="20" t="s">
        <v>8244</v>
      </c>
      <c r="AR736" s="3" t="s">
        <v>8245</v>
      </c>
      <c r="AS736" s="20" t="s">
        <v>6289</v>
      </c>
      <c r="AT736" s="3" t="s">
        <v>6289</v>
      </c>
      <c r="AU736" s="20" t="s">
        <v>6289</v>
      </c>
      <c r="AV736" s="3" t="s">
        <v>6289</v>
      </c>
      <c r="AW736" s="20" t="s">
        <v>6289</v>
      </c>
      <c r="AX736" s="3" t="s">
        <v>6289</v>
      </c>
      <c r="AY736" s="3" t="s">
        <v>6289</v>
      </c>
      <c r="AZ736" s="3" t="s">
        <v>6289</v>
      </c>
    </row>
    <row r="737" spans="1:52">
      <c r="A737" t="s">
        <v>661</v>
      </c>
      <c r="B737" s="3" t="s">
        <v>10528</v>
      </c>
      <c r="C737">
        <v>2</v>
      </c>
      <c r="D737">
        <v>3</v>
      </c>
      <c r="E737">
        <v>2</v>
      </c>
      <c r="F737">
        <v>2</v>
      </c>
      <c r="G737">
        <v>45</v>
      </c>
      <c r="H737">
        <v>2</v>
      </c>
      <c r="I737" s="16">
        <f t="shared" si="44"/>
        <v>9.3333333333333339</v>
      </c>
      <c r="J737" s="16">
        <f t="shared" si="45"/>
        <v>6.5135187054253496</v>
      </c>
      <c r="K737">
        <v>0</v>
      </c>
      <c r="L737">
        <v>2</v>
      </c>
      <c r="M737">
        <v>0</v>
      </c>
      <c r="N737">
        <v>1</v>
      </c>
      <c r="O737">
        <f t="shared" si="46"/>
        <v>0.75</v>
      </c>
      <c r="P737" s="16">
        <f t="shared" si="47"/>
        <v>0.41457809879442498</v>
      </c>
      <c r="Q737" s="16">
        <v>7.8575072706322802</v>
      </c>
      <c r="R737" s="16">
        <v>12.753133451502</v>
      </c>
      <c r="S737" s="16">
        <v>9.1838490850667398</v>
      </c>
      <c r="T737" s="16">
        <v>4.8924613265278296</v>
      </c>
      <c r="U737" s="16">
        <v>4.9786033286310696</v>
      </c>
      <c r="V737" s="16">
        <v>1.216489902413</v>
      </c>
      <c r="W737" s="16">
        <v>0</v>
      </c>
      <c r="X737" s="16">
        <v>2.24594718109089</v>
      </c>
      <c r="Y737" s="16">
        <v>0</v>
      </c>
      <c r="Z737" s="16">
        <v>1.54159153068846</v>
      </c>
      <c r="AA737" t="s">
        <v>661</v>
      </c>
      <c r="AB737" s="16">
        <v>4.4669583076552302</v>
      </c>
      <c r="AC737" s="16">
        <v>-1.99952708859091</v>
      </c>
      <c r="AD737" s="16">
        <v>0.91811378534169696</v>
      </c>
      <c r="AE737" s="16">
        <v>-2.1778641389713398</v>
      </c>
      <c r="AF737">
        <v>2.9416153043815601E-2</v>
      </c>
      <c r="AG737">
        <v>0.155479032477811</v>
      </c>
      <c r="AH737" s="3" t="s">
        <v>661</v>
      </c>
      <c r="AI737" s="20" t="s">
        <v>10526</v>
      </c>
      <c r="AJ737" s="20" t="s">
        <v>10527</v>
      </c>
      <c r="AK737" s="20" t="s">
        <v>661</v>
      </c>
      <c r="AL737" s="3" t="s">
        <v>6289</v>
      </c>
      <c r="AM737" s="20" t="s">
        <v>6289</v>
      </c>
      <c r="AN737" s="3" t="s">
        <v>6289</v>
      </c>
      <c r="AO737" s="20" t="s">
        <v>6289</v>
      </c>
      <c r="AP737" s="3" t="s">
        <v>6289</v>
      </c>
      <c r="AQ737" s="20" t="s">
        <v>6289</v>
      </c>
      <c r="AR737" s="3" t="s">
        <v>6289</v>
      </c>
      <c r="AS737" s="20" t="s">
        <v>6289</v>
      </c>
      <c r="AT737" s="3" t="s">
        <v>6289</v>
      </c>
      <c r="AU737" s="20" t="s">
        <v>6289</v>
      </c>
      <c r="AV737" s="3" t="s">
        <v>6289</v>
      </c>
      <c r="AW737" s="20" t="s">
        <v>6289</v>
      </c>
      <c r="AX737" s="3" t="s">
        <v>6289</v>
      </c>
      <c r="AY737" s="3" t="s">
        <v>6289</v>
      </c>
      <c r="AZ737" s="3" t="s">
        <v>6289</v>
      </c>
    </row>
    <row r="738" spans="1:52">
      <c r="A738" t="s">
        <v>662</v>
      </c>
      <c r="B738" s="3" t="s">
        <v>6406</v>
      </c>
      <c r="C738">
        <v>2</v>
      </c>
      <c r="D738">
        <v>0</v>
      </c>
      <c r="E738">
        <v>5</v>
      </c>
      <c r="F738">
        <v>2</v>
      </c>
      <c r="G738">
        <v>51</v>
      </c>
      <c r="H738">
        <v>5</v>
      </c>
      <c r="I738" s="16">
        <f t="shared" si="44"/>
        <v>10.833333333333334</v>
      </c>
      <c r="J738" s="16">
        <f t="shared" si="45"/>
        <v>7.368916197510047</v>
      </c>
      <c r="K738">
        <v>0</v>
      </c>
      <c r="L738">
        <v>0</v>
      </c>
      <c r="M738">
        <v>0</v>
      </c>
      <c r="N738">
        <v>2</v>
      </c>
      <c r="O738">
        <f t="shared" si="46"/>
        <v>0.5</v>
      </c>
      <c r="P738" s="16">
        <f t="shared" si="47"/>
        <v>0.4330127018922193</v>
      </c>
      <c r="Q738" s="16">
        <v>8.1718075614575696</v>
      </c>
      <c r="R738" s="16">
        <v>14.4535512450356</v>
      </c>
      <c r="S738" s="16">
        <v>11.4798113563334</v>
      </c>
      <c r="T738" s="16">
        <v>0</v>
      </c>
      <c r="U738" s="16">
        <v>12.446508321577699</v>
      </c>
      <c r="V738" s="16">
        <v>1.216489902413</v>
      </c>
      <c r="W738" s="16">
        <v>0</v>
      </c>
      <c r="X738" s="16">
        <v>0</v>
      </c>
      <c r="Y738" s="16">
        <v>0</v>
      </c>
      <c r="Z738" s="16">
        <v>3.08318306137692</v>
      </c>
      <c r="AA738" t="s">
        <v>662</v>
      </c>
      <c r="AB738" s="16">
        <v>5.0851351448194198</v>
      </c>
      <c r="AC738" s="16">
        <v>-2.26899071557495</v>
      </c>
      <c r="AD738" s="16">
        <v>1.04227902321099</v>
      </c>
      <c r="AE738" s="16">
        <v>-2.17695133936859</v>
      </c>
      <c r="AF738">
        <v>2.94841982927431E-2</v>
      </c>
      <c r="AG738">
        <v>0.15560363473048</v>
      </c>
      <c r="AH738" s="3" t="s">
        <v>662</v>
      </c>
      <c r="AI738" s="20" t="s">
        <v>12701</v>
      </c>
      <c r="AJ738" s="20" t="s">
        <v>12702</v>
      </c>
      <c r="AK738" s="20" t="s">
        <v>662</v>
      </c>
      <c r="AL738" s="3" t="s">
        <v>6289</v>
      </c>
      <c r="AM738" s="20" t="s">
        <v>6289</v>
      </c>
      <c r="AN738" s="3" t="s">
        <v>6289</v>
      </c>
      <c r="AO738" s="20" t="s">
        <v>6289</v>
      </c>
      <c r="AP738" s="3" t="s">
        <v>6289</v>
      </c>
      <c r="AQ738" s="20" t="s">
        <v>6289</v>
      </c>
      <c r="AR738" s="3" t="s">
        <v>6289</v>
      </c>
      <c r="AS738" s="20" t="s">
        <v>6289</v>
      </c>
      <c r="AT738" s="3" t="s">
        <v>6289</v>
      </c>
      <c r="AU738" s="20" t="s">
        <v>6289</v>
      </c>
      <c r="AV738" s="3" t="s">
        <v>6289</v>
      </c>
      <c r="AW738" s="20" t="s">
        <v>6289</v>
      </c>
      <c r="AX738" s="3" t="s">
        <v>6289</v>
      </c>
      <c r="AY738" s="3" t="s">
        <v>6289</v>
      </c>
      <c r="AZ738" s="3" t="s">
        <v>6289</v>
      </c>
    </row>
    <row r="739" spans="1:52" ht="30">
      <c r="A739" t="s">
        <v>663</v>
      </c>
      <c r="B739" s="3" t="s">
        <v>8221</v>
      </c>
      <c r="C739">
        <v>1</v>
      </c>
      <c r="D739">
        <v>0</v>
      </c>
      <c r="E739">
        <v>0</v>
      </c>
      <c r="F739">
        <v>1</v>
      </c>
      <c r="G739">
        <v>137</v>
      </c>
      <c r="H739">
        <v>0</v>
      </c>
      <c r="I739" s="16">
        <f t="shared" si="44"/>
        <v>23.166666666666668</v>
      </c>
      <c r="J739" s="16">
        <f t="shared" si="45"/>
        <v>20.783830075147186</v>
      </c>
      <c r="K739">
        <v>0</v>
      </c>
      <c r="L739">
        <v>2</v>
      </c>
      <c r="M739">
        <v>0</v>
      </c>
      <c r="N739">
        <v>1</v>
      </c>
      <c r="O739">
        <f t="shared" si="46"/>
        <v>0.75</v>
      </c>
      <c r="P739" s="16">
        <f t="shared" si="47"/>
        <v>0.41457809879442498</v>
      </c>
      <c r="Q739" s="16">
        <v>13.357762360074901</v>
      </c>
      <c r="R739" s="16">
        <v>38.826206285683902</v>
      </c>
      <c r="S739" s="16">
        <v>30.612830283555802</v>
      </c>
      <c r="T739" s="16">
        <v>0</v>
      </c>
      <c r="U739" s="16">
        <v>0</v>
      </c>
      <c r="V739" s="16">
        <v>0.60824495120650002</v>
      </c>
      <c r="W739" s="16">
        <v>0</v>
      </c>
      <c r="X739" s="16">
        <v>2.24594718109089</v>
      </c>
      <c r="Y739" s="16">
        <v>0</v>
      </c>
      <c r="Z739" s="16">
        <v>1.54159153068846</v>
      </c>
      <c r="AA739" t="s">
        <v>663</v>
      </c>
      <c r="AB739" s="16">
        <v>8.7192582592300507</v>
      </c>
      <c r="AC739" s="16">
        <v>-2.4939611809929998</v>
      </c>
      <c r="AD739" s="16">
        <v>1.14602490416789</v>
      </c>
      <c r="AE739" s="16">
        <v>-2.1761841055311399</v>
      </c>
      <c r="AF739">
        <v>2.9541496930040399E-2</v>
      </c>
      <c r="AG739">
        <v>0.15567123156357099</v>
      </c>
      <c r="AH739" s="3" t="s">
        <v>663</v>
      </c>
      <c r="AI739" s="20" t="s">
        <v>8219</v>
      </c>
      <c r="AJ739" s="20" t="s">
        <v>8220</v>
      </c>
      <c r="AK739" s="20" t="s">
        <v>663</v>
      </c>
      <c r="AL739" s="3" t="s">
        <v>6289</v>
      </c>
      <c r="AM739" s="20" t="s">
        <v>6737</v>
      </c>
      <c r="AN739" s="3" t="s">
        <v>6738</v>
      </c>
      <c r="AO739" s="20" t="s">
        <v>8222</v>
      </c>
      <c r="AP739" s="3" t="s">
        <v>8223</v>
      </c>
      <c r="AQ739" s="20" t="s">
        <v>8224</v>
      </c>
      <c r="AR739" s="3" t="s">
        <v>8225</v>
      </c>
      <c r="AS739" s="20" t="s">
        <v>6289</v>
      </c>
      <c r="AT739" s="3" t="s">
        <v>6289</v>
      </c>
      <c r="AU739" s="20" t="s">
        <v>6289</v>
      </c>
      <c r="AV739" s="3" t="s">
        <v>6289</v>
      </c>
      <c r="AW739" s="20" t="s">
        <v>6289</v>
      </c>
      <c r="AX739" s="3" t="s">
        <v>6289</v>
      </c>
      <c r="AY739" s="3" t="s">
        <v>6289</v>
      </c>
      <c r="AZ739" s="3" t="s">
        <v>6289</v>
      </c>
    </row>
    <row r="740" spans="1:52">
      <c r="A740" t="s">
        <v>664</v>
      </c>
      <c r="B740" s="3" t="s">
        <v>20451</v>
      </c>
      <c r="C740">
        <v>55</v>
      </c>
      <c r="D740">
        <v>54</v>
      </c>
      <c r="E740">
        <v>16</v>
      </c>
      <c r="F740">
        <v>55</v>
      </c>
      <c r="G740">
        <v>236</v>
      </c>
      <c r="H740">
        <v>16</v>
      </c>
      <c r="I740" s="16">
        <f t="shared" si="44"/>
        <v>72</v>
      </c>
      <c r="J740" s="16">
        <f t="shared" si="45"/>
        <v>30.763434283071987</v>
      </c>
      <c r="K740">
        <v>3</v>
      </c>
      <c r="L740">
        <v>13</v>
      </c>
      <c r="M740">
        <v>7</v>
      </c>
      <c r="N740">
        <v>29</v>
      </c>
      <c r="O740">
        <f t="shared" si="46"/>
        <v>13</v>
      </c>
      <c r="P740" s="16">
        <f t="shared" si="47"/>
        <v>4.9497474683058327</v>
      </c>
      <c r="Q740" s="16">
        <v>51.073797259109803</v>
      </c>
      <c r="R740" s="16">
        <v>66.883099878988403</v>
      </c>
      <c r="S740" s="16">
        <v>66.327798947704196</v>
      </c>
      <c r="T740" s="16">
        <v>88.064303877500905</v>
      </c>
      <c r="U740" s="16">
        <v>39.828826629048599</v>
      </c>
      <c r="V740" s="16">
        <v>33.453472316357498</v>
      </c>
      <c r="W740" s="16">
        <v>25.5271631572597</v>
      </c>
      <c r="X740" s="16">
        <v>14.5986566770908</v>
      </c>
      <c r="Y740" s="16">
        <v>13.0983882014953</v>
      </c>
      <c r="Z740" s="16">
        <v>44.706154389965398</v>
      </c>
      <c r="AA740" t="s">
        <v>664</v>
      </c>
      <c r="AB740" s="16">
        <v>44.356166133452099</v>
      </c>
      <c r="AC740" s="16">
        <v>-1.14865545684256</v>
      </c>
      <c r="AD740" s="16">
        <v>0.52810183192124904</v>
      </c>
      <c r="AE740" s="16">
        <v>-2.1750643292861098</v>
      </c>
      <c r="AF740">
        <v>2.96252960610668E-2</v>
      </c>
      <c r="AG740">
        <v>0.155777578485987</v>
      </c>
      <c r="AH740" s="3" t="s">
        <v>664</v>
      </c>
      <c r="AI740" s="20" t="s">
        <v>20449</v>
      </c>
      <c r="AJ740" s="20" t="s">
        <v>20450</v>
      </c>
      <c r="AK740" s="20" t="s">
        <v>664</v>
      </c>
      <c r="AL740" s="3" t="s">
        <v>20452</v>
      </c>
      <c r="AM740" s="20" t="s">
        <v>6289</v>
      </c>
      <c r="AN740" s="3" t="s">
        <v>6289</v>
      </c>
      <c r="AO740" s="20" t="s">
        <v>6289</v>
      </c>
      <c r="AP740" s="3" t="s">
        <v>6289</v>
      </c>
      <c r="AQ740" s="20" t="s">
        <v>6289</v>
      </c>
      <c r="AR740" s="3" t="s">
        <v>6289</v>
      </c>
      <c r="AS740" s="20" t="s">
        <v>6637</v>
      </c>
      <c r="AT740" s="3" t="s">
        <v>6638</v>
      </c>
      <c r="AU740" s="20" t="s">
        <v>6289</v>
      </c>
      <c r="AV740" s="3" t="s">
        <v>6289</v>
      </c>
      <c r="AW740" s="20" t="s">
        <v>6289</v>
      </c>
      <c r="AX740" s="3" t="s">
        <v>6289</v>
      </c>
      <c r="AY740" s="3" t="s">
        <v>6289</v>
      </c>
      <c r="AZ740" s="3" t="s">
        <v>6289</v>
      </c>
    </row>
    <row r="741" spans="1:52">
      <c r="A741" t="s">
        <v>665</v>
      </c>
      <c r="B741" s="3" t="s">
        <v>7339</v>
      </c>
      <c r="C741">
        <v>5</v>
      </c>
      <c r="D741">
        <v>4</v>
      </c>
      <c r="E741">
        <v>10</v>
      </c>
      <c r="F741">
        <v>5</v>
      </c>
      <c r="G741">
        <v>1147</v>
      </c>
      <c r="H741">
        <v>10</v>
      </c>
      <c r="I741" s="16">
        <f t="shared" si="44"/>
        <v>196.83333333333334</v>
      </c>
      <c r="J741" s="16">
        <f t="shared" si="45"/>
        <v>173.47869172172554</v>
      </c>
      <c r="K741">
        <v>0</v>
      </c>
      <c r="L741">
        <v>3</v>
      </c>
      <c r="M741">
        <v>0</v>
      </c>
      <c r="N741">
        <v>37</v>
      </c>
      <c r="O741">
        <f t="shared" si="46"/>
        <v>10</v>
      </c>
      <c r="P741" s="16">
        <f t="shared" si="47"/>
        <v>7.8182478855559445</v>
      </c>
      <c r="Q741" s="16">
        <v>107.33354931683699</v>
      </c>
      <c r="R741" s="16">
        <v>325.063201530507</v>
      </c>
      <c r="S741" s="16">
        <v>413.78342266606199</v>
      </c>
      <c r="T741" s="16">
        <v>6.5232817687037699</v>
      </c>
      <c r="U741" s="16">
        <v>24.893016643155399</v>
      </c>
      <c r="V741" s="16">
        <v>3.0412247560324999</v>
      </c>
      <c r="W741" s="16">
        <v>0</v>
      </c>
      <c r="X741" s="16">
        <v>3.3689207716363301</v>
      </c>
      <c r="Y741" s="16">
        <v>0</v>
      </c>
      <c r="Z741" s="16">
        <v>57.038886635473098</v>
      </c>
      <c r="AA741" t="s">
        <v>665</v>
      </c>
      <c r="AB741" s="16">
        <v>94.104550408840794</v>
      </c>
      <c r="AC741" s="16">
        <v>-2.39907757676627</v>
      </c>
      <c r="AD741" s="16">
        <v>1.10316358012545</v>
      </c>
      <c r="AE741" s="16">
        <v>-2.1747251450174399</v>
      </c>
      <c r="AF741">
        <v>2.9650719426026598E-2</v>
      </c>
      <c r="AG741">
        <v>0.155777578485987</v>
      </c>
      <c r="AH741" s="3" t="s">
        <v>665</v>
      </c>
      <c r="AI741" s="20" t="s">
        <v>20516</v>
      </c>
      <c r="AJ741" s="20" t="s">
        <v>20517</v>
      </c>
      <c r="AK741" s="20" t="s">
        <v>665</v>
      </c>
      <c r="AL741" s="3" t="s">
        <v>20518</v>
      </c>
      <c r="AM741" s="20" t="s">
        <v>6289</v>
      </c>
      <c r="AN741" s="3" t="s">
        <v>6289</v>
      </c>
      <c r="AO741" s="20" t="s">
        <v>6289</v>
      </c>
      <c r="AP741" s="3" t="s">
        <v>6289</v>
      </c>
      <c r="AQ741" s="20" t="s">
        <v>6289</v>
      </c>
      <c r="AR741" s="3" t="s">
        <v>6289</v>
      </c>
      <c r="AS741" s="20" t="s">
        <v>6289</v>
      </c>
      <c r="AT741" s="3" t="s">
        <v>6289</v>
      </c>
      <c r="AU741" s="20" t="s">
        <v>6289</v>
      </c>
      <c r="AV741" s="3" t="s">
        <v>6289</v>
      </c>
      <c r="AW741" s="20" t="s">
        <v>6289</v>
      </c>
      <c r="AX741" s="3" t="s">
        <v>6289</v>
      </c>
      <c r="AY741" s="3" t="s">
        <v>6289</v>
      </c>
      <c r="AZ741" s="3" t="s">
        <v>6289</v>
      </c>
    </row>
    <row r="742" spans="1:52">
      <c r="A742" t="s">
        <v>4976</v>
      </c>
      <c r="B742" s="3" t="s">
        <v>6406</v>
      </c>
      <c r="C742">
        <v>3</v>
      </c>
      <c r="D742">
        <v>0</v>
      </c>
      <c r="E742">
        <v>1</v>
      </c>
      <c r="F742">
        <v>3</v>
      </c>
      <c r="G742">
        <v>14</v>
      </c>
      <c r="H742">
        <v>1</v>
      </c>
      <c r="I742" s="16">
        <f t="shared" si="44"/>
        <v>3.6666666666666665</v>
      </c>
      <c r="J742" s="16">
        <f t="shared" si="45"/>
        <v>1.9388809296239056</v>
      </c>
      <c r="K742">
        <v>0</v>
      </c>
      <c r="L742">
        <v>0</v>
      </c>
      <c r="M742">
        <v>0</v>
      </c>
      <c r="N742">
        <v>0</v>
      </c>
      <c r="O742">
        <f t="shared" si="46"/>
        <v>0</v>
      </c>
      <c r="P742" s="16">
        <f t="shared" si="47"/>
        <v>0</v>
      </c>
      <c r="Q742" s="16">
        <v>3.9287536353161401</v>
      </c>
      <c r="R742" s="16">
        <v>3.9676415182450699</v>
      </c>
      <c r="S742" s="16">
        <v>3.8266037854444699</v>
      </c>
      <c r="T742" s="16">
        <v>0</v>
      </c>
      <c r="U742" s="16">
        <v>2.4893016643155401</v>
      </c>
      <c r="V742" s="16">
        <v>1.8247348536195001</v>
      </c>
      <c r="W742" s="16">
        <v>0</v>
      </c>
      <c r="X742" s="16">
        <v>0</v>
      </c>
      <c r="Y742" s="16">
        <v>0</v>
      </c>
      <c r="Z742" s="16">
        <v>0</v>
      </c>
      <c r="AA742" t="s">
        <v>4976</v>
      </c>
      <c r="AB742" s="16">
        <v>1.60370354569407</v>
      </c>
      <c r="AC742" s="16">
        <v>-2.23684021951009</v>
      </c>
      <c r="AD742" s="16">
        <v>1.0287731384846901</v>
      </c>
      <c r="AE742" s="16">
        <v>-2.1742793778663301</v>
      </c>
      <c r="AF742">
        <v>2.9684160181126101E-2</v>
      </c>
      <c r="AG742" t="s">
        <v>3500</v>
      </c>
      <c r="AH742" s="3" t="s">
        <v>4976</v>
      </c>
      <c r="AI742" s="20" t="s">
        <v>17225</v>
      </c>
      <c r="AJ742" s="20" t="s">
        <v>17226</v>
      </c>
      <c r="AK742" s="20" t="s">
        <v>4976</v>
      </c>
      <c r="AL742" s="3" t="s">
        <v>6289</v>
      </c>
      <c r="AM742" s="20" t="s">
        <v>6289</v>
      </c>
      <c r="AN742" s="3" t="s">
        <v>6289</v>
      </c>
      <c r="AO742" s="20" t="s">
        <v>6289</v>
      </c>
      <c r="AP742" s="3" t="s">
        <v>6289</v>
      </c>
      <c r="AQ742" s="20" t="s">
        <v>6289</v>
      </c>
      <c r="AR742" s="3" t="s">
        <v>6289</v>
      </c>
      <c r="AS742" s="20" t="s">
        <v>6289</v>
      </c>
      <c r="AT742" s="3" t="s">
        <v>6289</v>
      </c>
      <c r="AU742" s="20" t="s">
        <v>6289</v>
      </c>
      <c r="AV742" s="3" t="s">
        <v>6289</v>
      </c>
      <c r="AW742" s="20" t="s">
        <v>6289</v>
      </c>
      <c r="AX742" s="3" t="s">
        <v>6289</v>
      </c>
      <c r="AY742" s="3" t="s">
        <v>6289</v>
      </c>
      <c r="AZ742" s="3" t="s">
        <v>6289</v>
      </c>
    </row>
    <row r="743" spans="1:52">
      <c r="A743" t="s">
        <v>666</v>
      </c>
      <c r="B743" s="3" t="s">
        <v>7759</v>
      </c>
      <c r="C743">
        <v>14</v>
      </c>
      <c r="D743">
        <v>16</v>
      </c>
      <c r="E743">
        <v>8</v>
      </c>
      <c r="F743">
        <v>14</v>
      </c>
      <c r="G743">
        <v>107</v>
      </c>
      <c r="H743">
        <v>8</v>
      </c>
      <c r="I743" s="16">
        <f t="shared" si="44"/>
        <v>27.833333333333332</v>
      </c>
      <c r="J743" s="16">
        <f t="shared" si="45"/>
        <v>14.507501252544929</v>
      </c>
      <c r="K743">
        <v>0</v>
      </c>
      <c r="L743">
        <v>10</v>
      </c>
      <c r="M743">
        <v>0</v>
      </c>
      <c r="N743">
        <v>10</v>
      </c>
      <c r="O743">
        <f t="shared" si="46"/>
        <v>5</v>
      </c>
      <c r="P743" s="16">
        <f t="shared" si="47"/>
        <v>2.5</v>
      </c>
      <c r="Q743" s="16">
        <v>27.815575738038302</v>
      </c>
      <c r="R743" s="16">
        <v>30.324117318015901</v>
      </c>
      <c r="S743" s="16">
        <v>44.643710830185498</v>
      </c>
      <c r="T743" s="16">
        <v>26.093127074815101</v>
      </c>
      <c r="U743" s="16">
        <v>19.9144133145243</v>
      </c>
      <c r="V743" s="16">
        <v>8.5154293168910105</v>
      </c>
      <c r="W743" s="16">
        <v>0</v>
      </c>
      <c r="X743" s="16">
        <v>11.229735905454399</v>
      </c>
      <c r="Y743" s="16">
        <v>0</v>
      </c>
      <c r="Z743" s="16">
        <v>15.4159153068846</v>
      </c>
      <c r="AA743" t="s">
        <v>666</v>
      </c>
      <c r="AB743" s="16">
        <v>18.395202480480901</v>
      </c>
      <c r="AC743" s="16">
        <v>-1.59662609921404</v>
      </c>
      <c r="AD743" s="16">
        <v>0.73466518699136596</v>
      </c>
      <c r="AE743" s="16">
        <v>-2.1732703923982299</v>
      </c>
      <c r="AF743">
        <v>2.9759972500012499E-2</v>
      </c>
      <c r="AG743">
        <v>0.15605268181465501</v>
      </c>
      <c r="AH743" s="3" t="s">
        <v>666</v>
      </c>
      <c r="AI743" s="20" t="s">
        <v>7757</v>
      </c>
      <c r="AJ743" s="20" t="s">
        <v>7758</v>
      </c>
      <c r="AK743" s="20" t="s">
        <v>666</v>
      </c>
      <c r="AL743" s="3" t="s">
        <v>7760</v>
      </c>
      <c r="AM743" s="20" t="s">
        <v>6289</v>
      </c>
      <c r="AN743" s="3" t="s">
        <v>6289</v>
      </c>
      <c r="AO743" s="20" t="s">
        <v>6513</v>
      </c>
      <c r="AP743" s="3" t="s">
        <v>6514</v>
      </c>
      <c r="AQ743" s="20" t="s">
        <v>6515</v>
      </c>
      <c r="AR743" s="3" t="s">
        <v>6516</v>
      </c>
      <c r="AS743" s="20" t="s">
        <v>6637</v>
      </c>
      <c r="AT743" s="3" t="s">
        <v>6638</v>
      </c>
      <c r="AU743" s="20" t="s">
        <v>6289</v>
      </c>
      <c r="AV743" s="3" t="s">
        <v>6289</v>
      </c>
      <c r="AW743" s="20" t="s">
        <v>6289</v>
      </c>
      <c r="AX743" s="3" t="s">
        <v>6289</v>
      </c>
      <c r="AY743" s="3" t="s">
        <v>6289</v>
      </c>
      <c r="AZ743" s="3" t="s">
        <v>6289</v>
      </c>
    </row>
    <row r="744" spans="1:52">
      <c r="A744" t="s">
        <v>667</v>
      </c>
      <c r="B744" s="3" t="s">
        <v>6406</v>
      </c>
      <c r="C744">
        <v>108</v>
      </c>
      <c r="D744">
        <v>18</v>
      </c>
      <c r="E744">
        <v>10</v>
      </c>
      <c r="F744">
        <v>108</v>
      </c>
      <c r="G744">
        <v>1156</v>
      </c>
      <c r="H744">
        <v>10</v>
      </c>
      <c r="I744" s="16">
        <f t="shared" si="44"/>
        <v>235</v>
      </c>
      <c r="J744" s="16">
        <f t="shared" si="45"/>
        <v>169.0527531078194</v>
      </c>
      <c r="K744">
        <v>9</v>
      </c>
      <c r="L744">
        <v>56</v>
      </c>
      <c r="M744">
        <v>6</v>
      </c>
      <c r="N744">
        <v>23</v>
      </c>
      <c r="O744">
        <f t="shared" si="46"/>
        <v>23.5</v>
      </c>
      <c r="P744" s="16">
        <f t="shared" si="47"/>
        <v>9.91526600752597</v>
      </c>
      <c r="Q744" s="16">
        <v>99.161741755379396</v>
      </c>
      <c r="R744" s="16">
        <v>327.61382822080799</v>
      </c>
      <c r="S744" s="16">
        <v>292.35252920795801</v>
      </c>
      <c r="T744" s="16">
        <v>29.354767959166999</v>
      </c>
      <c r="U744" s="16">
        <v>24.893016643155399</v>
      </c>
      <c r="V744" s="16">
        <v>65.690454730301994</v>
      </c>
      <c r="W744" s="16">
        <v>21.880425563365499</v>
      </c>
      <c r="X744" s="16">
        <v>62.886521070544902</v>
      </c>
      <c r="Y744" s="16">
        <v>39.295164604485997</v>
      </c>
      <c r="Z744" s="16">
        <v>35.456605205834599</v>
      </c>
      <c r="AA744" t="s">
        <v>667</v>
      </c>
      <c r="AB744" s="16">
        <v>99.858505496099994</v>
      </c>
      <c r="AC744" s="16">
        <v>-1.6309791405101699</v>
      </c>
      <c r="AD744" s="16">
        <v>0.75062054165606895</v>
      </c>
      <c r="AE744" s="16">
        <v>-2.1728410694860498</v>
      </c>
      <c r="AF744">
        <v>2.97922810666447E-2</v>
      </c>
      <c r="AG744">
        <v>0.15605268181465501</v>
      </c>
      <c r="AH744" s="3" t="s">
        <v>667</v>
      </c>
      <c r="AI744" s="20" t="s">
        <v>22429</v>
      </c>
      <c r="AJ744" s="20" t="s">
        <v>22430</v>
      </c>
      <c r="AK744" s="20" t="s">
        <v>667</v>
      </c>
      <c r="AL744" s="3" t="s">
        <v>6289</v>
      </c>
      <c r="AM744" s="20" t="s">
        <v>6289</v>
      </c>
      <c r="AN744" s="3" t="s">
        <v>6289</v>
      </c>
      <c r="AO744" s="20" t="s">
        <v>6289</v>
      </c>
      <c r="AP744" s="3" t="s">
        <v>6289</v>
      </c>
      <c r="AQ744" s="20" t="s">
        <v>6289</v>
      </c>
      <c r="AR744" s="3" t="s">
        <v>6289</v>
      </c>
      <c r="AS744" s="20" t="s">
        <v>6289</v>
      </c>
      <c r="AT744" s="3" t="s">
        <v>6289</v>
      </c>
      <c r="AU744" s="20" t="s">
        <v>6289</v>
      </c>
      <c r="AV744" s="3" t="s">
        <v>6289</v>
      </c>
      <c r="AW744" s="20" t="s">
        <v>6289</v>
      </c>
      <c r="AX744" s="3" t="s">
        <v>6289</v>
      </c>
      <c r="AY744" s="3" t="s">
        <v>6289</v>
      </c>
      <c r="AZ744" s="3" t="s">
        <v>6289</v>
      </c>
    </row>
    <row r="745" spans="1:52">
      <c r="A745" t="s">
        <v>668</v>
      </c>
      <c r="B745" s="3" t="s">
        <v>6406</v>
      </c>
      <c r="C745">
        <v>2</v>
      </c>
      <c r="D745">
        <v>0</v>
      </c>
      <c r="E745">
        <v>0</v>
      </c>
      <c r="F745">
        <v>2</v>
      </c>
      <c r="G745">
        <v>79</v>
      </c>
      <c r="H745">
        <v>0</v>
      </c>
      <c r="I745" s="16">
        <f t="shared" si="44"/>
        <v>13.833333333333334</v>
      </c>
      <c r="J745" s="16">
        <f t="shared" si="45"/>
        <v>11.903353091243444</v>
      </c>
      <c r="K745">
        <v>0</v>
      </c>
      <c r="L745">
        <v>1</v>
      </c>
      <c r="M745">
        <v>0</v>
      </c>
      <c r="N745">
        <v>1</v>
      </c>
      <c r="O745">
        <f t="shared" si="46"/>
        <v>0.5</v>
      </c>
      <c r="P745" s="16">
        <f t="shared" si="47"/>
        <v>0.25</v>
      </c>
      <c r="Q745" s="16">
        <v>10.5290597426473</v>
      </c>
      <c r="R745" s="16">
        <v>22.388834281525799</v>
      </c>
      <c r="S745" s="16">
        <v>21.428981198489101</v>
      </c>
      <c r="T745" s="16">
        <v>0</v>
      </c>
      <c r="U745" s="16">
        <v>0</v>
      </c>
      <c r="V745" s="16">
        <v>1.216489902413</v>
      </c>
      <c r="W745" s="16">
        <v>0</v>
      </c>
      <c r="X745" s="16">
        <v>1.1229735905454401</v>
      </c>
      <c r="Y745" s="16">
        <v>0</v>
      </c>
      <c r="Z745" s="16">
        <v>1.54159153068846</v>
      </c>
      <c r="AA745" t="s">
        <v>668</v>
      </c>
      <c r="AB745" s="16">
        <v>5.8227930246308999</v>
      </c>
      <c r="AC745" s="16">
        <v>-2.41177664933491</v>
      </c>
      <c r="AD745" s="16">
        <v>1.11043638394355</v>
      </c>
      <c r="AE745" s="16">
        <v>-2.17191789120763</v>
      </c>
      <c r="AF745">
        <v>2.9861856730087601E-2</v>
      </c>
      <c r="AG745">
        <v>0.15618331345078701</v>
      </c>
      <c r="AH745" s="3" t="s">
        <v>668</v>
      </c>
      <c r="AI745" s="20" t="s">
        <v>20679</v>
      </c>
      <c r="AJ745" s="20" t="s">
        <v>20680</v>
      </c>
      <c r="AK745" s="20" t="s">
        <v>668</v>
      </c>
      <c r="AL745" s="3" t="s">
        <v>6289</v>
      </c>
      <c r="AM745" s="20" t="s">
        <v>6289</v>
      </c>
      <c r="AN745" s="3" t="s">
        <v>6289</v>
      </c>
      <c r="AO745" s="20" t="s">
        <v>6289</v>
      </c>
      <c r="AP745" s="3" t="s">
        <v>6289</v>
      </c>
      <c r="AQ745" s="20" t="s">
        <v>6289</v>
      </c>
      <c r="AR745" s="3" t="s">
        <v>6289</v>
      </c>
      <c r="AS745" s="20" t="s">
        <v>6289</v>
      </c>
      <c r="AT745" s="3" t="s">
        <v>6289</v>
      </c>
      <c r="AU745" s="20" t="s">
        <v>6289</v>
      </c>
      <c r="AV745" s="3" t="s">
        <v>6289</v>
      </c>
      <c r="AW745" s="20" t="s">
        <v>6289</v>
      </c>
      <c r="AX745" s="3" t="s">
        <v>6289</v>
      </c>
      <c r="AY745" s="3" t="s">
        <v>6289</v>
      </c>
      <c r="AZ745" s="3" t="s">
        <v>6289</v>
      </c>
    </row>
    <row r="746" spans="1:52" ht="30">
      <c r="A746" t="s">
        <v>669</v>
      </c>
      <c r="B746" s="3" t="s">
        <v>12847</v>
      </c>
      <c r="C746">
        <v>8</v>
      </c>
      <c r="D746">
        <v>0</v>
      </c>
      <c r="E746">
        <v>6</v>
      </c>
      <c r="F746">
        <v>8</v>
      </c>
      <c r="G746">
        <v>148</v>
      </c>
      <c r="H746">
        <v>6</v>
      </c>
      <c r="I746" s="16">
        <f t="shared" si="44"/>
        <v>29.333333333333332</v>
      </c>
      <c r="J746" s="16">
        <f t="shared" si="45"/>
        <v>21.693146212400652</v>
      </c>
      <c r="K746">
        <v>0</v>
      </c>
      <c r="L746">
        <v>8</v>
      </c>
      <c r="M746">
        <v>0</v>
      </c>
      <c r="N746">
        <v>1</v>
      </c>
      <c r="O746">
        <f t="shared" si="46"/>
        <v>2.25</v>
      </c>
      <c r="P746" s="16">
        <f t="shared" si="47"/>
        <v>1.6723860200324565</v>
      </c>
      <c r="Q746" s="16">
        <v>21.372419776119798</v>
      </c>
      <c r="R746" s="16">
        <v>41.943638907162203</v>
      </c>
      <c r="S746" s="16">
        <v>36.480289421237302</v>
      </c>
      <c r="T746" s="16">
        <v>0</v>
      </c>
      <c r="U746" s="16">
        <v>14.935809985893201</v>
      </c>
      <c r="V746" s="16">
        <v>4.8659596096520001</v>
      </c>
      <c r="W746" s="16">
        <v>0</v>
      </c>
      <c r="X746" s="16">
        <v>8.9837887243635492</v>
      </c>
      <c r="Y746" s="16">
        <v>0</v>
      </c>
      <c r="Z746" s="16">
        <v>1.54159153068846</v>
      </c>
      <c r="AA746" t="s">
        <v>669</v>
      </c>
      <c r="AB746" s="16">
        <v>13.0123497955117</v>
      </c>
      <c r="AC746" s="16">
        <v>-2.1614827581924598</v>
      </c>
      <c r="AD746" s="16">
        <v>0.99601769042143495</v>
      </c>
      <c r="AE746" s="16">
        <v>-2.1701248672379401</v>
      </c>
      <c r="AF746">
        <v>2.9997387821681199E-2</v>
      </c>
      <c r="AG746">
        <v>0.15665799998218299</v>
      </c>
      <c r="AH746" s="3" t="s">
        <v>669</v>
      </c>
      <c r="AI746" s="20" t="s">
        <v>12845</v>
      </c>
      <c r="AJ746" s="20" t="s">
        <v>12846</v>
      </c>
      <c r="AK746" s="20" t="s">
        <v>669</v>
      </c>
      <c r="AL746" s="3" t="s">
        <v>12848</v>
      </c>
      <c r="AM746" s="20" t="s">
        <v>6289</v>
      </c>
      <c r="AN746" s="3" t="s">
        <v>6289</v>
      </c>
      <c r="AO746" s="20" t="s">
        <v>8403</v>
      </c>
      <c r="AP746" s="3" t="s">
        <v>8404</v>
      </c>
      <c r="AQ746" s="20" t="s">
        <v>7255</v>
      </c>
      <c r="AR746" s="3" t="s">
        <v>7256</v>
      </c>
      <c r="AS746" s="20" t="s">
        <v>7257</v>
      </c>
      <c r="AT746" s="3" t="s">
        <v>7258</v>
      </c>
      <c r="AU746" s="20" t="s">
        <v>12849</v>
      </c>
      <c r="AV746" s="3" t="s">
        <v>12850</v>
      </c>
      <c r="AW746" s="20" t="s">
        <v>7259</v>
      </c>
      <c r="AX746" s="3" t="s">
        <v>7260</v>
      </c>
      <c r="AY746" s="3" t="s">
        <v>7261</v>
      </c>
      <c r="AZ746" s="3" t="s">
        <v>7261</v>
      </c>
    </row>
    <row r="747" spans="1:52">
      <c r="A747" t="s">
        <v>670</v>
      </c>
      <c r="B747" s="3" t="s">
        <v>6766</v>
      </c>
      <c r="C747">
        <v>17</v>
      </c>
      <c r="D747">
        <v>10</v>
      </c>
      <c r="E747">
        <v>19</v>
      </c>
      <c r="F747">
        <v>17</v>
      </c>
      <c r="G747">
        <v>628</v>
      </c>
      <c r="H747">
        <v>19</v>
      </c>
      <c r="I747" s="16">
        <f t="shared" si="44"/>
        <v>118.33333333333333</v>
      </c>
      <c r="J747" s="16">
        <f t="shared" si="45"/>
        <v>93.060215472046394</v>
      </c>
      <c r="K747">
        <v>6</v>
      </c>
      <c r="L747">
        <v>17</v>
      </c>
      <c r="M747">
        <v>0</v>
      </c>
      <c r="N747">
        <v>19</v>
      </c>
      <c r="O747">
        <f t="shared" si="46"/>
        <v>10.5</v>
      </c>
      <c r="P747" s="16">
        <f t="shared" si="47"/>
        <v>3.9131189606246322</v>
      </c>
      <c r="Q747" s="16">
        <v>74.646319071006602</v>
      </c>
      <c r="R747" s="16">
        <v>177.97706238985</v>
      </c>
      <c r="S747" s="16">
        <v>151.02329606554201</v>
      </c>
      <c r="T747" s="16">
        <v>16.308204421759399</v>
      </c>
      <c r="U747" s="16">
        <v>47.2967316219952</v>
      </c>
      <c r="V747" s="16">
        <v>10.3401641705105</v>
      </c>
      <c r="W747" s="16">
        <v>0</v>
      </c>
      <c r="X747" s="16">
        <v>19.090551039272601</v>
      </c>
      <c r="Y747" s="16">
        <v>26.1967764029907</v>
      </c>
      <c r="Z747" s="16">
        <v>29.290239083080799</v>
      </c>
      <c r="AA747" t="s">
        <v>670</v>
      </c>
      <c r="AB747" s="16">
        <v>55.216934426600801</v>
      </c>
      <c r="AC747" s="16">
        <v>-1.8239476921919799</v>
      </c>
      <c r="AD747" s="16">
        <v>0.84088263792362505</v>
      </c>
      <c r="AE747" s="16">
        <v>-2.1690871114853998</v>
      </c>
      <c r="AF747">
        <v>3.00760710063851E-2</v>
      </c>
      <c r="AG747">
        <v>0.15683483226727499</v>
      </c>
      <c r="AH747" s="3" t="s">
        <v>670</v>
      </c>
      <c r="AI747" s="20" t="s">
        <v>6764</v>
      </c>
      <c r="AJ747" s="20" t="s">
        <v>6765</v>
      </c>
      <c r="AK747" s="20" t="s">
        <v>670</v>
      </c>
      <c r="AL747" s="3" t="s">
        <v>6767</v>
      </c>
      <c r="AM747" s="20" t="s">
        <v>6289</v>
      </c>
      <c r="AN747" s="3" t="s">
        <v>6289</v>
      </c>
      <c r="AO747" s="20" t="s">
        <v>6768</v>
      </c>
      <c r="AP747" s="3" t="s">
        <v>6769</v>
      </c>
      <c r="AQ747" s="20" t="s">
        <v>6289</v>
      </c>
      <c r="AR747" s="3" t="s">
        <v>6289</v>
      </c>
      <c r="AS747" s="20" t="s">
        <v>6289</v>
      </c>
      <c r="AT747" s="3" t="s">
        <v>6289</v>
      </c>
      <c r="AU747" s="20" t="s">
        <v>6770</v>
      </c>
      <c r="AV747" s="3" t="s">
        <v>6771</v>
      </c>
      <c r="AW747" s="20" t="s">
        <v>6772</v>
      </c>
      <c r="AX747" s="3" t="s">
        <v>6773</v>
      </c>
      <c r="AY747" s="3" t="s">
        <v>6774</v>
      </c>
      <c r="AZ747" s="3" t="s">
        <v>6775</v>
      </c>
    </row>
    <row r="748" spans="1:52">
      <c r="A748" t="s">
        <v>673</v>
      </c>
      <c r="B748" s="3" t="s">
        <v>7216</v>
      </c>
      <c r="C748">
        <v>4</v>
      </c>
      <c r="D748">
        <v>2</v>
      </c>
      <c r="E748">
        <v>2</v>
      </c>
      <c r="F748">
        <v>4</v>
      </c>
      <c r="G748">
        <v>135</v>
      </c>
      <c r="H748">
        <v>2</v>
      </c>
      <c r="I748" s="16">
        <f t="shared" si="44"/>
        <v>24.833333333333332</v>
      </c>
      <c r="J748" s="16">
        <f t="shared" si="45"/>
        <v>20.11690370844417</v>
      </c>
      <c r="K748">
        <v>1</v>
      </c>
      <c r="L748">
        <v>2</v>
      </c>
      <c r="M748">
        <v>0</v>
      </c>
      <c r="N748">
        <v>5</v>
      </c>
      <c r="O748">
        <f t="shared" si="46"/>
        <v>2</v>
      </c>
      <c r="P748" s="16">
        <f t="shared" si="47"/>
        <v>0.93541434669348533</v>
      </c>
      <c r="Q748" s="16">
        <v>24.9868731206106</v>
      </c>
      <c r="R748" s="16">
        <v>38.259400354506099</v>
      </c>
      <c r="S748" s="16">
        <v>37.500717097355803</v>
      </c>
      <c r="T748" s="16">
        <v>3.2616408843518898</v>
      </c>
      <c r="U748" s="16">
        <v>4.9786033286310696</v>
      </c>
      <c r="V748" s="16">
        <v>2.4329798048260001</v>
      </c>
      <c r="W748" s="16">
        <v>0</v>
      </c>
      <c r="X748" s="16">
        <v>2.24594718109089</v>
      </c>
      <c r="Y748" s="16">
        <v>4.3661294004984397</v>
      </c>
      <c r="Z748" s="16">
        <v>7.7079576534423104</v>
      </c>
      <c r="AA748" t="s">
        <v>673</v>
      </c>
      <c r="AB748" s="16">
        <v>12.574024882531299</v>
      </c>
      <c r="AC748" s="16">
        <v>-1.98107221767103</v>
      </c>
      <c r="AD748" s="16">
        <v>0.91400890492115106</v>
      </c>
      <c r="AE748" s="16">
        <v>-2.1674539569632798</v>
      </c>
      <c r="AF748">
        <v>3.0200256854302901E-2</v>
      </c>
      <c r="AG748">
        <v>0.157090378420365</v>
      </c>
      <c r="AH748" s="3" t="s">
        <v>673</v>
      </c>
      <c r="AI748" s="20" t="s">
        <v>12812</v>
      </c>
      <c r="AJ748" s="20" t="s">
        <v>12813</v>
      </c>
      <c r="AK748" s="20" t="s">
        <v>673</v>
      </c>
      <c r="AL748" s="3" t="s">
        <v>6289</v>
      </c>
      <c r="AM748" s="20" t="s">
        <v>6289</v>
      </c>
      <c r="AN748" s="3" t="s">
        <v>6289</v>
      </c>
      <c r="AO748" s="20" t="s">
        <v>7217</v>
      </c>
      <c r="AP748" s="3" t="s">
        <v>7218</v>
      </c>
      <c r="AQ748" s="20" t="s">
        <v>7219</v>
      </c>
      <c r="AR748" s="3" t="s">
        <v>7220</v>
      </c>
      <c r="AS748" s="20" t="s">
        <v>6289</v>
      </c>
      <c r="AT748" s="3" t="s">
        <v>6289</v>
      </c>
      <c r="AU748" s="20" t="s">
        <v>6289</v>
      </c>
      <c r="AV748" s="3" t="s">
        <v>6289</v>
      </c>
      <c r="AW748" s="20" t="s">
        <v>6289</v>
      </c>
      <c r="AX748" s="3" t="s">
        <v>6289</v>
      </c>
      <c r="AY748" s="3" t="s">
        <v>6289</v>
      </c>
      <c r="AZ748" s="3" t="s">
        <v>6289</v>
      </c>
    </row>
    <row r="749" spans="1:52">
      <c r="A749" t="s">
        <v>672</v>
      </c>
      <c r="B749" s="3" t="s">
        <v>12743</v>
      </c>
      <c r="C749">
        <v>26</v>
      </c>
      <c r="D749">
        <v>0</v>
      </c>
      <c r="E749">
        <v>1</v>
      </c>
      <c r="F749">
        <v>26</v>
      </c>
      <c r="G749">
        <v>113</v>
      </c>
      <c r="H749">
        <v>1</v>
      </c>
      <c r="I749" s="16">
        <f t="shared" si="44"/>
        <v>27.833333333333332</v>
      </c>
      <c r="J749" s="16">
        <f t="shared" si="45"/>
        <v>16.223125926122094</v>
      </c>
      <c r="K749">
        <v>0</v>
      </c>
      <c r="L749">
        <v>5</v>
      </c>
      <c r="M749">
        <v>0</v>
      </c>
      <c r="N749">
        <v>2</v>
      </c>
      <c r="O749">
        <f t="shared" si="46"/>
        <v>1.75</v>
      </c>
      <c r="P749" s="16">
        <f t="shared" si="47"/>
        <v>1.0231690964840563</v>
      </c>
      <c r="Q749" s="16">
        <v>16.029314832089799</v>
      </c>
      <c r="R749" s="16">
        <v>32.024535111549497</v>
      </c>
      <c r="S749" s="16">
        <v>25.765798821992799</v>
      </c>
      <c r="T749" s="16">
        <v>0</v>
      </c>
      <c r="U749" s="16">
        <v>2.4893016643155401</v>
      </c>
      <c r="V749" s="16">
        <v>15.814368731368999</v>
      </c>
      <c r="W749" s="16">
        <v>0</v>
      </c>
      <c r="X749" s="16">
        <v>5.6148679527272201</v>
      </c>
      <c r="Y749" s="16">
        <v>0</v>
      </c>
      <c r="Z749" s="16">
        <v>3.08318306137692</v>
      </c>
      <c r="AA749" t="s">
        <v>672</v>
      </c>
      <c r="AB749" s="16">
        <v>10.082137017542101</v>
      </c>
      <c r="AC749" s="16">
        <v>-2.1021441072278302</v>
      </c>
      <c r="AD749" s="16">
        <v>0.97020942089212503</v>
      </c>
      <c r="AE749" s="16">
        <v>-2.1666910895328901</v>
      </c>
      <c r="AF749">
        <v>3.02584164769381E-2</v>
      </c>
      <c r="AG749">
        <v>0.157090378420365</v>
      </c>
      <c r="AH749" s="3" t="s">
        <v>672</v>
      </c>
      <c r="AI749" s="20" t="s">
        <v>12741</v>
      </c>
      <c r="AJ749" s="20" t="s">
        <v>12742</v>
      </c>
      <c r="AK749" s="20" t="s">
        <v>672</v>
      </c>
      <c r="AL749" s="3" t="s">
        <v>12744</v>
      </c>
      <c r="AM749" s="20" t="s">
        <v>6539</v>
      </c>
      <c r="AN749" s="3" t="s">
        <v>6540</v>
      </c>
      <c r="AO749" s="20" t="s">
        <v>6541</v>
      </c>
      <c r="AP749" s="3" t="s">
        <v>6542</v>
      </c>
      <c r="AQ749" s="20" t="s">
        <v>6543</v>
      </c>
      <c r="AR749" s="3" t="s">
        <v>6544</v>
      </c>
      <c r="AS749" s="20" t="s">
        <v>6289</v>
      </c>
      <c r="AT749" s="3" t="s">
        <v>6289</v>
      </c>
      <c r="AU749" s="20" t="s">
        <v>6289</v>
      </c>
      <c r="AV749" s="3" t="s">
        <v>6289</v>
      </c>
      <c r="AW749" s="20" t="s">
        <v>6289</v>
      </c>
      <c r="AX749" s="3" t="s">
        <v>6289</v>
      </c>
      <c r="AY749" s="3" t="s">
        <v>6289</v>
      </c>
      <c r="AZ749" s="3" t="s">
        <v>6289</v>
      </c>
    </row>
    <row r="750" spans="1:52">
      <c r="A750" t="s">
        <v>671</v>
      </c>
      <c r="B750" s="3" t="s">
        <v>6406</v>
      </c>
      <c r="C750">
        <v>18</v>
      </c>
      <c r="D750">
        <v>12</v>
      </c>
      <c r="E750">
        <v>14</v>
      </c>
      <c r="F750">
        <v>18</v>
      </c>
      <c r="G750">
        <v>50</v>
      </c>
      <c r="H750">
        <v>14</v>
      </c>
      <c r="I750" s="16">
        <f t="shared" si="44"/>
        <v>21</v>
      </c>
      <c r="J750" s="16">
        <f t="shared" si="45"/>
        <v>5.369667897862338</v>
      </c>
      <c r="K750">
        <v>2</v>
      </c>
      <c r="L750">
        <v>7</v>
      </c>
      <c r="M750">
        <v>0</v>
      </c>
      <c r="N750">
        <v>6</v>
      </c>
      <c r="O750">
        <f t="shared" si="46"/>
        <v>3.75</v>
      </c>
      <c r="P750" s="16">
        <f t="shared" si="47"/>
        <v>1.4306903927824497</v>
      </c>
      <c r="Q750" s="16">
        <v>15.715014541264599</v>
      </c>
      <c r="R750" s="16">
        <v>14.1701482794467</v>
      </c>
      <c r="S750" s="16">
        <v>20.6636604414002</v>
      </c>
      <c r="T750" s="16">
        <v>19.569845306111301</v>
      </c>
      <c r="U750" s="16">
        <v>34.850223300417497</v>
      </c>
      <c r="V750" s="16">
        <v>10.948409121717001</v>
      </c>
      <c r="W750" s="16">
        <v>0</v>
      </c>
      <c r="X750" s="16">
        <v>7.86081513381811</v>
      </c>
      <c r="Y750" s="16">
        <v>8.7322588009968793</v>
      </c>
      <c r="Z750" s="16">
        <v>9.2495491841307693</v>
      </c>
      <c r="AA750" t="s">
        <v>671</v>
      </c>
      <c r="AB750" s="16">
        <v>14.1759924109303</v>
      </c>
      <c r="AC750" s="16">
        <v>-1.3345766938502299</v>
      </c>
      <c r="AD750" s="16">
        <v>0.61596820184593704</v>
      </c>
      <c r="AE750" s="16">
        <v>-2.16663244929001</v>
      </c>
      <c r="AF750">
        <v>3.0262891082636901E-2</v>
      </c>
      <c r="AG750">
        <v>0.157090378420365</v>
      </c>
      <c r="AH750" s="3" t="s">
        <v>671</v>
      </c>
      <c r="AI750" s="20" t="s">
        <v>7649</v>
      </c>
      <c r="AJ750" s="20" t="s">
        <v>7650</v>
      </c>
      <c r="AK750" s="20" t="s">
        <v>671</v>
      </c>
      <c r="AL750" s="3" t="s">
        <v>6289</v>
      </c>
      <c r="AM750" s="20" t="s">
        <v>6289</v>
      </c>
      <c r="AN750" s="3" t="s">
        <v>6289</v>
      </c>
      <c r="AO750" s="20" t="s">
        <v>6289</v>
      </c>
      <c r="AP750" s="3" t="s">
        <v>6289</v>
      </c>
      <c r="AQ750" s="20" t="s">
        <v>6289</v>
      </c>
      <c r="AR750" s="3" t="s">
        <v>6289</v>
      </c>
      <c r="AS750" s="20" t="s">
        <v>6289</v>
      </c>
      <c r="AT750" s="3" t="s">
        <v>6289</v>
      </c>
      <c r="AU750" s="20" t="s">
        <v>6289</v>
      </c>
      <c r="AV750" s="3" t="s">
        <v>6289</v>
      </c>
      <c r="AW750" s="20" t="s">
        <v>6289</v>
      </c>
      <c r="AX750" s="3" t="s">
        <v>6289</v>
      </c>
      <c r="AY750" s="3" t="s">
        <v>6289</v>
      </c>
      <c r="AZ750" s="3" t="s">
        <v>6289</v>
      </c>
    </row>
    <row r="751" spans="1:52">
      <c r="A751" t="s">
        <v>6091</v>
      </c>
      <c r="B751" s="3" t="s">
        <v>6406</v>
      </c>
      <c r="C751">
        <v>5</v>
      </c>
      <c r="D751">
        <v>5</v>
      </c>
      <c r="E751">
        <v>0</v>
      </c>
      <c r="F751">
        <v>5</v>
      </c>
      <c r="G751">
        <v>9</v>
      </c>
      <c r="H751">
        <v>0</v>
      </c>
      <c r="I751" s="16">
        <f t="shared" si="44"/>
        <v>4</v>
      </c>
      <c r="J751" s="16">
        <f t="shared" si="45"/>
        <v>1.2909944487358058</v>
      </c>
      <c r="K751">
        <v>0</v>
      </c>
      <c r="L751">
        <v>0</v>
      </c>
      <c r="M751">
        <v>0</v>
      </c>
      <c r="N751">
        <v>0</v>
      </c>
      <c r="O751">
        <f t="shared" si="46"/>
        <v>0</v>
      </c>
      <c r="P751" s="16">
        <f t="shared" si="47"/>
        <v>0</v>
      </c>
      <c r="Q751" s="16">
        <v>1.41435130871381</v>
      </c>
      <c r="R751" s="16">
        <v>2.5506266903003998</v>
      </c>
      <c r="S751" s="16">
        <v>3.3163899473852099</v>
      </c>
      <c r="T751" s="16">
        <v>8.1541022108797101</v>
      </c>
      <c r="U751" s="16">
        <v>0</v>
      </c>
      <c r="V751" s="16">
        <v>3.0412247560324999</v>
      </c>
      <c r="W751" s="16">
        <v>0</v>
      </c>
      <c r="X751" s="16">
        <v>0</v>
      </c>
      <c r="Y751" s="16">
        <v>0</v>
      </c>
      <c r="Z751" s="16">
        <v>0</v>
      </c>
      <c r="AA751" t="s">
        <v>6091</v>
      </c>
      <c r="AB751" s="16">
        <v>1.84766949133116</v>
      </c>
      <c r="AC751" s="16">
        <v>-2.2405491441886198</v>
      </c>
      <c r="AD751" s="16">
        <v>1.03434350119082</v>
      </c>
      <c r="AE751" s="16">
        <v>-2.16615577089151</v>
      </c>
      <c r="AF751">
        <v>3.0299285631565601E-2</v>
      </c>
      <c r="AG751" t="s">
        <v>3500</v>
      </c>
      <c r="AH751" s="3" t="s">
        <v>6091</v>
      </c>
      <c r="AI751" s="20" t="s">
        <v>25433</v>
      </c>
      <c r="AJ751" s="20" t="s">
        <v>25434</v>
      </c>
      <c r="AK751" s="20" t="s">
        <v>6091</v>
      </c>
      <c r="AL751" s="3" t="s">
        <v>6289</v>
      </c>
      <c r="AM751" s="20" t="s">
        <v>6289</v>
      </c>
      <c r="AN751" s="3" t="s">
        <v>6289</v>
      </c>
      <c r="AO751" s="20" t="s">
        <v>13492</v>
      </c>
      <c r="AP751" s="3" t="s">
        <v>13493</v>
      </c>
      <c r="AQ751" s="20" t="s">
        <v>7268</v>
      </c>
      <c r="AR751" s="3" t="s">
        <v>7269</v>
      </c>
      <c r="AS751" s="20" t="s">
        <v>6289</v>
      </c>
      <c r="AT751" s="3" t="s">
        <v>6289</v>
      </c>
      <c r="AU751" s="20" t="s">
        <v>6289</v>
      </c>
      <c r="AV751" s="3" t="s">
        <v>6289</v>
      </c>
      <c r="AW751" s="20" t="s">
        <v>6289</v>
      </c>
      <c r="AX751" s="3" t="s">
        <v>6289</v>
      </c>
      <c r="AY751" s="3" t="s">
        <v>6289</v>
      </c>
      <c r="AZ751" s="3" t="s">
        <v>6289</v>
      </c>
    </row>
    <row r="752" spans="1:52">
      <c r="A752" t="s">
        <v>674</v>
      </c>
      <c r="B752" s="3" t="s">
        <v>24953</v>
      </c>
      <c r="C752">
        <v>8</v>
      </c>
      <c r="D752">
        <v>6</v>
      </c>
      <c r="E752">
        <v>36</v>
      </c>
      <c r="F752">
        <v>8</v>
      </c>
      <c r="G752">
        <v>3596</v>
      </c>
      <c r="H752">
        <v>36</v>
      </c>
      <c r="I752" s="16">
        <f t="shared" si="44"/>
        <v>615</v>
      </c>
      <c r="J752" s="16">
        <f t="shared" si="45"/>
        <v>544.27888072200642</v>
      </c>
      <c r="K752">
        <v>0</v>
      </c>
      <c r="L752">
        <v>6</v>
      </c>
      <c r="M752">
        <v>0</v>
      </c>
      <c r="N752">
        <v>84</v>
      </c>
      <c r="O752">
        <f t="shared" si="46"/>
        <v>22.5</v>
      </c>
      <c r="P752" s="16">
        <f t="shared" si="47"/>
        <v>17.795715776557007</v>
      </c>
      <c r="Q752" s="16">
        <v>381.24625277107799</v>
      </c>
      <c r="R752" s="16">
        <v>1019.1170642578099</v>
      </c>
      <c r="S752" s="16">
        <v>710.72787641655304</v>
      </c>
      <c r="T752" s="16">
        <v>9.7849226530556592</v>
      </c>
      <c r="U752" s="16">
        <v>89.614859915359304</v>
      </c>
      <c r="V752" s="16">
        <v>4.8659596096520001</v>
      </c>
      <c r="W752" s="16">
        <v>0</v>
      </c>
      <c r="X752" s="16">
        <v>6.7378415432726699</v>
      </c>
      <c r="Y752" s="16">
        <v>0</v>
      </c>
      <c r="Z752" s="16">
        <v>129.49368857783099</v>
      </c>
      <c r="AA752" t="s">
        <v>674</v>
      </c>
      <c r="AB752" s="16">
        <v>235.15884657446099</v>
      </c>
      <c r="AC752" s="16">
        <v>-2.4491851476950899</v>
      </c>
      <c r="AD752" s="16">
        <v>1.1306964737323</v>
      </c>
      <c r="AE752" s="16">
        <v>-2.1660854213249698</v>
      </c>
      <c r="AF752">
        <v>3.0304660026792302E-2</v>
      </c>
      <c r="AG752">
        <v>0.157090378420365</v>
      </c>
      <c r="AH752" s="3" t="s">
        <v>674</v>
      </c>
      <c r="AI752" s="20" t="s">
        <v>24951</v>
      </c>
      <c r="AJ752" s="20" t="s">
        <v>24952</v>
      </c>
      <c r="AK752" s="20" t="s">
        <v>674</v>
      </c>
      <c r="AL752" s="3" t="s">
        <v>24954</v>
      </c>
      <c r="AM752" s="20" t="s">
        <v>6289</v>
      </c>
      <c r="AN752" s="3" t="s">
        <v>6289</v>
      </c>
      <c r="AO752" s="20" t="s">
        <v>6289</v>
      </c>
      <c r="AP752" s="3" t="s">
        <v>6289</v>
      </c>
      <c r="AQ752" s="20" t="s">
        <v>6289</v>
      </c>
      <c r="AR752" s="3" t="s">
        <v>6289</v>
      </c>
      <c r="AS752" s="20" t="s">
        <v>6289</v>
      </c>
      <c r="AT752" s="3" t="s">
        <v>6289</v>
      </c>
      <c r="AU752" s="20" t="s">
        <v>6289</v>
      </c>
      <c r="AV752" s="3" t="s">
        <v>6289</v>
      </c>
      <c r="AW752" s="20" t="s">
        <v>6289</v>
      </c>
      <c r="AX752" s="3" t="s">
        <v>6289</v>
      </c>
      <c r="AY752" s="3" t="s">
        <v>6289</v>
      </c>
      <c r="AZ752" s="3" t="s">
        <v>6289</v>
      </c>
    </row>
    <row r="753" spans="1:52">
      <c r="A753" t="s">
        <v>675</v>
      </c>
      <c r="B753" s="3" t="s">
        <v>23715</v>
      </c>
      <c r="C753">
        <v>28</v>
      </c>
      <c r="D753">
        <v>14</v>
      </c>
      <c r="E753">
        <v>3</v>
      </c>
      <c r="F753">
        <v>28</v>
      </c>
      <c r="G753">
        <v>70</v>
      </c>
      <c r="H753">
        <v>3</v>
      </c>
      <c r="I753" s="16">
        <f t="shared" si="44"/>
        <v>24.333333333333332</v>
      </c>
      <c r="J753" s="16">
        <f t="shared" si="45"/>
        <v>9.3234074203547461</v>
      </c>
      <c r="K753">
        <v>0</v>
      </c>
      <c r="L753">
        <v>11</v>
      </c>
      <c r="M753">
        <v>0</v>
      </c>
      <c r="N753">
        <v>2</v>
      </c>
      <c r="O753">
        <f t="shared" si="46"/>
        <v>3.25</v>
      </c>
      <c r="P753" s="16">
        <f t="shared" si="47"/>
        <v>2.2741756748325317</v>
      </c>
      <c r="Q753" s="16">
        <v>15.086413959613999</v>
      </c>
      <c r="R753" s="16">
        <v>19.838207591225402</v>
      </c>
      <c r="S753" s="16">
        <v>16.071735898866802</v>
      </c>
      <c r="T753" s="16">
        <v>22.831486190463199</v>
      </c>
      <c r="U753" s="16">
        <v>7.4679049929466101</v>
      </c>
      <c r="V753" s="16">
        <v>17.030858633782</v>
      </c>
      <c r="W753" s="16">
        <v>0</v>
      </c>
      <c r="X753" s="16">
        <v>12.3527094959999</v>
      </c>
      <c r="Y753" s="16">
        <v>0</v>
      </c>
      <c r="Z753" s="16">
        <v>3.08318306137692</v>
      </c>
      <c r="AA753" t="s">
        <v>675</v>
      </c>
      <c r="AB753" s="16">
        <v>11.376249982427501</v>
      </c>
      <c r="AC753" s="16">
        <v>-1.56607766414697</v>
      </c>
      <c r="AD753" s="16">
        <v>0.72357065251998398</v>
      </c>
      <c r="AE753" s="16">
        <v>-2.164374216523</v>
      </c>
      <c r="AF753">
        <v>3.0435640987815898E-2</v>
      </c>
      <c r="AG753">
        <v>0.157535958308236</v>
      </c>
      <c r="AH753" s="3" t="s">
        <v>675</v>
      </c>
      <c r="AI753" s="20" t="s">
        <v>23713</v>
      </c>
      <c r="AJ753" s="20" t="s">
        <v>23714</v>
      </c>
      <c r="AK753" s="20" t="s">
        <v>675</v>
      </c>
      <c r="AL753" s="3" t="s">
        <v>6289</v>
      </c>
      <c r="AM753" s="20" t="s">
        <v>6289</v>
      </c>
      <c r="AN753" s="3" t="s">
        <v>6289</v>
      </c>
      <c r="AO753" s="20" t="s">
        <v>23716</v>
      </c>
      <c r="AP753" s="3" t="s">
        <v>23717</v>
      </c>
      <c r="AQ753" s="20" t="s">
        <v>23718</v>
      </c>
      <c r="AR753" s="3" t="s">
        <v>23719</v>
      </c>
      <c r="AS753" s="20" t="s">
        <v>6289</v>
      </c>
      <c r="AT753" s="3" t="s">
        <v>6289</v>
      </c>
      <c r="AU753" s="20" t="s">
        <v>6289</v>
      </c>
      <c r="AV753" s="3" t="s">
        <v>6289</v>
      </c>
      <c r="AW753" s="20" t="s">
        <v>6289</v>
      </c>
      <c r="AX753" s="3" t="s">
        <v>6289</v>
      </c>
      <c r="AY753" s="3" t="s">
        <v>23720</v>
      </c>
      <c r="AZ753" s="3" t="s">
        <v>23720</v>
      </c>
    </row>
    <row r="754" spans="1:52">
      <c r="A754" t="s">
        <v>676</v>
      </c>
      <c r="B754" s="3" t="s">
        <v>6406</v>
      </c>
      <c r="C754">
        <v>0</v>
      </c>
      <c r="D754">
        <v>0</v>
      </c>
      <c r="E754">
        <v>7</v>
      </c>
      <c r="F754">
        <v>0</v>
      </c>
      <c r="G754">
        <v>545</v>
      </c>
      <c r="H754">
        <v>7</v>
      </c>
      <c r="I754" s="16">
        <f t="shared" si="44"/>
        <v>93.166666666666671</v>
      </c>
      <c r="J754" s="16">
        <f t="shared" si="45"/>
        <v>82.503002190043787</v>
      </c>
      <c r="K754">
        <v>0</v>
      </c>
      <c r="L754">
        <v>0</v>
      </c>
      <c r="M754">
        <v>0</v>
      </c>
      <c r="N754">
        <v>8</v>
      </c>
      <c r="O754">
        <f t="shared" si="46"/>
        <v>2</v>
      </c>
      <c r="P754" s="16">
        <f t="shared" si="47"/>
        <v>1.7320508075688772</v>
      </c>
      <c r="Q754" s="16">
        <v>84.703928377416005</v>
      </c>
      <c r="R754" s="16">
        <v>154.45461624596899</v>
      </c>
      <c r="S754" s="16">
        <v>118.879824267808</v>
      </c>
      <c r="T754" s="16">
        <v>0</v>
      </c>
      <c r="U754" s="16">
        <v>17.425111650208802</v>
      </c>
      <c r="V754" s="16">
        <v>0</v>
      </c>
      <c r="W754" s="16">
        <v>0</v>
      </c>
      <c r="X754" s="16">
        <v>0</v>
      </c>
      <c r="Y754" s="16">
        <v>0</v>
      </c>
      <c r="Z754" s="16">
        <v>12.3327322455077</v>
      </c>
      <c r="AA754" t="s">
        <v>676</v>
      </c>
      <c r="AB754" s="16">
        <v>38.779621278691003</v>
      </c>
      <c r="AC754" s="16">
        <v>-2.6223355889783</v>
      </c>
      <c r="AD754" s="16">
        <v>1.2119479115899801</v>
      </c>
      <c r="AE754" s="16">
        <v>-2.1637362166316199</v>
      </c>
      <c r="AF754">
        <v>3.0484599797833301E-2</v>
      </c>
      <c r="AG754">
        <v>0.157556299398255</v>
      </c>
      <c r="AH754" s="3" t="s">
        <v>676</v>
      </c>
      <c r="AI754" s="20" t="s">
        <v>11268</v>
      </c>
      <c r="AJ754" s="20" t="s">
        <v>11269</v>
      </c>
      <c r="AK754" s="20" t="s">
        <v>676</v>
      </c>
      <c r="AL754" s="3" t="s">
        <v>6289</v>
      </c>
      <c r="AM754" s="20" t="s">
        <v>6289</v>
      </c>
      <c r="AN754" s="3" t="s">
        <v>6289</v>
      </c>
      <c r="AO754" s="20" t="s">
        <v>6289</v>
      </c>
      <c r="AP754" s="3" t="s">
        <v>6289</v>
      </c>
      <c r="AQ754" s="20" t="s">
        <v>6289</v>
      </c>
      <c r="AR754" s="3" t="s">
        <v>6289</v>
      </c>
      <c r="AS754" s="20" t="s">
        <v>6289</v>
      </c>
      <c r="AT754" s="3" t="s">
        <v>6289</v>
      </c>
      <c r="AU754" s="20" t="s">
        <v>6289</v>
      </c>
      <c r="AV754" s="3" t="s">
        <v>6289</v>
      </c>
      <c r="AW754" s="20" t="s">
        <v>6289</v>
      </c>
      <c r="AX754" s="3" t="s">
        <v>6289</v>
      </c>
      <c r="AY754" s="3" t="s">
        <v>6289</v>
      </c>
      <c r="AZ754" s="3" t="s">
        <v>6289</v>
      </c>
    </row>
    <row r="755" spans="1:52">
      <c r="A755" t="s">
        <v>4984</v>
      </c>
      <c r="B755" s="3" t="s">
        <v>6406</v>
      </c>
      <c r="C755">
        <v>3</v>
      </c>
      <c r="D755">
        <v>0</v>
      </c>
      <c r="E755">
        <v>0</v>
      </c>
      <c r="F755">
        <v>3</v>
      </c>
      <c r="G755">
        <v>28</v>
      </c>
      <c r="H755">
        <v>0</v>
      </c>
      <c r="I755" s="16">
        <f t="shared" si="44"/>
        <v>5.666666666666667</v>
      </c>
      <c r="J755" s="16">
        <f t="shared" si="45"/>
        <v>4.1141130181274708</v>
      </c>
      <c r="K755">
        <v>0</v>
      </c>
      <c r="L755">
        <v>0</v>
      </c>
      <c r="M755">
        <v>0</v>
      </c>
      <c r="N755">
        <v>0</v>
      </c>
      <c r="O755">
        <f t="shared" si="46"/>
        <v>0</v>
      </c>
      <c r="P755" s="16">
        <f t="shared" si="47"/>
        <v>0</v>
      </c>
      <c r="Q755" s="16">
        <v>3.77160348990349</v>
      </c>
      <c r="R755" s="16">
        <v>7.9352830364901497</v>
      </c>
      <c r="S755" s="16">
        <v>9.1838490850667398</v>
      </c>
      <c r="T755" s="16">
        <v>0</v>
      </c>
      <c r="U755" s="16">
        <v>0</v>
      </c>
      <c r="V755" s="16">
        <v>1.8247348536195001</v>
      </c>
      <c r="W755" s="16">
        <v>0</v>
      </c>
      <c r="X755" s="16">
        <v>0</v>
      </c>
      <c r="Y755" s="16">
        <v>0</v>
      </c>
      <c r="Z755" s="16">
        <v>0</v>
      </c>
      <c r="AA755" t="s">
        <v>4984</v>
      </c>
      <c r="AB755" s="16">
        <v>2.2715470465079899</v>
      </c>
      <c r="AC755" s="16">
        <v>-2.4252874520996199</v>
      </c>
      <c r="AD755" s="16">
        <v>1.1211038056529701</v>
      </c>
      <c r="AE755" s="16">
        <v>-2.16330320160412</v>
      </c>
      <c r="AF755">
        <v>3.05178670116928E-2</v>
      </c>
      <c r="AG755" t="s">
        <v>3500</v>
      </c>
      <c r="AH755" s="3" t="s">
        <v>4984</v>
      </c>
      <c r="AI755" s="20" t="s">
        <v>17307</v>
      </c>
      <c r="AJ755" s="20" t="s">
        <v>17308</v>
      </c>
      <c r="AK755" s="20" t="s">
        <v>4984</v>
      </c>
      <c r="AL755" s="3" t="s">
        <v>6289</v>
      </c>
      <c r="AM755" s="20" t="s">
        <v>6289</v>
      </c>
      <c r="AN755" s="3" t="s">
        <v>6289</v>
      </c>
      <c r="AO755" s="20" t="s">
        <v>6289</v>
      </c>
      <c r="AP755" s="3" t="s">
        <v>6289</v>
      </c>
      <c r="AQ755" s="20" t="s">
        <v>6289</v>
      </c>
      <c r="AR755" s="3" t="s">
        <v>6289</v>
      </c>
      <c r="AS755" s="20" t="s">
        <v>6289</v>
      </c>
      <c r="AT755" s="3" t="s">
        <v>6289</v>
      </c>
      <c r="AU755" s="20" t="s">
        <v>6289</v>
      </c>
      <c r="AV755" s="3" t="s">
        <v>6289</v>
      </c>
      <c r="AW755" s="20" t="s">
        <v>6289</v>
      </c>
      <c r="AX755" s="3" t="s">
        <v>6289</v>
      </c>
      <c r="AY755" s="3" t="s">
        <v>6289</v>
      </c>
      <c r="AZ755" s="3" t="s">
        <v>6289</v>
      </c>
    </row>
    <row r="756" spans="1:52">
      <c r="A756" t="s">
        <v>677</v>
      </c>
      <c r="B756" s="3" t="s">
        <v>25222</v>
      </c>
      <c r="C756">
        <v>6</v>
      </c>
      <c r="D756">
        <v>0</v>
      </c>
      <c r="E756">
        <v>10</v>
      </c>
      <c r="F756">
        <v>6</v>
      </c>
      <c r="G756">
        <v>379</v>
      </c>
      <c r="H756">
        <v>10</v>
      </c>
      <c r="I756" s="16">
        <f t="shared" si="44"/>
        <v>68.5</v>
      </c>
      <c r="J756" s="16">
        <f t="shared" si="45"/>
        <v>56.705746328451291</v>
      </c>
      <c r="K756">
        <v>0</v>
      </c>
      <c r="L756">
        <v>5</v>
      </c>
      <c r="M756">
        <v>0</v>
      </c>
      <c r="N756">
        <v>10</v>
      </c>
      <c r="O756">
        <f t="shared" si="46"/>
        <v>3.75</v>
      </c>
      <c r="P756" s="16">
        <f t="shared" si="47"/>
        <v>2.0728904939721251</v>
      </c>
      <c r="Q756" s="16">
        <v>50.2880465320466</v>
      </c>
      <c r="R756" s="16">
        <v>107.409723958206</v>
      </c>
      <c r="S756" s="16">
        <v>63.266515919348599</v>
      </c>
      <c r="T756" s="16">
        <v>0</v>
      </c>
      <c r="U756" s="16">
        <v>24.893016643155399</v>
      </c>
      <c r="V756" s="16">
        <v>3.6494697072390001</v>
      </c>
      <c r="W756" s="16">
        <v>0</v>
      </c>
      <c r="X756" s="16">
        <v>5.6148679527272201</v>
      </c>
      <c r="Y756" s="16">
        <v>0</v>
      </c>
      <c r="Z756" s="16">
        <v>15.4159153068846</v>
      </c>
      <c r="AA756" t="s">
        <v>677</v>
      </c>
      <c r="AB756" s="16">
        <v>27.053755601960699</v>
      </c>
      <c r="AC756" s="16">
        <v>-2.2504717841496702</v>
      </c>
      <c r="AD756" s="16">
        <v>1.04066363928632</v>
      </c>
      <c r="AE756" s="16">
        <v>-2.16253523154997</v>
      </c>
      <c r="AF756">
        <v>3.0576944486180001E-2</v>
      </c>
      <c r="AG756">
        <v>0.157800484892543</v>
      </c>
      <c r="AH756" s="3" t="s">
        <v>677</v>
      </c>
      <c r="AI756" s="20" t="s">
        <v>25220</v>
      </c>
      <c r="AJ756" s="20" t="s">
        <v>25221</v>
      </c>
      <c r="AK756" s="20" t="s">
        <v>677</v>
      </c>
      <c r="AL756" s="3" t="s">
        <v>6289</v>
      </c>
      <c r="AM756" s="20" t="s">
        <v>6289</v>
      </c>
      <c r="AN756" s="3" t="s">
        <v>6289</v>
      </c>
      <c r="AO756" s="20" t="s">
        <v>6289</v>
      </c>
      <c r="AP756" s="3" t="s">
        <v>6289</v>
      </c>
      <c r="AQ756" s="20" t="s">
        <v>6289</v>
      </c>
      <c r="AR756" s="3" t="s">
        <v>6289</v>
      </c>
      <c r="AS756" s="20" t="s">
        <v>6289</v>
      </c>
      <c r="AT756" s="3" t="s">
        <v>6289</v>
      </c>
      <c r="AU756" s="20" t="s">
        <v>6289</v>
      </c>
      <c r="AV756" s="3" t="s">
        <v>6289</v>
      </c>
      <c r="AW756" s="20" t="s">
        <v>6289</v>
      </c>
      <c r="AX756" s="3" t="s">
        <v>6289</v>
      </c>
      <c r="AY756" s="3" t="s">
        <v>25223</v>
      </c>
      <c r="AZ756" s="3" t="s">
        <v>25223</v>
      </c>
    </row>
    <row r="757" spans="1:52">
      <c r="A757" t="s">
        <v>678</v>
      </c>
      <c r="B757" s="3" t="s">
        <v>6677</v>
      </c>
      <c r="C757">
        <v>11</v>
      </c>
      <c r="D757">
        <v>10</v>
      </c>
      <c r="E757">
        <v>2</v>
      </c>
      <c r="F757">
        <v>11</v>
      </c>
      <c r="G757">
        <v>147</v>
      </c>
      <c r="H757">
        <v>2</v>
      </c>
      <c r="I757" s="16">
        <f t="shared" si="44"/>
        <v>30.5</v>
      </c>
      <c r="J757" s="16">
        <f t="shared" si="45"/>
        <v>21.329101142700686</v>
      </c>
      <c r="K757">
        <v>0</v>
      </c>
      <c r="L757">
        <v>5</v>
      </c>
      <c r="M757">
        <v>0</v>
      </c>
      <c r="N757">
        <v>7</v>
      </c>
      <c r="O757">
        <f t="shared" si="46"/>
        <v>3</v>
      </c>
      <c r="P757" s="16">
        <f t="shared" si="47"/>
        <v>1.541103500742244</v>
      </c>
      <c r="Q757" s="16">
        <v>21.058119485294501</v>
      </c>
      <c r="R757" s="16">
        <v>41.660235941573298</v>
      </c>
      <c r="S757" s="16">
        <v>22.9596227126668</v>
      </c>
      <c r="T757" s="16">
        <v>16.308204421759399</v>
      </c>
      <c r="U757" s="16">
        <v>4.9786033286310696</v>
      </c>
      <c r="V757" s="16">
        <v>6.6906944632715</v>
      </c>
      <c r="W757" s="16">
        <v>0</v>
      </c>
      <c r="X757" s="16">
        <v>5.6148679527272201</v>
      </c>
      <c r="Y757" s="16">
        <v>0</v>
      </c>
      <c r="Z757" s="16">
        <v>10.7911407148192</v>
      </c>
      <c r="AA757" t="s">
        <v>678</v>
      </c>
      <c r="AB757" s="16">
        <v>13.006148902074299</v>
      </c>
      <c r="AC757" s="16">
        <v>-1.75618505934767</v>
      </c>
      <c r="AD757" s="16">
        <v>0.81257066853320103</v>
      </c>
      <c r="AE757" s="16">
        <v>-2.1612705544956801</v>
      </c>
      <c r="AF757">
        <v>3.06744460978952E-2</v>
      </c>
      <c r="AG757">
        <v>0.158070525620818</v>
      </c>
      <c r="AH757" s="3" t="s">
        <v>678</v>
      </c>
      <c r="AI757" s="20" t="s">
        <v>24585</v>
      </c>
      <c r="AJ757" s="20" t="s">
        <v>24586</v>
      </c>
      <c r="AK757" s="20" t="s">
        <v>678</v>
      </c>
      <c r="AL757" s="3" t="s">
        <v>6289</v>
      </c>
      <c r="AM757" s="20" t="s">
        <v>6289</v>
      </c>
      <c r="AN757" s="3" t="s">
        <v>6289</v>
      </c>
      <c r="AO757" s="20" t="s">
        <v>6906</v>
      </c>
      <c r="AP757" s="3" t="s">
        <v>6907</v>
      </c>
      <c r="AQ757" s="20" t="s">
        <v>6289</v>
      </c>
      <c r="AR757" s="3" t="s">
        <v>6289</v>
      </c>
      <c r="AS757" s="20" t="s">
        <v>6289</v>
      </c>
      <c r="AT757" s="3" t="s">
        <v>6289</v>
      </c>
      <c r="AU757" s="20" t="s">
        <v>6289</v>
      </c>
      <c r="AV757" s="3" t="s">
        <v>6289</v>
      </c>
      <c r="AW757" s="20" t="s">
        <v>6289</v>
      </c>
      <c r="AX757" s="3" t="s">
        <v>6289</v>
      </c>
      <c r="AY757" s="3" t="s">
        <v>6289</v>
      </c>
      <c r="AZ757" s="3" t="s">
        <v>6289</v>
      </c>
    </row>
    <row r="758" spans="1:52">
      <c r="A758" t="s">
        <v>679</v>
      </c>
      <c r="B758" s="3" t="s">
        <v>6406</v>
      </c>
      <c r="C758">
        <v>10</v>
      </c>
      <c r="D758">
        <v>4</v>
      </c>
      <c r="E758">
        <v>4</v>
      </c>
      <c r="F758">
        <v>10</v>
      </c>
      <c r="G758">
        <v>94</v>
      </c>
      <c r="H758">
        <v>4</v>
      </c>
      <c r="I758" s="16">
        <f t="shared" si="44"/>
        <v>21</v>
      </c>
      <c r="J758" s="16">
        <f t="shared" si="45"/>
        <v>13.372858083945006</v>
      </c>
      <c r="K758">
        <v>0</v>
      </c>
      <c r="L758">
        <v>2</v>
      </c>
      <c r="M758">
        <v>0</v>
      </c>
      <c r="N758">
        <v>6</v>
      </c>
      <c r="O758">
        <f t="shared" si="46"/>
        <v>2</v>
      </c>
      <c r="P758" s="16">
        <f t="shared" si="47"/>
        <v>1.2247448713915889</v>
      </c>
      <c r="Q758" s="16">
        <v>13.5149125054875</v>
      </c>
      <c r="R758" s="16">
        <v>26.6398787653598</v>
      </c>
      <c r="S758" s="16">
        <v>17.0921635749853</v>
      </c>
      <c r="T758" s="16">
        <v>6.5232817687037699</v>
      </c>
      <c r="U758" s="16">
        <v>9.9572066572621498</v>
      </c>
      <c r="V758" s="16">
        <v>6.0824495120649997</v>
      </c>
      <c r="W758" s="16">
        <v>0</v>
      </c>
      <c r="X758" s="16">
        <v>2.24594718109089</v>
      </c>
      <c r="Y758" s="16">
        <v>0</v>
      </c>
      <c r="Z758" s="16">
        <v>9.2495491841307693</v>
      </c>
      <c r="AA758" t="s">
        <v>679</v>
      </c>
      <c r="AB758" s="16">
        <v>9.1305389149085201</v>
      </c>
      <c r="AC758" s="16">
        <v>-1.73210717451175</v>
      </c>
      <c r="AD758" s="16">
        <v>0.801738817271897</v>
      </c>
      <c r="AE758" s="16">
        <v>-2.16043820904873</v>
      </c>
      <c r="AF758">
        <v>3.07387622294268E-2</v>
      </c>
      <c r="AG758">
        <v>0.158096325858607</v>
      </c>
      <c r="AH758" s="3" t="s">
        <v>679</v>
      </c>
      <c r="AI758" s="20" t="s">
        <v>15994</v>
      </c>
      <c r="AJ758" s="20" t="s">
        <v>15995</v>
      </c>
      <c r="AK758" s="20" t="s">
        <v>679</v>
      </c>
      <c r="AL758" s="3" t="s">
        <v>6289</v>
      </c>
      <c r="AM758" s="20" t="s">
        <v>6289</v>
      </c>
      <c r="AN758" s="3" t="s">
        <v>6289</v>
      </c>
      <c r="AO758" s="20" t="s">
        <v>6289</v>
      </c>
      <c r="AP758" s="3" t="s">
        <v>6289</v>
      </c>
      <c r="AQ758" s="20" t="s">
        <v>6289</v>
      </c>
      <c r="AR758" s="3" t="s">
        <v>6289</v>
      </c>
      <c r="AS758" s="20" t="s">
        <v>6289</v>
      </c>
      <c r="AT758" s="3" t="s">
        <v>6289</v>
      </c>
      <c r="AU758" s="20" t="s">
        <v>6289</v>
      </c>
      <c r="AV758" s="3" t="s">
        <v>6289</v>
      </c>
      <c r="AW758" s="20" t="s">
        <v>6289</v>
      </c>
      <c r="AX758" s="3" t="s">
        <v>6289</v>
      </c>
      <c r="AY758" s="3" t="s">
        <v>6289</v>
      </c>
      <c r="AZ758" s="3" t="s">
        <v>6289</v>
      </c>
    </row>
    <row r="759" spans="1:52">
      <c r="A759" t="s">
        <v>680</v>
      </c>
      <c r="B759" s="3" t="s">
        <v>7329</v>
      </c>
      <c r="C759">
        <v>7</v>
      </c>
      <c r="D759">
        <v>11</v>
      </c>
      <c r="E759">
        <v>59</v>
      </c>
      <c r="F759">
        <v>7</v>
      </c>
      <c r="G759">
        <v>5184</v>
      </c>
      <c r="H759">
        <v>59</v>
      </c>
      <c r="I759" s="16">
        <f t="shared" si="44"/>
        <v>887.83333333333337</v>
      </c>
      <c r="J759" s="16">
        <f t="shared" si="45"/>
        <v>784.42386560196269</v>
      </c>
      <c r="K759">
        <v>6</v>
      </c>
      <c r="L759">
        <v>4</v>
      </c>
      <c r="M759">
        <v>4</v>
      </c>
      <c r="N759">
        <v>154</v>
      </c>
      <c r="O759">
        <f t="shared" si="46"/>
        <v>42</v>
      </c>
      <c r="P759" s="16">
        <f t="shared" si="47"/>
        <v>32.334192428449484</v>
      </c>
      <c r="Q759" s="16">
        <v>522.68138364245897</v>
      </c>
      <c r="R759" s="16">
        <v>1469.1609736130299</v>
      </c>
      <c r="S759" s="16">
        <v>999.50890875809603</v>
      </c>
      <c r="T759" s="16">
        <v>17.939024863935401</v>
      </c>
      <c r="U759" s="16">
        <v>146.868798194617</v>
      </c>
      <c r="V759" s="16">
        <v>4.2577146584454999</v>
      </c>
      <c r="W759" s="16">
        <v>14.586950375577</v>
      </c>
      <c r="X759" s="16">
        <v>4.49189436218178</v>
      </c>
      <c r="Y759" s="16">
        <v>26.1967764029907</v>
      </c>
      <c r="Z759" s="16">
        <v>237.40509572602301</v>
      </c>
      <c r="AA759" t="s">
        <v>680</v>
      </c>
      <c r="AB759" s="16">
        <v>344.30975205973601</v>
      </c>
      <c r="AC759" s="16">
        <v>-2.2552325938261699</v>
      </c>
      <c r="AD759" s="16">
        <v>1.0440713665261301</v>
      </c>
      <c r="AE759" s="16">
        <v>-2.1600368194464101</v>
      </c>
      <c r="AF759">
        <v>3.0769819351160702E-2</v>
      </c>
      <c r="AG759">
        <v>0.158096325858607</v>
      </c>
      <c r="AH759" s="3" t="s">
        <v>680</v>
      </c>
      <c r="AI759" s="20" t="s">
        <v>21659</v>
      </c>
      <c r="AJ759" s="20" t="s">
        <v>21660</v>
      </c>
      <c r="AK759" s="20" t="s">
        <v>680</v>
      </c>
      <c r="AL759" s="3" t="s">
        <v>21661</v>
      </c>
      <c r="AM759" s="20" t="s">
        <v>6289</v>
      </c>
      <c r="AN759" s="3" t="s">
        <v>6289</v>
      </c>
      <c r="AO759" s="20" t="s">
        <v>6289</v>
      </c>
      <c r="AP759" s="3" t="s">
        <v>6289</v>
      </c>
      <c r="AQ759" s="20" t="s">
        <v>6289</v>
      </c>
      <c r="AR759" s="3" t="s">
        <v>6289</v>
      </c>
      <c r="AS759" s="20" t="s">
        <v>6289</v>
      </c>
      <c r="AT759" s="3" t="s">
        <v>6289</v>
      </c>
      <c r="AU759" s="20" t="s">
        <v>6289</v>
      </c>
      <c r="AV759" s="3" t="s">
        <v>6289</v>
      </c>
      <c r="AW759" s="20" t="s">
        <v>6289</v>
      </c>
      <c r="AX759" s="3" t="s">
        <v>6289</v>
      </c>
      <c r="AY759" s="3" t="s">
        <v>6289</v>
      </c>
      <c r="AZ759" s="3" t="s">
        <v>6289</v>
      </c>
    </row>
    <row r="760" spans="1:52">
      <c r="A760" t="s">
        <v>681</v>
      </c>
      <c r="B760" s="3" t="s">
        <v>13053</v>
      </c>
      <c r="C760">
        <v>11</v>
      </c>
      <c r="D760">
        <v>0</v>
      </c>
      <c r="E760">
        <v>3</v>
      </c>
      <c r="F760">
        <v>11</v>
      </c>
      <c r="G760">
        <v>144</v>
      </c>
      <c r="H760">
        <v>3</v>
      </c>
      <c r="I760" s="16">
        <f t="shared" si="44"/>
        <v>28.666666666666668</v>
      </c>
      <c r="J760" s="16">
        <f t="shared" si="45"/>
        <v>21.124849331042796</v>
      </c>
      <c r="K760">
        <v>0</v>
      </c>
      <c r="L760">
        <v>2</v>
      </c>
      <c r="M760">
        <v>0</v>
      </c>
      <c r="N760">
        <v>6</v>
      </c>
      <c r="O760">
        <f t="shared" si="46"/>
        <v>2</v>
      </c>
      <c r="P760" s="16">
        <f t="shared" si="47"/>
        <v>1.2247448713915889</v>
      </c>
      <c r="Q760" s="16">
        <v>30.015677773815298</v>
      </c>
      <c r="R760" s="16">
        <v>40.810027044806503</v>
      </c>
      <c r="S760" s="16">
        <v>35.459861745118801</v>
      </c>
      <c r="T760" s="16">
        <v>0</v>
      </c>
      <c r="U760" s="16">
        <v>7.4679049929466101</v>
      </c>
      <c r="V760" s="16">
        <v>6.6906944632715</v>
      </c>
      <c r="W760" s="16">
        <v>0</v>
      </c>
      <c r="X760" s="16">
        <v>2.24594718109089</v>
      </c>
      <c r="Y760" s="16">
        <v>0</v>
      </c>
      <c r="Z760" s="16">
        <v>9.2495491841307693</v>
      </c>
      <c r="AA760" t="s">
        <v>681</v>
      </c>
      <c r="AB760" s="16">
        <v>13.193966238518</v>
      </c>
      <c r="AC760" s="16">
        <v>-2.1335936376890499</v>
      </c>
      <c r="AD760" s="16">
        <v>0.988218655347192</v>
      </c>
      <c r="AE760" s="16">
        <v>-2.1590299132123301</v>
      </c>
      <c r="AF760">
        <v>3.0847846310243301E-2</v>
      </c>
      <c r="AG760">
        <v>0.15826483026325699</v>
      </c>
      <c r="AH760" s="3" t="s">
        <v>681</v>
      </c>
      <c r="AI760" s="20" t="s">
        <v>13051</v>
      </c>
      <c r="AJ760" s="20" t="s">
        <v>13052</v>
      </c>
      <c r="AK760" s="20" t="s">
        <v>681</v>
      </c>
      <c r="AL760" s="3" t="s">
        <v>13054</v>
      </c>
      <c r="AM760" s="20" t="s">
        <v>6289</v>
      </c>
      <c r="AN760" s="3" t="s">
        <v>6289</v>
      </c>
      <c r="AO760" s="20" t="s">
        <v>6289</v>
      </c>
      <c r="AP760" s="3" t="s">
        <v>6289</v>
      </c>
      <c r="AQ760" s="20" t="s">
        <v>6289</v>
      </c>
      <c r="AR760" s="3" t="s">
        <v>6289</v>
      </c>
      <c r="AS760" s="20" t="s">
        <v>6289</v>
      </c>
      <c r="AT760" s="3" t="s">
        <v>6289</v>
      </c>
      <c r="AU760" s="20" t="s">
        <v>6289</v>
      </c>
      <c r="AV760" s="3" t="s">
        <v>6289</v>
      </c>
      <c r="AW760" s="20" t="s">
        <v>6289</v>
      </c>
      <c r="AX760" s="3" t="s">
        <v>6289</v>
      </c>
      <c r="AY760" s="3" t="s">
        <v>6289</v>
      </c>
      <c r="AZ760" s="3" t="s">
        <v>6289</v>
      </c>
    </row>
    <row r="761" spans="1:52">
      <c r="A761" t="s">
        <v>682</v>
      </c>
      <c r="B761" s="3" t="s">
        <v>9763</v>
      </c>
      <c r="C761">
        <v>12</v>
      </c>
      <c r="D761">
        <v>5</v>
      </c>
      <c r="E761">
        <v>4</v>
      </c>
      <c r="F761">
        <v>12</v>
      </c>
      <c r="G761">
        <v>98</v>
      </c>
      <c r="H761">
        <v>4</v>
      </c>
      <c r="I761" s="16">
        <f t="shared" si="44"/>
        <v>22.5</v>
      </c>
      <c r="J761" s="16">
        <f t="shared" si="45"/>
        <v>13.855905279378579</v>
      </c>
      <c r="K761">
        <v>0</v>
      </c>
      <c r="L761">
        <v>7</v>
      </c>
      <c r="M761">
        <v>0</v>
      </c>
      <c r="N761">
        <v>4</v>
      </c>
      <c r="O761">
        <f t="shared" si="46"/>
        <v>2.75</v>
      </c>
      <c r="P761" s="16">
        <f t="shared" si="47"/>
        <v>1.4737282653189494</v>
      </c>
      <c r="Q761" s="16">
        <v>14.7721136687887</v>
      </c>
      <c r="R761" s="16">
        <v>27.7734906277155</v>
      </c>
      <c r="S761" s="16">
        <v>23.980050388785401</v>
      </c>
      <c r="T761" s="16">
        <v>8.1541022108797101</v>
      </c>
      <c r="U761" s="16">
        <v>9.9572066572621498</v>
      </c>
      <c r="V761" s="16">
        <v>7.2989394144780002</v>
      </c>
      <c r="W761" s="16">
        <v>0</v>
      </c>
      <c r="X761" s="16">
        <v>7.86081513381811</v>
      </c>
      <c r="Y761" s="16">
        <v>0</v>
      </c>
      <c r="Z761" s="16">
        <v>6.1663661227538498</v>
      </c>
      <c r="AA761" t="s">
        <v>682</v>
      </c>
      <c r="AB761" s="16">
        <v>10.5963084224481</v>
      </c>
      <c r="AC761" s="16">
        <v>-1.6442384624558199</v>
      </c>
      <c r="AD761" s="16">
        <v>0.76188450587031598</v>
      </c>
      <c r="AE761" s="16">
        <v>-2.1581203578586701</v>
      </c>
      <c r="AF761">
        <v>3.0918475345440101E-2</v>
      </c>
      <c r="AG761">
        <v>0.158394941777006</v>
      </c>
      <c r="AH761" s="3" t="s">
        <v>682</v>
      </c>
      <c r="AI761" s="20" t="s">
        <v>9761</v>
      </c>
      <c r="AJ761" s="20" t="s">
        <v>9762</v>
      </c>
      <c r="AK761" s="20" t="s">
        <v>682</v>
      </c>
      <c r="AL761" s="3" t="s">
        <v>6289</v>
      </c>
      <c r="AM761" s="20" t="s">
        <v>6289</v>
      </c>
      <c r="AN761" s="3" t="s">
        <v>6289</v>
      </c>
      <c r="AO761" s="20" t="s">
        <v>6289</v>
      </c>
      <c r="AP761" s="3" t="s">
        <v>6289</v>
      </c>
      <c r="AQ761" s="20" t="s">
        <v>6289</v>
      </c>
      <c r="AR761" s="3" t="s">
        <v>6289</v>
      </c>
      <c r="AS761" s="20" t="s">
        <v>6289</v>
      </c>
      <c r="AT761" s="3" t="s">
        <v>6289</v>
      </c>
      <c r="AU761" s="20" t="s">
        <v>6289</v>
      </c>
      <c r="AV761" s="3" t="s">
        <v>6289</v>
      </c>
      <c r="AW761" s="20" t="s">
        <v>6289</v>
      </c>
      <c r="AX761" s="3" t="s">
        <v>6289</v>
      </c>
      <c r="AY761" s="3" t="s">
        <v>6289</v>
      </c>
      <c r="AZ761" s="3" t="s">
        <v>6289</v>
      </c>
    </row>
    <row r="762" spans="1:52">
      <c r="A762" t="s">
        <v>684</v>
      </c>
      <c r="B762" s="3" t="s">
        <v>15236</v>
      </c>
      <c r="C762">
        <v>20</v>
      </c>
      <c r="D762">
        <v>0</v>
      </c>
      <c r="E762">
        <v>5</v>
      </c>
      <c r="F762">
        <v>20</v>
      </c>
      <c r="G762">
        <v>113</v>
      </c>
      <c r="H762">
        <v>5</v>
      </c>
      <c r="I762" s="16">
        <f t="shared" si="44"/>
        <v>27.166666666666668</v>
      </c>
      <c r="J762" s="16">
        <f t="shared" si="45"/>
        <v>15.978139000707371</v>
      </c>
      <c r="K762">
        <v>0</v>
      </c>
      <c r="L762">
        <v>8</v>
      </c>
      <c r="M762">
        <v>0</v>
      </c>
      <c r="N762">
        <v>3</v>
      </c>
      <c r="O762">
        <f t="shared" si="46"/>
        <v>2.75</v>
      </c>
      <c r="P762" s="16">
        <f t="shared" si="47"/>
        <v>1.6345871038277526</v>
      </c>
      <c r="Q762" s="16">
        <v>35.201632572432601</v>
      </c>
      <c r="R762" s="16">
        <v>32.024535111549497</v>
      </c>
      <c r="S762" s="16">
        <v>32.908792554822497</v>
      </c>
      <c r="T762" s="16">
        <v>0</v>
      </c>
      <c r="U762" s="16">
        <v>12.446508321577699</v>
      </c>
      <c r="V762" s="16">
        <v>12.164899024129999</v>
      </c>
      <c r="W762" s="16">
        <v>0</v>
      </c>
      <c r="X762" s="16">
        <v>8.9837887243635492</v>
      </c>
      <c r="Y762" s="16">
        <v>0</v>
      </c>
      <c r="Z762" s="16">
        <v>4.62477459206539</v>
      </c>
      <c r="AA762" t="s">
        <v>684</v>
      </c>
      <c r="AB762" s="16">
        <v>13.835493090094101</v>
      </c>
      <c r="AC762" s="16">
        <v>-2.0065488689467701</v>
      </c>
      <c r="AD762" s="16">
        <v>0.93091991065344404</v>
      </c>
      <c r="AE762" s="16">
        <v>-2.1554473655400801</v>
      </c>
      <c r="AF762">
        <v>3.11268432447252E-2</v>
      </c>
      <c r="AG762">
        <v>0.158934001178623</v>
      </c>
      <c r="AH762" s="3" t="s">
        <v>684</v>
      </c>
      <c r="AI762" s="20" t="s">
        <v>15234</v>
      </c>
      <c r="AJ762" s="20" t="s">
        <v>15235</v>
      </c>
      <c r="AK762" s="20" t="s">
        <v>684</v>
      </c>
      <c r="AL762" s="3" t="s">
        <v>15237</v>
      </c>
      <c r="AM762" s="20" t="s">
        <v>6289</v>
      </c>
      <c r="AN762" s="3" t="s">
        <v>6289</v>
      </c>
      <c r="AO762" s="20" t="s">
        <v>6455</v>
      </c>
      <c r="AP762" s="3" t="s">
        <v>6456</v>
      </c>
      <c r="AQ762" s="20" t="s">
        <v>12205</v>
      </c>
      <c r="AR762" s="3" t="s">
        <v>12206</v>
      </c>
      <c r="AS762" s="20" t="s">
        <v>14800</v>
      </c>
      <c r="AT762" s="3" t="s">
        <v>14801</v>
      </c>
      <c r="AU762" s="20" t="s">
        <v>6289</v>
      </c>
      <c r="AV762" s="3" t="s">
        <v>6289</v>
      </c>
      <c r="AW762" s="20" t="s">
        <v>6289</v>
      </c>
      <c r="AX762" s="3" t="s">
        <v>6289</v>
      </c>
      <c r="AY762" s="3" t="s">
        <v>6289</v>
      </c>
      <c r="AZ762" s="3" t="s">
        <v>6289</v>
      </c>
    </row>
    <row r="763" spans="1:52">
      <c r="A763" t="s">
        <v>685</v>
      </c>
      <c r="B763" s="3" t="s">
        <v>19993</v>
      </c>
      <c r="C763">
        <v>22</v>
      </c>
      <c r="D763">
        <v>6</v>
      </c>
      <c r="E763">
        <v>5</v>
      </c>
      <c r="F763">
        <v>22</v>
      </c>
      <c r="G763">
        <v>301</v>
      </c>
      <c r="H763">
        <v>5</v>
      </c>
      <c r="I763" s="16">
        <f t="shared" si="44"/>
        <v>60.166666666666664</v>
      </c>
      <c r="J763" s="16">
        <f t="shared" si="45"/>
        <v>44.075324834415682</v>
      </c>
      <c r="K763">
        <v>2</v>
      </c>
      <c r="L763">
        <v>9</v>
      </c>
      <c r="M763">
        <v>0</v>
      </c>
      <c r="N763">
        <v>13</v>
      </c>
      <c r="O763">
        <f t="shared" si="46"/>
        <v>6</v>
      </c>
      <c r="P763" s="16">
        <f t="shared" si="47"/>
        <v>2.6220221204253789</v>
      </c>
      <c r="Q763" s="16">
        <v>43.373440133890199</v>
      </c>
      <c r="R763" s="16">
        <v>85.304292642269104</v>
      </c>
      <c r="S763" s="16">
        <v>71.429937328296802</v>
      </c>
      <c r="T763" s="16">
        <v>9.7849226530556592</v>
      </c>
      <c r="U763" s="16">
        <v>12.446508321577699</v>
      </c>
      <c r="V763" s="16">
        <v>13.381388926543</v>
      </c>
      <c r="W763" s="16">
        <v>0</v>
      </c>
      <c r="X763" s="16">
        <v>10.106762314909</v>
      </c>
      <c r="Y763" s="16">
        <v>8.7322588009968793</v>
      </c>
      <c r="Z763" s="16">
        <v>20.040689898949999</v>
      </c>
      <c r="AA763" t="s">
        <v>685</v>
      </c>
      <c r="AB763" s="16">
        <v>27.460020102048802</v>
      </c>
      <c r="AC763" s="16">
        <v>-1.7395437928625399</v>
      </c>
      <c r="AD763" s="16">
        <v>0.80715146326246701</v>
      </c>
      <c r="AE763" s="16">
        <v>-2.1551640206800702</v>
      </c>
      <c r="AF763">
        <v>3.1149001321867101E-2</v>
      </c>
      <c r="AG763">
        <v>0.158934001178623</v>
      </c>
      <c r="AH763" s="3" t="s">
        <v>685</v>
      </c>
      <c r="AI763" s="20" t="s">
        <v>19991</v>
      </c>
      <c r="AJ763" s="20" t="s">
        <v>19992</v>
      </c>
      <c r="AK763" s="20" t="s">
        <v>685</v>
      </c>
      <c r="AL763" s="3" t="s">
        <v>6289</v>
      </c>
      <c r="AM763" s="20" t="s">
        <v>6289</v>
      </c>
      <c r="AN763" s="3" t="s">
        <v>6289</v>
      </c>
      <c r="AO763" s="20" t="s">
        <v>19994</v>
      </c>
      <c r="AP763" s="3" t="s">
        <v>19995</v>
      </c>
      <c r="AQ763" s="20" t="s">
        <v>19996</v>
      </c>
      <c r="AR763" s="3" t="s">
        <v>19997</v>
      </c>
      <c r="AS763" s="20" t="s">
        <v>6289</v>
      </c>
      <c r="AT763" s="3" t="s">
        <v>6289</v>
      </c>
      <c r="AU763" s="20" t="s">
        <v>6289</v>
      </c>
      <c r="AV763" s="3" t="s">
        <v>6289</v>
      </c>
      <c r="AW763" s="20" t="s">
        <v>6289</v>
      </c>
      <c r="AX763" s="3" t="s">
        <v>6289</v>
      </c>
      <c r="AY763" s="3" t="s">
        <v>6289</v>
      </c>
      <c r="AZ763" s="3" t="s">
        <v>6289</v>
      </c>
    </row>
    <row r="764" spans="1:52">
      <c r="A764" t="s">
        <v>683</v>
      </c>
      <c r="B764" s="3" t="s">
        <v>9485</v>
      </c>
      <c r="C764">
        <v>9</v>
      </c>
      <c r="D764">
        <v>7</v>
      </c>
      <c r="E764">
        <v>1</v>
      </c>
      <c r="F764">
        <v>9</v>
      </c>
      <c r="G764">
        <v>68</v>
      </c>
      <c r="H764">
        <v>1</v>
      </c>
      <c r="I764" s="16">
        <f t="shared" si="44"/>
        <v>15.833333333333334</v>
      </c>
      <c r="J764" s="16">
        <f t="shared" si="45"/>
        <v>9.6217827715919526</v>
      </c>
      <c r="K764">
        <v>0</v>
      </c>
      <c r="L764">
        <v>2</v>
      </c>
      <c r="M764">
        <v>0</v>
      </c>
      <c r="N764">
        <v>5</v>
      </c>
      <c r="O764">
        <f t="shared" si="46"/>
        <v>1.75</v>
      </c>
      <c r="P764" s="16">
        <f t="shared" si="47"/>
        <v>1.0231690964840563</v>
      </c>
      <c r="Q764" s="16">
        <v>11.6291107605358</v>
      </c>
      <c r="R764" s="16">
        <v>19.271401660047498</v>
      </c>
      <c r="S764" s="16">
        <v>24.235157307815001</v>
      </c>
      <c r="T764" s="16">
        <v>11.415743095231599</v>
      </c>
      <c r="U764" s="16">
        <v>2.4893016643155401</v>
      </c>
      <c r="V764" s="16">
        <v>5.4742045608585004</v>
      </c>
      <c r="W764" s="16">
        <v>0</v>
      </c>
      <c r="X764" s="16">
        <v>2.24594718109089</v>
      </c>
      <c r="Y764" s="16">
        <v>0</v>
      </c>
      <c r="Z764" s="16">
        <v>7.7079576534423104</v>
      </c>
      <c r="AA764" t="s">
        <v>683</v>
      </c>
      <c r="AB764" s="16">
        <v>8.4468823883337105</v>
      </c>
      <c r="AC764" s="16">
        <v>-1.8076001879602599</v>
      </c>
      <c r="AD764" s="16">
        <v>0.83890991617448996</v>
      </c>
      <c r="AE764" s="16">
        <v>-2.15470118198518</v>
      </c>
      <c r="AF764">
        <v>3.1185225254540299E-2</v>
      </c>
      <c r="AG764">
        <v>0.158934001178623</v>
      </c>
      <c r="AH764" s="3" t="s">
        <v>683</v>
      </c>
      <c r="AI764" s="20" t="s">
        <v>9483</v>
      </c>
      <c r="AJ764" s="20" t="s">
        <v>9484</v>
      </c>
      <c r="AK764" s="20" t="s">
        <v>683</v>
      </c>
      <c r="AL764" s="3" t="s">
        <v>6289</v>
      </c>
      <c r="AM764" s="20" t="s">
        <v>6289</v>
      </c>
      <c r="AN764" s="3" t="s">
        <v>6289</v>
      </c>
      <c r="AO764" s="20" t="s">
        <v>9486</v>
      </c>
      <c r="AP764" s="3" t="s">
        <v>9487</v>
      </c>
      <c r="AQ764" s="20" t="s">
        <v>9488</v>
      </c>
      <c r="AR764" s="3" t="s">
        <v>9489</v>
      </c>
      <c r="AS764" s="20" t="s">
        <v>6289</v>
      </c>
      <c r="AT764" s="3" t="s">
        <v>6289</v>
      </c>
      <c r="AU764" s="20" t="s">
        <v>6289</v>
      </c>
      <c r="AV764" s="3" t="s">
        <v>6289</v>
      </c>
      <c r="AW764" s="20" t="s">
        <v>6289</v>
      </c>
      <c r="AX764" s="3" t="s">
        <v>6289</v>
      </c>
      <c r="AY764" s="3" t="s">
        <v>6289</v>
      </c>
      <c r="AZ764" s="3" t="s">
        <v>6289</v>
      </c>
    </row>
    <row r="765" spans="1:52">
      <c r="A765" t="s">
        <v>686</v>
      </c>
      <c r="B765" s="3" t="s">
        <v>21349</v>
      </c>
      <c r="C765">
        <v>1</v>
      </c>
      <c r="D765">
        <v>1</v>
      </c>
      <c r="E765">
        <v>1</v>
      </c>
      <c r="F765">
        <v>1</v>
      </c>
      <c r="G765">
        <v>75</v>
      </c>
      <c r="H765">
        <v>1</v>
      </c>
      <c r="I765" s="16">
        <f t="shared" si="44"/>
        <v>13.333333333333334</v>
      </c>
      <c r="J765" s="16">
        <f t="shared" si="45"/>
        <v>11.258741459828416</v>
      </c>
      <c r="K765">
        <v>0</v>
      </c>
      <c r="L765">
        <v>1</v>
      </c>
      <c r="M765">
        <v>0</v>
      </c>
      <c r="N765">
        <v>2</v>
      </c>
      <c r="O765">
        <f t="shared" si="46"/>
        <v>0.75</v>
      </c>
      <c r="P765" s="16">
        <f t="shared" si="47"/>
        <v>0.41457809879442498</v>
      </c>
      <c r="Q765" s="16">
        <v>9.4290087247587309</v>
      </c>
      <c r="R765" s="16">
        <v>21.25522241917</v>
      </c>
      <c r="S765" s="16">
        <v>19.643232765281599</v>
      </c>
      <c r="T765" s="16">
        <v>1.63082044217594</v>
      </c>
      <c r="U765" s="16">
        <v>2.4893016643155401</v>
      </c>
      <c r="V765" s="16">
        <v>0.60824495120650002</v>
      </c>
      <c r="W765" s="16">
        <v>0</v>
      </c>
      <c r="X765" s="16">
        <v>1.1229735905454401</v>
      </c>
      <c r="Y765" s="16">
        <v>0</v>
      </c>
      <c r="Z765" s="16">
        <v>3.08318306137692</v>
      </c>
      <c r="AA765" t="s">
        <v>686</v>
      </c>
      <c r="AB765" s="16">
        <v>5.9261987618830796</v>
      </c>
      <c r="AC765" s="16">
        <v>-2.2163736399734599</v>
      </c>
      <c r="AD765" s="16">
        <v>1.02874519402597</v>
      </c>
      <c r="AE765" s="16">
        <v>-2.15444373674275</v>
      </c>
      <c r="AF765">
        <v>3.1205389771281501E-2</v>
      </c>
      <c r="AG765">
        <v>0.158934001178623</v>
      </c>
      <c r="AH765" s="3" t="s">
        <v>686</v>
      </c>
      <c r="AI765" s="20" t="s">
        <v>21347</v>
      </c>
      <c r="AJ765" s="20" t="s">
        <v>21348</v>
      </c>
      <c r="AK765" s="20" t="s">
        <v>686</v>
      </c>
      <c r="AL765" s="3" t="s">
        <v>6289</v>
      </c>
      <c r="AM765" s="20" t="s">
        <v>6289</v>
      </c>
      <c r="AN765" s="3" t="s">
        <v>6289</v>
      </c>
      <c r="AO765" s="20" t="s">
        <v>6289</v>
      </c>
      <c r="AP765" s="3" t="s">
        <v>6289</v>
      </c>
      <c r="AQ765" s="20" t="s">
        <v>9397</v>
      </c>
      <c r="AR765" s="3" t="s">
        <v>9398</v>
      </c>
      <c r="AS765" s="20" t="s">
        <v>6289</v>
      </c>
      <c r="AT765" s="3" t="s">
        <v>6289</v>
      </c>
      <c r="AU765" s="20" t="s">
        <v>6289</v>
      </c>
      <c r="AV765" s="3" t="s">
        <v>6289</v>
      </c>
      <c r="AW765" s="20" t="s">
        <v>6289</v>
      </c>
      <c r="AX765" s="3" t="s">
        <v>6289</v>
      </c>
      <c r="AY765" s="3" t="s">
        <v>6289</v>
      </c>
      <c r="AZ765" s="3" t="s">
        <v>6289</v>
      </c>
    </row>
    <row r="766" spans="1:52">
      <c r="A766" t="s">
        <v>690</v>
      </c>
      <c r="B766" s="3" t="s">
        <v>17799</v>
      </c>
      <c r="C766">
        <v>37</v>
      </c>
      <c r="D766">
        <v>13</v>
      </c>
      <c r="E766">
        <v>9</v>
      </c>
      <c r="F766">
        <v>37</v>
      </c>
      <c r="G766">
        <v>190</v>
      </c>
      <c r="H766">
        <v>9</v>
      </c>
      <c r="I766" s="16">
        <f t="shared" si="44"/>
        <v>49.166666666666664</v>
      </c>
      <c r="J766" s="16">
        <f t="shared" si="45"/>
        <v>26.175069422243364</v>
      </c>
      <c r="K766">
        <v>3</v>
      </c>
      <c r="L766">
        <v>19</v>
      </c>
      <c r="M766">
        <v>4</v>
      </c>
      <c r="N766">
        <v>2</v>
      </c>
      <c r="O766">
        <f t="shared" si="46"/>
        <v>7</v>
      </c>
      <c r="P766" s="16">
        <f t="shared" si="47"/>
        <v>3.4820970692960298</v>
      </c>
      <c r="Q766" s="16">
        <v>37.401734608209701</v>
      </c>
      <c r="R766" s="16">
        <v>53.846563461897397</v>
      </c>
      <c r="S766" s="16">
        <v>44.643710830185498</v>
      </c>
      <c r="T766" s="16">
        <v>21.2006657482873</v>
      </c>
      <c r="U766" s="16">
        <v>22.403714978839801</v>
      </c>
      <c r="V766" s="16">
        <v>22.505063194640499</v>
      </c>
      <c r="W766" s="16">
        <v>14.586950375577</v>
      </c>
      <c r="X766" s="16">
        <v>21.336498220363399</v>
      </c>
      <c r="Y766" s="16">
        <v>13.0983882014953</v>
      </c>
      <c r="Z766" s="16">
        <v>3.08318306137692</v>
      </c>
      <c r="AA766" t="s">
        <v>690</v>
      </c>
      <c r="AB766" s="16">
        <v>25.410647268087299</v>
      </c>
      <c r="AC766" s="16">
        <v>-1.30517934432903</v>
      </c>
      <c r="AD766" s="16">
        <v>0.60628362533691205</v>
      </c>
      <c r="AE766" s="16">
        <v>-2.1527537439325299</v>
      </c>
      <c r="AF766">
        <v>3.1338037222583402E-2</v>
      </c>
      <c r="AG766">
        <v>0.15930349294294599</v>
      </c>
      <c r="AH766" s="3" t="s">
        <v>690</v>
      </c>
      <c r="AI766" s="20" t="s">
        <v>17797</v>
      </c>
      <c r="AJ766" s="20" t="s">
        <v>17798</v>
      </c>
      <c r="AK766" s="20" t="s">
        <v>690</v>
      </c>
      <c r="AL766" s="3" t="s">
        <v>17800</v>
      </c>
      <c r="AM766" s="20" t="s">
        <v>6539</v>
      </c>
      <c r="AN766" s="3" t="s">
        <v>6540</v>
      </c>
      <c r="AO766" s="20" t="s">
        <v>6541</v>
      </c>
      <c r="AP766" s="3" t="s">
        <v>6542</v>
      </c>
      <c r="AQ766" s="20" t="s">
        <v>6543</v>
      </c>
      <c r="AR766" s="3" t="s">
        <v>6544</v>
      </c>
      <c r="AS766" s="20" t="s">
        <v>6289</v>
      </c>
      <c r="AT766" s="3" t="s">
        <v>6289</v>
      </c>
      <c r="AU766" s="20" t="s">
        <v>6289</v>
      </c>
      <c r="AV766" s="3" t="s">
        <v>6289</v>
      </c>
      <c r="AW766" s="20" t="s">
        <v>6289</v>
      </c>
      <c r="AX766" s="3" t="s">
        <v>6289</v>
      </c>
      <c r="AY766" s="3" t="s">
        <v>6289</v>
      </c>
      <c r="AZ766" s="3" t="s">
        <v>6289</v>
      </c>
    </row>
    <row r="767" spans="1:52">
      <c r="A767" t="s">
        <v>687</v>
      </c>
      <c r="B767" s="3" t="s">
        <v>6406</v>
      </c>
      <c r="C767">
        <v>9</v>
      </c>
      <c r="D767">
        <v>0</v>
      </c>
      <c r="E767">
        <v>15</v>
      </c>
      <c r="F767">
        <v>9</v>
      </c>
      <c r="G767">
        <v>1323</v>
      </c>
      <c r="H767">
        <v>15</v>
      </c>
      <c r="I767" s="16">
        <f t="shared" si="44"/>
        <v>228.5</v>
      </c>
      <c r="J767" s="16">
        <f t="shared" si="45"/>
        <v>199.83795518702982</v>
      </c>
      <c r="K767">
        <v>3</v>
      </c>
      <c r="L767">
        <v>13</v>
      </c>
      <c r="M767">
        <v>0</v>
      </c>
      <c r="N767">
        <v>26</v>
      </c>
      <c r="O767">
        <f t="shared" si="46"/>
        <v>10.5</v>
      </c>
      <c r="P767" s="16">
        <f t="shared" si="47"/>
        <v>5.0806003582253938</v>
      </c>
      <c r="Q767" s="16">
        <v>144.10668334339601</v>
      </c>
      <c r="R767" s="16">
        <v>374.94212347415998</v>
      </c>
      <c r="S767" s="16">
        <v>258.168202057987</v>
      </c>
      <c r="T767" s="16">
        <v>0</v>
      </c>
      <c r="U767" s="16">
        <v>37.339524964733101</v>
      </c>
      <c r="V767" s="16">
        <v>5.4742045608585004</v>
      </c>
      <c r="W767" s="16">
        <v>0</v>
      </c>
      <c r="X767" s="16">
        <v>14.5986566770908</v>
      </c>
      <c r="Y767" s="16">
        <v>13.0983882014953</v>
      </c>
      <c r="Z767" s="16">
        <v>40.081379797899999</v>
      </c>
      <c r="AA767" t="s">
        <v>687</v>
      </c>
      <c r="AB767" s="16">
        <v>88.780916307761998</v>
      </c>
      <c r="AC767" s="16">
        <v>-2.2924439905995402</v>
      </c>
      <c r="AD767" s="16">
        <v>1.06536044009932</v>
      </c>
      <c r="AE767" s="16">
        <v>-2.1518013099733899</v>
      </c>
      <c r="AF767">
        <v>3.1413006641191801E-2</v>
      </c>
      <c r="AG767">
        <v>0.15930349294294599</v>
      </c>
      <c r="AH767" s="3" t="s">
        <v>687</v>
      </c>
      <c r="AI767" s="20" t="s">
        <v>11430</v>
      </c>
      <c r="AJ767" s="20" t="s">
        <v>11431</v>
      </c>
      <c r="AK767" s="20" t="s">
        <v>687</v>
      </c>
      <c r="AL767" s="3" t="s">
        <v>6289</v>
      </c>
      <c r="AM767" s="20" t="s">
        <v>6289</v>
      </c>
      <c r="AN767" s="3" t="s">
        <v>6289</v>
      </c>
      <c r="AO767" s="20" t="s">
        <v>6289</v>
      </c>
      <c r="AP767" s="3" t="s">
        <v>6289</v>
      </c>
      <c r="AQ767" s="20" t="s">
        <v>6289</v>
      </c>
      <c r="AR767" s="3" t="s">
        <v>6289</v>
      </c>
      <c r="AS767" s="20" t="s">
        <v>6289</v>
      </c>
      <c r="AT767" s="3" t="s">
        <v>6289</v>
      </c>
      <c r="AU767" s="20" t="s">
        <v>6289</v>
      </c>
      <c r="AV767" s="3" t="s">
        <v>6289</v>
      </c>
      <c r="AW767" s="20" t="s">
        <v>6289</v>
      </c>
      <c r="AX767" s="3" t="s">
        <v>6289</v>
      </c>
      <c r="AY767" s="3" t="s">
        <v>6289</v>
      </c>
      <c r="AZ767" s="3" t="s">
        <v>6289</v>
      </c>
    </row>
    <row r="768" spans="1:52">
      <c r="A768" t="s">
        <v>689</v>
      </c>
      <c r="B768" s="3" t="s">
        <v>17111</v>
      </c>
      <c r="C768">
        <v>14</v>
      </c>
      <c r="D768">
        <v>4</v>
      </c>
      <c r="E768">
        <v>2</v>
      </c>
      <c r="F768">
        <v>14</v>
      </c>
      <c r="G768">
        <v>132</v>
      </c>
      <c r="H768">
        <v>2</v>
      </c>
      <c r="I768" s="16">
        <f t="shared" si="44"/>
        <v>28</v>
      </c>
      <c r="J768" s="16">
        <f t="shared" si="45"/>
        <v>19.102065042525872</v>
      </c>
      <c r="K768">
        <v>0</v>
      </c>
      <c r="L768">
        <v>11</v>
      </c>
      <c r="M768">
        <v>0</v>
      </c>
      <c r="N768">
        <v>2</v>
      </c>
      <c r="O768">
        <f t="shared" si="46"/>
        <v>3.25</v>
      </c>
      <c r="P768" s="16">
        <f t="shared" si="47"/>
        <v>2.2741756748325317</v>
      </c>
      <c r="Q768" s="16">
        <v>25.458323556848601</v>
      </c>
      <c r="R768" s="16">
        <v>37.409191457739297</v>
      </c>
      <c r="S768" s="16">
        <v>42.092641639889202</v>
      </c>
      <c r="T768" s="16">
        <v>6.5232817687037699</v>
      </c>
      <c r="U768" s="16">
        <v>4.9786033286310696</v>
      </c>
      <c r="V768" s="16">
        <v>8.5154293168910105</v>
      </c>
      <c r="W768" s="16">
        <v>0</v>
      </c>
      <c r="X768" s="16">
        <v>12.3527094959999</v>
      </c>
      <c r="Y768" s="16">
        <v>0</v>
      </c>
      <c r="Z768" s="16">
        <v>3.08318306137692</v>
      </c>
      <c r="AA768" t="s">
        <v>689</v>
      </c>
      <c r="AB768" s="16">
        <v>14.041336362608</v>
      </c>
      <c r="AC768" s="16">
        <v>-1.8919897413353099</v>
      </c>
      <c r="AD768" s="16">
        <v>0.87931835028977601</v>
      </c>
      <c r="AE768" s="16">
        <v>-2.1516550185854899</v>
      </c>
      <c r="AF768">
        <v>3.1424535369619797E-2</v>
      </c>
      <c r="AG768">
        <v>0.15930349294294599</v>
      </c>
      <c r="AH768" s="3" t="s">
        <v>689</v>
      </c>
      <c r="AI768" s="20" t="s">
        <v>17109</v>
      </c>
      <c r="AJ768" s="20" t="s">
        <v>17110</v>
      </c>
      <c r="AK768" s="20" t="s">
        <v>689</v>
      </c>
      <c r="AL768" s="3" t="s">
        <v>17112</v>
      </c>
      <c r="AM768" s="20" t="s">
        <v>6289</v>
      </c>
      <c r="AN768" s="3" t="s">
        <v>6289</v>
      </c>
      <c r="AO768" s="20" t="s">
        <v>9197</v>
      </c>
      <c r="AP768" s="3" t="s">
        <v>9198</v>
      </c>
      <c r="AQ768" s="20" t="s">
        <v>7562</v>
      </c>
      <c r="AR768" s="3" t="s">
        <v>7563</v>
      </c>
      <c r="AS768" s="20" t="s">
        <v>6289</v>
      </c>
      <c r="AT768" s="3" t="s">
        <v>6289</v>
      </c>
      <c r="AU768" s="20" t="s">
        <v>6289</v>
      </c>
      <c r="AV768" s="3" t="s">
        <v>6289</v>
      </c>
      <c r="AW768" s="20" t="s">
        <v>6289</v>
      </c>
      <c r="AX768" s="3" t="s">
        <v>6289</v>
      </c>
      <c r="AY768" s="3" t="s">
        <v>6289</v>
      </c>
      <c r="AZ768" s="3" t="s">
        <v>9199</v>
      </c>
    </row>
    <row r="769" spans="1:52">
      <c r="A769" t="s">
        <v>688</v>
      </c>
      <c r="B769" s="3" t="s">
        <v>6406</v>
      </c>
      <c r="C769">
        <v>1</v>
      </c>
      <c r="D769">
        <v>0</v>
      </c>
      <c r="E769">
        <v>1</v>
      </c>
      <c r="F769">
        <v>1</v>
      </c>
      <c r="G769">
        <v>5</v>
      </c>
      <c r="H769">
        <v>1</v>
      </c>
      <c r="I769" s="16">
        <f t="shared" si="44"/>
        <v>1.5</v>
      </c>
      <c r="J769" s="16">
        <f t="shared" si="45"/>
        <v>0.65616732283431767</v>
      </c>
      <c r="K769">
        <v>0</v>
      </c>
      <c r="L769">
        <v>0</v>
      </c>
      <c r="M769">
        <v>10</v>
      </c>
      <c r="N769">
        <v>0</v>
      </c>
      <c r="O769">
        <f t="shared" si="46"/>
        <v>2.5</v>
      </c>
      <c r="P769" s="16">
        <f t="shared" si="47"/>
        <v>2.1650635094610968</v>
      </c>
      <c r="Q769" s="16">
        <v>0.62860058165058197</v>
      </c>
      <c r="R769" s="16">
        <v>1.4170148279446699</v>
      </c>
      <c r="S769" s="16">
        <v>1.02042767611853</v>
      </c>
      <c r="T769" s="16">
        <v>0</v>
      </c>
      <c r="U769" s="16">
        <v>2.4893016643155401</v>
      </c>
      <c r="V769" s="16">
        <v>0.60824495120650002</v>
      </c>
      <c r="W769" s="16">
        <v>36.467375938942503</v>
      </c>
      <c r="X769" s="16">
        <v>0</v>
      </c>
      <c r="Y769" s="16">
        <v>0</v>
      </c>
      <c r="Z769" s="16">
        <v>0</v>
      </c>
      <c r="AA769" t="s">
        <v>688</v>
      </c>
      <c r="AB769" s="16">
        <v>4.2630965640178298</v>
      </c>
      <c r="AC769" s="16">
        <v>2.37281999041757</v>
      </c>
      <c r="AD769" s="16">
        <v>1.1032567657504899</v>
      </c>
      <c r="AE769" s="16">
        <v>2.1507413904717501</v>
      </c>
      <c r="AF769">
        <v>3.1496617453738697E-2</v>
      </c>
      <c r="AG769">
        <v>0.15930349294294599</v>
      </c>
      <c r="AH769" s="3" t="s">
        <v>688</v>
      </c>
      <c r="AI769" s="20" t="s">
        <v>13864</v>
      </c>
      <c r="AJ769" s="20" t="s">
        <v>13865</v>
      </c>
      <c r="AK769" s="20" t="s">
        <v>688</v>
      </c>
      <c r="AL769" s="3" t="s">
        <v>6289</v>
      </c>
      <c r="AM769" s="20" t="s">
        <v>6289</v>
      </c>
      <c r="AN769" s="3" t="s">
        <v>6289</v>
      </c>
      <c r="AO769" s="20" t="s">
        <v>6289</v>
      </c>
      <c r="AP769" s="3" t="s">
        <v>6289</v>
      </c>
      <c r="AQ769" s="20" t="s">
        <v>6289</v>
      </c>
      <c r="AR769" s="3" t="s">
        <v>6289</v>
      </c>
      <c r="AS769" s="20" t="s">
        <v>6289</v>
      </c>
      <c r="AT769" s="3" t="s">
        <v>6289</v>
      </c>
      <c r="AU769" s="20" t="s">
        <v>6289</v>
      </c>
      <c r="AV769" s="3" t="s">
        <v>6289</v>
      </c>
      <c r="AW769" s="20" t="s">
        <v>6289</v>
      </c>
      <c r="AX769" s="3" t="s">
        <v>6289</v>
      </c>
      <c r="AY769" s="3" t="s">
        <v>6289</v>
      </c>
      <c r="AZ769" s="3" t="s">
        <v>6289</v>
      </c>
    </row>
    <row r="770" spans="1:52">
      <c r="A770" t="s">
        <v>691</v>
      </c>
      <c r="B770" s="3" t="s">
        <v>24719</v>
      </c>
      <c r="C770">
        <v>11</v>
      </c>
      <c r="D770">
        <v>15</v>
      </c>
      <c r="E770">
        <v>5</v>
      </c>
      <c r="F770">
        <v>11</v>
      </c>
      <c r="G770">
        <v>131</v>
      </c>
      <c r="H770">
        <v>5</v>
      </c>
      <c r="I770" s="16">
        <f t="shared" ref="I770:I833" si="48">AVERAGE(C770,G770,D770,E770,F770,H770)</f>
        <v>29.666666666666668</v>
      </c>
      <c r="J770" s="16">
        <f t="shared" ref="J770:J833" si="49">_xlfn.STDEV.P(C770,G770,D770,E770,F770,H770)/(SQRT(COUNT(C770,G770,D770,E770,F770,H770)))</f>
        <v>18.557218820997139</v>
      </c>
      <c r="K770">
        <v>2</v>
      </c>
      <c r="L770">
        <v>9</v>
      </c>
      <c r="M770">
        <v>0</v>
      </c>
      <c r="N770">
        <v>7</v>
      </c>
      <c r="O770">
        <f t="shared" ref="O770:O833" si="50">AVERAGE(K770,L770,M770,N770)</f>
        <v>4.5</v>
      </c>
      <c r="P770" s="16">
        <f t="shared" ref="P770:P833" si="51">_xlfn.STDEV.P(K770,L770,M770,N770)/(SQRT(COUNT(K770,L770,M770,N770)))</f>
        <v>1.8200274723201295</v>
      </c>
      <c r="Q770" s="16">
        <v>27.3441253018003</v>
      </c>
      <c r="R770" s="16">
        <v>37.125788492150299</v>
      </c>
      <c r="S770" s="16">
        <v>36.225182502207701</v>
      </c>
      <c r="T770" s="16">
        <v>24.462306632639098</v>
      </c>
      <c r="U770" s="16">
        <v>12.446508321577699</v>
      </c>
      <c r="V770" s="16">
        <v>6.6906944632715</v>
      </c>
      <c r="W770" s="16">
        <v>0</v>
      </c>
      <c r="X770" s="16">
        <v>10.106762314909</v>
      </c>
      <c r="Y770" s="16">
        <v>8.7322588009968793</v>
      </c>
      <c r="Z770" s="16">
        <v>10.7911407148192</v>
      </c>
      <c r="AA770" t="s">
        <v>691</v>
      </c>
      <c r="AB770" s="16">
        <v>17.392476754437201</v>
      </c>
      <c r="AC770" s="16">
        <v>-1.49319578280776</v>
      </c>
      <c r="AD770" s="16">
        <v>0.69430688245507</v>
      </c>
      <c r="AE770" s="16">
        <v>-2.1506279435511502</v>
      </c>
      <c r="AF770">
        <v>3.15055779126946E-2</v>
      </c>
      <c r="AG770">
        <v>0.15930349294294599</v>
      </c>
      <c r="AH770" s="3" t="s">
        <v>691</v>
      </c>
      <c r="AI770" s="20" t="s">
        <v>24717</v>
      </c>
      <c r="AJ770" s="20" t="s">
        <v>24718</v>
      </c>
      <c r="AK770" s="20" t="s">
        <v>691</v>
      </c>
      <c r="AL770" s="3" t="s">
        <v>24720</v>
      </c>
      <c r="AM770" s="20" t="s">
        <v>6289</v>
      </c>
      <c r="AN770" s="3" t="s">
        <v>6289</v>
      </c>
      <c r="AO770" s="20" t="s">
        <v>6713</v>
      </c>
      <c r="AP770" s="3" t="s">
        <v>6714</v>
      </c>
      <c r="AQ770" s="20" t="s">
        <v>12805</v>
      </c>
      <c r="AR770" s="3" t="s">
        <v>12806</v>
      </c>
      <c r="AS770" s="20" t="s">
        <v>6289</v>
      </c>
      <c r="AT770" s="3" t="s">
        <v>6289</v>
      </c>
      <c r="AU770" s="20" t="s">
        <v>6289</v>
      </c>
      <c r="AV770" s="3" t="s">
        <v>6289</v>
      </c>
      <c r="AW770" s="20" t="s">
        <v>6289</v>
      </c>
      <c r="AX770" s="3" t="s">
        <v>6289</v>
      </c>
      <c r="AY770" s="3" t="s">
        <v>6289</v>
      </c>
      <c r="AZ770" s="3" t="s">
        <v>6289</v>
      </c>
    </row>
    <row r="771" spans="1:52">
      <c r="A771" t="s">
        <v>3796</v>
      </c>
      <c r="B771" s="3" t="s">
        <v>8361</v>
      </c>
      <c r="C771">
        <v>5</v>
      </c>
      <c r="D771">
        <v>0</v>
      </c>
      <c r="E771">
        <v>3</v>
      </c>
      <c r="F771">
        <v>5</v>
      </c>
      <c r="G771">
        <v>34</v>
      </c>
      <c r="H771">
        <v>3</v>
      </c>
      <c r="I771" s="16">
        <f t="shared" si="48"/>
        <v>8.3333333333333339</v>
      </c>
      <c r="J771" s="16">
        <f t="shared" si="49"/>
        <v>4.735601960250241</v>
      </c>
      <c r="K771">
        <v>0</v>
      </c>
      <c r="L771">
        <v>2</v>
      </c>
      <c r="M771">
        <v>0</v>
      </c>
      <c r="N771">
        <v>0</v>
      </c>
      <c r="O771">
        <f t="shared" si="50"/>
        <v>0.5</v>
      </c>
      <c r="P771" s="16">
        <f t="shared" si="51"/>
        <v>0.4330127018922193</v>
      </c>
      <c r="Q771" s="16">
        <v>6.4431559619184702</v>
      </c>
      <c r="R771" s="16">
        <v>9.6357008300237492</v>
      </c>
      <c r="S771" s="16">
        <v>7.3981006518593198</v>
      </c>
      <c r="T771" s="16">
        <v>0</v>
      </c>
      <c r="U771" s="16">
        <v>7.4679049929466101</v>
      </c>
      <c r="V771" s="16">
        <v>3.0412247560324999</v>
      </c>
      <c r="W771" s="16">
        <v>0</v>
      </c>
      <c r="X771" s="16">
        <v>2.24594718109089</v>
      </c>
      <c r="Y771" s="16">
        <v>0</v>
      </c>
      <c r="Z771" s="16">
        <v>0</v>
      </c>
      <c r="AA771" t="s">
        <v>3796</v>
      </c>
      <c r="AB771" s="16">
        <v>3.6232034373871498</v>
      </c>
      <c r="AC771" s="16">
        <v>-2.09608921555466</v>
      </c>
      <c r="AD771" s="16">
        <v>0.97546670658229995</v>
      </c>
      <c r="AE771" s="16">
        <v>-2.14880651631734</v>
      </c>
      <c r="AF771">
        <v>3.1649740642663099E-2</v>
      </c>
      <c r="AG771" t="s">
        <v>3500</v>
      </c>
      <c r="AH771" s="3" t="s">
        <v>3796</v>
      </c>
      <c r="AI771" s="20" t="s">
        <v>8359</v>
      </c>
      <c r="AJ771" s="20" t="s">
        <v>8360</v>
      </c>
      <c r="AK771" s="20" t="s">
        <v>3796</v>
      </c>
      <c r="AL771" s="3" t="s">
        <v>8362</v>
      </c>
      <c r="AM771" s="20" t="s">
        <v>6289</v>
      </c>
      <c r="AN771" s="3" t="s">
        <v>6289</v>
      </c>
      <c r="AO771" s="20" t="s">
        <v>6713</v>
      </c>
      <c r="AP771" s="3" t="s">
        <v>6714</v>
      </c>
      <c r="AQ771" s="20" t="s">
        <v>6715</v>
      </c>
      <c r="AR771" s="3" t="s">
        <v>6716</v>
      </c>
      <c r="AS771" s="20" t="s">
        <v>6717</v>
      </c>
      <c r="AT771" s="3" t="s">
        <v>6718</v>
      </c>
      <c r="AU771" s="20" t="s">
        <v>6289</v>
      </c>
      <c r="AV771" s="3" t="s">
        <v>6289</v>
      </c>
      <c r="AW771" s="20" t="s">
        <v>6715</v>
      </c>
      <c r="AX771" s="3" t="s">
        <v>6716</v>
      </c>
      <c r="AY771" s="3" t="s">
        <v>6289</v>
      </c>
      <c r="AZ771" s="3" t="s">
        <v>6289</v>
      </c>
    </row>
    <row r="772" spans="1:52">
      <c r="A772" t="s">
        <v>692</v>
      </c>
      <c r="B772" s="3" t="s">
        <v>6406</v>
      </c>
      <c r="C772">
        <v>3</v>
      </c>
      <c r="D772">
        <v>0</v>
      </c>
      <c r="E772">
        <v>0</v>
      </c>
      <c r="F772">
        <v>3</v>
      </c>
      <c r="G772">
        <v>37</v>
      </c>
      <c r="H772">
        <v>0</v>
      </c>
      <c r="I772" s="16">
        <f t="shared" si="48"/>
        <v>7.166666666666667</v>
      </c>
      <c r="J772" s="16">
        <f t="shared" si="49"/>
        <v>5.4742663976639454</v>
      </c>
      <c r="K772">
        <v>0</v>
      </c>
      <c r="L772">
        <v>0</v>
      </c>
      <c r="M772">
        <v>0</v>
      </c>
      <c r="N772">
        <v>1</v>
      </c>
      <c r="O772">
        <f t="shared" si="50"/>
        <v>0.25</v>
      </c>
      <c r="P772" s="16">
        <f t="shared" si="51"/>
        <v>0.21650635094610965</v>
      </c>
      <c r="Q772" s="16">
        <v>12.729161778424301</v>
      </c>
      <c r="R772" s="16">
        <v>10.485909726790601</v>
      </c>
      <c r="S772" s="16">
        <v>12.245132113422301</v>
      </c>
      <c r="T772" s="16">
        <v>0</v>
      </c>
      <c r="U772" s="16">
        <v>0</v>
      </c>
      <c r="V772" s="16">
        <v>1.8247348536195001</v>
      </c>
      <c r="W772" s="16">
        <v>0</v>
      </c>
      <c r="X772" s="16">
        <v>0</v>
      </c>
      <c r="Y772" s="16">
        <v>0</v>
      </c>
      <c r="Z772" s="16">
        <v>1.54159153068846</v>
      </c>
      <c r="AA772" t="s">
        <v>692</v>
      </c>
      <c r="AB772" s="16">
        <v>3.8826530002945101</v>
      </c>
      <c r="AC772" s="16">
        <v>-2.36689891416118</v>
      </c>
      <c r="AD772" s="16">
        <v>1.1015762018694799</v>
      </c>
      <c r="AE772" s="16">
        <v>-2.1486474654629499</v>
      </c>
      <c r="AF772">
        <v>3.1662356049104001E-2</v>
      </c>
      <c r="AG772">
        <v>0.15986520031142101</v>
      </c>
      <c r="AH772" s="3" t="s">
        <v>692</v>
      </c>
      <c r="AI772" s="20" t="s">
        <v>7419</v>
      </c>
      <c r="AJ772" s="20" t="s">
        <v>7420</v>
      </c>
      <c r="AK772" s="20" t="s">
        <v>692</v>
      </c>
      <c r="AL772" s="3" t="s">
        <v>6289</v>
      </c>
      <c r="AM772" s="20" t="s">
        <v>6289</v>
      </c>
      <c r="AN772" s="3" t="s">
        <v>6289</v>
      </c>
      <c r="AO772" s="20" t="s">
        <v>6289</v>
      </c>
      <c r="AP772" s="3" t="s">
        <v>6289</v>
      </c>
      <c r="AQ772" s="20" t="s">
        <v>6289</v>
      </c>
      <c r="AR772" s="3" t="s">
        <v>6289</v>
      </c>
      <c r="AS772" s="20" t="s">
        <v>6289</v>
      </c>
      <c r="AT772" s="3" t="s">
        <v>6289</v>
      </c>
      <c r="AU772" s="20" t="s">
        <v>6289</v>
      </c>
      <c r="AV772" s="3" t="s">
        <v>6289</v>
      </c>
      <c r="AW772" s="20" t="s">
        <v>6289</v>
      </c>
      <c r="AX772" s="3" t="s">
        <v>6289</v>
      </c>
      <c r="AY772" s="3" t="s">
        <v>6289</v>
      </c>
      <c r="AZ772" s="3" t="s">
        <v>6289</v>
      </c>
    </row>
    <row r="773" spans="1:52">
      <c r="A773" t="s">
        <v>693</v>
      </c>
      <c r="B773" s="3" t="s">
        <v>9208</v>
      </c>
      <c r="C773">
        <v>17</v>
      </c>
      <c r="D773">
        <v>6</v>
      </c>
      <c r="E773">
        <v>44</v>
      </c>
      <c r="F773">
        <v>17</v>
      </c>
      <c r="G773">
        <v>4174</v>
      </c>
      <c r="H773">
        <v>44</v>
      </c>
      <c r="I773" s="16">
        <f t="shared" si="48"/>
        <v>717</v>
      </c>
      <c r="J773" s="16">
        <f t="shared" si="49"/>
        <v>631.18556876898128</v>
      </c>
      <c r="K773">
        <v>0</v>
      </c>
      <c r="L773">
        <v>21</v>
      </c>
      <c r="M773">
        <v>0</v>
      </c>
      <c r="N773">
        <v>105</v>
      </c>
      <c r="O773">
        <f t="shared" si="50"/>
        <v>31.5</v>
      </c>
      <c r="P773" s="16">
        <f t="shared" si="51"/>
        <v>21.646304534492717</v>
      </c>
      <c r="Q773" s="16">
        <v>473.96483856453898</v>
      </c>
      <c r="R773" s="16">
        <v>1182.9239783682101</v>
      </c>
      <c r="S773" s="16">
        <v>1032.92791515098</v>
      </c>
      <c r="T773" s="16">
        <v>9.7849226530556592</v>
      </c>
      <c r="U773" s="16">
        <v>109.529273229884</v>
      </c>
      <c r="V773" s="16">
        <v>10.3401641705105</v>
      </c>
      <c r="W773" s="16">
        <v>0</v>
      </c>
      <c r="X773" s="16">
        <v>23.582445401454301</v>
      </c>
      <c r="Y773" s="16">
        <v>0</v>
      </c>
      <c r="Z773" s="16">
        <v>161.867110722289</v>
      </c>
      <c r="AA773" t="s">
        <v>693</v>
      </c>
      <c r="AB773" s="16">
        <v>300.49206482609202</v>
      </c>
      <c r="AC773" s="16">
        <v>-2.4090953768535099</v>
      </c>
      <c r="AD773" s="16">
        <v>1.12170298314504</v>
      </c>
      <c r="AE773" s="16">
        <v>-2.14771237400018</v>
      </c>
      <c r="AF773">
        <v>3.1736611756419598E-2</v>
      </c>
      <c r="AG773">
        <v>0.16000922843762599</v>
      </c>
      <c r="AH773" s="3" t="s">
        <v>693</v>
      </c>
      <c r="AI773" s="20" t="s">
        <v>19448</v>
      </c>
      <c r="AJ773" s="20" t="s">
        <v>19449</v>
      </c>
      <c r="AK773" s="20" t="s">
        <v>693</v>
      </c>
      <c r="AL773" s="3" t="s">
        <v>6289</v>
      </c>
      <c r="AM773" s="20" t="s">
        <v>6289</v>
      </c>
      <c r="AN773" s="3" t="s">
        <v>6289</v>
      </c>
      <c r="AO773" s="20" t="s">
        <v>6472</v>
      </c>
      <c r="AP773" s="3" t="s">
        <v>6473</v>
      </c>
      <c r="AQ773" s="20" t="s">
        <v>6289</v>
      </c>
      <c r="AR773" s="3" t="s">
        <v>6289</v>
      </c>
      <c r="AS773" s="20" t="s">
        <v>6289</v>
      </c>
      <c r="AT773" s="3" t="s">
        <v>6289</v>
      </c>
      <c r="AU773" s="20" t="s">
        <v>6289</v>
      </c>
      <c r="AV773" s="3" t="s">
        <v>6289</v>
      </c>
      <c r="AW773" s="20" t="s">
        <v>9069</v>
      </c>
      <c r="AX773" s="3" t="s">
        <v>9070</v>
      </c>
      <c r="AY773" s="3" t="s">
        <v>6474</v>
      </c>
      <c r="AZ773" s="3" t="s">
        <v>6474</v>
      </c>
    </row>
    <row r="774" spans="1:52" ht="30">
      <c r="A774" t="s">
        <v>694</v>
      </c>
      <c r="B774" s="3" t="s">
        <v>16257</v>
      </c>
      <c r="C774">
        <v>21</v>
      </c>
      <c r="D774">
        <v>16</v>
      </c>
      <c r="E774">
        <v>16</v>
      </c>
      <c r="F774">
        <v>21</v>
      </c>
      <c r="G774">
        <v>280</v>
      </c>
      <c r="H774">
        <v>16</v>
      </c>
      <c r="I774" s="16">
        <f t="shared" si="48"/>
        <v>61.666666666666664</v>
      </c>
      <c r="J774" s="16">
        <f t="shared" si="49"/>
        <v>39.872481924440258</v>
      </c>
      <c r="K774">
        <v>2</v>
      </c>
      <c r="L774">
        <v>5</v>
      </c>
      <c r="M774">
        <v>8</v>
      </c>
      <c r="N774">
        <v>12</v>
      </c>
      <c r="O774">
        <f t="shared" si="50"/>
        <v>6.75</v>
      </c>
      <c r="P774" s="16">
        <f t="shared" si="51"/>
        <v>1.8498310733685928</v>
      </c>
      <c r="Q774" s="16">
        <v>38.973236062336099</v>
      </c>
      <c r="R774" s="16">
        <v>79.352830364901493</v>
      </c>
      <c r="S774" s="16">
        <v>61.990981324200497</v>
      </c>
      <c r="T774" s="16">
        <v>26.093127074815101</v>
      </c>
      <c r="U774" s="16">
        <v>39.828826629048599</v>
      </c>
      <c r="V774" s="16">
        <v>12.773143975336501</v>
      </c>
      <c r="W774" s="16">
        <v>29.173900751154001</v>
      </c>
      <c r="X774" s="16">
        <v>5.6148679527272201</v>
      </c>
      <c r="Y774" s="16">
        <v>8.7322588009968793</v>
      </c>
      <c r="Z774" s="16">
        <v>18.4990983682615</v>
      </c>
      <c r="AA774" t="s">
        <v>694</v>
      </c>
      <c r="AB774" s="16">
        <v>32.103227130377803</v>
      </c>
      <c r="AC774" s="16">
        <v>-1.4150525885376899</v>
      </c>
      <c r="AD774" s="16">
        <v>0.65921593010370505</v>
      </c>
      <c r="AE774" s="16">
        <v>-2.1465691648487302</v>
      </c>
      <c r="AF774">
        <v>3.1827596945307103E-2</v>
      </c>
      <c r="AG774">
        <v>0.160237067210978</v>
      </c>
      <c r="AH774" s="3" t="s">
        <v>694</v>
      </c>
      <c r="AI774" s="20" t="s">
        <v>16255</v>
      </c>
      <c r="AJ774" s="20" t="s">
        <v>16256</v>
      </c>
      <c r="AK774" s="20" t="s">
        <v>694</v>
      </c>
      <c r="AL774" s="3" t="s">
        <v>16258</v>
      </c>
      <c r="AM774" s="20" t="s">
        <v>6289</v>
      </c>
      <c r="AN774" s="3" t="s">
        <v>6289</v>
      </c>
      <c r="AO774" s="20" t="s">
        <v>16259</v>
      </c>
      <c r="AP774" s="3" t="s">
        <v>16260</v>
      </c>
      <c r="AQ774" s="20" t="s">
        <v>16261</v>
      </c>
      <c r="AR774" s="3" t="s">
        <v>16262</v>
      </c>
      <c r="AS774" s="20" t="s">
        <v>6289</v>
      </c>
      <c r="AT774" s="3" t="s">
        <v>6289</v>
      </c>
      <c r="AU774" s="20" t="s">
        <v>6289</v>
      </c>
      <c r="AV774" s="3" t="s">
        <v>6289</v>
      </c>
      <c r="AW774" s="20" t="s">
        <v>6289</v>
      </c>
      <c r="AX774" s="3" t="s">
        <v>6289</v>
      </c>
      <c r="AY774" s="3" t="s">
        <v>10067</v>
      </c>
      <c r="AZ774" s="3" t="s">
        <v>10067</v>
      </c>
    </row>
    <row r="775" spans="1:52">
      <c r="A775" t="s">
        <v>696</v>
      </c>
      <c r="B775" s="3" t="s">
        <v>6387</v>
      </c>
      <c r="C775">
        <v>19</v>
      </c>
      <c r="D775">
        <v>3</v>
      </c>
      <c r="E775">
        <v>3</v>
      </c>
      <c r="F775">
        <v>19</v>
      </c>
      <c r="G775">
        <v>52</v>
      </c>
      <c r="H775">
        <v>3</v>
      </c>
      <c r="I775" s="16">
        <f t="shared" si="48"/>
        <v>16.5</v>
      </c>
      <c r="J775" s="16">
        <f t="shared" si="49"/>
        <v>7.1092662537470543</v>
      </c>
      <c r="K775">
        <v>0</v>
      </c>
      <c r="L775">
        <v>7</v>
      </c>
      <c r="M775">
        <v>0</v>
      </c>
      <c r="N775">
        <v>1</v>
      </c>
      <c r="O775">
        <f t="shared" si="50"/>
        <v>2</v>
      </c>
      <c r="P775" s="16">
        <f t="shared" si="51"/>
        <v>1.4577379737113252</v>
      </c>
      <c r="Q775" s="16">
        <v>13.829212796312801</v>
      </c>
      <c r="R775" s="16">
        <v>14.736954210624599</v>
      </c>
      <c r="S775" s="16">
        <v>15.0513082227483</v>
      </c>
      <c r="T775" s="16">
        <v>4.8924613265278296</v>
      </c>
      <c r="U775" s="16">
        <v>7.4679049929466101</v>
      </c>
      <c r="V775" s="16">
        <v>11.5566540729235</v>
      </c>
      <c r="W775" s="16">
        <v>0</v>
      </c>
      <c r="X775" s="16">
        <v>7.86081513381811</v>
      </c>
      <c r="Y775" s="16">
        <v>0</v>
      </c>
      <c r="Z775" s="16">
        <v>1.54159153068846</v>
      </c>
      <c r="AA775" t="s">
        <v>696</v>
      </c>
      <c r="AB775" s="16">
        <v>7.6936902286590199</v>
      </c>
      <c r="AC775" s="16">
        <v>-1.6618771130451599</v>
      </c>
      <c r="AD775" s="16">
        <v>0.77517655844926903</v>
      </c>
      <c r="AE775" s="16">
        <v>-2.1438691546216502</v>
      </c>
      <c r="AF775">
        <v>3.2043372325394601E-2</v>
      </c>
      <c r="AG775">
        <v>0.16105397611018399</v>
      </c>
      <c r="AH775" s="3" t="s">
        <v>696</v>
      </c>
      <c r="AI775" s="20" t="s">
        <v>20063</v>
      </c>
      <c r="AJ775" s="20" t="s">
        <v>20064</v>
      </c>
      <c r="AK775" s="20" t="s">
        <v>696</v>
      </c>
      <c r="AL775" s="3" t="s">
        <v>6289</v>
      </c>
      <c r="AM775" s="20" t="s">
        <v>6289</v>
      </c>
      <c r="AN775" s="3" t="s">
        <v>6289</v>
      </c>
      <c r="AO775" s="20" t="s">
        <v>6289</v>
      </c>
      <c r="AP775" s="3" t="s">
        <v>6289</v>
      </c>
      <c r="AQ775" s="20" t="s">
        <v>6289</v>
      </c>
      <c r="AR775" s="3" t="s">
        <v>6289</v>
      </c>
      <c r="AS775" s="20" t="s">
        <v>6289</v>
      </c>
      <c r="AT775" s="3" t="s">
        <v>6289</v>
      </c>
      <c r="AU775" s="20" t="s">
        <v>6289</v>
      </c>
      <c r="AV775" s="3" t="s">
        <v>6289</v>
      </c>
      <c r="AW775" s="20" t="s">
        <v>6289</v>
      </c>
      <c r="AX775" s="3" t="s">
        <v>6289</v>
      </c>
      <c r="AY775" s="3" t="s">
        <v>20065</v>
      </c>
      <c r="AZ775" s="3" t="s">
        <v>20065</v>
      </c>
    </row>
    <row r="776" spans="1:52">
      <c r="A776" t="s">
        <v>695</v>
      </c>
      <c r="B776" s="3" t="s">
        <v>16917</v>
      </c>
      <c r="C776">
        <v>23</v>
      </c>
      <c r="D776">
        <v>4</v>
      </c>
      <c r="E776">
        <v>2</v>
      </c>
      <c r="F776">
        <v>23</v>
      </c>
      <c r="G776">
        <v>165</v>
      </c>
      <c r="H776">
        <v>2</v>
      </c>
      <c r="I776" s="16">
        <f t="shared" si="48"/>
        <v>36.5</v>
      </c>
      <c r="J776" s="16">
        <f t="shared" si="49"/>
        <v>23.754239387715387</v>
      </c>
      <c r="K776">
        <v>0</v>
      </c>
      <c r="L776">
        <v>10</v>
      </c>
      <c r="M776">
        <v>0</v>
      </c>
      <c r="N776">
        <v>5</v>
      </c>
      <c r="O776">
        <f t="shared" si="50"/>
        <v>3.75</v>
      </c>
      <c r="P776" s="16">
        <f t="shared" si="51"/>
        <v>2.0728904939721251</v>
      </c>
      <c r="Q776" s="16">
        <v>22.472470794008299</v>
      </c>
      <c r="R776" s="16">
        <v>46.7614893221741</v>
      </c>
      <c r="S776" s="16">
        <v>43.878390073096597</v>
      </c>
      <c r="T776" s="16">
        <v>6.5232817687037699</v>
      </c>
      <c r="U776" s="16">
        <v>4.9786033286310696</v>
      </c>
      <c r="V776" s="16">
        <v>13.989633877749499</v>
      </c>
      <c r="W776" s="16">
        <v>0</v>
      </c>
      <c r="X776" s="16">
        <v>11.229735905454399</v>
      </c>
      <c r="Y776" s="16">
        <v>0</v>
      </c>
      <c r="Z776" s="16">
        <v>7.7079576534423104</v>
      </c>
      <c r="AA776" t="s">
        <v>695</v>
      </c>
      <c r="AB776" s="16">
        <v>15.754156272326</v>
      </c>
      <c r="AC776" s="16">
        <v>-1.8184865412135101</v>
      </c>
      <c r="AD776" s="16">
        <v>0.84841667091524697</v>
      </c>
      <c r="AE776" s="16">
        <v>-2.1433885065598601</v>
      </c>
      <c r="AF776">
        <v>3.2081915218290402E-2</v>
      </c>
      <c r="AG776">
        <v>0.16105397611018399</v>
      </c>
      <c r="AH776" s="3" t="s">
        <v>695</v>
      </c>
      <c r="AI776" s="20" t="s">
        <v>16915</v>
      </c>
      <c r="AJ776" s="20" t="s">
        <v>16916</v>
      </c>
      <c r="AK776" s="20" t="s">
        <v>695</v>
      </c>
      <c r="AL776" s="3" t="s">
        <v>6289</v>
      </c>
      <c r="AM776" s="20" t="s">
        <v>6539</v>
      </c>
      <c r="AN776" s="3" t="s">
        <v>6540</v>
      </c>
      <c r="AO776" s="20" t="s">
        <v>6541</v>
      </c>
      <c r="AP776" s="3" t="s">
        <v>6542</v>
      </c>
      <c r="AQ776" s="20" t="s">
        <v>6543</v>
      </c>
      <c r="AR776" s="3" t="s">
        <v>6544</v>
      </c>
      <c r="AS776" s="20" t="s">
        <v>6289</v>
      </c>
      <c r="AT776" s="3" t="s">
        <v>6289</v>
      </c>
      <c r="AU776" s="20" t="s">
        <v>6289</v>
      </c>
      <c r="AV776" s="3" t="s">
        <v>6289</v>
      </c>
      <c r="AW776" s="20" t="s">
        <v>6289</v>
      </c>
      <c r="AX776" s="3" t="s">
        <v>6289</v>
      </c>
      <c r="AY776" s="3" t="s">
        <v>6289</v>
      </c>
      <c r="AZ776" s="3" t="s">
        <v>6289</v>
      </c>
    </row>
    <row r="777" spans="1:52">
      <c r="A777" t="s">
        <v>698</v>
      </c>
      <c r="B777" s="3" t="s">
        <v>18346</v>
      </c>
      <c r="C777">
        <v>4</v>
      </c>
      <c r="D777">
        <v>14</v>
      </c>
      <c r="E777">
        <v>1</v>
      </c>
      <c r="F777">
        <v>4</v>
      </c>
      <c r="G777">
        <v>51</v>
      </c>
      <c r="H777">
        <v>1</v>
      </c>
      <c r="I777" s="16">
        <f t="shared" si="48"/>
        <v>12.5</v>
      </c>
      <c r="J777" s="16">
        <f t="shared" si="49"/>
        <v>7.2523942406781927</v>
      </c>
      <c r="K777">
        <v>0</v>
      </c>
      <c r="L777">
        <v>4</v>
      </c>
      <c r="M777">
        <v>0</v>
      </c>
      <c r="N777">
        <v>1</v>
      </c>
      <c r="O777">
        <f t="shared" si="50"/>
        <v>1.25</v>
      </c>
      <c r="P777" s="16">
        <f t="shared" si="51"/>
        <v>0.81967981553775004</v>
      </c>
      <c r="Q777" s="16">
        <v>7.8575072706322802</v>
      </c>
      <c r="R777" s="16">
        <v>14.4535512450356</v>
      </c>
      <c r="S777" s="16">
        <v>9.1838490850667398</v>
      </c>
      <c r="T777" s="16">
        <v>22.831486190463199</v>
      </c>
      <c r="U777" s="16">
        <v>2.4893016643155401</v>
      </c>
      <c r="V777" s="16">
        <v>2.4329798048260001</v>
      </c>
      <c r="W777" s="16">
        <v>0</v>
      </c>
      <c r="X777" s="16">
        <v>4.49189436218178</v>
      </c>
      <c r="Y777" s="16">
        <v>0</v>
      </c>
      <c r="Z777" s="16">
        <v>1.54159153068846</v>
      </c>
      <c r="AA777" t="s">
        <v>698</v>
      </c>
      <c r="AB777" s="16">
        <v>6.5282161153209604</v>
      </c>
      <c r="AC777" s="16">
        <v>-1.92945445137144</v>
      </c>
      <c r="AD777" s="16">
        <v>0.90089823341425801</v>
      </c>
      <c r="AE777" s="16">
        <v>-2.1417007824059402</v>
      </c>
      <c r="AF777">
        <v>3.2217567728307903E-2</v>
      </c>
      <c r="AG777">
        <v>0.16147433217851301</v>
      </c>
      <c r="AH777" s="3" t="s">
        <v>698</v>
      </c>
      <c r="AI777" s="20" t="s">
        <v>24252</v>
      </c>
      <c r="AJ777" s="20" t="s">
        <v>24253</v>
      </c>
      <c r="AK777" s="20" t="s">
        <v>698</v>
      </c>
      <c r="AL777" s="3" t="s">
        <v>24254</v>
      </c>
      <c r="AM777" s="20" t="s">
        <v>6289</v>
      </c>
      <c r="AN777" s="3" t="s">
        <v>6289</v>
      </c>
      <c r="AO777" s="20" t="s">
        <v>18348</v>
      </c>
      <c r="AP777" s="3" t="s">
        <v>18349</v>
      </c>
      <c r="AQ777" s="20" t="s">
        <v>18350</v>
      </c>
      <c r="AR777" s="3" t="s">
        <v>18351</v>
      </c>
      <c r="AS777" s="20" t="s">
        <v>6289</v>
      </c>
      <c r="AT777" s="3" t="s">
        <v>6289</v>
      </c>
      <c r="AU777" s="20" t="s">
        <v>6289</v>
      </c>
      <c r="AV777" s="3" t="s">
        <v>6289</v>
      </c>
      <c r="AW777" s="20" t="s">
        <v>6289</v>
      </c>
      <c r="AX777" s="3" t="s">
        <v>6289</v>
      </c>
      <c r="AY777" s="3" t="s">
        <v>18352</v>
      </c>
      <c r="AZ777" s="3" t="s">
        <v>18352</v>
      </c>
    </row>
    <row r="778" spans="1:52">
      <c r="A778" t="s">
        <v>697</v>
      </c>
      <c r="B778" s="3" t="s">
        <v>15073</v>
      </c>
      <c r="C778">
        <v>4</v>
      </c>
      <c r="D778">
        <v>9</v>
      </c>
      <c r="E778">
        <v>0</v>
      </c>
      <c r="F778">
        <v>4</v>
      </c>
      <c r="G778">
        <v>312</v>
      </c>
      <c r="H778">
        <v>0</v>
      </c>
      <c r="I778" s="16">
        <f t="shared" si="48"/>
        <v>54.833333333333336</v>
      </c>
      <c r="J778" s="16">
        <f t="shared" si="49"/>
        <v>46.968320686907134</v>
      </c>
      <c r="K778">
        <v>1</v>
      </c>
      <c r="L778">
        <v>0</v>
      </c>
      <c r="M778">
        <v>0</v>
      </c>
      <c r="N778">
        <v>8</v>
      </c>
      <c r="O778">
        <f t="shared" si="50"/>
        <v>2.25</v>
      </c>
      <c r="P778" s="16">
        <f t="shared" si="51"/>
        <v>1.6723860200324565</v>
      </c>
      <c r="Q778" s="16">
        <v>42.901989697652198</v>
      </c>
      <c r="R778" s="16">
        <v>88.421725263747405</v>
      </c>
      <c r="S778" s="16">
        <v>56.633736024578198</v>
      </c>
      <c r="T778" s="16">
        <v>14.677383979583499</v>
      </c>
      <c r="U778" s="16">
        <v>0</v>
      </c>
      <c r="V778" s="16">
        <v>2.4329798048260001</v>
      </c>
      <c r="W778" s="16">
        <v>0</v>
      </c>
      <c r="X778" s="16">
        <v>0</v>
      </c>
      <c r="Y778" s="16">
        <v>4.3661294004984397</v>
      </c>
      <c r="Z778" s="16">
        <v>12.3327322455077</v>
      </c>
      <c r="AA778" t="s">
        <v>697</v>
      </c>
      <c r="AB778" s="16">
        <v>22.176667641639298</v>
      </c>
      <c r="AC778" s="16">
        <v>-2.2877906825839802</v>
      </c>
      <c r="AD778" s="16">
        <v>1.0684621421562499</v>
      </c>
      <c r="AE778" s="16">
        <v>-2.14119957303028</v>
      </c>
      <c r="AF778">
        <v>3.2257947468642599E-2</v>
      </c>
      <c r="AG778">
        <v>0.16147433217851301</v>
      </c>
      <c r="AH778" s="3" t="s">
        <v>697</v>
      </c>
      <c r="AI778" s="20" t="s">
        <v>15071</v>
      </c>
      <c r="AJ778" s="20" t="s">
        <v>15072</v>
      </c>
      <c r="AK778" s="20" t="s">
        <v>697</v>
      </c>
      <c r="AL778" s="3" t="s">
        <v>6289</v>
      </c>
      <c r="AM778" s="20" t="s">
        <v>6289</v>
      </c>
      <c r="AN778" s="3" t="s">
        <v>6289</v>
      </c>
      <c r="AO778" s="20" t="s">
        <v>13855</v>
      </c>
      <c r="AP778" s="3" t="s">
        <v>13856</v>
      </c>
      <c r="AQ778" s="20" t="s">
        <v>6289</v>
      </c>
      <c r="AR778" s="3" t="s">
        <v>6289</v>
      </c>
      <c r="AS778" s="20" t="s">
        <v>6289</v>
      </c>
      <c r="AT778" s="3" t="s">
        <v>6289</v>
      </c>
      <c r="AU778" s="20" t="s">
        <v>6289</v>
      </c>
      <c r="AV778" s="3" t="s">
        <v>6289</v>
      </c>
      <c r="AW778" s="20" t="s">
        <v>6289</v>
      </c>
      <c r="AX778" s="3" t="s">
        <v>6289</v>
      </c>
      <c r="AY778" s="3" t="s">
        <v>6289</v>
      </c>
      <c r="AZ778" s="3" t="s">
        <v>15074</v>
      </c>
    </row>
    <row r="779" spans="1:52">
      <c r="A779" t="s">
        <v>699</v>
      </c>
      <c r="B779" s="3" t="s">
        <v>9267</v>
      </c>
      <c r="C779">
        <v>13</v>
      </c>
      <c r="D779">
        <v>2</v>
      </c>
      <c r="E779">
        <v>1</v>
      </c>
      <c r="F779">
        <v>13</v>
      </c>
      <c r="G779">
        <v>95</v>
      </c>
      <c r="H779">
        <v>1</v>
      </c>
      <c r="I779" s="16">
        <f t="shared" si="48"/>
        <v>20.833333333333332</v>
      </c>
      <c r="J779" s="16">
        <f t="shared" si="49"/>
        <v>13.70810114629437</v>
      </c>
      <c r="K779">
        <v>0</v>
      </c>
      <c r="L779">
        <v>4</v>
      </c>
      <c r="M779">
        <v>0</v>
      </c>
      <c r="N779">
        <v>3</v>
      </c>
      <c r="O779">
        <f t="shared" si="50"/>
        <v>1.75</v>
      </c>
      <c r="P779" s="16">
        <f t="shared" si="51"/>
        <v>0.8926785535678563</v>
      </c>
      <c r="Q779" s="16">
        <v>11.314810469710499</v>
      </c>
      <c r="R779" s="16">
        <v>26.923281730948698</v>
      </c>
      <c r="S779" s="16">
        <v>22.194301955577899</v>
      </c>
      <c r="T779" s="16">
        <v>3.2616408843518898</v>
      </c>
      <c r="U779" s="16">
        <v>2.4893016643155401</v>
      </c>
      <c r="V779" s="16">
        <v>7.9071843656844996</v>
      </c>
      <c r="W779" s="16">
        <v>0</v>
      </c>
      <c r="X779" s="16">
        <v>4.49189436218178</v>
      </c>
      <c r="Y779" s="16">
        <v>0</v>
      </c>
      <c r="Z779" s="16">
        <v>4.62477459206539</v>
      </c>
      <c r="AA779" t="s">
        <v>699</v>
      </c>
      <c r="AB779" s="16">
        <v>8.3207190024836208</v>
      </c>
      <c r="AC779" s="16">
        <v>-1.86636655040331</v>
      </c>
      <c r="AD779" s="16">
        <v>0.872068840956714</v>
      </c>
      <c r="AE779" s="16">
        <v>-2.1401596556939202</v>
      </c>
      <c r="AF779">
        <v>3.2341866356184301E-2</v>
      </c>
      <c r="AG779">
        <v>0.16166312911469799</v>
      </c>
      <c r="AH779" s="3" t="s">
        <v>699</v>
      </c>
      <c r="AI779" s="20" t="s">
        <v>9265</v>
      </c>
      <c r="AJ779" s="20" t="s">
        <v>9266</v>
      </c>
      <c r="AK779" s="20" t="s">
        <v>699</v>
      </c>
      <c r="AL779" s="3" t="s">
        <v>6289</v>
      </c>
      <c r="AM779" s="20" t="s">
        <v>6289</v>
      </c>
      <c r="AN779" s="3" t="s">
        <v>6289</v>
      </c>
      <c r="AO779" s="20" t="s">
        <v>6289</v>
      </c>
      <c r="AP779" s="3" t="s">
        <v>6289</v>
      </c>
      <c r="AQ779" s="20" t="s">
        <v>6289</v>
      </c>
      <c r="AR779" s="3" t="s">
        <v>6289</v>
      </c>
      <c r="AS779" s="20" t="s">
        <v>6289</v>
      </c>
      <c r="AT779" s="3" t="s">
        <v>6289</v>
      </c>
      <c r="AU779" s="20" t="s">
        <v>6289</v>
      </c>
      <c r="AV779" s="3" t="s">
        <v>6289</v>
      </c>
      <c r="AW779" s="20" t="s">
        <v>6289</v>
      </c>
      <c r="AX779" s="3" t="s">
        <v>6289</v>
      </c>
      <c r="AY779" s="3" t="s">
        <v>6289</v>
      </c>
      <c r="AZ779" s="3" t="s">
        <v>6289</v>
      </c>
    </row>
    <row r="780" spans="1:52">
      <c r="A780" t="s">
        <v>701</v>
      </c>
      <c r="B780" s="3" t="s">
        <v>6406</v>
      </c>
      <c r="C780">
        <v>0</v>
      </c>
      <c r="D780">
        <v>0</v>
      </c>
      <c r="E780">
        <v>4</v>
      </c>
      <c r="F780">
        <v>0</v>
      </c>
      <c r="G780">
        <v>208</v>
      </c>
      <c r="H780">
        <v>4</v>
      </c>
      <c r="I780" s="16">
        <f t="shared" si="48"/>
        <v>36</v>
      </c>
      <c r="J780" s="16">
        <f t="shared" si="49"/>
        <v>31.411250638372657</v>
      </c>
      <c r="K780">
        <v>0</v>
      </c>
      <c r="L780">
        <v>0</v>
      </c>
      <c r="M780">
        <v>0</v>
      </c>
      <c r="N780">
        <v>4</v>
      </c>
      <c r="O780">
        <f t="shared" si="50"/>
        <v>1</v>
      </c>
      <c r="P780" s="16">
        <f t="shared" si="51"/>
        <v>0.8660254037844386</v>
      </c>
      <c r="Q780" s="16">
        <v>31.272878937116499</v>
      </c>
      <c r="R780" s="16">
        <v>58.947816842498199</v>
      </c>
      <c r="S780" s="16">
        <v>45.919245425333699</v>
      </c>
      <c r="T780" s="16">
        <v>0</v>
      </c>
      <c r="U780" s="16">
        <v>9.9572066572621498</v>
      </c>
      <c r="V780" s="16">
        <v>0</v>
      </c>
      <c r="W780" s="16">
        <v>0</v>
      </c>
      <c r="X780" s="16">
        <v>0</v>
      </c>
      <c r="Y780" s="16">
        <v>0</v>
      </c>
      <c r="Z780" s="16">
        <v>6.1663661227538498</v>
      </c>
      <c r="AA780" t="s">
        <v>701</v>
      </c>
      <c r="AB780" s="16">
        <v>15.2263513984964</v>
      </c>
      <c r="AC780" s="16">
        <v>-2.52458433783548</v>
      </c>
      <c r="AD780" s="16">
        <v>1.1804299753546299</v>
      </c>
      <c r="AE780" s="16">
        <v>-2.1386989406779802</v>
      </c>
      <c r="AF780">
        <v>3.2460058476194598E-2</v>
      </c>
      <c r="AG780">
        <v>0.161813459466701</v>
      </c>
      <c r="AH780" s="3" t="s">
        <v>701</v>
      </c>
      <c r="AI780" s="20" t="s">
        <v>12854</v>
      </c>
      <c r="AJ780" s="20" t="s">
        <v>12855</v>
      </c>
      <c r="AK780" s="20" t="s">
        <v>701</v>
      </c>
      <c r="AL780" s="3" t="s">
        <v>6289</v>
      </c>
      <c r="AM780" s="20" t="s">
        <v>6289</v>
      </c>
      <c r="AN780" s="3" t="s">
        <v>6289</v>
      </c>
      <c r="AO780" s="20" t="s">
        <v>6289</v>
      </c>
      <c r="AP780" s="3" t="s">
        <v>6289</v>
      </c>
      <c r="AQ780" s="20" t="s">
        <v>6289</v>
      </c>
      <c r="AR780" s="3" t="s">
        <v>6289</v>
      </c>
      <c r="AS780" s="20" t="s">
        <v>6289</v>
      </c>
      <c r="AT780" s="3" t="s">
        <v>6289</v>
      </c>
      <c r="AU780" s="20" t="s">
        <v>6289</v>
      </c>
      <c r="AV780" s="3" t="s">
        <v>6289</v>
      </c>
      <c r="AW780" s="20" t="s">
        <v>6289</v>
      </c>
      <c r="AX780" s="3" t="s">
        <v>6289</v>
      </c>
      <c r="AY780" s="3" t="s">
        <v>6289</v>
      </c>
      <c r="AZ780" s="3" t="s">
        <v>6289</v>
      </c>
    </row>
    <row r="781" spans="1:52">
      <c r="A781" t="s">
        <v>700</v>
      </c>
      <c r="B781" s="3" t="s">
        <v>6406</v>
      </c>
      <c r="C781">
        <v>3</v>
      </c>
      <c r="D781">
        <v>13</v>
      </c>
      <c r="E781">
        <v>0</v>
      </c>
      <c r="F781">
        <v>3</v>
      </c>
      <c r="G781">
        <v>95</v>
      </c>
      <c r="H781">
        <v>0</v>
      </c>
      <c r="I781" s="16">
        <f t="shared" si="48"/>
        <v>19</v>
      </c>
      <c r="J781" s="16">
        <f t="shared" si="49"/>
        <v>13.990075847622208</v>
      </c>
      <c r="K781">
        <v>0</v>
      </c>
      <c r="L781">
        <v>5</v>
      </c>
      <c r="M781">
        <v>0</v>
      </c>
      <c r="N781">
        <v>1</v>
      </c>
      <c r="O781">
        <f t="shared" si="50"/>
        <v>1.5</v>
      </c>
      <c r="P781" s="16">
        <f t="shared" si="51"/>
        <v>1.0307764064044151</v>
      </c>
      <c r="Q781" s="16">
        <v>9.1147084339334405</v>
      </c>
      <c r="R781" s="16">
        <v>26.923281730948698</v>
      </c>
      <c r="S781" s="16">
        <v>22.194301955577899</v>
      </c>
      <c r="T781" s="16">
        <v>21.2006657482873</v>
      </c>
      <c r="U781" s="16">
        <v>0</v>
      </c>
      <c r="V781" s="16">
        <v>1.8247348536195001</v>
      </c>
      <c r="W781" s="16">
        <v>0</v>
      </c>
      <c r="X781" s="16">
        <v>5.6148679527272201</v>
      </c>
      <c r="Y781" s="16">
        <v>0</v>
      </c>
      <c r="Z781" s="16">
        <v>1.54159153068846</v>
      </c>
      <c r="AA781" t="s">
        <v>700</v>
      </c>
      <c r="AB781" s="16">
        <v>8.8414152205782504</v>
      </c>
      <c r="AC781" s="16">
        <v>-2.1129325590397299</v>
      </c>
      <c r="AD781" s="16">
        <v>0.98797724054246405</v>
      </c>
      <c r="AE781" s="16">
        <v>-2.13864497311658</v>
      </c>
      <c r="AF781">
        <v>3.2464432279400997E-2</v>
      </c>
      <c r="AG781">
        <v>0.161813459466701</v>
      </c>
      <c r="AH781" s="3" t="s">
        <v>700</v>
      </c>
      <c r="AI781" s="20" t="s">
        <v>10924</v>
      </c>
      <c r="AJ781" s="20" t="s">
        <v>10925</v>
      </c>
      <c r="AK781" s="20" t="s">
        <v>700</v>
      </c>
      <c r="AL781" s="3" t="s">
        <v>6289</v>
      </c>
      <c r="AM781" s="20" t="s">
        <v>6289</v>
      </c>
      <c r="AN781" s="3" t="s">
        <v>6289</v>
      </c>
      <c r="AO781" s="20" t="s">
        <v>6289</v>
      </c>
      <c r="AP781" s="3" t="s">
        <v>6289</v>
      </c>
      <c r="AQ781" s="20" t="s">
        <v>6289</v>
      </c>
      <c r="AR781" s="3" t="s">
        <v>6289</v>
      </c>
      <c r="AS781" s="20" t="s">
        <v>6289</v>
      </c>
      <c r="AT781" s="3" t="s">
        <v>6289</v>
      </c>
      <c r="AU781" s="20" t="s">
        <v>6289</v>
      </c>
      <c r="AV781" s="3" t="s">
        <v>6289</v>
      </c>
      <c r="AW781" s="20" t="s">
        <v>6289</v>
      </c>
      <c r="AX781" s="3" t="s">
        <v>6289</v>
      </c>
      <c r="AY781" s="3" t="s">
        <v>6289</v>
      </c>
      <c r="AZ781" s="3" t="s">
        <v>6289</v>
      </c>
    </row>
    <row r="782" spans="1:52">
      <c r="A782" t="s">
        <v>703</v>
      </c>
      <c r="B782" s="3" t="s">
        <v>6406</v>
      </c>
      <c r="C782">
        <v>47</v>
      </c>
      <c r="D782">
        <v>2</v>
      </c>
      <c r="E782">
        <v>8</v>
      </c>
      <c r="F782">
        <v>47</v>
      </c>
      <c r="G782">
        <v>24</v>
      </c>
      <c r="H782">
        <v>8</v>
      </c>
      <c r="I782" s="16">
        <f t="shared" si="48"/>
        <v>22.666666666666668</v>
      </c>
      <c r="J782" s="16">
        <f t="shared" si="49"/>
        <v>7.5338741202159252</v>
      </c>
      <c r="K782">
        <v>9</v>
      </c>
      <c r="L782">
        <v>25</v>
      </c>
      <c r="M782">
        <v>15</v>
      </c>
      <c r="N782">
        <v>21</v>
      </c>
      <c r="O782">
        <f t="shared" si="50"/>
        <v>17.5</v>
      </c>
      <c r="P782" s="16">
        <f t="shared" si="51"/>
        <v>3.0310889132455352</v>
      </c>
      <c r="Q782" s="16">
        <v>19.800918321993301</v>
      </c>
      <c r="R782" s="16">
        <v>6.8016711741344098</v>
      </c>
      <c r="S782" s="16">
        <v>7.9083144899185802</v>
      </c>
      <c r="T782" s="16">
        <v>3.2616408843518898</v>
      </c>
      <c r="U782" s="16">
        <v>19.9144133145243</v>
      </c>
      <c r="V782" s="16">
        <v>28.5875127067055</v>
      </c>
      <c r="W782" s="16">
        <v>54.701063908413701</v>
      </c>
      <c r="X782" s="16">
        <v>28.0743397636361</v>
      </c>
      <c r="Y782" s="16">
        <v>39.295164604485997</v>
      </c>
      <c r="Z782" s="16">
        <v>32.373422144457699</v>
      </c>
      <c r="AA782" t="s">
        <v>703</v>
      </c>
      <c r="AB782" s="16">
        <v>24.071846131262198</v>
      </c>
      <c r="AC782" s="16">
        <v>1.3194021949594099</v>
      </c>
      <c r="AD782" s="16">
        <v>0.61748747601960297</v>
      </c>
      <c r="AE782" s="16">
        <v>2.1367270530965801</v>
      </c>
      <c r="AF782">
        <v>3.2620198298547398E-2</v>
      </c>
      <c r="AG782">
        <v>0.16219052098556899</v>
      </c>
      <c r="AH782" s="3" t="s">
        <v>703</v>
      </c>
      <c r="AI782" s="20" t="s">
        <v>11939</v>
      </c>
      <c r="AJ782" s="20" t="s">
        <v>11940</v>
      </c>
      <c r="AK782" s="20" t="s">
        <v>703</v>
      </c>
      <c r="AL782" s="3" t="s">
        <v>6289</v>
      </c>
      <c r="AM782" s="20" t="s">
        <v>6289</v>
      </c>
      <c r="AN782" s="3" t="s">
        <v>6289</v>
      </c>
      <c r="AO782" s="20" t="s">
        <v>6290</v>
      </c>
      <c r="AP782" s="3" t="s">
        <v>6291</v>
      </c>
      <c r="AQ782" s="20" t="s">
        <v>6289</v>
      </c>
      <c r="AR782" s="3" t="s">
        <v>6289</v>
      </c>
      <c r="AS782" s="20" t="s">
        <v>6289</v>
      </c>
      <c r="AT782" s="3" t="s">
        <v>6289</v>
      </c>
      <c r="AU782" s="20" t="s">
        <v>6289</v>
      </c>
      <c r="AV782" s="3" t="s">
        <v>6289</v>
      </c>
      <c r="AW782" s="20" t="s">
        <v>6289</v>
      </c>
      <c r="AX782" s="3" t="s">
        <v>6289</v>
      </c>
      <c r="AY782" s="3" t="s">
        <v>6289</v>
      </c>
      <c r="AZ782" s="3" t="s">
        <v>6289</v>
      </c>
    </row>
    <row r="783" spans="1:52">
      <c r="A783" t="s">
        <v>702</v>
      </c>
      <c r="B783" s="3" t="s">
        <v>7518</v>
      </c>
      <c r="C783">
        <v>5</v>
      </c>
      <c r="D783">
        <v>0</v>
      </c>
      <c r="E783">
        <v>1</v>
      </c>
      <c r="F783">
        <v>5</v>
      </c>
      <c r="G783">
        <v>40</v>
      </c>
      <c r="H783">
        <v>1</v>
      </c>
      <c r="I783" s="16">
        <f t="shared" si="48"/>
        <v>8.6666666666666661</v>
      </c>
      <c r="J783" s="16">
        <f t="shared" si="49"/>
        <v>5.7767093029137602</v>
      </c>
      <c r="K783">
        <v>0</v>
      </c>
      <c r="L783">
        <v>2</v>
      </c>
      <c r="M783">
        <v>0</v>
      </c>
      <c r="N783">
        <v>1</v>
      </c>
      <c r="O783">
        <f t="shared" si="50"/>
        <v>0.75</v>
      </c>
      <c r="P783" s="16">
        <f t="shared" si="51"/>
        <v>0.41457809879442498</v>
      </c>
      <c r="Q783" s="16">
        <v>20.272368758231298</v>
      </c>
      <c r="R783" s="16">
        <v>11.3361186235574</v>
      </c>
      <c r="S783" s="16">
        <v>10.969597518274201</v>
      </c>
      <c r="T783" s="16">
        <v>0</v>
      </c>
      <c r="U783" s="16">
        <v>2.4893016643155401</v>
      </c>
      <c r="V783" s="16">
        <v>3.0412247560324999</v>
      </c>
      <c r="W783" s="16">
        <v>0</v>
      </c>
      <c r="X783" s="16">
        <v>2.24594718109089</v>
      </c>
      <c r="Y783" s="16">
        <v>0</v>
      </c>
      <c r="Z783" s="16">
        <v>1.54159153068846</v>
      </c>
      <c r="AA783" t="s">
        <v>702</v>
      </c>
      <c r="AB783" s="16">
        <v>5.1896150032190196</v>
      </c>
      <c r="AC783" s="16">
        <v>-2.1522704967452402</v>
      </c>
      <c r="AD783" s="16">
        <v>1.0075586203003799</v>
      </c>
      <c r="AE783" s="16">
        <v>-2.1361243439151898</v>
      </c>
      <c r="AF783">
        <v>3.2669279991492599E-2</v>
      </c>
      <c r="AG783">
        <v>0.16219052098556899</v>
      </c>
      <c r="AH783" s="3" t="s">
        <v>702</v>
      </c>
      <c r="AI783" s="20" t="s">
        <v>7516</v>
      </c>
      <c r="AJ783" s="20" t="s">
        <v>7517</v>
      </c>
      <c r="AK783" s="20" t="s">
        <v>702</v>
      </c>
      <c r="AL783" s="3" t="s">
        <v>6289</v>
      </c>
      <c r="AM783" s="20" t="s">
        <v>6289</v>
      </c>
      <c r="AN783" s="3" t="s">
        <v>6289</v>
      </c>
      <c r="AO783" s="20" t="s">
        <v>6289</v>
      </c>
      <c r="AP783" s="3" t="s">
        <v>6289</v>
      </c>
      <c r="AQ783" s="20" t="s">
        <v>6289</v>
      </c>
      <c r="AR783" s="3" t="s">
        <v>6289</v>
      </c>
      <c r="AS783" s="20" t="s">
        <v>7519</v>
      </c>
      <c r="AT783" s="3" t="s">
        <v>7520</v>
      </c>
      <c r="AU783" s="20" t="s">
        <v>7521</v>
      </c>
      <c r="AV783" s="3" t="s">
        <v>7522</v>
      </c>
      <c r="AW783" s="20" t="s">
        <v>7523</v>
      </c>
      <c r="AX783" s="3" t="s">
        <v>7524</v>
      </c>
      <c r="AY783" s="3" t="s">
        <v>6289</v>
      </c>
      <c r="AZ783" s="3" t="s">
        <v>6289</v>
      </c>
    </row>
    <row r="784" spans="1:52">
      <c r="A784" t="s">
        <v>704</v>
      </c>
      <c r="B784" s="3" t="s">
        <v>6449</v>
      </c>
      <c r="C784">
        <v>48</v>
      </c>
      <c r="D784">
        <v>64</v>
      </c>
      <c r="E784">
        <v>14</v>
      </c>
      <c r="F784">
        <v>48</v>
      </c>
      <c r="G784">
        <v>263</v>
      </c>
      <c r="H784">
        <v>14</v>
      </c>
      <c r="I784" s="16">
        <f t="shared" si="48"/>
        <v>75.166666666666671</v>
      </c>
      <c r="J784" s="16">
        <f t="shared" si="49"/>
        <v>35.104935286672749</v>
      </c>
      <c r="K784">
        <v>7</v>
      </c>
      <c r="L784">
        <v>9</v>
      </c>
      <c r="M784">
        <v>14</v>
      </c>
      <c r="N784">
        <v>11</v>
      </c>
      <c r="O784">
        <f t="shared" si="50"/>
        <v>10.25</v>
      </c>
      <c r="P784" s="16">
        <f t="shared" si="51"/>
        <v>1.2930100540985752</v>
      </c>
      <c r="Q784" s="16">
        <v>59.559905111392702</v>
      </c>
      <c r="R784" s="16">
        <v>74.534979949889603</v>
      </c>
      <c r="S784" s="16">
        <v>95.409987717082203</v>
      </c>
      <c r="T784" s="16">
        <v>104.37250829926001</v>
      </c>
      <c r="U784" s="16">
        <v>34.850223300417497</v>
      </c>
      <c r="V784" s="16">
        <v>29.195757657912001</v>
      </c>
      <c r="W784" s="16">
        <v>51.0543263145195</v>
      </c>
      <c r="X784" s="16">
        <v>10.106762314909</v>
      </c>
      <c r="Y784" s="16">
        <v>30.562905803489102</v>
      </c>
      <c r="Z784" s="16">
        <v>16.957506837573099</v>
      </c>
      <c r="AA784" t="s">
        <v>704</v>
      </c>
      <c r="AB784" s="16">
        <v>50.660486330644503</v>
      </c>
      <c r="AC784" s="16">
        <v>-1.2803337711064899</v>
      </c>
      <c r="AD784" s="16">
        <v>0.599406259831605</v>
      </c>
      <c r="AE784" s="16">
        <v>-2.1360033368123101</v>
      </c>
      <c r="AF784">
        <v>3.2679141839047098E-2</v>
      </c>
      <c r="AG784">
        <v>0.16219052098556899</v>
      </c>
      <c r="AH784" s="3" t="s">
        <v>704</v>
      </c>
      <c r="AI784" s="20" t="s">
        <v>15434</v>
      </c>
      <c r="AJ784" s="20" t="s">
        <v>15435</v>
      </c>
      <c r="AK784" s="20" t="s">
        <v>704</v>
      </c>
      <c r="AL784" s="3" t="s">
        <v>6289</v>
      </c>
      <c r="AM784" s="20" t="s">
        <v>6289</v>
      </c>
      <c r="AN784" s="3" t="s">
        <v>6289</v>
      </c>
      <c r="AO784" s="20" t="s">
        <v>6595</v>
      </c>
      <c r="AP784" s="3" t="s">
        <v>6596</v>
      </c>
      <c r="AQ784" s="20" t="s">
        <v>6289</v>
      </c>
      <c r="AR784" s="3" t="s">
        <v>6289</v>
      </c>
      <c r="AS784" s="20" t="s">
        <v>6289</v>
      </c>
      <c r="AT784" s="3" t="s">
        <v>6289</v>
      </c>
      <c r="AU784" s="20" t="s">
        <v>6289</v>
      </c>
      <c r="AV784" s="3" t="s">
        <v>6289</v>
      </c>
      <c r="AW784" s="20" t="s">
        <v>6289</v>
      </c>
      <c r="AX784" s="3" t="s">
        <v>6289</v>
      </c>
      <c r="AY784" s="3" t="s">
        <v>6289</v>
      </c>
      <c r="AZ784" s="3" t="s">
        <v>6289</v>
      </c>
    </row>
    <row r="785" spans="1:52">
      <c r="A785" t="s">
        <v>705</v>
      </c>
      <c r="B785" s="3" t="s">
        <v>6406</v>
      </c>
      <c r="C785">
        <v>9</v>
      </c>
      <c r="D785">
        <v>0</v>
      </c>
      <c r="E785">
        <v>5</v>
      </c>
      <c r="F785">
        <v>9</v>
      </c>
      <c r="G785">
        <v>169</v>
      </c>
      <c r="H785">
        <v>5</v>
      </c>
      <c r="I785" s="16">
        <f t="shared" si="48"/>
        <v>32.833333333333336</v>
      </c>
      <c r="J785" s="16">
        <f t="shared" si="49"/>
        <v>24.891337925143834</v>
      </c>
      <c r="K785">
        <v>2</v>
      </c>
      <c r="L785">
        <v>3</v>
      </c>
      <c r="M785">
        <v>0</v>
      </c>
      <c r="N785">
        <v>6</v>
      </c>
      <c r="O785">
        <f t="shared" si="50"/>
        <v>2.75</v>
      </c>
      <c r="P785" s="16">
        <f t="shared" si="51"/>
        <v>1.0825317547305484</v>
      </c>
      <c r="Q785" s="16">
        <v>41.959088825176401</v>
      </c>
      <c r="R785" s="16">
        <v>47.8951011845298</v>
      </c>
      <c r="S785" s="16">
        <v>69.133975057030199</v>
      </c>
      <c r="T785" s="16">
        <v>0</v>
      </c>
      <c r="U785" s="16">
        <v>12.446508321577699</v>
      </c>
      <c r="V785" s="16">
        <v>5.4742045608585004</v>
      </c>
      <c r="W785" s="16">
        <v>0</v>
      </c>
      <c r="X785" s="16">
        <v>3.3689207716363301</v>
      </c>
      <c r="Y785" s="16">
        <v>8.7322588009968793</v>
      </c>
      <c r="Z785" s="16">
        <v>9.2495491841307693</v>
      </c>
      <c r="AA785" t="s">
        <v>705</v>
      </c>
      <c r="AB785" s="16">
        <v>19.825960670593702</v>
      </c>
      <c r="AC785" s="16">
        <v>-2.04370590426119</v>
      </c>
      <c r="AD785" s="16">
        <v>0.95753680911818395</v>
      </c>
      <c r="AE785" s="16">
        <v>-2.1343366487845898</v>
      </c>
      <c r="AF785">
        <v>3.28152333221551E-2</v>
      </c>
      <c r="AG785">
        <v>0.16263527109663001</v>
      </c>
      <c r="AH785" s="3" t="s">
        <v>705</v>
      </c>
      <c r="AI785" s="20" t="s">
        <v>20617</v>
      </c>
      <c r="AJ785" s="20" t="s">
        <v>20618</v>
      </c>
      <c r="AK785" s="20" t="s">
        <v>705</v>
      </c>
      <c r="AL785" s="3" t="s">
        <v>6289</v>
      </c>
      <c r="AM785" s="20" t="s">
        <v>6289</v>
      </c>
      <c r="AN785" s="3" t="s">
        <v>6289</v>
      </c>
      <c r="AO785" s="20" t="s">
        <v>6289</v>
      </c>
      <c r="AP785" s="3" t="s">
        <v>6289</v>
      </c>
      <c r="AQ785" s="20" t="s">
        <v>6289</v>
      </c>
      <c r="AR785" s="3" t="s">
        <v>6289</v>
      </c>
      <c r="AS785" s="20" t="s">
        <v>6289</v>
      </c>
      <c r="AT785" s="3" t="s">
        <v>6289</v>
      </c>
      <c r="AU785" s="20" t="s">
        <v>6289</v>
      </c>
      <c r="AV785" s="3" t="s">
        <v>6289</v>
      </c>
      <c r="AW785" s="20" t="s">
        <v>6289</v>
      </c>
      <c r="AX785" s="3" t="s">
        <v>6289</v>
      </c>
      <c r="AY785" s="3" t="s">
        <v>6289</v>
      </c>
      <c r="AZ785" s="3" t="s">
        <v>6289</v>
      </c>
    </row>
    <row r="786" spans="1:52">
      <c r="A786" t="s">
        <v>706</v>
      </c>
      <c r="B786" s="3" t="s">
        <v>6406</v>
      </c>
      <c r="C786">
        <v>6</v>
      </c>
      <c r="D786">
        <v>0</v>
      </c>
      <c r="E786">
        <v>8</v>
      </c>
      <c r="F786">
        <v>6</v>
      </c>
      <c r="G786">
        <v>359</v>
      </c>
      <c r="H786">
        <v>8</v>
      </c>
      <c r="I786" s="16">
        <f t="shared" si="48"/>
        <v>64.5</v>
      </c>
      <c r="J786" s="16">
        <f t="shared" si="49"/>
        <v>53.779255604120571</v>
      </c>
      <c r="K786">
        <v>0</v>
      </c>
      <c r="L786">
        <v>0</v>
      </c>
      <c r="M786">
        <v>0</v>
      </c>
      <c r="N786">
        <v>10</v>
      </c>
      <c r="O786">
        <f t="shared" si="50"/>
        <v>2.5</v>
      </c>
      <c r="P786" s="16">
        <f t="shared" si="51"/>
        <v>2.1650635094610968</v>
      </c>
      <c r="Q786" s="16">
        <v>46.516443042143102</v>
      </c>
      <c r="R786" s="16">
        <v>101.741664646427</v>
      </c>
      <c r="S786" s="16">
        <v>74.746327275682006</v>
      </c>
      <c r="T786" s="16">
        <v>0</v>
      </c>
      <c r="U786" s="16">
        <v>19.9144133145243</v>
      </c>
      <c r="V786" s="16">
        <v>3.6494697072390001</v>
      </c>
      <c r="W786" s="16">
        <v>0</v>
      </c>
      <c r="X786" s="16">
        <v>0</v>
      </c>
      <c r="Y786" s="16">
        <v>0</v>
      </c>
      <c r="Z786" s="16">
        <v>15.4159153068846</v>
      </c>
      <c r="AA786" t="s">
        <v>706</v>
      </c>
      <c r="AB786" s="16">
        <v>26.198423329290002</v>
      </c>
      <c r="AC786" s="16">
        <v>-2.3949507750724299</v>
      </c>
      <c r="AD786" s="16">
        <v>1.12346407815566</v>
      </c>
      <c r="AE786" s="16">
        <v>-2.1317555422013199</v>
      </c>
      <c r="AF786">
        <v>3.3026948168365301E-2</v>
      </c>
      <c r="AG786">
        <v>0.163383927565212</v>
      </c>
      <c r="AH786" s="3" t="s">
        <v>706</v>
      </c>
      <c r="AI786" s="20" t="s">
        <v>6522</v>
      </c>
      <c r="AJ786" s="20" t="s">
        <v>6523</v>
      </c>
      <c r="AK786" s="20" t="s">
        <v>706</v>
      </c>
      <c r="AL786" s="3" t="s">
        <v>6289</v>
      </c>
      <c r="AM786" s="20" t="s">
        <v>6289</v>
      </c>
      <c r="AN786" s="3" t="s">
        <v>6289</v>
      </c>
      <c r="AO786" s="20" t="s">
        <v>6289</v>
      </c>
      <c r="AP786" s="3" t="s">
        <v>6289</v>
      </c>
      <c r="AQ786" s="20" t="s">
        <v>6289</v>
      </c>
      <c r="AR786" s="3" t="s">
        <v>6289</v>
      </c>
      <c r="AS786" s="20" t="s">
        <v>6289</v>
      </c>
      <c r="AT786" s="3" t="s">
        <v>6289</v>
      </c>
      <c r="AU786" s="20" t="s">
        <v>6289</v>
      </c>
      <c r="AV786" s="3" t="s">
        <v>6289</v>
      </c>
      <c r="AW786" s="20" t="s">
        <v>6289</v>
      </c>
      <c r="AX786" s="3" t="s">
        <v>6289</v>
      </c>
      <c r="AY786" s="3" t="s">
        <v>6289</v>
      </c>
      <c r="AZ786" s="3" t="s">
        <v>6289</v>
      </c>
    </row>
    <row r="787" spans="1:52">
      <c r="A787" t="s">
        <v>707</v>
      </c>
      <c r="B787" s="3" t="s">
        <v>19865</v>
      </c>
      <c r="C787">
        <v>54</v>
      </c>
      <c r="D787">
        <v>11</v>
      </c>
      <c r="E787">
        <v>7</v>
      </c>
      <c r="F787">
        <v>54</v>
      </c>
      <c r="G787">
        <v>154</v>
      </c>
      <c r="H787">
        <v>7</v>
      </c>
      <c r="I787" s="16">
        <f t="shared" si="48"/>
        <v>47.833333333333336</v>
      </c>
      <c r="J787" s="16">
        <f t="shared" si="49"/>
        <v>21.10741926783443</v>
      </c>
      <c r="K787">
        <v>0</v>
      </c>
      <c r="L787">
        <v>18</v>
      </c>
      <c r="M787">
        <v>0</v>
      </c>
      <c r="N787">
        <v>8</v>
      </c>
      <c r="O787">
        <f t="shared" si="50"/>
        <v>6.5</v>
      </c>
      <c r="P787" s="16">
        <f t="shared" si="51"/>
        <v>3.6996621467371855</v>
      </c>
      <c r="Q787" s="16">
        <v>28.758476610514101</v>
      </c>
      <c r="R787" s="16">
        <v>43.644056700695799</v>
      </c>
      <c r="S787" s="16">
        <v>34.439434069000299</v>
      </c>
      <c r="T787" s="16">
        <v>17.939024863935401</v>
      </c>
      <c r="U787" s="16">
        <v>17.425111650208802</v>
      </c>
      <c r="V787" s="16">
        <v>32.845227365150997</v>
      </c>
      <c r="W787" s="16">
        <v>0</v>
      </c>
      <c r="X787" s="16">
        <v>20.213524629818</v>
      </c>
      <c r="Y787" s="16">
        <v>0</v>
      </c>
      <c r="Z787" s="16">
        <v>12.3327322455077</v>
      </c>
      <c r="AA787" t="s">
        <v>707</v>
      </c>
      <c r="AB787" s="16">
        <v>20.759758813483099</v>
      </c>
      <c r="AC787" s="16">
        <v>-1.49225686289076</v>
      </c>
      <c r="AD787" s="16">
        <v>0.70014377328591404</v>
      </c>
      <c r="AE787" s="16">
        <v>-2.1313577579749099</v>
      </c>
      <c r="AF787">
        <v>3.3059680113223897E-2</v>
      </c>
      <c r="AG787">
        <v>0.163383927565212</v>
      </c>
      <c r="AH787" s="3" t="s">
        <v>707</v>
      </c>
      <c r="AI787" s="20" t="s">
        <v>19863</v>
      </c>
      <c r="AJ787" s="20" t="s">
        <v>19864</v>
      </c>
      <c r="AK787" s="20" t="s">
        <v>707</v>
      </c>
      <c r="AL787" s="3" t="s">
        <v>19866</v>
      </c>
      <c r="AM787" s="20" t="s">
        <v>6289</v>
      </c>
      <c r="AN787" s="3" t="s">
        <v>6289</v>
      </c>
      <c r="AO787" s="20" t="s">
        <v>6289</v>
      </c>
      <c r="AP787" s="3" t="s">
        <v>6289</v>
      </c>
      <c r="AQ787" s="20" t="s">
        <v>8516</v>
      </c>
      <c r="AR787" s="3" t="s">
        <v>8517</v>
      </c>
      <c r="AS787" s="20" t="s">
        <v>11965</v>
      </c>
      <c r="AT787" s="3" t="s">
        <v>11966</v>
      </c>
      <c r="AU787" s="20" t="s">
        <v>6289</v>
      </c>
      <c r="AV787" s="3" t="s">
        <v>6289</v>
      </c>
      <c r="AW787" s="20" t="s">
        <v>19867</v>
      </c>
      <c r="AX787" s="3" t="s">
        <v>19868</v>
      </c>
      <c r="AY787" s="3" t="s">
        <v>6289</v>
      </c>
      <c r="AZ787" s="3" t="s">
        <v>6289</v>
      </c>
    </row>
    <row r="788" spans="1:52">
      <c r="A788" t="s">
        <v>708</v>
      </c>
      <c r="B788" s="3" t="s">
        <v>6406</v>
      </c>
      <c r="C788">
        <v>10</v>
      </c>
      <c r="D788">
        <v>0</v>
      </c>
      <c r="E788">
        <v>1</v>
      </c>
      <c r="F788">
        <v>10</v>
      </c>
      <c r="G788">
        <v>67</v>
      </c>
      <c r="H788">
        <v>1</v>
      </c>
      <c r="I788" s="16">
        <f t="shared" si="48"/>
        <v>14.833333333333334</v>
      </c>
      <c r="J788" s="16">
        <f t="shared" si="49"/>
        <v>9.6764796935279769</v>
      </c>
      <c r="K788">
        <v>0</v>
      </c>
      <c r="L788">
        <v>3</v>
      </c>
      <c r="M788">
        <v>0</v>
      </c>
      <c r="N788">
        <v>0</v>
      </c>
      <c r="O788">
        <f t="shared" si="50"/>
        <v>0.75</v>
      </c>
      <c r="P788" s="16">
        <f t="shared" si="51"/>
        <v>0.649519052838329</v>
      </c>
      <c r="Q788" s="16">
        <v>9.1147084339334405</v>
      </c>
      <c r="R788" s="16">
        <v>18.9879986944586</v>
      </c>
      <c r="S788" s="16">
        <v>11.7349182753631</v>
      </c>
      <c r="T788" s="16">
        <v>0</v>
      </c>
      <c r="U788" s="16">
        <v>2.4893016643155401</v>
      </c>
      <c r="V788" s="16">
        <v>6.0824495120649997</v>
      </c>
      <c r="W788" s="16">
        <v>0</v>
      </c>
      <c r="X788" s="16">
        <v>3.3689207716363301</v>
      </c>
      <c r="Y788" s="16">
        <v>0</v>
      </c>
      <c r="Z788" s="16">
        <v>0</v>
      </c>
      <c r="AA788" t="s">
        <v>708</v>
      </c>
      <c r="AB788" s="16">
        <v>5.1778297351771903</v>
      </c>
      <c r="AC788" s="16">
        <v>-2.1843232184137298</v>
      </c>
      <c r="AD788" s="16">
        <v>1.0251631150610701</v>
      </c>
      <c r="AE788" s="16">
        <v>-2.1307079686373598</v>
      </c>
      <c r="AF788">
        <v>3.3113208194063097E-2</v>
      </c>
      <c r="AG788">
        <v>0.16341765228635599</v>
      </c>
      <c r="AH788" s="3" t="s">
        <v>708</v>
      </c>
      <c r="AI788" s="20" t="s">
        <v>12839</v>
      </c>
      <c r="AJ788" s="20" t="s">
        <v>12840</v>
      </c>
      <c r="AK788" s="20" t="s">
        <v>708</v>
      </c>
      <c r="AL788" s="3" t="s">
        <v>6289</v>
      </c>
      <c r="AM788" s="20" t="s">
        <v>6289</v>
      </c>
      <c r="AN788" s="3" t="s">
        <v>6289</v>
      </c>
      <c r="AO788" s="20" t="s">
        <v>6289</v>
      </c>
      <c r="AP788" s="3" t="s">
        <v>6289</v>
      </c>
      <c r="AQ788" s="20" t="s">
        <v>6289</v>
      </c>
      <c r="AR788" s="3" t="s">
        <v>6289</v>
      </c>
      <c r="AS788" s="20" t="s">
        <v>6289</v>
      </c>
      <c r="AT788" s="3" t="s">
        <v>6289</v>
      </c>
      <c r="AU788" s="20" t="s">
        <v>6289</v>
      </c>
      <c r="AV788" s="3" t="s">
        <v>6289</v>
      </c>
      <c r="AW788" s="20" t="s">
        <v>6289</v>
      </c>
      <c r="AX788" s="3" t="s">
        <v>6289</v>
      </c>
      <c r="AY788" s="3" t="s">
        <v>6289</v>
      </c>
      <c r="AZ788" s="3" t="s">
        <v>6289</v>
      </c>
    </row>
    <row r="789" spans="1:52" ht="30">
      <c r="A789" t="s">
        <v>712</v>
      </c>
      <c r="B789" s="3" t="s">
        <v>23934</v>
      </c>
      <c r="C789">
        <v>7</v>
      </c>
      <c r="D789">
        <v>0</v>
      </c>
      <c r="E789">
        <v>1</v>
      </c>
      <c r="F789">
        <v>7</v>
      </c>
      <c r="G789">
        <v>128</v>
      </c>
      <c r="H789">
        <v>1</v>
      </c>
      <c r="I789" s="16">
        <f t="shared" si="48"/>
        <v>24</v>
      </c>
      <c r="J789" s="16">
        <f t="shared" si="49"/>
        <v>19.023377431173703</v>
      </c>
      <c r="K789">
        <v>0</v>
      </c>
      <c r="L789">
        <v>3</v>
      </c>
      <c r="M789">
        <v>0</v>
      </c>
      <c r="N789">
        <v>4</v>
      </c>
      <c r="O789">
        <f t="shared" si="50"/>
        <v>1.75</v>
      </c>
      <c r="P789" s="16">
        <f t="shared" si="51"/>
        <v>0.8926785535678563</v>
      </c>
      <c r="Q789" s="16">
        <v>23.258221521071501</v>
      </c>
      <c r="R789" s="16">
        <v>36.275579595383498</v>
      </c>
      <c r="S789" s="16">
        <v>44.898817749215198</v>
      </c>
      <c r="T789" s="16">
        <v>0</v>
      </c>
      <c r="U789" s="16">
        <v>2.4893016643155401</v>
      </c>
      <c r="V789" s="16">
        <v>4.2577146584454999</v>
      </c>
      <c r="W789" s="16">
        <v>0</v>
      </c>
      <c r="X789" s="16">
        <v>3.3689207716363301</v>
      </c>
      <c r="Y789" s="16">
        <v>0</v>
      </c>
      <c r="Z789" s="16">
        <v>6.1663661227538498</v>
      </c>
      <c r="AA789" t="s">
        <v>712</v>
      </c>
      <c r="AB789" s="16">
        <v>12.0714922082821</v>
      </c>
      <c r="AC789" s="16">
        <v>-2.18675822541555</v>
      </c>
      <c r="AD789" s="16">
        <v>1.0269966553355701</v>
      </c>
      <c r="AE789" s="16">
        <v>-2.12927492417298</v>
      </c>
      <c r="AF789">
        <v>3.3231521190546801E-2</v>
      </c>
      <c r="AG789">
        <v>0.163460048063058</v>
      </c>
      <c r="AH789" s="3" t="s">
        <v>712</v>
      </c>
      <c r="AI789" s="20" t="s">
        <v>23932</v>
      </c>
      <c r="AJ789" s="20" t="s">
        <v>23933</v>
      </c>
      <c r="AK789" s="20" t="s">
        <v>712</v>
      </c>
      <c r="AL789" s="3" t="s">
        <v>6289</v>
      </c>
      <c r="AM789" s="20" t="s">
        <v>6289</v>
      </c>
      <c r="AN789" s="3" t="s">
        <v>6289</v>
      </c>
      <c r="AO789" s="20" t="s">
        <v>6289</v>
      </c>
      <c r="AP789" s="3" t="s">
        <v>6289</v>
      </c>
      <c r="AQ789" s="20" t="s">
        <v>6289</v>
      </c>
      <c r="AR789" s="3" t="s">
        <v>6289</v>
      </c>
      <c r="AS789" s="20" t="s">
        <v>6289</v>
      </c>
      <c r="AT789" s="3" t="s">
        <v>6289</v>
      </c>
      <c r="AU789" s="20" t="s">
        <v>6289</v>
      </c>
      <c r="AV789" s="3" t="s">
        <v>6289</v>
      </c>
      <c r="AW789" s="20" t="s">
        <v>6289</v>
      </c>
      <c r="AX789" s="3" t="s">
        <v>6289</v>
      </c>
      <c r="AY789" s="3" t="s">
        <v>6289</v>
      </c>
      <c r="AZ789" s="3" t="s">
        <v>6289</v>
      </c>
    </row>
    <row r="790" spans="1:52">
      <c r="A790" t="s">
        <v>709</v>
      </c>
      <c r="B790" s="3" t="s">
        <v>6406</v>
      </c>
      <c r="C790">
        <v>14</v>
      </c>
      <c r="D790">
        <v>0</v>
      </c>
      <c r="E790">
        <v>12</v>
      </c>
      <c r="F790">
        <v>14</v>
      </c>
      <c r="G790">
        <v>601</v>
      </c>
      <c r="H790">
        <v>12</v>
      </c>
      <c r="I790" s="16">
        <f t="shared" si="48"/>
        <v>108.83333333333333</v>
      </c>
      <c r="J790" s="16">
        <f t="shared" si="49"/>
        <v>89.878441571153544</v>
      </c>
      <c r="K790">
        <v>4</v>
      </c>
      <c r="L790">
        <v>9</v>
      </c>
      <c r="M790">
        <v>0</v>
      </c>
      <c r="N790">
        <v>10</v>
      </c>
      <c r="O790">
        <f t="shared" si="50"/>
        <v>5.75</v>
      </c>
      <c r="P790" s="16">
        <f t="shared" si="51"/>
        <v>2.0116846174288852</v>
      </c>
      <c r="Q790" s="16">
        <v>71.660466308166406</v>
      </c>
      <c r="R790" s="16">
        <v>170.325182318949</v>
      </c>
      <c r="S790" s="16">
        <v>104.593836802149</v>
      </c>
      <c r="T790" s="16">
        <v>0</v>
      </c>
      <c r="U790" s="16">
        <v>29.871619971786501</v>
      </c>
      <c r="V790" s="16">
        <v>8.5154293168910105</v>
      </c>
      <c r="W790" s="16">
        <v>0</v>
      </c>
      <c r="X790" s="16">
        <v>10.106762314909</v>
      </c>
      <c r="Y790" s="16">
        <v>17.464517601993801</v>
      </c>
      <c r="Z790" s="16">
        <v>15.4159153068846</v>
      </c>
      <c r="AA790" t="s">
        <v>709</v>
      </c>
      <c r="AB790" s="16">
        <v>42.795372994172901</v>
      </c>
      <c r="AC790" s="16">
        <v>-2.09576924259316</v>
      </c>
      <c r="AD790" s="16">
        <v>0.984415000007412</v>
      </c>
      <c r="AE790" s="16">
        <v>-2.1289489113609399</v>
      </c>
      <c r="AF790">
        <v>3.32584874535184E-2</v>
      </c>
      <c r="AG790">
        <v>0.163460048063058</v>
      </c>
      <c r="AH790" s="3" t="s">
        <v>709</v>
      </c>
      <c r="AI790" s="20" t="s">
        <v>7274</v>
      </c>
      <c r="AJ790" s="20" t="s">
        <v>7275</v>
      </c>
      <c r="AK790" s="20" t="s">
        <v>709</v>
      </c>
      <c r="AL790" s="3" t="s">
        <v>6289</v>
      </c>
      <c r="AM790" s="20" t="s">
        <v>6289</v>
      </c>
      <c r="AN790" s="3" t="s">
        <v>6289</v>
      </c>
      <c r="AO790" s="20" t="s">
        <v>6289</v>
      </c>
      <c r="AP790" s="3" t="s">
        <v>6289</v>
      </c>
      <c r="AQ790" s="20" t="s">
        <v>6289</v>
      </c>
      <c r="AR790" s="3" t="s">
        <v>6289</v>
      </c>
      <c r="AS790" s="20" t="s">
        <v>6289</v>
      </c>
      <c r="AT790" s="3" t="s">
        <v>6289</v>
      </c>
      <c r="AU790" s="20" t="s">
        <v>6289</v>
      </c>
      <c r="AV790" s="3" t="s">
        <v>6289</v>
      </c>
      <c r="AW790" s="20" t="s">
        <v>6289</v>
      </c>
      <c r="AX790" s="3" t="s">
        <v>6289</v>
      </c>
      <c r="AY790" s="3" t="s">
        <v>6289</v>
      </c>
      <c r="AZ790" s="3" t="s">
        <v>6289</v>
      </c>
    </row>
    <row r="791" spans="1:52">
      <c r="A791" t="s">
        <v>711</v>
      </c>
      <c r="B791" s="3" t="s">
        <v>22216</v>
      </c>
      <c r="C791">
        <v>23</v>
      </c>
      <c r="D791">
        <v>6</v>
      </c>
      <c r="E791">
        <v>3</v>
      </c>
      <c r="F791">
        <v>23</v>
      </c>
      <c r="G791">
        <v>88</v>
      </c>
      <c r="H791">
        <v>3</v>
      </c>
      <c r="I791" s="16">
        <f t="shared" si="48"/>
        <v>24.333333333333332</v>
      </c>
      <c r="J791" s="16">
        <f t="shared" si="49"/>
        <v>12.137331453610997</v>
      </c>
      <c r="K791">
        <v>2</v>
      </c>
      <c r="L791">
        <v>7</v>
      </c>
      <c r="M791">
        <v>0</v>
      </c>
      <c r="N791">
        <v>4</v>
      </c>
      <c r="O791">
        <f t="shared" si="50"/>
        <v>3.25</v>
      </c>
      <c r="P791" s="16">
        <f t="shared" si="51"/>
        <v>1.2930100540985752</v>
      </c>
      <c r="Q791" s="16">
        <v>16.5007652683278</v>
      </c>
      <c r="R791" s="16">
        <v>24.9394609718262</v>
      </c>
      <c r="S791" s="16">
        <v>25.510691902963199</v>
      </c>
      <c r="T791" s="16">
        <v>9.7849226530556592</v>
      </c>
      <c r="U791" s="16">
        <v>7.4679049929466101</v>
      </c>
      <c r="V791" s="16">
        <v>13.989633877749499</v>
      </c>
      <c r="W791" s="16">
        <v>0</v>
      </c>
      <c r="X791" s="16">
        <v>7.86081513381811</v>
      </c>
      <c r="Y791" s="16">
        <v>8.7322588009968793</v>
      </c>
      <c r="Z791" s="16">
        <v>6.1663661227538498</v>
      </c>
      <c r="AA791" t="s">
        <v>711</v>
      </c>
      <c r="AB791" s="16">
        <v>12.0952819724438</v>
      </c>
      <c r="AC791" s="16">
        <v>-1.39893322449234</v>
      </c>
      <c r="AD791" s="16">
        <v>0.65720215200508103</v>
      </c>
      <c r="AE791" s="16">
        <v>-2.1286193604574901</v>
      </c>
      <c r="AF791">
        <v>3.3285765399702898E-2</v>
      </c>
      <c r="AG791">
        <v>0.163460048063058</v>
      </c>
      <c r="AH791" s="3" t="s">
        <v>711</v>
      </c>
      <c r="AI791" s="20" t="s">
        <v>22214</v>
      </c>
      <c r="AJ791" s="20" t="s">
        <v>22215</v>
      </c>
      <c r="AK791" s="20" t="s">
        <v>711</v>
      </c>
      <c r="AL791" s="3" t="s">
        <v>6289</v>
      </c>
      <c r="AM791" s="20" t="s">
        <v>6289</v>
      </c>
      <c r="AN791" s="3" t="s">
        <v>6289</v>
      </c>
      <c r="AO791" s="20" t="s">
        <v>9486</v>
      </c>
      <c r="AP791" s="3" t="s">
        <v>9487</v>
      </c>
      <c r="AQ791" s="20" t="s">
        <v>9488</v>
      </c>
      <c r="AR791" s="3" t="s">
        <v>9489</v>
      </c>
      <c r="AS791" s="20" t="s">
        <v>6289</v>
      </c>
      <c r="AT791" s="3" t="s">
        <v>6289</v>
      </c>
      <c r="AU791" s="20" t="s">
        <v>6289</v>
      </c>
      <c r="AV791" s="3" t="s">
        <v>6289</v>
      </c>
      <c r="AW791" s="20" t="s">
        <v>6289</v>
      </c>
      <c r="AX791" s="3" t="s">
        <v>6289</v>
      </c>
      <c r="AY791" s="3" t="s">
        <v>6289</v>
      </c>
      <c r="AZ791" s="3" t="s">
        <v>6289</v>
      </c>
    </row>
    <row r="792" spans="1:52">
      <c r="A792" t="s">
        <v>710</v>
      </c>
      <c r="B792" s="3" t="s">
        <v>6406</v>
      </c>
      <c r="C792">
        <v>10</v>
      </c>
      <c r="D792">
        <v>4</v>
      </c>
      <c r="E792">
        <v>8</v>
      </c>
      <c r="F792">
        <v>10</v>
      </c>
      <c r="G792">
        <v>868</v>
      </c>
      <c r="H792">
        <v>8</v>
      </c>
      <c r="I792" s="16">
        <f t="shared" si="48"/>
        <v>151.33333333333334</v>
      </c>
      <c r="J792" s="16">
        <f t="shared" si="49"/>
        <v>130.84738070376892</v>
      </c>
      <c r="K792">
        <v>0</v>
      </c>
      <c r="L792">
        <v>18</v>
      </c>
      <c r="M792">
        <v>0</v>
      </c>
      <c r="N792">
        <v>20</v>
      </c>
      <c r="O792">
        <f t="shared" si="50"/>
        <v>9.5</v>
      </c>
      <c r="P792" s="16">
        <f t="shared" si="51"/>
        <v>4.7631397208144124</v>
      </c>
      <c r="Q792" s="16">
        <v>81.089475032925094</v>
      </c>
      <c r="R792" s="16">
        <v>245.99377413119501</v>
      </c>
      <c r="S792" s="16">
        <v>160.97246590769799</v>
      </c>
      <c r="T792" s="16">
        <v>6.5232817687037699</v>
      </c>
      <c r="U792" s="16">
        <v>19.9144133145243</v>
      </c>
      <c r="V792" s="16">
        <v>6.0824495120649997</v>
      </c>
      <c r="W792" s="16">
        <v>0</v>
      </c>
      <c r="X792" s="16">
        <v>20.213524629818</v>
      </c>
      <c r="Y792" s="16">
        <v>0</v>
      </c>
      <c r="Z792" s="16">
        <v>30.831830613769199</v>
      </c>
      <c r="AA792" t="s">
        <v>710</v>
      </c>
      <c r="AB792" s="16">
        <v>57.162121491069797</v>
      </c>
      <c r="AC792" s="16">
        <v>-2.1608010431848999</v>
      </c>
      <c r="AD792" s="16">
        <v>1.01525042968309</v>
      </c>
      <c r="AE792" s="16">
        <v>-2.1283428994552702</v>
      </c>
      <c r="AF792">
        <v>3.3308663695044302E-2</v>
      </c>
      <c r="AG792">
        <v>0.163460048063058</v>
      </c>
      <c r="AH792" s="3" t="s">
        <v>710</v>
      </c>
      <c r="AI792" s="20" t="s">
        <v>13438</v>
      </c>
      <c r="AJ792" s="20" t="s">
        <v>13439</v>
      </c>
      <c r="AK792" s="20" t="s">
        <v>710</v>
      </c>
      <c r="AL792" s="3" t="s">
        <v>6289</v>
      </c>
      <c r="AM792" s="20" t="s">
        <v>6289</v>
      </c>
      <c r="AN792" s="3" t="s">
        <v>6289</v>
      </c>
      <c r="AO792" s="20" t="s">
        <v>6289</v>
      </c>
      <c r="AP792" s="3" t="s">
        <v>6289</v>
      </c>
      <c r="AQ792" s="20" t="s">
        <v>6289</v>
      </c>
      <c r="AR792" s="3" t="s">
        <v>6289</v>
      </c>
      <c r="AS792" s="20" t="s">
        <v>6289</v>
      </c>
      <c r="AT792" s="3" t="s">
        <v>6289</v>
      </c>
      <c r="AU792" s="20" t="s">
        <v>6289</v>
      </c>
      <c r="AV792" s="3" t="s">
        <v>6289</v>
      </c>
      <c r="AW792" s="20" t="s">
        <v>6289</v>
      </c>
      <c r="AX792" s="3" t="s">
        <v>6289</v>
      </c>
      <c r="AY792" s="3" t="s">
        <v>6289</v>
      </c>
      <c r="AZ792" s="3" t="s">
        <v>6289</v>
      </c>
    </row>
    <row r="793" spans="1:52">
      <c r="A793" t="s">
        <v>713</v>
      </c>
      <c r="B793" s="3" t="s">
        <v>17293</v>
      </c>
      <c r="C793">
        <v>17</v>
      </c>
      <c r="D793">
        <v>0</v>
      </c>
      <c r="E793">
        <v>8</v>
      </c>
      <c r="F793">
        <v>17</v>
      </c>
      <c r="G793">
        <v>138</v>
      </c>
      <c r="H793">
        <v>8</v>
      </c>
      <c r="I793" s="16">
        <f t="shared" si="48"/>
        <v>31.333333333333332</v>
      </c>
      <c r="J793" s="16">
        <f t="shared" si="49"/>
        <v>19.620944969126271</v>
      </c>
      <c r="K793">
        <v>0</v>
      </c>
      <c r="L793">
        <v>9</v>
      </c>
      <c r="M793">
        <v>0</v>
      </c>
      <c r="N793">
        <v>2</v>
      </c>
      <c r="O793">
        <f t="shared" si="50"/>
        <v>2.75</v>
      </c>
      <c r="P793" s="16">
        <f t="shared" si="51"/>
        <v>1.8498310733685928</v>
      </c>
      <c r="Q793" s="16">
        <v>19.958068467406001</v>
      </c>
      <c r="R793" s="16">
        <v>39.1096092512729</v>
      </c>
      <c r="S793" s="16">
        <v>33.674113311911398</v>
      </c>
      <c r="T793" s="16">
        <v>0</v>
      </c>
      <c r="U793" s="16">
        <v>19.9144133145243</v>
      </c>
      <c r="V793" s="16">
        <v>10.3401641705105</v>
      </c>
      <c r="W793" s="16">
        <v>0</v>
      </c>
      <c r="X793" s="16">
        <v>10.106762314909</v>
      </c>
      <c r="Y793" s="16">
        <v>0</v>
      </c>
      <c r="Z793" s="16">
        <v>3.08318306137692</v>
      </c>
      <c r="AA793" t="s">
        <v>713</v>
      </c>
      <c r="AB793" s="16">
        <v>13.6186313891911</v>
      </c>
      <c r="AC793" s="16">
        <v>-2.0022003408105</v>
      </c>
      <c r="AD793" s="16">
        <v>0.94107526463042501</v>
      </c>
      <c r="AE793" s="16">
        <v>-2.1275666421822201</v>
      </c>
      <c r="AF793">
        <v>3.3373030431517597E-2</v>
      </c>
      <c r="AG793">
        <v>0.16354654549002801</v>
      </c>
      <c r="AH793" s="3" t="s">
        <v>713</v>
      </c>
      <c r="AI793" s="20" t="s">
        <v>17291</v>
      </c>
      <c r="AJ793" s="20" t="s">
        <v>17292</v>
      </c>
      <c r="AK793" s="20" t="s">
        <v>713</v>
      </c>
      <c r="AL793" s="3" t="s">
        <v>6289</v>
      </c>
      <c r="AM793" s="20" t="s">
        <v>6539</v>
      </c>
      <c r="AN793" s="3" t="s">
        <v>6540</v>
      </c>
      <c r="AO793" s="20" t="s">
        <v>17294</v>
      </c>
      <c r="AP793" s="3" t="s">
        <v>17295</v>
      </c>
      <c r="AQ793" s="20" t="s">
        <v>6543</v>
      </c>
      <c r="AR793" s="3" t="s">
        <v>6544</v>
      </c>
      <c r="AS793" s="20" t="s">
        <v>6289</v>
      </c>
      <c r="AT793" s="3" t="s">
        <v>6289</v>
      </c>
      <c r="AU793" s="20" t="s">
        <v>6289</v>
      </c>
      <c r="AV793" s="3" t="s">
        <v>6289</v>
      </c>
      <c r="AW793" s="20" t="s">
        <v>6289</v>
      </c>
      <c r="AX793" s="3" t="s">
        <v>6289</v>
      </c>
      <c r="AY793" s="3" t="s">
        <v>6289</v>
      </c>
      <c r="AZ793" s="3" t="s">
        <v>6289</v>
      </c>
    </row>
    <row r="794" spans="1:52">
      <c r="A794" t="s">
        <v>714</v>
      </c>
      <c r="B794" s="3" t="s">
        <v>10219</v>
      </c>
      <c r="C794">
        <v>18</v>
      </c>
      <c r="D794">
        <v>4</v>
      </c>
      <c r="E794">
        <v>4</v>
      </c>
      <c r="F794">
        <v>18</v>
      </c>
      <c r="G794">
        <v>22</v>
      </c>
      <c r="H794">
        <v>4</v>
      </c>
      <c r="I794" s="16">
        <f t="shared" si="48"/>
        <v>11.666666666666666</v>
      </c>
      <c r="J794" s="16">
        <f t="shared" si="49"/>
        <v>3.1768841012212889</v>
      </c>
      <c r="K794">
        <v>0</v>
      </c>
      <c r="L794">
        <v>3</v>
      </c>
      <c r="M794">
        <v>0</v>
      </c>
      <c r="N794">
        <v>2</v>
      </c>
      <c r="O794">
        <f t="shared" si="50"/>
        <v>1.25</v>
      </c>
      <c r="P794" s="16">
        <f t="shared" si="51"/>
        <v>0.649519052838329</v>
      </c>
      <c r="Q794" s="16">
        <v>6.2860058165058197</v>
      </c>
      <c r="R794" s="16">
        <v>6.2348652429565501</v>
      </c>
      <c r="S794" s="16">
        <v>8.16342140894821</v>
      </c>
      <c r="T794" s="16">
        <v>6.5232817687037699</v>
      </c>
      <c r="U794" s="16">
        <v>9.9572066572621498</v>
      </c>
      <c r="V794" s="16">
        <v>10.948409121717001</v>
      </c>
      <c r="W794" s="16">
        <v>0</v>
      </c>
      <c r="X794" s="16">
        <v>3.3689207716363301</v>
      </c>
      <c r="Y794" s="16">
        <v>0</v>
      </c>
      <c r="Z794" s="16">
        <v>3.08318306137692</v>
      </c>
      <c r="AA794" t="s">
        <v>714</v>
      </c>
      <c r="AB794" s="16">
        <v>5.45652938491068</v>
      </c>
      <c r="AC794" s="16">
        <v>-1.6110771869138101</v>
      </c>
      <c r="AD794" s="16">
        <v>0.75766512192575997</v>
      </c>
      <c r="AE794" s="16">
        <v>-2.12637105799319</v>
      </c>
      <c r="AF794">
        <v>3.3472375647895597E-2</v>
      </c>
      <c r="AG794">
        <v>0.16380397537340799</v>
      </c>
      <c r="AH794" s="3" t="s">
        <v>714</v>
      </c>
      <c r="AI794" s="20" t="s">
        <v>10217</v>
      </c>
      <c r="AJ794" s="20" t="s">
        <v>10218</v>
      </c>
      <c r="AK794" s="20" t="s">
        <v>714</v>
      </c>
      <c r="AL794" s="3" t="s">
        <v>10220</v>
      </c>
      <c r="AM794" s="20" t="s">
        <v>6289</v>
      </c>
      <c r="AN794" s="3" t="s">
        <v>6289</v>
      </c>
      <c r="AO794" s="20" t="s">
        <v>6407</v>
      </c>
      <c r="AP794" s="3" t="s">
        <v>6408</v>
      </c>
      <c r="AQ794" s="20" t="s">
        <v>10035</v>
      </c>
      <c r="AR794" s="3" t="s">
        <v>10036</v>
      </c>
      <c r="AS794" s="20" t="s">
        <v>6289</v>
      </c>
      <c r="AT794" s="3" t="s">
        <v>6289</v>
      </c>
      <c r="AU794" s="20" t="s">
        <v>6289</v>
      </c>
      <c r="AV794" s="3" t="s">
        <v>6289</v>
      </c>
      <c r="AW794" s="20" t="s">
        <v>6289</v>
      </c>
      <c r="AX794" s="3" t="s">
        <v>6289</v>
      </c>
      <c r="AY794" s="3" t="s">
        <v>6289</v>
      </c>
      <c r="AZ794" s="3" t="s">
        <v>6289</v>
      </c>
    </row>
    <row r="795" spans="1:52">
      <c r="A795" t="s">
        <v>4874</v>
      </c>
      <c r="B795" s="3" t="s">
        <v>6406</v>
      </c>
      <c r="C795">
        <v>6</v>
      </c>
      <c r="D795">
        <v>0</v>
      </c>
      <c r="E795">
        <v>0</v>
      </c>
      <c r="F795">
        <v>6</v>
      </c>
      <c r="G795">
        <v>43</v>
      </c>
      <c r="H795">
        <v>0</v>
      </c>
      <c r="I795" s="16">
        <f t="shared" si="48"/>
        <v>9.1666666666666661</v>
      </c>
      <c r="J795" s="16">
        <f t="shared" si="49"/>
        <v>6.273474434592166</v>
      </c>
      <c r="K795">
        <v>0</v>
      </c>
      <c r="L795">
        <v>1</v>
      </c>
      <c r="M795">
        <v>0</v>
      </c>
      <c r="N795">
        <v>0</v>
      </c>
      <c r="O795">
        <f t="shared" si="50"/>
        <v>0.25</v>
      </c>
      <c r="P795" s="16">
        <f t="shared" si="51"/>
        <v>0.21650635094610965</v>
      </c>
      <c r="Q795" s="16">
        <v>6.9146063981564101</v>
      </c>
      <c r="R795" s="16">
        <v>12.1863275203242</v>
      </c>
      <c r="S795" s="16">
        <v>6.1225660567111602</v>
      </c>
      <c r="T795" s="16">
        <v>0</v>
      </c>
      <c r="U795" s="16">
        <v>0</v>
      </c>
      <c r="V795" s="16">
        <v>3.6494697072390001</v>
      </c>
      <c r="W795" s="16">
        <v>0</v>
      </c>
      <c r="X795" s="16">
        <v>1.1229735905454401</v>
      </c>
      <c r="Y795" s="16">
        <v>0</v>
      </c>
      <c r="Z795" s="16">
        <v>0</v>
      </c>
      <c r="AA795" t="s">
        <v>4874</v>
      </c>
      <c r="AB795" s="16">
        <v>2.9995943272976202</v>
      </c>
      <c r="AC795" s="16">
        <v>-2.26668435805477</v>
      </c>
      <c r="AD795" s="16">
        <v>1.06600277799572</v>
      </c>
      <c r="AE795" s="16">
        <v>-2.12634001040461</v>
      </c>
      <c r="AF795">
        <v>3.3474958865773702E-2</v>
      </c>
      <c r="AG795" t="s">
        <v>3500</v>
      </c>
      <c r="AH795" s="3" t="s">
        <v>4874</v>
      </c>
      <c r="AI795" s="20" t="s">
        <v>16046</v>
      </c>
      <c r="AJ795" s="20" t="s">
        <v>16047</v>
      </c>
      <c r="AK795" s="20" t="s">
        <v>4874</v>
      </c>
      <c r="AL795" s="3" t="s">
        <v>6289</v>
      </c>
      <c r="AM795" s="20" t="s">
        <v>6289</v>
      </c>
      <c r="AN795" s="3" t="s">
        <v>6289</v>
      </c>
      <c r="AO795" s="20" t="s">
        <v>6289</v>
      </c>
      <c r="AP795" s="3" t="s">
        <v>6289</v>
      </c>
      <c r="AQ795" s="20" t="s">
        <v>6289</v>
      </c>
      <c r="AR795" s="3" t="s">
        <v>6289</v>
      </c>
      <c r="AS795" s="20" t="s">
        <v>6289</v>
      </c>
      <c r="AT795" s="3" t="s">
        <v>6289</v>
      </c>
      <c r="AU795" s="20" t="s">
        <v>6289</v>
      </c>
      <c r="AV795" s="3" t="s">
        <v>6289</v>
      </c>
      <c r="AW795" s="20" t="s">
        <v>6289</v>
      </c>
      <c r="AX795" s="3" t="s">
        <v>6289</v>
      </c>
      <c r="AY795" s="3" t="s">
        <v>6289</v>
      </c>
      <c r="AZ795" s="3" t="s">
        <v>6289</v>
      </c>
    </row>
    <row r="796" spans="1:52">
      <c r="A796" t="s">
        <v>3582</v>
      </c>
      <c r="B796" s="3" t="s">
        <v>7001</v>
      </c>
      <c r="C796">
        <v>4</v>
      </c>
      <c r="D796">
        <v>0</v>
      </c>
      <c r="E796">
        <v>1</v>
      </c>
      <c r="F796">
        <v>4</v>
      </c>
      <c r="G796">
        <v>25</v>
      </c>
      <c r="H796">
        <v>1</v>
      </c>
      <c r="I796" s="16">
        <f t="shared" si="48"/>
        <v>5.833333333333333</v>
      </c>
      <c r="J796" s="16">
        <f t="shared" si="49"/>
        <v>3.5544703204921069</v>
      </c>
      <c r="K796">
        <v>0</v>
      </c>
      <c r="L796">
        <v>0</v>
      </c>
      <c r="M796">
        <v>0</v>
      </c>
      <c r="N796">
        <v>1</v>
      </c>
      <c r="O796">
        <f t="shared" si="50"/>
        <v>0.25</v>
      </c>
      <c r="P796" s="16">
        <f t="shared" si="51"/>
        <v>0.21650635094610965</v>
      </c>
      <c r="Q796" s="16">
        <v>7.0717565435690499</v>
      </c>
      <c r="R796" s="16">
        <v>7.0850741397233499</v>
      </c>
      <c r="S796" s="16">
        <v>5.6123522186518899</v>
      </c>
      <c r="T796" s="16">
        <v>0</v>
      </c>
      <c r="U796" s="16">
        <v>2.4893016643155401</v>
      </c>
      <c r="V796" s="16">
        <v>2.4329798048260001</v>
      </c>
      <c r="W796" s="16">
        <v>0</v>
      </c>
      <c r="X796" s="16">
        <v>0</v>
      </c>
      <c r="Y796" s="16">
        <v>0</v>
      </c>
      <c r="Z796" s="16">
        <v>1.54159153068846</v>
      </c>
      <c r="AA796" t="s">
        <v>3582</v>
      </c>
      <c r="AB796" s="16">
        <v>2.6233055901774298</v>
      </c>
      <c r="AC796" s="16">
        <v>-2.13504882018806</v>
      </c>
      <c r="AD796" s="16">
        <v>1.00416519514904</v>
      </c>
      <c r="AE796" s="16">
        <v>-2.1261928122007498</v>
      </c>
      <c r="AF796">
        <v>3.3487208354859202E-2</v>
      </c>
      <c r="AG796" t="s">
        <v>3500</v>
      </c>
      <c r="AH796" s="3" t="s">
        <v>3582</v>
      </c>
      <c r="AI796" s="20" t="s">
        <v>6999</v>
      </c>
      <c r="AJ796" s="20" t="s">
        <v>7000</v>
      </c>
      <c r="AK796" s="20" t="s">
        <v>3582</v>
      </c>
      <c r="AL796" s="3" t="s">
        <v>6289</v>
      </c>
      <c r="AM796" s="20" t="s">
        <v>6289</v>
      </c>
      <c r="AN796" s="3" t="s">
        <v>6289</v>
      </c>
      <c r="AO796" s="20" t="s">
        <v>6289</v>
      </c>
      <c r="AP796" s="3" t="s">
        <v>6289</v>
      </c>
      <c r="AQ796" s="20" t="s">
        <v>6289</v>
      </c>
      <c r="AR796" s="3" t="s">
        <v>6289</v>
      </c>
      <c r="AS796" s="20" t="s">
        <v>6289</v>
      </c>
      <c r="AT796" s="3" t="s">
        <v>6289</v>
      </c>
      <c r="AU796" s="20" t="s">
        <v>6289</v>
      </c>
      <c r="AV796" s="3" t="s">
        <v>6289</v>
      </c>
      <c r="AW796" s="20" t="s">
        <v>6289</v>
      </c>
      <c r="AX796" s="3" t="s">
        <v>6289</v>
      </c>
      <c r="AY796" s="3" t="s">
        <v>6289</v>
      </c>
      <c r="AZ796" s="3" t="s">
        <v>6289</v>
      </c>
    </row>
    <row r="797" spans="1:52">
      <c r="A797" t="s">
        <v>715</v>
      </c>
      <c r="B797" s="3" t="s">
        <v>6406</v>
      </c>
      <c r="C797">
        <v>4</v>
      </c>
      <c r="D797">
        <v>0</v>
      </c>
      <c r="E797">
        <v>2</v>
      </c>
      <c r="F797">
        <v>4</v>
      </c>
      <c r="G797">
        <v>159</v>
      </c>
      <c r="H797">
        <v>2</v>
      </c>
      <c r="I797" s="16">
        <f t="shared" si="48"/>
        <v>28.5</v>
      </c>
      <c r="J797" s="16">
        <f t="shared" si="49"/>
        <v>23.832459191428633</v>
      </c>
      <c r="K797">
        <v>2</v>
      </c>
      <c r="L797">
        <v>0</v>
      </c>
      <c r="M797">
        <v>0</v>
      </c>
      <c r="N797">
        <v>3</v>
      </c>
      <c r="O797">
        <f t="shared" si="50"/>
        <v>1.25</v>
      </c>
      <c r="P797" s="16">
        <f t="shared" si="51"/>
        <v>0.649519052838329</v>
      </c>
      <c r="Q797" s="16">
        <v>33.787281263718803</v>
      </c>
      <c r="R797" s="16">
        <v>45.061071528640497</v>
      </c>
      <c r="S797" s="16">
        <v>63.266515919348599</v>
      </c>
      <c r="T797" s="16">
        <v>0</v>
      </c>
      <c r="U797" s="16">
        <v>4.9786033286310696</v>
      </c>
      <c r="V797" s="16">
        <v>2.4329798048260001</v>
      </c>
      <c r="W797" s="16">
        <v>0</v>
      </c>
      <c r="X797" s="16">
        <v>0</v>
      </c>
      <c r="Y797" s="16">
        <v>8.7322588009968793</v>
      </c>
      <c r="Z797" s="16">
        <v>4.62477459206539</v>
      </c>
      <c r="AA797" t="s">
        <v>715</v>
      </c>
      <c r="AB797" s="16">
        <v>16.288348523822702</v>
      </c>
      <c r="AC797" s="16">
        <v>-2.2782428424145902</v>
      </c>
      <c r="AD797" s="16">
        <v>1.0721842865070501</v>
      </c>
      <c r="AE797" s="16">
        <v>-2.1248612492136298</v>
      </c>
      <c r="AF797">
        <v>3.3598192242859898E-2</v>
      </c>
      <c r="AG797">
        <v>0.164190048404702</v>
      </c>
      <c r="AH797" s="3" t="s">
        <v>715</v>
      </c>
      <c r="AI797" s="20" t="s">
        <v>22208</v>
      </c>
      <c r="AJ797" s="20" t="s">
        <v>22209</v>
      </c>
      <c r="AK797" s="20" t="s">
        <v>715</v>
      </c>
      <c r="AL797" s="3" t="s">
        <v>6289</v>
      </c>
      <c r="AM797" s="20" t="s">
        <v>6289</v>
      </c>
      <c r="AN797" s="3" t="s">
        <v>6289</v>
      </c>
      <c r="AO797" s="20" t="s">
        <v>6289</v>
      </c>
      <c r="AP797" s="3" t="s">
        <v>6289</v>
      </c>
      <c r="AQ797" s="20" t="s">
        <v>6289</v>
      </c>
      <c r="AR797" s="3" t="s">
        <v>6289</v>
      </c>
      <c r="AS797" s="20" t="s">
        <v>6289</v>
      </c>
      <c r="AT797" s="3" t="s">
        <v>6289</v>
      </c>
      <c r="AU797" s="20" t="s">
        <v>6289</v>
      </c>
      <c r="AV797" s="3" t="s">
        <v>6289</v>
      </c>
      <c r="AW797" s="20" t="s">
        <v>6289</v>
      </c>
      <c r="AX797" s="3" t="s">
        <v>6289</v>
      </c>
      <c r="AY797" s="3" t="s">
        <v>6289</v>
      </c>
      <c r="AZ797" s="3" t="s">
        <v>6289</v>
      </c>
    </row>
    <row r="798" spans="1:52">
      <c r="A798" t="s">
        <v>716</v>
      </c>
      <c r="B798" s="3" t="s">
        <v>23835</v>
      </c>
      <c r="C798">
        <v>19</v>
      </c>
      <c r="D798">
        <v>12</v>
      </c>
      <c r="E798">
        <v>2</v>
      </c>
      <c r="F798">
        <v>19</v>
      </c>
      <c r="G798">
        <v>88</v>
      </c>
      <c r="H798">
        <v>2</v>
      </c>
      <c r="I798" s="16">
        <f t="shared" si="48"/>
        <v>23.666666666666668</v>
      </c>
      <c r="J798" s="16">
        <f t="shared" si="49"/>
        <v>12.084578479907234</v>
      </c>
      <c r="K798">
        <v>0</v>
      </c>
      <c r="L798">
        <v>8</v>
      </c>
      <c r="M798">
        <v>0</v>
      </c>
      <c r="N798">
        <v>6</v>
      </c>
      <c r="O798">
        <f t="shared" si="50"/>
        <v>3.5</v>
      </c>
      <c r="P798" s="16">
        <f t="shared" si="51"/>
        <v>1.7853571071357126</v>
      </c>
      <c r="Q798" s="16">
        <v>17.286515995390999</v>
      </c>
      <c r="R798" s="16">
        <v>24.9394609718262</v>
      </c>
      <c r="S798" s="16">
        <v>31.123044121614999</v>
      </c>
      <c r="T798" s="16">
        <v>19.569845306111301</v>
      </c>
      <c r="U798" s="16">
        <v>4.9786033286310696</v>
      </c>
      <c r="V798" s="16">
        <v>11.5566540729235</v>
      </c>
      <c r="W798" s="16">
        <v>0</v>
      </c>
      <c r="X798" s="16">
        <v>8.9837887243635492</v>
      </c>
      <c r="Y798" s="16">
        <v>0</v>
      </c>
      <c r="Z798" s="16">
        <v>9.2495491841307693</v>
      </c>
      <c r="AA798" t="s">
        <v>716</v>
      </c>
      <c r="AB798" s="16">
        <v>12.768746170499201</v>
      </c>
      <c r="AC798" s="16">
        <v>-1.57464175480143</v>
      </c>
      <c r="AD798" s="16">
        <v>0.74165816519967898</v>
      </c>
      <c r="AE798" s="16">
        <v>-2.1231368151626602</v>
      </c>
      <c r="AF798">
        <v>3.3742388796873697E-2</v>
      </c>
      <c r="AG798">
        <v>0.164664739749318</v>
      </c>
      <c r="AH798" s="3" t="s">
        <v>716</v>
      </c>
      <c r="AI798" s="20" t="s">
        <v>23833</v>
      </c>
      <c r="AJ798" s="20" t="s">
        <v>23834</v>
      </c>
      <c r="AK798" s="20" t="s">
        <v>716</v>
      </c>
      <c r="AL798" s="3" t="s">
        <v>23836</v>
      </c>
      <c r="AM798" s="20" t="s">
        <v>6494</v>
      </c>
      <c r="AN798" s="3" t="s">
        <v>6495</v>
      </c>
      <c r="AO798" s="20" t="s">
        <v>12265</v>
      </c>
      <c r="AP798" s="3" t="s">
        <v>12266</v>
      </c>
      <c r="AQ798" s="20" t="s">
        <v>8331</v>
      </c>
      <c r="AR798" s="3" t="s">
        <v>8332</v>
      </c>
      <c r="AS798" s="20" t="s">
        <v>6289</v>
      </c>
      <c r="AT798" s="3" t="s">
        <v>6289</v>
      </c>
      <c r="AU798" s="20" t="s">
        <v>6289</v>
      </c>
      <c r="AV798" s="3" t="s">
        <v>6289</v>
      </c>
      <c r="AW798" s="20" t="s">
        <v>6289</v>
      </c>
      <c r="AX798" s="3" t="s">
        <v>6289</v>
      </c>
      <c r="AY798" s="3" t="s">
        <v>6289</v>
      </c>
      <c r="AZ798" s="3" t="s">
        <v>12271</v>
      </c>
    </row>
    <row r="799" spans="1:52">
      <c r="A799" t="s">
        <v>717</v>
      </c>
      <c r="B799" s="3" t="s">
        <v>7735</v>
      </c>
      <c r="C799">
        <v>31</v>
      </c>
      <c r="D799">
        <v>18</v>
      </c>
      <c r="E799">
        <v>6</v>
      </c>
      <c r="F799">
        <v>31</v>
      </c>
      <c r="G799">
        <v>131</v>
      </c>
      <c r="H799">
        <v>6</v>
      </c>
      <c r="I799" s="16">
        <f t="shared" si="48"/>
        <v>37.166666666666664</v>
      </c>
      <c r="J799" s="16">
        <f t="shared" si="49"/>
        <v>17.631122524714119</v>
      </c>
      <c r="K799">
        <v>1</v>
      </c>
      <c r="L799">
        <v>16</v>
      </c>
      <c r="M799">
        <v>3</v>
      </c>
      <c r="N799">
        <v>7</v>
      </c>
      <c r="O799">
        <f t="shared" si="50"/>
        <v>6.75</v>
      </c>
      <c r="P799" s="16">
        <f t="shared" si="51"/>
        <v>2.8804296554507283</v>
      </c>
      <c r="Q799" s="16">
        <v>27.658425592625601</v>
      </c>
      <c r="R799" s="16">
        <v>37.125788492150299</v>
      </c>
      <c r="S799" s="16">
        <v>35.2047548260892</v>
      </c>
      <c r="T799" s="16">
        <v>29.354767959166999</v>
      </c>
      <c r="U799" s="16">
        <v>14.935809985893201</v>
      </c>
      <c r="V799" s="16">
        <v>18.855593487401499</v>
      </c>
      <c r="W799" s="16">
        <v>10.9402127816827</v>
      </c>
      <c r="X799" s="16">
        <v>17.967577448727098</v>
      </c>
      <c r="Y799" s="16">
        <v>4.3661294004984397</v>
      </c>
      <c r="Z799" s="16">
        <v>10.7911407148192</v>
      </c>
      <c r="AA799" t="s">
        <v>717</v>
      </c>
      <c r="AB799" s="16">
        <v>20.720020068905399</v>
      </c>
      <c r="AC799" s="16">
        <v>-1.1539192381604</v>
      </c>
      <c r="AD799" s="16">
        <v>0.54377528771563099</v>
      </c>
      <c r="AE799" s="16">
        <v>-2.1220516346153802</v>
      </c>
      <c r="AF799">
        <v>3.38334022518752E-2</v>
      </c>
      <c r="AG799">
        <v>0.164878933815197</v>
      </c>
      <c r="AH799" s="3" t="s">
        <v>717</v>
      </c>
      <c r="AI799" s="20" t="s">
        <v>15040</v>
      </c>
      <c r="AJ799" s="20" t="s">
        <v>15041</v>
      </c>
      <c r="AK799" s="20" t="s">
        <v>717</v>
      </c>
      <c r="AL799" s="3" t="s">
        <v>6289</v>
      </c>
      <c r="AM799" s="20" t="s">
        <v>7736</v>
      </c>
      <c r="AN799" s="3" t="s">
        <v>7737</v>
      </c>
      <c r="AO799" s="20" t="s">
        <v>7738</v>
      </c>
      <c r="AP799" s="3" t="s">
        <v>7739</v>
      </c>
      <c r="AQ799" s="20" t="s">
        <v>7219</v>
      </c>
      <c r="AR799" s="3" t="s">
        <v>7220</v>
      </c>
      <c r="AS799" s="20" t="s">
        <v>6289</v>
      </c>
      <c r="AT799" s="3" t="s">
        <v>6289</v>
      </c>
      <c r="AU799" s="20" t="s">
        <v>6289</v>
      </c>
      <c r="AV799" s="3" t="s">
        <v>6289</v>
      </c>
      <c r="AW799" s="20" t="s">
        <v>6289</v>
      </c>
      <c r="AX799" s="3" t="s">
        <v>6289</v>
      </c>
      <c r="AY799" s="3" t="s">
        <v>6289</v>
      </c>
      <c r="AZ799" s="3" t="s">
        <v>6289</v>
      </c>
    </row>
    <row r="800" spans="1:52">
      <c r="A800" t="s">
        <v>718</v>
      </c>
      <c r="B800" s="3" t="s">
        <v>6406</v>
      </c>
      <c r="C800">
        <v>10</v>
      </c>
      <c r="D800">
        <v>8</v>
      </c>
      <c r="E800">
        <v>3</v>
      </c>
      <c r="F800">
        <v>10</v>
      </c>
      <c r="G800">
        <v>22</v>
      </c>
      <c r="H800">
        <v>3</v>
      </c>
      <c r="I800" s="16">
        <f t="shared" si="48"/>
        <v>9.3333333333333339</v>
      </c>
      <c r="J800" s="16">
        <f t="shared" si="49"/>
        <v>2.5998575459550204</v>
      </c>
      <c r="K800">
        <v>0</v>
      </c>
      <c r="L800">
        <v>2</v>
      </c>
      <c r="M800">
        <v>0</v>
      </c>
      <c r="N800">
        <v>1</v>
      </c>
      <c r="O800">
        <f t="shared" si="50"/>
        <v>0.75</v>
      </c>
      <c r="P800" s="16">
        <f t="shared" si="51"/>
        <v>0.41457809879442498</v>
      </c>
      <c r="Q800" s="16">
        <v>3.9287536353161401</v>
      </c>
      <c r="R800" s="16">
        <v>6.2348652429565501</v>
      </c>
      <c r="S800" s="16">
        <v>3.3163899473852099</v>
      </c>
      <c r="T800" s="16">
        <v>13.046563537407501</v>
      </c>
      <c r="U800" s="16">
        <v>7.4679049929466101</v>
      </c>
      <c r="V800" s="16">
        <v>6.0824495120649997</v>
      </c>
      <c r="W800" s="16">
        <v>0</v>
      </c>
      <c r="X800" s="16">
        <v>2.24594718109089</v>
      </c>
      <c r="Y800" s="16">
        <v>0</v>
      </c>
      <c r="Z800" s="16">
        <v>1.54159153068846</v>
      </c>
      <c r="AA800" t="s">
        <v>718</v>
      </c>
      <c r="AB800" s="16">
        <v>4.3864465579856402</v>
      </c>
      <c r="AC800" s="16">
        <v>-1.84572082724896</v>
      </c>
      <c r="AD800" s="16">
        <v>0.87031207135979805</v>
      </c>
      <c r="AE800" s="16">
        <v>-2.1207574707830501</v>
      </c>
      <c r="AF800">
        <v>3.3942217375622197E-2</v>
      </c>
      <c r="AG800">
        <v>0.16503605852679201</v>
      </c>
      <c r="AH800" s="3" t="s">
        <v>718</v>
      </c>
      <c r="AI800" s="20" t="s">
        <v>7668</v>
      </c>
      <c r="AJ800" s="20" t="s">
        <v>7669</v>
      </c>
      <c r="AK800" s="20" t="s">
        <v>718</v>
      </c>
      <c r="AL800" s="3" t="s">
        <v>6289</v>
      </c>
      <c r="AM800" s="20" t="s">
        <v>6289</v>
      </c>
      <c r="AN800" s="3" t="s">
        <v>6289</v>
      </c>
      <c r="AO800" s="20" t="s">
        <v>6289</v>
      </c>
      <c r="AP800" s="3" t="s">
        <v>6289</v>
      </c>
      <c r="AQ800" s="20" t="s">
        <v>6289</v>
      </c>
      <c r="AR800" s="3" t="s">
        <v>6289</v>
      </c>
      <c r="AS800" s="20" t="s">
        <v>6289</v>
      </c>
      <c r="AT800" s="3" t="s">
        <v>6289</v>
      </c>
      <c r="AU800" s="20" t="s">
        <v>6289</v>
      </c>
      <c r="AV800" s="3" t="s">
        <v>6289</v>
      </c>
      <c r="AW800" s="20" t="s">
        <v>6289</v>
      </c>
      <c r="AX800" s="3" t="s">
        <v>6289</v>
      </c>
      <c r="AY800" s="3" t="s">
        <v>6289</v>
      </c>
      <c r="AZ800" s="3" t="s">
        <v>6289</v>
      </c>
    </row>
    <row r="801" spans="1:52">
      <c r="A801" t="s">
        <v>720</v>
      </c>
      <c r="B801" s="3" t="s">
        <v>6406</v>
      </c>
      <c r="C801">
        <v>20</v>
      </c>
      <c r="D801">
        <v>0</v>
      </c>
      <c r="E801">
        <v>5</v>
      </c>
      <c r="F801">
        <v>20</v>
      </c>
      <c r="G801">
        <v>697</v>
      </c>
      <c r="H801">
        <v>5</v>
      </c>
      <c r="I801" s="16">
        <f t="shared" si="48"/>
        <v>124.5</v>
      </c>
      <c r="J801" s="16">
        <f t="shared" si="49"/>
        <v>104.57021830117577</v>
      </c>
      <c r="K801">
        <v>3</v>
      </c>
      <c r="L801">
        <v>11</v>
      </c>
      <c r="M801">
        <v>0</v>
      </c>
      <c r="N801">
        <v>14</v>
      </c>
      <c r="O801">
        <f t="shared" si="50"/>
        <v>7</v>
      </c>
      <c r="P801" s="16">
        <f t="shared" si="51"/>
        <v>2.8504385627478448</v>
      </c>
      <c r="Q801" s="16">
        <v>76.532120815958393</v>
      </c>
      <c r="R801" s="16">
        <v>197.53186701548699</v>
      </c>
      <c r="S801" s="16">
        <v>173.72781185917901</v>
      </c>
      <c r="T801" s="16">
        <v>0</v>
      </c>
      <c r="U801" s="16">
        <v>12.446508321577699</v>
      </c>
      <c r="V801" s="16">
        <v>12.164899024129999</v>
      </c>
      <c r="W801" s="16">
        <v>0</v>
      </c>
      <c r="X801" s="16">
        <v>12.3527094959999</v>
      </c>
      <c r="Y801" s="16">
        <v>13.0983882014953</v>
      </c>
      <c r="Z801" s="16">
        <v>21.582281429638499</v>
      </c>
      <c r="AA801" t="s">
        <v>720</v>
      </c>
      <c r="AB801" s="16">
        <v>51.943658616346603</v>
      </c>
      <c r="AC801" s="16">
        <v>-2.1633224423474098</v>
      </c>
      <c r="AD801" s="16">
        <v>1.020341501721</v>
      </c>
      <c r="AE801" s="16">
        <v>-2.1201945022314299</v>
      </c>
      <c r="AF801">
        <v>3.3989645872919902E-2</v>
      </c>
      <c r="AG801">
        <v>0.16503605852679201</v>
      </c>
      <c r="AH801" s="3" t="s">
        <v>720</v>
      </c>
      <c r="AI801" s="20" t="s">
        <v>23182</v>
      </c>
      <c r="AJ801" s="20" t="s">
        <v>23183</v>
      </c>
      <c r="AK801" s="20" t="s">
        <v>720</v>
      </c>
      <c r="AL801" s="3" t="s">
        <v>6289</v>
      </c>
      <c r="AM801" s="20" t="s">
        <v>6289</v>
      </c>
      <c r="AN801" s="3" t="s">
        <v>6289</v>
      </c>
      <c r="AO801" s="20" t="s">
        <v>6289</v>
      </c>
      <c r="AP801" s="3" t="s">
        <v>6289</v>
      </c>
      <c r="AQ801" s="20" t="s">
        <v>6289</v>
      </c>
      <c r="AR801" s="3" t="s">
        <v>6289</v>
      </c>
      <c r="AS801" s="20" t="s">
        <v>6289</v>
      </c>
      <c r="AT801" s="3" t="s">
        <v>6289</v>
      </c>
      <c r="AU801" s="20" t="s">
        <v>6289</v>
      </c>
      <c r="AV801" s="3" t="s">
        <v>6289</v>
      </c>
      <c r="AW801" s="20" t="s">
        <v>6289</v>
      </c>
      <c r="AX801" s="3" t="s">
        <v>6289</v>
      </c>
      <c r="AY801" s="3" t="s">
        <v>6289</v>
      </c>
      <c r="AZ801" s="3" t="s">
        <v>6289</v>
      </c>
    </row>
    <row r="802" spans="1:52">
      <c r="A802" t="s">
        <v>719</v>
      </c>
      <c r="B802" s="3" t="s">
        <v>6406</v>
      </c>
      <c r="C802">
        <v>45</v>
      </c>
      <c r="D802">
        <v>5</v>
      </c>
      <c r="E802">
        <v>13</v>
      </c>
      <c r="F802">
        <v>45</v>
      </c>
      <c r="G802">
        <v>529</v>
      </c>
      <c r="H802">
        <v>13</v>
      </c>
      <c r="I802" s="16">
        <f t="shared" si="48"/>
        <v>108.33333333333333</v>
      </c>
      <c r="J802" s="16">
        <f t="shared" si="49"/>
        <v>77.070914915588801</v>
      </c>
      <c r="K802">
        <v>7</v>
      </c>
      <c r="L802">
        <v>18</v>
      </c>
      <c r="M802">
        <v>0</v>
      </c>
      <c r="N802">
        <v>11</v>
      </c>
      <c r="O802">
        <f t="shared" si="50"/>
        <v>9</v>
      </c>
      <c r="P802" s="16">
        <f t="shared" si="51"/>
        <v>3.2596012026013246</v>
      </c>
      <c r="Q802" s="16">
        <v>73.860568343943399</v>
      </c>
      <c r="R802" s="16">
        <v>149.92016879654599</v>
      </c>
      <c r="S802" s="16">
        <v>88.522100903282194</v>
      </c>
      <c r="T802" s="16">
        <v>8.1541022108797101</v>
      </c>
      <c r="U802" s="16">
        <v>32.360921636101999</v>
      </c>
      <c r="V802" s="16">
        <v>27.371022804292501</v>
      </c>
      <c r="W802" s="16">
        <v>0</v>
      </c>
      <c r="X802" s="16">
        <v>20.213524629818</v>
      </c>
      <c r="Y802" s="16">
        <v>30.562905803489102</v>
      </c>
      <c r="Z802" s="16">
        <v>16.957506837573099</v>
      </c>
      <c r="AA802" t="s">
        <v>719</v>
      </c>
      <c r="AB802" s="16">
        <v>44.792282196592602</v>
      </c>
      <c r="AC802" s="16">
        <v>-1.70006131973454</v>
      </c>
      <c r="AD802" s="16">
        <v>0.80192064664780405</v>
      </c>
      <c r="AE802" s="16">
        <v>-2.1199869673404099</v>
      </c>
      <c r="AF802">
        <v>3.4007144383485899E-2</v>
      </c>
      <c r="AG802">
        <v>0.16503605852679201</v>
      </c>
      <c r="AH802" s="3" t="s">
        <v>719</v>
      </c>
      <c r="AI802" s="20" t="s">
        <v>7997</v>
      </c>
      <c r="AJ802" s="20" t="s">
        <v>7998</v>
      </c>
      <c r="AK802" s="20" t="s">
        <v>719</v>
      </c>
      <c r="AL802" s="3" t="s">
        <v>6289</v>
      </c>
      <c r="AM802" s="20" t="s">
        <v>7999</v>
      </c>
      <c r="AN802" s="3" t="s">
        <v>8000</v>
      </c>
      <c r="AO802" s="20" t="s">
        <v>6289</v>
      </c>
      <c r="AP802" s="3" t="s">
        <v>6289</v>
      </c>
      <c r="AQ802" s="20" t="s">
        <v>8001</v>
      </c>
      <c r="AR802" s="3" t="s">
        <v>8002</v>
      </c>
      <c r="AS802" s="20" t="s">
        <v>6289</v>
      </c>
      <c r="AT802" s="3" t="s">
        <v>6289</v>
      </c>
      <c r="AU802" s="20" t="s">
        <v>6289</v>
      </c>
      <c r="AV802" s="3" t="s">
        <v>6289</v>
      </c>
      <c r="AW802" s="20" t="s">
        <v>6289</v>
      </c>
      <c r="AX802" s="3" t="s">
        <v>6289</v>
      </c>
      <c r="AY802" s="3" t="s">
        <v>6289</v>
      </c>
      <c r="AZ802" s="3" t="s">
        <v>6289</v>
      </c>
    </row>
    <row r="803" spans="1:52" ht="30">
      <c r="A803" t="s">
        <v>721</v>
      </c>
      <c r="B803" s="3" t="s">
        <v>6837</v>
      </c>
      <c r="C803">
        <v>8</v>
      </c>
      <c r="D803">
        <v>0</v>
      </c>
      <c r="E803">
        <v>2</v>
      </c>
      <c r="F803">
        <v>8</v>
      </c>
      <c r="G803">
        <v>43</v>
      </c>
      <c r="H803">
        <v>2</v>
      </c>
      <c r="I803" s="16">
        <f t="shared" si="48"/>
        <v>10.5</v>
      </c>
      <c r="J803" s="16">
        <f t="shared" si="49"/>
        <v>6.0633232545270834</v>
      </c>
      <c r="K803">
        <v>0</v>
      </c>
      <c r="L803">
        <v>2</v>
      </c>
      <c r="M803">
        <v>0</v>
      </c>
      <c r="N803">
        <v>1</v>
      </c>
      <c r="O803">
        <f t="shared" si="50"/>
        <v>0.75</v>
      </c>
      <c r="P803" s="16">
        <f t="shared" si="51"/>
        <v>0.41457809879442498</v>
      </c>
      <c r="Q803" s="16">
        <v>6.9146063981564101</v>
      </c>
      <c r="R803" s="16">
        <v>12.1863275203242</v>
      </c>
      <c r="S803" s="16">
        <v>11.224704437303799</v>
      </c>
      <c r="T803" s="16">
        <v>0</v>
      </c>
      <c r="U803" s="16">
        <v>4.9786033286310696</v>
      </c>
      <c r="V803" s="16">
        <v>4.8659596096520001</v>
      </c>
      <c r="W803" s="16">
        <v>0</v>
      </c>
      <c r="X803" s="16">
        <v>2.24594718109089</v>
      </c>
      <c r="Y803" s="16">
        <v>0</v>
      </c>
      <c r="Z803" s="16">
        <v>1.54159153068846</v>
      </c>
      <c r="AA803" t="s">
        <v>721</v>
      </c>
      <c r="AB803" s="16">
        <v>4.3957740005846802</v>
      </c>
      <c r="AC803" s="16">
        <v>-1.98788149228956</v>
      </c>
      <c r="AD803" s="16">
        <v>0.93812693848714701</v>
      </c>
      <c r="AE803" s="16">
        <v>-2.1189898837094199</v>
      </c>
      <c r="AF803">
        <v>3.40913218989315E-2</v>
      </c>
      <c r="AG803">
        <v>0.165215422886927</v>
      </c>
      <c r="AH803" s="3" t="s">
        <v>721</v>
      </c>
      <c r="AI803" s="20" t="s">
        <v>14422</v>
      </c>
      <c r="AJ803" s="20" t="s">
        <v>14423</v>
      </c>
      <c r="AK803" s="20" t="s">
        <v>721</v>
      </c>
      <c r="AL803" s="3" t="s">
        <v>6289</v>
      </c>
      <c r="AM803" s="20" t="s">
        <v>6289</v>
      </c>
      <c r="AN803" s="3" t="s">
        <v>6289</v>
      </c>
      <c r="AO803" s="20" t="s">
        <v>6289</v>
      </c>
      <c r="AP803" s="3" t="s">
        <v>6289</v>
      </c>
      <c r="AQ803" s="20" t="s">
        <v>6289</v>
      </c>
      <c r="AR803" s="3" t="s">
        <v>6289</v>
      </c>
      <c r="AS803" s="20" t="s">
        <v>6838</v>
      </c>
      <c r="AT803" s="3" t="s">
        <v>6839</v>
      </c>
      <c r="AU803" s="20" t="s">
        <v>6289</v>
      </c>
      <c r="AV803" s="3" t="s">
        <v>6289</v>
      </c>
      <c r="AW803" s="20" t="s">
        <v>6289</v>
      </c>
      <c r="AX803" s="3" t="s">
        <v>6289</v>
      </c>
      <c r="AY803" s="3" t="s">
        <v>6289</v>
      </c>
      <c r="AZ803" s="3" t="s">
        <v>6289</v>
      </c>
    </row>
    <row r="804" spans="1:52">
      <c r="A804" t="s">
        <v>722</v>
      </c>
      <c r="B804" s="3" t="s">
        <v>10098</v>
      </c>
      <c r="C804">
        <v>18</v>
      </c>
      <c r="D804">
        <v>1</v>
      </c>
      <c r="E804">
        <v>4</v>
      </c>
      <c r="F804">
        <v>18</v>
      </c>
      <c r="G804">
        <v>50</v>
      </c>
      <c r="H804">
        <v>4</v>
      </c>
      <c r="I804" s="16">
        <f t="shared" si="48"/>
        <v>15.833333333333334</v>
      </c>
      <c r="J804" s="16">
        <f t="shared" si="49"/>
        <v>6.8248592442411367</v>
      </c>
      <c r="K804">
        <v>0</v>
      </c>
      <c r="L804">
        <v>5</v>
      </c>
      <c r="M804">
        <v>0</v>
      </c>
      <c r="N804">
        <v>1</v>
      </c>
      <c r="O804">
        <f t="shared" si="50"/>
        <v>1.5</v>
      </c>
      <c r="P804" s="16">
        <f t="shared" si="51"/>
        <v>1.0307764064044151</v>
      </c>
      <c r="Q804" s="16">
        <v>7.5432069798069898</v>
      </c>
      <c r="R804" s="16">
        <v>14.1701482794467</v>
      </c>
      <c r="S804" s="16">
        <v>13.775773627600101</v>
      </c>
      <c r="T804" s="16">
        <v>1.63082044217594</v>
      </c>
      <c r="U804" s="16">
        <v>9.9572066572621498</v>
      </c>
      <c r="V804" s="16">
        <v>10.948409121717001</v>
      </c>
      <c r="W804" s="16">
        <v>0</v>
      </c>
      <c r="X804" s="16">
        <v>5.6148679527272201</v>
      </c>
      <c r="Y804" s="16">
        <v>0</v>
      </c>
      <c r="Z804" s="16">
        <v>1.54159153068846</v>
      </c>
      <c r="AA804" t="s">
        <v>722</v>
      </c>
      <c r="AB804" s="16">
        <v>6.5182024591424597</v>
      </c>
      <c r="AC804" s="16">
        <v>-1.7591790039496999</v>
      </c>
      <c r="AD804" s="16">
        <v>0.83088781275660495</v>
      </c>
      <c r="AE804" s="16">
        <v>-2.1172280745259</v>
      </c>
      <c r="AF804">
        <v>3.42404958049429E-2</v>
      </c>
      <c r="AG804">
        <v>0.16556524337027101</v>
      </c>
      <c r="AH804" s="3" t="s">
        <v>722</v>
      </c>
      <c r="AI804" s="20" t="s">
        <v>10096</v>
      </c>
      <c r="AJ804" s="20" t="s">
        <v>10097</v>
      </c>
      <c r="AK804" s="20" t="s">
        <v>722</v>
      </c>
      <c r="AL804" s="3" t="s">
        <v>6289</v>
      </c>
      <c r="AM804" s="20" t="s">
        <v>6289</v>
      </c>
      <c r="AN804" s="3" t="s">
        <v>6289</v>
      </c>
      <c r="AO804" s="20" t="s">
        <v>6595</v>
      </c>
      <c r="AP804" s="3" t="s">
        <v>6596</v>
      </c>
      <c r="AQ804" s="20" t="s">
        <v>6289</v>
      </c>
      <c r="AR804" s="3" t="s">
        <v>6289</v>
      </c>
      <c r="AS804" s="20" t="s">
        <v>6637</v>
      </c>
      <c r="AT804" s="3" t="s">
        <v>6638</v>
      </c>
      <c r="AU804" s="20" t="s">
        <v>6289</v>
      </c>
      <c r="AV804" s="3" t="s">
        <v>6289</v>
      </c>
      <c r="AW804" s="20" t="s">
        <v>6289</v>
      </c>
      <c r="AX804" s="3" t="s">
        <v>6289</v>
      </c>
      <c r="AY804" s="3" t="s">
        <v>6289</v>
      </c>
      <c r="AZ804" s="3" t="s">
        <v>6289</v>
      </c>
    </row>
    <row r="805" spans="1:52">
      <c r="A805" t="s">
        <v>723</v>
      </c>
      <c r="B805" s="3" t="s">
        <v>17640</v>
      </c>
      <c r="C805">
        <v>7</v>
      </c>
      <c r="D805">
        <v>10</v>
      </c>
      <c r="E805">
        <v>8</v>
      </c>
      <c r="F805">
        <v>7</v>
      </c>
      <c r="G805">
        <v>197</v>
      </c>
      <c r="H805">
        <v>8</v>
      </c>
      <c r="I805" s="16">
        <f t="shared" si="48"/>
        <v>39.5</v>
      </c>
      <c r="J805" s="16">
        <f t="shared" si="49"/>
        <v>28.758332125953807</v>
      </c>
      <c r="K805">
        <v>3</v>
      </c>
      <c r="L805">
        <v>5</v>
      </c>
      <c r="M805">
        <v>0</v>
      </c>
      <c r="N805">
        <v>12</v>
      </c>
      <c r="O805">
        <f t="shared" si="50"/>
        <v>5</v>
      </c>
      <c r="P805" s="16">
        <f t="shared" si="51"/>
        <v>2.2079402165819619</v>
      </c>
      <c r="Q805" s="16">
        <v>38.187485335272903</v>
      </c>
      <c r="R805" s="16">
        <v>55.830384221019997</v>
      </c>
      <c r="S805" s="16">
        <v>89.287421660370995</v>
      </c>
      <c r="T805" s="16">
        <v>16.308204421759399</v>
      </c>
      <c r="U805" s="16">
        <v>19.9144133145243</v>
      </c>
      <c r="V805" s="16">
        <v>4.2577146584454999</v>
      </c>
      <c r="W805" s="16">
        <v>0</v>
      </c>
      <c r="X805" s="16">
        <v>5.6148679527272201</v>
      </c>
      <c r="Y805" s="16">
        <v>13.0983882014953</v>
      </c>
      <c r="Z805" s="16">
        <v>18.4990983682615</v>
      </c>
      <c r="AA805" t="s">
        <v>723</v>
      </c>
      <c r="AB805" s="16">
        <v>26.099797813387699</v>
      </c>
      <c r="AC805" s="16">
        <v>-1.7525210357199199</v>
      </c>
      <c r="AD805" s="16">
        <v>0.82782446366417095</v>
      </c>
      <c r="AE805" s="16">
        <v>-2.1170201083002498</v>
      </c>
      <c r="AF805">
        <v>3.42581412403761E-2</v>
      </c>
      <c r="AG805">
        <v>0.16556524337027101</v>
      </c>
      <c r="AH805" s="3" t="s">
        <v>723</v>
      </c>
      <c r="AI805" s="20" t="s">
        <v>17638</v>
      </c>
      <c r="AJ805" s="20" t="s">
        <v>17639</v>
      </c>
      <c r="AK805" s="20" t="s">
        <v>723</v>
      </c>
      <c r="AL805" s="3" t="s">
        <v>6289</v>
      </c>
      <c r="AM805" s="20" t="s">
        <v>6289</v>
      </c>
      <c r="AN805" s="3" t="s">
        <v>6289</v>
      </c>
      <c r="AO805" s="20" t="s">
        <v>6290</v>
      </c>
      <c r="AP805" s="3" t="s">
        <v>6291</v>
      </c>
      <c r="AQ805" s="20" t="s">
        <v>6289</v>
      </c>
      <c r="AR805" s="3" t="s">
        <v>6289</v>
      </c>
      <c r="AS805" s="20" t="s">
        <v>6289</v>
      </c>
      <c r="AT805" s="3" t="s">
        <v>6289</v>
      </c>
      <c r="AU805" s="20" t="s">
        <v>6289</v>
      </c>
      <c r="AV805" s="3" t="s">
        <v>6289</v>
      </c>
      <c r="AW805" s="20" t="s">
        <v>6289</v>
      </c>
      <c r="AX805" s="3" t="s">
        <v>6289</v>
      </c>
      <c r="AY805" s="3" t="s">
        <v>6289</v>
      </c>
      <c r="AZ805" s="3" t="s">
        <v>6289</v>
      </c>
    </row>
    <row r="806" spans="1:52">
      <c r="A806" t="s">
        <v>724</v>
      </c>
      <c r="B806" s="3" t="s">
        <v>6406</v>
      </c>
      <c r="C806">
        <v>21</v>
      </c>
      <c r="D806">
        <v>0</v>
      </c>
      <c r="E806">
        <v>5</v>
      </c>
      <c r="F806">
        <v>21</v>
      </c>
      <c r="G806">
        <v>19</v>
      </c>
      <c r="H806">
        <v>5</v>
      </c>
      <c r="I806" s="16">
        <f t="shared" si="48"/>
        <v>11.833333333333334</v>
      </c>
      <c r="J806" s="16">
        <f t="shared" si="49"/>
        <v>3.5466468253413259</v>
      </c>
      <c r="K806">
        <v>0</v>
      </c>
      <c r="L806">
        <v>2</v>
      </c>
      <c r="M806">
        <v>0</v>
      </c>
      <c r="N806">
        <v>1</v>
      </c>
      <c r="O806">
        <f t="shared" si="50"/>
        <v>0.75</v>
      </c>
      <c r="P806" s="16">
        <f t="shared" si="51"/>
        <v>0.41457809879442498</v>
      </c>
      <c r="Q806" s="16">
        <v>5.0288046532046602</v>
      </c>
      <c r="R806" s="16">
        <v>5.3846563461897397</v>
      </c>
      <c r="S806" s="16">
        <v>6.6327798947704197</v>
      </c>
      <c r="T806" s="16">
        <v>0</v>
      </c>
      <c r="U806" s="16">
        <v>12.446508321577699</v>
      </c>
      <c r="V806" s="16">
        <v>12.773143975336501</v>
      </c>
      <c r="W806" s="16">
        <v>0</v>
      </c>
      <c r="X806" s="16">
        <v>2.24594718109089</v>
      </c>
      <c r="Y806" s="16">
        <v>0</v>
      </c>
      <c r="Z806" s="16">
        <v>1.54159153068846</v>
      </c>
      <c r="AA806" t="s">
        <v>724</v>
      </c>
      <c r="AB806" s="16">
        <v>4.6053431902858399</v>
      </c>
      <c r="AC806" s="16">
        <v>-1.9645014269824499</v>
      </c>
      <c r="AD806" s="16">
        <v>0.92885690412150901</v>
      </c>
      <c r="AE806" s="16">
        <v>-2.1149667061369701</v>
      </c>
      <c r="AF806">
        <v>3.4432785044902499E-2</v>
      </c>
      <c r="AG806">
        <v>0.16617974465119101</v>
      </c>
      <c r="AH806" s="3" t="s">
        <v>724</v>
      </c>
      <c r="AI806" s="20" t="s">
        <v>12794</v>
      </c>
      <c r="AJ806" s="20" t="s">
        <v>12795</v>
      </c>
      <c r="AK806" s="20" t="s">
        <v>724</v>
      </c>
      <c r="AL806" s="3" t="s">
        <v>6289</v>
      </c>
      <c r="AM806" s="20" t="s">
        <v>6289</v>
      </c>
      <c r="AN806" s="3" t="s">
        <v>6289</v>
      </c>
      <c r="AO806" s="20" t="s">
        <v>6289</v>
      </c>
      <c r="AP806" s="3" t="s">
        <v>6289</v>
      </c>
      <c r="AQ806" s="20" t="s">
        <v>6289</v>
      </c>
      <c r="AR806" s="3" t="s">
        <v>6289</v>
      </c>
      <c r="AS806" s="20" t="s">
        <v>6289</v>
      </c>
      <c r="AT806" s="3" t="s">
        <v>6289</v>
      </c>
      <c r="AU806" s="20" t="s">
        <v>6289</v>
      </c>
      <c r="AV806" s="3" t="s">
        <v>6289</v>
      </c>
      <c r="AW806" s="20" t="s">
        <v>6289</v>
      </c>
      <c r="AX806" s="3" t="s">
        <v>6289</v>
      </c>
      <c r="AY806" s="3" t="s">
        <v>6289</v>
      </c>
      <c r="AZ806" s="3" t="s">
        <v>6289</v>
      </c>
    </row>
    <row r="807" spans="1:52">
      <c r="A807" t="s">
        <v>725</v>
      </c>
      <c r="B807" s="3" t="s">
        <v>9003</v>
      </c>
      <c r="C807">
        <v>25</v>
      </c>
      <c r="D807">
        <v>33</v>
      </c>
      <c r="E807">
        <v>8</v>
      </c>
      <c r="F807">
        <v>25</v>
      </c>
      <c r="G807">
        <v>225</v>
      </c>
      <c r="H807">
        <v>8</v>
      </c>
      <c r="I807" s="16">
        <f t="shared" si="48"/>
        <v>54</v>
      </c>
      <c r="J807" s="16">
        <f t="shared" si="49"/>
        <v>31.444837060760513</v>
      </c>
      <c r="K807">
        <v>3</v>
      </c>
      <c r="L807">
        <v>24</v>
      </c>
      <c r="M807">
        <v>5</v>
      </c>
      <c r="N807">
        <v>4</v>
      </c>
      <c r="O807">
        <f t="shared" si="50"/>
        <v>9</v>
      </c>
      <c r="P807" s="16">
        <f t="shared" si="51"/>
        <v>4.3445367992456916</v>
      </c>
      <c r="Q807" s="16">
        <v>40.701887661875197</v>
      </c>
      <c r="R807" s="16">
        <v>63.765667257510103</v>
      </c>
      <c r="S807" s="16">
        <v>69.133975057030199</v>
      </c>
      <c r="T807" s="16">
        <v>53.817074591806097</v>
      </c>
      <c r="U807" s="16">
        <v>19.9144133145243</v>
      </c>
      <c r="V807" s="16">
        <v>15.2061237801625</v>
      </c>
      <c r="W807" s="16">
        <v>18.233687969471202</v>
      </c>
      <c r="X807" s="16">
        <v>26.951366173090701</v>
      </c>
      <c r="Y807" s="16">
        <v>13.0983882014953</v>
      </c>
      <c r="Z807" s="16">
        <v>6.1663661227538498</v>
      </c>
      <c r="AA807" t="s">
        <v>725</v>
      </c>
      <c r="AB807" s="16">
        <v>32.698895012971903</v>
      </c>
      <c r="AC807" s="16">
        <v>-1.3387521632687001</v>
      </c>
      <c r="AD807" s="16">
        <v>0.63340451107097495</v>
      </c>
      <c r="AE807" s="16">
        <v>-2.1135816683798199</v>
      </c>
      <c r="AF807">
        <v>3.4551012923298798E-2</v>
      </c>
      <c r="AG807">
        <v>0.166520653193695</v>
      </c>
      <c r="AH807" s="3" t="s">
        <v>725</v>
      </c>
      <c r="AI807" s="20" t="s">
        <v>9001</v>
      </c>
      <c r="AJ807" s="20" t="s">
        <v>9002</v>
      </c>
      <c r="AK807" s="20" t="s">
        <v>725</v>
      </c>
      <c r="AL807" s="3" t="s">
        <v>6289</v>
      </c>
      <c r="AM807" s="20" t="s">
        <v>6289</v>
      </c>
      <c r="AN807" s="3" t="s">
        <v>6289</v>
      </c>
      <c r="AO807" s="20" t="s">
        <v>6289</v>
      </c>
      <c r="AP807" s="3" t="s">
        <v>6289</v>
      </c>
      <c r="AQ807" s="20" t="s">
        <v>6289</v>
      </c>
      <c r="AR807" s="3" t="s">
        <v>6289</v>
      </c>
      <c r="AS807" s="20" t="s">
        <v>6289</v>
      </c>
      <c r="AT807" s="3" t="s">
        <v>6289</v>
      </c>
      <c r="AU807" s="20" t="s">
        <v>6289</v>
      </c>
      <c r="AV807" s="3" t="s">
        <v>6289</v>
      </c>
      <c r="AW807" s="20" t="s">
        <v>6289</v>
      </c>
      <c r="AX807" s="3" t="s">
        <v>6289</v>
      </c>
      <c r="AY807" s="3" t="s">
        <v>6289</v>
      </c>
      <c r="AZ807" s="3" t="s">
        <v>6289</v>
      </c>
    </row>
    <row r="808" spans="1:52">
      <c r="A808" t="s">
        <v>727</v>
      </c>
      <c r="B808" s="3" t="s">
        <v>6406</v>
      </c>
      <c r="C808">
        <v>64</v>
      </c>
      <c r="D808">
        <v>34</v>
      </c>
      <c r="E808">
        <v>28</v>
      </c>
      <c r="F808">
        <v>64</v>
      </c>
      <c r="G808">
        <v>115</v>
      </c>
      <c r="H808">
        <v>28</v>
      </c>
      <c r="I808" s="16">
        <f t="shared" si="48"/>
        <v>55.5</v>
      </c>
      <c r="J808" s="16">
        <f t="shared" si="49"/>
        <v>12.538274735119396</v>
      </c>
      <c r="K808">
        <v>16</v>
      </c>
      <c r="L808">
        <v>55</v>
      </c>
      <c r="M808">
        <v>20</v>
      </c>
      <c r="N808">
        <v>80</v>
      </c>
      <c r="O808">
        <f t="shared" si="50"/>
        <v>42.75</v>
      </c>
      <c r="P808" s="16">
        <f t="shared" si="51"/>
        <v>13.159478523102655</v>
      </c>
      <c r="Q808" s="16">
        <v>33.787281263718803</v>
      </c>
      <c r="R808" s="16">
        <v>32.5913410427274</v>
      </c>
      <c r="S808" s="16">
        <v>37.755824016385503</v>
      </c>
      <c r="T808" s="16">
        <v>55.447895033982</v>
      </c>
      <c r="U808" s="16">
        <v>69.700446600835093</v>
      </c>
      <c r="V808" s="16">
        <v>38.927676877216001</v>
      </c>
      <c r="W808" s="16">
        <v>72.934751877885006</v>
      </c>
      <c r="X808" s="16">
        <v>61.763547479999403</v>
      </c>
      <c r="Y808" s="16">
        <v>69.858070407975106</v>
      </c>
      <c r="Z808" s="16">
        <v>123.327322455077</v>
      </c>
      <c r="AA808" t="s">
        <v>727</v>
      </c>
      <c r="AB808" s="16">
        <v>59.609415705580098</v>
      </c>
      <c r="AC808" s="16">
        <v>0.896131177503111</v>
      </c>
      <c r="AD808" s="16">
        <v>0.42434074675119798</v>
      </c>
      <c r="AE808" s="16">
        <v>2.1118197683441799</v>
      </c>
      <c r="AF808">
        <v>3.4701911057931703E-2</v>
      </c>
      <c r="AG808">
        <v>0.16690531758646501</v>
      </c>
      <c r="AH808" s="3" t="s">
        <v>727</v>
      </c>
      <c r="AI808" s="20" t="s">
        <v>17115</v>
      </c>
      <c r="AJ808" s="20" t="s">
        <v>17116</v>
      </c>
      <c r="AK808" s="20" t="s">
        <v>727</v>
      </c>
      <c r="AL808" s="3" t="s">
        <v>6289</v>
      </c>
      <c r="AM808" s="20" t="s">
        <v>6289</v>
      </c>
      <c r="AN808" s="3" t="s">
        <v>6289</v>
      </c>
      <c r="AO808" s="20" t="s">
        <v>6289</v>
      </c>
      <c r="AP808" s="3" t="s">
        <v>6289</v>
      </c>
      <c r="AQ808" s="20" t="s">
        <v>6289</v>
      </c>
      <c r="AR808" s="3" t="s">
        <v>6289</v>
      </c>
      <c r="AS808" s="20" t="s">
        <v>6289</v>
      </c>
      <c r="AT808" s="3" t="s">
        <v>6289</v>
      </c>
      <c r="AU808" s="20" t="s">
        <v>6289</v>
      </c>
      <c r="AV808" s="3" t="s">
        <v>6289</v>
      </c>
      <c r="AW808" s="20" t="s">
        <v>6289</v>
      </c>
      <c r="AX808" s="3" t="s">
        <v>6289</v>
      </c>
      <c r="AY808" s="3" t="s">
        <v>6289</v>
      </c>
      <c r="AZ808" s="3" t="s">
        <v>6289</v>
      </c>
    </row>
    <row r="809" spans="1:52">
      <c r="A809" t="s">
        <v>5612</v>
      </c>
      <c r="B809" s="3" t="s">
        <v>21303</v>
      </c>
      <c r="C809">
        <v>1</v>
      </c>
      <c r="D809">
        <v>0</v>
      </c>
      <c r="E809">
        <v>1</v>
      </c>
      <c r="F809">
        <v>1</v>
      </c>
      <c r="G809">
        <v>21</v>
      </c>
      <c r="H809">
        <v>1</v>
      </c>
      <c r="I809" s="16">
        <f t="shared" si="48"/>
        <v>4.166666666666667</v>
      </c>
      <c r="J809" s="16">
        <f t="shared" si="49"/>
        <v>3.0769453346773314</v>
      </c>
      <c r="K809">
        <v>0</v>
      </c>
      <c r="L809">
        <v>0</v>
      </c>
      <c r="M809">
        <v>0</v>
      </c>
      <c r="N809">
        <v>0</v>
      </c>
      <c r="O809">
        <f t="shared" si="50"/>
        <v>0</v>
      </c>
      <c r="P809" s="16">
        <f t="shared" si="51"/>
        <v>0</v>
      </c>
      <c r="Q809" s="16">
        <v>3.9287536353161401</v>
      </c>
      <c r="R809" s="16">
        <v>5.95146227736761</v>
      </c>
      <c r="S809" s="16">
        <v>5.6123522186518899</v>
      </c>
      <c r="T809" s="16">
        <v>0</v>
      </c>
      <c r="U809" s="16">
        <v>2.4893016643155401</v>
      </c>
      <c r="V809" s="16">
        <v>0.60824495120650002</v>
      </c>
      <c r="W809" s="16">
        <v>0</v>
      </c>
      <c r="X809" s="16">
        <v>0</v>
      </c>
      <c r="Y809" s="16">
        <v>0</v>
      </c>
      <c r="Z809" s="16">
        <v>0</v>
      </c>
      <c r="AA809" t="s">
        <v>5612</v>
      </c>
      <c r="AB809" s="16">
        <v>1.85901147468577</v>
      </c>
      <c r="AC809" s="16">
        <v>-2.2869086611658398</v>
      </c>
      <c r="AD809" s="16">
        <v>1.08293214086123</v>
      </c>
      <c r="AE809" s="16">
        <v>-2.11177466701387</v>
      </c>
      <c r="AF809">
        <v>3.4705781143611399E-2</v>
      </c>
      <c r="AG809" t="s">
        <v>3500</v>
      </c>
      <c r="AH809" s="3" t="s">
        <v>5612</v>
      </c>
      <c r="AI809" s="20" t="s">
        <v>21301</v>
      </c>
      <c r="AJ809" s="20" t="s">
        <v>21302</v>
      </c>
      <c r="AK809" s="20" t="s">
        <v>5612</v>
      </c>
      <c r="AL809" s="3" t="s">
        <v>6289</v>
      </c>
      <c r="AM809" s="20" t="s">
        <v>6289</v>
      </c>
      <c r="AN809" s="3" t="s">
        <v>6289</v>
      </c>
      <c r="AO809" s="20" t="s">
        <v>7700</v>
      </c>
      <c r="AP809" s="3" t="s">
        <v>7701</v>
      </c>
      <c r="AQ809" s="20" t="s">
        <v>7702</v>
      </c>
      <c r="AR809" s="3" t="s">
        <v>7703</v>
      </c>
      <c r="AS809" s="20" t="s">
        <v>6289</v>
      </c>
      <c r="AT809" s="3" t="s">
        <v>6289</v>
      </c>
      <c r="AU809" s="20" t="s">
        <v>6289</v>
      </c>
      <c r="AV809" s="3" t="s">
        <v>6289</v>
      </c>
      <c r="AW809" s="20" t="s">
        <v>6289</v>
      </c>
      <c r="AX809" s="3" t="s">
        <v>6289</v>
      </c>
      <c r="AY809" s="3" t="s">
        <v>21304</v>
      </c>
      <c r="AZ809" s="3" t="s">
        <v>21304</v>
      </c>
    </row>
    <row r="810" spans="1:52">
      <c r="A810" t="s">
        <v>726</v>
      </c>
      <c r="B810" s="3" t="s">
        <v>8860</v>
      </c>
      <c r="C810">
        <v>9</v>
      </c>
      <c r="D810">
        <v>5</v>
      </c>
      <c r="E810">
        <v>2</v>
      </c>
      <c r="F810">
        <v>9</v>
      </c>
      <c r="G810">
        <v>37</v>
      </c>
      <c r="H810">
        <v>2</v>
      </c>
      <c r="I810" s="16">
        <f t="shared" si="48"/>
        <v>10.666666666666666</v>
      </c>
      <c r="J810" s="16">
        <f t="shared" si="49"/>
        <v>4.9478764618249604</v>
      </c>
      <c r="K810">
        <v>0</v>
      </c>
      <c r="L810">
        <v>5</v>
      </c>
      <c r="M810">
        <v>0</v>
      </c>
      <c r="N810">
        <v>1</v>
      </c>
      <c r="O810">
        <f t="shared" si="50"/>
        <v>1.5</v>
      </c>
      <c r="P810" s="16">
        <f t="shared" si="51"/>
        <v>1.0307764064044151</v>
      </c>
      <c r="Q810" s="16">
        <v>11.314810469710499</v>
      </c>
      <c r="R810" s="16">
        <v>10.485909726790601</v>
      </c>
      <c r="S810" s="16">
        <v>12.500239032451899</v>
      </c>
      <c r="T810" s="16">
        <v>8.1541022108797101</v>
      </c>
      <c r="U810" s="16">
        <v>4.9786033286310696</v>
      </c>
      <c r="V810" s="16">
        <v>5.4742045608585004</v>
      </c>
      <c r="W810" s="16">
        <v>0</v>
      </c>
      <c r="X810" s="16">
        <v>5.6148679527272201</v>
      </c>
      <c r="Y810" s="16">
        <v>0</v>
      </c>
      <c r="Z810" s="16">
        <v>1.54159153068846</v>
      </c>
      <c r="AA810" t="s">
        <v>726</v>
      </c>
      <c r="AB810" s="16">
        <v>6.0064328812737999</v>
      </c>
      <c r="AC810" s="16">
        <v>-1.6526508723411399</v>
      </c>
      <c r="AD810" s="16">
        <v>0.78267693067378696</v>
      </c>
      <c r="AE810" s="16">
        <v>-2.1115364559402798</v>
      </c>
      <c r="AF810">
        <v>3.4726227837366702E-2</v>
      </c>
      <c r="AG810">
        <v>0.16690531758646501</v>
      </c>
      <c r="AH810" s="3" t="s">
        <v>726</v>
      </c>
      <c r="AI810" s="20" t="s">
        <v>8858</v>
      </c>
      <c r="AJ810" s="20" t="s">
        <v>8859</v>
      </c>
      <c r="AK810" s="20" t="s">
        <v>726</v>
      </c>
      <c r="AL810" s="3" t="s">
        <v>6289</v>
      </c>
      <c r="AM810" s="20" t="s">
        <v>8861</v>
      </c>
      <c r="AN810" s="3" t="s">
        <v>8862</v>
      </c>
      <c r="AO810" s="20" t="s">
        <v>8863</v>
      </c>
      <c r="AP810" s="3" t="s">
        <v>8864</v>
      </c>
      <c r="AQ810" s="20" t="s">
        <v>8865</v>
      </c>
      <c r="AR810" s="3" t="s">
        <v>8866</v>
      </c>
      <c r="AS810" s="20" t="s">
        <v>6289</v>
      </c>
      <c r="AT810" s="3" t="s">
        <v>6289</v>
      </c>
      <c r="AU810" s="20" t="s">
        <v>6289</v>
      </c>
      <c r="AV810" s="3" t="s">
        <v>6289</v>
      </c>
      <c r="AW810" s="20" t="s">
        <v>6289</v>
      </c>
      <c r="AX810" s="3" t="s">
        <v>6289</v>
      </c>
      <c r="AY810" s="3" t="s">
        <v>6289</v>
      </c>
      <c r="AZ810" s="3" t="s">
        <v>6289</v>
      </c>
    </row>
    <row r="811" spans="1:52">
      <c r="A811" t="s">
        <v>728</v>
      </c>
      <c r="B811" s="3" t="s">
        <v>18475</v>
      </c>
      <c r="C811">
        <v>24</v>
      </c>
      <c r="D811">
        <v>0</v>
      </c>
      <c r="E811">
        <v>0</v>
      </c>
      <c r="F811">
        <v>24</v>
      </c>
      <c r="G811">
        <v>169</v>
      </c>
      <c r="H811">
        <v>0</v>
      </c>
      <c r="I811" s="16">
        <f t="shared" si="48"/>
        <v>36.166666666666664</v>
      </c>
      <c r="J811" s="16">
        <f t="shared" si="49"/>
        <v>24.644603496130376</v>
      </c>
      <c r="K811">
        <v>1</v>
      </c>
      <c r="L811">
        <v>3</v>
      </c>
      <c r="M811">
        <v>0</v>
      </c>
      <c r="N811">
        <v>4</v>
      </c>
      <c r="O811">
        <f t="shared" si="50"/>
        <v>2</v>
      </c>
      <c r="P811" s="16">
        <f t="shared" si="51"/>
        <v>0.79056941504209488</v>
      </c>
      <c r="Q811" s="16">
        <v>25.458323556848601</v>
      </c>
      <c r="R811" s="16">
        <v>47.8951011845298</v>
      </c>
      <c r="S811" s="16">
        <v>55.103094510400403</v>
      </c>
      <c r="T811" s="16">
        <v>0</v>
      </c>
      <c r="U811" s="16">
        <v>0</v>
      </c>
      <c r="V811" s="16">
        <v>14.597878828956</v>
      </c>
      <c r="W811" s="16">
        <v>0</v>
      </c>
      <c r="X811" s="16">
        <v>3.3689207716363301</v>
      </c>
      <c r="Y811" s="16">
        <v>4.3661294004984397</v>
      </c>
      <c r="Z811" s="16">
        <v>6.1663661227538498</v>
      </c>
      <c r="AA811" t="s">
        <v>728</v>
      </c>
      <c r="AB811" s="16">
        <v>15.6955814375623</v>
      </c>
      <c r="AC811" s="16">
        <v>-2.16644547997985</v>
      </c>
      <c r="AD811" s="16">
        <v>1.0264587471014499</v>
      </c>
      <c r="AE811" s="16">
        <v>-2.11060160585853</v>
      </c>
      <c r="AF811">
        <v>3.4806569532055603E-2</v>
      </c>
      <c r="AG811">
        <v>0.16706198462642299</v>
      </c>
      <c r="AH811" s="3" t="s">
        <v>728</v>
      </c>
      <c r="AI811" s="20" t="s">
        <v>18473</v>
      </c>
      <c r="AJ811" s="20" t="s">
        <v>18474</v>
      </c>
      <c r="AK811" s="20" t="s">
        <v>728</v>
      </c>
      <c r="AL811" s="3" t="s">
        <v>6289</v>
      </c>
      <c r="AM811" s="20" t="s">
        <v>6289</v>
      </c>
      <c r="AN811" s="3" t="s">
        <v>6289</v>
      </c>
      <c r="AO811" s="20" t="s">
        <v>10378</v>
      </c>
      <c r="AP811" s="3" t="s">
        <v>10379</v>
      </c>
      <c r="AQ811" s="20" t="s">
        <v>10380</v>
      </c>
      <c r="AR811" s="3" t="s">
        <v>10381</v>
      </c>
      <c r="AS811" s="20" t="s">
        <v>6289</v>
      </c>
      <c r="AT811" s="3" t="s">
        <v>6289</v>
      </c>
      <c r="AU811" s="20" t="s">
        <v>6289</v>
      </c>
      <c r="AV811" s="3" t="s">
        <v>6289</v>
      </c>
      <c r="AW811" s="20" t="s">
        <v>6289</v>
      </c>
      <c r="AX811" s="3" t="s">
        <v>6289</v>
      </c>
      <c r="AY811" s="3" t="s">
        <v>10382</v>
      </c>
      <c r="AZ811" s="3" t="s">
        <v>10382</v>
      </c>
    </row>
    <row r="812" spans="1:52">
      <c r="A812" t="s">
        <v>729</v>
      </c>
      <c r="B812" s="3" t="s">
        <v>6406</v>
      </c>
      <c r="C812">
        <v>4</v>
      </c>
      <c r="D812">
        <v>1</v>
      </c>
      <c r="E812">
        <v>2</v>
      </c>
      <c r="F812">
        <v>4</v>
      </c>
      <c r="G812">
        <v>69</v>
      </c>
      <c r="H812">
        <v>2</v>
      </c>
      <c r="I812" s="16">
        <f t="shared" si="48"/>
        <v>13.666666666666666</v>
      </c>
      <c r="J812" s="16">
        <f t="shared" si="49"/>
        <v>10.112332038617961</v>
      </c>
      <c r="K812">
        <v>0</v>
      </c>
      <c r="L812">
        <v>4</v>
      </c>
      <c r="M812">
        <v>0</v>
      </c>
      <c r="N812">
        <v>0</v>
      </c>
      <c r="O812">
        <f t="shared" si="50"/>
        <v>1</v>
      </c>
      <c r="P812" s="16">
        <f t="shared" si="51"/>
        <v>0.8660254037844386</v>
      </c>
      <c r="Q812" s="16">
        <v>10.057609306409301</v>
      </c>
      <c r="R812" s="16">
        <v>19.5548046256364</v>
      </c>
      <c r="S812" s="16">
        <v>14.541094384689</v>
      </c>
      <c r="T812" s="16">
        <v>1.63082044217594</v>
      </c>
      <c r="U812" s="16">
        <v>4.9786033286310696</v>
      </c>
      <c r="V812" s="16">
        <v>2.4329798048260001</v>
      </c>
      <c r="W812" s="16">
        <v>0</v>
      </c>
      <c r="X812" s="16">
        <v>4.49189436218178</v>
      </c>
      <c r="Y812" s="16">
        <v>0</v>
      </c>
      <c r="Z812" s="16">
        <v>0</v>
      </c>
      <c r="AA812" t="s">
        <v>729</v>
      </c>
      <c r="AB812" s="16">
        <v>5.7687806254549496</v>
      </c>
      <c r="AC812" s="16">
        <v>-2.0739860172189002</v>
      </c>
      <c r="AD812" s="16">
        <v>0.98367936973611603</v>
      </c>
      <c r="AE812" s="16">
        <v>-2.10839637490341</v>
      </c>
      <c r="AF812">
        <v>3.4996717752407799E-2</v>
      </c>
      <c r="AG812">
        <v>0.16767616670765501</v>
      </c>
      <c r="AH812" s="3" t="s">
        <v>729</v>
      </c>
      <c r="AI812" s="20" t="s">
        <v>7207</v>
      </c>
      <c r="AJ812" s="20" t="s">
        <v>7208</v>
      </c>
      <c r="AK812" s="20" t="s">
        <v>729</v>
      </c>
      <c r="AL812" s="3" t="s">
        <v>6289</v>
      </c>
      <c r="AM812" s="20" t="s">
        <v>6289</v>
      </c>
      <c r="AN812" s="3" t="s">
        <v>6289</v>
      </c>
      <c r="AO812" s="20" t="s">
        <v>6289</v>
      </c>
      <c r="AP812" s="3" t="s">
        <v>6289</v>
      </c>
      <c r="AQ812" s="20" t="s">
        <v>6289</v>
      </c>
      <c r="AR812" s="3" t="s">
        <v>6289</v>
      </c>
      <c r="AS812" s="20" t="s">
        <v>6289</v>
      </c>
      <c r="AT812" s="3" t="s">
        <v>6289</v>
      </c>
      <c r="AU812" s="20" t="s">
        <v>6289</v>
      </c>
      <c r="AV812" s="3" t="s">
        <v>6289</v>
      </c>
      <c r="AW812" s="20" t="s">
        <v>6289</v>
      </c>
      <c r="AX812" s="3" t="s">
        <v>6289</v>
      </c>
      <c r="AY812" s="3" t="s">
        <v>6289</v>
      </c>
      <c r="AZ812" s="3" t="s">
        <v>6289</v>
      </c>
    </row>
    <row r="813" spans="1:52" ht="30">
      <c r="A813" t="s">
        <v>730</v>
      </c>
      <c r="B813" s="3" t="s">
        <v>16291</v>
      </c>
      <c r="C813">
        <v>10</v>
      </c>
      <c r="D813">
        <v>6</v>
      </c>
      <c r="E813">
        <v>0</v>
      </c>
      <c r="F813">
        <v>10</v>
      </c>
      <c r="G813">
        <v>24</v>
      </c>
      <c r="H813">
        <v>0</v>
      </c>
      <c r="I813" s="16">
        <f t="shared" si="48"/>
        <v>8.3333333333333339</v>
      </c>
      <c r="J813" s="16">
        <f t="shared" si="49"/>
        <v>3.3138318426681641</v>
      </c>
      <c r="K813">
        <v>0</v>
      </c>
      <c r="L813">
        <v>2</v>
      </c>
      <c r="M813">
        <v>0</v>
      </c>
      <c r="N813">
        <v>1</v>
      </c>
      <c r="O813">
        <f t="shared" si="50"/>
        <v>0.75</v>
      </c>
      <c r="P813" s="16">
        <f t="shared" si="51"/>
        <v>0.41457809879442498</v>
      </c>
      <c r="Q813" s="16">
        <v>6.2860058165058197</v>
      </c>
      <c r="R813" s="16">
        <v>6.8016711741344098</v>
      </c>
      <c r="S813" s="16">
        <v>5.8674591376815304</v>
      </c>
      <c r="T813" s="16">
        <v>9.7849226530556592</v>
      </c>
      <c r="U813" s="16">
        <v>0</v>
      </c>
      <c r="V813" s="16">
        <v>6.0824495120649997</v>
      </c>
      <c r="W813" s="16">
        <v>0</v>
      </c>
      <c r="X813" s="16">
        <v>2.24594718109089</v>
      </c>
      <c r="Y813" s="16">
        <v>0</v>
      </c>
      <c r="Z813" s="16">
        <v>1.54159153068846</v>
      </c>
      <c r="AA813" t="s">
        <v>730</v>
      </c>
      <c r="AB813" s="16">
        <v>3.8610047005221801</v>
      </c>
      <c r="AC813" s="16">
        <v>-1.8235063053573</v>
      </c>
      <c r="AD813" s="16">
        <v>0.86503802109046002</v>
      </c>
      <c r="AE813" s="16">
        <v>-2.10800711748902</v>
      </c>
      <c r="AF813">
        <v>3.5030373782022201E-2</v>
      </c>
      <c r="AG813">
        <v>0.16767616670765501</v>
      </c>
      <c r="AH813" s="3" t="s">
        <v>730</v>
      </c>
      <c r="AI813" s="20" t="s">
        <v>16289</v>
      </c>
      <c r="AJ813" s="20" t="s">
        <v>16290</v>
      </c>
      <c r="AK813" s="20" t="s">
        <v>730</v>
      </c>
      <c r="AL813" s="3" t="s">
        <v>6289</v>
      </c>
      <c r="AM813" s="20" t="s">
        <v>6289</v>
      </c>
      <c r="AN813" s="3" t="s">
        <v>6289</v>
      </c>
      <c r="AO813" s="20" t="s">
        <v>16292</v>
      </c>
      <c r="AP813" s="3" t="s">
        <v>16293</v>
      </c>
      <c r="AQ813" s="20" t="s">
        <v>10024</v>
      </c>
      <c r="AR813" s="3" t="s">
        <v>10025</v>
      </c>
      <c r="AS813" s="20" t="s">
        <v>6289</v>
      </c>
      <c r="AT813" s="3" t="s">
        <v>6289</v>
      </c>
      <c r="AU813" s="20" t="s">
        <v>6289</v>
      </c>
      <c r="AV813" s="3" t="s">
        <v>6289</v>
      </c>
      <c r="AW813" s="20" t="s">
        <v>6289</v>
      </c>
      <c r="AX813" s="3" t="s">
        <v>6289</v>
      </c>
      <c r="AY813" s="3" t="s">
        <v>16294</v>
      </c>
      <c r="AZ813" s="3" t="s">
        <v>16294</v>
      </c>
    </row>
    <row r="814" spans="1:52">
      <c r="A814" t="s">
        <v>731</v>
      </c>
      <c r="B814" s="3" t="s">
        <v>6406</v>
      </c>
      <c r="C814">
        <v>24</v>
      </c>
      <c r="D814">
        <v>23</v>
      </c>
      <c r="E814">
        <v>10</v>
      </c>
      <c r="F814">
        <v>24</v>
      </c>
      <c r="G814">
        <v>253</v>
      </c>
      <c r="H814">
        <v>10</v>
      </c>
      <c r="I814" s="16">
        <f t="shared" si="48"/>
        <v>57.333333333333336</v>
      </c>
      <c r="J814" s="16">
        <f t="shared" si="49"/>
        <v>35.810974936825254</v>
      </c>
      <c r="K814">
        <v>0</v>
      </c>
      <c r="L814">
        <v>4</v>
      </c>
      <c r="M814">
        <v>9</v>
      </c>
      <c r="N814">
        <v>13</v>
      </c>
      <c r="O814">
        <f t="shared" si="50"/>
        <v>6.5</v>
      </c>
      <c r="P814" s="16">
        <f t="shared" si="51"/>
        <v>2.462214450449026</v>
      </c>
      <c r="Q814" s="16">
        <v>46.987893478380997</v>
      </c>
      <c r="R814" s="16">
        <v>71.700950294000293</v>
      </c>
      <c r="S814" s="16">
        <v>88.011887065222894</v>
      </c>
      <c r="T814" s="16">
        <v>37.508870170046698</v>
      </c>
      <c r="U814" s="16">
        <v>24.893016643155399</v>
      </c>
      <c r="V814" s="16">
        <v>14.597878828956</v>
      </c>
      <c r="W814" s="16">
        <v>32.820638345048202</v>
      </c>
      <c r="X814" s="16">
        <v>4.49189436218178</v>
      </c>
      <c r="Y814" s="16">
        <v>0</v>
      </c>
      <c r="Z814" s="16">
        <v>20.040689898949999</v>
      </c>
      <c r="AA814" t="s">
        <v>731</v>
      </c>
      <c r="AB814" s="16">
        <v>34.105371908594201</v>
      </c>
      <c r="AC814" s="16">
        <v>-1.5764583761064099</v>
      </c>
      <c r="AD814" s="16">
        <v>0.74855266669903497</v>
      </c>
      <c r="AE814" s="16">
        <v>-2.1060086300383798</v>
      </c>
      <c r="AF814">
        <v>3.52036027144325E-2</v>
      </c>
      <c r="AG814">
        <v>0.16827514466912499</v>
      </c>
      <c r="AH814" s="3" t="s">
        <v>731</v>
      </c>
      <c r="AI814" s="20" t="s">
        <v>22415</v>
      </c>
      <c r="AJ814" s="20" t="s">
        <v>22416</v>
      </c>
      <c r="AK814" s="20" t="s">
        <v>731</v>
      </c>
      <c r="AL814" s="3" t="s">
        <v>6289</v>
      </c>
      <c r="AM814" s="20" t="s">
        <v>6289</v>
      </c>
      <c r="AN814" s="3" t="s">
        <v>6289</v>
      </c>
      <c r="AO814" s="20" t="s">
        <v>6934</v>
      </c>
      <c r="AP814" s="3" t="s">
        <v>6935</v>
      </c>
      <c r="AQ814" s="20" t="s">
        <v>6289</v>
      </c>
      <c r="AR814" s="3" t="s">
        <v>6289</v>
      </c>
      <c r="AS814" s="20" t="s">
        <v>6289</v>
      </c>
      <c r="AT814" s="3" t="s">
        <v>6289</v>
      </c>
      <c r="AU814" s="20" t="s">
        <v>6289</v>
      </c>
      <c r="AV814" s="3" t="s">
        <v>6289</v>
      </c>
      <c r="AW814" s="20" t="s">
        <v>6289</v>
      </c>
      <c r="AX814" s="3" t="s">
        <v>6289</v>
      </c>
      <c r="AY814" s="3" t="s">
        <v>6289</v>
      </c>
      <c r="AZ814" s="3" t="s">
        <v>6289</v>
      </c>
    </row>
    <row r="815" spans="1:52">
      <c r="A815" t="s">
        <v>732</v>
      </c>
      <c r="B815" s="3" t="s">
        <v>7720</v>
      </c>
      <c r="C815">
        <v>15</v>
      </c>
      <c r="D815">
        <v>0</v>
      </c>
      <c r="E815">
        <v>10</v>
      </c>
      <c r="F815">
        <v>15</v>
      </c>
      <c r="G815">
        <v>94</v>
      </c>
      <c r="H815">
        <v>10</v>
      </c>
      <c r="I815" s="16">
        <f t="shared" si="48"/>
        <v>24</v>
      </c>
      <c r="J815" s="16">
        <f t="shared" si="49"/>
        <v>12.942179105544785</v>
      </c>
      <c r="K815">
        <v>0</v>
      </c>
      <c r="L815">
        <v>4</v>
      </c>
      <c r="M815">
        <v>0</v>
      </c>
      <c r="N815">
        <v>5</v>
      </c>
      <c r="O815">
        <f t="shared" si="50"/>
        <v>2.25</v>
      </c>
      <c r="P815" s="16">
        <f t="shared" si="51"/>
        <v>1.1388041973930374</v>
      </c>
      <c r="Q815" s="16">
        <v>16.972215704565699</v>
      </c>
      <c r="R815" s="16">
        <v>26.6398787653598</v>
      </c>
      <c r="S815" s="16">
        <v>23.2147296316965</v>
      </c>
      <c r="T815" s="16">
        <v>0</v>
      </c>
      <c r="U815" s="16">
        <v>24.893016643155399</v>
      </c>
      <c r="V815" s="16">
        <v>9.1236742680975098</v>
      </c>
      <c r="W815" s="16">
        <v>0</v>
      </c>
      <c r="X815" s="16">
        <v>4.49189436218178</v>
      </c>
      <c r="Y815" s="16">
        <v>0</v>
      </c>
      <c r="Z815" s="16">
        <v>7.7079576534423104</v>
      </c>
      <c r="AA815" t="s">
        <v>732</v>
      </c>
      <c r="AB815" s="16">
        <v>11.3043367028499</v>
      </c>
      <c r="AC815" s="16">
        <v>-1.8875720960780999</v>
      </c>
      <c r="AD815" s="16">
        <v>0.89672129317306504</v>
      </c>
      <c r="AE815" s="16">
        <v>-2.1049707533975202</v>
      </c>
      <c r="AF815">
        <v>3.52938539776547E-2</v>
      </c>
      <c r="AG815">
        <v>0.16847639163412501</v>
      </c>
      <c r="AH815" s="3" t="s">
        <v>732</v>
      </c>
      <c r="AI815" s="20" t="s">
        <v>7718</v>
      </c>
      <c r="AJ815" s="20" t="s">
        <v>7719</v>
      </c>
      <c r="AK815" s="20" t="s">
        <v>732</v>
      </c>
      <c r="AL815" s="3" t="s">
        <v>6289</v>
      </c>
      <c r="AM815" s="20" t="s">
        <v>6289</v>
      </c>
      <c r="AN815" s="3" t="s">
        <v>6289</v>
      </c>
      <c r="AO815" s="20" t="s">
        <v>7638</v>
      </c>
      <c r="AP815" s="3" t="s">
        <v>7639</v>
      </c>
      <c r="AQ815" s="20" t="s">
        <v>7454</v>
      </c>
      <c r="AR815" s="3" t="s">
        <v>7455</v>
      </c>
      <c r="AS815" s="20" t="s">
        <v>6289</v>
      </c>
      <c r="AT815" s="3" t="s">
        <v>6289</v>
      </c>
      <c r="AU815" s="20" t="s">
        <v>6289</v>
      </c>
      <c r="AV815" s="3" t="s">
        <v>6289</v>
      </c>
      <c r="AW815" s="20" t="s">
        <v>6289</v>
      </c>
      <c r="AX815" s="3" t="s">
        <v>6289</v>
      </c>
      <c r="AY815" s="3" t="s">
        <v>7721</v>
      </c>
      <c r="AZ815" s="3" t="s">
        <v>7721</v>
      </c>
    </row>
    <row r="816" spans="1:52">
      <c r="A816" t="s">
        <v>733</v>
      </c>
      <c r="B816" s="3" t="s">
        <v>17681</v>
      </c>
      <c r="C816">
        <v>11</v>
      </c>
      <c r="D816">
        <v>6</v>
      </c>
      <c r="E816">
        <v>5</v>
      </c>
      <c r="F816">
        <v>11</v>
      </c>
      <c r="G816">
        <v>101</v>
      </c>
      <c r="H816">
        <v>5</v>
      </c>
      <c r="I816" s="16">
        <f t="shared" si="48"/>
        <v>23.166666666666668</v>
      </c>
      <c r="J816" s="16">
        <f t="shared" si="49"/>
        <v>14.24861916636655</v>
      </c>
      <c r="K816">
        <v>0</v>
      </c>
      <c r="L816">
        <v>12</v>
      </c>
      <c r="M816">
        <v>0</v>
      </c>
      <c r="N816">
        <v>0</v>
      </c>
      <c r="O816">
        <f t="shared" si="50"/>
        <v>3</v>
      </c>
      <c r="P816" s="16">
        <f t="shared" si="51"/>
        <v>2.598076211353316</v>
      </c>
      <c r="Q816" s="16">
        <v>21.215269630707201</v>
      </c>
      <c r="R816" s="16">
        <v>28.623699524482301</v>
      </c>
      <c r="S816" s="16">
        <v>36.990503259296602</v>
      </c>
      <c r="T816" s="16">
        <v>9.7849226530556592</v>
      </c>
      <c r="U816" s="16">
        <v>12.446508321577699</v>
      </c>
      <c r="V816" s="16">
        <v>6.6906944632715</v>
      </c>
      <c r="W816" s="16">
        <v>0</v>
      </c>
      <c r="X816" s="16">
        <v>13.475683086545301</v>
      </c>
      <c r="Y816" s="16">
        <v>0</v>
      </c>
      <c r="Z816" s="16">
        <v>0</v>
      </c>
      <c r="AA816" t="s">
        <v>733</v>
      </c>
      <c r="AB816" s="16">
        <v>12.9227280938936</v>
      </c>
      <c r="AC816" s="16">
        <v>-1.9082240370225501</v>
      </c>
      <c r="AD816" s="16">
        <v>0.90708245182983005</v>
      </c>
      <c r="AE816" s="16">
        <v>-2.10369413846905</v>
      </c>
      <c r="AF816">
        <v>3.5405136100642803E-2</v>
      </c>
      <c r="AG816">
        <v>0.16877734498112901</v>
      </c>
      <c r="AH816" s="3" t="s">
        <v>733</v>
      </c>
      <c r="AI816" s="20" t="s">
        <v>17679</v>
      </c>
      <c r="AJ816" s="20" t="s">
        <v>17680</v>
      </c>
      <c r="AK816" s="20" t="s">
        <v>733</v>
      </c>
      <c r="AL816" s="3" t="s">
        <v>17682</v>
      </c>
      <c r="AM816" s="20" t="s">
        <v>6289</v>
      </c>
      <c r="AN816" s="3" t="s">
        <v>6289</v>
      </c>
      <c r="AO816" s="20" t="s">
        <v>6595</v>
      </c>
      <c r="AP816" s="3" t="s">
        <v>6596</v>
      </c>
      <c r="AQ816" s="20" t="s">
        <v>6289</v>
      </c>
      <c r="AR816" s="3" t="s">
        <v>6289</v>
      </c>
      <c r="AS816" s="20" t="s">
        <v>6289</v>
      </c>
      <c r="AT816" s="3" t="s">
        <v>6289</v>
      </c>
      <c r="AU816" s="20" t="s">
        <v>6289</v>
      </c>
      <c r="AV816" s="3" t="s">
        <v>6289</v>
      </c>
      <c r="AW816" s="20" t="s">
        <v>6289</v>
      </c>
      <c r="AX816" s="3" t="s">
        <v>6289</v>
      </c>
      <c r="AY816" s="3" t="s">
        <v>6289</v>
      </c>
      <c r="AZ816" s="3" t="s">
        <v>6289</v>
      </c>
    </row>
    <row r="817" spans="1:52" ht="30">
      <c r="A817" t="s">
        <v>734</v>
      </c>
      <c r="B817" s="3" t="s">
        <v>15485</v>
      </c>
      <c r="C817">
        <v>8</v>
      </c>
      <c r="D817">
        <v>0</v>
      </c>
      <c r="E817">
        <v>5</v>
      </c>
      <c r="F817">
        <v>8</v>
      </c>
      <c r="G817">
        <v>130</v>
      </c>
      <c r="H817">
        <v>5</v>
      </c>
      <c r="I817" s="16">
        <f t="shared" si="48"/>
        <v>26</v>
      </c>
      <c r="J817" s="16">
        <f t="shared" si="49"/>
        <v>19.018996351601267</v>
      </c>
      <c r="K817">
        <v>0</v>
      </c>
      <c r="L817">
        <v>0</v>
      </c>
      <c r="M817">
        <v>0</v>
      </c>
      <c r="N817">
        <v>5</v>
      </c>
      <c r="O817">
        <f t="shared" si="50"/>
        <v>1.25</v>
      </c>
      <c r="P817" s="16">
        <f t="shared" si="51"/>
        <v>1.0825317547305484</v>
      </c>
      <c r="Q817" s="16">
        <v>16.5007652683278</v>
      </c>
      <c r="R817" s="16">
        <v>36.842385526561401</v>
      </c>
      <c r="S817" s="16">
        <v>21.173874279459401</v>
      </c>
      <c r="T817" s="16">
        <v>0</v>
      </c>
      <c r="U817" s="16">
        <v>12.446508321577699</v>
      </c>
      <c r="V817" s="16">
        <v>4.8659596096520001</v>
      </c>
      <c r="W817" s="16">
        <v>0</v>
      </c>
      <c r="X817" s="16">
        <v>0</v>
      </c>
      <c r="Y817" s="16">
        <v>0</v>
      </c>
      <c r="Z817" s="16">
        <v>7.7079576534423104</v>
      </c>
      <c r="AA817" t="s">
        <v>734</v>
      </c>
      <c r="AB817" s="16">
        <v>9.9537450659020603</v>
      </c>
      <c r="AC817" s="16">
        <v>-2.1864005302287701</v>
      </c>
      <c r="AD817" s="16">
        <v>1.04049314238596</v>
      </c>
      <c r="AE817" s="16">
        <v>-2.1013118118348402</v>
      </c>
      <c r="AF817">
        <v>3.5613603556599802E-2</v>
      </c>
      <c r="AG817">
        <v>0.16954013448237101</v>
      </c>
      <c r="AH817" s="3" t="s">
        <v>734</v>
      </c>
      <c r="AI817" s="20" t="s">
        <v>15483</v>
      </c>
      <c r="AJ817" s="20" t="s">
        <v>15484</v>
      </c>
      <c r="AK817" s="20" t="s">
        <v>734</v>
      </c>
      <c r="AL817" s="3" t="s">
        <v>15486</v>
      </c>
      <c r="AM817" s="20" t="s">
        <v>6289</v>
      </c>
      <c r="AN817" s="3" t="s">
        <v>6289</v>
      </c>
      <c r="AO817" s="20" t="s">
        <v>6563</v>
      </c>
      <c r="AP817" s="3" t="s">
        <v>6564</v>
      </c>
      <c r="AQ817" s="20" t="s">
        <v>6289</v>
      </c>
      <c r="AR817" s="3" t="s">
        <v>6289</v>
      </c>
      <c r="AS817" s="20" t="s">
        <v>8535</v>
      </c>
      <c r="AT817" s="3" t="s">
        <v>8536</v>
      </c>
      <c r="AU817" s="20" t="s">
        <v>6289</v>
      </c>
      <c r="AV817" s="3" t="s">
        <v>6289</v>
      </c>
      <c r="AW817" s="20" t="s">
        <v>6289</v>
      </c>
      <c r="AX817" s="3" t="s">
        <v>6289</v>
      </c>
      <c r="AY817" s="3" t="s">
        <v>6289</v>
      </c>
      <c r="AZ817" s="3" t="s">
        <v>6289</v>
      </c>
    </row>
    <row r="818" spans="1:52" ht="30">
      <c r="A818" t="s">
        <v>735</v>
      </c>
      <c r="B818" s="3" t="s">
        <v>24086</v>
      </c>
      <c r="C818">
        <v>6</v>
      </c>
      <c r="D818">
        <v>14</v>
      </c>
      <c r="E818">
        <v>2</v>
      </c>
      <c r="F818">
        <v>6</v>
      </c>
      <c r="G818">
        <v>37</v>
      </c>
      <c r="H818">
        <v>2</v>
      </c>
      <c r="I818" s="16">
        <f t="shared" si="48"/>
        <v>11.166666666666666</v>
      </c>
      <c r="J818" s="16">
        <f t="shared" si="49"/>
        <v>4.9911959525786047</v>
      </c>
      <c r="K818">
        <v>2</v>
      </c>
      <c r="L818">
        <v>3</v>
      </c>
      <c r="M818">
        <v>0</v>
      </c>
      <c r="N818">
        <v>0</v>
      </c>
      <c r="O818">
        <f t="shared" si="50"/>
        <v>1.25</v>
      </c>
      <c r="P818" s="16">
        <f t="shared" si="51"/>
        <v>0.649519052838329</v>
      </c>
      <c r="Q818" s="16">
        <v>9.7433090155840301</v>
      </c>
      <c r="R818" s="16">
        <v>10.485909726790601</v>
      </c>
      <c r="S818" s="16">
        <v>11.224704437303799</v>
      </c>
      <c r="T818" s="16">
        <v>22.831486190463199</v>
      </c>
      <c r="U818" s="16">
        <v>4.9786033286310696</v>
      </c>
      <c r="V818" s="16">
        <v>3.6494697072390001</v>
      </c>
      <c r="W818" s="16">
        <v>0</v>
      </c>
      <c r="X818" s="16">
        <v>3.3689207716363301</v>
      </c>
      <c r="Y818" s="16">
        <v>8.7322588009968793</v>
      </c>
      <c r="Z818" s="16">
        <v>0</v>
      </c>
      <c r="AA818" t="s">
        <v>735</v>
      </c>
      <c r="AB818" s="16">
        <v>7.5014661978644899</v>
      </c>
      <c r="AC818" s="16">
        <v>-1.75331922842295</v>
      </c>
      <c r="AD818" s="16">
        <v>0.83466174638281698</v>
      </c>
      <c r="AE818" s="16">
        <v>-2.1006344618299901</v>
      </c>
      <c r="AF818">
        <v>3.5673066468272299E-2</v>
      </c>
      <c r="AG818">
        <v>0.169586596316046</v>
      </c>
      <c r="AH818" s="3" t="s">
        <v>735</v>
      </c>
      <c r="AI818" s="20" t="s">
        <v>24084</v>
      </c>
      <c r="AJ818" s="20" t="s">
        <v>24085</v>
      </c>
      <c r="AK818" s="20" t="s">
        <v>735</v>
      </c>
      <c r="AL818" s="3" t="s">
        <v>24087</v>
      </c>
      <c r="AM818" s="20" t="s">
        <v>6289</v>
      </c>
      <c r="AN818" s="3" t="s">
        <v>6289</v>
      </c>
      <c r="AO818" s="20" t="s">
        <v>24088</v>
      </c>
      <c r="AP818" s="3" t="s">
        <v>24089</v>
      </c>
      <c r="AQ818" s="20" t="s">
        <v>9779</v>
      </c>
      <c r="AR818" s="3" t="s">
        <v>9780</v>
      </c>
      <c r="AS818" s="20" t="s">
        <v>6650</v>
      </c>
      <c r="AT818" s="3" t="s">
        <v>6651</v>
      </c>
      <c r="AU818" s="20" t="s">
        <v>24090</v>
      </c>
      <c r="AV818" s="3" t="s">
        <v>24091</v>
      </c>
      <c r="AW818" s="20" t="s">
        <v>14878</v>
      </c>
      <c r="AX818" s="3" t="s">
        <v>14879</v>
      </c>
      <c r="AY818" s="3" t="s">
        <v>24092</v>
      </c>
      <c r="AZ818" s="3" t="s">
        <v>24092</v>
      </c>
    </row>
    <row r="819" spans="1:52">
      <c r="A819" t="s">
        <v>736</v>
      </c>
      <c r="B819" s="3" t="s">
        <v>24280</v>
      </c>
      <c r="C819">
        <v>20</v>
      </c>
      <c r="D819">
        <v>0</v>
      </c>
      <c r="E819">
        <v>2</v>
      </c>
      <c r="F819">
        <v>20</v>
      </c>
      <c r="G819">
        <v>122</v>
      </c>
      <c r="H819">
        <v>2</v>
      </c>
      <c r="I819" s="16">
        <f t="shared" si="48"/>
        <v>27.666666666666668</v>
      </c>
      <c r="J819" s="16">
        <f t="shared" si="49"/>
        <v>17.558895603505789</v>
      </c>
      <c r="K819">
        <v>0</v>
      </c>
      <c r="L819">
        <v>6</v>
      </c>
      <c r="M819">
        <v>0</v>
      </c>
      <c r="N819">
        <v>1</v>
      </c>
      <c r="O819">
        <f t="shared" si="50"/>
        <v>1.75</v>
      </c>
      <c r="P819" s="16">
        <f t="shared" si="51"/>
        <v>1.2437342963832749</v>
      </c>
      <c r="Q819" s="16">
        <v>12.5720116330116</v>
      </c>
      <c r="R819" s="16">
        <v>34.575161801849902</v>
      </c>
      <c r="S819" s="16">
        <v>20.4085535223705</v>
      </c>
      <c r="T819" s="16">
        <v>0</v>
      </c>
      <c r="U819" s="16">
        <v>4.9786033286310696</v>
      </c>
      <c r="V819" s="16">
        <v>12.164899024129999</v>
      </c>
      <c r="W819" s="16">
        <v>0</v>
      </c>
      <c r="X819" s="16">
        <v>6.7378415432726699</v>
      </c>
      <c r="Y819" s="16">
        <v>0</v>
      </c>
      <c r="Z819" s="16">
        <v>1.54159153068846</v>
      </c>
      <c r="AA819" t="s">
        <v>736</v>
      </c>
      <c r="AB819" s="16">
        <v>9.2978662383954305</v>
      </c>
      <c r="AC819" s="16">
        <v>-2.03763768718514</v>
      </c>
      <c r="AD819" s="16">
        <v>0.97025878330498505</v>
      </c>
      <c r="AE819" s="16">
        <v>-2.1000971310399801</v>
      </c>
      <c r="AF819">
        <v>3.5720297652165202E-2</v>
      </c>
      <c r="AG819">
        <v>0.169586596316046</v>
      </c>
      <c r="AH819" s="3" t="s">
        <v>736</v>
      </c>
      <c r="AI819" s="20" t="s">
        <v>24278</v>
      </c>
      <c r="AJ819" s="20" t="s">
        <v>24279</v>
      </c>
      <c r="AK819" s="20" t="s">
        <v>736</v>
      </c>
      <c r="AL819" s="3" t="s">
        <v>6289</v>
      </c>
      <c r="AM819" s="20" t="s">
        <v>6539</v>
      </c>
      <c r="AN819" s="3" t="s">
        <v>6540</v>
      </c>
      <c r="AO819" s="20" t="s">
        <v>6541</v>
      </c>
      <c r="AP819" s="3" t="s">
        <v>6542</v>
      </c>
      <c r="AQ819" s="20" t="s">
        <v>6543</v>
      </c>
      <c r="AR819" s="3" t="s">
        <v>6544</v>
      </c>
      <c r="AS819" s="20" t="s">
        <v>6289</v>
      </c>
      <c r="AT819" s="3" t="s">
        <v>6289</v>
      </c>
      <c r="AU819" s="20" t="s">
        <v>6289</v>
      </c>
      <c r="AV819" s="3" t="s">
        <v>6289</v>
      </c>
      <c r="AW819" s="20" t="s">
        <v>6289</v>
      </c>
      <c r="AX819" s="3" t="s">
        <v>6289</v>
      </c>
      <c r="AY819" s="3" t="s">
        <v>6289</v>
      </c>
      <c r="AZ819" s="3" t="s">
        <v>6289</v>
      </c>
    </row>
    <row r="820" spans="1:52">
      <c r="A820" t="s">
        <v>5811</v>
      </c>
      <c r="B820" s="3" t="s">
        <v>6297</v>
      </c>
      <c r="C820">
        <v>7</v>
      </c>
      <c r="D820">
        <v>3</v>
      </c>
      <c r="E820">
        <v>1</v>
      </c>
      <c r="F820">
        <v>7</v>
      </c>
      <c r="G820">
        <v>5</v>
      </c>
      <c r="H820">
        <v>1</v>
      </c>
      <c r="I820" s="16">
        <f t="shared" si="48"/>
        <v>4</v>
      </c>
      <c r="J820" s="16">
        <f t="shared" si="49"/>
        <v>1.0274023338281628</v>
      </c>
      <c r="K820">
        <v>0</v>
      </c>
      <c r="L820">
        <v>0</v>
      </c>
      <c r="M820">
        <v>0</v>
      </c>
      <c r="N820">
        <v>0</v>
      </c>
      <c r="O820">
        <f t="shared" si="50"/>
        <v>0</v>
      </c>
      <c r="P820" s="16">
        <f t="shared" si="51"/>
        <v>0</v>
      </c>
      <c r="Q820" s="16">
        <v>1.8858017449517499</v>
      </c>
      <c r="R820" s="16">
        <v>1.4170148279446699</v>
      </c>
      <c r="S820" s="16">
        <v>2.0408553522370498</v>
      </c>
      <c r="T820" s="16">
        <v>4.8924613265278296</v>
      </c>
      <c r="U820" s="16">
        <v>2.4893016643155401</v>
      </c>
      <c r="V820" s="16">
        <v>4.2577146584454999</v>
      </c>
      <c r="W820" s="16">
        <v>0</v>
      </c>
      <c r="X820" s="16">
        <v>0</v>
      </c>
      <c r="Y820" s="16">
        <v>0</v>
      </c>
      <c r="Z820" s="16">
        <v>0</v>
      </c>
      <c r="AA820" t="s">
        <v>5811</v>
      </c>
      <c r="AB820" s="16">
        <v>1.69831495744223</v>
      </c>
      <c r="AC820" s="16">
        <v>-2.1210659274892301</v>
      </c>
      <c r="AD820" s="16">
        <v>1.01031822966165</v>
      </c>
      <c r="AE820" s="16">
        <v>-2.0994037969596699</v>
      </c>
      <c r="AF820">
        <v>3.57813202756063E-2</v>
      </c>
      <c r="AG820" t="s">
        <v>3500</v>
      </c>
      <c r="AH820" s="3" t="s">
        <v>5811</v>
      </c>
      <c r="AI820" s="20" t="s">
        <v>23366</v>
      </c>
      <c r="AJ820" s="20" t="s">
        <v>23367</v>
      </c>
      <c r="AK820" s="20" t="s">
        <v>5811</v>
      </c>
      <c r="AL820" s="3" t="s">
        <v>6289</v>
      </c>
      <c r="AM820" s="20" t="s">
        <v>6289</v>
      </c>
      <c r="AN820" s="3" t="s">
        <v>6289</v>
      </c>
      <c r="AO820" s="20" t="s">
        <v>6289</v>
      </c>
      <c r="AP820" s="3" t="s">
        <v>6289</v>
      </c>
      <c r="AQ820" s="20" t="s">
        <v>6289</v>
      </c>
      <c r="AR820" s="3" t="s">
        <v>6289</v>
      </c>
      <c r="AS820" s="20" t="s">
        <v>6289</v>
      </c>
      <c r="AT820" s="3" t="s">
        <v>6289</v>
      </c>
      <c r="AU820" s="20" t="s">
        <v>6289</v>
      </c>
      <c r="AV820" s="3" t="s">
        <v>6289</v>
      </c>
      <c r="AW820" s="20" t="s">
        <v>6289</v>
      </c>
      <c r="AX820" s="3" t="s">
        <v>6289</v>
      </c>
      <c r="AY820" s="3" t="s">
        <v>6289</v>
      </c>
      <c r="AZ820" s="3" t="s">
        <v>6289</v>
      </c>
    </row>
    <row r="821" spans="1:52">
      <c r="A821" t="s">
        <v>737</v>
      </c>
      <c r="B821" s="3" t="s">
        <v>20475</v>
      </c>
      <c r="C821">
        <v>11</v>
      </c>
      <c r="D821">
        <v>0</v>
      </c>
      <c r="E821">
        <v>1</v>
      </c>
      <c r="F821">
        <v>11</v>
      </c>
      <c r="G821">
        <v>234</v>
      </c>
      <c r="H821">
        <v>1</v>
      </c>
      <c r="I821" s="16">
        <f t="shared" si="48"/>
        <v>43</v>
      </c>
      <c r="J821" s="16">
        <f t="shared" si="49"/>
        <v>34.922931021194529</v>
      </c>
      <c r="K821">
        <v>0</v>
      </c>
      <c r="L821">
        <v>9</v>
      </c>
      <c r="M821">
        <v>0</v>
      </c>
      <c r="N821">
        <v>2</v>
      </c>
      <c r="O821">
        <f t="shared" si="50"/>
        <v>2.75</v>
      </c>
      <c r="P821" s="16">
        <f t="shared" si="51"/>
        <v>1.8498310733685928</v>
      </c>
      <c r="Q821" s="16">
        <v>27.501275447213001</v>
      </c>
      <c r="R821" s="16">
        <v>66.316293947810493</v>
      </c>
      <c r="S821" s="16">
        <v>57.654163700696699</v>
      </c>
      <c r="T821" s="16">
        <v>0</v>
      </c>
      <c r="U821" s="16">
        <v>2.4893016643155401</v>
      </c>
      <c r="V821" s="16">
        <v>6.6906944632715</v>
      </c>
      <c r="W821" s="16">
        <v>0</v>
      </c>
      <c r="X821" s="16">
        <v>10.106762314909</v>
      </c>
      <c r="Y821" s="16">
        <v>0</v>
      </c>
      <c r="Z821" s="16">
        <v>3.08318306137692</v>
      </c>
      <c r="AA821" t="s">
        <v>737</v>
      </c>
      <c r="AB821" s="16">
        <v>17.384167459959301</v>
      </c>
      <c r="AC821" s="16">
        <v>-2.2107361307138498</v>
      </c>
      <c r="AD821" s="16">
        <v>1.0531401462161001</v>
      </c>
      <c r="AE821" s="16">
        <v>-2.09918512617429</v>
      </c>
      <c r="AF821">
        <v>3.5800584647453698E-2</v>
      </c>
      <c r="AG821">
        <v>0.169737460272955</v>
      </c>
      <c r="AH821" s="3" t="s">
        <v>737</v>
      </c>
      <c r="AI821" s="20" t="s">
        <v>20473</v>
      </c>
      <c r="AJ821" s="20" t="s">
        <v>20474</v>
      </c>
      <c r="AK821" s="20" t="s">
        <v>737</v>
      </c>
      <c r="AL821" s="3" t="s">
        <v>20476</v>
      </c>
      <c r="AM821" s="20" t="s">
        <v>6289</v>
      </c>
      <c r="AN821" s="3" t="s">
        <v>6289</v>
      </c>
      <c r="AO821" s="20" t="s">
        <v>6289</v>
      </c>
      <c r="AP821" s="3" t="s">
        <v>6289</v>
      </c>
      <c r="AQ821" s="20" t="s">
        <v>9136</v>
      </c>
      <c r="AR821" s="3" t="s">
        <v>9137</v>
      </c>
      <c r="AS821" s="20" t="s">
        <v>6289</v>
      </c>
      <c r="AT821" s="3" t="s">
        <v>6289</v>
      </c>
      <c r="AU821" s="20" t="s">
        <v>6289</v>
      </c>
      <c r="AV821" s="3" t="s">
        <v>6289</v>
      </c>
      <c r="AW821" s="20" t="s">
        <v>6289</v>
      </c>
      <c r="AX821" s="3" t="s">
        <v>6289</v>
      </c>
      <c r="AY821" s="3" t="s">
        <v>6289</v>
      </c>
      <c r="AZ821" s="3" t="s">
        <v>6289</v>
      </c>
    </row>
    <row r="822" spans="1:52">
      <c r="A822" t="s">
        <v>739</v>
      </c>
      <c r="B822" s="3" t="s">
        <v>10752</v>
      </c>
      <c r="C822">
        <v>6</v>
      </c>
      <c r="D822">
        <v>4</v>
      </c>
      <c r="E822">
        <v>5</v>
      </c>
      <c r="F822">
        <v>6</v>
      </c>
      <c r="G822">
        <v>250</v>
      </c>
      <c r="H822">
        <v>5</v>
      </c>
      <c r="I822" s="16">
        <f t="shared" si="48"/>
        <v>46</v>
      </c>
      <c r="J822" s="16">
        <f t="shared" si="49"/>
        <v>37.246178029131762</v>
      </c>
      <c r="K822">
        <v>2</v>
      </c>
      <c r="L822">
        <v>5</v>
      </c>
      <c r="M822">
        <v>0</v>
      </c>
      <c r="N822">
        <v>12</v>
      </c>
      <c r="O822">
        <f t="shared" si="50"/>
        <v>4.75</v>
      </c>
      <c r="P822" s="16">
        <f t="shared" si="51"/>
        <v>2.2741756748325317</v>
      </c>
      <c r="Q822" s="16">
        <v>42.273389116001702</v>
      </c>
      <c r="R822" s="16">
        <v>70.850741397233506</v>
      </c>
      <c r="S822" s="16">
        <v>100.767233016704</v>
      </c>
      <c r="T822" s="16">
        <v>6.5232817687037699</v>
      </c>
      <c r="U822" s="16">
        <v>12.446508321577699</v>
      </c>
      <c r="V822" s="16">
        <v>3.6494697072390001</v>
      </c>
      <c r="W822" s="16">
        <v>0</v>
      </c>
      <c r="X822" s="16">
        <v>5.6148679527272201</v>
      </c>
      <c r="Y822" s="16">
        <v>8.7322588009968793</v>
      </c>
      <c r="Z822" s="16">
        <v>18.4990983682615</v>
      </c>
      <c r="AA822" t="s">
        <v>739</v>
      </c>
      <c r="AB822" s="16">
        <v>26.9356848449446</v>
      </c>
      <c r="AC822" s="16">
        <v>-1.89719993919345</v>
      </c>
      <c r="AD822" s="16">
        <v>0.904741564082998</v>
      </c>
      <c r="AE822" s="16">
        <v>-2.0969523392200502</v>
      </c>
      <c r="AF822">
        <v>3.5997794615711801E-2</v>
      </c>
      <c r="AG822">
        <v>0.17021202314946501</v>
      </c>
      <c r="AH822" s="3" t="s">
        <v>739</v>
      </c>
      <c r="AI822" s="20" t="s">
        <v>16602</v>
      </c>
      <c r="AJ822" s="20" t="s">
        <v>16603</v>
      </c>
      <c r="AK822" s="20" t="s">
        <v>739</v>
      </c>
      <c r="AL822" s="3" t="s">
        <v>16604</v>
      </c>
      <c r="AM822" s="20" t="s">
        <v>6289</v>
      </c>
      <c r="AN822" s="3" t="s">
        <v>6289</v>
      </c>
      <c r="AO822" s="20" t="s">
        <v>10754</v>
      </c>
      <c r="AP822" s="3" t="s">
        <v>10755</v>
      </c>
      <c r="AQ822" s="20" t="s">
        <v>10756</v>
      </c>
      <c r="AR822" s="3" t="s">
        <v>10757</v>
      </c>
      <c r="AS822" s="20" t="s">
        <v>6289</v>
      </c>
      <c r="AT822" s="3" t="s">
        <v>6289</v>
      </c>
      <c r="AU822" s="20" t="s">
        <v>6289</v>
      </c>
      <c r="AV822" s="3" t="s">
        <v>6289</v>
      </c>
      <c r="AW822" s="20" t="s">
        <v>6289</v>
      </c>
      <c r="AX822" s="3" t="s">
        <v>6289</v>
      </c>
      <c r="AY822" s="3" t="s">
        <v>6289</v>
      </c>
      <c r="AZ822" s="3" t="s">
        <v>10758</v>
      </c>
    </row>
    <row r="823" spans="1:52">
      <c r="A823" t="s">
        <v>740</v>
      </c>
      <c r="B823" s="3" t="s">
        <v>11767</v>
      </c>
      <c r="C823">
        <v>17</v>
      </c>
      <c r="D823">
        <v>8</v>
      </c>
      <c r="E823">
        <v>4</v>
      </c>
      <c r="F823">
        <v>17</v>
      </c>
      <c r="G823">
        <v>105</v>
      </c>
      <c r="H823">
        <v>4</v>
      </c>
      <c r="I823" s="16">
        <f t="shared" si="48"/>
        <v>25.833333333333332</v>
      </c>
      <c r="J823" s="16">
        <f t="shared" si="49"/>
        <v>14.620033186363511</v>
      </c>
      <c r="K823">
        <v>0</v>
      </c>
      <c r="L823">
        <v>11</v>
      </c>
      <c r="M823">
        <v>0</v>
      </c>
      <c r="N823">
        <v>2</v>
      </c>
      <c r="O823">
        <f t="shared" si="50"/>
        <v>3.25</v>
      </c>
      <c r="P823" s="16">
        <f t="shared" si="51"/>
        <v>2.2741756748325317</v>
      </c>
      <c r="Q823" s="16">
        <v>12.1005611967737</v>
      </c>
      <c r="R823" s="16">
        <v>29.757311386838101</v>
      </c>
      <c r="S823" s="16">
        <v>25.765798821992799</v>
      </c>
      <c r="T823" s="16">
        <v>13.046563537407501</v>
      </c>
      <c r="U823" s="16">
        <v>9.9572066572621498</v>
      </c>
      <c r="V823" s="16">
        <v>10.3401641705105</v>
      </c>
      <c r="W823" s="16">
        <v>0</v>
      </c>
      <c r="X823" s="16">
        <v>12.3527094959999</v>
      </c>
      <c r="Y823" s="16">
        <v>0</v>
      </c>
      <c r="Z823" s="16">
        <v>3.08318306137692</v>
      </c>
      <c r="AA823" t="s">
        <v>740</v>
      </c>
      <c r="AB823" s="16">
        <v>11.640349832816201</v>
      </c>
      <c r="AC823" s="16">
        <v>-1.62237853289999</v>
      </c>
      <c r="AD823" s="16">
        <v>0.77382080403105802</v>
      </c>
      <c r="AE823" s="16">
        <v>-2.09658169494611</v>
      </c>
      <c r="AF823">
        <v>3.6030621094738903E-2</v>
      </c>
      <c r="AG823">
        <v>0.17021202314946501</v>
      </c>
      <c r="AH823" s="3" t="s">
        <v>740</v>
      </c>
      <c r="AI823" s="20" t="s">
        <v>17832</v>
      </c>
      <c r="AJ823" s="20" t="s">
        <v>17833</v>
      </c>
      <c r="AK823" s="20" t="s">
        <v>740</v>
      </c>
      <c r="AL823" s="3" t="s">
        <v>6289</v>
      </c>
      <c r="AM823" s="20" t="s">
        <v>6289</v>
      </c>
      <c r="AN823" s="3" t="s">
        <v>6289</v>
      </c>
      <c r="AO823" s="20" t="s">
        <v>6290</v>
      </c>
      <c r="AP823" s="3" t="s">
        <v>6291</v>
      </c>
      <c r="AQ823" s="20" t="s">
        <v>6289</v>
      </c>
      <c r="AR823" s="3" t="s">
        <v>6289</v>
      </c>
      <c r="AS823" s="20" t="s">
        <v>6289</v>
      </c>
      <c r="AT823" s="3" t="s">
        <v>6289</v>
      </c>
      <c r="AU823" s="20" t="s">
        <v>6289</v>
      </c>
      <c r="AV823" s="3" t="s">
        <v>6289</v>
      </c>
      <c r="AW823" s="20" t="s">
        <v>6289</v>
      </c>
      <c r="AX823" s="3" t="s">
        <v>6289</v>
      </c>
      <c r="AY823" s="3" t="s">
        <v>6289</v>
      </c>
      <c r="AZ823" s="3" t="s">
        <v>11772</v>
      </c>
    </row>
    <row r="824" spans="1:52">
      <c r="A824" t="s">
        <v>5708</v>
      </c>
      <c r="B824" s="3" t="s">
        <v>22106</v>
      </c>
      <c r="C824">
        <v>4</v>
      </c>
      <c r="D824">
        <v>0</v>
      </c>
      <c r="E824">
        <v>1</v>
      </c>
      <c r="F824">
        <v>4</v>
      </c>
      <c r="G824">
        <v>22</v>
      </c>
      <c r="H824">
        <v>1</v>
      </c>
      <c r="I824" s="16">
        <f t="shared" si="48"/>
        <v>5.333333333333333</v>
      </c>
      <c r="J824" s="16">
        <f t="shared" si="49"/>
        <v>3.1061468329987476</v>
      </c>
      <c r="K824">
        <v>0</v>
      </c>
      <c r="L824">
        <v>1</v>
      </c>
      <c r="M824">
        <v>0</v>
      </c>
      <c r="N824">
        <v>0</v>
      </c>
      <c r="O824">
        <f t="shared" si="50"/>
        <v>0.25</v>
      </c>
      <c r="P824" s="16">
        <f t="shared" si="51"/>
        <v>0.21650635094610965</v>
      </c>
      <c r="Q824" s="16">
        <v>5.0288046532046602</v>
      </c>
      <c r="R824" s="16">
        <v>6.2348652429565501</v>
      </c>
      <c r="S824" s="16">
        <v>6.37767297574079</v>
      </c>
      <c r="T824" s="16">
        <v>0</v>
      </c>
      <c r="U824" s="16">
        <v>2.4893016643155401</v>
      </c>
      <c r="V824" s="16">
        <v>2.4329798048260001</v>
      </c>
      <c r="W824" s="16">
        <v>0</v>
      </c>
      <c r="X824" s="16">
        <v>1.1229735905454401</v>
      </c>
      <c r="Y824" s="16">
        <v>0</v>
      </c>
      <c r="Z824" s="16">
        <v>0</v>
      </c>
      <c r="AA824" t="s">
        <v>5708</v>
      </c>
      <c r="AB824" s="16">
        <v>2.3686597931589</v>
      </c>
      <c r="AC824" s="16">
        <v>-2.0968889465187299</v>
      </c>
      <c r="AD824" s="16">
        <v>1.00020825926463</v>
      </c>
      <c r="AE824" s="16">
        <v>-2.0964523408958899</v>
      </c>
      <c r="AF824">
        <v>3.6042083471278803E-2</v>
      </c>
      <c r="AG824" t="s">
        <v>3500</v>
      </c>
      <c r="AH824" s="3" t="s">
        <v>5708</v>
      </c>
      <c r="AI824" s="20" t="s">
        <v>22104</v>
      </c>
      <c r="AJ824" s="20" t="s">
        <v>22105</v>
      </c>
      <c r="AK824" s="20" t="s">
        <v>5708</v>
      </c>
      <c r="AL824" s="3" t="s">
        <v>6289</v>
      </c>
      <c r="AM824" s="20" t="s">
        <v>11397</v>
      </c>
      <c r="AN824" s="3" t="s">
        <v>11398</v>
      </c>
      <c r="AO824" s="20" t="s">
        <v>7442</v>
      </c>
      <c r="AP824" s="3" t="s">
        <v>7443</v>
      </c>
      <c r="AQ824" s="20" t="s">
        <v>7444</v>
      </c>
      <c r="AR824" s="3" t="s">
        <v>7445</v>
      </c>
      <c r="AS824" s="20" t="s">
        <v>6289</v>
      </c>
      <c r="AT824" s="3" t="s">
        <v>6289</v>
      </c>
      <c r="AU824" s="20" t="s">
        <v>6289</v>
      </c>
      <c r="AV824" s="3" t="s">
        <v>6289</v>
      </c>
      <c r="AW824" s="20" t="s">
        <v>6289</v>
      </c>
      <c r="AX824" s="3" t="s">
        <v>6289</v>
      </c>
      <c r="AY824" s="3" t="s">
        <v>6289</v>
      </c>
      <c r="AZ824" s="3" t="s">
        <v>8457</v>
      </c>
    </row>
    <row r="825" spans="1:52">
      <c r="A825" t="s">
        <v>738</v>
      </c>
      <c r="B825" s="3" t="s">
        <v>14328</v>
      </c>
      <c r="C825">
        <v>10</v>
      </c>
      <c r="D825">
        <v>29</v>
      </c>
      <c r="E825">
        <v>1</v>
      </c>
      <c r="F825">
        <v>10</v>
      </c>
      <c r="G825">
        <v>146</v>
      </c>
      <c r="H825">
        <v>1</v>
      </c>
      <c r="I825" s="16">
        <f t="shared" si="48"/>
        <v>32.833333333333336</v>
      </c>
      <c r="J825" s="16">
        <f t="shared" si="49"/>
        <v>21.009808115188417</v>
      </c>
      <c r="K825">
        <v>0</v>
      </c>
      <c r="L825">
        <v>9</v>
      </c>
      <c r="M825">
        <v>0</v>
      </c>
      <c r="N825">
        <v>8</v>
      </c>
      <c r="O825">
        <f t="shared" si="50"/>
        <v>4.25</v>
      </c>
      <c r="P825" s="16">
        <f t="shared" si="51"/>
        <v>2.1323402636539974</v>
      </c>
      <c r="Q825" s="16">
        <v>24.515422684372702</v>
      </c>
      <c r="R825" s="16">
        <v>41.3768329759843</v>
      </c>
      <c r="S825" s="16">
        <v>45.153924668244798</v>
      </c>
      <c r="T825" s="16">
        <v>47.293792823102301</v>
      </c>
      <c r="U825" s="16">
        <v>2.4893016643155401</v>
      </c>
      <c r="V825" s="16">
        <v>6.0824495120649997</v>
      </c>
      <c r="W825" s="16">
        <v>0</v>
      </c>
      <c r="X825" s="16">
        <v>10.106762314909</v>
      </c>
      <c r="Y825" s="16">
        <v>0</v>
      </c>
      <c r="Z825" s="16">
        <v>12.3327322455077</v>
      </c>
      <c r="AA825" t="s">
        <v>738</v>
      </c>
      <c r="AB825" s="16">
        <v>18.935121888850102</v>
      </c>
      <c r="AC825" s="16">
        <v>-1.8406092189294101</v>
      </c>
      <c r="AD825" s="16">
        <v>0.87798519567945499</v>
      </c>
      <c r="AE825" s="16">
        <v>-2.09640120128108</v>
      </c>
      <c r="AF825">
        <v>3.6046615934196502E-2</v>
      </c>
      <c r="AG825">
        <v>0.17021202314946501</v>
      </c>
      <c r="AH825" s="3" t="s">
        <v>738</v>
      </c>
      <c r="AI825" s="20" t="s">
        <v>14326</v>
      </c>
      <c r="AJ825" s="20" t="s">
        <v>14327</v>
      </c>
      <c r="AK825" s="20" t="s">
        <v>738</v>
      </c>
      <c r="AL825" s="3" t="s">
        <v>6289</v>
      </c>
      <c r="AM825" s="20" t="s">
        <v>6539</v>
      </c>
      <c r="AN825" s="3" t="s">
        <v>6540</v>
      </c>
      <c r="AO825" s="20" t="s">
        <v>6541</v>
      </c>
      <c r="AP825" s="3" t="s">
        <v>6542</v>
      </c>
      <c r="AQ825" s="20" t="s">
        <v>6543</v>
      </c>
      <c r="AR825" s="3" t="s">
        <v>6544</v>
      </c>
      <c r="AS825" s="20" t="s">
        <v>6289</v>
      </c>
      <c r="AT825" s="3" t="s">
        <v>6289</v>
      </c>
      <c r="AU825" s="20" t="s">
        <v>6289</v>
      </c>
      <c r="AV825" s="3" t="s">
        <v>6289</v>
      </c>
      <c r="AW825" s="20" t="s">
        <v>6289</v>
      </c>
      <c r="AX825" s="3" t="s">
        <v>6289</v>
      </c>
      <c r="AY825" s="3" t="s">
        <v>6289</v>
      </c>
      <c r="AZ825" s="3" t="s">
        <v>6289</v>
      </c>
    </row>
    <row r="826" spans="1:52">
      <c r="A826" t="s">
        <v>741</v>
      </c>
      <c r="B826" s="3" t="s">
        <v>6406</v>
      </c>
      <c r="C826">
        <v>80</v>
      </c>
      <c r="D826">
        <v>19</v>
      </c>
      <c r="E826">
        <v>7</v>
      </c>
      <c r="F826">
        <v>80</v>
      </c>
      <c r="G826">
        <v>431</v>
      </c>
      <c r="H826">
        <v>7</v>
      </c>
      <c r="I826" s="16">
        <f t="shared" si="48"/>
        <v>104</v>
      </c>
      <c r="J826" s="16">
        <f t="shared" si="49"/>
        <v>61.038239380462691</v>
      </c>
      <c r="K826">
        <v>4</v>
      </c>
      <c r="L826">
        <v>30</v>
      </c>
      <c r="M826">
        <v>1</v>
      </c>
      <c r="N826">
        <v>32</v>
      </c>
      <c r="O826">
        <f t="shared" si="50"/>
        <v>16.75</v>
      </c>
      <c r="P826" s="16">
        <f t="shared" si="51"/>
        <v>7.1534519639122482</v>
      </c>
      <c r="Q826" s="16">
        <v>145.99248508834799</v>
      </c>
      <c r="R826" s="16">
        <v>122.146678168831</v>
      </c>
      <c r="S826" s="16">
        <v>163.013321259935</v>
      </c>
      <c r="T826" s="16">
        <v>30.985588401342898</v>
      </c>
      <c r="U826" s="16">
        <v>17.425111650208802</v>
      </c>
      <c r="V826" s="16">
        <v>48.659596096519998</v>
      </c>
      <c r="W826" s="16">
        <v>3.6467375938942501</v>
      </c>
      <c r="X826" s="16">
        <v>33.689207716363299</v>
      </c>
      <c r="Y826" s="16">
        <v>17.464517601993801</v>
      </c>
      <c r="Z826" s="16">
        <v>49.330928982030798</v>
      </c>
      <c r="AA826" t="s">
        <v>741</v>
      </c>
      <c r="AB826" s="16">
        <v>63.2354172559467</v>
      </c>
      <c r="AC826" s="16">
        <v>-1.5617658291593299</v>
      </c>
      <c r="AD826" s="16">
        <v>0.74627367412728096</v>
      </c>
      <c r="AE826" s="16">
        <v>-2.0927521408090901</v>
      </c>
      <c r="AF826">
        <v>3.63712861088255E-2</v>
      </c>
      <c r="AG826">
        <v>0.171373032661647</v>
      </c>
      <c r="AH826" s="3" t="s">
        <v>741</v>
      </c>
      <c r="AI826" s="20" t="s">
        <v>11937</v>
      </c>
      <c r="AJ826" s="20" t="s">
        <v>11938</v>
      </c>
      <c r="AK826" s="20" t="s">
        <v>741</v>
      </c>
      <c r="AL826" s="3" t="s">
        <v>6289</v>
      </c>
      <c r="AM826" s="20" t="s">
        <v>6289</v>
      </c>
      <c r="AN826" s="3" t="s">
        <v>6289</v>
      </c>
      <c r="AO826" s="20" t="s">
        <v>6289</v>
      </c>
      <c r="AP826" s="3" t="s">
        <v>6289</v>
      </c>
      <c r="AQ826" s="20" t="s">
        <v>6289</v>
      </c>
      <c r="AR826" s="3" t="s">
        <v>6289</v>
      </c>
      <c r="AS826" s="20" t="s">
        <v>6289</v>
      </c>
      <c r="AT826" s="3" t="s">
        <v>6289</v>
      </c>
      <c r="AU826" s="20" t="s">
        <v>6289</v>
      </c>
      <c r="AV826" s="3" t="s">
        <v>6289</v>
      </c>
      <c r="AW826" s="20" t="s">
        <v>6289</v>
      </c>
      <c r="AX826" s="3" t="s">
        <v>6289</v>
      </c>
      <c r="AY826" s="3" t="s">
        <v>6289</v>
      </c>
      <c r="AZ826" s="3" t="s">
        <v>6289</v>
      </c>
    </row>
    <row r="827" spans="1:52">
      <c r="A827" t="s">
        <v>742</v>
      </c>
      <c r="B827" s="3" t="s">
        <v>16377</v>
      </c>
      <c r="C827">
        <v>12</v>
      </c>
      <c r="D827">
        <v>8</v>
      </c>
      <c r="E827">
        <v>3</v>
      </c>
      <c r="F827">
        <v>12</v>
      </c>
      <c r="G827">
        <v>36</v>
      </c>
      <c r="H827">
        <v>3</v>
      </c>
      <c r="I827" s="16">
        <f t="shared" si="48"/>
        <v>12.333333333333334</v>
      </c>
      <c r="J827" s="16">
        <f t="shared" si="49"/>
        <v>4.5744864111642016</v>
      </c>
      <c r="K827">
        <v>0</v>
      </c>
      <c r="L827">
        <v>1</v>
      </c>
      <c r="M827">
        <v>0</v>
      </c>
      <c r="N827">
        <v>5</v>
      </c>
      <c r="O827">
        <f t="shared" si="50"/>
        <v>1.5</v>
      </c>
      <c r="P827" s="16">
        <f t="shared" si="51"/>
        <v>1.0307764064044151</v>
      </c>
      <c r="Q827" s="16">
        <v>10.3719095972346</v>
      </c>
      <c r="R827" s="16">
        <v>10.202506761201599</v>
      </c>
      <c r="S827" s="16">
        <v>7.9083144899185802</v>
      </c>
      <c r="T827" s="16">
        <v>13.046563537407501</v>
      </c>
      <c r="U827" s="16">
        <v>7.4679049929466101</v>
      </c>
      <c r="V827" s="16">
        <v>7.2989394144780002</v>
      </c>
      <c r="W827" s="16">
        <v>0</v>
      </c>
      <c r="X827" s="16">
        <v>1.1229735905454401</v>
      </c>
      <c r="Y827" s="16">
        <v>0</v>
      </c>
      <c r="Z827" s="16">
        <v>7.7079576534423104</v>
      </c>
      <c r="AA827" t="s">
        <v>742</v>
      </c>
      <c r="AB827" s="16">
        <v>6.5127070037174697</v>
      </c>
      <c r="AC827" s="16">
        <v>-1.56834003127805</v>
      </c>
      <c r="AD827" s="16">
        <v>0.74949189169315</v>
      </c>
      <c r="AE827" s="16">
        <v>-2.0925376894139101</v>
      </c>
      <c r="AF827">
        <v>3.6390443917577502E-2</v>
      </c>
      <c r="AG827">
        <v>0.171373032661647</v>
      </c>
      <c r="AH827" s="3" t="s">
        <v>742</v>
      </c>
      <c r="AI827" s="20" t="s">
        <v>16375</v>
      </c>
      <c r="AJ827" s="20" t="s">
        <v>16376</v>
      </c>
      <c r="AK827" s="20" t="s">
        <v>742</v>
      </c>
      <c r="AL827" s="3" t="s">
        <v>6289</v>
      </c>
      <c r="AM827" s="20" t="s">
        <v>6289</v>
      </c>
      <c r="AN827" s="3" t="s">
        <v>6289</v>
      </c>
      <c r="AO827" s="20" t="s">
        <v>8160</v>
      </c>
      <c r="AP827" s="3" t="s">
        <v>8161</v>
      </c>
      <c r="AQ827" s="20" t="s">
        <v>6289</v>
      </c>
      <c r="AR827" s="3" t="s">
        <v>6289</v>
      </c>
      <c r="AS827" s="20" t="s">
        <v>6289</v>
      </c>
      <c r="AT827" s="3" t="s">
        <v>6289</v>
      </c>
      <c r="AU827" s="20" t="s">
        <v>6289</v>
      </c>
      <c r="AV827" s="3" t="s">
        <v>6289</v>
      </c>
      <c r="AW827" s="20" t="s">
        <v>6289</v>
      </c>
      <c r="AX827" s="3" t="s">
        <v>6289</v>
      </c>
      <c r="AY827" s="3" t="s">
        <v>13274</v>
      </c>
      <c r="AZ827" s="3" t="s">
        <v>13274</v>
      </c>
    </row>
    <row r="828" spans="1:52" ht="30">
      <c r="A828" t="s">
        <v>743</v>
      </c>
      <c r="B828" s="3" t="s">
        <v>21536</v>
      </c>
      <c r="C828">
        <v>22</v>
      </c>
      <c r="D828">
        <v>0</v>
      </c>
      <c r="E828">
        <v>3</v>
      </c>
      <c r="F828">
        <v>22</v>
      </c>
      <c r="G828">
        <v>27</v>
      </c>
      <c r="H828">
        <v>3</v>
      </c>
      <c r="I828" s="16">
        <f t="shared" si="48"/>
        <v>12.833333333333334</v>
      </c>
      <c r="J828" s="16">
        <f t="shared" si="49"/>
        <v>4.4933077810021897</v>
      </c>
      <c r="K828">
        <v>8</v>
      </c>
      <c r="L828">
        <v>15</v>
      </c>
      <c r="M828">
        <v>5</v>
      </c>
      <c r="N828">
        <v>5</v>
      </c>
      <c r="O828">
        <f t="shared" si="50"/>
        <v>8.25</v>
      </c>
      <c r="P828" s="16">
        <f t="shared" si="51"/>
        <v>2.0425168297960239</v>
      </c>
      <c r="Q828" s="16">
        <v>3.4573031990782002</v>
      </c>
      <c r="R828" s="16">
        <v>7.6518800709012096</v>
      </c>
      <c r="S828" s="16">
        <v>4.5919245425333699</v>
      </c>
      <c r="T828" s="16">
        <v>0</v>
      </c>
      <c r="U828" s="16">
        <v>7.4679049929466101</v>
      </c>
      <c r="V828" s="16">
        <v>13.381388926543</v>
      </c>
      <c r="W828" s="16">
        <v>18.233687969471202</v>
      </c>
      <c r="X828" s="16">
        <v>16.844603858181699</v>
      </c>
      <c r="Y828" s="16">
        <v>34.929035203987503</v>
      </c>
      <c r="Z828" s="16">
        <v>7.7079576534423104</v>
      </c>
      <c r="AA828" t="s">
        <v>743</v>
      </c>
      <c r="AB828" s="16">
        <v>11.426568641708499</v>
      </c>
      <c r="AC828" s="16">
        <v>1.46303279391033</v>
      </c>
      <c r="AD828" s="16">
        <v>0.69970402228347495</v>
      </c>
      <c r="AE828" s="16">
        <v>2.0909309469677502</v>
      </c>
      <c r="AF828">
        <v>3.6534254475635103E-2</v>
      </c>
      <c r="AG828">
        <v>0.17181902743312799</v>
      </c>
      <c r="AH828" s="3" t="s">
        <v>743</v>
      </c>
      <c r="AI828" s="20" t="s">
        <v>21534</v>
      </c>
      <c r="AJ828" s="20" t="s">
        <v>21535</v>
      </c>
      <c r="AK828" s="20" t="s">
        <v>743</v>
      </c>
      <c r="AL828" s="3" t="s">
        <v>6289</v>
      </c>
      <c r="AM828" s="20" t="s">
        <v>6289</v>
      </c>
      <c r="AN828" s="3" t="s">
        <v>6289</v>
      </c>
      <c r="AO828" s="20" t="s">
        <v>6289</v>
      </c>
      <c r="AP828" s="3" t="s">
        <v>6289</v>
      </c>
      <c r="AQ828" s="20" t="s">
        <v>6289</v>
      </c>
      <c r="AR828" s="3" t="s">
        <v>6289</v>
      </c>
      <c r="AS828" s="20" t="s">
        <v>6289</v>
      </c>
      <c r="AT828" s="3" t="s">
        <v>6289</v>
      </c>
      <c r="AU828" s="20" t="s">
        <v>6289</v>
      </c>
      <c r="AV828" s="3" t="s">
        <v>6289</v>
      </c>
      <c r="AW828" s="20" t="s">
        <v>6289</v>
      </c>
      <c r="AX828" s="3" t="s">
        <v>6289</v>
      </c>
      <c r="AY828" s="3" t="s">
        <v>6289</v>
      </c>
      <c r="AZ828" s="3" t="s">
        <v>6289</v>
      </c>
    </row>
    <row r="829" spans="1:52">
      <c r="A829" t="s">
        <v>744</v>
      </c>
      <c r="B829" s="3" t="s">
        <v>6454</v>
      </c>
      <c r="C829">
        <v>10</v>
      </c>
      <c r="D829">
        <v>0</v>
      </c>
      <c r="E829">
        <v>1</v>
      </c>
      <c r="F829">
        <v>10</v>
      </c>
      <c r="G829">
        <v>3</v>
      </c>
      <c r="H829">
        <v>1</v>
      </c>
      <c r="I829" s="16">
        <f t="shared" si="48"/>
        <v>4.166666666666667</v>
      </c>
      <c r="J829" s="16">
        <f t="shared" si="49"/>
        <v>1.7226701926348504</v>
      </c>
      <c r="K829">
        <v>1</v>
      </c>
      <c r="L829">
        <v>6</v>
      </c>
      <c r="M829">
        <v>6</v>
      </c>
      <c r="N829">
        <v>2</v>
      </c>
      <c r="O829">
        <f t="shared" si="50"/>
        <v>3.75</v>
      </c>
      <c r="P829" s="16">
        <f t="shared" si="51"/>
        <v>1.1388041973930374</v>
      </c>
      <c r="Q829" s="16">
        <v>2.0429518903643902</v>
      </c>
      <c r="R829" s="16">
        <v>0.850208896766802</v>
      </c>
      <c r="S829" s="16">
        <v>2.0408553522370498</v>
      </c>
      <c r="T829" s="16">
        <v>0</v>
      </c>
      <c r="U829" s="16">
        <v>2.4893016643155401</v>
      </c>
      <c r="V829" s="16">
        <v>6.0824495120649997</v>
      </c>
      <c r="W829" s="16">
        <v>21.880425563365499</v>
      </c>
      <c r="X829" s="16">
        <v>6.7378415432726699</v>
      </c>
      <c r="Y829" s="16">
        <v>4.3661294004984397</v>
      </c>
      <c r="Z829" s="16">
        <v>3.08318306137692</v>
      </c>
      <c r="AA829" t="s">
        <v>744</v>
      </c>
      <c r="AB829" s="16">
        <v>4.9573346884262302</v>
      </c>
      <c r="AC829" s="16">
        <v>1.6791551430684</v>
      </c>
      <c r="AD829" s="16">
        <v>0.80362359330475797</v>
      </c>
      <c r="AE829" s="16">
        <v>2.0894796482556899</v>
      </c>
      <c r="AF829">
        <v>3.6664568087985003E-2</v>
      </c>
      <c r="AG829">
        <v>0.172200434550147</v>
      </c>
      <c r="AH829" s="3" t="s">
        <v>744</v>
      </c>
      <c r="AI829" s="20" t="s">
        <v>6452</v>
      </c>
      <c r="AJ829" s="20" t="s">
        <v>6453</v>
      </c>
      <c r="AK829" s="20" t="s">
        <v>744</v>
      </c>
      <c r="AL829" s="3" t="s">
        <v>6289</v>
      </c>
      <c r="AM829" s="20" t="s">
        <v>6289</v>
      </c>
      <c r="AN829" s="3" t="s">
        <v>6289</v>
      </c>
      <c r="AO829" s="20" t="s">
        <v>6455</v>
      </c>
      <c r="AP829" s="3" t="s">
        <v>6456</v>
      </c>
      <c r="AQ829" s="20" t="s">
        <v>6289</v>
      </c>
      <c r="AR829" s="3" t="s">
        <v>6289</v>
      </c>
      <c r="AS829" s="20" t="s">
        <v>6289</v>
      </c>
      <c r="AT829" s="3" t="s">
        <v>6289</v>
      </c>
      <c r="AU829" s="20" t="s">
        <v>6289</v>
      </c>
      <c r="AV829" s="3" t="s">
        <v>6289</v>
      </c>
      <c r="AW829" s="20" t="s">
        <v>6289</v>
      </c>
      <c r="AX829" s="3" t="s">
        <v>6289</v>
      </c>
      <c r="AY829" s="3" t="s">
        <v>6289</v>
      </c>
      <c r="AZ829" s="3" t="s">
        <v>6289</v>
      </c>
    </row>
    <row r="830" spans="1:52">
      <c r="A830" t="s">
        <v>4299</v>
      </c>
      <c r="B830" s="3" t="s">
        <v>6406</v>
      </c>
      <c r="C830">
        <v>3</v>
      </c>
      <c r="D830">
        <v>4</v>
      </c>
      <c r="E830">
        <v>2</v>
      </c>
      <c r="F830">
        <v>3</v>
      </c>
      <c r="G830">
        <v>5</v>
      </c>
      <c r="H830">
        <v>2</v>
      </c>
      <c r="I830" s="16">
        <f t="shared" si="48"/>
        <v>3.1666666666666665</v>
      </c>
      <c r="J830" s="16">
        <f t="shared" si="49"/>
        <v>0.43567742059328124</v>
      </c>
      <c r="K830">
        <v>0</v>
      </c>
      <c r="L830">
        <v>0</v>
      </c>
      <c r="M830">
        <v>0</v>
      </c>
      <c r="N830">
        <v>0</v>
      </c>
      <c r="O830">
        <f t="shared" si="50"/>
        <v>0</v>
      </c>
      <c r="P830" s="16">
        <f t="shared" si="51"/>
        <v>0</v>
      </c>
      <c r="Q830" s="16">
        <v>1.8858017449517499</v>
      </c>
      <c r="R830" s="16">
        <v>1.4170148279446699</v>
      </c>
      <c r="S830" s="16">
        <v>2.2959622712666801</v>
      </c>
      <c r="T830" s="16">
        <v>6.5232817687037699</v>
      </c>
      <c r="U830" s="16">
        <v>4.9786033286310696</v>
      </c>
      <c r="V830" s="16">
        <v>1.8247348536195001</v>
      </c>
      <c r="W830" s="16">
        <v>0</v>
      </c>
      <c r="X830" s="16">
        <v>0</v>
      </c>
      <c r="Y830" s="16">
        <v>0</v>
      </c>
      <c r="Z830" s="16">
        <v>0</v>
      </c>
      <c r="AA830" t="s">
        <v>4299</v>
      </c>
      <c r="AB830" s="16">
        <v>1.8925398795117401</v>
      </c>
      <c r="AC830" s="16">
        <v>-2.1335259945827598</v>
      </c>
      <c r="AD830" s="16">
        <v>1.0214278862460699</v>
      </c>
      <c r="AE830" s="16">
        <v>-2.0887681091455699</v>
      </c>
      <c r="AF830">
        <v>3.6728602447877498E-2</v>
      </c>
      <c r="AG830" t="s">
        <v>3500</v>
      </c>
      <c r="AH830" s="3" t="s">
        <v>4299</v>
      </c>
      <c r="AI830" s="20" t="s">
        <v>11830</v>
      </c>
      <c r="AJ830" s="20" t="s">
        <v>11831</v>
      </c>
      <c r="AK830" s="20" t="s">
        <v>4299</v>
      </c>
      <c r="AL830" s="3" t="s">
        <v>6289</v>
      </c>
      <c r="AM830" s="20" t="s">
        <v>6289</v>
      </c>
      <c r="AN830" s="3" t="s">
        <v>6289</v>
      </c>
      <c r="AO830" s="20" t="s">
        <v>6289</v>
      </c>
      <c r="AP830" s="3" t="s">
        <v>6289</v>
      </c>
      <c r="AQ830" s="20" t="s">
        <v>6289</v>
      </c>
      <c r="AR830" s="3" t="s">
        <v>6289</v>
      </c>
      <c r="AS830" s="20" t="s">
        <v>6289</v>
      </c>
      <c r="AT830" s="3" t="s">
        <v>6289</v>
      </c>
      <c r="AU830" s="20" t="s">
        <v>6289</v>
      </c>
      <c r="AV830" s="3" t="s">
        <v>6289</v>
      </c>
      <c r="AW830" s="20" t="s">
        <v>6289</v>
      </c>
      <c r="AX830" s="3" t="s">
        <v>6289</v>
      </c>
      <c r="AY830" s="3" t="s">
        <v>6289</v>
      </c>
      <c r="AZ830" s="3" t="s">
        <v>6289</v>
      </c>
    </row>
    <row r="831" spans="1:52" ht="30">
      <c r="A831" t="s">
        <v>745</v>
      </c>
      <c r="B831" s="3" t="s">
        <v>16322</v>
      </c>
      <c r="C831">
        <v>16</v>
      </c>
      <c r="D831">
        <v>11</v>
      </c>
      <c r="E831">
        <v>2</v>
      </c>
      <c r="F831">
        <v>16</v>
      </c>
      <c r="G831">
        <v>222</v>
      </c>
      <c r="H831">
        <v>2</v>
      </c>
      <c r="I831" s="16">
        <f t="shared" si="48"/>
        <v>44.833333333333336</v>
      </c>
      <c r="J831" s="16">
        <f t="shared" si="49"/>
        <v>32.431480476936699</v>
      </c>
      <c r="K831">
        <v>0</v>
      </c>
      <c r="L831">
        <v>13</v>
      </c>
      <c r="M831">
        <v>0</v>
      </c>
      <c r="N831">
        <v>5</v>
      </c>
      <c r="O831">
        <f t="shared" si="50"/>
        <v>4.5</v>
      </c>
      <c r="P831" s="16">
        <f t="shared" si="51"/>
        <v>2.6575364531836625</v>
      </c>
      <c r="Q831" s="16">
        <v>20.9009693398819</v>
      </c>
      <c r="R831" s="16">
        <v>62.915458360743301</v>
      </c>
      <c r="S831" s="16">
        <v>40.306893206681799</v>
      </c>
      <c r="T831" s="16">
        <v>17.939024863935401</v>
      </c>
      <c r="U831" s="16">
        <v>4.9786033286310696</v>
      </c>
      <c r="V831" s="16">
        <v>9.7319192193040092</v>
      </c>
      <c r="W831" s="16">
        <v>0</v>
      </c>
      <c r="X831" s="16">
        <v>14.5986566770908</v>
      </c>
      <c r="Y831" s="16">
        <v>0</v>
      </c>
      <c r="Z831" s="16">
        <v>7.7079576534423104</v>
      </c>
      <c r="AA831" t="s">
        <v>745</v>
      </c>
      <c r="AB831" s="16">
        <v>17.9079482649711</v>
      </c>
      <c r="AC831" s="16">
        <v>-1.7770977970438699</v>
      </c>
      <c r="AD831" s="16">
        <v>0.85172770196286796</v>
      </c>
      <c r="AE831" s="16">
        <v>-2.0864623669612001</v>
      </c>
      <c r="AF831">
        <v>3.6936760694737898E-2</v>
      </c>
      <c r="AG831">
        <v>0.17324628106017101</v>
      </c>
      <c r="AH831" s="3" t="s">
        <v>745</v>
      </c>
      <c r="AI831" s="20" t="s">
        <v>16320</v>
      </c>
      <c r="AJ831" s="20" t="s">
        <v>16321</v>
      </c>
      <c r="AK831" s="20" t="s">
        <v>745</v>
      </c>
      <c r="AL831" s="3" t="s">
        <v>6289</v>
      </c>
      <c r="AM831" s="20" t="s">
        <v>6289</v>
      </c>
      <c r="AN831" s="3" t="s">
        <v>6289</v>
      </c>
      <c r="AO831" s="20" t="s">
        <v>6430</v>
      </c>
      <c r="AP831" s="3" t="s">
        <v>6431</v>
      </c>
      <c r="AQ831" s="20" t="s">
        <v>6757</v>
      </c>
      <c r="AR831" s="3" t="s">
        <v>6758</v>
      </c>
      <c r="AS831" s="20" t="s">
        <v>6838</v>
      </c>
      <c r="AT831" s="3" t="s">
        <v>6839</v>
      </c>
      <c r="AU831" s="20" t="s">
        <v>16323</v>
      </c>
      <c r="AV831" s="3" t="s">
        <v>16324</v>
      </c>
      <c r="AW831" s="20" t="s">
        <v>16325</v>
      </c>
      <c r="AX831" s="3" t="s">
        <v>16326</v>
      </c>
      <c r="AY831" s="3" t="s">
        <v>11125</v>
      </c>
      <c r="AZ831" s="3" t="s">
        <v>11125</v>
      </c>
    </row>
    <row r="832" spans="1:52">
      <c r="A832" t="s">
        <v>3662</v>
      </c>
      <c r="B832" s="3" t="s">
        <v>6294</v>
      </c>
      <c r="C832">
        <v>1</v>
      </c>
      <c r="D832">
        <v>1</v>
      </c>
      <c r="E832">
        <v>1</v>
      </c>
      <c r="F832">
        <v>1</v>
      </c>
      <c r="G832">
        <v>19</v>
      </c>
      <c r="H832">
        <v>1</v>
      </c>
      <c r="I832" s="16">
        <f t="shared" si="48"/>
        <v>4</v>
      </c>
      <c r="J832" s="16">
        <f t="shared" si="49"/>
        <v>2.738612787525831</v>
      </c>
      <c r="K832">
        <v>0</v>
      </c>
      <c r="L832">
        <v>0</v>
      </c>
      <c r="M832">
        <v>0</v>
      </c>
      <c r="N832">
        <v>0</v>
      </c>
      <c r="O832">
        <f t="shared" si="50"/>
        <v>0</v>
      </c>
      <c r="P832" s="16">
        <f t="shared" si="51"/>
        <v>0</v>
      </c>
      <c r="Q832" s="16">
        <v>2.82870261742762</v>
      </c>
      <c r="R832" s="16">
        <v>5.3846563461897397</v>
      </c>
      <c r="S832" s="16">
        <v>2.8061761093259499</v>
      </c>
      <c r="T832" s="16">
        <v>1.63082044217594</v>
      </c>
      <c r="U832" s="16">
        <v>2.4893016643155401</v>
      </c>
      <c r="V832" s="16">
        <v>0.60824495120650002</v>
      </c>
      <c r="W832" s="16">
        <v>0</v>
      </c>
      <c r="X832" s="16">
        <v>0</v>
      </c>
      <c r="Y832" s="16">
        <v>0</v>
      </c>
      <c r="Z832" s="16">
        <v>0</v>
      </c>
      <c r="AA832" t="s">
        <v>3662</v>
      </c>
      <c r="AB832" s="16">
        <v>1.57479021306413</v>
      </c>
      <c r="AC832" s="16">
        <v>-2.1589111173242599</v>
      </c>
      <c r="AD832" s="16">
        <v>1.0358357792945501</v>
      </c>
      <c r="AE832" s="16">
        <v>-2.0842214185675099</v>
      </c>
      <c r="AF832">
        <v>3.7140031354125198E-2</v>
      </c>
      <c r="AG832" t="s">
        <v>3500</v>
      </c>
      <c r="AH832" s="3" t="s">
        <v>3662</v>
      </c>
      <c r="AI832" s="20" t="s">
        <v>7169</v>
      </c>
      <c r="AJ832" s="20" t="s">
        <v>7170</v>
      </c>
      <c r="AK832" s="20" t="s">
        <v>3662</v>
      </c>
      <c r="AL832" s="3" t="s">
        <v>6289</v>
      </c>
      <c r="AM832" s="20" t="s">
        <v>6289</v>
      </c>
      <c r="AN832" s="3" t="s">
        <v>6289</v>
      </c>
      <c r="AO832" s="20" t="s">
        <v>6289</v>
      </c>
      <c r="AP832" s="3" t="s">
        <v>6289</v>
      </c>
      <c r="AQ832" s="20" t="s">
        <v>6289</v>
      </c>
      <c r="AR832" s="3" t="s">
        <v>6289</v>
      </c>
      <c r="AS832" s="20" t="s">
        <v>6289</v>
      </c>
      <c r="AT832" s="3" t="s">
        <v>6289</v>
      </c>
      <c r="AU832" s="20" t="s">
        <v>6289</v>
      </c>
      <c r="AV832" s="3" t="s">
        <v>6289</v>
      </c>
      <c r="AW832" s="20" t="s">
        <v>6289</v>
      </c>
      <c r="AX832" s="3" t="s">
        <v>6289</v>
      </c>
      <c r="AY832" s="3" t="s">
        <v>6289</v>
      </c>
      <c r="AZ832" s="3" t="s">
        <v>6289</v>
      </c>
    </row>
    <row r="833" spans="1:52" ht="30">
      <c r="A833" t="s">
        <v>746</v>
      </c>
      <c r="B833" s="3" t="s">
        <v>19524</v>
      </c>
      <c r="C833">
        <v>32</v>
      </c>
      <c r="D833">
        <v>32</v>
      </c>
      <c r="E833">
        <v>4</v>
      </c>
      <c r="F833">
        <v>32</v>
      </c>
      <c r="G833">
        <v>130</v>
      </c>
      <c r="H833">
        <v>4</v>
      </c>
      <c r="I833" s="16">
        <f t="shared" si="48"/>
        <v>39</v>
      </c>
      <c r="J833" s="16">
        <f t="shared" si="49"/>
        <v>17.382941830043229</v>
      </c>
      <c r="K833">
        <v>2</v>
      </c>
      <c r="L833">
        <v>16</v>
      </c>
      <c r="M833">
        <v>3</v>
      </c>
      <c r="N833">
        <v>0</v>
      </c>
      <c r="O833">
        <f t="shared" si="50"/>
        <v>5.25</v>
      </c>
      <c r="P833" s="16">
        <f t="shared" si="51"/>
        <v>3.149900792088538</v>
      </c>
      <c r="Q833" s="16">
        <v>26.558374574737101</v>
      </c>
      <c r="R833" s="16">
        <v>36.842385526561401</v>
      </c>
      <c r="S833" s="16">
        <v>35.970075583178101</v>
      </c>
      <c r="T833" s="16">
        <v>52.186254149630201</v>
      </c>
      <c r="U833" s="16">
        <v>9.9572066572621498</v>
      </c>
      <c r="V833" s="16">
        <v>19.463838438608001</v>
      </c>
      <c r="W833" s="16">
        <v>10.9402127816827</v>
      </c>
      <c r="X833" s="16">
        <v>17.967577448727098</v>
      </c>
      <c r="Y833" s="16">
        <v>8.7322588009968793</v>
      </c>
      <c r="Z833" s="16">
        <v>0</v>
      </c>
      <c r="AA833" t="s">
        <v>746</v>
      </c>
      <c r="AB833" s="16">
        <v>21.8618183961384</v>
      </c>
      <c r="AC833" s="16">
        <v>-1.5209609245948501</v>
      </c>
      <c r="AD833" s="16">
        <v>0.72975483962944898</v>
      </c>
      <c r="AE833" s="16">
        <v>-2.08420806824269</v>
      </c>
      <c r="AF833">
        <v>3.7141245175828098E-2</v>
      </c>
      <c r="AG833">
        <v>0.17397217787178401</v>
      </c>
      <c r="AH833" s="3" t="s">
        <v>746</v>
      </c>
      <c r="AI833" s="20" t="s">
        <v>19522</v>
      </c>
      <c r="AJ833" s="20" t="s">
        <v>19523</v>
      </c>
      <c r="AK833" s="20" t="s">
        <v>746</v>
      </c>
      <c r="AL833" s="3" t="s">
        <v>19525</v>
      </c>
      <c r="AM833" s="20" t="s">
        <v>6289</v>
      </c>
      <c r="AN833" s="3" t="s">
        <v>6289</v>
      </c>
      <c r="AO833" s="20" t="s">
        <v>6595</v>
      </c>
      <c r="AP833" s="3" t="s">
        <v>6596</v>
      </c>
      <c r="AQ833" s="20" t="s">
        <v>6289</v>
      </c>
      <c r="AR833" s="3" t="s">
        <v>6289</v>
      </c>
      <c r="AS833" s="20" t="s">
        <v>6289</v>
      </c>
      <c r="AT833" s="3" t="s">
        <v>6289</v>
      </c>
      <c r="AU833" s="20" t="s">
        <v>19526</v>
      </c>
      <c r="AV833" s="3" t="s">
        <v>19527</v>
      </c>
      <c r="AW833" s="20" t="s">
        <v>19528</v>
      </c>
      <c r="AX833" s="3" t="s">
        <v>19529</v>
      </c>
      <c r="AY833" s="3" t="s">
        <v>6289</v>
      </c>
      <c r="AZ833" s="3" t="s">
        <v>6289</v>
      </c>
    </row>
    <row r="834" spans="1:52">
      <c r="A834" t="s">
        <v>747</v>
      </c>
      <c r="B834" s="3" t="s">
        <v>19120</v>
      </c>
      <c r="C834">
        <v>11</v>
      </c>
      <c r="D834">
        <v>0</v>
      </c>
      <c r="E834">
        <v>3</v>
      </c>
      <c r="F834">
        <v>11</v>
      </c>
      <c r="G834">
        <v>49</v>
      </c>
      <c r="H834">
        <v>3</v>
      </c>
      <c r="I834" s="16">
        <f t="shared" ref="I834:I897" si="52">AVERAGE(C834,G834,D834,E834,F834,H834)</f>
        <v>12.833333333333334</v>
      </c>
      <c r="J834" s="16">
        <f t="shared" ref="J834:J897" si="53">_xlfn.STDEV.P(C834,G834,D834,E834,F834,H834)/(SQRT(COUNT(C834,G834,D834,E834,F834,H834)))</f>
        <v>6.8167142079298433</v>
      </c>
      <c r="K834">
        <v>0</v>
      </c>
      <c r="L834">
        <v>4</v>
      </c>
      <c r="M834">
        <v>0</v>
      </c>
      <c r="N834">
        <v>0</v>
      </c>
      <c r="O834">
        <f t="shared" ref="O834:O897" si="54">AVERAGE(K834,L834,M834,N834)</f>
        <v>1</v>
      </c>
      <c r="P834" s="16">
        <f t="shared" ref="P834:P897" si="55">_xlfn.STDEV.P(K834,L834,M834,N834)/(SQRT(COUNT(K834,L834,M834,N834)))</f>
        <v>0.8660254037844386</v>
      </c>
      <c r="Q834" s="16">
        <v>8.3289577068702201</v>
      </c>
      <c r="R834" s="16">
        <v>13.8867453138578</v>
      </c>
      <c r="S834" s="16">
        <v>16.326842817896399</v>
      </c>
      <c r="T834" s="16">
        <v>0</v>
      </c>
      <c r="U834" s="16">
        <v>7.4679049929466101</v>
      </c>
      <c r="V834" s="16">
        <v>6.6906944632715</v>
      </c>
      <c r="W834" s="16">
        <v>0</v>
      </c>
      <c r="X834" s="16">
        <v>4.49189436218178</v>
      </c>
      <c r="Y834" s="16">
        <v>0</v>
      </c>
      <c r="Z834" s="16">
        <v>0</v>
      </c>
      <c r="AA834" t="s">
        <v>747</v>
      </c>
      <c r="AB834" s="16">
        <v>5.71930396570243</v>
      </c>
      <c r="AC834" s="16">
        <v>-2.05157455317977</v>
      </c>
      <c r="AD834" s="16">
        <v>0.98488506570925904</v>
      </c>
      <c r="AE834" s="16">
        <v>-2.0830598661807702</v>
      </c>
      <c r="AF834">
        <v>3.7245767026801602E-2</v>
      </c>
      <c r="AG834">
        <v>0.17422852784328699</v>
      </c>
      <c r="AH834" s="3" t="s">
        <v>747</v>
      </c>
      <c r="AI834" s="20" t="s">
        <v>19118</v>
      </c>
      <c r="AJ834" s="20" t="s">
        <v>19119</v>
      </c>
      <c r="AK834" s="20" t="s">
        <v>747</v>
      </c>
      <c r="AL834" s="3" t="s">
        <v>19121</v>
      </c>
      <c r="AM834" s="20" t="s">
        <v>6494</v>
      </c>
      <c r="AN834" s="3" t="s">
        <v>6495</v>
      </c>
      <c r="AO834" s="20" t="s">
        <v>19122</v>
      </c>
      <c r="AP834" s="3" t="s">
        <v>19123</v>
      </c>
      <c r="AQ834" s="20" t="s">
        <v>19124</v>
      </c>
      <c r="AR834" s="3" t="s">
        <v>19125</v>
      </c>
      <c r="AS834" s="20" t="s">
        <v>6289</v>
      </c>
      <c r="AT834" s="3" t="s">
        <v>6289</v>
      </c>
      <c r="AU834" s="20" t="s">
        <v>6289</v>
      </c>
      <c r="AV834" s="3" t="s">
        <v>6289</v>
      </c>
      <c r="AW834" s="20" t="s">
        <v>6289</v>
      </c>
      <c r="AX834" s="3" t="s">
        <v>6289</v>
      </c>
      <c r="AY834" s="3" t="s">
        <v>19126</v>
      </c>
      <c r="AZ834" s="3" t="s">
        <v>19126</v>
      </c>
    </row>
    <row r="835" spans="1:52">
      <c r="A835" t="s">
        <v>3670</v>
      </c>
      <c r="B835" s="3" t="s">
        <v>7308</v>
      </c>
      <c r="C835">
        <v>1</v>
      </c>
      <c r="D835">
        <v>0</v>
      </c>
      <c r="E835">
        <v>0</v>
      </c>
      <c r="F835">
        <v>1</v>
      </c>
      <c r="G835">
        <v>39</v>
      </c>
      <c r="H835">
        <v>0</v>
      </c>
      <c r="I835" s="16">
        <f t="shared" si="52"/>
        <v>6.833333333333333</v>
      </c>
      <c r="J835" s="16">
        <f t="shared" si="53"/>
        <v>5.875640233042537</v>
      </c>
      <c r="K835">
        <v>0</v>
      </c>
      <c r="L835">
        <v>0</v>
      </c>
      <c r="M835">
        <v>0</v>
      </c>
      <c r="N835">
        <v>0</v>
      </c>
      <c r="O835">
        <f t="shared" si="54"/>
        <v>0</v>
      </c>
      <c r="P835" s="16">
        <f t="shared" si="55"/>
        <v>0</v>
      </c>
      <c r="Q835" s="16">
        <v>7.8575072706322802</v>
      </c>
      <c r="R835" s="16">
        <v>11.052715657968401</v>
      </c>
      <c r="S835" s="16">
        <v>5.8674591376815304</v>
      </c>
      <c r="T835" s="16">
        <v>0</v>
      </c>
      <c r="U835" s="16">
        <v>0</v>
      </c>
      <c r="V835" s="16">
        <v>0.60824495120650002</v>
      </c>
      <c r="W835" s="16">
        <v>0</v>
      </c>
      <c r="X835" s="16">
        <v>0</v>
      </c>
      <c r="Y835" s="16">
        <v>0</v>
      </c>
      <c r="Z835" s="16">
        <v>0</v>
      </c>
      <c r="AA835" t="s">
        <v>3670</v>
      </c>
      <c r="AB835" s="16">
        <v>2.5385927017488701</v>
      </c>
      <c r="AC835" s="16">
        <v>-2.4152424459986199</v>
      </c>
      <c r="AD835" s="16">
        <v>1.1594840779825599</v>
      </c>
      <c r="AE835" s="16">
        <v>-2.08303200696038</v>
      </c>
      <c r="AF835">
        <v>3.7248306184586598E-2</v>
      </c>
      <c r="AG835" t="s">
        <v>3500</v>
      </c>
      <c r="AH835" s="3" t="s">
        <v>3670</v>
      </c>
      <c r="AI835" s="20" t="s">
        <v>7306</v>
      </c>
      <c r="AJ835" s="20" t="s">
        <v>7307</v>
      </c>
      <c r="AK835" s="20" t="s">
        <v>3670</v>
      </c>
      <c r="AL835" s="3" t="s">
        <v>6289</v>
      </c>
      <c r="AM835" s="20" t="s">
        <v>7309</v>
      </c>
      <c r="AN835" s="3" t="s">
        <v>7310</v>
      </c>
      <c r="AO835" s="20" t="s">
        <v>7311</v>
      </c>
      <c r="AP835" s="3" t="s">
        <v>7312</v>
      </c>
      <c r="AQ835" s="20" t="s">
        <v>7313</v>
      </c>
      <c r="AR835" s="3" t="s">
        <v>7314</v>
      </c>
      <c r="AS835" s="20" t="s">
        <v>6289</v>
      </c>
      <c r="AT835" s="3" t="s">
        <v>6289</v>
      </c>
      <c r="AU835" s="20" t="s">
        <v>6289</v>
      </c>
      <c r="AV835" s="3" t="s">
        <v>6289</v>
      </c>
      <c r="AW835" s="20" t="s">
        <v>6289</v>
      </c>
      <c r="AX835" s="3" t="s">
        <v>6289</v>
      </c>
      <c r="AY835" s="3" t="s">
        <v>6289</v>
      </c>
      <c r="AZ835" s="3" t="s">
        <v>6289</v>
      </c>
    </row>
    <row r="836" spans="1:52">
      <c r="A836" t="s">
        <v>748</v>
      </c>
      <c r="B836" s="3" t="s">
        <v>16035</v>
      </c>
      <c r="C836">
        <v>3</v>
      </c>
      <c r="D836">
        <v>4</v>
      </c>
      <c r="E836">
        <v>3</v>
      </c>
      <c r="F836">
        <v>3</v>
      </c>
      <c r="G836">
        <v>168</v>
      </c>
      <c r="H836">
        <v>3</v>
      </c>
      <c r="I836" s="16">
        <f t="shared" si="52"/>
        <v>30.666666666666668</v>
      </c>
      <c r="J836" s="16">
        <f t="shared" si="53"/>
        <v>25.073964658659463</v>
      </c>
      <c r="K836">
        <v>0</v>
      </c>
      <c r="L836">
        <v>7</v>
      </c>
      <c r="M836">
        <v>0</v>
      </c>
      <c r="N836">
        <v>5</v>
      </c>
      <c r="O836">
        <f t="shared" si="54"/>
        <v>3</v>
      </c>
      <c r="P836" s="16">
        <f t="shared" si="55"/>
        <v>1.541103500742244</v>
      </c>
      <c r="Q836" s="16">
        <v>23.415371666484202</v>
      </c>
      <c r="R836" s="16">
        <v>47.611698218940901</v>
      </c>
      <c r="S836" s="16">
        <v>42.347748558918802</v>
      </c>
      <c r="T836" s="16">
        <v>6.5232817687037699</v>
      </c>
      <c r="U836" s="16">
        <v>7.4679049929466101</v>
      </c>
      <c r="V836" s="16">
        <v>1.8247348536195001</v>
      </c>
      <c r="W836" s="16">
        <v>0</v>
      </c>
      <c r="X836" s="16">
        <v>7.86081513381811</v>
      </c>
      <c r="Y836" s="16">
        <v>0</v>
      </c>
      <c r="Z836" s="16">
        <v>7.7079576534423104</v>
      </c>
      <c r="AA836" t="s">
        <v>748</v>
      </c>
      <c r="AB836" s="16">
        <v>14.475951284687399</v>
      </c>
      <c r="AC836" s="16">
        <v>-1.9196493107105299</v>
      </c>
      <c r="AD836" s="16">
        <v>0.92290441234029497</v>
      </c>
      <c r="AE836" s="16">
        <v>-2.0800088124432001</v>
      </c>
      <c r="AF836">
        <v>3.7524724581023801E-2</v>
      </c>
      <c r="AG836">
        <v>0.17529908051936199</v>
      </c>
      <c r="AH836" s="3" t="s">
        <v>748</v>
      </c>
      <c r="AI836" s="20" t="s">
        <v>16033</v>
      </c>
      <c r="AJ836" s="20" t="s">
        <v>16034</v>
      </c>
      <c r="AK836" s="20" t="s">
        <v>748</v>
      </c>
      <c r="AL836" s="3" t="s">
        <v>6289</v>
      </c>
      <c r="AM836" s="20" t="s">
        <v>6289</v>
      </c>
      <c r="AN836" s="3" t="s">
        <v>6289</v>
      </c>
      <c r="AO836" s="20" t="s">
        <v>13549</v>
      </c>
      <c r="AP836" s="3" t="s">
        <v>13550</v>
      </c>
      <c r="AQ836" s="20" t="s">
        <v>7255</v>
      </c>
      <c r="AR836" s="3" t="s">
        <v>7256</v>
      </c>
      <c r="AS836" s="20" t="s">
        <v>6289</v>
      </c>
      <c r="AT836" s="3" t="s">
        <v>6289</v>
      </c>
      <c r="AU836" s="20" t="s">
        <v>6289</v>
      </c>
      <c r="AV836" s="3" t="s">
        <v>6289</v>
      </c>
      <c r="AW836" s="20" t="s">
        <v>6289</v>
      </c>
      <c r="AX836" s="3" t="s">
        <v>6289</v>
      </c>
      <c r="AY836" s="3" t="s">
        <v>6289</v>
      </c>
      <c r="AZ836" s="3" t="s">
        <v>6289</v>
      </c>
    </row>
    <row r="837" spans="1:52">
      <c r="A837" t="s">
        <v>5345</v>
      </c>
      <c r="B837" s="3" t="s">
        <v>6406</v>
      </c>
      <c r="C837">
        <v>1</v>
      </c>
      <c r="D837">
        <v>0</v>
      </c>
      <c r="E837">
        <v>0</v>
      </c>
      <c r="F837">
        <v>1</v>
      </c>
      <c r="G837">
        <v>48</v>
      </c>
      <c r="H837">
        <v>0</v>
      </c>
      <c r="I837" s="16">
        <f t="shared" si="52"/>
        <v>8.3333333333333339</v>
      </c>
      <c r="J837" s="16">
        <f t="shared" si="53"/>
        <v>7.2444103612013517</v>
      </c>
      <c r="K837">
        <v>0</v>
      </c>
      <c r="L837">
        <v>0</v>
      </c>
      <c r="M837">
        <v>0</v>
      </c>
      <c r="N837">
        <v>0</v>
      </c>
      <c r="O837">
        <f t="shared" si="54"/>
        <v>0</v>
      </c>
      <c r="P837" s="16">
        <f t="shared" si="55"/>
        <v>0</v>
      </c>
      <c r="Q837" s="16">
        <v>4.0859037807287804</v>
      </c>
      <c r="R837" s="16">
        <v>13.6033423482688</v>
      </c>
      <c r="S837" s="16">
        <v>8.6736352470074696</v>
      </c>
      <c r="T837" s="16">
        <v>0</v>
      </c>
      <c r="U837" s="16">
        <v>0</v>
      </c>
      <c r="V837" s="16">
        <v>0.60824495120650002</v>
      </c>
      <c r="W837" s="16">
        <v>0</v>
      </c>
      <c r="X837" s="16">
        <v>0</v>
      </c>
      <c r="Y837" s="16">
        <v>0</v>
      </c>
      <c r="Z837" s="16">
        <v>0</v>
      </c>
      <c r="AA837" t="s">
        <v>5345</v>
      </c>
      <c r="AB837" s="16">
        <v>2.6971126327211601</v>
      </c>
      <c r="AC837" s="16">
        <v>-2.43237654161149</v>
      </c>
      <c r="AD837" s="16">
        <v>1.1700809415442099</v>
      </c>
      <c r="AE837" s="16">
        <v>-2.0788104952819499</v>
      </c>
      <c r="AF837">
        <v>3.7634771859508698E-2</v>
      </c>
      <c r="AG837" t="s">
        <v>3500</v>
      </c>
      <c r="AH837" s="3" t="s">
        <v>5345</v>
      </c>
      <c r="AI837" s="20" t="s">
        <v>19403</v>
      </c>
      <c r="AJ837" s="20" t="s">
        <v>19404</v>
      </c>
      <c r="AK837" s="20" t="s">
        <v>5345</v>
      </c>
      <c r="AL837" s="3" t="s">
        <v>6289</v>
      </c>
      <c r="AM837" s="20" t="s">
        <v>6289</v>
      </c>
      <c r="AN837" s="3" t="s">
        <v>6289</v>
      </c>
      <c r="AO837" s="20" t="s">
        <v>6289</v>
      </c>
      <c r="AP837" s="3" t="s">
        <v>6289</v>
      </c>
      <c r="AQ837" s="20" t="s">
        <v>6289</v>
      </c>
      <c r="AR837" s="3" t="s">
        <v>6289</v>
      </c>
      <c r="AS837" s="20" t="s">
        <v>6289</v>
      </c>
      <c r="AT837" s="3" t="s">
        <v>6289</v>
      </c>
      <c r="AU837" s="20" t="s">
        <v>6289</v>
      </c>
      <c r="AV837" s="3" t="s">
        <v>6289</v>
      </c>
      <c r="AW837" s="20" t="s">
        <v>6289</v>
      </c>
      <c r="AX837" s="3" t="s">
        <v>6289</v>
      </c>
      <c r="AY837" s="3" t="s">
        <v>6289</v>
      </c>
      <c r="AZ837" s="3" t="s">
        <v>6289</v>
      </c>
    </row>
    <row r="838" spans="1:52">
      <c r="A838" t="s">
        <v>749</v>
      </c>
      <c r="B838" s="3" t="s">
        <v>10115</v>
      </c>
      <c r="C838">
        <v>7</v>
      </c>
      <c r="D838">
        <v>0</v>
      </c>
      <c r="E838">
        <v>1</v>
      </c>
      <c r="F838">
        <v>7</v>
      </c>
      <c r="G838">
        <v>39</v>
      </c>
      <c r="H838">
        <v>1</v>
      </c>
      <c r="I838" s="16">
        <f t="shared" si="52"/>
        <v>9.1666666666666661</v>
      </c>
      <c r="J838" s="16">
        <f t="shared" si="53"/>
        <v>5.5698427399836126</v>
      </c>
      <c r="K838">
        <v>0</v>
      </c>
      <c r="L838">
        <v>2</v>
      </c>
      <c r="M838">
        <v>0</v>
      </c>
      <c r="N838">
        <v>1</v>
      </c>
      <c r="O838">
        <f t="shared" si="54"/>
        <v>0.75</v>
      </c>
      <c r="P838" s="16">
        <f t="shared" si="55"/>
        <v>0.41457809879442498</v>
      </c>
      <c r="Q838" s="16">
        <v>8.4861078522828599</v>
      </c>
      <c r="R838" s="16">
        <v>11.052715657968401</v>
      </c>
      <c r="S838" s="16">
        <v>15.8166289798372</v>
      </c>
      <c r="T838" s="16">
        <v>0</v>
      </c>
      <c r="U838" s="16">
        <v>2.4893016643155401</v>
      </c>
      <c r="V838" s="16">
        <v>4.2577146584454999</v>
      </c>
      <c r="W838" s="16">
        <v>0</v>
      </c>
      <c r="X838" s="16">
        <v>2.24594718109089</v>
      </c>
      <c r="Y838" s="16">
        <v>0</v>
      </c>
      <c r="Z838" s="16">
        <v>1.54159153068846</v>
      </c>
      <c r="AA838" t="s">
        <v>749</v>
      </c>
      <c r="AB838" s="16">
        <v>4.58900075246288</v>
      </c>
      <c r="AC838" s="16">
        <v>-2.0292212378238701</v>
      </c>
      <c r="AD838" s="16">
        <v>0.97679804933240699</v>
      </c>
      <c r="AE838" s="16">
        <v>-2.0774214682459098</v>
      </c>
      <c r="AF838">
        <v>3.7762676463439601E-2</v>
      </c>
      <c r="AG838">
        <v>0.17617547326076699</v>
      </c>
      <c r="AH838" s="3" t="s">
        <v>749</v>
      </c>
      <c r="AI838" s="20" t="s">
        <v>19924</v>
      </c>
      <c r="AJ838" s="20" t="s">
        <v>19925</v>
      </c>
      <c r="AK838" s="20" t="s">
        <v>749</v>
      </c>
      <c r="AL838" s="3" t="s">
        <v>6289</v>
      </c>
      <c r="AM838" s="20" t="s">
        <v>6289</v>
      </c>
      <c r="AN838" s="3" t="s">
        <v>6289</v>
      </c>
      <c r="AO838" s="20" t="s">
        <v>6290</v>
      </c>
      <c r="AP838" s="3" t="s">
        <v>6291</v>
      </c>
      <c r="AQ838" s="20" t="s">
        <v>6289</v>
      </c>
      <c r="AR838" s="3" t="s">
        <v>6289</v>
      </c>
      <c r="AS838" s="20" t="s">
        <v>6289</v>
      </c>
      <c r="AT838" s="3" t="s">
        <v>6289</v>
      </c>
      <c r="AU838" s="20" t="s">
        <v>6289</v>
      </c>
      <c r="AV838" s="3" t="s">
        <v>6289</v>
      </c>
      <c r="AW838" s="20" t="s">
        <v>6289</v>
      </c>
      <c r="AX838" s="3" t="s">
        <v>6289</v>
      </c>
      <c r="AY838" s="3" t="s">
        <v>6289</v>
      </c>
      <c r="AZ838" s="3" t="s">
        <v>6289</v>
      </c>
    </row>
    <row r="839" spans="1:52">
      <c r="A839" t="s">
        <v>752</v>
      </c>
      <c r="B839" s="3" t="s">
        <v>6406</v>
      </c>
      <c r="C839">
        <v>3</v>
      </c>
      <c r="D839">
        <v>2</v>
      </c>
      <c r="E839">
        <v>4</v>
      </c>
      <c r="F839">
        <v>3</v>
      </c>
      <c r="G839">
        <v>52</v>
      </c>
      <c r="H839">
        <v>4</v>
      </c>
      <c r="I839" s="16">
        <f t="shared" si="52"/>
        <v>11.333333333333334</v>
      </c>
      <c r="J839" s="16">
        <f t="shared" si="53"/>
        <v>7.4299194951024683</v>
      </c>
      <c r="K839">
        <v>2</v>
      </c>
      <c r="L839">
        <v>1</v>
      </c>
      <c r="M839">
        <v>0</v>
      </c>
      <c r="N839">
        <v>1</v>
      </c>
      <c r="O839">
        <f t="shared" si="54"/>
        <v>1</v>
      </c>
      <c r="P839" s="16">
        <f t="shared" si="55"/>
        <v>0.35355339059327379</v>
      </c>
      <c r="Q839" s="16">
        <v>17.915116577041601</v>
      </c>
      <c r="R839" s="16">
        <v>14.736954210624599</v>
      </c>
      <c r="S839" s="16">
        <v>11.7349182753631</v>
      </c>
      <c r="T839" s="16">
        <v>3.2616408843518898</v>
      </c>
      <c r="U839" s="16">
        <v>9.9572066572621498</v>
      </c>
      <c r="V839" s="16">
        <v>1.8247348536195001</v>
      </c>
      <c r="W839" s="16">
        <v>0</v>
      </c>
      <c r="X839" s="16">
        <v>1.1229735905454401</v>
      </c>
      <c r="Y839" s="16">
        <v>8.7322588009968793</v>
      </c>
      <c r="Z839" s="16">
        <v>1.54159153068846</v>
      </c>
      <c r="AA839" t="s">
        <v>752</v>
      </c>
      <c r="AB839" s="16">
        <v>7.0827395380493501</v>
      </c>
      <c r="AC839" s="16">
        <v>-1.8370352078240699</v>
      </c>
      <c r="AD839" s="16">
        <v>0.88488723627750099</v>
      </c>
      <c r="AE839" s="16">
        <v>-2.0760105158167002</v>
      </c>
      <c r="AF839">
        <v>3.7892978420466399E-2</v>
      </c>
      <c r="AG839">
        <v>0.17629297705586</v>
      </c>
      <c r="AH839" s="3" t="s">
        <v>752</v>
      </c>
      <c r="AI839" s="20" t="s">
        <v>22217</v>
      </c>
      <c r="AJ839" s="20" t="s">
        <v>22218</v>
      </c>
      <c r="AK839" s="20" t="s">
        <v>752</v>
      </c>
      <c r="AL839" s="3" t="s">
        <v>6289</v>
      </c>
      <c r="AM839" s="20" t="s">
        <v>6289</v>
      </c>
      <c r="AN839" s="3" t="s">
        <v>6289</v>
      </c>
      <c r="AO839" s="20" t="s">
        <v>6290</v>
      </c>
      <c r="AP839" s="3" t="s">
        <v>6291</v>
      </c>
      <c r="AQ839" s="20" t="s">
        <v>6289</v>
      </c>
      <c r="AR839" s="3" t="s">
        <v>6289</v>
      </c>
      <c r="AS839" s="20" t="s">
        <v>6289</v>
      </c>
      <c r="AT839" s="3" t="s">
        <v>6289</v>
      </c>
      <c r="AU839" s="20" t="s">
        <v>6289</v>
      </c>
      <c r="AV839" s="3" t="s">
        <v>6289</v>
      </c>
      <c r="AW839" s="20" t="s">
        <v>6289</v>
      </c>
      <c r="AX839" s="3" t="s">
        <v>6289</v>
      </c>
      <c r="AY839" s="3" t="s">
        <v>6289</v>
      </c>
      <c r="AZ839" s="3" t="s">
        <v>6289</v>
      </c>
    </row>
    <row r="840" spans="1:52">
      <c r="A840" t="s">
        <v>750</v>
      </c>
      <c r="B840" s="3" t="s">
        <v>6406</v>
      </c>
      <c r="C840">
        <v>12</v>
      </c>
      <c r="D840">
        <v>3</v>
      </c>
      <c r="E840">
        <v>14</v>
      </c>
      <c r="F840">
        <v>12</v>
      </c>
      <c r="G840">
        <v>510</v>
      </c>
      <c r="H840">
        <v>14</v>
      </c>
      <c r="I840" s="16">
        <f t="shared" si="52"/>
        <v>94.166666666666671</v>
      </c>
      <c r="J840" s="16">
        <f t="shared" si="53"/>
        <v>75.935797687061736</v>
      </c>
      <c r="K840">
        <v>0</v>
      </c>
      <c r="L840">
        <v>12</v>
      </c>
      <c r="M840">
        <v>5</v>
      </c>
      <c r="N840">
        <v>16</v>
      </c>
      <c r="O840">
        <f t="shared" si="54"/>
        <v>8.25</v>
      </c>
      <c r="P840" s="16">
        <f t="shared" si="55"/>
        <v>3.0898017735770686</v>
      </c>
      <c r="Q840" s="16">
        <v>60.188505693043297</v>
      </c>
      <c r="R840" s="16">
        <v>144.53551245035601</v>
      </c>
      <c r="S840" s="16">
        <v>130.86984946220099</v>
      </c>
      <c r="T840" s="16">
        <v>4.8924613265278296</v>
      </c>
      <c r="U840" s="16">
        <v>34.850223300417497</v>
      </c>
      <c r="V840" s="16">
        <v>7.2989394144780002</v>
      </c>
      <c r="W840" s="16">
        <v>18.233687969471202</v>
      </c>
      <c r="X840" s="16">
        <v>13.475683086545301</v>
      </c>
      <c r="Y840" s="16">
        <v>0</v>
      </c>
      <c r="Z840" s="16">
        <v>24.665464491015399</v>
      </c>
      <c r="AA840" t="s">
        <v>750</v>
      </c>
      <c r="AB840" s="16">
        <v>43.901032719405599</v>
      </c>
      <c r="AC840" s="16">
        <v>-1.8433068377823301</v>
      </c>
      <c r="AD840" s="16">
        <v>0.88793184464563402</v>
      </c>
      <c r="AE840" s="16">
        <v>-2.0759553212307398</v>
      </c>
      <c r="AF840">
        <v>3.7898083423147898E-2</v>
      </c>
      <c r="AG840">
        <v>0.17629297705586</v>
      </c>
      <c r="AH840" s="3" t="s">
        <v>750</v>
      </c>
      <c r="AI840" s="20" t="s">
        <v>11188</v>
      </c>
      <c r="AJ840" s="20" t="s">
        <v>11189</v>
      </c>
      <c r="AK840" s="20" t="s">
        <v>750</v>
      </c>
      <c r="AL840" s="3" t="s">
        <v>6289</v>
      </c>
      <c r="AM840" s="20" t="s">
        <v>6289</v>
      </c>
      <c r="AN840" s="3" t="s">
        <v>6289</v>
      </c>
      <c r="AO840" s="20" t="s">
        <v>6289</v>
      </c>
      <c r="AP840" s="3" t="s">
        <v>6289</v>
      </c>
      <c r="AQ840" s="20" t="s">
        <v>6289</v>
      </c>
      <c r="AR840" s="3" t="s">
        <v>6289</v>
      </c>
      <c r="AS840" s="20" t="s">
        <v>6289</v>
      </c>
      <c r="AT840" s="3" t="s">
        <v>6289</v>
      </c>
      <c r="AU840" s="20" t="s">
        <v>6289</v>
      </c>
      <c r="AV840" s="3" t="s">
        <v>6289</v>
      </c>
      <c r="AW840" s="20" t="s">
        <v>6289</v>
      </c>
      <c r="AX840" s="3" t="s">
        <v>6289</v>
      </c>
      <c r="AY840" s="3" t="s">
        <v>6289</v>
      </c>
      <c r="AZ840" s="3" t="s">
        <v>6289</v>
      </c>
    </row>
    <row r="841" spans="1:52">
      <c r="A841" t="s">
        <v>751</v>
      </c>
      <c r="B841" s="3" t="s">
        <v>6406</v>
      </c>
      <c r="C841">
        <v>4</v>
      </c>
      <c r="D841">
        <v>0</v>
      </c>
      <c r="E841">
        <v>0</v>
      </c>
      <c r="F841">
        <v>4</v>
      </c>
      <c r="G841">
        <v>8</v>
      </c>
      <c r="H841">
        <v>0</v>
      </c>
      <c r="I841" s="16">
        <f t="shared" si="52"/>
        <v>2.6666666666666665</v>
      </c>
      <c r="J841" s="16">
        <f t="shared" si="53"/>
        <v>1.2171612389003692</v>
      </c>
      <c r="K841">
        <v>0</v>
      </c>
      <c r="L841">
        <v>7</v>
      </c>
      <c r="M841">
        <v>9</v>
      </c>
      <c r="N841">
        <v>2</v>
      </c>
      <c r="O841">
        <f t="shared" si="54"/>
        <v>4.5</v>
      </c>
      <c r="P841" s="16">
        <f t="shared" si="55"/>
        <v>1.8200274723201295</v>
      </c>
      <c r="Q841" s="16">
        <v>3.3001530536655599</v>
      </c>
      <c r="R841" s="16">
        <v>2.2672237247114699</v>
      </c>
      <c r="S841" s="16">
        <v>4.5919245425333699</v>
      </c>
      <c r="T841" s="16">
        <v>0</v>
      </c>
      <c r="U841" s="16">
        <v>0</v>
      </c>
      <c r="V841" s="16">
        <v>2.4329798048260001</v>
      </c>
      <c r="W841" s="16">
        <v>32.820638345048202</v>
      </c>
      <c r="X841" s="16">
        <v>7.86081513381811</v>
      </c>
      <c r="Y841" s="16">
        <v>0</v>
      </c>
      <c r="Z841" s="16">
        <v>3.08318306137692</v>
      </c>
      <c r="AA841" t="s">
        <v>751</v>
      </c>
      <c r="AB841" s="16">
        <v>5.6356917665979704</v>
      </c>
      <c r="AC841" s="16">
        <v>1.83358791693638</v>
      </c>
      <c r="AD841" s="16">
        <v>0.88343841226810205</v>
      </c>
      <c r="AE841" s="16">
        <v>2.0755130085739699</v>
      </c>
      <c r="AF841">
        <v>3.7939014496445399E-2</v>
      </c>
      <c r="AG841">
        <v>0.17629297705586</v>
      </c>
      <c r="AH841" s="3" t="s">
        <v>751</v>
      </c>
      <c r="AI841" s="20" t="s">
        <v>17070</v>
      </c>
      <c r="AJ841" s="20" t="s">
        <v>17071</v>
      </c>
      <c r="AK841" s="20" t="s">
        <v>751</v>
      </c>
      <c r="AL841" s="3" t="s">
        <v>6289</v>
      </c>
      <c r="AM841" s="20" t="s">
        <v>6289</v>
      </c>
      <c r="AN841" s="3" t="s">
        <v>6289</v>
      </c>
      <c r="AO841" s="20" t="s">
        <v>6289</v>
      </c>
      <c r="AP841" s="3" t="s">
        <v>6289</v>
      </c>
      <c r="AQ841" s="20" t="s">
        <v>6289</v>
      </c>
      <c r="AR841" s="3" t="s">
        <v>6289</v>
      </c>
      <c r="AS841" s="20" t="s">
        <v>6289</v>
      </c>
      <c r="AT841" s="3" t="s">
        <v>6289</v>
      </c>
      <c r="AU841" s="20" t="s">
        <v>6289</v>
      </c>
      <c r="AV841" s="3" t="s">
        <v>6289</v>
      </c>
      <c r="AW841" s="20" t="s">
        <v>6289</v>
      </c>
      <c r="AX841" s="3" t="s">
        <v>6289</v>
      </c>
      <c r="AY841" s="3" t="s">
        <v>6289</v>
      </c>
      <c r="AZ841" s="3" t="s">
        <v>6289</v>
      </c>
    </row>
    <row r="842" spans="1:52">
      <c r="A842" t="s">
        <v>754</v>
      </c>
      <c r="B842" s="3" t="s">
        <v>6406</v>
      </c>
      <c r="C842">
        <v>0</v>
      </c>
      <c r="D842">
        <v>0</v>
      </c>
      <c r="E842">
        <v>2</v>
      </c>
      <c r="F842">
        <v>0</v>
      </c>
      <c r="G842">
        <v>39</v>
      </c>
      <c r="H842">
        <v>2</v>
      </c>
      <c r="I842" s="16">
        <f t="shared" si="52"/>
        <v>7.166666666666667</v>
      </c>
      <c r="J842" s="16">
        <f t="shared" si="53"/>
        <v>5.8234042481212862</v>
      </c>
      <c r="K842">
        <v>0</v>
      </c>
      <c r="L842">
        <v>1</v>
      </c>
      <c r="M842">
        <v>0</v>
      </c>
      <c r="N842">
        <v>0</v>
      </c>
      <c r="O842">
        <f t="shared" si="54"/>
        <v>0.25</v>
      </c>
      <c r="P842" s="16">
        <f t="shared" si="55"/>
        <v>0.21650635094610965</v>
      </c>
      <c r="Q842" s="16">
        <v>6.2860058165058197</v>
      </c>
      <c r="R842" s="16">
        <v>11.052715657968401</v>
      </c>
      <c r="S842" s="16">
        <v>14.7962013037186</v>
      </c>
      <c r="T842" s="16">
        <v>0</v>
      </c>
      <c r="U842" s="16">
        <v>4.9786033286310696</v>
      </c>
      <c r="V842" s="16">
        <v>0</v>
      </c>
      <c r="W842" s="16">
        <v>0</v>
      </c>
      <c r="X842" s="16">
        <v>1.1229735905454401</v>
      </c>
      <c r="Y842" s="16">
        <v>0</v>
      </c>
      <c r="Z842" s="16">
        <v>0</v>
      </c>
      <c r="AA842" t="s">
        <v>754</v>
      </c>
      <c r="AB842" s="16">
        <v>3.8236499697369402</v>
      </c>
      <c r="AC842" s="16">
        <v>-2.3437696925190101</v>
      </c>
      <c r="AD842" s="16">
        <v>1.13004589484698</v>
      </c>
      <c r="AE842" s="16">
        <v>-2.0740482339758302</v>
      </c>
      <c r="AF842">
        <v>3.80748314814904E-2</v>
      </c>
      <c r="AG842">
        <v>0.17649461885557399</v>
      </c>
      <c r="AH842" s="3" t="s">
        <v>754</v>
      </c>
      <c r="AI842" s="20" t="s">
        <v>17078</v>
      </c>
      <c r="AJ842" s="20" t="s">
        <v>17079</v>
      </c>
      <c r="AK842" s="20" t="s">
        <v>754</v>
      </c>
      <c r="AL842" s="3" t="s">
        <v>6289</v>
      </c>
      <c r="AM842" s="20" t="s">
        <v>6289</v>
      </c>
      <c r="AN842" s="3" t="s">
        <v>6289</v>
      </c>
      <c r="AO842" s="20" t="s">
        <v>6289</v>
      </c>
      <c r="AP842" s="3" t="s">
        <v>6289</v>
      </c>
      <c r="AQ842" s="20" t="s">
        <v>6289</v>
      </c>
      <c r="AR842" s="3" t="s">
        <v>6289</v>
      </c>
      <c r="AS842" s="20" t="s">
        <v>6289</v>
      </c>
      <c r="AT842" s="3" t="s">
        <v>6289</v>
      </c>
      <c r="AU842" s="20" t="s">
        <v>6289</v>
      </c>
      <c r="AV842" s="3" t="s">
        <v>6289</v>
      </c>
      <c r="AW842" s="20" t="s">
        <v>6289</v>
      </c>
      <c r="AX842" s="3" t="s">
        <v>6289</v>
      </c>
      <c r="AY842" s="3" t="s">
        <v>6289</v>
      </c>
      <c r="AZ842" s="3" t="s">
        <v>6289</v>
      </c>
    </row>
    <row r="843" spans="1:52">
      <c r="A843" t="s">
        <v>753</v>
      </c>
      <c r="B843" s="3" t="s">
        <v>14748</v>
      </c>
      <c r="C843">
        <v>9</v>
      </c>
      <c r="D843">
        <v>3</v>
      </c>
      <c r="E843">
        <v>3</v>
      </c>
      <c r="F843">
        <v>9</v>
      </c>
      <c r="G843">
        <v>56</v>
      </c>
      <c r="H843">
        <v>3</v>
      </c>
      <c r="I843" s="16">
        <f t="shared" si="52"/>
        <v>13.833333333333334</v>
      </c>
      <c r="J843" s="16">
        <f t="shared" si="53"/>
        <v>7.7760910869531736</v>
      </c>
      <c r="K843">
        <v>0</v>
      </c>
      <c r="L843">
        <v>0</v>
      </c>
      <c r="M843">
        <v>0</v>
      </c>
      <c r="N843">
        <v>4</v>
      </c>
      <c r="O843">
        <f t="shared" si="54"/>
        <v>1</v>
      </c>
      <c r="P843" s="16">
        <f t="shared" si="55"/>
        <v>0.8660254037844386</v>
      </c>
      <c r="Q843" s="16">
        <v>6.1288556710931799</v>
      </c>
      <c r="R843" s="16">
        <v>15.870566072980299</v>
      </c>
      <c r="S843" s="16">
        <v>8.6736352470074696</v>
      </c>
      <c r="T843" s="16">
        <v>4.8924613265278296</v>
      </c>
      <c r="U843" s="16">
        <v>7.4679049929466101</v>
      </c>
      <c r="V843" s="16">
        <v>5.4742045608585004</v>
      </c>
      <c r="W843" s="16">
        <v>0</v>
      </c>
      <c r="X843" s="16">
        <v>0</v>
      </c>
      <c r="Y843" s="16">
        <v>0</v>
      </c>
      <c r="Z843" s="16">
        <v>6.1663661227538498</v>
      </c>
      <c r="AA843" t="s">
        <v>753</v>
      </c>
      <c r="AB843" s="16">
        <v>5.4673993994167702</v>
      </c>
      <c r="AC843" s="16">
        <v>-1.8190033720358201</v>
      </c>
      <c r="AD843" s="16">
        <v>0.87706893130591901</v>
      </c>
      <c r="AE843" s="16">
        <v>-2.0739571396371299</v>
      </c>
      <c r="AF843">
        <v>3.8083291579296498E-2</v>
      </c>
      <c r="AG843">
        <v>0.17649461885557399</v>
      </c>
      <c r="AH843" s="3" t="s">
        <v>753</v>
      </c>
      <c r="AI843" s="20" t="s">
        <v>14746</v>
      </c>
      <c r="AJ843" s="20" t="s">
        <v>14747</v>
      </c>
      <c r="AK843" s="20" t="s">
        <v>753</v>
      </c>
      <c r="AL843" s="3" t="s">
        <v>14749</v>
      </c>
      <c r="AM843" s="20" t="s">
        <v>6494</v>
      </c>
      <c r="AN843" s="3" t="s">
        <v>6495</v>
      </c>
      <c r="AO843" s="20" t="s">
        <v>12265</v>
      </c>
      <c r="AP843" s="3" t="s">
        <v>12266</v>
      </c>
      <c r="AQ843" s="20" t="s">
        <v>8331</v>
      </c>
      <c r="AR843" s="3" t="s">
        <v>8332</v>
      </c>
      <c r="AS843" s="20" t="s">
        <v>12267</v>
      </c>
      <c r="AT843" s="3" t="s">
        <v>12268</v>
      </c>
      <c r="AU843" s="20" t="s">
        <v>6289</v>
      </c>
      <c r="AV843" s="3" t="s">
        <v>6289</v>
      </c>
      <c r="AW843" s="20" t="s">
        <v>12269</v>
      </c>
      <c r="AX843" s="3" t="s">
        <v>12270</v>
      </c>
      <c r="AY843" s="3" t="s">
        <v>6289</v>
      </c>
      <c r="AZ843" s="3" t="s">
        <v>12271</v>
      </c>
    </row>
    <row r="844" spans="1:52">
      <c r="A844" t="s">
        <v>4224</v>
      </c>
      <c r="B844" s="3" t="s">
        <v>6406</v>
      </c>
      <c r="C844">
        <v>2</v>
      </c>
      <c r="D844">
        <v>1</v>
      </c>
      <c r="E844">
        <v>0</v>
      </c>
      <c r="F844">
        <v>2</v>
      </c>
      <c r="G844">
        <v>12</v>
      </c>
      <c r="H844">
        <v>0</v>
      </c>
      <c r="I844" s="16">
        <f t="shared" si="52"/>
        <v>2.8333333333333335</v>
      </c>
      <c r="J844" s="16">
        <f t="shared" si="53"/>
        <v>1.7064691726008523</v>
      </c>
      <c r="K844">
        <v>0</v>
      </c>
      <c r="L844">
        <v>0</v>
      </c>
      <c r="M844">
        <v>0</v>
      </c>
      <c r="N844">
        <v>0</v>
      </c>
      <c r="O844">
        <f t="shared" si="54"/>
        <v>0</v>
      </c>
      <c r="P844" s="16">
        <f t="shared" si="55"/>
        <v>0</v>
      </c>
      <c r="Q844" s="16">
        <v>3.6144533444908502</v>
      </c>
      <c r="R844" s="16">
        <v>3.4008355870672098</v>
      </c>
      <c r="S844" s="16">
        <v>4.8470314615629997</v>
      </c>
      <c r="T844" s="16">
        <v>1.63082044217594</v>
      </c>
      <c r="U844" s="16">
        <v>0</v>
      </c>
      <c r="V844" s="16">
        <v>1.216489902413</v>
      </c>
      <c r="W844" s="16">
        <v>0</v>
      </c>
      <c r="X844" s="16">
        <v>0</v>
      </c>
      <c r="Y844" s="16">
        <v>0</v>
      </c>
      <c r="Z844" s="16">
        <v>0</v>
      </c>
      <c r="AA844" t="s">
        <v>4224</v>
      </c>
      <c r="AB844" s="16">
        <v>1.470963073771</v>
      </c>
      <c r="AC844" s="16">
        <v>-2.1622779855961398</v>
      </c>
      <c r="AD844" s="16">
        <v>1.0428626670791901</v>
      </c>
      <c r="AE844" s="16">
        <v>-2.0734062632160102</v>
      </c>
      <c r="AF844">
        <v>3.8134486549683197E-2</v>
      </c>
      <c r="AG844" t="s">
        <v>3500</v>
      </c>
      <c r="AH844" s="3" t="s">
        <v>4224</v>
      </c>
      <c r="AI844" s="20" t="s">
        <v>11511</v>
      </c>
      <c r="AJ844" s="20" t="s">
        <v>11512</v>
      </c>
      <c r="AK844" s="20" t="s">
        <v>4224</v>
      </c>
      <c r="AL844" s="3" t="s">
        <v>6289</v>
      </c>
      <c r="AM844" s="20" t="s">
        <v>6289</v>
      </c>
      <c r="AN844" s="3" t="s">
        <v>6289</v>
      </c>
      <c r="AO844" s="20" t="s">
        <v>6289</v>
      </c>
      <c r="AP844" s="3" t="s">
        <v>6289</v>
      </c>
      <c r="AQ844" s="20" t="s">
        <v>6289</v>
      </c>
      <c r="AR844" s="3" t="s">
        <v>6289</v>
      </c>
      <c r="AS844" s="20" t="s">
        <v>6289</v>
      </c>
      <c r="AT844" s="3" t="s">
        <v>6289</v>
      </c>
      <c r="AU844" s="20" t="s">
        <v>6289</v>
      </c>
      <c r="AV844" s="3" t="s">
        <v>6289</v>
      </c>
      <c r="AW844" s="20" t="s">
        <v>6289</v>
      </c>
      <c r="AX844" s="3" t="s">
        <v>6289</v>
      </c>
      <c r="AY844" s="3" t="s">
        <v>6289</v>
      </c>
      <c r="AZ844" s="3" t="s">
        <v>6289</v>
      </c>
    </row>
    <row r="845" spans="1:52">
      <c r="A845" t="s">
        <v>755</v>
      </c>
      <c r="B845" s="3" t="s">
        <v>17046</v>
      </c>
      <c r="C845">
        <v>9</v>
      </c>
      <c r="D845">
        <v>4</v>
      </c>
      <c r="E845">
        <v>2</v>
      </c>
      <c r="F845">
        <v>9</v>
      </c>
      <c r="G845">
        <v>36</v>
      </c>
      <c r="H845">
        <v>2</v>
      </c>
      <c r="I845" s="16">
        <f t="shared" si="52"/>
        <v>10.333333333333334</v>
      </c>
      <c r="J845" s="16">
        <f t="shared" si="53"/>
        <v>4.834291092846021</v>
      </c>
      <c r="K845">
        <v>0</v>
      </c>
      <c r="L845">
        <v>5</v>
      </c>
      <c r="M845">
        <v>0</v>
      </c>
      <c r="N845">
        <v>1</v>
      </c>
      <c r="O845">
        <f t="shared" si="54"/>
        <v>1.5</v>
      </c>
      <c r="P845" s="16">
        <f t="shared" si="55"/>
        <v>1.0307764064044151</v>
      </c>
      <c r="Q845" s="16">
        <v>10.686209888059899</v>
      </c>
      <c r="R845" s="16">
        <v>10.202506761201599</v>
      </c>
      <c r="S845" s="16">
        <v>14.7962013037186</v>
      </c>
      <c r="T845" s="16">
        <v>6.5232817687037699</v>
      </c>
      <c r="U845" s="16">
        <v>4.9786033286310696</v>
      </c>
      <c r="V845" s="16">
        <v>5.4742045608585004</v>
      </c>
      <c r="W845" s="16">
        <v>0</v>
      </c>
      <c r="X845" s="16">
        <v>5.6148679527272201</v>
      </c>
      <c r="Y845" s="16">
        <v>0</v>
      </c>
      <c r="Z845" s="16">
        <v>1.54159153068846</v>
      </c>
      <c r="AA845" t="s">
        <v>755</v>
      </c>
      <c r="AB845" s="16">
        <v>5.9817467094589203</v>
      </c>
      <c r="AC845" s="16">
        <v>-1.65573914386799</v>
      </c>
      <c r="AD845" s="16">
        <v>0.79881941625392205</v>
      </c>
      <c r="AE845" s="16">
        <v>-2.07273272303846</v>
      </c>
      <c r="AF845">
        <v>3.8197160619148102E-2</v>
      </c>
      <c r="AG845">
        <v>0.176788181225396</v>
      </c>
      <c r="AH845" s="3" t="s">
        <v>755</v>
      </c>
      <c r="AI845" s="20" t="s">
        <v>17044</v>
      </c>
      <c r="AJ845" s="20" t="s">
        <v>17045</v>
      </c>
      <c r="AK845" s="20" t="s">
        <v>755</v>
      </c>
      <c r="AL845" s="3" t="s">
        <v>6289</v>
      </c>
      <c r="AM845" s="20" t="s">
        <v>6289</v>
      </c>
      <c r="AN845" s="3" t="s">
        <v>6289</v>
      </c>
      <c r="AO845" s="20" t="s">
        <v>17047</v>
      </c>
      <c r="AP845" s="3" t="s">
        <v>17048</v>
      </c>
      <c r="AQ845" s="20" t="s">
        <v>17049</v>
      </c>
      <c r="AR845" s="3" t="s">
        <v>17050</v>
      </c>
      <c r="AS845" s="20" t="s">
        <v>6289</v>
      </c>
      <c r="AT845" s="3" t="s">
        <v>6289</v>
      </c>
      <c r="AU845" s="20" t="s">
        <v>6289</v>
      </c>
      <c r="AV845" s="3" t="s">
        <v>6289</v>
      </c>
      <c r="AW845" s="20" t="s">
        <v>6289</v>
      </c>
      <c r="AX845" s="3" t="s">
        <v>6289</v>
      </c>
      <c r="AY845" s="3" t="s">
        <v>17051</v>
      </c>
      <c r="AZ845" s="3" t="s">
        <v>17051</v>
      </c>
    </row>
    <row r="846" spans="1:52">
      <c r="A846" t="s">
        <v>5671</v>
      </c>
      <c r="B846" s="3" t="s">
        <v>21806</v>
      </c>
      <c r="C846">
        <v>0</v>
      </c>
      <c r="D846">
        <v>0</v>
      </c>
      <c r="E846">
        <v>1</v>
      </c>
      <c r="F846">
        <v>0</v>
      </c>
      <c r="G846">
        <v>40</v>
      </c>
      <c r="H846">
        <v>1</v>
      </c>
      <c r="I846" s="16">
        <f t="shared" si="52"/>
        <v>7</v>
      </c>
      <c r="J846" s="16">
        <f t="shared" si="53"/>
        <v>6.0277137733417083</v>
      </c>
      <c r="K846">
        <v>0</v>
      </c>
      <c r="L846">
        <v>0</v>
      </c>
      <c r="M846">
        <v>0</v>
      </c>
      <c r="N846">
        <v>0</v>
      </c>
      <c r="O846">
        <f t="shared" si="54"/>
        <v>0</v>
      </c>
      <c r="P846" s="16">
        <f t="shared" si="55"/>
        <v>0</v>
      </c>
      <c r="Q846" s="16">
        <v>5.6574052348552399</v>
      </c>
      <c r="R846" s="16">
        <v>11.3361186235574</v>
      </c>
      <c r="S846" s="16">
        <v>7.1429937328296802</v>
      </c>
      <c r="T846" s="16">
        <v>0</v>
      </c>
      <c r="U846" s="16">
        <v>2.4893016643155401</v>
      </c>
      <c r="V846" s="16">
        <v>0</v>
      </c>
      <c r="W846" s="16">
        <v>0</v>
      </c>
      <c r="X846" s="16">
        <v>0</v>
      </c>
      <c r="Y846" s="16">
        <v>0</v>
      </c>
      <c r="Z846" s="16">
        <v>0</v>
      </c>
      <c r="AA846" t="s">
        <v>5671</v>
      </c>
      <c r="AB846" s="16">
        <v>2.6625819255557799</v>
      </c>
      <c r="AC846" s="16">
        <v>-2.41414090423774</v>
      </c>
      <c r="AD846" s="16">
        <v>1.1669766751569599</v>
      </c>
      <c r="AE846" s="16">
        <v>-2.0687139303045998</v>
      </c>
      <c r="AF846">
        <v>3.8572939216702198E-2</v>
      </c>
      <c r="AG846" t="s">
        <v>3500</v>
      </c>
      <c r="AH846" s="3" t="s">
        <v>5671</v>
      </c>
      <c r="AI846" s="20" t="s">
        <v>21804</v>
      </c>
      <c r="AJ846" s="20" t="s">
        <v>21805</v>
      </c>
      <c r="AK846" s="20" t="s">
        <v>5671</v>
      </c>
      <c r="AL846" s="3" t="s">
        <v>6289</v>
      </c>
      <c r="AM846" s="20" t="s">
        <v>7753</v>
      </c>
      <c r="AN846" s="3" t="s">
        <v>7754</v>
      </c>
      <c r="AO846" s="20" t="s">
        <v>6934</v>
      </c>
      <c r="AP846" s="3" t="s">
        <v>6935</v>
      </c>
      <c r="AQ846" s="20" t="s">
        <v>6619</v>
      </c>
      <c r="AR846" s="3" t="s">
        <v>6620</v>
      </c>
      <c r="AS846" s="20" t="s">
        <v>6289</v>
      </c>
      <c r="AT846" s="3" t="s">
        <v>6289</v>
      </c>
      <c r="AU846" s="20" t="s">
        <v>6289</v>
      </c>
      <c r="AV846" s="3" t="s">
        <v>6289</v>
      </c>
      <c r="AW846" s="20" t="s">
        <v>6289</v>
      </c>
      <c r="AX846" s="3" t="s">
        <v>6289</v>
      </c>
      <c r="AY846" s="3" t="s">
        <v>6289</v>
      </c>
      <c r="AZ846" s="3" t="s">
        <v>6289</v>
      </c>
    </row>
    <row r="847" spans="1:52">
      <c r="A847" t="s">
        <v>757</v>
      </c>
      <c r="B847" s="3" t="s">
        <v>12464</v>
      </c>
      <c r="C847">
        <v>37</v>
      </c>
      <c r="D847">
        <v>20</v>
      </c>
      <c r="E847">
        <v>20</v>
      </c>
      <c r="F847">
        <v>37</v>
      </c>
      <c r="G847">
        <v>591</v>
      </c>
      <c r="H847">
        <v>20</v>
      </c>
      <c r="I847" s="16">
        <f t="shared" si="52"/>
        <v>120.83333333333333</v>
      </c>
      <c r="J847" s="16">
        <f t="shared" si="53"/>
        <v>85.896389998735202</v>
      </c>
      <c r="K847">
        <v>4</v>
      </c>
      <c r="L847">
        <v>10</v>
      </c>
      <c r="M847">
        <v>12</v>
      </c>
      <c r="N847">
        <v>23</v>
      </c>
      <c r="O847">
        <f t="shared" si="54"/>
        <v>12.25</v>
      </c>
      <c r="P847" s="16">
        <f t="shared" si="55"/>
        <v>3.4346579160085215</v>
      </c>
      <c r="Q847" s="16">
        <v>62.388607728820297</v>
      </c>
      <c r="R847" s="16">
        <v>167.49115266306001</v>
      </c>
      <c r="S847" s="16">
        <v>117.349182753631</v>
      </c>
      <c r="T847" s="16">
        <v>32.616408843518897</v>
      </c>
      <c r="U847" s="16">
        <v>49.786033286310698</v>
      </c>
      <c r="V847" s="16">
        <v>22.505063194640499</v>
      </c>
      <c r="W847" s="16">
        <v>43.760851126730998</v>
      </c>
      <c r="X847" s="16">
        <v>11.229735905454399</v>
      </c>
      <c r="Y847" s="16">
        <v>17.464517601993801</v>
      </c>
      <c r="Z847" s="16">
        <v>35.456605205834599</v>
      </c>
      <c r="AA847" t="s">
        <v>757</v>
      </c>
      <c r="AB847" s="16">
        <v>56.004815830999497</v>
      </c>
      <c r="AC847" s="16">
        <v>-1.3913811136510601</v>
      </c>
      <c r="AD847" s="16">
        <v>0.67268198327333395</v>
      </c>
      <c r="AE847" s="16">
        <v>-2.0684084727235699</v>
      </c>
      <c r="AF847">
        <v>3.86016291658038E-2</v>
      </c>
      <c r="AG847">
        <v>0.17810279868042</v>
      </c>
      <c r="AH847" s="3" t="s">
        <v>757</v>
      </c>
      <c r="AI847" s="20" t="s">
        <v>12462</v>
      </c>
      <c r="AJ847" s="20" t="s">
        <v>12463</v>
      </c>
      <c r="AK847" s="20" t="s">
        <v>757</v>
      </c>
      <c r="AL847" s="3" t="s">
        <v>6289</v>
      </c>
      <c r="AM847" s="20" t="s">
        <v>12465</v>
      </c>
      <c r="AN847" s="3" t="s">
        <v>12466</v>
      </c>
      <c r="AO847" s="20" t="s">
        <v>6289</v>
      </c>
      <c r="AP847" s="3" t="s">
        <v>6289</v>
      </c>
      <c r="AQ847" s="20" t="s">
        <v>6289</v>
      </c>
      <c r="AR847" s="3" t="s">
        <v>6289</v>
      </c>
      <c r="AS847" s="20" t="s">
        <v>12467</v>
      </c>
      <c r="AT847" s="3" t="s">
        <v>12468</v>
      </c>
      <c r="AU847" s="20" t="s">
        <v>6289</v>
      </c>
      <c r="AV847" s="3" t="s">
        <v>6289</v>
      </c>
      <c r="AW847" s="20" t="s">
        <v>6289</v>
      </c>
      <c r="AX847" s="3" t="s">
        <v>6289</v>
      </c>
      <c r="AY847" s="3" t="s">
        <v>6289</v>
      </c>
      <c r="AZ847" s="3" t="s">
        <v>6289</v>
      </c>
    </row>
    <row r="848" spans="1:52" ht="30">
      <c r="A848" t="s">
        <v>756</v>
      </c>
      <c r="B848" s="3" t="s">
        <v>12307</v>
      </c>
      <c r="C848">
        <v>2</v>
      </c>
      <c r="D848">
        <v>0</v>
      </c>
      <c r="E848">
        <v>5</v>
      </c>
      <c r="F848">
        <v>2</v>
      </c>
      <c r="G848">
        <v>149</v>
      </c>
      <c r="H848">
        <v>5</v>
      </c>
      <c r="I848" s="16">
        <f t="shared" si="52"/>
        <v>27.166666666666668</v>
      </c>
      <c r="J848" s="16">
        <f t="shared" si="53"/>
        <v>22.255357241031337</v>
      </c>
      <c r="K848">
        <v>0</v>
      </c>
      <c r="L848">
        <v>0</v>
      </c>
      <c r="M848">
        <v>0</v>
      </c>
      <c r="N848">
        <v>5</v>
      </c>
      <c r="O848">
        <f t="shared" si="54"/>
        <v>1.25</v>
      </c>
      <c r="P848" s="16">
        <f t="shared" si="55"/>
        <v>1.0825317547305484</v>
      </c>
      <c r="Q848" s="16">
        <v>14.300663232550701</v>
      </c>
      <c r="R848" s="16">
        <v>42.227041872751101</v>
      </c>
      <c r="S848" s="16">
        <v>40.051786287652199</v>
      </c>
      <c r="T848" s="16">
        <v>0</v>
      </c>
      <c r="U848" s="16">
        <v>12.446508321577699</v>
      </c>
      <c r="V848" s="16">
        <v>1.216489902413</v>
      </c>
      <c r="W848" s="16">
        <v>0</v>
      </c>
      <c r="X848" s="16">
        <v>0</v>
      </c>
      <c r="Y848" s="16">
        <v>0</v>
      </c>
      <c r="Z848" s="16">
        <v>7.7079576534423104</v>
      </c>
      <c r="AA848" t="s">
        <v>756</v>
      </c>
      <c r="AB848" s="16">
        <v>11.7950447270387</v>
      </c>
      <c r="AC848" s="16">
        <v>-2.2797673320242602</v>
      </c>
      <c r="AD848" s="16">
        <v>1.1023553241487301</v>
      </c>
      <c r="AE848" s="16">
        <v>-2.0680875595033399</v>
      </c>
      <c r="AF848">
        <v>3.8631790309939899E-2</v>
      </c>
      <c r="AG848">
        <v>0.17810279868042</v>
      </c>
      <c r="AH848" s="3" t="s">
        <v>756</v>
      </c>
      <c r="AI848" s="20" t="s">
        <v>12305</v>
      </c>
      <c r="AJ848" s="20" t="s">
        <v>12306</v>
      </c>
      <c r="AK848" s="20" t="s">
        <v>756</v>
      </c>
      <c r="AL848" s="3" t="s">
        <v>12308</v>
      </c>
      <c r="AM848" s="20" t="s">
        <v>6289</v>
      </c>
      <c r="AN848" s="3" t="s">
        <v>6289</v>
      </c>
      <c r="AO848" s="20" t="s">
        <v>6289</v>
      </c>
      <c r="AP848" s="3" t="s">
        <v>6289</v>
      </c>
      <c r="AQ848" s="20" t="s">
        <v>6289</v>
      </c>
      <c r="AR848" s="3" t="s">
        <v>6289</v>
      </c>
      <c r="AS848" s="20" t="s">
        <v>10162</v>
      </c>
      <c r="AT848" s="3" t="s">
        <v>10163</v>
      </c>
      <c r="AU848" s="20" t="s">
        <v>6289</v>
      </c>
      <c r="AV848" s="3" t="s">
        <v>6289</v>
      </c>
      <c r="AW848" s="20" t="s">
        <v>6289</v>
      </c>
      <c r="AX848" s="3" t="s">
        <v>6289</v>
      </c>
      <c r="AY848" s="3" t="s">
        <v>6289</v>
      </c>
      <c r="AZ848" s="3" t="s">
        <v>6289</v>
      </c>
    </row>
    <row r="849" spans="1:52">
      <c r="A849" t="s">
        <v>758</v>
      </c>
      <c r="B849" s="3" t="s">
        <v>6406</v>
      </c>
      <c r="C849">
        <v>14</v>
      </c>
      <c r="D849">
        <v>23</v>
      </c>
      <c r="E849">
        <v>13</v>
      </c>
      <c r="F849">
        <v>14</v>
      </c>
      <c r="G849">
        <v>244</v>
      </c>
      <c r="H849">
        <v>13</v>
      </c>
      <c r="I849" s="16">
        <f t="shared" si="52"/>
        <v>53.5</v>
      </c>
      <c r="J849" s="16">
        <f t="shared" si="53"/>
        <v>34.809601165961858</v>
      </c>
      <c r="K849">
        <v>0</v>
      </c>
      <c r="L849">
        <v>6</v>
      </c>
      <c r="M849">
        <v>8</v>
      </c>
      <c r="N849">
        <v>12</v>
      </c>
      <c r="O849">
        <f t="shared" si="54"/>
        <v>6.5</v>
      </c>
      <c r="P849" s="16">
        <f t="shared" si="55"/>
        <v>2.1650635094610968</v>
      </c>
      <c r="Q849" s="16">
        <v>52.173848276998299</v>
      </c>
      <c r="R849" s="16">
        <v>69.150323603699903</v>
      </c>
      <c r="S849" s="16">
        <v>52.0418114820448</v>
      </c>
      <c r="T849" s="16">
        <v>37.508870170046698</v>
      </c>
      <c r="U849" s="16">
        <v>32.360921636101999</v>
      </c>
      <c r="V849" s="16">
        <v>8.5154293168910105</v>
      </c>
      <c r="W849" s="16">
        <v>29.173900751154001</v>
      </c>
      <c r="X849" s="16">
        <v>6.7378415432726699</v>
      </c>
      <c r="Y849" s="16">
        <v>0</v>
      </c>
      <c r="Z849" s="16">
        <v>18.4990983682615</v>
      </c>
      <c r="AA849" t="s">
        <v>758</v>
      </c>
      <c r="AB849" s="16">
        <v>30.616204514847102</v>
      </c>
      <c r="AC849" s="16">
        <v>-1.49037003678688</v>
      </c>
      <c r="AD849" s="16">
        <v>0.72065915129060898</v>
      </c>
      <c r="AE849" s="16">
        <v>-2.0680650958470599</v>
      </c>
      <c r="AF849">
        <v>3.8633902314500999E-2</v>
      </c>
      <c r="AG849">
        <v>0.17810279868042</v>
      </c>
      <c r="AH849" s="3" t="s">
        <v>758</v>
      </c>
      <c r="AI849" s="20" t="s">
        <v>14859</v>
      </c>
      <c r="AJ849" s="20" t="s">
        <v>14860</v>
      </c>
      <c r="AK849" s="20" t="s">
        <v>758</v>
      </c>
      <c r="AL849" s="3" t="s">
        <v>6289</v>
      </c>
      <c r="AM849" s="20" t="s">
        <v>6289</v>
      </c>
      <c r="AN849" s="3" t="s">
        <v>6289</v>
      </c>
      <c r="AO849" s="20" t="s">
        <v>6289</v>
      </c>
      <c r="AP849" s="3" t="s">
        <v>6289</v>
      </c>
      <c r="AQ849" s="20" t="s">
        <v>7255</v>
      </c>
      <c r="AR849" s="3" t="s">
        <v>7256</v>
      </c>
      <c r="AS849" s="20" t="s">
        <v>6289</v>
      </c>
      <c r="AT849" s="3" t="s">
        <v>6289</v>
      </c>
      <c r="AU849" s="20" t="s">
        <v>6289</v>
      </c>
      <c r="AV849" s="3" t="s">
        <v>6289</v>
      </c>
      <c r="AW849" s="20" t="s">
        <v>6289</v>
      </c>
      <c r="AX849" s="3" t="s">
        <v>6289</v>
      </c>
      <c r="AY849" s="3" t="s">
        <v>6289</v>
      </c>
      <c r="AZ849" s="3" t="s">
        <v>6289</v>
      </c>
    </row>
    <row r="850" spans="1:52">
      <c r="A850" t="s">
        <v>759</v>
      </c>
      <c r="B850" s="3" t="s">
        <v>6406</v>
      </c>
      <c r="C850">
        <v>3</v>
      </c>
      <c r="D850">
        <v>17</v>
      </c>
      <c r="E850">
        <v>1</v>
      </c>
      <c r="F850">
        <v>3</v>
      </c>
      <c r="G850">
        <v>25</v>
      </c>
      <c r="H850">
        <v>1</v>
      </c>
      <c r="I850" s="16">
        <f t="shared" si="52"/>
        <v>8.3333333333333339</v>
      </c>
      <c r="J850" s="16">
        <f t="shared" si="53"/>
        <v>3.7908271353848852</v>
      </c>
      <c r="K850">
        <v>0</v>
      </c>
      <c r="L850">
        <v>2</v>
      </c>
      <c r="M850">
        <v>0</v>
      </c>
      <c r="N850">
        <v>3</v>
      </c>
      <c r="O850">
        <f t="shared" si="54"/>
        <v>1.25</v>
      </c>
      <c r="P850" s="16">
        <f t="shared" si="55"/>
        <v>0.649519052838329</v>
      </c>
      <c r="Q850" s="16">
        <v>12.1005611967737</v>
      </c>
      <c r="R850" s="16">
        <v>7.0850741397233499</v>
      </c>
      <c r="S850" s="16">
        <v>10.4593836802149</v>
      </c>
      <c r="T850" s="16">
        <v>27.723947516991</v>
      </c>
      <c r="U850" s="16">
        <v>2.4893016643155401</v>
      </c>
      <c r="V850" s="16">
        <v>1.8247348536195001</v>
      </c>
      <c r="W850" s="16">
        <v>0</v>
      </c>
      <c r="X850" s="16">
        <v>2.24594718109089</v>
      </c>
      <c r="Y850" s="16">
        <v>0</v>
      </c>
      <c r="Z850" s="16">
        <v>4.62477459206539</v>
      </c>
      <c r="AA850" t="s">
        <v>759</v>
      </c>
      <c r="AB850" s="16">
        <v>6.8553724824794298</v>
      </c>
      <c r="AC850" s="16">
        <v>-1.88584125147668</v>
      </c>
      <c r="AD850" s="16">
        <v>0.91252546987606498</v>
      </c>
      <c r="AE850" s="16">
        <v>-2.0666176602531499</v>
      </c>
      <c r="AF850">
        <v>3.8770195379937401E-2</v>
      </c>
      <c r="AG850">
        <v>0.178495938992633</v>
      </c>
      <c r="AH850" s="3" t="s">
        <v>759</v>
      </c>
      <c r="AI850" s="20" t="s">
        <v>24259</v>
      </c>
      <c r="AJ850" s="20" t="s">
        <v>24260</v>
      </c>
      <c r="AK850" s="20" t="s">
        <v>759</v>
      </c>
      <c r="AL850" s="3" t="s">
        <v>6289</v>
      </c>
      <c r="AM850" s="20" t="s">
        <v>6289</v>
      </c>
      <c r="AN850" s="3" t="s">
        <v>6289</v>
      </c>
      <c r="AO850" s="20" t="s">
        <v>6289</v>
      </c>
      <c r="AP850" s="3" t="s">
        <v>6289</v>
      </c>
      <c r="AQ850" s="20" t="s">
        <v>6289</v>
      </c>
      <c r="AR850" s="3" t="s">
        <v>6289</v>
      </c>
      <c r="AS850" s="20" t="s">
        <v>6289</v>
      </c>
      <c r="AT850" s="3" t="s">
        <v>6289</v>
      </c>
      <c r="AU850" s="20" t="s">
        <v>6289</v>
      </c>
      <c r="AV850" s="3" t="s">
        <v>6289</v>
      </c>
      <c r="AW850" s="20" t="s">
        <v>6289</v>
      </c>
      <c r="AX850" s="3" t="s">
        <v>6289</v>
      </c>
      <c r="AY850" s="3" t="s">
        <v>6289</v>
      </c>
      <c r="AZ850" s="3" t="s">
        <v>11699</v>
      </c>
    </row>
    <row r="851" spans="1:52">
      <c r="A851" t="s">
        <v>760</v>
      </c>
      <c r="B851" s="3" t="s">
        <v>6406</v>
      </c>
      <c r="C851">
        <v>13</v>
      </c>
      <c r="D851">
        <v>5</v>
      </c>
      <c r="E851">
        <v>5</v>
      </c>
      <c r="F851">
        <v>13</v>
      </c>
      <c r="G851">
        <v>9</v>
      </c>
      <c r="H851">
        <v>5</v>
      </c>
      <c r="I851" s="16">
        <f t="shared" si="52"/>
        <v>8.3333333333333339</v>
      </c>
      <c r="J851" s="16">
        <f t="shared" si="53"/>
        <v>1.4656562175858801</v>
      </c>
      <c r="K851">
        <v>0</v>
      </c>
      <c r="L851">
        <v>2</v>
      </c>
      <c r="M851">
        <v>0</v>
      </c>
      <c r="N851">
        <v>2</v>
      </c>
      <c r="O851">
        <f t="shared" si="54"/>
        <v>1</v>
      </c>
      <c r="P851" s="16">
        <f t="shared" si="55"/>
        <v>0.5</v>
      </c>
      <c r="Q851" s="16">
        <v>6.7574562527437596</v>
      </c>
      <c r="R851" s="16">
        <v>2.5506266903003998</v>
      </c>
      <c r="S851" s="16">
        <v>7.6532075708889504</v>
      </c>
      <c r="T851" s="16">
        <v>8.1541022108797101</v>
      </c>
      <c r="U851" s="16">
        <v>12.446508321577699</v>
      </c>
      <c r="V851" s="16">
        <v>7.9071843656844996</v>
      </c>
      <c r="W851" s="16">
        <v>0</v>
      </c>
      <c r="X851" s="16">
        <v>2.24594718109089</v>
      </c>
      <c r="Y851" s="16">
        <v>0</v>
      </c>
      <c r="Z851" s="16">
        <v>3.08318306137692</v>
      </c>
      <c r="AA851" t="s">
        <v>760</v>
      </c>
      <c r="AB851" s="16">
        <v>5.0798215654542798</v>
      </c>
      <c r="AC851" s="16">
        <v>-1.7209257255338</v>
      </c>
      <c r="AD851" s="16">
        <v>0.83325406605739405</v>
      </c>
      <c r="AE851" s="16">
        <v>-2.06530732418324</v>
      </c>
      <c r="AF851">
        <v>3.8893931012815401E-2</v>
      </c>
      <c r="AG851">
        <v>0.17883030829676899</v>
      </c>
      <c r="AH851" s="3" t="s">
        <v>760</v>
      </c>
      <c r="AI851" s="20" t="s">
        <v>16881</v>
      </c>
      <c r="AJ851" s="20" t="s">
        <v>16882</v>
      </c>
      <c r="AK851" s="20" t="s">
        <v>760</v>
      </c>
      <c r="AL851" s="3" t="s">
        <v>6289</v>
      </c>
      <c r="AM851" s="20" t="s">
        <v>6289</v>
      </c>
      <c r="AN851" s="3" t="s">
        <v>6289</v>
      </c>
      <c r="AO851" s="20" t="s">
        <v>6289</v>
      </c>
      <c r="AP851" s="3" t="s">
        <v>6289</v>
      </c>
      <c r="AQ851" s="20" t="s">
        <v>6289</v>
      </c>
      <c r="AR851" s="3" t="s">
        <v>6289</v>
      </c>
      <c r="AS851" s="20" t="s">
        <v>6289</v>
      </c>
      <c r="AT851" s="3" t="s">
        <v>6289</v>
      </c>
      <c r="AU851" s="20" t="s">
        <v>6289</v>
      </c>
      <c r="AV851" s="3" t="s">
        <v>6289</v>
      </c>
      <c r="AW851" s="20" t="s">
        <v>6289</v>
      </c>
      <c r="AX851" s="3" t="s">
        <v>6289</v>
      </c>
      <c r="AY851" s="3" t="s">
        <v>6289</v>
      </c>
      <c r="AZ851" s="3" t="s">
        <v>6289</v>
      </c>
    </row>
    <row r="852" spans="1:52">
      <c r="A852" t="s">
        <v>761</v>
      </c>
      <c r="B852" s="3" t="s">
        <v>22139</v>
      </c>
      <c r="C852">
        <v>6</v>
      </c>
      <c r="D852">
        <v>0</v>
      </c>
      <c r="E852">
        <v>9</v>
      </c>
      <c r="F852">
        <v>6</v>
      </c>
      <c r="G852">
        <v>540</v>
      </c>
      <c r="H852">
        <v>9</v>
      </c>
      <c r="I852" s="16">
        <f t="shared" si="52"/>
        <v>95</v>
      </c>
      <c r="J852" s="16">
        <f t="shared" si="53"/>
        <v>81.254743451280021</v>
      </c>
      <c r="K852">
        <v>1</v>
      </c>
      <c r="L852">
        <v>3</v>
      </c>
      <c r="M852">
        <v>0</v>
      </c>
      <c r="N852">
        <v>15</v>
      </c>
      <c r="O852">
        <f t="shared" si="54"/>
        <v>4.75</v>
      </c>
      <c r="P852" s="16">
        <f t="shared" si="55"/>
        <v>3.0078023538789913</v>
      </c>
      <c r="Q852" s="16">
        <v>36.773134026559099</v>
      </c>
      <c r="R852" s="16">
        <v>153.037601418024</v>
      </c>
      <c r="S852" s="16">
        <v>112.24704437303799</v>
      </c>
      <c r="T852" s="16">
        <v>0</v>
      </c>
      <c r="U852" s="16">
        <v>22.403714978839801</v>
      </c>
      <c r="V852" s="16">
        <v>3.6494697072390001</v>
      </c>
      <c r="W852" s="16">
        <v>0</v>
      </c>
      <c r="X852" s="16">
        <v>3.3689207716363301</v>
      </c>
      <c r="Y852" s="16">
        <v>4.3661294004984397</v>
      </c>
      <c r="Z852" s="16">
        <v>23.123872960326899</v>
      </c>
      <c r="AA852" t="s">
        <v>761</v>
      </c>
      <c r="AB852" s="16">
        <v>35.8969887636162</v>
      </c>
      <c r="AC852" s="16">
        <v>-2.1618627325360298</v>
      </c>
      <c r="AD852" s="16">
        <v>1.0478307683650301</v>
      </c>
      <c r="AE852" s="16">
        <v>-2.0631792821938899</v>
      </c>
      <c r="AF852">
        <v>3.9095597773872802E-2</v>
      </c>
      <c r="AG852">
        <v>0.17952164909551299</v>
      </c>
      <c r="AH852" s="3" t="s">
        <v>761</v>
      </c>
      <c r="AI852" s="20" t="s">
        <v>22137</v>
      </c>
      <c r="AJ852" s="20" t="s">
        <v>22138</v>
      </c>
      <c r="AK852" s="20" t="s">
        <v>761</v>
      </c>
      <c r="AL852" s="3" t="s">
        <v>6289</v>
      </c>
      <c r="AM852" s="20" t="s">
        <v>6289</v>
      </c>
      <c r="AN852" s="3" t="s">
        <v>6289</v>
      </c>
      <c r="AO852" s="20" t="s">
        <v>9197</v>
      </c>
      <c r="AP852" s="3" t="s">
        <v>9198</v>
      </c>
      <c r="AQ852" s="20" t="s">
        <v>7562</v>
      </c>
      <c r="AR852" s="3" t="s">
        <v>7563</v>
      </c>
      <c r="AS852" s="20" t="s">
        <v>6289</v>
      </c>
      <c r="AT852" s="3" t="s">
        <v>6289</v>
      </c>
      <c r="AU852" s="20" t="s">
        <v>6289</v>
      </c>
      <c r="AV852" s="3" t="s">
        <v>6289</v>
      </c>
      <c r="AW852" s="20" t="s">
        <v>6289</v>
      </c>
      <c r="AX852" s="3" t="s">
        <v>6289</v>
      </c>
      <c r="AY852" s="3" t="s">
        <v>6289</v>
      </c>
      <c r="AZ852" s="3" t="s">
        <v>22140</v>
      </c>
    </row>
    <row r="853" spans="1:52">
      <c r="A853" t="s">
        <v>5160</v>
      </c>
      <c r="B853" s="3" t="s">
        <v>17995</v>
      </c>
      <c r="C853">
        <v>2</v>
      </c>
      <c r="D853">
        <v>2</v>
      </c>
      <c r="E853">
        <v>6</v>
      </c>
      <c r="F853">
        <v>2</v>
      </c>
      <c r="G853">
        <v>4</v>
      </c>
      <c r="H853">
        <v>6</v>
      </c>
      <c r="I853" s="16">
        <f t="shared" si="52"/>
        <v>3.6666666666666665</v>
      </c>
      <c r="J853" s="16">
        <f t="shared" si="53"/>
        <v>0.73282810879294003</v>
      </c>
      <c r="K853">
        <v>0</v>
      </c>
      <c r="L853">
        <v>0</v>
      </c>
      <c r="M853">
        <v>0</v>
      </c>
      <c r="N853">
        <v>0</v>
      </c>
      <c r="O853">
        <f t="shared" si="54"/>
        <v>0</v>
      </c>
      <c r="P853" s="16">
        <f t="shared" si="55"/>
        <v>0</v>
      </c>
      <c r="Q853" s="16">
        <v>1.8858017449517499</v>
      </c>
      <c r="R853" s="16">
        <v>1.1336118623557401</v>
      </c>
      <c r="S853" s="16">
        <v>1.53064151417779</v>
      </c>
      <c r="T853" s="16">
        <v>3.2616408843518898</v>
      </c>
      <c r="U853" s="16">
        <v>14.935809985893201</v>
      </c>
      <c r="V853" s="16">
        <v>1.216489902413</v>
      </c>
      <c r="W853" s="16">
        <v>0</v>
      </c>
      <c r="X853" s="16">
        <v>0</v>
      </c>
      <c r="Y853" s="16">
        <v>0</v>
      </c>
      <c r="Z853" s="16">
        <v>0</v>
      </c>
      <c r="AA853" t="s">
        <v>5160</v>
      </c>
      <c r="AB853" s="16">
        <v>2.3963995894143402</v>
      </c>
      <c r="AC853" s="16">
        <v>-2.2402701429032201</v>
      </c>
      <c r="AD853" s="16">
        <v>1.08742356542243</v>
      </c>
      <c r="AE853" s="16">
        <v>-2.06016332010697</v>
      </c>
      <c r="AF853">
        <v>3.9382930181621902E-2</v>
      </c>
      <c r="AG853" t="s">
        <v>3500</v>
      </c>
      <c r="AH853" s="3" t="s">
        <v>5160</v>
      </c>
      <c r="AI853" s="20" t="s">
        <v>17993</v>
      </c>
      <c r="AJ853" s="20" t="s">
        <v>17994</v>
      </c>
      <c r="AK853" s="20" t="s">
        <v>5160</v>
      </c>
      <c r="AL853" s="3" t="s">
        <v>17996</v>
      </c>
      <c r="AM853" s="20" t="s">
        <v>6289</v>
      </c>
      <c r="AN853" s="3" t="s">
        <v>6289</v>
      </c>
      <c r="AO853" s="20" t="s">
        <v>6289</v>
      </c>
      <c r="AP853" s="3" t="s">
        <v>6289</v>
      </c>
      <c r="AQ853" s="20" t="s">
        <v>17997</v>
      </c>
      <c r="AR853" s="3" t="s">
        <v>17998</v>
      </c>
      <c r="AS853" s="20" t="s">
        <v>6289</v>
      </c>
      <c r="AT853" s="3" t="s">
        <v>6289</v>
      </c>
      <c r="AU853" s="20" t="s">
        <v>6289</v>
      </c>
      <c r="AV853" s="3" t="s">
        <v>6289</v>
      </c>
      <c r="AW853" s="20" t="s">
        <v>6289</v>
      </c>
      <c r="AX853" s="3" t="s">
        <v>6289</v>
      </c>
      <c r="AY853" s="3" t="s">
        <v>9919</v>
      </c>
      <c r="AZ853" s="3" t="s">
        <v>9919</v>
      </c>
    </row>
    <row r="854" spans="1:52">
      <c r="A854" t="s">
        <v>768</v>
      </c>
      <c r="B854" s="3" t="s">
        <v>17101</v>
      </c>
      <c r="C854">
        <v>3</v>
      </c>
      <c r="D854">
        <v>1</v>
      </c>
      <c r="E854">
        <v>4</v>
      </c>
      <c r="F854">
        <v>3</v>
      </c>
      <c r="G854">
        <v>59</v>
      </c>
      <c r="H854">
        <v>4</v>
      </c>
      <c r="I854" s="16">
        <f t="shared" si="52"/>
        <v>12.333333333333334</v>
      </c>
      <c r="J854" s="16">
        <f t="shared" si="53"/>
        <v>8.5299038247367864</v>
      </c>
      <c r="K854">
        <v>0</v>
      </c>
      <c r="L854">
        <v>3</v>
      </c>
      <c r="M854">
        <v>0</v>
      </c>
      <c r="N854">
        <v>2</v>
      </c>
      <c r="O854">
        <f t="shared" si="54"/>
        <v>1.25</v>
      </c>
      <c r="P854" s="16">
        <f t="shared" si="55"/>
        <v>0.649519052838329</v>
      </c>
      <c r="Q854" s="16">
        <v>10.686209888059899</v>
      </c>
      <c r="R854" s="16">
        <v>16.720774969747101</v>
      </c>
      <c r="S854" s="16">
        <v>15.8166289798372</v>
      </c>
      <c r="T854" s="16">
        <v>1.63082044217594</v>
      </c>
      <c r="U854" s="16">
        <v>9.9572066572621498</v>
      </c>
      <c r="V854" s="16">
        <v>1.8247348536195001</v>
      </c>
      <c r="W854" s="16">
        <v>0</v>
      </c>
      <c r="X854" s="16">
        <v>3.3689207716363301</v>
      </c>
      <c r="Y854" s="16">
        <v>0</v>
      </c>
      <c r="Z854" s="16">
        <v>3.08318306137692</v>
      </c>
      <c r="AA854" t="s">
        <v>768</v>
      </c>
      <c r="AB854" s="16">
        <v>6.3088479623714999</v>
      </c>
      <c r="AC854" s="16">
        <v>-1.8685082817809699</v>
      </c>
      <c r="AD854" s="16">
        <v>0.90715018836912498</v>
      </c>
      <c r="AE854" s="16">
        <v>-2.0597562627861801</v>
      </c>
      <c r="AF854">
        <v>3.94218477396273E-2</v>
      </c>
      <c r="AG854">
        <v>0.18074010173593</v>
      </c>
      <c r="AH854" s="3" t="s">
        <v>768</v>
      </c>
      <c r="AI854" s="20" t="s">
        <v>17099</v>
      </c>
      <c r="AJ854" s="20" t="s">
        <v>17100</v>
      </c>
      <c r="AK854" s="20" t="s">
        <v>768</v>
      </c>
      <c r="AL854" s="3" t="s">
        <v>17102</v>
      </c>
      <c r="AM854" s="20" t="s">
        <v>6289</v>
      </c>
      <c r="AN854" s="3" t="s">
        <v>6289</v>
      </c>
      <c r="AO854" s="20" t="s">
        <v>10400</v>
      </c>
      <c r="AP854" s="3" t="s">
        <v>10401</v>
      </c>
      <c r="AQ854" s="20" t="s">
        <v>7454</v>
      </c>
      <c r="AR854" s="3" t="s">
        <v>7455</v>
      </c>
      <c r="AS854" s="20" t="s">
        <v>6289</v>
      </c>
      <c r="AT854" s="3" t="s">
        <v>6289</v>
      </c>
      <c r="AU854" s="20" t="s">
        <v>6289</v>
      </c>
      <c r="AV854" s="3" t="s">
        <v>6289</v>
      </c>
      <c r="AW854" s="20" t="s">
        <v>6289</v>
      </c>
      <c r="AX854" s="3" t="s">
        <v>6289</v>
      </c>
      <c r="AY854" s="3" t="s">
        <v>6414</v>
      </c>
      <c r="AZ854" s="3" t="s">
        <v>6414</v>
      </c>
    </row>
    <row r="855" spans="1:52">
      <c r="A855" t="s">
        <v>765</v>
      </c>
      <c r="B855" s="3" t="s">
        <v>9424</v>
      </c>
      <c r="C855">
        <v>13</v>
      </c>
      <c r="D855">
        <v>33</v>
      </c>
      <c r="E855">
        <v>3</v>
      </c>
      <c r="F855">
        <v>13</v>
      </c>
      <c r="G855">
        <v>239</v>
      </c>
      <c r="H855">
        <v>3</v>
      </c>
      <c r="I855" s="16">
        <f t="shared" si="52"/>
        <v>50.666666666666664</v>
      </c>
      <c r="J855" s="16">
        <f t="shared" si="53"/>
        <v>34.626311982096524</v>
      </c>
      <c r="K855">
        <v>0</v>
      </c>
      <c r="L855">
        <v>9</v>
      </c>
      <c r="M855">
        <v>7</v>
      </c>
      <c r="N855">
        <v>6</v>
      </c>
      <c r="O855">
        <f t="shared" si="54"/>
        <v>5.5</v>
      </c>
      <c r="P855" s="16">
        <f t="shared" si="55"/>
        <v>1.6770509831248424</v>
      </c>
      <c r="Q855" s="16">
        <v>37.244584462797</v>
      </c>
      <c r="R855" s="16">
        <v>67.733308775755205</v>
      </c>
      <c r="S855" s="16">
        <v>58.4194844577856</v>
      </c>
      <c r="T855" s="16">
        <v>53.817074591806097</v>
      </c>
      <c r="U855" s="16">
        <v>7.4679049929466101</v>
      </c>
      <c r="V855" s="16">
        <v>7.9071843656844996</v>
      </c>
      <c r="W855" s="16">
        <v>25.5271631572597</v>
      </c>
      <c r="X855" s="16">
        <v>10.106762314909</v>
      </c>
      <c r="Y855" s="16">
        <v>0</v>
      </c>
      <c r="Z855" s="16">
        <v>9.2495491841307693</v>
      </c>
      <c r="AA855" t="s">
        <v>765</v>
      </c>
      <c r="AB855" s="16">
        <v>27.747301630307501</v>
      </c>
      <c r="AC855" s="16">
        <v>-1.6113810946612199</v>
      </c>
      <c r="AD855" s="16">
        <v>0.78258175766526505</v>
      </c>
      <c r="AE855" s="16">
        <v>-2.0590578286268499</v>
      </c>
      <c r="AF855">
        <v>3.94886990521666E-2</v>
      </c>
      <c r="AG855">
        <v>0.18074010173593</v>
      </c>
      <c r="AH855" s="3" t="s">
        <v>765</v>
      </c>
      <c r="AI855" s="20" t="s">
        <v>9422</v>
      </c>
      <c r="AJ855" s="20" t="s">
        <v>9423</v>
      </c>
      <c r="AK855" s="20" t="s">
        <v>765</v>
      </c>
      <c r="AL855" s="3" t="s">
        <v>9425</v>
      </c>
      <c r="AM855" s="20" t="s">
        <v>6289</v>
      </c>
      <c r="AN855" s="3" t="s">
        <v>6289</v>
      </c>
      <c r="AO855" s="20" t="s">
        <v>6289</v>
      </c>
      <c r="AP855" s="3" t="s">
        <v>6289</v>
      </c>
      <c r="AQ855" s="20" t="s">
        <v>6289</v>
      </c>
      <c r="AR855" s="3" t="s">
        <v>6289</v>
      </c>
      <c r="AS855" s="20" t="s">
        <v>6289</v>
      </c>
      <c r="AT855" s="3" t="s">
        <v>6289</v>
      </c>
      <c r="AU855" s="20" t="s">
        <v>6289</v>
      </c>
      <c r="AV855" s="3" t="s">
        <v>6289</v>
      </c>
      <c r="AW855" s="20" t="s">
        <v>6289</v>
      </c>
      <c r="AX855" s="3" t="s">
        <v>6289</v>
      </c>
      <c r="AY855" s="3" t="s">
        <v>6289</v>
      </c>
      <c r="AZ855" s="3" t="s">
        <v>6289</v>
      </c>
    </row>
    <row r="856" spans="1:52">
      <c r="A856" t="s">
        <v>762</v>
      </c>
      <c r="B856" s="3" t="s">
        <v>7735</v>
      </c>
      <c r="C856">
        <v>28</v>
      </c>
      <c r="D856">
        <v>0</v>
      </c>
      <c r="E856">
        <v>4</v>
      </c>
      <c r="F856">
        <v>28</v>
      </c>
      <c r="G856">
        <v>147</v>
      </c>
      <c r="H856">
        <v>4</v>
      </c>
      <c r="I856" s="16">
        <f t="shared" si="52"/>
        <v>35.166666666666664</v>
      </c>
      <c r="J856" s="16">
        <f t="shared" si="53"/>
        <v>20.942270738955312</v>
      </c>
      <c r="K856">
        <v>1</v>
      </c>
      <c r="L856">
        <v>2</v>
      </c>
      <c r="M856">
        <v>0</v>
      </c>
      <c r="N856">
        <v>7</v>
      </c>
      <c r="O856">
        <f t="shared" si="54"/>
        <v>2.5</v>
      </c>
      <c r="P856" s="16">
        <f t="shared" si="55"/>
        <v>1.3462912017836259</v>
      </c>
      <c r="Q856" s="16">
        <v>19.6437681765807</v>
      </c>
      <c r="R856" s="16">
        <v>41.660235941573298</v>
      </c>
      <c r="S856" s="16">
        <v>36.225182502207701</v>
      </c>
      <c r="T856" s="16">
        <v>0</v>
      </c>
      <c r="U856" s="16">
        <v>9.9572066572621498</v>
      </c>
      <c r="V856" s="16">
        <v>17.030858633782</v>
      </c>
      <c r="W856" s="16">
        <v>0</v>
      </c>
      <c r="X856" s="16">
        <v>2.24594718109089</v>
      </c>
      <c r="Y856" s="16">
        <v>4.3661294004984397</v>
      </c>
      <c r="Z856" s="16">
        <v>10.7911407148192</v>
      </c>
      <c r="AA856" t="s">
        <v>762</v>
      </c>
      <c r="AB856" s="16">
        <v>14.192046920781401</v>
      </c>
      <c r="AC856" s="16">
        <v>-1.86734027251795</v>
      </c>
      <c r="AD856" s="16">
        <v>0.90732244880510704</v>
      </c>
      <c r="AE856" s="16">
        <v>-2.0580778916879301</v>
      </c>
      <c r="AF856">
        <v>3.9582656893105403E-2</v>
      </c>
      <c r="AG856">
        <v>0.18074010173593</v>
      </c>
      <c r="AH856" s="3" t="s">
        <v>762</v>
      </c>
      <c r="AI856" s="20" t="s">
        <v>7733</v>
      </c>
      <c r="AJ856" s="20" t="s">
        <v>7734</v>
      </c>
      <c r="AK856" s="20" t="s">
        <v>762</v>
      </c>
      <c r="AL856" s="3" t="s">
        <v>6289</v>
      </c>
      <c r="AM856" s="20" t="s">
        <v>7736</v>
      </c>
      <c r="AN856" s="3" t="s">
        <v>7737</v>
      </c>
      <c r="AO856" s="20" t="s">
        <v>7738</v>
      </c>
      <c r="AP856" s="3" t="s">
        <v>7739</v>
      </c>
      <c r="AQ856" s="20" t="s">
        <v>7219</v>
      </c>
      <c r="AR856" s="3" t="s">
        <v>7220</v>
      </c>
      <c r="AS856" s="20" t="s">
        <v>6289</v>
      </c>
      <c r="AT856" s="3" t="s">
        <v>6289</v>
      </c>
      <c r="AU856" s="20" t="s">
        <v>6289</v>
      </c>
      <c r="AV856" s="3" t="s">
        <v>6289</v>
      </c>
      <c r="AW856" s="20" t="s">
        <v>6289</v>
      </c>
      <c r="AX856" s="3" t="s">
        <v>6289</v>
      </c>
      <c r="AY856" s="3" t="s">
        <v>6289</v>
      </c>
      <c r="AZ856" s="3" t="s">
        <v>6289</v>
      </c>
    </row>
    <row r="857" spans="1:52">
      <c r="A857" t="s">
        <v>767</v>
      </c>
      <c r="B857" s="3" t="s">
        <v>6406</v>
      </c>
      <c r="C857">
        <v>15</v>
      </c>
      <c r="D857">
        <v>1</v>
      </c>
      <c r="E857">
        <v>2</v>
      </c>
      <c r="F857">
        <v>15</v>
      </c>
      <c r="G857">
        <v>140</v>
      </c>
      <c r="H857">
        <v>2</v>
      </c>
      <c r="I857" s="16">
        <f t="shared" si="52"/>
        <v>29.166666666666668</v>
      </c>
      <c r="J857" s="16">
        <f t="shared" si="53"/>
        <v>20.381659329824867</v>
      </c>
      <c r="K857">
        <v>0</v>
      </c>
      <c r="L857">
        <v>7</v>
      </c>
      <c r="M857">
        <v>0</v>
      </c>
      <c r="N857">
        <v>4</v>
      </c>
      <c r="O857">
        <f t="shared" si="54"/>
        <v>2.75</v>
      </c>
      <c r="P857" s="16">
        <f t="shared" si="55"/>
        <v>1.4737282653189494</v>
      </c>
      <c r="Q857" s="16">
        <v>19.172317740342798</v>
      </c>
      <c r="R857" s="16">
        <v>39.676415182450697</v>
      </c>
      <c r="S857" s="16">
        <v>36.480289421237302</v>
      </c>
      <c r="T857" s="16">
        <v>1.63082044217594</v>
      </c>
      <c r="U857" s="16">
        <v>4.9786033286310696</v>
      </c>
      <c r="V857" s="16">
        <v>9.1236742680975098</v>
      </c>
      <c r="W857" s="16">
        <v>0</v>
      </c>
      <c r="X857" s="16">
        <v>7.86081513381811</v>
      </c>
      <c r="Y857" s="16">
        <v>0</v>
      </c>
      <c r="Z857" s="16">
        <v>6.1663661227538498</v>
      </c>
      <c r="AA857" t="s">
        <v>767</v>
      </c>
      <c r="AB857" s="16">
        <v>12.5089301639507</v>
      </c>
      <c r="AC857" s="16">
        <v>-1.86141085832583</v>
      </c>
      <c r="AD857" s="16">
        <v>0.90496046877750702</v>
      </c>
      <c r="AE857" s="16">
        <v>-2.0568974254094998</v>
      </c>
      <c r="AF857">
        <v>3.9696093697589301E-2</v>
      </c>
      <c r="AG857">
        <v>0.18074010173593</v>
      </c>
      <c r="AH857" s="3" t="s">
        <v>767</v>
      </c>
      <c r="AI857" s="20" t="s">
        <v>16171</v>
      </c>
      <c r="AJ857" s="20" t="s">
        <v>16172</v>
      </c>
      <c r="AK857" s="20" t="s">
        <v>767</v>
      </c>
      <c r="AL857" s="3" t="s">
        <v>6289</v>
      </c>
      <c r="AM857" s="20" t="s">
        <v>6289</v>
      </c>
      <c r="AN857" s="3" t="s">
        <v>6289</v>
      </c>
      <c r="AO857" s="20" t="s">
        <v>6289</v>
      </c>
      <c r="AP857" s="3" t="s">
        <v>6289</v>
      </c>
      <c r="AQ857" s="20" t="s">
        <v>6289</v>
      </c>
      <c r="AR857" s="3" t="s">
        <v>6289</v>
      </c>
      <c r="AS857" s="20" t="s">
        <v>6289</v>
      </c>
      <c r="AT857" s="3" t="s">
        <v>6289</v>
      </c>
      <c r="AU857" s="20" t="s">
        <v>6289</v>
      </c>
      <c r="AV857" s="3" t="s">
        <v>6289</v>
      </c>
      <c r="AW857" s="20" t="s">
        <v>6289</v>
      </c>
      <c r="AX857" s="3" t="s">
        <v>6289</v>
      </c>
      <c r="AY857" s="3" t="s">
        <v>6289</v>
      </c>
      <c r="AZ857" s="3" t="s">
        <v>6289</v>
      </c>
    </row>
    <row r="858" spans="1:52">
      <c r="A858" t="s">
        <v>766</v>
      </c>
      <c r="B858" s="3" t="s">
        <v>6406</v>
      </c>
      <c r="C858">
        <v>6</v>
      </c>
      <c r="D858">
        <v>0</v>
      </c>
      <c r="E858">
        <v>0</v>
      </c>
      <c r="F858">
        <v>6</v>
      </c>
      <c r="G858">
        <v>128</v>
      </c>
      <c r="H858">
        <v>0</v>
      </c>
      <c r="I858" s="16">
        <f t="shared" si="52"/>
        <v>23.333333333333332</v>
      </c>
      <c r="J858" s="16">
        <f t="shared" si="53"/>
        <v>19.140803806798981</v>
      </c>
      <c r="K858">
        <v>0</v>
      </c>
      <c r="L858">
        <v>0</v>
      </c>
      <c r="M858">
        <v>0</v>
      </c>
      <c r="N858">
        <v>3</v>
      </c>
      <c r="O858">
        <f t="shared" si="54"/>
        <v>0.75</v>
      </c>
      <c r="P858" s="16">
        <f t="shared" si="55"/>
        <v>0.649519052838329</v>
      </c>
      <c r="Q858" s="16">
        <v>12.886311923836899</v>
      </c>
      <c r="R858" s="16">
        <v>36.275579595383498</v>
      </c>
      <c r="S858" s="16">
        <v>31.123044121614999</v>
      </c>
      <c r="T858" s="16">
        <v>0</v>
      </c>
      <c r="U858" s="16">
        <v>0</v>
      </c>
      <c r="V858" s="16">
        <v>3.6494697072390001</v>
      </c>
      <c r="W858" s="16">
        <v>0</v>
      </c>
      <c r="X858" s="16">
        <v>0</v>
      </c>
      <c r="Y858" s="16">
        <v>0</v>
      </c>
      <c r="Z858" s="16">
        <v>4.62477459206539</v>
      </c>
      <c r="AA858" t="s">
        <v>766</v>
      </c>
      <c r="AB858" s="16">
        <v>8.8559179940139892</v>
      </c>
      <c r="AC858" s="16">
        <v>-2.3649471771685699</v>
      </c>
      <c r="AD858" s="16">
        <v>1.1498655952236601</v>
      </c>
      <c r="AE858" s="16">
        <v>-2.0567161823017699</v>
      </c>
      <c r="AF858">
        <v>3.9713534646103402E-2</v>
      </c>
      <c r="AG858">
        <v>0.18074010173593</v>
      </c>
      <c r="AH858" s="3" t="s">
        <v>766</v>
      </c>
      <c r="AI858" s="20" t="s">
        <v>9757</v>
      </c>
      <c r="AJ858" s="20" t="s">
        <v>9758</v>
      </c>
      <c r="AK858" s="20" t="s">
        <v>766</v>
      </c>
      <c r="AL858" s="3" t="s">
        <v>6289</v>
      </c>
      <c r="AM858" s="20" t="s">
        <v>6289</v>
      </c>
      <c r="AN858" s="3" t="s">
        <v>6289</v>
      </c>
      <c r="AO858" s="20" t="s">
        <v>6289</v>
      </c>
      <c r="AP858" s="3" t="s">
        <v>6289</v>
      </c>
      <c r="AQ858" s="20" t="s">
        <v>6289</v>
      </c>
      <c r="AR858" s="3" t="s">
        <v>6289</v>
      </c>
      <c r="AS858" s="20" t="s">
        <v>6289</v>
      </c>
      <c r="AT858" s="3" t="s">
        <v>6289</v>
      </c>
      <c r="AU858" s="20" t="s">
        <v>6289</v>
      </c>
      <c r="AV858" s="3" t="s">
        <v>6289</v>
      </c>
      <c r="AW858" s="20" t="s">
        <v>6289</v>
      </c>
      <c r="AX858" s="3" t="s">
        <v>6289</v>
      </c>
      <c r="AY858" s="3" t="s">
        <v>6289</v>
      </c>
      <c r="AZ858" s="3" t="s">
        <v>6289</v>
      </c>
    </row>
    <row r="859" spans="1:52">
      <c r="A859" t="s">
        <v>769</v>
      </c>
      <c r="B859" s="3" t="s">
        <v>6406</v>
      </c>
      <c r="C859">
        <v>5</v>
      </c>
      <c r="D859">
        <v>3</v>
      </c>
      <c r="E859">
        <v>1</v>
      </c>
      <c r="F859">
        <v>5</v>
      </c>
      <c r="G859">
        <v>37</v>
      </c>
      <c r="H859">
        <v>1</v>
      </c>
      <c r="I859" s="16">
        <f t="shared" si="52"/>
        <v>8.6666666666666661</v>
      </c>
      <c r="J859" s="16">
        <f t="shared" si="53"/>
        <v>5.2157169884593735</v>
      </c>
      <c r="K859">
        <v>0</v>
      </c>
      <c r="L859">
        <v>2</v>
      </c>
      <c r="M859">
        <v>0</v>
      </c>
      <c r="N859">
        <v>2</v>
      </c>
      <c r="O859">
        <f t="shared" si="54"/>
        <v>1</v>
      </c>
      <c r="P859" s="16">
        <f t="shared" si="55"/>
        <v>0.5</v>
      </c>
      <c r="Q859" s="16">
        <v>8.0146574160449209</v>
      </c>
      <c r="R859" s="16">
        <v>10.485909726790601</v>
      </c>
      <c r="S859" s="16">
        <v>13.775773627600101</v>
      </c>
      <c r="T859" s="16">
        <v>4.8924613265278296</v>
      </c>
      <c r="U859" s="16">
        <v>2.4893016643155401</v>
      </c>
      <c r="V859" s="16">
        <v>3.0412247560324999</v>
      </c>
      <c r="W859" s="16">
        <v>0</v>
      </c>
      <c r="X859" s="16">
        <v>2.24594718109089</v>
      </c>
      <c r="Y859" s="16">
        <v>0</v>
      </c>
      <c r="Z859" s="16">
        <v>3.08318306137692</v>
      </c>
      <c r="AA859" t="s">
        <v>769</v>
      </c>
      <c r="AB859" s="16">
        <v>4.8028458759779298</v>
      </c>
      <c r="AC859" s="16">
        <v>-1.79304821667096</v>
      </c>
      <c r="AD859" s="16">
        <v>0.87193240524540605</v>
      </c>
      <c r="AE859" s="16">
        <v>-2.05640736126364</v>
      </c>
      <c r="AF859">
        <v>3.9743267345920798E-2</v>
      </c>
      <c r="AG859">
        <v>0.18074010173593</v>
      </c>
      <c r="AH859" s="3" t="s">
        <v>769</v>
      </c>
      <c r="AI859" s="20" t="s">
        <v>17279</v>
      </c>
      <c r="AJ859" s="20" t="s">
        <v>17280</v>
      </c>
      <c r="AK859" s="20" t="s">
        <v>769</v>
      </c>
      <c r="AL859" s="3" t="s">
        <v>6289</v>
      </c>
      <c r="AM859" s="20" t="s">
        <v>6289</v>
      </c>
      <c r="AN859" s="3" t="s">
        <v>6289</v>
      </c>
      <c r="AO859" s="20" t="s">
        <v>6289</v>
      </c>
      <c r="AP859" s="3" t="s">
        <v>6289</v>
      </c>
      <c r="AQ859" s="20" t="s">
        <v>6289</v>
      </c>
      <c r="AR859" s="3" t="s">
        <v>6289</v>
      </c>
      <c r="AS859" s="20" t="s">
        <v>6289</v>
      </c>
      <c r="AT859" s="3" t="s">
        <v>6289</v>
      </c>
      <c r="AU859" s="20" t="s">
        <v>6289</v>
      </c>
      <c r="AV859" s="3" t="s">
        <v>6289</v>
      </c>
      <c r="AW859" s="20" t="s">
        <v>6289</v>
      </c>
      <c r="AX859" s="3" t="s">
        <v>6289</v>
      </c>
      <c r="AY859" s="3" t="s">
        <v>6289</v>
      </c>
      <c r="AZ859" s="3" t="s">
        <v>6289</v>
      </c>
    </row>
    <row r="860" spans="1:52">
      <c r="A860" t="s">
        <v>763</v>
      </c>
      <c r="B860" s="3" t="s">
        <v>8482</v>
      </c>
      <c r="C860">
        <v>3</v>
      </c>
      <c r="D860">
        <v>13</v>
      </c>
      <c r="E860">
        <v>2</v>
      </c>
      <c r="F860">
        <v>3</v>
      </c>
      <c r="G860">
        <v>99</v>
      </c>
      <c r="H860">
        <v>2</v>
      </c>
      <c r="I860" s="16">
        <f t="shared" si="52"/>
        <v>20.333333333333332</v>
      </c>
      <c r="J860" s="16">
        <f t="shared" si="53"/>
        <v>14.448503703126468</v>
      </c>
      <c r="K860">
        <v>0</v>
      </c>
      <c r="L860">
        <v>9</v>
      </c>
      <c r="M860">
        <v>0</v>
      </c>
      <c r="N860">
        <v>1</v>
      </c>
      <c r="O860">
        <f t="shared" si="54"/>
        <v>2.5</v>
      </c>
      <c r="P860" s="16">
        <f t="shared" si="55"/>
        <v>1.8874586088176875</v>
      </c>
      <c r="Q860" s="16">
        <v>13.6720626509002</v>
      </c>
      <c r="R860" s="16">
        <v>28.056893593304501</v>
      </c>
      <c r="S860" s="16">
        <v>29.5924026074373</v>
      </c>
      <c r="T860" s="16">
        <v>21.2006657482873</v>
      </c>
      <c r="U860" s="16">
        <v>4.9786033286310696</v>
      </c>
      <c r="V860" s="16">
        <v>1.8247348536195001</v>
      </c>
      <c r="W860" s="16">
        <v>0</v>
      </c>
      <c r="X860" s="16">
        <v>10.106762314909</v>
      </c>
      <c r="Y860" s="16">
        <v>0</v>
      </c>
      <c r="Z860" s="16">
        <v>1.54159153068846</v>
      </c>
      <c r="AA860" t="s">
        <v>763</v>
      </c>
      <c r="AB860" s="16">
        <v>11.0973716627777</v>
      </c>
      <c r="AC860" s="16">
        <v>-1.8808681570949499</v>
      </c>
      <c r="AD860" s="16">
        <v>0.914658152400319</v>
      </c>
      <c r="AE860" s="16">
        <v>-2.0563618791993701</v>
      </c>
      <c r="AF860">
        <v>3.9747647867725298E-2</v>
      </c>
      <c r="AG860">
        <v>0.18074010173593</v>
      </c>
      <c r="AH860" s="3" t="s">
        <v>763</v>
      </c>
      <c r="AI860" s="20" t="s">
        <v>8480</v>
      </c>
      <c r="AJ860" s="20" t="s">
        <v>8481</v>
      </c>
      <c r="AK860" s="20" t="s">
        <v>763</v>
      </c>
      <c r="AL860" s="3" t="s">
        <v>8483</v>
      </c>
      <c r="AM860" s="20" t="s">
        <v>6539</v>
      </c>
      <c r="AN860" s="3" t="s">
        <v>6540</v>
      </c>
      <c r="AO860" s="20" t="s">
        <v>6541</v>
      </c>
      <c r="AP860" s="3" t="s">
        <v>6542</v>
      </c>
      <c r="AQ860" s="20" t="s">
        <v>6543</v>
      </c>
      <c r="AR860" s="3" t="s">
        <v>6544</v>
      </c>
      <c r="AS860" s="20" t="s">
        <v>6289</v>
      </c>
      <c r="AT860" s="3" t="s">
        <v>6289</v>
      </c>
      <c r="AU860" s="20" t="s">
        <v>6289</v>
      </c>
      <c r="AV860" s="3" t="s">
        <v>6289</v>
      </c>
      <c r="AW860" s="20" t="s">
        <v>6289</v>
      </c>
      <c r="AX860" s="3" t="s">
        <v>6289</v>
      </c>
      <c r="AY860" s="3" t="s">
        <v>6289</v>
      </c>
      <c r="AZ860" s="3" t="s">
        <v>6289</v>
      </c>
    </row>
    <row r="861" spans="1:52">
      <c r="A861" t="s">
        <v>764</v>
      </c>
      <c r="B861" s="3" t="s">
        <v>9196</v>
      </c>
      <c r="C861">
        <v>22</v>
      </c>
      <c r="D861">
        <v>13</v>
      </c>
      <c r="E861">
        <v>12</v>
      </c>
      <c r="F861">
        <v>22</v>
      </c>
      <c r="G861">
        <v>1199</v>
      </c>
      <c r="H861">
        <v>12</v>
      </c>
      <c r="I861" s="16">
        <f t="shared" si="52"/>
        <v>213.33333333333334</v>
      </c>
      <c r="J861" s="16">
        <f t="shared" si="53"/>
        <v>179.96599473028027</v>
      </c>
      <c r="K861">
        <v>4</v>
      </c>
      <c r="L861">
        <v>13</v>
      </c>
      <c r="M861">
        <v>11</v>
      </c>
      <c r="N861">
        <v>38</v>
      </c>
      <c r="O861">
        <f t="shared" si="54"/>
        <v>16.5</v>
      </c>
      <c r="P861" s="16">
        <f t="shared" si="55"/>
        <v>6.4274800660912206</v>
      </c>
      <c r="Q861" s="16">
        <v>99.947492482442598</v>
      </c>
      <c r="R861" s="16">
        <v>339.80015574113202</v>
      </c>
      <c r="S861" s="16">
        <v>273.98483103782399</v>
      </c>
      <c r="T861" s="16">
        <v>21.2006657482873</v>
      </c>
      <c r="U861" s="16">
        <v>29.871619971786501</v>
      </c>
      <c r="V861" s="16">
        <v>13.381388926543</v>
      </c>
      <c r="W861" s="16">
        <v>40.114113532836697</v>
      </c>
      <c r="X861" s="16">
        <v>14.5986566770908</v>
      </c>
      <c r="Y861" s="16">
        <v>17.464517601993801</v>
      </c>
      <c r="Z861" s="16">
        <v>58.580478166161598</v>
      </c>
      <c r="AA861" t="s">
        <v>764</v>
      </c>
      <c r="AB861" s="16">
        <v>90.894391988609797</v>
      </c>
      <c r="AC861" s="16">
        <v>-1.7371862643791001</v>
      </c>
      <c r="AD861" s="16">
        <v>0.84489943747949403</v>
      </c>
      <c r="AE861" s="16">
        <v>-2.0560864255768401</v>
      </c>
      <c r="AF861">
        <v>3.9774186435171797E-2</v>
      </c>
      <c r="AG861">
        <v>0.18074010173593</v>
      </c>
      <c r="AH861" s="3" t="s">
        <v>764</v>
      </c>
      <c r="AI861" s="20" t="s">
        <v>9194</v>
      </c>
      <c r="AJ861" s="20" t="s">
        <v>9195</v>
      </c>
      <c r="AK861" s="20" t="s">
        <v>764</v>
      </c>
      <c r="AL861" s="3" t="s">
        <v>6289</v>
      </c>
      <c r="AM861" s="20" t="s">
        <v>6289</v>
      </c>
      <c r="AN861" s="3" t="s">
        <v>6289</v>
      </c>
      <c r="AO861" s="20" t="s">
        <v>9197</v>
      </c>
      <c r="AP861" s="3" t="s">
        <v>9198</v>
      </c>
      <c r="AQ861" s="20" t="s">
        <v>7562</v>
      </c>
      <c r="AR861" s="3" t="s">
        <v>7563</v>
      </c>
      <c r="AS861" s="20" t="s">
        <v>6289</v>
      </c>
      <c r="AT861" s="3" t="s">
        <v>6289</v>
      </c>
      <c r="AU861" s="20" t="s">
        <v>6289</v>
      </c>
      <c r="AV861" s="3" t="s">
        <v>6289</v>
      </c>
      <c r="AW861" s="20" t="s">
        <v>6289</v>
      </c>
      <c r="AX861" s="3" t="s">
        <v>6289</v>
      </c>
      <c r="AY861" s="3" t="s">
        <v>6289</v>
      </c>
      <c r="AZ861" s="3" t="s">
        <v>9199</v>
      </c>
    </row>
    <row r="862" spans="1:52">
      <c r="A862" t="s">
        <v>5207</v>
      </c>
      <c r="B862" s="3" t="s">
        <v>18639</v>
      </c>
      <c r="C862">
        <v>5</v>
      </c>
      <c r="D862">
        <v>0</v>
      </c>
      <c r="E862">
        <v>2</v>
      </c>
      <c r="F862">
        <v>5</v>
      </c>
      <c r="G862">
        <v>13</v>
      </c>
      <c r="H862">
        <v>2</v>
      </c>
      <c r="I862" s="16">
        <f t="shared" si="52"/>
        <v>4.5</v>
      </c>
      <c r="J862" s="16">
        <f t="shared" si="53"/>
        <v>1.7118865486811781</v>
      </c>
      <c r="K862">
        <v>0</v>
      </c>
      <c r="L862">
        <v>1</v>
      </c>
      <c r="M862">
        <v>0</v>
      </c>
      <c r="N862">
        <v>0</v>
      </c>
      <c r="O862">
        <f t="shared" si="54"/>
        <v>0.25</v>
      </c>
      <c r="P862" s="16">
        <f t="shared" si="55"/>
        <v>0.21650635094610965</v>
      </c>
      <c r="Q862" s="16">
        <v>3.4573031990782002</v>
      </c>
      <c r="R862" s="16">
        <v>3.6842385526561401</v>
      </c>
      <c r="S862" s="16">
        <v>6.6327798947704197</v>
      </c>
      <c r="T862" s="16">
        <v>0</v>
      </c>
      <c r="U862" s="16">
        <v>4.9786033286310696</v>
      </c>
      <c r="V862" s="16">
        <v>3.0412247560324999</v>
      </c>
      <c r="W862" s="16">
        <v>0</v>
      </c>
      <c r="X862" s="16">
        <v>1.1229735905454401</v>
      </c>
      <c r="Y862" s="16">
        <v>0</v>
      </c>
      <c r="Z862" s="16">
        <v>0</v>
      </c>
      <c r="AA862" t="s">
        <v>5207</v>
      </c>
      <c r="AB862" s="16">
        <v>2.2917123321713802</v>
      </c>
      <c r="AC862" s="16">
        <v>-2.0161336194995001</v>
      </c>
      <c r="AD862" s="16">
        <v>0.98103148885605496</v>
      </c>
      <c r="AE862" s="16">
        <v>-2.0551161123792698</v>
      </c>
      <c r="AF862">
        <v>3.9867791022186502E-2</v>
      </c>
      <c r="AG862" t="s">
        <v>3500</v>
      </c>
      <c r="AH862" s="3" t="s">
        <v>5207</v>
      </c>
      <c r="AI862" s="20" t="s">
        <v>18637</v>
      </c>
      <c r="AJ862" s="20" t="s">
        <v>18638</v>
      </c>
      <c r="AK862" s="20" t="s">
        <v>5207</v>
      </c>
      <c r="AL862" s="3" t="s">
        <v>6289</v>
      </c>
      <c r="AM862" s="20" t="s">
        <v>6289</v>
      </c>
      <c r="AN862" s="3" t="s">
        <v>6289</v>
      </c>
      <c r="AO862" s="20" t="s">
        <v>18640</v>
      </c>
      <c r="AP862" s="3" t="s">
        <v>18641</v>
      </c>
      <c r="AQ862" s="20" t="s">
        <v>6289</v>
      </c>
      <c r="AR862" s="3" t="s">
        <v>6289</v>
      </c>
      <c r="AS862" s="20" t="s">
        <v>6289</v>
      </c>
      <c r="AT862" s="3" t="s">
        <v>6289</v>
      </c>
      <c r="AU862" s="20" t="s">
        <v>6289</v>
      </c>
      <c r="AV862" s="3" t="s">
        <v>6289</v>
      </c>
      <c r="AW862" s="20" t="s">
        <v>6289</v>
      </c>
      <c r="AX862" s="3" t="s">
        <v>6289</v>
      </c>
      <c r="AY862" s="3" t="s">
        <v>6289</v>
      </c>
      <c r="AZ862" s="3" t="s">
        <v>6289</v>
      </c>
    </row>
    <row r="863" spans="1:52">
      <c r="A863" t="s">
        <v>3566</v>
      </c>
      <c r="B863" s="3" t="s">
        <v>6406</v>
      </c>
      <c r="C863">
        <v>4</v>
      </c>
      <c r="D863">
        <v>0</v>
      </c>
      <c r="E863">
        <v>0</v>
      </c>
      <c r="F863">
        <v>4</v>
      </c>
      <c r="G863">
        <v>22</v>
      </c>
      <c r="H863">
        <v>0</v>
      </c>
      <c r="I863" s="16">
        <f t="shared" si="52"/>
        <v>5</v>
      </c>
      <c r="J863" s="16">
        <f t="shared" si="53"/>
        <v>3.1885210782848321</v>
      </c>
      <c r="K863">
        <v>0</v>
      </c>
      <c r="L863">
        <v>0</v>
      </c>
      <c r="M863">
        <v>0</v>
      </c>
      <c r="N863">
        <v>0</v>
      </c>
      <c r="O863">
        <f t="shared" si="54"/>
        <v>0</v>
      </c>
      <c r="P863" s="16">
        <f t="shared" si="55"/>
        <v>0</v>
      </c>
      <c r="Q863" s="16">
        <v>4.24305392614143</v>
      </c>
      <c r="R863" s="16">
        <v>6.2348652429565501</v>
      </c>
      <c r="S863" s="16">
        <v>3.5714968664148401</v>
      </c>
      <c r="T863" s="16">
        <v>0</v>
      </c>
      <c r="U863" s="16">
        <v>0</v>
      </c>
      <c r="V863" s="16">
        <v>2.4329798048260001</v>
      </c>
      <c r="W863" s="16">
        <v>0</v>
      </c>
      <c r="X863" s="16">
        <v>0</v>
      </c>
      <c r="Y863" s="16">
        <v>0</v>
      </c>
      <c r="Z863" s="16">
        <v>0</v>
      </c>
      <c r="AA863" t="s">
        <v>3566</v>
      </c>
      <c r="AB863" s="16">
        <v>1.6482395840338799</v>
      </c>
      <c r="AC863" s="16">
        <v>-2.2191430823048202</v>
      </c>
      <c r="AD863" s="16">
        <v>1.0802481642253301</v>
      </c>
      <c r="AE863" s="16">
        <v>-2.0542900749997699</v>
      </c>
      <c r="AF863">
        <v>3.9947624773471503E-2</v>
      </c>
      <c r="AG863" t="s">
        <v>3500</v>
      </c>
      <c r="AH863" s="3" t="s">
        <v>3566</v>
      </c>
      <c r="AI863" s="20" t="s">
        <v>6954</v>
      </c>
      <c r="AJ863" s="20" t="s">
        <v>6955</v>
      </c>
      <c r="AK863" s="20" t="s">
        <v>3566</v>
      </c>
      <c r="AL863" s="3" t="s">
        <v>6289</v>
      </c>
      <c r="AM863" s="20" t="s">
        <v>6289</v>
      </c>
      <c r="AN863" s="3" t="s">
        <v>6289</v>
      </c>
      <c r="AO863" s="20" t="s">
        <v>6290</v>
      </c>
      <c r="AP863" s="3" t="s">
        <v>6291</v>
      </c>
      <c r="AQ863" s="20" t="s">
        <v>6289</v>
      </c>
      <c r="AR863" s="3" t="s">
        <v>6289</v>
      </c>
      <c r="AS863" s="20" t="s">
        <v>6289</v>
      </c>
      <c r="AT863" s="3" t="s">
        <v>6289</v>
      </c>
      <c r="AU863" s="20" t="s">
        <v>6289</v>
      </c>
      <c r="AV863" s="3" t="s">
        <v>6289</v>
      </c>
      <c r="AW863" s="20" t="s">
        <v>6289</v>
      </c>
      <c r="AX863" s="3" t="s">
        <v>6289</v>
      </c>
      <c r="AY863" s="3" t="s">
        <v>6289</v>
      </c>
      <c r="AZ863" s="3" t="s">
        <v>6956</v>
      </c>
    </row>
    <row r="864" spans="1:52">
      <c r="A864" t="s">
        <v>4454</v>
      </c>
      <c r="B864" s="3" t="s">
        <v>9049</v>
      </c>
      <c r="C864">
        <v>3</v>
      </c>
      <c r="D864">
        <v>9</v>
      </c>
      <c r="E864">
        <v>1</v>
      </c>
      <c r="F864">
        <v>3</v>
      </c>
      <c r="G864">
        <v>10</v>
      </c>
      <c r="H864">
        <v>1</v>
      </c>
      <c r="I864" s="16">
        <f t="shared" si="52"/>
        <v>4.5</v>
      </c>
      <c r="J864" s="16">
        <f t="shared" si="53"/>
        <v>1.4860462083439174</v>
      </c>
      <c r="K864">
        <v>0</v>
      </c>
      <c r="L864">
        <v>2</v>
      </c>
      <c r="M864">
        <v>0</v>
      </c>
      <c r="N864">
        <v>0</v>
      </c>
      <c r="O864">
        <f t="shared" si="54"/>
        <v>0.5</v>
      </c>
      <c r="P864" s="16">
        <f t="shared" si="55"/>
        <v>0.4330127018922193</v>
      </c>
      <c r="Q864" s="16">
        <v>6.1288556710931799</v>
      </c>
      <c r="R864" s="16">
        <v>2.8340296558893399</v>
      </c>
      <c r="S864" s="16">
        <v>5.1021383805926304</v>
      </c>
      <c r="T864" s="16">
        <v>14.677383979583499</v>
      </c>
      <c r="U864" s="16">
        <v>2.4893016643155401</v>
      </c>
      <c r="V864" s="16">
        <v>1.8247348536195001</v>
      </c>
      <c r="W864" s="16">
        <v>0</v>
      </c>
      <c r="X864" s="16">
        <v>2.24594718109089</v>
      </c>
      <c r="Y864" s="16">
        <v>0</v>
      </c>
      <c r="Z864" s="16">
        <v>0</v>
      </c>
      <c r="AA864" t="s">
        <v>4454</v>
      </c>
      <c r="AB864" s="16">
        <v>3.5302391386184602</v>
      </c>
      <c r="AC864" s="16">
        <v>-1.98933972533671</v>
      </c>
      <c r="AD864" s="16">
        <v>0.96862342139259505</v>
      </c>
      <c r="AE864" s="16">
        <v>-2.0537803251511502</v>
      </c>
      <c r="AF864">
        <v>3.9996958033200698E-2</v>
      </c>
      <c r="AG864" t="s">
        <v>3500</v>
      </c>
      <c r="AH864" s="3" t="s">
        <v>4454</v>
      </c>
      <c r="AI864" s="20" t="s">
        <v>13230</v>
      </c>
      <c r="AJ864" s="20" t="s">
        <v>13231</v>
      </c>
      <c r="AK864" s="20" t="s">
        <v>4454</v>
      </c>
      <c r="AL864" s="3" t="s">
        <v>6289</v>
      </c>
      <c r="AM864" s="20" t="s">
        <v>6289</v>
      </c>
      <c r="AN864" s="3" t="s">
        <v>6289</v>
      </c>
      <c r="AO864" s="20" t="s">
        <v>6289</v>
      </c>
      <c r="AP864" s="3" t="s">
        <v>6289</v>
      </c>
      <c r="AQ864" s="20" t="s">
        <v>6289</v>
      </c>
      <c r="AR864" s="3" t="s">
        <v>6289</v>
      </c>
      <c r="AS864" s="20" t="s">
        <v>6289</v>
      </c>
      <c r="AT864" s="3" t="s">
        <v>6289</v>
      </c>
      <c r="AU864" s="20" t="s">
        <v>6289</v>
      </c>
      <c r="AV864" s="3" t="s">
        <v>6289</v>
      </c>
      <c r="AW864" s="20" t="s">
        <v>6289</v>
      </c>
      <c r="AX864" s="3" t="s">
        <v>6289</v>
      </c>
      <c r="AY864" s="3" t="s">
        <v>6289</v>
      </c>
      <c r="AZ864" s="3" t="s">
        <v>6289</v>
      </c>
    </row>
    <row r="865" spans="1:52">
      <c r="A865" t="s">
        <v>770</v>
      </c>
      <c r="B865" s="3" t="s">
        <v>9176</v>
      </c>
      <c r="C865">
        <v>20</v>
      </c>
      <c r="D865">
        <v>11</v>
      </c>
      <c r="E865">
        <v>7</v>
      </c>
      <c r="F865">
        <v>20</v>
      </c>
      <c r="G865">
        <v>161</v>
      </c>
      <c r="H865">
        <v>7</v>
      </c>
      <c r="I865" s="16">
        <f t="shared" si="52"/>
        <v>37.666666666666664</v>
      </c>
      <c r="J865" s="16">
        <f t="shared" si="53"/>
        <v>22.624552379447653</v>
      </c>
      <c r="K865">
        <v>3</v>
      </c>
      <c r="L865">
        <v>13</v>
      </c>
      <c r="M865">
        <v>0</v>
      </c>
      <c r="N865">
        <v>6</v>
      </c>
      <c r="O865">
        <f t="shared" si="54"/>
        <v>5.5</v>
      </c>
      <c r="P865" s="16">
        <f t="shared" si="55"/>
        <v>2.4109126902482387</v>
      </c>
      <c r="Q865" s="16">
        <v>23.258221521071501</v>
      </c>
      <c r="R865" s="16">
        <v>45.6278774598184</v>
      </c>
      <c r="S865" s="16">
        <v>40.5620001257114</v>
      </c>
      <c r="T865" s="16">
        <v>17.939024863935401</v>
      </c>
      <c r="U865" s="16">
        <v>17.425111650208802</v>
      </c>
      <c r="V865" s="16">
        <v>12.164899024129999</v>
      </c>
      <c r="W865" s="16">
        <v>0</v>
      </c>
      <c r="X865" s="16">
        <v>14.5986566770908</v>
      </c>
      <c r="Y865" s="16">
        <v>13.0983882014953</v>
      </c>
      <c r="Z865" s="16">
        <v>9.2495491841307693</v>
      </c>
      <c r="AA865" t="s">
        <v>770</v>
      </c>
      <c r="AB865" s="16">
        <v>19.3923728707592</v>
      </c>
      <c r="AC865" s="16">
        <v>-1.3529510655388399</v>
      </c>
      <c r="AD865" s="16">
        <v>0.65890654709517105</v>
      </c>
      <c r="AE865" s="16">
        <v>-2.05332770102742</v>
      </c>
      <c r="AF865">
        <v>4.0040806013769699E-2</v>
      </c>
      <c r="AG865">
        <v>0.18171566827779501</v>
      </c>
      <c r="AH865" s="3" t="s">
        <v>770</v>
      </c>
      <c r="AI865" s="20" t="s">
        <v>9174</v>
      </c>
      <c r="AJ865" s="20" t="s">
        <v>9175</v>
      </c>
      <c r="AK865" s="20" t="s">
        <v>770</v>
      </c>
      <c r="AL865" s="3" t="s">
        <v>6289</v>
      </c>
      <c r="AM865" s="20" t="s">
        <v>6289</v>
      </c>
      <c r="AN865" s="3" t="s">
        <v>6289</v>
      </c>
      <c r="AO865" s="20" t="s">
        <v>9177</v>
      </c>
      <c r="AP865" s="3" t="s">
        <v>9178</v>
      </c>
      <c r="AQ865" s="20" t="s">
        <v>6289</v>
      </c>
      <c r="AR865" s="3" t="s">
        <v>6289</v>
      </c>
      <c r="AS865" s="20" t="s">
        <v>6289</v>
      </c>
      <c r="AT865" s="3" t="s">
        <v>6289</v>
      </c>
      <c r="AU865" s="20" t="s">
        <v>6289</v>
      </c>
      <c r="AV865" s="3" t="s">
        <v>6289</v>
      </c>
      <c r="AW865" s="20" t="s">
        <v>6289</v>
      </c>
      <c r="AX865" s="3" t="s">
        <v>6289</v>
      </c>
      <c r="AY865" s="3" t="s">
        <v>6289</v>
      </c>
      <c r="AZ865" s="3" t="s">
        <v>9179</v>
      </c>
    </row>
    <row r="866" spans="1:52">
      <c r="A866" t="s">
        <v>771</v>
      </c>
      <c r="B866" s="3" t="s">
        <v>16283</v>
      </c>
      <c r="C866">
        <v>6</v>
      </c>
      <c r="D866">
        <v>0</v>
      </c>
      <c r="E866">
        <v>2</v>
      </c>
      <c r="F866">
        <v>6</v>
      </c>
      <c r="G866">
        <v>114</v>
      </c>
      <c r="H866">
        <v>2</v>
      </c>
      <c r="I866" s="16">
        <f t="shared" si="52"/>
        <v>21.666666666666668</v>
      </c>
      <c r="J866" s="16">
        <f t="shared" si="53"/>
        <v>16.881394536041196</v>
      </c>
      <c r="K866">
        <v>0</v>
      </c>
      <c r="L866">
        <v>4</v>
      </c>
      <c r="M866">
        <v>0</v>
      </c>
      <c r="N866">
        <v>2</v>
      </c>
      <c r="O866">
        <f t="shared" si="54"/>
        <v>1.5</v>
      </c>
      <c r="P866" s="16">
        <f t="shared" si="55"/>
        <v>0.82915619758884995</v>
      </c>
      <c r="Q866" s="16">
        <v>18.858017449517501</v>
      </c>
      <c r="R866" s="16">
        <v>32.307938077138502</v>
      </c>
      <c r="S866" s="16">
        <v>16.071735898866802</v>
      </c>
      <c r="T866" s="16">
        <v>0</v>
      </c>
      <c r="U866" s="16">
        <v>4.9786033286310696</v>
      </c>
      <c r="V866" s="16">
        <v>3.6494697072390001</v>
      </c>
      <c r="W866" s="16">
        <v>0</v>
      </c>
      <c r="X866" s="16">
        <v>4.49189436218178</v>
      </c>
      <c r="Y866" s="16">
        <v>0</v>
      </c>
      <c r="Z866" s="16">
        <v>3.08318306137692</v>
      </c>
      <c r="AA866" t="s">
        <v>771</v>
      </c>
      <c r="AB866" s="16">
        <v>8.3440841884951507</v>
      </c>
      <c r="AC866" s="16">
        <v>-2.0148807850470201</v>
      </c>
      <c r="AD866" s="16">
        <v>0.98164079594741604</v>
      </c>
      <c r="AE866" s="16">
        <v>-2.0525642305874099</v>
      </c>
      <c r="AF866">
        <v>4.01148596440071E-2</v>
      </c>
      <c r="AG866">
        <v>0.18181592473365399</v>
      </c>
      <c r="AH866" s="3" t="s">
        <v>771</v>
      </c>
      <c r="AI866" s="20" t="s">
        <v>20282</v>
      </c>
      <c r="AJ866" s="20" t="s">
        <v>20283</v>
      </c>
      <c r="AK866" s="20" t="s">
        <v>771</v>
      </c>
      <c r="AL866" s="3" t="s">
        <v>6289</v>
      </c>
      <c r="AM866" s="20" t="s">
        <v>6289</v>
      </c>
      <c r="AN866" s="3" t="s">
        <v>6289</v>
      </c>
      <c r="AO866" s="20" t="s">
        <v>7543</v>
      </c>
      <c r="AP866" s="3" t="s">
        <v>7544</v>
      </c>
      <c r="AQ866" s="20" t="s">
        <v>6289</v>
      </c>
      <c r="AR866" s="3" t="s">
        <v>6289</v>
      </c>
      <c r="AS866" s="20" t="s">
        <v>6289</v>
      </c>
      <c r="AT866" s="3" t="s">
        <v>6289</v>
      </c>
      <c r="AU866" s="20" t="s">
        <v>6289</v>
      </c>
      <c r="AV866" s="3" t="s">
        <v>6289</v>
      </c>
      <c r="AW866" s="20" t="s">
        <v>6289</v>
      </c>
      <c r="AX866" s="3" t="s">
        <v>6289</v>
      </c>
      <c r="AY866" s="3" t="s">
        <v>6289</v>
      </c>
      <c r="AZ866" s="3" t="s">
        <v>6289</v>
      </c>
    </row>
    <row r="867" spans="1:52">
      <c r="A867" t="s">
        <v>772</v>
      </c>
      <c r="B867" s="3" t="s">
        <v>6406</v>
      </c>
      <c r="C867">
        <v>5</v>
      </c>
      <c r="D867">
        <v>0</v>
      </c>
      <c r="E867">
        <v>3</v>
      </c>
      <c r="F867">
        <v>5</v>
      </c>
      <c r="G867">
        <v>348</v>
      </c>
      <c r="H867">
        <v>3</v>
      </c>
      <c r="I867" s="16">
        <f t="shared" si="52"/>
        <v>60.666666666666664</v>
      </c>
      <c r="J867" s="16">
        <f t="shared" si="53"/>
        <v>52.464097071058816</v>
      </c>
      <c r="K867">
        <v>0</v>
      </c>
      <c r="L867">
        <v>6</v>
      </c>
      <c r="M867">
        <v>0</v>
      </c>
      <c r="N867">
        <v>9</v>
      </c>
      <c r="O867">
        <f t="shared" si="54"/>
        <v>3.75</v>
      </c>
      <c r="P867" s="16">
        <f t="shared" si="55"/>
        <v>1.948557158514987</v>
      </c>
      <c r="Q867" s="16">
        <v>55.474001330663903</v>
      </c>
      <c r="R867" s="16">
        <v>98.624232024948995</v>
      </c>
      <c r="S867" s="16">
        <v>74.236113437622805</v>
      </c>
      <c r="T867" s="16">
        <v>0</v>
      </c>
      <c r="U867" s="16">
        <v>7.4679049929466101</v>
      </c>
      <c r="V867" s="16">
        <v>3.0412247560324999</v>
      </c>
      <c r="W867" s="16">
        <v>0</v>
      </c>
      <c r="X867" s="16">
        <v>6.7378415432726699</v>
      </c>
      <c r="Y867" s="16">
        <v>0</v>
      </c>
      <c r="Z867" s="16">
        <v>13.874323776196199</v>
      </c>
      <c r="AA867" t="s">
        <v>772</v>
      </c>
      <c r="AB867" s="16">
        <v>25.945564186168401</v>
      </c>
      <c r="AC867" s="16">
        <v>-2.18439728245606</v>
      </c>
      <c r="AD867" s="16">
        <v>1.0665116511286501</v>
      </c>
      <c r="AE867" s="16">
        <v>-2.04817010685667</v>
      </c>
      <c r="AF867">
        <v>4.0543334421208603E-2</v>
      </c>
      <c r="AG867">
        <v>0.183520216222262</v>
      </c>
      <c r="AH867" s="3" t="s">
        <v>772</v>
      </c>
      <c r="AI867" s="20" t="s">
        <v>14857</v>
      </c>
      <c r="AJ867" s="20" t="s">
        <v>14858</v>
      </c>
      <c r="AK867" s="20" t="s">
        <v>772</v>
      </c>
      <c r="AL867" s="3" t="s">
        <v>6289</v>
      </c>
      <c r="AM867" s="20" t="s">
        <v>6289</v>
      </c>
      <c r="AN867" s="3" t="s">
        <v>6289</v>
      </c>
      <c r="AO867" s="20" t="s">
        <v>6289</v>
      </c>
      <c r="AP867" s="3" t="s">
        <v>6289</v>
      </c>
      <c r="AQ867" s="20" t="s">
        <v>6289</v>
      </c>
      <c r="AR867" s="3" t="s">
        <v>6289</v>
      </c>
      <c r="AS867" s="20" t="s">
        <v>6289</v>
      </c>
      <c r="AT867" s="3" t="s">
        <v>6289</v>
      </c>
      <c r="AU867" s="20" t="s">
        <v>6289</v>
      </c>
      <c r="AV867" s="3" t="s">
        <v>6289</v>
      </c>
      <c r="AW867" s="20" t="s">
        <v>6289</v>
      </c>
      <c r="AX867" s="3" t="s">
        <v>6289</v>
      </c>
      <c r="AY867" s="3" t="s">
        <v>6289</v>
      </c>
      <c r="AZ867" s="3" t="s">
        <v>6289</v>
      </c>
    </row>
    <row r="868" spans="1:52">
      <c r="A868" t="s">
        <v>773</v>
      </c>
      <c r="B868" s="3" t="s">
        <v>25538</v>
      </c>
      <c r="C868">
        <v>39</v>
      </c>
      <c r="D868">
        <v>19</v>
      </c>
      <c r="E868">
        <v>2</v>
      </c>
      <c r="F868">
        <v>39</v>
      </c>
      <c r="G868">
        <v>311</v>
      </c>
      <c r="H868">
        <v>2</v>
      </c>
      <c r="I868" s="16">
        <f t="shared" si="52"/>
        <v>68.666666666666671</v>
      </c>
      <c r="J868" s="16">
        <f t="shared" si="53"/>
        <v>44.672056059606128</v>
      </c>
      <c r="K868">
        <v>4</v>
      </c>
      <c r="L868">
        <v>22</v>
      </c>
      <c r="M868">
        <v>0</v>
      </c>
      <c r="N868">
        <v>2</v>
      </c>
      <c r="O868">
        <f t="shared" si="54"/>
        <v>7</v>
      </c>
      <c r="P868" s="16">
        <f t="shared" si="55"/>
        <v>4.3874821936960613</v>
      </c>
      <c r="Q868" s="16">
        <v>46.673593187555703</v>
      </c>
      <c r="R868" s="16">
        <v>88.1383222981584</v>
      </c>
      <c r="S868" s="16">
        <v>62.501195162259698</v>
      </c>
      <c r="T868" s="16">
        <v>30.985588401342898</v>
      </c>
      <c r="U868" s="16">
        <v>4.9786033286310696</v>
      </c>
      <c r="V868" s="16">
        <v>23.721553097053501</v>
      </c>
      <c r="W868" s="16">
        <v>0</v>
      </c>
      <c r="X868" s="16">
        <v>24.7054189919998</v>
      </c>
      <c r="Y868" s="16">
        <v>17.464517601993801</v>
      </c>
      <c r="Z868" s="16">
        <v>3.08318306137692</v>
      </c>
      <c r="AA868" t="s">
        <v>773</v>
      </c>
      <c r="AB868" s="16">
        <v>30.225197513037202</v>
      </c>
      <c r="AC868" s="16">
        <v>-1.67886491348941</v>
      </c>
      <c r="AD868" s="16">
        <v>0.82025967421774404</v>
      </c>
      <c r="AE868" s="16">
        <v>-2.0467480802228799</v>
      </c>
      <c r="AF868">
        <v>4.0682825812258003E-2</v>
      </c>
      <c r="AG868">
        <v>0.18391370480244301</v>
      </c>
      <c r="AH868" s="3" t="s">
        <v>773</v>
      </c>
      <c r="AI868" s="20" t="s">
        <v>25536</v>
      </c>
      <c r="AJ868" s="20" t="s">
        <v>25537</v>
      </c>
      <c r="AK868" s="20" t="s">
        <v>773</v>
      </c>
      <c r="AL868" s="3" t="s">
        <v>25539</v>
      </c>
      <c r="AM868" s="20" t="s">
        <v>6289</v>
      </c>
      <c r="AN868" s="3" t="s">
        <v>6289</v>
      </c>
      <c r="AO868" s="20" t="s">
        <v>6289</v>
      </c>
      <c r="AP868" s="3" t="s">
        <v>6289</v>
      </c>
      <c r="AQ868" s="20" t="s">
        <v>6289</v>
      </c>
      <c r="AR868" s="3" t="s">
        <v>6289</v>
      </c>
      <c r="AS868" s="20" t="s">
        <v>24513</v>
      </c>
      <c r="AT868" s="3" t="s">
        <v>24514</v>
      </c>
      <c r="AU868" s="20" t="s">
        <v>6289</v>
      </c>
      <c r="AV868" s="3" t="s">
        <v>6289</v>
      </c>
      <c r="AW868" s="20" t="s">
        <v>6289</v>
      </c>
      <c r="AX868" s="3" t="s">
        <v>6289</v>
      </c>
      <c r="AY868" s="3" t="s">
        <v>6289</v>
      </c>
      <c r="AZ868" s="3" t="s">
        <v>6289</v>
      </c>
    </row>
    <row r="869" spans="1:52">
      <c r="A869" t="s">
        <v>774</v>
      </c>
      <c r="B869" s="3" t="s">
        <v>16272</v>
      </c>
      <c r="C869">
        <v>31</v>
      </c>
      <c r="D869">
        <v>10</v>
      </c>
      <c r="E869">
        <v>8</v>
      </c>
      <c r="F869">
        <v>31</v>
      </c>
      <c r="G869">
        <v>84</v>
      </c>
      <c r="H869">
        <v>8</v>
      </c>
      <c r="I869" s="16">
        <f t="shared" si="52"/>
        <v>28.666666666666668</v>
      </c>
      <c r="J869" s="16">
        <f t="shared" si="53"/>
        <v>10.897672194522061</v>
      </c>
      <c r="K869">
        <v>9</v>
      </c>
      <c r="L869">
        <v>19</v>
      </c>
      <c r="M869">
        <v>17</v>
      </c>
      <c r="N869">
        <v>31</v>
      </c>
      <c r="O869">
        <f t="shared" si="54"/>
        <v>19</v>
      </c>
      <c r="P869" s="16">
        <f t="shared" si="55"/>
        <v>3.9370039370059056</v>
      </c>
      <c r="Q869" s="16">
        <v>21.686720066945099</v>
      </c>
      <c r="R869" s="16">
        <v>23.805849109470401</v>
      </c>
      <c r="S869" s="16">
        <v>27.041333417140901</v>
      </c>
      <c r="T869" s="16">
        <v>16.308204421759399</v>
      </c>
      <c r="U869" s="16">
        <v>19.9144133145243</v>
      </c>
      <c r="V869" s="16">
        <v>18.855593487401499</v>
      </c>
      <c r="W869" s="16">
        <v>61.994539096202203</v>
      </c>
      <c r="X869" s="16">
        <v>21.336498220363399</v>
      </c>
      <c r="Y869" s="16">
        <v>39.295164604485997</v>
      </c>
      <c r="Z869" s="16">
        <v>47.789337451342298</v>
      </c>
      <c r="AA869" t="s">
        <v>774</v>
      </c>
      <c r="AB869" s="16">
        <v>29.802765318963601</v>
      </c>
      <c r="AC869" s="16">
        <v>0.915273579174121</v>
      </c>
      <c r="AD869" s="16">
        <v>0.4473501486889</v>
      </c>
      <c r="AE869" s="16">
        <v>2.0459892141684</v>
      </c>
      <c r="AF869">
        <v>4.0757431868682997E-2</v>
      </c>
      <c r="AG869">
        <v>0.18401323110776999</v>
      </c>
      <c r="AH869" s="3" t="s">
        <v>774</v>
      </c>
      <c r="AI869" s="20" t="s">
        <v>16270</v>
      </c>
      <c r="AJ869" s="20" t="s">
        <v>16271</v>
      </c>
      <c r="AK869" s="20" t="s">
        <v>774</v>
      </c>
      <c r="AL869" s="3" t="s">
        <v>6289</v>
      </c>
      <c r="AM869" s="20" t="s">
        <v>6289</v>
      </c>
      <c r="AN869" s="3" t="s">
        <v>6289</v>
      </c>
      <c r="AO869" s="20" t="s">
        <v>6289</v>
      </c>
      <c r="AP869" s="3" t="s">
        <v>6289</v>
      </c>
      <c r="AQ869" s="20" t="s">
        <v>6289</v>
      </c>
      <c r="AR869" s="3" t="s">
        <v>6289</v>
      </c>
      <c r="AS869" s="20" t="s">
        <v>6289</v>
      </c>
      <c r="AT869" s="3" t="s">
        <v>6289</v>
      </c>
      <c r="AU869" s="20" t="s">
        <v>6289</v>
      </c>
      <c r="AV869" s="3" t="s">
        <v>6289</v>
      </c>
      <c r="AW869" s="20" t="s">
        <v>6289</v>
      </c>
      <c r="AX869" s="3" t="s">
        <v>6289</v>
      </c>
      <c r="AY869" s="3" t="s">
        <v>6289</v>
      </c>
      <c r="AZ869" s="3" t="s">
        <v>6289</v>
      </c>
    </row>
    <row r="870" spans="1:52">
      <c r="A870" t="s">
        <v>775</v>
      </c>
      <c r="B870" s="3" t="s">
        <v>24398</v>
      </c>
      <c r="C870">
        <v>34</v>
      </c>
      <c r="D870">
        <v>12</v>
      </c>
      <c r="E870">
        <v>22</v>
      </c>
      <c r="F870">
        <v>34</v>
      </c>
      <c r="G870">
        <v>1065</v>
      </c>
      <c r="H870">
        <v>22</v>
      </c>
      <c r="I870" s="16">
        <f t="shared" si="52"/>
        <v>198.16666666666666</v>
      </c>
      <c r="J870" s="16">
        <f t="shared" si="53"/>
        <v>158.29199752824363</v>
      </c>
      <c r="K870">
        <v>2</v>
      </c>
      <c r="L870">
        <v>36</v>
      </c>
      <c r="M870">
        <v>12</v>
      </c>
      <c r="N870">
        <v>37</v>
      </c>
      <c r="O870">
        <f t="shared" si="54"/>
        <v>21.75</v>
      </c>
      <c r="P870" s="16">
        <f t="shared" si="55"/>
        <v>7.5859656603493795</v>
      </c>
      <c r="Q870" s="16">
        <v>145.20673436128499</v>
      </c>
      <c r="R870" s="16">
        <v>301.82415835221502</v>
      </c>
      <c r="S870" s="16">
        <v>263.78055427663901</v>
      </c>
      <c r="T870" s="16">
        <v>19.569845306111301</v>
      </c>
      <c r="U870" s="16">
        <v>54.7646366149418</v>
      </c>
      <c r="V870" s="16">
        <v>20.680328341020999</v>
      </c>
      <c r="W870" s="16">
        <v>43.760851126730998</v>
      </c>
      <c r="X870" s="16">
        <v>40.427049259636</v>
      </c>
      <c r="Y870" s="16">
        <v>8.7322588009968793</v>
      </c>
      <c r="Z870" s="16">
        <v>57.038886635473098</v>
      </c>
      <c r="AA870" t="s">
        <v>775</v>
      </c>
      <c r="AB870" s="16">
        <v>95.578530307504906</v>
      </c>
      <c r="AC870" s="16">
        <v>-1.6281248406124</v>
      </c>
      <c r="AD870" s="16">
        <v>0.79731210538567499</v>
      </c>
      <c r="AE870" s="16">
        <v>-2.0420169587477202</v>
      </c>
      <c r="AF870">
        <v>4.1149849145919397E-2</v>
      </c>
      <c r="AG870">
        <v>0.18554551824944901</v>
      </c>
      <c r="AH870" s="3" t="s">
        <v>775</v>
      </c>
      <c r="AI870" s="20" t="s">
        <v>24396</v>
      </c>
      <c r="AJ870" s="20" t="s">
        <v>24397</v>
      </c>
      <c r="AK870" s="20" t="s">
        <v>775</v>
      </c>
      <c r="AL870" s="3" t="s">
        <v>24399</v>
      </c>
      <c r="AM870" s="20" t="s">
        <v>6737</v>
      </c>
      <c r="AN870" s="3" t="s">
        <v>6738</v>
      </c>
      <c r="AO870" s="20" t="s">
        <v>9360</v>
      </c>
      <c r="AP870" s="3" t="s">
        <v>9361</v>
      </c>
      <c r="AQ870" s="20" t="s">
        <v>9362</v>
      </c>
      <c r="AR870" s="3" t="s">
        <v>9363</v>
      </c>
      <c r="AS870" s="20" t="s">
        <v>6289</v>
      </c>
      <c r="AT870" s="3" t="s">
        <v>6289</v>
      </c>
      <c r="AU870" s="20" t="s">
        <v>6289</v>
      </c>
      <c r="AV870" s="3" t="s">
        <v>6289</v>
      </c>
      <c r="AW870" s="20" t="s">
        <v>6289</v>
      </c>
      <c r="AX870" s="3" t="s">
        <v>6289</v>
      </c>
      <c r="AY870" s="3" t="s">
        <v>6289</v>
      </c>
      <c r="AZ870" s="3" t="s">
        <v>6289</v>
      </c>
    </row>
    <row r="871" spans="1:52">
      <c r="A871" t="s">
        <v>4337</v>
      </c>
      <c r="B871" s="3" t="s">
        <v>6406</v>
      </c>
      <c r="C871">
        <v>3</v>
      </c>
      <c r="D871">
        <v>2</v>
      </c>
      <c r="E871">
        <v>1</v>
      </c>
      <c r="F871">
        <v>3</v>
      </c>
      <c r="G871">
        <v>1</v>
      </c>
      <c r="H871">
        <v>1</v>
      </c>
      <c r="I871" s="16">
        <f t="shared" si="52"/>
        <v>1.8333333333333333</v>
      </c>
      <c r="J871" s="16">
        <f t="shared" si="53"/>
        <v>0.36641405439647001</v>
      </c>
      <c r="K871">
        <v>4</v>
      </c>
      <c r="L871">
        <v>5</v>
      </c>
      <c r="M871">
        <v>0</v>
      </c>
      <c r="N871">
        <v>1</v>
      </c>
      <c r="O871">
        <f t="shared" si="54"/>
        <v>2.5</v>
      </c>
      <c r="P871" s="16">
        <f t="shared" si="55"/>
        <v>1.0307764064044151</v>
      </c>
      <c r="Q871" s="16">
        <v>0.78575072706322802</v>
      </c>
      <c r="R871" s="16">
        <v>0.28340296558893402</v>
      </c>
      <c r="S871" s="16">
        <v>1.02042767611853</v>
      </c>
      <c r="T871" s="16">
        <v>3.2616408843518898</v>
      </c>
      <c r="U871" s="16">
        <v>2.4893016643155401</v>
      </c>
      <c r="V871" s="16">
        <v>1.8247348536195001</v>
      </c>
      <c r="W871" s="16">
        <v>0</v>
      </c>
      <c r="X871" s="16">
        <v>5.6148679527272201</v>
      </c>
      <c r="Y871" s="16">
        <v>17.464517601993801</v>
      </c>
      <c r="Z871" s="16">
        <v>1.54159153068846</v>
      </c>
      <c r="AA871" t="s">
        <v>4337</v>
      </c>
      <c r="AB871" s="16">
        <v>3.4286235856467102</v>
      </c>
      <c r="AC871" s="16">
        <v>1.8036656623988001</v>
      </c>
      <c r="AD871" s="16">
        <v>0.88372135807529395</v>
      </c>
      <c r="AE871" s="16">
        <v>2.0409891035417602</v>
      </c>
      <c r="AF871">
        <v>4.1251910185297502E-2</v>
      </c>
      <c r="AG871" t="s">
        <v>3500</v>
      </c>
      <c r="AH871" s="3" t="s">
        <v>4337</v>
      </c>
      <c r="AI871" s="20" t="s">
        <v>12473</v>
      </c>
      <c r="AJ871" s="20" t="s">
        <v>12474</v>
      </c>
      <c r="AK871" s="20" t="s">
        <v>4337</v>
      </c>
      <c r="AL871" s="3" t="s">
        <v>6289</v>
      </c>
      <c r="AM871" s="20" t="s">
        <v>6289</v>
      </c>
      <c r="AN871" s="3" t="s">
        <v>6289</v>
      </c>
      <c r="AO871" s="20" t="s">
        <v>6289</v>
      </c>
      <c r="AP871" s="3" t="s">
        <v>6289</v>
      </c>
      <c r="AQ871" s="20" t="s">
        <v>6289</v>
      </c>
      <c r="AR871" s="3" t="s">
        <v>6289</v>
      </c>
      <c r="AS871" s="20" t="s">
        <v>6289</v>
      </c>
      <c r="AT871" s="3" t="s">
        <v>6289</v>
      </c>
      <c r="AU871" s="20" t="s">
        <v>6289</v>
      </c>
      <c r="AV871" s="3" t="s">
        <v>6289</v>
      </c>
      <c r="AW871" s="20" t="s">
        <v>6289</v>
      </c>
      <c r="AX871" s="3" t="s">
        <v>6289</v>
      </c>
      <c r="AY871" s="3" t="s">
        <v>6289</v>
      </c>
      <c r="AZ871" s="3" t="s">
        <v>6289</v>
      </c>
    </row>
    <row r="872" spans="1:52">
      <c r="A872" t="s">
        <v>777</v>
      </c>
      <c r="B872" s="3" t="s">
        <v>18496</v>
      </c>
      <c r="C872">
        <v>8</v>
      </c>
      <c r="D872">
        <v>3</v>
      </c>
      <c r="E872">
        <v>6</v>
      </c>
      <c r="F872">
        <v>8</v>
      </c>
      <c r="G872">
        <v>70</v>
      </c>
      <c r="H872">
        <v>6</v>
      </c>
      <c r="I872" s="16">
        <f t="shared" si="52"/>
        <v>16.833333333333332</v>
      </c>
      <c r="J872" s="16">
        <f t="shared" si="53"/>
        <v>9.7308691705733477</v>
      </c>
      <c r="K872">
        <v>0</v>
      </c>
      <c r="L872">
        <v>0</v>
      </c>
      <c r="M872">
        <v>0</v>
      </c>
      <c r="N872">
        <v>6</v>
      </c>
      <c r="O872">
        <f t="shared" si="54"/>
        <v>1.5</v>
      </c>
      <c r="P872" s="16">
        <f t="shared" si="55"/>
        <v>1.299038105676658</v>
      </c>
      <c r="Q872" s="16">
        <v>9.5861588701713796</v>
      </c>
      <c r="R872" s="16">
        <v>19.838207591225402</v>
      </c>
      <c r="S872" s="16">
        <v>17.8574843320742</v>
      </c>
      <c r="T872" s="16">
        <v>4.8924613265278296</v>
      </c>
      <c r="U872" s="16">
        <v>14.935809985893201</v>
      </c>
      <c r="V872" s="16">
        <v>4.8659596096520001</v>
      </c>
      <c r="W872" s="16">
        <v>0</v>
      </c>
      <c r="X872" s="16">
        <v>0</v>
      </c>
      <c r="Y872" s="16">
        <v>0</v>
      </c>
      <c r="Z872" s="16">
        <v>9.2495491841307693</v>
      </c>
      <c r="AA872" t="s">
        <v>777</v>
      </c>
      <c r="AB872" s="16">
        <v>8.1225630899674801</v>
      </c>
      <c r="AC872" s="16">
        <v>-1.8217273277094601</v>
      </c>
      <c r="AD872" s="16">
        <v>0.89311323946180199</v>
      </c>
      <c r="AE872" s="16">
        <v>-2.03974954934858</v>
      </c>
      <c r="AF872">
        <v>4.1375277034215799E-2</v>
      </c>
      <c r="AG872">
        <v>0.18619030738925499</v>
      </c>
      <c r="AH872" s="3" t="s">
        <v>777</v>
      </c>
      <c r="AI872" s="20" t="s">
        <v>18494</v>
      </c>
      <c r="AJ872" s="20" t="s">
        <v>18495</v>
      </c>
      <c r="AK872" s="20" t="s">
        <v>777</v>
      </c>
      <c r="AL872" s="3" t="s">
        <v>18497</v>
      </c>
      <c r="AM872" s="20" t="s">
        <v>6289</v>
      </c>
      <c r="AN872" s="3" t="s">
        <v>6289</v>
      </c>
      <c r="AO872" s="20" t="s">
        <v>6289</v>
      </c>
      <c r="AP872" s="3" t="s">
        <v>6289</v>
      </c>
      <c r="AQ872" s="20" t="s">
        <v>6289</v>
      </c>
      <c r="AR872" s="3" t="s">
        <v>6289</v>
      </c>
      <c r="AS872" s="20" t="s">
        <v>6289</v>
      </c>
      <c r="AT872" s="3" t="s">
        <v>6289</v>
      </c>
      <c r="AU872" s="20" t="s">
        <v>6289</v>
      </c>
      <c r="AV872" s="3" t="s">
        <v>6289</v>
      </c>
      <c r="AW872" s="20" t="s">
        <v>6289</v>
      </c>
      <c r="AX872" s="3" t="s">
        <v>6289</v>
      </c>
      <c r="AY872" s="3" t="s">
        <v>6289</v>
      </c>
      <c r="AZ872" s="3" t="s">
        <v>9474</v>
      </c>
    </row>
    <row r="873" spans="1:52">
      <c r="A873" t="s">
        <v>4294</v>
      </c>
      <c r="B873" s="3" t="s">
        <v>11708</v>
      </c>
      <c r="C873">
        <v>3</v>
      </c>
      <c r="D873">
        <v>0</v>
      </c>
      <c r="E873">
        <v>2</v>
      </c>
      <c r="F873">
        <v>3</v>
      </c>
      <c r="G873">
        <v>26</v>
      </c>
      <c r="H873">
        <v>2</v>
      </c>
      <c r="I873" s="16">
        <f t="shared" si="52"/>
        <v>6</v>
      </c>
      <c r="J873" s="16">
        <f t="shared" si="53"/>
        <v>3.6742346141747673</v>
      </c>
      <c r="K873">
        <v>0</v>
      </c>
      <c r="L873">
        <v>1</v>
      </c>
      <c r="M873">
        <v>0</v>
      </c>
      <c r="N873">
        <v>0</v>
      </c>
      <c r="O873">
        <f t="shared" si="54"/>
        <v>0.25</v>
      </c>
      <c r="P873" s="16">
        <f t="shared" si="55"/>
        <v>0.21650635094610965</v>
      </c>
      <c r="Q873" s="16">
        <v>3.1430029082529098</v>
      </c>
      <c r="R873" s="16">
        <v>7.3684771053122802</v>
      </c>
      <c r="S873" s="16">
        <v>5.6123522186518899</v>
      </c>
      <c r="T873" s="16">
        <v>0</v>
      </c>
      <c r="U873" s="16">
        <v>4.9786033286310696</v>
      </c>
      <c r="V873" s="16">
        <v>1.8247348536195001</v>
      </c>
      <c r="W873" s="16">
        <v>0</v>
      </c>
      <c r="X873" s="16">
        <v>1.1229735905454401</v>
      </c>
      <c r="Y873" s="16">
        <v>0</v>
      </c>
      <c r="Z873" s="16">
        <v>0</v>
      </c>
      <c r="AA873" t="s">
        <v>4294</v>
      </c>
      <c r="AB873" s="16">
        <v>2.4050144005013099</v>
      </c>
      <c r="AC873" s="16">
        <v>-2.0501208506025801</v>
      </c>
      <c r="AD873" s="16">
        <v>1.0051727792351399</v>
      </c>
      <c r="AE873" s="16">
        <v>-2.0395706021432098</v>
      </c>
      <c r="AF873">
        <v>4.1393112570000098E-2</v>
      </c>
      <c r="AG873" t="s">
        <v>3500</v>
      </c>
      <c r="AH873" s="3" t="s">
        <v>4294</v>
      </c>
      <c r="AI873" s="20" t="s">
        <v>11706</v>
      </c>
      <c r="AJ873" s="20" t="s">
        <v>11707</v>
      </c>
      <c r="AK873" s="20" t="s">
        <v>4294</v>
      </c>
      <c r="AL873" s="3" t="s">
        <v>6289</v>
      </c>
      <c r="AM873" s="20" t="s">
        <v>6737</v>
      </c>
      <c r="AN873" s="3" t="s">
        <v>6738</v>
      </c>
      <c r="AO873" s="20" t="s">
        <v>6289</v>
      </c>
      <c r="AP873" s="3" t="s">
        <v>6289</v>
      </c>
      <c r="AQ873" s="20" t="s">
        <v>6289</v>
      </c>
      <c r="AR873" s="3" t="s">
        <v>6289</v>
      </c>
      <c r="AS873" s="20" t="s">
        <v>6289</v>
      </c>
      <c r="AT873" s="3" t="s">
        <v>6289</v>
      </c>
      <c r="AU873" s="20" t="s">
        <v>6289</v>
      </c>
      <c r="AV873" s="3" t="s">
        <v>6289</v>
      </c>
      <c r="AW873" s="20" t="s">
        <v>6289</v>
      </c>
      <c r="AX873" s="3" t="s">
        <v>6289</v>
      </c>
      <c r="AY873" s="3" t="s">
        <v>6289</v>
      </c>
      <c r="AZ873" s="3" t="s">
        <v>6289</v>
      </c>
    </row>
    <row r="874" spans="1:52">
      <c r="A874" t="s">
        <v>776</v>
      </c>
      <c r="B874" s="3" t="s">
        <v>6406</v>
      </c>
      <c r="C874">
        <v>2</v>
      </c>
      <c r="D874">
        <v>0</v>
      </c>
      <c r="E874">
        <v>7</v>
      </c>
      <c r="F874">
        <v>2</v>
      </c>
      <c r="G874">
        <v>360</v>
      </c>
      <c r="H874">
        <v>7</v>
      </c>
      <c r="I874" s="16">
        <f t="shared" si="52"/>
        <v>63</v>
      </c>
      <c r="J874" s="16">
        <f t="shared" si="53"/>
        <v>54.235084995272615</v>
      </c>
      <c r="K874">
        <v>0</v>
      </c>
      <c r="L874">
        <v>2</v>
      </c>
      <c r="M874">
        <v>0</v>
      </c>
      <c r="N874">
        <v>11</v>
      </c>
      <c r="O874">
        <f t="shared" si="54"/>
        <v>3.25</v>
      </c>
      <c r="P874" s="16">
        <f t="shared" si="55"/>
        <v>2.2741756748325317</v>
      </c>
      <c r="Q874" s="16">
        <v>49.030845368745403</v>
      </c>
      <c r="R874" s="16">
        <v>102.025067612016</v>
      </c>
      <c r="S874" s="16">
        <v>70.664616571207901</v>
      </c>
      <c r="T874" s="16">
        <v>0</v>
      </c>
      <c r="U874" s="16">
        <v>17.425111650208802</v>
      </c>
      <c r="V874" s="16">
        <v>1.216489902413</v>
      </c>
      <c r="W874" s="16">
        <v>0</v>
      </c>
      <c r="X874" s="16">
        <v>2.24594718109089</v>
      </c>
      <c r="Y874" s="16">
        <v>0</v>
      </c>
      <c r="Z874" s="16">
        <v>16.957506837573099</v>
      </c>
      <c r="AA874" t="s">
        <v>776</v>
      </c>
      <c r="AB874" s="16">
        <v>25.9565585123255</v>
      </c>
      <c r="AC874" s="16">
        <v>-2.2243913034690399</v>
      </c>
      <c r="AD874" s="16">
        <v>1.09065050527603</v>
      </c>
      <c r="AE874" s="16">
        <v>-2.0395088002146702</v>
      </c>
      <c r="AF874">
        <v>4.1399273835050203E-2</v>
      </c>
      <c r="AG874">
        <v>0.18619030738925499</v>
      </c>
      <c r="AH874" s="3" t="s">
        <v>776</v>
      </c>
      <c r="AI874" s="20" t="s">
        <v>15442</v>
      </c>
      <c r="AJ874" s="20" t="s">
        <v>15443</v>
      </c>
      <c r="AK874" s="20" t="s">
        <v>776</v>
      </c>
      <c r="AL874" s="3" t="s">
        <v>6289</v>
      </c>
      <c r="AM874" s="20" t="s">
        <v>6289</v>
      </c>
      <c r="AN874" s="3" t="s">
        <v>6289</v>
      </c>
      <c r="AO874" s="20" t="s">
        <v>6290</v>
      </c>
      <c r="AP874" s="3" t="s">
        <v>6291</v>
      </c>
      <c r="AQ874" s="20" t="s">
        <v>6289</v>
      </c>
      <c r="AR874" s="3" t="s">
        <v>6289</v>
      </c>
      <c r="AS874" s="20" t="s">
        <v>6289</v>
      </c>
      <c r="AT874" s="3" t="s">
        <v>6289</v>
      </c>
      <c r="AU874" s="20" t="s">
        <v>6289</v>
      </c>
      <c r="AV874" s="3" t="s">
        <v>6289</v>
      </c>
      <c r="AW874" s="20" t="s">
        <v>6289</v>
      </c>
      <c r="AX874" s="3" t="s">
        <v>6289</v>
      </c>
      <c r="AY874" s="3" t="s">
        <v>6289</v>
      </c>
      <c r="AZ874" s="3" t="s">
        <v>6289</v>
      </c>
    </row>
    <row r="875" spans="1:52">
      <c r="A875" t="s">
        <v>6054</v>
      </c>
      <c r="B875" s="3" t="s">
        <v>6406</v>
      </c>
      <c r="C875">
        <v>1</v>
      </c>
      <c r="D875">
        <v>6</v>
      </c>
      <c r="E875">
        <v>1</v>
      </c>
      <c r="F875">
        <v>1</v>
      </c>
      <c r="G875">
        <v>13</v>
      </c>
      <c r="H875">
        <v>1</v>
      </c>
      <c r="I875" s="16">
        <f t="shared" si="52"/>
        <v>3.8333333333333335</v>
      </c>
      <c r="J875" s="16">
        <f t="shared" si="53"/>
        <v>1.8320702719823498</v>
      </c>
      <c r="K875">
        <v>0</v>
      </c>
      <c r="L875">
        <v>0</v>
      </c>
      <c r="M875">
        <v>0</v>
      </c>
      <c r="N875">
        <v>1</v>
      </c>
      <c r="O875">
        <f t="shared" si="54"/>
        <v>0.25</v>
      </c>
      <c r="P875" s="16">
        <f t="shared" si="55"/>
        <v>0.21650635094610965</v>
      </c>
      <c r="Q875" s="16">
        <v>4.0859037807287804</v>
      </c>
      <c r="R875" s="16">
        <v>3.6842385526561401</v>
      </c>
      <c r="S875" s="16">
        <v>4.3368176235037401</v>
      </c>
      <c r="T875" s="16">
        <v>9.7849226530556592</v>
      </c>
      <c r="U875" s="16">
        <v>2.4893016643155401</v>
      </c>
      <c r="V875" s="16">
        <v>0.60824495120650002</v>
      </c>
      <c r="W875" s="16">
        <v>0</v>
      </c>
      <c r="X875" s="16">
        <v>0</v>
      </c>
      <c r="Y875" s="16">
        <v>0</v>
      </c>
      <c r="Z875" s="16">
        <v>1.54159153068846</v>
      </c>
      <c r="AA875" t="s">
        <v>6054</v>
      </c>
      <c r="AB875" s="16">
        <v>2.6531020756154802</v>
      </c>
      <c r="AC875" s="16">
        <v>-2.02157617672276</v>
      </c>
      <c r="AD875" s="16">
        <v>0.99138842168334895</v>
      </c>
      <c r="AE875" s="16">
        <v>-2.0391363591781602</v>
      </c>
      <c r="AF875">
        <v>4.1436420318466297E-2</v>
      </c>
      <c r="AG875" t="s">
        <v>3500</v>
      </c>
      <c r="AH875" s="3" t="s">
        <v>6054</v>
      </c>
      <c r="AI875" s="20" t="s">
        <v>24947</v>
      </c>
      <c r="AJ875" s="20" t="s">
        <v>24948</v>
      </c>
      <c r="AK875" s="20" t="s">
        <v>6054</v>
      </c>
      <c r="AL875" s="3" t="s">
        <v>6289</v>
      </c>
      <c r="AM875" s="20" t="s">
        <v>6289</v>
      </c>
      <c r="AN875" s="3" t="s">
        <v>6289</v>
      </c>
      <c r="AO875" s="20" t="s">
        <v>6289</v>
      </c>
      <c r="AP875" s="3" t="s">
        <v>6289</v>
      </c>
      <c r="AQ875" s="20" t="s">
        <v>6289</v>
      </c>
      <c r="AR875" s="3" t="s">
        <v>6289</v>
      </c>
      <c r="AS875" s="20" t="s">
        <v>6289</v>
      </c>
      <c r="AT875" s="3" t="s">
        <v>6289</v>
      </c>
      <c r="AU875" s="20" t="s">
        <v>6289</v>
      </c>
      <c r="AV875" s="3" t="s">
        <v>6289</v>
      </c>
      <c r="AW875" s="20" t="s">
        <v>6289</v>
      </c>
      <c r="AX875" s="3" t="s">
        <v>6289</v>
      </c>
      <c r="AY875" s="3" t="s">
        <v>6289</v>
      </c>
      <c r="AZ875" s="3" t="s">
        <v>6289</v>
      </c>
    </row>
    <row r="876" spans="1:52">
      <c r="A876" t="s">
        <v>4167</v>
      </c>
      <c r="B876" s="3" t="s">
        <v>10730</v>
      </c>
      <c r="C876">
        <v>3</v>
      </c>
      <c r="D876">
        <v>0</v>
      </c>
      <c r="E876">
        <v>1</v>
      </c>
      <c r="F876">
        <v>3</v>
      </c>
      <c r="G876">
        <v>17</v>
      </c>
      <c r="H876">
        <v>1</v>
      </c>
      <c r="I876" s="16">
        <f t="shared" si="52"/>
        <v>4.166666666666667</v>
      </c>
      <c r="J876" s="16">
        <f t="shared" si="53"/>
        <v>2.385333271225389</v>
      </c>
      <c r="K876">
        <v>0</v>
      </c>
      <c r="L876">
        <v>0</v>
      </c>
      <c r="M876">
        <v>0</v>
      </c>
      <c r="N876">
        <v>0</v>
      </c>
      <c r="O876">
        <f t="shared" si="54"/>
        <v>0</v>
      </c>
      <c r="P876" s="16">
        <f t="shared" si="55"/>
        <v>0</v>
      </c>
      <c r="Q876" s="16">
        <v>2.2001020357770402</v>
      </c>
      <c r="R876" s="16">
        <v>4.8178504150118799</v>
      </c>
      <c r="S876" s="16">
        <v>3.3163899473852099</v>
      </c>
      <c r="T876" s="16">
        <v>0</v>
      </c>
      <c r="U876" s="16">
        <v>2.4893016643155401</v>
      </c>
      <c r="V876" s="16">
        <v>1.8247348536195001</v>
      </c>
      <c r="W876" s="16">
        <v>0</v>
      </c>
      <c r="X876" s="16">
        <v>0</v>
      </c>
      <c r="Y876" s="16">
        <v>0</v>
      </c>
      <c r="Z876" s="16">
        <v>0</v>
      </c>
      <c r="AA876" t="s">
        <v>4167</v>
      </c>
      <c r="AB876" s="16">
        <v>1.4648378916109199</v>
      </c>
      <c r="AC876" s="16">
        <v>-2.1100905529595102</v>
      </c>
      <c r="AD876" s="16">
        <v>1.0349509990672801</v>
      </c>
      <c r="AE876" s="16">
        <v>-2.03883135999788</v>
      </c>
      <c r="AF876">
        <v>4.1466861311610703E-2</v>
      </c>
      <c r="AG876" t="s">
        <v>3500</v>
      </c>
      <c r="AH876" s="3" t="s">
        <v>4167</v>
      </c>
      <c r="AI876" s="20" t="s">
        <v>10728</v>
      </c>
      <c r="AJ876" s="20" t="s">
        <v>10729</v>
      </c>
      <c r="AK876" s="20" t="s">
        <v>4167</v>
      </c>
      <c r="AL876" s="3" t="s">
        <v>6289</v>
      </c>
      <c r="AM876" s="20" t="s">
        <v>6289</v>
      </c>
      <c r="AN876" s="3" t="s">
        <v>6289</v>
      </c>
      <c r="AO876" s="20" t="s">
        <v>6450</v>
      </c>
      <c r="AP876" s="3" t="s">
        <v>6451</v>
      </c>
      <c r="AQ876" s="20" t="s">
        <v>6289</v>
      </c>
      <c r="AR876" s="3" t="s">
        <v>6289</v>
      </c>
      <c r="AS876" s="20" t="s">
        <v>6289</v>
      </c>
      <c r="AT876" s="3" t="s">
        <v>6289</v>
      </c>
      <c r="AU876" s="20" t="s">
        <v>6289</v>
      </c>
      <c r="AV876" s="3" t="s">
        <v>6289</v>
      </c>
      <c r="AW876" s="20" t="s">
        <v>6289</v>
      </c>
      <c r="AX876" s="3" t="s">
        <v>6289</v>
      </c>
      <c r="AY876" s="3" t="s">
        <v>6289</v>
      </c>
      <c r="AZ876" s="3" t="s">
        <v>6586</v>
      </c>
    </row>
    <row r="877" spans="1:52">
      <c r="A877" t="s">
        <v>778</v>
      </c>
      <c r="B877" s="3" t="s">
        <v>12986</v>
      </c>
      <c r="C877">
        <v>18</v>
      </c>
      <c r="D877">
        <v>17</v>
      </c>
      <c r="E877">
        <v>8</v>
      </c>
      <c r="F877">
        <v>18</v>
      </c>
      <c r="G877">
        <v>107</v>
      </c>
      <c r="H877">
        <v>8</v>
      </c>
      <c r="I877" s="16">
        <f t="shared" si="52"/>
        <v>29.333333333333332</v>
      </c>
      <c r="J877" s="16">
        <f t="shared" si="53"/>
        <v>14.289986133782767</v>
      </c>
      <c r="K877">
        <v>3</v>
      </c>
      <c r="L877">
        <v>12</v>
      </c>
      <c r="M877">
        <v>0</v>
      </c>
      <c r="N877">
        <v>6</v>
      </c>
      <c r="O877">
        <f t="shared" si="54"/>
        <v>5.25</v>
      </c>
      <c r="P877" s="16">
        <f t="shared" si="55"/>
        <v>2.2185299186623562</v>
      </c>
      <c r="Q877" s="16">
        <v>19.486618031168099</v>
      </c>
      <c r="R877" s="16">
        <v>30.324117318015901</v>
      </c>
      <c r="S877" s="16">
        <v>31.6332579596743</v>
      </c>
      <c r="T877" s="16">
        <v>27.723947516991</v>
      </c>
      <c r="U877" s="16">
        <v>19.9144133145243</v>
      </c>
      <c r="V877" s="16">
        <v>10.948409121717001</v>
      </c>
      <c r="W877" s="16">
        <v>0</v>
      </c>
      <c r="X877" s="16">
        <v>13.475683086545301</v>
      </c>
      <c r="Y877" s="16">
        <v>13.0983882014953</v>
      </c>
      <c r="Z877" s="16">
        <v>9.2495491841307693</v>
      </c>
      <c r="AA877" t="s">
        <v>778</v>
      </c>
      <c r="AB877" s="16">
        <v>17.5854383734262</v>
      </c>
      <c r="AC877" s="16">
        <v>-1.23304287736749</v>
      </c>
      <c r="AD877" s="16">
        <v>0.60482722547255297</v>
      </c>
      <c r="AE877" s="16">
        <v>-2.0386695992464801</v>
      </c>
      <c r="AF877">
        <v>4.1483013818971098E-2</v>
      </c>
      <c r="AG877">
        <v>0.18632742664002599</v>
      </c>
      <c r="AH877" s="3" t="s">
        <v>778</v>
      </c>
      <c r="AI877" s="20" t="s">
        <v>12984</v>
      </c>
      <c r="AJ877" s="20" t="s">
        <v>12985</v>
      </c>
      <c r="AK877" s="20" t="s">
        <v>778</v>
      </c>
      <c r="AL877" s="3" t="s">
        <v>6289</v>
      </c>
      <c r="AM877" s="20" t="s">
        <v>6289</v>
      </c>
      <c r="AN877" s="3" t="s">
        <v>6289</v>
      </c>
      <c r="AO877" s="20" t="s">
        <v>6472</v>
      </c>
      <c r="AP877" s="3" t="s">
        <v>6473</v>
      </c>
      <c r="AQ877" s="20" t="s">
        <v>6289</v>
      </c>
      <c r="AR877" s="3" t="s">
        <v>6289</v>
      </c>
      <c r="AS877" s="20" t="s">
        <v>6289</v>
      </c>
      <c r="AT877" s="3" t="s">
        <v>6289</v>
      </c>
      <c r="AU877" s="20" t="s">
        <v>6289</v>
      </c>
      <c r="AV877" s="3" t="s">
        <v>6289</v>
      </c>
      <c r="AW877" s="20" t="s">
        <v>6289</v>
      </c>
      <c r="AX877" s="3" t="s">
        <v>6289</v>
      </c>
      <c r="AY877" s="3" t="s">
        <v>6289</v>
      </c>
      <c r="AZ877" s="3" t="s">
        <v>6289</v>
      </c>
    </row>
    <row r="878" spans="1:52">
      <c r="A878" t="s">
        <v>779</v>
      </c>
      <c r="B878" s="3" t="s">
        <v>14231</v>
      </c>
      <c r="C878">
        <v>15</v>
      </c>
      <c r="D878">
        <v>1</v>
      </c>
      <c r="E878">
        <v>25</v>
      </c>
      <c r="F878">
        <v>15</v>
      </c>
      <c r="G878">
        <v>4716</v>
      </c>
      <c r="H878">
        <v>25</v>
      </c>
      <c r="I878" s="16">
        <f t="shared" si="52"/>
        <v>799.5</v>
      </c>
      <c r="J878" s="16">
        <f t="shared" si="53"/>
        <v>715.05935068356393</v>
      </c>
      <c r="K878">
        <v>0</v>
      </c>
      <c r="L878">
        <v>11</v>
      </c>
      <c r="M878">
        <v>0</v>
      </c>
      <c r="N878">
        <v>109</v>
      </c>
      <c r="O878">
        <f t="shared" si="54"/>
        <v>30</v>
      </c>
      <c r="P878" s="16">
        <f t="shared" si="55"/>
        <v>22.915606036061973</v>
      </c>
      <c r="Q878" s="16">
        <v>588.37014442494501</v>
      </c>
      <c r="R878" s="16">
        <v>1336.5283857174099</v>
      </c>
      <c r="S878" s="16">
        <v>994.66187729653302</v>
      </c>
      <c r="T878" s="16">
        <v>1.63082044217594</v>
      </c>
      <c r="U878" s="16">
        <v>62.2325416078884</v>
      </c>
      <c r="V878" s="16">
        <v>9.1236742680975098</v>
      </c>
      <c r="W878" s="16">
        <v>0</v>
      </c>
      <c r="X878" s="16">
        <v>12.3527094959999</v>
      </c>
      <c r="Y878" s="16">
        <v>0</v>
      </c>
      <c r="Z878" s="16">
        <v>168.033476845042</v>
      </c>
      <c r="AA878" t="s">
        <v>779</v>
      </c>
      <c r="AB878" s="16">
        <v>317.29336300980901</v>
      </c>
      <c r="AC878" s="16">
        <v>-2.3687763010833298</v>
      </c>
      <c r="AD878" s="16">
        <v>1.1633265713312599</v>
      </c>
      <c r="AE878" s="16">
        <v>-2.0362092291699301</v>
      </c>
      <c r="AF878">
        <v>4.1729349906776701E-2</v>
      </c>
      <c r="AG878">
        <v>0.18706771467550901</v>
      </c>
      <c r="AH878" s="3" t="s">
        <v>779</v>
      </c>
      <c r="AI878" s="20" t="s">
        <v>14229</v>
      </c>
      <c r="AJ878" s="20" t="s">
        <v>14230</v>
      </c>
      <c r="AK878" s="20" t="s">
        <v>779</v>
      </c>
      <c r="AL878" s="3" t="s">
        <v>6289</v>
      </c>
      <c r="AM878" s="20" t="s">
        <v>6289</v>
      </c>
      <c r="AN878" s="3" t="s">
        <v>6289</v>
      </c>
      <c r="AO878" s="20" t="s">
        <v>6289</v>
      </c>
      <c r="AP878" s="3" t="s">
        <v>6289</v>
      </c>
      <c r="AQ878" s="20" t="s">
        <v>10024</v>
      </c>
      <c r="AR878" s="3" t="s">
        <v>10025</v>
      </c>
      <c r="AS878" s="20" t="s">
        <v>6289</v>
      </c>
      <c r="AT878" s="3" t="s">
        <v>6289</v>
      </c>
      <c r="AU878" s="20" t="s">
        <v>6289</v>
      </c>
      <c r="AV878" s="3" t="s">
        <v>6289</v>
      </c>
      <c r="AW878" s="20" t="s">
        <v>6289</v>
      </c>
      <c r="AX878" s="3" t="s">
        <v>6289</v>
      </c>
      <c r="AY878" s="3" t="s">
        <v>14232</v>
      </c>
      <c r="AZ878" s="3" t="s">
        <v>14232</v>
      </c>
    </row>
    <row r="879" spans="1:52">
      <c r="A879" t="s">
        <v>780</v>
      </c>
      <c r="B879" s="3" t="s">
        <v>25401</v>
      </c>
      <c r="C879">
        <v>8</v>
      </c>
      <c r="D879">
        <v>3</v>
      </c>
      <c r="E879">
        <v>3</v>
      </c>
      <c r="F879">
        <v>8</v>
      </c>
      <c r="G879">
        <v>99</v>
      </c>
      <c r="H879">
        <v>3</v>
      </c>
      <c r="I879" s="16">
        <f t="shared" si="52"/>
        <v>20.666666666666668</v>
      </c>
      <c r="J879" s="16">
        <f t="shared" si="53"/>
        <v>14.330749121046336</v>
      </c>
      <c r="K879">
        <v>1</v>
      </c>
      <c r="L879">
        <v>5</v>
      </c>
      <c r="M879">
        <v>0</v>
      </c>
      <c r="N879">
        <v>4</v>
      </c>
      <c r="O879">
        <f t="shared" si="54"/>
        <v>2.5</v>
      </c>
      <c r="P879" s="16">
        <f t="shared" si="55"/>
        <v>1.0307764064044151</v>
      </c>
      <c r="Q879" s="16">
        <v>18.229416867866899</v>
      </c>
      <c r="R879" s="16">
        <v>28.056893593304501</v>
      </c>
      <c r="S879" s="16">
        <v>25.765798821992799</v>
      </c>
      <c r="T879" s="16">
        <v>4.8924613265278296</v>
      </c>
      <c r="U879" s="16">
        <v>7.4679049929466101</v>
      </c>
      <c r="V879" s="16">
        <v>4.8659596096520001</v>
      </c>
      <c r="W879" s="16">
        <v>0</v>
      </c>
      <c r="X879" s="16">
        <v>5.6148679527272201</v>
      </c>
      <c r="Y879" s="16">
        <v>4.3661294004984397</v>
      </c>
      <c r="Z879" s="16">
        <v>6.1663661227538498</v>
      </c>
      <c r="AA879" t="s">
        <v>780</v>
      </c>
      <c r="AB879" s="16">
        <v>10.542579868827</v>
      </c>
      <c r="AC879" s="16">
        <v>-1.60500153886953</v>
      </c>
      <c r="AD879" s="16">
        <v>0.78832812983573697</v>
      </c>
      <c r="AE879" s="16">
        <v>-2.0359561940330102</v>
      </c>
      <c r="AF879">
        <v>4.1754754261666902E-2</v>
      </c>
      <c r="AG879">
        <v>0.18706771467550901</v>
      </c>
      <c r="AH879" s="3" t="s">
        <v>780</v>
      </c>
      <c r="AI879" s="20" t="s">
        <v>25399</v>
      </c>
      <c r="AJ879" s="20" t="s">
        <v>25400</v>
      </c>
      <c r="AK879" s="20" t="s">
        <v>780</v>
      </c>
      <c r="AL879" s="3" t="s">
        <v>6289</v>
      </c>
      <c r="AM879" s="20" t="s">
        <v>6289</v>
      </c>
      <c r="AN879" s="3" t="s">
        <v>6289</v>
      </c>
      <c r="AO879" s="20" t="s">
        <v>7217</v>
      </c>
      <c r="AP879" s="3" t="s">
        <v>7218</v>
      </c>
      <c r="AQ879" s="20" t="s">
        <v>7219</v>
      </c>
      <c r="AR879" s="3" t="s">
        <v>7220</v>
      </c>
      <c r="AS879" s="20" t="s">
        <v>6289</v>
      </c>
      <c r="AT879" s="3" t="s">
        <v>6289</v>
      </c>
      <c r="AU879" s="20" t="s">
        <v>6289</v>
      </c>
      <c r="AV879" s="3" t="s">
        <v>6289</v>
      </c>
      <c r="AW879" s="20" t="s">
        <v>6289</v>
      </c>
      <c r="AX879" s="3" t="s">
        <v>6289</v>
      </c>
      <c r="AY879" s="3" t="s">
        <v>6289</v>
      </c>
      <c r="AZ879" s="3" t="s">
        <v>6289</v>
      </c>
    </row>
    <row r="880" spans="1:52">
      <c r="A880" t="s">
        <v>784</v>
      </c>
      <c r="B880" s="3" t="s">
        <v>13368</v>
      </c>
      <c r="C880">
        <v>0</v>
      </c>
      <c r="D880">
        <v>0</v>
      </c>
      <c r="E880">
        <v>4</v>
      </c>
      <c r="F880">
        <v>0</v>
      </c>
      <c r="G880">
        <v>54</v>
      </c>
      <c r="H880">
        <v>4</v>
      </c>
      <c r="I880" s="16">
        <f t="shared" si="52"/>
        <v>10.333333333333334</v>
      </c>
      <c r="J880" s="16">
        <f t="shared" si="53"/>
        <v>8.0057849454374317</v>
      </c>
      <c r="K880">
        <v>0</v>
      </c>
      <c r="L880">
        <v>1</v>
      </c>
      <c r="M880">
        <v>0</v>
      </c>
      <c r="N880">
        <v>1</v>
      </c>
      <c r="O880">
        <f t="shared" si="54"/>
        <v>0.5</v>
      </c>
      <c r="P880" s="16">
        <f t="shared" si="55"/>
        <v>0.25</v>
      </c>
      <c r="Q880" s="16">
        <v>8.8004081431081502</v>
      </c>
      <c r="R880" s="16">
        <v>15.3037601418024</v>
      </c>
      <c r="S880" s="16">
        <v>11.224704437303799</v>
      </c>
      <c r="T880" s="16">
        <v>0</v>
      </c>
      <c r="U880" s="16">
        <v>9.9572066572621498</v>
      </c>
      <c r="V880" s="16">
        <v>0</v>
      </c>
      <c r="W880" s="16">
        <v>0</v>
      </c>
      <c r="X880" s="16">
        <v>1.1229735905454401</v>
      </c>
      <c r="Y880" s="16">
        <v>0</v>
      </c>
      <c r="Z880" s="16">
        <v>1.54159153068846</v>
      </c>
      <c r="AA880" t="s">
        <v>784</v>
      </c>
      <c r="AB880" s="16">
        <v>4.79506445007104</v>
      </c>
      <c r="AC880" s="16">
        <v>-2.20899092033744</v>
      </c>
      <c r="AD880" s="16">
        <v>1.0868449587945499</v>
      </c>
      <c r="AE880" s="16">
        <v>-2.03248025623407</v>
      </c>
      <c r="AF880">
        <v>4.2105060565361299E-2</v>
      </c>
      <c r="AG880">
        <v>0.18804175494633699</v>
      </c>
      <c r="AH880" s="3" t="s">
        <v>784</v>
      </c>
      <c r="AI880" s="20" t="s">
        <v>13366</v>
      </c>
      <c r="AJ880" s="20" t="s">
        <v>13367</v>
      </c>
      <c r="AK880" s="20" t="s">
        <v>784</v>
      </c>
      <c r="AL880" s="3" t="s">
        <v>6289</v>
      </c>
      <c r="AM880" s="20" t="s">
        <v>6289</v>
      </c>
      <c r="AN880" s="3" t="s">
        <v>6289</v>
      </c>
      <c r="AO880" s="20" t="s">
        <v>6289</v>
      </c>
      <c r="AP880" s="3" t="s">
        <v>6289</v>
      </c>
      <c r="AQ880" s="20" t="s">
        <v>6289</v>
      </c>
      <c r="AR880" s="3" t="s">
        <v>6289</v>
      </c>
      <c r="AS880" s="20" t="s">
        <v>6289</v>
      </c>
      <c r="AT880" s="3" t="s">
        <v>6289</v>
      </c>
      <c r="AU880" s="20" t="s">
        <v>6289</v>
      </c>
      <c r="AV880" s="3" t="s">
        <v>6289</v>
      </c>
      <c r="AW880" s="20" t="s">
        <v>6289</v>
      </c>
      <c r="AX880" s="3" t="s">
        <v>6289</v>
      </c>
      <c r="AY880" s="3" t="s">
        <v>6289</v>
      </c>
      <c r="AZ880" s="3" t="s">
        <v>6289</v>
      </c>
    </row>
    <row r="881" spans="1:52">
      <c r="A881" t="s">
        <v>782</v>
      </c>
      <c r="B881" s="3" t="s">
        <v>8051</v>
      </c>
      <c r="C881">
        <v>0</v>
      </c>
      <c r="D881">
        <v>0</v>
      </c>
      <c r="E881">
        <v>28</v>
      </c>
      <c r="F881">
        <v>0</v>
      </c>
      <c r="G881">
        <v>4812</v>
      </c>
      <c r="H881">
        <v>28</v>
      </c>
      <c r="I881" s="16">
        <f t="shared" si="52"/>
        <v>811.33333333333337</v>
      </c>
      <c r="J881" s="16">
        <f t="shared" si="53"/>
        <v>730.43634853370986</v>
      </c>
      <c r="K881">
        <v>0</v>
      </c>
      <c r="L881">
        <v>5</v>
      </c>
      <c r="M881">
        <v>0</v>
      </c>
      <c r="N881">
        <v>59</v>
      </c>
      <c r="O881">
        <f t="shared" si="54"/>
        <v>16</v>
      </c>
      <c r="P881" s="16">
        <f t="shared" si="55"/>
        <v>12.45491870708115</v>
      </c>
      <c r="Q881" s="16">
        <v>581.61268817220105</v>
      </c>
      <c r="R881" s="16">
        <v>1363.7350704139501</v>
      </c>
      <c r="S881" s="16">
        <v>1292.8818656421699</v>
      </c>
      <c r="T881" s="16">
        <v>0</v>
      </c>
      <c r="U881" s="16">
        <v>69.700446600835093</v>
      </c>
      <c r="V881" s="16">
        <v>0</v>
      </c>
      <c r="W881" s="16">
        <v>0</v>
      </c>
      <c r="X881" s="16">
        <v>5.6148679527272201</v>
      </c>
      <c r="Y881" s="16">
        <v>0</v>
      </c>
      <c r="Z881" s="16">
        <v>90.953900310619304</v>
      </c>
      <c r="AA881" t="s">
        <v>782</v>
      </c>
      <c r="AB881" s="16">
        <v>340.44988390925101</v>
      </c>
      <c r="AC881" s="16">
        <v>-2.5246572250274699</v>
      </c>
      <c r="AD881" s="16">
        <v>1.24221361715002</v>
      </c>
      <c r="AE881" s="16">
        <v>-2.03238572671561</v>
      </c>
      <c r="AF881">
        <v>4.21146219147489E-2</v>
      </c>
      <c r="AG881">
        <v>0.18804175494633699</v>
      </c>
      <c r="AH881" s="3" t="s">
        <v>782</v>
      </c>
      <c r="AI881" s="20" t="s">
        <v>9477</v>
      </c>
      <c r="AJ881" s="20" t="s">
        <v>9478</v>
      </c>
      <c r="AK881" s="20" t="s">
        <v>782</v>
      </c>
      <c r="AL881" s="3" t="s">
        <v>9479</v>
      </c>
      <c r="AM881" s="20" t="s">
        <v>6289</v>
      </c>
      <c r="AN881" s="3" t="s">
        <v>6289</v>
      </c>
      <c r="AO881" s="20" t="s">
        <v>6289</v>
      </c>
      <c r="AP881" s="3" t="s">
        <v>6289</v>
      </c>
      <c r="AQ881" s="20" t="s">
        <v>6289</v>
      </c>
      <c r="AR881" s="3" t="s">
        <v>6289</v>
      </c>
      <c r="AS881" s="20" t="s">
        <v>7531</v>
      </c>
      <c r="AT881" s="3" t="s">
        <v>7532</v>
      </c>
      <c r="AU881" s="20" t="s">
        <v>6289</v>
      </c>
      <c r="AV881" s="3" t="s">
        <v>6289</v>
      </c>
      <c r="AW881" s="20" t="s">
        <v>6289</v>
      </c>
      <c r="AX881" s="3" t="s">
        <v>6289</v>
      </c>
      <c r="AY881" s="3" t="s">
        <v>6289</v>
      </c>
      <c r="AZ881" s="3" t="s">
        <v>6289</v>
      </c>
    </row>
    <row r="882" spans="1:52">
      <c r="A882" t="s">
        <v>786</v>
      </c>
      <c r="B882" s="3" t="s">
        <v>6406</v>
      </c>
      <c r="C882">
        <v>105</v>
      </c>
      <c r="D882">
        <v>182</v>
      </c>
      <c r="E882">
        <v>28</v>
      </c>
      <c r="F882">
        <v>105</v>
      </c>
      <c r="G882">
        <v>610</v>
      </c>
      <c r="H882">
        <v>28</v>
      </c>
      <c r="I882" s="16">
        <f t="shared" si="52"/>
        <v>176.33333333333334</v>
      </c>
      <c r="J882" s="16">
        <f t="shared" si="53"/>
        <v>82.036802942563767</v>
      </c>
      <c r="K882">
        <v>25</v>
      </c>
      <c r="L882">
        <v>58</v>
      </c>
      <c r="M882">
        <v>3</v>
      </c>
      <c r="N882">
        <v>7</v>
      </c>
      <c r="O882">
        <f t="shared" si="54"/>
        <v>23.25</v>
      </c>
      <c r="P882" s="16">
        <f t="shared" si="55"/>
        <v>10.853426878179997</v>
      </c>
      <c r="Q882" s="16">
        <v>88.161231576494202</v>
      </c>
      <c r="R882" s="16">
        <v>172.87580900924999</v>
      </c>
      <c r="S882" s="16">
        <v>189.289333919987</v>
      </c>
      <c r="T882" s="16">
        <v>296.80932047602198</v>
      </c>
      <c r="U882" s="16">
        <v>69.700446600835093</v>
      </c>
      <c r="V882" s="16">
        <v>63.865719876682498</v>
      </c>
      <c r="W882" s="16">
        <v>10.9402127816827</v>
      </c>
      <c r="X882" s="16">
        <v>65.1324682516358</v>
      </c>
      <c r="Y882" s="16">
        <v>109.153235012461</v>
      </c>
      <c r="Z882" s="16">
        <v>10.7911407148192</v>
      </c>
      <c r="AA882" t="s">
        <v>786</v>
      </c>
      <c r="AB882" s="16">
        <v>107.671891821987</v>
      </c>
      <c r="AC882" s="16">
        <v>-1.4593039136536301</v>
      </c>
      <c r="AD882" s="16">
        <v>0.718127495222461</v>
      </c>
      <c r="AE882" s="16">
        <v>-2.03209586509645</v>
      </c>
      <c r="AF882">
        <v>4.2143951917178797E-2</v>
      </c>
      <c r="AG882">
        <v>0.18804175494633699</v>
      </c>
      <c r="AH882" s="3" t="s">
        <v>786</v>
      </c>
      <c r="AI882" s="20" t="s">
        <v>25205</v>
      </c>
      <c r="AJ882" s="20" t="s">
        <v>25206</v>
      </c>
      <c r="AK882" s="20" t="s">
        <v>786</v>
      </c>
      <c r="AL882" s="3" t="s">
        <v>6289</v>
      </c>
      <c r="AM882" s="20" t="s">
        <v>6289</v>
      </c>
      <c r="AN882" s="3" t="s">
        <v>6289</v>
      </c>
      <c r="AO882" s="20" t="s">
        <v>6289</v>
      </c>
      <c r="AP882" s="3" t="s">
        <v>6289</v>
      </c>
      <c r="AQ882" s="20" t="s">
        <v>6289</v>
      </c>
      <c r="AR882" s="3" t="s">
        <v>6289</v>
      </c>
      <c r="AS882" s="20" t="s">
        <v>6289</v>
      </c>
      <c r="AT882" s="3" t="s">
        <v>6289</v>
      </c>
      <c r="AU882" s="20" t="s">
        <v>6289</v>
      </c>
      <c r="AV882" s="3" t="s">
        <v>6289</v>
      </c>
      <c r="AW882" s="20" t="s">
        <v>6289</v>
      </c>
      <c r="AX882" s="3" t="s">
        <v>6289</v>
      </c>
      <c r="AY882" s="3" t="s">
        <v>6289</v>
      </c>
      <c r="AZ882" s="3" t="s">
        <v>6289</v>
      </c>
    </row>
    <row r="883" spans="1:52">
      <c r="A883" t="s">
        <v>5678</v>
      </c>
      <c r="B883" s="3" t="s">
        <v>6406</v>
      </c>
      <c r="C883">
        <v>3</v>
      </c>
      <c r="D883">
        <v>0</v>
      </c>
      <c r="E883">
        <v>1</v>
      </c>
      <c r="F883">
        <v>3</v>
      </c>
      <c r="G883">
        <v>22</v>
      </c>
      <c r="H883">
        <v>1</v>
      </c>
      <c r="I883" s="16">
        <f t="shared" si="52"/>
        <v>5</v>
      </c>
      <c r="J883" s="16">
        <f t="shared" si="53"/>
        <v>3.1358146203711299</v>
      </c>
      <c r="K883">
        <v>0</v>
      </c>
      <c r="L883">
        <v>0</v>
      </c>
      <c r="M883">
        <v>0</v>
      </c>
      <c r="N883">
        <v>1</v>
      </c>
      <c r="O883">
        <f t="shared" si="54"/>
        <v>0.25</v>
      </c>
      <c r="P883" s="16">
        <f t="shared" si="55"/>
        <v>0.21650635094610965</v>
      </c>
      <c r="Q883" s="16">
        <v>6.4431559619184702</v>
      </c>
      <c r="R883" s="16">
        <v>6.2348652429565501</v>
      </c>
      <c r="S883" s="16">
        <v>6.1225660567111602</v>
      </c>
      <c r="T883" s="16">
        <v>0</v>
      </c>
      <c r="U883" s="16">
        <v>2.4893016643155401</v>
      </c>
      <c r="V883" s="16">
        <v>1.8247348536195001</v>
      </c>
      <c r="W883" s="16">
        <v>0</v>
      </c>
      <c r="X883" s="16">
        <v>0</v>
      </c>
      <c r="Y883" s="16">
        <v>0</v>
      </c>
      <c r="Z883" s="16">
        <v>1.54159153068846</v>
      </c>
      <c r="AA883" t="s">
        <v>5678</v>
      </c>
      <c r="AB883" s="16">
        <v>2.4656215310209699</v>
      </c>
      <c r="AC883" s="16">
        <v>-2.0524221799522602</v>
      </c>
      <c r="AD883" s="16">
        <v>1.01010863300862</v>
      </c>
      <c r="AE883" s="16">
        <v>-2.0318826241877601</v>
      </c>
      <c r="AF883">
        <v>4.2165539991800997E-2</v>
      </c>
      <c r="AG883" t="s">
        <v>3500</v>
      </c>
      <c r="AH883" s="3" t="s">
        <v>5678</v>
      </c>
      <c r="AI883" s="20" t="s">
        <v>21830</v>
      </c>
      <c r="AJ883" s="20" t="s">
        <v>21831</v>
      </c>
      <c r="AK883" s="20" t="s">
        <v>5678</v>
      </c>
      <c r="AL883" s="3" t="s">
        <v>6289</v>
      </c>
      <c r="AM883" s="20" t="s">
        <v>6289</v>
      </c>
      <c r="AN883" s="3" t="s">
        <v>6289</v>
      </c>
      <c r="AO883" s="20" t="s">
        <v>6289</v>
      </c>
      <c r="AP883" s="3" t="s">
        <v>6289</v>
      </c>
      <c r="AQ883" s="20" t="s">
        <v>6289</v>
      </c>
      <c r="AR883" s="3" t="s">
        <v>6289</v>
      </c>
      <c r="AS883" s="20" t="s">
        <v>6289</v>
      </c>
      <c r="AT883" s="3" t="s">
        <v>6289</v>
      </c>
      <c r="AU883" s="20" t="s">
        <v>6289</v>
      </c>
      <c r="AV883" s="3" t="s">
        <v>6289</v>
      </c>
      <c r="AW883" s="20" t="s">
        <v>6289</v>
      </c>
      <c r="AX883" s="3" t="s">
        <v>6289</v>
      </c>
      <c r="AY883" s="3" t="s">
        <v>6289</v>
      </c>
      <c r="AZ883" s="3" t="s">
        <v>6289</v>
      </c>
    </row>
    <row r="884" spans="1:52">
      <c r="A884" t="s">
        <v>5167</v>
      </c>
      <c r="B884" s="3" t="s">
        <v>6406</v>
      </c>
      <c r="C884">
        <v>2</v>
      </c>
      <c r="D884">
        <v>1</v>
      </c>
      <c r="E884">
        <v>3</v>
      </c>
      <c r="F884">
        <v>2</v>
      </c>
      <c r="G884">
        <v>7</v>
      </c>
      <c r="H884">
        <v>3</v>
      </c>
      <c r="I884" s="16">
        <f t="shared" si="52"/>
        <v>3</v>
      </c>
      <c r="J884" s="16">
        <f t="shared" si="53"/>
        <v>0.78173595997057166</v>
      </c>
      <c r="K884">
        <v>0</v>
      </c>
      <c r="L884">
        <v>0</v>
      </c>
      <c r="M884">
        <v>0</v>
      </c>
      <c r="N884">
        <v>0</v>
      </c>
      <c r="O884">
        <f t="shared" si="54"/>
        <v>0</v>
      </c>
      <c r="P884" s="16">
        <f t="shared" si="55"/>
        <v>0</v>
      </c>
      <c r="Q884" s="16">
        <v>3.3001530536655599</v>
      </c>
      <c r="R884" s="16">
        <v>1.9838207591225401</v>
      </c>
      <c r="S884" s="16">
        <v>1.78574843320742</v>
      </c>
      <c r="T884" s="16">
        <v>1.63082044217594</v>
      </c>
      <c r="U884" s="16">
        <v>7.4679049929466101</v>
      </c>
      <c r="V884" s="16">
        <v>1.216489902413</v>
      </c>
      <c r="W884" s="16">
        <v>0</v>
      </c>
      <c r="X884" s="16">
        <v>0</v>
      </c>
      <c r="Y884" s="16">
        <v>0</v>
      </c>
      <c r="Z884" s="16">
        <v>0</v>
      </c>
      <c r="AA884" t="s">
        <v>5167</v>
      </c>
      <c r="AB884" s="16">
        <v>1.7384937583531099</v>
      </c>
      <c r="AC884" s="16">
        <v>-2.07755753793416</v>
      </c>
      <c r="AD884" s="16">
        <v>1.0225073089744501</v>
      </c>
      <c r="AE884" s="16">
        <v>-2.0318265891105498</v>
      </c>
      <c r="AF884">
        <v>4.21712144208478E-2</v>
      </c>
      <c r="AG884" t="s">
        <v>3500</v>
      </c>
      <c r="AH884" s="3" t="s">
        <v>5167</v>
      </c>
      <c r="AI884" s="20" t="s">
        <v>18167</v>
      </c>
      <c r="AJ884" s="20" t="s">
        <v>18168</v>
      </c>
      <c r="AK884" s="20" t="s">
        <v>5167</v>
      </c>
      <c r="AL884" s="3" t="s">
        <v>6289</v>
      </c>
      <c r="AM884" s="20" t="s">
        <v>6289</v>
      </c>
      <c r="AN884" s="3" t="s">
        <v>6289</v>
      </c>
      <c r="AO884" s="20" t="s">
        <v>6289</v>
      </c>
      <c r="AP884" s="3" t="s">
        <v>6289</v>
      </c>
      <c r="AQ884" s="20" t="s">
        <v>6289</v>
      </c>
      <c r="AR884" s="3" t="s">
        <v>6289</v>
      </c>
      <c r="AS884" s="20" t="s">
        <v>6289</v>
      </c>
      <c r="AT884" s="3" t="s">
        <v>6289</v>
      </c>
      <c r="AU884" s="20" t="s">
        <v>6289</v>
      </c>
      <c r="AV884" s="3" t="s">
        <v>6289</v>
      </c>
      <c r="AW884" s="20" t="s">
        <v>6289</v>
      </c>
      <c r="AX884" s="3" t="s">
        <v>6289</v>
      </c>
      <c r="AY884" s="3" t="s">
        <v>6289</v>
      </c>
      <c r="AZ884" s="3" t="s">
        <v>6289</v>
      </c>
    </row>
    <row r="885" spans="1:52">
      <c r="A885" t="s">
        <v>783</v>
      </c>
      <c r="B885" s="3" t="s">
        <v>6406</v>
      </c>
      <c r="C885">
        <v>32</v>
      </c>
      <c r="D885">
        <v>16</v>
      </c>
      <c r="E885">
        <v>8</v>
      </c>
      <c r="F885">
        <v>32</v>
      </c>
      <c r="G885">
        <v>357</v>
      </c>
      <c r="H885">
        <v>8</v>
      </c>
      <c r="I885" s="16">
        <f t="shared" si="52"/>
        <v>75.5</v>
      </c>
      <c r="J885" s="16">
        <f t="shared" si="53"/>
        <v>51.553505107692622</v>
      </c>
      <c r="K885">
        <v>7</v>
      </c>
      <c r="L885">
        <v>19</v>
      </c>
      <c r="M885">
        <v>0</v>
      </c>
      <c r="N885">
        <v>10</v>
      </c>
      <c r="O885">
        <f t="shared" si="54"/>
        <v>9</v>
      </c>
      <c r="P885" s="16">
        <f t="shared" si="55"/>
        <v>3.4095454242464638</v>
      </c>
      <c r="Q885" s="16">
        <v>51.859547986172998</v>
      </c>
      <c r="R885" s="16">
        <v>101.174858715249</v>
      </c>
      <c r="S885" s="16">
        <v>99.491698421556293</v>
      </c>
      <c r="T885" s="16">
        <v>26.093127074815101</v>
      </c>
      <c r="U885" s="16">
        <v>19.9144133145243</v>
      </c>
      <c r="V885" s="16">
        <v>19.463838438608001</v>
      </c>
      <c r="W885" s="16">
        <v>0</v>
      </c>
      <c r="X885" s="16">
        <v>21.336498220363399</v>
      </c>
      <c r="Y885" s="16">
        <v>30.562905803489102</v>
      </c>
      <c r="Z885" s="16">
        <v>15.4159153068846</v>
      </c>
      <c r="AA885" t="s">
        <v>783</v>
      </c>
      <c r="AB885" s="16">
        <v>38.531280328166297</v>
      </c>
      <c r="AC885" s="16">
        <v>-1.5116518008526101</v>
      </c>
      <c r="AD885" s="16">
        <v>0.744124775895457</v>
      </c>
      <c r="AE885" s="16">
        <v>-2.03144936147776</v>
      </c>
      <c r="AF885">
        <v>4.2209431443682999E-2</v>
      </c>
      <c r="AG885">
        <v>0.18804175494633699</v>
      </c>
      <c r="AH885" s="3" t="s">
        <v>783</v>
      </c>
      <c r="AI885" s="20" t="s">
        <v>12156</v>
      </c>
      <c r="AJ885" s="20" t="s">
        <v>12157</v>
      </c>
      <c r="AK885" s="20" t="s">
        <v>783</v>
      </c>
      <c r="AL885" s="3" t="s">
        <v>6289</v>
      </c>
      <c r="AM885" s="20" t="s">
        <v>6289</v>
      </c>
      <c r="AN885" s="3" t="s">
        <v>6289</v>
      </c>
      <c r="AO885" s="20" t="s">
        <v>6289</v>
      </c>
      <c r="AP885" s="3" t="s">
        <v>6289</v>
      </c>
      <c r="AQ885" s="20" t="s">
        <v>6289</v>
      </c>
      <c r="AR885" s="3" t="s">
        <v>6289</v>
      </c>
      <c r="AS885" s="20" t="s">
        <v>6289</v>
      </c>
      <c r="AT885" s="3" t="s">
        <v>6289</v>
      </c>
      <c r="AU885" s="20" t="s">
        <v>6289</v>
      </c>
      <c r="AV885" s="3" t="s">
        <v>6289</v>
      </c>
      <c r="AW885" s="20" t="s">
        <v>6289</v>
      </c>
      <c r="AX885" s="3" t="s">
        <v>6289</v>
      </c>
      <c r="AY885" s="3" t="s">
        <v>6289</v>
      </c>
      <c r="AZ885" s="3" t="s">
        <v>6289</v>
      </c>
    </row>
    <row r="886" spans="1:52">
      <c r="A886" t="s">
        <v>785</v>
      </c>
      <c r="B886" s="3" t="s">
        <v>6406</v>
      </c>
      <c r="C886">
        <v>29</v>
      </c>
      <c r="D886">
        <v>20</v>
      </c>
      <c r="E886">
        <v>12</v>
      </c>
      <c r="F886">
        <v>29</v>
      </c>
      <c r="G886">
        <v>187</v>
      </c>
      <c r="H886">
        <v>12</v>
      </c>
      <c r="I886" s="16">
        <f t="shared" si="52"/>
        <v>48.166666666666664</v>
      </c>
      <c r="J886" s="16">
        <f t="shared" si="53"/>
        <v>25.505355283707541</v>
      </c>
      <c r="K886">
        <v>1</v>
      </c>
      <c r="L886">
        <v>12</v>
      </c>
      <c r="M886">
        <v>0</v>
      </c>
      <c r="N886">
        <v>21</v>
      </c>
      <c r="O886">
        <f t="shared" si="54"/>
        <v>8.5</v>
      </c>
      <c r="P886" s="16">
        <f t="shared" si="55"/>
        <v>4.3084219849035215</v>
      </c>
      <c r="Q886" s="16">
        <v>50.445196677459201</v>
      </c>
      <c r="R886" s="16">
        <v>52.996354565130602</v>
      </c>
      <c r="S886" s="16">
        <v>52.0418114820448</v>
      </c>
      <c r="T886" s="16">
        <v>32.616408843518897</v>
      </c>
      <c r="U886" s="16">
        <v>29.871619971786501</v>
      </c>
      <c r="V886" s="16">
        <v>17.639103584988501</v>
      </c>
      <c r="W886" s="16">
        <v>0</v>
      </c>
      <c r="X886" s="16">
        <v>13.475683086545301</v>
      </c>
      <c r="Y886" s="16">
        <v>4.3661294004984397</v>
      </c>
      <c r="Z886" s="16">
        <v>32.373422144457699</v>
      </c>
      <c r="AA886" t="s">
        <v>785</v>
      </c>
      <c r="AB886" s="16">
        <v>28.582572975643</v>
      </c>
      <c r="AC886" s="16">
        <v>-1.40502165850328</v>
      </c>
      <c r="AD886" s="16">
        <v>0.691917945361742</v>
      </c>
      <c r="AE886" s="16">
        <v>-2.03061890202705</v>
      </c>
      <c r="AF886">
        <v>4.2293668760670498E-2</v>
      </c>
      <c r="AG886">
        <v>0.18804175494633699</v>
      </c>
      <c r="AH886" s="3" t="s">
        <v>785</v>
      </c>
      <c r="AI886" s="20" t="s">
        <v>16149</v>
      </c>
      <c r="AJ886" s="20" t="s">
        <v>16150</v>
      </c>
      <c r="AK886" s="20" t="s">
        <v>785</v>
      </c>
      <c r="AL886" s="3" t="s">
        <v>6289</v>
      </c>
      <c r="AM886" s="20" t="s">
        <v>6289</v>
      </c>
      <c r="AN886" s="3" t="s">
        <v>6289</v>
      </c>
      <c r="AO886" s="20" t="s">
        <v>6289</v>
      </c>
      <c r="AP886" s="3" t="s">
        <v>6289</v>
      </c>
      <c r="AQ886" s="20" t="s">
        <v>6289</v>
      </c>
      <c r="AR886" s="3" t="s">
        <v>6289</v>
      </c>
      <c r="AS886" s="20" t="s">
        <v>6289</v>
      </c>
      <c r="AT886" s="3" t="s">
        <v>6289</v>
      </c>
      <c r="AU886" s="20" t="s">
        <v>6289</v>
      </c>
      <c r="AV886" s="3" t="s">
        <v>6289</v>
      </c>
      <c r="AW886" s="20" t="s">
        <v>6289</v>
      </c>
      <c r="AX886" s="3" t="s">
        <v>6289</v>
      </c>
      <c r="AY886" s="3" t="s">
        <v>6289</v>
      </c>
      <c r="AZ886" s="3" t="s">
        <v>6289</v>
      </c>
    </row>
    <row r="887" spans="1:52">
      <c r="A887" t="s">
        <v>781</v>
      </c>
      <c r="B887" s="3" t="s">
        <v>6406</v>
      </c>
      <c r="C887">
        <v>19</v>
      </c>
      <c r="D887">
        <v>11</v>
      </c>
      <c r="E887">
        <v>6</v>
      </c>
      <c r="F887">
        <v>19</v>
      </c>
      <c r="G887">
        <v>15</v>
      </c>
      <c r="H887">
        <v>6</v>
      </c>
      <c r="I887" s="16">
        <f t="shared" si="52"/>
        <v>12.666666666666666</v>
      </c>
      <c r="J887" s="16">
        <f t="shared" si="53"/>
        <v>2.2194427061597981</v>
      </c>
      <c r="K887">
        <v>1</v>
      </c>
      <c r="L887">
        <v>2</v>
      </c>
      <c r="M887">
        <v>0</v>
      </c>
      <c r="N887">
        <v>2</v>
      </c>
      <c r="O887">
        <f t="shared" si="54"/>
        <v>1.25</v>
      </c>
      <c r="P887" s="16">
        <f t="shared" si="55"/>
        <v>0.41457809879442498</v>
      </c>
      <c r="Q887" s="16">
        <v>4.24305392614143</v>
      </c>
      <c r="R887" s="16">
        <v>4.2510444838340096</v>
      </c>
      <c r="S887" s="16">
        <v>5.3572452996222601</v>
      </c>
      <c r="T887" s="16">
        <v>17.939024863935401</v>
      </c>
      <c r="U887" s="16">
        <v>14.935809985893201</v>
      </c>
      <c r="V887" s="16">
        <v>11.5566540729235</v>
      </c>
      <c r="W887" s="16">
        <v>0</v>
      </c>
      <c r="X887" s="16">
        <v>2.24594718109089</v>
      </c>
      <c r="Y887" s="16">
        <v>4.3661294004984397</v>
      </c>
      <c r="Z887" s="16">
        <v>3.08318306137692</v>
      </c>
      <c r="AA887" t="s">
        <v>781</v>
      </c>
      <c r="AB887" s="16">
        <v>6.7978092275316104</v>
      </c>
      <c r="AC887" s="16">
        <v>-1.6566990144676399</v>
      </c>
      <c r="AD887" s="16">
        <v>0.81586290004527695</v>
      </c>
      <c r="AE887" s="16">
        <v>-2.0306095722402602</v>
      </c>
      <c r="AF887">
        <v>4.2294615931056802E-2</v>
      </c>
      <c r="AG887">
        <v>0.18804175494633699</v>
      </c>
      <c r="AH887" s="3" t="s">
        <v>781</v>
      </c>
      <c r="AI887" s="20" t="s">
        <v>9237</v>
      </c>
      <c r="AJ887" s="20" t="s">
        <v>9238</v>
      </c>
      <c r="AK887" s="20" t="s">
        <v>781</v>
      </c>
      <c r="AL887" s="3" t="s">
        <v>6289</v>
      </c>
      <c r="AM887" s="20" t="s">
        <v>6289</v>
      </c>
      <c r="AN887" s="3" t="s">
        <v>6289</v>
      </c>
      <c r="AO887" s="20" t="s">
        <v>6289</v>
      </c>
      <c r="AP887" s="3" t="s">
        <v>6289</v>
      </c>
      <c r="AQ887" s="20" t="s">
        <v>6289</v>
      </c>
      <c r="AR887" s="3" t="s">
        <v>6289</v>
      </c>
      <c r="AS887" s="20" t="s">
        <v>6289</v>
      </c>
      <c r="AT887" s="3" t="s">
        <v>6289</v>
      </c>
      <c r="AU887" s="20" t="s">
        <v>6289</v>
      </c>
      <c r="AV887" s="3" t="s">
        <v>6289</v>
      </c>
      <c r="AW887" s="20" t="s">
        <v>6289</v>
      </c>
      <c r="AX887" s="3" t="s">
        <v>6289</v>
      </c>
      <c r="AY887" s="3" t="s">
        <v>6289</v>
      </c>
      <c r="AZ887" s="3" t="s">
        <v>6289</v>
      </c>
    </row>
    <row r="888" spans="1:52">
      <c r="A888" t="s">
        <v>787</v>
      </c>
      <c r="B888" s="3" t="s">
        <v>9694</v>
      </c>
      <c r="C888">
        <v>1</v>
      </c>
      <c r="D888">
        <v>1</v>
      </c>
      <c r="E888">
        <v>4</v>
      </c>
      <c r="F888">
        <v>1</v>
      </c>
      <c r="G888">
        <v>324</v>
      </c>
      <c r="H888">
        <v>4</v>
      </c>
      <c r="I888" s="16">
        <f t="shared" si="52"/>
        <v>55.833333333333336</v>
      </c>
      <c r="J888" s="16">
        <f t="shared" si="53"/>
        <v>48.963374444956685</v>
      </c>
      <c r="K888">
        <v>3</v>
      </c>
      <c r="L888">
        <v>1</v>
      </c>
      <c r="M888">
        <v>0</v>
      </c>
      <c r="N888">
        <v>6</v>
      </c>
      <c r="O888">
        <f t="shared" si="54"/>
        <v>2.5</v>
      </c>
      <c r="P888" s="16">
        <f t="shared" si="55"/>
        <v>1.14564392373896</v>
      </c>
      <c r="Q888" s="16">
        <v>40.230437225637303</v>
      </c>
      <c r="R888" s="16">
        <v>91.822560850814597</v>
      </c>
      <c r="S888" s="16">
        <v>65.562478190615295</v>
      </c>
      <c r="T888" s="16">
        <v>1.63082044217594</v>
      </c>
      <c r="U888" s="16">
        <v>9.9572066572621498</v>
      </c>
      <c r="V888" s="16">
        <v>0.60824495120650002</v>
      </c>
      <c r="W888" s="16">
        <v>0</v>
      </c>
      <c r="X888" s="16">
        <v>1.1229735905454401</v>
      </c>
      <c r="Y888" s="16">
        <v>13.0983882014953</v>
      </c>
      <c r="Z888" s="16">
        <v>9.2495491841307693</v>
      </c>
      <c r="AA888" t="s">
        <v>787</v>
      </c>
      <c r="AB888" s="16">
        <v>23.328265929388301</v>
      </c>
      <c r="AC888" s="16">
        <v>-2.0769297728707699</v>
      </c>
      <c r="AD888" s="16">
        <v>1.0242186390130701</v>
      </c>
      <c r="AE888" s="16">
        <v>-2.0278187622831099</v>
      </c>
      <c r="AF888">
        <v>4.2578748729985502E-2</v>
      </c>
      <c r="AG888">
        <v>0.18906477386576101</v>
      </c>
      <c r="AH888" s="3" t="s">
        <v>787</v>
      </c>
      <c r="AI888" s="20" t="s">
        <v>9692</v>
      </c>
      <c r="AJ888" s="20" t="s">
        <v>9693</v>
      </c>
      <c r="AK888" s="20" t="s">
        <v>787</v>
      </c>
      <c r="AL888" s="3" t="s">
        <v>9695</v>
      </c>
      <c r="AM888" s="20" t="s">
        <v>6289</v>
      </c>
      <c r="AN888" s="3" t="s">
        <v>6289</v>
      </c>
      <c r="AO888" s="20" t="s">
        <v>6290</v>
      </c>
      <c r="AP888" s="3" t="s">
        <v>6291</v>
      </c>
      <c r="AQ888" s="20" t="s">
        <v>6289</v>
      </c>
      <c r="AR888" s="3" t="s">
        <v>6289</v>
      </c>
      <c r="AS888" s="20" t="s">
        <v>9696</v>
      </c>
      <c r="AT888" s="3" t="s">
        <v>9697</v>
      </c>
      <c r="AU888" s="20" t="s">
        <v>6289</v>
      </c>
      <c r="AV888" s="3" t="s">
        <v>6289</v>
      </c>
      <c r="AW888" s="20" t="s">
        <v>6289</v>
      </c>
      <c r="AX888" s="3" t="s">
        <v>6289</v>
      </c>
      <c r="AY888" s="3" t="s">
        <v>6289</v>
      </c>
      <c r="AZ888" s="3" t="s">
        <v>6289</v>
      </c>
    </row>
    <row r="889" spans="1:52" ht="30">
      <c r="A889" t="s">
        <v>788</v>
      </c>
      <c r="B889" s="3" t="s">
        <v>16073</v>
      </c>
      <c r="C889">
        <v>29</v>
      </c>
      <c r="D889">
        <v>5</v>
      </c>
      <c r="E889">
        <v>2</v>
      </c>
      <c r="F889">
        <v>29</v>
      </c>
      <c r="G889">
        <v>35</v>
      </c>
      <c r="H889">
        <v>2</v>
      </c>
      <c r="I889" s="16">
        <f t="shared" si="52"/>
        <v>17</v>
      </c>
      <c r="J889" s="16">
        <f t="shared" si="53"/>
        <v>5.7879184513951136</v>
      </c>
      <c r="K889">
        <v>0</v>
      </c>
      <c r="L889">
        <v>3</v>
      </c>
      <c r="M889">
        <v>0</v>
      </c>
      <c r="N889">
        <v>4</v>
      </c>
      <c r="O889">
        <f t="shared" si="54"/>
        <v>1.75</v>
      </c>
      <c r="P889" s="16">
        <f t="shared" si="55"/>
        <v>0.8926785535678563</v>
      </c>
      <c r="Q889" s="16">
        <v>7.5432069798069898</v>
      </c>
      <c r="R889" s="16">
        <v>9.9191037956126795</v>
      </c>
      <c r="S889" s="16">
        <v>9.6940629231259994</v>
      </c>
      <c r="T889" s="16">
        <v>8.1541022108797101</v>
      </c>
      <c r="U889" s="16">
        <v>4.9786033286310696</v>
      </c>
      <c r="V889" s="16">
        <v>17.639103584988501</v>
      </c>
      <c r="W889" s="16">
        <v>0</v>
      </c>
      <c r="X889" s="16">
        <v>3.3689207716363301</v>
      </c>
      <c r="Y889" s="16">
        <v>0</v>
      </c>
      <c r="Z889" s="16">
        <v>6.1663661227538498</v>
      </c>
      <c r="AA889" t="s">
        <v>788</v>
      </c>
      <c r="AB889" s="16">
        <v>6.7463469717435203</v>
      </c>
      <c r="AC889" s="16">
        <v>-1.5062446750467999</v>
      </c>
      <c r="AD889" s="16">
        <v>0.74298872338934896</v>
      </c>
      <c r="AE889" s="16">
        <v>-2.0272779756005601</v>
      </c>
      <c r="AF889">
        <v>4.2633992600317701E-2</v>
      </c>
      <c r="AG889">
        <v>0.18907013955451399</v>
      </c>
      <c r="AH889" s="3" t="s">
        <v>788</v>
      </c>
      <c r="AI889" s="20" t="s">
        <v>16071</v>
      </c>
      <c r="AJ889" s="20" t="s">
        <v>16072</v>
      </c>
      <c r="AK889" s="20" t="s">
        <v>788</v>
      </c>
      <c r="AL889" s="3" t="s">
        <v>16074</v>
      </c>
      <c r="AM889" s="20" t="s">
        <v>6289</v>
      </c>
      <c r="AN889" s="3" t="s">
        <v>6289</v>
      </c>
      <c r="AO889" s="20" t="s">
        <v>6289</v>
      </c>
      <c r="AP889" s="3" t="s">
        <v>6289</v>
      </c>
      <c r="AQ889" s="20" t="s">
        <v>6289</v>
      </c>
      <c r="AR889" s="3" t="s">
        <v>6289</v>
      </c>
      <c r="AS889" s="20" t="s">
        <v>6289</v>
      </c>
      <c r="AT889" s="3" t="s">
        <v>6289</v>
      </c>
      <c r="AU889" s="20" t="s">
        <v>6289</v>
      </c>
      <c r="AV889" s="3" t="s">
        <v>6289</v>
      </c>
      <c r="AW889" s="20" t="s">
        <v>6289</v>
      </c>
      <c r="AX889" s="3" t="s">
        <v>6289</v>
      </c>
      <c r="AY889" s="3" t="s">
        <v>6289</v>
      </c>
      <c r="AZ889" s="3" t="s">
        <v>6289</v>
      </c>
    </row>
    <row r="890" spans="1:52">
      <c r="A890" t="s">
        <v>789</v>
      </c>
      <c r="B890" s="3" t="s">
        <v>6406</v>
      </c>
      <c r="C890">
        <v>73</v>
      </c>
      <c r="D890">
        <v>120</v>
      </c>
      <c r="E890">
        <v>52</v>
      </c>
      <c r="F890">
        <v>73</v>
      </c>
      <c r="G890">
        <v>1121</v>
      </c>
      <c r="H890">
        <v>52</v>
      </c>
      <c r="I890" s="16">
        <f t="shared" si="52"/>
        <v>248.5</v>
      </c>
      <c r="J890" s="16">
        <f t="shared" si="53"/>
        <v>159.56481615806024</v>
      </c>
      <c r="K890">
        <v>31</v>
      </c>
      <c r="L890">
        <v>33</v>
      </c>
      <c r="M890">
        <v>21</v>
      </c>
      <c r="N890">
        <v>56</v>
      </c>
      <c r="O890">
        <f t="shared" si="54"/>
        <v>35.25</v>
      </c>
      <c r="P890" s="16">
        <f t="shared" si="55"/>
        <v>6.4067835143697494</v>
      </c>
      <c r="Q890" s="16">
        <v>172.07940922684699</v>
      </c>
      <c r="R890" s="16">
        <v>317.69472442519498</v>
      </c>
      <c r="S890" s="16">
        <v>404.85468050002498</v>
      </c>
      <c r="T890" s="16">
        <v>195.69845306111301</v>
      </c>
      <c r="U890" s="16">
        <v>129.443686544408</v>
      </c>
      <c r="V890" s="16">
        <v>44.401881438074497</v>
      </c>
      <c r="W890" s="16">
        <v>76.581489471779193</v>
      </c>
      <c r="X890" s="16">
        <v>37.058128487999703</v>
      </c>
      <c r="Y890" s="16">
        <v>135.350011415452</v>
      </c>
      <c r="Z890" s="16">
        <v>86.329125718553897</v>
      </c>
      <c r="AA890" t="s">
        <v>789</v>
      </c>
      <c r="AB890" s="16">
        <v>159.94915902894499</v>
      </c>
      <c r="AC890" s="16">
        <v>-1.26141235477332</v>
      </c>
      <c r="AD890" s="16">
        <v>0.62259263249361596</v>
      </c>
      <c r="AE890" s="16">
        <v>-2.0260637356421798</v>
      </c>
      <c r="AF890">
        <v>4.2758253709526697E-2</v>
      </c>
      <c r="AG890">
        <v>0.189381176872954</v>
      </c>
      <c r="AH890" s="3" t="s">
        <v>789</v>
      </c>
      <c r="AI890" s="20" t="s">
        <v>10357</v>
      </c>
      <c r="AJ890" s="20" t="s">
        <v>10358</v>
      </c>
      <c r="AK890" s="20" t="s">
        <v>789</v>
      </c>
      <c r="AL890" s="3" t="s">
        <v>6289</v>
      </c>
      <c r="AM890" s="20" t="s">
        <v>6289</v>
      </c>
      <c r="AN890" s="3" t="s">
        <v>6289</v>
      </c>
      <c r="AO890" s="20" t="s">
        <v>6289</v>
      </c>
      <c r="AP890" s="3" t="s">
        <v>6289</v>
      </c>
      <c r="AQ890" s="20" t="s">
        <v>6289</v>
      </c>
      <c r="AR890" s="3" t="s">
        <v>6289</v>
      </c>
      <c r="AS890" s="20" t="s">
        <v>6289</v>
      </c>
      <c r="AT890" s="3" t="s">
        <v>6289</v>
      </c>
      <c r="AU890" s="20" t="s">
        <v>6289</v>
      </c>
      <c r="AV890" s="3" t="s">
        <v>6289</v>
      </c>
      <c r="AW890" s="20" t="s">
        <v>6289</v>
      </c>
      <c r="AX890" s="3" t="s">
        <v>6289</v>
      </c>
      <c r="AY890" s="3" t="s">
        <v>6289</v>
      </c>
      <c r="AZ890" s="3" t="s">
        <v>6289</v>
      </c>
    </row>
    <row r="891" spans="1:52">
      <c r="A891" t="s">
        <v>791</v>
      </c>
      <c r="B891" s="3" t="s">
        <v>10179</v>
      </c>
      <c r="C891">
        <v>10</v>
      </c>
      <c r="D891">
        <v>5</v>
      </c>
      <c r="E891">
        <v>7</v>
      </c>
      <c r="F891">
        <v>10</v>
      </c>
      <c r="G891">
        <v>52</v>
      </c>
      <c r="H891">
        <v>7</v>
      </c>
      <c r="I891" s="16">
        <f t="shared" si="52"/>
        <v>15.166666666666666</v>
      </c>
      <c r="J891" s="16">
        <f t="shared" si="53"/>
        <v>6.7635323885060528</v>
      </c>
      <c r="K891">
        <v>0</v>
      </c>
      <c r="L891">
        <v>5</v>
      </c>
      <c r="M891">
        <v>0</v>
      </c>
      <c r="N891">
        <v>3</v>
      </c>
      <c r="O891">
        <f t="shared" si="54"/>
        <v>2</v>
      </c>
      <c r="P891" s="16">
        <f t="shared" si="55"/>
        <v>1.0606601717798212</v>
      </c>
      <c r="Q891" s="16">
        <v>8.3289577068702201</v>
      </c>
      <c r="R891" s="16">
        <v>14.736954210624599</v>
      </c>
      <c r="S891" s="16">
        <v>10.2042767611853</v>
      </c>
      <c r="T891" s="16">
        <v>8.1541022108797101</v>
      </c>
      <c r="U891" s="16">
        <v>17.425111650208802</v>
      </c>
      <c r="V891" s="16">
        <v>6.0824495120649997</v>
      </c>
      <c r="W891" s="16">
        <v>0</v>
      </c>
      <c r="X891" s="16">
        <v>5.6148679527272201</v>
      </c>
      <c r="Y891" s="16">
        <v>0</v>
      </c>
      <c r="Z891" s="16">
        <v>4.62477459206539</v>
      </c>
      <c r="AA891" t="s">
        <v>791</v>
      </c>
      <c r="AB891" s="16">
        <v>7.5171494596626101</v>
      </c>
      <c r="AC891" s="16">
        <v>-1.46654291555313</v>
      </c>
      <c r="AD891" s="16">
        <v>0.72412156564068697</v>
      </c>
      <c r="AE891" s="16">
        <v>-2.0252717017971502</v>
      </c>
      <c r="AF891">
        <v>4.2839472611229001E-2</v>
      </c>
      <c r="AG891">
        <v>0.189444242871568</v>
      </c>
      <c r="AH891" s="3" t="s">
        <v>791</v>
      </c>
      <c r="AI891" s="20" t="s">
        <v>18306</v>
      </c>
      <c r="AJ891" s="20" t="s">
        <v>18307</v>
      </c>
      <c r="AK891" s="20" t="s">
        <v>791</v>
      </c>
      <c r="AL891" s="3" t="s">
        <v>6289</v>
      </c>
      <c r="AM891" s="20" t="s">
        <v>6289</v>
      </c>
      <c r="AN891" s="3" t="s">
        <v>6289</v>
      </c>
      <c r="AO891" s="20" t="s">
        <v>7638</v>
      </c>
      <c r="AP891" s="3" t="s">
        <v>7639</v>
      </c>
      <c r="AQ891" s="20" t="s">
        <v>10035</v>
      </c>
      <c r="AR891" s="3" t="s">
        <v>10036</v>
      </c>
      <c r="AS891" s="20" t="s">
        <v>6289</v>
      </c>
      <c r="AT891" s="3" t="s">
        <v>6289</v>
      </c>
      <c r="AU891" s="20" t="s">
        <v>6289</v>
      </c>
      <c r="AV891" s="3" t="s">
        <v>6289</v>
      </c>
      <c r="AW891" s="20" t="s">
        <v>6289</v>
      </c>
      <c r="AX891" s="3" t="s">
        <v>6289</v>
      </c>
      <c r="AY891" s="3" t="s">
        <v>6289</v>
      </c>
      <c r="AZ891" s="3" t="s">
        <v>8501</v>
      </c>
    </row>
    <row r="892" spans="1:52">
      <c r="A892" t="s">
        <v>790</v>
      </c>
      <c r="B892" s="3" t="s">
        <v>6406</v>
      </c>
      <c r="C892">
        <v>11</v>
      </c>
      <c r="D892">
        <v>15</v>
      </c>
      <c r="E892">
        <v>6</v>
      </c>
      <c r="F892">
        <v>11</v>
      </c>
      <c r="G892">
        <v>98</v>
      </c>
      <c r="H892">
        <v>6</v>
      </c>
      <c r="I892" s="16">
        <f t="shared" si="52"/>
        <v>24.5</v>
      </c>
      <c r="J892" s="16">
        <f t="shared" si="53"/>
        <v>13.479923343006567</v>
      </c>
      <c r="K892">
        <v>4</v>
      </c>
      <c r="L892">
        <v>7</v>
      </c>
      <c r="M892">
        <v>1</v>
      </c>
      <c r="N892">
        <v>2</v>
      </c>
      <c r="O892">
        <f t="shared" si="54"/>
        <v>3.5</v>
      </c>
      <c r="P892" s="16">
        <f t="shared" si="55"/>
        <v>1.14564392373896</v>
      </c>
      <c r="Q892" s="16">
        <v>17.757966431629001</v>
      </c>
      <c r="R892" s="16">
        <v>27.7734906277155</v>
      </c>
      <c r="S892" s="16">
        <v>27.806654174229799</v>
      </c>
      <c r="T892" s="16">
        <v>24.462306632639098</v>
      </c>
      <c r="U892" s="16">
        <v>14.935809985893201</v>
      </c>
      <c r="V892" s="16">
        <v>6.6906944632715</v>
      </c>
      <c r="W892" s="16">
        <v>3.6467375938942501</v>
      </c>
      <c r="X892" s="16">
        <v>7.86081513381811</v>
      </c>
      <c r="Y892" s="16">
        <v>17.464517601993801</v>
      </c>
      <c r="Z892" s="16">
        <v>3.08318306137692</v>
      </c>
      <c r="AA892" t="s">
        <v>790</v>
      </c>
      <c r="AB892" s="16">
        <v>15.1482175706461</v>
      </c>
      <c r="AC892" s="16">
        <v>-1.3425107609079301</v>
      </c>
      <c r="AD892" s="16">
        <v>0.66301104029744995</v>
      </c>
      <c r="AE892" s="16">
        <v>-2.0248693902678201</v>
      </c>
      <c r="AF892">
        <v>4.2880777466213799E-2</v>
      </c>
      <c r="AG892">
        <v>0.189444242871568</v>
      </c>
      <c r="AH892" s="3" t="s">
        <v>790</v>
      </c>
      <c r="AI892" s="20" t="s">
        <v>6610</v>
      </c>
      <c r="AJ892" s="20" t="s">
        <v>6611</v>
      </c>
      <c r="AK892" s="20" t="s">
        <v>790</v>
      </c>
      <c r="AL892" s="3" t="s">
        <v>6289</v>
      </c>
      <c r="AM892" s="20" t="s">
        <v>6289</v>
      </c>
      <c r="AN892" s="3" t="s">
        <v>6289</v>
      </c>
      <c r="AO892" s="20" t="s">
        <v>6290</v>
      </c>
      <c r="AP892" s="3" t="s">
        <v>6291</v>
      </c>
      <c r="AQ892" s="20" t="s">
        <v>6289</v>
      </c>
      <c r="AR892" s="3" t="s">
        <v>6289</v>
      </c>
      <c r="AS892" s="20" t="s">
        <v>6289</v>
      </c>
      <c r="AT892" s="3" t="s">
        <v>6289</v>
      </c>
      <c r="AU892" s="20" t="s">
        <v>6289</v>
      </c>
      <c r="AV892" s="3" t="s">
        <v>6289</v>
      </c>
      <c r="AW892" s="20" t="s">
        <v>6289</v>
      </c>
      <c r="AX892" s="3" t="s">
        <v>6289</v>
      </c>
      <c r="AY892" s="3" t="s">
        <v>6289</v>
      </c>
      <c r="AZ892" s="3" t="s">
        <v>6289</v>
      </c>
    </row>
    <row r="893" spans="1:52">
      <c r="A893" t="s">
        <v>793</v>
      </c>
      <c r="B893" s="3" t="s">
        <v>6387</v>
      </c>
      <c r="C893">
        <v>21</v>
      </c>
      <c r="D893">
        <v>4</v>
      </c>
      <c r="E893">
        <v>2</v>
      </c>
      <c r="F893">
        <v>21</v>
      </c>
      <c r="G893">
        <v>22</v>
      </c>
      <c r="H893">
        <v>2</v>
      </c>
      <c r="I893" s="16">
        <f t="shared" si="52"/>
        <v>12</v>
      </c>
      <c r="J893" s="16">
        <f t="shared" si="53"/>
        <v>3.8224483137265719</v>
      </c>
      <c r="K893">
        <v>4</v>
      </c>
      <c r="L893">
        <v>5</v>
      </c>
      <c r="M893">
        <v>14</v>
      </c>
      <c r="N893">
        <v>5</v>
      </c>
      <c r="O893">
        <f t="shared" si="54"/>
        <v>7</v>
      </c>
      <c r="P893" s="16">
        <f t="shared" si="55"/>
        <v>2.0310096011589902</v>
      </c>
      <c r="Q893" s="16">
        <v>5.6574052348552399</v>
      </c>
      <c r="R893" s="16">
        <v>6.2348652429565501</v>
      </c>
      <c r="S893" s="16">
        <v>2.5510691902963201</v>
      </c>
      <c r="T893" s="16">
        <v>6.5232817687037699</v>
      </c>
      <c r="U893" s="16">
        <v>4.9786033286310696</v>
      </c>
      <c r="V893" s="16">
        <v>12.773143975336501</v>
      </c>
      <c r="W893" s="16">
        <v>51.0543263145195</v>
      </c>
      <c r="X893" s="16">
        <v>5.6148679527272201</v>
      </c>
      <c r="Y893" s="16">
        <v>17.464517601993801</v>
      </c>
      <c r="Z893" s="16">
        <v>7.7079576534423104</v>
      </c>
      <c r="AA893" t="s">
        <v>793</v>
      </c>
      <c r="AB893" s="16">
        <v>12.056003826346201</v>
      </c>
      <c r="AC893" s="16">
        <v>1.4434283820793901</v>
      </c>
      <c r="AD893" s="16">
        <v>0.71437489695869505</v>
      </c>
      <c r="AE893" s="16">
        <v>2.0205474579586902</v>
      </c>
      <c r="AF893">
        <v>4.3326632669882799E-2</v>
      </c>
      <c r="AG893">
        <v>0.19094473586702099</v>
      </c>
      <c r="AH893" s="3" t="s">
        <v>793</v>
      </c>
      <c r="AI893" s="20" t="s">
        <v>23350</v>
      </c>
      <c r="AJ893" s="20" t="s">
        <v>23351</v>
      </c>
      <c r="AK893" s="20" t="s">
        <v>793</v>
      </c>
      <c r="AL893" s="3" t="s">
        <v>6289</v>
      </c>
      <c r="AM893" s="20" t="s">
        <v>6289</v>
      </c>
      <c r="AN893" s="3" t="s">
        <v>6289</v>
      </c>
      <c r="AO893" s="20" t="s">
        <v>6289</v>
      </c>
      <c r="AP893" s="3" t="s">
        <v>6289</v>
      </c>
      <c r="AQ893" s="20" t="s">
        <v>6289</v>
      </c>
      <c r="AR893" s="3" t="s">
        <v>6289</v>
      </c>
      <c r="AS893" s="20" t="s">
        <v>6289</v>
      </c>
      <c r="AT893" s="3" t="s">
        <v>6289</v>
      </c>
      <c r="AU893" s="20" t="s">
        <v>6289</v>
      </c>
      <c r="AV893" s="3" t="s">
        <v>6289</v>
      </c>
      <c r="AW893" s="20" t="s">
        <v>6289</v>
      </c>
      <c r="AX893" s="3" t="s">
        <v>6289</v>
      </c>
      <c r="AY893" s="3" t="s">
        <v>6289</v>
      </c>
      <c r="AZ893" s="3" t="s">
        <v>6289</v>
      </c>
    </row>
    <row r="894" spans="1:52">
      <c r="A894" t="s">
        <v>792</v>
      </c>
      <c r="B894" s="3" t="s">
        <v>12203</v>
      </c>
      <c r="C894">
        <v>4</v>
      </c>
      <c r="D894">
        <v>0</v>
      </c>
      <c r="E894">
        <v>5</v>
      </c>
      <c r="F894">
        <v>4</v>
      </c>
      <c r="G894">
        <v>138</v>
      </c>
      <c r="H894">
        <v>5</v>
      </c>
      <c r="I894" s="16">
        <f t="shared" si="52"/>
        <v>26</v>
      </c>
      <c r="J894" s="16">
        <f t="shared" si="53"/>
        <v>20.459988052565212</v>
      </c>
      <c r="K894">
        <v>0</v>
      </c>
      <c r="L894">
        <v>5</v>
      </c>
      <c r="M894">
        <v>0</v>
      </c>
      <c r="N894">
        <v>4</v>
      </c>
      <c r="O894">
        <f t="shared" si="54"/>
        <v>2.25</v>
      </c>
      <c r="P894" s="16">
        <f t="shared" si="55"/>
        <v>1.1388041973930374</v>
      </c>
      <c r="Q894" s="16">
        <v>21.215269630707201</v>
      </c>
      <c r="R894" s="16">
        <v>39.1096092512729</v>
      </c>
      <c r="S894" s="16">
        <v>37.245610178326203</v>
      </c>
      <c r="T894" s="16">
        <v>0</v>
      </c>
      <c r="U894" s="16">
        <v>12.446508321577699</v>
      </c>
      <c r="V894" s="16">
        <v>2.4329798048260001</v>
      </c>
      <c r="W894" s="16">
        <v>0</v>
      </c>
      <c r="X894" s="16">
        <v>5.6148679527272201</v>
      </c>
      <c r="Y894" s="16">
        <v>0</v>
      </c>
      <c r="Z894" s="16">
        <v>6.1663661227538498</v>
      </c>
      <c r="AA894" t="s">
        <v>792</v>
      </c>
      <c r="AB894" s="16">
        <v>12.423121126219099</v>
      </c>
      <c r="AC894" s="16">
        <v>-2.0034800159076802</v>
      </c>
      <c r="AD894" s="16">
        <v>0.99156691115744899</v>
      </c>
      <c r="AE894" s="16">
        <v>-2.0205192341170801</v>
      </c>
      <c r="AF894">
        <v>4.3329557095860102E-2</v>
      </c>
      <c r="AG894">
        <v>0.19094473586702099</v>
      </c>
      <c r="AH894" s="3" t="s">
        <v>792</v>
      </c>
      <c r="AI894" s="20" t="s">
        <v>12201</v>
      </c>
      <c r="AJ894" s="20" t="s">
        <v>12202</v>
      </c>
      <c r="AK894" s="20" t="s">
        <v>792</v>
      </c>
      <c r="AL894" s="3" t="s">
        <v>12204</v>
      </c>
      <c r="AM894" s="20" t="s">
        <v>6289</v>
      </c>
      <c r="AN894" s="3" t="s">
        <v>6289</v>
      </c>
      <c r="AO894" s="20" t="s">
        <v>6455</v>
      </c>
      <c r="AP894" s="3" t="s">
        <v>6456</v>
      </c>
      <c r="AQ894" s="20" t="s">
        <v>12205</v>
      </c>
      <c r="AR894" s="3" t="s">
        <v>12206</v>
      </c>
      <c r="AS894" s="20" t="s">
        <v>6289</v>
      </c>
      <c r="AT894" s="3" t="s">
        <v>6289</v>
      </c>
      <c r="AU894" s="20" t="s">
        <v>6289</v>
      </c>
      <c r="AV894" s="3" t="s">
        <v>6289</v>
      </c>
      <c r="AW894" s="20" t="s">
        <v>6289</v>
      </c>
      <c r="AX894" s="3" t="s">
        <v>6289</v>
      </c>
      <c r="AY894" s="3" t="s">
        <v>6289</v>
      </c>
      <c r="AZ894" s="3" t="s">
        <v>6289</v>
      </c>
    </row>
    <row r="895" spans="1:52">
      <c r="A895" t="s">
        <v>794</v>
      </c>
      <c r="B895" s="3" t="s">
        <v>6387</v>
      </c>
      <c r="C895">
        <v>4</v>
      </c>
      <c r="D895">
        <v>0</v>
      </c>
      <c r="E895">
        <v>0</v>
      </c>
      <c r="F895">
        <v>4</v>
      </c>
      <c r="G895">
        <v>42</v>
      </c>
      <c r="H895">
        <v>0</v>
      </c>
      <c r="I895" s="16">
        <f t="shared" si="52"/>
        <v>8.3333333333333339</v>
      </c>
      <c r="J895" s="16">
        <f t="shared" si="53"/>
        <v>6.1898961877251883</v>
      </c>
      <c r="K895">
        <v>0</v>
      </c>
      <c r="L895">
        <v>1</v>
      </c>
      <c r="M895">
        <v>0</v>
      </c>
      <c r="N895">
        <v>1</v>
      </c>
      <c r="O895">
        <f t="shared" si="54"/>
        <v>0.5</v>
      </c>
      <c r="P895" s="16">
        <f t="shared" si="55"/>
        <v>0.25</v>
      </c>
      <c r="Q895" s="16">
        <v>7.2289066889817004</v>
      </c>
      <c r="R895" s="16">
        <v>11.902924554735201</v>
      </c>
      <c r="S895" s="16">
        <v>18.367698170133501</v>
      </c>
      <c r="T895" s="16">
        <v>0</v>
      </c>
      <c r="U895" s="16">
        <v>0</v>
      </c>
      <c r="V895" s="16">
        <v>2.4329798048260001</v>
      </c>
      <c r="W895" s="16">
        <v>0</v>
      </c>
      <c r="X895" s="16">
        <v>1.1229735905454401</v>
      </c>
      <c r="Y895" s="16">
        <v>0</v>
      </c>
      <c r="Z895" s="16">
        <v>1.54159153068846</v>
      </c>
      <c r="AA895" t="s">
        <v>794</v>
      </c>
      <c r="AB895" s="16">
        <v>4.2597074339910304</v>
      </c>
      <c r="AC895" s="16">
        <v>-2.1544481426837399</v>
      </c>
      <c r="AD895" s="16">
        <v>1.0665897047824</v>
      </c>
      <c r="AE895" s="16">
        <v>-2.0199408760684401</v>
      </c>
      <c r="AF895">
        <v>4.3389520658639998E-2</v>
      </c>
      <c r="AG895">
        <v>0.19096846891142299</v>
      </c>
      <c r="AH895" s="3" t="s">
        <v>794</v>
      </c>
      <c r="AI895" s="20" t="s">
        <v>12504</v>
      </c>
      <c r="AJ895" s="20" t="s">
        <v>12505</v>
      </c>
      <c r="AK895" s="20" t="s">
        <v>794</v>
      </c>
      <c r="AL895" s="3" t="s">
        <v>6289</v>
      </c>
      <c r="AM895" s="20" t="s">
        <v>6289</v>
      </c>
      <c r="AN895" s="3" t="s">
        <v>6289</v>
      </c>
      <c r="AO895" s="20" t="s">
        <v>6289</v>
      </c>
      <c r="AP895" s="3" t="s">
        <v>6289</v>
      </c>
      <c r="AQ895" s="20" t="s">
        <v>6289</v>
      </c>
      <c r="AR895" s="3" t="s">
        <v>6289</v>
      </c>
      <c r="AS895" s="20" t="s">
        <v>6289</v>
      </c>
      <c r="AT895" s="3" t="s">
        <v>6289</v>
      </c>
      <c r="AU895" s="20" t="s">
        <v>6289</v>
      </c>
      <c r="AV895" s="3" t="s">
        <v>6289</v>
      </c>
      <c r="AW895" s="20" t="s">
        <v>6289</v>
      </c>
      <c r="AX895" s="3" t="s">
        <v>6289</v>
      </c>
      <c r="AY895" s="3" t="s">
        <v>6289</v>
      </c>
      <c r="AZ895" s="3" t="s">
        <v>6289</v>
      </c>
    </row>
    <row r="896" spans="1:52">
      <c r="A896" t="s">
        <v>795</v>
      </c>
      <c r="B896" s="3" t="s">
        <v>6406</v>
      </c>
      <c r="C896">
        <v>1</v>
      </c>
      <c r="D896">
        <v>0</v>
      </c>
      <c r="E896">
        <v>3</v>
      </c>
      <c r="F896">
        <v>1</v>
      </c>
      <c r="G896">
        <v>167</v>
      </c>
      <c r="H896">
        <v>3</v>
      </c>
      <c r="I896" s="16">
        <f t="shared" si="52"/>
        <v>29.166666666666668</v>
      </c>
      <c r="J896" s="16">
        <f t="shared" si="53"/>
        <v>25.168782103880051</v>
      </c>
      <c r="K896">
        <v>0</v>
      </c>
      <c r="L896">
        <v>0</v>
      </c>
      <c r="M896">
        <v>0</v>
      </c>
      <c r="N896">
        <v>6</v>
      </c>
      <c r="O896">
        <f t="shared" si="54"/>
        <v>1.5</v>
      </c>
      <c r="P896" s="16">
        <f t="shared" si="55"/>
        <v>1.299038105676658</v>
      </c>
      <c r="Q896" s="16">
        <v>35.04448242702</v>
      </c>
      <c r="R896" s="16">
        <v>47.328295253352003</v>
      </c>
      <c r="S896" s="16">
        <v>52.0418114820448</v>
      </c>
      <c r="T896" s="16">
        <v>0</v>
      </c>
      <c r="U896" s="16">
        <v>7.4679049929466101</v>
      </c>
      <c r="V896" s="16">
        <v>0.60824495120650002</v>
      </c>
      <c r="W896" s="16">
        <v>0</v>
      </c>
      <c r="X896" s="16">
        <v>0</v>
      </c>
      <c r="Y896" s="16">
        <v>0</v>
      </c>
      <c r="Z896" s="16">
        <v>9.2495491841307693</v>
      </c>
      <c r="AA896" t="s">
        <v>795</v>
      </c>
      <c r="AB896" s="16">
        <v>15.1740288290701</v>
      </c>
      <c r="AC896" s="16">
        <v>-2.2947734230206098</v>
      </c>
      <c r="AD896" s="16">
        <v>1.13658607284873</v>
      </c>
      <c r="AE896" s="16">
        <v>-2.0190054038485701</v>
      </c>
      <c r="AF896">
        <v>4.3486657850455898E-2</v>
      </c>
      <c r="AG896">
        <v>0.19115554751098701</v>
      </c>
      <c r="AH896" s="3" t="s">
        <v>795</v>
      </c>
      <c r="AI896" s="20" t="s">
        <v>24994</v>
      </c>
      <c r="AJ896" s="20" t="s">
        <v>24995</v>
      </c>
      <c r="AK896" s="20" t="s">
        <v>795</v>
      </c>
      <c r="AL896" s="3" t="s">
        <v>6289</v>
      </c>
      <c r="AM896" s="20" t="s">
        <v>6289</v>
      </c>
      <c r="AN896" s="3" t="s">
        <v>6289</v>
      </c>
      <c r="AO896" s="20" t="s">
        <v>6289</v>
      </c>
      <c r="AP896" s="3" t="s">
        <v>6289</v>
      </c>
      <c r="AQ896" s="20" t="s">
        <v>6289</v>
      </c>
      <c r="AR896" s="3" t="s">
        <v>6289</v>
      </c>
      <c r="AS896" s="20" t="s">
        <v>6289</v>
      </c>
      <c r="AT896" s="3" t="s">
        <v>6289</v>
      </c>
      <c r="AU896" s="20" t="s">
        <v>6289</v>
      </c>
      <c r="AV896" s="3" t="s">
        <v>6289</v>
      </c>
      <c r="AW896" s="20" t="s">
        <v>6289</v>
      </c>
      <c r="AX896" s="3" t="s">
        <v>6289</v>
      </c>
      <c r="AY896" s="3" t="s">
        <v>6289</v>
      </c>
      <c r="AZ896" s="3" t="s">
        <v>6289</v>
      </c>
    </row>
    <row r="897" spans="1:52">
      <c r="A897" t="s">
        <v>796</v>
      </c>
      <c r="B897" s="3" t="s">
        <v>10480</v>
      </c>
      <c r="C897">
        <v>47</v>
      </c>
      <c r="D897">
        <v>4</v>
      </c>
      <c r="E897">
        <v>7</v>
      </c>
      <c r="F897">
        <v>47</v>
      </c>
      <c r="G897">
        <v>51</v>
      </c>
      <c r="H897">
        <v>7</v>
      </c>
      <c r="I897" s="16">
        <f t="shared" si="52"/>
        <v>27.166666666666668</v>
      </c>
      <c r="J897" s="16">
        <f t="shared" si="53"/>
        <v>8.6680020338748935</v>
      </c>
      <c r="K897">
        <v>9</v>
      </c>
      <c r="L897">
        <v>27</v>
      </c>
      <c r="M897">
        <v>15</v>
      </c>
      <c r="N897">
        <v>10</v>
      </c>
      <c r="O897">
        <f t="shared" si="54"/>
        <v>15.25</v>
      </c>
      <c r="P897" s="16">
        <f t="shared" si="55"/>
        <v>3.5772720053135463</v>
      </c>
      <c r="Q897" s="16">
        <v>11.0005101788852</v>
      </c>
      <c r="R897" s="16">
        <v>14.4535512450356</v>
      </c>
      <c r="S897" s="16">
        <v>11.224704437303799</v>
      </c>
      <c r="T897" s="16">
        <v>6.5232817687037699</v>
      </c>
      <c r="U897" s="16">
        <v>17.425111650208802</v>
      </c>
      <c r="V897" s="16">
        <v>28.5875127067055</v>
      </c>
      <c r="W897" s="16">
        <v>54.701063908413701</v>
      </c>
      <c r="X897" s="16">
        <v>30.320286944726998</v>
      </c>
      <c r="Y897" s="16">
        <v>39.295164604485997</v>
      </c>
      <c r="Z897" s="16">
        <v>15.4159153068846</v>
      </c>
      <c r="AA897" t="s">
        <v>796</v>
      </c>
      <c r="AB897" s="16">
        <v>22.894710275135399</v>
      </c>
      <c r="AC897" s="16">
        <v>1.1292928866510701</v>
      </c>
      <c r="AD897" s="16">
        <v>0.55954380494065903</v>
      </c>
      <c r="AE897" s="16">
        <v>2.0182385662742401</v>
      </c>
      <c r="AF897">
        <v>4.3566421379849798E-2</v>
      </c>
      <c r="AG897">
        <v>0.19118001849883501</v>
      </c>
      <c r="AH897" s="3" t="s">
        <v>796</v>
      </c>
      <c r="AI897" s="20" t="s">
        <v>10478</v>
      </c>
      <c r="AJ897" s="20" t="s">
        <v>10479</v>
      </c>
      <c r="AK897" s="20" t="s">
        <v>796</v>
      </c>
      <c r="AL897" s="3" t="s">
        <v>6289</v>
      </c>
      <c r="AM897" s="20" t="s">
        <v>6289</v>
      </c>
      <c r="AN897" s="3" t="s">
        <v>6289</v>
      </c>
      <c r="AO897" s="20" t="s">
        <v>7708</v>
      </c>
      <c r="AP897" s="3" t="s">
        <v>7709</v>
      </c>
      <c r="AQ897" s="20" t="s">
        <v>6757</v>
      </c>
      <c r="AR897" s="3" t="s">
        <v>6758</v>
      </c>
      <c r="AS897" s="20" t="s">
        <v>6289</v>
      </c>
      <c r="AT897" s="3" t="s">
        <v>6289</v>
      </c>
      <c r="AU897" s="20" t="s">
        <v>6289</v>
      </c>
      <c r="AV897" s="3" t="s">
        <v>6289</v>
      </c>
      <c r="AW897" s="20" t="s">
        <v>6289</v>
      </c>
      <c r="AX897" s="3" t="s">
        <v>6289</v>
      </c>
      <c r="AY897" s="3" t="s">
        <v>6289</v>
      </c>
      <c r="AZ897" s="3" t="s">
        <v>10481</v>
      </c>
    </row>
    <row r="898" spans="1:52">
      <c r="A898" t="s">
        <v>797</v>
      </c>
      <c r="B898" s="3" t="s">
        <v>6406</v>
      </c>
      <c r="C898">
        <v>29</v>
      </c>
      <c r="D898">
        <v>24</v>
      </c>
      <c r="E898">
        <v>3</v>
      </c>
      <c r="F898">
        <v>29</v>
      </c>
      <c r="G898">
        <v>85</v>
      </c>
      <c r="H898">
        <v>3</v>
      </c>
      <c r="I898" s="16">
        <f t="shared" ref="I898:I961" si="56">AVERAGE(C898,G898,D898,E898,F898,H898)</f>
        <v>28.833333333333332</v>
      </c>
      <c r="J898" s="16">
        <f t="shared" ref="J898:J961" si="57">_xlfn.STDEV.P(C898,G898,D898,E898,F898,H898)/(SQRT(COUNT(C898,G898,D898,E898,F898,H898)))</f>
        <v>11.196270873888391</v>
      </c>
      <c r="K898">
        <v>4</v>
      </c>
      <c r="L898">
        <v>5</v>
      </c>
      <c r="M898">
        <v>4</v>
      </c>
      <c r="N898">
        <v>3</v>
      </c>
      <c r="O898">
        <f t="shared" ref="O898:O961" si="58">AVERAGE(K898,L898,M898,N898)</f>
        <v>4</v>
      </c>
      <c r="P898" s="16">
        <f t="shared" ref="P898:P961" si="59">_xlfn.STDEV.P(K898,L898,M898,N898)/(SQRT(COUNT(K898,L898,M898,N898)))</f>
        <v>0.35355339059327379</v>
      </c>
      <c r="Q898" s="16">
        <v>20.586669049056599</v>
      </c>
      <c r="R898" s="16">
        <v>24.089252075059399</v>
      </c>
      <c r="S898" s="16">
        <v>34.9496479070595</v>
      </c>
      <c r="T898" s="16">
        <v>39.139690612222601</v>
      </c>
      <c r="U898" s="16">
        <v>7.4679049929466101</v>
      </c>
      <c r="V898" s="16">
        <v>17.639103584988501</v>
      </c>
      <c r="W898" s="16">
        <v>14.586950375577</v>
      </c>
      <c r="X898" s="16">
        <v>5.6148679527272201</v>
      </c>
      <c r="Y898" s="16">
        <v>17.464517601993801</v>
      </c>
      <c r="Z898" s="16">
        <v>4.62477459206539</v>
      </c>
      <c r="AA898" t="s">
        <v>797</v>
      </c>
      <c r="AB898" s="16">
        <v>18.616337874369702</v>
      </c>
      <c r="AC898" s="16">
        <v>-1.27630931834261</v>
      </c>
      <c r="AD898" s="16">
        <v>0.63249331191424296</v>
      </c>
      <c r="AE898" s="16">
        <v>-2.0179016825962202</v>
      </c>
      <c r="AF898">
        <v>4.3601501789674299E-2</v>
      </c>
      <c r="AG898">
        <v>0.19118001849883501</v>
      </c>
      <c r="AH898" s="3" t="s">
        <v>797</v>
      </c>
      <c r="AI898" s="20" t="s">
        <v>20241</v>
      </c>
      <c r="AJ898" s="20" t="s">
        <v>20242</v>
      </c>
      <c r="AK898" s="20" t="s">
        <v>797</v>
      </c>
      <c r="AL898" s="3" t="s">
        <v>6289</v>
      </c>
      <c r="AM898" s="20" t="s">
        <v>6289</v>
      </c>
      <c r="AN898" s="3" t="s">
        <v>6289</v>
      </c>
      <c r="AO898" s="20" t="s">
        <v>6289</v>
      </c>
      <c r="AP898" s="3" t="s">
        <v>6289</v>
      </c>
      <c r="AQ898" s="20" t="s">
        <v>6289</v>
      </c>
      <c r="AR898" s="3" t="s">
        <v>6289</v>
      </c>
      <c r="AS898" s="20" t="s">
        <v>6289</v>
      </c>
      <c r="AT898" s="3" t="s">
        <v>6289</v>
      </c>
      <c r="AU898" s="20" t="s">
        <v>6289</v>
      </c>
      <c r="AV898" s="3" t="s">
        <v>6289</v>
      </c>
      <c r="AW898" s="20" t="s">
        <v>6289</v>
      </c>
      <c r="AX898" s="3" t="s">
        <v>6289</v>
      </c>
      <c r="AY898" s="3" t="s">
        <v>6289</v>
      </c>
      <c r="AZ898" s="3" t="s">
        <v>6289</v>
      </c>
    </row>
    <row r="899" spans="1:52">
      <c r="A899" t="s">
        <v>4618</v>
      </c>
      <c r="B899" s="3" t="s">
        <v>6377</v>
      </c>
      <c r="C899">
        <v>4</v>
      </c>
      <c r="D899">
        <v>0</v>
      </c>
      <c r="E899">
        <v>2</v>
      </c>
      <c r="F899">
        <v>4</v>
      </c>
      <c r="G899">
        <v>8</v>
      </c>
      <c r="H899">
        <v>2</v>
      </c>
      <c r="I899" s="16">
        <f t="shared" si="56"/>
        <v>3.3333333333333335</v>
      </c>
      <c r="J899" s="16">
        <f t="shared" si="57"/>
        <v>1.0183501544346312</v>
      </c>
      <c r="K899">
        <v>0</v>
      </c>
      <c r="L899">
        <v>0</v>
      </c>
      <c r="M899">
        <v>0</v>
      </c>
      <c r="N899">
        <v>0</v>
      </c>
      <c r="O899">
        <f t="shared" si="58"/>
        <v>0</v>
      </c>
      <c r="P899" s="16">
        <f t="shared" si="59"/>
        <v>0</v>
      </c>
      <c r="Q899" s="16">
        <v>3.77160348990349</v>
      </c>
      <c r="R899" s="16">
        <v>2.2672237247114699</v>
      </c>
      <c r="S899" s="16">
        <v>1.78574843320742</v>
      </c>
      <c r="T899" s="16">
        <v>0</v>
      </c>
      <c r="U899" s="16">
        <v>4.9786033286310696</v>
      </c>
      <c r="V899" s="16">
        <v>2.4329798048260001</v>
      </c>
      <c r="W899" s="16">
        <v>0</v>
      </c>
      <c r="X899" s="16">
        <v>0</v>
      </c>
      <c r="Y899" s="16">
        <v>0</v>
      </c>
      <c r="Z899" s="16">
        <v>0</v>
      </c>
      <c r="AA899" t="s">
        <v>4618</v>
      </c>
      <c r="AB899" s="16">
        <v>1.5236158781279501</v>
      </c>
      <c r="AC899" s="16">
        <v>-2.0634683680190098</v>
      </c>
      <c r="AD899" s="16">
        <v>1.0227543184746499</v>
      </c>
      <c r="AE899" s="16">
        <v>-2.0175601615610801</v>
      </c>
      <c r="AF899">
        <v>4.3637089447901602E-2</v>
      </c>
      <c r="AG899" t="s">
        <v>3500</v>
      </c>
      <c r="AH899" s="3" t="s">
        <v>4618</v>
      </c>
      <c r="AI899" s="20" t="s">
        <v>14188</v>
      </c>
      <c r="AJ899" s="20" t="s">
        <v>14189</v>
      </c>
      <c r="AK899" s="20" t="s">
        <v>4618</v>
      </c>
      <c r="AL899" s="3" t="s">
        <v>6289</v>
      </c>
      <c r="AM899" s="20" t="s">
        <v>6289</v>
      </c>
      <c r="AN899" s="3" t="s">
        <v>6289</v>
      </c>
      <c r="AO899" s="20" t="s">
        <v>6289</v>
      </c>
      <c r="AP899" s="3" t="s">
        <v>6289</v>
      </c>
      <c r="AQ899" s="20" t="s">
        <v>6289</v>
      </c>
      <c r="AR899" s="3" t="s">
        <v>6289</v>
      </c>
      <c r="AS899" s="20" t="s">
        <v>6289</v>
      </c>
      <c r="AT899" s="3" t="s">
        <v>6289</v>
      </c>
      <c r="AU899" s="20" t="s">
        <v>6289</v>
      </c>
      <c r="AV899" s="3" t="s">
        <v>6289</v>
      </c>
      <c r="AW899" s="20" t="s">
        <v>6289</v>
      </c>
      <c r="AX899" s="3" t="s">
        <v>6289</v>
      </c>
      <c r="AY899" s="3" t="s">
        <v>6289</v>
      </c>
      <c r="AZ899" s="3" t="s">
        <v>6289</v>
      </c>
    </row>
    <row r="900" spans="1:52">
      <c r="A900" t="s">
        <v>798</v>
      </c>
      <c r="B900" s="3" t="s">
        <v>7416</v>
      </c>
      <c r="C900">
        <v>14</v>
      </c>
      <c r="D900">
        <v>31</v>
      </c>
      <c r="E900">
        <v>4</v>
      </c>
      <c r="F900">
        <v>14</v>
      </c>
      <c r="G900">
        <v>60</v>
      </c>
      <c r="H900">
        <v>4</v>
      </c>
      <c r="I900" s="16">
        <f t="shared" si="56"/>
        <v>21.166666666666668</v>
      </c>
      <c r="J900" s="16">
        <f t="shared" si="57"/>
        <v>7.9875481798813546</v>
      </c>
      <c r="K900">
        <v>5</v>
      </c>
      <c r="L900">
        <v>2</v>
      </c>
      <c r="M900">
        <v>0</v>
      </c>
      <c r="N900">
        <v>3</v>
      </c>
      <c r="O900">
        <f t="shared" si="58"/>
        <v>2.5</v>
      </c>
      <c r="P900" s="16">
        <f t="shared" si="59"/>
        <v>0.90138781886599728</v>
      </c>
      <c r="Q900" s="16">
        <v>18.229416867866899</v>
      </c>
      <c r="R900" s="16">
        <v>17.004177935335999</v>
      </c>
      <c r="S900" s="16">
        <v>25.000478064903898</v>
      </c>
      <c r="T900" s="16">
        <v>50.555433707454199</v>
      </c>
      <c r="U900" s="16">
        <v>9.9572066572621498</v>
      </c>
      <c r="V900" s="16">
        <v>8.5154293168910105</v>
      </c>
      <c r="W900" s="16">
        <v>0</v>
      </c>
      <c r="X900" s="16">
        <v>2.24594718109089</v>
      </c>
      <c r="Y900" s="16">
        <v>21.830647002492199</v>
      </c>
      <c r="Z900" s="16">
        <v>4.62477459206539</v>
      </c>
      <c r="AA900" t="s">
        <v>798</v>
      </c>
      <c r="AB900" s="16">
        <v>15.7963511325363</v>
      </c>
      <c r="AC900" s="16">
        <v>-1.5821207075847099</v>
      </c>
      <c r="AD900" s="16">
        <v>0.78523592362974404</v>
      </c>
      <c r="AE900" s="16">
        <v>-2.0148348540542802</v>
      </c>
      <c r="AF900">
        <v>4.3921955748052799E-2</v>
      </c>
      <c r="AG900">
        <v>0.19230810802289999</v>
      </c>
      <c r="AH900" s="3" t="s">
        <v>798</v>
      </c>
      <c r="AI900" s="20" t="s">
        <v>7414</v>
      </c>
      <c r="AJ900" s="20" t="s">
        <v>7415</v>
      </c>
      <c r="AK900" s="20" t="s">
        <v>798</v>
      </c>
      <c r="AL900" s="3" t="s">
        <v>6289</v>
      </c>
      <c r="AM900" s="20" t="s">
        <v>6637</v>
      </c>
      <c r="AN900" s="3" t="s">
        <v>6638</v>
      </c>
      <c r="AO900" s="20" t="s">
        <v>6425</v>
      </c>
      <c r="AP900" s="3" t="s">
        <v>6426</v>
      </c>
      <c r="AQ900" s="20" t="s">
        <v>7417</v>
      </c>
      <c r="AR900" s="3" t="s">
        <v>7418</v>
      </c>
      <c r="AS900" s="20" t="s">
        <v>6289</v>
      </c>
      <c r="AT900" s="3" t="s">
        <v>6289</v>
      </c>
      <c r="AU900" s="20" t="s">
        <v>6289</v>
      </c>
      <c r="AV900" s="3" t="s">
        <v>6289</v>
      </c>
      <c r="AW900" s="20" t="s">
        <v>6289</v>
      </c>
      <c r="AX900" s="3" t="s">
        <v>6289</v>
      </c>
      <c r="AY900" s="3" t="s">
        <v>6289</v>
      </c>
      <c r="AZ900" s="3" t="s">
        <v>6289</v>
      </c>
    </row>
    <row r="901" spans="1:52">
      <c r="A901" t="s">
        <v>802</v>
      </c>
      <c r="B901" s="3" t="s">
        <v>6406</v>
      </c>
      <c r="C901">
        <v>10</v>
      </c>
      <c r="D901">
        <v>3</v>
      </c>
      <c r="E901">
        <v>1</v>
      </c>
      <c r="F901">
        <v>10</v>
      </c>
      <c r="G901">
        <v>17</v>
      </c>
      <c r="H901">
        <v>1</v>
      </c>
      <c r="I901" s="16">
        <f t="shared" si="56"/>
        <v>7</v>
      </c>
      <c r="J901" s="16">
        <f t="shared" si="57"/>
        <v>2.392116682401221</v>
      </c>
      <c r="K901">
        <v>2</v>
      </c>
      <c r="L901">
        <v>0</v>
      </c>
      <c r="M901">
        <v>0</v>
      </c>
      <c r="N901">
        <v>0</v>
      </c>
      <c r="O901">
        <f t="shared" si="58"/>
        <v>0.5</v>
      </c>
      <c r="P901" s="16">
        <f t="shared" si="59"/>
        <v>0.4330127018922193</v>
      </c>
      <c r="Q901" s="16">
        <v>7.3860568343943402</v>
      </c>
      <c r="R901" s="16">
        <v>4.8178504150118799</v>
      </c>
      <c r="S901" s="16">
        <v>5.8674591376815304</v>
      </c>
      <c r="T901" s="16">
        <v>4.8924613265278296</v>
      </c>
      <c r="U901" s="16">
        <v>2.4893016643155401</v>
      </c>
      <c r="V901" s="16">
        <v>6.0824495120649997</v>
      </c>
      <c r="W901" s="16">
        <v>0</v>
      </c>
      <c r="X901" s="16">
        <v>0</v>
      </c>
      <c r="Y901" s="16">
        <v>8.7322588009968793</v>
      </c>
      <c r="Z901" s="16">
        <v>0</v>
      </c>
      <c r="AA901" t="s">
        <v>802</v>
      </c>
      <c r="AB901" s="16">
        <v>4.0267837690992998</v>
      </c>
      <c r="AC901" s="16">
        <v>-1.8369310728518899</v>
      </c>
      <c r="AD901" s="16">
        <v>0.91201931380340995</v>
      </c>
      <c r="AE901" s="16">
        <v>-2.0141361537523901</v>
      </c>
      <c r="AF901">
        <v>4.3995240655346698E-2</v>
      </c>
      <c r="AG901">
        <v>0.19230810802289999</v>
      </c>
      <c r="AH901" s="3" t="s">
        <v>802</v>
      </c>
      <c r="AI901" s="20" t="s">
        <v>12216</v>
      </c>
      <c r="AJ901" s="20" t="s">
        <v>12217</v>
      </c>
      <c r="AK901" s="20" t="s">
        <v>802</v>
      </c>
      <c r="AL901" s="3" t="s">
        <v>6289</v>
      </c>
      <c r="AM901" s="20" t="s">
        <v>6289</v>
      </c>
      <c r="AN901" s="3" t="s">
        <v>6289</v>
      </c>
      <c r="AO901" s="20" t="s">
        <v>6289</v>
      </c>
      <c r="AP901" s="3" t="s">
        <v>6289</v>
      </c>
      <c r="AQ901" s="20" t="s">
        <v>6289</v>
      </c>
      <c r="AR901" s="3" t="s">
        <v>6289</v>
      </c>
      <c r="AS901" s="20" t="s">
        <v>6289</v>
      </c>
      <c r="AT901" s="3" t="s">
        <v>6289</v>
      </c>
      <c r="AU901" s="20" t="s">
        <v>6289</v>
      </c>
      <c r="AV901" s="3" t="s">
        <v>6289</v>
      </c>
      <c r="AW901" s="20" t="s">
        <v>6289</v>
      </c>
      <c r="AX901" s="3" t="s">
        <v>6289</v>
      </c>
      <c r="AY901" s="3" t="s">
        <v>6289</v>
      </c>
      <c r="AZ901" s="3" t="s">
        <v>6289</v>
      </c>
    </row>
    <row r="902" spans="1:52">
      <c r="A902" t="s">
        <v>800</v>
      </c>
      <c r="B902" s="3" t="s">
        <v>9387</v>
      </c>
      <c r="C902">
        <v>6</v>
      </c>
      <c r="D902">
        <v>0</v>
      </c>
      <c r="E902">
        <v>0</v>
      </c>
      <c r="F902">
        <v>6</v>
      </c>
      <c r="G902">
        <v>66</v>
      </c>
      <c r="H902">
        <v>0</v>
      </c>
      <c r="I902" s="16">
        <f t="shared" si="56"/>
        <v>13</v>
      </c>
      <c r="J902" s="16">
        <f t="shared" si="57"/>
        <v>9.7382407719943629</v>
      </c>
      <c r="K902">
        <v>0</v>
      </c>
      <c r="L902">
        <v>0</v>
      </c>
      <c r="M902">
        <v>0</v>
      </c>
      <c r="N902">
        <v>2</v>
      </c>
      <c r="O902">
        <f t="shared" si="58"/>
        <v>0.5</v>
      </c>
      <c r="P902" s="16">
        <f t="shared" si="59"/>
        <v>0.4330127018922193</v>
      </c>
      <c r="Q902" s="16">
        <v>8.8004081431081502</v>
      </c>
      <c r="R902" s="16">
        <v>18.704595728869599</v>
      </c>
      <c r="S902" s="16">
        <v>18.877912008192698</v>
      </c>
      <c r="T902" s="16">
        <v>0</v>
      </c>
      <c r="U902" s="16">
        <v>0</v>
      </c>
      <c r="V902" s="16">
        <v>3.6494697072390001</v>
      </c>
      <c r="W902" s="16">
        <v>0</v>
      </c>
      <c r="X902" s="16">
        <v>0</v>
      </c>
      <c r="Y902" s="16">
        <v>0</v>
      </c>
      <c r="Z902" s="16">
        <v>3.08318306137692</v>
      </c>
      <c r="AA902" t="s">
        <v>800</v>
      </c>
      <c r="AB902" s="16">
        <v>5.3115568648786402</v>
      </c>
      <c r="AC902" s="16">
        <v>-2.2372544790293598</v>
      </c>
      <c r="AD902" s="16">
        <v>1.1111244059572001</v>
      </c>
      <c r="AE902" s="16">
        <v>-2.0135049388119901</v>
      </c>
      <c r="AF902">
        <v>4.40615359245905E-2</v>
      </c>
      <c r="AG902">
        <v>0.19230810802289999</v>
      </c>
      <c r="AH902" s="3" t="s">
        <v>800</v>
      </c>
      <c r="AI902" s="20" t="s">
        <v>9385</v>
      </c>
      <c r="AJ902" s="20" t="s">
        <v>9386</v>
      </c>
      <c r="AK902" s="20" t="s">
        <v>800</v>
      </c>
      <c r="AL902" s="3" t="s">
        <v>6289</v>
      </c>
      <c r="AM902" s="20" t="s">
        <v>6289</v>
      </c>
      <c r="AN902" s="3" t="s">
        <v>6289</v>
      </c>
      <c r="AO902" s="20" t="s">
        <v>6289</v>
      </c>
      <c r="AP902" s="3" t="s">
        <v>6289</v>
      </c>
      <c r="AQ902" s="20" t="s">
        <v>6289</v>
      </c>
      <c r="AR902" s="3" t="s">
        <v>6289</v>
      </c>
      <c r="AS902" s="20" t="s">
        <v>6289</v>
      </c>
      <c r="AT902" s="3" t="s">
        <v>6289</v>
      </c>
      <c r="AU902" s="20" t="s">
        <v>6289</v>
      </c>
      <c r="AV902" s="3" t="s">
        <v>6289</v>
      </c>
      <c r="AW902" s="20" t="s">
        <v>6289</v>
      </c>
      <c r="AX902" s="3" t="s">
        <v>6289</v>
      </c>
      <c r="AY902" s="3" t="s">
        <v>6289</v>
      </c>
      <c r="AZ902" s="3" t="s">
        <v>6289</v>
      </c>
    </row>
    <row r="903" spans="1:52">
      <c r="A903" t="s">
        <v>806</v>
      </c>
      <c r="B903" s="3" t="s">
        <v>6406</v>
      </c>
      <c r="C903">
        <v>8</v>
      </c>
      <c r="D903">
        <v>0</v>
      </c>
      <c r="E903">
        <v>1</v>
      </c>
      <c r="F903">
        <v>8</v>
      </c>
      <c r="G903">
        <v>199</v>
      </c>
      <c r="H903">
        <v>1</v>
      </c>
      <c r="I903" s="16">
        <f t="shared" si="56"/>
        <v>36.166666666666664</v>
      </c>
      <c r="J903" s="16">
        <f t="shared" si="57"/>
        <v>29.759607847874264</v>
      </c>
      <c r="K903">
        <v>0</v>
      </c>
      <c r="L903">
        <v>8</v>
      </c>
      <c r="M903">
        <v>0</v>
      </c>
      <c r="N903">
        <v>2</v>
      </c>
      <c r="O903">
        <f t="shared" si="58"/>
        <v>2.5</v>
      </c>
      <c r="P903" s="16">
        <f t="shared" si="59"/>
        <v>1.6393596310755001</v>
      </c>
      <c r="Q903" s="16">
        <v>24.358272538960101</v>
      </c>
      <c r="R903" s="16">
        <v>56.397190152197801</v>
      </c>
      <c r="S903" s="16">
        <v>44.898817749215198</v>
      </c>
      <c r="T903" s="16">
        <v>0</v>
      </c>
      <c r="U903" s="16">
        <v>2.4893016643155401</v>
      </c>
      <c r="V903" s="16">
        <v>4.8659596096520001</v>
      </c>
      <c r="W903" s="16">
        <v>0</v>
      </c>
      <c r="X903" s="16">
        <v>8.9837887243635492</v>
      </c>
      <c r="Y903" s="16">
        <v>0</v>
      </c>
      <c r="Z903" s="16">
        <v>3.08318306137692</v>
      </c>
      <c r="AA903" t="s">
        <v>806</v>
      </c>
      <c r="AB903" s="16">
        <v>14.5076513500081</v>
      </c>
      <c r="AC903" s="16">
        <v>-2.1040483660068001</v>
      </c>
      <c r="AD903" s="16">
        <v>1.04527395364213</v>
      </c>
      <c r="AE903" s="16">
        <v>-2.0129157133166</v>
      </c>
      <c r="AF903">
        <v>4.4123497208559903E-2</v>
      </c>
      <c r="AG903">
        <v>0.19230810802289999</v>
      </c>
      <c r="AH903" s="3" t="s">
        <v>806</v>
      </c>
      <c r="AI903" s="20" t="s">
        <v>22001</v>
      </c>
      <c r="AJ903" s="20" t="s">
        <v>22002</v>
      </c>
      <c r="AK903" s="20" t="s">
        <v>806</v>
      </c>
      <c r="AL903" s="3" t="s">
        <v>6289</v>
      </c>
      <c r="AM903" s="20" t="s">
        <v>6289</v>
      </c>
      <c r="AN903" s="3" t="s">
        <v>6289</v>
      </c>
      <c r="AO903" s="20" t="s">
        <v>6289</v>
      </c>
      <c r="AP903" s="3" t="s">
        <v>6289</v>
      </c>
      <c r="AQ903" s="20" t="s">
        <v>6289</v>
      </c>
      <c r="AR903" s="3" t="s">
        <v>6289</v>
      </c>
      <c r="AS903" s="20" t="s">
        <v>6289</v>
      </c>
      <c r="AT903" s="3" t="s">
        <v>6289</v>
      </c>
      <c r="AU903" s="20" t="s">
        <v>6289</v>
      </c>
      <c r="AV903" s="3" t="s">
        <v>6289</v>
      </c>
      <c r="AW903" s="20" t="s">
        <v>6289</v>
      </c>
      <c r="AX903" s="3" t="s">
        <v>6289</v>
      </c>
      <c r="AY903" s="3" t="s">
        <v>6289</v>
      </c>
      <c r="AZ903" s="3" t="s">
        <v>6289</v>
      </c>
    </row>
    <row r="904" spans="1:52">
      <c r="A904" t="s">
        <v>801</v>
      </c>
      <c r="B904" s="3" t="s">
        <v>6406</v>
      </c>
      <c r="C904">
        <v>8</v>
      </c>
      <c r="D904">
        <v>11</v>
      </c>
      <c r="E904">
        <v>4</v>
      </c>
      <c r="F904">
        <v>8</v>
      </c>
      <c r="G904">
        <v>223</v>
      </c>
      <c r="H904">
        <v>4</v>
      </c>
      <c r="I904" s="16">
        <f t="shared" si="56"/>
        <v>43</v>
      </c>
      <c r="J904" s="16">
        <f t="shared" si="57"/>
        <v>32.878564445547198</v>
      </c>
      <c r="K904">
        <v>0</v>
      </c>
      <c r="L904">
        <v>7</v>
      </c>
      <c r="M904">
        <v>0</v>
      </c>
      <c r="N904">
        <v>15</v>
      </c>
      <c r="O904">
        <f t="shared" si="58"/>
        <v>5.5</v>
      </c>
      <c r="P904" s="16">
        <f t="shared" si="59"/>
        <v>3.0923292192132452</v>
      </c>
      <c r="Q904" s="16">
        <v>51.388097549935097</v>
      </c>
      <c r="R904" s="16">
        <v>63.198861326332299</v>
      </c>
      <c r="S904" s="16">
        <v>72.450365004415403</v>
      </c>
      <c r="T904" s="16">
        <v>17.939024863935401</v>
      </c>
      <c r="U904" s="16">
        <v>9.9572066572621498</v>
      </c>
      <c r="V904" s="16">
        <v>4.8659596096520001</v>
      </c>
      <c r="W904" s="16">
        <v>0</v>
      </c>
      <c r="X904" s="16">
        <v>7.86081513381811</v>
      </c>
      <c r="Y904" s="16">
        <v>0</v>
      </c>
      <c r="Z904" s="16">
        <v>23.123872960326899</v>
      </c>
      <c r="AA904" t="s">
        <v>801</v>
      </c>
      <c r="AB904" s="16">
        <v>25.078420310567701</v>
      </c>
      <c r="AC904" s="16">
        <v>-1.81555206500988</v>
      </c>
      <c r="AD904" s="16">
        <v>0.90219759801135302</v>
      </c>
      <c r="AE904" s="16">
        <v>-2.0123663253058601</v>
      </c>
      <c r="AF904">
        <v>4.41813355383101E-2</v>
      </c>
      <c r="AG904">
        <v>0.19230810802289999</v>
      </c>
      <c r="AH904" s="3" t="s">
        <v>801</v>
      </c>
      <c r="AI904" s="20" t="s">
        <v>9506</v>
      </c>
      <c r="AJ904" s="20" t="s">
        <v>9507</v>
      </c>
      <c r="AK904" s="20" t="s">
        <v>801</v>
      </c>
      <c r="AL904" s="3" t="s">
        <v>6289</v>
      </c>
      <c r="AM904" s="20" t="s">
        <v>6289</v>
      </c>
      <c r="AN904" s="3" t="s">
        <v>6289</v>
      </c>
      <c r="AO904" s="20" t="s">
        <v>6289</v>
      </c>
      <c r="AP904" s="3" t="s">
        <v>6289</v>
      </c>
      <c r="AQ904" s="20" t="s">
        <v>6289</v>
      </c>
      <c r="AR904" s="3" t="s">
        <v>6289</v>
      </c>
      <c r="AS904" s="20" t="s">
        <v>6289</v>
      </c>
      <c r="AT904" s="3" t="s">
        <v>6289</v>
      </c>
      <c r="AU904" s="20" t="s">
        <v>6289</v>
      </c>
      <c r="AV904" s="3" t="s">
        <v>6289</v>
      </c>
      <c r="AW904" s="20" t="s">
        <v>6289</v>
      </c>
      <c r="AX904" s="3" t="s">
        <v>6289</v>
      </c>
      <c r="AY904" s="3" t="s">
        <v>6289</v>
      </c>
      <c r="AZ904" s="3" t="s">
        <v>6289</v>
      </c>
    </row>
    <row r="905" spans="1:52">
      <c r="A905" t="s">
        <v>805</v>
      </c>
      <c r="B905" s="3" t="s">
        <v>6297</v>
      </c>
      <c r="C905">
        <v>7</v>
      </c>
      <c r="D905">
        <v>0</v>
      </c>
      <c r="E905">
        <v>0</v>
      </c>
      <c r="F905">
        <v>7</v>
      </c>
      <c r="G905">
        <v>0</v>
      </c>
      <c r="H905">
        <v>0</v>
      </c>
      <c r="I905" s="16">
        <f t="shared" si="56"/>
        <v>2.3333333333333335</v>
      </c>
      <c r="J905" s="16">
        <f t="shared" si="57"/>
        <v>1.3471506281091268</v>
      </c>
      <c r="K905">
        <v>0</v>
      </c>
      <c r="L905">
        <v>3</v>
      </c>
      <c r="M905">
        <v>9</v>
      </c>
      <c r="N905">
        <v>0</v>
      </c>
      <c r="O905">
        <f t="shared" si="58"/>
        <v>3</v>
      </c>
      <c r="P905" s="16">
        <f t="shared" si="59"/>
        <v>1.8371173070873836</v>
      </c>
      <c r="Q905" s="16">
        <v>0.31430029082529098</v>
      </c>
      <c r="R905" s="16">
        <v>0</v>
      </c>
      <c r="S905" s="16">
        <v>0.51021383805926301</v>
      </c>
      <c r="T905" s="16">
        <v>0</v>
      </c>
      <c r="U905" s="16">
        <v>0</v>
      </c>
      <c r="V905" s="16">
        <v>4.2577146584454999</v>
      </c>
      <c r="W905" s="16">
        <v>32.820638345048202</v>
      </c>
      <c r="X905" s="16">
        <v>3.3689207716363301</v>
      </c>
      <c r="Y905" s="16">
        <v>0</v>
      </c>
      <c r="Z905" s="16">
        <v>0</v>
      </c>
      <c r="AA905" t="s">
        <v>805</v>
      </c>
      <c r="AB905" s="16">
        <v>4.1271787904014596</v>
      </c>
      <c r="AC905" s="16">
        <v>2.3395176771500301</v>
      </c>
      <c r="AD905" s="16">
        <v>1.16271695983803</v>
      </c>
      <c r="AE905" s="16">
        <v>2.0121127995552199</v>
      </c>
      <c r="AF905">
        <v>4.4208047728577199E-2</v>
      </c>
      <c r="AG905">
        <v>0.19230810802289999</v>
      </c>
      <c r="AH905" s="3" t="s">
        <v>805</v>
      </c>
      <c r="AI905" s="20" t="s">
        <v>17443</v>
      </c>
      <c r="AJ905" s="20" t="s">
        <v>17444</v>
      </c>
      <c r="AK905" s="20" t="s">
        <v>805</v>
      </c>
      <c r="AL905" s="3" t="s">
        <v>6289</v>
      </c>
      <c r="AM905" s="20" t="s">
        <v>6289</v>
      </c>
      <c r="AN905" s="3" t="s">
        <v>6289</v>
      </c>
      <c r="AO905" s="20" t="s">
        <v>6289</v>
      </c>
      <c r="AP905" s="3" t="s">
        <v>6289</v>
      </c>
      <c r="AQ905" s="20" t="s">
        <v>6289</v>
      </c>
      <c r="AR905" s="3" t="s">
        <v>6289</v>
      </c>
      <c r="AS905" s="20" t="s">
        <v>6289</v>
      </c>
      <c r="AT905" s="3" t="s">
        <v>6289</v>
      </c>
      <c r="AU905" s="20" t="s">
        <v>6289</v>
      </c>
      <c r="AV905" s="3" t="s">
        <v>6289</v>
      </c>
      <c r="AW905" s="20" t="s">
        <v>6289</v>
      </c>
      <c r="AX905" s="3" t="s">
        <v>6289</v>
      </c>
      <c r="AY905" s="3" t="s">
        <v>6289</v>
      </c>
      <c r="AZ905" s="3" t="s">
        <v>6289</v>
      </c>
    </row>
    <row r="906" spans="1:52">
      <c r="A906" t="s">
        <v>803</v>
      </c>
      <c r="B906" s="3" t="s">
        <v>14607</v>
      </c>
      <c r="C906">
        <v>18</v>
      </c>
      <c r="D906">
        <v>20</v>
      </c>
      <c r="E906">
        <v>4</v>
      </c>
      <c r="F906">
        <v>18</v>
      </c>
      <c r="G906">
        <v>161</v>
      </c>
      <c r="H906">
        <v>4</v>
      </c>
      <c r="I906" s="16">
        <f t="shared" si="56"/>
        <v>37.5</v>
      </c>
      <c r="J906" s="16">
        <f t="shared" si="57"/>
        <v>22.707989294029929</v>
      </c>
      <c r="K906">
        <v>1</v>
      </c>
      <c r="L906">
        <v>22</v>
      </c>
      <c r="M906">
        <v>0</v>
      </c>
      <c r="N906">
        <v>5</v>
      </c>
      <c r="O906">
        <f t="shared" si="58"/>
        <v>7</v>
      </c>
      <c r="P906" s="16">
        <f t="shared" si="59"/>
        <v>4.4300112866673373</v>
      </c>
      <c r="Q906" s="16">
        <v>47.773644205444299</v>
      </c>
      <c r="R906" s="16">
        <v>45.6278774598184</v>
      </c>
      <c r="S906" s="16">
        <v>52.5520253201041</v>
      </c>
      <c r="T906" s="16">
        <v>32.616408843518897</v>
      </c>
      <c r="U906" s="16">
        <v>9.9572066572621498</v>
      </c>
      <c r="V906" s="16">
        <v>10.948409121717001</v>
      </c>
      <c r="W906" s="16">
        <v>0</v>
      </c>
      <c r="X906" s="16">
        <v>24.7054189919998</v>
      </c>
      <c r="Y906" s="16">
        <v>4.3661294004984397</v>
      </c>
      <c r="Z906" s="16">
        <v>7.7079576534423104</v>
      </c>
      <c r="AA906" t="s">
        <v>803</v>
      </c>
      <c r="AB906" s="16">
        <v>23.625507765380501</v>
      </c>
      <c r="AC906" s="16">
        <v>-1.5495863663903899</v>
      </c>
      <c r="AD906" s="16">
        <v>0.770449272483266</v>
      </c>
      <c r="AE906" s="16">
        <v>-2.01127630557149</v>
      </c>
      <c r="AF906">
        <v>4.4296279805249902E-2</v>
      </c>
      <c r="AG906">
        <v>0.19230810802289999</v>
      </c>
      <c r="AH906" s="3" t="s">
        <v>803</v>
      </c>
      <c r="AI906" s="20" t="s">
        <v>14605</v>
      </c>
      <c r="AJ906" s="20" t="s">
        <v>14606</v>
      </c>
      <c r="AK906" s="20" t="s">
        <v>803</v>
      </c>
      <c r="AL906" s="3" t="s">
        <v>14608</v>
      </c>
      <c r="AM906" s="20" t="s">
        <v>6289</v>
      </c>
      <c r="AN906" s="3" t="s">
        <v>6289</v>
      </c>
      <c r="AO906" s="20" t="s">
        <v>6430</v>
      </c>
      <c r="AP906" s="3" t="s">
        <v>6431</v>
      </c>
      <c r="AQ906" s="20" t="s">
        <v>6289</v>
      </c>
      <c r="AR906" s="3" t="s">
        <v>6289</v>
      </c>
      <c r="AS906" s="20" t="s">
        <v>6289</v>
      </c>
      <c r="AT906" s="3" t="s">
        <v>6289</v>
      </c>
      <c r="AU906" s="20" t="s">
        <v>6289</v>
      </c>
      <c r="AV906" s="3" t="s">
        <v>6289</v>
      </c>
      <c r="AW906" s="20" t="s">
        <v>6289</v>
      </c>
      <c r="AX906" s="3" t="s">
        <v>6289</v>
      </c>
      <c r="AY906" s="3" t="s">
        <v>9284</v>
      </c>
      <c r="AZ906" s="3" t="s">
        <v>9284</v>
      </c>
    </row>
    <row r="907" spans="1:52">
      <c r="A907" t="s">
        <v>807</v>
      </c>
      <c r="B907" s="3" t="s">
        <v>6406</v>
      </c>
      <c r="C907">
        <v>1</v>
      </c>
      <c r="D907">
        <v>11</v>
      </c>
      <c r="E907">
        <v>1</v>
      </c>
      <c r="F907">
        <v>1</v>
      </c>
      <c r="G907">
        <v>18</v>
      </c>
      <c r="H907">
        <v>1</v>
      </c>
      <c r="I907" s="16">
        <f t="shared" si="56"/>
        <v>5.5</v>
      </c>
      <c r="J907" s="16">
        <f t="shared" si="57"/>
        <v>2.7259045389660215</v>
      </c>
      <c r="K907">
        <v>0</v>
      </c>
      <c r="L907">
        <v>0</v>
      </c>
      <c r="M907">
        <v>0</v>
      </c>
      <c r="N907">
        <v>2</v>
      </c>
      <c r="O907">
        <f t="shared" si="58"/>
        <v>0.5</v>
      </c>
      <c r="P907" s="16">
        <f t="shared" si="59"/>
        <v>0.4330127018922193</v>
      </c>
      <c r="Q907" s="16">
        <v>5.6574052348552399</v>
      </c>
      <c r="R907" s="16">
        <v>5.1012533806008102</v>
      </c>
      <c r="S907" s="16">
        <v>6.37767297574079</v>
      </c>
      <c r="T907" s="16">
        <v>17.939024863935401</v>
      </c>
      <c r="U907" s="16">
        <v>2.4893016643155401</v>
      </c>
      <c r="V907" s="16">
        <v>0.60824495120650002</v>
      </c>
      <c r="W907" s="16">
        <v>0</v>
      </c>
      <c r="X907" s="16">
        <v>0</v>
      </c>
      <c r="Y907" s="16">
        <v>0</v>
      </c>
      <c r="Z907" s="16">
        <v>3.08318306137692</v>
      </c>
      <c r="AA907" t="s">
        <v>807</v>
      </c>
      <c r="AB907" s="16">
        <v>4.12560861320312</v>
      </c>
      <c r="AC907" s="16">
        <v>-2.0243876720990301</v>
      </c>
      <c r="AD907" s="16">
        <v>1.00693979517623</v>
      </c>
      <c r="AE907" s="16">
        <v>-2.0104356604008702</v>
      </c>
      <c r="AF907">
        <v>4.4385099419083598E-2</v>
      </c>
      <c r="AG907">
        <v>0.19230810802289999</v>
      </c>
      <c r="AH907" s="3" t="s">
        <v>807</v>
      </c>
      <c r="AI907" s="20" t="s">
        <v>22342</v>
      </c>
      <c r="AJ907" s="20" t="s">
        <v>22343</v>
      </c>
      <c r="AK907" s="20" t="s">
        <v>807</v>
      </c>
      <c r="AL907" s="3" t="s">
        <v>6289</v>
      </c>
      <c r="AM907" s="20" t="s">
        <v>6289</v>
      </c>
      <c r="AN907" s="3" t="s">
        <v>6289</v>
      </c>
      <c r="AO907" s="20" t="s">
        <v>6289</v>
      </c>
      <c r="AP907" s="3" t="s">
        <v>6289</v>
      </c>
      <c r="AQ907" s="20" t="s">
        <v>6289</v>
      </c>
      <c r="AR907" s="3" t="s">
        <v>6289</v>
      </c>
      <c r="AS907" s="20" t="s">
        <v>6289</v>
      </c>
      <c r="AT907" s="3" t="s">
        <v>6289</v>
      </c>
      <c r="AU907" s="20" t="s">
        <v>6289</v>
      </c>
      <c r="AV907" s="3" t="s">
        <v>6289</v>
      </c>
      <c r="AW907" s="20" t="s">
        <v>6289</v>
      </c>
      <c r="AX907" s="3" t="s">
        <v>6289</v>
      </c>
      <c r="AY907" s="3" t="s">
        <v>6289</v>
      </c>
      <c r="AZ907" s="3" t="s">
        <v>6289</v>
      </c>
    </row>
    <row r="908" spans="1:52">
      <c r="A908" t="s">
        <v>804</v>
      </c>
      <c r="B908" s="3" t="s">
        <v>6406</v>
      </c>
      <c r="C908">
        <v>12</v>
      </c>
      <c r="D908">
        <v>3</v>
      </c>
      <c r="E908">
        <v>5</v>
      </c>
      <c r="F908">
        <v>12</v>
      </c>
      <c r="G908">
        <v>202</v>
      </c>
      <c r="H908">
        <v>5</v>
      </c>
      <c r="I908" s="16">
        <f t="shared" si="56"/>
        <v>39.833333333333336</v>
      </c>
      <c r="J908" s="16">
        <f t="shared" si="57"/>
        <v>29.641765454494433</v>
      </c>
      <c r="K908">
        <v>2</v>
      </c>
      <c r="L908">
        <v>8</v>
      </c>
      <c r="M908">
        <v>0</v>
      </c>
      <c r="N908">
        <v>7</v>
      </c>
      <c r="O908">
        <f t="shared" si="58"/>
        <v>4.25</v>
      </c>
      <c r="P908" s="16">
        <f t="shared" si="59"/>
        <v>1.6723860200324565</v>
      </c>
      <c r="Q908" s="16">
        <v>25.772623847673898</v>
      </c>
      <c r="R908" s="16">
        <v>57.247399048964603</v>
      </c>
      <c r="S908" s="16">
        <v>50.000956129807797</v>
      </c>
      <c r="T908" s="16">
        <v>4.8924613265278296</v>
      </c>
      <c r="U908" s="16">
        <v>12.446508321577699</v>
      </c>
      <c r="V908" s="16">
        <v>7.2989394144780002</v>
      </c>
      <c r="W908" s="16">
        <v>0</v>
      </c>
      <c r="X908" s="16">
        <v>8.9837887243635492</v>
      </c>
      <c r="Y908" s="16">
        <v>8.7322588009968793</v>
      </c>
      <c r="Z908" s="16">
        <v>10.7911407148192</v>
      </c>
      <c r="AA908" t="s">
        <v>804</v>
      </c>
      <c r="AB908" s="16">
        <v>18.6166076329209</v>
      </c>
      <c r="AC908" s="16">
        <v>-1.6319348993785201</v>
      </c>
      <c r="AD908" s="16">
        <v>0.81180135974471901</v>
      </c>
      <c r="AE908" s="16">
        <v>-2.01026381612825</v>
      </c>
      <c r="AF908">
        <v>4.4403274369420702E-2</v>
      </c>
      <c r="AG908">
        <v>0.19230810802289999</v>
      </c>
      <c r="AH908" s="3" t="s">
        <v>804</v>
      </c>
      <c r="AI908" s="20" t="s">
        <v>16710</v>
      </c>
      <c r="AJ908" s="20" t="s">
        <v>16711</v>
      </c>
      <c r="AK908" s="20" t="s">
        <v>804</v>
      </c>
      <c r="AL908" s="3" t="s">
        <v>6289</v>
      </c>
      <c r="AM908" s="20" t="s">
        <v>6289</v>
      </c>
      <c r="AN908" s="3" t="s">
        <v>6289</v>
      </c>
      <c r="AO908" s="20" t="s">
        <v>6289</v>
      </c>
      <c r="AP908" s="3" t="s">
        <v>6289</v>
      </c>
      <c r="AQ908" s="20" t="s">
        <v>6289</v>
      </c>
      <c r="AR908" s="3" t="s">
        <v>6289</v>
      </c>
      <c r="AS908" s="20" t="s">
        <v>6289</v>
      </c>
      <c r="AT908" s="3" t="s">
        <v>6289</v>
      </c>
      <c r="AU908" s="20" t="s">
        <v>6289</v>
      </c>
      <c r="AV908" s="3" t="s">
        <v>6289</v>
      </c>
      <c r="AW908" s="20" t="s">
        <v>6289</v>
      </c>
      <c r="AX908" s="3" t="s">
        <v>6289</v>
      </c>
      <c r="AY908" s="3" t="s">
        <v>6289</v>
      </c>
      <c r="AZ908" s="3" t="s">
        <v>6289</v>
      </c>
    </row>
    <row r="909" spans="1:52">
      <c r="A909" t="s">
        <v>799</v>
      </c>
      <c r="B909" s="3" t="s">
        <v>8051</v>
      </c>
      <c r="C909">
        <v>8</v>
      </c>
      <c r="D909">
        <v>10</v>
      </c>
      <c r="E909">
        <v>6</v>
      </c>
      <c r="F909">
        <v>8</v>
      </c>
      <c r="G909">
        <v>73</v>
      </c>
      <c r="H909">
        <v>6</v>
      </c>
      <c r="I909" s="16">
        <f t="shared" si="56"/>
        <v>18.5</v>
      </c>
      <c r="J909" s="16">
        <f t="shared" si="57"/>
        <v>9.9659141298951823</v>
      </c>
      <c r="K909">
        <v>0</v>
      </c>
      <c r="L909">
        <v>2</v>
      </c>
      <c r="M909">
        <v>0</v>
      </c>
      <c r="N909">
        <v>8</v>
      </c>
      <c r="O909">
        <f t="shared" si="58"/>
        <v>2.5</v>
      </c>
      <c r="P909" s="16">
        <f t="shared" si="59"/>
        <v>1.6393596310755001</v>
      </c>
      <c r="Q909" s="16">
        <v>12.257711342186401</v>
      </c>
      <c r="R909" s="16">
        <v>20.6884164879922</v>
      </c>
      <c r="S909" s="16">
        <v>18.877912008192698</v>
      </c>
      <c r="T909" s="16">
        <v>16.308204421759399</v>
      </c>
      <c r="U909" s="16">
        <v>14.935809985893201</v>
      </c>
      <c r="V909" s="16">
        <v>4.8659596096520001</v>
      </c>
      <c r="W909" s="16">
        <v>0</v>
      </c>
      <c r="X909" s="16">
        <v>2.24594718109089</v>
      </c>
      <c r="Y909" s="16">
        <v>0</v>
      </c>
      <c r="Z909" s="16">
        <v>12.3327322455077</v>
      </c>
      <c r="AA909" t="s">
        <v>799</v>
      </c>
      <c r="AB909" s="16">
        <v>10.251269328227499</v>
      </c>
      <c r="AC909" s="16">
        <v>-1.55646757744231</v>
      </c>
      <c r="AD909" s="16">
        <v>0.77427897577239002</v>
      </c>
      <c r="AE909" s="16">
        <v>-2.0102154729045001</v>
      </c>
      <c r="AF909">
        <v>4.4408388477422997E-2</v>
      </c>
      <c r="AG909">
        <v>0.19230810802289999</v>
      </c>
      <c r="AH909" s="3" t="s">
        <v>799</v>
      </c>
      <c r="AI909" s="20" t="s">
        <v>8049</v>
      </c>
      <c r="AJ909" s="20" t="s">
        <v>8050</v>
      </c>
      <c r="AK909" s="20" t="s">
        <v>799</v>
      </c>
      <c r="AL909" s="3" t="s">
        <v>8052</v>
      </c>
      <c r="AM909" s="20" t="s">
        <v>6289</v>
      </c>
      <c r="AN909" s="3" t="s">
        <v>6289</v>
      </c>
      <c r="AO909" s="20" t="s">
        <v>6289</v>
      </c>
      <c r="AP909" s="3" t="s">
        <v>6289</v>
      </c>
      <c r="AQ909" s="20" t="s">
        <v>6289</v>
      </c>
      <c r="AR909" s="3" t="s">
        <v>6289</v>
      </c>
      <c r="AS909" s="20" t="s">
        <v>6494</v>
      </c>
      <c r="AT909" s="3" t="s">
        <v>6495</v>
      </c>
      <c r="AU909" s="20" t="s">
        <v>8053</v>
      </c>
      <c r="AV909" s="3" t="s">
        <v>8054</v>
      </c>
      <c r="AW909" s="20" t="s">
        <v>6289</v>
      </c>
      <c r="AX909" s="3" t="s">
        <v>6289</v>
      </c>
      <c r="AY909" s="3" t="s">
        <v>6289</v>
      </c>
      <c r="AZ909" s="3" t="s">
        <v>6289</v>
      </c>
    </row>
    <row r="910" spans="1:52">
      <c r="A910" t="s">
        <v>808</v>
      </c>
      <c r="B910" s="3" t="s">
        <v>18688</v>
      </c>
      <c r="C910">
        <v>17</v>
      </c>
      <c r="D910">
        <v>6</v>
      </c>
      <c r="E910">
        <v>7</v>
      </c>
      <c r="F910">
        <v>17</v>
      </c>
      <c r="G910">
        <v>61</v>
      </c>
      <c r="H910">
        <v>7</v>
      </c>
      <c r="I910" s="16">
        <f t="shared" si="56"/>
        <v>19.166666666666668</v>
      </c>
      <c r="J910" s="16">
        <f t="shared" si="57"/>
        <v>7.8684202376993726</v>
      </c>
      <c r="K910">
        <v>2</v>
      </c>
      <c r="L910">
        <v>5</v>
      </c>
      <c r="M910">
        <v>0</v>
      </c>
      <c r="N910">
        <v>5</v>
      </c>
      <c r="O910">
        <f t="shared" si="58"/>
        <v>3</v>
      </c>
      <c r="P910" s="16">
        <f t="shared" si="59"/>
        <v>1.0606601717798212</v>
      </c>
      <c r="Q910" s="16">
        <v>12.257711342186401</v>
      </c>
      <c r="R910" s="16">
        <v>17.287580900925001</v>
      </c>
      <c r="S910" s="16">
        <v>17.0921635749853</v>
      </c>
      <c r="T910" s="16">
        <v>9.7849226530556592</v>
      </c>
      <c r="U910" s="16">
        <v>17.425111650208802</v>
      </c>
      <c r="V910" s="16">
        <v>10.3401641705105</v>
      </c>
      <c r="W910" s="16">
        <v>0</v>
      </c>
      <c r="X910" s="16">
        <v>5.6148679527272201</v>
      </c>
      <c r="Y910" s="16">
        <v>8.7322588009968793</v>
      </c>
      <c r="Z910" s="16">
        <v>7.7079576534423104</v>
      </c>
      <c r="AA910" t="s">
        <v>808</v>
      </c>
      <c r="AB910" s="16">
        <v>10.624273869903799</v>
      </c>
      <c r="AC910" s="16">
        <v>-1.2143820724438801</v>
      </c>
      <c r="AD910" s="16">
        <v>0.60466031421072097</v>
      </c>
      <c r="AE910" s="16">
        <v>-2.00837072303819</v>
      </c>
      <c r="AF910">
        <v>4.4603911605521102E-2</v>
      </c>
      <c r="AG910">
        <v>0.192916052790752</v>
      </c>
      <c r="AH910" s="3" t="s">
        <v>808</v>
      </c>
      <c r="AI910" s="20" t="s">
        <v>18686</v>
      </c>
      <c r="AJ910" s="20" t="s">
        <v>18687</v>
      </c>
      <c r="AK910" s="20" t="s">
        <v>808</v>
      </c>
      <c r="AL910" s="3" t="s">
        <v>18689</v>
      </c>
      <c r="AM910" s="20" t="s">
        <v>6289</v>
      </c>
      <c r="AN910" s="3" t="s">
        <v>6289</v>
      </c>
      <c r="AO910" s="20" t="s">
        <v>18690</v>
      </c>
      <c r="AP910" s="3" t="s">
        <v>18691</v>
      </c>
      <c r="AQ910" s="20" t="s">
        <v>18692</v>
      </c>
      <c r="AR910" s="3" t="s">
        <v>18693</v>
      </c>
      <c r="AS910" s="20" t="s">
        <v>6289</v>
      </c>
      <c r="AT910" s="3" t="s">
        <v>6289</v>
      </c>
      <c r="AU910" s="20" t="s">
        <v>6289</v>
      </c>
      <c r="AV910" s="3" t="s">
        <v>6289</v>
      </c>
      <c r="AW910" s="20" t="s">
        <v>6289</v>
      </c>
      <c r="AX910" s="3" t="s">
        <v>6289</v>
      </c>
      <c r="AY910" s="3" t="s">
        <v>18694</v>
      </c>
      <c r="AZ910" s="3" t="s">
        <v>18694</v>
      </c>
    </row>
    <row r="911" spans="1:52">
      <c r="A911" t="s">
        <v>809</v>
      </c>
      <c r="B911" s="3" t="s">
        <v>6406</v>
      </c>
      <c r="C911">
        <v>0</v>
      </c>
      <c r="D911">
        <v>6</v>
      </c>
      <c r="E911">
        <v>5</v>
      </c>
      <c r="F911">
        <v>0</v>
      </c>
      <c r="G911">
        <v>15</v>
      </c>
      <c r="H911">
        <v>5</v>
      </c>
      <c r="I911" s="16">
        <f t="shared" si="56"/>
        <v>5.166666666666667</v>
      </c>
      <c r="J911" s="16">
        <f t="shared" si="57"/>
        <v>2.0469037141045043</v>
      </c>
      <c r="K911">
        <v>0</v>
      </c>
      <c r="L911">
        <v>0</v>
      </c>
      <c r="M911">
        <v>0</v>
      </c>
      <c r="N911">
        <v>2</v>
      </c>
      <c r="O911">
        <f t="shared" si="58"/>
        <v>0.5</v>
      </c>
      <c r="P911" s="16">
        <f t="shared" si="59"/>
        <v>0.4330127018922193</v>
      </c>
      <c r="Q911" s="16">
        <v>7.8575072706322802</v>
      </c>
      <c r="R911" s="16">
        <v>4.2510444838340096</v>
      </c>
      <c r="S911" s="16">
        <v>6.8878868138000504</v>
      </c>
      <c r="T911" s="16">
        <v>9.7849226530556592</v>
      </c>
      <c r="U911" s="16">
        <v>12.446508321577699</v>
      </c>
      <c r="V911" s="16">
        <v>0</v>
      </c>
      <c r="W911" s="16">
        <v>0</v>
      </c>
      <c r="X911" s="16">
        <v>0</v>
      </c>
      <c r="Y911" s="16">
        <v>0</v>
      </c>
      <c r="Z911" s="16">
        <v>3.08318306137692</v>
      </c>
      <c r="AA911" t="s">
        <v>809</v>
      </c>
      <c r="AB911" s="16">
        <v>4.4311052604276604</v>
      </c>
      <c r="AC911" s="16">
        <v>-2.0648983345749099</v>
      </c>
      <c r="AD911" s="16">
        <v>1.02931509790091</v>
      </c>
      <c r="AE911" s="16">
        <v>-2.0060896209390799</v>
      </c>
      <c r="AF911">
        <v>4.4846687022092699E-2</v>
      </c>
      <c r="AG911">
        <v>0.19372661467938501</v>
      </c>
      <c r="AH911" s="3" t="s">
        <v>809</v>
      </c>
      <c r="AI911" s="20" t="s">
        <v>18239</v>
      </c>
      <c r="AJ911" s="20" t="s">
        <v>18240</v>
      </c>
      <c r="AK911" s="20" t="s">
        <v>809</v>
      </c>
      <c r="AL911" s="3" t="s">
        <v>6289</v>
      </c>
      <c r="AM911" s="20" t="s">
        <v>6289</v>
      </c>
      <c r="AN911" s="3" t="s">
        <v>6289</v>
      </c>
      <c r="AO911" s="20" t="s">
        <v>6289</v>
      </c>
      <c r="AP911" s="3" t="s">
        <v>6289</v>
      </c>
      <c r="AQ911" s="20" t="s">
        <v>6289</v>
      </c>
      <c r="AR911" s="3" t="s">
        <v>6289</v>
      </c>
      <c r="AS911" s="20" t="s">
        <v>6289</v>
      </c>
      <c r="AT911" s="3" t="s">
        <v>6289</v>
      </c>
      <c r="AU911" s="20" t="s">
        <v>6289</v>
      </c>
      <c r="AV911" s="3" t="s">
        <v>6289</v>
      </c>
      <c r="AW911" s="20" t="s">
        <v>6289</v>
      </c>
      <c r="AX911" s="3" t="s">
        <v>6289</v>
      </c>
      <c r="AY911" s="3" t="s">
        <v>6289</v>
      </c>
      <c r="AZ911" s="3" t="s">
        <v>6289</v>
      </c>
    </row>
    <row r="912" spans="1:52">
      <c r="A912" t="s">
        <v>810</v>
      </c>
      <c r="B912" s="3" t="s">
        <v>6406</v>
      </c>
      <c r="C912">
        <v>4</v>
      </c>
      <c r="D912">
        <v>6</v>
      </c>
      <c r="E912">
        <v>3</v>
      </c>
      <c r="F912">
        <v>4</v>
      </c>
      <c r="G912">
        <v>41</v>
      </c>
      <c r="H912">
        <v>3</v>
      </c>
      <c r="I912" s="16">
        <f t="shared" si="56"/>
        <v>10.166666666666666</v>
      </c>
      <c r="J912" s="16">
        <f t="shared" si="57"/>
        <v>5.6441546294800853</v>
      </c>
      <c r="K912">
        <v>0</v>
      </c>
      <c r="L912">
        <v>3</v>
      </c>
      <c r="M912">
        <v>0</v>
      </c>
      <c r="N912">
        <v>2</v>
      </c>
      <c r="O912">
        <f t="shared" si="58"/>
        <v>1.25</v>
      </c>
      <c r="P912" s="16">
        <f t="shared" si="59"/>
        <v>0.649519052838329</v>
      </c>
      <c r="Q912" s="16">
        <v>5.3431049440299496</v>
      </c>
      <c r="R912" s="16">
        <v>11.6195215891463</v>
      </c>
      <c r="S912" s="16">
        <v>11.9900251943927</v>
      </c>
      <c r="T912" s="16">
        <v>9.7849226530556592</v>
      </c>
      <c r="U912" s="16">
        <v>7.4679049929466101</v>
      </c>
      <c r="V912" s="16">
        <v>2.4329798048260001</v>
      </c>
      <c r="W912" s="16">
        <v>0</v>
      </c>
      <c r="X912" s="16">
        <v>3.3689207716363301</v>
      </c>
      <c r="Y912" s="16">
        <v>0</v>
      </c>
      <c r="Z912" s="16">
        <v>3.08318306137692</v>
      </c>
      <c r="AA912" t="s">
        <v>810</v>
      </c>
      <c r="AB912" s="16">
        <v>5.5090563011410403</v>
      </c>
      <c r="AC912" s="16">
        <v>-1.65992466503771</v>
      </c>
      <c r="AD912" s="16">
        <v>0.82795684169111405</v>
      </c>
      <c r="AE912" s="16">
        <v>-2.0048444332524502</v>
      </c>
      <c r="AF912">
        <v>4.49796806735994E-2</v>
      </c>
      <c r="AG912">
        <v>0.19406153227734199</v>
      </c>
      <c r="AH912" s="3" t="s">
        <v>810</v>
      </c>
      <c r="AI912" s="20" t="s">
        <v>18045</v>
      </c>
      <c r="AJ912" s="20" t="s">
        <v>18046</v>
      </c>
      <c r="AK912" s="20" t="s">
        <v>810</v>
      </c>
      <c r="AL912" s="3" t="s">
        <v>6289</v>
      </c>
      <c r="AM912" s="20" t="s">
        <v>6289</v>
      </c>
      <c r="AN912" s="3" t="s">
        <v>6289</v>
      </c>
      <c r="AO912" s="20" t="s">
        <v>6289</v>
      </c>
      <c r="AP912" s="3" t="s">
        <v>6289</v>
      </c>
      <c r="AQ912" s="20" t="s">
        <v>6289</v>
      </c>
      <c r="AR912" s="3" t="s">
        <v>6289</v>
      </c>
      <c r="AS912" s="20" t="s">
        <v>6289</v>
      </c>
      <c r="AT912" s="3" t="s">
        <v>6289</v>
      </c>
      <c r="AU912" s="20" t="s">
        <v>6289</v>
      </c>
      <c r="AV912" s="3" t="s">
        <v>6289</v>
      </c>
      <c r="AW912" s="20" t="s">
        <v>6289</v>
      </c>
      <c r="AX912" s="3" t="s">
        <v>6289</v>
      </c>
      <c r="AY912" s="3" t="s">
        <v>6289</v>
      </c>
      <c r="AZ912" s="3" t="s">
        <v>6289</v>
      </c>
    </row>
    <row r="913" spans="1:52">
      <c r="A913" t="s">
        <v>4655</v>
      </c>
      <c r="B913" s="3" t="s">
        <v>14536</v>
      </c>
      <c r="C913">
        <v>0</v>
      </c>
      <c r="D913">
        <v>1</v>
      </c>
      <c r="E913">
        <v>1</v>
      </c>
      <c r="F913">
        <v>0</v>
      </c>
      <c r="G913">
        <v>39</v>
      </c>
      <c r="H913">
        <v>1</v>
      </c>
      <c r="I913" s="16">
        <f t="shared" si="56"/>
        <v>7</v>
      </c>
      <c r="J913" s="16">
        <f t="shared" si="57"/>
        <v>5.845225972250061</v>
      </c>
      <c r="K913">
        <v>0</v>
      </c>
      <c r="L913">
        <v>1</v>
      </c>
      <c r="M913">
        <v>0</v>
      </c>
      <c r="N913">
        <v>0</v>
      </c>
      <c r="O913">
        <f t="shared" si="58"/>
        <v>0.25</v>
      </c>
      <c r="P913" s="16">
        <f t="shared" si="59"/>
        <v>0.21650635094610965</v>
      </c>
      <c r="Q913" s="16">
        <v>6.7574562527437596</v>
      </c>
      <c r="R913" s="16">
        <v>11.052715657968401</v>
      </c>
      <c r="S913" s="16">
        <v>5.3572452996222601</v>
      </c>
      <c r="T913" s="16">
        <v>1.63082044217594</v>
      </c>
      <c r="U913" s="16">
        <v>2.4893016643155401</v>
      </c>
      <c r="V913" s="16">
        <v>0</v>
      </c>
      <c r="W913" s="16">
        <v>0</v>
      </c>
      <c r="X913" s="16">
        <v>1.1229735905454401</v>
      </c>
      <c r="Y913" s="16">
        <v>0</v>
      </c>
      <c r="Z913" s="16">
        <v>0</v>
      </c>
      <c r="AA913" t="s">
        <v>4655</v>
      </c>
      <c r="AB913" s="16">
        <v>2.8410512907371399</v>
      </c>
      <c r="AC913" s="16">
        <v>-2.1565578929923599</v>
      </c>
      <c r="AD913" s="16">
        <v>1.0761324588459</v>
      </c>
      <c r="AE913" s="16">
        <v>-2.0039892629064902</v>
      </c>
      <c r="AF913">
        <v>4.5071210599057901E-2</v>
      </c>
      <c r="AG913" t="s">
        <v>3500</v>
      </c>
      <c r="AH913" s="3" t="s">
        <v>4655</v>
      </c>
      <c r="AI913" s="20" t="s">
        <v>14534</v>
      </c>
      <c r="AJ913" s="20" t="s">
        <v>14535</v>
      </c>
      <c r="AK913" s="20" t="s">
        <v>4655</v>
      </c>
      <c r="AL913" s="3" t="s">
        <v>14537</v>
      </c>
      <c r="AM913" s="20" t="s">
        <v>6289</v>
      </c>
      <c r="AN913" s="3" t="s">
        <v>6289</v>
      </c>
      <c r="AO913" s="20" t="s">
        <v>6289</v>
      </c>
      <c r="AP913" s="3" t="s">
        <v>6289</v>
      </c>
      <c r="AQ913" s="20" t="s">
        <v>6289</v>
      </c>
      <c r="AR913" s="3" t="s">
        <v>6289</v>
      </c>
      <c r="AS913" s="20" t="s">
        <v>14538</v>
      </c>
      <c r="AT913" s="3" t="s">
        <v>14539</v>
      </c>
      <c r="AU913" s="20" t="s">
        <v>6289</v>
      </c>
      <c r="AV913" s="3" t="s">
        <v>6289</v>
      </c>
      <c r="AW913" s="20" t="s">
        <v>6289</v>
      </c>
      <c r="AX913" s="3" t="s">
        <v>6289</v>
      </c>
      <c r="AY913" s="3" t="s">
        <v>6289</v>
      </c>
      <c r="AZ913" s="3" t="s">
        <v>6289</v>
      </c>
    </row>
    <row r="914" spans="1:52">
      <c r="A914" t="s">
        <v>811</v>
      </c>
      <c r="B914" s="3" t="s">
        <v>18026</v>
      </c>
      <c r="C914">
        <v>14</v>
      </c>
      <c r="D914">
        <v>18</v>
      </c>
      <c r="E914">
        <v>0</v>
      </c>
      <c r="F914">
        <v>14</v>
      </c>
      <c r="G914">
        <v>178</v>
      </c>
      <c r="H914">
        <v>0</v>
      </c>
      <c r="I914" s="16">
        <f t="shared" si="56"/>
        <v>37.333333333333336</v>
      </c>
      <c r="J914" s="16">
        <f t="shared" si="57"/>
        <v>25.839963306934163</v>
      </c>
      <c r="K914">
        <v>2</v>
      </c>
      <c r="L914">
        <v>7</v>
      </c>
      <c r="M914">
        <v>3</v>
      </c>
      <c r="N914">
        <v>4</v>
      </c>
      <c r="O914">
        <f t="shared" si="58"/>
        <v>4</v>
      </c>
      <c r="P914" s="16">
        <f t="shared" si="59"/>
        <v>0.93541434669348533</v>
      </c>
      <c r="Q914" s="16">
        <v>29.5442273375774</v>
      </c>
      <c r="R914" s="16">
        <v>50.445727874830197</v>
      </c>
      <c r="S914" s="16">
        <v>52.5520253201041</v>
      </c>
      <c r="T914" s="16">
        <v>29.354767959166999</v>
      </c>
      <c r="U914" s="16">
        <v>0</v>
      </c>
      <c r="V914" s="16">
        <v>8.5154293168910105</v>
      </c>
      <c r="W914" s="16">
        <v>10.9402127816827</v>
      </c>
      <c r="X914" s="16">
        <v>7.86081513381811</v>
      </c>
      <c r="Y914" s="16">
        <v>8.7322588009968793</v>
      </c>
      <c r="Z914" s="16">
        <v>6.1663661227538498</v>
      </c>
      <c r="AA914" t="s">
        <v>811</v>
      </c>
      <c r="AB914" s="16">
        <v>20.411183064782101</v>
      </c>
      <c r="AC914" s="16">
        <v>-1.6045599262613699</v>
      </c>
      <c r="AD914" s="16">
        <v>0.80185562473580196</v>
      </c>
      <c r="AE914" s="16">
        <v>-2.0010583910165201</v>
      </c>
      <c r="AF914">
        <v>4.5386097684944497E-2</v>
      </c>
      <c r="AG914">
        <v>0.195573837191651</v>
      </c>
      <c r="AH914" s="3" t="s">
        <v>811</v>
      </c>
      <c r="AI914" s="20" t="s">
        <v>18024</v>
      </c>
      <c r="AJ914" s="20" t="s">
        <v>18025</v>
      </c>
      <c r="AK914" s="20" t="s">
        <v>811</v>
      </c>
      <c r="AL914" s="3" t="s">
        <v>6289</v>
      </c>
      <c r="AM914" s="20" t="s">
        <v>6289</v>
      </c>
      <c r="AN914" s="3" t="s">
        <v>6289</v>
      </c>
      <c r="AO914" s="20" t="s">
        <v>18027</v>
      </c>
      <c r="AP914" s="3" t="s">
        <v>18028</v>
      </c>
      <c r="AQ914" s="20" t="s">
        <v>7970</v>
      </c>
      <c r="AR914" s="3" t="s">
        <v>7971</v>
      </c>
      <c r="AS914" s="20" t="s">
        <v>6289</v>
      </c>
      <c r="AT914" s="3" t="s">
        <v>6289</v>
      </c>
      <c r="AU914" s="20" t="s">
        <v>6289</v>
      </c>
      <c r="AV914" s="3" t="s">
        <v>6289</v>
      </c>
      <c r="AW914" s="20" t="s">
        <v>6289</v>
      </c>
      <c r="AX914" s="3" t="s">
        <v>6289</v>
      </c>
      <c r="AY914" s="3" t="s">
        <v>18029</v>
      </c>
      <c r="AZ914" s="3" t="s">
        <v>18029</v>
      </c>
    </row>
    <row r="915" spans="1:52">
      <c r="A915" t="s">
        <v>812</v>
      </c>
      <c r="B915" s="3" t="s">
        <v>15290</v>
      </c>
      <c r="C915">
        <v>73</v>
      </c>
      <c r="D915">
        <v>8</v>
      </c>
      <c r="E915">
        <v>41</v>
      </c>
      <c r="F915">
        <v>73</v>
      </c>
      <c r="G915">
        <v>3863</v>
      </c>
      <c r="H915">
        <v>41</v>
      </c>
      <c r="I915" s="16">
        <f t="shared" si="56"/>
        <v>683.16666666666663</v>
      </c>
      <c r="J915" s="16">
        <f t="shared" si="57"/>
        <v>580.62592742022184</v>
      </c>
      <c r="K915">
        <v>0</v>
      </c>
      <c r="L915">
        <v>45</v>
      </c>
      <c r="M915">
        <v>4</v>
      </c>
      <c r="N915">
        <v>142</v>
      </c>
      <c r="O915">
        <f t="shared" si="58"/>
        <v>47.75</v>
      </c>
      <c r="P915" s="16">
        <f t="shared" si="59"/>
        <v>28.597148022136754</v>
      </c>
      <c r="Q915" s="16">
        <v>414.09063316232101</v>
      </c>
      <c r="R915" s="16">
        <v>1094.78565607005</v>
      </c>
      <c r="S915" s="16">
        <v>911.752128611903</v>
      </c>
      <c r="T915" s="16">
        <v>13.046563537407501</v>
      </c>
      <c r="U915" s="16">
        <v>102.061368236937</v>
      </c>
      <c r="V915" s="16">
        <v>44.401881438074497</v>
      </c>
      <c r="W915" s="16">
        <v>14.586950375577</v>
      </c>
      <c r="X915" s="16">
        <v>50.533811574544998</v>
      </c>
      <c r="Y915" s="16">
        <v>0</v>
      </c>
      <c r="Z915" s="16">
        <v>218.905997357762</v>
      </c>
      <c r="AA915" t="s">
        <v>812</v>
      </c>
      <c r="AB915" s="16">
        <v>286.41649903645799</v>
      </c>
      <c r="AC915" s="16">
        <v>-2.0505353116943299</v>
      </c>
      <c r="AD915" s="16">
        <v>1.0255960320893001</v>
      </c>
      <c r="AE915" s="16">
        <v>-1.9993596382359999</v>
      </c>
      <c r="AF915">
        <v>4.5569455691066303E-2</v>
      </c>
      <c r="AG915">
        <v>0.19612241754371601</v>
      </c>
      <c r="AH915" s="3" t="s">
        <v>812</v>
      </c>
      <c r="AI915" s="20" t="s">
        <v>15288</v>
      </c>
      <c r="AJ915" s="20" t="s">
        <v>15289</v>
      </c>
      <c r="AK915" s="20" t="s">
        <v>812</v>
      </c>
      <c r="AL915" s="3" t="s">
        <v>15291</v>
      </c>
      <c r="AM915" s="20" t="s">
        <v>6289</v>
      </c>
      <c r="AN915" s="3" t="s">
        <v>6289</v>
      </c>
      <c r="AO915" s="20" t="s">
        <v>6290</v>
      </c>
      <c r="AP915" s="3" t="s">
        <v>6291</v>
      </c>
      <c r="AQ915" s="20" t="s">
        <v>6289</v>
      </c>
      <c r="AR915" s="3" t="s">
        <v>6289</v>
      </c>
      <c r="AS915" s="20" t="s">
        <v>6494</v>
      </c>
      <c r="AT915" s="3" t="s">
        <v>6495</v>
      </c>
      <c r="AU915" s="20" t="s">
        <v>15292</v>
      </c>
      <c r="AV915" s="3" t="s">
        <v>15293</v>
      </c>
      <c r="AW915" s="20" t="s">
        <v>15294</v>
      </c>
      <c r="AX915" s="3" t="s">
        <v>15295</v>
      </c>
      <c r="AY915" s="3" t="s">
        <v>11772</v>
      </c>
      <c r="AZ915" s="3" t="s">
        <v>11772</v>
      </c>
    </row>
    <row r="916" spans="1:52">
      <c r="A916" t="s">
        <v>813</v>
      </c>
      <c r="B916" s="3" t="s">
        <v>6533</v>
      </c>
      <c r="C916">
        <v>8</v>
      </c>
      <c r="D916">
        <v>0</v>
      </c>
      <c r="E916">
        <v>0</v>
      </c>
      <c r="F916">
        <v>8</v>
      </c>
      <c r="G916">
        <v>9</v>
      </c>
      <c r="H916">
        <v>0</v>
      </c>
      <c r="I916" s="16">
        <f t="shared" si="56"/>
        <v>4.166666666666667</v>
      </c>
      <c r="J916" s="16">
        <f t="shared" si="57"/>
        <v>1.7064691726008523</v>
      </c>
      <c r="K916">
        <v>0</v>
      </c>
      <c r="L916">
        <v>5</v>
      </c>
      <c r="M916">
        <v>8</v>
      </c>
      <c r="N916">
        <v>1</v>
      </c>
      <c r="O916">
        <f t="shared" si="58"/>
        <v>3.5</v>
      </c>
      <c r="P916" s="16">
        <f t="shared" si="59"/>
        <v>1.6007810593582121</v>
      </c>
      <c r="Q916" s="16">
        <v>1.41435130871381</v>
      </c>
      <c r="R916" s="16">
        <v>2.5506266903003998</v>
      </c>
      <c r="S916" s="16">
        <v>1.27553459514816</v>
      </c>
      <c r="T916" s="16">
        <v>0</v>
      </c>
      <c r="U916" s="16">
        <v>0</v>
      </c>
      <c r="V916" s="16">
        <v>4.8659596096520001</v>
      </c>
      <c r="W916" s="16">
        <v>29.173900751154001</v>
      </c>
      <c r="X916" s="16">
        <v>5.6148679527272201</v>
      </c>
      <c r="Y916" s="16">
        <v>0</v>
      </c>
      <c r="Z916" s="16">
        <v>1.54159153068846</v>
      </c>
      <c r="AA916" t="s">
        <v>813</v>
      </c>
      <c r="AB916" s="16">
        <v>4.6436832438384101</v>
      </c>
      <c r="AC916" s="16">
        <v>1.85912259623773</v>
      </c>
      <c r="AD916" s="16">
        <v>0.93015852773274599</v>
      </c>
      <c r="AE916" s="16">
        <v>1.9987158541343799</v>
      </c>
      <c r="AF916">
        <v>4.5639106629083798E-2</v>
      </c>
      <c r="AG916">
        <v>0.19618087726678601</v>
      </c>
      <c r="AH916" s="3" t="s">
        <v>813</v>
      </c>
      <c r="AI916" s="20" t="s">
        <v>7479</v>
      </c>
      <c r="AJ916" s="20" t="s">
        <v>7480</v>
      </c>
      <c r="AK916" s="20" t="s">
        <v>813</v>
      </c>
      <c r="AL916" s="3" t="s">
        <v>6289</v>
      </c>
      <c r="AM916" s="20" t="s">
        <v>6289</v>
      </c>
      <c r="AN916" s="3" t="s">
        <v>6289</v>
      </c>
      <c r="AO916" s="20" t="s">
        <v>6289</v>
      </c>
      <c r="AP916" s="3" t="s">
        <v>6289</v>
      </c>
      <c r="AQ916" s="20" t="s">
        <v>6289</v>
      </c>
      <c r="AR916" s="3" t="s">
        <v>6289</v>
      </c>
      <c r="AS916" s="20" t="s">
        <v>6289</v>
      </c>
      <c r="AT916" s="3" t="s">
        <v>6289</v>
      </c>
      <c r="AU916" s="20" t="s">
        <v>7323</v>
      </c>
      <c r="AV916" s="3" t="s">
        <v>7324</v>
      </c>
      <c r="AW916" s="20" t="s">
        <v>6289</v>
      </c>
      <c r="AX916" s="3" t="s">
        <v>6289</v>
      </c>
      <c r="AY916" s="3" t="s">
        <v>6289</v>
      </c>
      <c r="AZ916" s="3" t="s">
        <v>6289</v>
      </c>
    </row>
    <row r="917" spans="1:52">
      <c r="A917" t="s">
        <v>3595</v>
      </c>
      <c r="B917" s="3" t="s">
        <v>6297</v>
      </c>
      <c r="C917">
        <v>14</v>
      </c>
      <c r="D917">
        <v>0</v>
      </c>
      <c r="E917">
        <v>1</v>
      </c>
      <c r="F917">
        <v>14</v>
      </c>
      <c r="G917">
        <v>8</v>
      </c>
      <c r="H917">
        <v>1</v>
      </c>
      <c r="I917" s="16">
        <f t="shared" si="56"/>
        <v>6.333333333333333</v>
      </c>
      <c r="J917" s="16">
        <f t="shared" si="57"/>
        <v>2.457038265277331</v>
      </c>
      <c r="K917">
        <v>0</v>
      </c>
      <c r="L917">
        <v>0</v>
      </c>
      <c r="M917">
        <v>0</v>
      </c>
      <c r="N917">
        <v>0</v>
      </c>
      <c r="O917">
        <f t="shared" si="58"/>
        <v>0</v>
      </c>
      <c r="P917" s="16">
        <f t="shared" si="59"/>
        <v>0</v>
      </c>
      <c r="Q917" s="16">
        <v>1.57150145412646</v>
      </c>
      <c r="R917" s="16">
        <v>2.2672237247114699</v>
      </c>
      <c r="S917" s="16">
        <v>2.0408553522370498</v>
      </c>
      <c r="T917" s="16">
        <v>0</v>
      </c>
      <c r="U917" s="16">
        <v>2.4893016643155401</v>
      </c>
      <c r="V917" s="16">
        <v>8.5154293168910105</v>
      </c>
      <c r="W917" s="16">
        <v>0</v>
      </c>
      <c r="X917" s="16">
        <v>0</v>
      </c>
      <c r="Y917" s="16">
        <v>0</v>
      </c>
      <c r="Z917" s="16">
        <v>0</v>
      </c>
      <c r="AA917" t="s">
        <v>3595</v>
      </c>
      <c r="AB917" s="16">
        <v>1.68843115122815</v>
      </c>
      <c r="AC917" s="16">
        <v>-2.1432152579499602</v>
      </c>
      <c r="AD917" s="16">
        <v>1.0728153862045799</v>
      </c>
      <c r="AE917" s="16">
        <v>-1.99774843417586</v>
      </c>
      <c r="AF917">
        <v>4.5743940362556003E-2</v>
      </c>
      <c r="AG917" t="s">
        <v>3500</v>
      </c>
      <c r="AH917" s="3" t="s">
        <v>3595</v>
      </c>
      <c r="AI917" s="20" t="s">
        <v>7029</v>
      </c>
      <c r="AJ917" s="20" t="s">
        <v>7030</v>
      </c>
      <c r="AK917" s="20" t="s">
        <v>3595</v>
      </c>
      <c r="AL917" s="3" t="s">
        <v>6289</v>
      </c>
      <c r="AM917" s="20" t="s">
        <v>6289</v>
      </c>
      <c r="AN917" s="3" t="s">
        <v>6289</v>
      </c>
      <c r="AO917" s="20" t="s">
        <v>6289</v>
      </c>
      <c r="AP917" s="3" t="s">
        <v>6289</v>
      </c>
      <c r="AQ917" s="20" t="s">
        <v>6289</v>
      </c>
      <c r="AR917" s="3" t="s">
        <v>6289</v>
      </c>
      <c r="AS917" s="20" t="s">
        <v>6289</v>
      </c>
      <c r="AT917" s="3" t="s">
        <v>6289</v>
      </c>
      <c r="AU917" s="20" t="s">
        <v>6289</v>
      </c>
      <c r="AV917" s="3" t="s">
        <v>6289</v>
      </c>
      <c r="AW917" s="20" t="s">
        <v>6289</v>
      </c>
      <c r="AX917" s="3" t="s">
        <v>6289</v>
      </c>
      <c r="AY917" s="3" t="s">
        <v>6289</v>
      </c>
      <c r="AZ917" s="3" t="s">
        <v>6289</v>
      </c>
    </row>
    <row r="918" spans="1:52">
      <c r="A918" t="s">
        <v>4641</v>
      </c>
      <c r="B918" s="3" t="s">
        <v>6406</v>
      </c>
      <c r="C918">
        <v>2</v>
      </c>
      <c r="D918">
        <v>0</v>
      </c>
      <c r="E918">
        <v>1</v>
      </c>
      <c r="F918">
        <v>2</v>
      </c>
      <c r="G918">
        <v>26</v>
      </c>
      <c r="H918">
        <v>1</v>
      </c>
      <c r="I918" s="16">
        <f t="shared" si="56"/>
        <v>5.333333333333333</v>
      </c>
      <c r="J918" s="16">
        <f t="shared" si="57"/>
        <v>3.7834924097736495</v>
      </c>
      <c r="K918">
        <v>0</v>
      </c>
      <c r="L918">
        <v>1</v>
      </c>
      <c r="M918">
        <v>0</v>
      </c>
      <c r="N918">
        <v>0</v>
      </c>
      <c r="O918">
        <f t="shared" si="58"/>
        <v>0.25</v>
      </c>
      <c r="P918" s="16">
        <f t="shared" si="59"/>
        <v>0.21650635094610965</v>
      </c>
      <c r="Q918" s="16">
        <v>5.5002550894426001</v>
      </c>
      <c r="R918" s="16">
        <v>7.3684771053122802</v>
      </c>
      <c r="S918" s="16">
        <v>6.1225660567111602</v>
      </c>
      <c r="T918" s="16">
        <v>0</v>
      </c>
      <c r="U918" s="16">
        <v>2.4893016643155401</v>
      </c>
      <c r="V918" s="16">
        <v>1.216489902413</v>
      </c>
      <c r="W918" s="16">
        <v>0</v>
      </c>
      <c r="X918" s="16">
        <v>1.1229735905454401</v>
      </c>
      <c r="Y918" s="16">
        <v>0</v>
      </c>
      <c r="Z918" s="16">
        <v>0</v>
      </c>
      <c r="AA918" t="s">
        <v>4641</v>
      </c>
      <c r="AB918" s="16">
        <v>2.3820063408740002</v>
      </c>
      <c r="AC918" s="16">
        <v>-2.0569654643548501</v>
      </c>
      <c r="AD918" s="16">
        <v>1.0298751316949899</v>
      </c>
      <c r="AE918" s="16">
        <v>-1.9972959838048101</v>
      </c>
      <c r="AF918">
        <v>4.5793039391870002E-2</v>
      </c>
      <c r="AG918" t="s">
        <v>3500</v>
      </c>
      <c r="AH918" s="3" t="s">
        <v>4641</v>
      </c>
      <c r="AI918" s="20" t="s">
        <v>14430</v>
      </c>
      <c r="AJ918" s="20" t="s">
        <v>14431</v>
      </c>
      <c r="AK918" s="20" t="s">
        <v>4641</v>
      </c>
      <c r="AL918" s="3" t="s">
        <v>6289</v>
      </c>
      <c r="AM918" s="20" t="s">
        <v>6289</v>
      </c>
      <c r="AN918" s="3" t="s">
        <v>6289</v>
      </c>
      <c r="AO918" s="20" t="s">
        <v>6289</v>
      </c>
      <c r="AP918" s="3" t="s">
        <v>6289</v>
      </c>
      <c r="AQ918" s="20" t="s">
        <v>6289</v>
      </c>
      <c r="AR918" s="3" t="s">
        <v>6289</v>
      </c>
      <c r="AS918" s="20" t="s">
        <v>6289</v>
      </c>
      <c r="AT918" s="3" t="s">
        <v>6289</v>
      </c>
      <c r="AU918" s="20" t="s">
        <v>6289</v>
      </c>
      <c r="AV918" s="3" t="s">
        <v>6289</v>
      </c>
      <c r="AW918" s="20" t="s">
        <v>6289</v>
      </c>
      <c r="AX918" s="3" t="s">
        <v>6289</v>
      </c>
      <c r="AY918" s="3" t="s">
        <v>6289</v>
      </c>
      <c r="AZ918" s="3" t="s">
        <v>6289</v>
      </c>
    </row>
    <row r="919" spans="1:52">
      <c r="A919" t="s">
        <v>814</v>
      </c>
      <c r="B919" s="3" t="s">
        <v>18310</v>
      </c>
      <c r="C919">
        <v>1</v>
      </c>
      <c r="D919">
        <v>7</v>
      </c>
      <c r="E919">
        <v>1</v>
      </c>
      <c r="F919">
        <v>1</v>
      </c>
      <c r="G919">
        <v>59</v>
      </c>
      <c r="H919">
        <v>1</v>
      </c>
      <c r="I919" s="16">
        <f t="shared" si="56"/>
        <v>11.666666666666666</v>
      </c>
      <c r="J919" s="16">
        <f t="shared" si="57"/>
        <v>8.6880079121442737</v>
      </c>
      <c r="K919">
        <v>0</v>
      </c>
      <c r="L919">
        <v>3</v>
      </c>
      <c r="M919">
        <v>0</v>
      </c>
      <c r="N919">
        <v>1</v>
      </c>
      <c r="O919">
        <f t="shared" si="58"/>
        <v>1</v>
      </c>
      <c r="P919" s="16">
        <f t="shared" si="59"/>
        <v>0.61237243569579447</v>
      </c>
      <c r="Q919" s="16">
        <v>5.3431049440299496</v>
      </c>
      <c r="R919" s="16">
        <v>16.720774969747101</v>
      </c>
      <c r="S919" s="16">
        <v>12.755345951481599</v>
      </c>
      <c r="T919" s="16">
        <v>11.415743095231599</v>
      </c>
      <c r="U919" s="16">
        <v>2.4893016643155401</v>
      </c>
      <c r="V919" s="16">
        <v>0.60824495120650002</v>
      </c>
      <c r="W919" s="16">
        <v>0</v>
      </c>
      <c r="X919" s="16">
        <v>3.3689207716363301</v>
      </c>
      <c r="Y919" s="16">
        <v>0</v>
      </c>
      <c r="Z919" s="16">
        <v>1.54159153068846</v>
      </c>
      <c r="AA919" t="s">
        <v>814</v>
      </c>
      <c r="AB919" s="16">
        <v>5.4243027878337102</v>
      </c>
      <c r="AC919" s="16">
        <v>-1.9279580220314201</v>
      </c>
      <c r="AD919" s="16">
        <v>0.96564422589616905</v>
      </c>
      <c r="AE919" s="16">
        <v>-1.9965510799199</v>
      </c>
      <c r="AF919">
        <v>4.5873971620177201E-2</v>
      </c>
      <c r="AG919">
        <v>0.19694849901717801</v>
      </c>
      <c r="AH919" s="3" t="s">
        <v>814</v>
      </c>
      <c r="AI919" s="20" t="s">
        <v>18308</v>
      </c>
      <c r="AJ919" s="20" t="s">
        <v>18309</v>
      </c>
      <c r="AK919" s="20" t="s">
        <v>814</v>
      </c>
      <c r="AL919" s="3" t="s">
        <v>18311</v>
      </c>
      <c r="AM919" s="20" t="s">
        <v>16487</v>
      </c>
      <c r="AN919" s="3" t="s">
        <v>16488</v>
      </c>
      <c r="AO919" s="20" t="s">
        <v>6289</v>
      </c>
      <c r="AP919" s="3" t="s">
        <v>6289</v>
      </c>
      <c r="AQ919" s="20" t="s">
        <v>16485</v>
      </c>
      <c r="AR919" s="3" t="s">
        <v>16486</v>
      </c>
      <c r="AS919" s="20" t="s">
        <v>6289</v>
      </c>
      <c r="AT919" s="3" t="s">
        <v>6289</v>
      </c>
      <c r="AU919" s="20" t="s">
        <v>6289</v>
      </c>
      <c r="AV919" s="3" t="s">
        <v>6289</v>
      </c>
      <c r="AW919" s="20" t="s">
        <v>6289</v>
      </c>
      <c r="AX919" s="3" t="s">
        <v>6289</v>
      </c>
      <c r="AY919" s="3" t="s">
        <v>6289</v>
      </c>
      <c r="AZ919" s="3" t="s">
        <v>16489</v>
      </c>
    </row>
    <row r="920" spans="1:52">
      <c r="A920" t="s">
        <v>815</v>
      </c>
      <c r="B920" s="3" t="s">
        <v>6406</v>
      </c>
      <c r="C920">
        <v>4</v>
      </c>
      <c r="D920">
        <v>2</v>
      </c>
      <c r="E920">
        <v>1</v>
      </c>
      <c r="F920">
        <v>4</v>
      </c>
      <c r="G920">
        <v>39</v>
      </c>
      <c r="H920">
        <v>1</v>
      </c>
      <c r="I920" s="16">
        <f t="shared" si="56"/>
        <v>8.5</v>
      </c>
      <c r="J920" s="16">
        <f t="shared" si="57"/>
        <v>5.5914120657387514</v>
      </c>
      <c r="K920">
        <v>0</v>
      </c>
      <c r="L920">
        <v>3</v>
      </c>
      <c r="M920">
        <v>0</v>
      </c>
      <c r="N920">
        <v>0</v>
      </c>
      <c r="O920">
        <f t="shared" si="58"/>
        <v>0.75</v>
      </c>
      <c r="P920" s="16">
        <f t="shared" si="59"/>
        <v>0.649519052838329</v>
      </c>
      <c r="Q920" s="16">
        <v>5.6574052348552399</v>
      </c>
      <c r="R920" s="16">
        <v>11.052715657968401</v>
      </c>
      <c r="S920" s="16">
        <v>10.714490599244501</v>
      </c>
      <c r="T920" s="16">
        <v>3.2616408843518898</v>
      </c>
      <c r="U920" s="16">
        <v>2.4893016643155401</v>
      </c>
      <c r="V920" s="16">
        <v>2.4329798048260001</v>
      </c>
      <c r="W920" s="16">
        <v>0</v>
      </c>
      <c r="X920" s="16">
        <v>3.3689207716363301</v>
      </c>
      <c r="Y920" s="16">
        <v>0</v>
      </c>
      <c r="Z920" s="16">
        <v>0</v>
      </c>
      <c r="AA920" t="s">
        <v>815</v>
      </c>
      <c r="AB920" s="16">
        <v>3.89774546171979</v>
      </c>
      <c r="AC920" s="16">
        <v>-1.88699133732609</v>
      </c>
      <c r="AD920" s="16">
        <v>0.94552731586457295</v>
      </c>
      <c r="AE920" s="16">
        <v>-1.9957026155301001</v>
      </c>
      <c r="AF920">
        <v>4.5966302224051299E-2</v>
      </c>
      <c r="AG920">
        <v>0.19710305328670999</v>
      </c>
      <c r="AH920" s="3" t="s">
        <v>815</v>
      </c>
      <c r="AI920" s="20" t="s">
        <v>16724</v>
      </c>
      <c r="AJ920" s="20" t="s">
        <v>16725</v>
      </c>
      <c r="AK920" s="20" t="s">
        <v>815</v>
      </c>
      <c r="AL920" s="3" t="s">
        <v>6289</v>
      </c>
      <c r="AM920" s="20" t="s">
        <v>6289</v>
      </c>
      <c r="AN920" s="3" t="s">
        <v>6289</v>
      </c>
      <c r="AO920" s="20" t="s">
        <v>6289</v>
      </c>
      <c r="AP920" s="3" t="s">
        <v>6289</v>
      </c>
      <c r="AQ920" s="20" t="s">
        <v>6289</v>
      </c>
      <c r="AR920" s="3" t="s">
        <v>6289</v>
      </c>
      <c r="AS920" s="20" t="s">
        <v>6289</v>
      </c>
      <c r="AT920" s="3" t="s">
        <v>6289</v>
      </c>
      <c r="AU920" s="20" t="s">
        <v>6289</v>
      </c>
      <c r="AV920" s="3" t="s">
        <v>6289</v>
      </c>
      <c r="AW920" s="20" t="s">
        <v>6289</v>
      </c>
      <c r="AX920" s="3" t="s">
        <v>6289</v>
      </c>
      <c r="AY920" s="3" t="s">
        <v>6289</v>
      </c>
      <c r="AZ920" s="3" t="s">
        <v>6289</v>
      </c>
    </row>
    <row r="921" spans="1:52">
      <c r="A921" t="s">
        <v>817</v>
      </c>
      <c r="B921" s="3" t="s">
        <v>17107</v>
      </c>
      <c r="C921">
        <v>40</v>
      </c>
      <c r="D921">
        <v>6</v>
      </c>
      <c r="E921">
        <v>4</v>
      </c>
      <c r="F921">
        <v>40</v>
      </c>
      <c r="G921">
        <v>94</v>
      </c>
      <c r="H921">
        <v>4</v>
      </c>
      <c r="I921" s="16">
        <f t="shared" si="56"/>
        <v>31.333333333333332</v>
      </c>
      <c r="J921" s="16">
        <f t="shared" si="57"/>
        <v>13.137450003428848</v>
      </c>
      <c r="K921">
        <v>2</v>
      </c>
      <c r="L921">
        <v>11</v>
      </c>
      <c r="M921">
        <v>0</v>
      </c>
      <c r="N921">
        <v>5</v>
      </c>
      <c r="O921">
        <f t="shared" si="58"/>
        <v>4.5</v>
      </c>
      <c r="P921" s="16">
        <f t="shared" si="59"/>
        <v>2.0766559657295187</v>
      </c>
      <c r="Q921" s="16">
        <v>19.6437681765807</v>
      </c>
      <c r="R921" s="16">
        <v>26.6398787653598</v>
      </c>
      <c r="S921" s="16">
        <v>26.2760126600521</v>
      </c>
      <c r="T921" s="16">
        <v>9.7849226530556592</v>
      </c>
      <c r="U921" s="16">
        <v>9.9572066572621498</v>
      </c>
      <c r="V921" s="16">
        <v>24.329798048259999</v>
      </c>
      <c r="W921" s="16">
        <v>0</v>
      </c>
      <c r="X921" s="16">
        <v>12.3527094959999</v>
      </c>
      <c r="Y921" s="16">
        <v>8.7322588009968793</v>
      </c>
      <c r="Z921" s="16">
        <v>7.7079576534423104</v>
      </c>
      <c r="AA921" t="s">
        <v>817</v>
      </c>
      <c r="AB921" s="16">
        <v>14.5424512911009</v>
      </c>
      <c r="AC921" s="16">
        <v>-1.2619232409699701</v>
      </c>
      <c r="AD921" s="16">
        <v>0.63297784484223996</v>
      </c>
      <c r="AE921" s="16">
        <v>-1.99362939991127</v>
      </c>
      <c r="AF921">
        <v>4.61925699801757E-2</v>
      </c>
      <c r="AG921">
        <v>0.1973467178253</v>
      </c>
      <c r="AH921" s="3" t="s">
        <v>817</v>
      </c>
      <c r="AI921" s="20" t="s">
        <v>17105</v>
      </c>
      <c r="AJ921" s="20" t="s">
        <v>17106</v>
      </c>
      <c r="AK921" s="20" t="s">
        <v>817</v>
      </c>
      <c r="AL921" s="3" t="s">
        <v>17108</v>
      </c>
      <c r="AM921" s="20" t="s">
        <v>6289</v>
      </c>
      <c r="AN921" s="3" t="s">
        <v>6289</v>
      </c>
      <c r="AO921" s="20" t="s">
        <v>6513</v>
      </c>
      <c r="AP921" s="3" t="s">
        <v>6514</v>
      </c>
      <c r="AQ921" s="20" t="s">
        <v>6515</v>
      </c>
      <c r="AR921" s="3" t="s">
        <v>6516</v>
      </c>
      <c r="AS921" s="20" t="s">
        <v>6637</v>
      </c>
      <c r="AT921" s="3" t="s">
        <v>6638</v>
      </c>
      <c r="AU921" s="20" t="s">
        <v>6945</v>
      </c>
      <c r="AV921" s="3" t="s">
        <v>6946</v>
      </c>
      <c r="AW921" s="20" t="s">
        <v>6289</v>
      </c>
      <c r="AX921" s="3" t="s">
        <v>6289</v>
      </c>
      <c r="AY921" s="3" t="s">
        <v>6289</v>
      </c>
      <c r="AZ921" s="3" t="s">
        <v>6289</v>
      </c>
    </row>
    <row r="922" spans="1:52">
      <c r="A922" t="s">
        <v>816</v>
      </c>
      <c r="B922" s="3" t="s">
        <v>6406</v>
      </c>
      <c r="C922">
        <v>5</v>
      </c>
      <c r="D922">
        <v>0</v>
      </c>
      <c r="E922">
        <v>3</v>
      </c>
      <c r="F922">
        <v>5</v>
      </c>
      <c r="G922">
        <v>56</v>
      </c>
      <c r="H922">
        <v>3</v>
      </c>
      <c r="I922" s="16">
        <f t="shared" si="56"/>
        <v>12</v>
      </c>
      <c r="J922" s="16">
        <f t="shared" si="57"/>
        <v>8.0622577482985491</v>
      </c>
      <c r="K922">
        <v>0</v>
      </c>
      <c r="L922">
        <v>0</v>
      </c>
      <c r="M922">
        <v>0</v>
      </c>
      <c r="N922">
        <v>3</v>
      </c>
      <c r="O922">
        <f t="shared" si="58"/>
        <v>0.75</v>
      </c>
      <c r="P922" s="16">
        <f t="shared" si="59"/>
        <v>0.649519052838329</v>
      </c>
      <c r="Q922" s="16">
        <v>9.4290087247587309</v>
      </c>
      <c r="R922" s="16">
        <v>15.870566072980299</v>
      </c>
      <c r="S922" s="16">
        <v>12.500239032451899</v>
      </c>
      <c r="T922" s="16">
        <v>0</v>
      </c>
      <c r="U922" s="16">
        <v>7.4679049929466101</v>
      </c>
      <c r="V922" s="16">
        <v>3.0412247560324999</v>
      </c>
      <c r="W922" s="16">
        <v>0</v>
      </c>
      <c r="X922" s="16">
        <v>0</v>
      </c>
      <c r="Y922" s="16">
        <v>0</v>
      </c>
      <c r="Z922" s="16">
        <v>4.62477459206539</v>
      </c>
      <c r="AA922" t="s">
        <v>816</v>
      </c>
      <c r="AB922" s="16">
        <v>5.2933718171235498</v>
      </c>
      <c r="AC922" s="16">
        <v>-2.0170862020140099</v>
      </c>
      <c r="AD922" s="16">
        <v>1.01186916347987</v>
      </c>
      <c r="AE922" s="16">
        <v>-1.99342590407355</v>
      </c>
      <c r="AF922">
        <v>4.6214829682077199E-2</v>
      </c>
      <c r="AG922">
        <v>0.1973467178253</v>
      </c>
      <c r="AH922" s="3" t="s">
        <v>816</v>
      </c>
      <c r="AI922" s="20" t="s">
        <v>6549</v>
      </c>
      <c r="AJ922" s="20" t="s">
        <v>6550</v>
      </c>
      <c r="AK922" s="20" t="s">
        <v>816</v>
      </c>
      <c r="AL922" s="3" t="s">
        <v>6289</v>
      </c>
      <c r="AM922" s="20" t="s">
        <v>6289</v>
      </c>
      <c r="AN922" s="3" t="s">
        <v>6289</v>
      </c>
      <c r="AO922" s="20" t="s">
        <v>6289</v>
      </c>
      <c r="AP922" s="3" t="s">
        <v>6289</v>
      </c>
      <c r="AQ922" s="20" t="s">
        <v>6289</v>
      </c>
      <c r="AR922" s="3" t="s">
        <v>6289</v>
      </c>
      <c r="AS922" s="20" t="s">
        <v>6289</v>
      </c>
      <c r="AT922" s="3" t="s">
        <v>6289</v>
      </c>
      <c r="AU922" s="20" t="s">
        <v>6289</v>
      </c>
      <c r="AV922" s="3" t="s">
        <v>6289</v>
      </c>
      <c r="AW922" s="20" t="s">
        <v>6289</v>
      </c>
      <c r="AX922" s="3" t="s">
        <v>6289</v>
      </c>
      <c r="AY922" s="3" t="s">
        <v>6289</v>
      </c>
      <c r="AZ922" s="3" t="s">
        <v>6289</v>
      </c>
    </row>
    <row r="923" spans="1:52" ht="30">
      <c r="A923" t="s">
        <v>819</v>
      </c>
      <c r="B923" s="3" t="s">
        <v>22029</v>
      </c>
      <c r="C923">
        <v>43</v>
      </c>
      <c r="D923">
        <v>64</v>
      </c>
      <c r="E923">
        <v>7</v>
      </c>
      <c r="F923">
        <v>43</v>
      </c>
      <c r="G923">
        <v>348</v>
      </c>
      <c r="H923">
        <v>7</v>
      </c>
      <c r="I923" s="16">
        <f t="shared" si="56"/>
        <v>85.333333333333329</v>
      </c>
      <c r="J923" s="16">
        <f t="shared" si="57"/>
        <v>48.678461280042455</v>
      </c>
      <c r="K923">
        <v>11</v>
      </c>
      <c r="L923">
        <v>28</v>
      </c>
      <c r="M923">
        <v>0</v>
      </c>
      <c r="N923">
        <v>7</v>
      </c>
      <c r="O923">
        <f t="shared" si="58"/>
        <v>11.5</v>
      </c>
      <c r="P923" s="16">
        <f t="shared" si="59"/>
        <v>5.153882032022076</v>
      </c>
      <c r="Q923" s="16">
        <v>56.8883526393777</v>
      </c>
      <c r="R923" s="16">
        <v>98.624232024948995</v>
      </c>
      <c r="S923" s="16">
        <v>148.21711995621601</v>
      </c>
      <c r="T923" s="16">
        <v>104.37250829926001</v>
      </c>
      <c r="U923" s="16">
        <v>17.425111650208802</v>
      </c>
      <c r="V923" s="16">
        <v>26.154532901879499</v>
      </c>
      <c r="W923" s="16">
        <v>0</v>
      </c>
      <c r="X923" s="16">
        <v>31.443260535272401</v>
      </c>
      <c r="Y923" s="16">
        <v>48.027423405482899</v>
      </c>
      <c r="Z923" s="16">
        <v>10.7911407148192</v>
      </c>
      <c r="AA923" t="s">
        <v>819</v>
      </c>
      <c r="AB923" s="16">
        <v>54.194368212746603</v>
      </c>
      <c r="AC923" s="16">
        <v>-1.5683404494671001</v>
      </c>
      <c r="AD923" s="16">
        <v>0.78679203682121901</v>
      </c>
      <c r="AE923" s="16">
        <v>-1.99333543817179</v>
      </c>
      <c r="AF923">
        <v>4.6224728332252898E-2</v>
      </c>
      <c r="AG923">
        <v>0.1973467178253</v>
      </c>
      <c r="AH923" s="3" t="s">
        <v>819</v>
      </c>
      <c r="AI923" s="20" t="s">
        <v>22027</v>
      </c>
      <c r="AJ923" s="20" t="s">
        <v>22028</v>
      </c>
      <c r="AK923" s="20" t="s">
        <v>819</v>
      </c>
      <c r="AL923" s="3" t="s">
        <v>22030</v>
      </c>
      <c r="AM923" s="20" t="s">
        <v>6289</v>
      </c>
      <c r="AN923" s="3" t="s">
        <v>6289</v>
      </c>
      <c r="AO923" s="20" t="s">
        <v>22031</v>
      </c>
      <c r="AP923" s="3" t="s">
        <v>22032</v>
      </c>
      <c r="AQ923" s="20" t="s">
        <v>21737</v>
      </c>
      <c r="AR923" s="3" t="s">
        <v>21738</v>
      </c>
      <c r="AS923" s="20" t="s">
        <v>22033</v>
      </c>
      <c r="AT923" s="3" t="s">
        <v>22034</v>
      </c>
      <c r="AU923" s="20" t="s">
        <v>6289</v>
      </c>
      <c r="AV923" s="3" t="s">
        <v>6289</v>
      </c>
      <c r="AW923" s="20" t="s">
        <v>9331</v>
      </c>
      <c r="AX923" s="3" t="s">
        <v>9332</v>
      </c>
      <c r="AY923" s="3" t="s">
        <v>22035</v>
      </c>
      <c r="AZ923" s="3" t="s">
        <v>22035</v>
      </c>
    </row>
    <row r="924" spans="1:52">
      <c r="A924" t="s">
        <v>818</v>
      </c>
      <c r="B924" s="3" t="s">
        <v>20340</v>
      </c>
      <c r="C924">
        <v>20</v>
      </c>
      <c r="D924">
        <v>7</v>
      </c>
      <c r="E924">
        <v>4</v>
      </c>
      <c r="F924">
        <v>20</v>
      </c>
      <c r="G924">
        <v>261</v>
      </c>
      <c r="H924">
        <v>4</v>
      </c>
      <c r="I924" s="16">
        <f t="shared" si="56"/>
        <v>52.666666666666664</v>
      </c>
      <c r="J924" s="16">
        <f t="shared" si="57"/>
        <v>38.136936504207128</v>
      </c>
      <c r="K924">
        <v>5</v>
      </c>
      <c r="L924">
        <v>8</v>
      </c>
      <c r="M924">
        <v>0</v>
      </c>
      <c r="N924">
        <v>9</v>
      </c>
      <c r="O924">
        <f t="shared" si="58"/>
        <v>5.5</v>
      </c>
      <c r="P924" s="16">
        <f t="shared" si="59"/>
        <v>1.75</v>
      </c>
      <c r="Q924" s="16">
        <v>45.8878424604925</v>
      </c>
      <c r="R924" s="16">
        <v>73.968174018711693</v>
      </c>
      <c r="S924" s="16">
        <v>71.685044247326502</v>
      </c>
      <c r="T924" s="16">
        <v>11.415743095231599</v>
      </c>
      <c r="U924" s="16">
        <v>9.9572066572621498</v>
      </c>
      <c r="V924" s="16">
        <v>12.164899024129999</v>
      </c>
      <c r="W924" s="16">
        <v>0</v>
      </c>
      <c r="X924" s="16">
        <v>8.9837887243635492</v>
      </c>
      <c r="Y924" s="16">
        <v>21.830647002492199</v>
      </c>
      <c r="Z924" s="16">
        <v>13.874323776196199</v>
      </c>
      <c r="AA924" t="s">
        <v>818</v>
      </c>
      <c r="AB924" s="16">
        <v>26.9767669006206</v>
      </c>
      <c r="AC924" s="16">
        <v>-1.5887084884993501</v>
      </c>
      <c r="AD924" s="16">
        <v>0.79709779774548095</v>
      </c>
      <c r="AE924" s="16">
        <v>-1.9931161433300499</v>
      </c>
      <c r="AF924">
        <v>4.6248730670690602E-2</v>
      </c>
      <c r="AG924">
        <v>0.1973467178253</v>
      </c>
      <c r="AH924" s="3" t="s">
        <v>818</v>
      </c>
      <c r="AI924" s="20" t="s">
        <v>20338</v>
      </c>
      <c r="AJ924" s="20" t="s">
        <v>20339</v>
      </c>
      <c r="AK924" s="20" t="s">
        <v>818</v>
      </c>
      <c r="AL924" s="3" t="s">
        <v>20341</v>
      </c>
      <c r="AM924" s="20" t="s">
        <v>6289</v>
      </c>
      <c r="AN924" s="3" t="s">
        <v>6289</v>
      </c>
      <c r="AO924" s="20" t="s">
        <v>8125</v>
      </c>
      <c r="AP924" s="3" t="s">
        <v>8126</v>
      </c>
      <c r="AQ924" s="20" t="s">
        <v>7562</v>
      </c>
      <c r="AR924" s="3" t="s">
        <v>7563</v>
      </c>
      <c r="AS924" s="20" t="s">
        <v>6289</v>
      </c>
      <c r="AT924" s="3" t="s">
        <v>6289</v>
      </c>
      <c r="AU924" s="20" t="s">
        <v>6289</v>
      </c>
      <c r="AV924" s="3" t="s">
        <v>6289</v>
      </c>
      <c r="AW924" s="20" t="s">
        <v>6289</v>
      </c>
      <c r="AX924" s="3" t="s">
        <v>6289</v>
      </c>
      <c r="AY924" s="3" t="s">
        <v>6289</v>
      </c>
      <c r="AZ924" s="3" t="s">
        <v>20342</v>
      </c>
    </row>
    <row r="925" spans="1:52">
      <c r="A925" t="s">
        <v>820</v>
      </c>
      <c r="B925" s="3" t="s">
        <v>6364</v>
      </c>
      <c r="C925">
        <v>6</v>
      </c>
      <c r="D925">
        <v>0</v>
      </c>
      <c r="E925">
        <v>1</v>
      </c>
      <c r="F925">
        <v>6</v>
      </c>
      <c r="G925">
        <v>122</v>
      </c>
      <c r="H925">
        <v>1</v>
      </c>
      <c r="I925" s="16">
        <f t="shared" si="56"/>
        <v>22.666666666666668</v>
      </c>
      <c r="J925" s="16">
        <f t="shared" si="57"/>
        <v>18.16233383600165</v>
      </c>
      <c r="K925">
        <v>2</v>
      </c>
      <c r="L925">
        <v>2</v>
      </c>
      <c r="M925">
        <v>0</v>
      </c>
      <c r="N925">
        <v>2</v>
      </c>
      <c r="O925">
        <f t="shared" si="58"/>
        <v>1.5</v>
      </c>
      <c r="P925" s="16">
        <f t="shared" si="59"/>
        <v>0.4330127018922193</v>
      </c>
      <c r="Q925" s="16">
        <v>43.216289988477499</v>
      </c>
      <c r="R925" s="16">
        <v>34.575161801849902</v>
      </c>
      <c r="S925" s="16">
        <v>22.449408874607599</v>
      </c>
      <c r="T925" s="16">
        <v>0</v>
      </c>
      <c r="U925" s="16">
        <v>2.4893016643155401</v>
      </c>
      <c r="V925" s="16">
        <v>3.6494697072390001</v>
      </c>
      <c r="W925" s="16">
        <v>0</v>
      </c>
      <c r="X925" s="16">
        <v>2.24594718109089</v>
      </c>
      <c r="Y925" s="16">
        <v>8.7322588009968793</v>
      </c>
      <c r="Z925" s="16">
        <v>3.08318306137692</v>
      </c>
      <c r="AA925" t="s">
        <v>820</v>
      </c>
      <c r="AB925" s="16">
        <v>12.0441021079954</v>
      </c>
      <c r="AC925" s="16">
        <v>-1.9807599986639</v>
      </c>
      <c r="AD925" s="16">
        <v>0.99531183186710903</v>
      </c>
      <c r="AE925" s="16">
        <v>-1.99008987459557</v>
      </c>
      <c r="AF925">
        <v>4.6581035997578402E-2</v>
      </c>
      <c r="AG925">
        <v>0.198522588252773</v>
      </c>
      <c r="AH925" s="3" t="s">
        <v>820</v>
      </c>
      <c r="AI925" s="20" t="s">
        <v>20911</v>
      </c>
      <c r="AJ925" s="20" t="s">
        <v>20912</v>
      </c>
      <c r="AK925" s="20" t="s">
        <v>820</v>
      </c>
      <c r="AL925" s="3" t="s">
        <v>6365</v>
      </c>
      <c r="AM925" s="20" t="s">
        <v>6289</v>
      </c>
      <c r="AN925" s="3" t="s">
        <v>6289</v>
      </c>
      <c r="AO925" s="20" t="s">
        <v>6289</v>
      </c>
      <c r="AP925" s="3" t="s">
        <v>6289</v>
      </c>
      <c r="AQ925" s="20" t="s">
        <v>6289</v>
      </c>
      <c r="AR925" s="3" t="s">
        <v>6289</v>
      </c>
      <c r="AS925" s="20" t="s">
        <v>6289</v>
      </c>
      <c r="AT925" s="3" t="s">
        <v>6289</v>
      </c>
      <c r="AU925" s="20" t="s">
        <v>6289</v>
      </c>
      <c r="AV925" s="3" t="s">
        <v>6289</v>
      </c>
      <c r="AW925" s="20" t="s">
        <v>6289</v>
      </c>
      <c r="AX925" s="3" t="s">
        <v>6289</v>
      </c>
      <c r="AY925" s="3" t="s">
        <v>6289</v>
      </c>
      <c r="AZ925" s="3" t="s">
        <v>6289</v>
      </c>
    </row>
    <row r="926" spans="1:52">
      <c r="A926" t="s">
        <v>3874</v>
      </c>
      <c r="B926" s="3" t="s">
        <v>6307</v>
      </c>
      <c r="C926">
        <v>1</v>
      </c>
      <c r="D926">
        <v>0</v>
      </c>
      <c r="E926">
        <v>3</v>
      </c>
      <c r="F926">
        <v>1</v>
      </c>
      <c r="G926">
        <v>14</v>
      </c>
      <c r="H926">
        <v>3</v>
      </c>
      <c r="I926" s="16">
        <f t="shared" si="56"/>
        <v>3.6666666666666665</v>
      </c>
      <c r="J926" s="16">
        <f t="shared" si="57"/>
        <v>1.9388809296239056</v>
      </c>
      <c r="K926">
        <v>0</v>
      </c>
      <c r="L926">
        <v>0</v>
      </c>
      <c r="M926">
        <v>0</v>
      </c>
      <c r="N926">
        <v>1</v>
      </c>
      <c r="O926">
        <f t="shared" si="58"/>
        <v>0.25</v>
      </c>
      <c r="P926" s="16">
        <f t="shared" si="59"/>
        <v>0.21650635094610965</v>
      </c>
      <c r="Q926" s="16">
        <v>8.0146574160449209</v>
      </c>
      <c r="R926" s="16">
        <v>3.9676415182450699</v>
      </c>
      <c r="S926" s="16">
        <v>6.6327798947704197</v>
      </c>
      <c r="T926" s="16">
        <v>0</v>
      </c>
      <c r="U926" s="16">
        <v>7.4679049929466101</v>
      </c>
      <c r="V926" s="16">
        <v>0.60824495120650002</v>
      </c>
      <c r="W926" s="16">
        <v>0</v>
      </c>
      <c r="X926" s="16">
        <v>0</v>
      </c>
      <c r="Y926" s="16">
        <v>0</v>
      </c>
      <c r="Z926" s="16">
        <v>1.54159153068846</v>
      </c>
      <c r="AA926" t="s">
        <v>3874</v>
      </c>
      <c r="AB926" s="16">
        <v>2.8232820303902</v>
      </c>
      <c r="AC926" s="16">
        <v>-2.0743067413770802</v>
      </c>
      <c r="AD926" s="16">
        <v>1.0432747832543301</v>
      </c>
      <c r="AE926" s="16">
        <v>-1.98826500426532</v>
      </c>
      <c r="AF926">
        <v>4.6782389045867602E-2</v>
      </c>
      <c r="AG926" t="s">
        <v>3500</v>
      </c>
      <c r="AH926" s="3" t="s">
        <v>3874</v>
      </c>
      <c r="AI926" s="20" t="s">
        <v>8714</v>
      </c>
      <c r="AJ926" s="20" t="s">
        <v>8715</v>
      </c>
      <c r="AK926" s="20" t="s">
        <v>3874</v>
      </c>
      <c r="AL926" s="3" t="s">
        <v>6289</v>
      </c>
      <c r="AM926" s="20" t="s">
        <v>6289</v>
      </c>
      <c r="AN926" s="3" t="s">
        <v>6289</v>
      </c>
      <c r="AO926" s="20" t="s">
        <v>6289</v>
      </c>
      <c r="AP926" s="3" t="s">
        <v>6289</v>
      </c>
      <c r="AQ926" s="20" t="s">
        <v>6289</v>
      </c>
      <c r="AR926" s="3" t="s">
        <v>6289</v>
      </c>
      <c r="AS926" s="20" t="s">
        <v>6289</v>
      </c>
      <c r="AT926" s="3" t="s">
        <v>6289</v>
      </c>
      <c r="AU926" s="20" t="s">
        <v>6289</v>
      </c>
      <c r="AV926" s="3" t="s">
        <v>6289</v>
      </c>
      <c r="AW926" s="20" t="s">
        <v>6289</v>
      </c>
      <c r="AX926" s="3" t="s">
        <v>6289</v>
      </c>
      <c r="AY926" s="3" t="s">
        <v>6289</v>
      </c>
      <c r="AZ926" s="3" t="s">
        <v>6289</v>
      </c>
    </row>
    <row r="927" spans="1:52">
      <c r="A927" t="s">
        <v>822</v>
      </c>
      <c r="B927" s="3" t="s">
        <v>6406</v>
      </c>
      <c r="C927">
        <v>10</v>
      </c>
      <c r="D927">
        <v>7</v>
      </c>
      <c r="E927">
        <v>19</v>
      </c>
      <c r="F927">
        <v>10</v>
      </c>
      <c r="G927">
        <v>1216</v>
      </c>
      <c r="H927">
        <v>19</v>
      </c>
      <c r="I927" s="16">
        <f t="shared" si="56"/>
        <v>213.5</v>
      </c>
      <c r="J927" s="16">
        <f t="shared" si="57"/>
        <v>183.04018229157592</v>
      </c>
      <c r="K927">
        <v>0</v>
      </c>
      <c r="L927">
        <v>12</v>
      </c>
      <c r="M927">
        <v>0</v>
      </c>
      <c r="N927">
        <v>60</v>
      </c>
      <c r="O927">
        <f t="shared" si="58"/>
        <v>18</v>
      </c>
      <c r="P927" s="16">
        <f t="shared" si="59"/>
        <v>12.369316876852981</v>
      </c>
      <c r="Q927" s="16">
        <v>206.65244121762899</v>
      </c>
      <c r="R927" s="16">
        <v>344.61800615614402</v>
      </c>
      <c r="S927" s="16">
        <v>531.89792617678199</v>
      </c>
      <c r="T927" s="16">
        <v>11.415743095231599</v>
      </c>
      <c r="U927" s="16">
        <v>47.2967316219952</v>
      </c>
      <c r="V927" s="16">
        <v>6.0824495120649997</v>
      </c>
      <c r="W927" s="16">
        <v>0</v>
      </c>
      <c r="X927" s="16">
        <v>13.475683086545301</v>
      </c>
      <c r="Y927" s="16">
        <v>0</v>
      </c>
      <c r="Z927" s="16">
        <v>92.495491841307697</v>
      </c>
      <c r="AA927" t="s">
        <v>822</v>
      </c>
      <c r="AB927" s="16">
        <v>125.39344727077</v>
      </c>
      <c r="AC927" s="16">
        <v>-2.1455997258244901</v>
      </c>
      <c r="AD927" s="16">
        <v>1.0795006870169701</v>
      </c>
      <c r="AE927" s="16">
        <v>-1.9875853268361601</v>
      </c>
      <c r="AF927">
        <v>4.6857570440534603E-2</v>
      </c>
      <c r="AG927">
        <v>0.19920823236500201</v>
      </c>
      <c r="AH927" s="3" t="s">
        <v>822</v>
      </c>
      <c r="AI927" s="20" t="s">
        <v>10936</v>
      </c>
      <c r="AJ927" s="20" t="s">
        <v>10937</v>
      </c>
      <c r="AK927" s="20" t="s">
        <v>822</v>
      </c>
      <c r="AL927" s="3" t="s">
        <v>6289</v>
      </c>
      <c r="AM927" s="20" t="s">
        <v>6289</v>
      </c>
      <c r="AN927" s="3" t="s">
        <v>6289</v>
      </c>
      <c r="AO927" s="20" t="s">
        <v>6289</v>
      </c>
      <c r="AP927" s="3" t="s">
        <v>6289</v>
      </c>
      <c r="AQ927" s="20" t="s">
        <v>6289</v>
      </c>
      <c r="AR927" s="3" t="s">
        <v>6289</v>
      </c>
      <c r="AS927" s="20" t="s">
        <v>6289</v>
      </c>
      <c r="AT927" s="3" t="s">
        <v>6289</v>
      </c>
      <c r="AU927" s="20" t="s">
        <v>6289</v>
      </c>
      <c r="AV927" s="3" t="s">
        <v>6289</v>
      </c>
      <c r="AW927" s="20" t="s">
        <v>6289</v>
      </c>
      <c r="AX927" s="3" t="s">
        <v>6289</v>
      </c>
      <c r="AY927" s="3" t="s">
        <v>6289</v>
      </c>
      <c r="AZ927" s="3" t="s">
        <v>6289</v>
      </c>
    </row>
    <row r="928" spans="1:52">
      <c r="A928" t="s">
        <v>821</v>
      </c>
      <c r="B928" s="3" t="s">
        <v>9826</v>
      </c>
      <c r="C928">
        <v>95</v>
      </c>
      <c r="D928">
        <v>5</v>
      </c>
      <c r="E928">
        <v>6</v>
      </c>
      <c r="F928">
        <v>95</v>
      </c>
      <c r="G928">
        <v>290</v>
      </c>
      <c r="H928">
        <v>6</v>
      </c>
      <c r="I928" s="16">
        <f t="shared" si="56"/>
        <v>82.833333333333329</v>
      </c>
      <c r="J928" s="16">
        <f t="shared" si="57"/>
        <v>41.190220432273236</v>
      </c>
      <c r="K928">
        <v>0</v>
      </c>
      <c r="L928">
        <v>17</v>
      </c>
      <c r="M928">
        <v>0</v>
      </c>
      <c r="N928">
        <v>15</v>
      </c>
      <c r="O928">
        <f t="shared" si="58"/>
        <v>8</v>
      </c>
      <c r="P928" s="16">
        <f t="shared" si="59"/>
        <v>4.0155946010522525</v>
      </c>
      <c r="Q928" s="16">
        <v>35.04448242702</v>
      </c>
      <c r="R928" s="16">
        <v>82.186860020790803</v>
      </c>
      <c r="S928" s="16">
        <v>60.715446729052303</v>
      </c>
      <c r="T928" s="16">
        <v>8.1541022108797101</v>
      </c>
      <c r="U928" s="16">
        <v>14.935809985893201</v>
      </c>
      <c r="V928" s="16">
        <v>57.783270364617501</v>
      </c>
      <c r="W928" s="16">
        <v>0</v>
      </c>
      <c r="X928" s="16">
        <v>19.090551039272601</v>
      </c>
      <c r="Y928" s="16">
        <v>0</v>
      </c>
      <c r="Z928" s="16">
        <v>23.123872960326899</v>
      </c>
      <c r="AA928" t="s">
        <v>821</v>
      </c>
      <c r="AB928" s="16">
        <v>30.103439573785302</v>
      </c>
      <c r="AC928" s="16">
        <v>-1.6788570666779099</v>
      </c>
      <c r="AD928" s="16">
        <v>0.844858872534477</v>
      </c>
      <c r="AE928" s="16">
        <v>-1.98714497918633</v>
      </c>
      <c r="AF928">
        <v>4.6906333013621397E-2</v>
      </c>
      <c r="AG928">
        <v>0.19920823236500201</v>
      </c>
      <c r="AH928" s="3" t="s">
        <v>821</v>
      </c>
      <c r="AI928" s="20" t="s">
        <v>10332</v>
      </c>
      <c r="AJ928" s="20" t="s">
        <v>10333</v>
      </c>
      <c r="AK928" s="20" t="s">
        <v>821</v>
      </c>
      <c r="AL928" s="3" t="s">
        <v>6289</v>
      </c>
      <c r="AM928" s="20" t="s">
        <v>6487</v>
      </c>
      <c r="AN928" s="3" t="s">
        <v>6488</v>
      </c>
      <c r="AO928" s="20" t="s">
        <v>6906</v>
      </c>
      <c r="AP928" s="3" t="s">
        <v>6907</v>
      </c>
      <c r="AQ928" s="20" t="s">
        <v>9828</v>
      </c>
      <c r="AR928" s="3" t="s">
        <v>9829</v>
      </c>
      <c r="AS928" s="20" t="s">
        <v>6289</v>
      </c>
      <c r="AT928" s="3" t="s">
        <v>6289</v>
      </c>
      <c r="AU928" s="20" t="s">
        <v>6289</v>
      </c>
      <c r="AV928" s="3" t="s">
        <v>6289</v>
      </c>
      <c r="AW928" s="20" t="s">
        <v>6289</v>
      </c>
      <c r="AX928" s="3" t="s">
        <v>6289</v>
      </c>
      <c r="AY928" s="3" t="s">
        <v>6289</v>
      </c>
      <c r="AZ928" s="3" t="s">
        <v>6289</v>
      </c>
    </row>
    <row r="929" spans="1:52" ht="30">
      <c r="A929" t="s">
        <v>823</v>
      </c>
      <c r="B929" s="3" t="s">
        <v>10793</v>
      </c>
      <c r="C929">
        <v>73</v>
      </c>
      <c r="D929">
        <v>20</v>
      </c>
      <c r="E929">
        <v>19</v>
      </c>
      <c r="F929">
        <v>73</v>
      </c>
      <c r="G929">
        <v>934</v>
      </c>
      <c r="H929">
        <v>19</v>
      </c>
      <c r="I929" s="16">
        <f t="shared" si="56"/>
        <v>189.66666666666666</v>
      </c>
      <c r="J929" s="16">
        <f t="shared" si="57"/>
        <v>136.24888718539782</v>
      </c>
      <c r="K929">
        <v>2</v>
      </c>
      <c r="L929">
        <v>33</v>
      </c>
      <c r="M929">
        <v>10</v>
      </c>
      <c r="N929">
        <v>44</v>
      </c>
      <c r="O929">
        <f t="shared" si="58"/>
        <v>22.25</v>
      </c>
      <c r="P929" s="16">
        <f t="shared" si="59"/>
        <v>8.4733036650411631</v>
      </c>
      <c r="Q929" s="16">
        <v>102.14759451822</v>
      </c>
      <c r="R929" s="16">
        <v>264.69836986006402</v>
      </c>
      <c r="S929" s="16">
        <v>173.98291877820901</v>
      </c>
      <c r="T929" s="16">
        <v>32.616408843518897</v>
      </c>
      <c r="U929" s="16">
        <v>47.2967316219952</v>
      </c>
      <c r="V929" s="16">
        <v>44.401881438074497</v>
      </c>
      <c r="W929" s="16">
        <v>36.467375938942503</v>
      </c>
      <c r="X929" s="16">
        <v>37.058128487999703</v>
      </c>
      <c r="Y929" s="16">
        <v>8.7322588009968793</v>
      </c>
      <c r="Z929" s="16">
        <v>67.830027350292298</v>
      </c>
      <c r="AA929" t="s">
        <v>823</v>
      </c>
      <c r="AB929" s="16">
        <v>81.523169563831303</v>
      </c>
      <c r="AC929" s="16">
        <v>-1.4129524008380201</v>
      </c>
      <c r="AD929" s="16">
        <v>0.71106706562331001</v>
      </c>
      <c r="AE929" s="16">
        <v>-1.9870873918192899</v>
      </c>
      <c r="AF929">
        <v>4.6912713194844802E-2</v>
      </c>
      <c r="AG929">
        <v>0.19920823236500201</v>
      </c>
      <c r="AH929" s="3" t="s">
        <v>823</v>
      </c>
      <c r="AI929" s="20" t="s">
        <v>20419</v>
      </c>
      <c r="AJ929" s="20" t="s">
        <v>20420</v>
      </c>
      <c r="AK929" s="20" t="s">
        <v>823</v>
      </c>
      <c r="AL929" s="3" t="s">
        <v>20421</v>
      </c>
      <c r="AM929" s="20" t="s">
        <v>6479</v>
      </c>
      <c r="AN929" s="3" t="s">
        <v>6480</v>
      </c>
      <c r="AO929" s="20" t="s">
        <v>9360</v>
      </c>
      <c r="AP929" s="3" t="s">
        <v>9361</v>
      </c>
      <c r="AQ929" s="20" t="s">
        <v>6965</v>
      </c>
      <c r="AR929" s="3" t="s">
        <v>6966</v>
      </c>
      <c r="AS929" s="20" t="s">
        <v>6289</v>
      </c>
      <c r="AT929" s="3" t="s">
        <v>6289</v>
      </c>
      <c r="AU929" s="20" t="s">
        <v>6289</v>
      </c>
      <c r="AV929" s="3" t="s">
        <v>6289</v>
      </c>
      <c r="AW929" s="20" t="s">
        <v>6289</v>
      </c>
      <c r="AX929" s="3" t="s">
        <v>6289</v>
      </c>
      <c r="AY929" s="3" t="s">
        <v>6289</v>
      </c>
      <c r="AZ929" s="3" t="s">
        <v>6289</v>
      </c>
    </row>
    <row r="930" spans="1:52">
      <c r="A930" t="s">
        <v>5959</v>
      </c>
      <c r="B930" s="3" t="s">
        <v>23210</v>
      </c>
      <c r="C930">
        <v>3</v>
      </c>
      <c r="D930">
        <v>11</v>
      </c>
      <c r="E930">
        <v>0</v>
      </c>
      <c r="F930">
        <v>3</v>
      </c>
      <c r="G930">
        <v>6</v>
      </c>
      <c r="H930">
        <v>0</v>
      </c>
      <c r="I930" s="16">
        <f t="shared" si="56"/>
        <v>3.8333333333333335</v>
      </c>
      <c r="J930" s="16">
        <f t="shared" si="57"/>
        <v>1.5530734164993738</v>
      </c>
      <c r="K930">
        <v>0</v>
      </c>
      <c r="L930">
        <v>0</v>
      </c>
      <c r="M930">
        <v>0</v>
      </c>
      <c r="N930">
        <v>0</v>
      </c>
      <c r="O930">
        <f t="shared" si="58"/>
        <v>0</v>
      </c>
      <c r="P930" s="16">
        <f t="shared" si="59"/>
        <v>0</v>
      </c>
      <c r="Q930" s="16">
        <v>0.78575072706322802</v>
      </c>
      <c r="R930" s="16">
        <v>1.7004177935336</v>
      </c>
      <c r="S930" s="16">
        <v>1.78574843320742</v>
      </c>
      <c r="T930" s="16">
        <v>17.939024863935401</v>
      </c>
      <c r="U930" s="16">
        <v>0</v>
      </c>
      <c r="V930" s="16">
        <v>1.8247348536195001</v>
      </c>
      <c r="W930" s="16">
        <v>0</v>
      </c>
      <c r="X930" s="16">
        <v>0</v>
      </c>
      <c r="Y930" s="16">
        <v>0</v>
      </c>
      <c r="Z930" s="16">
        <v>0</v>
      </c>
      <c r="AA930" t="s">
        <v>5959</v>
      </c>
      <c r="AB930" s="16">
        <v>2.4035676671359099</v>
      </c>
      <c r="AC930" s="16">
        <v>-2.2651316994331099</v>
      </c>
      <c r="AD930" s="16">
        <v>1.1400192186026601</v>
      </c>
      <c r="AE930" s="16">
        <v>-1.9869241346733899</v>
      </c>
      <c r="AF930">
        <v>4.69308046410098E-2</v>
      </c>
      <c r="AG930" t="s">
        <v>3500</v>
      </c>
      <c r="AH930" s="3" t="s">
        <v>5959</v>
      </c>
      <c r="AI930" s="20" t="s">
        <v>24113</v>
      </c>
      <c r="AJ930" s="20" t="s">
        <v>24114</v>
      </c>
      <c r="AK930" s="20" t="s">
        <v>5959</v>
      </c>
      <c r="AL930" s="3" t="s">
        <v>6289</v>
      </c>
      <c r="AM930" s="20" t="s">
        <v>6289</v>
      </c>
      <c r="AN930" s="3" t="s">
        <v>6289</v>
      </c>
      <c r="AO930" s="20" t="s">
        <v>9486</v>
      </c>
      <c r="AP930" s="3" t="s">
        <v>9487</v>
      </c>
      <c r="AQ930" s="20" t="s">
        <v>9488</v>
      </c>
      <c r="AR930" s="3" t="s">
        <v>9489</v>
      </c>
      <c r="AS930" s="20" t="s">
        <v>6289</v>
      </c>
      <c r="AT930" s="3" t="s">
        <v>6289</v>
      </c>
      <c r="AU930" s="20" t="s">
        <v>6289</v>
      </c>
      <c r="AV930" s="3" t="s">
        <v>6289</v>
      </c>
      <c r="AW930" s="20" t="s">
        <v>6289</v>
      </c>
      <c r="AX930" s="3" t="s">
        <v>6289</v>
      </c>
      <c r="AY930" s="3" t="s">
        <v>6289</v>
      </c>
      <c r="AZ930" s="3" t="s">
        <v>6289</v>
      </c>
    </row>
    <row r="931" spans="1:52">
      <c r="A931" t="s">
        <v>824</v>
      </c>
      <c r="B931" s="3" t="s">
        <v>20068</v>
      </c>
      <c r="C931">
        <v>17</v>
      </c>
      <c r="D931">
        <v>9</v>
      </c>
      <c r="E931">
        <v>3</v>
      </c>
      <c r="F931">
        <v>17</v>
      </c>
      <c r="G931">
        <v>26</v>
      </c>
      <c r="H931">
        <v>3</v>
      </c>
      <c r="I931" s="16">
        <f t="shared" si="56"/>
        <v>12.5</v>
      </c>
      <c r="J931" s="16">
        <f t="shared" si="57"/>
        <v>3.3973028517732518</v>
      </c>
      <c r="K931">
        <v>0</v>
      </c>
      <c r="L931">
        <v>1</v>
      </c>
      <c r="M931">
        <v>0</v>
      </c>
      <c r="N931">
        <v>4</v>
      </c>
      <c r="O931">
        <f t="shared" si="58"/>
        <v>1.25</v>
      </c>
      <c r="P931" s="16">
        <f t="shared" si="59"/>
        <v>0.81967981553775004</v>
      </c>
      <c r="Q931" s="16">
        <v>7.2289066889817004</v>
      </c>
      <c r="R931" s="16">
        <v>7.3684771053122802</v>
      </c>
      <c r="S931" s="16">
        <v>3.8266037854444699</v>
      </c>
      <c r="T931" s="16">
        <v>14.677383979583499</v>
      </c>
      <c r="U931" s="16">
        <v>7.4679049929466101</v>
      </c>
      <c r="V931" s="16">
        <v>10.3401641705105</v>
      </c>
      <c r="W931" s="16">
        <v>0</v>
      </c>
      <c r="X931" s="16">
        <v>1.1229735905454401</v>
      </c>
      <c r="Y931" s="16">
        <v>0</v>
      </c>
      <c r="Z931" s="16">
        <v>6.1663661227538498</v>
      </c>
      <c r="AA931" t="s">
        <v>824</v>
      </c>
      <c r="AB931" s="16">
        <v>5.8198780436078303</v>
      </c>
      <c r="AC931" s="16">
        <v>-1.6066243913713301</v>
      </c>
      <c r="AD931" s="16">
        <v>0.80906738803910505</v>
      </c>
      <c r="AE931" s="16">
        <v>-1.9857732682381699</v>
      </c>
      <c r="AF931">
        <v>4.70585052571117E-2</v>
      </c>
      <c r="AG931">
        <v>0.19958510290258699</v>
      </c>
      <c r="AH931" s="3" t="s">
        <v>824</v>
      </c>
      <c r="AI931" s="20" t="s">
        <v>20066</v>
      </c>
      <c r="AJ931" s="20" t="s">
        <v>20067</v>
      </c>
      <c r="AK931" s="20" t="s">
        <v>824</v>
      </c>
      <c r="AL931" s="3" t="s">
        <v>20069</v>
      </c>
      <c r="AM931" s="20" t="s">
        <v>6289</v>
      </c>
      <c r="AN931" s="3" t="s">
        <v>6289</v>
      </c>
      <c r="AO931" s="20" t="s">
        <v>6289</v>
      </c>
      <c r="AP931" s="3" t="s">
        <v>6289</v>
      </c>
      <c r="AQ931" s="20" t="s">
        <v>6289</v>
      </c>
      <c r="AR931" s="3" t="s">
        <v>6289</v>
      </c>
      <c r="AS931" s="20" t="s">
        <v>6494</v>
      </c>
      <c r="AT931" s="3" t="s">
        <v>6495</v>
      </c>
      <c r="AU931" s="20" t="s">
        <v>14623</v>
      </c>
      <c r="AV931" s="3" t="s">
        <v>14624</v>
      </c>
      <c r="AW931" s="20" t="s">
        <v>20070</v>
      </c>
      <c r="AX931" s="3" t="s">
        <v>20071</v>
      </c>
      <c r="AY931" s="3" t="s">
        <v>20072</v>
      </c>
      <c r="AZ931" s="3" t="s">
        <v>7233</v>
      </c>
    </row>
    <row r="932" spans="1:52">
      <c r="A932" t="s">
        <v>4252</v>
      </c>
      <c r="B932" s="3" t="s">
        <v>6297</v>
      </c>
      <c r="C932">
        <v>1</v>
      </c>
      <c r="D932">
        <v>0</v>
      </c>
      <c r="E932">
        <v>0</v>
      </c>
      <c r="F932">
        <v>1</v>
      </c>
      <c r="G932">
        <v>0</v>
      </c>
      <c r="H932">
        <v>0</v>
      </c>
      <c r="I932" s="16">
        <f t="shared" si="56"/>
        <v>0.33333333333333331</v>
      </c>
      <c r="J932" s="16">
        <f t="shared" si="57"/>
        <v>0.19245008972987526</v>
      </c>
      <c r="K932">
        <v>0</v>
      </c>
      <c r="L932">
        <v>2</v>
      </c>
      <c r="M932">
        <v>0</v>
      </c>
      <c r="N932">
        <v>1</v>
      </c>
      <c r="O932">
        <f t="shared" si="58"/>
        <v>0.75</v>
      </c>
      <c r="P932" s="16">
        <f t="shared" si="59"/>
        <v>0.41457809879442498</v>
      </c>
      <c r="Q932" s="16">
        <v>0.15715014541264599</v>
      </c>
      <c r="R932" s="16">
        <v>0</v>
      </c>
      <c r="S932" s="16">
        <v>0</v>
      </c>
      <c r="T932" s="16">
        <v>0</v>
      </c>
      <c r="U932" s="16">
        <v>0</v>
      </c>
      <c r="V932" s="16">
        <v>0.60824495120650002</v>
      </c>
      <c r="W932" s="16">
        <v>0</v>
      </c>
      <c r="X932" s="16">
        <v>2.24594718109089</v>
      </c>
      <c r="Y932" s="16">
        <v>0</v>
      </c>
      <c r="Z932" s="16">
        <v>1.54159153068846</v>
      </c>
      <c r="AA932" t="s">
        <v>4252</v>
      </c>
      <c r="AB932" s="16">
        <v>0.45529338083984999</v>
      </c>
      <c r="AC932" s="16">
        <v>2.1690710471567498</v>
      </c>
      <c r="AD932" s="16">
        <v>1.0930627549396901</v>
      </c>
      <c r="AE932" s="16">
        <v>1.9843975447470401</v>
      </c>
      <c r="AF932">
        <v>4.7211539528268398E-2</v>
      </c>
      <c r="AG932" t="s">
        <v>3500</v>
      </c>
      <c r="AH932" s="3" t="s">
        <v>4252</v>
      </c>
      <c r="AI932" s="20" t="s">
        <v>11589</v>
      </c>
      <c r="AJ932" s="20" t="s">
        <v>11590</v>
      </c>
      <c r="AK932" s="20" t="s">
        <v>4252</v>
      </c>
      <c r="AL932" s="3" t="s">
        <v>6289</v>
      </c>
      <c r="AM932" s="20" t="s">
        <v>6289</v>
      </c>
      <c r="AN932" s="3" t="s">
        <v>6289</v>
      </c>
      <c r="AO932" s="20" t="s">
        <v>6289</v>
      </c>
      <c r="AP932" s="3" t="s">
        <v>6289</v>
      </c>
      <c r="AQ932" s="20" t="s">
        <v>6289</v>
      </c>
      <c r="AR932" s="3" t="s">
        <v>6289</v>
      </c>
      <c r="AS932" s="20" t="s">
        <v>6289</v>
      </c>
      <c r="AT932" s="3" t="s">
        <v>6289</v>
      </c>
      <c r="AU932" s="20" t="s">
        <v>6289</v>
      </c>
      <c r="AV932" s="3" t="s">
        <v>6289</v>
      </c>
      <c r="AW932" s="20" t="s">
        <v>6289</v>
      </c>
      <c r="AX932" s="3" t="s">
        <v>6289</v>
      </c>
      <c r="AY932" s="3" t="s">
        <v>6289</v>
      </c>
      <c r="AZ932" s="3" t="s">
        <v>6289</v>
      </c>
    </row>
    <row r="933" spans="1:52" ht="30">
      <c r="A933" t="s">
        <v>3554</v>
      </c>
      <c r="B933" s="3" t="s">
        <v>6745</v>
      </c>
      <c r="C933">
        <v>7</v>
      </c>
      <c r="D933">
        <v>7</v>
      </c>
      <c r="E933">
        <v>3</v>
      </c>
      <c r="F933">
        <v>7</v>
      </c>
      <c r="G933">
        <v>9</v>
      </c>
      <c r="H933">
        <v>3</v>
      </c>
      <c r="I933" s="16">
        <f t="shared" si="56"/>
        <v>6</v>
      </c>
      <c r="J933" s="16">
        <f t="shared" si="57"/>
        <v>0.91287092917527701</v>
      </c>
      <c r="K933">
        <v>0</v>
      </c>
      <c r="L933">
        <v>0</v>
      </c>
      <c r="M933">
        <v>0</v>
      </c>
      <c r="N933">
        <v>2</v>
      </c>
      <c r="O933">
        <f t="shared" si="58"/>
        <v>0.5</v>
      </c>
      <c r="P933" s="16">
        <f t="shared" si="59"/>
        <v>0.4330127018922193</v>
      </c>
      <c r="Q933" s="16">
        <v>3.9287536353161401</v>
      </c>
      <c r="R933" s="16">
        <v>2.5506266903003998</v>
      </c>
      <c r="S933" s="16">
        <v>3.3163899473852099</v>
      </c>
      <c r="T933" s="16">
        <v>11.415743095231599</v>
      </c>
      <c r="U933" s="16">
        <v>7.4679049929466101</v>
      </c>
      <c r="V933" s="16">
        <v>4.2577146584454999</v>
      </c>
      <c r="W933" s="16">
        <v>0</v>
      </c>
      <c r="X933" s="16">
        <v>0</v>
      </c>
      <c r="Y933" s="16">
        <v>0</v>
      </c>
      <c r="Z933" s="16">
        <v>3.08318306137692</v>
      </c>
      <c r="AA933" t="s">
        <v>3554</v>
      </c>
      <c r="AB933" s="16">
        <v>3.6020316081002401</v>
      </c>
      <c r="AC933" s="16">
        <v>-1.84229946445576</v>
      </c>
      <c r="AD933" s="16">
        <v>0.92878687681768801</v>
      </c>
      <c r="AE933" s="16">
        <v>-1.9835545811844899</v>
      </c>
      <c r="AF933">
        <v>4.7305516705614399E-2</v>
      </c>
      <c r="AG933" t="s">
        <v>3500</v>
      </c>
      <c r="AH933" s="3" t="s">
        <v>3554</v>
      </c>
      <c r="AI933" s="20" t="s">
        <v>6743</v>
      </c>
      <c r="AJ933" s="20" t="s">
        <v>6744</v>
      </c>
      <c r="AK933" s="20" t="s">
        <v>3554</v>
      </c>
      <c r="AL933" s="3" t="s">
        <v>6289</v>
      </c>
      <c r="AM933" s="20" t="s">
        <v>6289</v>
      </c>
      <c r="AN933" s="3" t="s">
        <v>6289</v>
      </c>
      <c r="AO933" s="20" t="s">
        <v>6746</v>
      </c>
      <c r="AP933" s="3" t="s">
        <v>6747</v>
      </c>
      <c r="AQ933" s="20" t="s">
        <v>6748</v>
      </c>
      <c r="AR933" s="3" t="s">
        <v>6749</v>
      </c>
      <c r="AS933" s="20" t="s">
        <v>6289</v>
      </c>
      <c r="AT933" s="3" t="s">
        <v>6289</v>
      </c>
      <c r="AU933" s="20" t="s">
        <v>6289</v>
      </c>
      <c r="AV933" s="3" t="s">
        <v>6289</v>
      </c>
      <c r="AW933" s="20" t="s">
        <v>6289</v>
      </c>
      <c r="AX933" s="3" t="s">
        <v>6289</v>
      </c>
      <c r="AY933" s="3" t="s">
        <v>6289</v>
      </c>
      <c r="AZ933" s="3" t="s">
        <v>6750</v>
      </c>
    </row>
    <row r="934" spans="1:52">
      <c r="A934" t="s">
        <v>4050</v>
      </c>
      <c r="B934" s="3" t="s">
        <v>6406</v>
      </c>
      <c r="C934">
        <v>4</v>
      </c>
      <c r="D934">
        <v>4</v>
      </c>
      <c r="E934">
        <v>3</v>
      </c>
      <c r="F934">
        <v>4</v>
      </c>
      <c r="G934">
        <v>10</v>
      </c>
      <c r="H934">
        <v>3</v>
      </c>
      <c r="I934" s="16">
        <f t="shared" si="56"/>
        <v>4.666666666666667</v>
      </c>
      <c r="J934" s="16">
        <f t="shared" si="57"/>
        <v>0.99069747222927829</v>
      </c>
      <c r="K934">
        <v>0</v>
      </c>
      <c r="L934">
        <v>1</v>
      </c>
      <c r="M934">
        <v>0</v>
      </c>
      <c r="N934">
        <v>1</v>
      </c>
      <c r="O934">
        <f t="shared" si="58"/>
        <v>0.5</v>
      </c>
      <c r="P934" s="16">
        <f t="shared" si="59"/>
        <v>0.25</v>
      </c>
      <c r="Q934" s="16">
        <v>4.24305392614143</v>
      </c>
      <c r="R934" s="16">
        <v>2.8340296558893399</v>
      </c>
      <c r="S934" s="16">
        <v>5.3572452996222601</v>
      </c>
      <c r="T934" s="16">
        <v>6.5232817687037699</v>
      </c>
      <c r="U934" s="16">
        <v>7.4679049929466101</v>
      </c>
      <c r="V934" s="16">
        <v>2.4329798048260001</v>
      </c>
      <c r="W934" s="16">
        <v>0</v>
      </c>
      <c r="X934" s="16">
        <v>1.1229735905454401</v>
      </c>
      <c r="Y934" s="16">
        <v>0</v>
      </c>
      <c r="Z934" s="16">
        <v>1.54159153068846</v>
      </c>
      <c r="AA934" t="s">
        <v>4050</v>
      </c>
      <c r="AB934" s="16">
        <v>3.1523060569363301</v>
      </c>
      <c r="AC934" s="16">
        <v>-1.77681597242289</v>
      </c>
      <c r="AD934" s="16">
        <v>0.896218300748168</v>
      </c>
      <c r="AE934" s="16">
        <v>-1.98257050870262</v>
      </c>
      <c r="AF934">
        <v>4.74154242813341E-2</v>
      </c>
      <c r="AG934" t="s">
        <v>3500</v>
      </c>
      <c r="AH934" s="3" t="s">
        <v>4050</v>
      </c>
      <c r="AI934" s="20" t="s">
        <v>10111</v>
      </c>
      <c r="AJ934" s="20" t="s">
        <v>10112</v>
      </c>
      <c r="AK934" s="20" t="s">
        <v>4050</v>
      </c>
      <c r="AL934" s="3" t="s">
        <v>6289</v>
      </c>
      <c r="AM934" s="20" t="s">
        <v>6289</v>
      </c>
      <c r="AN934" s="3" t="s">
        <v>6289</v>
      </c>
      <c r="AO934" s="20" t="s">
        <v>6289</v>
      </c>
      <c r="AP934" s="3" t="s">
        <v>6289</v>
      </c>
      <c r="AQ934" s="20" t="s">
        <v>6289</v>
      </c>
      <c r="AR934" s="3" t="s">
        <v>6289</v>
      </c>
      <c r="AS934" s="20" t="s">
        <v>6289</v>
      </c>
      <c r="AT934" s="3" t="s">
        <v>6289</v>
      </c>
      <c r="AU934" s="20" t="s">
        <v>6289</v>
      </c>
      <c r="AV934" s="3" t="s">
        <v>6289</v>
      </c>
      <c r="AW934" s="20" t="s">
        <v>6289</v>
      </c>
      <c r="AX934" s="3" t="s">
        <v>6289</v>
      </c>
      <c r="AY934" s="3" t="s">
        <v>6289</v>
      </c>
      <c r="AZ934" s="3" t="s">
        <v>6289</v>
      </c>
    </row>
    <row r="935" spans="1:52">
      <c r="A935" t="s">
        <v>5166</v>
      </c>
      <c r="B935" s="3" t="s">
        <v>18133</v>
      </c>
      <c r="C935">
        <v>7</v>
      </c>
      <c r="D935">
        <v>0</v>
      </c>
      <c r="E935">
        <v>2</v>
      </c>
      <c r="F935">
        <v>7</v>
      </c>
      <c r="G935">
        <v>24</v>
      </c>
      <c r="H935">
        <v>2</v>
      </c>
      <c r="I935" s="16">
        <f t="shared" si="56"/>
        <v>7</v>
      </c>
      <c r="J935" s="16">
        <f t="shared" si="57"/>
        <v>3.2829526005987022</v>
      </c>
      <c r="K935">
        <v>0</v>
      </c>
      <c r="L935">
        <v>2</v>
      </c>
      <c r="M935">
        <v>0</v>
      </c>
      <c r="N935">
        <v>0</v>
      </c>
      <c r="O935">
        <f t="shared" si="58"/>
        <v>0.5</v>
      </c>
      <c r="P935" s="16">
        <f t="shared" si="59"/>
        <v>0.4330127018922193</v>
      </c>
      <c r="Q935" s="16">
        <v>5.3431049440299496</v>
      </c>
      <c r="R935" s="16">
        <v>6.8016711741344098</v>
      </c>
      <c r="S935" s="16">
        <v>5.8674591376815304</v>
      </c>
      <c r="T935" s="16">
        <v>0</v>
      </c>
      <c r="U935" s="16">
        <v>4.9786033286310696</v>
      </c>
      <c r="V935" s="16">
        <v>4.2577146584454999</v>
      </c>
      <c r="W935" s="16">
        <v>0</v>
      </c>
      <c r="X935" s="16">
        <v>2.24594718109089</v>
      </c>
      <c r="Y935" s="16">
        <v>0</v>
      </c>
      <c r="Z935" s="16">
        <v>0</v>
      </c>
      <c r="AA935" t="s">
        <v>5166</v>
      </c>
      <c r="AB935" s="16">
        <v>2.9494500424013399</v>
      </c>
      <c r="AC935" s="16">
        <v>-1.8797243273063999</v>
      </c>
      <c r="AD935" s="16">
        <v>0.94835242526727204</v>
      </c>
      <c r="AE935" s="16">
        <v>-1.98209471207567</v>
      </c>
      <c r="AF935">
        <v>4.7468641281351802E-2</v>
      </c>
      <c r="AG935" t="s">
        <v>3500</v>
      </c>
      <c r="AH935" s="3" t="s">
        <v>5166</v>
      </c>
      <c r="AI935" s="20" t="s">
        <v>18131</v>
      </c>
      <c r="AJ935" s="20" t="s">
        <v>18132</v>
      </c>
      <c r="AK935" s="20" t="s">
        <v>5166</v>
      </c>
      <c r="AL935" s="3" t="s">
        <v>18134</v>
      </c>
      <c r="AM935" s="20" t="s">
        <v>6289</v>
      </c>
      <c r="AN935" s="3" t="s">
        <v>6289</v>
      </c>
      <c r="AO935" s="20" t="s">
        <v>18135</v>
      </c>
      <c r="AP935" s="3" t="s">
        <v>18136</v>
      </c>
      <c r="AQ935" s="20" t="s">
        <v>12047</v>
      </c>
      <c r="AR935" s="3" t="s">
        <v>12048</v>
      </c>
      <c r="AS935" s="20" t="s">
        <v>6289</v>
      </c>
      <c r="AT935" s="3" t="s">
        <v>6289</v>
      </c>
      <c r="AU935" s="20" t="s">
        <v>6289</v>
      </c>
      <c r="AV935" s="3" t="s">
        <v>6289</v>
      </c>
      <c r="AW935" s="20" t="s">
        <v>6289</v>
      </c>
      <c r="AX935" s="3" t="s">
        <v>6289</v>
      </c>
      <c r="AY935" s="3" t="s">
        <v>18137</v>
      </c>
      <c r="AZ935" s="3" t="s">
        <v>18137</v>
      </c>
    </row>
    <row r="936" spans="1:52">
      <c r="A936" t="s">
        <v>825</v>
      </c>
      <c r="B936" s="3" t="s">
        <v>9730</v>
      </c>
      <c r="C936">
        <v>8</v>
      </c>
      <c r="D936">
        <v>0</v>
      </c>
      <c r="E936">
        <v>9</v>
      </c>
      <c r="F936">
        <v>8</v>
      </c>
      <c r="G936">
        <v>921</v>
      </c>
      <c r="H936">
        <v>9</v>
      </c>
      <c r="I936" s="16">
        <f t="shared" si="56"/>
        <v>159.16666666666666</v>
      </c>
      <c r="J936" s="16">
        <f t="shared" si="57"/>
        <v>139.096971903031</v>
      </c>
      <c r="K936">
        <v>0</v>
      </c>
      <c r="L936">
        <v>11</v>
      </c>
      <c r="M936">
        <v>0</v>
      </c>
      <c r="N936">
        <v>24</v>
      </c>
      <c r="O936">
        <f t="shared" si="58"/>
        <v>8.75</v>
      </c>
      <c r="P936" s="16">
        <f t="shared" si="59"/>
        <v>4.9418493501926992</v>
      </c>
      <c r="Q936" s="16">
        <v>113.933855424168</v>
      </c>
      <c r="R936" s="16">
        <v>261.01413130740798</v>
      </c>
      <c r="S936" s="16">
        <v>218.62662960839401</v>
      </c>
      <c r="T936" s="16">
        <v>0</v>
      </c>
      <c r="U936" s="16">
        <v>22.403714978839801</v>
      </c>
      <c r="V936" s="16">
        <v>4.8659596096520001</v>
      </c>
      <c r="W936" s="16">
        <v>0</v>
      </c>
      <c r="X936" s="16">
        <v>12.3527094959999</v>
      </c>
      <c r="Y936" s="16">
        <v>0</v>
      </c>
      <c r="Z936" s="16">
        <v>36.998196736523099</v>
      </c>
      <c r="AA936" t="s">
        <v>825</v>
      </c>
      <c r="AB936" s="16">
        <v>67.0195197160985</v>
      </c>
      <c r="AC936" s="16">
        <v>-2.21175586619652</v>
      </c>
      <c r="AD936" s="16">
        <v>1.1161351198985301</v>
      </c>
      <c r="AE936" s="16">
        <v>-1.9816201701435501</v>
      </c>
      <c r="AF936">
        <v>4.7521767958770798E-2</v>
      </c>
      <c r="AG936">
        <v>0.20112863686747201</v>
      </c>
      <c r="AH936" s="3" t="s">
        <v>825</v>
      </c>
      <c r="AI936" s="20" t="s">
        <v>9728</v>
      </c>
      <c r="AJ936" s="20" t="s">
        <v>9729</v>
      </c>
      <c r="AK936" s="20" t="s">
        <v>825</v>
      </c>
      <c r="AL936" s="3" t="s">
        <v>9731</v>
      </c>
      <c r="AM936" s="20" t="s">
        <v>6289</v>
      </c>
      <c r="AN936" s="3" t="s">
        <v>6289</v>
      </c>
      <c r="AO936" s="20" t="s">
        <v>9732</v>
      </c>
      <c r="AP936" s="3" t="s">
        <v>9733</v>
      </c>
      <c r="AQ936" s="20" t="s">
        <v>6289</v>
      </c>
      <c r="AR936" s="3" t="s">
        <v>6289</v>
      </c>
      <c r="AS936" s="20" t="s">
        <v>6289</v>
      </c>
      <c r="AT936" s="3" t="s">
        <v>6289</v>
      </c>
      <c r="AU936" s="20" t="s">
        <v>6289</v>
      </c>
      <c r="AV936" s="3" t="s">
        <v>6289</v>
      </c>
      <c r="AW936" s="20" t="s">
        <v>6289</v>
      </c>
      <c r="AX936" s="3" t="s">
        <v>6289</v>
      </c>
      <c r="AY936" s="3" t="s">
        <v>9284</v>
      </c>
      <c r="AZ936" s="3" t="s">
        <v>9284</v>
      </c>
    </row>
    <row r="937" spans="1:52">
      <c r="A937" t="s">
        <v>826</v>
      </c>
      <c r="B937" s="3" t="s">
        <v>6406</v>
      </c>
      <c r="C937">
        <v>11</v>
      </c>
      <c r="D937">
        <v>5</v>
      </c>
      <c r="E937">
        <v>3</v>
      </c>
      <c r="F937">
        <v>11</v>
      </c>
      <c r="G937">
        <v>36</v>
      </c>
      <c r="H937">
        <v>3</v>
      </c>
      <c r="I937" s="16">
        <f t="shared" si="56"/>
        <v>11.5</v>
      </c>
      <c r="J937" s="16">
        <f t="shared" si="57"/>
        <v>4.677071733467427</v>
      </c>
      <c r="K937">
        <v>7</v>
      </c>
      <c r="L937">
        <v>13</v>
      </c>
      <c r="M937">
        <v>4</v>
      </c>
      <c r="N937">
        <v>8</v>
      </c>
      <c r="O937">
        <f t="shared" si="58"/>
        <v>8</v>
      </c>
      <c r="P937" s="16">
        <f t="shared" si="59"/>
        <v>1.6201851746019651</v>
      </c>
      <c r="Q937" s="16">
        <v>9.2718585793460893</v>
      </c>
      <c r="R937" s="16">
        <v>10.202506761201599</v>
      </c>
      <c r="S937" s="16">
        <v>6.6327798947704197</v>
      </c>
      <c r="T937" s="16">
        <v>8.1541022108797101</v>
      </c>
      <c r="U937" s="16">
        <v>7.4679049929466101</v>
      </c>
      <c r="V937" s="16">
        <v>6.6906944632715</v>
      </c>
      <c r="W937" s="16">
        <v>14.586950375577</v>
      </c>
      <c r="X937" s="16">
        <v>14.5986566770908</v>
      </c>
      <c r="Y937" s="16">
        <v>30.562905803489102</v>
      </c>
      <c r="Z937" s="16">
        <v>12.3327322455077</v>
      </c>
      <c r="AA937" t="s">
        <v>826</v>
      </c>
      <c r="AB937" s="16">
        <v>12.0501092004081</v>
      </c>
      <c r="AC937" s="16">
        <v>1.00409370080213</v>
      </c>
      <c r="AD937" s="16">
        <v>0.50673910907016495</v>
      </c>
      <c r="AE937" s="16">
        <v>1.98148057418457</v>
      </c>
      <c r="AF937">
        <v>4.7537405741468898E-2</v>
      </c>
      <c r="AG937">
        <v>0.20112863686747201</v>
      </c>
      <c r="AH937" s="3" t="s">
        <v>826</v>
      </c>
      <c r="AI937" s="20" t="s">
        <v>22558</v>
      </c>
      <c r="AJ937" s="20" t="s">
        <v>22559</v>
      </c>
      <c r="AK937" s="20" t="s">
        <v>826</v>
      </c>
      <c r="AL937" s="3" t="s">
        <v>6289</v>
      </c>
      <c r="AM937" s="20" t="s">
        <v>6289</v>
      </c>
      <c r="AN937" s="3" t="s">
        <v>6289</v>
      </c>
      <c r="AO937" s="20" t="s">
        <v>6289</v>
      </c>
      <c r="AP937" s="3" t="s">
        <v>6289</v>
      </c>
      <c r="AQ937" s="20" t="s">
        <v>6289</v>
      </c>
      <c r="AR937" s="3" t="s">
        <v>6289</v>
      </c>
      <c r="AS937" s="20" t="s">
        <v>6289</v>
      </c>
      <c r="AT937" s="3" t="s">
        <v>6289</v>
      </c>
      <c r="AU937" s="20" t="s">
        <v>6289</v>
      </c>
      <c r="AV937" s="3" t="s">
        <v>6289</v>
      </c>
      <c r="AW937" s="20" t="s">
        <v>6289</v>
      </c>
      <c r="AX937" s="3" t="s">
        <v>6289</v>
      </c>
      <c r="AY937" s="3" t="s">
        <v>6289</v>
      </c>
      <c r="AZ937" s="3" t="s">
        <v>6289</v>
      </c>
    </row>
    <row r="938" spans="1:52">
      <c r="A938" t="s">
        <v>5752</v>
      </c>
      <c r="B938" s="3" t="s">
        <v>6406</v>
      </c>
      <c r="C938">
        <v>2</v>
      </c>
      <c r="D938">
        <v>1</v>
      </c>
      <c r="E938">
        <v>0</v>
      </c>
      <c r="F938">
        <v>2</v>
      </c>
      <c r="G938">
        <v>32</v>
      </c>
      <c r="H938">
        <v>0</v>
      </c>
      <c r="I938" s="16">
        <f t="shared" si="56"/>
        <v>6.166666666666667</v>
      </c>
      <c r="J938" s="16">
        <f t="shared" si="57"/>
        <v>4.7282641086852886</v>
      </c>
      <c r="K938">
        <v>0</v>
      </c>
      <c r="L938">
        <v>0</v>
      </c>
      <c r="M938">
        <v>0</v>
      </c>
      <c r="N938">
        <v>1</v>
      </c>
      <c r="O938">
        <f t="shared" si="58"/>
        <v>0.25</v>
      </c>
      <c r="P938" s="16">
        <f t="shared" si="59"/>
        <v>0.21650635094610965</v>
      </c>
      <c r="Q938" s="16">
        <v>4.7145043623793699</v>
      </c>
      <c r="R938" s="16">
        <v>9.0688948988458797</v>
      </c>
      <c r="S938" s="16">
        <v>6.8878868138000504</v>
      </c>
      <c r="T938" s="16">
        <v>1.63082044217594</v>
      </c>
      <c r="U938" s="16">
        <v>0</v>
      </c>
      <c r="V938" s="16">
        <v>1.216489902413</v>
      </c>
      <c r="W938" s="16">
        <v>0</v>
      </c>
      <c r="X938" s="16">
        <v>0</v>
      </c>
      <c r="Y938" s="16">
        <v>0</v>
      </c>
      <c r="Z938" s="16">
        <v>1.54159153068846</v>
      </c>
      <c r="AA938" t="s">
        <v>5752</v>
      </c>
      <c r="AB938" s="16">
        <v>2.5060187950302701</v>
      </c>
      <c r="AC938" s="16">
        <v>-2.0462190693661499</v>
      </c>
      <c r="AD938" s="16">
        <v>1.03283762294972</v>
      </c>
      <c r="AE938" s="16">
        <v>-1.98116240529879</v>
      </c>
      <c r="AF938">
        <v>4.7573063742909101E-2</v>
      </c>
      <c r="AG938" t="s">
        <v>3500</v>
      </c>
      <c r="AH938" s="3" t="s">
        <v>5752</v>
      </c>
      <c r="AI938" s="20" t="s">
        <v>22771</v>
      </c>
      <c r="AJ938" s="20" t="s">
        <v>22772</v>
      </c>
      <c r="AK938" s="20" t="s">
        <v>5752</v>
      </c>
      <c r="AL938" s="3" t="s">
        <v>6289</v>
      </c>
      <c r="AM938" s="20" t="s">
        <v>6289</v>
      </c>
      <c r="AN938" s="3" t="s">
        <v>6289</v>
      </c>
      <c r="AO938" s="20" t="s">
        <v>6289</v>
      </c>
      <c r="AP938" s="3" t="s">
        <v>6289</v>
      </c>
      <c r="AQ938" s="20" t="s">
        <v>6289</v>
      </c>
      <c r="AR938" s="3" t="s">
        <v>6289</v>
      </c>
      <c r="AS938" s="20" t="s">
        <v>6289</v>
      </c>
      <c r="AT938" s="3" t="s">
        <v>6289</v>
      </c>
      <c r="AU938" s="20" t="s">
        <v>6289</v>
      </c>
      <c r="AV938" s="3" t="s">
        <v>6289</v>
      </c>
      <c r="AW938" s="20" t="s">
        <v>6289</v>
      </c>
      <c r="AX938" s="3" t="s">
        <v>6289</v>
      </c>
      <c r="AY938" s="3" t="s">
        <v>6289</v>
      </c>
      <c r="AZ938" s="3" t="s">
        <v>9937</v>
      </c>
    </row>
    <row r="939" spans="1:52">
      <c r="A939" t="s">
        <v>827</v>
      </c>
      <c r="B939" s="3" t="s">
        <v>13067</v>
      </c>
      <c r="C939">
        <v>7</v>
      </c>
      <c r="D939">
        <v>6</v>
      </c>
      <c r="E939">
        <v>3</v>
      </c>
      <c r="F939">
        <v>7</v>
      </c>
      <c r="G939">
        <v>37</v>
      </c>
      <c r="H939">
        <v>3</v>
      </c>
      <c r="I939" s="16">
        <f t="shared" si="56"/>
        <v>10.5</v>
      </c>
      <c r="J939" s="16">
        <f t="shared" si="57"/>
        <v>4.8862050714230163</v>
      </c>
      <c r="K939">
        <v>0</v>
      </c>
      <c r="L939">
        <v>6</v>
      </c>
      <c r="M939">
        <v>0</v>
      </c>
      <c r="N939">
        <v>2</v>
      </c>
      <c r="O939">
        <f t="shared" si="58"/>
        <v>2</v>
      </c>
      <c r="P939" s="16">
        <f t="shared" si="59"/>
        <v>1.2247448713915889</v>
      </c>
      <c r="Q939" s="16">
        <v>10.686209888059899</v>
      </c>
      <c r="R939" s="16">
        <v>10.485909726790601</v>
      </c>
      <c r="S939" s="16">
        <v>22.194301955577899</v>
      </c>
      <c r="T939" s="16">
        <v>9.7849226530556592</v>
      </c>
      <c r="U939" s="16">
        <v>7.4679049929466101</v>
      </c>
      <c r="V939" s="16">
        <v>4.2577146584454999</v>
      </c>
      <c r="W939" s="16">
        <v>0</v>
      </c>
      <c r="X939" s="16">
        <v>6.7378415432726699</v>
      </c>
      <c r="Y939" s="16">
        <v>0</v>
      </c>
      <c r="Z939" s="16">
        <v>3.08318306137692</v>
      </c>
      <c r="AA939" t="s">
        <v>827</v>
      </c>
      <c r="AB939" s="16">
        <v>7.4697988479525801</v>
      </c>
      <c r="AC939" s="16">
        <v>-1.56950128194672</v>
      </c>
      <c r="AD939" s="16">
        <v>0.79261252818470096</v>
      </c>
      <c r="AE939" s="16">
        <v>-1.9801620919887599</v>
      </c>
      <c r="AF939">
        <v>4.76853179311401E-2</v>
      </c>
      <c r="AG939">
        <v>0.20151078193364699</v>
      </c>
      <c r="AH939" s="3" t="s">
        <v>827</v>
      </c>
      <c r="AI939" s="20" t="s">
        <v>13065</v>
      </c>
      <c r="AJ939" s="20" t="s">
        <v>13066</v>
      </c>
      <c r="AK939" s="20" t="s">
        <v>827</v>
      </c>
      <c r="AL939" s="3" t="s">
        <v>6289</v>
      </c>
      <c r="AM939" s="20" t="s">
        <v>6289</v>
      </c>
      <c r="AN939" s="3" t="s">
        <v>6289</v>
      </c>
      <c r="AO939" s="20" t="s">
        <v>7661</v>
      </c>
      <c r="AP939" s="3" t="s">
        <v>7662</v>
      </c>
      <c r="AQ939" s="20" t="s">
        <v>6289</v>
      </c>
      <c r="AR939" s="3" t="s">
        <v>6289</v>
      </c>
      <c r="AS939" s="20" t="s">
        <v>6637</v>
      </c>
      <c r="AT939" s="3" t="s">
        <v>6638</v>
      </c>
      <c r="AU939" s="20" t="s">
        <v>6289</v>
      </c>
      <c r="AV939" s="3" t="s">
        <v>6289</v>
      </c>
      <c r="AW939" s="20" t="s">
        <v>6289</v>
      </c>
      <c r="AX939" s="3" t="s">
        <v>6289</v>
      </c>
      <c r="AY939" s="3" t="s">
        <v>6289</v>
      </c>
      <c r="AZ939" s="3" t="s">
        <v>6289</v>
      </c>
    </row>
    <row r="940" spans="1:52">
      <c r="A940" t="s">
        <v>828</v>
      </c>
      <c r="B940" s="3" t="s">
        <v>6406</v>
      </c>
      <c r="C940">
        <v>40</v>
      </c>
      <c r="D940">
        <v>3</v>
      </c>
      <c r="E940">
        <v>5</v>
      </c>
      <c r="F940">
        <v>40</v>
      </c>
      <c r="G940">
        <v>17</v>
      </c>
      <c r="H940">
        <v>5</v>
      </c>
      <c r="I940" s="16">
        <f t="shared" si="56"/>
        <v>18.333333333333332</v>
      </c>
      <c r="J940" s="16">
        <f t="shared" si="57"/>
        <v>6.5220423976724531</v>
      </c>
      <c r="K940">
        <v>2</v>
      </c>
      <c r="L940">
        <v>3</v>
      </c>
      <c r="M940">
        <v>0</v>
      </c>
      <c r="N940">
        <v>1</v>
      </c>
      <c r="O940">
        <f t="shared" si="58"/>
        <v>1.5</v>
      </c>
      <c r="P940" s="16">
        <f t="shared" si="59"/>
        <v>0.55901699437494745</v>
      </c>
      <c r="Q940" s="16">
        <v>7.5432069798069898</v>
      </c>
      <c r="R940" s="16">
        <v>4.8178504150118799</v>
      </c>
      <c r="S940" s="16">
        <v>9.6940629231259994</v>
      </c>
      <c r="T940" s="16">
        <v>4.8924613265278296</v>
      </c>
      <c r="U940" s="16">
        <v>12.446508321577699</v>
      </c>
      <c r="V940" s="16">
        <v>24.329798048259999</v>
      </c>
      <c r="W940" s="16">
        <v>0</v>
      </c>
      <c r="X940" s="16">
        <v>3.3689207716363301</v>
      </c>
      <c r="Y940" s="16">
        <v>8.7322588009968793</v>
      </c>
      <c r="Z940" s="16">
        <v>1.54159153068846</v>
      </c>
      <c r="AA940" t="s">
        <v>828</v>
      </c>
      <c r="AB940" s="16">
        <v>7.7366659117632102</v>
      </c>
      <c r="AC940" s="16">
        <v>-1.58455440494244</v>
      </c>
      <c r="AD940" s="16">
        <v>0.80047822900876897</v>
      </c>
      <c r="AE940" s="16">
        <v>-1.97950968248642</v>
      </c>
      <c r="AF940">
        <v>4.7758650590330201E-2</v>
      </c>
      <c r="AG940">
        <v>0.20157722366171901</v>
      </c>
      <c r="AH940" s="3" t="s">
        <v>828</v>
      </c>
      <c r="AI940" s="20" t="s">
        <v>22790</v>
      </c>
      <c r="AJ940" s="20" t="s">
        <v>22791</v>
      </c>
      <c r="AK940" s="20" t="s">
        <v>828</v>
      </c>
      <c r="AL940" s="3" t="s">
        <v>6289</v>
      </c>
      <c r="AM940" s="20" t="s">
        <v>6289</v>
      </c>
      <c r="AN940" s="3" t="s">
        <v>6289</v>
      </c>
      <c r="AO940" s="20" t="s">
        <v>6289</v>
      </c>
      <c r="AP940" s="3" t="s">
        <v>6289</v>
      </c>
      <c r="AQ940" s="20" t="s">
        <v>6289</v>
      </c>
      <c r="AR940" s="3" t="s">
        <v>6289</v>
      </c>
      <c r="AS940" s="20" t="s">
        <v>6289</v>
      </c>
      <c r="AT940" s="3" t="s">
        <v>6289</v>
      </c>
      <c r="AU940" s="20" t="s">
        <v>6289</v>
      </c>
      <c r="AV940" s="3" t="s">
        <v>6289</v>
      </c>
      <c r="AW940" s="20" t="s">
        <v>6289</v>
      </c>
      <c r="AX940" s="3" t="s">
        <v>6289</v>
      </c>
      <c r="AY940" s="3" t="s">
        <v>6289</v>
      </c>
      <c r="AZ940" s="3" t="s">
        <v>6289</v>
      </c>
    </row>
    <row r="941" spans="1:52">
      <c r="A941" t="s">
        <v>830</v>
      </c>
      <c r="B941" s="3" t="s">
        <v>6406</v>
      </c>
      <c r="C941">
        <v>5</v>
      </c>
      <c r="D941">
        <v>6</v>
      </c>
      <c r="E941">
        <v>9</v>
      </c>
      <c r="F941">
        <v>5</v>
      </c>
      <c r="G941">
        <v>165</v>
      </c>
      <c r="H941">
        <v>9</v>
      </c>
      <c r="I941" s="16">
        <f t="shared" si="56"/>
        <v>33.166666666666664</v>
      </c>
      <c r="J941" s="16">
        <f t="shared" si="57"/>
        <v>24.079055752373804</v>
      </c>
      <c r="K941">
        <v>0</v>
      </c>
      <c r="L941">
        <v>4</v>
      </c>
      <c r="M941">
        <v>0</v>
      </c>
      <c r="N941">
        <v>11</v>
      </c>
      <c r="O941">
        <f t="shared" si="58"/>
        <v>3.75</v>
      </c>
      <c r="P941" s="16">
        <f t="shared" si="59"/>
        <v>2.2465250944514286</v>
      </c>
      <c r="Q941" s="16">
        <v>21.058119485294501</v>
      </c>
      <c r="R941" s="16">
        <v>46.7614893221741</v>
      </c>
      <c r="S941" s="16">
        <v>41.582427801829901</v>
      </c>
      <c r="T941" s="16">
        <v>9.7849226530556592</v>
      </c>
      <c r="U941" s="16">
        <v>22.403714978839801</v>
      </c>
      <c r="V941" s="16">
        <v>3.0412247560324999</v>
      </c>
      <c r="W941" s="16">
        <v>0</v>
      </c>
      <c r="X941" s="16">
        <v>4.49189436218178</v>
      </c>
      <c r="Y941" s="16">
        <v>0</v>
      </c>
      <c r="Z941" s="16">
        <v>16.957506837573099</v>
      </c>
      <c r="AA941" t="s">
        <v>830</v>
      </c>
      <c r="AB941" s="16">
        <v>16.608130019698098</v>
      </c>
      <c r="AC941" s="16">
        <v>-1.7301722934061601</v>
      </c>
      <c r="AD941" s="16">
        <v>0.87445399506194799</v>
      </c>
      <c r="AE941" s="16">
        <v>-1.97857440548783</v>
      </c>
      <c r="AF941">
        <v>4.7863943679630899E-2</v>
      </c>
      <c r="AG941">
        <v>0.20161414469681799</v>
      </c>
      <c r="AH941" s="3" t="s">
        <v>830</v>
      </c>
      <c r="AI941" s="20" t="s">
        <v>19407</v>
      </c>
      <c r="AJ941" s="20" t="s">
        <v>19408</v>
      </c>
      <c r="AK941" s="20" t="s">
        <v>830</v>
      </c>
      <c r="AL941" s="3" t="s">
        <v>6289</v>
      </c>
      <c r="AM941" s="20" t="s">
        <v>6289</v>
      </c>
      <c r="AN941" s="3" t="s">
        <v>6289</v>
      </c>
      <c r="AO941" s="20" t="s">
        <v>6289</v>
      </c>
      <c r="AP941" s="3" t="s">
        <v>6289</v>
      </c>
      <c r="AQ941" s="20" t="s">
        <v>6289</v>
      </c>
      <c r="AR941" s="3" t="s">
        <v>6289</v>
      </c>
      <c r="AS941" s="20" t="s">
        <v>6289</v>
      </c>
      <c r="AT941" s="3" t="s">
        <v>6289</v>
      </c>
      <c r="AU941" s="20" t="s">
        <v>6289</v>
      </c>
      <c r="AV941" s="3" t="s">
        <v>6289</v>
      </c>
      <c r="AW941" s="20" t="s">
        <v>6289</v>
      </c>
      <c r="AX941" s="3" t="s">
        <v>6289</v>
      </c>
      <c r="AY941" s="3" t="s">
        <v>6289</v>
      </c>
      <c r="AZ941" s="3" t="s">
        <v>6289</v>
      </c>
    </row>
    <row r="942" spans="1:52">
      <c r="A942" t="s">
        <v>829</v>
      </c>
      <c r="B942" s="3" t="s">
        <v>6553</v>
      </c>
      <c r="C942">
        <v>7</v>
      </c>
      <c r="D942">
        <v>7</v>
      </c>
      <c r="E942">
        <v>5</v>
      </c>
      <c r="F942">
        <v>7</v>
      </c>
      <c r="G942">
        <v>105</v>
      </c>
      <c r="H942">
        <v>5</v>
      </c>
      <c r="I942" s="16">
        <f t="shared" si="56"/>
        <v>22.666666666666668</v>
      </c>
      <c r="J942" s="16">
        <f t="shared" si="57"/>
        <v>15.036375646830345</v>
      </c>
      <c r="K942">
        <v>3</v>
      </c>
      <c r="L942">
        <v>4</v>
      </c>
      <c r="M942">
        <v>0</v>
      </c>
      <c r="N942">
        <v>4</v>
      </c>
      <c r="O942">
        <f t="shared" si="58"/>
        <v>2.75</v>
      </c>
      <c r="P942" s="16">
        <f t="shared" si="59"/>
        <v>0.81967981553775004</v>
      </c>
      <c r="Q942" s="16">
        <v>16.5007652683278</v>
      </c>
      <c r="R942" s="16">
        <v>29.757311386838101</v>
      </c>
      <c r="S942" s="16">
        <v>27.296440336170601</v>
      </c>
      <c r="T942" s="16">
        <v>11.415743095231599</v>
      </c>
      <c r="U942" s="16">
        <v>12.446508321577699</v>
      </c>
      <c r="V942" s="16">
        <v>4.2577146584454999</v>
      </c>
      <c r="W942" s="16">
        <v>0</v>
      </c>
      <c r="X942" s="16">
        <v>4.49189436218178</v>
      </c>
      <c r="Y942" s="16">
        <v>13.0983882014953</v>
      </c>
      <c r="Z942" s="16">
        <v>6.1663661227538498</v>
      </c>
      <c r="AA942" t="s">
        <v>829</v>
      </c>
      <c r="AB942" s="16">
        <v>12.543113175302199</v>
      </c>
      <c r="AC942" s="16">
        <v>-1.4645970032198501</v>
      </c>
      <c r="AD942" s="16">
        <v>0.74029048440290401</v>
      </c>
      <c r="AE942" s="16">
        <v>-1.97840852216431</v>
      </c>
      <c r="AF942">
        <v>4.7882639109190099E-2</v>
      </c>
      <c r="AG942">
        <v>0.20161414469681799</v>
      </c>
      <c r="AH942" s="3" t="s">
        <v>829</v>
      </c>
      <c r="AI942" s="20" t="s">
        <v>8810</v>
      </c>
      <c r="AJ942" s="20" t="s">
        <v>8811</v>
      </c>
      <c r="AK942" s="20" t="s">
        <v>829</v>
      </c>
      <c r="AL942" s="3" t="s">
        <v>8812</v>
      </c>
      <c r="AM942" s="20" t="s">
        <v>6289</v>
      </c>
      <c r="AN942" s="3" t="s">
        <v>6289</v>
      </c>
      <c r="AO942" s="20" t="s">
        <v>6555</v>
      </c>
      <c r="AP942" s="3" t="s">
        <v>6556</v>
      </c>
      <c r="AQ942" s="20" t="s">
        <v>6557</v>
      </c>
      <c r="AR942" s="3" t="s">
        <v>6558</v>
      </c>
      <c r="AS942" s="20" t="s">
        <v>6289</v>
      </c>
      <c r="AT942" s="3" t="s">
        <v>6289</v>
      </c>
      <c r="AU942" s="20" t="s">
        <v>6289</v>
      </c>
      <c r="AV942" s="3" t="s">
        <v>6289</v>
      </c>
      <c r="AW942" s="20" t="s">
        <v>6289</v>
      </c>
      <c r="AX942" s="3" t="s">
        <v>6289</v>
      </c>
      <c r="AY942" s="3" t="s">
        <v>6289</v>
      </c>
      <c r="AZ942" s="3" t="s">
        <v>6559</v>
      </c>
    </row>
    <row r="943" spans="1:52">
      <c r="A943" t="s">
        <v>5227</v>
      </c>
      <c r="B943" s="3" t="s">
        <v>12136</v>
      </c>
      <c r="C943">
        <v>4</v>
      </c>
      <c r="D943">
        <v>1</v>
      </c>
      <c r="E943">
        <v>1</v>
      </c>
      <c r="F943">
        <v>4</v>
      </c>
      <c r="G943">
        <v>34</v>
      </c>
      <c r="H943">
        <v>1</v>
      </c>
      <c r="I943" s="16">
        <f t="shared" si="56"/>
        <v>7.5</v>
      </c>
      <c r="J943" s="16">
        <f t="shared" si="57"/>
        <v>4.8691203859971814</v>
      </c>
      <c r="K943">
        <v>0</v>
      </c>
      <c r="L943">
        <v>0</v>
      </c>
      <c r="M943">
        <v>0</v>
      </c>
      <c r="N943">
        <v>2</v>
      </c>
      <c r="O943">
        <f t="shared" si="58"/>
        <v>0.5</v>
      </c>
      <c r="P943" s="16">
        <f t="shared" si="59"/>
        <v>0.4330127018922193</v>
      </c>
      <c r="Q943" s="16">
        <v>5.0288046532046602</v>
      </c>
      <c r="R943" s="16">
        <v>9.6357008300237492</v>
      </c>
      <c r="S943" s="16">
        <v>8.16342140894821</v>
      </c>
      <c r="T943" s="16">
        <v>1.63082044217594</v>
      </c>
      <c r="U943" s="16">
        <v>2.4893016643155401</v>
      </c>
      <c r="V943" s="16">
        <v>2.4329798048260001</v>
      </c>
      <c r="W943" s="16">
        <v>0</v>
      </c>
      <c r="X943" s="16">
        <v>0</v>
      </c>
      <c r="Y943" s="16">
        <v>0</v>
      </c>
      <c r="Z943" s="16">
        <v>3.08318306137692</v>
      </c>
      <c r="AA943" t="s">
        <v>5227</v>
      </c>
      <c r="AB943" s="16">
        <v>3.2464211864871002</v>
      </c>
      <c r="AC943" s="16">
        <v>-1.89159074082572</v>
      </c>
      <c r="AD943" s="16">
        <v>0.95868731213026404</v>
      </c>
      <c r="AE943" s="16">
        <v>-1.97310501233451</v>
      </c>
      <c r="AF943">
        <v>4.8483599340224302E-2</v>
      </c>
      <c r="AG943" t="s">
        <v>3500</v>
      </c>
      <c r="AH943" s="3" t="s">
        <v>5227</v>
      </c>
      <c r="AI943" s="20" t="s">
        <v>18931</v>
      </c>
      <c r="AJ943" s="20" t="s">
        <v>18932</v>
      </c>
      <c r="AK943" s="20" t="s">
        <v>5227</v>
      </c>
      <c r="AL943" s="3" t="s">
        <v>18933</v>
      </c>
      <c r="AM943" s="20" t="s">
        <v>6289</v>
      </c>
      <c r="AN943" s="3" t="s">
        <v>6289</v>
      </c>
      <c r="AO943" s="20" t="s">
        <v>12138</v>
      </c>
      <c r="AP943" s="3" t="s">
        <v>12139</v>
      </c>
      <c r="AQ943" s="20" t="s">
        <v>6289</v>
      </c>
      <c r="AR943" s="3" t="s">
        <v>6289</v>
      </c>
      <c r="AS943" s="20" t="s">
        <v>6289</v>
      </c>
      <c r="AT943" s="3" t="s">
        <v>6289</v>
      </c>
      <c r="AU943" s="20" t="s">
        <v>6289</v>
      </c>
      <c r="AV943" s="3" t="s">
        <v>6289</v>
      </c>
      <c r="AW943" s="20" t="s">
        <v>6289</v>
      </c>
      <c r="AX943" s="3" t="s">
        <v>6289</v>
      </c>
      <c r="AY943" s="3" t="s">
        <v>6289</v>
      </c>
      <c r="AZ943" s="3" t="s">
        <v>6289</v>
      </c>
    </row>
    <row r="944" spans="1:52" ht="30">
      <c r="A944" t="s">
        <v>4622</v>
      </c>
      <c r="B944" s="3" t="s">
        <v>14212</v>
      </c>
      <c r="C944">
        <v>5</v>
      </c>
      <c r="D944">
        <v>0</v>
      </c>
      <c r="E944">
        <v>0</v>
      </c>
      <c r="F944">
        <v>5</v>
      </c>
      <c r="G944">
        <v>17</v>
      </c>
      <c r="H944">
        <v>0</v>
      </c>
      <c r="I944" s="16">
        <f t="shared" si="56"/>
        <v>4.5</v>
      </c>
      <c r="J944" s="16">
        <f t="shared" si="57"/>
        <v>2.4579802006254381</v>
      </c>
      <c r="K944">
        <v>0</v>
      </c>
      <c r="L944">
        <v>0</v>
      </c>
      <c r="M944">
        <v>0</v>
      </c>
      <c r="N944">
        <v>0</v>
      </c>
      <c r="O944">
        <f t="shared" si="58"/>
        <v>0</v>
      </c>
      <c r="P944" s="16">
        <f t="shared" si="59"/>
        <v>0</v>
      </c>
      <c r="Q944" s="16">
        <v>1.8858017449517499</v>
      </c>
      <c r="R944" s="16">
        <v>4.8178504150118799</v>
      </c>
      <c r="S944" s="16">
        <v>5.8674591376815304</v>
      </c>
      <c r="T944" s="16">
        <v>0</v>
      </c>
      <c r="U944" s="16">
        <v>0</v>
      </c>
      <c r="V944" s="16">
        <v>3.0412247560324999</v>
      </c>
      <c r="W944" s="16">
        <v>0</v>
      </c>
      <c r="X944" s="16">
        <v>0</v>
      </c>
      <c r="Y944" s="16">
        <v>0</v>
      </c>
      <c r="Z944" s="16">
        <v>0</v>
      </c>
      <c r="AA944" t="s">
        <v>4622</v>
      </c>
      <c r="AB944" s="16">
        <v>1.56123360536777</v>
      </c>
      <c r="AC944" s="16">
        <v>-2.14240177312948</v>
      </c>
      <c r="AD944" s="16">
        <v>1.0862028444624801</v>
      </c>
      <c r="AE944" s="16">
        <v>-1.9723772443163401</v>
      </c>
      <c r="AF944">
        <v>4.8566557573910103E-2</v>
      </c>
      <c r="AG944" t="s">
        <v>3500</v>
      </c>
      <c r="AH944" s="3" t="s">
        <v>4622</v>
      </c>
      <c r="AI944" s="20" t="s">
        <v>14210</v>
      </c>
      <c r="AJ944" s="20" t="s">
        <v>14211</v>
      </c>
      <c r="AK944" s="20" t="s">
        <v>4622</v>
      </c>
      <c r="AL944" s="3" t="s">
        <v>6289</v>
      </c>
      <c r="AM944" s="20" t="s">
        <v>8451</v>
      </c>
      <c r="AN944" s="3" t="s">
        <v>8452</v>
      </c>
      <c r="AO944" s="20" t="s">
        <v>14213</v>
      </c>
      <c r="AP944" s="3" t="s">
        <v>14214</v>
      </c>
      <c r="AQ944" s="20" t="s">
        <v>14215</v>
      </c>
      <c r="AR944" s="3" t="s">
        <v>14216</v>
      </c>
      <c r="AS944" s="20" t="s">
        <v>6838</v>
      </c>
      <c r="AT944" s="3" t="s">
        <v>6839</v>
      </c>
      <c r="AU944" s="20" t="s">
        <v>6289</v>
      </c>
      <c r="AV944" s="3" t="s">
        <v>6289</v>
      </c>
      <c r="AW944" s="20" t="s">
        <v>6289</v>
      </c>
      <c r="AX944" s="3" t="s">
        <v>6289</v>
      </c>
      <c r="AY944" s="3" t="s">
        <v>8457</v>
      </c>
      <c r="AZ944" s="3" t="s">
        <v>8457</v>
      </c>
    </row>
    <row r="945" spans="1:52">
      <c r="A945" t="s">
        <v>832</v>
      </c>
      <c r="B945" s="3" t="s">
        <v>6406</v>
      </c>
      <c r="C945">
        <v>18</v>
      </c>
      <c r="D945">
        <v>1</v>
      </c>
      <c r="E945">
        <v>5</v>
      </c>
      <c r="F945">
        <v>18</v>
      </c>
      <c r="G945">
        <v>31</v>
      </c>
      <c r="H945">
        <v>5</v>
      </c>
      <c r="I945" s="16">
        <f t="shared" si="56"/>
        <v>13</v>
      </c>
      <c r="J945" s="16">
        <f t="shared" si="57"/>
        <v>4.2360883423796114</v>
      </c>
      <c r="K945">
        <v>10</v>
      </c>
      <c r="L945">
        <v>13</v>
      </c>
      <c r="M945">
        <v>11</v>
      </c>
      <c r="N945">
        <v>3</v>
      </c>
      <c r="O945">
        <f t="shared" si="58"/>
        <v>9.25</v>
      </c>
      <c r="P945" s="16">
        <f t="shared" si="59"/>
        <v>1.8833148966649205</v>
      </c>
      <c r="Q945" s="16">
        <v>9.7433090155840301</v>
      </c>
      <c r="R945" s="16">
        <v>8.7854919332569494</v>
      </c>
      <c r="S945" s="16">
        <v>10.4593836802149</v>
      </c>
      <c r="T945" s="16">
        <v>1.63082044217594</v>
      </c>
      <c r="U945" s="16">
        <v>12.446508321577699</v>
      </c>
      <c r="V945" s="16">
        <v>10.948409121717001</v>
      </c>
      <c r="W945" s="16">
        <v>40.114113532836697</v>
      </c>
      <c r="X945" s="16">
        <v>14.5986566770908</v>
      </c>
      <c r="Y945" s="16">
        <v>43.661294004984398</v>
      </c>
      <c r="Z945" s="16">
        <v>4.62477459206539</v>
      </c>
      <c r="AA945" t="s">
        <v>832</v>
      </c>
      <c r="AB945" s="16">
        <v>15.701276132150401</v>
      </c>
      <c r="AC945" s="16">
        <v>1.3149521268856601</v>
      </c>
      <c r="AD945" s="16">
        <v>0.66671732262743899</v>
      </c>
      <c r="AE945" s="16">
        <v>1.9722783288479999</v>
      </c>
      <c r="AF945">
        <v>4.8577842138538503E-2</v>
      </c>
      <c r="AG945">
        <v>0.20428092272509299</v>
      </c>
      <c r="AH945" s="3" t="s">
        <v>832</v>
      </c>
      <c r="AI945" s="20" t="s">
        <v>25216</v>
      </c>
      <c r="AJ945" s="20" t="s">
        <v>25217</v>
      </c>
      <c r="AK945" s="20" t="s">
        <v>832</v>
      </c>
      <c r="AL945" s="3" t="s">
        <v>6289</v>
      </c>
      <c r="AM945" s="20" t="s">
        <v>6289</v>
      </c>
      <c r="AN945" s="3" t="s">
        <v>6289</v>
      </c>
      <c r="AO945" s="20" t="s">
        <v>6289</v>
      </c>
      <c r="AP945" s="3" t="s">
        <v>6289</v>
      </c>
      <c r="AQ945" s="20" t="s">
        <v>6289</v>
      </c>
      <c r="AR945" s="3" t="s">
        <v>6289</v>
      </c>
      <c r="AS945" s="20" t="s">
        <v>6289</v>
      </c>
      <c r="AT945" s="3" t="s">
        <v>6289</v>
      </c>
      <c r="AU945" s="20" t="s">
        <v>6289</v>
      </c>
      <c r="AV945" s="3" t="s">
        <v>6289</v>
      </c>
      <c r="AW945" s="20" t="s">
        <v>6289</v>
      </c>
      <c r="AX945" s="3" t="s">
        <v>6289</v>
      </c>
      <c r="AY945" s="3" t="s">
        <v>6289</v>
      </c>
      <c r="AZ945" s="3" t="s">
        <v>6289</v>
      </c>
    </row>
    <row r="946" spans="1:52">
      <c r="A946" t="s">
        <v>831</v>
      </c>
      <c r="B946" s="3" t="s">
        <v>11891</v>
      </c>
      <c r="C946">
        <v>5</v>
      </c>
      <c r="D946">
        <v>0</v>
      </c>
      <c r="E946">
        <v>1</v>
      </c>
      <c r="F946">
        <v>5</v>
      </c>
      <c r="G946">
        <v>71</v>
      </c>
      <c r="H946">
        <v>1</v>
      </c>
      <c r="I946" s="16">
        <f t="shared" si="56"/>
        <v>13.833333333333334</v>
      </c>
      <c r="J946" s="16">
        <f t="shared" si="57"/>
        <v>10.467984701159232</v>
      </c>
      <c r="K946">
        <v>0</v>
      </c>
      <c r="L946">
        <v>3</v>
      </c>
      <c r="M946">
        <v>0</v>
      </c>
      <c r="N946">
        <v>1</v>
      </c>
      <c r="O946">
        <f t="shared" si="58"/>
        <v>1</v>
      </c>
      <c r="P946" s="16">
        <f t="shared" si="59"/>
        <v>0.61237243569579447</v>
      </c>
      <c r="Q946" s="16">
        <v>10.5290597426473</v>
      </c>
      <c r="R946" s="16">
        <v>20.1216105568143</v>
      </c>
      <c r="S946" s="16">
        <v>14.7962013037186</v>
      </c>
      <c r="T946" s="16">
        <v>0</v>
      </c>
      <c r="U946" s="16">
        <v>2.4893016643155401</v>
      </c>
      <c r="V946" s="16">
        <v>3.0412247560324999</v>
      </c>
      <c r="W946" s="16">
        <v>0</v>
      </c>
      <c r="X946" s="16">
        <v>3.3689207716363301</v>
      </c>
      <c r="Y946" s="16">
        <v>0</v>
      </c>
      <c r="Z946" s="16">
        <v>1.54159153068846</v>
      </c>
      <c r="AA946" t="s">
        <v>831</v>
      </c>
      <c r="AB946" s="16">
        <v>5.5887910325853003</v>
      </c>
      <c r="AC946" s="16">
        <v>-1.9766301212539601</v>
      </c>
      <c r="AD946" s="16">
        <v>1.0024509903579999</v>
      </c>
      <c r="AE946" s="16">
        <v>-1.9717972651691</v>
      </c>
      <c r="AF946">
        <v>4.8632754681338097E-2</v>
      </c>
      <c r="AG946">
        <v>0.20428092272509299</v>
      </c>
      <c r="AH946" s="3" t="s">
        <v>831</v>
      </c>
      <c r="AI946" s="20" t="s">
        <v>11889</v>
      </c>
      <c r="AJ946" s="20" t="s">
        <v>11890</v>
      </c>
      <c r="AK946" s="20" t="s">
        <v>831</v>
      </c>
      <c r="AL946" s="3" t="s">
        <v>11892</v>
      </c>
      <c r="AM946" s="20" t="s">
        <v>6289</v>
      </c>
      <c r="AN946" s="3" t="s">
        <v>6289</v>
      </c>
      <c r="AO946" s="20" t="s">
        <v>6289</v>
      </c>
      <c r="AP946" s="3" t="s">
        <v>6289</v>
      </c>
      <c r="AQ946" s="20" t="s">
        <v>6289</v>
      </c>
      <c r="AR946" s="3" t="s">
        <v>6289</v>
      </c>
      <c r="AS946" s="20" t="s">
        <v>6289</v>
      </c>
      <c r="AT946" s="3" t="s">
        <v>6289</v>
      </c>
      <c r="AU946" s="20" t="s">
        <v>6289</v>
      </c>
      <c r="AV946" s="3" t="s">
        <v>6289</v>
      </c>
      <c r="AW946" s="20" t="s">
        <v>6289</v>
      </c>
      <c r="AX946" s="3" t="s">
        <v>6289</v>
      </c>
      <c r="AY946" s="3" t="s">
        <v>6289</v>
      </c>
      <c r="AZ946" s="3" t="s">
        <v>6289</v>
      </c>
    </row>
    <row r="947" spans="1:52">
      <c r="A947" t="s">
        <v>833</v>
      </c>
      <c r="B947" s="3" t="s">
        <v>6406</v>
      </c>
      <c r="C947">
        <v>4</v>
      </c>
      <c r="D947">
        <v>0</v>
      </c>
      <c r="E947">
        <v>2</v>
      </c>
      <c r="F947">
        <v>4</v>
      </c>
      <c r="G947">
        <v>41</v>
      </c>
      <c r="H947">
        <v>2</v>
      </c>
      <c r="I947" s="16">
        <f t="shared" si="56"/>
        <v>8.8333333333333339</v>
      </c>
      <c r="J947" s="16">
        <f t="shared" si="57"/>
        <v>5.8992309605512085</v>
      </c>
      <c r="K947">
        <v>0</v>
      </c>
      <c r="L947">
        <v>1</v>
      </c>
      <c r="M947">
        <v>0</v>
      </c>
      <c r="N947">
        <v>2</v>
      </c>
      <c r="O947">
        <f t="shared" si="58"/>
        <v>0.75</v>
      </c>
      <c r="P947" s="16">
        <f t="shared" si="59"/>
        <v>0.41457809879442498</v>
      </c>
      <c r="Q947" s="16">
        <v>9.1147084339334405</v>
      </c>
      <c r="R947" s="16">
        <v>11.6195215891463</v>
      </c>
      <c r="S947" s="16">
        <v>11.4798113563334</v>
      </c>
      <c r="T947" s="16">
        <v>0</v>
      </c>
      <c r="U947" s="16">
        <v>4.9786033286310696</v>
      </c>
      <c r="V947" s="16">
        <v>2.4329798048260001</v>
      </c>
      <c r="W947" s="16">
        <v>0</v>
      </c>
      <c r="X947" s="16">
        <v>1.1229735905454401</v>
      </c>
      <c r="Y947" s="16">
        <v>0</v>
      </c>
      <c r="Z947" s="16">
        <v>3.08318306137692</v>
      </c>
      <c r="AA947" t="s">
        <v>833</v>
      </c>
      <c r="AB947" s="16">
        <v>4.38317811647926</v>
      </c>
      <c r="AC947" s="16">
        <v>-1.90389806101391</v>
      </c>
      <c r="AD947" s="16">
        <v>0.96619638613242798</v>
      </c>
      <c r="AE947" s="16">
        <v>-1.9705083649039401</v>
      </c>
      <c r="AF947">
        <v>4.8780137257233298E-2</v>
      </c>
      <c r="AG947">
        <v>0.204654316862182</v>
      </c>
      <c r="AH947" s="3" t="s">
        <v>833</v>
      </c>
      <c r="AI947" s="20" t="s">
        <v>23708</v>
      </c>
      <c r="AJ947" s="20" t="s">
        <v>23709</v>
      </c>
      <c r="AK947" s="20" t="s">
        <v>833</v>
      </c>
      <c r="AL947" s="3" t="s">
        <v>6289</v>
      </c>
      <c r="AM947" s="20" t="s">
        <v>6289</v>
      </c>
      <c r="AN947" s="3" t="s">
        <v>6289</v>
      </c>
      <c r="AO947" s="20" t="s">
        <v>6289</v>
      </c>
      <c r="AP947" s="3" t="s">
        <v>6289</v>
      </c>
      <c r="AQ947" s="20" t="s">
        <v>6289</v>
      </c>
      <c r="AR947" s="3" t="s">
        <v>6289</v>
      </c>
      <c r="AS947" s="20" t="s">
        <v>6289</v>
      </c>
      <c r="AT947" s="3" t="s">
        <v>6289</v>
      </c>
      <c r="AU947" s="20" t="s">
        <v>6289</v>
      </c>
      <c r="AV947" s="3" t="s">
        <v>6289</v>
      </c>
      <c r="AW947" s="20" t="s">
        <v>6289</v>
      </c>
      <c r="AX947" s="3" t="s">
        <v>6289</v>
      </c>
      <c r="AY947" s="3" t="s">
        <v>6289</v>
      </c>
      <c r="AZ947" s="3" t="s">
        <v>6289</v>
      </c>
    </row>
    <row r="948" spans="1:52">
      <c r="A948" t="s">
        <v>834</v>
      </c>
      <c r="B948" s="3" t="s">
        <v>6406</v>
      </c>
      <c r="C948">
        <v>75</v>
      </c>
      <c r="D948">
        <v>144</v>
      </c>
      <c r="E948">
        <v>12</v>
      </c>
      <c r="F948">
        <v>75</v>
      </c>
      <c r="G948">
        <v>828</v>
      </c>
      <c r="H948">
        <v>12</v>
      </c>
      <c r="I948" s="16">
        <f t="shared" si="56"/>
        <v>191</v>
      </c>
      <c r="J948" s="16">
        <f t="shared" si="57"/>
        <v>117.72991690022266</v>
      </c>
      <c r="K948">
        <v>25</v>
      </c>
      <c r="L948">
        <v>57</v>
      </c>
      <c r="M948">
        <v>3</v>
      </c>
      <c r="N948">
        <v>28</v>
      </c>
      <c r="O948">
        <f t="shared" si="58"/>
        <v>28.25</v>
      </c>
      <c r="P948" s="16">
        <f t="shared" si="59"/>
        <v>9.600618469661212</v>
      </c>
      <c r="Q948" s="16">
        <v>171.13650835437099</v>
      </c>
      <c r="R948" s="16">
        <v>234.657655507637</v>
      </c>
      <c r="S948" s="16">
        <v>280.61761093259503</v>
      </c>
      <c r="T948" s="16">
        <v>234.83814367333599</v>
      </c>
      <c r="U948" s="16">
        <v>29.871619971786501</v>
      </c>
      <c r="V948" s="16">
        <v>45.618371340487499</v>
      </c>
      <c r="W948" s="16">
        <v>10.9402127816827</v>
      </c>
      <c r="X948" s="16">
        <v>64.009494661090301</v>
      </c>
      <c r="Y948" s="16">
        <v>109.153235012461</v>
      </c>
      <c r="Z948" s="16">
        <v>43.164562859276899</v>
      </c>
      <c r="AA948" t="s">
        <v>834</v>
      </c>
      <c r="AB948" s="16">
        <v>122.400741509472</v>
      </c>
      <c r="AC948" s="16">
        <v>-1.4210032195612601</v>
      </c>
      <c r="AD948" s="16">
        <v>0.72143756235691203</v>
      </c>
      <c r="AE948" s="16">
        <v>-1.9696828855416</v>
      </c>
      <c r="AF948">
        <v>4.8874725634416701E-2</v>
      </c>
      <c r="AG948">
        <v>0.20480558682014899</v>
      </c>
      <c r="AH948" s="3" t="s">
        <v>834</v>
      </c>
      <c r="AI948" s="20" t="s">
        <v>24302</v>
      </c>
      <c r="AJ948" s="20" t="s">
        <v>24303</v>
      </c>
      <c r="AK948" s="20" t="s">
        <v>834</v>
      </c>
      <c r="AL948" s="3" t="s">
        <v>6289</v>
      </c>
      <c r="AM948" s="20" t="s">
        <v>6289</v>
      </c>
      <c r="AN948" s="3" t="s">
        <v>6289</v>
      </c>
      <c r="AO948" s="20" t="s">
        <v>6289</v>
      </c>
      <c r="AP948" s="3" t="s">
        <v>6289</v>
      </c>
      <c r="AQ948" s="20" t="s">
        <v>6289</v>
      </c>
      <c r="AR948" s="3" t="s">
        <v>6289</v>
      </c>
      <c r="AS948" s="20" t="s">
        <v>6289</v>
      </c>
      <c r="AT948" s="3" t="s">
        <v>6289</v>
      </c>
      <c r="AU948" s="20" t="s">
        <v>6289</v>
      </c>
      <c r="AV948" s="3" t="s">
        <v>6289</v>
      </c>
      <c r="AW948" s="20" t="s">
        <v>6289</v>
      </c>
      <c r="AX948" s="3" t="s">
        <v>6289</v>
      </c>
      <c r="AY948" s="3" t="s">
        <v>6289</v>
      </c>
      <c r="AZ948" s="3" t="s">
        <v>6289</v>
      </c>
    </row>
    <row r="949" spans="1:52">
      <c r="A949" t="s">
        <v>5452</v>
      </c>
      <c r="B949" s="3" t="s">
        <v>6533</v>
      </c>
      <c r="C949">
        <v>4</v>
      </c>
      <c r="D949">
        <v>0</v>
      </c>
      <c r="E949">
        <v>3</v>
      </c>
      <c r="F949">
        <v>4</v>
      </c>
      <c r="G949">
        <v>6</v>
      </c>
      <c r="H949">
        <v>3</v>
      </c>
      <c r="I949" s="16">
        <f t="shared" si="56"/>
        <v>3.3333333333333335</v>
      </c>
      <c r="J949" s="16">
        <f t="shared" si="57"/>
        <v>0.73282810879294003</v>
      </c>
      <c r="K949">
        <v>0</v>
      </c>
      <c r="L949">
        <v>0</v>
      </c>
      <c r="M949">
        <v>0</v>
      </c>
      <c r="N949">
        <v>0</v>
      </c>
      <c r="O949">
        <f t="shared" si="58"/>
        <v>0</v>
      </c>
      <c r="P949" s="16">
        <f t="shared" si="59"/>
        <v>0</v>
      </c>
      <c r="Q949" s="16">
        <v>1.2572011633011599</v>
      </c>
      <c r="R949" s="16">
        <v>1.7004177935336</v>
      </c>
      <c r="S949" s="16">
        <v>4.5919245425333699</v>
      </c>
      <c r="T949" s="16">
        <v>0</v>
      </c>
      <c r="U949" s="16">
        <v>7.4679049929466101</v>
      </c>
      <c r="V949" s="16">
        <v>2.4329798048260001</v>
      </c>
      <c r="W949" s="16">
        <v>0</v>
      </c>
      <c r="X949" s="16">
        <v>0</v>
      </c>
      <c r="Y949" s="16">
        <v>0</v>
      </c>
      <c r="Z949" s="16">
        <v>0</v>
      </c>
      <c r="AA949" t="s">
        <v>5452</v>
      </c>
      <c r="AB949" s="16">
        <v>1.7450428297140701</v>
      </c>
      <c r="AC949" s="16">
        <v>-2.0830907665960599</v>
      </c>
      <c r="AD949" s="16">
        <v>1.0584115613623899</v>
      </c>
      <c r="AE949" s="16">
        <v>-1.9681292633601699</v>
      </c>
      <c r="AF949">
        <v>4.9053166586623301E-2</v>
      </c>
      <c r="AG949" t="s">
        <v>3500</v>
      </c>
      <c r="AH949" s="3" t="s">
        <v>5452</v>
      </c>
      <c r="AI949" s="20" t="s">
        <v>20741</v>
      </c>
      <c r="AJ949" s="20" t="s">
        <v>20742</v>
      </c>
      <c r="AK949" s="20" t="s">
        <v>5452</v>
      </c>
      <c r="AL949" s="3" t="s">
        <v>6289</v>
      </c>
      <c r="AM949" s="20" t="s">
        <v>6289</v>
      </c>
      <c r="AN949" s="3" t="s">
        <v>6289</v>
      </c>
      <c r="AO949" s="20" t="s">
        <v>6289</v>
      </c>
      <c r="AP949" s="3" t="s">
        <v>6289</v>
      </c>
      <c r="AQ949" s="20" t="s">
        <v>6289</v>
      </c>
      <c r="AR949" s="3" t="s">
        <v>6289</v>
      </c>
      <c r="AS949" s="20" t="s">
        <v>6289</v>
      </c>
      <c r="AT949" s="3" t="s">
        <v>6289</v>
      </c>
      <c r="AU949" s="20" t="s">
        <v>6289</v>
      </c>
      <c r="AV949" s="3" t="s">
        <v>6289</v>
      </c>
      <c r="AW949" s="20" t="s">
        <v>6289</v>
      </c>
      <c r="AX949" s="3" t="s">
        <v>6289</v>
      </c>
      <c r="AY949" s="3" t="s">
        <v>6289</v>
      </c>
      <c r="AZ949" s="3" t="s">
        <v>6289</v>
      </c>
    </row>
    <row r="950" spans="1:52">
      <c r="A950" t="s">
        <v>838</v>
      </c>
      <c r="B950" s="3" t="s">
        <v>24729</v>
      </c>
      <c r="C950">
        <v>14</v>
      </c>
      <c r="D950">
        <v>3</v>
      </c>
      <c r="E950">
        <v>6</v>
      </c>
      <c r="F950">
        <v>14</v>
      </c>
      <c r="G950">
        <v>107</v>
      </c>
      <c r="H950">
        <v>6</v>
      </c>
      <c r="I950" s="16">
        <f t="shared" si="56"/>
        <v>25</v>
      </c>
      <c r="J950" s="16">
        <f t="shared" si="57"/>
        <v>15.066519173319364</v>
      </c>
      <c r="K950">
        <v>4</v>
      </c>
      <c r="L950">
        <v>3</v>
      </c>
      <c r="M950">
        <v>1</v>
      </c>
      <c r="N950">
        <v>3</v>
      </c>
      <c r="O950">
        <f t="shared" si="58"/>
        <v>2.75</v>
      </c>
      <c r="P950" s="16">
        <f t="shared" si="59"/>
        <v>0.54486236794258425</v>
      </c>
      <c r="Q950" s="16">
        <v>22.158170503183001</v>
      </c>
      <c r="R950" s="16">
        <v>30.324117318015901</v>
      </c>
      <c r="S950" s="16">
        <v>32.908792554822497</v>
      </c>
      <c r="T950" s="16">
        <v>4.8924613265278296</v>
      </c>
      <c r="U950" s="16">
        <v>14.935809985893201</v>
      </c>
      <c r="V950" s="16">
        <v>8.5154293168910105</v>
      </c>
      <c r="W950" s="16">
        <v>3.6467375938942501</v>
      </c>
      <c r="X950" s="16">
        <v>3.3689207716363301</v>
      </c>
      <c r="Y950" s="16">
        <v>17.464517601993801</v>
      </c>
      <c r="Z950" s="16">
        <v>4.62477459206539</v>
      </c>
      <c r="AA950" t="s">
        <v>838</v>
      </c>
      <c r="AB950" s="16">
        <v>14.2839731564923</v>
      </c>
      <c r="AC950" s="16">
        <v>-1.4465049915238599</v>
      </c>
      <c r="AD950" s="16">
        <v>0.73507914600323498</v>
      </c>
      <c r="AE950" s="16">
        <v>-1.9678221037677099</v>
      </c>
      <c r="AF950">
        <v>4.9088509997234998E-2</v>
      </c>
      <c r="AG950">
        <v>0.20522814495897301</v>
      </c>
      <c r="AH950" s="3" t="s">
        <v>838</v>
      </c>
      <c r="AI950" s="20" t="s">
        <v>24727</v>
      </c>
      <c r="AJ950" s="20" t="s">
        <v>24728</v>
      </c>
      <c r="AK950" s="20" t="s">
        <v>838</v>
      </c>
      <c r="AL950" s="3" t="s">
        <v>24730</v>
      </c>
      <c r="AM950" s="20" t="s">
        <v>6289</v>
      </c>
      <c r="AN950" s="3" t="s">
        <v>6289</v>
      </c>
      <c r="AO950" s="20" t="s">
        <v>6513</v>
      </c>
      <c r="AP950" s="3" t="s">
        <v>6514</v>
      </c>
      <c r="AQ950" s="20" t="s">
        <v>6515</v>
      </c>
      <c r="AR950" s="3" t="s">
        <v>6516</v>
      </c>
      <c r="AS950" s="20" t="s">
        <v>6637</v>
      </c>
      <c r="AT950" s="3" t="s">
        <v>6638</v>
      </c>
      <c r="AU950" s="20" t="s">
        <v>6945</v>
      </c>
      <c r="AV950" s="3" t="s">
        <v>6946</v>
      </c>
      <c r="AW950" s="20" t="s">
        <v>6289</v>
      </c>
      <c r="AX950" s="3" t="s">
        <v>6289</v>
      </c>
      <c r="AY950" s="3" t="s">
        <v>6289</v>
      </c>
      <c r="AZ950" s="3" t="s">
        <v>6559</v>
      </c>
    </row>
    <row r="951" spans="1:52">
      <c r="A951" t="s">
        <v>835</v>
      </c>
      <c r="B951" s="3" t="s">
        <v>6302</v>
      </c>
      <c r="C951">
        <v>3</v>
      </c>
      <c r="D951">
        <v>3</v>
      </c>
      <c r="E951">
        <v>1</v>
      </c>
      <c r="F951">
        <v>3</v>
      </c>
      <c r="G951">
        <v>23</v>
      </c>
      <c r="H951">
        <v>1</v>
      </c>
      <c r="I951" s="16">
        <f t="shared" si="56"/>
        <v>5.666666666666667</v>
      </c>
      <c r="J951" s="16">
        <f t="shared" si="57"/>
        <v>3.1856158192958781</v>
      </c>
      <c r="K951">
        <v>0</v>
      </c>
      <c r="L951">
        <v>2</v>
      </c>
      <c r="M951">
        <v>0</v>
      </c>
      <c r="N951">
        <v>1</v>
      </c>
      <c r="O951">
        <f t="shared" si="58"/>
        <v>0.75</v>
      </c>
      <c r="P951" s="16">
        <f t="shared" si="59"/>
        <v>0.41457809879442498</v>
      </c>
      <c r="Q951" s="16">
        <v>7.0717565435690499</v>
      </c>
      <c r="R951" s="16">
        <v>6.5182682085454804</v>
      </c>
      <c r="S951" s="16">
        <v>10.2042767611853</v>
      </c>
      <c r="T951" s="16">
        <v>4.8924613265278296</v>
      </c>
      <c r="U951" s="16">
        <v>2.4893016643155401</v>
      </c>
      <c r="V951" s="16">
        <v>1.8247348536195001</v>
      </c>
      <c r="W951" s="16">
        <v>0</v>
      </c>
      <c r="X951" s="16">
        <v>2.24594718109089</v>
      </c>
      <c r="Y951" s="16">
        <v>0</v>
      </c>
      <c r="Z951" s="16">
        <v>1.54159153068846</v>
      </c>
      <c r="AA951" t="s">
        <v>835</v>
      </c>
      <c r="AB951" s="16">
        <v>3.6788338069541999</v>
      </c>
      <c r="AC951" s="16">
        <v>-1.7705757528319701</v>
      </c>
      <c r="AD951" s="16">
        <v>0.89981449190840901</v>
      </c>
      <c r="AE951" s="16">
        <v>-1.9677119770284801</v>
      </c>
      <c r="AF951">
        <v>4.9101186967261602E-2</v>
      </c>
      <c r="AG951">
        <v>0.20522814495897301</v>
      </c>
      <c r="AH951" s="3" t="s">
        <v>835</v>
      </c>
      <c r="AI951" s="20" t="s">
        <v>19389</v>
      </c>
      <c r="AJ951" s="20" t="s">
        <v>19390</v>
      </c>
      <c r="AK951" s="20" t="s">
        <v>835</v>
      </c>
      <c r="AL951" s="3" t="s">
        <v>6289</v>
      </c>
      <c r="AM951" s="20" t="s">
        <v>6289</v>
      </c>
      <c r="AN951" s="3" t="s">
        <v>6289</v>
      </c>
      <c r="AO951" s="20" t="s">
        <v>6289</v>
      </c>
      <c r="AP951" s="3" t="s">
        <v>6289</v>
      </c>
      <c r="AQ951" s="20" t="s">
        <v>6289</v>
      </c>
      <c r="AR951" s="3" t="s">
        <v>6289</v>
      </c>
      <c r="AS951" s="20" t="s">
        <v>6289</v>
      </c>
      <c r="AT951" s="3" t="s">
        <v>6289</v>
      </c>
      <c r="AU951" s="20" t="s">
        <v>6289</v>
      </c>
      <c r="AV951" s="3" t="s">
        <v>6289</v>
      </c>
      <c r="AW951" s="20" t="s">
        <v>6289</v>
      </c>
      <c r="AX951" s="3" t="s">
        <v>6289</v>
      </c>
      <c r="AY951" s="3" t="s">
        <v>6289</v>
      </c>
      <c r="AZ951" s="3" t="s">
        <v>6289</v>
      </c>
    </row>
    <row r="952" spans="1:52" ht="30">
      <c r="A952" t="s">
        <v>837</v>
      </c>
      <c r="B952" s="3" t="s">
        <v>24476</v>
      </c>
      <c r="C952">
        <v>8</v>
      </c>
      <c r="D952">
        <v>0</v>
      </c>
      <c r="E952">
        <v>1</v>
      </c>
      <c r="F952">
        <v>8</v>
      </c>
      <c r="G952">
        <v>84</v>
      </c>
      <c r="H952">
        <v>1</v>
      </c>
      <c r="I952" s="16">
        <f t="shared" si="56"/>
        <v>17</v>
      </c>
      <c r="J952" s="16">
        <f t="shared" si="57"/>
        <v>12.306276627983156</v>
      </c>
      <c r="K952">
        <v>0</v>
      </c>
      <c r="L952">
        <v>2</v>
      </c>
      <c r="M952">
        <v>0</v>
      </c>
      <c r="N952">
        <v>2</v>
      </c>
      <c r="O952">
        <f t="shared" si="58"/>
        <v>1</v>
      </c>
      <c r="P952" s="16">
        <f t="shared" si="59"/>
        <v>0.5</v>
      </c>
      <c r="Q952" s="16">
        <v>6.4431559619184702</v>
      </c>
      <c r="R952" s="16">
        <v>23.805849109470401</v>
      </c>
      <c r="S952" s="16">
        <v>14.0308805466297</v>
      </c>
      <c r="T952" s="16">
        <v>0</v>
      </c>
      <c r="U952" s="16">
        <v>2.4893016643155401</v>
      </c>
      <c r="V952" s="16">
        <v>4.8659596096520001</v>
      </c>
      <c r="W952" s="16">
        <v>0</v>
      </c>
      <c r="X952" s="16">
        <v>2.24594718109089</v>
      </c>
      <c r="Y952" s="16">
        <v>0</v>
      </c>
      <c r="Z952" s="16">
        <v>3.08318306137692</v>
      </c>
      <c r="AA952" t="s">
        <v>837</v>
      </c>
      <c r="AB952" s="16">
        <v>5.6964277134454004</v>
      </c>
      <c r="AC952" s="16">
        <v>-1.9503570377639801</v>
      </c>
      <c r="AD952" s="16">
        <v>0.99152642503491295</v>
      </c>
      <c r="AE952" s="16">
        <v>-1.9670247696074299</v>
      </c>
      <c r="AF952">
        <v>4.9180355247396397E-2</v>
      </c>
      <c r="AG952">
        <v>0.20522814495897301</v>
      </c>
      <c r="AH952" s="3" t="s">
        <v>837</v>
      </c>
      <c r="AI952" s="20" t="s">
        <v>24474</v>
      </c>
      <c r="AJ952" s="20" t="s">
        <v>24475</v>
      </c>
      <c r="AK952" s="20" t="s">
        <v>837</v>
      </c>
      <c r="AL952" s="3" t="s">
        <v>24477</v>
      </c>
      <c r="AM952" s="20" t="s">
        <v>6289</v>
      </c>
      <c r="AN952" s="3" t="s">
        <v>6289</v>
      </c>
      <c r="AO952" s="20" t="s">
        <v>6289</v>
      </c>
      <c r="AP952" s="3" t="s">
        <v>6289</v>
      </c>
      <c r="AQ952" s="20" t="s">
        <v>7255</v>
      </c>
      <c r="AR952" s="3" t="s">
        <v>7256</v>
      </c>
      <c r="AS952" s="20" t="s">
        <v>6289</v>
      </c>
      <c r="AT952" s="3" t="s">
        <v>6289</v>
      </c>
      <c r="AU952" s="20" t="s">
        <v>6289</v>
      </c>
      <c r="AV952" s="3" t="s">
        <v>6289</v>
      </c>
      <c r="AW952" s="20" t="s">
        <v>6289</v>
      </c>
      <c r="AX952" s="3" t="s">
        <v>6289</v>
      </c>
      <c r="AY952" s="3" t="s">
        <v>6289</v>
      </c>
      <c r="AZ952" s="3" t="s">
        <v>7261</v>
      </c>
    </row>
    <row r="953" spans="1:52">
      <c r="A953" t="s">
        <v>5621</v>
      </c>
      <c r="B953" s="3" t="s">
        <v>18124</v>
      </c>
      <c r="C953">
        <v>1</v>
      </c>
      <c r="D953">
        <v>0</v>
      </c>
      <c r="E953">
        <v>1</v>
      </c>
      <c r="F953">
        <v>1</v>
      </c>
      <c r="G953">
        <v>16</v>
      </c>
      <c r="H953">
        <v>1</v>
      </c>
      <c r="I953" s="16">
        <f t="shared" si="56"/>
        <v>3.3333333333333335</v>
      </c>
      <c r="J953" s="16">
        <f t="shared" si="57"/>
        <v>2.317405957179357</v>
      </c>
      <c r="K953">
        <v>0</v>
      </c>
      <c r="L953">
        <v>0</v>
      </c>
      <c r="M953">
        <v>0</v>
      </c>
      <c r="N953">
        <v>0</v>
      </c>
      <c r="O953">
        <f t="shared" si="58"/>
        <v>0</v>
      </c>
      <c r="P953" s="16">
        <f t="shared" si="59"/>
        <v>0</v>
      </c>
      <c r="Q953" s="16">
        <v>3.9287536353161401</v>
      </c>
      <c r="R953" s="16">
        <v>4.5344474494229399</v>
      </c>
      <c r="S953" s="16">
        <v>3.5714968664148401</v>
      </c>
      <c r="T953" s="16">
        <v>0</v>
      </c>
      <c r="U953" s="16">
        <v>2.4893016643155401</v>
      </c>
      <c r="V953" s="16">
        <v>0.60824495120650002</v>
      </c>
      <c r="W953" s="16">
        <v>0</v>
      </c>
      <c r="X953" s="16">
        <v>0</v>
      </c>
      <c r="Y953" s="16">
        <v>0</v>
      </c>
      <c r="Z953" s="16">
        <v>0</v>
      </c>
      <c r="AA953" t="s">
        <v>5621</v>
      </c>
      <c r="AB953" s="16">
        <v>1.5132244566676001</v>
      </c>
      <c r="AC953" s="16">
        <v>-2.09984332639731</v>
      </c>
      <c r="AD953" s="16">
        <v>1.06755068268653</v>
      </c>
      <c r="AE953" s="16">
        <v>-1.9669729601155499</v>
      </c>
      <c r="AF953">
        <v>4.9186328190295399E-2</v>
      </c>
      <c r="AG953" t="s">
        <v>3500</v>
      </c>
      <c r="AH953" s="3" t="s">
        <v>5621</v>
      </c>
      <c r="AI953" s="20" t="s">
        <v>21382</v>
      </c>
      <c r="AJ953" s="20" t="s">
        <v>21383</v>
      </c>
      <c r="AK953" s="20" t="s">
        <v>5621</v>
      </c>
      <c r="AL953" s="3" t="s">
        <v>21384</v>
      </c>
      <c r="AM953" s="20" t="s">
        <v>6289</v>
      </c>
      <c r="AN953" s="3" t="s">
        <v>6289</v>
      </c>
      <c r="AO953" s="20" t="s">
        <v>6289</v>
      </c>
      <c r="AP953" s="3" t="s">
        <v>6289</v>
      </c>
      <c r="AQ953" s="20" t="s">
        <v>6289</v>
      </c>
      <c r="AR953" s="3" t="s">
        <v>6289</v>
      </c>
      <c r="AS953" s="20" t="s">
        <v>6289</v>
      </c>
      <c r="AT953" s="3" t="s">
        <v>6289</v>
      </c>
      <c r="AU953" s="20" t="s">
        <v>6289</v>
      </c>
      <c r="AV953" s="3" t="s">
        <v>6289</v>
      </c>
      <c r="AW953" s="20" t="s">
        <v>6289</v>
      </c>
      <c r="AX953" s="3" t="s">
        <v>6289</v>
      </c>
      <c r="AY953" s="3" t="s">
        <v>6289</v>
      </c>
      <c r="AZ953" s="3" t="s">
        <v>6289</v>
      </c>
    </row>
    <row r="954" spans="1:52">
      <c r="A954" t="s">
        <v>836</v>
      </c>
      <c r="B954" s="3" t="s">
        <v>9182</v>
      </c>
      <c r="C954">
        <v>14</v>
      </c>
      <c r="D954">
        <v>2</v>
      </c>
      <c r="E954">
        <v>20</v>
      </c>
      <c r="F954">
        <v>14</v>
      </c>
      <c r="G954">
        <v>894</v>
      </c>
      <c r="H954">
        <v>20</v>
      </c>
      <c r="I954" s="16">
        <f t="shared" si="56"/>
        <v>160.66666666666666</v>
      </c>
      <c r="J954" s="16">
        <f t="shared" si="57"/>
        <v>133.91014123630043</v>
      </c>
      <c r="K954">
        <v>4</v>
      </c>
      <c r="L954">
        <v>13</v>
      </c>
      <c r="M954">
        <v>0</v>
      </c>
      <c r="N954">
        <v>34</v>
      </c>
      <c r="O954">
        <f t="shared" si="58"/>
        <v>12.75</v>
      </c>
      <c r="P954" s="16">
        <f t="shared" si="59"/>
        <v>6.5705308004757121</v>
      </c>
      <c r="Q954" s="16">
        <v>109.847951643439</v>
      </c>
      <c r="R954" s="16">
        <v>253.36225123650701</v>
      </c>
      <c r="S954" s="16">
        <v>207.91213900915</v>
      </c>
      <c r="T954" s="16">
        <v>3.2616408843518898</v>
      </c>
      <c r="U954" s="16">
        <v>49.786033286310698</v>
      </c>
      <c r="V954" s="16">
        <v>8.5154293168910105</v>
      </c>
      <c r="W954" s="16">
        <v>0</v>
      </c>
      <c r="X954" s="16">
        <v>14.5986566770908</v>
      </c>
      <c r="Y954" s="16">
        <v>17.464517601993801</v>
      </c>
      <c r="Z954" s="16">
        <v>52.414112043407698</v>
      </c>
      <c r="AA954" t="s">
        <v>836</v>
      </c>
      <c r="AB954" s="16">
        <v>71.716273169914203</v>
      </c>
      <c r="AC954" s="16">
        <v>-1.89686205649871</v>
      </c>
      <c r="AD954" s="16">
        <v>0.96445735008528799</v>
      </c>
      <c r="AE954" s="16">
        <v>-1.9667661367617399</v>
      </c>
      <c r="AF954">
        <v>4.9210178228230497E-2</v>
      </c>
      <c r="AG954">
        <v>0.20522814495897301</v>
      </c>
      <c r="AH954" s="3" t="s">
        <v>836</v>
      </c>
      <c r="AI954" s="20" t="s">
        <v>23980</v>
      </c>
      <c r="AJ954" s="20" t="s">
        <v>23981</v>
      </c>
      <c r="AK954" s="20" t="s">
        <v>836</v>
      </c>
      <c r="AL954" s="3" t="s">
        <v>6289</v>
      </c>
      <c r="AM954" s="20" t="s">
        <v>6289</v>
      </c>
      <c r="AN954" s="3" t="s">
        <v>6289</v>
      </c>
      <c r="AO954" s="20" t="s">
        <v>6555</v>
      </c>
      <c r="AP954" s="3" t="s">
        <v>6556</v>
      </c>
      <c r="AQ954" s="20" t="s">
        <v>6557</v>
      </c>
      <c r="AR954" s="3" t="s">
        <v>6558</v>
      </c>
      <c r="AS954" s="20" t="s">
        <v>6289</v>
      </c>
      <c r="AT954" s="3" t="s">
        <v>6289</v>
      </c>
      <c r="AU954" s="20" t="s">
        <v>6289</v>
      </c>
      <c r="AV954" s="3" t="s">
        <v>6289</v>
      </c>
      <c r="AW954" s="20" t="s">
        <v>6289</v>
      </c>
      <c r="AX954" s="3" t="s">
        <v>6289</v>
      </c>
      <c r="AY954" s="3" t="s">
        <v>6559</v>
      </c>
      <c r="AZ954" s="3" t="s">
        <v>6559</v>
      </c>
    </row>
    <row r="955" spans="1:52">
      <c r="A955" t="s">
        <v>839</v>
      </c>
      <c r="B955" s="3" t="s">
        <v>13555</v>
      </c>
      <c r="C955">
        <v>1</v>
      </c>
      <c r="D955">
        <v>0</v>
      </c>
      <c r="E955">
        <v>4</v>
      </c>
      <c r="F955">
        <v>1</v>
      </c>
      <c r="G955">
        <v>410</v>
      </c>
      <c r="H955">
        <v>4</v>
      </c>
      <c r="I955" s="16">
        <f t="shared" si="56"/>
        <v>70</v>
      </c>
      <c r="J955" s="16">
        <f t="shared" si="57"/>
        <v>62.078355505137395</v>
      </c>
      <c r="K955">
        <v>0</v>
      </c>
      <c r="L955">
        <v>0</v>
      </c>
      <c r="M955">
        <v>0</v>
      </c>
      <c r="N955">
        <v>10</v>
      </c>
      <c r="O955">
        <f t="shared" si="58"/>
        <v>2.5</v>
      </c>
      <c r="P955" s="16">
        <f t="shared" si="59"/>
        <v>2.1650635094610968</v>
      </c>
      <c r="Q955" s="16">
        <v>39.444686498574001</v>
      </c>
      <c r="R955" s="16">
        <v>116.19521589146299</v>
      </c>
      <c r="S955" s="16">
        <v>92.603811607756299</v>
      </c>
      <c r="T955" s="16">
        <v>0</v>
      </c>
      <c r="U955" s="16">
        <v>9.9572066572621498</v>
      </c>
      <c r="V955" s="16">
        <v>0.60824495120650002</v>
      </c>
      <c r="W955" s="16">
        <v>0</v>
      </c>
      <c r="X955" s="16">
        <v>0</v>
      </c>
      <c r="Y955" s="16">
        <v>0</v>
      </c>
      <c r="Z955" s="16">
        <v>15.4159153068846</v>
      </c>
      <c r="AA955" t="s">
        <v>839</v>
      </c>
      <c r="AB955" s="16">
        <v>27.422508091314601</v>
      </c>
      <c r="AC955" s="16">
        <v>-2.3022878181745399</v>
      </c>
      <c r="AD955" s="16">
        <v>1.1722067996072101</v>
      </c>
      <c r="AE955" s="16">
        <v>-1.96406284193711</v>
      </c>
      <c r="AF955">
        <v>4.95228046931456E-2</v>
      </c>
      <c r="AG955">
        <v>0.206286063834901</v>
      </c>
      <c r="AH955" s="3" t="s">
        <v>839</v>
      </c>
      <c r="AI955" s="20" t="s">
        <v>13553</v>
      </c>
      <c r="AJ955" s="20" t="s">
        <v>13554</v>
      </c>
      <c r="AK955" s="20" t="s">
        <v>839</v>
      </c>
      <c r="AL955" s="3" t="s">
        <v>13556</v>
      </c>
      <c r="AM955" s="20" t="s">
        <v>6289</v>
      </c>
      <c r="AN955" s="3" t="s">
        <v>6289</v>
      </c>
      <c r="AO955" s="20" t="s">
        <v>10291</v>
      </c>
      <c r="AP955" s="3" t="s">
        <v>10292</v>
      </c>
      <c r="AQ955" s="20" t="s">
        <v>6289</v>
      </c>
      <c r="AR955" s="3" t="s">
        <v>6289</v>
      </c>
      <c r="AS955" s="20" t="s">
        <v>6289</v>
      </c>
      <c r="AT955" s="3" t="s">
        <v>6289</v>
      </c>
      <c r="AU955" s="20" t="s">
        <v>6289</v>
      </c>
      <c r="AV955" s="3" t="s">
        <v>6289</v>
      </c>
      <c r="AW955" s="20" t="s">
        <v>6289</v>
      </c>
      <c r="AX955" s="3" t="s">
        <v>6289</v>
      </c>
      <c r="AY955" s="3" t="s">
        <v>6289</v>
      </c>
      <c r="AZ955" s="3" t="s">
        <v>6289</v>
      </c>
    </row>
    <row r="956" spans="1:52" ht="30">
      <c r="A956" t="s">
        <v>840</v>
      </c>
      <c r="B956" s="3" t="s">
        <v>12501</v>
      </c>
      <c r="C956">
        <v>22</v>
      </c>
      <c r="D956">
        <v>20</v>
      </c>
      <c r="E956">
        <v>10</v>
      </c>
      <c r="F956">
        <v>22</v>
      </c>
      <c r="G956">
        <v>94</v>
      </c>
      <c r="H956">
        <v>10</v>
      </c>
      <c r="I956" s="16">
        <f t="shared" si="56"/>
        <v>29.666666666666668</v>
      </c>
      <c r="J956" s="16">
        <f t="shared" si="57"/>
        <v>11.929577310819308</v>
      </c>
      <c r="K956">
        <v>0</v>
      </c>
      <c r="L956">
        <v>18</v>
      </c>
      <c r="M956">
        <v>0</v>
      </c>
      <c r="N956">
        <v>4</v>
      </c>
      <c r="O956">
        <f t="shared" si="58"/>
        <v>5.5</v>
      </c>
      <c r="P956" s="16">
        <f t="shared" si="59"/>
        <v>3.6996621467371855</v>
      </c>
      <c r="Q956" s="16">
        <v>20.115218612818602</v>
      </c>
      <c r="R956" s="16">
        <v>26.6398787653598</v>
      </c>
      <c r="S956" s="16">
        <v>21.684088117518701</v>
      </c>
      <c r="T956" s="16">
        <v>32.616408843518897</v>
      </c>
      <c r="U956" s="16">
        <v>24.893016643155399</v>
      </c>
      <c r="V956" s="16">
        <v>13.381388926543</v>
      </c>
      <c r="W956" s="16">
        <v>0</v>
      </c>
      <c r="X956" s="16">
        <v>20.213524629818</v>
      </c>
      <c r="Y956" s="16">
        <v>0</v>
      </c>
      <c r="Z956" s="16">
        <v>6.1663661227538498</v>
      </c>
      <c r="AA956" t="s">
        <v>840</v>
      </c>
      <c r="AB956" s="16">
        <v>16.570989066148599</v>
      </c>
      <c r="AC956" s="16">
        <v>-1.3955373304165799</v>
      </c>
      <c r="AD956" s="16">
        <v>0.71131917278474499</v>
      </c>
      <c r="AE956" s="16">
        <v>-1.9619003448946699</v>
      </c>
      <c r="AF956">
        <v>4.9774087671131201E-2</v>
      </c>
      <c r="AG956">
        <v>0.20708624585171001</v>
      </c>
      <c r="AH956" s="3" t="s">
        <v>840</v>
      </c>
      <c r="AI956" s="20" t="s">
        <v>17886</v>
      </c>
      <c r="AJ956" s="20" t="s">
        <v>17887</v>
      </c>
      <c r="AK956" s="20" t="s">
        <v>840</v>
      </c>
      <c r="AL956" s="3" t="s">
        <v>17888</v>
      </c>
      <c r="AM956" s="20" t="s">
        <v>6289</v>
      </c>
      <c r="AN956" s="3" t="s">
        <v>6289</v>
      </c>
      <c r="AO956" s="20" t="s">
        <v>17889</v>
      </c>
      <c r="AP956" s="3" t="s">
        <v>17890</v>
      </c>
      <c r="AQ956" s="20" t="s">
        <v>6289</v>
      </c>
      <c r="AR956" s="3" t="s">
        <v>6289</v>
      </c>
      <c r="AS956" s="20" t="s">
        <v>6289</v>
      </c>
      <c r="AT956" s="3" t="s">
        <v>6289</v>
      </c>
      <c r="AU956" s="20" t="s">
        <v>6289</v>
      </c>
      <c r="AV956" s="3" t="s">
        <v>6289</v>
      </c>
      <c r="AW956" s="20" t="s">
        <v>6289</v>
      </c>
      <c r="AX956" s="3" t="s">
        <v>6289</v>
      </c>
      <c r="AY956" s="3" t="s">
        <v>9179</v>
      </c>
      <c r="AZ956" s="3" t="s">
        <v>9179</v>
      </c>
    </row>
    <row r="957" spans="1:52">
      <c r="A957" t="s">
        <v>841</v>
      </c>
      <c r="B957" s="3" t="s">
        <v>13197</v>
      </c>
      <c r="C957">
        <v>2</v>
      </c>
      <c r="D957">
        <v>6</v>
      </c>
      <c r="E957">
        <v>5</v>
      </c>
      <c r="F957">
        <v>2</v>
      </c>
      <c r="G957">
        <v>406</v>
      </c>
      <c r="H957">
        <v>5</v>
      </c>
      <c r="I957" s="16">
        <f t="shared" si="56"/>
        <v>71</v>
      </c>
      <c r="J957" s="16">
        <f t="shared" si="57"/>
        <v>61.16553132461307</v>
      </c>
      <c r="K957">
        <v>0</v>
      </c>
      <c r="L957">
        <v>0</v>
      </c>
      <c r="M957">
        <v>0</v>
      </c>
      <c r="N957">
        <v>15</v>
      </c>
      <c r="O957">
        <f t="shared" si="58"/>
        <v>3.75</v>
      </c>
      <c r="P957" s="16">
        <f t="shared" si="59"/>
        <v>3.247595264191645</v>
      </c>
      <c r="Q957" s="16">
        <v>46.516443042143102</v>
      </c>
      <c r="R957" s="16">
        <v>115.061604029107</v>
      </c>
      <c r="S957" s="16">
        <v>71.429937328296802</v>
      </c>
      <c r="T957" s="16">
        <v>9.7849226530556592</v>
      </c>
      <c r="U957" s="16">
        <v>12.446508321577699</v>
      </c>
      <c r="V957" s="16">
        <v>1.216489902413</v>
      </c>
      <c r="W957" s="16">
        <v>0</v>
      </c>
      <c r="X957" s="16">
        <v>0</v>
      </c>
      <c r="Y957" s="16">
        <v>0</v>
      </c>
      <c r="Z957" s="16">
        <v>23.123872960326899</v>
      </c>
      <c r="AA957" t="s">
        <v>841</v>
      </c>
      <c r="AB957" s="16">
        <v>27.957977823692001</v>
      </c>
      <c r="AC957" s="16">
        <v>-2.1230318624873199</v>
      </c>
      <c r="AD957" s="16">
        <v>1.0827048859163</v>
      </c>
      <c r="AE957" s="16">
        <v>-1.9608592240632501</v>
      </c>
      <c r="AF957">
        <v>4.9895447094155998E-2</v>
      </c>
      <c r="AG957">
        <v>0.207344619219064</v>
      </c>
      <c r="AH957" s="3" t="s">
        <v>841</v>
      </c>
      <c r="AI957" s="20" t="s">
        <v>13195</v>
      </c>
      <c r="AJ957" s="20" t="s">
        <v>13196</v>
      </c>
      <c r="AK957" s="20" t="s">
        <v>841</v>
      </c>
      <c r="AL957" s="3" t="s">
        <v>13198</v>
      </c>
      <c r="AM957" s="20" t="s">
        <v>6494</v>
      </c>
      <c r="AN957" s="3" t="s">
        <v>6495</v>
      </c>
      <c r="AO957" s="20" t="s">
        <v>13199</v>
      </c>
      <c r="AP957" s="3" t="s">
        <v>13200</v>
      </c>
      <c r="AQ957" s="20" t="s">
        <v>13201</v>
      </c>
      <c r="AR957" s="3" t="s">
        <v>13202</v>
      </c>
      <c r="AS957" s="20" t="s">
        <v>6289</v>
      </c>
      <c r="AT957" s="3" t="s">
        <v>6289</v>
      </c>
      <c r="AU957" s="20" t="s">
        <v>6289</v>
      </c>
      <c r="AV957" s="3" t="s">
        <v>6289</v>
      </c>
      <c r="AW957" s="20" t="s">
        <v>6289</v>
      </c>
      <c r="AX957" s="3" t="s">
        <v>6289</v>
      </c>
      <c r="AY957" s="3" t="s">
        <v>6289</v>
      </c>
      <c r="AZ957" s="3" t="s">
        <v>6289</v>
      </c>
    </row>
    <row r="958" spans="1:52">
      <c r="A958" t="s">
        <v>4217</v>
      </c>
      <c r="B958" s="3" t="s">
        <v>6406</v>
      </c>
      <c r="C958">
        <v>1</v>
      </c>
      <c r="D958">
        <v>0</v>
      </c>
      <c r="E958">
        <v>0</v>
      </c>
      <c r="F958">
        <v>1</v>
      </c>
      <c r="G958">
        <v>31</v>
      </c>
      <c r="H958">
        <v>0</v>
      </c>
      <c r="I958" s="16">
        <f t="shared" si="56"/>
        <v>5.5</v>
      </c>
      <c r="J958" s="16">
        <f t="shared" si="57"/>
        <v>4.6592202494981212</v>
      </c>
      <c r="K958">
        <v>0</v>
      </c>
      <c r="L958">
        <v>0</v>
      </c>
      <c r="M958">
        <v>0</v>
      </c>
      <c r="N958">
        <v>0</v>
      </c>
      <c r="O958">
        <f t="shared" si="58"/>
        <v>0</v>
      </c>
      <c r="P958" s="16">
        <f t="shared" si="59"/>
        <v>0</v>
      </c>
      <c r="Q958" s="16">
        <v>3.9287536353161401</v>
      </c>
      <c r="R958" s="16">
        <v>8.7854919332569494</v>
      </c>
      <c r="S958" s="16">
        <v>7.1429937328296802</v>
      </c>
      <c r="T958" s="16">
        <v>0</v>
      </c>
      <c r="U958" s="16">
        <v>0</v>
      </c>
      <c r="V958" s="16">
        <v>0.60824495120650002</v>
      </c>
      <c r="W958" s="16">
        <v>0</v>
      </c>
      <c r="X958" s="16">
        <v>0</v>
      </c>
      <c r="Y958" s="16">
        <v>0</v>
      </c>
      <c r="Z958" s="16">
        <v>0</v>
      </c>
      <c r="AA958" t="s">
        <v>4217</v>
      </c>
      <c r="AB958" s="16">
        <v>2.0465484252609301</v>
      </c>
      <c r="AC958" s="16">
        <v>-2.249113196832</v>
      </c>
      <c r="AD958" s="16">
        <v>1.14828557152444</v>
      </c>
      <c r="AE958" s="16">
        <v>-1.95867060651658</v>
      </c>
      <c r="AF958">
        <v>5.0151374880212103E-2</v>
      </c>
      <c r="AG958" t="s">
        <v>3500</v>
      </c>
      <c r="AH958" s="3" t="s">
        <v>4217</v>
      </c>
      <c r="AI958" s="20" t="s">
        <v>11347</v>
      </c>
      <c r="AJ958" s="20" t="s">
        <v>11348</v>
      </c>
      <c r="AK958" s="20" t="s">
        <v>4217</v>
      </c>
      <c r="AL958" s="3" t="s">
        <v>6289</v>
      </c>
      <c r="AM958" s="20" t="s">
        <v>6289</v>
      </c>
      <c r="AN958" s="3" t="s">
        <v>6289</v>
      </c>
      <c r="AO958" s="20" t="s">
        <v>6289</v>
      </c>
      <c r="AP958" s="3" t="s">
        <v>6289</v>
      </c>
      <c r="AQ958" s="20" t="s">
        <v>6289</v>
      </c>
      <c r="AR958" s="3" t="s">
        <v>6289</v>
      </c>
      <c r="AS958" s="20" t="s">
        <v>6289</v>
      </c>
      <c r="AT958" s="3" t="s">
        <v>6289</v>
      </c>
      <c r="AU958" s="20" t="s">
        <v>6289</v>
      </c>
      <c r="AV958" s="3" t="s">
        <v>6289</v>
      </c>
      <c r="AW958" s="20" t="s">
        <v>6289</v>
      </c>
      <c r="AX958" s="3" t="s">
        <v>6289</v>
      </c>
      <c r="AY958" s="3" t="s">
        <v>6289</v>
      </c>
      <c r="AZ958" s="3" t="s">
        <v>6289</v>
      </c>
    </row>
    <row r="959" spans="1:52">
      <c r="A959" t="s">
        <v>4864</v>
      </c>
      <c r="B959" s="3" t="s">
        <v>15972</v>
      </c>
      <c r="C959">
        <v>5</v>
      </c>
      <c r="D959">
        <v>0</v>
      </c>
      <c r="E959">
        <v>0</v>
      </c>
      <c r="F959">
        <v>5</v>
      </c>
      <c r="G959">
        <v>7</v>
      </c>
      <c r="H959">
        <v>0</v>
      </c>
      <c r="I959" s="16">
        <f t="shared" si="56"/>
        <v>2.8333333333333335</v>
      </c>
      <c r="J959" s="16">
        <f t="shared" si="57"/>
        <v>1.1882916464559687</v>
      </c>
      <c r="K959">
        <v>4</v>
      </c>
      <c r="L959">
        <v>5</v>
      </c>
      <c r="M959">
        <v>0</v>
      </c>
      <c r="N959">
        <v>1</v>
      </c>
      <c r="O959">
        <f t="shared" si="58"/>
        <v>2.5</v>
      </c>
      <c r="P959" s="16">
        <f t="shared" si="59"/>
        <v>1.0307764064044151</v>
      </c>
      <c r="Q959" s="16">
        <v>1.1000510178885201</v>
      </c>
      <c r="R959" s="16">
        <v>1.9838207591225401</v>
      </c>
      <c r="S959" s="16">
        <v>1.02042767611853</v>
      </c>
      <c r="T959" s="16">
        <v>0</v>
      </c>
      <c r="U959" s="16">
        <v>0</v>
      </c>
      <c r="V959" s="16">
        <v>3.0412247560324999</v>
      </c>
      <c r="W959" s="16">
        <v>0</v>
      </c>
      <c r="X959" s="16">
        <v>5.6148679527272201</v>
      </c>
      <c r="Y959" s="16">
        <v>17.464517601993801</v>
      </c>
      <c r="Z959" s="16">
        <v>1.54159153068846</v>
      </c>
      <c r="AA959" t="s">
        <v>4864</v>
      </c>
      <c r="AB959" s="16">
        <v>3.1766501294571499</v>
      </c>
      <c r="AC959" s="16">
        <v>1.7195988386832</v>
      </c>
      <c r="AD959" s="16">
        <v>0.87794376951223696</v>
      </c>
      <c r="AE959" s="16">
        <v>1.9586662590459201</v>
      </c>
      <c r="AF959">
        <v>5.0151884348256001E-2</v>
      </c>
      <c r="AG959" t="s">
        <v>3500</v>
      </c>
      <c r="AH959" s="3" t="s">
        <v>4864</v>
      </c>
      <c r="AI959" s="20" t="s">
        <v>15970</v>
      </c>
      <c r="AJ959" s="20" t="s">
        <v>15971</v>
      </c>
      <c r="AK959" s="20" t="s">
        <v>4864</v>
      </c>
      <c r="AL959" s="3" t="s">
        <v>15973</v>
      </c>
      <c r="AM959" s="20" t="s">
        <v>6289</v>
      </c>
      <c r="AN959" s="3" t="s">
        <v>6289</v>
      </c>
      <c r="AO959" s="20" t="s">
        <v>6289</v>
      </c>
      <c r="AP959" s="3" t="s">
        <v>6289</v>
      </c>
      <c r="AQ959" s="20" t="s">
        <v>6289</v>
      </c>
      <c r="AR959" s="3" t="s">
        <v>6289</v>
      </c>
      <c r="AS959" s="20" t="s">
        <v>6289</v>
      </c>
      <c r="AT959" s="3" t="s">
        <v>6289</v>
      </c>
      <c r="AU959" s="20" t="s">
        <v>6289</v>
      </c>
      <c r="AV959" s="3" t="s">
        <v>6289</v>
      </c>
      <c r="AW959" s="20" t="s">
        <v>6289</v>
      </c>
      <c r="AX959" s="3" t="s">
        <v>6289</v>
      </c>
      <c r="AY959" s="3" t="s">
        <v>6289</v>
      </c>
      <c r="AZ959" s="3" t="s">
        <v>6289</v>
      </c>
    </row>
    <row r="960" spans="1:52">
      <c r="A960" t="s">
        <v>5979</v>
      </c>
      <c r="B960" s="3" t="s">
        <v>24263</v>
      </c>
      <c r="C960">
        <v>5</v>
      </c>
      <c r="D960">
        <v>6</v>
      </c>
      <c r="E960">
        <v>0</v>
      </c>
      <c r="F960">
        <v>5</v>
      </c>
      <c r="G960">
        <v>19</v>
      </c>
      <c r="H960">
        <v>0</v>
      </c>
      <c r="I960" s="16">
        <f t="shared" si="56"/>
        <v>5.833333333333333</v>
      </c>
      <c r="J960" s="16">
        <f t="shared" si="57"/>
        <v>2.5971850858901782</v>
      </c>
      <c r="K960">
        <v>0</v>
      </c>
      <c r="L960">
        <v>0</v>
      </c>
      <c r="M960">
        <v>0</v>
      </c>
      <c r="N960">
        <v>2</v>
      </c>
      <c r="O960">
        <f t="shared" si="58"/>
        <v>0.5</v>
      </c>
      <c r="P960" s="16">
        <f t="shared" si="59"/>
        <v>0.4330127018922193</v>
      </c>
      <c r="Q960" s="16">
        <v>5.1859547986173</v>
      </c>
      <c r="R960" s="16">
        <v>5.3846563461897397</v>
      </c>
      <c r="S960" s="16">
        <v>5.3572452996222601</v>
      </c>
      <c r="T960" s="16">
        <v>9.7849226530556592</v>
      </c>
      <c r="U960" s="16">
        <v>0</v>
      </c>
      <c r="V960" s="16">
        <v>3.0412247560324999</v>
      </c>
      <c r="W960" s="16">
        <v>0</v>
      </c>
      <c r="X960" s="16">
        <v>0</v>
      </c>
      <c r="Y960" s="16">
        <v>0</v>
      </c>
      <c r="Z960" s="16">
        <v>3.08318306137692</v>
      </c>
      <c r="AA960" t="s">
        <v>5979</v>
      </c>
      <c r="AB960" s="16">
        <v>3.1837186914894402</v>
      </c>
      <c r="AC960" s="16">
        <v>-1.8317642800521701</v>
      </c>
      <c r="AD960" s="16">
        <v>0.93523213008190198</v>
      </c>
      <c r="AE960" s="16">
        <v>-1.95861992026702</v>
      </c>
      <c r="AF960">
        <v>5.01573149309536E-2</v>
      </c>
      <c r="AG960" t="s">
        <v>3500</v>
      </c>
      <c r="AH960" s="3" t="s">
        <v>5979</v>
      </c>
      <c r="AI960" s="20" t="s">
        <v>24261</v>
      </c>
      <c r="AJ960" s="20" t="s">
        <v>24262</v>
      </c>
      <c r="AK960" s="20" t="s">
        <v>5979</v>
      </c>
      <c r="AL960" s="3" t="s">
        <v>6289</v>
      </c>
      <c r="AM960" s="20" t="s">
        <v>6289</v>
      </c>
      <c r="AN960" s="3" t="s">
        <v>6289</v>
      </c>
      <c r="AO960" s="20" t="s">
        <v>6407</v>
      </c>
      <c r="AP960" s="3" t="s">
        <v>6408</v>
      </c>
      <c r="AQ960" s="20" t="s">
        <v>6289</v>
      </c>
      <c r="AR960" s="3" t="s">
        <v>6289</v>
      </c>
      <c r="AS960" s="20" t="s">
        <v>6289</v>
      </c>
      <c r="AT960" s="3" t="s">
        <v>6289</v>
      </c>
      <c r="AU960" s="20" t="s">
        <v>6289</v>
      </c>
      <c r="AV960" s="3" t="s">
        <v>6289</v>
      </c>
      <c r="AW960" s="20" t="s">
        <v>6289</v>
      </c>
      <c r="AX960" s="3" t="s">
        <v>6289</v>
      </c>
      <c r="AY960" s="3" t="s">
        <v>6289</v>
      </c>
      <c r="AZ960" s="3" t="s">
        <v>24264</v>
      </c>
    </row>
    <row r="961" spans="1:52">
      <c r="A961" t="s">
        <v>842</v>
      </c>
      <c r="B961" s="3" t="s">
        <v>20494</v>
      </c>
      <c r="C961">
        <v>1</v>
      </c>
      <c r="D961">
        <v>0</v>
      </c>
      <c r="E961">
        <v>1</v>
      </c>
      <c r="F961">
        <v>1</v>
      </c>
      <c r="G961">
        <v>41</v>
      </c>
      <c r="H961">
        <v>1</v>
      </c>
      <c r="I961" s="16">
        <f t="shared" si="56"/>
        <v>7.5</v>
      </c>
      <c r="J961" s="16">
        <f t="shared" si="57"/>
        <v>6.1180516143258847</v>
      </c>
      <c r="K961">
        <v>0</v>
      </c>
      <c r="L961">
        <v>1</v>
      </c>
      <c r="M961">
        <v>0</v>
      </c>
      <c r="N961">
        <v>1</v>
      </c>
      <c r="O961">
        <f t="shared" si="58"/>
        <v>0.5</v>
      </c>
      <c r="P961" s="16">
        <f t="shared" si="59"/>
        <v>0.25</v>
      </c>
      <c r="Q961" s="16">
        <v>6.9146063981564101</v>
      </c>
      <c r="R961" s="16">
        <v>11.6195215891463</v>
      </c>
      <c r="S961" s="16">
        <v>14.541094384689</v>
      </c>
      <c r="T961" s="16">
        <v>0</v>
      </c>
      <c r="U961" s="16">
        <v>2.4893016643155401</v>
      </c>
      <c r="V961" s="16">
        <v>0.60824495120650002</v>
      </c>
      <c r="W961" s="16">
        <v>0</v>
      </c>
      <c r="X961" s="16">
        <v>1.1229735905454401</v>
      </c>
      <c r="Y961" s="16">
        <v>0</v>
      </c>
      <c r="Z961" s="16">
        <v>1.54159153068846</v>
      </c>
      <c r="AA961" t="s">
        <v>842</v>
      </c>
      <c r="AB961" s="16">
        <v>3.8837334108747599</v>
      </c>
      <c r="AC961" s="16">
        <v>-2.06011347117918</v>
      </c>
      <c r="AD961" s="16">
        <v>1.0520873563762001</v>
      </c>
      <c r="AE961" s="16">
        <v>-1.9581201681531599</v>
      </c>
      <c r="AF961">
        <v>5.02159137336766E-2</v>
      </c>
      <c r="AG961">
        <v>0.208428804453303</v>
      </c>
      <c r="AH961" s="3" t="s">
        <v>842</v>
      </c>
      <c r="AI961" s="20" t="s">
        <v>20492</v>
      </c>
      <c r="AJ961" s="20" t="s">
        <v>20493</v>
      </c>
      <c r="AK961" s="20" t="s">
        <v>842</v>
      </c>
      <c r="AL961" s="3" t="s">
        <v>20495</v>
      </c>
      <c r="AM961" s="20" t="s">
        <v>6289</v>
      </c>
      <c r="AN961" s="3" t="s">
        <v>6289</v>
      </c>
      <c r="AO961" s="20" t="s">
        <v>20496</v>
      </c>
      <c r="AP961" s="3" t="s">
        <v>20497</v>
      </c>
      <c r="AQ961" s="20" t="s">
        <v>20498</v>
      </c>
      <c r="AR961" s="3" t="s">
        <v>20499</v>
      </c>
      <c r="AS961" s="20" t="s">
        <v>20500</v>
      </c>
      <c r="AT961" s="3" t="s">
        <v>20501</v>
      </c>
      <c r="AU961" s="20" t="s">
        <v>6289</v>
      </c>
      <c r="AV961" s="3" t="s">
        <v>6289</v>
      </c>
      <c r="AW961" s="20" t="s">
        <v>6289</v>
      </c>
      <c r="AX961" s="3" t="s">
        <v>6289</v>
      </c>
      <c r="AY961" s="3" t="s">
        <v>6289</v>
      </c>
      <c r="AZ961" s="3" t="s">
        <v>6289</v>
      </c>
    </row>
    <row r="962" spans="1:52">
      <c r="A962" t="s">
        <v>843</v>
      </c>
      <c r="B962" s="3" t="s">
        <v>6307</v>
      </c>
      <c r="C962">
        <v>7</v>
      </c>
      <c r="D962">
        <v>0</v>
      </c>
      <c r="E962">
        <v>2</v>
      </c>
      <c r="F962">
        <v>7</v>
      </c>
      <c r="G962">
        <v>8</v>
      </c>
      <c r="H962">
        <v>2</v>
      </c>
      <c r="I962" s="16">
        <f t="shared" ref="I962:I1025" si="60">AVERAGE(C962,G962,D962,E962,F962,H962)</f>
        <v>4.333333333333333</v>
      </c>
      <c r="J962" s="16">
        <f t="shared" ref="J962:J1025" si="61">_xlfn.STDEV.P(C962,G962,D962,E962,F962,H962)/(SQRT(COUNT(C962,G962,D962,E962,F962,H962)))</f>
        <v>1.2619796324000609</v>
      </c>
      <c r="K962">
        <v>0</v>
      </c>
      <c r="L962">
        <v>5</v>
      </c>
      <c r="M962">
        <v>4</v>
      </c>
      <c r="N962">
        <v>6</v>
      </c>
      <c r="O962">
        <f t="shared" ref="O962:O1025" si="62">AVERAGE(K962,L962,M962,N962)</f>
        <v>3.75</v>
      </c>
      <c r="P962" s="16">
        <f t="shared" ref="P962:P1025" si="63">_xlfn.STDEV.P(K962,L962,M962,N962)/(SQRT(COUNT(K962,L962,M962,N962)))</f>
        <v>1.1388041973930374</v>
      </c>
      <c r="Q962" s="16">
        <v>2.6715524720149699</v>
      </c>
      <c r="R962" s="16">
        <v>2.2672237247114699</v>
      </c>
      <c r="S962" s="16">
        <v>2.0408553522370498</v>
      </c>
      <c r="T962" s="16">
        <v>0</v>
      </c>
      <c r="U962" s="16">
        <v>4.9786033286310696</v>
      </c>
      <c r="V962" s="16">
        <v>4.2577146584454999</v>
      </c>
      <c r="W962" s="16">
        <v>14.586950375577</v>
      </c>
      <c r="X962" s="16">
        <v>5.6148679527272201</v>
      </c>
      <c r="Y962" s="16">
        <v>0</v>
      </c>
      <c r="Z962" s="16">
        <v>9.2495491841307693</v>
      </c>
      <c r="AA962" t="s">
        <v>843</v>
      </c>
      <c r="AB962" s="16">
        <v>4.56673170484751</v>
      </c>
      <c r="AC962" s="16">
        <v>1.38479143065939</v>
      </c>
      <c r="AD962" s="16">
        <v>0.70759393628742995</v>
      </c>
      <c r="AE962" s="16">
        <v>1.9570425347693801</v>
      </c>
      <c r="AF962">
        <v>5.03424677236054E-2</v>
      </c>
      <c r="AG962">
        <v>0.208651747952558</v>
      </c>
      <c r="AH962" s="3" t="s">
        <v>843</v>
      </c>
      <c r="AI962" s="20" t="s">
        <v>8802</v>
      </c>
      <c r="AJ962" s="20" t="s">
        <v>8803</v>
      </c>
      <c r="AK962" s="20" t="s">
        <v>843</v>
      </c>
      <c r="AL962" s="3" t="s">
        <v>6289</v>
      </c>
      <c r="AM962" s="20" t="s">
        <v>6289</v>
      </c>
      <c r="AN962" s="3" t="s">
        <v>6289</v>
      </c>
      <c r="AO962" s="20" t="s">
        <v>6289</v>
      </c>
      <c r="AP962" s="3" t="s">
        <v>6289</v>
      </c>
      <c r="AQ962" s="20" t="s">
        <v>6289</v>
      </c>
      <c r="AR962" s="3" t="s">
        <v>6289</v>
      </c>
      <c r="AS962" s="20" t="s">
        <v>6289</v>
      </c>
      <c r="AT962" s="3" t="s">
        <v>6289</v>
      </c>
      <c r="AU962" s="20" t="s">
        <v>6289</v>
      </c>
      <c r="AV962" s="3" t="s">
        <v>6289</v>
      </c>
      <c r="AW962" s="20" t="s">
        <v>6289</v>
      </c>
      <c r="AX962" s="3" t="s">
        <v>6289</v>
      </c>
      <c r="AY962" s="3" t="s">
        <v>6289</v>
      </c>
      <c r="AZ962" s="3" t="s">
        <v>6289</v>
      </c>
    </row>
    <row r="963" spans="1:52">
      <c r="A963" t="s">
        <v>4659</v>
      </c>
      <c r="B963" s="3" t="s">
        <v>14569</v>
      </c>
      <c r="C963">
        <v>6</v>
      </c>
      <c r="D963">
        <v>0</v>
      </c>
      <c r="E963">
        <v>0</v>
      </c>
      <c r="F963">
        <v>6</v>
      </c>
      <c r="G963">
        <v>19</v>
      </c>
      <c r="H963">
        <v>0</v>
      </c>
      <c r="I963" s="16">
        <f t="shared" si="60"/>
        <v>5.166666666666667</v>
      </c>
      <c r="J963" s="16">
        <f t="shared" si="61"/>
        <v>2.7529445515127442</v>
      </c>
      <c r="K963">
        <v>0</v>
      </c>
      <c r="L963">
        <v>0</v>
      </c>
      <c r="M963">
        <v>0</v>
      </c>
      <c r="N963">
        <v>0</v>
      </c>
      <c r="O963">
        <f t="shared" si="62"/>
        <v>0</v>
      </c>
      <c r="P963" s="16">
        <f t="shared" si="63"/>
        <v>0</v>
      </c>
      <c r="Q963" s="16">
        <v>1.7286515995391001</v>
      </c>
      <c r="R963" s="16">
        <v>5.3846563461897397</v>
      </c>
      <c r="S963" s="16">
        <v>4.3368176235037401</v>
      </c>
      <c r="T963" s="16">
        <v>0</v>
      </c>
      <c r="U963" s="16">
        <v>0</v>
      </c>
      <c r="V963" s="16">
        <v>3.6494697072390001</v>
      </c>
      <c r="W963" s="16">
        <v>0</v>
      </c>
      <c r="X963" s="16">
        <v>0</v>
      </c>
      <c r="Y963" s="16">
        <v>0</v>
      </c>
      <c r="Z963" s="16">
        <v>0</v>
      </c>
      <c r="AA963" t="s">
        <v>4659</v>
      </c>
      <c r="AB963" s="16">
        <v>1.50995952764716</v>
      </c>
      <c r="AC963" s="16">
        <v>-2.1154908226938098</v>
      </c>
      <c r="AD963" s="16">
        <v>1.0811104164769301</v>
      </c>
      <c r="AE963" s="16">
        <v>-1.9567759134054701</v>
      </c>
      <c r="AF963">
        <v>5.03738201399129E-2</v>
      </c>
      <c r="AG963" t="s">
        <v>3500</v>
      </c>
      <c r="AH963" s="3" t="s">
        <v>4659</v>
      </c>
      <c r="AI963" s="20" t="s">
        <v>14567</v>
      </c>
      <c r="AJ963" s="20" t="s">
        <v>14568</v>
      </c>
      <c r="AK963" s="20" t="s">
        <v>4659</v>
      </c>
      <c r="AL963" s="3" t="s">
        <v>14570</v>
      </c>
      <c r="AM963" s="20" t="s">
        <v>6289</v>
      </c>
      <c r="AN963" s="3" t="s">
        <v>6289</v>
      </c>
      <c r="AO963" s="20" t="s">
        <v>6289</v>
      </c>
      <c r="AP963" s="3" t="s">
        <v>6289</v>
      </c>
      <c r="AQ963" s="20" t="s">
        <v>6289</v>
      </c>
      <c r="AR963" s="3" t="s">
        <v>6289</v>
      </c>
      <c r="AS963" s="20" t="s">
        <v>6289</v>
      </c>
      <c r="AT963" s="3" t="s">
        <v>6289</v>
      </c>
      <c r="AU963" s="20" t="s">
        <v>6289</v>
      </c>
      <c r="AV963" s="3" t="s">
        <v>6289</v>
      </c>
      <c r="AW963" s="20" t="s">
        <v>6289</v>
      </c>
      <c r="AX963" s="3" t="s">
        <v>6289</v>
      </c>
      <c r="AY963" s="3" t="s">
        <v>6289</v>
      </c>
      <c r="AZ963" s="3" t="s">
        <v>6289</v>
      </c>
    </row>
    <row r="964" spans="1:52">
      <c r="A964" t="s">
        <v>844</v>
      </c>
      <c r="B964" s="3" t="s">
        <v>25314</v>
      </c>
      <c r="C964">
        <v>11</v>
      </c>
      <c r="D964">
        <v>0</v>
      </c>
      <c r="E964">
        <v>7</v>
      </c>
      <c r="F964">
        <v>11</v>
      </c>
      <c r="G964">
        <v>131</v>
      </c>
      <c r="H964">
        <v>7</v>
      </c>
      <c r="I964" s="16">
        <f t="shared" si="60"/>
        <v>27.833333333333332</v>
      </c>
      <c r="J964" s="16">
        <f t="shared" si="61"/>
        <v>18.895056182720076</v>
      </c>
      <c r="K964">
        <v>0</v>
      </c>
      <c r="L964">
        <v>10</v>
      </c>
      <c r="M964">
        <v>0</v>
      </c>
      <c r="N964">
        <v>0</v>
      </c>
      <c r="O964">
        <f t="shared" si="62"/>
        <v>2.5</v>
      </c>
      <c r="P964" s="16">
        <f t="shared" si="63"/>
        <v>2.1650635094610968</v>
      </c>
      <c r="Q964" s="16">
        <v>21.215269630707201</v>
      </c>
      <c r="R964" s="16">
        <v>37.125788492150299</v>
      </c>
      <c r="S964" s="16">
        <v>37.500717097355803</v>
      </c>
      <c r="T964" s="16">
        <v>0</v>
      </c>
      <c r="U964" s="16">
        <v>17.425111650208802</v>
      </c>
      <c r="V964" s="16">
        <v>6.6906944632715</v>
      </c>
      <c r="W964" s="16">
        <v>0</v>
      </c>
      <c r="X964" s="16">
        <v>11.229735905454399</v>
      </c>
      <c r="Y964" s="16">
        <v>0</v>
      </c>
      <c r="Z964" s="16">
        <v>0</v>
      </c>
      <c r="AA964" t="s">
        <v>844</v>
      </c>
      <c r="AB964" s="16">
        <v>13.1187317239148</v>
      </c>
      <c r="AC964" s="16">
        <v>-2.0420900236740098</v>
      </c>
      <c r="AD964" s="16">
        <v>1.04366765291474</v>
      </c>
      <c r="AE964" s="16">
        <v>-1.95664780638827</v>
      </c>
      <c r="AF964">
        <v>5.0388890260048898E-2</v>
      </c>
      <c r="AG964">
        <v>0.208651747952558</v>
      </c>
      <c r="AH964" s="3" t="s">
        <v>844</v>
      </c>
      <c r="AI964" s="20" t="s">
        <v>25312</v>
      </c>
      <c r="AJ964" s="20" t="s">
        <v>25313</v>
      </c>
      <c r="AK964" s="20" t="s">
        <v>844</v>
      </c>
      <c r="AL964" s="3" t="s">
        <v>6289</v>
      </c>
      <c r="AM964" s="20" t="s">
        <v>6539</v>
      </c>
      <c r="AN964" s="3" t="s">
        <v>6540</v>
      </c>
      <c r="AO964" s="20" t="s">
        <v>6541</v>
      </c>
      <c r="AP964" s="3" t="s">
        <v>6542</v>
      </c>
      <c r="AQ964" s="20" t="s">
        <v>6543</v>
      </c>
      <c r="AR964" s="3" t="s">
        <v>6544</v>
      </c>
      <c r="AS964" s="20" t="s">
        <v>6289</v>
      </c>
      <c r="AT964" s="3" t="s">
        <v>6289</v>
      </c>
      <c r="AU964" s="20" t="s">
        <v>6289</v>
      </c>
      <c r="AV964" s="3" t="s">
        <v>6289</v>
      </c>
      <c r="AW964" s="20" t="s">
        <v>6289</v>
      </c>
      <c r="AX964" s="3" t="s">
        <v>6289</v>
      </c>
      <c r="AY964" s="3" t="s">
        <v>6289</v>
      </c>
      <c r="AZ964" s="3" t="s">
        <v>6289</v>
      </c>
    </row>
    <row r="965" spans="1:52">
      <c r="A965" t="s">
        <v>3568</v>
      </c>
      <c r="B965" s="3" t="s">
        <v>6302</v>
      </c>
      <c r="C965">
        <v>1</v>
      </c>
      <c r="D965">
        <v>0</v>
      </c>
      <c r="E965">
        <v>2</v>
      </c>
      <c r="F965">
        <v>1</v>
      </c>
      <c r="G965">
        <v>33</v>
      </c>
      <c r="H965">
        <v>2</v>
      </c>
      <c r="I965" s="16">
        <f t="shared" si="60"/>
        <v>6.5</v>
      </c>
      <c r="J965" s="16">
        <f t="shared" si="61"/>
        <v>4.8462471161829042</v>
      </c>
      <c r="K965">
        <v>0</v>
      </c>
      <c r="L965">
        <v>0</v>
      </c>
      <c r="M965">
        <v>0</v>
      </c>
      <c r="N965">
        <v>1</v>
      </c>
      <c r="O965">
        <f t="shared" si="62"/>
        <v>0.25</v>
      </c>
      <c r="P965" s="16">
        <f t="shared" si="63"/>
        <v>0.21650635094610965</v>
      </c>
      <c r="Q965" s="16">
        <v>5.6574052348552399</v>
      </c>
      <c r="R965" s="16">
        <v>9.3522978644348207</v>
      </c>
      <c r="S965" s="16">
        <v>4.8470314615629997</v>
      </c>
      <c r="T965" s="16">
        <v>0</v>
      </c>
      <c r="U965" s="16">
        <v>4.9786033286310696</v>
      </c>
      <c r="V965" s="16">
        <v>0.60824495120650002</v>
      </c>
      <c r="W965" s="16">
        <v>0</v>
      </c>
      <c r="X965" s="16">
        <v>0</v>
      </c>
      <c r="Y965" s="16">
        <v>0</v>
      </c>
      <c r="Z965" s="16">
        <v>1.54159153068846</v>
      </c>
      <c r="AA965" t="s">
        <v>3568</v>
      </c>
      <c r="AB965" s="16">
        <v>2.6985174371379101</v>
      </c>
      <c r="AC965" s="16">
        <v>-2.0468899234022002</v>
      </c>
      <c r="AD965" s="16">
        <v>1.0464467075837001</v>
      </c>
      <c r="AE965" s="16">
        <v>-1.9560383807108299</v>
      </c>
      <c r="AF965">
        <v>5.0460632991273603E-2</v>
      </c>
      <c r="AG965" t="s">
        <v>3500</v>
      </c>
      <c r="AH965" s="3" t="s">
        <v>3568</v>
      </c>
      <c r="AI965" s="20" t="s">
        <v>6971</v>
      </c>
      <c r="AJ965" s="20" t="s">
        <v>6972</v>
      </c>
      <c r="AK965" s="20" t="s">
        <v>3568</v>
      </c>
      <c r="AL965" s="3" t="s">
        <v>6289</v>
      </c>
      <c r="AM965" s="20" t="s">
        <v>6289</v>
      </c>
      <c r="AN965" s="3" t="s">
        <v>6289</v>
      </c>
      <c r="AO965" s="20" t="s">
        <v>6289</v>
      </c>
      <c r="AP965" s="3" t="s">
        <v>6289</v>
      </c>
      <c r="AQ965" s="20" t="s">
        <v>6289</v>
      </c>
      <c r="AR965" s="3" t="s">
        <v>6289</v>
      </c>
      <c r="AS965" s="20" t="s">
        <v>6289</v>
      </c>
      <c r="AT965" s="3" t="s">
        <v>6289</v>
      </c>
      <c r="AU965" s="20" t="s">
        <v>6289</v>
      </c>
      <c r="AV965" s="3" t="s">
        <v>6289</v>
      </c>
      <c r="AW965" s="20" t="s">
        <v>6289</v>
      </c>
      <c r="AX965" s="3" t="s">
        <v>6289</v>
      </c>
      <c r="AY965" s="3" t="s">
        <v>6289</v>
      </c>
      <c r="AZ965" s="3" t="s">
        <v>6289</v>
      </c>
    </row>
    <row r="966" spans="1:52">
      <c r="A966" t="s">
        <v>4398</v>
      </c>
      <c r="B966" s="3" t="s">
        <v>6406</v>
      </c>
      <c r="C966">
        <v>4</v>
      </c>
      <c r="D966">
        <v>0</v>
      </c>
      <c r="E966">
        <v>0</v>
      </c>
      <c r="F966">
        <v>4</v>
      </c>
      <c r="G966">
        <v>26</v>
      </c>
      <c r="H966">
        <v>0</v>
      </c>
      <c r="I966" s="16">
        <f t="shared" si="60"/>
        <v>5.666666666666667</v>
      </c>
      <c r="J966" s="16">
        <f t="shared" si="61"/>
        <v>3.7834924097736495</v>
      </c>
      <c r="K966">
        <v>0</v>
      </c>
      <c r="L966">
        <v>0</v>
      </c>
      <c r="M966">
        <v>0</v>
      </c>
      <c r="N966">
        <v>0</v>
      </c>
      <c r="O966">
        <f t="shared" si="62"/>
        <v>0</v>
      </c>
      <c r="P966" s="16">
        <f t="shared" si="63"/>
        <v>0</v>
      </c>
      <c r="Q966" s="16">
        <v>3.3001530536655599</v>
      </c>
      <c r="R966" s="16">
        <v>7.3684771053122802</v>
      </c>
      <c r="S966" s="16">
        <v>2.5510691902963201</v>
      </c>
      <c r="T966" s="16">
        <v>0</v>
      </c>
      <c r="U966" s="16">
        <v>0</v>
      </c>
      <c r="V966" s="16">
        <v>2.4329798048260001</v>
      </c>
      <c r="W966" s="16">
        <v>0</v>
      </c>
      <c r="X966" s="16">
        <v>0</v>
      </c>
      <c r="Y966" s="16">
        <v>0</v>
      </c>
      <c r="Z966" s="16">
        <v>0</v>
      </c>
      <c r="AA966" t="s">
        <v>4398</v>
      </c>
      <c r="AB966" s="16">
        <v>1.56526791541002</v>
      </c>
      <c r="AC966" s="16">
        <v>-2.13503335822341</v>
      </c>
      <c r="AD966" s="16">
        <v>1.09254904172069</v>
      </c>
      <c r="AE966" s="16">
        <v>-1.95417622156427</v>
      </c>
      <c r="AF966">
        <v>5.06803803903405E-2</v>
      </c>
      <c r="AG966" t="s">
        <v>3500</v>
      </c>
      <c r="AH966" s="3" t="s">
        <v>4398</v>
      </c>
      <c r="AI966" s="20" t="s">
        <v>12651</v>
      </c>
      <c r="AJ966" s="20" t="s">
        <v>12652</v>
      </c>
      <c r="AK966" s="20" t="s">
        <v>4398</v>
      </c>
      <c r="AL966" s="3" t="s">
        <v>6289</v>
      </c>
      <c r="AM966" s="20" t="s">
        <v>6289</v>
      </c>
      <c r="AN966" s="3" t="s">
        <v>6289</v>
      </c>
      <c r="AO966" s="20" t="s">
        <v>6289</v>
      </c>
      <c r="AP966" s="3" t="s">
        <v>6289</v>
      </c>
      <c r="AQ966" s="20" t="s">
        <v>6289</v>
      </c>
      <c r="AR966" s="3" t="s">
        <v>6289</v>
      </c>
      <c r="AS966" s="20" t="s">
        <v>6289</v>
      </c>
      <c r="AT966" s="3" t="s">
        <v>6289</v>
      </c>
      <c r="AU966" s="20" t="s">
        <v>6289</v>
      </c>
      <c r="AV966" s="3" t="s">
        <v>6289</v>
      </c>
      <c r="AW966" s="20" t="s">
        <v>6289</v>
      </c>
      <c r="AX966" s="3" t="s">
        <v>6289</v>
      </c>
      <c r="AY966" s="3" t="s">
        <v>6289</v>
      </c>
      <c r="AZ966" s="3" t="s">
        <v>6289</v>
      </c>
    </row>
    <row r="967" spans="1:52">
      <c r="A967" t="s">
        <v>845</v>
      </c>
      <c r="B967" s="3" t="s">
        <v>14907</v>
      </c>
      <c r="C967">
        <v>32</v>
      </c>
      <c r="D967">
        <v>14</v>
      </c>
      <c r="E967">
        <v>14</v>
      </c>
      <c r="F967">
        <v>32</v>
      </c>
      <c r="G967">
        <v>196</v>
      </c>
      <c r="H967">
        <v>14</v>
      </c>
      <c r="I967" s="16">
        <f t="shared" si="60"/>
        <v>50.333333333333336</v>
      </c>
      <c r="J967" s="16">
        <f t="shared" si="61"/>
        <v>26.797249720682021</v>
      </c>
      <c r="K967">
        <v>0</v>
      </c>
      <c r="L967">
        <v>13</v>
      </c>
      <c r="M967">
        <v>0</v>
      </c>
      <c r="N967">
        <v>19</v>
      </c>
      <c r="O967">
        <f t="shared" si="62"/>
        <v>8</v>
      </c>
      <c r="P967" s="16">
        <f t="shared" si="63"/>
        <v>4.1382363393117121</v>
      </c>
      <c r="Q967" s="16">
        <v>45.416392024254598</v>
      </c>
      <c r="R967" s="16">
        <v>55.546981255431</v>
      </c>
      <c r="S967" s="16">
        <v>40.8171070447411</v>
      </c>
      <c r="T967" s="16">
        <v>22.831486190463199</v>
      </c>
      <c r="U967" s="16">
        <v>34.850223300417497</v>
      </c>
      <c r="V967" s="16">
        <v>19.463838438608001</v>
      </c>
      <c r="W967" s="16">
        <v>0</v>
      </c>
      <c r="X967" s="16">
        <v>14.5986566770908</v>
      </c>
      <c r="Y967" s="16">
        <v>0</v>
      </c>
      <c r="Z967" s="16">
        <v>29.290239083080799</v>
      </c>
      <c r="AA967" t="s">
        <v>845</v>
      </c>
      <c r="AB967" s="16">
        <v>26.281492401408698</v>
      </c>
      <c r="AC967" s="16">
        <v>-1.43970004419015</v>
      </c>
      <c r="AD967" s="16">
        <v>0.73693146963867895</v>
      </c>
      <c r="AE967" s="16">
        <v>-1.95364169329889</v>
      </c>
      <c r="AF967">
        <v>5.0743606237078E-2</v>
      </c>
      <c r="AG967">
        <v>0.20970090742140399</v>
      </c>
      <c r="AH967" s="3" t="s">
        <v>845</v>
      </c>
      <c r="AI967" s="20" t="s">
        <v>14905</v>
      </c>
      <c r="AJ967" s="20" t="s">
        <v>14906</v>
      </c>
      <c r="AK967" s="20" t="s">
        <v>845</v>
      </c>
      <c r="AL967" s="3" t="s">
        <v>14908</v>
      </c>
      <c r="AM967" s="20" t="s">
        <v>6289</v>
      </c>
      <c r="AN967" s="3" t="s">
        <v>6289</v>
      </c>
      <c r="AO967" s="20" t="s">
        <v>6289</v>
      </c>
      <c r="AP967" s="3" t="s">
        <v>6289</v>
      </c>
      <c r="AQ967" s="20" t="s">
        <v>6289</v>
      </c>
      <c r="AR967" s="3" t="s">
        <v>6289</v>
      </c>
      <c r="AS967" s="20" t="s">
        <v>6289</v>
      </c>
      <c r="AT967" s="3" t="s">
        <v>6289</v>
      </c>
      <c r="AU967" s="20" t="s">
        <v>6289</v>
      </c>
      <c r="AV967" s="3" t="s">
        <v>6289</v>
      </c>
      <c r="AW967" s="20" t="s">
        <v>6289</v>
      </c>
      <c r="AX967" s="3" t="s">
        <v>6289</v>
      </c>
      <c r="AY967" s="3" t="s">
        <v>6289</v>
      </c>
      <c r="AZ967" s="3" t="s">
        <v>6289</v>
      </c>
    </row>
    <row r="968" spans="1:52">
      <c r="A968" t="s">
        <v>846</v>
      </c>
      <c r="B968" s="3" t="s">
        <v>7683</v>
      </c>
      <c r="C968">
        <v>10</v>
      </c>
      <c r="D968">
        <v>0</v>
      </c>
      <c r="E968">
        <v>1</v>
      </c>
      <c r="F968">
        <v>10</v>
      </c>
      <c r="G968">
        <v>51</v>
      </c>
      <c r="H968">
        <v>1</v>
      </c>
      <c r="I968" s="16">
        <f t="shared" si="60"/>
        <v>12.166666666666666</v>
      </c>
      <c r="J968" s="16">
        <f t="shared" si="61"/>
        <v>7.2931347728404718</v>
      </c>
      <c r="K968">
        <v>0</v>
      </c>
      <c r="L968">
        <v>0</v>
      </c>
      <c r="M968">
        <v>0</v>
      </c>
      <c r="N968">
        <v>3</v>
      </c>
      <c r="O968">
        <f t="shared" si="62"/>
        <v>0.75</v>
      </c>
      <c r="P968" s="16">
        <f t="shared" si="63"/>
        <v>0.649519052838329</v>
      </c>
      <c r="Q968" s="16">
        <v>11.6291107605358</v>
      </c>
      <c r="R968" s="16">
        <v>14.4535512450356</v>
      </c>
      <c r="S968" s="16">
        <v>11.4798113563334</v>
      </c>
      <c r="T968" s="16">
        <v>0</v>
      </c>
      <c r="U968" s="16">
        <v>2.4893016643155401</v>
      </c>
      <c r="V968" s="16">
        <v>6.0824495120649997</v>
      </c>
      <c r="W968" s="16">
        <v>0</v>
      </c>
      <c r="X968" s="16">
        <v>0</v>
      </c>
      <c r="Y968" s="16">
        <v>0</v>
      </c>
      <c r="Z968" s="16">
        <v>4.62477459206539</v>
      </c>
      <c r="AA968" t="s">
        <v>846</v>
      </c>
      <c r="AB968" s="16">
        <v>5.0758999130350704</v>
      </c>
      <c r="AC968" s="16">
        <v>-1.98341658560675</v>
      </c>
      <c r="AD968" s="16">
        <v>1.01532201629097</v>
      </c>
      <c r="AE968" s="16">
        <v>-1.9534852527401101</v>
      </c>
      <c r="AF968">
        <v>5.0762123059710999E-2</v>
      </c>
      <c r="AG968">
        <v>0.20970090742140399</v>
      </c>
      <c r="AH968" s="3" t="s">
        <v>846</v>
      </c>
      <c r="AI968" s="20" t="s">
        <v>15925</v>
      </c>
      <c r="AJ968" s="20" t="s">
        <v>15926</v>
      </c>
      <c r="AK968" s="20" t="s">
        <v>846</v>
      </c>
      <c r="AL968" s="3" t="s">
        <v>6289</v>
      </c>
      <c r="AM968" s="20" t="s">
        <v>6289</v>
      </c>
      <c r="AN968" s="3" t="s">
        <v>6289</v>
      </c>
      <c r="AO968" s="20" t="s">
        <v>6289</v>
      </c>
      <c r="AP968" s="3" t="s">
        <v>6289</v>
      </c>
      <c r="AQ968" s="20" t="s">
        <v>6289</v>
      </c>
      <c r="AR968" s="3" t="s">
        <v>6289</v>
      </c>
      <c r="AS968" s="20" t="s">
        <v>6289</v>
      </c>
      <c r="AT968" s="3" t="s">
        <v>6289</v>
      </c>
      <c r="AU968" s="20" t="s">
        <v>6289</v>
      </c>
      <c r="AV968" s="3" t="s">
        <v>6289</v>
      </c>
      <c r="AW968" s="20" t="s">
        <v>6289</v>
      </c>
      <c r="AX968" s="3" t="s">
        <v>6289</v>
      </c>
      <c r="AY968" s="3" t="s">
        <v>6289</v>
      </c>
      <c r="AZ968" s="3" t="s">
        <v>12118</v>
      </c>
    </row>
    <row r="969" spans="1:52">
      <c r="A969" t="s">
        <v>847</v>
      </c>
      <c r="B969" s="3" t="s">
        <v>19114</v>
      </c>
      <c r="C969">
        <v>21</v>
      </c>
      <c r="D969">
        <v>15</v>
      </c>
      <c r="E969">
        <v>6</v>
      </c>
      <c r="F969">
        <v>21</v>
      </c>
      <c r="G969">
        <v>489</v>
      </c>
      <c r="H969">
        <v>6</v>
      </c>
      <c r="I969" s="16">
        <f t="shared" si="60"/>
        <v>93</v>
      </c>
      <c r="J969" s="16">
        <f t="shared" si="61"/>
        <v>72.342933310724973</v>
      </c>
      <c r="K969">
        <v>7</v>
      </c>
      <c r="L969">
        <v>11</v>
      </c>
      <c r="M969">
        <v>4</v>
      </c>
      <c r="N969">
        <v>13</v>
      </c>
      <c r="O969">
        <f t="shared" si="62"/>
        <v>8.75</v>
      </c>
      <c r="P969" s="16">
        <f t="shared" si="63"/>
        <v>1.7455300054711176</v>
      </c>
      <c r="Q969" s="16">
        <v>60.345655838455897</v>
      </c>
      <c r="R969" s="16">
        <v>138.58405017298901</v>
      </c>
      <c r="S969" s="16">
        <v>78.317824142096896</v>
      </c>
      <c r="T969" s="16">
        <v>24.462306632639098</v>
      </c>
      <c r="U969" s="16">
        <v>14.935809985893201</v>
      </c>
      <c r="V969" s="16">
        <v>12.773143975336501</v>
      </c>
      <c r="W969" s="16">
        <v>14.586950375577</v>
      </c>
      <c r="X969" s="16">
        <v>12.3527094959999</v>
      </c>
      <c r="Y969" s="16">
        <v>30.562905803489102</v>
      </c>
      <c r="Z969" s="16">
        <v>20.040689898949999</v>
      </c>
      <c r="AA969" t="s">
        <v>847</v>
      </c>
      <c r="AB969" s="16">
        <v>40.696204632142603</v>
      </c>
      <c r="AC969" s="16">
        <v>-1.41099950630927</v>
      </c>
      <c r="AD969" s="16">
        <v>0.72339270976084402</v>
      </c>
      <c r="AE969" s="16">
        <v>-1.95053044808228</v>
      </c>
      <c r="AF969">
        <v>5.1112927938389799E-2</v>
      </c>
      <c r="AG969">
        <v>0.21090110242503099</v>
      </c>
      <c r="AH969" s="3" t="s">
        <v>847</v>
      </c>
      <c r="AI969" s="20" t="s">
        <v>19112</v>
      </c>
      <c r="AJ969" s="20" t="s">
        <v>19113</v>
      </c>
      <c r="AK969" s="20" t="s">
        <v>847</v>
      </c>
      <c r="AL969" s="3" t="s">
        <v>6289</v>
      </c>
      <c r="AM969" s="20" t="s">
        <v>6289</v>
      </c>
      <c r="AN969" s="3" t="s">
        <v>6289</v>
      </c>
      <c r="AO969" s="20" t="s">
        <v>7708</v>
      </c>
      <c r="AP969" s="3" t="s">
        <v>7709</v>
      </c>
      <c r="AQ969" s="20" t="s">
        <v>7268</v>
      </c>
      <c r="AR969" s="3" t="s">
        <v>7269</v>
      </c>
      <c r="AS969" s="20" t="s">
        <v>6289</v>
      </c>
      <c r="AT969" s="3" t="s">
        <v>6289</v>
      </c>
      <c r="AU969" s="20" t="s">
        <v>6289</v>
      </c>
      <c r="AV969" s="3" t="s">
        <v>6289</v>
      </c>
      <c r="AW969" s="20" t="s">
        <v>6289</v>
      </c>
      <c r="AX969" s="3" t="s">
        <v>6289</v>
      </c>
      <c r="AY969" s="3" t="s">
        <v>13280</v>
      </c>
      <c r="AZ969" s="3" t="s">
        <v>13280</v>
      </c>
    </row>
    <row r="970" spans="1:52" ht="30">
      <c r="A970" t="s">
        <v>848</v>
      </c>
      <c r="B970" s="3" t="s">
        <v>12729</v>
      </c>
      <c r="C970">
        <v>6</v>
      </c>
      <c r="D970">
        <v>0</v>
      </c>
      <c r="E970">
        <v>6</v>
      </c>
      <c r="F970">
        <v>6</v>
      </c>
      <c r="G970">
        <v>42</v>
      </c>
      <c r="H970">
        <v>6</v>
      </c>
      <c r="I970" s="16">
        <f t="shared" si="60"/>
        <v>11</v>
      </c>
      <c r="J970" s="16">
        <f t="shared" si="61"/>
        <v>5.7300378125570282</v>
      </c>
      <c r="K970">
        <v>0</v>
      </c>
      <c r="L970">
        <v>3</v>
      </c>
      <c r="M970">
        <v>0</v>
      </c>
      <c r="N970">
        <v>1</v>
      </c>
      <c r="O970">
        <f t="shared" si="62"/>
        <v>1</v>
      </c>
      <c r="P970" s="16">
        <f t="shared" si="63"/>
        <v>0.61237243569579447</v>
      </c>
      <c r="Q970" s="16">
        <v>4.8716545077920097</v>
      </c>
      <c r="R970" s="16">
        <v>11.902924554735201</v>
      </c>
      <c r="S970" s="16">
        <v>11.7349182753631</v>
      </c>
      <c r="T970" s="16">
        <v>0</v>
      </c>
      <c r="U970" s="16">
        <v>14.935809985893201</v>
      </c>
      <c r="V970" s="16">
        <v>3.6494697072390001</v>
      </c>
      <c r="W970" s="16">
        <v>0</v>
      </c>
      <c r="X970" s="16">
        <v>3.3689207716363301</v>
      </c>
      <c r="Y970" s="16">
        <v>0</v>
      </c>
      <c r="Z970" s="16">
        <v>1.54159153068846</v>
      </c>
      <c r="AA970" t="s">
        <v>848</v>
      </c>
      <c r="AB970" s="16">
        <v>5.2005289333347298</v>
      </c>
      <c r="AC970" s="16">
        <v>-1.8429941014626601</v>
      </c>
      <c r="AD970" s="16">
        <v>0.94517057253203096</v>
      </c>
      <c r="AE970" s="16">
        <v>-1.9499063502637799</v>
      </c>
      <c r="AF970">
        <v>5.1187282119520602E-2</v>
      </c>
      <c r="AG970">
        <v>0.21095912854676399</v>
      </c>
      <c r="AH970" s="3" t="s">
        <v>848</v>
      </c>
      <c r="AI970" s="20" t="s">
        <v>12727</v>
      </c>
      <c r="AJ970" s="20" t="s">
        <v>12728</v>
      </c>
      <c r="AK970" s="20" t="s">
        <v>848</v>
      </c>
      <c r="AL970" s="3" t="s">
        <v>6289</v>
      </c>
      <c r="AM970" s="20" t="s">
        <v>12730</v>
      </c>
      <c r="AN970" s="3" t="s">
        <v>12731</v>
      </c>
      <c r="AO970" s="20" t="s">
        <v>7442</v>
      </c>
      <c r="AP970" s="3" t="s">
        <v>7443</v>
      </c>
      <c r="AQ970" s="20" t="s">
        <v>8455</v>
      </c>
      <c r="AR970" s="3" t="s">
        <v>8456</v>
      </c>
      <c r="AS970" s="20" t="s">
        <v>6289</v>
      </c>
      <c r="AT970" s="3" t="s">
        <v>6289</v>
      </c>
      <c r="AU970" s="20" t="s">
        <v>6289</v>
      </c>
      <c r="AV970" s="3" t="s">
        <v>6289</v>
      </c>
      <c r="AW970" s="20" t="s">
        <v>6289</v>
      </c>
      <c r="AX970" s="3" t="s">
        <v>6289</v>
      </c>
      <c r="AY970" s="3" t="s">
        <v>6289</v>
      </c>
      <c r="AZ970" s="3" t="s">
        <v>8457</v>
      </c>
    </row>
    <row r="971" spans="1:52" ht="30">
      <c r="A971" t="s">
        <v>849</v>
      </c>
      <c r="B971" s="3" t="s">
        <v>14340</v>
      </c>
      <c r="C971">
        <v>66</v>
      </c>
      <c r="D971">
        <v>4</v>
      </c>
      <c r="E971">
        <v>7</v>
      </c>
      <c r="F971">
        <v>66</v>
      </c>
      <c r="G971">
        <v>38</v>
      </c>
      <c r="H971">
        <v>7</v>
      </c>
      <c r="I971" s="16">
        <f t="shared" si="60"/>
        <v>31.333333333333332</v>
      </c>
      <c r="J971" s="16">
        <f t="shared" si="61"/>
        <v>11.029421931730973</v>
      </c>
      <c r="K971">
        <v>13</v>
      </c>
      <c r="L971">
        <v>27</v>
      </c>
      <c r="M971">
        <v>14</v>
      </c>
      <c r="N971">
        <v>17</v>
      </c>
      <c r="O971">
        <f t="shared" si="62"/>
        <v>17.75</v>
      </c>
      <c r="P971" s="16">
        <f t="shared" si="63"/>
        <v>2.7698149757700423</v>
      </c>
      <c r="Q971" s="16">
        <v>17.6008162862163</v>
      </c>
      <c r="R971" s="16">
        <v>10.769312692379501</v>
      </c>
      <c r="S971" s="16">
        <v>10.714490599244501</v>
      </c>
      <c r="T971" s="16">
        <v>6.5232817687037699</v>
      </c>
      <c r="U971" s="16">
        <v>17.425111650208802</v>
      </c>
      <c r="V971" s="16">
        <v>40.144166779629003</v>
      </c>
      <c r="W971" s="16">
        <v>51.0543263145195</v>
      </c>
      <c r="X971" s="16">
        <v>30.320286944726998</v>
      </c>
      <c r="Y971" s="16">
        <v>56.759682206479802</v>
      </c>
      <c r="Z971" s="16">
        <v>26.207056021703899</v>
      </c>
      <c r="AA971" t="s">
        <v>849</v>
      </c>
      <c r="AB971" s="16">
        <v>26.751853126381199</v>
      </c>
      <c r="AC971" s="16">
        <v>1.1454109450126699</v>
      </c>
      <c r="AD971" s="16">
        <v>0.58777749819254099</v>
      </c>
      <c r="AE971" s="16">
        <v>1.9487152001138</v>
      </c>
      <c r="AF971">
        <v>5.13294455330809E-2</v>
      </c>
      <c r="AG971">
        <v>0.21129615284735301</v>
      </c>
      <c r="AH971" s="3" t="s">
        <v>849</v>
      </c>
      <c r="AI971" s="20" t="s">
        <v>14338</v>
      </c>
      <c r="AJ971" s="20" t="s">
        <v>14339</v>
      </c>
      <c r="AK971" s="20" t="s">
        <v>849</v>
      </c>
      <c r="AL971" s="3" t="s">
        <v>6289</v>
      </c>
      <c r="AM971" s="20" t="s">
        <v>6289</v>
      </c>
      <c r="AN971" s="3" t="s">
        <v>6289</v>
      </c>
      <c r="AO971" s="20" t="s">
        <v>14341</v>
      </c>
      <c r="AP971" s="3" t="s">
        <v>14342</v>
      </c>
      <c r="AQ971" s="20" t="s">
        <v>6289</v>
      </c>
      <c r="AR971" s="3" t="s">
        <v>6289</v>
      </c>
      <c r="AS971" s="20" t="s">
        <v>6289</v>
      </c>
      <c r="AT971" s="3" t="s">
        <v>6289</v>
      </c>
      <c r="AU971" s="20" t="s">
        <v>6289</v>
      </c>
      <c r="AV971" s="3" t="s">
        <v>6289</v>
      </c>
      <c r="AW971" s="20" t="s">
        <v>6289</v>
      </c>
      <c r="AX971" s="3" t="s">
        <v>6289</v>
      </c>
      <c r="AY971" s="3" t="s">
        <v>14343</v>
      </c>
      <c r="AZ971" s="3" t="s">
        <v>14343</v>
      </c>
    </row>
    <row r="972" spans="1:52" ht="30">
      <c r="A972" t="s">
        <v>5449</v>
      </c>
      <c r="B972" s="3" t="s">
        <v>20701</v>
      </c>
      <c r="C972">
        <v>2</v>
      </c>
      <c r="D972">
        <v>0</v>
      </c>
      <c r="E972">
        <v>2</v>
      </c>
      <c r="F972">
        <v>2</v>
      </c>
      <c r="G972">
        <v>25</v>
      </c>
      <c r="H972">
        <v>2</v>
      </c>
      <c r="I972" s="16">
        <f t="shared" si="60"/>
        <v>5.5</v>
      </c>
      <c r="J972" s="16">
        <f t="shared" si="61"/>
        <v>3.5726585183710031</v>
      </c>
      <c r="K972">
        <v>0</v>
      </c>
      <c r="L972">
        <v>0</v>
      </c>
      <c r="M972">
        <v>0</v>
      </c>
      <c r="N972">
        <v>1</v>
      </c>
      <c r="O972">
        <f t="shared" si="62"/>
        <v>0.25</v>
      </c>
      <c r="P972" s="16">
        <f t="shared" si="63"/>
        <v>0.21650635094610965</v>
      </c>
      <c r="Q972" s="16">
        <v>2.98585276284027</v>
      </c>
      <c r="R972" s="16">
        <v>7.0850741397233499</v>
      </c>
      <c r="S972" s="16">
        <v>7.1429937328296802</v>
      </c>
      <c r="T972" s="16">
        <v>0</v>
      </c>
      <c r="U972" s="16">
        <v>4.9786033286310696</v>
      </c>
      <c r="V972" s="16">
        <v>1.216489902413</v>
      </c>
      <c r="W972" s="16">
        <v>0</v>
      </c>
      <c r="X972" s="16">
        <v>0</v>
      </c>
      <c r="Y972" s="16">
        <v>0</v>
      </c>
      <c r="Z972" s="16">
        <v>1.54159153068846</v>
      </c>
      <c r="AA972" t="s">
        <v>5449</v>
      </c>
      <c r="AB972" s="16">
        <v>2.49506053971258</v>
      </c>
      <c r="AC972" s="16">
        <v>-1.99138008075496</v>
      </c>
      <c r="AD972" s="16">
        <v>1.02211808712551</v>
      </c>
      <c r="AE972" s="16">
        <v>-1.9482876840143799</v>
      </c>
      <c r="AF972">
        <v>5.13805499883635E-2</v>
      </c>
      <c r="AG972" t="s">
        <v>3500</v>
      </c>
      <c r="AH972" s="3" t="s">
        <v>5449</v>
      </c>
      <c r="AI972" s="20" t="s">
        <v>20699</v>
      </c>
      <c r="AJ972" s="20" t="s">
        <v>20700</v>
      </c>
      <c r="AK972" s="20" t="s">
        <v>5449</v>
      </c>
      <c r="AL972" s="3" t="s">
        <v>20702</v>
      </c>
      <c r="AM972" s="20" t="s">
        <v>6289</v>
      </c>
      <c r="AN972" s="3" t="s">
        <v>6289</v>
      </c>
      <c r="AO972" s="20" t="s">
        <v>6289</v>
      </c>
      <c r="AP972" s="3" t="s">
        <v>6289</v>
      </c>
      <c r="AQ972" s="20" t="s">
        <v>6289</v>
      </c>
      <c r="AR972" s="3" t="s">
        <v>6289</v>
      </c>
      <c r="AS972" s="20" t="s">
        <v>11900</v>
      </c>
      <c r="AT972" s="3" t="s">
        <v>11901</v>
      </c>
      <c r="AU972" s="20" t="s">
        <v>6289</v>
      </c>
      <c r="AV972" s="3" t="s">
        <v>6289</v>
      </c>
      <c r="AW972" s="20" t="s">
        <v>11902</v>
      </c>
      <c r="AX972" s="3" t="s">
        <v>11903</v>
      </c>
      <c r="AY972" s="3" t="s">
        <v>6289</v>
      </c>
      <c r="AZ972" s="3" t="s">
        <v>6289</v>
      </c>
    </row>
    <row r="973" spans="1:52">
      <c r="A973" t="s">
        <v>850</v>
      </c>
      <c r="B973" s="3" t="s">
        <v>6553</v>
      </c>
      <c r="C973">
        <v>4</v>
      </c>
      <c r="D973">
        <v>6</v>
      </c>
      <c r="E973">
        <v>5</v>
      </c>
      <c r="F973">
        <v>4</v>
      </c>
      <c r="G973">
        <v>717</v>
      </c>
      <c r="H973">
        <v>5</v>
      </c>
      <c r="I973" s="16">
        <f t="shared" si="60"/>
        <v>123.5</v>
      </c>
      <c r="J973" s="16">
        <f t="shared" si="61"/>
        <v>108.35813818588392</v>
      </c>
      <c r="K973">
        <v>0</v>
      </c>
      <c r="L973">
        <v>3</v>
      </c>
      <c r="M973">
        <v>13</v>
      </c>
      <c r="N973">
        <v>6</v>
      </c>
      <c r="O973">
        <f t="shared" si="62"/>
        <v>5.5</v>
      </c>
      <c r="P973" s="16">
        <f t="shared" si="63"/>
        <v>2.4109126902482387</v>
      </c>
      <c r="Q973" s="16">
        <v>100.890393354918</v>
      </c>
      <c r="R973" s="16">
        <v>203.19992632726601</v>
      </c>
      <c r="S973" s="16">
        <v>146.17626460397901</v>
      </c>
      <c r="T973" s="16">
        <v>9.7849226530556592</v>
      </c>
      <c r="U973" s="16">
        <v>12.446508321577699</v>
      </c>
      <c r="V973" s="16">
        <v>2.4329798048260001</v>
      </c>
      <c r="W973" s="16">
        <v>47.407588720625199</v>
      </c>
      <c r="X973" s="16">
        <v>3.3689207716363301</v>
      </c>
      <c r="Y973" s="16">
        <v>0</v>
      </c>
      <c r="Z973" s="16">
        <v>9.2495491841307693</v>
      </c>
      <c r="AA973" t="s">
        <v>850</v>
      </c>
      <c r="AB973" s="16">
        <v>53.495705374201499</v>
      </c>
      <c r="AC973" s="16">
        <v>-1.9522881746227001</v>
      </c>
      <c r="AD973" s="16">
        <v>1.00306473573884</v>
      </c>
      <c r="AE973" s="16">
        <v>-1.9463232083268001</v>
      </c>
      <c r="AF973">
        <v>5.1615927464997102E-2</v>
      </c>
      <c r="AG973">
        <v>0.21211309506853501</v>
      </c>
      <c r="AH973" s="3" t="s">
        <v>850</v>
      </c>
      <c r="AI973" s="20" t="s">
        <v>18759</v>
      </c>
      <c r="AJ973" s="20" t="s">
        <v>18760</v>
      </c>
      <c r="AK973" s="20" t="s">
        <v>850</v>
      </c>
      <c r="AL973" s="3" t="s">
        <v>18761</v>
      </c>
      <c r="AM973" s="20" t="s">
        <v>6289</v>
      </c>
      <c r="AN973" s="3" t="s">
        <v>6289</v>
      </c>
      <c r="AO973" s="20" t="s">
        <v>6555</v>
      </c>
      <c r="AP973" s="3" t="s">
        <v>6556</v>
      </c>
      <c r="AQ973" s="20" t="s">
        <v>6557</v>
      </c>
      <c r="AR973" s="3" t="s">
        <v>6558</v>
      </c>
      <c r="AS973" s="20" t="s">
        <v>6289</v>
      </c>
      <c r="AT973" s="3" t="s">
        <v>6289</v>
      </c>
      <c r="AU973" s="20" t="s">
        <v>6289</v>
      </c>
      <c r="AV973" s="3" t="s">
        <v>6289</v>
      </c>
      <c r="AW973" s="20" t="s">
        <v>6289</v>
      </c>
      <c r="AX973" s="3" t="s">
        <v>6289</v>
      </c>
      <c r="AY973" s="3" t="s">
        <v>6289</v>
      </c>
      <c r="AZ973" s="3" t="s">
        <v>6559</v>
      </c>
    </row>
    <row r="974" spans="1:52">
      <c r="A974" t="s">
        <v>851</v>
      </c>
      <c r="B974" s="3" t="s">
        <v>9960</v>
      </c>
      <c r="C974">
        <v>11</v>
      </c>
      <c r="D974">
        <v>0</v>
      </c>
      <c r="E974">
        <v>12</v>
      </c>
      <c r="F974">
        <v>11</v>
      </c>
      <c r="G974">
        <v>1845</v>
      </c>
      <c r="H974">
        <v>12</v>
      </c>
      <c r="I974" s="16">
        <f t="shared" si="60"/>
        <v>315.16666666666669</v>
      </c>
      <c r="J974" s="16">
        <f t="shared" si="61"/>
        <v>279.31338598891494</v>
      </c>
      <c r="K974">
        <v>0</v>
      </c>
      <c r="L974">
        <v>10</v>
      </c>
      <c r="M974">
        <v>0</v>
      </c>
      <c r="N974">
        <v>53</v>
      </c>
      <c r="O974">
        <f t="shared" si="62"/>
        <v>15.75</v>
      </c>
      <c r="P974" s="16">
        <f t="shared" si="63"/>
        <v>10.945175877983871</v>
      </c>
      <c r="Q974" s="16">
        <v>293.55647163082199</v>
      </c>
      <c r="R974" s="16">
        <v>522.87847151158303</v>
      </c>
      <c r="S974" s="16">
        <v>553.07180045624102</v>
      </c>
      <c r="T974" s="16">
        <v>0</v>
      </c>
      <c r="U974" s="16">
        <v>29.871619971786501</v>
      </c>
      <c r="V974" s="16">
        <v>6.6906944632715</v>
      </c>
      <c r="W974" s="16">
        <v>0</v>
      </c>
      <c r="X974" s="16">
        <v>11.229735905454399</v>
      </c>
      <c r="Y974" s="16">
        <v>0</v>
      </c>
      <c r="Z974" s="16">
        <v>81.704351126488504</v>
      </c>
      <c r="AA974" t="s">
        <v>851</v>
      </c>
      <c r="AB974" s="16">
        <v>149.900314506565</v>
      </c>
      <c r="AC974" s="16">
        <v>-2.26888640143794</v>
      </c>
      <c r="AD974" s="16">
        <v>1.1658952179967299</v>
      </c>
      <c r="AE974" s="16">
        <v>-1.9460465798430799</v>
      </c>
      <c r="AF974">
        <v>5.1649144612287E-2</v>
      </c>
      <c r="AG974">
        <v>0.21211309506853501</v>
      </c>
      <c r="AH974" s="3" t="s">
        <v>851</v>
      </c>
      <c r="AI974" s="20" t="s">
        <v>24636</v>
      </c>
      <c r="AJ974" s="20" t="s">
        <v>24637</v>
      </c>
      <c r="AK974" s="20" t="s">
        <v>851</v>
      </c>
      <c r="AL974" s="3" t="s">
        <v>6289</v>
      </c>
      <c r="AM974" s="20" t="s">
        <v>6289</v>
      </c>
      <c r="AN974" s="3" t="s">
        <v>6289</v>
      </c>
      <c r="AO974" s="20" t="s">
        <v>6289</v>
      </c>
      <c r="AP974" s="3" t="s">
        <v>6289</v>
      </c>
      <c r="AQ974" s="20" t="s">
        <v>6289</v>
      </c>
      <c r="AR974" s="3" t="s">
        <v>6289</v>
      </c>
      <c r="AS974" s="20" t="s">
        <v>6289</v>
      </c>
      <c r="AT974" s="3" t="s">
        <v>6289</v>
      </c>
      <c r="AU974" s="20" t="s">
        <v>6289</v>
      </c>
      <c r="AV974" s="3" t="s">
        <v>6289</v>
      </c>
      <c r="AW974" s="20" t="s">
        <v>6289</v>
      </c>
      <c r="AX974" s="3" t="s">
        <v>6289</v>
      </c>
      <c r="AY974" s="3" t="s">
        <v>6289</v>
      </c>
      <c r="AZ974" s="3" t="s">
        <v>6289</v>
      </c>
    </row>
    <row r="975" spans="1:52">
      <c r="A975" t="s">
        <v>852</v>
      </c>
      <c r="B975" s="3" t="s">
        <v>6406</v>
      </c>
      <c r="C975">
        <v>19</v>
      </c>
      <c r="D975">
        <v>19</v>
      </c>
      <c r="E975">
        <v>3</v>
      </c>
      <c r="F975">
        <v>19</v>
      </c>
      <c r="G975">
        <v>115</v>
      </c>
      <c r="H975">
        <v>3</v>
      </c>
      <c r="I975" s="16">
        <f t="shared" si="60"/>
        <v>29.666666666666668</v>
      </c>
      <c r="J975" s="16">
        <f t="shared" si="61"/>
        <v>15.851159555668453</v>
      </c>
      <c r="K975">
        <v>4</v>
      </c>
      <c r="L975">
        <v>10</v>
      </c>
      <c r="M975">
        <v>0</v>
      </c>
      <c r="N975">
        <v>1</v>
      </c>
      <c r="O975">
        <f t="shared" si="62"/>
        <v>3.75</v>
      </c>
      <c r="P975" s="16">
        <f t="shared" si="63"/>
        <v>1.948557158514987</v>
      </c>
      <c r="Q975" s="16">
        <v>17.4436661408037</v>
      </c>
      <c r="R975" s="16">
        <v>32.5913410427274</v>
      </c>
      <c r="S975" s="16">
        <v>29.5924026074373</v>
      </c>
      <c r="T975" s="16">
        <v>30.985588401342898</v>
      </c>
      <c r="U975" s="16">
        <v>7.4679049929466101</v>
      </c>
      <c r="V975" s="16">
        <v>11.5566540729235</v>
      </c>
      <c r="W975" s="16">
        <v>0</v>
      </c>
      <c r="X975" s="16">
        <v>11.229735905454399</v>
      </c>
      <c r="Y975" s="16">
        <v>17.464517601993801</v>
      </c>
      <c r="Z975" s="16">
        <v>1.54159153068846</v>
      </c>
      <c r="AA975" t="s">
        <v>852</v>
      </c>
      <c r="AB975" s="16">
        <v>15.987340229631799</v>
      </c>
      <c r="AC975" s="16">
        <v>-1.4363816720459699</v>
      </c>
      <c r="AD975" s="16">
        <v>0.73923023896453499</v>
      </c>
      <c r="AE975" s="16">
        <v>-1.9430775370579501</v>
      </c>
      <c r="AF975">
        <v>5.2006790642422501E-2</v>
      </c>
      <c r="AG975">
        <v>0.213331489399574</v>
      </c>
      <c r="AH975" s="3" t="s">
        <v>852</v>
      </c>
      <c r="AI975" s="20" t="s">
        <v>21630</v>
      </c>
      <c r="AJ975" s="20" t="s">
        <v>21631</v>
      </c>
      <c r="AK975" s="20" t="s">
        <v>852</v>
      </c>
      <c r="AL975" s="3" t="s">
        <v>6289</v>
      </c>
      <c r="AM975" s="20" t="s">
        <v>6289</v>
      </c>
      <c r="AN975" s="3" t="s">
        <v>6289</v>
      </c>
      <c r="AO975" s="20" t="s">
        <v>6289</v>
      </c>
      <c r="AP975" s="3" t="s">
        <v>6289</v>
      </c>
      <c r="AQ975" s="20" t="s">
        <v>6289</v>
      </c>
      <c r="AR975" s="3" t="s">
        <v>6289</v>
      </c>
      <c r="AS975" s="20" t="s">
        <v>6289</v>
      </c>
      <c r="AT975" s="3" t="s">
        <v>6289</v>
      </c>
      <c r="AU975" s="20" t="s">
        <v>6289</v>
      </c>
      <c r="AV975" s="3" t="s">
        <v>6289</v>
      </c>
      <c r="AW975" s="20" t="s">
        <v>6289</v>
      </c>
      <c r="AX975" s="3" t="s">
        <v>6289</v>
      </c>
      <c r="AY975" s="3" t="s">
        <v>6289</v>
      </c>
      <c r="AZ975" s="3" t="s">
        <v>6289</v>
      </c>
    </row>
    <row r="976" spans="1:52">
      <c r="A976" t="s">
        <v>853</v>
      </c>
      <c r="B976" s="3" t="s">
        <v>8539</v>
      </c>
      <c r="C976">
        <v>85</v>
      </c>
      <c r="D976">
        <v>26</v>
      </c>
      <c r="E976">
        <v>11</v>
      </c>
      <c r="F976">
        <v>85</v>
      </c>
      <c r="G976">
        <v>49</v>
      </c>
      <c r="H976">
        <v>11</v>
      </c>
      <c r="I976" s="16">
        <f t="shared" si="60"/>
        <v>44.5</v>
      </c>
      <c r="J976" s="16">
        <f t="shared" si="61"/>
        <v>12.78834104435234</v>
      </c>
      <c r="K976">
        <v>13</v>
      </c>
      <c r="L976">
        <v>49</v>
      </c>
      <c r="M976">
        <v>19</v>
      </c>
      <c r="N976">
        <v>35</v>
      </c>
      <c r="O976">
        <f t="shared" si="62"/>
        <v>29</v>
      </c>
      <c r="P976" s="16">
        <f t="shared" si="63"/>
        <v>7.0356236397351442</v>
      </c>
      <c r="Q976" s="16">
        <v>22.472470794008299</v>
      </c>
      <c r="R976" s="16">
        <v>13.8867453138578</v>
      </c>
      <c r="S976" s="16">
        <v>14.541094384689</v>
      </c>
      <c r="T976" s="16">
        <v>42.4013314965745</v>
      </c>
      <c r="U976" s="16">
        <v>27.3823183074709</v>
      </c>
      <c r="V976" s="16">
        <v>51.700820852552503</v>
      </c>
      <c r="W976" s="16">
        <v>69.288014283990705</v>
      </c>
      <c r="X976" s="16">
        <v>55.025705936726801</v>
      </c>
      <c r="Y976" s="16">
        <v>56.759682206479802</v>
      </c>
      <c r="Z976" s="16">
        <v>53.955703574096198</v>
      </c>
      <c r="AA976" t="s">
        <v>853</v>
      </c>
      <c r="AB976" s="16">
        <v>40.7413887150446</v>
      </c>
      <c r="AC976" s="16">
        <v>1.00427279896137</v>
      </c>
      <c r="AD976" s="16">
        <v>0.51706620703588602</v>
      </c>
      <c r="AE976" s="16">
        <v>1.9422518534298101</v>
      </c>
      <c r="AF976">
        <v>5.2106618507191602E-2</v>
      </c>
      <c r="AG976">
        <v>0.213462693888611</v>
      </c>
      <c r="AH976" s="3" t="s">
        <v>853</v>
      </c>
      <c r="AI976" s="20" t="s">
        <v>8537</v>
      </c>
      <c r="AJ976" s="20" t="s">
        <v>8538</v>
      </c>
      <c r="AK976" s="20" t="s">
        <v>853</v>
      </c>
      <c r="AL976" s="3" t="s">
        <v>6289</v>
      </c>
      <c r="AM976" s="20" t="s">
        <v>6289</v>
      </c>
      <c r="AN976" s="3" t="s">
        <v>6289</v>
      </c>
      <c r="AO976" s="20" t="s">
        <v>7745</v>
      </c>
      <c r="AP976" s="3" t="s">
        <v>7746</v>
      </c>
      <c r="AQ976" s="20" t="s">
        <v>7747</v>
      </c>
      <c r="AR976" s="3" t="s">
        <v>7748</v>
      </c>
      <c r="AS976" s="20" t="s">
        <v>6289</v>
      </c>
      <c r="AT976" s="3" t="s">
        <v>6289</v>
      </c>
      <c r="AU976" s="20" t="s">
        <v>6289</v>
      </c>
      <c r="AV976" s="3" t="s">
        <v>6289</v>
      </c>
      <c r="AW976" s="20" t="s">
        <v>6289</v>
      </c>
      <c r="AX976" s="3" t="s">
        <v>6289</v>
      </c>
      <c r="AY976" s="3" t="s">
        <v>8540</v>
      </c>
      <c r="AZ976" s="3" t="s">
        <v>8540</v>
      </c>
    </row>
    <row r="977" spans="1:52">
      <c r="A977" t="s">
        <v>4724</v>
      </c>
      <c r="B977" s="3" t="s">
        <v>6528</v>
      </c>
      <c r="C977">
        <v>0</v>
      </c>
      <c r="D977">
        <v>0</v>
      </c>
      <c r="E977">
        <v>1</v>
      </c>
      <c r="F977">
        <v>0</v>
      </c>
      <c r="G977">
        <v>6</v>
      </c>
      <c r="H977">
        <v>1</v>
      </c>
      <c r="I977" s="16">
        <f t="shared" si="60"/>
        <v>1.3333333333333333</v>
      </c>
      <c r="J977" s="16">
        <f t="shared" si="61"/>
        <v>0.87135484118656248</v>
      </c>
      <c r="K977">
        <v>2</v>
      </c>
      <c r="L977">
        <v>5</v>
      </c>
      <c r="M977">
        <v>0</v>
      </c>
      <c r="N977">
        <v>2</v>
      </c>
      <c r="O977">
        <f t="shared" si="62"/>
        <v>2.25</v>
      </c>
      <c r="P977" s="16">
        <f t="shared" si="63"/>
        <v>0.8926785535678563</v>
      </c>
      <c r="Q977" s="16">
        <v>1.41435130871381</v>
      </c>
      <c r="R977" s="16">
        <v>1.7004177935336</v>
      </c>
      <c r="S977" s="16">
        <v>0</v>
      </c>
      <c r="T977" s="16">
        <v>0</v>
      </c>
      <c r="U977" s="16">
        <v>2.4893016643155401</v>
      </c>
      <c r="V977" s="16">
        <v>0</v>
      </c>
      <c r="W977" s="16">
        <v>0</v>
      </c>
      <c r="X977" s="16">
        <v>5.6148679527272201</v>
      </c>
      <c r="Y977" s="16">
        <v>8.7322588009968793</v>
      </c>
      <c r="Z977" s="16">
        <v>3.08318306137692</v>
      </c>
      <c r="AA977" t="s">
        <v>4724</v>
      </c>
      <c r="AB977" s="16">
        <v>2.3034380581664</v>
      </c>
      <c r="AC977" s="16">
        <v>1.90419808582342</v>
      </c>
      <c r="AD977" s="16">
        <v>0.98040944598544799</v>
      </c>
      <c r="AE977" s="16">
        <v>1.94224779618421</v>
      </c>
      <c r="AF977">
        <v>5.2107109436946998E-2</v>
      </c>
      <c r="AG977" t="s">
        <v>3500</v>
      </c>
      <c r="AH977" s="3" t="s">
        <v>4724</v>
      </c>
      <c r="AI977" s="20" t="s">
        <v>15340</v>
      </c>
      <c r="AJ977" s="20" t="s">
        <v>15341</v>
      </c>
      <c r="AK977" s="20" t="s">
        <v>4724</v>
      </c>
      <c r="AL977" s="3" t="s">
        <v>6289</v>
      </c>
      <c r="AM977" s="20" t="s">
        <v>6289</v>
      </c>
      <c r="AN977" s="3" t="s">
        <v>6289</v>
      </c>
      <c r="AO977" s="20" t="s">
        <v>15342</v>
      </c>
      <c r="AP977" s="3" t="s">
        <v>15343</v>
      </c>
      <c r="AQ977" s="20" t="s">
        <v>6289</v>
      </c>
      <c r="AR977" s="3" t="s">
        <v>6289</v>
      </c>
      <c r="AS977" s="20" t="s">
        <v>9253</v>
      </c>
      <c r="AT977" s="3" t="s">
        <v>9254</v>
      </c>
      <c r="AU977" s="20" t="s">
        <v>6289</v>
      </c>
      <c r="AV977" s="3" t="s">
        <v>6289</v>
      </c>
      <c r="AW977" s="20" t="s">
        <v>6289</v>
      </c>
      <c r="AX977" s="3" t="s">
        <v>6289</v>
      </c>
      <c r="AY977" s="3" t="s">
        <v>6289</v>
      </c>
      <c r="AZ977" s="3" t="s">
        <v>6530</v>
      </c>
    </row>
    <row r="978" spans="1:52">
      <c r="A978" t="s">
        <v>4405</v>
      </c>
      <c r="B978" s="3" t="s">
        <v>6406</v>
      </c>
      <c r="C978">
        <v>4</v>
      </c>
      <c r="D978">
        <v>6</v>
      </c>
      <c r="E978">
        <v>1</v>
      </c>
      <c r="F978">
        <v>4</v>
      </c>
      <c r="G978">
        <v>3</v>
      </c>
      <c r="H978">
        <v>1</v>
      </c>
      <c r="I978" s="16">
        <f t="shared" si="60"/>
        <v>3.1666666666666665</v>
      </c>
      <c r="J978" s="16">
        <f t="shared" si="61"/>
        <v>0.72328980923841879</v>
      </c>
      <c r="K978">
        <v>0</v>
      </c>
      <c r="L978">
        <v>0</v>
      </c>
      <c r="M978">
        <v>0</v>
      </c>
      <c r="N978">
        <v>0</v>
      </c>
      <c r="O978">
        <f t="shared" si="62"/>
        <v>0</v>
      </c>
      <c r="P978" s="16">
        <f t="shared" si="63"/>
        <v>0</v>
      </c>
      <c r="Q978" s="16">
        <v>2.0429518903643902</v>
      </c>
      <c r="R978" s="16">
        <v>0.850208896766802</v>
      </c>
      <c r="S978" s="16">
        <v>1.02042767611853</v>
      </c>
      <c r="T978" s="16">
        <v>9.7849226530556592</v>
      </c>
      <c r="U978" s="16">
        <v>2.4893016643155401</v>
      </c>
      <c r="V978" s="16">
        <v>2.4329798048260001</v>
      </c>
      <c r="W978" s="16">
        <v>0</v>
      </c>
      <c r="X978" s="16">
        <v>0</v>
      </c>
      <c r="Y978" s="16">
        <v>0</v>
      </c>
      <c r="Z978" s="16">
        <v>0</v>
      </c>
      <c r="AA978" t="s">
        <v>4405</v>
      </c>
      <c r="AB978" s="16">
        <v>1.8620792585446899</v>
      </c>
      <c r="AC978" s="16">
        <v>-2.0760471291035301</v>
      </c>
      <c r="AD978" s="16">
        <v>1.0690146527089801</v>
      </c>
      <c r="AE978" s="16">
        <v>-1.9420193388768301</v>
      </c>
      <c r="AF978">
        <v>5.2134759184853198E-2</v>
      </c>
      <c r="AG978" t="s">
        <v>3500</v>
      </c>
      <c r="AH978" s="3" t="s">
        <v>4405</v>
      </c>
      <c r="AI978" s="20" t="s">
        <v>12703</v>
      </c>
      <c r="AJ978" s="20" t="s">
        <v>12704</v>
      </c>
      <c r="AK978" s="20" t="s">
        <v>4405</v>
      </c>
      <c r="AL978" s="3" t="s">
        <v>6289</v>
      </c>
      <c r="AM978" s="20" t="s">
        <v>6289</v>
      </c>
      <c r="AN978" s="3" t="s">
        <v>6289</v>
      </c>
      <c r="AO978" s="20" t="s">
        <v>6289</v>
      </c>
      <c r="AP978" s="3" t="s">
        <v>6289</v>
      </c>
      <c r="AQ978" s="20" t="s">
        <v>6289</v>
      </c>
      <c r="AR978" s="3" t="s">
        <v>6289</v>
      </c>
      <c r="AS978" s="20" t="s">
        <v>6289</v>
      </c>
      <c r="AT978" s="3" t="s">
        <v>6289</v>
      </c>
      <c r="AU978" s="20" t="s">
        <v>6289</v>
      </c>
      <c r="AV978" s="3" t="s">
        <v>6289</v>
      </c>
      <c r="AW978" s="20" t="s">
        <v>6289</v>
      </c>
      <c r="AX978" s="3" t="s">
        <v>6289</v>
      </c>
      <c r="AY978" s="3" t="s">
        <v>6289</v>
      </c>
      <c r="AZ978" s="3" t="s">
        <v>6289</v>
      </c>
    </row>
    <row r="979" spans="1:52">
      <c r="A979" t="s">
        <v>854</v>
      </c>
      <c r="B979" s="3" t="s">
        <v>17320</v>
      </c>
      <c r="C979">
        <v>3</v>
      </c>
      <c r="D979">
        <v>6</v>
      </c>
      <c r="E979">
        <v>4</v>
      </c>
      <c r="F979">
        <v>3</v>
      </c>
      <c r="G979">
        <v>456</v>
      </c>
      <c r="H979">
        <v>4</v>
      </c>
      <c r="I979" s="16">
        <f t="shared" si="60"/>
        <v>79.333333333333329</v>
      </c>
      <c r="J979" s="16">
        <f t="shared" si="61"/>
        <v>68.770821762764527</v>
      </c>
      <c r="K979">
        <v>0</v>
      </c>
      <c r="L979">
        <v>11</v>
      </c>
      <c r="M979">
        <v>0</v>
      </c>
      <c r="N979">
        <v>13</v>
      </c>
      <c r="O979">
        <f t="shared" si="62"/>
        <v>6</v>
      </c>
      <c r="P979" s="16">
        <f t="shared" si="63"/>
        <v>3.0207614933986431</v>
      </c>
      <c r="Q979" s="16">
        <v>47.145043623793697</v>
      </c>
      <c r="R979" s="16">
        <v>129.23175230855401</v>
      </c>
      <c r="S979" s="16">
        <v>67.348226623822697</v>
      </c>
      <c r="T979" s="16">
        <v>9.7849226530556592</v>
      </c>
      <c r="U979" s="16">
        <v>9.9572066572621498</v>
      </c>
      <c r="V979" s="16">
        <v>1.8247348536195001</v>
      </c>
      <c r="W979" s="16">
        <v>0</v>
      </c>
      <c r="X979" s="16">
        <v>12.3527094959999</v>
      </c>
      <c r="Y979" s="16">
        <v>0</v>
      </c>
      <c r="Z979" s="16">
        <v>20.040689898949999</v>
      </c>
      <c r="AA979" t="s">
        <v>854</v>
      </c>
      <c r="AB979" s="16">
        <v>29.768528611505701</v>
      </c>
      <c r="AC979" s="16">
        <v>-1.9189273083209</v>
      </c>
      <c r="AD979" s="16">
        <v>0.98821866656161805</v>
      </c>
      <c r="AE979" s="16">
        <v>-1.9418043528742099</v>
      </c>
      <c r="AF979">
        <v>5.2160789732713E-2</v>
      </c>
      <c r="AG979">
        <v>0.213462693888611</v>
      </c>
      <c r="AH979" s="3" t="s">
        <v>854</v>
      </c>
      <c r="AI979" s="20" t="s">
        <v>17318</v>
      </c>
      <c r="AJ979" s="20" t="s">
        <v>17319</v>
      </c>
      <c r="AK979" s="20" t="s">
        <v>854</v>
      </c>
      <c r="AL979" s="3" t="s">
        <v>17321</v>
      </c>
      <c r="AM979" s="20" t="s">
        <v>6289</v>
      </c>
      <c r="AN979" s="3" t="s">
        <v>6289</v>
      </c>
      <c r="AO979" s="20" t="s">
        <v>7282</v>
      </c>
      <c r="AP979" s="3" t="s">
        <v>7283</v>
      </c>
      <c r="AQ979" s="20" t="s">
        <v>6289</v>
      </c>
      <c r="AR979" s="3" t="s">
        <v>6289</v>
      </c>
      <c r="AS979" s="20" t="s">
        <v>6289</v>
      </c>
      <c r="AT979" s="3" t="s">
        <v>6289</v>
      </c>
      <c r="AU979" s="20" t="s">
        <v>6289</v>
      </c>
      <c r="AV979" s="3" t="s">
        <v>6289</v>
      </c>
      <c r="AW979" s="20" t="s">
        <v>6289</v>
      </c>
      <c r="AX979" s="3" t="s">
        <v>6289</v>
      </c>
      <c r="AY979" s="3" t="s">
        <v>17322</v>
      </c>
      <c r="AZ979" s="3" t="s">
        <v>17322</v>
      </c>
    </row>
    <row r="980" spans="1:52" ht="30">
      <c r="A980" t="s">
        <v>856</v>
      </c>
      <c r="B980" s="3" t="s">
        <v>16402</v>
      </c>
      <c r="C980">
        <v>1</v>
      </c>
      <c r="D980">
        <v>0</v>
      </c>
      <c r="E980">
        <v>1</v>
      </c>
      <c r="F980">
        <v>1</v>
      </c>
      <c r="G980">
        <v>123</v>
      </c>
      <c r="H980">
        <v>1</v>
      </c>
      <c r="I980" s="16">
        <f t="shared" si="60"/>
        <v>21.166666666666668</v>
      </c>
      <c r="J980" s="16">
        <f t="shared" si="61"/>
        <v>18.592735538774676</v>
      </c>
      <c r="K980">
        <v>0</v>
      </c>
      <c r="L980">
        <v>0</v>
      </c>
      <c r="M980">
        <v>0</v>
      </c>
      <c r="N980">
        <v>4</v>
      </c>
      <c r="O980">
        <f t="shared" si="62"/>
        <v>1</v>
      </c>
      <c r="P980" s="16">
        <f t="shared" si="63"/>
        <v>0.8660254037844386</v>
      </c>
      <c r="Q980" s="16">
        <v>19.015167594930102</v>
      </c>
      <c r="R980" s="16">
        <v>34.858564767438899</v>
      </c>
      <c r="S980" s="16">
        <v>31.6332579596743</v>
      </c>
      <c r="T980" s="16">
        <v>0</v>
      </c>
      <c r="U980" s="16">
        <v>2.4893016643155401</v>
      </c>
      <c r="V980" s="16">
        <v>0.60824495120650002</v>
      </c>
      <c r="W980" s="16">
        <v>0</v>
      </c>
      <c r="X980" s="16">
        <v>0</v>
      </c>
      <c r="Y980" s="16">
        <v>0</v>
      </c>
      <c r="Z980" s="16">
        <v>6.1663661227538498</v>
      </c>
      <c r="AA980" t="s">
        <v>856</v>
      </c>
      <c r="AB980" s="16">
        <v>9.4770903060319203</v>
      </c>
      <c r="AC980" s="16">
        <v>-2.2017948103786802</v>
      </c>
      <c r="AD980" s="16">
        <v>1.1353739103485001</v>
      </c>
      <c r="AE980" s="16">
        <v>-1.9392684562417299</v>
      </c>
      <c r="AF980">
        <v>5.246865774955E-2</v>
      </c>
      <c r="AG980">
        <v>0.214203836878891</v>
      </c>
      <c r="AH980" s="3" t="s">
        <v>856</v>
      </c>
      <c r="AI980" s="20" t="s">
        <v>16400</v>
      </c>
      <c r="AJ980" s="20" t="s">
        <v>16401</v>
      </c>
      <c r="AK980" s="20" t="s">
        <v>856</v>
      </c>
      <c r="AL980" s="3" t="s">
        <v>6289</v>
      </c>
      <c r="AM980" s="20" t="s">
        <v>6289</v>
      </c>
      <c r="AN980" s="3" t="s">
        <v>6289</v>
      </c>
      <c r="AO980" s="20" t="s">
        <v>6289</v>
      </c>
      <c r="AP980" s="3" t="s">
        <v>6289</v>
      </c>
      <c r="AQ980" s="20" t="s">
        <v>6289</v>
      </c>
      <c r="AR980" s="3" t="s">
        <v>6289</v>
      </c>
      <c r="AS980" s="20" t="s">
        <v>6289</v>
      </c>
      <c r="AT980" s="3" t="s">
        <v>6289</v>
      </c>
      <c r="AU980" s="20" t="s">
        <v>6289</v>
      </c>
      <c r="AV980" s="3" t="s">
        <v>6289</v>
      </c>
      <c r="AW980" s="20" t="s">
        <v>6289</v>
      </c>
      <c r="AX980" s="3" t="s">
        <v>6289</v>
      </c>
      <c r="AY980" s="3" t="s">
        <v>6289</v>
      </c>
      <c r="AZ980" s="3" t="s">
        <v>6289</v>
      </c>
    </row>
    <row r="981" spans="1:52" ht="30">
      <c r="A981" t="s">
        <v>857</v>
      </c>
      <c r="B981" s="3" t="s">
        <v>20804</v>
      </c>
      <c r="C981">
        <v>52</v>
      </c>
      <c r="D981">
        <v>35</v>
      </c>
      <c r="E981">
        <v>5</v>
      </c>
      <c r="F981">
        <v>52</v>
      </c>
      <c r="G981">
        <v>51</v>
      </c>
      <c r="H981">
        <v>5</v>
      </c>
      <c r="I981" s="16">
        <f t="shared" si="60"/>
        <v>33.333333333333336</v>
      </c>
      <c r="J981" s="16">
        <f t="shared" si="61"/>
        <v>8.5266466857554093</v>
      </c>
      <c r="K981">
        <v>2</v>
      </c>
      <c r="L981">
        <v>12</v>
      </c>
      <c r="M981">
        <v>0</v>
      </c>
      <c r="N981">
        <v>5</v>
      </c>
      <c r="O981">
        <f t="shared" si="62"/>
        <v>4.75</v>
      </c>
      <c r="P981" s="16">
        <f t="shared" si="63"/>
        <v>2.2741756748325317</v>
      </c>
      <c r="Q981" s="16">
        <v>12.257711342186401</v>
      </c>
      <c r="R981" s="16">
        <v>14.4535512450356</v>
      </c>
      <c r="S981" s="16">
        <v>13.775773627600101</v>
      </c>
      <c r="T981" s="16">
        <v>57.078715476158003</v>
      </c>
      <c r="U981" s="16">
        <v>12.446508321577699</v>
      </c>
      <c r="V981" s="16">
        <v>31.628737462737998</v>
      </c>
      <c r="W981" s="16">
        <v>0</v>
      </c>
      <c r="X981" s="16">
        <v>13.475683086545301</v>
      </c>
      <c r="Y981" s="16">
        <v>8.7322588009968793</v>
      </c>
      <c r="Z981" s="16">
        <v>7.7079576534423104</v>
      </c>
      <c r="AA981" t="s">
        <v>857</v>
      </c>
      <c r="AB981" s="16">
        <v>17.155689701627999</v>
      </c>
      <c r="AC981" s="16">
        <v>-1.39835396295744</v>
      </c>
      <c r="AD981" s="16">
        <v>0.72114720032808599</v>
      </c>
      <c r="AE981" s="16">
        <v>-1.93906869820927</v>
      </c>
      <c r="AF981">
        <v>5.24929735913277E-2</v>
      </c>
      <c r="AG981">
        <v>0.214203836878891</v>
      </c>
      <c r="AH981" s="3" t="s">
        <v>857</v>
      </c>
      <c r="AI981" s="20" t="s">
        <v>20802</v>
      </c>
      <c r="AJ981" s="20" t="s">
        <v>20803</v>
      </c>
      <c r="AK981" s="20" t="s">
        <v>857</v>
      </c>
      <c r="AL981" s="3" t="s">
        <v>20805</v>
      </c>
      <c r="AM981" s="20" t="s">
        <v>6865</v>
      </c>
      <c r="AN981" s="3" t="s">
        <v>6866</v>
      </c>
      <c r="AO981" s="20" t="s">
        <v>10907</v>
      </c>
      <c r="AP981" s="3" t="s">
        <v>10908</v>
      </c>
      <c r="AQ981" s="20" t="s">
        <v>6289</v>
      </c>
      <c r="AR981" s="3" t="s">
        <v>6289</v>
      </c>
      <c r="AS981" s="20" t="s">
        <v>6289</v>
      </c>
      <c r="AT981" s="3" t="s">
        <v>6289</v>
      </c>
      <c r="AU981" s="20" t="s">
        <v>6289</v>
      </c>
      <c r="AV981" s="3" t="s">
        <v>6289</v>
      </c>
      <c r="AW981" s="20" t="s">
        <v>6289</v>
      </c>
      <c r="AX981" s="3" t="s">
        <v>6289</v>
      </c>
      <c r="AY981" s="3" t="s">
        <v>6289</v>
      </c>
      <c r="AZ981" s="3" t="s">
        <v>6289</v>
      </c>
    </row>
    <row r="982" spans="1:52">
      <c r="A982" t="s">
        <v>855</v>
      </c>
      <c r="B982" s="3" t="s">
        <v>6406</v>
      </c>
      <c r="C982">
        <v>5</v>
      </c>
      <c r="D982">
        <v>4</v>
      </c>
      <c r="E982">
        <v>1</v>
      </c>
      <c r="F982">
        <v>5</v>
      </c>
      <c r="G982">
        <v>72</v>
      </c>
      <c r="H982">
        <v>1</v>
      </c>
      <c r="I982" s="16">
        <f t="shared" si="60"/>
        <v>14.666666666666666</v>
      </c>
      <c r="J982" s="16">
        <f t="shared" si="61"/>
        <v>10.489854004562554</v>
      </c>
      <c r="K982">
        <v>0</v>
      </c>
      <c r="L982">
        <v>2</v>
      </c>
      <c r="M982">
        <v>2</v>
      </c>
      <c r="N982">
        <v>2</v>
      </c>
      <c r="O982">
        <f t="shared" si="62"/>
        <v>1.5</v>
      </c>
      <c r="P982" s="16">
        <f t="shared" si="63"/>
        <v>0.4330127018922193</v>
      </c>
      <c r="Q982" s="16">
        <v>13.357762360074901</v>
      </c>
      <c r="R982" s="16">
        <v>20.405013522403198</v>
      </c>
      <c r="S982" s="16">
        <v>16.837056655955699</v>
      </c>
      <c r="T982" s="16">
        <v>6.5232817687037699</v>
      </c>
      <c r="U982" s="16">
        <v>2.4893016643155401</v>
      </c>
      <c r="V982" s="16">
        <v>3.0412247560324999</v>
      </c>
      <c r="W982" s="16">
        <v>7.2934751877885002</v>
      </c>
      <c r="X982" s="16">
        <v>2.24594718109089</v>
      </c>
      <c r="Y982" s="16">
        <v>0</v>
      </c>
      <c r="Z982" s="16">
        <v>3.08318306137692</v>
      </c>
      <c r="AA982" t="s">
        <v>855</v>
      </c>
      <c r="AB982" s="16">
        <v>7.5276246157741902</v>
      </c>
      <c r="AC982" s="16">
        <v>-1.6100933626001701</v>
      </c>
      <c r="AD982" s="16">
        <v>0.83045819676333599</v>
      </c>
      <c r="AE982" s="16">
        <v>-1.9388012170575399</v>
      </c>
      <c r="AF982">
        <v>5.2525547882849098E-2</v>
      </c>
      <c r="AG982">
        <v>0.214203836878891</v>
      </c>
      <c r="AH982" s="3" t="s">
        <v>855</v>
      </c>
      <c r="AI982" s="20" t="s">
        <v>14242</v>
      </c>
      <c r="AJ982" s="20" t="s">
        <v>14243</v>
      </c>
      <c r="AK982" s="20" t="s">
        <v>855</v>
      </c>
      <c r="AL982" s="3" t="s">
        <v>6289</v>
      </c>
      <c r="AM982" s="20" t="s">
        <v>6289</v>
      </c>
      <c r="AN982" s="3" t="s">
        <v>6289</v>
      </c>
      <c r="AO982" s="20" t="s">
        <v>6289</v>
      </c>
      <c r="AP982" s="3" t="s">
        <v>6289</v>
      </c>
      <c r="AQ982" s="20" t="s">
        <v>6289</v>
      </c>
      <c r="AR982" s="3" t="s">
        <v>6289</v>
      </c>
      <c r="AS982" s="20" t="s">
        <v>6289</v>
      </c>
      <c r="AT982" s="3" t="s">
        <v>6289</v>
      </c>
      <c r="AU982" s="20" t="s">
        <v>6289</v>
      </c>
      <c r="AV982" s="3" t="s">
        <v>6289</v>
      </c>
      <c r="AW982" s="20" t="s">
        <v>6289</v>
      </c>
      <c r="AX982" s="3" t="s">
        <v>6289</v>
      </c>
      <c r="AY982" s="3" t="s">
        <v>6289</v>
      </c>
      <c r="AZ982" s="3" t="s">
        <v>6559</v>
      </c>
    </row>
    <row r="983" spans="1:52">
      <c r="A983" t="s">
        <v>4590</v>
      </c>
      <c r="B983" s="3" t="s">
        <v>6297</v>
      </c>
      <c r="C983">
        <v>1</v>
      </c>
      <c r="D983">
        <v>0</v>
      </c>
      <c r="E983">
        <v>0</v>
      </c>
      <c r="F983">
        <v>1</v>
      </c>
      <c r="G983">
        <v>0</v>
      </c>
      <c r="H983">
        <v>0</v>
      </c>
      <c r="I983" s="16">
        <f t="shared" si="60"/>
        <v>0.33333333333333331</v>
      </c>
      <c r="J983" s="16">
        <f t="shared" si="61"/>
        <v>0.19245008972987526</v>
      </c>
      <c r="K983">
        <v>2</v>
      </c>
      <c r="L983">
        <v>2</v>
      </c>
      <c r="M983">
        <v>0</v>
      </c>
      <c r="N983">
        <v>0</v>
      </c>
      <c r="O983">
        <f t="shared" si="62"/>
        <v>1</v>
      </c>
      <c r="P983" s="16">
        <f t="shared" si="63"/>
        <v>0.5</v>
      </c>
      <c r="Q983" s="16">
        <v>0</v>
      </c>
      <c r="R983" s="16">
        <v>0</v>
      </c>
      <c r="S983" s="16">
        <v>0.51021383805926301</v>
      </c>
      <c r="T983" s="16">
        <v>0</v>
      </c>
      <c r="U983" s="16">
        <v>0</v>
      </c>
      <c r="V983" s="16">
        <v>0.60824495120650002</v>
      </c>
      <c r="W983" s="16">
        <v>0</v>
      </c>
      <c r="X983" s="16">
        <v>2.24594718109089</v>
      </c>
      <c r="Y983" s="16">
        <v>8.7322588009968793</v>
      </c>
      <c r="Z983" s="16">
        <v>0</v>
      </c>
      <c r="AA983" t="s">
        <v>4590</v>
      </c>
      <c r="AB983" s="16">
        <v>1.20966647713535</v>
      </c>
      <c r="AC983" s="16">
        <v>2.1884626007733599</v>
      </c>
      <c r="AD983" s="16">
        <v>1.1301183573807101</v>
      </c>
      <c r="AE983" s="16">
        <v>1.93648973709761</v>
      </c>
      <c r="AF983">
        <v>5.2807748305412502E-2</v>
      </c>
      <c r="AG983" t="s">
        <v>3500</v>
      </c>
      <c r="AH983" s="3" t="s">
        <v>4590</v>
      </c>
      <c r="AI983" s="20" t="s">
        <v>14132</v>
      </c>
      <c r="AJ983" s="20" t="s">
        <v>14133</v>
      </c>
      <c r="AK983" s="20" t="s">
        <v>4590</v>
      </c>
      <c r="AL983" s="3" t="s">
        <v>6289</v>
      </c>
      <c r="AM983" s="20" t="s">
        <v>6289</v>
      </c>
      <c r="AN983" s="3" t="s">
        <v>6289</v>
      </c>
      <c r="AO983" s="20" t="s">
        <v>6289</v>
      </c>
      <c r="AP983" s="3" t="s">
        <v>6289</v>
      </c>
      <c r="AQ983" s="20" t="s">
        <v>6289</v>
      </c>
      <c r="AR983" s="3" t="s">
        <v>6289</v>
      </c>
      <c r="AS983" s="20" t="s">
        <v>6289</v>
      </c>
      <c r="AT983" s="3" t="s">
        <v>6289</v>
      </c>
      <c r="AU983" s="20" t="s">
        <v>6289</v>
      </c>
      <c r="AV983" s="3" t="s">
        <v>6289</v>
      </c>
      <c r="AW983" s="20" t="s">
        <v>6289</v>
      </c>
      <c r="AX983" s="3" t="s">
        <v>6289</v>
      </c>
      <c r="AY983" s="3" t="s">
        <v>6289</v>
      </c>
      <c r="AZ983" s="3" t="s">
        <v>6289</v>
      </c>
    </row>
    <row r="984" spans="1:52" ht="30">
      <c r="A984" t="s">
        <v>858</v>
      </c>
      <c r="B984" s="3" t="s">
        <v>12909</v>
      </c>
      <c r="C984">
        <v>3</v>
      </c>
      <c r="D984">
        <v>17</v>
      </c>
      <c r="E984">
        <v>3</v>
      </c>
      <c r="F984">
        <v>3</v>
      </c>
      <c r="G984">
        <v>97</v>
      </c>
      <c r="H984">
        <v>3</v>
      </c>
      <c r="I984" s="16">
        <f t="shared" si="60"/>
        <v>21</v>
      </c>
      <c r="J984" s="16">
        <f t="shared" si="61"/>
        <v>14.03171011989946</v>
      </c>
      <c r="K984">
        <v>0</v>
      </c>
      <c r="L984">
        <v>2</v>
      </c>
      <c r="M984">
        <v>3</v>
      </c>
      <c r="N984">
        <v>5</v>
      </c>
      <c r="O984">
        <f t="shared" si="62"/>
        <v>2.5</v>
      </c>
      <c r="P984" s="16">
        <f t="shared" si="63"/>
        <v>0.90138781886599728</v>
      </c>
      <c r="Q984" s="16">
        <v>16.186464977502499</v>
      </c>
      <c r="R984" s="16">
        <v>27.490087662126601</v>
      </c>
      <c r="S984" s="16">
        <v>27.296440336170601</v>
      </c>
      <c r="T984" s="16">
        <v>27.723947516991</v>
      </c>
      <c r="U984" s="16">
        <v>7.4679049929466101</v>
      </c>
      <c r="V984" s="16">
        <v>1.8247348536195001</v>
      </c>
      <c r="W984" s="16">
        <v>10.9402127816827</v>
      </c>
      <c r="X984" s="16">
        <v>2.24594718109089</v>
      </c>
      <c r="Y984" s="16">
        <v>0</v>
      </c>
      <c r="Z984" s="16">
        <v>7.7079576534423104</v>
      </c>
      <c r="AA984" t="s">
        <v>858</v>
      </c>
      <c r="AB984" s="16">
        <v>12.888369795557299</v>
      </c>
      <c r="AC984" s="16">
        <v>-1.5879905526236699</v>
      </c>
      <c r="AD984" s="16">
        <v>0.82029894428953098</v>
      </c>
      <c r="AE984" s="16">
        <v>-1.9358680925757401</v>
      </c>
      <c r="AF984">
        <v>5.2883858537953597E-2</v>
      </c>
      <c r="AG984">
        <v>0.21541399420756599</v>
      </c>
      <c r="AH984" s="3" t="s">
        <v>858</v>
      </c>
      <c r="AI984" s="20" t="s">
        <v>12907</v>
      </c>
      <c r="AJ984" s="20" t="s">
        <v>12908</v>
      </c>
      <c r="AK984" s="20" t="s">
        <v>858</v>
      </c>
      <c r="AL984" s="3" t="s">
        <v>12910</v>
      </c>
      <c r="AM984" s="20" t="s">
        <v>12911</v>
      </c>
      <c r="AN984" s="3" t="s">
        <v>12912</v>
      </c>
      <c r="AO984" s="20" t="s">
        <v>12913</v>
      </c>
      <c r="AP984" s="3" t="s">
        <v>12914</v>
      </c>
      <c r="AQ984" s="20" t="s">
        <v>6289</v>
      </c>
      <c r="AR984" s="3" t="s">
        <v>6289</v>
      </c>
      <c r="AS984" s="20" t="s">
        <v>6289</v>
      </c>
      <c r="AT984" s="3" t="s">
        <v>6289</v>
      </c>
      <c r="AU984" s="20" t="s">
        <v>6289</v>
      </c>
      <c r="AV984" s="3" t="s">
        <v>6289</v>
      </c>
      <c r="AW984" s="20" t="s">
        <v>6289</v>
      </c>
      <c r="AX984" s="3" t="s">
        <v>6289</v>
      </c>
      <c r="AY984" s="3" t="s">
        <v>6289</v>
      </c>
      <c r="AZ984" s="3" t="s">
        <v>6289</v>
      </c>
    </row>
    <row r="985" spans="1:52">
      <c r="A985" t="s">
        <v>4076</v>
      </c>
      <c r="B985" s="3" t="s">
        <v>10399</v>
      </c>
      <c r="C985">
        <v>2</v>
      </c>
      <c r="D985">
        <v>2</v>
      </c>
      <c r="E985">
        <v>1</v>
      </c>
      <c r="F985">
        <v>2</v>
      </c>
      <c r="G985">
        <v>25</v>
      </c>
      <c r="H985">
        <v>1</v>
      </c>
      <c r="I985" s="16">
        <f t="shared" si="60"/>
        <v>5.5</v>
      </c>
      <c r="J985" s="16">
        <f t="shared" si="61"/>
        <v>3.5648749393679062</v>
      </c>
      <c r="K985">
        <v>0</v>
      </c>
      <c r="L985">
        <v>1</v>
      </c>
      <c r="M985">
        <v>0</v>
      </c>
      <c r="N985">
        <v>0</v>
      </c>
      <c r="O985">
        <f t="shared" si="62"/>
        <v>0.25</v>
      </c>
      <c r="P985" s="16">
        <f t="shared" si="63"/>
        <v>0.21650635094610965</v>
      </c>
      <c r="Q985" s="16">
        <v>1.1000510178885201</v>
      </c>
      <c r="R985" s="16">
        <v>7.0850741397233499</v>
      </c>
      <c r="S985" s="16">
        <v>6.6327798947704197</v>
      </c>
      <c r="T985" s="16">
        <v>3.2616408843518898</v>
      </c>
      <c r="U985" s="16">
        <v>2.4893016643155401</v>
      </c>
      <c r="V985" s="16">
        <v>1.216489902413</v>
      </c>
      <c r="W985" s="16">
        <v>0</v>
      </c>
      <c r="X985" s="16">
        <v>1.1229735905454401</v>
      </c>
      <c r="Y985" s="16">
        <v>0</v>
      </c>
      <c r="Z985" s="16">
        <v>0</v>
      </c>
      <c r="AA985" t="s">
        <v>4076</v>
      </c>
      <c r="AB985" s="16">
        <v>2.2908311094008198</v>
      </c>
      <c r="AC985" s="16">
        <v>-1.97033586551005</v>
      </c>
      <c r="AD985" s="16">
        <v>1.01795596698915</v>
      </c>
      <c r="AE985" s="16">
        <v>-1.93558064337281</v>
      </c>
      <c r="AF985">
        <v>5.2919082986469301E-2</v>
      </c>
      <c r="AG985" t="s">
        <v>3500</v>
      </c>
      <c r="AH985" s="3" t="s">
        <v>4076</v>
      </c>
      <c r="AI985" s="20" t="s">
        <v>10397</v>
      </c>
      <c r="AJ985" s="20" t="s">
        <v>10398</v>
      </c>
      <c r="AK985" s="20" t="s">
        <v>4076</v>
      </c>
      <c r="AL985" s="3" t="s">
        <v>6289</v>
      </c>
      <c r="AM985" s="20" t="s">
        <v>6289</v>
      </c>
      <c r="AN985" s="3" t="s">
        <v>6289</v>
      </c>
      <c r="AO985" s="20" t="s">
        <v>10400</v>
      </c>
      <c r="AP985" s="3" t="s">
        <v>10401</v>
      </c>
      <c r="AQ985" s="20" t="s">
        <v>10402</v>
      </c>
      <c r="AR985" s="3" t="s">
        <v>10403</v>
      </c>
      <c r="AS985" s="20" t="s">
        <v>6289</v>
      </c>
      <c r="AT985" s="3" t="s">
        <v>6289</v>
      </c>
      <c r="AU985" s="20" t="s">
        <v>6289</v>
      </c>
      <c r="AV985" s="3" t="s">
        <v>6289</v>
      </c>
      <c r="AW985" s="20" t="s">
        <v>6289</v>
      </c>
      <c r="AX985" s="3" t="s">
        <v>6289</v>
      </c>
      <c r="AY985" s="3" t="s">
        <v>6289</v>
      </c>
      <c r="AZ985" s="3" t="s">
        <v>9937</v>
      </c>
    </row>
    <row r="986" spans="1:52">
      <c r="A986" t="s">
        <v>860</v>
      </c>
      <c r="B986" s="3" t="s">
        <v>6406</v>
      </c>
      <c r="C986">
        <v>4</v>
      </c>
      <c r="D986">
        <v>0</v>
      </c>
      <c r="E986">
        <v>3</v>
      </c>
      <c r="F986">
        <v>4</v>
      </c>
      <c r="G986">
        <v>76</v>
      </c>
      <c r="H986">
        <v>3</v>
      </c>
      <c r="I986" s="16">
        <f t="shared" si="60"/>
        <v>15</v>
      </c>
      <c r="J986" s="16">
        <f t="shared" si="61"/>
        <v>11.150485789118488</v>
      </c>
      <c r="K986">
        <v>0</v>
      </c>
      <c r="L986">
        <v>2</v>
      </c>
      <c r="M986">
        <v>0</v>
      </c>
      <c r="N986">
        <v>3</v>
      </c>
      <c r="O986">
        <f t="shared" si="62"/>
        <v>1.25</v>
      </c>
      <c r="P986" s="16">
        <f t="shared" si="63"/>
        <v>0.649519052838329</v>
      </c>
      <c r="Q986" s="16">
        <v>13.5149125054875</v>
      </c>
      <c r="R986" s="16">
        <v>21.538625384759001</v>
      </c>
      <c r="S986" s="16">
        <v>14.285987465659399</v>
      </c>
      <c r="T986" s="16">
        <v>0</v>
      </c>
      <c r="U986" s="16">
        <v>7.4679049929466101</v>
      </c>
      <c r="V986" s="16">
        <v>2.4329798048260001</v>
      </c>
      <c r="W986" s="16">
        <v>0</v>
      </c>
      <c r="X986" s="16">
        <v>2.24594718109089</v>
      </c>
      <c r="Y986" s="16">
        <v>0</v>
      </c>
      <c r="Z986" s="16">
        <v>4.62477459206539</v>
      </c>
      <c r="AA986" t="s">
        <v>860</v>
      </c>
      <c r="AB986" s="16">
        <v>6.6111131926834696</v>
      </c>
      <c r="AC986" s="16">
        <v>-1.86320243636353</v>
      </c>
      <c r="AD986" s="16">
        <v>0.96301070772657604</v>
      </c>
      <c r="AE986" s="16">
        <v>-1.93476814059739</v>
      </c>
      <c r="AF986">
        <v>5.3018754318096599E-2</v>
      </c>
      <c r="AG986">
        <v>0.21552742021826199</v>
      </c>
      <c r="AH986" s="3" t="s">
        <v>860</v>
      </c>
      <c r="AI986" s="20" t="s">
        <v>16621</v>
      </c>
      <c r="AJ986" s="20" t="s">
        <v>16622</v>
      </c>
      <c r="AK986" s="20" t="s">
        <v>860</v>
      </c>
      <c r="AL986" s="3" t="s">
        <v>6289</v>
      </c>
      <c r="AM986" s="20" t="s">
        <v>6289</v>
      </c>
      <c r="AN986" s="3" t="s">
        <v>6289</v>
      </c>
      <c r="AO986" s="20" t="s">
        <v>6934</v>
      </c>
      <c r="AP986" s="3" t="s">
        <v>6935</v>
      </c>
      <c r="AQ986" s="20" t="s">
        <v>6289</v>
      </c>
      <c r="AR986" s="3" t="s">
        <v>6289</v>
      </c>
      <c r="AS986" s="20" t="s">
        <v>6289</v>
      </c>
      <c r="AT986" s="3" t="s">
        <v>6289</v>
      </c>
      <c r="AU986" s="20" t="s">
        <v>6289</v>
      </c>
      <c r="AV986" s="3" t="s">
        <v>6289</v>
      </c>
      <c r="AW986" s="20" t="s">
        <v>6289</v>
      </c>
      <c r="AX986" s="3" t="s">
        <v>6289</v>
      </c>
      <c r="AY986" s="3" t="s">
        <v>6289</v>
      </c>
      <c r="AZ986" s="3" t="s">
        <v>6289</v>
      </c>
    </row>
    <row r="987" spans="1:52">
      <c r="A987" t="s">
        <v>859</v>
      </c>
      <c r="B987" s="3" t="s">
        <v>6406</v>
      </c>
      <c r="C987">
        <v>9</v>
      </c>
      <c r="D987">
        <v>0</v>
      </c>
      <c r="E987">
        <v>2</v>
      </c>
      <c r="F987">
        <v>9</v>
      </c>
      <c r="G987">
        <v>56</v>
      </c>
      <c r="H987">
        <v>2</v>
      </c>
      <c r="I987" s="16">
        <f t="shared" si="60"/>
        <v>13</v>
      </c>
      <c r="J987" s="16">
        <f t="shared" si="61"/>
        <v>7.979139469057217</v>
      </c>
      <c r="K987">
        <v>1</v>
      </c>
      <c r="L987">
        <v>2</v>
      </c>
      <c r="M987">
        <v>0</v>
      </c>
      <c r="N987">
        <v>2</v>
      </c>
      <c r="O987">
        <f t="shared" si="62"/>
        <v>1.25</v>
      </c>
      <c r="P987" s="16">
        <f t="shared" si="63"/>
        <v>0.41457809879442498</v>
      </c>
      <c r="Q987" s="16">
        <v>11.157660324297799</v>
      </c>
      <c r="R987" s="16">
        <v>15.870566072980299</v>
      </c>
      <c r="S987" s="16">
        <v>18.622805089163101</v>
      </c>
      <c r="T987" s="16">
        <v>0</v>
      </c>
      <c r="U987" s="16">
        <v>4.9786033286310696</v>
      </c>
      <c r="V987" s="16">
        <v>5.4742045608585004</v>
      </c>
      <c r="W987" s="16">
        <v>0</v>
      </c>
      <c r="X987" s="16">
        <v>2.24594718109089</v>
      </c>
      <c r="Y987" s="16">
        <v>4.3661294004984397</v>
      </c>
      <c r="Z987" s="16">
        <v>3.08318306137692</v>
      </c>
      <c r="AA987" t="s">
        <v>859</v>
      </c>
      <c r="AB987" s="16">
        <v>6.5799099018897103</v>
      </c>
      <c r="AC987" s="16">
        <v>-1.72291355577934</v>
      </c>
      <c r="AD987" s="16">
        <v>0.89057673613062205</v>
      </c>
      <c r="AE987" s="16">
        <v>-1.9346042692121701</v>
      </c>
      <c r="AF987">
        <v>5.30388757433106E-2</v>
      </c>
      <c r="AG987">
        <v>0.21552742021826199</v>
      </c>
      <c r="AH987" s="3" t="s">
        <v>859</v>
      </c>
      <c r="AI987" s="20" t="s">
        <v>7995</v>
      </c>
      <c r="AJ987" s="20" t="s">
        <v>7996</v>
      </c>
      <c r="AK987" s="20" t="s">
        <v>859</v>
      </c>
      <c r="AL987" s="3" t="s">
        <v>6289</v>
      </c>
      <c r="AM987" s="20" t="s">
        <v>6289</v>
      </c>
      <c r="AN987" s="3" t="s">
        <v>6289</v>
      </c>
      <c r="AO987" s="20" t="s">
        <v>6289</v>
      </c>
      <c r="AP987" s="3" t="s">
        <v>6289</v>
      </c>
      <c r="AQ987" s="20" t="s">
        <v>6289</v>
      </c>
      <c r="AR987" s="3" t="s">
        <v>6289</v>
      </c>
      <c r="AS987" s="20" t="s">
        <v>6289</v>
      </c>
      <c r="AT987" s="3" t="s">
        <v>6289</v>
      </c>
      <c r="AU987" s="20" t="s">
        <v>6289</v>
      </c>
      <c r="AV987" s="3" t="s">
        <v>6289</v>
      </c>
      <c r="AW987" s="20" t="s">
        <v>6289</v>
      </c>
      <c r="AX987" s="3" t="s">
        <v>6289</v>
      </c>
      <c r="AY987" s="3" t="s">
        <v>6289</v>
      </c>
      <c r="AZ987" s="3" t="s">
        <v>6289</v>
      </c>
    </row>
    <row r="988" spans="1:52">
      <c r="A988" t="s">
        <v>861</v>
      </c>
      <c r="B988" s="3" t="s">
        <v>18488</v>
      </c>
      <c r="C988">
        <v>9</v>
      </c>
      <c r="D988">
        <v>2</v>
      </c>
      <c r="E988">
        <v>2</v>
      </c>
      <c r="F988">
        <v>9</v>
      </c>
      <c r="G988">
        <v>112</v>
      </c>
      <c r="H988">
        <v>2</v>
      </c>
      <c r="I988" s="16">
        <f t="shared" si="60"/>
        <v>22.666666666666668</v>
      </c>
      <c r="J988" s="16">
        <f t="shared" si="61"/>
        <v>16.359955627939467</v>
      </c>
      <c r="K988">
        <v>0</v>
      </c>
      <c r="L988">
        <v>8</v>
      </c>
      <c r="M988">
        <v>0</v>
      </c>
      <c r="N988">
        <v>3</v>
      </c>
      <c r="O988">
        <f t="shared" si="62"/>
        <v>2.75</v>
      </c>
      <c r="P988" s="16">
        <f t="shared" si="63"/>
        <v>1.6345871038277526</v>
      </c>
      <c r="Q988" s="16">
        <v>20.7438191944692</v>
      </c>
      <c r="R988" s="16">
        <v>31.741132145960599</v>
      </c>
      <c r="S988" s="16">
        <v>28.061761093259499</v>
      </c>
      <c r="T988" s="16">
        <v>3.2616408843518898</v>
      </c>
      <c r="U988" s="16">
        <v>4.9786033286310696</v>
      </c>
      <c r="V988" s="16">
        <v>5.4742045608585004</v>
      </c>
      <c r="W988" s="16">
        <v>0</v>
      </c>
      <c r="X988" s="16">
        <v>8.9837887243635492</v>
      </c>
      <c r="Y988" s="16">
        <v>0</v>
      </c>
      <c r="Z988" s="16">
        <v>4.62477459206539</v>
      </c>
      <c r="AA988" t="s">
        <v>861</v>
      </c>
      <c r="AB988" s="16">
        <v>10.786972452396</v>
      </c>
      <c r="AC988" s="16">
        <v>-1.69781872577052</v>
      </c>
      <c r="AD988" s="16">
        <v>0.87781797270449402</v>
      </c>
      <c r="AE988" s="16">
        <v>-1.93413529748049</v>
      </c>
      <c r="AF988">
        <v>5.3096495063773098E-2</v>
      </c>
      <c r="AG988">
        <v>0.21552742021826199</v>
      </c>
      <c r="AH988" s="3" t="s">
        <v>861</v>
      </c>
      <c r="AI988" s="20" t="s">
        <v>18486</v>
      </c>
      <c r="AJ988" s="20" t="s">
        <v>18487</v>
      </c>
      <c r="AK988" s="20" t="s">
        <v>861</v>
      </c>
      <c r="AL988" s="3" t="s">
        <v>18489</v>
      </c>
      <c r="AM988" s="20" t="s">
        <v>6289</v>
      </c>
      <c r="AN988" s="3" t="s">
        <v>6289</v>
      </c>
      <c r="AO988" s="20" t="s">
        <v>6472</v>
      </c>
      <c r="AP988" s="3" t="s">
        <v>6473</v>
      </c>
      <c r="AQ988" s="20" t="s">
        <v>6289</v>
      </c>
      <c r="AR988" s="3" t="s">
        <v>6289</v>
      </c>
      <c r="AS988" s="20" t="s">
        <v>6289</v>
      </c>
      <c r="AT988" s="3" t="s">
        <v>6289</v>
      </c>
      <c r="AU988" s="20" t="s">
        <v>6289</v>
      </c>
      <c r="AV988" s="3" t="s">
        <v>6289</v>
      </c>
      <c r="AW988" s="20" t="s">
        <v>6289</v>
      </c>
      <c r="AX988" s="3" t="s">
        <v>6289</v>
      </c>
      <c r="AY988" s="3" t="s">
        <v>6602</v>
      </c>
      <c r="AZ988" s="3" t="s">
        <v>6474</v>
      </c>
    </row>
    <row r="989" spans="1:52">
      <c r="A989" t="s">
        <v>4893</v>
      </c>
      <c r="B989" s="3" t="s">
        <v>16210</v>
      </c>
      <c r="C989">
        <v>3</v>
      </c>
      <c r="D989">
        <v>0</v>
      </c>
      <c r="E989">
        <v>1</v>
      </c>
      <c r="F989">
        <v>3</v>
      </c>
      <c r="G989">
        <v>25</v>
      </c>
      <c r="H989">
        <v>1</v>
      </c>
      <c r="I989" s="16">
        <f t="shared" si="60"/>
        <v>5.5</v>
      </c>
      <c r="J989" s="16">
        <f t="shared" si="61"/>
        <v>3.5881750236018317</v>
      </c>
      <c r="K989">
        <v>0</v>
      </c>
      <c r="L989">
        <v>0</v>
      </c>
      <c r="M989">
        <v>0</v>
      </c>
      <c r="N989">
        <v>1</v>
      </c>
      <c r="O989">
        <f t="shared" si="62"/>
        <v>0.25</v>
      </c>
      <c r="P989" s="16">
        <f t="shared" si="63"/>
        <v>0.21650635094610965</v>
      </c>
      <c r="Q989" s="16">
        <v>3.4573031990782002</v>
      </c>
      <c r="R989" s="16">
        <v>7.0850741397233499</v>
      </c>
      <c r="S989" s="16">
        <v>6.6327798947704197</v>
      </c>
      <c r="T989" s="16">
        <v>0</v>
      </c>
      <c r="U989" s="16">
        <v>2.4893016643155401</v>
      </c>
      <c r="V989" s="16">
        <v>1.8247348536195001</v>
      </c>
      <c r="W989" s="16">
        <v>0</v>
      </c>
      <c r="X989" s="16">
        <v>0</v>
      </c>
      <c r="Y989" s="16">
        <v>0</v>
      </c>
      <c r="Z989" s="16">
        <v>1.54159153068846</v>
      </c>
      <c r="AA989" t="s">
        <v>4893</v>
      </c>
      <c r="AB989" s="16">
        <v>2.3030785282195501</v>
      </c>
      <c r="AC989" s="16">
        <v>-1.9586101783314001</v>
      </c>
      <c r="AD989" s="16">
        <v>1.01409172559489</v>
      </c>
      <c r="AE989" s="16">
        <v>-1.93139351095921</v>
      </c>
      <c r="AF989">
        <v>5.3434407022722799E-2</v>
      </c>
      <c r="AG989" t="s">
        <v>3500</v>
      </c>
      <c r="AH989" s="3" t="s">
        <v>4893</v>
      </c>
      <c r="AI989" s="20" t="s">
        <v>16208</v>
      </c>
      <c r="AJ989" s="20" t="s">
        <v>16209</v>
      </c>
      <c r="AK989" s="20" t="s">
        <v>4893</v>
      </c>
      <c r="AL989" s="3" t="s">
        <v>6289</v>
      </c>
      <c r="AM989" s="20" t="s">
        <v>16211</v>
      </c>
      <c r="AN989" s="3" t="s">
        <v>16212</v>
      </c>
      <c r="AO989" s="20" t="s">
        <v>6289</v>
      </c>
      <c r="AP989" s="3" t="s">
        <v>6289</v>
      </c>
      <c r="AQ989" s="20" t="s">
        <v>6289</v>
      </c>
      <c r="AR989" s="3" t="s">
        <v>6289</v>
      </c>
      <c r="AS989" s="20" t="s">
        <v>6289</v>
      </c>
      <c r="AT989" s="3" t="s">
        <v>6289</v>
      </c>
      <c r="AU989" s="20" t="s">
        <v>6289</v>
      </c>
      <c r="AV989" s="3" t="s">
        <v>6289</v>
      </c>
      <c r="AW989" s="20" t="s">
        <v>6289</v>
      </c>
      <c r="AX989" s="3" t="s">
        <v>6289</v>
      </c>
      <c r="AY989" s="3" t="s">
        <v>6289</v>
      </c>
      <c r="AZ989" s="3" t="s">
        <v>6289</v>
      </c>
    </row>
    <row r="990" spans="1:52">
      <c r="A990" t="s">
        <v>863</v>
      </c>
      <c r="B990" s="3" t="s">
        <v>13312</v>
      </c>
      <c r="C990">
        <v>33</v>
      </c>
      <c r="D990">
        <v>12</v>
      </c>
      <c r="E990">
        <v>2</v>
      </c>
      <c r="F990">
        <v>33</v>
      </c>
      <c r="G990">
        <v>131</v>
      </c>
      <c r="H990">
        <v>2</v>
      </c>
      <c r="I990" s="16">
        <f t="shared" si="60"/>
        <v>35.5</v>
      </c>
      <c r="J990" s="16">
        <f t="shared" si="61"/>
        <v>18.203708413397532</v>
      </c>
      <c r="K990">
        <v>1</v>
      </c>
      <c r="L990">
        <v>12</v>
      </c>
      <c r="M990">
        <v>0</v>
      </c>
      <c r="N990">
        <v>7</v>
      </c>
      <c r="O990">
        <f t="shared" si="62"/>
        <v>5</v>
      </c>
      <c r="P990" s="16">
        <f t="shared" si="63"/>
        <v>2.4238399287081647</v>
      </c>
      <c r="Q990" s="16">
        <v>19.329467885755399</v>
      </c>
      <c r="R990" s="16">
        <v>37.125788492150299</v>
      </c>
      <c r="S990" s="16">
        <v>29.3372956884076</v>
      </c>
      <c r="T990" s="16">
        <v>19.569845306111301</v>
      </c>
      <c r="U990" s="16">
        <v>4.9786033286310696</v>
      </c>
      <c r="V990" s="16">
        <v>20.072083389814502</v>
      </c>
      <c r="W990" s="16">
        <v>0</v>
      </c>
      <c r="X990" s="16">
        <v>13.475683086545301</v>
      </c>
      <c r="Y990" s="16">
        <v>4.3661294004984397</v>
      </c>
      <c r="Z990" s="16">
        <v>10.7911407148192</v>
      </c>
      <c r="AA990" t="s">
        <v>863</v>
      </c>
      <c r="AB990" s="16">
        <v>15.904603729273299</v>
      </c>
      <c r="AC990" s="16">
        <v>-1.3367554585107699</v>
      </c>
      <c r="AD990" s="16">
        <v>0.69239147033148996</v>
      </c>
      <c r="AE990" s="16">
        <v>-1.9306353642265199</v>
      </c>
      <c r="AF990">
        <v>5.3528161299171199E-2</v>
      </c>
      <c r="AG990">
        <v>0.21677828242911301</v>
      </c>
      <c r="AH990" s="3" t="s">
        <v>863</v>
      </c>
      <c r="AI990" s="20" t="s">
        <v>13310</v>
      </c>
      <c r="AJ990" s="20" t="s">
        <v>13311</v>
      </c>
      <c r="AK990" s="20" t="s">
        <v>863</v>
      </c>
      <c r="AL990" s="3" t="s">
        <v>13313</v>
      </c>
      <c r="AM990" s="20" t="s">
        <v>6289</v>
      </c>
      <c r="AN990" s="3" t="s">
        <v>6289</v>
      </c>
      <c r="AO990" s="20" t="s">
        <v>13314</v>
      </c>
      <c r="AP990" s="3" t="s">
        <v>13315</v>
      </c>
      <c r="AQ990" s="20" t="s">
        <v>13316</v>
      </c>
      <c r="AR990" s="3" t="s">
        <v>13317</v>
      </c>
      <c r="AS990" s="20" t="s">
        <v>6289</v>
      </c>
      <c r="AT990" s="3" t="s">
        <v>6289</v>
      </c>
      <c r="AU990" s="20" t="s">
        <v>6289</v>
      </c>
      <c r="AV990" s="3" t="s">
        <v>6289</v>
      </c>
      <c r="AW990" s="20" t="s">
        <v>6289</v>
      </c>
      <c r="AX990" s="3" t="s">
        <v>6289</v>
      </c>
      <c r="AY990" s="3" t="s">
        <v>13318</v>
      </c>
      <c r="AZ990" s="3" t="s">
        <v>13318</v>
      </c>
    </row>
    <row r="991" spans="1:52">
      <c r="A991" t="s">
        <v>862</v>
      </c>
      <c r="B991" s="3" t="s">
        <v>6406</v>
      </c>
      <c r="C991">
        <v>15</v>
      </c>
      <c r="D991">
        <v>17</v>
      </c>
      <c r="E991">
        <v>2</v>
      </c>
      <c r="F991">
        <v>15</v>
      </c>
      <c r="G991">
        <v>6</v>
      </c>
      <c r="H991">
        <v>2</v>
      </c>
      <c r="I991" s="16">
        <f t="shared" si="60"/>
        <v>9.5</v>
      </c>
      <c r="J991" s="16">
        <f t="shared" si="61"/>
        <v>2.5900450446533423</v>
      </c>
      <c r="K991">
        <v>1</v>
      </c>
      <c r="L991">
        <v>0</v>
      </c>
      <c r="M991">
        <v>0</v>
      </c>
      <c r="N991">
        <v>2</v>
      </c>
      <c r="O991">
        <f t="shared" si="62"/>
        <v>0.75</v>
      </c>
      <c r="P991" s="16">
        <f t="shared" si="63"/>
        <v>0.41457809879442498</v>
      </c>
      <c r="Q991" s="16">
        <v>4.0859037807287804</v>
      </c>
      <c r="R991" s="16">
        <v>1.7004177935336</v>
      </c>
      <c r="S991" s="16">
        <v>3.8266037854444699</v>
      </c>
      <c r="T991" s="16">
        <v>27.723947516991</v>
      </c>
      <c r="U991" s="16">
        <v>4.9786033286310696</v>
      </c>
      <c r="V991" s="16">
        <v>9.1236742680975098</v>
      </c>
      <c r="W991" s="16">
        <v>0</v>
      </c>
      <c r="X991" s="16">
        <v>0</v>
      </c>
      <c r="Y991" s="16">
        <v>4.3661294004984397</v>
      </c>
      <c r="Z991" s="16">
        <v>3.08318306137692</v>
      </c>
      <c r="AA991" t="s">
        <v>862</v>
      </c>
      <c r="AB991" s="16">
        <v>5.8888462935301797</v>
      </c>
      <c r="AC991" s="16">
        <v>-1.87600744166987</v>
      </c>
      <c r="AD991" s="16">
        <v>0.97170631870141699</v>
      </c>
      <c r="AE991" s="16">
        <v>-1.9306321319150801</v>
      </c>
      <c r="AF991">
        <v>5.3528561308589302E-2</v>
      </c>
      <c r="AG991">
        <v>0.21677828242911301</v>
      </c>
      <c r="AH991" s="3" t="s">
        <v>862</v>
      </c>
      <c r="AI991" s="20" t="s">
        <v>8442</v>
      </c>
      <c r="AJ991" s="20" t="s">
        <v>8443</v>
      </c>
      <c r="AK991" s="20" t="s">
        <v>862</v>
      </c>
      <c r="AL991" s="3" t="s">
        <v>6289</v>
      </c>
      <c r="AM991" s="20" t="s">
        <v>6289</v>
      </c>
      <c r="AN991" s="3" t="s">
        <v>6289</v>
      </c>
      <c r="AO991" s="20" t="s">
        <v>6289</v>
      </c>
      <c r="AP991" s="3" t="s">
        <v>6289</v>
      </c>
      <c r="AQ991" s="20" t="s">
        <v>6289</v>
      </c>
      <c r="AR991" s="3" t="s">
        <v>6289</v>
      </c>
      <c r="AS991" s="20" t="s">
        <v>6289</v>
      </c>
      <c r="AT991" s="3" t="s">
        <v>6289</v>
      </c>
      <c r="AU991" s="20" t="s">
        <v>6289</v>
      </c>
      <c r="AV991" s="3" t="s">
        <v>6289</v>
      </c>
      <c r="AW991" s="20" t="s">
        <v>6289</v>
      </c>
      <c r="AX991" s="3" t="s">
        <v>6289</v>
      </c>
      <c r="AY991" s="3" t="s">
        <v>6289</v>
      </c>
      <c r="AZ991" s="3" t="s">
        <v>6289</v>
      </c>
    </row>
    <row r="992" spans="1:52" ht="30">
      <c r="A992" t="s">
        <v>864</v>
      </c>
      <c r="B992" s="3" t="s">
        <v>22546</v>
      </c>
      <c r="C992">
        <v>49</v>
      </c>
      <c r="D992">
        <v>30</v>
      </c>
      <c r="E992">
        <v>7</v>
      </c>
      <c r="F992">
        <v>49</v>
      </c>
      <c r="G992">
        <v>8</v>
      </c>
      <c r="H992">
        <v>7</v>
      </c>
      <c r="I992" s="16">
        <f t="shared" si="60"/>
        <v>25</v>
      </c>
      <c r="J992" s="16">
        <f t="shared" si="61"/>
        <v>7.6630426217151006</v>
      </c>
      <c r="K992">
        <v>1</v>
      </c>
      <c r="L992">
        <v>6</v>
      </c>
      <c r="M992">
        <v>0</v>
      </c>
      <c r="N992">
        <v>3</v>
      </c>
      <c r="O992">
        <f t="shared" si="62"/>
        <v>2.5</v>
      </c>
      <c r="P992" s="16">
        <f t="shared" si="63"/>
        <v>1.14564392373896</v>
      </c>
      <c r="Q992" s="16">
        <v>5.9717055256805303</v>
      </c>
      <c r="R992" s="16">
        <v>2.2672237247114699</v>
      </c>
      <c r="S992" s="16">
        <v>3.5714968664148401</v>
      </c>
      <c r="T992" s="16">
        <v>48.924613265278303</v>
      </c>
      <c r="U992" s="16">
        <v>17.425111650208802</v>
      </c>
      <c r="V992" s="16">
        <v>29.804002609118498</v>
      </c>
      <c r="W992" s="16">
        <v>0</v>
      </c>
      <c r="X992" s="16">
        <v>6.7378415432726699</v>
      </c>
      <c r="Y992" s="16">
        <v>4.3661294004984397</v>
      </c>
      <c r="Z992" s="16">
        <v>4.62477459206539</v>
      </c>
      <c r="AA992" t="s">
        <v>864</v>
      </c>
      <c r="AB992" s="16">
        <v>12.369289917724901</v>
      </c>
      <c r="AC992" s="16">
        <v>-1.74247898665182</v>
      </c>
      <c r="AD992" s="16">
        <v>0.90294176313387498</v>
      </c>
      <c r="AE992" s="16">
        <v>-1.9297800343226299</v>
      </c>
      <c r="AF992">
        <v>5.3634098354099199E-2</v>
      </c>
      <c r="AG992">
        <v>0.21695457819767999</v>
      </c>
      <c r="AH992" s="3" t="s">
        <v>864</v>
      </c>
      <c r="AI992" s="20" t="s">
        <v>22544</v>
      </c>
      <c r="AJ992" s="20" t="s">
        <v>22545</v>
      </c>
      <c r="AK992" s="20" t="s">
        <v>864</v>
      </c>
      <c r="AL992" s="3" t="s">
        <v>6289</v>
      </c>
      <c r="AM992" s="20" t="s">
        <v>6289</v>
      </c>
      <c r="AN992" s="3" t="s">
        <v>6289</v>
      </c>
      <c r="AO992" s="20" t="s">
        <v>6289</v>
      </c>
      <c r="AP992" s="3" t="s">
        <v>6289</v>
      </c>
      <c r="AQ992" s="20" t="s">
        <v>6289</v>
      </c>
      <c r="AR992" s="3" t="s">
        <v>6289</v>
      </c>
      <c r="AS992" s="20" t="s">
        <v>11730</v>
      </c>
      <c r="AT992" s="3" t="s">
        <v>11731</v>
      </c>
      <c r="AU992" s="20" t="s">
        <v>6289</v>
      </c>
      <c r="AV992" s="3" t="s">
        <v>6289</v>
      </c>
      <c r="AW992" s="20" t="s">
        <v>7197</v>
      </c>
      <c r="AX992" s="3" t="s">
        <v>7198</v>
      </c>
      <c r="AY992" s="3" t="s">
        <v>6289</v>
      </c>
      <c r="AZ992" s="3" t="s">
        <v>6289</v>
      </c>
    </row>
    <row r="993" spans="1:52">
      <c r="A993" t="s">
        <v>865</v>
      </c>
      <c r="B993" s="3" t="s">
        <v>6406</v>
      </c>
      <c r="C993">
        <v>11</v>
      </c>
      <c r="D993">
        <v>9</v>
      </c>
      <c r="E993">
        <v>10</v>
      </c>
      <c r="F993">
        <v>11</v>
      </c>
      <c r="G993">
        <v>862</v>
      </c>
      <c r="H993">
        <v>10</v>
      </c>
      <c r="I993" s="16">
        <f t="shared" si="60"/>
        <v>152.16666666666666</v>
      </c>
      <c r="J993" s="16">
        <f t="shared" si="61"/>
        <v>129.59754298654025</v>
      </c>
      <c r="K993">
        <v>0</v>
      </c>
      <c r="L993">
        <v>7</v>
      </c>
      <c r="M993">
        <v>0</v>
      </c>
      <c r="N993">
        <v>37</v>
      </c>
      <c r="O993">
        <f t="shared" si="62"/>
        <v>11</v>
      </c>
      <c r="P993" s="16">
        <f t="shared" si="63"/>
        <v>7.6403533949680629</v>
      </c>
      <c r="Q993" s="16">
        <v>93.975786956762093</v>
      </c>
      <c r="R993" s="16">
        <v>244.29335633766101</v>
      </c>
      <c r="S993" s="16">
        <v>170.15631499276401</v>
      </c>
      <c r="T993" s="16">
        <v>14.677383979583499</v>
      </c>
      <c r="U993" s="16">
        <v>24.893016643155399</v>
      </c>
      <c r="V993" s="16">
        <v>6.6906944632715</v>
      </c>
      <c r="W993" s="16">
        <v>0</v>
      </c>
      <c r="X993" s="16">
        <v>7.86081513381811</v>
      </c>
      <c r="Y993" s="16">
        <v>0</v>
      </c>
      <c r="Z993" s="16">
        <v>57.038886635473098</v>
      </c>
      <c r="AA993" t="s">
        <v>865</v>
      </c>
      <c r="AB993" s="16">
        <v>61.958625514248901</v>
      </c>
      <c r="AC993" s="16">
        <v>-1.9663450293721001</v>
      </c>
      <c r="AD993" s="16">
        <v>1.0194657588891101</v>
      </c>
      <c r="AE993" s="16">
        <v>-1.9287994836774001</v>
      </c>
      <c r="AF993">
        <v>5.3755759971845299E-2</v>
      </c>
      <c r="AG993">
        <v>0.217195616791555</v>
      </c>
      <c r="AH993" s="3" t="s">
        <v>865</v>
      </c>
      <c r="AI993" s="20" t="s">
        <v>22340</v>
      </c>
      <c r="AJ993" s="20" t="s">
        <v>22341</v>
      </c>
      <c r="AK993" s="20" t="s">
        <v>865</v>
      </c>
      <c r="AL993" s="3" t="s">
        <v>6289</v>
      </c>
      <c r="AM993" s="20" t="s">
        <v>6289</v>
      </c>
      <c r="AN993" s="3" t="s">
        <v>6289</v>
      </c>
      <c r="AO993" s="20" t="s">
        <v>6289</v>
      </c>
      <c r="AP993" s="3" t="s">
        <v>6289</v>
      </c>
      <c r="AQ993" s="20" t="s">
        <v>6289</v>
      </c>
      <c r="AR993" s="3" t="s">
        <v>6289</v>
      </c>
      <c r="AS993" s="20" t="s">
        <v>6289</v>
      </c>
      <c r="AT993" s="3" t="s">
        <v>6289</v>
      </c>
      <c r="AU993" s="20" t="s">
        <v>6289</v>
      </c>
      <c r="AV993" s="3" t="s">
        <v>6289</v>
      </c>
      <c r="AW993" s="20" t="s">
        <v>6289</v>
      </c>
      <c r="AX993" s="3" t="s">
        <v>6289</v>
      </c>
      <c r="AY993" s="3" t="s">
        <v>6289</v>
      </c>
      <c r="AZ993" s="3" t="s">
        <v>6289</v>
      </c>
    </row>
    <row r="994" spans="1:52">
      <c r="A994" t="s">
        <v>866</v>
      </c>
      <c r="B994" s="3" t="s">
        <v>16863</v>
      </c>
      <c r="C994">
        <v>13</v>
      </c>
      <c r="D994">
        <v>5</v>
      </c>
      <c r="E994">
        <v>8</v>
      </c>
      <c r="F994">
        <v>13</v>
      </c>
      <c r="G994">
        <v>216</v>
      </c>
      <c r="H994">
        <v>8</v>
      </c>
      <c r="I994" s="16">
        <f t="shared" si="60"/>
        <v>43.833333333333336</v>
      </c>
      <c r="J994" s="16">
        <f t="shared" si="61"/>
        <v>31.454920712617245</v>
      </c>
      <c r="K994">
        <v>0</v>
      </c>
      <c r="L994">
        <v>2</v>
      </c>
      <c r="M994">
        <v>0</v>
      </c>
      <c r="N994">
        <v>16</v>
      </c>
      <c r="O994">
        <f t="shared" si="62"/>
        <v>4.5</v>
      </c>
      <c r="P994" s="16">
        <f t="shared" si="63"/>
        <v>3.344772040064913</v>
      </c>
      <c r="Q994" s="16">
        <v>32.530080100417599</v>
      </c>
      <c r="R994" s="16">
        <v>61.215040567209698</v>
      </c>
      <c r="S994" s="16">
        <v>51.021383805926298</v>
      </c>
      <c r="T994" s="16">
        <v>8.1541022108797101</v>
      </c>
      <c r="U994" s="16">
        <v>19.9144133145243</v>
      </c>
      <c r="V994" s="16">
        <v>7.9071843656844996</v>
      </c>
      <c r="W994" s="16">
        <v>0</v>
      </c>
      <c r="X994" s="16">
        <v>2.24594718109089</v>
      </c>
      <c r="Y994" s="16">
        <v>0</v>
      </c>
      <c r="Z994" s="16">
        <v>24.665464491015399</v>
      </c>
      <c r="AA994" t="s">
        <v>866</v>
      </c>
      <c r="AB994" s="16">
        <v>20.765361603674801</v>
      </c>
      <c r="AC994" s="16">
        <v>-1.74138449348089</v>
      </c>
      <c r="AD994" s="16">
        <v>0.90411539137200003</v>
      </c>
      <c r="AE994" s="16">
        <v>-1.9260644272832601</v>
      </c>
      <c r="AF994">
        <v>5.4096329689739903E-2</v>
      </c>
      <c r="AG994">
        <v>0.21831955892087701</v>
      </c>
      <c r="AH994" s="3" t="s">
        <v>866</v>
      </c>
      <c r="AI994" s="20" t="s">
        <v>16861</v>
      </c>
      <c r="AJ994" s="20" t="s">
        <v>16862</v>
      </c>
      <c r="AK994" s="20" t="s">
        <v>866</v>
      </c>
      <c r="AL994" s="3" t="s">
        <v>6289</v>
      </c>
      <c r="AM994" s="20" t="s">
        <v>6289</v>
      </c>
      <c r="AN994" s="3" t="s">
        <v>6289</v>
      </c>
      <c r="AO994" s="20" t="s">
        <v>16864</v>
      </c>
      <c r="AP994" s="3" t="s">
        <v>16865</v>
      </c>
      <c r="AQ994" s="20" t="s">
        <v>13443</v>
      </c>
      <c r="AR994" s="3" t="s">
        <v>13444</v>
      </c>
      <c r="AS994" s="20" t="s">
        <v>6289</v>
      </c>
      <c r="AT994" s="3" t="s">
        <v>6289</v>
      </c>
      <c r="AU994" s="20" t="s">
        <v>6289</v>
      </c>
      <c r="AV994" s="3" t="s">
        <v>6289</v>
      </c>
      <c r="AW994" s="20" t="s">
        <v>6289</v>
      </c>
      <c r="AX994" s="3" t="s">
        <v>6289</v>
      </c>
      <c r="AY994" s="3" t="s">
        <v>16866</v>
      </c>
      <c r="AZ994" s="3" t="s">
        <v>16866</v>
      </c>
    </row>
    <row r="995" spans="1:52">
      <c r="A995" t="s">
        <v>867</v>
      </c>
      <c r="B995" s="3" t="s">
        <v>6406</v>
      </c>
      <c r="C995">
        <v>19</v>
      </c>
      <c r="D995">
        <v>5</v>
      </c>
      <c r="E995">
        <v>4</v>
      </c>
      <c r="F995">
        <v>19</v>
      </c>
      <c r="G995">
        <v>98</v>
      </c>
      <c r="H995">
        <v>4</v>
      </c>
      <c r="I995" s="16">
        <f t="shared" si="60"/>
        <v>24.833333333333332</v>
      </c>
      <c r="J995" s="16">
        <f t="shared" si="61"/>
        <v>13.62476639283255</v>
      </c>
      <c r="K995">
        <v>0</v>
      </c>
      <c r="L995">
        <v>11</v>
      </c>
      <c r="M995">
        <v>0</v>
      </c>
      <c r="N995">
        <v>5</v>
      </c>
      <c r="O995">
        <f t="shared" si="62"/>
        <v>4</v>
      </c>
      <c r="P995" s="16">
        <f t="shared" si="63"/>
        <v>2.2638462845343543</v>
      </c>
      <c r="Q995" s="16">
        <v>23.258221521071501</v>
      </c>
      <c r="R995" s="16">
        <v>27.7734906277155</v>
      </c>
      <c r="S995" s="16">
        <v>26.5311195790817</v>
      </c>
      <c r="T995" s="16">
        <v>8.1541022108797101</v>
      </c>
      <c r="U995" s="16">
        <v>9.9572066572621498</v>
      </c>
      <c r="V995" s="16">
        <v>11.5566540729235</v>
      </c>
      <c r="W995" s="16">
        <v>0</v>
      </c>
      <c r="X995" s="16">
        <v>12.3527094959999</v>
      </c>
      <c r="Y995" s="16">
        <v>0</v>
      </c>
      <c r="Z995" s="16">
        <v>7.7079576534423104</v>
      </c>
      <c r="AA995" t="s">
        <v>867</v>
      </c>
      <c r="AB995" s="16">
        <v>12.729146181837599</v>
      </c>
      <c r="AC995" s="16">
        <v>-1.43056572358189</v>
      </c>
      <c r="AD995" s="16">
        <v>0.74312073102489995</v>
      </c>
      <c r="AE995" s="16">
        <v>-1.92507847494563</v>
      </c>
      <c r="AF995">
        <v>5.4219541395969101E-2</v>
      </c>
      <c r="AG995">
        <v>0.21856471813882</v>
      </c>
      <c r="AH995" s="3" t="s">
        <v>867</v>
      </c>
      <c r="AI995" s="20" t="s">
        <v>11033</v>
      </c>
      <c r="AJ995" s="20" t="s">
        <v>11034</v>
      </c>
      <c r="AK995" s="20" t="s">
        <v>867</v>
      </c>
      <c r="AL995" s="3" t="s">
        <v>6289</v>
      </c>
      <c r="AM995" s="20" t="s">
        <v>6289</v>
      </c>
      <c r="AN995" s="3" t="s">
        <v>6289</v>
      </c>
      <c r="AO995" s="20" t="s">
        <v>6289</v>
      </c>
      <c r="AP995" s="3" t="s">
        <v>6289</v>
      </c>
      <c r="AQ995" s="20" t="s">
        <v>6289</v>
      </c>
      <c r="AR995" s="3" t="s">
        <v>6289</v>
      </c>
      <c r="AS995" s="20" t="s">
        <v>6289</v>
      </c>
      <c r="AT995" s="3" t="s">
        <v>6289</v>
      </c>
      <c r="AU995" s="20" t="s">
        <v>6289</v>
      </c>
      <c r="AV995" s="3" t="s">
        <v>6289</v>
      </c>
      <c r="AW995" s="20" t="s">
        <v>6289</v>
      </c>
      <c r="AX995" s="3" t="s">
        <v>6289</v>
      </c>
      <c r="AY995" s="3" t="s">
        <v>6289</v>
      </c>
      <c r="AZ995" s="3" t="s">
        <v>6289</v>
      </c>
    </row>
    <row r="996" spans="1:52">
      <c r="A996" t="s">
        <v>868</v>
      </c>
      <c r="B996" s="3" t="s">
        <v>6406</v>
      </c>
      <c r="C996">
        <v>83</v>
      </c>
      <c r="D996">
        <v>36</v>
      </c>
      <c r="E996">
        <v>20</v>
      </c>
      <c r="F996">
        <v>83</v>
      </c>
      <c r="G996">
        <v>331</v>
      </c>
      <c r="H996">
        <v>20</v>
      </c>
      <c r="I996" s="16">
        <f t="shared" si="60"/>
        <v>95.5</v>
      </c>
      <c r="J996" s="16">
        <f t="shared" si="61"/>
        <v>44.320016797028515</v>
      </c>
      <c r="K996">
        <v>2</v>
      </c>
      <c r="L996">
        <v>44</v>
      </c>
      <c r="M996">
        <v>0</v>
      </c>
      <c r="N996">
        <v>24</v>
      </c>
      <c r="O996">
        <f t="shared" si="62"/>
        <v>17.5</v>
      </c>
      <c r="P996" s="16">
        <f t="shared" si="63"/>
        <v>8.9826221116108407</v>
      </c>
      <c r="Q996" s="16">
        <v>62.074307437995003</v>
      </c>
      <c r="R996" s="16">
        <v>93.806381609937105</v>
      </c>
      <c r="S996" s="16">
        <v>83.164855603659902</v>
      </c>
      <c r="T996" s="16">
        <v>58.709535918333899</v>
      </c>
      <c r="U996" s="16">
        <v>49.786033286310698</v>
      </c>
      <c r="V996" s="16">
        <v>50.484330950139501</v>
      </c>
      <c r="W996" s="16">
        <v>0</v>
      </c>
      <c r="X996" s="16">
        <v>49.410837983999599</v>
      </c>
      <c r="Y996" s="16">
        <v>8.7322588009968793</v>
      </c>
      <c r="Z996" s="16">
        <v>36.998196736523099</v>
      </c>
      <c r="AA996" t="s">
        <v>868</v>
      </c>
      <c r="AB996" s="16">
        <v>49.316673832789597</v>
      </c>
      <c r="AC996" s="16">
        <v>-1.290824758189</v>
      </c>
      <c r="AD996" s="16">
        <v>0.67075711514692204</v>
      </c>
      <c r="AE996" s="16">
        <v>-1.92442946789503</v>
      </c>
      <c r="AF996">
        <v>5.4300773728354998E-2</v>
      </c>
      <c r="AG996">
        <v>0.21864028455180001</v>
      </c>
      <c r="AH996" s="3" t="s">
        <v>868</v>
      </c>
      <c r="AI996" s="20" t="s">
        <v>12745</v>
      </c>
      <c r="AJ996" s="20" t="s">
        <v>12746</v>
      </c>
      <c r="AK996" s="20" t="s">
        <v>868</v>
      </c>
      <c r="AL996" s="3" t="s">
        <v>6289</v>
      </c>
      <c r="AM996" s="20" t="s">
        <v>6289</v>
      </c>
      <c r="AN996" s="3" t="s">
        <v>6289</v>
      </c>
      <c r="AO996" s="20" t="s">
        <v>6289</v>
      </c>
      <c r="AP996" s="3" t="s">
        <v>6289</v>
      </c>
      <c r="AQ996" s="20" t="s">
        <v>6289</v>
      </c>
      <c r="AR996" s="3" t="s">
        <v>6289</v>
      </c>
      <c r="AS996" s="20" t="s">
        <v>6289</v>
      </c>
      <c r="AT996" s="3" t="s">
        <v>6289</v>
      </c>
      <c r="AU996" s="20" t="s">
        <v>6289</v>
      </c>
      <c r="AV996" s="3" t="s">
        <v>6289</v>
      </c>
      <c r="AW996" s="20" t="s">
        <v>6289</v>
      </c>
      <c r="AX996" s="3" t="s">
        <v>6289</v>
      </c>
      <c r="AY996" s="3" t="s">
        <v>6289</v>
      </c>
      <c r="AZ996" s="3" t="s">
        <v>6289</v>
      </c>
    </row>
    <row r="997" spans="1:52">
      <c r="A997" t="s">
        <v>870</v>
      </c>
      <c r="B997" s="3" t="s">
        <v>6406</v>
      </c>
      <c r="C997">
        <v>29</v>
      </c>
      <c r="D997">
        <v>1</v>
      </c>
      <c r="E997">
        <v>5</v>
      </c>
      <c r="F997">
        <v>29</v>
      </c>
      <c r="G997">
        <v>155</v>
      </c>
      <c r="H997">
        <v>5</v>
      </c>
      <c r="I997" s="16">
        <f t="shared" si="60"/>
        <v>37.333333333333336</v>
      </c>
      <c r="J997" s="16">
        <f t="shared" si="61"/>
        <v>21.981894907029826</v>
      </c>
      <c r="K997">
        <v>0</v>
      </c>
      <c r="L997">
        <v>7</v>
      </c>
      <c r="M997">
        <v>0</v>
      </c>
      <c r="N997">
        <v>8</v>
      </c>
      <c r="O997">
        <f t="shared" si="62"/>
        <v>3.75</v>
      </c>
      <c r="P997" s="16">
        <f t="shared" si="63"/>
        <v>1.8833148966649205</v>
      </c>
      <c r="Q997" s="16">
        <v>16.5007652683278</v>
      </c>
      <c r="R997" s="16">
        <v>43.927459666284697</v>
      </c>
      <c r="S997" s="16">
        <v>35.970075583178101</v>
      </c>
      <c r="T997" s="16">
        <v>1.63082044217594</v>
      </c>
      <c r="U997" s="16">
        <v>12.446508321577699</v>
      </c>
      <c r="V997" s="16">
        <v>17.639103584988501</v>
      </c>
      <c r="W997" s="16">
        <v>0</v>
      </c>
      <c r="X997" s="16">
        <v>7.86081513381811</v>
      </c>
      <c r="Y997" s="16">
        <v>0</v>
      </c>
      <c r="Z997" s="16">
        <v>12.3327322455077</v>
      </c>
      <c r="AA997" t="s">
        <v>870</v>
      </c>
      <c r="AB997" s="16">
        <v>14.8308280245859</v>
      </c>
      <c r="AC997" s="16">
        <v>-1.6521306677651799</v>
      </c>
      <c r="AD997" s="16">
        <v>0.85949871494654595</v>
      </c>
      <c r="AE997" s="16">
        <v>-1.92220260372109</v>
      </c>
      <c r="AF997">
        <v>5.45802693403694E-2</v>
      </c>
      <c r="AG997">
        <v>0.21930807473828001</v>
      </c>
      <c r="AH997" s="3" t="s">
        <v>870</v>
      </c>
      <c r="AI997" s="20" t="s">
        <v>21991</v>
      </c>
      <c r="AJ997" s="20" t="s">
        <v>21992</v>
      </c>
      <c r="AK997" s="20" t="s">
        <v>870</v>
      </c>
      <c r="AL997" s="3" t="s">
        <v>6289</v>
      </c>
      <c r="AM997" s="20" t="s">
        <v>6289</v>
      </c>
      <c r="AN997" s="3" t="s">
        <v>6289</v>
      </c>
      <c r="AO997" s="20" t="s">
        <v>6289</v>
      </c>
      <c r="AP997" s="3" t="s">
        <v>6289</v>
      </c>
      <c r="AQ997" s="20" t="s">
        <v>6289</v>
      </c>
      <c r="AR997" s="3" t="s">
        <v>6289</v>
      </c>
      <c r="AS997" s="20" t="s">
        <v>6289</v>
      </c>
      <c r="AT997" s="3" t="s">
        <v>6289</v>
      </c>
      <c r="AU997" s="20" t="s">
        <v>6289</v>
      </c>
      <c r="AV997" s="3" t="s">
        <v>6289</v>
      </c>
      <c r="AW997" s="20" t="s">
        <v>6289</v>
      </c>
      <c r="AX997" s="3" t="s">
        <v>6289</v>
      </c>
      <c r="AY997" s="3" t="s">
        <v>6289</v>
      </c>
      <c r="AZ997" s="3" t="s">
        <v>11772</v>
      </c>
    </row>
    <row r="998" spans="1:52">
      <c r="A998" t="s">
        <v>869</v>
      </c>
      <c r="B998" s="3" t="s">
        <v>6406</v>
      </c>
      <c r="C998">
        <v>6</v>
      </c>
      <c r="D998">
        <v>0</v>
      </c>
      <c r="E998">
        <v>10</v>
      </c>
      <c r="F998">
        <v>6</v>
      </c>
      <c r="G998">
        <v>145</v>
      </c>
      <c r="H998">
        <v>10</v>
      </c>
      <c r="I998" s="16">
        <f t="shared" si="60"/>
        <v>29.5</v>
      </c>
      <c r="J998" s="16">
        <f t="shared" si="61"/>
        <v>21.131532520540642</v>
      </c>
      <c r="K998">
        <v>4</v>
      </c>
      <c r="L998">
        <v>1</v>
      </c>
      <c r="M998">
        <v>0</v>
      </c>
      <c r="N998">
        <v>1</v>
      </c>
      <c r="O998">
        <f t="shared" si="62"/>
        <v>1.5</v>
      </c>
      <c r="P998" s="16">
        <f t="shared" si="63"/>
        <v>0.75</v>
      </c>
      <c r="Q998" s="16">
        <v>25.772623847673898</v>
      </c>
      <c r="R998" s="16">
        <v>41.093430010395402</v>
      </c>
      <c r="S998" s="16">
        <v>42.602855477948502</v>
      </c>
      <c r="T998" s="16">
        <v>0</v>
      </c>
      <c r="U998" s="16">
        <v>24.893016643155399</v>
      </c>
      <c r="V998" s="16">
        <v>3.6494697072390001</v>
      </c>
      <c r="W998" s="16">
        <v>0</v>
      </c>
      <c r="X998" s="16">
        <v>1.1229735905454401</v>
      </c>
      <c r="Y998" s="16">
        <v>17.464517601993801</v>
      </c>
      <c r="Z998" s="16">
        <v>1.54159153068846</v>
      </c>
      <c r="AA998" t="s">
        <v>869</v>
      </c>
      <c r="AB998" s="16">
        <v>15.814047840963999</v>
      </c>
      <c r="AC998" s="16">
        <v>-1.9162381535354001</v>
      </c>
      <c r="AD998" s="16">
        <v>0.99694535344410695</v>
      </c>
      <c r="AE998" s="16">
        <v>-1.9221095187569199</v>
      </c>
      <c r="AF998">
        <v>5.45919785930385E-2</v>
      </c>
      <c r="AG998">
        <v>0.21930807473828001</v>
      </c>
      <c r="AH998" s="3" t="s">
        <v>869</v>
      </c>
      <c r="AI998" s="20" t="s">
        <v>9257</v>
      </c>
      <c r="AJ998" s="20" t="s">
        <v>9258</v>
      </c>
      <c r="AK998" s="20" t="s">
        <v>869</v>
      </c>
      <c r="AL998" s="3" t="s">
        <v>6289</v>
      </c>
      <c r="AM998" s="20" t="s">
        <v>6289</v>
      </c>
      <c r="AN998" s="3" t="s">
        <v>6289</v>
      </c>
      <c r="AO998" s="20" t="s">
        <v>6289</v>
      </c>
      <c r="AP998" s="3" t="s">
        <v>6289</v>
      </c>
      <c r="AQ998" s="20" t="s">
        <v>6289</v>
      </c>
      <c r="AR998" s="3" t="s">
        <v>6289</v>
      </c>
      <c r="AS998" s="20" t="s">
        <v>6289</v>
      </c>
      <c r="AT998" s="3" t="s">
        <v>6289</v>
      </c>
      <c r="AU998" s="20" t="s">
        <v>6289</v>
      </c>
      <c r="AV998" s="3" t="s">
        <v>6289</v>
      </c>
      <c r="AW998" s="20" t="s">
        <v>6289</v>
      </c>
      <c r="AX998" s="3" t="s">
        <v>6289</v>
      </c>
      <c r="AY998" s="3" t="s">
        <v>6289</v>
      </c>
      <c r="AZ998" s="3" t="s">
        <v>6289</v>
      </c>
    </row>
    <row r="999" spans="1:52">
      <c r="A999" t="s">
        <v>5998</v>
      </c>
      <c r="B999" s="3" t="s">
        <v>10115</v>
      </c>
      <c r="C999">
        <v>6</v>
      </c>
      <c r="D999">
        <v>6</v>
      </c>
      <c r="E999">
        <v>0</v>
      </c>
      <c r="F999">
        <v>6</v>
      </c>
      <c r="G999">
        <v>7</v>
      </c>
      <c r="H999">
        <v>0</v>
      </c>
      <c r="I999" s="16">
        <f t="shared" si="60"/>
        <v>4.166666666666667</v>
      </c>
      <c r="J999" s="16">
        <f t="shared" si="61"/>
        <v>1.2114423604086959</v>
      </c>
      <c r="K999">
        <v>0</v>
      </c>
      <c r="L999">
        <v>0</v>
      </c>
      <c r="M999">
        <v>0</v>
      </c>
      <c r="N999">
        <v>1</v>
      </c>
      <c r="O999">
        <f t="shared" si="62"/>
        <v>0.25</v>
      </c>
      <c r="P999" s="16">
        <f t="shared" si="63"/>
        <v>0.21650635094610965</v>
      </c>
      <c r="Q999" s="16">
        <v>3.77160348990349</v>
      </c>
      <c r="R999" s="16">
        <v>1.9838207591225401</v>
      </c>
      <c r="S999" s="16">
        <v>2.8061761093259499</v>
      </c>
      <c r="T999" s="16">
        <v>9.7849226530556592</v>
      </c>
      <c r="U999" s="16">
        <v>0</v>
      </c>
      <c r="V999" s="16">
        <v>3.6494697072390001</v>
      </c>
      <c r="W999" s="16">
        <v>0</v>
      </c>
      <c r="X999" s="16">
        <v>0</v>
      </c>
      <c r="Y999" s="16">
        <v>0</v>
      </c>
      <c r="Z999" s="16">
        <v>1.54159153068846</v>
      </c>
      <c r="AA999" t="s">
        <v>5998</v>
      </c>
      <c r="AB999" s="16">
        <v>2.3537584249335102</v>
      </c>
      <c r="AC999" s="16">
        <v>-1.89354077137983</v>
      </c>
      <c r="AD999" s="16">
        <v>0.985803310559346</v>
      </c>
      <c r="AE999" s="16">
        <v>-1.92080991319195</v>
      </c>
      <c r="AF999">
        <v>5.4755676255128102E-2</v>
      </c>
      <c r="AG999" t="s">
        <v>3500</v>
      </c>
      <c r="AH999" s="3" t="s">
        <v>5998</v>
      </c>
      <c r="AI999" s="20" t="s">
        <v>24438</v>
      </c>
      <c r="AJ999" s="20" t="s">
        <v>24439</v>
      </c>
      <c r="AK999" s="20" t="s">
        <v>5998</v>
      </c>
      <c r="AL999" s="3" t="s">
        <v>6289</v>
      </c>
      <c r="AM999" s="20" t="s">
        <v>6289</v>
      </c>
      <c r="AN999" s="3" t="s">
        <v>6289</v>
      </c>
      <c r="AO999" s="20" t="s">
        <v>6290</v>
      </c>
      <c r="AP999" s="3" t="s">
        <v>6291</v>
      </c>
      <c r="AQ999" s="20" t="s">
        <v>6289</v>
      </c>
      <c r="AR999" s="3" t="s">
        <v>6289</v>
      </c>
      <c r="AS999" s="20" t="s">
        <v>6289</v>
      </c>
      <c r="AT999" s="3" t="s">
        <v>6289</v>
      </c>
      <c r="AU999" s="20" t="s">
        <v>6289</v>
      </c>
      <c r="AV999" s="3" t="s">
        <v>6289</v>
      </c>
      <c r="AW999" s="20" t="s">
        <v>6289</v>
      </c>
      <c r="AX999" s="3" t="s">
        <v>6289</v>
      </c>
      <c r="AY999" s="3" t="s">
        <v>6289</v>
      </c>
      <c r="AZ999" s="3" t="s">
        <v>6289</v>
      </c>
    </row>
    <row r="1000" spans="1:52">
      <c r="A1000" t="s">
        <v>872</v>
      </c>
      <c r="B1000" s="3" t="s">
        <v>6307</v>
      </c>
      <c r="C1000">
        <v>1</v>
      </c>
      <c r="D1000">
        <v>0</v>
      </c>
      <c r="E1000">
        <v>2</v>
      </c>
      <c r="F1000">
        <v>1</v>
      </c>
      <c r="G1000">
        <v>42</v>
      </c>
      <c r="H1000">
        <v>2</v>
      </c>
      <c r="I1000" s="16">
        <f t="shared" si="60"/>
        <v>8</v>
      </c>
      <c r="J1000" s="16">
        <f t="shared" si="61"/>
        <v>6.2137839607690832</v>
      </c>
      <c r="K1000">
        <v>0</v>
      </c>
      <c r="L1000">
        <v>2</v>
      </c>
      <c r="M1000">
        <v>0</v>
      </c>
      <c r="N1000">
        <v>0</v>
      </c>
      <c r="O1000">
        <f t="shared" si="62"/>
        <v>0.5</v>
      </c>
      <c r="P1000" s="16">
        <f t="shared" si="63"/>
        <v>0.4330127018922193</v>
      </c>
      <c r="Q1000" s="16">
        <v>6.4431559619184702</v>
      </c>
      <c r="R1000" s="16">
        <v>11.902924554735201</v>
      </c>
      <c r="S1000" s="16">
        <v>10.714490599244501</v>
      </c>
      <c r="T1000" s="16">
        <v>0</v>
      </c>
      <c r="U1000" s="16">
        <v>4.9786033286310696</v>
      </c>
      <c r="V1000" s="16">
        <v>0.60824495120650002</v>
      </c>
      <c r="W1000" s="16">
        <v>0</v>
      </c>
      <c r="X1000" s="16">
        <v>2.24594718109089</v>
      </c>
      <c r="Y1000" s="16">
        <v>0</v>
      </c>
      <c r="Z1000" s="16">
        <v>0</v>
      </c>
      <c r="AA1000" t="s">
        <v>872</v>
      </c>
      <c r="AB1000" s="16">
        <v>3.6893366576826701</v>
      </c>
      <c r="AC1000" s="16">
        <v>-2.0398686738927698</v>
      </c>
      <c r="AD1000" s="16">
        <v>1.0629029223197</v>
      </c>
      <c r="AE1000" s="16">
        <v>-1.91914861748702</v>
      </c>
      <c r="AF1000">
        <v>5.4965528122559802E-2</v>
      </c>
      <c r="AG1000">
        <v>0.21960644649272301</v>
      </c>
      <c r="AH1000" s="3" t="s">
        <v>872</v>
      </c>
      <c r="AI1000" s="20" t="s">
        <v>12540</v>
      </c>
      <c r="AJ1000" s="20" t="s">
        <v>12541</v>
      </c>
      <c r="AK1000" s="20" t="s">
        <v>872</v>
      </c>
      <c r="AL1000" s="3" t="s">
        <v>6289</v>
      </c>
      <c r="AM1000" s="20" t="s">
        <v>6289</v>
      </c>
      <c r="AN1000" s="3" t="s">
        <v>6289</v>
      </c>
      <c r="AO1000" s="20" t="s">
        <v>6289</v>
      </c>
      <c r="AP1000" s="3" t="s">
        <v>6289</v>
      </c>
      <c r="AQ1000" s="20" t="s">
        <v>6289</v>
      </c>
      <c r="AR1000" s="3" t="s">
        <v>6289</v>
      </c>
      <c r="AS1000" s="20" t="s">
        <v>6289</v>
      </c>
      <c r="AT1000" s="3" t="s">
        <v>6289</v>
      </c>
      <c r="AU1000" s="20" t="s">
        <v>6289</v>
      </c>
      <c r="AV1000" s="3" t="s">
        <v>6289</v>
      </c>
      <c r="AW1000" s="20" t="s">
        <v>6289</v>
      </c>
      <c r="AX1000" s="3" t="s">
        <v>6289</v>
      </c>
      <c r="AY1000" s="3" t="s">
        <v>6289</v>
      </c>
      <c r="AZ1000" s="3" t="s">
        <v>6289</v>
      </c>
    </row>
    <row r="1001" spans="1:52">
      <c r="A1001" t="s">
        <v>873</v>
      </c>
      <c r="B1001" s="3" t="s">
        <v>6406</v>
      </c>
      <c r="C1001">
        <v>2</v>
      </c>
      <c r="D1001">
        <v>0</v>
      </c>
      <c r="E1001">
        <v>33</v>
      </c>
      <c r="F1001">
        <v>2</v>
      </c>
      <c r="G1001">
        <v>1958</v>
      </c>
      <c r="H1001">
        <v>33</v>
      </c>
      <c r="I1001" s="16">
        <f t="shared" si="60"/>
        <v>338</v>
      </c>
      <c r="J1001" s="16">
        <f t="shared" si="61"/>
        <v>295.82680743975862</v>
      </c>
      <c r="K1001">
        <v>0</v>
      </c>
      <c r="L1001">
        <v>3</v>
      </c>
      <c r="M1001">
        <v>0</v>
      </c>
      <c r="N1001">
        <v>49</v>
      </c>
      <c r="O1001">
        <f t="shared" si="62"/>
        <v>13</v>
      </c>
      <c r="P1001" s="16">
        <f t="shared" si="63"/>
        <v>10.410331406828506</v>
      </c>
      <c r="Q1001" s="16">
        <v>181.19411766077999</v>
      </c>
      <c r="R1001" s="16">
        <v>554.90300662313302</v>
      </c>
      <c r="S1001" s="16">
        <v>465.315020310048</v>
      </c>
      <c r="T1001" s="16">
        <v>0</v>
      </c>
      <c r="U1001" s="16">
        <v>82.146954922412704</v>
      </c>
      <c r="V1001" s="16">
        <v>1.216489902413</v>
      </c>
      <c r="W1001" s="16">
        <v>0</v>
      </c>
      <c r="X1001" s="16">
        <v>3.3689207716363301</v>
      </c>
      <c r="Y1001" s="16">
        <v>0</v>
      </c>
      <c r="Z1001" s="16">
        <v>75.537985003734704</v>
      </c>
      <c r="AA1001" t="s">
        <v>873</v>
      </c>
      <c r="AB1001" s="16">
        <v>136.368249519416</v>
      </c>
      <c r="AC1001" s="16">
        <v>-2.2717478488587899</v>
      </c>
      <c r="AD1001" s="16">
        <v>1.18395435811889</v>
      </c>
      <c r="AE1001" s="16">
        <v>-1.9187799202565801</v>
      </c>
      <c r="AF1001">
        <v>5.5012192100814802E-2</v>
      </c>
      <c r="AG1001">
        <v>0.21960644649272301</v>
      </c>
      <c r="AH1001" s="3" t="s">
        <v>873</v>
      </c>
      <c r="AI1001" s="20" t="s">
        <v>14709</v>
      </c>
      <c r="AJ1001" s="20" t="s">
        <v>14710</v>
      </c>
      <c r="AK1001" s="20" t="s">
        <v>873</v>
      </c>
      <c r="AL1001" s="3" t="s">
        <v>6289</v>
      </c>
      <c r="AM1001" s="20" t="s">
        <v>6289</v>
      </c>
      <c r="AN1001" s="3" t="s">
        <v>6289</v>
      </c>
      <c r="AO1001" s="20" t="s">
        <v>6289</v>
      </c>
      <c r="AP1001" s="3" t="s">
        <v>6289</v>
      </c>
      <c r="AQ1001" s="20" t="s">
        <v>6289</v>
      </c>
      <c r="AR1001" s="3" t="s">
        <v>6289</v>
      </c>
      <c r="AS1001" s="20" t="s">
        <v>6289</v>
      </c>
      <c r="AT1001" s="3" t="s">
        <v>6289</v>
      </c>
      <c r="AU1001" s="20" t="s">
        <v>6289</v>
      </c>
      <c r="AV1001" s="3" t="s">
        <v>6289</v>
      </c>
      <c r="AW1001" s="20" t="s">
        <v>6289</v>
      </c>
      <c r="AX1001" s="3" t="s">
        <v>6289</v>
      </c>
      <c r="AY1001" s="3" t="s">
        <v>6289</v>
      </c>
      <c r="AZ1001" s="3" t="s">
        <v>6289</v>
      </c>
    </row>
    <row r="1002" spans="1:52">
      <c r="A1002" t="s">
        <v>876</v>
      </c>
      <c r="B1002" s="3" t="s">
        <v>15667</v>
      </c>
      <c r="C1002">
        <v>1</v>
      </c>
      <c r="D1002">
        <v>0</v>
      </c>
      <c r="E1002">
        <v>9</v>
      </c>
      <c r="F1002">
        <v>1</v>
      </c>
      <c r="G1002">
        <v>645</v>
      </c>
      <c r="H1002">
        <v>9</v>
      </c>
      <c r="I1002" s="16">
        <f t="shared" si="60"/>
        <v>110.83333333333333</v>
      </c>
      <c r="J1002" s="16">
        <f t="shared" si="61"/>
        <v>97.537006272453297</v>
      </c>
      <c r="K1002">
        <v>0</v>
      </c>
      <c r="L1002">
        <v>0</v>
      </c>
      <c r="M1002">
        <v>0</v>
      </c>
      <c r="N1002">
        <v>15</v>
      </c>
      <c r="O1002">
        <f t="shared" si="62"/>
        <v>3.75</v>
      </c>
      <c r="P1002" s="16">
        <f t="shared" si="63"/>
        <v>3.247595264191645</v>
      </c>
      <c r="Q1002" s="16">
        <v>91.932835066397701</v>
      </c>
      <c r="R1002" s="16">
        <v>182.79491280486201</v>
      </c>
      <c r="S1002" s="16">
        <v>90.818063174548797</v>
      </c>
      <c r="T1002" s="16">
        <v>0</v>
      </c>
      <c r="U1002" s="16">
        <v>22.403714978839801</v>
      </c>
      <c r="V1002" s="16">
        <v>0.60824495120650002</v>
      </c>
      <c r="W1002" s="16">
        <v>0</v>
      </c>
      <c r="X1002" s="16">
        <v>0</v>
      </c>
      <c r="Y1002" s="16">
        <v>0</v>
      </c>
      <c r="Z1002" s="16">
        <v>23.123872960326899</v>
      </c>
      <c r="AA1002" t="s">
        <v>876</v>
      </c>
      <c r="AB1002" s="16">
        <v>41.168164393618198</v>
      </c>
      <c r="AC1002" s="16">
        <v>-2.2734278686818099</v>
      </c>
      <c r="AD1002" s="16">
        <v>1.18490731433695</v>
      </c>
      <c r="AE1002" s="16">
        <v>-1.91865459954053</v>
      </c>
      <c r="AF1002">
        <v>5.5028060773070799E-2</v>
      </c>
      <c r="AG1002">
        <v>0.21960644649272301</v>
      </c>
      <c r="AH1002" s="3" t="s">
        <v>876</v>
      </c>
      <c r="AI1002" s="20" t="s">
        <v>19981</v>
      </c>
      <c r="AJ1002" s="20" t="s">
        <v>19982</v>
      </c>
      <c r="AK1002" s="20" t="s">
        <v>876</v>
      </c>
      <c r="AL1002" s="3" t="s">
        <v>6289</v>
      </c>
      <c r="AM1002" s="20" t="s">
        <v>6289</v>
      </c>
      <c r="AN1002" s="3" t="s">
        <v>6289</v>
      </c>
      <c r="AO1002" s="20" t="s">
        <v>6289</v>
      </c>
      <c r="AP1002" s="3" t="s">
        <v>6289</v>
      </c>
      <c r="AQ1002" s="20" t="s">
        <v>6289</v>
      </c>
      <c r="AR1002" s="3" t="s">
        <v>6289</v>
      </c>
      <c r="AS1002" s="20" t="s">
        <v>6289</v>
      </c>
      <c r="AT1002" s="3" t="s">
        <v>6289</v>
      </c>
      <c r="AU1002" s="20" t="s">
        <v>6289</v>
      </c>
      <c r="AV1002" s="3" t="s">
        <v>6289</v>
      </c>
      <c r="AW1002" s="20" t="s">
        <v>6289</v>
      </c>
      <c r="AX1002" s="3" t="s">
        <v>6289</v>
      </c>
      <c r="AY1002" s="3" t="s">
        <v>6289</v>
      </c>
      <c r="AZ1002" s="3" t="s">
        <v>6289</v>
      </c>
    </row>
    <row r="1003" spans="1:52">
      <c r="A1003" t="s">
        <v>877</v>
      </c>
      <c r="B1003" s="3" t="s">
        <v>6406</v>
      </c>
      <c r="C1003">
        <v>2</v>
      </c>
      <c r="D1003">
        <v>0</v>
      </c>
      <c r="E1003">
        <v>3</v>
      </c>
      <c r="F1003">
        <v>2</v>
      </c>
      <c r="G1003">
        <v>50</v>
      </c>
      <c r="H1003">
        <v>3</v>
      </c>
      <c r="I1003" s="16">
        <f t="shared" si="60"/>
        <v>10</v>
      </c>
      <c r="J1003" s="16">
        <f t="shared" si="61"/>
        <v>7.3143694191638975</v>
      </c>
      <c r="K1003">
        <v>0</v>
      </c>
      <c r="L1003">
        <v>1</v>
      </c>
      <c r="M1003">
        <v>0</v>
      </c>
      <c r="N1003">
        <v>2</v>
      </c>
      <c r="O1003">
        <f t="shared" si="62"/>
        <v>0.75</v>
      </c>
      <c r="P1003" s="16">
        <f t="shared" si="63"/>
        <v>0.41457809879442498</v>
      </c>
      <c r="Q1003" s="16">
        <v>6.2860058165058197</v>
      </c>
      <c r="R1003" s="16">
        <v>14.1701482794467</v>
      </c>
      <c r="S1003" s="16">
        <v>13.0104528705112</v>
      </c>
      <c r="T1003" s="16">
        <v>0</v>
      </c>
      <c r="U1003" s="16">
        <v>7.4679049929466101</v>
      </c>
      <c r="V1003" s="16">
        <v>1.216489902413</v>
      </c>
      <c r="W1003" s="16">
        <v>0</v>
      </c>
      <c r="X1003" s="16">
        <v>1.1229735905454401</v>
      </c>
      <c r="Y1003" s="16">
        <v>0</v>
      </c>
      <c r="Z1003" s="16">
        <v>3.08318306137692</v>
      </c>
      <c r="AA1003" t="s">
        <v>877</v>
      </c>
      <c r="AB1003" s="16">
        <v>4.6357158513745702</v>
      </c>
      <c r="AC1003" s="16">
        <v>-1.9222463405986101</v>
      </c>
      <c r="AD1003" s="16">
        <v>1.0020271783620101</v>
      </c>
      <c r="AE1003" s="16">
        <v>-1.91835748780872</v>
      </c>
      <c r="AF1003">
        <v>5.5065697645019999E-2</v>
      </c>
      <c r="AG1003">
        <v>0.21960644649272301</v>
      </c>
      <c r="AH1003" s="3" t="s">
        <v>877</v>
      </c>
      <c r="AI1003" s="20" t="s">
        <v>21299</v>
      </c>
      <c r="AJ1003" s="20" t="s">
        <v>21300</v>
      </c>
      <c r="AK1003" s="20" t="s">
        <v>877</v>
      </c>
      <c r="AL1003" s="3" t="s">
        <v>6289</v>
      </c>
      <c r="AM1003" s="20" t="s">
        <v>6487</v>
      </c>
      <c r="AN1003" s="3" t="s">
        <v>6488</v>
      </c>
      <c r="AO1003" s="20" t="s">
        <v>6768</v>
      </c>
      <c r="AP1003" s="3" t="s">
        <v>6769</v>
      </c>
      <c r="AQ1003" s="20" t="s">
        <v>6289</v>
      </c>
      <c r="AR1003" s="3" t="s">
        <v>6289</v>
      </c>
      <c r="AS1003" s="20" t="s">
        <v>6289</v>
      </c>
      <c r="AT1003" s="3" t="s">
        <v>6289</v>
      </c>
      <c r="AU1003" s="20" t="s">
        <v>6289</v>
      </c>
      <c r="AV1003" s="3" t="s">
        <v>6289</v>
      </c>
      <c r="AW1003" s="20" t="s">
        <v>6289</v>
      </c>
      <c r="AX1003" s="3" t="s">
        <v>6289</v>
      </c>
      <c r="AY1003" s="3" t="s">
        <v>6289</v>
      </c>
      <c r="AZ1003" s="3" t="s">
        <v>6289</v>
      </c>
    </row>
    <row r="1004" spans="1:52">
      <c r="A1004" t="s">
        <v>5448</v>
      </c>
      <c r="B1004" s="3" t="s">
        <v>20698</v>
      </c>
      <c r="C1004">
        <v>2</v>
      </c>
      <c r="D1004">
        <v>0</v>
      </c>
      <c r="E1004">
        <v>3</v>
      </c>
      <c r="F1004">
        <v>2</v>
      </c>
      <c r="G1004">
        <v>7</v>
      </c>
      <c r="H1004">
        <v>3</v>
      </c>
      <c r="I1004" s="16">
        <f t="shared" si="60"/>
        <v>2.8333333333333335</v>
      </c>
      <c r="J1004" s="16">
        <f t="shared" si="61"/>
        <v>0.86334834821778073</v>
      </c>
      <c r="K1004">
        <v>0</v>
      </c>
      <c r="L1004">
        <v>0</v>
      </c>
      <c r="M1004">
        <v>0</v>
      </c>
      <c r="N1004">
        <v>0</v>
      </c>
      <c r="O1004">
        <f t="shared" si="62"/>
        <v>0</v>
      </c>
      <c r="P1004" s="16">
        <f t="shared" si="63"/>
        <v>0</v>
      </c>
      <c r="Q1004" s="16">
        <v>2.82870261742762</v>
      </c>
      <c r="R1004" s="16">
        <v>1.9838207591225401</v>
      </c>
      <c r="S1004" s="16">
        <v>2.5510691902963201</v>
      </c>
      <c r="T1004" s="16">
        <v>0</v>
      </c>
      <c r="U1004" s="16">
        <v>7.4679049929466101</v>
      </c>
      <c r="V1004" s="16">
        <v>1.216489902413</v>
      </c>
      <c r="W1004" s="16">
        <v>0</v>
      </c>
      <c r="X1004" s="16">
        <v>0</v>
      </c>
      <c r="Y1004" s="16">
        <v>0</v>
      </c>
      <c r="Z1004" s="16">
        <v>0</v>
      </c>
      <c r="AA1004" t="s">
        <v>5448</v>
      </c>
      <c r="AB1004" s="16">
        <v>1.6047987462206099</v>
      </c>
      <c r="AC1004" s="16">
        <v>-1.9972800873677601</v>
      </c>
      <c r="AD1004" s="16">
        <v>1.04143794524134</v>
      </c>
      <c r="AE1004" s="16">
        <v>-1.9178099823364201</v>
      </c>
      <c r="AF1004">
        <v>5.5135109559429997E-2</v>
      </c>
      <c r="AG1004" t="s">
        <v>3500</v>
      </c>
      <c r="AH1004" s="3" t="s">
        <v>5448</v>
      </c>
      <c r="AI1004" s="20" t="s">
        <v>20696</v>
      </c>
      <c r="AJ1004" s="20" t="s">
        <v>20697</v>
      </c>
      <c r="AK1004" s="20" t="s">
        <v>5448</v>
      </c>
      <c r="AL1004" s="3" t="s">
        <v>6289</v>
      </c>
      <c r="AM1004" s="20" t="s">
        <v>6539</v>
      </c>
      <c r="AN1004" s="3" t="s">
        <v>6540</v>
      </c>
      <c r="AO1004" s="20" t="s">
        <v>6541</v>
      </c>
      <c r="AP1004" s="3" t="s">
        <v>6542</v>
      </c>
      <c r="AQ1004" s="20" t="s">
        <v>6543</v>
      </c>
      <c r="AR1004" s="3" t="s">
        <v>6544</v>
      </c>
      <c r="AS1004" s="20" t="s">
        <v>6289</v>
      </c>
      <c r="AT1004" s="3" t="s">
        <v>6289</v>
      </c>
      <c r="AU1004" s="20" t="s">
        <v>6289</v>
      </c>
      <c r="AV1004" s="3" t="s">
        <v>6289</v>
      </c>
      <c r="AW1004" s="20" t="s">
        <v>6289</v>
      </c>
      <c r="AX1004" s="3" t="s">
        <v>6289</v>
      </c>
      <c r="AY1004" s="3" t="s">
        <v>6289</v>
      </c>
      <c r="AZ1004" s="3" t="s">
        <v>6289</v>
      </c>
    </row>
    <row r="1005" spans="1:52">
      <c r="A1005" t="s">
        <v>874</v>
      </c>
      <c r="B1005" s="3" t="s">
        <v>15014</v>
      </c>
      <c r="C1005">
        <v>22</v>
      </c>
      <c r="D1005">
        <v>14</v>
      </c>
      <c r="E1005">
        <v>5</v>
      </c>
      <c r="F1005">
        <v>22</v>
      </c>
      <c r="G1005">
        <v>51</v>
      </c>
      <c r="H1005">
        <v>5</v>
      </c>
      <c r="I1005" s="16">
        <f t="shared" si="60"/>
        <v>19.833333333333332</v>
      </c>
      <c r="J1005" s="16">
        <f t="shared" si="61"/>
        <v>6.3570462509751371</v>
      </c>
      <c r="K1005">
        <v>0</v>
      </c>
      <c r="L1005">
        <v>8</v>
      </c>
      <c r="M1005">
        <v>0</v>
      </c>
      <c r="N1005">
        <v>5</v>
      </c>
      <c r="O1005">
        <f t="shared" si="62"/>
        <v>3.25</v>
      </c>
      <c r="P1005" s="16">
        <f t="shared" si="63"/>
        <v>1.709349291397168</v>
      </c>
      <c r="Q1005" s="16">
        <v>10.214759451821999</v>
      </c>
      <c r="R1005" s="16">
        <v>14.4535512450356</v>
      </c>
      <c r="S1005" s="16">
        <v>12.245132113422301</v>
      </c>
      <c r="T1005" s="16">
        <v>22.831486190463199</v>
      </c>
      <c r="U1005" s="16">
        <v>12.446508321577699</v>
      </c>
      <c r="V1005" s="16">
        <v>13.381388926543</v>
      </c>
      <c r="W1005" s="16">
        <v>0</v>
      </c>
      <c r="X1005" s="16">
        <v>8.9837887243635492</v>
      </c>
      <c r="Y1005" s="16">
        <v>0</v>
      </c>
      <c r="Z1005" s="16">
        <v>7.7079576534423104</v>
      </c>
      <c r="AA1005" t="s">
        <v>874</v>
      </c>
      <c r="AB1005" s="16">
        <v>10.226457262666999</v>
      </c>
      <c r="AC1005" s="16">
        <v>-1.2665989748292199</v>
      </c>
      <c r="AD1005" s="16">
        <v>0.66045030128229798</v>
      </c>
      <c r="AE1005" s="16">
        <v>-1.9177809024691901</v>
      </c>
      <c r="AF1005">
        <v>5.5138798299867002E-2</v>
      </c>
      <c r="AG1005">
        <v>0.21960644649272301</v>
      </c>
      <c r="AH1005" s="3" t="s">
        <v>874</v>
      </c>
      <c r="AI1005" s="20" t="s">
        <v>15012</v>
      </c>
      <c r="AJ1005" s="20" t="s">
        <v>15013</v>
      </c>
      <c r="AK1005" s="20" t="s">
        <v>874</v>
      </c>
      <c r="AL1005" s="3" t="s">
        <v>6289</v>
      </c>
      <c r="AM1005" s="20" t="s">
        <v>6904</v>
      </c>
      <c r="AN1005" s="3" t="s">
        <v>6905</v>
      </c>
      <c r="AO1005" s="20" t="s">
        <v>6547</v>
      </c>
      <c r="AP1005" s="3" t="s">
        <v>6548</v>
      </c>
      <c r="AQ1005" s="20" t="s">
        <v>6289</v>
      </c>
      <c r="AR1005" s="3" t="s">
        <v>6289</v>
      </c>
      <c r="AS1005" s="20" t="s">
        <v>6289</v>
      </c>
      <c r="AT1005" s="3" t="s">
        <v>6289</v>
      </c>
      <c r="AU1005" s="20" t="s">
        <v>6289</v>
      </c>
      <c r="AV1005" s="3" t="s">
        <v>6289</v>
      </c>
      <c r="AW1005" s="20" t="s">
        <v>6289</v>
      </c>
      <c r="AX1005" s="3" t="s">
        <v>6289</v>
      </c>
      <c r="AY1005" s="3" t="s">
        <v>6289</v>
      </c>
      <c r="AZ1005" s="3" t="s">
        <v>6289</v>
      </c>
    </row>
    <row r="1006" spans="1:52">
      <c r="A1006" t="s">
        <v>871</v>
      </c>
      <c r="B1006" s="3" t="s">
        <v>8440</v>
      </c>
      <c r="C1006">
        <v>27</v>
      </c>
      <c r="D1006">
        <v>35</v>
      </c>
      <c r="E1006">
        <v>3</v>
      </c>
      <c r="F1006">
        <v>27</v>
      </c>
      <c r="G1006">
        <v>254</v>
      </c>
      <c r="H1006">
        <v>3</v>
      </c>
      <c r="I1006" s="16">
        <f t="shared" si="60"/>
        <v>58.166666666666664</v>
      </c>
      <c r="J1006" s="16">
        <f t="shared" si="61"/>
        <v>36.100489891002454</v>
      </c>
      <c r="K1006">
        <v>9</v>
      </c>
      <c r="L1006">
        <v>20</v>
      </c>
      <c r="M1006">
        <v>0</v>
      </c>
      <c r="N1006">
        <v>4</v>
      </c>
      <c r="O1006">
        <f t="shared" si="62"/>
        <v>8.25</v>
      </c>
      <c r="P1006" s="16">
        <f t="shared" si="63"/>
        <v>3.7479160876412374</v>
      </c>
      <c r="Q1006" s="16">
        <v>106.076348153536</v>
      </c>
      <c r="R1006" s="16">
        <v>71.984353259589199</v>
      </c>
      <c r="S1006" s="16">
        <v>88.522100903282194</v>
      </c>
      <c r="T1006" s="16">
        <v>57.078715476158003</v>
      </c>
      <c r="U1006" s="16">
        <v>7.4679049929466101</v>
      </c>
      <c r="V1006" s="16">
        <v>16.422613682575498</v>
      </c>
      <c r="W1006" s="16">
        <v>0</v>
      </c>
      <c r="X1006" s="16">
        <v>22.459471810908902</v>
      </c>
      <c r="Y1006" s="16">
        <v>39.295164604485997</v>
      </c>
      <c r="Z1006" s="16">
        <v>6.1663661227538498</v>
      </c>
      <c r="AA1006" t="s">
        <v>871</v>
      </c>
      <c r="AB1006" s="16">
        <v>41.547303900623596</v>
      </c>
      <c r="AC1006" s="16">
        <v>-1.58751921203383</v>
      </c>
      <c r="AD1006" s="16">
        <v>0.82783281174202294</v>
      </c>
      <c r="AE1006" s="16">
        <v>-1.91768094899885</v>
      </c>
      <c r="AF1006">
        <v>5.5151478826463401E-2</v>
      </c>
      <c r="AG1006">
        <v>0.21960644649272301</v>
      </c>
      <c r="AH1006" s="3" t="s">
        <v>871</v>
      </c>
      <c r="AI1006" s="20" t="s">
        <v>8438</v>
      </c>
      <c r="AJ1006" s="20" t="s">
        <v>8439</v>
      </c>
      <c r="AK1006" s="20" t="s">
        <v>871</v>
      </c>
      <c r="AL1006" s="3" t="s">
        <v>8441</v>
      </c>
      <c r="AM1006" s="20" t="s">
        <v>6289</v>
      </c>
      <c r="AN1006" s="3" t="s">
        <v>6289</v>
      </c>
      <c r="AO1006" s="20" t="s">
        <v>6289</v>
      </c>
      <c r="AP1006" s="3" t="s">
        <v>6289</v>
      </c>
      <c r="AQ1006" s="20" t="s">
        <v>6289</v>
      </c>
      <c r="AR1006" s="3" t="s">
        <v>6289</v>
      </c>
      <c r="AS1006" s="20" t="s">
        <v>6289</v>
      </c>
      <c r="AT1006" s="3" t="s">
        <v>6289</v>
      </c>
      <c r="AU1006" s="20" t="s">
        <v>6289</v>
      </c>
      <c r="AV1006" s="3" t="s">
        <v>6289</v>
      </c>
      <c r="AW1006" s="20" t="s">
        <v>6289</v>
      </c>
      <c r="AX1006" s="3" t="s">
        <v>6289</v>
      </c>
      <c r="AY1006" s="3" t="s">
        <v>6289</v>
      </c>
      <c r="AZ1006" s="3" t="s">
        <v>6289</v>
      </c>
    </row>
    <row r="1007" spans="1:52">
      <c r="A1007" t="s">
        <v>875</v>
      </c>
      <c r="B1007" s="3" t="s">
        <v>17229</v>
      </c>
      <c r="C1007">
        <v>31</v>
      </c>
      <c r="D1007">
        <v>23</v>
      </c>
      <c r="E1007">
        <v>3</v>
      </c>
      <c r="F1007">
        <v>31</v>
      </c>
      <c r="G1007">
        <v>26</v>
      </c>
      <c r="H1007">
        <v>3</v>
      </c>
      <c r="I1007" s="16">
        <f t="shared" si="60"/>
        <v>19.5</v>
      </c>
      <c r="J1007" s="16">
        <f t="shared" si="61"/>
        <v>4.8975617516383716</v>
      </c>
      <c r="K1007">
        <v>0</v>
      </c>
      <c r="L1007">
        <v>9</v>
      </c>
      <c r="M1007">
        <v>0</v>
      </c>
      <c r="N1007">
        <v>2</v>
      </c>
      <c r="O1007">
        <f t="shared" si="62"/>
        <v>2.75</v>
      </c>
      <c r="P1007" s="16">
        <f t="shared" si="63"/>
        <v>1.8498310733685928</v>
      </c>
      <c r="Q1007" s="16">
        <v>7.2289066889817004</v>
      </c>
      <c r="R1007" s="16">
        <v>7.3684771053122802</v>
      </c>
      <c r="S1007" s="16">
        <v>10.4593836802149</v>
      </c>
      <c r="T1007" s="16">
        <v>37.508870170046698</v>
      </c>
      <c r="U1007" s="16">
        <v>7.4679049929466101</v>
      </c>
      <c r="V1007" s="16">
        <v>18.855593487401499</v>
      </c>
      <c r="W1007" s="16">
        <v>0</v>
      </c>
      <c r="X1007" s="16">
        <v>10.106762314909</v>
      </c>
      <c r="Y1007" s="16">
        <v>0</v>
      </c>
      <c r="Z1007" s="16">
        <v>3.08318306137692</v>
      </c>
      <c r="AA1007" t="s">
        <v>875</v>
      </c>
      <c r="AB1007" s="16">
        <v>10.207908150119</v>
      </c>
      <c r="AC1007" s="16">
        <v>-1.58753015550927</v>
      </c>
      <c r="AD1007" s="16">
        <v>0.82788314277383701</v>
      </c>
      <c r="AE1007" s="16">
        <v>-1.9175775824957899</v>
      </c>
      <c r="AF1007">
        <v>5.5164594901799098E-2</v>
      </c>
      <c r="AG1007">
        <v>0.21960644649272301</v>
      </c>
      <c r="AH1007" s="3" t="s">
        <v>875</v>
      </c>
      <c r="AI1007" s="20" t="s">
        <v>17227</v>
      </c>
      <c r="AJ1007" s="20" t="s">
        <v>17228</v>
      </c>
      <c r="AK1007" s="20" t="s">
        <v>875</v>
      </c>
      <c r="AL1007" s="3" t="s">
        <v>17230</v>
      </c>
      <c r="AM1007" s="20" t="s">
        <v>6289</v>
      </c>
      <c r="AN1007" s="3" t="s">
        <v>6289</v>
      </c>
      <c r="AO1007" s="20" t="s">
        <v>17231</v>
      </c>
      <c r="AP1007" s="3" t="s">
        <v>17232</v>
      </c>
      <c r="AQ1007" s="20" t="s">
        <v>14494</v>
      </c>
      <c r="AR1007" s="3" t="s">
        <v>14495</v>
      </c>
      <c r="AS1007" s="20" t="s">
        <v>6289</v>
      </c>
      <c r="AT1007" s="3" t="s">
        <v>6289</v>
      </c>
      <c r="AU1007" s="20" t="s">
        <v>6289</v>
      </c>
      <c r="AV1007" s="3" t="s">
        <v>6289</v>
      </c>
      <c r="AW1007" s="20" t="s">
        <v>6289</v>
      </c>
      <c r="AX1007" s="3" t="s">
        <v>6289</v>
      </c>
      <c r="AY1007" s="3" t="s">
        <v>6289</v>
      </c>
      <c r="AZ1007" s="3" t="s">
        <v>17233</v>
      </c>
    </row>
    <row r="1008" spans="1:52">
      <c r="A1008" t="s">
        <v>878</v>
      </c>
      <c r="B1008" s="3" t="s">
        <v>22482</v>
      </c>
      <c r="C1008">
        <v>5</v>
      </c>
      <c r="D1008">
        <v>12</v>
      </c>
      <c r="E1008">
        <v>1</v>
      </c>
      <c r="F1008">
        <v>5</v>
      </c>
      <c r="G1008">
        <v>21</v>
      </c>
      <c r="H1008">
        <v>1</v>
      </c>
      <c r="I1008" s="16">
        <f t="shared" si="60"/>
        <v>7.5</v>
      </c>
      <c r="J1008" s="16">
        <f t="shared" si="61"/>
        <v>2.88434471664613</v>
      </c>
      <c r="K1008">
        <v>0</v>
      </c>
      <c r="L1008">
        <v>2</v>
      </c>
      <c r="M1008">
        <v>0</v>
      </c>
      <c r="N1008">
        <v>2</v>
      </c>
      <c r="O1008">
        <f t="shared" si="62"/>
        <v>1</v>
      </c>
      <c r="P1008" s="16">
        <f t="shared" si="63"/>
        <v>0.5</v>
      </c>
      <c r="Q1008" s="16">
        <v>4.8716545077920097</v>
      </c>
      <c r="R1008" s="16">
        <v>5.95146227736761</v>
      </c>
      <c r="S1008" s="16">
        <v>7.6532075708889504</v>
      </c>
      <c r="T1008" s="16">
        <v>19.569845306111301</v>
      </c>
      <c r="U1008" s="16">
        <v>2.4893016643155401</v>
      </c>
      <c r="V1008" s="16">
        <v>3.0412247560324999</v>
      </c>
      <c r="W1008" s="16">
        <v>0</v>
      </c>
      <c r="X1008" s="16">
        <v>2.24594718109089</v>
      </c>
      <c r="Y1008" s="16">
        <v>0</v>
      </c>
      <c r="Z1008" s="16">
        <v>3.08318306137692</v>
      </c>
      <c r="AA1008" t="s">
        <v>878</v>
      </c>
      <c r="AB1008" s="16">
        <v>4.8905826324975701</v>
      </c>
      <c r="AC1008" s="16">
        <v>-1.69539231280264</v>
      </c>
      <c r="AD1008" s="16">
        <v>0.88414597120744498</v>
      </c>
      <c r="AE1008" s="16">
        <v>-1.9175479705995899</v>
      </c>
      <c r="AF1008">
        <v>5.5168352805688201E-2</v>
      </c>
      <c r="AG1008">
        <v>0.21960644649272301</v>
      </c>
      <c r="AH1008" s="3" t="s">
        <v>878</v>
      </c>
      <c r="AI1008" s="20" t="s">
        <v>22480</v>
      </c>
      <c r="AJ1008" s="20" t="s">
        <v>22481</v>
      </c>
      <c r="AK1008" s="20" t="s">
        <v>878</v>
      </c>
      <c r="AL1008" s="3" t="s">
        <v>6289</v>
      </c>
      <c r="AM1008" s="20" t="s">
        <v>6289</v>
      </c>
      <c r="AN1008" s="3" t="s">
        <v>6289</v>
      </c>
      <c r="AO1008" s="20" t="s">
        <v>10400</v>
      </c>
      <c r="AP1008" s="3" t="s">
        <v>10401</v>
      </c>
      <c r="AQ1008" s="20" t="s">
        <v>7454</v>
      </c>
      <c r="AR1008" s="3" t="s">
        <v>7455</v>
      </c>
      <c r="AS1008" s="20" t="s">
        <v>6289</v>
      </c>
      <c r="AT1008" s="3" t="s">
        <v>6289</v>
      </c>
      <c r="AU1008" s="20" t="s">
        <v>6289</v>
      </c>
      <c r="AV1008" s="3" t="s">
        <v>6289</v>
      </c>
      <c r="AW1008" s="20" t="s">
        <v>6289</v>
      </c>
      <c r="AX1008" s="3" t="s">
        <v>6289</v>
      </c>
      <c r="AY1008" s="3" t="s">
        <v>9937</v>
      </c>
      <c r="AZ1008" s="3" t="s">
        <v>6414</v>
      </c>
    </row>
    <row r="1009" spans="1:52">
      <c r="A1009" t="s">
        <v>879</v>
      </c>
      <c r="B1009" s="3" t="s">
        <v>6875</v>
      </c>
      <c r="C1009">
        <v>14</v>
      </c>
      <c r="D1009">
        <v>8</v>
      </c>
      <c r="E1009">
        <v>2</v>
      </c>
      <c r="F1009">
        <v>14</v>
      </c>
      <c r="G1009">
        <v>149</v>
      </c>
      <c r="H1009">
        <v>2</v>
      </c>
      <c r="I1009" s="16">
        <f t="shared" si="60"/>
        <v>31.5</v>
      </c>
      <c r="J1009" s="16">
        <f t="shared" si="61"/>
        <v>21.545494501944795</v>
      </c>
      <c r="K1009">
        <v>3</v>
      </c>
      <c r="L1009">
        <v>7</v>
      </c>
      <c r="M1009">
        <v>0</v>
      </c>
      <c r="N1009">
        <v>6</v>
      </c>
      <c r="O1009">
        <f t="shared" si="62"/>
        <v>4</v>
      </c>
      <c r="P1009" s="16">
        <f t="shared" si="63"/>
        <v>1.3693063937629153</v>
      </c>
      <c r="Q1009" s="16">
        <v>24.515422684372702</v>
      </c>
      <c r="R1009" s="16">
        <v>42.227041872751101</v>
      </c>
      <c r="S1009" s="16">
        <v>43.368176235037403</v>
      </c>
      <c r="T1009" s="16">
        <v>13.046563537407501</v>
      </c>
      <c r="U1009" s="16">
        <v>4.9786033286310696</v>
      </c>
      <c r="V1009" s="16">
        <v>8.5154293168910105</v>
      </c>
      <c r="W1009" s="16">
        <v>0</v>
      </c>
      <c r="X1009" s="16">
        <v>7.86081513381811</v>
      </c>
      <c r="Y1009" s="16">
        <v>13.0983882014953</v>
      </c>
      <c r="Z1009" s="16">
        <v>9.2495491841307693</v>
      </c>
      <c r="AA1009" t="s">
        <v>879</v>
      </c>
      <c r="AB1009" s="16">
        <v>16.685998949453499</v>
      </c>
      <c r="AC1009" s="16">
        <v>-1.4594274948110999</v>
      </c>
      <c r="AD1009" s="16">
        <v>0.76145712684155598</v>
      </c>
      <c r="AE1009" s="16">
        <v>-1.9166246442063699</v>
      </c>
      <c r="AF1009">
        <v>5.5285634839734497E-2</v>
      </c>
      <c r="AG1009">
        <v>0.21982322307298999</v>
      </c>
      <c r="AH1009" s="3" t="s">
        <v>879</v>
      </c>
      <c r="AI1009" s="20" t="s">
        <v>10876</v>
      </c>
      <c r="AJ1009" s="20" t="s">
        <v>10877</v>
      </c>
      <c r="AK1009" s="20" t="s">
        <v>879</v>
      </c>
      <c r="AL1009" s="3" t="s">
        <v>6289</v>
      </c>
      <c r="AM1009" s="20" t="s">
        <v>6289</v>
      </c>
      <c r="AN1009" s="3" t="s">
        <v>6289</v>
      </c>
      <c r="AO1009" s="20" t="s">
        <v>6289</v>
      </c>
      <c r="AP1009" s="3" t="s">
        <v>6289</v>
      </c>
      <c r="AQ1009" s="20" t="s">
        <v>6289</v>
      </c>
      <c r="AR1009" s="3" t="s">
        <v>6289</v>
      </c>
      <c r="AS1009" s="20" t="s">
        <v>6289</v>
      </c>
      <c r="AT1009" s="3" t="s">
        <v>6289</v>
      </c>
      <c r="AU1009" s="20" t="s">
        <v>6289</v>
      </c>
      <c r="AV1009" s="3" t="s">
        <v>6289</v>
      </c>
      <c r="AW1009" s="20" t="s">
        <v>6289</v>
      </c>
      <c r="AX1009" s="3" t="s">
        <v>6289</v>
      </c>
      <c r="AY1009" s="3" t="s">
        <v>6289</v>
      </c>
      <c r="AZ1009" s="3" t="s">
        <v>6289</v>
      </c>
    </row>
    <row r="1010" spans="1:52">
      <c r="A1010" t="s">
        <v>880</v>
      </c>
      <c r="B1010" s="3" t="s">
        <v>14561</v>
      </c>
      <c r="C1010">
        <v>4</v>
      </c>
      <c r="D1010">
        <v>2</v>
      </c>
      <c r="E1010">
        <v>4</v>
      </c>
      <c r="F1010">
        <v>4</v>
      </c>
      <c r="G1010">
        <v>73</v>
      </c>
      <c r="H1010">
        <v>4</v>
      </c>
      <c r="I1010" s="16">
        <f t="shared" si="60"/>
        <v>15.166666666666666</v>
      </c>
      <c r="J1010" s="16">
        <f t="shared" si="61"/>
        <v>10.563082111945533</v>
      </c>
      <c r="K1010">
        <v>0</v>
      </c>
      <c r="L1010">
        <v>6</v>
      </c>
      <c r="M1010">
        <v>0</v>
      </c>
      <c r="N1010">
        <v>2</v>
      </c>
      <c r="O1010">
        <f t="shared" si="62"/>
        <v>2</v>
      </c>
      <c r="P1010" s="16">
        <f t="shared" si="63"/>
        <v>1.2247448713915889</v>
      </c>
      <c r="Q1010" s="16">
        <v>14.457813377963401</v>
      </c>
      <c r="R1010" s="16">
        <v>20.6884164879922</v>
      </c>
      <c r="S1010" s="16">
        <v>18.112591251103801</v>
      </c>
      <c r="T1010" s="16">
        <v>3.2616408843518898</v>
      </c>
      <c r="U1010" s="16">
        <v>9.9572066572621498</v>
      </c>
      <c r="V1010" s="16">
        <v>2.4329798048260001</v>
      </c>
      <c r="W1010" s="16">
        <v>0</v>
      </c>
      <c r="X1010" s="16">
        <v>6.7378415432726699</v>
      </c>
      <c r="Y1010" s="16">
        <v>0</v>
      </c>
      <c r="Z1010" s="16">
        <v>3.08318306137692</v>
      </c>
      <c r="AA1010" t="s">
        <v>880</v>
      </c>
      <c r="AB1010" s="16">
        <v>7.8731673068149002</v>
      </c>
      <c r="AC1010" s="16">
        <v>-1.65231333659223</v>
      </c>
      <c r="AD1010" s="16">
        <v>0.86365705650858704</v>
      </c>
      <c r="AE1010" s="16">
        <v>-1.91315907644159</v>
      </c>
      <c r="AF1010">
        <v>5.57276907282995E-2</v>
      </c>
      <c r="AG1010">
        <v>0.22132938689934201</v>
      </c>
      <c r="AH1010" s="3" t="s">
        <v>880</v>
      </c>
      <c r="AI1010" s="20" t="s">
        <v>14559</v>
      </c>
      <c r="AJ1010" s="20" t="s">
        <v>14560</v>
      </c>
      <c r="AK1010" s="20" t="s">
        <v>880</v>
      </c>
      <c r="AL1010" s="3" t="s">
        <v>14562</v>
      </c>
      <c r="AM1010" s="20" t="s">
        <v>6289</v>
      </c>
      <c r="AN1010" s="3" t="s">
        <v>6289</v>
      </c>
      <c r="AO1010" s="20" t="s">
        <v>6555</v>
      </c>
      <c r="AP1010" s="3" t="s">
        <v>6556</v>
      </c>
      <c r="AQ1010" s="20" t="s">
        <v>6557</v>
      </c>
      <c r="AR1010" s="3" t="s">
        <v>6558</v>
      </c>
      <c r="AS1010" s="20" t="s">
        <v>14563</v>
      </c>
      <c r="AT1010" s="3" t="s">
        <v>14564</v>
      </c>
      <c r="AU1010" s="20" t="s">
        <v>14565</v>
      </c>
      <c r="AV1010" s="3" t="s">
        <v>14566</v>
      </c>
      <c r="AW1010" s="20" t="s">
        <v>6289</v>
      </c>
      <c r="AX1010" s="3" t="s">
        <v>6289</v>
      </c>
      <c r="AY1010" s="3" t="s">
        <v>6559</v>
      </c>
      <c r="AZ1010" s="3" t="s">
        <v>6559</v>
      </c>
    </row>
    <row r="1011" spans="1:52">
      <c r="A1011" t="s">
        <v>883</v>
      </c>
      <c r="B1011" s="3" t="s">
        <v>24325</v>
      </c>
      <c r="C1011">
        <v>10</v>
      </c>
      <c r="D1011">
        <v>0</v>
      </c>
      <c r="E1011">
        <v>0</v>
      </c>
      <c r="F1011">
        <v>10</v>
      </c>
      <c r="G1011">
        <v>106</v>
      </c>
      <c r="H1011">
        <v>0</v>
      </c>
      <c r="I1011" s="16">
        <f t="shared" si="60"/>
        <v>21</v>
      </c>
      <c r="J1011" s="16">
        <f t="shared" si="61"/>
        <v>15.625833311112299</v>
      </c>
      <c r="K1011">
        <v>0</v>
      </c>
      <c r="L1011">
        <v>1</v>
      </c>
      <c r="M1011">
        <v>0</v>
      </c>
      <c r="N1011">
        <v>4</v>
      </c>
      <c r="O1011">
        <f t="shared" si="62"/>
        <v>1.25</v>
      </c>
      <c r="P1011" s="16">
        <f t="shared" si="63"/>
        <v>0.81967981553775004</v>
      </c>
      <c r="Q1011" s="16">
        <v>15.4007142504393</v>
      </c>
      <c r="R1011" s="16">
        <v>30.040714352426999</v>
      </c>
      <c r="S1011" s="16">
        <v>28.316868012289099</v>
      </c>
      <c r="T1011" s="16">
        <v>0</v>
      </c>
      <c r="U1011" s="16">
        <v>0</v>
      </c>
      <c r="V1011" s="16">
        <v>6.0824495120649997</v>
      </c>
      <c r="W1011" s="16">
        <v>0</v>
      </c>
      <c r="X1011" s="16">
        <v>1.1229735905454401</v>
      </c>
      <c r="Y1011" s="16">
        <v>0</v>
      </c>
      <c r="Z1011" s="16">
        <v>6.1663661227538498</v>
      </c>
      <c r="AA1011" t="s">
        <v>883</v>
      </c>
      <c r="AB1011" s="16">
        <v>8.7130085840519698</v>
      </c>
      <c r="AC1011" s="16">
        <v>-2.0495959961237702</v>
      </c>
      <c r="AD1011" s="16">
        <v>1.07201691032464</v>
      </c>
      <c r="AE1011" s="16">
        <v>-1.91190640407256</v>
      </c>
      <c r="AF1011">
        <v>5.5888200130785E-2</v>
      </c>
      <c r="AG1011">
        <v>0.221624670801989</v>
      </c>
      <c r="AH1011" s="3" t="s">
        <v>883</v>
      </c>
      <c r="AI1011" s="20" t="s">
        <v>24323</v>
      </c>
      <c r="AJ1011" s="20" t="s">
        <v>24324</v>
      </c>
      <c r="AK1011" s="20" t="s">
        <v>883</v>
      </c>
      <c r="AL1011" s="3" t="s">
        <v>24326</v>
      </c>
      <c r="AM1011" s="20" t="s">
        <v>6844</v>
      </c>
      <c r="AN1011" s="3" t="s">
        <v>6845</v>
      </c>
      <c r="AO1011" s="20" t="s">
        <v>24327</v>
      </c>
      <c r="AP1011" s="3" t="s">
        <v>24328</v>
      </c>
      <c r="AQ1011" s="20" t="s">
        <v>16985</v>
      </c>
      <c r="AR1011" s="3" t="s">
        <v>16986</v>
      </c>
      <c r="AS1011" s="20" t="s">
        <v>6289</v>
      </c>
      <c r="AT1011" s="3" t="s">
        <v>6289</v>
      </c>
      <c r="AU1011" s="20" t="s">
        <v>6289</v>
      </c>
      <c r="AV1011" s="3" t="s">
        <v>6289</v>
      </c>
      <c r="AW1011" s="20" t="s">
        <v>6289</v>
      </c>
      <c r="AX1011" s="3" t="s">
        <v>6289</v>
      </c>
      <c r="AY1011" s="3" t="s">
        <v>6289</v>
      </c>
      <c r="AZ1011" s="3" t="s">
        <v>6289</v>
      </c>
    </row>
    <row r="1012" spans="1:52" ht="30">
      <c r="A1012" t="s">
        <v>882</v>
      </c>
      <c r="B1012" s="3" t="s">
        <v>20286</v>
      </c>
      <c r="C1012">
        <v>14</v>
      </c>
      <c r="D1012">
        <v>7</v>
      </c>
      <c r="E1012">
        <v>6</v>
      </c>
      <c r="F1012">
        <v>14</v>
      </c>
      <c r="G1012">
        <v>248</v>
      </c>
      <c r="H1012">
        <v>6</v>
      </c>
      <c r="I1012" s="16">
        <f t="shared" si="60"/>
        <v>49.166666666666664</v>
      </c>
      <c r="J1012" s="16">
        <f t="shared" si="61"/>
        <v>36.329064479090654</v>
      </c>
      <c r="K1012">
        <v>5</v>
      </c>
      <c r="L1012">
        <v>7</v>
      </c>
      <c r="M1012">
        <v>0</v>
      </c>
      <c r="N1012">
        <v>11</v>
      </c>
      <c r="O1012">
        <f t="shared" si="62"/>
        <v>5.75</v>
      </c>
      <c r="P1012" s="16">
        <f t="shared" si="63"/>
        <v>1.9803724397193574</v>
      </c>
      <c r="Q1012" s="16">
        <v>47.9307943508569</v>
      </c>
      <c r="R1012" s="16">
        <v>70.283935466055595</v>
      </c>
      <c r="S1012" s="16">
        <v>73.725899599563505</v>
      </c>
      <c r="T1012" s="16">
        <v>11.415743095231599</v>
      </c>
      <c r="U1012" s="16">
        <v>14.935809985893201</v>
      </c>
      <c r="V1012" s="16">
        <v>8.5154293168910105</v>
      </c>
      <c r="W1012" s="16">
        <v>0</v>
      </c>
      <c r="X1012" s="16">
        <v>7.86081513381811</v>
      </c>
      <c r="Y1012" s="16">
        <v>21.830647002492199</v>
      </c>
      <c r="Z1012" s="16">
        <v>16.957506837573099</v>
      </c>
      <c r="AA1012" t="s">
        <v>882</v>
      </c>
      <c r="AB1012" s="16">
        <v>27.345658078837499</v>
      </c>
      <c r="AC1012" s="16">
        <v>-1.53381996177936</v>
      </c>
      <c r="AD1012" s="16">
        <v>0.802528915037511</v>
      </c>
      <c r="AE1012" s="16">
        <v>-1.91123326903139</v>
      </c>
      <c r="AF1012">
        <v>5.59746102718622E-2</v>
      </c>
      <c r="AG1012">
        <v>0.221624670801989</v>
      </c>
      <c r="AH1012" s="3" t="s">
        <v>882</v>
      </c>
      <c r="AI1012" s="20" t="s">
        <v>20284</v>
      </c>
      <c r="AJ1012" s="20" t="s">
        <v>20285</v>
      </c>
      <c r="AK1012" s="20" t="s">
        <v>882</v>
      </c>
      <c r="AL1012" s="3" t="s">
        <v>6289</v>
      </c>
      <c r="AM1012" s="20" t="s">
        <v>12127</v>
      </c>
      <c r="AN1012" s="3" t="s">
        <v>12128</v>
      </c>
      <c r="AO1012" s="20" t="s">
        <v>6289</v>
      </c>
      <c r="AP1012" s="3" t="s">
        <v>6289</v>
      </c>
      <c r="AQ1012" s="20" t="s">
        <v>10035</v>
      </c>
      <c r="AR1012" s="3" t="s">
        <v>10036</v>
      </c>
      <c r="AS1012" s="20" t="s">
        <v>6289</v>
      </c>
      <c r="AT1012" s="3" t="s">
        <v>6289</v>
      </c>
      <c r="AU1012" s="20" t="s">
        <v>6289</v>
      </c>
      <c r="AV1012" s="3" t="s">
        <v>6289</v>
      </c>
      <c r="AW1012" s="20" t="s">
        <v>6289</v>
      </c>
      <c r="AX1012" s="3" t="s">
        <v>6289</v>
      </c>
      <c r="AY1012" s="3" t="s">
        <v>6289</v>
      </c>
      <c r="AZ1012" s="3" t="s">
        <v>6289</v>
      </c>
    </row>
    <row r="1013" spans="1:52">
      <c r="A1013" t="s">
        <v>881</v>
      </c>
      <c r="B1013" s="3" t="s">
        <v>6406</v>
      </c>
      <c r="C1013">
        <v>7</v>
      </c>
      <c r="D1013">
        <v>9</v>
      </c>
      <c r="E1013">
        <v>2</v>
      </c>
      <c r="F1013">
        <v>7</v>
      </c>
      <c r="G1013">
        <v>24</v>
      </c>
      <c r="H1013">
        <v>2</v>
      </c>
      <c r="I1013" s="16">
        <f t="shared" si="60"/>
        <v>8.5</v>
      </c>
      <c r="J1013" s="16">
        <f t="shared" si="61"/>
        <v>3.0253558101118916</v>
      </c>
      <c r="K1013">
        <v>0</v>
      </c>
      <c r="L1013">
        <v>3</v>
      </c>
      <c r="M1013">
        <v>0</v>
      </c>
      <c r="N1013">
        <v>2</v>
      </c>
      <c r="O1013">
        <f t="shared" si="62"/>
        <v>1.25</v>
      </c>
      <c r="P1013" s="16">
        <f t="shared" si="63"/>
        <v>0.649519052838329</v>
      </c>
      <c r="Q1013" s="16">
        <v>6.2860058165058197</v>
      </c>
      <c r="R1013" s="16">
        <v>6.8016711741344098</v>
      </c>
      <c r="S1013" s="16">
        <v>7.6532075708889504</v>
      </c>
      <c r="T1013" s="16">
        <v>14.677383979583499</v>
      </c>
      <c r="U1013" s="16">
        <v>4.9786033286310696</v>
      </c>
      <c r="V1013" s="16">
        <v>4.2577146584454999</v>
      </c>
      <c r="W1013" s="16">
        <v>0</v>
      </c>
      <c r="X1013" s="16">
        <v>3.3689207716363301</v>
      </c>
      <c r="Y1013" s="16">
        <v>0</v>
      </c>
      <c r="Z1013" s="16">
        <v>3.08318306137692</v>
      </c>
      <c r="AA1013" t="s">
        <v>881</v>
      </c>
      <c r="AB1013" s="16">
        <v>5.1106690361202496</v>
      </c>
      <c r="AC1013" s="16">
        <v>-1.5089488039075001</v>
      </c>
      <c r="AD1013" s="16">
        <v>0.78957187428694497</v>
      </c>
      <c r="AE1013" s="16">
        <v>-1.9110974605956099</v>
      </c>
      <c r="AF1013">
        <v>5.5992057441828599E-2</v>
      </c>
      <c r="AG1013">
        <v>0.221624670801989</v>
      </c>
      <c r="AH1013" s="3" t="s">
        <v>881</v>
      </c>
      <c r="AI1013" s="20" t="s">
        <v>11780</v>
      </c>
      <c r="AJ1013" s="20" t="s">
        <v>11781</v>
      </c>
      <c r="AK1013" s="20" t="s">
        <v>881</v>
      </c>
      <c r="AL1013" s="3" t="s">
        <v>6289</v>
      </c>
      <c r="AM1013" s="20" t="s">
        <v>6289</v>
      </c>
      <c r="AN1013" s="3" t="s">
        <v>6289</v>
      </c>
      <c r="AO1013" s="20" t="s">
        <v>6289</v>
      </c>
      <c r="AP1013" s="3" t="s">
        <v>6289</v>
      </c>
      <c r="AQ1013" s="20" t="s">
        <v>6289</v>
      </c>
      <c r="AR1013" s="3" t="s">
        <v>6289</v>
      </c>
      <c r="AS1013" s="20" t="s">
        <v>6289</v>
      </c>
      <c r="AT1013" s="3" t="s">
        <v>6289</v>
      </c>
      <c r="AU1013" s="20" t="s">
        <v>6289</v>
      </c>
      <c r="AV1013" s="3" t="s">
        <v>6289</v>
      </c>
      <c r="AW1013" s="20" t="s">
        <v>6289</v>
      </c>
      <c r="AX1013" s="3" t="s">
        <v>6289</v>
      </c>
      <c r="AY1013" s="3" t="s">
        <v>6289</v>
      </c>
      <c r="AZ1013" s="3" t="s">
        <v>6289</v>
      </c>
    </row>
    <row r="1014" spans="1:52">
      <c r="A1014" t="s">
        <v>884</v>
      </c>
      <c r="B1014" s="3" t="s">
        <v>25013</v>
      </c>
      <c r="C1014">
        <v>8</v>
      </c>
      <c r="D1014">
        <v>4</v>
      </c>
      <c r="E1014">
        <v>2</v>
      </c>
      <c r="F1014">
        <v>8</v>
      </c>
      <c r="G1014">
        <v>34</v>
      </c>
      <c r="H1014">
        <v>2</v>
      </c>
      <c r="I1014" s="16">
        <f t="shared" si="60"/>
        <v>9.6666666666666661</v>
      </c>
      <c r="J1014" s="16">
        <f t="shared" si="61"/>
        <v>4.5562330119583727</v>
      </c>
      <c r="K1014">
        <v>0</v>
      </c>
      <c r="L1014">
        <v>5</v>
      </c>
      <c r="M1014">
        <v>0</v>
      </c>
      <c r="N1014">
        <v>0</v>
      </c>
      <c r="O1014">
        <f t="shared" si="62"/>
        <v>1.25</v>
      </c>
      <c r="P1014" s="16">
        <f t="shared" si="63"/>
        <v>1.0825317547305484</v>
      </c>
      <c r="Q1014" s="16">
        <v>7.0717565435690499</v>
      </c>
      <c r="R1014" s="16">
        <v>9.6357008300237492</v>
      </c>
      <c r="S1014" s="16">
        <v>9.9491698421556301</v>
      </c>
      <c r="T1014" s="16">
        <v>6.5232817687037699</v>
      </c>
      <c r="U1014" s="16">
        <v>4.9786033286310696</v>
      </c>
      <c r="V1014" s="16">
        <v>4.8659596096520001</v>
      </c>
      <c r="W1014" s="16">
        <v>0</v>
      </c>
      <c r="X1014" s="16">
        <v>5.6148679527272201</v>
      </c>
      <c r="Y1014" s="16">
        <v>0</v>
      </c>
      <c r="Z1014" s="16">
        <v>0</v>
      </c>
      <c r="AA1014" t="s">
        <v>884</v>
      </c>
      <c r="AB1014" s="16">
        <v>4.8639339875462504</v>
      </c>
      <c r="AC1014" s="16">
        <v>-1.6036181211209499</v>
      </c>
      <c r="AD1014" s="16">
        <v>0.83970208787313505</v>
      </c>
      <c r="AE1014" s="16">
        <v>-1.9097464973354099</v>
      </c>
      <c r="AF1014">
        <v>5.6165861041304999E-2</v>
      </c>
      <c r="AG1014">
        <v>0.22206140992488799</v>
      </c>
      <c r="AH1014" s="3" t="s">
        <v>884</v>
      </c>
      <c r="AI1014" s="20" t="s">
        <v>25011</v>
      </c>
      <c r="AJ1014" s="20" t="s">
        <v>25012</v>
      </c>
      <c r="AK1014" s="20" t="s">
        <v>884</v>
      </c>
      <c r="AL1014" s="3" t="s">
        <v>6289</v>
      </c>
      <c r="AM1014" s="20" t="s">
        <v>6289</v>
      </c>
      <c r="AN1014" s="3" t="s">
        <v>6289</v>
      </c>
      <c r="AO1014" s="20" t="s">
        <v>6289</v>
      </c>
      <c r="AP1014" s="3" t="s">
        <v>6289</v>
      </c>
      <c r="AQ1014" s="20" t="s">
        <v>6289</v>
      </c>
      <c r="AR1014" s="3" t="s">
        <v>6289</v>
      </c>
      <c r="AS1014" s="20" t="s">
        <v>6289</v>
      </c>
      <c r="AT1014" s="3" t="s">
        <v>6289</v>
      </c>
      <c r="AU1014" s="20" t="s">
        <v>6289</v>
      </c>
      <c r="AV1014" s="3" t="s">
        <v>6289</v>
      </c>
      <c r="AW1014" s="20" t="s">
        <v>6289</v>
      </c>
      <c r="AX1014" s="3" t="s">
        <v>6289</v>
      </c>
      <c r="AY1014" s="3" t="s">
        <v>6289</v>
      </c>
      <c r="AZ1014" s="3" t="s">
        <v>6289</v>
      </c>
    </row>
    <row r="1015" spans="1:52">
      <c r="A1015" t="s">
        <v>3634</v>
      </c>
      <c r="B1015" s="3" t="s">
        <v>6297</v>
      </c>
      <c r="C1015">
        <v>0</v>
      </c>
      <c r="D1015">
        <v>0</v>
      </c>
      <c r="E1015">
        <v>0</v>
      </c>
      <c r="F1015">
        <v>0</v>
      </c>
      <c r="G1015">
        <v>0</v>
      </c>
      <c r="H1015">
        <v>0</v>
      </c>
      <c r="I1015" s="16">
        <f t="shared" si="60"/>
        <v>0</v>
      </c>
      <c r="J1015" s="16">
        <f t="shared" si="61"/>
        <v>0</v>
      </c>
      <c r="K1015">
        <v>0</v>
      </c>
      <c r="L1015">
        <v>1</v>
      </c>
      <c r="M1015">
        <v>0</v>
      </c>
      <c r="N1015">
        <v>1</v>
      </c>
      <c r="O1015">
        <f t="shared" si="62"/>
        <v>0.5</v>
      </c>
      <c r="P1015" s="16">
        <f t="shared" si="63"/>
        <v>0.25</v>
      </c>
      <c r="Q1015" s="16">
        <v>0</v>
      </c>
      <c r="R1015" s="16">
        <v>0</v>
      </c>
      <c r="S1015" s="16">
        <v>0</v>
      </c>
      <c r="T1015" s="16">
        <v>0</v>
      </c>
      <c r="U1015" s="16">
        <v>0</v>
      </c>
      <c r="V1015" s="16">
        <v>0</v>
      </c>
      <c r="W1015" s="16">
        <v>0</v>
      </c>
      <c r="X1015" s="16">
        <v>1.1229735905454401</v>
      </c>
      <c r="Y1015" s="16">
        <v>0</v>
      </c>
      <c r="Z1015" s="16">
        <v>1.54159153068846</v>
      </c>
      <c r="AA1015" t="s">
        <v>3634</v>
      </c>
      <c r="AB1015" s="16">
        <v>0.266456512123391</v>
      </c>
      <c r="AC1015" s="16">
        <v>2.2730380265954802</v>
      </c>
      <c r="AD1015" s="16">
        <v>1.19132858810752</v>
      </c>
      <c r="AE1015" s="16">
        <v>1.9079857977775001</v>
      </c>
      <c r="AF1015">
        <v>5.63930519086163E-2</v>
      </c>
      <c r="AG1015" t="s">
        <v>3500</v>
      </c>
      <c r="AH1015" s="3" t="s">
        <v>3634</v>
      </c>
      <c r="AI1015" s="20" t="s">
        <v>7107</v>
      </c>
      <c r="AJ1015" s="20" t="s">
        <v>7108</v>
      </c>
      <c r="AK1015" s="20" t="s">
        <v>3634</v>
      </c>
      <c r="AL1015" s="3" t="s">
        <v>6289</v>
      </c>
      <c r="AM1015" s="20" t="s">
        <v>6289</v>
      </c>
      <c r="AN1015" s="3" t="s">
        <v>6289</v>
      </c>
      <c r="AO1015" s="20" t="s">
        <v>6289</v>
      </c>
      <c r="AP1015" s="3" t="s">
        <v>6289</v>
      </c>
      <c r="AQ1015" s="20" t="s">
        <v>6289</v>
      </c>
      <c r="AR1015" s="3" t="s">
        <v>6289</v>
      </c>
      <c r="AS1015" s="20" t="s">
        <v>6289</v>
      </c>
      <c r="AT1015" s="3" t="s">
        <v>6289</v>
      </c>
      <c r="AU1015" s="20" t="s">
        <v>6289</v>
      </c>
      <c r="AV1015" s="3" t="s">
        <v>6289</v>
      </c>
      <c r="AW1015" s="20" t="s">
        <v>6289</v>
      </c>
      <c r="AX1015" s="3" t="s">
        <v>6289</v>
      </c>
      <c r="AY1015" s="3" t="s">
        <v>6289</v>
      </c>
      <c r="AZ1015" s="3" t="s">
        <v>6289</v>
      </c>
    </row>
    <row r="1016" spans="1:52">
      <c r="A1016" t="s">
        <v>3636</v>
      </c>
      <c r="B1016" s="3" t="s">
        <v>6297</v>
      </c>
      <c r="C1016">
        <v>0</v>
      </c>
      <c r="D1016">
        <v>0</v>
      </c>
      <c r="E1016">
        <v>0</v>
      </c>
      <c r="F1016">
        <v>0</v>
      </c>
      <c r="G1016">
        <v>0</v>
      </c>
      <c r="H1016">
        <v>0</v>
      </c>
      <c r="I1016" s="16">
        <f t="shared" si="60"/>
        <v>0</v>
      </c>
      <c r="J1016" s="16">
        <f t="shared" si="61"/>
        <v>0</v>
      </c>
      <c r="K1016">
        <v>0</v>
      </c>
      <c r="L1016">
        <v>1</v>
      </c>
      <c r="M1016">
        <v>0</v>
      </c>
      <c r="N1016">
        <v>1</v>
      </c>
      <c r="O1016">
        <f t="shared" si="62"/>
        <v>0.5</v>
      </c>
      <c r="P1016" s="16">
        <f t="shared" si="63"/>
        <v>0.25</v>
      </c>
      <c r="Q1016" s="16">
        <v>0</v>
      </c>
      <c r="R1016" s="16">
        <v>0</v>
      </c>
      <c r="S1016" s="16">
        <v>0</v>
      </c>
      <c r="T1016" s="16">
        <v>0</v>
      </c>
      <c r="U1016" s="16">
        <v>0</v>
      </c>
      <c r="V1016" s="16">
        <v>0</v>
      </c>
      <c r="W1016" s="16">
        <v>0</v>
      </c>
      <c r="X1016" s="16">
        <v>1.1229735905454401</v>
      </c>
      <c r="Y1016" s="16">
        <v>0</v>
      </c>
      <c r="Z1016" s="16">
        <v>1.54159153068846</v>
      </c>
      <c r="AA1016" t="s">
        <v>3636</v>
      </c>
      <c r="AB1016" s="16">
        <v>0.266456512123391</v>
      </c>
      <c r="AC1016" s="16">
        <v>2.2730380265954802</v>
      </c>
      <c r="AD1016" s="16">
        <v>1.19132858810752</v>
      </c>
      <c r="AE1016" s="16">
        <v>1.9079857977775001</v>
      </c>
      <c r="AF1016">
        <v>5.63930519086163E-2</v>
      </c>
      <c r="AG1016" t="s">
        <v>3500</v>
      </c>
      <c r="AH1016" s="3" t="s">
        <v>3636</v>
      </c>
      <c r="AI1016" s="20" t="s">
        <v>7111</v>
      </c>
      <c r="AJ1016" s="20" t="s">
        <v>7112</v>
      </c>
      <c r="AK1016" s="20" t="s">
        <v>3636</v>
      </c>
      <c r="AL1016" s="3" t="s">
        <v>6289</v>
      </c>
      <c r="AM1016" s="20" t="s">
        <v>6289</v>
      </c>
      <c r="AN1016" s="3" t="s">
        <v>6289</v>
      </c>
      <c r="AO1016" s="20" t="s">
        <v>6289</v>
      </c>
      <c r="AP1016" s="3" t="s">
        <v>6289</v>
      </c>
      <c r="AQ1016" s="20" t="s">
        <v>6289</v>
      </c>
      <c r="AR1016" s="3" t="s">
        <v>6289</v>
      </c>
      <c r="AS1016" s="20" t="s">
        <v>6289</v>
      </c>
      <c r="AT1016" s="3" t="s">
        <v>6289</v>
      </c>
      <c r="AU1016" s="20" t="s">
        <v>6289</v>
      </c>
      <c r="AV1016" s="3" t="s">
        <v>6289</v>
      </c>
      <c r="AW1016" s="20" t="s">
        <v>6289</v>
      </c>
      <c r="AX1016" s="3" t="s">
        <v>6289</v>
      </c>
      <c r="AY1016" s="3" t="s">
        <v>6289</v>
      </c>
      <c r="AZ1016" s="3" t="s">
        <v>6289</v>
      </c>
    </row>
    <row r="1017" spans="1:52">
      <c r="A1017" t="s">
        <v>4475</v>
      </c>
      <c r="B1017" s="3" t="s">
        <v>7728</v>
      </c>
      <c r="C1017">
        <v>0</v>
      </c>
      <c r="D1017">
        <v>6</v>
      </c>
      <c r="E1017">
        <v>1</v>
      </c>
      <c r="F1017">
        <v>0</v>
      </c>
      <c r="G1017">
        <v>20</v>
      </c>
      <c r="H1017">
        <v>1</v>
      </c>
      <c r="I1017" s="16">
        <f t="shared" si="60"/>
        <v>4.666666666666667</v>
      </c>
      <c r="J1017" s="16">
        <f t="shared" si="61"/>
        <v>2.9218208427343795</v>
      </c>
      <c r="K1017">
        <v>0</v>
      </c>
      <c r="L1017">
        <v>1</v>
      </c>
      <c r="M1017">
        <v>0</v>
      </c>
      <c r="N1017">
        <v>1</v>
      </c>
      <c r="O1017">
        <f t="shared" si="62"/>
        <v>0.5</v>
      </c>
      <c r="P1017" s="16">
        <f t="shared" si="63"/>
        <v>0.25</v>
      </c>
      <c r="Q1017" s="16">
        <v>6.4431559619184702</v>
      </c>
      <c r="R1017" s="16">
        <v>5.6680593117786797</v>
      </c>
      <c r="S1017" s="16">
        <v>7.1429937328296802</v>
      </c>
      <c r="T1017" s="16">
        <v>9.7849226530556592</v>
      </c>
      <c r="U1017" s="16">
        <v>2.4893016643155401</v>
      </c>
      <c r="V1017" s="16">
        <v>0</v>
      </c>
      <c r="W1017" s="16">
        <v>0</v>
      </c>
      <c r="X1017" s="16">
        <v>1.1229735905454401</v>
      </c>
      <c r="Y1017" s="16">
        <v>0</v>
      </c>
      <c r="Z1017" s="16">
        <v>1.54159153068846</v>
      </c>
      <c r="AA1017" t="s">
        <v>4475</v>
      </c>
      <c r="AB1017" s="16">
        <v>3.4192998445131901</v>
      </c>
      <c r="AC1017" s="16">
        <v>-1.90655444756919</v>
      </c>
      <c r="AD1017" s="16">
        <v>0.99974116692053305</v>
      </c>
      <c r="AE1017" s="16">
        <v>-1.90704805468988</v>
      </c>
      <c r="AF1017">
        <v>5.6514364953174197E-2</v>
      </c>
      <c r="AG1017" t="s">
        <v>3500</v>
      </c>
      <c r="AH1017" s="3" t="s">
        <v>4475</v>
      </c>
      <c r="AI1017" s="20" t="s">
        <v>13641</v>
      </c>
      <c r="AJ1017" s="20" t="s">
        <v>13642</v>
      </c>
      <c r="AK1017" s="20" t="s">
        <v>4475</v>
      </c>
      <c r="AL1017" s="3" t="s">
        <v>6289</v>
      </c>
      <c r="AM1017" s="20" t="s">
        <v>6289</v>
      </c>
      <c r="AN1017" s="3" t="s">
        <v>6289</v>
      </c>
      <c r="AO1017" s="20" t="s">
        <v>6289</v>
      </c>
      <c r="AP1017" s="3" t="s">
        <v>6289</v>
      </c>
      <c r="AQ1017" s="20" t="s">
        <v>6289</v>
      </c>
      <c r="AR1017" s="3" t="s">
        <v>6289</v>
      </c>
      <c r="AS1017" s="20" t="s">
        <v>6289</v>
      </c>
      <c r="AT1017" s="3" t="s">
        <v>6289</v>
      </c>
      <c r="AU1017" s="20" t="s">
        <v>6289</v>
      </c>
      <c r="AV1017" s="3" t="s">
        <v>6289</v>
      </c>
      <c r="AW1017" s="20" t="s">
        <v>6289</v>
      </c>
      <c r="AX1017" s="3" t="s">
        <v>6289</v>
      </c>
      <c r="AY1017" s="3" t="s">
        <v>6289</v>
      </c>
      <c r="AZ1017" s="3" t="s">
        <v>6289</v>
      </c>
    </row>
    <row r="1018" spans="1:52">
      <c r="A1018" t="s">
        <v>885</v>
      </c>
      <c r="B1018" s="3" t="s">
        <v>23761</v>
      </c>
      <c r="C1018">
        <v>18</v>
      </c>
      <c r="D1018">
        <v>4</v>
      </c>
      <c r="E1018">
        <v>2</v>
      </c>
      <c r="F1018">
        <v>18</v>
      </c>
      <c r="G1018">
        <v>40</v>
      </c>
      <c r="H1018">
        <v>2</v>
      </c>
      <c r="I1018" s="16">
        <f t="shared" si="60"/>
        <v>14</v>
      </c>
      <c r="J1018" s="16">
        <f t="shared" si="61"/>
        <v>5.5176484524156164</v>
      </c>
      <c r="K1018">
        <v>0</v>
      </c>
      <c r="L1018">
        <v>6</v>
      </c>
      <c r="M1018">
        <v>0</v>
      </c>
      <c r="N1018">
        <v>0</v>
      </c>
      <c r="O1018">
        <f t="shared" si="62"/>
        <v>1.5</v>
      </c>
      <c r="P1018" s="16">
        <f t="shared" si="63"/>
        <v>1.299038105676658</v>
      </c>
      <c r="Q1018" s="16">
        <v>7.0717565435690499</v>
      </c>
      <c r="R1018" s="16">
        <v>11.3361186235574</v>
      </c>
      <c r="S1018" s="16">
        <v>8.16342140894821</v>
      </c>
      <c r="T1018" s="16">
        <v>6.5232817687037699</v>
      </c>
      <c r="U1018" s="16">
        <v>4.9786033286310696</v>
      </c>
      <c r="V1018" s="16">
        <v>10.948409121717001</v>
      </c>
      <c r="W1018" s="16">
        <v>0</v>
      </c>
      <c r="X1018" s="16">
        <v>6.7378415432726699</v>
      </c>
      <c r="Y1018" s="16">
        <v>0</v>
      </c>
      <c r="Z1018" s="16">
        <v>0</v>
      </c>
      <c r="AA1018" t="s">
        <v>885</v>
      </c>
      <c r="AB1018" s="16">
        <v>5.5759432338399098</v>
      </c>
      <c r="AC1018" s="16">
        <v>-1.57394039650842</v>
      </c>
      <c r="AD1018" s="16">
        <v>0.82533795126335097</v>
      </c>
      <c r="AE1018" s="16">
        <v>-1.9070253513717399</v>
      </c>
      <c r="AF1018">
        <v>5.65173047052248E-2</v>
      </c>
      <c r="AG1018">
        <v>0.22319870108756401</v>
      </c>
      <c r="AH1018" s="3" t="s">
        <v>885</v>
      </c>
      <c r="AI1018" s="20" t="s">
        <v>23759</v>
      </c>
      <c r="AJ1018" s="20" t="s">
        <v>23760</v>
      </c>
      <c r="AK1018" s="20" t="s">
        <v>885</v>
      </c>
      <c r="AL1018" s="3" t="s">
        <v>23762</v>
      </c>
      <c r="AM1018" s="20" t="s">
        <v>6289</v>
      </c>
      <c r="AN1018" s="3" t="s">
        <v>6289</v>
      </c>
      <c r="AO1018" s="20" t="s">
        <v>6430</v>
      </c>
      <c r="AP1018" s="3" t="s">
        <v>6431</v>
      </c>
      <c r="AQ1018" s="20" t="s">
        <v>6289</v>
      </c>
      <c r="AR1018" s="3" t="s">
        <v>6289</v>
      </c>
      <c r="AS1018" s="20" t="s">
        <v>6289</v>
      </c>
      <c r="AT1018" s="3" t="s">
        <v>6289</v>
      </c>
      <c r="AU1018" s="20" t="s">
        <v>6289</v>
      </c>
      <c r="AV1018" s="3" t="s">
        <v>6289</v>
      </c>
      <c r="AW1018" s="20" t="s">
        <v>6289</v>
      </c>
      <c r="AX1018" s="3" t="s">
        <v>6289</v>
      </c>
      <c r="AY1018" s="3" t="s">
        <v>9284</v>
      </c>
      <c r="AZ1018" s="3" t="s">
        <v>9284</v>
      </c>
    </row>
    <row r="1019" spans="1:52">
      <c r="A1019" t="s">
        <v>6055</v>
      </c>
      <c r="B1019" s="3" t="s">
        <v>18302</v>
      </c>
      <c r="C1019">
        <v>5</v>
      </c>
      <c r="D1019">
        <v>10</v>
      </c>
      <c r="E1019">
        <v>0</v>
      </c>
      <c r="F1019">
        <v>5</v>
      </c>
      <c r="G1019">
        <v>15</v>
      </c>
      <c r="H1019">
        <v>0</v>
      </c>
      <c r="I1019" s="16">
        <f t="shared" si="60"/>
        <v>5.833333333333333</v>
      </c>
      <c r="J1019" s="16">
        <f t="shared" si="61"/>
        <v>2.1783871029664059</v>
      </c>
      <c r="K1019">
        <v>0</v>
      </c>
      <c r="L1019">
        <v>0</v>
      </c>
      <c r="M1019">
        <v>0</v>
      </c>
      <c r="N1019">
        <v>2</v>
      </c>
      <c r="O1019">
        <f t="shared" si="62"/>
        <v>0.5</v>
      </c>
      <c r="P1019" s="16">
        <f t="shared" si="63"/>
        <v>0.4330127018922193</v>
      </c>
      <c r="Q1019" s="16">
        <v>3.6144533444908502</v>
      </c>
      <c r="R1019" s="16">
        <v>4.2510444838340096</v>
      </c>
      <c r="S1019" s="16">
        <v>5.8674591376815304</v>
      </c>
      <c r="T1019" s="16">
        <v>16.308204421759399</v>
      </c>
      <c r="U1019" s="16">
        <v>0</v>
      </c>
      <c r="V1019" s="16">
        <v>3.0412247560324999</v>
      </c>
      <c r="W1019" s="16">
        <v>0</v>
      </c>
      <c r="X1019" s="16">
        <v>0</v>
      </c>
      <c r="Y1019" s="16">
        <v>0</v>
      </c>
      <c r="Z1019" s="16">
        <v>3.08318306137692</v>
      </c>
      <c r="AA1019" t="s">
        <v>6055</v>
      </c>
      <c r="AB1019" s="16">
        <v>3.6165569205175201</v>
      </c>
      <c r="AC1019" s="16">
        <v>-1.88535400313952</v>
      </c>
      <c r="AD1019" s="16">
        <v>0.98935626772629603</v>
      </c>
      <c r="AE1019" s="16">
        <v>-1.9056370941808201</v>
      </c>
      <c r="AF1019">
        <v>5.66973059764753E-2</v>
      </c>
      <c r="AG1019" t="s">
        <v>3500</v>
      </c>
      <c r="AH1019" s="3" t="s">
        <v>6055</v>
      </c>
      <c r="AI1019" s="20" t="s">
        <v>24955</v>
      </c>
      <c r="AJ1019" s="20" t="s">
        <v>24956</v>
      </c>
      <c r="AK1019" s="20" t="s">
        <v>6055</v>
      </c>
      <c r="AL1019" s="3" t="s">
        <v>6289</v>
      </c>
      <c r="AM1019" s="20" t="s">
        <v>6289</v>
      </c>
      <c r="AN1019" s="3" t="s">
        <v>6289</v>
      </c>
      <c r="AO1019" s="20" t="s">
        <v>6289</v>
      </c>
      <c r="AP1019" s="3" t="s">
        <v>6289</v>
      </c>
      <c r="AQ1019" s="20" t="s">
        <v>6289</v>
      </c>
      <c r="AR1019" s="3" t="s">
        <v>6289</v>
      </c>
      <c r="AS1019" s="20" t="s">
        <v>6289</v>
      </c>
      <c r="AT1019" s="3" t="s">
        <v>6289</v>
      </c>
      <c r="AU1019" s="20" t="s">
        <v>6289</v>
      </c>
      <c r="AV1019" s="3" t="s">
        <v>6289</v>
      </c>
      <c r="AW1019" s="20" t="s">
        <v>6289</v>
      </c>
      <c r="AX1019" s="3" t="s">
        <v>6289</v>
      </c>
      <c r="AY1019" s="3" t="s">
        <v>6289</v>
      </c>
      <c r="AZ1019" s="3" t="s">
        <v>18303</v>
      </c>
    </row>
    <row r="1020" spans="1:52">
      <c r="A1020" t="s">
        <v>886</v>
      </c>
      <c r="B1020" s="3" t="s">
        <v>16845</v>
      </c>
      <c r="C1020">
        <v>1</v>
      </c>
      <c r="D1020">
        <v>0</v>
      </c>
      <c r="E1020">
        <v>1</v>
      </c>
      <c r="F1020">
        <v>1</v>
      </c>
      <c r="G1020">
        <v>130</v>
      </c>
      <c r="H1020">
        <v>1</v>
      </c>
      <c r="I1020" s="16">
        <f t="shared" si="60"/>
        <v>22.333333333333332</v>
      </c>
      <c r="J1020" s="16">
        <f t="shared" si="61"/>
        <v>19.657719245271718</v>
      </c>
      <c r="K1020">
        <v>0</v>
      </c>
      <c r="L1020">
        <v>0</v>
      </c>
      <c r="M1020">
        <v>0</v>
      </c>
      <c r="N1020">
        <v>4</v>
      </c>
      <c r="O1020">
        <f t="shared" si="62"/>
        <v>1</v>
      </c>
      <c r="P1020" s="16">
        <f t="shared" si="63"/>
        <v>0.8660254037844386</v>
      </c>
      <c r="Q1020" s="16">
        <v>20.9009693398819</v>
      </c>
      <c r="R1020" s="16">
        <v>36.842385526561401</v>
      </c>
      <c r="S1020" s="16">
        <v>23.2147296316965</v>
      </c>
      <c r="T1020" s="16">
        <v>0</v>
      </c>
      <c r="U1020" s="16">
        <v>2.4893016643155401</v>
      </c>
      <c r="V1020" s="16">
        <v>0.60824495120650002</v>
      </c>
      <c r="W1020" s="16">
        <v>0</v>
      </c>
      <c r="X1020" s="16">
        <v>0</v>
      </c>
      <c r="Y1020" s="16">
        <v>0</v>
      </c>
      <c r="Z1020" s="16">
        <v>6.1663661227538498</v>
      </c>
      <c r="AA1020" t="s">
        <v>886</v>
      </c>
      <c r="AB1020" s="16">
        <v>9.0221997236415596</v>
      </c>
      <c r="AC1020" s="16">
        <v>-2.1564895442412899</v>
      </c>
      <c r="AD1020" s="16">
        <v>1.1327372061165399</v>
      </c>
      <c r="AE1020" s="16">
        <v>-1.90378627328272</v>
      </c>
      <c r="AF1020">
        <v>5.6938024974939001E-2</v>
      </c>
      <c r="AG1020">
        <v>0.224606707313767</v>
      </c>
      <c r="AH1020" s="3" t="s">
        <v>886</v>
      </c>
      <c r="AI1020" s="20" t="s">
        <v>16843</v>
      </c>
      <c r="AJ1020" s="20" t="s">
        <v>16844</v>
      </c>
      <c r="AK1020" s="20" t="s">
        <v>886</v>
      </c>
      <c r="AL1020" s="3" t="s">
        <v>16846</v>
      </c>
      <c r="AM1020" s="20" t="s">
        <v>6289</v>
      </c>
      <c r="AN1020" s="3" t="s">
        <v>6289</v>
      </c>
      <c r="AO1020" s="20" t="s">
        <v>6906</v>
      </c>
      <c r="AP1020" s="3" t="s">
        <v>6907</v>
      </c>
      <c r="AQ1020" s="20" t="s">
        <v>6289</v>
      </c>
      <c r="AR1020" s="3" t="s">
        <v>6289</v>
      </c>
      <c r="AS1020" s="20" t="s">
        <v>8535</v>
      </c>
      <c r="AT1020" s="3" t="s">
        <v>8536</v>
      </c>
      <c r="AU1020" s="20" t="s">
        <v>9255</v>
      </c>
      <c r="AV1020" s="3" t="s">
        <v>9256</v>
      </c>
      <c r="AW1020" s="20" t="s">
        <v>16847</v>
      </c>
      <c r="AX1020" s="3" t="s">
        <v>16848</v>
      </c>
      <c r="AY1020" s="3" t="s">
        <v>12399</v>
      </c>
      <c r="AZ1020" s="3" t="s">
        <v>12399</v>
      </c>
    </row>
    <row r="1021" spans="1:52">
      <c r="A1021" t="s">
        <v>888</v>
      </c>
      <c r="B1021" s="3" t="s">
        <v>14103</v>
      </c>
      <c r="C1021">
        <v>150</v>
      </c>
      <c r="D1021">
        <v>111</v>
      </c>
      <c r="E1021">
        <v>30</v>
      </c>
      <c r="F1021">
        <v>150</v>
      </c>
      <c r="G1021">
        <v>10</v>
      </c>
      <c r="H1021">
        <v>30</v>
      </c>
      <c r="I1021" s="16">
        <f t="shared" si="60"/>
        <v>80.166666666666671</v>
      </c>
      <c r="J1021" s="16">
        <f t="shared" si="61"/>
        <v>23.956461279517828</v>
      </c>
      <c r="K1021">
        <v>248</v>
      </c>
      <c r="L1021">
        <v>119</v>
      </c>
      <c r="M1021">
        <v>112</v>
      </c>
      <c r="N1021">
        <v>0</v>
      </c>
      <c r="O1021">
        <f t="shared" si="62"/>
        <v>119.75</v>
      </c>
      <c r="P1021" s="16">
        <f t="shared" si="63"/>
        <v>43.909530571391905</v>
      </c>
      <c r="Q1021" s="16">
        <v>1.41435130871381</v>
      </c>
      <c r="R1021" s="16">
        <v>2.8340296558893399</v>
      </c>
      <c r="S1021" s="16">
        <v>3.0612830283555801</v>
      </c>
      <c r="T1021" s="16">
        <v>181.02106908152999</v>
      </c>
      <c r="U1021" s="16">
        <v>74.679049929466103</v>
      </c>
      <c r="V1021" s="16">
        <v>91.236742680975098</v>
      </c>
      <c r="W1021" s="16">
        <v>408.434610516156</v>
      </c>
      <c r="X1021" s="16">
        <v>133.633857274908</v>
      </c>
      <c r="Y1021" s="16">
        <v>1082.8000913236101</v>
      </c>
      <c r="Z1021" s="16">
        <v>0</v>
      </c>
      <c r="AA1021" t="s">
        <v>888</v>
      </c>
      <c r="AB1021" s="16">
        <v>197.91150847996099</v>
      </c>
      <c r="AC1021" s="16">
        <v>2.1069646183595001</v>
      </c>
      <c r="AD1021" s="16">
        <v>1.10758195555737</v>
      </c>
      <c r="AE1021" s="16">
        <v>1.9023103507489001</v>
      </c>
      <c r="AF1021">
        <v>5.7130593288475397E-2</v>
      </c>
      <c r="AG1021">
        <v>0.224988885113867</v>
      </c>
      <c r="AH1021" s="3" t="s">
        <v>888</v>
      </c>
      <c r="AI1021" s="20" t="s">
        <v>25931</v>
      </c>
      <c r="AJ1021" s="20" t="s">
        <v>25932</v>
      </c>
      <c r="AK1021" s="20" t="s">
        <v>888</v>
      </c>
      <c r="AL1021" s="3" t="s">
        <v>6289</v>
      </c>
      <c r="AM1021" s="20" t="s">
        <v>6289</v>
      </c>
      <c r="AN1021" s="3" t="s">
        <v>6289</v>
      </c>
      <c r="AO1021" s="20" t="s">
        <v>6289</v>
      </c>
      <c r="AP1021" s="3" t="s">
        <v>6289</v>
      </c>
      <c r="AQ1021" s="20" t="s">
        <v>6289</v>
      </c>
      <c r="AR1021" s="3" t="s">
        <v>6289</v>
      </c>
      <c r="AS1021" s="20" t="s">
        <v>6289</v>
      </c>
      <c r="AT1021" s="3" t="s">
        <v>6289</v>
      </c>
      <c r="AU1021" s="20" t="s">
        <v>6289</v>
      </c>
      <c r="AV1021" s="3" t="s">
        <v>6289</v>
      </c>
      <c r="AW1021" s="20" t="s">
        <v>6289</v>
      </c>
      <c r="AX1021" s="3" t="s">
        <v>6289</v>
      </c>
      <c r="AY1021" s="3" t="s">
        <v>6289</v>
      </c>
      <c r="AZ1021" s="3" t="s">
        <v>6289</v>
      </c>
    </row>
    <row r="1022" spans="1:52">
      <c r="A1022" t="s">
        <v>887</v>
      </c>
      <c r="B1022" s="3" t="s">
        <v>6406</v>
      </c>
      <c r="C1022">
        <v>9</v>
      </c>
      <c r="D1022">
        <v>0</v>
      </c>
      <c r="E1022">
        <v>8</v>
      </c>
      <c r="F1022">
        <v>9</v>
      </c>
      <c r="G1022">
        <v>146</v>
      </c>
      <c r="H1022">
        <v>8</v>
      </c>
      <c r="I1022" s="16">
        <f t="shared" si="60"/>
        <v>30</v>
      </c>
      <c r="J1022" s="16">
        <f t="shared" si="61"/>
        <v>21.217131442932306</v>
      </c>
      <c r="K1022">
        <v>0</v>
      </c>
      <c r="L1022">
        <v>2</v>
      </c>
      <c r="M1022">
        <v>0</v>
      </c>
      <c r="N1022">
        <v>9</v>
      </c>
      <c r="O1022">
        <f t="shared" si="62"/>
        <v>2.75</v>
      </c>
      <c r="P1022" s="16">
        <f t="shared" si="63"/>
        <v>1.8498310733685928</v>
      </c>
      <c r="Q1022" s="16">
        <v>21.8438702123577</v>
      </c>
      <c r="R1022" s="16">
        <v>41.3768329759843</v>
      </c>
      <c r="S1022" s="16">
        <v>45.409031587274399</v>
      </c>
      <c r="T1022" s="16">
        <v>0</v>
      </c>
      <c r="U1022" s="16">
        <v>19.9144133145243</v>
      </c>
      <c r="V1022" s="16">
        <v>5.4742045608585004</v>
      </c>
      <c r="W1022" s="16">
        <v>0</v>
      </c>
      <c r="X1022" s="16">
        <v>2.24594718109089</v>
      </c>
      <c r="Y1022" s="16">
        <v>0</v>
      </c>
      <c r="Z1022" s="16">
        <v>13.874323776196199</v>
      </c>
      <c r="AA1022" t="s">
        <v>887</v>
      </c>
      <c r="AB1022" s="16">
        <v>15.0138623608286</v>
      </c>
      <c r="AC1022" s="16">
        <v>-1.88749460047749</v>
      </c>
      <c r="AD1022" s="16">
        <v>0.99234309395153197</v>
      </c>
      <c r="AE1022" s="16">
        <v>-1.9020584835850001</v>
      </c>
      <c r="AF1022">
        <v>5.7163509250136399E-2</v>
      </c>
      <c r="AG1022">
        <v>0.224988885113867</v>
      </c>
      <c r="AH1022" s="3" t="s">
        <v>887</v>
      </c>
      <c r="AI1022" s="20" t="s">
        <v>9997</v>
      </c>
      <c r="AJ1022" s="20" t="s">
        <v>9998</v>
      </c>
      <c r="AK1022" s="20" t="s">
        <v>887</v>
      </c>
      <c r="AL1022" s="3" t="s">
        <v>6289</v>
      </c>
      <c r="AM1022" s="20" t="s">
        <v>6289</v>
      </c>
      <c r="AN1022" s="3" t="s">
        <v>6289</v>
      </c>
      <c r="AO1022" s="20" t="s">
        <v>6289</v>
      </c>
      <c r="AP1022" s="3" t="s">
        <v>6289</v>
      </c>
      <c r="AQ1022" s="20" t="s">
        <v>6289</v>
      </c>
      <c r="AR1022" s="3" t="s">
        <v>6289</v>
      </c>
      <c r="AS1022" s="20" t="s">
        <v>6289</v>
      </c>
      <c r="AT1022" s="3" t="s">
        <v>6289</v>
      </c>
      <c r="AU1022" s="20" t="s">
        <v>6289</v>
      </c>
      <c r="AV1022" s="3" t="s">
        <v>6289</v>
      </c>
      <c r="AW1022" s="20" t="s">
        <v>6289</v>
      </c>
      <c r="AX1022" s="3" t="s">
        <v>6289</v>
      </c>
      <c r="AY1022" s="3" t="s">
        <v>6289</v>
      </c>
      <c r="AZ1022" s="3" t="s">
        <v>6289</v>
      </c>
    </row>
    <row r="1023" spans="1:52">
      <c r="A1023" t="s">
        <v>889</v>
      </c>
      <c r="B1023" s="3" t="s">
        <v>6406</v>
      </c>
      <c r="C1023">
        <v>1</v>
      </c>
      <c r="D1023">
        <v>0</v>
      </c>
      <c r="E1023">
        <v>3</v>
      </c>
      <c r="F1023">
        <v>1</v>
      </c>
      <c r="G1023">
        <v>33</v>
      </c>
      <c r="H1023">
        <v>3</v>
      </c>
      <c r="I1023" s="16">
        <f t="shared" si="60"/>
        <v>6.833333333333333</v>
      </c>
      <c r="J1023" s="16">
        <f t="shared" si="61"/>
        <v>4.7982442776653365</v>
      </c>
      <c r="K1023">
        <v>0</v>
      </c>
      <c r="L1023">
        <v>2</v>
      </c>
      <c r="M1023">
        <v>0</v>
      </c>
      <c r="N1023">
        <v>1</v>
      </c>
      <c r="O1023">
        <f t="shared" si="62"/>
        <v>0.75</v>
      </c>
      <c r="P1023" s="16">
        <f t="shared" si="63"/>
        <v>0.41457809879442498</v>
      </c>
      <c r="Q1023" s="16">
        <v>10.5290597426473</v>
      </c>
      <c r="R1023" s="16">
        <v>9.3522978644348207</v>
      </c>
      <c r="S1023" s="16">
        <v>13.2655597895408</v>
      </c>
      <c r="T1023" s="16">
        <v>0</v>
      </c>
      <c r="U1023" s="16">
        <v>7.4679049929466101</v>
      </c>
      <c r="V1023" s="16">
        <v>0.60824495120650002</v>
      </c>
      <c r="W1023" s="16">
        <v>0</v>
      </c>
      <c r="X1023" s="16">
        <v>2.24594718109089</v>
      </c>
      <c r="Y1023" s="16">
        <v>0</v>
      </c>
      <c r="Z1023" s="16">
        <v>1.54159153068846</v>
      </c>
      <c r="AA1023" t="s">
        <v>889</v>
      </c>
      <c r="AB1023" s="16">
        <v>4.5010606052555397</v>
      </c>
      <c r="AC1023" s="16">
        <v>-1.93411518287365</v>
      </c>
      <c r="AD1023" s="16">
        <v>1.01767989611215</v>
      </c>
      <c r="AE1023" s="16">
        <v>-1.90051428770733</v>
      </c>
      <c r="AF1023">
        <v>5.7365661784559797E-2</v>
      </c>
      <c r="AG1023">
        <v>0.22553084335300499</v>
      </c>
      <c r="AH1023" s="3" t="s">
        <v>889</v>
      </c>
      <c r="AI1023" s="20" t="s">
        <v>18112</v>
      </c>
      <c r="AJ1023" s="20" t="s">
        <v>18113</v>
      </c>
      <c r="AK1023" s="20" t="s">
        <v>889</v>
      </c>
      <c r="AL1023" s="3" t="s">
        <v>6289</v>
      </c>
      <c r="AM1023" s="20" t="s">
        <v>6289</v>
      </c>
      <c r="AN1023" s="3" t="s">
        <v>6289</v>
      </c>
      <c r="AO1023" s="20" t="s">
        <v>6289</v>
      </c>
      <c r="AP1023" s="3" t="s">
        <v>6289</v>
      </c>
      <c r="AQ1023" s="20" t="s">
        <v>6289</v>
      </c>
      <c r="AR1023" s="3" t="s">
        <v>6289</v>
      </c>
      <c r="AS1023" s="20" t="s">
        <v>6289</v>
      </c>
      <c r="AT1023" s="3" t="s">
        <v>6289</v>
      </c>
      <c r="AU1023" s="20" t="s">
        <v>6289</v>
      </c>
      <c r="AV1023" s="3" t="s">
        <v>6289</v>
      </c>
      <c r="AW1023" s="20" t="s">
        <v>6289</v>
      </c>
      <c r="AX1023" s="3" t="s">
        <v>6289</v>
      </c>
      <c r="AY1023" s="3" t="s">
        <v>6289</v>
      </c>
      <c r="AZ1023" s="3" t="s">
        <v>6289</v>
      </c>
    </row>
    <row r="1024" spans="1:52">
      <c r="A1024" t="s">
        <v>5461</v>
      </c>
      <c r="B1024" s="3" t="s">
        <v>20825</v>
      </c>
      <c r="C1024">
        <v>2</v>
      </c>
      <c r="D1024">
        <v>0</v>
      </c>
      <c r="E1024">
        <v>1</v>
      </c>
      <c r="F1024">
        <v>2</v>
      </c>
      <c r="G1024">
        <v>12</v>
      </c>
      <c r="H1024">
        <v>1</v>
      </c>
      <c r="I1024" s="16">
        <f t="shared" si="60"/>
        <v>3</v>
      </c>
      <c r="J1024" s="16">
        <f t="shared" si="61"/>
        <v>1.666666666666667</v>
      </c>
      <c r="K1024">
        <v>0</v>
      </c>
      <c r="L1024">
        <v>0</v>
      </c>
      <c r="M1024">
        <v>0</v>
      </c>
      <c r="N1024">
        <v>0</v>
      </c>
      <c r="O1024">
        <f t="shared" si="62"/>
        <v>0</v>
      </c>
      <c r="P1024" s="16">
        <f t="shared" si="63"/>
        <v>0</v>
      </c>
      <c r="Q1024" s="16">
        <v>2.3572521811896801</v>
      </c>
      <c r="R1024" s="16">
        <v>3.4008355870672098</v>
      </c>
      <c r="S1024" s="16">
        <v>3.3163899473852099</v>
      </c>
      <c r="T1024" s="16">
        <v>0</v>
      </c>
      <c r="U1024" s="16">
        <v>2.4893016643155401</v>
      </c>
      <c r="V1024" s="16">
        <v>1.216489902413</v>
      </c>
      <c r="W1024" s="16">
        <v>0</v>
      </c>
      <c r="X1024" s="16">
        <v>0</v>
      </c>
      <c r="Y1024" s="16">
        <v>0</v>
      </c>
      <c r="Z1024" s="16">
        <v>0</v>
      </c>
      <c r="AA1024" t="s">
        <v>5461</v>
      </c>
      <c r="AB1024" s="16">
        <v>1.27802692823706</v>
      </c>
      <c r="AC1024" s="16">
        <v>-1.9597866364152301</v>
      </c>
      <c r="AD1024" s="16">
        <v>1.0338563282831199</v>
      </c>
      <c r="AE1024" s="16">
        <v>-1.89560829953013</v>
      </c>
      <c r="AF1024">
        <v>5.8011858994165902E-2</v>
      </c>
      <c r="AG1024" t="s">
        <v>3500</v>
      </c>
      <c r="AH1024" s="3" t="s">
        <v>5461</v>
      </c>
      <c r="AI1024" s="20" t="s">
        <v>20823</v>
      </c>
      <c r="AJ1024" s="20" t="s">
        <v>20824</v>
      </c>
      <c r="AK1024" s="20" t="s">
        <v>5461</v>
      </c>
      <c r="AL1024" s="3" t="s">
        <v>6289</v>
      </c>
      <c r="AM1024" s="20" t="s">
        <v>6289</v>
      </c>
      <c r="AN1024" s="3" t="s">
        <v>6289</v>
      </c>
      <c r="AO1024" s="20" t="s">
        <v>6289</v>
      </c>
      <c r="AP1024" s="3" t="s">
        <v>6289</v>
      </c>
      <c r="AQ1024" s="20" t="s">
        <v>6289</v>
      </c>
      <c r="AR1024" s="3" t="s">
        <v>6289</v>
      </c>
      <c r="AS1024" s="20" t="s">
        <v>6289</v>
      </c>
      <c r="AT1024" s="3" t="s">
        <v>6289</v>
      </c>
      <c r="AU1024" s="20" t="s">
        <v>6289</v>
      </c>
      <c r="AV1024" s="3" t="s">
        <v>6289</v>
      </c>
      <c r="AW1024" s="20" t="s">
        <v>6289</v>
      </c>
      <c r="AX1024" s="3" t="s">
        <v>6289</v>
      </c>
      <c r="AY1024" s="3" t="s">
        <v>6289</v>
      </c>
      <c r="AZ1024" s="3" t="s">
        <v>7413</v>
      </c>
    </row>
    <row r="1025" spans="1:52">
      <c r="A1025" t="s">
        <v>890</v>
      </c>
      <c r="B1025" s="3" t="s">
        <v>9826</v>
      </c>
      <c r="C1025">
        <v>3</v>
      </c>
      <c r="D1025">
        <v>0</v>
      </c>
      <c r="E1025">
        <v>5</v>
      </c>
      <c r="F1025">
        <v>3</v>
      </c>
      <c r="G1025">
        <v>18</v>
      </c>
      <c r="H1025">
        <v>5</v>
      </c>
      <c r="I1025" s="16">
        <f t="shared" si="60"/>
        <v>5.666666666666667</v>
      </c>
      <c r="J1025" s="16">
        <f t="shared" si="61"/>
        <v>2.3530909538385969</v>
      </c>
      <c r="K1025">
        <v>9</v>
      </c>
      <c r="L1025">
        <v>12</v>
      </c>
      <c r="M1025">
        <v>0</v>
      </c>
      <c r="N1025">
        <v>4</v>
      </c>
      <c r="O1025">
        <f t="shared" si="62"/>
        <v>6.25</v>
      </c>
      <c r="P1025" s="16">
        <f t="shared" si="63"/>
        <v>2.3014940799402459</v>
      </c>
      <c r="Q1025" s="16">
        <v>3.3001530536655599</v>
      </c>
      <c r="R1025" s="16">
        <v>5.1012533806008102</v>
      </c>
      <c r="S1025" s="16">
        <v>2.8061761093259499</v>
      </c>
      <c r="T1025" s="16">
        <v>0</v>
      </c>
      <c r="U1025" s="16">
        <v>12.446508321577699</v>
      </c>
      <c r="V1025" s="16">
        <v>1.8247348536195001</v>
      </c>
      <c r="W1025" s="16">
        <v>0</v>
      </c>
      <c r="X1025" s="16">
        <v>13.475683086545301</v>
      </c>
      <c r="Y1025" s="16">
        <v>39.295164604485997</v>
      </c>
      <c r="Z1025" s="16">
        <v>6.1663661227538498</v>
      </c>
      <c r="AA1025" t="s">
        <v>890</v>
      </c>
      <c r="AB1025" s="16">
        <v>8.44160395325747</v>
      </c>
      <c r="AC1025" s="16">
        <v>1.6122506918824899</v>
      </c>
      <c r="AD1025" s="16">
        <v>0.85158614335599303</v>
      </c>
      <c r="AE1025" s="16">
        <v>1.8932326511664701</v>
      </c>
      <c r="AF1025">
        <v>5.83269370680949E-2</v>
      </c>
      <c r="AG1025">
        <v>0.22905269674664899</v>
      </c>
      <c r="AH1025" s="3" t="s">
        <v>890</v>
      </c>
      <c r="AI1025" s="20" t="s">
        <v>18861</v>
      </c>
      <c r="AJ1025" s="20" t="s">
        <v>18862</v>
      </c>
      <c r="AK1025" s="20" t="s">
        <v>890</v>
      </c>
      <c r="AL1025" s="3" t="s">
        <v>6289</v>
      </c>
      <c r="AM1025" s="20" t="s">
        <v>6289</v>
      </c>
      <c r="AN1025" s="3" t="s">
        <v>6289</v>
      </c>
      <c r="AO1025" s="20" t="s">
        <v>6906</v>
      </c>
      <c r="AP1025" s="3" t="s">
        <v>6907</v>
      </c>
      <c r="AQ1025" s="20" t="s">
        <v>6289</v>
      </c>
      <c r="AR1025" s="3" t="s">
        <v>6289</v>
      </c>
      <c r="AS1025" s="20" t="s">
        <v>6289</v>
      </c>
      <c r="AT1025" s="3" t="s">
        <v>6289</v>
      </c>
      <c r="AU1025" s="20" t="s">
        <v>6289</v>
      </c>
      <c r="AV1025" s="3" t="s">
        <v>6289</v>
      </c>
      <c r="AW1025" s="20" t="s">
        <v>6289</v>
      </c>
      <c r="AX1025" s="3" t="s">
        <v>6289</v>
      </c>
      <c r="AY1025" s="3" t="s">
        <v>6289</v>
      </c>
      <c r="AZ1025" s="3" t="s">
        <v>6289</v>
      </c>
    </row>
    <row r="1026" spans="1:52">
      <c r="A1026" t="s">
        <v>891</v>
      </c>
      <c r="B1026" s="3" t="s">
        <v>6406</v>
      </c>
      <c r="C1026">
        <v>5</v>
      </c>
      <c r="D1026">
        <v>0</v>
      </c>
      <c r="E1026">
        <v>2</v>
      </c>
      <c r="F1026">
        <v>5</v>
      </c>
      <c r="G1026">
        <v>101</v>
      </c>
      <c r="H1026">
        <v>2</v>
      </c>
      <c r="I1026" s="16">
        <f t="shared" ref="I1026:I1089" si="64">AVERAGE(C1026,G1026,D1026,E1026,F1026,H1026)</f>
        <v>19.166666666666668</v>
      </c>
      <c r="J1026" s="16">
        <f t="shared" ref="J1026:J1089" si="65">_xlfn.STDEV.P(C1026,G1026,D1026,E1026,F1026,H1026)/(SQRT(COUNT(C1026,G1026,D1026,E1026,F1026,H1026)))</f>
        <v>14.958120549399592</v>
      </c>
      <c r="K1026">
        <v>2</v>
      </c>
      <c r="L1026">
        <v>1</v>
      </c>
      <c r="M1026">
        <v>0</v>
      </c>
      <c r="N1026">
        <v>1</v>
      </c>
      <c r="O1026">
        <f t="shared" ref="O1026:O1089" si="66">AVERAGE(K1026,L1026,M1026,N1026)</f>
        <v>1</v>
      </c>
      <c r="P1026" s="16">
        <f t="shared" ref="P1026:P1089" si="67">_xlfn.STDEV.P(K1026,L1026,M1026,N1026)/(SQRT(COUNT(K1026,L1026,M1026,N1026)))</f>
        <v>0.35355339059327379</v>
      </c>
      <c r="Q1026" s="16">
        <v>10.8433600334725</v>
      </c>
      <c r="R1026" s="16">
        <v>28.623699524482301</v>
      </c>
      <c r="S1026" s="16">
        <v>21.173874279459401</v>
      </c>
      <c r="T1026" s="16">
        <v>0</v>
      </c>
      <c r="U1026" s="16">
        <v>4.9786033286310696</v>
      </c>
      <c r="V1026" s="16">
        <v>3.0412247560324999</v>
      </c>
      <c r="W1026" s="16">
        <v>0</v>
      </c>
      <c r="X1026" s="16">
        <v>1.1229735905454401</v>
      </c>
      <c r="Y1026" s="16">
        <v>8.7322588009968793</v>
      </c>
      <c r="Z1026" s="16">
        <v>1.54159153068846</v>
      </c>
      <c r="AA1026" t="s">
        <v>891</v>
      </c>
      <c r="AB1026" s="16">
        <v>8.0057585844308594</v>
      </c>
      <c r="AC1026" s="16">
        <v>-1.8549398423911301</v>
      </c>
      <c r="AD1026" s="16">
        <v>0.98041081178879397</v>
      </c>
      <c r="AE1026" s="16">
        <v>-1.89200263816627</v>
      </c>
      <c r="AF1026">
        <v>5.8490629303803901E-2</v>
      </c>
      <c r="AG1026">
        <v>0.229395553091402</v>
      </c>
      <c r="AH1026" s="3" t="s">
        <v>891</v>
      </c>
      <c r="AI1026" s="20" t="s">
        <v>18138</v>
      </c>
      <c r="AJ1026" s="20" t="s">
        <v>18139</v>
      </c>
      <c r="AK1026" s="20" t="s">
        <v>891</v>
      </c>
      <c r="AL1026" s="3" t="s">
        <v>6289</v>
      </c>
      <c r="AM1026" s="20" t="s">
        <v>6289</v>
      </c>
      <c r="AN1026" s="3" t="s">
        <v>6289</v>
      </c>
      <c r="AO1026" s="20" t="s">
        <v>6289</v>
      </c>
      <c r="AP1026" s="3" t="s">
        <v>6289</v>
      </c>
      <c r="AQ1026" s="20" t="s">
        <v>6289</v>
      </c>
      <c r="AR1026" s="3" t="s">
        <v>6289</v>
      </c>
      <c r="AS1026" s="20" t="s">
        <v>6289</v>
      </c>
      <c r="AT1026" s="3" t="s">
        <v>6289</v>
      </c>
      <c r="AU1026" s="20" t="s">
        <v>6289</v>
      </c>
      <c r="AV1026" s="3" t="s">
        <v>6289</v>
      </c>
      <c r="AW1026" s="20" t="s">
        <v>6289</v>
      </c>
      <c r="AX1026" s="3" t="s">
        <v>6289</v>
      </c>
      <c r="AY1026" s="3" t="s">
        <v>6289</v>
      </c>
      <c r="AZ1026" s="3" t="s">
        <v>6289</v>
      </c>
    </row>
    <row r="1027" spans="1:52">
      <c r="A1027" t="s">
        <v>892</v>
      </c>
      <c r="B1027" s="3" t="s">
        <v>20353</v>
      </c>
      <c r="C1027">
        <v>140</v>
      </c>
      <c r="D1027">
        <v>35</v>
      </c>
      <c r="E1027">
        <v>22</v>
      </c>
      <c r="F1027">
        <v>140</v>
      </c>
      <c r="G1027">
        <v>1085</v>
      </c>
      <c r="H1027">
        <v>22</v>
      </c>
      <c r="I1027" s="16">
        <f t="shared" si="64"/>
        <v>240.66666666666666</v>
      </c>
      <c r="J1027" s="16">
        <f t="shared" si="65"/>
        <v>155.55414681901797</v>
      </c>
      <c r="K1027">
        <v>13</v>
      </c>
      <c r="L1027">
        <v>65</v>
      </c>
      <c r="M1027">
        <v>16</v>
      </c>
      <c r="N1027">
        <v>37</v>
      </c>
      <c r="O1027">
        <f t="shared" si="66"/>
        <v>32.75</v>
      </c>
      <c r="P1027" s="16">
        <f t="shared" si="67"/>
        <v>10.394559875242434</v>
      </c>
      <c r="Q1027" s="16">
        <v>97.590240301252905</v>
      </c>
      <c r="R1027" s="16">
        <v>307.49221766399302</v>
      </c>
      <c r="S1027" s="16">
        <v>252.555849839335</v>
      </c>
      <c r="T1027" s="16">
        <v>57.078715476158003</v>
      </c>
      <c r="U1027" s="16">
        <v>54.7646366149418</v>
      </c>
      <c r="V1027" s="16">
        <v>85.154293168910101</v>
      </c>
      <c r="W1027" s="16">
        <v>58.347801502308002</v>
      </c>
      <c r="X1027" s="16">
        <v>72.993283385453907</v>
      </c>
      <c r="Y1027" s="16">
        <v>56.759682206479802</v>
      </c>
      <c r="Z1027" s="16">
        <v>57.038886635473098</v>
      </c>
      <c r="AA1027" t="s">
        <v>892</v>
      </c>
      <c r="AB1027" s="16">
        <v>109.97756067943099</v>
      </c>
      <c r="AC1027" s="16">
        <v>-1.14742960839131</v>
      </c>
      <c r="AD1027" s="16">
        <v>0.60659466472294199</v>
      </c>
      <c r="AE1027" s="16">
        <v>-1.89159198905152</v>
      </c>
      <c r="AF1027">
        <v>5.8545364078485797E-2</v>
      </c>
      <c r="AG1027">
        <v>0.229395553091402</v>
      </c>
      <c r="AH1027" s="3" t="s">
        <v>892</v>
      </c>
      <c r="AI1027" s="20" t="s">
        <v>20351</v>
      </c>
      <c r="AJ1027" s="20" t="s">
        <v>20352</v>
      </c>
      <c r="AK1027" s="20" t="s">
        <v>892</v>
      </c>
      <c r="AL1027" s="3" t="s">
        <v>20354</v>
      </c>
      <c r="AM1027" s="20" t="s">
        <v>6289</v>
      </c>
      <c r="AN1027" s="3" t="s">
        <v>6289</v>
      </c>
      <c r="AO1027" s="20" t="s">
        <v>6289</v>
      </c>
      <c r="AP1027" s="3" t="s">
        <v>6289</v>
      </c>
      <c r="AQ1027" s="20" t="s">
        <v>6289</v>
      </c>
      <c r="AR1027" s="3" t="s">
        <v>6289</v>
      </c>
      <c r="AS1027" s="20" t="s">
        <v>6289</v>
      </c>
      <c r="AT1027" s="3" t="s">
        <v>6289</v>
      </c>
      <c r="AU1027" s="20" t="s">
        <v>6289</v>
      </c>
      <c r="AV1027" s="3" t="s">
        <v>6289</v>
      </c>
      <c r="AW1027" s="20" t="s">
        <v>6289</v>
      </c>
      <c r="AX1027" s="3" t="s">
        <v>6289</v>
      </c>
      <c r="AY1027" s="3" t="s">
        <v>6289</v>
      </c>
      <c r="AZ1027" s="3" t="s">
        <v>6289</v>
      </c>
    </row>
    <row r="1028" spans="1:52">
      <c r="A1028" t="s">
        <v>5623</v>
      </c>
      <c r="B1028" s="3" t="s">
        <v>6406</v>
      </c>
      <c r="C1028">
        <v>1</v>
      </c>
      <c r="D1028">
        <v>0</v>
      </c>
      <c r="E1028">
        <v>0</v>
      </c>
      <c r="F1028">
        <v>1</v>
      </c>
      <c r="G1028">
        <v>0</v>
      </c>
      <c r="H1028">
        <v>0</v>
      </c>
      <c r="I1028" s="16">
        <f t="shared" si="64"/>
        <v>0.33333333333333331</v>
      </c>
      <c r="J1028" s="16">
        <f t="shared" si="65"/>
        <v>0.19245008972987526</v>
      </c>
      <c r="K1028">
        <v>1</v>
      </c>
      <c r="L1028">
        <v>3</v>
      </c>
      <c r="M1028">
        <v>0</v>
      </c>
      <c r="N1028">
        <v>0</v>
      </c>
      <c r="O1028">
        <f t="shared" si="66"/>
        <v>1</v>
      </c>
      <c r="P1028" s="16">
        <f t="shared" si="67"/>
        <v>0.61237243569579447</v>
      </c>
      <c r="Q1028" s="16">
        <v>0.47145043623793698</v>
      </c>
      <c r="R1028" s="16">
        <v>0</v>
      </c>
      <c r="S1028" s="16">
        <v>0</v>
      </c>
      <c r="T1028" s="16">
        <v>0</v>
      </c>
      <c r="U1028" s="16">
        <v>0</v>
      </c>
      <c r="V1028" s="16">
        <v>0.60824495120650002</v>
      </c>
      <c r="W1028" s="16">
        <v>0</v>
      </c>
      <c r="X1028" s="16">
        <v>3.3689207716363301</v>
      </c>
      <c r="Y1028" s="16">
        <v>4.3661294004984397</v>
      </c>
      <c r="Z1028" s="16">
        <v>0</v>
      </c>
      <c r="AA1028" t="s">
        <v>5623</v>
      </c>
      <c r="AB1028" s="16">
        <v>0.88147455595792101</v>
      </c>
      <c r="AC1028" s="16">
        <v>2.0785625017431402</v>
      </c>
      <c r="AD1028" s="16">
        <v>1.0989048559639401</v>
      </c>
      <c r="AE1028" s="16">
        <v>1.8914854097353699</v>
      </c>
      <c r="AF1028">
        <v>5.8559576819026703E-2</v>
      </c>
      <c r="AG1028" t="s">
        <v>3500</v>
      </c>
      <c r="AH1028" s="3" t="s">
        <v>5623</v>
      </c>
      <c r="AI1028" s="20" t="s">
        <v>21387</v>
      </c>
      <c r="AJ1028" s="20" t="s">
        <v>21388</v>
      </c>
      <c r="AK1028" s="20" t="s">
        <v>5623</v>
      </c>
      <c r="AL1028" s="3" t="s">
        <v>6289</v>
      </c>
      <c r="AM1028" s="20" t="s">
        <v>6289</v>
      </c>
      <c r="AN1028" s="3" t="s">
        <v>6289</v>
      </c>
      <c r="AO1028" s="20" t="s">
        <v>6289</v>
      </c>
      <c r="AP1028" s="3" t="s">
        <v>6289</v>
      </c>
      <c r="AQ1028" s="20" t="s">
        <v>6289</v>
      </c>
      <c r="AR1028" s="3" t="s">
        <v>6289</v>
      </c>
      <c r="AS1028" s="20" t="s">
        <v>6289</v>
      </c>
      <c r="AT1028" s="3" t="s">
        <v>6289</v>
      </c>
      <c r="AU1028" s="20" t="s">
        <v>6289</v>
      </c>
      <c r="AV1028" s="3" t="s">
        <v>6289</v>
      </c>
      <c r="AW1028" s="20" t="s">
        <v>6289</v>
      </c>
      <c r="AX1028" s="3" t="s">
        <v>6289</v>
      </c>
      <c r="AY1028" s="3" t="s">
        <v>6289</v>
      </c>
      <c r="AZ1028" s="3" t="s">
        <v>6289</v>
      </c>
    </row>
    <row r="1029" spans="1:52">
      <c r="A1029" t="s">
        <v>893</v>
      </c>
      <c r="B1029" s="3" t="s">
        <v>6406</v>
      </c>
      <c r="C1029">
        <v>11</v>
      </c>
      <c r="D1029">
        <v>0</v>
      </c>
      <c r="E1029">
        <v>10</v>
      </c>
      <c r="F1029">
        <v>11</v>
      </c>
      <c r="G1029">
        <v>47</v>
      </c>
      <c r="H1029">
        <v>10</v>
      </c>
      <c r="I1029" s="16">
        <f t="shared" si="64"/>
        <v>14.833333333333334</v>
      </c>
      <c r="J1029" s="16">
        <f t="shared" si="65"/>
        <v>6.0800980742577337</v>
      </c>
      <c r="K1029">
        <v>1</v>
      </c>
      <c r="L1029">
        <v>6</v>
      </c>
      <c r="M1029">
        <v>0</v>
      </c>
      <c r="N1029">
        <v>0</v>
      </c>
      <c r="O1029">
        <f t="shared" si="66"/>
        <v>1.75</v>
      </c>
      <c r="P1029" s="16">
        <f t="shared" si="67"/>
        <v>1.2437342963832749</v>
      </c>
      <c r="Q1029" s="16">
        <v>20.429518903643899</v>
      </c>
      <c r="R1029" s="16">
        <v>13.3199393826799</v>
      </c>
      <c r="S1029" s="16">
        <v>11.9900251943927</v>
      </c>
      <c r="T1029" s="16">
        <v>0</v>
      </c>
      <c r="U1029" s="16">
        <v>24.893016643155399</v>
      </c>
      <c r="V1029" s="16">
        <v>6.6906944632715</v>
      </c>
      <c r="W1029" s="16">
        <v>0</v>
      </c>
      <c r="X1029" s="16">
        <v>6.7378415432726699</v>
      </c>
      <c r="Y1029" s="16">
        <v>4.3661294004984397</v>
      </c>
      <c r="Z1029" s="16">
        <v>0</v>
      </c>
      <c r="AA1029" t="s">
        <v>893</v>
      </c>
      <c r="AB1029" s="16">
        <v>8.8427165530914493</v>
      </c>
      <c r="AC1029" s="16">
        <v>-1.7688101325799599</v>
      </c>
      <c r="AD1029" s="16">
        <v>0.935542128480358</v>
      </c>
      <c r="AE1029" s="16">
        <v>-1.89067929570752</v>
      </c>
      <c r="AF1029">
        <v>5.8667167893250598E-2</v>
      </c>
      <c r="AG1029">
        <v>0.22961568283946701</v>
      </c>
      <c r="AH1029" s="3" t="s">
        <v>893</v>
      </c>
      <c r="AI1029" s="20" t="s">
        <v>10767</v>
      </c>
      <c r="AJ1029" s="20" t="s">
        <v>10768</v>
      </c>
      <c r="AK1029" s="20" t="s">
        <v>893</v>
      </c>
      <c r="AL1029" s="3" t="s">
        <v>6289</v>
      </c>
      <c r="AM1029" s="20" t="s">
        <v>6637</v>
      </c>
      <c r="AN1029" s="3" t="s">
        <v>6638</v>
      </c>
      <c r="AO1029" s="20" t="s">
        <v>6289</v>
      </c>
      <c r="AP1029" s="3" t="s">
        <v>6289</v>
      </c>
      <c r="AQ1029" s="20" t="s">
        <v>6289</v>
      </c>
      <c r="AR1029" s="3" t="s">
        <v>6289</v>
      </c>
      <c r="AS1029" s="20" t="s">
        <v>6289</v>
      </c>
      <c r="AT1029" s="3" t="s">
        <v>6289</v>
      </c>
      <c r="AU1029" s="20" t="s">
        <v>6289</v>
      </c>
      <c r="AV1029" s="3" t="s">
        <v>6289</v>
      </c>
      <c r="AW1029" s="20" t="s">
        <v>6289</v>
      </c>
      <c r="AX1029" s="3" t="s">
        <v>6289</v>
      </c>
      <c r="AY1029" s="3" t="s">
        <v>6289</v>
      </c>
      <c r="AZ1029" s="3" t="s">
        <v>6289</v>
      </c>
    </row>
    <row r="1030" spans="1:52" ht="30">
      <c r="A1030" t="s">
        <v>4698</v>
      </c>
      <c r="B1030" s="3" t="s">
        <v>14984</v>
      </c>
      <c r="C1030">
        <v>13</v>
      </c>
      <c r="D1030">
        <v>9</v>
      </c>
      <c r="E1030">
        <v>0</v>
      </c>
      <c r="F1030">
        <v>13</v>
      </c>
      <c r="G1030">
        <v>8</v>
      </c>
      <c r="H1030">
        <v>0</v>
      </c>
      <c r="I1030" s="16">
        <f t="shared" si="64"/>
        <v>7.166666666666667</v>
      </c>
      <c r="J1030" s="16">
        <f t="shared" si="65"/>
        <v>2.203742607810967</v>
      </c>
      <c r="K1030">
        <v>0</v>
      </c>
      <c r="L1030">
        <v>1</v>
      </c>
      <c r="M1030">
        <v>0</v>
      </c>
      <c r="N1030">
        <v>1</v>
      </c>
      <c r="O1030">
        <f t="shared" si="66"/>
        <v>0.5</v>
      </c>
      <c r="P1030" s="16">
        <f t="shared" si="67"/>
        <v>0.25</v>
      </c>
      <c r="Q1030" s="16">
        <v>3.3001530536655599</v>
      </c>
      <c r="R1030" s="16">
        <v>2.2672237247114699</v>
      </c>
      <c r="S1030" s="16">
        <v>2.8061761093259499</v>
      </c>
      <c r="T1030" s="16">
        <v>14.677383979583499</v>
      </c>
      <c r="U1030" s="16">
        <v>0</v>
      </c>
      <c r="V1030" s="16">
        <v>7.9071843656844996</v>
      </c>
      <c r="W1030" s="16">
        <v>0</v>
      </c>
      <c r="X1030" s="16">
        <v>1.1229735905454401</v>
      </c>
      <c r="Y1030" s="16">
        <v>0</v>
      </c>
      <c r="Z1030" s="16">
        <v>1.54159153068846</v>
      </c>
      <c r="AA1030" t="s">
        <v>4698</v>
      </c>
      <c r="AB1030" s="16">
        <v>3.3622686354204898</v>
      </c>
      <c r="AC1030" s="16">
        <v>-1.85346009958428</v>
      </c>
      <c r="AD1030" s="16">
        <v>0.98062462682600204</v>
      </c>
      <c r="AE1030" s="16">
        <v>-1.89008112674407</v>
      </c>
      <c r="AF1030">
        <v>5.8747110844894E-2</v>
      </c>
      <c r="AG1030" t="s">
        <v>3500</v>
      </c>
      <c r="AH1030" s="3" t="s">
        <v>4698</v>
      </c>
      <c r="AI1030" s="20" t="s">
        <v>14982</v>
      </c>
      <c r="AJ1030" s="20" t="s">
        <v>14983</v>
      </c>
      <c r="AK1030" s="20" t="s">
        <v>4698</v>
      </c>
      <c r="AL1030" s="3" t="s">
        <v>6289</v>
      </c>
      <c r="AM1030" s="20" t="s">
        <v>6289</v>
      </c>
      <c r="AN1030" s="3" t="s">
        <v>6289</v>
      </c>
      <c r="AO1030" s="20" t="s">
        <v>14985</v>
      </c>
      <c r="AP1030" s="3" t="s">
        <v>14986</v>
      </c>
      <c r="AQ1030" s="20" t="s">
        <v>6757</v>
      </c>
      <c r="AR1030" s="3" t="s">
        <v>6758</v>
      </c>
      <c r="AS1030" s="20" t="s">
        <v>6289</v>
      </c>
      <c r="AT1030" s="3" t="s">
        <v>6289</v>
      </c>
      <c r="AU1030" s="20" t="s">
        <v>6289</v>
      </c>
      <c r="AV1030" s="3" t="s">
        <v>6289</v>
      </c>
      <c r="AW1030" s="20" t="s">
        <v>6289</v>
      </c>
      <c r="AX1030" s="3" t="s">
        <v>6289</v>
      </c>
      <c r="AY1030" s="3" t="s">
        <v>14987</v>
      </c>
      <c r="AZ1030" s="3" t="s">
        <v>14987</v>
      </c>
    </row>
    <row r="1031" spans="1:52">
      <c r="A1031" t="s">
        <v>4628</v>
      </c>
      <c r="B1031" s="3" t="s">
        <v>6406</v>
      </c>
      <c r="C1031">
        <v>4</v>
      </c>
      <c r="D1031">
        <v>0</v>
      </c>
      <c r="E1031">
        <v>1</v>
      </c>
      <c r="F1031">
        <v>4</v>
      </c>
      <c r="G1031">
        <v>22</v>
      </c>
      <c r="H1031">
        <v>1</v>
      </c>
      <c r="I1031" s="16">
        <f t="shared" si="64"/>
        <v>5.333333333333333</v>
      </c>
      <c r="J1031" s="16">
        <f t="shared" si="65"/>
        <v>3.1061468329987476</v>
      </c>
      <c r="K1031">
        <v>0</v>
      </c>
      <c r="L1031">
        <v>1</v>
      </c>
      <c r="M1031">
        <v>0</v>
      </c>
      <c r="N1031">
        <v>0</v>
      </c>
      <c r="O1031">
        <f t="shared" si="66"/>
        <v>0.25</v>
      </c>
      <c r="P1031" s="16">
        <f t="shared" si="67"/>
        <v>0.21650635094610965</v>
      </c>
      <c r="Q1031" s="16">
        <v>2.0429518903643902</v>
      </c>
      <c r="R1031" s="16">
        <v>6.2348652429565501</v>
      </c>
      <c r="S1031" s="16">
        <v>6.8878868138000504</v>
      </c>
      <c r="T1031" s="16">
        <v>0</v>
      </c>
      <c r="U1031" s="16">
        <v>2.4893016643155401</v>
      </c>
      <c r="V1031" s="16">
        <v>2.4329798048260001</v>
      </c>
      <c r="W1031" s="16">
        <v>0</v>
      </c>
      <c r="X1031" s="16">
        <v>1.1229735905454401</v>
      </c>
      <c r="Y1031" s="16">
        <v>0</v>
      </c>
      <c r="Z1031" s="16">
        <v>0</v>
      </c>
      <c r="AA1031" t="s">
        <v>4628</v>
      </c>
      <c r="AB1031" s="16">
        <v>2.1210959006808001</v>
      </c>
      <c r="AC1031" s="16">
        <v>-1.9264744929191899</v>
      </c>
      <c r="AD1031" s="16">
        <v>1.0195186147267199</v>
      </c>
      <c r="AE1031" s="16">
        <v>-1.88959226942176</v>
      </c>
      <c r="AF1031">
        <v>5.8812511872615901E-2</v>
      </c>
      <c r="AG1031" t="s">
        <v>3500</v>
      </c>
      <c r="AH1031" s="3" t="s">
        <v>4628</v>
      </c>
      <c r="AI1031" s="20" t="s">
        <v>14266</v>
      </c>
      <c r="AJ1031" s="20" t="s">
        <v>14267</v>
      </c>
      <c r="AK1031" s="20" t="s">
        <v>4628</v>
      </c>
      <c r="AL1031" s="3" t="s">
        <v>6289</v>
      </c>
      <c r="AM1031" s="20" t="s">
        <v>6289</v>
      </c>
      <c r="AN1031" s="3" t="s">
        <v>6289</v>
      </c>
      <c r="AO1031" s="20" t="s">
        <v>6289</v>
      </c>
      <c r="AP1031" s="3" t="s">
        <v>6289</v>
      </c>
      <c r="AQ1031" s="20" t="s">
        <v>6289</v>
      </c>
      <c r="AR1031" s="3" t="s">
        <v>6289</v>
      </c>
      <c r="AS1031" s="20" t="s">
        <v>6289</v>
      </c>
      <c r="AT1031" s="3" t="s">
        <v>6289</v>
      </c>
      <c r="AU1031" s="20" t="s">
        <v>6289</v>
      </c>
      <c r="AV1031" s="3" t="s">
        <v>6289</v>
      </c>
      <c r="AW1031" s="20" t="s">
        <v>6289</v>
      </c>
      <c r="AX1031" s="3" t="s">
        <v>6289</v>
      </c>
      <c r="AY1031" s="3" t="s">
        <v>6289</v>
      </c>
      <c r="AZ1031" s="3" t="s">
        <v>6289</v>
      </c>
    </row>
    <row r="1032" spans="1:52">
      <c r="A1032" t="s">
        <v>894</v>
      </c>
      <c r="B1032" s="3" t="s">
        <v>6406</v>
      </c>
      <c r="C1032">
        <v>1</v>
      </c>
      <c r="D1032">
        <v>2</v>
      </c>
      <c r="E1032">
        <v>0</v>
      </c>
      <c r="F1032">
        <v>1</v>
      </c>
      <c r="G1032">
        <v>61</v>
      </c>
      <c r="H1032">
        <v>0</v>
      </c>
      <c r="I1032" s="16">
        <f t="shared" si="64"/>
        <v>10.833333333333334</v>
      </c>
      <c r="J1032" s="16">
        <f t="shared" si="65"/>
        <v>9.1633832503389598</v>
      </c>
      <c r="K1032">
        <v>0</v>
      </c>
      <c r="L1032">
        <v>3</v>
      </c>
      <c r="M1032">
        <v>0</v>
      </c>
      <c r="N1032">
        <v>0</v>
      </c>
      <c r="O1032">
        <f t="shared" si="66"/>
        <v>0.75</v>
      </c>
      <c r="P1032" s="16">
        <f t="shared" si="67"/>
        <v>0.649519052838329</v>
      </c>
      <c r="Q1032" s="16">
        <v>8.0146574160449209</v>
      </c>
      <c r="R1032" s="16">
        <v>17.287580900925001</v>
      </c>
      <c r="S1032" s="16">
        <v>15.5615220608075</v>
      </c>
      <c r="T1032" s="16">
        <v>3.2616408843518898</v>
      </c>
      <c r="U1032" s="16">
        <v>0</v>
      </c>
      <c r="V1032" s="16">
        <v>0.60824495120650002</v>
      </c>
      <c r="W1032" s="16">
        <v>0</v>
      </c>
      <c r="X1032" s="16">
        <v>3.3689207716363301</v>
      </c>
      <c r="Y1032" s="16">
        <v>0</v>
      </c>
      <c r="Z1032" s="16">
        <v>0</v>
      </c>
      <c r="AA1032" t="s">
        <v>894</v>
      </c>
      <c r="AB1032" s="16">
        <v>4.8102566984972102</v>
      </c>
      <c r="AC1032" s="16">
        <v>-2.0353806876131699</v>
      </c>
      <c r="AD1032" s="16">
        <v>1.0789416664635101</v>
      </c>
      <c r="AE1032" s="16">
        <v>-1.88646036285226</v>
      </c>
      <c r="AF1032">
        <v>5.9232944916109802E-2</v>
      </c>
      <c r="AG1032">
        <v>0.23138064413110901</v>
      </c>
      <c r="AH1032" s="3" t="s">
        <v>894</v>
      </c>
      <c r="AI1032" s="20" t="s">
        <v>11785</v>
      </c>
      <c r="AJ1032" s="20" t="s">
        <v>11786</v>
      </c>
      <c r="AK1032" s="20" t="s">
        <v>894</v>
      </c>
      <c r="AL1032" s="3" t="s">
        <v>6289</v>
      </c>
      <c r="AM1032" s="20" t="s">
        <v>6289</v>
      </c>
      <c r="AN1032" s="3" t="s">
        <v>6289</v>
      </c>
      <c r="AO1032" s="20" t="s">
        <v>6289</v>
      </c>
      <c r="AP1032" s="3" t="s">
        <v>6289</v>
      </c>
      <c r="AQ1032" s="20" t="s">
        <v>6289</v>
      </c>
      <c r="AR1032" s="3" t="s">
        <v>6289</v>
      </c>
      <c r="AS1032" s="20" t="s">
        <v>6289</v>
      </c>
      <c r="AT1032" s="3" t="s">
        <v>6289</v>
      </c>
      <c r="AU1032" s="20" t="s">
        <v>6289</v>
      </c>
      <c r="AV1032" s="3" t="s">
        <v>6289</v>
      </c>
      <c r="AW1032" s="20" t="s">
        <v>6289</v>
      </c>
      <c r="AX1032" s="3" t="s">
        <v>6289</v>
      </c>
      <c r="AY1032" s="3" t="s">
        <v>6289</v>
      </c>
      <c r="AZ1032" s="3" t="s">
        <v>6289</v>
      </c>
    </row>
    <row r="1033" spans="1:52">
      <c r="A1033" t="s">
        <v>895</v>
      </c>
      <c r="B1033" s="3" t="s">
        <v>19957</v>
      </c>
      <c r="C1033">
        <v>5</v>
      </c>
      <c r="D1033">
        <v>1</v>
      </c>
      <c r="E1033">
        <v>3</v>
      </c>
      <c r="F1033">
        <v>5</v>
      </c>
      <c r="G1033">
        <v>237</v>
      </c>
      <c r="H1033">
        <v>3</v>
      </c>
      <c r="I1033" s="16">
        <f t="shared" si="64"/>
        <v>42.333333333333336</v>
      </c>
      <c r="J1033" s="16">
        <f t="shared" si="65"/>
        <v>35.545484684858096</v>
      </c>
      <c r="K1033">
        <v>4</v>
      </c>
      <c r="L1033">
        <v>4</v>
      </c>
      <c r="M1033">
        <v>0</v>
      </c>
      <c r="N1033">
        <v>2</v>
      </c>
      <c r="O1033">
        <f t="shared" si="66"/>
        <v>2.5</v>
      </c>
      <c r="P1033" s="16">
        <f t="shared" si="67"/>
        <v>0.82915619758884995</v>
      </c>
      <c r="Q1033" s="16">
        <v>26.2440742839118</v>
      </c>
      <c r="R1033" s="16">
        <v>67.166502844577295</v>
      </c>
      <c r="S1033" s="16">
        <v>48.725421534659603</v>
      </c>
      <c r="T1033" s="16">
        <v>1.63082044217594</v>
      </c>
      <c r="U1033" s="16">
        <v>7.4679049929466101</v>
      </c>
      <c r="V1033" s="16">
        <v>3.0412247560324999</v>
      </c>
      <c r="W1033" s="16">
        <v>0</v>
      </c>
      <c r="X1033" s="16">
        <v>4.49189436218178</v>
      </c>
      <c r="Y1033" s="16">
        <v>17.464517601993801</v>
      </c>
      <c r="Z1033" s="16">
        <v>3.08318306137692</v>
      </c>
      <c r="AA1033" t="s">
        <v>895</v>
      </c>
      <c r="AB1033" s="16">
        <v>17.931554387985599</v>
      </c>
      <c r="AC1033" s="16">
        <v>-1.78880371457666</v>
      </c>
      <c r="AD1033" s="16">
        <v>0.94829792843864602</v>
      </c>
      <c r="AE1033" s="16">
        <v>-1.88633093137922</v>
      </c>
      <c r="AF1033">
        <v>5.9250373575728398E-2</v>
      </c>
      <c r="AG1033">
        <v>0.23138064413110901</v>
      </c>
      <c r="AH1033" s="3" t="s">
        <v>895</v>
      </c>
      <c r="AI1033" s="20" t="s">
        <v>19955</v>
      </c>
      <c r="AJ1033" s="20" t="s">
        <v>19956</v>
      </c>
      <c r="AK1033" s="20" t="s">
        <v>895</v>
      </c>
      <c r="AL1033" s="3" t="s">
        <v>19958</v>
      </c>
      <c r="AM1033" s="20" t="s">
        <v>6289</v>
      </c>
      <c r="AN1033" s="3" t="s">
        <v>6289</v>
      </c>
      <c r="AO1033" s="20" t="s">
        <v>7553</v>
      </c>
      <c r="AP1033" s="3" t="s">
        <v>7554</v>
      </c>
      <c r="AQ1033" s="20" t="s">
        <v>6289</v>
      </c>
      <c r="AR1033" s="3" t="s">
        <v>6289</v>
      </c>
      <c r="AS1033" s="20" t="s">
        <v>19959</v>
      </c>
      <c r="AT1033" s="3" t="s">
        <v>19960</v>
      </c>
      <c r="AU1033" s="20" t="s">
        <v>6289</v>
      </c>
      <c r="AV1033" s="3" t="s">
        <v>6289</v>
      </c>
      <c r="AW1033" s="20" t="s">
        <v>6289</v>
      </c>
      <c r="AX1033" s="3" t="s">
        <v>6289</v>
      </c>
      <c r="AY1033" s="3" t="s">
        <v>6414</v>
      </c>
      <c r="AZ1033" s="3" t="s">
        <v>6414</v>
      </c>
    </row>
    <row r="1034" spans="1:52">
      <c r="A1034" t="s">
        <v>896</v>
      </c>
      <c r="B1034" s="3" t="s">
        <v>6297</v>
      </c>
      <c r="C1034">
        <v>7</v>
      </c>
      <c r="D1034">
        <v>8</v>
      </c>
      <c r="E1034">
        <v>0</v>
      </c>
      <c r="F1034">
        <v>7</v>
      </c>
      <c r="G1034">
        <v>42</v>
      </c>
      <c r="H1034">
        <v>0</v>
      </c>
      <c r="I1034" s="16">
        <f t="shared" si="64"/>
        <v>10.666666666666666</v>
      </c>
      <c r="J1034" s="16">
        <f t="shared" si="65"/>
        <v>5.8768220184923967</v>
      </c>
      <c r="K1034">
        <v>0</v>
      </c>
      <c r="L1034">
        <v>5</v>
      </c>
      <c r="M1034">
        <v>0</v>
      </c>
      <c r="N1034">
        <v>1</v>
      </c>
      <c r="O1034">
        <f t="shared" si="66"/>
        <v>1.5</v>
      </c>
      <c r="P1034" s="16">
        <f t="shared" si="67"/>
        <v>1.0307764064044151</v>
      </c>
      <c r="Q1034" s="16">
        <v>8.1718075614575696</v>
      </c>
      <c r="R1034" s="16">
        <v>11.902924554735201</v>
      </c>
      <c r="S1034" s="16">
        <v>17.6023774130446</v>
      </c>
      <c r="T1034" s="16">
        <v>13.046563537407501</v>
      </c>
      <c r="U1034" s="16">
        <v>0</v>
      </c>
      <c r="V1034" s="16">
        <v>4.2577146584454999</v>
      </c>
      <c r="W1034" s="16">
        <v>0</v>
      </c>
      <c r="X1034" s="16">
        <v>5.6148679527272201</v>
      </c>
      <c r="Y1034" s="16">
        <v>0</v>
      </c>
      <c r="Z1034" s="16">
        <v>1.54159153068846</v>
      </c>
      <c r="AA1034" t="s">
        <v>896</v>
      </c>
      <c r="AB1034" s="16">
        <v>6.2137847208506098</v>
      </c>
      <c r="AC1034" s="16">
        <v>-1.6975046375532901</v>
      </c>
      <c r="AD1034" s="16">
        <v>0.90034033337756902</v>
      </c>
      <c r="AE1034" s="16">
        <v>-1.8854033020882299</v>
      </c>
      <c r="AF1034">
        <v>5.9375408554720101E-2</v>
      </c>
      <c r="AG1034">
        <v>0.23161042868781001</v>
      </c>
      <c r="AH1034" s="3" t="s">
        <v>896</v>
      </c>
      <c r="AI1034" s="20" t="s">
        <v>13951</v>
      </c>
      <c r="AJ1034" s="20" t="s">
        <v>13952</v>
      </c>
      <c r="AK1034" s="20" t="s">
        <v>896</v>
      </c>
      <c r="AL1034" s="3" t="s">
        <v>6289</v>
      </c>
      <c r="AM1034" s="20" t="s">
        <v>6289</v>
      </c>
      <c r="AN1034" s="3" t="s">
        <v>6289</v>
      </c>
      <c r="AO1034" s="20" t="s">
        <v>6289</v>
      </c>
      <c r="AP1034" s="3" t="s">
        <v>6289</v>
      </c>
      <c r="AQ1034" s="20" t="s">
        <v>6289</v>
      </c>
      <c r="AR1034" s="3" t="s">
        <v>6289</v>
      </c>
      <c r="AS1034" s="20" t="s">
        <v>6289</v>
      </c>
      <c r="AT1034" s="3" t="s">
        <v>6289</v>
      </c>
      <c r="AU1034" s="20" t="s">
        <v>6289</v>
      </c>
      <c r="AV1034" s="3" t="s">
        <v>6289</v>
      </c>
      <c r="AW1034" s="20" t="s">
        <v>6289</v>
      </c>
      <c r="AX1034" s="3" t="s">
        <v>6289</v>
      </c>
      <c r="AY1034" s="3" t="s">
        <v>6289</v>
      </c>
      <c r="AZ1034" s="3" t="s">
        <v>6289</v>
      </c>
    </row>
    <row r="1035" spans="1:52">
      <c r="A1035" t="s">
        <v>897</v>
      </c>
      <c r="B1035" s="3" t="s">
        <v>6406</v>
      </c>
      <c r="C1035">
        <v>5</v>
      </c>
      <c r="D1035">
        <v>6</v>
      </c>
      <c r="E1035">
        <v>0</v>
      </c>
      <c r="F1035">
        <v>5</v>
      </c>
      <c r="G1035">
        <v>32</v>
      </c>
      <c r="H1035">
        <v>0</v>
      </c>
      <c r="I1035" s="16">
        <f t="shared" si="64"/>
        <v>8</v>
      </c>
      <c r="J1035" s="16">
        <f t="shared" si="65"/>
        <v>4.4907311951024935</v>
      </c>
      <c r="K1035">
        <v>0</v>
      </c>
      <c r="L1035">
        <v>0</v>
      </c>
      <c r="M1035">
        <v>0</v>
      </c>
      <c r="N1035">
        <v>3</v>
      </c>
      <c r="O1035">
        <f t="shared" si="66"/>
        <v>0.75</v>
      </c>
      <c r="P1035" s="16">
        <f t="shared" si="67"/>
        <v>0.649519052838329</v>
      </c>
      <c r="Q1035" s="16">
        <v>8.4861078522828599</v>
      </c>
      <c r="R1035" s="16">
        <v>9.0688948988458797</v>
      </c>
      <c r="S1035" s="16">
        <v>7.1429937328296802</v>
      </c>
      <c r="T1035" s="16">
        <v>9.7849226530556592</v>
      </c>
      <c r="U1035" s="16">
        <v>0</v>
      </c>
      <c r="V1035" s="16">
        <v>3.0412247560324999</v>
      </c>
      <c r="W1035" s="16">
        <v>0</v>
      </c>
      <c r="X1035" s="16">
        <v>0</v>
      </c>
      <c r="Y1035" s="16">
        <v>0</v>
      </c>
      <c r="Z1035" s="16">
        <v>4.62477459206539</v>
      </c>
      <c r="AA1035" t="s">
        <v>897</v>
      </c>
      <c r="AB1035" s="16">
        <v>4.2148918485111997</v>
      </c>
      <c r="AC1035" s="16">
        <v>-1.7880693050810701</v>
      </c>
      <c r="AD1035" s="16">
        <v>0.94904780240977704</v>
      </c>
      <c r="AE1035" s="16">
        <v>-1.8840666408382101</v>
      </c>
      <c r="AF1035">
        <v>5.9555961861085999E-2</v>
      </c>
      <c r="AG1035">
        <v>0.232056025113519</v>
      </c>
      <c r="AH1035" s="3" t="s">
        <v>897</v>
      </c>
      <c r="AI1035" s="20" t="s">
        <v>6505</v>
      </c>
      <c r="AJ1035" s="20" t="s">
        <v>6506</v>
      </c>
      <c r="AK1035" s="20" t="s">
        <v>897</v>
      </c>
      <c r="AL1035" s="3" t="s">
        <v>6289</v>
      </c>
      <c r="AM1035" s="20" t="s">
        <v>6289</v>
      </c>
      <c r="AN1035" s="3" t="s">
        <v>6289</v>
      </c>
      <c r="AO1035" s="20" t="s">
        <v>6289</v>
      </c>
      <c r="AP1035" s="3" t="s">
        <v>6289</v>
      </c>
      <c r="AQ1035" s="20" t="s">
        <v>6289</v>
      </c>
      <c r="AR1035" s="3" t="s">
        <v>6289</v>
      </c>
      <c r="AS1035" s="20" t="s">
        <v>6289</v>
      </c>
      <c r="AT1035" s="3" t="s">
        <v>6289</v>
      </c>
      <c r="AU1035" s="20" t="s">
        <v>6289</v>
      </c>
      <c r="AV1035" s="3" t="s">
        <v>6289</v>
      </c>
      <c r="AW1035" s="20" t="s">
        <v>6289</v>
      </c>
      <c r="AX1035" s="3" t="s">
        <v>6289</v>
      </c>
      <c r="AY1035" s="3" t="s">
        <v>6289</v>
      </c>
      <c r="AZ1035" s="3" t="s">
        <v>6289</v>
      </c>
    </row>
    <row r="1036" spans="1:52">
      <c r="A1036" t="s">
        <v>899</v>
      </c>
      <c r="B1036" s="3" t="s">
        <v>22230</v>
      </c>
      <c r="C1036">
        <v>29</v>
      </c>
      <c r="D1036">
        <v>0</v>
      </c>
      <c r="E1036">
        <v>12</v>
      </c>
      <c r="F1036">
        <v>29</v>
      </c>
      <c r="G1036">
        <v>58</v>
      </c>
      <c r="H1036">
        <v>12</v>
      </c>
      <c r="I1036" s="16">
        <f t="shared" si="64"/>
        <v>23.333333333333332</v>
      </c>
      <c r="J1036" s="16">
        <f t="shared" si="65"/>
        <v>7.5779895701911562</v>
      </c>
      <c r="K1036">
        <v>3</v>
      </c>
      <c r="L1036">
        <v>23</v>
      </c>
      <c r="M1036">
        <v>17</v>
      </c>
      <c r="N1036">
        <v>47</v>
      </c>
      <c r="O1036">
        <f t="shared" si="66"/>
        <v>22.5</v>
      </c>
      <c r="P1036" s="16">
        <f t="shared" si="67"/>
        <v>7.9490565477923232</v>
      </c>
      <c r="Q1036" s="16">
        <v>18.3865670132795</v>
      </c>
      <c r="R1036" s="16">
        <v>16.437372004158199</v>
      </c>
      <c r="S1036" s="16">
        <v>11.7349182753631</v>
      </c>
      <c r="T1036" s="16">
        <v>0</v>
      </c>
      <c r="U1036" s="16">
        <v>29.871619971786501</v>
      </c>
      <c r="V1036" s="16">
        <v>17.639103584988501</v>
      </c>
      <c r="W1036" s="16">
        <v>61.994539096202203</v>
      </c>
      <c r="X1036" s="16">
        <v>25.828392582545199</v>
      </c>
      <c r="Y1036" s="16">
        <v>13.0983882014953</v>
      </c>
      <c r="Z1036" s="16">
        <v>72.454801942357705</v>
      </c>
      <c r="AA1036" t="s">
        <v>899</v>
      </c>
      <c r="AB1036" s="16">
        <v>26.7445702672176</v>
      </c>
      <c r="AC1036" s="16">
        <v>1.35981395191235</v>
      </c>
      <c r="AD1036" s="16">
        <v>0.722193955401641</v>
      </c>
      <c r="AE1036" s="16">
        <v>1.88289301196948</v>
      </c>
      <c r="AF1036">
        <v>5.9714868442343201E-2</v>
      </c>
      <c r="AG1036">
        <v>0.23217898271401899</v>
      </c>
      <c r="AH1036" s="3" t="s">
        <v>899</v>
      </c>
      <c r="AI1036" s="20" t="s">
        <v>22228</v>
      </c>
      <c r="AJ1036" s="20" t="s">
        <v>22229</v>
      </c>
      <c r="AK1036" s="20" t="s">
        <v>899</v>
      </c>
      <c r="AL1036" s="3" t="s">
        <v>22231</v>
      </c>
      <c r="AM1036" s="20" t="s">
        <v>6289</v>
      </c>
      <c r="AN1036" s="3" t="s">
        <v>6289</v>
      </c>
      <c r="AO1036" s="20" t="s">
        <v>6289</v>
      </c>
      <c r="AP1036" s="3" t="s">
        <v>6289</v>
      </c>
      <c r="AQ1036" s="20" t="s">
        <v>6289</v>
      </c>
      <c r="AR1036" s="3" t="s">
        <v>6289</v>
      </c>
      <c r="AS1036" s="20" t="s">
        <v>6289</v>
      </c>
      <c r="AT1036" s="3" t="s">
        <v>6289</v>
      </c>
      <c r="AU1036" s="20" t="s">
        <v>6289</v>
      </c>
      <c r="AV1036" s="3" t="s">
        <v>6289</v>
      </c>
      <c r="AW1036" s="20" t="s">
        <v>6289</v>
      </c>
      <c r="AX1036" s="3" t="s">
        <v>6289</v>
      </c>
      <c r="AY1036" s="3" t="s">
        <v>6289</v>
      </c>
      <c r="AZ1036" s="3" t="s">
        <v>6289</v>
      </c>
    </row>
    <row r="1037" spans="1:52">
      <c r="A1037" t="s">
        <v>898</v>
      </c>
      <c r="B1037" s="3" t="s">
        <v>6693</v>
      </c>
      <c r="C1037">
        <v>39</v>
      </c>
      <c r="D1037">
        <v>21</v>
      </c>
      <c r="E1037">
        <v>11</v>
      </c>
      <c r="F1037">
        <v>39</v>
      </c>
      <c r="G1037">
        <v>92</v>
      </c>
      <c r="H1037">
        <v>11</v>
      </c>
      <c r="I1037" s="16">
        <f t="shared" si="64"/>
        <v>35.5</v>
      </c>
      <c r="J1037" s="16">
        <f t="shared" si="65"/>
        <v>11.33762173767791</v>
      </c>
      <c r="K1037">
        <v>17</v>
      </c>
      <c r="L1037">
        <v>22</v>
      </c>
      <c r="M1037">
        <v>15</v>
      </c>
      <c r="N1037">
        <v>37</v>
      </c>
      <c r="O1037">
        <f t="shared" si="66"/>
        <v>22.75</v>
      </c>
      <c r="P1037" s="16">
        <f t="shared" si="67"/>
        <v>4.3066082942380541</v>
      </c>
      <c r="Q1037" s="16">
        <v>25.458323556848601</v>
      </c>
      <c r="R1037" s="16">
        <v>26.0730728341819</v>
      </c>
      <c r="S1037" s="16">
        <v>34.6945409880299</v>
      </c>
      <c r="T1037" s="16">
        <v>34.2472292856948</v>
      </c>
      <c r="U1037" s="16">
        <v>27.3823183074709</v>
      </c>
      <c r="V1037" s="16">
        <v>23.721553097053501</v>
      </c>
      <c r="W1037" s="16">
        <v>54.701063908413701</v>
      </c>
      <c r="X1037" s="16">
        <v>24.7054189919998</v>
      </c>
      <c r="Y1037" s="16">
        <v>74.2241998084735</v>
      </c>
      <c r="Z1037" s="16">
        <v>57.038886635473098</v>
      </c>
      <c r="AA1037" t="s">
        <v>898</v>
      </c>
      <c r="AB1037" s="16">
        <v>38.224660741363998</v>
      </c>
      <c r="AC1037" s="16">
        <v>0.81727794015667299</v>
      </c>
      <c r="AD1037" s="16">
        <v>0.43406348812657303</v>
      </c>
      <c r="AE1037" s="16">
        <v>1.88285345925791</v>
      </c>
      <c r="AF1037">
        <v>5.9720229906435301E-2</v>
      </c>
      <c r="AG1037">
        <v>0.23217898271401899</v>
      </c>
      <c r="AH1037" s="3" t="s">
        <v>898</v>
      </c>
      <c r="AI1037" s="20" t="s">
        <v>6691</v>
      </c>
      <c r="AJ1037" s="20" t="s">
        <v>6692</v>
      </c>
      <c r="AK1037" s="20" t="s">
        <v>898</v>
      </c>
      <c r="AL1037" s="3" t="s">
        <v>6694</v>
      </c>
      <c r="AM1037" s="20" t="s">
        <v>6289</v>
      </c>
      <c r="AN1037" s="3" t="s">
        <v>6289</v>
      </c>
      <c r="AO1037" s="20" t="s">
        <v>6289</v>
      </c>
      <c r="AP1037" s="3" t="s">
        <v>6289</v>
      </c>
      <c r="AQ1037" s="20" t="s">
        <v>6289</v>
      </c>
      <c r="AR1037" s="3" t="s">
        <v>6289</v>
      </c>
      <c r="AS1037" s="20" t="s">
        <v>6289</v>
      </c>
      <c r="AT1037" s="3" t="s">
        <v>6289</v>
      </c>
      <c r="AU1037" s="20" t="s">
        <v>6289</v>
      </c>
      <c r="AV1037" s="3" t="s">
        <v>6289</v>
      </c>
      <c r="AW1037" s="20" t="s">
        <v>6289</v>
      </c>
      <c r="AX1037" s="3" t="s">
        <v>6289</v>
      </c>
      <c r="AY1037" s="3" t="s">
        <v>6289</v>
      </c>
      <c r="AZ1037" s="3" t="s">
        <v>6289</v>
      </c>
    </row>
    <row r="1038" spans="1:52">
      <c r="A1038" t="s">
        <v>900</v>
      </c>
      <c r="B1038" s="3" t="s">
        <v>7175</v>
      </c>
      <c r="C1038">
        <v>8</v>
      </c>
      <c r="D1038">
        <v>1</v>
      </c>
      <c r="E1038">
        <v>5</v>
      </c>
      <c r="F1038">
        <v>8</v>
      </c>
      <c r="G1038">
        <v>211</v>
      </c>
      <c r="H1038">
        <v>5</v>
      </c>
      <c r="I1038" s="16">
        <f t="shared" si="64"/>
        <v>39.666666666666664</v>
      </c>
      <c r="J1038" s="16">
        <f t="shared" si="65"/>
        <v>31.295781280005237</v>
      </c>
      <c r="K1038">
        <v>4</v>
      </c>
      <c r="L1038">
        <v>8</v>
      </c>
      <c r="M1038">
        <v>0</v>
      </c>
      <c r="N1038">
        <v>2</v>
      </c>
      <c r="O1038">
        <f t="shared" si="66"/>
        <v>3.5</v>
      </c>
      <c r="P1038" s="16">
        <f t="shared" si="67"/>
        <v>1.479019945774904</v>
      </c>
      <c r="Q1038" s="16">
        <v>35.358782717845301</v>
      </c>
      <c r="R1038" s="16">
        <v>59.7980257392651</v>
      </c>
      <c r="S1038" s="16">
        <v>57.399056781667099</v>
      </c>
      <c r="T1038" s="16">
        <v>1.63082044217594</v>
      </c>
      <c r="U1038" s="16">
        <v>12.446508321577699</v>
      </c>
      <c r="V1038" s="16">
        <v>4.8659596096520001</v>
      </c>
      <c r="W1038" s="16">
        <v>0</v>
      </c>
      <c r="X1038" s="16">
        <v>8.9837887243635492</v>
      </c>
      <c r="Y1038" s="16">
        <v>17.464517601993801</v>
      </c>
      <c r="Z1038" s="16">
        <v>3.08318306137692</v>
      </c>
      <c r="AA1038" t="s">
        <v>900</v>
      </c>
      <c r="AB1038" s="16">
        <v>20.103064299991701</v>
      </c>
      <c r="AC1038" s="16">
        <v>-1.7111463237226701</v>
      </c>
      <c r="AD1038" s="16">
        <v>0.90960187761051003</v>
      </c>
      <c r="AE1038" s="16">
        <v>-1.88120359669638</v>
      </c>
      <c r="AF1038">
        <v>5.9944228665733498E-2</v>
      </c>
      <c r="AG1038">
        <v>0.232791183242399</v>
      </c>
      <c r="AH1038" s="3" t="s">
        <v>900</v>
      </c>
      <c r="AI1038" s="20" t="s">
        <v>10542</v>
      </c>
      <c r="AJ1038" s="20" t="s">
        <v>10543</v>
      </c>
      <c r="AK1038" s="20" t="s">
        <v>900</v>
      </c>
      <c r="AL1038" s="4">
        <v>42980</v>
      </c>
      <c r="AM1038" s="20" t="s">
        <v>6289</v>
      </c>
      <c r="AN1038" s="3" t="s">
        <v>6289</v>
      </c>
      <c r="AO1038" s="20" t="s">
        <v>6289</v>
      </c>
      <c r="AP1038" s="3" t="s">
        <v>6289</v>
      </c>
      <c r="AQ1038" s="20" t="s">
        <v>6289</v>
      </c>
      <c r="AR1038" s="3" t="s">
        <v>6289</v>
      </c>
      <c r="AS1038" s="20" t="s">
        <v>6289</v>
      </c>
      <c r="AT1038" s="3" t="s">
        <v>6289</v>
      </c>
      <c r="AU1038" s="20" t="s">
        <v>6289</v>
      </c>
      <c r="AV1038" s="3" t="s">
        <v>6289</v>
      </c>
      <c r="AW1038" s="20" t="s">
        <v>6289</v>
      </c>
      <c r="AX1038" s="3" t="s">
        <v>6289</v>
      </c>
      <c r="AY1038" s="3" t="s">
        <v>6289</v>
      </c>
      <c r="AZ1038" s="3" t="s">
        <v>6289</v>
      </c>
    </row>
    <row r="1039" spans="1:52">
      <c r="A1039" t="s">
        <v>901</v>
      </c>
      <c r="B1039" s="3" t="s">
        <v>6406</v>
      </c>
      <c r="C1039">
        <v>22</v>
      </c>
      <c r="D1039">
        <v>10</v>
      </c>
      <c r="E1039">
        <v>3</v>
      </c>
      <c r="F1039">
        <v>22</v>
      </c>
      <c r="G1039">
        <v>85</v>
      </c>
      <c r="H1039">
        <v>3</v>
      </c>
      <c r="I1039" s="16">
        <f t="shared" si="64"/>
        <v>24.166666666666668</v>
      </c>
      <c r="J1039" s="16">
        <f t="shared" si="65"/>
        <v>11.555221683210934</v>
      </c>
      <c r="K1039">
        <v>1</v>
      </c>
      <c r="L1039">
        <v>12</v>
      </c>
      <c r="M1039">
        <v>0</v>
      </c>
      <c r="N1039">
        <v>4</v>
      </c>
      <c r="O1039">
        <f t="shared" si="66"/>
        <v>4.25</v>
      </c>
      <c r="P1039" s="16">
        <f t="shared" si="67"/>
        <v>2.3551804601770967</v>
      </c>
      <c r="Q1039" s="16">
        <v>13.829212796312801</v>
      </c>
      <c r="R1039" s="16">
        <v>24.089252075059399</v>
      </c>
      <c r="S1039" s="16">
        <v>33.163899473852098</v>
      </c>
      <c r="T1039" s="16">
        <v>16.308204421759399</v>
      </c>
      <c r="U1039" s="16">
        <v>7.4679049929466101</v>
      </c>
      <c r="V1039" s="16">
        <v>13.381388926543</v>
      </c>
      <c r="W1039" s="16">
        <v>0</v>
      </c>
      <c r="X1039" s="16">
        <v>13.475683086545301</v>
      </c>
      <c r="Y1039" s="16">
        <v>4.3661294004984397</v>
      </c>
      <c r="Z1039" s="16">
        <v>6.1663661227538498</v>
      </c>
      <c r="AA1039" t="s">
        <v>901</v>
      </c>
      <c r="AB1039" s="16">
        <v>13.224804129627101</v>
      </c>
      <c r="AC1039" s="16">
        <v>-1.30355585901725</v>
      </c>
      <c r="AD1039" s="16">
        <v>0.69328098829616702</v>
      </c>
      <c r="AE1039" s="16">
        <v>-1.8802705988244599</v>
      </c>
      <c r="AF1039">
        <v>6.0071208164180198E-2</v>
      </c>
      <c r="AG1039">
        <v>0.23302567335528401</v>
      </c>
      <c r="AH1039" s="3" t="s">
        <v>901</v>
      </c>
      <c r="AI1039" s="20" t="s">
        <v>19883</v>
      </c>
      <c r="AJ1039" s="20" t="s">
        <v>19884</v>
      </c>
      <c r="AK1039" s="20" t="s">
        <v>901</v>
      </c>
      <c r="AL1039" s="3" t="s">
        <v>6289</v>
      </c>
      <c r="AM1039" s="20" t="s">
        <v>6289</v>
      </c>
      <c r="AN1039" s="3" t="s">
        <v>6289</v>
      </c>
      <c r="AO1039" s="20" t="s">
        <v>9486</v>
      </c>
      <c r="AP1039" s="3" t="s">
        <v>9487</v>
      </c>
      <c r="AQ1039" s="20" t="s">
        <v>9488</v>
      </c>
      <c r="AR1039" s="3" t="s">
        <v>9489</v>
      </c>
      <c r="AS1039" s="20" t="s">
        <v>6289</v>
      </c>
      <c r="AT1039" s="3" t="s">
        <v>6289</v>
      </c>
      <c r="AU1039" s="20" t="s">
        <v>6289</v>
      </c>
      <c r="AV1039" s="3" t="s">
        <v>6289</v>
      </c>
      <c r="AW1039" s="20" t="s">
        <v>6289</v>
      </c>
      <c r="AX1039" s="3" t="s">
        <v>6289</v>
      </c>
      <c r="AY1039" s="3" t="s">
        <v>6289</v>
      </c>
      <c r="AZ1039" s="3" t="s">
        <v>6289</v>
      </c>
    </row>
    <row r="1040" spans="1:52">
      <c r="A1040" t="s">
        <v>902</v>
      </c>
      <c r="B1040" s="3" t="s">
        <v>6406</v>
      </c>
      <c r="C1040">
        <v>12</v>
      </c>
      <c r="D1040">
        <v>8</v>
      </c>
      <c r="E1040">
        <v>2</v>
      </c>
      <c r="F1040">
        <v>12</v>
      </c>
      <c r="G1040">
        <v>18</v>
      </c>
      <c r="H1040">
        <v>2</v>
      </c>
      <c r="I1040" s="16">
        <f t="shared" si="64"/>
        <v>9</v>
      </c>
      <c r="J1040" s="16">
        <f t="shared" si="65"/>
        <v>2.3452078799117149</v>
      </c>
      <c r="K1040">
        <v>0</v>
      </c>
      <c r="L1040">
        <v>3</v>
      </c>
      <c r="M1040">
        <v>0</v>
      </c>
      <c r="N1040">
        <v>0</v>
      </c>
      <c r="O1040">
        <f t="shared" si="66"/>
        <v>0.75</v>
      </c>
      <c r="P1040" s="16">
        <f t="shared" si="67"/>
        <v>0.649519052838329</v>
      </c>
      <c r="Q1040" s="16">
        <v>2.5144023266023301</v>
      </c>
      <c r="R1040" s="16">
        <v>5.1012533806008102</v>
      </c>
      <c r="S1040" s="16">
        <v>2.8061761093259499</v>
      </c>
      <c r="T1040" s="16">
        <v>13.046563537407501</v>
      </c>
      <c r="U1040" s="16">
        <v>4.9786033286310696</v>
      </c>
      <c r="V1040" s="16">
        <v>7.2989394144780002</v>
      </c>
      <c r="W1040" s="16">
        <v>0</v>
      </c>
      <c r="X1040" s="16">
        <v>3.3689207716363301</v>
      </c>
      <c r="Y1040" s="16">
        <v>0</v>
      </c>
      <c r="Z1040" s="16">
        <v>0</v>
      </c>
      <c r="AA1040" t="s">
        <v>902</v>
      </c>
      <c r="AB1040" s="16">
        <v>3.9114858868682001</v>
      </c>
      <c r="AC1040" s="16">
        <v>-1.74583340267945</v>
      </c>
      <c r="AD1040" s="16">
        <v>0.92909591373382305</v>
      </c>
      <c r="AE1040" s="16">
        <v>-1.8790669261081401</v>
      </c>
      <c r="AF1040">
        <v>6.0235355469950798E-2</v>
      </c>
      <c r="AG1040">
        <v>0.23340366421855799</v>
      </c>
      <c r="AH1040" s="3" t="s">
        <v>902</v>
      </c>
      <c r="AI1040" s="20" t="s">
        <v>12663</v>
      </c>
      <c r="AJ1040" s="20" t="s">
        <v>12664</v>
      </c>
      <c r="AK1040" s="20" t="s">
        <v>902</v>
      </c>
      <c r="AL1040" s="3" t="s">
        <v>6289</v>
      </c>
      <c r="AM1040" s="20" t="s">
        <v>6289</v>
      </c>
      <c r="AN1040" s="3" t="s">
        <v>6289</v>
      </c>
      <c r="AO1040" s="20" t="s">
        <v>6289</v>
      </c>
      <c r="AP1040" s="3" t="s">
        <v>6289</v>
      </c>
      <c r="AQ1040" s="20" t="s">
        <v>6289</v>
      </c>
      <c r="AR1040" s="3" t="s">
        <v>6289</v>
      </c>
      <c r="AS1040" s="20" t="s">
        <v>6289</v>
      </c>
      <c r="AT1040" s="3" t="s">
        <v>6289</v>
      </c>
      <c r="AU1040" s="20" t="s">
        <v>6289</v>
      </c>
      <c r="AV1040" s="3" t="s">
        <v>6289</v>
      </c>
      <c r="AW1040" s="20" t="s">
        <v>6289</v>
      </c>
      <c r="AX1040" s="3" t="s">
        <v>6289</v>
      </c>
      <c r="AY1040" s="3" t="s">
        <v>6289</v>
      </c>
      <c r="AZ1040" s="3" t="s">
        <v>6289</v>
      </c>
    </row>
    <row r="1041" spans="1:52" ht="30">
      <c r="A1041" t="s">
        <v>4635</v>
      </c>
      <c r="B1041" s="3" t="s">
        <v>14357</v>
      </c>
      <c r="C1041">
        <v>11</v>
      </c>
      <c r="D1041">
        <v>0</v>
      </c>
      <c r="E1041">
        <v>0</v>
      </c>
      <c r="F1041">
        <v>11</v>
      </c>
      <c r="G1041">
        <v>13</v>
      </c>
      <c r="H1041">
        <v>0</v>
      </c>
      <c r="I1041" s="16">
        <f t="shared" si="64"/>
        <v>5.833333333333333</v>
      </c>
      <c r="J1041" s="16">
        <f t="shared" si="65"/>
        <v>2.3969502227560695</v>
      </c>
      <c r="K1041">
        <v>0</v>
      </c>
      <c r="L1041">
        <v>0</v>
      </c>
      <c r="M1041">
        <v>0</v>
      </c>
      <c r="N1041">
        <v>1</v>
      </c>
      <c r="O1041">
        <f t="shared" si="66"/>
        <v>0.25</v>
      </c>
      <c r="P1041" s="16">
        <f t="shared" si="67"/>
        <v>0.21650635094610965</v>
      </c>
      <c r="Q1041" s="16">
        <v>3.4573031990782002</v>
      </c>
      <c r="R1041" s="16">
        <v>3.6842385526561401</v>
      </c>
      <c r="S1041" s="16">
        <v>8.16342140894821</v>
      </c>
      <c r="T1041" s="16">
        <v>0</v>
      </c>
      <c r="U1041" s="16">
        <v>0</v>
      </c>
      <c r="V1041" s="16">
        <v>6.6906944632715</v>
      </c>
      <c r="W1041" s="16">
        <v>0</v>
      </c>
      <c r="X1041" s="16">
        <v>0</v>
      </c>
      <c r="Y1041" s="16">
        <v>0</v>
      </c>
      <c r="Z1041" s="16">
        <v>1.54159153068846</v>
      </c>
      <c r="AA1041" t="s">
        <v>4635</v>
      </c>
      <c r="AB1041" s="16">
        <v>2.3537249154642499</v>
      </c>
      <c r="AC1041" s="16">
        <v>-1.95649555388802</v>
      </c>
      <c r="AD1041" s="16">
        <v>1.04158568932822</v>
      </c>
      <c r="AE1041" s="16">
        <v>-1.8783817538333001</v>
      </c>
      <c r="AF1041">
        <v>6.0328959779703803E-2</v>
      </c>
      <c r="AG1041" t="s">
        <v>3500</v>
      </c>
      <c r="AH1041" s="3" t="s">
        <v>4635</v>
      </c>
      <c r="AI1041" s="20" t="s">
        <v>14355</v>
      </c>
      <c r="AJ1041" s="20" t="s">
        <v>14356</v>
      </c>
      <c r="AK1041" s="20" t="s">
        <v>4635</v>
      </c>
      <c r="AL1041" s="3" t="s">
        <v>14358</v>
      </c>
      <c r="AM1041" s="20" t="s">
        <v>6289</v>
      </c>
      <c r="AN1041" s="3" t="s">
        <v>6289</v>
      </c>
      <c r="AO1041" s="20" t="s">
        <v>14359</v>
      </c>
      <c r="AP1041" s="3" t="s">
        <v>14360</v>
      </c>
      <c r="AQ1041" s="20" t="s">
        <v>7255</v>
      </c>
      <c r="AR1041" s="3" t="s">
        <v>7256</v>
      </c>
      <c r="AS1041" s="20" t="s">
        <v>8852</v>
      </c>
      <c r="AT1041" s="3" t="s">
        <v>8853</v>
      </c>
      <c r="AU1041" s="20" t="s">
        <v>6289</v>
      </c>
      <c r="AV1041" s="3" t="s">
        <v>6289</v>
      </c>
      <c r="AW1041" s="20" t="s">
        <v>14361</v>
      </c>
      <c r="AX1041" s="3" t="s">
        <v>14362</v>
      </c>
      <c r="AY1041" s="3" t="s">
        <v>7261</v>
      </c>
      <c r="AZ1041" s="3" t="s">
        <v>7261</v>
      </c>
    </row>
    <row r="1042" spans="1:52">
      <c r="A1042" t="s">
        <v>903</v>
      </c>
      <c r="B1042" s="3" t="s">
        <v>6406</v>
      </c>
      <c r="C1042">
        <v>3</v>
      </c>
      <c r="D1042">
        <v>0</v>
      </c>
      <c r="E1042">
        <v>1</v>
      </c>
      <c r="F1042">
        <v>3</v>
      </c>
      <c r="G1042">
        <v>70</v>
      </c>
      <c r="H1042">
        <v>1</v>
      </c>
      <c r="I1042" s="16">
        <f t="shared" si="64"/>
        <v>13</v>
      </c>
      <c r="J1042" s="16">
        <f t="shared" si="65"/>
        <v>10.41633332799983</v>
      </c>
      <c r="K1042">
        <v>0</v>
      </c>
      <c r="L1042">
        <v>1</v>
      </c>
      <c r="M1042">
        <v>0</v>
      </c>
      <c r="N1042">
        <v>3</v>
      </c>
      <c r="O1042">
        <f t="shared" si="66"/>
        <v>1</v>
      </c>
      <c r="P1042" s="16">
        <f t="shared" si="67"/>
        <v>0.61237243569579447</v>
      </c>
      <c r="Q1042" s="16">
        <v>10.5290597426473</v>
      </c>
      <c r="R1042" s="16">
        <v>19.838207591225402</v>
      </c>
      <c r="S1042" s="16">
        <v>20.4085535223705</v>
      </c>
      <c r="T1042" s="16">
        <v>0</v>
      </c>
      <c r="U1042" s="16">
        <v>2.4893016643155401</v>
      </c>
      <c r="V1042" s="16">
        <v>1.8247348536195001</v>
      </c>
      <c r="W1042" s="16">
        <v>0</v>
      </c>
      <c r="X1042" s="16">
        <v>1.1229735905454401</v>
      </c>
      <c r="Y1042" s="16">
        <v>0</v>
      </c>
      <c r="Z1042" s="16">
        <v>4.62477459206539</v>
      </c>
      <c r="AA1042" t="s">
        <v>903</v>
      </c>
      <c r="AB1042" s="16">
        <v>6.0837605556789001</v>
      </c>
      <c r="AC1042" s="16">
        <v>-1.9343276101136</v>
      </c>
      <c r="AD1042" s="16">
        <v>1.0303192502835701</v>
      </c>
      <c r="AE1042" s="16">
        <v>-1.87740606572304</v>
      </c>
      <c r="AF1042">
        <v>6.0462460777983403E-2</v>
      </c>
      <c r="AG1042">
        <v>0.23381976256770001</v>
      </c>
      <c r="AH1042" s="3" t="s">
        <v>903</v>
      </c>
      <c r="AI1042" s="20" t="s">
        <v>8045</v>
      </c>
      <c r="AJ1042" s="20" t="s">
        <v>8046</v>
      </c>
      <c r="AK1042" s="20" t="s">
        <v>903</v>
      </c>
      <c r="AL1042" s="3" t="s">
        <v>6289</v>
      </c>
      <c r="AM1042" s="20" t="s">
        <v>6289</v>
      </c>
      <c r="AN1042" s="3" t="s">
        <v>6289</v>
      </c>
      <c r="AO1042" s="20" t="s">
        <v>6289</v>
      </c>
      <c r="AP1042" s="3" t="s">
        <v>6289</v>
      </c>
      <c r="AQ1042" s="20" t="s">
        <v>6289</v>
      </c>
      <c r="AR1042" s="3" t="s">
        <v>6289</v>
      </c>
      <c r="AS1042" s="20" t="s">
        <v>6289</v>
      </c>
      <c r="AT1042" s="3" t="s">
        <v>6289</v>
      </c>
      <c r="AU1042" s="20" t="s">
        <v>6289</v>
      </c>
      <c r="AV1042" s="3" t="s">
        <v>6289</v>
      </c>
      <c r="AW1042" s="20" t="s">
        <v>6289</v>
      </c>
      <c r="AX1042" s="3" t="s">
        <v>6289</v>
      </c>
      <c r="AY1042" s="3" t="s">
        <v>6289</v>
      </c>
      <c r="AZ1042" s="3" t="s">
        <v>6289</v>
      </c>
    </row>
    <row r="1043" spans="1:52">
      <c r="A1043" t="s">
        <v>905</v>
      </c>
      <c r="B1043" s="3" t="s">
        <v>16219</v>
      </c>
      <c r="C1043">
        <v>1</v>
      </c>
      <c r="D1043">
        <v>11</v>
      </c>
      <c r="E1043">
        <v>3</v>
      </c>
      <c r="F1043">
        <v>1</v>
      </c>
      <c r="G1043">
        <v>43</v>
      </c>
      <c r="H1043">
        <v>3</v>
      </c>
      <c r="I1043" s="16">
        <f t="shared" si="64"/>
        <v>10.333333333333334</v>
      </c>
      <c r="J1043" s="16">
        <f t="shared" si="65"/>
        <v>6.1222121395359608</v>
      </c>
      <c r="K1043">
        <v>0</v>
      </c>
      <c r="L1043">
        <v>0</v>
      </c>
      <c r="M1043">
        <v>0</v>
      </c>
      <c r="N1043">
        <v>4</v>
      </c>
      <c r="O1043">
        <f t="shared" si="66"/>
        <v>1</v>
      </c>
      <c r="P1043" s="16">
        <f t="shared" si="67"/>
        <v>0.8660254037844386</v>
      </c>
      <c r="Q1043" s="16">
        <v>8.0146574160449209</v>
      </c>
      <c r="R1043" s="16">
        <v>12.1863275203242</v>
      </c>
      <c r="S1043" s="16">
        <v>7.1429937328296802</v>
      </c>
      <c r="T1043" s="16">
        <v>17.939024863935401</v>
      </c>
      <c r="U1043" s="16">
        <v>7.4679049929466101</v>
      </c>
      <c r="V1043" s="16">
        <v>0.60824495120650002</v>
      </c>
      <c r="W1043" s="16">
        <v>0</v>
      </c>
      <c r="X1043" s="16">
        <v>0</v>
      </c>
      <c r="Y1043" s="16">
        <v>0</v>
      </c>
      <c r="Z1043" s="16">
        <v>6.1663661227538498</v>
      </c>
      <c r="AA1043" t="s">
        <v>905</v>
      </c>
      <c r="AB1043" s="16">
        <v>5.9525519600041097</v>
      </c>
      <c r="AC1043" s="16">
        <v>-1.82960287998107</v>
      </c>
      <c r="AD1043" s="16">
        <v>0.97475139595159799</v>
      </c>
      <c r="AE1043" s="16">
        <v>-1.87699436756889</v>
      </c>
      <c r="AF1043">
        <v>6.05188658330751E-2</v>
      </c>
      <c r="AG1043">
        <v>0.23381976256770001</v>
      </c>
      <c r="AH1043" s="3" t="s">
        <v>905</v>
      </c>
      <c r="AI1043" s="20" t="s">
        <v>16217</v>
      </c>
      <c r="AJ1043" s="20" t="s">
        <v>16218</v>
      </c>
      <c r="AK1043" s="20" t="s">
        <v>905</v>
      </c>
      <c r="AL1043" s="3" t="s">
        <v>16220</v>
      </c>
      <c r="AM1043" s="20" t="s">
        <v>6289</v>
      </c>
      <c r="AN1043" s="3" t="s">
        <v>6289</v>
      </c>
      <c r="AO1043" s="20" t="s">
        <v>16221</v>
      </c>
      <c r="AP1043" s="3" t="s">
        <v>16222</v>
      </c>
      <c r="AQ1043" s="20" t="s">
        <v>7562</v>
      </c>
      <c r="AR1043" s="3" t="s">
        <v>7563</v>
      </c>
      <c r="AS1043" s="20" t="s">
        <v>6289</v>
      </c>
      <c r="AT1043" s="3" t="s">
        <v>6289</v>
      </c>
      <c r="AU1043" s="20" t="s">
        <v>6289</v>
      </c>
      <c r="AV1043" s="3" t="s">
        <v>6289</v>
      </c>
      <c r="AW1043" s="20" t="s">
        <v>6289</v>
      </c>
      <c r="AX1043" s="3" t="s">
        <v>6289</v>
      </c>
      <c r="AY1043" s="3" t="s">
        <v>16223</v>
      </c>
      <c r="AZ1043" s="3" t="s">
        <v>16223</v>
      </c>
    </row>
    <row r="1044" spans="1:52">
      <c r="A1044" t="s">
        <v>904</v>
      </c>
      <c r="B1044" s="3" t="s">
        <v>9000</v>
      </c>
      <c r="C1044">
        <v>11</v>
      </c>
      <c r="D1044">
        <v>0</v>
      </c>
      <c r="E1044">
        <v>0</v>
      </c>
      <c r="F1044">
        <v>11</v>
      </c>
      <c r="G1044">
        <v>62</v>
      </c>
      <c r="H1044">
        <v>0</v>
      </c>
      <c r="I1044" s="16">
        <f t="shared" si="64"/>
        <v>14</v>
      </c>
      <c r="J1044" s="16">
        <f t="shared" si="65"/>
        <v>8.9907359728407847</v>
      </c>
      <c r="K1044">
        <v>0</v>
      </c>
      <c r="L1044">
        <v>3</v>
      </c>
      <c r="M1044">
        <v>0</v>
      </c>
      <c r="N1044">
        <v>1</v>
      </c>
      <c r="O1044">
        <f t="shared" si="66"/>
        <v>1</v>
      </c>
      <c r="P1044" s="16">
        <f t="shared" si="67"/>
        <v>0.61237243569579447</v>
      </c>
      <c r="Q1044" s="16">
        <v>10.686209888059899</v>
      </c>
      <c r="R1044" s="16">
        <v>17.570983866513899</v>
      </c>
      <c r="S1044" s="16">
        <v>14.541094384689</v>
      </c>
      <c r="T1044" s="16">
        <v>0</v>
      </c>
      <c r="U1044" s="16">
        <v>0</v>
      </c>
      <c r="V1044" s="16">
        <v>6.6906944632715</v>
      </c>
      <c r="W1044" s="16">
        <v>0</v>
      </c>
      <c r="X1044" s="16">
        <v>3.3689207716363301</v>
      </c>
      <c r="Y1044" s="16">
        <v>0</v>
      </c>
      <c r="Z1044" s="16">
        <v>1.54159153068846</v>
      </c>
      <c r="AA1044" t="s">
        <v>904</v>
      </c>
      <c r="AB1044" s="16">
        <v>5.43994949048591</v>
      </c>
      <c r="AC1044" s="16">
        <v>-1.9277840211106101</v>
      </c>
      <c r="AD1044" s="16">
        <v>1.0271562312212501</v>
      </c>
      <c r="AE1044" s="16">
        <v>-1.87681675144836</v>
      </c>
      <c r="AF1044">
        <v>6.0543213742879798E-2</v>
      </c>
      <c r="AG1044">
        <v>0.23381976256770001</v>
      </c>
      <c r="AH1044" s="3" t="s">
        <v>904</v>
      </c>
      <c r="AI1044" s="20" t="s">
        <v>8998</v>
      </c>
      <c r="AJ1044" s="20" t="s">
        <v>8999</v>
      </c>
      <c r="AK1044" s="20" t="s">
        <v>904</v>
      </c>
      <c r="AL1044" s="3" t="s">
        <v>6289</v>
      </c>
      <c r="AM1044" s="20" t="s">
        <v>6539</v>
      </c>
      <c r="AN1044" s="3" t="s">
        <v>6540</v>
      </c>
      <c r="AO1044" s="20" t="s">
        <v>6541</v>
      </c>
      <c r="AP1044" s="3" t="s">
        <v>6542</v>
      </c>
      <c r="AQ1044" s="20" t="s">
        <v>6543</v>
      </c>
      <c r="AR1044" s="3" t="s">
        <v>6544</v>
      </c>
      <c r="AS1044" s="20" t="s">
        <v>6289</v>
      </c>
      <c r="AT1044" s="3" t="s">
        <v>6289</v>
      </c>
      <c r="AU1044" s="20" t="s">
        <v>6289</v>
      </c>
      <c r="AV1044" s="3" t="s">
        <v>6289</v>
      </c>
      <c r="AW1044" s="20" t="s">
        <v>6289</v>
      </c>
      <c r="AX1044" s="3" t="s">
        <v>6289</v>
      </c>
      <c r="AY1044" s="3" t="s">
        <v>6289</v>
      </c>
      <c r="AZ1044" s="3" t="s">
        <v>6289</v>
      </c>
    </row>
    <row r="1045" spans="1:52">
      <c r="A1045" t="s">
        <v>906</v>
      </c>
      <c r="B1045" s="3" t="s">
        <v>6406</v>
      </c>
      <c r="C1045">
        <v>23</v>
      </c>
      <c r="D1045">
        <v>13</v>
      </c>
      <c r="E1045">
        <v>6</v>
      </c>
      <c r="F1045">
        <v>23</v>
      </c>
      <c r="G1045">
        <v>22</v>
      </c>
      <c r="H1045">
        <v>6</v>
      </c>
      <c r="I1045" s="16">
        <f t="shared" si="64"/>
        <v>15.5</v>
      </c>
      <c r="J1045" s="16">
        <f t="shared" si="65"/>
        <v>3.0799531020960553</v>
      </c>
      <c r="K1045">
        <v>3</v>
      </c>
      <c r="L1045">
        <v>28</v>
      </c>
      <c r="M1045">
        <v>10</v>
      </c>
      <c r="N1045">
        <v>13</v>
      </c>
      <c r="O1045">
        <f t="shared" si="66"/>
        <v>13.5</v>
      </c>
      <c r="P1045" s="16">
        <f t="shared" si="67"/>
        <v>4.5620718977236647</v>
      </c>
      <c r="Q1045" s="16">
        <v>12.729161778424301</v>
      </c>
      <c r="R1045" s="16">
        <v>6.2348652429565501</v>
      </c>
      <c r="S1045" s="16">
        <v>6.1225660567111602</v>
      </c>
      <c r="T1045" s="16">
        <v>21.2006657482873</v>
      </c>
      <c r="U1045" s="16">
        <v>14.935809985893201</v>
      </c>
      <c r="V1045" s="16">
        <v>13.989633877749499</v>
      </c>
      <c r="W1045" s="16">
        <v>36.467375938942503</v>
      </c>
      <c r="X1045" s="16">
        <v>31.443260535272401</v>
      </c>
      <c r="Y1045" s="16">
        <v>13.0983882014953</v>
      </c>
      <c r="Z1045" s="16">
        <v>20.040689898949999</v>
      </c>
      <c r="AA1045" t="s">
        <v>906</v>
      </c>
      <c r="AB1045" s="16">
        <v>17.626241726468201</v>
      </c>
      <c r="AC1045" s="16">
        <v>1.0430278971357601</v>
      </c>
      <c r="AD1045" s="16">
        <v>0.55599252328818405</v>
      </c>
      <c r="AE1045" s="16">
        <v>1.87597468211841</v>
      </c>
      <c r="AF1045">
        <v>6.0658756497266798E-2</v>
      </c>
      <c r="AG1045">
        <v>0.23400770560522199</v>
      </c>
      <c r="AH1045" s="3" t="s">
        <v>906</v>
      </c>
      <c r="AI1045" s="20" t="s">
        <v>15560</v>
      </c>
      <c r="AJ1045" s="20" t="s">
        <v>15561</v>
      </c>
      <c r="AK1045" s="20" t="s">
        <v>906</v>
      </c>
      <c r="AL1045" s="3" t="s">
        <v>6289</v>
      </c>
      <c r="AM1045" s="20" t="s">
        <v>6289</v>
      </c>
      <c r="AN1045" s="3" t="s">
        <v>6289</v>
      </c>
      <c r="AO1045" s="20" t="s">
        <v>6289</v>
      </c>
      <c r="AP1045" s="3" t="s">
        <v>6289</v>
      </c>
      <c r="AQ1045" s="20" t="s">
        <v>6289</v>
      </c>
      <c r="AR1045" s="3" t="s">
        <v>6289</v>
      </c>
      <c r="AS1045" s="20" t="s">
        <v>6289</v>
      </c>
      <c r="AT1045" s="3" t="s">
        <v>6289</v>
      </c>
      <c r="AU1045" s="20" t="s">
        <v>6289</v>
      </c>
      <c r="AV1045" s="3" t="s">
        <v>6289</v>
      </c>
      <c r="AW1045" s="20" t="s">
        <v>6289</v>
      </c>
      <c r="AX1045" s="3" t="s">
        <v>6289</v>
      </c>
      <c r="AY1045" s="3" t="s">
        <v>6289</v>
      </c>
      <c r="AZ1045" s="3" t="s">
        <v>6289</v>
      </c>
    </row>
    <row r="1046" spans="1:52">
      <c r="A1046" t="s">
        <v>4974</v>
      </c>
      <c r="B1046" s="3" t="s">
        <v>6406</v>
      </c>
      <c r="C1046">
        <v>5</v>
      </c>
      <c r="D1046">
        <v>0</v>
      </c>
      <c r="E1046">
        <v>2</v>
      </c>
      <c r="F1046">
        <v>5</v>
      </c>
      <c r="G1046">
        <v>24</v>
      </c>
      <c r="H1046">
        <v>2</v>
      </c>
      <c r="I1046" s="16">
        <f t="shared" si="64"/>
        <v>6.333333333333333</v>
      </c>
      <c r="J1046" s="16">
        <f t="shared" si="65"/>
        <v>3.3054388401430042</v>
      </c>
      <c r="K1046">
        <v>1</v>
      </c>
      <c r="L1046">
        <v>0</v>
      </c>
      <c r="M1046">
        <v>0</v>
      </c>
      <c r="N1046">
        <v>1</v>
      </c>
      <c r="O1046">
        <f t="shared" si="66"/>
        <v>0.5</v>
      </c>
      <c r="P1046" s="16">
        <f t="shared" si="67"/>
        <v>0.25</v>
      </c>
      <c r="Q1046" s="16">
        <v>5.6574052348552399</v>
      </c>
      <c r="R1046" s="16">
        <v>6.8016711741344098</v>
      </c>
      <c r="S1046" s="16">
        <v>8.16342140894821</v>
      </c>
      <c r="T1046" s="16">
        <v>0</v>
      </c>
      <c r="U1046" s="16">
        <v>4.9786033286310696</v>
      </c>
      <c r="V1046" s="16">
        <v>3.0412247560324999</v>
      </c>
      <c r="W1046" s="16">
        <v>0</v>
      </c>
      <c r="X1046" s="16">
        <v>0</v>
      </c>
      <c r="Y1046" s="16">
        <v>4.3661294004984397</v>
      </c>
      <c r="Z1046" s="16">
        <v>1.54159153068846</v>
      </c>
      <c r="AA1046" t="s">
        <v>4974</v>
      </c>
      <c r="AB1046" s="16">
        <v>3.4550046833788302</v>
      </c>
      <c r="AC1046" s="16">
        <v>-1.7740793574082301</v>
      </c>
      <c r="AD1046" s="16">
        <v>0.94583608763313098</v>
      </c>
      <c r="AE1046" s="16">
        <v>-1.87567315373608</v>
      </c>
      <c r="AF1046">
        <v>6.07001744786793E-2</v>
      </c>
      <c r="AG1046" t="s">
        <v>3500</v>
      </c>
      <c r="AH1046" s="3" t="s">
        <v>4974</v>
      </c>
      <c r="AI1046" s="20" t="s">
        <v>17213</v>
      </c>
      <c r="AJ1046" s="20" t="s">
        <v>17214</v>
      </c>
      <c r="AK1046" s="20" t="s">
        <v>4974</v>
      </c>
      <c r="AL1046" s="3" t="s">
        <v>6289</v>
      </c>
      <c r="AM1046" s="20" t="s">
        <v>6289</v>
      </c>
      <c r="AN1046" s="3" t="s">
        <v>6289</v>
      </c>
      <c r="AO1046" s="20" t="s">
        <v>13023</v>
      </c>
      <c r="AP1046" s="3" t="s">
        <v>13024</v>
      </c>
      <c r="AQ1046" s="20" t="s">
        <v>8411</v>
      </c>
      <c r="AR1046" s="3" t="s">
        <v>8412</v>
      </c>
      <c r="AS1046" s="20" t="s">
        <v>6289</v>
      </c>
      <c r="AT1046" s="3" t="s">
        <v>6289</v>
      </c>
      <c r="AU1046" s="20" t="s">
        <v>6289</v>
      </c>
      <c r="AV1046" s="3" t="s">
        <v>6289</v>
      </c>
      <c r="AW1046" s="20" t="s">
        <v>6289</v>
      </c>
      <c r="AX1046" s="3" t="s">
        <v>6289</v>
      </c>
      <c r="AY1046" s="3" t="s">
        <v>6289</v>
      </c>
      <c r="AZ1046" s="3" t="s">
        <v>6289</v>
      </c>
    </row>
    <row r="1047" spans="1:52" ht="30">
      <c r="A1047" t="s">
        <v>907</v>
      </c>
      <c r="B1047" s="3" t="s">
        <v>9795</v>
      </c>
      <c r="C1047">
        <v>14</v>
      </c>
      <c r="D1047">
        <v>1</v>
      </c>
      <c r="E1047">
        <v>4</v>
      </c>
      <c r="F1047">
        <v>14</v>
      </c>
      <c r="G1047">
        <v>100</v>
      </c>
      <c r="H1047">
        <v>4</v>
      </c>
      <c r="I1047" s="16">
        <f t="shared" si="64"/>
        <v>22.833333333333332</v>
      </c>
      <c r="J1047" s="16">
        <f t="shared" si="65"/>
        <v>14.236917321345054</v>
      </c>
      <c r="K1047">
        <v>2</v>
      </c>
      <c r="L1047">
        <v>3</v>
      </c>
      <c r="M1047">
        <v>0</v>
      </c>
      <c r="N1047">
        <v>5</v>
      </c>
      <c r="O1047">
        <f t="shared" si="66"/>
        <v>2.5</v>
      </c>
      <c r="P1047" s="16">
        <f t="shared" si="67"/>
        <v>0.90138781886599728</v>
      </c>
      <c r="Q1047" s="16">
        <v>16.657915413740401</v>
      </c>
      <c r="R1047" s="16">
        <v>28.340296558893399</v>
      </c>
      <c r="S1047" s="16">
        <v>27.296440336170601</v>
      </c>
      <c r="T1047" s="16">
        <v>1.63082044217594</v>
      </c>
      <c r="U1047" s="16">
        <v>9.9572066572621498</v>
      </c>
      <c r="V1047" s="16">
        <v>8.5154293168910105</v>
      </c>
      <c r="W1047" s="16">
        <v>0</v>
      </c>
      <c r="X1047" s="16">
        <v>3.3689207716363301</v>
      </c>
      <c r="Y1047" s="16">
        <v>8.7322588009968793</v>
      </c>
      <c r="Z1047" s="16">
        <v>7.7079576534423104</v>
      </c>
      <c r="AA1047" t="s">
        <v>907</v>
      </c>
      <c r="AB1047" s="16">
        <v>11.220724595120901</v>
      </c>
      <c r="AC1047" s="16">
        <v>-1.49755392389528</v>
      </c>
      <c r="AD1047" s="16">
        <v>0.79941133849490698</v>
      </c>
      <c r="AE1047" s="16">
        <v>-1.8733208447040599</v>
      </c>
      <c r="AF1047">
        <v>6.10240931333456E-2</v>
      </c>
      <c r="AG1047">
        <v>0.23515782144667</v>
      </c>
      <c r="AH1047" s="3" t="s">
        <v>907</v>
      </c>
      <c r="AI1047" s="20" t="s">
        <v>9793</v>
      </c>
      <c r="AJ1047" s="20" t="s">
        <v>9794</v>
      </c>
      <c r="AK1047" s="20" t="s">
        <v>907</v>
      </c>
      <c r="AL1047" s="3" t="s">
        <v>6289</v>
      </c>
      <c r="AM1047" s="20" t="s">
        <v>9796</v>
      </c>
      <c r="AN1047" s="3" t="s">
        <v>9797</v>
      </c>
      <c r="AO1047" s="20" t="s">
        <v>6289</v>
      </c>
      <c r="AP1047" s="3" t="s">
        <v>6289</v>
      </c>
      <c r="AQ1047" s="20" t="s">
        <v>7219</v>
      </c>
      <c r="AR1047" s="3" t="s">
        <v>7220</v>
      </c>
      <c r="AS1047" s="20" t="s">
        <v>6289</v>
      </c>
      <c r="AT1047" s="3" t="s">
        <v>6289</v>
      </c>
      <c r="AU1047" s="20" t="s">
        <v>6289</v>
      </c>
      <c r="AV1047" s="3" t="s">
        <v>6289</v>
      </c>
      <c r="AW1047" s="20" t="s">
        <v>6289</v>
      </c>
      <c r="AX1047" s="3" t="s">
        <v>6289</v>
      </c>
      <c r="AY1047" s="3" t="s">
        <v>6289</v>
      </c>
      <c r="AZ1047" s="3" t="s">
        <v>6289</v>
      </c>
    </row>
    <row r="1048" spans="1:52" ht="30">
      <c r="A1048" t="s">
        <v>908</v>
      </c>
      <c r="B1048" s="3" t="s">
        <v>8450</v>
      </c>
      <c r="C1048">
        <v>29</v>
      </c>
      <c r="D1048">
        <v>10</v>
      </c>
      <c r="E1048">
        <v>8</v>
      </c>
      <c r="F1048">
        <v>29</v>
      </c>
      <c r="G1048">
        <v>87</v>
      </c>
      <c r="H1048">
        <v>8</v>
      </c>
      <c r="I1048" s="16">
        <f t="shared" si="64"/>
        <v>28.5</v>
      </c>
      <c r="J1048" s="16">
        <f t="shared" si="65"/>
        <v>11.310639042757733</v>
      </c>
      <c r="K1048">
        <v>0</v>
      </c>
      <c r="L1048">
        <v>11</v>
      </c>
      <c r="M1048">
        <v>0</v>
      </c>
      <c r="N1048">
        <v>10</v>
      </c>
      <c r="O1048">
        <f t="shared" si="66"/>
        <v>5.25</v>
      </c>
      <c r="P1048" s="16">
        <f t="shared" si="67"/>
        <v>2.6309456474811483</v>
      </c>
      <c r="Q1048" s="16">
        <v>18.700867304104801</v>
      </c>
      <c r="R1048" s="16">
        <v>24.656058006237199</v>
      </c>
      <c r="S1048" s="16">
        <v>25.255584983933499</v>
      </c>
      <c r="T1048" s="16">
        <v>16.308204421759399</v>
      </c>
      <c r="U1048" s="16">
        <v>19.9144133145243</v>
      </c>
      <c r="V1048" s="16">
        <v>17.639103584988501</v>
      </c>
      <c r="W1048" s="16">
        <v>0</v>
      </c>
      <c r="X1048" s="16">
        <v>12.3527094959999</v>
      </c>
      <c r="Y1048" s="16">
        <v>0</v>
      </c>
      <c r="Z1048" s="16">
        <v>15.4159153068846</v>
      </c>
      <c r="AA1048" t="s">
        <v>908</v>
      </c>
      <c r="AB1048" s="16">
        <v>15.0242856418432</v>
      </c>
      <c r="AC1048" s="16">
        <v>-1.1919463981105201</v>
      </c>
      <c r="AD1048" s="16">
        <v>0.63669508889118498</v>
      </c>
      <c r="AE1048" s="16">
        <v>-1.8720835434529799</v>
      </c>
      <c r="AF1048">
        <v>6.1195046349575899E-2</v>
      </c>
      <c r="AG1048">
        <v>0.235557169611844</v>
      </c>
      <c r="AH1048" s="3" t="s">
        <v>908</v>
      </c>
      <c r="AI1048" s="20" t="s">
        <v>8448</v>
      </c>
      <c r="AJ1048" s="20" t="s">
        <v>8449</v>
      </c>
      <c r="AK1048" s="20" t="s">
        <v>908</v>
      </c>
      <c r="AL1048" s="3" t="s">
        <v>6289</v>
      </c>
      <c r="AM1048" s="20" t="s">
        <v>8451</v>
      </c>
      <c r="AN1048" s="3" t="s">
        <v>8452</v>
      </c>
      <c r="AO1048" s="20" t="s">
        <v>8453</v>
      </c>
      <c r="AP1048" s="3" t="s">
        <v>8454</v>
      </c>
      <c r="AQ1048" s="20" t="s">
        <v>8455</v>
      </c>
      <c r="AR1048" s="3" t="s">
        <v>8456</v>
      </c>
      <c r="AS1048" s="20" t="s">
        <v>6289</v>
      </c>
      <c r="AT1048" s="3" t="s">
        <v>6289</v>
      </c>
      <c r="AU1048" s="20" t="s">
        <v>6289</v>
      </c>
      <c r="AV1048" s="3" t="s">
        <v>6289</v>
      </c>
      <c r="AW1048" s="20" t="s">
        <v>6289</v>
      </c>
      <c r="AX1048" s="3" t="s">
        <v>6289</v>
      </c>
      <c r="AY1048" s="3" t="s">
        <v>6289</v>
      </c>
      <c r="AZ1048" s="3" t="s">
        <v>8457</v>
      </c>
    </row>
    <row r="1049" spans="1:52">
      <c r="A1049" t="s">
        <v>911</v>
      </c>
      <c r="B1049" s="3" t="s">
        <v>22697</v>
      </c>
      <c r="C1049">
        <v>10</v>
      </c>
      <c r="D1049">
        <v>4</v>
      </c>
      <c r="E1049">
        <v>3</v>
      </c>
      <c r="F1049">
        <v>10</v>
      </c>
      <c r="G1049">
        <v>75</v>
      </c>
      <c r="H1049">
        <v>3</v>
      </c>
      <c r="I1049" s="16">
        <f t="shared" si="64"/>
        <v>17.5</v>
      </c>
      <c r="J1049" s="16">
        <f t="shared" si="65"/>
        <v>10.569216306488073</v>
      </c>
      <c r="K1049">
        <v>0</v>
      </c>
      <c r="L1049">
        <v>4</v>
      </c>
      <c r="M1049">
        <v>0</v>
      </c>
      <c r="N1049">
        <v>8</v>
      </c>
      <c r="O1049">
        <f t="shared" si="66"/>
        <v>3</v>
      </c>
      <c r="P1049" s="16">
        <f t="shared" si="67"/>
        <v>1.6583123951776999</v>
      </c>
      <c r="Q1049" s="16">
        <v>26.2440742839118</v>
      </c>
      <c r="R1049" s="16">
        <v>21.25522241917</v>
      </c>
      <c r="S1049" s="16">
        <v>28.316868012289099</v>
      </c>
      <c r="T1049" s="16">
        <v>6.5232817687037699</v>
      </c>
      <c r="U1049" s="16">
        <v>7.4679049929466101</v>
      </c>
      <c r="V1049" s="16">
        <v>6.0824495120649997</v>
      </c>
      <c r="W1049" s="16">
        <v>0</v>
      </c>
      <c r="X1049" s="16">
        <v>4.49189436218178</v>
      </c>
      <c r="Y1049" s="16">
        <v>0</v>
      </c>
      <c r="Z1049" s="16">
        <v>12.3327322455077</v>
      </c>
      <c r="AA1049" t="s">
        <v>911</v>
      </c>
      <c r="AB1049" s="16">
        <v>11.271442759677599</v>
      </c>
      <c r="AC1049" s="16">
        <v>-1.5249486052547101</v>
      </c>
      <c r="AD1049" s="16">
        <v>0.81502976602732802</v>
      </c>
      <c r="AE1049" s="16">
        <v>-1.87103424785049</v>
      </c>
      <c r="AF1049">
        <v>6.1340334174658298E-2</v>
      </c>
      <c r="AG1049">
        <v>0.23563016260924299</v>
      </c>
      <c r="AH1049" s="3" t="s">
        <v>911</v>
      </c>
      <c r="AI1049" s="20" t="s">
        <v>22695</v>
      </c>
      <c r="AJ1049" s="20" t="s">
        <v>22696</v>
      </c>
      <c r="AK1049" s="20" t="s">
        <v>911</v>
      </c>
      <c r="AL1049" s="3" t="s">
        <v>6289</v>
      </c>
      <c r="AM1049" s="20" t="s">
        <v>6494</v>
      </c>
      <c r="AN1049" s="3" t="s">
        <v>6495</v>
      </c>
      <c r="AO1049" s="20" t="s">
        <v>22698</v>
      </c>
      <c r="AP1049" s="3" t="s">
        <v>22699</v>
      </c>
      <c r="AQ1049" s="20" t="s">
        <v>22700</v>
      </c>
      <c r="AR1049" s="3" t="s">
        <v>22701</v>
      </c>
      <c r="AS1049" s="20" t="s">
        <v>6289</v>
      </c>
      <c r="AT1049" s="3" t="s">
        <v>6289</v>
      </c>
      <c r="AU1049" s="20" t="s">
        <v>6289</v>
      </c>
      <c r="AV1049" s="3" t="s">
        <v>6289</v>
      </c>
      <c r="AW1049" s="20" t="s">
        <v>6289</v>
      </c>
      <c r="AX1049" s="3" t="s">
        <v>6289</v>
      </c>
      <c r="AY1049" s="3" t="s">
        <v>22702</v>
      </c>
      <c r="AZ1049" s="3" t="s">
        <v>22702</v>
      </c>
    </row>
    <row r="1050" spans="1:52">
      <c r="A1050" t="s">
        <v>910</v>
      </c>
      <c r="B1050" s="3" t="s">
        <v>6406</v>
      </c>
      <c r="C1050">
        <v>6</v>
      </c>
      <c r="D1050">
        <v>0</v>
      </c>
      <c r="E1050">
        <v>10</v>
      </c>
      <c r="F1050">
        <v>6</v>
      </c>
      <c r="G1050">
        <v>156</v>
      </c>
      <c r="H1050">
        <v>10</v>
      </c>
      <c r="I1050" s="16">
        <f t="shared" si="64"/>
        <v>31.333333333333332</v>
      </c>
      <c r="J1050" s="16">
        <f t="shared" si="65"/>
        <v>22.801884262620185</v>
      </c>
      <c r="K1050">
        <v>1</v>
      </c>
      <c r="L1050">
        <v>7</v>
      </c>
      <c r="M1050">
        <v>0</v>
      </c>
      <c r="N1050">
        <v>6</v>
      </c>
      <c r="O1050">
        <f t="shared" si="66"/>
        <v>3.5</v>
      </c>
      <c r="P1050" s="16">
        <f t="shared" si="67"/>
        <v>1.5206906325745548</v>
      </c>
      <c r="Q1050" s="16">
        <v>25.615473702261198</v>
      </c>
      <c r="R1050" s="16">
        <v>44.210862631873702</v>
      </c>
      <c r="S1050" s="16">
        <v>45.153924668244798</v>
      </c>
      <c r="T1050" s="16">
        <v>0</v>
      </c>
      <c r="U1050" s="16">
        <v>24.893016643155399</v>
      </c>
      <c r="V1050" s="16">
        <v>3.6494697072390001</v>
      </c>
      <c r="W1050" s="16">
        <v>0</v>
      </c>
      <c r="X1050" s="16">
        <v>7.86081513381811</v>
      </c>
      <c r="Y1050" s="16">
        <v>4.3661294004984397</v>
      </c>
      <c r="Z1050" s="16">
        <v>9.2495491841307693</v>
      </c>
      <c r="AA1050" t="s">
        <v>910</v>
      </c>
      <c r="AB1050" s="16">
        <v>16.499924107122101</v>
      </c>
      <c r="AC1050" s="16">
        <v>-1.73910295807187</v>
      </c>
      <c r="AD1050" s="16">
        <v>0.92969438999746501</v>
      </c>
      <c r="AE1050" s="16">
        <v>-1.87061788990317</v>
      </c>
      <c r="AF1050">
        <v>6.13980631324638E-2</v>
      </c>
      <c r="AG1050">
        <v>0.23563016260924299</v>
      </c>
      <c r="AH1050" s="3" t="s">
        <v>910</v>
      </c>
      <c r="AI1050" s="20" t="s">
        <v>16268</v>
      </c>
      <c r="AJ1050" s="20" t="s">
        <v>16269</v>
      </c>
      <c r="AK1050" s="20" t="s">
        <v>910</v>
      </c>
      <c r="AL1050" s="3" t="s">
        <v>6289</v>
      </c>
      <c r="AM1050" s="20" t="s">
        <v>6289</v>
      </c>
      <c r="AN1050" s="3" t="s">
        <v>6289</v>
      </c>
      <c r="AO1050" s="20" t="s">
        <v>6289</v>
      </c>
      <c r="AP1050" s="3" t="s">
        <v>6289</v>
      </c>
      <c r="AQ1050" s="20" t="s">
        <v>6289</v>
      </c>
      <c r="AR1050" s="3" t="s">
        <v>6289</v>
      </c>
      <c r="AS1050" s="20" t="s">
        <v>6289</v>
      </c>
      <c r="AT1050" s="3" t="s">
        <v>6289</v>
      </c>
      <c r="AU1050" s="20" t="s">
        <v>6289</v>
      </c>
      <c r="AV1050" s="3" t="s">
        <v>6289</v>
      </c>
      <c r="AW1050" s="20" t="s">
        <v>6289</v>
      </c>
      <c r="AX1050" s="3" t="s">
        <v>6289</v>
      </c>
      <c r="AY1050" s="3" t="s">
        <v>6289</v>
      </c>
      <c r="AZ1050" s="3" t="s">
        <v>6289</v>
      </c>
    </row>
    <row r="1051" spans="1:52">
      <c r="A1051" t="s">
        <v>912</v>
      </c>
      <c r="B1051" s="3" t="s">
        <v>6297</v>
      </c>
      <c r="C1051">
        <v>12</v>
      </c>
      <c r="D1051">
        <v>3</v>
      </c>
      <c r="E1051">
        <v>1</v>
      </c>
      <c r="F1051">
        <v>12</v>
      </c>
      <c r="G1051">
        <v>18</v>
      </c>
      <c r="H1051">
        <v>1</v>
      </c>
      <c r="I1051" s="16">
        <f t="shared" si="64"/>
        <v>7.833333333333333</v>
      </c>
      <c r="J1051" s="16">
        <f t="shared" si="65"/>
        <v>2.6605833389885958</v>
      </c>
      <c r="K1051">
        <v>2</v>
      </c>
      <c r="L1051">
        <v>9</v>
      </c>
      <c r="M1051">
        <v>0</v>
      </c>
      <c r="N1051">
        <v>29</v>
      </c>
      <c r="O1051">
        <f t="shared" si="66"/>
        <v>10</v>
      </c>
      <c r="P1051" s="16">
        <f t="shared" si="67"/>
        <v>5.7336724705898572</v>
      </c>
      <c r="Q1051" s="16">
        <v>7.8575072706322802</v>
      </c>
      <c r="R1051" s="16">
        <v>5.1012533806008102</v>
      </c>
      <c r="S1051" s="16">
        <v>6.1225660567111602</v>
      </c>
      <c r="T1051" s="16">
        <v>4.8924613265278296</v>
      </c>
      <c r="U1051" s="16">
        <v>2.4893016643155401</v>
      </c>
      <c r="V1051" s="16">
        <v>7.2989394144780002</v>
      </c>
      <c r="W1051" s="16">
        <v>0</v>
      </c>
      <c r="X1051" s="16">
        <v>10.106762314909</v>
      </c>
      <c r="Y1051" s="16">
        <v>8.7322588009968793</v>
      </c>
      <c r="Z1051" s="16">
        <v>44.706154389965398</v>
      </c>
      <c r="AA1051" t="s">
        <v>912</v>
      </c>
      <c r="AB1051" s="16">
        <v>9.7307204619136893</v>
      </c>
      <c r="AC1051" s="16">
        <v>1.3871635885998399</v>
      </c>
      <c r="AD1051" s="16">
        <v>0.74169171848002102</v>
      </c>
      <c r="AE1051" s="16">
        <v>1.8702697549901299</v>
      </c>
      <c r="AF1051">
        <v>6.1446367341443098E-2</v>
      </c>
      <c r="AG1051">
        <v>0.23563016260924299</v>
      </c>
      <c r="AH1051" s="3" t="s">
        <v>912</v>
      </c>
      <c r="AI1051" s="20" t="s">
        <v>23378</v>
      </c>
      <c r="AJ1051" s="20" t="s">
        <v>23379</v>
      </c>
      <c r="AK1051" s="20" t="s">
        <v>912</v>
      </c>
      <c r="AL1051" s="3" t="s">
        <v>6289</v>
      </c>
      <c r="AM1051" s="20" t="s">
        <v>6289</v>
      </c>
      <c r="AN1051" s="3" t="s">
        <v>6289</v>
      </c>
      <c r="AO1051" s="20" t="s">
        <v>6289</v>
      </c>
      <c r="AP1051" s="3" t="s">
        <v>6289</v>
      </c>
      <c r="AQ1051" s="20" t="s">
        <v>6289</v>
      </c>
      <c r="AR1051" s="3" t="s">
        <v>6289</v>
      </c>
      <c r="AS1051" s="20" t="s">
        <v>6289</v>
      </c>
      <c r="AT1051" s="3" t="s">
        <v>6289</v>
      </c>
      <c r="AU1051" s="20" t="s">
        <v>6289</v>
      </c>
      <c r="AV1051" s="3" t="s">
        <v>6289</v>
      </c>
      <c r="AW1051" s="20" t="s">
        <v>6289</v>
      </c>
      <c r="AX1051" s="3" t="s">
        <v>6289</v>
      </c>
      <c r="AY1051" s="3" t="s">
        <v>6289</v>
      </c>
      <c r="AZ1051" s="3" t="s">
        <v>6289</v>
      </c>
    </row>
    <row r="1052" spans="1:52" ht="30">
      <c r="A1052" t="s">
        <v>909</v>
      </c>
      <c r="B1052" s="3" t="s">
        <v>15007</v>
      </c>
      <c r="C1052">
        <v>23</v>
      </c>
      <c r="D1052">
        <v>3</v>
      </c>
      <c r="E1052">
        <v>4</v>
      </c>
      <c r="F1052">
        <v>23</v>
      </c>
      <c r="G1052">
        <v>54</v>
      </c>
      <c r="H1052">
        <v>4</v>
      </c>
      <c r="I1052" s="16">
        <f t="shared" si="64"/>
        <v>18.5</v>
      </c>
      <c r="J1052" s="16">
        <f t="shared" si="65"/>
        <v>7.3814707959261829</v>
      </c>
      <c r="K1052">
        <v>4</v>
      </c>
      <c r="L1052">
        <v>18</v>
      </c>
      <c r="M1052">
        <v>15</v>
      </c>
      <c r="N1052">
        <v>7</v>
      </c>
      <c r="O1052">
        <f t="shared" si="66"/>
        <v>11</v>
      </c>
      <c r="P1052" s="16">
        <f t="shared" si="67"/>
        <v>2.8504385627478448</v>
      </c>
      <c r="Q1052" s="16">
        <v>9.4290087247587309</v>
      </c>
      <c r="R1052" s="16">
        <v>15.3037601418024</v>
      </c>
      <c r="S1052" s="16">
        <v>12.245132113422301</v>
      </c>
      <c r="T1052" s="16">
        <v>4.8924613265278296</v>
      </c>
      <c r="U1052" s="16">
        <v>9.9572066572621498</v>
      </c>
      <c r="V1052" s="16">
        <v>13.989633877749499</v>
      </c>
      <c r="W1052" s="16">
        <v>54.701063908413701</v>
      </c>
      <c r="X1052" s="16">
        <v>20.213524629818</v>
      </c>
      <c r="Y1052" s="16">
        <v>17.464517601993801</v>
      </c>
      <c r="Z1052" s="16">
        <v>10.7911407148192</v>
      </c>
      <c r="AA1052" t="s">
        <v>909</v>
      </c>
      <c r="AB1052" s="16">
        <v>16.8987449696568</v>
      </c>
      <c r="AC1052" s="16">
        <v>1.07969444685896</v>
      </c>
      <c r="AD1052" s="16">
        <v>0.57737573082478699</v>
      </c>
      <c r="AE1052" s="16">
        <v>1.8700031698883599</v>
      </c>
      <c r="AF1052">
        <v>6.1483377668545003E-2</v>
      </c>
      <c r="AG1052">
        <v>0.23563016260924299</v>
      </c>
      <c r="AH1052" s="3" t="s">
        <v>909</v>
      </c>
      <c r="AI1052" s="20" t="s">
        <v>15005</v>
      </c>
      <c r="AJ1052" s="20" t="s">
        <v>15006</v>
      </c>
      <c r="AK1052" s="20" t="s">
        <v>909</v>
      </c>
      <c r="AL1052" s="3" t="s">
        <v>15008</v>
      </c>
      <c r="AM1052" s="20" t="s">
        <v>8535</v>
      </c>
      <c r="AN1052" s="3" t="s">
        <v>8536</v>
      </c>
      <c r="AO1052" s="20" t="s">
        <v>15009</v>
      </c>
      <c r="AP1052" s="3" t="s">
        <v>15010</v>
      </c>
      <c r="AQ1052" s="20" t="s">
        <v>7268</v>
      </c>
      <c r="AR1052" s="3" t="s">
        <v>7269</v>
      </c>
      <c r="AS1052" s="20" t="s">
        <v>6289</v>
      </c>
      <c r="AT1052" s="3" t="s">
        <v>6289</v>
      </c>
      <c r="AU1052" s="20" t="s">
        <v>6289</v>
      </c>
      <c r="AV1052" s="3" t="s">
        <v>6289</v>
      </c>
      <c r="AW1052" s="20" t="s">
        <v>6289</v>
      </c>
      <c r="AX1052" s="3" t="s">
        <v>6289</v>
      </c>
      <c r="AY1052" s="3" t="s">
        <v>15011</v>
      </c>
      <c r="AZ1052" s="3" t="s">
        <v>15011</v>
      </c>
    </row>
    <row r="1053" spans="1:52">
      <c r="A1053" t="s">
        <v>913</v>
      </c>
      <c r="B1053" s="3" t="s">
        <v>12970</v>
      </c>
      <c r="C1053">
        <v>0</v>
      </c>
      <c r="D1053">
        <v>0</v>
      </c>
      <c r="E1053">
        <v>1</v>
      </c>
      <c r="F1053">
        <v>0</v>
      </c>
      <c r="G1053">
        <v>41</v>
      </c>
      <c r="H1053">
        <v>1</v>
      </c>
      <c r="I1053" s="16">
        <f t="shared" si="64"/>
        <v>7.166666666666667</v>
      </c>
      <c r="J1053" s="16">
        <f t="shared" si="65"/>
        <v>6.1797908390830525</v>
      </c>
      <c r="K1053">
        <v>0</v>
      </c>
      <c r="L1053">
        <v>1</v>
      </c>
      <c r="M1053">
        <v>0</v>
      </c>
      <c r="N1053">
        <v>1</v>
      </c>
      <c r="O1053">
        <f t="shared" si="66"/>
        <v>0.5</v>
      </c>
      <c r="P1053" s="16">
        <f t="shared" si="67"/>
        <v>0.25</v>
      </c>
      <c r="Q1053" s="16">
        <v>6.1288556710931799</v>
      </c>
      <c r="R1053" s="16">
        <v>11.6195215891463</v>
      </c>
      <c r="S1053" s="16">
        <v>21.684088117518701</v>
      </c>
      <c r="T1053" s="16">
        <v>0</v>
      </c>
      <c r="U1053" s="16">
        <v>2.4893016643155401</v>
      </c>
      <c r="V1053" s="16">
        <v>0</v>
      </c>
      <c r="W1053" s="16">
        <v>0</v>
      </c>
      <c r="X1053" s="16">
        <v>1.1229735905454401</v>
      </c>
      <c r="Y1053" s="16">
        <v>0</v>
      </c>
      <c r="Z1053" s="16">
        <v>1.54159153068846</v>
      </c>
      <c r="AA1053" t="s">
        <v>913</v>
      </c>
      <c r="AB1053" s="16">
        <v>4.4586332163307603</v>
      </c>
      <c r="AC1053" s="16">
        <v>-2.09405543504504</v>
      </c>
      <c r="AD1053" s="16">
        <v>1.12037406069931</v>
      </c>
      <c r="AE1053" s="16">
        <v>-1.86906811617719</v>
      </c>
      <c r="AF1053">
        <v>6.1613338219564398E-2</v>
      </c>
      <c r="AG1053">
        <v>0.23572397893786601</v>
      </c>
      <c r="AH1053" s="3" t="s">
        <v>913</v>
      </c>
      <c r="AI1053" s="20" t="s">
        <v>12968</v>
      </c>
      <c r="AJ1053" s="20" t="s">
        <v>12969</v>
      </c>
      <c r="AK1053" s="20" t="s">
        <v>913</v>
      </c>
      <c r="AL1053" s="3" t="s">
        <v>12971</v>
      </c>
      <c r="AM1053" s="20" t="s">
        <v>6289</v>
      </c>
      <c r="AN1053" s="3" t="s">
        <v>6289</v>
      </c>
      <c r="AO1053" s="20" t="s">
        <v>6489</v>
      </c>
      <c r="AP1053" s="3" t="s">
        <v>6490</v>
      </c>
      <c r="AQ1053" s="20" t="s">
        <v>6289</v>
      </c>
      <c r="AR1053" s="3" t="s">
        <v>6289</v>
      </c>
      <c r="AS1053" s="20" t="s">
        <v>6289</v>
      </c>
      <c r="AT1053" s="3" t="s">
        <v>6289</v>
      </c>
      <c r="AU1053" s="20" t="s">
        <v>6289</v>
      </c>
      <c r="AV1053" s="3" t="s">
        <v>6289</v>
      </c>
      <c r="AW1053" s="20" t="s">
        <v>6289</v>
      </c>
      <c r="AX1053" s="3" t="s">
        <v>6289</v>
      </c>
      <c r="AY1053" s="3" t="s">
        <v>6289</v>
      </c>
      <c r="AZ1053" s="3" t="s">
        <v>6289</v>
      </c>
    </row>
    <row r="1054" spans="1:52">
      <c r="A1054" t="s">
        <v>915</v>
      </c>
      <c r="B1054" s="3" t="s">
        <v>6449</v>
      </c>
      <c r="C1054">
        <v>7</v>
      </c>
      <c r="D1054">
        <v>9</v>
      </c>
      <c r="E1054">
        <v>4</v>
      </c>
      <c r="F1054">
        <v>7</v>
      </c>
      <c r="G1054">
        <v>49</v>
      </c>
      <c r="H1054">
        <v>4</v>
      </c>
      <c r="I1054" s="16">
        <f t="shared" si="64"/>
        <v>13.333333333333334</v>
      </c>
      <c r="J1054" s="16">
        <f t="shared" si="65"/>
        <v>6.5517879945802528</v>
      </c>
      <c r="K1054">
        <v>0</v>
      </c>
      <c r="L1054">
        <v>10</v>
      </c>
      <c r="M1054">
        <v>0</v>
      </c>
      <c r="N1054">
        <v>0</v>
      </c>
      <c r="O1054">
        <f t="shared" si="66"/>
        <v>2.5</v>
      </c>
      <c r="P1054" s="16">
        <f t="shared" si="67"/>
        <v>2.1650635094610968</v>
      </c>
      <c r="Q1054" s="16">
        <v>15.557864395851899</v>
      </c>
      <c r="R1054" s="16">
        <v>13.8867453138578</v>
      </c>
      <c r="S1054" s="16">
        <v>20.6636604414002</v>
      </c>
      <c r="T1054" s="16">
        <v>14.677383979583499</v>
      </c>
      <c r="U1054" s="16">
        <v>9.9572066572621498</v>
      </c>
      <c r="V1054" s="16">
        <v>4.2577146584454999</v>
      </c>
      <c r="W1054" s="16">
        <v>0</v>
      </c>
      <c r="X1054" s="16">
        <v>11.229735905454399</v>
      </c>
      <c r="Y1054" s="16">
        <v>0</v>
      </c>
      <c r="Z1054" s="16">
        <v>0</v>
      </c>
      <c r="AA1054" t="s">
        <v>915</v>
      </c>
      <c r="AB1054" s="16">
        <v>9.0230311351855406</v>
      </c>
      <c r="AC1054" s="16">
        <v>-1.6253551588764401</v>
      </c>
      <c r="AD1054" s="16">
        <v>0.86976650412054601</v>
      </c>
      <c r="AE1054" s="16">
        <v>-1.8687258605341399</v>
      </c>
      <c r="AF1054">
        <v>6.1660964210253001E-2</v>
      </c>
      <c r="AG1054">
        <v>0.23572397893786601</v>
      </c>
      <c r="AH1054" s="3" t="s">
        <v>915</v>
      </c>
      <c r="AI1054" s="20" t="s">
        <v>24321</v>
      </c>
      <c r="AJ1054" s="20" t="s">
        <v>24322</v>
      </c>
      <c r="AK1054" s="20" t="s">
        <v>915</v>
      </c>
      <c r="AL1054" s="3" t="s">
        <v>6289</v>
      </c>
      <c r="AM1054" s="20" t="s">
        <v>6289</v>
      </c>
      <c r="AN1054" s="3" t="s">
        <v>6289</v>
      </c>
      <c r="AO1054" s="20" t="s">
        <v>6595</v>
      </c>
      <c r="AP1054" s="3" t="s">
        <v>6596</v>
      </c>
      <c r="AQ1054" s="20" t="s">
        <v>6289</v>
      </c>
      <c r="AR1054" s="3" t="s">
        <v>6289</v>
      </c>
      <c r="AS1054" s="20" t="s">
        <v>6289</v>
      </c>
      <c r="AT1054" s="3" t="s">
        <v>6289</v>
      </c>
      <c r="AU1054" s="20" t="s">
        <v>6289</v>
      </c>
      <c r="AV1054" s="3" t="s">
        <v>6289</v>
      </c>
      <c r="AW1054" s="20" t="s">
        <v>6289</v>
      </c>
      <c r="AX1054" s="3" t="s">
        <v>6289</v>
      </c>
      <c r="AY1054" s="3" t="s">
        <v>6289</v>
      </c>
      <c r="AZ1054" s="3" t="s">
        <v>10758</v>
      </c>
    </row>
    <row r="1055" spans="1:52">
      <c r="A1055" t="s">
        <v>914</v>
      </c>
      <c r="B1055" s="3" t="s">
        <v>12974</v>
      </c>
      <c r="C1055">
        <v>7</v>
      </c>
      <c r="D1055">
        <v>0</v>
      </c>
      <c r="E1055">
        <v>0</v>
      </c>
      <c r="F1055">
        <v>7</v>
      </c>
      <c r="G1055">
        <v>75</v>
      </c>
      <c r="H1055">
        <v>0</v>
      </c>
      <c r="I1055" s="16">
        <f t="shared" si="64"/>
        <v>14.833333333333334</v>
      </c>
      <c r="J1055" s="16">
        <f t="shared" si="65"/>
        <v>11.058974903937793</v>
      </c>
      <c r="K1055">
        <v>0</v>
      </c>
      <c r="L1055">
        <v>1</v>
      </c>
      <c r="M1055">
        <v>1</v>
      </c>
      <c r="N1055">
        <v>2</v>
      </c>
      <c r="O1055">
        <f t="shared" si="66"/>
        <v>1</v>
      </c>
      <c r="P1055" s="16">
        <f t="shared" si="67"/>
        <v>0.35355339059327379</v>
      </c>
      <c r="Q1055" s="16">
        <v>12.729161778424301</v>
      </c>
      <c r="R1055" s="16">
        <v>21.25522241917</v>
      </c>
      <c r="S1055" s="16">
        <v>22.194301955577899</v>
      </c>
      <c r="T1055" s="16">
        <v>0</v>
      </c>
      <c r="U1055" s="16">
        <v>0</v>
      </c>
      <c r="V1055" s="16">
        <v>4.2577146584454999</v>
      </c>
      <c r="W1055" s="16">
        <v>3.6467375938942501</v>
      </c>
      <c r="X1055" s="16">
        <v>1.1229735905454401</v>
      </c>
      <c r="Y1055" s="16">
        <v>0</v>
      </c>
      <c r="Z1055" s="16">
        <v>3.08318306137692</v>
      </c>
      <c r="AA1055" t="s">
        <v>914</v>
      </c>
      <c r="AB1055" s="16">
        <v>6.8289295057434396</v>
      </c>
      <c r="AC1055" s="16">
        <v>-1.89808401789478</v>
      </c>
      <c r="AD1055" s="16">
        <v>1.01590155893579</v>
      </c>
      <c r="AE1055" s="16">
        <v>-1.86837395926739</v>
      </c>
      <c r="AF1055">
        <v>6.17099641917934E-2</v>
      </c>
      <c r="AG1055">
        <v>0.23572397893786601</v>
      </c>
      <c r="AH1055" s="3" t="s">
        <v>914</v>
      </c>
      <c r="AI1055" s="20" t="s">
        <v>12972</v>
      </c>
      <c r="AJ1055" s="20" t="s">
        <v>12973</v>
      </c>
      <c r="AK1055" s="20" t="s">
        <v>914</v>
      </c>
      <c r="AL1055" s="3" t="s">
        <v>6289</v>
      </c>
      <c r="AM1055" s="20" t="s">
        <v>6289</v>
      </c>
      <c r="AN1055" s="3" t="s">
        <v>6289</v>
      </c>
      <c r="AO1055" s="20" t="s">
        <v>8015</v>
      </c>
      <c r="AP1055" s="3" t="s">
        <v>8016</v>
      </c>
      <c r="AQ1055" s="20" t="s">
        <v>6289</v>
      </c>
      <c r="AR1055" s="3" t="s">
        <v>6289</v>
      </c>
      <c r="AS1055" s="20" t="s">
        <v>6289</v>
      </c>
      <c r="AT1055" s="3" t="s">
        <v>6289</v>
      </c>
      <c r="AU1055" s="20" t="s">
        <v>6289</v>
      </c>
      <c r="AV1055" s="3" t="s">
        <v>6289</v>
      </c>
      <c r="AW1055" s="20" t="s">
        <v>6289</v>
      </c>
      <c r="AX1055" s="3" t="s">
        <v>6289</v>
      </c>
      <c r="AY1055" s="3" t="s">
        <v>9403</v>
      </c>
      <c r="AZ1055" s="3" t="s">
        <v>12975</v>
      </c>
    </row>
    <row r="1056" spans="1:52">
      <c r="A1056" t="s">
        <v>4925</v>
      </c>
      <c r="B1056" s="3" t="s">
        <v>12136</v>
      </c>
      <c r="C1056">
        <v>13</v>
      </c>
      <c r="D1056">
        <v>2</v>
      </c>
      <c r="E1056">
        <v>1</v>
      </c>
      <c r="F1056">
        <v>13</v>
      </c>
      <c r="G1056">
        <v>28</v>
      </c>
      <c r="H1056">
        <v>1</v>
      </c>
      <c r="I1056" s="16">
        <f t="shared" si="64"/>
        <v>9.6666666666666661</v>
      </c>
      <c r="J1056" s="16">
        <f t="shared" si="65"/>
        <v>3.9697933522110769</v>
      </c>
      <c r="K1056">
        <v>0</v>
      </c>
      <c r="L1056">
        <v>3</v>
      </c>
      <c r="M1056">
        <v>0</v>
      </c>
      <c r="N1056">
        <v>0</v>
      </c>
      <c r="O1056">
        <f t="shared" si="66"/>
        <v>0.75</v>
      </c>
      <c r="P1056" s="16">
        <f t="shared" si="67"/>
        <v>0.649519052838329</v>
      </c>
      <c r="Q1056" s="16">
        <v>4.0859037807287804</v>
      </c>
      <c r="R1056" s="16">
        <v>7.9352830364901497</v>
      </c>
      <c r="S1056" s="16">
        <v>4.3368176235037401</v>
      </c>
      <c r="T1056" s="16">
        <v>3.2616408843518898</v>
      </c>
      <c r="U1056" s="16">
        <v>2.4893016643155401</v>
      </c>
      <c r="V1056" s="16">
        <v>7.9071843656844996</v>
      </c>
      <c r="W1056" s="16">
        <v>0</v>
      </c>
      <c r="X1056" s="16">
        <v>3.3689207716363301</v>
      </c>
      <c r="Y1056" s="16">
        <v>0</v>
      </c>
      <c r="Z1056" s="16">
        <v>0</v>
      </c>
      <c r="AA1056" t="s">
        <v>4925</v>
      </c>
      <c r="AB1056" s="16">
        <v>3.3385052126710901</v>
      </c>
      <c r="AC1056" s="16">
        <v>-1.6751686942641499</v>
      </c>
      <c r="AD1056" s="16">
        <v>0.89663703318090204</v>
      </c>
      <c r="AE1056" s="16">
        <v>-1.86827961847766</v>
      </c>
      <c r="AF1056">
        <v>6.1723106015609902E-2</v>
      </c>
      <c r="AG1056" t="s">
        <v>3500</v>
      </c>
      <c r="AH1056" s="3" t="s">
        <v>4925</v>
      </c>
      <c r="AI1056" s="20" t="s">
        <v>16614</v>
      </c>
      <c r="AJ1056" s="20" t="s">
        <v>16615</v>
      </c>
      <c r="AK1056" s="20" t="s">
        <v>4925</v>
      </c>
      <c r="AL1056" s="3" t="s">
        <v>6289</v>
      </c>
      <c r="AM1056" s="20" t="s">
        <v>6289</v>
      </c>
      <c r="AN1056" s="3" t="s">
        <v>6289</v>
      </c>
      <c r="AO1056" s="20" t="s">
        <v>12138</v>
      </c>
      <c r="AP1056" s="3" t="s">
        <v>12139</v>
      </c>
      <c r="AQ1056" s="20" t="s">
        <v>6289</v>
      </c>
      <c r="AR1056" s="3" t="s">
        <v>6289</v>
      </c>
      <c r="AS1056" s="20" t="s">
        <v>6289</v>
      </c>
      <c r="AT1056" s="3" t="s">
        <v>6289</v>
      </c>
      <c r="AU1056" s="20" t="s">
        <v>6289</v>
      </c>
      <c r="AV1056" s="3" t="s">
        <v>6289</v>
      </c>
      <c r="AW1056" s="20" t="s">
        <v>6289</v>
      </c>
      <c r="AX1056" s="3" t="s">
        <v>6289</v>
      </c>
      <c r="AY1056" s="3" t="s">
        <v>6289</v>
      </c>
      <c r="AZ1056" s="3" t="s">
        <v>6289</v>
      </c>
    </row>
    <row r="1057" spans="1:52">
      <c r="A1057" t="s">
        <v>916</v>
      </c>
      <c r="B1057" s="3" t="s">
        <v>15255</v>
      </c>
      <c r="C1057">
        <v>8</v>
      </c>
      <c r="D1057">
        <v>8</v>
      </c>
      <c r="E1057">
        <v>2</v>
      </c>
      <c r="F1057">
        <v>8</v>
      </c>
      <c r="G1057">
        <v>234</v>
      </c>
      <c r="H1057">
        <v>2</v>
      </c>
      <c r="I1057" s="16">
        <f t="shared" si="64"/>
        <v>43.666666666666664</v>
      </c>
      <c r="J1057" s="16">
        <f t="shared" si="65"/>
        <v>34.767215293423476</v>
      </c>
      <c r="K1057">
        <v>0</v>
      </c>
      <c r="L1057">
        <v>10</v>
      </c>
      <c r="M1057">
        <v>0</v>
      </c>
      <c r="N1057">
        <v>10</v>
      </c>
      <c r="O1057">
        <f t="shared" si="66"/>
        <v>5</v>
      </c>
      <c r="P1057" s="16">
        <f t="shared" si="67"/>
        <v>2.5</v>
      </c>
      <c r="Q1057" s="16">
        <v>30.4871282100532</v>
      </c>
      <c r="R1057" s="16">
        <v>66.316293947810493</v>
      </c>
      <c r="S1057" s="16">
        <v>53.317346077193001</v>
      </c>
      <c r="T1057" s="16">
        <v>13.046563537407501</v>
      </c>
      <c r="U1057" s="16">
        <v>4.9786033286310696</v>
      </c>
      <c r="V1057" s="16">
        <v>4.8659596096520001</v>
      </c>
      <c r="W1057" s="16">
        <v>0</v>
      </c>
      <c r="X1057" s="16">
        <v>11.229735905454399</v>
      </c>
      <c r="Y1057" s="16">
        <v>0</v>
      </c>
      <c r="Z1057" s="16">
        <v>15.4159153068846</v>
      </c>
      <c r="AA1057" t="s">
        <v>916</v>
      </c>
      <c r="AB1057" s="16">
        <v>19.965754592308599</v>
      </c>
      <c r="AC1057" s="16">
        <v>-1.6893199425607801</v>
      </c>
      <c r="AD1057" s="16">
        <v>0.90466240814764598</v>
      </c>
      <c r="AE1057" s="16">
        <v>-1.86734844660979</v>
      </c>
      <c r="AF1057">
        <v>6.1852944074499802E-2</v>
      </c>
      <c r="AG1057">
        <v>0.236012487804444</v>
      </c>
      <c r="AH1057" s="3" t="s">
        <v>916</v>
      </c>
      <c r="AI1057" s="20" t="s">
        <v>15253</v>
      </c>
      <c r="AJ1057" s="20" t="s">
        <v>15254</v>
      </c>
      <c r="AK1057" s="20" t="s">
        <v>916</v>
      </c>
      <c r="AL1057" s="3" t="s">
        <v>15256</v>
      </c>
      <c r="AM1057" s="20" t="s">
        <v>6289</v>
      </c>
      <c r="AN1057" s="3" t="s">
        <v>6289</v>
      </c>
      <c r="AO1057" s="20" t="s">
        <v>6290</v>
      </c>
      <c r="AP1057" s="3" t="s">
        <v>6291</v>
      </c>
      <c r="AQ1057" s="20" t="s">
        <v>6289</v>
      </c>
      <c r="AR1057" s="3" t="s">
        <v>6289</v>
      </c>
      <c r="AS1057" s="20" t="s">
        <v>6289</v>
      </c>
      <c r="AT1057" s="3" t="s">
        <v>6289</v>
      </c>
      <c r="AU1057" s="20" t="s">
        <v>6289</v>
      </c>
      <c r="AV1057" s="3" t="s">
        <v>6289</v>
      </c>
      <c r="AW1057" s="20" t="s">
        <v>6289</v>
      </c>
      <c r="AX1057" s="3" t="s">
        <v>6289</v>
      </c>
      <c r="AY1057" s="3" t="s">
        <v>6289</v>
      </c>
      <c r="AZ1057" s="3" t="s">
        <v>6289</v>
      </c>
    </row>
    <row r="1058" spans="1:52">
      <c r="A1058" t="s">
        <v>4450</v>
      </c>
      <c r="B1058" s="3" t="s">
        <v>6406</v>
      </c>
      <c r="C1058">
        <v>1</v>
      </c>
      <c r="D1058">
        <v>0</v>
      </c>
      <c r="E1058">
        <v>3</v>
      </c>
      <c r="F1058">
        <v>1</v>
      </c>
      <c r="G1058">
        <v>20</v>
      </c>
      <c r="H1058">
        <v>3</v>
      </c>
      <c r="I1058" s="16">
        <f t="shared" si="64"/>
        <v>4.666666666666667</v>
      </c>
      <c r="J1058" s="16">
        <f t="shared" si="65"/>
        <v>2.8349668493717943</v>
      </c>
      <c r="K1058">
        <v>0</v>
      </c>
      <c r="L1058">
        <v>0</v>
      </c>
      <c r="M1058">
        <v>0</v>
      </c>
      <c r="N1058">
        <v>1</v>
      </c>
      <c r="O1058">
        <f t="shared" si="66"/>
        <v>0.25</v>
      </c>
      <c r="P1058" s="16">
        <f t="shared" si="67"/>
        <v>0.21650635094610965</v>
      </c>
      <c r="Q1058" s="16">
        <v>4.7145043623793699</v>
      </c>
      <c r="R1058" s="16">
        <v>5.6680593117786797</v>
      </c>
      <c r="S1058" s="16">
        <v>4.5919245425333699</v>
      </c>
      <c r="T1058" s="16">
        <v>0</v>
      </c>
      <c r="U1058" s="16">
        <v>7.4679049929466101</v>
      </c>
      <c r="V1058" s="16">
        <v>0.60824495120650002</v>
      </c>
      <c r="W1058" s="16">
        <v>0</v>
      </c>
      <c r="X1058" s="16">
        <v>0</v>
      </c>
      <c r="Y1058" s="16">
        <v>0</v>
      </c>
      <c r="Z1058" s="16">
        <v>1.54159153068846</v>
      </c>
      <c r="AA1058" t="s">
        <v>4450</v>
      </c>
      <c r="AB1058" s="16">
        <v>2.4592229691532999</v>
      </c>
      <c r="AC1058" s="16">
        <v>-1.9171207439353899</v>
      </c>
      <c r="AD1058" s="16">
        <v>1.02731682734159</v>
      </c>
      <c r="AE1058" s="16">
        <v>-1.8661436208500199</v>
      </c>
      <c r="AF1058">
        <v>6.2021274464984601E-2</v>
      </c>
      <c r="AG1058" t="s">
        <v>3500</v>
      </c>
      <c r="AH1058" s="3" t="s">
        <v>4450</v>
      </c>
      <c r="AI1058" s="20" t="s">
        <v>13193</v>
      </c>
      <c r="AJ1058" s="20" t="s">
        <v>13194</v>
      </c>
      <c r="AK1058" s="20" t="s">
        <v>4450</v>
      </c>
      <c r="AL1058" s="3" t="s">
        <v>6289</v>
      </c>
      <c r="AM1058" s="20" t="s">
        <v>6289</v>
      </c>
      <c r="AN1058" s="3" t="s">
        <v>6289</v>
      </c>
      <c r="AO1058" s="20" t="s">
        <v>6289</v>
      </c>
      <c r="AP1058" s="3" t="s">
        <v>6289</v>
      </c>
      <c r="AQ1058" s="20" t="s">
        <v>6289</v>
      </c>
      <c r="AR1058" s="3" t="s">
        <v>6289</v>
      </c>
      <c r="AS1058" s="20" t="s">
        <v>6289</v>
      </c>
      <c r="AT1058" s="3" t="s">
        <v>6289</v>
      </c>
      <c r="AU1058" s="20" t="s">
        <v>6289</v>
      </c>
      <c r="AV1058" s="3" t="s">
        <v>6289</v>
      </c>
      <c r="AW1058" s="20" t="s">
        <v>6289</v>
      </c>
      <c r="AX1058" s="3" t="s">
        <v>6289</v>
      </c>
      <c r="AY1058" s="3" t="s">
        <v>6289</v>
      </c>
      <c r="AZ1058" s="3" t="s">
        <v>6289</v>
      </c>
    </row>
    <row r="1059" spans="1:52">
      <c r="A1059" t="s">
        <v>917</v>
      </c>
      <c r="B1059" s="3" t="s">
        <v>6406</v>
      </c>
      <c r="C1059">
        <v>17</v>
      </c>
      <c r="D1059">
        <v>15</v>
      </c>
      <c r="E1059">
        <v>5</v>
      </c>
      <c r="F1059">
        <v>17</v>
      </c>
      <c r="G1059">
        <v>73</v>
      </c>
      <c r="H1059">
        <v>5</v>
      </c>
      <c r="I1059" s="16">
        <f t="shared" si="64"/>
        <v>22</v>
      </c>
      <c r="J1059" s="16">
        <f t="shared" si="65"/>
        <v>9.5423034721997588</v>
      </c>
      <c r="K1059">
        <v>5</v>
      </c>
      <c r="L1059">
        <v>8</v>
      </c>
      <c r="M1059">
        <v>0</v>
      </c>
      <c r="N1059">
        <v>2</v>
      </c>
      <c r="O1059">
        <f t="shared" si="66"/>
        <v>3.75</v>
      </c>
      <c r="P1059" s="16">
        <f t="shared" si="67"/>
        <v>1.5155444566227676</v>
      </c>
      <c r="Q1059" s="16">
        <v>20.272368758231298</v>
      </c>
      <c r="R1059" s="16">
        <v>20.6884164879922</v>
      </c>
      <c r="S1059" s="16">
        <v>31.123044121614999</v>
      </c>
      <c r="T1059" s="16">
        <v>24.462306632639098</v>
      </c>
      <c r="U1059" s="16">
        <v>12.446508321577699</v>
      </c>
      <c r="V1059" s="16">
        <v>10.3401641705105</v>
      </c>
      <c r="W1059" s="16">
        <v>0</v>
      </c>
      <c r="X1059" s="16">
        <v>8.9837887243635492</v>
      </c>
      <c r="Y1059" s="16">
        <v>21.830647002492199</v>
      </c>
      <c r="Z1059" s="16">
        <v>3.08318306137692</v>
      </c>
      <c r="AA1059" t="s">
        <v>917</v>
      </c>
      <c r="AB1059" s="16">
        <v>15.3230427280799</v>
      </c>
      <c r="AC1059" s="16">
        <v>-1.2597038029077301</v>
      </c>
      <c r="AD1059" s="16">
        <v>0.67514214093153901</v>
      </c>
      <c r="AE1059" s="16">
        <v>-1.8658349502071201</v>
      </c>
      <c r="AF1059">
        <v>6.2064460858392102E-2</v>
      </c>
      <c r="AG1059">
        <v>0.236561599720604</v>
      </c>
      <c r="AH1059" s="3" t="s">
        <v>917</v>
      </c>
      <c r="AI1059" s="20" t="s">
        <v>13598</v>
      </c>
      <c r="AJ1059" s="20" t="s">
        <v>13599</v>
      </c>
      <c r="AK1059" s="20" t="s">
        <v>917</v>
      </c>
      <c r="AL1059" s="3" t="s">
        <v>6289</v>
      </c>
      <c r="AM1059" s="20" t="s">
        <v>6289</v>
      </c>
      <c r="AN1059" s="3" t="s">
        <v>6289</v>
      </c>
      <c r="AO1059" s="20" t="s">
        <v>6289</v>
      </c>
      <c r="AP1059" s="3" t="s">
        <v>6289</v>
      </c>
      <c r="AQ1059" s="20" t="s">
        <v>6289</v>
      </c>
      <c r="AR1059" s="3" t="s">
        <v>6289</v>
      </c>
      <c r="AS1059" s="20" t="s">
        <v>6289</v>
      </c>
      <c r="AT1059" s="3" t="s">
        <v>6289</v>
      </c>
      <c r="AU1059" s="20" t="s">
        <v>6289</v>
      </c>
      <c r="AV1059" s="3" t="s">
        <v>6289</v>
      </c>
      <c r="AW1059" s="20" t="s">
        <v>6289</v>
      </c>
      <c r="AX1059" s="3" t="s">
        <v>6289</v>
      </c>
      <c r="AY1059" s="3" t="s">
        <v>6289</v>
      </c>
      <c r="AZ1059" s="3" t="s">
        <v>6289</v>
      </c>
    </row>
    <row r="1060" spans="1:52" ht="30">
      <c r="A1060" t="s">
        <v>5785</v>
      </c>
      <c r="B1060" s="3" t="s">
        <v>23121</v>
      </c>
      <c r="C1060">
        <v>1</v>
      </c>
      <c r="D1060">
        <v>0</v>
      </c>
      <c r="E1060">
        <v>1</v>
      </c>
      <c r="F1060">
        <v>1</v>
      </c>
      <c r="G1060">
        <v>52</v>
      </c>
      <c r="H1060">
        <v>1</v>
      </c>
      <c r="I1060" s="16">
        <f t="shared" si="64"/>
        <v>9.3333333333333339</v>
      </c>
      <c r="J1060" s="16">
        <f t="shared" si="65"/>
        <v>7.7912581592258725</v>
      </c>
      <c r="K1060">
        <v>0</v>
      </c>
      <c r="L1060">
        <v>1</v>
      </c>
      <c r="M1060">
        <v>0</v>
      </c>
      <c r="N1060">
        <v>1</v>
      </c>
      <c r="O1060">
        <f t="shared" si="66"/>
        <v>0.5</v>
      </c>
      <c r="P1060" s="16">
        <f t="shared" si="67"/>
        <v>0.25</v>
      </c>
      <c r="Q1060" s="16">
        <v>5.5002550894426001</v>
      </c>
      <c r="R1060" s="16">
        <v>14.736954210624599</v>
      </c>
      <c r="S1060" s="16">
        <v>9.4389560040963705</v>
      </c>
      <c r="T1060" s="16">
        <v>0</v>
      </c>
      <c r="U1060" s="16">
        <v>2.4893016643155401</v>
      </c>
      <c r="V1060" s="16">
        <v>0.60824495120650002</v>
      </c>
      <c r="W1060" s="16">
        <v>0</v>
      </c>
      <c r="X1060" s="16">
        <v>1.1229735905454401</v>
      </c>
      <c r="Y1060" s="16">
        <v>0</v>
      </c>
      <c r="Z1060" s="16">
        <v>1.54159153068846</v>
      </c>
      <c r="AA1060" t="s">
        <v>5785</v>
      </c>
      <c r="AB1060" s="16">
        <v>3.5438277040919499</v>
      </c>
      <c r="AC1060" s="16">
        <v>-1.9564003090400299</v>
      </c>
      <c r="AD1060" s="16">
        <v>1.0491626735425901</v>
      </c>
      <c r="AE1060" s="16">
        <v>-1.8647254218776901</v>
      </c>
      <c r="AF1060">
        <v>6.22199015048365E-2</v>
      </c>
      <c r="AG1060" t="s">
        <v>3500</v>
      </c>
      <c r="AH1060" s="3" t="s">
        <v>5785</v>
      </c>
      <c r="AI1060" s="20" t="s">
        <v>23119</v>
      </c>
      <c r="AJ1060" s="20" t="s">
        <v>23120</v>
      </c>
      <c r="AK1060" s="20" t="s">
        <v>5785</v>
      </c>
      <c r="AL1060" s="3" t="s">
        <v>23122</v>
      </c>
      <c r="AM1060" s="20" t="s">
        <v>6289</v>
      </c>
      <c r="AN1060" s="3" t="s">
        <v>6289</v>
      </c>
      <c r="AO1060" s="20" t="s">
        <v>23123</v>
      </c>
      <c r="AP1060" s="3" t="s">
        <v>23124</v>
      </c>
      <c r="AQ1060" s="20" t="s">
        <v>23125</v>
      </c>
      <c r="AR1060" s="3" t="s">
        <v>23126</v>
      </c>
      <c r="AS1060" s="20" t="s">
        <v>6289</v>
      </c>
      <c r="AT1060" s="3" t="s">
        <v>6289</v>
      </c>
      <c r="AU1060" s="20" t="s">
        <v>6289</v>
      </c>
      <c r="AV1060" s="3" t="s">
        <v>6289</v>
      </c>
      <c r="AW1060" s="20" t="s">
        <v>6289</v>
      </c>
      <c r="AX1060" s="3" t="s">
        <v>6289</v>
      </c>
      <c r="AY1060" s="3" t="s">
        <v>23127</v>
      </c>
      <c r="AZ1060" s="3" t="s">
        <v>23127</v>
      </c>
    </row>
    <row r="1061" spans="1:52">
      <c r="A1061" t="s">
        <v>5411</v>
      </c>
      <c r="B1061" s="3" t="s">
        <v>6406</v>
      </c>
      <c r="C1061">
        <v>4</v>
      </c>
      <c r="D1061">
        <v>0</v>
      </c>
      <c r="E1061">
        <v>0</v>
      </c>
      <c r="F1061">
        <v>4</v>
      </c>
      <c r="G1061">
        <v>4</v>
      </c>
      <c r="H1061">
        <v>0</v>
      </c>
      <c r="I1061" s="16">
        <f t="shared" si="64"/>
        <v>2</v>
      </c>
      <c r="J1061" s="16">
        <f t="shared" si="65"/>
        <v>0.81649658092772615</v>
      </c>
      <c r="K1061">
        <v>0</v>
      </c>
      <c r="L1061">
        <v>0</v>
      </c>
      <c r="M1061">
        <v>6</v>
      </c>
      <c r="N1061">
        <v>2</v>
      </c>
      <c r="O1061">
        <f t="shared" si="66"/>
        <v>2</v>
      </c>
      <c r="P1061" s="16">
        <f t="shared" si="67"/>
        <v>1.2247448713915889</v>
      </c>
      <c r="Q1061" s="16">
        <v>1.41435130871381</v>
      </c>
      <c r="R1061" s="16">
        <v>1.1336118623557401</v>
      </c>
      <c r="S1061" s="16">
        <v>1.02042767611853</v>
      </c>
      <c r="T1061" s="16">
        <v>0</v>
      </c>
      <c r="U1061" s="16">
        <v>0</v>
      </c>
      <c r="V1061" s="16">
        <v>2.4329798048260001</v>
      </c>
      <c r="W1061" s="16">
        <v>21.880425563365499</v>
      </c>
      <c r="X1061" s="16">
        <v>0</v>
      </c>
      <c r="Y1061" s="16">
        <v>0</v>
      </c>
      <c r="Z1061" s="16">
        <v>3.08318306137692</v>
      </c>
      <c r="AA1061" t="s">
        <v>5411</v>
      </c>
      <c r="AB1061" s="16">
        <v>3.0964979276756499</v>
      </c>
      <c r="AC1061" s="16">
        <v>1.8679615425599601</v>
      </c>
      <c r="AD1061" s="16">
        <v>1.00305054360847</v>
      </c>
      <c r="AE1061" s="16">
        <v>1.86228057445636</v>
      </c>
      <c r="AF1061">
        <v>6.2563552140285805E-2</v>
      </c>
      <c r="AG1061" t="s">
        <v>3500</v>
      </c>
      <c r="AH1061" s="3" t="s">
        <v>5411</v>
      </c>
      <c r="AI1061" s="20" t="s">
        <v>20109</v>
      </c>
      <c r="AJ1061" s="20" t="s">
        <v>20110</v>
      </c>
      <c r="AK1061" s="20" t="s">
        <v>5411</v>
      </c>
      <c r="AL1061" s="3" t="s">
        <v>6289</v>
      </c>
      <c r="AM1061" s="20" t="s">
        <v>6289</v>
      </c>
      <c r="AN1061" s="3" t="s">
        <v>6289</v>
      </c>
      <c r="AO1061" s="20" t="s">
        <v>6289</v>
      </c>
      <c r="AP1061" s="3" t="s">
        <v>6289</v>
      </c>
      <c r="AQ1061" s="20" t="s">
        <v>6289</v>
      </c>
      <c r="AR1061" s="3" t="s">
        <v>6289</v>
      </c>
      <c r="AS1061" s="20" t="s">
        <v>6289</v>
      </c>
      <c r="AT1061" s="3" t="s">
        <v>6289</v>
      </c>
      <c r="AU1061" s="20" t="s">
        <v>6289</v>
      </c>
      <c r="AV1061" s="3" t="s">
        <v>6289</v>
      </c>
      <c r="AW1061" s="20" t="s">
        <v>6289</v>
      </c>
      <c r="AX1061" s="3" t="s">
        <v>6289</v>
      </c>
      <c r="AY1061" s="3" t="s">
        <v>6289</v>
      </c>
      <c r="AZ1061" s="3" t="s">
        <v>6289</v>
      </c>
    </row>
    <row r="1062" spans="1:52">
      <c r="A1062" t="s">
        <v>5608</v>
      </c>
      <c r="B1062" s="3" t="s">
        <v>6406</v>
      </c>
      <c r="C1062">
        <v>0</v>
      </c>
      <c r="D1062">
        <v>0</v>
      </c>
      <c r="E1062">
        <v>1</v>
      </c>
      <c r="F1062">
        <v>0</v>
      </c>
      <c r="G1062">
        <v>44</v>
      </c>
      <c r="H1062">
        <v>1</v>
      </c>
      <c r="I1062" s="16">
        <f t="shared" si="64"/>
        <v>7.666666666666667</v>
      </c>
      <c r="J1062" s="16">
        <f t="shared" si="65"/>
        <v>6.6360407651729387</v>
      </c>
      <c r="K1062">
        <v>0</v>
      </c>
      <c r="L1062">
        <v>0</v>
      </c>
      <c r="M1062">
        <v>0</v>
      </c>
      <c r="N1062">
        <v>1</v>
      </c>
      <c r="O1062">
        <f t="shared" si="66"/>
        <v>0.25</v>
      </c>
      <c r="P1062" s="16">
        <f t="shared" si="67"/>
        <v>0.21650635094610965</v>
      </c>
      <c r="Q1062" s="16">
        <v>6.4431559619184702</v>
      </c>
      <c r="R1062" s="16">
        <v>12.4697304859131</v>
      </c>
      <c r="S1062" s="16">
        <v>9.9491698421556301</v>
      </c>
      <c r="T1062" s="16">
        <v>0</v>
      </c>
      <c r="U1062" s="16">
        <v>2.4893016643155401</v>
      </c>
      <c r="V1062" s="16">
        <v>0</v>
      </c>
      <c r="W1062" s="16">
        <v>0</v>
      </c>
      <c r="X1062" s="16">
        <v>0</v>
      </c>
      <c r="Y1062" s="16">
        <v>0</v>
      </c>
      <c r="Z1062" s="16">
        <v>1.54159153068846</v>
      </c>
      <c r="AA1062" t="s">
        <v>5608</v>
      </c>
      <c r="AB1062" s="16">
        <v>3.2892949484991201</v>
      </c>
      <c r="AC1062" s="16">
        <v>-2.1055025971368599</v>
      </c>
      <c r="AD1062" s="16">
        <v>1.1308646120547601</v>
      </c>
      <c r="AE1062" s="16">
        <v>-1.8618520508049099</v>
      </c>
      <c r="AF1062">
        <v>6.26239473095314E-2</v>
      </c>
      <c r="AG1062" t="s">
        <v>3500</v>
      </c>
      <c r="AH1062" s="3" t="s">
        <v>5608</v>
      </c>
      <c r="AI1062" s="20" t="s">
        <v>21274</v>
      </c>
      <c r="AJ1062" s="20" t="s">
        <v>21275</v>
      </c>
      <c r="AK1062" s="20" t="s">
        <v>5608</v>
      </c>
      <c r="AL1062" s="3" t="s">
        <v>6289</v>
      </c>
      <c r="AM1062" s="20" t="s">
        <v>6289</v>
      </c>
      <c r="AN1062" s="3" t="s">
        <v>6289</v>
      </c>
      <c r="AO1062" s="20" t="s">
        <v>6289</v>
      </c>
      <c r="AP1062" s="3" t="s">
        <v>6289</v>
      </c>
      <c r="AQ1062" s="20" t="s">
        <v>6289</v>
      </c>
      <c r="AR1062" s="3" t="s">
        <v>6289</v>
      </c>
      <c r="AS1062" s="20" t="s">
        <v>6289</v>
      </c>
      <c r="AT1062" s="3" t="s">
        <v>6289</v>
      </c>
      <c r="AU1062" s="20" t="s">
        <v>6289</v>
      </c>
      <c r="AV1062" s="3" t="s">
        <v>6289</v>
      </c>
      <c r="AW1062" s="20" t="s">
        <v>6289</v>
      </c>
      <c r="AX1062" s="3" t="s">
        <v>6289</v>
      </c>
      <c r="AY1062" s="3" t="s">
        <v>6289</v>
      </c>
      <c r="AZ1062" s="3" t="s">
        <v>6289</v>
      </c>
    </row>
    <row r="1063" spans="1:52">
      <c r="A1063" t="s">
        <v>919</v>
      </c>
      <c r="B1063" s="3" t="s">
        <v>13768</v>
      </c>
      <c r="C1063">
        <v>20</v>
      </c>
      <c r="D1063">
        <v>2</v>
      </c>
      <c r="E1063">
        <v>0</v>
      </c>
      <c r="F1063">
        <v>20</v>
      </c>
      <c r="G1063">
        <v>70</v>
      </c>
      <c r="H1063">
        <v>0</v>
      </c>
      <c r="I1063" s="16">
        <f t="shared" si="64"/>
        <v>18.666666666666668</v>
      </c>
      <c r="J1063" s="16">
        <f t="shared" si="65"/>
        <v>10.018501403422089</v>
      </c>
      <c r="K1063">
        <v>0</v>
      </c>
      <c r="L1063">
        <v>6</v>
      </c>
      <c r="M1063">
        <v>0</v>
      </c>
      <c r="N1063">
        <v>2</v>
      </c>
      <c r="O1063">
        <f t="shared" si="66"/>
        <v>2</v>
      </c>
      <c r="P1063" s="16">
        <f t="shared" si="67"/>
        <v>1.2247448713915889</v>
      </c>
      <c r="Q1063" s="16">
        <v>13.5149125054875</v>
      </c>
      <c r="R1063" s="16">
        <v>19.838207591225402</v>
      </c>
      <c r="S1063" s="16">
        <v>21.173874279459401</v>
      </c>
      <c r="T1063" s="16">
        <v>3.2616408843518898</v>
      </c>
      <c r="U1063" s="16">
        <v>0</v>
      </c>
      <c r="V1063" s="16">
        <v>12.164899024129999</v>
      </c>
      <c r="W1063" s="16">
        <v>0</v>
      </c>
      <c r="X1063" s="16">
        <v>6.7378415432726699</v>
      </c>
      <c r="Y1063" s="16">
        <v>0</v>
      </c>
      <c r="Z1063" s="16">
        <v>3.08318306137692</v>
      </c>
      <c r="AA1063" t="s">
        <v>919</v>
      </c>
      <c r="AB1063" s="16">
        <v>7.9774558889303799</v>
      </c>
      <c r="AC1063" s="16">
        <v>-1.6856009823310101</v>
      </c>
      <c r="AD1063" s="16">
        <v>0.90559016964654904</v>
      </c>
      <c r="AE1063" s="16">
        <v>-1.8613287100818401</v>
      </c>
      <c r="AF1063">
        <v>6.2697771173052905E-2</v>
      </c>
      <c r="AG1063">
        <v>0.23867506827837801</v>
      </c>
      <c r="AH1063" s="3" t="s">
        <v>919</v>
      </c>
      <c r="AI1063" s="20" t="s">
        <v>13766</v>
      </c>
      <c r="AJ1063" s="20" t="s">
        <v>13767</v>
      </c>
      <c r="AK1063" s="20" t="s">
        <v>919</v>
      </c>
      <c r="AL1063" s="3" t="s">
        <v>6289</v>
      </c>
      <c r="AM1063" s="20" t="s">
        <v>8152</v>
      </c>
      <c r="AN1063" s="3" t="s">
        <v>8153</v>
      </c>
      <c r="AO1063" s="20" t="s">
        <v>6289</v>
      </c>
      <c r="AP1063" s="3" t="s">
        <v>6289</v>
      </c>
      <c r="AQ1063" s="20" t="s">
        <v>10035</v>
      </c>
      <c r="AR1063" s="3" t="s">
        <v>10036</v>
      </c>
      <c r="AS1063" s="20" t="s">
        <v>6289</v>
      </c>
      <c r="AT1063" s="3" t="s">
        <v>6289</v>
      </c>
      <c r="AU1063" s="20" t="s">
        <v>6289</v>
      </c>
      <c r="AV1063" s="3" t="s">
        <v>6289</v>
      </c>
      <c r="AW1063" s="20" t="s">
        <v>6289</v>
      </c>
      <c r="AX1063" s="3" t="s">
        <v>6289</v>
      </c>
      <c r="AY1063" s="3" t="s">
        <v>6289</v>
      </c>
      <c r="AZ1063" s="3" t="s">
        <v>6289</v>
      </c>
    </row>
    <row r="1064" spans="1:52">
      <c r="A1064" t="s">
        <v>918</v>
      </c>
      <c r="B1064" s="3" t="s">
        <v>7175</v>
      </c>
      <c r="C1064">
        <v>108</v>
      </c>
      <c r="D1064">
        <v>26</v>
      </c>
      <c r="E1064">
        <v>45</v>
      </c>
      <c r="F1064">
        <v>108</v>
      </c>
      <c r="G1064">
        <v>330</v>
      </c>
      <c r="H1064">
        <v>45</v>
      </c>
      <c r="I1064" s="16">
        <f t="shared" si="64"/>
        <v>110.33333333333333</v>
      </c>
      <c r="J1064" s="16">
        <f t="shared" si="65"/>
        <v>42.135144124238742</v>
      </c>
      <c r="K1064">
        <v>0</v>
      </c>
      <c r="L1064">
        <v>62</v>
      </c>
      <c r="M1064">
        <v>0</v>
      </c>
      <c r="N1064">
        <v>20</v>
      </c>
      <c r="O1064">
        <f t="shared" si="66"/>
        <v>20.5</v>
      </c>
      <c r="P1064" s="16">
        <f t="shared" si="67"/>
        <v>12.656520058847139</v>
      </c>
      <c r="Q1064" s="16">
        <v>91.461384630159699</v>
      </c>
      <c r="R1064" s="16">
        <v>93.5229786443482</v>
      </c>
      <c r="S1064" s="16">
        <v>129.84942178608199</v>
      </c>
      <c r="T1064" s="16">
        <v>42.4013314965745</v>
      </c>
      <c r="U1064" s="16">
        <v>112.01857489419901</v>
      </c>
      <c r="V1064" s="16">
        <v>65.690454730301994</v>
      </c>
      <c r="W1064" s="16">
        <v>0</v>
      </c>
      <c r="X1064" s="16">
        <v>69.624362613817596</v>
      </c>
      <c r="Y1064" s="16">
        <v>0</v>
      </c>
      <c r="Z1064" s="16">
        <v>30.831830613769199</v>
      </c>
      <c r="AA1064" t="s">
        <v>918</v>
      </c>
      <c r="AB1064" s="16">
        <v>63.540033940925298</v>
      </c>
      <c r="AC1064" s="16">
        <v>-1.5483360782176601</v>
      </c>
      <c r="AD1064" s="16">
        <v>0.83202690010672697</v>
      </c>
      <c r="AE1064" s="16">
        <v>-1.8609206962167399</v>
      </c>
      <c r="AF1064">
        <v>6.2755376626495399E-2</v>
      </c>
      <c r="AG1064">
        <v>0.23867506827837801</v>
      </c>
      <c r="AH1064" s="3" t="s">
        <v>918</v>
      </c>
      <c r="AI1064" s="20" t="s">
        <v>10557</v>
      </c>
      <c r="AJ1064" s="20" t="s">
        <v>10558</v>
      </c>
      <c r="AK1064" s="20" t="s">
        <v>918</v>
      </c>
      <c r="AL1064" s="4">
        <v>42979</v>
      </c>
      <c r="AM1064" s="20" t="s">
        <v>6289</v>
      </c>
      <c r="AN1064" s="3" t="s">
        <v>6289</v>
      </c>
      <c r="AO1064" s="20" t="s">
        <v>6289</v>
      </c>
      <c r="AP1064" s="3" t="s">
        <v>6289</v>
      </c>
      <c r="AQ1064" s="20" t="s">
        <v>6289</v>
      </c>
      <c r="AR1064" s="3" t="s">
        <v>6289</v>
      </c>
      <c r="AS1064" s="20" t="s">
        <v>7177</v>
      </c>
      <c r="AT1064" s="3" t="s">
        <v>7178</v>
      </c>
      <c r="AU1064" s="20" t="s">
        <v>6289</v>
      </c>
      <c r="AV1064" s="3" t="s">
        <v>6289</v>
      </c>
      <c r="AW1064" s="20" t="s">
        <v>6289</v>
      </c>
      <c r="AX1064" s="3" t="s">
        <v>6289</v>
      </c>
      <c r="AY1064" s="3" t="s">
        <v>6289</v>
      </c>
      <c r="AZ1064" s="3" t="s">
        <v>6289</v>
      </c>
    </row>
    <row r="1065" spans="1:52">
      <c r="A1065" t="s">
        <v>921</v>
      </c>
      <c r="B1065" s="3" t="s">
        <v>19057</v>
      </c>
      <c r="C1065">
        <v>10</v>
      </c>
      <c r="D1065">
        <v>14</v>
      </c>
      <c r="E1065">
        <v>1</v>
      </c>
      <c r="F1065">
        <v>10</v>
      </c>
      <c r="G1065">
        <v>173</v>
      </c>
      <c r="H1065">
        <v>1</v>
      </c>
      <c r="I1065" s="16">
        <f t="shared" si="64"/>
        <v>34.833333333333336</v>
      </c>
      <c r="J1065" s="16">
        <f t="shared" si="65"/>
        <v>25.301972547902562</v>
      </c>
      <c r="K1065">
        <v>2</v>
      </c>
      <c r="L1065">
        <v>15</v>
      </c>
      <c r="M1065">
        <v>0</v>
      </c>
      <c r="N1065">
        <v>1</v>
      </c>
      <c r="O1065">
        <f t="shared" si="66"/>
        <v>4.5</v>
      </c>
      <c r="P1065" s="16">
        <f t="shared" si="67"/>
        <v>3.0516389039334255</v>
      </c>
      <c r="Q1065" s="16">
        <v>23.572521811896799</v>
      </c>
      <c r="R1065" s="16">
        <v>49.028713046885599</v>
      </c>
      <c r="S1065" s="16">
        <v>54.592880672341202</v>
      </c>
      <c r="T1065" s="16">
        <v>22.831486190463199</v>
      </c>
      <c r="U1065" s="16">
        <v>2.4893016643155401</v>
      </c>
      <c r="V1065" s="16">
        <v>6.0824495120649997</v>
      </c>
      <c r="W1065" s="16">
        <v>0</v>
      </c>
      <c r="X1065" s="16">
        <v>16.844603858181699</v>
      </c>
      <c r="Y1065" s="16">
        <v>8.7322588009968793</v>
      </c>
      <c r="Z1065" s="16">
        <v>1.54159153068846</v>
      </c>
      <c r="AA1065" t="s">
        <v>921</v>
      </c>
      <c r="AB1065" s="16">
        <v>18.571580708783401</v>
      </c>
      <c r="AC1065" s="16">
        <v>-1.64350342508341</v>
      </c>
      <c r="AD1065" s="16">
        <v>0.88352755206480105</v>
      </c>
      <c r="AE1065" s="16">
        <v>-1.86016092111961</v>
      </c>
      <c r="AF1065">
        <v>6.2862762121899896E-2</v>
      </c>
      <c r="AG1065">
        <v>0.23877319122030699</v>
      </c>
      <c r="AH1065" s="3" t="s">
        <v>921</v>
      </c>
      <c r="AI1065" s="20" t="s">
        <v>19055</v>
      </c>
      <c r="AJ1065" s="20" t="s">
        <v>19056</v>
      </c>
      <c r="AK1065" s="20" t="s">
        <v>921</v>
      </c>
      <c r="AL1065" s="3" t="s">
        <v>6289</v>
      </c>
      <c r="AM1065" s="20" t="s">
        <v>6539</v>
      </c>
      <c r="AN1065" s="3" t="s">
        <v>6540</v>
      </c>
      <c r="AO1065" s="20" t="s">
        <v>17294</v>
      </c>
      <c r="AP1065" s="3" t="s">
        <v>17295</v>
      </c>
      <c r="AQ1065" s="20" t="s">
        <v>6543</v>
      </c>
      <c r="AR1065" s="3" t="s">
        <v>6544</v>
      </c>
      <c r="AS1065" s="20" t="s">
        <v>6289</v>
      </c>
      <c r="AT1065" s="3" t="s">
        <v>6289</v>
      </c>
      <c r="AU1065" s="20" t="s">
        <v>6289</v>
      </c>
      <c r="AV1065" s="3" t="s">
        <v>6289</v>
      </c>
      <c r="AW1065" s="20" t="s">
        <v>6289</v>
      </c>
      <c r="AX1065" s="3" t="s">
        <v>6289</v>
      </c>
      <c r="AY1065" s="3" t="s">
        <v>6289</v>
      </c>
      <c r="AZ1065" s="3" t="s">
        <v>6289</v>
      </c>
    </row>
    <row r="1066" spans="1:52">
      <c r="A1066" t="s">
        <v>920</v>
      </c>
      <c r="B1066" s="3" t="s">
        <v>17023</v>
      </c>
      <c r="C1066">
        <v>2</v>
      </c>
      <c r="D1066">
        <v>0</v>
      </c>
      <c r="E1066">
        <v>1</v>
      </c>
      <c r="F1066">
        <v>2</v>
      </c>
      <c r="G1066">
        <v>77</v>
      </c>
      <c r="H1066">
        <v>1</v>
      </c>
      <c r="I1066" s="16">
        <f t="shared" si="64"/>
        <v>13.833333333333334</v>
      </c>
      <c r="J1066" s="16">
        <f t="shared" si="65"/>
        <v>11.535974328321979</v>
      </c>
      <c r="K1066">
        <v>0</v>
      </c>
      <c r="L1066">
        <v>4</v>
      </c>
      <c r="M1066">
        <v>0</v>
      </c>
      <c r="N1066">
        <v>0</v>
      </c>
      <c r="O1066">
        <f t="shared" si="66"/>
        <v>1</v>
      </c>
      <c r="P1066" s="16">
        <f t="shared" si="67"/>
        <v>0.8660254037844386</v>
      </c>
      <c r="Q1066" s="16">
        <v>15.557864395851899</v>
      </c>
      <c r="R1066" s="16">
        <v>21.8220283503479</v>
      </c>
      <c r="S1066" s="16">
        <v>14.285987465659399</v>
      </c>
      <c r="T1066" s="16">
        <v>0</v>
      </c>
      <c r="U1066" s="16">
        <v>2.4893016643155401</v>
      </c>
      <c r="V1066" s="16">
        <v>1.216489902413</v>
      </c>
      <c r="W1066" s="16">
        <v>0</v>
      </c>
      <c r="X1066" s="16">
        <v>4.49189436218178</v>
      </c>
      <c r="Y1066" s="16">
        <v>0</v>
      </c>
      <c r="Z1066" s="16">
        <v>0</v>
      </c>
      <c r="AA1066" t="s">
        <v>920</v>
      </c>
      <c r="AB1066" s="16">
        <v>5.98635661407695</v>
      </c>
      <c r="AC1066" s="16">
        <v>-2.0258422091550101</v>
      </c>
      <c r="AD1066" s="16">
        <v>1.0892954530775401</v>
      </c>
      <c r="AE1066" s="16">
        <v>-1.8597729417041799</v>
      </c>
      <c r="AF1066">
        <v>6.2917657132072993E-2</v>
      </c>
      <c r="AG1066">
        <v>0.23877319122030699</v>
      </c>
      <c r="AH1066" s="3" t="s">
        <v>920</v>
      </c>
      <c r="AI1066" s="20" t="s">
        <v>17021</v>
      </c>
      <c r="AJ1066" s="20" t="s">
        <v>17022</v>
      </c>
      <c r="AK1066" s="20" t="s">
        <v>920</v>
      </c>
      <c r="AL1066" s="3" t="s">
        <v>6289</v>
      </c>
      <c r="AM1066" s="20" t="s">
        <v>6289</v>
      </c>
      <c r="AN1066" s="3" t="s">
        <v>6289</v>
      </c>
      <c r="AO1066" s="20" t="s">
        <v>6289</v>
      </c>
      <c r="AP1066" s="3" t="s">
        <v>6289</v>
      </c>
      <c r="AQ1066" s="20" t="s">
        <v>7417</v>
      </c>
      <c r="AR1066" s="3" t="s">
        <v>7418</v>
      </c>
      <c r="AS1066" s="20" t="s">
        <v>6289</v>
      </c>
      <c r="AT1066" s="3" t="s">
        <v>6289</v>
      </c>
      <c r="AU1066" s="20" t="s">
        <v>6289</v>
      </c>
      <c r="AV1066" s="3" t="s">
        <v>6289</v>
      </c>
      <c r="AW1066" s="20" t="s">
        <v>6289</v>
      </c>
      <c r="AX1066" s="3" t="s">
        <v>6289</v>
      </c>
      <c r="AY1066" s="3" t="s">
        <v>6289</v>
      </c>
      <c r="AZ1066" s="3" t="s">
        <v>6289</v>
      </c>
    </row>
    <row r="1067" spans="1:52">
      <c r="A1067" t="s">
        <v>5738</v>
      </c>
      <c r="B1067" s="3" t="s">
        <v>22503</v>
      </c>
      <c r="C1067">
        <v>8</v>
      </c>
      <c r="D1067">
        <v>0</v>
      </c>
      <c r="E1067">
        <v>0</v>
      </c>
      <c r="F1067">
        <v>8</v>
      </c>
      <c r="G1067">
        <v>8</v>
      </c>
      <c r="H1067">
        <v>0</v>
      </c>
      <c r="I1067" s="16">
        <f t="shared" si="64"/>
        <v>4</v>
      </c>
      <c r="J1067" s="16">
        <f t="shared" si="65"/>
        <v>1.6329931618554523</v>
      </c>
      <c r="K1067">
        <v>0</v>
      </c>
      <c r="L1067">
        <v>0</v>
      </c>
      <c r="M1067">
        <v>0</v>
      </c>
      <c r="N1067">
        <v>0</v>
      </c>
      <c r="O1067">
        <f t="shared" si="66"/>
        <v>0</v>
      </c>
      <c r="P1067" s="16">
        <f t="shared" si="67"/>
        <v>0</v>
      </c>
      <c r="Q1067" s="16">
        <v>2.98585276284027</v>
      </c>
      <c r="R1067" s="16">
        <v>2.2672237247114699</v>
      </c>
      <c r="S1067" s="16">
        <v>2.5510691902963201</v>
      </c>
      <c r="T1067" s="16">
        <v>0</v>
      </c>
      <c r="U1067" s="16">
        <v>0</v>
      </c>
      <c r="V1067" s="16">
        <v>4.8659596096520001</v>
      </c>
      <c r="W1067" s="16">
        <v>0</v>
      </c>
      <c r="X1067" s="16">
        <v>0</v>
      </c>
      <c r="Y1067" s="16">
        <v>0</v>
      </c>
      <c r="Z1067" s="16">
        <v>0</v>
      </c>
      <c r="AA1067" t="s">
        <v>5738</v>
      </c>
      <c r="AB1067" s="16">
        <v>1.26701052875001</v>
      </c>
      <c r="AC1067" s="16">
        <v>-1.9716851963601101</v>
      </c>
      <c r="AD1067" s="16">
        <v>1.06084414016075</v>
      </c>
      <c r="AE1067" s="16">
        <v>-1.8586002615439201</v>
      </c>
      <c r="AF1067">
        <v>6.3083820013651107E-2</v>
      </c>
      <c r="AG1067" t="s">
        <v>3500</v>
      </c>
      <c r="AH1067" s="3" t="s">
        <v>5738</v>
      </c>
      <c r="AI1067" s="20" t="s">
        <v>22501</v>
      </c>
      <c r="AJ1067" s="20" t="s">
        <v>22502</v>
      </c>
      <c r="AK1067" s="20" t="s">
        <v>5738</v>
      </c>
      <c r="AL1067" s="3" t="s">
        <v>22504</v>
      </c>
      <c r="AM1067" s="20" t="s">
        <v>10976</v>
      </c>
      <c r="AN1067" s="3" t="s">
        <v>10977</v>
      </c>
      <c r="AO1067" s="20" t="s">
        <v>6289</v>
      </c>
      <c r="AP1067" s="3" t="s">
        <v>6289</v>
      </c>
      <c r="AQ1067" s="20" t="s">
        <v>8516</v>
      </c>
      <c r="AR1067" s="3" t="s">
        <v>8517</v>
      </c>
      <c r="AS1067" s="20" t="s">
        <v>6289</v>
      </c>
      <c r="AT1067" s="3" t="s">
        <v>6289</v>
      </c>
      <c r="AU1067" s="20" t="s">
        <v>6289</v>
      </c>
      <c r="AV1067" s="3" t="s">
        <v>6289</v>
      </c>
      <c r="AW1067" s="20" t="s">
        <v>6289</v>
      </c>
      <c r="AX1067" s="3" t="s">
        <v>6289</v>
      </c>
      <c r="AY1067" s="3" t="s">
        <v>6289</v>
      </c>
      <c r="AZ1067" s="3" t="s">
        <v>6289</v>
      </c>
    </row>
    <row r="1068" spans="1:52">
      <c r="A1068" t="s">
        <v>927</v>
      </c>
      <c r="B1068" s="3" t="s">
        <v>17878</v>
      </c>
      <c r="C1068">
        <v>17</v>
      </c>
      <c r="D1068">
        <v>6</v>
      </c>
      <c r="E1068">
        <v>4</v>
      </c>
      <c r="F1068">
        <v>17</v>
      </c>
      <c r="G1068">
        <v>60</v>
      </c>
      <c r="H1068">
        <v>4</v>
      </c>
      <c r="I1068" s="16">
        <f t="shared" si="64"/>
        <v>18</v>
      </c>
      <c r="J1068" s="16">
        <f t="shared" si="65"/>
        <v>7.9965270239301045</v>
      </c>
      <c r="K1068">
        <v>1</v>
      </c>
      <c r="L1068">
        <v>11</v>
      </c>
      <c r="M1068">
        <v>0</v>
      </c>
      <c r="N1068">
        <v>2</v>
      </c>
      <c r="O1068">
        <f t="shared" si="66"/>
        <v>3.5</v>
      </c>
      <c r="P1068" s="16">
        <f t="shared" si="67"/>
        <v>2.1937410968480306</v>
      </c>
      <c r="Q1068" s="16">
        <v>17.129365849978399</v>
      </c>
      <c r="R1068" s="16">
        <v>17.004177935335999</v>
      </c>
      <c r="S1068" s="16">
        <v>25.255584983933499</v>
      </c>
      <c r="T1068" s="16">
        <v>9.7849226530556592</v>
      </c>
      <c r="U1068" s="16">
        <v>9.9572066572621498</v>
      </c>
      <c r="V1068" s="16">
        <v>10.3401641705105</v>
      </c>
      <c r="W1068" s="16">
        <v>0</v>
      </c>
      <c r="X1068" s="16">
        <v>12.3527094959999</v>
      </c>
      <c r="Y1068" s="16">
        <v>4.3661294004984397</v>
      </c>
      <c r="Z1068" s="16">
        <v>3.08318306137692</v>
      </c>
      <c r="AA1068" t="s">
        <v>927</v>
      </c>
      <c r="AB1068" s="16">
        <v>10.9273444207951</v>
      </c>
      <c r="AC1068" s="16">
        <v>-1.29523434980181</v>
      </c>
      <c r="AD1068" s="16">
        <v>0.697187493697079</v>
      </c>
      <c r="AE1068" s="16">
        <v>-1.8577991738397099</v>
      </c>
      <c r="AF1068">
        <v>6.3197538508602394E-2</v>
      </c>
      <c r="AG1068">
        <v>0.23933765902367299</v>
      </c>
      <c r="AH1068" s="3" t="s">
        <v>927</v>
      </c>
      <c r="AI1068" s="20" t="s">
        <v>17876</v>
      </c>
      <c r="AJ1068" s="20" t="s">
        <v>17877</v>
      </c>
      <c r="AK1068" s="20" t="s">
        <v>927</v>
      </c>
      <c r="AL1068" s="3" t="s">
        <v>6289</v>
      </c>
      <c r="AM1068" s="20" t="s">
        <v>6289</v>
      </c>
      <c r="AN1068" s="3" t="s">
        <v>6289</v>
      </c>
      <c r="AO1068" s="20" t="s">
        <v>8403</v>
      </c>
      <c r="AP1068" s="3" t="s">
        <v>8404</v>
      </c>
      <c r="AQ1068" s="20" t="s">
        <v>7255</v>
      </c>
      <c r="AR1068" s="3" t="s">
        <v>7256</v>
      </c>
      <c r="AS1068" s="20" t="s">
        <v>6289</v>
      </c>
      <c r="AT1068" s="3" t="s">
        <v>6289</v>
      </c>
      <c r="AU1068" s="20" t="s">
        <v>6289</v>
      </c>
      <c r="AV1068" s="3" t="s">
        <v>6289</v>
      </c>
      <c r="AW1068" s="20" t="s">
        <v>6289</v>
      </c>
      <c r="AX1068" s="3" t="s">
        <v>6289</v>
      </c>
      <c r="AY1068" s="3" t="s">
        <v>7261</v>
      </c>
      <c r="AZ1068" s="3" t="s">
        <v>7261</v>
      </c>
    </row>
    <row r="1069" spans="1:52">
      <c r="A1069" t="s">
        <v>924</v>
      </c>
      <c r="B1069" s="3" t="s">
        <v>7539</v>
      </c>
      <c r="C1069">
        <v>43</v>
      </c>
      <c r="D1069">
        <v>8</v>
      </c>
      <c r="E1069">
        <v>5</v>
      </c>
      <c r="F1069">
        <v>43</v>
      </c>
      <c r="G1069">
        <v>279</v>
      </c>
      <c r="H1069">
        <v>5</v>
      </c>
      <c r="I1069" s="16">
        <f t="shared" si="64"/>
        <v>63.833333333333336</v>
      </c>
      <c r="J1069" s="16">
        <f t="shared" si="65"/>
        <v>39.862553206589119</v>
      </c>
      <c r="K1069">
        <v>3</v>
      </c>
      <c r="L1069">
        <v>13</v>
      </c>
      <c r="M1069">
        <v>0</v>
      </c>
      <c r="N1069">
        <v>16</v>
      </c>
      <c r="O1069">
        <f t="shared" si="66"/>
        <v>8</v>
      </c>
      <c r="P1069" s="16">
        <f t="shared" si="67"/>
        <v>3.3354160160315836</v>
      </c>
      <c r="Q1069" s="16">
        <v>35.201632572432601</v>
      </c>
      <c r="R1069" s="16">
        <v>79.069427399312502</v>
      </c>
      <c r="S1069" s="16">
        <v>67.603333542852397</v>
      </c>
      <c r="T1069" s="16">
        <v>13.046563537407501</v>
      </c>
      <c r="U1069" s="16">
        <v>12.446508321577699</v>
      </c>
      <c r="V1069" s="16">
        <v>26.154532901879499</v>
      </c>
      <c r="W1069" s="16">
        <v>0</v>
      </c>
      <c r="X1069" s="16">
        <v>14.5986566770908</v>
      </c>
      <c r="Y1069" s="16">
        <v>13.0983882014953</v>
      </c>
      <c r="Z1069" s="16">
        <v>24.665464491015399</v>
      </c>
      <c r="AA1069" t="s">
        <v>924</v>
      </c>
      <c r="AB1069" s="16">
        <v>28.588450764506401</v>
      </c>
      <c r="AC1069" s="16">
        <v>-1.38674114504218</v>
      </c>
      <c r="AD1069" s="16">
        <v>0.74661664575678799</v>
      </c>
      <c r="AE1069" s="16">
        <v>-1.85736703423823</v>
      </c>
      <c r="AF1069">
        <v>6.3258953247886704E-2</v>
      </c>
      <c r="AG1069">
        <v>0.23933765902367299</v>
      </c>
      <c r="AH1069" s="3" t="s">
        <v>924</v>
      </c>
      <c r="AI1069" s="20" t="s">
        <v>7537</v>
      </c>
      <c r="AJ1069" s="20" t="s">
        <v>7538</v>
      </c>
      <c r="AK1069" s="20" t="s">
        <v>924</v>
      </c>
      <c r="AL1069" s="3" t="s">
        <v>7540</v>
      </c>
      <c r="AM1069" s="20" t="s">
        <v>6289</v>
      </c>
      <c r="AN1069" s="3" t="s">
        <v>6289</v>
      </c>
      <c r="AO1069" s="20" t="s">
        <v>6289</v>
      </c>
      <c r="AP1069" s="3" t="s">
        <v>6289</v>
      </c>
      <c r="AQ1069" s="20" t="s">
        <v>6289</v>
      </c>
      <c r="AR1069" s="3" t="s">
        <v>6289</v>
      </c>
      <c r="AS1069" s="20" t="s">
        <v>7541</v>
      </c>
      <c r="AT1069" s="3" t="s">
        <v>7542</v>
      </c>
      <c r="AU1069" s="20" t="s">
        <v>7543</v>
      </c>
      <c r="AV1069" s="3" t="s">
        <v>7544</v>
      </c>
      <c r="AW1069" s="20" t="s">
        <v>6289</v>
      </c>
      <c r="AX1069" s="3" t="s">
        <v>6289</v>
      </c>
      <c r="AY1069" s="3" t="s">
        <v>6289</v>
      </c>
      <c r="AZ1069" s="3" t="s">
        <v>6289</v>
      </c>
    </row>
    <row r="1070" spans="1:52">
      <c r="A1070" t="s">
        <v>929</v>
      </c>
      <c r="B1070" s="3" t="s">
        <v>6406</v>
      </c>
      <c r="C1070">
        <v>3</v>
      </c>
      <c r="D1070">
        <v>7</v>
      </c>
      <c r="E1070">
        <v>4</v>
      </c>
      <c r="F1070">
        <v>3</v>
      </c>
      <c r="G1070">
        <v>95</v>
      </c>
      <c r="H1070">
        <v>4</v>
      </c>
      <c r="I1070" s="16">
        <f t="shared" si="64"/>
        <v>19.333333333333332</v>
      </c>
      <c r="J1070" s="16">
        <f t="shared" si="65"/>
        <v>13.825633734051692</v>
      </c>
      <c r="K1070">
        <v>0</v>
      </c>
      <c r="L1070">
        <v>9</v>
      </c>
      <c r="M1070">
        <v>0</v>
      </c>
      <c r="N1070">
        <v>2</v>
      </c>
      <c r="O1070">
        <f t="shared" si="66"/>
        <v>2.75</v>
      </c>
      <c r="P1070" s="16">
        <f t="shared" si="67"/>
        <v>1.8498310733685928</v>
      </c>
      <c r="Q1070" s="16">
        <v>7.5432069798069898</v>
      </c>
      <c r="R1070" s="16">
        <v>26.923281730948698</v>
      </c>
      <c r="S1070" s="16">
        <v>34.184327149970599</v>
      </c>
      <c r="T1070" s="16">
        <v>11.415743095231599</v>
      </c>
      <c r="U1070" s="16">
        <v>9.9572066572621498</v>
      </c>
      <c r="V1070" s="16">
        <v>1.8247348536195001</v>
      </c>
      <c r="W1070" s="16">
        <v>0</v>
      </c>
      <c r="X1070" s="16">
        <v>10.106762314909</v>
      </c>
      <c r="Y1070" s="16">
        <v>0</v>
      </c>
      <c r="Z1070" s="16">
        <v>3.08318306137692</v>
      </c>
      <c r="AA1070" t="s">
        <v>929</v>
      </c>
      <c r="AB1070" s="16">
        <v>10.503844584312599</v>
      </c>
      <c r="AC1070" s="16">
        <v>-1.6656544572361001</v>
      </c>
      <c r="AD1070" s="16">
        <v>0.89722178572479905</v>
      </c>
      <c r="AE1070" s="16">
        <v>-1.8564578833655301</v>
      </c>
      <c r="AF1070">
        <v>6.33883208329446E-2</v>
      </c>
      <c r="AG1070">
        <v>0.23933765902367299</v>
      </c>
      <c r="AH1070" s="3" t="s">
        <v>929</v>
      </c>
      <c r="AI1070" s="20" t="s">
        <v>23176</v>
      </c>
      <c r="AJ1070" s="20" t="s">
        <v>23177</v>
      </c>
      <c r="AK1070" s="20" t="s">
        <v>929</v>
      </c>
      <c r="AL1070" s="3" t="s">
        <v>6289</v>
      </c>
      <c r="AM1070" s="20" t="s">
        <v>6289</v>
      </c>
      <c r="AN1070" s="3" t="s">
        <v>6289</v>
      </c>
      <c r="AO1070" s="20" t="s">
        <v>6289</v>
      </c>
      <c r="AP1070" s="3" t="s">
        <v>6289</v>
      </c>
      <c r="AQ1070" s="20" t="s">
        <v>6289</v>
      </c>
      <c r="AR1070" s="3" t="s">
        <v>6289</v>
      </c>
      <c r="AS1070" s="20" t="s">
        <v>6289</v>
      </c>
      <c r="AT1070" s="3" t="s">
        <v>6289</v>
      </c>
      <c r="AU1070" s="20" t="s">
        <v>6289</v>
      </c>
      <c r="AV1070" s="3" t="s">
        <v>6289</v>
      </c>
      <c r="AW1070" s="20" t="s">
        <v>6289</v>
      </c>
      <c r="AX1070" s="3" t="s">
        <v>6289</v>
      </c>
      <c r="AY1070" s="3" t="s">
        <v>6289</v>
      </c>
      <c r="AZ1070" s="3" t="s">
        <v>6289</v>
      </c>
    </row>
    <row r="1071" spans="1:52">
      <c r="A1071" t="s">
        <v>928</v>
      </c>
      <c r="B1071" s="3" t="s">
        <v>19585</v>
      </c>
      <c r="C1071">
        <v>30</v>
      </c>
      <c r="D1071">
        <v>0</v>
      </c>
      <c r="E1071">
        <v>14</v>
      </c>
      <c r="F1071">
        <v>30</v>
      </c>
      <c r="G1071">
        <v>627</v>
      </c>
      <c r="H1071">
        <v>14</v>
      </c>
      <c r="I1071" s="16">
        <f t="shared" si="64"/>
        <v>119.16666666666667</v>
      </c>
      <c r="J1071" s="16">
        <f t="shared" si="65"/>
        <v>92.813557638318571</v>
      </c>
      <c r="K1071">
        <v>2</v>
      </c>
      <c r="L1071">
        <v>12</v>
      </c>
      <c r="M1071">
        <v>6</v>
      </c>
      <c r="N1071">
        <v>26</v>
      </c>
      <c r="O1071">
        <f t="shared" si="66"/>
        <v>11.5</v>
      </c>
      <c r="P1071" s="16">
        <f t="shared" si="67"/>
        <v>4.5483513496650634</v>
      </c>
      <c r="Q1071" s="16">
        <v>89.418432739795307</v>
      </c>
      <c r="R1071" s="16">
        <v>177.69365942426199</v>
      </c>
      <c r="S1071" s="16">
        <v>203.32021446661599</v>
      </c>
      <c r="T1071" s="16">
        <v>0</v>
      </c>
      <c r="U1071" s="16">
        <v>34.850223300417497</v>
      </c>
      <c r="V1071" s="16">
        <v>18.247348536194998</v>
      </c>
      <c r="W1071" s="16">
        <v>21.880425563365499</v>
      </c>
      <c r="X1071" s="16">
        <v>13.475683086545301</v>
      </c>
      <c r="Y1071" s="16">
        <v>8.7322588009968793</v>
      </c>
      <c r="Z1071" s="16">
        <v>40.081379797899999</v>
      </c>
      <c r="AA1071" t="s">
        <v>928</v>
      </c>
      <c r="AB1071" s="16">
        <v>60.769962571609298</v>
      </c>
      <c r="AC1071" s="16">
        <v>-1.71994687540588</v>
      </c>
      <c r="AD1071" s="16">
        <v>0.92652578614658798</v>
      </c>
      <c r="AE1071" s="16">
        <v>-1.85633999735628</v>
      </c>
      <c r="AF1071">
        <v>6.3405111417230306E-2</v>
      </c>
      <c r="AG1071">
        <v>0.23933765902367299</v>
      </c>
      <c r="AH1071" s="3" t="s">
        <v>928</v>
      </c>
      <c r="AI1071" s="20" t="s">
        <v>19583</v>
      </c>
      <c r="AJ1071" s="20" t="s">
        <v>19584</v>
      </c>
      <c r="AK1071" s="20" t="s">
        <v>928</v>
      </c>
      <c r="AL1071" s="3" t="s">
        <v>6289</v>
      </c>
      <c r="AM1071" s="20" t="s">
        <v>9500</v>
      </c>
      <c r="AN1071" s="3" t="s">
        <v>9501</v>
      </c>
      <c r="AO1071" s="20" t="s">
        <v>9502</v>
      </c>
      <c r="AP1071" s="3" t="s">
        <v>9503</v>
      </c>
      <c r="AQ1071" s="20" t="s">
        <v>9504</v>
      </c>
      <c r="AR1071" s="3" t="s">
        <v>9505</v>
      </c>
      <c r="AS1071" s="20" t="s">
        <v>7531</v>
      </c>
      <c r="AT1071" s="3" t="s">
        <v>7532</v>
      </c>
      <c r="AU1071" s="20" t="s">
        <v>6289</v>
      </c>
      <c r="AV1071" s="3" t="s">
        <v>6289</v>
      </c>
      <c r="AW1071" s="20" t="s">
        <v>6289</v>
      </c>
      <c r="AX1071" s="3" t="s">
        <v>6289</v>
      </c>
      <c r="AY1071" s="3" t="s">
        <v>6289</v>
      </c>
      <c r="AZ1071" s="3" t="s">
        <v>6289</v>
      </c>
    </row>
    <row r="1072" spans="1:52">
      <c r="A1072" t="s">
        <v>4488</v>
      </c>
      <c r="B1072" s="3" t="s">
        <v>6406</v>
      </c>
      <c r="C1072">
        <v>9</v>
      </c>
      <c r="D1072">
        <v>0</v>
      </c>
      <c r="E1072">
        <v>1</v>
      </c>
      <c r="F1072">
        <v>9</v>
      </c>
      <c r="G1072">
        <v>26</v>
      </c>
      <c r="H1072">
        <v>1</v>
      </c>
      <c r="I1072" s="16">
        <f t="shared" si="64"/>
        <v>7.666666666666667</v>
      </c>
      <c r="J1072" s="16">
        <f t="shared" si="65"/>
        <v>3.6792712643996559</v>
      </c>
      <c r="K1072">
        <v>0</v>
      </c>
      <c r="L1072">
        <v>2</v>
      </c>
      <c r="M1072">
        <v>0</v>
      </c>
      <c r="N1072">
        <v>1</v>
      </c>
      <c r="O1072">
        <f t="shared" si="66"/>
        <v>0.75</v>
      </c>
      <c r="P1072" s="16">
        <f t="shared" si="67"/>
        <v>0.41457809879442498</v>
      </c>
      <c r="Q1072" s="16">
        <v>6.2860058165058197</v>
      </c>
      <c r="R1072" s="16">
        <v>7.3684771053122802</v>
      </c>
      <c r="S1072" s="16">
        <v>9.9491698421556301</v>
      </c>
      <c r="T1072" s="16">
        <v>0</v>
      </c>
      <c r="U1072" s="16">
        <v>2.4893016643155401</v>
      </c>
      <c r="V1072" s="16">
        <v>5.4742045608585004</v>
      </c>
      <c r="W1072" s="16">
        <v>0</v>
      </c>
      <c r="X1072" s="16">
        <v>2.24594718109089</v>
      </c>
      <c r="Y1072" s="16">
        <v>0</v>
      </c>
      <c r="Z1072" s="16">
        <v>1.54159153068846</v>
      </c>
      <c r="AA1072" t="s">
        <v>4488</v>
      </c>
      <c r="AB1072" s="16">
        <v>3.53546977009271</v>
      </c>
      <c r="AC1072" s="16">
        <v>-1.7300193636807899</v>
      </c>
      <c r="AD1072" s="16">
        <v>0.932052850871121</v>
      </c>
      <c r="AE1072" s="16">
        <v>-1.85613869649545</v>
      </c>
      <c r="AF1072">
        <v>6.3433791330851697E-2</v>
      </c>
      <c r="AG1072" t="s">
        <v>3500</v>
      </c>
      <c r="AH1072" s="3" t="s">
        <v>4488</v>
      </c>
      <c r="AI1072" s="20" t="s">
        <v>13773</v>
      </c>
      <c r="AJ1072" s="20" t="s">
        <v>13774</v>
      </c>
      <c r="AK1072" s="20" t="s">
        <v>4488</v>
      </c>
      <c r="AL1072" s="3" t="s">
        <v>6289</v>
      </c>
      <c r="AM1072" s="20" t="s">
        <v>6289</v>
      </c>
      <c r="AN1072" s="3" t="s">
        <v>6289</v>
      </c>
      <c r="AO1072" s="20" t="s">
        <v>6289</v>
      </c>
      <c r="AP1072" s="3" t="s">
        <v>6289</v>
      </c>
      <c r="AQ1072" s="20" t="s">
        <v>6289</v>
      </c>
      <c r="AR1072" s="3" t="s">
        <v>6289</v>
      </c>
      <c r="AS1072" s="20" t="s">
        <v>7531</v>
      </c>
      <c r="AT1072" s="3" t="s">
        <v>7532</v>
      </c>
      <c r="AU1072" s="20" t="s">
        <v>6289</v>
      </c>
      <c r="AV1072" s="3" t="s">
        <v>6289</v>
      </c>
      <c r="AW1072" s="20" t="s">
        <v>6289</v>
      </c>
      <c r="AX1072" s="3" t="s">
        <v>6289</v>
      </c>
      <c r="AY1072" s="3" t="s">
        <v>6289</v>
      </c>
      <c r="AZ1072" s="3" t="s">
        <v>6289</v>
      </c>
    </row>
    <row r="1073" spans="1:52">
      <c r="A1073" t="s">
        <v>4175</v>
      </c>
      <c r="B1073" s="3" t="s">
        <v>6406</v>
      </c>
      <c r="C1073">
        <v>0</v>
      </c>
      <c r="D1073">
        <v>0</v>
      </c>
      <c r="E1073">
        <v>2</v>
      </c>
      <c r="F1073">
        <v>0</v>
      </c>
      <c r="G1073">
        <v>37</v>
      </c>
      <c r="H1073">
        <v>2</v>
      </c>
      <c r="I1073" s="16">
        <f t="shared" si="64"/>
        <v>6.833333333333333</v>
      </c>
      <c r="J1073" s="16">
        <f t="shared" si="65"/>
        <v>5.5197456999931251</v>
      </c>
      <c r="K1073">
        <v>0</v>
      </c>
      <c r="L1073">
        <v>0</v>
      </c>
      <c r="M1073">
        <v>0</v>
      </c>
      <c r="N1073">
        <v>1</v>
      </c>
      <c r="O1073">
        <f t="shared" si="66"/>
        <v>0.25</v>
      </c>
      <c r="P1073" s="16">
        <f t="shared" si="67"/>
        <v>0.21650635094610965</v>
      </c>
      <c r="Q1073" s="16">
        <v>8.3289577068702201</v>
      </c>
      <c r="R1073" s="16">
        <v>10.485909726790601</v>
      </c>
      <c r="S1073" s="16">
        <v>5.3572452996222601</v>
      </c>
      <c r="T1073" s="16">
        <v>0</v>
      </c>
      <c r="U1073" s="16">
        <v>4.9786033286310696</v>
      </c>
      <c r="V1073" s="16">
        <v>0</v>
      </c>
      <c r="W1073" s="16">
        <v>0</v>
      </c>
      <c r="X1073" s="16">
        <v>0</v>
      </c>
      <c r="Y1073" s="16">
        <v>0</v>
      </c>
      <c r="Z1073" s="16">
        <v>1.54159153068846</v>
      </c>
      <c r="AA1073" t="s">
        <v>4175</v>
      </c>
      <c r="AB1073" s="16">
        <v>3.0692307592602601</v>
      </c>
      <c r="AC1073" s="16">
        <v>-2.06204332447528</v>
      </c>
      <c r="AD1073" s="16">
        <v>1.1110955886249501</v>
      </c>
      <c r="AE1073" s="16">
        <v>-1.85586491890151</v>
      </c>
      <c r="AF1073">
        <v>6.3472814415135401E-2</v>
      </c>
      <c r="AG1073" t="s">
        <v>3500</v>
      </c>
      <c r="AH1073" s="3" t="s">
        <v>4175</v>
      </c>
      <c r="AI1073" s="20" t="s">
        <v>10915</v>
      </c>
      <c r="AJ1073" s="20" t="s">
        <v>10916</v>
      </c>
      <c r="AK1073" s="20" t="s">
        <v>4175</v>
      </c>
      <c r="AL1073" s="3" t="s">
        <v>6289</v>
      </c>
      <c r="AM1073" s="20" t="s">
        <v>6289</v>
      </c>
      <c r="AN1073" s="3" t="s">
        <v>6289</v>
      </c>
      <c r="AO1073" s="20" t="s">
        <v>6289</v>
      </c>
      <c r="AP1073" s="3" t="s">
        <v>6289</v>
      </c>
      <c r="AQ1073" s="20" t="s">
        <v>6289</v>
      </c>
      <c r="AR1073" s="3" t="s">
        <v>6289</v>
      </c>
      <c r="AS1073" s="20" t="s">
        <v>6289</v>
      </c>
      <c r="AT1073" s="3" t="s">
        <v>6289</v>
      </c>
      <c r="AU1073" s="20" t="s">
        <v>6289</v>
      </c>
      <c r="AV1073" s="3" t="s">
        <v>6289</v>
      </c>
      <c r="AW1073" s="20" t="s">
        <v>6289</v>
      </c>
      <c r="AX1073" s="3" t="s">
        <v>6289</v>
      </c>
      <c r="AY1073" s="3" t="s">
        <v>6289</v>
      </c>
      <c r="AZ1073" s="3" t="s">
        <v>6289</v>
      </c>
    </row>
    <row r="1074" spans="1:52">
      <c r="A1074" t="s">
        <v>922</v>
      </c>
      <c r="B1074" s="3" t="s">
        <v>6820</v>
      </c>
      <c r="C1074">
        <v>14</v>
      </c>
      <c r="D1074">
        <v>11</v>
      </c>
      <c r="E1074">
        <v>4</v>
      </c>
      <c r="F1074">
        <v>14</v>
      </c>
      <c r="G1074">
        <v>107</v>
      </c>
      <c r="H1074">
        <v>4</v>
      </c>
      <c r="I1074" s="16">
        <f t="shared" si="64"/>
        <v>25.666666666666668</v>
      </c>
      <c r="J1074" s="16">
        <f t="shared" si="65"/>
        <v>14.945580295537889</v>
      </c>
      <c r="K1074">
        <v>0</v>
      </c>
      <c r="L1074">
        <v>14</v>
      </c>
      <c r="M1074">
        <v>0</v>
      </c>
      <c r="N1074">
        <v>6</v>
      </c>
      <c r="O1074">
        <f t="shared" si="66"/>
        <v>5</v>
      </c>
      <c r="P1074" s="16">
        <f t="shared" si="67"/>
        <v>2.8722813232690143</v>
      </c>
      <c r="Q1074" s="16">
        <v>22.158170503183001</v>
      </c>
      <c r="R1074" s="16">
        <v>30.324117318015901</v>
      </c>
      <c r="S1074" s="16">
        <v>42.857962396978103</v>
      </c>
      <c r="T1074" s="16">
        <v>17.939024863935401</v>
      </c>
      <c r="U1074" s="16">
        <v>9.9572066572621498</v>
      </c>
      <c r="V1074" s="16">
        <v>8.5154293168910105</v>
      </c>
      <c r="W1074" s="16">
        <v>0</v>
      </c>
      <c r="X1074" s="16">
        <v>15.721630267636201</v>
      </c>
      <c r="Y1074" s="16">
        <v>0</v>
      </c>
      <c r="Z1074" s="16">
        <v>9.2495491841307693</v>
      </c>
      <c r="AA1074" t="s">
        <v>922</v>
      </c>
      <c r="AB1074" s="16">
        <v>15.6723090508033</v>
      </c>
      <c r="AC1074" s="16">
        <v>-1.43698170092426</v>
      </c>
      <c r="AD1074" s="16">
        <v>0.77435781615840305</v>
      </c>
      <c r="AE1074" s="16">
        <v>-1.85570762112681</v>
      </c>
      <c r="AF1074">
        <v>6.3495243935687798E-2</v>
      </c>
      <c r="AG1074">
        <v>0.23933765902367299</v>
      </c>
      <c r="AH1074" s="3" t="s">
        <v>922</v>
      </c>
      <c r="AI1074" s="20" t="s">
        <v>6818</v>
      </c>
      <c r="AJ1074" s="20" t="s">
        <v>6819</v>
      </c>
      <c r="AK1074" s="20" t="s">
        <v>922</v>
      </c>
      <c r="AL1074" s="3" t="s">
        <v>6821</v>
      </c>
      <c r="AM1074" s="20" t="s">
        <v>6539</v>
      </c>
      <c r="AN1074" s="3" t="s">
        <v>6540</v>
      </c>
      <c r="AO1074" s="20" t="s">
        <v>6541</v>
      </c>
      <c r="AP1074" s="3" t="s">
        <v>6542</v>
      </c>
      <c r="AQ1074" s="20" t="s">
        <v>6822</v>
      </c>
      <c r="AR1074" s="3" t="s">
        <v>6823</v>
      </c>
      <c r="AS1074" s="20" t="s">
        <v>6289</v>
      </c>
      <c r="AT1074" s="3" t="s">
        <v>6289</v>
      </c>
      <c r="AU1074" s="20" t="s">
        <v>6289</v>
      </c>
      <c r="AV1074" s="3" t="s">
        <v>6289</v>
      </c>
      <c r="AW1074" s="20" t="s">
        <v>6289</v>
      </c>
      <c r="AX1074" s="3" t="s">
        <v>6289</v>
      </c>
      <c r="AY1074" s="3" t="s">
        <v>6289</v>
      </c>
      <c r="AZ1074" s="3" t="s">
        <v>6289</v>
      </c>
    </row>
    <row r="1075" spans="1:52">
      <c r="A1075" t="s">
        <v>926</v>
      </c>
      <c r="B1075" s="3" t="s">
        <v>6406</v>
      </c>
      <c r="C1075">
        <v>8</v>
      </c>
      <c r="D1075">
        <v>0</v>
      </c>
      <c r="E1075">
        <v>2</v>
      </c>
      <c r="F1075">
        <v>8</v>
      </c>
      <c r="G1075">
        <v>55</v>
      </c>
      <c r="H1075">
        <v>2</v>
      </c>
      <c r="I1075" s="16">
        <f t="shared" si="64"/>
        <v>12.5</v>
      </c>
      <c r="J1075" s="16">
        <f t="shared" si="65"/>
        <v>7.8590005019015559</v>
      </c>
      <c r="K1075">
        <v>0</v>
      </c>
      <c r="L1075">
        <v>2</v>
      </c>
      <c r="M1075">
        <v>0</v>
      </c>
      <c r="N1075">
        <v>2</v>
      </c>
      <c r="O1075">
        <f t="shared" si="66"/>
        <v>1</v>
      </c>
      <c r="P1075" s="16">
        <f t="shared" si="67"/>
        <v>0.5</v>
      </c>
      <c r="Q1075" s="16">
        <v>8.1718075614575696</v>
      </c>
      <c r="R1075" s="16">
        <v>15.587163107391399</v>
      </c>
      <c r="S1075" s="16">
        <v>7.3981006518593198</v>
      </c>
      <c r="T1075" s="16">
        <v>0</v>
      </c>
      <c r="U1075" s="16">
        <v>4.9786033286310696</v>
      </c>
      <c r="V1075" s="16">
        <v>4.8659596096520001</v>
      </c>
      <c r="W1075" s="16">
        <v>0</v>
      </c>
      <c r="X1075" s="16">
        <v>2.24594718109089</v>
      </c>
      <c r="Y1075" s="16">
        <v>0</v>
      </c>
      <c r="Z1075" s="16">
        <v>3.08318306137692</v>
      </c>
      <c r="AA1075" t="s">
        <v>926</v>
      </c>
      <c r="AB1075" s="16">
        <v>4.6330764501459099</v>
      </c>
      <c r="AC1075" s="16">
        <v>-1.7150463555323301</v>
      </c>
      <c r="AD1075" s="16">
        <v>0.92422238787833699</v>
      </c>
      <c r="AE1075" s="16">
        <v>-1.8556641540240399</v>
      </c>
      <c r="AF1075">
        <v>6.3501443183627895E-2</v>
      </c>
      <c r="AG1075">
        <v>0.23933765902367299</v>
      </c>
      <c r="AH1075" s="3" t="s">
        <v>926</v>
      </c>
      <c r="AI1075" s="20" t="s">
        <v>12687</v>
      </c>
      <c r="AJ1075" s="20" t="s">
        <v>12688</v>
      </c>
      <c r="AK1075" s="20" t="s">
        <v>926</v>
      </c>
      <c r="AL1075" s="3" t="s">
        <v>6289</v>
      </c>
      <c r="AM1075" s="20" t="s">
        <v>6289</v>
      </c>
      <c r="AN1075" s="3" t="s">
        <v>6289</v>
      </c>
      <c r="AO1075" s="20" t="s">
        <v>6430</v>
      </c>
      <c r="AP1075" s="3" t="s">
        <v>6431</v>
      </c>
      <c r="AQ1075" s="20" t="s">
        <v>6289</v>
      </c>
      <c r="AR1075" s="3" t="s">
        <v>6289</v>
      </c>
      <c r="AS1075" s="20" t="s">
        <v>6289</v>
      </c>
      <c r="AT1075" s="3" t="s">
        <v>6289</v>
      </c>
      <c r="AU1075" s="20" t="s">
        <v>6289</v>
      </c>
      <c r="AV1075" s="3" t="s">
        <v>6289</v>
      </c>
      <c r="AW1075" s="20" t="s">
        <v>6289</v>
      </c>
      <c r="AX1075" s="3" t="s">
        <v>6289</v>
      </c>
      <c r="AY1075" s="3" t="s">
        <v>6289</v>
      </c>
      <c r="AZ1075" s="3" t="s">
        <v>6289</v>
      </c>
    </row>
    <row r="1076" spans="1:52">
      <c r="A1076" t="s">
        <v>3943</v>
      </c>
      <c r="B1076" s="3" t="s">
        <v>6406</v>
      </c>
      <c r="C1076">
        <v>3</v>
      </c>
      <c r="D1076">
        <v>0</v>
      </c>
      <c r="E1076">
        <v>3</v>
      </c>
      <c r="F1076">
        <v>3</v>
      </c>
      <c r="G1076">
        <v>5</v>
      </c>
      <c r="H1076">
        <v>3</v>
      </c>
      <c r="I1076" s="16">
        <f t="shared" si="64"/>
        <v>2.8333333333333335</v>
      </c>
      <c r="J1076" s="16">
        <f t="shared" si="65"/>
        <v>0.59706070167235215</v>
      </c>
      <c r="K1076">
        <v>0</v>
      </c>
      <c r="L1076">
        <v>0</v>
      </c>
      <c r="M1076">
        <v>0</v>
      </c>
      <c r="N1076">
        <v>0</v>
      </c>
      <c r="O1076">
        <f t="shared" si="66"/>
        <v>0</v>
      </c>
      <c r="P1076" s="16">
        <f t="shared" si="67"/>
        <v>0</v>
      </c>
      <c r="Q1076" s="16">
        <v>1.8858017449517499</v>
      </c>
      <c r="R1076" s="16">
        <v>1.4170148279446699</v>
      </c>
      <c r="S1076" s="16">
        <v>3.0612830283555801</v>
      </c>
      <c r="T1076" s="16">
        <v>0</v>
      </c>
      <c r="U1076" s="16">
        <v>7.4679049929466101</v>
      </c>
      <c r="V1076" s="16">
        <v>1.8247348536195001</v>
      </c>
      <c r="W1076" s="16">
        <v>0</v>
      </c>
      <c r="X1076" s="16">
        <v>0</v>
      </c>
      <c r="Y1076" s="16">
        <v>0</v>
      </c>
      <c r="Z1076" s="16">
        <v>0</v>
      </c>
      <c r="AA1076" t="s">
        <v>3943</v>
      </c>
      <c r="AB1076" s="16">
        <v>1.56567394478181</v>
      </c>
      <c r="AC1076" s="16">
        <v>-1.93918082541559</v>
      </c>
      <c r="AD1076" s="16">
        <v>1.04503410375689</v>
      </c>
      <c r="AE1076" s="16">
        <v>-1.8556148727053601</v>
      </c>
      <c r="AF1076">
        <v>6.3508472255854598E-2</v>
      </c>
      <c r="AG1076" t="s">
        <v>3500</v>
      </c>
      <c r="AH1076" s="3" t="s">
        <v>3943</v>
      </c>
      <c r="AI1076" s="20" t="s">
        <v>9271</v>
      </c>
      <c r="AJ1076" s="20" t="s">
        <v>9272</v>
      </c>
      <c r="AK1076" s="20" t="s">
        <v>3943</v>
      </c>
      <c r="AL1076" s="3" t="s">
        <v>6289</v>
      </c>
      <c r="AM1076" s="20" t="s">
        <v>6289</v>
      </c>
      <c r="AN1076" s="3" t="s">
        <v>6289</v>
      </c>
      <c r="AO1076" s="20" t="s">
        <v>6289</v>
      </c>
      <c r="AP1076" s="3" t="s">
        <v>6289</v>
      </c>
      <c r="AQ1076" s="20" t="s">
        <v>6289</v>
      </c>
      <c r="AR1076" s="3" t="s">
        <v>6289</v>
      </c>
      <c r="AS1076" s="20" t="s">
        <v>6289</v>
      </c>
      <c r="AT1076" s="3" t="s">
        <v>6289</v>
      </c>
      <c r="AU1076" s="20" t="s">
        <v>6289</v>
      </c>
      <c r="AV1076" s="3" t="s">
        <v>6289</v>
      </c>
      <c r="AW1076" s="20" t="s">
        <v>6289</v>
      </c>
      <c r="AX1076" s="3" t="s">
        <v>6289</v>
      </c>
      <c r="AY1076" s="3" t="s">
        <v>6289</v>
      </c>
      <c r="AZ1076" s="3" t="s">
        <v>6289</v>
      </c>
    </row>
    <row r="1077" spans="1:52">
      <c r="A1077" t="s">
        <v>925</v>
      </c>
      <c r="B1077" s="3" t="s">
        <v>6406</v>
      </c>
      <c r="C1077">
        <v>1</v>
      </c>
      <c r="D1077">
        <v>3</v>
      </c>
      <c r="E1077">
        <v>2</v>
      </c>
      <c r="F1077">
        <v>1</v>
      </c>
      <c r="G1077">
        <v>57</v>
      </c>
      <c r="H1077">
        <v>2</v>
      </c>
      <c r="I1077" s="16">
        <f t="shared" si="64"/>
        <v>11</v>
      </c>
      <c r="J1077" s="16">
        <f t="shared" si="65"/>
        <v>8.4030417773036881</v>
      </c>
      <c r="K1077">
        <v>0</v>
      </c>
      <c r="L1077">
        <v>1</v>
      </c>
      <c r="M1077">
        <v>0</v>
      </c>
      <c r="N1077">
        <v>3</v>
      </c>
      <c r="O1077">
        <f t="shared" si="66"/>
        <v>1</v>
      </c>
      <c r="P1077" s="16">
        <f t="shared" si="67"/>
        <v>0.61237243569579447</v>
      </c>
      <c r="Q1077" s="16">
        <v>10.214759451821999</v>
      </c>
      <c r="R1077" s="16">
        <v>16.153969038569201</v>
      </c>
      <c r="S1077" s="16">
        <v>8.16342140894821</v>
      </c>
      <c r="T1077" s="16">
        <v>4.8924613265278296</v>
      </c>
      <c r="U1077" s="16">
        <v>4.9786033286310696</v>
      </c>
      <c r="V1077" s="16">
        <v>0.60824495120650002</v>
      </c>
      <c r="W1077" s="16">
        <v>0</v>
      </c>
      <c r="X1077" s="16">
        <v>1.1229735905454401</v>
      </c>
      <c r="Y1077" s="16">
        <v>0</v>
      </c>
      <c r="Z1077" s="16">
        <v>4.62477459206539</v>
      </c>
      <c r="AA1077" t="s">
        <v>925</v>
      </c>
      <c r="AB1077" s="16">
        <v>5.0759207688315602</v>
      </c>
      <c r="AC1077" s="16">
        <v>-1.7528323781345201</v>
      </c>
      <c r="AD1077" s="16">
        <v>0.94482123141531704</v>
      </c>
      <c r="AE1077" s="16">
        <v>-1.8552000313422501</v>
      </c>
      <c r="AF1077">
        <v>6.3567667218506194E-2</v>
      </c>
      <c r="AG1077">
        <v>0.23933765902367299</v>
      </c>
      <c r="AH1077" s="3" t="s">
        <v>925</v>
      </c>
      <c r="AI1077" s="20" t="s">
        <v>10476</v>
      </c>
      <c r="AJ1077" s="20" t="s">
        <v>10477</v>
      </c>
      <c r="AK1077" s="20" t="s">
        <v>925</v>
      </c>
      <c r="AL1077" s="3" t="s">
        <v>6289</v>
      </c>
      <c r="AM1077" s="20" t="s">
        <v>6289</v>
      </c>
      <c r="AN1077" s="3" t="s">
        <v>6289</v>
      </c>
      <c r="AO1077" s="20" t="s">
        <v>6289</v>
      </c>
      <c r="AP1077" s="3" t="s">
        <v>6289</v>
      </c>
      <c r="AQ1077" s="20" t="s">
        <v>6289</v>
      </c>
      <c r="AR1077" s="3" t="s">
        <v>6289</v>
      </c>
      <c r="AS1077" s="20" t="s">
        <v>6289</v>
      </c>
      <c r="AT1077" s="3" t="s">
        <v>6289</v>
      </c>
      <c r="AU1077" s="20" t="s">
        <v>6289</v>
      </c>
      <c r="AV1077" s="3" t="s">
        <v>6289</v>
      </c>
      <c r="AW1077" s="20" t="s">
        <v>6289</v>
      </c>
      <c r="AX1077" s="3" t="s">
        <v>6289</v>
      </c>
      <c r="AY1077" s="3" t="s">
        <v>6289</v>
      </c>
      <c r="AZ1077" s="3" t="s">
        <v>6289</v>
      </c>
    </row>
    <row r="1078" spans="1:52" ht="30">
      <c r="A1078" t="s">
        <v>923</v>
      </c>
      <c r="B1078" s="3" t="s">
        <v>6837</v>
      </c>
      <c r="C1078">
        <v>2</v>
      </c>
      <c r="D1078">
        <v>0</v>
      </c>
      <c r="E1078">
        <v>3</v>
      </c>
      <c r="F1078">
        <v>2</v>
      </c>
      <c r="G1078">
        <v>67</v>
      </c>
      <c r="H1078">
        <v>3</v>
      </c>
      <c r="I1078" s="16">
        <f t="shared" si="64"/>
        <v>12.833333333333334</v>
      </c>
      <c r="J1078" s="16">
        <f t="shared" si="65"/>
        <v>9.8978579800173243</v>
      </c>
      <c r="K1078">
        <v>0</v>
      </c>
      <c r="L1078">
        <v>4</v>
      </c>
      <c r="M1078">
        <v>0</v>
      </c>
      <c r="N1078">
        <v>0</v>
      </c>
      <c r="O1078">
        <f t="shared" si="66"/>
        <v>1</v>
      </c>
      <c r="P1078" s="16">
        <f t="shared" si="67"/>
        <v>0.8660254037844386</v>
      </c>
      <c r="Q1078" s="16">
        <v>6.7574562527437596</v>
      </c>
      <c r="R1078" s="16">
        <v>18.9879986944586</v>
      </c>
      <c r="S1078" s="16">
        <v>17.8574843320742</v>
      </c>
      <c r="T1078" s="16">
        <v>0</v>
      </c>
      <c r="U1078" s="16">
        <v>7.4679049929466101</v>
      </c>
      <c r="V1078" s="16">
        <v>1.216489902413</v>
      </c>
      <c r="W1078" s="16">
        <v>0</v>
      </c>
      <c r="X1078" s="16">
        <v>4.49189436218178</v>
      </c>
      <c r="Y1078" s="16">
        <v>0</v>
      </c>
      <c r="Z1078" s="16">
        <v>0</v>
      </c>
      <c r="AA1078" t="s">
        <v>923</v>
      </c>
      <c r="AB1078" s="16">
        <v>5.6779228536817898</v>
      </c>
      <c r="AC1078" s="16">
        <v>-1.97579322635245</v>
      </c>
      <c r="AD1078" s="16">
        <v>1.0651875375707101</v>
      </c>
      <c r="AE1078" s="16">
        <v>-1.8548782788601601</v>
      </c>
      <c r="AF1078">
        <v>6.3613610429270107E-2</v>
      </c>
      <c r="AG1078">
        <v>0.23933765902367299</v>
      </c>
      <c r="AH1078" s="3" t="s">
        <v>923</v>
      </c>
      <c r="AI1078" s="20" t="s">
        <v>6835</v>
      </c>
      <c r="AJ1078" s="20" t="s">
        <v>6836</v>
      </c>
      <c r="AK1078" s="20" t="s">
        <v>923</v>
      </c>
      <c r="AL1078" s="3" t="s">
        <v>6289</v>
      </c>
      <c r="AM1078" s="20" t="s">
        <v>6289</v>
      </c>
      <c r="AN1078" s="3" t="s">
        <v>6289</v>
      </c>
      <c r="AO1078" s="20" t="s">
        <v>6289</v>
      </c>
      <c r="AP1078" s="3" t="s">
        <v>6289</v>
      </c>
      <c r="AQ1078" s="20" t="s">
        <v>6289</v>
      </c>
      <c r="AR1078" s="3" t="s">
        <v>6289</v>
      </c>
      <c r="AS1078" s="20" t="s">
        <v>6838</v>
      </c>
      <c r="AT1078" s="3" t="s">
        <v>6839</v>
      </c>
      <c r="AU1078" s="20" t="s">
        <v>6289</v>
      </c>
      <c r="AV1078" s="3" t="s">
        <v>6289</v>
      </c>
      <c r="AW1078" s="20" t="s">
        <v>6289</v>
      </c>
      <c r="AX1078" s="3" t="s">
        <v>6289</v>
      </c>
      <c r="AY1078" s="3" t="s">
        <v>6289</v>
      </c>
      <c r="AZ1078" s="3" t="s">
        <v>6289</v>
      </c>
    </row>
    <row r="1079" spans="1:52" ht="30">
      <c r="A1079" t="s">
        <v>3672</v>
      </c>
      <c r="B1079" s="3" t="s">
        <v>6837</v>
      </c>
      <c r="C1079">
        <v>3</v>
      </c>
      <c r="D1079">
        <v>0</v>
      </c>
      <c r="E1079">
        <v>5</v>
      </c>
      <c r="F1079">
        <v>3</v>
      </c>
      <c r="G1079">
        <v>6</v>
      </c>
      <c r="H1079">
        <v>5</v>
      </c>
      <c r="I1079" s="16">
        <f t="shared" si="64"/>
        <v>3.6666666666666665</v>
      </c>
      <c r="J1079" s="16">
        <f t="shared" si="65"/>
        <v>0.80507648589941339</v>
      </c>
      <c r="K1079">
        <v>0</v>
      </c>
      <c r="L1079">
        <v>0</v>
      </c>
      <c r="M1079">
        <v>0</v>
      </c>
      <c r="N1079">
        <v>0</v>
      </c>
      <c r="O1079">
        <f t="shared" si="66"/>
        <v>0</v>
      </c>
      <c r="P1079" s="16">
        <f t="shared" si="67"/>
        <v>0</v>
      </c>
      <c r="Q1079" s="16">
        <v>1.41435130871381</v>
      </c>
      <c r="R1079" s="16">
        <v>1.7004177935336</v>
      </c>
      <c r="S1079" s="16">
        <v>2.0408553522370498</v>
      </c>
      <c r="T1079" s="16">
        <v>0</v>
      </c>
      <c r="U1079" s="16">
        <v>12.446508321577699</v>
      </c>
      <c r="V1079" s="16">
        <v>1.8247348536195001</v>
      </c>
      <c r="W1079" s="16">
        <v>0</v>
      </c>
      <c r="X1079" s="16">
        <v>0</v>
      </c>
      <c r="Y1079" s="16">
        <v>0</v>
      </c>
      <c r="Z1079" s="16">
        <v>0</v>
      </c>
      <c r="AA1079" t="s">
        <v>3672</v>
      </c>
      <c r="AB1079" s="16">
        <v>1.9426867629681699</v>
      </c>
      <c r="AC1079" s="16">
        <v>-2.0264659199505002</v>
      </c>
      <c r="AD1079" s="16">
        <v>1.0929310195319899</v>
      </c>
      <c r="AE1079" s="16">
        <v>-1.8541572008984399</v>
      </c>
      <c r="AF1079">
        <v>6.3716673170184604E-2</v>
      </c>
      <c r="AG1079" t="s">
        <v>3500</v>
      </c>
      <c r="AH1079" s="3" t="s">
        <v>3672</v>
      </c>
      <c r="AI1079" s="20" t="s">
        <v>7385</v>
      </c>
      <c r="AJ1079" s="20" t="s">
        <v>7386</v>
      </c>
      <c r="AK1079" s="20" t="s">
        <v>3672</v>
      </c>
      <c r="AL1079" s="3" t="s">
        <v>6289</v>
      </c>
      <c r="AM1079" s="20" t="s">
        <v>6289</v>
      </c>
      <c r="AN1079" s="3" t="s">
        <v>6289</v>
      </c>
      <c r="AO1079" s="20" t="s">
        <v>6289</v>
      </c>
      <c r="AP1079" s="3" t="s">
        <v>6289</v>
      </c>
      <c r="AQ1079" s="20" t="s">
        <v>6289</v>
      </c>
      <c r="AR1079" s="3" t="s">
        <v>6289</v>
      </c>
      <c r="AS1079" s="20" t="s">
        <v>6838</v>
      </c>
      <c r="AT1079" s="3" t="s">
        <v>6839</v>
      </c>
      <c r="AU1079" s="20" t="s">
        <v>6289</v>
      </c>
      <c r="AV1079" s="3" t="s">
        <v>6289</v>
      </c>
      <c r="AW1079" s="20" t="s">
        <v>6289</v>
      </c>
      <c r="AX1079" s="3" t="s">
        <v>6289</v>
      </c>
      <c r="AY1079" s="3" t="s">
        <v>6289</v>
      </c>
      <c r="AZ1079" s="3" t="s">
        <v>6289</v>
      </c>
    </row>
    <row r="1080" spans="1:52">
      <c r="A1080" t="s">
        <v>930</v>
      </c>
      <c r="B1080" s="3" t="s">
        <v>6406</v>
      </c>
      <c r="C1080">
        <v>19</v>
      </c>
      <c r="D1080">
        <v>11</v>
      </c>
      <c r="E1080">
        <v>0</v>
      </c>
      <c r="F1080">
        <v>19</v>
      </c>
      <c r="G1080">
        <v>556</v>
      </c>
      <c r="H1080">
        <v>0</v>
      </c>
      <c r="I1080" s="16">
        <f t="shared" si="64"/>
        <v>100.83333333333333</v>
      </c>
      <c r="J1080" s="16">
        <f t="shared" si="65"/>
        <v>83.162296701044724</v>
      </c>
      <c r="K1080">
        <v>0</v>
      </c>
      <c r="L1080">
        <v>10</v>
      </c>
      <c r="M1080">
        <v>0</v>
      </c>
      <c r="N1080">
        <v>31</v>
      </c>
      <c r="O1080">
        <f t="shared" si="66"/>
        <v>10.25</v>
      </c>
      <c r="P1080" s="16">
        <f t="shared" si="67"/>
        <v>6.3282600294235696</v>
      </c>
      <c r="Q1080" s="16">
        <v>186.38007245939801</v>
      </c>
      <c r="R1080" s="16">
        <v>157.57204886744699</v>
      </c>
      <c r="S1080" s="16">
        <v>228.83090636957999</v>
      </c>
      <c r="T1080" s="16">
        <v>17.939024863935401</v>
      </c>
      <c r="U1080" s="16">
        <v>0</v>
      </c>
      <c r="V1080" s="16">
        <v>11.5566540729235</v>
      </c>
      <c r="W1080" s="16">
        <v>0</v>
      </c>
      <c r="X1080" s="16">
        <v>11.229735905454399</v>
      </c>
      <c r="Y1080" s="16">
        <v>0</v>
      </c>
      <c r="Z1080" s="16">
        <v>47.789337451342298</v>
      </c>
      <c r="AA1080" t="s">
        <v>930</v>
      </c>
      <c r="AB1080" s="16">
        <v>66.129777999007999</v>
      </c>
      <c r="AC1080" s="16">
        <v>-2.0364443831932002</v>
      </c>
      <c r="AD1080" s="16">
        <v>1.09843400276294</v>
      </c>
      <c r="AE1080" s="16">
        <v>-1.8539524250622701</v>
      </c>
      <c r="AF1080">
        <v>6.3745966649010902E-2</v>
      </c>
      <c r="AG1080">
        <v>0.23957802073564899</v>
      </c>
      <c r="AH1080" s="3" t="s">
        <v>930</v>
      </c>
      <c r="AI1080" s="20" t="s">
        <v>7343</v>
      </c>
      <c r="AJ1080" s="20" t="s">
        <v>7344</v>
      </c>
      <c r="AK1080" s="20" t="s">
        <v>930</v>
      </c>
      <c r="AL1080" s="3" t="s">
        <v>6289</v>
      </c>
      <c r="AM1080" s="20" t="s">
        <v>6289</v>
      </c>
      <c r="AN1080" s="3" t="s">
        <v>6289</v>
      </c>
      <c r="AO1080" s="20" t="s">
        <v>6289</v>
      </c>
      <c r="AP1080" s="3" t="s">
        <v>6289</v>
      </c>
      <c r="AQ1080" s="20" t="s">
        <v>6289</v>
      </c>
      <c r="AR1080" s="3" t="s">
        <v>6289</v>
      </c>
      <c r="AS1080" s="20" t="s">
        <v>6289</v>
      </c>
      <c r="AT1080" s="3" t="s">
        <v>6289</v>
      </c>
      <c r="AU1080" s="20" t="s">
        <v>6289</v>
      </c>
      <c r="AV1080" s="3" t="s">
        <v>6289</v>
      </c>
      <c r="AW1080" s="20" t="s">
        <v>6289</v>
      </c>
      <c r="AX1080" s="3" t="s">
        <v>6289</v>
      </c>
      <c r="AY1080" s="3" t="s">
        <v>6289</v>
      </c>
      <c r="AZ1080" s="3" t="s">
        <v>6289</v>
      </c>
    </row>
    <row r="1081" spans="1:52">
      <c r="A1081" t="s">
        <v>931</v>
      </c>
      <c r="B1081" s="3" t="s">
        <v>10125</v>
      </c>
      <c r="C1081">
        <v>15</v>
      </c>
      <c r="D1081">
        <v>5</v>
      </c>
      <c r="E1081">
        <v>4</v>
      </c>
      <c r="F1081">
        <v>15</v>
      </c>
      <c r="G1081">
        <v>151</v>
      </c>
      <c r="H1081">
        <v>4</v>
      </c>
      <c r="I1081" s="16">
        <f t="shared" si="64"/>
        <v>32.333333333333336</v>
      </c>
      <c r="J1081" s="16">
        <f t="shared" si="65"/>
        <v>21.753245819962221</v>
      </c>
      <c r="K1081">
        <v>0</v>
      </c>
      <c r="L1081">
        <v>14</v>
      </c>
      <c r="M1081">
        <v>0</v>
      </c>
      <c r="N1081">
        <v>2</v>
      </c>
      <c r="O1081">
        <f t="shared" si="66"/>
        <v>4</v>
      </c>
      <c r="P1081" s="16">
        <f t="shared" si="67"/>
        <v>2.9154759474226504</v>
      </c>
      <c r="Q1081" s="16">
        <v>20.272368758231298</v>
      </c>
      <c r="R1081" s="16">
        <v>42.793847803928998</v>
      </c>
      <c r="S1081" s="16">
        <v>21.939195036548298</v>
      </c>
      <c r="T1081" s="16">
        <v>8.1541022108797101</v>
      </c>
      <c r="U1081" s="16">
        <v>9.9572066572621498</v>
      </c>
      <c r="V1081" s="16">
        <v>9.1236742680975098</v>
      </c>
      <c r="W1081" s="16">
        <v>0</v>
      </c>
      <c r="X1081" s="16">
        <v>15.721630267636201</v>
      </c>
      <c r="Y1081" s="16">
        <v>0</v>
      </c>
      <c r="Z1081" s="16">
        <v>3.08318306137692</v>
      </c>
      <c r="AA1081" t="s">
        <v>931</v>
      </c>
      <c r="AB1081" s="16">
        <v>13.104520806396099</v>
      </c>
      <c r="AC1081" s="16">
        <v>-1.5401841009731601</v>
      </c>
      <c r="AD1081" s="16">
        <v>0.83167038156931605</v>
      </c>
      <c r="AE1081" s="16">
        <v>-1.8519164985374601</v>
      </c>
      <c r="AF1081">
        <v>6.4037814409103E-2</v>
      </c>
      <c r="AG1081">
        <v>0.24018266760370199</v>
      </c>
      <c r="AH1081" s="3" t="s">
        <v>931</v>
      </c>
      <c r="AI1081" s="20" t="s">
        <v>10123</v>
      </c>
      <c r="AJ1081" s="20" t="s">
        <v>10124</v>
      </c>
      <c r="AK1081" s="20" t="s">
        <v>931</v>
      </c>
      <c r="AL1081" s="3" t="s">
        <v>10126</v>
      </c>
      <c r="AM1081" s="20" t="s">
        <v>6289</v>
      </c>
      <c r="AN1081" s="3" t="s">
        <v>6289</v>
      </c>
      <c r="AO1081" s="20" t="s">
        <v>10127</v>
      </c>
      <c r="AP1081" s="3" t="s">
        <v>10128</v>
      </c>
      <c r="AQ1081" s="20" t="s">
        <v>10129</v>
      </c>
      <c r="AR1081" s="3" t="s">
        <v>10130</v>
      </c>
      <c r="AS1081" s="20" t="s">
        <v>6289</v>
      </c>
      <c r="AT1081" s="3" t="s">
        <v>6289</v>
      </c>
      <c r="AU1081" s="20" t="s">
        <v>10131</v>
      </c>
      <c r="AV1081" s="3" t="s">
        <v>10132</v>
      </c>
      <c r="AW1081" s="20" t="s">
        <v>6289</v>
      </c>
      <c r="AX1081" s="3" t="s">
        <v>6289</v>
      </c>
      <c r="AY1081" s="3" t="s">
        <v>10133</v>
      </c>
      <c r="AZ1081" s="3" t="s">
        <v>10133</v>
      </c>
    </row>
    <row r="1082" spans="1:52">
      <c r="A1082" t="s">
        <v>932</v>
      </c>
      <c r="B1082" s="3" t="s">
        <v>10394</v>
      </c>
      <c r="C1082">
        <v>10</v>
      </c>
      <c r="D1082">
        <v>3</v>
      </c>
      <c r="E1082">
        <v>6</v>
      </c>
      <c r="F1082">
        <v>10</v>
      </c>
      <c r="G1082">
        <v>72</v>
      </c>
      <c r="H1082">
        <v>6</v>
      </c>
      <c r="I1082" s="16">
        <f t="shared" si="64"/>
        <v>17.833333333333332</v>
      </c>
      <c r="J1082" s="16">
        <f t="shared" si="65"/>
        <v>9.9398654883215567</v>
      </c>
      <c r="K1082">
        <v>0</v>
      </c>
      <c r="L1082">
        <v>9</v>
      </c>
      <c r="M1082">
        <v>0</v>
      </c>
      <c r="N1082">
        <v>3</v>
      </c>
      <c r="O1082">
        <f t="shared" si="66"/>
        <v>3</v>
      </c>
      <c r="P1082" s="16">
        <f t="shared" si="67"/>
        <v>1.8371173070873836</v>
      </c>
      <c r="Q1082" s="16">
        <v>13.829212796312801</v>
      </c>
      <c r="R1082" s="16">
        <v>20.405013522403198</v>
      </c>
      <c r="S1082" s="16">
        <v>24.235157307815001</v>
      </c>
      <c r="T1082" s="16">
        <v>4.8924613265278296</v>
      </c>
      <c r="U1082" s="16">
        <v>14.935809985893201</v>
      </c>
      <c r="V1082" s="16">
        <v>6.0824495120649997</v>
      </c>
      <c r="W1082" s="16">
        <v>0</v>
      </c>
      <c r="X1082" s="16">
        <v>10.106762314909</v>
      </c>
      <c r="Y1082" s="16">
        <v>0</v>
      </c>
      <c r="Z1082" s="16">
        <v>4.62477459206539</v>
      </c>
      <c r="AA1082" t="s">
        <v>932</v>
      </c>
      <c r="AB1082" s="16">
        <v>9.9111641357991491</v>
      </c>
      <c r="AC1082" s="16">
        <v>-1.4510087935424101</v>
      </c>
      <c r="AD1082" s="16">
        <v>0.783547563859047</v>
      </c>
      <c r="AE1082" s="16">
        <v>-1.8518451980069399</v>
      </c>
      <c r="AF1082">
        <v>6.4048055222787406E-2</v>
      </c>
      <c r="AG1082">
        <v>0.24018266760370199</v>
      </c>
      <c r="AH1082" s="3" t="s">
        <v>932</v>
      </c>
      <c r="AI1082" s="20" t="s">
        <v>10392</v>
      </c>
      <c r="AJ1082" s="20" t="s">
        <v>10393</v>
      </c>
      <c r="AK1082" s="20" t="s">
        <v>932</v>
      </c>
      <c r="AL1082" s="3" t="s">
        <v>10395</v>
      </c>
      <c r="AM1082" s="20" t="s">
        <v>6289</v>
      </c>
      <c r="AN1082" s="3" t="s">
        <v>6289</v>
      </c>
      <c r="AO1082" s="20" t="s">
        <v>6425</v>
      </c>
      <c r="AP1082" s="3" t="s">
        <v>6426</v>
      </c>
      <c r="AQ1082" s="20" t="s">
        <v>6289</v>
      </c>
      <c r="AR1082" s="3" t="s">
        <v>6289</v>
      </c>
      <c r="AS1082" s="20" t="s">
        <v>6289</v>
      </c>
      <c r="AT1082" s="3" t="s">
        <v>6289</v>
      </c>
      <c r="AU1082" s="20" t="s">
        <v>6289</v>
      </c>
      <c r="AV1082" s="3" t="s">
        <v>6289</v>
      </c>
      <c r="AW1082" s="20" t="s">
        <v>6289</v>
      </c>
      <c r="AX1082" s="3" t="s">
        <v>6289</v>
      </c>
      <c r="AY1082" s="3" t="s">
        <v>6289</v>
      </c>
      <c r="AZ1082" s="3" t="s">
        <v>10396</v>
      </c>
    </row>
    <row r="1083" spans="1:52">
      <c r="A1083" t="s">
        <v>5412</v>
      </c>
      <c r="B1083" s="3" t="s">
        <v>20121</v>
      </c>
      <c r="C1083">
        <v>0</v>
      </c>
      <c r="D1083">
        <v>0</v>
      </c>
      <c r="E1083">
        <v>2</v>
      </c>
      <c r="F1083">
        <v>0</v>
      </c>
      <c r="G1083">
        <v>21</v>
      </c>
      <c r="H1083">
        <v>2</v>
      </c>
      <c r="I1083" s="16">
        <f t="shared" si="64"/>
        <v>4.166666666666667</v>
      </c>
      <c r="J1083" s="16">
        <f t="shared" si="65"/>
        <v>3.0949480938625942</v>
      </c>
      <c r="K1083">
        <v>0</v>
      </c>
      <c r="L1083">
        <v>0</v>
      </c>
      <c r="M1083">
        <v>0</v>
      </c>
      <c r="N1083">
        <v>0</v>
      </c>
      <c r="O1083">
        <f t="shared" si="66"/>
        <v>0</v>
      </c>
      <c r="P1083" s="16">
        <f t="shared" si="67"/>
        <v>0</v>
      </c>
      <c r="Q1083" s="16">
        <v>2.6715524720149699</v>
      </c>
      <c r="R1083" s="16">
        <v>5.95146227736761</v>
      </c>
      <c r="S1083" s="16">
        <v>4.5919245425333699</v>
      </c>
      <c r="T1083" s="16">
        <v>0</v>
      </c>
      <c r="U1083" s="16">
        <v>4.9786033286310696</v>
      </c>
      <c r="V1083" s="16">
        <v>0</v>
      </c>
      <c r="W1083" s="16">
        <v>0</v>
      </c>
      <c r="X1083" s="16">
        <v>0</v>
      </c>
      <c r="Y1083" s="16">
        <v>0</v>
      </c>
      <c r="Z1083" s="16">
        <v>0</v>
      </c>
      <c r="AA1083" t="s">
        <v>5412</v>
      </c>
      <c r="AB1083" s="16">
        <v>1.8193542620547001</v>
      </c>
      <c r="AC1083" s="16">
        <v>-2.0955721265657199</v>
      </c>
      <c r="AD1083" s="16">
        <v>1.13168573930771</v>
      </c>
      <c r="AE1083" s="16">
        <v>-1.85172619374672</v>
      </c>
      <c r="AF1083">
        <v>6.4065150680710295E-2</v>
      </c>
      <c r="AG1083" t="s">
        <v>3500</v>
      </c>
      <c r="AH1083" s="3" t="s">
        <v>5412</v>
      </c>
      <c r="AI1083" s="20" t="s">
        <v>20119</v>
      </c>
      <c r="AJ1083" s="20" t="s">
        <v>20120</v>
      </c>
      <c r="AK1083" s="20" t="s">
        <v>5412</v>
      </c>
      <c r="AL1083" s="3" t="s">
        <v>20122</v>
      </c>
      <c r="AM1083" s="20" t="s">
        <v>6289</v>
      </c>
      <c r="AN1083" s="3" t="s">
        <v>6289</v>
      </c>
      <c r="AO1083" s="20" t="s">
        <v>6289</v>
      </c>
      <c r="AP1083" s="3" t="s">
        <v>6289</v>
      </c>
      <c r="AQ1083" s="20" t="s">
        <v>6289</v>
      </c>
      <c r="AR1083" s="3" t="s">
        <v>6289</v>
      </c>
      <c r="AS1083" s="20" t="s">
        <v>6838</v>
      </c>
      <c r="AT1083" s="3" t="s">
        <v>6839</v>
      </c>
      <c r="AU1083" s="20" t="s">
        <v>6289</v>
      </c>
      <c r="AV1083" s="3" t="s">
        <v>6289</v>
      </c>
      <c r="AW1083" s="20" t="s">
        <v>6289</v>
      </c>
      <c r="AX1083" s="3" t="s">
        <v>6289</v>
      </c>
      <c r="AY1083" s="3" t="s">
        <v>6289</v>
      </c>
      <c r="AZ1083" s="3" t="s">
        <v>6289</v>
      </c>
    </row>
    <row r="1084" spans="1:52">
      <c r="A1084" t="s">
        <v>934</v>
      </c>
      <c r="B1084" s="3" t="s">
        <v>22296</v>
      </c>
      <c r="C1084">
        <v>6</v>
      </c>
      <c r="D1084">
        <v>3</v>
      </c>
      <c r="E1084">
        <v>7</v>
      </c>
      <c r="F1084">
        <v>6</v>
      </c>
      <c r="G1084">
        <v>1054</v>
      </c>
      <c r="H1084">
        <v>7</v>
      </c>
      <c r="I1084" s="16">
        <f t="shared" si="64"/>
        <v>180.5</v>
      </c>
      <c r="J1084" s="16">
        <f t="shared" si="65"/>
        <v>159.47949188950076</v>
      </c>
      <c r="K1084">
        <v>8</v>
      </c>
      <c r="L1084">
        <v>9</v>
      </c>
      <c r="M1084">
        <v>0</v>
      </c>
      <c r="N1084">
        <v>27</v>
      </c>
      <c r="O1084">
        <f t="shared" si="66"/>
        <v>11</v>
      </c>
      <c r="P1084" s="16">
        <f t="shared" si="67"/>
        <v>4.9371044145328744</v>
      </c>
      <c r="Q1084" s="16">
        <v>123.04856385810101</v>
      </c>
      <c r="R1084" s="16">
        <v>298.70672573073603</v>
      </c>
      <c r="S1084" s="16">
        <v>198.21807608602401</v>
      </c>
      <c r="T1084" s="16">
        <v>4.8924613265278296</v>
      </c>
      <c r="U1084" s="16">
        <v>17.425111650208802</v>
      </c>
      <c r="V1084" s="16">
        <v>3.6494697072390001</v>
      </c>
      <c r="W1084" s="16">
        <v>0</v>
      </c>
      <c r="X1084" s="16">
        <v>10.106762314909</v>
      </c>
      <c r="Y1084" s="16">
        <v>34.929035203987503</v>
      </c>
      <c r="Z1084" s="16">
        <v>41.622971328588498</v>
      </c>
      <c r="AA1084" t="s">
        <v>934</v>
      </c>
      <c r="AB1084" s="16">
        <v>73.259917720632203</v>
      </c>
      <c r="AC1084" s="16">
        <v>-1.86092864564782</v>
      </c>
      <c r="AD1084" s="16">
        <v>1.0052060371670499</v>
      </c>
      <c r="AE1084" s="16">
        <v>-1.85129075715902</v>
      </c>
      <c r="AF1084">
        <v>6.4127735079526293E-2</v>
      </c>
      <c r="AG1084">
        <v>0.24018266760370199</v>
      </c>
      <c r="AH1084" s="3" t="s">
        <v>934</v>
      </c>
      <c r="AI1084" s="20" t="s">
        <v>22294</v>
      </c>
      <c r="AJ1084" s="20" t="s">
        <v>22295</v>
      </c>
      <c r="AK1084" s="20" t="s">
        <v>934</v>
      </c>
      <c r="AL1084" s="3" t="s">
        <v>22297</v>
      </c>
      <c r="AM1084" s="20" t="s">
        <v>6289</v>
      </c>
      <c r="AN1084" s="3" t="s">
        <v>6289</v>
      </c>
      <c r="AO1084" s="20" t="s">
        <v>10989</v>
      </c>
      <c r="AP1084" s="3" t="s">
        <v>10990</v>
      </c>
      <c r="AQ1084" s="20" t="s">
        <v>10991</v>
      </c>
      <c r="AR1084" s="3" t="s">
        <v>10992</v>
      </c>
      <c r="AS1084" s="20" t="s">
        <v>6289</v>
      </c>
      <c r="AT1084" s="3" t="s">
        <v>6289</v>
      </c>
      <c r="AU1084" s="20" t="s">
        <v>6289</v>
      </c>
      <c r="AV1084" s="3" t="s">
        <v>6289</v>
      </c>
      <c r="AW1084" s="20" t="s">
        <v>6289</v>
      </c>
      <c r="AX1084" s="3" t="s">
        <v>6289</v>
      </c>
      <c r="AY1084" s="3" t="s">
        <v>10993</v>
      </c>
      <c r="AZ1084" s="3" t="s">
        <v>22298</v>
      </c>
    </row>
    <row r="1085" spans="1:52">
      <c r="A1085" t="s">
        <v>933</v>
      </c>
      <c r="B1085" s="3" t="s">
        <v>16610</v>
      </c>
      <c r="C1085">
        <v>10</v>
      </c>
      <c r="D1085">
        <v>1</v>
      </c>
      <c r="E1085">
        <v>1</v>
      </c>
      <c r="F1085">
        <v>10</v>
      </c>
      <c r="G1085">
        <v>59</v>
      </c>
      <c r="H1085">
        <v>1</v>
      </c>
      <c r="I1085" s="16">
        <f t="shared" si="64"/>
        <v>13.666666666666666</v>
      </c>
      <c r="J1085" s="16">
        <f t="shared" si="65"/>
        <v>8.4382287065298076</v>
      </c>
      <c r="K1085">
        <v>1</v>
      </c>
      <c r="L1085">
        <v>4</v>
      </c>
      <c r="M1085">
        <v>0</v>
      </c>
      <c r="N1085">
        <v>2</v>
      </c>
      <c r="O1085">
        <f t="shared" si="66"/>
        <v>1.75</v>
      </c>
      <c r="P1085" s="16">
        <f t="shared" si="67"/>
        <v>0.73950997288745202</v>
      </c>
      <c r="Q1085" s="16">
        <v>13.986362941725501</v>
      </c>
      <c r="R1085" s="16">
        <v>16.720774969747101</v>
      </c>
      <c r="S1085" s="16">
        <v>21.684088117518701</v>
      </c>
      <c r="T1085" s="16">
        <v>1.63082044217594</v>
      </c>
      <c r="U1085" s="16">
        <v>2.4893016643155401</v>
      </c>
      <c r="V1085" s="16">
        <v>6.0824495120649997</v>
      </c>
      <c r="W1085" s="16">
        <v>0</v>
      </c>
      <c r="X1085" s="16">
        <v>4.49189436218178</v>
      </c>
      <c r="Y1085" s="16">
        <v>4.3661294004984397</v>
      </c>
      <c r="Z1085" s="16">
        <v>3.08318306137692</v>
      </c>
      <c r="AA1085" t="s">
        <v>933</v>
      </c>
      <c r="AB1085" s="16">
        <v>7.45350044716049</v>
      </c>
      <c r="AC1085" s="16">
        <v>-1.56698034703793</v>
      </c>
      <c r="AD1085" s="16">
        <v>0.846596534114885</v>
      </c>
      <c r="AE1085" s="16">
        <v>-1.85091750780223</v>
      </c>
      <c r="AF1085">
        <v>6.4181421608877104E-2</v>
      </c>
      <c r="AG1085">
        <v>0.24018266760370199</v>
      </c>
      <c r="AH1085" s="3" t="s">
        <v>933</v>
      </c>
      <c r="AI1085" s="20" t="s">
        <v>16608</v>
      </c>
      <c r="AJ1085" s="20" t="s">
        <v>16609</v>
      </c>
      <c r="AK1085" s="20" t="s">
        <v>933</v>
      </c>
      <c r="AL1085" s="3" t="s">
        <v>16611</v>
      </c>
      <c r="AM1085" s="20" t="s">
        <v>6289</v>
      </c>
      <c r="AN1085" s="3" t="s">
        <v>6289</v>
      </c>
      <c r="AO1085" s="20" t="s">
        <v>6906</v>
      </c>
      <c r="AP1085" s="3" t="s">
        <v>6907</v>
      </c>
      <c r="AQ1085" s="20" t="s">
        <v>6289</v>
      </c>
      <c r="AR1085" s="3" t="s">
        <v>6289</v>
      </c>
      <c r="AS1085" s="20" t="s">
        <v>13417</v>
      </c>
      <c r="AT1085" s="3" t="s">
        <v>13418</v>
      </c>
      <c r="AU1085" s="20" t="s">
        <v>9255</v>
      </c>
      <c r="AV1085" s="3" t="s">
        <v>9256</v>
      </c>
      <c r="AW1085" s="20" t="s">
        <v>16612</v>
      </c>
      <c r="AX1085" s="3" t="s">
        <v>16613</v>
      </c>
      <c r="AY1085" s="3" t="s">
        <v>6289</v>
      </c>
      <c r="AZ1085" s="3" t="s">
        <v>16135</v>
      </c>
    </row>
    <row r="1086" spans="1:52">
      <c r="A1086" t="s">
        <v>935</v>
      </c>
      <c r="B1086" s="3" t="s">
        <v>6406</v>
      </c>
      <c r="C1086">
        <v>5</v>
      </c>
      <c r="D1086">
        <v>0</v>
      </c>
      <c r="E1086">
        <v>1</v>
      </c>
      <c r="F1086">
        <v>5</v>
      </c>
      <c r="G1086">
        <v>102</v>
      </c>
      <c r="H1086">
        <v>1</v>
      </c>
      <c r="I1086" s="16">
        <f t="shared" si="64"/>
        <v>19</v>
      </c>
      <c r="J1086" s="16">
        <f t="shared" si="65"/>
        <v>15.174906186786718</v>
      </c>
      <c r="K1086">
        <v>0</v>
      </c>
      <c r="L1086">
        <v>4</v>
      </c>
      <c r="M1086">
        <v>0</v>
      </c>
      <c r="N1086">
        <v>3</v>
      </c>
      <c r="O1086">
        <f t="shared" si="66"/>
        <v>1.75</v>
      </c>
      <c r="P1086" s="16">
        <f t="shared" si="67"/>
        <v>0.8926785535678563</v>
      </c>
      <c r="Q1086" s="16">
        <v>14.929263814201301</v>
      </c>
      <c r="R1086" s="16">
        <v>28.907102490071299</v>
      </c>
      <c r="S1086" s="16">
        <v>29.847509526466901</v>
      </c>
      <c r="T1086" s="16">
        <v>0</v>
      </c>
      <c r="U1086" s="16">
        <v>2.4893016643155401</v>
      </c>
      <c r="V1086" s="16">
        <v>3.0412247560324999</v>
      </c>
      <c r="W1086" s="16">
        <v>0</v>
      </c>
      <c r="X1086" s="16">
        <v>4.49189436218178</v>
      </c>
      <c r="Y1086" s="16">
        <v>0</v>
      </c>
      <c r="Z1086" s="16">
        <v>4.62477459206539</v>
      </c>
      <c r="AA1086" t="s">
        <v>935</v>
      </c>
      <c r="AB1086" s="16">
        <v>8.8331071205334695</v>
      </c>
      <c r="AC1086" s="16">
        <v>-1.8642674854110799</v>
      </c>
      <c r="AD1086" s="16">
        <v>1.0077036536796</v>
      </c>
      <c r="AE1086" s="16">
        <v>-1.85001560588152</v>
      </c>
      <c r="AF1086">
        <v>6.4311300351914694E-2</v>
      </c>
      <c r="AG1086">
        <v>0.24041158112323699</v>
      </c>
      <c r="AH1086" s="3" t="s">
        <v>935</v>
      </c>
      <c r="AI1086" s="20" t="s">
        <v>25373</v>
      </c>
      <c r="AJ1086" s="20" t="s">
        <v>25374</v>
      </c>
      <c r="AK1086" s="20" t="s">
        <v>935</v>
      </c>
      <c r="AL1086" s="3" t="s">
        <v>6289</v>
      </c>
      <c r="AM1086" s="20" t="s">
        <v>6289</v>
      </c>
      <c r="AN1086" s="3" t="s">
        <v>6289</v>
      </c>
      <c r="AO1086" s="20" t="s">
        <v>6289</v>
      </c>
      <c r="AP1086" s="3" t="s">
        <v>6289</v>
      </c>
      <c r="AQ1086" s="20" t="s">
        <v>6289</v>
      </c>
      <c r="AR1086" s="3" t="s">
        <v>6289</v>
      </c>
      <c r="AS1086" s="20" t="s">
        <v>6289</v>
      </c>
      <c r="AT1086" s="3" t="s">
        <v>6289</v>
      </c>
      <c r="AU1086" s="20" t="s">
        <v>6289</v>
      </c>
      <c r="AV1086" s="3" t="s">
        <v>6289</v>
      </c>
      <c r="AW1086" s="20" t="s">
        <v>6289</v>
      </c>
      <c r="AX1086" s="3" t="s">
        <v>6289</v>
      </c>
      <c r="AY1086" s="3" t="s">
        <v>6289</v>
      </c>
      <c r="AZ1086" s="3" t="s">
        <v>6289</v>
      </c>
    </row>
    <row r="1087" spans="1:52">
      <c r="A1087" t="s">
        <v>936</v>
      </c>
      <c r="B1087" s="3" t="s">
        <v>8543</v>
      </c>
      <c r="C1087">
        <v>12</v>
      </c>
      <c r="D1087">
        <v>2</v>
      </c>
      <c r="E1087">
        <v>2</v>
      </c>
      <c r="F1087">
        <v>12</v>
      </c>
      <c r="G1087">
        <v>133</v>
      </c>
      <c r="H1087">
        <v>2</v>
      </c>
      <c r="I1087" s="16">
        <f t="shared" si="64"/>
        <v>27.166666666666668</v>
      </c>
      <c r="J1087" s="16">
        <f t="shared" si="65"/>
        <v>19.408498520359963</v>
      </c>
      <c r="K1087">
        <v>0</v>
      </c>
      <c r="L1087">
        <v>9</v>
      </c>
      <c r="M1087">
        <v>0</v>
      </c>
      <c r="N1087">
        <v>8</v>
      </c>
      <c r="O1087">
        <f t="shared" si="66"/>
        <v>4.25</v>
      </c>
      <c r="P1087" s="16">
        <f t="shared" si="67"/>
        <v>2.1323402636539974</v>
      </c>
      <c r="Q1087" s="16">
        <v>31.272878937116499</v>
      </c>
      <c r="R1087" s="16">
        <v>37.692594423328202</v>
      </c>
      <c r="S1087" s="16">
        <v>66.838012785763496</v>
      </c>
      <c r="T1087" s="16">
        <v>3.2616408843518898</v>
      </c>
      <c r="U1087" s="16">
        <v>4.9786033286310696</v>
      </c>
      <c r="V1087" s="16">
        <v>7.2989394144780002</v>
      </c>
      <c r="W1087" s="16">
        <v>0</v>
      </c>
      <c r="X1087" s="16">
        <v>10.106762314909</v>
      </c>
      <c r="Y1087" s="16">
        <v>0</v>
      </c>
      <c r="Z1087" s="16">
        <v>12.3327322455077</v>
      </c>
      <c r="AA1087" t="s">
        <v>936</v>
      </c>
      <c r="AB1087" s="16">
        <v>17.3782164334086</v>
      </c>
      <c r="AC1087" s="16">
        <v>-1.71088321955738</v>
      </c>
      <c r="AD1087" s="16">
        <v>0.925517863950719</v>
      </c>
      <c r="AE1087" s="16">
        <v>-1.8485685541003001</v>
      </c>
      <c r="AF1087">
        <v>6.4520136877389805E-2</v>
      </c>
      <c r="AG1087">
        <v>0.24060817606330101</v>
      </c>
      <c r="AH1087" s="3" t="s">
        <v>936</v>
      </c>
      <c r="AI1087" s="20" t="s">
        <v>8541</v>
      </c>
      <c r="AJ1087" s="20" t="s">
        <v>8542</v>
      </c>
      <c r="AK1087" s="20" t="s">
        <v>936</v>
      </c>
      <c r="AL1087" s="3" t="s">
        <v>8544</v>
      </c>
      <c r="AM1087" s="20" t="s">
        <v>8545</v>
      </c>
      <c r="AN1087" s="3" t="s">
        <v>8546</v>
      </c>
      <c r="AO1087" s="20" t="s">
        <v>8547</v>
      </c>
      <c r="AP1087" s="3" t="s">
        <v>8548</v>
      </c>
      <c r="AQ1087" s="20" t="s">
        <v>8549</v>
      </c>
      <c r="AR1087" s="3" t="s">
        <v>8550</v>
      </c>
      <c r="AS1087" s="20" t="s">
        <v>6289</v>
      </c>
      <c r="AT1087" s="3" t="s">
        <v>6289</v>
      </c>
      <c r="AU1087" s="20" t="s">
        <v>6289</v>
      </c>
      <c r="AV1087" s="3" t="s">
        <v>6289</v>
      </c>
      <c r="AW1087" s="20" t="s">
        <v>6289</v>
      </c>
      <c r="AX1087" s="3" t="s">
        <v>6289</v>
      </c>
      <c r="AY1087" s="3" t="s">
        <v>6289</v>
      </c>
      <c r="AZ1087" s="3" t="s">
        <v>6289</v>
      </c>
    </row>
    <row r="1088" spans="1:52">
      <c r="A1088" t="s">
        <v>937</v>
      </c>
      <c r="B1088" s="3" t="s">
        <v>6406</v>
      </c>
      <c r="C1088">
        <v>29</v>
      </c>
      <c r="D1088">
        <v>12</v>
      </c>
      <c r="E1088">
        <v>2</v>
      </c>
      <c r="F1088">
        <v>29</v>
      </c>
      <c r="G1088">
        <v>146</v>
      </c>
      <c r="H1088">
        <v>2</v>
      </c>
      <c r="I1088" s="16">
        <f t="shared" si="64"/>
        <v>36.666666666666664</v>
      </c>
      <c r="J1088" s="16">
        <f t="shared" si="65"/>
        <v>20.469037141045046</v>
      </c>
      <c r="K1088">
        <v>1</v>
      </c>
      <c r="L1088">
        <v>14</v>
      </c>
      <c r="M1088">
        <v>0</v>
      </c>
      <c r="N1088">
        <v>6</v>
      </c>
      <c r="O1088">
        <f t="shared" si="66"/>
        <v>5.25</v>
      </c>
      <c r="P1088" s="16">
        <f t="shared" si="67"/>
        <v>2.7698149757700423</v>
      </c>
      <c r="Q1088" s="16">
        <v>18.3865670132795</v>
      </c>
      <c r="R1088" s="16">
        <v>41.3768329759843</v>
      </c>
      <c r="S1088" s="16">
        <v>31.6332579596743</v>
      </c>
      <c r="T1088" s="16">
        <v>19.569845306111301</v>
      </c>
      <c r="U1088" s="16">
        <v>4.9786033286310696</v>
      </c>
      <c r="V1088" s="16">
        <v>17.639103584988501</v>
      </c>
      <c r="W1088" s="16">
        <v>0</v>
      </c>
      <c r="X1088" s="16">
        <v>15.721630267636201</v>
      </c>
      <c r="Y1088" s="16">
        <v>4.3661294004984397</v>
      </c>
      <c r="Z1088" s="16">
        <v>9.2495491841307693</v>
      </c>
      <c r="AA1088" t="s">
        <v>937</v>
      </c>
      <c r="AB1088" s="16">
        <v>16.292151902093501</v>
      </c>
      <c r="AC1088" s="16">
        <v>-1.3304665968815199</v>
      </c>
      <c r="AD1088" s="16">
        <v>0.71987238532678599</v>
      </c>
      <c r="AE1088" s="16">
        <v>-1.8481978528424201</v>
      </c>
      <c r="AF1088">
        <v>6.4573725936767606E-2</v>
      </c>
      <c r="AG1088">
        <v>0.24060817606330101</v>
      </c>
      <c r="AH1088" s="3" t="s">
        <v>937</v>
      </c>
      <c r="AI1088" s="20" t="s">
        <v>9954</v>
      </c>
      <c r="AJ1088" s="20" t="s">
        <v>9955</v>
      </c>
      <c r="AK1088" s="20" t="s">
        <v>937</v>
      </c>
      <c r="AL1088" s="3" t="s">
        <v>6289</v>
      </c>
      <c r="AM1088" s="20" t="s">
        <v>6289</v>
      </c>
      <c r="AN1088" s="3" t="s">
        <v>6289</v>
      </c>
      <c r="AO1088" s="20" t="s">
        <v>6289</v>
      </c>
      <c r="AP1088" s="3" t="s">
        <v>6289</v>
      </c>
      <c r="AQ1088" s="20" t="s">
        <v>6289</v>
      </c>
      <c r="AR1088" s="3" t="s">
        <v>6289</v>
      </c>
      <c r="AS1088" s="20" t="s">
        <v>6289</v>
      </c>
      <c r="AT1088" s="3" t="s">
        <v>6289</v>
      </c>
      <c r="AU1088" s="20" t="s">
        <v>6289</v>
      </c>
      <c r="AV1088" s="3" t="s">
        <v>6289</v>
      </c>
      <c r="AW1088" s="20" t="s">
        <v>6289</v>
      </c>
      <c r="AX1088" s="3" t="s">
        <v>6289</v>
      </c>
      <c r="AY1088" s="3" t="s">
        <v>6289</v>
      </c>
      <c r="AZ1088" s="3" t="s">
        <v>6289</v>
      </c>
    </row>
    <row r="1089" spans="1:52">
      <c r="A1089" t="s">
        <v>938</v>
      </c>
      <c r="B1089" s="3" t="s">
        <v>6406</v>
      </c>
      <c r="C1089">
        <v>15</v>
      </c>
      <c r="D1089">
        <v>9</v>
      </c>
      <c r="E1089">
        <v>1</v>
      </c>
      <c r="F1089">
        <v>15</v>
      </c>
      <c r="G1089">
        <v>67</v>
      </c>
      <c r="H1089">
        <v>1</v>
      </c>
      <c r="I1089" s="16">
        <f t="shared" si="64"/>
        <v>18</v>
      </c>
      <c r="J1089" s="16">
        <f t="shared" si="65"/>
        <v>9.2466210044534662</v>
      </c>
      <c r="K1089">
        <v>3</v>
      </c>
      <c r="L1089">
        <v>1</v>
      </c>
      <c r="M1089">
        <v>1</v>
      </c>
      <c r="N1089">
        <v>0</v>
      </c>
      <c r="O1089">
        <f t="shared" si="66"/>
        <v>1.25</v>
      </c>
      <c r="P1089" s="16">
        <f t="shared" si="67"/>
        <v>0.54486236794258425</v>
      </c>
      <c r="Q1089" s="16">
        <v>8.6432579976955104</v>
      </c>
      <c r="R1089" s="16">
        <v>18.9879986944586</v>
      </c>
      <c r="S1089" s="16">
        <v>11.4798113563334</v>
      </c>
      <c r="T1089" s="16">
        <v>14.677383979583499</v>
      </c>
      <c r="U1089" s="16">
        <v>2.4893016643155401</v>
      </c>
      <c r="V1089" s="16">
        <v>9.1236742680975098</v>
      </c>
      <c r="W1089" s="16">
        <v>3.6467375938942501</v>
      </c>
      <c r="X1089" s="16">
        <v>1.1229735905454401</v>
      </c>
      <c r="Y1089" s="16">
        <v>13.0983882014953</v>
      </c>
      <c r="Z1089" s="16">
        <v>0</v>
      </c>
      <c r="AA1089" t="s">
        <v>938</v>
      </c>
      <c r="AB1089" s="16">
        <v>8.3269527346418997</v>
      </c>
      <c r="AC1089" s="16">
        <v>-1.52929598918105</v>
      </c>
      <c r="AD1089" s="16">
        <v>0.82773398402641896</v>
      </c>
      <c r="AE1089" s="16">
        <v>-1.8475694108171901</v>
      </c>
      <c r="AF1089">
        <v>6.4664658258209995E-2</v>
      </c>
      <c r="AG1089">
        <v>0.24060817606330101</v>
      </c>
      <c r="AH1089" s="3" t="s">
        <v>938</v>
      </c>
      <c r="AI1089" s="20" t="s">
        <v>17765</v>
      </c>
      <c r="AJ1089" s="20" t="s">
        <v>17766</v>
      </c>
      <c r="AK1089" s="20" t="s">
        <v>938</v>
      </c>
      <c r="AL1089" s="3" t="s">
        <v>6289</v>
      </c>
      <c r="AM1089" s="20" t="s">
        <v>9462</v>
      </c>
      <c r="AN1089" s="3" t="s">
        <v>9463</v>
      </c>
      <c r="AO1089" s="20" t="s">
        <v>6719</v>
      </c>
      <c r="AP1089" s="3" t="s">
        <v>6720</v>
      </c>
      <c r="AQ1089" s="20" t="s">
        <v>6715</v>
      </c>
      <c r="AR1089" s="3" t="s">
        <v>6716</v>
      </c>
      <c r="AS1089" s="20" t="s">
        <v>6289</v>
      </c>
      <c r="AT1089" s="3" t="s">
        <v>6289</v>
      </c>
      <c r="AU1089" s="20" t="s">
        <v>6289</v>
      </c>
      <c r="AV1089" s="3" t="s">
        <v>6289</v>
      </c>
      <c r="AW1089" s="20" t="s">
        <v>6289</v>
      </c>
      <c r="AX1089" s="3" t="s">
        <v>6289</v>
      </c>
      <c r="AY1089" s="3" t="s">
        <v>6289</v>
      </c>
      <c r="AZ1089" s="3" t="s">
        <v>6289</v>
      </c>
    </row>
    <row r="1090" spans="1:52">
      <c r="A1090" t="s">
        <v>939</v>
      </c>
      <c r="B1090" s="3" t="s">
        <v>7763</v>
      </c>
      <c r="C1090">
        <v>9</v>
      </c>
      <c r="D1090">
        <v>19</v>
      </c>
      <c r="E1090">
        <v>60</v>
      </c>
      <c r="F1090">
        <v>9</v>
      </c>
      <c r="G1090">
        <v>4880</v>
      </c>
      <c r="H1090">
        <v>60</v>
      </c>
      <c r="I1090" s="16">
        <f t="shared" ref="I1090:I1153" si="68">AVERAGE(C1090,G1090,D1090,E1090,F1090,H1090)</f>
        <v>839.5</v>
      </c>
      <c r="J1090" s="16">
        <f t="shared" ref="J1090:J1153" si="69">_xlfn.STDEV.P(C1090,G1090,D1090,E1090,F1090,H1090)/(SQRT(COUNT(C1090,G1090,D1090,E1090,F1090,H1090)))</f>
        <v>737.74358500919709</v>
      </c>
      <c r="K1090">
        <v>4</v>
      </c>
      <c r="L1090">
        <v>28</v>
      </c>
      <c r="M1090">
        <v>0</v>
      </c>
      <c r="N1090">
        <v>215</v>
      </c>
      <c r="O1090">
        <f t="shared" ref="O1090:O1153" si="70">AVERAGE(K1090,L1090,M1090,N1090)</f>
        <v>61.75</v>
      </c>
      <c r="P1090" s="16">
        <f t="shared" ref="P1090:P1153" si="71">_xlfn.STDEV.P(K1090,L1090,M1090,N1090)/(SQRT(COUNT(K1090,L1090,M1090,N1090)))</f>
        <v>44.562280855001127</v>
      </c>
      <c r="Q1090" s="16">
        <v>634.57228717626299</v>
      </c>
      <c r="R1090" s="16">
        <v>1383.0064720739999</v>
      </c>
      <c r="S1090" s="16">
        <v>1404.8738030961799</v>
      </c>
      <c r="T1090" s="16">
        <v>30.985588401342898</v>
      </c>
      <c r="U1090" s="16">
        <v>149.35809985893201</v>
      </c>
      <c r="V1090" s="16">
        <v>5.4742045608585004</v>
      </c>
      <c r="W1090" s="16">
        <v>0</v>
      </c>
      <c r="X1090" s="16">
        <v>31.443260535272401</v>
      </c>
      <c r="Y1090" s="16">
        <v>17.464517601993801</v>
      </c>
      <c r="Z1090" s="16">
        <v>331.44217909801898</v>
      </c>
      <c r="AA1090" t="s">
        <v>939</v>
      </c>
      <c r="AB1090" s="16">
        <v>398.86204124028598</v>
      </c>
      <c r="AC1090" s="16">
        <v>-2.0045742619959501</v>
      </c>
      <c r="AD1090" s="16">
        <v>1.08510077398666</v>
      </c>
      <c r="AE1090" s="16">
        <v>-1.84736230039828</v>
      </c>
      <c r="AF1090">
        <v>6.4694649208633201E-2</v>
      </c>
      <c r="AG1090">
        <v>0.24060817606330101</v>
      </c>
      <c r="AH1090" s="3" t="s">
        <v>939</v>
      </c>
      <c r="AI1090" s="20" t="s">
        <v>19501</v>
      </c>
      <c r="AJ1090" s="20" t="s">
        <v>19502</v>
      </c>
      <c r="AK1090" s="20" t="s">
        <v>939</v>
      </c>
      <c r="AL1090" s="3" t="s">
        <v>12106</v>
      </c>
      <c r="AM1090" s="20" t="s">
        <v>6289</v>
      </c>
      <c r="AN1090" s="3" t="s">
        <v>6289</v>
      </c>
      <c r="AO1090" s="20" t="s">
        <v>6289</v>
      </c>
      <c r="AP1090" s="3" t="s">
        <v>6289</v>
      </c>
      <c r="AQ1090" s="20" t="s">
        <v>6289</v>
      </c>
      <c r="AR1090" s="3" t="s">
        <v>6289</v>
      </c>
      <c r="AS1090" s="20" t="s">
        <v>6289</v>
      </c>
      <c r="AT1090" s="3" t="s">
        <v>6289</v>
      </c>
      <c r="AU1090" s="20" t="s">
        <v>6289</v>
      </c>
      <c r="AV1090" s="3" t="s">
        <v>6289</v>
      </c>
      <c r="AW1090" s="20" t="s">
        <v>6289</v>
      </c>
      <c r="AX1090" s="3" t="s">
        <v>6289</v>
      </c>
      <c r="AY1090" s="3" t="s">
        <v>6289</v>
      </c>
      <c r="AZ1090" s="3" t="s">
        <v>6289</v>
      </c>
    </row>
    <row r="1091" spans="1:52">
      <c r="A1091" t="s">
        <v>940</v>
      </c>
      <c r="B1091" s="3" t="s">
        <v>6406</v>
      </c>
      <c r="C1091">
        <v>6</v>
      </c>
      <c r="D1091">
        <v>1</v>
      </c>
      <c r="E1091">
        <v>2</v>
      </c>
      <c r="F1091">
        <v>6</v>
      </c>
      <c r="G1091">
        <v>5</v>
      </c>
      <c r="H1091">
        <v>2</v>
      </c>
      <c r="I1091" s="16">
        <f t="shared" si="68"/>
        <v>3.6666666666666665</v>
      </c>
      <c r="J1091" s="16">
        <f t="shared" si="69"/>
        <v>0.83887049280786119</v>
      </c>
      <c r="K1091">
        <v>0</v>
      </c>
      <c r="L1091">
        <v>5</v>
      </c>
      <c r="M1091">
        <v>10</v>
      </c>
      <c r="N1091">
        <v>0</v>
      </c>
      <c r="O1091">
        <f t="shared" si="70"/>
        <v>3.75</v>
      </c>
      <c r="P1091" s="16">
        <f t="shared" si="71"/>
        <v>2.0728904939721251</v>
      </c>
      <c r="Q1091" s="16">
        <v>2.6715524720149699</v>
      </c>
      <c r="R1091" s="16">
        <v>1.4170148279446699</v>
      </c>
      <c r="S1091" s="16">
        <v>1.53064151417779</v>
      </c>
      <c r="T1091" s="16">
        <v>1.63082044217594</v>
      </c>
      <c r="U1091" s="16">
        <v>4.9786033286310696</v>
      </c>
      <c r="V1091" s="16">
        <v>3.6494697072390001</v>
      </c>
      <c r="W1091" s="16">
        <v>36.467375938942503</v>
      </c>
      <c r="X1091" s="16">
        <v>5.6148679527272201</v>
      </c>
      <c r="Y1091" s="16">
        <v>0</v>
      </c>
      <c r="Z1091" s="16">
        <v>0</v>
      </c>
      <c r="AA1091" t="s">
        <v>940</v>
      </c>
      <c r="AB1091" s="16">
        <v>5.7960346183853204</v>
      </c>
      <c r="AC1091" s="16">
        <v>1.6916575656025701</v>
      </c>
      <c r="AD1091" s="16">
        <v>0.91575982084489704</v>
      </c>
      <c r="AE1091" s="16">
        <v>1.8472720980942601</v>
      </c>
      <c r="AF1091">
        <v>6.47077146829282E-2</v>
      </c>
      <c r="AG1091">
        <v>0.24060817606330101</v>
      </c>
      <c r="AH1091" s="3" t="s">
        <v>940</v>
      </c>
      <c r="AI1091" s="20" t="s">
        <v>24629</v>
      </c>
      <c r="AJ1091" s="20" t="s">
        <v>24630</v>
      </c>
      <c r="AK1091" s="20" t="s">
        <v>940</v>
      </c>
      <c r="AL1091" s="3" t="s">
        <v>6289</v>
      </c>
      <c r="AM1091" s="20" t="s">
        <v>6289</v>
      </c>
      <c r="AN1091" s="3" t="s">
        <v>6289</v>
      </c>
      <c r="AO1091" s="20" t="s">
        <v>6289</v>
      </c>
      <c r="AP1091" s="3" t="s">
        <v>6289</v>
      </c>
      <c r="AQ1091" s="20" t="s">
        <v>6289</v>
      </c>
      <c r="AR1091" s="3" t="s">
        <v>6289</v>
      </c>
      <c r="AS1091" s="20" t="s">
        <v>6289</v>
      </c>
      <c r="AT1091" s="3" t="s">
        <v>6289</v>
      </c>
      <c r="AU1091" s="20" t="s">
        <v>6289</v>
      </c>
      <c r="AV1091" s="3" t="s">
        <v>6289</v>
      </c>
      <c r="AW1091" s="20" t="s">
        <v>6289</v>
      </c>
      <c r="AX1091" s="3" t="s">
        <v>6289</v>
      </c>
      <c r="AY1091" s="3" t="s">
        <v>6289</v>
      </c>
      <c r="AZ1091" s="3" t="s">
        <v>6289</v>
      </c>
    </row>
    <row r="1092" spans="1:52">
      <c r="A1092" t="s">
        <v>5591</v>
      </c>
      <c r="B1092" s="3" t="s">
        <v>6364</v>
      </c>
      <c r="C1092">
        <v>1</v>
      </c>
      <c r="D1092">
        <v>0</v>
      </c>
      <c r="E1092">
        <v>0</v>
      </c>
      <c r="F1092">
        <v>1</v>
      </c>
      <c r="G1092">
        <v>16</v>
      </c>
      <c r="H1092">
        <v>0</v>
      </c>
      <c r="I1092" s="16">
        <f t="shared" si="68"/>
        <v>3</v>
      </c>
      <c r="J1092" s="16">
        <f t="shared" si="69"/>
        <v>2.3804761428476171</v>
      </c>
      <c r="K1092">
        <v>0</v>
      </c>
      <c r="L1092">
        <v>0</v>
      </c>
      <c r="M1092">
        <v>0</v>
      </c>
      <c r="N1092">
        <v>0</v>
      </c>
      <c r="O1092">
        <f t="shared" si="70"/>
        <v>0</v>
      </c>
      <c r="P1092" s="16">
        <f t="shared" si="71"/>
        <v>0</v>
      </c>
      <c r="Q1092" s="16">
        <v>7.2289066889817004</v>
      </c>
      <c r="R1092" s="16">
        <v>4.5344474494229399</v>
      </c>
      <c r="S1092" s="16">
        <v>4.0817107044741103</v>
      </c>
      <c r="T1092" s="16">
        <v>0</v>
      </c>
      <c r="U1092" s="16">
        <v>0</v>
      </c>
      <c r="V1092" s="16">
        <v>0.60824495120650002</v>
      </c>
      <c r="W1092" s="16">
        <v>0</v>
      </c>
      <c r="X1092" s="16">
        <v>0</v>
      </c>
      <c r="Y1092" s="16">
        <v>0</v>
      </c>
      <c r="Z1092" s="16">
        <v>0</v>
      </c>
      <c r="AA1092" t="s">
        <v>5591</v>
      </c>
      <c r="AB1092" s="16">
        <v>1.64533097940852</v>
      </c>
      <c r="AC1092" s="16">
        <v>-2.0934799285444901</v>
      </c>
      <c r="AD1092" s="16">
        <v>1.1334621739491899</v>
      </c>
      <c r="AE1092" s="16">
        <v>-1.8469782024136101</v>
      </c>
      <c r="AF1092">
        <v>6.47502995038053E-2</v>
      </c>
      <c r="AG1092" t="s">
        <v>3500</v>
      </c>
      <c r="AH1092" s="3" t="s">
        <v>5591</v>
      </c>
      <c r="AI1092" s="20" t="s">
        <v>21151</v>
      </c>
      <c r="AJ1092" s="20" t="s">
        <v>21152</v>
      </c>
      <c r="AK1092" s="20" t="s">
        <v>5591</v>
      </c>
      <c r="AL1092" s="3" t="s">
        <v>6365</v>
      </c>
      <c r="AM1092" s="20" t="s">
        <v>6289</v>
      </c>
      <c r="AN1092" s="3" t="s">
        <v>6289</v>
      </c>
      <c r="AO1092" s="20" t="s">
        <v>6289</v>
      </c>
      <c r="AP1092" s="3" t="s">
        <v>6289</v>
      </c>
      <c r="AQ1092" s="20" t="s">
        <v>6289</v>
      </c>
      <c r="AR1092" s="3" t="s">
        <v>6289</v>
      </c>
      <c r="AS1092" s="20" t="s">
        <v>6289</v>
      </c>
      <c r="AT1092" s="3" t="s">
        <v>6289</v>
      </c>
      <c r="AU1092" s="20" t="s">
        <v>6289</v>
      </c>
      <c r="AV1092" s="3" t="s">
        <v>6289</v>
      </c>
      <c r="AW1092" s="20" t="s">
        <v>6289</v>
      </c>
      <c r="AX1092" s="3" t="s">
        <v>6289</v>
      </c>
      <c r="AY1092" s="3" t="s">
        <v>6289</v>
      </c>
      <c r="AZ1092" s="3" t="s">
        <v>6289</v>
      </c>
    </row>
    <row r="1093" spans="1:52">
      <c r="A1093" t="s">
        <v>941</v>
      </c>
      <c r="B1093" s="3" t="s">
        <v>25500</v>
      </c>
      <c r="C1093">
        <v>25</v>
      </c>
      <c r="D1093">
        <v>8</v>
      </c>
      <c r="E1093">
        <v>4</v>
      </c>
      <c r="F1093">
        <v>25</v>
      </c>
      <c r="G1093">
        <v>46</v>
      </c>
      <c r="H1093">
        <v>4</v>
      </c>
      <c r="I1093" s="16">
        <f t="shared" si="68"/>
        <v>18.666666666666668</v>
      </c>
      <c r="J1093" s="16">
        <f t="shared" si="69"/>
        <v>6.1719196845546032</v>
      </c>
      <c r="K1093">
        <v>0</v>
      </c>
      <c r="L1093">
        <v>9</v>
      </c>
      <c r="M1093">
        <v>0</v>
      </c>
      <c r="N1093">
        <v>0</v>
      </c>
      <c r="O1093">
        <f t="shared" si="70"/>
        <v>2.25</v>
      </c>
      <c r="P1093" s="16">
        <f t="shared" si="71"/>
        <v>1.948557158514987</v>
      </c>
      <c r="Q1093" s="16">
        <v>5.9717055256805303</v>
      </c>
      <c r="R1093" s="16">
        <v>13.036536417091</v>
      </c>
      <c r="S1093" s="16">
        <v>10.714490599244501</v>
      </c>
      <c r="T1093" s="16">
        <v>13.046563537407501</v>
      </c>
      <c r="U1093" s="16">
        <v>9.9572066572621498</v>
      </c>
      <c r="V1093" s="16">
        <v>15.2061237801625</v>
      </c>
      <c r="W1093" s="16">
        <v>0</v>
      </c>
      <c r="X1093" s="16">
        <v>10.106762314909</v>
      </c>
      <c r="Y1093" s="16">
        <v>0</v>
      </c>
      <c r="Z1093" s="16">
        <v>0</v>
      </c>
      <c r="AA1093" t="s">
        <v>941</v>
      </c>
      <c r="AB1093" s="16">
        <v>7.8039388831757197</v>
      </c>
      <c r="AC1093" s="16">
        <v>-1.5252196223413701</v>
      </c>
      <c r="AD1093" s="16">
        <v>0.82606122475606802</v>
      </c>
      <c r="AE1093" s="16">
        <v>-1.8463760029309599</v>
      </c>
      <c r="AF1093">
        <v>6.4837629087549295E-2</v>
      </c>
      <c r="AG1093">
        <v>0.240835312290165</v>
      </c>
      <c r="AH1093" s="3" t="s">
        <v>941</v>
      </c>
      <c r="AI1093" s="20" t="s">
        <v>25498</v>
      </c>
      <c r="AJ1093" s="20" t="s">
        <v>25499</v>
      </c>
      <c r="AK1093" s="20" t="s">
        <v>941</v>
      </c>
      <c r="AL1093" s="3" t="s">
        <v>25501</v>
      </c>
      <c r="AM1093" s="20" t="s">
        <v>6494</v>
      </c>
      <c r="AN1093" s="3" t="s">
        <v>6495</v>
      </c>
      <c r="AO1093" s="20" t="s">
        <v>12265</v>
      </c>
      <c r="AP1093" s="3" t="s">
        <v>12266</v>
      </c>
      <c r="AQ1093" s="20" t="s">
        <v>8331</v>
      </c>
      <c r="AR1093" s="3" t="s">
        <v>8332</v>
      </c>
      <c r="AS1093" s="20" t="s">
        <v>12267</v>
      </c>
      <c r="AT1093" s="3" t="s">
        <v>12268</v>
      </c>
      <c r="AU1093" s="20" t="s">
        <v>6289</v>
      </c>
      <c r="AV1093" s="3" t="s">
        <v>6289</v>
      </c>
      <c r="AW1093" s="20" t="s">
        <v>25502</v>
      </c>
      <c r="AX1093" s="3" t="s">
        <v>25503</v>
      </c>
      <c r="AY1093" s="3" t="s">
        <v>6289</v>
      </c>
      <c r="AZ1093" s="3" t="s">
        <v>12271</v>
      </c>
    </row>
    <row r="1094" spans="1:52">
      <c r="A1094" t="s">
        <v>942</v>
      </c>
      <c r="B1094" s="3" t="s">
        <v>23180</v>
      </c>
      <c r="C1094">
        <v>12</v>
      </c>
      <c r="D1094">
        <v>0</v>
      </c>
      <c r="E1094">
        <v>3</v>
      </c>
      <c r="F1094">
        <v>12</v>
      </c>
      <c r="G1094">
        <v>112</v>
      </c>
      <c r="H1094">
        <v>3</v>
      </c>
      <c r="I1094" s="16">
        <f t="shared" si="68"/>
        <v>23.666666666666668</v>
      </c>
      <c r="J1094" s="16">
        <f t="shared" si="69"/>
        <v>16.235534872390026</v>
      </c>
      <c r="K1094">
        <v>0</v>
      </c>
      <c r="L1094">
        <v>9</v>
      </c>
      <c r="M1094">
        <v>0</v>
      </c>
      <c r="N1094">
        <v>1</v>
      </c>
      <c r="O1094">
        <f t="shared" si="70"/>
        <v>2.5</v>
      </c>
      <c r="P1094" s="16">
        <f t="shared" si="71"/>
        <v>1.8874586088176875</v>
      </c>
      <c r="Q1094" s="16">
        <v>17.915116577041601</v>
      </c>
      <c r="R1094" s="16">
        <v>31.741132145960599</v>
      </c>
      <c r="S1094" s="16">
        <v>30.612830283555802</v>
      </c>
      <c r="T1094" s="16">
        <v>0</v>
      </c>
      <c r="U1094" s="16">
        <v>7.4679049929466101</v>
      </c>
      <c r="V1094" s="16">
        <v>7.2989394144780002</v>
      </c>
      <c r="W1094" s="16">
        <v>0</v>
      </c>
      <c r="X1094" s="16">
        <v>10.106762314909</v>
      </c>
      <c r="Y1094" s="16">
        <v>0</v>
      </c>
      <c r="Z1094" s="16">
        <v>1.54159153068846</v>
      </c>
      <c r="AA1094" t="s">
        <v>942</v>
      </c>
      <c r="AB1094" s="16">
        <v>10.668427725958001</v>
      </c>
      <c r="AC1094" s="16">
        <v>-1.80821775600935</v>
      </c>
      <c r="AD1094" s="16">
        <v>0.97988646622664599</v>
      </c>
      <c r="AE1094" s="16">
        <v>-1.8453339425866899</v>
      </c>
      <c r="AF1094">
        <v>6.4988975843121702E-2</v>
      </c>
      <c r="AG1094">
        <v>0.24114149149001399</v>
      </c>
      <c r="AH1094" s="3" t="s">
        <v>942</v>
      </c>
      <c r="AI1094" s="20" t="s">
        <v>23178</v>
      </c>
      <c r="AJ1094" s="20" t="s">
        <v>23179</v>
      </c>
      <c r="AK1094" s="20" t="s">
        <v>942</v>
      </c>
      <c r="AL1094" s="3" t="s">
        <v>23181</v>
      </c>
      <c r="AM1094" s="20" t="s">
        <v>6289</v>
      </c>
      <c r="AN1094" s="3" t="s">
        <v>6289</v>
      </c>
      <c r="AO1094" s="20" t="s">
        <v>7661</v>
      </c>
      <c r="AP1094" s="3" t="s">
        <v>7662</v>
      </c>
      <c r="AQ1094" s="20" t="s">
        <v>6289</v>
      </c>
      <c r="AR1094" s="3" t="s">
        <v>6289</v>
      </c>
      <c r="AS1094" s="20" t="s">
        <v>6289</v>
      </c>
      <c r="AT1094" s="3" t="s">
        <v>6289</v>
      </c>
      <c r="AU1094" s="20" t="s">
        <v>6289</v>
      </c>
      <c r="AV1094" s="3" t="s">
        <v>6289</v>
      </c>
      <c r="AW1094" s="20" t="s">
        <v>6289</v>
      </c>
      <c r="AX1094" s="3" t="s">
        <v>6289</v>
      </c>
      <c r="AY1094" s="3" t="s">
        <v>6289</v>
      </c>
      <c r="AZ1094" s="3" t="s">
        <v>6289</v>
      </c>
    </row>
    <row r="1095" spans="1:52">
      <c r="A1095" t="s">
        <v>943</v>
      </c>
      <c r="B1095" s="3" t="s">
        <v>23136</v>
      </c>
      <c r="C1095">
        <v>3</v>
      </c>
      <c r="D1095">
        <v>0</v>
      </c>
      <c r="E1095">
        <v>1</v>
      </c>
      <c r="F1095">
        <v>3</v>
      </c>
      <c r="G1095">
        <v>50</v>
      </c>
      <c r="H1095">
        <v>1</v>
      </c>
      <c r="I1095" s="16">
        <f t="shared" si="68"/>
        <v>9.6666666666666661</v>
      </c>
      <c r="J1095" s="16">
        <f t="shared" si="69"/>
        <v>7.3773928949138892</v>
      </c>
      <c r="K1095">
        <v>0</v>
      </c>
      <c r="L1095">
        <v>1</v>
      </c>
      <c r="M1095">
        <v>0</v>
      </c>
      <c r="N1095">
        <v>2</v>
      </c>
      <c r="O1095">
        <f t="shared" si="70"/>
        <v>0.75</v>
      </c>
      <c r="P1095" s="16">
        <f t="shared" si="71"/>
        <v>0.41457809879442498</v>
      </c>
      <c r="Q1095" s="16">
        <v>8.3289577068702201</v>
      </c>
      <c r="R1095" s="16">
        <v>14.1701482794467</v>
      </c>
      <c r="S1095" s="16">
        <v>11.7349182753631</v>
      </c>
      <c r="T1095" s="16">
        <v>0</v>
      </c>
      <c r="U1095" s="16">
        <v>2.4893016643155401</v>
      </c>
      <c r="V1095" s="16">
        <v>1.8247348536195001</v>
      </c>
      <c r="W1095" s="16">
        <v>0</v>
      </c>
      <c r="X1095" s="16">
        <v>1.1229735905454401</v>
      </c>
      <c r="Y1095" s="16">
        <v>0</v>
      </c>
      <c r="Z1095" s="16">
        <v>3.08318306137692</v>
      </c>
      <c r="AA1095" t="s">
        <v>943</v>
      </c>
      <c r="AB1095" s="16">
        <v>4.27542174315374</v>
      </c>
      <c r="AC1095" s="16">
        <v>-1.8519489322734499</v>
      </c>
      <c r="AD1095" s="16">
        <v>1.0039638935161901</v>
      </c>
      <c r="AE1095" s="16">
        <v>-1.84463698767827</v>
      </c>
      <c r="AF1095">
        <v>6.5090362726505396E-2</v>
      </c>
      <c r="AG1095">
        <v>0.24126184235174</v>
      </c>
      <c r="AH1095" s="3" t="s">
        <v>943</v>
      </c>
      <c r="AI1095" s="20" t="s">
        <v>23134</v>
      </c>
      <c r="AJ1095" s="20" t="s">
        <v>23135</v>
      </c>
      <c r="AK1095" s="20" t="s">
        <v>943</v>
      </c>
      <c r="AL1095" s="3" t="s">
        <v>6289</v>
      </c>
      <c r="AM1095" s="20" t="s">
        <v>6289</v>
      </c>
      <c r="AN1095" s="3" t="s">
        <v>6289</v>
      </c>
      <c r="AO1095" s="20" t="s">
        <v>6289</v>
      </c>
      <c r="AP1095" s="3" t="s">
        <v>6289</v>
      </c>
      <c r="AQ1095" s="20" t="s">
        <v>6289</v>
      </c>
      <c r="AR1095" s="3" t="s">
        <v>6289</v>
      </c>
      <c r="AS1095" s="20" t="s">
        <v>6289</v>
      </c>
      <c r="AT1095" s="3" t="s">
        <v>6289</v>
      </c>
      <c r="AU1095" s="20" t="s">
        <v>6289</v>
      </c>
      <c r="AV1095" s="3" t="s">
        <v>6289</v>
      </c>
      <c r="AW1095" s="20" t="s">
        <v>6289</v>
      </c>
      <c r="AX1095" s="3" t="s">
        <v>6289</v>
      </c>
      <c r="AY1095" s="3" t="s">
        <v>6289</v>
      </c>
      <c r="AZ1095" s="3" t="s">
        <v>6289</v>
      </c>
    </row>
    <row r="1096" spans="1:52">
      <c r="A1096" t="s">
        <v>949</v>
      </c>
      <c r="B1096" s="3" t="s">
        <v>24402</v>
      </c>
      <c r="C1096">
        <v>7</v>
      </c>
      <c r="D1096">
        <v>0</v>
      </c>
      <c r="E1096">
        <v>3</v>
      </c>
      <c r="F1096">
        <v>7</v>
      </c>
      <c r="G1096">
        <v>153</v>
      </c>
      <c r="H1096">
        <v>3</v>
      </c>
      <c r="I1096" s="16">
        <f t="shared" si="68"/>
        <v>28.833333333333332</v>
      </c>
      <c r="J1096" s="16">
        <f t="shared" si="69"/>
        <v>22.691673297424259</v>
      </c>
      <c r="K1096">
        <v>0</v>
      </c>
      <c r="L1096">
        <v>7</v>
      </c>
      <c r="M1096">
        <v>0</v>
      </c>
      <c r="N1096">
        <v>5</v>
      </c>
      <c r="O1096">
        <f t="shared" si="70"/>
        <v>3</v>
      </c>
      <c r="P1096" s="16">
        <f t="shared" si="71"/>
        <v>1.541103500742244</v>
      </c>
      <c r="Q1096" s="16">
        <v>25.929773993086499</v>
      </c>
      <c r="R1096" s="16">
        <v>43.360653735106901</v>
      </c>
      <c r="S1096" s="16">
        <v>43.623283154067003</v>
      </c>
      <c r="T1096" s="16">
        <v>0</v>
      </c>
      <c r="U1096" s="16">
        <v>7.4679049929466101</v>
      </c>
      <c r="V1096" s="16">
        <v>4.2577146584454999</v>
      </c>
      <c r="W1096" s="16">
        <v>0</v>
      </c>
      <c r="X1096" s="16">
        <v>7.86081513381811</v>
      </c>
      <c r="Y1096" s="16">
        <v>0</v>
      </c>
      <c r="Z1096" s="16">
        <v>7.7079576534423104</v>
      </c>
      <c r="AA1096" t="s">
        <v>949</v>
      </c>
      <c r="AB1096" s="16">
        <v>14.020810332091299</v>
      </c>
      <c r="AC1096" s="16">
        <v>-1.8301228296318199</v>
      </c>
      <c r="AD1096" s="16">
        <v>0.99304778801455695</v>
      </c>
      <c r="AE1096" s="16">
        <v>-1.8429353065584699</v>
      </c>
      <c r="AF1096">
        <v>6.5338456599362493E-2</v>
      </c>
      <c r="AG1096">
        <v>0.241842092051434</v>
      </c>
      <c r="AH1096" s="3" t="s">
        <v>949</v>
      </c>
      <c r="AI1096" s="20" t="s">
        <v>24400</v>
      </c>
      <c r="AJ1096" s="20" t="s">
        <v>24401</v>
      </c>
      <c r="AK1096" s="20" t="s">
        <v>949</v>
      </c>
      <c r="AL1096" s="3" t="s">
        <v>24403</v>
      </c>
      <c r="AM1096" s="20" t="s">
        <v>6289</v>
      </c>
      <c r="AN1096" s="3" t="s">
        <v>6289</v>
      </c>
      <c r="AO1096" s="20" t="s">
        <v>14486</v>
      </c>
      <c r="AP1096" s="3" t="s">
        <v>14487</v>
      </c>
      <c r="AQ1096" s="20" t="s">
        <v>6289</v>
      </c>
      <c r="AR1096" s="3" t="s">
        <v>6289</v>
      </c>
      <c r="AS1096" s="20" t="s">
        <v>6289</v>
      </c>
      <c r="AT1096" s="3" t="s">
        <v>6289</v>
      </c>
      <c r="AU1096" s="20" t="s">
        <v>6289</v>
      </c>
      <c r="AV1096" s="3" t="s">
        <v>6289</v>
      </c>
      <c r="AW1096" s="20" t="s">
        <v>6289</v>
      </c>
      <c r="AX1096" s="3" t="s">
        <v>6289</v>
      </c>
      <c r="AY1096" s="3" t="s">
        <v>9284</v>
      </c>
      <c r="AZ1096" s="3" t="s">
        <v>9284</v>
      </c>
    </row>
    <row r="1097" spans="1:52">
      <c r="A1097" t="s">
        <v>948</v>
      </c>
      <c r="B1097" s="3" t="s">
        <v>22720</v>
      </c>
      <c r="C1097">
        <v>71</v>
      </c>
      <c r="D1097">
        <v>13</v>
      </c>
      <c r="E1097">
        <v>15</v>
      </c>
      <c r="F1097">
        <v>71</v>
      </c>
      <c r="G1097">
        <v>33</v>
      </c>
      <c r="H1097">
        <v>15</v>
      </c>
      <c r="I1097" s="16">
        <f t="shared" si="68"/>
        <v>36.333333333333336</v>
      </c>
      <c r="J1097" s="16">
        <f t="shared" si="69"/>
        <v>10.367327595937224</v>
      </c>
      <c r="K1097">
        <v>11</v>
      </c>
      <c r="L1097">
        <v>51</v>
      </c>
      <c r="M1097">
        <v>29</v>
      </c>
      <c r="N1097">
        <v>9</v>
      </c>
      <c r="O1097">
        <f t="shared" si="70"/>
        <v>25</v>
      </c>
      <c r="P1097" s="16">
        <f t="shared" si="71"/>
        <v>8.4557672626438816</v>
      </c>
      <c r="Q1097" s="16">
        <v>17.4436661408037</v>
      </c>
      <c r="R1097" s="16">
        <v>9.3522978644348207</v>
      </c>
      <c r="S1097" s="16">
        <v>9.4389560040963705</v>
      </c>
      <c r="T1097" s="16">
        <v>21.2006657482873</v>
      </c>
      <c r="U1097" s="16">
        <v>37.339524964733101</v>
      </c>
      <c r="V1097" s="16">
        <v>43.185391535661502</v>
      </c>
      <c r="W1097" s="16">
        <v>105.755390222933</v>
      </c>
      <c r="X1097" s="16">
        <v>57.271653117817699</v>
      </c>
      <c r="Y1097" s="16">
        <v>48.027423405482899</v>
      </c>
      <c r="Z1097" s="16">
        <v>13.874323776196199</v>
      </c>
      <c r="AA1097" t="s">
        <v>948</v>
      </c>
      <c r="AB1097" s="16">
        <v>36.288929278044698</v>
      </c>
      <c r="AC1097" s="16">
        <v>1.20999248020628</v>
      </c>
      <c r="AD1097" s="16">
        <v>0.65692245577355002</v>
      </c>
      <c r="AE1097" s="16">
        <v>1.84191066932164</v>
      </c>
      <c r="AF1097">
        <v>6.5488217710551397E-2</v>
      </c>
      <c r="AG1097">
        <v>0.241842092051434</v>
      </c>
      <c r="AH1097" s="3" t="s">
        <v>948</v>
      </c>
      <c r="AI1097" s="20" t="s">
        <v>22718</v>
      </c>
      <c r="AJ1097" s="20" t="s">
        <v>22719</v>
      </c>
      <c r="AK1097" s="20" t="s">
        <v>948</v>
      </c>
      <c r="AL1097" s="3" t="s">
        <v>6289</v>
      </c>
      <c r="AM1097" s="20" t="s">
        <v>6289</v>
      </c>
      <c r="AN1097" s="3" t="s">
        <v>6289</v>
      </c>
      <c r="AO1097" s="20" t="s">
        <v>16674</v>
      </c>
      <c r="AP1097" s="3" t="s">
        <v>16675</v>
      </c>
      <c r="AQ1097" s="20" t="s">
        <v>6289</v>
      </c>
      <c r="AR1097" s="3" t="s">
        <v>6289</v>
      </c>
      <c r="AS1097" s="20" t="s">
        <v>6289</v>
      </c>
      <c r="AT1097" s="3" t="s">
        <v>6289</v>
      </c>
      <c r="AU1097" s="20" t="s">
        <v>6289</v>
      </c>
      <c r="AV1097" s="3" t="s">
        <v>6289</v>
      </c>
      <c r="AW1097" s="20" t="s">
        <v>6289</v>
      </c>
      <c r="AX1097" s="3" t="s">
        <v>6289</v>
      </c>
      <c r="AY1097" s="3" t="s">
        <v>9046</v>
      </c>
      <c r="AZ1097" s="3" t="s">
        <v>9046</v>
      </c>
    </row>
    <row r="1098" spans="1:52">
      <c r="A1098" t="s">
        <v>947</v>
      </c>
      <c r="B1098" s="3" t="s">
        <v>21772</v>
      </c>
      <c r="C1098">
        <v>11</v>
      </c>
      <c r="D1098">
        <v>0</v>
      </c>
      <c r="E1098">
        <v>0</v>
      </c>
      <c r="F1098">
        <v>11</v>
      </c>
      <c r="G1098">
        <v>55</v>
      </c>
      <c r="H1098">
        <v>0</v>
      </c>
      <c r="I1098" s="16">
        <f t="shared" si="68"/>
        <v>12.833333333333334</v>
      </c>
      <c r="J1098" s="16">
        <f t="shared" si="69"/>
        <v>7.9561879016226067</v>
      </c>
      <c r="K1098">
        <v>0</v>
      </c>
      <c r="L1098">
        <v>3</v>
      </c>
      <c r="M1098">
        <v>0</v>
      </c>
      <c r="N1098">
        <v>0</v>
      </c>
      <c r="O1098">
        <f t="shared" si="70"/>
        <v>0.75</v>
      </c>
      <c r="P1098" s="16">
        <f t="shared" si="71"/>
        <v>0.649519052838329</v>
      </c>
      <c r="Q1098" s="16">
        <v>7.7003571252196297</v>
      </c>
      <c r="R1098" s="16">
        <v>15.587163107391399</v>
      </c>
      <c r="S1098" s="16">
        <v>12.245132113422301</v>
      </c>
      <c r="T1098" s="16">
        <v>0</v>
      </c>
      <c r="U1098" s="16">
        <v>0</v>
      </c>
      <c r="V1098" s="16">
        <v>6.6906944632715</v>
      </c>
      <c r="W1098" s="16">
        <v>0</v>
      </c>
      <c r="X1098" s="16">
        <v>3.3689207716363301</v>
      </c>
      <c r="Y1098" s="16">
        <v>0</v>
      </c>
      <c r="Z1098" s="16">
        <v>0</v>
      </c>
      <c r="AA1098" t="s">
        <v>947</v>
      </c>
      <c r="AB1098" s="16">
        <v>4.5592267580941197</v>
      </c>
      <c r="AC1098" s="16">
        <v>-1.98161003396779</v>
      </c>
      <c r="AD1098" s="16">
        <v>1.07591792563191</v>
      </c>
      <c r="AE1098" s="16">
        <v>-1.84178549939481</v>
      </c>
      <c r="AF1098">
        <v>6.5506531946805294E-2</v>
      </c>
      <c r="AG1098">
        <v>0.241842092051434</v>
      </c>
      <c r="AH1098" s="3" t="s">
        <v>947</v>
      </c>
      <c r="AI1098" s="20" t="s">
        <v>21770</v>
      </c>
      <c r="AJ1098" s="20" t="s">
        <v>21771</v>
      </c>
      <c r="AK1098" s="20" t="s">
        <v>947</v>
      </c>
      <c r="AL1098" s="3" t="s">
        <v>21773</v>
      </c>
      <c r="AM1098" s="20" t="s">
        <v>6289</v>
      </c>
      <c r="AN1098" s="3" t="s">
        <v>6289</v>
      </c>
      <c r="AO1098" s="20" t="s">
        <v>13405</v>
      </c>
      <c r="AP1098" s="3" t="s">
        <v>13406</v>
      </c>
      <c r="AQ1098" s="20" t="s">
        <v>8119</v>
      </c>
      <c r="AR1098" s="3" t="s">
        <v>8120</v>
      </c>
      <c r="AS1098" s="20" t="s">
        <v>6838</v>
      </c>
      <c r="AT1098" s="3" t="s">
        <v>6839</v>
      </c>
      <c r="AU1098" s="20" t="s">
        <v>6289</v>
      </c>
      <c r="AV1098" s="3" t="s">
        <v>6289</v>
      </c>
      <c r="AW1098" s="20" t="s">
        <v>6289</v>
      </c>
      <c r="AX1098" s="3" t="s">
        <v>6289</v>
      </c>
      <c r="AY1098" s="3" t="s">
        <v>6289</v>
      </c>
      <c r="AZ1098" s="3" t="s">
        <v>6289</v>
      </c>
    </row>
    <row r="1099" spans="1:52">
      <c r="A1099" t="s">
        <v>945</v>
      </c>
      <c r="B1099" s="3" t="s">
        <v>6406</v>
      </c>
      <c r="C1099">
        <v>18</v>
      </c>
      <c r="D1099">
        <v>8</v>
      </c>
      <c r="E1099">
        <v>3</v>
      </c>
      <c r="F1099">
        <v>18</v>
      </c>
      <c r="G1099">
        <v>86</v>
      </c>
      <c r="H1099">
        <v>3</v>
      </c>
      <c r="I1099" s="16">
        <f t="shared" si="68"/>
        <v>22.666666666666668</v>
      </c>
      <c r="J1099" s="16">
        <f t="shared" si="69"/>
        <v>11.836071670642783</v>
      </c>
      <c r="K1099">
        <v>0</v>
      </c>
      <c r="L1099">
        <v>10</v>
      </c>
      <c r="M1099">
        <v>0</v>
      </c>
      <c r="N1099">
        <v>4</v>
      </c>
      <c r="O1099">
        <f t="shared" si="70"/>
        <v>3.5</v>
      </c>
      <c r="P1099" s="16">
        <f t="shared" si="71"/>
        <v>2.0463381929681126</v>
      </c>
      <c r="Q1099" s="16">
        <v>13.357762360074901</v>
      </c>
      <c r="R1099" s="16">
        <v>24.372655040648301</v>
      </c>
      <c r="S1099" s="16">
        <v>18.112591251103801</v>
      </c>
      <c r="T1099" s="16">
        <v>13.046563537407501</v>
      </c>
      <c r="U1099" s="16">
        <v>7.4679049929466101</v>
      </c>
      <c r="V1099" s="16">
        <v>10.948409121717001</v>
      </c>
      <c r="W1099" s="16">
        <v>0</v>
      </c>
      <c r="X1099" s="16">
        <v>11.229735905454399</v>
      </c>
      <c r="Y1099" s="16">
        <v>0</v>
      </c>
      <c r="Z1099" s="16">
        <v>6.1663661227538498</v>
      </c>
      <c r="AA1099" t="s">
        <v>945</v>
      </c>
      <c r="AB1099" s="16">
        <v>10.470198833210601</v>
      </c>
      <c r="AC1099" s="16">
        <v>-1.3083287680806099</v>
      </c>
      <c r="AD1099" s="16">
        <v>0.71070510060265102</v>
      </c>
      <c r="AE1099" s="16">
        <v>-1.8408883895320201</v>
      </c>
      <c r="AF1099">
        <v>6.56379161905946E-2</v>
      </c>
      <c r="AG1099">
        <v>0.241842092051434</v>
      </c>
      <c r="AH1099" s="3" t="s">
        <v>945</v>
      </c>
      <c r="AI1099" s="20" t="s">
        <v>16023</v>
      </c>
      <c r="AJ1099" s="20" t="s">
        <v>16024</v>
      </c>
      <c r="AK1099" s="20" t="s">
        <v>945</v>
      </c>
      <c r="AL1099" s="3" t="s">
        <v>6289</v>
      </c>
      <c r="AM1099" s="20" t="s">
        <v>6289</v>
      </c>
      <c r="AN1099" s="3" t="s">
        <v>6289</v>
      </c>
      <c r="AO1099" s="20" t="s">
        <v>6289</v>
      </c>
      <c r="AP1099" s="3" t="s">
        <v>6289</v>
      </c>
      <c r="AQ1099" s="20" t="s">
        <v>6289</v>
      </c>
      <c r="AR1099" s="3" t="s">
        <v>6289</v>
      </c>
      <c r="AS1099" s="20" t="s">
        <v>6289</v>
      </c>
      <c r="AT1099" s="3" t="s">
        <v>6289</v>
      </c>
      <c r="AU1099" s="20" t="s">
        <v>6289</v>
      </c>
      <c r="AV1099" s="3" t="s">
        <v>6289</v>
      </c>
      <c r="AW1099" s="20" t="s">
        <v>6289</v>
      </c>
      <c r="AX1099" s="3" t="s">
        <v>6289</v>
      </c>
      <c r="AY1099" s="3" t="s">
        <v>6289</v>
      </c>
      <c r="AZ1099" s="3" t="s">
        <v>6289</v>
      </c>
    </row>
    <row r="1100" spans="1:52">
      <c r="A1100" t="s">
        <v>946</v>
      </c>
      <c r="B1100" s="3" t="s">
        <v>6406</v>
      </c>
      <c r="C1100">
        <v>3</v>
      </c>
      <c r="D1100">
        <v>8</v>
      </c>
      <c r="E1100">
        <v>4</v>
      </c>
      <c r="F1100">
        <v>3</v>
      </c>
      <c r="G1100">
        <v>107</v>
      </c>
      <c r="H1100">
        <v>4</v>
      </c>
      <c r="I1100" s="16">
        <f t="shared" si="68"/>
        <v>21.5</v>
      </c>
      <c r="J1100" s="16">
        <f t="shared" si="69"/>
        <v>15.625388884049505</v>
      </c>
      <c r="K1100">
        <v>0</v>
      </c>
      <c r="L1100">
        <v>10</v>
      </c>
      <c r="M1100">
        <v>0</v>
      </c>
      <c r="N1100">
        <v>2</v>
      </c>
      <c r="O1100">
        <f t="shared" si="70"/>
        <v>3</v>
      </c>
      <c r="P1100" s="16">
        <f t="shared" si="71"/>
        <v>2.0615528128088303</v>
      </c>
      <c r="Q1100" s="16">
        <v>13.5149125054875</v>
      </c>
      <c r="R1100" s="16">
        <v>30.324117318015901</v>
      </c>
      <c r="S1100" s="16">
        <v>24.745371145874302</v>
      </c>
      <c r="T1100" s="16">
        <v>13.046563537407501</v>
      </c>
      <c r="U1100" s="16">
        <v>9.9572066572621498</v>
      </c>
      <c r="V1100" s="16">
        <v>1.8247348536195001</v>
      </c>
      <c r="W1100" s="16">
        <v>0</v>
      </c>
      <c r="X1100" s="16">
        <v>11.229735905454399</v>
      </c>
      <c r="Y1100" s="16">
        <v>0</v>
      </c>
      <c r="Z1100" s="16">
        <v>3.08318306137692</v>
      </c>
      <c r="AA1100" t="s">
        <v>946</v>
      </c>
      <c r="AB1100" s="16">
        <v>10.7725824984498</v>
      </c>
      <c r="AC1100" s="16">
        <v>-1.6016169679390599</v>
      </c>
      <c r="AD1100" s="16">
        <v>0.87009167792404396</v>
      </c>
      <c r="AE1100" s="16">
        <v>-1.8407450715542599</v>
      </c>
      <c r="AF1100">
        <v>6.5658925619112796E-2</v>
      </c>
      <c r="AG1100">
        <v>0.241842092051434</v>
      </c>
      <c r="AH1100" s="3" t="s">
        <v>946</v>
      </c>
      <c r="AI1100" s="20" t="s">
        <v>20785</v>
      </c>
      <c r="AJ1100" s="20" t="s">
        <v>20786</v>
      </c>
      <c r="AK1100" s="20" t="s">
        <v>946</v>
      </c>
      <c r="AL1100" s="3" t="s">
        <v>6289</v>
      </c>
      <c r="AM1100" s="20" t="s">
        <v>6289</v>
      </c>
      <c r="AN1100" s="3" t="s">
        <v>6289</v>
      </c>
      <c r="AO1100" s="20" t="s">
        <v>6289</v>
      </c>
      <c r="AP1100" s="3" t="s">
        <v>6289</v>
      </c>
      <c r="AQ1100" s="20" t="s">
        <v>6289</v>
      </c>
      <c r="AR1100" s="3" t="s">
        <v>6289</v>
      </c>
      <c r="AS1100" s="20" t="s">
        <v>6289</v>
      </c>
      <c r="AT1100" s="3" t="s">
        <v>6289</v>
      </c>
      <c r="AU1100" s="20" t="s">
        <v>6289</v>
      </c>
      <c r="AV1100" s="3" t="s">
        <v>6289</v>
      </c>
      <c r="AW1100" s="20" t="s">
        <v>6289</v>
      </c>
      <c r="AX1100" s="3" t="s">
        <v>6289</v>
      </c>
      <c r="AY1100" s="3" t="s">
        <v>6289</v>
      </c>
      <c r="AZ1100" s="3" t="s">
        <v>6289</v>
      </c>
    </row>
    <row r="1101" spans="1:52">
      <c r="A1101" t="s">
        <v>944</v>
      </c>
      <c r="B1101" s="3" t="s">
        <v>6307</v>
      </c>
      <c r="C1101">
        <v>13</v>
      </c>
      <c r="D1101">
        <v>2</v>
      </c>
      <c r="E1101">
        <v>1</v>
      </c>
      <c r="F1101">
        <v>13</v>
      </c>
      <c r="G1101">
        <v>33</v>
      </c>
      <c r="H1101">
        <v>1</v>
      </c>
      <c r="I1101" s="16">
        <f t="shared" si="68"/>
        <v>10.5</v>
      </c>
      <c r="J1101" s="16">
        <f t="shared" si="69"/>
        <v>4.6293148041103835</v>
      </c>
      <c r="K1101">
        <v>0</v>
      </c>
      <c r="L1101">
        <v>4</v>
      </c>
      <c r="M1101">
        <v>0</v>
      </c>
      <c r="N1101">
        <v>0</v>
      </c>
      <c r="O1101">
        <f t="shared" si="70"/>
        <v>1</v>
      </c>
      <c r="P1101" s="16">
        <f t="shared" si="71"/>
        <v>0.8660254037844386</v>
      </c>
      <c r="Q1101" s="16">
        <v>4.0859037807287804</v>
      </c>
      <c r="R1101" s="16">
        <v>9.3522978644348207</v>
      </c>
      <c r="S1101" s="16">
        <v>9.4389560040963705</v>
      </c>
      <c r="T1101" s="16">
        <v>3.2616408843518898</v>
      </c>
      <c r="U1101" s="16">
        <v>2.4893016643155401</v>
      </c>
      <c r="V1101" s="16">
        <v>7.9071843656844996</v>
      </c>
      <c r="W1101" s="16">
        <v>0</v>
      </c>
      <c r="X1101" s="16">
        <v>4.49189436218178</v>
      </c>
      <c r="Y1101" s="16">
        <v>0</v>
      </c>
      <c r="Z1101" s="16">
        <v>0</v>
      </c>
      <c r="AA1101" t="s">
        <v>944</v>
      </c>
      <c r="AB1101" s="16">
        <v>4.1027178925793697</v>
      </c>
      <c r="AC1101" s="16">
        <v>-1.65719957407566</v>
      </c>
      <c r="AD1101" s="16">
        <v>0.90029635712965705</v>
      </c>
      <c r="AE1101" s="16">
        <v>-1.8407267350933001</v>
      </c>
      <c r="AF1101">
        <v>6.5661614017965803E-2</v>
      </c>
      <c r="AG1101">
        <v>0.241842092051434</v>
      </c>
      <c r="AH1101" s="3" t="s">
        <v>944</v>
      </c>
      <c r="AI1101" s="20" t="s">
        <v>7903</v>
      </c>
      <c r="AJ1101" s="20" t="s">
        <v>7904</v>
      </c>
      <c r="AK1101" s="20" t="s">
        <v>944</v>
      </c>
      <c r="AL1101" s="3" t="s">
        <v>6289</v>
      </c>
      <c r="AM1101" s="20" t="s">
        <v>6289</v>
      </c>
      <c r="AN1101" s="3" t="s">
        <v>6289</v>
      </c>
      <c r="AO1101" s="20" t="s">
        <v>6289</v>
      </c>
      <c r="AP1101" s="3" t="s">
        <v>6289</v>
      </c>
      <c r="AQ1101" s="20" t="s">
        <v>6289</v>
      </c>
      <c r="AR1101" s="3" t="s">
        <v>6289</v>
      </c>
      <c r="AS1101" s="20" t="s">
        <v>6289</v>
      </c>
      <c r="AT1101" s="3" t="s">
        <v>6289</v>
      </c>
      <c r="AU1101" s="20" t="s">
        <v>6289</v>
      </c>
      <c r="AV1101" s="3" t="s">
        <v>6289</v>
      </c>
      <c r="AW1101" s="20" t="s">
        <v>6289</v>
      </c>
      <c r="AX1101" s="3" t="s">
        <v>6289</v>
      </c>
      <c r="AY1101" s="3" t="s">
        <v>6289</v>
      </c>
      <c r="AZ1101" s="3" t="s">
        <v>6289</v>
      </c>
    </row>
    <row r="1102" spans="1:52">
      <c r="A1102" t="s">
        <v>5741</v>
      </c>
      <c r="B1102" s="3" t="s">
        <v>22555</v>
      </c>
      <c r="C1102">
        <v>3</v>
      </c>
      <c r="D1102">
        <v>0</v>
      </c>
      <c r="E1102">
        <v>1</v>
      </c>
      <c r="F1102">
        <v>3</v>
      </c>
      <c r="G1102">
        <v>11</v>
      </c>
      <c r="H1102">
        <v>1</v>
      </c>
      <c r="I1102" s="16">
        <f t="shared" si="68"/>
        <v>3.1666666666666665</v>
      </c>
      <c r="J1102" s="16">
        <f t="shared" si="69"/>
        <v>1.4984559954734642</v>
      </c>
      <c r="K1102">
        <v>0</v>
      </c>
      <c r="L1102">
        <v>0</v>
      </c>
      <c r="M1102">
        <v>0</v>
      </c>
      <c r="N1102">
        <v>0</v>
      </c>
      <c r="O1102">
        <f t="shared" si="70"/>
        <v>0</v>
      </c>
      <c r="P1102" s="16">
        <f t="shared" si="71"/>
        <v>0</v>
      </c>
      <c r="Q1102" s="16">
        <v>2.3572521811896801</v>
      </c>
      <c r="R1102" s="16">
        <v>3.1174326214782702</v>
      </c>
      <c r="S1102" s="16">
        <v>2.0408553522370498</v>
      </c>
      <c r="T1102" s="16">
        <v>0</v>
      </c>
      <c r="U1102" s="16">
        <v>2.4893016643155401</v>
      </c>
      <c r="V1102" s="16">
        <v>1.8247348536195001</v>
      </c>
      <c r="W1102" s="16">
        <v>0</v>
      </c>
      <c r="X1102" s="16">
        <v>0</v>
      </c>
      <c r="Y1102" s="16">
        <v>0</v>
      </c>
      <c r="Z1102" s="16">
        <v>0</v>
      </c>
      <c r="AA1102" t="s">
        <v>5741</v>
      </c>
      <c r="AB1102" s="16">
        <v>1.1829576672840001</v>
      </c>
      <c r="AC1102" s="16">
        <v>-1.8754029371257099</v>
      </c>
      <c r="AD1102" s="16">
        <v>1.0188941748870799</v>
      </c>
      <c r="AE1102" s="16">
        <v>-1.84062583077732</v>
      </c>
      <c r="AF1102">
        <v>6.5676409720367299E-2</v>
      </c>
      <c r="AG1102" t="s">
        <v>3500</v>
      </c>
      <c r="AH1102" s="3" t="s">
        <v>5741</v>
      </c>
      <c r="AI1102" s="20" t="s">
        <v>22553</v>
      </c>
      <c r="AJ1102" s="20" t="s">
        <v>22554</v>
      </c>
      <c r="AK1102" s="20" t="s">
        <v>5741</v>
      </c>
      <c r="AL1102" s="3" t="s">
        <v>6289</v>
      </c>
      <c r="AM1102" s="20" t="s">
        <v>6289</v>
      </c>
      <c r="AN1102" s="3" t="s">
        <v>6289</v>
      </c>
      <c r="AO1102" s="20" t="s">
        <v>6290</v>
      </c>
      <c r="AP1102" s="3" t="s">
        <v>6291</v>
      </c>
      <c r="AQ1102" s="20" t="s">
        <v>6289</v>
      </c>
      <c r="AR1102" s="3" t="s">
        <v>6289</v>
      </c>
      <c r="AS1102" s="20" t="s">
        <v>6289</v>
      </c>
      <c r="AT1102" s="3" t="s">
        <v>6289</v>
      </c>
      <c r="AU1102" s="20" t="s">
        <v>6289</v>
      </c>
      <c r="AV1102" s="3" t="s">
        <v>6289</v>
      </c>
      <c r="AW1102" s="20" t="s">
        <v>6289</v>
      </c>
      <c r="AX1102" s="3" t="s">
        <v>6289</v>
      </c>
      <c r="AY1102" s="3" t="s">
        <v>6289</v>
      </c>
      <c r="AZ1102" s="3" t="s">
        <v>6289</v>
      </c>
    </row>
    <row r="1103" spans="1:52">
      <c r="A1103" t="s">
        <v>950</v>
      </c>
      <c r="B1103" s="3" t="s">
        <v>23586</v>
      </c>
      <c r="C1103">
        <v>2</v>
      </c>
      <c r="D1103">
        <v>0</v>
      </c>
      <c r="E1103">
        <v>2</v>
      </c>
      <c r="F1103">
        <v>2</v>
      </c>
      <c r="G1103">
        <v>108</v>
      </c>
      <c r="H1103">
        <v>2</v>
      </c>
      <c r="I1103" s="16">
        <f t="shared" si="68"/>
        <v>19.333333333333332</v>
      </c>
      <c r="J1103" s="16">
        <f t="shared" si="69"/>
        <v>16.190989721080928</v>
      </c>
      <c r="K1103">
        <v>0</v>
      </c>
      <c r="L1103">
        <v>7</v>
      </c>
      <c r="M1103">
        <v>0</v>
      </c>
      <c r="N1103">
        <v>0</v>
      </c>
      <c r="O1103">
        <f t="shared" si="70"/>
        <v>1.75</v>
      </c>
      <c r="P1103" s="16">
        <f t="shared" si="71"/>
        <v>1.5155444566227676</v>
      </c>
      <c r="Q1103" s="16">
        <v>17.286515995390999</v>
      </c>
      <c r="R1103" s="16">
        <v>30.607520283604899</v>
      </c>
      <c r="S1103" s="16">
        <v>37.755824016385503</v>
      </c>
      <c r="T1103" s="16">
        <v>0</v>
      </c>
      <c r="U1103" s="16">
        <v>4.9786033286310696</v>
      </c>
      <c r="V1103" s="16">
        <v>1.216489902413</v>
      </c>
      <c r="W1103" s="16">
        <v>0</v>
      </c>
      <c r="X1103" s="16">
        <v>7.86081513381811</v>
      </c>
      <c r="Y1103" s="16">
        <v>0</v>
      </c>
      <c r="Z1103" s="16">
        <v>0</v>
      </c>
      <c r="AA1103" t="s">
        <v>950</v>
      </c>
      <c r="AB1103" s="16">
        <v>9.9705768660243503</v>
      </c>
      <c r="AC1103" s="16">
        <v>-2.0278536260925502</v>
      </c>
      <c r="AD1103" s="16">
        <v>1.10247215644748</v>
      </c>
      <c r="AE1103" s="16">
        <v>-1.83936946999818</v>
      </c>
      <c r="AF1103">
        <v>6.5860861427241194E-2</v>
      </c>
      <c r="AG1103">
        <v>0.242320877112426</v>
      </c>
      <c r="AH1103" s="3" t="s">
        <v>950</v>
      </c>
      <c r="AI1103" s="20" t="s">
        <v>23584</v>
      </c>
      <c r="AJ1103" s="20" t="s">
        <v>23585</v>
      </c>
      <c r="AK1103" s="20" t="s">
        <v>950</v>
      </c>
      <c r="AL1103" s="3" t="s">
        <v>6289</v>
      </c>
      <c r="AM1103" s="20" t="s">
        <v>6289</v>
      </c>
      <c r="AN1103" s="3" t="s">
        <v>6289</v>
      </c>
      <c r="AO1103" s="20" t="s">
        <v>23587</v>
      </c>
      <c r="AP1103" s="3" t="s">
        <v>23588</v>
      </c>
      <c r="AQ1103" s="20" t="s">
        <v>23589</v>
      </c>
      <c r="AR1103" s="3" t="s">
        <v>23590</v>
      </c>
      <c r="AS1103" s="20" t="s">
        <v>6289</v>
      </c>
      <c r="AT1103" s="3" t="s">
        <v>6289</v>
      </c>
      <c r="AU1103" s="20" t="s">
        <v>6289</v>
      </c>
      <c r="AV1103" s="3" t="s">
        <v>6289</v>
      </c>
      <c r="AW1103" s="20" t="s">
        <v>6289</v>
      </c>
      <c r="AX1103" s="3" t="s">
        <v>6289</v>
      </c>
      <c r="AY1103" s="3" t="s">
        <v>23591</v>
      </c>
      <c r="AZ1103" s="3" t="s">
        <v>23591</v>
      </c>
    </row>
    <row r="1104" spans="1:52">
      <c r="A1104" t="s">
        <v>951</v>
      </c>
      <c r="B1104" s="3" t="s">
        <v>18416</v>
      </c>
      <c r="C1104">
        <v>6</v>
      </c>
      <c r="D1104">
        <v>0</v>
      </c>
      <c r="E1104">
        <v>0</v>
      </c>
      <c r="F1104">
        <v>6</v>
      </c>
      <c r="G1104">
        <v>50</v>
      </c>
      <c r="H1104">
        <v>0</v>
      </c>
      <c r="I1104" s="16">
        <f t="shared" si="68"/>
        <v>10.333333333333334</v>
      </c>
      <c r="J1104" s="16">
        <f t="shared" si="69"/>
        <v>7.3244896169049323</v>
      </c>
      <c r="K1104">
        <v>0</v>
      </c>
      <c r="L1104">
        <v>2</v>
      </c>
      <c r="M1104">
        <v>0</v>
      </c>
      <c r="N1104">
        <v>2</v>
      </c>
      <c r="O1104">
        <f t="shared" si="70"/>
        <v>1</v>
      </c>
      <c r="P1104" s="16">
        <f t="shared" si="71"/>
        <v>0.5</v>
      </c>
      <c r="Q1104" s="16">
        <v>13.2006122146622</v>
      </c>
      <c r="R1104" s="16">
        <v>14.1701482794467</v>
      </c>
      <c r="S1104" s="16">
        <v>21.173874279459401</v>
      </c>
      <c r="T1104" s="16">
        <v>0</v>
      </c>
      <c r="U1104" s="16">
        <v>0</v>
      </c>
      <c r="V1104" s="16">
        <v>3.6494697072390001</v>
      </c>
      <c r="W1104" s="16">
        <v>0</v>
      </c>
      <c r="X1104" s="16">
        <v>2.24594718109089</v>
      </c>
      <c r="Y1104" s="16">
        <v>0</v>
      </c>
      <c r="Z1104" s="16">
        <v>3.08318306137692</v>
      </c>
      <c r="AA1104" t="s">
        <v>951</v>
      </c>
      <c r="AB1104" s="16">
        <v>5.7523234723275198</v>
      </c>
      <c r="AC1104" s="16">
        <v>-1.9203376645121299</v>
      </c>
      <c r="AD1104" s="16">
        <v>1.0445330881035899</v>
      </c>
      <c r="AE1104" s="16">
        <v>-1.83846513469345</v>
      </c>
      <c r="AF1104">
        <v>6.59938948652221E-2</v>
      </c>
      <c r="AG1104">
        <v>0.24255529215694599</v>
      </c>
      <c r="AH1104" s="3" t="s">
        <v>951</v>
      </c>
      <c r="AI1104" s="20" t="s">
        <v>18414</v>
      </c>
      <c r="AJ1104" s="20" t="s">
        <v>18415</v>
      </c>
      <c r="AK1104" s="20" t="s">
        <v>951</v>
      </c>
      <c r="AL1104" s="3" t="s">
        <v>6289</v>
      </c>
      <c r="AM1104" s="20" t="s">
        <v>18417</v>
      </c>
      <c r="AN1104" s="3" t="s">
        <v>18418</v>
      </c>
      <c r="AO1104" s="20" t="s">
        <v>6289</v>
      </c>
      <c r="AP1104" s="3" t="s">
        <v>6289</v>
      </c>
      <c r="AQ1104" s="20" t="s">
        <v>18419</v>
      </c>
      <c r="AR1104" s="3" t="s">
        <v>18420</v>
      </c>
      <c r="AS1104" s="20" t="s">
        <v>6289</v>
      </c>
      <c r="AT1104" s="3" t="s">
        <v>6289</v>
      </c>
      <c r="AU1104" s="20" t="s">
        <v>6289</v>
      </c>
      <c r="AV1104" s="3" t="s">
        <v>6289</v>
      </c>
      <c r="AW1104" s="20" t="s">
        <v>6289</v>
      </c>
      <c r="AX1104" s="3" t="s">
        <v>6289</v>
      </c>
      <c r="AY1104" s="3" t="s">
        <v>6289</v>
      </c>
      <c r="AZ1104" s="3" t="s">
        <v>6289</v>
      </c>
    </row>
    <row r="1105" spans="1:52">
      <c r="A1105" t="s">
        <v>952</v>
      </c>
      <c r="B1105" s="3" t="s">
        <v>6406</v>
      </c>
      <c r="C1105">
        <v>14</v>
      </c>
      <c r="D1105">
        <v>29</v>
      </c>
      <c r="E1105">
        <v>37</v>
      </c>
      <c r="F1105">
        <v>14</v>
      </c>
      <c r="G1105">
        <v>2593</v>
      </c>
      <c r="H1105">
        <v>37</v>
      </c>
      <c r="I1105" s="16">
        <f t="shared" si="68"/>
        <v>454</v>
      </c>
      <c r="J1105" s="16">
        <f t="shared" si="69"/>
        <v>390.5453452118802</v>
      </c>
      <c r="K1105">
        <v>12</v>
      </c>
      <c r="L1105">
        <v>21</v>
      </c>
      <c r="M1105">
        <v>16</v>
      </c>
      <c r="N1105">
        <v>127</v>
      </c>
      <c r="O1105">
        <f t="shared" si="70"/>
        <v>44</v>
      </c>
      <c r="P1105" s="16">
        <f t="shared" si="71"/>
        <v>24.013017303121238</v>
      </c>
      <c r="Q1105" s="16">
        <v>323.572149404637</v>
      </c>
      <c r="R1105" s="16">
        <v>734.86388977210504</v>
      </c>
      <c r="S1105" s="16">
        <v>685.47229143261995</v>
      </c>
      <c r="T1105" s="16">
        <v>47.293792823102301</v>
      </c>
      <c r="U1105" s="16">
        <v>92.104161579674894</v>
      </c>
      <c r="V1105" s="16">
        <v>8.5154293168910105</v>
      </c>
      <c r="W1105" s="16">
        <v>58.347801502308002</v>
      </c>
      <c r="X1105" s="16">
        <v>23.582445401454301</v>
      </c>
      <c r="Y1105" s="16">
        <v>52.393552805981301</v>
      </c>
      <c r="Z1105" s="16">
        <v>195.78212439743501</v>
      </c>
      <c r="AA1105" t="s">
        <v>952</v>
      </c>
      <c r="AB1105" s="16">
        <v>222.19276384362101</v>
      </c>
      <c r="AC1105" s="16">
        <v>-1.64874314546462</v>
      </c>
      <c r="AD1105" s="16">
        <v>0.89841728753067696</v>
      </c>
      <c r="AE1105" s="16">
        <v>-1.83516409172872</v>
      </c>
      <c r="AF1105">
        <v>6.6481379860463596E-2</v>
      </c>
      <c r="AG1105">
        <v>0.24409060664403201</v>
      </c>
      <c r="AH1105" s="3" t="s">
        <v>952</v>
      </c>
      <c r="AI1105" s="20" t="s">
        <v>9755</v>
      </c>
      <c r="AJ1105" s="20" t="s">
        <v>9756</v>
      </c>
      <c r="AK1105" s="20" t="s">
        <v>952</v>
      </c>
      <c r="AL1105" s="3" t="s">
        <v>6289</v>
      </c>
      <c r="AM1105" s="20" t="s">
        <v>6289</v>
      </c>
      <c r="AN1105" s="3" t="s">
        <v>6289</v>
      </c>
      <c r="AO1105" s="20" t="s">
        <v>6289</v>
      </c>
      <c r="AP1105" s="3" t="s">
        <v>6289</v>
      </c>
      <c r="AQ1105" s="20" t="s">
        <v>6289</v>
      </c>
      <c r="AR1105" s="3" t="s">
        <v>6289</v>
      </c>
      <c r="AS1105" s="20" t="s">
        <v>6289</v>
      </c>
      <c r="AT1105" s="3" t="s">
        <v>6289</v>
      </c>
      <c r="AU1105" s="20" t="s">
        <v>6289</v>
      </c>
      <c r="AV1105" s="3" t="s">
        <v>6289</v>
      </c>
      <c r="AW1105" s="20" t="s">
        <v>6289</v>
      </c>
      <c r="AX1105" s="3" t="s">
        <v>6289</v>
      </c>
      <c r="AY1105" s="3" t="s">
        <v>6289</v>
      </c>
      <c r="AZ1105" s="3" t="s">
        <v>6289</v>
      </c>
    </row>
    <row r="1106" spans="1:52">
      <c r="A1106" t="s">
        <v>5743</v>
      </c>
      <c r="B1106" s="3" t="s">
        <v>22583</v>
      </c>
      <c r="C1106">
        <v>1</v>
      </c>
      <c r="D1106">
        <v>2</v>
      </c>
      <c r="E1106">
        <v>0</v>
      </c>
      <c r="F1106">
        <v>1</v>
      </c>
      <c r="G1106">
        <v>11</v>
      </c>
      <c r="H1106">
        <v>0</v>
      </c>
      <c r="I1106" s="16">
        <f t="shared" si="68"/>
        <v>2.5</v>
      </c>
      <c r="J1106" s="16">
        <f t="shared" si="69"/>
        <v>1.5767406607020418</v>
      </c>
      <c r="K1106">
        <v>0</v>
      </c>
      <c r="L1106">
        <v>0</v>
      </c>
      <c r="M1106">
        <v>0</v>
      </c>
      <c r="N1106">
        <v>0</v>
      </c>
      <c r="O1106">
        <f t="shared" si="70"/>
        <v>0</v>
      </c>
      <c r="P1106" s="16">
        <f t="shared" si="71"/>
        <v>0</v>
      </c>
      <c r="Q1106" s="16">
        <v>2.2001020357770402</v>
      </c>
      <c r="R1106" s="16">
        <v>3.1174326214782702</v>
      </c>
      <c r="S1106" s="16">
        <v>3.0612830283555801</v>
      </c>
      <c r="T1106" s="16">
        <v>3.2616408843518898</v>
      </c>
      <c r="U1106" s="16">
        <v>0</v>
      </c>
      <c r="V1106" s="16">
        <v>0.60824495120650002</v>
      </c>
      <c r="W1106" s="16">
        <v>0</v>
      </c>
      <c r="X1106" s="16">
        <v>0</v>
      </c>
      <c r="Y1106" s="16">
        <v>0</v>
      </c>
      <c r="Z1106" s="16">
        <v>0</v>
      </c>
      <c r="AA1106" t="s">
        <v>5743</v>
      </c>
      <c r="AB1106" s="16">
        <v>1.22487035211693</v>
      </c>
      <c r="AC1106" s="16">
        <v>-1.9037242304300701</v>
      </c>
      <c r="AD1106" s="16">
        <v>1.03847897583441</v>
      </c>
      <c r="AE1106" s="16">
        <v>-1.8331851435898801</v>
      </c>
      <c r="AF1106">
        <v>6.6775042466147003E-2</v>
      </c>
      <c r="AG1106" t="s">
        <v>3500</v>
      </c>
      <c r="AH1106" s="3" t="s">
        <v>5743</v>
      </c>
      <c r="AI1106" s="20" t="s">
        <v>22581</v>
      </c>
      <c r="AJ1106" s="20" t="s">
        <v>22582</v>
      </c>
      <c r="AK1106" s="20" t="s">
        <v>5743</v>
      </c>
      <c r="AL1106" s="3" t="s">
        <v>22584</v>
      </c>
      <c r="AM1106" s="20" t="s">
        <v>6289</v>
      </c>
      <c r="AN1106" s="3" t="s">
        <v>6289</v>
      </c>
      <c r="AO1106" s="20" t="s">
        <v>6450</v>
      </c>
      <c r="AP1106" s="3" t="s">
        <v>6451</v>
      </c>
      <c r="AQ1106" s="20" t="s">
        <v>6289</v>
      </c>
      <c r="AR1106" s="3" t="s">
        <v>6289</v>
      </c>
      <c r="AS1106" s="20" t="s">
        <v>6289</v>
      </c>
      <c r="AT1106" s="3" t="s">
        <v>6289</v>
      </c>
      <c r="AU1106" s="20" t="s">
        <v>6289</v>
      </c>
      <c r="AV1106" s="3" t="s">
        <v>6289</v>
      </c>
      <c r="AW1106" s="20" t="s">
        <v>6289</v>
      </c>
      <c r="AX1106" s="3" t="s">
        <v>6289</v>
      </c>
      <c r="AY1106" s="3" t="s">
        <v>6289</v>
      </c>
      <c r="AZ1106" s="3" t="s">
        <v>6289</v>
      </c>
    </row>
    <row r="1107" spans="1:52">
      <c r="A1107" t="s">
        <v>5615</v>
      </c>
      <c r="B1107" s="3" t="s">
        <v>21332</v>
      </c>
      <c r="C1107">
        <v>4</v>
      </c>
      <c r="D1107">
        <v>0</v>
      </c>
      <c r="E1107">
        <v>0</v>
      </c>
      <c r="F1107">
        <v>4</v>
      </c>
      <c r="G1107">
        <v>24</v>
      </c>
      <c r="H1107">
        <v>0</v>
      </c>
      <c r="I1107" s="16">
        <f t="shared" si="68"/>
        <v>5.333333333333333</v>
      </c>
      <c r="J1107" s="16">
        <f t="shared" si="69"/>
        <v>3.4854193647462499</v>
      </c>
      <c r="K1107">
        <v>0</v>
      </c>
      <c r="L1107">
        <v>1</v>
      </c>
      <c r="M1107">
        <v>0</v>
      </c>
      <c r="N1107">
        <v>1</v>
      </c>
      <c r="O1107">
        <f t="shared" si="70"/>
        <v>0.5</v>
      </c>
      <c r="P1107" s="16">
        <f t="shared" si="71"/>
        <v>0.25</v>
      </c>
      <c r="Q1107" s="16">
        <v>7.3860568343943402</v>
      </c>
      <c r="R1107" s="16">
        <v>6.8016711741344098</v>
      </c>
      <c r="S1107" s="16">
        <v>13.775773627600101</v>
      </c>
      <c r="T1107" s="16">
        <v>0</v>
      </c>
      <c r="U1107" s="16">
        <v>0</v>
      </c>
      <c r="V1107" s="16">
        <v>2.4329798048260001</v>
      </c>
      <c r="W1107" s="16">
        <v>0</v>
      </c>
      <c r="X1107" s="16">
        <v>1.1229735905454401</v>
      </c>
      <c r="Y1107" s="16">
        <v>0</v>
      </c>
      <c r="Z1107" s="16">
        <v>1.54159153068846</v>
      </c>
      <c r="AA1107" t="s">
        <v>5615</v>
      </c>
      <c r="AB1107" s="16">
        <v>3.3061046562188801</v>
      </c>
      <c r="AC1107" s="16">
        <v>-1.90882740646191</v>
      </c>
      <c r="AD1107" s="16">
        <v>1.0415384541455599</v>
      </c>
      <c r="AE1107" s="16">
        <v>-1.8326998862733599</v>
      </c>
      <c r="AF1107">
        <v>6.6847214226514906E-2</v>
      </c>
      <c r="AG1107" t="s">
        <v>3500</v>
      </c>
      <c r="AH1107" s="3" t="s">
        <v>5615</v>
      </c>
      <c r="AI1107" s="20" t="s">
        <v>21330</v>
      </c>
      <c r="AJ1107" s="20" t="s">
        <v>21331</v>
      </c>
      <c r="AK1107" s="20" t="s">
        <v>5615</v>
      </c>
      <c r="AL1107" s="3" t="s">
        <v>21333</v>
      </c>
      <c r="AM1107" s="20" t="s">
        <v>6637</v>
      </c>
      <c r="AN1107" s="3" t="s">
        <v>6638</v>
      </c>
      <c r="AO1107" s="20" t="s">
        <v>6489</v>
      </c>
      <c r="AP1107" s="3" t="s">
        <v>6490</v>
      </c>
      <c r="AQ1107" s="20" t="s">
        <v>6289</v>
      </c>
      <c r="AR1107" s="3" t="s">
        <v>6289</v>
      </c>
      <c r="AS1107" s="20" t="s">
        <v>6289</v>
      </c>
      <c r="AT1107" s="3" t="s">
        <v>6289</v>
      </c>
      <c r="AU1107" s="20" t="s">
        <v>6289</v>
      </c>
      <c r="AV1107" s="3" t="s">
        <v>6289</v>
      </c>
      <c r="AW1107" s="20" t="s">
        <v>6289</v>
      </c>
      <c r="AX1107" s="3" t="s">
        <v>6289</v>
      </c>
      <c r="AY1107" s="3" t="s">
        <v>6289</v>
      </c>
      <c r="AZ1107" s="3" t="s">
        <v>6289</v>
      </c>
    </row>
    <row r="1108" spans="1:52">
      <c r="A1108" t="s">
        <v>955</v>
      </c>
      <c r="B1108" s="3" t="s">
        <v>14354</v>
      </c>
      <c r="C1108">
        <v>19</v>
      </c>
      <c r="D1108">
        <v>5</v>
      </c>
      <c r="E1108">
        <v>11</v>
      </c>
      <c r="F1108">
        <v>19</v>
      </c>
      <c r="G1108">
        <v>195</v>
      </c>
      <c r="H1108">
        <v>11</v>
      </c>
      <c r="I1108" s="16">
        <f t="shared" si="68"/>
        <v>43.333333333333336</v>
      </c>
      <c r="J1108" s="16">
        <f t="shared" si="69"/>
        <v>27.762551382379456</v>
      </c>
      <c r="K1108">
        <v>1</v>
      </c>
      <c r="L1108">
        <v>6</v>
      </c>
      <c r="M1108">
        <v>0</v>
      </c>
      <c r="N1108">
        <v>18</v>
      </c>
      <c r="O1108">
        <f t="shared" si="70"/>
        <v>6.25</v>
      </c>
      <c r="P1108" s="16">
        <f t="shared" si="71"/>
        <v>3.5772720053135463</v>
      </c>
      <c r="Q1108" s="16">
        <v>34.415881845369398</v>
      </c>
      <c r="R1108" s="16">
        <v>55.263578289842101</v>
      </c>
      <c r="S1108" s="16">
        <v>56.888842943607798</v>
      </c>
      <c r="T1108" s="16">
        <v>8.1541022108797101</v>
      </c>
      <c r="U1108" s="16">
        <v>27.3823183074709</v>
      </c>
      <c r="V1108" s="16">
        <v>11.5566540729235</v>
      </c>
      <c r="W1108" s="16">
        <v>0</v>
      </c>
      <c r="X1108" s="16">
        <v>6.7378415432726699</v>
      </c>
      <c r="Y1108" s="16">
        <v>4.3661294004984397</v>
      </c>
      <c r="Z1108" s="16">
        <v>27.748647552392299</v>
      </c>
      <c r="AA1108" t="s">
        <v>955</v>
      </c>
      <c r="AB1108" s="16">
        <v>23.251399616625701</v>
      </c>
      <c r="AC1108" s="16">
        <v>-1.4613987629365099</v>
      </c>
      <c r="AD1108" s="16">
        <v>0.79800277089296201</v>
      </c>
      <c r="AE1108" s="16">
        <v>-1.83132041170886</v>
      </c>
      <c r="AF1108">
        <v>6.7052732755750105E-2</v>
      </c>
      <c r="AG1108">
        <v>0.24517805448101301</v>
      </c>
      <c r="AH1108" s="3" t="s">
        <v>955</v>
      </c>
      <c r="AI1108" s="20" t="s">
        <v>14352</v>
      </c>
      <c r="AJ1108" s="20" t="s">
        <v>14353</v>
      </c>
      <c r="AK1108" s="20" t="s">
        <v>955</v>
      </c>
      <c r="AL1108" s="3" t="s">
        <v>6289</v>
      </c>
      <c r="AM1108" s="20" t="s">
        <v>6289</v>
      </c>
      <c r="AN1108" s="3" t="s">
        <v>6289</v>
      </c>
      <c r="AO1108" s="20" t="s">
        <v>6867</v>
      </c>
      <c r="AP1108" s="3" t="s">
        <v>6868</v>
      </c>
      <c r="AQ1108" s="20" t="s">
        <v>7197</v>
      </c>
      <c r="AR1108" s="3" t="s">
        <v>7198</v>
      </c>
      <c r="AS1108" s="20" t="s">
        <v>6289</v>
      </c>
      <c r="AT1108" s="3" t="s">
        <v>6289</v>
      </c>
      <c r="AU1108" s="20" t="s">
        <v>6289</v>
      </c>
      <c r="AV1108" s="3" t="s">
        <v>6289</v>
      </c>
      <c r="AW1108" s="20" t="s">
        <v>6289</v>
      </c>
      <c r="AX1108" s="3" t="s">
        <v>6289</v>
      </c>
      <c r="AY1108" s="3" t="s">
        <v>6289</v>
      </c>
      <c r="AZ1108" s="3" t="s">
        <v>6289</v>
      </c>
    </row>
    <row r="1109" spans="1:52">
      <c r="A1109" t="s">
        <v>5430</v>
      </c>
      <c r="B1109" s="3" t="s">
        <v>6406</v>
      </c>
      <c r="C1109">
        <v>0</v>
      </c>
      <c r="D1109">
        <v>4</v>
      </c>
      <c r="E1109">
        <v>0</v>
      </c>
      <c r="F1109">
        <v>0</v>
      </c>
      <c r="G1109">
        <v>21</v>
      </c>
      <c r="H1109">
        <v>0</v>
      </c>
      <c r="I1109" s="16">
        <f t="shared" si="68"/>
        <v>4.166666666666667</v>
      </c>
      <c r="J1109" s="16">
        <f t="shared" si="69"/>
        <v>3.1306430531004215</v>
      </c>
      <c r="K1109">
        <v>0</v>
      </c>
      <c r="L1109">
        <v>0</v>
      </c>
      <c r="M1109">
        <v>0</v>
      </c>
      <c r="N1109">
        <v>0</v>
      </c>
      <c r="O1109">
        <f t="shared" si="70"/>
        <v>0</v>
      </c>
      <c r="P1109" s="16">
        <f t="shared" si="71"/>
        <v>0</v>
      </c>
      <c r="Q1109" s="16">
        <v>2.5144023266023301</v>
      </c>
      <c r="R1109" s="16">
        <v>5.95146227736761</v>
      </c>
      <c r="S1109" s="16">
        <v>2.2959622712666801</v>
      </c>
      <c r="T1109" s="16">
        <v>6.5232817687037699</v>
      </c>
      <c r="U1109" s="16">
        <v>0</v>
      </c>
      <c r="V1109" s="16">
        <v>0</v>
      </c>
      <c r="W1109" s="16">
        <v>0</v>
      </c>
      <c r="X1109" s="16">
        <v>0</v>
      </c>
      <c r="Y1109" s="16">
        <v>0</v>
      </c>
      <c r="Z1109" s="16">
        <v>0</v>
      </c>
      <c r="AA1109" t="s">
        <v>5430</v>
      </c>
      <c r="AB1109" s="16">
        <v>1.7285108643940399</v>
      </c>
      <c r="AC1109" s="16">
        <v>-2.0603692917326701</v>
      </c>
      <c r="AD1109" s="16">
        <v>1.1251187058438299</v>
      </c>
      <c r="AE1109" s="16">
        <v>-1.83124614410121</v>
      </c>
      <c r="AF1109">
        <v>6.70638121201554E-2</v>
      </c>
      <c r="AG1109" t="s">
        <v>3500</v>
      </c>
      <c r="AH1109" s="3" t="s">
        <v>5430</v>
      </c>
      <c r="AI1109" s="20" t="s">
        <v>20375</v>
      </c>
      <c r="AJ1109" s="20" t="s">
        <v>20376</v>
      </c>
      <c r="AK1109" s="20" t="s">
        <v>5430</v>
      </c>
      <c r="AL1109" s="3" t="s">
        <v>6289</v>
      </c>
      <c r="AM1109" s="20" t="s">
        <v>6289</v>
      </c>
      <c r="AN1109" s="3" t="s">
        <v>6289</v>
      </c>
      <c r="AO1109" s="20" t="s">
        <v>6289</v>
      </c>
      <c r="AP1109" s="3" t="s">
        <v>6289</v>
      </c>
      <c r="AQ1109" s="20" t="s">
        <v>6289</v>
      </c>
      <c r="AR1109" s="3" t="s">
        <v>6289</v>
      </c>
      <c r="AS1109" s="20" t="s">
        <v>6289</v>
      </c>
      <c r="AT1109" s="3" t="s">
        <v>6289</v>
      </c>
      <c r="AU1109" s="20" t="s">
        <v>6289</v>
      </c>
      <c r="AV1109" s="3" t="s">
        <v>6289</v>
      </c>
      <c r="AW1109" s="20" t="s">
        <v>6289</v>
      </c>
      <c r="AX1109" s="3" t="s">
        <v>6289</v>
      </c>
      <c r="AY1109" s="3" t="s">
        <v>6289</v>
      </c>
      <c r="AZ1109" s="3" t="s">
        <v>6289</v>
      </c>
    </row>
    <row r="1110" spans="1:52" ht="30">
      <c r="A1110" t="s">
        <v>957</v>
      </c>
      <c r="B1110" s="3" t="s">
        <v>25133</v>
      </c>
      <c r="C1110">
        <v>56</v>
      </c>
      <c r="D1110">
        <v>11</v>
      </c>
      <c r="E1110">
        <v>4</v>
      </c>
      <c r="F1110">
        <v>56</v>
      </c>
      <c r="G1110">
        <v>116</v>
      </c>
      <c r="H1110">
        <v>4</v>
      </c>
      <c r="I1110" s="16">
        <f t="shared" si="68"/>
        <v>41.166666666666664</v>
      </c>
      <c r="J1110" s="16">
        <f t="shared" si="69"/>
        <v>16.425617976987226</v>
      </c>
      <c r="K1110">
        <v>5</v>
      </c>
      <c r="L1110">
        <v>13</v>
      </c>
      <c r="M1110">
        <v>0</v>
      </c>
      <c r="N1110">
        <v>5</v>
      </c>
      <c r="O1110">
        <f t="shared" si="70"/>
        <v>5.75</v>
      </c>
      <c r="P1110" s="16">
        <f t="shared" si="71"/>
        <v>2.3284920012746446</v>
      </c>
      <c r="Q1110" s="16">
        <v>22.472470794008299</v>
      </c>
      <c r="R1110" s="16">
        <v>32.874744008316299</v>
      </c>
      <c r="S1110" s="16">
        <v>33.163899473852098</v>
      </c>
      <c r="T1110" s="16">
        <v>17.939024863935401</v>
      </c>
      <c r="U1110" s="16">
        <v>9.9572066572621498</v>
      </c>
      <c r="V1110" s="16">
        <v>34.061717267563999</v>
      </c>
      <c r="W1110" s="16">
        <v>0</v>
      </c>
      <c r="X1110" s="16">
        <v>14.5986566770908</v>
      </c>
      <c r="Y1110" s="16">
        <v>21.830647002492199</v>
      </c>
      <c r="Z1110" s="16">
        <v>7.7079576534423104</v>
      </c>
      <c r="AA1110" t="s">
        <v>957</v>
      </c>
      <c r="AB1110" s="16">
        <v>19.460632439796399</v>
      </c>
      <c r="AC1110" s="16">
        <v>-1.15007221204836</v>
      </c>
      <c r="AD1110" s="16">
        <v>0.628066887705511</v>
      </c>
      <c r="AE1110" s="16">
        <v>-1.8311301464241601</v>
      </c>
      <c r="AF1110">
        <v>6.70811198601933E-2</v>
      </c>
      <c r="AG1110">
        <v>0.24517805448101301</v>
      </c>
      <c r="AH1110" s="3" t="s">
        <v>957</v>
      </c>
      <c r="AI1110" s="20" t="s">
        <v>25131</v>
      </c>
      <c r="AJ1110" s="20" t="s">
        <v>25132</v>
      </c>
      <c r="AK1110" s="20" t="s">
        <v>957</v>
      </c>
      <c r="AL1110" s="3" t="s">
        <v>6289</v>
      </c>
      <c r="AM1110" s="20" t="s">
        <v>25134</v>
      </c>
      <c r="AN1110" s="3" t="s">
        <v>25135</v>
      </c>
      <c r="AO1110" s="20" t="s">
        <v>25136</v>
      </c>
      <c r="AP1110" s="3" t="s">
        <v>25137</v>
      </c>
      <c r="AQ1110" s="20" t="s">
        <v>8455</v>
      </c>
      <c r="AR1110" s="3" t="s">
        <v>8456</v>
      </c>
      <c r="AS1110" s="20" t="s">
        <v>6289</v>
      </c>
      <c r="AT1110" s="3" t="s">
        <v>6289</v>
      </c>
      <c r="AU1110" s="20" t="s">
        <v>6289</v>
      </c>
      <c r="AV1110" s="3" t="s">
        <v>6289</v>
      </c>
      <c r="AW1110" s="20" t="s">
        <v>6289</v>
      </c>
      <c r="AX1110" s="3" t="s">
        <v>6289</v>
      </c>
      <c r="AY1110" s="3" t="s">
        <v>8457</v>
      </c>
      <c r="AZ1110" s="3" t="s">
        <v>8457</v>
      </c>
    </row>
    <row r="1111" spans="1:52">
      <c r="A1111" t="s">
        <v>956</v>
      </c>
      <c r="B1111" s="3" t="s">
        <v>6406</v>
      </c>
      <c r="C1111">
        <v>12</v>
      </c>
      <c r="D1111">
        <v>11</v>
      </c>
      <c r="E1111">
        <v>2</v>
      </c>
      <c r="F1111">
        <v>12</v>
      </c>
      <c r="G1111">
        <v>21</v>
      </c>
      <c r="H1111">
        <v>2</v>
      </c>
      <c r="I1111" s="16">
        <f t="shared" si="68"/>
        <v>10</v>
      </c>
      <c r="J1111" s="16">
        <f t="shared" si="69"/>
        <v>2.6770630673681683</v>
      </c>
      <c r="K1111">
        <v>0</v>
      </c>
      <c r="L1111">
        <v>2</v>
      </c>
      <c r="M1111">
        <v>0</v>
      </c>
      <c r="N1111">
        <v>4</v>
      </c>
      <c r="O1111">
        <f t="shared" si="70"/>
        <v>1.5</v>
      </c>
      <c r="P1111" s="16">
        <f t="shared" si="71"/>
        <v>0.82915619758884995</v>
      </c>
      <c r="Q1111" s="16">
        <v>7.5432069798069898</v>
      </c>
      <c r="R1111" s="16">
        <v>5.95146227736761</v>
      </c>
      <c r="S1111" s="16">
        <v>6.8878868138000504</v>
      </c>
      <c r="T1111" s="16">
        <v>17.939024863935401</v>
      </c>
      <c r="U1111" s="16">
        <v>4.9786033286310696</v>
      </c>
      <c r="V1111" s="16">
        <v>7.2989394144780002</v>
      </c>
      <c r="W1111" s="16">
        <v>0</v>
      </c>
      <c r="X1111" s="16">
        <v>2.24594718109089</v>
      </c>
      <c r="Y1111" s="16">
        <v>0</v>
      </c>
      <c r="Z1111" s="16">
        <v>6.1663661227538498</v>
      </c>
      <c r="AA1111" t="s">
        <v>956</v>
      </c>
      <c r="AB1111" s="16">
        <v>5.9011436981863801</v>
      </c>
      <c r="AC1111" s="16">
        <v>-1.4179113896517199</v>
      </c>
      <c r="AD1111" s="16">
        <v>0.77438340063573396</v>
      </c>
      <c r="AE1111" s="16">
        <v>-1.8310198649502001</v>
      </c>
      <c r="AF1111">
        <v>6.7097578108395006E-2</v>
      </c>
      <c r="AG1111">
        <v>0.24517805448101301</v>
      </c>
      <c r="AH1111" s="3" t="s">
        <v>956</v>
      </c>
      <c r="AI1111" s="20" t="s">
        <v>24076</v>
      </c>
      <c r="AJ1111" s="20" t="s">
        <v>24077</v>
      </c>
      <c r="AK1111" s="20" t="s">
        <v>956</v>
      </c>
      <c r="AL1111" s="3" t="s">
        <v>6289</v>
      </c>
      <c r="AM1111" s="20" t="s">
        <v>6289</v>
      </c>
      <c r="AN1111" s="3" t="s">
        <v>6289</v>
      </c>
      <c r="AO1111" s="20" t="s">
        <v>6289</v>
      </c>
      <c r="AP1111" s="3" t="s">
        <v>6289</v>
      </c>
      <c r="AQ1111" s="20" t="s">
        <v>6289</v>
      </c>
      <c r="AR1111" s="3" t="s">
        <v>6289</v>
      </c>
      <c r="AS1111" s="20" t="s">
        <v>6289</v>
      </c>
      <c r="AT1111" s="3" t="s">
        <v>6289</v>
      </c>
      <c r="AU1111" s="20" t="s">
        <v>6289</v>
      </c>
      <c r="AV1111" s="3" t="s">
        <v>6289</v>
      </c>
      <c r="AW1111" s="20" t="s">
        <v>6289</v>
      </c>
      <c r="AX1111" s="3" t="s">
        <v>6289</v>
      </c>
      <c r="AY1111" s="3" t="s">
        <v>6289</v>
      </c>
      <c r="AZ1111" s="3" t="s">
        <v>6289</v>
      </c>
    </row>
    <row r="1112" spans="1:52">
      <c r="A1112" t="s">
        <v>953</v>
      </c>
      <c r="B1112" s="3" t="s">
        <v>6406</v>
      </c>
      <c r="C1112">
        <v>38</v>
      </c>
      <c r="D1112">
        <v>42</v>
      </c>
      <c r="E1112">
        <v>12</v>
      </c>
      <c r="F1112">
        <v>38</v>
      </c>
      <c r="G1112">
        <v>643</v>
      </c>
      <c r="H1112">
        <v>12</v>
      </c>
      <c r="I1112" s="16">
        <f t="shared" si="68"/>
        <v>130.83333333333334</v>
      </c>
      <c r="J1112" s="16">
        <f t="shared" si="69"/>
        <v>93.643062466731351</v>
      </c>
      <c r="K1112">
        <v>22</v>
      </c>
      <c r="L1112">
        <v>17</v>
      </c>
      <c r="M1112">
        <v>10</v>
      </c>
      <c r="N1112">
        <v>18</v>
      </c>
      <c r="O1112">
        <f t="shared" si="70"/>
        <v>16.75</v>
      </c>
      <c r="P1112" s="16">
        <f t="shared" si="71"/>
        <v>2.1614520582238228</v>
      </c>
      <c r="Q1112" s="16">
        <v>200.052135110298</v>
      </c>
      <c r="R1112" s="16">
        <v>182.228106873684</v>
      </c>
      <c r="S1112" s="16">
        <v>232.657510155024</v>
      </c>
      <c r="T1112" s="16">
        <v>68.4944585713896</v>
      </c>
      <c r="U1112" s="16">
        <v>29.871619971786501</v>
      </c>
      <c r="V1112" s="16">
        <v>23.113308145847</v>
      </c>
      <c r="W1112" s="16">
        <v>36.467375938942503</v>
      </c>
      <c r="X1112" s="16">
        <v>19.090551039272601</v>
      </c>
      <c r="Y1112" s="16">
        <v>96.054846810965699</v>
      </c>
      <c r="Z1112" s="16">
        <v>27.748647552392299</v>
      </c>
      <c r="AA1112" t="s">
        <v>953</v>
      </c>
      <c r="AB1112" s="16">
        <v>91.577856016960197</v>
      </c>
      <c r="AC1112" s="16">
        <v>-1.35242188400852</v>
      </c>
      <c r="AD1112" s="16">
        <v>0.73868056712018904</v>
      </c>
      <c r="AE1112" s="16">
        <v>-1.8308615986488701</v>
      </c>
      <c r="AF1112">
        <v>6.7121203350800004E-2</v>
      </c>
      <c r="AG1112">
        <v>0.24517805448101301</v>
      </c>
      <c r="AH1112" s="3" t="s">
        <v>953</v>
      </c>
      <c r="AI1112" s="20" t="s">
        <v>10013</v>
      </c>
      <c r="AJ1112" s="20" t="s">
        <v>10014</v>
      </c>
      <c r="AK1112" s="20" t="s">
        <v>953</v>
      </c>
      <c r="AL1112" s="3" t="s">
        <v>6289</v>
      </c>
      <c r="AM1112" s="20" t="s">
        <v>6289</v>
      </c>
      <c r="AN1112" s="3" t="s">
        <v>6289</v>
      </c>
      <c r="AO1112" s="20" t="s">
        <v>6289</v>
      </c>
      <c r="AP1112" s="3" t="s">
        <v>6289</v>
      </c>
      <c r="AQ1112" s="20" t="s">
        <v>6289</v>
      </c>
      <c r="AR1112" s="3" t="s">
        <v>6289</v>
      </c>
      <c r="AS1112" s="20" t="s">
        <v>6289</v>
      </c>
      <c r="AT1112" s="3" t="s">
        <v>6289</v>
      </c>
      <c r="AU1112" s="20" t="s">
        <v>6289</v>
      </c>
      <c r="AV1112" s="3" t="s">
        <v>6289</v>
      </c>
      <c r="AW1112" s="20" t="s">
        <v>6289</v>
      </c>
      <c r="AX1112" s="3" t="s">
        <v>6289</v>
      </c>
      <c r="AY1112" s="3" t="s">
        <v>6289</v>
      </c>
      <c r="AZ1112" s="3" t="s">
        <v>6289</v>
      </c>
    </row>
    <row r="1113" spans="1:52">
      <c r="A1113" t="s">
        <v>954</v>
      </c>
      <c r="B1113" s="3" t="s">
        <v>7735</v>
      </c>
      <c r="C1113">
        <v>13</v>
      </c>
      <c r="D1113">
        <v>3</v>
      </c>
      <c r="E1113">
        <v>5</v>
      </c>
      <c r="F1113">
        <v>13</v>
      </c>
      <c r="G1113">
        <v>62</v>
      </c>
      <c r="H1113">
        <v>5</v>
      </c>
      <c r="I1113" s="16">
        <f t="shared" si="68"/>
        <v>16.833333333333332</v>
      </c>
      <c r="J1113" s="16">
        <f t="shared" si="69"/>
        <v>8.401113241928341</v>
      </c>
      <c r="K1113">
        <v>2</v>
      </c>
      <c r="L1113">
        <v>5</v>
      </c>
      <c r="M1113">
        <v>0</v>
      </c>
      <c r="N1113">
        <v>3</v>
      </c>
      <c r="O1113">
        <f t="shared" si="70"/>
        <v>2.5</v>
      </c>
      <c r="P1113" s="16">
        <f t="shared" si="71"/>
        <v>0.90138781886599728</v>
      </c>
      <c r="Q1113" s="16">
        <v>13.5149125054875</v>
      </c>
      <c r="R1113" s="16">
        <v>17.570983866513899</v>
      </c>
      <c r="S1113" s="16">
        <v>13.5206667085705</v>
      </c>
      <c r="T1113" s="16">
        <v>4.8924613265278296</v>
      </c>
      <c r="U1113" s="16">
        <v>12.446508321577699</v>
      </c>
      <c r="V1113" s="16">
        <v>7.9071843656844996</v>
      </c>
      <c r="W1113" s="16">
        <v>0</v>
      </c>
      <c r="X1113" s="16">
        <v>5.6148679527272201</v>
      </c>
      <c r="Y1113" s="16">
        <v>8.7322588009968793</v>
      </c>
      <c r="Z1113" s="16">
        <v>4.62477459206539</v>
      </c>
      <c r="AA1113" t="s">
        <v>954</v>
      </c>
      <c r="AB1113" s="16">
        <v>8.8824618440151397</v>
      </c>
      <c r="AC1113" s="16">
        <v>-1.22370942617742</v>
      </c>
      <c r="AD1113" s="16">
        <v>0.66839540228016003</v>
      </c>
      <c r="AE1113" s="16">
        <v>-1.83081664236896</v>
      </c>
      <c r="AF1113">
        <v>6.7127915459505694E-2</v>
      </c>
      <c r="AG1113">
        <v>0.24517805448101301</v>
      </c>
      <c r="AH1113" s="3" t="s">
        <v>954</v>
      </c>
      <c r="AI1113" s="20" t="s">
        <v>10748</v>
      </c>
      <c r="AJ1113" s="20" t="s">
        <v>10749</v>
      </c>
      <c r="AK1113" s="20" t="s">
        <v>954</v>
      </c>
      <c r="AL1113" s="3" t="s">
        <v>6289</v>
      </c>
      <c r="AM1113" s="20" t="s">
        <v>7736</v>
      </c>
      <c r="AN1113" s="3" t="s">
        <v>7737</v>
      </c>
      <c r="AO1113" s="20" t="s">
        <v>9428</v>
      </c>
      <c r="AP1113" s="3" t="s">
        <v>9429</v>
      </c>
      <c r="AQ1113" s="20" t="s">
        <v>7219</v>
      </c>
      <c r="AR1113" s="3" t="s">
        <v>7220</v>
      </c>
      <c r="AS1113" s="20" t="s">
        <v>6289</v>
      </c>
      <c r="AT1113" s="3" t="s">
        <v>6289</v>
      </c>
      <c r="AU1113" s="20" t="s">
        <v>6289</v>
      </c>
      <c r="AV1113" s="3" t="s">
        <v>6289</v>
      </c>
      <c r="AW1113" s="20" t="s">
        <v>6289</v>
      </c>
      <c r="AX1113" s="3" t="s">
        <v>6289</v>
      </c>
      <c r="AY1113" s="3" t="s">
        <v>6289</v>
      </c>
      <c r="AZ1113" s="3" t="s">
        <v>6289</v>
      </c>
    </row>
    <row r="1114" spans="1:52">
      <c r="A1114" t="s">
        <v>958</v>
      </c>
      <c r="B1114" s="3" t="s">
        <v>24390</v>
      </c>
      <c r="C1114">
        <v>14</v>
      </c>
      <c r="D1114">
        <v>13</v>
      </c>
      <c r="E1114">
        <v>6</v>
      </c>
      <c r="F1114">
        <v>14</v>
      </c>
      <c r="G1114">
        <v>397</v>
      </c>
      <c r="H1114">
        <v>6</v>
      </c>
      <c r="I1114" s="16">
        <f t="shared" si="68"/>
        <v>75</v>
      </c>
      <c r="J1114" s="16">
        <f t="shared" si="69"/>
        <v>58.805706450234169</v>
      </c>
      <c r="K1114">
        <v>0</v>
      </c>
      <c r="L1114">
        <v>1</v>
      </c>
      <c r="M1114">
        <v>9</v>
      </c>
      <c r="N1114">
        <v>14</v>
      </c>
      <c r="O1114">
        <f t="shared" si="70"/>
        <v>6</v>
      </c>
      <c r="P1114" s="16">
        <f t="shared" si="71"/>
        <v>2.8939592256975564</v>
      </c>
      <c r="Q1114" s="16">
        <v>57.359803075615602</v>
      </c>
      <c r="R1114" s="16">
        <v>112.510977338807</v>
      </c>
      <c r="S1114" s="16">
        <v>101.27744685476399</v>
      </c>
      <c r="T1114" s="16">
        <v>21.2006657482873</v>
      </c>
      <c r="U1114" s="16">
        <v>14.935809985893201</v>
      </c>
      <c r="V1114" s="16">
        <v>8.5154293168910105</v>
      </c>
      <c r="W1114" s="16">
        <v>32.820638345048202</v>
      </c>
      <c r="X1114" s="16">
        <v>1.1229735905454401</v>
      </c>
      <c r="Y1114" s="16">
        <v>0</v>
      </c>
      <c r="Z1114" s="16">
        <v>21.582281429638499</v>
      </c>
      <c r="AA1114" t="s">
        <v>958</v>
      </c>
      <c r="AB1114" s="16">
        <v>37.132602568548997</v>
      </c>
      <c r="AC1114" s="16">
        <v>-1.65301931565102</v>
      </c>
      <c r="AD1114" s="16">
        <v>0.90406280067226297</v>
      </c>
      <c r="AE1114" s="16">
        <v>-1.8284341689779</v>
      </c>
      <c r="AF1114">
        <v>6.7484417194644403E-2</v>
      </c>
      <c r="AG1114">
        <v>0.246223123841565</v>
      </c>
      <c r="AH1114" s="3" t="s">
        <v>958</v>
      </c>
      <c r="AI1114" s="20" t="s">
        <v>24388</v>
      </c>
      <c r="AJ1114" s="20" t="s">
        <v>24389</v>
      </c>
      <c r="AK1114" s="20" t="s">
        <v>958</v>
      </c>
      <c r="AL1114" s="3" t="s">
        <v>24391</v>
      </c>
      <c r="AM1114" s="20" t="s">
        <v>6289</v>
      </c>
      <c r="AN1114" s="3" t="s">
        <v>6289</v>
      </c>
      <c r="AO1114" s="20" t="s">
        <v>7553</v>
      </c>
      <c r="AP1114" s="3" t="s">
        <v>7554</v>
      </c>
      <c r="AQ1114" s="20" t="s">
        <v>6289</v>
      </c>
      <c r="AR1114" s="3" t="s">
        <v>6289</v>
      </c>
      <c r="AS1114" s="20" t="s">
        <v>6289</v>
      </c>
      <c r="AT1114" s="3" t="s">
        <v>6289</v>
      </c>
      <c r="AU1114" s="20" t="s">
        <v>7323</v>
      </c>
      <c r="AV1114" s="3" t="s">
        <v>7324</v>
      </c>
      <c r="AW1114" s="20" t="s">
        <v>6289</v>
      </c>
      <c r="AX1114" s="3" t="s">
        <v>6289</v>
      </c>
      <c r="AY1114" s="3" t="s">
        <v>6414</v>
      </c>
      <c r="AZ1114" s="3" t="s">
        <v>6414</v>
      </c>
    </row>
    <row r="1115" spans="1:52">
      <c r="A1115" t="s">
        <v>959</v>
      </c>
      <c r="B1115" s="3" t="s">
        <v>24904</v>
      </c>
      <c r="C1115">
        <v>11</v>
      </c>
      <c r="D1115">
        <v>8</v>
      </c>
      <c r="E1115">
        <v>9</v>
      </c>
      <c r="F1115">
        <v>11</v>
      </c>
      <c r="G1115">
        <v>174</v>
      </c>
      <c r="H1115">
        <v>9</v>
      </c>
      <c r="I1115" s="16">
        <f t="shared" si="68"/>
        <v>37</v>
      </c>
      <c r="J1115" s="16">
        <f t="shared" si="69"/>
        <v>25.016661114811733</v>
      </c>
      <c r="K1115">
        <v>0</v>
      </c>
      <c r="L1115">
        <v>21</v>
      </c>
      <c r="M1115">
        <v>0</v>
      </c>
      <c r="N1115">
        <v>5</v>
      </c>
      <c r="O1115">
        <f t="shared" si="70"/>
        <v>6.5</v>
      </c>
      <c r="P1115" s="16">
        <f t="shared" si="71"/>
        <v>4.3084219849035215</v>
      </c>
      <c r="Q1115" s="16">
        <v>27.658425592625601</v>
      </c>
      <c r="R1115" s="16">
        <v>49.312116012474497</v>
      </c>
      <c r="S1115" s="16">
        <v>60.205232890993003</v>
      </c>
      <c r="T1115" s="16">
        <v>13.046563537407501</v>
      </c>
      <c r="U1115" s="16">
        <v>22.403714978839801</v>
      </c>
      <c r="V1115" s="16">
        <v>6.6906944632715</v>
      </c>
      <c r="W1115" s="16">
        <v>0</v>
      </c>
      <c r="X1115" s="16">
        <v>23.582445401454301</v>
      </c>
      <c r="Y1115" s="16">
        <v>0</v>
      </c>
      <c r="Z1115" s="16">
        <v>7.7079576534423104</v>
      </c>
      <c r="AA1115" t="s">
        <v>959</v>
      </c>
      <c r="AB1115" s="16">
        <v>21.060715053050899</v>
      </c>
      <c r="AC1115" s="16">
        <v>-1.5488810141868501</v>
      </c>
      <c r="AD1115" s="16">
        <v>0.84767979793165305</v>
      </c>
      <c r="AE1115" s="16">
        <v>-1.8272005749885001</v>
      </c>
      <c r="AF1115">
        <v>6.7669617459721706E-2</v>
      </c>
      <c r="AG1115">
        <v>0.246641657803715</v>
      </c>
      <c r="AH1115" s="3" t="s">
        <v>959</v>
      </c>
      <c r="AI1115" s="20" t="s">
        <v>24902</v>
      </c>
      <c r="AJ1115" s="20" t="s">
        <v>24903</v>
      </c>
      <c r="AK1115" s="20" t="s">
        <v>959</v>
      </c>
      <c r="AL1115" s="3" t="s">
        <v>24905</v>
      </c>
      <c r="AM1115" s="20" t="s">
        <v>6289</v>
      </c>
      <c r="AN1115" s="3" t="s">
        <v>6289</v>
      </c>
      <c r="AO1115" s="20" t="s">
        <v>6555</v>
      </c>
      <c r="AP1115" s="3" t="s">
        <v>6556</v>
      </c>
      <c r="AQ1115" s="20" t="s">
        <v>6557</v>
      </c>
      <c r="AR1115" s="3" t="s">
        <v>6558</v>
      </c>
      <c r="AS1115" s="20" t="s">
        <v>6289</v>
      </c>
      <c r="AT1115" s="3" t="s">
        <v>6289</v>
      </c>
      <c r="AU1115" s="20" t="s">
        <v>6289</v>
      </c>
      <c r="AV1115" s="3" t="s">
        <v>6289</v>
      </c>
      <c r="AW1115" s="20" t="s">
        <v>6289</v>
      </c>
      <c r="AX1115" s="3" t="s">
        <v>6289</v>
      </c>
      <c r="AY1115" s="3" t="s">
        <v>6289</v>
      </c>
      <c r="AZ1115" s="3" t="s">
        <v>6559</v>
      </c>
    </row>
    <row r="1116" spans="1:52">
      <c r="A1116" t="s">
        <v>960</v>
      </c>
      <c r="B1116" s="3" t="s">
        <v>11289</v>
      </c>
      <c r="C1116">
        <v>5</v>
      </c>
      <c r="D1116">
        <v>2</v>
      </c>
      <c r="E1116">
        <v>2</v>
      </c>
      <c r="F1116">
        <v>5</v>
      </c>
      <c r="G1116">
        <v>22</v>
      </c>
      <c r="H1116">
        <v>2</v>
      </c>
      <c r="I1116" s="16">
        <f t="shared" si="68"/>
        <v>6.333333333333333</v>
      </c>
      <c r="J1116" s="16">
        <f t="shared" si="69"/>
        <v>2.9122983160180351</v>
      </c>
      <c r="K1116">
        <v>4</v>
      </c>
      <c r="L1116">
        <v>3</v>
      </c>
      <c r="M1116">
        <v>17</v>
      </c>
      <c r="N1116">
        <v>1</v>
      </c>
      <c r="O1116">
        <f t="shared" si="70"/>
        <v>6.25</v>
      </c>
      <c r="P1116" s="16">
        <f t="shared" si="71"/>
        <v>3.149900792088538</v>
      </c>
      <c r="Q1116" s="16">
        <v>7.3860568343943402</v>
      </c>
      <c r="R1116" s="16">
        <v>6.2348652429565501</v>
      </c>
      <c r="S1116" s="16">
        <v>10.714490599244501</v>
      </c>
      <c r="T1116" s="16">
        <v>3.2616408843518898</v>
      </c>
      <c r="U1116" s="16">
        <v>4.9786033286310696</v>
      </c>
      <c r="V1116" s="16">
        <v>3.0412247560324999</v>
      </c>
      <c r="W1116" s="16">
        <v>61.994539096202203</v>
      </c>
      <c r="X1116" s="16">
        <v>3.3689207716363301</v>
      </c>
      <c r="Y1116" s="16">
        <v>17.464517601993801</v>
      </c>
      <c r="Z1116" s="16">
        <v>1.54159153068846</v>
      </c>
      <c r="AA1116" t="s">
        <v>960</v>
      </c>
      <c r="AB1116" s="16">
        <v>11.9986450646132</v>
      </c>
      <c r="AC1116" s="16">
        <v>1.5090322093213899</v>
      </c>
      <c r="AD1116" s="16">
        <v>0.826124966808504</v>
      </c>
      <c r="AE1116" s="16">
        <v>1.82663915261042</v>
      </c>
      <c r="AF1116">
        <v>6.7754042505459994E-2</v>
      </c>
      <c r="AG1116">
        <v>0.24669239825869399</v>
      </c>
      <c r="AH1116" s="3" t="s">
        <v>960</v>
      </c>
      <c r="AI1116" s="20" t="s">
        <v>11287</v>
      </c>
      <c r="AJ1116" s="20" t="s">
        <v>11288</v>
      </c>
      <c r="AK1116" s="20" t="s">
        <v>960</v>
      </c>
      <c r="AL1116" s="3" t="s">
        <v>11290</v>
      </c>
      <c r="AM1116" s="20" t="s">
        <v>6289</v>
      </c>
      <c r="AN1116" s="3" t="s">
        <v>6289</v>
      </c>
      <c r="AO1116" s="20" t="s">
        <v>6555</v>
      </c>
      <c r="AP1116" s="3" t="s">
        <v>6556</v>
      </c>
      <c r="AQ1116" s="20" t="s">
        <v>6557</v>
      </c>
      <c r="AR1116" s="3" t="s">
        <v>6558</v>
      </c>
      <c r="AS1116" s="20" t="s">
        <v>6289</v>
      </c>
      <c r="AT1116" s="3" t="s">
        <v>6289</v>
      </c>
      <c r="AU1116" s="20" t="s">
        <v>6289</v>
      </c>
      <c r="AV1116" s="3" t="s">
        <v>6289</v>
      </c>
      <c r="AW1116" s="20" t="s">
        <v>6289</v>
      </c>
      <c r="AX1116" s="3" t="s">
        <v>6289</v>
      </c>
      <c r="AY1116" s="3" t="s">
        <v>6559</v>
      </c>
      <c r="AZ1116" s="3" t="s">
        <v>6559</v>
      </c>
    </row>
    <row r="1117" spans="1:52">
      <c r="A1117" t="s">
        <v>961</v>
      </c>
      <c r="B1117" s="3" t="s">
        <v>6406</v>
      </c>
      <c r="C1117">
        <v>2</v>
      </c>
      <c r="D1117">
        <v>0</v>
      </c>
      <c r="E1117">
        <v>4</v>
      </c>
      <c r="F1117">
        <v>2</v>
      </c>
      <c r="G1117">
        <v>142</v>
      </c>
      <c r="H1117">
        <v>4</v>
      </c>
      <c r="I1117" s="16">
        <f t="shared" si="68"/>
        <v>25.666666666666668</v>
      </c>
      <c r="J1117" s="16">
        <f t="shared" si="69"/>
        <v>21.246786249358422</v>
      </c>
      <c r="K1117">
        <v>3</v>
      </c>
      <c r="L1117">
        <v>1</v>
      </c>
      <c r="M1117">
        <v>0</v>
      </c>
      <c r="N1117">
        <v>0</v>
      </c>
      <c r="O1117">
        <f t="shared" si="70"/>
        <v>1</v>
      </c>
      <c r="P1117" s="16">
        <f t="shared" si="71"/>
        <v>0.61237243569579447</v>
      </c>
      <c r="Q1117" s="16">
        <v>23.572521811896799</v>
      </c>
      <c r="R1117" s="16">
        <v>40.2432211136286</v>
      </c>
      <c r="S1117" s="16">
        <v>34.184327149970599</v>
      </c>
      <c r="T1117" s="16">
        <v>0</v>
      </c>
      <c r="U1117" s="16">
        <v>9.9572066572621498</v>
      </c>
      <c r="V1117" s="16">
        <v>1.216489902413</v>
      </c>
      <c r="W1117" s="16">
        <v>0</v>
      </c>
      <c r="X1117" s="16">
        <v>1.1229735905454401</v>
      </c>
      <c r="Y1117" s="16">
        <v>13.0983882014953</v>
      </c>
      <c r="Z1117" s="16">
        <v>0</v>
      </c>
      <c r="AA1117" t="s">
        <v>961</v>
      </c>
      <c r="AB1117" s="16">
        <v>12.3395128427212</v>
      </c>
      <c r="AC1117" s="16">
        <v>-1.95773178983712</v>
      </c>
      <c r="AD1117" s="16">
        <v>1.07237933318978</v>
      </c>
      <c r="AE1117" s="16">
        <v>-1.82559634379924</v>
      </c>
      <c r="AF1117">
        <v>6.7911086952830102E-2</v>
      </c>
      <c r="AG1117">
        <v>0.24700716553841201</v>
      </c>
      <c r="AH1117" s="3" t="s">
        <v>961</v>
      </c>
      <c r="AI1117" s="20" t="s">
        <v>15000</v>
      </c>
      <c r="AJ1117" s="20" t="s">
        <v>15001</v>
      </c>
      <c r="AK1117" s="20" t="s">
        <v>961</v>
      </c>
      <c r="AL1117" s="3" t="s">
        <v>6289</v>
      </c>
      <c r="AM1117" s="20" t="s">
        <v>6289</v>
      </c>
      <c r="AN1117" s="3" t="s">
        <v>6289</v>
      </c>
      <c r="AO1117" s="20" t="s">
        <v>6289</v>
      </c>
      <c r="AP1117" s="3" t="s">
        <v>6289</v>
      </c>
      <c r="AQ1117" s="20" t="s">
        <v>6289</v>
      </c>
      <c r="AR1117" s="3" t="s">
        <v>6289</v>
      </c>
      <c r="AS1117" s="20" t="s">
        <v>6289</v>
      </c>
      <c r="AT1117" s="3" t="s">
        <v>6289</v>
      </c>
      <c r="AU1117" s="20" t="s">
        <v>6289</v>
      </c>
      <c r="AV1117" s="3" t="s">
        <v>6289</v>
      </c>
      <c r="AW1117" s="20" t="s">
        <v>6289</v>
      </c>
      <c r="AX1117" s="3" t="s">
        <v>6289</v>
      </c>
      <c r="AY1117" s="3" t="s">
        <v>6289</v>
      </c>
      <c r="AZ1117" s="3" t="s">
        <v>6289</v>
      </c>
    </row>
    <row r="1118" spans="1:52">
      <c r="A1118" t="s">
        <v>6040</v>
      </c>
      <c r="B1118" s="3" t="s">
        <v>6406</v>
      </c>
      <c r="C1118">
        <v>1</v>
      </c>
      <c r="D1118">
        <v>1</v>
      </c>
      <c r="E1118">
        <v>1</v>
      </c>
      <c r="F1118">
        <v>1</v>
      </c>
      <c r="G1118">
        <v>14</v>
      </c>
      <c r="H1118">
        <v>1</v>
      </c>
      <c r="I1118" s="16">
        <f t="shared" si="68"/>
        <v>3.1666666666666665</v>
      </c>
      <c r="J1118" s="16">
        <f t="shared" si="69"/>
        <v>1.9778870132130999</v>
      </c>
      <c r="K1118">
        <v>1</v>
      </c>
      <c r="L1118">
        <v>0</v>
      </c>
      <c r="M1118">
        <v>0</v>
      </c>
      <c r="N1118">
        <v>0</v>
      </c>
      <c r="O1118">
        <f t="shared" si="70"/>
        <v>0.25</v>
      </c>
      <c r="P1118" s="16">
        <f t="shared" si="71"/>
        <v>0.21650635094610965</v>
      </c>
      <c r="Q1118" s="16">
        <v>5.3431049440299496</v>
      </c>
      <c r="R1118" s="16">
        <v>3.9676415182450699</v>
      </c>
      <c r="S1118" s="16">
        <v>6.1225660567111602</v>
      </c>
      <c r="T1118" s="16">
        <v>1.63082044217594</v>
      </c>
      <c r="U1118" s="16">
        <v>2.4893016643155401</v>
      </c>
      <c r="V1118" s="16">
        <v>0.60824495120650002</v>
      </c>
      <c r="W1118" s="16">
        <v>0</v>
      </c>
      <c r="X1118" s="16">
        <v>0</v>
      </c>
      <c r="Y1118" s="16">
        <v>4.3661294004984397</v>
      </c>
      <c r="Z1118" s="16">
        <v>0</v>
      </c>
      <c r="AA1118" t="s">
        <v>6040</v>
      </c>
      <c r="AB1118" s="16">
        <v>2.4527808977182599</v>
      </c>
      <c r="AC1118" s="16">
        <v>-1.84289969912272</v>
      </c>
      <c r="AD1118" s="16">
        <v>1.00969280780788</v>
      </c>
      <c r="AE1118" s="16">
        <v>-1.82520830580521</v>
      </c>
      <c r="AF1118">
        <v>6.7969600897477098E-2</v>
      </c>
      <c r="AG1118" t="s">
        <v>3500</v>
      </c>
      <c r="AH1118" s="3" t="s">
        <v>6040</v>
      </c>
      <c r="AI1118" s="20" t="s">
        <v>24833</v>
      </c>
      <c r="AJ1118" s="20" t="s">
        <v>24834</v>
      </c>
      <c r="AK1118" s="20" t="s">
        <v>6040</v>
      </c>
      <c r="AL1118" s="3" t="s">
        <v>6289</v>
      </c>
      <c r="AM1118" s="20" t="s">
        <v>6289</v>
      </c>
      <c r="AN1118" s="3" t="s">
        <v>6289</v>
      </c>
      <c r="AO1118" s="20" t="s">
        <v>6289</v>
      </c>
      <c r="AP1118" s="3" t="s">
        <v>6289</v>
      </c>
      <c r="AQ1118" s="20" t="s">
        <v>6289</v>
      </c>
      <c r="AR1118" s="3" t="s">
        <v>6289</v>
      </c>
      <c r="AS1118" s="20" t="s">
        <v>6289</v>
      </c>
      <c r="AT1118" s="3" t="s">
        <v>6289</v>
      </c>
      <c r="AU1118" s="20" t="s">
        <v>6289</v>
      </c>
      <c r="AV1118" s="3" t="s">
        <v>6289</v>
      </c>
      <c r="AW1118" s="20" t="s">
        <v>6289</v>
      </c>
      <c r="AX1118" s="3" t="s">
        <v>6289</v>
      </c>
      <c r="AY1118" s="3" t="s">
        <v>6289</v>
      </c>
      <c r="AZ1118" s="3" t="s">
        <v>6289</v>
      </c>
    </row>
    <row r="1119" spans="1:52">
      <c r="A1119" t="s">
        <v>4187</v>
      </c>
      <c r="B1119" s="3" t="s">
        <v>6406</v>
      </c>
      <c r="C1119">
        <v>2</v>
      </c>
      <c r="D1119">
        <v>6</v>
      </c>
      <c r="E1119">
        <v>1</v>
      </c>
      <c r="F1119">
        <v>2</v>
      </c>
      <c r="G1119">
        <v>8</v>
      </c>
      <c r="H1119">
        <v>1</v>
      </c>
      <c r="I1119" s="16">
        <f t="shared" si="68"/>
        <v>3.3333333333333335</v>
      </c>
      <c r="J1119" s="16">
        <f t="shared" si="69"/>
        <v>1.0971343143406389</v>
      </c>
      <c r="K1119">
        <v>0</v>
      </c>
      <c r="L1119">
        <v>1</v>
      </c>
      <c r="M1119">
        <v>0</v>
      </c>
      <c r="N1119">
        <v>0</v>
      </c>
      <c r="O1119">
        <f t="shared" si="70"/>
        <v>0.25</v>
      </c>
      <c r="P1119" s="16">
        <f t="shared" si="71"/>
        <v>0.21650635094610965</v>
      </c>
      <c r="Q1119" s="16">
        <v>2.6715524720149699</v>
      </c>
      <c r="R1119" s="16">
        <v>2.2672237247114699</v>
      </c>
      <c r="S1119" s="16">
        <v>2.8061761093259499</v>
      </c>
      <c r="T1119" s="16">
        <v>9.7849226530556592</v>
      </c>
      <c r="U1119" s="16">
        <v>2.4893016643155401</v>
      </c>
      <c r="V1119" s="16">
        <v>1.216489902413</v>
      </c>
      <c r="W1119" s="16">
        <v>0</v>
      </c>
      <c r="X1119" s="16">
        <v>1.1229735905454401</v>
      </c>
      <c r="Y1119" s="16">
        <v>0</v>
      </c>
      <c r="Z1119" s="16">
        <v>0</v>
      </c>
      <c r="AA1119" t="s">
        <v>4187</v>
      </c>
      <c r="AB1119" s="16">
        <v>2.2358640116382</v>
      </c>
      <c r="AC1119" s="16">
        <v>-1.80955624995191</v>
      </c>
      <c r="AD1119" s="16">
        <v>0.99203440714267799</v>
      </c>
      <c r="AE1119" s="16">
        <v>-1.82408617778078</v>
      </c>
      <c r="AF1119">
        <v>6.81390448442145E-2</v>
      </c>
      <c r="AG1119" t="s">
        <v>3500</v>
      </c>
      <c r="AH1119" s="3" t="s">
        <v>4187</v>
      </c>
      <c r="AI1119" s="20" t="s">
        <v>11026</v>
      </c>
      <c r="AJ1119" s="20" t="s">
        <v>11027</v>
      </c>
      <c r="AK1119" s="20" t="s">
        <v>4187</v>
      </c>
      <c r="AL1119" s="3" t="s">
        <v>6289</v>
      </c>
      <c r="AM1119" s="20" t="s">
        <v>6289</v>
      </c>
      <c r="AN1119" s="3" t="s">
        <v>6289</v>
      </c>
      <c r="AO1119" s="20" t="s">
        <v>6289</v>
      </c>
      <c r="AP1119" s="3" t="s">
        <v>6289</v>
      </c>
      <c r="AQ1119" s="20" t="s">
        <v>6289</v>
      </c>
      <c r="AR1119" s="3" t="s">
        <v>6289</v>
      </c>
      <c r="AS1119" s="20" t="s">
        <v>6289</v>
      </c>
      <c r="AT1119" s="3" t="s">
        <v>6289</v>
      </c>
      <c r="AU1119" s="20" t="s">
        <v>6289</v>
      </c>
      <c r="AV1119" s="3" t="s">
        <v>6289</v>
      </c>
      <c r="AW1119" s="20" t="s">
        <v>6289</v>
      </c>
      <c r="AX1119" s="3" t="s">
        <v>6289</v>
      </c>
      <c r="AY1119" s="3" t="s">
        <v>6289</v>
      </c>
      <c r="AZ1119" s="3" t="s">
        <v>6289</v>
      </c>
    </row>
    <row r="1120" spans="1:52">
      <c r="A1120" t="s">
        <v>5147</v>
      </c>
      <c r="B1120" s="3" t="s">
        <v>17858</v>
      </c>
      <c r="C1120">
        <v>7</v>
      </c>
      <c r="D1120">
        <v>0</v>
      </c>
      <c r="E1120">
        <v>2</v>
      </c>
      <c r="F1120">
        <v>7</v>
      </c>
      <c r="G1120">
        <v>28</v>
      </c>
      <c r="H1120">
        <v>2</v>
      </c>
      <c r="I1120" s="16">
        <f t="shared" si="68"/>
        <v>7.666666666666667</v>
      </c>
      <c r="J1120" s="16">
        <f t="shared" si="69"/>
        <v>3.8634085890474914</v>
      </c>
      <c r="K1120">
        <v>0</v>
      </c>
      <c r="L1120">
        <v>1</v>
      </c>
      <c r="M1120">
        <v>0</v>
      </c>
      <c r="N1120">
        <v>1</v>
      </c>
      <c r="O1120">
        <f t="shared" si="70"/>
        <v>0.5</v>
      </c>
      <c r="P1120" s="16">
        <f t="shared" si="71"/>
        <v>0.25</v>
      </c>
      <c r="Q1120" s="16">
        <v>3.77160348990349</v>
      </c>
      <c r="R1120" s="16">
        <v>7.9352830364901497</v>
      </c>
      <c r="S1120" s="16">
        <v>3.5714968664148401</v>
      </c>
      <c r="T1120" s="16">
        <v>0</v>
      </c>
      <c r="U1120" s="16">
        <v>4.9786033286310696</v>
      </c>
      <c r="V1120" s="16">
        <v>4.2577146584454999</v>
      </c>
      <c r="W1120" s="16">
        <v>0</v>
      </c>
      <c r="X1120" s="16">
        <v>1.1229735905454401</v>
      </c>
      <c r="Y1120" s="16">
        <v>0</v>
      </c>
      <c r="Z1120" s="16">
        <v>1.54159153068846</v>
      </c>
      <c r="AA1120" t="s">
        <v>5147</v>
      </c>
      <c r="AB1120" s="16">
        <v>2.7179266501119002</v>
      </c>
      <c r="AC1120" s="16">
        <v>-1.7066985957030201</v>
      </c>
      <c r="AD1120" s="16">
        <v>0.93588823815852495</v>
      </c>
      <c r="AE1120" s="16">
        <v>-1.8236136817588</v>
      </c>
      <c r="AF1120">
        <v>6.8210496688311598E-2</v>
      </c>
      <c r="AG1120" t="s">
        <v>3500</v>
      </c>
      <c r="AH1120" s="3" t="s">
        <v>5147</v>
      </c>
      <c r="AI1120" s="20" t="s">
        <v>17856</v>
      </c>
      <c r="AJ1120" s="20" t="s">
        <v>17857</v>
      </c>
      <c r="AK1120" s="20" t="s">
        <v>5147</v>
      </c>
      <c r="AL1120" s="3" t="s">
        <v>17859</v>
      </c>
      <c r="AM1120" s="20" t="s">
        <v>6289</v>
      </c>
      <c r="AN1120" s="3" t="s">
        <v>6289</v>
      </c>
      <c r="AO1120" s="20" t="s">
        <v>17860</v>
      </c>
      <c r="AP1120" s="3" t="s">
        <v>17861</v>
      </c>
      <c r="AQ1120" s="20" t="s">
        <v>8411</v>
      </c>
      <c r="AR1120" s="3" t="s">
        <v>8412</v>
      </c>
      <c r="AS1120" s="20" t="s">
        <v>6289</v>
      </c>
      <c r="AT1120" s="3" t="s">
        <v>6289</v>
      </c>
      <c r="AU1120" s="20" t="s">
        <v>6289</v>
      </c>
      <c r="AV1120" s="3" t="s">
        <v>6289</v>
      </c>
      <c r="AW1120" s="20" t="s">
        <v>6289</v>
      </c>
      <c r="AX1120" s="3" t="s">
        <v>6289</v>
      </c>
      <c r="AY1120" s="3" t="s">
        <v>6289</v>
      </c>
      <c r="AZ1120" s="3" t="s">
        <v>6289</v>
      </c>
    </row>
    <row r="1121" spans="1:52">
      <c r="A1121" t="s">
        <v>963</v>
      </c>
      <c r="B1121" s="3" t="s">
        <v>6406</v>
      </c>
      <c r="C1121">
        <v>12</v>
      </c>
      <c r="D1121">
        <v>8</v>
      </c>
      <c r="E1121">
        <v>0</v>
      </c>
      <c r="F1121">
        <v>12</v>
      </c>
      <c r="G1121">
        <v>3</v>
      </c>
      <c r="H1121">
        <v>0</v>
      </c>
      <c r="I1121" s="16">
        <f t="shared" si="68"/>
        <v>5.833333333333333</v>
      </c>
      <c r="J1121" s="16">
        <f t="shared" si="69"/>
        <v>2.0872185993521333</v>
      </c>
      <c r="K1121">
        <v>2</v>
      </c>
      <c r="L1121">
        <v>8</v>
      </c>
      <c r="M1121">
        <v>9</v>
      </c>
      <c r="N1121">
        <v>4</v>
      </c>
      <c r="O1121">
        <f t="shared" si="70"/>
        <v>5.75</v>
      </c>
      <c r="P1121" s="16">
        <f t="shared" si="71"/>
        <v>1.4306903927824497</v>
      </c>
      <c r="Q1121" s="16">
        <v>2.98585276284027</v>
      </c>
      <c r="R1121" s="16">
        <v>0.850208896766802</v>
      </c>
      <c r="S1121" s="16">
        <v>1.02042767611853</v>
      </c>
      <c r="T1121" s="16">
        <v>13.046563537407501</v>
      </c>
      <c r="U1121" s="16">
        <v>0</v>
      </c>
      <c r="V1121" s="16">
        <v>7.2989394144780002</v>
      </c>
      <c r="W1121" s="16">
        <v>32.820638345048202</v>
      </c>
      <c r="X1121" s="16">
        <v>8.9837887243635492</v>
      </c>
      <c r="Y1121" s="16">
        <v>8.7322588009968793</v>
      </c>
      <c r="Z1121" s="16">
        <v>6.1663661227538498</v>
      </c>
      <c r="AA1121" t="s">
        <v>963</v>
      </c>
      <c r="AB1121" s="16">
        <v>8.1905044280773698</v>
      </c>
      <c r="AC1121" s="16">
        <v>1.54944090383262</v>
      </c>
      <c r="AD1121" s="16">
        <v>0.84978407531403799</v>
      </c>
      <c r="AE1121" s="16">
        <v>1.82333483156886</v>
      </c>
      <c r="AF1121">
        <v>6.8252693900479999E-2</v>
      </c>
      <c r="AG1121">
        <v>0.24784241065343299</v>
      </c>
      <c r="AH1121" s="3" t="s">
        <v>963</v>
      </c>
      <c r="AI1121" s="20" t="s">
        <v>11305</v>
      </c>
      <c r="AJ1121" s="20" t="s">
        <v>11306</v>
      </c>
      <c r="AK1121" s="20" t="s">
        <v>963</v>
      </c>
      <c r="AL1121" s="3" t="s">
        <v>6289</v>
      </c>
      <c r="AM1121" s="20" t="s">
        <v>6289</v>
      </c>
      <c r="AN1121" s="3" t="s">
        <v>6289</v>
      </c>
      <c r="AO1121" s="20" t="s">
        <v>6289</v>
      </c>
      <c r="AP1121" s="3" t="s">
        <v>6289</v>
      </c>
      <c r="AQ1121" s="20" t="s">
        <v>6289</v>
      </c>
      <c r="AR1121" s="3" t="s">
        <v>6289</v>
      </c>
      <c r="AS1121" s="20" t="s">
        <v>6289</v>
      </c>
      <c r="AT1121" s="3" t="s">
        <v>6289</v>
      </c>
      <c r="AU1121" s="20" t="s">
        <v>6289</v>
      </c>
      <c r="AV1121" s="3" t="s">
        <v>6289</v>
      </c>
      <c r="AW1121" s="20" t="s">
        <v>6289</v>
      </c>
      <c r="AX1121" s="3" t="s">
        <v>6289</v>
      </c>
      <c r="AY1121" s="3" t="s">
        <v>6289</v>
      </c>
      <c r="AZ1121" s="3" t="s">
        <v>6289</v>
      </c>
    </row>
    <row r="1122" spans="1:52">
      <c r="A1122" t="s">
        <v>962</v>
      </c>
      <c r="B1122" s="3" t="s">
        <v>9861</v>
      </c>
      <c r="C1122">
        <v>16</v>
      </c>
      <c r="D1122">
        <v>12</v>
      </c>
      <c r="E1122">
        <v>7</v>
      </c>
      <c r="F1122">
        <v>16</v>
      </c>
      <c r="G1122">
        <v>163</v>
      </c>
      <c r="H1122">
        <v>7</v>
      </c>
      <c r="I1122" s="16">
        <f t="shared" si="68"/>
        <v>36.833333333333336</v>
      </c>
      <c r="J1122" s="16">
        <f t="shared" si="69"/>
        <v>23.083684313416729</v>
      </c>
      <c r="K1122">
        <v>0</v>
      </c>
      <c r="L1122">
        <v>4</v>
      </c>
      <c r="M1122">
        <v>9</v>
      </c>
      <c r="N1122">
        <v>6</v>
      </c>
      <c r="O1122">
        <f t="shared" si="70"/>
        <v>4.75</v>
      </c>
      <c r="P1122" s="16">
        <f t="shared" si="71"/>
        <v>1.6345871038277526</v>
      </c>
      <c r="Q1122" s="16">
        <v>38.187485335272903</v>
      </c>
      <c r="R1122" s="16">
        <v>46.194683390996197</v>
      </c>
      <c r="S1122" s="16">
        <v>66.072692028674595</v>
      </c>
      <c r="T1122" s="16">
        <v>19.569845306111301</v>
      </c>
      <c r="U1122" s="16">
        <v>17.425111650208802</v>
      </c>
      <c r="V1122" s="16">
        <v>9.7319192193040092</v>
      </c>
      <c r="W1122" s="16">
        <v>32.820638345048202</v>
      </c>
      <c r="X1122" s="16">
        <v>4.49189436218178</v>
      </c>
      <c r="Y1122" s="16">
        <v>0</v>
      </c>
      <c r="Z1122" s="16">
        <v>9.2495491841307693</v>
      </c>
      <c r="AA1122" t="s">
        <v>962</v>
      </c>
      <c r="AB1122" s="16">
        <v>24.3743818821929</v>
      </c>
      <c r="AC1122" s="16">
        <v>-1.40461952657598</v>
      </c>
      <c r="AD1122" s="16">
        <v>0.77044031052705797</v>
      </c>
      <c r="AE1122" s="16">
        <v>-1.8231386745782701</v>
      </c>
      <c r="AF1122">
        <v>6.8282390360076994E-2</v>
      </c>
      <c r="AG1122">
        <v>0.24784241065343299</v>
      </c>
      <c r="AH1122" s="3" t="s">
        <v>962</v>
      </c>
      <c r="AI1122" s="20" t="s">
        <v>9859</v>
      </c>
      <c r="AJ1122" s="20" t="s">
        <v>9860</v>
      </c>
      <c r="AK1122" s="20" t="s">
        <v>962</v>
      </c>
      <c r="AL1122" s="3" t="s">
        <v>9862</v>
      </c>
      <c r="AM1122" s="20" t="s">
        <v>6289</v>
      </c>
      <c r="AN1122" s="3" t="s">
        <v>6289</v>
      </c>
      <c r="AO1122" s="20" t="s">
        <v>6289</v>
      </c>
      <c r="AP1122" s="3" t="s">
        <v>6289</v>
      </c>
      <c r="AQ1122" s="20" t="s">
        <v>6289</v>
      </c>
      <c r="AR1122" s="3" t="s">
        <v>6289</v>
      </c>
      <c r="AS1122" s="20" t="s">
        <v>6289</v>
      </c>
      <c r="AT1122" s="3" t="s">
        <v>6289</v>
      </c>
      <c r="AU1122" s="20" t="s">
        <v>6289</v>
      </c>
      <c r="AV1122" s="3" t="s">
        <v>6289</v>
      </c>
      <c r="AW1122" s="20" t="s">
        <v>6289</v>
      </c>
      <c r="AX1122" s="3" t="s">
        <v>6289</v>
      </c>
      <c r="AY1122" s="3" t="s">
        <v>6289</v>
      </c>
      <c r="AZ1122" s="3" t="s">
        <v>6289</v>
      </c>
    </row>
    <row r="1123" spans="1:52">
      <c r="A1123" t="s">
        <v>964</v>
      </c>
      <c r="B1123" s="3" t="s">
        <v>8192</v>
      </c>
      <c r="C1123">
        <v>14</v>
      </c>
      <c r="D1123">
        <v>0</v>
      </c>
      <c r="E1123">
        <v>3</v>
      </c>
      <c r="F1123">
        <v>14</v>
      </c>
      <c r="G1123">
        <v>14</v>
      </c>
      <c r="H1123">
        <v>3</v>
      </c>
      <c r="I1123" s="16">
        <f t="shared" si="68"/>
        <v>8</v>
      </c>
      <c r="J1123" s="16">
        <f t="shared" si="69"/>
        <v>2.4832774042918899</v>
      </c>
      <c r="K1123">
        <v>1</v>
      </c>
      <c r="L1123">
        <v>6</v>
      </c>
      <c r="M1123">
        <v>11</v>
      </c>
      <c r="N1123">
        <v>3</v>
      </c>
      <c r="O1123">
        <f t="shared" si="70"/>
        <v>5.25</v>
      </c>
      <c r="P1123" s="16">
        <f t="shared" si="71"/>
        <v>1.8833148966649205</v>
      </c>
      <c r="Q1123" s="16">
        <v>3.9287536353161401</v>
      </c>
      <c r="R1123" s="16">
        <v>3.9676415182450699</v>
      </c>
      <c r="S1123" s="16">
        <v>1.53064151417779</v>
      </c>
      <c r="T1123" s="16">
        <v>0</v>
      </c>
      <c r="U1123" s="16">
        <v>7.4679049929466101</v>
      </c>
      <c r="V1123" s="16">
        <v>8.5154293168910105</v>
      </c>
      <c r="W1123" s="16">
        <v>40.114113532836697</v>
      </c>
      <c r="X1123" s="16">
        <v>6.7378415432726699</v>
      </c>
      <c r="Y1123" s="16">
        <v>4.3661294004984397</v>
      </c>
      <c r="Z1123" s="16">
        <v>4.62477459206539</v>
      </c>
      <c r="AA1123" t="s">
        <v>964</v>
      </c>
      <c r="AB1123" s="16">
        <v>8.12532300462499</v>
      </c>
      <c r="AC1123" s="16">
        <v>1.4881748606823799</v>
      </c>
      <c r="AD1123" s="16">
        <v>0.816758315082866</v>
      </c>
      <c r="AE1123" s="16">
        <v>1.82205045629856</v>
      </c>
      <c r="AF1123">
        <v>6.8447330120512601E-2</v>
      </c>
      <c r="AG1123">
        <v>0.24818363532815901</v>
      </c>
      <c r="AH1123" s="3" t="s">
        <v>964</v>
      </c>
      <c r="AI1123" s="20" t="s">
        <v>8190</v>
      </c>
      <c r="AJ1123" s="20" t="s">
        <v>8191</v>
      </c>
      <c r="AK1123" s="20" t="s">
        <v>964</v>
      </c>
      <c r="AL1123" s="3" t="s">
        <v>6289</v>
      </c>
      <c r="AM1123" s="20" t="s">
        <v>6289</v>
      </c>
      <c r="AN1123" s="3" t="s">
        <v>6289</v>
      </c>
      <c r="AO1123" s="20" t="s">
        <v>6289</v>
      </c>
      <c r="AP1123" s="3" t="s">
        <v>6289</v>
      </c>
      <c r="AQ1123" s="20" t="s">
        <v>6289</v>
      </c>
      <c r="AR1123" s="3" t="s">
        <v>6289</v>
      </c>
      <c r="AS1123" s="20" t="s">
        <v>6289</v>
      </c>
      <c r="AT1123" s="3" t="s">
        <v>6289</v>
      </c>
      <c r="AU1123" s="20" t="s">
        <v>6289</v>
      </c>
      <c r="AV1123" s="3" t="s">
        <v>6289</v>
      </c>
      <c r="AW1123" s="20" t="s">
        <v>6289</v>
      </c>
      <c r="AX1123" s="3" t="s">
        <v>6289</v>
      </c>
      <c r="AY1123" s="3" t="s">
        <v>6289</v>
      </c>
      <c r="AZ1123" s="3" t="s">
        <v>7991</v>
      </c>
    </row>
    <row r="1124" spans="1:52">
      <c r="A1124" t="s">
        <v>4948</v>
      </c>
      <c r="B1124" s="3" t="s">
        <v>6406</v>
      </c>
      <c r="C1124">
        <v>2</v>
      </c>
      <c r="D1124">
        <v>0</v>
      </c>
      <c r="E1124">
        <v>0</v>
      </c>
      <c r="F1124">
        <v>2</v>
      </c>
      <c r="G1124">
        <v>46</v>
      </c>
      <c r="H1124">
        <v>0</v>
      </c>
      <c r="I1124" s="16">
        <f t="shared" si="68"/>
        <v>8.3333333333333339</v>
      </c>
      <c r="J1124" s="16">
        <f t="shared" si="69"/>
        <v>6.8866483811739601</v>
      </c>
      <c r="K1124">
        <v>0</v>
      </c>
      <c r="L1124">
        <v>1</v>
      </c>
      <c r="M1124">
        <v>0</v>
      </c>
      <c r="N1124">
        <v>1</v>
      </c>
      <c r="O1124">
        <f t="shared" si="70"/>
        <v>0.5</v>
      </c>
      <c r="P1124" s="16">
        <f t="shared" si="71"/>
        <v>0.25</v>
      </c>
      <c r="Q1124" s="16">
        <v>11.157660324297799</v>
      </c>
      <c r="R1124" s="16">
        <v>13.036536417091</v>
      </c>
      <c r="S1124" s="16">
        <v>7.3981006518593198</v>
      </c>
      <c r="T1124" s="16">
        <v>0</v>
      </c>
      <c r="U1124" s="16">
        <v>0</v>
      </c>
      <c r="V1124" s="16">
        <v>1.216489902413</v>
      </c>
      <c r="W1124" s="16">
        <v>0</v>
      </c>
      <c r="X1124" s="16">
        <v>1.1229735905454401</v>
      </c>
      <c r="Y1124" s="16">
        <v>0</v>
      </c>
      <c r="Z1124" s="16">
        <v>1.54159153068846</v>
      </c>
      <c r="AA1124" t="s">
        <v>4948</v>
      </c>
      <c r="AB1124" s="16">
        <v>3.5473352416894999</v>
      </c>
      <c r="AC1124" s="16">
        <v>-1.94622282160907</v>
      </c>
      <c r="AD1124" s="16">
        <v>1.06974704483051</v>
      </c>
      <c r="AE1124" s="16">
        <v>-1.8193299350665</v>
      </c>
      <c r="AF1124">
        <v>6.8861109005650803E-2</v>
      </c>
      <c r="AG1124" t="s">
        <v>3500</v>
      </c>
      <c r="AH1124" s="3" t="s">
        <v>4948</v>
      </c>
      <c r="AI1124" s="20" t="s">
        <v>16950</v>
      </c>
      <c r="AJ1124" s="20" t="s">
        <v>16951</v>
      </c>
      <c r="AK1124" s="20" t="s">
        <v>4948</v>
      </c>
      <c r="AL1124" s="3" t="s">
        <v>6289</v>
      </c>
      <c r="AM1124" s="20" t="s">
        <v>6289</v>
      </c>
      <c r="AN1124" s="3" t="s">
        <v>6289</v>
      </c>
      <c r="AO1124" s="20" t="s">
        <v>6289</v>
      </c>
      <c r="AP1124" s="3" t="s">
        <v>6289</v>
      </c>
      <c r="AQ1124" s="20" t="s">
        <v>6289</v>
      </c>
      <c r="AR1124" s="3" t="s">
        <v>6289</v>
      </c>
      <c r="AS1124" s="20" t="s">
        <v>6289</v>
      </c>
      <c r="AT1124" s="3" t="s">
        <v>6289</v>
      </c>
      <c r="AU1124" s="20" t="s">
        <v>6289</v>
      </c>
      <c r="AV1124" s="3" t="s">
        <v>6289</v>
      </c>
      <c r="AW1124" s="20" t="s">
        <v>6289</v>
      </c>
      <c r="AX1124" s="3" t="s">
        <v>6289</v>
      </c>
      <c r="AY1124" s="3" t="s">
        <v>6289</v>
      </c>
      <c r="AZ1124" s="3" t="s">
        <v>6289</v>
      </c>
    </row>
    <row r="1125" spans="1:52">
      <c r="A1125" t="s">
        <v>965</v>
      </c>
      <c r="B1125" s="3" t="s">
        <v>24374</v>
      </c>
      <c r="C1125">
        <v>13</v>
      </c>
      <c r="D1125">
        <v>4</v>
      </c>
      <c r="E1125">
        <v>4</v>
      </c>
      <c r="F1125">
        <v>13</v>
      </c>
      <c r="G1125">
        <v>44</v>
      </c>
      <c r="H1125">
        <v>4</v>
      </c>
      <c r="I1125" s="16">
        <f t="shared" si="68"/>
        <v>13.666666666666666</v>
      </c>
      <c r="J1125" s="16">
        <f t="shared" si="69"/>
        <v>5.7767093029137602</v>
      </c>
      <c r="K1125">
        <v>0</v>
      </c>
      <c r="L1125">
        <v>4</v>
      </c>
      <c r="M1125">
        <v>0</v>
      </c>
      <c r="N1125">
        <v>4</v>
      </c>
      <c r="O1125">
        <f t="shared" si="70"/>
        <v>2</v>
      </c>
      <c r="P1125" s="16">
        <f t="shared" si="71"/>
        <v>1</v>
      </c>
      <c r="Q1125" s="16">
        <v>8.0146574160449209</v>
      </c>
      <c r="R1125" s="16">
        <v>12.4697304859131</v>
      </c>
      <c r="S1125" s="16">
        <v>9.9491698421556301</v>
      </c>
      <c r="T1125" s="16">
        <v>6.5232817687037699</v>
      </c>
      <c r="U1125" s="16">
        <v>9.9572066572621498</v>
      </c>
      <c r="V1125" s="16">
        <v>7.9071843656844996</v>
      </c>
      <c r="W1125" s="16">
        <v>0</v>
      </c>
      <c r="X1125" s="16">
        <v>4.49189436218178</v>
      </c>
      <c r="Y1125" s="16">
        <v>0</v>
      </c>
      <c r="Z1125" s="16">
        <v>6.1663661227538498</v>
      </c>
      <c r="AA1125" t="s">
        <v>965</v>
      </c>
      <c r="AB1125" s="16">
        <v>6.5479491020699703</v>
      </c>
      <c r="AC1125" s="16">
        <v>-1.2603736974883799</v>
      </c>
      <c r="AD1125" s="16">
        <v>0.69285860157206602</v>
      </c>
      <c r="AE1125" s="16">
        <v>-1.8190922283834601</v>
      </c>
      <c r="AF1125">
        <v>6.8897360538367702E-2</v>
      </c>
      <c r="AG1125">
        <v>0.24955679557323901</v>
      </c>
      <c r="AH1125" s="3" t="s">
        <v>965</v>
      </c>
      <c r="AI1125" s="20" t="s">
        <v>24372</v>
      </c>
      <c r="AJ1125" s="20" t="s">
        <v>24373</v>
      </c>
      <c r="AK1125" s="20" t="s">
        <v>965</v>
      </c>
      <c r="AL1125" s="3" t="s">
        <v>24375</v>
      </c>
      <c r="AM1125" s="20" t="s">
        <v>18593</v>
      </c>
      <c r="AN1125" s="3" t="s">
        <v>18594</v>
      </c>
      <c r="AO1125" s="20" t="s">
        <v>18595</v>
      </c>
      <c r="AP1125" s="3" t="s">
        <v>18596</v>
      </c>
      <c r="AQ1125" s="20" t="s">
        <v>6704</v>
      </c>
      <c r="AR1125" s="3" t="s">
        <v>6705</v>
      </c>
      <c r="AS1125" s="20" t="s">
        <v>6289</v>
      </c>
      <c r="AT1125" s="3" t="s">
        <v>6289</v>
      </c>
      <c r="AU1125" s="20" t="s">
        <v>6289</v>
      </c>
      <c r="AV1125" s="3" t="s">
        <v>6289</v>
      </c>
      <c r="AW1125" s="20" t="s">
        <v>6289</v>
      </c>
      <c r="AX1125" s="3" t="s">
        <v>6289</v>
      </c>
      <c r="AY1125" s="3" t="s">
        <v>6289</v>
      </c>
      <c r="AZ1125" s="3" t="s">
        <v>6289</v>
      </c>
    </row>
    <row r="1126" spans="1:52">
      <c r="A1126" t="s">
        <v>967</v>
      </c>
      <c r="B1126" s="3" t="s">
        <v>16780</v>
      </c>
      <c r="C1126">
        <v>5</v>
      </c>
      <c r="D1126">
        <v>0</v>
      </c>
      <c r="E1126">
        <v>2</v>
      </c>
      <c r="F1126">
        <v>5</v>
      </c>
      <c r="G1126">
        <v>105</v>
      </c>
      <c r="H1126">
        <v>2</v>
      </c>
      <c r="I1126" s="16">
        <f t="shared" si="68"/>
        <v>19.833333333333332</v>
      </c>
      <c r="J1126" s="16">
        <f t="shared" si="69"/>
        <v>15.566018306745178</v>
      </c>
      <c r="K1126">
        <v>0</v>
      </c>
      <c r="L1126">
        <v>3</v>
      </c>
      <c r="M1126">
        <v>0</v>
      </c>
      <c r="N1126">
        <v>5</v>
      </c>
      <c r="O1126">
        <f t="shared" si="70"/>
        <v>2</v>
      </c>
      <c r="P1126" s="16">
        <f t="shared" si="71"/>
        <v>1.0606601717798212</v>
      </c>
      <c r="Q1126" s="16">
        <v>16.029314832089799</v>
      </c>
      <c r="R1126" s="16">
        <v>29.757311386838101</v>
      </c>
      <c r="S1126" s="16">
        <v>35.459861745118801</v>
      </c>
      <c r="T1126" s="16">
        <v>0</v>
      </c>
      <c r="U1126" s="16">
        <v>4.9786033286310696</v>
      </c>
      <c r="V1126" s="16">
        <v>3.0412247560324999</v>
      </c>
      <c r="W1126" s="16">
        <v>0</v>
      </c>
      <c r="X1126" s="16">
        <v>3.3689207716363301</v>
      </c>
      <c r="Y1126" s="16">
        <v>0</v>
      </c>
      <c r="Z1126" s="16">
        <v>7.7079576534423104</v>
      </c>
      <c r="AA1126" t="s">
        <v>967</v>
      </c>
      <c r="AB1126" s="16">
        <v>10.0343194473789</v>
      </c>
      <c r="AC1126" s="16">
        <v>-1.8151989170978799</v>
      </c>
      <c r="AD1126" s="16">
        <v>0.99834217870841302</v>
      </c>
      <c r="AE1126" s="16">
        <v>-1.8182131896363001</v>
      </c>
      <c r="AF1126">
        <v>6.9031554853344307E-2</v>
      </c>
      <c r="AG1126">
        <v>0.249580916986442</v>
      </c>
      <c r="AH1126" s="3" t="s">
        <v>967</v>
      </c>
      <c r="AI1126" s="20" t="s">
        <v>16778</v>
      </c>
      <c r="AJ1126" s="20" t="s">
        <v>16779</v>
      </c>
      <c r="AK1126" s="20" t="s">
        <v>967</v>
      </c>
      <c r="AL1126" s="3" t="s">
        <v>16781</v>
      </c>
      <c r="AM1126" s="20" t="s">
        <v>16782</v>
      </c>
      <c r="AN1126" s="3" t="s">
        <v>16783</v>
      </c>
      <c r="AO1126" s="20" t="s">
        <v>16784</v>
      </c>
      <c r="AP1126" s="3" t="s">
        <v>16785</v>
      </c>
      <c r="AQ1126" s="20" t="s">
        <v>16786</v>
      </c>
      <c r="AR1126" s="3" t="s">
        <v>16787</v>
      </c>
      <c r="AS1126" s="20" t="s">
        <v>6844</v>
      </c>
      <c r="AT1126" s="3" t="s">
        <v>6845</v>
      </c>
      <c r="AU1126" s="20" t="s">
        <v>6289</v>
      </c>
      <c r="AV1126" s="3" t="s">
        <v>6289</v>
      </c>
      <c r="AW1126" s="20" t="s">
        <v>6289</v>
      </c>
      <c r="AX1126" s="3" t="s">
        <v>6289</v>
      </c>
      <c r="AY1126" s="3" t="s">
        <v>9937</v>
      </c>
      <c r="AZ1126" s="3" t="s">
        <v>9937</v>
      </c>
    </row>
    <row r="1127" spans="1:52">
      <c r="A1127" t="s">
        <v>966</v>
      </c>
      <c r="B1127" s="3" t="s">
        <v>7728</v>
      </c>
      <c r="C1127">
        <v>13</v>
      </c>
      <c r="D1127">
        <v>6</v>
      </c>
      <c r="E1127">
        <v>0</v>
      </c>
      <c r="F1127">
        <v>13</v>
      </c>
      <c r="G1127">
        <v>8</v>
      </c>
      <c r="H1127">
        <v>0</v>
      </c>
      <c r="I1127" s="16">
        <f t="shared" si="68"/>
        <v>6.666666666666667</v>
      </c>
      <c r="J1127" s="16">
        <f t="shared" si="69"/>
        <v>2.1815726573413179</v>
      </c>
      <c r="K1127">
        <v>0</v>
      </c>
      <c r="L1127">
        <v>8</v>
      </c>
      <c r="M1127">
        <v>14</v>
      </c>
      <c r="N1127">
        <v>2</v>
      </c>
      <c r="O1127">
        <f t="shared" si="70"/>
        <v>6</v>
      </c>
      <c r="P1127" s="16">
        <f t="shared" si="71"/>
        <v>2.7386127875258306</v>
      </c>
      <c r="Q1127" s="16">
        <v>1.57150145412646</v>
      </c>
      <c r="R1127" s="16">
        <v>2.2672237247114699</v>
      </c>
      <c r="S1127" s="16">
        <v>2.5510691902963201</v>
      </c>
      <c r="T1127" s="16">
        <v>9.7849226530556592</v>
      </c>
      <c r="U1127" s="16">
        <v>0</v>
      </c>
      <c r="V1127" s="16">
        <v>7.9071843656844996</v>
      </c>
      <c r="W1127" s="16">
        <v>51.0543263145195</v>
      </c>
      <c r="X1127" s="16">
        <v>8.9837887243635492</v>
      </c>
      <c r="Y1127" s="16">
        <v>0</v>
      </c>
      <c r="Z1127" s="16">
        <v>3.08318306137692</v>
      </c>
      <c r="AA1127" t="s">
        <v>966</v>
      </c>
      <c r="AB1127" s="16">
        <v>8.7203199488134402</v>
      </c>
      <c r="AC1127" s="16">
        <v>1.6622048755435801</v>
      </c>
      <c r="AD1127" s="16">
        <v>0.91424667677022198</v>
      </c>
      <c r="AE1127" s="16">
        <v>1.8181142111620101</v>
      </c>
      <c r="AF1127">
        <v>6.9046678377500906E-2</v>
      </c>
      <c r="AG1127">
        <v>0.249580916986442</v>
      </c>
      <c r="AH1127" s="3" t="s">
        <v>966</v>
      </c>
      <c r="AI1127" s="20" t="s">
        <v>14233</v>
      </c>
      <c r="AJ1127" s="20" t="s">
        <v>14234</v>
      </c>
      <c r="AK1127" s="20" t="s">
        <v>966</v>
      </c>
      <c r="AL1127" s="3" t="s">
        <v>6289</v>
      </c>
      <c r="AM1127" s="20" t="s">
        <v>6289</v>
      </c>
      <c r="AN1127" s="3" t="s">
        <v>6289</v>
      </c>
      <c r="AO1127" s="20" t="s">
        <v>6289</v>
      </c>
      <c r="AP1127" s="3" t="s">
        <v>6289</v>
      </c>
      <c r="AQ1127" s="20" t="s">
        <v>6289</v>
      </c>
      <c r="AR1127" s="3" t="s">
        <v>6289</v>
      </c>
      <c r="AS1127" s="20" t="s">
        <v>6289</v>
      </c>
      <c r="AT1127" s="3" t="s">
        <v>6289</v>
      </c>
      <c r="AU1127" s="20" t="s">
        <v>6289</v>
      </c>
      <c r="AV1127" s="3" t="s">
        <v>6289</v>
      </c>
      <c r="AW1127" s="20" t="s">
        <v>6289</v>
      </c>
      <c r="AX1127" s="3" t="s">
        <v>6289</v>
      </c>
      <c r="AY1127" s="3" t="s">
        <v>6289</v>
      </c>
      <c r="AZ1127" s="3" t="s">
        <v>6289</v>
      </c>
    </row>
    <row r="1128" spans="1:52">
      <c r="A1128" t="s">
        <v>968</v>
      </c>
      <c r="B1128" s="3" t="s">
        <v>13063</v>
      </c>
      <c r="C1128">
        <v>5</v>
      </c>
      <c r="D1128">
        <v>0</v>
      </c>
      <c r="E1128">
        <v>5</v>
      </c>
      <c r="F1128">
        <v>5</v>
      </c>
      <c r="G1128">
        <v>20</v>
      </c>
      <c r="H1128">
        <v>5</v>
      </c>
      <c r="I1128" s="16">
        <f t="shared" si="68"/>
        <v>6.666666666666667</v>
      </c>
      <c r="J1128" s="16">
        <f t="shared" si="69"/>
        <v>2.5458753860865779</v>
      </c>
      <c r="K1128">
        <v>0</v>
      </c>
      <c r="L1128">
        <v>8</v>
      </c>
      <c r="M1128">
        <v>9</v>
      </c>
      <c r="N1128">
        <v>9</v>
      </c>
      <c r="O1128">
        <f t="shared" si="70"/>
        <v>6.5</v>
      </c>
      <c r="P1128" s="16">
        <f t="shared" si="71"/>
        <v>1.8874586088176875</v>
      </c>
      <c r="Q1128" s="16">
        <v>4.0859037807287804</v>
      </c>
      <c r="R1128" s="16">
        <v>5.6680593117786797</v>
      </c>
      <c r="S1128" s="16">
        <v>4.5919245425333699</v>
      </c>
      <c r="T1128" s="16">
        <v>0</v>
      </c>
      <c r="U1128" s="16">
        <v>12.446508321577699</v>
      </c>
      <c r="V1128" s="16">
        <v>3.0412247560324999</v>
      </c>
      <c r="W1128" s="16">
        <v>32.820638345048202</v>
      </c>
      <c r="X1128" s="16">
        <v>8.9837887243635492</v>
      </c>
      <c r="Y1128" s="16">
        <v>0</v>
      </c>
      <c r="Z1128" s="16">
        <v>13.874323776196199</v>
      </c>
      <c r="AA1128" t="s">
        <v>968</v>
      </c>
      <c r="AB1128" s="16">
        <v>8.5512371558259002</v>
      </c>
      <c r="AC1128" s="16">
        <v>1.3964558604484001</v>
      </c>
      <c r="AD1128" s="16">
        <v>0.76856358782164202</v>
      </c>
      <c r="AE1128" s="16">
        <v>1.8169685405034699</v>
      </c>
      <c r="AF1128">
        <v>6.9221930549471497E-2</v>
      </c>
      <c r="AG1128">
        <v>0.24972866269431501</v>
      </c>
      <c r="AH1128" s="3" t="s">
        <v>968</v>
      </c>
      <c r="AI1128" s="20" t="s">
        <v>13061</v>
      </c>
      <c r="AJ1128" s="20" t="s">
        <v>13062</v>
      </c>
      <c r="AK1128" s="20" t="s">
        <v>968</v>
      </c>
      <c r="AL1128" s="3" t="s">
        <v>6289</v>
      </c>
      <c r="AM1128" s="20" t="s">
        <v>6289</v>
      </c>
      <c r="AN1128" s="3" t="s">
        <v>6289</v>
      </c>
      <c r="AO1128" s="20" t="s">
        <v>6289</v>
      </c>
      <c r="AP1128" s="3" t="s">
        <v>6289</v>
      </c>
      <c r="AQ1128" s="20" t="s">
        <v>6289</v>
      </c>
      <c r="AR1128" s="3" t="s">
        <v>6289</v>
      </c>
      <c r="AS1128" s="20" t="s">
        <v>6289</v>
      </c>
      <c r="AT1128" s="3" t="s">
        <v>6289</v>
      </c>
      <c r="AU1128" s="20" t="s">
        <v>6289</v>
      </c>
      <c r="AV1128" s="3" t="s">
        <v>6289</v>
      </c>
      <c r="AW1128" s="20" t="s">
        <v>6289</v>
      </c>
      <c r="AX1128" s="3" t="s">
        <v>6289</v>
      </c>
      <c r="AY1128" s="3" t="s">
        <v>13064</v>
      </c>
      <c r="AZ1128" s="3" t="s">
        <v>13064</v>
      </c>
    </row>
    <row r="1129" spans="1:52">
      <c r="A1129" t="s">
        <v>969</v>
      </c>
      <c r="B1129" s="3" t="s">
        <v>14545</v>
      </c>
      <c r="C1129">
        <v>11</v>
      </c>
      <c r="D1129">
        <v>9</v>
      </c>
      <c r="E1129">
        <v>1</v>
      </c>
      <c r="F1129">
        <v>11</v>
      </c>
      <c r="G1129">
        <v>25</v>
      </c>
      <c r="H1129">
        <v>1</v>
      </c>
      <c r="I1129" s="16">
        <f t="shared" si="68"/>
        <v>9.6666666666666661</v>
      </c>
      <c r="J1129" s="16">
        <f t="shared" si="69"/>
        <v>3.2885885748774983</v>
      </c>
      <c r="K1129">
        <v>0</v>
      </c>
      <c r="L1129">
        <v>2</v>
      </c>
      <c r="M1129">
        <v>0</v>
      </c>
      <c r="N1129">
        <v>2</v>
      </c>
      <c r="O1129">
        <f t="shared" si="70"/>
        <v>1</v>
      </c>
      <c r="P1129" s="16">
        <f t="shared" si="71"/>
        <v>0.5</v>
      </c>
      <c r="Q1129" s="16">
        <v>3.3001530536655599</v>
      </c>
      <c r="R1129" s="16">
        <v>7.0850741397233499</v>
      </c>
      <c r="S1129" s="16">
        <v>4.5919245425333699</v>
      </c>
      <c r="T1129" s="16">
        <v>14.677383979583499</v>
      </c>
      <c r="U1129" s="16">
        <v>2.4893016643155401</v>
      </c>
      <c r="V1129" s="16">
        <v>6.6906944632715</v>
      </c>
      <c r="W1129" s="16">
        <v>0</v>
      </c>
      <c r="X1129" s="16">
        <v>2.24594718109089</v>
      </c>
      <c r="Y1129" s="16">
        <v>0</v>
      </c>
      <c r="Z1129" s="16">
        <v>3.08318306137692</v>
      </c>
      <c r="AA1129" t="s">
        <v>969</v>
      </c>
      <c r="AB1129" s="16">
        <v>4.4163662085560604</v>
      </c>
      <c r="AC1129" s="16">
        <v>-1.55460372796695</v>
      </c>
      <c r="AD1129" s="16">
        <v>0.85576917793109497</v>
      </c>
      <c r="AE1129" s="16">
        <v>-1.8166157043951401</v>
      </c>
      <c r="AF1129">
        <v>6.9275977088970306E-2</v>
      </c>
      <c r="AG1129">
        <v>0.24972866269431501</v>
      </c>
      <c r="AH1129" s="3" t="s">
        <v>969</v>
      </c>
      <c r="AI1129" s="20" t="s">
        <v>14543</v>
      </c>
      <c r="AJ1129" s="20" t="s">
        <v>14544</v>
      </c>
      <c r="AK1129" s="20" t="s">
        <v>969</v>
      </c>
      <c r="AL1129" s="3" t="s">
        <v>6289</v>
      </c>
      <c r="AM1129" s="20" t="s">
        <v>6289</v>
      </c>
      <c r="AN1129" s="3" t="s">
        <v>6289</v>
      </c>
      <c r="AO1129" s="20" t="s">
        <v>6289</v>
      </c>
      <c r="AP1129" s="3" t="s">
        <v>6289</v>
      </c>
      <c r="AQ1129" s="20" t="s">
        <v>6289</v>
      </c>
      <c r="AR1129" s="3" t="s">
        <v>6289</v>
      </c>
      <c r="AS1129" s="20" t="s">
        <v>6289</v>
      </c>
      <c r="AT1129" s="3" t="s">
        <v>6289</v>
      </c>
      <c r="AU1129" s="20" t="s">
        <v>6289</v>
      </c>
      <c r="AV1129" s="3" t="s">
        <v>6289</v>
      </c>
      <c r="AW1129" s="20" t="s">
        <v>6289</v>
      </c>
      <c r="AX1129" s="3" t="s">
        <v>6289</v>
      </c>
      <c r="AY1129" s="3" t="s">
        <v>6289</v>
      </c>
      <c r="AZ1129" s="3" t="s">
        <v>6289</v>
      </c>
    </row>
    <row r="1130" spans="1:52">
      <c r="A1130" t="s">
        <v>971</v>
      </c>
      <c r="B1130" s="3" t="s">
        <v>6406</v>
      </c>
      <c r="C1130">
        <v>6</v>
      </c>
      <c r="D1130">
        <v>9</v>
      </c>
      <c r="E1130">
        <v>1</v>
      </c>
      <c r="F1130">
        <v>6</v>
      </c>
      <c r="G1130">
        <v>12</v>
      </c>
      <c r="H1130">
        <v>1</v>
      </c>
      <c r="I1130" s="16">
        <f t="shared" si="68"/>
        <v>5.833333333333333</v>
      </c>
      <c r="J1130" s="16">
        <f t="shared" si="69"/>
        <v>1.623040128665727</v>
      </c>
      <c r="K1130">
        <v>0</v>
      </c>
      <c r="L1130">
        <v>3</v>
      </c>
      <c r="M1130">
        <v>0</v>
      </c>
      <c r="N1130">
        <v>0</v>
      </c>
      <c r="O1130">
        <f t="shared" si="70"/>
        <v>0.75</v>
      </c>
      <c r="P1130" s="16">
        <f t="shared" si="71"/>
        <v>0.649519052838329</v>
      </c>
      <c r="Q1130" s="16">
        <v>6.1288556710931799</v>
      </c>
      <c r="R1130" s="16">
        <v>3.4008355870672098</v>
      </c>
      <c r="S1130" s="16">
        <v>3.3163899473852099</v>
      </c>
      <c r="T1130" s="16">
        <v>14.677383979583499</v>
      </c>
      <c r="U1130" s="16">
        <v>2.4893016643155401</v>
      </c>
      <c r="V1130" s="16">
        <v>3.6494697072390001</v>
      </c>
      <c r="W1130" s="16">
        <v>0</v>
      </c>
      <c r="X1130" s="16">
        <v>3.3689207716363301</v>
      </c>
      <c r="Y1130" s="16">
        <v>0</v>
      </c>
      <c r="Z1130" s="16">
        <v>0</v>
      </c>
      <c r="AA1130" t="s">
        <v>971</v>
      </c>
      <c r="AB1130" s="16">
        <v>3.7031157328319999</v>
      </c>
      <c r="AC1130" s="16">
        <v>-1.69657560825794</v>
      </c>
      <c r="AD1130" s="16">
        <v>0.93422650371687499</v>
      </c>
      <c r="AE1130" s="16">
        <v>-1.8160217051304</v>
      </c>
      <c r="AF1130">
        <v>6.9367042672408605E-2</v>
      </c>
      <c r="AG1130">
        <v>0.24972866269431501</v>
      </c>
      <c r="AH1130" s="3" t="s">
        <v>971</v>
      </c>
      <c r="AI1130" s="20" t="s">
        <v>20206</v>
      </c>
      <c r="AJ1130" s="20" t="s">
        <v>20207</v>
      </c>
      <c r="AK1130" s="20" t="s">
        <v>971</v>
      </c>
      <c r="AL1130" s="3" t="s">
        <v>6289</v>
      </c>
      <c r="AM1130" s="20" t="s">
        <v>6289</v>
      </c>
      <c r="AN1130" s="3" t="s">
        <v>6289</v>
      </c>
      <c r="AO1130" s="20" t="s">
        <v>6290</v>
      </c>
      <c r="AP1130" s="3" t="s">
        <v>6291</v>
      </c>
      <c r="AQ1130" s="20" t="s">
        <v>6289</v>
      </c>
      <c r="AR1130" s="3" t="s">
        <v>6289</v>
      </c>
      <c r="AS1130" s="20" t="s">
        <v>6289</v>
      </c>
      <c r="AT1130" s="3" t="s">
        <v>6289</v>
      </c>
      <c r="AU1130" s="20" t="s">
        <v>6289</v>
      </c>
      <c r="AV1130" s="3" t="s">
        <v>6289</v>
      </c>
      <c r="AW1130" s="20" t="s">
        <v>6289</v>
      </c>
      <c r="AX1130" s="3" t="s">
        <v>6289</v>
      </c>
      <c r="AY1130" s="3" t="s">
        <v>6289</v>
      </c>
      <c r="AZ1130" s="3" t="s">
        <v>6289</v>
      </c>
    </row>
    <row r="1131" spans="1:52">
      <c r="A1131" t="s">
        <v>970</v>
      </c>
      <c r="B1131" s="3" t="s">
        <v>6406</v>
      </c>
      <c r="C1131">
        <v>1</v>
      </c>
      <c r="D1131">
        <v>10</v>
      </c>
      <c r="E1131">
        <v>1</v>
      </c>
      <c r="F1131">
        <v>1</v>
      </c>
      <c r="G1131">
        <v>23</v>
      </c>
      <c r="H1131">
        <v>1</v>
      </c>
      <c r="I1131" s="16">
        <f t="shared" si="68"/>
        <v>6.166666666666667</v>
      </c>
      <c r="J1131" s="16">
        <f t="shared" si="69"/>
        <v>3.3534117507950576</v>
      </c>
      <c r="K1131">
        <v>0</v>
      </c>
      <c r="L1131">
        <v>1</v>
      </c>
      <c r="M1131">
        <v>0</v>
      </c>
      <c r="N1131">
        <v>2</v>
      </c>
      <c r="O1131">
        <f t="shared" si="70"/>
        <v>0.75</v>
      </c>
      <c r="P1131" s="16">
        <f t="shared" si="71"/>
        <v>0.41457809879442498</v>
      </c>
      <c r="Q1131" s="16">
        <v>6.1288556710931799</v>
      </c>
      <c r="R1131" s="16">
        <v>6.5182682085454804</v>
      </c>
      <c r="S1131" s="16">
        <v>5.1021383805926304</v>
      </c>
      <c r="T1131" s="16">
        <v>16.308204421759399</v>
      </c>
      <c r="U1131" s="16">
        <v>2.4893016643155401</v>
      </c>
      <c r="V1131" s="16">
        <v>0.60824495120650002</v>
      </c>
      <c r="W1131" s="16">
        <v>0</v>
      </c>
      <c r="X1131" s="16">
        <v>1.1229735905454401</v>
      </c>
      <c r="Y1131" s="16">
        <v>0</v>
      </c>
      <c r="Z1131" s="16">
        <v>3.08318306137692</v>
      </c>
      <c r="AA1131" t="s">
        <v>970</v>
      </c>
      <c r="AB1131" s="16">
        <v>4.1361169949435102</v>
      </c>
      <c r="AC1131" s="16">
        <v>-1.73904381617161</v>
      </c>
      <c r="AD1131" s="16">
        <v>0.95763241117937803</v>
      </c>
      <c r="AE1131" s="16">
        <v>-1.8159826211707699</v>
      </c>
      <c r="AF1131">
        <v>6.9373038050549798E-2</v>
      </c>
      <c r="AG1131">
        <v>0.24972866269431501</v>
      </c>
      <c r="AH1131" s="3" t="s">
        <v>970</v>
      </c>
      <c r="AI1131" s="20" t="s">
        <v>17660</v>
      </c>
      <c r="AJ1131" s="20" t="s">
        <v>17661</v>
      </c>
      <c r="AK1131" s="20" t="s">
        <v>970</v>
      </c>
      <c r="AL1131" s="3" t="s">
        <v>6289</v>
      </c>
      <c r="AM1131" s="20" t="s">
        <v>6289</v>
      </c>
      <c r="AN1131" s="3" t="s">
        <v>6289</v>
      </c>
      <c r="AO1131" s="20" t="s">
        <v>6289</v>
      </c>
      <c r="AP1131" s="3" t="s">
        <v>6289</v>
      </c>
      <c r="AQ1131" s="20" t="s">
        <v>6289</v>
      </c>
      <c r="AR1131" s="3" t="s">
        <v>6289</v>
      </c>
      <c r="AS1131" s="20" t="s">
        <v>6289</v>
      </c>
      <c r="AT1131" s="3" t="s">
        <v>6289</v>
      </c>
      <c r="AU1131" s="20" t="s">
        <v>6289</v>
      </c>
      <c r="AV1131" s="3" t="s">
        <v>6289</v>
      </c>
      <c r="AW1131" s="20" t="s">
        <v>6289</v>
      </c>
      <c r="AX1131" s="3" t="s">
        <v>6289</v>
      </c>
      <c r="AY1131" s="3" t="s">
        <v>6289</v>
      </c>
      <c r="AZ1131" s="3" t="s">
        <v>6289</v>
      </c>
    </row>
    <row r="1132" spans="1:52">
      <c r="A1132" t="s">
        <v>972</v>
      </c>
      <c r="B1132" s="3" t="s">
        <v>6553</v>
      </c>
      <c r="C1132">
        <v>0</v>
      </c>
      <c r="D1132">
        <v>0</v>
      </c>
      <c r="E1132">
        <v>1</v>
      </c>
      <c r="F1132">
        <v>0</v>
      </c>
      <c r="G1132">
        <v>111</v>
      </c>
      <c r="H1132">
        <v>1</v>
      </c>
      <c r="I1132" s="16">
        <f t="shared" si="68"/>
        <v>18.833333333333332</v>
      </c>
      <c r="J1132" s="16">
        <f t="shared" si="69"/>
        <v>16.828244555354395</v>
      </c>
      <c r="K1132">
        <v>0</v>
      </c>
      <c r="L1132">
        <v>2</v>
      </c>
      <c r="M1132">
        <v>0</v>
      </c>
      <c r="N1132">
        <v>3</v>
      </c>
      <c r="O1132">
        <f t="shared" si="70"/>
        <v>1.25</v>
      </c>
      <c r="P1132" s="16">
        <f t="shared" si="71"/>
        <v>0.649519052838329</v>
      </c>
      <c r="Q1132" s="16">
        <v>20.586669049056599</v>
      </c>
      <c r="R1132" s="16">
        <v>31.4577291803717</v>
      </c>
      <c r="S1132" s="16">
        <v>27.806654174229799</v>
      </c>
      <c r="T1132" s="16">
        <v>0</v>
      </c>
      <c r="U1132" s="16">
        <v>2.4893016643155401</v>
      </c>
      <c r="V1132" s="16">
        <v>0</v>
      </c>
      <c r="W1132" s="16">
        <v>0</v>
      </c>
      <c r="X1132" s="16">
        <v>2.24594718109089</v>
      </c>
      <c r="Y1132" s="16">
        <v>0</v>
      </c>
      <c r="Z1132" s="16">
        <v>4.62477459206539</v>
      </c>
      <c r="AA1132" t="s">
        <v>972</v>
      </c>
      <c r="AB1132" s="16">
        <v>8.9211075841129901</v>
      </c>
      <c r="AC1132" s="16">
        <v>-2.0393424676119598</v>
      </c>
      <c r="AD1132" s="16">
        <v>1.1238066493040999</v>
      </c>
      <c r="AE1132" s="16">
        <v>-1.8146737865226099</v>
      </c>
      <c r="AF1132">
        <v>6.9574055759031E-2</v>
      </c>
      <c r="AG1132">
        <v>0.25019488294023601</v>
      </c>
      <c r="AH1132" s="3" t="s">
        <v>972</v>
      </c>
      <c r="AI1132" s="20" t="s">
        <v>12676</v>
      </c>
      <c r="AJ1132" s="20" t="s">
        <v>12677</v>
      </c>
      <c r="AK1132" s="20" t="s">
        <v>972</v>
      </c>
      <c r="AL1132" s="3" t="s">
        <v>6289</v>
      </c>
      <c r="AM1132" s="20" t="s">
        <v>6289</v>
      </c>
      <c r="AN1132" s="3" t="s">
        <v>6289</v>
      </c>
      <c r="AO1132" s="20" t="s">
        <v>6555</v>
      </c>
      <c r="AP1132" s="3" t="s">
        <v>6556</v>
      </c>
      <c r="AQ1132" s="20" t="s">
        <v>6557</v>
      </c>
      <c r="AR1132" s="3" t="s">
        <v>6558</v>
      </c>
      <c r="AS1132" s="20" t="s">
        <v>6289</v>
      </c>
      <c r="AT1132" s="3" t="s">
        <v>6289</v>
      </c>
      <c r="AU1132" s="20" t="s">
        <v>6289</v>
      </c>
      <c r="AV1132" s="3" t="s">
        <v>6289</v>
      </c>
      <c r="AW1132" s="20" t="s">
        <v>6289</v>
      </c>
      <c r="AX1132" s="3" t="s">
        <v>6289</v>
      </c>
      <c r="AY1132" s="3" t="s">
        <v>6289</v>
      </c>
      <c r="AZ1132" s="3" t="s">
        <v>6559</v>
      </c>
    </row>
    <row r="1133" spans="1:52">
      <c r="A1133" t="s">
        <v>3775</v>
      </c>
      <c r="B1133" s="3" t="s">
        <v>8039</v>
      </c>
      <c r="C1133">
        <v>4</v>
      </c>
      <c r="D1133">
        <v>3</v>
      </c>
      <c r="E1133">
        <v>0</v>
      </c>
      <c r="F1133">
        <v>4</v>
      </c>
      <c r="G1133">
        <v>6</v>
      </c>
      <c r="H1133">
        <v>0</v>
      </c>
      <c r="I1133" s="16">
        <f t="shared" si="68"/>
        <v>2.8333333333333335</v>
      </c>
      <c r="J1133" s="16">
        <f t="shared" si="69"/>
        <v>0.894944649643723</v>
      </c>
      <c r="K1133">
        <v>0</v>
      </c>
      <c r="L1133">
        <v>0</v>
      </c>
      <c r="M1133">
        <v>0</v>
      </c>
      <c r="N1133">
        <v>0</v>
      </c>
      <c r="O1133">
        <f t="shared" si="70"/>
        <v>0</v>
      </c>
      <c r="P1133" s="16">
        <f t="shared" si="71"/>
        <v>0</v>
      </c>
      <c r="Q1133" s="16">
        <v>2.82870261742762</v>
      </c>
      <c r="R1133" s="16">
        <v>1.7004177935336</v>
      </c>
      <c r="S1133" s="16">
        <v>1.02042767611853</v>
      </c>
      <c r="T1133" s="16">
        <v>4.8924613265278296</v>
      </c>
      <c r="U1133" s="16">
        <v>0</v>
      </c>
      <c r="V1133" s="16">
        <v>2.4329798048260001</v>
      </c>
      <c r="W1133" s="16">
        <v>0</v>
      </c>
      <c r="X1133" s="16">
        <v>0</v>
      </c>
      <c r="Y1133" s="16">
        <v>0</v>
      </c>
      <c r="Z1133" s="16">
        <v>0</v>
      </c>
      <c r="AA1133" t="s">
        <v>3775</v>
      </c>
      <c r="AB1133" s="16">
        <v>1.2874989218433599</v>
      </c>
      <c r="AC1133" s="16">
        <v>-1.86986922534886</v>
      </c>
      <c r="AD1133" s="16">
        <v>1.0305212747798</v>
      </c>
      <c r="AE1133" s="16">
        <v>-1.8144887166433501</v>
      </c>
      <c r="AF1133">
        <v>6.9602518319924603E-2</v>
      </c>
      <c r="AG1133" t="s">
        <v>3500</v>
      </c>
      <c r="AH1133" s="3" t="s">
        <v>3775</v>
      </c>
      <c r="AI1133" s="20" t="s">
        <v>8037</v>
      </c>
      <c r="AJ1133" s="20" t="s">
        <v>8038</v>
      </c>
      <c r="AK1133" s="20" t="s">
        <v>3775</v>
      </c>
      <c r="AL1133" s="3" t="s">
        <v>6289</v>
      </c>
      <c r="AM1133" s="20" t="s">
        <v>6289</v>
      </c>
      <c r="AN1133" s="3" t="s">
        <v>6289</v>
      </c>
      <c r="AO1133" s="20" t="s">
        <v>6289</v>
      </c>
      <c r="AP1133" s="3" t="s">
        <v>6289</v>
      </c>
      <c r="AQ1133" s="20" t="s">
        <v>6289</v>
      </c>
      <c r="AR1133" s="3" t="s">
        <v>6289</v>
      </c>
      <c r="AS1133" s="20" t="s">
        <v>6289</v>
      </c>
      <c r="AT1133" s="3" t="s">
        <v>6289</v>
      </c>
      <c r="AU1133" s="20" t="s">
        <v>6289</v>
      </c>
      <c r="AV1133" s="3" t="s">
        <v>6289</v>
      </c>
      <c r="AW1133" s="20" t="s">
        <v>6289</v>
      </c>
      <c r="AX1133" s="3" t="s">
        <v>6289</v>
      </c>
      <c r="AY1133" s="3" t="s">
        <v>6289</v>
      </c>
      <c r="AZ1133" s="3" t="s">
        <v>6289</v>
      </c>
    </row>
    <row r="1134" spans="1:52">
      <c r="A1134" t="s">
        <v>4024</v>
      </c>
      <c r="B1134" s="3" t="s">
        <v>9681</v>
      </c>
      <c r="C1134">
        <v>2</v>
      </c>
      <c r="D1134">
        <v>0</v>
      </c>
      <c r="E1134">
        <v>2</v>
      </c>
      <c r="F1134">
        <v>2</v>
      </c>
      <c r="G1134">
        <v>4</v>
      </c>
      <c r="H1134">
        <v>2</v>
      </c>
      <c r="I1134" s="16">
        <f t="shared" si="68"/>
        <v>2</v>
      </c>
      <c r="J1134" s="16">
        <f t="shared" si="69"/>
        <v>0.47140452079103168</v>
      </c>
      <c r="K1134">
        <v>0</v>
      </c>
      <c r="L1134">
        <v>0</v>
      </c>
      <c r="M1134">
        <v>0</v>
      </c>
      <c r="N1134">
        <v>0</v>
      </c>
      <c r="O1134">
        <f t="shared" si="70"/>
        <v>0</v>
      </c>
      <c r="P1134" s="16">
        <f t="shared" si="71"/>
        <v>0</v>
      </c>
      <c r="Q1134" s="16">
        <v>4.4002040715540804</v>
      </c>
      <c r="R1134" s="16">
        <v>1.1336118623557401</v>
      </c>
      <c r="S1134" s="16">
        <v>2.2959622712666801</v>
      </c>
      <c r="T1134" s="16">
        <v>0</v>
      </c>
      <c r="U1134" s="16">
        <v>4.9786033286310696</v>
      </c>
      <c r="V1134" s="16">
        <v>1.216489902413</v>
      </c>
      <c r="W1134" s="16">
        <v>0</v>
      </c>
      <c r="X1134" s="16">
        <v>0</v>
      </c>
      <c r="Y1134" s="16">
        <v>0</v>
      </c>
      <c r="Z1134" s="16">
        <v>0</v>
      </c>
      <c r="AA1134" t="s">
        <v>4024</v>
      </c>
      <c r="AB1134" s="16">
        <v>1.4024871436220601</v>
      </c>
      <c r="AC1134" s="16">
        <v>-1.91994256052279</v>
      </c>
      <c r="AD1134" s="16">
        <v>1.0582091605244499</v>
      </c>
      <c r="AE1134" s="16">
        <v>-1.8143318279075</v>
      </c>
      <c r="AF1134">
        <v>6.9626654288429096E-2</v>
      </c>
      <c r="AG1134" t="s">
        <v>3500</v>
      </c>
      <c r="AH1134" s="3" t="s">
        <v>4024</v>
      </c>
      <c r="AI1134" s="20" t="s">
        <v>9679</v>
      </c>
      <c r="AJ1134" s="20" t="s">
        <v>9680</v>
      </c>
      <c r="AK1134" s="20" t="s">
        <v>4024</v>
      </c>
      <c r="AL1134" s="3" t="s">
        <v>9682</v>
      </c>
      <c r="AM1134" s="20" t="s">
        <v>6289</v>
      </c>
      <c r="AN1134" s="3" t="s">
        <v>6289</v>
      </c>
      <c r="AO1134" s="20" t="s">
        <v>6289</v>
      </c>
      <c r="AP1134" s="3" t="s">
        <v>6289</v>
      </c>
      <c r="AQ1134" s="20" t="s">
        <v>6289</v>
      </c>
      <c r="AR1134" s="3" t="s">
        <v>6289</v>
      </c>
      <c r="AS1134" s="20" t="s">
        <v>9683</v>
      </c>
      <c r="AT1134" s="3" t="s">
        <v>9684</v>
      </c>
      <c r="AU1134" s="20" t="s">
        <v>6289</v>
      </c>
      <c r="AV1134" s="3" t="s">
        <v>6289</v>
      </c>
      <c r="AW1134" s="20" t="s">
        <v>6289</v>
      </c>
      <c r="AX1134" s="3" t="s">
        <v>6289</v>
      </c>
      <c r="AY1134" s="3" t="s">
        <v>6289</v>
      </c>
      <c r="AZ1134" s="3" t="s">
        <v>6289</v>
      </c>
    </row>
    <row r="1135" spans="1:52">
      <c r="A1135" t="s">
        <v>975</v>
      </c>
      <c r="B1135" s="3" t="s">
        <v>21970</v>
      </c>
      <c r="C1135">
        <v>15</v>
      </c>
      <c r="D1135">
        <v>16</v>
      </c>
      <c r="E1135">
        <v>4</v>
      </c>
      <c r="F1135">
        <v>15</v>
      </c>
      <c r="G1135">
        <v>116</v>
      </c>
      <c r="H1135">
        <v>4</v>
      </c>
      <c r="I1135" s="16">
        <f t="shared" si="68"/>
        <v>28.333333333333332</v>
      </c>
      <c r="J1135" s="16">
        <f t="shared" si="69"/>
        <v>16.139438697844529</v>
      </c>
      <c r="K1135">
        <v>0</v>
      </c>
      <c r="L1135">
        <v>9</v>
      </c>
      <c r="M1135">
        <v>0</v>
      </c>
      <c r="N1135">
        <v>11</v>
      </c>
      <c r="O1135">
        <f t="shared" si="70"/>
        <v>5</v>
      </c>
      <c r="P1135" s="16">
        <f t="shared" si="71"/>
        <v>2.5248762345905194</v>
      </c>
      <c r="Q1135" s="16">
        <v>21.372419776119798</v>
      </c>
      <c r="R1135" s="16">
        <v>32.874744008316299</v>
      </c>
      <c r="S1135" s="16">
        <v>31.6332579596743</v>
      </c>
      <c r="T1135" s="16">
        <v>26.093127074815101</v>
      </c>
      <c r="U1135" s="16">
        <v>9.9572066572621498</v>
      </c>
      <c r="V1135" s="16">
        <v>9.1236742680975098</v>
      </c>
      <c r="W1135" s="16">
        <v>0</v>
      </c>
      <c r="X1135" s="16">
        <v>10.106762314909</v>
      </c>
      <c r="Y1135" s="16">
        <v>0</v>
      </c>
      <c r="Z1135" s="16">
        <v>16.957506837573099</v>
      </c>
      <c r="AA1135" t="s">
        <v>975</v>
      </c>
      <c r="AB1135" s="16">
        <v>15.8118698896767</v>
      </c>
      <c r="AC1135" s="16">
        <v>-1.3483434791256701</v>
      </c>
      <c r="AD1135" s="16">
        <v>0.74369809910794704</v>
      </c>
      <c r="AE1135" s="16">
        <v>-1.8130253132863701</v>
      </c>
      <c r="AF1135">
        <v>6.9827917207308701E-2</v>
      </c>
      <c r="AG1135">
        <v>0.25082035238969602</v>
      </c>
      <c r="AH1135" s="3" t="s">
        <v>975</v>
      </c>
      <c r="AI1135" s="20" t="s">
        <v>21968</v>
      </c>
      <c r="AJ1135" s="20" t="s">
        <v>21969</v>
      </c>
      <c r="AK1135" s="20" t="s">
        <v>975</v>
      </c>
      <c r="AL1135" s="3" t="s">
        <v>21971</v>
      </c>
      <c r="AM1135" s="20" t="s">
        <v>6539</v>
      </c>
      <c r="AN1135" s="3" t="s">
        <v>6540</v>
      </c>
      <c r="AO1135" s="20" t="s">
        <v>6541</v>
      </c>
      <c r="AP1135" s="3" t="s">
        <v>6542</v>
      </c>
      <c r="AQ1135" s="20" t="s">
        <v>6543</v>
      </c>
      <c r="AR1135" s="3" t="s">
        <v>6544</v>
      </c>
      <c r="AS1135" s="20" t="s">
        <v>6289</v>
      </c>
      <c r="AT1135" s="3" t="s">
        <v>6289</v>
      </c>
      <c r="AU1135" s="20" t="s">
        <v>6289</v>
      </c>
      <c r="AV1135" s="3" t="s">
        <v>6289</v>
      </c>
      <c r="AW1135" s="20" t="s">
        <v>6289</v>
      </c>
      <c r="AX1135" s="3" t="s">
        <v>6289</v>
      </c>
      <c r="AY1135" s="3" t="s">
        <v>6289</v>
      </c>
      <c r="AZ1135" s="3" t="s">
        <v>6289</v>
      </c>
    </row>
    <row r="1136" spans="1:52">
      <c r="A1136" t="s">
        <v>974</v>
      </c>
      <c r="B1136" s="3" t="s">
        <v>16734</v>
      </c>
      <c r="C1136">
        <v>4</v>
      </c>
      <c r="D1136">
        <v>0</v>
      </c>
      <c r="E1136">
        <v>3</v>
      </c>
      <c r="F1136">
        <v>4</v>
      </c>
      <c r="G1136">
        <v>5</v>
      </c>
      <c r="H1136">
        <v>3</v>
      </c>
      <c r="I1136" s="16">
        <f t="shared" si="68"/>
        <v>3.1666666666666665</v>
      </c>
      <c r="J1136" s="16">
        <f t="shared" si="69"/>
        <v>0.64190111157174135</v>
      </c>
      <c r="K1136">
        <v>9</v>
      </c>
      <c r="L1136">
        <v>2</v>
      </c>
      <c r="M1136">
        <v>0</v>
      </c>
      <c r="N1136">
        <v>1</v>
      </c>
      <c r="O1136">
        <f t="shared" si="70"/>
        <v>3</v>
      </c>
      <c r="P1136" s="16">
        <f t="shared" si="71"/>
        <v>1.7677669529663689</v>
      </c>
      <c r="Q1136" s="16">
        <v>1.57150145412646</v>
      </c>
      <c r="R1136" s="16">
        <v>1.4170148279446699</v>
      </c>
      <c r="S1136" s="16">
        <v>2.2959622712666801</v>
      </c>
      <c r="T1136" s="16">
        <v>0</v>
      </c>
      <c r="U1136" s="16">
        <v>7.4679049929466101</v>
      </c>
      <c r="V1136" s="16">
        <v>2.4329798048260001</v>
      </c>
      <c r="W1136" s="16">
        <v>0</v>
      </c>
      <c r="X1136" s="16">
        <v>2.24594718109089</v>
      </c>
      <c r="Y1136" s="16">
        <v>39.295164604485997</v>
      </c>
      <c r="Z1136" s="16">
        <v>1.54159153068846</v>
      </c>
      <c r="AA1136" t="s">
        <v>974</v>
      </c>
      <c r="AB1136" s="16">
        <v>5.8268066667375802</v>
      </c>
      <c r="AC1136" s="16">
        <v>1.73145687336611</v>
      </c>
      <c r="AD1136" s="16">
        <v>0.95526630813451396</v>
      </c>
      <c r="AE1136" s="16">
        <v>1.81253840800413</v>
      </c>
      <c r="AF1136">
        <v>6.9903044900723396E-2</v>
      </c>
      <c r="AG1136">
        <v>0.25082035238969602</v>
      </c>
      <c r="AH1136" s="3" t="s">
        <v>974</v>
      </c>
      <c r="AI1136" s="20" t="s">
        <v>16732</v>
      </c>
      <c r="AJ1136" s="20" t="s">
        <v>16733</v>
      </c>
      <c r="AK1136" s="20" t="s">
        <v>974</v>
      </c>
      <c r="AL1136" s="3" t="s">
        <v>16735</v>
      </c>
      <c r="AM1136" s="20" t="s">
        <v>6289</v>
      </c>
      <c r="AN1136" s="3" t="s">
        <v>6289</v>
      </c>
      <c r="AO1136" s="20" t="s">
        <v>6290</v>
      </c>
      <c r="AP1136" s="3" t="s">
        <v>6291</v>
      </c>
      <c r="AQ1136" s="20" t="s">
        <v>6289</v>
      </c>
      <c r="AR1136" s="3" t="s">
        <v>6289</v>
      </c>
      <c r="AS1136" s="20" t="s">
        <v>6289</v>
      </c>
      <c r="AT1136" s="3" t="s">
        <v>6289</v>
      </c>
      <c r="AU1136" s="20" t="s">
        <v>6289</v>
      </c>
      <c r="AV1136" s="3" t="s">
        <v>6289</v>
      </c>
      <c r="AW1136" s="20" t="s">
        <v>6289</v>
      </c>
      <c r="AX1136" s="3" t="s">
        <v>6289</v>
      </c>
      <c r="AY1136" s="3" t="s">
        <v>16736</v>
      </c>
      <c r="AZ1136" s="3" t="s">
        <v>16736</v>
      </c>
    </row>
    <row r="1137" spans="1:52">
      <c r="A1137" t="s">
        <v>973</v>
      </c>
      <c r="B1137" s="3" t="s">
        <v>6406</v>
      </c>
      <c r="C1137">
        <v>4</v>
      </c>
      <c r="D1137">
        <v>10</v>
      </c>
      <c r="E1137">
        <v>4</v>
      </c>
      <c r="F1137">
        <v>4</v>
      </c>
      <c r="G1137">
        <v>42</v>
      </c>
      <c r="H1137">
        <v>4</v>
      </c>
      <c r="I1137" s="16">
        <f t="shared" si="68"/>
        <v>11.333333333333334</v>
      </c>
      <c r="J1137" s="16">
        <f t="shared" si="69"/>
        <v>5.6699336987435887</v>
      </c>
      <c r="K1137">
        <v>0</v>
      </c>
      <c r="L1137">
        <v>1</v>
      </c>
      <c r="M1137">
        <v>0</v>
      </c>
      <c r="N1137">
        <v>6</v>
      </c>
      <c r="O1137">
        <f t="shared" si="70"/>
        <v>1.75</v>
      </c>
      <c r="P1137" s="16">
        <f t="shared" si="71"/>
        <v>1.2437342963832749</v>
      </c>
      <c r="Q1137" s="16">
        <v>11.9434110513611</v>
      </c>
      <c r="R1137" s="16">
        <v>11.902924554735201</v>
      </c>
      <c r="S1137" s="16">
        <v>9.9491698421556301</v>
      </c>
      <c r="T1137" s="16">
        <v>16.308204421759399</v>
      </c>
      <c r="U1137" s="16">
        <v>9.9572066572621498</v>
      </c>
      <c r="V1137" s="16">
        <v>2.4329798048260001</v>
      </c>
      <c r="W1137" s="16">
        <v>0</v>
      </c>
      <c r="X1137" s="16">
        <v>1.1229735905454401</v>
      </c>
      <c r="Y1137" s="16">
        <v>0</v>
      </c>
      <c r="Z1137" s="16">
        <v>9.2495491841307693</v>
      </c>
      <c r="AA1137" t="s">
        <v>973</v>
      </c>
      <c r="AB1137" s="16">
        <v>7.2866419106775702</v>
      </c>
      <c r="AC1137" s="16">
        <v>-1.49888177169062</v>
      </c>
      <c r="AD1137" s="16">
        <v>0.82712901584749798</v>
      </c>
      <c r="AE1137" s="16">
        <v>-1.8121499100776</v>
      </c>
      <c r="AF1137">
        <v>6.9963036276748602E-2</v>
      </c>
      <c r="AG1137">
        <v>0.25082035238969602</v>
      </c>
      <c r="AH1137" s="3" t="s">
        <v>973</v>
      </c>
      <c r="AI1137" s="20" t="s">
        <v>16669</v>
      </c>
      <c r="AJ1137" s="20" t="s">
        <v>16670</v>
      </c>
      <c r="AK1137" s="20" t="s">
        <v>973</v>
      </c>
      <c r="AL1137" s="3" t="s">
        <v>6289</v>
      </c>
      <c r="AM1137" s="20" t="s">
        <v>6289</v>
      </c>
      <c r="AN1137" s="3" t="s">
        <v>6289</v>
      </c>
      <c r="AO1137" s="20" t="s">
        <v>6289</v>
      </c>
      <c r="AP1137" s="3" t="s">
        <v>6289</v>
      </c>
      <c r="AQ1137" s="20" t="s">
        <v>6289</v>
      </c>
      <c r="AR1137" s="3" t="s">
        <v>6289</v>
      </c>
      <c r="AS1137" s="20" t="s">
        <v>6289</v>
      </c>
      <c r="AT1137" s="3" t="s">
        <v>6289</v>
      </c>
      <c r="AU1137" s="20" t="s">
        <v>6289</v>
      </c>
      <c r="AV1137" s="3" t="s">
        <v>6289</v>
      </c>
      <c r="AW1137" s="20" t="s">
        <v>6289</v>
      </c>
      <c r="AX1137" s="3" t="s">
        <v>6289</v>
      </c>
      <c r="AY1137" s="3" t="s">
        <v>6289</v>
      </c>
      <c r="AZ1137" s="3" t="s">
        <v>6289</v>
      </c>
    </row>
    <row r="1138" spans="1:52">
      <c r="A1138" t="s">
        <v>976</v>
      </c>
      <c r="B1138" s="3" t="s">
        <v>6406</v>
      </c>
      <c r="C1138">
        <v>11</v>
      </c>
      <c r="D1138">
        <v>0</v>
      </c>
      <c r="E1138">
        <v>15</v>
      </c>
      <c r="F1138">
        <v>11</v>
      </c>
      <c r="G1138">
        <v>884</v>
      </c>
      <c r="H1138">
        <v>15</v>
      </c>
      <c r="I1138" s="16">
        <f t="shared" si="68"/>
        <v>156</v>
      </c>
      <c r="J1138" s="16">
        <f t="shared" si="69"/>
        <v>132.92980603812424</v>
      </c>
      <c r="K1138">
        <v>13</v>
      </c>
      <c r="L1138">
        <v>3</v>
      </c>
      <c r="M1138">
        <v>0</v>
      </c>
      <c r="N1138">
        <v>10</v>
      </c>
      <c r="O1138">
        <f t="shared" si="70"/>
        <v>6.5</v>
      </c>
      <c r="P1138" s="16">
        <f t="shared" si="71"/>
        <v>2.6100766272276377</v>
      </c>
      <c r="Q1138" s="16">
        <v>128.23451865671899</v>
      </c>
      <c r="R1138" s="16">
        <v>250.52822158061801</v>
      </c>
      <c r="S1138" s="16">
        <v>222.96344723189799</v>
      </c>
      <c r="T1138" s="16">
        <v>0</v>
      </c>
      <c r="U1138" s="16">
        <v>37.339524964733101</v>
      </c>
      <c r="V1138" s="16">
        <v>6.6906944632715</v>
      </c>
      <c r="W1138" s="16">
        <v>0</v>
      </c>
      <c r="X1138" s="16">
        <v>3.3689207716363301</v>
      </c>
      <c r="Y1138" s="16">
        <v>56.759682206479802</v>
      </c>
      <c r="Z1138" s="16">
        <v>15.4159153068846</v>
      </c>
      <c r="AA1138" t="s">
        <v>976</v>
      </c>
      <c r="AB1138" s="16">
        <v>72.130092518224004</v>
      </c>
      <c r="AC1138" s="16">
        <v>-1.9399696543018199</v>
      </c>
      <c r="AD1138" s="16">
        <v>1.0711429166797199</v>
      </c>
      <c r="AE1138" s="16">
        <v>-1.8111212090308699</v>
      </c>
      <c r="AF1138">
        <v>7.0122091142977794E-2</v>
      </c>
      <c r="AG1138">
        <v>0.25113326193375601</v>
      </c>
      <c r="AH1138" s="3" t="s">
        <v>976</v>
      </c>
      <c r="AI1138" s="20" t="s">
        <v>24988</v>
      </c>
      <c r="AJ1138" s="20" t="s">
        <v>24989</v>
      </c>
      <c r="AK1138" s="20" t="s">
        <v>976</v>
      </c>
      <c r="AL1138" s="3" t="s">
        <v>6289</v>
      </c>
      <c r="AM1138" s="20" t="s">
        <v>6289</v>
      </c>
      <c r="AN1138" s="3" t="s">
        <v>6289</v>
      </c>
      <c r="AO1138" s="20" t="s">
        <v>6289</v>
      </c>
      <c r="AP1138" s="3" t="s">
        <v>6289</v>
      </c>
      <c r="AQ1138" s="20" t="s">
        <v>6289</v>
      </c>
      <c r="AR1138" s="3" t="s">
        <v>6289</v>
      </c>
      <c r="AS1138" s="20" t="s">
        <v>6289</v>
      </c>
      <c r="AT1138" s="3" t="s">
        <v>6289</v>
      </c>
      <c r="AU1138" s="20" t="s">
        <v>6289</v>
      </c>
      <c r="AV1138" s="3" t="s">
        <v>6289</v>
      </c>
      <c r="AW1138" s="20" t="s">
        <v>6289</v>
      </c>
      <c r="AX1138" s="3" t="s">
        <v>6289</v>
      </c>
      <c r="AY1138" s="3" t="s">
        <v>6289</v>
      </c>
      <c r="AZ1138" s="3" t="s">
        <v>6289</v>
      </c>
    </row>
    <row r="1139" spans="1:52">
      <c r="A1139" t="s">
        <v>4267</v>
      </c>
      <c r="B1139" s="3" t="s">
        <v>6307</v>
      </c>
      <c r="C1139">
        <v>3</v>
      </c>
      <c r="D1139">
        <v>0</v>
      </c>
      <c r="E1139">
        <v>0</v>
      </c>
      <c r="F1139">
        <v>3</v>
      </c>
      <c r="G1139">
        <v>14</v>
      </c>
      <c r="H1139">
        <v>0</v>
      </c>
      <c r="I1139" s="16">
        <f t="shared" si="68"/>
        <v>3.3333333333333335</v>
      </c>
      <c r="J1139" s="16">
        <f t="shared" si="69"/>
        <v>2.0230157173370142</v>
      </c>
      <c r="K1139">
        <v>0</v>
      </c>
      <c r="L1139">
        <v>0</v>
      </c>
      <c r="M1139">
        <v>0</v>
      </c>
      <c r="N1139">
        <v>0</v>
      </c>
      <c r="O1139">
        <f t="shared" si="70"/>
        <v>0</v>
      </c>
      <c r="P1139" s="16">
        <f t="shared" si="71"/>
        <v>0</v>
      </c>
      <c r="Q1139" s="16">
        <v>2.82870261742762</v>
      </c>
      <c r="R1139" s="16">
        <v>3.9676415182450699</v>
      </c>
      <c r="S1139" s="16">
        <v>3.3163899473852099</v>
      </c>
      <c r="T1139" s="16">
        <v>0</v>
      </c>
      <c r="U1139" s="16">
        <v>0</v>
      </c>
      <c r="V1139" s="16">
        <v>1.8247348536195001</v>
      </c>
      <c r="W1139" s="16">
        <v>0</v>
      </c>
      <c r="X1139" s="16">
        <v>0</v>
      </c>
      <c r="Y1139" s="16">
        <v>0</v>
      </c>
      <c r="Z1139" s="16">
        <v>0</v>
      </c>
      <c r="AA1139" t="s">
        <v>4267</v>
      </c>
      <c r="AB1139" s="16">
        <v>1.19374689366774</v>
      </c>
      <c r="AC1139" s="16">
        <v>-1.9308604295890099</v>
      </c>
      <c r="AD1139" s="16">
        <v>1.06702824754074</v>
      </c>
      <c r="AE1139" s="16">
        <v>-1.8095682415523699</v>
      </c>
      <c r="AF1139">
        <v>7.0362768614767895E-2</v>
      </c>
      <c r="AG1139" t="s">
        <v>3500</v>
      </c>
      <c r="AH1139" s="3" t="s">
        <v>4267</v>
      </c>
      <c r="AI1139" s="20" t="s">
        <v>11619</v>
      </c>
      <c r="AJ1139" s="20" t="s">
        <v>11620</v>
      </c>
      <c r="AK1139" s="20" t="s">
        <v>4267</v>
      </c>
      <c r="AL1139" s="3" t="s">
        <v>6289</v>
      </c>
      <c r="AM1139" s="20" t="s">
        <v>6289</v>
      </c>
      <c r="AN1139" s="3" t="s">
        <v>6289</v>
      </c>
      <c r="AO1139" s="20" t="s">
        <v>6289</v>
      </c>
      <c r="AP1139" s="3" t="s">
        <v>6289</v>
      </c>
      <c r="AQ1139" s="20" t="s">
        <v>6289</v>
      </c>
      <c r="AR1139" s="3" t="s">
        <v>6289</v>
      </c>
      <c r="AS1139" s="20" t="s">
        <v>6289</v>
      </c>
      <c r="AT1139" s="3" t="s">
        <v>6289</v>
      </c>
      <c r="AU1139" s="20" t="s">
        <v>6289</v>
      </c>
      <c r="AV1139" s="3" t="s">
        <v>6289</v>
      </c>
      <c r="AW1139" s="20" t="s">
        <v>6289</v>
      </c>
      <c r="AX1139" s="3" t="s">
        <v>6289</v>
      </c>
      <c r="AY1139" s="3" t="s">
        <v>6289</v>
      </c>
      <c r="AZ1139" s="3" t="s">
        <v>6289</v>
      </c>
    </row>
    <row r="1140" spans="1:52">
      <c r="A1140" t="s">
        <v>5267</v>
      </c>
      <c r="B1140" s="3" t="s">
        <v>6297</v>
      </c>
      <c r="C1140">
        <v>2</v>
      </c>
      <c r="D1140">
        <v>0</v>
      </c>
      <c r="E1140">
        <v>1</v>
      </c>
      <c r="F1140">
        <v>2</v>
      </c>
      <c r="G1140">
        <v>3</v>
      </c>
      <c r="H1140">
        <v>1</v>
      </c>
      <c r="I1140" s="16">
        <f t="shared" si="68"/>
        <v>1.5</v>
      </c>
      <c r="J1140" s="16">
        <f t="shared" si="69"/>
        <v>0.39086797998528583</v>
      </c>
      <c r="K1140">
        <v>3</v>
      </c>
      <c r="L1140">
        <v>3</v>
      </c>
      <c r="M1140">
        <v>0</v>
      </c>
      <c r="N1140">
        <v>0</v>
      </c>
      <c r="O1140">
        <f t="shared" si="70"/>
        <v>1.5</v>
      </c>
      <c r="P1140" s="16">
        <f t="shared" si="71"/>
        <v>0.75</v>
      </c>
      <c r="Q1140" s="16">
        <v>0</v>
      </c>
      <c r="R1140" s="16">
        <v>0.850208896766802</v>
      </c>
      <c r="S1140" s="16">
        <v>0.25510691902963201</v>
      </c>
      <c r="T1140" s="16">
        <v>0</v>
      </c>
      <c r="U1140" s="16">
        <v>2.4893016643155401</v>
      </c>
      <c r="V1140" s="16">
        <v>1.216489902413</v>
      </c>
      <c r="W1140" s="16">
        <v>0</v>
      </c>
      <c r="X1140" s="16">
        <v>3.3689207716363301</v>
      </c>
      <c r="Y1140" s="16">
        <v>13.0983882014953</v>
      </c>
      <c r="Z1140" s="16">
        <v>0</v>
      </c>
      <c r="AA1140" t="s">
        <v>5267</v>
      </c>
      <c r="AB1140" s="16">
        <v>2.1278416355656602</v>
      </c>
      <c r="AC1140" s="16">
        <v>1.9484873688253099</v>
      </c>
      <c r="AD1140" s="16">
        <v>1.07686268617595</v>
      </c>
      <c r="AE1140" s="16">
        <v>1.80941116619481</v>
      </c>
      <c r="AF1140">
        <v>7.0387149704726107E-2</v>
      </c>
      <c r="AG1140" t="s">
        <v>3500</v>
      </c>
      <c r="AH1140" s="3" t="s">
        <v>5267</v>
      </c>
      <c r="AI1140" s="20" t="s">
        <v>19225</v>
      </c>
      <c r="AJ1140" s="20" t="s">
        <v>19226</v>
      </c>
      <c r="AK1140" s="20" t="s">
        <v>5267</v>
      </c>
      <c r="AL1140" s="3" t="s">
        <v>6289</v>
      </c>
      <c r="AM1140" s="20" t="s">
        <v>6289</v>
      </c>
      <c r="AN1140" s="3" t="s">
        <v>6289</v>
      </c>
      <c r="AO1140" s="20" t="s">
        <v>6289</v>
      </c>
      <c r="AP1140" s="3" t="s">
        <v>6289</v>
      </c>
      <c r="AQ1140" s="20" t="s">
        <v>6289</v>
      </c>
      <c r="AR1140" s="3" t="s">
        <v>6289</v>
      </c>
      <c r="AS1140" s="20" t="s">
        <v>6289</v>
      </c>
      <c r="AT1140" s="3" t="s">
        <v>6289</v>
      </c>
      <c r="AU1140" s="20" t="s">
        <v>6289</v>
      </c>
      <c r="AV1140" s="3" t="s">
        <v>6289</v>
      </c>
      <c r="AW1140" s="20" t="s">
        <v>6289</v>
      </c>
      <c r="AX1140" s="3" t="s">
        <v>6289</v>
      </c>
      <c r="AY1140" s="3" t="s">
        <v>6289</v>
      </c>
      <c r="AZ1140" s="3" t="s">
        <v>6289</v>
      </c>
    </row>
    <row r="1141" spans="1:52">
      <c r="A1141" t="s">
        <v>977</v>
      </c>
      <c r="B1141" s="3" t="s">
        <v>6406</v>
      </c>
      <c r="C1141">
        <v>4</v>
      </c>
      <c r="D1141">
        <v>0</v>
      </c>
      <c r="E1141">
        <v>4</v>
      </c>
      <c r="F1141">
        <v>4</v>
      </c>
      <c r="G1141">
        <v>60</v>
      </c>
      <c r="H1141">
        <v>4</v>
      </c>
      <c r="I1141" s="16">
        <f t="shared" si="68"/>
        <v>12.666666666666666</v>
      </c>
      <c r="J1141" s="16">
        <f t="shared" si="69"/>
        <v>8.6623921082479889</v>
      </c>
      <c r="K1141">
        <v>0</v>
      </c>
      <c r="L1141">
        <v>2</v>
      </c>
      <c r="M1141">
        <v>0</v>
      </c>
      <c r="N1141">
        <v>3</v>
      </c>
      <c r="O1141">
        <f t="shared" si="70"/>
        <v>1.25</v>
      </c>
      <c r="P1141" s="16">
        <f t="shared" si="71"/>
        <v>0.649519052838329</v>
      </c>
      <c r="Q1141" s="16">
        <v>8.6432579976955104</v>
      </c>
      <c r="R1141" s="16">
        <v>17.004177935335999</v>
      </c>
      <c r="S1141" s="16">
        <v>13.775773627600101</v>
      </c>
      <c r="T1141" s="16">
        <v>0</v>
      </c>
      <c r="U1141" s="16">
        <v>9.9572066572621498</v>
      </c>
      <c r="V1141" s="16">
        <v>2.4329798048260001</v>
      </c>
      <c r="W1141" s="16">
        <v>0</v>
      </c>
      <c r="X1141" s="16">
        <v>2.24594718109089</v>
      </c>
      <c r="Y1141" s="16">
        <v>0</v>
      </c>
      <c r="Z1141" s="16">
        <v>4.62477459206539</v>
      </c>
      <c r="AA1141" t="s">
        <v>977</v>
      </c>
      <c r="AB1141" s="16">
        <v>5.8684117795876096</v>
      </c>
      <c r="AC1141" s="16">
        <v>-1.70309838148978</v>
      </c>
      <c r="AD1141" s="16">
        <v>0.94198461606571804</v>
      </c>
      <c r="AE1141" s="16">
        <v>-1.80798959180769</v>
      </c>
      <c r="AF1141">
        <v>7.0608120505116306E-2</v>
      </c>
      <c r="AG1141">
        <v>0.25239816141480997</v>
      </c>
      <c r="AH1141" s="3" t="s">
        <v>977</v>
      </c>
      <c r="AI1141" s="20" t="s">
        <v>8957</v>
      </c>
      <c r="AJ1141" s="20" t="s">
        <v>8958</v>
      </c>
      <c r="AK1141" s="20" t="s">
        <v>977</v>
      </c>
      <c r="AL1141" s="3" t="s">
        <v>6289</v>
      </c>
      <c r="AM1141" s="20" t="s">
        <v>6289</v>
      </c>
      <c r="AN1141" s="3" t="s">
        <v>6289</v>
      </c>
      <c r="AO1141" s="20" t="s">
        <v>6289</v>
      </c>
      <c r="AP1141" s="3" t="s">
        <v>6289</v>
      </c>
      <c r="AQ1141" s="20" t="s">
        <v>6289</v>
      </c>
      <c r="AR1141" s="3" t="s">
        <v>6289</v>
      </c>
      <c r="AS1141" s="20" t="s">
        <v>6289</v>
      </c>
      <c r="AT1141" s="3" t="s">
        <v>6289</v>
      </c>
      <c r="AU1141" s="20" t="s">
        <v>6289</v>
      </c>
      <c r="AV1141" s="3" t="s">
        <v>6289</v>
      </c>
      <c r="AW1141" s="20" t="s">
        <v>6289</v>
      </c>
      <c r="AX1141" s="3" t="s">
        <v>6289</v>
      </c>
      <c r="AY1141" s="3" t="s">
        <v>6289</v>
      </c>
      <c r="AZ1141" s="3" t="s">
        <v>6289</v>
      </c>
    </row>
    <row r="1142" spans="1:52">
      <c r="A1142" t="s">
        <v>978</v>
      </c>
      <c r="B1142" s="3" t="s">
        <v>10078</v>
      </c>
      <c r="C1142">
        <v>24</v>
      </c>
      <c r="D1142">
        <v>0</v>
      </c>
      <c r="E1142">
        <v>10</v>
      </c>
      <c r="F1142">
        <v>24</v>
      </c>
      <c r="G1142">
        <v>743</v>
      </c>
      <c r="H1142">
        <v>10</v>
      </c>
      <c r="I1142" s="16">
        <f t="shared" si="68"/>
        <v>135.16666666666666</v>
      </c>
      <c r="J1142" s="16">
        <f t="shared" si="69"/>
        <v>111.02812873488578</v>
      </c>
      <c r="K1142">
        <v>3</v>
      </c>
      <c r="L1142">
        <v>13</v>
      </c>
      <c r="M1142">
        <v>3</v>
      </c>
      <c r="N1142">
        <v>30</v>
      </c>
      <c r="O1142">
        <f t="shared" si="70"/>
        <v>12.25</v>
      </c>
      <c r="P1142" s="16">
        <f t="shared" si="71"/>
        <v>5.5156028682275524</v>
      </c>
      <c r="Q1142" s="16">
        <v>78.260772415497499</v>
      </c>
      <c r="R1142" s="16">
        <v>210.56840343257801</v>
      </c>
      <c r="S1142" s="16">
        <v>218.88173652742401</v>
      </c>
      <c r="T1142" s="16">
        <v>0</v>
      </c>
      <c r="U1142" s="16">
        <v>24.893016643155399</v>
      </c>
      <c r="V1142" s="16">
        <v>14.597878828956</v>
      </c>
      <c r="W1142" s="16">
        <v>10.9402127816827</v>
      </c>
      <c r="X1142" s="16">
        <v>14.5986566770908</v>
      </c>
      <c r="Y1142" s="16">
        <v>13.0983882014953</v>
      </c>
      <c r="Z1142" s="16">
        <v>46.247745920653898</v>
      </c>
      <c r="AA1142" t="s">
        <v>978</v>
      </c>
      <c r="AB1142" s="16">
        <v>63.208681142853301</v>
      </c>
      <c r="AC1142" s="16">
        <v>-1.73108097599344</v>
      </c>
      <c r="AD1142" s="16">
        <v>0.95750068682793099</v>
      </c>
      <c r="AE1142" s="16">
        <v>-1.8079161715573</v>
      </c>
      <c r="AF1142">
        <v>7.0619548449585304E-2</v>
      </c>
      <c r="AG1142">
        <v>0.25239816141480997</v>
      </c>
      <c r="AH1142" s="3" t="s">
        <v>978</v>
      </c>
      <c r="AI1142" s="20" t="s">
        <v>10076</v>
      </c>
      <c r="AJ1142" s="20" t="s">
        <v>10077</v>
      </c>
      <c r="AK1142" s="20" t="s">
        <v>978</v>
      </c>
      <c r="AL1142" s="3" t="s">
        <v>10079</v>
      </c>
      <c r="AM1142" s="20" t="s">
        <v>6289</v>
      </c>
      <c r="AN1142" s="3" t="s">
        <v>6289</v>
      </c>
      <c r="AO1142" s="20" t="s">
        <v>6768</v>
      </c>
      <c r="AP1142" s="3" t="s">
        <v>6769</v>
      </c>
      <c r="AQ1142" s="20" t="s">
        <v>6289</v>
      </c>
      <c r="AR1142" s="3" t="s">
        <v>6289</v>
      </c>
      <c r="AS1142" s="20" t="s">
        <v>6289</v>
      </c>
      <c r="AT1142" s="3" t="s">
        <v>6289</v>
      </c>
      <c r="AU1142" s="20" t="s">
        <v>6770</v>
      </c>
      <c r="AV1142" s="3" t="s">
        <v>6771</v>
      </c>
      <c r="AW1142" s="20" t="s">
        <v>6772</v>
      </c>
      <c r="AX1142" s="3" t="s">
        <v>6773</v>
      </c>
      <c r="AY1142" s="3" t="s">
        <v>6774</v>
      </c>
      <c r="AZ1142" s="3" t="s">
        <v>6775</v>
      </c>
    </row>
    <row r="1143" spans="1:52">
      <c r="A1143" t="s">
        <v>979</v>
      </c>
      <c r="B1143" s="3" t="s">
        <v>15325</v>
      </c>
      <c r="C1143">
        <v>14</v>
      </c>
      <c r="D1143">
        <v>5</v>
      </c>
      <c r="E1143">
        <v>0</v>
      </c>
      <c r="F1143">
        <v>14</v>
      </c>
      <c r="G1143">
        <v>156</v>
      </c>
      <c r="H1143">
        <v>0</v>
      </c>
      <c r="I1143" s="16">
        <f t="shared" si="68"/>
        <v>31.5</v>
      </c>
      <c r="J1143" s="16">
        <f t="shared" si="69"/>
        <v>22.851878113917319</v>
      </c>
      <c r="K1143">
        <v>1</v>
      </c>
      <c r="L1143">
        <v>9</v>
      </c>
      <c r="M1143">
        <v>0</v>
      </c>
      <c r="N1143">
        <v>4</v>
      </c>
      <c r="O1143">
        <f t="shared" si="70"/>
        <v>3.5</v>
      </c>
      <c r="P1143" s="16">
        <f t="shared" si="71"/>
        <v>1.75</v>
      </c>
      <c r="Q1143" s="16">
        <v>18.072266722454199</v>
      </c>
      <c r="R1143" s="16">
        <v>44.210862631873702</v>
      </c>
      <c r="S1143" s="16">
        <v>43.368176235037403</v>
      </c>
      <c r="T1143" s="16">
        <v>8.1541022108797101</v>
      </c>
      <c r="U1143" s="16">
        <v>0</v>
      </c>
      <c r="V1143" s="16">
        <v>8.5154293168910105</v>
      </c>
      <c r="W1143" s="16">
        <v>0</v>
      </c>
      <c r="X1143" s="16">
        <v>10.106762314909</v>
      </c>
      <c r="Y1143" s="16">
        <v>4.3661294004984397</v>
      </c>
      <c r="Z1143" s="16">
        <v>6.1663661227538498</v>
      </c>
      <c r="AA1143" t="s">
        <v>979</v>
      </c>
      <c r="AB1143" s="16">
        <v>14.296009495529701</v>
      </c>
      <c r="AC1143" s="16">
        <v>-1.62141789588146</v>
      </c>
      <c r="AD1143" s="16">
        <v>0.89717534201830096</v>
      </c>
      <c r="AE1143" s="16">
        <v>-1.8072475021815599</v>
      </c>
      <c r="AF1143">
        <v>7.0723697429409399E-2</v>
      </c>
      <c r="AG1143">
        <v>0.25251246663826898</v>
      </c>
      <c r="AH1143" s="3" t="s">
        <v>979</v>
      </c>
      <c r="AI1143" s="20" t="s">
        <v>15323</v>
      </c>
      <c r="AJ1143" s="20" t="s">
        <v>15324</v>
      </c>
      <c r="AK1143" s="20" t="s">
        <v>979</v>
      </c>
      <c r="AL1143" s="3" t="s">
        <v>15326</v>
      </c>
      <c r="AM1143" s="20" t="s">
        <v>6479</v>
      </c>
      <c r="AN1143" s="3" t="s">
        <v>6480</v>
      </c>
      <c r="AO1143" s="20" t="s">
        <v>9018</v>
      </c>
      <c r="AP1143" s="3" t="s">
        <v>9019</v>
      </c>
      <c r="AQ1143" s="20" t="s">
        <v>6289</v>
      </c>
      <c r="AR1143" s="3" t="s">
        <v>6289</v>
      </c>
      <c r="AS1143" s="20" t="s">
        <v>9327</v>
      </c>
      <c r="AT1143" s="3" t="s">
        <v>9328</v>
      </c>
      <c r="AU1143" s="20" t="s">
        <v>6289</v>
      </c>
      <c r="AV1143" s="3" t="s">
        <v>6289</v>
      </c>
      <c r="AW1143" s="20" t="s">
        <v>6289</v>
      </c>
      <c r="AX1143" s="3" t="s">
        <v>6289</v>
      </c>
      <c r="AY1143" s="3" t="s">
        <v>15327</v>
      </c>
      <c r="AZ1143" s="3" t="s">
        <v>11758</v>
      </c>
    </row>
    <row r="1144" spans="1:52">
      <c r="A1144" t="s">
        <v>980</v>
      </c>
      <c r="B1144" s="3" t="s">
        <v>6406</v>
      </c>
      <c r="C1144">
        <v>4</v>
      </c>
      <c r="D1144">
        <v>3</v>
      </c>
      <c r="E1144">
        <v>19</v>
      </c>
      <c r="F1144">
        <v>4</v>
      </c>
      <c r="G1144">
        <v>4033</v>
      </c>
      <c r="H1144">
        <v>19</v>
      </c>
      <c r="I1144" s="16">
        <f t="shared" si="68"/>
        <v>680.33333333333337</v>
      </c>
      <c r="J1144" s="16">
        <f t="shared" si="69"/>
        <v>612.11680378950678</v>
      </c>
      <c r="K1144">
        <v>6</v>
      </c>
      <c r="L1144">
        <v>9</v>
      </c>
      <c r="M1144">
        <v>0</v>
      </c>
      <c r="N1144">
        <v>165</v>
      </c>
      <c r="O1144">
        <f t="shared" si="70"/>
        <v>45</v>
      </c>
      <c r="P1144" s="16">
        <f t="shared" si="71"/>
        <v>34.678884065090678</v>
      </c>
      <c r="Q1144" s="16">
        <v>858.51124438928298</v>
      </c>
      <c r="R1144" s="16">
        <v>1142.96416022017</v>
      </c>
      <c r="S1144" s="16">
        <v>1070.93884608639</v>
      </c>
      <c r="T1144" s="16">
        <v>4.8924613265278296</v>
      </c>
      <c r="U1144" s="16">
        <v>47.2967316219952</v>
      </c>
      <c r="V1144" s="16">
        <v>2.4329798048260001</v>
      </c>
      <c r="W1144" s="16">
        <v>0</v>
      </c>
      <c r="X1144" s="16">
        <v>10.106762314909</v>
      </c>
      <c r="Y1144" s="16">
        <v>26.1967764029907</v>
      </c>
      <c r="Z1144" s="16">
        <v>254.362602563596</v>
      </c>
      <c r="AA1144" t="s">
        <v>980</v>
      </c>
      <c r="AB1144" s="16">
        <v>341.77025647306903</v>
      </c>
      <c r="AC1144" s="16">
        <v>-2.0424421837381002</v>
      </c>
      <c r="AD1144" s="16">
        <v>1.13057832834827</v>
      </c>
      <c r="AE1144" s="16">
        <v>-1.80654637765968</v>
      </c>
      <c r="AF1144">
        <v>7.0833036732962998E-2</v>
      </c>
      <c r="AG1144">
        <v>0.25264505150727601</v>
      </c>
      <c r="AH1144" s="3" t="s">
        <v>980</v>
      </c>
      <c r="AI1144" s="20" t="s">
        <v>16946</v>
      </c>
      <c r="AJ1144" s="20" t="s">
        <v>16947</v>
      </c>
      <c r="AK1144" s="20" t="s">
        <v>980</v>
      </c>
      <c r="AL1144" s="3" t="s">
        <v>6289</v>
      </c>
      <c r="AM1144" s="20" t="s">
        <v>6289</v>
      </c>
      <c r="AN1144" s="3" t="s">
        <v>6289</v>
      </c>
      <c r="AO1144" s="20" t="s">
        <v>6289</v>
      </c>
      <c r="AP1144" s="3" t="s">
        <v>6289</v>
      </c>
      <c r="AQ1144" s="20" t="s">
        <v>6289</v>
      </c>
      <c r="AR1144" s="3" t="s">
        <v>6289</v>
      </c>
      <c r="AS1144" s="20" t="s">
        <v>6289</v>
      </c>
      <c r="AT1144" s="3" t="s">
        <v>6289</v>
      </c>
      <c r="AU1144" s="20" t="s">
        <v>6289</v>
      </c>
      <c r="AV1144" s="3" t="s">
        <v>6289</v>
      </c>
      <c r="AW1144" s="20" t="s">
        <v>6289</v>
      </c>
      <c r="AX1144" s="3" t="s">
        <v>6289</v>
      </c>
      <c r="AY1144" s="3" t="s">
        <v>6289</v>
      </c>
      <c r="AZ1144" s="3" t="s">
        <v>6289</v>
      </c>
    </row>
    <row r="1145" spans="1:52" ht="45">
      <c r="A1145" t="s">
        <v>981</v>
      </c>
      <c r="B1145" s="3" t="s">
        <v>24133</v>
      </c>
      <c r="C1145">
        <v>1</v>
      </c>
      <c r="D1145">
        <v>0</v>
      </c>
      <c r="E1145">
        <v>3</v>
      </c>
      <c r="F1145">
        <v>1</v>
      </c>
      <c r="G1145">
        <v>128</v>
      </c>
      <c r="H1145">
        <v>3</v>
      </c>
      <c r="I1145" s="16">
        <f t="shared" si="68"/>
        <v>22.666666666666668</v>
      </c>
      <c r="J1145" s="16">
        <f t="shared" si="69"/>
        <v>19.23634676951518</v>
      </c>
      <c r="K1145">
        <v>0</v>
      </c>
      <c r="L1145">
        <v>0</v>
      </c>
      <c r="M1145">
        <v>0</v>
      </c>
      <c r="N1145">
        <v>5</v>
      </c>
      <c r="O1145">
        <f t="shared" si="70"/>
        <v>1.25</v>
      </c>
      <c r="P1145" s="16">
        <f t="shared" si="71"/>
        <v>1.0825317547305484</v>
      </c>
      <c r="Q1145" s="16">
        <v>15.086413959613999</v>
      </c>
      <c r="R1145" s="16">
        <v>36.275579595383498</v>
      </c>
      <c r="S1145" s="16">
        <v>26.5311195790817</v>
      </c>
      <c r="T1145" s="16">
        <v>0</v>
      </c>
      <c r="U1145" s="16">
        <v>7.4679049929466101</v>
      </c>
      <c r="V1145" s="16">
        <v>0.60824495120650002</v>
      </c>
      <c r="W1145" s="16">
        <v>0</v>
      </c>
      <c r="X1145" s="16">
        <v>0</v>
      </c>
      <c r="Y1145" s="16">
        <v>0</v>
      </c>
      <c r="Z1145" s="16">
        <v>7.7079576534423104</v>
      </c>
      <c r="AA1145" t="s">
        <v>981</v>
      </c>
      <c r="AB1145" s="16">
        <v>9.3677220731674602</v>
      </c>
      <c r="AC1145" s="16">
        <v>-2.0089987855478899</v>
      </c>
      <c r="AD1145" s="16">
        <v>1.11238099962284</v>
      </c>
      <c r="AE1145" s="16">
        <v>-1.8060347904441501</v>
      </c>
      <c r="AF1145">
        <v>7.09129054232885E-2</v>
      </c>
      <c r="AG1145">
        <v>0.252672358529619</v>
      </c>
      <c r="AH1145" s="3" t="s">
        <v>981</v>
      </c>
      <c r="AI1145" s="20" t="s">
        <v>24131</v>
      </c>
      <c r="AJ1145" s="20" t="s">
        <v>24132</v>
      </c>
      <c r="AK1145" s="20" t="s">
        <v>981</v>
      </c>
      <c r="AL1145" s="3" t="s">
        <v>6289</v>
      </c>
      <c r="AM1145" s="20" t="s">
        <v>24134</v>
      </c>
      <c r="AN1145" s="3" t="s">
        <v>24135</v>
      </c>
      <c r="AO1145" s="20" t="s">
        <v>24136</v>
      </c>
      <c r="AP1145" s="3" t="s">
        <v>24137</v>
      </c>
      <c r="AQ1145" s="20" t="s">
        <v>12047</v>
      </c>
      <c r="AR1145" s="3" t="s">
        <v>12048</v>
      </c>
      <c r="AS1145" s="20" t="s">
        <v>6289</v>
      </c>
      <c r="AT1145" s="3" t="s">
        <v>6289</v>
      </c>
      <c r="AU1145" s="20" t="s">
        <v>6289</v>
      </c>
      <c r="AV1145" s="3" t="s">
        <v>6289</v>
      </c>
      <c r="AW1145" s="20" t="s">
        <v>6289</v>
      </c>
      <c r="AX1145" s="3" t="s">
        <v>6289</v>
      </c>
      <c r="AY1145" s="3" t="s">
        <v>24130</v>
      </c>
      <c r="AZ1145" s="3" t="s">
        <v>24130</v>
      </c>
    </row>
    <row r="1146" spans="1:52">
      <c r="A1146" t="s">
        <v>982</v>
      </c>
      <c r="B1146" s="3" t="s">
        <v>9722</v>
      </c>
      <c r="C1146">
        <v>15</v>
      </c>
      <c r="D1146">
        <v>6</v>
      </c>
      <c r="E1146">
        <v>2</v>
      </c>
      <c r="F1146">
        <v>15</v>
      </c>
      <c r="G1146">
        <v>23</v>
      </c>
      <c r="H1146">
        <v>2</v>
      </c>
      <c r="I1146" s="16">
        <f t="shared" si="68"/>
        <v>10.5</v>
      </c>
      <c r="J1146" s="16">
        <f t="shared" si="69"/>
        <v>3.1688588903052577</v>
      </c>
      <c r="K1146">
        <v>4</v>
      </c>
      <c r="L1146">
        <v>8</v>
      </c>
      <c r="M1146">
        <v>6</v>
      </c>
      <c r="N1146">
        <v>11</v>
      </c>
      <c r="O1146">
        <f t="shared" si="70"/>
        <v>7.25</v>
      </c>
      <c r="P1146" s="16">
        <f t="shared" si="71"/>
        <v>1.2930100540985752</v>
      </c>
      <c r="Q1146" s="16">
        <v>5.5002550894426001</v>
      </c>
      <c r="R1146" s="16">
        <v>6.5182682085454804</v>
      </c>
      <c r="S1146" s="16">
        <v>10.2042767611853</v>
      </c>
      <c r="T1146" s="16">
        <v>9.7849226530556592</v>
      </c>
      <c r="U1146" s="16">
        <v>4.9786033286310696</v>
      </c>
      <c r="V1146" s="16">
        <v>9.1236742680975098</v>
      </c>
      <c r="W1146" s="16">
        <v>21.880425563365499</v>
      </c>
      <c r="X1146" s="16">
        <v>8.9837887243635492</v>
      </c>
      <c r="Y1146" s="16">
        <v>17.464517601993801</v>
      </c>
      <c r="Z1146" s="16">
        <v>16.957506837573099</v>
      </c>
      <c r="AA1146" t="s">
        <v>982</v>
      </c>
      <c r="AB1146" s="16">
        <v>11.139623903625299</v>
      </c>
      <c r="AC1146" s="16">
        <v>0.96002477938883501</v>
      </c>
      <c r="AD1146" s="16">
        <v>0.53201910430147004</v>
      </c>
      <c r="AE1146" s="16">
        <v>1.80449305603288</v>
      </c>
      <c r="AF1146">
        <v>7.1154046768823406E-2</v>
      </c>
      <c r="AG1146">
        <v>0.25327366189635098</v>
      </c>
      <c r="AH1146" s="3" t="s">
        <v>982</v>
      </c>
      <c r="AI1146" s="20" t="s">
        <v>20414</v>
      </c>
      <c r="AJ1146" s="20" t="s">
        <v>20415</v>
      </c>
      <c r="AK1146" s="20" t="s">
        <v>982</v>
      </c>
      <c r="AL1146" s="3" t="s">
        <v>6289</v>
      </c>
      <c r="AM1146" s="20" t="s">
        <v>6289</v>
      </c>
      <c r="AN1146" s="3" t="s">
        <v>6289</v>
      </c>
      <c r="AO1146" s="20" t="s">
        <v>7745</v>
      </c>
      <c r="AP1146" s="3" t="s">
        <v>7746</v>
      </c>
      <c r="AQ1146" s="20" t="s">
        <v>7747</v>
      </c>
      <c r="AR1146" s="3" t="s">
        <v>7748</v>
      </c>
      <c r="AS1146" s="20" t="s">
        <v>6289</v>
      </c>
      <c r="AT1146" s="3" t="s">
        <v>6289</v>
      </c>
      <c r="AU1146" s="20" t="s">
        <v>6289</v>
      </c>
      <c r="AV1146" s="3" t="s">
        <v>6289</v>
      </c>
      <c r="AW1146" s="20" t="s">
        <v>6289</v>
      </c>
      <c r="AX1146" s="3" t="s">
        <v>6289</v>
      </c>
      <c r="AY1146" s="3" t="s">
        <v>7749</v>
      </c>
      <c r="AZ1146" s="3" t="s">
        <v>7749</v>
      </c>
    </row>
    <row r="1147" spans="1:52">
      <c r="A1147" t="s">
        <v>3766</v>
      </c>
      <c r="B1147" s="3" t="s">
        <v>6307</v>
      </c>
      <c r="C1147">
        <v>1</v>
      </c>
      <c r="D1147">
        <v>0</v>
      </c>
      <c r="E1147">
        <v>0</v>
      </c>
      <c r="F1147">
        <v>1</v>
      </c>
      <c r="G1147">
        <v>0</v>
      </c>
      <c r="H1147">
        <v>0</v>
      </c>
      <c r="I1147" s="16">
        <f t="shared" si="68"/>
        <v>0.33333333333333331</v>
      </c>
      <c r="J1147" s="16">
        <f t="shared" si="69"/>
        <v>0.19245008972987526</v>
      </c>
      <c r="K1147">
        <v>0</v>
      </c>
      <c r="L1147">
        <v>8</v>
      </c>
      <c r="M1147">
        <v>0</v>
      </c>
      <c r="N1147">
        <v>1</v>
      </c>
      <c r="O1147">
        <f t="shared" si="70"/>
        <v>2.25</v>
      </c>
      <c r="P1147" s="16">
        <f t="shared" si="71"/>
        <v>1.6723860200324565</v>
      </c>
      <c r="Q1147" s="16">
        <v>1.1000510178885201</v>
      </c>
      <c r="R1147" s="16">
        <v>0</v>
      </c>
      <c r="S1147" s="16">
        <v>1.02042767611853</v>
      </c>
      <c r="T1147" s="16">
        <v>0</v>
      </c>
      <c r="U1147" s="16">
        <v>0</v>
      </c>
      <c r="V1147" s="16">
        <v>0.60824495120650002</v>
      </c>
      <c r="W1147" s="16">
        <v>0</v>
      </c>
      <c r="X1147" s="16">
        <v>8.9837887243635492</v>
      </c>
      <c r="Y1147" s="16">
        <v>0</v>
      </c>
      <c r="Z1147" s="16">
        <v>1.54159153068846</v>
      </c>
      <c r="AA1147" t="s">
        <v>3766</v>
      </c>
      <c r="AB1147" s="16">
        <v>1.3254103900265599</v>
      </c>
      <c r="AC1147" s="16">
        <v>1.91672990036725</v>
      </c>
      <c r="AD1147" s="16">
        <v>1.0624815318834699</v>
      </c>
      <c r="AE1147" s="16">
        <v>1.8040124396039501</v>
      </c>
      <c r="AF1147">
        <v>7.1229356863628801E-2</v>
      </c>
      <c r="AG1147" t="s">
        <v>3500</v>
      </c>
      <c r="AH1147" s="3" t="s">
        <v>3766</v>
      </c>
      <c r="AI1147" s="20" t="s">
        <v>7943</v>
      </c>
      <c r="AJ1147" s="20" t="s">
        <v>7944</v>
      </c>
      <c r="AK1147" s="20" t="s">
        <v>3766</v>
      </c>
      <c r="AL1147" s="3" t="s">
        <v>6289</v>
      </c>
      <c r="AM1147" s="20" t="s">
        <v>6289</v>
      </c>
      <c r="AN1147" s="3" t="s">
        <v>6289</v>
      </c>
      <c r="AO1147" s="20" t="s">
        <v>6289</v>
      </c>
      <c r="AP1147" s="3" t="s">
        <v>6289</v>
      </c>
      <c r="AQ1147" s="20" t="s">
        <v>6289</v>
      </c>
      <c r="AR1147" s="3" t="s">
        <v>6289</v>
      </c>
      <c r="AS1147" s="20" t="s">
        <v>6289</v>
      </c>
      <c r="AT1147" s="3" t="s">
        <v>6289</v>
      </c>
      <c r="AU1147" s="20" t="s">
        <v>6289</v>
      </c>
      <c r="AV1147" s="3" t="s">
        <v>6289</v>
      </c>
      <c r="AW1147" s="20" t="s">
        <v>6289</v>
      </c>
      <c r="AX1147" s="3" t="s">
        <v>6289</v>
      </c>
      <c r="AY1147" s="3" t="s">
        <v>6289</v>
      </c>
      <c r="AZ1147" s="3" t="s">
        <v>6289</v>
      </c>
    </row>
    <row r="1148" spans="1:52">
      <c r="A1148" t="s">
        <v>983</v>
      </c>
      <c r="B1148" s="3" t="s">
        <v>7339</v>
      </c>
      <c r="C1148">
        <v>0</v>
      </c>
      <c r="D1148">
        <v>0</v>
      </c>
      <c r="E1148">
        <v>23</v>
      </c>
      <c r="F1148">
        <v>0</v>
      </c>
      <c r="G1148">
        <v>1372</v>
      </c>
      <c r="H1148">
        <v>23</v>
      </c>
      <c r="I1148" s="16">
        <f t="shared" si="68"/>
        <v>236.33333333333334</v>
      </c>
      <c r="J1148" s="16">
        <f t="shared" si="69"/>
        <v>207.3859347350392</v>
      </c>
      <c r="K1148">
        <v>0</v>
      </c>
      <c r="L1148">
        <v>0</v>
      </c>
      <c r="M1148">
        <v>0</v>
      </c>
      <c r="N1148">
        <v>24</v>
      </c>
      <c r="O1148">
        <f t="shared" si="70"/>
        <v>6</v>
      </c>
      <c r="P1148" s="16">
        <f t="shared" si="71"/>
        <v>5.196152422706632</v>
      </c>
      <c r="Q1148" s="16">
        <v>117.234008477834</v>
      </c>
      <c r="R1148" s="16">
        <v>388.82886878801702</v>
      </c>
      <c r="S1148" s="16">
        <v>309.18958586391301</v>
      </c>
      <c r="T1148" s="16">
        <v>0</v>
      </c>
      <c r="U1148" s="16">
        <v>57.253938279257397</v>
      </c>
      <c r="V1148" s="16">
        <v>0</v>
      </c>
      <c r="W1148" s="16">
        <v>0</v>
      </c>
      <c r="X1148" s="16">
        <v>0</v>
      </c>
      <c r="Y1148" s="16">
        <v>0</v>
      </c>
      <c r="Z1148" s="16">
        <v>36.998196736523099</v>
      </c>
      <c r="AA1148" t="s">
        <v>983</v>
      </c>
      <c r="AB1148" s="16">
        <v>90.950459814554506</v>
      </c>
      <c r="AC1148" s="16">
        <v>-2.2438513063099399</v>
      </c>
      <c r="AD1148" s="16">
        <v>1.24437263752495</v>
      </c>
      <c r="AE1148" s="16">
        <v>-1.8031988478732099</v>
      </c>
      <c r="AF1148">
        <v>7.1356991366281805E-2</v>
      </c>
      <c r="AG1148">
        <v>0.253737919502663</v>
      </c>
      <c r="AH1148" s="3" t="s">
        <v>983</v>
      </c>
      <c r="AI1148" s="20" t="s">
        <v>18604</v>
      </c>
      <c r="AJ1148" s="20" t="s">
        <v>18605</v>
      </c>
      <c r="AK1148" s="20" t="s">
        <v>983</v>
      </c>
      <c r="AL1148" s="3" t="s">
        <v>18606</v>
      </c>
      <c r="AM1148" s="20" t="s">
        <v>6289</v>
      </c>
      <c r="AN1148" s="3" t="s">
        <v>6289</v>
      </c>
      <c r="AO1148" s="20" t="s">
        <v>6289</v>
      </c>
      <c r="AP1148" s="3" t="s">
        <v>6289</v>
      </c>
      <c r="AQ1148" s="20" t="s">
        <v>6289</v>
      </c>
      <c r="AR1148" s="3" t="s">
        <v>6289</v>
      </c>
      <c r="AS1148" s="20" t="s">
        <v>6289</v>
      </c>
      <c r="AT1148" s="3" t="s">
        <v>6289</v>
      </c>
      <c r="AU1148" s="20" t="s">
        <v>6289</v>
      </c>
      <c r="AV1148" s="3" t="s">
        <v>6289</v>
      </c>
      <c r="AW1148" s="20" t="s">
        <v>6289</v>
      </c>
      <c r="AX1148" s="3" t="s">
        <v>6289</v>
      </c>
      <c r="AY1148" s="3" t="s">
        <v>6289</v>
      </c>
      <c r="AZ1148" s="3" t="s">
        <v>6289</v>
      </c>
    </row>
    <row r="1149" spans="1:52">
      <c r="A1149" t="s">
        <v>984</v>
      </c>
      <c r="B1149" s="3" t="s">
        <v>18238</v>
      </c>
      <c r="C1149">
        <v>11</v>
      </c>
      <c r="D1149">
        <v>4</v>
      </c>
      <c r="E1149">
        <v>10</v>
      </c>
      <c r="F1149">
        <v>11</v>
      </c>
      <c r="G1149">
        <v>96</v>
      </c>
      <c r="H1149">
        <v>10</v>
      </c>
      <c r="I1149" s="16">
        <f t="shared" si="68"/>
        <v>23.666666666666668</v>
      </c>
      <c r="J1149" s="16">
        <f t="shared" si="69"/>
        <v>13.242747840624707</v>
      </c>
      <c r="K1149">
        <v>0</v>
      </c>
      <c r="L1149">
        <v>3</v>
      </c>
      <c r="M1149">
        <v>0</v>
      </c>
      <c r="N1149">
        <v>11</v>
      </c>
      <c r="O1149">
        <f t="shared" si="70"/>
        <v>3.5</v>
      </c>
      <c r="P1149" s="16">
        <f t="shared" si="71"/>
        <v>2.25</v>
      </c>
      <c r="Q1149" s="16">
        <v>20.429518903643899</v>
      </c>
      <c r="R1149" s="16">
        <v>27.2066846965377</v>
      </c>
      <c r="S1149" s="16">
        <v>23.4698365507261</v>
      </c>
      <c r="T1149" s="16">
        <v>6.5232817687037699</v>
      </c>
      <c r="U1149" s="16">
        <v>24.893016643155399</v>
      </c>
      <c r="V1149" s="16">
        <v>6.6906944632715</v>
      </c>
      <c r="W1149" s="16">
        <v>0</v>
      </c>
      <c r="X1149" s="16">
        <v>3.3689207716363301</v>
      </c>
      <c r="Y1149" s="16">
        <v>0</v>
      </c>
      <c r="Z1149" s="16">
        <v>16.957506837573099</v>
      </c>
      <c r="AA1149" t="s">
        <v>984</v>
      </c>
      <c r="AB1149" s="16">
        <v>12.9539460635248</v>
      </c>
      <c r="AC1149" s="16">
        <v>-1.4502920109649899</v>
      </c>
      <c r="AD1149" s="16">
        <v>0.80468445646249598</v>
      </c>
      <c r="AE1149" s="16">
        <v>-1.80231145179648</v>
      </c>
      <c r="AF1149">
        <v>7.14964177956212E-2</v>
      </c>
      <c r="AG1149">
        <v>0.25397559986485102</v>
      </c>
      <c r="AH1149" s="3" t="s">
        <v>984</v>
      </c>
      <c r="AI1149" s="20" t="s">
        <v>18236</v>
      </c>
      <c r="AJ1149" s="20" t="s">
        <v>18237</v>
      </c>
      <c r="AK1149" s="20" t="s">
        <v>984</v>
      </c>
      <c r="AL1149" s="3" t="s">
        <v>6289</v>
      </c>
      <c r="AM1149" s="20" t="s">
        <v>6289</v>
      </c>
      <c r="AN1149" s="3" t="s">
        <v>6289</v>
      </c>
      <c r="AO1149" s="20" t="s">
        <v>6290</v>
      </c>
      <c r="AP1149" s="3" t="s">
        <v>6291</v>
      </c>
      <c r="AQ1149" s="20" t="s">
        <v>6289</v>
      </c>
      <c r="AR1149" s="3" t="s">
        <v>6289</v>
      </c>
      <c r="AS1149" s="20" t="s">
        <v>6289</v>
      </c>
      <c r="AT1149" s="3" t="s">
        <v>6289</v>
      </c>
      <c r="AU1149" s="20" t="s">
        <v>6289</v>
      </c>
      <c r="AV1149" s="3" t="s">
        <v>6289</v>
      </c>
      <c r="AW1149" s="20" t="s">
        <v>6289</v>
      </c>
      <c r="AX1149" s="3" t="s">
        <v>6289</v>
      </c>
      <c r="AY1149" s="3" t="s">
        <v>6289</v>
      </c>
      <c r="AZ1149" s="3" t="s">
        <v>6289</v>
      </c>
    </row>
    <row r="1150" spans="1:52">
      <c r="A1150" t="s">
        <v>985</v>
      </c>
      <c r="B1150" s="3" t="s">
        <v>6406</v>
      </c>
      <c r="C1150">
        <v>8</v>
      </c>
      <c r="D1150">
        <v>0</v>
      </c>
      <c r="E1150">
        <v>7</v>
      </c>
      <c r="F1150">
        <v>8</v>
      </c>
      <c r="G1150">
        <v>1021</v>
      </c>
      <c r="H1150">
        <v>7</v>
      </c>
      <c r="I1150" s="16">
        <f t="shared" si="68"/>
        <v>175.16666666666666</v>
      </c>
      <c r="J1150" s="16">
        <f t="shared" si="69"/>
        <v>154.43146927910681</v>
      </c>
      <c r="K1150">
        <v>2</v>
      </c>
      <c r="L1150">
        <v>12</v>
      </c>
      <c r="M1150">
        <v>0</v>
      </c>
      <c r="N1150">
        <v>34</v>
      </c>
      <c r="O1150">
        <f t="shared" si="70"/>
        <v>12</v>
      </c>
      <c r="P1150" s="16">
        <f t="shared" si="71"/>
        <v>6.7453687816160208</v>
      </c>
      <c r="Q1150" s="16">
        <v>123.205714003514</v>
      </c>
      <c r="R1150" s="16">
        <v>289.35442786630102</v>
      </c>
      <c r="S1150" s="16">
        <v>243.11689383523901</v>
      </c>
      <c r="T1150" s="16">
        <v>0</v>
      </c>
      <c r="U1150" s="16">
        <v>17.425111650208802</v>
      </c>
      <c r="V1150" s="16">
        <v>4.8659596096520001</v>
      </c>
      <c r="W1150" s="16">
        <v>0</v>
      </c>
      <c r="X1150" s="16">
        <v>13.475683086545301</v>
      </c>
      <c r="Y1150" s="16">
        <v>8.7322588009968793</v>
      </c>
      <c r="Z1150" s="16">
        <v>52.414112043407698</v>
      </c>
      <c r="AA1150" t="s">
        <v>985</v>
      </c>
      <c r="AB1150" s="16">
        <v>75.259016089586495</v>
      </c>
      <c r="AC1150" s="16">
        <v>-1.9510028765748499</v>
      </c>
      <c r="AD1150" s="16">
        <v>1.0829406043332801</v>
      </c>
      <c r="AE1150" s="16">
        <v>-1.8015788389207099</v>
      </c>
      <c r="AF1150">
        <v>7.1611693071325894E-2</v>
      </c>
      <c r="AG1150">
        <v>0.25412709336366102</v>
      </c>
      <c r="AH1150" s="3" t="s">
        <v>985</v>
      </c>
      <c r="AI1150" s="20" t="s">
        <v>13559</v>
      </c>
      <c r="AJ1150" s="20" t="s">
        <v>13560</v>
      </c>
      <c r="AK1150" s="20" t="s">
        <v>985</v>
      </c>
      <c r="AL1150" s="3" t="s">
        <v>6289</v>
      </c>
      <c r="AM1150" s="20" t="s">
        <v>6289</v>
      </c>
      <c r="AN1150" s="3" t="s">
        <v>6289</v>
      </c>
      <c r="AO1150" s="20" t="s">
        <v>6289</v>
      </c>
      <c r="AP1150" s="3" t="s">
        <v>6289</v>
      </c>
      <c r="AQ1150" s="20" t="s">
        <v>6289</v>
      </c>
      <c r="AR1150" s="3" t="s">
        <v>6289</v>
      </c>
      <c r="AS1150" s="20" t="s">
        <v>6289</v>
      </c>
      <c r="AT1150" s="3" t="s">
        <v>6289</v>
      </c>
      <c r="AU1150" s="20" t="s">
        <v>6289</v>
      </c>
      <c r="AV1150" s="3" t="s">
        <v>6289</v>
      </c>
      <c r="AW1150" s="20" t="s">
        <v>6289</v>
      </c>
      <c r="AX1150" s="3" t="s">
        <v>6289</v>
      </c>
      <c r="AY1150" s="3" t="s">
        <v>6289</v>
      </c>
      <c r="AZ1150" s="3" t="s">
        <v>6289</v>
      </c>
    </row>
    <row r="1151" spans="1:52">
      <c r="A1151" t="s">
        <v>986</v>
      </c>
      <c r="B1151" s="3" t="s">
        <v>6449</v>
      </c>
      <c r="C1151">
        <v>9</v>
      </c>
      <c r="D1151">
        <v>0</v>
      </c>
      <c r="E1151">
        <v>2</v>
      </c>
      <c r="F1151">
        <v>9</v>
      </c>
      <c r="G1151">
        <v>22</v>
      </c>
      <c r="H1151">
        <v>2</v>
      </c>
      <c r="I1151" s="16">
        <f t="shared" si="68"/>
        <v>7.333333333333333</v>
      </c>
      <c r="J1151" s="16">
        <f t="shared" si="69"/>
        <v>3.0337606536613442</v>
      </c>
      <c r="K1151">
        <v>0</v>
      </c>
      <c r="L1151">
        <v>3</v>
      </c>
      <c r="M1151">
        <v>0</v>
      </c>
      <c r="N1151">
        <v>1</v>
      </c>
      <c r="O1151">
        <f t="shared" si="70"/>
        <v>1</v>
      </c>
      <c r="P1151" s="16">
        <f t="shared" si="71"/>
        <v>0.61237243569579447</v>
      </c>
      <c r="Q1151" s="16">
        <v>8.9575582885208007</v>
      </c>
      <c r="R1151" s="16">
        <v>6.2348652429565501</v>
      </c>
      <c r="S1151" s="16">
        <v>11.4798113563334</v>
      </c>
      <c r="T1151" s="16">
        <v>0</v>
      </c>
      <c r="U1151" s="16">
        <v>4.9786033286310696</v>
      </c>
      <c r="V1151" s="16">
        <v>5.4742045608585004</v>
      </c>
      <c r="W1151" s="16">
        <v>0</v>
      </c>
      <c r="X1151" s="16">
        <v>3.3689207716363301</v>
      </c>
      <c r="Y1151" s="16">
        <v>0</v>
      </c>
      <c r="Z1151" s="16">
        <v>1.54159153068846</v>
      </c>
      <c r="AA1151" t="s">
        <v>986</v>
      </c>
      <c r="AB1151" s="16">
        <v>4.20355550796251</v>
      </c>
      <c r="AC1151" s="16">
        <v>-1.6421486379618699</v>
      </c>
      <c r="AD1151" s="16">
        <v>0.91247254722688298</v>
      </c>
      <c r="AE1151" s="16">
        <v>-1.7996690891715701</v>
      </c>
      <c r="AF1151">
        <v>7.1912904713920298E-2</v>
      </c>
      <c r="AG1151">
        <v>0.25493744031814303</v>
      </c>
      <c r="AH1151" s="3" t="s">
        <v>986</v>
      </c>
      <c r="AI1151" s="20" t="s">
        <v>9866</v>
      </c>
      <c r="AJ1151" s="20" t="s">
        <v>9867</v>
      </c>
      <c r="AK1151" s="20" t="s">
        <v>986</v>
      </c>
      <c r="AL1151" s="3" t="s">
        <v>9868</v>
      </c>
      <c r="AM1151" s="20" t="s">
        <v>6289</v>
      </c>
      <c r="AN1151" s="3" t="s">
        <v>6289</v>
      </c>
      <c r="AO1151" s="20" t="s">
        <v>6595</v>
      </c>
      <c r="AP1151" s="3" t="s">
        <v>6596</v>
      </c>
      <c r="AQ1151" s="20" t="s">
        <v>6289</v>
      </c>
      <c r="AR1151" s="3" t="s">
        <v>6289</v>
      </c>
      <c r="AS1151" s="20" t="s">
        <v>6289</v>
      </c>
      <c r="AT1151" s="3" t="s">
        <v>6289</v>
      </c>
      <c r="AU1151" s="20" t="s">
        <v>6289</v>
      </c>
      <c r="AV1151" s="3" t="s">
        <v>6289</v>
      </c>
      <c r="AW1151" s="20" t="s">
        <v>6289</v>
      </c>
      <c r="AX1151" s="3" t="s">
        <v>6289</v>
      </c>
      <c r="AY1151" s="3" t="s">
        <v>6289</v>
      </c>
      <c r="AZ1151" s="3" t="s">
        <v>6289</v>
      </c>
    </row>
    <row r="1152" spans="1:52">
      <c r="A1152" t="s">
        <v>987</v>
      </c>
      <c r="B1152" s="3" t="s">
        <v>6406</v>
      </c>
      <c r="C1152">
        <v>2</v>
      </c>
      <c r="D1152">
        <v>12</v>
      </c>
      <c r="E1152">
        <v>2</v>
      </c>
      <c r="F1152">
        <v>2</v>
      </c>
      <c r="G1152">
        <v>63</v>
      </c>
      <c r="H1152">
        <v>2</v>
      </c>
      <c r="I1152" s="16">
        <f t="shared" si="68"/>
        <v>13.833333333333334</v>
      </c>
      <c r="J1152" s="16">
        <f t="shared" si="69"/>
        <v>9.0995014108425707</v>
      </c>
      <c r="K1152">
        <v>0</v>
      </c>
      <c r="L1152">
        <v>5</v>
      </c>
      <c r="M1152">
        <v>0</v>
      </c>
      <c r="N1152">
        <v>3</v>
      </c>
      <c r="O1152">
        <f t="shared" si="70"/>
        <v>2</v>
      </c>
      <c r="P1152" s="16">
        <f t="shared" si="71"/>
        <v>1.0606601717798212</v>
      </c>
      <c r="Q1152" s="16">
        <v>8.3289577068702201</v>
      </c>
      <c r="R1152" s="16">
        <v>17.854386832102801</v>
      </c>
      <c r="S1152" s="16">
        <v>15.0513082227483</v>
      </c>
      <c r="T1152" s="16">
        <v>19.569845306111301</v>
      </c>
      <c r="U1152" s="16">
        <v>4.9786033286310696</v>
      </c>
      <c r="V1152" s="16">
        <v>1.216489902413</v>
      </c>
      <c r="W1152" s="16">
        <v>0</v>
      </c>
      <c r="X1152" s="16">
        <v>5.6148679527272201</v>
      </c>
      <c r="Y1152" s="16">
        <v>0</v>
      </c>
      <c r="Z1152" s="16">
        <v>4.62477459206539</v>
      </c>
      <c r="AA1152" t="s">
        <v>987</v>
      </c>
      <c r="AB1152" s="16">
        <v>7.7239233843669304</v>
      </c>
      <c r="AC1152" s="16">
        <v>-1.5605663127849101</v>
      </c>
      <c r="AD1152" s="16">
        <v>0.86754565854496901</v>
      </c>
      <c r="AE1152" s="16">
        <v>-1.7988290269381999</v>
      </c>
      <c r="AF1152">
        <v>7.2045730196181101E-2</v>
      </c>
      <c r="AG1152">
        <v>0.25514980764821599</v>
      </c>
      <c r="AH1152" s="3" t="s">
        <v>987</v>
      </c>
      <c r="AI1152" s="20" t="s">
        <v>17895</v>
      </c>
      <c r="AJ1152" s="20" t="s">
        <v>17896</v>
      </c>
      <c r="AK1152" s="20" t="s">
        <v>987</v>
      </c>
      <c r="AL1152" s="3" t="s">
        <v>6289</v>
      </c>
      <c r="AM1152" s="20" t="s">
        <v>6289</v>
      </c>
      <c r="AN1152" s="3" t="s">
        <v>6289</v>
      </c>
      <c r="AO1152" s="20" t="s">
        <v>6547</v>
      </c>
      <c r="AP1152" s="3" t="s">
        <v>6548</v>
      </c>
      <c r="AQ1152" s="20" t="s">
        <v>6289</v>
      </c>
      <c r="AR1152" s="3" t="s">
        <v>6289</v>
      </c>
      <c r="AS1152" s="20" t="s">
        <v>6289</v>
      </c>
      <c r="AT1152" s="3" t="s">
        <v>6289</v>
      </c>
      <c r="AU1152" s="20" t="s">
        <v>6289</v>
      </c>
      <c r="AV1152" s="3" t="s">
        <v>6289</v>
      </c>
      <c r="AW1152" s="20" t="s">
        <v>6289</v>
      </c>
      <c r="AX1152" s="3" t="s">
        <v>6289</v>
      </c>
      <c r="AY1152" s="3" t="s">
        <v>6289</v>
      </c>
      <c r="AZ1152" s="3" t="s">
        <v>6289</v>
      </c>
    </row>
    <row r="1153" spans="1:52">
      <c r="A1153" t="s">
        <v>988</v>
      </c>
      <c r="B1153" s="3" t="s">
        <v>6406</v>
      </c>
      <c r="C1153">
        <v>14</v>
      </c>
      <c r="D1153">
        <v>24</v>
      </c>
      <c r="E1153">
        <v>4</v>
      </c>
      <c r="F1153">
        <v>14</v>
      </c>
      <c r="G1153">
        <v>100</v>
      </c>
      <c r="H1153">
        <v>4</v>
      </c>
      <c r="I1153" s="16">
        <f t="shared" si="68"/>
        <v>26.666666666666668</v>
      </c>
      <c r="J1153" s="16">
        <f t="shared" si="69"/>
        <v>13.676148472323524</v>
      </c>
      <c r="K1153">
        <v>2</v>
      </c>
      <c r="L1153">
        <v>17</v>
      </c>
      <c r="M1153">
        <v>0</v>
      </c>
      <c r="N1153">
        <v>8</v>
      </c>
      <c r="O1153">
        <f t="shared" si="70"/>
        <v>6.75</v>
      </c>
      <c r="P1153" s="16">
        <f t="shared" si="71"/>
        <v>3.3048260166005714</v>
      </c>
      <c r="Q1153" s="16">
        <v>39.916136934812002</v>
      </c>
      <c r="R1153" s="16">
        <v>28.340296558893399</v>
      </c>
      <c r="S1153" s="16">
        <v>46.174352344363299</v>
      </c>
      <c r="T1153" s="16">
        <v>39.139690612222601</v>
      </c>
      <c r="U1153" s="16">
        <v>9.9572066572621498</v>
      </c>
      <c r="V1153" s="16">
        <v>8.5154293168910105</v>
      </c>
      <c r="W1153" s="16">
        <v>0</v>
      </c>
      <c r="X1153" s="16">
        <v>19.090551039272601</v>
      </c>
      <c r="Y1153" s="16">
        <v>8.7322588009968793</v>
      </c>
      <c r="Z1153" s="16">
        <v>12.3327322455077</v>
      </c>
      <c r="AA1153" t="s">
        <v>988</v>
      </c>
      <c r="AB1153" s="16">
        <v>21.219865451022201</v>
      </c>
      <c r="AC1153" s="16">
        <v>-1.2951672646577701</v>
      </c>
      <c r="AD1153" s="16">
        <v>0.72033310926235905</v>
      </c>
      <c r="AE1153" s="16">
        <v>-1.7980115699305499</v>
      </c>
      <c r="AF1153">
        <v>7.2175174310200096E-2</v>
      </c>
      <c r="AG1153">
        <v>0.25534978251910001</v>
      </c>
      <c r="AH1153" s="3" t="s">
        <v>988</v>
      </c>
      <c r="AI1153" s="20" t="s">
        <v>10353</v>
      </c>
      <c r="AJ1153" s="20" t="s">
        <v>10354</v>
      </c>
      <c r="AK1153" s="20" t="s">
        <v>988</v>
      </c>
      <c r="AL1153" s="3" t="s">
        <v>6289</v>
      </c>
      <c r="AM1153" s="20" t="s">
        <v>6289</v>
      </c>
      <c r="AN1153" s="3" t="s">
        <v>6289</v>
      </c>
      <c r="AO1153" s="20" t="s">
        <v>6289</v>
      </c>
      <c r="AP1153" s="3" t="s">
        <v>6289</v>
      </c>
      <c r="AQ1153" s="20" t="s">
        <v>6289</v>
      </c>
      <c r="AR1153" s="3" t="s">
        <v>6289</v>
      </c>
      <c r="AS1153" s="20" t="s">
        <v>6398</v>
      </c>
      <c r="AT1153" s="3" t="s">
        <v>6399</v>
      </c>
      <c r="AU1153" s="20" t="s">
        <v>6289</v>
      </c>
      <c r="AV1153" s="3" t="s">
        <v>6289</v>
      </c>
      <c r="AW1153" s="20" t="s">
        <v>6289</v>
      </c>
      <c r="AX1153" s="3" t="s">
        <v>6289</v>
      </c>
      <c r="AY1153" s="3" t="s">
        <v>6289</v>
      </c>
      <c r="AZ1153" s="3" t="s">
        <v>6289</v>
      </c>
    </row>
    <row r="1154" spans="1:52">
      <c r="A1154" t="s">
        <v>989</v>
      </c>
      <c r="B1154" s="3" t="s">
        <v>6406</v>
      </c>
      <c r="C1154">
        <v>12</v>
      </c>
      <c r="D1154">
        <v>12</v>
      </c>
      <c r="E1154">
        <v>2</v>
      </c>
      <c r="F1154">
        <v>12</v>
      </c>
      <c r="G1154">
        <v>31</v>
      </c>
      <c r="H1154">
        <v>2</v>
      </c>
      <c r="I1154" s="16">
        <f t="shared" ref="I1154:I1217" si="72">AVERAGE(C1154,G1154,D1154,E1154,F1154,H1154)</f>
        <v>11.833333333333334</v>
      </c>
      <c r="J1154" s="16">
        <f t="shared" ref="J1154:J1217" si="73">_xlfn.STDEV.P(C1154,G1154,D1154,E1154,F1154,H1154)/(SQRT(COUNT(C1154,G1154,D1154,E1154,F1154,H1154)))</f>
        <v>3.9469866612016449</v>
      </c>
      <c r="K1154">
        <v>5</v>
      </c>
      <c r="L1154">
        <v>15</v>
      </c>
      <c r="M1154">
        <v>9</v>
      </c>
      <c r="N1154">
        <v>9</v>
      </c>
      <c r="O1154">
        <f t="shared" ref="O1154:O1217" si="74">AVERAGE(K1154,L1154,M1154,N1154)</f>
        <v>9.5</v>
      </c>
      <c r="P1154" s="16">
        <f t="shared" ref="P1154:P1217" si="75">_xlfn.STDEV.P(K1154,L1154,M1154,N1154)/(SQRT(COUNT(K1154,L1154,M1154,N1154)))</f>
        <v>1.7853571071357126</v>
      </c>
      <c r="Q1154" s="16">
        <v>10.3719095972346</v>
      </c>
      <c r="R1154" s="16">
        <v>8.7854919332569494</v>
      </c>
      <c r="S1154" s="16">
        <v>11.224704437303799</v>
      </c>
      <c r="T1154" s="16">
        <v>19.569845306111301</v>
      </c>
      <c r="U1154" s="16">
        <v>4.9786033286310696</v>
      </c>
      <c r="V1154" s="16">
        <v>7.2989394144780002</v>
      </c>
      <c r="W1154" s="16">
        <v>32.820638345048202</v>
      </c>
      <c r="X1154" s="16">
        <v>16.844603858181699</v>
      </c>
      <c r="Y1154" s="16">
        <v>21.830647002492199</v>
      </c>
      <c r="Z1154" s="16">
        <v>13.874323776196199</v>
      </c>
      <c r="AA1154" t="s">
        <v>989</v>
      </c>
      <c r="AB1154" s="16">
        <v>14.759970699893399</v>
      </c>
      <c r="AC1154" s="16">
        <v>0.94125080513297299</v>
      </c>
      <c r="AD1154" s="16">
        <v>0.52375246636145301</v>
      </c>
      <c r="AE1154" s="16">
        <v>1.7971291126739899</v>
      </c>
      <c r="AF1154">
        <v>7.2315124910721604E-2</v>
      </c>
      <c r="AG1154">
        <v>0.25558648693193398</v>
      </c>
      <c r="AH1154" s="3" t="s">
        <v>989</v>
      </c>
      <c r="AI1154" s="20" t="s">
        <v>8467</v>
      </c>
      <c r="AJ1154" s="20" t="s">
        <v>8468</v>
      </c>
      <c r="AK1154" s="20" t="s">
        <v>989</v>
      </c>
      <c r="AL1154" s="3" t="s">
        <v>6289</v>
      </c>
      <c r="AM1154" s="20" t="s">
        <v>6289</v>
      </c>
      <c r="AN1154" s="3" t="s">
        <v>6289</v>
      </c>
      <c r="AO1154" s="20" t="s">
        <v>6289</v>
      </c>
      <c r="AP1154" s="3" t="s">
        <v>6289</v>
      </c>
      <c r="AQ1154" s="20" t="s">
        <v>6289</v>
      </c>
      <c r="AR1154" s="3" t="s">
        <v>6289</v>
      </c>
      <c r="AS1154" s="20" t="s">
        <v>6289</v>
      </c>
      <c r="AT1154" s="3" t="s">
        <v>6289</v>
      </c>
      <c r="AU1154" s="20" t="s">
        <v>6289</v>
      </c>
      <c r="AV1154" s="3" t="s">
        <v>6289</v>
      </c>
      <c r="AW1154" s="20" t="s">
        <v>6289</v>
      </c>
      <c r="AX1154" s="3" t="s">
        <v>6289</v>
      </c>
      <c r="AY1154" s="3" t="s">
        <v>6289</v>
      </c>
      <c r="AZ1154" s="3" t="s">
        <v>6289</v>
      </c>
    </row>
    <row r="1155" spans="1:52">
      <c r="A1155" t="s">
        <v>990</v>
      </c>
      <c r="B1155" s="3" t="s">
        <v>6406</v>
      </c>
      <c r="C1155">
        <v>15</v>
      </c>
      <c r="D1155">
        <v>0</v>
      </c>
      <c r="E1155">
        <v>1</v>
      </c>
      <c r="F1155">
        <v>15</v>
      </c>
      <c r="G1155">
        <v>69</v>
      </c>
      <c r="H1155">
        <v>1</v>
      </c>
      <c r="I1155" s="16">
        <f t="shared" si="72"/>
        <v>16.833333333333332</v>
      </c>
      <c r="J1155" s="16">
        <f t="shared" si="73"/>
        <v>9.8781933420896202</v>
      </c>
      <c r="K1155">
        <v>0</v>
      </c>
      <c r="L1155">
        <v>5</v>
      </c>
      <c r="M1155">
        <v>0</v>
      </c>
      <c r="N1155">
        <v>1</v>
      </c>
      <c r="O1155">
        <f t="shared" si="74"/>
        <v>1.5</v>
      </c>
      <c r="P1155" s="16">
        <f t="shared" si="75"/>
        <v>1.0307764064044151</v>
      </c>
      <c r="Q1155" s="16">
        <v>9.7433090155840301</v>
      </c>
      <c r="R1155" s="16">
        <v>19.5548046256364</v>
      </c>
      <c r="S1155" s="16">
        <v>14.7962013037186</v>
      </c>
      <c r="T1155" s="16">
        <v>0</v>
      </c>
      <c r="U1155" s="16">
        <v>2.4893016643155401</v>
      </c>
      <c r="V1155" s="16">
        <v>9.1236742680975098</v>
      </c>
      <c r="W1155" s="16">
        <v>0</v>
      </c>
      <c r="X1155" s="16">
        <v>5.6148679527272201</v>
      </c>
      <c r="Y1155" s="16">
        <v>0</v>
      </c>
      <c r="Z1155" s="16">
        <v>1.54159153068846</v>
      </c>
      <c r="AA1155" t="s">
        <v>990</v>
      </c>
      <c r="AB1155" s="16">
        <v>6.2863750360767803</v>
      </c>
      <c r="AC1155" s="16">
        <v>-1.7165947538005299</v>
      </c>
      <c r="AD1155" s="16">
        <v>0.95549541642369495</v>
      </c>
      <c r="AE1155" s="16">
        <v>-1.7965494384322001</v>
      </c>
      <c r="AF1155">
        <v>7.2407177430483902E-2</v>
      </c>
      <c r="AG1155">
        <v>0.25565359619501798</v>
      </c>
      <c r="AH1155" s="3" t="s">
        <v>990</v>
      </c>
      <c r="AI1155" s="20" t="s">
        <v>18251</v>
      </c>
      <c r="AJ1155" s="20" t="s">
        <v>18252</v>
      </c>
      <c r="AK1155" s="20" t="s">
        <v>990</v>
      </c>
      <c r="AL1155" s="3" t="s">
        <v>6289</v>
      </c>
      <c r="AM1155" s="20" t="s">
        <v>6289</v>
      </c>
      <c r="AN1155" s="3" t="s">
        <v>6289</v>
      </c>
      <c r="AO1155" s="20" t="s">
        <v>6290</v>
      </c>
      <c r="AP1155" s="3" t="s">
        <v>6291</v>
      </c>
      <c r="AQ1155" s="20" t="s">
        <v>6289</v>
      </c>
      <c r="AR1155" s="3" t="s">
        <v>6289</v>
      </c>
      <c r="AS1155" s="20" t="s">
        <v>6289</v>
      </c>
      <c r="AT1155" s="3" t="s">
        <v>6289</v>
      </c>
      <c r="AU1155" s="20" t="s">
        <v>6289</v>
      </c>
      <c r="AV1155" s="3" t="s">
        <v>6289</v>
      </c>
      <c r="AW1155" s="20" t="s">
        <v>6289</v>
      </c>
      <c r="AX1155" s="3" t="s">
        <v>6289</v>
      </c>
      <c r="AY1155" s="3" t="s">
        <v>6289</v>
      </c>
      <c r="AZ1155" s="3" t="s">
        <v>6289</v>
      </c>
    </row>
    <row r="1156" spans="1:52">
      <c r="A1156" t="s">
        <v>4677</v>
      </c>
      <c r="B1156" s="3" t="s">
        <v>14706</v>
      </c>
      <c r="C1156">
        <v>0</v>
      </c>
      <c r="D1156">
        <v>0</v>
      </c>
      <c r="E1156">
        <v>0</v>
      </c>
      <c r="F1156">
        <v>0</v>
      </c>
      <c r="G1156">
        <v>30</v>
      </c>
      <c r="H1156">
        <v>0</v>
      </c>
      <c r="I1156" s="16">
        <f t="shared" si="72"/>
        <v>5</v>
      </c>
      <c r="J1156" s="16">
        <f t="shared" si="73"/>
        <v>4.5643546458763851</v>
      </c>
      <c r="K1156">
        <v>0</v>
      </c>
      <c r="L1156">
        <v>0</v>
      </c>
      <c r="M1156">
        <v>0</v>
      </c>
      <c r="N1156">
        <v>0</v>
      </c>
      <c r="O1156">
        <f t="shared" si="74"/>
        <v>0</v>
      </c>
      <c r="P1156" s="16">
        <f t="shared" si="75"/>
        <v>0</v>
      </c>
      <c r="Q1156" s="16">
        <v>5.6574052348552399</v>
      </c>
      <c r="R1156" s="16">
        <v>8.5020889676680191</v>
      </c>
      <c r="S1156" s="16">
        <v>11.224704437303799</v>
      </c>
      <c r="T1156" s="16">
        <v>0</v>
      </c>
      <c r="U1156" s="16">
        <v>0</v>
      </c>
      <c r="V1156" s="16">
        <v>0</v>
      </c>
      <c r="W1156" s="16">
        <v>0</v>
      </c>
      <c r="X1156" s="16">
        <v>0</v>
      </c>
      <c r="Y1156" s="16">
        <v>0</v>
      </c>
      <c r="Z1156" s="16">
        <v>0</v>
      </c>
      <c r="AA1156" t="s">
        <v>4677</v>
      </c>
      <c r="AB1156" s="16">
        <v>2.5384198639826998</v>
      </c>
      <c r="AC1156" s="16">
        <v>-2.1866068451476299</v>
      </c>
      <c r="AD1156" s="16">
        <v>1.21739451451499</v>
      </c>
      <c r="AE1156" s="16">
        <v>-1.79613660081158</v>
      </c>
      <c r="AF1156">
        <v>7.2472794698044699E-2</v>
      </c>
      <c r="AG1156" t="s">
        <v>3500</v>
      </c>
      <c r="AH1156" s="3" t="s">
        <v>4677</v>
      </c>
      <c r="AI1156" s="20" t="s">
        <v>14704</v>
      </c>
      <c r="AJ1156" s="20" t="s">
        <v>14705</v>
      </c>
      <c r="AK1156" s="20" t="s">
        <v>4677</v>
      </c>
      <c r="AL1156" s="3" t="s">
        <v>6289</v>
      </c>
      <c r="AM1156" s="20" t="s">
        <v>6289</v>
      </c>
      <c r="AN1156" s="3" t="s">
        <v>6289</v>
      </c>
      <c r="AO1156" s="20" t="s">
        <v>6289</v>
      </c>
      <c r="AP1156" s="3" t="s">
        <v>6289</v>
      </c>
      <c r="AQ1156" s="20" t="s">
        <v>6289</v>
      </c>
      <c r="AR1156" s="3" t="s">
        <v>6289</v>
      </c>
      <c r="AS1156" s="20" t="s">
        <v>6289</v>
      </c>
      <c r="AT1156" s="3" t="s">
        <v>6289</v>
      </c>
      <c r="AU1156" s="20" t="s">
        <v>6289</v>
      </c>
      <c r="AV1156" s="3" t="s">
        <v>6289</v>
      </c>
      <c r="AW1156" s="20" t="s">
        <v>6289</v>
      </c>
      <c r="AX1156" s="3" t="s">
        <v>6289</v>
      </c>
      <c r="AY1156" s="3" t="s">
        <v>6289</v>
      </c>
      <c r="AZ1156" s="3" t="s">
        <v>6289</v>
      </c>
    </row>
    <row r="1157" spans="1:52">
      <c r="A1157" t="s">
        <v>991</v>
      </c>
      <c r="B1157" s="3" t="s">
        <v>6406</v>
      </c>
      <c r="C1157">
        <v>4</v>
      </c>
      <c r="D1157">
        <v>0</v>
      </c>
      <c r="E1157">
        <v>46</v>
      </c>
      <c r="F1157">
        <v>4</v>
      </c>
      <c r="G1157">
        <v>4517</v>
      </c>
      <c r="H1157">
        <v>46</v>
      </c>
      <c r="I1157" s="16">
        <f t="shared" si="72"/>
        <v>769.5</v>
      </c>
      <c r="J1157" s="16">
        <f t="shared" si="73"/>
        <v>684.24271806298555</v>
      </c>
      <c r="K1157">
        <v>0</v>
      </c>
      <c r="L1157">
        <v>16</v>
      </c>
      <c r="M1157">
        <v>0</v>
      </c>
      <c r="N1157">
        <v>109</v>
      </c>
      <c r="O1157">
        <f t="shared" si="74"/>
        <v>31.25</v>
      </c>
      <c r="P1157" s="16">
        <f t="shared" si="75"/>
        <v>22.680870243445245</v>
      </c>
      <c r="Q1157" s="16">
        <v>586.17004238916797</v>
      </c>
      <c r="R1157" s="16">
        <v>1280.13119556521</v>
      </c>
      <c r="S1157" s="16">
        <v>858.17967561568003</v>
      </c>
      <c r="T1157" s="16">
        <v>0</v>
      </c>
      <c r="U1157" s="16">
        <v>114.50787655851499</v>
      </c>
      <c r="V1157" s="16">
        <v>2.4329798048260001</v>
      </c>
      <c r="W1157" s="16">
        <v>0</v>
      </c>
      <c r="X1157" s="16">
        <v>17.967577448727098</v>
      </c>
      <c r="Y1157" s="16">
        <v>0</v>
      </c>
      <c r="Z1157" s="16">
        <v>168.033476845042</v>
      </c>
      <c r="AA1157" t="s">
        <v>991</v>
      </c>
      <c r="AB1157" s="16">
        <v>302.74228242271698</v>
      </c>
      <c r="AC1157" s="16">
        <v>-2.1559015094812399</v>
      </c>
      <c r="AD1157" s="16">
        <v>1.2006816494278201</v>
      </c>
      <c r="AE1157" s="16">
        <v>-1.7955646365617599</v>
      </c>
      <c r="AF1157">
        <v>7.25637843189922E-2</v>
      </c>
      <c r="AG1157">
        <v>0.255948267471929</v>
      </c>
      <c r="AH1157" s="3" t="s">
        <v>991</v>
      </c>
      <c r="AI1157" s="20" t="s">
        <v>25488</v>
      </c>
      <c r="AJ1157" s="20" t="s">
        <v>25489</v>
      </c>
      <c r="AK1157" s="20" t="s">
        <v>991</v>
      </c>
      <c r="AL1157" s="3" t="s">
        <v>6289</v>
      </c>
      <c r="AM1157" s="20" t="s">
        <v>6289</v>
      </c>
      <c r="AN1157" s="3" t="s">
        <v>6289</v>
      </c>
      <c r="AO1157" s="20" t="s">
        <v>6289</v>
      </c>
      <c r="AP1157" s="3" t="s">
        <v>6289</v>
      </c>
      <c r="AQ1157" s="20" t="s">
        <v>6289</v>
      </c>
      <c r="AR1157" s="3" t="s">
        <v>6289</v>
      </c>
      <c r="AS1157" s="20" t="s">
        <v>6289</v>
      </c>
      <c r="AT1157" s="3" t="s">
        <v>6289</v>
      </c>
      <c r="AU1157" s="20" t="s">
        <v>6289</v>
      </c>
      <c r="AV1157" s="3" t="s">
        <v>6289</v>
      </c>
      <c r="AW1157" s="20" t="s">
        <v>6289</v>
      </c>
      <c r="AX1157" s="3" t="s">
        <v>6289</v>
      </c>
      <c r="AY1157" s="3" t="s">
        <v>6289</v>
      </c>
      <c r="AZ1157" s="3" t="s">
        <v>6289</v>
      </c>
    </row>
    <row r="1158" spans="1:52">
      <c r="A1158" t="s">
        <v>4205</v>
      </c>
      <c r="B1158" s="3" t="s">
        <v>6406</v>
      </c>
      <c r="C1158">
        <v>2</v>
      </c>
      <c r="D1158">
        <v>3</v>
      </c>
      <c r="E1158">
        <v>0</v>
      </c>
      <c r="F1158">
        <v>2</v>
      </c>
      <c r="G1158">
        <v>18</v>
      </c>
      <c r="H1158">
        <v>0</v>
      </c>
      <c r="I1158" s="16">
        <f t="shared" si="72"/>
        <v>4.166666666666667</v>
      </c>
      <c r="J1158" s="16">
        <f t="shared" si="73"/>
        <v>2.5648983807752899</v>
      </c>
      <c r="K1158">
        <v>0</v>
      </c>
      <c r="L1158">
        <v>0</v>
      </c>
      <c r="M1158">
        <v>0</v>
      </c>
      <c r="N1158">
        <v>1</v>
      </c>
      <c r="O1158">
        <f t="shared" si="74"/>
        <v>0.25</v>
      </c>
      <c r="P1158" s="16">
        <f t="shared" si="75"/>
        <v>0.21650635094610965</v>
      </c>
      <c r="Q1158" s="16">
        <v>2.2001020357770402</v>
      </c>
      <c r="R1158" s="16">
        <v>5.1012533806008102</v>
      </c>
      <c r="S1158" s="16">
        <v>5.1021383805926304</v>
      </c>
      <c r="T1158" s="16">
        <v>4.8924613265278296</v>
      </c>
      <c r="U1158" s="16">
        <v>0</v>
      </c>
      <c r="V1158" s="16">
        <v>1.216489902413</v>
      </c>
      <c r="W1158" s="16">
        <v>0</v>
      </c>
      <c r="X1158" s="16">
        <v>0</v>
      </c>
      <c r="Y1158" s="16">
        <v>0</v>
      </c>
      <c r="Z1158" s="16">
        <v>1.54159153068846</v>
      </c>
      <c r="AA1158" t="s">
        <v>4205</v>
      </c>
      <c r="AB1158" s="16">
        <v>2.0054036556599799</v>
      </c>
      <c r="AC1158" s="16">
        <v>-1.7874922880628701</v>
      </c>
      <c r="AD1158" s="16">
        <v>0.99635631460151497</v>
      </c>
      <c r="AE1158" s="16">
        <v>-1.79402916593926</v>
      </c>
      <c r="AF1158">
        <v>7.2808513720053605E-2</v>
      </c>
      <c r="AG1158" t="s">
        <v>3500</v>
      </c>
      <c r="AH1158" s="3" t="s">
        <v>4205</v>
      </c>
      <c r="AI1158" s="20" t="s">
        <v>11190</v>
      </c>
      <c r="AJ1158" s="20" t="s">
        <v>11191</v>
      </c>
      <c r="AK1158" s="20" t="s">
        <v>4205</v>
      </c>
      <c r="AL1158" s="3" t="s">
        <v>6289</v>
      </c>
      <c r="AM1158" s="20" t="s">
        <v>6289</v>
      </c>
      <c r="AN1158" s="3" t="s">
        <v>6289</v>
      </c>
      <c r="AO1158" s="20" t="s">
        <v>6289</v>
      </c>
      <c r="AP1158" s="3" t="s">
        <v>6289</v>
      </c>
      <c r="AQ1158" s="20" t="s">
        <v>6289</v>
      </c>
      <c r="AR1158" s="3" t="s">
        <v>6289</v>
      </c>
      <c r="AS1158" s="20" t="s">
        <v>6289</v>
      </c>
      <c r="AT1158" s="3" t="s">
        <v>6289</v>
      </c>
      <c r="AU1158" s="20" t="s">
        <v>6289</v>
      </c>
      <c r="AV1158" s="3" t="s">
        <v>6289</v>
      </c>
      <c r="AW1158" s="20" t="s">
        <v>6289</v>
      </c>
      <c r="AX1158" s="3" t="s">
        <v>6289</v>
      </c>
      <c r="AY1158" s="3" t="s">
        <v>6289</v>
      </c>
      <c r="AZ1158" s="3" t="s">
        <v>6289</v>
      </c>
    </row>
    <row r="1159" spans="1:52">
      <c r="A1159" t="s">
        <v>992</v>
      </c>
      <c r="B1159" s="3" t="s">
        <v>6406</v>
      </c>
      <c r="C1159">
        <v>0</v>
      </c>
      <c r="D1159">
        <v>4</v>
      </c>
      <c r="E1159">
        <v>3</v>
      </c>
      <c r="F1159">
        <v>0</v>
      </c>
      <c r="G1159">
        <v>61</v>
      </c>
      <c r="H1159">
        <v>3</v>
      </c>
      <c r="I1159" s="16">
        <f t="shared" si="72"/>
        <v>11.833333333333334</v>
      </c>
      <c r="J1159" s="16">
        <f t="shared" si="73"/>
        <v>8.9981994083590191</v>
      </c>
      <c r="K1159">
        <v>0</v>
      </c>
      <c r="L1159">
        <v>0</v>
      </c>
      <c r="M1159">
        <v>0</v>
      </c>
      <c r="N1159">
        <v>3</v>
      </c>
      <c r="O1159">
        <f t="shared" si="74"/>
        <v>0.75</v>
      </c>
      <c r="P1159" s="16">
        <f t="shared" si="75"/>
        <v>0.649519052838329</v>
      </c>
      <c r="Q1159" s="16">
        <v>3.4573031990782002</v>
      </c>
      <c r="R1159" s="16">
        <v>17.287580900925001</v>
      </c>
      <c r="S1159" s="16">
        <v>12.245132113422301</v>
      </c>
      <c r="T1159" s="16">
        <v>6.5232817687037699</v>
      </c>
      <c r="U1159" s="16">
        <v>7.4679049929466101</v>
      </c>
      <c r="V1159" s="16">
        <v>0</v>
      </c>
      <c r="W1159" s="16">
        <v>0</v>
      </c>
      <c r="X1159" s="16">
        <v>0</v>
      </c>
      <c r="Y1159" s="16">
        <v>0</v>
      </c>
      <c r="Z1159" s="16">
        <v>4.62477459206539</v>
      </c>
      <c r="AA1159" t="s">
        <v>992</v>
      </c>
      <c r="AB1159" s="16">
        <v>5.1605977567141297</v>
      </c>
      <c r="AC1159" s="16">
        <v>-1.9043171063967299</v>
      </c>
      <c r="AD1159" s="16">
        <v>1.0617132143560499</v>
      </c>
      <c r="AE1159" s="16">
        <v>-1.7936266410244699</v>
      </c>
      <c r="AF1159">
        <v>7.2872781369379303E-2</v>
      </c>
      <c r="AG1159">
        <v>0.25677931723208303</v>
      </c>
      <c r="AH1159" s="3" t="s">
        <v>992</v>
      </c>
      <c r="AI1159" s="20" t="s">
        <v>6876</v>
      </c>
      <c r="AJ1159" s="20" t="s">
        <v>6877</v>
      </c>
      <c r="AK1159" s="20" t="s">
        <v>992</v>
      </c>
      <c r="AL1159" s="3" t="s">
        <v>6289</v>
      </c>
      <c r="AM1159" s="20" t="s">
        <v>6289</v>
      </c>
      <c r="AN1159" s="3" t="s">
        <v>6289</v>
      </c>
      <c r="AO1159" s="20" t="s">
        <v>6806</v>
      </c>
      <c r="AP1159" s="3" t="s">
        <v>6807</v>
      </c>
      <c r="AQ1159" s="20" t="s">
        <v>6289</v>
      </c>
      <c r="AR1159" s="3" t="s">
        <v>6289</v>
      </c>
      <c r="AS1159" s="20" t="s">
        <v>6289</v>
      </c>
      <c r="AT1159" s="3" t="s">
        <v>6289</v>
      </c>
      <c r="AU1159" s="20" t="s">
        <v>6289</v>
      </c>
      <c r="AV1159" s="3" t="s">
        <v>6289</v>
      </c>
      <c r="AW1159" s="20" t="s">
        <v>6289</v>
      </c>
      <c r="AX1159" s="3" t="s">
        <v>6289</v>
      </c>
      <c r="AY1159" s="3" t="s">
        <v>6289</v>
      </c>
      <c r="AZ1159" s="3" t="s">
        <v>6289</v>
      </c>
    </row>
    <row r="1160" spans="1:52">
      <c r="A1160" t="s">
        <v>993</v>
      </c>
      <c r="B1160" s="3" t="s">
        <v>6406</v>
      </c>
      <c r="C1160">
        <v>28</v>
      </c>
      <c r="D1160">
        <v>15</v>
      </c>
      <c r="E1160">
        <v>4</v>
      </c>
      <c r="F1160">
        <v>28</v>
      </c>
      <c r="G1160">
        <v>72</v>
      </c>
      <c r="H1160">
        <v>4</v>
      </c>
      <c r="I1160" s="16">
        <f t="shared" si="72"/>
        <v>25.166666666666668</v>
      </c>
      <c r="J1160" s="16">
        <f t="shared" si="73"/>
        <v>9.441094177014616</v>
      </c>
      <c r="K1160">
        <v>0</v>
      </c>
      <c r="L1160">
        <v>15</v>
      </c>
      <c r="M1160">
        <v>0</v>
      </c>
      <c r="N1160">
        <v>6</v>
      </c>
      <c r="O1160">
        <f t="shared" si="74"/>
        <v>5.25</v>
      </c>
      <c r="P1160" s="16">
        <f t="shared" si="75"/>
        <v>3.0695072894521687</v>
      </c>
      <c r="Q1160" s="16">
        <v>18.5437171586922</v>
      </c>
      <c r="R1160" s="16">
        <v>20.405013522403198</v>
      </c>
      <c r="S1160" s="16">
        <v>29.5924026074373</v>
      </c>
      <c r="T1160" s="16">
        <v>24.462306632639098</v>
      </c>
      <c r="U1160" s="16">
        <v>9.9572066572621498</v>
      </c>
      <c r="V1160" s="16">
        <v>17.030858633782</v>
      </c>
      <c r="W1160" s="16">
        <v>0</v>
      </c>
      <c r="X1160" s="16">
        <v>16.844603858181699</v>
      </c>
      <c r="Y1160" s="16">
        <v>0</v>
      </c>
      <c r="Z1160" s="16">
        <v>9.2495491841307693</v>
      </c>
      <c r="AA1160" t="s">
        <v>993</v>
      </c>
      <c r="AB1160" s="16">
        <v>14.6085658254528</v>
      </c>
      <c r="AC1160" s="16">
        <v>-1.2417065505385401</v>
      </c>
      <c r="AD1160" s="16">
        <v>0.69248131770028498</v>
      </c>
      <c r="AE1160" s="16">
        <v>-1.79312642637382</v>
      </c>
      <c r="AF1160">
        <v>7.2952710972176704E-2</v>
      </c>
      <c r="AG1160">
        <v>0.25680234979038902</v>
      </c>
      <c r="AH1160" s="3" t="s">
        <v>993</v>
      </c>
      <c r="AI1160" s="20" t="s">
        <v>9813</v>
      </c>
      <c r="AJ1160" s="20" t="s">
        <v>9814</v>
      </c>
      <c r="AK1160" s="20" t="s">
        <v>993</v>
      </c>
      <c r="AL1160" s="3" t="s">
        <v>6289</v>
      </c>
      <c r="AM1160" s="20" t="s">
        <v>6289</v>
      </c>
      <c r="AN1160" s="3" t="s">
        <v>6289</v>
      </c>
      <c r="AO1160" s="20" t="s">
        <v>6289</v>
      </c>
      <c r="AP1160" s="3" t="s">
        <v>6289</v>
      </c>
      <c r="AQ1160" s="20" t="s">
        <v>6289</v>
      </c>
      <c r="AR1160" s="3" t="s">
        <v>6289</v>
      </c>
      <c r="AS1160" s="20" t="s">
        <v>6289</v>
      </c>
      <c r="AT1160" s="3" t="s">
        <v>6289</v>
      </c>
      <c r="AU1160" s="20" t="s">
        <v>6289</v>
      </c>
      <c r="AV1160" s="3" t="s">
        <v>6289</v>
      </c>
      <c r="AW1160" s="20" t="s">
        <v>6289</v>
      </c>
      <c r="AX1160" s="3" t="s">
        <v>6289</v>
      </c>
      <c r="AY1160" s="3" t="s">
        <v>6289</v>
      </c>
      <c r="AZ1160" s="3" t="s">
        <v>6289</v>
      </c>
    </row>
    <row r="1161" spans="1:52">
      <c r="A1161" t="s">
        <v>994</v>
      </c>
      <c r="B1161" s="3" t="s">
        <v>6893</v>
      </c>
      <c r="C1161">
        <v>28</v>
      </c>
      <c r="D1161">
        <v>11</v>
      </c>
      <c r="E1161">
        <v>1</v>
      </c>
      <c r="F1161">
        <v>28</v>
      </c>
      <c r="G1161">
        <v>81</v>
      </c>
      <c r="H1161">
        <v>1</v>
      </c>
      <c r="I1161" s="16">
        <f t="shared" si="72"/>
        <v>25</v>
      </c>
      <c r="J1161" s="16">
        <f t="shared" si="73"/>
        <v>11.182824131477503</v>
      </c>
      <c r="K1161">
        <v>0</v>
      </c>
      <c r="L1161">
        <v>5</v>
      </c>
      <c r="M1161">
        <v>0</v>
      </c>
      <c r="N1161">
        <v>9</v>
      </c>
      <c r="O1161">
        <f t="shared" si="74"/>
        <v>3.5</v>
      </c>
      <c r="P1161" s="16">
        <f t="shared" si="75"/>
        <v>1.8874586088176875</v>
      </c>
      <c r="Q1161" s="16">
        <v>18.3865670132795</v>
      </c>
      <c r="R1161" s="16">
        <v>22.955640212703599</v>
      </c>
      <c r="S1161" s="16">
        <v>17.3472704940149</v>
      </c>
      <c r="T1161" s="16">
        <v>17.939024863935401</v>
      </c>
      <c r="U1161" s="16">
        <v>2.4893016643155401</v>
      </c>
      <c r="V1161" s="16">
        <v>17.030858633782</v>
      </c>
      <c r="W1161" s="16">
        <v>0</v>
      </c>
      <c r="X1161" s="16">
        <v>5.6148679527272201</v>
      </c>
      <c r="Y1161" s="16">
        <v>0</v>
      </c>
      <c r="Z1161" s="16">
        <v>13.874323776196199</v>
      </c>
      <c r="AA1161" t="s">
        <v>994</v>
      </c>
      <c r="AB1161" s="16">
        <v>11.563785461095399</v>
      </c>
      <c r="AC1161" s="16">
        <v>-1.3516853710826</v>
      </c>
      <c r="AD1161" s="16">
        <v>0.75431096583429402</v>
      </c>
      <c r="AE1161" s="16">
        <v>-1.7919471309655299</v>
      </c>
      <c r="AF1161">
        <v>7.3141435259294701E-2</v>
      </c>
      <c r="AG1161">
        <v>0.25720792158017303</v>
      </c>
      <c r="AH1161" s="3" t="s">
        <v>994</v>
      </c>
      <c r="AI1161" s="20" t="s">
        <v>15956</v>
      </c>
      <c r="AJ1161" s="20" t="s">
        <v>15957</v>
      </c>
      <c r="AK1161" s="20" t="s">
        <v>994</v>
      </c>
      <c r="AL1161" s="3" t="s">
        <v>15958</v>
      </c>
      <c r="AM1161" s="20" t="s">
        <v>6289</v>
      </c>
      <c r="AN1161" s="3" t="s">
        <v>6289</v>
      </c>
      <c r="AO1161" s="20" t="s">
        <v>6289</v>
      </c>
      <c r="AP1161" s="3" t="s">
        <v>6289</v>
      </c>
      <c r="AQ1161" s="20" t="s">
        <v>6289</v>
      </c>
      <c r="AR1161" s="3" t="s">
        <v>6289</v>
      </c>
      <c r="AS1161" s="20" t="s">
        <v>7531</v>
      </c>
      <c r="AT1161" s="3" t="s">
        <v>7532</v>
      </c>
      <c r="AU1161" s="20" t="s">
        <v>6289</v>
      </c>
      <c r="AV1161" s="3" t="s">
        <v>6289</v>
      </c>
      <c r="AW1161" s="20" t="s">
        <v>6289</v>
      </c>
      <c r="AX1161" s="3" t="s">
        <v>6289</v>
      </c>
      <c r="AY1161" s="3" t="s">
        <v>6289</v>
      </c>
      <c r="AZ1161" s="3" t="s">
        <v>6289</v>
      </c>
    </row>
    <row r="1162" spans="1:52">
      <c r="A1162" t="s">
        <v>4249</v>
      </c>
      <c r="B1162" s="3" t="s">
        <v>6307</v>
      </c>
      <c r="C1162">
        <v>1</v>
      </c>
      <c r="D1162">
        <v>0</v>
      </c>
      <c r="E1162">
        <v>0</v>
      </c>
      <c r="F1162">
        <v>1</v>
      </c>
      <c r="G1162">
        <v>1</v>
      </c>
      <c r="H1162">
        <v>0</v>
      </c>
      <c r="I1162" s="16">
        <f t="shared" si="72"/>
        <v>0.5</v>
      </c>
      <c r="J1162" s="16">
        <f t="shared" si="73"/>
        <v>0.20412414523193154</v>
      </c>
      <c r="K1162">
        <v>0</v>
      </c>
      <c r="L1162">
        <v>0</v>
      </c>
      <c r="M1162">
        <v>0</v>
      </c>
      <c r="N1162">
        <v>4</v>
      </c>
      <c r="O1162">
        <f t="shared" si="74"/>
        <v>1</v>
      </c>
      <c r="P1162" s="16">
        <f t="shared" si="75"/>
        <v>0.8660254037844386</v>
      </c>
      <c r="Q1162" s="16">
        <v>0.31430029082529098</v>
      </c>
      <c r="R1162" s="16">
        <v>0.28340296558893402</v>
      </c>
      <c r="S1162" s="16">
        <v>0</v>
      </c>
      <c r="T1162" s="16">
        <v>0</v>
      </c>
      <c r="U1162" s="16">
        <v>0</v>
      </c>
      <c r="V1162" s="16">
        <v>0.60824495120650002</v>
      </c>
      <c r="W1162" s="16">
        <v>0</v>
      </c>
      <c r="X1162" s="16">
        <v>0</v>
      </c>
      <c r="Y1162" s="16">
        <v>0</v>
      </c>
      <c r="Z1162" s="16">
        <v>6.1663661227538498</v>
      </c>
      <c r="AA1162" t="s">
        <v>4249</v>
      </c>
      <c r="AB1162" s="16">
        <v>0.73723143303745797</v>
      </c>
      <c r="AC1162" s="16">
        <v>2.0054400954276201</v>
      </c>
      <c r="AD1162" s="16">
        <v>1.1193648797120299</v>
      </c>
      <c r="AE1162" s="16">
        <v>1.7915874723026499</v>
      </c>
      <c r="AF1162">
        <v>7.3199071356019496E-2</v>
      </c>
      <c r="AG1162" t="s">
        <v>3500</v>
      </c>
      <c r="AH1162" s="3" t="s">
        <v>4249</v>
      </c>
      <c r="AI1162" s="20" t="s">
        <v>11583</v>
      </c>
      <c r="AJ1162" s="20" t="s">
        <v>11584</v>
      </c>
      <c r="AK1162" s="20" t="s">
        <v>4249</v>
      </c>
      <c r="AL1162" s="3" t="s">
        <v>6289</v>
      </c>
      <c r="AM1162" s="20" t="s">
        <v>6289</v>
      </c>
      <c r="AN1162" s="3" t="s">
        <v>6289</v>
      </c>
      <c r="AO1162" s="20" t="s">
        <v>6289</v>
      </c>
      <c r="AP1162" s="3" t="s">
        <v>6289</v>
      </c>
      <c r="AQ1162" s="20" t="s">
        <v>6289</v>
      </c>
      <c r="AR1162" s="3" t="s">
        <v>6289</v>
      </c>
      <c r="AS1162" s="20" t="s">
        <v>6289</v>
      </c>
      <c r="AT1162" s="3" t="s">
        <v>6289</v>
      </c>
      <c r="AU1162" s="20" t="s">
        <v>6289</v>
      </c>
      <c r="AV1162" s="3" t="s">
        <v>6289</v>
      </c>
      <c r="AW1162" s="20" t="s">
        <v>6289</v>
      </c>
      <c r="AX1162" s="3" t="s">
        <v>6289</v>
      </c>
      <c r="AY1162" s="3" t="s">
        <v>6289</v>
      </c>
      <c r="AZ1162" s="3" t="s">
        <v>6289</v>
      </c>
    </row>
    <row r="1163" spans="1:52">
      <c r="A1163" t="s">
        <v>5453</v>
      </c>
      <c r="B1163" s="3" t="s">
        <v>6406</v>
      </c>
      <c r="C1163">
        <v>0</v>
      </c>
      <c r="D1163">
        <v>0</v>
      </c>
      <c r="E1163">
        <v>2</v>
      </c>
      <c r="F1163">
        <v>0</v>
      </c>
      <c r="G1163">
        <v>2</v>
      </c>
      <c r="H1163">
        <v>2</v>
      </c>
      <c r="I1163" s="16">
        <f t="shared" si="72"/>
        <v>1</v>
      </c>
      <c r="J1163" s="16">
        <f t="shared" si="73"/>
        <v>0.40824829046386307</v>
      </c>
      <c r="K1163">
        <v>3</v>
      </c>
      <c r="L1163">
        <v>3</v>
      </c>
      <c r="M1163">
        <v>0</v>
      </c>
      <c r="N1163">
        <v>2</v>
      </c>
      <c r="O1163">
        <f t="shared" si="74"/>
        <v>2</v>
      </c>
      <c r="P1163" s="16">
        <f t="shared" si="75"/>
        <v>0.61237243569579447</v>
      </c>
      <c r="Q1163" s="16">
        <v>1.1000510178885201</v>
      </c>
      <c r="R1163" s="16">
        <v>0.56680593117786804</v>
      </c>
      <c r="S1163" s="16">
        <v>1.78574843320742</v>
      </c>
      <c r="T1163" s="16">
        <v>0</v>
      </c>
      <c r="U1163" s="16">
        <v>4.9786033286310696</v>
      </c>
      <c r="V1163" s="16">
        <v>0</v>
      </c>
      <c r="W1163" s="16">
        <v>0</v>
      </c>
      <c r="X1163" s="16">
        <v>3.3689207716363301</v>
      </c>
      <c r="Y1163" s="16">
        <v>13.0983882014953</v>
      </c>
      <c r="Z1163" s="16">
        <v>3.08318306137692</v>
      </c>
      <c r="AA1163" t="s">
        <v>5453</v>
      </c>
      <c r="AB1163" s="16">
        <v>2.7981700745413498</v>
      </c>
      <c r="AC1163" s="16">
        <v>1.65351720499468</v>
      </c>
      <c r="AD1163" s="16">
        <v>0.92301491837806204</v>
      </c>
      <c r="AE1163" s="16">
        <v>1.7914306389546499</v>
      </c>
      <c r="AF1163">
        <v>7.3224215878159596E-2</v>
      </c>
      <c r="AG1163" t="s">
        <v>3500</v>
      </c>
      <c r="AH1163" s="3" t="s">
        <v>5453</v>
      </c>
      <c r="AI1163" s="20" t="s">
        <v>20751</v>
      </c>
      <c r="AJ1163" s="20" t="s">
        <v>20752</v>
      </c>
      <c r="AK1163" s="20" t="s">
        <v>5453</v>
      </c>
      <c r="AL1163" s="3" t="s">
        <v>6289</v>
      </c>
      <c r="AM1163" s="20" t="s">
        <v>6289</v>
      </c>
      <c r="AN1163" s="3" t="s">
        <v>6289</v>
      </c>
      <c r="AO1163" s="20" t="s">
        <v>6289</v>
      </c>
      <c r="AP1163" s="3" t="s">
        <v>6289</v>
      </c>
      <c r="AQ1163" s="20" t="s">
        <v>6289</v>
      </c>
      <c r="AR1163" s="3" t="s">
        <v>6289</v>
      </c>
      <c r="AS1163" s="20" t="s">
        <v>6289</v>
      </c>
      <c r="AT1163" s="3" t="s">
        <v>6289</v>
      </c>
      <c r="AU1163" s="20" t="s">
        <v>6289</v>
      </c>
      <c r="AV1163" s="3" t="s">
        <v>6289</v>
      </c>
      <c r="AW1163" s="20" t="s">
        <v>6289</v>
      </c>
      <c r="AX1163" s="3" t="s">
        <v>6289</v>
      </c>
      <c r="AY1163" s="3" t="s">
        <v>6289</v>
      </c>
      <c r="AZ1163" s="3" t="s">
        <v>6289</v>
      </c>
    </row>
    <row r="1164" spans="1:52">
      <c r="A1164" t="s">
        <v>996</v>
      </c>
      <c r="B1164" s="3" t="s">
        <v>6406</v>
      </c>
      <c r="C1164">
        <v>41</v>
      </c>
      <c r="D1164">
        <v>33</v>
      </c>
      <c r="E1164">
        <v>12</v>
      </c>
      <c r="F1164">
        <v>41</v>
      </c>
      <c r="G1164">
        <v>844</v>
      </c>
      <c r="H1164">
        <v>12</v>
      </c>
      <c r="I1164" s="16">
        <f t="shared" si="72"/>
        <v>163.83333333333334</v>
      </c>
      <c r="J1164" s="16">
        <f t="shared" si="73"/>
        <v>124.27867803776648</v>
      </c>
      <c r="K1164">
        <v>15</v>
      </c>
      <c r="L1164">
        <v>13</v>
      </c>
      <c r="M1164">
        <v>13</v>
      </c>
      <c r="N1164">
        <v>29</v>
      </c>
      <c r="O1164">
        <f t="shared" si="74"/>
        <v>17.5</v>
      </c>
      <c r="P1164" s="16">
        <f t="shared" si="75"/>
        <v>3.344772040064913</v>
      </c>
      <c r="Q1164" s="16">
        <v>96.647339428777002</v>
      </c>
      <c r="R1164" s="16">
        <v>239.19210295706</v>
      </c>
      <c r="S1164" s="16">
        <v>244.13732151135699</v>
      </c>
      <c r="T1164" s="16">
        <v>53.817074591806097</v>
      </c>
      <c r="U1164" s="16">
        <v>29.871619971786501</v>
      </c>
      <c r="V1164" s="16">
        <v>24.9380429994665</v>
      </c>
      <c r="W1164" s="16">
        <v>47.407588720625199</v>
      </c>
      <c r="X1164" s="16">
        <v>14.5986566770908</v>
      </c>
      <c r="Y1164" s="16">
        <v>65.491941007476598</v>
      </c>
      <c r="Z1164" s="16">
        <v>44.706154389965398</v>
      </c>
      <c r="AA1164" t="s">
        <v>996</v>
      </c>
      <c r="AB1164" s="16">
        <v>86.080784225541194</v>
      </c>
      <c r="AC1164" s="16">
        <v>-1.3119712216485999</v>
      </c>
      <c r="AD1164" s="16">
        <v>0.73273616729313995</v>
      </c>
      <c r="AE1164" s="16">
        <v>-1.7905097089655799</v>
      </c>
      <c r="AF1164">
        <v>7.3372007845743201E-2</v>
      </c>
      <c r="AG1164">
        <v>0.25762291241645702</v>
      </c>
      <c r="AH1164" s="3" t="s">
        <v>996</v>
      </c>
      <c r="AI1164" s="20" t="s">
        <v>25218</v>
      </c>
      <c r="AJ1164" s="20" t="s">
        <v>25219</v>
      </c>
      <c r="AK1164" s="20" t="s">
        <v>996</v>
      </c>
      <c r="AL1164" s="3" t="s">
        <v>6289</v>
      </c>
      <c r="AM1164" s="20" t="s">
        <v>6289</v>
      </c>
      <c r="AN1164" s="3" t="s">
        <v>6289</v>
      </c>
      <c r="AO1164" s="20" t="s">
        <v>6289</v>
      </c>
      <c r="AP1164" s="3" t="s">
        <v>6289</v>
      </c>
      <c r="AQ1164" s="20" t="s">
        <v>6289</v>
      </c>
      <c r="AR1164" s="3" t="s">
        <v>6289</v>
      </c>
      <c r="AS1164" s="20" t="s">
        <v>6289</v>
      </c>
      <c r="AT1164" s="3" t="s">
        <v>6289</v>
      </c>
      <c r="AU1164" s="20" t="s">
        <v>6289</v>
      </c>
      <c r="AV1164" s="3" t="s">
        <v>6289</v>
      </c>
      <c r="AW1164" s="20" t="s">
        <v>6289</v>
      </c>
      <c r="AX1164" s="3" t="s">
        <v>6289</v>
      </c>
      <c r="AY1164" s="3" t="s">
        <v>6289</v>
      </c>
      <c r="AZ1164" s="3" t="s">
        <v>6289</v>
      </c>
    </row>
    <row r="1165" spans="1:52" ht="30">
      <c r="A1165" t="s">
        <v>5771</v>
      </c>
      <c r="B1165" s="3" t="s">
        <v>22924</v>
      </c>
      <c r="C1165">
        <v>4</v>
      </c>
      <c r="D1165">
        <v>0</v>
      </c>
      <c r="E1165">
        <v>1</v>
      </c>
      <c r="F1165">
        <v>4</v>
      </c>
      <c r="G1165">
        <v>13</v>
      </c>
      <c r="H1165">
        <v>1</v>
      </c>
      <c r="I1165" s="16">
        <f t="shared" si="72"/>
        <v>3.8333333333333335</v>
      </c>
      <c r="J1165" s="16">
        <f t="shared" si="73"/>
        <v>1.7860052672976123</v>
      </c>
      <c r="K1165">
        <v>0</v>
      </c>
      <c r="L1165">
        <v>1</v>
      </c>
      <c r="M1165">
        <v>0</v>
      </c>
      <c r="N1165">
        <v>0</v>
      </c>
      <c r="O1165">
        <f t="shared" si="74"/>
        <v>0.25</v>
      </c>
      <c r="P1165" s="16">
        <f t="shared" si="75"/>
        <v>0.21650635094610965</v>
      </c>
      <c r="Q1165" s="16">
        <v>2.6715524720149699</v>
      </c>
      <c r="R1165" s="16">
        <v>3.6842385526561401</v>
      </c>
      <c r="S1165" s="16">
        <v>5.8674591376815304</v>
      </c>
      <c r="T1165" s="16">
        <v>0</v>
      </c>
      <c r="U1165" s="16">
        <v>2.4893016643155401</v>
      </c>
      <c r="V1165" s="16">
        <v>2.4329798048260001</v>
      </c>
      <c r="W1165" s="16">
        <v>0</v>
      </c>
      <c r="X1165" s="16">
        <v>1.1229735905454401</v>
      </c>
      <c r="Y1165" s="16">
        <v>0</v>
      </c>
      <c r="Z1165" s="16">
        <v>0</v>
      </c>
      <c r="AA1165" t="s">
        <v>5771</v>
      </c>
      <c r="AB1165" s="16">
        <v>1.8268505222039599</v>
      </c>
      <c r="AC1165" s="16">
        <v>-1.78245604465884</v>
      </c>
      <c r="AD1165" s="16">
        <v>0.99554427278254798</v>
      </c>
      <c r="AE1165" s="16">
        <v>-1.7904337289559999</v>
      </c>
      <c r="AF1165">
        <v>7.3384212097962906E-2</v>
      </c>
      <c r="AG1165" t="s">
        <v>3500</v>
      </c>
      <c r="AH1165" s="3" t="s">
        <v>5771</v>
      </c>
      <c r="AI1165" s="20" t="s">
        <v>22922</v>
      </c>
      <c r="AJ1165" s="20" t="s">
        <v>22923</v>
      </c>
      <c r="AK1165" s="20" t="s">
        <v>5771</v>
      </c>
      <c r="AL1165" s="3" t="s">
        <v>22925</v>
      </c>
      <c r="AM1165" s="20" t="s">
        <v>6479</v>
      </c>
      <c r="AN1165" s="3" t="s">
        <v>6480</v>
      </c>
      <c r="AO1165" s="20" t="s">
        <v>8817</v>
      </c>
      <c r="AP1165" s="3" t="s">
        <v>8818</v>
      </c>
      <c r="AQ1165" s="20" t="s">
        <v>6965</v>
      </c>
      <c r="AR1165" s="3" t="s">
        <v>6966</v>
      </c>
      <c r="AS1165" s="20" t="s">
        <v>6289</v>
      </c>
      <c r="AT1165" s="3" t="s">
        <v>6289</v>
      </c>
      <c r="AU1165" s="20" t="s">
        <v>6289</v>
      </c>
      <c r="AV1165" s="3" t="s">
        <v>6289</v>
      </c>
      <c r="AW1165" s="20" t="s">
        <v>6289</v>
      </c>
      <c r="AX1165" s="3" t="s">
        <v>6289</v>
      </c>
      <c r="AY1165" s="3" t="s">
        <v>6289</v>
      </c>
      <c r="AZ1165" s="3" t="s">
        <v>11244</v>
      </c>
    </row>
    <row r="1166" spans="1:52">
      <c r="A1166" t="s">
        <v>995</v>
      </c>
      <c r="B1166" s="3" t="s">
        <v>20334</v>
      </c>
      <c r="C1166">
        <v>21</v>
      </c>
      <c r="D1166">
        <v>6</v>
      </c>
      <c r="E1166">
        <v>4</v>
      </c>
      <c r="F1166">
        <v>21</v>
      </c>
      <c r="G1166">
        <v>80</v>
      </c>
      <c r="H1166">
        <v>4</v>
      </c>
      <c r="I1166" s="16">
        <f t="shared" si="72"/>
        <v>22.666666666666668</v>
      </c>
      <c r="J1166" s="16">
        <f t="shared" si="73"/>
        <v>10.887471563087411</v>
      </c>
      <c r="K1166">
        <v>1</v>
      </c>
      <c r="L1166">
        <v>11</v>
      </c>
      <c r="M1166">
        <v>0</v>
      </c>
      <c r="N1166">
        <v>3</v>
      </c>
      <c r="O1166">
        <f t="shared" si="74"/>
        <v>3.75</v>
      </c>
      <c r="P1166" s="16">
        <f t="shared" si="75"/>
        <v>2.1614520582238228</v>
      </c>
      <c r="Q1166" s="16">
        <v>15.086413959613999</v>
      </c>
      <c r="R1166" s="16">
        <v>22.672237247114701</v>
      </c>
      <c r="S1166" s="16">
        <v>17.8574843320742</v>
      </c>
      <c r="T1166" s="16">
        <v>9.7849226530556592</v>
      </c>
      <c r="U1166" s="16">
        <v>9.9572066572621498</v>
      </c>
      <c r="V1166" s="16">
        <v>12.773143975336501</v>
      </c>
      <c r="W1166" s="16">
        <v>0</v>
      </c>
      <c r="X1166" s="16">
        <v>12.3527094959999</v>
      </c>
      <c r="Y1166" s="16">
        <v>4.3661294004984397</v>
      </c>
      <c r="Z1166" s="16">
        <v>4.62477459206539</v>
      </c>
      <c r="AA1166" t="s">
        <v>995</v>
      </c>
      <c r="AB1166" s="16">
        <v>10.947502231302099</v>
      </c>
      <c r="AC1166" s="16">
        <v>-1.17744528376446</v>
      </c>
      <c r="AD1166" s="16">
        <v>0.65768273065409399</v>
      </c>
      <c r="AE1166" s="16">
        <v>-1.7902937524198701</v>
      </c>
      <c r="AF1166">
        <v>7.3406700108375994E-2</v>
      </c>
      <c r="AG1166">
        <v>0.25762291241645702</v>
      </c>
      <c r="AH1166" s="3" t="s">
        <v>995</v>
      </c>
      <c r="AI1166" s="20" t="s">
        <v>20332</v>
      </c>
      <c r="AJ1166" s="20" t="s">
        <v>20333</v>
      </c>
      <c r="AK1166" s="20" t="s">
        <v>995</v>
      </c>
      <c r="AL1166" s="3" t="s">
        <v>6289</v>
      </c>
      <c r="AM1166" s="20" t="s">
        <v>6289</v>
      </c>
      <c r="AN1166" s="3" t="s">
        <v>6289</v>
      </c>
      <c r="AO1166" s="20" t="s">
        <v>20335</v>
      </c>
      <c r="AP1166" s="3" t="s">
        <v>20336</v>
      </c>
      <c r="AQ1166" s="20" t="s">
        <v>12630</v>
      </c>
      <c r="AR1166" s="3" t="s">
        <v>12631</v>
      </c>
      <c r="AS1166" s="20" t="s">
        <v>6289</v>
      </c>
      <c r="AT1166" s="3" t="s">
        <v>6289</v>
      </c>
      <c r="AU1166" s="20" t="s">
        <v>6289</v>
      </c>
      <c r="AV1166" s="3" t="s">
        <v>6289</v>
      </c>
      <c r="AW1166" s="20" t="s">
        <v>6289</v>
      </c>
      <c r="AX1166" s="3" t="s">
        <v>6289</v>
      </c>
      <c r="AY1166" s="3" t="s">
        <v>20337</v>
      </c>
      <c r="AZ1166" s="3" t="s">
        <v>20337</v>
      </c>
    </row>
    <row r="1167" spans="1:52">
      <c r="A1167" t="s">
        <v>999</v>
      </c>
      <c r="B1167" s="3" t="s">
        <v>6406</v>
      </c>
      <c r="C1167">
        <v>15</v>
      </c>
      <c r="D1167">
        <v>21</v>
      </c>
      <c r="E1167">
        <v>1</v>
      </c>
      <c r="F1167">
        <v>15</v>
      </c>
      <c r="G1167">
        <v>11</v>
      </c>
      <c r="H1167">
        <v>1</v>
      </c>
      <c r="I1167" s="16">
        <f t="shared" si="72"/>
        <v>10.666666666666666</v>
      </c>
      <c r="J1167" s="16">
        <f t="shared" si="73"/>
        <v>3.0337606536613442</v>
      </c>
      <c r="K1167">
        <v>0</v>
      </c>
      <c r="L1167">
        <v>6</v>
      </c>
      <c r="M1167">
        <v>0</v>
      </c>
      <c r="N1167">
        <v>0</v>
      </c>
      <c r="O1167">
        <f t="shared" si="74"/>
        <v>1.5</v>
      </c>
      <c r="P1167" s="16">
        <f t="shared" si="75"/>
        <v>1.299038105676658</v>
      </c>
      <c r="Q1167" s="16">
        <v>5.6574052348552399</v>
      </c>
      <c r="R1167" s="16">
        <v>3.1174326214782702</v>
      </c>
      <c r="S1167" s="16">
        <v>6.1225660567111602</v>
      </c>
      <c r="T1167" s="16">
        <v>34.2472292856948</v>
      </c>
      <c r="U1167" s="16">
        <v>2.4893016643155401</v>
      </c>
      <c r="V1167" s="16">
        <v>9.1236742680975098</v>
      </c>
      <c r="W1167" s="16">
        <v>0</v>
      </c>
      <c r="X1167" s="16">
        <v>6.7378415432726699</v>
      </c>
      <c r="Y1167" s="16">
        <v>0</v>
      </c>
      <c r="Z1167" s="16">
        <v>0</v>
      </c>
      <c r="AA1167" t="s">
        <v>999</v>
      </c>
      <c r="AB1167" s="16">
        <v>6.7495450674425204</v>
      </c>
      <c r="AC1167" s="16">
        <v>-1.7623801024671999</v>
      </c>
      <c r="AD1167" s="16">
        <v>0.98619671218927196</v>
      </c>
      <c r="AE1167" s="16">
        <v>-1.78704722971026</v>
      </c>
      <c r="AF1167">
        <v>7.3929855385742593E-2</v>
      </c>
      <c r="AG1167">
        <v>0.25906865182568201</v>
      </c>
      <c r="AH1167" s="3" t="s">
        <v>999</v>
      </c>
      <c r="AI1167" s="20" t="s">
        <v>24831</v>
      </c>
      <c r="AJ1167" s="20" t="s">
        <v>24832</v>
      </c>
      <c r="AK1167" s="20" t="s">
        <v>999</v>
      </c>
      <c r="AL1167" s="3" t="s">
        <v>6289</v>
      </c>
      <c r="AM1167" s="20" t="s">
        <v>12127</v>
      </c>
      <c r="AN1167" s="3" t="s">
        <v>12128</v>
      </c>
      <c r="AO1167" s="20" t="s">
        <v>6289</v>
      </c>
      <c r="AP1167" s="3" t="s">
        <v>6289</v>
      </c>
      <c r="AQ1167" s="20" t="s">
        <v>6289</v>
      </c>
      <c r="AR1167" s="3" t="s">
        <v>6289</v>
      </c>
      <c r="AS1167" s="20" t="s">
        <v>6289</v>
      </c>
      <c r="AT1167" s="3" t="s">
        <v>6289</v>
      </c>
      <c r="AU1167" s="20" t="s">
        <v>6289</v>
      </c>
      <c r="AV1167" s="3" t="s">
        <v>6289</v>
      </c>
      <c r="AW1167" s="20" t="s">
        <v>6289</v>
      </c>
      <c r="AX1167" s="3" t="s">
        <v>6289</v>
      </c>
      <c r="AY1167" s="3" t="s">
        <v>6289</v>
      </c>
      <c r="AZ1167" s="3" t="s">
        <v>6289</v>
      </c>
    </row>
    <row r="1168" spans="1:52" ht="30">
      <c r="A1168" t="s">
        <v>4319</v>
      </c>
      <c r="B1168" s="3" t="s">
        <v>12175</v>
      </c>
      <c r="C1168">
        <v>1</v>
      </c>
      <c r="D1168">
        <v>0</v>
      </c>
      <c r="E1168">
        <v>1</v>
      </c>
      <c r="F1168">
        <v>1</v>
      </c>
      <c r="G1168">
        <v>21</v>
      </c>
      <c r="H1168">
        <v>1</v>
      </c>
      <c r="I1168" s="16">
        <f t="shared" si="72"/>
        <v>4.166666666666667</v>
      </c>
      <c r="J1168" s="16">
        <f t="shared" si="73"/>
        <v>3.0769453346773314</v>
      </c>
      <c r="K1168">
        <v>0</v>
      </c>
      <c r="L1168">
        <v>0</v>
      </c>
      <c r="M1168">
        <v>0</v>
      </c>
      <c r="N1168">
        <v>0</v>
      </c>
      <c r="O1168">
        <f t="shared" si="74"/>
        <v>0</v>
      </c>
      <c r="P1168" s="16">
        <f t="shared" si="75"/>
        <v>0</v>
      </c>
      <c r="Q1168" s="16">
        <v>1.41435130871381</v>
      </c>
      <c r="R1168" s="16">
        <v>5.95146227736761</v>
      </c>
      <c r="S1168" s="16">
        <v>3.3163899473852099</v>
      </c>
      <c r="T1168" s="16">
        <v>0</v>
      </c>
      <c r="U1168" s="16">
        <v>2.4893016643155401</v>
      </c>
      <c r="V1168" s="16">
        <v>0.60824495120650002</v>
      </c>
      <c r="W1168" s="16">
        <v>0</v>
      </c>
      <c r="X1168" s="16">
        <v>0</v>
      </c>
      <c r="Y1168" s="16">
        <v>0</v>
      </c>
      <c r="Z1168" s="16">
        <v>0</v>
      </c>
      <c r="AA1168" t="s">
        <v>4319</v>
      </c>
      <c r="AB1168" s="16">
        <v>1.3779750148988701</v>
      </c>
      <c r="AC1168" s="16">
        <v>-1.9439897596132401</v>
      </c>
      <c r="AD1168" s="16">
        <v>1.0879960640341999</v>
      </c>
      <c r="AE1168" s="16">
        <v>-1.7867617575794099</v>
      </c>
      <c r="AF1168">
        <v>7.3976002721498096E-2</v>
      </c>
      <c r="AG1168" t="s">
        <v>3500</v>
      </c>
      <c r="AH1168" s="3" t="s">
        <v>4319</v>
      </c>
      <c r="AI1168" s="20" t="s">
        <v>12173</v>
      </c>
      <c r="AJ1168" s="20" t="s">
        <v>12174</v>
      </c>
      <c r="AK1168" s="20" t="s">
        <v>4319</v>
      </c>
      <c r="AL1168" s="3" t="s">
        <v>12176</v>
      </c>
      <c r="AM1168" s="20" t="s">
        <v>6289</v>
      </c>
      <c r="AN1168" s="3" t="s">
        <v>6289</v>
      </c>
      <c r="AO1168" s="20" t="s">
        <v>12177</v>
      </c>
      <c r="AP1168" s="3" t="s">
        <v>12178</v>
      </c>
      <c r="AQ1168" s="20" t="s">
        <v>10024</v>
      </c>
      <c r="AR1168" s="3" t="s">
        <v>10025</v>
      </c>
      <c r="AS1168" s="20" t="s">
        <v>6289</v>
      </c>
      <c r="AT1168" s="3" t="s">
        <v>6289</v>
      </c>
      <c r="AU1168" s="20" t="s">
        <v>6289</v>
      </c>
      <c r="AV1168" s="3" t="s">
        <v>6289</v>
      </c>
      <c r="AW1168" s="20" t="s">
        <v>6289</v>
      </c>
      <c r="AX1168" s="3" t="s">
        <v>6289</v>
      </c>
      <c r="AY1168" s="3" t="s">
        <v>6289</v>
      </c>
      <c r="AZ1168" s="3" t="s">
        <v>6474</v>
      </c>
    </row>
    <row r="1169" spans="1:52">
      <c r="A1169" t="s">
        <v>998</v>
      </c>
      <c r="B1169" s="3" t="s">
        <v>12464</v>
      </c>
      <c r="C1169">
        <v>11</v>
      </c>
      <c r="D1169">
        <v>15</v>
      </c>
      <c r="E1169">
        <v>11</v>
      </c>
      <c r="F1169">
        <v>11</v>
      </c>
      <c r="G1169">
        <v>775</v>
      </c>
      <c r="H1169">
        <v>11</v>
      </c>
      <c r="I1169" s="16">
        <f t="shared" si="72"/>
        <v>139</v>
      </c>
      <c r="J1169" s="16">
        <f t="shared" si="73"/>
        <v>116.11871320142829</v>
      </c>
      <c r="K1169">
        <v>0</v>
      </c>
      <c r="L1169">
        <v>18</v>
      </c>
      <c r="M1169">
        <v>0</v>
      </c>
      <c r="N1169">
        <v>36</v>
      </c>
      <c r="O1169">
        <f t="shared" si="74"/>
        <v>13.5</v>
      </c>
      <c r="P1169" s="16">
        <f t="shared" si="75"/>
        <v>7.46240577829965</v>
      </c>
      <c r="Q1169" s="16">
        <v>79.675123724211304</v>
      </c>
      <c r="R1169" s="16">
        <v>219.63729833142401</v>
      </c>
      <c r="S1169" s="16">
        <v>163.523535097994</v>
      </c>
      <c r="T1169" s="16">
        <v>24.462306632639098</v>
      </c>
      <c r="U1169" s="16">
        <v>27.3823183074709</v>
      </c>
      <c r="V1169" s="16">
        <v>6.6906944632715</v>
      </c>
      <c r="W1169" s="16">
        <v>0</v>
      </c>
      <c r="X1169" s="16">
        <v>20.213524629818</v>
      </c>
      <c r="Y1169" s="16">
        <v>0</v>
      </c>
      <c r="Z1169" s="16">
        <v>55.497295104784598</v>
      </c>
      <c r="AA1169" t="s">
        <v>998</v>
      </c>
      <c r="AB1169" s="16">
        <v>59.708209629161303</v>
      </c>
      <c r="AC1169" s="16">
        <v>-1.7588192346561999</v>
      </c>
      <c r="AD1169" s="16">
        <v>0.98456833528818799</v>
      </c>
      <c r="AE1169" s="16">
        <v>-1.7863861467181801</v>
      </c>
      <c r="AF1169">
        <v>7.40367570955765E-2</v>
      </c>
      <c r="AG1169">
        <v>0.25906865182568201</v>
      </c>
      <c r="AH1169" s="3" t="s">
        <v>998</v>
      </c>
      <c r="AI1169" s="20" t="s">
        <v>17718</v>
      </c>
      <c r="AJ1169" s="20" t="s">
        <v>17719</v>
      </c>
      <c r="AK1169" s="20" t="s">
        <v>998</v>
      </c>
      <c r="AL1169" s="3" t="s">
        <v>6289</v>
      </c>
      <c r="AM1169" s="20" t="s">
        <v>12465</v>
      </c>
      <c r="AN1169" s="3" t="s">
        <v>12466</v>
      </c>
      <c r="AO1169" s="20" t="s">
        <v>6289</v>
      </c>
      <c r="AP1169" s="3" t="s">
        <v>6289</v>
      </c>
      <c r="AQ1169" s="20" t="s">
        <v>6289</v>
      </c>
      <c r="AR1169" s="3" t="s">
        <v>6289</v>
      </c>
      <c r="AS1169" s="20" t="s">
        <v>6289</v>
      </c>
      <c r="AT1169" s="3" t="s">
        <v>6289</v>
      </c>
      <c r="AU1169" s="20" t="s">
        <v>6289</v>
      </c>
      <c r="AV1169" s="3" t="s">
        <v>6289</v>
      </c>
      <c r="AW1169" s="20" t="s">
        <v>6289</v>
      </c>
      <c r="AX1169" s="3" t="s">
        <v>6289</v>
      </c>
      <c r="AY1169" s="3" t="s">
        <v>6289</v>
      </c>
      <c r="AZ1169" s="3" t="s">
        <v>6289</v>
      </c>
    </row>
    <row r="1170" spans="1:52">
      <c r="A1170" t="s">
        <v>1000</v>
      </c>
      <c r="B1170" s="3" t="s">
        <v>11258</v>
      </c>
      <c r="C1170">
        <v>4</v>
      </c>
      <c r="D1170">
        <v>23</v>
      </c>
      <c r="E1170">
        <v>0</v>
      </c>
      <c r="F1170">
        <v>4</v>
      </c>
      <c r="G1170">
        <v>36</v>
      </c>
      <c r="H1170">
        <v>0</v>
      </c>
      <c r="I1170" s="16">
        <f t="shared" si="72"/>
        <v>11.166666666666666</v>
      </c>
      <c r="J1170" s="16">
        <f t="shared" si="73"/>
        <v>5.5498581897131327</v>
      </c>
      <c r="K1170">
        <v>0</v>
      </c>
      <c r="L1170">
        <v>6</v>
      </c>
      <c r="M1170">
        <v>0</v>
      </c>
      <c r="N1170">
        <v>0</v>
      </c>
      <c r="O1170">
        <f t="shared" si="74"/>
        <v>1.5</v>
      </c>
      <c r="P1170" s="16">
        <f t="shared" si="75"/>
        <v>1.299038105676658</v>
      </c>
      <c r="Q1170" s="16">
        <v>7.3860568343943402</v>
      </c>
      <c r="R1170" s="16">
        <v>10.202506761201599</v>
      </c>
      <c r="S1170" s="16">
        <v>9.9491698421556301</v>
      </c>
      <c r="T1170" s="16">
        <v>37.508870170046698</v>
      </c>
      <c r="U1170" s="16">
        <v>0</v>
      </c>
      <c r="V1170" s="16">
        <v>2.4329798048260001</v>
      </c>
      <c r="W1170" s="16">
        <v>0</v>
      </c>
      <c r="X1170" s="16">
        <v>6.7378415432726699</v>
      </c>
      <c r="Y1170" s="16">
        <v>0</v>
      </c>
      <c r="Z1170" s="16">
        <v>0</v>
      </c>
      <c r="AA1170" t="s">
        <v>1000</v>
      </c>
      <c r="AB1170" s="16">
        <v>7.4217424955896902</v>
      </c>
      <c r="AC1170" s="16">
        <v>-1.8680967511484601</v>
      </c>
      <c r="AD1170" s="16">
        <v>1.0457594403452899</v>
      </c>
      <c r="AE1170" s="16">
        <v>-1.78635418345508</v>
      </c>
      <c r="AF1170">
        <v>7.4041928977751206E-2</v>
      </c>
      <c r="AG1170">
        <v>0.25906865182568201</v>
      </c>
      <c r="AH1170" s="3" t="s">
        <v>1000</v>
      </c>
      <c r="AI1170" s="20" t="s">
        <v>25298</v>
      </c>
      <c r="AJ1170" s="20" t="s">
        <v>25299</v>
      </c>
      <c r="AK1170" s="20" t="s">
        <v>1000</v>
      </c>
      <c r="AL1170" s="3" t="s">
        <v>25300</v>
      </c>
      <c r="AM1170" s="20" t="s">
        <v>6289</v>
      </c>
      <c r="AN1170" s="3" t="s">
        <v>6289</v>
      </c>
      <c r="AO1170" s="20" t="s">
        <v>11259</v>
      </c>
      <c r="AP1170" s="3" t="s">
        <v>11260</v>
      </c>
      <c r="AQ1170" s="20" t="s">
        <v>11261</v>
      </c>
      <c r="AR1170" s="3" t="s">
        <v>11262</v>
      </c>
      <c r="AS1170" s="20" t="s">
        <v>6289</v>
      </c>
      <c r="AT1170" s="3" t="s">
        <v>6289</v>
      </c>
      <c r="AU1170" s="20" t="s">
        <v>6289</v>
      </c>
      <c r="AV1170" s="3" t="s">
        <v>6289</v>
      </c>
      <c r="AW1170" s="20" t="s">
        <v>6289</v>
      </c>
      <c r="AX1170" s="3" t="s">
        <v>6289</v>
      </c>
      <c r="AY1170" s="3" t="s">
        <v>11263</v>
      </c>
      <c r="AZ1170" s="3" t="s">
        <v>11263</v>
      </c>
    </row>
    <row r="1171" spans="1:52">
      <c r="A1171" t="s">
        <v>997</v>
      </c>
      <c r="B1171" s="3" t="s">
        <v>6406</v>
      </c>
      <c r="C1171">
        <v>13</v>
      </c>
      <c r="D1171">
        <v>0</v>
      </c>
      <c r="E1171">
        <v>9</v>
      </c>
      <c r="F1171">
        <v>13</v>
      </c>
      <c r="G1171">
        <v>480</v>
      </c>
      <c r="H1171">
        <v>9</v>
      </c>
      <c r="I1171" s="16">
        <f t="shared" si="72"/>
        <v>87.333333333333329</v>
      </c>
      <c r="J1171" s="16">
        <f t="shared" si="73"/>
        <v>71.7126467486991</v>
      </c>
      <c r="K1171">
        <v>5</v>
      </c>
      <c r="L1171">
        <v>4</v>
      </c>
      <c r="M1171">
        <v>7</v>
      </c>
      <c r="N1171">
        <v>2</v>
      </c>
      <c r="O1171">
        <f t="shared" si="74"/>
        <v>4.5</v>
      </c>
      <c r="P1171" s="16">
        <f t="shared" si="75"/>
        <v>0.90138781886599728</v>
      </c>
      <c r="Q1171" s="16">
        <v>59.088454675154701</v>
      </c>
      <c r="R1171" s="16">
        <v>136.03342348268799</v>
      </c>
      <c r="S1171" s="16">
        <v>107.144905992445</v>
      </c>
      <c r="T1171" s="16">
        <v>0</v>
      </c>
      <c r="U1171" s="16">
        <v>22.403714978839801</v>
      </c>
      <c r="V1171" s="16">
        <v>7.9071843656844996</v>
      </c>
      <c r="W1171" s="16">
        <v>25.5271631572597</v>
      </c>
      <c r="X1171" s="16">
        <v>4.49189436218178</v>
      </c>
      <c r="Y1171" s="16">
        <v>21.830647002492199</v>
      </c>
      <c r="Z1171" s="16">
        <v>3.08318306137692</v>
      </c>
      <c r="AA1171" t="s">
        <v>997</v>
      </c>
      <c r="AB1171" s="16">
        <v>38.751057107812301</v>
      </c>
      <c r="AC1171" s="16">
        <v>-1.71560929367698</v>
      </c>
      <c r="AD1171" s="16">
        <v>0.96063916894194701</v>
      </c>
      <c r="AE1171" s="16">
        <v>-1.7859039576395299</v>
      </c>
      <c r="AF1171">
        <v>7.4114810082168595E-2</v>
      </c>
      <c r="AG1171">
        <v>0.25906865182568201</v>
      </c>
      <c r="AH1171" s="3" t="s">
        <v>997</v>
      </c>
      <c r="AI1171" s="20" t="s">
        <v>16826</v>
      </c>
      <c r="AJ1171" s="20" t="s">
        <v>16827</v>
      </c>
      <c r="AK1171" s="20" t="s">
        <v>997</v>
      </c>
      <c r="AL1171" s="3" t="s">
        <v>6289</v>
      </c>
      <c r="AM1171" s="20" t="s">
        <v>6289</v>
      </c>
      <c r="AN1171" s="3" t="s">
        <v>6289</v>
      </c>
      <c r="AO1171" s="20" t="s">
        <v>6289</v>
      </c>
      <c r="AP1171" s="3" t="s">
        <v>6289</v>
      </c>
      <c r="AQ1171" s="20" t="s">
        <v>6289</v>
      </c>
      <c r="AR1171" s="3" t="s">
        <v>6289</v>
      </c>
      <c r="AS1171" s="20" t="s">
        <v>6289</v>
      </c>
      <c r="AT1171" s="3" t="s">
        <v>6289</v>
      </c>
      <c r="AU1171" s="20" t="s">
        <v>6289</v>
      </c>
      <c r="AV1171" s="3" t="s">
        <v>6289</v>
      </c>
      <c r="AW1171" s="20" t="s">
        <v>6289</v>
      </c>
      <c r="AX1171" s="3" t="s">
        <v>6289</v>
      </c>
      <c r="AY1171" s="3" t="s">
        <v>6289</v>
      </c>
      <c r="AZ1171" s="3" t="s">
        <v>6289</v>
      </c>
    </row>
    <row r="1172" spans="1:52">
      <c r="A1172" t="s">
        <v>5964</v>
      </c>
      <c r="B1172" s="3" t="s">
        <v>10988</v>
      </c>
      <c r="C1172">
        <v>5</v>
      </c>
      <c r="D1172">
        <v>0</v>
      </c>
      <c r="E1172">
        <v>0</v>
      </c>
      <c r="F1172">
        <v>5</v>
      </c>
      <c r="G1172">
        <v>10</v>
      </c>
      <c r="H1172">
        <v>0</v>
      </c>
      <c r="I1172" s="16">
        <f t="shared" si="72"/>
        <v>3.3333333333333335</v>
      </c>
      <c r="J1172" s="16">
        <f t="shared" si="73"/>
        <v>1.5214515486254616</v>
      </c>
      <c r="K1172">
        <v>0</v>
      </c>
      <c r="L1172">
        <v>0</v>
      </c>
      <c r="M1172">
        <v>0</v>
      </c>
      <c r="N1172">
        <v>0</v>
      </c>
      <c r="O1172">
        <f t="shared" si="74"/>
        <v>0</v>
      </c>
      <c r="P1172" s="16">
        <f t="shared" si="75"/>
        <v>0</v>
      </c>
      <c r="Q1172" s="16">
        <v>2.2001020357770402</v>
      </c>
      <c r="R1172" s="16">
        <v>2.8340296558893399</v>
      </c>
      <c r="S1172" s="16">
        <v>3.0612830283555801</v>
      </c>
      <c r="T1172" s="16">
        <v>0</v>
      </c>
      <c r="U1172" s="16">
        <v>0</v>
      </c>
      <c r="V1172" s="16">
        <v>3.0412247560324999</v>
      </c>
      <c r="W1172" s="16">
        <v>0</v>
      </c>
      <c r="X1172" s="16">
        <v>0</v>
      </c>
      <c r="Y1172" s="16">
        <v>0</v>
      </c>
      <c r="Z1172" s="16">
        <v>0</v>
      </c>
      <c r="AA1172" t="s">
        <v>5964</v>
      </c>
      <c r="AB1172" s="16">
        <v>1.11366394760545</v>
      </c>
      <c r="AC1172" s="16">
        <v>-1.87394576051539</v>
      </c>
      <c r="AD1172" s="16">
        <v>1.0512646794599001</v>
      </c>
      <c r="AE1172" s="16">
        <v>-1.7825632280142301</v>
      </c>
      <c r="AF1172">
        <v>7.4657430168730901E-2</v>
      </c>
      <c r="AG1172" t="s">
        <v>3500</v>
      </c>
      <c r="AH1172" s="3" t="s">
        <v>5964</v>
      </c>
      <c r="AI1172" s="20" t="s">
        <v>24152</v>
      </c>
      <c r="AJ1172" s="20" t="s">
        <v>24153</v>
      </c>
      <c r="AK1172" s="20" t="s">
        <v>5964</v>
      </c>
      <c r="AL1172" s="3" t="s">
        <v>6289</v>
      </c>
      <c r="AM1172" s="20" t="s">
        <v>6289</v>
      </c>
      <c r="AN1172" s="3" t="s">
        <v>6289</v>
      </c>
      <c r="AO1172" s="20" t="s">
        <v>10989</v>
      </c>
      <c r="AP1172" s="3" t="s">
        <v>10990</v>
      </c>
      <c r="AQ1172" s="20" t="s">
        <v>10991</v>
      </c>
      <c r="AR1172" s="3" t="s">
        <v>10992</v>
      </c>
      <c r="AS1172" s="20" t="s">
        <v>6289</v>
      </c>
      <c r="AT1172" s="3" t="s">
        <v>6289</v>
      </c>
      <c r="AU1172" s="20" t="s">
        <v>6289</v>
      </c>
      <c r="AV1172" s="3" t="s">
        <v>6289</v>
      </c>
      <c r="AW1172" s="20" t="s">
        <v>6289</v>
      </c>
      <c r="AX1172" s="3" t="s">
        <v>6289</v>
      </c>
      <c r="AY1172" s="3" t="s">
        <v>10993</v>
      </c>
      <c r="AZ1172" s="3" t="s">
        <v>24154</v>
      </c>
    </row>
    <row r="1173" spans="1:52">
      <c r="A1173" t="s">
        <v>6067</v>
      </c>
      <c r="B1173" s="3" t="s">
        <v>6406</v>
      </c>
      <c r="C1173">
        <v>3</v>
      </c>
      <c r="D1173">
        <v>0</v>
      </c>
      <c r="E1173">
        <v>0</v>
      </c>
      <c r="F1173">
        <v>3</v>
      </c>
      <c r="G1173">
        <v>37</v>
      </c>
      <c r="H1173">
        <v>0</v>
      </c>
      <c r="I1173" s="16">
        <f t="shared" si="72"/>
        <v>7.166666666666667</v>
      </c>
      <c r="J1173" s="16">
        <f t="shared" si="73"/>
        <v>5.4742663976639454</v>
      </c>
      <c r="K1173">
        <v>0</v>
      </c>
      <c r="L1173">
        <v>1</v>
      </c>
      <c r="M1173">
        <v>0</v>
      </c>
      <c r="N1173">
        <v>0</v>
      </c>
      <c r="O1173">
        <f t="shared" si="74"/>
        <v>0.25</v>
      </c>
      <c r="P1173" s="16">
        <f t="shared" si="75"/>
        <v>0.21650635094610965</v>
      </c>
      <c r="Q1173" s="16">
        <v>3.1430029082529098</v>
      </c>
      <c r="R1173" s="16">
        <v>10.485909726790601</v>
      </c>
      <c r="S1173" s="16">
        <v>5.6123522186518899</v>
      </c>
      <c r="T1173" s="16">
        <v>0</v>
      </c>
      <c r="U1173" s="16">
        <v>0</v>
      </c>
      <c r="V1173" s="16">
        <v>1.8247348536195001</v>
      </c>
      <c r="W1173" s="16">
        <v>0</v>
      </c>
      <c r="X1173" s="16">
        <v>1.1229735905454401</v>
      </c>
      <c r="Y1173" s="16">
        <v>0</v>
      </c>
      <c r="Z1173" s="16">
        <v>0</v>
      </c>
      <c r="AA1173" t="s">
        <v>6067</v>
      </c>
      <c r="AB1173" s="16">
        <v>2.2188973297860302</v>
      </c>
      <c r="AC1173" s="16">
        <v>-1.9231370887186601</v>
      </c>
      <c r="AD1173" s="16">
        <v>1.07908077807004</v>
      </c>
      <c r="AE1173" s="16">
        <v>-1.78219937543344</v>
      </c>
      <c r="AF1173">
        <v>7.4716724629703996E-2</v>
      </c>
      <c r="AG1173" t="s">
        <v>3500</v>
      </c>
      <c r="AH1173" s="3" t="s">
        <v>6067</v>
      </c>
      <c r="AI1173" s="20" t="s">
        <v>25175</v>
      </c>
      <c r="AJ1173" s="20" t="s">
        <v>25176</v>
      </c>
      <c r="AK1173" s="20" t="s">
        <v>6067</v>
      </c>
      <c r="AL1173" s="3" t="s">
        <v>6289</v>
      </c>
      <c r="AM1173" s="20" t="s">
        <v>6289</v>
      </c>
      <c r="AN1173" s="3" t="s">
        <v>6289</v>
      </c>
      <c r="AO1173" s="20" t="s">
        <v>6289</v>
      </c>
      <c r="AP1173" s="3" t="s">
        <v>6289</v>
      </c>
      <c r="AQ1173" s="20" t="s">
        <v>6289</v>
      </c>
      <c r="AR1173" s="3" t="s">
        <v>6289</v>
      </c>
      <c r="AS1173" s="20" t="s">
        <v>6289</v>
      </c>
      <c r="AT1173" s="3" t="s">
        <v>6289</v>
      </c>
      <c r="AU1173" s="20" t="s">
        <v>6289</v>
      </c>
      <c r="AV1173" s="3" t="s">
        <v>6289</v>
      </c>
      <c r="AW1173" s="20" t="s">
        <v>6289</v>
      </c>
      <c r="AX1173" s="3" t="s">
        <v>6289</v>
      </c>
      <c r="AY1173" s="3" t="s">
        <v>6289</v>
      </c>
      <c r="AZ1173" s="3" t="s">
        <v>6289</v>
      </c>
    </row>
    <row r="1174" spans="1:52">
      <c r="A1174" t="s">
        <v>1001</v>
      </c>
      <c r="B1174" s="3" t="s">
        <v>6377</v>
      </c>
      <c r="C1174">
        <v>6</v>
      </c>
      <c r="D1174">
        <v>0</v>
      </c>
      <c r="E1174">
        <v>0</v>
      </c>
      <c r="F1174">
        <v>6</v>
      </c>
      <c r="G1174">
        <v>5</v>
      </c>
      <c r="H1174">
        <v>0</v>
      </c>
      <c r="I1174" s="16">
        <f t="shared" si="72"/>
        <v>2.8333333333333335</v>
      </c>
      <c r="J1174" s="16">
        <f t="shared" si="73"/>
        <v>1.1646808496242571</v>
      </c>
      <c r="K1174">
        <v>0</v>
      </c>
      <c r="L1174">
        <v>0</v>
      </c>
      <c r="M1174">
        <v>8</v>
      </c>
      <c r="N1174">
        <v>1</v>
      </c>
      <c r="O1174">
        <f t="shared" si="74"/>
        <v>2.25</v>
      </c>
      <c r="P1174" s="16">
        <f t="shared" si="75"/>
        <v>1.6723860200324565</v>
      </c>
      <c r="Q1174" s="16">
        <v>1.41435130871381</v>
      </c>
      <c r="R1174" s="16">
        <v>1.4170148279446699</v>
      </c>
      <c r="S1174" s="16">
        <v>0.25510691902963201</v>
      </c>
      <c r="T1174" s="16">
        <v>0</v>
      </c>
      <c r="U1174" s="16">
        <v>0</v>
      </c>
      <c r="V1174" s="16">
        <v>3.6494697072390001</v>
      </c>
      <c r="W1174" s="16">
        <v>29.173900751154001</v>
      </c>
      <c r="X1174" s="16">
        <v>0</v>
      </c>
      <c r="Y1174" s="16">
        <v>0</v>
      </c>
      <c r="Z1174" s="16">
        <v>1.54159153068846</v>
      </c>
      <c r="AA1174" t="s">
        <v>1001</v>
      </c>
      <c r="AB1174" s="16">
        <v>3.7451435044769599</v>
      </c>
      <c r="AC1174" s="16">
        <v>1.9445302258422701</v>
      </c>
      <c r="AD1174" s="16">
        <v>1.0912821738420899</v>
      </c>
      <c r="AE1174" s="16">
        <v>1.78187665156862</v>
      </c>
      <c r="AF1174">
        <v>7.4769348823174306E-2</v>
      </c>
      <c r="AG1174">
        <v>0.26109576001226198</v>
      </c>
      <c r="AH1174" s="3" t="s">
        <v>1001</v>
      </c>
      <c r="AI1174" s="20" t="s">
        <v>20903</v>
      </c>
      <c r="AJ1174" s="20" t="s">
        <v>20904</v>
      </c>
      <c r="AK1174" s="20" t="s">
        <v>1001</v>
      </c>
      <c r="AL1174" s="3" t="s">
        <v>6289</v>
      </c>
      <c r="AM1174" s="20" t="s">
        <v>6289</v>
      </c>
      <c r="AN1174" s="3" t="s">
        <v>6289</v>
      </c>
      <c r="AO1174" s="20" t="s">
        <v>6289</v>
      </c>
      <c r="AP1174" s="3" t="s">
        <v>6289</v>
      </c>
      <c r="AQ1174" s="20" t="s">
        <v>6289</v>
      </c>
      <c r="AR1174" s="3" t="s">
        <v>6289</v>
      </c>
      <c r="AS1174" s="20" t="s">
        <v>6289</v>
      </c>
      <c r="AT1174" s="3" t="s">
        <v>6289</v>
      </c>
      <c r="AU1174" s="20" t="s">
        <v>6289</v>
      </c>
      <c r="AV1174" s="3" t="s">
        <v>6289</v>
      </c>
      <c r="AW1174" s="20" t="s">
        <v>6289</v>
      </c>
      <c r="AX1174" s="3" t="s">
        <v>6289</v>
      </c>
      <c r="AY1174" s="3" t="s">
        <v>6289</v>
      </c>
      <c r="AZ1174" s="3" t="s">
        <v>6289</v>
      </c>
    </row>
    <row r="1175" spans="1:52">
      <c r="A1175" t="s">
        <v>1002</v>
      </c>
      <c r="B1175" s="3" t="s">
        <v>18013</v>
      </c>
      <c r="C1175">
        <v>58</v>
      </c>
      <c r="D1175">
        <v>7</v>
      </c>
      <c r="E1175">
        <v>3</v>
      </c>
      <c r="F1175">
        <v>58</v>
      </c>
      <c r="G1175">
        <v>146</v>
      </c>
      <c r="H1175">
        <v>3</v>
      </c>
      <c r="I1175" s="16">
        <f t="shared" si="72"/>
        <v>45.833333333333336</v>
      </c>
      <c r="J1175" s="16">
        <f t="shared" si="73"/>
        <v>20.754406047159492</v>
      </c>
      <c r="K1175">
        <v>0</v>
      </c>
      <c r="L1175">
        <v>22</v>
      </c>
      <c r="M1175">
        <v>0</v>
      </c>
      <c r="N1175">
        <v>6</v>
      </c>
      <c r="O1175">
        <f t="shared" si="74"/>
        <v>7</v>
      </c>
      <c r="P1175" s="16">
        <f t="shared" si="75"/>
        <v>4.5</v>
      </c>
      <c r="Q1175" s="16">
        <v>34.730182136194699</v>
      </c>
      <c r="R1175" s="16">
        <v>41.3768329759843</v>
      </c>
      <c r="S1175" s="16">
        <v>46.174352344363299</v>
      </c>
      <c r="T1175" s="16">
        <v>11.415743095231599</v>
      </c>
      <c r="U1175" s="16">
        <v>7.4679049929466101</v>
      </c>
      <c r="V1175" s="16">
        <v>35.278207169977001</v>
      </c>
      <c r="W1175" s="16">
        <v>0</v>
      </c>
      <c r="X1175" s="16">
        <v>24.7054189919998</v>
      </c>
      <c r="Y1175" s="16">
        <v>0</v>
      </c>
      <c r="Z1175" s="16">
        <v>9.2495491841307693</v>
      </c>
      <c r="AA1175" t="s">
        <v>1002</v>
      </c>
      <c r="AB1175" s="16">
        <v>21.039819089082801</v>
      </c>
      <c r="AC1175" s="16">
        <v>-1.44961433753209</v>
      </c>
      <c r="AD1175" s="16">
        <v>0.81393845422845001</v>
      </c>
      <c r="AE1175" s="16">
        <v>-1.78098765330631</v>
      </c>
      <c r="AF1175">
        <v>7.4914467772008497E-2</v>
      </c>
      <c r="AG1175">
        <v>0.26134169764133403</v>
      </c>
      <c r="AH1175" s="3" t="s">
        <v>1002</v>
      </c>
      <c r="AI1175" s="20" t="s">
        <v>18011</v>
      </c>
      <c r="AJ1175" s="20" t="s">
        <v>18012</v>
      </c>
      <c r="AK1175" s="20" t="s">
        <v>1002</v>
      </c>
      <c r="AL1175" s="3" t="s">
        <v>18014</v>
      </c>
      <c r="AM1175" s="20" t="s">
        <v>6289</v>
      </c>
      <c r="AN1175" s="3" t="s">
        <v>6289</v>
      </c>
      <c r="AO1175" s="20" t="s">
        <v>6430</v>
      </c>
      <c r="AP1175" s="3" t="s">
        <v>6431</v>
      </c>
      <c r="AQ1175" s="20" t="s">
        <v>17997</v>
      </c>
      <c r="AR1175" s="3" t="s">
        <v>17998</v>
      </c>
      <c r="AS1175" s="20" t="s">
        <v>6289</v>
      </c>
      <c r="AT1175" s="3" t="s">
        <v>6289</v>
      </c>
      <c r="AU1175" s="20" t="s">
        <v>6289</v>
      </c>
      <c r="AV1175" s="3" t="s">
        <v>6289</v>
      </c>
      <c r="AW1175" s="20" t="s">
        <v>6289</v>
      </c>
      <c r="AX1175" s="3" t="s">
        <v>6289</v>
      </c>
      <c r="AY1175" s="3" t="s">
        <v>18015</v>
      </c>
      <c r="AZ1175" s="3" t="s">
        <v>18015</v>
      </c>
    </row>
    <row r="1176" spans="1:52">
      <c r="A1176" t="s">
        <v>4054</v>
      </c>
      <c r="B1176" s="3" t="s">
        <v>6406</v>
      </c>
      <c r="C1176">
        <v>6</v>
      </c>
      <c r="D1176">
        <v>0</v>
      </c>
      <c r="E1176">
        <v>1</v>
      </c>
      <c r="F1176">
        <v>6</v>
      </c>
      <c r="G1176">
        <v>4</v>
      </c>
      <c r="H1176">
        <v>1</v>
      </c>
      <c r="I1176" s="16">
        <f t="shared" si="72"/>
        <v>3</v>
      </c>
      <c r="J1176" s="16">
        <f t="shared" si="73"/>
        <v>1</v>
      </c>
      <c r="K1176">
        <v>0</v>
      </c>
      <c r="L1176">
        <v>5</v>
      </c>
      <c r="M1176">
        <v>4</v>
      </c>
      <c r="N1176">
        <v>1</v>
      </c>
      <c r="O1176">
        <f t="shared" si="74"/>
        <v>2.5</v>
      </c>
      <c r="P1176" s="16">
        <f t="shared" si="75"/>
        <v>1.0307764064044151</v>
      </c>
      <c r="Q1176" s="16">
        <v>1.41435130871381</v>
      </c>
      <c r="R1176" s="16">
        <v>1.1336118623557401</v>
      </c>
      <c r="S1176" s="16">
        <v>1.27553459514816</v>
      </c>
      <c r="T1176" s="16">
        <v>0</v>
      </c>
      <c r="U1176" s="16">
        <v>2.4893016643155401</v>
      </c>
      <c r="V1176" s="16">
        <v>3.6494697072390001</v>
      </c>
      <c r="W1176" s="16">
        <v>14.586950375577</v>
      </c>
      <c r="X1176" s="16">
        <v>5.6148679527272201</v>
      </c>
      <c r="Y1176" s="16">
        <v>0</v>
      </c>
      <c r="Z1176" s="16">
        <v>1.54159153068846</v>
      </c>
      <c r="AA1176" t="s">
        <v>4054</v>
      </c>
      <c r="AB1176" s="16">
        <v>3.1705678996764899</v>
      </c>
      <c r="AC1176" s="16">
        <v>1.47095524515236</v>
      </c>
      <c r="AD1176" s="16">
        <v>0.82641976085936497</v>
      </c>
      <c r="AE1176" s="16">
        <v>1.7799129629024899</v>
      </c>
      <c r="AF1176">
        <v>7.5090205904700794E-2</v>
      </c>
      <c r="AG1176" t="s">
        <v>3500</v>
      </c>
      <c r="AH1176" s="3" t="s">
        <v>4054</v>
      </c>
      <c r="AI1176" s="20" t="s">
        <v>10166</v>
      </c>
      <c r="AJ1176" s="20" t="s">
        <v>10167</v>
      </c>
      <c r="AK1176" s="20" t="s">
        <v>4054</v>
      </c>
      <c r="AL1176" s="3" t="s">
        <v>6289</v>
      </c>
      <c r="AM1176" s="20" t="s">
        <v>6289</v>
      </c>
      <c r="AN1176" s="3" t="s">
        <v>6289</v>
      </c>
      <c r="AO1176" s="20" t="s">
        <v>6289</v>
      </c>
      <c r="AP1176" s="3" t="s">
        <v>6289</v>
      </c>
      <c r="AQ1176" s="20" t="s">
        <v>6289</v>
      </c>
      <c r="AR1176" s="3" t="s">
        <v>6289</v>
      </c>
      <c r="AS1176" s="20" t="s">
        <v>6289</v>
      </c>
      <c r="AT1176" s="3" t="s">
        <v>6289</v>
      </c>
      <c r="AU1176" s="20" t="s">
        <v>6289</v>
      </c>
      <c r="AV1176" s="3" t="s">
        <v>6289</v>
      </c>
      <c r="AW1176" s="20" t="s">
        <v>6289</v>
      </c>
      <c r="AX1176" s="3" t="s">
        <v>6289</v>
      </c>
      <c r="AY1176" s="3" t="s">
        <v>6289</v>
      </c>
      <c r="AZ1176" s="3" t="s">
        <v>6289</v>
      </c>
    </row>
    <row r="1177" spans="1:52">
      <c r="A1177" t="s">
        <v>1003</v>
      </c>
      <c r="B1177" s="3" t="s">
        <v>6406</v>
      </c>
      <c r="C1177">
        <v>29</v>
      </c>
      <c r="D1177">
        <v>26</v>
      </c>
      <c r="E1177">
        <v>8</v>
      </c>
      <c r="F1177">
        <v>29</v>
      </c>
      <c r="G1177">
        <v>147</v>
      </c>
      <c r="H1177">
        <v>8</v>
      </c>
      <c r="I1177" s="16">
        <f t="shared" si="72"/>
        <v>41.166666666666664</v>
      </c>
      <c r="J1177" s="16">
        <f t="shared" si="73"/>
        <v>19.668667506505916</v>
      </c>
      <c r="K1177">
        <v>6</v>
      </c>
      <c r="L1177">
        <v>18</v>
      </c>
      <c r="M1177">
        <v>0</v>
      </c>
      <c r="N1177">
        <v>10</v>
      </c>
      <c r="O1177">
        <f t="shared" si="74"/>
        <v>8.5</v>
      </c>
      <c r="P1177" s="16">
        <f t="shared" si="75"/>
        <v>3.2691742076555053</v>
      </c>
      <c r="Q1177" s="16">
        <v>41.173338098113099</v>
      </c>
      <c r="R1177" s="16">
        <v>41.660235941573298</v>
      </c>
      <c r="S1177" s="16">
        <v>41.327320882800301</v>
      </c>
      <c r="T1177" s="16">
        <v>42.4013314965745</v>
      </c>
      <c r="U1177" s="16">
        <v>19.9144133145243</v>
      </c>
      <c r="V1177" s="16">
        <v>17.639103584988501</v>
      </c>
      <c r="W1177" s="16">
        <v>0</v>
      </c>
      <c r="X1177" s="16">
        <v>20.213524629818</v>
      </c>
      <c r="Y1177" s="16">
        <v>26.1967764029907</v>
      </c>
      <c r="Z1177" s="16">
        <v>15.4159153068846</v>
      </c>
      <c r="AA1177" t="s">
        <v>1003</v>
      </c>
      <c r="AB1177" s="16">
        <v>26.5941959658267</v>
      </c>
      <c r="AC1177" s="16">
        <v>-1.0659016946773701</v>
      </c>
      <c r="AD1177" s="16">
        <v>0.59909646637446501</v>
      </c>
      <c r="AE1177" s="16">
        <v>-1.7791820758480801</v>
      </c>
      <c r="AF1177">
        <v>7.5209916000102295E-2</v>
      </c>
      <c r="AG1177">
        <v>0.26211105187685002</v>
      </c>
      <c r="AH1177" s="3" t="s">
        <v>1003</v>
      </c>
      <c r="AI1177" s="20" t="s">
        <v>9999</v>
      </c>
      <c r="AJ1177" s="20" t="s">
        <v>10000</v>
      </c>
      <c r="AK1177" s="20" t="s">
        <v>1003</v>
      </c>
      <c r="AL1177" s="3" t="s">
        <v>6289</v>
      </c>
      <c r="AM1177" s="20" t="s">
        <v>6289</v>
      </c>
      <c r="AN1177" s="3" t="s">
        <v>6289</v>
      </c>
      <c r="AO1177" s="20" t="s">
        <v>6289</v>
      </c>
      <c r="AP1177" s="3" t="s">
        <v>6289</v>
      </c>
      <c r="AQ1177" s="20" t="s">
        <v>6289</v>
      </c>
      <c r="AR1177" s="3" t="s">
        <v>6289</v>
      </c>
      <c r="AS1177" s="20" t="s">
        <v>6289</v>
      </c>
      <c r="AT1177" s="3" t="s">
        <v>6289</v>
      </c>
      <c r="AU1177" s="20" t="s">
        <v>6289</v>
      </c>
      <c r="AV1177" s="3" t="s">
        <v>6289</v>
      </c>
      <c r="AW1177" s="20" t="s">
        <v>6289</v>
      </c>
      <c r="AX1177" s="3" t="s">
        <v>6289</v>
      </c>
      <c r="AY1177" s="3" t="s">
        <v>6289</v>
      </c>
      <c r="AZ1177" s="3" t="s">
        <v>6289</v>
      </c>
    </row>
    <row r="1178" spans="1:52" ht="30">
      <c r="A1178" t="s">
        <v>4295</v>
      </c>
      <c r="B1178" s="3" t="s">
        <v>11727</v>
      </c>
      <c r="C1178">
        <v>0</v>
      </c>
      <c r="D1178">
        <v>0</v>
      </c>
      <c r="E1178">
        <v>0</v>
      </c>
      <c r="F1178">
        <v>0</v>
      </c>
      <c r="G1178">
        <v>2</v>
      </c>
      <c r="H1178">
        <v>0</v>
      </c>
      <c r="I1178" s="16">
        <f t="shared" si="72"/>
        <v>0.33333333333333331</v>
      </c>
      <c r="J1178" s="16">
        <f t="shared" si="73"/>
        <v>0.3042903097250923</v>
      </c>
      <c r="K1178">
        <v>0</v>
      </c>
      <c r="L1178">
        <v>6</v>
      </c>
      <c r="M1178">
        <v>0</v>
      </c>
      <c r="N1178">
        <v>2</v>
      </c>
      <c r="O1178">
        <f t="shared" si="74"/>
        <v>2</v>
      </c>
      <c r="P1178" s="16">
        <f t="shared" si="75"/>
        <v>1.2247448713915889</v>
      </c>
      <c r="Q1178" s="16">
        <v>1.1000510178885201</v>
      </c>
      <c r="R1178" s="16">
        <v>0.56680593117786804</v>
      </c>
      <c r="S1178" s="16">
        <v>1.27553459514816</v>
      </c>
      <c r="T1178" s="16">
        <v>0</v>
      </c>
      <c r="U1178" s="16">
        <v>0</v>
      </c>
      <c r="V1178" s="16">
        <v>0</v>
      </c>
      <c r="W1178" s="16">
        <v>0</v>
      </c>
      <c r="X1178" s="16">
        <v>6.7378415432726699</v>
      </c>
      <c r="Y1178" s="16">
        <v>0</v>
      </c>
      <c r="Z1178" s="16">
        <v>3.08318306137692</v>
      </c>
      <c r="AA1178" t="s">
        <v>4295</v>
      </c>
      <c r="AB1178" s="16">
        <v>1.27634161488641</v>
      </c>
      <c r="AC1178" s="16">
        <v>1.78659974582058</v>
      </c>
      <c r="AD1178" s="16">
        <v>1.0044763027961701</v>
      </c>
      <c r="AE1178" s="16">
        <v>1.7786380234627801</v>
      </c>
      <c r="AF1178">
        <v>7.5299126052688098E-2</v>
      </c>
      <c r="AG1178" t="s">
        <v>3500</v>
      </c>
      <c r="AH1178" s="3" t="s">
        <v>4295</v>
      </c>
      <c r="AI1178" s="20" t="s">
        <v>11725</v>
      </c>
      <c r="AJ1178" s="20" t="s">
        <v>11726</v>
      </c>
      <c r="AK1178" s="20" t="s">
        <v>4295</v>
      </c>
      <c r="AL1178" s="3" t="s">
        <v>6289</v>
      </c>
      <c r="AM1178" s="20" t="s">
        <v>6289</v>
      </c>
      <c r="AN1178" s="3" t="s">
        <v>6289</v>
      </c>
      <c r="AO1178" s="20" t="s">
        <v>6289</v>
      </c>
      <c r="AP1178" s="3" t="s">
        <v>6289</v>
      </c>
      <c r="AQ1178" s="20" t="s">
        <v>11728</v>
      </c>
      <c r="AR1178" s="3" t="s">
        <v>11729</v>
      </c>
      <c r="AS1178" s="20" t="s">
        <v>11730</v>
      </c>
      <c r="AT1178" s="3" t="s">
        <v>11731</v>
      </c>
      <c r="AU1178" s="20" t="s">
        <v>6867</v>
      </c>
      <c r="AV1178" s="3" t="s">
        <v>6868</v>
      </c>
      <c r="AW1178" s="20" t="s">
        <v>10909</v>
      </c>
      <c r="AX1178" s="3" t="s">
        <v>10910</v>
      </c>
      <c r="AY1178" s="3" t="s">
        <v>6289</v>
      </c>
      <c r="AZ1178" s="3" t="s">
        <v>6289</v>
      </c>
    </row>
    <row r="1179" spans="1:52" ht="30">
      <c r="A1179" t="s">
        <v>1004</v>
      </c>
      <c r="B1179" s="3" t="s">
        <v>10031</v>
      </c>
      <c r="C1179">
        <v>31</v>
      </c>
      <c r="D1179">
        <v>36</v>
      </c>
      <c r="E1179">
        <v>2</v>
      </c>
      <c r="F1179">
        <v>31</v>
      </c>
      <c r="G1179">
        <v>59</v>
      </c>
      <c r="H1179">
        <v>2</v>
      </c>
      <c r="I1179" s="16">
        <f t="shared" si="72"/>
        <v>26.833333333333332</v>
      </c>
      <c r="J1179" s="16">
        <f t="shared" si="73"/>
        <v>8.142538051856187</v>
      </c>
      <c r="K1179">
        <v>5</v>
      </c>
      <c r="L1179">
        <v>8</v>
      </c>
      <c r="M1179">
        <v>0</v>
      </c>
      <c r="N1179">
        <v>1</v>
      </c>
      <c r="O1179">
        <f t="shared" si="74"/>
        <v>3.5</v>
      </c>
      <c r="P1179" s="16">
        <f t="shared" si="75"/>
        <v>1.6007810593582121</v>
      </c>
      <c r="Q1179" s="16">
        <v>13.5149125054875</v>
      </c>
      <c r="R1179" s="16">
        <v>16.720774969747101</v>
      </c>
      <c r="S1179" s="16">
        <v>27.806654174229799</v>
      </c>
      <c r="T1179" s="16">
        <v>58.709535918333899</v>
      </c>
      <c r="U1179" s="16">
        <v>4.9786033286310696</v>
      </c>
      <c r="V1179" s="16">
        <v>18.855593487401499</v>
      </c>
      <c r="W1179" s="16">
        <v>0</v>
      </c>
      <c r="X1179" s="16">
        <v>8.9837887243635492</v>
      </c>
      <c r="Y1179" s="16">
        <v>21.830647002492199</v>
      </c>
      <c r="Z1179" s="16">
        <v>1.54159153068846</v>
      </c>
      <c r="AA1179" t="s">
        <v>1004</v>
      </c>
      <c r="AB1179" s="16">
        <v>17.2942101641375</v>
      </c>
      <c r="AC1179" s="16">
        <v>-1.4392202585976099</v>
      </c>
      <c r="AD1179" s="16">
        <v>0.80993506363415702</v>
      </c>
      <c r="AE1179" s="16">
        <v>-1.77695758983426</v>
      </c>
      <c r="AF1179">
        <v>7.5575217883915594E-2</v>
      </c>
      <c r="AG1179">
        <v>0.26312207699086598</v>
      </c>
      <c r="AH1179" s="3" t="s">
        <v>1004</v>
      </c>
      <c r="AI1179" s="20" t="s">
        <v>10029</v>
      </c>
      <c r="AJ1179" s="20" t="s">
        <v>10030</v>
      </c>
      <c r="AK1179" s="20" t="s">
        <v>1004</v>
      </c>
      <c r="AL1179" s="3" t="s">
        <v>10032</v>
      </c>
      <c r="AM1179" s="20" t="s">
        <v>10033</v>
      </c>
      <c r="AN1179" s="3" t="s">
        <v>10034</v>
      </c>
      <c r="AO1179" s="20" t="s">
        <v>6289</v>
      </c>
      <c r="AP1179" s="3" t="s">
        <v>6289</v>
      </c>
      <c r="AQ1179" s="20" t="s">
        <v>10035</v>
      </c>
      <c r="AR1179" s="3" t="s">
        <v>10036</v>
      </c>
      <c r="AS1179" s="20" t="s">
        <v>6289</v>
      </c>
      <c r="AT1179" s="3" t="s">
        <v>6289</v>
      </c>
      <c r="AU1179" s="20" t="s">
        <v>6289</v>
      </c>
      <c r="AV1179" s="3" t="s">
        <v>6289</v>
      </c>
      <c r="AW1179" s="20" t="s">
        <v>6289</v>
      </c>
      <c r="AX1179" s="3" t="s">
        <v>6289</v>
      </c>
      <c r="AY1179" s="3" t="s">
        <v>6289</v>
      </c>
      <c r="AZ1179" s="3" t="s">
        <v>6289</v>
      </c>
    </row>
    <row r="1180" spans="1:52">
      <c r="A1180" t="s">
        <v>4904</v>
      </c>
      <c r="B1180" s="3" t="s">
        <v>6406</v>
      </c>
      <c r="C1180">
        <v>3</v>
      </c>
      <c r="D1180">
        <v>0</v>
      </c>
      <c r="E1180">
        <v>2</v>
      </c>
      <c r="F1180">
        <v>3</v>
      </c>
      <c r="G1180">
        <v>17</v>
      </c>
      <c r="H1180">
        <v>2</v>
      </c>
      <c r="I1180" s="16">
        <f t="shared" si="72"/>
        <v>4.5</v>
      </c>
      <c r="J1180" s="16">
        <f t="shared" si="73"/>
        <v>2.318404623873926</v>
      </c>
      <c r="K1180">
        <v>0</v>
      </c>
      <c r="L1180">
        <v>2</v>
      </c>
      <c r="M1180">
        <v>0</v>
      </c>
      <c r="N1180">
        <v>0</v>
      </c>
      <c r="O1180">
        <f t="shared" si="74"/>
        <v>0.5</v>
      </c>
      <c r="P1180" s="16">
        <f t="shared" si="75"/>
        <v>0.4330127018922193</v>
      </c>
      <c r="Q1180" s="16">
        <v>4.5573542169667203</v>
      </c>
      <c r="R1180" s="16">
        <v>4.8178504150118799</v>
      </c>
      <c r="S1180" s="16">
        <v>9.6940629231259994</v>
      </c>
      <c r="T1180" s="16">
        <v>0</v>
      </c>
      <c r="U1180" s="16">
        <v>4.9786033286310696</v>
      </c>
      <c r="V1180" s="16">
        <v>1.8247348536195001</v>
      </c>
      <c r="W1180" s="16">
        <v>0</v>
      </c>
      <c r="X1180" s="16">
        <v>2.24594718109089</v>
      </c>
      <c r="Y1180" s="16">
        <v>0</v>
      </c>
      <c r="Z1180" s="16">
        <v>0</v>
      </c>
      <c r="AA1180" t="s">
        <v>4904</v>
      </c>
      <c r="AB1180" s="16">
        <v>2.8118552918446098</v>
      </c>
      <c r="AC1180" s="16">
        <v>-1.77546193586181</v>
      </c>
      <c r="AD1180" s="16">
        <v>0.99960796451486</v>
      </c>
      <c r="AE1180" s="16">
        <v>-1.7761582529241799</v>
      </c>
      <c r="AF1180">
        <v>7.57068369914424E-2</v>
      </c>
      <c r="AG1180" t="s">
        <v>3500</v>
      </c>
      <c r="AH1180" s="3" t="s">
        <v>4904</v>
      </c>
      <c r="AI1180" s="20" t="s">
        <v>16363</v>
      </c>
      <c r="AJ1180" s="20" t="s">
        <v>16364</v>
      </c>
      <c r="AK1180" s="20" t="s">
        <v>4904</v>
      </c>
      <c r="AL1180" s="3" t="s">
        <v>6289</v>
      </c>
      <c r="AM1180" s="20" t="s">
        <v>16365</v>
      </c>
      <c r="AN1180" s="3" t="s">
        <v>16366</v>
      </c>
      <c r="AO1180" s="20" t="s">
        <v>6289</v>
      </c>
      <c r="AP1180" s="3" t="s">
        <v>6289</v>
      </c>
      <c r="AQ1180" s="20" t="s">
        <v>16367</v>
      </c>
      <c r="AR1180" s="3" t="s">
        <v>16368</v>
      </c>
      <c r="AS1180" s="20" t="s">
        <v>6289</v>
      </c>
      <c r="AT1180" s="3" t="s">
        <v>6289</v>
      </c>
      <c r="AU1180" s="20" t="s">
        <v>6289</v>
      </c>
      <c r="AV1180" s="3" t="s">
        <v>6289</v>
      </c>
      <c r="AW1180" s="20" t="s">
        <v>6289</v>
      </c>
      <c r="AX1180" s="3" t="s">
        <v>6289</v>
      </c>
      <c r="AY1180" s="3" t="s">
        <v>6289</v>
      </c>
      <c r="AZ1180" s="3" t="s">
        <v>6289</v>
      </c>
    </row>
    <row r="1181" spans="1:52">
      <c r="A1181" t="s">
        <v>1006</v>
      </c>
      <c r="B1181" s="3" t="s">
        <v>19697</v>
      </c>
      <c r="C1181">
        <v>17</v>
      </c>
      <c r="D1181">
        <v>3</v>
      </c>
      <c r="E1181">
        <v>4</v>
      </c>
      <c r="F1181">
        <v>17</v>
      </c>
      <c r="G1181">
        <v>81</v>
      </c>
      <c r="H1181">
        <v>4</v>
      </c>
      <c r="I1181" s="16">
        <f t="shared" si="72"/>
        <v>21</v>
      </c>
      <c r="J1181" s="16">
        <f t="shared" si="73"/>
        <v>11.222497246354951</v>
      </c>
      <c r="K1181">
        <v>1</v>
      </c>
      <c r="L1181">
        <v>6</v>
      </c>
      <c r="M1181">
        <v>0</v>
      </c>
      <c r="N1181">
        <v>4</v>
      </c>
      <c r="O1181">
        <f t="shared" si="74"/>
        <v>2.75</v>
      </c>
      <c r="P1181" s="16">
        <f t="shared" si="75"/>
        <v>1.192424001771182</v>
      </c>
      <c r="Q1181" s="16">
        <v>9.2718585793460893</v>
      </c>
      <c r="R1181" s="16">
        <v>22.955640212703599</v>
      </c>
      <c r="S1181" s="16">
        <v>15.306415141777901</v>
      </c>
      <c r="T1181" s="16">
        <v>4.8924613265278296</v>
      </c>
      <c r="U1181" s="16">
        <v>9.9572066572621498</v>
      </c>
      <c r="V1181" s="16">
        <v>10.3401641705105</v>
      </c>
      <c r="W1181" s="16">
        <v>0</v>
      </c>
      <c r="X1181" s="16">
        <v>6.7378415432726699</v>
      </c>
      <c r="Y1181" s="16">
        <v>4.3661294004984397</v>
      </c>
      <c r="Z1181" s="16">
        <v>6.1663661227538498</v>
      </c>
      <c r="AA1181" t="s">
        <v>1006</v>
      </c>
      <c r="AB1181" s="16">
        <v>8.9994083154653097</v>
      </c>
      <c r="AC1181" s="16">
        <v>-1.2438856544436601</v>
      </c>
      <c r="AD1181" s="16">
        <v>0.70057978075213001</v>
      </c>
      <c r="AE1181" s="16">
        <v>-1.7755089264897801</v>
      </c>
      <c r="AF1181">
        <v>7.5813892961982807E-2</v>
      </c>
      <c r="AG1181">
        <v>0.26360077250459002</v>
      </c>
      <c r="AH1181" s="3" t="s">
        <v>1006</v>
      </c>
      <c r="AI1181" s="20" t="s">
        <v>19695</v>
      </c>
      <c r="AJ1181" s="20" t="s">
        <v>19696</v>
      </c>
      <c r="AK1181" s="20" t="s">
        <v>1006</v>
      </c>
      <c r="AL1181" s="3" t="s">
        <v>19698</v>
      </c>
      <c r="AM1181" s="20" t="s">
        <v>6289</v>
      </c>
      <c r="AN1181" s="3" t="s">
        <v>6289</v>
      </c>
      <c r="AO1181" s="20" t="s">
        <v>19699</v>
      </c>
      <c r="AP1181" s="3" t="s">
        <v>19700</v>
      </c>
      <c r="AQ1181" s="20" t="s">
        <v>19701</v>
      </c>
      <c r="AR1181" s="3" t="s">
        <v>19702</v>
      </c>
      <c r="AS1181" s="20" t="s">
        <v>6289</v>
      </c>
      <c r="AT1181" s="3" t="s">
        <v>6289</v>
      </c>
      <c r="AU1181" s="20" t="s">
        <v>6289</v>
      </c>
      <c r="AV1181" s="3" t="s">
        <v>6289</v>
      </c>
      <c r="AW1181" s="20" t="s">
        <v>6289</v>
      </c>
      <c r="AX1181" s="3" t="s">
        <v>6289</v>
      </c>
      <c r="AY1181" s="3" t="s">
        <v>6289</v>
      </c>
      <c r="AZ1181" s="3" t="s">
        <v>19703</v>
      </c>
    </row>
    <row r="1182" spans="1:52">
      <c r="A1182" t="s">
        <v>1005</v>
      </c>
      <c r="B1182" s="3" t="s">
        <v>6406</v>
      </c>
      <c r="C1182">
        <v>7</v>
      </c>
      <c r="D1182">
        <v>2</v>
      </c>
      <c r="E1182">
        <v>1</v>
      </c>
      <c r="F1182">
        <v>7</v>
      </c>
      <c r="G1182">
        <v>44</v>
      </c>
      <c r="H1182">
        <v>1</v>
      </c>
      <c r="I1182" s="16">
        <f t="shared" si="72"/>
        <v>10.333333333333334</v>
      </c>
      <c r="J1182" s="16">
        <f t="shared" si="73"/>
        <v>6.2346106831437655</v>
      </c>
      <c r="K1182">
        <v>0</v>
      </c>
      <c r="L1182">
        <v>2</v>
      </c>
      <c r="M1182">
        <v>0</v>
      </c>
      <c r="N1182">
        <v>4</v>
      </c>
      <c r="O1182">
        <f t="shared" si="74"/>
        <v>1.5</v>
      </c>
      <c r="P1182" s="16">
        <f t="shared" si="75"/>
        <v>0.82915619758884995</v>
      </c>
      <c r="Q1182" s="16">
        <v>11.9434110513611</v>
      </c>
      <c r="R1182" s="16">
        <v>12.4697304859131</v>
      </c>
      <c r="S1182" s="16">
        <v>15.306415141777901</v>
      </c>
      <c r="T1182" s="16">
        <v>3.2616408843518898</v>
      </c>
      <c r="U1182" s="16">
        <v>2.4893016643155401</v>
      </c>
      <c r="V1182" s="16">
        <v>4.2577146584454999</v>
      </c>
      <c r="W1182" s="16">
        <v>0</v>
      </c>
      <c r="X1182" s="16">
        <v>2.24594718109089</v>
      </c>
      <c r="Y1182" s="16">
        <v>0</v>
      </c>
      <c r="Z1182" s="16">
        <v>6.1663661227538498</v>
      </c>
      <c r="AA1182" t="s">
        <v>1005</v>
      </c>
      <c r="AB1182" s="16">
        <v>5.8140527190009701</v>
      </c>
      <c r="AC1182" s="16">
        <v>-1.5117363103655099</v>
      </c>
      <c r="AD1182" s="16">
        <v>0.85158215464689002</v>
      </c>
      <c r="AE1182" s="16">
        <v>-1.7752090061027099</v>
      </c>
      <c r="AF1182">
        <v>7.58633832272428E-2</v>
      </c>
      <c r="AG1182">
        <v>0.26360077250459002</v>
      </c>
      <c r="AH1182" s="3" t="s">
        <v>1005</v>
      </c>
      <c r="AI1182" s="20" t="s">
        <v>18260</v>
      </c>
      <c r="AJ1182" s="20" t="s">
        <v>18261</v>
      </c>
      <c r="AK1182" s="20" t="s">
        <v>1005</v>
      </c>
      <c r="AL1182" s="3" t="s">
        <v>6289</v>
      </c>
      <c r="AM1182" s="20" t="s">
        <v>6289</v>
      </c>
      <c r="AN1182" s="3" t="s">
        <v>6289</v>
      </c>
      <c r="AO1182" s="20" t="s">
        <v>6547</v>
      </c>
      <c r="AP1182" s="3" t="s">
        <v>6548</v>
      </c>
      <c r="AQ1182" s="20" t="s">
        <v>6289</v>
      </c>
      <c r="AR1182" s="3" t="s">
        <v>6289</v>
      </c>
      <c r="AS1182" s="20" t="s">
        <v>6289</v>
      </c>
      <c r="AT1182" s="3" t="s">
        <v>6289</v>
      </c>
      <c r="AU1182" s="20" t="s">
        <v>6289</v>
      </c>
      <c r="AV1182" s="3" t="s">
        <v>6289</v>
      </c>
      <c r="AW1182" s="20" t="s">
        <v>6289</v>
      </c>
      <c r="AX1182" s="3" t="s">
        <v>6289</v>
      </c>
      <c r="AY1182" s="3" t="s">
        <v>6289</v>
      </c>
      <c r="AZ1182" s="3" t="s">
        <v>6289</v>
      </c>
    </row>
    <row r="1183" spans="1:52">
      <c r="A1183" t="s">
        <v>5689</v>
      </c>
      <c r="B1183" s="3" t="s">
        <v>6406</v>
      </c>
      <c r="C1183">
        <v>2</v>
      </c>
      <c r="D1183">
        <v>6</v>
      </c>
      <c r="E1183">
        <v>2</v>
      </c>
      <c r="F1183">
        <v>2</v>
      </c>
      <c r="G1183">
        <v>2</v>
      </c>
      <c r="H1183">
        <v>2</v>
      </c>
      <c r="I1183" s="16">
        <f t="shared" si="72"/>
        <v>2.6666666666666665</v>
      </c>
      <c r="J1183" s="16">
        <f t="shared" si="73"/>
        <v>0.6085806194501846</v>
      </c>
      <c r="K1183">
        <v>0</v>
      </c>
      <c r="L1183">
        <v>0</v>
      </c>
      <c r="M1183">
        <v>0</v>
      </c>
      <c r="N1183">
        <v>0</v>
      </c>
      <c r="O1183">
        <f t="shared" si="74"/>
        <v>0</v>
      </c>
      <c r="P1183" s="16">
        <f t="shared" si="75"/>
        <v>0</v>
      </c>
      <c r="Q1183" s="16">
        <v>0.62860058165058197</v>
      </c>
      <c r="R1183" s="16">
        <v>0.56680593117786804</v>
      </c>
      <c r="S1183" s="16">
        <v>1.53064151417779</v>
      </c>
      <c r="T1183" s="16">
        <v>9.7849226530556592</v>
      </c>
      <c r="U1183" s="16">
        <v>4.9786033286310696</v>
      </c>
      <c r="V1183" s="16">
        <v>1.216489902413</v>
      </c>
      <c r="W1183" s="16">
        <v>0</v>
      </c>
      <c r="X1183" s="16">
        <v>0</v>
      </c>
      <c r="Y1183" s="16">
        <v>0</v>
      </c>
      <c r="Z1183" s="16">
        <v>0</v>
      </c>
      <c r="AA1183" t="s">
        <v>5689</v>
      </c>
      <c r="AB1183" s="16">
        <v>1.8706063911105999</v>
      </c>
      <c r="AC1183" s="16">
        <v>-1.96558276825088</v>
      </c>
      <c r="AD1183" s="16">
        <v>1.1073596118206801</v>
      </c>
      <c r="AE1183" s="16">
        <v>-1.7750175708676399</v>
      </c>
      <c r="AF1183">
        <v>7.5894985992044903E-2</v>
      </c>
      <c r="AG1183" t="s">
        <v>3500</v>
      </c>
      <c r="AH1183" s="3" t="s">
        <v>5689</v>
      </c>
      <c r="AI1183" s="20" t="s">
        <v>21926</v>
      </c>
      <c r="AJ1183" s="20" t="s">
        <v>21927</v>
      </c>
      <c r="AK1183" s="20" t="s">
        <v>5689</v>
      </c>
      <c r="AL1183" s="3" t="s">
        <v>6289</v>
      </c>
      <c r="AM1183" s="20" t="s">
        <v>6289</v>
      </c>
      <c r="AN1183" s="3" t="s">
        <v>6289</v>
      </c>
      <c r="AO1183" s="20" t="s">
        <v>6289</v>
      </c>
      <c r="AP1183" s="3" t="s">
        <v>6289</v>
      </c>
      <c r="AQ1183" s="20" t="s">
        <v>6289</v>
      </c>
      <c r="AR1183" s="3" t="s">
        <v>6289</v>
      </c>
      <c r="AS1183" s="20" t="s">
        <v>6289</v>
      </c>
      <c r="AT1183" s="3" t="s">
        <v>6289</v>
      </c>
      <c r="AU1183" s="20" t="s">
        <v>6289</v>
      </c>
      <c r="AV1183" s="3" t="s">
        <v>6289</v>
      </c>
      <c r="AW1183" s="20" t="s">
        <v>6289</v>
      </c>
      <c r="AX1183" s="3" t="s">
        <v>6289</v>
      </c>
      <c r="AY1183" s="3" t="s">
        <v>6289</v>
      </c>
      <c r="AZ1183" s="3" t="s">
        <v>6289</v>
      </c>
    </row>
    <row r="1184" spans="1:52">
      <c r="A1184" t="s">
        <v>4753</v>
      </c>
      <c r="B1184" s="3" t="s">
        <v>15628</v>
      </c>
      <c r="C1184">
        <v>4</v>
      </c>
      <c r="D1184">
        <v>0</v>
      </c>
      <c r="E1184">
        <v>1</v>
      </c>
      <c r="F1184">
        <v>4</v>
      </c>
      <c r="G1184">
        <v>16</v>
      </c>
      <c r="H1184">
        <v>1</v>
      </c>
      <c r="I1184" s="16">
        <f t="shared" si="72"/>
        <v>4.333333333333333</v>
      </c>
      <c r="J1184" s="16">
        <f t="shared" si="73"/>
        <v>2.2194427061597981</v>
      </c>
      <c r="K1184">
        <v>0</v>
      </c>
      <c r="L1184">
        <v>0</v>
      </c>
      <c r="M1184">
        <v>0</v>
      </c>
      <c r="N1184">
        <v>1</v>
      </c>
      <c r="O1184">
        <f t="shared" si="74"/>
        <v>0.25</v>
      </c>
      <c r="P1184" s="16">
        <f t="shared" si="75"/>
        <v>0.21650635094610965</v>
      </c>
      <c r="Q1184" s="16">
        <v>3.3001530536655599</v>
      </c>
      <c r="R1184" s="16">
        <v>4.5344474494229399</v>
      </c>
      <c r="S1184" s="16">
        <v>4.0817107044741103</v>
      </c>
      <c r="T1184" s="16">
        <v>0</v>
      </c>
      <c r="U1184" s="16">
        <v>2.4893016643155401</v>
      </c>
      <c r="V1184" s="16">
        <v>2.4329798048260001</v>
      </c>
      <c r="W1184" s="16">
        <v>0</v>
      </c>
      <c r="X1184" s="16">
        <v>0</v>
      </c>
      <c r="Y1184" s="16">
        <v>0</v>
      </c>
      <c r="Z1184" s="16">
        <v>1.54159153068846</v>
      </c>
      <c r="AA1184" t="s">
        <v>4753</v>
      </c>
      <c r="AB1184" s="16">
        <v>1.83801842073926</v>
      </c>
      <c r="AC1184" s="16">
        <v>-1.7390011342938301</v>
      </c>
      <c r="AD1184" s="16">
        <v>0.98002362179077795</v>
      </c>
      <c r="AE1184" s="16">
        <v>-1.7744481822960501</v>
      </c>
      <c r="AF1184">
        <v>7.5989046040198294E-2</v>
      </c>
      <c r="AG1184" t="s">
        <v>3500</v>
      </c>
      <c r="AH1184" s="3" t="s">
        <v>4753</v>
      </c>
      <c r="AI1184" s="20" t="s">
        <v>15626</v>
      </c>
      <c r="AJ1184" s="20" t="s">
        <v>15627</v>
      </c>
      <c r="AK1184" s="20" t="s">
        <v>4753</v>
      </c>
      <c r="AL1184" s="3" t="s">
        <v>6289</v>
      </c>
      <c r="AM1184" s="20" t="s">
        <v>6289</v>
      </c>
      <c r="AN1184" s="3" t="s">
        <v>6289</v>
      </c>
      <c r="AO1184" s="20" t="s">
        <v>6289</v>
      </c>
      <c r="AP1184" s="3" t="s">
        <v>6289</v>
      </c>
      <c r="AQ1184" s="20" t="s">
        <v>6289</v>
      </c>
      <c r="AR1184" s="3" t="s">
        <v>6289</v>
      </c>
      <c r="AS1184" s="20" t="s">
        <v>6289</v>
      </c>
      <c r="AT1184" s="3" t="s">
        <v>6289</v>
      </c>
      <c r="AU1184" s="20" t="s">
        <v>6289</v>
      </c>
      <c r="AV1184" s="3" t="s">
        <v>6289</v>
      </c>
      <c r="AW1184" s="20" t="s">
        <v>6289</v>
      </c>
      <c r="AX1184" s="3" t="s">
        <v>6289</v>
      </c>
      <c r="AY1184" s="3" t="s">
        <v>6289</v>
      </c>
      <c r="AZ1184" s="3" t="s">
        <v>6289</v>
      </c>
    </row>
    <row r="1185" spans="1:52">
      <c r="A1185" t="s">
        <v>1007</v>
      </c>
      <c r="B1185" s="3" t="s">
        <v>7211</v>
      </c>
      <c r="C1185">
        <v>6</v>
      </c>
      <c r="D1185">
        <v>7</v>
      </c>
      <c r="E1185">
        <v>1</v>
      </c>
      <c r="F1185">
        <v>6</v>
      </c>
      <c r="G1185">
        <v>24</v>
      </c>
      <c r="H1185">
        <v>1</v>
      </c>
      <c r="I1185" s="16">
        <f t="shared" si="72"/>
        <v>7.5</v>
      </c>
      <c r="J1185" s="16">
        <f t="shared" si="73"/>
        <v>3.1688588903052577</v>
      </c>
      <c r="K1185">
        <v>0</v>
      </c>
      <c r="L1185">
        <v>4</v>
      </c>
      <c r="M1185">
        <v>0</v>
      </c>
      <c r="N1185">
        <v>0</v>
      </c>
      <c r="O1185">
        <f t="shared" si="74"/>
        <v>1</v>
      </c>
      <c r="P1185" s="16">
        <f t="shared" si="75"/>
        <v>0.8660254037844386</v>
      </c>
      <c r="Q1185" s="16">
        <v>5.9717055256805303</v>
      </c>
      <c r="R1185" s="16">
        <v>6.8016711741344098</v>
      </c>
      <c r="S1185" s="16">
        <v>5.3572452996222601</v>
      </c>
      <c r="T1185" s="16">
        <v>11.415743095231599</v>
      </c>
      <c r="U1185" s="16">
        <v>2.4893016643155401</v>
      </c>
      <c r="V1185" s="16">
        <v>3.6494697072390001</v>
      </c>
      <c r="W1185" s="16">
        <v>0</v>
      </c>
      <c r="X1185" s="16">
        <v>4.49189436218178</v>
      </c>
      <c r="Y1185" s="16">
        <v>0</v>
      </c>
      <c r="Z1185" s="16">
        <v>0</v>
      </c>
      <c r="AA1185" t="s">
        <v>1007</v>
      </c>
      <c r="AB1185" s="16">
        <v>4.0177030828405096</v>
      </c>
      <c r="AC1185" s="16">
        <v>-1.55631121550003</v>
      </c>
      <c r="AD1185" s="16">
        <v>0.87710665566643797</v>
      </c>
      <c r="AE1185" s="16">
        <v>-1.7743694058706301</v>
      </c>
      <c r="AF1185">
        <v>7.6002066984301994E-2</v>
      </c>
      <c r="AG1185">
        <v>0.26382066704173901</v>
      </c>
      <c r="AH1185" s="3" t="s">
        <v>1007</v>
      </c>
      <c r="AI1185" s="20" t="s">
        <v>7209</v>
      </c>
      <c r="AJ1185" s="20" t="s">
        <v>7210</v>
      </c>
      <c r="AK1185" s="20" t="s">
        <v>1007</v>
      </c>
      <c r="AL1185" s="3" t="s">
        <v>6289</v>
      </c>
      <c r="AM1185" s="20" t="s">
        <v>6289</v>
      </c>
      <c r="AN1185" s="3" t="s">
        <v>6289</v>
      </c>
      <c r="AO1185" s="20" t="s">
        <v>6455</v>
      </c>
      <c r="AP1185" s="3" t="s">
        <v>6456</v>
      </c>
      <c r="AQ1185" s="20" t="s">
        <v>6289</v>
      </c>
      <c r="AR1185" s="3" t="s">
        <v>6289</v>
      </c>
      <c r="AS1185" s="20" t="s">
        <v>6289</v>
      </c>
      <c r="AT1185" s="3" t="s">
        <v>6289</v>
      </c>
      <c r="AU1185" s="20" t="s">
        <v>6289</v>
      </c>
      <c r="AV1185" s="3" t="s">
        <v>6289</v>
      </c>
      <c r="AW1185" s="20" t="s">
        <v>6289</v>
      </c>
      <c r="AX1185" s="3" t="s">
        <v>6289</v>
      </c>
      <c r="AY1185" s="3" t="s">
        <v>6289</v>
      </c>
      <c r="AZ1185" s="3" t="s">
        <v>6289</v>
      </c>
    </row>
    <row r="1186" spans="1:52">
      <c r="A1186" t="s">
        <v>5413</v>
      </c>
      <c r="B1186" s="3" t="s">
        <v>6406</v>
      </c>
      <c r="C1186">
        <v>3</v>
      </c>
      <c r="D1186">
        <v>4</v>
      </c>
      <c r="E1186">
        <v>2</v>
      </c>
      <c r="F1186">
        <v>3</v>
      </c>
      <c r="G1186">
        <v>8</v>
      </c>
      <c r="H1186">
        <v>2</v>
      </c>
      <c r="I1186" s="16">
        <f t="shared" si="72"/>
        <v>3.6666666666666665</v>
      </c>
      <c r="J1186" s="16">
        <f t="shared" si="73"/>
        <v>0.83887049280786119</v>
      </c>
      <c r="K1186">
        <v>0</v>
      </c>
      <c r="L1186">
        <v>1</v>
      </c>
      <c r="M1186">
        <v>0</v>
      </c>
      <c r="N1186">
        <v>0</v>
      </c>
      <c r="O1186">
        <f t="shared" si="74"/>
        <v>0.25</v>
      </c>
      <c r="P1186" s="16">
        <f t="shared" si="75"/>
        <v>0.21650635094610965</v>
      </c>
      <c r="Q1186" s="16">
        <v>2.3572521811896801</v>
      </c>
      <c r="R1186" s="16">
        <v>2.2672237247114699</v>
      </c>
      <c r="S1186" s="16">
        <v>2.2959622712666801</v>
      </c>
      <c r="T1186" s="16">
        <v>6.5232817687037699</v>
      </c>
      <c r="U1186" s="16">
        <v>4.9786033286310696</v>
      </c>
      <c r="V1186" s="16">
        <v>1.8247348536195001</v>
      </c>
      <c r="W1186" s="16">
        <v>0</v>
      </c>
      <c r="X1186" s="16">
        <v>1.1229735905454401</v>
      </c>
      <c r="Y1186" s="16">
        <v>0</v>
      </c>
      <c r="Z1186" s="16">
        <v>0</v>
      </c>
      <c r="AA1186" t="s">
        <v>5413</v>
      </c>
      <c r="AB1186" s="16">
        <v>2.1370031718667599</v>
      </c>
      <c r="AC1186" s="16">
        <v>-1.71812937582445</v>
      </c>
      <c r="AD1186" s="16">
        <v>0.96901246905884897</v>
      </c>
      <c r="AE1186" s="16">
        <v>-1.7730725152517199</v>
      </c>
      <c r="AF1186">
        <v>7.6216691619956797E-2</v>
      </c>
      <c r="AG1186" t="s">
        <v>3500</v>
      </c>
      <c r="AH1186" s="3" t="s">
        <v>5413</v>
      </c>
      <c r="AI1186" s="20" t="s">
        <v>20136</v>
      </c>
      <c r="AJ1186" s="20" t="s">
        <v>20137</v>
      </c>
      <c r="AK1186" s="20" t="s">
        <v>5413</v>
      </c>
      <c r="AL1186" s="3" t="s">
        <v>6289</v>
      </c>
      <c r="AM1186" s="20" t="s">
        <v>6289</v>
      </c>
      <c r="AN1186" s="3" t="s">
        <v>6289</v>
      </c>
      <c r="AO1186" s="20" t="s">
        <v>6289</v>
      </c>
      <c r="AP1186" s="3" t="s">
        <v>6289</v>
      </c>
      <c r="AQ1186" s="20" t="s">
        <v>6289</v>
      </c>
      <c r="AR1186" s="3" t="s">
        <v>6289</v>
      </c>
      <c r="AS1186" s="20" t="s">
        <v>6289</v>
      </c>
      <c r="AT1186" s="3" t="s">
        <v>6289</v>
      </c>
      <c r="AU1186" s="20" t="s">
        <v>6289</v>
      </c>
      <c r="AV1186" s="3" t="s">
        <v>6289</v>
      </c>
      <c r="AW1186" s="20" t="s">
        <v>6289</v>
      </c>
      <c r="AX1186" s="3" t="s">
        <v>6289</v>
      </c>
      <c r="AY1186" s="3" t="s">
        <v>6289</v>
      </c>
      <c r="AZ1186" s="3" t="s">
        <v>6289</v>
      </c>
    </row>
    <row r="1187" spans="1:52">
      <c r="A1187" t="s">
        <v>4962</v>
      </c>
      <c r="B1187" s="3" t="s">
        <v>6406</v>
      </c>
      <c r="C1187">
        <v>2</v>
      </c>
      <c r="D1187">
        <v>2</v>
      </c>
      <c r="E1187">
        <v>2</v>
      </c>
      <c r="F1187">
        <v>2</v>
      </c>
      <c r="G1187">
        <v>16</v>
      </c>
      <c r="H1187">
        <v>2</v>
      </c>
      <c r="I1187" s="16">
        <f t="shared" si="72"/>
        <v>4.333333333333333</v>
      </c>
      <c r="J1187" s="16">
        <f t="shared" si="73"/>
        <v>2.1300321680756462</v>
      </c>
      <c r="K1187">
        <v>0</v>
      </c>
      <c r="L1187">
        <v>1</v>
      </c>
      <c r="M1187">
        <v>0</v>
      </c>
      <c r="N1187">
        <v>0</v>
      </c>
      <c r="O1187">
        <f t="shared" si="74"/>
        <v>0.25</v>
      </c>
      <c r="P1187" s="16">
        <f t="shared" si="75"/>
        <v>0.21650635094610965</v>
      </c>
      <c r="Q1187" s="16">
        <v>1.7286515995391001</v>
      </c>
      <c r="R1187" s="16">
        <v>4.5344474494229399</v>
      </c>
      <c r="S1187" s="16">
        <v>3.0612830283555801</v>
      </c>
      <c r="T1187" s="16">
        <v>3.2616408843518898</v>
      </c>
      <c r="U1187" s="16">
        <v>4.9786033286310696</v>
      </c>
      <c r="V1187" s="16">
        <v>1.216489902413</v>
      </c>
      <c r="W1187" s="16">
        <v>0</v>
      </c>
      <c r="X1187" s="16">
        <v>1.1229735905454401</v>
      </c>
      <c r="Y1187" s="16">
        <v>0</v>
      </c>
      <c r="Z1187" s="16">
        <v>0</v>
      </c>
      <c r="AA1187" t="s">
        <v>4962</v>
      </c>
      <c r="AB1187" s="16">
        <v>1.9904089783259</v>
      </c>
      <c r="AC1187" s="16">
        <v>-1.7264478915416199</v>
      </c>
      <c r="AD1187" s="16">
        <v>0.97411594305089799</v>
      </c>
      <c r="AE1187" s="16">
        <v>-1.77232279571818</v>
      </c>
      <c r="AF1187">
        <v>7.6340989306934906E-2</v>
      </c>
      <c r="AG1187" t="s">
        <v>3500</v>
      </c>
      <c r="AH1187" s="3" t="s">
        <v>4962</v>
      </c>
      <c r="AI1187" s="20" t="s">
        <v>17066</v>
      </c>
      <c r="AJ1187" s="20" t="s">
        <v>17067</v>
      </c>
      <c r="AK1187" s="20" t="s">
        <v>4962</v>
      </c>
      <c r="AL1187" s="3" t="s">
        <v>6289</v>
      </c>
      <c r="AM1187" s="20" t="s">
        <v>6289</v>
      </c>
      <c r="AN1187" s="3" t="s">
        <v>6289</v>
      </c>
      <c r="AO1187" s="20" t="s">
        <v>6289</v>
      </c>
      <c r="AP1187" s="3" t="s">
        <v>6289</v>
      </c>
      <c r="AQ1187" s="20" t="s">
        <v>6289</v>
      </c>
      <c r="AR1187" s="3" t="s">
        <v>6289</v>
      </c>
      <c r="AS1187" s="20" t="s">
        <v>6289</v>
      </c>
      <c r="AT1187" s="3" t="s">
        <v>6289</v>
      </c>
      <c r="AU1187" s="20" t="s">
        <v>6289</v>
      </c>
      <c r="AV1187" s="3" t="s">
        <v>6289</v>
      </c>
      <c r="AW1187" s="20" t="s">
        <v>6289</v>
      </c>
      <c r="AX1187" s="3" t="s">
        <v>6289</v>
      </c>
      <c r="AY1187" s="3" t="s">
        <v>6289</v>
      </c>
      <c r="AZ1187" s="3" t="s">
        <v>6289</v>
      </c>
    </row>
    <row r="1188" spans="1:52">
      <c r="A1188" t="s">
        <v>1008</v>
      </c>
      <c r="B1188" s="3" t="s">
        <v>6406</v>
      </c>
      <c r="C1188">
        <v>2</v>
      </c>
      <c r="D1188">
        <v>0</v>
      </c>
      <c r="E1188">
        <v>4</v>
      </c>
      <c r="F1188">
        <v>2</v>
      </c>
      <c r="G1188">
        <v>26</v>
      </c>
      <c r="H1188">
        <v>4</v>
      </c>
      <c r="I1188" s="16">
        <f t="shared" si="72"/>
        <v>6.333333333333333</v>
      </c>
      <c r="J1188" s="16">
        <f t="shared" si="73"/>
        <v>3.6336900946150741</v>
      </c>
      <c r="K1188">
        <v>0</v>
      </c>
      <c r="L1188">
        <v>1</v>
      </c>
      <c r="M1188">
        <v>0</v>
      </c>
      <c r="N1188">
        <v>2</v>
      </c>
      <c r="O1188">
        <f t="shared" si="74"/>
        <v>0.75</v>
      </c>
      <c r="P1188" s="16">
        <f t="shared" si="75"/>
        <v>0.41457809879442498</v>
      </c>
      <c r="Q1188" s="16">
        <v>7.3860568343943402</v>
      </c>
      <c r="R1188" s="16">
        <v>7.3684771053122802</v>
      </c>
      <c r="S1188" s="16">
        <v>9.6940629231259994</v>
      </c>
      <c r="T1188" s="16">
        <v>0</v>
      </c>
      <c r="U1188" s="16">
        <v>9.9572066572621498</v>
      </c>
      <c r="V1188" s="16">
        <v>1.216489902413</v>
      </c>
      <c r="W1188" s="16">
        <v>0</v>
      </c>
      <c r="X1188" s="16">
        <v>1.1229735905454401</v>
      </c>
      <c r="Y1188" s="16">
        <v>0</v>
      </c>
      <c r="Z1188" s="16">
        <v>3.08318306137692</v>
      </c>
      <c r="AA1188" t="s">
        <v>1008</v>
      </c>
      <c r="AB1188" s="16">
        <v>3.98284500744301</v>
      </c>
      <c r="AC1188" s="16">
        <v>-1.7207119854694399</v>
      </c>
      <c r="AD1188" s="16">
        <v>0.97117333128165095</v>
      </c>
      <c r="AE1188" s="16">
        <v>-1.7717866935232101</v>
      </c>
      <c r="AF1188">
        <v>7.6429972229424104E-2</v>
      </c>
      <c r="AG1188">
        <v>0.26504308506516799</v>
      </c>
      <c r="AH1188" s="3" t="s">
        <v>1008</v>
      </c>
      <c r="AI1188" s="20" t="s">
        <v>22944</v>
      </c>
      <c r="AJ1188" s="20" t="s">
        <v>22945</v>
      </c>
      <c r="AK1188" s="20" t="s">
        <v>1008</v>
      </c>
      <c r="AL1188" s="3" t="s">
        <v>6289</v>
      </c>
      <c r="AM1188" s="20" t="s">
        <v>6289</v>
      </c>
      <c r="AN1188" s="3" t="s">
        <v>6289</v>
      </c>
      <c r="AO1188" s="20" t="s">
        <v>6289</v>
      </c>
      <c r="AP1188" s="3" t="s">
        <v>6289</v>
      </c>
      <c r="AQ1188" s="20" t="s">
        <v>6289</v>
      </c>
      <c r="AR1188" s="3" t="s">
        <v>6289</v>
      </c>
      <c r="AS1188" s="20" t="s">
        <v>6289</v>
      </c>
      <c r="AT1188" s="3" t="s">
        <v>6289</v>
      </c>
      <c r="AU1188" s="20" t="s">
        <v>6289</v>
      </c>
      <c r="AV1188" s="3" t="s">
        <v>6289</v>
      </c>
      <c r="AW1188" s="20" t="s">
        <v>6289</v>
      </c>
      <c r="AX1188" s="3" t="s">
        <v>6289</v>
      </c>
      <c r="AY1188" s="3" t="s">
        <v>6289</v>
      </c>
      <c r="AZ1188" s="3" t="s">
        <v>6289</v>
      </c>
    </row>
    <row r="1189" spans="1:52">
      <c r="A1189" t="s">
        <v>1009</v>
      </c>
      <c r="B1189" s="3" t="s">
        <v>14484</v>
      </c>
      <c r="C1189">
        <v>2</v>
      </c>
      <c r="D1189">
        <v>3</v>
      </c>
      <c r="E1189">
        <v>5</v>
      </c>
      <c r="F1189">
        <v>2</v>
      </c>
      <c r="G1189">
        <v>116</v>
      </c>
      <c r="H1189">
        <v>5</v>
      </c>
      <c r="I1189" s="16">
        <f t="shared" si="72"/>
        <v>22.166666666666668</v>
      </c>
      <c r="J1189" s="16">
        <f t="shared" si="73"/>
        <v>17.139001440293143</v>
      </c>
      <c r="K1189">
        <v>0</v>
      </c>
      <c r="L1189">
        <v>1</v>
      </c>
      <c r="M1189">
        <v>2</v>
      </c>
      <c r="N1189">
        <v>6</v>
      </c>
      <c r="O1189">
        <f t="shared" si="74"/>
        <v>2.25</v>
      </c>
      <c r="P1189" s="16">
        <f t="shared" si="75"/>
        <v>1.1388041973930374</v>
      </c>
      <c r="Q1189" s="16">
        <v>17.6008162862163</v>
      </c>
      <c r="R1189" s="16">
        <v>32.874744008316299</v>
      </c>
      <c r="S1189" s="16">
        <v>26.2760126600521</v>
      </c>
      <c r="T1189" s="16">
        <v>4.8924613265278296</v>
      </c>
      <c r="U1189" s="16">
        <v>12.446508321577699</v>
      </c>
      <c r="V1189" s="16">
        <v>1.216489902413</v>
      </c>
      <c r="W1189" s="16">
        <v>7.2934751877885002</v>
      </c>
      <c r="X1189" s="16">
        <v>1.1229735905454401</v>
      </c>
      <c r="Y1189" s="16">
        <v>0</v>
      </c>
      <c r="Z1189" s="16">
        <v>9.2495491841307693</v>
      </c>
      <c r="AA1189" t="s">
        <v>1009</v>
      </c>
      <c r="AB1189" s="16">
        <v>11.297303046756801</v>
      </c>
      <c r="AC1189" s="16">
        <v>-1.5720813607222399</v>
      </c>
      <c r="AD1189" s="16">
        <v>0.88765572943012505</v>
      </c>
      <c r="AE1189" s="16">
        <v>-1.77104851419313</v>
      </c>
      <c r="AF1189">
        <v>7.6552634562665506E-2</v>
      </c>
      <c r="AG1189">
        <v>0.26520561221264</v>
      </c>
      <c r="AH1189" s="3" t="s">
        <v>1009</v>
      </c>
      <c r="AI1189" s="20" t="s">
        <v>14482</v>
      </c>
      <c r="AJ1189" s="20" t="s">
        <v>14483</v>
      </c>
      <c r="AK1189" s="20" t="s">
        <v>1009</v>
      </c>
      <c r="AL1189" s="3" t="s">
        <v>14485</v>
      </c>
      <c r="AM1189" s="20" t="s">
        <v>6289</v>
      </c>
      <c r="AN1189" s="3" t="s">
        <v>6289</v>
      </c>
      <c r="AO1189" s="20" t="s">
        <v>14486</v>
      </c>
      <c r="AP1189" s="3" t="s">
        <v>14487</v>
      </c>
      <c r="AQ1189" s="20" t="s">
        <v>6289</v>
      </c>
      <c r="AR1189" s="3" t="s">
        <v>6289</v>
      </c>
      <c r="AS1189" s="20" t="s">
        <v>6289</v>
      </c>
      <c r="AT1189" s="3" t="s">
        <v>6289</v>
      </c>
      <c r="AU1189" s="20" t="s">
        <v>6289</v>
      </c>
      <c r="AV1189" s="3" t="s">
        <v>6289</v>
      </c>
      <c r="AW1189" s="20" t="s">
        <v>6289</v>
      </c>
      <c r="AX1189" s="3" t="s">
        <v>6289</v>
      </c>
      <c r="AY1189" s="3" t="s">
        <v>9284</v>
      </c>
      <c r="AZ1189" s="3" t="s">
        <v>9284</v>
      </c>
    </row>
    <row r="1190" spans="1:52">
      <c r="A1190" t="s">
        <v>1010</v>
      </c>
      <c r="B1190" s="3" t="s">
        <v>6949</v>
      </c>
      <c r="C1190">
        <v>9</v>
      </c>
      <c r="D1190">
        <v>15</v>
      </c>
      <c r="E1190">
        <v>0</v>
      </c>
      <c r="F1190">
        <v>9</v>
      </c>
      <c r="G1190">
        <v>112</v>
      </c>
      <c r="H1190">
        <v>0</v>
      </c>
      <c r="I1190" s="16">
        <f t="shared" si="72"/>
        <v>24.166666666666668</v>
      </c>
      <c r="J1190" s="16">
        <f t="shared" si="73"/>
        <v>16.1819801471106</v>
      </c>
      <c r="K1190">
        <v>0</v>
      </c>
      <c r="L1190">
        <v>7</v>
      </c>
      <c r="M1190">
        <v>0</v>
      </c>
      <c r="N1190">
        <v>9</v>
      </c>
      <c r="O1190">
        <f t="shared" si="74"/>
        <v>4</v>
      </c>
      <c r="P1190" s="16">
        <f t="shared" si="75"/>
        <v>2.0310096011589902</v>
      </c>
      <c r="Q1190" s="16">
        <v>37.0874343173844</v>
      </c>
      <c r="R1190" s="16">
        <v>31.741132145960599</v>
      </c>
      <c r="S1190" s="16">
        <v>43.368176235037403</v>
      </c>
      <c r="T1190" s="16">
        <v>24.462306632639098</v>
      </c>
      <c r="U1190" s="16">
        <v>0</v>
      </c>
      <c r="V1190" s="16">
        <v>5.4742045608585004</v>
      </c>
      <c r="W1190" s="16">
        <v>0</v>
      </c>
      <c r="X1190" s="16">
        <v>7.86081513381811</v>
      </c>
      <c r="Y1190" s="16">
        <v>0</v>
      </c>
      <c r="Z1190" s="16">
        <v>13.874323776196199</v>
      </c>
      <c r="AA1190" t="s">
        <v>1010</v>
      </c>
      <c r="AB1190" s="16">
        <v>16.386839280189399</v>
      </c>
      <c r="AC1190" s="16">
        <v>-1.6623010008019501</v>
      </c>
      <c r="AD1190" s="16">
        <v>0.93932860741451496</v>
      </c>
      <c r="AE1190" s="16">
        <v>-1.7696693017552201</v>
      </c>
      <c r="AF1190">
        <v>7.6782246671769902E-2</v>
      </c>
      <c r="AG1190">
        <v>0.265500632807676</v>
      </c>
      <c r="AH1190" s="3" t="s">
        <v>1010</v>
      </c>
      <c r="AI1190" s="20" t="s">
        <v>6947</v>
      </c>
      <c r="AJ1190" s="20" t="s">
        <v>6948</v>
      </c>
      <c r="AK1190" s="20" t="s">
        <v>1010</v>
      </c>
      <c r="AL1190" s="3" t="s">
        <v>6289</v>
      </c>
      <c r="AM1190" s="20" t="s">
        <v>6950</v>
      </c>
      <c r="AN1190" s="3" t="s">
        <v>6951</v>
      </c>
      <c r="AO1190" s="20" t="s">
        <v>6952</v>
      </c>
      <c r="AP1190" s="3" t="s">
        <v>6953</v>
      </c>
      <c r="AQ1190" s="20" t="s">
        <v>6289</v>
      </c>
      <c r="AR1190" s="3" t="s">
        <v>6289</v>
      </c>
      <c r="AS1190" s="20" t="s">
        <v>6289</v>
      </c>
      <c r="AT1190" s="3" t="s">
        <v>6289</v>
      </c>
      <c r="AU1190" s="20" t="s">
        <v>6289</v>
      </c>
      <c r="AV1190" s="3" t="s">
        <v>6289</v>
      </c>
      <c r="AW1190" s="20" t="s">
        <v>6289</v>
      </c>
      <c r="AX1190" s="3" t="s">
        <v>6289</v>
      </c>
      <c r="AY1190" s="3" t="s">
        <v>6289</v>
      </c>
      <c r="AZ1190" s="3" t="s">
        <v>6289</v>
      </c>
    </row>
    <row r="1191" spans="1:52" ht="30">
      <c r="A1191" t="s">
        <v>1011</v>
      </c>
      <c r="B1191" s="3" t="s">
        <v>15618</v>
      </c>
      <c r="C1191">
        <v>2</v>
      </c>
      <c r="D1191">
        <v>0</v>
      </c>
      <c r="E1191">
        <v>5</v>
      </c>
      <c r="F1191">
        <v>2</v>
      </c>
      <c r="G1191">
        <v>25</v>
      </c>
      <c r="H1191">
        <v>5</v>
      </c>
      <c r="I1191" s="16">
        <f t="shared" si="72"/>
        <v>6.5</v>
      </c>
      <c r="J1191" s="16">
        <f t="shared" si="73"/>
        <v>3.4540636293437843</v>
      </c>
      <c r="K1191">
        <v>1</v>
      </c>
      <c r="L1191">
        <v>8</v>
      </c>
      <c r="M1191">
        <v>9</v>
      </c>
      <c r="N1191">
        <v>11</v>
      </c>
      <c r="O1191">
        <f t="shared" si="74"/>
        <v>7.25</v>
      </c>
      <c r="P1191" s="16">
        <f t="shared" si="75"/>
        <v>1.8833148966649205</v>
      </c>
      <c r="Q1191" s="16">
        <v>4.7145043623793699</v>
      </c>
      <c r="R1191" s="16">
        <v>7.0850741397233499</v>
      </c>
      <c r="S1191" s="16">
        <v>8.16342140894821</v>
      </c>
      <c r="T1191" s="16">
        <v>0</v>
      </c>
      <c r="U1191" s="16">
        <v>12.446508321577699</v>
      </c>
      <c r="V1191" s="16">
        <v>1.216489902413</v>
      </c>
      <c r="W1191" s="16">
        <v>32.820638345048202</v>
      </c>
      <c r="X1191" s="16">
        <v>8.9837887243635492</v>
      </c>
      <c r="Y1191" s="16">
        <v>4.3661294004984397</v>
      </c>
      <c r="Z1191" s="16">
        <v>16.957506837573099</v>
      </c>
      <c r="AA1191" t="s">
        <v>1011</v>
      </c>
      <c r="AB1191" s="16">
        <v>9.6754061442524897</v>
      </c>
      <c r="AC1191" s="16">
        <v>1.36125074393289</v>
      </c>
      <c r="AD1191" s="16">
        <v>0.76923098117766497</v>
      </c>
      <c r="AE1191" s="16">
        <v>1.7696254795261499</v>
      </c>
      <c r="AF1191">
        <v>7.6789551415080898E-2</v>
      </c>
      <c r="AG1191">
        <v>0.265500632807676</v>
      </c>
      <c r="AH1191" s="3" t="s">
        <v>1011</v>
      </c>
      <c r="AI1191" s="20" t="s">
        <v>24216</v>
      </c>
      <c r="AJ1191" s="20" t="s">
        <v>24217</v>
      </c>
      <c r="AK1191" s="20" t="s">
        <v>1011</v>
      </c>
      <c r="AL1191" s="3" t="s">
        <v>6289</v>
      </c>
      <c r="AM1191" s="20" t="s">
        <v>6289</v>
      </c>
      <c r="AN1191" s="3" t="s">
        <v>6289</v>
      </c>
      <c r="AO1191" s="20" t="s">
        <v>6555</v>
      </c>
      <c r="AP1191" s="3" t="s">
        <v>6556</v>
      </c>
      <c r="AQ1191" s="20" t="s">
        <v>6557</v>
      </c>
      <c r="AR1191" s="3" t="s">
        <v>6558</v>
      </c>
      <c r="AS1191" s="20" t="s">
        <v>6289</v>
      </c>
      <c r="AT1191" s="3" t="s">
        <v>6289</v>
      </c>
      <c r="AU1191" s="20" t="s">
        <v>6289</v>
      </c>
      <c r="AV1191" s="3" t="s">
        <v>6289</v>
      </c>
      <c r="AW1191" s="20" t="s">
        <v>6289</v>
      </c>
      <c r="AX1191" s="3" t="s">
        <v>6289</v>
      </c>
      <c r="AY1191" s="3" t="s">
        <v>9132</v>
      </c>
      <c r="AZ1191" s="3" t="s">
        <v>9132</v>
      </c>
    </row>
    <row r="1192" spans="1:52">
      <c r="A1192" t="s">
        <v>3933</v>
      </c>
      <c r="B1192" s="3" t="s">
        <v>6406</v>
      </c>
      <c r="C1192">
        <v>0</v>
      </c>
      <c r="D1192">
        <v>0</v>
      </c>
      <c r="E1192">
        <v>1</v>
      </c>
      <c r="F1192">
        <v>0</v>
      </c>
      <c r="G1192">
        <v>39</v>
      </c>
      <c r="H1192">
        <v>1</v>
      </c>
      <c r="I1192" s="16">
        <f t="shared" si="72"/>
        <v>6.833333333333333</v>
      </c>
      <c r="J1192" s="16">
        <f t="shared" si="73"/>
        <v>5.875640233042537</v>
      </c>
      <c r="K1192">
        <v>0</v>
      </c>
      <c r="L1192">
        <v>0</v>
      </c>
      <c r="M1192">
        <v>0</v>
      </c>
      <c r="N1192">
        <v>1</v>
      </c>
      <c r="O1192">
        <f t="shared" si="74"/>
        <v>0.25</v>
      </c>
      <c r="P1192" s="16">
        <f t="shared" si="75"/>
        <v>0.21650635094610965</v>
      </c>
      <c r="Q1192" s="16">
        <v>6.4431559619184702</v>
      </c>
      <c r="R1192" s="16">
        <v>11.052715657968401</v>
      </c>
      <c r="S1192" s="16">
        <v>7.1429937328296802</v>
      </c>
      <c r="T1192" s="16">
        <v>0</v>
      </c>
      <c r="U1192" s="16">
        <v>2.4893016643155401</v>
      </c>
      <c r="V1192" s="16">
        <v>0</v>
      </c>
      <c r="W1192" s="16">
        <v>0</v>
      </c>
      <c r="X1192" s="16">
        <v>0</v>
      </c>
      <c r="Y1192" s="16">
        <v>0</v>
      </c>
      <c r="Z1192" s="16">
        <v>1.54159153068846</v>
      </c>
      <c r="AA1192" t="s">
        <v>3933</v>
      </c>
      <c r="AB1192" s="16">
        <v>2.8669758547720599</v>
      </c>
      <c r="AC1192" s="16">
        <v>-1.9845338557883501</v>
      </c>
      <c r="AD1192" s="16">
        <v>1.1216976644755901</v>
      </c>
      <c r="AE1192" s="16">
        <v>-1.7692234892154799</v>
      </c>
      <c r="AF1192">
        <v>7.6856585763049004E-2</v>
      </c>
      <c r="AG1192" t="s">
        <v>3500</v>
      </c>
      <c r="AH1192" s="3" t="s">
        <v>3933</v>
      </c>
      <c r="AI1192" s="20" t="s">
        <v>9159</v>
      </c>
      <c r="AJ1192" s="20" t="s">
        <v>9160</v>
      </c>
      <c r="AK1192" s="20" t="s">
        <v>3933</v>
      </c>
      <c r="AL1192" s="3" t="s">
        <v>6289</v>
      </c>
      <c r="AM1192" s="20" t="s">
        <v>6289</v>
      </c>
      <c r="AN1192" s="3" t="s">
        <v>6289</v>
      </c>
      <c r="AO1192" s="20" t="s">
        <v>6289</v>
      </c>
      <c r="AP1192" s="3" t="s">
        <v>6289</v>
      </c>
      <c r="AQ1192" s="20" t="s">
        <v>6289</v>
      </c>
      <c r="AR1192" s="3" t="s">
        <v>6289</v>
      </c>
      <c r="AS1192" s="20" t="s">
        <v>6289</v>
      </c>
      <c r="AT1192" s="3" t="s">
        <v>6289</v>
      </c>
      <c r="AU1192" s="20" t="s">
        <v>6289</v>
      </c>
      <c r="AV1192" s="3" t="s">
        <v>6289</v>
      </c>
      <c r="AW1192" s="20" t="s">
        <v>6289</v>
      </c>
      <c r="AX1192" s="3" t="s">
        <v>6289</v>
      </c>
      <c r="AY1192" s="3" t="s">
        <v>6289</v>
      </c>
      <c r="AZ1192" s="3" t="s">
        <v>6289</v>
      </c>
    </row>
    <row r="1193" spans="1:52">
      <c r="A1193" t="s">
        <v>5796</v>
      </c>
      <c r="B1193" s="3" t="s">
        <v>6406</v>
      </c>
      <c r="C1193">
        <v>0</v>
      </c>
      <c r="D1193">
        <v>0</v>
      </c>
      <c r="E1193">
        <v>0</v>
      </c>
      <c r="F1193">
        <v>0</v>
      </c>
      <c r="G1193">
        <v>29</v>
      </c>
      <c r="H1193">
        <v>0</v>
      </c>
      <c r="I1193" s="16">
        <f t="shared" si="72"/>
        <v>4.833333333333333</v>
      </c>
      <c r="J1193" s="16">
        <f t="shared" si="73"/>
        <v>4.4122094910138383</v>
      </c>
      <c r="K1193">
        <v>0</v>
      </c>
      <c r="L1193">
        <v>0</v>
      </c>
      <c r="M1193">
        <v>0</v>
      </c>
      <c r="N1193">
        <v>0</v>
      </c>
      <c r="O1193">
        <f t="shared" si="74"/>
        <v>0</v>
      </c>
      <c r="P1193" s="16">
        <f t="shared" si="75"/>
        <v>0</v>
      </c>
      <c r="Q1193" s="16">
        <v>5.0288046532046602</v>
      </c>
      <c r="R1193" s="16">
        <v>8.21868600207908</v>
      </c>
      <c r="S1193" s="16">
        <v>10.714490599244501</v>
      </c>
      <c r="T1193" s="16">
        <v>0</v>
      </c>
      <c r="U1193" s="16">
        <v>0</v>
      </c>
      <c r="V1193" s="16">
        <v>0</v>
      </c>
      <c r="W1193" s="16">
        <v>0</v>
      </c>
      <c r="X1193" s="16">
        <v>0</v>
      </c>
      <c r="Y1193" s="16">
        <v>0</v>
      </c>
      <c r="Z1193" s="16">
        <v>0</v>
      </c>
      <c r="AA1193" t="s">
        <v>5796</v>
      </c>
      <c r="AB1193" s="16">
        <v>2.39619812545283</v>
      </c>
      <c r="AC1193" s="16">
        <v>-2.1493392335565402</v>
      </c>
      <c r="AD1193" s="16">
        <v>1.21581056505436</v>
      </c>
      <c r="AE1193" s="16">
        <v>-1.76782411284642</v>
      </c>
      <c r="AF1193">
        <v>7.7090312482959306E-2</v>
      </c>
      <c r="AG1193" t="s">
        <v>3500</v>
      </c>
      <c r="AH1193" s="3" t="s">
        <v>5796</v>
      </c>
      <c r="AI1193" s="20" t="s">
        <v>23251</v>
      </c>
      <c r="AJ1193" s="20" t="s">
        <v>23252</v>
      </c>
      <c r="AK1193" s="20" t="s">
        <v>5796</v>
      </c>
      <c r="AL1193" s="3" t="s">
        <v>6289</v>
      </c>
      <c r="AM1193" s="20" t="s">
        <v>6289</v>
      </c>
      <c r="AN1193" s="3" t="s">
        <v>6289</v>
      </c>
      <c r="AO1193" s="20" t="s">
        <v>6289</v>
      </c>
      <c r="AP1193" s="3" t="s">
        <v>6289</v>
      </c>
      <c r="AQ1193" s="20" t="s">
        <v>6289</v>
      </c>
      <c r="AR1193" s="3" t="s">
        <v>6289</v>
      </c>
      <c r="AS1193" s="20" t="s">
        <v>6289</v>
      </c>
      <c r="AT1193" s="3" t="s">
        <v>6289</v>
      </c>
      <c r="AU1193" s="20" t="s">
        <v>6289</v>
      </c>
      <c r="AV1193" s="3" t="s">
        <v>6289</v>
      </c>
      <c r="AW1193" s="20" t="s">
        <v>6289</v>
      </c>
      <c r="AX1193" s="3" t="s">
        <v>6289</v>
      </c>
      <c r="AY1193" s="3" t="s">
        <v>6289</v>
      </c>
      <c r="AZ1193" s="3" t="s">
        <v>6289</v>
      </c>
    </row>
    <row r="1194" spans="1:52">
      <c r="A1194" t="s">
        <v>1012</v>
      </c>
      <c r="B1194" s="3" t="s">
        <v>6406</v>
      </c>
      <c r="C1194">
        <v>29</v>
      </c>
      <c r="D1194">
        <v>13</v>
      </c>
      <c r="E1194">
        <v>6</v>
      </c>
      <c r="F1194">
        <v>29</v>
      </c>
      <c r="G1194">
        <v>63</v>
      </c>
      <c r="H1194">
        <v>6</v>
      </c>
      <c r="I1194" s="16">
        <f t="shared" si="72"/>
        <v>24.333333333333332</v>
      </c>
      <c r="J1194" s="16">
        <f t="shared" si="73"/>
        <v>8.0611091967223416</v>
      </c>
      <c r="K1194">
        <v>1</v>
      </c>
      <c r="L1194">
        <v>11</v>
      </c>
      <c r="M1194">
        <v>0</v>
      </c>
      <c r="N1194">
        <v>8</v>
      </c>
      <c r="O1194">
        <f t="shared" si="74"/>
        <v>5</v>
      </c>
      <c r="P1194" s="16">
        <f t="shared" si="75"/>
        <v>2.318404623873926</v>
      </c>
      <c r="Q1194" s="16">
        <v>15.4007142504393</v>
      </c>
      <c r="R1194" s="16">
        <v>17.854386832102801</v>
      </c>
      <c r="S1194" s="16">
        <v>20.6636604414002</v>
      </c>
      <c r="T1194" s="16">
        <v>21.2006657482873</v>
      </c>
      <c r="U1194" s="16">
        <v>14.935809985893201</v>
      </c>
      <c r="V1194" s="16">
        <v>17.639103584988501</v>
      </c>
      <c r="W1194" s="16">
        <v>0</v>
      </c>
      <c r="X1194" s="16">
        <v>12.3527094959999</v>
      </c>
      <c r="Y1194" s="16">
        <v>4.3661294004984397</v>
      </c>
      <c r="Z1194" s="16">
        <v>12.3327322455077</v>
      </c>
      <c r="AA1194" t="s">
        <v>1012</v>
      </c>
      <c r="AB1194" s="16">
        <v>13.674591198511701</v>
      </c>
      <c r="AC1194" s="16">
        <v>-1.00496964868965</v>
      </c>
      <c r="AD1194" s="16">
        <v>0.56936096931036195</v>
      </c>
      <c r="AE1194" s="16">
        <v>-1.76508349335381</v>
      </c>
      <c r="AF1194">
        <v>7.75497344278544E-2</v>
      </c>
      <c r="AG1194">
        <v>0.26786428505731702</v>
      </c>
      <c r="AH1194" s="3" t="s">
        <v>1012</v>
      </c>
      <c r="AI1194" s="20" t="s">
        <v>23668</v>
      </c>
      <c r="AJ1194" s="20" t="s">
        <v>23669</v>
      </c>
      <c r="AK1194" s="20" t="s">
        <v>1012</v>
      </c>
      <c r="AL1194" s="3" t="s">
        <v>6289</v>
      </c>
      <c r="AM1194" s="20" t="s">
        <v>6289</v>
      </c>
      <c r="AN1194" s="3" t="s">
        <v>6289</v>
      </c>
      <c r="AO1194" s="20" t="s">
        <v>6289</v>
      </c>
      <c r="AP1194" s="3" t="s">
        <v>6289</v>
      </c>
      <c r="AQ1194" s="20" t="s">
        <v>6289</v>
      </c>
      <c r="AR1194" s="3" t="s">
        <v>6289</v>
      </c>
      <c r="AS1194" s="20" t="s">
        <v>6289</v>
      </c>
      <c r="AT1194" s="3" t="s">
        <v>6289</v>
      </c>
      <c r="AU1194" s="20" t="s">
        <v>6289</v>
      </c>
      <c r="AV1194" s="3" t="s">
        <v>6289</v>
      </c>
      <c r="AW1194" s="20" t="s">
        <v>6289</v>
      </c>
      <c r="AX1194" s="3" t="s">
        <v>6289</v>
      </c>
      <c r="AY1194" s="3" t="s">
        <v>6289</v>
      </c>
      <c r="AZ1194" s="3" t="s">
        <v>6289</v>
      </c>
    </row>
    <row r="1195" spans="1:52">
      <c r="A1195" t="s">
        <v>1013</v>
      </c>
      <c r="B1195" s="3" t="s">
        <v>16806</v>
      </c>
      <c r="C1195">
        <v>8</v>
      </c>
      <c r="D1195">
        <v>5</v>
      </c>
      <c r="E1195">
        <v>5</v>
      </c>
      <c r="F1195">
        <v>8</v>
      </c>
      <c r="G1195">
        <v>72</v>
      </c>
      <c r="H1195">
        <v>5</v>
      </c>
      <c r="I1195" s="16">
        <f t="shared" si="72"/>
        <v>17.166666666666668</v>
      </c>
      <c r="J1195" s="16">
        <f t="shared" si="73"/>
        <v>10.026123286103566</v>
      </c>
      <c r="K1195">
        <v>2</v>
      </c>
      <c r="L1195">
        <v>6</v>
      </c>
      <c r="M1195">
        <v>0</v>
      </c>
      <c r="N1195">
        <v>4</v>
      </c>
      <c r="O1195">
        <f t="shared" si="74"/>
        <v>3</v>
      </c>
      <c r="P1195" s="16">
        <f t="shared" si="75"/>
        <v>1.1180339887498949</v>
      </c>
      <c r="Q1195" s="16">
        <v>16.3436151229151</v>
      </c>
      <c r="R1195" s="16">
        <v>20.405013522403198</v>
      </c>
      <c r="S1195" s="16">
        <v>19.643232765281599</v>
      </c>
      <c r="T1195" s="16">
        <v>8.1541022108797101</v>
      </c>
      <c r="U1195" s="16">
        <v>12.446508321577699</v>
      </c>
      <c r="V1195" s="16">
        <v>4.8659596096520001</v>
      </c>
      <c r="W1195" s="16">
        <v>0</v>
      </c>
      <c r="X1195" s="16">
        <v>6.7378415432726699</v>
      </c>
      <c r="Y1195" s="16">
        <v>8.7322588009968793</v>
      </c>
      <c r="Z1195" s="16">
        <v>6.1663661227538498</v>
      </c>
      <c r="AA1195" t="s">
        <v>1013</v>
      </c>
      <c r="AB1195" s="16">
        <v>10.3494898019733</v>
      </c>
      <c r="AC1195" s="16">
        <v>-1.21441963485761</v>
      </c>
      <c r="AD1195" s="16">
        <v>0.68932911359753202</v>
      </c>
      <c r="AE1195" s="16">
        <v>-1.76174139594901</v>
      </c>
      <c r="AF1195">
        <v>7.8113000300057397E-2</v>
      </c>
      <c r="AG1195">
        <v>0.26954377519714101</v>
      </c>
      <c r="AH1195" s="3" t="s">
        <v>1013</v>
      </c>
      <c r="AI1195" s="20" t="s">
        <v>16804</v>
      </c>
      <c r="AJ1195" s="20" t="s">
        <v>16805</v>
      </c>
      <c r="AK1195" s="20" t="s">
        <v>1013</v>
      </c>
      <c r="AL1195" s="3" t="s">
        <v>6289</v>
      </c>
      <c r="AM1195" s="20" t="s">
        <v>6289</v>
      </c>
      <c r="AN1195" s="3" t="s">
        <v>6289</v>
      </c>
      <c r="AO1195" s="20" t="s">
        <v>6289</v>
      </c>
      <c r="AP1195" s="3" t="s">
        <v>6289</v>
      </c>
      <c r="AQ1195" s="20" t="s">
        <v>6289</v>
      </c>
      <c r="AR1195" s="3" t="s">
        <v>6289</v>
      </c>
      <c r="AS1195" s="20" t="s">
        <v>6289</v>
      </c>
      <c r="AT1195" s="3" t="s">
        <v>6289</v>
      </c>
      <c r="AU1195" s="20" t="s">
        <v>6289</v>
      </c>
      <c r="AV1195" s="3" t="s">
        <v>6289</v>
      </c>
      <c r="AW1195" s="20" t="s">
        <v>6289</v>
      </c>
      <c r="AX1195" s="3" t="s">
        <v>6289</v>
      </c>
      <c r="AY1195" s="3" t="s">
        <v>6289</v>
      </c>
      <c r="AZ1195" s="3" t="s">
        <v>6289</v>
      </c>
    </row>
    <row r="1196" spans="1:52">
      <c r="A1196" t="s">
        <v>1014</v>
      </c>
      <c r="B1196" s="3" t="s">
        <v>12920</v>
      </c>
      <c r="C1196">
        <v>7</v>
      </c>
      <c r="D1196">
        <v>0</v>
      </c>
      <c r="E1196">
        <v>0</v>
      </c>
      <c r="F1196">
        <v>7</v>
      </c>
      <c r="G1196">
        <v>59</v>
      </c>
      <c r="H1196">
        <v>0</v>
      </c>
      <c r="I1196" s="16">
        <f t="shared" si="72"/>
        <v>12.166666666666666</v>
      </c>
      <c r="J1196" s="16">
        <f t="shared" si="73"/>
        <v>8.6455404903551507</v>
      </c>
      <c r="K1196">
        <v>0</v>
      </c>
      <c r="L1196">
        <v>3</v>
      </c>
      <c r="M1196">
        <v>0</v>
      </c>
      <c r="N1196">
        <v>1</v>
      </c>
      <c r="O1196">
        <f t="shared" si="74"/>
        <v>1</v>
      </c>
      <c r="P1196" s="16">
        <f t="shared" si="75"/>
        <v>0.61237243569579447</v>
      </c>
      <c r="Q1196" s="16">
        <v>7.0717565435690499</v>
      </c>
      <c r="R1196" s="16">
        <v>16.720774969747101</v>
      </c>
      <c r="S1196" s="16">
        <v>18.622805089163101</v>
      </c>
      <c r="T1196" s="16">
        <v>0</v>
      </c>
      <c r="U1196" s="16">
        <v>0</v>
      </c>
      <c r="V1196" s="16">
        <v>4.2577146584454999</v>
      </c>
      <c r="W1196" s="16">
        <v>0</v>
      </c>
      <c r="X1196" s="16">
        <v>3.3689207716363301</v>
      </c>
      <c r="Y1196" s="16">
        <v>0</v>
      </c>
      <c r="Z1196" s="16">
        <v>1.54159153068846</v>
      </c>
      <c r="AA1196" t="s">
        <v>1014</v>
      </c>
      <c r="AB1196" s="16">
        <v>5.1583563563249504</v>
      </c>
      <c r="AC1196" s="16">
        <v>-1.84402419679601</v>
      </c>
      <c r="AD1196" s="16">
        <v>1.0473902270600599</v>
      </c>
      <c r="AE1196" s="16">
        <v>-1.7605894624127201</v>
      </c>
      <c r="AF1196">
        <v>7.8307913450008607E-2</v>
      </c>
      <c r="AG1196">
        <v>0.26986505459993299</v>
      </c>
      <c r="AH1196" s="3" t="s">
        <v>1014</v>
      </c>
      <c r="AI1196" s="20" t="s">
        <v>12918</v>
      </c>
      <c r="AJ1196" s="20" t="s">
        <v>12919</v>
      </c>
      <c r="AK1196" s="20" t="s">
        <v>1014</v>
      </c>
      <c r="AL1196" s="3" t="s">
        <v>6289</v>
      </c>
      <c r="AM1196" s="20" t="s">
        <v>12921</v>
      </c>
      <c r="AN1196" s="3" t="s">
        <v>12922</v>
      </c>
      <c r="AO1196" s="20" t="s">
        <v>6289</v>
      </c>
      <c r="AP1196" s="3" t="s">
        <v>6289</v>
      </c>
      <c r="AQ1196" s="20" t="s">
        <v>6289</v>
      </c>
      <c r="AR1196" s="3" t="s">
        <v>6289</v>
      </c>
      <c r="AS1196" s="20" t="s">
        <v>6289</v>
      </c>
      <c r="AT1196" s="3" t="s">
        <v>6289</v>
      </c>
      <c r="AU1196" s="20" t="s">
        <v>6289</v>
      </c>
      <c r="AV1196" s="3" t="s">
        <v>6289</v>
      </c>
      <c r="AW1196" s="20" t="s">
        <v>6289</v>
      </c>
      <c r="AX1196" s="3" t="s">
        <v>6289</v>
      </c>
      <c r="AY1196" s="3" t="s">
        <v>6289</v>
      </c>
      <c r="AZ1196" s="3" t="s">
        <v>6289</v>
      </c>
    </row>
    <row r="1197" spans="1:52">
      <c r="A1197" t="s">
        <v>1015</v>
      </c>
      <c r="B1197" s="3" t="s">
        <v>22767</v>
      </c>
      <c r="C1197">
        <v>15</v>
      </c>
      <c r="D1197">
        <v>0</v>
      </c>
      <c r="E1197">
        <v>1</v>
      </c>
      <c r="F1197">
        <v>15</v>
      </c>
      <c r="G1197">
        <v>77</v>
      </c>
      <c r="H1197">
        <v>1</v>
      </c>
      <c r="I1197" s="16">
        <f t="shared" si="72"/>
        <v>18.166666666666668</v>
      </c>
      <c r="J1197" s="16">
        <f t="shared" si="73"/>
        <v>11.056462832677111</v>
      </c>
      <c r="K1197">
        <v>0</v>
      </c>
      <c r="L1197">
        <v>5</v>
      </c>
      <c r="M1197">
        <v>0</v>
      </c>
      <c r="N1197">
        <v>3</v>
      </c>
      <c r="O1197">
        <f t="shared" si="74"/>
        <v>2</v>
      </c>
      <c r="P1197" s="16">
        <f t="shared" si="75"/>
        <v>1.0606601717798212</v>
      </c>
      <c r="Q1197" s="16">
        <v>16.815065559153101</v>
      </c>
      <c r="R1197" s="16">
        <v>21.8220283503479</v>
      </c>
      <c r="S1197" s="16">
        <v>20.6636604414002</v>
      </c>
      <c r="T1197" s="16">
        <v>0</v>
      </c>
      <c r="U1197" s="16">
        <v>2.4893016643155401</v>
      </c>
      <c r="V1197" s="16">
        <v>9.1236742680975098</v>
      </c>
      <c r="W1197" s="16">
        <v>0</v>
      </c>
      <c r="X1197" s="16">
        <v>5.6148679527272201</v>
      </c>
      <c r="Y1197" s="16">
        <v>0</v>
      </c>
      <c r="Z1197" s="16">
        <v>4.62477459206539</v>
      </c>
      <c r="AA1197" t="s">
        <v>1015</v>
      </c>
      <c r="AB1197" s="16">
        <v>8.11533728281068</v>
      </c>
      <c r="AC1197" s="16">
        <v>-1.6548099645582901</v>
      </c>
      <c r="AD1197" s="16">
        <v>0.94008342390500899</v>
      </c>
      <c r="AE1197" s="16">
        <v>-1.76027990971735</v>
      </c>
      <c r="AF1197">
        <v>7.8360358809240305E-2</v>
      </c>
      <c r="AG1197">
        <v>0.26986505459993299</v>
      </c>
      <c r="AH1197" s="3" t="s">
        <v>1015</v>
      </c>
      <c r="AI1197" s="20" t="s">
        <v>22765</v>
      </c>
      <c r="AJ1197" s="20" t="s">
        <v>22766</v>
      </c>
      <c r="AK1197" s="20" t="s">
        <v>1015</v>
      </c>
      <c r="AL1197" s="3" t="s">
        <v>22768</v>
      </c>
      <c r="AM1197" s="20" t="s">
        <v>6797</v>
      </c>
      <c r="AN1197" s="3" t="s">
        <v>6798</v>
      </c>
      <c r="AO1197" s="20" t="s">
        <v>6799</v>
      </c>
      <c r="AP1197" s="3" t="s">
        <v>6800</v>
      </c>
      <c r="AQ1197" s="20" t="s">
        <v>6289</v>
      </c>
      <c r="AR1197" s="3" t="s">
        <v>6289</v>
      </c>
      <c r="AS1197" s="20" t="s">
        <v>6289</v>
      </c>
      <c r="AT1197" s="3" t="s">
        <v>6289</v>
      </c>
      <c r="AU1197" s="20" t="s">
        <v>6289</v>
      </c>
      <c r="AV1197" s="3" t="s">
        <v>6289</v>
      </c>
      <c r="AW1197" s="20" t="s">
        <v>6289</v>
      </c>
      <c r="AX1197" s="3" t="s">
        <v>6289</v>
      </c>
      <c r="AY1197" s="3" t="s">
        <v>6289</v>
      </c>
      <c r="AZ1197" s="3" t="s">
        <v>6289</v>
      </c>
    </row>
    <row r="1198" spans="1:52">
      <c r="A1198" t="s">
        <v>1016</v>
      </c>
      <c r="B1198" s="3" t="s">
        <v>25067</v>
      </c>
      <c r="C1198">
        <v>23</v>
      </c>
      <c r="D1198">
        <v>10</v>
      </c>
      <c r="E1198">
        <v>8</v>
      </c>
      <c r="F1198">
        <v>23</v>
      </c>
      <c r="G1198">
        <v>22</v>
      </c>
      <c r="H1198">
        <v>8</v>
      </c>
      <c r="I1198" s="16">
        <f t="shared" si="72"/>
        <v>15.666666666666666</v>
      </c>
      <c r="J1198" s="16">
        <f t="shared" si="73"/>
        <v>2.8738927014172364</v>
      </c>
      <c r="K1198">
        <v>9</v>
      </c>
      <c r="L1198">
        <v>21</v>
      </c>
      <c r="M1198">
        <v>3</v>
      </c>
      <c r="N1198">
        <v>13</v>
      </c>
      <c r="O1198">
        <f t="shared" si="74"/>
        <v>11.5</v>
      </c>
      <c r="P1198" s="16">
        <f t="shared" si="75"/>
        <v>3.2691742076555053</v>
      </c>
      <c r="Q1198" s="16">
        <v>9.1147084339334405</v>
      </c>
      <c r="R1198" s="16">
        <v>6.2348652429565501</v>
      </c>
      <c r="S1198" s="16">
        <v>7.9083144899185802</v>
      </c>
      <c r="T1198" s="16">
        <v>16.308204421759399</v>
      </c>
      <c r="U1198" s="16">
        <v>19.9144133145243</v>
      </c>
      <c r="V1198" s="16">
        <v>13.989633877749499</v>
      </c>
      <c r="W1198" s="16">
        <v>10.9402127816827</v>
      </c>
      <c r="X1198" s="16">
        <v>23.582445401454301</v>
      </c>
      <c r="Y1198" s="16">
        <v>39.295164604485997</v>
      </c>
      <c r="Z1198" s="16">
        <v>20.040689898949999</v>
      </c>
      <c r="AA1198" t="s">
        <v>1016</v>
      </c>
      <c r="AB1198" s="16">
        <v>16.7328652467415</v>
      </c>
      <c r="AC1198" s="16">
        <v>0.96232693015869797</v>
      </c>
      <c r="AD1198" s="16">
        <v>0.54716309888181403</v>
      </c>
      <c r="AE1198" s="16">
        <v>1.7587569997416099</v>
      </c>
      <c r="AF1198">
        <v>7.8618791298118704E-2</v>
      </c>
      <c r="AG1198">
        <v>0.270488840464225</v>
      </c>
      <c r="AH1198" s="3" t="s">
        <v>1016</v>
      </c>
      <c r="AI1198" s="20" t="s">
        <v>25065</v>
      </c>
      <c r="AJ1198" s="20" t="s">
        <v>25066</v>
      </c>
      <c r="AK1198" s="20" t="s">
        <v>1016</v>
      </c>
      <c r="AL1198" s="3" t="s">
        <v>6289</v>
      </c>
      <c r="AM1198" s="20" t="s">
        <v>6289</v>
      </c>
      <c r="AN1198" s="3" t="s">
        <v>6289</v>
      </c>
      <c r="AO1198" s="20" t="s">
        <v>25068</v>
      </c>
      <c r="AP1198" s="3" t="s">
        <v>25069</v>
      </c>
      <c r="AQ1198" s="20" t="s">
        <v>6289</v>
      </c>
      <c r="AR1198" s="3" t="s">
        <v>6289</v>
      </c>
      <c r="AS1198" s="20" t="s">
        <v>6289</v>
      </c>
      <c r="AT1198" s="3" t="s">
        <v>6289</v>
      </c>
      <c r="AU1198" s="20" t="s">
        <v>6289</v>
      </c>
      <c r="AV1198" s="3" t="s">
        <v>6289</v>
      </c>
      <c r="AW1198" s="20" t="s">
        <v>6289</v>
      </c>
      <c r="AX1198" s="3" t="s">
        <v>6289</v>
      </c>
      <c r="AY1198" s="3" t="s">
        <v>25070</v>
      </c>
      <c r="AZ1198" s="3" t="s">
        <v>25070</v>
      </c>
    </row>
    <row r="1199" spans="1:52">
      <c r="A1199" t="s">
        <v>6117</v>
      </c>
      <c r="B1199" s="3" t="s">
        <v>6302</v>
      </c>
      <c r="C1199">
        <v>6</v>
      </c>
      <c r="D1199">
        <v>0</v>
      </c>
      <c r="E1199">
        <v>1</v>
      </c>
      <c r="F1199">
        <v>6</v>
      </c>
      <c r="G1199">
        <v>6</v>
      </c>
      <c r="H1199">
        <v>1</v>
      </c>
      <c r="I1199" s="16">
        <f t="shared" si="72"/>
        <v>3.3333333333333335</v>
      </c>
      <c r="J1199" s="16">
        <f t="shared" si="73"/>
        <v>1.0971343143406389</v>
      </c>
      <c r="K1199">
        <v>0</v>
      </c>
      <c r="L1199">
        <v>0</v>
      </c>
      <c r="M1199">
        <v>0</v>
      </c>
      <c r="N1199">
        <v>0</v>
      </c>
      <c r="O1199">
        <f t="shared" si="74"/>
        <v>0</v>
      </c>
      <c r="P1199" s="16">
        <f t="shared" si="75"/>
        <v>0</v>
      </c>
      <c r="Q1199" s="16">
        <v>1.7286515995391001</v>
      </c>
      <c r="R1199" s="16">
        <v>1.7004177935336</v>
      </c>
      <c r="S1199" s="16">
        <v>2.0408553522370498</v>
      </c>
      <c r="T1199" s="16">
        <v>0</v>
      </c>
      <c r="U1199" s="16">
        <v>2.4893016643155401</v>
      </c>
      <c r="V1199" s="16">
        <v>3.6494697072390001</v>
      </c>
      <c r="W1199" s="16">
        <v>0</v>
      </c>
      <c r="X1199" s="16">
        <v>0</v>
      </c>
      <c r="Y1199" s="16">
        <v>0</v>
      </c>
      <c r="Z1199" s="16">
        <v>0</v>
      </c>
      <c r="AA1199" t="s">
        <v>6117</v>
      </c>
      <c r="AB1199" s="16">
        <v>1.1608696116864301</v>
      </c>
      <c r="AC1199" s="16">
        <v>-1.7971209419030501</v>
      </c>
      <c r="AD1199" s="16">
        <v>1.02223429452287</v>
      </c>
      <c r="AE1199" s="16">
        <v>-1.75803233322539</v>
      </c>
      <c r="AF1199">
        <v>7.8742007969669806E-2</v>
      </c>
      <c r="AG1199" t="s">
        <v>3500</v>
      </c>
      <c r="AH1199" s="3" t="s">
        <v>6117</v>
      </c>
      <c r="AI1199" s="20" t="s">
        <v>25607</v>
      </c>
      <c r="AJ1199" s="20" t="s">
        <v>25608</v>
      </c>
      <c r="AK1199" s="20" t="s">
        <v>6117</v>
      </c>
      <c r="AL1199" s="3" t="s">
        <v>6289</v>
      </c>
      <c r="AM1199" s="20" t="s">
        <v>6289</v>
      </c>
      <c r="AN1199" s="3" t="s">
        <v>6289</v>
      </c>
      <c r="AO1199" s="20" t="s">
        <v>6289</v>
      </c>
      <c r="AP1199" s="3" t="s">
        <v>6289</v>
      </c>
      <c r="AQ1199" s="20" t="s">
        <v>6289</v>
      </c>
      <c r="AR1199" s="3" t="s">
        <v>6289</v>
      </c>
      <c r="AS1199" s="20" t="s">
        <v>6289</v>
      </c>
      <c r="AT1199" s="3" t="s">
        <v>6289</v>
      </c>
      <c r="AU1199" s="20" t="s">
        <v>6289</v>
      </c>
      <c r="AV1199" s="3" t="s">
        <v>6289</v>
      </c>
      <c r="AW1199" s="20" t="s">
        <v>6289</v>
      </c>
      <c r="AX1199" s="3" t="s">
        <v>6289</v>
      </c>
      <c r="AY1199" s="3" t="s">
        <v>6289</v>
      </c>
      <c r="AZ1199" s="3" t="s">
        <v>6289</v>
      </c>
    </row>
    <row r="1200" spans="1:52">
      <c r="A1200" t="s">
        <v>5369</v>
      </c>
      <c r="B1200" s="3" t="s">
        <v>14231</v>
      </c>
      <c r="C1200">
        <v>4</v>
      </c>
      <c r="D1200">
        <v>0</v>
      </c>
      <c r="E1200">
        <v>0</v>
      </c>
      <c r="F1200">
        <v>4</v>
      </c>
      <c r="G1200">
        <v>20</v>
      </c>
      <c r="H1200">
        <v>0</v>
      </c>
      <c r="I1200" s="16">
        <f t="shared" si="72"/>
        <v>4.666666666666667</v>
      </c>
      <c r="J1200" s="16">
        <f t="shared" si="73"/>
        <v>2.8931592369536752</v>
      </c>
      <c r="K1200">
        <v>0</v>
      </c>
      <c r="L1200">
        <v>0</v>
      </c>
      <c r="M1200">
        <v>0</v>
      </c>
      <c r="N1200">
        <v>0</v>
      </c>
      <c r="O1200">
        <f t="shared" si="74"/>
        <v>0</v>
      </c>
      <c r="P1200" s="16">
        <f t="shared" si="75"/>
        <v>0</v>
      </c>
      <c r="Q1200" s="16">
        <v>2.0429518903643902</v>
      </c>
      <c r="R1200" s="16">
        <v>5.6680593117786797</v>
      </c>
      <c r="S1200" s="16">
        <v>2.0408553522370498</v>
      </c>
      <c r="T1200" s="16">
        <v>0</v>
      </c>
      <c r="U1200" s="16">
        <v>0</v>
      </c>
      <c r="V1200" s="16">
        <v>2.4329798048260001</v>
      </c>
      <c r="W1200" s="16">
        <v>0</v>
      </c>
      <c r="X1200" s="16">
        <v>0</v>
      </c>
      <c r="Y1200" s="16">
        <v>0</v>
      </c>
      <c r="Z1200" s="16">
        <v>0</v>
      </c>
      <c r="AA1200" t="s">
        <v>5369</v>
      </c>
      <c r="AB1200" s="16">
        <v>1.2184846359206101</v>
      </c>
      <c r="AC1200" s="16">
        <v>-1.90362667885031</v>
      </c>
      <c r="AD1200" s="16">
        <v>1.08336214370753</v>
      </c>
      <c r="AE1200" s="16">
        <v>-1.75714712749298</v>
      </c>
      <c r="AF1200">
        <v>7.8892734625400196E-2</v>
      </c>
      <c r="AG1200" t="s">
        <v>3500</v>
      </c>
      <c r="AH1200" s="3" t="s">
        <v>5369</v>
      </c>
      <c r="AI1200" s="20" t="s">
        <v>19618</v>
      </c>
      <c r="AJ1200" s="20" t="s">
        <v>19619</v>
      </c>
      <c r="AK1200" s="20" t="s">
        <v>5369</v>
      </c>
      <c r="AL1200" s="3" t="s">
        <v>6289</v>
      </c>
      <c r="AM1200" s="20" t="s">
        <v>6289</v>
      </c>
      <c r="AN1200" s="3" t="s">
        <v>6289</v>
      </c>
      <c r="AO1200" s="20" t="s">
        <v>6289</v>
      </c>
      <c r="AP1200" s="3" t="s">
        <v>6289</v>
      </c>
      <c r="AQ1200" s="20" t="s">
        <v>10024</v>
      </c>
      <c r="AR1200" s="3" t="s">
        <v>10025</v>
      </c>
      <c r="AS1200" s="20" t="s">
        <v>6289</v>
      </c>
      <c r="AT1200" s="3" t="s">
        <v>6289</v>
      </c>
      <c r="AU1200" s="20" t="s">
        <v>6289</v>
      </c>
      <c r="AV1200" s="3" t="s">
        <v>6289</v>
      </c>
      <c r="AW1200" s="20" t="s">
        <v>6289</v>
      </c>
      <c r="AX1200" s="3" t="s">
        <v>6289</v>
      </c>
      <c r="AY1200" s="3" t="s">
        <v>14232</v>
      </c>
      <c r="AZ1200" s="3" t="s">
        <v>14232</v>
      </c>
    </row>
    <row r="1201" spans="1:52">
      <c r="A1201" t="s">
        <v>1017</v>
      </c>
      <c r="B1201" s="3" t="s">
        <v>9049</v>
      </c>
      <c r="C1201">
        <v>39</v>
      </c>
      <c r="D1201">
        <v>27</v>
      </c>
      <c r="E1201">
        <v>9</v>
      </c>
      <c r="F1201">
        <v>39</v>
      </c>
      <c r="G1201">
        <v>396</v>
      </c>
      <c r="H1201">
        <v>9</v>
      </c>
      <c r="I1201" s="16">
        <f t="shared" si="72"/>
        <v>86.5</v>
      </c>
      <c r="J1201" s="16">
        <f t="shared" si="73"/>
        <v>56.729254651663929</v>
      </c>
      <c r="K1201">
        <v>6</v>
      </c>
      <c r="L1201">
        <v>6</v>
      </c>
      <c r="M1201">
        <v>7</v>
      </c>
      <c r="N1201">
        <v>27</v>
      </c>
      <c r="O1201">
        <f t="shared" si="74"/>
        <v>11.5</v>
      </c>
      <c r="P1201" s="16">
        <f t="shared" si="75"/>
        <v>4.4791182167922292</v>
      </c>
      <c r="Q1201" s="16">
        <v>54.6882506036007</v>
      </c>
      <c r="R1201" s="16">
        <v>112.227574373218</v>
      </c>
      <c r="S1201" s="16">
        <v>93.1140254458155</v>
      </c>
      <c r="T1201" s="16">
        <v>44.032151938750502</v>
      </c>
      <c r="U1201" s="16">
        <v>22.403714978839801</v>
      </c>
      <c r="V1201" s="16">
        <v>23.721553097053501</v>
      </c>
      <c r="W1201" s="16">
        <v>25.5271631572597</v>
      </c>
      <c r="X1201" s="16">
        <v>6.7378415432726699</v>
      </c>
      <c r="Y1201" s="16">
        <v>26.1967764029907</v>
      </c>
      <c r="Z1201" s="16">
        <v>41.622971328588498</v>
      </c>
      <c r="AA1201" t="s">
        <v>1017</v>
      </c>
      <c r="AB1201" s="16">
        <v>45.027202286938902</v>
      </c>
      <c r="AC1201" s="16">
        <v>-1.15847354552772</v>
      </c>
      <c r="AD1201" s="16">
        <v>0.65998978942784003</v>
      </c>
      <c r="AE1201" s="16">
        <v>-1.7552901030969399</v>
      </c>
      <c r="AF1201">
        <v>7.9209698476534293E-2</v>
      </c>
      <c r="AG1201">
        <v>0.272254160087813</v>
      </c>
      <c r="AH1201" s="3" t="s">
        <v>1017</v>
      </c>
      <c r="AI1201" s="20" t="s">
        <v>10864</v>
      </c>
      <c r="AJ1201" s="20" t="s">
        <v>10865</v>
      </c>
      <c r="AK1201" s="20" t="s">
        <v>1017</v>
      </c>
      <c r="AL1201" s="3" t="s">
        <v>6289</v>
      </c>
      <c r="AM1201" s="20" t="s">
        <v>6289</v>
      </c>
      <c r="AN1201" s="3" t="s">
        <v>6289</v>
      </c>
      <c r="AO1201" s="20" t="s">
        <v>6472</v>
      </c>
      <c r="AP1201" s="3" t="s">
        <v>6473</v>
      </c>
      <c r="AQ1201" s="20" t="s">
        <v>6289</v>
      </c>
      <c r="AR1201" s="3" t="s">
        <v>6289</v>
      </c>
      <c r="AS1201" s="20" t="s">
        <v>6289</v>
      </c>
      <c r="AT1201" s="3" t="s">
        <v>6289</v>
      </c>
      <c r="AU1201" s="20" t="s">
        <v>6289</v>
      </c>
      <c r="AV1201" s="3" t="s">
        <v>6289</v>
      </c>
      <c r="AW1201" s="20" t="s">
        <v>6289</v>
      </c>
      <c r="AX1201" s="3" t="s">
        <v>6289</v>
      </c>
      <c r="AY1201" s="3" t="s">
        <v>6289</v>
      </c>
      <c r="AZ1201" s="3" t="s">
        <v>6289</v>
      </c>
    </row>
    <row r="1202" spans="1:52">
      <c r="A1202" t="s">
        <v>4906</v>
      </c>
      <c r="B1202" s="3" t="s">
        <v>16427</v>
      </c>
      <c r="C1202">
        <v>5</v>
      </c>
      <c r="D1202">
        <v>0</v>
      </c>
      <c r="E1202">
        <v>0</v>
      </c>
      <c r="F1202">
        <v>5</v>
      </c>
      <c r="G1202">
        <v>27</v>
      </c>
      <c r="H1202">
        <v>0</v>
      </c>
      <c r="I1202" s="16">
        <f t="shared" si="72"/>
        <v>6.166666666666667</v>
      </c>
      <c r="J1202" s="16">
        <f t="shared" si="73"/>
        <v>3.911639800125509</v>
      </c>
      <c r="K1202">
        <v>0</v>
      </c>
      <c r="L1202">
        <v>0</v>
      </c>
      <c r="M1202">
        <v>0</v>
      </c>
      <c r="N1202">
        <v>1</v>
      </c>
      <c r="O1202">
        <f t="shared" si="74"/>
        <v>0.25</v>
      </c>
      <c r="P1202" s="16">
        <f t="shared" si="75"/>
        <v>0.21650635094610965</v>
      </c>
      <c r="Q1202" s="16">
        <v>2.6715524720149699</v>
      </c>
      <c r="R1202" s="16">
        <v>7.6518800709012096</v>
      </c>
      <c r="S1202" s="16">
        <v>6.37767297574079</v>
      </c>
      <c r="T1202" s="16">
        <v>0</v>
      </c>
      <c r="U1202" s="16">
        <v>0</v>
      </c>
      <c r="V1202" s="16">
        <v>3.0412247560324999</v>
      </c>
      <c r="W1202" s="16">
        <v>0</v>
      </c>
      <c r="X1202" s="16">
        <v>0</v>
      </c>
      <c r="Y1202" s="16">
        <v>0</v>
      </c>
      <c r="Z1202" s="16">
        <v>1.54159153068846</v>
      </c>
      <c r="AA1202" t="s">
        <v>4906</v>
      </c>
      <c r="AB1202" s="16">
        <v>2.1283921805377899</v>
      </c>
      <c r="AC1202" s="16">
        <v>-1.8413691541518999</v>
      </c>
      <c r="AD1202" s="16">
        <v>1.0494877497549899</v>
      </c>
      <c r="AE1202" s="16">
        <v>-1.75454087442352</v>
      </c>
      <c r="AF1202">
        <v>7.9337872481114097E-2</v>
      </c>
      <c r="AG1202" t="s">
        <v>3500</v>
      </c>
      <c r="AH1202" s="3" t="s">
        <v>4906</v>
      </c>
      <c r="AI1202" s="20" t="s">
        <v>16425</v>
      </c>
      <c r="AJ1202" s="20" t="s">
        <v>16426</v>
      </c>
      <c r="AK1202" s="20" t="s">
        <v>4906</v>
      </c>
      <c r="AL1202" s="3" t="s">
        <v>6289</v>
      </c>
      <c r="AM1202" s="20" t="s">
        <v>6289</v>
      </c>
      <c r="AN1202" s="3" t="s">
        <v>6289</v>
      </c>
      <c r="AO1202" s="20" t="s">
        <v>6289</v>
      </c>
      <c r="AP1202" s="3" t="s">
        <v>6289</v>
      </c>
      <c r="AQ1202" s="20" t="s">
        <v>6289</v>
      </c>
      <c r="AR1202" s="3" t="s">
        <v>6289</v>
      </c>
      <c r="AS1202" s="20" t="s">
        <v>6289</v>
      </c>
      <c r="AT1202" s="3" t="s">
        <v>6289</v>
      </c>
      <c r="AU1202" s="20" t="s">
        <v>6289</v>
      </c>
      <c r="AV1202" s="3" t="s">
        <v>6289</v>
      </c>
      <c r="AW1202" s="20" t="s">
        <v>6289</v>
      </c>
      <c r="AX1202" s="3" t="s">
        <v>6289</v>
      </c>
      <c r="AY1202" s="3" t="s">
        <v>6289</v>
      </c>
      <c r="AZ1202" s="3" t="s">
        <v>6289</v>
      </c>
    </row>
    <row r="1203" spans="1:52">
      <c r="A1203" t="s">
        <v>1018</v>
      </c>
      <c r="B1203" s="3" t="s">
        <v>10198</v>
      </c>
      <c r="C1203">
        <v>13</v>
      </c>
      <c r="D1203">
        <v>7</v>
      </c>
      <c r="E1203">
        <v>6</v>
      </c>
      <c r="F1203">
        <v>13</v>
      </c>
      <c r="G1203">
        <v>64</v>
      </c>
      <c r="H1203">
        <v>6</v>
      </c>
      <c r="I1203" s="16">
        <f t="shared" si="72"/>
        <v>18.166666666666668</v>
      </c>
      <c r="J1203" s="16">
        <f t="shared" si="73"/>
        <v>8.457135930570594</v>
      </c>
      <c r="K1203">
        <v>1</v>
      </c>
      <c r="L1203">
        <v>9</v>
      </c>
      <c r="M1203">
        <v>0</v>
      </c>
      <c r="N1203">
        <v>3</v>
      </c>
      <c r="O1203">
        <f t="shared" si="74"/>
        <v>3.25</v>
      </c>
      <c r="P1203" s="16">
        <f t="shared" si="75"/>
        <v>1.7455300054711176</v>
      </c>
      <c r="Q1203" s="16">
        <v>10.5290597426473</v>
      </c>
      <c r="R1203" s="16">
        <v>18.137789797691799</v>
      </c>
      <c r="S1203" s="16">
        <v>15.8166289798372</v>
      </c>
      <c r="T1203" s="16">
        <v>11.415743095231599</v>
      </c>
      <c r="U1203" s="16">
        <v>14.935809985893201</v>
      </c>
      <c r="V1203" s="16">
        <v>7.9071843656844996</v>
      </c>
      <c r="W1203" s="16">
        <v>0</v>
      </c>
      <c r="X1203" s="16">
        <v>10.106762314909</v>
      </c>
      <c r="Y1203" s="16">
        <v>4.3661294004984397</v>
      </c>
      <c r="Z1203" s="16">
        <v>4.62477459206539</v>
      </c>
      <c r="AA1203" t="s">
        <v>1018</v>
      </c>
      <c r="AB1203" s="16">
        <v>9.7839882274458301</v>
      </c>
      <c r="AC1203" s="16">
        <v>-1.13971869707099</v>
      </c>
      <c r="AD1203" s="16">
        <v>0.64982707567447595</v>
      </c>
      <c r="AE1203" s="16">
        <v>-1.75387997782032</v>
      </c>
      <c r="AF1203">
        <v>7.9451075063534604E-2</v>
      </c>
      <c r="AG1203">
        <v>0.272815811233864</v>
      </c>
      <c r="AH1203" s="3" t="s">
        <v>1018</v>
      </c>
      <c r="AI1203" s="20" t="s">
        <v>10196</v>
      </c>
      <c r="AJ1203" s="20" t="s">
        <v>10197</v>
      </c>
      <c r="AK1203" s="20" t="s">
        <v>1018</v>
      </c>
      <c r="AL1203" s="3" t="s">
        <v>10199</v>
      </c>
      <c r="AM1203" s="20" t="s">
        <v>6289</v>
      </c>
      <c r="AN1203" s="3" t="s">
        <v>6289</v>
      </c>
      <c r="AO1203" s="20" t="s">
        <v>6289</v>
      </c>
      <c r="AP1203" s="3" t="s">
        <v>6289</v>
      </c>
      <c r="AQ1203" s="20" t="s">
        <v>6289</v>
      </c>
      <c r="AR1203" s="3" t="s">
        <v>6289</v>
      </c>
      <c r="AS1203" s="20" t="s">
        <v>6289</v>
      </c>
      <c r="AT1203" s="3" t="s">
        <v>6289</v>
      </c>
      <c r="AU1203" s="20" t="s">
        <v>6289</v>
      </c>
      <c r="AV1203" s="3" t="s">
        <v>6289</v>
      </c>
      <c r="AW1203" s="20" t="s">
        <v>6289</v>
      </c>
      <c r="AX1203" s="3" t="s">
        <v>6289</v>
      </c>
      <c r="AY1203" s="3" t="s">
        <v>6289</v>
      </c>
      <c r="AZ1203" s="3" t="s">
        <v>7245</v>
      </c>
    </row>
    <row r="1204" spans="1:52">
      <c r="A1204" t="s">
        <v>3679</v>
      </c>
      <c r="B1204" s="3" t="s">
        <v>6406</v>
      </c>
      <c r="C1204">
        <v>7</v>
      </c>
      <c r="D1204">
        <v>0</v>
      </c>
      <c r="E1204">
        <v>1</v>
      </c>
      <c r="F1204">
        <v>7</v>
      </c>
      <c r="G1204">
        <v>24</v>
      </c>
      <c r="H1204">
        <v>1</v>
      </c>
      <c r="I1204" s="16">
        <f t="shared" si="72"/>
        <v>6.666666666666667</v>
      </c>
      <c r="J1204" s="16">
        <f t="shared" si="73"/>
        <v>3.3719979789985604</v>
      </c>
      <c r="K1204">
        <v>0</v>
      </c>
      <c r="L1204">
        <v>2</v>
      </c>
      <c r="M1204">
        <v>0</v>
      </c>
      <c r="N1204">
        <v>0</v>
      </c>
      <c r="O1204">
        <f t="shared" si="74"/>
        <v>0.5</v>
      </c>
      <c r="P1204" s="16">
        <f t="shared" si="75"/>
        <v>0.4330127018922193</v>
      </c>
      <c r="Q1204" s="16">
        <v>3.4573031990782002</v>
      </c>
      <c r="R1204" s="16">
        <v>6.8016711741344098</v>
      </c>
      <c r="S1204" s="16">
        <v>6.1225660567111602</v>
      </c>
      <c r="T1204" s="16">
        <v>0</v>
      </c>
      <c r="U1204" s="16">
        <v>2.4893016643155401</v>
      </c>
      <c r="V1204" s="16">
        <v>4.2577146584454999</v>
      </c>
      <c r="W1204" s="16">
        <v>0</v>
      </c>
      <c r="X1204" s="16">
        <v>2.24594718109089</v>
      </c>
      <c r="Y1204" s="16">
        <v>0</v>
      </c>
      <c r="Z1204" s="16">
        <v>0</v>
      </c>
      <c r="AA1204" t="s">
        <v>3679</v>
      </c>
      <c r="AB1204" s="16">
        <v>2.5374503933775698</v>
      </c>
      <c r="AC1204" s="16">
        <v>-1.70374433766655</v>
      </c>
      <c r="AD1204" s="16">
        <v>0.97206907134925302</v>
      </c>
      <c r="AE1204" s="16">
        <v>-1.75269884402527</v>
      </c>
      <c r="AF1204">
        <v>7.9653714249410895E-2</v>
      </c>
      <c r="AG1204" t="s">
        <v>3500</v>
      </c>
      <c r="AH1204" s="3" t="s">
        <v>3679</v>
      </c>
      <c r="AI1204" s="20" t="s">
        <v>7481</v>
      </c>
      <c r="AJ1204" s="20" t="s">
        <v>7482</v>
      </c>
      <c r="AK1204" s="20" t="s">
        <v>3679</v>
      </c>
      <c r="AL1204" s="3" t="s">
        <v>6289</v>
      </c>
      <c r="AM1204" s="20" t="s">
        <v>6289</v>
      </c>
      <c r="AN1204" s="3" t="s">
        <v>6289</v>
      </c>
      <c r="AO1204" s="20" t="s">
        <v>6289</v>
      </c>
      <c r="AP1204" s="3" t="s">
        <v>6289</v>
      </c>
      <c r="AQ1204" s="20" t="s">
        <v>6289</v>
      </c>
      <c r="AR1204" s="3" t="s">
        <v>6289</v>
      </c>
      <c r="AS1204" s="20" t="s">
        <v>6289</v>
      </c>
      <c r="AT1204" s="3" t="s">
        <v>6289</v>
      </c>
      <c r="AU1204" s="20" t="s">
        <v>6289</v>
      </c>
      <c r="AV1204" s="3" t="s">
        <v>6289</v>
      </c>
      <c r="AW1204" s="20" t="s">
        <v>6289</v>
      </c>
      <c r="AX1204" s="3" t="s">
        <v>6289</v>
      </c>
      <c r="AY1204" s="3" t="s">
        <v>6289</v>
      </c>
      <c r="AZ1204" s="3" t="s">
        <v>6289</v>
      </c>
    </row>
    <row r="1205" spans="1:52">
      <c r="A1205" t="s">
        <v>3688</v>
      </c>
      <c r="B1205" s="3" t="s">
        <v>7706</v>
      </c>
      <c r="C1205">
        <v>2</v>
      </c>
      <c r="D1205">
        <v>11</v>
      </c>
      <c r="E1205">
        <v>0</v>
      </c>
      <c r="F1205">
        <v>2</v>
      </c>
      <c r="G1205">
        <v>2</v>
      </c>
      <c r="H1205">
        <v>0</v>
      </c>
      <c r="I1205" s="16">
        <f t="shared" si="72"/>
        <v>2.8333333333333335</v>
      </c>
      <c r="J1205" s="16">
        <f t="shared" si="73"/>
        <v>1.5350835421831224</v>
      </c>
      <c r="K1205">
        <v>0</v>
      </c>
      <c r="L1205">
        <v>0</v>
      </c>
      <c r="M1205">
        <v>0</v>
      </c>
      <c r="N1205">
        <v>0</v>
      </c>
      <c r="O1205">
        <f t="shared" si="74"/>
        <v>0</v>
      </c>
      <c r="P1205" s="16">
        <f t="shared" si="75"/>
        <v>0</v>
      </c>
      <c r="Q1205" s="16">
        <v>0.62860058165058197</v>
      </c>
      <c r="R1205" s="16">
        <v>0.56680593117786804</v>
      </c>
      <c r="S1205" s="16">
        <v>1.27553459514816</v>
      </c>
      <c r="T1205" s="16">
        <v>17.939024863935401</v>
      </c>
      <c r="U1205" s="16">
        <v>0</v>
      </c>
      <c r="V1205" s="16">
        <v>1.216489902413</v>
      </c>
      <c r="W1205" s="16">
        <v>0</v>
      </c>
      <c r="X1205" s="16">
        <v>0</v>
      </c>
      <c r="Y1205" s="16">
        <v>0</v>
      </c>
      <c r="Z1205" s="16">
        <v>0</v>
      </c>
      <c r="AA1205" t="s">
        <v>3688</v>
      </c>
      <c r="AB1205" s="16">
        <v>2.1626455874324999</v>
      </c>
      <c r="AC1205" s="16">
        <v>-2.0579083781825598</v>
      </c>
      <c r="AD1205" s="16">
        <v>1.1747886465808299</v>
      </c>
      <c r="AE1205" s="16">
        <v>-1.75172647792606</v>
      </c>
      <c r="AF1205">
        <v>7.9820851695283704E-2</v>
      </c>
      <c r="AG1205" t="s">
        <v>3500</v>
      </c>
      <c r="AH1205" s="3" t="s">
        <v>3688</v>
      </c>
      <c r="AI1205" s="20" t="s">
        <v>7704</v>
      </c>
      <c r="AJ1205" s="20" t="s">
        <v>7705</v>
      </c>
      <c r="AK1205" s="20" t="s">
        <v>3688</v>
      </c>
      <c r="AL1205" s="3" t="s">
        <v>7707</v>
      </c>
      <c r="AM1205" s="20" t="s">
        <v>6289</v>
      </c>
      <c r="AN1205" s="3" t="s">
        <v>6289</v>
      </c>
      <c r="AO1205" s="20" t="s">
        <v>7708</v>
      </c>
      <c r="AP1205" s="3" t="s">
        <v>7709</v>
      </c>
      <c r="AQ1205" s="20" t="s">
        <v>6289</v>
      </c>
      <c r="AR1205" s="3" t="s">
        <v>6289</v>
      </c>
      <c r="AS1205" s="20" t="s">
        <v>6289</v>
      </c>
      <c r="AT1205" s="3" t="s">
        <v>6289</v>
      </c>
      <c r="AU1205" s="20" t="s">
        <v>6289</v>
      </c>
      <c r="AV1205" s="3" t="s">
        <v>6289</v>
      </c>
      <c r="AW1205" s="20" t="s">
        <v>6289</v>
      </c>
      <c r="AX1205" s="3" t="s">
        <v>6289</v>
      </c>
      <c r="AY1205" s="3" t="s">
        <v>7710</v>
      </c>
      <c r="AZ1205" s="3" t="s">
        <v>7710</v>
      </c>
    </row>
    <row r="1206" spans="1:52">
      <c r="A1206" t="s">
        <v>1021</v>
      </c>
      <c r="B1206" s="3" t="s">
        <v>14965</v>
      </c>
      <c r="C1206">
        <v>11</v>
      </c>
      <c r="D1206">
        <v>0</v>
      </c>
      <c r="E1206">
        <v>0</v>
      </c>
      <c r="F1206">
        <v>11</v>
      </c>
      <c r="G1206">
        <v>82</v>
      </c>
      <c r="H1206">
        <v>0</v>
      </c>
      <c r="I1206" s="16">
        <f t="shared" si="72"/>
        <v>17.333333333333332</v>
      </c>
      <c r="J1206" s="16">
        <f t="shared" si="73"/>
        <v>11.976056359500232</v>
      </c>
      <c r="K1206">
        <v>0</v>
      </c>
      <c r="L1206">
        <v>6</v>
      </c>
      <c r="M1206">
        <v>0</v>
      </c>
      <c r="N1206">
        <v>0</v>
      </c>
      <c r="O1206">
        <f t="shared" si="74"/>
        <v>1.5</v>
      </c>
      <c r="P1206" s="16">
        <f t="shared" si="75"/>
        <v>1.299038105676658</v>
      </c>
      <c r="Q1206" s="16">
        <v>20.586669049056599</v>
      </c>
      <c r="R1206" s="16">
        <v>23.239043178292601</v>
      </c>
      <c r="S1206" s="16">
        <v>25.765798821992799</v>
      </c>
      <c r="T1206" s="16">
        <v>0</v>
      </c>
      <c r="U1206" s="16">
        <v>0</v>
      </c>
      <c r="V1206" s="16">
        <v>6.6906944632715</v>
      </c>
      <c r="W1206" s="16">
        <v>0</v>
      </c>
      <c r="X1206" s="16">
        <v>6.7378415432726699</v>
      </c>
      <c r="Y1206" s="16">
        <v>0</v>
      </c>
      <c r="Z1206" s="16">
        <v>0</v>
      </c>
      <c r="AA1206" t="s">
        <v>1021</v>
      </c>
      <c r="AB1206" s="16">
        <v>8.3020047055886099</v>
      </c>
      <c r="AC1206" s="16">
        <v>-1.9579045040118399</v>
      </c>
      <c r="AD1206" s="16">
        <v>1.1178244938817901</v>
      </c>
      <c r="AE1206" s="16">
        <v>-1.75153122402317</v>
      </c>
      <c r="AF1206">
        <v>7.9854447715452595E-2</v>
      </c>
      <c r="AG1206">
        <v>0.27371291052069402</v>
      </c>
      <c r="AH1206" s="3" t="s">
        <v>1021</v>
      </c>
      <c r="AI1206" s="20" t="s">
        <v>14963</v>
      </c>
      <c r="AJ1206" s="20" t="s">
        <v>14964</v>
      </c>
      <c r="AK1206" s="20" t="s">
        <v>1021</v>
      </c>
      <c r="AL1206" s="3" t="s">
        <v>14966</v>
      </c>
      <c r="AM1206" s="20" t="s">
        <v>6539</v>
      </c>
      <c r="AN1206" s="3" t="s">
        <v>6540</v>
      </c>
      <c r="AO1206" s="20" t="s">
        <v>6541</v>
      </c>
      <c r="AP1206" s="3" t="s">
        <v>6542</v>
      </c>
      <c r="AQ1206" s="20" t="s">
        <v>6543</v>
      </c>
      <c r="AR1206" s="3" t="s">
        <v>6544</v>
      </c>
      <c r="AS1206" s="20" t="s">
        <v>6289</v>
      </c>
      <c r="AT1206" s="3" t="s">
        <v>6289</v>
      </c>
      <c r="AU1206" s="20" t="s">
        <v>6289</v>
      </c>
      <c r="AV1206" s="3" t="s">
        <v>6289</v>
      </c>
      <c r="AW1206" s="20" t="s">
        <v>6289</v>
      </c>
      <c r="AX1206" s="3" t="s">
        <v>6289</v>
      </c>
      <c r="AY1206" s="3" t="s">
        <v>6289</v>
      </c>
      <c r="AZ1206" s="3" t="s">
        <v>6289</v>
      </c>
    </row>
    <row r="1207" spans="1:52">
      <c r="A1207" t="s">
        <v>1020</v>
      </c>
      <c r="B1207" s="3" t="s">
        <v>12454</v>
      </c>
      <c r="C1207">
        <v>26</v>
      </c>
      <c r="D1207">
        <v>20</v>
      </c>
      <c r="E1207">
        <v>3</v>
      </c>
      <c r="F1207">
        <v>26</v>
      </c>
      <c r="G1207">
        <v>6</v>
      </c>
      <c r="H1207">
        <v>3</v>
      </c>
      <c r="I1207" s="16">
        <f t="shared" si="72"/>
        <v>14</v>
      </c>
      <c r="J1207" s="16">
        <f t="shared" si="73"/>
        <v>4.1833001326703778</v>
      </c>
      <c r="K1207">
        <v>0</v>
      </c>
      <c r="L1207">
        <v>4</v>
      </c>
      <c r="M1207">
        <v>0</v>
      </c>
      <c r="N1207">
        <v>2</v>
      </c>
      <c r="O1207">
        <f t="shared" si="74"/>
        <v>1.5</v>
      </c>
      <c r="P1207" s="16">
        <f t="shared" si="75"/>
        <v>0.82915619758884995</v>
      </c>
      <c r="Q1207" s="16">
        <v>3.3001530536655599</v>
      </c>
      <c r="R1207" s="16">
        <v>1.7004177935336</v>
      </c>
      <c r="S1207" s="16">
        <v>1.78574843320742</v>
      </c>
      <c r="T1207" s="16">
        <v>32.616408843518897</v>
      </c>
      <c r="U1207" s="16">
        <v>7.4679049929466101</v>
      </c>
      <c r="V1207" s="16">
        <v>15.814368731368999</v>
      </c>
      <c r="W1207" s="16">
        <v>0</v>
      </c>
      <c r="X1207" s="16">
        <v>4.49189436218178</v>
      </c>
      <c r="Y1207" s="16">
        <v>0</v>
      </c>
      <c r="Z1207" s="16">
        <v>3.08318306137692</v>
      </c>
      <c r="AA1207" t="s">
        <v>1020</v>
      </c>
      <c r="AB1207" s="16">
        <v>7.0260079271799798</v>
      </c>
      <c r="AC1207" s="16">
        <v>-1.7079412501334399</v>
      </c>
      <c r="AD1207" s="16">
        <v>0.97522490756351299</v>
      </c>
      <c r="AE1207" s="16">
        <v>-1.75133062833735</v>
      </c>
      <c r="AF1207">
        <v>7.98889748276123E-2</v>
      </c>
      <c r="AG1207">
        <v>0.27371291052069402</v>
      </c>
      <c r="AH1207" s="3" t="s">
        <v>1020</v>
      </c>
      <c r="AI1207" s="20" t="s">
        <v>14603</v>
      </c>
      <c r="AJ1207" s="20" t="s">
        <v>14604</v>
      </c>
      <c r="AK1207" s="20" t="s">
        <v>1020</v>
      </c>
      <c r="AL1207" s="3" t="s">
        <v>6289</v>
      </c>
      <c r="AM1207" s="20" t="s">
        <v>6289</v>
      </c>
      <c r="AN1207" s="3" t="s">
        <v>6289</v>
      </c>
      <c r="AO1207" s="20" t="s">
        <v>6289</v>
      </c>
      <c r="AP1207" s="3" t="s">
        <v>6289</v>
      </c>
      <c r="AQ1207" s="20" t="s">
        <v>6289</v>
      </c>
      <c r="AR1207" s="3" t="s">
        <v>6289</v>
      </c>
      <c r="AS1207" s="20" t="s">
        <v>6289</v>
      </c>
      <c r="AT1207" s="3" t="s">
        <v>6289</v>
      </c>
      <c r="AU1207" s="20" t="s">
        <v>6289</v>
      </c>
      <c r="AV1207" s="3" t="s">
        <v>6289</v>
      </c>
      <c r="AW1207" s="20" t="s">
        <v>6289</v>
      </c>
      <c r="AX1207" s="3" t="s">
        <v>6289</v>
      </c>
      <c r="AY1207" s="3" t="s">
        <v>6289</v>
      </c>
      <c r="AZ1207" s="3" t="s">
        <v>6289</v>
      </c>
    </row>
    <row r="1208" spans="1:52" ht="30">
      <c r="A1208" t="s">
        <v>1019</v>
      </c>
      <c r="B1208" s="3" t="s">
        <v>7665</v>
      </c>
      <c r="C1208">
        <v>15</v>
      </c>
      <c r="D1208">
        <v>6</v>
      </c>
      <c r="E1208">
        <v>3</v>
      </c>
      <c r="F1208">
        <v>15</v>
      </c>
      <c r="G1208">
        <v>73</v>
      </c>
      <c r="H1208">
        <v>3</v>
      </c>
      <c r="I1208" s="16">
        <f t="shared" si="72"/>
        <v>19.166666666666668</v>
      </c>
      <c r="J1208" s="16">
        <f t="shared" si="73"/>
        <v>10.039966430517881</v>
      </c>
      <c r="K1208">
        <v>0</v>
      </c>
      <c r="L1208">
        <v>6</v>
      </c>
      <c r="M1208">
        <v>0</v>
      </c>
      <c r="N1208">
        <v>6</v>
      </c>
      <c r="O1208">
        <f t="shared" si="74"/>
        <v>3</v>
      </c>
      <c r="P1208" s="16">
        <f t="shared" si="75"/>
        <v>1.5</v>
      </c>
      <c r="Q1208" s="16">
        <v>10.214759451821999</v>
      </c>
      <c r="R1208" s="16">
        <v>20.6884164879922</v>
      </c>
      <c r="S1208" s="16">
        <v>18.112591251103801</v>
      </c>
      <c r="T1208" s="16">
        <v>9.7849226530556592</v>
      </c>
      <c r="U1208" s="16">
        <v>7.4679049929466101</v>
      </c>
      <c r="V1208" s="16">
        <v>9.1236742680975098</v>
      </c>
      <c r="W1208" s="16">
        <v>0</v>
      </c>
      <c r="X1208" s="16">
        <v>6.7378415432726699</v>
      </c>
      <c r="Y1208" s="16">
        <v>0</v>
      </c>
      <c r="Z1208" s="16">
        <v>9.2495491841307693</v>
      </c>
      <c r="AA1208" t="s">
        <v>1019</v>
      </c>
      <c r="AB1208" s="16">
        <v>9.1379659832421201</v>
      </c>
      <c r="AC1208" s="16">
        <v>-1.2447499836195799</v>
      </c>
      <c r="AD1208" s="16">
        <v>0.71088208505627304</v>
      </c>
      <c r="AE1208" s="16">
        <v>-1.7509936032795801</v>
      </c>
      <c r="AF1208">
        <v>7.9947011875435597E-2</v>
      </c>
      <c r="AG1208">
        <v>0.27371291052069402</v>
      </c>
      <c r="AH1208" s="3" t="s">
        <v>1019</v>
      </c>
      <c r="AI1208" s="20" t="s">
        <v>7663</v>
      </c>
      <c r="AJ1208" s="20" t="s">
        <v>7664</v>
      </c>
      <c r="AK1208" s="20" t="s">
        <v>1019</v>
      </c>
      <c r="AL1208" s="3" t="s">
        <v>6289</v>
      </c>
      <c r="AM1208" s="20" t="s">
        <v>7666</v>
      </c>
      <c r="AN1208" s="3" t="s">
        <v>7667</v>
      </c>
      <c r="AO1208" s="20" t="s">
        <v>6867</v>
      </c>
      <c r="AP1208" s="3" t="s">
        <v>6868</v>
      </c>
      <c r="AQ1208" s="20" t="s">
        <v>6289</v>
      </c>
      <c r="AR1208" s="3" t="s">
        <v>6289</v>
      </c>
      <c r="AS1208" s="20" t="s">
        <v>7666</v>
      </c>
      <c r="AT1208" s="3" t="s">
        <v>7667</v>
      </c>
      <c r="AU1208" s="20" t="s">
        <v>6867</v>
      </c>
      <c r="AV1208" s="3" t="s">
        <v>6868</v>
      </c>
      <c r="AW1208" s="20" t="s">
        <v>7197</v>
      </c>
      <c r="AX1208" s="3" t="s">
        <v>7198</v>
      </c>
      <c r="AY1208" s="3" t="s">
        <v>6289</v>
      </c>
      <c r="AZ1208" s="3" t="s">
        <v>6289</v>
      </c>
    </row>
    <row r="1209" spans="1:52">
      <c r="A1209" t="s">
        <v>1022</v>
      </c>
      <c r="B1209" s="3" t="s">
        <v>11895</v>
      </c>
      <c r="C1209">
        <v>8</v>
      </c>
      <c r="D1209">
        <v>3</v>
      </c>
      <c r="E1209">
        <v>2</v>
      </c>
      <c r="F1209">
        <v>8</v>
      </c>
      <c r="G1209">
        <v>192</v>
      </c>
      <c r="H1209">
        <v>2</v>
      </c>
      <c r="I1209" s="16">
        <f t="shared" si="72"/>
        <v>35.833333333333336</v>
      </c>
      <c r="J1209" s="16">
        <f t="shared" si="73"/>
        <v>28.531090903576548</v>
      </c>
      <c r="K1209">
        <v>0</v>
      </c>
      <c r="L1209">
        <v>5</v>
      </c>
      <c r="M1209">
        <v>0</v>
      </c>
      <c r="N1209">
        <v>11</v>
      </c>
      <c r="O1209">
        <f t="shared" si="74"/>
        <v>4</v>
      </c>
      <c r="P1209" s="16">
        <f t="shared" si="75"/>
        <v>2.2638462845343543</v>
      </c>
      <c r="Q1209" s="16">
        <v>24.515422684372702</v>
      </c>
      <c r="R1209" s="16">
        <v>54.4133693930753</v>
      </c>
      <c r="S1209" s="16">
        <v>47.704993858541101</v>
      </c>
      <c r="T1209" s="16">
        <v>4.8924613265278296</v>
      </c>
      <c r="U1209" s="16">
        <v>4.9786033286310696</v>
      </c>
      <c r="V1209" s="16">
        <v>4.8659596096520001</v>
      </c>
      <c r="W1209" s="16">
        <v>0</v>
      </c>
      <c r="X1209" s="16">
        <v>5.6148679527272201</v>
      </c>
      <c r="Y1209" s="16">
        <v>0</v>
      </c>
      <c r="Z1209" s="16">
        <v>16.957506837573099</v>
      </c>
      <c r="AA1209" t="s">
        <v>1022</v>
      </c>
      <c r="AB1209" s="16">
        <v>16.39431849911</v>
      </c>
      <c r="AC1209" s="16">
        <v>-1.62828538078969</v>
      </c>
      <c r="AD1209" s="16">
        <v>0.93087682111828995</v>
      </c>
      <c r="AE1209" s="16">
        <v>-1.7491953219262399</v>
      </c>
      <c r="AF1209">
        <v>8.0257262455998096E-2</v>
      </c>
      <c r="AG1209">
        <v>0.27444617574423402</v>
      </c>
      <c r="AH1209" s="3" t="s">
        <v>1022</v>
      </c>
      <c r="AI1209" s="20" t="s">
        <v>20669</v>
      </c>
      <c r="AJ1209" s="20" t="s">
        <v>20670</v>
      </c>
      <c r="AK1209" s="20" t="s">
        <v>1022</v>
      </c>
      <c r="AL1209" s="3" t="s">
        <v>6289</v>
      </c>
      <c r="AM1209" s="20" t="s">
        <v>6289</v>
      </c>
      <c r="AN1209" s="3" t="s">
        <v>6289</v>
      </c>
      <c r="AO1209" s="20" t="s">
        <v>6289</v>
      </c>
      <c r="AP1209" s="3" t="s">
        <v>6289</v>
      </c>
      <c r="AQ1209" s="20" t="s">
        <v>6289</v>
      </c>
      <c r="AR1209" s="3" t="s">
        <v>6289</v>
      </c>
      <c r="AS1209" s="20" t="s">
        <v>6289</v>
      </c>
      <c r="AT1209" s="3" t="s">
        <v>6289</v>
      </c>
      <c r="AU1209" s="20" t="s">
        <v>6289</v>
      </c>
      <c r="AV1209" s="3" t="s">
        <v>6289</v>
      </c>
      <c r="AW1209" s="20" t="s">
        <v>6289</v>
      </c>
      <c r="AX1209" s="3" t="s">
        <v>6289</v>
      </c>
      <c r="AY1209" s="3" t="s">
        <v>6289</v>
      </c>
      <c r="AZ1209" s="3" t="s">
        <v>6289</v>
      </c>
    </row>
    <row r="1210" spans="1:52" ht="30">
      <c r="A1210" t="s">
        <v>1023</v>
      </c>
      <c r="B1210" s="3" t="s">
        <v>7376</v>
      </c>
      <c r="C1210">
        <v>6</v>
      </c>
      <c r="D1210">
        <v>0</v>
      </c>
      <c r="E1210">
        <v>7</v>
      </c>
      <c r="F1210">
        <v>6</v>
      </c>
      <c r="G1210">
        <v>231</v>
      </c>
      <c r="H1210">
        <v>7</v>
      </c>
      <c r="I1210" s="16">
        <f t="shared" si="72"/>
        <v>42.833333333333336</v>
      </c>
      <c r="J1210" s="16">
        <f t="shared" si="73"/>
        <v>34.368442135406937</v>
      </c>
      <c r="K1210">
        <v>0</v>
      </c>
      <c r="L1210">
        <v>7</v>
      </c>
      <c r="M1210">
        <v>0</v>
      </c>
      <c r="N1210">
        <v>8</v>
      </c>
      <c r="O1210">
        <f t="shared" si="74"/>
        <v>3.75</v>
      </c>
      <c r="P1210" s="16">
        <f t="shared" si="75"/>
        <v>1.8833148966649205</v>
      </c>
      <c r="Q1210" s="16">
        <v>24.515422684372702</v>
      </c>
      <c r="R1210" s="16">
        <v>65.466085051043706</v>
      </c>
      <c r="S1210" s="16">
        <v>37.755824016385503</v>
      </c>
      <c r="T1210" s="16">
        <v>0</v>
      </c>
      <c r="U1210" s="16">
        <v>17.425111650208802</v>
      </c>
      <c r="V1210" s="16">
        <v>3.6494697072390001</v>
      </c>
      <c r="W1210" s="16">
        <v>0</v>
      </c>
      <c r="X1210" s="16">
        <v>7.86081513381811</v>
      </c>
      <c r="Y1210" s="16">
        <v>0</v>
      </c>
      <c r="Z1210" s="16">
        <v>12.3327322455077</v>
      </c>
      <c r="AA1210" t="s">
        <v>1023</v>
      </c>
      <c r="AB1210" s="16">
        <v>16.9005460488575</v>
      </c>
      <c r="AC1210" s="16">
        <v>-1.75037485154132</v>
      </c>
      <c r="AD1210" s="16">
        <v>1.0008755788375701</v>
      </c>
      <c r="AE1210" s="16">
        <v>-1.7488436010939801</v>
      </c>
      <c r="AF1210">
        <v>8.0318057719947294E-2</v>
      </c>
      <c r="AG1210">
        <v>0.27444617574423402</v>
      </c>
      <c r="AH1210" s="3" t="s">
        <v>1023</v>
      </c>
      <c r="AI1210" s="20" t="s">
        <v>20686</v>
      </c>
      <c r="AJ1210" s="20" t="s">
        <v>20687</v>
      </c>
      <c r="AK1210" s="20" t="s">
        <v>1023</v>
      </c>
      <c r="AL1210" s="3" t="s">
        <v>6289</v>
      </c>
      <c r="AM1210" s="20" t="s">
        <v>6289</v>
      </c>
      <c r="AN1210" s="3" t="s">
        <v>6289</v>
      </c>
      <c r="AO1210" s="20" t="s">
        <v>6289</v>
      </c>
      <c r="AP1210" s="3" t="s">
        <v>6289</v>
      </c>
      <c r="AQ1210" s="20" t="s">
        <v>6289</v>
      </c>
      <c r="AR1210" s="3" t="s">
        <v>6289</v>
      </c>
      <c r="AS1210" s="20" t="s">
        <v>6289</v>
      </c>
      <c r="AT1210" s="3" t="s">
        <v>6289</v>
      </c>
      <c r="AU1210" s="20" t="s">
        <v>6289</v>
      </c>
      <c r="AV1210" s="3" t="s">
        <v>6289</v>
      </c>
      <c r="AW1210" s="20" t="s">
        <v>6289</v>
      </c>
      <c r="AX1210" s="3" t="s">
        <v>6289</v>
      </c>
      <c r="AY1210" s="3" t="s">
        <v>6289</v>
      </c>
      <c r="AZ1210" s="3" t="s">
        <v>6289</v>
      </c>
    </row>
    <row r="1211" spans="1:52">
      <c r="A1211" t="s">
        <v>1024</v>
      </c>
      <c r="B1211" s="3" t="s">
        <v>15923</v>
      </c>
      <c r="C1211">
        <v>7</v>
      </c>
      <c r="D1211">
        <v>5</v>
      </c>
      <c r="E1211">
        <v>6</v>
      </c>
      <c r="F1211">
        <v>7</v>
      </c>
      <c r="G1211">
        <v>160</v>
      </c>
      <c r="H1211">
        <v>6</v>
      </c>
      <c r="I1211" s="16">
        <f t="shared" si="72"/>
        <v>31.833333333333332</v>
      </c>
      <c r="J1211" s="16">
        <f t="shared" si="73"/>
        <v>23.401586682514914</v>
      </c>
      <c r="K1211">
        <v>1</v>
      </c>
      <c r="L1211">
        <v>4</v>
      </c>
      <c r="M1211">
        <v>0</v>
      </c>
      <c r="N1211">
        <v>13</v>
      </c>
      <c r="O1211">
        <f t="shared" si="74"/>
        <v>4.5</v>
      </c>
      <c r="P1211" s="16">
        <f t="shared" si="75"/>
        <v>2.5617376914898995</v>
      </c>
      <c r="Q1211" s="16">
        <v>25.301173411435901</v>
      </c>
      <c r="R1211" s="16">
        <v>45.344474494229402</v>
      </c>
      <c r="S1211" s="16">
        <v>47.960100777570702</v>
      </c>
      <c r="T1211" s="16">
        <v>8.1541022108797101</v>
      </c>
      <c r="U1211" s="16">
        <v>14.935809985893201</v>
      </c>
      <c r="V1211" s="16">
        <v>4.2577146584454999</v>
      </c>
      <c r="W1211" s="16">
        <v>0</v>
      </c>
      <c r="X1211" s="16">
        <v>4.49189436218178</v>
      </c>
      <c r="Y1211" s="16">
        <v>4.3661294004984397</v>
      </c>
      <c r="Z1211" s="16">
        <v>20.040689898949999</v>
      </c>
      <c r="AA1211" t="s">
        <v>1024</v>
      </c>
      <c r="AB1211" s="16">
        <v>17.4852089200085</v>
      </c>
      <c r="AC1211" s="16">
        <v>-1.46325057012038</v>
      </c>
      <c r="AD1211" s="16">
        <v>0.83776385091854899</v>
      </c>
      <c r="AE1211" s="16">
        <v>-1.74661459612518</v>
      </c>
      <c r="AF1211">
        <v>8.0704213604591402E-2</v>
      </c>
      <c r="AG1211">
        <v>0.27538600765053101</v>
      </c>
      <c r="AH1211" s="3" t="s">
        <v>1024</v>
      </c>
      <c r="AI1211" s="20" t="s">
        <v>15921</v>
      </c>
      <c r="AJ1211" s="20" t="s">
        <v>15922</v>
      </c>
      <c r="AK1211" s="20" t="s">
        <v>1024</v>
      </c>
      <c r="AL1211" s="3" t="s">
        <v>15924</v>
      </c>
      <c r="AM1211" s="20" t="s">
        <v>6487</v>
      </c>
      <c r="AN1211" s="3" t="s">
        <v>6488</v>
      </c>
      <c r="AO1211" s="20" t="s">
        <v>6289</v>
      </c>
      <c r="AP1211" s="3" t="s">
        <v>6289</v>
      </c>
      <c r="AQ1211" s="20" t="s">
        <v>8499</v>
      </c>
      <c r="AR1211" s="3" t="s">
        <v>8500</v>
      </c>
      <c r="AS1211" s="20" t="s">
        <v>6289</v>
      </c>
      <c r="AT1211" s="3" t="s">
        <v>6289</v>
      </c>
      <c r="AU1211" s="20" t="s">
        <v>6289</v>
      </c>
      <c r="AV1211" s="3" t="s">
        <v>6289</v>
      </c>
      <c r="AW1211" s="20" t="s">
        <v>6289</v>
      </c>
      <c r="AX1211" s="3" t="s">
        <v>6289</v>
      </c>
      <c r="AY1211" s="3" t="s">
        <v>6289</v>
      </c>
      <c r="AZ1211" s="3" t="s">
        <v>6289</v>
      </c>
    </row>
    <row r="1212" spans="1:52">
      <c r="A1212" t="s">
        <v>1025</v>
      </c>
      <c r="B1212" s="3" t="s">
        <v>6406</v>
      </c>
      <c r="C1212">
        <v>9</v>
      </c>
      <c r="D1212">
        <v>0</v>
      </c>
      <c r="E1212">
        <v>9</v>
      </c>
      <c r="F1212">
        <v>9</v>
      </c>
      <c r="G1212">
        <v>225</v>
      </c>
      <c r="H1212">
        <v>9</v>
      </c>
      <c r="I1212" s="16">
        <f t="shared" si="72"/>
        <v>43.5</v>
      </c>
      <c r="J1212" s="16">
        <f t="shared" si="73"/>
        <v>33.164363404111953</v>
      </c>
      <c r="K1212">
        <v>0</v>
      </c>
      <c r="L1212">
        <v>4</v>
      </c>
      <c r="M1212">
        <v>0</v>
      </c>
      <c r="N1212">
        <v>14</v>
      </c>
      <c r="O1212">
        <f t="shared" si="74"/>
        <v>4.5</v>
      </c>
      <c r="P1212" s="16">
        <f t="shared" si="75"/>
        <v>2.8613807855648994</v>
      </c>
      <c r="Q1212" s="16">
        <v>44.159190860953402</v>
      </c>
      <c r="R1212" s="16">
        <v>63.765667257510103</v>
      </c>
      <c r="S1212" s="16">
        <v>60.970553648081903</v>
      </c>
      <c r="T1212" s="16">
        <v>0</v>
      </c>
      <c r="U1212" s="16">
        <v>22.403714978839801</v>
      </c>
      <c r="V1212" s="16">
        <v>5.4742045608585004</v>
      </c>
      <c r="W1212" s="16">
        <v>0</v>
      </c>
      <c r="X1212" s="16">
        <v>4.49189436218178</v>
      </c>
      <c r="Y1212" s="16">
        <v>0</v>
      </c>
      <c r="Z1212" s="16">
        <v>21.582281429638499</v>
      </c>
      <c r="AA1212" t="s">
        <v>1025</v>
      </c>
      <c r="AB1212" s="16">
        <v>22.284750709806399</v>
      </c>
      <c r="AC1212" s="16">
        <v>-1.7832468888127</v>
      </c>
      <c r="AD1212" s="16">
        <v>1.02112921603429</v>
      </c>
      <c r="AE1212" s="16">
        <v>-1.74634792620881</v>
      </c>
      <c r="AF1212">
        <v>8.0750512674891195E-2</v>
      </c>
      <c r="AG1212">
        <v>0.27538600765053101</v>
      </c>
      <c r="AH1212" s="3" t="s">
        <v>1025</v>
      </c>
      <c r="AI1212" s="20" t="s">
        <v>24093</v>
      </c>
      <c r="AJ1212" s="20" t="s">
        <v>24094</v>
      </c>
      <c r="AK1212" s="20" t="s">
        <v>1025</v>
      </c>
      <c r="AL1212" s="3" t="s">
        <v>6289</v>
      </c>
      <c r="AM1212" s="20" t="s">
        <v>6289</v>
      </c>
      <c r="AN1212" s="3" t="s">
        <v>6289</v>
      </c>
      <c r="AO1212" s="20" t="s">
        <v>6289</v>
      </c>
      <c r="AP1212" s="3" t="s">
        <v>6289</v>
      </c>
      <c r="AQ1212" s="20" t="s">
        <v>6289</v>
      </c>
      <c r="AR1212" s="3" t="s">
        <v>6289</v>
      </c>
      <c r="AS1212" s="20" t="s">
        <v>6289</v>
      </c>
      <c r="AT1212" s="3" t="s">
        <v>6289</v>
      </c>
      <c r="AU1212" s="20" t="s">
        <v>6289</v>
      </c>
      <c r="AV1212" s="3" t="s">
        <v>6289</v>
      </c>
      <c r="AW1212" s="20" t="s">
        <v>6289</v>
      </c>
      <c r="AX1212" s="3" t="s">
        <v>6289</v>
      </c>
      <c r="AY1212" s="3" t="s">
        <v>6289</v>
      </c>
      <c r="AZ1212" s="3" t="s">
        <v>6289</v>
      </c>
    </row>
    <row r="1213" spans="1:52">
      <c r="A1213" t="s">
        <v>4716</v>
      </c>
      <c r="B1213" s="3" t="s">
        <v>6406</v>
      </c>
      <c r="C1213">
        <v>5</v>
      </c>
      <c r="D1213">
        <v>0</v>
      </c>
      <c r="E1213">
        <v>0</v>
      </c>
      <c r="F1213">
        <v>5</v>
      </c>
      <c r="G1213">
        <v>20</v>
      </c>
      <c r="H1213">
        <v>0</v>
      </c>
      <c r="I1213" s="16">
        <f t="shared" si="72"/>
        <v>5</v>
      </c>
      <c r="J1213" s="16">
        <f t="shared" si="73"/>
        <v>2.8867513459481291</v>
      </c>
      <c r="K1213">
        <v>0</v>
      </c>
      <c r="L1213">
        <v>0</v>
      </c>
      <c r="M1213">
        <v>0</v>
      </c>
      <c r="N1213">
        <v>1</v>
      </c>
      <c r="O1213">
        <f t="shared" si="74"/>
        <v>0.25</v>
      </c>
      <c r="P1213" s="16">
        <f t="shared" si="75"/>
        <v>0.21650635094610965</v>
      </c>
      <c r="Q1213" s="16">
        <v>4.7145043623793699</v>
      </c>
      <c r="R1213" s="16">
        <v>5.6680593117786797</v>
      </c>
      <c r="S1213" s="16">
        <v>4.3368176235037401</v>
      </c>
      <c r="T1213" s="16">
        <v>0</v>
      </c>
      <c r="U1213" s="16">
        <v>0</v>
      </c>
      <c r="V1213" s="16">
        <v>3.0412247560324999</v>
      </c>
      <c r="W1213" s="16">
        <v>0</v>
      </c>
      <c r="X1213" s="16">
        <v>0</v>
      </c>
      <c r="Y1213" s="16">
        <v>0</v>
      </c>
      <c r="Z1213" s="16">
        <v>1.54159153068846</v>
      </c>
      <c r="AA1213" t="s">
        <v>4716</v>
      </c>
      <c r="AB1213" s="16">
        <v>1.9302197584382701</v>
      </c>
      <c r="AC1213" s="16">
        <v>-1.7885481046615399</v>
      </c>
      <c r="AD1213" s="16">
        <v>1.0244635470579999</v>
      </c>
      <c r="AE1213" s="16">
        <v>-1.74583869752887</v>
      </c>
      <c r="AF1213">
        <v>8.0838984569914799E-2</v>
      </c>
      <c r="AG1213" t="s">
        <v>3500</v>
      </c>
      <c r="AH1213" s="3" t="s">
        <v>4716</v>
      </c>
      <c r="AI1213" s="20" t="s">
        <v>15224</v>
      </c>
      <c r="AJ1213" s="20" t="s">
        <v>15225</v>
      </c>
      <c r="AK1213" s="20" t="s">
        <v>4716</v>
      </c>
      <c r="AL1213" s="3" t="s">
        <v>6289</v>
      </c>
      <c r="AM1213" s="20" t="s">
        <v>6289</v>
      </c>
      <c r="AN1213" s="3" t="s">
        <v>6289</v>
      </c>
      <c r="AO1213" s="20" t="s">
        <v>6289</v>
      </c>
      <c r="AP1213" s="3" t="s">
        <v>6289</v>
      </c>
      <c r="AQ1213" s="20" t="s">
        <v>6289</v>
      </c>
      <c r="AR1213" s="3" t="s">
        <v>6289</v>
      </c>
      <c r="AS1213" s="20" t="s">
        <v>6289</v>
      </c>
      <c r="AT1213" s="3" t="s">
        <v>6289</v>
      </c>
      <c r="AU1213" s="20" t="s">
        <v>6289</v>
      </c>
      <c r="AV1213" s="3" t="s">
        <v>6289</v>
      </c>
      <c r="AW1213" s="20" t="s">
        <v>6289</v>
      </c>
      <c r="AX1213" s="3" t="s">
        <v>6289</v>
      </c>
      <c r="AY1213" s="3" t="s">
        <v>6289</v>
      </c>
      <c r="AZ1213" s="3" t="s">
        <v>6289</v>
      </c>
    </row>
    <row r="1214" spans="1:52">
      <c r="A1214" t="s">
        <v>5463</v>
      </c>
      <c r="B1214" s="3" t="s">
        <v>19186</v>
      </c>
      <c r="C1214">
        <v>0</v>
      </c>
      <c r="D1214">
        <v>4</v>
      </c>
      <c r="E1214">
        <v>2</v>
      </c>
      <c r="F1214">
        <v>0</v>
      </c>
      <c r="G1214">
        <v>10</v>
      </c>
      <c r="H1214">
        <v>2</v>
      </c>
      <c r="I1214" s="16">
        <f t="shared" si="72"/>
        <v>3</v>
      </c>
      <c r="J1214" s="16">
        <f t="shared" si="73"/>
        <v>1.3944333775567928</v>
      </c>
      <c r="K1214">
        <v>0</v>
      </c>
      <c r="L1214">
        <v>1</v>
      </c>
      <c r="M1214">
        <v>0</v>
      </c>
      <c r="N1214">
        <v>0</v>
      </c>
      <c r="O1214">
        <f t="shared" si="74"/>
        <v>0.25</v>
      </c>
      <c r="P1214" s="16">
        <f t="shared" si="75"/>
        <v>0.21650635094610965</v>
      </c>
      <c r="Q1214" s="16">
        <v>2.6715524720149699</v>
      </c>
      <c r="R1214" s="16">
        <v>2.8340296558893399</v>
      </c>
      <c r="S1214" s="16">
        <v>4.0817107044741103</v>
      </c>
      <c r="T1214" s="16">
        <v>6.5232817687037699</v>
      </c>
      <c r="U1214" s="16">
        <v>4.9786033286310696</v>
      </c>
      <c r="V1214" s="16">
        <v>0</v>
      </c>
      <c r="W1214" s="16">
        <v>0</v>
      </c>
      <c r="X1214" s="16">
        <v>1.1229735905454401</v>
      </c>
      <c r="Y1214" s="16">
        <v>0</v>
      </c>
      <c r="Z1214" s="16">
        <v>0</v>
      </c>
      <c r="AA1214" t="s">
        <v>5463</v>
      </c>
      <c r="AB1214" s="16">
        <v>2.2212151520258701</v>
      </c>
      <c r="AC1214" s="16">
        <v>-1.79231690214869</v>
      </c>
      <c r="AD1214" s="16">
        <v>1.0271829639052199</v>
      </c>
      <c r="AE1214" s="16">
        <v>-1.7448857361638099</v>
      </c>
      <c r="AF1214">
        <v>8.1004760731344702E-2</v>
      </c>
      <c r="AG1214" t="s">
        <v>3500</v>
      </c>
      <c r="AH1214" s="3" t="s">
        <v>5463</v>
      </c>
      <c r="AI1214" s="20" t="s">
        <v>20842</v>
      </c>
      <c r="AJ1214" s="20" t="s">
        <v>20843</v>
      </c>
      <c r="AK1214" s="20" t="s">
        <v>5463</v>
      </c>
      <c r="AL1214" s="3" t="s">
        <v>6289</v>
      </c>
      <c r="AM1214" s="20" t="s">
        <v>6289</v>
      </c>
      <c r="AN1214" s="3" t="s">
        <v>6289</v>
      </c>
      <c r="AO1214" s="20" t="s">
        <v>6289</v>
      </c>
      <c r="AP1214" s="3" t="s">
        <v>6289</v>
      </c>
      <c r="AQ1214" s="20" t="s">
        <v>6289</v>
      </c>
      <c r="AR1214" s="3" t="s">
        <v>6289</v>
      </c>
      <c r="AS1214" s="20" t="s">
        <v>6289</v>
      </c>
      <c r="AT1214" s="3" t="s">
        <v>6289</v>
      </c>
      <c r="AU1214" s="20" t="s">
        <v>6289</v>
      </c>
      <c r="AV1214" s="3" t="s">
        <v>6289</v>
      </c>
      <c r="AW1214" s="20" t="s">
        <v>6289</v>
      </c>
      <c r="AX1214" s="3" t="s">
        <v>6289</v>
      </c>
      <c r="AY1214" s="3" t="s">
        <v>6289</v>
      </c>
      <c r="AZ1214" s="3" t="s">
        <v>6289</v>
      </c>
    </row>
    <row r="1215" spans="1:52">
      <c r="A1215" t="s">
        <v>1026</v>
      </c>
      <c r="B1215" s="3" t="s">
        <v>9826</v>
      </c>
      <c r="C1215">
        <v>6</v>
      </c>
      <c r="D1215">
        <v>0</v>
      </c>
      <c r="E1215">
        <v>10</v>
      </c>
      <c r="F1215">
        <v>6</v>
      </c>
      <c r="G1215">
        <v>185</v>
      </c>
      <c r="H1215">
        <v>10</v>
      </c>
      <c r="I1215" s="16">
        <f t="shared" si="72"/>
        <v>36.166666666666664</v>
      </c>
      <c r="J1215" s="16">
        <f t="shared" si="73"/>
        <v>27.207450640777989</v>
      </c>
      <c r="K1215">
        <v>0</v>
      </c>
      <c r="L1215">
        <v>3</v>
      </c>
      <c r="M1215">
        <v>0</v>
      </c>
      <c r="N1215">
        <v>10</v>
      </c>
      <c r="O1215">
        <f t="shared" si="74"/>
        <v>3.25</v>
      </c>
      <c r="P1215" s="16">
        <f t="shared" si="75"/>
        <v>2.0425168297960239</v>
      </c>
      <c r="Q1215" s="16">
        <v>22.158170503183001</v>
      </c>
      <c r="R1215" s="16">
        <v>52.429548633952798</v>
      </c>
      <c r="S1215" s="16">
        <v>35.2047548260892</v>
      </c>
      <c r="T1215" s="16">
        <v>0</v>
      </c>
      <c r="U1215" s="16">
        <v>24.893016643155399</v>
      </c>
      <c r="V1215" s="16">
        <v>3.6494697072390001</v>
      </c>
      <c r="W1215" s="16">
        <v>0</v>
      </c>
      <c r="X1215" s="16">
        <v>3.3689207716363301</v>
      </c>
      <c r="Y1215" s="16">
        <v>0</v>
      </c>
      <c r="Z1215" s="16">
        <v>15.4159153068846</v>
      </c>
      <c r="AA1215" t="s">
        <v>1026</v>
      </c>
      <c r="AB1215" s="16">
        <v>15.711979639214</v>
      </c>
      <c r="AC1215" s="16">
        <v>-1.7474383088199099</v>
      </c>
      <c r="AD1215" s="16">
        <v>1.0015134905412999</v>
      </c>
      <c r="AE1215" s="16">
        <v>-1.74479757419488</v>
      </c>
      <c r="AF1215">
        <v>8.1020111232558895E-2</v>
      </c>
      <c r="AG1215">
        <v>0.27603638676019798</v>
      </c>
      <c r="AH1215" s="3" t="s">
        <v>1026</v>
      </c>
      <c r="AI1215" s="20" t="s">
        <v>13373</v>
      </c>
      <c r="AJ1215" s="20" t="s">
        <v>13374</v>
      </c>
      <c r="AK1215" s="20" t="s">
        <v>1026</v>
      </c>
      <c r="AL1215" s="3" t="s">
        <v>6289</v>
      </c>
      <c r="AM1215" s="20" t="s">
        <v>6487</v>
      </c>
      <c r="AN1215" s="3" t="s">
        <v>6488</v>
      </c>
      <c r="AO1215" s="20" t="s">
        <v>6906</v>
      </c>
      <c r="AP1215" s="3" t="s">
        <v>6907</v>
      </c>
      <c r="AQ1215" s="20" t="s">
        <v>13375</v>
      </c>
      <c r="AR1215" s="3" t="s">
        <v>13376</v>
      </c>
      <c r="AS1215" s="20" t="s">
        <v>6289</v>
      </c>
      <c r="AT1215" s="3" t="s">
        <v>6289</v>
      </c>
      <c r="AU1215" s="20" t="s">
        <v>6289</v>
      </c>
      <c r="AV1215" s="3" t="s">
        <v>6289</v>
      </c>
      <c r="AW1215" s="20" t="s">
        <v>6289</v>
      </c>
      <c r="AX1215" s="3" t="s">
        <v>6289</v>
      </c>
      <c r="AY1215" s="3" t="s">
        <v>6289</v>
      </c>
      <c r="AZ1215" s="3" t="s">
        <v>6289</v>
      </c>
    </row>
    <row r="1216" spans="1:52">
      <c r="A1216" t="s">
        <v>1027</v>
      </c>
      <c r="B1216" s="3" t="s">
        <v>6871</v>
      </c>
      <c r="C1216">
        <v>12</v>
      </c>
      <c r="D1216">
        <v>2</v>
      </c>
      <c r="E1216">
        <v>3</v>
      </c>
      <c r="F1216">
        <v>12</v>
      </c>
      <c r="G1216">
        <v>71</v>
      </c>
      <c r="H1216">
        <v>3</v>
      </c>
      <c r="I1216" s="16">
        <f t="shared" si="72"/>
        <v>17.166666666666668</v>
      </c>
      <c r="J1216" s="16">
        <f t="shared" si="73"/>
        <v>9.9761289159747815</v>
      </c>
      <c r="K1216">
        <v>2</v>
      </c>
      <c r="L1216">
        <v>4</v>
      </c>
      <c r="M1216">
        <v>0</v>
      </c>
      <c r="N1216">
        <v>4</v>
      </c>
      <c r="O1216">
        <f t="shared" si="74"/>
        <v>2.5</v>
      </c>
      <c r="P1216" s="16">
        <f t="shared" si="75"/>
        <v>0.82915619758884995</v>
      </c>
      <c r="Q1216" s="16">
        <v>13.986362941725501</v>
      </c>
      <c r="R1216" s="16">
        <v>20.1216105568143</v>
      </c>
      <c r="S1216" s="16">
        <v>23.4698365507261</v>
      </c>
      <c r="T1216" s="16">
        <v>3.2616408843518898</v>
      </c>
      <c r="U1216" s="16">
        <v>7.4679049929466101</v>
      </c>
      <c r="V1216" s="16">
        <v>7.2989394144780002</v>
      </c>
      <c r="W1216" s="16">
        <v>0</v>
      </c>
      <c r="X1216" s="16">
        <v>4.49189436218178</v>
      </c>
      <c r="Y1216" s="16">
        <v>8.7322588009968793</v>
      </c>
      <c r="Z1216" s="16">
        <v>6.1663661227538498</v>
      </c>
      <c r="AA1216" t="s">
        <v>1027</v>
      </c>
      <c r="AB1216" s="16">
        <v>9.4996814626974899</v>
      </c>
      <c r="AC1216" s="16">
        <v>-1.30298799801489</v>
      </c>
      <c r="AD1216" s="16">
        <v>0.74703928081559501</v>
      </c>
      <c r="AE1216" s="16">
        <v>-1.74420279023659</v>
      </c>
      <c r="AF1216">
        <v>8.1123734975123998E-2</v>
      </c>
      <c r="AG1216">
        <v>0.27612057264392897</v>
      </c>
      <c r="AH1216" s="3" t="s">
        <v>1027</v>
      </c>
      <c r="AI1216" s="20" t="s">
        <v>16299</v>
      </c>
      <c r="AJ1216" s="20" t="s">
        <v>16300</v>
      </c>
      <c r="AK1216" s="20" t="s">
        <v>1027</v>
      </c>
      <c r="AL1216" s="3" t="s">
        <v>16301</v>
      </c>
      <c r="AM1216" s="20" t="s">
        <v>6289</v>
      </c>
      <c r="AN1216" s="3" t="s">
        <v>6289</v>
      </c>
      <c r="AO1216" s="20" t="s">
        <v>6290</v>
      </c>
      <c r="AP1216" s="3" t="s">
        <v>6291</v>
      </c>
      <c r="AQ1216" s="20" t="s">
        <v>6289</v>
      </c>
      <c r="AR1216" s="3" t="s">
        <v>6289</v>
      </c>
      <c r="AS1216" s="20" t="s">
        <v>6289</v>
      </c>
      <c r="AT1216" s="3" t="s">
        <v>6289</v>
      </c>
      <c r="AU1216" s="20" t="s">
        <v>6289</v>
      </c>
      <c r="AV1216" s="3" t="s">
        <v>6289</v>
      </c>
      <c r="AW1216" s="20" t="s">
        <v>6289</v>
      </c>
      <c r="AX1216" s="3" t="s">
        <v>6289</v>
      </c>
      <c r="AY1216" s="3" t="s">
        <v>6289</v>
      </c>
      <c r="AZ1216" s="3" t="s">
        <v>6289</v>
      </c>
    </row>
    <row r="1217" spans="1:52">
      <c r="A1217" t="s">
        <v>1028</v>
      </c>
      <c r="B1217" s="3" t="s">
        <v>8123</v>
      </c>
      <c r="C1217">
        <v>287</v>
      </c>
      <c r="D1217">
        <v>85</v>
      </c>
      <c r="E1217">
        <v>38</v>
      </c>
      <c r="F1217">
        <v>287</v>
      </c>
      <c r="G1217">
        <v>229</v>
      </c>
      <c r="H1217">
        <v>38</v>
      </c>
      <c r="I1217" s="16">
        <f t="shared" si="72"/>
        <v>160.66666666666666</v>
      </c>
      <c r="J1217" s="16">
        <f t="shared" si="73"/>
        <v>44.848303985439301</v>
      </c>
      <c r="K1217">
        <v>64</v>
      </c>
      <c r="L1217">
        <v>163</v>
      </c>
      <c r="M1217">
        <v>32</v>
      </c>
      <c r="N1217">
        <v>137</v>
      </c>
      <c r="O1217">
        <f t="shared" si="74"/>
        <v>99</v>
      </c>
      <c r="P1217" s="16">
        <f t="shared" si="75"/>
        <v>26.521217920751678</v>
      </c>
      <c r="Q1217" s="16">
        <v>129.02026938378199</v>
      </c>
      <c r="R1217" s="16">
        <v>64.899279119865895</v>
      </c>
      <c r="S1217" s="16">
        <v>76.787182627919094</v>
      </c>
      <c r="T1217" s="16">
        <v>138.619737584955</v>
      </c>
      <c r="U1217" s="16">
        <v>94.593463243990399</v>
      </c>
      <c r="V1217" s="16">
        <v>174.56630099626599</v>
      </c>
      <c r="W1217" s="16">
        <v>116.695603004616</v>
      </c>
      <c r="X1217" s="16">
        <v>183.04469525890701</v>
      </c>
      <c r="Y1217" s="16">
        <v>279.43228163190003</v>
      </c>
      <c r="Z1217" s="16">
        <v>211.198039704319</v>
      </c>
      <c r="AA1217" t="s">
        <v>1028</v>
      </c>
      <c r="AB1217" s="16">
        <v>146.88568525565199</v>
      </c>
      <c r="AC1217" s="16">
        <v>0.77868674144764605</v>
      </c>
      <c r="AD1217" s="16">
        <v>0.44662035246408099</v>
      </c>
      <c r="AE1217" s="16">
        <v>1.7435093075170001</v>
      </c>
      <c r="AF1217">
        <v>8.1244689911600804E-2</v>
      </c>
      <c r="AG1217">
        <v>0.27619921217260401</v>
      </c>
      <c r="AH1217" s="3" t="s">
        <v>1028</v>
      </c>
      <c r="AI1217" s="20" t="s">
        <v>8121</v>
      </c>
      <c r="AJ1217" s="20" t="s">
        <v>8122</v>
      </c>
      <c r="AK1217" s="20" t="s">
        <v>1028</v>
      </c>
      <c r="AL1217" s="3" t="s">
        <v>8124</v>
      </c>
      <c r="AM1217" s="20" t="s">
        <v>6289</v>
      </c>
      <c r="AN1217" s="3" t="s">
        <v>6289</v>
      </c>
      <c r="AO1217" s="20" t="s">
        <v>8125</v>
      </c>
      <c r="AP1217" s="3" t="s">
        <v>8126</v>
      </c>
      <c r="AQ1217" s="20" t="s">
        <v>7562</v>
      </c>
      <c r="AR1217" s="3" t="s">
        <v>7563</v>
      </c>
      <c r="AS1217" s="20" t="s">
        <v>6289</v>
      </c>
      <c r="AT1217" s="3" t="s">
        <v>6289</v>
      </c>
      <c r="AU1217" s="20" t="s">
        <v>6289</v>
      </c>
      <c r="AV1217" s="3" t="s">
        <v>6289</v>
      </c>
      <c r="AW1217" s="20" t="s">
        <v>6289</v>
      </c>
      <c r="AX1217" s="3" t="s">
        <v>6289</v>
      </c>
      <c r="AY1217" s="3" t="s">
        <v>6289</v>
      </c>
      <c r="AZ1217" s="3" t="s">
        <v>8127</v>
      </c>
    </row>
    <row r="1218" spans="1:52">
      <c r="A1218" t="s">
        <v>1029</v>
      </c>
      <c r="B1218" s="3" t="s">
        <v>6406</v>
      </c>
      <c r="C1218">
        <v>7</v>
      </c>
      <c r="D1218">
        <v>0</v>
      </c>
      <c r="E1218">
        <v>1</v>
      </c>
      <c r="F1218">
        <v>7</v>
      </c>
      <c r="G1218">
        <v>116</v>
      </c>
      <c r="H1218">
        <v>1</v>
      </c>
      <c r="I1218" s="16">
        <f t="shared" ref="I1218:I1281" si="76">AVERAGE(C1218,G1218,D1218,E1218,F1218,H1218)</f>
        <v>22</v>
      </c>
      <c r="J1218" s="16">
        <f t="shared" ref="J1218:J1281" si="77">_xlfn.STDEV.P(C1218,G1218,D1218,E1218,F1218,H1218)/(SQRT(COUNT(C1218,G1218,D1218,E1218,F1218,H1218)))</f>
        <v>17.201421129920892</v>
      </c>
      <c r="K1218">
        <v>0</v>
      </c>
      <c r="L1218">
        <v>8</v>
      </c>
      <c r="M1218">
        <v>0</v>
      </c>
      <c r="N1218">
        <v>0</v>
      </c>
      <c r="O1218">
        <f t="shared" ref="O1218:O1281" si="78">AVERAGE(K1218,L1218,M1218,N1218)</f>
        <v>2</v>
      </c>
      <c r="P1218" s="16">
        <f t="shared" ref="P1218:P1281" si="79">_xlfn.STDEV.P(K1218,L1218,M1218,N1218)/(SQRT(COUNT(K1218,L1218,M1218,N1218)))</f>
        <v>1.7320508075688772</v>
      </c>
      <c r="Q1218" s="16">
        <v>19.172317740342798</v>
      </c>
      <c r="R1218" s="16">
        <v>32.874744008316299</v>
      </c>
      <c r="S1218" s="16">
        <v>28.827081850348399</v>
      </c>
      <c r="T1218" s="16">
        <v>0</v>
      </c>
      <c r="U1218" s="16">
        <v>2.4893016643155401</v>
      </c>
      <c r="V1218" s="16">
        <v>4.2577146584454999</v>
      </c>
      <c r="W1218" s="16">
        <v>0</v>
      </c>
      <c r="X1218" s="16">
        <v>8.9837887243635492</v>
      </c>
      <c r="Y1218" s="16">
        <v>0</v>
      </c>
      <c r="Z1218" s="16">
        <v>0</v>
      </c>
      <c r="AA1218" t="s">
        <v>1029</v>
      </c>
      <c r="AB1218" s="16">
        <v>9.6604948646132005</v>
      </c>
      <c r="AC1218" s="16">
        <v>-1.8840681159210899</v>
      </c>
      <c r="AD1218" s="16">
        <v>1.0808314706848501</v>
      </c>
      <c r="AE1218" s="16">
        <v>-1.74316548603761</v>
      </c>
      <c r="AF1218">
        <v>8.1304712357182604E-2</v>
      </c>
      <c r="AG1218">
        <v>0.27619921217260401</v>
      </c>
      <c r="AH1218" s="3" t="s">
        <v>1029</v>
      </c>
      <c r="AI1218" s="20" t="s">
        <v>24432</v>
      </c>
      <c r="AJ1218" s="20" t="s">
        <v>24433</v>
      </c>
      <c r="AK1218" s="20" t="s">
        <v>1029</v>
      </c>
      <c r="AL1218" s="3" t="s">
        <v>6289</v>
      </c>
      <c r="AM1218" s="20" t="s">
        <v>6289</v>
      </c>
      <c r="AN1218" s="3" t="s">
        <v>6289</v>
      </c>
      <c r="AO1218" s="20" t="s">
        <v>6289</v>
      </c>
      <c r="AP1218" s="3" t="s">
        <v>6289</v>
      </c>
      <c r="AQ1218" s="20" t="s">
        <v>6289</v>
      </c>
      <c r="AR1218" s="3" t="s">
        <v>6289</v>
      </c>
      <c r="AS1218" s="20" t="s">
        <v>6289</v>
      </c>
      <c r="AT1218" s="3" t="s">
        <v>6289</v>
      </c>
      <c r="AU1218" s="20" t="s">
        <v>6289</v>
      </c>
      <c r="AV1218" s="3" t="s">
        <v>6289</v>
      </c>
      <c r="AW1218" s="20" t="s">
        <v>6289</v>
      </c>
      <c r="AX1218" s="3" t="s">
        <v>6289</v>
      </c>
      <c r="AY1218" s="3" t="s">
        <v>6289</v>
      </c>
      <c r="AZ1218" s="3" t="s">
        <v>6289</v>
      </c>
    </row>
    <row r="1219" spans="1:52">
      <c r="A1219" t="s">
        <v>4672</v>
      </c>
      <c r="B1219" s="3" t="s">
        <v>14681</v>
      </c>
      <c r="C1219">
        <v>4</v>
      </c>
      <c r="D1219">
        <v>0</v>
      </c>
      <c r="E1219">
        <v>0</v>
      </c>
      <c r="F1219">
        <v>4</v>
      </c>
      <c r="G1219">
        <v>11</v>
      </c>
      <c r="H1219">
        <v>0</v>
      </c>
      <c r="I1219" s="16">
        <f t="shared" si="76"/>
        <v>3.1666666666666665</v>
      </c>
      <c r="J1219" s="16">
        <f t="shared" si="77"/>
        <v>1.6058342703105151</v>
      </c>
      <c r="K1219">
        <v>0</v>
      </c>
      <c r="L1219">
        <v>0</v>
      </c>
      <c r="M1219">
        <v>0</v>
      </c>
      <c r="N1219">
        <v>0</v>
      </c>
      <c r="O1219">
        <f t="shared" si="78"/>
        <v>0</v>
      </c>
      <c r="P1219" s="16">
        <f t="shared" si="79"/>
        <v>0</v>
      </c>
      <c r="Q1219" s="16">
        <v>2.82870261742762</v>
      </c>
      <c r="R1219" s="16">
        <v>3.1174326214782702</v>
      </c>
      <c r="S1219" s="16">
        <v>2.2959622712666801</v>
      </c>
      <c r="T1219" s="16">
        <v>0</v>
      </c>
      <c r="U1219" s="16">
        <v>0</v>
      </c>
      <c r="V1219" s="16">
        <v>2.4329798048260001</v>
      </c>
      <c r="W1219" s="16">
        <v>0</v>
      </c>
      <c r="X1219" s="16">
        <v>0</v>
      </c>
      <c r="Y1219" s="16">
        <v>0</v>
      </c>
      <c r="Z1219" s="16">
        <v>0</v>
      </c>
      <c r="AA1219" t="s">
        <v>4672</v>
      </c>
      <c r="AB1219" s="16">
        <v>1.06750773149986</v>
      </c>
      <c r="AC1219" s="16">
        <v>-1.8365825096520401</v>
      </c>
      <c r="AD1219" s="16">
        <v>1.05377871038278</v>
      </c>
      <c r="AE1219" s="16">
        <v>-1.74285406561772</v>
      </c>
      <c r="AF1219">
        <v>8.1359109462859902E-2</v>
      </c>
      <c r="AG1219" t="s">
        <v>3500</v>
      </c>
      <c r="AH1219" s="3" t="s">
        <v>4672</v>
      </c>
      <c r="AI1219" s="20" t="s">
        <v>14679</v>
      </c>
      <c r="AJ1219" s="20" t="s">
        <v>14680</v>
      </c>
      <c r="AK1219" s="20" t="s">
        <v>4672</v>
      </c>
      <c r="AL1219" s="3" t="s">
        <v>14682</v>
      </c>
      <c r="AM1219" s="20" t="s">
        <v>6289</v>
      </c>
      <c r="AN1219" s="3" t="s">
        <v>6289</v>
      </c>
      <c r="AO1219" s="20" t="s">
        <v>6289</v>
      </c>
      <c r="AP1219" s="3" t="s">
        <v>6289</v>
      </c>
      <c r="AQ1219" s="20" t="s">
        <v>6289</v>
      </c>
      <c r="AR1219" s="3" t="s">
        <v>6289</v>
      </c>
      <c r="AS1219" s="20" t="s">
        <v>6289</v>
      </c>
      <c r="AT1219" s="3" t="s">
        <v>6289</v>
      </c>
      <c r="AU1219" s="20" t="s">
        <v>6289</v>
      </c>
      <c r="AV1219" s="3" t="s">
        <v>6289</v>
      </c>
      <c r="AW1219" s="20" t="s">
        <v>6289</v>
      </c>
      <c r="AX1219" s="3" t="s">
        <v>6289</v>
      </c>
      <c r="AY1219" s="3" t="s">
        <v>6289</v>
      </c>
      <c r="AZ1219" s="3" t="s">
        <v>6289</v>
      </c>
    </row>
    <row r="1220" spans="1:52">
      <c r="A1220" t="s">
        <v>1030</v>
      </c>
      <c r="B1220" s="3" t="s">
        <v>12189</v>
      </c>
      <c r="C1220">
        <v>312</v>
      </c>
      <c r="D1220">
        <v>63</v>
      </c>
      <c r="E1220">
        <v>63</v>
      </c>
      <c r="F1220">
        <v>312</v>
      </c>
      <c r="G1220">
        <v>2973</v>
      </c>
      <c r="H1220">
        <v>63</v>
      </c>
      <c r="I1220" s="16">
        <f t="shared" si="76"/>
        <v>631</v>
      </c>
      <c r="J1220" s="16">
        <f t="shared" si="77"/>
        <v>429.99864340871284</v>
      </c>
      <c r="K1220">
        <v>39</v>
      </c>
      <c r="L1220">
        <v>194</v>
      </c>
      <c r="M1220">
        <v>25</v>
      </c>
      <c r="N1220">
        <v>138</v>
      </c>
      <c r="O1220">
        <f t="shared" si="78"/>
        <v>99</v>
      </c>
      <c r="P1220" s="16">
        <f t="shared" si="79"/>
        <v>35.019637348207937</v>
      </c>
      <c r="Q1220" s="16">
        <v>345.88747005323302</v>
      </c>
      <c r="R1220" s="16">
        <v>842.55701669589996</v>
      </c>
      <c r="S1220" s="16">
        <v>813.02575094743599</v>
      </c>
      <c r="T1220" s="16">
        <v>102.741687857084</v>
      </c>
      <c r="U1220" s="16">
        <v>156.82600485187899</v>
      </c>
      <c r="V1220" s="16">
        <v>189.77242477642801</v>
      </c>
      <c r="W1220" s="16">
        <v>91.168439847356197</v>
      </c>
      <c r="X1220" s="16">
        <v>217.85687656581601</v>
      </c>
      <c r="Y1220" s="16">
        <v>170.27904661943899</v>
      </c>
      <c r="Z1220" s="16">
        <v>212.73963123500801</v>
      </c>
      <c r="AA1220" t="s">
        <v>1030</v>
      </c>
      <c r="AB1220" s="16">
        <v>314.28543494495801</v>
      </c>
      <c r="AC1220" s="16">
        <v>-1.1491260962143801</v>
      </c>
      <c r="AD1220" s="16">
        <v>0.65970602155244296</v>
      </c>
      <c r="AE1220" s="16">
        <v>-1.7418760154867301</v>
      </c>
      <c r="AF1220">
        <v>8.1530141636479897E-2</v>
      </c>
      <c r="AG1220">
        <v>0.27663397165793002</v>
      </c>
      <c r="AH1220" s="3" t="s">
        <v>1030</v>
      </c>
      <c r="AI1220" s="20" t="s">
        <v>12187</v>
      </c>
      <c r="AJ1220" s="20" t="s">
        <v>12188</v>
      </c>
      <c r="AK1220" s="20" t="s">
        <v>1030</v>
      </c>
      <c r="AL1220" s="3" t="s">
        <v>12190</v>
      </c>
      <c r="AM1220" s="20" t="s">
        <v>6637</v>
      </c>
      <c r="AN1220" s="3" t="s">
        <v>6638</v>
      </c>
      <c r="AO1220" s="20" t="s">
        <v>12191</v>
      </c>
      <c r="AP1220" s="3" t="s">
        <v>12192</v>
      </c>
      <c r="AQ1220" s="20" t="s">
        <v>12193</v>
      </c>
      <c r="AR1220" s="3" t="s">
        <v>12194</v>
      </c>
      <c r="AS1220" s="20" t="s">
        <v>6289</v>
      </c>
      <c r="AT1220" s="3" t="s">
        <v>6289</v>
      </c>
      <c r="AU1220" s="20" t="s">
        <v>6289</v>
      </c>
      <c r="AV1220" s="3" t="s">
        <v>6289</v>
      </c>
      <c r="AW1220" s="20" t="s">
        <v>6289</v>
      </c>
      <c r="AX1220" s="3" t="s">
        <v>6289</v>
      </c>
      <c r="AY1220" s="3" t="s">
        <v>6289</v>
      </c>
      <c r="AZ1220" s="3" t="s">
        <v>6289</v>
      </c>
    </row>
    <row r="1221" spans="1:52">
      <c r="A1221" t="s">
        <v>1031</v>
      </c>
      <c r="B1221" s="3" t="s">
        <v>15333</v>
      </c>
      <c r="C1221">
        <v>7</v>
      </c>
      <c r="D1221">
        <v>12</v>
      </c>
      <c r="E1221">
        <v>6</v>
      </c>
      <c r="F1221">
        <v>7</v>
      </c>
      <c r="G1221">
        <v>86</v>
      </c>
      <c r="H1221">
        <v>6</v>
      </c>
      <c r="I1221" s="16">
        <f t="shared" si="76"/>
        <v>20.666666666666668</v>
      </c>
      <c r="J1221" s="16">
        <f t="shared" si="77"/>
        <v>11.957486419874435</v>
      </c>
      <c r="K1221">
        <v>1</v>
      </c>
      <c r="L1221">
        <v>7</v>
      </c>
      <c r="M1221">
        <v>0</v>
      </c>
      <c r="N1221">
        <v>9</v>
      </c>
      <c r="O1221">
        <f t="shared" si="78"/>
        <v>4.25</v>
      </c>
      <c r="P1221" s="16">
        <f t="shared" si="79"/>
        <v>1.9162137145944864</v>
      </c>
      <c r="Q1221" s="16">
        <v>18.858017449517501</v>
      </c>
      <c r="R1221" s="16">
        <v>24.372655040648301</v>
      </c>
      <c r="S1221" s="16">
        <v>29.847509526466901</v>
      </c>
      <c r="T1221" s="16">
        <v>19.569845306111301</v>
      </c>
      <c r="U1221" s="16">
        <v>14.935809985893201</v>
      </c>
      <c r="V1221" s="16">
        <v>4.2577146584454999</v>
      </c>
      <c r="W1221" s="16">
        <v>0</v>
      </c>
      <c r="X1221" s="16">
        <v>7.86081513381811</v>
      </c>
      <c r="Y1221" s="16">
        <v>4.3661294004984397</v>
      </c>
      <c r="Z1221" s="16">
        <v>13.874323776196199</v>
      </c>
      <c r="AA1221" t="s">
        <v>1031</v>
      </c>
      <c r="AB1221" s="16">
        <v>13.7942820277595</v>
      </c>
      <c r="AC1221" s="16">
        <v>-1.2491738308582101</v>
      </c>
      <c r="AD1221" s="16">
        <v>0.71728550130097601</v>
      </c>
      <c r="AE1221" s="16">
        <v>-1.74152945876156</v>
      </c>
      <c r="AF1221">
        <v>8.1590814161470099E-2</v>
      </c>
      <c r="AG1221">
        <v>0.27663397165793002</v>
      </c>
      <c r="AH1221" s="3" t="s">
        <v>1031</v>
      </c>
      <c r="AI1221" s="20" t="s">
        <v>15331</v>
      </c>
      <c r="AJ1221" s="20" t="s">
        <v>15332</v>
      </c>
      <c r="AK1221" s="20" t="s">
        <v>1031</v>
      </c>
      <c r="AL1221" s="3" t="s">
        <v>15334</v>
      </c>
      <c r="AM1221" s="20" t="s">
        <v>6289</v>
      </c>
      <c r="AN1221" s="3" t="s">
        <v>6289</v>
      </c>
      <c r="AO1221" s="20" t="s">
        <v>15335</v>
      </c>
      <c r="AP1221" s="3" t="s">
        <v>15336</v>
      </c>
      <c r="AQ1221" s="20" t="s">
        <v>6557</v>
      </c>
      <c r="AR1221" s="3" t="s">
        <v>6558</v>
      </c>
      <c r="AS1221" s="20" t="s">
        <v>6637</v>
      </c>
      <c r="AT1221" s="3" t="s">
        <v>6638</v>
      </c>
      <c r="AU1221" s="20" t="s">
        <v>6289</v>
      </c>
      <c r="AV1221" s="3" t="s">
        <v>6289</v>
      </c>
      <c r="AW1221" s="20" t="s">
        <v>6289</v>
      </c>
      <c r="AX1221" s="3" t="s">
        <v>6289</v>
      </c>
      <c r="AY1221" s="3" t="s">
        <v>15337</v>
      </c>
      <c r="AZ1221" s="3" t="s">
        <v>15337</v>
      </c>
    </row>
    <row r="1222" spans="1:52">
      <c r="A1222" t="s">
        <v>3576</v>
      </c>
      <c r="B1222" s="3" t="s">
        <v>6297</v>
      </c>
      <c r="C1222">
        <v>4</v>
      </c>
      <c r="D1222">
        <v>0</v>
      </c>
      <c r="E1222">
        <v>0</v>
      </c>
      <c r="F1222">
        <v>4</v>
      </c>
      <c r="G1222">
        <v>1</v>
      </c>
      <c r="H1222">
        <v>0</v>
      </c>
      <c r="I1222" s="16">
        <f t="shared" si="76"/>
        <v>1.5</v>
      </c>
      <c r="J1222" s="16">
        <f t="shared" si="77"/>
        <v>0.73598007219398731</v>
      </c>
      <c r="K1222">
        <v>0</v>
      </c>
      <c r="L1222">
        <v>3</v>
      </c>
      <c r="M1222">
        <v>3</v>
      </c>
      <c r="N1222">
        <v>0</v>
      </c>
      <c r="O1222">
        <f t="shared" si="78"/>
        <v>1.5</v>
      </c>
      <c r="P1222" s="16">
        <f t="shared" si="79"/>
        <v>0.75</v>
      </c>
      <c r="Q1222" s="16">
        <v>0.31430029082529098</v>
      </c>
      <c r="R1222" s="16">
        <v>0.28340296558893402</v>
      </c>
      <c r="S1222" s="16">
        <v>0</v>
      </c>
      <c r="T1222" s="16">
        <v>0</v>
      </c>
      <c r="U1222" s="16">
        <v>0</v>
      </c>
      <c r="V1222" s="16">
        <v>2.4329798048260001</v>
      </c>
      <c r="W1222" s="16">
        <v>10.9402127816827</v>
      </c>
      <c r="X1222" s="16">
        <v>3.3689207716363301</v>
      </c>
      <c r="Y1222" s="16">
        <v>0</v>
      </c>
      <c r="Z1222" s="16">
        <v>0</v>
      </c>
      <c r="AA1222" t="s">
        <v>3576</v>
      </c>
      <c r="AB1222" s="16">
        <v>1.73398166145593</v>
      </c>
      <c r="AC1222" s="16">
        <v>1.92827141817868</v>
      </c>
      <c r="AD1222" s="16">
        <v>1.1073297465084799</v>
      </c>
      <c r="AE1222" s="16">
        <v>1.7413705576489</v>
      </c>
      <c r="AF1222">
        <v>8.1618645611012397E-2</v>
      </c>
      <c r="AG1222" t="s">
        <v>3500</v>
      </c>
      <c r="AH1222" s="3" t="s">
        <v>3576</v>
      </c>
      <c r="AI1222" s="20" t="s">
        <v>6987</v>
      </c>
      <c r="AJ1222" s="20" t="s">
        <v>6988</v>
      </c>
      <c r="AK1222" s="20" t="s">
        <v>3576</v>
      </c>
      <c r="AL1222" s="3" t="s">
        <v>6289</v>
      </c>
      <c r="AM1222" s="20" t="s">
        <v>6289</v>
      </c>
      <c r="AN1222" s="3" t="s">
        <v>6289</v>
      </c>
      <c r="AO1222" s="20" t="s">
        <v>6289</v>
      </c>
      <c r="AP1222" s="3" t="s">
        <v>6289</v>
      </c>
      <c r="AQ1222" s="20" t="s">
        <v>6289</v>
      </c>
      <c r="AR1222" s="3" t="s">
        <v>6289</v>
      </c>
      <c r="AS1222" s="20" t="s">
        <v>6289</v>
      </c>
      <c r="AT1222" s="3" t="s">
        <v>6289</v>
      </c>
      <c r="AU1222" s="20" t="s">
        <v>6289</v>
      </c>
      <c r="AV1222" s="3" t="s">
        <v>6289</v>
      </c>
      <c r="AW1222" s="20" t="s">
        <v>6289</v>
      </c>
      <c r="AX1222" s="3" t="s">
        <v>6289</v>
      </c>
      <c r="AY1222" s="3" t="s">
        <v>6289</v>
      </c>
      <c r="AZ1222" s="3" t="s">
        <v>6289</v>
      </c>
    </row>
    <row r="1223" spans="1:52">
      <c r="A1223" t="s">
        <v>1032</v>
      </c>
      <c r="B1223" s="3" t="s">
        <v>7462</v>
      </c>
      <c r="C1223">
        <v>15</v>
      </c>
      <c r="D1223">
        <v>4</v>
      </c>
      <c r="E1223">
        <v>8</v>
      </c>
      <c r="F1223">
        <v>15</v>
      </c>
      <c r="G1223">
        <v>59</v>
      </c>
      <c r="H1223">
        <v>8</v>
      </c>
      <c r="I1223" s="16">
        <f t="shared" si="76"/>
        <v>18.166666666666668</v>
      </c>
      <c r="J1223" s="16">
        <f t="shared" si="77"/>
        <v>7.6282248796698982</v>
      </c>
      <c r="K1223">
        <v>0</v>
      </c>
      <c r="L1223">
        <v>11</v>
      </c>
      <c r="M1223">
        <v>0</v>
      </c>
      <c r="N1223">
        <v>1</v>
      </c>
      <c r="O1223">
        <f t="shared" si="78"/>
        <v>3</v>
      </c>
      <c r="P1223" s="16">
        <f t="shared" si="79"/>
        <v>2.318404623873926</v>
      </c>
      <c r="Q1223" s="16">
        <v>10.214759451821999</v>
      </c>
      <c r="R1223" s="16">
        <v>16.720774969747101</v>
      </c>
      <c r="S1223" s="16">
        <v>15.5615220608075</v>
      </c>
      <c r="T1223" s="16">
        <v>6.5232817687037699</v>
      </c>
      <c r="U1223" s="16">
        <v>19.9144133145243</v>
      </c>
      <c r="V1223" s="16">
        <v>9.1236742680975098</v>
      </c>
      <c r="W1223" s="16">
        <v>0</v>
      </c>
      <c r="X1223" s="16">
        <v>12.3527094959999</v>
      </c>
      <c r="Y1223" s="16">
        <v>0</v>
      </c>
      <c r="Z1223" s="16">
        <v>1.54159153068846</v>
      </c>
      <c r="AA1223" t="s">
        <v>1032</v>
      </c>
      <c r="AB1223" s="16">
        <v>9.1952726860390506</v>
      </c>
      <c r="AC1223" s="16">
        <v>-1.36032858759743</v>
      </c>
      <c r="AD1223" s="16">
        <v>0.78132945992219205</v>
      </c>
      <c r="AE1223" s="16">
        <v>-1.7410435128516699</v>
      </c>
      <c r="AF1223">
        <v>8.1675951583070602E-2</v>
      </c>
      <c r="AG1223">
        <v>0.27665455429735097</v>
      </c>
      <c r="AH1223" s="3" t="s">
        <v>1032</v>
      </c>
      <c r="AI1223" s="20" t="s">
        <v>7460</v>
      </c>
      <c r="AJ1223" s="20" t="s">
        <v>7461</v>
      </c>
      <c r="AK1223" s="20" t="s">
        <v>1032</v>
      </c>
      <c r="AL1223" s="3" t="s">
        <v>6289</v>
      </c>
      <c r="AM1223" s="20" t="s">
        <v>6289</v>
      </c>
      <c r="AN1223" s="3" t="s">
        <v>6289</v>
      </c>
      <c r="AO1223" s="20" t="s">
        <v>6289</v>
      </c>
      <c r="AP1223" s="3" t="s">
        <v>6289</v>
      </c>
      <c r="AQ1223" s="20" t="s">
        <v>6289</v>
      </c>
      <c r="AR1223" s="3" t="s">
        <v>6289</v>
      </c>
      <c r="AS1223" s="20" t="s">
        <v>6289</v>
      </c>
      <c r="AT1223" s="3" t="s">
        <v>6289</v>
      </c>
      <c r="AU1223" s="20" t="s">
        <v>6289</v>
      </c>
      <c r="AV1223" s="3" t="s">
        <v>6289</v>
      </c>
      <c r="AW1223" s="20" t="s">
        <v>6289</v>
      </c>
      <c r="AX1223" s="3" t="s">
        <v>6289</v>
      </c>
      <c r="AY1223" s="3" t="s">
        <v>6289</v>
      </c>
      <c r="AZ1223" s="3" t="s">
        <v>6289</v>
      </c>
    </row>
    <row r="1224" spans="1:52">
      <c r="A1224" t="s">
        <v>3551</v>
      </c>
      <c r="B1224" s="3" t="s">
        <v>6625</v>
      </c>
      <c r="C1224">
        <v>1</v>
      </c>
      <c r="D1224">
        <v>0</v>
      </c>
      <c r="E1224">
        <v>1</v>
      </c>
      <c r="F1224">
        <v>1</v>
      </c>
      <c r="G1224">
        <v>4</v>
      </c>
      <c r="H1224">
        <v>1</v>
      </c>
      <c r="I1224" s="16">
        <f t="shared" si="76"/>
        <v>1.3333333333333333</v>
      </c>
      <c r="J1224" s="16">
        <f t="shared" si="77"/>
        <v>0.50917507721731559</v>
      </c>
      <c r="K1224">
        <v>0</v>
      </c>
      <c r="L1224">
        <v>0</v>
      </c>
      <c r="M1224">
        <v>4</v>
      </c>
      <c r="N1224">
        <v>1</v>
      </c>
      <c r="O1224">
        <f t="shared" si="78"/>
        <v>1.25</v>
      </c>
      <c r="P1224" s="16">
        <f t="shared" si="79"/>
        <v>0.81967981553775004</v>
      </c>
      <c r="Q1224" s="16">
        <v>0.62860058165058197</v>
      </c>
      <c r="R1224" s="16">
        <v>1.1336118623557401</v>
      </c>
      <c r="S1224" s="16">
        <v>0.51021383805926301</v>
      </c>
      <c r="T1224" s="16">
        <v>0</v>
      </c>
      <c r="U1224" s="16">
        <v>2.4893016643155401</v>
      </c>
      <c r="V1224" s="16">
        <v>0.60824495120650002</v>
      </c>
      <c r="W1224" s="16">
        <v>14.586950375577</v>
      </c>
      <c r="X1224" s="16">
        <v>0</v>
      </c>
      <c r="Y1224" s="16">
        <v>0</v>
      </c>
      <c r="Z1224" s="16">
        <v>1.54159153068846</v>
      </c>
      <c r="AA1224" t="s">
        <v>3551</v>
      </c>
      <c r="AB1224" s="16">
        <v>2.1498514803853102</v>
      </c>
      <c r="AC1224" s="16">
        <v>1.7327991682266899</v>
      </c>
      <c r="AD1224" s="16">
        <v>0.99546135486155896</v>
      </c>
      <c r="AE1224" s="16">
        <v>1.7406995859398999</v>
      </c>
      <c r="AF1224">
        <v>8.1736250910542901E-2</v>
      </c>
      <c r="AG1224" t="s">
        <v>3500</v>
      </c>
      <c r="AH1224" s="3" t="s">
        <v>3551</v>
      </c>
      <c r="AI1224" s="20" t="s">
        <v>6623</v>
      </c>
      <c r="AJ1224" s="20" t="s">
        <v>6624</v>
      </c>
      <c r="AK1224" s="20" t="s">
        <v>3551</v>
      </c>
      <c r="AL1224" s="3" t="s">
        <v>6626</v>
      </c>
      <c r="AM1224" s="20" t="s">
        <v>6289</v>
      </c>
      <c r="AN1224" s="3" t="s">
        <v>6289</v>
      </c>
      <c r="AO1224" s="20" t="s">
        <v>6627</v>
      </c>
      <c r="AP1224" s="3" t="s">
        <v>6628</v>
      </c>
      <c r="AQ1224" s="20" t="s">
        <v>6629</v>
      </c>
      <c r="AR1224" s="3" t="s">
        <v>6630</v>
      </c>
      <c r="AS1224" s="20" t="s">
        <v>6289</v>
      </c>
      <c r="AT1224" s="3" t="s">
        <v>6289</v>
      </c>
      <c r="AU1224" s="20" t="s">
        <v>6289</v>
      </c>
      <c r="AV1224" s="3" t="s">
        <v>6289</v>
      </c>
      <c r="AW1224" s="20" t="s">
        <v>6289</v>
      </c>
      <c r="AX1224" s="3" t="s">
        <v>6289</v>
      </c>
      <c r="AY1224" s="3" t="s">
        <v>6289</v>
      </c>
      <c r="AZ1224" s="3" t="s">
        <v>6631</v>
      </c>
    </row>
    <row r="1225" spans="1:52">
      <c r="A1225" t="s">
        <v>4447</v>
      </c>
      <c r="B1225" s="3" t="s">
        <v>10528</v>
      </c>
      <c r="C1225">
        <v>8</v>
      </c>
      <c r="D1225">
        <v>0</v>
      </c>
      <c r="E1225">
        <v>0</v>
      </c>
      <c r="F1225">
        <v>8</v>
      </c>
      <c r="G1225">
        <v>13</v>
      </c>
      <c r="H1225">
        <v>0</v>
      </c>
      <c r="I1225" s="16">
        <f t="shared" si="76"/>
        <v>4.833333333333333</v>
      </c>
      <c r="J1225" s="16">
        <f t="shared" si="77"/>
        <v>2.0872185993521333</v>
      </c>
      <c r="K1225">
        <v>0</v>
      </c>
      <c r="L1225">
        <v>0</v>
      </c>
      <c r="M1225">
        <v>0</v>
      </c>
      <c r="N1225">
        <v>1</v>
      </c>
      <c r="O1225">
        <f t="shared" si="78"/>
        <v>0.25</v>
      </c>
      <c r="P1225" s="16">
        <f t="shared" si="79"/>
        <v>0.21650635094610965</v>
      </c>
      <c r="Q1225" s="16">
        <v>4.24305392614143</v>
      </c>
      <c r="R1225" s="16">
        <v>3.6842385526561401</v>
      </c>
      <c r="S1225" s="16">
        <v>4.3368176235037401</v>
      </c>
      <c r="T1225" s="16">
        <v>0</v>
      </c>
      <c r="U1225" s="16">
        <v>0</v>
      </c>
      <c r="V1225" s="16">
        <v>4.8659596096520001</v>
      </c>
      <c r="W1225" s="16">
        <v>0</v>
      </c>
      <c r="X1225" s="16">
        <v>0</v>
      </c>
      <c r="Y1225" s="16">
        <v>0</v>
      </c>
      <c r="Z1225" s="16">
        <v>1.54159153068846</v>
      </c>
      <c r="AA1225" t="s">
        <v>4447</v>
      </c>
      <c r="AB1225" s="16">
        <v>1.8671661242641799</v>
      </c>
      <c r="AC1225" s="16">
        <v>-1.7616082089306599</v>
      </c>
      <c r="AD1225" s="16">
        <v>1.01273224581263</v>
      </c>
      <c r="AE1225" s="16">
        <v>-1.7394609643510699</v>
      </c>
      <c r="AF1225">
        <v>8.1953712778058102E-2</v>
      </c>
      <c r="AG1225" t="s">
        <v>3500</v>
      </c>
      <c r="AH1225" s="3" t="s">
        <v>4447</v>
      </c>
      <c r="AI1225" s="20" t="s">
        <v>13154</v>
      </c>
      <c r="AJ1225" s="20" t="s">
        <v>13155</v>
      </c>
      <c r="AK1225" s="20" t="s">
        <v>4447</v>
      </c>
      <c r="AL1225" s="3" t="s">
        <v>6289</v>
      </c>
      <c r="AM1225" s="20" t="s">
        <v>6289</v>
      </c>
      <c r="AN1225" s="3" t="s">
        <v>6289</v>
      </c>
      <c r="AO1225" s="20" t="s">
        <v>6289</v>
      </c>
      <c r="AP1225" s="3" t="s">
        <v>6289</v>
      </c>
      <c r="AQ1225" s="20" t="s">
        <v>6289</v>
      </c>
      <c r="AR1225" s="3" t="s">
        <v>6289</v>
      </c>
      <c r="AS1225" s="20" t="s">
        <v>6289</v>
      </c>
      <c r="AT1225" s="3" t="s">
        <v>6289</v>
      </c>
      <c r="AU1225" s="20" t="s">
        <v>6289</v>
      </c>
      <c r="AV1225" s="3" t="s">
        <v>6289</v>
      </c>
      <c r="AW1225" s="20" t="s">
        <v>6289</v>
      </c>
      <c r="AX1225" s="3" t="s">
        <v>6289</v>
      </c>
      <c r="AY1225" s="3" t="s">
        <v>6289</v>
      </c>
      <c r="AZ1225" s="3" t="s">
        <v>6289</v>
      </c>
    </row>
    <row r="1226" spans="1:52">
      <c r="A1226" t="s">
        <v>1034</v>
      </c>
      <c r="B1226" s="3" t="s">
        <v>6875</v>
      </c>
      <c r="C1226">
        <v>11</v>
      </c>
      <c r="D1226">
        <v>0</v>
      </c>
      <c r="E1226">
        <v>1</v>
      </c>
      <c r="F1226">
        <v>11</v>
      </c>
      <c r="G1226">
        <v>35</v>
      </c>
      <c r="H1226">
        <v>1</v>
      </c>
      <c r="I1226" s="16">
        <f t="shared" si="76"/>
        <v>9.8333333333333339</v>
      </c>
      <c r="J1226" s="16">
        <f t="shared" si="77"/>
        <v>4.9688846650747305</v>
      </c>
      <c r="K1226">
        <v>0</v>
      </c>
      <c r="L1226">
        <v>4</v>
      </c>
      <c r="M1226">
        <v>0</v>
      </c>
      <c r="N1226">
        <v>0</v>
      </c>
      <c r="O1226">
        <f t="shared" si="78"/>
        <v>1</v>
      </c>
      <c r="P1226" s="16">
        <f t="shared" si="79"/>
        <v>0.8660254037844386</v>
      </c>
      <c r="Q1226" s="16">
        <v>8.6432579976955104</v>
      </c>
      <c r="R1226" s="16">
        <v>9.9191037956126795</v>
      </c>
      <c r="S1226" s="16">
        <v>11.224704437303799</v>
      </c>
      <c r="T1226" s="16">
        <v>0</v>
      </c>
      <c r="U1226" s="16">
        <v>2.4893016643155401</v>
      </c>
      <c r="V1226" s="16">
        <v>6.6906944632715</v>
      </c>
      <c r="W1226" s="16">
        <v>0</v>
      </c>
      <c r="X1226" s="16">
        <v>4.49189436218178</v>
      </c>
      <c r="Y1226" s="16">
        <v>0</v>
      </c>
      <c r="Z1226" s="16">
        <v>0</v>
      </c>
      <c r="AA1226" t="s">
        <v>1034</v>
      </c>
      <c r="AB1226" s="16">
        <v>4.3458956720380799</v>
      </c>
      <c r="AC1226" s="16">
        <v>-1.72235941592107</v>
      </c>
      <c r="AD1226" s="16">
        <v>0.99019333153191103</v>
      </c>
      <c r="AE1226" s="16">
        <v>-1.7394173047564701</v>
      </c>
      <c r="AF1226">
        <v>8.1961386543773801E-2</v>
      </c>
      <c r="AG1226">
        <v>0.27720287193418303</v>
      </c>
      <c r="AH1226" s="3" t="s">
        <v>1034</v>
      </c>
      <c r="AI1226" s="20" t="s">
        <v>22757</v>
      </c>
      <c r="AJ1226" s="20" t="s">
        <v>22758</v>
      </c>
      <c r="AK1226" s="20" t="s">
        <v>1034</v>
      </c>
      <c r="AL1226" s="3" t="s">
        <v>6289</v>
      </c>
      <c r="AM1226" s="20" t="s">
        <v>6289</v>
      </c>
      <c r="AN1226" s="3" t="s">
        <v>6289</v>
      </c>
      <c r="AO1226" s="20" t="s">
        <v>6289</v>
      </c>
      <c r="AP1226" s="3" t="s">
        <v>6289</v>
      </c>
      <c r="AQ1226" s="20" t="s">
        <v>6289</v>
      </c>
      <c r="AR1226" s="3" t="s">
        <v>6289</v>
      </c>
      <c r="AS1226" s="20" t="s">
        <v>6289</v>
      </c>
      <c r="AT1226" s="3" t="s">
        <v>6289</v>
      </c>
      <c r="AU1226" s="20" t="s">
        <v>6289</v>
      </c>
      <c r="AV1226" s="3" t="s">
        <v>6289</v>
      </c>
      <c r="AW1226" s="20" t="s">
        <v>6289</v>
      </c>
      <c r="AX1226" s="3" t="s">
        <v>6289</v>
      </c>
      <c r="AY1226" s="3" t="s">
        <v>6289</v>
      </c>
      <c r="AZ1226" s="3" t="s">
        <v>6289</v>
      </c>
    </row>
    <row r="1227" spans="1:52">
      <c r="A1227" t="s">
        <v>5756</v>
      </c>
      <c r="B1227" s="3" t="s">
        <v>6406</v>
      </c>
      <c r="C1227">
        <v>1</v>
      </c>
      <c r="D1227">
        <v>0</v>
      </c>
      <c r="E1227">
        <v>2</v>
      </c>
      <c r="F1227">
        <v>1</v>
      </c>
      <c r="G1227">
        <v>12</v>
      </c>
      <c r="H1227">
        <v>2</v>
      </c>
      <c r="I1227" s="16">
        <f t="shared" si="76"/>
        <v>3</v>
      </c>
      <c r="J1227" s="16">
        <f t="shared" si="77"/>
        <v>1.666666666666667</v>
      </c>
      <c r="K1227">
        <v>0</v>
      </c>
      <c r="L1227">
        <v>0</v>
      </c>
      <c r="M1227">
        <v>0</v>
      </c>
      <c r="N1227">
        <v>0</v>
      </c>
      <c r="O1227">
        <f t="shared" si="78"/>
        <v>0</v>
      </c>
      <c r="P1227" s="16">
        <f t="shared" si="79"/>
        <v>0</v>
      </c>
      <c r="Q1227" s="16">
        <v>2.3572521811896801</v>
      </c>
      <c r="R1227" s="16">
        <v>3.4008355870672098</v>
      </c>
      <c r="S1227" s="16">
        <v>1.78574843320742</v>
      </c>
      <c r="T1227" s="16">
        <v>0</v>
      </c>
      <c r="U1227" s="16">
        <v>4.9786033286310696</v>
      </c>
      <c r="V1227" s="16">
        <v>0.60824495120650002</v>
      </c>
      <c r="W1227" s="16">
        <v>0</v>
      </c>
      <c r="X1227" s="16">
        <v>0</v>
      </c>
      <c r="Y1227" s="16">
        <v>0</v>
      </c>
      <c r="Z1227" s="16">
        <v>0</v>
      </c>
      <c r="AA1227" t="s">
        <v>5756</v>
      </c>
      <c r="AB1227" s="16">
        <v>1.31306844813019</v>
      </c>
      <c r="AC1227" s="16">
        <v>-1.8308457617746701</v>
      </c>
      <c r="AD1227" s="16">
        <v>1.05264359580556</v>
      </c>
      <c r="AE1227" s="16">
        <v>-1.7392836179975799</v>
      </c>
      <c r="AF1227">
        <v>8.1984887428734304E-2</v>
      </c>
      <c r="AG1227" t="s">
        <v>3500</v>
      </c>
      <c r="AH1227" s="3" t="s">
        <v>5756</v>
      </c>
      <c r="AI1227" s="20" t="s">
        <v>22808</v>
      </c>
      <c r="AJ1227" s="20" t="s">
        <v>22809</v>
      </c>
      <c r="AK1227" s="20" t="s">
        <v>5756</v>
      </c>
      <c r="AL1227" s="3" t="s">
        <v>6289</v>
      </c>
      <c r="AM1227" s="20" t="s">
        <v>6289</v>
      </c>
      <c r="AN1227" s="3" t="s">
        <v>6289</v>
      </c>
      <c r="AO1227" s="20" t="s">
        <v>6289</v>
      </c>
      <c r="AP1227" s="3" t="s">
        <v>6289</v>
      </c>
      <c r="AQ1227" s="20" t="s">
        <v>6289</v>
      </c>
      <c r="AR1227" s="3" t="s">
        <v>6289</v>
      </c>
      <c r="AS1227" s="20" t="s">
        <v>6289</v>
      </c>
      <c r="AT1227" s="3" t="s">
        <v>6289</v>
      </c>
      <c r="AU1227" s="20" t="s">
        <v>6289</v>
      </c>
      <c r="AV1227" s="3" t="s">
        <v>6289</v>
      </c>
      <c r="AW1227" s="20" t="s">
        <v>6289</v>
      </c>
      <c r="AX1227" s="3" t="s">
        <v>6289</v>
      </c>
      <c r="AY1227" s="3" t="s">
        <v>6289</v>
      </c>
      <c r="AZ1227" s="3" t="s">
        <v>6289</v>
      </c>
    </row>
    <row r="1228" spans="1:52">
      <c r="A1228" t="s">
        <v>1033</v>
      </c>
      <c r="B1228" s="3" t="s">
        <v>17629</v>
      </c>
      <c r="C1228">
        <v>65</v>
      </c>
      <c r="D1228">
        <v>32</v>
      </c>
      <c r="E1228">
        <v>7</v>
      </c>
      <c r="F1228">
        <v>65</v>
      </c>
      <c r="G1228">
        <v>350</v>
      </c>
      <c r="H1228">
        <v>7</v>
      </c>
      <c r="I1228" s="16">
        <f t="shared" si="76"/>
        <v>87.666666666666671</v>
      </c>
      <c r="J1228" s="16">
        <f t="shared" si="77"/>
        <v>48.864703613746187</v>
      </c>
      <c r="K1228">
        <v>13</v>
      </c>
      <c r="L1228">
        <v>29</v>
      </c>
      <c r="M1228">
        <v>4</v>
      </c>
      <c r="N1228">
        <v>17</v>
      </c>
      <c r="O1228">
        <f t="shared" si="78"/>
        <v>15.75</v>
      </c>
      <c r="P1228" s="16">
        <f t="shared" si="79"/>
        <v>4.4913110558054203</v>
      </c>
      <c r="Q1228" s="16">
        <v>98.061690737490807</v>
      </c>
      <c r="R1228" s="16">
        <v>99.191037956126905</v>
      </c>
      <c r="S1228" s="16">
        <v>108.675547506623</v>
      </c>
      <c r="T1228" s="16">
        <v>52.186254149630201</v>
      </c>
      <c r="U1228" s="16">
        <v>17.425111650208802</v>
      </c>
      <c r="V1228" s="16">
        <v>39.535921828422502</v>
      </c>
      <c r="W1228" s="16">
        <v>14.586950375577</v>
      </c>
      <c r="X1228" s="16">
        <v>32.5662341258179</v>
      </c>
      <c r="Y1228" s="16">
        <v>56.759682206479802</v>
      </c>
      <c r="Z1228" s="16">
        <v>26.207056021703899</v>
      </c>
      <c r="AA1228" t="s">
        <v>1033</v>
      </c>
      <c r="AB1228" s="16">
        <v>54.519548655808102</v>
      </c>
      <c r="AC1228" s="16">
        <v>-1.05640783896639</v>
      </c>
      <c r="AD1228" s="16">
        <v>0.60740363129205699</v>
      </c>
      <c r="AE1228" s="16">
        <v>-1.7392188398993</v>
      </c>
      <c r="AF1228">
        <v>8.1996276779616795E-2</v>
      </c>
      <c r="AG1228">
        <v>0.27720287193418303</v>
      </c>
      <c r="AH1228" s="3" t="s">
        <v>1033</v>
      </c>
      <c r="AI1228" s="20" t="s">
        <v>17627</v>
      </c>
      <c r="AJ1228" s="20" t="s">
        <v>17628</v>
      </c>
      <c r="AK1228" s="20" t="s">
        <v>1033</v>
      </c>
      <c r="AL1228" s="3" t="s">
        <v>17630</v>
      </c>
      <c r="AM1228" s="20" t="s">
        <v>6289</v>
      </c>
      <c r="AN1228" s="3" t="s">
        <v>6289</v>
      </c>
      <c r="AO1228" s="20" t="s">
        <v>6289</v>
      </c>
      <c r="AP1228" s="3" t="s">
        <v>6289</v>
      </c>
      <c r="AQ1228" s="20" t="s">
        <v>6289</v>
      </c>
      <c r="AR1228" s="3" t="s">
        <v>6289</v>
      </c>
      <c r="AS1228" s="20" t="s">
        <v>9221</v>
      </c>
      <c r="AT1228" s="3" t="s">
        <v>9222</v>
      </c>
      <c r="AU1228" s="20" t="s">
        <v>6289</v>
      </c>
      <c r="AV1228" s="3" t="s">
        <v>6289</v>
      </c>
      <c r="AW1228" s="20" t="s">
        <v>13738</v>
      </c>
      <c r="AX1228" s="3" t="s">
        <v>13739</v>
      </c>
      <c r="AY1228" s="3" t="s">
        <v>6289</v>
      </c>
      <c r="AZ1228" s="3" t="s">
        <v>6289</v>
      </c>
    </row>
    <row r="1229" spans="1:52">
      <c r="A1229" t="s">
        <v>5119</v>
      </c>
      <c r="B1229" s="3" t="s">
        <v>6302</v>
      </c>
      <c r="C1229">
        <v>1</v>
      </c>
      <c r="D1229">
        <v>10</v>
      </c>
      <c r="E1229">
        <v>0</v>
      </c>
      <c r="F1229">
        <v>1</v>
      </c>
      <c r="G1229">
        <v>4</v>
      </c>
      <c r="H1229">
        <v>0</v>
      </c>
      <c r="I1229" s="16">
        <f t="shared" si="76"/>
        <v>2.6666666666666665</v>
      </c>
      <c r="J1229" s="16">
        <f t="shared" si="77"/>
        <v>1.4465796184768376</v>
      </c>
      <c r="K1229">
        <v>0</v>
      </c>
      <c r="L1229">
        <v>0</v>
      </c>
      <c r="M1229">
        <v>0</v>
      </c>
      <c r="N1229">
        <v>0</v>
      </c>
      <c r="O1229">
        <f t="shared" si="78"/>
        <v>0</v>
      </c>
      <c r="P1229" s="16">
        <f t="shared" si="79"/>
        <v>0</v>
      </c>
      <c r="Q1229" s="16">
        <v>1.41435130871381</v>
      </c>
      <c r="R1229" s="16">
        <v>1.1336118623557401</v>
      </c>
      <c r="S1229" s="16">
        <v>0.76532075708889502</v>
      </c>
      <c r="T1229" s="16">
        <v>16.308204421759399</v>
      </c>
      <c r="U1229" s="16">
        <v>0</v>
      </c>
      <c r="V1229" s="16">
        <v>0.60824495120650002</v>
      </c>
      <c r="W1229" s="16">
        <v>0</v>
      </c>
      <c r="X1229" s="16">
        <v>0</v>
      </c>
      <c r="Y1229" s="16">
        <v>0</v>
      </c>
      <c r="Z1229" s="16">
        <v>0</v>
      </c>
      <c r="AA1229" t="s">
        <v>5119</v>
      </c>
      <c r="AB1229" s="16">
        <v>2.02297333011244</v>
      </c>
      <c r="AC1229" s="16">
        <v>-2.0217141943717798</v>
      </c>
      <c r="AD1229" s="16">
        <v>1.1626282374471699</v>
      </c>
      <c r="AE1229" s="16">
        <v>-1.7389171613541199</v>
      </c>
      <c r="AF1229">
        <v>8.2049335112575894E-2</v>
      </c>
      <c r="AG1229" t="s">
        <v>3500</v>
      </c>
      <c r="AH1229" s="3" t="s">
        <v>5119</v>
      </c>
      <c r="AI1229" s="20" t="s">
        <v>17599</v>
      </c>
      <c r="AJ1229" s="20" t="s">
        <v>17600</v>
      </c>
      <c r="AK1229" s="20" t="s">
        <v>5119</v>
      </c>
      <c r="AL1229" s="3" t="s">
        <v>6289</v>
      </c>
      <c r="AM1229" s="20" t="s">
        <v>6289</v>
      </c>
      <c r="AN1229" s="3" t="s">
        <v>6289</v>
      </c>
      <c r="AO1229" s="20" t="s">
        <v>6289</v>
      </c>
      <c r="AP1229" s="3" t="s">
        <v>6289</v>
      </c>
      <c r="AQ1229" s="20" t="s">
        <v>6289</v>
      </c>
      <c r="AR1229" s="3" t="s">
        <v>6289</v>
      </c>
      <c r="AS1229" s="20" t="s">
        <v>6289</v>
      </c>
      <c r="AT1229" s="3" t="s">
        <v>6289</v>
      </c>
      <c r="AU1229" s="20" t="s">
        <v>6289</v>
      </c>
      <c r="AV1229" s="3" t="s">
        <v>6289</v>
      </c>
      <c r="AW1229" s="20" t="s">
        <v>6289</v>
      </c>
      <c r="AX1229" s="3" t="s">
        <v>6289</v>
      </c>
      <c r="AY1229" s="3" t="s">
        <v>6289</v>
      </c>
      <c r="AZ1229" s="3" t="s">
        <v>6289</v>
      </c>
    </row>
    <row r="1230" spans="1:52">
      <c r="A1230" t="s">
        <v>1035</v>
      </c>
      <c r="B1230" s="3" t="s">
        <v>20587</v>
      </c>
      <c r="C1230">
        <v>40</v>
      </c>
      <c r="D1230">
        <v>0</v>
      </c>
      <c r="E1230">
        <v>7</v>
      </c>
      <c r="F1230">
        <v>40</v>
      </c>
      <c r="G1230">
        <v>207</v>
      </c>
      <c r="H1230">
        <v>7</v>
      </c>
      <c r="I1230" s="16">
        <f t="shared" si="76"/>
        <v>50.166666666666664</v>
      </c>
      <c r="J1230" s="16">
        <f t="shared" si="77"/>
        <v>29.36685269205805</v>
      </c>
      <c r="K1230">
        <v>0</v>
      </c>
      <c r="L1230">
        <v>21</v>
      </c>
      <c r="M1230">
        <v>0</v>
      </c>
      <c r="N1230">
        <v>4</v>
      </c>
      <c r="O1230">
        <f t="shared" si="78"/>
        <v>6.25</v>
      </c>
      <c r="P1230" s="16">
        <f t="shared" si="79"/>
        <v>4.3355362990061561</v>
      </c>
      <c r="Q1230" s="16">
        <v>49.187995514158096</v>
      </c>
      <c r="R1230" s="16">
        <v>58.6644138769093</v>
      </c>
      <c r="S1230" s="16">
        <v>55.613308348459697</v>
      </c>
      <c r="T1230" s="16">
        <v>0</v>
      </c>
      <c r="U1230" s="16">
        <v>17.425111650208802</v>
      </c>
      <c r="V1230" s="16">
        <v>24.329798048259999</v>
      </c>
      <c r="W1230" s="16">
        <v>0</v>
      </c>
      <c r="X1230" s="16">
        <v>23.582445401454301</v>
      </c>
      <c r="Y1230" s="16">
        <v>0</v>
      </c>
      <c r="Z1230" s="16">
        <v>6.1663661227538498</v>
      </c>
      <c r="AA1230" t="s">
        <v>1035</v>
      </c>
      <c r="AB1230" s="16">
        <v>23.496943896220401</v>
      </c>
      <c r="AC1230" s="16">
        <v>-1.70644752932233</v>
      </c>
      <c r="AD1230" s="16">
        <v>0.98165034184810196</v>
      </c>
      <c r="AE1230" s="16">
        <v>-1.73834557639912</v>
      </c>
      <c r="AF1230">
        <v>8.2149940145082201E-2</v>
      </c>
      <c r="AG1230">
        <v>0.27745428626220298</v>
      </c>
      <c r="AH1230" s="3" t="s">
        <v>1035</v>
      </c>
      <c r="AI1230" s="20" t="s">
        <v>20585</v>
      </c>
      <c r="AJ1230" s="20" t="s">
        <v>20586</v>
      </c>
      <c r="AK1230" s="20" t="s">
        <v>1035</v>
      </c>
      <c r="AL1230" s="3" t="s">
        <v>6289</v>
      </c>
      <c r="AM1230" s="20" t="s">
        <v>6289</v>
      </c>
      <c r="AN1230" s="3" t="s">
        <v>6289</v>
      </c>
      <c r="AO1230" s="20" t="s">
        <v>20588</v>
      </c>
      <c r="AP1230" s="3" t="s">
        <v>20589</v>
      </c>
      <c r="AQ1230" s="20" t="s">
        <v>20590</v>
      </c>
      <c r="AR1230" s="3" t="s">
        <v>20591</v>
      </c>
      <c r="AS1230" s="20" t="s">
        <v>6487</v>
      </c>
      <c r="AT1230" s="3" t="s">
        <v>6488</v>
      </c>
      <c r="AU1230" s="20" t="s">
        <v>6289</v>
      </c>
      <c r="AV1230" s="3" t="s">
        <v>6289</v>
      </c>
      <c r="AW1230" s="20" t="s">
        <v>6289</v>
      </c>
      <c r="AX1230" s="3" t="s">
        <v>6289</v>
      </c>
      <c r="AY1230" s="3" t="s">
        <v>20592</v>
      </c>
      <c r="AZ1230" s="3" t="s">
        <v>20592</v>
      </c>
    </row>
    <row r="1231" spans="1:52">
      <c r="A1231" t="s">
        <v>5403</v>
      </c>
      <c r="B1231" s="3" t="s">
        <v>19985</v>
      </c>
      <c r="C1231">
        <v>1</v>
      </c>
      <c r="D1231">
        <v>0</v>
      </c>
      <c r="E1231">
        <v>1</v>
      </c>
      <c r="F1231">
        <v>1</v>
      </c>
      <c r="G1231">
        <v>32</v>
      </c>
      <c r="H1231">
        <v>1</v>
      </c>
      <c r="I1231" s="16">
        <f t="shared" si="76"/>
        <v>6</v>
      </c>
      <c r="J1231" s="16">
        <f t="shared" si="77"/>
        <v>4.74926894959167</v>
      </c>
      <c r="K1231">
        <v>0</v>
      </c>
      <c r="L1231">
        <v>0</v>
      </c>
      <c r="M1231">
        <v>0</v>
      </c>
      <c r="N1231">
        <v>1</v>
      </c>
      <c r="O1231">
        <f t="shared" si="78"/>
        <v>0.25</v>
      </c>
      <c r="P1231" s="16">
        <f t="shared" si="79"/>
        <v>0.21650635094610965</v>
      </c>
      <c r="Q1231" s="16">
        <v>3.77160348990349</v>
      </c>
      <c r="R1231" s="16">
        <v>9.0688948988458797</v>
      </c>
      <c r="S1231" s="16">
        <v>4.5919245425333699</v>
      </c>
      <c r="T1231" s="16">
        <v>0</v>
      </c>
      <c r="U1231" s="16">
        <v>2.4893016643155401</v>
      </c>
      <c r="V1231" s="16">
        <v>0.60824495120650002</v>
      </c>
      <c r="W1231" s="16">
        <v>0</v>
      </c>
      <c r="X1231" s="16">
        <v>0</v>
      </c>
      <c r="Y1231" s="16">
        <v>0</v>
      </c>
      <c r="Z1231" s="16">
        <v>1.54159153068846</v>
      </c>
      <c r="AA1231" t="s">
        <v>5403</v>
      </c>
      <c r="AB1231" s="16">
        <v>2.20715610774932</v>
      </c>
      <c r="AC1231" s="16">
        <v>-1.83384348631189</v>
      </c>
      <c r="AD1231" s="16">
        <v>1.0552389875180099</v>
      </c>
      <c r="AE1231" s="16">
        <v>-1.73784659968374</v>
      </c>
      <c r="AF1231">
        <v>8.2237847114958601E-2</v>
      </c>
      <c r="AG1231" t="s">
        <v>3500</v>
      </c>
      <c r="AH1231" s="3" t="s">
        <v>5403</v>
      </c>
      <c r="AI1231" s="20" t="s">
        <v>19983</v>
      </c>
      <c r="AJ1231" s="20" t="s">
        <v>19984</v>
      </c>
      <c r="AK1231" s="20" t="s">
        <v>5403</v>
      </c>
      <c r="AL1231" s="3" t="s">
        <v>19986</v>
      </c>
      <c r="AM1231" s="20" t="s">
        <v>6479</v>
      </c>
      <c r="AN1231" s="3" t="s">
        <v>6480</v>
      </c>
      <c r="AO1231" s="20" t="s">
        <v>6289</v>
      </c>
      <c r="AP1231" s="3" t="s">
        <v>6289</v>
      </c>
      <c r="AQ1231" s="20" t="s">
        <v>8244</v>
      </c>
      <c r="AR1231" s="3" t="s">
        <v>8245</v>
      </c>
      <c r="AS1231" s="20" t="s">
        <v>19987</v>
      </c>
      <c r="AT1231" s="3" t="s">
        <v>19988</v>
      </c>
      <c r="AU1231" s="20" t="s">
        <v>19989</v>
      </c>
      <c r="AV1231" s="3" t="s">
        <v>19990</v>
      </c>
      <c r="AW1231" s="20" t="s">
        <v>12199</v>
      </c>
      <c r="AX1231" s="3" t="s">
        <v>12200</v>
      </c>
      <c r="AY1231" s="3" t="s">
        <v>6289</v>
      </c>
      <c r="AZ1231" s="3" t="s">
        <v>6289</v>
      </c>
    </row>
    <row r="1232" spans="1:52" ht="30">
      <c r="A1232" t="s">
        <v>1037</v>
      </c>
      <c r="B1232" s="3" t="s">
        <v>25179</v>
      </c>
      <c r="C1232">
        <v>1</v>
      </c>
      <c r="D1232">
        <v>0</v>
      </c>
      <c r="E1232">
        <v>3</v>
      </c>
      <c r="F1232">
        <v>1</v>
      </c>
      <c r="G1232">
        <v>47</v>
      </c>
      <c r="H1232">
        <v>3</v>
      </c>
      <c r="I1232" s="16">
        <f t="shared" si="76"/>
        <v>9.1666666666666661</v>
      </c>
      <c r="J1232" s="16">
        <f t="shared" si="77"/>
        <v>6.92185213920646</v>
      </c>
      <c r="K1232">
        <v>0</v>
      </c>
      <c r="L1232">
        <v>0</v>
      </c>
      <c r="M1232">
        <v>0</v>
      </c>
      <c r="N1232">
        <v>3</v>
      </c>
      <c r="O1232">
        <f t="shared" si="78"/>
        <v>0.75</v>
      </c>
      <c r="P1232" s="16">
        <f t="shared" si="79"/>
        <v>0.649519052838329</v>
      </c>
      <c r="Q1232" s="16">
        <v>7.7003571252196297</v>
      </c>
      <c r="R1232" s="16">
        <v>13.3199393826799</v>
      </c>
      <c r="S1232" s="16">
        <v>16.326842817896399</v>
      </c>
      <c r="T1232" s="16">
        <v>0</v>
      </c>
      <c r="U1232" s="16">
        <v>7.4679049929466101</v>
      </c>
      <c r="V1232" s="16">
        <v>0.60824495120650002</v>
      </c>
      <c r="W1232" s="16">
        <v>0</v>
      </c>
      <c r="X1232" s="16">
        <v>0</v>
      </c>
      <c r="Y1232" s="16">
        <v>0</v>
      </c>
      <c r="Z1232" s="16">
        <v>4.62477459206539</v>
      </c>
      <c r="AA1232" t="s">
        <v>1037</v>
      </c>
      <c r="AB1232" s="16">
        <v>5.00480638620144</v>
      </c>
      <c r="AC1232" s="16">
        <v>-1.86771059259523</v>
      </c>
      <c r="AD1232" s="16">
        <v>1.07539915060111</v>
      </c>
      <c r="AE1232" s="16">
        <v>-1.73676033829043</v>
      </c>
      <c r="AF1232">
        <v>8.2429482444378893E-2</v>
      </c>
      <c r="AG1232">
        <v>0.27792178390021099</v>
      </c>
      <c r="AH1232" s="3" t="s">
        <v>1037</v>
      </c>
      <c r="AI1232" s="20" t="s">
        <v>25177</v>
      </c>
      <c r="AJ1232" s="20" t="s">
        <v>25178</v>
      </c>
      <c r="AK1232" s="20" t="s">
        <v>1037</v>
      </c>
      <c r="AL1232" s="3" t="s">
        <v>25180</v>
      </c>
      <c r="AM1232" s="20" t="s">
        <v>6289</v>
      </c>
      <c r="AN1232" s="3" t="s">
        <v>6289</v>
      </c>
      <c r="AO1232" s="20" t="s">
        <v>25181</v>
      </c>
      <c r="AP1232" s="3" t="s">
        <v>25182</v>
      </c>
      <c r="AQ1232" s="20" t="s">
        <v>25183</v>
      </c>
      <c r="AR1232" s="3" t="s">
        <v>25184</v>
      </c>
      <c r="AS1232" s="20" t="s">
        <v>6289</v>
      </c>
      <c r="AT1232" s="3" t="s">
        <v>6289</v>
      </c>
      <c r="AU1232" s="20" t="s">
        <v>6289</v>
      </c>
      <c r="AV1232" s="3" t="s">
        <v>6289</v>
      </c>
      <c r="AW1232" s="20" t="s">
        <v>6289</v>
      </c>
      <c r="AX1232" s="3" t="s">
        <v>6289</v>
      </c>
      <c r="AY1232" s="3" t="s">
        <v>6289</v>
      </c>
      <c r="AZ1232" s="3" t="s">
        <v>6474</v>
      </c>
    </row>
    <row r="1233" spans="1:52" ht="30">
      <c r="A1233" t="s">
        <v>1036</v>
      </c>
      <c r="B1233" s="3" t="s">
        <v>11143</v>
      </c>
      <c r="C1233">
        <v>4</v>
      </c>
      <c r="D1233">
        <v>4</v>
      </c>
      <c r="E1233">
        <v>39</v>
      </c>
      <c r="F1233">
        <v>4</v>
      </c>
      <c r="G1233">
        <v>4238</v>
      </c>
      <c r="H1233">
        <v>39</v>
      </c>
      <c r="I1233" s="16">
        <f t="shared" si="76"/>
        <v>721.33333333333337</v>
      </c>
      <c r="J1233" s="16">
        <f t="shared" si="77"/>
        <v>642.08435179095807</v>
      </c>
      <c r="K1233">
        <v>0</v>
      </c>
      <c r="L1233">
        <v>20</v>
      </c>
      <c r="M1233">
        <v>0</v>
      </c>
      <c r="N1233">
        <v>144</v>
      </c>
      <c r="O1233">
        <f t="shared" si="78"/>
        <v>41</v>
      </c>
      <c r="P1233" s="16">
        <f t="shared" si="79"/>
        <v>30.012497396917837</v>
      </c>
      <c r="Q1233" s="16">
        <v>402.93297283802298</v>
      </c>
      <c r="R1233" s="16">
        <v>1201.0617681659</v>
      </c>
      <c r="S1233" s="16">
        <v>1038.2851604506</v>
      </c>
      <c r="T1233" s="16">
        <v>6.5232817687037699</v>
      </c>
      <c r="U1233" s="16">
        <v>97.082764908306004</v>
      </c>
      <c r="V1233" s="16">
        <v>2.4329798048260001</v>
      </c>
      <c r="W1233" s="16">
        <v>0</v>
      </c>
      <c r="X1233" s="16">
        <v>22.459471810908902</v>
      </c>
      <c r="Y1233" s="16">
        <v>0</v>
      </c>
      <c r="Z1233" s="16">
        <v>221.98918041913899</v>
      </c>
      <c r="AA1233" t="s">
        <v>1036</v>
      </c>
      <c r="AB1233" s="16">
        <v>299.276758016641</v>
      </c>
      <c r="AC1233" s="16">
        <v>-2.01311105416152</v>
      </c>
      <c r="AD1233" s="16">
        <v>1.15918553475768</v>
      </c>
      <c r="AE1233" s="16">
        <v>-1.7366599166391099</v>
      </c>
      <c r="AF1233">
        <v>8.2447216830071099E-2</v>
      </c>
      <c r="AG1233">
        <v>0.27792178390021099</v>
      </c>
      <c r="AH1233" s="3" t="s">
        <v>1036</v>
      </c>
      <c r="AI1233" s="20" t="s">
        <v>11141</v>
      </c>
      <c r="AJ1233" s="20" t="s">
        <v>11142</v>
      </c>
      <c r="AK1233" s="20" t="s">
        <v>1036</v>
      </c>
      <c r="AL1233" s="3" t="s">
        <v>6289</v>
      </c>
      <c r="AM1233" s="20" t="s">
        <v>6289</v>
      </c>
      <c r="AN1233" s="3" t="s">
        <v>6289</v>
      </c>
      <c r="AO1233" s="20" t="s">
        <v>11144</v>
      </c>
      <c r="AP1233" s="3" t="s">
        <v>11145</v>
      </c>
      <c r="AQ1233" s="20" t="s">
        <v>11146</v>
      </c>
      <c r="AR1233" s="3" t="s">
        <v>11147</v>
      </c>
      <c r="AS1233" s="20" t="s">
        <v>11148</v>
      </c>
      <c r="AT1233" s="3" t="s">
        <v>11149</v>
      </c>
      <c r="AU1233" s="20" t="s">
        <v>6289</v>
      </c>
      <c r="AV1233" s="3" t="s">
        <v>6289</v>
      </c>
      <c r="AW1233" s="20" t="s">
        <v>11150</v>
      </c>
      <c r="AX1233" s="3" t="s">
        <v>11151</v>
      </c>
      <c r="AY1233" s="3" t="s">
        <v>11152</v>
      </c>
      <c r="AZ1233" s="3" t="s">
        <v>11152</v>
      </c>
    </row>
    <row r="1234" spans="1:52">
      <c r="A1234" t="s">
        <v>1039</v>
      </c>
      <c r="B1234" s="3" t="s">
        <v>17836</v>
      </c>
      <c r="C1234">
        <v>16</v>
      </c>
      <c r="D1234">
        <v>0</v>
      </c>
      <c r="E1234">
        <v>4</v>
      </c>
      <c r="F1234">
        <v>16</v>
      </c>
      <c r="G1234">
        <v>280</v>
      </c>
      <c r="H1234">
        <v>4</v>
      </c>
      <c r="I1234" s="16">
        <f t="shared" si="76"/>
        <v>53.333333333333336</v>
      </c>
      <c r="J1234" s="16">
        <f t="shared" si="77"/>
        <v>41.458591568151647</v>
      </c>
      <c r="K1234">
        <v>0</v>
      </c>
      <c r="L1234">
        <v>8</v>
      </c>
      <c r="M1234">
        <v>0</v>
      </c>
      <c r="N1234">
        <v>12</v>
      </c>
      <c r="O1234">
        <f t="shared" si="78"/>
        <v>5</v>
      </c>
      <c r="P1234" s="16">
        <f t="shared" si="79"/>
        <v>2.598076211353316</v>
      </c>
      <c r="Q1234" s="16">
        <v>34.258731699956698</v>
      </c>
      <c r="R1234" s="16">
        <v>79.352830364901493</v>
      </c>
      <c r="S1234" s="16">
        <v>71.174830409267202</v>
      </c>
      <c r="T1234" s="16">
        <v>0</v>
      </c>
      <c r="U1234" s="16">
        <v>9.9572066572621498</v>
      </c>
      <c r="V1234" s="16">
        <v>9.7319192193040092</v>
      </c>
      <c r="W1234" s="16">
        <v>0</v>
      </c>
      <c r="X1234" s="16">
        <v>8.9837887243635492</v>
      </c>
      <c r="Y1234" s="16">
        <v>0</v>
      </c>
      <c r="Z1234" s="16">
        <v>18.4990983682615</v>
      </c>
      <c r="AA1234" t="s">
        <v>1039</v>
      </c>
      <c r="AB1234" s="16">
        <v>23.195840544331698</v>
      </c>
      <c r="AC1234" s="16">
        <v>-1.76986592538581</v>
      </c>
      <c r="AD1234" s="16">
        <v>1.0198452961212701</v>
      </c>
      <c r="AE1234" s="16">
        <v>-1.7354258848053401</v>
      </c>
      <c r="AF1234">
        <v>8.2665398551462502E-2</v>
      </c>
      <c r="AG1234">
        <v>0.27820434681823902</v>
      </c>
      <c r="AH1234" s="3" t="s">
        <v>1039</v>
      </c>
      <c r="AI1234" s="20" t="s">
        <v>17834</v>
      </c>
      <c r="AJ1234" s="20" t="s">
        <v>17835</v>
      </c>
      <c r="AK1234" s="20" t="s">
        <v>1039</v>
      </c>
      <c r="AL1234" s="3" t="s">
        <v>6289</v>
      </c>
      <c r="AM1234" s="20" t="s">
        <v>6479</v>
      </c>
      <c r="AN1234" s="3" t="s">
        <v>6480</v>
      </c>
      <c r="AO1234" s="20" t="s">
        <v>6289</v>
      </c>
      <c r="AP1234" s="3" t="s">
        <v>6289</v>
      </c>
      <c r="AQ1234" s="20" t="s">
        <v>6289</v>
      </c>
      <c r="AR1234" s="3" t="s">
        <v>6289</v>
      </c>
      <c r="AS1234" s="20" t="s">
        <v>6289</v>
      </c>
      <c r="AT1234" s="3" t="s">
        <v>6289</v>
      </c>
      <c r="AU1234" s="20" t="s">
        <v>6289</v>
      </c>
      <c r="AV1234" s="3" t="s">
        <v>6289</v>
      </c>
      <c r="AW1234" s="20" t="s">
        <v>6289</v>
      </c>
      <c r="AX1234" s="3" t="s">
        <v>6289</v>
      </c>
      <c r="AY1234" s="3" t="s">
        <v>6289</v>
      </c>
      <c r="AZ1234" s="3" t="s">
        <v>17263</v>
      </c>
    </row>
    <row r="1235" spans="1:52">
      <c r="A1235" t="s">
        <v>6016</v>
      </c>
      <c r="B1235" s="3" t="s">
        <v>6406</v>
      </c>
      <c r="C1235">
        <v>4</v>
      </c>
      <c r="D1235">
        <v>0</v>
      </c>
      <c r="E1235">
        <v>0</v>
      </c>
      <c r="F1235">
        <v>4</v>
      </c>
      <c r="G1235">
        <v>0</v>
      </c>
      <c r="H1235">
        <v>0</v>
      </c>
      <c r="I1235" s="16">
        <f t="shared" si="76"/>
        <v>1.3333333333333333</v>
      </c>
      <c r="J1235" s="16">
        <f t="shared" si="77"/>
        <v>0.76980035891950105</v>
      </c>
      <c r="K1235">
        <v>3</v>
      </c>
      <c r="L1235">
        <v>4</v>
      </c>
      <c r="M1235">
        <v>0</v>
      </c>
      <c r="N1235">
        <v>1</v>
      </c>
      <c r="O1235">
        <f t="shared" si="78"/>
        <v>2</v>
      </c>
      <c r="P1235" s="16">
        <f t="shared" si="79"/>
        <v>0.79056941504209488</v>
      </c>
      <c r="Q1235" s="16">
        <v>1.57150145412646</v>
      </c>
      <c r="R1235" s="16">
        <v>0</v>
      </c>
      <c r="S1235" s="16">
        <v>0</v>
      </c>
      <c r="T1235" s="16">
        <v>0</v>
      </c>
      <c r="U1235" s="16">
        <v>0</v>
      </c>
      <c r="V1235" s="16">
        <v>2.4329798048260001</v>
      </c>
      <c r="W1235" s="16">
        <v>0</v>
      </c>
      <c r="X1235" s="16">
        <v>4.49189436218178</v>
      </c>
      <c r="Y1235" s="16">
        <v>13.0983882014953</v>
      </c>
      <c r="Z1235" s="16">
        <v>1.54159153068846</v>
      </c>
      <c r="AA1235" t="s">
        <v>6016</v>
      </c>
      <c r="AB1235" s="16">
        <v>2.3136355353317999</v>
      </c>
      <c r="AC1235" s="16">
        <v>1.9178618088650401</v>
      </c>
      <c r="AD1235" s="16">
        <v>1.1052744762531199</v>
      </c>
      <c r="AE1235" s="16">
        <v>1.7351905341798799</v>
      </c>
      <c r="AF1235">
        <v>8.2707062565622394E-2</v>
      </c>
      <c r="AG1235" t="s">
        <v>3500</v>
      </c>
      <c r="AH1235" s="3" t="s">
        <v>6016</v>
      </c>
      <c r="AI1235" s="20" t="s">
        <v>24573</v>
      </c>
      <c r="AJ1235" s="20" t="s">
        <v>24574</v>
      </c>
      <c r="AK1235" s="20" t="s">
        <v>6016</v>
      </c>
      <c r="AL1235" s="3" t="s">
        <v>6289</v>
      </c>
      <c r="AM1235" s="20" t="s">
        <v>6289</v>
      </c>
      <c r="AN1235" s="3" t="s">
        <v>6289</v>
      </c>
      <c r="AO1235" s="20" t="s">
        <v>6289</v>
      </c>
      <c r="AP1235" s="3" t="s">
        <v>6289</v>
      </c>
      <c r="AQ1235" s="20" t="s">
        <v>6289</v>
      </c>
      <c r="AR1235" s="3" t="s">
        <v>6289</v>
      </c>
      <c r="AS1235" s="20" t="s">
        <v>6289</v>
      </c>
      <c r="AT1235" s="3" t="s">
        <v>6289</v>
      </c>
      <c r="AU1235" s="20" t="s">
        <v>6289</v>
      </c>
      <c r="AV1235" s="3" t="s">
        <v>6289</v>
      </c>
      <c r="AW1235" s="20" t="s">
        <v>6289</v>
      </c>
      <c r="AX1235" s="3" t="s">
        <v>6289</v>
      </c>
      <c r="AY1235" s="3" t="s">
        <v>6289</v>
      </c>
      <c r="AZ1235" s="3" t="s">
        <v>6289</v>
      </c>
    </row>
    <row r="1236" spans="1:52">
      <c r="A1236" t="s">
        <v>1040</v>
      </c>
      <c r="B1236" s="3" t="s">
        <v>6406</v>
      </c>
      <c r="C1236">
        <v>4</v>
      </c>
      <c r="D1236">
        <v>9</v>
      </c>
      <c r="E1236">
        <v>6</v>
      </c>
      <c r="F1236">
        <v>4</v>
      </c>
      <c r="G1236">
        <v>27</v>
      </c>
      <c r="H1236">
        <v>6</v>
      </c>
      <c r="I1236" s="16">
        <f t="shared" si="76"/>
        <v>9.3333333333333339</v>
      </c>
      <c r="J1236" s="16">
        <f t="shared" si="77"/>
        <v>3.2970244722128426</v>
      </c>
      <c r="K1236">
        <v>0</v>
      </c>
      <c r="L1236">
        <v>0</v>
      </c>
      <c r="M1236">
        <v>0</v>
      </c>
      <c r="N1236">
        <v>5</v>
      </c>
      <c r="O1236">
        <f t="shared" si="78"/>
        <v>1.25</v>
      </c>
      <c r="P1236" s="16">
        <f t="shared" si="79"/>
        <v>1.0825317547305484</v>
      </c>
      <c r="Q1236" s="16">
        <v>6.60030610733111</v>
      </c>
      <c r="R1236" s="16">
        <v>7.6518800709012096</v>
      </c>
      <c r="S1236" s="16">
        <v>6.1225660567111602</v>
      </c>
      <c r="T1236" s="16">
        <v>14.677383979583499</v>
      </c>
      <c r="U1236" s="16">
        <v>14.935809985893201</v>
      </c>
      <c r="V1236" s="16">
        <v>2.4329798048260001</v>
      </c>
      <c r="W1236" s="16">
        <v>0</v>
      </c>
      <c r="X1236" s="16">
        <v>0</v>
      </c>
      <c r="Y1236" s="16">
        <v>0</v>
      </c>
      <c r="Z1236" s="16">
        <v>7.7079576534423104</v>
      </c>
      <c r="AA1236" t="s">
        <v>1040</v>
      </c>
      <c r="AB1236" s="16">
        <v>6.0128883658688501</v>
      </c>
      <c r="AC1236" s="16">
        <v>-1.55818099869988</v>
      </c>
      <c r="AD1236" s="16">
        <v>0.89807112292714397</v>
      </c>
      <c r="AE1236" s="16">
        <v>-1.7350307330016299</v>
      </c>
      <c r="AF1236">
        <v>8.2735361795760701E-2</v>
      </c>
      <c r="AG1236">
        <v>0.27820434681823902</v>
      </c>
      <c r="AH1236" s="3" t="s">
        <v>1040</v>
      </c>
      <c r="AI1236" s="20" t="s">
        <v>22212</v>
      </c>
      <c r="AJ1236" s="20" t="s">
        <v>22213</v>
      </c>
      <c r="AK1236" s="20" t="s">
        <v>1040</v>
      </c>
      <c r="AL1236" s="3" t="s">
        <v>6289</v>
      </c>
      <c r="AM1236" s="20" t="s">
        <v>6289</v>
      </c>
      <c r="AN1236" s="3" t="s">
        <v>6289</v>
      </c>
      <c r="AO1236" s="20" t="s">
        <v>6289</v>
      </c>
      <c r="AP1236" s="3" t="s">
        <v>6289</v>
      </c>
      <c r="AQ1236" s="20" t="s">
        <v>6289</v>
      </c>
      <c r="AR1236" s="3" t="s">
        <v>6289</v>
      </c>
      <c r="AS1236" s="20" t="s">
        <v>6289</v>
      </c>
      <c r="AT1236" s="3" t="s">
        <v>6289</v>
      </c>
      <c r="AU1236" s="20" t="s">
        <v>6289</v>
      </c>
      <c r="AV1236" s="3" t="s">
        <v>6289</v>
      </c>
      <c r="AW1236" s="20" t="s">
        <v>6289</v>
      </c>
      <c r="AX1236" s="3" t="s">
        <v>6289</v>
      </c>
      <c r="AY1236" s="3" t="s">
        <v>6289</v>
      </c>
      <c r="AZ1236" s="3" t="s">
        <v>6289</v>
      </c>
    </row>
    <row r="1237" spans="1:52">
      <c r="A1237" t="s">
        <v>1038</v>
      </c>
      <c r="B1237" s="3" t="s">
        <v>13563</v>
      </c>
      <c r="C1237">
        <v>87</v>
      </c>
      <c r="D1237">
        <v>27</v>
      </c>
      <c r="E1237">
        <v>15</v>
      </c>
      <c r="F1237">
        <v>87</v>
      </c>
      <c r="G1237">
        <v>52</v>
      </c>
      <c r="H1237">
        <v>15</v>
      </c>
      <c r="I1237" s="16">
        <f t="shared" si="76"/>
        <v>47.166666666666664</v>
      </c>
      <c r="J1237" s="16">
        <f t="shared" si="77"/>
        <v>12.553035636996484</v>
      </c>
      <c r="K1237">
        <v>22</v>
      </c>
      <c r="L1237">
        <v>84</v>
      </c>
      <c r="M1237">
        <v>21</v>
      </c>
      <c r="N1237">
        <v>8</v>
      </c>
      <c r="O1237">
        <f t="shared" si="78"/>
        <v>33.75</v>
      </c>
      <c r="P1237" s="16">
        <f t="shared" si="79"/>
        <v>14.766410362711717</v>
      </c>
      <c r="Q1237" s="16">
        <v>22.0010203577704</v>
      </c>
      <c r="R1237" s="16">
        <v>14.736954210624599</v>
      </c>
      <c r="S1237" s="16">
        <v>16.071735898866802</v>
      </c>
      <c r="T1237" s="16">
        <v>44.032151938750502</v>
      </c>
      <c r="U1237" s="16">
        <v>37.339524964733101</v>
      </c>
      <c r="V1237" s="16">
        <v>52.917310754965499</v>
      </c>
      <c r="W1237" s="16">
        <v>76.581489471779193</v>
      </c>
      <c r="X1237" s="16">
        <v>94.329781605817303</v>
      </c>
      <c r="Y1237" s="16">
        <v>96.054846810965699</v>
      </c>
      <c r="Z1237" s="16">
        <v>12.3327322455077</v>
      </c>
      <c r="AA1237" t="s">
        <v>1038</v>
      </c>
      <c r="AB1237" s="16">
        <v>46.639754825978102</v>
      </c>
      <c r="AC1237" s="16">
        <v>1.09491450179157</v>
      </c>
      <c r="AD1237" s="16">
        <v>0.63113370743633501</v>
      </c>
      <c r="AE1237" s="16">
        <v>1.7348376245647099</v>
      </c>
      <c r="AF1237">
        <v>8.2769569887907096E-2</v>
      </c>
      <c r="AG1237">
        <v>0.27820434681823902</v>
      </c>
      <c r="AH1237" s="3" t="s">
        <v>1038</v>
      </c>
      <c r="AI1237" s="20" t="s">
        <v>13561</v>
      </c>
      <c r="AJ1237" s="20" t="s">
        <v>13562</v>
      </c>
      <c r="AK1237" s="20" t="s">
        <v>1038</v>
      </c>
      <c r="AL1237" s="3" t="s">
        <v>13564</v>
      </c>
      <c r="AM1237" s="20" t="s">
        <v>6904</v>
      </c>
      <c r="AN1237" s="3" t="s">
        <v>6905</v>
      </c>
      <c r="AO1237" s="20" t="s">
        <v>7638</v>
      </c>
      <c r="AP1237" s="3" t="s">
        <v>7639</v>
      </c>
      <c r="AQ1237" s="20" t="s">
        <v>6289</v>
      </c>
      <c r="AR1237" s="3" t="s">
        <v>6289</v>
      </c>
      <c r="AS1237" s="20" t="s">
        <v>6289</v>
      </c>
      <c r="AT1237" s="3" t="s">
        <v>6289</v>
      </c>
      <c r="AU1237" s="20" t="s">
        <v>6289</v>
      </c>
      <c r="AV1237" s="3" t="s">
        <v>6289</v>
      </c>
      <c r="AW1237" s="20" t="s">
        <v>6289</v>
      </c>
      <c r="AX1237" s="3" t="s">
        <v>6289</v>
      </c>
      <c r="AY1237" s="3" t="s">
        <v>6289</v>
      </c>
      <c r="AZ1237" s="3" t="s">
        <v>8501</v>
      </c>
    </row>
    <row r="1238" spans="1:52">
      <c r="A1238" t="s">
        <v>1041</v>
      </c>
      <c r="B1238" s="3" t="s">
        <v>21209</v>
      </c>
      <c r="C1238">
        <v>16</v>
      </c>
      <c r="D1238">
        <v>2</v>
      </c>
      <c r="E1238">
        <v>8</v>
      </c>
      <c r="F1238">
        <v>16</v>
      </c>
      <c r="G1238">
        <v>62</v>
      </c>
      <c r="H1238">
        <v>8</v>
      </c>
      <c r="I1238" s="16">
        <f t="shared" si="76"/>
        <v>18.666666666666668</v>
      </c>
      <c r="J1238" s="16">
        <f t="shared" si="77"/>
        <v>8.1604284564349072</v>
      </c>
      <c r="K1238">
        <v>1</v>
      </c>
      <c r="L1238">
        <v>4</v>
      </c>
      <c r="M1238">
        <v>0</v>
      </c>
      <c r="N1238">
        <v>7</v>
      </c>
      <c r="O1238">
        <f t="shared" si="78"/>
        <v>3</v>
      </c>
      <c r="P1238" s="16">
        <f t="shared" si="79"/>
        <v>1.3693063937629153</v>
      </c>
      <c r="Q1238" s="16">
        <v>17.915116577041601</v>
      </c>
      <c r="R1238" s="16">
        <v>17.570983866513899</v>
      </c>
      <c r="S1238" s="16">
        <v>13.775773627600101</v>
      </c>
      <c r="T1238" s="16">
        <v>3.2616408843518898</v>
      </c>
      <c r="U1238" s="16">
        <v>19.9144133145243</v>
      </c>
      <c r="V1238" s="16">
        <v>9.7319192193040092</v>
      </c>
      <c r="W1238" s="16">
        <v>0</v>
      </c>
      <c r="X1238" s="16">
        <v>4.49189436218178</v>
      </c>
      <c r="Y1238" s="16">
        <v>4.3661294004984397</v>
      </c>
      <c r="Z1238" s="16">
        <v>10.7911407148192</v>
      </c>
      <c r="AA1238" t="s">
        <v>1041</v>
      </c>
      <c r="AB1238" s="16">
        <v>10.1819011966835</v>
      </c>
      <c r="AC1238" s="16">
        <v>-1.2217591602950699</v>
      </c>
      <c r="AD1238" s="16">
        <v>0.70466702202951603</v>
      </c>
      <c r="AE1238" s="16">
        <v>-1.73381061139526</v>
      </c>
      <c r="AF1238">
        <v>8.2951692234556895E-2</v>
      </c>
      <c r="AG1238">
        <v>0.278548916630244</v>
      </c>
      <c r="AH1238" s="3" t="s">
        <v>1041</v>
      </c>
      <c r="AI1238" s="20" t="s">
        <v>21207</v>
      </c>
      <c r="AJ1238" s="20" t="s">
        <v>21208</v>
      </c>
      <c r="AK1238" s="20" t="s">
        <v>1041</v>
      </c>
      <c r="AL1238" s="3" t="s">
        <v>21210</v>
      </c>
      <c r="AM1238" s="20" t="s">
        <v>6289</v>
      </c>
      <c r="AN1238" s="3" t="s">
        <v>6289</v>
      </c>
      <c r="AO1238" s="20" t="s">
        <v>6547</v>
      </c>
      <c r="AP1238" s="3" t="s">
        <v>6548</v>
      </c>
      <c r="AQ1238" s="20" t="s">
        <v>8499</v>
      </c>
      <c r="AR1238" s="3" t="s">
        <v>8500</v>
      </c>
      <c r="AS1238" s="20" t="s">
        <v>6289</v>
      </c>
      <c r="AT1238" s="3" t="s">
        <v>6289</v>
      </c>
      <c r="AU1238" s="20" t="s">
        <v>6289</v>
      </c>
      <c r="AV1238" s="3" t="s">
        <v>6289</v>
      </c>
      <c r="AW1238" s="20" t="s">
        <v>6289</v>
      </c>
      <c r="AX1238" s="3" t="s">
        <v>6289</v>
      </c>
      <c r="AY1238" s="3" t="s">
        <v>6289</v>
      </c>
      <c r="AZ1238" s="3" t="s">
        <v>6289</v>
      </c>
    </row>
    <row r="1239" spans="1:52">
      <c r="A1239" t="s">
        <v>4219</v>
      </c>
      <c r="B1239" s="3" t="s">
        <v>11403</v>
      </c>
      <c r="C1239">
        <v>9</v>
      </c>
      <c r="D1239">
        <v>0</v>
      </c>
      <c r="E1239">
        <v>1</v>
      </c>
      <c r="F1239">
        <v>9</v>
      </c>
      <c r="G1239">
        <v>2</v>
      </c>
      <c r="H1239">
        <v>1</v>
      </c>
      <c r="I1239" s="16">
        <f t="shared" si="76"/>
        <v>3.6666666666666665</v>
      </c>
      <c r="J1239" s="16">
        <f t="shared" si="77"/>
        <v>1.5575384187640209</v>
      </c>
      <c r="K1239">
        <v>1</v>
      </c>
      <c r="L1239">
        <v>8</v>
      </c>
      <c r="M1239">
        <v>0</v>
      </c>
      <c r="N1239">
        <v>7</v>
      </c>
      <c r="O1239">
        <f t="shared" si="78"/>
        <v>4</v>
      </c>
      <c r="P1239" s="16">
        <f t="shared" si="79"/>
        <v>1.7677669529663689</v>
      </c>
      <c r="Q1239" s="16">
        <v>2.5144023266023301</v>
      </c>
      <c r="R1239" s="16">
        <v>0.56680593117786804</v>
      </c>
      <c r="S1239" s="16">
        <v>0.51021383805926301</v>
      </c>
      <c r="T1239" s="16">
        <v>0</v>
      </c>
      <c r="U1239" s="16">
        <v>2.4893016643155401</v>
      </c>
      <c r="V1239" s="16">
        <v>5.4742045608585004</v>
      </c>
      <c r="W1239" s="16">
        <v>0</v>
      </c>
      <c r="X1239" s="16">
        <v>8.9837887243635492</v>
      </c>
      <c r="Y1239" s="16">
        <v>4.3661294004984397</v>
      </c>
      <c r="Z1239" s="16">
        <v>10.7911407148192</v>
      </c>
      <c r="AA1239" t="s">
        <v>4219</v>
      </c>
      <c r="AB1239" s="16">
        <v>3.56959871606947</v>
      </c>
      <c r="AC1239" s="16">
        <v>1.5395620927931</v>
      </c>
      <c r="AD1239" s="16">
        <v>0.88825474731769305</v>
      </c>
      <c r="AE1239" s="16">
        <v>1.7332438666296901</v>
      </c>
      <c r="AF1239">
        <v>8.305233319975E-2</v>
      </c>
      <c r="AG1239" t="s">
        <v>3500</v>
      </c>
      <c r="AH1239" s="3" t="s">
        <v>4219</v>
      </c>
      <c r="AI1239" s="20" t="s">
        <v>11401</v>
      </c>
      <c r="AJ1239" s="20" t="s">
        <v>11402</v>
      </c>
      <c r="AK1239" s="20" t="s">
        <v>4219</v>
      </c>
      <c r="AL1239" s="3" t="s">
        <v>6289</v>
      </c>
      <c r="AM1239" s="20" t="s">
        <v>6289</v>
      </c>
      <c r="AN1239" s="3" t="s">
        <v>6289</v>
      </c>
      <c r="AO1239" s="20" t="s">
        <v>6289</v>
      </c>
      <c r="AP1239" s="3" t="s">
        <v>6289</v>
      </c>
      <c r="AQ1239" s="20" t="s">
        <v>11404</v>
      </c>
      <c r="AR1239" s="3" t="s">
        <v>11405</v>
      </c>
      <c r="AS1239" s="20" t="s">
        <v>6289</v>
      </c>
      <c r="AT1239" s="3" t="s">
        <v>6289</v>
      </c>
      <c r="AU1239" s="20" t="s">
        <v>6289</v>
      </c>
      <c r="AV1239" s="3" t="s">
        <v>6289</v>
      </c>
      <c r="AW1239" s="20" t="s">
        <v>6289</v>
      </c>
      <c r="AX1239" s="3" t="s">
        <v>6289</v>
      </c>
      <c r="AY1239" s="3" t="s">
        <v>7233</v>
      </c>
      <c r="AZ1239" s="3" t="s">
        <v>7233</v>
      </c>
    </row>
    <row r="1240" spans="1:52">
      <c r="A1240" t="s">
        <v>1043</v>
      </c>
      <c r="B1240" s="3" t="s">
        <v>20021</v>
      </c>
      <c r="C1240">
        <v>13</v>
      </c>
      <c r="D1240">
        <v>16</v>
      </c>
      <c r="E1240">
        <v>2</v>
      </c>
      <c r="F1240">
        <v>13</v>
      </c>
      <c r="G1240">
        <v>245</v>
      </c>
      <c r="H1240">
        <v>2</v>
      </c>
      <c r="I1240" s="16">
        <f t="shared" si="76"/>
        <v>48.5</v>
      </c>
      <c r="J1240" s="16">
        <f t="shared" si="77"/>
        <v>35.944981105387534</v>
      </c>
      <c r="K1240">
        <v>7</v>
      </c>
      <c r="L1240">
        <v>4</v>
      </c>
      <c r="M1240">
        <v>0</v>
      </c>
      <c r="N1240">
        <v>8</v>
      </c>
      <c r="O1240">
        <f t="shared" si="78"/>
        <v>4.75</v>
      </c>
      <c r="P1240" s="16">
        <f t="shared" si="79"/>
        <v>1.5562374497485916</v>
      </c>
      <c r="Q1240" s="16">
        <v>39.758986789399302</v>
      </c>
      <c r="R1240" s="16">
        <v>69.433726569288794</v>
      </c>
      <c r="S1240" s="16">
        <v>67.603333542852397</v>
      </c>
      <c r="T1240" s="16">
        <v>26.093127074815101</v>
      </c>
      <c r="U1240" s="16">
        <v>4.9786033286310696</v>
      </c>
      <c r="V1240" s="16">
        <v>7.9071843656844996</v>
      </c>
      <c r="W1240" s="16">
        <v>0</v>
      </c>
      <c r="X1240" s="16">
        <v>4.49189436218178</v>
      </c>
      <c r="Y1240" s="16">
        <v>30.562905803489102</v>
      </c>
      <c r="Z1240" s="16">
        <v>12.3327322455077</v>
      </c>
      <c r="AA1240" t="s">
        <v>1043</v>
      </c>
      <c r="AB1240" s="16">
        <v>26.316249408185001</v>
      </c>
      <c r="AC1240" s="16">
        <v>-1.4682701960403599</v>
      </c>
      <c r="AD1240" s="16">
        <v>0.84738413580822902</v>
      </c>
      <c r="AE1240" s="16">
        <v>-1.7327090914204299</v>
      </c>
      <c r="AF1240">
        <v>8.3147387795800595E-2</v>
      </c>
      <c r="AG1240">
        <v>0.27875165693242598</v>
      </c>
      <c r="AH1240" s="3" t="s">
        <v>1043</v>
      </c>
      <c r="AI1240" s="20" t="s">
        <v>23071</v>
      </c>
      <c r="AJ1240" s="20" t="s">
        <v>23072</v>
      </c>
      <c r="AK1240" s="20" t="s">
        <v>1043</v>
      </c>
      <c r="AL1240" s="3" t="s">
        <v>23073</v>
      </c>
      <c r="AM1240" s="20" t="s">
        <v>6289</v>
      </c>
      <c r="AN1240" s="3" t="s">
        <v>6289</v>
      </c>
      <c r="AO1240" s="20" t="s">
        <v>6289</v>
      </c>
      <c r="AP1240" s="3" t="s">
        <v>6289</v>
      </c>
      <c r="AQ1240" s="20" t="s">
        <v>6289</v>
      </c>
      <c r="AR1240" s="3" t="s">
        <v>6289</v>
      </c>
      <c r="AS1240" s="20" t="s">
        <v>6289</v>
      </c>
      <c r="AT1240" s="3" t="s">
        <v>6289</v>
      </c>
      <c r="AU1240" s="20" t="s">
        <v>6289</v>
      </c>
      <c r="AV1240" s="3" t="s">
        <v>6289</v>
      </c>
      <c r="AW1240" s="20" t="s">
        <v>6289</v>
      </c>
      <c r="AX1240" s="3" t="s">
        <v>6289</v>
      </c>
      <c r="AY1240" s="3" t="s">
        <v>6289</v>
      </c>
      <c r="AZ1240" s="3" t="s">
        <v>13019</v>
      </c>
    </row>
    <row r="1241" spans="1:52">
      <c r="A1241" t="s">
        <v>1042</v>
      </c>
      <c r="B1241" s="3" t="s">
        <v>6302</v>
      </c>
      <c r="C1241">
        <v>7</v>
      </c>
      <c r="D1241">
        <v>0</v>
      </c>
      <c r="E1241">
        <v>1</v>
      </c>
      <c r="F1241">
        <v>7</v>
      </c>
      <c r="G1241">
        <v>66</v>
      </c>
      <c r="H1241">
        <v>1</v>
      </c>
      <c r="I1241" s="16">
        <f t="shared" si="76"/>
        <v>13.666666666666666</v>
      </c>
      <c r="J1241" s="16">
        <f t="shared" si="77"/>
        <v>9.6253908049568651</v>
      </c>
      <c r="K1241">
        <v>0</v>
      </c>
      <c r="L1241">
        <v>5</v>
      </c>
      <c r="M1241">
        <v>0</v>
      </c>
      <c r="N1241">
        <v>1</v>
      </c>
      <c r="O1241">
        <f t="shared" si="78"/>
        <v>1.5</v>
      </c>
      <c r="P1241" s="16">
        <f t="shared" si="79"/>
        <v>1.0307764064044151</v>
      </c>
      <c r="Q1241" s="16">
        <v>14.457813377963401</v>
      </c>
      <c r="R1241" s="16">
        <v>18.704595728869599</v>
      </c>
      <c r="S1241" s="16">
        <v>15.0513082227483</v>
      </c>
      <c r="T1241" s="16">
        <v>0</v>
      </c>
      <c r="U1241" s="16">
        <v>2.4893016643155401</v>
      </c>
      <c r="V1241" s="16">
        <v>4.2577146584454999</v>
      </c>
      <c r="W1241" s="16">
        <v>0</v>
      </c>
      <c r="X1241" s="16">
        <v>5.6148679527272201</v>
      </c>
      <c r="Y1241" s="16">
        <v>0</v>
      </c>
      <c r="Z1241" s="16">
        <v>1.54159153068846</v>
      </c>
      <c r="AA1241" t="s">
        <v>1042</v>
      </c>
      <c r="AB1241" s="16">
        <v>6.2117193135758004</v>
      </c>
      <c r="AC1241" s="16">
        <v>-1.69345001777866</v>
      </c>
      <c r="AD1241" s="16">
        <v>0.97741853672846402</v>
      </c>
      <c r="AE1241" s="16">
        <v>-1.7325740756327701</v>
      </c>
      <c r="AF1241">
        <v>8.31714003536589E-2</v>
      </c>
      <c r="AG1241">
        <v>0.27875165693242598</v>
      </c>
      <c r="AH1241" s="3" t="s">
        <v>1042</v>
      </c>
      <c r="AI1241" s="20" t="s">
        <v>20905</v>
      </c>
      <c r="AJ1241" s="20" t="s">
        <v>20906</v>
      </c>
      <c r="AK1241" s="20" t="s">
        <v>1042</v>
      </c>
      <c r="AL1241" s="3" t="s">
        <v>6289</v>
      </c>
      <c r="AM1241" s="20" t="s">
        <v>6289</v>
      </c>
      <c r="AN1241" s="3" t="s">
        <v>6289</v>
      </c>
      <c r="AO1241" s="20" t="s">
        <v>6289</v>
      </c>
      <c r="AP1241" s="3" t="s">
        <v>6289</v>
      </c>
      <c r="AQ1241" s="20" t="s">
        <v>6289</v>
      </c>
      <c r="AR1241" s="3" t="s">
        <v>6289</v>
      </c>
      <c r="AS1241" s="20" t="s">
        <v>6398</v>
      </c>
      <c r="AT1241" s="3" t="s">
        <v>6399</v>
      </c>
      <c r="AU1241" s="20" t="s">
        <v>6289</v>
      </c>
      <c r="AV1241" s="3" t="s">
        <v>6289</v>
      </c>
      <c r="AW1241" s="20" t="s">
        <v>6289</v>
      </c>
      <c r="AX1241" s="3" t="s">
        <v>6289</v>
      </c>
      <c r="AY1241" s="3" t="s">
        <v>6289</v>
      </c>
      <c r="AZ1241" s="3" t="s">
        <v>6289</v>
      </c>
    </row>
    <row r="1242" spans="1:52">
      <c r="A1242" t="s">
        <v>1044</v>
      </c>
      <c r="B1242" s="3" t="s">
        <v>18851</v>
      </c>
      <c r="C1242">
        <v>18</v>
      </c>
      <c r="D1242">
        <v>27</v>
      </c>
      <c r="E1242">
        <v>4</v>
      </c>
      <c r="F1242">
        <v>18</v>
      </c>
      <c r="G1242">
        <v>15</v>
      </c>
      <c r="H1242">
        <v>4</v>
      </c>
      <c r="I1242" s="16">
        <f t="shared" si="76"/>
        <v>14.333333333333334</v>
      </c>
      <c r="J1242" s="16">
        <f t="shared" si="77"/>
        <v>3.3388842669592713</v>
      </c>
      <c r="K1242">
        <v>1</v>
      </c>
      <c r="L1242">
        <v>7</v>
      </c>
      <c r="M1242">
        <v>0</v>
      </c>
      <c r="N1242">
        <v>2</v>
      </c>
      <c r="O1242">
        <f t="shared" si="78"/>
        <v>2.5</v>
      </c>
      <c r="P1242" s="16">
        <f t="shared" si="79"/>
        <v>1.3462912017836259</v>
      </c>
      <c r="Q1242" s="16">
        <v>7.7003571252196297</v>
      </c>
      <c r="R1242" s="16">
        <v>4.2510444838340096</v>
      </c>
      <c r="S1242" s="16">
        <v>6.1225660567111602</v>
      </c>
      <c r="T1242" s="16">
        <v>44.032151938750502</v>
      </c>
      <c r="U1242" s="16">
        <v>9.9572066572621498</v>
      </c>
      <c r="V1242" s="16">
        <v>10.948409121717001</v>
      </c>
      <c r="W1242" s="16">
        <v>0</v>
      </c>
      <c r="X1242" s="16">
        <v>7.86081513381811</v>
      </c>
      <c r="Y1242" s="16">
        <v>4.3661294004984397</v>
      </c>
      <c r="Z1242" s="16">
        <v>3.08318306137692</v>
      </c>
      <c r="AA1242" t="s">
        <v>1044</v>
      </c>
      <c r="AB1242" s="16">
        <v>9.8321862979187902</v>
      </c>
      <c r="AC1242" s="16">
        <v>-1.4504509240908601</v>
      </c>
      <c r="AD1242" s="16">
        <v>0.83745746830279399</v>
      </c>
      <c r="AE1242" s="16">
        <v>-1.73196965695509</v>
      </c>
      <c r="AF1242">
        <v>8.3278965093912194E-2</v>
      </c>
      <c r="AG1242">
        <v>0.27884507068287001</v>
      </c>
      <c r="AH1242" s="3" t="s">
        <v>1044</v>
      </c>
      <c r="AI1242" s="20" t="s">
        <v>18849</v>
      </c>
      <c r="AJ1242" s="20" t="s">
        <v>18850</v>
      </c>
      <c r="AK1242" s="20" t="s">
        <v>1044</v>
      </c>
      <c r="AL1242" s="3" t="s">
        <v>18852</v>
      </c>
      <c r="AM1242" s="20" t="s">
        <v>6289</v>
      </c>
      <c r="AN1242" s="3" t="s">
        <v>6289</v>
      </c>
      <c r="AO1242" s="20" t="s">
        <v>6289</v>
      </c>
      <c r="AP1242" s="3" t="s">
        <v>6289</v>
      </c>
      <c r="AQ1242" s="20" t="s">
        <v>6289</v>
      </c>
      <c r="AR1242" s="3" t="s">
        <v>6289</v>
      </c>
      <c r="AS1242" s="20" t="s">
        <v>6289</v>
      </c>
      <c r="AT1242" s="3" t="s">
        <v>6289</v>
      </c>
      <c r="AU1242" s="20" t="s">
        <v>6289</v>
      </c>
      <c r="AV1242" s="3" t="s">
        <v>6289</v>
      </c>
      <c r="AW1242" s="20" t="s">
        <v>6289</v>
      </c>
      <c r="AX1242" s="3" t="s">
        <v>6289</v>
      </c>
      <c r="AY1242" s="3" t="s">
        <v>12975</v>
      </c>
      <c r="AZ1242" s="3" t="s">
        <v>12975</v>
      </c>
    </row>
    <row r="1243" spans="1:52">
      <c r="A1243" t="s">
        <v>1047</v>
      </c>
      <c r="B1243" s="3" t="s">
        <v>6406</v>
      </c>
      <c r="C1243">
        <v>14</v>
      </c>
      <c r="D1243">
        <v>6</v>
      </c>
      <c r="E1243">
        <v>3</v>
      </c>
      <c r="F1243">
        <v>14</v>
      </c>
      <c r="G1243">
        <v>36</v>
      </c>
      <c r="H1243">
        <v>3</v>
      </c>
      <c r="I1243" s="16">
        <f t="shared" si="76"/>
        <v>12.666666666666666</v>
      </c>
      <c r="J1243" s="16">
        <f t="shared" si="77"/>
        <v>4.6527570480466904</v>
      </c>
      <c r="K1243">
        <v>3</v>
      </c>
      <c r="L1243">
        <v>1</v>
      </c>
      <c r="M1243">
        <v>0</v>
      </c>
      <c r="N1243">
        <v>2</v>
      </c>
      <c r="O1243">
        <f t="shared" si="78"/>
        <v>1.5</v>
      </c>
      <c r="P1243" s="16">
        <f t="shared" si="79"/>
        <v>0.55901699437494745</v>
      </c>
      <c r="Q1243" s="16">
        <v>8.6432579976955104</v>
      </c>
      <c r="R1243" s="16">
        <v>10.202506761201599</v>
      </c>
      <c r="S1243" s="16">
        <v>6.8878868138000504</v>
      </c>
      <c r="T1243" s="16">
        <v>9.7849226530556592</v>
      </c>
      <c r="U1243" s="16">
        <v>7.4679049929466101</v>
      </c>
      <c r="V1243" s="16">
        <v>8.5154293168910105</v>
      </c>
      <c r="W1243" s="16">
        <v>0</v>
      </c>
      <c r="X1243" s="16">
        <v>1.1229735905454401</v>
      </c>
      <c r="Y1243" s="16">
        <v>13.0983882014953</v>
      </c>
      <c r="Z1243" s="16">
        <v>3.08318306137692</v>
      </c>
      <c r="AA1243" t="s">
        <v>1047</v>
      </c>
      <c r="AB1243" s="16">
        <v>6.88064533890081</v>
      </c>
      <c r="AC1243" s="16">
        <v>-1.2463005214805301</v>
      </c>
      <c r="AD1243" s="16">
        <v>0.71996902544444596</v>
      </c>
      <c r="AE1243" s="16">
        <v>-1.7310474165345799</v>
      </c>
      <c r="AF1243">
        <v>8.3443307774086303E-2</v>
      </c>
      <c r="AG1243">
        <v>0.278961953260565</v>
      </c>
      <c r="AH1243" s="3" t="s">
        <v>1047</v>
      </c>
      <c r="AI1243" s="20" t="s">
        <v>20095</v>
      </c>
      <c r="AJ1243" s="20" t="s">
        <v>20096</v>
      </c>
      <c r="AK1243" s="20" t="s">
        <v>1047</v>
      </c>
      <c r="AL1243" s="3" t="s">
        <v>6289</v>
      </c>
      <c r="AM1243" s="20" t="s">
        <v>6289</v>
      </c>
      <c r="AN1243" s="3" t="s">
        <v>6289</v>
      </c>
      <c r="AO1243" s="20" t="s">
        <v>6289</v>
      </c>
      <c r="AP1243" s="3" t="s">
        <v>6289</v>
      </c>
      <c r="AQ1243" s="20" t="s">
        <v>6289</v>
      </c>
      <c r="AR1243" s="3" t="s">
        <v>6289</v>
      </c>
      <c r="AS1243" s="20" t="s">
        <v>6289</v>
      </c>
      <c r="AT1243" s="3" t="s">
        <v>6289</v>
      </c>
      <c r="AU1243" s="20" t="s">
        <v>6289</v>
      </c>
      <c r="AV1243" s="3" t="s">
        <v>6289</v>
      </c>
      <c r="AW1243" s="20" t="s">
        <v>6289</v>
      </c>
      <c r="AX1243" s="3" t="s">
        <v>6289</v>
      </c>
      <c r="AY1243" s="3" t="s">
        <v>6289</v>
      </c>
      <c r="AZ1243" s="3" t="s">
        <v>6289</v>
      </c>
    </row>
    <row r="1244" spans="1:52">
      <c r="A1244" t="s">
        <v>1046</v>
      </c>
      <c r="B1244" s="3" t="s">
        <v>17186</v>
      </c>
      <c r="C1244">
        <v>2</v>
      </c>
      <c r="D1244">
        <v>3</v>
      </c>
      <c r="E1244">
        <v>2</v>
      </c>
      <c r="F1244">
        <v>2</v>
      </c>
      <c r="G1244">
        <v>7</v>
      </c>
      <c r="H1244">
        <v>2</v>
      </c>
      <c r="I1244" s="16">
        <f t="shared" si="76"/>
        <v>3</v>
      </c>
      <c r="J1244" s="16">
        <f t="shared" si="77"/>
        <v>0.74535599249993001</v>
      </c>
      <c r="K1244">
        <v>0</v>
      </c>
      <c r="L1244">
        <v>2</v>
      </c>
      <c r="M1244">
        <v>10</v>
      </c>
      <c r="N1244">
        <v>3</v>
      </c>
      <c r="O1244">
        <f t="shared" si="78"/>
        <v>3.75</v>
      </c>
      <c r="P1244" s="16">
        <f t="shared" si="79"/>
        <v>1.8833148966649205</v>
      </c>
      <c r="Q1244" s="16">
        <v>4.5573542169667203</v>
      </c>
      <c r="R1244" s="16">
        <v>1.9838207591225401</v>
      </c>
      <c r="S1244" s="16">
        <v>2.5510691902963201</v>
      </c>
      <c r="T1244" s="16">
        <v>4.8924613265278296</v>
      </c>
      <c r="U1244" s="16">
        <v>4.9786033286310696</v>
      </c>
      <c r="V1244" s="16">
        <v>1.216489902413</v>
      </c>
      <c r="W1244" s="16">
        <v>36.467375938942503</v>
      </c>
      <c r="X1244" s="16">
        <v>2.24594718109089</v>
      </c>
      <c r="Y1244" s="16">
        <v>0</v>
      </c>
      <c r="Z1244" s="16">
        <v>4.62477459206539</v>
      </c>
      <c r="AA1244" t="s">
        <v>1046</v>
      </c>
      <c r="AB1244" s="16">
        <v>6.3517896436056196</v>
      </c>
      <c r="AC1244" s="16">
        <v>1.4593527530325201</v>
      </c>
      <c r="AD1244" s="16">
        <v>0.84334045542601299</v>
      </c>
      <c r="AE1244" s="16">
        <v>1.73044319603442</v>
      </c>
      <c r="AF1244">
        <v>8.3551121849311002E-2</v>
      </c>
      <c r="AG1244">
        <v>0.278961953260565</v>
      </c>
      <c r="AH1244" s="3" t="s">
        <v>1046</v>
      </c>
      <c r="AI1244" s="20" t="s">
        <v>17184</v>
      </c>
      <c r="AJ1244" s="20" t="s">
        <v>17185</v>
      </c>
      <c r="AK1244" s="20" t="s">
        <v>1046</v>
      </c>
      <c r="AL1244" s="3" t="s">
        <v>17187</v>
      </c>
      <c r="AM1244" s="20" t="s">
        <v>6844</v>
      </c>
      <c r="AN1244" s="3" t="s">
        <v>6845</v>
      </c>
      <c r="AO1244" s="20" t="s">
        <v>17188</v>
      </c>
      <c r="AP1244" s="3" t="s">
        <v>17189</v>
      </c>
      <c r="AQ1244" s="20" t="s">
        <v>8499</v>
      </c>
      <c r="AR1244" s="3" t="s">
        <v>8500</v>
      </c>
      <c r="AS1244" s="20" t="s">
        <v>6289</v>
      </c>
      <c r="AT1244" s="3" t="s">
        <v>6289</v>
      </c>
      <c r="AU1244" s="20" t="s">
        <v>6289</v>
      </c>
      <c r="AV1244" s="3" t="s">
        <v>6289</v>
      </c>
      <c r="AW1244" s="20" t="s">
        <v>6289</v>
      </c>
      <c r="AX1244" s="3" t="s">
        <v>6289</v>
      </c>
      <c r="AY1244" s="3" t="s">
        <v>6289</v>
      </c>
      <c r="AZ1244" s="3" t="s">
        <v>6289</v>
      </c>
    </row>
    <row r="1245" spans="1:52">
      <c r="A1245" t="s">
        <v>1045</v>
      </c>
      <c r="B1245" s="3" t="s">
        <v>6641</v>
      </c>
      <c r="C1245">
        <v>7</v>
      </c>
      <c r="D1245">
        <v>2</v>
      </c>
      <c r="E1245">
        <v>9</v>
      </c>
      <c r="F1245">
        <v>7</v>
      </c>
      <c r="G1245">
        <v>267</v>
      </c>
      <c r="H1245">
        <v>9</v>
      </c>
      <c r="I1245" s="16">
        <f t="shared" si="76"/>
        <v>50.166666666666664</v>
      </c>
      <c r="J1245" s="16">
        <f t="shared" si="77"/>
        <v>39.599674989313478</v>
      </c>
      <c r="K1245">
        <v>4</v>
      </c>
      <c r="L1245">
        <v>5</v>
      </c>
      <c r="M1245">
        <v>0</v>
      </c>
      <c r="N1245">
        <v>13</v>
      </c>
      <c r="O1245">
        <f t="shared" si="78"/>
        <v>5.5</v>
      </c>
      <c r="P1245" s="16">
        <f t="shared" si="79"/>
        <v>2.3584952830141508</v>
      </c>
      <c r="Q1245" s="16">
        <v>44.002040715540801</v>
      </c>
      <c r="R1245" s="16">
        <v>75.668591812245296</v>
      </c>
      <c r="S1245" s="16">
        <v>74.746327275682006</v>
      </c>
      <c r="T1245" s="16">
        <v>3.2616408843518898</v>
      </c>
      <c r="U1245" s="16">
        <v>22.403714978839801</v>
      </c>
      <c r="V1245" s="16">
        <v>4.2577146584454999</v>
      </c>
      <c r="W1245" s="16">
        <v>0</v>
      </c>
      <c r="X1245" s="16">
        <v>5.6148679527272201</v>
      </c>
      <c r="Y1245" s="16">
        <v>17.464517601993801</v>
      </c>
      <c r="Z1245" s="16">
        <v>20.040689898949999</v>
      </c>
      <c r="AA1245" t="s">
        <v>1045</v>
      </c>
      <c r="AB1245" s="16">
        <v>26.746010577877598</v>
      </c>
      <c r="AC1245" s="16">
        <v>-1.54378250699669</v>
      </c>
      <c r="AD1245" s="16">
        <v>0.89213685429517098</v>
      </c>
      <c r="AE1245" s="16">
        <v>-1.73043238777121</v>
      </c>
      <c r="AF1245">
        <v>8.3553051448148799E-2</v>
      </c>
      <c r="AG1245">
        <v>0.278961953260565</v>
      </c>
      <c r="AH1245" s="3" t="s">
        <v>1045</v>
      </c>
      <c r="AI1245" s="20" t="s">
        <v>7679</v>
      </c>
      <c r="AJ1245" s="20" t="s">
        <v>7680</v>
      </c>
      <c r="AK1245" s="20" t="s">
        <v>1045</v>
      </c>
      <c r="AL1245" s="3" t="s">
        <v>6289</v>
      </c>
      <c r="AM1245" s="20" t="s">
        <v>6289</v>
      </c>
      <c r="AN1245" s="3" t="s">
        <v>6289</v>
      </c>
      <c r="AO1245" s="20" t="s">
        <v>6472</v>
      </c>
      <c r="AP1245" s="3" t="s">
        <v>6473</v>
      </c>
      <c r="AQ1245" s="20" t="s">
        <v>6289</v>
      </c>
      <c r="AR1245" s="3" t="s">
        <v>6289</v>
      </c>
      <c r="AS1245" s="20" t="s">
        <v>6289</v>
      </c>
      <c r="AT1245" s="3" t="s">
        <v>6289</v>
      </c>
      <c r="AU1245" s="20" t="s">
        <v>6289</v>
      </c>
      <c r="AV1245" s="3" t="s">
        <v>6289</v>
      </c>
      <c r="AW1245" s="20" t="s">
        <v>6289</v>
      </c>
      <c r="AX1245" s="3" t="s">
        <v>6289</v>
      </c>
      <c r="AY1245" s="3" t="s">
        <v>6289</v>
      </c>
      <c r="AZ1245" s="3" t="s">
        <v>6289</v>
      </c>
    </row>
    <row r="1246" spans="1:52">
      <c r="A1246" t="s">
        <v>1048</v>
      </c>
      <c r="B1246" s="3" t="s">
        <v>6406</v>
      </c>
      <c r="C1246">
        <v>1</v>
      </c>
      <c r="D1246">
        <v>0</v>
      </c>
      <c r="E1246">
        <v>1</v>
      </c>
      <c r="F1246">
        <v>1</v>
      </c>
      <c r="G1246">
        <v>9</v>
      </c>
      <c r="H1246">
        <v>1</v>
      </c>
      <c r="I1246" s="16">
        <f t="shared" si="76"/>
        <v>2.1666666666666665</v>
      </c>
      <c r="J1246" s="16">
        <f t="shared" si="77"/>
        <v>1.2564647642109603</v>
      </c>
      <c r="K1246">
        <v>3</v>
      </c>
      <c r="L1246">
        <v>5</v>
      </c>
      <c r="M1246">
        <v>0</v>
      </c>
      <c r="N1246">
        <v>6</v>
      </c>
      <c r="O1246">
        <f t="shared" si="78"/>
        <v>3.5</v>
      </c>
      <c r="P1246" s="16">
        <f t="shared" si="79"/>
        <v>1.14564392373896</v>
      </c>
      <c r="Q1246" s="16">
        <v>3.77160348990349</v>
      </c>
      <c r="R1246" s="16">
        <v>2.5506266903003998</v>
      </c>
      <c r="S1246" s="16">
        <v>3.5714968664148401</v>
      </c>
      <c r="T1246" s="16">
        <v>0</v>
      </c>
      <c r="U1246" s="16">
        <v>2.4893016643155401</v>
      </c>
      <c r="V1246" s="16">
        <v>0.60824495120650002</v>
      </c>
      <c r="W1246" s="16">
        <v>0</v>
      </c>
      <c r="X1246" s="16">
        <v>5.6148679527272201</v>
      </c>
      <c r="Y1246" s="16">
        <v>13.0983882014953</v>
      </c>
      <c r="Z1246" s="16">
        <v>9.2495491841307693</v>
      </c>
      <c r="AA1246" t="s">
        <v>1048</v>
      </c>
      <c r="AB1246" s="16">
        <v>4.0954079000494099</v>
      </c>
      <c r="AC1246" s="16">
        <v>1.36601362400449</v>
      </c>
      <c r="AD1246" s="16">
        <v>0.78976656501937803</v>
      </c>
      <c r="AE1246" s="16">
        <v>1.72964225697625</v>
      </c>
      <c r="AF1246">
        <v>8.3694211254335807E-2</v>
      </c>
      <c r="AG1246">
        <v>0.27916686861670298</v>
      </c>
      <c r="AH1246" s="3" t="s">
        <v>1048</v>
      </c>
      <c r="AI1246" s="20" t="s">
        <v>18670</v>
      </c>
      <c r="AJ1246" s="20" t="s">
        <v>18671</v>
      </c>
      <c r="AK1246" s="20" t="s">
        <v>1048</v>
      </c>
      <c r="AL1246" s="3" t="s">
        <v>6289</v>
      </c>
      <c r="AM1246" s="20" t="s">
        <v>6289</v>
      </c>
      <c r="AN1246" s="3" t="s">
        <v>6289</v>
      </c>
      <c r="AO1246" s="20" t="s">
        <v>6289</v>
      </c>
      <c r="AP1246" s="3" t="s">
        <v>6289</v>
      </c>
      <c r="AQ1246" s="20" t="s">
        <v>6289</v>
      </c>
      <c r="AR1246" s="3" t="s">
        <v>6289</v>
      </c>
      <c r="AS1246" s="20" t="s">
        <v>6289</v>
      </c>
      <c r="AT1246" s="3" t="s">
        <v>6289</v>
      </c>
      <c r="AU1246" s="20" t="s">
        <v>6289</v>
      </c>
      <c r="AV1246" s="3" t="s">
        <v>6289</v>
      </c>
      <c r="AW1246" s="20" t="s">
        <v>6289</v>
      </c>
      <c r="AX1246" s="3" t="s">
        <v>6289</v>
      </c>
      <c r="AY1246" s="3" t="s">
        <v>6289</v>
      </c>
      <c r="AZ1246" s="3" t="s">
        <v>6289</v>
      </c>
    </row>
    <row r="1247" spans="1:52">
      <c r="A1247" t="s">
        <v>1049</v>
      </c>
      <c r="B1247" s="3" t="s">
        <v>6406</v>
      </c>
      <c r="C1247">
        <v>5</v>
      </c>
      <c r="D1247">
        <v>1</v>
      </c>
      <c r="E1247">
        <v>3</v>
      </c>
      <c r="F1247">
        <v>5</v>
      </c>
      <c r="G1247">
        <v>121</v>
      </c>
      <c r="H1247">
        <v>3</v>
      </c>
      <c r="I1247" s="16">
        <f t="shared" si="76"/>
        <v>23</v>
      </c>
      <c r="J1247" s="16">
        <f t="shared" si="77"/>
        <v>17.900962109463407</v>
      </c>
      <c r="K1247">
        <v>0</v>
      </c>
      <c r="L1247">
        <v>5</v>
      </c>
      <c r="M1247">
        <v>0</v>
      </c>
      <c r="N1247">
        <v>8</v>
      </c>
      <c r="O1247">
        <f t="shared" si="78"/>
        <v>3.25</v>
      </c>
      <c r="P1247" s="16">
        <f t="shared" si="79"/>
        <v>1.709349291397168</v>
      </c>
      <c r="Q1247" s="16">
        <v>29.229927046752099</v>
      </c>
      <c r="R1247" s="16">
        <v>34.291758836261003</v>
      </c>
      <c r="S1247" s="16">
        <v>38.776251692503998</v>
      </c>
      <c r="T1247" s="16">
        <v>1.63082044217594</v>
      </c>
      <c r="U1247" s="16">
        <v>7.4679049929466101</v>
      </c>
      <c r="V1247" s="16">
        <v>3.0412247560324999</v>
      </c>
      <c r="W1247" s="16">
        <v>0</v>
      </c>
      <c r="X1247" s="16">
        <v>5.6148679527272201</v>
      </c>
      <c r="Y1247" s="16">
        <v>0</v>
      </c>
      <c r="Z1247" s="16">
        <v>12.3327322455077</v>
      </c>
      <c r="AA1247" t="s">
        <v>1049</v>
      </c>
      <c r="AB1247" s="16">
        <v>13.238548796490701</v>
      </c>
      <c r="AC1247" s="16">
        <v>-1.6230143940724999</v>
      </c>
      <c r="AD1247" s="16">
        <v>0.938834915624288</v>
      </c>
      <c r="AE1247" s="16">
        <v>-1.7287537639066799</v>
      </c>
      <c r="AF1247">
        <v>8.3853174446654202E-2</v>
      </c>
      <c r="AG1247">
        <v>0.27943072132270802</v>
      </c>
      <c r="AH1247" s="3" t="s">
        <v>1049</v>
      </c>
      <c r="AI1247" s="20" t="s">
        <v>12670</v>
      </c>
      <c r="AJ1247" s="20" t="s">
        <v>12671</v>
      </c>
      <c r="AK1247" s="20" t="s">
        <v>1049</v>
      </c>
      <c r="AL1247" s="3" t="s">
        <v>6289</v>
      </c>
      <c r="AM1247" s="20" t="s">
        <v>6289</v>
      </c>
      <c r="AN1247" s="3" t="s">
        <v>6289</v>
      </c>
      <c r="AO1247" s="20" t="s">
        <v>6289</v>
      </c>
      <c r="AP1247" s="3" t="s">
        <v>6289</v>
      </c>
      <c r="AQ1247" s="20" t="s">
        <v>6289</v>
      </c>
      <c r="AR1247" s="3" t="s">
        <v>6289</v>
      </c>
      <c r="AS1247" s="20" t="s">
        <v>6289</v>
      </c>
      <c r="AT1247" s="3" t="s">
        <v>6289</v>
      </c>
      <c r="AU1247" s="20" t="s">
        <v>6289</v>
      </c>
      <c r="AV1247" s="3" t="s">
        <v>6289</v>
      </c>
      <c r="AW1247" s="20" t="s">
        <v>6289</v>
      </c>
      <c r="AX1247" s="3" t="s">
        <v>6289</v>
      </c>
      <c r="AY1247" s="3" t="s">
        <v>6289</v>
      </c>
      <c r="AZ1247" s="3" t="s">
        <v>6289</v>
      </c>
    </row>
    <row r="1248" spans="1:52">
      <c r="A1248" t="s">
        <v>6090</v>
      </c>
      <c r="B1248" s="3" t="s">
        <v>6406</v>
      </c>
      <c r="C1248">
        <v>3</v>
      </c>
      <c r="D1248">
        <v>0</v>
      </c>
      <c r="E1248">
        <v>1</v>
      </c>
      <c r="F1248">
        <v>3</v>
      </c>
      <c r="G1248">
        <v>23</v>
      </c>
      <c r="H1248">
        <v>1</v>
      </c>
      <c r="I1248" s="16">
        <f t="shared" si="76"/>
        <v>5.166666666666667</v>
      </c>
      <c r="J1248" s="16">
        <f t="shared" si="77"/>
        <v>3.2864762171550748</v>
      </c>
      <c r="K1248">
        <v>0</v>
      </c>
      <c r="L1248">
        <v>1</v>
      </c>
      <c r="M1248">
        <v>0</v>
      </c>
      <c r="N1248">
        <v>0</v>
      </c>
      <c r="O1248">
        <f t="shared" si="78"/>
        <v>0.25</v>
      </c>
      <c r="P1248" s="16">
        <f t="shared" si="79"/>
        <v>0.21650635094610965</v>
      </c>
      <c r="Q1248" s="16">
        <v>2.6715524720149699</v>
      </c>
      <c r="R1248" s="16">
        <v>6.5182682085454804</v>
      </c>
      <c r="S1248" s="16">
        <v>3.3163899473852099</v>
      </c>
      <c r="T1248" s="16">
        <v>0</v>
      </c>
      <c r="U1248" s="16">
        <v>2.4893016643155401</v>
      </c>
      <c r="V1248" s="16">
        <v>1.8247348536195001</v>
      </c>
      <c r="W1248" s="16">
        <v>0</v>
      </c>
      <c r="X1248" s="16">
        <v>1.1229735905454401</v>
      </c>
      <c r="Y1248" s="16">
        <v>0</v>
      </c>
      <c r="Z1248" s="16">
        <v>0</v>
      </c>
      <c r="AA1248" t="s">
        <v>6090</v>
      </c>
      <c r="AB1248" s="16">
        <v>1.79432207364261</v>
      </c>
      <c r="AC1248" s="16">
        <v>-1.74301263493097</v>
      </c>
      <c r="AD1248" s="16">
        <v>1.00903554367445</v>
      </c>
      <c r="AE1248" s="16">
        <v>-1.7274045952669901</v>
      </c>
      <c r="AF1248">
        <v>8.4095025929818198E-2</v>
      </c>
      <c r="AG1248" t="s">
        <v>3500</v>
      </c>
      <c r="AH1248" s="3" t="s">
        <v>6090</v>
      </c>
      <c r="AI1248" s="20" t="s">
        <v>25407</v>
      </c>
      <c r="AJ1248" s="20" t="s">
        <v>25408</v>
      </c>
      <c r="AK1248" s="20" t="s">
        <v>6090</v>
      </c>
      <c r="AL1248" s="3" t="s">
        <v>6289</v>
      </c>
      <c r="AM1248" s="20" t="s">
        <v>6289</v>
      </c>
      <c r="AN1248" s="3" t="s">
        <v>6289</v>
      </c>
      <c r="AO1248" s="20" t="s">
        <v>6289</v>
      </c>
      <c r="AP1248" s="3" t="s">
        <v>6289</v>
      </c>
      <c r="AQ1248" s="20" t="s">
        <v>6289</v>
      </c>
      <c r="AR1248" s="3" t="s">
        <v>6289</v>
      </c>
      <c r="AS1248" s="20" t="s">
        <v>6289</v>
      </c>
      <c r="AT1248" s="3" t="s">
        <v>6289</v>
      </c>
      <c r="AU1248" s="20" t="s">
        <v>6289</v>
      </c>
      <c r="AV1248" s="3" t="s">
        <v>6289</v>
      </c>
      <c r="AW1248" s="20" t="s">
        <v>6289</v>
      </c>
      <c r="AX1248" s="3" t="s">
        <v>6289</v>
      </c>
      <c r="AY1248" s="3" t="s">
        <v>6289</v>
      </c>
      <c r="AZ1248" s="3" t="s">
        <v>6289</v>
      </c>
    </row>
    <row r="1249" spans="1:52">
      <c r="A1249" t="s">
        <v>1050</v>
      </c>
      <c r="B1249" s="3" t="s">
        <v>10487</v>
      </c>
      <c r="C1249">
        <v>48</v>
      </c>
      <c r="D1249">
        <v>7</v>
      </c>
      <c r="E1249">
        <v>7</v>
      </c>
      <c r="F1249">
        <v>48</v>
      </c>
      <c r="G1249">
        <v>164</v>
      </c>
      <c r="H1249">
        <v>7</v>
      </c>
      <c r="I1249" s="16">
        <f t="shared" si="76"/>
        <v>46.833333333333336</v>
      </c>
      <c r="J1249" s="16">
        <f t="shared" si="77"/>
        <v>22.663500595875725</v>
      </c>
      <c r="K1249">
        <v>2</v>
      </c>
      <c r="L1249">
        <v>23</v>
      </c>
      <c r="M1249">
        <v>0</v>
      </c>
      <c r="N1249">
        <v>10</v>
      </c>
      <c r="O1249">
        <f t="shared" si="78"/>
        <v>8.75</v>
      </c>
      <c r="P1249" s="16">
        <f t="shared" si="79"/>
        <v>4.5190568706313048</v>
      </c>
      <c r="Q1249" s="16">
        <v>42.116238970589002</v>
      </c>
      <c r="R1249" s="16">
        <v>46.478086356585202</v>
      </c>
      <c r="S1249" s="16">
        <v>48.980528453689303</v>
      </c>
      <c r="T1249" s="16">
        <v>11.415743095231599</v>
      </c>
      <c r="U1249" s="16">
        <v>17.425111650208802</v>
      </c>
      <c r="V1249" s="16">
        <v>29.195757657912001</v>
      </c>
      <c r="W1249" s="16">
        <v>0</v>
      </c>
      <c r="X1249" s="16">
        <v>25.828392582545199</v>
      </c>
      <c r="Y1249" s="16">
        <v>8.7322588009968793</v>
      </c>
      <c r="Z1249" s="16">
        <v>15.4159153068846</v>
      </c>
      <c r="AA1249" t="s">
        <v>1050</v>
      </c>
      <c r="AB1249" s="16">
        <v>24.558803287464301</v>
      </c>
      <c r="AC1249" s="16">
        <v>-1.1879451280716</v>
      </c>
      <c r="AD1249" s="16">
        <v>0.68816777822446895</v>
      </c>
      <c r="AE1249" s="16">
        <v>-1.72624346222167</v>
      </c>
      <c r="AF1249">
        <v>8.4303622002665293E-2</v>
      </c>
      <c r="AG1249">
        <v>0.28066448466919702</v>
      </c>
      <c r="AH1249" s="3" t="s">
        <v>1050</v>
      </c>
      <c r="AI1249" s="20" t="s">
        <v>10485</v>
      </c>
      <c r="AJ1249" s="20" t="s">
        <v>10486</v>
      </c>
      <c r="AK1249" s="20" t="s">
        <v>1050</v>
      </c>
      <c r="AL1249" s="3" t="s">
        <v>6289</v>
      </c>
      <c r="AM1249" s="20" t="s">
        <v>6289</v>
      </c>
      <c r="AN1249" s="3" t="s">
        <v>6289</v>
      </c>
      <c r="AO1249" s="20" t="s">
        <v>6289</v>
      </c>
      <c r="AP1249" s="3" t="s">
        <v>6289</v>
      </c>
      <c r="AQ1249" s="20" t="s">
        <v>6289</v>
      </c>
      <c r="AR1249" s="3" t="s">
        <v>6289</v>
      </c>
      <c r="AS1249" s="20" t="s">
        <v>6289</v>
      </c>
      <c r="AT1249" s="3" t="s">
        <v>6289</v>
      </c>
      <c r="AU1249" s="20" t="s">
        <v>6289</v>
      </c>
      <c r="AV1249" s="3" t="s">
        <v>6289</v>
      </c>
      <c r="AW1249" s="20" t="s">
        <v>6289</v>
      </c>
      <c r="AX1249" s="3" t="s">
        <v>6289</v>
      </c>
      <c r="AY1249" s="3" t="s">
        <v>6289</v>
      </c>
      <c r="AZ1249" s="3" t="s">
        <v>6289</v>
      </c>
    </row>
    <row r="1250" spans="1:52">
      <c r="A1250" t="s">
        <v>1052</v>
      </c>
      <c r="B1250" s="3" t="s">
        <v>9049</v>
      </c>
      <c r="C1250">
        <v>12</v>
      </c>
      <c r="D1250">
        <v>0</v>
      </c>
      <c r="E1250">
        <v>5</v>
      </c>
      <c r="F1250">
        <v>12</v>
      </c>
      <c r="G1250">
        <v>68</v>
      </c>
      <c r="H1250">
        <v>5</v>
      </c>
      <c r="I1250" s="16">
        <f t="shared" si="76"/>
        <v>17</v>
      </c>
      <c r="J1250" s="16">
        <f t="shared" si="77"/>
        <v>9.4692484742278609</v>
      </c>
      <c r="K1250">
        <v>0</v>
      </c>
      <c r="L1250">
        <v>6</v>
      </c>
      <c r="M1250">
        <v>0</v>
      </c>
      <c r="N1250">
        <v>4</v>
      </c>
      <c r="O1250">
        <f t="shared" si="78"/>
        <v>2.5</v>
      </c>
      <c r="P1250" s="16">
        <f t="shared" si="79"/>
        <v>1.299038105676658</v>
      </c>
      <c r="Q1250" s="16">
        <v>16.3436151229151</v>
      </c>
      <c r="R1250" s="16">
        <v>19.271401660047498</v>
      </c>
      <c r="S1250" s="16">
        <v>23.2147296316965</v>
      </c>
      <c r="T1250" s="16">
        <v>0</v>
      </c>
      <c r="U1250" s="16">
        <v>12.446508321577699</v>
      </c>
      <c r="V1250" s="16">
        <v>7.2989394144780002</v>
      </c>
      <c r="W1250" s="16">
        <v>0</v>
      </c>
      <c r="X1250" s="16">
        <v>6.7378415432726699</v>
      </c>
      <c r="Y1250" s="16">
        <v>0</v>
      </c>
      <c r="Z1250" s="16">
        <v>6.1663661227538498</v>
      </c>
      <c r="AA1250" t="s">
        <v>1052</v>
      </c>
      <c r="AB1250" s="16">
        <v>9.1479401816741301</v>
      </c>
      <c r="AC1250" s="16">
        <v>-1.5270825328470801</v>
      </c>
      <c r="AD1250" s="16">
        <v>0.88552774432949699</v>
      </c>
      <c r="AE1250" s="16">
        <v>-1.72448863700296</v>
      </c>
      <c r="AF1250">
        <v>8.4619668529285499E-2</v>
      </c>
      <c r="AG1250">
        <v>0.28122357459549002</v>
      </c>
      <c r="AH1250" s="3" t="s">
        <v>1052</v>
      </c>
      <c r="AI1250" s="20" t="s">
        <v>13740</v>
      </c>
      <c r="AJ1250" s="20" t="s">
        <v>13741</v>
      </c>
      <c r="AK1250" s="20" t="s">
        <v>1052</v>
      </c>
      <c r="AL1250" s="3" t="s">
        <v>6289</v>
      </c>
      <c r="AM1250" s="20" t="s">
        <v>6289</v>
      </c>
      <c r="AN1250" s="3" t="s">
        <v>6289</v>
      </c>
      <c r="AO1250" s="20" t="s">
        <v>12121</v>
      </c>
      <c r="AP1250" s="3" t="s">
        <v>12122</v>
      </c>
      <c r="AQ1250" s="20" t="s">
        <v>6289</v>
      </c>
      <c r="AR1250" s="3" t="s">
        <v>6289</v>
      </c>
      <c r="AS1250" s="20" t="s">
        <v>6289</v>
      </c>
      <c r="AT1250" s="3" t="s">
        <v>6289</v>
      </c>
      <c r="AU1250" s="20" t="s">
        <v>6289</v>
      </c>
      <c r="AV1250" s="3" t="s">
        <v>6289</v>
      </c>
      <c r="AW1250" s="20" t="s">
        <v>6289</v>
      </c>
      <c r="AX1250" s="3" t="s">
        <v>6289</v>
      </c>
      <c r="AY1250" s="3" t="s">
        <v>6289</v>
      </c>
      <c r="AZ1250" s="3" t="s">
        <v>6289</v>
      </c>
    </row>
    <row r="1251" spans="1:52">
      <c r="A1251" t="s">
        <v>1051</v>
      </c>
      <c r="B1251" s="3" t="s">
        <v>6406</v>
      </c>
      <c r="C1251">
        <v>22</v>
      </c>
      <c r="D1251">
        <v>0</v>
      </c>
      <c r="E1251">
        <v>4</v>
      </c>
      <c r="F1251">
        <v>22</v>
      </c>
      <c r="G1251">
        <v>16</v>
      </c>
      <c r="H1251">
        <v>4</v>
      </c>
      <c r="I1251" s="16">
        <f t="shared" si="76"/>
        <v>11.333333333333334</v>
      </c>
      <c r="J1251" s="16">
        <f t="shared" si="77"/>
        <v>3.6717136981907346</v>
      </c>
      <c r="K1251">
        <v>3</v>
      </c>
      <c r="L1251">
        <v>10</v>
      </c>
      <c r="M1251">
        <v>13</v>
      </c>
      <c r="N1251">
        <v>2</v>
      </c>
      <c r="O1251">
        <f t="shared" si="78"/>
        <v>7</v>
      </c>
      <c r="P1251" s="16">
        <f t="shared" si="79"/>
        <v>2.318404623873926</v>
      </c>
      <c r="Q1251" s="16">
        <v>3.9287536353161401</v>
      </c>
      <c r="R1251" s="16">
        <v>4.5344474494229399</v>
      </c>
      <c r="S1251" s="16">
        <v>5.6123522186518899</v>
      </c>
      <c r="T1251" s="16">
        <v>0</v>
      </c>
      <c r="U1251" s="16">
        <v>9.9572066572621498</v>
      </c>
      <c r="V1251" s="16">
        <v>13.381388926543</v>
      </c>
      <c r="W1251" s="16">
        <v>47.407588720625199</v>
      </c>
      <c r="X1251" s="16">
        <v>11.229735905454399</v>
      </c>
      <c r="Y1251" s="16">
        <v>13.0983882014953</v>
      </c>
      <c r="Z1251" s="16">
        <v>3.08318306137692</v>
      </c>
      <c r="AA1251" t="s">
        <v>1051</v>
      </c>
      <c r="AB1251" s="16">
        <v>11.2233044776148</v>
      </c>
      <c r="AC1251" s="16">
        <v>1.3714139173259099</v>
      </c>
      <c r="AD1251" s="16">
        <v>0.795290607402797</v>
      </c>
      <c r="AE1251" s="16">
        <v>1.7244186019052601</v>
      </c>
      <c r="AF1251">
        <v>8.4632301814532906E-2</v>
      </c>
      <c r="AG1251">
        <v>0.28122357459549002</v>
      </c>
      <c r="AH1251" s="3" t="s">
        <v>1051</v>
      </c>
      <c r="AI1251" s="20" t="s">
        <v>7363</v>
      </c>
      <c r="AJ1251" s="20" t="s">
        <v>7364</v>
      </c>
      <c r="AK1251" s="20" t="s">
        <v>1051</v>
      </c>
      <c r="AL1251" s="3" t="s">
        <v>6289</v>
      </c>
      <c r="AM1251" s="20" t="s">
        <v>6289</v>
      </c>
      <c r="AN1251" s="3" t="s">
        <v>6289</v>
      </c>
      <c r="AO1251" s="20" t="s">
        <v>6289</v>
      </c>
      <c r="AP1251" s="3" t="s">
        <v>6289</v>
      </c>
      <c r="AQ1251" s="20" t="s">
        <v>6289</v>
      </c>
      <c r="AR1251" s="3" t="s">
        <v>6289</v>
      </c>
      <c r="AS1251" s="20" t="s">
        <v>6289</v>
      </c>
      <c r="AT1251" s="3" t="s">
        <v>6289</v>
      </c>
      <c r="AU1251" s="20" t="s">
        <v>6289</v>
      </c>
      <c r="AV1251" s="3" t="s">
        <v>6289</v>
      </c>
      <c r="AW1251" s="20" t="s">
        <v>6289</v>
      </c>
      <c r="AX1251" s="3" t="s">
        <v>6289</v>
      </c>
      <c r="AY1251" s="3" t="s">
        <v>6289</v>
      </c>
      <c r="AZ1251" s="3" t="s">
        <v>6289</v>
      </c>
    </row>
    <row r="1252" spans="1:52">
      <c r="A1252" t="s">
        <v>1053</v>
      </c>
      <c r="B1252" s="3" t="s">
        <v>11079</v>
      </c>
      <c r="C1252">
        <v>12</v>
      </c>
      <c r="D1252">
        <v>1</v>
      </c>
      <c r="E1252">
        <v>4</v>
      </c>
      <c r="F1252">
        <v>12</v>
      </c>
      <c r="G1252">
        <v>123</v>
      </c>
      <c r="H1252">
        <v>4</v>
      </c>
      <c r="I1252" s="16">
        <f t="shared" si="76"/>
        <v>26</v>
      </c>
      <c r="J1252" s="16">
        <f t="shared" si="77"/>
        <v>17.790446874657196</v>
      </c>
      <c r="K1252">
        <v>0</v>
      </c>
      <c r="L1252">
        <v>4</v>
      </c>
      <c r="M1252">
        <v>4</v>
      </c>
      <c r="N1252">
        <v>4</v>
      </c>
      <c r="O1252">
        <f t="shared" si="78"/>
        <v>3</v>
      </c>
      <c r="P1252" s="16">
        <f t="shared" si="79"/>
        <v>0.8660254037844386</v>
      </c>
      <c r="Q1252" s="16">
        <v>16.5007652683278</v>
      </c>
      <c r="R1252" s="16">
        <v>34.858564767438899</v>
      </c>
      <c r="S1252" s="16">
        <v>46.4294592633929</v>
      </c>
      <c r="T1252" s="16">
        <v>1.63082044217594</v>
      </c>
      <c r="U1252" s="16">
        <v>9.9572066572621498</v>
      </c>
      <c r="V1252" s="16">
        <v>7.2989394144780002</v>
      </c>
      <c r="W1252" s="16">
        <v>14.586950375577</v>
      </c>
      <c r="X1252" s="16">
        <v>4.49189436218178</v>
      </c>
      <c r="Y1252" s="16">
        <v>0</v>
      </c>
      <c r="Z1252" s="16">
        <v>6.1663661227538498</v>
      </c>
      <c r="AA1252" t="s">
        <v>1053</v>
      </c>
      <c r="AB1252" s="16">
        <v>14.1920966673588</v>
      </c>
      <c r="AC1252" s="16">
        <v>-1.4578095603340899</v>
      </c>
      <c r="AD1252" s="16">
        <v>0.84615567954299997</v>
      </c>
      <c r="AE1252" s="16">
        <v>-1.7228621110496301</v>
      </c>
      <c r="AF1252">
        <v>8.49134635070279E-2</v>
      </c>
      <c r="AG1252">
        <v>0.28167742731443701</v>
      </c>
      <c r="AH1252" s="3" t="s">
        <v>1053</v>
      </c>
      <c r="AI1252" s="20" t="s">
        <v>11077</v>
      </c>
      <c r="AJ1252" s="20" t="s">
        <v>11078</v>
      </c>
      <c r="AK1252" s="20" t="s">
        <v>1053</v>
      </c>
      <c r="AL1252" s="3" t="s">
        <v>6289</v>
      </c>
      <c r="AM1252" s="20" t="s">
        <v>6289</v>
      </c>
      <c r="AN1252" s="3" t="s">
        <v>6289</v>
      </c>
      <c r="AO1252" s="20" t="s">
        <v>6290</v>
      </c>
      <c r="AP1252" s="3" t="s">
        <v>6291</v>
      </c>
      <c r="AQ1252" s="20" t="s">
        <v>6289</v>
      </c>
      <c r="AR1252" s="3" t="s">
        <v>6289</v>
      </c>
      <c r="AS1252" s="20" t="s">
        <v>6289</v>
      </c>
      <c r="AT1252" s="3" t="s">
        <v>6289</v>
      </c>
      <c r="AU1252" s="20" t="s">
        <v>6289</v>
      </c>
      <c r="AV1252" s="3" t="s">
        <v>6289</v>
      </c>
      <c r="AW1252" s="20" t="s">
        <v>6289</v>
      </c>
      <c r="AX1252" s="3" t="s">
        <v>6289</v>
      </c>
      <c r="AY1252" s="3" t="s">
        <v>6289</v>
      </c>
      <c r="AZ1252" s="3" t="s">
        <v>6289</v>
      </c>
    </row>
    <row r="1253" spans="1:52">
      <c r="A1253" t="s">
        <v>1055</v>
      </c>
      <c r="B1253" s="3" t="s">
        <v>6406</v>
      </c>
      <c r="C1253">
        <v>2</v>
      </c>
      <c r="D1253">
        <v>0</v>
      </c>
      <c r="E1253">
        <v>2</v>
      </c>
      <c r="F1253">
        <v>2</v>
      </c>
      <c r="G1253">
        <v>79</v>
      </c>
      <c r="H1253">
        <v>2</v>
      </c>
      <c r="I1253" s="16">
        <f t="shared" si="76"/>
        <v>14.5</v>
      </c>
      <c r="J1253" s="16">
        <f t="shared" si="77"/>
        <v>11.779808525136939</v>
      </c>
      <c r="K1253">
        <v>0</v>
      </c>
      <c r="L1253">
        <v>0</v>
      </c>
      <c r="M1253">
        <v>0</v>
      </c>
      <c r="N1253">
        <v>4</v>
      </c>
      <c r="O1253">
        <f t="shared" si="78"/>
        <v>1</v>
      </c>
      <c r="P1253" s="16">
        <f t="shared" si="79"/>
        <v>0.8660254037844386</v>
      </c>
      <c r="Q1253" s="16">
        <v>11.9434110513611</v>
      </c>
      <c r="R1253" s="16">
        <v>22.388834281525799</v>
      </c>
      <c r="S1253" s="16">
        <v>16.071735898866802</v>
      </c>
      <c r="T1253" s="16">
        <v>0</v>
      </c>
      <c r="U1253" s="16">
        <v>4.9786033286310696</v>
      </c>
      <c r="V1253" s="16">
        <v>1.216489902413</v>
      </c>
      <c r="W1253" s="16">
        <v>0</v>
      </c>
      <c r="X1253" s="16">
        <v>0</v>
      </c>
      <c r="Y1253" s="16">
        <v>0</v>
      </c>
      <c r="Z1253" s="16">
        <v>6.1663661227538498</v>
      </c>
      <c r="AA1253" t="s">
        <v>1055</v>
      </c>
      <c r="AB1253" s="16">
        <v>6.2765440585551504</v>
      </c>
      <c r="AC1253" s="16">
        <v>-1.85004312363187</v>
      </c>
      <c r="AD1253" s="16">
        <v>1.07411174964519</v>
      </c>
      <c r="AE1253" s="16">
        <v>-1.72239352585334</v>
      </c>
      <c r="AF1253">
        <v>8.4998255685125507E-2</v>
      </c>
      <c r="AG1253">
        <v>0.28167742731443701</v>
      </c>
      <c r="AH1253" s="3" t="s">
        <v>1055</v>
      </c>
      <c r="AI1253" s="20" t="s">
        <v>12428</v>
      </c>
      <c r="AJ1253" s="20" t="s">
        <v>12429</v>
      </c>
      <c r="AK1253" s="20" t="s">
        <v>1055</v>
      </c>
      <c r="AL1253" s="3" t="s">
        <v>6289</v>
      </c>
      <c r="AM1253" s="20" t="s">
        <v>6289</v>
      </c>
      <c r="AN1253" s="3" t="s">
        <v>6289</v>
      </c>
      <c r="AO1253" s="20" t="s">
        <v>6289</v>
      </c>
      <c r="AP1253" s="3" t="s">
        <v>6289</v>
      </c>
      <c r="AQ1253" s="20" t="s">
        <v>6289</v>
      </c>
      <c r="AR1253" s="3" t="s">
        <v>6289</v>
      </c>
      <c r="AS1253" s="20" t="s">
        <v>6289</v>
      </c>
      <c r="AT1253" s="3" t="s">
        <v>6289</v>
      </c>
      <c r="AU1253" s="20" t="s">
        <v>6289</v>
      </c>
      <c r="AV1253" s="3" t="s">
        <v>6289</v>
      </c>
      <c r="AW1253" s="20" t="s">
        <v>6289</v>
      </c>
      <c r="AX1253" s="3" t="s">
        <v>6289</v>
      </c>
      <c r="AY1253" s="3" t="s">
        <v>6289</v>
      </c>
      <c r="AZ1253" s="3" t="s">
        <v>6289</v>
      </c>
    </row>
    <row r="1254" spans="1:52">
      <c r="A1254" t="s">
        <v>1056</v>
      </c>
      <c r="B1254" s="3" t="s">
        <v>20504</v>
      </c>
      <c r="C1254">
        <v>7</v>
      </c>
      <c r="D1254">
        <v>3</v>
      </c>
      <c r="E1254">
        <v>6</v>
      </c>
      <c r="F1254">
        <v>7</v>
      </c>
      <c r="G1254">
        <v>63</v>
      </c>
      <c r="H1254">
        <v>6</v>
      </c>
      <c r="I1254" s="16">
        <f t="shared" si="76"/>
        <v>15.333333333333334</v>
      </c>
      <c r="J1254" s="16">
        <f t="shared" si="77"/>
        <v>8.7199218481037466</v>
      </c>
      <c r="K1254">
        <v>0</v>
      </c>
      <c r="L1254">
        <v>4</v>
      </c>
      <c r="M1254">
        <v>0</v>
      </c>
      <c r="N1254">
        <v>6</v>
      </c>
      <c r="O1254">
        <f t="shared" si="78"/>
        <v>2.5</v>
      </c>
      <c r="P1254" s="16">
        <f t="shared" si="79"/>
        <v>1.299038105676658</v>
      </c>
      <c r="Q1254" s="16">
        <v>13.0434620692496</v>
      </c>
      <c r="R1254" s="16">
        <v>17.854386832102801</v>
      </c>
      <c r="S1254" s="16">
        <v>15.306415141777901</v>
      </c>
      <c r="T1254" s="16">
        <v>4.8924613265278296</v>
      </c>
      <c r="U1254" s="16">
        <v>14.935809985893201</v>
      </c>
      <c r="V1254" s="16">
        <v>4.2577146584454999</v>
      </c>
      <c r="W1254" s="16">
        <v>0</v>
      </c>
      <c r="X1254" s="16">
        <v>4.49189436218178</v>
      </c>
      <c r="Y1254" s="16">
        <v>0</v>
      </c>
      <c r="Z1254" s="16">
        <v>9.2495491841307693</v>
      </c>
      <c r="AA1254" t="s">
        <v>1056</v>
      </c>
      <c r="AB1254" s="16">
        <v>8.40316935603094</v>
      </c>
      <c r="AC1254" s="16">
        <v>-1.3250674499714601</v>
      </c>
      <c r="AD1254" s="16">
        <v>0.76949124705268601</v>
      </c>
      <c r="AE1254" s="16">
        <v>-1.7220045777606201</v>
      </c>
      <c r="AF1254">
        <v>8.5068689239178097E-2</v>
      </c>
      <c r="AG1254">
        <v>0.28167742731443701</v>
      </c>
      <c r="AH1254" s="3" t="s">
        <v>1056</v>
      </c>
      <c r="AI1254" s="20" t="s">
        <v>20502</v>
      </c>
      <c r="AJ1254" s="20" t="s">
        <v>20503</v>
      </c>
      <c r="AK1254" s="20" t="s">
        <v>1056</v>
      </c>
      <c r="AL1254" s="3" t="s">
        <v>20505</v>
      </c>
      <c r="AM1254" s="20" t="s">
        <v>6289</v>
      </c>
      <c r="AN1254" s="3" t="s">
        <v>6289</v>
      </c>
      <c r="AO1254" s="20" t="s">
        <v>7553</v>
      </c>
      <c r="AP1254" s="3" t="s">
        <v>7554</v>
      </c>
      <c r="AQ1254" s="20" t="s">
        <v>6289</v>
      </c>
      <c r="AR1254" s="3" t="s">
        <v>6289</v>
      </c>
      <c r="AS1254" s="20" t="s">
        <v>6289</v>
      </c>
      <c r="AT1254" s="3" t="s">
        <v>6289</v>
      </c>
      <c r="AU1254" s="20" t="s">
        <v>6289</v>
      </c>
      <c r="AV1254" s="3" t="s">
        <v>6289</v>
      </c>
      <c r="AW1254" s="20" t="s">
        <v>6289</v>
      </c>
      <c r="AX1254" s="3" t="s">
        <v>6289</v>
      </c>
      <c r="AY1254" s="3" t="s">
        <v>6414</v>
      </c>
      <c r="AZ1254" s="3" t="s">
        <v>6414</v>
      </c>
    </row>
    <row r="1255" spans="1:52">
      <c r="A1255" t="s">
        <v>1054</v>
      </c>
      <c r="B1255" s="3" t="s">
        <v>6406</v>
      </c>
      <c r="C1255">
        <v>2</v>
      </c>
      <c r="D1255">
        <v>1</v>
      </c>
      <c r="E1255">
        <v>1</v>
      </c>
      <c r="F1255">
        <v>2</v>
      </c>
      <c r="G1255">
        <v>54</v>
      </c>
      <c r="H1255">
        <v>1</v>
      </c>
      <c r="I1255" s="16">
        <f t="shared" si="76"/>
        <v>10.166666666666666</v>
      </c>
      <c r="J1255" s="16">
        <f t="shared" si="77"/>
        <v>8.0049174701369488</v>
      </c>
      <c r="K1255">
        <v>0</v>
      </c>
      <c r="L1255">
        <v>0</v>
      </c>
      <c r="M1255">
        <v>0</v>
      </c>
      <c r="N1255">
        <v>3</v>
      </c>
      <c r="O1255">
        <f t="shared" si="78"/>
        <v>0.75</v>
      </c>
      <c r="P1255" s="16">
        <f t="shared" si="79"/>
        <v>0.649519052838329</v>
      </c>
      <c r="Q1255" s="16">
        <v>6.1288556710931799</v>
      </c>
      <c r="R1255" s="16">
        <v>15.3037601418024</v>
      </c>
      <c r="S1255" s="16">
        <v>10.4593836802149</v>
      </c>
      <c r="T1255" s="16">
        <v>1.63082044217594</v>
      </c>
      <c r="U1255" s="16">
        <v>2.4893016643155401</v>
      </c>
      <c r="V1255" s="16">
        <v>1.216489902413</v>
      </c>
      <c r="W1255" s="16">
        <v>0</v>
      </c>
      <c r="X1255" s="16">
        <v>0</v>
      </c>
      <c r="Y1255" s="16">
        <v>0</v>
      </c>
      <c r="Z1255" s="16">
        <v>4.62477459206539</v>
      </c>
      <c r="AA1255" t="s">
        <v>1054</v>
      </c>
      <c r="AB1255" s="16">
        <v>4.1853386094080403</v>
      </c>
      <c r="AC1255" s="16">
        <v>-1.74315797026527</v>
      </c>
      <c r="AD1255" s="16">
        <v>1.0125949735036099</v>
      </c>
      <c r="AE1255" s="16">
        <v>-1.72147602533902</v>
      </c>
      <c r="AF1255">
        <v>8.5164479002733703E-2</v>
      </c>
      <c r="AG1255">
        <v>0.28167742731443701</v>
      </c>
      <c r="AH1255" s="3" t="s">
        <v>1054</v>
      </c>
      <c r="AI1255" s="20" t="s">
        <v>11368</v>
      </c>
      <c r="AJ1255" s="20" t="s">
        <v>11369</v>
      </c>
      <c r="AK1255" s="20" t="s">
        <v>1054</v>
      </c>
      <c r="AL1255" s="3" t="s">
        <v>6289</v>
      </c>
      <c r="AM1255" s="20" t="s">
        <v>6289</v>
      </c>
      <c r="AN1255" s="3" t="s">
        <v>6289</v>
      </c>
      <c r="AO1255" s="20" t="s">
        <v>6289</v>
      </c>
      <c r="AP1255" s="3" t="s">
        <v>6289</v>
      </c>
      <c r="AQ1255" s="20" t="s">
        <v>6289</v>
      </c>
      <c r="AR1255" s="3" t="s">
        <v>6289</v>
      </c>
      <c r="AS1255" s="20" t="s">
        <v>6289</v>
      </c>
      <c r="AT1255" s="3" t="s">
        <v>6289</v>
      </c>
      <c r="AU1255" s="20" t="s">
        <v>6289</v>
      </c>
      <c r="AV1255" s="3" t="s">
        <v>6289</v>
      </c>
      <c r="AW1255" s="20" t="s">
        <v>6289</v>
      </c>
      <c r="AX1255" s="3" t="s">
        <v>6289</v>
      </c>
      <c r="AY1255" s="3" t="s">
        <v>6289</v>
      </c>
      <c r="AZ1255" s="3" t="s">
        <v>6289</v>
      </c>
    </row>
    <row r="1256" spans="1:52" ht="30">
      <c r="A1256" t="s">
        <v>1057</v>
      </c>
      <c r="B1256" s="3" t="s">
        <v>22102</v>
      </c>
      <c r="C1256">
        <v>12</v>
      </c>
      <c r="D1256">
        <v>7</v>
      </c>
      <c r="E1256">
        <v>0</v>
      </c>
      <c r="F1256">
        <v>12</v>
      </c>
      <c r="G1256">
        <v>70</v>
      </c>
      <c r="H1256">
        <v>0</v>
      </c>
      <c r="I1256" s="16">
        <f t="shared" si="76"/>
        <v>16.833333333333332</v>
      </c>
      <c r="J1256" s="16">
        <f t="shared" si="77"/>
        <v>9.911880264125994</v>
      </c>
      <c r="K1256">
        <v>0</v>
      </c>
      <c r="L1256">
        <v>10</v>
      </c>
      <c r="M1256">
        <v>0</v>
      </c>
      <c r="N1256">
        <v>2</v>
      </c>
      <c r="O1256">
        <f t="shared" si="78"/>
        <v>3</v>
      </c>
      <c r="P1256" s="16">
        <f t="shared" si="79"/>
        <v>2.0615528128088303</v>
      </c>
      <c r="Q1256" s="16">
        <v>25.615473702261198</v>
      </c>
      <c r="R1256" s="16">
        <v>19.838207591225402</v>
      </c>
      <c r="S1256" s="16">
        <v>25.255584983933499</v>
      </c>
      <c r="T1256" s="16">
        <v>11.415743095231599</v>
      </c>
      <c r="U1256" s="16">
        <v>0</v>
      </c>
      <c r="V1256" s="16">
        <v>7.2989394144780002</v>
      </c>
      <c r="W1256" s="16">
        <v>0</v>
      </c>
      <c r="X1256" s="16">
        <v>11.229735905454399</v>
      </c>
      <c r="Y1256" s="16">
        <v>0</v>
      </c>
      <c r="Z1256" s="16">
        <v>3.08318306137692</v>
      </c>
      <c r="AA1256" t="s">
        <v>1057</v>
      </c>
      <c r="AB1256" s="16">
        <v>10.3736867753961</v>
      </c>
      <c r="AC1256" s="16">
        <v>-1.5586735993724901</v>
      </c>
      <c r="AD1256" s="16">
        <v>0.90544865145167897</v>
      </c>
      <c r="AE1256" s="16">
        <v>-1.72143787157175</v>
      </c>
      <c r="AF1256">
        <v>8.5171396998763804E-2</v>
      </c>
      <c r="AG1256">
        <v>0.28167742731443701</v>
      </c>
      <c r="AH1256" s="3" t="s">
        <v>1057</v>
      </c>
      <c r="AI1256" s="20" t="s">
        <v>22100</v>
      </c>
      <c r="AJ1256" s="20" t="s">
        <v>22101</v>
      </c>
      <c r="AK1256" s="20" t="s">
        <v>1057</v>
      </c>
      <c r="AL1256" s="3" t="s">
        <v>22103</v>
      </c>
      <c r="AM1256" s="20" t="s">
        <v>6289</v>
      </c>
      <c r="AN1256" s="3" t="s">
        <v>6289</v>
      </c>
      <c r="AO1256" s="20" t="s">
        <v>9282</v>
      </c>
      <c r="AP1256" s="3" t="s">
        <v>9283</v>
      </c>
      <c r="AQ1256" s="20" t="s">
        <v>6289</v>
      </c>
      <c r="AR1256" s="3" t="s">
        <v>6289</v>
      </c>
      <c r="AS1256" s="20" t="s">
        <v>6289</v>
      </c>
      <c r="AT1256" s="3" t="s">
        <v>6289</v>
      </c>
      <c r="AU1256" s="20" t="s">
        <v>6289</v>
      </c>
      <c r="AV1256" s="3" t="s">
        <v>6289</v>
      </c>
      <c r="AW1256" s="20" t="s">
        <v>9089</v>
      </c>
      <c r="AX1256" s="3" t="s">
        <v>9090</v>
      </c>
      <c r="AY1256" s="3" t="s">
        <v>9284</v>
      </c>
      <c r="AZ1256" s="3" t="s">
        <v>9284</v>
      </c>
    </row>
    <row r="1257" spans="1:52">
      <c r="A1257" t="s">
        <v>5630</v>
      </c>
      <c r="B1257" s="3" t="s">
        <v>21440</v>
      </c>
      <c r="C1257">
        <v>0</v>
      </c>
      <c r="D1257">
        <v>0</v>
      </c>
      <c r="E1257">
        <v>0</v>
      </c>
      <c r="F1257">
        <v>0</v>
      </c>
      <c r="G1257">
        <v>35</v>
      </c>
      <c r="H1257">
        <v>0</v>
      </c>
      <c r="I1257" s="16">
        <f t="shared" si="76"/>
        <v>5.833333333333333</v>
      </c>
      <c r="J1257" s="16">
        <f t="shared" si="77"/>
        <v>5.3250804201891153</v>
      </c>
      <c r="K1257">
        <v>0</v>
      </c>
      <c r="L1257">
        <v>0</v>
      </c>
      <c r="M1257">
        <v>0</v>
      </c>
      <c r="N1257">
        <v>0</v>
      </c>
      <c r="O1257">
        <f t="shared" si="78"/>
        <v>0</v>
      </c>
      <c r="P1257" s="16">
        <f t="shared" si="79"/>
        <v>0</v>
      </c>
      <c r="Q1257" s="16">
        <v>4.8716545077920097</v>
      </c>
      <c r="R1257" s="16">
        <v>9.9191037956126795</v>
      </c>
      <c r="S1257" s="16">
        <v>6.8878868138000504</v>
      </c>
      <c r="T1257" s="16">
        <v>0</v>
      </c>
      <c r="U1257" s="16">
        <v>0</v>
      </c>
      <c r="V1257" s="16">
        <v>0</v>
      </c>
      <c r="W1257" s="16">
        <v>0</v>
      </c>
      <c r="X1257" s="16">
        <v>0</v>
      </c>
      <c r="Y1257" s="16">
        <v>0</v>
      </c>
      <c r="Z1257" s="16">
        <v>0</v>
      </c>
      <c r="AA1257" t="s">
        <v>5630</v>
      </c>
      <c r="AB1257" s="16">
        <v>2.16786451172048</v>
      </c>
      <c r="AC1257" s="16">
        <v>-2.0837518018257901</v>
      </c>
      <c r="AD1257" s="16">
        <v>1.2111658850798299</v>
      </c>
      <c r="AE1257" s="16">
        <v>-1.72045120118988</v>
      </c>
      <c r="AF1257">
        <v>8.5350456776214695E-2</v>
      </c>
      <c r="AG1257" t="s">
        <v>3500</v>
      </c>
      <c r="AH1257" s="3" t="s">
        <v>5630</v>
      </c>
      <c r="AI1257" s="20" t="s">
        <v>21438</v>
      </c>
      <c r="AJ1257" s="20" t="s">
        <v>21439</v>
      </c>
      <c r="AK1257" s="20" t="s">
        <v>5630</v>
      </c>
      <c r="AL1257" s="3" t="s">
        <v>6289</v>
      </c>
      <c r="AM1257" s="20" t="s">
        <v>6289</v>
      </c>
      <c r="AN1257" s="3" t="s">
        <v>6289</v>
      </c>
      <c r="AO1257" s="20" t="s">
        <v>6563</v>
      </c>
      <c r="AP1257" s="3" t="s">
        <v>6564</v>
      </c>
      <c r="AQ1257" s="20" t="s">
        <v>6289</v>
      </c>
      <c r="AR1257" s="3" t="s">
        <v>6289</v>
      </c>
      <c r="AS1257" s="20" t="s">
        <v>6289</v>
      </c>
      <c r="AT1257" s="3" t="s">
        <v>6289</v>
      </c>
      <c r="AU1257" s="20" t="s">
        <v>6289</v>
      </c>
      <c r="AV1257" s="3" t="s">
        <v>6289</v>
      </c>
      <c r="AW1257" s="20" t="s">
        <v>6289</v>
      </c>
      <c r="AX1257" s="3" t="s">
        <v>6289</v>
      </c>
      <c r="AY1257" s="3" t="s">
        <v>6289</v>
      </c>
      <c r="AZ1257" s="3" t="s">
        <v>6289</v>
      </c>
    </row>
    <row r="1258" spans="1:52">
      <c r="A1258" t="s">
        <v>6064</v>
      </c>
      <c r="B1258" s="3" t="s">
        <v>25148</v>
      </c>
      <c r="C1258">
        <v>2</v>
      </c>
      <c r="D1258">
        <v>0</v>
      </c>
      <c r="E1258">
        <v>3</v>
      </c>
      <c r="F1258">
        <v>2</v>
      </c>
      <c r="G1258">
        <v>24</v>
      </c>
      <c r="H1258">
        <v>3</v>
      </c>
      <c r="I1258" s="16">
        <f t="shared" si="76"/>
        <v>5.666666666666667</v>
      </c>
      <c r="J1258" s="16">
        <f t="shared" si="77"/>
        <v>3.3719979789985604</v>
      </c>
      <c r="K1258">
        <v>0</v>
      </c>
      <c r="L1258">
        <v>0</v>
      </c>
      <c r="M1258">
        <v>0</v>
      </c>
      <c r="N1258">
        <v>2</v>
      </c>
      <c r="O1258">
        <f t="shared" si="78"/>
        <v>0.5</v>
      </c>
      <c r="P1258" s="16">
        <f t="shared" si="79"/>
        <v>0.4330127018922193</v>
      </c>
      <c r="Q1258" s="16">
        <v>5.9717055256805303</v>
      </c>
      <c r="R1258" s="16">
        <v>6.8016711741344098</v>
      </c>
      <c r="S1258" s="16">
        <v>6.37767297574079</v>
      </c>
      <c r="T1258" s="16">
        <v>0</v>
      </c>
      <c r="U1258" s="16">
        <v>7.4679049929466101</v>
      </c>
      <c r="V1258" s="16">
        <v>1.216489902413</v>
      </c>
      <c r="W1258" s="16">
        <v>0</v>
      </c>
      <c r="X1258" s="16">
        <v>0</v>
      </c>
      <c r="Y1258" s="16">
        <v>0</v>
      </c>
      <c r="Z1258" s="16">
        <v>3.08318306137692</v>
      </c>
      <c r="AA1258" t="s">
        <v>6064</v>
      </c>
      <c r="AB1258" s="16">
        <v>3.0918627632292299</v>
      </c>
      <c r="AC1258" s="16">
        <v>-1.71848726479395</v>
      </c>
      <c r="AD1258" s="16">
        <v>0.998956536076955</v>
      </c>
      <c r="AE1258" s="16">
        <v>-1.7202823173295401</v>
      </c>
      <c r="AF1258">
        <v>8.5381136102543095E-2</v>
      </c>
      <c r="AG1258" t="s">
        <v>3500</v>
      </c>
      <c r="AH1258" s="3" t="s">
        <v>6064</v>
      </c>
      <c r="AI1258" s="20" t="s">
        <v>25146</v>
      </c>
      <c r="AJ1258" s="20" t="s">
        <v>25147</v>
      </c>
      <c r="AK1258" s="20" t="s">
        <v>6064</v>
      </c>
      <c r="AL1258" s="3" t="s">
        <v>6289</v>
      </c>
      <c r="AM1258" s="20" t="s">
        <v>6737</v>
      </c>
      <c r="AN1258" s="3" t="s">
        <v>6738</v>
      </c>
      <c r="AO1258" s="20" t="s">
        <v>6289</v>
      </c>
      <c r="AP1258" s="3" t="s">
        <v>6289</v>
      </c>
      <c r="AQ1258" s="20" t="s">
        <v>8833</v>
      </c>
      <c r="AR1258" s="3" t="s">
        <v>8834</v>
      </c>
      <c r="AS1258" s="20" t="s">
        <v>6289</v>
      </c>
      <c r="AT1258" s="3" t="s">
        <v>6289</v>
      </c>
      <c r="AU1258" s="20" t="s">
        <v>6289</v>
      </c>
      <c r="AV1258" s="3" t="s">
        <v>6289</v>
      </c>
      <c r="AW1258" s="20" t="s">
        <v>6289</v>
      </c>
      <c r="AX1258" s="3" t="s">
        <v>6289</v>
      </c>
      <c r="AY1258" s="3" t="s">
        <v>6289</v>
      </c>
      <c r="AZ1258" s="3" t="s">
        <v>6289</v>
      </c>
    </row>
    <row r="1259" spans="1:52" ht="30">
      <c r="A1259" t="s">
        <v>1059</v>
      </c>
      <c r="B1259" s="3" t="s">
        <v>24581</v>
      </c>
      <c r="C1259">
        <v>21</v>
      </c>
      <c r="D1259">
        <v>4</v>
      </c>
      <c r="E1259">
        <v>5</v>
      </c>
      <c r="F1259">
        <v>21</v>
      </c>
      <c r="G1259">
        <v>71</v>
      </c>
      <c r="H1259">
        <v>5</v>
      </c>
      <c r="I1259" s="16">
        <f t="shared" si="76"/>
        <v>21.166666666666668</v>
      </c>
      <c r="J1259" s="16">
        <f t="shared" si="77"/>
        <v>9.5754798738661044</v>
      </c>
      <c r="K1259">
        <v>0</v>
      </c>
      <c r="L1259">
        <v>10</v>
      </c>
      <c r="M1259">
        <v>0</v>
      </c>
      <c r="N1259">
        <v>5</v>
      </c>
      <c r="O1259">
        <f t="shared" si="78"/>
        <v>3.75</v>
      </c>
      <c r="P1259" s="16">
        <f t="shared" si="79"/>
        <v>2.0728904939721251</v>
      </c>
      <c r="Q1259" s="16">
        <v>13.6720626509002</v>
      </c>
      <c r="R1259" s="16">
        <v>20.1216105568143</v>
      </c>
      <c r="S1259" s="16">
        <v>21.684088117518701</v>
      </c>
      <c r="T1259" s="16">
        <v>6.5232817687037699</v>
      </c>
      <c r="U1259" s="16">
        <v>12.446508321577699</v>
      </c>
      <c r="V1259" s="16">
        <v>12.773143975336501</v>
      </c>
      <c r="W1259" s="16">
        <v>0</v>
      </c>
      <c r="X1259" s="16">
        <v>11.229735905454399</v>
      </c>
      <c r="Y1259" s="16">
        <v>0</v>
      </c>
      <c r="Z1259" s="16">
        <v>7.7079576534423104</v>
      </c>
      <c r="AA1259" t="s">
        <v>1059</v>
      </c>
      <c r="AB1259" s="16">
        <v>10.6158388949748</v>
      </c>
      <c r="AC1259" s="16">
        <v>-1.2105042792590299</v>
      </c>
      <c r="AD1259" s="16">
        <v>0.70372083778446604</v>
      </c>
      <c r="AE1259" s="16">
        <v>-1.72014840866454</v>
      </c>
      <c r="AF1259">
        <v>8.5405468195196205E-2</v>
      </c>
      <c r="AG1259">
        <v>0.28198938760155101</v>
      </c>
      <c r="AH1259" s="3" t="s">
        <v>1059</v>
      </c>
      <c r="AI1259" s="20" t="s">
        <v>24579</v>
      </c>
      <c r="AJ1259" s="20" t="s">
        <v>24580</v>
      </c>
      <c r="AK1259" s="20" t="s">
        <v>1059</v>
      </c>
      <c r="AL1259" s="3" t="s">
        <v>24582</v>
      </c>
      <c r="AM1259" s="20" t="s">
        <v>6289</v>
      </c>
      <c r="AN1259" s="3" t="s">
        <v>6289</v>
      </c>
      <c r="AO1259" s="20" t="s">
        <v>6595</v>
      </c>
      <c r="AP1259" s="3" t="s">
        <v>6596</v>
      </c>
      <c r="AQ1259" s="20" t="s">
        <v>6289</v>
      </c>
      <c r="AR1259" s="3" t="s">
        <v>6289</v>
      </c>
      <c r="AS1259" s="20" t="s">
        <v>16744</v>
      </c>
      <c r="AT1259" s="3" t="s">
        <v>16745</v>
      </c>
      <c r="AU1259" s="20" t="s">
        <v>6289</v>
      </c>
      <c r="AV1259" s="3" t="s">
        <v>6289</v>
      </c>
      <c r="AW1259" s="20" t="s">
        <v>24583</v>
      </c>
      <c r="AX1259" s="3" t="s">
        <v>24584</v>
      </c>
      <c r="AY1259" s="3" t="s">
        <v>6289</v>
      </c>
      <c r="AZ1259" s="3" t="s">
        <v>6289</v>
      </c>
    </row>
    <row r="1260" spans="1:52">
      <c r="A1260" t="s">
        <v>1058</v>
      </c>
      <c r="B1260" s="3" t="s">
        <v>6406</v>
      </c>
      <c r="C1260">
        <v>8</v>
      </c>
      <c r="D1260">
        <v>0</v>
      </c>
      <c r="E1260">
        <v>1</v>
      </c>
      <c r="F1260">
        <v>8</v>
      </c>
      <c r="G1260">
        <v>77</v>
      </c>
      <c r="H1260">
        <v>1</v>
      </c>
      <c r="I1260" s="16">
        <f t="shared" si="76"/>
        <v>15.833333333333334</v>
      </c>
      <c r="J1260" s="16">
        <f t="shared" si="77"/>
        <v>11.248250892834324</v>
      </c>
      <c r="K1260">
        <v>0</v>
      </c>
      <c r="L1260">
        <v>0</v>
      </c>
      <c r="M1260">
        <v>0</v>
      </c>
      <c r="N1260">
        <v>4</v>
      </c>
      <c r="O1260">
        <f t="shared" si="78"/>
        <v>1</v>
      </c>
      <c r="P1260" s="16">
        <f t="shared" si="79"/>
        <v>0.8660254037844386</v>
      </c>
      <c r="Q1260" s="16">
        <v>13.5149125054875</v>
      </c>
      <c r="R1260" s="16">
        <v>21.8220283503479</v>
      </c>
      <c r="S1260" s="16">
        <v>8.9287421660371002</v>
      </c>
      <c r="T1260" s="16">
        <v>0</v>
      </c>
      <c r="U1260" s="16">
        <v>2.4893016643155401</v>
      </c>
      <c r="V1260" s="16">
        <v>4.8659596096520001</v>
      </c>
      <c r="W1260" s="16">
        <v>0</v>
      </c>
      <c r="X1260" s="16">
        <v>0</v>
      </c>
      <c r="Y1260" s="16">
        <v>0</v>
      </c>
      <c r="Z1260" s="16">
        <v>6.1663661227538498</v>
      </c>
      <c r="AA1260" t="s">
        <v>1058</v>
      </c>
      <c r="AB1260" s="16">
        <v>5.7787310418593902</v>
      </c>
      <c r="AC1260" s="16">
        <v>-1.7948145098817501</v>
      </c>
      <c r="AD1260" s="16">
        <v>1.0434783389442801</v>
      </c>
      <c r="AE1260" s="16">
        <v>-1.7200304432745801</v>
      </c>
      <c r="AF1260">
        <v>8.5426907933022003E-2</v>
      </c>
      <c r="AG1260">
        <v>0.28198938760155101</v>
      </c>
      <c r="AH1260" s="3" t="s">
        <v>1058</v>
      </c>
      <c r="AI1260" s="20" t="s">
        <v>14426</v>
      </c>
      <c r="AJ1260" s="20" t="s">
        <v>14427</v>
      </c>
      <c r="AK1260" s="20" t="s">
        <v>1058</v>
      </c>
      <c r="AL1260" s="3" t="s">
        <v>6289</v>
      </c>
      <c r="AM1260" s="20" t="s">
        <v>6289</v>
      </c>
      <c r="AN1260" s="3" t="s">
        <v>6289</v>
      </c>
      <c r="AO1260" s="20" t="s">
        <v>6289</v>
      </c>
      <c r="AP1260" s="3" t="s">
        <v>6289</v>
      </c>
      <c r="AQ1260" s="20" t="s">
        <v>6289</v>
      </c>
      <c r="AR1260" s="3" t="s">
        <v>6289</v>
      </c>
      <c r="AS1260" s="20" t="s">
        <v>6289</v>
      </c>
      <c r="AT1260" s="3" t="s">
        <v>6289</v>
      </c>
      <c r="AU1260" s="20" t="s">
        <v>6289</v>
      </c>
      <c r="AV1260" s="3" t="s">
        <v>6289</v>
      </c>
      <c r="AW1260" s="20" t="s">
        <v>6289</v>
      </c>
      <c r="AX1260" s="3" t="s">
        <v>6289</v>
      </c>
      <c r="AY1260" s="3" t="s">
        <v>6289</v>
      </c>
      <c r="AZ1260" s="3" t="s">
        <v>6289</v>
      </c>
    </row>
    <row r="1261" spans="1:52">
      <c r="A1261" t="s">
        <v>6008</v>
      </c>
      <c r="B1261" s="3" t="s">
        <v>24528</v>
      </c>
      <c r="C1261">
        <v>0</v>
      </c>
      <c r="D1261">
        <v>0</v>
      </c>
      <c r="E1261">
        <v>0</v>
      </c>
      <c r="F1261">
        <v>0</v>
      </c>
      <c r="G1261">
        <v>27</v>
      </c>
      <c r="H1261">
        <v>0</v>
      </c>
      <c r="I1261" s="16">
        <f t="shared" si="76"/>
        <v>4.5</v>
      </c>
      <c r="J1261" s="16">
        <f t="shared" si="77"/>
        <v>4.1079191812887466</v>
      </c>
      <c r="K1261">
        <v>0</v>
      </c>
      <c r="L1261">
        <v>0</v>
      </c>
      <c r="M1261">
        <v>0</v>
      </c>
      <c r="N1261">
        <v>0</v>
      </c>
      <c r="O1261">
        <f t="shared" si="78"/>
        <v>0</v>
      </c>
      <c r="P1261" s="16">
        <f t="shared" si="79"/>
        <v>0</v>
      </c>
      <c r="Q1261" s="16">
        <v>3.6144533444908502</v>
      </c>
      <c r="R1261" s="16">
        <v>7.6518800709012096</v>
      </c>
      <c r="S1261" s="16">
        <v>11.224704437303799</v>
      </c>
      <c r="T1261" s="16">
        <v>0</v>
      </c>
      <c r="U1261" s="16">
        <v>0</v>
      </c>
      <c r="V1261" s="16">
        <v>0</v>
      </c>
      <c r="W1261" s="16">
        <v>0</v>
      </c>
      <c r="X1261" s="16">
        <v>0</v>
      </c>
      <c r="Y1261" s="16">
        <v>0</v>
      </c>
      <c r="Z1261" s="16">
        <v>0</v>
      </c>
      <c r="AA1261" t="s">
        <v>6008</v>
      </c>
      <c r="AB1261" s="16">
        <v>2.2491037852695901</v>
      </c>
      <c r="AC1261" s="16">
        <v>-2.0920482671549498</v>
      </c>
      <c r="AD1261" s="16">
        <v>1.21662101857018</v>
      </c>
      <c r="AE1261" s="16">
        <v>-1.7195562424308599</v>
      </c>
      <c r="AF1261">
        <v>8.5513135941351404E-2</v>
      </c>
      <c r="AG1261" t="s">
        <v>3500</v>
      </c>
      <c r="AH1261" s="3" t="s">
        <v>6008</v>
      </c>
      <c r="AI1261" s="20" t="s">
        <v>24526</v>
      </c>
      <c r="AJ1261" s="20" t="s">
        <v>24527</v>
      </c>
      <c r="AK1261" s="20" t="s">
        <v>6008</v>
      </c>
      <c r="AL1261" s="3" t="s">
        <v>24529</v>
      </c>
      <c r="AM1261" s="20" t="s">
        <v>6494</v>
      </c>
      <c r="AN1261" s="3" t="s">
        <v>6495</v>
      </c>
      <c r="AO1261" s="20" t="s">
        <v>6455</v>
      </c>
      <c r="AP1261" s="3" t="s">
        <v>6456</v>
      </c>
      <c r="AQ1261" s="20" t="s">
        <v>6715</v>
      </c>
      <c r="AR1261" s="3" t="s">
        <v>6716</v>
      </c>
      <c r="AS1261" s="20" t="s">
        <v>6838</v>
      </c>
      <c r="AT1261" s="3" t="s">
        <v>6839</v>
      </c>
      <c r="AU1261" s="20" t="s">
        <v>6289</v>
      </c>
      <c r="AV1261" s="3" t="s">
        <v>6289</v>
      </c>
      <c r="AW1261" s="20" t="s">
        <v>6289</v>
      </c>
      <c r="AX1261" s="3" t="s">
        <v>6289</v>
      </c>
      <c r="AY1261" s="3" t="s">
        <v>6289</v>
      </c>
      <c r="AZ1261" s="3" t="s">
        <v>6289</v>
      </c>
    </row>
    <row r="1262" spans="1:52">
      <c r="A1262" t="s">
        <v>1060</v>
      </c>
      <c r="B1262" s="3" t="s">
        <v>15240</v>
      </c>
      <c r="C1262">
        <v>24</v>
      </c>
      <c r="D1262">
        <v>5</v>
      </c>
      <c r="E1262">
        <v>2</v>
      </c>
      <c r="F1262">
        <v>24</v>
      </c>
      <c r="G1262">
        <v>154</v>
      </c>
      <c r="H1262">
        <v>2</v>
      </c>
      <c r="I1262" s="16">
        <f t="shared" si="76"/>
        <v>35.166666666666664</v>
      </c>
      <c r="J1262" s="16">
        <f t="shared" si="77"/>
        <v>22.035850419344015</v>
      </c>
      <c r="K1262">
        <v>0</v>
      </c>
      <c r="L1262">
        <v>16</v>
      </c>
      <c r="M1262">
        <v>0</v>
      </c>
      <c r="N1262">
        <v>7</v>
      </c>
      <c r="O1262">
        <f t="shared" si="78"/>
        <v>5.75</v>
      </c>
      <c r="P1262" s="16">
        <f t="shared" si="79"/>
        <v>3.2858598570237287</v>
      </c>
      <c r="Q1262" s="16">
        <v>30.172827919227998</v>
      </c>
      <c r="R1262" s="16">
        <v>43.644056700695799</v>
      </c>
      <c r="S1262" s="16">
        <v>51.786704563015199</v>
      </c>
      <c r="T1262" s="16">
        <v>8.1541022108797101</v>
      </c>
      <c r="U1262" s="16">
        <v>4.9786033286310696</v>
      </c>
      <c r="V1262" s="16">
        <v>14.597878828956</v>
      </c>
      <c r="W1262" s="16">
        <v>0</v>
      </c>
      <c r="X1262" s="16">
        <v>17.967577448727098</v>
      </c>
      <c r="Y1262" s="16">
        <v>0</v>
      </c>
      <c r="Z1262" s="16">
        <v>10.7911407148192</v>
      </c>
      <c r="AA1262" t="s">
        <v>1060</v>
      </c>
      <c r="AB1262" s="16">
        <v>18.2092891714952</v>
      </c>
      <c r="AC1262" s="16">
        <v>-1.4652975007668501</v>
      </c>
      <c r="AD1262" s="16">
        <v>0.85313981564798802</v>
      </c>
      <c r="AE1262" s="16">
        <v>-1.7175350087885699</v>
      </c>
      <c r="AF1262">
        <v>8.5881463543067804E-2</v>
      </c>
      <c r="AG1262">
        <v>0.28322265875324598</v>
      </c>
      <c r="AH1262" s="3" t="s">
        <v>1060</v>
      </c>
      <c r="AI1262" s="20" t="s">
        <v>15238</v>
      </c>
      <c r="AJ1262" s="20" t="s">
        <v>15239</v>
      </c>
      <c r="AK1262" s="20" t="s">
        <v>1060</v>
      </c>
      <c r="AL1262" s="3" t="s">
        <v>15241</v>
      </c>
      <c r="AM1262" s="20" t="s">
        <v>6289</v>
      </c>
      <c r="AN1262" s="3" t="s">
        <v>6289</v>
      </c>
      <c r="AO1262" s="20" t="s">
        <v>8125</v>
      </c>
      <c r="AP1262" s="3" t="s">
        <v>8126</v>
      </c>
      <c r="AQ1262" s="20" t="s">
        <v>7562</v>
      </c>
      <c r="AR1262" s="3" t="s">
        <v>7563</v>
      </c>
      <c r="AS1262" s="20" t="s">
        <v>6289</v>
      </c>
      <c r="AT1262" s="3" t="s">
        <v>6289</v>
      </c>
      <c r="AU1262" s="20" t="s">
        <v>6289</v>
      </c>
      <c r="AV1262" s="3" t="s">
        <v>6289</v>
      </c>
      <c r="AW1262" s="20" t="s">
        <v>6289</v>
      </c>
      <c r="AX1262" s="3" t="s">
        <v>6289</v>
      </c>
      <c r="AY1262" s="3" t="s">
        <v>6289</v>
      </c>
      <c r="AZ1262" s="3" t="s">
        <v>15242</v>
      </c>
    </row>
    <row r="1263" spans="1:52">
      <c r="A1263" t="s">
        <v>1062</v>
      </c>
      <c r="B1263" s="3" t="s">
        <v>15286</v>
      </c>
      <c r="C1263">
        <v>9</v>
      </c>
      <c r="D1263">
        <v>7</v>
      </c>
      <c r="E1263">
        <v>0</v>
      </c>
      <c r="F1263">
        <v>9</v>
      </c>
      <c r="G1263">
        <v>42</v>
      </c>
      <c r="H1263">
        <v>0</v>
      </c>
      <c r="I1263" s="16">
        <f t="shared" si="76"/>
        <v>11.166666666666666</v>
      </c>
      <c r="J1263" s="16">
        <f t="shared" si="77"/>
        <v>5.8376967807264286</v>
      </c>
      <c r="K1263">
        <v>0</v>
      </c>
      <c r="L1263">
        <v>5</v>
      </c>
      <c r="M1263">
        <v>0</v>
      </c>
      <c r="N1263">
        <v>1</v>
      </c>
      <c r="O1263">
        <f t="shared" si="78"/>
        <v>1.5</v>
      </c>
      <c r="P1263" s="16">
        <f t="shared" si="79"/>
        <v>1.0307764064044151</v>
      </c>
      <c r="Q1263" s="16">
        <v>6.9146063981564101</v>
      </c>
      <c r="R1263" s="16">
        <v>11.902924554735201</v>
      </c>
      <c r="S1263" s="16">
        <v>9.9491698421556301</v>
      </c>
      <c r="T1263" s="16">
        <v>11.415743095231599</v>
      </c>
      <c r="U1263" s="16">
        <v>0</v>
      </c>
      <c r="V1263" s="16">
        <v>5.4742045608585004</v>
      </c>
      <c r="W1263" s="16">
        <v>0</v>
      </c>
      <c r="X1263" s="16">
        <v>5.6148679527272201</v>
      </c>
      <c r="Y1263" s="16">
        <v>0</v>
      </c>
      <c r="Z1263" s="16">
        <v>1.54159153068846</v>
      </c>
      <c r="AA1263" t="s">
        <v>1062</v>
      </c>
      <c r="AB1263" s="16">
        <v>5.2813107934553001</v>
      </c>
      <c r="AC1263" s="16">
        <v>-1.47155178086399</v>
      </c>
      <c r="AD1263" s="16">
        <v>0.85762577029030596</v>
      </c>
      <c r="AE1263" s="16">
        <v>-1.71584370694209</v>
      </c>
      <c r="AF1263">
        <v>8.61906521714354E-2</v>
      </c>
      <c r="AG1263">
        <v>0.28387630051752</v>
      </c>
      <c r="AH1263" s="3" t="s">
        <v>1062</v>
      </c>
      <c r="AI1263" s="20" t="s">
        <v>15284</v>
      </c>
      <c r="AJ1263" s="20" t="s">
        <v>15285</v>
      </c>
      <c r="AK1263" s="20" t="s">
        <v>1062</v>
      </c>
      <c r="AL1263" s="3" t="s">
        <v>15287</v>
      </c>
      <c r="AM1263" s="20" t="s">
        <v>6289</v>
      </c>
      <c r="AN1263" s="3" t="s">
        <v>6289</v>
      </c>
      <c r="AO1263" s="20" t="s">
        <v>8125</v>
      </c>
      <c r="AP1263" s="3" t="s">
        <v>8126</v>
      </c>
      <c r="AQ1263" s="20" t="s">
        <v>7562</v>
      </c>
      <c r="AR1263" s="3" t="s">
        <v>7563</v>
      </c>
      <c r="AS1263" s="20" t="s">
        <v>6289</v>
      </c>
      <c r="AT1263" s="3" t="s">
        <v>6289</v>
      </c>
      <c r="AU1263" s="20" t="s">
        <v>6289</v>
      </c>
      <c r="AV1263" s="3" t="s">
        <v>6289</v>
      </c>
      <c r="AW1263" s="20" t="s">
        <v>6289</v>
      </c>
      <c r="AX1263" s="3" t="s">
        <v>6289</v>
      </c>
      <c r="AY1263" s="3" t="s">
        <v>6289</v>
      </c>
      <c r="AZ1263" s="3" t="s">
        <v>8127</v>
      </c>
    </row>
    <row r="1264" spans="1:52">
      <c r="A1264" t="s">
        <v>1061</v>
      </c>
      <c r="B1264" s="3" t="s">
        <v>6297</v>
      </c>
      <c r="C1264">
        <v>10</v>
      </c>
      <c r="D1264">
        <v>4</v>
      </c>
      <c r="E1264">
        <v>3</v>
      </c>
      <c r="F1264">
        <v>10</v>
      </c>
      <c r="G1264">
        <v>5</v>
      </c>
      <c r="H1264">
        <v>3</v>
      </c>
      <c r="I1264" s="16">
        <f t="shared" si="76"/>
        <v>5.833333333333333</v>
      </c>
      <c r="J1264" s="16">
        <f t="shared" si="77"/>
        <v>1.2341588828623924</v>
      </c>
      <c r="K1264">
        <v>0</v>
      </c>
      <c r="L1264">
        <v>8</v>
      </c>
      <c r="M1264">
        <v>12</v>
      </c>
      <c r="N1264">
        <v>1</v>
      </c>
      <c r="O1264">
        <f t="shared" si="78"/>
        <v>5.25</v>
      </c>
      <c r="P1264" s="16">
        <f t="shared" si="79"/>
        <v>2.4843258642939738</v>
      </c>
      <c r="Q1264" s="16">
        <v>0.62860058165058197</v>
      </c>
      <c r="R1264" s="16">
        <v>1.4170148279446699</v>
      </c>
      <c r="S1264" s="16">
        <v>0.76532075708889502</v>
      </c>
      <c r="T1264" s="16">
        <v>6.5232817687037699</v>
      </c>
      <c r="U1264" s="16">
        <v>7.4679049929466101</v>
      </c>
      <c r="V1264" s="16">
        <v>6.0824495120649997</v>
      </c>
      <c r="W1264" s="16">
        <v>43.760851126730998</v>
      </c>
      <c r="X1264" s="16">
        <v>8.9837887243635492</v>
      </c>
      <c r="Y1264" s="16">
        <v>0</v>
      </c>
      <c r="Z1264" s="16">
        <v>1.54159153068846</v>
      </c>
      <c r="AA1264" t="s">
        <v>1061</v>
      </c>
      <c r="AB1264" s="16">
        <v>7.7170803822182501</v>
      </c>
      <c r="AC1264" s="16">
        <v>1.6189010099935599</v>
      </c>
      <c r="AD1264" s="16">
        <v>0.94365543888150905</v>
      </c>
      <c r="AE1264" s="16">
        <v>1.7155636933671501</v>
      </c>
      <c r="AF1264">
        <v>8.6241928393862299E-2</v>
      </c>
      <c r="AG1264">
        <v>0.28387630051752</v>
      </c>
      <c r="AH1264" s="3" t="s">
        <v>1061</v>
      </c>
      <c r="AI1264" s="20" t="s">
        <v>8660</v>
      </c>
      <c r="AJ1264" s="20" t="s">
        <v>8661</v>
      </c>
      <c r="AK1264" s="20" t="s">
        <v>1061</v>
      </c>
      <c r="AL1264" s="3" t="s">
        <v>6289</v>
      </c>
      <c r="AM1264" s="20" t="s">
        <v>6289</v>
      </c>
      <c r="AN1264" s="3" t="s">
        <v>6289</v>
      </c>
      <c r="AO1264" s="20" t="s">
        <v>6289</v>
      </c>
      <c r="AP1264" s="3" t="s">
        <v>6289</v>
      </c>
      <c r="AQ1264" s="20" t="s">
        <v>6289</v>
      </c>
      <c r="AR1264" s="3" t="s">
        <v>6289</v>
      </c>
      <c r="AS1264" s="20" t="s">
        <v>6289</v>
      </c>
      <c r="AT1264" s="3" t="s">
        <v>6289</v>
      </c>
      <c r="AU1264" s="20" t="s">
        <v>6289</v>
      </c>
      <c r="AV1264" s="3" t="s">
        <v>6289</v>
      </c>
      <c r="AW1264" s="20" t="s">
        <v>6289</v>
      </c>
      <c r="AX1264" s="3" t="s">
        <v>6289</v>
      </c>
      <c r="AY1264" s="3" t="s">
        <v>6289</v>
      </c>
      <c r="AZ1264" s="3" t="s">
        <v>6289</v>
      </c>
    </row>
    <row r="1265" spans="1:52">
      <c r="A1265" t="s">
        <v>1063</v>
      </c>
      <c r="B1265" s="3" t="s">
        <v>6297</v>
      </c>
      <c r="C1265">
        <v>0</v>
      </c>
      <c r="D1265">
        <v>0</v>
      </c>
      <c r="E1265">
        <v>1</v>
      </c>
      <c r="F1265">
        <v>0</v>
      </c>
      <c r="G1265">
        <v>22</v>
      </c>
      <c r="H1265">
        <v>1</v>
      </c>
      <c r="I1265" s="16">
        <f t="shared" si="76"/>
        <v>4</v>
      </c>
      <c r="J1265" s="16">
        <f t="shared" si="77"/>
        <v>3.2914029430219167</v>
      </c>
      <c r="K1265">
        <v>0</v>
      </c>
      <c r="L1265">
        <v>2</v>
      </c>
      <c r="M1265">
        <v>0</v>
      </c>
      <c r="N1265">
        <v>0</v>
      </c>
      <c r="O1265">
        <f t="shared" si="78"/>
        <v>0.5</v>
      </c>
      <c r="P1265" s="16">
        <f t="shared" si="79"/>
        <v>0.4330127018922193</v>
      </c>
      <c r="Q1265" s="16">
        <v>12.729161778424301</v>
      </c>
      <c r="R1265" s="16">
        <v>6.2348652429565501</v>
      </c>
      <c r="S1265" s="16">
        <v>14.541094384689</v>
      </c>
      <c r="T1265" s="16">
        <v>0</v>
      </c>
      <c r="U1265" s="16">
        <v>2.4893016643155401</v>
      </c>
      <c r="V1265" s="16">
        <v>0</v>
      </c>
      <c r="W1265" s="16">
        <v>0</v>
      </c>
      <c r="X1265" s="16">
        <v>2.24594718109089</v>
      </c>
      <c r="Y1265" s="16">
        <v>0</v>
      </c>
      <c r="Z1265" s="16">
        <v>0</v>
      </c>
      <c r="AA1265" t="s">
        <v>1063</v>
      </c>
      <c r="AB1265" s="16">
        <v>3.8240370251476299</v>
      </c>
      <c r="AC1265" s="16">
        <v>-1.958085340504</v>
      </c>
      <c r="AD1265" s="16">
        <v>1.1443857035065601</v>
      </c>
      <c r="AE1265" s="16">
        <v>-1.7110361781907499</v>
      </c>
      <c r="AF1265">
        <v>8.7074434458937894E-2</v>
      </c>
      <c r="AG1265">
        <v>0.28634722384569899</v>
      </c>
      <c r="AH1265" s="3" t="s">
        <v>1063</v>
      </c>
      <c r="AI1265" s="20" t="s">
        <v>10553</v>
      </c>
      <c r="AJ1265" s="20" t="s">
        <v>10554</v>
      </c>
      <c r="AK1265" s="20" t="s">
        <v>1063</v>
      </c>
      <c r="AL1265" s="3" t="s">
        <v>6289</v>
      </c>
      <c r="AM1265" s="20" t="s">
        <v>6289</v>
      </c>
      <c r="AN1265" s="3" t="s">
        <v>6289</v>
      </c>
      <c r="AO1265" s="20" t="s">
        <v>6289</v>
      </c>
      <c r="AP1265" s="3" t="s">
        <v>6289</v>
      </c>
      <c r="AQ1265" s="20" t="s">
        <v>6289</v>
      </c>
      <c r="AR1265" s="3" t="s">
        <v>6289</v>
      </c>
      <c r="AS1265" s="20" t="s">
        <v>6289</v>
      </c>
      <c r="AT1265" s="3" t="s">
        <v>6289</v>
      </c>
      <c r="AU1265" s="20" t="s">
        <v>6289</v>
      </c>
      <c r="AV1265" s="3" t="s">
        <v>6289</v>
      </c>
      <c r="AW1265" s="20" t="s">
        <v>6289</v>
      </c>
      <c r="AX1265" s="3" t="s">
        <v>6289</v>
      </c>
      <c r="AY1265" s="3" t="s">
        <v>6289</v>
      </c>
      <c r="AZ1265" s="3" t="s">
        <v>6289</v>
      </c>
    </row>
    <row r="1266" spans="1:52">
      <c r="A1266" t="s">
        <v>1065</v>
      </c>
      <c r="B1266" s="3" t="s">
        <v>18883</v>
      </c>
      <c r="C1266">
        <v>7</v>
      </c>
      <c r="D1266">
        <v>0</v>
      </c>
      <c r="E1266">
        <v>0</v>
      </c>
      <c r="F1266">
        <v>7</v>
      </c>
      <c r="G1266">
        <v>82</v>
      </c>
      <c r="H1266">
        <v>0</v>
      </c>
      <c r="I1266" s="16">
        <f t="shared" si="76"/>
        <v>16</v>
      </c>
      <c r="J1266" s="16">
        <f t="shared" si="77"/>
        <v>12.11748048619569</v>
      </c>
      <c r="K1266">
        <v>0</v>
      </c>
      <c r="L1266">
        <v>2</v>
      </c>
      <c r="M1266">
        <v>0</v>
      </c>
      <c r="N1266">
        <v>3</v>
      </c>
      <c r="O1266">
        <f t="shared" si="78"/>
        <v>1.25</v>
      </c>
      <c r="P1266" s="16">
        <f t="shared" si="79"/>
        <v>0.649519052838329</v>
      </c>
      <c r="Q1266" s="16">
        <v>13.0434620692496</v>
      </c>
      <c r="R1266" s="16">
        <v>23.239043178292601</v>
      </c>
      <c r="S1266" s="16">
        <v>16.071735898866802</v>
      </c>
      <c r="T1266" s="16">
        <v>0</v>
      </c>
      <c r="U1266" s="16">
        <v>0</v>
      </c>
      <c r="V1266" s="16">
        <v>4.2577146584454999</v>
      </c>
      <c r="W1266" s="16">
        <v>0</v>
      </c>
      <c r="X1266" s="16">
        <v>2.24594718109089</v>
      </c>
      <c r="Y1266" s="16">
        <v>0</v>
      </c>
      <c r="Z1266" s="16">
        <v>4.62477459206539</v>
      </c>
      <c r="AA1266" t="s">
        <v>1065</v>
      </c>
      <c r="AB1266" s="16">
        <v>6.3482677578010698</v>
      </c>
      <c r="AC1266" s="16">
        <v>-1.7708112430285099</v>
      </c>
      <c r="AD1266" s="16">
        <v>1.0364875591627001</v>
      </c>
      <c r="AE1266" s="16">
        <v>-1.7084732251480299</v>
      </c>
      <c r="AF1266">
        <v>8.7548570368098599E-2</v>
      </c>
      <c r="AG1266">
        <v>0.28731353677499299</v>
      </c>
      <c r="AH1266" s="3" t="s">
        <v>1065</v>
      </c>
      <c r="AI1266" s="20" t="s">
        <v>18881</v>
      </c>
      <c r="AJ1266" s="20" t="s">
        <v>18882</v>
      </c>
      <c r="AK1266" s="20" t="s">
        <v>1065</v>
      </c>
      <c r="AL1266" s="3" t="s">
        <v>18884</v>
      </c>
      <c r="AM1266" s="20" t="s">
        <v>6289</v>
      </c>
      <c r="AN1266" s="3" t="s">
        <v>6289</v>
      </c>
      <c r="AO1266" s="20" t="s">
        <v>6768</v>
      </c>
      <c r="AP1266" s="3" t="s">
        <v>6769</v>
      </c>
      <c r="AQ1266" s="20" t="s">
        <v>6289</v>
      </c>
      <c r="AR1266" s="3" t="s">
        <v>6289</v>
      </c>
      <c r="AS1266" s="20" t="s">
        <v>6289</v>
      </c>
      <c r="AT1266" s="3" t="s">
        <v>6289</v>
      </c>
      <c r="AU1266" s="20" t="s">
        <v>6289</v>
      </c>
      <c r="AV1266" s="3" t="s">
        <v>6289</v>
      </c>
      <c r="AW1266" s="20" t="s">
        <v>6289</v>
      </c>
      <c r="AX1266" s="3" t="s">
        <v>6289</v>
      </c>
      <c r="AY1266" s="3" t="s">
        <v>6474</v>
      </c>
      <c r="AZ1266" s="3" t="s">
        <v>6474</v>
      </c>
    </row>
    <row r="1267" spans="1:52">
      <c r="A1267" t="s">
        <v>3552</v>
      </c>
      <c r="B1267" s="3" t="s">
        <v>6658</v>
      </c>
      <c r="C1267">
        <v>9</v>
      </c>
      <c r="D1267">
        <v>0</v>
      </c>
      <c r="E1267">
        <v>2</v>
      </c>
      <c r="F1267">
        <v>9</v>
      </c>
      <c r="G1267">
        <v>13</v>
      </c>
      <c r="H1267">
        <v>2</v>
      </c>
      <c r="I1267" s="16">
        <f t="shared" si="76"/>
        <v>5.833333333333333</v>
      </c>
      <c r="J1267" s="16">
        <f t="shared" si="77"/>
        <v>1.935295938705595</v>
      </c>
      <c r="K1267">
        <v>0</v>
      </c>
      <c r="L1267">
        <v>1</v>
      </c>
      <c r="M1267">
        <v>0</v>
      </c>
      <c r="N1267">
        <v>1</v>
      </c>
      <c r="O1267">
        <f t="shared" si="78"/>
        <v>0.5</v>
      </c>
      <c r="P1267" s="16">
        <f t="shared" si="79"/>
        <v>0.25</v>
      </c>
      <c r="Q1267" s="16">
        <v>2.2001020357770402</v>
      </c>
      <c r="R1267" s="16">
        <v>3.6842385526561401</v>
      </c>
      <c r="S1267" s="16">
        <v>6.8878868138000504</v>
      </c>
      <c r="T1267" s="16">
        <v>0</v>
      </c>
      <c r="U1267" s="16">
        <v>4.9786033286310696</v>
      </c>
      <c r="V1267" s="16">
        <v>5.4742045608585004</v>
      </c>
      <c r="W1267" s="16">
        <v>0</v>
      </c>
      <c r="X1267" s="16">
        <v>1.1229735905454401</v>
      </c>
      <c r="Y1267" s="16">
        <v>0</v>
      </c>
      <c r="Z1267" s="16">
        <v>1.54159153068846</v>
      </c>
      <c r="AA1267" t="s">
        <v>3552</v>
      </c>
      <c r="AB1267" s="16">
        <v>2.5889600412956701</v>
      </c>
      <c r="AC1267" s="16">
        <v>-1.61539303628465</v>
      </c>
      <c r="AD1267" s="16">
        <v>0.94563493375032703</v>
      </c>
      <c r="AE1267" s="16">
        <v>-1.7082628598312299</v>
      </c>
      <c r="AF1267">
        <v>8.7587579414949907E-2</v>
      </c>
      <c r="AG1267" t="s">
        <v>3500</v>
      </c>
      <c r="AH1267" s="3" t="s">
        <v>3552</v>
      </c>
      <c r="AI1267" s="20" t="s">
        <v>6656</v>
      </c>
      <c r="AJ1267" s="20" t="s">
        <v>6657</v>
      </c>
      <c r="AK1267" s="20" t="s">
        <v>3552</v>
      </c>
      <c r="AL1267" s="3" t="s">
        <v>6659</v>
      </c>
      <c r="AM1267" s="20" t="s">
        <v>6479</v>
      </c>
      <c r="AN1267" s="3" t="s">
        <v>6480</v>
      </c>
      <c r="AO1267" s="20" t="s">
        <v>6660</v>
      </c>
      <c r="AP1267" s="3" t="s">
        <v>6661</v>
      </c>
      <c r="AQ1267" s="20" t="s">
        <v>6289</v>
      </c>
      <c r="AR1267" s="3" t="s">
        <v>6289</v>
      </c>
      <c r="AS1267" s="20" t="s">
        <v>6662</v>
      </c>
      <c r="AT1267" s="3" t="s">
        <v>6663</v>
      </c>
      <c r="AU1267" s="20" t="s">
        <v>6664</v>
      </c>
      <c r="AV1267" s="3" t="s">
        <v>6665</v>
      </c>
      <c r="AW1267" s="20" t="s">
        <v>6666</v>
      </c>
      <c r="AX1267" s="3" t="s">
        <v>6667</v>
      </c>
      <c r="AY1267" s="3" t="s">
        <v>6668</v>
      </c>
      <c r="AZ1267" s="3" t="s">
        <v>6668</v>
      </c>
    </row>
    <row r="1268" spans="1:52">
      <c r="A1268" t="s">
        <v>1064</v>
      </c>
      <c r="B1268" s="3" t="s">
        <v>6406</v>
      </c>
      <c r="C1268">
        <v>8</v>
      </c>
      <c r="D1268">
        <v>7</v>
      </c>
      <c r="E1268">
        <v>4</v>
      </c>
      <c r="F1268">
        <v>8</v>
      </c>
      <c r="G1268">
        <v>42</v>
      </c>
      <c r="H1268">
        <v>4</v>
      </c>
      <c r="I1268" s="16">
        <f t="shared" si="76"/>
        <v>12.166666666666666</v>
      </c>
      <c r="J1268" s="16">
        <f t="shared" si="77"/>
        <v>5.4894680306254866</v>
      </c>
      <c r="K1268">
        <v>2</v>
      </c>
      <c r="L1268">
        <v>3</v>
      </c>
      <c r="M1268">
        <v>0</v>
      </c>
      <c r="N1268">
        <v>3</v>
      </c>
      <c r="O1268">
        <f t="shared" si="78"/>
        <v>2</v>
      </c>
      <c r="P1268" s="16">
        <f t="shared" si="79"/>
        <v>0.61237243569579447</v>
      </c>
      <c r="Q1268" s="16">
        <v>8.6432579976955104</v>
      </c>
      <c r="R1268" s="16">
        <v>11.902924554735201</v>
      </c>
      <c r="S1268" s="16">
        <v>10.2042767611853</v>
      </c>
      <c r="T1268" s="16">
        <v>11.415743095231599</v>
      </c>
      <c r="U1268" s="16">
        <v>9.9572066572621498</v>
      </c>
      <c r="V1268" s="16">
        <v>4.8659596096520001</v>
      </c>
      <c r="W1268" s="16">
        <v>0</v>
      </c>
      <c r="X1268" s="16">
        <v>3.3689207716363301</v>
      </c>
      <c r="Y1268" s="16">
        <v>8.7322588009968793</v>
      </c>
      <c r="Z1268" s="16">
        <v>4.62477459206539</v>
      </c>
      <c r="AA1268" t="s">
        <v>1064</v>
      </c>
      <c r="AB1268" s="16">
        <v>7.3715322840460296</v>
      </c>
      <c r="AC1268" s="16">
        <v>-1.1492053349207401</v>
      </c>
      <c r="AD1268" s="16">
        <v>0.672853225316138</v>
      </c>
      <c r="AE1268" s="16">
        <v>-1.70795842493106</v>
      </c>
      <c r="AF1268">
        <v>8.7644057062607805E-2</v>
      </c>
      <c r="AG1268">
        <v>0.28731353677499299</v>
      </c>
      <c r="AH1268" s="3" t="s">
        <v>1064</v>
      </c>
      <c r="AI1268" s="20" t="s">
        <v>6776</v>
      </c>
      <c r="AJ1268" s="20" t="s">
        <v>6777</v>
      </c>
      <c r="AK1268" s="20" t="s">
        <v>1064</v>
      </c>
      <c r="AL1268" s="3" t="s">
        <v>6289</v>
      </c>
      <c r="AM1268" s="20" t="s">
        <v>6289</v>
      </c>
      <c r="AN1268" s="3" t="s">
        <v>6289</v>
      </c>
      <c r="AO1268" s="20" t="s">
        <v>6290</v>
      </c>
      <c r="AP1268" s="3" t="s">
        <v>6291</v>
      </c>
      <c r="AQ1268" s="20" t="s">
        <v>6289</v>
      </c>
      <c r="AR1268" s="3" t="s">
        <v>6289</v>
      </c>
      <c r="AS1268" s="20" t="s">
        <v>6289</v>
      </c>
      <c r="AT1268" s="3" t="s">
        <v>6289</v>
      </c>
      <c r="AU1268" s="20" t="s">
        <v>6289</v>
      </c>
      <c r="AV1268" s="3" t="s">
        <v>6289</v>
      </c>
      <c r="AW1268" s="20" t="s">
        <v>6289</v>
      </c>
      <c r="AX1268" s="3" t="s">
        <v>6289</v>
      </c>
      <c r="AY1268" s="3" t="s">
        <v>6289</v>
      </c>
      <c r="AZ1268" s="3" t="s">
        <v>6289</v>
      </c>
    </row>
    <row r="1269" spans="1:52">
      <c r="A1269" t="s">
        <v>1068</v>
      </c>
      <c r="B1269" s="3" t="s">
        <v>23219</v>
      </c>
      <c r="C1269">
        <v>0</v>
      </c>
      <c r="D1269">
        <v>0</v>
      </c>
      <c r="E1269">
        <v>0</v>
      </c>
      <c r="F1269">
        <v>0</v>
      </c>
      <c r="G1269">
        <v>62</v>
      </c>
      <c r="H1269">
        <v>0</v>
      </c>
      <c r="I1269" s="16">
        <f t="shared" si="76"/>
        <v>10.333333333333334</v>
      </c>
      <c r="J1269" s="16">
        <f t="shared" si="77"/>
        <v>9.4329996014778619</v>
      </c>
      <c r="K1269">
        <v>0</v>
      </c>
      <c r="L1269">
        <v>0</v>
      </c>
      <c r="M1269">
        <v>1</v>
      </c>
      <c r="N1269">
        <v>0</v>
      </c>
      <c r="O1269">
        <f t="shared" si="78"/>
        <v>0.25</v>
      </c>
      <c r="P1269" s="16">
        <f t="shared" si="79"/>
        <v>0.21650635094610965</v>
      </c>
      <c r="Q1269" s="16">
        <v>10.5290597426473</v>
      </c>
      <c r="R1269" s="16">
        <v>17.570983866513899</v>
      </c>
      <c r="S1269" s="16">
        <v>19.898339684311299</v>
      </c>
      <c r="T1269" s="16">
        <v>0</v>
      </c>
      <c r="U1269" s="16">
        <v>0</v>
      </c>
      <c r="V1269" s="16">
        <v>0</v>
      </c>
      <c r="W1269" s="16">
        <v>3.6467375938942501</v>
      </c>
      <c r="X1269" s="16">
        <v>0</v>
      </c>
      <c r="Y1269" s="16">
        <v>0</v>
      </c>
      <c r="Z1269" s="16">
        <v>0</v>
      </c>
      <c r="AA1269" t="s">
        <v>1068</v>
      </c>
      <c r="AB1269" s="16">
        <v>5.1645120887366698</v>
      </c>
      <c r="AC1269" s="16">
        <v>-2.05814957971586</v>
      </c>
      <c r="AD1269" s="16">
        <v>1.20525694696595</v>
      </c>
      <c r="AE1269" s="16">
        <v>-1.70764382225461</v>
      </c>
      <c r="AF1269">
        <v>8.7702451860836597E-2</v>
      </c>
      <c r="AG1269">
        <v>0.28731353677499299</v>
      </c>
      <c r="AH1269" s="3" t="s">
        <v>1068</v>
      </c>
      <c r="AI1269" s="20" t="s">
        <v>23217</v>
      </c>
      <c r="AJ1269" s="20" t="s">
        <v>23218</v>
      </c>
      <c r="AK1269" s="20" t="s">
        <v>1068</v>
      </c>
      <c r="AL1269" s="3" t="s">
        <v>6289</v>
      </c>
      <c r="AM1269" s="20" t="s">
        <v>6289</v>
      </c>
      <c r="AN1269" s="3" t="s">
        <v>6289</v>
      </c>
      <c r="AO1269" s="20" t="s">
        <v>7656</v>
      </c>
      <c r="AP1269" s="3" t="s">
        <v>7657</v>
      </c>
      <c r="AQ1269" s="20" t="s">
        <v>6289</v>
      </c>
      <c r="AR1269" s="3" t="s">
        <v>6289</v>
      </c>
      <c r="AS1269" s="20" t="s">
        <v>6289</v>
      </c>
      <c r="AT1269" s="3" t="s">
        <v>6289</v>
      </c>
      <c r="AU1269" s="20" t="s">
        <v>6289</v>
      </c>
      <c r="AV1269" s="3" t="s">
        <v>6289</v>
      </c>
      <c r="AW1269" s="20" t="s">
        <v>6289</v>
      </c>
      <c r="AX1269" s="3" t="s">
        <v>6289</v>
      </c>
      <c r="AY1269" s="3" t="s">
        <v>6289</v>
      </c>
      <c r="AZ1269" s="3" t="s">
        <v>6289</v>
      </c>
    </row>
    <row r="1270" spans="1:52">
      <c r="A1270" t="s">
        <v>1066</v>
      </c>
      <c r="B1270" s="3" t="s">
        <v>6406</v>
      </c>
      <c r="C1270">
        <v>6</v>
      </c>
      <c r="D1270">
        <v>10</v>
      </c>
      <c r="E1270">
        <v>4</v>
      </c>
      <c r="F1270">
        <v>6</v>
      </c>
      <c r="G1270">
        <v>40</v>
      </c>
      <c r="H1270">
        <v>4</v>
      </c>
      <c r="I1270" s="16">
        <f t="shared" si="76"/>
        <v>11.666666666666666</v>
      </c>
      <c r="J1270" s="16">
        <f t="shared" si="77"/>
        <v>5.236976792570875</v>
      </c>
      <c r="K1270">
        <v>0</v>
      </c>
      <c r="L1270">
        <v>5</v>
      </c>
      <c r="M1270">
        <v>0</v>
      </c>
      <c r="N1270">
        <v>3</v>
      </c>
      <c r="O1270">
        <f t="shared" si="78"/>
        <v>2</v>
      </c>
      <c r="P1270" s="16">
        <f t="shared" si="79"/>
        <v>1.0606601717798212</v>
      </c>
      <c r="Q1270" s="16">
        <v>8.0146574160449209</v>
      </c>
      <c r="R1270" s="16">
        <v>11.3361186235574</v>
      </c>
      <c r="S1270" s="16">
        <v>7.3981006518593198</v>
      </c>
      <c r="T1270" s="16">
        <v>16.308204421759399</v>
      </c>
      <c r="U1270" s="16">
        <v>9.9572066572621498</v>
      </c>
      <c r="V1270" s="16">
        <v>3.6494697072390001</v>
      </c>
      <c r="W1270" s="16">
        <v>0</v>
      </c>
      <c r="X1270" s="16">
        <v>5.6148679527272201</v>
      </c>
      <c r="Y1270" s="16">
        <v>0</v>
      </c>
      <c r="Z1270" s="16">
        <v>4.62477459206539</v>
      </c>
      <c r="AA1270" t="s">
        <v>1066</v>
      </c>
      <c r="AB1270" s="16">
        <v>6.6903400022514798</v>
      </c>
      <c r="AC1270" s="16">
        <v>-1.28416435863219</v>
      </c>
      <c r="AD1270" s="16">
        <v>0.75215390556536799</v>
      </c>
      <c r="AE1270" s="16">
        <v>-1.7073159484120799</v>
      </c>
      <c r="AF1270">
        <v>8.7763343372563599E-2</v>
      </c>
      <c r="AG1270">
        <v>0.28731353677499299</v>
      </c>
      <c r="AH1270" s="3" t="s">
        <v>1066</v>
      </c>
      <c r="AI1270" s="20" t="s">
        <v>19110</v>
      </c>
      <c r="AJ1270" s="20" t="s">
        <v>19111</v>
      </c>
      <c r="AK1270" s="20" t="s">
        <v>1066</v>
      </c>
      <c r="AL1270" s="3" t="s">
        <v>6289</v>
      </c>
      <c r="AM1270" s="20" t="s">
        <v>6289</v>
      </c>
      <c r="AN1270" s="3" t="s">
        <v>6289</v>
      </c>
      <c r="AO1270" s="20" t="s">
        <v>6289</v>
      </c>
      <c r="AP1270" s="3" t="s">
        <v>6289</v>
      </c>
      <c r="AQ1270" s="20" t="s">
        <v>6289</v>
      </c>
      <c r="AR1270" s="3" t="s">
        <v>6289</v>
      </c>
      <c r="AS1270" s="20" t="s">
        <v>6289</v>
      </c>
      <c r="AT1270" s="3" t="s">
        <v>6289</v>
      </c>
      <c r="AU1270" s="20" t="s">
        <v>6289</v>
      </c>
      <c r="AV1270" s="3" t="s">
        <v>6289</v>
      </c>
      <c r="AW1270" s="20" t="s">
        <v>6289</v>
      </c>
      <c r="AX1270" s="3" t="s">
        <v>6289</v>
      </c>
      <c r="AY1270" s="3" t="s">
        <v>6289</v>
      </c>
      <c r="AZ1270" s="3" t="s">
        <v>6289</v>
      </c>
    </row>
    <row r="1271" spans="1:52">
      <c r="A1271" t="s">
        <v>1067</v>
      </c>
      <c r="B1271" s="3" t="s">
        <v>21905</v>
      </c>
      <c r="C1271">
        <v>0</v>
      </c>
      <c r="D1271">
        <v>0</v>
      </c>
      <c r="E1271">
        <v>4</v>
      </c>
      <c r="F1271">
        <v>0</v>
      </c>
      <c r="G1271">
        <v>41</v>
      </c>
      <c r="H1271">
        <v>4</v>
      </c>
      <c r="I1271" s="16">
        <f t="shared" si="76"/>
        <v>8.1666666666666661</v>
      </c>
      <c r="J1271" s="16">
        <f t="shared" si="77"/>
        <v>6.0388403350802875</v>
      </c>
      <c r="K1271">
        <v>0</v>
      </c>
      <c r="L1271">
        <v>0</v>
      </c>
      <c r="M1271">
        <v>0</v>
      </c>
      <c r="N1271">
        <v>2</v>
      </c>
      <c r="O1271">
        <f t="shared" si="78"/>
        <v>0.5</v>
      </c>
      <c r="P1271" s="16">
        <f t="shared" si="79"/>
        <v>0.4330127018922193</v>
      </c>
      <c r="Q1271" s="16">
        <v>5.9717055256805303</v>
      </c>
      <c r="R1271" s="16">
        <v>11.6195215891463</v>
      </c>
      <c r="S1271" s="16">
        <v>11.224704437303799</v>
      </c>
      <c r="T1271" s="16">
        <v>0</v>
      </c>
      <c r="U1271" s="16">
        <v>9.9572066572621498</v>
      </c>
      <c r="V1271" s="16">
        <v>0</v>
      </c>
      <c r="W1271" s="16">
        <v>0</v>
      </c>
      <c r="X1271" s="16">
        <v>0</v>
      </c>
      <c r="Y1271" s="16">
        <v>0</v>
      </c>
      <c r="Z1271" s="16">
        <v>3.08318306137692</v>
      </c>
      <c r="AA1271" t="s">
        <v>1067</v>
      </c>
      <c r="AB1271" s="16">
        <v>4.1856321270769703</v>
      </c>
      <c r="AC1271" s="16">
        <v>-1.9130682479744701</v>
      </c>
      <c r="AD1271" s="16">
        <v>1.1205668970936</v>
      </c>
      <c r="AE1271" s="16">
        <v>-1.7072325203755201</v>
      </c>
      <c r="AF1271">
        <v>8.7778842758636205E-2</v>
      </c>
      <c r="AG1271">
        <v>0.28731353677499299</v>
      </c>
      <c r="AH1271" s="3" t="s">
        <v>1067</v>
      </c>
      <c r="AI1271" s="20" t="s">
        <v>21903</v>
      </c>
      <c r="AJ1271" s="20" t="s">
        <v>21904</v>
      </c>
      <c r="AK1271" s="20" t="s">
        <v>1067</v>
      </c>
      <c r="AL1271" s="3" t="s">
        <v>6289</v>
      </c>
      <c r="AM1271" s="20" t="s">
        <v>6289</v>
      </c>
      <c r="AN1271" s="3" t="s">
        <v>6289</v>
      </c>
      <c r="AO1271" s="20" t="s">
        <v>21906</v>
      </c>
      <c r="AP1271" s="3" t="s">
        <v>21907</v>
      </c>
      <c r="AQ1271" s="20" t="s">
        <v>6289</v>
      </c>
      <c r="AR1271" s="3" t="s">
        <v>6289</v>
      </c>
      <c r="AS1271" s="20" t="s">
        <v>6289</v>
      </c>
      <c r="AT1271" s="3" t="s">
        <v>6289</v>
      </c>
      <c r="AU1271" s="20" t="s">
        <v>6289</v>
      </c>
      <c r="AV1271" s="3" t="s">
        <v>6289</v>
      </c>
      <c r="AW1271" s="20" t="s">
        <v>6289</v>
      </c>
      <c r="AX1271" s="3" t="s">
        <v>6289</v>
      </c>
      <c r="AY1271" s="3" t="s">
        <v>6289</v>
      </c>
      <c r="AZ1271" s="3" t="s">
        <v>21908</v>
      </c>
    </row>
    <row r="1272" spans="1:52">
      <c r="A1272" t="s">
        <v>1070</v>
      </c>
      <c r="B1272" s="3" t="s">
        <v>12691</v>
      </c>
      <c r="C1272">
        <v>21</v>
      </c>
      <c r="D1272">
        <v>3</v>
      </c>
      <c r="E1272">
        <v>3</v>
      </c>
      <c r="F1272">
        <v>21</v>
      </c>
      <c r="G1272">
        <v>23</v>
      </c>
      <c r="H1272">
        <v>3</v>
      </c>
      <c r="I1272" s="16">
        <f t="shared" si="76"/>
        <v>12.333333333333334</v>
      </c>
      <c r="J1272" s="16">
        <f t="shared" si="77"/>
        <v>3.8200252083713528</v>
      </c>
      <c r="K1272">
        <v>0</v>
      </c>
      <c r="L1272">
        <v>5</v>
      </c>
      <c r="M1272">
        <v>0</v>
      </c>
      <c r="N1272">
        <v>2</v>
      </c>
      <c r="O1272">
        <f t="shared" si="78"/>
        <v>1.75</v>
      </c>
      <c r="P1272" s="16">
        <f t="shared" si="79"/>
        <v>1.0231690964840563</v>
      </c>
      <c r="Q1272" s="16">
        <v>7.0717565435690499</v>
      </c>
      <c r="R1272" s="16">
        <v>6.5182682085454804</v>
      </c>
      <c r="S1272" s="16">
        <v>8.4185283279778407</v>
      </c>
      <c r="T1272" s="16">
        <v>4.8924613265278296</v>
      </c>
      <c r="U1272" s="16">
        <v>7.4679049929466101</v>
      </c>
      <c r="V1272" s="16">
        <v>12.773143975336501</v>
      </c>
      <c r="W1272" s="16">
        <v>0</v>
      </c>
      <c r="X1272" s="16">
        <v>5.6148679527272201</v>
      </c>
      <c r="Y1272" s="16">
        <v>0</v>
      </c>
      <c r="Z1272" s="16">
        <v>3.08318306137692</v>
      </c>
      <c r="AA1272" t="s">
        <v>1070</v>
      </c>
      <c r="AB1272" s="16">
        <v>5.5840114389007498</v>
      </c>
      <c r="AC1272" s="16">
        <v>-1.2645273918536299</v>
      </c>
      <c r="AD1272" s="16">
        <v>0.74100803494009904</v>
      </c>
      <c r="AE1272" s="16">
        <v>-1.7064961946814099</v>
      </c>
      <c r="AF1272">
        <v>8.7915734206869503E-2</v>
      </c>
      <c r="AG1272">
        <v>0.287470020255709</v>
      </c>
      <c r="AH1272" s="3" t="s">
        <v>1070</v>
      </c>
      <c r="AI1272" s="20" t="s">
        <v>16103</v>
      </c>
      <c r="AJ1272" s="20" t="s">
        <v>16104</v>
      </c>
      <c r="AK1272" s="20" t="s">
        <v>1070</v>
      </c>
      <c r="AL1272" s="3" t="s">
        <v>12692</v>
      </c>
      <c r="AM1272" s="20" t="s">
        <v>6289</v>
      </c>
      <c r="AN1272" s="3" t="s">
        <v>6289</v>
      </c>
      <c r="AO1272" s="20" t="s">
        <v>15208</v>
      </c>
      <c r="AP1272" s="3" t="s">
        <v>15209</v>
      </c>
      <c r="AQ1272" s="20" t="s">
        <v>8309</v>
      </c>
      <c r="AR1272" s="3" t="s">
        <v>8310</v>
      </c>
      <c r="AS1272" s="20" t="s">
        <v>6494</v>
      </c>
      <c r="AT1272" s="3" t="s">
        <v>6495</v>
      </c>
      <c r="AU1272" s="20" t="s">
        <v>6289</v>
      </c>
      <c r="AV1272" s="3" t="s">
        <v>6289</v>
      </c>
      <c r="AW1272" s="20" t="s">
        <v>6289</v>
      </c>
      <c r="AX1272" s="3" t="s">
        <v>6289</v>
      </c>
      <c r="AY1272" s="3" t="s">
        <v>6289</v>
      </c>
      <c r="AZ1272" s="3" t="s">
        <v>6808</v>
      </c>
    </row>
    <row r="1273" spans="1:52">
      <c r="A1273" t="s">
        <v>4228</v>
      </c>
      <c r="B1273" s="3" t="s">
        <v>6307</v>
      </c>
      <c r="C1273">
        <v>0</v>
      </c>
      <c r="D1273">
        <v>0</v>
      </c>
      <c r="E1273">
        <v>0</v>
      </c>
      <c r="F1273">
        <v>0</v>
      </c>
      <c r="G1273">
        <v>30</v>
      </c>
      <c r="H1273">
        <v>0</v>
      </c>
      <c r="I1273" s="16">
        <f t="shared" si="76"/>
        <v>5</v>
      </c>
      <c r="J1273" s="16">
        <f t="shared" si="77"/>
        <v>4.5643546458763851</v>
      </c>
      <c r="K1273">
        <v>0</v>
      </c>
      <c r="L1273">
        <v>0</v>
      </c>
      <c r="M1273">
        <v>0</v>
      </c>
      <c r="N1273">
        <v>0</v>
      </c>
      <c r="O1273">
        <f t="shared" si="78"/>
        <v>0</v>
      </c>
      <c r="P1273" s="16">
        <f t="shared" si="79"/>
        <v>0</v>
      </c>
      <c r="Q1273" s="16">
        <v>3.9287536353161401</v>
      </c>
      <c r="R1273" s="16">
        <v>8.5020889676680191</v>
      </c>
      <c r="S1273" s="16">
        <v>8.9287421660371002</v>
      </c>
      <c r="T1273" s="16">
        <v>0</v>
      </c>
      <c r="U1273" s="16">
        <v>0</v>
      </c>
      <c r="V1273" s="16">
        <v>0</v>
      </c>
      <c r="W1273" s="16">
        <v>0</v>
      </c>
      <c r="X1273" s="16">
        <v>0</v>
      </c>
      <c r="Y1273" s="16">
        <v>0</v>
      </c>
      <c r="Z1273" s="16">
        <v>0</v>
      </c>
      <c r="AA1273" t="s">
        <v>4228</v>
      </c>
      <c r="AB1273" s="16">
        <v>2.1359584769021298</v>
      </c>
      <c r="AC1273" s="16">
        <v>-2.06747548439902</v>
      </c>
      <c r="AD1273" s="16">
        <v>1.2119625236332301</v>
      </c>
      <c r="AE1273" s="16">
        <v>-1.7058906064200201</v>
      </c>
      <c r="AF1273">
        <v>8.80284490407401E-2</v>
      </c>
      <c r="AG1273" t="s">
        <v>3500</v>
      </c>
      <c r="AH1273" s="3" t="s">
        <v>4228</v>
      </c>
      <c r="AI1273" s="20" t="s">
        <v>11539</v>
      </c>
      <c r="AJ1273" s="20" t="s">
        <v>11540</v>
      </c>
      <c r="AK1273" s="20" t="s">
        <v>4228</v>
      </c>
      <c r="AL1273" s="3" t="s">
        <v>6289</v>
      </c>
      <c r="AM1273" s="20" t="s">
        <v>6289</v>
      </c>
      <c r="AN1273" s="3" t="s">
        <v>6289</v>
      </c>
      <c r="AO1273" s="20" t="s">
        <v>6289</v>
      </c>
      <c r="AP1273" s="3" t="s">
        <v>6289</v>
      </c>
      <c r="AQ1273" s="20" t="s">
        <v>6289</v>
      </c>
      <c r="AR1273" s="3" t="s">
        <v>6289</v>
      </c>
      <c r="AS1273" s="20" t="s">
        <v>6392</v>
      </c>
      <c r="AT1273" s="3" t="s">
        <v>6393</v>
      </c>
      <c r="AU1273" s="20" t="s">
        <v>6289</v>
      </c>
      <c r="AV1273" s="3" t="s">
        <v>6289</v>
      </c>
      <c r="AW1273" s="20" t="s">
        <v>6289</v>
      </c>
      <c r="AX1273" s="3" t="s">
        <v>6289</v>
      </c>
      <c r="AY1273" s="3" t="s">
        <v>6289</v>
      </c>
      <c r="AZ1273" s="3" t="s">
        <v>6289</v>
      </c>
    </row>
    <row r="1274" spans="1:52">
      <c r="A1274" t="s">
        <v>1069</v>
      </c>
      <c r="B1274" s="3" t="s">
        <v>9049</v>
      </c>
      <c r="C1274">
        <v>14</v>
      </c>
      <c r="D1274">
        <v>15</v>
      </c>
      <c r="E1274">
        <v>1</v>
      </c>
      <c r="F1274">
        <v>14</v>
      </c>
      <c r="G1274">
        <v>95</v>
      </c>
      <c r="H1274">
        <v>1</v>
      </c>
      <c r="I1274" s="16">
        <f t="shared" si="76"/>
        <v>23.333333333333332</v>
      </c>
      <c r="J1274" s="16">
        <f t="shared" si="77"/>
        <v>13.309701279448319</v>
      </c>
      <c r="K1274">
        <v>3</v>
      </c>
      <c r="L1274">
        <v>6</v>
      </c>
      <c r="M1274">
        <v>0</v>
      </c>
      <c r="N1274">
        <v>5</v>
      </c>
      <c r="O1274">
        <f t="shared" si="78"/>
        <v>3.5</v>
      </c>
      <c r="P1274" s="16">
        <f t="shared" si="79"/>
        <v>1.14564392373896</v>
      </c>
      <c r="Q1274" s="16">
        <v>20.115218612818602</v>
      </c>
      <c r="R1274" s="16">
        <v>26.923281730948698</v>
      </c>
      <c r="S1274" s="16">
        <v>18.112591251103801</v>
      </c>
      <c r="T1274" s="16">
        <v>24.462306632639098</v>
      </c>
      <c r="U1274" s="16">
        <v>2.4893016643155401</v>
      </c>
      <c r="V1274" s="16">
        <v>8.5154293168910105</v>
      </c>
      <c r="W1274" s="16">
        <v>0</v>
      </c>
      <c r="X1274" s="16">
        <v>6.7378415432726699</v>
      </c>
      <c r="Y1274" s="16">
        <v>13.0983882014953</v>
      </c>
      <c r="Z1274" s="16">
        <v>7.7079576534423104</v>
      </c>
      <c r="AA1274" t="s">
        <v>1069</v>
      </c>
      <c r="AB1274" s="16">
        <v>12.816231660692701</v>
      </c>
      <c r="AC1274" s="16">
        <v>-1.21705187830099</v>
      </c>
      <c r="AD1274" s="16">
        <v>0.71348944214697896</v>
      </c>
      <c r="AE1274" s="16">
        <v>-1.70577419427361</v>
      </c>
      <c r="AF1274">
        <v>8.8050129545093697E-2</v>
      </c>
      <c r="AG1274">
        <v>0.287470020255709</v>
      </c>
      <c r="AH1274" s="3" t="s">
        <v>1069</v>
      </c>
      <c r="AI1274" s="20" t="s">
        <v>13630</v>
      </c>
      <c r="AJ1274" s="20" t="s">
        <v>13631</v>
      </c>
      <c r="AK1274" s="20" t="s">
        <v>1069</v>
      </c>
      <c r="AL1274" s="3" t="s">
        <v>6289</v>
      </c>
      <c r="AM1274" s="20" t="s">
        <v>6289</v>
      </c>
      <c r="AN1274" s="3" t="s">
        <v>6289</v>
      </c>
      <c r="AO1274" s="20" t="s">
        <v>6407</v>
      </c>
      <c r="AP1274" s="3" t="s">
        <v>6408</v>
      </c>
      <c r="AQ1274" s="20" t="s">
        <v>6289</v>
      </c>
      <c r="AR1274" s="3" t="s">
        <v>6289</v>
      </c>
      <c r="AS1274" s="20" t="s">
        <v>6289</v>
      </c>
      <c r="AT1274" s="3" t="s">
        <v>6289</v>
      </c>
      <c r="AU1274" s="20" t="s">
        <v>6289</v>
      </c>
      <c r="AV1274" s="3" t="s">
        <v>6289</v>
      </c>
      <c r="AW1274" s="20" t="s">
        <v>6289</v>
      </c>
      <c r="AX1274" s="3" t="s">
        <v>6289</v>
      </c>
      <c r="AY1274" s="3" t="s">
        <v>6289</v>
      </c>
      <c r="AZ1274" s="3" t="s">
        <v>6289</v>
      </c>
    </row>
    <row r="1275" spans="1:52">
      <c r="A1275" t="s">
        <v>1071</v>
      </c>
      <c r="B1275" s="3" t="s">
        <v>20210</v>
      </c>
      <c r="C1275">
        <v>12</v>
      </c>
      <c r="D1275">
        <v>8</v>
      </c>
      <c r="E1275">
        <v>2</v>
      </c>
      <c r="F1275">
        <v>12</v>
      </c>
      <c r="G1275">
        <v>131</v>
      </c>
      <c r="H1275">
        <v>2</v>
      </c>
      <c r="I1275" s="16">
        <f t="shared" si="76"/>
        <v>27.833333333333332</v>
      </c>
      <c r="J1275" s="16">
        <f t="shared" si="77"/>
        <v>18.909751550554645</v>
      </c>
      <c r="K1275">
        <v>0</v>
      </c>
      <c r="L1275">
        <v>6</v>
      </c>
      <c r="M1275">
        <v>0</v>
      </c>
      <c r="N1275">
        <v>11</v>
      </c>
      <c r="O1275">
        <f t="shared" si="78"/>
        <v>4.25</v>
      </c>
      <c r="P1275" s="16">
        <f t="shared" si="79"/>
        <v>2.3014940799402459</v>
      </c>
      <c r="Q1275" s="16">
        <v>26.086924138499199</v>
      </c>
      <c r="R1275" s="16">
        <v>37.125788492150299</v>
      </c>
      <c r="S1275" s="16">
        <v>31.6332579596743</v>
      </c>
      <c r="T1275" s="16">
        <v>13.046563537407501</v>
      </c>
      <c r="U1275" s="16">
        <v>4.9786033286310696</v>
      </c>
      <c r="V1275" s="16">
        <v>7.2989394144780002</v>
      </c>
      <c r="W1275" s="16">
        <v>0</v>
      </c>
      <c r="X1275" s="16">
        <v>6.7378415432726699</v>
      </c>
      <c r="Y1275" s="16">
        <v>0</v>
      </c>
      <c r="Z1275" s="16">
        <v>16.957506837573099</v>
      </c>
      <c r="AA1275" t="s">
        <v>1071</v>
      </c>
      <c r="AB1275" s="16">
        <v>14.386542525168601</v>
      </c>
      <c r="AC1275" s="16">
        <v>-1.40739818979786</v>
      </c>
      <c r="AD1275" s="16">
        <v>0.82513855139427505</v>
      </c>
      <c r="AE1275" s="16">
        <v>-1.705650750919</v>
      </c>
      <c r="AF1275">
        <v>8.8073124239531106E-2</v>
      </c>
      <c r="AG1275">
        <v>0.287470020255709</v>
      </c>
      <c r="AH1275" s="3" t="s">
        <v>1071</v>
      </c>
      <c r="AI1275" s="20" t="s">
        <v>20208</v>
      </c>
      <c r="AJ1275" s="20" t="s">
        <v>20209</v>
      </c>
      <c r="AK1275" s="20" t="s">
        <v>1071</v>
      </c>
      <c r="AL1275" s="3" t="s">
        <v>6289</v>
      </c>
      <c r="AM1275" s="20" t="s">
        <v>6289</v>
      </c>
      <c r="AN1275" s="3" t="s">
        <v>6289</v>
      </c>
      <c r="AO1275" s="20" t="s">
        <v>6555</v>
      </c>
      <c r="AP1275" s="3" t="s">
        <v>6556</v>
      </c>
      <c r="AQ1275" s="20" t="s">
        <v>6557</v>
      </c>
      <c r="AR1275" s="3" t="s">
        <v>6558</v>
      </c>
      <c r="AS1275" s="20" t="s">
        <v>6289</v>
      </c>
      <c r="AT1275" s="3" t="s">
        <v>6289</v>
      </c>
      <c r="AU1275" s="20" t="s">
        <v>6289</v>
      </c>
      <c r="AV1275" s="3" t="s">
        <v>6289</v>
      </c>
      <c r="AW1275" s="20" t="s">
        <v>6289</v>
      </c>
      <c r="AX1275" s="3" t="s">
        <v>6289</v>
      </c>
      <c r="AY1275" s="3" t="s">
        <v>6289</v>
      </c>
      <c r="AZ1275" s="3" t="s">
        <v>6559</v>
      </c>
    </row>
    <row r="1276" spans="1:52">
      <c r="A1276" t="s">
        <v>1072</v>
      </c>
      <c r="B1276" s="3" t="s">
        <v>14103</v>
      </c>
      <c r="C1276">
        <v>23</v>
      </c>
      <c r="D1276">
        <v>10</v>
      </c>
      <c r="E1276">
        <v>4</v>
      </c>
      <c r="F1276">
        <v>23</v>
      </c>
      <c r="G1276">
        <v>0</v>
      </c>
      <c r="H1276">
        <v>4</v>
      </c>
      <c r="I1276" s="16">
        <f t="shared" si="76"/>
        <v>10.666666666666666</v>
      </c>
      <c r="J1276" s="16">
        <f t="shared" si="77"/>
        <v>3.7540102014502561</v>
      </c>
      <c r="K1276">
        <v>8</v>
      </c>
      <c r="L1276">
        <v>5</v>
      </c>
      <c r="M1276">
        <v>29</v>
      </c>
      <c r="N1276">
        <v>1</v>
      </c>
      <c r="O1276">
        <f t="shared" si="78"/>
        <v>10.75</v>
      </c>
      <c r="P1276" s="16">
        <f t="shared" si="79"/>
        <v>5.4126587736527414</v>
      </c>
      <c r="Q1276" s="16">
        <v>0.15715014541264599</v>
      </c>
      <c r="R1276" s="16">
        <v>0</v>
      </c>
      <c r="S1276" s="16">
        <v>0.25510691902963201</v>
      </c>
      <c r="T1276" s="16">
        <v>16.308204421759399</v>
      </c>
      <c r="U1276" s="16">
        <v>9.9572066572621498</v>
      </c>
      <c r="V1276" s="16">
        <v>13.989633877749499</v>
      </c>
      <c r="W1276" s="16">
        <v>105.755390222933</v>
      </c>
      <c r="X1276" s="16">
        <v>5.6148679527272201</v>
      </c>
      <c r="Y1276" s="16">
        <v>34.929035203987503</v>
      </c>
      <c r="Z1276" s="16">
        <v>1.54159153068846</v>
      </c>
      <c r="AA1276" t="s">
        <v>1072</v>
      </c>
      <c r="AB1276" s="16">
        <v>18.850818693154999</v>
      </c>
      <c r="AC1276" s="16">
        <v>1.8771208851168799</v>
      </c>
      <c r="AD1276" s="16">
        <v>1.1009021245723201</v>
      </c>
      <c r="AE1276" s="16">
        <v>1.70507517718354</v>
      </c>
      <c r="AF1276">
        <v>8.8180404492634701E-2</v>
      </c>
      <c r="AG1276">
        <v>0.28755194344802298</v>
      </c>
      <c r="AH1276" s="3" t="s">
        <v>1072</v>
      </c>
      <c r="AI1276" s="20" t="s">
        <v>25959</v>
      </c>
      <c r="AJ1276" s="20" t="s">
        <v>25960</v>
      </c>
      <c r="AK1276" s="20" t="s">
        <v>1072</v>
      </c>
      <c r="AL1276" s="3" t="s">
        <v>6289</v>
      </c>
      <c r="AM1276" s="20" t="s">
        <v>6289</v>
      </c>
      <c r="AN1276" s="3" t="s">
        <v>6289</v>
      </c>
      <c r="AO1276" s="20" t="s">
        <v>6289</v>
      </c>
      <c r="AP1276" s="3" t="s">
        <v>6289</v>
      </c>
      <c r="AQ1276" s="20" t="s">
        <v>6289</v>
      </c>
      <c r="AR1276" s="3" t="s">
        <v>6289</v>
      </c>
      <c r="AS1276" s="20" t="s">
        <v>6289</v>
      </c>
      <c r="AT1276" s="3" t="s">
        <v>6289</v>
      </c>
      <c r="AU1276" s="20" t="s">
        <v>6289</v>
      </c>
      <c r="AV1276" s="3" t="s">
        <v>6289</v>
      </c>
      <c r="AW1276" s="20" t="s">
        <v>6289</v>
      </c>
      <c r="AX1276" s="3" t="s">
        <v>6289</v>
      </c>
      <c r="AY1276" s="3" t="s">
        <v>6289</v>
      </c>
      <c r="AZ1276" s="3" t="s">
        <v>6289</v>
      </c>
    </row>
    <row r="1277" spans="1:52">
      <c r="A1277" t="s">
        <v>1074</v>
      </c>
      <c r="B1277" s="3" t="s">
        <v>11870</v>
      </c>
      <c r="C1277">
        <v>13</v>
      </c>
      <c r="D1277">
        <v>7</v>
      </c>
      <c r="E1277">
        <v>3</v>
      </c>
      <c r="F1277">
        <v>13</v>
      </c>
      <c r="G1277">
        <v>59</v>
      </c>
      <c r="H1277">
        <v>3</v>
      </c>
      <c r="I1277" s="16">
        <f t="shared" si="76"/>
        <v>16.333333333333332</v>
      </c>
      <c r="J1277" s="16">
        <f t="shared" si="77"/>
        <v>7.9675266853322499</v>
      </c>
      <c r="K1277">
        <v>0</v>
      </c>
      <c r="L1277">
        <v>4</v>
      </c>
      <c r="M1277">
        <v>0</v>
      </c>
      <c r="N1277">
        <v>6</v>
      </c>
      <c r="O1277">
        <f t="shared" si="78"/>
        <v>2.5</v>
      </c>
      <c r="P1277" s="16">
        <f t="shared" si="79"/>
        <v>1.299038105676658</v>
      </c>
      <c r="Q1277" s="16">
        <v>8.0146574160449209</v>
      </c>
      <c r="R1277" s="16">
        <v>16.720774969747101</v>
      </c>
      <c r="S1277" s="16">
        <v>12.500239032451899</v>
      </c>
      <c r="T1277" s="16">
        <v>11.415743095231599</v>
      </c>
      <c r="U1277" s="16">
        <v>7.4679049929466101</v>
      </c>
      <c r="V1277" s="16">
        <v>7.9071843656844996</v>
      </c>
      <c r="W1277" s="16">
        <v>0</v>
      </c>
      <c r="X1277" s="16">
        <v>4.49189436218178</v>
      </c>
      <c r="Y1277" s="16">
        <v>0</v>
      </c>
      <c r="Z1277" s="16">
        <v>9.2495491841307693</v>
      </c>
      <c r="AA1277" t="s">
        <v>1074</v>
      </c>
      <c r="AB1277" s="16">
        <v>7.7767947418419201</v>
      </c>
      <c r="AC1277" s="16">
        <v>-1.19968642151279</v>
      </c>
      <c r="AD1277" s="16">
        <v>0.70435375559922997</v>
      </c>
      <c r="AE1277" s="16">
        <v>-1.70324416101417</v>
      </c>
      <c r="AF1277">
        <v>8.8522385499484005E-2</v>
      </c>
      <c r="AG1277">
        <v>0.28835043791132398</v>
      </c>
      <c r="AH1277" s="3" t="s">
        <v>1074</v>
      </c>
      <c r="AI1277" s="20" t="s">
        <v>11868</v>
      </c>
      <c r="AJ1277" s="20" t="s">
        <v>11869</v>
      </c>
      <c r="AK1277" s="20" t="s">
        <v>1074</v>
      </c>
      <c r="AL1277" s="3" t="s">
        <v>11871</v>
      </c>
      <c r="AM1277" s="20" t="s">
        <v>6494</v>
      </c>
      <c r="AN1277" s="3" t="s">
        <v>6495</v>
      </c>
      <c r="AO1277" s="20" t="s">
        <v>11872</v>
      </c>
      <c r="AP1277" s="3" t="s">
        <v>11873</v>
      </c>
      <c r="AQ1277" s="20" t="s">
        <v>8119</v>
      </c>
      <c r="AR1277" s="3" t="s">
        <v>8120</v>
      </c>
      <c r="AS1277" s="20" t="s">
        <v>6289</v>
      </c>
      <c r="AT1277" s="3" t="s">
        <v>6289</v>
      </c>
      <c r="AU1277" s="20" t="s">
        <v>6289</v>
      </c>
      <c r="AV1277" s="3" t="s">
        <v>6289</v>
      </c>
      <c r="AW1277" s="20" t="s">
        <v>6289</v>
      </c>
      <c r="AX1277" s="3" t="s">
        <v>6289</v>
      </c>
      <c r="AY1277" s="3" t="s">
        <v>6289</v>
      </c>
      <c r="AZ1277" s="3" t="s">
        <v>6289</v>
      </c>
    </row>
    <row r="1278" spans="1:52">
      <c r="A1278" t="s">
        <v>1078</v>
      </c>
      <c r="B1278" s="3" t="s">
        <v>6406</v>
      </c>
      <c r="C1278">
        <v>4</v>
      </c>
      <c r="D1278">
        <v>1</v>
      </c>
      <c r="E1278">
        <v>7</v>
      </c>
      <c r="F1278">
        <v>4</v>
      </c>
      <c r="G1278">
        <v>78</v>
      </c>
      <c r="H1278">
        <v>7</v>
      </c>
      <c r="I1278" s="16">
        <f t="shared" si="76"/>
        <v>16.833333333333332</v>
      </c>
      <c r="J1278" s="16">
        <f t="shared" si="77"/>
        <v>11.198751583861348</v>
      </c>
      <c r="K1278">
        <v>0</v>
      </c>
      <c r="L1278">
        <v>5</v>
      </c>
      <c r="M1278">
        <v>0</v>
      </c>
      <c r="N1278">
        <v>6</v>
      </c>
      <c r="O1278">
        <f t="shared" si="78"/>
        <v>2.75</v>
      </c>
      <c r="P1278" s="16">
        <f t="shared" si="79"/>
        <v>1.3863170633011772</v>
      </c>
      <c r="Q1278" s="16">
        <v>19.015167594930102</v>
      </c>
      <c r="R1278" s="16">
        <v>22.105431315936801</v>
      </c>
      <c r="S1278" s="16">
        <v>25.000478064903898</v>
      </c>
      <c r="T1278" s="16">
        <v>1.63082044217594</v>
      </c>
      <c r="U1278" s="16">
        <v>17.425111650208802</v>
      </c>
      <c r="V1278" s="16">
        <v>2.4329798048260001</v>
      </c>
      <c r="W1278" s="16">
        <v>0</v>
      </c>
      <c r="X1278" s="16">
        <v>5.6148679527272201</v>
      </c>
      <c r="Y1278" s="16">
        <v>0</v>
      </c>
      <c r="Z1278" s="16">
        <v>9.2495491841307693</v>
      </c>
      <c r="AA1278" t="s">
        <v>1078</v>
      </c>
      <c r="AB1278" s="16">
        <v>10.247440600984</v>
      </c>
      <c r="AC1278" s="16">
        <v>-1.5080568682216</v>
      </c>
      <c r="AD1278" s="16">
        <v>0.88570716706547303</v>
      </c>
      <c r="AE1278" s="16">
        <v>-1.7026585357981201</v>
      </c>
      <c r="AF1278">
        <v>8.8631988751843999E-2</v>
      </c>
      <c r="AG1278">
        <v>0.28835043791132398</v>
      </c>
      <c r="AH1278" s="3" t="s">
        <v>1078</v>
      </c>
      <c r="AI1278" s="20" t="s">
        <v>22392</v>
      </c>
      <c r="AJ1278" s="20" t="s">
        <v>22393</v>
      </c>
      <c r="AK1278" s="20" t="s">
        <v>1078</v>
      </c>
      <c r="AL1278" s="3" t="s">
        <v>6289</v>
      </c>
      <c r="AM1278" s="20" t="s">
        <v>6289</v>
      </c>
      <c r="AN1278" s="3" t="s">
        <v>6289</v>
      </c>
      <c r="AO1278" s="20" t="s">
        <v>6289</v>
      </c>
      <c r="AP1278" s="3" t="s">
        <v>6289</v>
      </c>
      <c r="AQ1278" s="20" t="s">
        <v>6289</v>
      </c>
      <c r="AR1278" s="3" t="s">
        <v>6289</v>
      </c>
      <c r="AS1278" s="20" t="s">
        <v>6289</v>
      </c>
      <c r="AT1278" s="3" t="s">
        <v>6289</v>
      </c>
      <c r="AU1278" s="20" t="s">
        <v>6289</v>
      </c>
      <c r="AV1278" s="3" t="s">
        <v>6289</v>
      </c>
      <c r="AW1278" s="20" t="s">
        <v>6289</v>
      </c>
      <c r="AX1278" s="3" t="s">
        <v>6289</v>
      </c>
      <c r="AY1278" s="3" t="s">
        <v>6289</v>
      </c>
      <c r="AZ1278" s="3" t="s">
        <v>6289</v>
      </c>
    </row>
    <row r="1279" spans="1:52">
      <c r="A1279" t="s">
        <v>4623</v>
      </c>
      <c r="B1279" s="3" t="s">
        <v>6406</v>
      </c>
      <c r="C1279">
        <v>0</v>
      </c>
      <c r="D1279">
        <v>0</v>
      </c>
      <c r="E1279">
        <v>0</v>
      </c>
      <c r="F1279">
        <v>0</v>
      </c>
      <c r="G1279">
        <v>56</v>
      </c>
      <c r="H1279">
        <v>0</v>
      </c>
      <c r="I1279" s="16">
        <f t="shared" si="76"/>
        <v>9.3333333333333339</v>
      </c>
      <c r="J1279" s="16">
        <f t="shared" si="77"/>
        <v>8.5201286723025849</v>
      </c>
      <c r="K1279">
        <v>0</v>
      </c>
      <c r="L1279">
        <v>1</v>
      </c>
      <c r="M1279">
        <v>0</v>
      </c>
      <c r="N1279">
        <v>0</v>
      </c>
      <c r="O1279">
        <f t="shared" si="78"/>
        <v>0.25</v>
      </c>
      <c r="P1279" s="16">
        <f t="shared" si="79"/>
        <v>0.21650635094610965</v>
      </c>
      <c r="Q1279" s="16">
        <v>4.0859037807287804</v>
      </c>
      <c r="R1279" s="16">
        <v>15.870566072980299</v>
      </c>
      <c r="S1279" s="16">
        <v>11.7349182753631</v>
      </c>
      <c r="T1279" s="16">
        <v>0</v>
      </c>
      <c r="U1279" s="16">
        <v>0</v>
      </c>
      <c r="V1279" s="16">
        <v>0</v>
      </c>
      <c r="W1279" s="16">
        <v>0</v>
      </c>
      <c r="X1279" s="16">
        <v>1.1229735905454401</v>
      </c>
      <c r="Y1279" s="16">
        <v>0</v>
      </c>
      <c r="Z1279" s="16">
        <v>0</v>
      </c>
      <c r="AA1279" t="s">
        <v>4623</v>
      </c>
      <c r="AB1279" s="16">
        <v>3.2814361719617602</v>
      </c>
      <c r="AC1279" s="16">
        <v>-2.0319979552606999</v>
      </c>
      <c r="AD1279" s="16">
        <v>1.19342996651904</v>
      </c>
      <c r="AE1279" s="16">
        <v>-1.7026537059292799</v>
      </c>
      <c r="AF1279">
        <v>8.8632893145120198E-2</v>
      </c>
      <c r="AG1279" t="s">
        <v>3500</v>
      </c>
      <c r="AH1279" s="3" t="s">
        <v>4623</v>
      </c>
      <c r="AI1279" s="20" t="s">
        <v>14223</v>
      </c>
      <c r="AJ1279" s="20" t="s">
        <v>14224</v>
      </c>
      <c r="AK1279" s="20" t="s">
        <v>4623</v>
      </c>
      <c r="AL1279" s="3" t="s">
        <v>6289</v>
      </c>
      <c r="AM1279" s="20" t="s">
        <v>6479</v>
      </c>
      <c r="AN1279" s="3" t="s">
        <v>6480</v>
      </c>
      <c r="AO1279" s="20" t="s">
        <v>6289</v>
      </c>
      <c r="AP1279" s="3" t="s">
        <v>6289</v>
      </c>
      <c r="AQ1279" s="20" t="s">
        <v>14225</v>
      </c>
      <c r="AR1279" s="3" t="s">
        <v>14226</v>
      </c>
      <c r="AS1279" s="20" t="s">
        <v>6289</v>
      </c>
      <c r="AT1279" s="3" t="s">
        <v>6289</v>
      </c>
      <c r="AU1279" s="20" t="s">
        <v>6289</v>
      </c>
      <c r="AV1279" s="3" t="s">
        <v>6289</v>
      </c>
      <c r="AW1279" s="20" t="s">
        <v>6289</v>
      </c>
      <c r="AX1279" s="3" t="s">
        <v>6289</v>
      </c>
      <c r="AY1279" s="3" t="s">
        <v>6289</v>
      </c>
      <c r="AZ1279" s="3" t="s">
        <v>14222</v>
      </c>
    </row>
    <row r="1280" spans="1:52">
      <c r="A1280" t="s">
        <v>1076</v>
      </c>
      <c r="B1280" s="3" t="s">
        <v>19076</v>
      </c>
      <c r="C1280">
        <v>10</v>
      </c>
      <c r="D1280">
        <v>0</v>
      </c>
      <c r="E1280">
        <v>3</v>
      </c>
      <c r="F1280">
        <v>10</v>
      </c>
      <c r="G1280">
        <v>163</v>
      </c>
      <c r="H1280">
        <v>3</v>
      </c>
      <c r="I1280" s="16">
        <f t="shared" si="76"/>
        <v>31.5</v>
      </c>
      <c r="J1280" s="16">
        <f t="shared" si="77"/>
        <v>24.056357441086824</v>
      </c>
      <c r="K1280">
        <v>0</v>
      </c>
      <c r="L1280">
        <v>3</v>
      </c>
      <c r="M1280">
        <v>0</v>
      </c>
      <c r="N1280">
        <v>9</v>
      </c>
      <c r="O1280">
        <f t="shared" si="78"/>
        <v>3</v>
      </c>
      <c r="P1280" s="16">
        <f t="shared" si="79"/>
        <v>1.8371173070873836</v>
      </c>
      <c r="Q1280" s="16">
        <v>22.472470794008299</v>
      </c>
      <c r="R1280" s="16">
        <v>46.194683390996197</v>
      </c>
      <c r="S1280" s="16">
        <v>38.521144773474397</v>
      </c>
      <c r="T1280" s="16">
        <v>0</v>
      </c>
      <c r="U1280" s="16">
        <v>7.4679049929466101</v>
      </c>
      <c r="V1280" s="16">
        <v>6.0824495120649997</v>
      </c>
      <c r="W1280" s="16">
        <v>0</v>
      </c>
      <c r="X1280" s="16">
        <v>3.3689207716363301</v>
      </c>
      <c r="Y1280" s="16">
        <v>0</v>
      </c>
      <c r="Z1280" s="16">
        <v>13.874323776196199</v>
      </c>
      <c r="AA1280" t="s">
        <v>1076</v>
      </c>
      <c r="AB1280" s="16">
        <v>13.798189801132301</v>
      </c>
      <c r="AC1280" s="16">
        <v>-1.6961306137215599</v>
      </c>
      <c r="AD1280" s="16">
        <v>0.99638970336469102</v>
      </c>
      <c r="AE1280" s="16">
        <v>-1.7022763362506901</v>
      </c>
      <c r="AF1280">
        <v>8.8703578638862607E-2</v>
      </c>
      <c r="AG1280">
        <v>0.28835043791132398</v>
      </c>
      <c r="AH1280" s="3" t="s">
        <v>1076</v>
      </c>
      <c r="AI1280" s="20" t="s">
        <v>19074</v>
      </c>
      <c r="AJ1280" s="20" t="s">
        <v>19075</v>
      </c>
      <c r="AK1280" s="20" t="s">
        <v>1076</v>
      </c>
      <c r="AL1280" s="3" t="s">
        <v>6289</v>
      </c>
      <c r="AM1280" s="20" t="s">
        <v>6289</v>
      </c>
      <c r="AN1280" s="3" t="s">
        <v>6289</v>
      </c>
      <c r="AO1280" s="20" t="s">
        <v>6575</v>
      </c>
      <c r="AP1280" s="3" t="s">
        <v>6576</v>
      </c>
      <c r="AQ1280" s="20" t="s">
        <v>6577</v>
      </c>
      <c r="AR1280" s="3" t="s">
        <v>6578</v>
      </c>
      <c r="AS1280" s="20" t="s">
        <v>6289</v>
      </c>
      <c r="AT1280" s="3" t="s">
        <v>6289</v>
      </c>
      <c r="AU1280" s="20" t="s">
        <v>6289</v>
      </c>
      <c r="AV1280" s="3" t="s">
        <v>6289</v>
      </c>
      <c r="AW1280" s="20" t="s">
        <v>6289</v>
      </c>
      <c r="AX1280" s="3" t="s">
        <v>6289</v>
      </c>
      <c r="AY1280" s="3" t="s">
        <v>6579</v>
      </c>
      <c r="AZ1280" s="3" t="s">
        <v>6579</v>
      </c>
    </row>
    <row r="1281" spans="1:52">
      <c r="A1281" t="s">
        <v>1075</v>
      </c>
      <c r="B1281" s="3" t="s">
        <v>18116</v>
      </c>
      <c r="C1281">
        <v>17</v>
      </c>
      <c r="D1281">
        <v>0</v>
      </c>
      <c r="E1281">
        <v>7</v>
      </c>
      <c r="F1281">
        <v>17</v>
      </c>
      <c r="G1281">
        <v>109</v>
      </c>
      <c r="H1281">
        <v>7</v>
      </c>
      <c r="I1281" s="16">
        <f t="shared" si="76"/>
        <v>26.166666666666668</v>
      </c>
      <c r="J1281" s="16">
        <f t="shared" si="77"/>
        <v>15.319589250851827</v>
      </c>
      <c r="K1281">
        <v>0</v>
      </c>
      <c r="L1281">
        <v>7</v>
      </c>
      <c r="M1281">
        <v>0</v>
      </c>
      <c r="N1281">
        <v>6</v>
      </c>
      <c r="O1281">
        <f t="shared" si="78"/>
        <v>3.25</v>
      </c>
      <c r="P1281" s="16">
        <f t="shared" si="79"/>
        <v>1.6345871038277526</v>
      </c>
      <c r="Q1281" s="16">
        <v>19.015167594930102</v>
      </c>
      <c r="R1281" s="16">
        <v>30.890923249193801</v>
      </c>
      <c r="S1281" s="16">
        <v>22.9596227126668</v>
      </c>
      <c r="T1281" s="16">
        <v>0</v>
      </c>
      <c r="U1281" s="16">
        <v>17.425111650208802</v>
      </c>
      <c r="V1281" s="16">
        <v>10.3401641705105</v>
      </c>
      <c r="W1281" s="16">
        <v>0</v>
      </c>
      <c r="X1281" s="16">
        <v>7.86081513381811</v>
      </c>
      <c r="Y1281" s="16">
        <v>0</v>
      </c>
      <c r="Z1281" s="16">
        <v>9.2495491841307693</v>
      </c>
      <c r="AA1281" t="s">
        <v>1075</v>
      </c>
      <c r="AB1281" s="16">
        <v>11.774135369545901</v>
      </c>
      <c r="AC1281" s="16">
        <v>-1.51726670946116</v>
      </c>
      <c r="AD1281" s="16">
        <v>0.89168411198809505</v>
      </c>
      <c r="AE1281" s="16">
        <v>-1.70157423359071</v>
      </c>
      <c r="AF1281">
        <v>8.8835211077300705E-2</v>
      </c>
      <c r="AG1281">
        <v>0.28835043791132398</v>
      </c>
      <c r="AH1281" s="3" t="s">
        <v>1075</v>
      </c>
      <c r="AI1281" s="20" t="s">
        <v>18114</v>
      </c>
      <c r="AJ1281" s="20" t="s">
        <v>18115</v>
      </c>
      <c r="AK1281" s="20" t="s">
        <v>1075</v>
      </c>
      <c r="AL1281" s="3" t="s">
        <v>18117</v>
      </c>
      <c r="AM1281" s="20" t="s">
        <v>6289</v>
      </c>
      <c r="AN1281" s="3" t="s">
        <v>6289</v>
      </c>
      <c r="AO1281" s="20" t="s">
        <v>6289</v>
      </c>
      <c r="AP1281" s="3" t="s">
        <v>6289</v>
      </c>
      <c r="AQ1281" s="20" t="s">
        <v>6289</v>
      </c>
      <c r="AR1281" s="3" t="s">
        <v>6289</v>
      </c>
      <c r="AS1281" s="20" t="s">
        <v>6289</v>
      </c>
      <c r="AT1281" s="3" t="s">
        <v>6289</v>
      </c>
      <c r="AU1281" s="20" t="s">
        <v>6289</v>
      </c>
      <c r="AV1281" s="3" t="s">
        <v>6289</v>
      </c>
      <c r="AW1281" s="20" t="s">
        <v>6289</v>
      </c>
      <c r="AX1281" s="3" t="s">
        <v>6289</v>
      </c>
      <c r="AY1281" s="3" t="s">
        <v>6289</v>
      </c>
      <c r="AZ1281" s="3" t="s">
        <v>6289</v>
      </c>
    </row>
    <row r="1282" spans="1:52">
      <c r="A1282" t="s">
        <v>1077</v>
      </c>
      <c r="B1282" s="3" t="s">
        <v>19847</v>
      </c>
      <c r="C1282">
        <v>55</v>
      </c>
      <c r="D1282">
        <v>19</v>
      </c>
      <c r="E1282">
        <v>18</v>
      </c>
      <c r="F1282">
        <v>55</v>
      </c>
      <c r="G1282">
        <v>283</v>
      </c>
      <c r="H1282">
        <v>18</v>
      </c>
      <c r="I1282" s="16">
        <f t="shared" ref="I1282:I1345" si="80">AVERAGE(C1282,G1282,D1282,E1282,F1282,H1282)</f>
        <v>74.666666666666671</v>
      </c>
      <c r="J1282" s="16">
        <f t="shared" ref="J1282:J1345" si="81">_xlfn.STDEV.P(C1282,G1282,D1282,E1282,F1282,H1282)/(SQRT(COUNT(C1282,G1282,D1282,E1282,F1282,H1282)))</f>
        <v>38.621141782611666</v>
      </c>
      <c r="K1282">
        <v>0</v>
      </c>
      <c r="L1282">
        <v>27</v>
      </c>
      <c r="M1282">
        <v>0</v>
      </c>
      <c r="N1282">
        <v>32</v>
      </c>
      <c r="O1282">
        <f t="shared" ref="O1282:O1345" si="82">AVERAGE(K1282,L1282,M1282,N1282)</f>
        <v>14.75</v>
      </c>
      <c r="P1282" s="16">
        <f t="shared" ref="P1282:P1345" si="83">_xlfn.STDEV.P(K1282,L1282,M1282,N1282)/(SQRT(COUNT(K1282,L1282,M1282,N1282)))</f>
        <v>7.4277772583727897</v>
      </c>
      <c r="Q1282" s="16">
        <v>78.103622270084898</v>
      </c>
      <c r="R1282" s="16">
        <v>80.203039261668295</v>
      </c>
      <c r="S1282" s="16">
        <v>109.18576134468201</v>
      </c>
      <c r="T1282" s="16">
        <v>30.985588401342898</v>
      </c>
      <c r="U1282" s="16">
        <v>44.807429957679702</v>
      </c>
      <c r="V1282" s="16">
        <v>33.453472316357498</v>
      </c>
      <c r="W1282" s="16">
        <v>0</v>
      </c>
      <c r="X1282" s="16">
        <v>30.320286944726998</v>
      </c>
      <c r="Y1282" s="16">
        <v>0</v>
      </c>
      <c r="Z1282" s="16">
        <v>49.330928982030798</v>
      </c>
      <c r="AA1282" t="s">
        <v>1077</v>
      </c>
      <c r="AB1282" s="16">
        <v>45.639012947857303</v>
      </c>
      <c r="AC1282" s="16">
        <v>-1.3994546434547901</v>
      </c>
      <c r="AD1282" s="16">
        <v>0.82258584125170597</v>
      </c>
      <c r="AE1282" s="16">
        <v>-1.7012870551300501</v>
      </c>
      <c r="AF1282">
        <v>8.8889097544376502E-2</v>
      </c>
      <c r="AG1282">
        <v>0.28835043791132398</v>
      </c>
      <c r="AH1282" s="3" t="s">
        <v>1077</v>
      </c>
      <c r="AI1282" s="20" t="s">
        <v>19845</v>
      </c>
      <c r="AJ1282" s="20" t="s">
        <v>19846</v>
      </c>
      <c r="AK1282" s="20" t="s">
        <v>1077</v>
      </c>
      <c r="AL1282" s="3" t="s">
        <v>19848</v>
      </c>
      <c r="AM1282" s="20" t="s">
        <v>19849</v>
      </c>
      <c r="AN1282" s="3" t="s">
        <v>19850</v>
      </c>
      <c r="AO1282" s="20" t="s">
        <v>19851</v>
      </c>
      <c r="AP1282" s="3" t="s">
        <v>19852</v>
      </c>
      <c r="AQ1282" s="20" t="s">
        <v>10380</v>
      </c>
      <c r="AR1282" s="3" t="s">
        <v>10381</v>
      </c>
      <c r="AS1282" s="20" t="s">
        <v>6637</v>
      </c>
      <c r="AT1282" s="3" t="s">
        <v>6638</v>
      </c>
      <c r="AU1282" s="20" t="s">
        <v>6289</v>
      </c>
      <c r="AV1282" s="3" t="s">
        <v>6289</v>
      </c>
      <c r="AW1282" s="20" t="s">
        <v>6289</v>
      </c>
      <c r="AX1282" s="3" t="s">
        <v>6289</v>
      </c>
      <c r="AY1282" s="3" t="s">
        <v>19853</v>
      </c>
      <c r="AZ1282" s="3" t="s">
        <v>19853</v>
      </c>
    </row>
    <row r="1283" spans="1:52" ht="30">
      <c r="A1283" t="s">
        <v>1073</v>
      </c>
      <c r="B1283" s="3" t="s">
        <v>8952</v>
      </c>
      <c r="C1283">
        <v>2</v>
      </c>
      <c r="D1283">
        <v>7</v>
      </c>
      <c r="E1283">
        <v>1</v>
      </c>
      <c r="F1283">
        <v>2</v>
      </c>
      <c r="G1283">
        <v>106</v>
      </c>
      <c r="H1283">
        <v>1</v>
      </c>
      <c r="I1283" s="16">
        <f t="shared" si="80"/>
        <v>19.833333333333332</v>
      </c>
      <c r="J1283" s="16">
        <f t="shared" si="81"/>
        <v>15.7540412216934</v>
      </c>
      <c r="K1283">
        <v>0</v>
      </c>
      <c r="L1283">
        <v>8</v>
      </c>
      <c r="M1283">
        <v>2</v>
      </c>
      <c r="N1283">
        <v>2</v>
      </c>
      <c r="O1283">
        <f t="shared" si="82"/>
        <v>3</v>
      </c>
      <c r="P1283" s="16">
        <f t="shared" si="83"/>
        <v>1.5</v>
      </c>
      <c r="Q1283" s="16">
        <v>19.486618031168099</v>
      </c>
      <c r="R1283" s="16">
        <v>30.040714352426999</v>
      </c>
      <c r="S1283" s="16">
        <v>38.266037854444697</v>
      </c>
      <c r="T1283" s="16">
        <v>11.415743095231599</v>
      </c>
      <c r="U1283" s="16">
        <v>2.4893016643155401</v>
      </c>
      <c r="V1283" s="16">
        <v>1.216489902413</v>
      </c>
      <c r="W1283" s="16">
        <v>7.2934751877885002</v>
      </c>
      <c r="X1283" s="16">
        <v>8.9837887243635492</v>
      </c>
      <c r="Y1283" s="16">
        <v>0</v>
      </c>
      <c r="Z1283" s="16">
        <v>3.08318306137692</v>
      </c>
      <c r="AA1283" t="s">
        <v>1073</v>
      </c>
      <c r="AB1283" s="16">
        <v>12.227535187352901</v>
      </c>
      <c r="AC1283" s="16">
        <v>-1.51723901930699</v>
      </c>
      <c r="AD1283" s="16">
        <v>0.89190389429088301</v>
      </c>
      <c r="AE1283" s="16">
        <v>-1.70112388679868</v>
      </c>
      <c r="AF1283">
        <v>8.8919726352191794E-2</v>
      </c>
      <c r="AG1283">
        <v>0.28835043791132398</v>
      </c>
      <c r="AH1283" s="3" t="s">
        <v>1073</v>
      </c>
      <c r="AI1283" s="20" t="s">
        <v>8950</v>
      </c>
      <c r="AJ1283" s="20" t="s">
        <v>8951</v>
      </c>
      <c r="AK1283" s="20" t="s">
        <v>1073</v>
      </c>
      <c r="AL1283" s="3" t="s">
        <v>6289</v>
      </c>
      <c r="AM1283" s="20" t="s">
        <v>6289</v>
      </c>
      <c r="AN1283" s="3" t="s">
        <v>6289</v>
      </c>
      <c r="AO1283" s="20" t="s">
        <v>6289</v>
      </c>
      <c r="AP1283" s="3" t="s">
        <v>6289</v>
      </c>
      <c r="AQ1283" s="20" t="s">
        <v>6289</v>
      </c>
      <c r="AR1283" s="3" t="s">
        <v>6289</v>
      </c>
      <c r="AS1283" s="20" t="s">
        <v>6289</v>
      </c>
      <c r="AT1283" s="3" t="s">
        <v>6289</v>
      </c>
      <c r="AU1283" s="20" t="s">
        <v>6289</v>
      </c>
      <c r="AV1283" s="3" t="s">
        <v>6289</v>
      </c>
      <c r="AW1283" s="20" t="s">
        <v>6289</v>
      </c>
      <c r="AX1283" s="3" t="s">
        <v>6289</v>
      </c>
      <c r="AY1283" s="3" t="s">
        <v>6289</v>
      </c>
      <c r="AZ1283" s="3" t="s">
        <v>7225</v>
      </c>
    </row>
    <row r="1284" spans="1:52">
      <c r="A1284" t="s">
        <v>5913</v>
      </c>
      <c r="B1284" s="3" t="s">
        <v>6406</v>
      </c>
      <c r="C1284">
        <v>4</v>
      </c>
      <c r="D1284">
        <v>0</v>
      </c>
      <c r="E1284">
        <v>0</v>
      </c>
      <c r="F1284">
        <v>4</v>
      </c>
      <c r="G1284">
        <v>1</v>
      </c>
      <c r="H1284">
        <v>0</v>
      </c>
      <c r="I1284" s="16">
        <f t="shared" si="80"/>
        <v>1.5</v>
      </c>
      <c r="J1284" s="16">
        <f t="shared" si="81"/>
        <v>0.73598007219398731</v>
      </c>
      <c r="K1284">
        <v>0</v>
      </c>
      <c r="L1284">
        <v>4</v>
      </c>
      <c r="M1284">
        <v>0</v>
      </c>
      <c r="N1284">
        <v>4</v>
      </c>
      <c r="O1284">
        <f t="shared" si="82"/>
        <v>2</v>
      </c>
      <c r="P1284" s="16">
        <f t="shared" si="83"/>
        <v>1</v>
      </c>
      <c r="Q1284" s="16">
        <v>0.62860058165058197</v>
      </c>
      <c r="R1284" s="16">
        <v>0.28340296558893402</v>
      </c>
      <c r="S1284" s="16">
        <v>1.27553459514816</v>
      </c>
      <c r="T1284" s="16">
        <v>0</v>
      </c>
      <c r="U1284" s="16">
        <v>0</v>
      </c>
      <c r="V1284" s="16">
        <v>2.4329798048260001</v>
      </c>
      <c r="W1284" s="16">
        <v>0</v>
      </c>
      <c r="X1284" s="16">
        <v>4.49189436218178</v>
      </c>
      <c r="Y1284" s="16">
        <v>0</v>
      </c>
      <c r="Z1284" s="16">
        <v>6.1663661227538498</v>
      </c>
      <c r="AA1284" t="s">
        <v>5913</v>
      </c>
      <c r="AB1284" s="16">
        <v>1.52787784321493</v>
      </c>
      <c r="AC1284" s="16">
        <v>1.60303532038011</v>
      </c>
      <c r="AD1284" s="16">
        <v>0.94300470359946897</v>
      </c>
      <c r="AE1284" s="16">
        <v>1.69992293173225</v>
      </c>
      <c r="AF1284">
        <v>8.9145422865696697E-2</v>
      </c>
      <c r="AG1284" t="s">
        <v>3500</v>
      </c>
      <c r="AH1284" s="3" t="s">
        <v>5913</v>
      </c>
      <c r="AI1284" s="20" t="s">
        <v>23781</v>
      </c>
      <c r="AJ1284" s="20" t="s">
        <v>23782</v>
      </c>
      <c r="AK1284" s="20" t="s">
        <v>5913</v>
      </c>
      <c r="AL1284" s="3" t="s">
        <v>6289</v>
      </c>
      <c r="AM1284" s="20" t="s">
        <v>6289</v>
      </c>
      <c r="AN1284" s="3" t="s">
        <v>6289</v>
      </c>
      <c r="AO1284" s="20" t="s">
        <v>6489</v>
      </c>
      <c r="AP1284" s="3" t="s">
        <v>6490</v>
      </c>
      <c r="AQ1284" s="20" t="s">
        <v>6289</v>
      </c>
      <c r="AR1284" s="3" t="s">
        <v>6289</v>
      </c>
      <c r="AS1284" s="20" t="s">
        <v>6289</v>
      </c>
      <c r="AT1284" s="3" t="s">
        <v>6289</v>
      </c>
      <c r="AU1284" s="20" t="s">
        <v>6289</v>
      </c>
      <c r="AV1284" s="3" t="s">
        <v>6289</v>
      </c>
      <c r="AW1284" s="20" t="s">
        <v>6289</v>
      </c>
      <c r="AX1284" s="3" t="s">
        <v>6289</v>
      </c>
      <c r="AY1284" s="3" t="s">
        <v>6289</v>
      </c>
      <c r="AZ1284" s="3" t="s">
        <v>6289</v>
      </c>
    </row>
    <row r="1285" spans="1:52">
      <c r="A1285" t="s">
        <v>4094</v>
      </c>
      <c r="B1285" s="3" t="s">
        <v>6294</v>
      </c>
      <c r="C1285">
        <v>0</v>
      </c>
      <c r="D1285">
        <v>0</v>
      </c>
      <c r="E1285">
        <v>0</v>
      </c>
      <c r="F1285">
        <v>0</v>
      </c>
      <c r="G1285">
        <v>0</v>
      </c>
      <c r="H1285">
        <v>0</v>
      </c>
      <c r="I1285" s="16">
        <f t="shared" si="80"/>
        <v>0</v>
      </c>
      <c r="J1285" s="16">
        <f t="shared" si="81"/>
        <v>0</v>
      </c>
      <c r="K1285">
        <v>0</v>
      </c>
      <c r="L1285">
        <v>1</v>
      </c>
      <c r="M1285">
        <v>0</v>
      </c>
      <c r="N1285">
        <v>1</v>
      </c>
      <c r="O1285">
        <f t="shared" si="82"/>
        <v>0.5</v>
      </c>
      <c r="P1285" s="16">
        <f t="shared" si="83"/>
        <v>0.25</v>
      </c>
      <c r="Q1285" s="16">
        <v>0.15715014541264599</v>
      </c>
      <c r="R1285" s="16">
        <v>0</v>
      </c>
      <c r="S1285" s="16">
        <v>0.25510691902963201</v>
      </c>
      <c r="T1285" s="16">
        <v>0</v>
      </c>
      <c r="U1285" s="16">
        <v>0</v>
      </c>
      <c r="V1285" s="16">
        <v>0</v>
      </c>
      <c r="W1285" s="16">
        <v>0</v>
      </c>
      <c r="X1285" s="16">
        <v>1.1229735905454401</v>
      </c>
      <c r="Y1285" s="16">
        <v>0</v>
      </c>
      <c r="Z1285" s="16">
        <v>1.54159153068846</v>
      </c>
      <c r="AA1285" t="s">
        <v>4094</v>
      </c>
      <c r="AB1285" s="16">
        <v>0.30768221856761802</v>
      </c>
      <c r="AC1285" s="16">
        <v>1.89096820353268</v>
      </c>
      <c r="AD1285" s="16">
        <v>1.11328732667198</v>
      </c>
      <c r="AE1285" s="16">
        <v>1.6985446238622599</v>
      </c>
      <c r="AF1285">
        <v>8.9405017917958601E-2</v>
      </c>
      <c r="AG1285" t="s">
        <v>3500</v>
      </c>
      <c r="AH1285" s="3" t="s">
        <v>4094</v>
      </c>
      <c r="AI1285" s="20" t="s">
        <v>10575</v>
      </c>
      <c r="AJ1285" s="20" t="s">
        <v>10576</v>
      </c>
      <c r="AK1285" s="20" t="s">
        <v>4094</v>
      </c>
      <c r="AL1285" s="3" t="s">
        <v>6289</v>
      </c>
      <c r="AM1285" s="20" t="s">
        <v>6289</v>
      </c>
      <c r="AN1285" s="3" t="s">
        <v>6289</v>
      </c>
      <c r="AO1285" s="20" t="s">
        <v>6289</v>
      </c>
      <c r="AP1285" s="3" t="s">
        <v>6289</v>
      </c>
      <c r="AQ1285" s="20" t="s">
        <v>6289</v>
      </c>
      <c r="AR1285" s="3" t="s">
        <v>6289</v>
      </c>
      <c r="AS1285" s="20" t="s">
        <v>6289</v>
      </c>
      <c r="AT1285" s="3" t="s">
        <v>6289</v>
      </c>
      <c r="AU1285" s="20" t="s">
        <v>6289</v>
      </c>
      <c r="AV1285" s="3" t="s">
        <v>6289</v>
      </c>
      <c r="AW1285" s="20" t="s">
        <v>6289</v>
      </c>
      <c r="AX1285" s="3" t="s">
        <v>6289</v>
      </c>
      <c r="AY1285" s="3" t="s">
        <v>6289</v>
      </c>
      <c r="AZ1285" s="3" t="s">
        <v>6289</v>
      </c>
    </row>
    <row r="1286" spans="1:52">
      <c r="A1286" t="s">
        <v>4668</v>
      </c>
      <c r="B1286" s="3" t="s">
        <v>6406</v>
      </c>
      <c r="C1286">
        <v>0</v>
      </c>
      <c r="D1286">
        <v>0</v>
      </c>
      <c r="E1286">
        <v>0</v>
      </c>
      <c r="F1286">
        <v>0</v>
      </c>
      <c r="G1286">
        <v>0</v>
      </c>
      <c r="H1286">
        <v>0</v>
      </c>
      <c r="I1286" s="16">
        <f t="shared" si="80"/>
        <v>0</v>
      </c>
      <c r="J1286" s="16">
        <f t="shared" si="81"/>
        <v>0</v>
      </c>
      <c r="K1286">
        <v>0</v>
      </c>
      <c r="L1286">
        <v>1</v>
      </c>
      <c r="M1286">
        <v>0</v>
      </c>
      <c r="N1286">
        <v>1</v>
      </c>
      <c r="O1286">
        <f t="shared" si="82"/>
        <v>0.5</v>
      </c>
      <c r="P1286" s="16">
        <f t="shared" si="83"/>
        <v>0.25</v>
      </c>
      <c r="Q1286" s="16">
        <v>0.15715014541264599</v>
      </c>
      <c r="R1286" s="16">
        <v>0</v>
      </c>
      <c r="S1286" s="16">
        <v>0.25510691902963201</v>
      </c>
      <c r="T1286" s="16">
        <v>0</v>
      </c>
      <c r="U1286" s="16">
        <v>0</v>
      </c>
      <c r="V1286" s="16">
        <v>0</v>
      </c>
      <c r="W1286" s="16">
        <v>0</v>
      </c>
      <c r="X1286" s="16">
        <v>1.1229735905454401</v>
      </c>
      <c r="Y1286" s="16">
        <v>0</v>
      </c>
      <c r="Z1286" s="16">
        <v>1.54159153068846</v>
      </c>
      <c r="AA1286" t="s">
        <v>4668</v>
      </c>
      <c r="AB1286" s="16">
        <v>0.30768221856761802</v>
      </c>
      <c r="AC1286" s="16">
        <v>1.89096820353268</v>
      </c>
      <c r="AD1286" s="16">
        <v>1.11328732667198</v>
      </c>
      <c r="AE1286" s="16">
        <v>1.6985446238622599</v>
      </c>
      <c r="AF1286">
        <v>8.9405017917958601E-2</v>
      </c>
      <c r="AG1286" t="s">
        <v>3500</v>
      </c>
      <c r="AH1286" s="3" t="s">
        <v>4668</v>
      </c>
      <c r="AI1286" s="20" t="s">
        <v>14649</v>
      </c>
      <c r="AJ1286" s="20" t="s">
        <v>14650</v>
      </c>
      <c r="AK1286" s="20" t="s">
        <v>4668</v>
      </c>
      <c r="AL1286" s="3" t="s">
        <v>6289</v>
      </c>
      <c r="AM1286" s="20" t="s">
        <v>6289</v>
      </c>
      <c r="AN1286" s="3" t="s">
        <v>6289</v>
      </c>
      <c r="AO1286" s="20" t="s">
        <v>6289</v>
      </c>
      <c r="AP1286" s="3" t="s">
        <v>6289</v>
      </c>
      <c r="AQ1286" s="20" t="s">
        <v>6289</v>
      </c>
      <c r="AR1286" s="3" t="s">
        <v>6289</v>
      </c>
      <c r="AS1286" s="20" t="s">
        <v>6289</v>
      </c>
      <c r="AT1286" s="3" t="s">
        <v>6289</v>
      </c>
      <c r="AU1286" s="20" t="s">
        <v>6289</v>
      </c>
      <c r="AV1286" s="3" t="s">
        <v>6289</v>
      </c>
      <c r="AW1286" s="20" t="s">
        <v>6289</v>
      </c>
      <c r="AX1286" s="3" t="s">
        <v>6289</v>
      </c>
      <c r="AY1286" s="3" t="s">
        <v>6289</v>
      </c>
      <c r="AZ1286" s="3" t="s">
        <v>6289</v>
      </c>
    </row>
    <row r="1287" spans="1:52">
      <c r="A1287" t="s">
        <v>1080</v>
      </c>
      <c r="B1287" s="3" t="s">
        <v>14249</v>
      </c>
      <c r="C1287">
        <v>18</v>
      </c>
      <c r="D1287">
        <v>15</v>
      </c>
      <c r="E1287">
        <v>16</v>
      </c>
      <c r="F1287">
        <v>18</v>
      </c>
      <c r="G1287">
        <v>330</v>
      </c>
      <c r="H1287">
        <v>16</v>
      </c>
      <c r="I1287" s="16">
        <f t="shared" si="80"/>
        <v>68.833333333333329</v>
      </c>
      <c r="J1287" s="16">
        <f t="shared" si="81"/>
        <v>47.684388702445652</v>
      </c>
      <c r="K1287">
        <v>3</v>
      </c>
      <c r="L1287">
        <v>25</v>
      </c>
      <c r="M1287">
        <v>0</v>
      </c>
      <c r="N1287">
        <v>19</v>
      </c>
      <c r="O1287">
        <f t="shared" si="82"/>
        <v>11.75</v>
      </c>
      <c r="P1287" s="16">
        <f t="shared" si="83"/>
        <v>5.2604063531252034</v>
      </c>
      <c r="Q1287" s="16">
        <v>50.445196677459201</v>
      </c>
      <c r="R1287" s="16">
        <v>93.5229786443482</v>
      </c>
      <c r="S1287" s="16">
        <v>69.899295814119</v>
      </c>
      <c r="T1287" s="16">
        <v>24.462306632639098</v>
      </c>
      <c r="U1287" s="16">
        <v>39.828826629048599</v>
      </c>
      <c r="V1287" s="16">
        <v>10.948409121717001</v>
      </c>
      <c r="W1287" s="16">
        <v>0</v>
      </c>
      <c r="X1287" s="16">
        <v>28.0743397636361</v>
      </c>
      <c r="Y1287" s="16">
        <v>13.0983882014953</v>
      </c>
      <c r="Z1287" s="16">
        <v>29.290239083080799</v>
      </c>
      <c r="AA1287" t="s">
        <v>1080</v>
      </c>
      <c r="AB1287" s="16">
        <v>35.956998056754301</v>
      </c>
      <c r="AC1287" s="16">
        <v>-1.2624688862881299</v>
      </c>
      <c r="AD1287" s="16">
        <v>0.74327347798578003</v>
      </c>
      <c r="AE1287" s="16">
        <v>-1.69852540643498</v>
      </c>
      <c r="AF1287">
        <v>8.9408641690373505E-2</v>
      </c>
      <c r="AG1287">
        <v>0.28952906631413899</v>
      </c>
      <c r="AH1287" s="3" t="s">
        <v>1080</v>
      </c>
      <c r="AI1287" s="20" t="s">
        <v>14247</v>
      </c>
      <c r="AJ1287" s="20" t="s">
        <v>14248</v>
      </c>
      <c r="AK1287" s="20" t="s">
        <v>1080</v>
      </c>
      <c r="AL1287" s="3" t="s">
        <v>14250</v>
      </c>
      <c r="AM1287" s="20" t="s">
        <v>6487</v>
      </c>
      <c r="AN1287" s="3" t="s">
        <v>6488</v>
      </c>
      <c r="AO1287" s="20" t="s">
        <v>14251</v>
      </c>
      <c r="AP1287" s="3" t="s">
        <v>14252</v>
      </c>
      <c r="AQ1287" s="20" t="s">
        <v>6289</v>
      </c>
      <c r="AR1287" s="3" t="s">
        <v>6289</v>
      </c>
      <c r="AS1287" s="20" t="s">
        <v>6392</v>
      </c>
      <c r="AT1287" s="3" t="s">
        <v>6393</v>
      </c>
      <c r="AU1287" s="20" t="s">
        <v>6289</v>
      </c>
      <c r="AV1287" s="3" t="s">
        <v>6289</v>
      </c>
      <c r="AW1287" s="20" t="s">
        <v>6289</v>
      </c>
      <c r="AX1287" s="3" t="s">
        <v>6289</v>
      </c>
      <c r="AY1287" s="3" t="s">
        <v>6289</v>
      </c>
      <c r="AZ1287" s="3" t="s">
        <v>6289</v>
      </c>
    </row>
    <row r="1288" spans="1:52">
      <c r="A1288" t="s">
        <v>1081</v>
      </c>
      <c r="B1288" s="3" t="s">
        <v>16566</v>
      </c>
      <c r="C1288">
        <v>28</v>
      </c>
      <c r="D1288">
        <v>29</v>
      </c>
      <c r="E1288">
        <v>11</v>
      </c>
      <c r="F1288">
        <v>28</v>
      </c>
      <c r="G1288">
        <v>320</v>
      </c>
      <c r="H1288">
        <v>11</v>
      </c>
      <c r="I1288" s="16">
        <f t="shared" si="80"/>
        <v>71.166666666666671</v>
      </c>
      <c r="J1288" s="16">
        <f t="shared" si="81"/>
        <v>45.5408343422976</v>
      </c>
      <c r="K1288">
        <v>11</v>
      </c>
      <c r="L1288">
        <v>22</v>
      </c>
      <c r="M1288">
        <v>0</v>
      </c>
      <c r="N1288">
        <v>8</v>
      </c>
      <c r="O1288">
        <f t="shared" si="82"/>
        <v>10.25</v>
      </c>
      <c r="P1288" s="16">
        <f t="shared" si="83"/>
        <v>3.9429525738968763</v>
      </c>
      <c r="Q1288" s="16">
        <v>50.916647113697202</v>
      </c>
      <c r="R1288" s="16">
        <v>90.688948988458804</v>
      </c>
      <c r="S1288" s="16">
        <v>87.756780146193293</v>
      </c>
      <c r="T1288" s="16">
        <v>47.293792823102301</v>
      </c>
      <c r="U1288" s="16">
        <v>27.3823183074709</v>
      </c>
      <c r="V1288" s="16">
        <v>17.030858633782</v>
      </c>
      <c r="W1288" s="16">
        <v>0</v>
      </c>
      <c r="X1288" s="16">
        <v>24.7054189919998</v>
      </c>
      <c r="Y1288" s="16">
        <v>48.027423405482899</v>
      </c>
      <c r="Z1288" s="16">
        <v>12.3327322455077</v>
      </c>
      <c r="AA1288" t="s">
        <v>1081</v>
      </c>
      <c r="AB1288" s="16">
        <v>40.613492065569503</v>
      </c>
      <c r="AC1288" s="16">
        <v>-1.2429405878550801</v>
      </c>
      <c r="AD1288" s="16">
        <v>0.73209167689500299</v>
      </c>
      <c r="AE1288" s="16">
        <v>-1.6977936330689201</v>
      </c>
      <c r="AF1288">
        <v>8.9546718023238103E-2</v>
      </c>
      <c r="AG1288">
        <v>0.28952906631413899</v>
      </c>
      <c r="AH1288" s="3" t="s">
        <v>1081</v>
      </c>
      <c r="AI1288" s="20" t="s">
        <v>16564</v>
      </c>
      <c r="AJ1288" s="20" t="s">
        <v>16565</v>
      </c>
      <c r="AK1288" s="20" t="s">
        <v>1081</v>
      </c>
      <c r="AL1288" s="3" t="s">
        <v>6289</v>
      </c>
      <c r="AM1288" s="20" t="s">
        <v>6539</v>
      </c>
      <c r="AN1288" s="3" t="s">
        <v>6540</v>
      </c>
      <c r="AO1288" s="20" t="s">
        <v>16567</v>
      </c>
      <c r="AP1288" s="3" t="s">
        <v>16568</v>
      </c>
      <c r="AQ1288" s="20" t="s">
        <v>6543</v>
      </c>
      <c r="AR1288" s="3" t="s">
        <v>6544</v>
      </c>
      <c r="AS1288" s="20" t="s">
        <v>6289</v>
      </c>
      <c r="AT1288" s="3" t="s">
        <v>6289</v>
      </c>
      <c r="AU1288" s="20" t="s">
        <v>6289</v>
      </c>
      <c r="AV1288" s="3" t="s">
        <v>6289</v>
      </c>
      <c r="AW1288" s="20" t="s">
        <v>6289</v>
      </c>
      <c r="AX1288" s="3" t="s">
        <v>6289</v>
      </c>
      <c r="AY1288" s="3" t="s">
        <v>6289</v>
      </c>
      <c r="AZ1288" s="3" t="s">
        <v>6289</v>
      </c>
    </row>
    <row r="1289" spans="1:52">
      <c r="A1289" t="s">
        <v>1079</v>
      </c>
      <c r="B1289" s="3" t="s">
        <v>6406</v>
      </c>
      <c r="C1289">
        <v>12</v>
      </c>
      <c r="D1289">
        <v>27</v>
      </c>
      <c r="E1289">
        <v>1</v>
      </c>
      <c r="F1289">
        <v>12</v>
      </c>
      <c r="G1289">
        <v>27</v>
      </c>
      <c r="H1289">
        <v>1</v>
      </c>
      <c r="I1289" s="16">
        <f t="shared" si="80"/>
        <v>13.333333333333334</v>
      </c>
      <c r="J1289" s="16">
        <f t="shared" si="81"/>
        <v>4.3503937667670876</v>
      </c>
      <c r="K1289">
        <v>0</v>
      </c>
      <c r="L1289">
        <v>1</v>
      </c>
      <c r="M1289">
        <v>0</v>
      </c>
      <c r="N1289">
        <v>7</v>
      </c>
      <c r="O1289">
        <f t="shared" si="82"/>
        <v>2</v>
      </c>
      <c r="P1289" s="16">
        <f t="shared" si="83"/>
        <v>1.4577379737113252</v>
      </c>
      <c r="Q1289" s="16">
        <v>9.7433090155840301</v>
      </c>
      <c r="R1289" s="16">
        <v>7.6518800709012096</v>
      </c>
      <c r="S1289" s="16">
        <v>6.6327798947704197</v>
      </c>
      <c r="T1289" s="16">
        <v>44.032151938750502</v>
      </c>
      <c r="U1289" s="16">
        <v>2.4893016643155401</v>
      </c>
      <c r="V1289" s="16">
        <v>7.2989394144780002</v>
      </c>
      <c r="W1289" s="16">
        <v>0</v>
      </c>
      <c r="X1289" s="16">
        <v>1.1229735905454401</v>
      </c>
      <c r="Y1289" s="16">
        <v>0</v>
      </c>
      <c r="Z1289" s="16">
        <v>10.7911407148192</v>
      </c>
      <c r="AA1289" t="s">
        <v>1079</v>
      </c>
      <c r="AB1289" s="16">
        <v>8.9762476304164291</v>
      </c>
      <c r="AC1289" s="16">
        <v>-1.57744748182997</v>
      </c>
      <c r="AD1289" s="16">
        <v>0.92927154838300596</v>
      </c>
      <c r="AE1289" s="16">
        <v>-1.69750971562062</v>
      </c>
      <c r="AF1289">
        <v>8.9600335848352405E-2</v>
      </c>
      <c r="AG1289">
        <v>0.28952906631413899</v>
      </c>
      <c r="AH1289" s="3" t="s">
        <v>1079</v>
      </c>
      <c r="AI1289" s="20" t="s">
        <v>9832</v>
      </c>
      <c r="AJ1289" s="20" t="s">
        <v>9833</v>
      </c>
      <c r="AK1289" s="20" t="s">
        <v>1079</v>
      </c>
      <c r="AL1289" s="3" t="s">
        <v>6289</v>
      </c>
      <c r="AM1289" s="20" t="s">
        <v>6289</v>
      </c>
      <c r="AN1289" s="3" t="s">
        <v>6289</v>
      </c>
      <c r="AO1289" s="20" t="s">
        <v>6289</v>
      </c>
      <c r="AP1289" s="3" t="s">
        <v>6289</v>
      </c>
      <c r="AQ1289" s="20" t="s">
        <v>6289</v>
      </c>
      <c r="AR1289" s="3" t="s">
        <v>6289</v>
      </c>
      <c r="AS1289" s="20" t="s">
        <v>6289</v>
      </c>
      <c r="AT1289" s="3" t="s">
        <v>6289</v>
      </c>
      <c r="AU1289" s="20" t="s">
        <v>6289</v>
      </c>
      <c r="AV1289" s="3" t="s">
        <v>6289</v>
      </c>
      <c r="AW1289" s="20" t="s">
        <v>6289</v>
      </c>
      <c r="AX1289" s="3" t="s">
        <v>6289</v>
      </c>
      <c r="AY1289" s="3" t="s">
        <v>6289</v>
      </c>
      <c r="AZ1289" s="3" t="s">
        <v>6289</v>
      </c>
    </row>
    <row r="1290" spans="1:52" ht="30">
      <c r="A1290" t="s">
        <v>1082</v>
      </c>
      <c r="B1290" s="3" t="s">
        <v>19860</v>
      </c>
      <c r="C1290">
        <v>4</v>
      </c>
      <c r="D1290">
        <v>0</v>
      </c>
      <c r="E1290">
        <v>1</v>
      </c>
      <c r="F1290">
        <v>4</v>
      </c>
      <c r="G1290">
        <v>11</v>
      </c>
      <c r="H1290">
        <v>1</v>
      </c>
      <c r="I1290" s="16">
        <f t="shared" si="80"/>
        <v>3.5</v>
      </c>
      <c r="J1290" s="16">
        <f t="shared" si="81"/>
        <v>1.5046225071056492</v>
      </c>
      <c r="K1290">
        <v>8</v>
      </c>
      <c r="L1290">
        <v>1</v>
      </c>
      <c r="M1290">
        <v>0</v>
      </c>
      <c r="N1290">
        <v>2</v>
      </c>
      <c r="O1290">
        <f t="shared" si="82"/>
        <v>2.75</v>
      </c>
      <c r="P1290" s="16">
        <f t="shared" si="83"/>
        <v>1.5562374497485916</v>
      </c>
      <c r="Q1290" s="16">
        <v>1.7286515995391001</v>
      </c>
      <c r="R1290" s="16">
        <v>3.1174326214782702</v>
      </c>
      <c r="S1290" s="16">
        <v>3.8266037854444699</v>
      </c>
      <c r="T1290" s="16">
        <v>0</v>
      </c>
      <c r="U1290" s="16">
        <v>2.4893016643155401</v>
      </c>
      <c r="V1290" s="16">
        <v>2.4329798048260001</v>
      </c>
      <c r="W1290" s="16">
        <v>0</v>
      </c>
      <c r="X1290" s="16">
        <v>1.1229735905454401</v>
      </c>
      <c r="Y1290" s="16">
        <v>34.929035203987503</v>
      </c>
      <c r="Z1290" s="16">
        <v>3.08318306137692</v>
      </c>
      <c r="AA1290" t="s">
        <v>1082</v>
      </c>
      <c r="AB1290" s="16">
        <v>5.2730161331513301</v>
      </c>
      <c r="AC1290" s="16">
        <v>1.5743754691512</v>
      </c>
      <c r="AD1290" s="16">
        <v>0.92750184290847304</v>
      </c>
      <c r="AE1290" s="16">
        <v>1.6974364861791</v>
      </c>
      <c r="AF1290">
        <v>8.96141694250394E-2</v>
      </c>
      <c r="AG1290">
        <v>0.28952906631413899</v>
      </c>
      <c r="AH1290" s="3" t="s">
        <v>1082</v>
      </c>
      <c r="AI1290" s="20" t="s">
        <v>19858</v>
      </c>
      <c r="AJ1290" s="20" t="s">
        <v>19859</v>
      </c>
      <c r="AK1290" s="20" t="s">
        <v>1082</v>
      </c>
      <c r="AL1290" s="3" t="s">
        <v>6289</v>
      </c>
      <c r="AM1290" s="20" t="s">
        <v>6289</v>
      </c>
      <c r="AN1290" s="3" t="s">
        <v>6289</v>
      </c>
      <c r="AO1290" s="20" t="s">
        <v>6290</v>
      </c>
      <c r="AP1290" s="3" t="s">
        <v>6291</v>
      </c>
      <c r="AQ1290" s="20" t="s">
        <v>6289</v>
      </c>
      <c r="AR1290" s="3" t="s">
        <v>6289</v>
      </c>
      <c r="AS1290" s="20" t="s">
        <v>6289</v>
      </c>
      <c r="AT1290" s="3" t="s">
        <v>6289</v>
      </c>
      <c r="AU1290" s="20" t="s">
        <v>6289</v>
      </c>
      <c r="AV1290" s="3" t="s">
        <v>6289</v>
      </c>
      <c r="AW1290" s="20" t="s">
        <v>6289</v>
      </c>
      <c r="AX1290" s="3" t="s">
        <v>6289</v>
      </c>
      <c r="AY1290" s="3" t="s">
        <v>6289</v>
      </c>
      <c r="AZ1290" s="3" t="s">
        <v>6289</v>
      </c>
    </row>
    <row r="1291" spans="1:52">
      <c r="A1291" t="s">
        <v>4670</v>
      </c>
      <c r="B1291" s="3" t="s">
        <v>6406</v>
      </c>
      <c r="C1291">
        <v>13</v>
      </c>
      <c r="D1291">
        <v>0</v>
      </c>
      <c r="E1291">
        <v>0</v>
      </c>
      <c r="F1291">
        <v>13</v>
      </c>
      <c r="G1291">
        <v>21</v>
      </c>
      <c r="H1291">
        <v>0</v>
      </c>
      <c r="I1291" s="16">
        <f t="shared" si="80"/>
        <v>7.833333333333333</v>
      </c>
      <c r="J1291" s="16">
        <f t="shared" si="81"/>
        <v>3.3781706642851894</v>
      </c>
      <c r="K1291">
        <v>0</v>
      </c>
      <c r="L1291">
        <v>1</v>
      </c>
      <c r="M1291">
        <v>0</v>
      </c>
      <c r="N1291">
        <v>1</v>
      </c>
      <c r="O1291">
        <f t="shared" si="82"/>
        <v>0.5</v>
      </c>
      <c r="P1291" s="16">
        <f t="shared" si="83"/>
        <v>0.25</v>
      </c>
      <c r="Q1291" s="16">
        <v>5.0288046532046602</v>
      </c>
      <c r="R1291" s="16">
        <v>5.95146227736761</v>
      </c>
      <c r="S1291" s="16">
        <v>4.0817107044741103</v>
      </c>
      <c r="T1291" s="16">
        <v>0</v>
      </c>
      <c r="U1291" s="16">
        <v>0</v>
      </c>
      <c r="V1291" s="16">
        <v>7.9071843656844996</v>
      </c>
      <c r="W1291" s="16">
        <v>0</v>
      </c>
      <c r="X1291" s="16">
        <v>1.1229735905454401</v>
      </c>
      <c r="Y1291" s="16">
        <v>0</v>
      </c>
      <c r="Z1291" s="16">
        <v>1.54159153068846</v>
      </c>
      <c r="AA1291" t="s">
        <v>4670</v>
      </c>
      <c r="AB1291" s="16">
        <v>2.5633727121964802</v>
      </c>
      <c r="AC1291" s="16">
        <v>-1.66851343402537</v>
      </c>
      <c r="AD1291" s="16">
        <v>0.98332443283851401</v>
      </c>
      <c r="AE1291" s="16">
        <v>-1.6968086811480501</v>
      </c>
      <c r="AF1291">
        <v>8.9732836965358595E-2</v>
      </c>
      <c r="AG1291" t="s">
        <v>3500</v>
      </c>
      <c r="AH1291" s="3" t="s">
        <v>4670</v>
      </c>
      <c r="AI1291" s="20" t="s">
        <v>14663</v>
      </c>
      <c r="AJ1291" s="20" t="s">
        <v>14664</v>
      </c>
      <c r="AK1291" s="20" t="s">
        <v>4670</v>
      </c>
      <c r="AL1291" s="3" t="s">
        <v>6289</v>
      </c>
      <c r="AM1291" s="20" t="s">
        <v>6289</v>
      </c>
      <c r="AN1291" s="3" t="s">
        <v>6289</v>
      </c>
      <c r="AO1291" s="20" t="s">
        <v>6289</v>
      </c>
      <c r="AP1291" s="3" t="s">
        <v>6289</v>
      </c>
      <c r="AQ1291" s="20" t="s">
        <v>6289</v>
      </c>
      <c r="AR1291" s="3" t="s">
        <v>6289</v>
      </c>
      <c r="AS1291" s="20" t="s">
        <v>6289</v>
      </c>
      <c r="AT1291" s="3" t="s">
        <v>6289</v>
      </c>
      <c r="AU1291" s="20" t="s">
        <v>6289</v>
      </c>
      <c r="AV1291" s="3" t="s">
        <v>6289</v>
      </c>
      <c r="AW1291" s="20" t="s">
        <v>6289</v>
      </c>
      <c r="AX1291" s="3" t="s">
        <v>6289</v>
      </c>
      <c r="AY1291" s="3" t="s">
        <v>6289</v>
      </c>
      <c r="AZ1291" s="3" t="s">
        <v>6289</v>
      </c>
    </row>
    <row r="1292" spans="1:52">
      <c r="A1292" t="s">
        <v>1083</v>
      </c>
      <c r="B1292" s="3" t="s">
        <v>6449</v>
      </c>
      <c r="C1292">
        <v>4</v>
      </c>
      <c r="D1292">
        <v>6</v>
      </c>
      <c r="E1292">
        <v>2</v>
      </c>
      <c r="F1292">
        <v>4</v>
      </c>
      <c r="G1292">
        <v>42</v>
      </c>
      <c r="H1292">
        <v>2</v>
      </c>
      <c r="I1292" s="16">
        <f t="shared" si="80"/>
        <v>10</v>
      </c>
      <c r="J1292" s="16">
        <f t="shared" si="81"/>
        <v>5.868938953886337</v>
      </c>
      <c r="K1292">
        <v>2</v>
      </c>
      <c r="L1292">
        <v>2</v>
      </c>
      <c r="M1292">
        <v>0</v>
      </c>
      <c r="N1292">
        <v>2</v>
      </c>
      <c r="O1292">
        <f t="shared" si="82"/>
        <v>1.5</v>
      </c>
      <c r="P1292" s="16">
        <f t="shared" si="83"/>
        <v>0.4330127018922193</v>
      </c>
      <c r="Q1292" s="16">
        <v>6.7574562527437596</v>
      </c>
      <c r="R1292" s="16">
        <v>11.902924554735201</v>
      </c>
      <c r="S1292" s="16">
        <v>17.0921635749853</v>
      </c>
      <c r="T1292" s="16">
        <v>9.7849226530556592</v>
      </c>
      <c r="U1292" s="16">
        <v>4.9786033286310696</v>
      </c>
      <c r="V1292" s="16">
        <v>2.4329798048260001</v>
      </c>
      <c r="W1292" s="16">
        <v>0</v>
      </c>
      <c r="X1292" s="16">
        <v>2.24594718109089</v>
      </c>
      <c r="Y1292" s="16">
        <v>8.7322588009968793</v>
      </c>
      <c r="Z1292" s="16">
        <v>3.08318306137692</v>
      </c>
      <c r="AA1292" t="s">
        <v>1083</v>
      </c>
      <c r="AB1292" s="16">
        <v>6.7010439212441701</v>
      </c>
      <c r="AC1292" s="16">
        <v>-1.3582149060748001</v>
      </c>
      <c r="AD1292" s="16">
        <v>0.80108636198755101</v>
      </c>
      <c r="AE1292" s="16">
        <v>-1.6954662699599199</v>
      </c>
      <c r="AF1292">
        <v>8.9987003649964301E-2</v>
      </c>
      <c r="AG1292">
        <v>0.29046542967825201</v>
      </c>
      <c r="AH1292" s="3" t="s">
        <v>1083</v>
      </c>
      <c r="AI1292" s="20" t="s">
        <v>12810</v>
      </c>
      <c r="AJ1292" s="20" t="s">
        <v>12811</v>
      </c>
      <c r="AK1292" s="20" t="s">
        <v>1083</v>
      </c>
      <c r="AL1292" s="3" t="s">
        <v>6289</v>
      </c>
      <c r="AM1292" s="20" t="s">
        <v>6289</v>
      </c>
      <c r="AN1292" s="3" t="s">
        <v>6289</v>
      </c>
      <c r="AO1292" s="20" t="s">
        <v>6595</v>
      </c>
      <c r="AP1292" s="3" t="s">
        <v>6596</v>
      </c>
      <c r="AQ1292" s="20" t="s">
        <v>6289</v>
      </c>
      <c r="AR1292" s="3" t="s">
        <v>6289</v>
      </c>
      <c r="AS1292" s="20" t="s">
        <v>6289</v>
      </c>
      <c r="AT1292" s="3" t="s">
        <v>6289</v>
      </c>
      <c r="AU1292" s="20" t="s">
        <v>6289</v>
      </c>
      <c r="AV1292" s="3" t="s">
        <v>6289</v>
      </c>
      <c r="AW1292" s="20" t="s">
        <v>6289</v>
      </c>
      <c r="AX1292" s="3" t="s">
        <v>6289</v>
      </c>
      <c r="AY1292" s="3" t="s">
        <v>6289</v>
      </c>
      <c r="AZ1292" s="3" t="s">
        <v>6289</v>
      </c>
    </row>
    <row r="1293" spans="1:52">
      <c r="A1293" t="s">
        <v>4261</v>
      </c>
      <c r="B1293" s="3" t="s">
        <v>6297</v>
      </c>
      <c r="C1293">
        <v>1</v>
      </c>
      <c r="D1293">
        <v>0</v>
      </c>
      <c r="E1293">
        <v>0</v>
      </c>
      <c r="F1293">
        <v>1</v>
      </c>
      <c r="G1293">
        <v>0</v>
      </c>
      <c r="H1293">
        <v>0</v>
      </c>
      <c r="I1293" s="16">
        <f t="shared" si="80"/>
        <v>0.33333333333333331</v>
      </c>
      <c r="J1293" s="16">
        <f t="shared" si="81"/>
        <v>0.19245008972987526</v>
      </c>
      <c r="K1293">
        <v>0</v>
      </c>
      <c r="L1293">
        <v>3</v>
      </c>
      <c r="M1293">
        <v>0</v>
      </c>
      <c r="N1293">
        <v>0</v>
      </c>
      <c r="O1293">
        <f t="shared" si="82"/>
        <v>0.75</v>
      </c>
      <c r="P1293" s="16">
        <f t="shared" si="83"/>
        <v>0.649519052838329</v>
      </c>
      <c r="Q1293" s="16">
        <v>0.15715014541264599</v>
      </c>
      <c r="R1293" s="16">
        <v>0</v>
      </c>
      <c r="S1293" s="16">
        <v>0</v>
      </c>
      <c r="T1293" s="16">
        <v>0</v>
      </c>
      <c r="U1293" s="16">
        <v>0</v>
      </c>
      <c r="V1293" s="16">
        <v>0.60824495120650002</v>
      </c>
      <c r="W1293" s="16">
        <v>0</v>
      </c>
      <c r="X1293" s="16">
        <v>3.3689207716363301</v>
      </c>
      <c r="Y1293" s="16">
        <v>0</v>
      </c>
      <c r="Z1293" s="16">
        <v>0</v>
      </c>
      <c r="AA1293" t="s">
        <v>4261</v>
      </c>
      <c r="AB1293" s="16">
        <v>0.41343158682554798</v>
      </c>
      <c r="AC1293" s="16">
        <v>1.9513812271767601</v>
      </c>
      <c r="AD1293" s="16">
        <v>1.15178235175296</v>
      </c>
      <c r="AE1293" s="16">
        <v>1.69422740694616</v>
      </c>
      <c r="AF1293">
        <v>9.0222078782925597E-2</v>
      </c>
      <c r="AG1293" t="s">
        <v>3500</v>
      </c>
      <c r="AH1293" s="3" t="s">
        <v>4261</v>
      </c>
      <c r="AI1293" s="20" t="s">
        <v>11607</v>
      </c>
      <c r="AJ1293" s="20" t="s">
        <v>11608</v>
      </c>
      <c r="AK1293" s="20" t="s">
        <v>4261</v>
      </c>
      <c r="AL1293" s="3" t="s">
        <v>6289</v>
      </c>
      <c r="AM1293" s="20" t="s">
        <v>6289</v>
      </c>
      <c r="AN1293" s="3" t="s">
        <v>6289</v>
      </c>
      <c r="AO1293" s="20" t="s">
        <v>6289</v>
      </c>
      <c r="AP1293" s="3" t="s">
        <v>6289</v>
      </c>
      <c r="AQ1293" s="20" t="s">
        <v>6289</v>
      </c>
      <c r="AR1293" s="3" t="s">
        <v>6289</v>
      </c>
      <c r="AS1293" s="20" t="s">
        <v>6289</v>
      </c>
      <c r="AT1293" s="3" t="s">
        <v>6289</v>
      </c>
      <c r="AU1293" s="20" t="s">
        <v>6289</v>
      </c>
      <c r="AV1293" s="3" t="s">
        <v>6289</v>
      </c>
      <c r="AW1293" s="20" t="s">
        <v>6289</v>
      </c>
      <c r="AX1293" s="3" t="s">
        <v>6289</v>
      </c>
      <c r="AY1293" s="3" t="s">
        <v>6289</v>
      </c>
      <c r="AZ1293" s="3" t="s">
        <v>6289</v>
      </c>
    </row>
    <row r="1294" spans="1:52">
      <c r="A1294" t="s">
        <v>1084</v>
      </c>
      <c r="B1294" s="3" t="s">
        <v>6406</v>
      </c>
      <c r="C1294">
        <v>13</v>
      </c>
      <c r="D1294">
        <v>0</v>
      </c>
      <c r="E1294">
        <v>5</v>
      </c>
      <c r="F1294">
        <v>13</v>
      </c>
      <c r="G1294">
        <v>167</v>
      </c>
      <c r="H1294">
        <v>5</v>
      </c>
      <c r="I1294" s="16">
        <f t="shared" si="80"/>
        <v>33.833333333333336</v>
      </c>
      <c r="J1294" s="16">
        <f t="shared" si="81"/>
        <v>24.386262830019994</v>
      </c>
      <c r="K1294">
        <v>0</v>
      </c>
      <c r="L1294">
        <v>8</v>
      </c>
      <c r="M1294">
        <v>0</v>
      </c>
      <c r="N1294">
        <v>7</v>
      </c>
      <c r="O1294">
        <f t="shared" si="82"/>
        <v>3.75</v>
      </c>
      <c r="P1294" s="16">
        <f t="shared" si="83"/>
        <v>1.8833148966649205</v>
      </c>
      <c r="Q1294" s="16">
        <v>30.4871282100532</v>
      </c>
      <c r="R1294" s="16">
        <v>47.328295253352003</v>
      </c>
      <c r="S1294" s="16">
        <v>27.551547255200202</v>
      </c>
      <c r="T1294" s="16">
        <v>0</v>
      </c>
      <c r="U1294" s="16">
        <v>12.446508321577699</v>
      </c>
      <c r="V1294" s="16">
        <v>7.9071843656844996</v>
      </c>
      <c r="W1294" s="16">
        <v>0</v>
      </c>
      <c r="X1294" s="16">
        <v>8.9837887243635492</v>
      </c>
      <c r="Y1294" s="16">
        <v>0</v>
      </c>
      <c r="Z1294" s="16">
        <v>10.7911407148192</v>
      </c>
      <c r="AA1294" t="s">
        <v>1084</v>
      </c>
      <c r="AB1294" s="16">
        <v>14.549559284504999</v>
      </c>
      <c r="AC1294" s="16">
        <v>-1.6101940945250399</v>
      </c>
      <c r="AD1294" s="16">
        <v>0.95047006628838804</v>
      </c>
      <c r="AE1294" s="16">
        <v>-1.6941028988034199</v>
      </c>
      <c r="AF1294">
        <v>9.0245731594328402E-2</v>
      </c>
      <c r="AG1294">
        <v>0.291032087418023</v>
      </c>
      <c r="AH1294" s="3" t="s">
        <v>1084</v>
      </c>
      <c r="AI1294" s="20" t="s">
        <v>13059</v>
      </c>
      <c r="AJ1294" s="20" t="s">
        <v>13060</v>
      </c>
      <c r="AK1294" s="20" t="s">
        <v>1084</v>
      </c>
      <c r="AL1294" s="3" t="s">
        <v>6289</v>
      </c>
      <c r="AM1294" s="20" t="s">
        <v>6289</v>
      </c>
      <c r="AN1294" s="3" t="s">
        <v>6289</v>
      </c>
      <c r="AO1294" s="20" t="s">
        <v>6289</v>
      </c>
      <c r="AP1294" s="3" t="s">
        <v>6289</v>
      </c>
      <c r="AQ1294" s="20" t="s">
        <v>6289</v>
      </c>
      <c r="AR1294" s="3" t="s">
        <v>6289</v>
      </c>
      <c r="AS1294" s="20" t="s">
        <v>6289</v>
      </c>
      <c r="AT1294" s="3" t="s">
        <v>6289</v>
      </c>
      <c r="AU1294" s="20" t="s">
        <v>6289</v>
      </c>
      <c r="AV1294" s="3" t="s">
        <v>6289</v>
      </c>
      <c r="AW1294" s="20" t="s">
        <v>6289</v>
      </c>
      <c r="AX1294" s="3" t="s">
        <v>6289</v>
      </c>
      <c r="AY1294" s="3" t="s">
        <v>6289</v>
      </c>
      <c r="AZ1294" s="3" t="s">
        <v>6289</v>
      </c>
    </row>
    <row r="1295" spans="1:52">
      <c r="A1295" t="s">
        <v>1086</v>
      </c>
      <c r="B1295" s="3" t="s">
        <v>6406</v>
      </c>
      <c r="C1295">
        <v>6</v>
      </c>
      <c r="D1295">
        <v>2</v>
      </c>
      <c r="E1295">
        <v>8</v>
      </c>
      <c r="F1295">
        <v>6</v>
      </c>
      <c r="G1295">
        <v>23</v>
      </c>
      <c r="H1295">
        <v>8</v>
      </c>
      <c r="I1295" s="16">
        <f t="shared" si="80"/>
        <v>8.8333333333333339</v>
      </c>
      <c r="J1295" s="16">
        <f t="shared" si="81"/>
        <v>2.7122834441631429</v>
      </c>
      <c r="K1295">
        <v>0</v>
      </c>
      <c r="L1295">
        <v>18</v>
      </c>
      <c r="M1295">
        <v>9</v>
      </c>
      <c r="N1295">
        <v>21</v>
      </c>
      <c r="O1295">
        <f t="shared" si="82"/>
        <v>12</v>
      </c>
      <c r="P1295" s="16">
        <f t="shared" si="83"/>
        <v>4.1079191812887457</v>
      </c>
      <c r="Q1295" s="16">
        <v>12.414861487599</v>
      </c>
      <c r="R1295" s="16">
        <v>6.5182682085454804</v>
      </c>
      <c r="S1295" s="16">
        <v>9.1838490850667398</v>
      </c>
      <c r="T1295" s="16">
        <v>3.2616408843518898</v>
      </c>
      <c r="U1295" s="16">
        <v>19.9144133145243</v>
      </c>
      <c r="V1295" s="16">
        <v>3.6494697072390001</v>
      </c>
      <c r="W1295" s="16">
        <v>32.820638345048202</v>
      </c>
      <c r="X1295" s="16">
        <v>20.213524629818</v>
      </c>
      <c r="Y1295" s="16">
        <v>0</v>
      </c>
      <c r="Z1295" s="16">
        <v>32.373422144457699</v>
      </c>
      <c r="AA1295" t="s">
        <v>1086</v>
      </c>
      <c r="AB1295" s="16">
        <v>14.035008780665001</v>
      </c>
      <c r="AC1295" s="16">
        <v>1.19579294901595</v>
      </c>
      <c r="AD1295" s="16">
        <v>0.70696441662642096</v>
      </c>
      <c r="AE1295" s="16">
        <v>1.69144715192623</v>
      </c>
      <c r="AF1295">
        <v>9.0751433186289907E-2</v>
      </c>
      <c r="AG1295">
        <v>0.29171202127724599</v>
      </c>
      <c r="AH1295" s="3" t="s">
        <v>1086</v>
      </c>
      <c r="AI1295" s="20" t="s">
        <v>22272</v>
      </c>
      <c r="AJ1295" s="20" t="s">
        <v>22273</v>
      </c>
      <c r="AK1295" s="20" t="s">
        <v>1086</v>
      </c>
      <c r="AL1295" s="3" t="s">
        <v>6289</v>
      </c>
      <c r="AM1295" s="20" t="s">
        <v>6289</v>
      </c>
      <c r="AN1295" s="3" t="s">
        <v>6289</v>
      </c>
      <c r="AO1295" s="20" t="s">
        <v>6289</v>
      </c>
      <c r="AP1295" s="3" t="s">
        <v>6289</v>
      </c>
      <c r="AQ1295" s="20" t="s">
        <v>6289</v>
      </c>
      <c r="AR1295" s="3" t="s">
        <v>6289</v>
      </c>
      <c r="AS1295" s="20" t="s">
        <v>6289</v>
      </c>
      <c r="AT1295" s="3" t="s">
        <v>6289</v>
      </c>
      <c r="AU1295" s="20" t="s">
        <v>6289</v>
      </c>
      <c r="AV1295" s="3" t="s">
        <v>6289</v>
      </c>
      <c r="AW1295" s="20" t="s">
        <v>6289</v>
      </c>
      <c r="AX1295" s="3" t="s">
        <v>6289</v>
      </c>
      <c r="AY1295" s="3" t="s">
        <v>6289</v>
      </c>
      <c r="AZ1295" s="3" t="s">
        <v>6289</v>
      </c>
    </row>
    <row r="1296" spans="1:52">
      <c r="A1296" t="s">
        <v>1089</v>
      </c>
      <c r="B1296" s="3" t="s">
        <v>6406</v>
      </c>
      <c r="C1296">
        <v>10</v>
      </c>
      <c r="D1296">
        <v>10</v>
      </c>
      <c r="E1296">
        <v>4</v>
      </c>
      <c r="F1296">
        <v>10</v>
      </c>
      <c r="G1296">
        <v>16</v>
      </c>
      <c r="H1296">
        <v>4</v>
      </c>
      <c r="I1296" s="16">
        <f t="shared" si="80"/>
        <v>9</v>
      </c>
      <c r="J1296" s="16">
        <f t="shared" si="81"/>
        <v>1.6832508230603465</v>
      </c>
      <c r="K1296">
        <v>7</v>
      </c>
      <c r="L1296">
        <v>7</v>
      </c>
      <c r="M1296">
        <v>8</v>
      </c>
      <c r="N1296">
        <v>3</v>
      </c>
      <c r="O1296">
        <f t="shared" si="82"/>
        <v>6.25</v>
      </c>
      <c r="P1296" s="16">
        <f t="shared" si="83"/>
        <v>0.96014321848357598</v>
      </c>
      <c r="Q1296" s="16">
        <v>2.5144023266023301</v>
      </c>
      <c r="R1296" s="16">
        <v>4.5344474494229399</v>
      </c>
      <c r="S1296" s="16">
        <v>4.3368176235037401</v>
      </c>
      <c r="T1296" s="16">
        <v>16.308204421759399</v>
      </c>
      <c r="U1296" s="16">
        <v>9.9572066572621498</v>
      </c>
      <c r="V1296" s="16">
        <v>6.0824495120649997</v>
      </c>
      <c r="W1296" s="16">
        <v>29.173900751154001</v>
      </c>
      <c r="X1296" s="16">
        <v>7.86081513381811</v>
      </c>
      <c r="Y1296" s="16">
        <v>30.562905803489102</v>
      </c>
      <c r="Z1296" s="16">
        <v>4.62477459206539</v>
      </c>
      <c r="AA1296" t="s">
        <v>1089</v>
      </c>
      <c r="AB1296" s="16">
        <v>11.5955924271142</v>
      </c>
      <c r="AC1296" s="16">
        <v>1.20886086244294</v>
      </c>
      <c r="AD1296" s="16">
        <v>0.714741433544544</v>
      </c>
      <c r="AE1296" s="16">
        <v>1.69132612957382</v>
      </c>
      <c r="AF1296">
        <v>9.0774532190838295E-2</v>
      </c>
      <c r="AG1296">
        <v>0.29171202127724599</v>
      </c>
      <c r="AH1296" s="3" t="s">
        <v>1089</v>
      </c>
      <c r="AI1296" s="20" t="s">
        <v>25189</v>
      </c>
      <c r="AJ1296" s="20" t="s">
        <v>25190</v>
      </c>
      <c r="AK1296" s="20" t="s">
        <v>1089</v>
      </c>
      <c r="AL1296" s="3" t="s">
        <v>6289</v>
      </c>
      <c r="AM1296" s="20" t="s">
        <v>6289</v>
      </c>
      <c r="AN1296" s="3" t="s">
        <v>6289</v>
      </c>
      <c r="AO1296" s="20" t="s">
        <v>6289</v>
      </c>
      <c r="AP1296" s="3" t="s">
        <v>6289</v>
      </c>
      <c r="AQ1296" s="20" t="s">
        <v>6289</v>
      </c>
      <c r="AR1296" s="3" t="s">
        <v>6289</v>
      </c>
      <c r="AS1296" s="20" t="s">
        <v>6289</v>
      </c>
      <c r="AT1296" s="3" t="s">
        <v>6289</v>
      </c>
      <c r="AU1296" s="20" t="s">
        <v>6289</v>
      </c>
      <c r="AV1296" s="3" t="s">
        <v>6289</v>
      </c>
      <c r="AW1296" s="20" t="s">
        <v>6289</v>
      </c>
      <c r="AX1296" s="3" t="s">
        <v>6289</v>
      </c>
      <c r="AY1296" s="3" t="s">
        <v>6289</v>
      </c>
      <c r="AZ1296" s="3" t="s">
        <v>6289</v>
      </c>
    </row>
    <row r="1297" spans="1:52">
      <c r="A1297" t="s">
        <v>1088</v>
      </c>
      <c r="B1297" s="3" t="s">
        <v>24072</v>
      </c>
      <c r="C1297">
        <v>47</v>
      </c>
      <c r="D1297">
        <v>14</v>
      </c>
      <c r="E1297">
        <v>15</v>
      </c>
      <c r="F1297">
        <v>47</v>
      </c>
      <c r="G1297">
        <v>271</v>
      </c>
      <c r="H1297">
        <v>15</v>
      </c>
      <c r="I1297" s="16">
        <f t="shared" si="80"/>
        <v>68.166666666666671</v>
      </c>
      <c r="J1297" s="16">
        <f t="shared" si="81"/>
        <v>37.499938271554143</v>
      </c>
      <c r="K1297">
        <v>1</v>
      </c>
      <c r="L1297">
        <v>32</v>
      </c>
      <c r="M1297">
        <v>0</v>
      </c>
      <c r="N1297">
        <v>17</v>
      </c>
      <c r="O1297">
        <f t="shared" si="82"/>
        <v>12.5</v>
      </c>
      <c r="P1297" s="16">
        <f t="shared" si="83"/>
        <v>6.562202374203344</v>
      </c>
      <c r="Q1297" s="16">
        <v>41.330488243525799</v>
      </c>
      <c r="R1297" s="16">
        <v>76.802203674601103</v>
      </c>
      <c r="S1297" s="16">
        <v>61.480767486141197</v>
      </c>
      <c r="T1297" s="16">
        <v>22.831486190463199</v>
      </c>
      <c r="U1297" s="16">
        <v>37.339524964733101</v>
      </c>
      <c r="V1297" s="16">
        <v>28.5875127067055</v>
      </c>
      <c r="W1297" s="16">
        <v>0</v>
      </c>
      <c r="X1297" s="16">
        <v>35.935154897454197</v>
      </c>
      <c r="Y1297" s="16">
        <v>4.3661294004984397</v>
      </c>
      <c r="Z1297" s="16">
        <v>26.207056021703899</v>
      </c>
      <c r="AA1297" t="s">
        <v>1088</v>
      </c>
      <c r="AB1297" s="16">
        <v>33.488032358582601</v>
      </c>
      <c r="AC1297" s="16">
        <v>-1.20960495836793</v>
      </c>
      <c r="AD1297" s="16">
        <v>0.71537294883846803</v>
      </c>
      <c r="AE1297" s="16">
        <v>-1.6908732156170101</v>
      </c>
      <c r="AF1297">
        <v>9.0861019853756095E-2</v>
      </c>
      <c r="AG1297">
        <v>0.29171202127724599</v>
      </c>
      <c r="AH1297" s="3" t="s">
        <v>1088</v>
      </c>
      <c r="AI1297" s="20" t="s">
        <v>24070</v>
      </c>
      <c r="AJ1297" s="20" t="s">
        <v>24071</v>
      </c>
      <c r="AK1297" s="20" t="s">
        <v>1088</v>
      </c>
      <c r="AL1297" s="3" t="s">
        <v>24073</v>
      </c>
      <c r="AM1297" s="20" t="s">
        <v>6289</v>
      </c>
      <c r="AN1297" s="3" t="s">
        <v>6289</v>
      </c>
      <c r="AO1297" s="20" t="s">
        <v>6289</v>
      </c>
      <c r="AP1297" s="3" t="s">
        <v>6289</v>
      </c>
      <c r="AQ1297" s="20" t="s">
        <v>6289</v>
      </c>
      <c r="AR1297" s="3" t="s">
        <v>6289</v>
      </c>
      <c r="AS1297" s="20" t="s">
        <v>6289</v>
      </c>
      <c r="AT1297" s="3" t="s">
        <v>6289</v>
      </c>
      <c r="AU1297" s="20" t="s">
        <v>6289</v>
      </c>
      <c r="AV1297" s="3" t="s">
        <v>6289</v>
      </c>
      <c r="AW1297" s="20" t="s">
        <v>6289</v>
      </c>
      <c r="AX1297" s="3" t="s">
        <v>6289</v>
      </c>
      <c r="AY1297" s="3" t="s">
        <v>6289</v>
      </c>
      <c r="AZ1297" s="3" t="s">
        <v>6289</v>
      </c>
    </row>
    <row r="1298" spans="1:52">
      <c r="A1298" t="s">
        <v>1085</v>
      </c>
      <c r="B1298" s="3" t="s">
        <v>6406</v>
      </c>
      <c r="C1298">
        <v>54</v>
      </c>
      <c r="D1298">
        <v>44</v>
      </c>
      <c r="E1298">
        <v>9</v>
      </c>
      <c r="F1298">
        <v>54</v>
      </c>
      <c r="G1298">
        <v>590</v>
      </c>
      <c r="H1298">
        <v>9</v>
      </c>
      <c r="I1298" s="16">
        <f t="shared" si="80"/>
        <v>126.66666666666667</v>
      </c>
      <c r="J1298" s="16">
        <f t="shared" si="81"/>
        <v>84.944971294056884</v>
      </c>
      <c r="K1298">
        <v>0</v>
      </c>
      <c r="L1298">
        <v>44</v>
      </c>
      <c r="M1298">
        <v>7</v>
      </c>
      <c r="N1298">
        <v>46</v>
      </c>
      <c r="O1298">
        <f t="shared" si="82"/>
        <v>24.25</v>
      </c>
      <c r="P1298" s="16">
        <f t="shared" si="83"/>
        <v>10.45451457505321</v>
      </c>
      <c r="Q1298" s="16">
        <v>153.22139177732899</v>
      </c>
      <c r="R1298" s="16">
        <v>167.207749697471</v>
      </c>
      <c r="S1298" s="16">
        <v>189.799547758046</v>
      </c>
      <c r="T1298" s="16">
        <v>71.756099455741506</v>
      </c>
      <c r="U1298" s="16">
        <v>22.403714978839801</v>
      </c>
      <c r="V1298" s="16">
        <v>32.845227365150997</v>
      </c>
      <c r="W1298" s="16">
        <v>25.5271631572597</v>
      </c>
      <c r="X1298" s="16">
        <v>49.410837983999599</v>
      </c>
      <c r="Y1298" s="16">
        <v>0</v>
      </c>
      <c r="Z1298" s="16">
        <v>70.913210411669297</v>
      </c>
      <c r="AA1298" t="s">
        <v>1085</v>
      </c>
      <c r="AB1298" s="16">
        <v>78.308494258550695</v>
      </c>
      <c r="AC1298" s="16">
        <v>-1.3484548139389601</v>
      </c>
      <c r="AD1298" s="16">
        <v>0.79751933123128105</v>
      </c>
      <c r="AE1298" s="16">
        <v>-1.69081144635967</v>
      </c>
      <c r="AF1298">
        <v>9.0872820337669996E-2</v>
      </c>
      <c r="AG1298">
        <v>0.29171202127724599</v>
      </c>
      <c r="AH1298" s="3" t="s">
        <v>1085</v>
      </c>
      <c r="AI1298" s="20" t="s">
        <v>15130</v>
      </c>
      <c r="AJ1298" s="20" t="s">
        <v>15131</v>
      </c>
      <c r="AK1298" s="20" t="s">
        <v>1085</v>
      </c>
      <c r="AL1298" s="3" t="s">
        <v>6289</v>
      </c>
      <c r="AM1298" s="20" t="s">
        <v>6289</v>
      </c>
      <c r="AN1298" s="3" t="s">
        <v>6289</v>
      </c>
      <c r="AO1298" s="20" t="s">
        <v>6289</v>
      </c>
      <c r="AP1298" s="3" t="s">
        <v>6289</v>
      </c>
      <c r="AQ1298" s="20" t="s">
        <v>6289</v>
      </c>
      <c r="AR1298" s="3" t="s">
        <v>6289</v>
      </c>
      <c r="AS1298" s="20" t="s">
        <v>6289</v>
      </c>
      <c r="AT1298" s="3" t="s">
        <v>6289</v>
      </c>
      <c r="AU1298" s="20" t="s">
        <v>6289</v>
      </c>
      <c r="AV1298" s="3" t="s">
        <v>6289</v>
      </c>
      <c r="AW1298" s="20" t="s">
        <v>6289</v>
      </c>
      <c r="AX1298" s="3" t="s">
        <v>6289</v>
      </c>
      <c r="AY1298" s="3" t="s">
        <v>6289</v>
      </c>
      <c r="AZ1298" s="3" t="s">
        <v>6289</v>
      </c>
    </row>
    <row r="1299" spans="1:52">
      <c r="A1299" t="s">
        <v>1087</v>
      </c>
      <c r="B1299" s="3" t="s">
        <v>23579</v>
      </c>
      <c r="C1299">
        <v>13</v>
      </c>
      <c r="D1299">
        <v>4</v>
      </c>
      <c r="E1299">
        <v>12</v>
      </c>
      <c r="F1299">
        <v>13</v>
      </c>
      <c r="G1299">
        <v>112</v>
      </c>
      <c r="H1299">
        <v>12</v>
      </c>
      <c r="I1299" s="16">
        <f t="shared" si="80"/>
        <v>27.666666666666668</v>
      </c>
      <c r="J1299" s="16">
        <f t="shared" si="81"/>
        <v>15.450038954763309</v>
      </c>
      <c r="K1299">
        <v>0</v>
      </c>
      <c r="L1299">
        <v>9</v>
      </c>
      <c r="M1299">
        <v>0</v>
      </c>
      <c r="N1299">
        <v>11</v>
      </c>
      <c r="O1299">
        <f t="shared" si="82"/>
        <v>5</v>
      </c>
      <c r="P1299" s="16">
        <f t="shared" si="83"/>
        <v>2.5248762345905194</v>
      </c>
      <c r="Q1299" s="16">
        <v>22.7867710848336</v>
      </c>
      <c r="R1299" s="16">
        <v>31.741132145960599</v>
      </c>
      <c r="S1299" s="16">
        <v>30.612830283555802</v>
      </c>
      <c r="T1299" s="16">
        <v>6.5232817687037699</v>
      </c>
      <c r="U1299" s="16">
        <v>29.871619971786501</v>
      </c>
      <c r="V1299" s="16">
        <v>7.9071843656844996</v>
      </c>
      <c r="W1299" s="16">
        <v>0</v>
      </c>
      <c r="X1299" s="16">
        <v>10.106762314909</v>
      </c>
      <c r="Y1299" s="16">
        <v>0</v>
      </c>
      <c r="Z1299" s="16">
        <v>16.957506837573099</v>
      </c>
      <c r="AA1299" t="s">
        <v>1087</v>
      </c>
      <c r="AB1299" s="16">
        <v>15.650708877300699</v>
      </c>
      <c r="AC1299" s="16">
        <v>-1.3209973340765799</v>
      </c>
      <c r="AD1299" s="16">
        <v>0.78128155382971598</v>
      </c>
      <c r="AE1299" s="16">
        <v>-1.69080829772732</v>
      </c>
      <c r="AF1299">
        <v>9.0873421889739403E-2</v>
      </c>
      <c r="AG1299">
        <v>0.29171202127724599</v>
      </c>
      <c r="AH1299" s="3" t="s">
        <v>1087</v>
      </c>
      <c r="AI1299" s="20" t="s">
        <v>23577</v>
      </c>
      <c r="AJ1299" s="20" t="s">
        <v>23578</v>
      </c>
      <c r="AK1299" s="20" t="s">
        <v>1087</v>
      </c>
      <c r="AL1299" s="3" t="s">
        <v>6289</v>
      </c>
      <c r="AM1299" s="20" t="s">
        <v>23580</v>
      </c>
      <c r="AN1299" s="3" t="s">
        <v>23581</v>
      </c>
      <c r="AO1299" s="20" t="s">
        <v>6289</v>
      </c>
      <c r="AP1299" s="3" t="s">
        <v>6289</v>
      </c>
      <c r="AQ1299" s="20" t="s">
        <v>23582</v>
      </c>
      <c r="AR1299" s="3" t="s">
        <v>23583</v>
      </c>
      <c r="AS1299" s="20" t="s">
        <v>6289</v>
      </c>
      <c r="AT1299" s="3" t="s">
        <v>6289</v>
      </c>
      <c r="AU1299" s="20" t="s">
        <v>6289</v>
      </c>
      <c r="AV1299" s="3" t="s">
        <v>6289</v>
      </c>
      <c r="AW1299" s="20" t="s">
        <v>6289</v>
      </c>
      <c r="AX1299" s="3" t="s">
        <v>6289</v>
      </c>
      <c r="AY1299" s="3" t="s">
        <v>6289</v>
      </c>
      <c r="AZ1299" s="3" t="s">
        <v>6289</v>
      </c>
    </row>
    <row r="1300" spans="1:52">
      <c r="A1300" t="s">
        <v>6109</v>
      </c>
      <c r="B1300" s="3" t="s">
        <v>25584</v>
      </c>
      <c r="C1300">
        <v>2</v>
      </c>
      <c r="D1300">
        <v>3</v>
      </c>
      <c r="E1300">
        <v>1</v>
      </c>
      <c r="F1300">
        <v>2</v>
      </c>
      <c r="G1300">
        <v>25</v>
      </c>
      <c r="H1300">
        <v>1</v>
      </c>
      <c r="I1300" s="16">
        <f t="shared" si="80"/>
        <v>5.666666666666667</v>
      </c>
      <c r="J1300" s="16">
        <f t="shared" si="81"/>
        <v>3.5407678598062655</v>
      </c>
      <c r="K1300">
        <v>0</v>
      </c>
      <c r="L1300">
        <v>3</v>
      </c>
      <c r="M1300">
        <v>0</v>
      </c>
      <c r="N1300">
        <v>0</v>
      </c>
      <c r="O1300">
        <f t="shared" si="82"/>
        <v>0.75</v>
      </c>
      <c r="P1300" s="16">
        <f t="shared" si="83"/>
        <v>0.649519052838329</v>
      </c>
      <c r="Q1300" s="16">
        <v>6.2860058165058197</v>
      </c>
      <c r="R1300" s="16">
        <v>7.0850741397233499</v>
      </c>
      <c r="S1300" s="16">
        <v>5.8674591376815304</v>
      </c>
      <c r="T1300" s="16">
        <v>4.8924613265278296</v>
      </c>
      <c r="U1300" s="16">
        <v>2.4893016643155401</v>
      </c>
      <c r="V1300" s="16">
        <v>1.216489902413</v>
      </c>
      <c r="W1300" s="16">
        <v>0</v>
      </c>
      <c r="X1300" s="16">
        <v>3.3689207716363301</v>
      </c>
      <c r="Y1300" s="16">
        <v>0</v>
      </c>
      <c r="Z1300" s="16">
        <v>0</v>
      </c>
      <c r="AA1300" t="s">
        <v>6109</v>
      </c>
      <c r="AB1300" s="16">
        <v>3.1205712758803399</v>
      </c>
      <c r="AC1300" s="16">
        <v>-1.57318244497783</v>
      </c>
      <c r="AD1300" s="16">
        <v>0.93201571397406902</v>
      </c>
      <c r="AE1300" s="16">
        <v>-1.6879355373418099</v>
      </c>
      <c r="AF1300">
        <v>9.1423603927001801E-2</v>
      </c>
      <c r="AG1300" t="s">
        <v>3500</v>
      </c>
      <c r="AH1300" s="3" t="s">
        <v>6109</v>
      </c>
      <c r="AI1300" s="20" t="s">
        <v>25582</v>
      </c>
      <c r="AJ1300" s="20" t="s">
        <v>25583</v>
      </c>
      <c r="AK1300" s="20" t="s">
        <v>6109</v>
      </c>
      <c r="AL1300" s="3" t="s">
        <v>25585</v>
      </c>
      <c r="AM1300" s="20" t="s">
        <v>6289</v>
      </c>
      <c r="AN1300" s="3" t="s">
        <v>6289</v>
      </c>
      <c r="AO1300" s="20" t="s">
        <v>7553</v>
      </c>
      <c r="AP1300" s="3" t="s">
        <v>7554</v>
      </c>
      <c r="AQ1300" s="20" t="s">
        <v>6289</v>
      </c>
      <c r="AR1300" s="3" t="s">
        <v>6289</v>
      </c>
      <c r="AS1300" s="20" t="s">
        <v>13417</v>
      </c>
      <c r="AT1300" s="3" t="s">
        <v>13418</v>
      </c>
      <c r="AU1300" s="20" t="s">
        <v>6289</v>
      </c>
      <c r="AV1300" s="3" t="s">
        <v>6289</v>
      </c>
      <c r="AW1300" s="20" t="s">
        <v>13419</v>
      </c>
      <c r="AX1300" s="3" t="s">
        <v>13420</v>
      </c>
      <c r="AY1300" s="3" t="s">
        <v>6414</v>
      </c>
      <c r="AZ1300" s="3" t="s">
        <v>6414</v>
      </c>
    </row>
    <row r="1301" spans="1:52">
      <c r="A1301" t="s">
        <v>4403</v>
      </c>
      <c r="B1301" s="3" t="s">
        <v>12684</v>
      </c>
      <c r="C1301">
        <v>0</v>
      </c>
      <c r="D1301">
        <v>0</v>
      </c>
      <c r="E1301">
        <v>0</v>
      </c>
      <c r="F1301">
        <v>0</v>
      </c>
      <c r="G1301">
        <v>3</v>
      </c>
      <c r="H1301">
        <v>0</v>
      </c>
      <c r="I1301" s="16">
        <f t="shared" si="80"/>
        <v>0.5</v>
      </c>
      <c r="J1301" s="16">
        <f t="shared" si="81"/>
        <v>0.45643546458763851</v>
      </c>
      <c r="K1301">
        <v>0</v>
      </c>
      <c r="L1301">
        <v>0</v>
      </c>
      <c r="M1301">
        <v>7</v>
      </c>
      <c r="N1301">
        <v>0</v>
      </c>
      <c r="O1301">
        <f t="shared" si="82"/>
        <v>1.75</v>
      </c>
      <c r="P1301" s="16">
        <f t="shared" si="83"/>
        <v>1.5155444566227676</v>
      </c>
      <c r="Q1301" s="16">
        <v>0.94290087247587395</v>
      </c>
      <c r="R1301" s="16">
        <v>0.850208896766802</v>
      </c>
      <c r="S1301" s="16">
        <v>2.2959622712666801</v>
      </c>
      <c r="T1301" s="16">
        <v>0</v>
      </c>
      <c r="U1301" s="16">
        <v>0</v>
      </c>
      <c r="V1301" s="16">
        <v>0</v>
      </c>
      <c r="W1301" s="16">
        <v>25.5271631572597</v>
      </c>
      <c r="X1301" s="16">
        <v>0</v>
      </c>
      <c r="Y1301" s="16">
        <v>0</v>
      </c>
      <c r="Z1301" s="16">
        <v>0</v>
      </c>
      <c r="AA1301" t="s">
        <v>4403</v>
      </c>
      <c r="AB1301" s="16">
        <v>2.9616235197769099</v>
      </c>
      <c r="AC1301" s="16">
        <v>2.0046570676704798</v>
      </c>
      <c r="AD1301" s="16">
        <v>1.1876791616037801</v>
      </c>
      <c r="AE1301" s="16">
        <v>1.6878776124719499</v>
      </c>
      <c r="AF1301">
        <v>9.1434724993234198E-2</v>
      </c>
      <c r="AG1301" t="s">
        <v>3500</v>
      </c>
      <c r="AH1301" s="3" t="s">
        <v>4403</v>
      </c>
      <c r="AI1301" s="20" t="s">
        <v>12682</v>
      </c>
      <c r="AJ1301" s="20" t="s">
        <v>12683</v>
      </c>
      <c r="AK1301" s="20" t="s">
        <v>4403</v>
      </c>
      <c r="AL1301" s="3" t="s">
        <v>12685</v>
      </c>
      <c r="AM1301" s="20" t="s">
        <v>6289</v>
      </c>
      <c r="AN1301" s="3" t="s">
        <v>6289</v>
      </c>
      <c r="AO1301" s="20" t="s">
        <v>6289</v>
      </c>
      <c r="AP1301" s="3" t="s">
        <v>6289</v>
      </c>
      <c r="AQ1301" s="20" t="s">
        <v>6289</v>
      </c>
      <c r="AR1301" s="3" t="s">
        <v>6289</v>
      </c>
      <c r="AS1301" s="20" t="s">
        <v>6289</v>
      </c>
      <c r="AT1301" s="3" t="s">
        <v>6289</v>
      </c>
      <c r="AU1301" s="20" t="s">
        <v>6289</v>
      </c>
      <c r="AV1301" s="3" t="s">
        <v>6289</v>
      </c>
      <c r="AW1301" s="20" t="s">
        <v>6289</v>
      </c>
      <c r="AX1301" s="3" t="s">
        <v>6289</v>
      </c>
      <c r="AY1301" s="3" t="s">
        <v>12686</v>
      </c>
      <c r="AZ1301" s="3" t="s">
        <v>12686</v>
      </c>
    </row>
    <row r="1302" spans="1:52" ht="30">
      <c r="A1302" t="s">
        <v>1090</v>
      </c>
      <c r="B1302" s="3" t="s">
        <v>17910</v>
      </c>
      <c r="C1302">
        <v>5</v>
      </c>
      <c r="D1302">
        <v>0</v>
      </c>
      <c r="E1302">
        <v>2</v>
      </c>
      <c r="F1302">
        <v>5</v>
      </c>
      <c r="G1302">
        <v>72</v>
      </c>
      <c r="H1302">
        <v>2</v>
      </c>
      <c r="I1302" s="16">
        <f t="shared" si="80"/>
        <v>14.333333333333334</v>
      </c>
      <c r="J1302" s="16">
        <f t="shared" si="81"/>
        <v>10.55321611502249</v>
      </c>
      <c r="K1302">
        <v>0</v>
      </c>
      <c r="L1302">
        <v>0</v>
      </c>
      <c r="M1302">
        <v>0</v>
      </c>
      <c r="N1302">
        <v>5</v>
      </c>
      <c r="O1302">
        <f t="shared" si="82"/>
        <v>1.25</v>
      </c>
      <c r="P1302" s="16">
        <f t="shared" si="83"/>
        <v>1.0825317547305484</v>
      </c>
      <c r="Q1302" s="16">
        <v>14.1435130871381</v>
      </c>
      <c r="R1302" s="16">
        <v>20.405013522403198</v>
      </c>
      <c r="S1302" s="16">
        <v>19.643232765281599</v>
      </c>
      <c r="T1302" s="16">
        <v>0</v>
      </c>
      <c r="U1302" s="16">
        <v>4.9786033286310696</v>
      </c>
      <c r="V1302" s="16">
        <v>3.0412247560324999</v>
      </c>
      <c r="W1302" s="16">
        <v>0</v>
      </c>
      <c r="X1302" s="16">
        <v>0</v>
      </c>
      <c r="Y1302" s="16">
        <v>0</v>
      </c>
      <c r="Z1302" s="16">
        <v>7.7079576534423104</v>
      </c>
      <c r="AA1302" t="s">
        <v>1090</v>
      </c>
      <c r="AB1302" s="16">
        <v>6.9919545112928896</v>
      </c>
      <c r="AC1302" s="16">
        <v>-1.7633809738702699</v>
      </c>
      <c r="AD1302" s="16">
        <v>1.0447966625510301</v>
      </c>
      <c r="AE1302" s="16">
        <v>-1.68777431731521</v>
      </c>
      <c r="AF1302">
        <v>9.1454559454521994E-2</v>
      </c>
      <c r="AG1302">
        <v>0.29330843586743599</v>
      </c>
      <c r="AH1302" s="3" t="s">
        <v>1090</v>
      </c>
      <c r="AI1302" s="20" t="s">
        <v>17908</v>
      </c>
      <c r="AJ1302" s="20" t="s">
        <v>17909</v>
      </c>
      <c r="AK1302" s="20" t="s">
        <v>1090</v>
      </c>
      <c r="AL1302" s="3" t="s">
        <v>6289</v>
      </c>
      <c r="AM1302" s="20" t="s">
        <v>10061</v>
      </c>
      <c r="AN1302" s="3" t="s">
        <v>10062</v>
      </c>
      <c r="AO1302" s="20" t="s">
        <v>17911</v>
      </c>
      <c r="AP1302" s="3" t="s">
        <v>17912</v>
      </c>
      <c r="AQ1302" s="20" t="s">
        <v>16261</v>
      </c>
      <c r="AR1302" s="3" t="s">
        <v>16262</v>
      </c>
      <c r="AS1302" s="20" t="s">
        <v>6289</v>
      </c>
      <c r="AT1302" s="3" t="s">
        <v>6289</v>
      </c>
      <c r="AU1302" s="20" t="s">
        <v>6289</v>
      </c>
      <c r="AV1302" s="3" t="s">
        <v>6289</v>
      </c>
      <c r="AW1302" s="20" t="s">
        <v>6289</v>
      </c>
      <c r="AX1302" s="3" t="s">
        <v>6289</v>
      </c>
      <c r="AY1302" s="3" t="s">
        <v>17913</v>
      </c>
      <c r="AZ1302" s="3" t="s">
        <v>17913</v>
      </c>
    </row>
    <row r="1303" spans="1:52">
      <c r="A1303" t="s">
        <v>1098</v>
      </c>
      <c r="B1303" s="3" t="s">
        <v>17236</v>
      </c>
      <c r="C1303">
        <v>15</v>
      </c>
      <c r="D1303">
        <v>0</v>
      </c>
      <c r="E1303">
        <v>3</v>
      </c>
      <c r="F1303">
        <v>15</v>
      </c>
      <c r="G1303">
        <v>37</v>
      </c>
      <c r="H1303">
        <v>3</v>
      </c>
      <c r="I1303" s="16">
        <f t="shared" si="80"/>
        <v>12.166666666666666</v>
      </c>
      <c r="J1303" s="16">
        <f t="shared" si="81"/>
        <v>5.1338563947077329</v>
      </c>
      <c r="K1303">
        <v>0</v>
      </c>
      <c r="L1303">
        <v>2</v>
      </c>
      <c r="M1303">
        <v>0</v>
      </c>
      <c r="N1303">
        <v>4</v>
      </c>
      <c r="O1303">
        <f t="shared" si="82"/>
        <v>1.5</v>
      </c>
      <c r="P1303" s="16">
        <f t="shared" si="83"/>
        <v>0.82915619758884995</v>
      </c>
      <c r="Q1303" s="16">
        <v>15.557864395851899</v>
      </c>
      <c r="R1303" s="16">
        <v>10.485909726790601</v>
      </c>
      <c r="S1303" s="16">
        <v>7.1429937328296802</v>
      </c>
      <c r="T1303" s="16">
        <v>0</v>
      </c>
      <c r="U1303" s="16">
        <v>7.4679049929466101</v>
      </c>
      <c r="V1303" s="16">
        <v>9.1236742680975098</v>
      </c>
      <c r="W1303" s="16">
        <v>0</v>
      </c>
      <c r="X1303" s="16">
        <v>2.24594718109089</v>
      </c>
      <c r="Y1303" s="16">
        <v>0</v>
      </c>
      <c r="Z1303" s="16">
        <v>6.1663661227538498</v>
      </c>
      <c r="AA1303" t="s">
        <v>1098</v>
      </c>
      <c r="AB1303" s="16">
        <v>5.8190660420361002</v>
      </c>
      <c r="AC1303" s="16">
        <v>-1.4778986100948901</v>
      </c>
      <c r="AD1303" s="16">
        <v>0.87701342991182496</v>
      </c>
      <c r="AE1303" s="16">
        <v>-1.6851493485606901</v>
      </c>
      <c r="AF1303">
        <v>9.1959760617127906E-2</v>
      </c>
      <c r="AG1303">
        <v>0.29454492340699101</v>
      </c>
      <c r="AH1303" s="3" t="s">
        <v>1098</v>
      </c>
      <c r="AI1303" s="20" t="s">
        <v>17234</v>
      </c>
      <c r="AJ1303" s="20" t="s">
        <v>17235</v>
      </c>
      <c r="AK1303" s="20" t="s">
        <v>1098</v>
      </c>
      <c r="AL1303" s="3" t="s">
        <v>17237</v>
      </c>
      <c r="AM1303" s="20" t="s">
        <v>6487</v>
      </c>
      <c r="AN1303" s="3" t="s">
        <v>6488</v>
      </c>
      <c r="AO1303" s="20" t="s">
        <v>6289</v>
      </c>
      <c r="AP1303" s="3" t="s">
        <v>6289</v>
      </c>
      <c r="AQ1303" s="20" t="s">
        <v>8499</v>
      </c>
      <c r="AR1303" s="3" t="s">
        <v>8500</v>
      </c>
      <c r="AS1303" s="20" t="s">
        <v>6289</v>
      </c>
      <c r="AT1303" s="3" t="s">
        <v>6289</v>
      </c>
      <c r="AU1303" s="20" t="s">
        <v>6289</v>
      </c>
      <c r="AV1303" s="3" t="s">
        <v>6289</v>
      </c>
      <c r="AW1303" s="20" t="s">
        <v>6289</v>
      </c>
      <c r="AX1303" s="3" t="s">
        <v>6289</v>
      </c>
      <c r="AY1303" s="3" t="s">
        <v>6289</v>
      </c>
      <c r="AZ1303" s="3" t="s">
        <v>6289</v>
      </c>
    </row>
    <row r="1304" spans="1:52">
      <c r="A1304" t="s">
        <v>1097</v>
      </c>
      <c r="B1304" s="3" t="s">
        <v>6406</v>
      </c>
      <c r="C1304">
        <v>4</v>
      </c>
      <c r="D1304">
        <v>3</v>
      </c>
      <c r="E1304">
        <v>7</v>
      </c>
      <c r="F1304">
        <v>4</v>
      </c>
      <c r="G1304">
        <v>10</v>
      </c>
      <c r="H1304">
        <v>7</v>
      </c>
      <c r="I1304" s="16">
        <f t="shared" si="80"/>
        <v>5.833333333333333</v>
      </c>
      <c r="J1304" s="16">
        <f t="shared" si="81"/>
        <v>0.98366284497920975</v>
      </c>
      <c r="K1304">
        <v>5</v>
      </c>
      <c r="L1304">
        <v>5</v>
      </c>
      <c r="M1304">
        <v>5</v>
      </c>
      <c r="N1304">
        <v>5</v>
      </c>
      <c r="O1304">
        <f t="shared" si="82"/>
        <v>5</v>
      </c>
      <c r="P1304" s="16">
        <f t="shared" si="83"/>
        <v>0</v>
      </c>
      <c r="Q1304" s="16">
        <v>3.1430029082529098</v>
      </c>
      <c r="R1304" s="16">
        <v>2.8340296558893399</v>
      </c>
      <c r="S1304" s="16">
        <v>4.3368176235037401</v>
      </c>
      <c r="T1304" s="16">
        <v>4.8924613265278296</v>
      </c>
      <c r="U1304" s="16">
        <v>17.425111650208802</v>
      </c>
      <c r="V1304" s="16">
        <v>2.4329798048260001</v>
      </c>
      <c r="W1304" s="16">
        <v>18.233687969471202</v>
      </c>
      <c r="X1304" s="16">
        <v>5.6148679527272201</v>
      </c>
      <c r="Y1304" s="16">
        <v>21.830647002492199</v>
      </c>
      <c r="Z1304" s="16">
        <v>7.7079576534423104</v>
      </c>
      <c r="AA1304" t="s">
        <v>1097</v>
      </c>
      <c r="AB1304" s="16">
        <v>8.8451563547341596</v>
      </c>
      <c r="AC1304" s="16">
        <v>1.1935392017277799</v>
      </c>
      <c r="AD1304" s="16">
        <v>0.70867054474611701</v>
      </c>
      <c r="AE1304" s="16">
        <v>1.6841947369992201</v>
      </c>
      <c r="AF1304">
        <v>9.2144040054530196E-2</v>
      </c>
      <c r="AG1304">
        <v>0.29454492340699101</v>
      </c>
      <c r="AH1304" s="3" t="s">
        <v>1097</v>
      </c>
      <c r="AI1304" s="20" t="s">
        <v>13844</v>
      </c>
      <c r="AJ1304" s="20" t="s">
        <v>13845</v>
      </c>
      <c r="AK1304" s="20" t="s">
        <v>1097</v>
      </c>
      <c r="AL1304" s="3" t="s">
        <v>6289</v>
      </c>
      <c r="AM1304" s="20" t="s">
        <v>6289</v>
      </c>
      <c r="AN1304" s="3" t="s">
        <v>6289</v>
      </c>
      <c r="AO1304" s="20" t="s">
        <v>6289</v>
      </c>
      <c r="AP1304" s="3" t="s">
        <v>6289</v>
      </c>
      <c r="AQ1304" s="20" t="s">
        <v>6289</v>
      </c>
      <c r="AR1304" s="3" t="s">
        <v>6289</v>
      </c>
      <c r="AS1304" s="20" t="s">
        <v>6289</v>
      </c>
      <c r="AT1304" s="3" t="s">
        <v>6289</v>
      </c>
      <c r="AU1304" s="20" t="s">
        <v>6289</v>
      </c>
      <c r="AV1304" s="3" t="s">
        <v>6289</v>
      </c>
      <c r="AW1304" s="20" t="s">
        <v>6289</v>
      </c>
      <c r="AX1304" s="3" t="s">
        <v>6289</v>
      </c>
      <c r="AY1304" s="3" t="s">
        <v>6289</v>
      </c>
      <c r="AZ1304" s="3" t="s">
        <v>6289</v>
      </c>
    </row>
    <row r="1305" spans="1:52">
      <c r="A1305" t="s">
        <v>1100</v>
      </c>
      <c r="B1305" s="3" t="s">
        <v>6406</v>
      </c>
      <c r="C1305">
        <v>38</v>
      </c>
      <c r="D1305">
        <v>19</v>
      </c>
      <c r="E1305">
        <v>5</v>
      </c>
      <c r="F1305">
        <v>38</v>
      </c>
      <c r="G1305">
        <v>84</v>
      </c>
      <c r="H1305">
        <v>5</v>
      </c>
      <c r="I1305" s="16">
        <f t="shared" si="80"/>
        <v>31.5</v>
      </c>
      <c r="J1305" s="16">
        <f t="shared" si="81"/>
        <v>11.05730025317613</v>
      </c>
      <c r="K1305">
        <v>5</v>
      </c>
      <c r="L1305">
        <v>15</v>
      </c>
      <c r="M1305">
        <v>0</v>
      </c>
      <c r="N1305">
        <v>7</v>
      </c>
      <c r="O1305">
        <f t="shared" si="82"/>
        <v>6.75</v>
      </c>
      <c r="P1305" s="16">
        <f t="shared" si="83"/>
        <v>2.7012728481217887</v>
      </c>
      <c r="Q1305" s="16">
        <v>26.558374574737101</v>
      </c>
      <c r="R1305" s="16">
        <v>23.805849109470401</v>
      </c>
      <c r="S1305" s="16">
        <v>32.398578716763197</v>
      </c>
      <c r="T1305" s="16">
        <v>30.985588401342898</v>
      </c>
      <c r="U1305" s="16">
        <v>12.446508321577699</v>
      </c>
      <c r="V1305" s="16">
        <v>23.113308145847</v>
      </c>
      <c r="W1305" s="16">
        <v>0</v>
      </c>
      <c r="X1305" s="16">
        <v>16.844603858181699</v>
      </c>
      <c r="Y1305" s="16">
        <v>21.830647002492199</v>
      </c>
      <c r="Z1305" s="16">
        <v>10.7911407148192</v>
      </c>
      <c r="AA1305" t="s">
        <v>1100</v>
      </c>
      <c r="AB1305" s="16">
        <v>19.877459884523098</v>
      </c>
      <c r="AC1305" s="16">
        <v>-0.95638274270851698</v>
      </c>
      <c r="AD1305" s="16">
        <v>0.56787639619767605</v>
      </c>
      <c r="AE1305" s="16">
        <v>-1.6841389237379101</v>
      </c>
      <c r="AF1305">
        <v>9.2154823489853599E-2</v>
      </c>
      <c r="AG1305">
        <v>0.29454492340699101</v>
      </c>
      <c r="AH1305" s="3" t="s">
        <v>1100</v>
      </c>
      <c r="AI1305" s="20" t="s">
        <v>25187</v>
      </c>
      <c r="AJ1305" s="20" t="s">
        <v>25188</v>
      </c>
      <c r="AK1305" s="20" t="s">
        <v>1100</v>
      </c>
      <c r="AL1305" s="3" t="s">
        <v>6289</v>
      </c>
      <c r="AM1305" s="20" t="s">
        <v>6289</v>
      </c>
      <c r="AN1305" s="3" t="s">
        <v>6289</v>
      </c>
      <c r="AO1305" s="20" t="s">
        <v>6289</v>
      </c>
      <c r="AP1305" s="3" t="s">
        <v>6289</v>
      </c>
      <c r="AQ1305" s="20" t="s">
        <v>6289</v>
      </c>
      <c r="AR1305" s="3" t="s">
        <v>6289</v>
      </c>
      <c r="AS1305" s="20" t="s">
        <v>6289</v>
      </c>
      <c r="AT1305" s="3" t="s">
        <v>6289</v>
      </c>
      <c r="AU1305" s="20" t="s">
        <v>6289</v>
      </c>
      <c r="AV1305" s="3" t="s">
        <v>6289</v>
      </c>
      <c r="AW1305" s="20" t="s">
        <v>6289</v>
      </c>
      <c r="AX1305" s="3" t="s">
        <v>6289</v>
      </c>
      <c r="AY1305" s="3" t="s">
        <v>6289</v>
      </c>
      <c r="AZ1305" s="3" t="s">
        <v>6289</v>
      </c>
    </row>
    <row r="1306" spans="1:52">
      <c r="A1306" t="s">
        <v>1091</v>
      </c>
      <c r="B1306" s="3" t="s">
        <v>8208</v>
      </c>
      <c r="C1306">
        <v>19</v>
      </c>
      <c r="D1306">
        <v>6</v>
      </c>
      <c r="E1306">
        <v>4</v>
      </c>
      <c r="F1306">
        <v>19</v>
      </c>
      <c r="G1306">
        <v>18</v>
      </c>
      <c r="H1306">
        <v>4</v>
      </c>
      <c r="I1306" s="16">
        <f t="shared" si="80"/>
        <v>11.666666666666666</v>
      </c>
      <c r="J1306" s="16">
        <f t="shared" si="81"/>
        <v>2.8738927014172364</v>
      </c>
      <c r="K1306">
        <v>2</v>
      </c>
      <c r="L1306">
        <v>1</v>
      </c>
      <c r="M1306">
        <v>0</v>
      </c>
      <c r="N1306">
        <v>3</v>
      </c>
      <c r="O1306">
        <f t="shared" si="82"/>
        <v>1.5</v>
      </c>
      <c r="P1306" s="16">
        <f t="shared" si="83"/>
        <v>0.55901699437494745</v>
      </c>
      <c r="Q1306" s="16">
        <v>7.3860568343943402</v>
      </c>
      <c r="R1306" s="16">
        <v>5.1012533806008102</v>
      </c>
      <c r="S1306" s="16">
        <v>6.37767297574079</v>
      </c>
      <c r="T1306" s="16">
        <v>9.7849226530556592</v>
      </c>
      <c r="U1306" s="16">
        <v>9.9572066572621498</v>
      </c>
      <c r="V1306" s="16">
        <v>11.5566540729235</v>
      </c>
      <c r="W1306" s="16">
        <v>0</v>
      </c>
      <c r="X1306" s="16">
        <v>1.1229735905454401</v>
      </c>
      <c r="Y1306" s="16">
        <v>8.7322588009968793</v>
      </c>
      <c r="Z1306" s="16">
        <v>4.62477459206539</v>
      </c>
      <c r="AA1306" t="s">
        <v>1091</v>
      </c>
      <c r="AB1306" s="16">
        <v>6.4643773557584998</v>
      </c>
      <c r="AC1306" s="16">
        <v>-1.2311380072354501</v>
      </c>
      <c r="AD1306" s="16">
        <v>0.73130008450131201</v>
      </c>
      <c r="AE1306" s="16">
        <v>-1.6834922261426899</v>
      </c>
      <c r="AF1306">
        <v>9.2279843027222405E-2</v>
      </c>
      <c r="AG1306">
        <v>0.29454492340699101</v>
      </c>
      <c r="AH1306" s="3" t="s">
        <v>1091</v>
      </c>
      <c r="AI1306" s="20" t="s">
        <v>8206</v>
      </c>
      <c r="AJ1306" s="20" t="s">
        <v>8207</v>
      </c>
      <c r="AK1306" s="20" t="s">
        <v>1091</v>
      </c>
      <c r="AL1306" s="3" t="s">
        <v>6289</v>
      </c>
      <c r="AM1306" s="20" t="s">
        <v>6479</v>
      </c>
      <c r="AN1306" s="3" t="s">
        <v>6480</v>
      </c>
      <c r="AO1306" s="20" t="s">
        <v>8209</v>
      </c>
      <c r="AP1306" s="3" t="s">
        <v>8210</v>
      </c>
      <c r="AQ1306" s="20" t="s">
        <v>8211</v>
      </c>
      <c r="AR1306" s="3" t="s">
        <v>8212</v>
      </c>
      <c r="AS1306" s="20" t="s">
        <v>6289</v>
      </c>
      <c r="AT1306" s="3" t="s">
        <v>6289</v>
      </c>
      <c r="AU1306" s="20" t="s">
        <v>6289</v>
      </c>
      <c r="AV1306" s="3" t="s">
        <v>6289</v>
      </c>
      <c r="AW1306" s="20" t="s">
        <v>6289</v>
      </c>
      <c r="AX1306" s="3" t="s">
        <v>6289</v>
      </c>
      <c r="AY1306" s="3" t="s">
        <v>6289</v>
      </c>
      <c r="AZ1306" s="3" t="s">
        <v>6289</v>
      </c>
    </row>
    <row r="1307" spans="1:52">
      <c r="A1307" t="s">
        <v>1093</v>
      </c>
      <c r="B1307" s="3" t="s">
        <v>6406</v>
      </c>
      <c r="C1307">
        <v>13</v>
      </c>
      <c r="D1307">
        <v>22</v>
      </c>
      <c r="E1307">
        <v>4</v>
      </c>
      <c r="F1307">
        <v>13</v>
      </c>
      <c r="G1307">
        <v>46</v>
      </c>
      <c r="H1307">
        <v>4</v>
      </c>
      <c r="I1307" s="16">
        <f t="shared" si="80"/>
        <v>17</v>
      </c>
      <c r="J1307" s="16">
        <f t="shared" si="81"/>
        <v>5.8594652770823155</v>
      </c>
      <c r="K1307">
        <v>0</v>
      </c>
      <c r="L1307">
        <v>2</v>
      </c>
      <c r="M1307">
        <v>5</v>
      </c>
      <c r="N1307">
        <v>5</v>
      </c>
      <c r="O1307">
        <f t="shared" si="82"/>
        <v>3</v>
      </c>
      <c r="P1307" s="16">
        <f t="shared" si="83"/>
        <v>1.0606601717798212</v>
      </c>
      <c r="Q1307" s="16">
        <v>13.357762360074901</v>
      </c>
      <c r="R1307" s="16">
        <v>13.036536417091</v>
      </c>
      <c r="S1307" s="16">
        <v>24.235157307815001</v>
      </c>
      <c r="T1307" s="16">
        <v>35.878049727870703</v>
      </c>
      <c r="U1307" s="16">
        <v>9.9572066572621498</v>
      </c>
      <c r="V1307" s="16">
        <v>7.9071843656844996</v>
      </c>
      <c r="W1307" s="16">
        <v>18.233687969471202</v>
      </c>
      <c r="X1307" s="16">
        <v>2.24594718109089</v>
      </c>
      <c r="Y1307" s="16">
        <v>0</v>
      </c>
      <c r="Z1307" s="16">
        <v>7.7079576534423104</v>
      </c>
      <c r="AA1307" t="s">
        <v>1093</v>
      </c>
      <c r="AB1307" s="16">
        <v>13.2559489639803</v>
      </c>
      <c r="AC1307" s="16">
        <v>-1.2375424659757801</v>
      </c>
      <c r="AD1307" s="16">
        <v>0.735339217305785</v>
      </c>
      <c r="AE1307" s="16">
        <v>-1.6829545288091901</v>
      </c>
      <c r="AF1307">
        <v>9.2383894324949395E-2</v>
      </c>
      <c r="AG1307">
        <v>0.29454492340699101</v>
      </c>
      <c r="AH1307" s="3" t="s">
        <v>1093</v>
      </c>
      <c r="AI1307" s="20" t="s">
        <v>9033</v>
      </c>
      <c r="AJ1307" s="20" t="s">
        <v>9034</v>
      </c>
      <c r="AK1307" s="20" t="s">
        <v>1093</v>
      </c>
      <c r="AL1307" s="3" t="s">
        <v>6289</v>
      </c>
      <c r="AM1307" s="20" t="s">
        <v>6289</v>
      </c>
      <c r="AN1307" s="3" t="s">
        <v>6289</v>
      </c>
      <c r="AO1307" s="20" t="s">
        <v>6289</v>
      </c>
      <c r="AP1307" s="3" t="s">
        <v>6289</v>
      </c>
      <c r="AQ1307" s="20" t="s">
        <v>6289</v>
      </c>
      <c r="AR1307" s="3" t="s">
        <v>6289</v>
      </c>
      <c r="AS1307" s="20" t="s">
        <v>6289</v>
      </c>
      <c r="AT1307" s="3" t="s">
        <v>6289</v>
      </c>
      <c r="AU1307" s="20" t="s">
        <v>6289</v>
      </c>
      <c r="AV1307" s="3" t="s">
        <v>6289</v>
      </c>
      <c r="AW1307" s="20" t="s">
        <v>6289</v>
      </c>
      <c r="AX1307" s="3" t="s">
        <v>6289</v>
      </c>
      <c r="AY1307" s="3" t="s">
        <v>6289</v>
      </c>
      <c r="AZ1307" s="3" t="s">
        <v>6289</v>
      </c>
    </row>
    <row r="1308" spans="1:52">
      <c r="A1308" t="s">
        <v>1096</v>
      </c>
      <c r="B1308" s="3" t="s">
        <v>12454</v>
      </c>
      <c r="C1308">
        <v>11</v>
      </c>
      <c r="D1308">
        <v>6</v>
      </c>
      <c r="E1308">
        <v>19</v>
      </c>
      <c r="F1308">
        <v>11</v>
      </c>
      <c r="G1308">
        <v>288</v>
      </c>
      <c r="H1308">
        <v>19</v>
      </c>
      <c r="I1308" s="16">
        <f t="shared" si="80"/>
        <v>59</v>
      </c>
      <c r="J1308" s="16">
        <f t="shared" si="81"/>
        <v>41.852253357628321</v>
      </c>
      <c r="K1308">
        <v>0</v>
      </c>
      <c r="L1308">
        <v>19</v>
      </c>
      <c r="M1308">
        <v>0</v>
      </c>
      <c r="N1308">
        <v>17</v>
      </c>
      <c r="O1308">
        <f t="shared" si="82"/>
        <v>9</v>
      </c>
      <c r="P1308" s="16">
        <f t="shared" si="83"/>
        <v>4.5138675213169472</v>
      </c>
      <c r="Q1308" s="16">
        <v>43.5305902793028</v>
      </c>
      <c r="R1308" s="16">
        <v>81.620054089612907</v>
      </c>
      <c r="S1308" s="16">
        <v>63.266515919348599</v>
      </c>
      <c r="T1308" s="16">
        <v>9.7849226530556592</v>
      </c>
      <c r="U1308" s="16">
        <v>47.2967316219952</v>
      </c>
      <c r="V1308" s="16">
        <v>6.6906944632715</v>
      </c>
      <c r="W1308" s="16">
        <v>0</v>
      </c>
      <c r="X1308" s="16">
        <v>21.336498220363399</v>
      </c>
      <c r="Y1308" s="16">
        <v>0</v>
      </c>
      <c r="Z1308" s="16">
        <v>26.207056021703899</v>
      </c>
      <c r="AA1308" t="s">
        <v>1096</v>
      </c>
      <c r="AB1308" s="16">
        <v>29.973306326865401</v>
      </c>
      <c r="AC1308" s="16">
        <v>-1.48483369361967</v>
      </c>
      <c r="AD1308" s="16">
        <v>0.88239238741068504</v>
      </c>
      <c r="AE1308" s="16">
        <v>-1.6827362914777599</v>
      </c>
      <c r="AF1308">
        <v>9.2426152907085696E-2</v>
      </c>
      <c r="AG1308">
        <v>0.29454492340699101</v>
      </c>
      <c r="AH1308" s="3" t="s">
        <v>1096</v>
      </c>
      <c r="AI1308" s="20" t="s">
        <v>13354</v>
      </c>
      <c r="AJ1308" s="20" t="s">
        <v>13355</v>
      </c>
      <c r="AK1308" s="20" t="s">
        <v>1096</v>
      </c>
      <c r="AL1308" s="3" t="s">
        <v>6289</v>
      </c>
      <c r="AM1308" s="20" t="s">
        <v>6289</v>
      </c>
      <c r="AN1308" s="3" t="s">
        <v>6289</v>
      </c>
      <c r="AO1308" s="20" t="s">
        <v>6289</v>
      </c>
      <c r="AP1308" s="3" t="s">
        <v>6289</v>
      </c>
      <c r="AQ1308" s="20" t="s">
        <v>6289</v>
      </c>
      <c r="AR1308" s="3" t="s">
        <v>6289</v>
      </c>
      <c r="AS1308" s="20" t="s">
        <v>6289</v>
      </c>
      <c r="AT1308" s="3" t="s">
        <v>6289</v>
      </c>
      <c r="AU1308" s="20" t="s">
        <v>6289</v>
      </c>
      <c r="AV1308" s="3" t="s">
        <v>6289</v>
      </c>
      <c r="AW1308" s="20" t="s">
        <v>6289</v>
      </c>
      <c r="AX1308" s="3" t="s">
        <v>6289</v>
      </c>
      <c r="AY1308" s="3" t="s">
        <v>6289</v>
      </c>
      <c r="AZ1308" s="3" t="s">
        <v>6289</v>
      </c>
    </row>
    <row r="1309" spans="1:52">
      <c r="A1309" t="s">
        <v>4679</v>
      </c>
      <c r="B1309" s="3" t="s">
        <v>14752</v>
      </c>
      <c r="C1309">
        <v>0</v>
      </c>
      <c r="D1309">
        <v>0</v>
      </c>
      <c r="E1309">
        <v>0</v>
      </c>
      <c r="F1309">
        <v>0</v>
      </c>
      <c r="G1309">
        <v>1</v>
      </c>
      <c r="H1309">
        <v>0</v>
      </c>
      <c r="I1309" s="16">
        <f t="shared" si="80"/>
        <v>0.16666666666666666</v>
      </c>
      <c r="J1309" s="16">
        <f t="shared" si="81"/>
        <v>0.15214515486254615</v>
      </c>
      <c r="K1309">
        <v>0</v>
      </c>
      <c r="L1309">
        <v>0</v>
      </c>
      <c r="M1309">
        <v>0</v>
      </c>
      <c r="N1309">
        <v>3</v>
      </c>
      <c r="O1309">
        <f t="shared" si="82"/>
        <v>0.75</v>
      </c>
      <c r="P1309" s="16">
        <f t="shared" si="83"/>
        <v>0.649519052838329</v>
      </c>
      <c r="Q1309" s="16">
        <v>0.31430029082529098</v>
      </c>
      <c r="R1309" s="16">
        <v>0.28340296558893402</v>
      </c>
      <c r="S1309" s="16">
        <v>0</v>
      </c>
      <c r="T1309" s="16">
        <v>0</v>
      </c>
      <c r="U1309" s="16">
        <v>0</v>
      </c>
      <c r="V1309" s="16">
        <v>0</v>
      </c>
      <c r="W1309" s="16">
        <v>0</v>
      </c>
      <c r="X1309" s="16">
        <v>0</v>
      </c>
      <c r="Y1309" s="16">
        <v>0</v>
      </c>
      <c r="Z1309" s="16">
        <v>4.62477459206539</v>
      </c>
      <c r="AA1309" t="s">
        <v>4679</v>
      </c>
      <c r="AB1309" s="16">
        <v>0.52224778484796097</v>
      </c>
      <c r="AC1309" s="16">
        <v>1.9680118839846099</v>
      </c>
      <c r="AD1309" s="16">
        <v>1.1695472947304899</v>
      </c>
      <c r="AE1309" s="16">
        <v>1.68271252719038</v>
      </c>
      <c r="AF1309">
        <v>9.2430755463319997E-2</v>
      </c>
      <c r="AG1309" t="s">
        <v>3500</v>
      </c>
      <c r="AH1309" s="3" t="s">
        <v>4679</v>
      </c>
      <c r="AI1309" s="20" t="s">
        <v>14750</v>
      </c>
      <c r="AJ1309" s="20" t="s">
        <v>14751</v>
      </c>
      <c r="AK1309" s="20" t="s">
        <v>4679</v>
      </c>
      <c r="AL1309" s="3" t="s">
        <v>6289</v>
      </c>
      <c r="AM1309" s="20" t="s">
        <v>6289</v>
      </c>
      <c r="AN1309" s="3" t="s">
        <v>6289</v>
      </c>
      <c r="AO1309" s="20" t="s">
        <v>6289</v>
      </c>
      <c r="AP1309" s="3" t="s">
        <v>6289</v>
      </c>
      <c r="AQ1309" s="20" t="s">
        <v>6289</v>
      </c>
      <c r="AR1309" s="3" t="s">
        <v>6289</v>
      </c>
      <c r="AS1309" s="20" t="s">
        <v>6289</v>
      </c>
      <c r="AT1309" s="3" t="s">
        <v>6289</v>
      </c>
      <c r="AU1309" s="20" t="s">
        <v>6289</v>
      </c>
      <c r="AV1309" s="3" t="s">
        <v>6289</v>
      </c>
      <c r="AW1309" s="20" t="s">
        <v>6289</v>
      </c>
      <c r="AX1309" s="3" t="s">
        <v>6289</v>
      </c>
      <c r="AY1309" s="3" t="s">
        <v>6289</v>
      </c>
      <c r="AZ1309" s="3" t="s">
        <v>6289</v>
      </c>
    </row>
    <row r="1310" spans="1:52" ht="30">
      <c r="A1310" t="s">
        <v>1094</v>
      </c>
      <c r="B1310" s="3" t="s">
        <v>10984</v>
      </c>
      <c r="C1310">
        <v>1</v>
      </c>
      <c r="D1310">
        <v>1</v>
      </c>
      <c r="E1310">
        <v>2</v>
      </c>
      <c r="F1310">
        <v>1</v>
      </c>
      <c r="G1310">
        <v>132</v>
      </c>
      <c r="H1310">
        <v>2</v>
      </c>
      <c r="I1310" s="16">
        <f t="shared" si="80"/>
        <v>23.166666666666668</v>
      </c>
      <c r="J1310" s="16">
        <f t="shared" si="81"/>
        <v>19.870995986147285</v>
      </c>
      <c r="K1310">
        <v>0</v>
      </c>
      <c r="L1310">
        <v>0</v>
      </c>
      <c r="M1310">
        <v>0</v>
      </c>
      <c r="N1310">
        <v>7</v>
      </c>
      <c r="O1310">
        <f t="shared" si="82"/>
        <v>1.75</v>
      </c>
      <c r="P1310" s="16">
        <f t="shared" si="83"/>
        <v>1.5155444566227676</v>
      </c>
      <c r="Q1310" s="16">
        <v>19.6437681765807</v>
      </c>
      <c r="R1310" s="16">
        <v>37.409191457739297</v>
      </c>
      <c r="S1310" s="16">
        <v>27.041333417140901</v>
      </c>
      <c r="T1310" s="16">
        <v>1.63082044217594</v>
      </c>
      <c r="U1310" s="16">
        <v>4.9786033286310696</v>
      </c>
      <c r="V1310" s="16">
        <v>0.60824495120650002</v>
      </c>
      <c r="W1310" s="16">
        <v>0</v>
      </c>
      <c r="X1310" s="16">
        <v>0</v>
      </c>
      <c r="Y1310" s="16">
        <v>0</v>
      </c>
      <c r="Z1310" s="16">
        <v>10.7911407148192</v>
      </c>
      <c r="AA1310" t="s">
        <v>1094</v>
      </c>
      <c r="AB1310" s="16">
        <v>10.2103102488294</v>
      </c>
      <c r="AC1310" s="16">
        <v>-1.8051038791845999</v>
      </c>
      <c r="AD1310" s="16">
        <v>1.07332556348404</v>
      </c>
      <c r="AE1310" s="16">
        <v>-1.6817859749144399</v>
      </c>
      <c r="AF1310">
        <v>9.2610349312623796E-2</v>
      </c>
      <c r="AG1310">
        <v>0.29454492340699101</v>
      </c>
      <c r="AH1310" s="3" t="s">
        <v>1094</v>
      </c>
      <c r="AI1310" s="20" t="s">
        <v>10982</v>
      </c>
      <c r="AJ1310" s="20" t="s">
        <v>10983</v>
      </c>
      <c r="AK1310" s="20" t="s">
        <v>1094</v>
      </c>
      <c r="AL1310" s="3" t="s">
        <v>10985</v>
      </c>
      <c r="AM1310" s="20" t="s">
        <v>6289</v>
      </c>
      <c r="AN1310" s="3" t="s">
        <v>6289</v>
      </c>
      <c r="AO1310" s="20" t="s">
        <v>6290</v>
      </c>
      <c r="AP1310" s="3" t="s">
        <v>6291</v>
      </c>
      <c r="AQ1310" s="20" t="s">
        <v>6289</v>
      </c>
      <c r="AR1310" s="3" t="s">
        <v>6289</v>
      </c>
      <c r="AS1310" s="20" t="s">
        <v>6289</v>
      </c>
      <c r="AT1310" s="3" t="s">
        <v>6289</v>
      </c>
      <c r="AU1310" s="20" t="s">
        <v>6289</v>
      </c>
      <c r="AV1310" s="3" t="s">
        <v>6289</v>
      </c>
      <c r="AW1310" s="20" t="s">
        <v>6289</v>
      </c>
      <c r="AX1310" s="3" t="s">
        <v>6289</v>
      </c>
      <c r="AY1310" s="3" t="s">
        <v>6289</v>
      </c>
      <c r="AZ1310" s="3" t="s">
        <v>6289</v>
      </c>
    </row>
    <row r="1311" spans="1:52">
      <c r="A1311" t="s">
        <v>1092</v>
      </c>
      <c r="B1311" s="3" t="s">
        <v>6641</v>
      </c>
      <c r="C1311">
        <v>61</v>
      </c>
      <c r="D1311">
        <v>31</v>
      </c>
      <c r="E1311">
        <v>10</v>
      </c>
      <c r="F1311">
        <v>61</v>
      </c>
      <c r="G1311">
        <v>78</v>
      </c>
      <c r="H1311">
        <v>10</v>
      </c>
      <c r="I1311" s="16">
        <f t="shared" si="80"/>
        <v>41.833333333333336</v>
      </c>
      <c r="J1311" s="16">
        <f t="shared" si="81"/>
        <v>10.784290701104359</v>
      </c>
      <c r="K1311">
        <v>1</v>
      </c>
      <c r="L1311">
        <v>25</v>
      </c>
      <c r="M1311">
        <v>0</v>
      </c>
      <c r="N1311">
        <v>7</v>
      </c>
      <c r="O1311">
        <f t="shared" si="82"/>
        <v>8.25</v>
      </c>
      <c r="P1311" s="16">
        <f t="shared" si="83"/>
        <v>5.0171580600973691</v>
      </c>
      <c r="Q1311" s="16">
        <v>20.115218612818602</v>
      </c>
      <c r="R1311" s="16">
        <v>22.105431315936801</v>
      </c>
      <c r="S1311" s="16">
        <v>20.1534466033409</v>
      </c>
      <c r="T1311" s="16">
        <v>50.555433707454199</v>
      </c>
      <c r="U1311" s="16">
        <v>24.893016643155399</v>
      </c>
      <c r="V1311" s="16">
        <v>37.102942023596498</v>
      </c>
      <c r="W1311" s="16">
        <v>0</v>
      </c>
      <c r="X1311" s="16">
        <v>28.0743397636361</v>
      </c>
      <c r="Y1311" s="16">
        <v>4.3661294004984397</v>
      </c>
      <c r="Z1311" s="16">
        <v>10.7911407148192</v>
      </c>
      <c r="AA1311" t="s">
        <v>1092</v>
      </c>
      <c r="AB1311" s="16">
        <v>21.815709878525599</v>
      </c>
      <c r="AC1311" s="16">
        <v>-1.1493912920515299</v>
      </c>
      <c r="AD1311" s="16">
        <v>0.68345682073149205</v>
      </c>
      <c r="AE1311" s="16">
        <v>-1.6817321258442599</v>
      </c>
      <c r="AF1311">
        <v>9.2620795499633701E-2</v>
      </c>
      <c r="AG1311">
        <v>0.29454492340699101</v>
      </c>
      <c r="AH1311" s="3" t="s">
        <v>1092</v>
      </c>
      <c r="AI1311" s="20" t="s">
        <v>8389</v>
      </c>
      <c r="AJ1311" s="20" t="s">
        <v>8390</v>
      </c>
      <c r="AK1311" s="20" t="s">
        <v>1092</v>
      </c>
      <c r="AL1311" s="3" t="s">
        <v>6289</v>
      </c>
      <c r="AM1311" s="20" t="s">
        <v>6289</v>
      </c>
      <c r="AN1311" s="3" t="s">
        <v>6289</v>
      </c>
      <c r="AO1311" s="20" t="s">
        <v>6472</v>
      </c>
      <c r="AP1311" s="3" t="s">
        <v>6473</v>
      </c>
      <c r="AQ1311" s="20" t="s">
        <v>6289</v>
      </c>
      <c r="AR1311" s="3" t="s">
        <v>6289</v>
      </c>
      <c r="AS1311" s="20" t="s">
        <v>6289</v>
      </c>
      <c r="AT1311" s="3" t="s">
        <v>6289</v>
      </c>
      <c r="AU1311" s="20" t="s">
        <v>6289</v>
      </c>
      <c r="AV1311" s="3" t="s">
        <v>6289</v>
      </c>
      <c r="AW1311" s="20" t="s">
        <v>6289</v>
      </c>
      <c r="AX1311" s="3" t="s">
        <v>6289</v>
      </c>
      <c r="AY1311" s="3" t="s">
        <v>6289</v>
      </c>
      <c r="AZ1311" s="3" t="s">
        <v>6474</v>
      </c>
    </row>
    <row r="1312" spans="1:52" ht="30">
      <c r="A1312" t="s">
        <v>1099</v>
      </c>
      <c r="B1312" s="3" t="s">
        <v>19018</v>
      </c>
      <c r="C1312">
        <v>36</v>
      </c>
      <c r="D1312">
        <v>8</v>
      </c>
      <c r="E1312">
        <v>9</v>
      </c>
      <c r="F1312">
        <v>36</v>
      </c>
      <c r="G1312">
        <v>21</v>
      </c>
      <c r="H1312">
        <v>9</v>
      </c>
      <c r="I1312" s="16">
        <f t="shared" si="80"/>
        <v>19.833333333333332</v>
      </c>
      <c r="J1312" s="16">
        <f t="shared" si="81"/>
        <v>4.9967582083379414</v>
      </c>
      <c r="K1312">
        <v>6</v>
      </c>
      <c r="L1312">
        <v>38</v>
      </c>
      <c r="M1312">
        <v>6</v>
      </c>
      <c r="N1312">
        <v>10</v>
      </c>
      <c r="O1312">
        <f t="shared" si="82"/>
        <v>15</v>
      </c>
      <c r="P1312" s="16">
        <f t="shared" si="83"/>
        <v>6.689544080129826</v>
      </c>
      <c r="Q1312" s="16">
        <v>8.4861078522828599</v>
      </c>
      <c r="R1312" s="16">
        <v>5.95146227736761</v>
      </c>
      <c r="S1312" s="16">
        <v>11.7349182753631</v>
      </c>
      <c r="T1312" s="16">
        <v>13.046563537407501</v>
      </c>
      <c r="U1312" s="16">
        <v>22.403714978839801</v>
      </c>
      <c r="V1312" s="16">
        <v>21.896818243434002</v>
      </c>
      <c r="W1312" s="16">
        <v>21.880425563365499</v>
      </c>
      <c r="X1312" s="16">
        <v>42.672996440726898</v>
      </c>
      <c r="Y1312" s="16">
        <v>26.1967764029907</v>
      </c>
      <c r="Z1312" s="16">
        <v>15.4159153068846</v>
      </c>
      <c r="AA1312" t="s">
        <v>1099</v>
      </c>
      <c r="AB1312" s="16">
        <v>18.968569887866298</v>
      </c>
      <c r="AC1312" s="16">
        <v>0.96098657307039603</v>
      </c>
      <c r="AD1312" s="16">
        <v>0.57144196091410704</v>
      </c>
      <c r="AE1312" s="16">
        <v>1.68168709825431</v>
      </c>
      <c r="AF1312">
        <v>9.2629531132998905E-2</v>
      </c>
      <c r="AG1312">
        <v>0.29454492340699101</v>
      </c>
      <c r="AH1312" s="3" t="s">
        <v>1099</v>
      </c>
      <c r="AI1312" s="20" t="s">
        <v>19016</v>
      </c>
      <c r="AJ1312" s="20" t="s">
        <v>19017</v>
      </c>
      <c r="AK1312" s="20" t="s">
        <v>1099</v>
      </c>
      <c r="AL1312" s="3" t="s">
        <v>19019</v>
      </c>
      <c r="AM1312" s="20" t="s">
        <v>6637</v>
      </c>
      <c r="AN1312" s="3" t="s">
        <v>6638</v>
      </c>
      <c r="AO1312" s="20" t="s">
        <v>8403</v>
      </c>
      <c r="AP1312" s="3" t="s">
        <v>8404</v>
      </c>
      <c r="AQ1312" s="20" t="s">
        <v>7255</v>
      </c>
      <c r="AR1312" s="3" t="s">
        <v>7256</v>
      </c>
      <c r="AS1312" s="20" t="s">
        <v>7257</v>
      </c>
      <c r="AT1312" s="3" t="s">
        <v>7258</v>
      </c>
      <c r="AU1312" s="20" t="s">
        <v>6289</v>
      </c>
      <c r="AV1312" s="3" t="s">
        <v>6289</v>
      </c>
      <c r="AW1312" s="20" t="s">
        <v>6289</v>
      </c>
      <c r="AX1312" s="3" t="s">
        <v>6289</v>
      </c>
      <c r="AY1312" s="3" t="s">
        <v>7261</v>
      </c>
      <c r="AZ1312" s="3" t="s">
        <v>7261</v>
      </c>
    </row>
    <row r="1313" spans="1:52">
      <c r="A1313" t="s">
        <v>1095</v>
      </c>
      <c r="B1313" s="3" t="s">
        <v>13158</v>
      </c>
      <c r="C1313">
        <v>4</v>
      </c>
      <c r="D1313">
        <v>12</v>
      </c>
      <c r="E1313">
        <v>4</v>
      </c>
      <c r="F1313">
        <v>4</v>
      </c>
      <c r="G1313">
        <v>38</v>
      </c>
      <c r="H1313">
        <v>4</v>
      </c>
      <c r="I1313" s="16">
        <f t="shared" si="80"/>
        <v>11</v>
      </c>
      <c r="J1313" s="16">
        <f t="shared" si="81"/>
        <v>5.0717080182343137</v>
      </c>
      <c r="K1313">
        <v>0</v>
      </c>
      <c r="L1313">
        <v>4</v>
      </c>
      <c r="M1313">
        <v>0</v>
      </c>
      <c r="N1313">
        <v>4</v>
      </c>
      <c r="O1313">
        <f t="shared" si="82"/>
        <v>2</v>
      </c>
      <c r="P1313" s="16">
        <f t="shared" si="83"/>
        <v>1</v>
      </c>
      <c r="Q1313" s="16">
        <v>7.0717565435690499</v>
      </c>
      <c r="R1313" s="16">
        <v>10.769312692379501</v>
      </c>
      <c r="S1313" s="16">
        <v>9.6940629231259994</v>
      </c>
      <c r="T1313" s="16">
        <v>19.569845306111301</v>
      </c>
      <c r="U1313" s="16">
        <v>9.9572066572621498</v>
      </c>
      <c r="V1313" s="16">
        <v>2.4329798048260001</v>
      </c>
      <c r="W1313" s="16">
        <v>0</v>
      </c>
      <c r="X1313" s="16">
        <v>4.49189436218178</v>
      </c>
      <c r="Y1313" s="16">
        <v>0</v>
      </c>
      <c r="Z1313" s="16">
        <v>6.1663661227538498</v>
      </c>
      <c r="AA1313" t="s">
        <v>1095</v>
      </c>
      <c r="AB1313" s="16">
        <v>7.0153424412209597</v>
      </c>
      <c r="AC1313" s="16">
        <v>-1.3297125042993501</v>
      </c>
      <c r="AD1313" s="16">
        <v>0.79082839604069899</v>
      </c>
      <c r="AE1313" s="16">
        <v>-1.68141724672076</v>
      </c>
      <c r="AF1313">
        <v>9.2681897876849703E-2</v>
      </c>
      <c r="AG1313">
        <v>0.29454492340699101</v>
      </c>
      <c r="AH1313" s="3" t="s">
        <v>1095</v>
      </c>
      <c r="AI1313" s="20" t="s">
        <v>13156</v>
      </c>
      <c r="AJ1313" s="20" t="s">
        <v>13157</v>
      </c>
      <c r="AK1313" s="20" t="s">
        <v>1095</v>
      </c>
      <c r="AL1313" s="3" t="s">
        <v>13159</v>
      </c>
      <c r="AM1313" s="20" t="s">
        <v>6289</v>
      </c>
      <c r="AN1313" s="3" t="s">
        <v>6289</v>
      </c>
      <c r="AO1313" s="20" t="s">
        <v>13160</v>
      </c>
      <c r="AP1313" s="3" t="s">
        <v>13161</v>
      </c>
      <c r="AQ1313" s="20" t="s">
        <v>7268</v>
      </c>
      <c r="AR1313" s="3" t="s">
        <v>7269</v>
      </c>
      <c r="AS1313" s="20" t="s">
        <v>6838</v>
      </c>
      <c r="AT1313" s="3" t="s">
        <v>6839</v>
      </c>
      <c r="AU1313" s="20" t="s">
        <v>13162</v>
      </c>
      <c r="AV1313" s="3" t="s">
        <v>13163</v>
      </c>
      <c r="AW1313" s="20" t="s">
        <v>6289</v>
      </c>
      <c r="AX1313" s="3" t="s">
        <v>6289</v>
      </c>
      <c r="AY1313" s="3" t="s">
        <v>13164</v>
      </c>
      <c r="AZ1313" s="3" t="s">
        <v>13164</v>
      </c>
    </row>
    <row r="1314" spans="1:52">
      <c r="A1314" t="s">
        <v>5135</v>
      </c>
      <c r="B1314" s="3" t="s">
        <v>17671</v>
      </c>
      <c r="C1314">
        <v>3</v>
      </c>
      <c r="D1314">
        <v>0</v>
      </c>
      <c r="E1314">
        <v>0</v>
      </c>
      <c r="F1314">
        <v>3</v>
      </c>
      <c r="G1314">
        <v>4</v>
      </c>
      <c r="H1314">
        <v>0</v>
      </c>
      <c r="I1314" s="16">
        <f t="shared" si="80"/>
        <v>1.6666666666666667</v>
      </c>
      <c r="J1314" s="16">
        <f t="shared" si="81"/>
        <v>0.69388866648871095</v>
      </c>
      <c r="K1314">
        <v>0</v>
      </c>
      <c r="L1314">
        <v>0</v>
      </c>
      <c r="M1314">
        <v>0</v>
      </c>
      <c r="N1314">
        <v>0</v>
      </c>
      <c r="O1314">
        <f t="shared" si="82"/>
        <v>0</v>
      </c>
      <c r="P1314" s="16">
        <f t="shared" si="83"/>
        <v>0</v>
      </c>
      <c r="Q1314" s="16">
        <v>2.82870261742762</v>
      </c>
      <c r="R1314" s="16">
        <v>1.1336118623557401</v>
      </c>
      <c r="S1314" s="16">
        <v>6.6327798947704197</v>
      </c>
      <c r="T1314" s="16">
        <v>0</v>
      </c>
      <c r="U1314" s="16">
        <v>0</v>
      </c>
      <c r="V1314" s="16">
        <v>1.8247348536195001</v>
      </c>
      <c r="W1314" s="16">
        <v>0</v>
      </c>
      <c r="X1314" s="16">
        <v>0</v>
      </c>
      <c r="Y1314" s="16">
        <v>0</v>
      </c>
      <c r="Z1314" s="16">
        <v>0</v>
      </c>
      <c r="AA1314" t="s">
        <v>5135</v>
      </c>
      <c r="AB1314" s="16">
        <v>1.24198292281733</v>
      </c>
      <c r="AC1314" s="16">
        <v>-1.86744187397003</v>
      </c>
      <c r="AD1314" s="16">
        <v>1.11274841236471</v>
      </c>
      <c r="AE1314" s="16">
        <v>-1.67822470310384</v>
      </c>
      <c r="AF1314">
        <v>9.3303240971843698E-2</v>
      </c>
      <c r="AG1314" t="s">
        <v>3500</v>
      </c>
      <c r="AH1314" s="3" t="s">
        <v>5135</v>
      </c>
      <c r="AI1314" s="20" t="s">
        <v>17669</v>
      </c>
      <c r="AJ1314" s="20" t="s">
        <v>17670</v>
      </c>
      <c r="AK1314" s="20" t="s">
        <v>5135</v>
      </c>
      <c r="AL1314" s="3" t="s">
        <v>6289</v>
      </c>
      <c r="AM1314" s="20" t="s">
        <v>6539</v>
      </c>
      <c r="AN1314" s="3" t="s">
        <v>6540</v>
      </c>
      <c r="AO1314" s="20" t="s">
        <v>6541</v>
      </c>
      <c r="AP1314" s="3" t="s">
        <v>6542</v>
      </c>
      <c r="AQ1314" s="20" t="s">
        <v>6543</v>
      </c>
      <c r="AR1314" s="3" t="s">
        <v>6544</v>
      </c>
      <c r="AS1314" s="20" t="s">
        <v>6289</v>
      </c>
      <c r="AT1314" s="3" t="s">
        <v>6289</v>
      </c>
      <c r="AU1314" s="20" t="s">
        <v>6289</v>
      </c>
      <c r="AV1314" s="3" t="s">
        <v>6289</v>
      </c>
      <c r="AW1314" s="20" t="s">
        <v>6289</v>
      </c>
      <c r="AX1314" s="3" t="s">
        <v>6289</v>
      </c>
      <c r="AY1314" s="3" t="s">
        <v>6289</v>
      </c>
      <c r="AZ1314" s="3" t="s">
        <v>6289</v>
      </c>
    </row>
    <row r="1315" spans="1:52">
      <c r="A1315" t="s">
        <v>5802</v>
      </c>
      <c r="B1315" s="3" t="s">
        <v>6406</v>
      </c>
      <c r="C1315">
        <v>3</v>
      </c>
      <c r="D1315">
        <v>1</v>
      </c>
      <c r="E1315">
        <v>1</v>
      </c>
      <c r="F1315">
        <v>3</v>
      </c>
      <c r="G1315">
        <v>21</v>
      </c>
      <c r="H1315">
        <v>1</v>
      </c>
      <c r="I1315" s="16">
        <f t="shared" si="80"/>
        <v>5</v>
      </c>
      <c r="J1315" s="16">
        <f t="shared" si="81"/>
        <v>2.9439202887759492</v>
      </c>
      <c r="K1315">
        <v>0</v>
      </c>
      <c r="L1315">
        <v>2</v>
      </c>
      <c r="M1315">
        <v>0</v>
      </c>
      <c r="N1315">
        <v>0</v>
      </c>
      <c r="O1315">
        <f t="shared" si="82"/>
        <v>0.5</v>
      </c>
      <c r="P1315" s="16">
        <f t="shared" si="83"/>
        <v>0.4330127018922193</v>
      </c>
      <c r="Q1315" s="16">
        <v>3.9287536353161401</v>
      </c>
      <c r="R1315" s="16">
        <v>5.95146227736761</v>
      </c>
      <c r="S1315" s="16">
        <v>4.8470314615629997</v>
      </c>
      <c r="T1315" s="16">
        <v>1.63082044217594</v>
      </c>
      <c r="U1315" s="16">
        <v>2.4893016643155401</v>
      </c>
      <c r="V1315" s="16">
        <v>1.8247348536195001</v>
      </c>
      <c r="W1315" s="16">
        <v>0</v>
      </c>
      <c r="X1315" s="16">
        <v>2.24594718109089</v>
      </c>
      <c r="Y1315" s="16">
        <v>0</v>
      </c>
      <c r="Z1315" s="16">
        <v>0</v>
      </c>
      <c r="AA1315" t="s">
        <v>5802</v>
      </c>
      <c r="AB1315" s="16">
        <v>2.2918051515448599</v>
      </c>
      <c r="AC1315" s="16">
        <v>-1.5795631810237301</v>
      </c>
      <c r="AD1315" s="16">
        <v>0.94207212958369801</v>
      </c>
      <c r="AE1315" s="16">
        <v>-1.67669027818681</v>
      </c>
      <c r="AF1315">
        <v>9.3603062667988193E-2</v>
      </c>
      <c r="AG1315" t="s">
        <v>3500</v>
      </c>
      <c r="AH1315" s="3" t="s">
        <v>5802</v>
      </c>
      <c r="AI1315" s="20" t="s">
        <v>23327</v>
      </c>
      <c r="AJ1315" s="20" t="s">
        <v>23328</v>
      </c>
      <c r="AK1315" s="20" t="s">
        <v>5802</v>
      </c>
      <c r="AL1315" s="3" t="s">
        <v>6289</v>
      </c>
      <c r="AM1315" s="20" t="s">
        <v>6289</v>
      </c>
      <c r="AN1315" s="3" t="s">
        <v>6289</v>
      </c>
      <c r="AO1315" s="20" t="s">
        <v>6289</v>
      </c>
      <c r="AP1315" s="3" t="s">
        <v>6289</v>
      </c>
      <c r="AQ1315" s="20" t="s">
        <v>6289</v>
      </c>
      <c r="AR1315" s="3" t="s">
        <v>6289</v>
      </c>
      <c r="AS1315" s="20" t="s">
        <v>6289</v>
      </c>
      <c r="AT1315" s="3" t="s">
        <v>6289</v>
      </c>
      <c r="AU1315" s="20" t="s">
        <v>6289</v>
      </c>
      <c r="AV1315" s="3" t="s">
        <v>6289</v>
      </c>
      <c r="AW1315" s="20" t="s">
        <v>6289</v>
      </c>
      <c r="AX1315" s="3" t="s">
        <v>6289</v>
      </c>
      <c r="AY1315" s="3" t="s">
        <v>6289</v>
      </c>
      <c r="AZ1315" s="3" t="s">
        <v>6289</v>
      </c>
    </row>
    <row r="1316" spans="1:52">
      <c r="A1316" t="s">
        <v>5721</v>
      </c>
      <c r="B1316" s="3" t="s">
        <v>6406</v>
      </c>
      <c r="C1316">
        <v>6</v>
      </c>
      <c r="D1316">
        <v>0</v>
      </c>
      <c r="E1316">
        <v>1</v>
      </c>
      <c r="F1316">
        <v>6</v>
      </c>
      <c r="G1316">
        <v>10</v>
      </c>
      <c r="H1316">
        <v>1</v>
      </c>
      <c r="I1316" s="16">
        <f t="shared" si="80"/>
        <v>4</v>
      </c>
      <c r="J1316" s="16">
        <f t="shared" si="81"/>
        <v>1.4719601443879746</v>
      </c>
      <c r="K1316">
        <v>1</v>
      </c>
      <c r="L1316">
        <v>0</v>
      </c>
      <c r="M1316">
        <v>0</v>
      </c>
      <c r="N1316">
        <v>0</v>
      </c>
      <c r="O1316">
        <f t="shared" si="82"/>
        <v>0.25</v>
      </c>
      <c r="P1316" s="16">
        <f t="shared" si="83"/>
        <v>0.21650635094610965</v>
      </c>
      <c r="Q1316" s="16">
        <v>3.6144533444908502</v>
      </c>
      <c r="R1316" s="16">
        <v>2.8340296558893399</v>
      </c>
      <c r="S1316" s="16">
        <v>3.3163899473852099</v>
      </c>
      <c r="T1316" s="16">
        <v>0</v>
      </c>
      <c r="U1316" s="16">
        <v>2.4893016643155401</v>
      </c>
      <c r="V1316" s="16">
        <v>3.6494697072390001</v>
      </c>
      <c r="W1316" s="16">
        <v>0</v>
      </c>
      <c r="X1316" s="16">
        <v>0</v>
      </c>
      <c r="Y1316" s="16">
        <v>4.3661294004984397</v>
      </c>
      <c r="Z1316" s="16">
        <v>0</v>
      </c>
      <c r="AA1316" t="s">
        <v>5721</v>
      </c>
      <c r="AB1316" s="16">
        <v>2.02697737198184</v>
      </c>
      <c r="AC1316" s="16">
        <v>-1.64088453522238</v>
      </c>
      <c r="AD1316" s="16">
        <v>0.978993247583968</v>
      </c>
      <c r="AE1316" s="16">
        <v>-1.67609382319222</v>
      </c>
      <c r="AF1316">
        <v>9.3719816452312796E-2</v>
      </c>
      <c r="AG1316" t="s">
        <v>3500</v>
      </c>
      <c r="AH1316" s="3" t="s">
        <v>5721</v>
      </c>
      <c r="AI1316" s="20" t="s">
        <v>22256</v>
      </c>
      <c r="AJ1316" s="20" t="s">
        <v>22257</v>
      </c>
      <c r="AK1316" s="20" t="s">
        <v>5721</v>
      </c>
      <c r="AL1316" s="3" t="s">
        <v>6289</v>
      </c>
      <c r="AM1316" s="20" t="s">
        <v>6289</v>
      </c>
      <c r="AN1316" s="3" t="s">
        <v>6289</v>
      </c>
      <c r="AO1316" s="20" t="s">
        <v>6289</v>
      </c>
      <c r="AP1316" s="3" t="s">
        <v>6289</v>
      </c>
      <c r="AQ1316" s="20" t="s">
        <v>6289</v>
      </c>
      <c r="AR1316" s="3" t="s">
        <v>6289</v>
      </c>
      <c r="AS1316" s="20" t="s">
        <v>6289</v>
      </c>
      <c r="AT1316" s="3" t="s">
        <v>6289</v>
      </c>
      <c r="AU1316" s="20" t="s">
        <v>6289</v>
      </c>
      <c r="AV1316" s="3" t="s">
        <v>6289</v>
      </c>
      <c r="AW1316" s="20" t="s">
        <v>6289</v>
      </c>
      <c r="AX1316" s="3" t="s">
        <v>6289</v>
      </c>
      <c r="AY1316" s="3" t="s">
        <v>6289</v>
      </c>
      <c r="AZ1316" s="3" t="s">
        <v>6289</v>
      </c>
    </row>
    <row r="1317" spans="1:52">
      <c r="A1317" t="s">
        <v>4643</v>
      </c>
      <c r="B1317" s="3" t="s">
        <v>14450</v>
      </c>
      <c r="C1317">
        <v>5</v>
      </c>
      <c r="D1317">
        <v>0</v>
      </c>
      <c r="E1317">
        <v>2</v>
      </c>
      <c r="F1317">
        <v>5</v>
      </c>
      <c r="G1317">
        <v>42</v>
      </c>
      <c r="H1317">
        <v>2</v>
      </c>
      <c r="I1317" s="16">
        <f t="shared" si="80"/>
        <v>9.3333333333333339</v>
      </c>
      <c r="J1317" s="16">
        <f t="shared" si="81"/>
        <v>6.0077110943014391</v>
      </c>
      <c r="K1317">
        <v>0</v>
      </c>
      <c r="L1317">
        <v>3</v>
      </c>
      <c r="M1317">
        <v>0</v>
      </c>
      <c r="N1317">
        <v>0</v>
      </c>
      <c r="O1317">
        <f t="shared" si="82"/>
        <v>0.75</v>
      </c>
      <c r="P1317" s="16">
        <f t="shared" si="83"/>
        <v>0.649519052838329</v>
      </c>
      <c r="Q1317" s="16">
        <v>4.5573542169667203</v>
      </c>
      <c r="R1317" s="16">
        <v>11.902924554735201</v>
      </c>
      <c r="S1317" s="16">
        <v>5.8674591376815304</v>
      </c>
      <c r="T1317" s="16">
        <v>0</v>
      </c>
      <c r="U1317" s="16">
        <v>4.9786033286310696</v>
      </c>
      <c r="V1317" s="16">
        <v>3.0412247560324999</v>
      </c>
      <c r="W1317" s="16">
        <v>0</v>
      </c>
      <c r="X1317" s="16">
        <v>3.3689207716363301</v>
      </c>
      <c r="Y1317" s="16">
        <v>0</v>
      </c>
      <c r="Z1317" s="16">
        <v>0</v>
      </c>
      <c r="AA1317" t="s">
        <v>4643</v>
      </c>
      <c r="AB1317" s="16">
        <v>3.37164867656834</v>
      </c>
      <c r="AC1317" s="16">
        <v>-1.65618660859842</v>
      </c>
      <c r="AD1317" s="16">
        <v>0.98840438020966304</v>
      </c>
      <c r="AE1317" s="16">
        <v>-1.6756164195135399</v>
      </c>
      <c r="AF1317">
        <v>9.3813350534960399E-2</v>
      </c>
      <c r="AG1317" t="s">
        <v>3500</v>
      </c>
      <c r="AH1317" s="3" t="s">
        <v>4643</v>
      </c>
      <c r="AI1317" s="20" t="s">
        <v>14448</v>
      </c>
      <c r="AJ1317" s="20" t="s">
        <v>14449</v>
      </c>
      <c r="AK1317" s="20" t="s">
        <v>4643</v>
      </c>
      <c r="AL1317" s="3" t="s">
        <v>6289</v>
      </c>
      <c r="AM1317" s="20" t="s">
        <v>7440</v>
      </c>
      <c r="AN1317" s="3" t="s">
        <v>7441</v>
      </c>
      <c r="AO1317" s="20" t="s">
        <v>13898</v>
      </c>
      <c r="AP1317" s="3" t="s">
        <v>13899</v>
      </c>
      <c r="AQ1317" s="20" t="s">
        <v>7444</v>
      </c>
      <c r="AR1317" s="3" t="s">
        <v>7445</v>
      </c>
      <c r="AS1317" s="20" t="s">
        <v>6289</v>
      </c>
      <c r="AT1317" s="3" t="s">
        <v>6289</v>
      </c>
      <c r="AU1317" s="20" t="s">
        <v>6289</v>
      </c>
      <c r="AV1317" s="3" t="s">
        <v>6289</v>
      </c>
      <c r="AW1317" s="20" t="s">
        <v>6289</v>
      </c>
      <c r="AX1317" s="3" t="s">
        <v>6289</v>
      </c>
      <c r="AY1317" s="3" t="s">
        <v>6289</v>
      </c>
      <c r="AZ1317" s="3" t="s">
        <v>8457</v>
      </c>
    </row>
    <row r="1318" spans="1:52">
      <c r="A1318" t="s">
        <v>1101</v>
      </c>
      <c r="B1318" s="3" t="s">
        <v>13765</v>
      </c>
      <c r="C1318">
        <v>9</v>
      </c>
      <c r="D1318">
        <v>0</v>
      </c>
      <c r="E1318">
        <v>1</v>
      </c>
      <c r="F1318">
        <v>9</v>
      </c>
      <c r="G1318">
        <v>21</v>
      </c>
      <c r="H1318">
        <v>1</v>
      </c>
      <c r="I1318" s="16">
        <f t="shared" si="80"/>
        <v>6.833333333333333</v>
      </c>
      <c r="J1318" s="16">
        <f t="shared" si="81"/>
        <v>3.0038555471507196</v>
      </c>
      <c r="K1318">
        <v>3</v>
      </c>
      <c r="L1318">
        <v>5</v>
      </c>
      <c r="M1318">
        <v>0</v>
      </c>
      <c r="N1318">
        <v>17</v>
      </c>
      <c r="O1318">
        <f t="shared" si="82"/>
        <v>6.25</v>
      </c>
      <c r="P1318" s="16">
        <f t="shared" si="83"/>
        <v>3.2282928925362393</v>
      </c>
      <c r="Q1318" s="16">
        <v>4.7145043623793699</v>
      </c>
      <c r="R1318" s="16">
        <v>5.95146227736761</v>
      </c>
      <c r="S1318" s="16">
        <v>4.8470314615629997</v>
      </c>
      <c r="T1318" s="16">
        <v>0</v>
      </c>
      <c r="U1318" s="16">
        <v>2.4893016643155401</v>
      </c>
      <c r="V1318" s="16">
        <v>5.4742045608585004</v>
      </c>
      <c r="W1318" s="16">
        <v>0</v>
      </c>
      <c r="X1318" s="16">
        <v>5.6148679527272201</v>
      </c>
      <c r="Y1318" s="16">
        <v>13.0983882014953</v>
      </c>
      <c r="Z1318" s="16">
        <v>26.207056021703899</v>
      </c>
      <c r="AA1318" t="s">
        <v>1101</v>
      </c>
      <c r="AB1318" s="16">
        <v>6.8396816502410402</v>
      </c>
      <c r="AC1318" s="16">
        <v>1.31080770204331</v>
      </c>
      <c r="AD1318" s="16">
        <v>0.78237800292910198</v>
      </c>
      <c r="AE1318" s="16">
        <v>1.6754148213981599</v>
      </c>
      <c r="AF1318">
        <v>9.3852870600887095E-2</v>
      </c>
      <c r="AG1318">
        <v>0.29799563904945903</v>
      </c>
      <c r="AH1318" s="3" t="s">
        <v>1101</v>
      </c>
      <c r="AI1318" s="20" t="s">
        <v>22663</v>
      </c>
      <c r="AJ1318" s="20" t="s">
        <v>22664</v>
      </c>
      <c r="AK1318" s="20" t="s">
        <v>1101</v>
      </c>
      <c r="AL1318" s="3" t="s">
        <v>6289</v>
      </c>
      <c r="AM1318" s="20" t="s">
        <v>6487</v>
      </c>
      <c r="AN1318" s="3" t="s">
        <v>6488</v>
      </c>
      <c r="AO1318" s="20" t="s">
        <v>18770</v>
      </c>
      <c r="AP1318" s="3" t="s">
        <v>18771</v>
      </c>
      <c r="AQ1318" s="20" t="s">
        <v>8928</v>
      </c>
      <c r="AR1318" s="3" t="s">
        <v>8929</v>
      </c>
      <c r="AS1318" s="20" t="s">
        <v>6289</v>
      </c>
      <c r="AT1318" s="3" t="s">
        <v>6289</v>
      </c>
      <c r="AU1318" s="20" t="s">
        <v>6289</v>
      </c>
      <c r="AV1318" s="3" t="s">
        <v>6289</v>
      </c>
      <c r="AW1318" s="20" t="s">
        <v>6289</v>
      </c>
      <c r="AX1318" s="3" t="s">
        <v>6289</v>
      </c>
      <c r="AY1318" s="3" t="s">
        <v>6289</v>
      </c>
      <c r="AZ1318" s="3" t="s">
        <v>6289</v>
      </c>
    </row>
    <row r="1319" spans="1:52">
      <c r="A1319" t="s">
        <v>1102</v>
      </c>
      <c r="B1319" s="3" t="s">
        <v>23601</v>
      </c>
      <c r="C1319">
        <v>12</v>
      </c>
      <c r="D1319">
        <v>0</v>
      </c>
      <c r="E1319">
        <v>3</v>
      </c>
      <c r="F1319">
        <v>12</v>
      </c>
      <c r="G1319">
        <v>13</v>
      </c>
      <c r="H1319">
        <v>3</v>
      </c>
      <c r="I1319" s="16">
        <f t="shared" si="80"/>
        <v>7.166666666666667</v>
      </c>
      <c r="J1319" s="16">
        <f t="shared" si="81"/>
        <v>2.1527329744441741</v>
      </c>
      <c r="K1319">
        <v>2</v>
      </c>
      <c r="L1319">
        <v>23</v>
      </c>
      <c r="M1319">
        <v>0</v>
      </c>
      <c r="N1319">
        <v>9</v>
      </c>
      <c r="O1319">
        <f t="shared" si="82"/>
        <v>8.5</v>
      </c>
      <c r="P1319" s="16">
        <f t="shared" si="83"/>
        <v>4.5069390943299865</v>
      </c>
      <c r="Q1319" s="16">
        <v>6.2860058165058197</v>
      </c>
      <c r="R1319" s="16">
        <v>3.6842385526561401</v>
      </c>
      <c r="S1319" s="16">
        <v>5.1021383805926304</v>
      </c>
      <c r="T1319" s="16">
        <v>0</v>
      </c>
      <c r="U1319" s="16">
        <v>7.4679049929466101</v>
      </c>
      <c r="V1319" s="16">
        <v>7.2989394144780002</v>
      </c>
      <c r="W1319" s="16">
        <v>0</v>
      </c>
      <c r="X1319" s="16">
        <v>25.828392582545199</v>
      </c>
      <c r="Y1319" s="16">
        <v>8.7322588009968793</v>
      </c>
      <c r="Z1319" s="16">
        <v>13.874323776196199</v>
      </c>
      <c r="AA1319" t="s">
        <v>1102</v>
      </c>
      <c r="AB1319" s="16">
        <v>7.8274202316917503</v>
      </c>
      <c r="AC1319" s="16">
        <v>1.2558856620201999</v>
      </c>
      <c r="AD1319" s="16">
        <v>0.750160176909343</v>
      </c>
      <c r="AE1319" s="16">
        <v>1.6741566677058799</v>
      </c>
      <c r="AF1319">
        <v>9.4099813152014794E-2</v>
      </c>
      <c r="AG1319">
        <v>0.29850883610054402</v>
      </c>
      <c r="AH1319" s="3" t="s">
        <v>1102</v>
      </c>
      <c r="AI1319" s="20" t="s">
        <v>23599</v>
      </c>
      <c r="AJ1319" s="20" t="s">
        <v>23600</v>
      </c>
      <c r="AK1319" s="20" t="s">
        <v>1102</v>
      </c>
      <c r="AL1319" s="3" t="s">
        <v>6289</v>
      </c>
      <c r="AM1319" s="20" t="s">
        <v>6289</v>
      </c>
      <c r="AN1319" s="3" t="s">
        <v>6289</v>
      </c>
      <c r="AO1319" s="20" t="s">
        <v>6289</v>
      </c>
      <c r="AP1319" s="3" t="s">
        <v>6289</v>
      </c>
      <c r="AQ1319" s="20" t="s">
        <v>6289</v>
      </c>
      <c r="AR1319" s="3" t="s">
        <v>6289</v>
      </c>
      <c r="AS1319" s="20" t="s">
        <v>6289</v>
      </c>
      <c r="AT1319" s="3" t="s">
        <v>6289</v>
      </c>
      <c r="AU1319" s="20" t="s">
        <v>6289</v>
      </c>
      <c r="AV1319" s="3" t="s">
        <v>6289</v>
      </c>
      <c r="AW1319" s="20" t="s">
        <v>6289</v>
      </c>
      <c r="AX1319" s="3" t="s">
        <v>6289</v>
      </c>
      <c r="AY1319" s="3" t="s">
        <v>6289</v>
      </c>
      <c r="AZ1319" s="3" t="s">
        <v>6289</v>
      </c>
    </row>
    <row r="1320" spans="1:52">
      <c r="A1320" t="s">
        <v>1109</v>
      </c>
      <c r="B1320" s="3" t="s">
        <v>6406</v>
      </c>
      <c r="C1320">
        <v>14</v>
      </c>
      <c r="D1320">
        <v>19</v>
      </c>
      <c r="E1320">
        <v>6</v>
      </c>
      <c r="F1320">
        <v>14</v>
      </c>
      <c r="G1320">
        <v>283</v>
      </c>
      <c r="H1320">
        <v>6</v>
      </c>
      <c r="I1320" s="16">
        <f t="shared" si="80"/>
        <v>57</v>
      </c>
      <c r="J1320" s="16">
        <f t="shared" si="81"/>
        <v>41.30509788284143</v>
      </c>
      <c r="K1320">
        <v>3</v>
      </c>
      <c r="L1320">
        <v>11</v>
      </c>
      <c r="M1320">
        <v>9</v>
      </c>
      <c r="N1320">
        <v>1</v>
      </c>
      <c r="O1320">
        <f t="shared" si="82"/>
        <v>6</v>
      </c>
      <c r="P1320" s="16">
        <f t="shared" si="83"/>
        <v>2.0615528128088303</v>
      </c>
      <c r="Q1320" s="16">
        <v>39.2875363531614</v>
      </c>
      <c r="R1320" s="16">
        <v>80.203039261668295</v>
      </c>
      <c r="S1320" s="16">
        <v>52.807132239133701</v>
      </c>
      <c r="T1320" s="16">
        <v>30.985588401342898</v>
      </c>
      <c r="U1320" s="16">
        <v>14.935809985893201</v>
      </c>
      <c r="V1320" s="16">
        <v>8.5154293168910105</v>
      </c>
      <c r="W1320" s="16">
        <v>32.820638345048202</v>
      </c>
      <c r="X1320" s="16">
        <v>12.3527094959999</v>
      </c>
      <c r="Y1320" s="16">
        <v>13.0983882014953</v>
      </c>
      <c r="Z1320" s="16">
        <v>1.54159153068846</v>
      </c>
      <c r="AA1320" t="s">
        <v>1109</v>
      </c>
      <c r="AB1320" s="16">
        <v>28.654786313132199</v>
      </c>
      <c r="AC1320" s="16">
        <v>-1.27466945540108</v>
      </c>
      <c r="AD1320" s="16">
        <v>0.76212508342905105</v>
      </c>
      <c r="AE1320" s="16">
        <v>-1.6725200142553001</v>
      </c>
      <c r="AF1320">
        <v>9.4421824601926996E-2</v>
      </c>
      <c r="AG1320">
        <v>0.29921449712197001</v>
      </c>
      <c r="AH1320" s="3" t="s">
        <v>1109</v>
      </c>
      <c r="AI1320" s="20" t="s">
        <v>19550</v>
      </c>
      <c r="AJ1320" s="20" t="s">
        <v>19551</v>
      </c>
      <c r="AK1320" s="20" t="s">
        <v>1109</v>
      </c>
      <c r="AL1320" s="3" t="s">
        <v>6289</v>
      </c>
      <c r="AM1320" s="20" t="s">
        <v>6289</v>
      </c>
      <c r="AN1320" s="3" t="s">
        <v>6289</v>
      </c>
      <c r="AO1320" s="20" t="s">
        <v>6289</v>
      </c>
      <c r="AP1320" s="3" t="s">
        <v>6289</v>
      </c>
      <c r="AQ1320" s="20" t="s">
        <v>6289</v>
      </c>
      <c r="AR1320" s="3" t="s">
        <v>6289</v>
      </c>
      <c r="AS1320" s="20" t="s">
        <v>6289</v>
      </c>
      <c r="AT1320" s="3" t="s">
        <v>6289</v>
      </c>
      <c r="AU1320" s="20" t="s">
        <v>6289</v>
      </c>
      <c r="AV1320" s="3" t="s">
        <v>6289</v>
      </c>
      <c r="AW1320" s="20" t="s">
        <v>6289</v>
      </c>
      <c r="AX1320" s="3" t="s">
        <v>6289</v>
      </c>
      <c r="AY1320" s="3" t="s">
        <v>6289</v>
      </c>
      <c r="AZ1320" s="3" t="s">
        <v>6289</v>
      </c>
    </row>
    <row r="1321" spans="1:52">
      <c r="A1321" t="s">
        <v>1104</v>
      </c>
      <c r="B1321" s="3" t="s">
        <v>6406</v>
      </c>
      <c r="C1321">
        <v>10</v>
      </c>
      <c r="D1321">
        <v>9</v>
      </c>
      <c r="E1321">
        <v>6</v>
      </c>
      <c r="F1321">
        <v>10</v>
      </c>
      <c r="G1321">
        <v>106</v>
      </c>
      <c r="H1321">
        <v>6</v>
      </c>
      <c r="I1321" s="16">
        <f t="shared" si="80"/>
        <v>24.5</v>
      </c>
      <c r="J1321" s="16">
        <f t="shared" si="81"/>
        <v>14.895469109766234</v>
      </c>
      <c r="K1321">
        <v>4</v>
      </c>
      <c r="L1321">
        <v>5</v>
      </c>
      <c r="M1321">
        <v>0</v>
      </c>
      <c r="N1321">
        <v>8</v>
      </c>
      <c r="O1321">
        <f t="shared" si="82"/>
        <v>4.25</v>
      </c>
      <c r="P1321" s="16">
        <f t="shared" si="83"/>
        <v>1.4306903927824497</v>
      </c>
      <c r="Q1321" s="16">
        <v>19.800918321993301</v>
      </c>
      <c r="R1321" s="16">
        <v>30.040714352426999</v>
      </c>
      <c r="S1321" s="16">
        <v>42.092641639889202</v>
      </c>
      <c r="T1321" s="16">
        <v>14.677383979583499</v>
      </c>
      <c r="U1321" s="16">
        <v>14.935809985893201</v>
      </c>
      <c r="V1321" s="16">
        <v>6.0824495120649997</v>
      </c>
      <c r="W1321" s="16">
        <v>0</v>
      </c>
      <c r="X1321" s="16">
        <v>5.6148679527272201</v>
      </c>
      <c r="Y1321" s="16">
        <v>17.464517601993801</v>
      </c>
      <c r="Z1321" s="16">
        <v>12.3327322455077</v>
      </c>
      <c r="AA1321" t="s">
        <v>1104</v>
      </c>
      <c r="AB1321" s="16">
        <v>16.304203559207998</v>
      </c>
      <c r="AC1321" s="16">
        <v>-1.20481566363114</v>
      </c>
      <c r="AD1321" s="16">
        <v>0.72062165792653798</v>
      </c>
      <c r="AE1321" s="16">
        <v>-1.67191153690521</v>
      </c>
      <c r="AF1321">
        <v>9.4541767474103006E-2</v>
      </c>
      <c r="AG1321">
        <v>0.29921449712197001</v>
      </c>
      <c r="AH1321" s="3" t="s">
        <v>1104</v>
      </c>
      <c r="AI1321" s="20" t="s">
        <v>7651</v>
      </c>
      <c r="AJ1321" s="20" t="s">
        <v>7652</v>
      </c>
      <c r="AK1321" s="20" t="s">
        <v>1104</v>
      </c>
      <c r="AL1321" s="3" t="s">
        <v>6289</v>
      </c>
      <c r="AM1321" s="20" t="s">
        <v>6289</v>
      </c>
      <c r="AN1321" s="3" t="s">
        <v>6289</v>
      </c>
      <c r="AO1321" s="20" t="s">
        <v>6289</v>
      </c>
      <c r="AP1321" s="3" t="s">
        <v>6289</v>
      </c>
      <c r="AQ1321" s="20" t="s">
        <v>6289</v>
      </c>
      <c r="AR1321" s="3" t="s">
        <v>6289</v>
      </c>
      <c r="AS1321" s="20" t="s">
        <v>6289</v>
      </c>
      <c r="AT1321" s="3" t="s">
        <v>6289</v>
      </c>
      <c r="AU1321" s="20" t="s">
        <v>6289</v>
      </c>
      <c r="AV1321" s="3" t="s">
        <v>6289</v>
      </c>
      <c r="AW1321" s="20" t="s">
        <v>6289</v>
      </c>
      <c r="AX1321" s="3" t="s">
        <v>6289</v>
      </c>
      <c r="AY1321" s="3" t="s">
        <v>6289</v>
      </c>
      <c r="AZ1321" s="3" t="s">
        <v>6289</v>
      </c>
    </row>
    <row r="1322" spans="1:52">
      <c r="A1322" t="s">
        <v>1106</v>
      </c>
      <c r="B1322" s="3" t="s">
        <v>8529</v>
      </c>
      <c r="C1322">
        <v>10</v>
      </c>
      <c r="D1322">
        <v>14</v>
      </c>
      <c r="E1322">
        <v>0</v>
      </c>
      <c r="F1322">
        <v>10</v>
      </c>
      <c r="G1322">
        <v>119</v>
      </c>
      <c r="H1322">
        <v>0</v>
      </c>
      <c r="I1322" s="16">
        <f t="shared" si="80"/>
        <v>25.5</v>
      </c>
      <c r="J1322" s="16">
        <f t="shared" si="81"/>
        <v>17.204246891715751</v>
      </c>
      <c r="K1322">
        <v>3</v>
      </c>
      <c r="L1322">
        <v>10</v>
      </c>
      <c r="M1322">
        <v>0</v>
      </c>
      <c r="N1322">
        <v>1</v>
      </c>
      <c r="O1322">
        <f t="shared" si="82"/>
        <v>3.5</v>
      </c>
      <c r="P1322" s="16">
        <f t="shared" si="83"/>
        <v>1.9525624189766635</v>
      </c>
      <c r="Q1322" s="16">
        <v>23.415371666484202</v>
      </c>
      <c r="R1322" s="16">
        <v>33.7249529050831</v>
      </c>
      <c r="S1322" s="16">
        <v>43.878390073096597</v>
      </c>
      <c r="T1322" s="16">
        <v>22.831486190463199</v>
      </c>
      <c r="U1322" s="16">
        <v>0</v>
      </c>
      <c r="V1322" s="16">
        <v>6.0824495120649997</v>
      </c>
      <c r="W1322" s="16">
        <v>0</v>
      </c>
      <c r="X1322" s="16">
        <v>11.229735905454399</v>
      </c>
      <c r="Y1322" s="16">
        <v>13.0983882014953</v>
      </c>
      <c r="Z1322" s="16">
        <v>1.54159153068846</v>
      </c>
      <c r="AA1322" t="s">
        <v>1106</v>
      </c>
      <c r="AB1322" s="16">
        <v>15.580236598482999</v>
      </c>
      <c r="AC1322" s="16">
        <v>-1.51007533210167</v>
      </c>
      <c r="AD1322" s="16">
        <v>0.90341762197027697</v>
      </c>
      <c r="AE1322" s="16">
        <v>-1.6715141429368201</v>
      </c>
      <c r="AF1322">
        <v>9.4620167550507395E-2</v>
      </c>
      <c r="AG1322">
        <v>0.29921449712197001</v>
      </c>
      <c r="AH1322" s="3" t="s">
        <v>1106</v>
      </c>
      <c r="AI1322" s="20" t="s">
        <v>8527</v>
      </c>
      <c r="AJ1322" s="20" t="s">
        <v>8528</v>
      </c>
      <c r="AK1322" s="20" t="s">
        <v>1106</v>
      </c>
      <c r="AL1322" s="3" t="s">
        <v>6289</v>
      </c>
      <c r="AM1322" s="20" t="s">
        <v>6539</v>
      </c>
      <c r="AN1322" s="3" t="s">
        <v>6540</v>
      </c>
      <c r="AO1322" s="20" t="s">
        <v>6541</v>
      </c>
      <c r="AP1322" s="3" t="s">
        <v>6542</v>
      </c>
      <c r="AQ1322" s="20" t="s">
        <v>6543</v>
      </c>
      <c r="AR1322" s="3" t="s">
        <v>6544</v>
      </c>
      <c r="AS1322" s="20" t="s">
        <v>6289</v>
      </c>
      <c r="AT1322" s="3" t="s">
        <v>6289</v>
      </c>
      <c r="AU1322" s="20" t="s">
        <v>6289</v>
      </c>
      <c r="AV1322" s="3" t="s">
        <v>6289</v>
      </c>
      <c r="AW1322" s="20" t="s">
        <v>6289</v>
      </c>
      <c r="AX1322" s="3" t="s">
        <v>6289</v>
      </c>
      <c r="AY1322" s="3" t="s">
        <v>6289</v>
      </c>
      <c r="AZ1322" s="3" t="s">
        <v>6289</v>
      </c>
    </row>
    <row r="1323" spans="1:52" ht="30">
      <c r="A1323" t="s">
        <v>5598</v>
      </c>
      <c r="B1323" s="3" t="s">
        <v>21180</v>
      </c>
      <c r="C1323">
        <v>1</v>
      </c>
      <c r="D1323">
        <v>0</v>
      </c>
      <c r="E1323">
        <v>0</v>
      </c>
      <c r="F1323">
        <v>1</v>
      </c>
      <c r="G1323">
        <v>27</v>
      </c>
      <c r="H1323">
        <v>0</v>
      </c>
      <c r="I1323" s="16">
        <f t="shared" si="80"/>
        <v>4.833333333333333</v>
      </c>
      <c r="J1323" s="16">
        <f t="shared" si="81"/>
        <v>4.0511772408815983</v>
      </c>
      <c r="K1323">
        <v>0</v>
      </c>
      <c r="L1323">
        <v>0</v>
      </c>
      <c r="M1323">
        <v>0</v>
      </c>
      <c r="N1323">
        <v>0</v>
      </c>
      <c r="O1323">
        <f t="shared" si="82"/>
        <v>0</v>
      </c>
      <c r="P1323" s="16">
        <f t="shared" si="83"/>
        <v>0</v>
      </c>
      <c r="Q1323" s="16">
        <v>1.8858017449517499</v>
      </c>
      <c r="R1323" s="16">
        <v>7.6518800709012096</v>
      </c>
      <c r="S1323" s="16">
        <v>3.5714968664148401</v>
      </c>
      <c r="T1323" s="16">
        <v>0</v>
      </c>
      <c r="U1323" s="16">
        <v>0</v>
      </c>
      <c r="V1323" s="16">
        <v>0.60824495120650002</v>
      </c>
      <c r="W1323" s="16">
        <v>0</v>
      </c>
      <c r="X1323" s="16">
        <v>0</v>
      </c>
      <c r="Y1323" s="16">
        <v>0</v>
      </c>
      <c r="Z1323" s="16">
        <v>0</v>
      </c>
      <c r="AA1323" t="s">
        <v>5598</v>
      </c>
      <c r="AB1323" s="16">
        <v>1.3717423633474299</v>
      </c>
      <c r="AC1323" s="16">
        <v>-1.9020228839469899</v>
      </c>
      <c r="AD1323" s="16">
        <v>1.13796186501182</v>
      </c>
      <c r="AE1323" s="16">
        <v>-1.6714293707260901</v>
      </c>
      <c r="AF1323">
        <v>9.4636898621285298E-2</v>
      </c>
      <c r="AG1323" t="s">
        <v>3500</v>
      </c>
      <c r="AH1323" s="3" t="s">
        <v>5598</v>
      </c>
      <c r="AI1323" s="20" t="s">
        <v>21178</v>
      </c>
      <c r="AJ1323" s="20" t="s">
        <v>21179</v>
      </c>
      <c r="AK1323" s="20" t="s">
        <v>5598</v>
      </c>
      <c r="AL1323" s="3" t="s">
        <v>21181</v>
      </c>
      <c r="AM1323" s="20" t="s">
        <v>6289</v>
      </c>
      <c r="AN1323" s="3" t="s">
        <v>6289</v>
      </c>
      <c r="AO1323" s="20" t="s">
        <v>20029</v>
      </c>
      <c r="AP1323" s="3" t="s">
        <v>20030</v>
      </c>
      <c r="AQ1323" s="20" t="s">
        <v>6289</v>
      </c>
      <c r="AR1323" s="3" t="s">
        <v>6289</v>
      </c>
      <c r="AS1323" s="20" t="s">
        <v>6289</v>
      </c>
      <c r="AT1323" s="3" t="s">
        <v>6289</v>
      </c>
      <c r="AU1323" s="20" t="s">
        <v>6289</v>
      </c>
      <c r="AV1323" s="3" t="s">
        <v>6289</v>
      </c>
      <c r="AW1323" s="20" t="s">
        <v>6289</v>
      </c>
      <c r="AX1323" s="3" t="s">
        <v>6289</v>
      </c>
      <c r="AY1323" s="3" t="s">
        <v>13657</v>
      </c>
      <c r="AZ1323" s="3" t="s">
        <v>13657</v>
      </c>
    </row>
    <row r="1324" spans="1:52">
      <c r="A1324" t="s">
        <v>1103</v>
      </c>
      <c r="B1324" s="3" t="s">
        <v>6406</v>
      </c>
      <c r="C1324">
        <v>14</v>
      </c>
      <c r="D1324">
        <v>4</v>
      </c>
      <c r="E1324">
        <v>3</v>
      </c>
      <c r="F1324">
        <v>14</v>
      </c>
      <c r="G1324">
        <v>111</v>
      </c>
      <c r="H1324">
        <v>3</v>
      </c>
      <c r="I1324" s="16">
        <f t="shared" si="80"/>
        <v>24.833333333333332</v>
      </c>
      <c r="J1324" s="16">
        <f t="shared" si="81"/>
        <v>15.852473810920678</v>
      </c>
      <c r="K1324">
        <v>0</v>
      </c>
      <c r="L1324">
        <v>5</v>
      </c>
      <c r="M1324">
        <v>1</v>
      </c>
      <c r="N1324">
        <v>9</v>
      </c>
      <c r="O1324">
        <f t="shared" si="82"/>
        <v>3.75</v>
      </c>
      <c r="P1324" s="16">
        <f t="shared" si="83"/>
        <v>1.7809758560968758</v>
      </c>
      <c r="Q1324" s="16">
        <v>16.5007652683278</v>
      </c>
      <c r="R1324" s="16">
        <v>31.4577291803717</v>
      </c>
      <c r="S1324" s="16">
        <v>29.3372956884076</v>
      </c>
      <c r="T1324" s="16">
        <v>6.5232817687037699</v>
      </c>
      <c r="U1324" s="16">
        <v>7.4679049929466101</v>
      </c>
      <c r="V1324" s="16">
        <v>8.5154293168910105</v>
      </c>
      <c r="W1324" s="16">
        <v>3.6467375938942501</v>
      </c>
      <c r="X1324" s="16">
        <v>5.6148679527272201</v>
      </c>
      <c r="Y1324" s="16">
        <v>0</v>
      </c>
      <c r="Z1324" s="16">
        <v>13.874323776196199</v>
      </c>
      <c r="AA1324" t="s">
        <v>1103</v>
      </c>
      <c r="AB1324" s="16">
        <v>12.2938335538466</v>
      </c>
      <c r="AC1324" s="16">
        <v>-1.26365380215346</v>
      </c>
      <c r="AD1324" s="16">
        <v>0.75628242936208501</v>
      </c>
      <c r="AE1324" s="16">
        <v>-1.67087552624928</v>
      </c>
      <c r="AF1324">
        <v>9.4746266511277794E-2</v>
      </c>
      <c r="AG1324">
        <v>0.29921449712197001</v>
      </c>
      <c r="AH1324" s="3" t="s">
        <v>1103</v>
      </c>
      <c r="AI1324" s="20" t="s">
        <v>7335</v>
      </c>
      <c r="AJ1324" s="20" t="s">
        <v>7336</v>
      </c>
      <c r="AK1324" s="20" t="s">
        <v>1103</v>
      </c>
      <c r="AL1324" s="3" t="s">
        <v>6289</v>
      </c>
      <c r="AM1324" s="20" t="s">
        <v>6289</v>
      </c>
      <c r="AN1324" s="3" t="s">
        <v>6289</v>
      </c>
      <c r="AO1324" s="20" t="s">
        <v>6289</v>
      </c>
      <c r="AP1324" s="3" t="s">
        <v>6289</v>
      </c>
      <c r="AQ1324" s="20" t="s">
        <v>6289</v>
      </c>
      <c r="AR1324" s="3" t="s">
        <v>6289</v>
      </c>
      <c r="AS1324" s="20" t="s">
        <v>6289</v>
      </c>
      <c r="AT1324" s="3" t="s">
        <v>6289</v>
      </c>
      <c r="AU1324" s="20" t="s">
        <v>6289</v>
      </c>
      <c r="AV1324" s="3" t="s">
        <v>6289</v>
      </c>
      <c r="AW1324" s="20" t="s">
        <v>6289</v>
      </c>
      <c r="AX1324" s="3" t="s">
        <v>6289</v>
      </c>
      <c r="AY1324" s="3" t="s">
        <v>6289</v>
      </c>
      <c r="AZ1324" s="3" t="s">
        <v>6289</v>
      </c>
    </row>
    <row r="1325" spans="1:52">
      <c r="A1325" t="s">
        <v>5139</v>
      </c>
      <c r="B1325" s="3" t="s">
        <v>6406</v>
      </c>
      <c r="C1325">
        <v>1</v>
      </c>
      <c r="D1325">
        <v>8</v>
      </c>
      <c r="E1325">
        <v>0</v>
      </c>
      <c r="F1325">
        <v>1</v>
      </c>
      <c r="G1325">
        <v>2</v>
      </c>
      <c r="H1325">
        <v>0</v>
      </c>
      <c r="I1325" s="16">
        <f t="shared" si="80"/>
        <v>2</v>
      </c>
      <c r="J1325" s="16">
        <f t="shared" si="81"/>
        <v>1.1303883305208782</v>
      </c>
      <c r="K1325">
        <v>0</v>
      </c>
      <c r="L1325">
        <v>0</v>
      </c>
      <c r="M1325">
        <v>0</v>
      </c>
      <c r="N1325">
        <v>0</v>
      </c>
      <c r="O1325">
        <f t="shared" si="82"/>
        <v>0</v>
      </c>
      <c r="P1325" s="16">
        <f t="shared" si="83"/>
        <v>0</v>
      </c>
      <c r="Q1325" s="16">
        <v>1.2572011633011599</v>
      </c>
      <c r="R1325" s="16">
        <v>0.56680593117786804</v>
      </c>
      <c r="S1325" s="16">
        <v>2.0408553522370498</v>
      </c>
      <c r="T1325" s="16">
        <v>13.046563537407501</v>
      </c>
      <c r="U1325" s="16">
        <v>0</v>
      </c>
      <c r="V1325" s="16">
        <v>0.60824495120650002</v>
      </c>
      <c r="W1325" s="16">
        <v>0</v>
      </c>
      <c r="X1325" s="16">
        <v>0</v>
      </c>
      <c r="Y1325" s="16">
        <v>0</v>
      </c>
      <c r="Z1325" s="16">
        <v>0</v>
      </c>
      <c r="AA1325" t="s">
        <v>5139</v>
      </c>
      <c r="AB1325" s="16">
        <v>1.7519670935330101</v>
      </c>
      <c r="AC1325" s="16">
        <v>-1.9143206517746201</v>
      </c>
      <c r="AD1325" s="16">
        <v>1.14573098800718</v>
      </c>
      <c r="AE1325" s="16">
        <v>-1.67082907926256</v>
      </c>
      <c r="AF1325">
        <v>9.4755443017352295E-2</v>
      </c>
      <c r="AG1325" t="s">
        <v>3500</v>
      </c>
      <c r="AH1325" s="3" t="s">
        <v>5139</v>
      </c>
      <c r="AI1325" s="20" t="s">
        <v>17757</v>
      </c>
      <c r="AJ1325" s="20" t="s">
        <v>17758</v>
      </c>
      <c r="AK1325" s="20" t="s">
        <v>5139</v>
      </c>
      <c r="AL1325" s="3" t="s">
        <v>6289</v>
      </c>
      <c r="AM1325" s="20" t="s">
        <v>6289</v>
      </c>
      <c r="AN1325" s="3" t="s">
        <v>6289</v>
      </c>
      <c r="AO1325" s="20" t="s">
        <v>6289</v>
      </c>
      <c r="AP1325" s="3" t="s">
        <v>6289</v>
      </c>
      <c r="AQ1325" s="20" t="s">
        <v>6289</v>
      </c>
      <c r="AR1325" s="3" t="s">
        <v>6289</v>
      </c>
      <c r="AS1325" s="20" t="s">
        <v>6289</v>
      </c>
      <c r="AT1325" s="3" t="s">
        <v>6289</v>
      </c>
      <c r="AU1325" s="20" t="s">
        <v>6289</v>
      </c>
      <c r="AV1325" s="3" t="s">
        <v>6289</v>
      </c>
      <c r="AW1325" s="20" t="s">
        <v>6289</v>
      </c>
      <c r="AX1325" s="3" t="s">
        <v>6289</v>
      </c>
      <c r="AY1325" s="3" t="s">
        <v>6289</v>
      </c>
      <c r="AZ1325" s="3" t="s">
        <v>6289</v>
      </c>
    </row>
    <row r="1326" spans="1:52" ht="45">
      <c r="A1326" t="s">
        <v>1108</v>
      </c>
      <c r="B1326" s="3" t="s">
        <v>15524</v>
      </c>
      <c r="C1326">
        <v>276</v>
      </c>
      <c r="D1326">
        <v>61</v>
      </c>
      <c r="E1326">
        <v>47</v>
      </c>
      <c r="F1326">
        <v>276</v>
      </c>
      <c r="G1326">
        <v>879</v>
      </c>
      <c r="H1326">
        <v>47</v>
      </c>
      <c r="I1326" s="16">
        <f t="shared" si="80"/>
        <v>264.33333333333331</v>
      </c>
      <c r="J1326" s="16">
        <f t="shared" si="81"/>
        <v>119.47795395587205</v>
      </c>
      <c r="K1326">
        <v>12</v>
      </c>
      <c r="L1326">
        <v>126</v>
      </c>
      <c r="M1326">
        <v>9</v>
      </c>
      <c r="N1326">
        <v>60</v>
      </c>
      <c r="O1326">
        <f t="shared" si="82"/>
        <v>51.75</v>
      </c>
      <c r="P1326" s="16">
        <f t="shared" si="83"/>
        <v>23.702254639590723</v>
      </c>
      <c r="Q1326" s="16">
        <v>85.803979395304495</v>
      </c>
      <c r="R1326" s="16">
        <v>249.11120675267301</v>
      </c>
      <c r="S1326" s="16">
        <v>224.49408874607599</v>
      </c>
      <c r="T1326" s="16">
        <v>99.480046972732495</v>
      </c>
      <c r="U1326" s="16">
        <v>116.99717822283</v>
      </c>
      <c r="V1326" s="16">
        <v>167.875606532994</v>
      </c>
      <c r="W1326" s="16">
        <v>32.820638345048202</v>
      </c>
      <c r="X1326" s="16">
        <v>141.49467240872599</v>
      </c>
      <c r="Y1326" s="16">
        <v>52.393552805981301</v>
      </c>
      <c r="Z1326" s="16">
        <v>92.495491841307697</v>
      </c>
      <c r="AA1326" t="s">
        <v>1108</v>
      </c>
      <c r="AB1326" s="16">
        <v>126.296646202367</v>
      </c>
      <c r="AC1326" s="16">
        <v>-0.90943163450907405</v>
      </c>
      <c r="AD1326" s="16">
        <v>0.54443652190122205</v>
      </c>
      <c r="AE1326" s="16">
        <v>-1.67040894195205</v>
      </c>
      <c r="AF1326">
        <v>9.4838481679542994E-2</v>
      </c>
      <c r="AG1326">
        <v>0.29921449712197001</v>
      </c>
      <c r="AH1326" s="3" t="s">
        <v>1108</v>
      </c>
      <c r="AI1326" s="20" t="s">
        <v>15522</v>
      </c>
      <c r="AJ1326" s="20" t="s">
        <v>15523</v>
      </c>
      <c r="AK1326" s="20" t="s">
        <v>1108</v>
      </c>
      <c r="AL1326" s="3" t="s">
        <v>15525</v>
      </c>
      <c r="AM1326" s="20" t="s">
        <v>6289</v>
      </c>
      <c r="AN1326" s="3" t="s">
        <v>6289</v>
      </c>
      <c r="AO1326" s="20" t="s">
        <v>15526</v>
      </c>
      <c r="AP1326" s="3" t="s">
        <v>15527</v>
      </c>
      <c r="AQ1326" s="20" t="s">
        <v>15528</v>
      </c>
      <c r="AR1326" s="3" t="s">
        <v>15529</v>
      </c>
      <c r="AS1326" s="20" t="s">
        <v>6289</v>
      </c>
      <c r="AT1326" s="3" t="s">
        <v>6289</v>
      </c>
      <c r="AU1326" s="20" t="s">
        <v>6289</v>
      </c>
      <c r="AV1326" s="3" t="s">
        <v>6289</v>
      </c>
      <c r="AW1326" s="20" t="s">
        <v>6289</v>
      </c>
      <c r="AX1326" s="3" t="s">
        <v>6289</v>
      </c>
      <c r="AY1326" s="3" t="s">
        <v>6289</v>
      </c>
      <c r="AZ1326" s="3" t="s">
        <v>6289</v>
      </c>
    </row>
    <row r="1327" spans="1:52">
      <c r="A1327" t="s">
        <v>1107</v>
      </c>
      <c r="B1327" s="3" t="s">
        <v>6406</v>
      </c>
      <c r="C1327">
        <v>11</v>
      </c>
      <c r="D1327">
        <v>12</v>
      </c>
      <c r="E1327">
        <v>5</v>
      </c>
      <c r="F1327">
        <v>11</v>
      </c>
      <c r="G1327">
        <v>17</v>
      </c>
      <c r="H1327">
        <v>5</v>
      </c>
      <c r="I1327" s="16">
        <f t="shared" si="80"/>
        <v>10.166666666666666</v>
      </c>
      <c r="J1327" s="16">
        <f t="shared" si="81"/>
        <v>1.7064691726008523</v>
      </c>
      <c r="K1327">
        <v>7</v>
      </c>
      <c r="L1327">
        <v>11</v>
      </c>
      <c r="M1327">
        <v>12</v>
      </c>
      <c r="N1327">
        <v>3</v>
      </c>
      <c r="O1327">
        <f t="shared" si="82"/>
        <v>8.25</v>
      </c>
      <c r="P1327" s="16">
        <f t="shared" si="83"/>
        <v>1.7809758560968758</v>
      </c>
      <c r="Q1327" s="16">
        <v>9.4290087247587309</v>
      </c>
      <c r="R1327" s="16">
        <v>4.8178504150118799</v>
      </c>
      <c r="S1327" s="16">
        <v>5.3572452996222601</v>
      </c>
      <c r="T1327" s="16">
        <v>19.569845306111301</v>
      </c>
      <c r="U1327" s="16">
        <v>12.446508321577699</v>
      </c>
      <c r="V1327" s="16">
        <v>6.6906944632715</v>
      </c>
      <c r="W1327" s="16">
        <v>43.760851126730998</v>
      </c>
      <c r="X1327" s="16">
        <v>12.3527094959999</v>
      </c>
      <c r="Y1327" s="16">
        <v>30.562905803489102</v>
      </c>
      <c r="Z1327" s="16">
        <v>4.62477459206539</v>
      </c>
      <c r="AA1327" t="s">
        <v>1107</v>
      </c>
      <c r="AB1327" s="16">
        <v>14.961239354863901</v>
      </c>
      <c r="AC1327" s="16">
        <v>1.1295196003271399</v>
      </c>
      <c r="AD1327" s="16">
        <v>0.67626164001090305</v>
      </c>
      <c r="AE1327" s="16">
        <v>1.67024053043868</v>
      </c>
      <c r="AF1327">
        <v>9.4871783989276801E-2</v>
      </c>
      <c r="AG1327">
        <v>0.29921449712197001</v>
      </c>
      <c r="AH1327" s="3" t="s">
        <v>1107</v>
      </c>
      <c r="AI1327" s="20" t="s">
        <v>10519</v>
      </c>
      <c r="AJ1327" s="20" t="s">
        <v>10520</v>
      </c>
      <c r="AK1327" s="20" t="s">
        <v>1107</v>
      </c>
      <c r="AL1327" s="3" t="s">
        <v>6289</v>
      </c>
      <c r="AM1327" s="20" t="s">
        <v>6289</v>
      </c>
      <c r="AN1327" s="3" t="s">
        <v>6289</v>
      </c>
      <c r="AO1327" s="20" t="s">
        <v>6289</v>
      </c>
      <c r="AP1327" s="3" t="s">
        <v>6289</v>
      </c>
      <c r="AQ1327" s="20" t="s">
        <v>6289</v>
      </c>
      <c r="AR1327" s="3" t="s">
        <v>6289</v>
      </c>
      <c r="AS1327" s="20" t="s">
        <v>6289</v>
      </c>
      <c r="AT1327" s="3" t="s">
        <v>6289</v>
      </c>
      <c r="AU1327" s="20" t="s">
        <v>6289</v>
      </c>
      <c r="AV1327" s="3" t="s">
        <v>6289</v>
      </c>
      <c r="AW1327" s="20" t="s">
        <v>6289</v>
      </c>
      <c r="AX1327" s="3" t="s">
        <v>6289</v>
      </c>
      <c r="AY1327" s="3" t="s">
        <v>6289</v>
      </c>
      <c r="AZ1327" s="3" t="s">
        <v>6289</v>
      </c>
    </row>
    <row r="1328" spans="1:52" ht="30">
      <c r="A1328" t="s">
        <v>1110</v>
      </c>
      <c r="B1328" s="3" t="s">
        <v>20277</v>
      </c>
      <c r="C1328">
        <v>12</v>
      </c>
      <c r="D1328">
        <v>2</v>
      </c>
      <c r="E1328">
        <v>5</v>
      </c>
      <c r="F1328">
        <v>12</v>
      </c>
      <c r="G1328">
        <v>180</v>
      </c>
      <c r="H1328">
        <v>5</v>
      </c>
      <c r="I1328" s="16">
        <f t="shared" si="80"/>
        <v>36</v>
      </c>
      <c r="J1328" s="16">
        <f t="shared" si="81"/>
        <v>26.334388164527386</v>
      </c>
      <c r="K1328">
        <v>4</v>
      </c>
      <c r="L1328">
        <v>10</v>
      </c>
      <c r="M1328">
        <v>0</v>
      </c>
      <c r="N1328">
        <v>4</v>
      </c>
      <c r="O1328">
        <f t="shared" si="82"/>
        <v>4.5</v>
      </c>
      <c r="P1328" s="16">
        <f t="shared" si="83"/>
        <v>1.7853571071357126</v>
      </c>
      <c r="Q1328" s="16">
        <v>30.958578646291201</v>
      </c>
      <c r="R1328" s="16">
        <v>51.012533806008101</v>
      </c>
      <c r="S1328" s="16">
        <v>44.388603911155897</v>
      </c>
      <c r="T1328" s="16">
        <v>3.2616408843518898</v>
      </c>
      <c r="U1328" s="16">
        <v>12.446508321577699</v>
      </c>
      <c r="V1328" s="16">
        <v>7.2989394144780002</v>
      </c>
      <c r="W1328" s="16">
        <v>0</v>
      </c>
      <c r="X1328" s="16">
        <v>11.229735905454399</v>
      </c>
      <c r="Y1328" s="16">
        <v>17.464517601993801</v>
      </c>
      <c r="Z1328" s="16">
        <v>6.1663661227538498</v>
      </c>
      <c r="AA1328" t="s">
        <v>1110</v>
      </c>
      <c r="AB1328" s="16">
        <v>18.4227424614065</v>
      </c>
      <c r="AC1328" s="16">
        <v>-1.3722563168989901</v>
      </c>
      <c r="AD1328" s="16">
        <v>0.82189227518196695</v>
      </c>
      <c r="AE1328" s="16">
        <v>-1.66963038628775</v>
      </c>
      <c r="AF1328">
        <v>9.4992514599260405E-2</v>
      </c>
      <c r="AG1328">
        <v>0.29921449712197001</v>
      </c>
      <c r="AH1328" s="3" t="s">
        <v>1110</v>
      </c>
      <c r="AI1328" s="20" t="s">
        <v>20275</v>
      </c>
      <c r="AJ1328" s="20" t="s">
        <v>20276</v>
      </c>
      <c r="AK1328" s="20" t="s">
        <v>1110</v>
      </c>
      <c r="AL1328" s="3" t="s">
        <v>20278</v>
      </c>
      <c r="AM1328" s="20" t="s">
        <v>6289</v>
      </c>
      <c r="AN1328" s="3" t="s">
        <v>6289</v>
      </c>
      <c r="AO1328" s="20" t="s">
        <v>8420</v>
      </c>
      <c r="AP1328" s="3" t="s">
        <v>8421</v>
      </c>
      <c r="AQ1328" s="20" t="s">
        <v>6289</v>
      </c>
      <c r="AR1328" s="3" t="s">
        <v>6289</v>
      </c>
      <c r="AS1328" s="20" t="s">
        <v>6289</v>
      </c>
      <c r="AT1328" s="3" t="s">
        <v>6289</v>
      </c>
      <c r="AU1328" s="20" t="s">
        <v>6289</v>
      </c>
      <c r="AV1328" s="3" t="s">
        <v>6289</v>
      </c>
      <c r="AW1328" s="20" t="s">
        <v>6289</v>
      </c>
      <c r="AX1328" s="3" t="s">
        <v>6289</v>
      </c>
      <c r="AY1328" s="3" t="s">
        <v>6289</v>
      </c>
      <c r="AZ1328" s="3" t="s">
        <v>8422</v>
      </c>
    </row>
    <row r="1329" spans="1:52" ht="30">
      <c r="A1329" t="s">
        <v>1105</v>
      </c>
      <c r="B1329" s="3" t="s">
        <v>8195</v>
      </c>
      <c r="C1329">
        <v>18</v>
      </c>
      <c r="D1329">
        <v>4</v>
      </c>
      <c r="E1329">
        <v>7</v>
      </c>
      <c r="F1329">
        <v>18</v>
      </c>
      <c r="G1329">
        <v>9</v>
      </c>
      <c r="H1329">
        <v>7</v>
      </c>
      <c r="I1329" s="16">
        <f t="shared" si="80"/>
        <v>10.5</v>
      </c>
      <c r="J1329" s="16">
        <f t="shared" si="81"/>
        <v>2.2453655975512468</v>
      </c>
      <c r="K1329">
        <v>1</v>
      </c>
      <c r="L1329">
        <v>19</v>
      </c>
      <c r="M1329">
        <v>10</v>
      </c>
      <c r="N1329">
        <v>5</v>
      </c>
      <c r="O1329">
        <f t="shared" si="82"/>
        <v>8.75</v>
      </c>
      <c r="P1329" s="16">
        <f t="shared" si="83"/>
        <v>3.3610824149371878</v>
      </c>
      <c r="Q1329" s="16">
        <v>2.2001020357770402</v>
      </c>
      <c r="R1329" s="16">
        <v>2.5506266903003998</v>
      </c>
      <c r="S1329" s="16">
        <v>1.27553459514816</v>
      </c>
      <c r="T1329" s="16">
        <v>6.5232817687037699</v>
      </c>
      <c r="U1329" s="16">
        <v>17.425111650208802</v>
      </c>
      <c r="V1329" s="16">
        <v>10.948409121717001</v>
      </c>
      <c r="W1329" s="16">
        <v>36.467375938942503</v>
      </c>
      <c r="X1329" s="16">
        <v>21.336498220363399</v>
      </c>
      <c r="Y1329" s="16">
        <v>4.3661294004984397</v>
      </c>
      <c r="Z1329" s="16">
        <v>7.7079576534423104</v>
      </c>
      <c r="AA1329" t="s">
        <v>1105</v>
      </c>
      <c r="AB1329" s="16">
        <v>11.0801027075102</v>
      </c>
      <c r="AC1329" s="16">
        <v>1.33122312498136</v>
      </c>
      <c r="AD1329" s="16">
        <v>0.79734949514698406</v>
      </c>
      <c r="AE1329" s="16">
        <v>1.6695603785839901</v>
      </c>
      <c r="AF1329">
        <v>9.5006375050731395E-2</v>
      </c>
      <c r="AG1329">
        <v>0.29921449712197001</v>
      </c>
      <c r="AH1329" s="3" t="s">
        <v>1105</v>
      </c>
      <c r="AI1329" s="20" t="s">
        <v>8193</v>
      </c>
      <c r="AJ1329" s="20" t="s">
        <v>8194</v>
      </c>
      <c r="AK1329" s="20" t="s">
        <v>1105</v>
      </c>
      <c r="AL1329" s="3" t="s">
        <v>8196</v>
      </c>
      <c r="AM1329" s="20" t="s">
        <v>6289</v>
      </c>
      <c r="AN1329" s="3" t="s">
        <v>6289</v>
      </c>
      <c r="AO1329" s="20" t="s">
        <v>8197</v>
      </c>
      <c r="AP1329" s="3" t="s">
        <v>8198</v>
      </c>
      <c r="AQ1329" s="20" t="s">
        <v>8199</v>
      </c>
      <c r="AR1329" s="3" t="s">
        <v>8200</v>
      </c>
      <c r="AS1329" s="20" t="s">
        <v>6289</v>
      </c>
      <c r="AT1329" s="3" t="s">
        <v>6289</v>
      </c>
      <c r="AU1329" s="20" t="s">
        <v>6289</v>
      </c>
      <c r="AV1329" s="3" t="s">
        <v>6289</v>
      </c>
      <c r="AW1329" s="20" t="s">
        <v>6289</v>
      </c>
      <c r="AX1329" s="3" t="s">
        <v>6289</v>
      </c>
      <c r="AY1329" s="3" t="s">
        <v>8201</v>
      </c>
      <c r="AZ1329" s="3" t="s">
        <v>8201</v>
      </c>
    </row>
    <row r="1330" spans="1:52">
      <c r="A1330" t="s">
        <v>4657</v>
      </c>
      <c r="B1330" s="3" t="s">
        <v>11895</v>
      </c>
      <c r="C1330">
        <v>3</v>
      </c>
      <c r="D1330">
        <v>0</v>
      </c>
      <c r="E1330">
        <v>2</v>
      </c>
      <c r="F1330">
        <v>3</v>
      </c>
      <c r="G1330">
        <v>32</v>
      </c>
      <c r="H1330">
        <v>2</v>
      </c>
      <c r="I1330" s="16">
        <f t="shared" si="80"/>
        <v>7</v>
      </c>
      <c r="J1330" s="16">
        <f t="shared" si="81"/>
        <v>4.5825756949558407</v>
      </c>
      <c r="K1330">
        <v>0</v>
      </c>
      <c r="L1330">
        <v>1</v>
      </c>
      <c r="M1330">
        <v>0</v>
      </c>
      <c r="N1330">
        <v>1</v>
      </c>
      <c r="O1330">
        <f t="shared" si="82"/>
        <v>0.5</v>
      </c>
      <c r="P1330" s="16">
        <f t="shared" si="83"/>
        <v>0.25</v>
      </c>
      <c r="Q1330" s="16">
        <v>4.7145043623793699</v>
      </c>
      <c r="R1330" s="16">
        <v>9.0688948988458797</v>
      </c>
      <c r="S1330" s="16">
        <v>2.8061761093259499</v>
      </c>
      <c r="T1330" s="16">
        <v>0</v>
      </c>
      <c r="U1330" s="16">
        <v>4.9786033286310696</v>
      </c>
      <c r="V1330" s="16">
        <v>1.8247348536195001</v>
      </c>
      <c r="W1330" s="16">
        <v>0</v>
      </c>
      <c r="X1330" s="16">
        <v>1.1229735905454401</v>
      </c>
      <c r="Y1330" s="16">
        <v>0</v>
      </c>
      <c r="Z1330" s="16">
        <v>1.54159153068846</v>
      </c>
      <c r="AA1330" t="s">
        <v>4657</v>
      </c>
      <c r="AB1330" s="16">
        <v>2.6057478674035699</v>
      </c>
      <c r="AC1330" s="16">
        <v>-1.62448024969216</v>
      </c>
      <c r="AD1330" s="16">
        <v>0.97337438120725805</v>
      </c>
      <c r="AE1330" s="16">
        <v>-1.6689161755802</v>
      </c>
      <c r="AF1330">
        <v>9.5133993425716198E-2</v>
      </c>
      <c r="AG1330" t="s">
        <v>3500</v>
      </c>
      <c r="AH1330" s="3" t="s">
        <v>4657</v>
      </c>
      <c r="AI1330" s="20" t="s">
        <v>14553</v>
      </c>
      <c r="AJ1330" s="20" t="s">
        <v>14554</v>
      </c>
      <c r="AK1330" s="20" t="s">
        <v>4657</v>
      </c>
      <c r="AL1330" s="3" t="s">
        <v>6289</v>
      </c>
      <c r="AM1330" s="20" t="s">
        <v>6289</v>
      </c>
      <c r="AN1330" s="3" t="s">
        <v>6289</v>
      </c>
      <c r="AO1330" s="20" t="s">
        <v>6289</v>
      </c>
      <c r="AP1330" s="3" t="s">
        <v>6289</v>
      </c>
      <c r="AQ1330" s="20" t="s">
        <v>6289</v>
      </c>
      <c r="AR1330" s="3" t="s">
        <v>6289</v>
      </c>
      <c r="AS1330" s="20" t="s">
        <v>6289</v>
      </c>
      <c r="AT1330" s="3" t="s">
        <v>6289</v>
      </c>
      <c r="AU1330" s="20" t="s">
        <v>6289</v>
      </c>
      <c r="AV1330" s="3" t="s">
        <v>6289</v>
      </c>
      <c r="AW1330" s="20" t="s">
        <v>6289</v>
      </c>
      <c r="AX1330" s="3" t="s">
        <v>6289</v>
      </c>
      <c r="AY1330" s="3" t="s">
        <v>6289</v>
      </c>
      <c r="AZ1330" s="3" t="s">
        <v>6289</v>
      </c>
    </row>
    <row r="1331" spans="1:52">
      <c r="A1331" t="s">
        <v>5136</v>
      </c>
      <c r="B1331" s="3" t="s">
        <v>9182</v>
      </c>
      <c r="C1331">
        <v>2</v>
      </c>
      <c r="D1331">
        <v>2</v>
      </c>
      <c r="E1331">
        <v>0</v>
      </c>
      <c r="F1331">
        <v>2</v>
      </c>
      <c r="G1331">
        <v>7</v>
      </c>
      <c r="H1331">
        <v>0</v>
      </c>
      <c r="I1331" s="16">
        <f t="shared" si="80"/>
        <v>2.1666666666666665</v>
      </c>
      <c r="J1331" s="16">
        <f t="shared" si="81"/>
        <v>0.95500630209283821</v>
      </c>
      <c r="K1331">
        <v>0</v>
      </c>
      <c r="L1331">
        <v>0</v>
      </c>
      <c r="M1331">
        <v>0</v>
      </c>
      <c r="N1331">
        <v>0</v>
      </c>
      <c r="O1331">
        <f t="shared" si="82"/>
        <v>0</v>
      </c>
      <c r="P1331" s="16">
        <f t="shared" si="83"/>
        <v>0</v>
      </c>
      <c r="Q1331" s="16">
        <v>1.57150145412646</v>
      </c>
      <c r="R1331" s="16">
        <v>1.9838207591225401</v>
      </c>
      <c r="S1331" s="16">
        <v>2.2959622712666801</v>
      </c>
      <c r="T1331" s="16">
        <v>3.2616408843518898</v>
      </c>
      <c r="U1331" s="16">
        <v>0</v>
      </c>
      <c r="V1331" s="16">
        <v>1.216489902413</v>
      </c>
      <c r="W1331" s="16">
        <v>0</v>
      </c>
      <c r="X1331" s="16">
        <v>0</v>
      </c>
      <c r="Y1331" s="16">
        <v>0</v>
      </c>
      <c r="Z1331" s="16">
        <v>0</v>
      </c>
      <c r="AA1331" t="s">
        <v>5136</v>
      </c>
      <c r="AB1331" s="16">
        <v>1.03294152712806</v>
      </c>
      <c r="AC1331" s="16">
        <v>-1.6928576775105599</v>
      </c>
      <c r="AD1331" s="16">
        <v>1.01499139510897</v>
      </c>
      <c r="AE1331" s="16">
        <v>-1.66785421597473</v>
      </c>
      <c r="AF1331">
        <v>9.53446702488112E-2</v>
      </c>
      <c r="AG1331" t="s">
        <v>3500</v>
      </c>
      <c r="AH1331" s="3" t="s">
        <v>5136</v>
      </c>
      <c r="AI1331" s="20" t="s">
        <v>17687</v>
      </c>
      <c r="AJ1331" s="20" t="s">
        <v>17688</v>
      </c>
      <c r="AK1331" s="20" t="s">
        <v>5136</v>
      </c>
      <c r="AL1331" s="3" t="s">
        <v>6289</v>
      </c>
      <c r="AM1331" s="20" t="s">
        <v>6289</v>
      </c>
      <c r="AN1331" s="3" t="s">
        <v>6289</v>
      </c>
      <c r="AO1331" s="20" t="s">
        <v>6555</v>
      </c>
      <c r="AP1331" s="3" t="s">
        <v>6556</v>
      </c>
      <c r="AQ1331" s="20" t="s">
        <v>6557</v>
      </c>
      <c r="AR1331" s="3" t="s">
        <v>6558</v>
      </c>
      <c r="AS1331" s="20" t="s">
        <v>6289</v>
      </c>
      <c r="AT1331" s="3" t="s">
        <v>6289</v>
      </c>
      <c r="AU1331" s="20" t="s">
        <v>6289</v>
      </c>
      <c r="AV1331" s="3" t="s">
        <v>6289</v>
      </c>
      <c r="AW1331" s="20" t="s">
        <v>6289</v>
      </c>
      <c r="AX1331" s="3" t="s">
        <v>6289</v>
      </c>
      <c r="AY1331" s="3" t="s">
        <v>6289</v>
      </c>
      <c r="AZ1331" s="3" t="s">
        <v>6855</v>
      </c>
    </row>
    <row r="1332" spans="1:52">
      <c r="A1332" t="s">
        <v>1111</v>
      </c>
      <c r="B1332" s="3" t="s">
        <v>21899</v>
      </c>
      <c r="C1332">
        <v>8</v>
      </c>
      <c r="D1332">
        <v>0</v>
      </c>
      <c r="E1332">
        <v>6</v>
      </c>
      <c r="F1332">
        <v>8</v>
      </c>
      <c r="G1332">
        <v>88</v>
      </c>
      <c r="H1332">
        <v>6</v>
      </c>
      <c r="I1332" s="16">
        <f t="shared" si="80"/>
        <v>19.333333333333332</v>
      </c>
      <c r="J1332" s="16">
        <f t="shared" si="81"/>
        <v>12.584529008682463</v>
      </c>
      <c r="K1332">
        <v>0</v>
      </c>
      <c r="L1332">
        <v>6</v>
      </c>
      <c r="M1332">
        <v>0</v>
      </c>
      <c r="N1332">
        <v>4</v>
      </c>
      <c r="O1332">
        <f t="shared" si="82"/>
        <v>2.5</v>
      </c>
      <c r="P1332" s="16">
        <f t="shared" si="83"/>
        <v>1.299038105676658</v>
      </c>
      <c r="Q1332" s="16">
        <v>12.729161778424301</v>
      </c>
      <c r="R1332" s="16">
        <v>24.9394609718262</v>
      </c>
      <c r="S1332" s="16">
        <v>21.428981198489101</v>
      </c>
      <c r="T1332" s="16">
        <v>0</v>
      </c>
      <c r="U1332" s="16">
        <v>14.935809985893201</v>
      </c>
      <c r="V1332" s="16">
        <v>4.8659596096520001</v>
      </c>
      <c r="W1332" s="16">
        <v>0</v>
      </c>
      <c r="X1332" s="16">
        <v>6.7378415432726699</v>
      </c>
      <c r="Y1332" s="16">
        <v>0</v>
      </c>
      <c r="Z1332" s="16">
        <v>6.1663661227538498</v>
      </c>
      <c r="AA1332" t="s">
        <v>1111</v>
      </c>
      <c r="AB1332" s="16">
        <v>9.18035812103113</v>
      </c>
      <c r="AC1332" s="16">
        <v>-1.5189457729760301</v>
      </c>
      <c r="AD1332" s="16">
        <v>0.91090978315404403</v>
      </c>
      <c r="AE1332" s="16">
        <v>-1.6675040723754799</v>
      </c>
      <c r="AF1332">
        <v>9.5414215326796503E-2</v>
      </c>
      <c r="AG1332">
        <v>0.30022872250760901</v>
      </c>
      <c r="AH1332" s="3" t="s">
        <v>1111</v>
      </c>
      <c r="AI1332" s="20" t="s">
        <v>21897</v>
      </c>
      <c r="AJ1332" s="20" t="s">
        <v>21898</v>
      </c>
      <c r="AK1332" s="20" t="s">
        <v>1111</v>
      </c>
      <c r="AL1332" s="3" t="s">
        <v>21900</v>
      </c>
      <c r="AM1332" s="20" t="s">
        <v>6289</v>
      </c>
      <c r="AN1332" s="3" t="s">
        <v>6289</v>
      </c>
      <c r="AO1332" s="20" t="s">
        <v>6289</v>
      </c>
      <c r="AP1332" s="3" t="s">
        <v>6289</v>
      </c>
      <c r="AQ1332" s="20" t="s">
        <v>6289</v>
      </c>
      <c r="AR1332" s="3" t="s">
        <v>6289</v>
      </c>
      <c r="AS1332" s="20" t="s">
        <v>6289</v>
      </c>
      <c r="AT1332" s="3" t="s">
        <v>6289</v>
      </c>
      <c r="AU1332" s="20" t="s">
        <v>6289</v>
      </c>
      <c r="AV1332" s="3" t="s">
        <v>6289</v>
      </c>
      <c r="AW1332" s="20" t="s">
        <v>6289</v>
      </c>
      <c r="AX1332" s="3" t="s">
        <v>6289</v>
      </c>
      <c r="AY1332" s="3" t="s">
        <v>6289</v>
      </c>
      <c r="AZ1332" s="3" t="s">
        <v>6289</v>
      </c>
    </row>
    <row r="1333" spans="1:52">
      <c r="A1333" t="s">
        <v>1112</v>
      </c>
      <c r="B1333" s="3" t="s">
        <v>25290</v>
      </c>
      <c r="C1333">
        <v>16</v>
      </c>
      <c r="D1333">
        <v>9</v>
      </c>
      <c r="E1333">
        <v>1</v>
      </c>
      <c r="F1333">
        <v>16</v>
      </c>
      <c r="G1333">
        <v>42</v>
      </c>
      <c r="H1333">
        <v>1</v>
      </c>
      <c r="I1333" s="16">
        <f t="shared" si="80"/>
        <v>14.166666666666666</v>
      </c>
      <c r="J1333" s="16">
        <f t="shared" si="81"/>
        <v>5.6638064677126563</v>
      </c>
      <c r="K1333">
        <v>16</v>
      </c>
      <c r="L1333">
        <v>11</v>
      </c>
      <c r="M1333">
        <v>14</v>
      </c>
      <c r="N1333">
        <v>1</v>
      </c>
      <c r="O1333">
        <f t="shared" si="82"/>
        <v>10.5</v>
      </c>
      <c r="P1333" s="16">
        <f t="shared" si="83"/>
        <v>2.8831406486676991</v>
      </c>
      <c r="Q1333" s="16">
        <v>14.1435130871381</v>
      </c>
      <c r="R1333" s="16">
        <v>11.902924554735201</v>
      </c>
      <c r="S1333" s="16">
        <v>17.6023774130446</v>
      </c>
      <c r="T1333" s="16">
        <v>14.677383979583499</v>
      </c>
      <c r="U1333" s="16">
        <v>2.4893016643155401</v>
      </c>
      <c r="V1333" s="16">
        <v>9.7319192193040092</v>
      </c>
      <c r="W1333" s="16">
        <v>51.0543263145195</v>
      </c>
      <c r="X1333" s="16">
        <v>12.3527094959999</v>
      </c>
      <c r="Y1333" s="16">
        <v>69.858070407975106</v>
      </c>
      <c r="Z1333" s="16">
        <v>1.54159153068846</v>
      </c>
      <c r="AA1333" t="s">
        <v>1112</v>
      </c>
      <c r="AB1333" s="16">
        <v>20.535411766730402</v>
      </c>
      <c r="AC1333" s="16">
        <v>1.2844540858907201</v>
      </c>
      <c r="AD1333" s="16">
        <v>0.77058702281890601</v>
      </c>
      <c r="AE1333" s="16">
        <v>1.6668514364439</v>
      </c>
      <c r="AF1333">
        <v>9.5543949467937095E-2</v>
      </c>
      <c r="AG1333">
        <v>0.30036682766245398</v>
      </c>
      <c r="AH1333" s="3" t="s">
        <v>1112</v>
      </c>
      <c r="AI1333" s="20" t="s">
        <v>25288</v>
      </c>
      <c r="AJ1333" s="20" t="s">
        <v>25289</v>
      </c>
      <c r="AK1333" s="20" t="s">
        <v>1112</v>
      </c>
      <c r="AL1333" s="3" t="s">
        <v>25291</v>
      </c>
      <c r="AM1333" s="20" t="s">
        <v>6289</v>
      </c>
      <c r="AN1333" s="3" t="s">
        <v>6289</v>
      </c>
      <c r="AO1333" s="20" t="s">
        <v>7553</v>
      </c>
      <c r="AP1333" s="3" t="s">
        <v>7554</v>
      </c>
      <c r="AQ1333" s="20" t="s">
        <v>6289</v>
      </c>
      <c r="AR1333" s="3" t="s">
        <v>6289</v>
      </c>
      <c r="AS1333" s="20" t="s">
        <v>6289</v>
      </c>
      <c r="AT1333" s="3" t="s">
        <v>6289</v>
      </c>
      <c r="AU1333" s="20" t="s">
        <v>9845</v>
      </c>
      <c r="AV1333" s="3" t="s">
        <v>9846</v>
      </c>
      <c r="AW1333" s="20" t="s">
        <v>6289</v>
      </c>
      <c r="AX1333" s="3" t="s">
        <v>6289</v>
      </c>
      <c r="AY1333" s="3" t="s">
        <v>6414</v>
      </c>
      <c r="AZ1333" s="3" t="s">
        <v>6414</v>
      </c>
    </row>
    <row r="1334" spans="1:52">
      <c r="A1334" t="s">
        <v>1113</v>
      </c>
      <c r="B1334" s="3" t="s">
        <v>7994</v>
      </c>
      <c r="C1334">
        <v>14</v>
      </c>
      <c r="D1334">
        <v>10</v>
      </c>
      <c r="E1334">
        <v>2</v>
      </c>
      <c r="F1334">
        <v>14</v>
      </c>
      <c r="G1334">
        <v>51</v>
      </c>
      <c r="H1334">
        <v>2</v>
      </c>
      <c r="I1334" s="16">
        <f t="shared" si="80"/>
        <v>15.5</v>
      </c>
      <c r="J1334" s="16">
        <f t="shared" si="81"/>
        <v>6.7894935173562274</v>
      </c>
      <c r="K1334">
        <v>2</v>
      </c>
      <c r="L1334">
        <v>7</v>
      </c>
      <c r="M1334">
        <v>0</v>
      </c>
      <c r="N1334">
        <v>1</v>
      </c>
      <c r="O1334">
        <f t="shared" si="82"/>
        <v>2.5</v>
      </c>
      <c r="P1334" s="16">
        <f t="shared" si="83"/>
        <v>1.3462912017836259</v>
      </c>
      <c r="Q1334" s="16">
        <v>9.4290087247587309</v>
      </c>
      <c r="R1334" s="16">
        <v>14.4535512450356</v>
      </c>
      <c r="S1334" s="16">
        <v>11.224704437303799</v>
      </c>
      <c r="T1334" s="16">
        <v>16.308204421759399</v>
      </c>
      <c r="U1334" s="16">
        <v>4.9786033286310696</v>
      </c>
      <c r="V1334" s="16">
        <v>8.5154293168910105</v>
      </c>
      <c r="W1334" s="16">
        <v>0</v>
      </c>
      <c r="X1334" s="16">
        <v>7.86081513381811</v>
      </c>
      <c r="Y1334" s="16">
        <v>8.7322588009968793</v>
      </c>
      <c r="Z1334" s="16">
        <v>1.54159153068846</v>
      </c>
      <c r="AA1334" t="s">
        <v>1113</v>
      </c>
      <c r="AB1334" s="16">
        <v>8.3044166939883102</v>
      </c>
      <c r="AC1334" s="16">
        <v>-1.14474001720408</v>
      </c>
      <c r="AD1334" s="16">
        <v>0.68722563219279498</v>
      </c>
      <c r="AE1334" s="16">
        <v>-1.6657411533843001</v>
      </c>
      <c r="AF1334">
        <v>9.5764981434872304E-2</v>
      </c>
      <c r="AG1334">
        <v>0.300791445278831</v>
      </c>
      <c r="AH1334" s="3" t="s">
        <v>1113</v>
      </c>
      <c r="AI1334" s="20" t="s">
        <v>7992</v>
      </c>
      <c r="AJ1334" s="20" t="s">
        <v>7993</v>
      </c>
      <c r="AK1334" s="20" t="s">
        <v>1113</v>
      </c>
      <c r="AL1334" s="3" t="s">
        <v>6289</v>
      </c>
      <c r="AM1334" s="20" t="s">
        <v>6289</v>
      </c>
      <c r="AN1334" s="3" t="s">
        <v>6289</v>
      </c>
      <c r="AO1334" s="20" t="s">
        <v>6289</v>
      </c>
      <c r="AP1334" s="3" t="s">
        <v>6289</v>
      </c>
      <c r="AQ1334" s="20" t="s">
        <v>6289</v>
      </c>
      <c r="AR1334" s="3" t="s">
        <v>6289</v>
      </c>
      <c r="AS1334" s="20" t="s">
        <v>6289</v>
      </c>
      <c r="AT1334" s="3" t="s">
        <v>6289</v>
      </c>
      <c r="AU1334" s="20" t="s">
        <v>6289</v>
      </c>
      <c r="AV1334" s="3" t="s">
        <v>6289</v>
      </c>
      <c r="AW1334" s="20" t="s">
        <v>6289</v>
      </c>
      <c r="AX1334" s="3" t="s">
        <v>6289</v>
      </c>
      <c r="AY1334" s="3" t="s">
        <v>6289</v>
      </c>
      <c r="AZ1334" s="3" t="s">
        <v>6289</v>
      </c>
    </row>
    <row r="1335" spans="1:52">
      <c r="A1335" t="s">
        <v>5885</v>
      </c>
      <c r="B1335" s="3" t="s">
        <v>6406</v>
      </c>
      <c r="C1335">
        <v>2</v>
      </c>
      <c r="D1335">
        <v>0</v>
      </c>
      <c r="E1335">
        <v>1</v>
      </c>
      <c r="F1335">
        <v>2</v>
      </c>
      <c r="G1335">
        <v>15</v>
      </c>
      <c r="H1335">
        <v>1</v>
      </c>
      <c r="I1335" s="16">
        <f t="shared" si="80"/>
        <v>3.5</v>
      </c>
      <c r="J1335" s="16">
        <f t="shared" si="81"/>
        <v>2.1180441711898057</v>
      </c>
      <c r="K1335">
        <v>0</v>
      </c>
      <c r="L1335">
        <v>1</v>
      </c>
      <c r="M1335">
        <v>0</v>
      </c>
      <c r="N1335">
        <v>0</v>
      </c>
      <c r="O1335">
        <f t="shared" si="82"/>
        <v>0.25</v>
      </c>
      <c r="P1335" s="16">
        <f t="shared" si="83"/>
        <v>0.21650635094610965</v>
      </c>
      <c r="Q1335" s="16">
        <v>3.77160348990349</v>
      </c>
      <c r="R1335" s="16">
        <v>4.2510444838340096</v>
      </c>
      <c r="S1335" s="16">
        <v>3.8266037854444699</v>
      </c>
      <c r="T1335" s="16">
        <v>0</v>
      </c>
      <c r="U1335" s="16">
        <v>2.4893016643155401</v>
      </c>
      <c r="V1335" s="16">
        <v>1.216489902413</v>
      </c>
      <c r="W1335" s="16">
        <v>0</v>
      </c>
      <c r="X1335" s="16">
        <v>1.1229735905454401</v>
      </c>
      <c r="Y1335" s="16">
        <v>0</v>
      </c>
      <c r="Z1335" s="16">
        <v>0</v>
      </c>
      <c r="AA1335" t="s">
        <v>5885</v>
      </c>
      <c r="AB1335" s="16">
        <v>1.6678016916456</v>
      </c>
      <c r="AC1335" s="16">
        <v>-1.6714328008453501</v>
      </c>
      <c r="AD1335" s="16">
        <v>1.0039415724440199</v>
      </c>
      <c r="AE1335" s="16">
        <v>-1.66487059279392</v>
      </c>
      <c r="AF1335">
        <v>9.5938576302732906E-2</v>
      </c>
      <c r="AG1335" t="s">
        <v>3500</v>
      </c>
      <c r="AH1335" s="3" t="s">
        <v>5885</v>
      </c>
      <c r="AI1335" s="20" t="s">
        <v>23573</v>
      </c>
      <c r="AJ1335" s="20" t="s">
        <v>23574</v>
      </c>
      <c r="AK1335" s="20" t="s">
        <v>5885</v>
      </c>
      <c r="AL1335" s="3" t="s">
        <v>6289</v>
      </c>
      <c r="AM1335" s="20" t="s">
        <v>6289</v>
      </c>
      <c r="AN1335" s="3" t="s">
        <v>6289</v>
      </c>
      <c r="AO1335" s="20" t="s">
        <v>7282</v>
      </c>
      <c r="AP1335" s="3" t="s">
        <v>7283</v>
      </c>
      <c r="AQ1335" s="20" t="s">
        <v>6289</v>
      </c>
      <c r="AR1335" s="3" t="s">
        <v>6289</v>
      </c>
      <c r="AS1335" s="20" t="s">
        <v>6289</v>
      </c>
      <c r="AT1335" s="3" t="s">
        <v>6289</v>
      </c>
      <c r="AU1335" s="20" t="s">
        <v>6289</v>
      </c>
      <c r="AV1335" s="3" t="s">
        <v>6289</v>
      </c>
      <c r="AW1335" s="20" t="s">
        <v>6289</v>
      </c>
      <c r="AX1335" s="3" t="s">
        <v>6289</v>
      </c>
      <c r="AY1335" s="3" t="s">
        <v>6289</v>
      </c>
      <c r="AZ1335" s="3" t="s">
        <v>6289</v>
      </c>
    </row>
    <row r="1336" spans="1:52">
      <c r="A1336" t="s">
        <v>4213</v>
      </c>
      <c r="B1336" s="3" t="s">
        <v>6406</v>
      </c>
      <c r="C1336">
        <v>3</v>
      </c>
      <c r="D1336">
        <v>0</v>
      </c>
      <c r="E1336">
        <v>0</v>
      </c>
      <c r="F1336">
        <v>3</v>
      </c>
      <c r="G1336">
        <v>28</v>
      </c>
      <c r="H1336">
        <v>0</v>
      </c>
      <c r="I1336" s="16">
        <f t="shared" si="80"/>
        <v>5.666666666666667</v>
      </c>
      <c r="J1336" s="16">
        <f t="shared" si="81"/>
        <v>4.1141130181274708</v>
      </c>
      <c r="K1336">
        <v>0</v>
      </c>
      <c r="L1336">
        <v>1</v>
      </c>
      <c r="M1336">
        <v>0</v>
      </c>
      <c r="N1336">
        <v>0</v>
      </c>
      <c r="O1336">
        <f t="shared" si="82"/>
        <v>0.25</v>
      </c>
      <c r="P1336" s="16">
        <f t="shared" si="83"/>
        <v>0.21650635094610965</v>
      </c>
      <c r="Q1336" s="16">
        <v>3.6144533444908502</v>
      </c>
      <c r="R1336" s="16">
        <v>7.9352830364901497</v>
      </c>
      <c r="S1336" s="16">
        <v>3.8266037854444699</v>
      </c>
      <c r="T1336" s="16">
        <v>0</v>
      </c>
      <c r="U1336" s="16">
        <v>0</v>
      </c>
      <c r="V1336" s="16">
        <v>1.8247348536195001</v>
      </c>
      <c r="W1336" s="16">
        <v>0</v>
      </c>
      <c r="X1336" s="16">
        <v>1.1229735905454401</v>
      </c>
      <c r="Y1336" s="16">
        <v>0</v>
      </c>
      <c r="Z1336" s="16">
        <v>0</v>
      </c>
      <c r="AA1336" t="s">
        <v>4213</v>
      </c>
      <c r="AB1336" s="16">
        <v>1.83240486105904</v>
      </c>
      <c r="AC1336" s="16">
        <v>-1.7605839225170401</v>
      </c>
      <c r="AD1336" s="16">
        <v>1.0576460086366599</v>
      </c>
      <c r="AE1336" s="16">
        <v>-1.66462493891175</v>
      </c>
      <c r="AF1336">
        <v>9.5987606660475802E-2</v>
      </c>
      <c r="AG1336" t="s">
        <v>3500</v>
      </c>
      <c r="AH1336" s="3" t="s">
        <v>4213</v>
      </c>
      <c r="AI1336" s="20" t="s">
        <v>11309</v>
      </c>
      <c r="AJ1336" s="20" t="s">
        <v>11310</v>
      </c>
      <c r="AK1336" s="20" t="s">
        <v>4213</v>
      </c>
      <c r="AL1336" s="3" t="s">
        <v>6289</v>
      </c>
      <c r="AM1336" s="20" t="s">
        <v>6289</v>
      </c>
      <c r="AN1336" s="3" t="s">
        <v>6289</v>
      </c>
      <c r="AO1336" s="20" t="s">
        <v>6289</v>
      </c>
      <c r="AP1336" s="3" t="s">
        <v>6289</v>
      </c>
      <c r="AQ1336" s="20" t="s">
        <v>6289</v>
      </c>
      <c r="AR1336" s="3" t="s">
        <v>6289</v>
      </c>
      <c r="AS1336" s="20" t="s">
        <v>6289</v>
      </c>
      <c r="AT1336" s="3" t="s">
        <v>6289</v>
      </c>
      <c r="AU1336" s="20" t="s">
        <v>6289</v>
      </c>
      <c r="AV1336" s="3" t="s">
        <v>6289</v>
      </c>
      <c r="AW1336" s="20" t="s">
        <v>6289</v>
      </c>
      <c r="AX1336" s="3" t="s">
        <v>6289</v>
      </c>
      <c r="AY1336" s="3" t="s">
        <v>6289</v>
      </c>
      <c r="AZ1336" s="3" t="s">
        <v>6289</v>
      </c>
    </row>
    <row r="1337" spans="1:52">
      <c r="A1337" t="s">
        <v>5253</v>
      </c>
      <c r="B1337" s="3" t="s">
        <v>6406</v>
      </c>
      <c r="C1337">
        <v>8</v>
      </c>
      <c r="D1337">
        <v>0</v>
      </c>
      <c r="E1337">
        <v>1</v>
      </c>
      <c r="F1337">
        <v>8</v>
      </c>
      <c r="G1337">
        <v>15</v>
      </c>
      <c r="H1337">
        <v>1</v>
      </c>
      <c r="I1337" s="16">
        <f t="shared" si="80"/>
        <v>5.5</v>
      </c>
      <c r="J1337" s="16">
        <f t="shared" si="81"/>
        <v>2.1953233120532487</v>
      </c>
      <c r="K1337">
        <v>1</v>
      </c>
      <c r="L1337">
        <v>1</v>
      </c>
      <c r="M1337">
        <v>0</v>
      </c>
      <c r="N1337">
        <v>0</v>
      </c>
      <c r="O1337">
        <f t="shared" si="82"/>
        <v>0.5</v>
      </c>
      <c r="P1337" s="16">
        <f t="shared" si="83"/>
        <v>0.25</v>
      </c>
      <c r="Q1337" s="16">
        <v>3.77160348990349</v>
      </c>
      <c r="R1337" s="16">
        <v>4.2510444838340096</v>
      </c>
      <c r="S1337" s="16">
        <v>6.37767297574079</v>
      </c>
      <c r="T1337" s="16">
        <v>0</v>
      </c>
      <c r="U1337" s="16">
        <v>2.4893016643155401</v>
      </c>
      <c r="V1337" s="16">
        <v>4.8659596096520001</v>
      </c>
      <c r="W1337" s="16">
        <v>0</v>
      </c>
      <c r="X1337" s="16">
        <v>1.1229735905454401</v>
      </c>
      <c r="Y1337" s="16">
        <v>4.3661294004984397</v>
      </c>
      <c r="Z1337" s="16">
        <v>0</v>
      </c>
      <c r="AA1337" t="s">
        <v>5253</v>
      </c>
      <c r="AB1337" s="16">
        <v>2.7244685214489701</v>
      </c>
      <c r="AC1337" s="16">
        <v>-1.5576555820573299</v>
      </c>
      <c r="AD1337" s="16">
        <v>0.93580589868457797</v>
      </c>
      <c r="AE1337" s="16">
        <v>-1.6645071208109099</v>
      </c>
      <c r="AF1337">
        <v>9.6011129233898096E-2</v>
      </c>
      <c r="AG1337" t="s">
        <v>3500</v>
      </c>
      <c r="AH1337" s="3" t="s">
        <v>5253</v>
      </c>
      <c r="AI1337" s="20" t="s">
        <v>19169</v>
      </c>
      <c r="AJ1337" s="20" t="s">
        <v>19170</v>
      </c>
      <c r="AK1337" s="20" t="s">
        <v>5253</v>
      </c>
      <c r="AL1337" s="3" t="s">
        <v>6289</v>
      </c>
      <c r="AM1337" s="20" t="s">
        <v>6289</v>
      </c>
      <c r="AN1337" s="3" t="s">
        <v>6289</v>
      </c>
      <c r="AO1337" s="20" t="s">
        <v>6289</v>
      </c>
      <c r="AP1337" s="3" t="s">
        <v>6289</v>
      </c>
      <c r="AQ1337" s="20" t="s">
        <v>6289</v>
      </c>
      <c r="AR1337" s="3" t="s">
        <v>6289</v>
      </c>
      <c r="AS1337" s="20" t="s">
        <v>6289</v>
      </c>
      <c r="AT1337" s="3" t="s">
        <v>6289</v>
      </c>
      <c r="AU1337" s="20" t="s">
        <v>6289</v>
      </c>
      <c r="AV1337" s="3" t="s">
        <v>6289</v>
      </c>
      <c r="AW1337" s="20" t="s">
        <v>6289</v>
      </c>
      <c r="AX1337" s="3" t="s">
        <v>6289</v>
      </c>
      <c r="AY1337" s="3" t="s">
        <v>6289</v>
      </c>
      <c r="AZ1337" s="3" t="s">
        <v>6289</v>
      </c>
    </row>
    <row r="1338" spans="1:52">
      <c r="A1338" t="s">
        <v>4428</v>
      </c>
      <c r="B1338" s="3" t="s">
        <v>6406</v>
      </c>
      <c r="C1338">
        <v>2</v>
      </c>
      <c r="D1338">
        <v>0</v>
      </c>
      <c r="E1338">
        <v>0</v>
      </c>
      <c r="F1338">
        <v>2</v>
      </c>
      <c r="G1338">
        <v>0</v>
      </c>
      <c r="H1338">
        <v>0</v>
      </c>
      <c r="I1338" s="16">
        <f t="shared" si="80"/>
        <v>0.66666666666666663</v>
      </c>
      <c r="J1338" s="16">
        <f t="shared" si="81"/>
        <v>0.38490017945975052</v>
      </c>
      <c r="K1338">
        <v>0</v>
      </c>
      <c r="L1338">
        <v>3</v>
      </c>
      <c r="M1338">
        <v>0</v>
      </c>
      <c r="N1338">
        <v>1</v>
      </c>
      <c r="O1338">
        <f t="shared" si="82"/>
        <v>1</v>
      </c>
      <c r="P1338" s="16">
        <f t="shared" si="83"/>
        <v>0.61237243569579447</v>
      </c>
      <c r="Q1338" s="16">
        <v>0.31430029082529098</v>
      </c>
      <c r="R1338" s="16">
        <v>0</v>
      </c>
      <c r="S1338" s="16">
        <v>0.25510691902963201</v>
      </c>
      <c r="T1338" s="16">
        <v>0</v>
      </c>
      <c r="U1338" s="16">
        <v>0</v>
      </c>
      <c r="V1338" s="16">
        <v>1.216489902413</v>
      </c>
      <c r="W1338" s="16">
        <v>0</v>
      </c>
      <c r="X1338" s="16">
        <v>3.3689207716363301</v>
      </c>
      <c r="Y1338" s="16">
        <v>0</v>
      </c>
      <c r="Z1338" s="16">
        <v>1.54159153068846</v>
      </c>
      <c r="AA1338" t="s">
        <v>4428</v>
      </c>
      <c r="AB1338" s="16">
        <v>0.669640941459272</v>
      </c>
      <c r="AC1338" s="16">
        <v>1.75713080044773</v>
      </c>
      <c r="AD1338" s="16">
        <v>1.05572327681391</v>
      </c>
      <c r="AE1338" s="16">
        <v>1.66438577138379</v>
      </c>
      <c r="AF1338">
        <v>9.6035361665232799E-2</v>
      </c>
      <c r="AG1338" t="s">
        <v>3500</v>
      </c>
      <c r="AH1338" s="3" t="s">
        <v>4428</v>
      </c>
      <c r="AI1338" s="20" t="s">
        <v>12899</v>
      </c>
      <c r="AJ1338" s="20" t="s">
        <v>12900</v>
      </c>
      <c r="AK1338" s="20" t="s">
        <v>4428</v>
      </c>
      <c r="AL1338" s="3" t="s">
        <v>6289</v>
      </c>
      <c r="AM1338" s="20" t="s">
        <v>6289</v>
      </c>
      <c r="AN1338" s="3" t="s">
        <v>6289</v>
      </c>
      <c r="AO1338" s="20" t="s">
        <v>6289</v>
      </c>
      <c r="AP1338" s="3" t="s">
        <v>6289</v>
      </c>
      <c r="AQ1338" s="20" t="s">
        <v>6289</v>
      </c>
      <c r="AR1338" s="3" t="s">
        <v>6289</v>
      </c>
      <c r="AS1338" s="20" t="s">
        <v>6289</v>
      </c>
      <c r="AT1338" s="3" t="s">
        <v>6289</v>
      </c>
      <c r="AU1338" s="20" t="s">
        <v>6289</v>
      </c>
      <c r="AV1338" s="3" t="s">
        <v>6289</v>
      </c>
      <c r="AW1338" s="20" t="s">
        <v>6289</v>
      </c>
      <c r="AX1338" s="3" t="s">
        <v>6289</v>
      </c>
      <c r="AY1338" s="3" t="s">
        <v>6289</v>
      </c>
      <c r="AZ1338" s="3" t="s">
        <v>6289</v>
      </c>
    </row>
    <row r="1339" spans="1:52">
      <c r="A1339" t="s">
        <v>1114</v>
      </c>
      <c r="B1339" s="3" t="s">
        <v>6307</v>
      </c>
      <c r="C1339">
        <v>10</v>
      </c>
      <c r="D1339">
        <v>3</v>
      </c>
      <c r="E1339">
        <v>0</v>
      </c>
      <c r="F1339">
        <v>10</v>
      </c>
      <c r="G1339">
        <v>18</v>
      </c>
      <c r="H1339">
        <v>0</v>
      </c>
      <c r="I1339" s="16">
        <f t="shared" si="80"/>
        <v>6.833333333333333</v>
      </c>
      <c r="J1339" s="16">
        <f t="shared" si="81"/>
        <v>2.6501222892817888</v>
      </c>
      <c r="K1339">
        <v>0</v>
      </c>
      <c r="L1339">
        <v>1</v>
      </c>
      <c r="M1339">
        <v>0</v>
      </c>
      <c r="N1339">
        <v>3</v>
      </c>
      <c r="O1339">
        <f t="shared" si="82"/>
        <v>1</v>
      </c>
      <c r="P1339" s="16">
        <f t="shared" si="83"/>
        <v>0.61237243569579447</v>
      </c>
      <c r="Q1339" s="16">
        <v>7.0717565435690499</v>
      </c>
      <c r="R1339" s="16">
        <v>5.1012533806008102</v>
      </c>
      <c r="S1339" s="16">
        <v>9.6940629231259994</v>
      </c>
      <c r="T1339" s="16">
        <v>4.8924613265278296</v>
      </c>
      <c r="U1339" s="16">
        <v>0</v>
      </c>
      <c r="V1339" s="16">
        <v>6.0824495120649997</v>
      </c>
      <c r="W1339" s="16">
        <v>0</v>
      </c>
      <c r="X1339" s="16">
        <v>1.1229735905454401</v>
      </c>
      <c r="Y1339" s="16">
        <v>0</v>
      </c>
      <c r="Z1339" s="16">
        <v>4.62477459206539</v>
      </c>
      <c r="AA1339" t="s">
        <v>1114</v>
      </c>
      <c r="AB1339" s="16">
        <v>3.8589731868499499</v>
      </c>
      <c r="AC1339" s="16">
        <v>-1.44718220000479</v>
      </c>
      <c r="AD1339" s="16">
        <v>0.87197635131145901</v>
      </c>
      <c r="AE1339" s="16">
        <v>-1.65965762469156</v>
      </c>
      <c r="AF1339">
        <v>9.6983348686399906E-2</v>
      </c>
      <c r="AG1339">
        <v>0.30434505565355502</v>
      </c>
      <c r="AH1339" s="3" t="s">
        <v>1114</v>
      </c>
      <c r="AI1339" s="20" t="s">
        <v>19359</v>
      </c>
      <c r="AJ1339" s="20" t="s">
        <v>19360</v>
      </c>
      <c r="AK1339" s="20" t="s">
        <v>1114</v>
      </c>
      <c r="AL1339" s="3" t="s">
        <v>6289</v>
      </c>
      <c r="AM1339" s="20" t="s">
        <v>6289</v>
      </c>
      <c r="AN1339" s="3" t="s">
        <v>6289</v>
      </c>
      <c r="AO1339" s="20" t="s">
        <v>6289</v>
      </c>
      <c r="AP1339" s="3" t="s">
        <v>6289</v>
      </c>
      <c r="AQ1339" s="20" t="s">
        <v>6289</v>
      </c>
      <c r="AR1339" s="3" t="s">
        <v>6289</v>
      </c>
      <c r="AS1339" s="20" t="s">
        <v>6289</v>
      </c>
      <c r="AT1339" s="3" t="s">
        <v>6289</v>
      </c>
      <c r="AU1339" s="20" t="s">
        <v>6289</v>
      </c>
      <c r="AV1339" s="3" t="s">
        <v>6289</v>
      </c>
      <c r="AW1339" s="20" t="s">
        <v>6289</v>
      </c>
      <c r="AX1339" s="3" t="s">
        <v>6289</v>
      </c>
      <c r="AY1339" s="3" t="s">
        <v>6289</v>
      </c>
      <c r="AZ1339" s="3" t="s">
        <v>6289</v>
      </c>
    </row>
    <row r="1340" spans="1:52">
      <c r="A1340" t="s">
        <v>4624</v>
      </c>
      <c r="B1340" s="3" t="s">
        <v>6406</v>
      </c>
      <c r="C1340">
        <v>2</v>
      </c>
      <c r="D1340">
        <v>7</v>
      </c>
      <c r="E1340">
        <v>2</v>
      </c>
      <c r="F1340">
        <v>2</v>
      </c>
      <c r="G1340">
        <v>13</v>
      </c>
      <c r="H1340">
        <v>2</v>
      </c>
      <c r="I1340" s="16">
        <f t="shared" si="80"/>
        <v>4.666666666666667</v>
      </c>
      <c r="J1340" s="16">
        <f t="shared" si="81"/>
        <v>1.6942167424418784</v>
      </c>
      <c r="K1340">
        <v>0</v>
      </c>
      <c r="L1340">
        <v>0</v>
      </c>
      <c r="M1340">
        <v>0</v>
      </c>
      <c r="N1340">
        <v>2</v>
      </c>
      <c r="O1340">
        <f t="shared" si="82"/>
        <v>0.5</v>
      </c>
      <c r="P1340" s="16">
        <f t="shared" si="83"/>
        <v>0.4330127018922193</v>
      </c>
      <c r="Q1340" s="16">
        <v>2.6715524720149699</v>
      </c>
      <c r="R1340" s="16">
        <v>3.6842385526561401</v>
      </c>
      <c r="S1340" s="16">
        <v>3.3163899473852099</v>
      </c>
      <c r="T1340" s="16">
        <v>11.415743095231599</v>
      </c>
      <c r="U1340" s="16">
        <v>4.9786033286310696</v>
      </c>
      <c r="V1340" s="16">
        <v>1.216489902413</v>
      </c>
      <c r="W1340" s="16">
        <v>0</v>
      </c>
      <c r="X1340" s="16">
        <v>0</v>
      </c>
      <c r="Y1340" s="16">
        <v>0</v>
      </c>
      <c r="Z1340" s="16">
        <v>3.08318306137692</v>
      </c>
      <c r="AA1340" t="s">
        <v>4624</v>
      </c>
      <c r="AB1340" s="16">
        <v>3.0366200359708899</v>
      </c>
      <c r="AC1340" s="16">
        <v>-1.5959531944229199</v>
      </c>
      <c r="AD1340" s="16">
        <v>0.96216735321403102</v>
      </c>
      <c r="AE1340" s="16">
        <v>-1.6587064496543</v>
      </c>
      <c r="AF1340">
        <v>9.7174959116097206E-2</v>
      </c>
      <c r="AG1340" t="s">
        <v>3500</v>
      </c>
      <c r="AH1340" s="3" t="s">
        <v>4624</v>
      </c>
      <c r="AI1340" s="20" t="s">
        <v>14227</v>
      </c>
      <c r="AJ1340" s="20" t="s">
        <v>14228</v>
      </c>
      <c r="AK1340" s="20" t="s">
        <v>4624</v>
      </c>
      <c r="AL1340" s="3" t="s">
        <v>6289</v>
      </c>
      <c r="AM1340" s="20" t="s">
        <v>6289</v>
      </c>
      <c r="AN1340" s="3" t="s">
        <v>6289</v>
      </c>
      <c r="AO1340" s="20" t="s">
        <v>6289</v>
      </c>
      <c r="AP1340" s="3" t="s">
        <v>6289</v>
      </c>
      <c r="AQ1340" s="20" t="s">
        <v>6289</v>
      </c>
      <c r="AR1340" s="3" t="s">
        <v>6289</v>
      </c>
      <c r="AS1340" s="20" t="s">
        <v>6289</v>
      </c>
      <c r="AT1340" s="3" t="s">
        <v>6289</v>
      </c>
      <c r="AU1340" s="20" t="s">
        <v>6289</v>
      </c>
      <c r="AV1340" s="3" t="s">
        <v>6289</v>
      </c>
      <c r="AW1340" s="20" t="s">
        <v>6289</v>
      </c>
      <c r="AX1340" s="3" t="s">
        <v>6289</v>
      </c>
      <c r="AY1340" s="3" t="s">
        <v>6289</v>
      </c>
      <c r="AZ1340" s="3" t="s">
        <v>6289</v>
      </c>
    </row>
    <row r="1341" spans="1:52">
      <c r="A1341" t="s">
        <v>3594</v>
      </c>
      <c r="B1341" s="3" t="s">
        <v>6297</v>
      </c>
      <c r="C1341">
        <v>11</v>
      </c>
      <c r="D1341">
        <v>0</v>
      </c>
      <c r="E1341">
        <v>0</v>
      </c>
      <c r="F1341">
        <v>11</v>
      </c>
      <c r="G1341">
        <v>3</v>
      </c>
      <c r="H1341">
        <v>0</v>
      </c>
      <c r="I1341" s="16">
        <f t="shared" si="80"/>
        <v>4.166666666666667</v>
      </c>
      <c r="J1341" s="16">
        <f t="shared" si="81"/>
        <v>2.0195800810326152</v>
      </c>
      <c r="K1341">
        <v>0</v>
      </c>
      <c r="L1341">
        <v>0</v>
      </c>
      <c r="M1341">
        <v>0</v>
      </c>
      <c r="N1341">
        <v>0</v>
      </c>
      <c r="O1341">
        <f t="shared" si="82"/>
        <v>0</v>
      </c>
      <c r="P1341" s="16">
        <f t="shared" si="83"/>
        <v>0</v>
      </c>
      <c r="Q1341" s="16">
        <v>4.5573542169667203</v>
      </c>
      <c r="R1341" s="16">
        <v>0.850208896766802</v>
      </c>
      <c r="S1341" s="16">
        <v>1.27553459514816</v>
      </c>
      <c r="T1341" s="16">
        <v>0</v>
      </c>
      <c r="U1341" s="16">
        <v>0</v>
      </c>
      <c r="V1341" s="16">
        <v>6.6906944632715</v>
      </c>
      <c r="W1341" s="16">
        <v>0</v>
      </c>
      <c r="X1341" s="16">
        <v>0</v>
      </c>
      <c r="Y1341" s="16">
        <v>0</v>
      </c>
      <c r="Z1341" s="16">
        <v>0</v>
      </c>
      <c r="AA1341" t="s">
        <v>3594</v>
      </c>
      <c r="AB1341" s="16">
        <v>1.33737921721532</v>
      </c>
      <c r="AC1341" s="16">
        <v>-1.87064111057168</v>
      </c>
      <c r="AD1341" s="16">
        <v>1.1282547953286699</v>
      </c>
      <c r="AE1341" s="16">
        <v>-1.65799526695276</v>
      </c>
      <c r="AF1341">
        <v>9.7318421699822397E-2</v>
      </c>
      <c r="AG1341" t="s">
        <v>3500</v>
      </c>
      <c r="AH1341" s="3" t="s">
        <v>3594</v>
      </c>
      <c r="AI1341" s="20" t="s">
        <v>7027</v>
      </c>
      <c r="AJ1341" s="20" t="s">
        <v>7028</v>
      </c>
      <c r="AK1341" s="20" t="s">
        <v>3594</v>
      </c>
      <c r="AL1341" s="3" t="s">
        <v>6289</v>
      </c>
      <c r="AM1341" s="20" t="s">
        <v>6289</v>
      </c>
      <c r="AN1341" s="3" t="s">
        <v>6289</v>
      </c>
      <c r="AO1341" s="20" t="s">
        <v>6289</v>
      </c>
      <c r="AP1341" s="3" t="s">
        <v>6289</v>
      </c>
      <c r="AQ1341" s="20" t="s">
        <v>6289</v>
      </c>
      <c r="AR1341" s="3" t="s">
        <v>6289</v>
      </c>
      <c r="AS1341" s="20" t="s">
        <v>6289</v>
      </c>
      <c r="AT1341" s="3" t="s">
        <v>6289</v>
      </c>
      <c r="AU1341" s="20" t="s">
        <v>6289</v>
      </c>
      <c r="AV1341" s="3" t="s">
        <v>6289</v>
      </c>
      <c r="AW1341" s="20" t="s">
        <v>6289</v>
      </c>
      <c r="AX1341" s="3" t="s">
        <v>6289</v>
      </c>
      <c r="AY1341" s="3" t="s">
        <v>6289</v>
      </c>
      <c r="AZ1341" s="3" t="s">
        <v>6289</v>
      </c>
    </row>
    <row r="1342" spans="1:52">
      <c r="A1342" t="s">
        <v>1115</v>
      </c>
      <c r="B1342" s="3" t="s">
        <v>6406</v>
      </c>
      <c r="C1342">
        <v>16</v>
      </c>
      <c r="D1342">
        <v>3</v>
      </c>
      <c r="E1342">
        <v>2</v>
      </c>
      <c r="F1342">
        <v>16</v>
      </c>
      <c r="G1342">
        <v>128</v>
      </c>
      <c r="H1342">
        <v>2</v>
      </c>
      <c r="I1342" s="16">
        <f t="shared" si="80"/>
        <v>27.833333333333332</v>
      </c>
      <c r="J1342" s="16">
        <f t="shared" si="81"/>
        <v>18.457784667039945</v>
      </c>
      <c r="K1342">
        <v>0</v>
      </c>
      <c r="L1342">
        <v>4</v>
      </c>
      <c r="M1342">
        <v>0</v>
      </c>
      <c r="N1342">
        <v>11</v>
      </c>
      <c r="O1342">
        <f t="shared" si="82"/>
        <v>3.75</v>
      </c>
      <c r="P1342" s="16">
        <f t="shared" si="83"/>
        <v>2.2465250944514286</v>
      </c>
      <c r="Q1342" s="16">
        <v>22.472470794008299</v>
      </c>
      <c r="R1342" s="16">
        <v>36.275579595383498</v>
      </c>
      <c r="S1342" s="16">
        <v>33.674113311911398</v>
      </c>
      <c r="T1342" s="16">
        <v>4.8924613265278296</v>
      </c>
      <c r="U1342" s="16">
        <v>4.9786033286310696</v>
      </c>
      <c r="V1342" s="16">
        <v>9.7319192193040092</v>
      </c>
      <c r="W1342" s="16">
        <v>0</v>
      </c>
      <c r="X1342" s="16">
        <v>4.49189436218178</v>
      </c>
      <c r="Y1342" s="16">
        <v>0</v>
      </c>
      <c r="Z1342" s="16">
        <v>16.957506837573099</v>
      </c>
      <c r="AA1342" t="s">
        <v>1115</v>
      </c>
      <c r="AB1342" s="16">
        <v>13.347454877552099</v>
      </c>
      <c r="AC1342" s="16">
        <v>-1.43410836936173</v>
      </c>
      <c r="AD1342" s="16">
        <v>0.86517678849923896</v>
      </c>
      <c r="AE1342" s="16">
        <v>-1.6575899728532599</v>
      </c>
      <c r="AF1342">
        <v>9.7400254934188801E-2</v>
      </c>
      <c r="AG1342">
        <v>0.305219040147786</v>
      </c>
      <c r="AH1342" s="3" t="s">
        <v>1115</v>
      </c>
      <c r="AI1342" s="20" t="s">
        <v>7698</v>
      </c>
      <c r="AJ1342" s="20" t="s">
        <v>7699</v>
      </c>
      <c r="AK1342" s="20" t="s">
        <v>1115</v>
      </c>
      <c r="AL1342" s="3" t="s">
        <v>6289</v>
      </c>
      <c r="AM1342" s="20" t="s">
        <v>6289</v>
      </c>
      <c r="AN1342" s="3" t="s">
        <v>6289</v>
      </c>
      <c r="AO1342" s="20" t="s">
        <v>7700</v>
      </c>
      <c r="AP1342" s="3" t="s">
        <v>7701</v>
      </c>
      <c r="AQ1342" s="20" t="s">
        <v>7702</v>
      </c>
      <c r="AR1342" s="3" t="s">
        <v>7703</v>
      </c>
      <c r="AS1342" s="20" t="s">
        <v>6289</v>
      </c>
      <c r="AT1342" s="3" t="s">
        <v>6289</v>
      </c>
      <c r="AU1342" s="20" t="s">
        <v>6289</v>
      </c>
      <c r="AV1342" s="3" t="s">
        <v>6289</v>
      </c>
      <c r="AW1342" s="20" t="s">
        <v>6289</v>
      </c>
      <c r="AX1342" s="3" t="s">
        <v>6289</v>
      </c>
      <c r="AY1342" s="3" t="s">
        <v>6289</v>
      </c>
      <c r="AZ1342" s="3" t="s">
        <v>6289</v>
      </c>
    </row>
    <row r="1343" spans="1:52" ht="30">
      <c r="A1343" t="s">
        <v>1116</v>
      </c>
      <c r="B1343" s="3" t="s">
        <v>9883</v>
      </c>
      <c r="C1343">
        <v>12</v>
      </c>
      <c r="D1343">
        <v>6</v>
      </c>
      <c r="E1343">
        <v>2</v>
      </c>
      <c r="F1343">
        <v>12</v>
      </c>
      <c r="G1343">
        <v>79</v>
      </c>
      <c r="H1343">
        <v>2</v>
      </c>
      <c r="I1343" s="16">
        <f t="shared" si="80"/>
        <v>18.833333333333332</v>
      </c>
      <c r="J1343" s="16">
        <f t="shared" si="81"/>
        <v>11.111597211589007</v>
      </c>
      <c r="K1343">
        <v>3</v>
      </c>
      <c r="L1343">
        <v>4</v>
      </c>
      <c r="M1343">
        <v>0</v>
      </c>
      <c r="N1343">
        <v>3</v>
      </c>
      <c r="O1343">
        <f t="shared" si="82"/>
        <v>2.5</v>
      </c>
      <c r="P1343" s="16">
        <f t="shared" si="83"/>
        <v>0.75</v>
      </c>
      <c r="Q1343" s="16">
        <v>11.314810469710499</v>
      </c>
      <c r="R1343" s="16">
        <v>22.388834281525799</v>
      </c>
      <c r="S1343" s="16">
        <v>15.8166289798372</v>
      </c>
      <c r="T1343" s="16">
        <v>9.7849226530556592</v>
      </c>
      <c r="U1343" s="16">
        <v>4.9786033286310696</v>
      </c>
      <c r="V1343" s="16">
        <v>7.2989394144780002</v>
      </c>
      <c r="W1343" s="16">
        <v>0</v>
      </c>
      <c r="X1343" s="16">
        <v>4.49189436218178</v>
      </c>
      <c r="Y1343" s="16">
        <v>13.0983882014953</v>
      </c>
      <c r="Z1343" s="16">
        <v>4.62477459206539</v>
      </c>
      <c r="AA1343" t="s">
        <v>1116</v>
      </c>
      <c r="AB1343" s="16">
        <v>9.3797796282980599</v>
      </c>
      <c r="AC1343" s="16">
        <v>-1.1685360801661699</v>
      </c>
      <c r="AD1343" s="16">
        <v>0.70515117715806497</v>
      </c>
      <c r="AE1343" s="16">
        <v>-1.65714263553479</v>
      </c>
      <c r="AF1343">
        <v>9.7490640995481007E-2</v>
      </c>
      <c r="AG1343">
        <v>0.305219040147786</v>
      </c>
      <c r="AH1343" s="3" t="s">
        <v>1116</v>
      </c>
      <c r="AI1343" s="20" t="s">
        <v>9881</v>
      </c>
      <c r="AJ1343" s="20" t="s">
        <v>9882</v>
      </c>
      <c r="AK1343" s="20" t="s">
        <v>1116</v>
      </c>
      <c r="AL1343" s="3" t="s">
        <v>9884</v>
      </c>
      <c r="AM1343" s="20" t="s">
        <v>6289</v>
      </c>
      <c r="AN1343" s="3" t="s">
        <v>6289</v>
      </c>
      <c r="AO1343" s="20" t="s">
        <v>6746</v>
      </c>
      <c r="AP1343" s="3" t="s">
        <v>6747</v>
      </c>
      <c r="AQ1343" s="20" t="s">
        <v>6748</v>
      </c>
      <c r="AR1343" s="3" t="s">
        <v>6749</v>
      </c>
      <c r="AS1343" s="20" t="s">
        <v>6838</v>
      </c>
      <c r="AT1343" s="3" t="s">
        <v>6839</v>
      </c>
      <c r="AU1343" s="20" t="s">
        <v>9885</v>
      </c>
      <c r="AV1343" s="3" t="s">
        <v>9886</v>
      </c>
      <c r="AW1343" s="20" t="s">
        <v>9887</v>
      </c>
      <c r="AX1343" s="3" t="s">
        <v>9888</v>
      </c>
      <c r="AY1343" s="3" t="s">
        <v>6750</v>
      </c>
      <c r="AZ1343" s="3" t="s">
        <v>6750</v>
      </c>
    </row>
    <row r="1344" spans="1:52">
      <c r="A1344" t="s">
        <v>1118</v>
      </c>
      <c r="B1344" s="3" t="s">
        <v>15651</v>
      </c>
      <c r="C1344">
        <v>5</v>
      </c>
      <c r="D1344">
        <v>5</v>
      </c>
      <c r="E1344">
        <v>2</v>
      </c>
      <c r="F1344">
        <v>5</v>
      </c>
      <c r="G1344">
        <v>51</v>
      </c>
      <c r="H1344">
        <v>2</v>
      </c>
      <c r="I1344" s="16">
        <f t="shared" si="80"/>
        <v>11.666666666666666</v>
      </c>
      <c r="J1344" s="16">
        <f t="shared" si="81"/>
        <v>7.2021087446920973</v>
      </c>
      <c r="K1344">
        <v>0</v>
      </c>
      <c r="L1344">
        <v>6</v>
      </c>
      <c r="M1344">
        <v>0</v>
      </c>
      <c r="N1344">
        <v>0</v>
      </c>
      <c r="O1344">
        <f t="shared" si="82"/>
        <v>1.5</v>
      </c>
      <c r="P1344" s="16">
        <f t="shared" si="83"/>
        <v>1.299038105676658</v>
      </c>
      <c r="Q1344" s="16">
        <v>5.8145553802678904</v>
      </c>
      <c r="R1344" s="16">
        <v>14.4535512450356</v>
      </c>
      <c r="S1344" s="16">
        <v>8.6736352470074696</v>
      </c>
      <c r="T1344" s="16">
        <v>8.1541022108797101</v>
      </c>
      <c r="U1344" s="16">
        <v>4.9786033286310696</v>
      </c>
      <c r="V1344" s="16">
        <v>3.0412247560324999</v>
      </c>
      <c r="W1344" s="16">
        <v>0</v>
      </c>
      <c r="X1344" s="16">
        <v>6.7378415432726699</v>
      </c>
      <c r="Y1344" s="16">
        <v>0</v>
      </c>
      <c r="Z1344" s="16">
        <v>0</v>
      </c>
      <c r="AA1344" t="s">
        <v>1118</v>
      </c>
      <c r="AB1344" s="16">
        <v>5.1853513711126897</v>
      </c>
      <c r="AC1344" s="16">
        <v>-1.46787326475345</v>
      </c>
      <c r="AD1344" s="16">
        <v>0.885982934611101</v>
      </c>
      <c r="AE1344" s="16">
        <v>-1.65677374519383</v>
      </c>
      <c r="AF1344">
        <v>9.7565226998002699E-2</v>
      </c>
      <c r="AG1344">
        <v>0.305219040147786</v>
      </c>
      <c r="AH1344" s="3" t="s">
        <v>1118</v>
      </c>
      <c r="AI1344" s="20" t="s">
        <v>15649</v>
      </c>
      <c r="AJ1344" s="20" t="s">
        <v>15650</v>
      </c>
      <c r="AK1344" s="20" t="s">
        <v>1118</v>
      </c>
      <c r="AL1344" s="3" t="s">
        <v>15652</v>
      </c>
      <c r="AM1344" s="20" t="s">
        <v>6289</v>
      </c>
      <c r="AN1344" s="3" t="s">
        <v>6289</v>
      </c>
      <c r="AO1344" s="20" t="s">
        <v>6289</v>
      </c>
      <c r="AP1344" s="3" t="s">
        <v>6289</v>
      </c>
      <c r="AQ1344" s="20" t="s">
        <v>6289</v>
      </c>
      <c r="AR1344" s="3" t="s">
        <v>6289</v>
      </c>
      <c r="AS1344" s="20" t="s">
        <v>15653</v>
      </c>
      <c r="AT1344" s="3" t="s">
        <v>15654</v>
      </c>
      <c r="AU1344" s="20" t="s">
        <v>6289</v>
      </c>
      <c r="AV1344" s="3" t="s">
        <v>6289</v>
      </c>
      <c r="AW1344" s="20" t="s">
        <v>6289</v>
      </c>
      <c r="AX1344" s="3" t="s">
        <v>6289</v>
      </c>
      <c r="AY1344" s="3" t="s">
        <v>6289</v>
      </c>
      <c r="AZ1344" s="3" t="s">
        <v>6289</v>
      </c>
    </row>
    <row r="1345" spans="1:52">
      <c r="A1345" t="s">
        <v>3539</v>
      </c>
      <c r="B1345" s="3" t="s">
        <v>6364</v>
      </c>
      <c r="C1345">
        <v>1</v>
      </c>
      <c r="D1345">
        <v>0</v>
      </c>
      <c r="E1345">
        <v>0</v>
      </c>
      <c r="F1345">
        <v>1</v>
      </c>
      <c r="G1345">
        <v>22</v>
      </c>
      <c r="H1345">
        <v>0</v>
      </c>
      <c r="I1345" s="16">
        <f t="shared" si="80"/>
        <v>4</v>
      </c>
      <c r="J1345" s="16">
        <f t="shared" si="81"/>
        <v>3.2914029430219167</v>
      </c>
      <c r="K1345">
        <v>0</v>
      </c>
      <c r="L1345">
        <v>1</v>
      </c>
      <c r="M1345">
        <v>0</v>
      </c>
      <c r="N1345">
        <v>0</v>
      </c>
      <c r="O1345">
        <f t="shared" si="82"/>
        <v>0.25</v>
      </c>
      <c r="P1345" s="16">
        <f t="shared" si="83"/>
        <v>0.21650635094610965</v>
      </c>
      <c r="Q1345" s="16">
        <v>7.2289066889817004</v>
      </c>
      <c r="R1345" s="16">
        <v>6.2348652429565501</v>
      </c>
      <c r="S1345" s="16">
        <v>5.3572452996222601</v>
      </c>
      <c r="T1345" s="16">
        <v>0</v>
      </c>
      <c r="U1345" s="16">
        <v>0</v>
      </c>
      <c r="V1345" s="16">
        <v>0.60824495120650002</v>
      </c>
      <c r="W1345" s="16">
        <v>0</v>
      </c>
      <c r="X1345" s="16">
        <v>1.1229735905454401</v>
      </c>
      <c r="Y1345" s="16">
        <v>0</v>
      </c>
      <c r="Z1345" s="16">
        <v>0</v>
      </c>
      <c r="AA1345" t="s">
        <v>3539</v>
      </c>
      <c r="AB1345" s="16">
        <v>2.0552235773312399</v>
      </c>
      <c r="AC1345" s="16">
        <v>-1.8174177385265999</v>
      </c>
      <c r="AD1345" s="16">
        <v>1.09699730178458</v>
      </c>
      <c r="AE1345" s="16">
        <v>-1.6567203361120899</v>
      </c>
      <c r="AF1345">
        <v>9.7576029568024705E-2</v>
      </c>
      <c r="AG1345" t="s">
        <v>3500</v>
      </c>
      <c r="AH1345" s="3" t="s">
        <v>3539</v>
      </c>
      <c r="AI1345" s="20" t="s">
        <v>6388</v>
      </c>
      <c r="AJ1345" s="20" t="s">
        <v>6389</v>
      </c>
      <c r="AK1345" s="20" t="s">
        <v>3539</v>
      </c>
      <c r="AL1345" s="3" t="s">
        <v>6365</v>
      </c>
      <c r="AM1345" s="20" t="s">
        <v>6289</v>
      </c>
      <c r="AN1345" s="3" t="s">
        <v>6289</v>
      </c>
      <c r="AO1345" s="20" t="s">
        <v>6289</v>
      </c>
      <c r="AP1345" s="3" t="s">
        <v>6289</v>
      </c>
      <c r="AQ1345" s="20" t="s">
        <v>6289</v>
      </c>
      <c r="AR1345" s="3" t="s">
        <v>6289</v>
      </c>
      <c r="AS1345" s="20" t="s">
        <v>6289</v>
      </c>
      <c r="AT1345" s="3" t="s">
        <v>6289</v>
      </c>
      <c r="AU1345" s="20" t="s">
        <v>6289</v>
      </c>
      <c r="AV1345" s="3" t="s">
        <v>6289</v>
      </c>
      <c r="AW1345" s="20" t="s">
        <v>6289</v>
      </c>
      <c r="AX1345" s="3" t="s">
        <v>6289</v>
      </c>
      <c r="AY1345" s="3" t="s">
        <v>6289</v>
      </c>
      <c r="AZ1345" s="3" t="s">
        <v>6289</v>
      </c>
    </row>
    <row r="1346" spans="1:52">
      <c r="A1346" t="s">
        <v>1117</v>
      </c>
      <c r="B1346" s="3" t="s">
        <v>6384</v>
      </c>
      <c r="C1346">
        <v>14</v>
      </c>
      <c r="D1346">
        <v>3</v>
      </c>
      <c r="E1346">
        <v>3</v>
      </c>
      <c r="F1346">
        <v>14</v>
      </c>
      <c r="G1346">
        <v>45</v>
      </c>
      <c r="H1346">
        <v>3</v>
      </c>
      <c r="I1346" s="16">
        <f t="shared" ref="I1346:I1409" si="84">AVERAGE(C1346,G1346,D1346,E1346,F1346,H1346)</f>
        <v>13.666666666666666</v>
      </c>
      <c r="J1346" s="16">
        <f t="shared" ref="J1346:J1409" si="85">_xlfn.STDEV.P(C1346,G1346,D1346,E1346,F1346,H1346)/(SQRT(COUNT(C1346,G1346,D1346,E1346,F1346,H1346)))</f>
        <v>6.0629414692259118</v>
      </c>
      <c r="K1346">
        <v>0</v>
      </c>
      <c r="L1346">
        <v>4</v>
      </c>
      <c r="M1346">
        <v>0</v>
      </c>
      <c r="N1346">
        <v>6</v>
      </c>
      <c r="O1346">
        <f t="shared" ref="O1346:O1409" si="86">AVERAGE(K1346,L1346,M1346,N1346)</f>
        <v>2.5</v>
      </c>
      <c r="P1346" s="16">
        <f t="shared" ref="P1346:P1409" si="87">_xlfn.STDEV.P(K1346,L1346,M1346,N1346)/(SQRT(COUNT(K1346,L1346,M1346,N1346)))</f>
        <v>1.299038105676658</v>
      </c>
      <c r="Q1346" s="16">
        <v>11.4719606151231</v>
      </c>
      <c r="R1346" s="16">
        <v>12.753133451502</v>
      </c>
      <c r="S1346" s="16">
        <v>17.8574843320742</v>
      </c>
      <c r="T1346" s="16">
        <v>4.8924613265278296</v>
      </c>
      <c r="U1346" s="16">
        <v>7.4679049929466101</v>
      </c>
      <c r="V1346" s="16">
        <v>8.5154293168910105</v>
      </c>
      <c r="W1346" s="16">
        <v>0</v>
      </c>
      <c r="X1346" s="16">
        <v>4.49189436218178</v>
      </c>
      <c r="Y1346" s="16">
        <v>0</v>
      </c>
      <c r="Z1346" s="16">
        <v>9.2495491841307693</v>
      </c>
      <c r="AA1346" t="s">
        <v>1117</v>
      </c>
      <c r="AB1346" s="16">
        <v>7.6699817581377401</v>
      </c>
      <c r="AC1346" s="16">
        <v>-1.2128860560404899</v>
      </c>
      <c r="AD1346" s="16">
        <v>0.73217657053120599</v>
      </c>
      <c r="AE1346" s="16">
        <v>-1.6565485770195001</v>
      </c>
      <c r="AF1346">
        <v>9.7610776200449306E-2</v>
      </c>
      <c r="AG1346">
        <v>0.305219040147786</v>
      </c>
      <c r="AH1346" s="3" t="s">
        <v>1117</v>
      </c>
      <c r="AI1346" s="20" t="s">
        <v>11671</v>
      </c>
      <c r="AJ1346" s="20" t="s">
        <v>11672</v>
      </c>
      <c r="AK1346" s="20" t="s">
        <v>1117</v>
      </c>
      <c r="AL1346" s="3" t="s">
        <v>6289</v>
      </c>
      <c r="AM1346" s="20" t="s">
        <v>6289</v>
      </c>
      <c r="AN1346" s="3" t="s">
        <v>6289</v>
      </c>
      <c r="AO1346" s="20" t="s">
        <v>6289</v>
      </c>
      <c r="AP1346" s="3" t="s">
        <v>6289</v>
      </c>
      <c r="AQ1346" s="20" t="s">
        <v>6289</v>
      </c>
      <c r="AR1346" s="3" t="s">
        <v>6289</v>
      </c>
      <c r="AS1346" s="20" t="s">
        <v>6289</v>
      </c>
      <c r="AT1346" s="3" t="s">
        <v>6289</v>
      </c>
      <c r="AU1346" s="20" t="s">
        <v>6289</v>
      </c>
      <c r="AV1346" s="3" t="s">
        <v>6289</v>
      </c>
      <c r="AW1346" s="20" t="s">
        <v>6289</v>
      </c>
      <c r="AX1346" s="3" t="s">
        <v>6289</v>
      </c>
      <c r="AY1346" s="3" t="s">
        <v>6289</v>
      </c>
      <c r="AZ1346" s="3" t="s">
        <v>6289</v>
      </c>
    </row>
    <row r="1347" spans="1:52">
      <c r="A1347" t="s">
        <v>1121</v>
      </c>
      <c r="B1347" s="3" t="s">
        <v>6406</v>
      </c>
      <c r="C1347">
        <v>13</v>
      </c>
      <c r="D1347">
        <v>12</v>
      </c>
      <c r="E1347">
        <v>0</v>
      </c>
      <c r="F1347">
        <v>13</v>
      </c>
      <c r="G1347">
        <v>36</v>
      </c>
      <c r="H1347">
        <v>0</v>
      </c>
      <c r="I1347" s="16">
        <f t="shared" si="84"/>
        <v>12.333333333333334</v>
      </c>
      <c r="J1347" s="16">
        <f t="shared" si="85"/>
        <v>4.9027581050911584</v>
      </c>
      <c r="K1347">
        <v>0</v>
      </c>
      <c r="L1347">
        <v>5</v>
      </c>
      <c r="M1347">
        <v>0</v>
      </c>
      <c r="N1347">
        <v>3</v>
      </c>
      <c r="O1347">
        <f t="shared" si="86"/>
        <v>2</v>
      </c>
      <c r="P1347" s="16">
        <f t="shared" si="87"/>
        <v>1.0606601717798212</v>
      </c>
      <c r="Q1347" s="16">
        <v>7.7003571252196297</v>
      </c>
      <c r="R1347" s="16">
        <v>10.202506761201599</v>
      </c>
      <c r="S1347" s="16">
        <v>11.224704437303799</v>
      </c>
      <c r="T1347" s="16">
        <v>19.569845306111301</v>
      </c>
      <c r="U1347" s="16">
        <v>0</v>
      </c>
      <c r="V1347" s="16">
        <v>7.9071843656844996</v>
      </c>
      <c r="W1347" s="16">
        <v>0</v>
      </c>
      <c r="X1347" s="16">
        <v>5.6148679527272201</v>
      </c>
      <c r="Y1347" s="16">
        <v>0</v>
      </c>
      <c r="Z1347" s="16">
        <v>4.62477459206539</v>
      </c>
      <c r="AA1347" t="s">
        <v>1121</v>
      </c>
      <c r="AB1347" s="16">
        <v>6.68442405403135</v>
      </c>
      <c r="AC1347" s="16">
        <v>-1.35438442436481</v>
      </c>
      <c r="AD1347" s="16">
        <v>0.818185120686027</v>
      </c>
      <c r="AE1347" s="16">
        <v>-1.65535205923715</v>
      </c>
      <c r="AF1347">
        <v>9.7853104591098694E-2</v>
      </c>
      <c r="AG1347">
        <v>0.30544930403688803</v>
      </c>
      <c r="AH1347" s="3" t="s">
        <v>1121</v>
      </c>
      <c r="AI1347" s="20" t="s">
        <v>21531</v>
      </c>
      <c r="AJ1347" s="20" t="s">
        <v>21532</v>
      </c>
      <c r="AK1347" s="20" t="s">
        <v>1121</v>
      </c>
      <c r="AL1347" s="3" t="s">
        <v>21533</v>
      </c>
      <c r="AM1347" s="20" t="s">
        <v>6289</v>
      </c>
      <c r="AN1347" s="3" t="s">
        <v>6289</v>
      </c>
      <c r="AO1347" s="20" t="s">
        <v>6289</v>
      </c>
      <c r="AP1347" s="3" t="s">
        <v>6289</v>
      </c>
      <c r="AQ1347" s="20" t="s">
        <v>6289</v>
      </c>
      <c r="AR1347" s="3" t="s">
        <v>6289</v>
      </c>
      <c r="AS1347" s="20" t="s">
        <v>6289</v>
      </c>
      <c r="AT1347" s="3" t="s">
        <v>6289</v>
      </c>
      <c r="AU1347" s="20" t="s">
        <v>6289</v>
      </c>
      <c r="AV1347" s="3" t="s">
        <v>6289</v>
      </c>
      <c r="AW1347" s="20" t="s">
        <v>6289</v>
      </c>
      <c r="AX1347" s="3" t="s">
        <v>6289</v>
      </c>
      <c r="AY1347" s="3" t="s">
        <v>6289</v>
      </c>
      <c r="AZ1347" s="3" t="s">
        <v>6289</v>
      </c>
    </row>
    <row r="1348" spans="1:52">
      <c r="A1348" t="s">
        <v>5717</v>
      </c>
      <c r="B1348" s="3" t="s">
        <v>6406</v>
      </c>
      <c r="C1348">
        <v>2</v>
      </c>
      <c r="D1348">
        <v>0</v>
      </c>
      <c r="E1348">
        <v>3</v>
      </c>
      <c r="F1348">
        <v>2</v>
      </c>
      <c r="G1348">
        <v>6</v>
      </c>
      <c r="H1348">
        <v>3</v>
      </c>
      <c r="I1348" s="16">
        <f t="shared" si="84"/>
        <v>2.6666666666666665</v>
      </c>
      <c r="J1348" s="16">
        <f t="shared" si="85"/>
        <v>0.73282810879294003</v>
      </c>
      <c r="K1348">
        <v>0</v>
      </c>
      <c r="L1348">
        <v>0</v>
      </c>
      <c r="M1348">
        <v>0</v>
      </c>
      <c r="N1348">
        <v>0</v>
      </c>
      <c r="O1348">
        <f t="shared" si="86"/>
        <v>0</v>
      </c>
      <c r="P1348" s="16">
        <f t="shared" si="87"/>
        <v>0</v>
      </c>
      <c r="Q1348" s="16">
        <v>1.7286515995391001</v>
      </c>
      <c r="R1348" s="16">
        <v>1.7004177935336</v>
      </c>
      <c r="S1348" s="16">
        <v>1.78574843320742</v>
      </c>
      <c r="T1348" s="16">
        <v>0</v>
      </c>
      <c r="U1348" s="16">
        <v>7.4679049929466101</v>
      </c>
      <c r="V1348" s="16">
        <v>1.216489902413</v>
      </c>
      <c r="W1348" s="16">
        <v>0</v>
      </c>
      <c r="X1348" s="16">
        <v>0</v>
      </c>
      <c r="Y1348" s="16">
        <v>0</v>
      </c>
      <c r="Z1348" s="16">
        <v>0</v>
      </c>
      <c r="AA1348" t="s">
        <v>5717</v>
      </c>
      <c r="AB1348" s="16">
        <v>1.38992127216397</v>
      </c>
      <c r="AC1348" s="16">
        <v>-1.73873300304045</v>
      </c>
      <c r="AD1348" s="16">
        <v>1.05053201808962</v>
      </c>
      <c r="AE1348" s="16">
        <v>-1.65509758208257</v>
      </c>
      <c r="AF1348">
        <v>9.7904705284718702E-2</v>
      </c>
      <c r="AG1348" t="s">
        <v>3500</v>
      </c>
      <c r="AH1348" s="3" t="s">
        <v>5717</v>
      </c>
      <c r="AI1348" s="20" t="s">
        <v>22221</v>
      </c>
      <c r="AJ1348" s="20" t="s">
        <v>22222</v>
      </c>
      <c r="AK1348" s="20" t="s">
        <v>5717</v>
      </c>
      <c r="AL1348" s="3" t="s">
        <v>6289</v>
      </c>
      <c r="AM1348" s="20" t="s">
        <v>6289</v>
      </c>
      <c r="AN1348" s="3" t="s">
        <v>6289</v>
      </c>
      <c r="AO1348" s="20" t="s">
        <v>6289</v>
      </c>
      <c r="AP1348" s="3" t="s">
        <v>6289</v>
      </c>
      <c r="AQ1348" s="20" t="s">
        <v>6289</v>
      </c>
      <c r="AR1348" s="3" t="s">
        <v>6289</v>
      </c>
      <c r="AS1348" s="20" t="s">
        <v>6289</v>
      </c>
      <c r="AT1348" s="3" t="s">
        <v>6289</v>
      </c>
      <c r="AU1348" s="20" t="s">
        <v>6289</v>
      </c>
      <c r="AV1348" s="3" t="s">
        <v>6289</v>
      </c>
      <c r="AW1348" s="20" t="s">
        <v>6289</v>
      </c>
      <c r="AX1348" s="3" t="s">
        <v>6289</v>
      </c>
      <c r="AY1348" s="3" t="s">
        <v>6289</v>
      </c>
      <c r="AZ1348" s="3" t="s">
        <v>6289</v>
      </c>
    </row>
    <row r="1349" spans="1:52">
      <c r="A1349" t="s">
        <v>1120</v>
      </c>
      <c r="B1349" s="3" t="s">
        <v>9182</v>
      </c>
      <c r="C1349">
        <v>5</v>
      </c>
      <c r="D1349">
        <v>0</v>
      </c>
      <c r="E1349">
        <v>1</v>
      </c>
      <c r="F1349">
        <v>5</v>
      </c>
      <c r="G1349">
        <v>4</v>
      </c>
      <c r="H1349">
        <v>1</v>
      </c>
      <c r="I1349" s="16">
        <f t="shared" si="84"/>
        <v>2.6666666666666665</v>
      </c>
      <c r="J1349" s="16">
        <f t="shared" si="85"/>
        <v>0.83887049280786119</v>
      </c>
      <c r="K1349">
        <v>4</v>
      </c>
      <c r="L1349">
        <v>0</v>
      </c>
      <c r="M1349">
        <v>3</v>
      </c>
      <c r="N1349">
        <v>0</v>
      </c>
      <c r="O1349">
        <f t="shared" si="86"/>
        <v>1.75</v>
      </c>
      <c r="P1349" s="16">
        <f t="shared" si="87"/>
        <v>0.8926785535678563</v>
      </c>
      <c r="Q1349" s="16">
        <v>0.78575072706322802</v>
      </c>
      <c r="R1349" s="16">
        <v>1.1336118623557401</v>
      </c>
      <c r="S1349" s="16">
        <v>1.78574843320742</v>
      </c>
      <c r="T1349" s="16">
        <v>0</v>
      </c>
      <c r="U1349" s="16">
        <v>2.4893016643155401</v>
      </c>
      <c r="V1349" s="16">
        <v>3.0412247560324999</v>
      </c>
      <c r="W1349" s="16">
        <v>10.9402127816827</v>
      </c>
      <c r="X1349" s="16">
        <v>0</v>
      </c>
      <c r="Y1349" s="16">
        <v>17.464517601993801</v>
      </c>
      <c r="Z1349" s="16">
        <v>0</v>
      </c>
      <c r="AA1349" t="s">
        <v>1120</v>
      </c>
      <c r="AB1349" s="16">
        <v>3.76403678266509</v>
      </c>
      <c r="AC1349" s="16">
        <v>1.6330485060751401</v>
      </c>
      <c r="AD1349" s="16">
        <v>0.98676273063208098</v>
      </c>
      <c r="AE1349" s="16">
        <v>1.65495559913281</v>
      </c>
      <c r="AF1349">
        <v>9.7933504816208397E-2</v>
      </c>
      <c r="AG1349">
        <v>0.30544930403688803</v>
      </c>
      <c r="AH1349" s="3" t="s">
        <v>1120</v>
      </c>
      <c r="AI1349" s="20" t="s">
        <v>21203</v>
      </c>
      <c r="AJ1349" s="20" t="s">
        <v>21204</v>
      </c>
      <c r="AK1349" s="20" t="s">
        <v>1120</v>
      </c>
      <c r="AL1349" s="3" t="s">
        <v>6289</v>
      </c>
      <c r="AM1349" s="20" t="s">
        <v>6289</v>
      </c>
      <c r="AN1349" s="3" t="s">
        <v>6289</v>
      </c>
      <c r="AO1349" s="20" t="s">
        <v>6555</v>
      </c>
      <c r="AP1349" s="3" t="s">
        <v>6556</v>
      </c>
      <c r="AQ1349" s="20" t="s">
        <v>6557</v>
      </c>
      <c r="AR1349" s="3" t="s">
        <v>6558</v>
      </c>
      <c r="AS1349" s="20" t="s">
        <v>6289</v>
      </c>
      <c r="AT1349" s="3" t="s">
        <v>6289</v>
      </c>
      <c r="AU1349" s="20" t="s">
        <v>6289</v>
      </c>
      <c r="AV1349" s="3" t="s">
        <v>6289</v>
      </c>
      <c r="AW1349" s="20" t="s">
        <v>6289</v>
      </c>
      <c r="AX1349" s="3" t="s">
        <v>6289</v>
      </c>
      <c r="AY1349" s="3" t="s">
        <v>6289</v>
      </c>
      <c r="AZ1349" s="3" t="s">
        <v>6289</v>
      </c>
    </row>
    <row r="1350" spans="1:52">
      <c r="A1350" t="s">
        <v>1119</v>
      </c>
      <c r="B1350" s="3" t="s">
        <v>16983</v>
      </c>
      <c r="C1350">
        <v>3</v>
      </c>
      <c r="D1350">
        <v>0</v>
      </c>
      <c r="E1350">
        <v>2</v>
      </c>
      <c r="F1350">
        <v>3</v>
      </c>
      <c r="G1350">
        <v>44</v>
      </c>
      <c r="H1350">
        <v>2</v>
      </c>
      <c r="I1350" s="16">
        <f t="shared" si="84"/>
        <v>9</v>
      </c>
      <c r="J1350" s="16">
        <f t="shared" si="85"/>
        <v>6.4031242374328494</v>
      </c>
      <c r="K1350">
        <v>0</v>
      </c>
      <c r="L1350">
        <v>3</v>
      </c>
      <c r="M1350">
        <v>0</v>
      </c>
      <c r="N1350">
        <v>1</v>
      </c>
      <c r="O1350">
        <f t="shared" si="86"/>
        <v>1</v>
      </c>
      <c r="P1350" s="16">
        <f t="shared" si="87"/>
        <v>0.61237243569579447</v>
      </c>
      <c r="Q1350" s="16">
        <v>4.8716545077920097</v>
      </c>
      <c r="R1350" s="16">
        <v>12.4697304859131</v>
      </c>
      <c r="S1350" s="16">
        <v>13.5206667085705</v>
      </c>
      <c r="T1350" s="16">
        <v>0</v>
      </c>
      <c r="U1350" s="16">
        <v>4.9786033286310696</v>
      </c>
      <c r="V1350" s="16">
        <v>1.8247348536195001</v>
      </c>
      <c r="W1350" s="16">
        <v>0</v>
      </c>
      <c r="X1350" s="16">
        <v>3.3689207716363301</v>
      </c>
      <c r="Y1350" s="16">
        <v>0</v>
      </c>
      <c r="Z1350" s="16">
        <v>1.54159153068846</v>
      </c>
      <c r="AA1350" t="s">
        <v>1119</v>
      </c>
      <c r="AB1350" s="16">
        <v>4.25759021868509</v>
      </c>
      <c r="AC1350" s="16">
        <v>-1.6259120062240899</v>
      </c>
      <c r="AD1350" s="16">
        <v>0.98248798581599905</v>
      </c>
      <c r="AE1350" s="16">
        <v>-1.6548925072846601</v>
      </c>
      <c r="AF1350">
        <v>9.7946304409656695E-2</v>
      </c>
      <c r="AG1350">
        <v>0.30544930403688803</v>
      </c>
      <c r="AH1350" s="3" t="s">
        <v>1119</v>
      </c>
      <c r="AI1350" s="20" t="s">
        <v>16981</v>
      </c>
      <c r="AJ1350" s="20" t="s">
        <v>16982</v>
      </c>
      <c r="AK1350" s="20" t="s">
        <v>1119</v>
      </c>
      <c r="AL1350" s="3" t="s">
        <v>16984</v>
      </c>
      <c r="AM1350" s="20" t="s">
        <v>6487</v>
      </c>
      <c r="AN1350" s="3" t="s">
        <v>6488</v>
      </c>
      <c r="AO1350" s="20" t="s">
        <v>6289</v>
      </c>
      <c r="AP1350" s="3" t="s">
        <v>6289</v>
      </c>
      <c r="AQ1350" s="20" t="s">
        <v>9362</v>
      </c>
      <c r="AR1350" s="3" t="s">
        <v>9363</v>
      </c>
      <c r="AS1350" s="20" t="s">
        <v>6289</v>
      </c>
      <c r="AT1350" s="3" t="s">
        <v>6289</v>
      </c>
      <c r="AU1350" s="20" t="s">
        <v>6289</v>
      </c>
      <c r="AV1350" s="3" t="s">
        <v>6289</v>
      </c>
      <c r="AW1350" s="20" t="s">
        <v>16985</v>
      </c>
      <c r="AX1350" s="3" t="s">
        <v>16986</v>
      </c>
      <c r="AY1350" s="3" t="s">
        <v>6289</v>
      </c>
      <c r="AZ1350" s="3" t="s">
        <v>6289</v>
      </c>
    </row>
    <row r="1351" spans="1:52" ht="30">
      <c r="A1351" t="s">
        <v>1122</v>
      </c>
      <c r="B1351" s="3" t="s">
        <v>21554</v>
      </c>
      <c r="C1351">
        <v>36</v>
      </c>
      <c r="D1351">
        <v>9</v>
      </c>
      <c r="E1351">
        <v>3</v>
      </c>
      <c r="F1351">
        <v>36</v>
      </c>
      <c r="G1351">
        <v>13</v>
      </c>
      <c r="H1351">
        <v>3</v>
      </c>
      <c r="I1351" s="16">
        <f t="shared" si="84"/>
        <v>16.666666666666668</v>
      </c>
      <c r="J1351" s="16">
        <f t="shared" si="85"/>
        <v>5.7574428480140512</v>
      </c>
      <c r="K1351">
        <v>7</v>
      </c>
      <c r="L1351">
        <v>11</v>
      </c>
      <c r="M1351">
        <v>12</v>
      </c>
      <c r="N1351">
        <v>11</v>
      </c>
      <c r="O1351">
        <f t="shared" si="86"/>
        <v>10.25</v>
      </c>
      <c r="P1351" s="16">
        <f t="shared" si="87"/>
        <v>0.96014321848357598</v>
      </c>
      <c r="Q1351" s="16">
        <v>12.414861487599</v>
      </c>
      <c r="R1351" s="16">
        <v>3.6842385526561401</v>
      </c>
      <c r="S1351" s="16">
        <v>9.4389560040963705</v>
      </c>
      <c r="T1351" s="16">
        <v>14.677383979583499</v>
      </c>
      <c r="U1351" s="16">
        <v>7.4679049929466101</v>
      </c>
      <c r="V1351" s="16">
        <v>21.896818243434002</v>
      </c>
      <c r="W1351" s="16">
        <v>43.760851126730998</v>
      </c>
      <c r="X1351" s="16">
        <v>12.3527094959999</v>
      </c>
      <c r="Y1351" s="16">
        <v>30.562905803489102</v>
      </c>
      <c r="Z1351" s="16">
        <v>16.957506837573099</v>
      </c>
      <c r="AA1351" t="s">
        <v>1122</v>
      </c>
      <c r="AB1351" s="16">
        <v>17.3214136524109</v>
      </c>
      <c r="AC1351" s="16">
        <v>1.02700911449106</v>
      </c>
      <c r="AD1351" s="16">
        <v>0.62106284225950104</v>
      </c>
      <c r="AE1351" s="16">
        <v>1.65363155643747</v>
      </c>
      <c r="AF1351">
        <v>9.8202396903511097E-2</v>
      </c>
      <c r="AG1351">
        <v>0.30597523309473301</v>
      </c>
      <c r="AH1351" s="3" t="s">
        <v>1122</v>
      </c>
      <c r="AI1351" s="20" t="s">
        <v>21552</v>
      </c>
      <c r="AJ1351" s="20" t="s">
        <v>21553</v>
      </c>
      <c r="AK1351" s="20" t="s">
        <v>1122</v>
      </c>
      <c r="AL1351" s="3" t="s">
        <v>21555</v>
      </c>
      <c r="AM1351" s="20" t="s">
        <v>6289</v>
      </c>
      <c r="AN1351" s="3" t="s">
        <v>6289</v>
      </c>
      <c r="AO1351" s="20" t="s">
        <v>6290</v>
      </c>
      <c r="AP1351" s="3" t="s">
        <v>6291</v>
      </c>
      <c r="AQ1351" s="20" t="s">
        <v>6289</v>
      </c>
      <c r="AR1351" s="3" t="s">
        <v>6289</v>
      </c>
      <c r="AS1351" s="20" t="s">
        <v>6289</v>
      </c>
      <c r="AT1351" s="3" t="s">
        <v>6289</v>
      </c>
      <c r="AU1351" s="20" t="s">
        <v>6289</v>
      </c>
      <c r="AV1351" s="3" t="s">
        <v>6289</v>
      </c>
      <c r="AW1351" s="20" t="s">
        <v>6289</v>
      </c>
      <c r="AX1351" s="3" t="s">
        <v>6289</v>
      </c>
      <c r="AY1351" s="3" t="s">
        <v>6289</v>
      </c>
      <c r="AZ1351" s="3" t="s">
        <v>6289</v>
      </c>
    </row>
    <row r="1352" spans="1:52">
      <c r="A1352" t="s">
        <v>3947</v>
      </c>
      <c r="B1352" s="3" t="s">
        <v>9049</v>
      </c>
      <c r="C1352">
        <v>7</v>
      </c>
      <c r="D1352">
        <v>0</v>
      </c>
      <c r="E1352">
        <v>1</v>
      </c>
      <c r="F1352">
        <v>7</v>
      </c>
      <c r="G1352">
        <v>6</v>
      </c>
      <c r="H1352">
        <v>1</v>
      </c>
      <c r="I1352" s="16">
        <f t="shared" si="84"/>
        <v>3.6666666666666665</v>
      </c>
      <c r="J1352" s="16">
        <f t="shared" si="85"/>
        <v>1.239772978023411</v>
      </c>
      <c r="K1352">
        <v>0</v>
      </c>
      <c r="L1352">
        <v>0</v>
      </c>
      <c r="M1352">
        <v>0</v>
      </c>
      <c r="N1352">
        <v>0</v>
      </c>
      <c r="O1352">
        <f t="shared" si="86"/>
        <v>0</v>
      </c>
      <c r="P1352" s="16">
        <f t="shared" si="87"/>
        <v>0</v>
      </c>
      <c r="Q1352" s="16">
        <v>1.8858017449517499</v>
      </c>
      <c r="R1352" s="16">
        <v>1.7004177935336</v>
      </c>
      <c r="S1352" s="16">
        <v>1.02042767611853</v>
      </c>
      <c r="T1352" s="16">
        <v>0</v>
      </c>
      <c r="U1352" s="16">
        <v>2.4893016643155401</v>
      </c>
      <c r="V1352" s="16">
        <v>4.2577146584454999</v>
      </c>
      <c r="W1352" s="16">
        <v>0</v>
      </c>
      <c r="X1352" s="16">
        <v>0</v>
      </c>
      <c r="Y1352" s="16">
        <v>0</v>
      </c>
      <c r="Z1352" s="16">
        <v>0</v>
      </c>
      <c r="AA1352" t="s">
        <v>3947</v>
      </c>
      <c r="AB1352" s="16">
        <v>1.13536635373649</v>
      </c>
      <c r="AC1352" s="16">
        <v>-1.7257327561389899</v>
      </c>
      <c r="AD1352" s="16">
        <v>1.0440709484289299</v>
      </c>
      <c r="AE1352" s="16">
        <v>-1.65288839684295</v>
      </c>
      <c r="AF1352">
        <v>9.8353579027805907E-2</v>
      </c>
      <c r="AG1352" t="s">
        <v>3500</v>
      </c>
      <c r="AH1352" s="3" t="s">
        <v>3947</v>
      </c>
      <c r="AI1352" s="20" t="s">
        <v>9289</v>
      </c>
      <c r="AJ1352" s="20" t="s">
        <v>9290</v>
      </c>
      <c r="AK1352" s="20" t="s">
        <v>3947</v>
      </c>
      <c r="AL1352" s="3" t="s">
        <v>6289</v>
      </c>
      <c r="AM1352" s="20" t="s">
        <v>6289</v>
      </c>
      <c r="AN1352" s="3" t="s">
        <v>6289</v>
      </c>
      <c r="AO1352" s="20" t="s">
        <v>6472</v>
      </c>
      <c r="AP1352" s="3" t="s">
        <v>6473</v>
      </c>
      <c r="AQ1352" s="20" t="s">
        <v>6289</v>
      </c>
      <c r="AR1352" s="3" t="s">
        <v>6289</v>
      </c>
      <c r="AS1352" s="20" t="s">
        <v>6289</v>
      </c>
      <c r="AT1352" s="3" t="s">
        <v>6289</v>
      </c>
      <c r="AU1352" s="20" t="s">
        <v>6289</v>
      </c>
      <c r="AV1352" s="3" t="s">
        <v>6289</v>
      </c>
      <c r="AW1352" s="20" t="s">
        <v>6289</v>
      </c>
      <c r="AX1352" s="3" t="s">
        <v>6289</v>
      </c>
      <c r="AY1352" s="3" t="s">
        <v>6289</v>
      </c>
      <c r="AZ1352" s="3" t="s">
        <v>6289</v>
      </c>
    </row>
    <row r="1353" spans="1:52">
      <c r="A1353" t="s">
        <v>1126</v>
      </c>
      <c r="B1353" s="3" t="s">
        <v>24684</v>
      </c>
      <c r="C1353">
        <v>15</v>
      </c>
      <c r="D1353">
        <v>0</v>
      </c>
      <c r="E1353">
        <v>1</v>
      </c>
      <c r="F1353">
        <v>15</v>
      </c>
      <c r="G1353">
        <v>50</v>
      </c>
      <c r="H1353">
        <v>1</v>
      </c>
      <c r="I1353" s="16">
        <f t="shared" si="84"/>
        <v>13.666666666666666</v>
      </c>
      <c r="J1353" s="16">
        <f t="shared" si="85"/>
        <v>7.1323467645909071</v>
      </c>
      <c r="K1353">
        <v>0</v>
      </c>
      <c r="L1353">
        <v>5</v>
      </c>
      <c r="M1353">
        <v>0</v>
      </c>
      <c r="N1353">
        <v>1</v>
      </c>
      <c r="O1353">
        <f t="shared" si="86"/>
        <v>1.5</v>
      </c>
      <c r="P1353" s="16">
        <f t="shared" si="87"/>
        <v>1.0307764064044151</v>
      </c>
      <c r="Q1353" s="16">
        <v>9.1147084339334405</v>
      </c>
      <c r="R1353" s="16">
        <v>14.1701482794467</v>
      </c>
      <c r="S1353" s="16">
        <v>12.755345951481599</v>
      </c>
      <c r="T1353" s="16">
        <v>0</v>
      </c>
      <c r="U1353" s="16">
        <v>2.4893016643155401</v>
      </c>
      <c r="V1353" s="16">
        <v>9.1236742680975098</v>
      </c>
      <c r="W1353" s="16">
        <v>0</v>
      </c>
      <c r="X1353" s="16">
        <v>5.6148679527272201</v>
      </c>
      <c r="Y1353" s="16">
        <v>0</v>
      </c>
      <c r="Z1353" s="16">
        <v>1.54159153068846</v>
      </c>
      <c r="AA1353" t="s">
        <v>1126</v>
      </c>
      <c r="AB1353" s="16">
        <v>5.4809638080690402</v>
      </c>
      <c r="AC1353" s="16">
        <v>-1.5421344622580799</v>
      </c>
      <c r="AD1353" s="16">
        <v>0.93307853015151798</v>
      </c>
      <c r="AE1353" s="16">
        <v>-1.65273812699094</v>
      </c>
      <c r="AF1353">
        <v>9.8384171240847695E-2</v>
      </c>
      <c r="AG1353">
        <v>0.30615850044165299</v>
      </c>
      <c r="AH1353" s="3" t="s">
        <v>1126</v>
      </c>
      <c r="AI1353" s="20" t="s">
        <v>24682</v>
      </c>
      <c r="AJ1353" s="20" t="s">
        <v>24683</v>
      </c>
      <c r="AK1353" s="20" t="s">
        <v>1126</v>
      </c>
      <c r="AL1353" s="3" t="s">
        <v>24685</v>
      </c>
      <c r="AM1353" s="20" t="s">
        <v>6289</v>
      </c>
      <c r="AN1353" s="3" t="s">
        <v>6289</v>
      </c>
      <c r="AO1353" s="20" t="s">
        <v>6289</v>
      </c>
      <c r="AP1353" s="3" t="s">
        <v>6289</v>
      </c>
      <c r="AQ1353" s="20" t="s">
        <v>6289</v>
      </c>
      <c r="AR1353" s="3" t="s">
        <v>6289</v>
      </c>
      <c r="AS1353" s="20" t="s">
        <v>6289</v>
      </c>
      <c r="AT1353" s="3" t="s">
        <v>6289</v>
      </c>
      <c r="AU1353" s="20" t="s">
        <v>6289</v>
      </c>
      <c r="AV1353" s="3" t="s">
        <v>6289</v>
      </c>
      <c r="AW1353" s="20" t="s">
        <v>6289</v>
      </c>
      <c r="AX1353" s="3" t="s">
        <v>6289</v>
      </c>
      <c r="AY1353" s="3" t="s">
        <v>6289</v>
      </c>
      <c r="AZ1353" s="3" t="s">
        <v>6289</v>
      </c>
    </row>
    <row r="1354" spans="1:52">
      <c r="A1354" t="s">
        <v>1127</v>
      </c>
      <c r="B1354" s="3" t="s">
        <v>6511</v>
      </c>
      <c r="C1354">
        <v>2</v>
      </c>
      <c r="D1354">
        <v>0</v>
      </c>
      <c r="E1354">
        <v>3</v>
      </c>
      <c r="F1354">
        <v>2</v>
      </c>
      <c r="G1354">
        <v>83</v>
      </c>
      <c r="H1354">
        <v>3</v>
      </c>
      <c r="I1354" s="16">
        <f t="shared" si="84"/>
        <v>15.5</v>
      </c>
      <c r="J1354" s="16">
        <f t="shared" si="85"/>
        <v>12.330517696620312</v>
      </c>
      <c r="K1354">
        <v>0</v>
      </c>
      <c r="L1354">
        <v>0</v>
      </c>
      <c r="M1354">
        <v>0</v>
      </c>
      <c r="N1354">
        <v>5</v>
      </c>
      <c r="O1354">
        <f t="shared" si="86"/>
        <v>1.25</v>
      </c>
      <c r="P1354" s="16">
        <f t="shared" si="87"/>
        <v>1.0825317547305484</v>
      </c>
      <c r="Q1354" s="16">
        <v>11.4719606151231</v>
      </c>
      <c r="R1354" s="16">
        <v>23.522446143881499</v>
      </c>
      <c r="S1354" s="16">
        <v>21.428981198489101</v>
      </c>
      <c r="T1354" s="16">
        <v>0</v>
      </c>
      <c r="U1354" s="16">
        <v>7.4679049929466101</v>
      </c>
      <c r="V1354" s="16">
        <v>1.216489902413</v>
      </c>
      <c r="W1354" s="16">
        <v>0</v>
      </c>
      <c r="X1354" s="16">
        <v>0</v>
      </c>
      <c r="Y1354" s="16">
        <v>0</v>
      </c>
      <c r="Z1354" s="16">
        <v>7.7079576534423104</v>
      </c>
      <c r="AA1354" t="s">
        <v>1127</v>
      </c>
      <c r="AB1354" s="16">
        <v>7.2815740506295601</v>
      </c>
      <c r="AC1354" s="16">
        <v>-1.7741265398039401</v>
      </c>
      <c r="AD1354" s="16">
        <v>1.07384498045292</v>
      </c>
      <c r="AE1354" s="16">
        <v>-1.65212537386511</v>
      </c>
      <c r="AF1354">
        <v>9.8508995329233698E-2</v>
      </c>
      <c r="AG1354">
        <v>0.30615850044165299</v>
      </c>
      <c r="AH1354" s="3" t="s">
        <v>1127</v>
      </c>
      <c r="AI1354" s="20" t="s">
        <v>25240</v>
      </c>
      <c r="AJ1354" s="20" t="s">
        <v>25241</v>
      </c>
      <c r="AK1354" s="20" t="s">
        <v>1127</v>
      </c>
      <c r="AL1354" s="3" t="s">
        <v>6834</v>
      </c>
      <c r="AM1354" s="20" t="s">
        <v>6289</v>
      </c>
      <c r="AN1354" s="3" t="s">
        <v>6289</v>
      </c>
      <c r="AO1354" s="20" t="s">
        <v>6513</v>
      </c>
      <c r="AP1354" s="3" t="s">
        <v>6514</v>
      </c>
      <c r="AQ1354" s="20" t="s">
        <v>6515</v>
      </c>
      <c r="AR1354" s="3" t="s">
        <v>6516</v>
      </c>
      <c r="AS1354" s="20" t="s">
        <v>6289</v>
      </c>
      <c r="AT1354" s="3" t="s">
        <v>6289</v>
      </c>
      <c r="AU1354" s="20" t="s">
        <v>6289</v>
      </c>
      <c r="AV1354" s="3" t="s">
        <v>6289</v>
      </c>
      <c r="AW1354" s="20" t="s">
        <v>6289</v>
      </c>
      <c r="AX1354" s="3" t="s">
        <v>6289</v>
      </c>
      <c r="AY1354" s="3" t="s">
        <v>6289</v>
      </c>
      <c r="AZ1354" s="3" t="s">
        <v>6289</v>
      </c>
    </row>
    <row r="1355" spans="1:52">
      <c r="A1355" t="s">
        <v>1123</v>
      </c>
      <c r="B1355" s="3" t="s">
        <v>8144</v>
      </c>
      <c r="C1355">
        <v>51</v>
      </c>
      <c r="D1355">
        <v>48</v>
      </c>
      <c r="E1355">
        <v>37</v>
      </c>
      <c r="F1355">
        <v>51</v>
      </c>
      <c r="G1355">
        <v>504</v>
      </c>
      <c r="H1355">
        <v>37</v>
      </c>
      <c r="I1355" s="16">
        <f t="shared" si="84"/>
        <v>121.33333333333333</v>
      </c>
      <c r="J1355" s="16">
        <f t="shared" si="85"/>
        <v>69.906551380581831</v>
      </c>
      <c r="K1355">
        <v>27</v>
      </c>
      <c r="L1355">
        <v>36</v>
      </c>
      <c r="M1355">
        <v>3</v>
      </c>
      <c r="N1355">
        <v>15</v>
      </c>
      <c r="O1355">
        <f t="shared" si="86"/>
        <v>20.25</v>
      </c>
      <c r="P1355" s="16">
        <f t="shared" si="87"/>
        <v>6.2186714819163749</v>
      </c>
      <c r="Q1355" s="16">
        <v>111.73375338839099</v>
      </c>
      <c r="R1355" s="16">
        <v>142.835094656823</v>
      </c>
      <c r="S1355" s="16">
        <v>194.39147230057901</v>
      </c>
      <c r="T1355" s="16">
        <v>78.279381224445203</v>
      </c>
      <c r="U1355" s="16">
        <v>92.104161579674894</v>
      </c>
      <c r="V1355" s="16">
        <v>31.020492511531501</v>
      </c>
      <c r="W1355" s="16">
        <v>10.9402127816827</v>
      </c>
      <c r="X1355" s="16">
        <v>40.427049259636</v>
      </c>
      <c r="Y1355" s="16">
        <v>117.885493813458</v>
      </c>
      <c r="Z1355" s="16">
        <v>23.123872960326899</v>
      </c>
      <c r="AA1355" t="s">
        <v>1123</v>
      </c>
      <c r="AB1355" s="16">
        <v>84.274098447654794</v>
      </c>
      <c r="AC1355" s="16">
        <v>-1.11407420861493</v>
      </c>
      <c r="AD1355" s="16">
        <v>0.67454037957010204</v>
      </c>
      <c r="AE1355" s="16">
        <v>-1.6516049184853101</v>
      </c>
      <c r="AF1355">
        <v>9.8615116715780105E-2</v>
      </c>
      <c r="AG1355">
        <v>0.30615850044165299</v>
      </c>
      <c r="AH1355" s="3" t="s">
        <v>1123</v>
      </c>
      <c r="AI1355" s="20" t="s">
        <v>8142</v>
      </c>
      <c r="AJ1355" s="20" t="s">
        <v>8143</v>
      </c>
      <c r="AK1355" s="20" t="s">
        <v>1123</v>
      </c>
      <c r="AL1355" s="3" t="s">
        <v>8145</v>
      </c>
      <c r="AM1355" s="20" t="s">
        <v>6289</v>
      </c>
      <c r="AN1355" s="3" t="s">
        <v>6289</v>
      </c>
      <c r="AO1355" s="20" t="s">
        <v>8125</v>
      </c>
      <c r="AP1355" s="3" t="s">
        <v>8126</v>
      </c>
      <c r="AQ1355" s="20" t="s">
        <v>7562</v>
      </c>
      <c r="AR1355" s="3" t="s">
        <v>7563</v>
      </c>
      <c r="AS1355" s="20" t="s">
        <v>6289</v>
      </c>
      <c r="AT1355" s="3" t="s">
        <v>6289</v>
      </c>
      <c r="AU1355" s="20" t="s">
        <v>6289</v>
      </c>
      <c r="AV1355" s="3" t="s">
        <v>6289</v>
      </c>
      <c r="AW1355" s="20" t="s">
        <v>6289</v>
      </c>
      <c r="AX1355" s="3" t="s">
        <v>6289</v>
      </c>
      <c r="AY1355" s="3" t="s">
        <v>6289</v>
      </c>
      <c r="AZ1355" s="3" t="s">
        <v>8127</v>
      </c>
    </row>
    <row r="1356" spans="1:52" ht="30">
      <c r="A1356" t="s">
        <v>1124</v>
      </c>
      <c r="B1356" s="3" t="s">
        <v>18188</v>
      </c>
      <c r="C1356">
        <v>27</v>
      </c>
      <c r="D1356">
        <v>27</v>
      </c>
      <c r="E1356">
        <v>5</v>
      </c>
      <c r="F1356">
        <v>27</v>
      </c>
      <c r="G1356">
        <v>69</v>
      </c>
      <c r="H1356">
        <v>5</v>
      </c>
      <c r="I1356" s="16">
        <f t="shared" si="84"/>
        <v>26.666666666666668</v>
      </c>
      <c r="J1356" s="16">
        <f t="shared" si="85"/>
        <v>8.71035994493743</v>
      </c>
      <c r="K1356">
        <v>12</v>
      </c>
      <c r="L1356">
        <v>17</v>
      </c>
      <c r="M1356">
        <v>10</v>
      </c>
      <c r="N1356">
        <v>38</v>
      </c>
      <c r="O1356">
        <f t="shared" si="86"/>
        <v>19.25</v>
      </c>
      <c r="P1356" s="16">
        <f t="shared" si="87"/>
        <v>5.5607441048838062</v>
      </c>
      <c r="Q1356" s="16">
        <v>20.115218612818602</v>
      </c>
      <c r="R1356" s="16">
        <v>19.5548046256364</v>
      </c>
      <c r="S1356" s="16">
        <v>20.6636604414002</v>
      </c>
      <c r="T1356" s="16">
        <v>44.032151938750502</v>
      </c>
      <c r="U1356" s="16">
        <v>12.446508321577699</v>
      </c>
      <c r="V1356" s="16">
        <v>16.422613682575498</v>
      </c>
      <c r="W1356" s="16">
        <v>36.467375938942503</v>
      </c>
      <c r="X1356" s="16">
        <v>19.090551039272601</v>
      </c>
      <c r="Y1356" s="16">
        <v>52.393552805981301</v>
      </c>
      <c r="Z1356" s="16">
        <v>58.580478166161598</v>
      </c>
      <c r="AA1356" t="s">
        <v>1124</v>
      </c>
      <c r="AB1356" s="16">
        <v>29.9766915573117</v>
      </c>
      <c r="AC1356" s="16">
        <v>0.86174291108713597</v>
      </c>
      <c r="AD1356" s="16">
        <v>0.52186945500006499</v>
      </c>
      <c r="AE1356" s="16">
        <v>1.6512614463841899</v>
      </c>
      <c r="AF1356">
        <v>9.8685201013225698E-2</v>
      </c>
      <c r="AG1356">
        <v>0.30615850044165299</v>
      </c>
      <c r="AH1356" s="3" t="s">
        <v>1124</v>
      </c>
      <c r="AI1356" s="20" t="s">
        <v>18186</v>
      </c>
      <c r="AJ1356" s="20" t="s">
        <v>18187</v>
      </c>
      <c r="AK1356" s="20" t="s">
        <v>1124</v>
      </c>
      <c r="AL1356" s="3" t="s">
        <v>6289</v>
      </c>
      <c r="AM1356" s="20" t="s">
        <v>6289</v>
      </c>
      <c r="AN1356" s="3" t="s">
        <v>6289</v>
      </c>
      <c r="AO1356" s="20" t="s">
        <v>6289</v>
      </c>
      <c r="AP1356" s="3" t="s">
        <v>6289</v>
      </c>
      <c r="AQ1356" s="20" t="s">
        <v>6289</v>
      </c>
      <c r="AR1356" s="3" t="s">
        <v>6289</v>
      </c>
      <c r="AS1356" s="20" t="s">
        <v>6289</v>
      </c>
      <c r="AT1356" s="3" t="s">
        <v>6289</v>
      </c>
      <c r="AU1356" s="20" t="s">
        <v>6289</v>
      </c>
      <c r="AV1356" s="3" t="s">
        <v>6289</v>
      </c>
      <c r="AW1356" s="20" t="s">
        <v>6289</v>
      </c>
      <c r="AX1356" s="3" t="s">
        <v>6289</v>
      </c>
      <c r="AY1356" s="3" t="s">
        <v>6289</v>
      </c>
      <c r="AZ1356" s="3" t="s">
        <v>6289</v>
      </c>
    </row>
    <row r="1357" spans="1:52">
      <c r="A1357" t="s">
        <v>1125</v>
      </c>
      <c r="B1357" s="3" t="s">
        <v>6406</v>
      </c>
      <c r="C1357">
        <v>1</v>
      </c>
      <c r="D1357">
        <v>0</v>
      </c>
      <c r="E1357">
        <v>3</v>
      </c>
      <c r="F1357">
        <v>1</v>
      </c>
      <c r="G1357">
        <v>227</v>
      </c>
      <c r="H1357">
        <v>3</v>
      </c>
      <c r="I1357" s="16">
        <f t="shared" si="84"/>
        <v>39.166666666666664</v>
      </c>
      <c r="J1357" s="16">
        <f t="shared" si="85"/>
        <v>34.296433785021591</v>
      </c>
      <c r="K1357">
        <v>4</v>
      </c>
      <c r="L1357">
        <v>1</v>
      </c>
      <c r="M1357">
        <v>0</v>
      </c>
      <c r="N1357">
        <v>3</v>
      </c>
      <c r="O1357">
        <f t="shared" si="86"/>
        <v>2</v>
      </c>
      <c r="P1357" s="16">
        <f t="shared" si="87"/>
        <v>0.79056941504209488</v>
      </c>
      <c r="Q1357" s="16">
        <v>39.601836643986701</v>
      </c>
      <c r="R1357" s="16">
        <v>64.332473188687999</v>
      </c>
      <c r="S1357" s="16">
        <v>46.174352344363299</v>
      </c>
      <c r="T1357" s="16">
        <v>0</v>
      </c>
      <c r="U1357" s="16">
        <v>7.4679049929466101</v>
      </c>
      <c r="V1357" s="16">
        <v>0.60824495120650002</v>
      </c>
      <c r="W1357" s="16">
        <v>0</v>
      </c>
      <c r="X1357" s="16">
        <v>1.1229735905454401</v>
      </c>
      <c r="Y1357" s="16">
        <v>17.464517601993801</v>
      </c>
      <c r="Z1357" s="16">
        <v>4.62477459206539</v>
      </c>
      <c r="AA1357" t="s">
        <v>1125</v>
      </c>
      <c r="AB1357" s="16">
        <v>18.1397077905796</v>
      </c>
      <c r="AC1357" s="16">
        <v>-1.7567143492086801</v>
      </c>
      <c r="AD1357" s="16">
        <v>1.06390467044242</v>
      </c>
      <c r="AE1357" s="16">
        <v>-1.6511952602653399</v>
      </c>
      <c r="AF1357">
        <v>9.8698710631090203E-2</v>
      </c>
      <c r="AG1357">
        <v>0.30615850044165299</v>
      </c>
      <c r="AH1357" s="3" t="s">
        <v>1125</v>
      </c>
      <c r="AI1357" s="20" t="s">
        <v>21688</v>
      </c>
      <c r="AJ1357" s="20" t="s">
        <v>21689</v>
      </c>
      <c r="AK1357" s="20" t="s">
        <v>1125</v>
      </c>
      <c r="AL1357" s="3" t="s">
        <v>6289</v>
      </c>
      <c r="AM1357" s="20" t="s">
        <v>6289</v>
      </c>
      <c r="AN1357" s="3" t="s">
        <v>6289</v>
      </c>
      <c r="AO1357" s="20" t="s">
        <v>6289</v>
      </c>
      <c r="AP1357" s="3" t="s">
        <v>6289</v>
      </c>
      <c r="AQ1357" s="20" t="s">
        <v>6289</v>
      </c>
      <c r="AR1357" s="3" t="s">
        <v>6289</v>
      </c>
      <c r="AS1357" s="20" t="s">
        <v>6289</v>
      </c>
      <c r="AT1357" s="3" t="s">
        <v>6289</v>
      </c>
      <c r="AU1357" s="20" t="s">
        <v>6289</v>
      </c>
      <c r="AV1357" s="3" t="s">
        <v>6289</v>
      </c>
      <c r="AW1357" s="20" t="s">
        <v>6289</v>
      </c>
      <c r="AX1357" s="3" t="s">
        <v>6289</v>
      </c>
      <c r="AY1357" s="3" t="s">
        <v>6289</v>
      </c>
      <c r="AZ1357" s="3" t="s">
        <v>6289</v>
      </c>
    </row>
    <row r="1358" spans="1:52">
      <c r="A1358" t="s">
        <v>1128</v>
      </c>
      <c r="B1358" s="3" t="s">
        <v>23886</v>
      </c>
      <c r="C1358">
        <v>23</v>
      </c>
      <c r="D1358">
        <v>0</v>
      </c>
      <c r="E1358">
        <v>6</v>
      </c>
      <c r="F1358">
        <v>23</v>
      </c>
      <c r="G1358">
        <v>54</v>
      </c>
      <c r="H1358">
        <v>6</v>
      </c>
      <c r="I1358" s="16">
        <f t="shared" si="84"/>
        <v>18.666666666666668</v>
      </c>
      <c r="J1358" s="16">
        <f t="shared" si="85"/>
        <v>7.3698585342471006</v>
      </c>
      <c r="K1358">
        <v>0</v>
      </c>
      <c r="L1358">
        <v>6</v>
      </c>
      <c r="M1358">
        <v>0</v>
      </c>
      <c r="N1358">
        <v>3</v>
      </c>
      <c r="O1358">
        <f t="shared" si="86"/>
        <v>2.25</v>
      </c>
      <c r="P1358" s="16">
        <f t="shared" si="87"/>
        <v>1.2437342963832749</v>
      </c>
      <c r="Q1358" s="16">
        <v>9.2718585793460893</v>
      </c>
      <c r="R1358" s="16">
        <v>15.3037601418024</v>
      </c>
      <c r="S1358" s="16">
        <v>10.969597518274201</v>
      </c>
      <c r="T1358" s="16">
        <v>0</v>
      </c>
      <c r="U1358" s="16">
        <v>14.935809985893201</v>
      </c>
      <c r="V1358" s="16">
        <v>13.989633877749499</v>
      </c>
      <c r="W1358" s="16">
        <v>0</v>
      </c>
      <c r="X1358" s="16">
        <v>6.7378415432726699</v>
      </c>
      <c r="Y1358" s="16">
        <v>0</v>
      </c>
      <c r="Z1358" s="16">
        <v>4.62477459206539</v>
      </c>
      <c r="AA1358" t="s">
        <v>1128</v>
      </c>
      <c r="AB1358" s="16">
        <v>7.5833276238403498</v>
      </c>
      <c r="AC1358" s="16">
        <v>-1.3952520654298599</v>
      </c>
      <c r="AD1358" s="16">
        <v>0.84526356793881496</v>
      </c>
      <c r="AE1358" s="16">
        <v>-1.6506710076623801</v>
      </c>
      <c r="AF1358">
        <v>9.8805770927712297E-2</v>
      </c>
      <c r="AG1358">
        <v>0.30621912531095302</v>
      </c>
      <c r="AH1358" s="3" t="s">
        <v>1128</v>
      </c>
      <c r="AI1358" s="20" t="s">
        <v>23884</v>
      </c>
      <c r="AJ1358" s="20" t="s">
        <v>23885</v>
      </c>
      <c r="AK1358" s="20" t="s">
        <v>1128</v>
      </c>
      <c r="AL1358" s="3" t="s">
        <v>23887</v>
      </c>
      <c r="AM1358" s="20" t="s">
        <v>6289</v>
      </c>
      <c r="AN1358" s="3" t="s">
        <v>6289</v>
      </c>
      <c r="AO1358" s="20" t="s">
        <v>6290</v>
      </c>
      <c r="AP1358" s="3" t="s">
        <v>6291</v>
      </c>
      <c r="AQ1358" s="20" t="s">
        <v>6289</v>
      </c>
      <c r="AR1358" s="3" t="s">
        <v>6289</v>
      </c>
      <c r="AS1358" s="20" t="s">
        <v>6289</v>
      </c>
      <c r="AT1358" s="3" t="s">
        <v>6289</v>
      </c>
      <c r="AU1358" s="20" t="s">
        <v>6289</v>
      </c>
      <c r="AV1358" s="3" t="s">
        <v>6289</v>
      </c>
      <c r="AW1358" s="20" t="s">
        <v>6289</v>
      </c>
      <c r="AX1358" s="3" t="s">
        <v>6289</v>
      </c>
      <c r="AY1358" s="3" t="s">
        <v>6289</v>
      </c>
      <c r="AZ1358" s="3" t="s">
        <v>6289</v>
      </c>
    </row>
    <row r="1359" spans="1:52">
      <c r="A1359" t="s">
        <v>5305</v>
      </c>
      <c r="B1359" s="3" t="s">
        <v>6297</v>
      </c>
      <c r="C1359">
        <v>1</v>
      </c>
      <c r="D1359">
        <v>0</v>
      </c>
      <c r="E1359">
        <v>0</v>
      </c>
      <c r="F1359">
        <v>1</v>
      </c>
      <c r="G1359">
        <v>0</v>
      </c>
      <c r="H1359">
        <v>0</v>
      </c>
      <c r="I1359" s="16">
        <f t="shared" si="84"/>
        <v>0.33333333333333331</v>
      </c>
      <c r="J1359" s="16">
        <f t="shared" si="85"/>
        <v>0.19245008972987526</v>
      </c>
      <c r="K1359">
        <v>0</v>
      </c>
      <c r="L1359">
        <v>1</v>
      </c>
      <c r="M1359">
        <v>0</v>
      </c>
      <c r="N1359">
        <v>1</v>
      </c>
      <c r="O1359">
        <f t="shared" si="86"/>
        <v>0.5</v>
      </c>
      <c r="P1359" s="16">
        <f t="shared" si="87"/>
        <v>0.25</v>
      </c>
      <c r="Q1359" s="16">
        <v>0.15715014541264599</v>
      </c>
      <c r="R1359" s="16">
        <v>0</v>
      </c>
      <c r="S1359" s="16">
        <v>0</v>
      </c>
      <c r="T1359" s="16">
        <v>0</v>
      </c>
      <c r="U1359" s="16">
        <v>0</v>
      </c>
      <c r="V1359" s="16">
        <v>0.60824495120650002</v>
      </c>
      <c r="W1359" s="16">
        <v>0</v>
      </c>
      <c r="X1359" s="16">
        <v>1.1229735905454401</v>
      </c>
      <c r="Y1359" s="16">
        <v>0</v>
      </c>
      <c r="Z1359" s="16">
        <v>1.54159153068846</v>
      </c>
      <c r="AA1359" t="s">
        <v>5305</v>
      </c>
      <c r="AB1359" s="16">
        <v>0.34299602178530503</v>
      </c>
      <c r="AC1359" s="16">
        <v>1.830486521419</v>
      </c>
      <c r="AD1359" s="16">
        <v>1.10917973161091</v>
      </c>
      <c r="AE1359" s="16">
        <v>1.6503065006069799</v>
      </c>
      <c r="AF1359">
        <v>9.8880263394309595E-2</v>
      </c>
      <c r="AG1359" t="s">
        <v>3500</v>
      </c>
      <c r="AH1359" s="3" t="s">
        <v>5305</v>
      </c>
      <c r="AI1359" s="20" t="s">
        <v>19303</v>
      </c>
      <c r="AJ1359" s="20" t="s">
        <v>19304</v>
      </c>
      <c r="AK1359" s="20" t="s">
        <v>5305</v>
      </c>
      <c r="AL1359" s="3" t="s">
        <v>6289</v>
      </c>
      <c r="AM1359" s="20" t="s">
        <v>6289</v>
      </c>
      <c r="AN1359" s="3" t="s">
        <v>6289</v>
      </c>
      <c r="AO1359" s="20" t="s">
        <v>6289</v>
      </c>
      <c r="AP1359" s="3" t="s">
        <v>6289</v>
      </c>
      <c r="AQ1359" s="20" t="s">
        <v>6289</v>
      </c>
      <c r="AR1359" s="3" t="s">
        <v>6289</v>
      </c>
      <c r="AS1359" s="20" t="s">
        <v>6289</v>
      </c>
      <c r="AT1359" s="3" t="s">
        <v>6289</v>
      </c>
      <c r="AU1359" s="20" t="s">
        <v>6289</v>
      </c>
      <c r="AV1359" s="3" t="s">
        <v>6289</v>
      </c>
      <c r="AW1359" s="20" t="s">
        <v>6289</v>
      </c>
      <c r="AX1359" s="3" t="s">
        <v>6289</v>
      </c>
      <c r="AY1359" s="3" t="s">
        <v>6289</v>
      </c>
      <c r="AZ1359" s="3" t="s">
        <v>6289</v>
      </c>
    </row>
    <row r="1360" spans="1:52">
      <c r="A1360" t="s">
        <v>1129</v>
      </c>
      <c r="B1360" s="3" t="s">
        <v>6406</v>
      </c>
      <c r="C1360">
        <v>52</v>
      </c>
      <c r="D1360">
        <v>30</v>
      </c>
      <c r="E1360">
        <v>10</v>
      </c>
      <c r="F1360">
        <v>52</v>
      </c>
      <c r="G1360">
        <v>59</v>
      </c>
      <c r="H1360">
        <v>10</v>
      </c>
      <c r="I1360" s="16">
        <f t="shared" si="84"/>
        <v>35.5</v>
      </c>
      <c r="J1360" s="16">
        <f t="shared" si="85"/>
        <v>8.2116110207166759</v>
      </c>
      <c r="K1360">
        <v>26</v>
      </c>
      <c r="L1360">
        <v>23</v>
      </c>
      <c r="M1360">
        <v>20</v>
      </c>
      <c r="N1360">
        <v>12</v>
      </c>
      <c r="O1360">
        <f t="shared" si="86"/>
        <v>20.25</v>
      </c>
      <c r="P1360" s="16">
        <f t="shared" si="87"/>
        <v>2.6070817018267762</v>
      </c>
      <c r="Q1360" s="16">
        <v>23.101071375658901</v>
      </c>
      <c r="R1360" s="16">
        <v>16.720774969747101</v>
      </c>
      <c r="S1360" s="16">
        <v>18.367698170133501</v>
      </c>
      <c r="T1360" s="16">
        <v>48.924613265278303</v>
      </c>
      <c r="U1360" s="16">
        <v>24.893016643155399</v>
      </c>
      <c r="V1360" s="16">
        <v>31.628737462737998</v>
      </c>
      <c r="W1360" s="16">
        <v>72.934751877885006</v>
      </c>
      <c r="X1360" s="16">
        <v>25.828392582545199</v>
      </c>
      <c r="Y1360" s="16">
        <v>113.51936441296</v>
      </c>
      <c r="Z1360" s="16">
        <v>18.4990983682615</v>
      </c>
      <c r="AA1360" t="s">
        <v>1129</v>
      </c>
      <c r="AB1360" s="16">
        <v>39.441751912836203</v>
      </c>
      <c r="AC1360" s="16">
        <v>0.98926387252026005</v>
      </c>
      <c r="AD1360" s="16">
        <v>0.59948442209421005</v>
      </c>
      <c r="AE1360" s="16">
        <v>1.6501911243405001</v>
      </c>
      <c r="AF1360">
        <v>9.8903851598074993E-2</v>
      </c>
      <c r="AG1360">
        <v>0.30625183782448201</v>
      </c>
      <c r="AH1360" s="3" t="s">
        <v>1129</v>
      </c>
      <c r="AI1360" s="20" t="s">
        <v>13216</v>
      </c>
      <c r="AJ1360" s="20" t="s">
        <v>13217</v>
      </c>
      <c r="AK1360" s="20" t="s">
        <v>1129</v>
      </c>
      <c r="AL1360" s="3" t="s">
        <v>6289</v>
      </c>
      <c r="AM1360" s="20" t="s">
        <v>6289</v>
      </c>
      <c r="AN1360" s="3" t="s">
        <v>6289</v>
      </c>
      <c r="AO1360" s="20" t="s">
        <v>6289</v>
      </c>
      <c r="AP1360" s="3" t="s">
        <v>6289</v>
      </c>
      <c r="AQ1360" s="20" t="s">
        <v>6289</v>
      </c>
      <c r="AR1360" s="3" t="s">
        <v>6289</v>
      </c>
      <c r="AS1360" s="20" t="s">
        <v>6289</v>
      </c>
      <c r="AT1360" s="3" t="s">
        <v>6289</v>
      </c>
      <c r="AU1360" s="20" t="s">
        <v>6289</v>
      </c>
      <c r="AV1360" s="3" t="s">
        <v>6289</v>
      </c>
      <c r="AW1360" s="20" t="s">
        <v>6289</v>
      </c>
      <c r="AX1360" s="3" t="s">
        <v>6289</v>
      </c>
      <c r="AY1360" s="3" t="s">
        <v>6289</v>
      </c>
      <c r="AZ1360" s="3" t="s">
        <v>6289</v>
      </c>
    </row>
    <row r="1361" spans="1:52">
      <c r="A1361" t="s">
        <v>1130</v>
      </c>
      <c r="B1361" s="3" t="s">
        <v>9049</v>
      </c>
      <c r="C1361">
        <v>19</v>
      </c>
      <c r="D1361">
        <v>8</v>
      </c>
      <c r="E1361">
        <v>11</v>
      </c>
      <c r="F1361">
        <v>19</v>
      </c>
      <c r="G1361">
        <v>697</v>
      </c>
      <c r="H1361">
        <v>11</v>
      </c>
      <c r="I1361" s="16">
        <f t="shared" si="84"/>
        <v>127.5</v>
      </c>
      <c r="J1361" s="16">
        <f t="shared" si="85"/>
        <v>103.9897831520001</v>
      </c>
      <c r="K1361">
        <v>4</v>
      </c>
      <c r="L1361">
        <v>22</v>
      </c>
      <c r="M1361">
        <v>6</v>
      </c>
      <c r="N1361">
        <v>37</v>
      </c>
      <c r="O1361">
        <f t="shared" si="86"/>
        <v>17.25</v>
      </c>
      <c r="P1361" s="16">
        <f t="shared" si="87"/>
        <v>6.6837021926474254</v>
      </c>
      <c r="Q1361" s="16">
        <v>89.418432739795307</v>
      </c>
      <c r="R1361" s="16">
        <v>197.53186701548699</v>
      </c>
      <c r="S1361" s="16">
        <v>176.02377413044599</v>
      </c>
      <c r="T1361" s="16">
        <v>13.046563537407501</v>
      </c>
      <c r="U1361" s="16">
        <v>27.3823183074709</v>
      </c>
      <c r="V1361" s="16">
        <v>11.5566540729235</v>
      </c>
      <c r="W1361" s="16">
        <v>21.880425563365499</v>
      </c>
      <c r="X1361" s="16">
        <v>24.7054189919998</v>
      </c>
      <c r="Y1361" s="16">
        <v>17.464517601993801</v>
      </c>
      <c r="Z1361" s="16">
        <v>57.038886635473098</v>
      </c>
      <c r="AA1361" t="s">
        <v>1130</v>
      </c>
      <c r="AB1361" s="16">
        <v>63.604885859636198</v>
      </c>
      <c r="AC1361" s="16">
        <v>-1.3264566377940701</v>
      </c>
      <c r="AD1361" s="16">
        <v>0.80406652211098695</v>
      </c>
      <c r="AE1361" s="16">
        <v>-1.64968519558756</v>
      </c>
      <c r="AF1361">
        <v>9.9007339690264998E-2</v>
      </c>
      <c r="AG1361">
        <v>0.30630122155281803</v>
      </c>
      <c r="AH1361" s="3" t="s">
        <v>1130</v>
      </c>
      <c r="AI1361" s="20" t="s">
        <v>9759</v>
      </c>
      <c r="AJ1361" s="20" t="s">
        <v>9760</v>
      </c>
      <c r="AK1361" s="20" t="s">
        <v>1130</v>
      </c>
      <c r="AL1361" s="3" t="s">
        <v>6289</v>
      </c>
      <c r="AM1361" s="20" t="s">
        <v>6289</v>
      </c>
      <c r="AN1361" s="3" t="s">
        <v>6289</v>
      </c>
      <c r="AO1361" s="20" t="s">
        <v>6407</v>
      </c>
      <c r="AP1361" s="3" t="s">
        <v>6408</v>
      </c>
      <c r="AQ1361" s="20" t="s">
        <v>6289</v>
      </c>
      <c r="AR1361" s="3" t="s">
        <v>6289</v>
      </c>
      <c r="AS1361" s="20" t="s">
        <v>6289</v>
      </c>
      <c r="AT1361" s="3" t="s">
        <v>6289</v>
      </c>
      <c r="AU1361" s="20" t="s">
        <v>6289</v>
      </c>
      <c r="AV1361" s="3" t="s">
        <v>6289</v>
      </c>
      <c r="AW1361" s="20" t="s">
        <v>6289</v>
      </c>
      <c r="AX1361" s="3" t="s">
        <v>6289</v>
      </c>
      <c r="AY1361" s="3" t="s">
        <v>6289</v>
      </c>
      <c r="AZ1361" s="3" t="s">
        <v>6289</v>
      </c>
    </row>
    <row r="1362" spans="1:52">
      <c r="A1362" t="s">
        <v>3593</v>
      </c>
      <c r="B1362" s="3" t="s">
        <v>6297</v>
      </c>
      <c r="C1362">
        <v>8</v>
      </c>
      <c r="D1362">
        <v>3</v>
      </c>
      <c r="E1362">
        <v>0</v>
      </c>
      <c r="F1362">
        <v>8</v>
      </c>
      <c r="G1362">
        <v>8</v>
      </c>
      <c r="H1362">
        <v>0</v>
      </c>
      <c r="I1362" s="16">
        <f t="shared" si="84"/>
        <v>4.5</v>
      </c>
      <c r="J1362" s="16">
        <f t="shared" si="85"/>
        <v>1.4860462083439174</v>
      </c>
      <c r="K1362">
        <v>0</v>
      </c>
      <c r="L1362">
        <v>0</v>
      </c>
      <c r="M1362">
        <v>0</v>
      </c>
      <c r="N1362">
        <v>0</v>
      </c>
      <c r="O1362">
        <f t="shared" si="86"/>
        <v>0</v>
      </c>
      <c r="P1362" s="16">
        <f t="shared" si="87"/>
        <v>0</v>
      </c>
      <c r="Q1362" s="16">
        <v>0.78575072706322802</v>
      </c>
      <c r="R1362" s="16">
        <v>2.2672237247114699</v>
      </c>
      <c r="S1362" s="16">
        <v>0.51021383805926301</v>
      </c>
      <c r="T1362" s="16">
        <v>4.8924613265278296</v>
      </c>
      <c r="U1362" s="16">
        <v>0</v>
      </c>
      <c r="V1362" s="16">
        <v>4.8659596096520001</v>
      </c>
      <c r="W1362" s="16">
        <v>0</v>
      </c>
      <c r="X1362" s="16">
        <v>0</v>
      </c>
      <c r="Y1362" s="16">
        <v>0</v>
      </c>
      <c r="Z1362" s="16">
        <v>0</v>
      </c>
      <c r="AA1362" t="s">
        <v>3593</v>
      </c>
      <c r="AB1362" s="16">
        <v>1.33216092260138</v>
      </c>
      <c r="AC1362" s="16">
        <v>-1.7971719857966599</v>
      </c>
      <c r="AD1362" s="16">
        <v>1.09043749539225</v>
      </c>
      <c r="AE1362" s="16">
        <v>-1.6481201292057399</v>
      </c>
      <c r="AF1362">
        <v>9.9328022449778203E-2</v>
      </c>
      <c r="AG1362" t="s">
        <v>3500</v>
      </c>
      <c r="AH1362" s="3" t="s">
        <v>3593</v>
      </c>
      <c r="AI1362" s="20" t="s">
        <v>7025</v>
      </c>
      <c r="AJ1362" s="20" t="s">
        <v>7026</v>
      </c>
      <c r="AK1362" s="20" t="s">
        <v>3593</v>
      </c>
      <c r="AL1362" s="3" t="s">
        <v>6289</v>
      </c>
      <c r="AM1362" s="20" t="s">
        <v>6289</v>
      </c>
      <c r="AN1362" s="3" t="s">
        <v>6289</v>
      </c>
      <c r="AO1362" s="20" t="s">
        <v>6289</v>
      </c>
      <c r="AP1362" s="3" t="s">
        <v>6289</v>
      </c>
      <c r="AQ1362" s="20" t="s">
        <v>6289</v>
      </c>
      <c r="AR1362" s="3" t="s">
        <v>6289</v>
      </c>
      <c r="AS1362" s="20" t="s">
        <v>6289</v>
      </c>
      <c r="AT1362" s="3" t="s">
        <v>6289</v>
      </c>
      <c r="AU1362" s="20" t="s">
        <v>6289</v>
      </c>
      <c r="AV1362" s="3" t="s">
        <v>6289</v>
      </c>
      <c r="AW1362" s="20" t="s">
        <v>6289</v>
      </c>
      <c r="AX1362" s="3" t="s">
        <v>6289</v>
      </c>
      <c r="AY1362" s="3" t="s">
        <v>6289</v>
      </c>
      <c r="AZ1362" s="3" t="s">
        <v>6289</v>
      </c>
    </row>
    <row r="1363" spans="1:52">
      <c r="A1363" t="s">
        <v>5898</v>
      </c>
      <c r="B1363" s="3" t="s">
        <v>6406</v>
      </c>
      <c r="C1363">
        <v>6</v>
      </c>
      <c r="D1363">
        <v>0</v>
      </c>
      <c r="E1363">
        <v>0</v>
      </c>
      <c r="F1363">
        <v>6</v>
      </c>
      <c r="G1363">
        <v>16</v>
      </c>
      <c r="H1363">
        <v>0</v>
      </c>
      <c r="I1363" s="16">
        <f t="shared" si="84"/>
        <v>4.666666666666667</v>
      </c>
      <c r="J1363" s="16">
        <f t="shared" si="85"/>
        <v>2.3412563895228309</v>
      </c>
      <c r="K1363">
        <v>0</v>
      </c>
      <c r="L1363">
        <v>0</v>
      </c>
      <c r="M1363">
        <v>0</v>
      </c>
      <c r="N1363">
        <v>1</v>
      </c>
      <c r="O1363">
        <f t="shared" si="86"/>
        <v>0.25</v>
      </c>
      <c r="P1363" s="16">
        <f t="shared" si="87"/>
        <v>0.21650635094610965</v>
      </c>
      <c r="Q1363" s="16">
        <v>2.2001020357770402</v>
      </c>
      <c r="R1363" s="16">
        <v>4.5344474494229399</v>
      </c>
      <c r="S1363" s="16">
        <v>6.6327798947704197</v>
      </c>
      <c r="T1363" s="16">
        <v>0</v>
      </c>
      <c r="U1363" s="16">
        <v>0</v>
      </c>
      <c r="V1363" s="16">
        <v>3.6494697072390001</v>
      </c>
      <c r="W1363" s="16">
        <v>0</v>
      </c>
      <c r="X1363" s="16">
        <v>0</v>
      </c>
      <c r="Y1363" s="16">
        <v>0</v>
      </c>
      <c r="Z1363" s="16">
        <v>1.54159153068846</v>
      </c>
      <c r="AA1363" t="s">
        <v>5898</v>
      </c>
      <c r="AB1363" s="16">
        <v>1.85583906178979</v>
      </c>
      <c r="AC1363" s="16">
        <v>-1.70899319460766</v>
      </c>
      <c r="AD1363" s="16">
        <v>1.0376658635101501</v>
      </c>
      <c r="AE1363" s="16">
        <v>-1.6469590594669701</v>
      </c>
      <c r="AF1363">
        <v>9.9566461192626105E-2</v>
      </c>
      <c r="AG1363" t="s">
        <v>3500</v>
      </c>
      <c r="AH1363" s="3" t="s">
        <v>5898</v>
      </c>
      <c r="AI1363" s="20" t="s">
        <v>23643</v>
      </c>
      <c r="AJ1363" s="20" t="s">
        <v>23644</v>
      </c>
      <c r="AK1363" s="20" t="s">
        <v>5898</v>
      </c>
      <c r="AL1363" s="3" t="s">
        <v>6289</v>
      </c>
      <c r="AM1363" s="20" t="s">
        <v>6289</v>
      </c>
      <c r="AN1363" s="3" t="s">
        <v>6289</v>
      </c>
      <c r="AO1363" s="20" t="s">
        <v>6289</v>
      </c>
      <c r="AP1363" s="3" t="s">
        <v>6289</v>
      </c>
      <c r="AQ1363" s="20" t="s">
        <v>6289</v>
      </c>
      <c r="AR1363" s="3" t="s">
        <v>6289</v>
      </c>
      <c r="AS1363" s="20" t="s">
        <v>6289</v>
      </c>
      <c r="AT1363" s="3" t="s">
        <v>6289</v>
      </c>
      <c r="AU1363" s="20" t="s">
        <v>6289</v>
      </c>
      <c r="AV1363" s="3" t="s">
        <v>6289</v>
      </c>
      <c r="AW1363" s="20" t="s">
        <v>6289</v>
      </c>
      <c r="AX1363" s="3" t="s">
        <v>6289</v>
      </c>
      <c r="AY1363" s="3" t="s">
        <v>6289</v>
      </c>
      <c r="AZ1363" s="3" t="s">
        <v>6289</v>
      </c>
    </row>
    <row r="1364" spans="1:52">
      <c r="A1364" t="s">
        <v>1131</v>
      </c>
      <c r="B1364" s="3" t="s">
        <v>6406</v>
      </c>
      <c r="C1364">
        <v>7</v>
      </c>
      <c r="D1364">
        <v>5</v>
      </c>
      <c r="E1364">
        <v>1</v>
      </c>
      <c r="F1364">
        <v>7</v>
      </c>
      <c r="G1364">
        <v>197</v>
      </c>
      <c r="H1364">
        <v>1</v>
      </c>
      <c r="I1364" s="16">
        <f t="shared" si="84"/>
        <v>36.333333333333336</v>
      </c>
      <c r="J1364" s="16">
        <f t="shared" si="85"/>
        <v>29.351004778056261</v>
      </c>
      <c r="K1364">
        <v>3</v>
      </c>
      <c r="L1364">
        <v>6</v>
      </c>
      <c r="M1364">
        <v>0</v>
      </c>
      <c r="N1364">
        <v>7</v>
      </c>
      <c r="O1364">
        <f t="shared" si="86"/>
        <v>4</v>
      </c>
      <c r="P1364" s="16">
        <f t="shared" si="87"/>
        <v>1.3693063937629153</v>
      </c>
      <c r="Q1364" s="16">
        <v>20.7438191944692</v>
      </c>
      <c r="R1364" s="16">
        <v>55.830384221019997</v>
      </c>
      <c r="S1364" s="16">
        <v>53.827559915252301</v>
      </c>
      <c r="T1364" s="16">
        <v>8.1541022108797101</v>
      </c>
      <c r="U1364" s="16">
        <v>2.4893016643155401</v>
      </c>
      <c r="V1364" s="16">
        <v>4.2577146584454999</v>
      </c>
      <c r="W1364" s="16">
        <v>0</v>
      </c>
      <c r="X1364" s="16">
        <v>6.7378415432726699</v>
      </c>
      <c r="Y1364" s="16">
        <v>13.0983882014953</v>
      </c>
      <c r="Z1364" s="16">
        <v>10.7911407148192</v>
      </c>
      <c r="AA1364" t="s">
        <v>1131</v>
      </c>
      <c r="AB1364" s="16">
        <v>17.593025232396901</v>
      </c>
      <c r="AC1364" s="16">
        <v>-1.45002253545478</v>
      </c>
      <c r="AD1364" s="16">
        <v>0.88093908306128599</v>
      </c>
      <c r="AE1364" s="16">
        <v>-1.6459963728887099</v>
      </c>
      <c r="AF1364">
        <v>9.9764505775901804E-2</v>
      </c>
      <c r="AG1364">
        <v>0.30837102977904601</v>
      </c>
      <c r="AH1364" s="3" t="s">
        <v>1131</v>
      </c>
      <c r="AI1364" s="20" t="s">
        <v>12166</v>
      </c>
      <c r="AJ1364" s="20" t="s">
        <v>12167</v>
      </c>
      <c r="AK1364" s="20" t="s">
        <v>1131</v>
      </c>
      <c r="AL1364" s="3" t="s">
        <v>6289</v>
      </c>
      <c r="AM1364" s="20" t="s">
        <v>6289</v>
      </c>
      <c r="AN1364" s="3" t="s">
        <v>6289</v>
      </c>
      <c r="AO1364" s="20" t="s">
        <v>6289</v>
      </c>
      <c r="AP1364" s="3" t="s">
        <v>6289</v>
      </c>
      <c r="AQ1364" s="20" t="s">
        <v>6289</v>
      </c>
      <c r="AR1364" s="3" t="s">
        <v>6289</v>
      </c>
      <c r="AS1364" s="20" t="s">
        <v>6289</v>
      </c>
      <c r="AT1364" s="3" t="s">
        <v>6289</v>
      </c>
      <c r="AU1364" s="20" t="s">
        <v>6289</v>
      </c>
      <c r="AV1364" s="3" t="s">
        <v>6289</v>
      </c>
      <c r="AW1364" s="20" t="s">
        <v>6289</v>
      </c>
      <c r="AX1364" s="3" t="s">
        <v>6289</v>
      </c>
      <c r="AY1364" s="3" t="s">
        <v>6289</v>
      </c>
      <c r="AZ1364" s="3" t="s">
        <v>6289</v>
      </c>
    </row>
    <row r="1365" spans="1:52" ht="30">
      <c r="A1365" t="s">
        <v>5197</v>
      </c>
      <c r="B1365" s="3" t="s">
        <v>18547</v>
      </c>
      <c r="C1365">
        <v>2</v>
      </c>
      <c r="D1365">
        <v>4</v>
      </c>
      <c r="E1365">
        <v>1</v>
      </c>
      <c r="F1365">
        <v>2</v>
      </c>
      <c r="G1365">
        <v>19</v>
      </c>
      <c r="H1365">
        <v>1</v>
      </c>
      <c r="I1365" s="16">
        <f t="shared" si="84"/>
        <v>4.833333333333333</v>
      </c>
      <c r="J1365" s="16">
        <f t="shared" si="85"/>
        <v>2.6184883962854375</v>
      </c>
      <c r="K1365">
        <v>0</v>
      </c>
      <c r="L1365">
        <v>1</v>
      </c>
      <c r="M1365">
        <v>0</v>
      </c>
      <c r="N1365">
        <v>1</v>
      </c>
      <c r="O1365">
        <f t="shared" si="86"/>
        <v>0.5</v>
      </c>
      <c r="P1365" s="16">
        <f t="shared" si="87"/>
        <v>0.25</v>
      </c>
      <c r="Q1365" s="16">
        <v>3.6144533444908502</v>
      </c>
      <c r="R1365" s="16">
        <v>5.3846563461897397</v>
      </c>
      <c r="S1365" s="16">
        <v>2.8061761093259499</v>
      </c>
      <c r="T1365" s="16">
        <v>6.5232817687037699</v>
      </c>
      <c r="U1365" s="16">
        <v>2.4893016643155401</v>
      </c>
      <c r="V1365" s="16">
        <v>1.216489902413</v>
      </c>
      <c r="W1365" s="16">
        <v>0</v>
      </c>
      <c r="X1365" s="16">
        <v>1.1229735905454401</v>
      </c>
      <c r="Y1365" s="16">
        <v>0</v>
      </c>
      <c r="Z1365" s="16">
        <v>1.54159153068846</v>
      </c>
      <c r="AA1365" t="s">
        <v>5197</v>
      </c>
      <c r="AB1365" s="16">
        <v>2.4698924256672798</v>
      </c>
      <c r="AC1365" s="16">
        <v>-1.5158720024257799</v>
      </c>
      <c r="AD1365" s="16">
        <v>0.921243203557222</v>
      </c>
      <c r="AE1365" s="16">
        <v>-1.64546343090783</v>
      </c>
      <c r="AF1365">
        <v>9.9874278027223998E-2</v>
      </c>
      <c r="AG1365" t="s">
        <v>3500</v>
      </c>
      <c r="AH1365" s="3" t="s">
        <v>5197</v>
      </c>
      <c r="AI1365" s="20" t="s">
        <v>18545</v>
      </c>
      <c r="AJ1365" s="20" t="s">
        <v>18546</v>
      </c>
      <c r="AK1365" s="20" t="s">
        <v>5197</v>
      </c>
      <c r="AL1365" s="3" t="s">
        <v>6289</v>
      </c>
      <c r="AM1365" s="20" t="s">
        <v>6289</v>
      </c>
      <c r="AN1365" s="3" t="s">
        <v>6289</v>
      </c>
      <c r="AO1365" s="20" t="s">
        <v>6489</v>
      </c>
      <c r="AP1365" s="3" t="s">
        <v>6490</v>
      </c>
      <c r="AQ1365" s="20" t="s">
        <v>6289</v>
      </c>
      <c r="AR1365" s="3" t="s">
        <v>6289</v>
      </c>
      <c r="AS1365" s="20" t="s">
        <v>6289</v>
      </c>
      <c r="AT1365" s="3" t="s">
        <v>6289</v>
      </c>
      <c r="AU1365" s="20" t="s">
        <v>6289</v>
      </c>
      <c r="AV1365" s="3" t="s">
        <v>6289</v>
      </c>
      <c r="AW1365" s="20" t="s">
        <v>6289</v>
      </c>
      <c r="AX1365" s="3" t="s">
        <v>6289</v>
      </c>
      <c r="AY1365" s="3" t="s">
        <v>6289</v>
      </c>
      <c r="AZ1365" s="3" t="s">
        <v>6289</v>
      </c>
    </row>
    <row r="1366" spans="1:52">
      <c r="A1366" t="s">
        <v>1133</v>
      </c>
      <c r="B1366" s="3" t="s">
        <v>6406</v>
      </c>
      <c r="C1366">
        <v>20</v>
      </c>
      <c r="D1366">
        <v>6</v>
      </c>
      <c r="E1366">
        <v>3</v>
      </c>
      <c r="F1366">
        <v>20</v>
      </c>
      <c r="G1366">
        <v>63</v>
      </c>
      <c r="H1366">
        <v>3</v>
      </c>
      <c r="I1366" s="16">
        <f t="shared" si="84"/>
        <v>19.166666666666668</v>
      </c>
      <c r="J1366" s="16">
        <f t="shared" si="85"/>
        <v>8.5290896566028884</v>
      </c>
      <c r="K1366">
        <v>4</v>
      </c>
      <c r="L1366">
        <v>4</v>
      </c>
      <c r="M1366">
        <v>0</v>
      </c>
      <c r="N1366">
        <v>6</v>
      </c>
      <c r="O1366">
        <f t="shared" si="86"/>
        <v>3.5</v>
      </c>
      <c r="P1366" s="16">
        <f t="shared" si="87"/>
        <v>1.0897247358851685</v>
      </c>
      <c r="Q1366" s="16">
        <v>24.0439722481348</v>
      </c>
      <c r="R1366" s="16">
        <v>17.854386832102801</v>
      </c>
      <c r="S1366" s="16">
        <v>27.041333417140901</v>
      </c>
      <c r="T1366" s="16">
        <v>9.7849226530556592</v>
      </c>
      <c r="U1366" s="16">
        <v>7.4679049929466101</v>
      </c>
      <c r="V1366" s="16">
        <v>12.164899024129999</v>
      </c>
      <c r="W1366" s="16">
        <v>0</v>
      </c>
      <c r="X1366" s="16">
        <v>4.49189436218178</v>
      </c>
      <c r="Y1366" s="16">
        <v>17.464517601993801</v>
      </c>
      <c r="Z1366" s="16">
        <v>9.2495491841307693</v>
      </c>
      <c r="AA1366" t="s">
        <v>1133</v>
      </c>
      <c r="AB1366" s="16">
        <v>12.9563380315817</v>
      </c>
      <c r="AC1366" s="16">
        <v>-1.1166594065718201</v>
      </c>
      <c r="AD1366" s="16">
        <v>0.67876399140426402</v>
      </c>
      <c r="AE1366" s="16">
        <v>-1.64513648442313</v>
      </c>
      <c r="AF1366">
        <v>9.9941668198583203E-2</v>
      </c>
      <c r="AG1366">
        <v>0.30856903401042002</v>
      </c>
      <c r="AH1366" s="3" t="s">
        <v>1133</v>
      </c>
      <c r="AI1366" s="20" t="s">
        <v>16935</v>
      </c>
      <c r="AJ1366" s="20" t="s">
        <v>16936</v>
      </c>
      <c r="AK1366" s="20" t="s">
        <v>1133</v>
      </c>
      <c r="AL1366" s="3" t="s">
        <v>6289</v>
      </c>
      <c r="AM1366" s="20" t="s">
        <v>6289</v>
      </c>
      <c r="AN1366" s="3" t="s">
        <v>6289</v>
      </c>
      <c r="AO1366" s="20" t="s">
        <v>6289</v>
      </c>
      <c r="AP1366" s="3" t="s">
        <v>6289</v>
      </c>
      <c r="AQ1366" s="20" t="s">
        <v>6289</v>
      </c>
      <c r="AR1366" s="3" t="s">
        <v>6289</v>
      </c>
      <c r="AS1366" s="20" t="s">
        <v>6289</v>
      </c>
      <c r="AT1366" s="3" t="s">
        <v>6289</v>
      </c>
      <c r="AU1366" s="20" t="s">
        <v>6289</v>
      </c>
      <c r="AV1366" s="3" t="s">
        <v>6289</v>
      </c>
      <c r="AW1366" s="20" t="s">
        <v>6289</v>
      </c>
      <c r="AX1366" s="3" t="s">
        <v>6289</v>
      </c>
      <c r="AY1366" s="3" t="s">
        <v>6289</v>
      </c>
      <c r="AZ1366" s="3" t="s">
        <v>6289</v>
      </c>
    </row>
    <row r="1367" spans="1:52">
      <c r="A1367" t="s">
        <v>1132</v>
      </c>
      <c r="B1367" s="3" t="s">
        <v>6406</v>
      </c>
      <c r="C1367">
        <v>1</v>
      </c>
      <c r="D1367">
        <v>7</v>
      </c>
      <c r="E1367">
        <v>2</v>
      </c>
      <c r="F1367">
        <v>1</v>
      </c>
      <c r="G1367">
        <v>98</v>
      </c>
      <c r="H1367">
        <v>2</v>
      </c>
      <c r="I1367" s="16">
        <f t="shared" si="84"/>
        <v>18.5</v>
      </c>
      <c r="J1367" s="16">
        <f t="shared" si="85"/>
        <v>14.538741348548712</v>
      </c>
      <c r="K1367">
        <v>0</v>
      </c>
      <c r="L1367">
        <v>5</v>
      </c>
      <c r="M1367">
        <v>0</v>
      </c>
      <c r="N1367">
        <v>7</v>
      </c>
      <c r="O1367">
        <f t="shared" si="86"/>
        <v>3</v>
      </c>
      <c r="P1367" s="16">
        <f t="shared" si="87"/>
        <v>1.541103500742244</v>
      </c>
      <c r="Q1367" s="16">
        <v>21.372419776119798</v>
      </c>
      <c r="R1367" s="16">
        <v>27.7734906277155</v>
      </c>
      <c r="S1367" s="16">
        <v>31.378151040644699</v>
      </c>
      <c r="T1367" s="16">
        <v>11.415743095231599</v>
      </c>
      <c r="U1367" s="16">
        <v>4.9786033286310696</v>
      </c>
      <c r="V1367" s="16">
        <v>0.60824495120650002</v>
      </c>
      <c r="W1367" s="16">
        <v>0</v>
      </c>
      <c r="X1367" s="16">
        <v>5.6148679527272201</v>
      </c>
      <c r="Y1367" s="16">
        <v>0</v>
      </c>
      <c r="Z1367" s="16">
        <v>10.7911407148192</v>
      </c>
      <c r="AA1367" t="s">
        <v>1132</v>
      </c>
      <c r="AB1367" s="16">
        <v>11.3932661487096</v>
      </c>
      <c r="AC1367" s="16">
        <v>-1.5287255278631799</v>
      </c>
      <c r="AD1367" s="16">
        <v>0.92941266036488301</v>
      </c>
      <c r="AE1367" s="16">
        <v>-1.64482967906097</v>
      </c>
      <c r="AF1367">
        <v>0.10000493985933601</v>
      </c>
      <c r="AG1367">
        <v>0.30856903401042002</v>
      </c>
      <c r="AH1367" s="3" t="s">
        <v>1132</v>
      </c>
      <c r="AI1367" s="20" t="s">
        <v>10470</v>
      </c>
      <c r="AJ1367" s="20" t="s">
        <v>10471</v>
      </c>
      <c r="AK1367" s="20" t="s">
        <v>1132</v>
      </c>
      <c r="AL1367" s="3" t="s">
        <v>6289</v>
      </c>
      <c r="AM1367" s="20" t="s">
        <v>6289</v>
      </c>
      <c r="AN1367" s="3" t="s">
        <v>6289</v>
      </c>
      <c r="AO1367" s="20" t="s">
        <v>6289</v>
      </c>
      <c r="AP1367" s="3" t="s">
        <v>6289</v>
      </c>
      <c r="AQ1367" s="20" t="s">
        <v>6289</v>
      </c>
      <c r="AR1367" s="3" t="s">
        <v>6289</v>
      </c>
      <c r="AS1367" s="20" t="s">
        <v>6289</v>
      </c>
      <c r="AT1367" s="3" t="s">
        <v>6289</v>
      </c>
      <c r="AU1367" s="20" t="s">
        <v>6289</v>
      </c>
      <c r="AV1367" s="3" t="s">
        <v>6289</v>
      </c>
      <c r="AW1367" s="20" t="s">
        <v>6289</v>
      </c>
      <c r="AX1367" s="3" t="s">
        <v>6289</v>
      </c>
      <c r="AY1367" s="3" t="s">
        <v>6289</v>
      </c>
      <c r="AZ1367" s="3" t="s">
        <v>6289</v>
      </c>
    </row>
    <row r="1368" spans="1:52">
      <c r="A1368" t="s">
        <v>3561</v>
      </c>
      <c r="B1368" s="3" t="s">
        <v>6406</v>
      </c>
      <c r="C1368">
        <v>2</v>
      </c>
      <c r="D1368">
        <v>0</v>
      </c>
      <c r="E1368">
        <v>1</v>
      </c>
      <c r="F1368">
        <v>2</v>
      </c>
      <c r="G1368">
        <v>26</v>
      </c>
      <c r="H1368">
        <v>1</v>
      </c>
      <c r="I1368" s="16">
        <f t="shared" si="84"/>
        <v>5.333333333333333</v>
      </c>
      <c r="J1368" s="16">
        <f t="shared" si="85"/>
        <v>3.7834924097736495</v>
      </c>
      <c r="K1368">
        <v>0</v>
      </c>
      <c r="L1368">
        <v>1</v>
      </c>
      <c r="M1368">
        <v>0</v>
      </c>
      <c r="N1368">
        <v>1</v>
      </c>
      <c r="O1368">
        <f t="shared" si="86"/>
        <v>0.5</v>
      </c>
      <c r="P1368" s="16">
        <f t="shared" si="87"/>
        <v>0.25</v>
      </c>
      <c r="Q1368" s="16">
        <v>4.24305392614143</v>
      </c>
      <c r="R1368" s="16">
        <v>7.3684771053122802</v>
      </c>
      <c r="S1368" s="16">
        <v>7.3981006518593198</v>
      </c>
      <c r="T1368" s="16">
        <v>0</v>
      </c>
      <c r="U1368" s="16">
        <v>2.4893016643155401</v>
      </c>
      <c r="V1368" s="16">
        <v>1.216489902413</v>
      </c>
      <c r="W1368" s="16">
        <v>0</v>
      </c>
      <c r="X1368" s="16">
        <v>1.1229735905454401</v>
      </c>
      <c r="Y1368" s="16">
        <v>0</v>
      </c>
      <c r="Z1368" s="16">
        <v>1.54159153068846</v>
      </c>
      <c r="AA1368" t="s">
        <v>3561</v>
      </c>
      <c r="AB1368" s="16">
        <v>2.5379988371275499</v>
      </c>
      <c r="AC1368" s="16">
        <v>-1.6277115194915099</v>
      </c>
      <c r="AD1368" s="16">
        <v>0.98991172789494697</v>
      </c>
      <c r="AE1368" s="16">
        <v>-1.6442996619030401</v>
      </c>
      <c r="AF1368">
        <v>0.100114319149591</v>
      </c>
      <c r="AG1368" t="s">
        <v>3500</v>
      </c>
      <c r="AH1368" s="3" t="s">
        <v>3561</v>
      </c>
      <c r="AI1368" s="20" t="s">
        <v>6914</v>
      </c>
      <c r="AJ1368" s="20" t="s">
        <v>6915</v>
      </c>
      <c r="AK1368" s="20" t="s">
        <v>3561</v>
      </c>
      <c r="AL1368" s="3" t="s">
        <v>6289</v>
      </c>
      <c r="AM1368" s="20" t="s">
        <v>6479</v>
      </c>
      <c r="AN1368" s="3" t="s">
        <v>6480</v>
      </c>
      <c r="AO1368" s="20" t="s">
        <v>6916</v>
      </c>
      <c r="AP1368" s="3" t="s">
        <v>6917</v>
      </c>
      <c r="AQ1368" s="20" t="s">
        <v>6289</v>
      </c>
      <c r="AR1368" s="3" t="s">
        <v>6289</v>
      </c>
      <c r="AS1368" s="20" t="s">
        <v>6289</v>
      </c>
      <c r="AT1368" s="3" t="s">
        <v>6289</v>
      </c>
      <c r="AU1368" s="20" t="s">
        <v>6289</v>
      </c>
      <c r="AV1368" s="3" t="s">
        <v>6289</v>
      </c>
      <c r="AW1368" s="20" t="s">
        <v>6289</v>
      </c>
      <c r="AX1368" s="3" t="s">
        <v>6289</v>
      </c>
      <c r="AY1368" s="3" t="s">
        <v>6289</v>
      </c>
      <c r="AZ1368" s="3" t="s">
        <v>6289</v>
      </c>
    </row>
    <row r="1369" spans="1:52">
      <c r="A1369" t="s">
        <v>1134</v>
      </c>
      <c r="B1369" s="3" t="s">
        <v>6406</v>
      </c>
      <c r="C1369">
        <v>13</v>
      </c>
      <c r="D1369">
        <v>5</v>
      </c>
      <c r="E1369">
        <v>0</v>
      </c>
      <c r="F1369">
        <v>13</v>
      </c>
      <c r="G1369">
        <v>34</v>
      </c>
      <c r="H1369">
        <v>0</v>
      </c>
      <c r="I1369" s="16">
        <f t="shared" si="84"/>
        <v>10.833333333333334</v>
      </c>
      <c r="J1369" s="16">
        <f t="shared" si="85"/>
        <v>4.7575476097732601</v>
      </c>
      <c r="K1369">
        <v>0</v>
      </c>
      <c r="L1369">
        <v>6</v>
      </c>
      <c r="M1369">
        <v>0</v>
      </c>
      <c r="N1369">
        <v>0</v>
      </c>
      <c r="O1369">
        <f t="shared" si="86"/>
        <v>1.5</v>
      </c>
      <c r="P1369" s="16">
        <f t="shared" si="87"/>
        <v>1.299038105676658</v>
      </c>
      <c r="Q1369" s="16">
        <v>11.4719606151231</v>
      </c>
      <c r="R1369" s="16">
        <v>9.6357008300237492</v>
      </c>
      <c r="S1369" s="16">
        <v>8.16342140894821</v>
      </c>
      <c r="T1369" s="16">
        <v>8.1541022108797101</v>
      </c>
      <c r="U1369" s="16">
        <v>0</v>
      </c>
      <c r="V1369" s="16">
        <v>7.9071843656844996</v>
      </c>
      <c r="W1369" s="16">
        <v>0</v>
      </c>
      <c r="X1369" s="16">
        <v>6.7378415432726699</v>
      </c>
      <c r="Y1369" s="16">
        <v>0</v>
      </c>
      <c r="Z1369" s="16">
        <v>0</v>
      </c>
      <c r="AA1369" t="s">
        <v>1134</v>
      </c>
      <c r="AB1369" s="16">
        <v>5.2070210973932003</v>
      </c>
      <c r="AC1369" s="16">
        <v>-1.5064389072723201</v>
      </c>
      <c r="AD1369" s="16">
        <v>0.91758752363482898</v>
      </c>
      <c r="AE1369" s="16">
        <v>-1.6417386554090001</v>
      </c>
      <c r="AF1369">
        <v>0.100644176995806</v>
      </c>
      <c r="AG1369">
        <v>0.31026781965491201</v>
      </c>
      <c r="AH1369" s="3" t="s">
        <v>1134</v>
      </c>
      <c r="AI1369" s="20" t="s">
        <v>16828</v>
      </c>
      <c r="AJ1369" s="20" t="s">
        <v>16829</v>
      </c>
      <c r="AK1369" s="20" t="s">
        <v>1134</v>
      </c>
      <c r="AL1369" s="3" t="s">
        <v>6289</v>
      </c>
      <c r="AM1369" s="20" t="s">
        <v>6289</v>
      </c>
      <c r="AN1369" s="3" t="s">
        <v>6289</v>
      </c>
      <c r="AO1369" s="20" t="s">
        <v>6289</v>
      </c>
      <c r="AP1369" s="3" t="s">
        <v>6289</v>
      </c>
      <c r="AQ1369" s="20" t="s">
        <v>6289</v>
      </c>
      <c r="AR1369" s="3" t="s">
        <v>6289</v>
      </c>
      <c r="AS1369" s="20" t="s">
        <v>6289</v>
      </c>
      <c r="AT1369" s="3" t="s">
        <v>6289</v>
      </c>
      <c r="AU1369" s="20" t="s">
        <v>6289</v>
      </c>
      <c r="AV1369" s="3" t="s">
        <v>6289</v>
      </c>
      <c r="AW1369" s="20" t="s">
        <v>6289</v>
      </c>
      <c r="AX1369" s="3" t="s">
        <v>6289</v>
      </c>
      <c r="AY1369" s="3" t="s">
        <v>6289</v>
      </c>
      <c r="AZ1369" s="3" t="s">
        <v>6289</v>
      </c>
    </row>
    <row r="1370" spans="1:52">
      <c r="A1370" t="s">
        <v>4070</v>
      </c>
      <c r="B1370" s="3" t="s">
        <v>7744</v>
      </c>
      <c r="C1370">
        <v>7</v>
      </c>
      <c r="D1370">
        <v>0</v>
      </c>
      <c r="E1370">
        <v>1</v>
      </c>
      <c r="F1370">
        <v>7</v>
      </c>
      <c r="G1370">
        <v>10</v>
      </c>
      <c r="H1370">
        <v>1</v>
      </c>
      <c r="I1370" s="16">
        <f t="shared" si="84"/>
        <v>4.333333333333333</v>
      </c>
      <c r="J1370" s="16">
        <f t="shared" si="85"/>
        <v>1.5575384187640209</v>
      </c>
      <c r="K1370">
        <v>1</v>
      </c>
      <c r="L1370">
        <v>0</v>
      </c>
      <c r="M1370">
        <v>0</v>
      </c>
      <c r="N1370">
        <v>0</v>
      </c>
      <c r="O1370">
        <f t="shared" si="86"/>
        <v>0.25</v>
      </c>
      <c r="P1370" s="16">
        <f t="shared" si="87"/>
        <v>0.21650635094610965</v>
      </c>
      <c r="Q1370" s="16">
        <v>2.98585276284027</v>
      </c>
      <c r="R1370" s="16">
        <v>2.8340296558893399</v>
      </c>
      <c r="S1370" s="16">
        <v>3.0612830283555801</v>
      </c>
      <c r="T1370" s="16">
        <v>0</v>
      </c>
      <c r="U1370" s="16">
        <v>2.4893016643155401</v>
      </c>
      <c r="V1370" s="16">
        <v>4.2577146584454999</v>
      </c>
      <c r="W1370" s="16">
        <v>0</v>
      </c>
      <c r="X1370" s="16">
        <v>0</v>
      </c>
      <c r="Y1370" s="16">
        <v>4.3661294004984397</v>
      </c>
      <c r="Z1370" s="16">
        <v>0</v>
      </c>
      <c r="AA1370" t="s">
        <v>4070</v>
      </c>
      <c r="AB1370" s="16">
        <v>1.9994311170344701</v>
      </c>
      <c r="AC1370" s="16">
        <v>-1.6075152789349201</v>
      </c>
      <c r="AD1370" s="16">
        <v>0.97935578789144795</v>
      </c>
      <c r="AE1370" s="16">
        <v>-1.6414007032070499</v>
      </c>
      <c r="AF1370">
        <v>0.10071426401634601</v>
      </c>
      <c r="AG1370" t="s">
        <v>3500</v>
      </c>
      <c r="AH1370" s="3" t="s">
        <v>4070</v>
      </c>
      <c r="AI1370" s="20" t="s">
        <v>10344</v>
      </c>
      <c r="AJ1370" s="20" t="s">
        <v>10345</v>
      </c>
      <c r="AK1370" s="20" t="s">
        <v>4070</v>
      </c>
      <c r="AL1370" s="3" t="s">
        <v>6289</v>
      </c>
      <c r="AM1370" s="20" t="s">
        <v>6289</v>
      </c>
      <c r="AN1370" s="3" t="s">
        <v>6289</v>
      </c>
      <c r="AO1370" s="20" t="s">
        <v>7745</v>
      </c>
      <c r="AP1370" s="3" t="s">
        <v>7746</v>
      </c>
      <c r="AQ1370" s="20" t="s">
        <v>7747</v>
      </c>
      <c r="AR1370" s="3" t="s">
        <v>7748</v>
      </c>
      <c r="AS1370" s="20" t="s">
        <v>6289</v>
      </c>
      <c r="AT1370" s="3" t="s">
        <v>6289</v>
      </c>
      <c r="AU1370" s="20" t="s">
        <v>6289</v>
      </c>
      <c r="AV1370" s="3" t="s">
        <v>6289</v>
      </c>
      <c r="AW1370" s="20" t="s">
        <v>6289</v>
      </c>
      <c r="AX1370" s="3" t="s">
        <v>6289</v>
      </c>
      <c r="AY1370" s="3" t="s">
        <v>6289</v>
      </c>
      <c r="AZ1370" s="3" t="s">
        <v>9725</v>
      </c>
    </row>
    <row r="1371" spans="1:52">
      <c r="A1371" t="s">
        <v>5929</v>
      </c>
      <c r="B1371" s="3" t="s">
        <v>23868</v>
      </c>
      <c r="C1371">
        <v>2</v>
      </c>
      <c r="D1371">
        <v>1</v>
      </c>
      <c r="E1371">
        <v>1</v>
      </c>
      <c r="F1371">
        <v>2</v>
      </c>
      <c r="G1371">
        <v>32</v>
      </c>
      <c r="H1371">
        <v>1</v>
      </c>
      <c r="I1371" s="16">
        <f t="shared" si="84"/>
        <v>6.5</v>
      </c>
      <c r="J1371" s="16">
        <f t="shared" si="85"/>
        <v>4.6592202494981212</v>
      </c>
      <c r="K1371">
        <v>0</v>
      </c>
      <c r="L1371">
        <v>0</v>
      </c>
      <c r="M1371">
        <v>0</v>
      </c>
      <c r="N1371">
        <v>2</v>
      </c>
      <c r="O1371">
        <f t="shared" si="86"/>
        <v>0.5</v>
      </c>
      <c r="P1371" s="16">
        <f t="shared" si="87"/>
        <v>0.4330127018922193</v>
      </c>
      <c r="Q1371" s="16">
        <v>3.1430029082529098</v>
      </c>
      <c r="R1371" s="16">
        <v>9.0688948988458797</v>
      </c>
      <c r="S1371" s="16">
        <v>6.37767297574079</v>
      </c>
      <c r="T1371" s="16">
        <v>1.63082044217594</v>
      </c>
      <c r="U1371" s="16">
        <v>2.4893016643155401</v>
      </c>
      <c r="V1371" s="16">
        <v>1.216489902413</v>
      </c>
      <c r="W1371" s="16">
        <v>0</v>
      </c>
      <c r="X1371" s="16">
        <v>0</v>
      </c>
      <c r="Y1371" s="16">
        <v>0</v>
      </c>
      <c r="Z1371" s="16">
        <v>3.08318306137692</v>
      </c>
      <c r="AA1371" t="s">
        <v>5929</v>
      </c>
      <c r="AB1371" s="16">
        <v>2.7009365853121001</v>
      </c>
      <c r="AC1371" s="16">
        <v>-1.61550455273261</v>
      </c>
      <c r="AD1371" s="16">
        <v>0.98426471872286603</v>
      </c>
      <c r="AE1371" s="16">
        <v>-1.6413313634047599</v>
      </c>
      <c r="AF1371">
        <v>0.10072864902371099</v>
      </c>
      <c r="AG1371" t="s">
        <v>3500</v>
      </c>
      <c r="AH1371" s="3" t="s">
        <v>5929</v>
      </c>
      <c r="AI1371" s="20" t="s">
        <v>23866</v>
      </c>
      <c r="AJ1371" s="20" t="s">
        <v>23867</v>
      </c>
      <c r="AK1371" s="20" t="s">
        <v>5929</v>
      </c>
      <c r="AL1371" s="3" t="s">
        <v>23869</v>
      </c>
      <c r="AM1371" s="20" t="s">
        <v>6289</v>
      </c>
      <c r="AN1371" s="3" t="s">
        <v>6289</v>
      </c>
      <c r="AO1371" s="20" t="s">
        <v>6289</v>
      </c>
      <c r="AP1371" s="3" t="s">
        <v>6289</v>
      </c>
      <c r="AQ1371" s="20" t="s">
        <v>6289</v>
      </c>
      <c r="AR1371" s="3" t="s">
        <v>6289</v>
      </c>
      <c r="AS1371" s="20" t="s">
        <v>23870</v>
      </c>
      <c r="AT1371" s="3" t="s">
        <v>23871</v>
      </c>
      <c r="AU1371" s="20" t="s">
        <v>6289</v>
      </c>
      <c r="AV1371" s="3" t="s">
        <v>6289</v>
      </c>
      <c r="AW1371" s="20" t="s">
        <v>6289</v>
      </c>
      <c r="AX1371" s="3" t="s">
        <v>6289</v>
      </c>
      <c r="AY1371" s="3" t="s">
        <v>6289</v>
      </c>
      <c r="AZ1371" s="3" t="s">
        <v>6289</v>
      </c>
    </row>
    <row r="1372" spans="1:52">
      <c r="A1372" t="s">
        <v>1135</v>
      </c>
      <c r="B1372" s="3" t="s">
        <v>23002</v>
      </c>
      <c r="C1372">
        <v>28</v>
      </c>
      <c r="D1372">
        <v>9</v>
      </c>
      <c r="E1372">
        <v>10</v>
      </c>
      <c r="F1372">
        <v>28</v>
      </c>
      <c r="G1372">
        <v>242</v>
      </c>
      <c r="H1372">
        <v>10</v>
      </c>
      <c r="I1372" s="16">
        <f t="shared" si="84"/>
        <v>54.5</v>
      </c>
      <c r="J1372" s="16">
        <f t="shared" si="85"/>
        <v>34.396180343494862</v>
      </c>
      <c r="K1372">
        <v>7</v>
      </c>
      <c r="L1372">
        <v>24</v>
      </c>
      <c r="M1372">
        <v>0</v>
      </c>
      <c r="N1372">
        <v>6</v>
      </c>
      <c r="O1372">
        <f t="shared" si="86"/>
        <v>9.25</v>
      </c>
      <c r="P1372" s="16">
        <f t="shared" si="87"/>
        <v>4.4633927678392809</v>
      </c>
      <c r="Q1372" s="16">
        <v>62.074307437995003</v>
      </c>
      <c r="R1372" s="16">
        <v>68.583517672522007</v>
      </c>
      <c r="S1372" s="16">
        <v>63.7767297574079</v>
      </c>
      <c r="T1372" s="16">
        <v>14.677383979583499</v>
      </c>
      <c r="U1372" s="16">
        <v>24.893016643155399</v>
      </c>
      <c r="V1372" s="16">
        <v>17.030858633782</v>
      </c>
      <c r="W1372" s="16">
        <v>0</v>
      </c>
      <c r="X1372" s="16">
        <v>26.951366173090701</v>
      </c>
      <c r="Y1372" s="16">
        <v>30.562905803489102</v>
      </c>
      <c r="Z1372" s="16">
        <v>9.2495491841307693</v>
      </c>
      <c r="AA1372" t="s">
        <v>1135</v>
      </c>
      <c r="AB1372" s="16">
        <v>31.779963528515601</v>
      </c>
      <c r="AC1372" s="16">
        <v>-1.2141741216495701</v>
      </c>
      <c r="AD1372" s="16">
        <v>0.73987071760049095</v>
      </c>
      <c r="AE1372" s="16">
        <v>-1.64106254344991</v>
      </c>
      <c r="AF1372">
        <v>0.100784433006153</v>
      </c>
      <c r="AG1372">
        <v>0.31042669990187499</v>
      </c>
      <c r="AH1372" s="3" t="s">
        <v>1135</v>
      </c>
      <c r="AI1372" s="20" t="s">
        <v>23000</v>
      </c>
      <c r="AJ1372" s="20" t="s">
        <v>23001</v>
      </c>
      <c r="AK1372" s="20" t="s">
        <v>1135</v>
      </c>
      <c r="AL1372" s="3" t="s">
        <v>6289</v>
      </c>
      <c r="AM1372" s="20" t="s">
        <v>6539</v>
      </c>
      <c r="AN1372" s="3" t="s">
        <v>6540</v>
      </c>
      <c r="AO1372" s="20" t="s">
        <v>6541</v>
      </c>
      <c r="AP1372" s="3" t="s">
        <v>6542</v>
      </c>
      <c r="AQ1372" s="20" t="s">
        <v>6543</v>
      </c>
      <c r="AR1372" s="3" t="s">
        <v>6544</v>
      </c>
      <c r="AS1372" s="20" t="s">
        <v>6289</v>
      </c>
      <c r="AT1372" s="3" t="s">
        <v>6289</v>
      </c>
      <c r="AU1372" s="20" t="s">
        <v>6289</v>
      </c>
      <c r="AV1372" s="3" t="s">
        <v>6289</v>
      </c>
      <c r="AW1372" s="20" t="s">
        <v>6289</v>
      </c>
      <c r="AX1372" s="3" t="s">
        <v>6289</v>
      </c>
      <c r="AY1372" s="3" t="s">
        <v>6289</v>
      </c>
      <c r="AZ1372" s="3" t="s">
        <v>6289</v>
      </c>
    </row>
    <row r="1373" spans="1:52" ht="45">
      <c r="A1373" t="s">
        <v>1139</v>
      </c>
      <c r="B1373" s="3" t="s">
        <v>16722</v>
      </c>
      <c r="C1373">
        <v>16</v>
      </c>
      <c r="D1373">
        <v>1</v>
      </c>
      <c r="E1373">
        <v>2</v>
      </c>
      <c r="F1373">
        <v>16</v>
      </c>
      <c r="G1373">
        <v>21</v>
      </c>
      <c r="H1373">
        <v>2</v>
      </c>
      <c r="I1373" s="16">
        <f t="shared" si="84"/>
        <v>9.6666666666666661</v>
      </c>
      <c r="J1373" s="16">
        <f t="shared" si="85"/>
        <v>3.3388842669592713</v>
      </c>
      <c r="K1373">
        <v>0</v>
      </c>
      <c r="L1373">
        <v>2</v>
      </c>
      <c r="M1373">
        <v>0</v>
      </c>
      <c r="N1373">
        <v>3</v>
      </c>
      <c r="O1373">
        <f t="shared" si="86"/>
        <v>1.25</v>
      </c>
      <c r="P1373" s="16">
        <f t="shared" si="87"/>
        <v>0.649519052838329</v>
      </c>
      <c r="Q1373" s="16">
        <v>7.2289066889817004</v>
      </c>
      <c r="R1373" s="16">
        <v>5.95146227736761</v>
      </c>
      <c r="S1373" s="16">
        <v>6.8878868138000504</v>
      </c>
      <c r="T1373" s="16">
        <v>1.63082044217594</v>
      </c>
      <c r="U1373" s="16">
        <v>4.9786033286310696</v>
      </c>
      <c r="V1373" s="16">
        <v>9.7319192193040092</v>
      </c>
      <c r="W1373" s="16">
        <v>0</v>
      </c>
      <c r="X1373" s="16">
        <v>2.24594718109089</v>
      </c>
      <c r="Y1373" s="16">
        <v>0</v>
      </c>
      <c r="Z1373" s="16">
        <v>4.62477459206539</v>
      </c>
      <c r="AA1373" t="s">
        <v>1139</v>
      </c>
      <c r="AB1373" s="16">
        <v>4.3280320543416702</v>
      </c>
      <c r="AC1373" s="16">
        <v>-1.31725994028839</v>
      </c>
      <c r="AD1373" s="16">
        <v>0.80335737000079099</v>
      </c>
      <c r="AE1373" s="16">
        <v>-1.6396936027201601</v>
      </c>
      <c r="AF1373">
        <v>0.101068889749589</v>
      </c>
      <c r="AG1373">
        <v>0.310502069202923</v>
      </c>
      <c r="AH1373" s="3" t="s">
        <v>1139</v>
      </c>
      <c r="AI1373" s="20" t="s">
        <v>16720</v>
      </c>
      <c r="AJ1373" s="20" t="s">
        <v>16721</v>
      </c>
      <c r="AK1373" s="20" t="s">
        <v>1139</v>
      </c>
      <c r="AL1373" s="3" t="s">
        <v>16723</v>
      </c>
      <c r="AM1373" s="20" t="s">
        <v>6289</v>
      </c>
      <c r="AN1373" s="3" t="s">
        <v>6289</v>
      </c>
      <c r="AO1373" s="20" t="s">
        <v>12234</v>
      </c>
      <c r="AP1373" s="3" t="s">
        <v>12235</v>
      </c>
      <c r="AQ1373" s="20" t="s">
        <v>12236</v>
      </c>
      <c r="AR1373" s="3" t="s">
        <v>12237</v>
      </c>
      <c r="AS1373" s="20" t="s">
        <v>6289</v>
      </c>
      <c r="AT1373" s="3" t="s">
        <v>6289</v>
      </c>
      <c r="AU1373" s="20" t="s">
        <v>6289</v>
      </c>
      <c r="AV1373" s="3" t="s">
        <v>6289</v>
      </c>
      <c r="AW1373" s="20" t="s">
        <v>6289</v>
      </c>
      <c r="AX1373" s="3" t="s">
        <v>6289</v>
      </c>
      <c r="AY1373" s="3" t="s">
        <v>13517</v>
      </c>
      <c r="AZ1373" s="3" t="s">
        <v>13517</v>
      </c>
    </row>
    <row r="1374" spans="1:52">
      <c r="A1374" t="s">
        <v>1138</v>
      </c>
      <c r="B1374" s="3" t="s">
        <v>6641</v>
      </c>
      <c r="C1374">
        <v>56</v>
      </c>
      <c r="D1374">
        <v>24</v>
      </c>
      <c r="E1374">
        <v>10</v>
      </c>
      <c r="F1374">
        <v>56</v>
      </c>
      <c r="G1374">
        <v>161</v>
      </c>
      <c r="H1374">
        <v>10</v>
      </c>
      <c r="I1374" s="16">
        <f t="shared" si="84"/>
        <v>52.833333333333336</v>
      </c>
      <c r="J1374" s="16">
        <f t="shared" si="85"/>
        <v>21.226839230175173</v>
      </c>
      <c r="K1374">
        <v>0</v>
      </c>
      <c r="L1374">
        <v>23</v>
      </c>
      <c r="M1374">
        <v>6</v>
      </c>
      <c r="N1374">
        <v>21</v>
      </c>
      <c r="O1374">
        <f t="shared" si="86"/>
        <v>12.5</v>
      </c>
      <c r="P1374" s="16">
        <f t="shared" si="87"/>
        <v>4.8798053239857841</v>
      </c>
      <c r="Q1374" s="16">
        <v>43.216289988477499</v>
      </c>
      <c r="R1374" s="16">
        <v>45.6278774598184</v>
      </c>
      <c r="S1374" s="16">
        <v>61.990981324200497</v>
      </c>
      <c r="T1374" s="16">
        <v>39.139690612222601</v>
      </c>
      <c r="U1374" s="16">
        <v>24.893016643155399</v>
      </c>
      <c r="V1374" s="16">
        <v>34.061717267563999</v>
      </c>
      <c r="W1374" s="16">
        <v>21.880425563365499</v>
      </c>
      <c r="X1374" s="16">
        <v>25.828392582545199</v>
      </c>
      <c r="Y1374" s="16">
        <v>0</v>
      </c>
      <c r="Z1374" s="16">
        <v>32.373422144457699</v>
      </c>
      <c r="AA1374" t="s">
        <v>1138</v>
      </c>
      <c r="AB1374" s="16">
        <v>32.9011813585807</v>
      </c>
      <c r="AC1374" s="16">
        <v>-0.92447852079927595</v>
      </c>
      <c r="AD1374" s="16">
        <v>0.56382740649335705</v>
      </c>
      <c r="AE1374" s="16">
        <v>-1.6396480734218599</v>
      </c>
      <c r="AF1374">
        <v>0.101078361412186</v>
      </c>
      <c r="AG1374">
        <v>0.310502069202923</v>
      </c>
      <c r="AH1374" s="3" t="s">
        <v>1138</v>
      </c>
      <c r="AI1374" s="20" t="s">
        <v>15029</v>
      </c>
      <c r="AJ1374" s="20" t="s">
        <v>15030</v>
      </c>
      <c r="AK1374" s="20" t="s">
        <v>1138</v>
      </c>
      <c r="AL1374" s="3" t="s">
        <v>6289</v>
      </c>
      <c r="AM1374" s="20" t="s">
        <v>6289</v>
      </c>
      <c r="AN1374" s="3" t="s">
        <v>6289</v>
      </c>
      <c r="AO1374" s="20" t="s">
        <v>6472</v>
      </c>
      <c r="AP1374" s="3" t="s">
        <v>6473</v>
      </c>
      <c r="AQ1374" s="20" t="s">
        <v>6289</v>
      </c>
      <c r="AR1374" s="3" t="s">
        <v>6289</v>
      </c>
      <c r="AS1374" s="20" t="s">
        <v>6289</v>
      </c>
      <c r="AT1374" s="3" t="s">
        <v>6289</v>
      </c>
      <c r="AU1374" s="20" t="s">
        <v>6289</v>
      </c>
      <c r="AV1374" s="3" t="s">
        <v>6289</v>
      </c>
      <c r="AW1374" s="20" t="s">
        <v>6289</v>
      </c>
      <c r="AX1374" s="3" t="s">
        <v>6289</v>
      </c>
      <c r="AY1374" s="3" t="s">
        <v>6289</v>
      </c>
      <c r="AZ1374" s="3" t="s">
        <v>6289</v>
      </c>
    </row>
    <row r="1375" spans="1:52">
      <c r="A1375" t="s">
        <v>1137</v>
      </c>
      <c r="B1375" s="3" t="s">
        <v>6449</v>
      </c>
      <c r="C1375">
        <v>8</v>
      </c>
      <c r="D1375">
        <v>0</v>
      </c>
      <c r="E1375">
        <v>2</v>
      </c>
      <c r="F1375">
        <v>8</v>
      </c>
      <c r="G1375">
        <v>89</v>
      </c>
      <c r="H1375">
        <v>2</v>
      </c>
      <c r="I1375" s="16">
        <f t="shared" si="84"/>
        <v>18.166666666666668</v>
      </c>
      <c r="J1375" s="16">
        <f t="shared" si="85"/>
        <v>12.992341048707349</v>
      </c>
      <c r="K1375">
        <v>0</v>
      </c>
      <c r="L1375">
        <v>7</v>
      </c>
      <c r="M1375">
        <v>0</v>
      </c>
      <c r="N1375">
        <v>2</v>
      </c>
      <c r="O1375">
        <f t="shared" si="86"/>
        <v>2.25</v>
      </c>
      <c r="P1375" s="16">
        <f t="shared" si="87"/>
        <v>1.4306903927824497</v>
      </c>
      <c r="Q1375" s="16">
        <v>12.414861487599</v>
      </c>
      <c r="R1375" s="16">
        <v>25.222863937415099</v>
      </c>
      <c r="S1375" s="16">
        <v>24.490264226844602</v>
      </c>
      <c r="T1375" s="16">
        <v>0</v>
      </c>
      <c r="U1375" s="16">
        <v>4.9786033286310696</v>
      </c>
      <c r="V1375" s="16">
        <v>4.8659596096520001</v>
      </c>
      <c r="W1375" s="16">
        <v>0</v>
      </c>
      <c r="X1375" s="16">
        <v>7.86081513381811</v>
      </c>
      <c r="Y1375" s="16">
        <v>0</v>
      </c>
      <c r="Z1375" s="16">
        <v>3.08318306137692</v>
      </c>
      <c r="AA1375" t="s">
        <v>1137</v>
      </c>
      <c r="AB1375" s="16">
        <v>8.2916550785336902</v>
      </c>
      <c r="AC1375" s="16">
        <v>-1.57312477246184</v>
      </c>
      <c r="AD1375" s="16">
        <v>0.95947993114748398</v>
      </c>
      <c r="AE1375" s="16">
        <v>-1.63955985049158</v>
      </c>
      <c r="AF1375">
        <v>0.101096716833706</v>
      </c>
      <c r="AG1375">
        <v>0.310502069202923</v>
      </c>
      <c r="AH1375" s="3" t="s">
        <v>1137</v>
      </c>
      <c r="AI1375" s="20" t="s">
        <v>12303</v>
      </c>
      <c r="AJ1375" s="20" t="s">
        <v>12304</v>
      </c>
      <c r="AK1375" s="20" t="s">
        <v>1137</v>
      </c>
      <c r="AL1375" s="3" t="s">
        <v>6289</v>
      </c>
      <c r="AM1375" s="20" t="s">
        <v>6289</v>
      </c>
      <c r="AN1375" s="3" t="s">
        <v>6289</v>
      </c>
      <c r="AO1375" s="20" t="s">
        <v>6595</v>
      </c>
      <c r="AP1375" s="3" t="s">
        <v>6596</v>
      </c>
      <c r="AQ1375" s="20" t="s">
        <v>6289</v>
      </c>
      <c r="AR1375" s="3" t="s">
        <v>6289</v>
      </c>
      <c r="AS1375" s="20" t="s">
        <v>6289</v>
      </c>
      <c r="AT1375" s="3" t="s">
        <v>6289</v>
      </c>
      <c r="AU1375" s="20" t="s">
        <v>6289</v>
      </c>
      <c r="AV1375" s="3" t="s">
        <v>6289</v>
      </c>
      <c r="AW1375" s="20" t="s">
        <v>6289</v>
      </c>
      <c r="AX1375" s="3" t="s">
        <v>6289</v>
      </c>
      <c r="AY1375" s="3" t="s">
        <v>6289</v>
      </c>
      <c r="AZ1375" s="3" t="s">
        <v>6289</v>
      </c>
    </row>
    <row r="1376" spans="1:52" ht="30">
      <c r="A1376" t="s">
        <v>1136</v>
      </c>
      <c r="B1376" s="3" t="s">
        <v>9965</v>
      </c>
      <c r="C1376">
        <v>141</v>
      </c>
      <c r="D1376">
        <v>38</v>
      </c>
      <c r="E1376">
        <v>18</v>
      </c>
      <c r="F1376">
        <v>141</v>
      </c>
      <c r="G1376">
        <v>187</v>
      </c>
      <c r="H1376">
        <v>18</v>
      </c>
      <c r="I1376" s="16">
        <f t="shared" si="84"/>
        <v>90.5</v>
      </c>
      <c r="J1376" s="16">
        <f t="shared" si="85"/>
        <v>27.729597104097195</v>
      </c>
      <c r="K1376">
        <v>20</v>
      </c>
      <c r="L1376">
        <v>81</v>
      </c>
      <c r="M1376">
        <v>36</v>
      </c>
      <c r="N1376">
        <v>38</v>
      </c>
      <c r="O1376">
        <f t="shared" si="86"/>
        <v>43.75</v>
      </c>
      <c r="P1376" s="16">
        <f t="shared" si="87"/>
        <v>11.304727993189399</v>
      </c>
      <c r="Q1376" s="16">
        <v>47.302193769206298</v>
      </c>
      <c r="R1376" s="16">
        <v>52.996354565130602</v>
      </c>
      <c r="S1376" s="16">
        <v>48.215207696600402</v>
      </c>
      <c r="T1376" s="16">
        <v>61.971176802685797</v>
      </c>
      <c r="U1376" s="16">
        <v>44.807429957679702</v>
      </c>
      <c r="V1376" s="16">
        <v>85.762538120116602</v>
      </c>
      <c r="W1376" s="16">
        <v>131.28255338019301</v>
      </c>
      <c r="X1376" s="16">
        <v>90.960860834181005</v>
      </c>
      <c r="Y1376" s="16">
        <v>87.322588009968896</v>
      </c>
      <c r="Z1376" s="16">
        <v>58.580478166161598</v>
      </c>
      <c r="AA1376" t="s">
        <v>1136</v>
      </c>
      <c r="AB1376" s="16">
        <v>70.920138130192399</v>
      </c>
      <c r="AC1376" s="16">
        <v>0.66068114619740603</v>
      </c>
      <c r="AD1376" s="16">
        <v>0.40304181444249099</v>
      </c>
      <c r="AE1376" s="16">
        <v>1.63923722681552</v>
      </c>
      <c r="AF1376">
        <v>0.101163863644279</v>
      </c>
      <c r="AG1376">
        <v>0.310502069202923</v>
      </c>
      <c r="AH1376" s="3" t="s">
        <v>1136</v>
      </c>
      <c r="AI1376" s="20" t="s">
        <v>9963</v>
      </c>
      <c r="AJ1376" s="20" t="s">
        <v>9964</v>
      </c>
      <c r="AK1376" s="20" t="s">
        <v>1136</v>
      </c>
      <c r="AL1376" s="3" t="s">
        <v>6289</v>
      </c>
      <c r="AM1376" s="20" t="s">
        <v>6289</v>
      </c>
      <c r="AN1376" s="3" t="s">
        <v>6289</v>
      </c>
      <c r="AO1376" s="20" t="s">
        <v>9966</v>
      </c>
      <c r="AP1376" s="3" t="s">
        <v>9967</v>
      </c>
      <c r="AQ1376" s="20" t="s">
        <v>9968</v>
      </c>
      <c r="AR1376" s="3" t="s">
        <v>9969</v>
      </c>
      <c r="AS1376" s="20" t="s">
        <v>6289</v>
      </c>
      <c r="AT1376" s="3" t="s">
        <v>6289</v>
      </c>
      <c r="AU1376" s="20" t="s">
        <v>6289</v>
      </c>
      <c r="AV1376" s="3" t="s">
        <v>6289</v>
      </c>
      <c r="AW1376" s="20" t="s">
        <v>6289</v>
      </c>
      <c r="AX1376" s="3" t="s">
        <v>6289</v>
      </c>
      <c r="AY1376" s="3" t="s">
        <v>9970</v>
      </c>
      <c r="AZ1376" s="3" t="s">
        <v>9970</v>
      </c>
    </row>
    <row r="1377" spans="1:52">
      <c r="A1377" t="s">
        <v>5466</v>
      </c>
      <c r="B1377" s="3" t="s">
        <v>20872</v>
      </c>
      <c r="C1377">
        <v>0</v>
      </c>
      <c r="D1377">
        <v>3</v>
      </c>
      <c r="E1377">
        <v>1</v>
      </c>
      <c r="F1377">
        <v>0</v>
      </c>
      <c r="G1377">
        <v>13</v>
      </c>
      <c r="H1377">
        <v>1</v>
      </c>
      <c r="I1377" s="16">
        <f t="shared" si="84"/>
        <v>3</v>
      </c>
      <c r="J1377" s="16">
        <f t="shared" si="85"/>
        <v>1.8708286933869709</v>
      </c>
      <c r="K1377">
        <v>0</v>
      </c>
      <c r="L1377">
        <v>1</v>
      </c>
      <c r="M1377">
        <v>0</v>
      </c>
      <c r="N1377">
        <v>0</v>
      </c>
      <c r="O1377">
        <f t="shared" si="86"/>
        <v>0.25</v>
      </c>
      <c r="P1377" s="16">
        <f t="shared" si="87"/>
        <v>0.21650635094610965</v>
      </c>
      <c r="Q1377" s="16">
        <v>2.98585276284027</v>
      </c>
      <c r="R1377" s="16">
        <v>3.6842385526561401</v>
      </c>
      <c r="S1377" s="16">
        <v>3.5714968664148401</v>
      </c>
      <c r="T1377" s="16">
        <v>4.8924613265278296</v>
      </c>
      <c r="U1377" s="16">
        <v>2.4893016643155401</v>
      </c>
      <c r="V1377" s="16">
        <v>0</v>
      </c>
      <c r="W1377" s="16">
        <v>0</v>
      </c>
      <c r="X1377" s="16">
        <v>1.1229735905454401</v>
      </c>
      <c r="Y1377" s="16">
        <v>0</v>
      </c>
      <c r="Z1377" s="16">
        <v>0</v>
      </c>
      <c r="AA1377" t="s">
        <v>5466</v>
      </c>
      <c r="AB1377" s="16">
        <v>1.87463247633001</v>
      </c>
      <c r="AC1377" s="16">
        <v>-1.6715008174082699</v>
      </c>
      <c r="AD1377" s="16">
        <v>1.0207798131606201</v>
      </c>
      <c r="AE1377" s="16">
        <v>-1.63747440521266</v>
      </c>
      <c r="AF1377">
        <v>0.10153138262415699</v>
      </c>
      <c r="AG1377" t="s">
        <v>3500</v>
      </c>
      <c r="AH1377" s="3" t="s">
        <v>5466</v>
      </c>
      <c r="AI1377" s="20" t="s">
        <v>20870</v>
      </c>
      <c r="AJ1377" s="20" t="s">
        <v>20871</v>
      </c>
      <c r="AK1377" s="20" t="s">
        <v>5466</v>
      </c>
      <c r="AL1377" s="3" t="s">
        <v>6289</v>
      </c>
      <c r="AM1377" s="20" t="s">
        <v>6637</v>
      </c>
      <c r="AN1377" s="3" t="s">
        <v>6638</v>
      </c>
      <c r="AO1377" s="20" t="s">
        <v>6289</v>
      </c>
      <c r="AP1377" s="3" t="s">
        <v>6289</v>
      </c>
      <c r="AQ1377" s="20" t="s">
        <v>6289</v>
      </c>
      <c r="AR1377" s="3" t="s">
        <v>6289</v>
      </c>
      <c r="AS1377" s="20" t="s">
        <v>6289</v>
      </c>
      <c r="AT1377" s="3" t="s">
        <v>6289</v>
      </c>
      <c r="AU1377" s="20" t="s">
        <v>6289</v>
      </c>
      <c r="AV1377" s="3" t="s">
        <v>6289</v>
      </c>
      <c r="AW1377" s="20" t="s">
        <v>6289</v>
      </c>
      <c r="AX1377" s="3" t="s">
        <v>6289</v>
      </c>
      <c r="AY1377" s="3" t="s">
        <v>6289</v>
      </c>
      <c r="AZ1377" s="3" t="s">
        <v>6289</v>
      </c>
    </row>
    <row r="1378" spans="1:52">
      <c r="A1378" t="s">
        <v>1140</v>
      </c>
      <c r="B1378" s="3" t="s">
        <v>12869</v>
      </c>
      <c r="C1378">
        <v>15</v>
      </c>
      <c r="D1378">
        <v>5</v>
      </c>
      <c r="E1378">
        <v>14</v>
      </c>
      <c r="F1378">
        <v>15</v>
      </c>
      <c r="G1378">
        <v>126</v>
      </c>
      <c r="H1378">
        <v>14</v>
      </c>
      <c r="I1378" s="16">
        <f t="shared" si="84"/>
        <v>31.5</v>
      </c>
      <c r="J1378" s="16">
        <f t="shared" si="85"/>
        <v>17.312086336814907</v>
      </c>
      <c r="K1378">
        <v>2</v>
      </c>
      <c r="L1378">
        <v>6</v>
      </c>
      <c r="M1378">
        <v>2</v>
      </c>
      <c r="N1378">
        <v>14</v>
      </c>
      <c r="O1378">
        <f t="shared" si="86"/>
        <v>6</v>
      </c>
      <c r="P1378" s="16">
        <f t="shared" si="87"/>
        <v>2.4494897427831779</v>
      </c>
      <c r="Q1378" s="16">
        <v>27.972725883450899</v>
      </c>
      <c r="R1378" s="16">
        <v>35.708773664205701</v>
      </c>
      <c r="S1378" s="16">
        <v>39.031358611533598</v>
      </c>
      <c r="T1378" s="16">
        <v>8.1541022108797101</v>
      </c>
      <c r="U1378" s="16">
        <v>34.850223300417497</v>
      </c>
      <c r="V1378" s="16">
        <v>9.1236742680975098</v>
      </c>
      <c r="W1378" s="16">
        <v>7.2934751877885002</v>
      </c>
      <c r="X1378" s="16">
        <v>6.7378415432726699</v>
      </c>
      <c r="Y1378" s="16">
        <v>8.7322588009968793</v>
      </c>
      <c r="Z1378" s="16">
        <v>21.582281429638499</v>
      </c>
      <c r="AA1378" t="s">
        <v>1140</v>
      </c>
      <c r="AB1378" s="16">
        <v>19.9186714900281</v>
      </c>
      <c r="AC1378" s="16">
        <v>-1.09395235901777</v>
      </c>
      <c r="AD1378" s="16">
        <v>0.66827084148193305</v>
      </c>
      <c r="AE1378" s="16">
        <v>-1.6369895125034299</v>
      </c>
      <c r="AF1378">
        <v>0.10163266091357601</v>
      </c>
      <c r="AG1378">
        <v>0.31166755524680401</v>
      </c>
      <c r="AH1378" s="3" t="s">
        <v>1140</v>
      </c>
      <c r="AI1378" s="20" t="s">
        <v>12867</v>
      </c>
      <c r="AJ1378" s="20" t="s">
        <v>12868</v>
      </c>
      <c r="AK1378" s="20" t="s">
        <v>1140</v>
      </c>
      <c r="AL1378" s="3" t="s">
        <v>12870</v>
      </c>
      <c r="AM1378" s="20" t="s">
        <v>6539</v>
      </c>
      <c r="AN1378" s="3" t="s">
        <v>6540</v>
      </c>
      <c r="AO1378" s="20" t="s">
        <v>6541</v>
      </c>
      <c r="AP1378" s="3" t="s">
        <v>6542</v>
      </c>
      <c r="AQ1378" s="20" t="s">
        <v>6543</v>
      </c>
      <c r="AR1378" s="3" t="s">
        <v>6544</v>
      </c>
      <c r="AS1378" s="20" t="s">
        <v>11330</v>
      </c>
      <c r="AT1378" s="3" t="s">
        <v>11331</v>
      </c>
      <c r="AU1378" s="20" t="s">
        <v>6541</v>
      </c>
      <c r="AV1378" s="3" t="s">
        <v>6542</v>
      </c>
      <c r="AW1378" s="20" t="s">
        <v>6289</v>
      </c>
      <c r="AX1378" s="3" t="s">
        <v>6289</v>
      </c>
      <c r="AY1378" s="3" t="s">
        <v>6289</v>
      </c>
      <c r="AZ1378" s="3" t="s">
        <v>6289</v>
      </c>
    </row>
    <row r="1379" spans="1:52">
      <c r="A1379" t="s">
        <v>1141</v>
      </c>
      <c r="B1379" s="3" t="s">
        <v>8887</v>
      </c>
      <c r="C1379">
        <v>8</v>
      </c>
      <c r="D1379">
        <v>1</v>
      </c>
      <c r="E1379">
        <v>4</v>
      </c>
      <c r="F1379">
        <v>8</v>
      </c>
      <c r="G1379">
        <v>28</v>
      </c>
      <c r="H1379">
        <v>4</v>
      </c>
      <c r="I1379" s="16">
        <f t="shared" si="84"/>
        <v>8.8333333333333339</v>
      </c>
      <c r="J1379" s="16">
        <f t="shared" si="85"/>
        <v>3.63941896054444</v>
      </c>
      <c r="K1379">
        <v>0</v>
      </c>
      <c r="L1379">
        <v>4</v>
      </c>
      <c r="M1379">
        <v>0</v>
      </c>
      <c r="N1379">
        <v>3</v>
      </c>
      <c r="O1379">
        <f t="shared" si="86"/>
        <v>1.75</v>
      </c>
      <c r="P1379" s="16">
        <f t="shared" si="87"/>
        <v>0.8926785535678563</v>
      </c>
      <c r="Q1379" s="16">
        <v>10.214759451821999</v>
      </c>
      <c r="R1379" s="16">
        <v>7.9352830364901497</v>
      </c>
      <c r="S1379" s="16">
        <v>13.775773627600101</v>
      </c>
      <c r="T1379" s="16">
        <v>1.63082044217594</v>
      </c>
      <c r="U1379" s="16">
        <v>9.9572066572621498</v>
      </c>
      <c r="V1379" s="16">
        <v>4.8659596096520001</v>
      </c>
      <c r="W1379" s="16">
        <v>0</v>
      </c>
      <c r="X1379" s="16">
        <v>4.49189436218178</v>
      </c>
      <c r="Y1379" s="16">
        <v>0</v>
      </c>
      <c r="Z1379" s="16">
        <v>4.62477459206539</v>
      </c>
      <c r="AA1379" t="s">
        <v>1141</v>
      </c>
      <c r="AB1379" s="16">
        <v>5.7496471779249498</v>
      </c>
      <c r="AC1379" s="16">
        <v>-1.30487020027094</v>
      </c>
      <c r="AD1379" s="16">
        <v>0.79810954145399204</v>
      </c>
      <c r="AE1379" s="16">
        <v>-1.6349512598154501</v>
      </c>
      <c r="AF1379">
        <v>0.102059265509629</v>
      </c>
      <c r="AG1379">
        <v>0.31259524680705603</v>
      </c>
      <c r="AH1379" s="3" t="s">
        <v>1141</v>
      </c>
      <c r="AI1379" s="20" t="s">
        <v>8885</v>
      </c>
      <c r="AJ1379" s="20" t="s">
        <v>8886</v>
      </c>
      <c r="AK1379" s="20" t="s">
        <v>1141</v>
      </c>
      <c r="AL1379" s="3" t="s">
        <v>8888</v>
      </c>
      <c r="AM1379" s="20" t="s">
        <v>6289</v>
      </c>
      <c r="AN1379" s="3" t="s">
        <v>6289</v>
      </c>
      <c r="AO1379" s="20" t="s">
        <v>6289</v>
      </c>
      <c r="AP1379" s="3" t="s">
        <v>6289</v>
      </c>
      <c r="AQ1379" s="20" t="s">
        <v>6289</v>
      </c>
      <c r="AR1379" s="3" t="s">
        <v>6289</v>
      </c>
      <c r="AS1379" s="20" t="s">
        <v>8889</v>
      </c>
      <c r="AT1379" s="3" t="s">
        <v>8890</v>
      </c>
      <c r="AU1379" s="20" t="s">
        <v>6289</v>
      </c>
      <c r="AV1379" s="3" t="s">
        <v>6289</v>
      </c>
      <c r="AW1379" s="20" t="s">
        <v>6289</v>
      </c>
      <c r="AX1379" s="3" t="s">
        <v>6289</v>
      </c>
      <c r="AY1379" s="3" t="s">
        <v>6289</v>
      </c>
      <c r="AZ1379" s="3" t="s">
        <v>6289</v>
      </c>
    </row>
    <row r="1380" spans="1:52">
      <c r="A1380" t="s">
        <v>1143</v>
      </c>
      <c r="B1380" s="3" t="s">
        <v>12487</v>
      </c>
      <c r="C1380">
        <v>46</v>
      </c>
      <c r="D1380">
        <v>16</v>
      </c>
      <c r="E1380">
        <v>10</v>
      </c>
      <c r="F1380">
        <v>46</v>
      </c>
      <c r="G1380">
        <v>847</v>
      </c>
      <c r="H1380">
        <v>10</v>
      </c>
      <c r="I1380" s="16">
        <f t="shared" si="84"/>
        <v>162.5</v>
      </c>
      <c r="J1380" s="16">
        <f t="shared" si="85"/>
        <v>125.12876700956232</v>
      </c>
      <c r="K1380">
        <v>1</v>
      </c>
      <c r="L1380">
        <v>16</v>
      </c>
      <c r="M1380">
        <v>2</v>
      </c>
      <c r="N1380">
        <v>81</v>
      </c>
      <c r="O1380">
        <f t="shared" si="86"/>
        <v>25</v>
      </c>
      <c r="P1380" s="16">
        <f t="shared" si="87"/>
        <v>16.435479913893602</v>
      </c>
      <c r="Q1380" s="16">
        <v>172.07940922684699</v>
      </c>
      <c r="R1380" s="16">
        <v>240.04231185382699</v>
      </c>
      <c r="S1380" s="16">
        <v>293.62806380310599</v>
      </c>
      <c r="T1380" s="16">
        <v>26.093127074815101</v>
      </c>
      <c r="U1380" s="16">
        <v>24.893016643155399</v>
      </c>
      <c r="V1380" s="16">
        <v>27.979267755498999</v>
      </c>
      <c r="W1380" s="16">
        <v>7.2934751877885002</v>
      </c>
      <c r="X1380" s="16">
        <v>17.967577448727098</v>
      </c>
      <c r="Y1380" s="16">
        <v>4.3661294004984397</v>
      </c>
      <c r="Z1380" s="16">
        <v>124.868913985765</v>
      </c>
      <c r="AA1380" t="s">
        <v>1143</v>
      </c>
      <c r="AB1380" s="16">
        <v>93.921129238002905</v>
      </c>
      <c r="AC1380" s="16">
        <v>-1.4804879362988199</v>
      </c>
      <c r="AD1380" s="16">
        <v>0.90573375536930101</v>
      </c>
      <c r="AE1380" s="16">
        <v>-1.6345729940198299</v>
      </c>
      <c r="AF1380">
        <v>0.10213859279625299</v>
      </c>
      <c r="AG1380">
        <v>0.31259524680705603</v>
      </c>
      <c r="AH1380" s="3" t="s">
        <v>1143</v>
      </c>
      <c r="AI1380" s="20" t="s">
        <v>12485</v>
      </c>
      <c r="AJ1380" s="20" t="s">
        <v>12486</v>
      </c>
      <c r="AK1380" s="20" t="s">
        <v>1143</v>
      </c>
      <c r="AL1380" s="3" t="s">
        <v>12488</v>
      </c>
      <c r="AM1380" s="20" t="s">
        <v>6289</v>
      </c>
      <c r="AN1380" s="3" t="s">
        <v>6289</v>
      </c>
      <c r="AO1380" s="20" t="s">
        <v>6289</v>
      </c>
      <c r="AP1380" s="3" t="s">
        <v>6289</v>
      </c>
      <c r="AQ1380" s="20" t="s">
        <v>12489</v>
      </c>
      <c r="AR1380" s="3" t="s">
        <v>12490</v>
      </c>
      <c r="AS1380" s="20" t="s">
        <v>6289</v>
      </c>
      <c r="AT1380" s="3" t="s">
        <v>6289</v>
      </c>
      <c r="AU1380" s="20" t="s">
        <v>8831</v>
      </c>
      <c r="AV1380" s="3" t="s">
        <v>8832</v>
      </c>
      <c r="AW1380" s="20" t="s">
        <v>12491</v>
      </c>
      <c r="AX1380" s="3" t="s">
        <v>12492</v>
      </c>
      <c r="AY1380" s="3" t="s">
        <v>6289</v>
      </c>
      <c r="AZ1380" s="3" t="s">
        <v>6289</v>
      </c>
    </row>
    <row r="1381" spans="1:52">
      <c r="A1381" t="s">
        <v>5655</v>
      </c>
      <c r="B1381" s="3" t="s">
        <v>21652</v>
      </c>
      <c r="C1381">
        <v>0</v>
      </c>
      <c r="D1381">
        <v>10</v>
      </c>
      <c r="E1381">
        <v>0</v>
      </c>
      <c r="F1381">
        <v>0</v>
      </c>
      <c r="G1381">
        <v>2</v>
      </c>
      <c r="H1381">
        <v>0</v>
      </c>
      <c r="I1381" s="16">
        <f t="shared" si="84"/>
        <v>2</v>
      </c>
      <c r="J1381" s="16">
        <f t="shared" si="85"/>
        <v>1.49071198499986</v>
      </c>
      <c r="K1381">
        <v>0</v>
      </c>
      <c r="L1381">
        <v>0</v>
      </c>
      <c r="M1381">
        <v>0</v>
      </c>
      <c r="N1381">
        <v>0</v>
      </c>
      <c r="O1381">
        <f t="shared" si="86"/>
        <v>0</v>
      </c>
      <c r="P1381" s="16">
        <f t="shared" si="87"/>
        <v>0</v>
      </c>
      <c r="Q1381" s="16">
        <v>2.0429518903643902</v>
      </c>
      <c r="R1381" s="16">
        <v>0.56680593117786804</v>
      </c>
      <c r="S1381" s="16">
        <v>1.78574843320742</v>
      </c>
      <c r="T1381" s="16">
        <v>16.308204421759399</v>
      </c>
      <c r="U1381" s="16">
        <v>0</v>
      </c>
      <c r="V1381" s="16">
        <v>0</v>
      </c>
      <c r="W1381" s="16">
        <v>0</v>
      </c>
      <c r="X1381" s="16">
        <v>0</v>
      </c>
      <c r="Y1381" s="16">
        <v>0</v>
      </c>
      <c r="Z1381" s="16">
        <v>0</v>
      </c>
      <c r="AA1381" t="s">
        <v>5655</v>
      </c>
      <c r="AB1381" s="16">
        <v>2.0703710676509099</v>
      </c>
      <c r="AC1381" s="16">
        <v>-1.9616399123231201</v>
      </c>
      <c r="AD1381" s="16">
        <v>1.2003794965816901</v>
      </c>
      <c r="AE1381" s="16">
        <v>-1.6341831211789899</v>
      </c>
      <c r="AF1381">
        <v>0.102220405577158</v>
      </c>
      <c r="AG1381" t="s">
        <v>3500</v>
      </c>
      <c r="AH1381" s="3" t="s">
        <v>5655</v>
      </c>
      <c r="AI1381" s="20" t="s">
        <v>21650</v>
      </c>
      <c r="AJ1381" s="20" t="s">
        <v>21651</v>
      </c>
      <c r="AK1381" s="20" t="s">
        <v>5655</v>
      </c>
      <c r="AL1381" s="3" t="s">
        <v>21653</v>
      </c>
      <c r="AM1381" s="20" t="s">
        <v>6289</v>
      </c>
      <c r="AN1381" s="3" t="s">
        <v>6289</v>
      </c>
      <c r="AO1381" s="20" t="s">
        <v>21654</v>
      </c>
      <c r="AP1381" s="3" t="s">
        <v>21655</v>
      </c>
      <c r="AQ1381" s="20" t="s">
        <v>6289</v>
      </c>
      <c r="AR1381" s="3" t="s">
        <v>6289</v>
      </c>
      <c r="AS1381" s="20" t="s">
        <v>6289</v>
      </c>
      <c r="AT1381" s="3" t="s">
        <v>6289</v>
      </c>
      <c r="AU1381" s="20" t="s">
        <v>6289</v>
      </c>
      <c r="AV1381" s="3" t="s">
        <v>6289</v>
      </c>
      <c r="AW1381" s="20" t="s">
        <v>6289</v>
      </c>
      <c r="AX1381" s="3" t="s">
        <v>6289</v>
      </c>
      <c r="AY1381" s="3" t="s">
        <v>6289</v>
      </c>
      <c r="AZ1381" s="3" t="s">
        <v>21572</v>
      </c>
    </row>
    <row r="1382" spans="1:52">
      <c r="A1382" t="s">
        <v>1142</v>
      </c>
      <c r="B1382" s="3" t="s">
        <v>6364</v>
      </c>
      <c r="C1382">
        <v>12</v>
      </c>
      <c r="D1382">
        <v>0</v>
      </c>
      <c r="E1382">
        <v>3</v>
      </c>
      <c r="F1382">
        <v>12</v>
      </c>
      <c r="G1382">
        <v>36</v>
      </c>
      <c r="H1382">
        <v>3</v>
      </c>
      <c r="I1382" s="16">
        <f t="shared" si="84"/>
        <v>11</v>
      </c>
      <c r="J1382" s="16">
        <f t="shared" si="85"/>
        <v>4.932882862316248</v>
      </c>
      <c r="K1382">
        <v>1</v>
      </c>
      <c r="L1382">
        <v>3</v>
      </c>
      <c r="M1382">
        <v>0</v>
      </c>
      <c r="N1382">
        <v>2</v>
      </c>
      <c r="O1382">
        <f t="shared" si="86"/>
        <v>1.5</v>
      </c>
      <c r="P1382" s="16">
        <f t="shared" si="87"/>
        <v>0.55901699437494745</v>
      </c>
      <c r="Q1382" s="16">
        <v>14.614963523376</v>
      </c>
      <c r="R1382" s="16">
        <v>10.202506761201599</v>
      </c>
      <c r="S1382" s="16">
        <v>7.1429937328296802</v>
      </c>
      <c r="T1382" s="16">
        <v>0</v>
      </c>
      <c r="U1382" s="16">
        <v>7.4679049929466101</v>
      </c>
      <c r="V1382" s="16">
        <v>7.2989394144780002</v>
      </c>
      <c r="W1382" s="16">
        <v>0</v>
      </c>
      <c r="X1382" s="16">
        <v>3.3689207716363301</v>
      </c>
      <c r="Y1382" s="16">
        <v>4.3661294004984397</v>
      </c>
      <c r="Z1382" s="16">
        <v>3.08318306137692</v>
      </c>
      <c r="AA1382" t="s">
        <v>1142</v>
      </c>
      <c r="AB1382" s="16">
        <v>5.75455416583437</v>
      </c>
      <c r="AC1382" s="16">
        <v>-1.3483311076278599</v>
      </c>
      <c r="AD1382" s="16">
        <v>0.82513244956186005</v>
      </c>
      <c r="AE1382" s="16">
        <v>-1.6340783935279899</v>
      </c>
      <c r="AF1382">
        <v>0.102242391011583</v>
      </c>
      <c r="AG1382">
        <v>0.31259524680705603</v>
      </c>
      <c r="AH1382" s="3" t="s">
        <v>1142</v>
      </c>
      <c r="AI1382" s="20" t="s">
        <v>9665</v>
      </c>
      <c r="AJ1382" s="20" t="s">
        <v>9666</v>
      </c>
      <c r="AK1382" s="20" t="s">
        <v>1142</v>
      </c>
      <c r="AL1382" s="3" t="s">
        <v>6365</v>
      </c>
      <c r="AM1382" s="20" t="s">
        <v>6289</v>
      </c>
      <c r="AN1382" s="3" t="s">
        <v>6289</v>
      </c>
      <c r="AO1382" s="20" t="s">
        <v>6289</v>
      </c>
      <c r="AP1382" s="3" t="s">
        <v>6289</v>
      </c>
      <c r="AQ1382" s="20" t="s">
        <v>6289</v>
      </c>
      <c r="AR1382" s="3" t="s">
        <v>6289</v>
      </c>
      <c r="AS1382" s="20" t="s">
        <v>6289</v>
      </c>
      <c r="AT1382" s="3" t="s">
        <v>6289</v>
      </c>
      <c r="AU1382" s="20" t="s">
        <v>6289</v>
      </c>
      <c r="AV1382" s="3" t="s">
        <v>6289</v>
      </c>
      <c r="AW1382" s="20" t="s">
        <v>6289</v>
      </c>
      <c r="AX1382" s="3" t="s">
        <v>6289</v>
      </c>
      <c r="AY1382" s="3" t="s">
        <v>6289</v>
      </c>
      <c r="AZ1382" s="3" t="s">
        <v>6289</v>
      </c>
    </row>
    <row r="1383" spans="1:52">
      <c r="A1383" t="s">
        <v>1144</v>
      </c>
      <c r="B1383" s="3" t="s">
        <v>9485</v>
      </c>
      <c r="C1383">
        <v>4</v>
      </c>
      <c r="D1383">
        <v>0</v>
      </c>
      <c r="E1383">
        <v>0</v>
      </c>
      <c r="F1383">
        <v>4</v>
      </c>
      <c r="G1383">
        <v>84</v>
      </c>
      <c r="H1383">
        <v>0</v>
      </c>
      <c r="I1383" s="16">
        <f t="shared" si="84"/>
        <v>15.333333333333334</v>
      </c>
      <c r="J1383" s="16">
        <f t="shared" si="85"/>
        <v>12.558013525383053</v>
      </c>
      <c r="K1383">
        <v>1</v>
      </c>
      <c r="L1383">
        <v>3</v>
      </c>
      <c r="M1383">
        <v>0</v>
      </c>
      <c r="N1383">
        <v>0</v>
      </c>
      <c r="O1383">
        <f t="shared" si="86"/>
        <v>1</v>
      </c>
      <c r="P1383" s="16">
        <f t="shared" si="87"/>
        <v>0.61237243569579447</v>
      </c>
      <c r="Q1383" s="16">
        <v>12.257711342186401</v>
      </c>
      <c r="R1383" s="16">
        <v>23.805849109470401</v>
      </c>
      <c r="S1383" s="16">
        <v>14.541094384689</v>
      </c>
      <c r="T1383" s="16">
        <v>0</v>
      </c>
      <c r="U1383" s="16">
        <v>0</v>
      </c>
      <c r="V1383" s="16">
        <v>2.4329798048260001</v>
      </c>
      <c r="W1383" s="16">
        <v>0</v>
      </c>
      <c r="X1383" s="16">
        <v>3.3689207716363301</v>
      </c>
      <c r="Y1383" s="16">
        <v>4.3661294004984397</v>
      </c>
      <c r="Z1383" s="16">
        <v>0</v>
      </c>
      <c r="AA1383" t="s">
        <v>1144</v>
      </c>
      <c r="AB1383" s="16">
        <v>6.0772684813306599</v>
      </c>
      <c r="AC1383" s="16">
        <v>-1.74542955118887</v>
      </c>
      <c r="AD1383" s="16">
        <v>1.0682991886743201</v>
      </c>
      <c r="AE1383" s="16">
        <v>-1.63383963003363</v>
      </c>
      <c r="AF1383">
        <v>0.102292528606482</v>
      </c>
      <c r="AG1383">
        <v>0.31259524680705603</v>
      </c>
      <c r="AH1383" s="3" t="s">
        <v>1144</v>
      </c>
      <c r="AI1383" s="20" t="s">
        <v>12903</v>
      </c>
      <c r="AJ1383" s="20" t="s">
        <v>12904</v>
      </c>
      <c r="AK1383" s="20" t="s">
        <v>1144</v>
      </c>
      <c r="AL1383" s="3" t="s">
        <v>6289</v>
      </c>
      <c r="AM1383" s="20" t="s">
        <v>6289</v>
      </c>
      <c r="AN1383" s="3" t="s">
        <v>6289</v>
      </c>
      <c r="AO1383" s="20" t="s">
        <v>9486</v>
      </c>
      <c r="AP1383" s="3" t="s">
        <v>9487</v>
      </c>
      <c r="AQ1383" s="20" t="s">
        <v>9488</v>
      </c>
      <c r="AR1383" s="3" t="s">
        <v>9489</v>
      </c>
      <c r="AS1383" s="20" t="s">
        <v>6289</v>
      </c>
      <c r="AT1383" s="3" t="s">
        <v>6289</v>
      </c>
      <c r="AU1383" s="20" t="s">
        <v>6289</v>
      </c>
      <c r="AV1383" s="3" t="s">
        <v>6289</v>
      </c>
      <c r="AW1383" s="20" t="s">
        <v>6289</v>
      </c>
      <c r="AX1383" s="3" t="s">
        <v>6289</v>
      </c>
      <c r="AY1383" s="3" t="s">
        <v>6289</v>
      </c>
      <c r="AZ1383" s="3" t="s">
        <v>6289</v>
      </c>
    </row>
    <row r="1384" spans="1:52">
      <c r="A1384" t="s">
        <v>4438</v>
      </c>
      <c r="B1384" s="3" t="s">
        <v>6406</v>
      </c>
      <c r="C1384">
        <v>3</v>
      </c>
      <c r="D1384">
        <v>0</v>
      </c>
      <c r="E1384">
        <v>0</v>
      </c>
      <c r="F1384">
        <v>3</v>
      </c>
      <c r="G1384">
        <v>30</v>
      </c>
      <c r="H1384">
        <v>0</v>
      </c>
      <c r="I1384" s="16">
        <f t="shared" si="84"/>
        <v>6</v>
      </c>
      <c r="J1384" s="16">
        <f t="shared" si="85"/>
        <v>4.4158804331639239</v>
      </c>
      <c r="K1384">
        <v>0</v>
      </c>
      <c r="L1384">
        <v>1</v>
      </c>
      <c r="M1384">
        <v>0</v>
      </c>
      <c r="N1384">
        <v>1</v>
      </c>
      <c r="O1384">
        <f t="shared" si="86"/>
        <v>0.5</v>
      </c>
      <c r="P1384" s="16">
        <f t="shared" si="87"/>
        <v>0.25</v>
      </c>
      <c r="Q1384" s="16">
        <v>7.5432069798069898</v>
      </c>
      <c r="R1384" s="16">
        <v>8.5020889676680191</v>
      </c>
      <c r="S1384" s="16">
        <v>5.8674591376815304</v>
      </c>
      <c r="T1384" s="16">
        <v>0</v>
      </c>
      <c r="U1384" s="16">
        <v>0</v>
      </c>
      <c r="V1384" s="16">
        <v>1.8247348536195001</v>
      </c>
      <c r="W1384" s="16">
        <v>0</v>
      </c>
      <c r="X1384" s="16">
        <v>1.1229735905454401</v>
      </c>
      <c r="Y1384" s="16">
        <v>0</v>
      </c>
      <c r="Z1384" s="16">
        <v>1.54159153068846</v>
      </c>
      <c r="AA1384" t="s">
        <v>4438</v>
      </c>
      <c r="AB1384" s="16">
        <v>2.6402055060009899</v>
      </c>
      <c r="AC1384" s="16">
        <v>-1.6740366576735899</v>
      </c>
      <c r="AD1384" s="16">
        <v>1.02473737181993</v>
      </c>
      <c r="AE1384" s="16">
        <v>-1.6336250669774099</v>
      </c>
      <c r="AF1384">
        <v>0.10233760107567</v>
      </c>
      <c r="AG1384" t="s">
        <v>3500</v>
      </c>
      <c r="AH1384" s="3" t="s">
        <v>4438</v>
      </c>
      <c r="AI1384" s="20" t="s">
        <v>13045</v>
      </c>
      <c r="AJ1384" s="20" t="s">
        <v>13046</v>
      </c>
      <c r="AK1384" s="20" t="s">
        <v>4438</v>
      </c>
      <c r="AL1384" s="3" t="s">
        <v>6289</v>
      </c>
      <c r="AM1384" s="20" t="s">
        <v>6289</v>
      </c>
      <c r="AN1384" s="3" t="s">
        <v>6289</v>
      </c>
      <c r="AO1384" s="20" t="s">
        <v>6289</v>
      </c>
      <c r="AP1384" s="3" t="s">
        <v>6289</v>
      </c>
      <c r="AQ1384" s="20" t="s">
        <v>6289</v>
      </c>
      <c r="AR1384" s="3" t="s">
        <v>6289</v>
      </c>
      <c r="AS1384" s="20" t="s">
        <v>6289</v>
      </c>
      <c r="AT1384" s="3" t="s">
        <v>6289</v>
      </c>
      <c r="AU1384" s="20" t="s">
        <v>6289</v>
      </c>
      <c r="AV1384" s="3" t="s">
        <v>6289</v>
      </c>
      <c r="AW1384" s="20" t="s">
        <v>6289</v>
      </c>
      <c r="AX1384" s="3" t="s">
        <v>6289</v>
      </c>
      <c r="AY1384" s="3" t="s">
        <v>6289</v>
      </c>
      <c r="AZ1384" s="3" t="s">
        <v>6289</v>
      </c>
    </row>
    <row r="1385" spans="1:52" ht="30">
      <c r="A1385" t="s">
        <v>1145</v>
      </c>
      <c r="B1385" s="3" t="s">
        <v>14973</v>
      </c>
      <c r="C1385">
        <v>10</v>
      </c>
      <c r="D1385">
        <v>0</v>
      </c>
      <c r="E1385">
        <v>3</v>
      </c>
      <c r="F1385">
        <v>10</v>
      </c>
      <c r="G1385">
        <v>86</v>
      </c>
      <c r="H1385">
        <v>3</v>
      </c>
      <c r="I1385" s="16">
        <f t="shared" si="84"/>
        <v>18.666666666666668</v>
      </c>
      <c r="J1385" s="16">
        <f t="shared" si="85"/>
        <v>12.386521946290086</v>
      </c>
      <c r="K1385">
        <v>0</v>
      </c>
      <c r="L1385">
        <v>2</v>
      </c>
      <c r="M1385">
        <v>0</v>
      </c>
      <c r="N1385">
        <v>6</v>
      </c>
      <c r="O1385">
        <f t="shared" si="86"/>
        <v>2</v>
      </c>
      <c r="P1385" s="16">
        <f t="shared" si="87"/>
        <v>1.2247448713915889</v>
      </c>
      <c r="Q1385" s="16">
        <v>12.257711342186401</v>
      </c>
      <c r="R1385" s="16">
        <v>24.372655040648301</v>
      </c>
      <c r="S1385" s="16">
        <v>19.133018927222398</v>
      </c>
      <c r="T1385" s="16">
        <v>0</v>
      </c>
      <c r="U1385" s="16">
        <v>7.4679049929466101</v>
      </c>
      <c r="V1385" s="16">
        <v>6.0824495120649997</v>
      </c>
      <c r="W1385" s="16">
        <v>0</v>
      </c>
      <c r="X1385" s="16">
        <v>2.24594718109089</v>
      </c>
      <c r="Y1385" s="16">
        <v>0</v>
      </c>
      <c r="Z1385" s="16">
        <v>9.2495491841307693</v>
      </c>
      <c r="AA1385" t="s">
        <v>1145</v>
      </c>
      <c r="AB1385" s="16">
        <v>8.0809236180290291</v>
      </c>
      <c r="AC1385" s="16">
        <v>-1.5239277007688601</v>
      </c>
      <c r="AD1385" s="16">
        <v>0.93328277783897995</v>
      </c>
      <c r="AE1385" s="16">
        <v>-1.63286812631164</v>
      </c>
      <c r="AF1385">
        <v>0.10249673503102701</v>
      </c>
      <c r="AG1385">
        <v>0.31294596498565902</v>
      </c>
      <c r="AH1385" s="3" t="s">
        <v>1145</v>
      </c>
      <c r="AI1385" s="20" t="s">
        <v>14971</v>
      </c>
      <c r="AJ1385" s="20" t="s">
        <v>14972</v>
      </c>
      <c r="AK1385" s="20" t="s">
        <v>1145</v>
      </c>
      <c r="AL1385" s="3" t="s">
        <v>14974</v>
      </c>
      <c r="AM1385" s="20" t="s">
        <v>6289</v>
      </c>
      <c r="AN1385" s="3" t="s">
        <v>6289</v>
      </c>
      <c r="AO1385" s="20" t="s">
        <v>14975</v>
      </c>
      <c r="AP1385" s="3" t="s">
        <v>14976</v>
      </c>
      <c r="AQ1385" s="20" t="s">
        <v>6715</v>
      </c>
      <c r="AR1385" s="3" t="s">
        <v>6716</v>
      </c>
      <c r="AS1385" s="20" t="s">
        <v>6289</v>
      </c>
      <c r="AT1385" s="3" t="s">
        <v>6289</v>
      </c>
      <c r="AU1385" s="20" t="s">
        <v>6289</v>
      </c>
      <c r="AV1385" s="3" t="s">
        <v>6289</v>
      </c>
      <c r="AW1385" s="20" t="s">
        <v>6289</v>
      </c>
      <c r="AX1385" s="3" t="s">
        <v>6289</v>
      </c>
      <c r="AY1385" s="3" t="s">
        <v>6289</v>
      </c>
      <c r="AZ1385" s="3" t="s">
        <v>6289</v>
      </c>
    </row>
    <row r="1386" spans="1:52">
      <c r="A1386" t="s">
        <v>4193</v>
      </c>
      <c r="B1386" s="3" t="s">
        <v>6406</v>
      </c>
      <c r="C1386">
        <v>2</v>
      </c>
      <c r="D1386">
        <v>0</v>
      </c>
      <c r="E1386">
        <v>1</v>
      </c>
      <c r="F1386">
        <v>2</v>
      </c>
      <c r="G1386">
        <v>6</v>
      </c>
      <c r="H1386">
        <v>1</v>
      </c>
      <c r="I1386" s="16">
        <f t="shared" si="84"/>
        <v>2</v>
      </c>
      <c r="J1386" s="16">
        <f t="shared" si="85"/>
        <v>0.78173595997057166</v>
      </c>
      <c r="K1386">
        <v>0</v>
      </c>
      <c r="L1386">
        <v>0</v>
      </c>
      <c r="M1386">
        <v>0</v>
      </c>
      <c r="N1386">
        <v>0</v>
      </c>
      <c r="O1386">
        <f t="shared" si="86"/>
        <v>0</v>
      </c>
      <c r="P1386" s="16">
        <f t="shared" si="87"/>
        <v>0</v>
      </c>
      <c r="Q1386" s="16">
        <v>2.3572521811896801</v>
      </c>
      <c r="R1386" s="16">
        <v>1.7004177935336</v>
      </c>
      <c r="S1386" s="16">
        <v>2.2959622712666801</v>
      </c>
      <c r="T1386" s="16">
        <v>0</v>
      </c>
      <c r="U1386" s="16">
        <v>2.4893016643155401</v>
      </c>
      <c r="V1386" s="16">
        <v>1.216489902413</v>
      </c>
      <c r="W1386" s="16">
        <v>0</v>
      </c>
      <c r="X1386" s="16">
        <v>0</v>
      </c>
      <c r="Y1386" s="16">
        <v>0</v>
      </c>
      <c r="Z1386" s="16">
        <v>0</v>
      </c>
      <c r="AA1386" t="s">
        <v>4193</v>
      </c>
      <c r="AB1386" s="16">
        <v>1.00594238127185</v>
      </c>
      <c r="AC1386" s="16">
        <v>-1.6715976470934999</v>
      </c>
      <c r="AD1386" s="16">
        <v>1.0249478950453199</v>
      </c>
      <c r="AE1386" s="16">
        <v>-1.6309098786134699</v>
      </c>
      <c r="AF1386">
        <v>0.102909337001221</v>
      </c>
      <c r="AG1386" t="s">
        <v>3500</v>
      </c>
      <c r="AH1386" s="3" t="s">
        <v>4193</v>
      </c>
      <c r="AI1386" s="20" t="s">
        <v>11055</v>
      </c>
      <c r="AJ1386" s="20" t="s">
        <v>11056</v>
      </c>
      <c r="AK1386" s="20" t="s">
        <v>4193</v>
      </c>
      <c r="AL1386" s="3" t="s">
        <v>6289</v>
      </c>
      <c r="AM1386" s="20" t="s">
        <v>6289</v>
      </c>
      <c r="AN1386" s="3" t="s">
        <v>6289</v>
      </c>
      <c r="AO1386" s="20" t="s">
        <v>6289</v>
      </c>
      <c r="AP1386" s="3" t="s">
        <v>6289</v>
      </c>
      <c r="AQ1386" s="20" t="s">
        <v>6289</v>
      </c>
      <c r="AR1386" s="3" t="s">
        <v>6289</v>
      </c>
      <c r="AS1386" s="20" t="s">
        <v>6289</v>
      </c>
      <c r="AT1386" s="3" t="s">
        <v>6289</v>
      </c>
      <c r="AU1386" s="20" t="s">
        <v>6289</v>
      </c>
      <c r="AV1386" s="3" t="s">
        <v>6289</v>
      </c>
      <c r="AW1386" s="20" t="s">
        <v>6289</v>
      </c>
      <c r="AX1386" s="3" t="s">
        <v>6289</v>
      </c>
      <c r="AY1386" s="3" t="s">
        <v>6289</v>
      </c>
      <c r="AZ1386" s="3" t="s">
        <v>6289</v>
      </c>
    </row>
    <row r="1387" spans="1:52">
      <c r="A1387" t="s">
        <v>1147</v>
      </c>
      <c r="B1387" s="3" t="s">
        <v>6307</v>
      </c>
      <c r="C1387">
        <v>13</v>
      </c>
      <c r="D1387">
        <v>9</v>
      </c>
      <c r="E1387">
        <v>8</v>
      </c>
      <c r="F1387">
        <v>13</v>
      </c>
      <c r="G1387">
        <v>47</v>
      </c>
      <c r="H1387">
        <v>8</v>
      </c>
      <c r="I1387" s="16">
        <f t="shared" si="84"/>
        <v>16.333333333333332</v>
      </c>
      <c r="J1387" s="16">
        <f t="shared" si="85"/>
        <v>5.6650324440900244</v>
      </c>
      <c r="K1387">
        <v>0</v>
      </c>
      <c r="L1387">
        <v>5</v>
      </c>
      <c r="M1387">
        <v>0</v>
      </c>
      <c r="N1387">
        <v>10</v>
      </c>
      <c r="O1387">
        <f t="shared" si="86"/>
        <v>3.75</v>
      </c>
      <c r="P1387" s="16">
        <f t="shared" si="87"/>
        <v>2.0728904939721251</v>
      </c>
      <c r="Q1387" s="16">
        <v>15.086413959613999</v>
      </c>
      <c r="R1387" s="16">
        <v>13.3199393826799</v>
      </c>
      <c r="S1387" s="16">
        <v>19.898339684311299</v>
      </c>
      <c r="T1387" s="16">
        <v>14.677383979583499</v>
      </c>
      <c r="U1387" s="16">
        <v>19.9144133145243</v>
      </c>
      <c r="V1387" s="16">
        <v>7.9071843656844996</v>
      </c>
      <c r="W1387" s="16">
        <v>0</v>
      </c>
      <c r="X1387" s="16">
        <v>5.6148679527272201</v>
      </c>
      <c r="Y1387" s="16">
        <v>0</v>
      </c>
      <c r="Z1387" s="16">
        <v>15.4159153068846</v>
      </c>
      <c r="AA1387" t="s">
        <v>1147</v>
      </c>
      <c r="AB1387" s="16">
        <v>11.1834457946009</v>
      </c>
      <c r="AC1387" s="16">
        <v>-1.13390127511885</v>
      </c>
      <c r="AD1387" s="16">
        <v>0.69541621143174204</v>
      </c>
      <c r="AE1387" s="16">
        <v>-1.6305361544338199</v>
      </c>
      <c r="AF1387">
        <v>0.102988230428226</v>
      </c>
      <c r="AG1387">
        <v>0.31409988595056498</v>
      </c>
      <c r="AH1387" s="3" t="s">
        <v>1147</v>
      </c>
      <c r="AI1387" s="20" t="s">
        <v>22067</v>
      </c>
      <c r="AJ1387" s="20" t="s">
        <v>22068</v>
      </c>
      <c r="AK1387" s="20" t="s">
        <v>1147</v>
      </c>
      <c r="AL1387" s="3" t="s">
        <v>6289</v>
      </c>
      <c r="AM1387" s="20" t="s">
        <v>6289</v>
      </c>
      <c r="AN1387" s="3" t="s">
        <v>6289</v>
      </c>
      <c r="AO1387" s="20" t="s">
        <v>6289</v>
      </c>
      <c r="AP1387" s="3" t="s">
        <v>6289</v>
      </c>
      <c r="AQ1387" s="20" t="s">
        <v>6289</v>
      </c>
      <c r="AR1387" s="3" t="s">
        <v>6289</v>
      </c>
      <c r="AS1387" s="20" t="s">
        <v>6398</v>
      </c>
      <c r="AT1387" s="3" t="s">
        <v>6399</v>
      </c>
      <c r="AU1387" s="20" t="s">
        <v>6289</v>
      </c>
      <c r="AV1387" s="3" t="s">
        <v>6289</v>
      </c>
      <c r="AW1387" s="20" t="s">
        <v>6289</v>
      </c>
      <c r="AX1387" s="3" t="s">
        <v>6289</v>
      </c>
      <c r="AY1387" s="3" t="s">
        <v>6289</v>
      </c>
      <c r="AZ1387" s="3" t="s">
        <v>6289</v>
      </c>
    </row>
    <row r="1388" spans="1:52" ht="30">
      <c r="A1388" t="s">
        <v>1146</v>
      </c>
      <c r="B1388" s="3" t="s">
        <v>6959</v>
      </c>
      <c r="C1388">
        <v>6</v>
      </c>
      <c r="D1388">
        <v>9</v>
      </c>
      <c r="E1388">
        <v>3</v>
      </c>
      <c r="F1388">
        <v>6</v>
      </c>
      <c r="G1388">
        <v>18</v>
      </c>
      <c r="H1388">
        <v>3</v>
      </c>
      <c r="I1388" s="16">
        <f t="shared" si="84"/>
        <v>7.5</v>
      </c>
      <c r="J1388" s="16">
        <f t="shared" si="85"/>
        <v>2.0916500663351889</v>
      </c>
      <c r="K1388">
        <v>2</v>
      </c>
      <c r="L1388">
        <v>1</v>
      </c>
      <c r="M1388">
        <v>0</v>
      </c>
      <c r="N1388">
        <v>1</v>
      </c>
      <c r="O1388">
        <f t="shared" si="86"/>
        <v>1</v>
      </c>
      <c r="P1388" s="16">
        <f t="shared" si="87"/>
        <v>0.35355339059327379</v>
      </c>
      <c r="Q1388" s="16">
        <v>5.1859547986173</v>
      </c>
      <c r="R1388" s="16">
        <v>5.1012533806008102</v>
      </c>
      <c r="S1388" s="16">
        <v>4.8470314615629997</v>
      </c>
      <c r="T1388" s="16">
        <v>14.677383979583499</v>
      </c>
      <c r="U1388" s="16">
        <v>7.4679049929466101</v>
      </c>
      <c r="V1388" s="16">
        <v>3.6494697072390001</v>
      </c>
      <c r="W1388" s="16">
        <v>0</v>
      </c>
      <c r="X1388" s="16">
        <v>1.1229735905454401</v>
      </c>
      <c r="Y1388" s="16">
        <v>8.7322588009968793</v>
      </c>
      <c r="Z1388" s="16">
        <v>1.54159153068846</v>
      </c>
      <c r="AA1388" t="s">
        <v>1146</v>
      </c>
      <c r="AB1388" s="16">
        <v>5.2325822242780999</v>
      </c>
      <c r="AC1388" s="16">
        <v>-1.34669387199793</v>
      </c>
      <c r="AD1388" s="16">
        <v>0.82607914096943102</v>
      </c>
      <c r="AE1388" s="16">
        <v>-1.63022379480196</v>
      </c>
      <c r="AF1388">
        <v>0.103054206650829</v>
      </c>
      <c r="AG1388">
        <v>0.31409988595056498</v>
      </c>
      <c r="AH1388" s="3" t="s">
        <v>1146</v>
      </c>
      <c r="AI1388" s="20" t="s">
        <v>6957</v>
      </c>
      <c r="AJ1388" s="20" t="s">
        <v>6958</v>
      </c>
      <c r="AK1388" s="20" t="s">
        <v>1146</v>
      </c>
      <c r="AL1388" s="3" t="s">
        <v>6960</v>
      </c>
      <c r="AM1388" s="20" t="s">
        <v>6289</v>
      </c>
      <c r="AN1388" s="3" t="s">
        <v>6289</v>
      </c>
      <c r="AO1388" s="20" t="s">
        <v>6289</v>
      </c>
      <c r="AP1388" s="3" t="s">
        <v>6289</v>
      </c>
      <c r="AQ1388" s="20" t="s">
        <v>6289</v>
      </c>
      <c r="AR1388" s="3" t="s">
        <v>6289</v>
      </c>
      <c r="AS1388" s="20" t="s">
        <v>6289</v>
      </c>
      <c r="AT1388" s="3" t="s">
        <v>6289</v>
      </c>
      <c r="AU1388" s="20" t="s">
        <v>6289</v>
      </c>
      <c r="AV1388" s="3" t="s">
        <v>6289</v>
      </c>
      <c r="AW1388" s="20" t="s">
        <v>6289</v>
      </c>
      <c r="AX1388" s="3" t="s">
        <v>6289</v>
      </c>
      <c r="AY1388" s="3" t="s">
        <v>6289</v>
      </c>
      <c r="AZ1388" s="3" t="s">
        <v>6956</v>
      </c>
    </row>
    <row r="1389" spans="1:52">
      <c r="A1389" t="s">
        <v>1148</v>
      </c>
      <c r="B1389" s="3" t="s">
        <v>22404</v>
      </c>
      <c r="C1389">
        <v>44</v>
      </c>
      <c r="D1389">
        <v>81</v>
      </c>
      <c r="E1389">
        <v>22</v>
      </c>
      <c r="F1389">
        <v>44</v>
      </c>
      <c r="G1389">
        <v>546</v>
      </c>
      <c r="H1389">
        <v>22</v>
      </c>
      <c r="I1389" s="16">
        <f t="shared" si="84"/>
        <v>126.5</v>
      </c>
      <c r="J1389" s="16">
        <f t="shared" si="85"/>
        <v>77.010731575396548</v>
      </c>
      <c r="K1389">
        <v>18</v>
      </c>
      <c r="L1389">
        <v>39</v>
      </c>
      <c r="M1389">
        <v>0</v>
      </c>
      <c r="N1389">
        <v>33</v>
      </c>
      <c r="O1389">
        <f t="shared" si="86"/>
        <v>22.5</v>
      </c>
      <c r="P1389" s="16">
        <f t="shared" si="87"/>
        <v>7.5374067158406675</v>
      </c>
      <c r="Q1389" s="16">
        <v>98.375991028316093</v>
      </c>
      <c r="R1389" s="16">
        <v>154.738019211558</v>
      </c>
      <c r="S1389" s="16">
        <v>207.91213900915</v>
      </c>
      <c r="T1389" s="16">
        <v>132.09645581625099</v>
      </c>
      <c r="U1389" s="16">
        <v>54.7646366149418</v>
      </c>
      <c r="V1389" s="16">
        <v>26.762777853086</v>
      </c>
      <c r="W1389" s="16">
        <v>0</v>
      </c>
      <c r="X1389" s="16">
        <v>43.795970031272297</v>
      </c>
      <c r="Y1389" s="16">
        <v>78.590329208971994</v>
      </c>
      <c r="Z1389" s="16">
        <v>50.872520512719298</v>
      </c>
      <c r="AA1389" t="s">
        <v>1148</v>
      </c>
      <c r="AB1389" s="16">
        <v>84.790883928626698</v>
      </c>
      <c r="AC1389" s="16">
        <v>-1.2435170385512999</v>
      </c>
      <c r="AD1389" s="16">
        <v>0.763054154012761</v>
      </c>
      <c r="AE1389" s="16">
        <v>-1.62965764882069</v>
      </c>
      <c r="AF1389">
        <v>0.103173872976892</v>
      </c>
      <c r="AG1389">
        <v>0.31419093259020597</v>
      </c>
      <c r="AH1389" s="3" t="s">
        <v>1148</v>
      </c>
      <c r="AI1389" s="20" t="s">
        <v>22402</v>
      </c>
      <c r="AJ1389" s="20" t="s">
        <v>22403</v>
      </c>
      <c r="AK1389" s="20" t="s">
        <v>1148</v>
      </c>
      <c r="AL1389" s="3" t="s">
        <v>22405</v>
      </c>
      <c r="AM1389" s="20" t="s">
        <v>6637</v>
      </c>
      <c r="AN1389" s="3" t="s">
        <v>6638</v>
      </c>
      <c r="AO1389" s="20" t="s">
        <v>17289</v>
      </c>
      <c r="AP1389" s="3" t="s">
        <v>17290</v>
      </c>
      <c r="AQ1389" s="20" t="s">
        <v>6791</v>
      </c>
      <c r="AR1389" s="3" t="s">
        <v>6792</v>
      </c>
      <c r="AS1389" s="20" t="s">
        <v>6289</v>
      </c>
      <c r="AT1389" s="3" t="s">
        <v>6289</v>
      </c>
      <c r="AU1389" s="20" t="s">
        <v>6289</v>
      </c>
      <c r="AV1389" s="3" t="s">
        <v>6289</v>
      </c>
      <c r="AW1389" s="20" t="s">
        <v>6289</v>
      </c>
      <c r="AX1389" s="3" t="s">
        <v>6289</v>
      </c>
      <c r="AY1389" s="3" t="s">
        <v>6289</v>
      </c>
      <c r="AZ1389" s="3" t="s">
        <v>6289</v>
      </c>
    </row>
    <row r="1390" spans="1:52">
      <c r="A1390" t="s">
        <v>1149</v>
      </c>
      <c r="B1390" s="3" t="s">
        <v>23274</v>
      </c>
      <c r="C1390">
        <v>14</v>
      </c>
      <c r="D1390">
        <v>2</v>
      </c>
      <c r="E1390">
        <v>4</v>
      </c>
      <c r="F1390">
        <v>14</v>
      </c>
      <c r="G1390">
        <v>49</v>
      </c>
      <c r="H1390">
        <v>4</v>
      </c>
      <c r="I1390" s="16">
        <f t="shared" si="84"/>
        <v>14.5</v>
      </c>
      <c r="J1390" s="16">
        <f t="shared" si="85"/>
        <v>6.5986109649430524</v>
      </c>
      <c r="K1390">
        <v>0</v>
      </c>
      <c r="L1390">
        <v>0</v>
      </c>
      <c r="M1390">
        <v>0</v>
      </c>
      <c r="N1390">
        <v>7</v>
      </c>
      <c r="O1390">
        <f t="shared" si="86"/>
        <v>1.75</v>
      </c>
      <c r="P1390" s="16">
        <f t="shared" si="87"/>
        <v>1.5155444566227676</v>
      </c>
      <c r="Q1390" s="16">
        <v>10.057609306409301</v>
      </c>
      <c r="R1390" s="16">
        <v>13.8867453138578</v>
      </c>
      <c r="S1390" s="16">
        <v>12.755345951481599</v>
      </c>
      <c r="T1390" s="16">
        <v>3.2616408843518898</v>
      </c>
      <c r="U1390" s="16">
        <v>9.9572066572621498</v>
      </c>
      <c r="V1390" s="16">
        <v>8.5154293168910105</v>
      </c>
      <c r="W1390" s="16">
        <v>0</v>
      </c>
      <c r="X1390" s="16">
        <v>0</v>
      </c>
      <c r="Y1390" s="16">
        <v>0</v>
      </c>
      <c r="Z1390" s="16">
        <v>10.7911407148192</v>
      </c>
      <c r="AA1390" t="s">
        <v>1149</v>
      </c>
      <c r="AB1390" s="16">
        <v>6.9225118145072901</v>
      </c>
      <c r="AC1390" s="16">
        <v>-1.41041310191432</v>
      </c>
      <c r="AD1390" s="16">
        <v>0.86685617730790299</v>
      </c>
      <c r="AE1390" s="16">
        <v>-1.62704395358234</v>
      </c>
      <c r="AF1390">
        <v>0.10372776305423601</v>
      </c>
      <c r="AG1390">
        <v>0.31560299384936802</v>
      </c>
      <c r="AH1390" s="3" t="s">
        <v>1149</v>
      </c>
      <c r="AI1390" s="20" t="s">
        <v>23272</v>
      </c>
      <c r="AJ1390" s="20" t="s">
        <v>23273</v>
      </c>
      <c r="AK1390" s="20" t="s">
        <v>1149</v>
      </c>
      <c r="AL1390" s="3" t="s">
        <v>6289</v>
      </c>
      <c r="AM1390" s="20" t="s">
        <v>6289</v>
      </c>
      <c r="AN1390" s="3" t="s">
        <v>6289</v>
      </c>
      <c r="AO1390" s="20" t="s">
        <v>7638</v>
      </c>
      <c r="AP1390" s="3" t="s">
        <v>7639</v>
      </c>
      <c r="AQ1390" s="20" t="s">
        <v>23275</v>
      </c>
      <c r="AR1390" s="3" t="s">
        <v>23276</v>
      </c>
      <c r="AS1390" s="20" t="s">
        <v>6289</v>
      </c>
      <c r="AT1390" s="3" t="s">
        <v>6289</v>
      </c>
      <c r="AU1390" s="20" t="s">
        <v>6289</v>
      </c>
      <c r="AV1390" s="3" t="s">
        <v>6289</v>
      </c>
      <c r="AW1390" s="20" t="s">
        <v>6289</v>
      </c>
      <c r="AX1390" s="3" t="s">
        <v>6289</v>
      </c>
      <c r="AY1390" s="3" t="s">
        <v>7721</v>
      </c>
      <c r="AZ1390" s="3" t="s">
        <v>7721</v>
      </c>
    </row>
    <row r="1391" spans="1:52">
      <c r="A1391" t="s">
        <v>4898</v>
      </c>
      <c r="B1391" s="3" t="s">
        <v>16286</v>
      </c>
      <c r="C1391">
        <v>2</v>
      </c>
      <c r="D1391">
        <v>0</v>
      </c>
      <c r="E1391">
        <v>0</v>
      </c>
      <c r="F1391">
        <v>2</v>
      </c>
      <c r="G1391">
        <v>16</v>
      </c>
      <c r="H1391">
        <v>0</v>
      </c>
      <c r="I1391" s="16">
        <f t="shared" si="84"/>
        <v>3.3333333333333335</v>
      </c>
      <c r="J1391" s="16">
        <f t="shared" si="85"/>
        <v>2.3412563895228309</v>
      </c>
      <c r="K1391">
        <v>0</v>
      </c>
      <c r="L1391">
        <v>0</v>
      </c>
      <c r="M1391">
        <v>0</v>
      </c>
      <c r="N1391">
        <v>0</v>
      </c>
      <c r="O1391">
        <f t="shared" si="86"/>
        <v>0</v>
      </c>
      <c r="P1391" s="16">
        <f t="shared" si="87"/>
        <v>0</v>
      </c>
      <c r="Q1391" s="16">
        <v>2.6715524720149699</v>
      </c>
      <c r="R1391" s="16">
        <v>4.5344474494229399</v>
      </c>
      <c r="S1391" s="16">
        <v>2.0408553522370498</v>
      </c>
      <c r="T1391" s="16">
        <v>0</v>
      </c>
      <c r="U1391" s="16">
        <v>0</v>
      </c>
      <c r="V1391" s="16">
        <v>1.216489902413</v>
      </c>
      <c r="W1391" s="16">
        <v>0</v>
      </c>
      <c r="X1391" s="16">
        <v>0</v>
      </c>
      <c r="Y1391" s="16">
        <v>0</v>
      </c>
      <c r="Z1391" s="16">
        <v>0</v>
      </c>
      <c r="AA1391" t="s">
        <v>4898</v>
      </c>
      <c r="AB1391" s="16">
        <v>1.0463345176087999</v>
      </c>
      <c r="AC1391" s="16">
        <v>-1.7652502308825999</v>
      </c>
      <c r="AD1391" s="16">
        <v>1.0854953835102199</v>
      </c>
      <c r="AE1391" s="16">
        <v>-1.6262162490034899</v>
      </c>
      <c r="AF1391">
        <v>0.10390366069741599</v>
      </c>
      <c r="AG1391" t="s">
        <v>3500</v>
      </c>
      <c r="AH1391" s="3" t="s">
        <v>4898</v>
      </c>
      <c r="AI1391" s="20" t="s">
        <v>16284</v>
      </c>
      <c r="AJ1391" s="20" t="s">
        <v>16285</v>
      </c>
      <c r="AK1391" s="20" t="s">
        <v>4898</v>
      </c>
      <c r="AL1391" s="3" t="s">
        <v>6289</v>
      </c>
      <c r="AM1391" s="20" t="s">
        <v>6289</v>
      </c>
      <c r="AN1391" s="3" t="s">
        <v>6289</v>
      </c>
      <c r="AO1391" s="20" t="s">
        <v>6289</v>
      </c>
      <c r="AP1391" s="3" t="s">
        <v>6289</v>
      </c>
      <c r="AQ1391" s="20" t="s">
        <v>6289</v>
      </c>
      <c r="AR1391" s="3" t="s">
        <v>6289</v>
      </c>
      <c r="AS1391" s="20" t="s">
        <v>16287</v>
      </c>
      <c r="AT1391" s="3" t="s">
        <v>16288</v>
      </c>
      <c r="AU1391" s="20" t="s">
        <v>6289</v>
      </c>
      <c r="AV1391" s="3" t="s">
        <v>6289</v>
      </c>
      <c r="AW1391" s="20" t="s">
        <v>6289</v>
      </c>
      <c r="AX1391" s="3" t="s">
        <v>6289</v>
      </c>
      <c r="AY1391" s="3" t="s">
        <v>6289</v>
      </c>
      <c r="AZ1391" s="3" t="s">
        <v>6289</v>
      </c>
    </row>
    <row r="1392" spans="1:52">
      <c r="A1392" t="s">
        <v>1151</v>
      </c>
      <c r="B1392" s="3" t="s">
        <v>10954</v>
      </c>
      <c r="C1392">
        <v>5</v>
      </c>
      <c r="D1392">
        <v>0</v>
      </c>
      <c r="E1392">
        <v>8</v>
      </c>
      <c r="F1392">
        <v>5</v>
      </c>
      <c r="G1392">
        <v>131</v>
      </c>
      <c r="H1392">
        <v>8</v>
      </c>
      <c r="I1392" s="16">
        <f t="shared" si="84"/>
        <v>26.166666666666668</v>
      </c>
      <c r="J1392" s="16">
        <f t="shared" si="85"/>
        <v>19.170893253788364</v>
      </c>
      <c r="K1392">
        <v>3</v>
      </c>
      <c r="L1392">
        <v>5</v>
      </c>
      <c r="M1392">
        <v>0</v>
      </c>
      <c r="N1392">
        <v>3</v>
      </c>
      <c r="O1392">
        <f t="shared" si="86"/>
        <v>2.75</v>
      </c>
      <c r="P1392" s="16">
        <f t="shared" si="87"/>
        <v>0.8926785535678563</v>
      </c>
      <c r="Q1392" s="16">
        <v>26.872674865562399</v>
      </c>
      <c r="R1392" s="16">
        <v>37.125788492150299</v>
      </c>
      <c r="S1392" s="16">
        <v>26.0209057410224</v>
      </c>
      <c r="T1392" s="16">
        <v>0</v>
      </c>
      <c r="U1392" s="16">
        <v>19.9144133145243</v>
      </c>
      <c r="V1392" s="16">
        <v>3.0412247560324999</v>
      </c>
      <c r="W1392" s="16">
        <v>0</v>
      </c>
      <c r="X1392" s="16">
        <v>5.6148679527272201</v>
      </c>
      <c r="Y1392" s="16">
        <v>13.0983882014953</v>
      </c>
      <c r="Z1392" s="16">
        <v>4.62477459206539</v>
      </c>
      <c r="AA1392" t="s">
        <v>1151</v>
      </c>
      <c r="AB1392" s="16">
        <v>13.631303791558</v>
      </c>
      <c r="AC1392" s="16">
        <v>-1.48553120360212</v>
      </c>
      <c r="AD1392" s="16">
        <v>0.91351416992388301</v>
      </c>
      <c r="AE1392" s="16">
        <v>-1.6261720425485</v>
      </c>
      <c r="AF1392">
        <v>0.103913061788604</v>
      </c>
      <c r="AG1392">
        <v>0.31565823993242897</v>
      </c>
      <c r="AH1392" s="3" t="s">
        <v>1151</v>
      </c>
      <c r="AI1392" s="20" t="s">
        <v>24998</v>
      </c>
      <c r="AJ1392" s="20" t="s">
        <v>24999</v>
      </c>
      <c r="AK1392" s="20" t="s">
        <v>1151</v>
      </c>
      <c r="AL1392" s="3" t="s">
        <v>6289</v>
      </c>
      <c r="AM1392" s="20" t="s">
        <v>6289</v>
      </c>
      <c r="AN1392" s="3" t="s">
        <v>6289</v>
      </c>
      <c r="AO1392" s="20" t="s">
        <v>6289</v>
      </c>
      <c r="AP1392" s="3" t="s">
        <v>6289</v>
      </c>
      <c r="AQ1392" s="20" t="s">
        <v>6289</v>
      </c>
      <c r="AR1392" s="3" t="s">
        <v>6289</v>
      </c>
      <c r="AS1392" s="20" t="s">
        <v>6289</v>
      </c>
      <c r="AT1392" s="3" t="s">
        <v>6289</v>
      </c>
      <c r="AU1392" s="20" t="s">
        <v>6289</v>
      </c>
      <c r="AV1392" s="3" t="s">
        <v>6289</v>
      </c>
      <c r="AW1392" s="20" t="s">
        <v>6289</v>
      </c>
      <c r="AX1392" s="3" t="s">
        <v>6289</v>
      </c>
      <c r="AY1392" s="3" t="s">
        <v>6289</v>
      </c>
      <c r="AZ1392" s="3" t="s">
        <v>6289</v>
      </c>
    </row>
    <row r="1393" spans="1:52">
      <c r="A1393" t="s">
        <v>1150</v>
      </c>
      <c r="B1393" s="3" t="s">
        <v>6406</v>
      </c>
      <c r="C1393">
        <v>63</v>
      </c>
      <c r="D1393">
        <v>25</v>
      </c>
      <c r="E1393">
        <v>18</v>
      </c>
      <c r="F1393">
        <v>63</v>
      </c>
      <c r="G1393">
        <v>108</v>
      </c>
      <c r="H1393">
        <v>18</v>
      </c>
      <c r="I1393" s="16">
        <f t="shared" si="84"/>
        <v>49.166666666666664</v>
      </c>
      <c r="J1393" s="16">
        <f t="shared" si="85"/>
        <v>13.302916694942981</v>
      </c>
      <c r="K1393">
        <v>8</v>
      </c>
      <c r="L1393">
        <v>46</v>
      </c>
      <c r="M1393">
        <v>17</v>
      </c>
      <c r="N1393">
        <v>41</v>
      </c>
      <c r="O1393">
        <f t="shared" si="86"/>
        <v>28</v>
      </c>
      <c r="P1393" s="16">
        <f t="shared" si="87"/>
        <v>7.9608416640453292</v>
      </c>
      <c r="Q1393" s="16">
        <v>20.9009693398819</v>
      </c>
      <c r="R1393" s="16">
        <v>30.607520283604899</v>
      </c>
      <c r="S1393" s="16">
        <v>29.847509526466901</v>
      </c>
      <c r="T1393" s="16">
        <v>40.770511054398597</v>
      </c>
      <c r="U1393" s="16">
        <v>44.807429957679702</v>
      </c>
      <c r="V1393" s="16">
        <v>38.3194319260095</v>
      </c>
      <c r="W1393" s="16">
        <v>61.994539096202203</v>
      </c>
      <c r="X1393" s="16">
        <v>51.656785165090398</v>
      </c>
      <c r="Y1393" s="16">
        <v>34.929035203987503</v>
      </c>
      <c r="Z1393" s="16">
        <v>63.205252758226997</v>
      </c>
      <c r="AA1393" t="s">
        <v>1150</v>
      </c>
      <c r="AB1393" s="16">
        <v>41.703898431154897</v>
      </c>
      <c r="AC1393" s="16">
        <v>0.66533637578316596</v>
      </c>
      <c r="AD1393" s="16">
        <v>0.40915839091823503</v>
      </c>
      <c r="AE1393" s="16">
        <v>1.62610957162583</v>
      </c>
      <c r="AF1393">
        <v>0.10392634821439201</v>
      </c>
      <c r="AG1393">
        <v>0.31565823993242897</v>
      </c>
      <c r="AH1393" s="3" t="s">
        <v>1150</v>
      </c>
      <c r="AI1393" s="20" t="s">
        <v>9093</v>
      </c>
      <c r="AJ1393" s="20" t="s">
        <v>9094</v>
      </c>
      <c r="AK1393" s="20" t="s">
        <v>1150</v>
      </c>
      <c r="AL1393" s="3" t="s">
        <v>6289</v>
      </c>
      <c r="AM1393" s="20" t="s">
        <v>6289</v>
      </c>
      <c r="AN1393" s="3" t="s">
        <v>6289</v>
      </c>
      <c r="AO1393" s="20" t="s">
        <v>6289</v>
      </c>
      <c r="AP1393" s="3" t="s">
        <v>6289</v>
      </c>
      <c r="AQ1393" s="20" t="s">
        <v>6289</v>
      </c>
      <c r="AR1393" s="3" t="s">
        <v>6289</v>
      </c>
      <c r="AS1393" s="20" t="s">
        <v>6289</v>
      </c>
      <c r="AT1393" s="3" t="s">
        <v>6289</v>
      </c>
      <c r="AU1393" s="20" t="s">
        <v>6289</v>
      </c>
      <c r="AV1393" s="3" t="s">
        <v>6289</v>
      </c>
      <c r="AW1393" s="20" t="s">
        <v>6289</v>
      </c>
      <c r="AX1393" s="3" t="s">
        <v>6289</v>
      </c>
      <c r="AY1393" s="3" t="s">
        <v>6289</v>
      </c>
      <c r="AZ1393" s="3" t="s">
        <v>6289</v>
      </c>
    </row>
    <row r="1394" spans="1:52">
      <c r="A1394" t="s">
        <v>5709</v>
      </c>
      <c r="B1394" s="3" t="s">
        <v>6406</v>
      </c>
      <c r="C1394">
        <v>1</v>
      </c>
      <c r="D1394">
        <v>0</v>
      </c>
      <c r="E1394">
        <v>0</v>
      </c>
      <c r="F1394">
        <v>1</v>
      </c>
      <c r="G1394">
        <v>11</v>
      </c>
      <c r="H1394">
        <v>0</v>
      </c>
      <c r="I1394" s="16">
        <f t="shared" si="84"/>
        <v>2.1666666666666665</v>
      </c>
      <c r="J1394" s="16">
        <f t="shared" si="85"/>
        <v>1.623040128665727</v>
      </c>
      <c r="K1394">
        <v>0</v>
      </c>
      <c r="L1394">
        <v>0</v>
      </c>
      <c r="M1394">
        <v>0</v>
      </c>
      <c r="N1394">
        <v>0</v>
      </c>
      <c r="O1394">
        <f t="shared" si="86"/>
        <v>0</v>
      </c>
      <c r="P1394" s="16">
        <f t="shared" si="87"/>
        <v>0</v>
      </c>
      <c r="Q1394" s="16">
        <v>2.3572521811896801</v>
      </c>
      <c r="R1394" s="16">
        <v>3.1174326214782702</v>
      </c>
      <c r="S1394" s="16">
        <v>5.8674591376815304</v>
      </c>
      <c r="T1394" s="16">
        <v>0</v>
      </c>
      <c r="U1394" s="16">
        <v>0</v>
      </c>
      <c r="V1394" s="16">
        <v>0.60824495120650002</v>
      </c>
      <c r="W1394" s="16">
        <v>0</v>
      </c>
      <c r="X1394" s="16">
        <v>0</v>
      </c>
      <c r="Y1394" s="16">
        <v>0</v>
      </c>
      <c r="Z1394" s="16">
        <v>0</v>
      </c>
      <c r="AA1394" t="s">
        <v>5709</v>
      </c>
      <c r="AB1394" s="16">
        <v>1.1950388891556001</v>
      </c>
      <c r="AC1394" s="16">
        <v>-1.8208949439612501</v>
      </c>
      <c r="AD1394" s="16">
        <v>1.11996288913666</v>
      </c>
      <c r="AE1394" s="16">
        <v>-1.6258529292563499</v>
      </c>
      <c r="AF1394">
        <v>0.103980945528851</v>
      </c>
      <c r="AG1394" t="s">
        <v>3500</v>
      </c>
      <c r="AH1394" s="3" t="s">
        <v>5709</v>
      </c>
      <c r="AI1394" s="20" t="s">
        <v>22107</v>
      </c>
      <c r="AJ1394" s="20" t="s">
        <v>22108</v>
      </c>
      <c r="AK1394" s="20" t="s">
        <v>5709</v>
      </c>
      <c r="AL1394" s="3" t="s">
        <v>6289</v>
      </c>
      <c r="AM1394" s="20" t="s">
        <v>6289</v>
      </c>
      <c r="AN1394" s="3" t="s">
        <v>6289</v>
      </c>
      <c r="AO1394" s="20" t="s">
        <v>6289</v>
      </c>
      <c r="AP1394" s="3" t="s">
        <v>6289</v>
      </c>
      <c r="AQ1394" s="20" t="s">
        <v>6289</v>
      </c>
      <c r="AR1394" s="3" t="s">
        <v>6289</v>
      </c>
      <c r="AS1394" s="20" t="s">
        <v>6289</v>
      </c>
      <c r="AT1394" s="3" t="s">
        <v>6289</v>
      </c>
      <c r="AU1394" s="20" t="s">
        <v>6289</v>
      </c>
      <c r="AV1394" s="3" t="s">
        <v>6289</v>
      </c>
      <c r="AW1394" s="20" t="s">
        <v>6289</v>
      </c>
      <c r="AX1394" s="3" t="s">
        <v>6289</v>
      </c>
      <c r="AY1394" s="3" t="s">
        <v>6289</v>
      </c>
      <c r="AZ1394" s="3" t="s">
        <v>6289</v>
      </c>
    </row>
    <row r="1395" spans="1:52">
      <c r="A1395" t="s">
        <v>4629</v>
      </c>
      <c r="B1395" s="3" t="s">
        <v>14272</v>
      </c>
      <c r="C1395">
        <v>2</v>
      </c>
      <c r="D1395">
        <v>0</v>
      </c>
      <c r="E1395">
        <v>0</v>
      </c>
      <c r="F1395">
        <v>2</v>
      </c>
      <c r="G1395">
        <v>9</v>
      </c>
      <c r="H1395">
        <v>0</v>
      </c>
      <c r="I1395" s="16">
        <f t="shared" si="84"/>
        <v>2.1666666666666665</v>
      </c>
      <c r="J1395" s="16">
        <f t="shared" si="85"/>
        <v>1.2999287729775102</v>
      </c>
      <c r="K1395">
        <v>0</v>
      </c>
      <c r="L1395">
        <v>0</v>
      </c>
      <c r="M1395">
        <v>0</v>
      </c>
      <c r="N1395">
        <v>0</v>
      </c>
      <c r="O1395">
        <f t="shared" si="86"/>
        <v>0</v>
      </c>
      <c r="P1395" s="16">
        <f t="shared" si="87"/>
        <v>0</v>
      </c>
      <c r="Q1395" s="16">
        <v>2.3572521811896801</v>
      </c>
      <c r="R1395" s="16">
        <v>2.5506266903003998</v>
      </c>
      <c r="S1395" s="16">
        <v>4.0817107044741103</v>
      </c>
      <c r="T1395" s="16">
        <v>0</v>
      </c>
      <c r="U1395" s="16">
        <v>0</v>
      </c>
      <c r="V1395" s="16">
        <v>1.216489902413</v>
      </c>
      <c r="W1395" s="16">
        <v>0</v>
      </c>
      <c r="X1395" s="16">
        <v>0</v>
      </c>
      <c r="Y1395" s="16">
        <v>0</v>
      </c>
      <c r="Z1395" s="16">
        <v>0</v>
      </c>
      <c r="AA1395" t="s">
        <v>4629</v>
      </c>
      <c r="AB1395" s="16">
        <v>1.0206079478377199</v>
      </c>
      <c r="AC1395" s="16">
        <v>-1.75429834052683</v>
      </c>
      <c r="AD1395" s="16">
        <v>1.0793719321283901</v>
      </c>
      <c r="AE1395" s="16">
        <v>-1.62529549667607</v>
      </c>
      <c r="AF1395">
        <v>0.104099610537672</v>
      </c>
      <c r="AG1395" t="s">
        <v>3500</v>
      </c>
      <c r="AH1395" s="3" t="s">
        <v>4629</v>
      </c>
      <c r="AI1395" s="20" t="s">
        <v>14270</v>
      </c>
      <c r="AJ1395" s="20" t="s">
        <v>14271</v>
      </c>
      <c r="AK1395" s="20" t="s">
        <v>4629</v>
      </c>
      <c r="AL1395" s="3" t="s">
        <v>6289</v>
      </c>
      <c r="AM1395" s="20" t="s">
        <v>6289</v>
      </c>
      <c r="AN1395" s="3" t="s">
        <v>6289</v>
      </c>
      <c r="AO1395" s="20" t="s">
        <v>7638</v>
      </c>
      <c r="AP1395" s="3" t="s">
        <v>7639</v>
      </c>
      <c r="AQ1395" s="20" t="s">
        <v>6289</v>
      </c>
      <c r="AR1395" s="3" t="s">
        <v>6289</v>
      </c>
      <c r="AS1395" s="20" t="s">
        <v>6289</v>
      </c>
      <c r="AT1395" s="3" t="s">
        <v>6289</v>
      </c>
      <c r="AU1395" s="20" t="s">
        <v>6289</v>
      </c>
      <c r="AV1395" s="3" t="s">
        <v>6289</v>
      </c>
      <c r="AW1395" s="20" t="s">
        <v>6289</v>
      </c>
      <c r="AX1395" s="3" t="s">
        <v>6289</v>
      </c>
      <c r="AY1395" s="3" t="s">
        <v>6289</v>
      </c>
      <c r="AZ1395" s="3" t="s">
        <v>8501</v>
      </c>
    </row>
    <row r="1396" spans="1:52">
      <c r="A1396" t="s">
        <v>1152</v>
      </c>
      <c r="B1396" s="3" t="s">
        <v>6406</v>
      </c>
      <c r="C1396">
        <v>23</v>
      </c>
      <c r="D1396">
        <v>0</v>
      </c>
      <c r="E1396">
        <v>3</v>
      </c>
      <c r="F1396">
        <v>23</v>
      </c>
      <c r="G1396">
        <v>2</v>
      </c>
      <c r="H1396">
        <v>3</v>
      </c>
      <c r="I1396" s="16">
        <f t="shared" si="84"/>
        <v>9</v>
      </c>
      <c r="J1396" s="16">
        <f t="shared" si="85"/>
        <v>4.0620192023179804</v>
      </c>
      <c r="K1396">
        <v>2</v>
      </c>
      <c r="L1396">
        <v>16</v>
      </c>
      <c r="M1396">
        <v>7</v>
      </c>
      <c r="N1396">
        <v>2</v>
      </c>
      <c r="O1396">
        <f t="shared" si="86"/>
        <v>6.75</v>
      </c>
      <c r="P1396" s="16">
        <f t="shared" si="87"/>
        <v>2.858649156507318</v>
      </c>
      <c r="Q1396" s="16">
        <v>2.2001020357770402</v>
      </c>
      <c r="R1396" s="16">
        <v>0.56680593117786804</v>
      </c>
      <c r="S1396" s="16">
        <v>0.76532075708889502</v>
      </c>
      <c r="T1396" s="16">
        <v>0</v>
      </c>
      <c r="U1396" s="16">
        <v>7.4679049929466101</v>
      </c>
      <c r="V1396" s="16">
        <v>13.989633877749499</v>
      </c>
      <c r="W1396" s="16">
        <v>25.5271631572597</v>
      </c>
      <c r="X1396" s="16">
        <v>17.967577448727098</v>
      </c>
      <c r="Y1396" s="16">
        <v>8.7322588009968793</v>
      </c>
      <c r="Z1396" s="16">
        <v>3.08318306137692</v>
      </c>
      <c r="AA1396" t="s">
        <v>1152</v>
      </c>
      <c r="AB1396" s="16">
        <v>8.0299950063100596</v>
      </c>
      <c r="AC1396" s="16">
        <v>1.4991351562564501</v>
      </c>
      <c r="AD1396" s="16">
        <v>0.92271379315032398</v>
      </c>
      <c r="AE1396" s="16">
        <v>1.6247022287789901</v>
      </c>
      <c r="AF1396">
        <v>0.10422602224291599</v>
      </c>
      <c r="AG1396">
        <v>0.31629388710144202</v>
      </c>
      <c r="AH1396" s="3" t="s">
        <v>1152</v>
      </c>
      <c r="AI1396" s="20" t="s">
        <v>19477</v>
      </c>
      <c r="AJ1396" s="20" t="s">
        <v>19478</v>
      </c>
      <c r="AK1396" s="20" t="s">
        <v>1152</v>
      </c>
      <c r="AL1396" s="3" t="s">
        <v>6289</v>
      </c>
      <c r="AM1396" s="20" t="s">
        <v>6289</v>
      </c>
      <c r="AN1396" s="3" t="s">
        <v>6289</v>
      </c>
      <c r="AO1396" s="20" t="s">
        <v>6289</v>
      </c>
      <c r="AP1396" s="3" t="s">
        <v>6289</v>
      </c>
      <c r="AQ1396" s="20" t="s">
        <v>6289</v>
      </c>
      <c r="AR1396" s="3" t="s">
        <v>6289</v>
      </c>
      <c r="AS1396" s="20" t="s">
        <v>6289</v>
      </c>
      <c r="AT1396" s="3" t="s">
        <v>6289</v>
      </c>
      <c r="AU1396" s="20" t="s">
        <v>6289</v>
      </c>
      <c r="AV1396" s="3" t="s">
        <v>6289</v>
      </c>
      <c r="AW1396" s="20" t="s">
        <v>6289</v>
      </c>
      <c r="AX1396" s="3" t="s">
        <v>6289</v>
      </c>
      <c r="AY1396" s="3" t="s">
        <v>6289</v>
      </c>
      <c r="AZ1396" s="3" t="s">
        <v>6289</v>
      </c>
    </row>
    <row r="1397" spans="1:52">
      <c r="A1397" t="s">
        <v>1153</v>
      </c>
      <c r="B1397" s="3" t="s">
        <v>6406</v>
      </c>
      <c r="C1397">
        <v>8</v>
      </c>
      <c r="D1397">
        <v>11</v>
      </c>
      <c r="E1397">
        <v>3</v>
      </c>
      <c r="F1397">
        <v>8</v>
      </c>
      <c r="G1397">
        <v>22</v>
      </c>
      <c r="H1397">
        <v>3</v>
      </c>
      <c r="I1397" s="16">
        <f t="shared" si="84"/>
        <v>9.1666666666666661</v>
      </c>
      <c r="J1397" s="16">
        <f t="shared" si="85"/>
        <v>2.6184883962854375</v>
      </c>
      <c r="K1397">
        <v>0</v>
      </c>
      <c r="L1397">
        <v>6</v>
      </c>
      <c r="M1397">
        <v>0</v>
      </c>
      <c r="N1397">
        <v>0</v>
      </c>
      <c r="O1397">
        <f t="shared" si="86"/>
        <v>1.5</v>
      </c>
      <c r="P1397" s="16">
        <f t="shared" si="87"/>
        <v>1.299038105676658</v>
      </c>
      <c r="Q1397" s="16">
        <v>4.8716545077920097</v>
      </c>
      <c r="R1397" s="16">
        <v>6.2348652429565501</v>
      </c>
      <c r="S1397" s="16">
        <v>5.3572452996222601</v>
      </c>
      <c r="T1397" s="16">
        <v>17.939024863935401</v>
      </c>
      <c r="U1397" s="16">
        <v>7.4679049929466101</v>
      </c>
      <c r="V1397" s="16">
        <v>4.8659596096520001</v>
      </c>
      <c r="W1397" s="16">
        <v>0</v>
      </c>
      <c r="X1397" s="16">
        <v>6.7378415432726699</v>
      </c>
      <c r="Y1397" s="16">
        <v>0</v>
      </c>
      <c r="Z1397" s="16">
        <v>0</v>
      </c>
      <c r="AA1397" t="s">
        <v>1153</v>
      </c>
      <c r="AB1397" s="16">
        <v>5.3474496060177499</v>
      </c>
      <c r="AC1397" s="16">
        <v>-1.4241331008238001</v>
      </c>
      <c r="AD1397" s="16">
        <v>0.87779161016712004</v>
      </c>
      <c r="AE1397" s="16">
        <v>-1.62240454833313</v>
      </c>
      <c r="AF1397">
        <v>0.104716755931907</v>
      </c>
      <c r="AG1397">
        <v>0.317507737439986</v>
      </c>
      <c r="AH1397" s="3" t="s">
        <v>1153</v>
      </c>
      <c r="AI1397" s="20" t="s">
        <v>14659</v>
      </c>
      <c r="AJ1397" s="20" t="s">
        <v>14660</v>
      </c>
      <c r="AK1397" s="20" t="s">
        <v>1153</v>
      </c>
      <c r="AL1397" s="3" t="s">
        <v>6289</v>
      </c>
      <c r="AM1397" s="20" t="s">
        <v>6289</v>
      </c>
      <c r="AN1397" s="3" t="s">
        <v>6289</v>
      </c>
      <c r="AO1397" s="20" t="s">
        <v>6289</v>
      </c>
      <c r="AP1397" s="3" t="s">
        <v>6289</v>
      </c>
      <c r="AQ1397" s="20" t="s">
        <v>6289</v>
      </c>
      <c r="AR1397" s="3" t="s">
        <v>6289</v>
      </c>
      <c r="AS1397" s="20" t="s">
        <v>6289</v>
      </c>
      <c r="AT1397" s="3" t="s">
        <v>6289</v>
      </c>
      <c r="AU1397" s="20" t="s">
        <v>6289</v>
      </c>
      <c r="AV1397" s="3" t="s">
        <v>6289</v>
      </c>
      <c r="AW1397" s="20" t="s">
        <v>6289</v>
      </c>
      <c r="AX1397" s="3" t="s">
        <v>6289</v>
      </c>
      <c r="AY1397" s="3" t="s">
        <v>6289</v>
      </c>
      <c r="AZ1397" s="3" t="s">
        <v>6289</v>
      </c>
    </row>
    <row r="1398" spans="1:52">
      <c r="A1398" t="s">
        <v>5244</v>
      </c>
      <c r="B1398" s="3" t="s">
        <v>6406</v>
      </c>
      <c r="C1398">
        <v>0</v>
      </c>
      <c r="D1398">
        <v>11</v>
      </c>
      <c r="E1398">
        <v>0</v>
      </c>
      <c r="F1398">
        <v>0</v>
      </c>
      <c r="G1398">
        <v>16</v>
      </c>
      <c r="H1398">
        <v>0</v>
      </c>
      <c r="I1398" s="16">
        <f t="shared" si="84"/>
        <v>4.5</v>
      </c>
      <c r="J1398" s="16">
        <f t="shared" si="85"/>
        <v>2.6640612271909641</v>
      </c>
      <c r="K1398">
        <v>0</v>
      </c>
      <c r="L1398">
        <v>0</v>
      </c>
      <c r="M1398">
        <v>0</v>
      </c>
      <c r="N1398">
        <v>1</v>
      </c>
      <c r="O1398">
        <f t="shared" si="86"/>
        <v>0.25</v>
      </c>
      <c r="P1398" s="16">
        <f t="shared" si="87"/>
        <v>0.21650635094610965</v>
      </c>
      <c r="Q1398" s="16">
        <v>2.5144023266023301</v>
      </c>
      <c r="R1398" s="16">
        <v>4.5344474494229399</v>
      </c>
      <c r="S1398" s="16">
        <v>1.78574843320742</v>
      </c>
      <c r="T1398" s="16">
        <v>17.939024863935401</v>
      </c>
      <c r="U1398" s="16">
        <v>0</v>
      </c>
      <c r="V1398" s="16">
        <v>0</v>
      </c>
      <c r="W1398" s="16">
        <v>0</v>
      </c>
      <c r="X1398" s="16">
        <v>0</v>
      </c>
      <c r="Y1398" s="16">
        <v>0</v>
      </c>
      <c r="Z1398" s="16">
        <v>1.54159153068846</v>
      </c>
      <c r="AA1398" t="s">
        <v>5244</v>
      </c>
      <c r="AB1398" s="16">
        <v>2.83152146038565</v>
      </c>
      <c r="AC1398" s="16">
        <v>-1.8432915965101</v>
      </c>
      <c r="AD1398" s="16">
        <v>1.1362431550585499</v>
      </c>
      <c r="AE1398" s="16">
        <v>-1.62226860360282</v>
      </c>
      <c r="AF1398">
        <v>0.104745848102149</v>
      </c>
      <c r="AG1398" t="s">
        <v>3500</v>
      </c>
      <c r="AH1398" s="3" t="s">
        <v>5244</v>
      </c>
      <c r="AI1398" s="20" t="s">
        <v>19058</v>
      </c>
      <c r="AJ1398" s="20" t="s">
        <v>19059</v>
      </c>
      <c r="AK1398" s="20" t="s">
        <v>5244</v>
      </c>
      <c r="AL1398" s="3" t="s">
        <v>6289</v>
      </c>
      <c r="AM1398" s="20" t="s">
        <v>6289</v>
      </c>
      <c r="AN1398" s="3" t="s">
        <v>6289</v>
      </c>
      <c r="AO1398" s="20" t="s">
        <v>6289</v>
      </c>
      <c r="AP1398" s="3" t="s">
        <v>6289</v>
      </c>
      <c r="AQ1398" s="20" t="s">
        <v>6289</v>
      </c>
      <c r="AR1398" s="3" t="s">
        <v>6289</v>
      </c>
      <c r="AS1398" s="20" t="s">
        <v>6289</v>
      </c>
      <c r="AT1398" s="3" t="s">
        <v>6289</v>
      </c>
      <c r="AU1398" s="20" t="s">
        <v>6289</v>
      </c>
      <c r="AV1398" s="3" t="s">
        <v>6289</v>
      </c>
      <c r="AW1398" s="20" t="s">
        <v>6289</v>
      </c>
      <c r="AX1398" s="3" t="s">
        <v>6289</v>
      </c>
      <c r="AY1398" s="3" t="s">
        <v>6289</v>
      </c>
      <c r="AZ1398" s="3" t="s">
        <v>6289</v>
      </c>
    </row>
    <row r="1399" spans="1:52">
      <c r="A1399" t="s">
        <v>5391</v>
      </c>
      <c r="B1399" s="3" t="s">
        <v>19811</v>
      </c>
      <c r="C1399">
        <v>3</v>
      </c>
      <c r="D1399">
        <v>0</v>
      </c>
      <c r="E1399">
        <v>1</v>
      </c>
      <c r="F1399">
        <v>3</v>
      </c>
      <c r="G1399">
        <v>14</v>
      </c>
      <c r="H1399">
        <v>1</v>
      </c>
      <c r="I1399" s="16">
        <f t="shared" si="84"/>
        <v>3.6666666666666665</v>
      </c>
      <c r="J1399" s="16">
        <f t="shared" si="85"/>
        <v>1.9388809296239056</v>
      </c>
      <c r="K1399">
        <v>0</v>
      </c>
      <c r="L1399">
        <v>0</v>
      </c>
      <c r="M1399">
        <v>0</v>
      </c>
      <c r="N1399">
        <v>0</v>
      </c>
      <c r="O1399">
        <f t="shared" si="86"/>
        <v>0</v>
      </c>
      <c r="P1399" s="16">
        <f t="shared" si="87"/>
        <v>0</v>
      </c>
      <c r="Q1399" s="16">
        <v>1.2572011633011599</v>
      </c>
      <c r="R1399" s="16">
        <v>3.9676415182450699</v>
      </c>
      <c r="S1399" s="16">
        <v>1.27553459514816</v>
      </c>
      <c r="T1399" s="16">
        <v>0</v>
      </c>
      <c r="U1399" s="16">
        <v>2.4893016643155401</v>
      </c>
      <c r="V1399" s="16">
        <v>1.8247348536195001</v>
      </c>
      <c r="W1399" s="16">
        <v>0</v>
      </c>
      <c r="X1399" s="16">
        <v>0</v>
      </c>
      <c r="Y1399" s="16">
        <v>0</v>
      </c>
      <c r="Z1399" s="16">
        <v>0</v>
      </c>
      <c r="AA1399" t="s">
        <v>5391</v>
      </c>
      <c r="AB1399" s="16">
        <v>1.0814413794629401</v>
      </c>
      <c r="AC1399" s="16">
        <v>-1.70063975934858</v>
      </c>
      <c r="AD1399" s="16">
        <v>1.0483881245841</v>
      </c>
      <c r="AE1399" s="16">
        <v>-1.62214710322404</v>
      </c>
      <c r="AF1399">
        <v>0.104771854611565</v>
      </c>
      <c r="AG1399" t="s">
        <v>3500</v>
      </c>
      <c r="AH1399" s="3" t="s">
        <v>5391</v>
      </c>
      <c r="AI1399" s="20" t="s">
        <v>19809</v>
      </c>
      <c r="AJ1399" s="20" t="s">
        <v>19810</v>
      </c>
      <c r="AK1399" s="20" t="s">
        <v>5391</v>
      </c>
      <c r="AL1399" s="3" t="s">
        <v>6289</v>
      </c>
      <c r="AM1399" s="20" t="s">
        <v>6289</v>
      </c>
      <c r="AN1399" s="3" t="s">
        <v>6289</v>
      </c>
      <c r="AO1399" s="20" t="s">
        <v>6430</v>
      </c>
      <c r="AP1399" s="3" t="s">
        <v>6431</v>
      </c>
      <c r="AQ1399" s="20" t="s">
        <v>6757</v>
      </c>
      <c r="AR1399" s="3" t="s">
        <v>6758</v>
      </c>
      <c r="AS1399" s="20" t="s">
        <v>6289</v>
      </c>
      <c r="AT1399" s="3" t="s">
        <v>6289</v>
      </c>
      <c r="AU1399" s="20" t="s">
        <v>6289</v>
      </c>
      <c r="AV1399" s="3" t="s">
        <v>6289</v>
      </c>
      <c r="AW1399" s="20" t="s">
        <v>6289</v>
      </c>
      <c r="AX1399" s="3" t="s">
        <v>6289</v>
      </c>
      <c r="AY1399" s="3" t="s">
        <v>19812</v>
      </c>
      <c r="AZ1399" s="3" t="s">
        <v>19812</v>
      </c>
    </row>
    <row r="1400" spans="1:52">
      <c r="A1400" t="s">
        <v>4938</v>
      </c>
      <c r="B1400" s="3" t="s">
        <v>10183</v>
      </c>
      <c r="C1400">
        <v>1</v>
      </c>
      <c r="D1400">
        <v>0</v>
      </c>
      <c r="E1400">
        <v>0</v>
      </c>
      <c r="F1400">
        <v>1</v>
      </c>
      <c r="G1400">
        <v>30</v>
      </c>
      <c r="H1400">
        <v>0</v>
      </c>
      <c r="I1400" s="16">
        <f t="shared" si="84"/>
        <v>5.333333333333333</v>
      </c>
      <c r="J1400" s="16">
        <f t="shared" si="85"/>
        <v>4.5071958926604045</v>
      </c>
      <c r="K1400">
        <v>0</v>
      </c>
      <c r="L1400">
        <v>0</v>
      </c>
      <c r="M1400">
        <v>0</v>
      </c>
      <c r="N1400">
        <v>0</v>
      </c>
      <c r="O1400">
        <f t="shared" si="86"/>
        <v>0</v>
      </c>
      <c r="P1400" s="16">
        <f t="shared" si="87"/>
        <v>0</v>
      </c>
      <c r="Q1400" s="16">
        <v>1.7286515995391001</v>
      </c>
      <c r="R1400" s="16">
        <v>8.5020889676680191</v>
      </c>
      <c r="S1400" s="16">
        <v>2.5510691902963201</v>
      </c>
      <c r="T1400" s="16">
        <v>0</v>
      </c>
      <c r="U1400" s="16">
        <v>0</v>
      </c>
      <c r="V1400" s="16">
        <v>0.60824495120650002</v>
      </c>
      <c r="W1400" s="16">
        <v>0</v>
      </c>
      <c r="X1400" s="16">
        <v>0</v>
      </c>
      <c r="Y1400" s="16">
        <v>0</v>
      </c>
      <c r="Z1400" s="16">
        <v>0</v>
      </c>
      <c r="AA1400" t="s">
        <v>4938</v>
      </c>
      <c r="AB1400" s="16">
        <v>1.33900547087099</v>
      </c>
      <c r="AC1400" s="16">
        <v>-1.85681853942763</v>
      </c>
      <c r="AD1400" s="16">
        <v>1.1463800196444101</v>
      </c>
      <c r="AE1400" s="16">
        <v>-1.6197233967873801</v>
      </c>
      <c r="AF1400">
        <v>0.10529170795305701</v>
      </c>
      <c r="AG1400" t="s">
        <v>3500</v>
      </c>
      <c r="AH1400" s="3" t="s">
        <v>4938</v>
      </c>
      <c r="AI1400" s="20" t="s">
        <v>16765</v>
      </c>
      <c r="AJ1400" s="20" t="s">
        <v>16766</v>
      </c>
      <c r="AK1400" s="20" t="s">
        <v>4938</v>
      </c>
      <c r="AL1400" s="3" t="s">
        <v>6289</v>
      </c>
      <c r="AM1400" s="20" t="s">
        <v>6289</v>
      </c>
      <c r="AN1400" s="3" t="s">
        <v>6289</v>
      </c>
      <c r="AO1400" s="20" t="s">
        <v>6563</v>
      </c>
      <c r="AP1400" s="3" t="s">
        <v>6564</v>
      </c>
      <c r="AQ1400" s="20" t="s">
        <v>6289</v>
      </c>
      <c r="AR1400" s="3" t="s">
        <v>6289</v>
      </c>
      <c r="AS1400" s="20" t="s">
        <v>6289</v>
      </c>
      <c r="AT1400" s="3" t="s">
        <v>6289</v>
      </c>
      <c r="AU1400" s="20" t="s">
        <v>6289</v>
      </c>
      <c r="AV1400" s="3" t="s">
        <v>6289</v>
      </c>
      <c r="AW1400" s="20" t="s">
        <v>6289</v>
      </c>
      <c r="AX1400" s="3" t="s">
        <v>6289</v>
      </c>
      <c r="AY1400" s="3" t="s">
        <v>6289</v>
      </c>
      <c r="AZ1400" s="3" t="s">
        <v>6289</v>
      </c>
    </row>
    <row r="1401" spans="1:52">
      <c r="A1401" t="s">
        <v>1154</v>
      </c>
      <c r="B1401" s="3" t="s">
        <v>6406</v>
      </c>
      <c r="C1401">
        <v>17</v>
      </c>
      <c r="D1401">
        <v>9</v>
      </c>
      <c r="E1401">
        <v>6</v>
      </c>
      <c r="F1401">
        <v>17</v>
      </c>
      <c r="G1401">
        <v>442</v>
      </c>
      <c r="H1401">
        <v>6</v>
      </c>
      <c r="I1401" s="16">
        <f t="shared" si="84"/>
        <v>82.833333333333329</v>
      </c>
      <c r="J1401" s="16">
        <f t="shared" si="85"/>
        <v>65.601243495441068</v>
      </c>
      <c r="K1401">
        <v>13</v>
      </c>
      <c r="L1401">
        <v>11</v>
      </c>
      <c r="M1401">
        <v>0</v>
      </c>
      <c r="N1401">
        <v>12</v>
      </c>
      <c r="O1401">
        <f t="shared" si="86"/>
        <v>9</v>
      </c>
      <c r="P1401" s="16">
        <f t="shared" si="87"/>
        <v>2.6220221204253789</v>
      </c>
      <c r="Q1401" s="16">
        <v>84.546778232003305</v>
      </c>
      <c r="R1401" s="16">
        <v>125.264110790309</v>
      </c>
      <c r="S1401" s="16">
        <v>168.11545964052701</v>
      </c>
      <c r="T1401" s="16">
        <v>14.677383979583499</v>
      </c>
      <c r="U1401" s="16">
        <v>14.935809985893201</v>
      </c>
      <c r="V1401" s="16">
        <v>10.3401641705105</v>
      </c>
      <c r="W1401" s="16">
        <v>0</v>
      </c>
      <c r="X1401" s="16">
        <v>12.3527094959999</v>
      </c>
      <c r="Y1401" s="16">
        <v>56.759682206479802</v>
      </c>
      <c r="Z1401" s="16">
        <v>18.4990983682615</v>
      </c>
      <c r="AA1401" t="s">
        <v>1154</v>
      </c>
      <c r="AB1401" s="16">
        <v>50.5491196869568</v>
      </c>
      <c r="AC1401" s="16">
        <v>-1.4565644514630001</v>
      </c>
      <c r="AD1401" s="16">
        <v>0.89939903854687198</v>
      </c>
      <c r="AE1401" s="16">
        <v>-1.6194863336926899</v>
      </c>
      <c r="AF1401">
        <v>0.105342664590225</v>
      </c>
      <c r="AG1401">
        <v>0.319083055307394</v>
      </c>
      <c r="AH1401" s="3" t="s">
        <v>1154</v>
      </c>
      <c r="AI1401" s="20" t="s">
        <v>12426</v>
      </c>
      <c r="AJ1401" s="20" t="s">
        <v>12427</v>
      </c>
      <c r="AK1401" s="20" t="s">
        <v>1154</v>
      </c>
      <c r="AL1401" s="3" t="s">
        <v>6289</v>
      </c>
      <c r="AM1401" s="20" t="s">
        <v>6289</v>
      </c>
      <c r="AN1401" s="3" t="s">
        <v>6289</v>
      </c>
      <c r="AO1401" s="20" t="s">
        <v>6289</v>
      </c>
      <c r="AP1401" s="3" t="s">
        <v>6289</v>
      </c>
      <c r="AQ1401" s="20" t="s">
        <v>6289</v>
      </c>
      <c r="AR1401" s="3" t="s">
        <v>6289</v>
      </c>
      <c r="AS1401" s="20" t="s">
        <v>6289</v>
      </c>
      <c r="AT1401" s="3" t="s">
        <v>6289</v>
      </c>
      <c r="AU1401" s="20" t="s">
        <v>6289</v>
      </c>
      <c r="AV1401" s="3" t="s">
        <v>6289</v>
      </c>
      <c r="AW1401" s="20" t="s">
        <v>6289</v>
      </c>
      <c r="AX1401" s="3" t="s">
        <v>6289</v>
      </c>
      <c r="AY1401" s="3" t="s">
        <v>6289</v>
      </c>
      <c r="AZ1401" s="3" t="s">
        <v>6289</v>
      </c>
    </row>
    <row r="1402" spans="1:52">
      <c r="A1402" t="s">
        <v>1155</v>
      </c>
      <c r="B1402" s="3" t="s">
        <v>6406</v>
      </c>
      <c r="C1402">
        <v>17</v>
      </c>
      <c r="D1402">
        <v>20</v>
      </c>
      <c r="E1402">
        <v>4</v>
      </c>
      <c r="F1402">
        <v>17</v>
      </c>
      <c r="G1402">
        <v>64</v>
      </c>
      <c r="H1402">
        <v>4</v>
      </c>
      <c r="I1402" s="16">
        <f t="shared" si="84"/>
        <v>21</v>
      </c>
      <c r="J1402" s="16">
        <f t="shared" si="85"/>
        <v>8.2663978450914968</v>
      </c>
      <c r="K1402">
        <v>1</v>
      </c>
      <c r="L1402">
        <v>14</v>
      </c>
      <c r="M1402">
        <v>0</v>
      </c>
      <c r="N1402">
        <v>3</v>
      </c>
      <c r="O1402">
        <f t="shared" si="86"/>
        <v>4.5</v>
      </c>
      <c r="P1402" s="16">
        <f t="shared" si="87"/>
        <v>2.7950849718747373</v>
      </c>
      <c r="Q1402" s="16">
        <v>12.257711342186401</v>
      </c>
      <c r="R1402" s="16">
        <v>18.137789797691799</v>
      </c>
      <c r="S1402" s="16">
        <v>18.112591251103801</v>
      </c>
      <c r="T1402" s="16">
        <v>32.616408843518897</v>
      </c>
      <c r="U1402" s="16">
        <v>9.9572066572621498</v>
      </c>
      <c r="V1402" s="16">
        <v>10.3401641705105</v>
      </c>
      <c r="W1402" s="16">
        <v>0</v>
      </c>
      <c r="X1402" s="16">
        <v>15.721630267636201</v>
      </c>
      <c r="Y1402" s="16">
        <v>4.3661294004984397</v>
      </c>
      <c r="Z1402" s="16">
        <v>4.62477459206539</v>
      </c>
      <c r="AA1402" t="s">
        <v>1155</v>
      </c>
      <c r="AB1402" s="16">
        <v>12.6134406322474</v>
      </c>
      <c r="AC1402" s="16">
        <v>-1.12944738760995</v>
      </c>
      <c r="AD1402" s="16">
        <v>0.69756316016876097</v>
      </c>
      <c r="AE1402" s="16">
        <v>-1.61913279270182</v>
      </c>
      <c r="AF1402">
        <v>0.105418694465661</v>
      </c>
      <c r="AG1402">
        <v>0.319083055307394</v>
      </c>
      <c r="AH1402" s="3" t="s">
        <v>1155</v>
      </c>
      <c r="AI1402" s="20" t="s">
        <v>14661</v>
      </c>
      <c r="AJ1402" s="20" t="s">
        <v>14662</v>
      </c>
      <c r="AK1402" s="20" t="s">
        <v>1155</v>
      </c>
      <c r="AL1402" s="3" t="s">
        <v>6289</v>
      </c>
      <c r="AM1402" s="20" t="s">
        <v>6289</v>
      </c>
      <c r="AN1402" s="3" t="s">
        <v>6289</v>
      </c>
      <c r="AO1402" s="20" t="s">
        <v>6289</v>
      </c>
      <c r="AP1402" s="3" t="s">
        <v>6289</v>
      </c>
      <c r="AQ1402" s="20" t="s">
        <v>6289</v>
      </c>
      <c r="AR1402" s="3" t="s">
        <v>6289</v>
      </c>
      <c r="AS1402" s="20" t="s">
        <v>6289</v>
      </c>
      <c r="AT1402" s="3" t="s">
        <v>6289</v>
      </c>
      <c r="AU1402" s="20" t="s">
        <v>6289</v>
      </c>
      <c r="AV1402" s="3" t="s">
        <v>6289</v>
      </c>
      <c r="AW1402" s="20" t="s">
        <v>6289</v>
      </c>
      <c r="AX1402" s="3" t="s">
        <v>6289</v>
      </c>
      <c r="AY1402" s="3" t="s">
        <v>6289</v>
      </c>
      <c r="AZ1402" s="3" t="s">
        <v>6289</v>
      </c>
    </row>
    <row r="1403" spans="1:52">
      <c r="A1403" t="s">
        <v>5182</v>
      </c>
      <c r="B1403" s="3" t="s">
        <v>17148</v>
      </c>
      <c r="C1403">
        <v>5</v>
      </c>
      <c r="D1403">
        <v>0</v>
      </c>
      <c r="E1403">
        <v>1</v>
      </c>
      <c r="F1403">
        <v>5</v>
      </c>
      <c r="G1403">
        <v>16</v>
      </c>
      <c r="H1403">
        <v>1</v>
      </c>
      <c r="I1403" s="16">
        <f t="shared" si="84"/>
        <v>4.666666666666667</v>
      </c>
      <c r="J1403" s="16">
        <f t="shared" si="85"/>
        <v>2.2194427061597981</v>
      </c>
      <c r="K1403">
        <v>0</v>
      </c>
      <c r="L1403">
        <v>0</v>
      </c>
      <c r="M1403">
        <v>0</v>
      </c>
      <c r="N1403">
        <v>1</v>
      </c>
      <c r="O1403">
        <f t="shared" si="86"/>
        <v>0.25</v>
      </c>
      <c r="P1403" s="16">
        <f t="shared" si="87"/>
        <v>0.21650635094610965</v>
      </c>
      <c r="Q1403" s="16">
        <v>1.8858017449517499</v>
      </c>
      <c r="R1403" s="16">
        <v>4.5344474494229399</v>
      </c>
      <c r="S1403" s="16">
        <v>3.3163899473852099</v>
      </c>
      <c r="T1403" s="16">
        <v>0</v>
      </c>
      <c r="U1403" s="16">
        <v>2.4893016643155401</v>
      </c>
      <c r="V1403" s="16">
        <v>3.0412247560324999</v>
      </c>
      <c r="W1403" s="16">
        <v>0</v>
      </c>
      <c r="X1403" s="16">
        <v>0</v>
      </c>
      <c r="Y1403" s="16">
        <v>0</v>
      </c>
      <c r="Z1403" s="16">
        <v>1.54159153068846</v>
      </c>
      <c r="AA1403" t="s">
        <v>5182</v>
      </c>
      <c r="AB1403" s="16">
        <v>1.68087570927964</v>
      </c>
      <c r="AC1403" s="16">
        <v>-1.5950004577207899</v>
      </c>
      <c r="AD1403" s="16">
        <v>0.98585101103234596</v>
      </c>
      <c r="AE1403" s="16">
        <v>-1.61789199369037</v>
      </c>
      <c r="AF1403">
        <v>0.105685876013807</v>
      </c>
      <c r="AG1403" t="s">
        <v>3500</v>
      </c>
      <c r="AH1403" s="3" t="s">
        <v>5182</v>
      </c>
      <c r="AI1403" s="20" t="s">
        <v>18293</v>
      </c>
      <c r="AJ1403" s="20" t="s">
        <v>18294</v>
      </c>
      <c r="AK1403" s="20" t="s">
        <v>5182</v>
      </c>
      <c r="AL1403" s="3" t="s">
        <v>6289</v>
      </c>
      <c r="AM1403" s="20" t="s">
        <v>6289</v>
      </c>
      <c r="AN1403" s="3" t="s">
        <v>6289</v>
      </c>
      <c r="AO1403" s="20" t="s">
        <v>18295</v>
      </c>
      <c r="AP1403" s="3" t="s">
        <v>18296</v>
      </c>
      <c r="AQ1403" s="20" t="s">
        <v>18297</v>
      </c>
      <c r="AR1403" s="3" t="s">
        <v>18298</v>
      </c>
      <c r="AS1403" s="20" t="s">
        <v>6289</v>
      </c>
      <c r="AT1403" s="3" t="s">
        <v>6289</v>
      </c>
      <c r="AU1403" s="20" t="s">
        <v>6289</v>
      </c>
      <c r="AV1403" s="3" t="s">
        <v>6289</v>
      </c>
      <c r="AW1403" s="20" t="s">
        <v>6289</v>
      </c>
      <c r="AX1403" s="3" t="s">
        <v>6289</v>
      </c>
      <c r="AY1403" s="3" t="s">
        <v>6289</v>
      </c>
      <c r="AZ1403" s="3" t="s">
        <v>18299</v>
      </c>
    </row>
    <row r="1404" spans="1:52">
      <c r="A1404" t="s">
        <v>1156</v>
      </c>
      <c r="B1404" s="3" t="s">
        <v>8520</v>
      </c>
      <c r="C1404">
        <v>6</v>
      </c>
      <c r="D1404">
        <v>16</v>
      </c>
      <c r="E1404">
        <v>2</v>
      </c>
      <c r="F1404">
        <v>6</v>
      </c>
      <c r="G1404">
        <v>18</v>
      </c>
      <c r="H1404">
        <v>2</v>
      </c>
      <c r="I1404" s="16">
        <f t="shared" si="84"/>
        <v>8.3333333333333339</v>
      </c>
      <c r="J1404" s="16">
        <f t="shared" si="85"/>
        <v>2.5998575459550204</v>
      </c>
      <c r="K1404">
        <v>0</v>
      </c>
      <c r="L1404">
        <v>3</v>
      </c>
      <c r="M1404">
        <v>0</v>
      </c>
      <c r="N1404">
        <v>3</v>
      </c>
      <c r="O1404">
        <f t="shared" si="86"/>
        <v>1.5</v>
      </c>
      <c r="P1404" s="16">
        <f t="shared" si="87"/>
        <v>0.75</v>
      </c>
      <c r="Q1404" s="16">
        <v>5.0288046532046602</v>
      </c>
      <c r="R1404" s="16">
        <v>5.1012533806008102</v>
      </c>
      <c r="S1404" s="16">
        <v>5.3572452996222601</v>
      </c>
      <c r="T1404" s="16">
        <v>26.093127074815101</v>
      </c>
      <c r="U1404" s="16">
        <v>4.9786033286310696</v>
      </c>
      <c r="V1404" s="16">
        <v>3.6494697072390001</v>
      </c>
      <c r="W1404" s="16">
        <v>0</v>
      </c>
      <c r="X1404" s="16">
        <v>3.3689207716363301</v>
      </c>
      <c r="Y1404" s="16">
        <v>0</v>
      </c>
      <c r="Z1404" s="16">
        <v>4.62477459206539</v>
      </c>
      <c r="AA1404" t="s">
        <v>1156</v>
      </c>
      <c r="AB1404" s="16">
        <v>5.82021988078146</v>
      </c>
      <c r="AC1404" s="16">
        <v>-1.4043323792295199</v>
      </c>
      <c r="AD1404" s="16">
        <v>0.86801577381884198</v>
      </c>
      <c r="AE1404" s="16">
        <v>-1.6178650452988299</v>
      </c>
      <c r="AF1404">
        <v>0.105691684771977</v>
      </c>
      <c r="AG1404">
        <v>0.31930191762276999</v>
      </c>
      <c r="AH1404" s="3" t="s">
        <v>1156</v>
      </c>
      <c r="AI1404" s="20" t="s">
        <v>8518</v>
      </c>
      <c r="AJ1404" s="20" t="s">
        <v>8519</v>
      </c>
      <c r="AK1404" s="20" t="s">
        <v>1156</v>
      </c>
      <c r="AL1404" s="3" t="s">
        <v>6289</v>
      </c>
      <c r="AM1404" s="20" t="s">
        <v>6289</v>
      </c>
      <c r="AN1404" s="3" t="s">
        <v>6289</v>
      </c>
      <c r="AO1404" s="20" t="s">
        <v>6289</v>
      </c>
      <c r="AP1404" s="3" t="s">
        <v>6289</v>
      </c>
      <c r="AQ1404" s="20" t="s">
        <v>6289</v>
      </c>
      <c r="AR1404" s="3" t="s">
        <v>6289</v>
      </c>
      <c r="AS1404" s="20" t="s">
        <v>6289</v>
      </c>
      <c r="AT1404" s="3" t="s">
        <v>6289</v>
      </c>
      <c r="AU1404" s="20" t="s">
        <v>6289</v>
      </c>
      <c r="AV1404" s="3" t="s">
        <v>6289</v>
      </c>
      <c r="AW1404" s="20" t="s">
        <v>6289</v>
      </c>
      <c r="AX1404" s="3" t="s">
        <v>6289</v>
      </c>
      <c r="AY1404" s="3" t="s">
        <v>6289</v>
      </c>
      <c r="AZ1404" s="3" t="s">
        <v>6289</v>
      </c>
    </row>
    <row r="1405" spans="1:52">
      <c r="A1405" t="s">
        <v>1157</v>
      </c>
      <c r="B1405" s="3" t="s">
        <v>6406</v>
      </c>
      <c r="C1405">
        <v>8</v>
      </c>
      <c r="D1405">
        <v>7</v>
      </c>
      <c r="E1405">
        <v>5</v>
      </c>
      <c r="F1405">
        <v>8</v>
      </c>
      <c r="G1405">
        <v>55</v>
      </c>
      <c r="H1405">
        <v>5</v>
      </c>
      <c r="I1405" s="16">
        <f t="shared" si="84"/>
        <v>14.666666666666666</v>
      </c>
      <c r="J1405" s="16">
        <f t="shared" si="85"/>
        <v>7.3811571912188327</v>
      </c>
      <c r="K1405">
        <v>0</v>
      </c>
      <c r="L1405">
        <v>5</v>
      </c>
      <c r="M1405">
        <v>0</v>
      </c>
      <c r="N1405">
        <v>4</v>
      </c>
      <c r="O1405">
        <f t="shared" si="86"/>
        <v>2.25</v>
      </c>
      <c r="P1405" s="16">
        <f t="shared" si="87"/>
        <v>1.1388041973930374</v>
      </c>
      <c r="Q1405" s="16">
        <v>6.60030610733111</v>
      </c>
      <c r="R1405" s="16">
        <v>15.587163107391399</v>
      </c>
      <c r="S1405" s="16">
        <v>7.6532075708889504</v>
      </c>
      <c r="T1405" s="16">
        <v>11.415743095231599</v>
      </c>
      <c r="U1405" s="16">
        <v>12.446508321577699</v>
      </c>
      <c r="V1405" s="16">
        <v>4.8659596096520001</v>
      </c>
      <c r="W1405" s="16">
        <v>0</v>
      </c>
      <c r="X1405" s="16">
        <v>5.6148679527272201</v>
      </c>
      <c r="Y1405" s="16">
        <v>0</v>
      </c>
      <c r="Z1405" s="16">
        <v>6.1663661227538498</v>
      </c>
      <c r="AA1405" t="s">
        <v>1157</v>
      </c>
      <c r="AB1405" s="16">
        <v>7.0350121887553803</v>
      </c>
      <c r="AC1405" s="16">
        <v>-1.18899505982294</v>
      </c>
      <c r="AD1405" s="16">
        <v>0.73502726507182703</v>
      </c>
      <c r="AE1405" s="16">
        <v>-1.6176203473305799</v>
      </c>
      <c r="AF1405">
        <v>0.10574444130445</v>
      </c>
      <c r="AG1405">
        <v>0.31930191762276999</v>
      </c>
      <c r="AH1405" s="3" t="s">
        <v>1157</v>
      </c>
      <c r="AI1405" s="20" t="s">
        <v>16501</v>
      </c>
      <c r="AJ1405" s="20" t="s">
        <v>16502</v>
      </c>
      <c r="AK1405" s="20" t="s">
        <v>1157</v>
      </c>
      <c r="AL1405" s="3" t="s">
        <v>6289</v>
      </c>
      <c r="AM1405" s="20" t="s">
        <v>6289</v>
      </c>
      <c r="AN1405" s="3" t="s">
        <v>6289</v>
      </c>
      <c r="AO1405" s="20" t="s">
        <v>6289</v>
      </c>
      <c r="AP1405" s="3" t="s">
        <v>6289</v>
      </c>
      <c r="AQ1405" s="20" t="s">
        <v>6289</v>
      </c>
      <c r="AR1405" s="3" t="s">
        <v>6289</v>
      </c>
      <c r="AS1405" s="20" t="s">
        <v>6289</v>
      </c>
      <c r="AT1405" s="3" t="s">
        <v>6289</v>
      </c>
      <c r="AU1405" s="20" t="s">
        <v>6289</v>
      </c>
      <c r="AV1405" s="3" t="s">
        <v>6289</v>
      </c>
      <c r="AW1405" s="20" t="s">
        <v>6289</v>
      </c>
      <c r="AX1405" s="3" t="s">
        <v>6289</v>
      </c>
      <c r="AY1405" s="3" t="s">
        <v>6289</v>
      </c>
      <c r="AZ1405" s="3" t="s">
        <v>6289</v>
      </c>
    </row>
    <row r="1406" spans="1:52">
      <c r="A1406" t="s">
        <v>1158</v>
      </c>
      <c r="B1406" s="3" t="s">
        <v>6406</v>
      </c>
      <c r="C1406">
        <v>16</v>
      </c>
      <c r="D1406">
        <v>0</v>
      </c>
      <c r="E1406">
        <v>12</v>
      </c>
      <c r="F1406">
        <v>16</v>
      </c>
      <c r="G1406">
        <v>473</v>
      </c>
      <c r="H1406">
        <v>12</v>
      </c>
      <c r="I1406" s="16">
        <f t="shared" si="84"/>
        <v>88.166666666666671</v>
      </c>
      <c r="J1406" s="16">
        <f t="shared" si="85"/>
        <v>70.294782747238671</v>
      </c>
      <c r="K1406">
        <v>0</v>
      </c>
      <c r="L1406">
        <v>4</v>
      </c>
      <c r="M1406">
        <v>11</v>
      </c>
      <c r="N1406">
        <v>9</v>
      </c>
      <c r="O1406">
        <f t="shared" si="86"/>
        <v>6</v>
      </c>
      <c r="P1406" s="16">
        <f t="shared" si="87"/>
        <v>2.1505813167606567</v>
      </c>
      <c r="Q1406" s="16">
        <v>61.445706856344401</v>
      </c>
      <c r="R1406" s="16">
        <v>134.04960272356601</v>
      </c>
      <c r="S1406" s="16">
        <v>111.226616696919</v>
      </c>
      <c r="T1406" s="16">
        <v>0</v>
      </c>
      <c r="U1406" s="16">
        <v>29.871619971786501</v>
      </c>
      <c r="V1406" s="16">
        <v>9.7319192193040092</v>
      </c>
      <c r="W1406" s="16">
        <v>40.114113532836697</v>
      </c>
      <c r="X1406" s="16">
        <v>4.49189436218178</v>
      </c>
      <c r="Y1406" s="16">
        <v>0</v>
      </c>
      <c r="Z1406" s="16">
        <v>13.874323776196199</v>
      </c>
      <c r="AA1406" t="s">
        <v>1158</v>
      </c>
      <c r="AB1406" s="16">
        <v>40.4805797139135</v>
      </c>
      <c r="AC1406" s="16">
        <v>-1.6164880917847</v>
      </c>
      <c r="AD1406" s="16">
        <v>0.99935827802594002</v>
      </c>
      <c r="AE1406" s="16">
        <v>-1.6175260938227201</v>
      </c>
      <c r="AF1406">
        <v>0.10576476779788201</v>
      </c>
      <c r="AG1406">
        <v>0.31930191762276999</v>
      </c>
      <c r="AH1406" s="3" t="s">
        <v>1158</v>
      </c>
      <c r="AI1406" s="20" t="s">
        <v>23837</v>
      </c>
      <c r="AJ1406" s="20" t="s">
        <v>23838</v>
      </c>
      <c r="AK1406" s="20" t="s">
        <v>1158</v>
      </c>
      <c r="AL1406" s="3" t="s">
        <v>6289</v>
      </c>
      <c r="AM1406" s="20" t="s">
        <v>6289</v>
      </c>
      <c r="AN1406" s="3" t="s">
        <v>6289</v>
      </c>
      <c r="AO1406" s="20" t="s">
        <v>6289</v>
      </c>
      <c r="AP1406" s="3" t="s">
        <v>6289</v>
      </c>
      <c r="AQ1406" s="20" t="s">
        <v>6289</v>
      </c>
      <c r="AR1406" s="3" t="s">
        <v>6289</v>
      </c>
      <c r="AS1406" s="20" t="s">
        <v>6289</v>
      </c>
      <c r="AT1406" s="3" t="s">
        <v>6289</v>
      </c>
      <c r="AU1406" s="20" t="s">
        <v>6289</v>
      </c>
      <c r="AV1406" s="3" t="s">
        <v>6289</v>
      </c>
      <c r="AW1406" s="20" t="s">
        <v>6289</v>
      </c>
      <c r="AX1406" s="3" t="s">
        <v>6289</v>
      </c>
      <c r="AY1406" s="3" t="s">
        <v>6289</v>
      </c>
      <c r="AZ1406" s="3" t="s">
        <v>6289</v>
      </c>
    </row>
    <row r="1407" spans="1:52">
      <c r="A1407" t="s">
        <v>6088</v>
      </c>
      <c r="B1407" s="3" t="s">
        <v>6406</v>
      </c>
      <c r="C1407">
        <v>3</v>
      </c>
      <c r="D1407">
        <v>0</v>
      </c>
      <c r="E1407">
        <v>1</v>
      </c>
      <c r="F1407">
        <v>3</v>
      </c>
      <c r="G1407">
        <v>17</v>
      </c>
      <c r="H1407">
        <v>1</v>
      </c>
      <c r="I1407" s="16">
        <f t="shared" si="84"/>
        <v>4.166666666666667</v>
      </c>
      <c r="J1407" s="16">
        <f t="shared" si="85"/>
        <v>2.385333271225389</v>
      </c>
      <c r="K1407">
        <v>0</v>
      </c>
      <c r="L1407">
        <v>1</v>
      </c>
      <c r="M1407">
        <v>0</v>
      </c>
      <c r="N1407">
        <v>0</v>
      </c>
      <c r="O1407">
        <f t="shared" si="86"/>
        <v>0.25</v>
      </c>
      <c r="P1407" s="16">
        <f t="shared" si="87"/>
        <v>0.21650635094610965</v>
      </c>
      <c r="Q1407" s="16">
        <v>3.77160348990349</v>
      </c>
      <c r="R1407" s="16">
        <v>4.8178504150118799</v>
      </c>
      <c r="S1407" s="16">
        <v>2.0408553522370498</v>
      </c>
      <c r="T1407" s="16">
        <v>0</v>
      </c>
      <c r="U1407" s="16">
        <v>2.4893016643155401</v>
      </c>
      <c r="V1407" s="16">
        <v>1.8247348536195001</v>
      </c>
      <c r="W1407" s="16">
        <v>0</v>
      </c>
      <c r="X1407" s="16">
        <v>1.1229735905454401</v>
      </c>
      <c r="Y1407" s="16">
        <v>0</v>
      </c>
      <c r="Z1407" s="16">
        <v>0</v>
      </c>
      <c r="AA1407" t="s">
        <v>6088</v>
      </c>
      <c r="AB1407" s="16">
        <v>1.6067319365632899</v>
      </c>
      <c r="AC1407" s="16">
        <v>-1.61967124691977</v>
      </c>
      <c r="AD1407" s="16">
        <v>1.00134678585721</v>
      </c>
      <c r="AE1407" s="16">
        <v>-1.6174928304515801</v>
      </c>
      <c r="AF1407">
        <v>0.105771942039391</v>
      </c>
      <c r="AG1407" t="s">
        <v>3500</v>
      </c>
      <c r="AH1407" s="3" t="s">
        <v>6088</v>
      </c>
      <c r="AI1407" s="20" t="s">
        <v>25397</v>
      </c>
      <c r="AJ1407" s="20" t="s">
        <v>25398</v>
      </c>
      <c r="AK1407" s="20" t="s">
        <v>6088</v>
      </c>
      <c r="AL1407" s="3" t="s">
        <v>6289</v>
      </c>
      <c r="AM1407" s="20" t="s">
        <v>6289</v>
      </c>
      <c r="AN1407" s="3" t="s">
        <v>6289</v>
      </c>
      <c r="AO1407" s="20" t="s">
        <v>6289</v>
      </c>
      <c r="AP1407" s="3" t="s">
        <v>6289</v>
      </c>
      <c r="AQ1407" s="20" t="s">
        <v>6289</v>
      </c>
      <c r="AR1407" s="3" t="s">
        <v>6289</v>
      </c>
      <c r="AS1407" s="20" t="s">
        <v>6289</v>
      </c>
      <c r="AT1407" s="3" t="s">
        <v>6289</v>
      </c>
      <c r="AU1407" s="20" t="s">
        <v>6289</v>
      </c>
      <c r="AV1407" s="3" t="s">
        <v>6289</v>
      </c>
      <c r="AW1407" s="20" t="s">
        <v>6289</v>
      </c>
      <c r="AX1407" s="3" t="s">
        <v>6289</v>
      </c>
      <c r="AY1407" s="3" t="s">
        <v>6289</v>
      </c>
      <c r="AZ1407" s="3" t="s">
        <v>6289</v>
      </c>
    </row>
    <row r="1408" spans="1:52">
      <c r="A1408" t="s">
        <v>4765</v>
      </c>
      <c r="B1408" s="3" t="s">
        <v>6297</v>
      </c>
      <c r="C1408">
        <v>8</v>
      </c>
      <c r="D1408">
        <v>3</v>
      </c>
      <c r="E1408">
        <v>0</v>
      </c>
      <c r="F1408">
        <v>8</v>
      </c>
      <c r="G1408">
        <v>6</v>
      </c>
      <c r="H1408">
        <v>0</v>
      </c>
      <c r="I1408" s="16">
        <f t="shared" si="84"/>
        <v>4.166666666666667</v>
      </c>
      <c r="J1408" s="16">
        <f t="shared" si="85"/>
        <v>1.3827642738504047</v>
      </c>
      <c r="K1408">
        <v>0</v>
      </c>
      <c r="L1408">
        <v>0</v>
      </c>
      <c r="M1408">
        <v>0</v>
      </c>
      <c r="N1408">
        <v>0</v>
      </c>
      <c r="O1408">
        <f t="shared" si="86"/>
        <v>0</v>
      </c>
      <c r="P1408" s="16">
        <f t="shared" si="87"/>
        <v>0</v>
      </c>
      <c r="Q1408" s="16">
        <v>0.94290087247587395</v>
      </c>
      <c r="R1408" s="16">
        <v>1.7004177935336</v>
      </c>
      <c r="S1408" s="16">
        <v>0.51021383805926301</v>
      </c>
      <c r="T1408" s="16">
        <v>4.8924613265278296</v>
      </c>
      <c r="U1408" s="16">
        <v>0</v>
      </c>
      <c r="V1408" s="16">
        <v>4.8659596096520001</v>
      </c>
      <c r="W1408" s="16">
        <v>0</v>
      </c>
      <c r="X1408" s="16">
        <v>0</v>
      </c>
      <c r="Y1408" s="16">
        <v>0</v>
      </c>
      <c r="Z1408" s="16">
        <v>0</v>
      </c>
      <c r="AA1408" t="s">
        <v>4765</v>
      </c>
      <c r="AB1408" s="16">
        <v>1.29119534402486</v>
      </c>
      <c r="AC1408" s="16">
        <v>-1.7583025586352501</v>
      </c>
      <c r="AD1408" s="16">
        <v>1.08755091617063</v>
      </c>
      <c r="AE1408" s="16">
        <v>-1.6167542434026001</v>
      </c>
      <c r="AF1408">
        <v>0.105931339906408</v>
      </c>
      <c r="AG1408" t="s">
        <v>3500</v>
      </c>
      <c r="AH1408" s="3" t="s">
        <v>4765</v>
      </c>
      <c r="AI1408" s="20" t="s">
        <v>15705</v>
      </c>
      <c r="AJ1408" s="20" t="s">
        <v>15706</v>
      </c>
      <c r="AK1408" s="20" t="s">
        <v>4765</v>
      </c>
      <c r="AL1408" s="3" t="s">
        <v>6289</v>
      </c>
      <c r="AM1408" s="20" t="s">
        <v>6289</v>
      </c>
      <c r="AN1408" s="3" t="s">
        <v>6289</v>
      </c>
      <c r="AO1408" s="20" t="s">
        <v>6289</v>
      </c>
      <c r="AP1408" s="3" t="s">
        <v>6289</v>
      </c>
      <c r="AQ1408" s="20" t="s">
        <v>6289</v>
      </c>
      <c r="AR1408" s="3" t="s">
        <v>6289</v>
      </c>
      <c r="AS1408" s="20" t="s">
        <v>6289</v>
      </c>
      <c r="AT1408" s="3" t="s">
        <v>6289</v>
      </c>
      <c r="AU1408" s="20" t="s">
        <v>6289</v>
      </c>
      <c r="AV1408" s="3" t="s">
        <v>6289</v>
      </c>
      <c r="AW1408" s="20" t="s">
        <v>6289</v>
      </c>
      <c r="AX1408" s="3" t="s">
        <v>6289</v>
      </c>
      <c r="AY1408" s="3" t="s">
        <v>6289</v>
      </c>
      <c r="AZ1408" s="3" t="s">
        <v>6289</v>
      </c>
    </row>
    <row r="1409" spans="1:52">
      <c r="A1409" t="s">
        <v>1159</v>
      </c>
      <c r="B1409" s="3" t="s">
        <v>6406</v>
      </c>
      <c r="C1409">
        <v>61</v>
      </c>
      <c r="D1409">
        <v>33</v>
      </c>
      <c r="E1409">
        <v>8</v>
      </c>
      <c r="F1409">
        <v>61</v>
      </c>
      <c r="G1409">
        <v>125</v>
      </c>
      <c r="H1409">
        <v>8</v>
      </c>
      <c r="I1409" s="16">
        <f t="shared" si="84"/>
        <v>49.333333333333336</v>
      </c>
      <c r="J1409" s="16">
        <f t="shared" si="85"/>
        <v>16.39896112337382</v>
      </c>
      <c r="K1409">
        <v>20</v>
      </c>
      <c r="L1409">
        <v>46</v>
      </c>
      <c r="M1409">
        <v>20</v>
      </c>
      <c r="N1409">
        <v>28</v>
      </c>
      <c r="O1409">
        <f t="shared" si="86"/>
        <v>28.5</v>
      </c>
      <c r="P1409" s="16">
        <f t="shared" si="87"/>
        <v>5.3091901453988255</v>
      </c>
      <c r="Q1409" s="16">
        <v>39.2875363531614</v>
      </c>
      <c r="R1409" s="16">
        <v>35.425370698616703</v>
      </c>
      <c r="S1409" s="16">
        <v>43.113069316007703</v>
      </c>
      <c r="T1409" s="16">
        <v>53.817074591806097</v>
      </c>
      <c r="U1409" s="16">
        <v>19.9144133145243</v>
      </c>
      <c r="V1409" s="16">
        <v>37.102942023596498</v>
      </c>
      <c r="W1409" s="16">
        <v>72.934751877885006</v>
      </c>
      <c r="X1409" s="16">
        <v>51.656785165090398</v>
      </c>
      <c r="Y1409" s="16">
        <v>87.322588009968896</v>
      </c>
      <c r="Z1409" s="16">
        <v>43.164562859276899</v>
      </c>
      <c r="AA1409" t="s">
        <v>1159</v>
      </c>
      <c r="AB1409" s="16">
        <v>48.3739094209934</v>
      </c>
      <c r="AC1409" s="16">
        <v>0.67373871319572298</v>
      </c>
      <c r="AD1409" s="16">
        <v>0.41688691205248402</v>
      </c>
      <c r="AE1409" s="16">
        <v>1.6161186492487001</v>
      </c>
      <c r="AF1409">
        <v>0.106068662865722</v>
      </c>
      <c r="AG1409">
        <v>0.31994332014410298</v>
      </c>
      <c r="AH1409" s="3" t="s">
        <v>1159</v>
      </c>
      <c r="AI1409" s="20" t="s">
        <v>18353</v>
      </c>
      <c r="AJ1409" s="20" t="s">
        <v>18354</v>
      </c>
      <c r="AK1409" s="20" t="s">
        <v>1159</v>
      </c>
      <c r="AL1409" s="3" t="s">
        <v>6289</v>
      </c>
      <c r="AM1409" s="20" t="s">
        <v>6289</v>
      </c>
      <c r="AN1409" s="3" t="s">
        <v>6289</v>
      </c>
      <c r="AO1409" s="20" t="s">
        <v>18355</v>
      </c>
      <c r="AP1409" s="3" t="s">
        <v>18356</v>
      </c>
      <c r="AQ1409" s="20" t="s">
        <v>6289</v>
      </c>
      <c r="AR1409" s="3" t="s">
        <v>6289</v>
      </c>
      <c r="AS1409" s="20" t="s">
        <v>6289</v>
      </c>
      <c r="AT1409" s="3" t="s">
        <v>6289</v>
      </c>
      <c r="AU1409" s="20" t="s">
        <v>6289</v>
      </c>
      <c r="AV1409" s="3" t="s">
        <v>6289</v>
      </c>
      <c r="AW1409" s="20" t="s">
        <v>6289</v>
      </c>
      <c r="AX1409" s="3" t="s">
        <v>6289</v>
      </c>
      <c r="AY1409" s="3" t="s">
        <v>6289</v>
      </c>
      <c r="AZ1409" s="3" t="s">
        <v>6289</v>
      </c>
    </row>
    <row r="1410" spans="1:52" ht="30">
      <c r="A1410" t="s">
        <v>1160</v>
      </c>
      <c r="B1410" s="3" t="s">
        <v>17164</v>
      </c>
      <c r="C1410">
        <v>16</v>
      </c>
      <c r="D1410">
        <v>11</v>
      </c>
      <c r="E1410">
        <v>2</v>
      </c>
      <c r="F1410">
        <v>16</v>
      </c>
      <c r="G1410">
        <v>17</v>
      </c>
      <c r="H1410">
        <v>2</v>
      </c>
      <c r="I1410" s="16">
        <f t="shared" ref="I1410:I1473" si="88">AVERAGE(C1410,G1410,D1410,E1410,F1410,H1410)</f>
        <v>10.666666666666666</v>
      </c>
      <c r="J1410" s="16">
        <f t="shared" ref="J1410:J1473" si="89">_xlfn.STDEV.P(C1410,G1410,D1410,E1410,F1410,H1410)/(SQRT(COUNT(C1410,G1410,D1410,E1410,F1410,H1410)))</f>
        <v>2.6211391360189888</v>
      </c>
      <c r="K1410">
        <v>0</v>
      </c>
      <c r="L1410">
        <v>5</v>
      </c>
      <c r="M1410">
        <v>0</v>
      </c>
      <c r="N1410">
        <v>3</v>
      </c>
      <c r="O1410">
        <f t="shared" ref="O1410:O1473" si="90">AVERAGE(K1410,L1410,M1410,N1410)</f>
        <v>2</v>
      </c>
      <c r="P1410" s="16">
        <f t="shared" ref="P1410:P1473" si="91">_xlfn.STDEV.P(K1410,L1410,M1410,N1410)/(SQRT(COUNT(K1410,L1410,M1410,N1410)))</f>
        <v>1.0606601717798212</v>
      </c>
      <c r="Q1410" s="16">
        <v>8.1718075614575696</v>
      </c>
      <c r="R1410" s="16">
        <v>4.8178504150118799</v>
      </c>
      <c r="S1410" s="16">
        <v>7.6532075708889504</v>
      </c>
      <c r="T1410" s="16">
        <v>17.939024863935401</v>
      </c>
      <c r="U1410" s="16">
        <v>4.9786033286310696</v>
      </c>
      <c r="V1410" s="16">
        <v>9.7319192193040092</v>
      </c>
      <c r="W1410" s="16">
        <v>0</v>
      </c>
      <c r="X1410" s="16">
        <v>5.6148679527272201</v>
      </c>
      <c r="Y1410" s="16">
        <v>0</v>
      </c>
      <c r="Z1410" s="16">
        <v>4.62477459206539</v>
      </c>
      <c r="AA1410" t="s">
        <v>1160</v>
      </c>
      <c r="AB1410" s="16">
        <v>6.3532055504021496</v>
      </c>
      <c r="AC1410" s="16">
        <v>-1.2146520699995</v>
      </c>
      <c r="AD1410" s="16">
        <v>0.75195968996998996</v>
      </c>
      <c r="AE1410" s="16">
        <v>-1.61531540347326</v>
      </c>
      <c r="AF1410">
        <v>0.106242409597555</v>
      </c>
      <c r="AG1410">
        <v>0.32019137914026202</v>
      </c>
      <c r="AH1410" s="3" t="s">
        <v>1160</v>
      </c>
      <c r="AI1410" s="20" t="s">
        <v>17162</v>
      </c>
      <c r="AJ1410" s="20" t="s">
        <v>17163</v>
      </c>
      <c r="AK1410" s="20" t="s">
        <v>1160</v>
      </c>
      <c r="AL1410" s="3" t="s">
        <v>17165</v>
      </c>
      <c r="AM1410" s="20" t="s">
        <v>6289</v>
      </c>
      <c r="AN1410" s="3" t="s">
        <v>6289</v>
      </c>
      <c r="AO1410" s="20" t="s">
        <v>6455</v>
      </c>
      <c r="AP1410" s="3" t="s">
        <v>6456</v>
      </c>
      <c r="AQ1410" s="20" t="s">
        <v>12205</v>
      </c>
      <c r="AR1410" s="3" t="s">
        <v>12206</v>
      </c>
      <c r="AS1410" s="20" t="s">
        <v>6650</v>
      </c>
      <c r="AT1410" s="3" t="s">
        <v>6651</v>
      </c>
      <c r="AU1410" s="20" t="s">
        <v>6289</v>
      </c>
      <c r="AV1410" s="3" t="s">
        <v>6289</v>
      </c>
      <c r="AW1410" s="20" t="s">
        <v>6289</v>
      </c>
      <c r="AX1410" s="3" t="s">
        <v>6289</v>
      </c>
      <c r="AY1410" s="3" t="s">
        <v>6289</v>
      </c>
      <c r="AZ1410" s="3" t="s">
        <v>9020</v>
      </c>
    </row>
    <row r="1411" spans="1:52">
      <c r="A1411" t="s">
        <v>4782</v>
      </c>
      <c r="B1411" s="3" t="s">
        <v>6297</v>
      </c>
      <c r="C1411">
        <v>1</v>
      </c>
      <c r="D1411">
        <v>0</v>
      </c>
      <c r="E1411">
        <v>0</v>
      </c>
      <c r="F1411">
        <v>1</v>
      </c>
      <c r="G1411">
        <v>0</v>
      </c>
      <c r="H1411">
        <v>0</v>
      </c>
      <c r="I1411" s="16">
        <f t="shared" si="88"/>
        <v>0.33333333333333331</v>
      </c>
      <c r="J1411" s="16">
        <f t="shared" si="89"/>
        <v>0.19245008972987526</v>
      </c>
      <c r="K1411">
        <v>0</v>
      </c>
      <c r="L1411">
        <v>0</v>
      </c>
      <c r="M1411">
        <v>0</v>
      </c>
      <c r="N1411">
        <v>3</v>
      </c>
      <c r="O1411">
        <f t="shared" si="90"/>
        <v>0.75</v>
      </c>
      <c r="P1411" s="16">
        <f t="shared" si="91"/>
        <v>0.649519052838329</v>
      </c>
      <c r="Q1411" s="16">
        <v>0.31430029082529098</v>
      </c>
      <c r="R1411" s="16">
        <v>0</v>
      </c>
      <c r="S1411" s="16">
        <v>0</v>
      </c>
      <c r="T1411" s="16">
        <v>0</v>
      </c>
      <c r="U1411" s="16">
        <v>0</v>
      </c>
      <c r="V1411" s="16">
        <v>0.60824495120650002</v>
      </c>
      <c r="W1411" s="16">
        <v>0</v>
      </c>
      <c r="X1411" s="16">
        <v>0</v>
      </c>
      <c r="Y1411" s="16">
        <v>0</v>
      </c>
      <c r="Z1411" s="16">
        <v>4.62477459206539</v>
      </c>
      <c r="AA1411" t="s">
        <v>4782</v>
      </c>
      <c r="AB1411" s="16">
        <v>0.55473198340971797</v>
      </c>
      <c r="AC1411" s="16">
        <v>1.8743583456878601</v>
      </c>
      <c r="AD1411" s="16">
        <v>1.1604724806212501</v>
      </c>
      <c r="AE1411" s="16">
        <v>1.6151682844598201</v>
      </c>
      <c r="AF1411">
        <v>0.106274256732265</v>
      </c>
      <c r="AG1411" t="s">
        <v>3500</v>
      </c>
      <c r="AH1411" s="3" t="s">
        <v>4782</v>
      </c>
      <c r="AI1411" s="20" t="s">
        <v>15739</v>
      </c>
      <c r="AJ1411" s="20" t="s">
        <v>15740</v>
      </c>
      <c r="AK1411" s="20" t="s">
        <v>4782</v>
      </c>
      <c r="AL1411" s="3" t="s">
        <v>6289</v>
      </c>
      <c r="AM1411" s="20" t="s">
        <v>6289</v>
      </c>
      <c r="AN1411" s="3" t="s">
        <v>6289</v>
      </c>
      <c r="AO1411" s="20" t="s">
        <v>6289</v>
      </c>
      <c r="AP1411" s="3" t="s">
        <v>6289</v>
      </c>
      <c r="AQ1411" s="20" t="s">
        <v>6289</v>
      </c>
      <c r="AR1411" s="3" t="s">
        <v>6289</v>
      </c>
      <c r="AS1411" s="20" t="s">
        <v>6289</v>
      </c>
      <c r="AT1411" s="3" t="s">
        <v>6289</v>
      </c>
      <c r="AU1411" s="20" t="s">
        <v>6289</v>
      </c>
      <c r="AV1411" s="3" t="s">
        <v>6289</v>
      </c>
      <c r="AW1411" s="20" t="s">
        <v>6289</v>
      </c>
      <c r="AX1411" s="3" t="s">
        <v>6289</v>
      </c>
      <c r="AY1411" s="3" t="s">
        <v>6289</v>
      </c>
      <c r="AZ1411" s="3" t="s">
        <v>6289</v>
      </c>
    </row>
    <row r="1412" spans="1:52">
      <c r="A1412" t="s">
        <v>1161</v>
      </c>
      <c r="B1412" s="3" t="s">
        <v>10206</v>
      </c>
      <c r="C1412">
        <v>0</v>
      </c>
      <c r="D1412">
        <v>0</v>
      </c>
      <c r="E1412">
        <v>1</v>
      </c>
      <c r="F1412">
        <v>0</v>
      </c>
      <c r="G1412">
        <v>56</v>
      </c>
      <c r="H1412">
        <v>1</v>
      </c>
      <c r="I1412" s="16">
        <f t="shared" si="88"/>
        <v>9.6666666666666661</v>
      </c>
      <c r="J1412" s="16">
        <f t="shared" si="89"/>
        <v>8.4612406059981886</v>
      </c>
      <c r="K1412">
        <v>0</v>
      </c>
      <c r="L1412">
        <v>1</v>
      </c>
      <c r="M1412">
        <v>0</v>
      </c>
      <c r="N1412">
        <v>2</v>
      </c>
      <c r="O1412">
        <f t="shared" si="90"/>
        <v>0.75</v>
      </c>
      <c r="P1412" s="16">
        <f t="shared" si="91"/>
        <v>0.41457809879442498</v>
      </c>
      <c r="Q1412" s="16">
        <v>8.0146574160449209</v>
      </c>
      <c r="R1412" s="16">
        <v>15.870566072980299</v>
      </c>
      <c r="S1412" s="16">
        <v>14.285987465659399</v>
      </c>
      <c r="T1412" s="16">
        <v>0</v>
      </c>
      <c r="U1412" s="16">
        <v>2.4893016643155401</v>
      </c>
      <c r="V1412" s="16">
        <v>0</v>
      </c>
      <c r="W1412" s="16">
        <v>0</v>
      </c>
      <c r="X1412" s="16">
        <v>1.1229735905454401</v>
      </c>
      <c r="Y1412" s="16">
        <v>0</v>
      </c>
      <c r="Z1412" s="16">
        <v>3.08318306137692</v>
      </c>
      <c r="AA1412" t="s">
        <v>1161</v>
      </c>
      <c r="AB1412" s="16">
        <v>4.4866669270922497</v>
      </c>
      <c r="AC1412" s="16">
        <v>-1.7852556969371101</v>
      </c>
      <c r="AD1412" s="16">
        <v>1.1055438078976001</v>
      </c>
      <c r="AE1412" s="16">
        <v>-1.61482130711049</v>
      </c>
      <c r="AF1412">
        <v>0.106349397560477</v>
      </c>
      <c r="AG1412">
        <v>0.320237988006977</v>
      </c>
      <c r="AH1412" s="3" t="s">
        <v>1161</v>
      </c>
      <c r="AI1412" s="20" t="s">
        <v>10204</v>
      </c>
      <c r="AJ1412" s="20" t="s">
        <v>10205</v>
      </c>
      <c r="AK1412" s="20" t="s">
        <v>1161</v>
      </c>
      <c r="AL1412" s="3" t="s">
        <v>6289</v>
      </c>
      <c r="AM1412" s="20" t="s">
        <v>6289</v>
      </c>
      <c r="AN1412" s="3" t="s">
        <v>6289</v>
      </c>
      <c r="AO1412" s="20" t="s">
        <v>6289</v>
      </c>
      <c r="AP1412" s="3" t="s">
        <v>6289</v>
      </c>
      <c r="AQ1412" s="20" t="s">
        <v>6289</v>
      </c>
      <c r="AR1412" s="3" t="s">
        <v>6289</v>
      </c>
      <c r="AS1412" s="20" t="s">
        <v>6289</v>
      </c>
      <c r="AT1412" s="3" t="s">
        <v>6289</v>
      </c>
      <c r="AU1412" s="20" t="s">
        <v>6289</v>
      </c>
      <c r="AV1412" s="3" t="s">
        <v>6289</v>
      </c>
      <c r="AW1412" s="20" t="s">
        <v>6289</v>
      </c>
      <c r="AX1412" s="3" t="s">
        <v>6289</v>
      </c>
      <c r="AY1412" s="3" t="s">
        <v>6289</v>
      </c>
      <c r="AZ1412" s="3" t="s">
        <v>8127</v>
      </c>
    </row>
    <row r="1413" spans="1:52">
      <c r="A1413" t="s">
        <v>1163</v>
      </c>
      <c r="B1413" s="3" t="s">
        <v>6406</v>
      </c>
      <c r="C1413">
        <v>9</v>
      </c>
      <c r="D1413">
        <v>0</v>
      </c>
      <c r="E1413">
        <v>12</v>
      </c>
      <c r="F1413">
        <v>9</v>
      </c>
      <c r="G1413">
        <v>59</v>
      </c>
      <c r="H1413">
        <v>12</v>
      </c>
      <c r="I1413" s="16">
        <f t="shared" si="88"/>
        <v>16.833333333333332</v>
      </c>
      <c r="J1413" s="16">
        <f t="shared" si="89"/>
        <v>7.8719497326007231</v>
      </c>
      <c r="K1413">
        <v>0</v>
      </c>
      <c r="L1413">
        <v>0</v>
      </c>
      <c r="M1413">
        <v>2</v>
      </c>
      <c r="N1413">
        <v>5</v>
      </c>
      <c r="O1413">
        <f t="shared" si="90"/>
        <v>1.75</v>
      </c>
      <c r="P1413" s="16">
        <f t="shared" si="91"/>
        <v>1.0231690964840563</v>
      </c>
      <c r="Q1413" s="16">
        <v>14.614963523376</v>
      </c>
      <c r="R1413" s="16">
        <v>16.720774969747101</v>
      </c>
      <c r="S1413" s="16">
        <v>15.306415141777901</v>
      </c>
      <c r="T1413" s="16">
        <v>0</v>
      </c>
      <c r="U1413" s="16">
        <v>29.871619971786501</v>
      </c>
      <c r="V1413" s="16">
        <v>5.4742045608585004</v>
      </c>
      <c r="W1413" s="16">
        <v>7.2934751877885002</v>
      </c>
      <c r="X1413" s="16">
        <v>0</v>
      </c>
      <c r="Y1413" s="16">
        <v>0</v>
      </c>
      <c r="Z1413" s="16">
        <v>7.7079576534423104</v>
      </c>
      <c r="AA1413" t="s">
        <v>1163</v>
      </c>
      <c r="AB1413" s="16">
        <v>9.6989411008776791</v>
      </c>
      <c r="AC1413" s="16">
        <v>-1.5339404782230399</v>
      </c>
      <c r="AD1413" s="16">
        <v>0.95060496985231202</v>
      </c>
      <c r="AE1413" s="16">
        <v>-1.6136466007129699</v>
      </c>
      <c r="AF1413">
        <v>0.106604102718106</v>
      </c>
      <c r="AG1413">
        <v>0.32049831150639102</v>
      </c>
      <c r="AH1413" s="3" t="s">
        <v>1163</v>
      </c>
      <c r="AI1413" s="20" t="s">
        <v>14420</v>
      </c>
      <c r="AJ1413" s="20" t="s">
        <v>14421</v>
      </c>
      <c r="AK1413" s="20" t="s">
        <v>1163</v>
      </c>
      <c r="AL1413" s="3" t="s">
        <v>6289</v>
      </c>
      <c r="AM1413" s="20" t="s">
        <v>6289</v>
      </c>
      <c r="AN1413" s="3" t="s">
        <v>6289</v>
      </c>
      <c r="AO1413" s="20" t="s">
        <v>6289</v>
      </c>
      <c r="AP1413" s="3" t="s">
        <v>6289</v>
      </c>
      <c r="AQ1413" s="20" t="s">
        <v>6289</v>
      </c>
      <c r="AR1413" s="3" t="s">
        <v>6289</v>
      </c>
      <c r="AS1413" s="20" t="s">
        <v>6289</v>
      </c>
      <c r="AT1413" s="3" t="s">
        <v>6289</v>
      </c>
      <c r="AU1413" s="20" t="s">
        <v>6289</v>
      </c>
      <c r="AV1413" s="3" t="s">
        <v>6289</v>
      </c>
      <c r="AW1413" s="20" t="s">
        <v>6289</v>
      </c>
      <c r="AX1413" s="3" t="s">
        <v>6289</v>
      </c>
      <c r="AY1413" s="3" t="s">
        <v>6289</v>
      </c>
      <c r="AZ1413" s="3" t="s">
        <v>6289</v>
      </c>
    </row>
    <row r="1414" spans="1:52">
      <c r="A1414" t="s">
        <v>1162</v>
      </c>
      <c r="B1414" s="3" t="s">
        <v>6449</v>
      </c>
      <c r="C1414">
        <v>113</v>
      </c>
      <c r="D1414">
        <v>72</v>
      </c>
      <c r="E1414">
        <v>18</v>
      </c>
      <c r="F1414">
        <v>113</v>
      </c>
      <c r="G1414">
        <v>292</v>
      </c>
      <c r="H1414">
        <v>18</v>
      </c>
      <c r="I1414" s="16">
        <f t="shared" si="88"/>
        <v>104.33333333333333</v>
      </c>
      <c r="J1414" s="16">
        <f t="shared" si="89"/>
        <v>37.757020441139055</v>
      </c>
      <c r="K1414">
        <v>9</v>
      </c>
      <c r="L1414">
        <v>61</v>
      </c>
      <c r="M1414">
        <v>0</v>
      </c>
      <c r="N1414">
        <v>23</v>
      </c>
      <c r="O1414">
        <f t="shared" si="90"/>
        <v>23.25</v>
      </c>
      <c r="P1414" s="16">
        <f t="shared" si="91"/>
        <v>11.642460006373224</v>
      </c>
      <c r="Q1414" s="16">
        <v>60.031355547630596</v>
      </c>
      <c r="R1414" s="16">
        <v>82.753665951968699</v>
      </c>
      <c r="S1414" s="16">
        <v>117.60428967266</v>
      </c>
      <c r="T1414" s="16">
        <v>117.419071836668</v>
      </c>
      <c r="U1414" s="16">
        <v>44.807429957679702</v>
      </c>
      <c r="V1414" s="16">
        <v>68.7316794863345</v>
      </c>
      <c r="W1414" s="16">
        <v>0</v>
      </c>
      <c r="X1414" s="16">
        <v>68.501389023272097</v>
      </c>
      <c r="Y1414" s="16">
        <v>39.295164604485997</v>
      </c>
      <c r="Z1414" s="16">
        <v>35.456605205834599</v>
      </c>
      <c r="AA1414" t="s">
        <v>1162</v>
      </c>
      <c r="AB1414" s="16">
        <v>63.460065128653397</v>
      </c>
      <c r="AC1414" s="16">
        <v>-1.07576462306743</v>
      </c>
      <c r="AD1414" s="16">
        <v>0.66669524657546497</v>
      </c>
      <c r="AE1414" s="16">
        <v>-1.61357776074329</v>
      </c>
      <c r="AF1414">
        <v>0.10661904389638199</v>
      </c>
      <c r="AG1414">
        <v>0.32049831150639102</v>
      </c>
      <c r="AH1414" s="3" t="s">
        <v>1162</v>
      </c>
      <c r="AI1414" s="20" t="s">
        <v>11214</v>
      </c>
      <c r="AJ1414" s="20" t="s">
        <v>11215</v>
      </c>
      <c r="AK1414" s="20" t="s">
        <v>1162</v>
      </c>
      <c r="AL1414" s="3" t="s">
        <v>6289</v>
      </c>
      <c r="AM1414" s="20" t="s">
        <v>6289</v>
      </c>
      <c r="AN1414" s="3" t="s">
        <v>6289</v>
      </c>
      <c r="AO1414" s="20" t="s">
        <v>6595</v>
      </c>
      <c r="AP1414" s="3" t="s">
        <v>6596</v>
      </c>
      <c r="AQ1414" s="20" t="s">
        <v>6289</v>
      </c>
      <c r="AR1414" s="3" t="s">
        <v>6289</v>
      </c>
      <c r="AS1414" s="20" t="s">
        <v>6289</v>
      </c>
      <c r="AT1414" s="3" t="s">
        <v>6289</v>
      </c>
      <c r="AU1414" s="20" t="s">
        <v>6289</v>
      </c>
      <c r="AV1414" s="3" t="s">
        <v>6289</v>
      </c>
      <c r="AW1414" s="20" t="s">
        <v>6289</v>
      </c>
      <c r="AX1414" s="3" t="s">
        <v>6289</v>
      </c>
      <c r="AY1414" s="3" t="s">
        <v>6289</v>
      </c>
      <c r="AZ1414" s="3" t="s">
        <v>6289</v>
      </c>
    </row>
    <row r="1415" spans="1:52">
      <c r="A1415" t="s">
        <v>1164</v>
      </c>
      <c r="B1415" s="3" t="s">
        <v>10874</v>
      </c>
      <c r="C1415">
        <v>37</v>
      </c>
      <c r="D1415">
        <v>9</v>
      </c>
      <c r="E1415">
        <v>6</v>
      </c>
      <c r="F1415">
        <v>37</v>
      </c>
      <c r="G1415">
        <v>162</v>
      </c>
      <c r="H1415">
        <v>6</v>
      </c>
      <c r="I1415" s="16">
        <f t="shared" si="88"/>
        <v>42.833333333333336</v>
      </c>
      <c r="J1415" s="16">
        <f t="shared" si="89"/>
        <v>22.439321472543419</v>
      </c>
      <c r="K1415">
        <v>9</v>
      </c>
      <c r="L1415">
        <v>6</v>
      </c>
      <c r="M1415">
        <v>0</v>
      </c>
      <c r="N1415">
        <v>5</v>
      </c>
      <c r="O1415">
        <f t="shared" si="90"/>
        <v>5</v>
      </c>
      <c r="P1415" s="16">
        <f t="shared" si="91"/>
        <v>1.6201851746019651</v>
      </c>
      <c r="Q1415" s="16">
        <v>36.615983881146398</v>
      </c>
      <c r="R1415" s="16">
        <v>45.911280425407298</v>
      </c>
      <c r="S1415" s="16">
        <v>44.388603911155897</v>
      </c>
      <c r="T1415" s="16">
        <v>14.677383979583499</v>
      </c>
      <c r="U1415" s="16">
        <v>14.935809985893201</v>
      </c>
      <c r="V1415" s="16">
        <v>22.505063194640499</v>
      </c>
      <c r="W1415" s="16">
        <v>0</v>
      </c>
      <c r="X1415" s="16">
        <v>6.7378415432726699</v>
      </c>
      <c r="Y1415" s="16">
        <v>39.295164604485997</v>
      </c>
      <c r="Z1415" s="16">
        <v>7.7079576534423104</v>
      </c>
      <c r="AA1415" t="s">
        <v>1164</v>
      </c>
      <c r="AB1415" s="16">
        <v>23.2775089179028</v>
      </c>
      <c r="AC1415" s="16">
        <v>-1.1751615632097001</v>
      </c>
      <c r="AD1415" s="16">
        <v>0.72859319918199805</v>
      </c>
      <c r="AE1415" s="16">
        <v>-1.61291865547067</v>
      </c>
      <c r="AF1415">
        <v>0.106762181589173</v>
      </c>
      <c r="AG1415">
        <v>0.32065311019786902</v>
      </c>
      <c r="AH1415" s="3" t="s">
        <v>1164</v>
      </c>
      <c r="AI1415" s="20" t="s">
        <v>10872</v>
      </c>
      <c r="AJ1415" s="20" t="s">
        <v>10873</v>
      </c>
      <c r="AK1415" s="20" t="s">
        <v>1164</v>
      </c>
      <c r="AL1415" s="3" t="s">
        <v>10875</v>
      </c>
      <c r="AM1415" s="20" t="s">
        <v>6289</v>
      </c>
      <c r="AN1415" s="3" t="s">
        <v>6289</v>
      </c>
      <c r="AO1415" s="20" t="s">
        <v>10291</v>
      </c>
      <c r="AP1415" s="3" t="s">
        <v>10292</v>
      </c>
      <c r="AQ1415" s="20" t="s">
        <v>6289</v>
      </c>
      <c r="AR1415" s="3" t="s">
        <v>6289</v>
      </c>
      <c r="AS1415" s="20" t="s">
        <v>6289</v>
      </c>
      <c r="AT1415" s="3" t="s">
        <v>6289</v>
      </c>
      <c r="AU1415" s="20" t="s">
        <v>6289</v>
      </c>
      <c r="AV1415" s="3" t="s">
        <v>6289</v>
      </c>
      <c r="AW1415" s="20" t="s">
        <v>6289</v>
      </c>
      <c r="AX1415" s="3" t="s">
        <v>6289</v>
      </c>
      <c r="AY1415" s="3" t="s">
        <v>6289</v>
      </c>
      <c r="AZ1415" s="3" t="s">
        <v>6289</v>
      </c>
    </row>
    <row r="1416" spans="1:52">
      <c r="A1416" t="s">
        <v>1166</v>
      </c>
      <c r="B1416" s="3" t="s">
        <v>6406</v>
      </c>
      <c r="C1416">
        <v>10</v>
      </c>
      <c r="D1416">
        <v>34</v>
      </c>
      <c r="E1416">
        <v>3</v>
      </c>
      <c r="F1416">
        <v>10</v>
      </c>
      <c r="G1416">
        <v>184</v>
      </c>
      <c r="H1416">
        <v>3</v>
      </c>
      <c r="I1416" s="16">
        <f t="shared" si="88"/>
        <v>40.666666666666664</v>
      </c>
      <c r="J1416" s="16">
        <f t="shared" si="89"/>
        <v>26.513797945248839</v>
      </c>
      <c r="K1416">
        <v>0</v>
      </c>
      <c r="L1416">
        <v>19</v>
      </c>
      <c r="M1416">
        <v>0</v>
      </c>
      <c r="N1416">
        <v>13</v>
      </c>
      <c r="O1416">
        <f t="shared" si="90"/>
        <v>8</v>
      </c>
      <c r="P1416" s="16">
        <f t="shared" si="91"/>
        <v>4.1382363393117121</v>
      </c>
      <c r="Q1416" s="16">
        <v>25.772623847673898</v>
      </c>
      <c r="R1416" s="16">
        <v>52.1461456683638</v>
      </c>
      <c r="S1416" s="16">
        <v>62.246088243230098</v>
      </c>
      <c r="T1416" s="16">
        <v>55.447895033982</v>
      </c>
      <c r="U1416" s="16">
        <v>7.4679049929466101</v>
      </c>
      <c r="V1416" s="16">
        <v>6.0824495120649997</v>
      </c>
      <c r="W1416" s="16">
        <v>0</v>
      </c>
      <c r="X1416" s="16">
        <v>21.336498220363399</v>
      </c>
      <c r="Y1416" s="16">
        <v>0</v>
      </c>
      <c r="Z1416" s="16">
        <v>20.040689898949999</v>
      </c>
      <c r="AA1416" t="s">
        <v>1166</v>
      </c>
      <c r="AB1416" s="16">
        <v>25.054029541757501</v>
      </c>
      <c r="AC1416" s="16">
        <v>-1.4150909726549501</v>
      </c>
      <c r="AD1416" s="16">
        <v>0.87795228398623004</v>
      </c>
      <c r="AE1416" s="16">
        <v>-1.61180852133548</v>
      </c>
      <c r="AF1416">
        <v>0.107003613306328</v>
      </c>
      <c r="AG1416">
        <v>0.32096387159913198</v>
      </c>
      <c r="AH1416" s="3" t="s">
        <v>1166</v>
      </c>
      <c r="AI1416" s="20" t="s">
        <v>20850</v>
      </c>
      <c r="AJ1416" s="20" t="s">
        <v>20851</v>
      </c>
      <c r="AK1416" s="20" t="s">
        <v>1166</v>
      </c>
      <c r="AL1416" s="3" t="s">
        <v>6289</v>
      </c>
      <c r="AM1416" s="20" t="s">
        <v>6289</v>
      </c>
      <c r="AN1416" s="3" t="s">
        <v>6289</v>
      </c>
      <c r="AO1416" s="20" t="s">
        <v>6289</v>
      </c>
      <c r="AP1416" s="3" t="s">
        <v>6289</v>
      </c>
      <c r="AQ1416" s="20" t="s">
        <v>6289</v>
      </c>
      <c r="AR1416" s="3" t="s">
        <v>6289</v>
      </c>
      <c r="AS1416" s="20" t="s">
        <v>6289</v>
      </c>
      <c r="AT1416" s="3" t="s">
        <v>6289</v>
      </c>
      <c r="AU1416" s="20" t="s">
        <v>6289</v>
      </c>
      <c r="AV1416" s="3" t="s">
        <v>6289</v>
      </c>
      <c r="AW1416" s="20" t="s">
        <v>6289</v>
      </c>
      <c r="AX1416" s="3" t="s">
        <v>6289</v>
      </c>
      <c r="AY1416" s="3" t="s">
        <v>6289</v>
      </c>
      <c r="AZ1416" s="3" t="s">
        <v>6289</v>
      </c>
    </row>
    <row r="1417" spans="1:52">
      <c r="A1417" t="s">
        <v>1165</v>
      </c>
      <c r="B1417" s="3" t="s">
        <v>7672</v>
      </c>
      <c r="C1417">
        <v>7</v>
      </c>
      <c r="D1417">
        <v>0</v>
      </c>
      <c r="E1417">
        <v>3</v>
      </c>
      <c r="F1417">
        <v>7</v>
      </c>
      <c r="G1417">
        <v>10</v>
      </c>
      <c r="H1417">
        <v>3</v>
      </c>
      <c r="I1417" s="16">
        <f t="shared" si="88"/>
        <v>5</v>
      </c>
      <c r="J1417" s="16">
        <f t="shared" si="89"/>
        <v>1.3540064007726602</v>
      </c>
      <c r="K1417">
        <v>1</v>
      </c>
      <c r="L1417">
        <v>9</v>
      </c>
      <c r="M1417">
        <v>4</v>
      </c>
      <c r="N1417">
        <v>2</v>
      </c>
      <c r="O1417">
        <f t="shared" si="90"/>
        <v>4</v>
      </c>
      <c r="P1417" s="16">
        <f t="shared" si="91"/>
        <v>1.541103500742244</v>
      </c>
      <c r="Q1417" s="16">
        <v>2.82870261742762</v>
      </c>
      <c r="R1417" s="16">
        <v>2.8340296558893399</v>
      </c>
      <c r="S1417" s="16">
        <v>4.0817107044741103</v>
      </c>
      <c r="T1417" s="16">
        <v>0</v>
      </c>
      <c r="U1417" s="16">
        <v>7.4679049929466101</v>
      </c>
      <c r="V1417" s="16">
        <v>4.2577146584454999</v>
      </c>
      <c r="W1417" s="16">
        <v>14.586950375577</v>
      </c>
      <c r="X1417" s="16">
        <v>10.106762314909</v>
      </c>
      <c r="Y1417" s="16">
        <v>4.3661294004984397</v>
      </c>
      <c r="Z1417" s="16">
        <v>3.08318306137692</v>
      </c>
      <c r="AA1417" t="s">
        <v>1165</v>
      </c>
      <c r="AB1417" s="16">
        <v>5.3613087781544504</v>
      </c>
      <c r="AC1417" s="16">
        <v>1.11358847334072</v>
      </c>
      <c r="AD1417" s="16">
        <v>0.69098336467218702</v>
      </c>
      <c r="AE1417" s="16">
        <v>1.6115995409947801</v>
      </c>
      <c r="AF1417">
        <v>0.10704911064766701</v>
      </c>
      <c r="AG1417">
        <v>0.32096387159913198</v>
      </c>
      <c r="AH1417" s="3" t="s">
        <v>1165</v>
      </c>
      <c r="AI1417" s="20" t="s">
        <v>17739</v>
      </c>
      <c r="AJ1417" s="20" t="s">
        <v>17740</v>
      </c>
      <c r="AK1417" s="20" t="s">
        <v>1165</v>
      </c>
      <c r="AL1417" s="3" t="s">
        <v>17741</v>
      </c>
      <c r="AM1417" s="20" t="s">
        <v>6289</v>
      </c>
      <c r="AN1417" s="3" t="s">
        <v>6289</v>
      </c>
      <c r="AO1417" s="20" t="s">
        <v>6289</v>
      </c>
      <c r="AP1417" s="3" t="s">
        <v>6289</v>
      </c>
      <c r="AQ1417" s="20" t="s">
        <v>6289</v>
      </c>
      <c r="AR1417" s="3" t="s">
        <v>6289</v>
      </c>
      <c r="AS1417" s="20" t="s">
        <v>6289</v>
      </c>
      <c r="AT1417" s="3" t="s">
        <v>6289</v>
      </c>
      <c r="AU1417" s="20" t="s">
        <v>6289</v>
      </c>
      <c r="AV1417" s="3" t="s">
        <v>6289</v>
      </c>
      <c r="AW1417" s="20" t="s">
        <v>6289</v>
      </c>
      <c r="AX1417" s="3" t="s">
        <v>6289</v>
      </c>
      <c r="AY1417" s="3" t="s">
        <v>6289</v>
      </c>
      <c r="AZ1417" s="3" t="s">
        <v>6289</v>
      </c>
    </row>
    <row r="1418" spans="1:52">
      <c r="A1418" t="s">
        <v>1167</v>
      </c>
      <c r="B1418" s="3" t="s">
        <v>6406</v>
      </c>
      <c r="C1418">
        <v>10</v>
      </c>
      <c r="D1418">
        <v>6</v>
      </c>
      <c r="E1418">
        <v>2</v>
      </c>
      <c r="F1418">
        <v>10</v>
      </c>
      <c r="G1418">
        <v>24</v>
      </c>
      <c r="H1418">
        <v>2</v>
      </c>
      <c r="I1418" s="16">
        <f t="shared" si="88"/>
        <v>9</v>
      </c>
      <c r="J1418" s="16">
        <f t="shared" si="89"/>
        <v>3.0459444804161779</v>
      </c>
      <c r="K1418">
        <v>4</v>
      </c>
      <c r="L1418">
        <v>11</v>
      </c>
      <c r="M1418">
        <v>0</v>
      </c>
      <c r="N1418">
        <v>13</v>
      </c>
      <c r="O1418">
        <f t="shared" si="90"/>
        <v>7</v>
      </c>
      <c r="P1418" s="16">
        <f t="shared" si="91"/>
        <v>2.6220221204253789</v>
      </c>
      <c r="Q1418" s="16">
        <v>5.1859547986173</v>
      </c>
      <c r="R1418" s="16">
        <v>6.8016711741344098</v>
      </c>
      <c r="S1418" s="16">
        <v>6.37767297574079</v>
      </c>
      <c r="T1418" s="16">
        <v>9.7849226530556592</v>
      </c>
      <c r="U1418" s="16">
        <v>4.9786033286310696</v>
      </c>
      <c r="V1418" s="16">
        <v>6.0824495120649997</v>
      </c>
      <c r="W1418" s="16">
        <v>0</v>
      </c>
      <c r="X1418" s="16">
        <v>12.3527094959999</v>
      </c>
      <c r="Y1418" s="16">
        <v>17.464517601993801</v>
      </c>
      <c r="Z1418" s="16">
        <v>20.040689898949999</v>
      </c>
      <c r="AA1418" t="s">
        <v>1167</v>
      </c>
      <c r="AB1418" s="16">
        <v>8.90691914391879</v>
      </c>
      <c r="AC1418" s="16">
        <v>0.95400080213025396</v>
      </c>
      <c r="AD1418" s="16">
        <v>0.59218283626283696</v>
      </c>
      <c r="AE1418" s="16">
        <v>1.6109902950764099</v>
      </c>
      <c r="AF1418">
        <v>0.107181837730162</v>
      </c>
      <c r="AG1418">
        <v>0.32108668683033897</v>
      </c>
      <c r="AH1418" s="3" t="s">
        <v>1167</v>
      </c>
      <c r="AI1418" s="20" t="s">
        <v>17970</v>
      </c>
      <c r="AJ1418" s="20" t="s">
        <v>17971</v>
      </c>
      <c r="AK1418" s="20" t="s">
        <v>1167</v>
      </c>
      <c r="AL1418" s="3" t="s">
        <v>6289</v>
      </c>
      <c r="AM1418" s="20" t="s">
        <v>6289</v>
      </c>
      <c r="AN1418" s="3" t="s">
        <v>6289</v>
      </c>
      <c r="AO1418" s="20" t="s">
        <v>6289</v>
      </c>
      <c r="AP1418" s="3" t="s">
        <v>6289</v>
      </c>
      <c r="AQ1418" s="20" t="s">
        <v>6289</v>
      </c>
      <c r="AR1418" s="3" t="s">
        <v>6289</v>
      </c>
      <c r="AS1418" s="20" t="s">
        <v>6289</v>
      </c>
      <c r="AT1418" s="3" t="s">
        <v>6289</v>
      </c>
      <c r="AU1418" s="20" t="s">
        <v>6289</v>
      </c>
      <c r="AV1418" s="3" t="s">
        <v>6289</v>
      </c>
      <c r="AW1418" s="20" t="s">
        <v>6289</v>
      </c>
      <c r="AX1418" s="3" t="s">
        <v>6289</v>
      </c>
      <c r="AY1418" s="3" t="s">
        <v>6289</v>
      </c>
      <c r="AZ1418" s="3" t="s">
        <v>6289</v>
      </c>
    </row>
    <row r="1419" spans="1:52">
      <c r="A1419" t="s">
        <v>6076</v>
      </c>
      <c r="B1419" s="3" t="s">
        <v>8350</v>
      </c>
      <c r="C1419">
        <v>0</v>
      </c>
      <c r="D1419">
        <v>0</v>
      </c>
      <c r="E1419">
        <v>1</v>
      </c>
      <c r="F1419">
        <v>0</v>
      </c>
      <c r="G1419">
        <v>11</v>
      </c>
      <c r="H1419">
        <v>1</v>
      </c>
      <c r="I1419" s="16">
        <f t="shared" si="88"/>
        <v>2.1666666666666665</v>
      </c>
      <c r="J1419" s="16">
        <f t="shared" si="89"/>
        <v>1.623040128665727</v>
      </c>
      <c r="K1419">
        <v>0</v>
      </c>
      <c r="L1419">
        <v>0</v>
      </c>
      <c r="M1419">
        <v>0</v>
      </c>
      <c r="N1419">
        <v>0</v>
      </c>
      <c r="O1419">
        <f t="shared" si="90"/>
        <v>0</v>
      </c>
      <c r="P1419" s="16">
        <f t="shared" si="91"/>
        <v>0</v>
      </c>
      <c r="Q1419" s="16">
        <v>3.9287536353161401</v>
      </c>
      <c r="R1419" s="16">
        <v>3.1174326214782702</v>
      </c>
      <c r="S1419" s="16">
        <v>3.0612830283555801</v>
      </c>
      <c r="T1419" s="16">
        <v>0</v>
      </c>
      <c r="U1419" s="16">
        <v>2.4893016643155401</v>
      </c>
      <c r="V1419" s="16">
        <v>0</v>
      </c>
      <c r="W1419" s="16">
        <v>0</v>
      </c>
      <c r="X1419" s="16">
        <v>0</v>
      </c>
      <c r="Y1419" s="16">
        <v>0</v>
      </c>
      <c r="Z1419" s="16">
        <v>0</v>
      </c>
      <c r="AA1419" t="s">
        <v>6076</v>
      </c>
      <c r="AB1419" s="16">
        <v>1.2596770949465499</v>
      </c>
      <c r="AC1419" s="16">
        <v>-1.8000074596478599</v>
      </c>
      <c r="AD1419" s="16">
        <v>1.1177819125967801</v>
      </c>
      <c r="AE1419" s="16">
        <v>-1.61033868893634</v>
      </c>
      <c r="AF1419">
        <v>0.107323937429947</v>
      </c>
      <c r="AG1419" t="s">
        <v>3500</v>
      </c>
      <c r="AH1419" s="3" t="s">
        <v>6076</v>
      </c>
      <c r="AI1419" s="20" t="s">
        <v>25292</v>
      </c>
      <c r="AJ1419" s="20" t="s">
        <v>25293</v>
      </c>
      <c r="AK1419" s="20" t="s">
        <v>6076</v>
      </c>
      <c r="AL1419" s="3" t="s">
        <v>6289</v>
      </c>
      <c r="AM1419" s="20" t="s">
        <v>6289</v>
      </c>
      <c r="AN1419" s="3" t="s">
        <v>6289</v>
      </c>
      <c r="AO1419" s="20" t="s">
        <v>6290</v>
      </c>
      <c r="AP1419" s="3" t="s">
        <v>6291</v>
      </c>
      <c r="AQ1419" s="20" t="s">
        <v>6289</v>
      </c>
      <c r="AR1419" s="3" t="s">
        <v>6289</v>
      </c>
      <c r="AS1419" s="20" t="s">
        <v>6289</v>
      </c>
      <c r="AT1419" s="3" t="s">
        <v>6289</v>
      </c>
      <c r="AU1419" s="20" t="s">
        <v>6289</v>
      </c>
      <c r="AV1419" s="3" t="s">
        <v>6289</v>
      </c>
      <c r="AW1419" s="20" t="s">
        <v>6289</v>
      </c>
      <c r="AX1419" s="3" t="s">
        <v>6289</v>
      </c>
      <c r="AY1419" s="3" t="s">
        <v>6289</v>
      </c>
      <c r="AZ1419" s="3" t="s">
        <v>6289</v>
      </c>
    </row>
    <row r="1420" spans="1:52">
      <c r="A1420" t="s">
        <v>1168</v>
      </c>
      <c r="B1420" s="3" t="s">
        <v>6875</v>
      </c>
      <c r="C1420">
        <v>1</v>
      </c>
      <c r="D1420">
        <v>1</v>
      </c>
      <c r="E1420">
        <v>1</v>
      </c>
      <c r="F1420">
        <v>1</v>
      </c>
      <c r="G1420">
        <v>82</v>
      </c>
      <c r="H1420">
        <v>1</v>
      </c>
      <c r="I1420" s="16">
        <f t="shared" si="88"/>
        <v>14.5</v>
      </c>
      <c r="J1420" s="16">
        <f t="shared" si="89"/>
        <v>12.323757543866238</v>
      </c>
      <c r="K1420">
        <v>0</v>
      </c>
      <c r="L1420">
        <v>0</v>
      </c>
      <c r="M1420">
        <v>0</v>
      </c>
      <c r="N1420">
        <v>6</v>
      </c>
      <c r="O1420">
        <f t="shared" si="90"/>
        <v>1.5</v>
      </c>
      <c r="P1420" s="16">
        <f t="shared" si="91"/>
        <v>1.299038105676658</v>
      </c>
      <c r="Q1420" s="16">
        <v>16.029314832089799</v>
      </c>
      <c r="R1420" s="16">
        <v>23.239043178292601</v>
      </c>
      <c r="S1420" s="16">
        <v>29.3372956884076</v>
      </c>
      <c r="T1420" s="16">
        <v>1.63082044217594</v>
      </c>
      <c r="U1420" s="16">
        <v>2.4893016643155401</v>
      </c>
      <c r="V1420" s="16">
        <v>0.60824495120650002</v>
      </c>
      <c r="W1420" s="16">
        <v>0</v>
      </c>
      <c r="X1420" s="16">
        <v>0</v>
      </c>
      <c r="Y1420" s="16">
        <v>0</v>
      </c>
      <c r="Z1420" s="16">
        <v>9.2495491841307693</v>
      </c>
      <c r="AA1420" t="s">
        <v>1168</v>
      </c>
      <c r="AB1420" s="16">
        <v>8.2583569940618808</v>
      </c>
      <c r="AC1420" s="16">
        <v>-1.7272985385226101</v>
      </c>
      <c r="AD1420" s="16">
        <v>1.07359697256505</v>
      </c>
      <c r="AE1420" s="16">
        <v>-1.6088891666634799</v>
      </c>
      <c r="AF1420">
        <v>0.10764057873470601</v>
      </c>
      <c r="AG1420">
        <v>0.32200883459290103</v>
      </c>
      <c r="AH1420" s="3" t="s">
        <v>1168</v>
      </c>
      <c r="AI1420" s="20" t="s">
        <v>17843</v>
      </c>
      <c r="AJ1420" s="20" t="s">
        <v>17844</v>
      </c>
      <c r="AK1420" s="20" t="s">
        <v>1168</v>
      </c>
      <c r="AL1420" s="3" t="s">
        <v>6289</v>
      </c>
      <c r="AM1420" s="20" t="s">
        <v>6289</v>
      </c>
      <c r="AN1420" s="3" t="s">
        <v>6289</v>
      </c>
      <c r="AO1420" s="20" t="s">
        <v>6289</v>
      </c>
      <c r="AP1420" s="3" t="s">
        <v>6289</v>
      </c>
      <c r="AQ1420" s="20" t="s">
        <v>6289</v>
      </c>
      <c r="AR1420" s="3" t="s">
        <v>6289</v>
      </c>
      <c r="AS1420" s="20" t="s">
        <v>6289</v>
      </c>
      <c r="AT1420" s="3" t="s">
        <v>6289</v>
      </c>
      <c r="AU1420" s="20" t="s">
        <v>6289</v>
      </c>
      <c r="AV1420" s="3" t="s">
        <v>6289</v>
      </c>
      <c r="AW1420" s="20" t="s">
        <v>6289</v>
      </c>
      <c r="AX1420" s="3" t="s">
        <v>6289</v>
      </c>
      <c r="AY1420" s="3" t="s">
        <v>6289</v>
      </c>
      <c r="AZ1420" s="3" t="s">
        <v>6289</v>
      </c>
    </row>
    <row r="1421" spans="1:52">
      <c r="A1421" t="s">
        <v>4733</v>
      </c>
      <c r="B1421" s="3" t="s">
        <v>10752</v>
      </c>
      <c r="C1421">
        <v>2</v>
      </c>
      <c r="D1421">
        <v>0</v>
      </c>
      <c r="E1421">
        <v>2</v>
      </c>
      <c r="F1421">
        <v>2</v>
      </c>
      <c r="G1421">
        <v>18</v>
      </c>
      <c r="H1421">
        <v>2</v>
      </c>
      <c r="I1421" s="16">
        <f t="shared" si="88"/>
        <v>4.333333333333333</v>
      </c>
      <c r="J1421" s="16">
        <f t="shared" si="89"/>
        <v>2.5129295284219206</v>
      </c>
      <c r="K1421">
        <v>0</v>
      </c>
      <c r="L1421">
        <v>0</v>
      </c>
      <c r="M1421">
        <v>0</v>
      </c>
      <c r="N1421">
        <v>1</v>
      </c>
      <c r="O1421">
        <f t="shared" si="90"/>
        <v>0.25</v>
      </c>
      <c r="P1421" s="16">
        <f t="shared" si="91"/>
        <v>0.21650635094610965</v>
      </c>
      <c r="Q1421" s="16">
        <v>2.0429518903643902</v>
      </c>
      <c r="R1421" s="16">
        <v>5.1012533806008102</v>
      </c>
      <c r="S1421" s="16">
        <v>3.5714968664148401</v>
      </c>
      <c r="T1421" s="16">
        <v>0</v>
      </c>
      <c r="U1421" s="16">
        <v>4.9786033286310696</v>
      </c>
      <c r="V1421" s="16">
        <v>1.216489902413</v>
      </c>
      <c r="W1421" s="16">
        <v>0</v>
      </c>
      <c r="X1421" s="16">
        <v>0</v>
      </c>
      <c r="Y1421" s="16">
        <v>0</v>
      </c>
      <c r="Z1421" s="16">
        <v>1.54159153068846</v>
      </c>
      <c r="AA1421" t="s">
        <v>4733</v>
      </c>
      <c r="AB1421" s="16">
        <v>1.8452386899112601</v>
      </c>
      <c r="AC1421" s="16">
        <v>-1.61461759059198</v>
      </c>
      <c r="AD1421" s="16">
        <v>1.0035894378461601</v>
      </c>
      <c r="AE1421" s="16">
        <v>-1.60884274953826</v>
      </c>
      <c r="AF1421">
        <v>0.10765073054741001</v>
      </c>
      <c r="AG1421" t="s">
        <v>3500</v>
      </c>
      <c r="AH1421" s="3" t="s">
        <v>4733</v>
      </c>
      <c r="AI1421" s="20" t="s">
        <v>15391</v>
      </c>
      <c r="AJ1421" s="20" t="s">
        <v>15392</v>
      </c>
      <c r="AK1421" s="20" t="s">
        <v>4733</v>
      </c>
      <c r="AL1421" s="3" t="s">
        <v>6289</v>
      </c>
      <c r="AM1421" s="20" t="s">
        <v>6289</v>
      </c>
      <c r="AN1421" s="3" t="s">
        <v>6289</v>
      </c>
      <c r="AO1421" s="20" t="s">
        <v>6290</v>
      </c>
      <c r="AP1421" s="3" t="s">
        <v>6291</v>
      </c>
      <c r="AQ1421" s="20" t="s">
        <v>6289</v>
      </c>
      <c r="AR1421" s="3" t="s">
        <v>6289</v>
      </c>
      <c r="AS1421" s="20" t="s">
        <v>6289</v>
      </c>
      <c r="AT1421" s="3" t="s">
        <v>6289</v>
      </c>
      <c r="AU1421" s="20" t="s">
        <v>6289</v>
      </c>
      <c r="AV1421" s="3" t="s">
        <v>6289</v>
      </c>
      <c r="AW1421" s="20" t="s">
        <v>6289</v>
      </c>
      <c r="AX1421" s="3" t="s">
        <v>6289</v>
      </c>
      <c r="AY1421" s="3" t="s">
        <v>6289</v>
      </c>
      <c r="AZ1421" s="3" t="s">
        <v>10758</v>
      </c>
    </row>
    <row r="1422" spans="1:52">
      <c r="A1422" t="s">
        <v>5670</v>
      </c>
      <c r="B1422" s="3" t="s">
        <v>21802</v>
      </c>
      <c r="C1422">
        <v>2</v>
      </c>
      <c r="D1422">
        <v>0</v>
      </c>
      <c r="E1422">
        <v>0</v>
      </c>
      <c r="F1422">
        <v>2</v>
      </c>
      <c r="G1422">
        <v>9</v>
      </c>
      <c r="H1422">
        <v>0</v>
      </c>
      <c r="I1422" s="16">
        <f t="shared" si="88"/>
        <v>2.1666666666666665</v>
      </c>
      <c r="J1422" s="16">
        <f t="shared" si="89"/>
        <v>1.2999287729775102</v>
      </c>
      <c r="K1422">
        <v>0</v>
      </c>
      <c r="L1422">
        <v>0</v>
      </c>
      <c r="M1422">
        <v>0</v>
      </c>
      <c r="N1422">
        <v>0</v>
      </c>
      <c r="O1422">
        <f t="shared" si="90"/>
        <v>0</v>
      </c>
      <c r="P1422" s="16">
        <f t="shared" si="91"/>
        <v>0</v>
      </c>
      <c r="Q1422" s="16">
        <v>3.9287536353161401</v>
      </c>
      <c r="R1422" s="16">
        <v>2.5506266903003998</v>
      </c>
      <c r="S1422" s="16">
        <v>2.2959622712666801</v>
      </c>
      <c r="T1422" s="16">
        <v>0</v>
      </c>
      <c r="U1422" s="16">
        <v>0</v>
      </c>
      <c r="V1422" s="16">
        <v>1.216489902413</v>
      </c>
      <c r="W1422" s="16">
        <v>0</v>
      </c>
      <c r="X1422" s="16">
        <v>0</v>
      </c>
      <c r="Y1422" s="16">
        <v>0</v>
      </c>
      <c r="Z1422" s="16">
        <v>0</v>
      </c>
      <c r="AA1422" t="s">
        <v>5670</v>
      </c>
      <c r="AB1422" s="16">
        <v>0.99918324992962304</v>
      </c>
      <c r="AC1422" s="16">
        <v>-1.7383988258991701</v>
      </c>
      <c r="AD1422" s="16">
        <v>1.0805847521049301</v>
      </c>
      <c r="AE1422" s="16">
        <v>-1.60875750144804</v>
      </c>
      <c r="AF1422">
        <v>0.107669376991076</v>
      </c>
      <c r="AG1422" t="s">
        <v>3500</v>
      </c>
      <c r="AH1422" s="3" t="s">
        <v>5670</v>
      </c>
      <c r="AI1422" s="20" t="s">
        <v>21800</v>
      </c>
      <c r="AJ1422" s="20" t="s">
        <v>21801</v>
      </c>
      <c r="AK1422" s="20" t="s">
        <v>5670</v>
      </c>
      <c r="AL1422" s="3" t="s">
        <v>21803</v>
      </c>
      <c r="AM1422" s="20" t="s">
        <v>6479</v>
      </c>
      <c r="AN1422" s="3" t="s">
        <v>6480</v>
      </c>
      <c r="AO1422" s="20" t="s">
        <v>6289</v>
      </c>
      <c r="AP1422" s="3" t="s">
        <v>6289</v>
      </c>
      <c r="AQ1422" s="20" t="s">
        <v>6289</v>
      </c>
      <c r="AR1422" s="3" t="s">
        <v>6289</v>
      </c>
      <c r="AS1422" s="20" t="s">
        <v>6289</v>
      </c>
      <c r="AT1422" s="3" t="s">
        <v>6289</v>
      </c>
      <c r="AU1422" s="20" t="s">
        <v>6289</v>
      </c>
      <c r="AV1422" s="3" t="s">
        <v>6289</v>
      </c>
      <c r="AW1422" s="20" t="s">
        <v>6289</v>
      </c>
      <c r="AX1422" s="3" t="s">
        <v>6289</v>
      </c>
      <c r="AY1422" s="3" t="s">
        <v>6289</v>
      </c>
      <c r="AZ1422" s="3" t="s">
        <v>6289</v>
      </c>
    </row>
    <row r="1423" spans="1:52">
      <c r="A1423" t="s">
        <v>1169</v>
      </c>
      <c r="B1423" s="3" t="s">
        <v>9891</v>
      </c>
      <c r="C1423">
        <v>16</v>
      </c>
      <c r="D1423">
        <v>4</v>
      </c>
      <c r="E1423">
        <v>11</v>
      </c>
      <c r="F1423">
        <v>16</v>
      </c>
      <c r="G1423">
        <v>913</v>
      </c>
      <c r="H1423">
        <v>11</v>
      </c>
      <c r="I1423" s="16">
        <f t="shared" si="88"/>
        <v>161.83333333333334</v>
      </c>
      <c r="J1423" s="16">
        <f t="shared" si="89"/>
        <v>137.1534859334742</v>
      </c>
      <c r="K1423">
        <v>0</v>
      </c>
      <c r="L1423">
        <v>9</v>
      </c>
      <c r="M1423">
        <v>5</v>
      </c>
      <c r="N1423">
        <v>47</v>
      </c>
      <c r="O1423">
        <f t="shared" si="90"/>
        <v>15.25</v>
      </c>
      <c r="P1423" s="16">
        <f t="shared" si="91"/>
        <v>9.303057293169811</v>
      </c>
      <c r="Q1423" s="16">
        <v>111.576603242978</v>
      </c>
      <c r="R1423" s="16">
        <v>258.74690758269702</v>
      </c>
      <c r="S1423" s="16">
        <v>143.88030233271201</v>
      </c>
      <c r="T1423" s="16">
        <v>6.5232817687037699</v>
      </c>
      <c r="U1423" s="16">
        <v>27.3823183074709</v>
      </c>
      <c r="V1423" s="16">
        <v>9.7319192193040092</v>
      </c>
      <c r="W1423" s="16">
        <v>18.233687969471202</v>
      </c>
      <c r="X1423" s="16">
        <v>10.106762314909</v>
      </c>
      <c r="Y1423" s="16">
        <v>0</v>
      </c>
      <c r="Z1423" s="16">
        <v>72.454801942357705</v>
      </c>
      <c r="AA1423" t="s">
        <v>1169</v>
      </c>
      <c r="AB1423" s="16">
        <v>65.863658468060393</v>
      </c>
      <c r="AC1423" s="16">
        <v>-1.5431624011910301</v>
      </c>
      <c r="AD1423" s="16">
        <v>0.95923806539503698</v>
      </c>
      <c r="AE1423" s="16">
        <v>-1.60873766050508</v>
      </c>
      <c r="AF1423">
        <v>0.107673717197398</v>
      </c>
      <c r="AG1423">
        <v>0.32200883459290103</v>
      </c>
      <c r="AH1423" s="3" t="s">
        <v>1169</v>
      </c>
      <c r="AI1423" s="20" t="s">
        <v>21951</v>
      </c>
      <c r="AJ1423" s="20" t="s">
        <v>21952</v>
      </c>
      <c r="AK1423" s="20" t="s">
        <v>1169</v>
      </c>
      <c r="AL1423" s="3" t="s">
        <v>6289</v>
      </c>
      <c r="AM1423" s="20" t="s">
        <v>6289</v>
      </c>
      <c r="AN1423" s="3" t="s">
        <v>6289</v>
      </c>
      <c r="AO1423" s="20" t="s">
        <v>6290</v>
      </c>
      <c r="AP1423" s="3" t="s">
        <v>6291</v>
      </c>
      <c r="AQ1423" s="20" t="s">
        <v>6289</v>
      </c>
      <c r="AR1423" s="3" t="s">
        <v>6289</v>
      </c>
      <c r="AS1423" s="20" t="s">
        <v>6289</v>
      </c>
      <c r="AT1423" s="3" t="s">
        <v>6289</v>
      </c>
      <c r="AU1423" s="20" t="s">
        <v>6289</v>
      </c>
      <c r="AV1423" s="3" t="s">
        <v>6289</v>
      </c>
      <c r="AW1423" s="20" t="s">
        <v>6289</v>
      </c>
      <c r="AX1423" s="3" t="s">
        <v>6289</v>
      </c>
      <c r="AY1423" s="3" t="s">
        <v>6289</v>
      </c>
      <c r="AZ1423" s="3" t="s">
        <v>6289</v>
      </c>
    </row>
    <row r="1424" spans="1:52">
      <c r="A1424" t="s">
        <v>1170</v>
      </c>
      <c r="B1424" s="3" t="s">
        <v>22872</v>
      </c>
      <c r="C1424">
        <v>27</v>
      </c>
      <c r="D1424">
        <v>11</v>
      </c>
      <c r="E1424">
        <v>7</v>
      </c>
      <c r="F1424">
        <v>27</v>
      </c>
      <c r="G1424">
        <v>38</v>
      </c>
      <c r="H1424">
        <v>7</v>
      </c>
      <c r="I1424" s="16">
        <f t="shared" si="88"/>
        <v>19.5</v>
      </c>
      <c r="J1424" s="16">
        <f t="shared" si="89"/>
        <v>4.829021064816807</v>
      </c>
      <c r="K1424">
        <v>6</v>
      </c>
      <c r="L1424">
        <v>28</v>
      </c>
      <c r="M1424">
        <v>9</v>
      </c>
      <c r="N1424">
        <v>6</v>
      </c>
      <c r="O1424">
        <f t="shared" si="90"/>
        <v>12.25</v>
      </c>
      <c r="P1424" s="16">
        <f t="shared" si="91"/>
        <v>4.5876873258756419</v>
      </c>
      <c r="Q1424" s="16">
        <v>11.9434110513611</v>
      </c>
      <c r="R1424" s="16">
        <v>10.769312692379501</v>
      </c>
      <c r="S1424" s="16">
        <v>8.16342140894821</v>
      </c>
      <c r="T1424" s="16">
        <v>17.939024863935401</v>
      </c>
      <c r="U1424" s="16">
        <v>17.425111650208802</v>
      </c>
      <c r="V1424" s="16">
        <v>16.422613682575498</v>
      </c>
      <c r="W1424" s="16">
        <v>32.820638345048202</v>
      </c>
      <c r="X1424" s="16">
        <v>31.443260535272401</v>
      </c>
      <c r="Y1424" s="16">
        <v>26.1967764029907</v>
      </c>
      <c r="Z1424" s="16">
        <v>9.2495491841307693</v>
      </c>
      <c r="AA1424" t="s">
        <v>1170</v>
      </c>
      <c r="AB1424" s="16">
        <v>18.237311981685099</v>
      </c>
      <c r="AC1424" s="16">
        <v>0.84475319558655004</v>
      </c>
      <c r="AD1424" s="16">
        <v>0.52534516448789303</v>
      </c>
      <c r="AE1424" s="16">
        <v>1.6079965186507701</v>
      </c>
      <c r="AF1424">
        <v>0.107835941243361</v>
      </c>
      <c r="AG1424">
        <v>0.32221858105082701</v>
      </c>
      <c r="AH1424" s="3" t="s">
        <v>1170</v>
      </c>
      <c r="AI1424" s="20" t="s">
        <v>22870</v>
      </c>
      <c r="AJ1424" s="20" t="s">
        <v>22871</v>
      </c>
      <c r="AK1424" s="20" t="s">
        <v>1170</v>
      </c>
      <c r="AL1424" s="3" t="s">
        <v>6289</v>
      </c>
      <c r="AM1424" s="20" t="s">
        <v>6289</v>
      </c>
      <c r="AN1424" s="3" t="s">
        <v>6289</v>
      </c>
      <c r="AO1424" s="20" t="s">
        <v>6289</v>
      </c>
      <c r="AP1424" s="3" t="s">
        <v>6289</v>
      </c>
      <c r="AQ1424" s="20" t="s">
        <v>6289</v>
      </c>
      <c r="AR1424" s="3" t="s">
        <v>6289</v>
      </c>
      <c r="AS1424" s="20" t="s">
        <v>6289</v>
      </c>
      <c r="AT1424" s="3" t="s">
        <v>6289</v>
      </c>
      <c r="AU1424" s="20" t="s">
        <v>6289</v>
      </c>
      <c r="AV1424" s="3" t="s">
        <v>6289</v>
      </c>
      <c r="AW1424" s="20" t="s">
        <v>6289</v>
      </c>
      <c r="AX1424" s="3" t="s">
        <v>6289</v>
      </c>
      <c r="AY1424" s="3" t="s">
        <v>6289</v>
      </c>
      <c r="AZ1424" s="3" t="s">
        <v>6289</v>
      </c>
    </row>
    <row r="1425" spans="1:52">
      <c r="A1425" t="s">
        <v>1171</v>
      </c>
      <c r="B1425" s="3" t="s">
        <v>9485</v>
      </c>
      <c r="C1425">
        <v>4</v>
      </c>
      <c r="D1425">
        <v>0</v>
      </c>
      <c r="E1425">
        <v>6</v>
      </c>
      <c r="F1425">
        <v>4</v>
      </c>
      <c r="G1425">
        <v>29</v>
      </c>
      <c r="H1425">
        <v>6</v>
      </c>
      <c r="I1425" s="16">
        <f t="shared" si="88"/>
        <v>8.1666666666666661</v>
      </c>
      <c r="J1425" s="16">
        <f t="shared" si="89"/>
        <v>3.8902775298504428</v>
      </c>
      <c r="K1425">
        <v>0</v>
      </c>
      <c r="L1425">
        <v>2</v>
      </c>
      <c r="M1425">
        <v>0</v>
      </c>
      <c r="N1425">
        <v>2</v>
      </c>
      <c r="O1425">
        <f t="shared" si="90"/>
        <v>1</v>
      </c>
      <c r="P1425" s="16">
        <f t="shared" si="91"/>
        <v>0.5</v>
      </c>
      <c r="Q1425" s="16">
        <v>4.4002040715540804</v>
      </c>
      <c r="R1425" s="16">
        <v>8.21868600207908</v>
      </c>
      <c r="S1425" s="16">
        <v>7.6532075708889504</v>
      </c>
      <c r="T1425" s="16">
        <v>0</v>
      </c>
      <c r="U1425" s="16">
        <v>14.935809985893201</v>
      </c>
      <c r="V1425" s="16">
        <v>2.4329798048260001</v>
      </c>
      <c r="W1425" s="16">
        <v>0</v>
      </c>
      <c r="X1425" s="16">
        <v>2.24594718109089</v>
      </c>
      <c r="Y1425" s="16">
        <v>0</v>
      </c>
      <c r="Z1425" s="16">
        <v>3.08318306137692</v>
      </c>
      <c r="AA1425" t="s">
        <v>1171</v>
      </c>
      <c r="AB1425" s="16">
        <v>4.2970017677709098</v>
      </c>
      <c r="AC1425" s="16">
        <v>-1.49513975824954</v>
      </c>
      <c r="AD1425" s="16">
        <v>0.93012363041741197</v>
      </c>
      <c r="AE1425" s="16">
        <v>-1.6074634697524699</v>
      </c>
      <c r="AF1425">
        <v>0.107952736675427</v>
      </c>
      <c r="AG1425">
        <v>0.322292342685427</v>
      </c>
      <c r="AH1425" s="3" t="s">
        <v>1171</v>
      </c>
      <c r="AI1425" s="20" t="s">
        <v>22538</v>
      </c>
      <c r="AJ1425" s="20" t="s">
        <v>22539</v>
      </c>
      <c r="AK1425" s="20" t="s">
        <v>1171</v>
      </c>
      <c r="AL1425" s="3" t="s">
        <v>6289</v>
      </c>
      <c r="AM1425" s="20" t="s">
        <v>6289</v>
      </c>
      <c r="AN1425" s="3" t="s">
        <v>6289</v>
      </c>
      <c r="AO1425" s="20" t="s">
        <v>9486</v>
      </c>
      <c r="AP1425" s="3" t="s">
        <v>9487</v>
      </c>
      <c r="AQ1425" s="20" t="s">
        <v>9488</v>
      </c>
      <c r="AR1425" s="3" t="s">
        <v>9489</v>
      </c>
      <c r="AS1425" s="20" t="s">
        <v>6289</v>
      </c>
      <c r="AT1425" s="3" t="s">
        <v>6289</v>
      </c>
      <c r="AU1425" s="20" t="s">
        <v>6289</v>
      </c>
      <c r="AV1425" s="3" t="s">
        <v>6289</v>
      </c>
      <c r="AW1425" s="20" t="s">
        <v>6289</v>
      </c>
      <c r="AX1425" s="3" t="s">
        <v>6289</v>
      </c>
      <c r="AY1425" s="3" t="s">
        <v>6289</v>
      </c>
      <c r="AZ1425" s="3" t="s">
        <v>6289</v>
      </c>
    </row>
    <row r="1426" spans="1:52">
      <c r="A1426" t="s">
        <v>4082</v>
      </c>
      <c r="B1426" s="3" t="s">
        <v>6406</v>
      </c>
      <c r="C1426">
        <v>1</v>
      </c>
      <c r="D1426">
        <v>0</v>
      </c>
      <c r="E1426">
        <v>0</v>
      </c>
      <c r="F1426">
        <v>1</v>
      </c>
      <c r="G1426">
        <v>17</v>
      </c>
      <c r="H1426">
        <v>0</v>
      </c>
      <c r="I1426" s="16">
        <f t="shared" si="88"/>
        <v>3.1666666666666665</v>
      </c>
      <c r="J1426" s="16">
        <f t="shared" si="89"/>
        <v>2.5322000389062942</v>
      </c>
      <c r="K1426">
        <v>0</v>
      </c>
      <c r="L1426">
        <v>0</v>
      </c>
      <c r="M1426">
        <v>0</v>
      </c>
      <c r="N1426">
        <v>0</v>
      </c>
      <c r="O1426">
        <f t="shared" si="90"/>
        <v>0</v>
      </c>
      <c r="P1426" s="16">
        <f t="shared" si="91"/>
        <v>0</v>
      </c>
      <c r="Q1426" s="16">
        <v>1.8858017449517499</v>
      </c>
      <c r="R1426" s="16">
        <v>4.8178504150118799</v>
      </c>
      <c r="S1426" s="16">
        <v>4.3368176235037401</v>
      </c>
      <c r="T1426" s="16">
        <v>0</v>
      </c>
      <c r="U1426" s="16">
        <v>0</v>
      </c>
      <c r="V1426" s="16">
        <v>0.60824495120650002</v>
      </c>
      <c r="W1426" s="16">
        <v>0</v>
      </c>
      <c r="X1426" s="16">
        <v>0</v>
      </c>
      <c r="Y1426" s="16">
        <v>0</v>
      </c>
      <c r="Z1426" s="16">
        <v>0</v>
      </c>
      <c r="AA1426" t="s">
        <v>4082</v>
      </c>
      <c r="AB1426" s="16">
        <v>1.16487147346739</v>
      </c>
      <c r="AC1426" s="16">
        <v>-1.79770356205382</v>
      </c>
      <c r="AD1426" s="16">
        <v>1.11842328546394</v>
      </c>
      <c r="AE1426" s="16">
        <v>-1.60735527006495</v>
      </c>
      <c r="AF1426">
        <v>0.107976456345986</v>
      </c>
      <c r="AG1426" t="s">
        <v>3500</v>
      </c>
      <c r="AH1426" s="3" t="s">
        <v>4082</v>
      </c>
      <c r="AI1426" s="20" t="s">
        <v>10444</v>
      </c>
      <c r="AJ1426" s="20" t="s">
        <v>10445</v>
      </c>
      <c r="AK1426" s="20" t="s">
        <v>4082</v>
      </c>
      <c r="AL1426" s="3" t="s">
        <v>6289</v>
      </c>
      <c r="AM1426" s="20" t="s">
        <v>6289</v>
      </c>
      <c r="AN1426" s="3" t="s">
        <v>6289</v>
      </c>
      <c r="AO1426" s="20" t="s">
        <v>10446</v>
      </c>
      <c r="AP1426" s="3" t="s">
        <v>10447</v>
      </c>
      <c r="AQ1426" s="20" t="s">
        <v>7268</v>
      </c>
      <c r="AR1426" s="3" t="s">
        <v>7269</v>
      </c>
      <c r="AS1426" s="20" t="s">
        <v>6289</v>
      </c>
      <c r="AT1426" s="3" t="s">
        <v>6289</v>
      </c>
      <c r="AU1426" s="20" t="s">
        <v>6289</v>
      </c>
      <c r="AV1426" s="3" t="s">
        <v>6289</v>
      </c>
      <c r="AW1426" s="20" t="s">
        <v>6289</v>
      </c>
      <c r="AX1426" s="3" t="s">
        <v>6289</v>
      </c>
      <c r="AY1426" s="3" t="s">
        <v>6289</v>
      </c>
      <c r="AZ1426" s="3" t="s">
        <v>6289</v>
      </c>
    </row>
    <row r="1427" spans="1:52">
      <c r="A1427" t="s">
        <v>1172</v>
      </c>
      <c r="B1427" s="3" t="s">
        <v>18913</v>
      </c>
      <c r="C1427">
        <v>7</v>
      </c>
      <c r="D1427">
        <v>0</v>
      </c>
      <c r="E1427">
        <v>2</v>
      </c>
      <c r="F1427">
        <v>7</v>
      </c>
      <c r="G1427">
        <v>60</v>
      </c>
      <c r="H1427">
        <v>2</v>
      </c>
      <c r="I1427" s="16">
        <f t="shared" si="88"/>
        <v>13</v>
      </c>
      <c r="J1427" s="16">
        <f t="shared" si="89"/>
        <v>8.647414514048565</v>
      </c>
      <c r="K1427">
        <v>2</v>
      </c>
      <c r="L1427">
        <v>1</v>
      </c>
      <c r="M1427">
        <v>0</v>
      </c>
      <c r="N1427">
        <v>2</v>
      </c>
      <c r="O1427">
        <f t="shared" si="90"/>
        <v>1.25</v>
      </c>
      <c r="P1427" s="16">
        <f t="shared" si="91"/>
        <v>0.41457809879442498</v>
      </c>
      <c r="Q1427" s="16">
        <v>10.686209888059899</v>
      </c>
      <c r="R1427" s="16">
        <v>17.004177935335999</v>
      </c>
      <c r="S1427" s="16">
        <v>17.0921635749853</v>
      </c>
      <c r="T1427" s="16">
        <v>0</v>
      </c>
      <c r="U1427" s="16">
        <v>4.9786033286310696</v>
      </c>
      <c r="V1427" s="16">
        <v>4.2577146584454999</v>
      </c>
      <c r="W1427" s="16">
        <v>0</v>
      </c>
      <c r="X1427" s="16">
        <v>1.1229735905454401</v>
      </c>
      <c r="Y1427" s="16">
        <v>8.7322588009968793</v>
      </c>
      <c r="Z1427" s="16">
        <v>3.08318306137692</v>
      </c>
      <c r="AA1427" t="s">
        <v>1172</v>
      </c>
      <c r="AB1427" s="16">
        <v>6.6957284838377102</v>
      </c>
      <c r="AC1427" s="16">
        <v>-1.46512185943968</v>
      </c>
      <c r="AD1427" s="16">
        <v>0.91190386015703395</v>
      </c>
      <c r="AE1427" s="16">
        <v>-1.6066626356723399</v>
      </c>
      <c r="AF1427">
        <v>0.108128394275606</v>
      </c>
      <c r="AG1427">
        <v>0.32254156144104401</v>
      </c>
      <c r="AH1427" s="3" t="s">
        <v>1172</v>
      </c>
      <c r="AI1427" s="20" t="s">
        <v>18911</v>
      </c>
      <c r="AJ1427" s="20" t="s">
        <v>18912</v>
      </c>
      <c r="AK1427" s="20" t="s">
        <v>1172</v>
      </c>
      <c r="AL1427" s="3" t="s">
        <v>18914</v>
      </c>
      <c r="AM1427" s="20" t="s">
        <v>6289</v>
      </c>
      <c r="AN1427" s="3" t="s">
        <v>6289</v>
      </c>
      <c r="AO1427" s="20" t="s">
        <v>6290</v>
      </c>
      <c r="AP1427" s="3" t="s">
        <v>6291</v>
      </c>
      <c r="AQ1427" s="20" t="s">
        <v>6289</v>
      </c>
      <c r="AR1427" s="3" t="s">
        <v>6289</v>
      </c>
      <c r="AS1427" s="20" t="s">
        <v>18915</v>
      </c>
      <c r="AT1427" s="3" t="s">
        <v>18916</v>
      </c>
      <c r="AU1427" s="20" t="s">
        <v>18917</v>
      </c>
      <c r="AV1427" s="3" t="s">
        <v>18918</v>
      </c>
      <c r="AW1427" s="20" t="s">
        <v>18919</v>
      </c>
      <c r="AX1427" s="3" t="s">
        <v>18920</v>
      </c>
      <c r="AY1427" s="3" t="s">
        <v>6289</v>
      </c>
      <c r="AZ1427" s="3" t="s">
        <v>6289</v>
      </c>
    </row>
    <row r="1428" spans="1:52">
      <c r="A1428" t="s">
        <v>1173</v>
      </c>
      <c r="B1428" s="3" t="s">
        <v>20391</v>
      </c>
      <c r="C1428">
        <v>84</v>
      </c>
      <c r="D1428">
        <v>58</v>
      </c>
      <c r="E1428">
        <v>28</v>
      </c>
      <c r="F1428">
        <v>84</v>
      </c>
      <c r="G1428">
        <v>369</v>
      </c>
      <c r="H1428">
        <v>28</v>
      </c>
      <c r="I1428" s="16">
        <f t="shared" si="88"/>
        <v>108.5</v>
      </c>
      <c r="J1428" s="16">
        <f t="shared" si="89"/>
        <v>48.46863246815753</v>
      </c>
      <c r="K1428">
        <v>12</v>
      </c>
      <c r="L1428">
        <v>50</v>
      </c>
      <c r="M1428">
        <v>4</v>
      </c>
      <c r="N1428">
        <v>45</v>
      </c>
      <c r="O1428">
        <f t="shared" si="90"/>
        <v>27.75</v>
      </c>
      <c r="P1428" s="16">
        <f t="shared" si="91"/>
        <v>10.014832749477147</v>
      </c>
      <c r="Q1428" s="16">
        <v>93.504336520524106</v>
      </c>
      <c r="R1428" s="16">
        <v>104.575694302317</v>
      </c>
      <c r="S1428" s="16">
        <v>95.665094636111803</v>
      </c>
      <c r="T1428" s="16">
        <v>94.587585646204701</v>
      </c>
      <c r="U1428" s="16">
        <v>69.700446600835093</v>
      </c>
      <c r="V1428" s="16">
        <v>51.092575901346002</v>
      </c>
      <c r="W1428" s="16">
        <v>14.586950375577</v>
      </c>
      <c r="X1428" s="16">
        <v>56.148679527272201</v>
      </c>
      <c r="Y1428" s="16">
        <v>52.393552805981301</v>
      </c>
      <c r="Z1428" s="16">
        <v>69.371618880980805</v>
      </c>
      <c r="AA1428" t="s">
        <v>1173</v>
      </c>
      <c r="AB1428" s="16">
        <v>70.162653519714993</v>
      </c>
      <c r="AC1428" s="16">
        <v>-0.76246824436935601</v>
      </c>
      <c r="AD1428" s="16">
        <v>0.47482143317876702</v>
      </c>
      <c r="AE1428" s="16">
        <v>-1.6057999725599801</v>
      </c>
      <c r="AF1428">
        <v>0.108317866689722</v>
      </c>
      <c r="AG1428">
        <v>0.32283152942703403</v>
      </c>
      <c r="AH1428" s="3" t="s">
        <v>1173</v>
      </c>
      <c r="AI1428" s="20" t="s">
        <v>20389</v>
      </c>
      <c r="AJ1428" s="20" t="s">
        <v>20390</v>
      </c>
      <c r="AK1428" s="20" t="s">
        <v>1173</v>
      </c>
      <c r="AL1428" s="3" t="s">
        <v>6289</v>
      </c>
      <c r="AM1428" s="20" t="s">
        <v>6289</v>
      </c>
      <c r="AN1428" s="3" t="s">
        <v>6289</v>
      </c>
      <c r="AO1428" s="20" t="s">
        <v>6289</v>
      </c>
      <c r="AP1428" s="3" t="s">
        <v>6289</v>
      </c>
      <c r="AQ1428" s="20" t="s">
        <v>6289</v>
      </c>
      <c r="AR1428" s="3" t="s">
        <v>6289</v>
      </c>
      <c r="AS1428" s="20" t="s">
        <v>6289</v>
      </c>
      <c r="AT1428" s="3" t="s">
        <v>6289</v>
      </c>
      <c r="AU1428" s="20" t="s">
        <v>6289</v>
      </c>
      <c r="AV1428" s="3" t="s">
        <v>6289</v>
      </c>
      <c r="AW1428" s="20" t="s">
        <v>6289</v>
      </c>
      <c r="AX1428" s="3" t="s">
        <v>6289</v>
      </c>
      <c r="AY1428" s="3" t="s">
        <v>6289</v>
      </c>
      <c r="AZ1428" s="3" t="s">
        <v>9403</v>
      </c>
    </row>
    <row r="1429" spans="1:52">
      <c r="A1429" t="s">
        <v>1174</v>
      </c>
      <c r="B1429" s="3" t="s">
        <v>6406</v>
      </c>
      <c r="C1429">
        <v>17</v>
      </c>
      <c r="D1429">
        <v>0</v>
      </c>
      <c r="E1429">
        <v>2</v>
      </c>
      <c r="F1429">
        <v>17</v>
      </c>
      <c r="G1429">
        <v>29</v>
      </c>
      <c r="H1429">
        <v>2</v>
      </c>
      <c r="I1429" s="16">
        <f t="shared" si="88"/>
        <v>11.166666666666666</v>
      </c>
      <c r="J1429" s="16">
        <f t="shared" si="89"/>
        <v>4.3424050342502003</v>
      </c>
      <c r="K1429">
        <v>6</v>
      </c>
      <c r="L1429">
        <v>13</v>
      </c>
      <c r="M1429">
        <v>4</v>
      </c>
      <c r="N1429">
        <v>10</v>
      </c>
      <c r="O1429">
        <f t="shared" si="90"/>
        <v>8.25</v>
      </c>
      <c r="P1429" s="16">
        <f t="shared" si="91"/>
        <v>1.7455300054711176</v>
      </c>
      <c r="Q1429" s="16">
        <v>8.4861078522828599</v>
      </c>
      <c r="R1429" s="16">
        <v>8.21868600207908</v>
      </c>
      <c r="S1429" s="16">
        <v>13.5206667085705</v>
      </c>
      <c r="T1429" s="16">
        <v>0</v>
      </c>
      <c r="U1429" s="16">
        <v>4.9786033286310696</v>
      </c>
      <c r="V1429" s="16">
        <v>10.3401641705105</v>
      </c>
      <c r="W1429" s="16">
        <v>14.586950375577</v>
      </c>
      <c r="X1429" s="16">
        <v>14.5986566770908</v>
      </c>
      <c r="Y1429" s="16">
        <v>26.1967764029907</v>
      </c>
      <c r="Z1429" s="16">
        <v>15.4159153068846</v>
      </c>
      <c r="AA1429" t="s">
        <v>1174</v>
      </c>
      <c r="AB1429" s="16">
        <v>11.6342526824617</v>
      </c>
      <c r="AC1429" s="16">
        <v>1.01171018133253</v>
      </c>
      <c r="AD1429" s="16">
        <v>0.63028435601993404</v>
      </c>
      <c r="AE1429" s="16">
        <v>1.6051646715796499</v>
      </c>
      <c r="AF1429">
        <v>0.108457569977707</v>
      </c>
      <c r="AG1429">
        <v>0.32297279774637899</v>
      </c>
      <c r="AH1429" s="3" t="s">
        <v>1174</v>
      </c>
      <c r="AI1429" s="20" t="s">
        <v>17711</v>
      </c>
      <c r="AJ1429" s="20" t="s">
        <v>17712</v>
      </c>
      <c r="AK1429" s="20" t="s">
        <v>1174</v>
      </c>
      <c r="AL1429" s="3" t="s">
        <v>6289</v>
      </c>
      <c r="AM1429" s="20" t="s">
        <v>6289</v>
      </c>
      <c r="AN1429" s="3" t="s">
        <v>6289</v>
      </c>
      <c r="AO1429" s="20" t="s">
        <v>6289</v>
      </c>
      <c r="AP1429" s="3" t="s">
        <v>6289</v>
      </c>
      <c r="AQ1429" s="20" t="s">
        <v>6289</v>
      </c>
      <c r="AR1429" s="3" t="s">
        <v>6289</v>
      </c>
      <c r="AS1429" s="20" t="s">
        <v>6289</v>
      </c>
      <c r="AT1429" s="3" t="s">
        <v>6289</v>
      </c>
      <c r="AU1429" s="20" t="s">
        <v>6289</v>
      </c>
      <c r="AV1429" s="3" t="s">
        <v>6289</v>
      </c>
      <c r="AW1429" s="20" t="s">
        <v>6289</v>
      </c>
      <c r="AX1429" s="3" t="s">
        <v>6289</v>
      </c>
      <c r="AY1429" s="3" t="s">
        <v>6289</v>
      </c>
      <c r="AZ1429" s="3" t="s">
        <v>6289</v>
      </c>
    </row>
    <row r="1430" spans="1:52">
      <c r="A1430" t="s">
        <v>4189</v>
      </c>
      <c r="B1430" s="3" t="s">
        <v>6406</v>
      </c>
      <c r="C1430">
        <v>11</v>
      </c>
      <c r="D1430">
        <v>0</v>
      </c>
      <c r="E1430">
        <v>0</v>
      </c>
      <c r="F1430">
        <v>11</v>
      </c>
      <c r="G1430">
        <v>13</v>
      </c>
      <c r="H1430">
        <v>0</v>
      </c>
      <c r="I1430" s="16">
        <f t="shared" si="88"/>
        <v>5.833333333333333</v>
      </c>
      <c r="J1430" s="16">
        <f t="shared" si="89"/>
        <v>2.3969502227560695</v>
      </c>
      <c r="K1430">
        <v>0</v>
      </c>
      <c r="L1430">
        <v>0</v>
      </c>
      <c r="M1430">
        <v>0</v>
      </c>
      <c r="N1430">
        <v>1</v>
      </c>
      <c r="O1430">
        <f t="shared" si="90"/>
        <v>0.25</v>
      </c>
      <c r="P1430" s="16">
        <f t="shared" si="91"/>
        <v>0.21650635094610965</v>
      </c>
      <c r="Q1430" s="16">
        <v>2.82870261742762</v>
      </c>
      <c r="R1430" s="16">
        <v>3.6842385526561401</v>
      </c>
      <c r="S1430" s="16">
        <v>2.8061761093259499</v>
      </c>
      <c r="T1430" s="16">
        <v>0</v>
      </c>
      <c r="U1430" s="16">
        <v>0</v>
      </c>
      <c r="V1430" s="16">
        <v>6.6906944632715</v>
      </c>
      <c r="W1430" s="16">
        <v>0</v>
      </c>
      <c r="X1430" s="16">
        <v>0</v>
      </c>
      <c r="Y1430" s="16">
        <v>0</v>
      </c>
      <c r="Z1430" s="16">
        <v>1.54159153068846</v>
      </c>
      <c r="AA1430" t="s">
        <v>4189</v>
      </c>
      <c r="AB1430" s="16">
        <v>1.7551403273369699</v>
      </c>
      <c r="AC1430" s="16">
        <v>-1.64567698894315</v>
      </c>
      <c r="AD1430" s="16">
        <v>1.02551868300504</v>
      </c>
      <c r="AE1430" s="16">
        <v>-1.6047264825257801</v>
      </c>
      <c r="AF1430">
        <v>0.10855401122189499</v>
      </c>
      <c r="AG1430" t="s">
        <v>3500</v>
      </c>
      <c r="AH1430" s="3" t="s">
        <v>4189</v>
      </c>
      <c r="AI1430" s="20" t="s">
        <v>11035</v>
      </c>
      <c r="AJ1430" s="20" t="s">
        <v>11036</v>
      </c>
      <c r="AK1430" s="20" t="s">
        <v>4189</v>
      </c>
      <c r="AL1430" s="3" t="s">
        <v>6289</v>
      </c>
      <c r="AM1430" s="20" t="s">
        <v>6289</v>
      </c>
      <c r="AN1430" s="3" t="s">
        <v>6289</v>
      </c>
      <c r="AO1430" s="20" t="s">
        <v>6289</v>
      </c>
      <c r="AP1430" s="3" t="s">
        <v>6289</v>
      </c>
      <c r="AQ1430" s="20" t="s">
        <v>6289</v>
      </c>
      <c r="AR1430" s="3" t="s">
        <v>6289</v>
      </c>
      <c r="AS1430" s="20" t="s">
        <v>6289</v>
      </c>
      <c r="AT1430" s="3" t="s">
        <v>6289</v>
      </c>
      <c r="AU1430" s="20" t="s">
        <v>6289</v>
      </c>
      <c r="AV1430" s="3" t="s">
        <v>6289</v>
      </c>
      <c r="AW1430" s="20" t="s">
        <v>6289</v>
      </c>
      <c r="AX1430" s="3" t="s">
        <v>6289</v>
      </c>
      <c r="AY1430" s="3" t="s">
        <v>6289</v>
      </c>
      <c r="AZ1430" s="3" t="s">
        <v>6289</v>
      </c>
    </row>
    <row r="1431" spans="1:52">
      <c r="A1431" t="s">
        <v>1175</v>
      </c>
      <c r="B1431" s="3" t="s">
        <v>10276</v>
      </c>
      <c r="C1431">
        <v>6</v>
      </c>
      <c r="D1431">
        <v>0</v>
      </c>
      <c r="E1431">
        <v>1</v>
      </c>
      <c r="F1431">
        <v>6</v>
      </c>
      <c r="G1431">
        <v>58</v>
      </c>
      <c r="H1431">
        <v>1</v>
      </c>
      <c r="I1431" s="16">
        <f t="shared" si="88"/>
        <v>12</v>
      </c>
      <c r="J1431" s="16">
        <f t="shared" si="89"/>
        <v>8.4557672626438833</v>
      </c>
      <c r="K1431">
        <v>0</v>
      </c>
      <c r="L1431">
        <v>4</v>
      </c>
      <c r="M1431">
        <v>0</v>
      </c>
      <c r="N1431">
        <v>2</v>
      </c>
      <c r="O1431">
        <f t="shared" si="90"/>
        <v>1.5</v>
      </c>
      <c r="P1431" s="16">
        <f t="shared" si="91"/>
        <v>0.82915619758884995</v>
      </c>
      <c r="Q1431" s="16">
        <v>10.214759451821999</v>
      </c>
      <c r="R1431" s="16">
        <v>16.437372004158199</v>
      </c>
      <c r="S1431" s="16">
        <v>16.071735898866802</v>
      </c>
      <c r="T1431" s="16">
        <v>0</v>
      </c>
      <c r="U1431" s="16">
        <v>2.4893016643155401</v>
      </c>
      <c r="V1431" s="16">
        <v>3.6494697072390001</v>
      </c>
      <c r="W1431" s="16">
        <v>0</v>
      </c>
      <c r="X1431" s="16">
        <v>4.49189436218178</v>
      </c>
      <c r="Y1431" s="16">
        <v>0</v>
      </c>
      <c r="Z1431" s="16">
        <v>3.08318306137692</v>
      </c>
      <c r="AA1431" t="s">
        <v>1175</v>
      </c>
      <c r="AB1431" s="16">
        <v>5.6437716149960204</v>
      </c>
      <c r="AC1431" s="16">
        <v>-1.5299939644468901</v>
      </c>
      <c r="AD1431" s="16">
        <v>0.95370911170139006</v>
      </c>
      <c r="AE1431" s="16">
        <v>-1.604256419148</v>
      </c>
      <c r="AF1431">
        <v>0.108657543122736</v>
      </c>
      <c r="AG1431">
        <v>0.323293149138142</v>
      </c>
      <c r="AH1431" s="3" t="s">
        <v>1175</v>
      </c>
      <c r="AI1431" s="20" t="s">
        <v>24851</v>
      </c>
      <c r="AJ1431" s="20" t="s">
        <v>24852</v>
      </c>
      <c r="AK1431" s="20" t="s">
        <v>1175</v>
      </c>
      <c r="AL1431" s="3" t="s">
        <v>24853</v>
      </c>
      <c r="AM1431" s="20" t="s">
        <v>6289</v>
      </c>
      <c r="AN1431" s="3" t="s">
        <v>6289</v>
      </c>
      <c r="AO1431" s="20" t="s">
        <v>9282</v>
      </c>
      <c r="AP1431" s="3" t="s">
        <v>9283</v>
      </c>
      <c r="AQ1431" s="20" t="s">
        <v>6757</v>
      </c>
      <c r="AR1431" s="3" t="s">
        <v>6758</v>
      </c>
      <c r="AS1431" s="20" t="s">
        <v>6289</v>
      </c>
      <c r="AT1431" s="3" t="s">
        <v>6289</v>
      </c>
      <c r="AU1431" s="20" t="s">
        <v>6289</v>
      </c>
      <c r="AV1431" s="3" t="s">
        <v>6289</v>
      </c>
      <c r="AW1431" s="20" t="s">
        <v>6289</v>
      </c>
      <c r="AX1431" s="3" t="s">
        <v>6289</v>
      </c>
      <c r="AY1431" s="3" t="s">
        <v>6289</v>
      </c>
      <c r="AZ1431" s="3" t="s">
        <v>6289</v>
      </c>
    </row>
    <row r="1432" spans="1:52">
      <c r="A1432" t="s">
        <v>5725</v>
      </c>
      <c r="B1432" s="3" t="s">
        <v>22307</v>
      </c>
      <c r="C1432">
        <v>9</v>
      </c>
      <c r="D1432">
        <v>1</v>
      </c>
      <c r="E1432">
        <v>3</v>
      </c>
      <c r="F1432">
        <v>9</v>
      </c>
      <c r="G1432">
        <v>10</v>
      </c>
      <c r="H1432">
        <v>3</v>
      </c>
      <c r="I1432" s="16">
        <f t="shared" si="88"/>
        <v>5.833333333333333</v>
      </c>
      <c r="J1432" s="16">
        <f t="shared" si="89"/>
        <v>1.4609104213671897</v>
      </c>
      <c r="K1432">
        <v>0</v>
      </c>
      <c r="L1432">
        <v>2</v>
      </c>
      <c r="M1432">
        <v>0</v>
      </c>
      <c r="N1432">
        <v>0</v>
      </c>
      <c r="O1432">
        <f t="shared" si="90"/>
        <v>0.5</v>
      </c>
      <c r="P1432" s="16">
        <f t="shared" si="91"/>
        <v>0.4330127018922193</v>
      </c>
      <c r="Q1432" s="16">
        <v>2.2001020357770402</v>
      </c>
      <c r="R1432" s="16">
        <v>2.8340296558893399</v>
      </c>
      <c r="S1432" s="16">
        <v>3.0612830283555801</v>
      </c>
      <c r="T1432" s="16">
        <v>1.63082044217594</v>
      </c>
      <c r="U1432" s="16">
        <v>7.4679049929466101</v>
      </c>
      <c r="V1432" s="16">
        <v>5.4742045608585004</v>
      </c>
      <c r="W1432" s="16">
        <v>0</v>
      </c>
      <c r="X1432" s="16">
        <v>2.24594718109089</v>
      </c>
      <c r="Y1432" s="16">
        <v>0</v>
      </c>
      <c r="Z1432" s="16">
        <v>0</v>
      </c>
      <c r="AA1432" t="s">
        <v>5725</v>
      </c>
      <c r="AB1432" s="16">
        <v>2.4914291897093901</v>
      </c>
      <c r="AC1432" s="16">
        <v>-1.49724162767053</v>
      </c>
      <c r="AD1432" s="16">
        <v>0.93369885571018396</v>
      </c>
      <c r="AE1432" s="16">
        <v>-1.60355945443642</v>
      </c>
      <c r="AF1432">
        <v>0.108811194019475</v>
      </c>
      <c r="AG1432" t="s">
        <v>3500</v>
      </c>
      <c r="AH1432" s="3" t="s">
        <v>5725</v>
      </c>
      <c r="AI1432" s="20" t="s">
        <v>22305</v>
      </c>
      <c r="AJ1432" s="20" t="s">
        <v>22306</v>
      </c>
      <c r="AK1432" s="20" t="s">
        <v>5725</v>
      </c>
      <c r="AL1432" s="3" t="s">
        <v>6289</v>
      </c>
      <c r="AM1432" s="20" t="s">
        <v>7357</v>
      </c>
      <c r="AN1432" s="3" t="s">
        <v>7358</v>
      </c>
      <c r="AO1432" s="20" t="s">
        <v>6702</v>
      </c>
      <c r="AP1432" s="3" t="s">
        <v>6703</v>
      </c>
      <c r="AQ1432" s="20" t="s">
        <v>7359</v>
      </c>
      <c r="AR1432" s="3" t="s">
        <v>7360</v>
      </c>
      <c r="AS1432" s="20" t="s">
        <v>6289</v>
      </c>
      <c r="AT1432" s="3" t="s">
        <v>6289</v>
      </c>
      <c r="AU1432" s="20" t="s">
        <v>6289</v>
      </c>
      <c r="AV1432" s="3" t="s">
        <v>6289</v>
      </c>
      <c r="AW1432" s="20" t="s">
        <v>6289</v>
      </c>
      <c r="AX1432" s="3" t="s">
        <v>6289</v>
      </c>
      <c r="AY1432" s="3" t="s">
        <v>6706</v>
      </c>
      <c r="AZ1432" s="3" t="s">
        <v>6706</v>
      </c>
    </row>
    <row r="1433" spans="1:52">
      <c r="A1433" t="s">
        <v>1176</v>
      </c>
      <c r="B1433" s="3" t="s">
        <v>6384</v>
      </c>
      <c r="C1433">
        <v>75</v>
      </c>
      <c r="D1433">
        <v>66</v>
      </c>
      <c r="E1433">
        <v>6</v>
      </c>
      <c r="F1433">
        <v>75</v>
      </c>
      <c r="G1433">
        <v>298</v>
      </c>
      <c r="H1433">
        <v>6</v>
      </c>
      <c r="I1433" s="16">
        <f t="shared" si="88"/>
        <v>87.666666666666671</v>
      </c>
      <c r="J1433" s="16">
        <f t="shared" si="89"/>
        <v>40.266243559219312</v>
      </c>
      <c r="K1433">
        <v>12</v>
      </c>
      <c r="L1433">
        <v>27</v>
      </c>
      <c r="M1433">
        <v>15</v>
      </c>
      <c r="N1433">
        <v>6</v>
      </c>
      <c r="O1433">
        <f t="shared" si="90"/>
        <v>15</v>
      </c>
      <c r="P1433" s="16">
        <f t="shared" si="91"/>
        <v>3.8242646351945888</v>
      </c>
      <c r="Q1433" s="16">
        <v>89.261282594382706</v>
      </c>
      <c r="R1433" s="16">
        <v>84.454083745502302</v>
      </c>
      <c r="S1433" s="16">
        <v>119.390038105868</v>
      </c>
      <c r="T1433" s="16">
        <v>107.634149183612</v>
      </c>
      <c r="U1433" s="16">
        <v>14.935809985893201</v>
      </c>
      <c r="V1433" s="16">
        <v>45.618371340487499</v>
      </c>
      <c r="W1433" s="16">
        <v>54.701063908413701</v>
      </c>
      <c r="X1433" s="16">
        <v>30.320286944726998</v>
      </c>
      <c r="Y1433" s="16">
        <v>52.393552805981301</v>
      </c>
      <c r="Z1433" s="16">
        <v>9.2495491841307693</v>
      </c>
      <c r="AA1433" t="s">
        <v>1176</v>
      </c>
      <c r="AB1433" s="16">
        <v>60.795818779899797</v>
      </c>
      <c r="AC1433" s="16">
        <v>-1.0384710415838501</v>
      </c>
      <c r="AD1433" s="16">
        <v>0.64788070621900595</v>
      </c>
      <c r="AE1433" s="16">
        <v>-1.60287384948428</v>
      </c>
      <c r="AF1433">
        <v>0.10896250821678399</v>
      </c>
      <c r="AG1433">
        <v>0.32392507752806199</v>
      </c>
      <c r="AH1433" s="3" t="s">
        <v>1176</v>
      </c>
      <c r="AI1433" s="20" t="s">
        <v>19393</v>
      </c>
      <c r="AJ1433" s="20" t="s">
        <v>19394</v>
      </c>
      <c r="AK1433" s="20" t="s">
        <v>1176</v>
      </c>
      <c r="AL1433" s="3" t="s">
        <v>6289</v>
      </c>
      <c r="AM1433" s="20" t="s">
        <v>6289</v>
      </c>
      <c r="AN1433" s="3" t="s">
        <v>6289</v>
      </c>
      <c r="AO1433" s="20" t="s">
        <v>6289</v>
      </c>
      <c r="AP1433" s="3" t="s">
        <v>6289</v>
      </c>
      <c r="AQ1433" s="20" t="s">
        <v>6289</v>
      </c>
      <c r="AR1433" s="3" t="s">
        <v>6289</v>
      </c>
      <c r="AS1433" s="20" t="s">
        <v>6289</v>
      </c>
      <c r="AT1433" s="3" t="s">
        <v>6289</v>
      </c>
      <c r="AU1433" s="20" t="s">
        <v>6289</v>
      </c>
      <c r="AV1433" s="3" t="s">
        <v>6289</v>
      </c>
      <c r="AW1433" s="20" t="s">
        <v>6289</v>
      </c>
      <c r="AX1433" s="3" t="s">
        <v>6289</v>
      </c>
      <c r="AY1433" s="3" t="s">
        <v>6289</v>
      </c>
      <c r="AZ1433" s="3" t="s">
        <v>6289</v>
      </c>
    </row>
    <row r="1434" spans="1:52">
      <c r="A1434" t="s">
        <v>5651</v>
      </c>
      <c r="B1434" s="3" t="s">
        <v>6406</v>
      </c>
      <c r="C1434">
        <v>4</v>
      </c>
      <c r="D1434">
        <v>0</v>
      </c>
      <c r="E1434">
        <v>0</v>
      </c>
      <c r="F1434">
        <v>4</v>
      </c>
      <c r="G1434">
        <v>11</v>
      </c>
      <c r="H1434">
        <v>0</v>
      </c>
      <c r="I1434" s="16">
        <f t="shared" si="88"/>
        <v>3.1666666666666665</v>
      </c>
      <c r="J1434" s="16">
        <f t="shared" si="89"/>
        <v>1.6058342703105151</v>
      </c>
      <c r="K1434">
        <v>0</v>
      </c>
      <c r="L1434">
        <v>0</v>
      </c>
      <c r="M1434">
        <v>0</v>
      </c>
      <c r="N1434">
        <v>0</v>
      </c>
      <c r="O1434">
        <f t="shared" si="90"/>
        <v>0</v>
      </c>
      <c r="P1434" s="16">
        <f t="shared" si="91"/>
        <v>0</v>
      </c>
      <c r="Q1434" s="16">
        <v>3.6144533444908502</v>
      </c>
      <c r="R1434" s="16">
        <v>3.1174326214782702</v>
      </c>
      <c r="S1434" s="16">
        <v>1.02042767611853</v>
      </c>
      <c r="T1434" s="16">
        <v>0</v>
      </c>
      <c r="U1434" s="16">
        <v>0</v>
      </c>
      <c r="V1434" s="16">
        <v>2.4329798048260001</v>
      </c>
      <c r="W1434" s="16">
        <v>0</v>
      </c>
      <c r="X1434" s="16">
        <v>0</v>
      </c>
      <c r="Y1434" s="16">
        <v>0</v>
      </c>
      <c r="Z1434" s="16">
        <v>0</v>
      </c>
      <c r="AA1434" t="s">
        <v>5651</v>
      </c>
      <c r="AB1434" s="16">
        <v>1.0185293446913599</v>
      </c>
      <c r="AC1434" s="16">
        <v>-1.7336478999472</v>
      </c>
      <c r="AD1434" s="16">
        <v>1.0822299229561501</v>
      </c>
      <c r="AE1434" s="16">
        <v>-1.60192197902982</v>
      </c>
      <c r="AF1434">
        <v>0.109172863540174</v>
      </c>
      <c r="AG1434" t="s">
        <v>3500</v>
      </c>
      <c r="AH1434" s="3" t="s">
        <v>5651</v>
      </c>
      <c r="AI1434" s="20" t="s">
        <v>21625</v>
      </c>
      <c r="AJ1434" s="20" t="s">
        <v>21626</v>
      </c>
      <c r="AK1434" s="20" t="s">
        <v>5651</v>
      </c>
      <c r="AL1434" s="3" t="s">
        <v>6289</v>
      </c>
      <c r="AM1434" s="20" t="s">
        <v>6289</v>
      </c>
      <c r="AN1434" s="3" t="s">
        <v>6289</v>
      </c>
      <c r="AO1434" s="20" t="s">
        <v>6289</v>
      </c>
      <c r="AP1434" s="3" t="s">
        <v>6289</v>
      </c>
      <c r="AQ1434" s="20" t="s">
        <v>6289</v>
      </c>
      <c r="AR1434" s="3" t="s">
        <v>6289</v>
      </c>
      <c r="AS1434" s="20" t="s">
        <v>6289</v>
      </c>
      <c r="AT1434" s="3" t="s">
        <v>6289</v>
      </c>
      <c r="AU1434" s="20" t="s">
        <v>6289</v>
      </c>
      <c r="AV1434" s="3" t="s">
        <v>6289</v>
      </c>
      <c r="AW1434" s="20" t="s">
        <v>6289</v>
      </c>
      <c r="AX1434" s="3" t="s">
        <v>6289</v>
      </c>
      <c r="AY1434" s="3" t="s">
        <v>6289</v>
      </c>
      <c r="AZ1434" s="3" t="s">
        <v>6289</v>
      </c>
    </row>
    <row r="1435" spans="1:52">
      <c r="A1435" t="s">
        <v>1177</v>
      </c>
      <c r="B1435" s="3" t="s">
        <v>18678</v>
      </c>
      <c r="C1435">
        <v>65</v>
      </c>
      <c r="D1435">
        <v>20</v>
      </c>
      <c r="E1435">
        <v>15</v>
      </c>
      <c r="F1435">
        <v>65</v>
      </c>
      <c r="G1435">
        <v>134</v>
      </c>
      <c r="H1435">
        <v>15</v>
      </c>
      <c r="I1435" s="16">
        <f t="shared" si="88"/>
        <v>52.333333333333336</v>
      </c>
      <c r="J1435" s="16">
        <f t="shared" si="89"/>
        <v>17.339208406041731</v>
      </c>
      <c r="K1435">
        <v>3</v>
      </c>
      <c r="L1435">
        <v>22</v>
      </c>
      <c r="M1435">
        <v>12</v>
      </c>
      <c r="N1435">
        <v>8</v>
      </c>
      <c r="O1435">
        <f t="shared" si="90"/>
        <v>11.25</v>
      </c>
      <c r="P1435" s="16">
        <f t="shared" si="91"/>
        <v>3.4888214342382158</v>
      </c>
      <c r="Q1435" s="16">
        <v>38.187485335272903</v>
      </c>
      <c r="R1435" s="16">
        <v>37.975997388917101</v>
      </c>
      <c r="S1435" s="16">
        <v>48.215207696600402</v>
      </c>
      <c r="T1435" s="16">
        <v>32.616408843518897</v>
      </c>
      <c r="U1435" s="16">
        <v>37.339524964733101</v>
      </c>
      <c r="V1435" s="16">
        <v>39.535921828422502</v>
      </c>
      <c r="W1435" s="16">
        <v>43.760851126730998</v>
      </c>
      <c r="X1435" s="16">
        <v>24.7054189919998</v>
      </c>
      <c r="Y1435" s="16">
        <v>13.0983882014953</v>
      </c>
      <c r="Z1435" s="16">
        <v>12.3327322455077</v>
      </c>
      <c r="AA1435" t="s">
        <v>1177</v>
      </c>
      <c r="AB1435" s="16">
        <v>32.776793662319903</v>
      </c>
      <c r="AC1435" s="16">
        <v>-0.74572284522249699</v>
      </c>
      <c r="AD1435" s="16">
        <v>0.46594764165393698</v>
      </c>
      <c r="AE1435" s="16">
        <v>-1.60044343732584</v>
      </c>
      <c r="AF1435">
        <v>0.10950024541523</v>
      </c>
      <c r="AG1435">
        <v>0.32497272594438897</v>
      </c>
      <c r="AH1435" s="3" t="s">
        <v>1177</v>
      </c>
      <c r="AI1435" s="20" t="s">
        <v>18676</v>
      </c>
      <c r="AJ1435" s="20" t="s">
        <v>18677</v>
      </c>
      <c r="AK1435" s="20" t="s">
        <v>1177</v>
      </c>
      <c r="AL1435" s="3" t="s">
        <v>6289</v>
      </c>
      <c r="AM1435" s="20" t="s">
        <v>6637</v>
      </c>
      <c r="AN1435" s="3" t="s">
        <v>6638</v>
      </c>
      <c r="AO1435" s="20" t="s">
        <v>7638</v>
      </c>
      <c r="AP1435" s="3" t="s">
        <v>7639</v>
      </c>
      <c r="AQ1435" s="20" t="s">
        <v>18679</v>
      </c>
      <c r="AR1435" s="3" t="s">
        <v>18680</v>
      </c>
      <c r="AS1435" s="20" t="s">
        <v>6289</v>
      </c>
      <c r="AT1435" s="3" t="s">
        <v>6289</v>
      </c>
      <c r="AU1435" s="20" t="s">
        <v>6289</v>
      </c>
      <c r="AV1435" s="3" t="s">
        <v>6289</v>
      </c>
      <c r="AW1435" s="20" t="s">
        <v>6289</v>
      </c>
      <c r="AX1435" s="3" t="s">
        <v>6289</v>
      </c>
      <c r="AY1435" s="3" t="s">
        <v>8501</v>
      </c>
      <c r="AZ1435" s="3" t="s">
        <v>8501</v>
      </c>
    </row>
    <row r="1436" spans="1:52">
      <c r="A1436" t="s">
        <v>1178</v>
      </c>
      <c r="B1436" s="3" t="s">
        <v>6406</v>
      </c>
      <c r="C1436">
        <v>28</v>
      </c>
      <c r="D1436">
        <v>1</v>
      </c>
      <c r="E1436">
        <v>13</v>
      </c>
      <c r="F1436">
        <v>28</v>
      </c>
      <c r="G1436">
        <v>252</v>
      </c>
      <c r="H1436">
        <v>13</v>
      </c>
      <c r="I1436" s="16">
        <f t="shared" si="88"/>
        <v>55.833333333333336</v>
      </c>
      <c r="J1436" s="16">
        <f t="shared" si="89"/>
        <v>36.019606286535634</v>
      </c>
      <c r="K1436">
        <v>0</v>
      </c>
      <c r="L1436">
        <v>12</v>
      </c>
      <c r="M1436">
        <v>0</v>
      </c>
      <c r="N1436">
        <v>22</v>
      </c>
      <c r="O1436">
        <f t="shared" si="90"/>
        <v>8.5</v>
      </c>
      <c r="P1436" s="16">
        <f t="shared" si="91"/>
        <v>4.6029881598804918</v>
      </c>
      <c r="Q1436" s="16">
        <v>51.545247695347697</v>
      </c>
      <c r="R1436" s="16">
        <v>71.417547328411302</v>
      </c>
      <c r="S1436" s="16">
        <v>86.481245551045106</v>
      </c>
      <c r="T1436" s="16">
        <v>1.63082044217594</v>
      </c>
      <c r="U1436" s="16">
        <v>32.360921636101999</v>
      </c>
      <c r="V1436" s="16">
        <v>17.030858633782</v>
      </c>
      <c r="W1436" s="16">
        <v>0</v>
      </c>
      <c r="X1436" s="16">
        <v>13.475683086545301</v>
      </c>
      <c r="Y1436" s="16">
        <v>0</v>
      </c>
      <c r="Z1436" s="16">
        <v>33.915013675146199</v>
      </c>
      <c r="AA1436" t="s">
        <v>1178</v>
      </c>
      <c r="AB1436" s="16">
        <v>30.7857338048556</v>
      </c>
      <c r="AC1436" s="16">
        <v>-1.5059965576946499</v>
      </c>
      <c r="AD1436" s="16">
        <v>0.94098818132350903</v>
      </c>
      <c r="AE1436" s="16">
        <v>-1.60044152263044</v>
      </c>
      <c r="AF1436">
        <v>0.109500669873802</v>
      </c>
      <c r="AG1436">
        <v>0.32497272594438897</v>
      </c>
      <c r="AH1436" s="3" t="s">
        <v>1178</v>
      </c>
      <c r="AI1436" s="20" t="s">
        <v>25506</v>
      </c>
      <c r="AJ1436" s="20" t="s">
        <v>25507</v>
      </c>
      <c r="AK1436" s="20" t="s">
        <v>1178</v>
      </c>
      <c r="AL1436" s="3" t="s">
        <v>6289</v>
      </c>
      <c r="AM1436" s="20" t="s">
        <v>6289</v>
      </c>
      <c r="AN1436" s="3" t="s">
        <v>6289</v>
      </c>
      <c r="AO1436" s="20" t="s">
        <v>6289</v>
      </c>
      <c r="AP1436" s="3" t="s">
        <v>6289</v>
      </c>
      <c r="AQ1436" s="20" t="s">
        <v>6289</v>
      </c>
      <c r="AR1436" s="3" t="s">
        <v>6289</v>
      </c>
      <c r="AS1436" s="20" t="s">
        <v>6289</v>
      </c>
      <c r="AT1436" s="3" t="s">
        <v>6289</v>
      </c>
      <c r="AU1436" s="20" t="s">
        <v>6289</v>
      </c>
      <c r="AV1436" s="3" t="s">
        <v>6289</v>
      </c>
      <c r="AW1436" s="20" t="s">
        <v>6289</v>
      </c>
      <c r="AX1436" s="3" t="s">
        <v>6289</v>
      </c>
      <c r="AY1436" s="3" t="s">
        <v>6289</v>
      </c>
      <c r="AZ1436" s="3" t="s">
        <v>6289</v>
      </c>
    </row>
    <row r="1437" spans="1:52">
      <c r="A1437" t="s">
        <v>1179</v>
      </c>
      <c r="B1437" s="3" t="s">
        <v>25086</v>
      </c>
      <c r="C1437">
        <v>9</v>
      </c>
      <c r="D1437">
        <v>16</v>
      </c>
      <c r="E1437">
        <v>8</v>
      </c>
      <c r="F1437">
        <v>9</v>
      </c>
      <c r="G1437">
        <v>97</v>
      </c>
      <c r="H1437">
        <v>8</v>
      </c>
      <c r="I1437" s="16">
        <f t="shared" si="88"/>
        <v>24.5</v>
      </c>
      <c r="J1437" s="16">
        <f t="shared" si="89"/>
        <v>13.284807530074012</v>
      </c>
      <c r="K1437">
        <v>3</v>
      </c>
      <c r="L1437">
        <v>7</v>
      </c>
      <c r="M1437">
        <v>0</v>
      </c>
      <c r="N1437">
        <v>10</v>
      </c>
      <c r="O1437">
        <f t="shared" si="90"/>
        <v>5</v>
      </c>
      <c r="P1437" s="16">
        <f t="shared" si="91"/>
        <v>1.9039432764659772</v>
      </c>
      <c r="Q1437" s="16">
        <v>16.186464977502499</v>
      </c>
      <c r="R1437" s="16">
        <v>27.490087662126601</v>
      </c>
      <c r="S1437" s="16">
        <v>32.143471797733604</v>
      </c>
      <c r="T1437" s="16">
        <v>26.093127074815101</v>
      </c>
      <c r="U1437" s="16">
        <v>19.9144133145243</v>
      </c>
      <c r="V1437" s="16">
        <v>5.4742045608585004</v>
      </c>
      <c r="W1437" s="16">
        <v>0</v>
      </c>
      <c r="X1437" s="16">
        <v>7.86081513381811</v>
      </c>
      <c r="Y1437" s="16">
        <v>13.0983882014953</v>
      </c>
      <c r="Z1437" s="16">
        <v>15.4159153068846</v>
      </c>
      <c r="AA1437" t="s">
        <v>1179</v>
      </c>
      <c r="AB1437" s="16">
        <v>16.367688802975898</v>
      </c>
      <c r="AC1437" s="16">
        <v>-1.08880025404264</v>
      </c>
      <c r="AD1437" s="16">
        <v>0.68078750600182103</v>
      </c>
      <c r="AE1437" s="16">
        <v>-1.5993246709785101</v>
      </c>
      <c r="AF1437">
        <v>0.10974848047451199</v>
      </c>
      <c r="AG1437">
        <v>0.32543214676298099</v>
      </c>
      <c r="AH1437" s="3" t="s">
        <v>1179</v>
      </c>
      <c r="AI1437" s="20" t="s">
        <v>25084</v>
      </c>
      <c r="AJ1437" s="20" t="s">
        <v>25085</v>
      </c>
      <c r="AK1437" s="20" t="s">
        <v>1179</v>
      </c>
      <c r="AL1437" s="3" t="s">
        <v>6289</v>
      </c>
      <c r="AM1437" s="20" t="s">
        <v>6289</v>
      </c>
      <c r="AN1437" s="3" t="s">
        <v>6289</v>
      </c>
      <c r="AO1437" s="20" t="s">
        <v>9038</v>
      </c>
      <c r="AP1437" s="3" t="s">
        <v>9039</v>
      </c>
      <c r="AQ1437" s="20" t="s">
        <v>8411</v>
      </c>
      <c r="AR1437" s="3" t="s">
        <v>8412</v>
      </c>
      <c r="AS1437" s="20" t="s">
        <v>6289</v>
      </c>
      <c r="AT1437" s="3" t="s">
        <v>6289</v>
      </c>
      <c r="AU1437" s="20" t="s">
        <v>6289</v>
      </c>
      <c r="AV1437" s="3" t="s">
        <v>6289</v>
      </c>
      <c r="AW1437" s="20" t="s">
        <v>6289</v>
      </c>
      <c r="AX1437" s="3" t="s">
        <v>6289</v>
      </c>
      <c r="AY1437" s="3" t="s">
        <v>6289</v>
      </c>
      <c r="AZ1437" s="3" t="s">
        <v>9046</v>
      </c>
    </row>
    <row r="1438" spans="1:52">
      <c r="A1438" t="s">
        <v>1180</v>
      </c>
      <c r="B1438" s="3" t="s">
        <v>6406</v>
      </c>
      <c r="C1438">
        <v>16</v>
      </c>
      <c r="D1438">
        <v>2</v>
      </c>
      <c r="E1438">
        <v>9</v>
      </c>
      <c r="F1438">
        <v>16</v>
      </c>
      <c r="G1438">
        <v>115</v>
      </c>
      <c r="H1438">
        <v>9</v>
      </c>
      <c r="I1438" s="16">
        <f t="shared" si="88"/>
        <v>27.833333333333332</v>
      </c>
      <c r="J1438" s="16">
        <f t="shared" si="89"/>
        <v>16.033674055053751</v>
      </c>
      <c r="K1438">
        <v>3</v>
      </c>
      <c r="L1438">
        <v>7</v>
      </c>
      <c r="M1438">
        <v>0</v>
      </c>
      <c r="N1438">
        <v>8</v>
      </c>
      <c r="O1438">
        <f t="shared" si="90"/>
        <v>4.5</v>
      </c>
      <c r="P1438" s="16">
        <f t="shared" si="91"/>
        <v>1.6007810593582121</v>
      </c>
      <c r="Q1438" s="16">
        <v>20.9009693398819</v>
      </c>
      <c r="R1438" s="16">
        <v>32.5913410427274</v>
      </c>
      <c r="S1438" s="16">
        <v>33.674113311911398</v>
      </c>
      <c r="T1438" s="16">
        <v>3.2616408843518898</v>
      </c>
      <c r="U1438" s="16">
        <v>22.403714978839801</v>
      </c>
      <c r="V1438" s="16">
        <v>9.7319192193040092</v>
      </c>
      <c r="W1438" s="16">
        <v>0</v>
      </c>
      <c r="X1438" s="16">
        <v>7.86081513381811</v>
      </c>
      <c r="Y1438" s="16">
        <v>13.0983882014953</v>
      </c>
      <c r="Z1438" s="16">
        <v>12.3327322455077</v>
      </c>
      <c r="AA1438" t="s">
        <v>1180</v>
      </c>
      <c r="AB1438" s="16">
        <v>15.585563435783699</v>
      </c>
      <c r="AC1438" s="16">
        <v>-1.17258500986769</v>
      </c>
      <c r="AD1438" s="16">
        <v>0.73353653454619505</v>
      </c>
      <c r="AE1438" s="16">
        <v>-1.5985366163024299</v>
      </c>
      <c r="AF1438">
        <v>0.109923603119923</v>
      </c>
      <c r="AG1438">
        <v>0.32561695792314699</v>
      </c>
      <c r="AH1438" s="3" t="s">
        <v>1180</v>
      </c>
      <c r="AI1438" s="20" t="s">
        <v>10741</v>
      </c>
      <c r="AJ1438" s="20" t="s">
        <v>10742</v>
      </c>
      <c r="AK1438" s="20" t="s">
        <v>1180</v>
      </c>
      <c r="AL1438" s="3" t="s">
        <v>6289</v>
      </c>
      <c r="AM1438" s="20" t="s">
        <v>6289</v>
      </c>
      <c r="AN1438" s="3" t="s">
        <v>6289</v>
      </c>
      <c r="AO1438" s="20" t="s">
        <v>6289</v>
      </c>
      <c r="AP1438" s="3" t="s">
        <v>6289</v>
      </c>
      <c r="AQ1438" s="20" t="s">
        <v>6289</v>
      </c>
      <c r="AR1438" s="3" t="s">
        <v>6289</v>
      </c>
      <c r="AS1438" s="20" t="s">
        <v>6289</v>
      </c>
      <c r="AT1438" s="3" t="s">
        <v>6289</v>
      </c>
      <c r="AU1438" s="20" t="s">
        <v>6289</v>
      </c>
      <c r="AV1438" s="3" t="s">
        <v>6289</v>
      </c>
      <c r="AW1438" s="20" t="s">
        <v>6289</v>
      </c>
      <c r="AX1438" s="3" t="s">
        <v>6289</v>
      </c>
      <c r="AY1438" s="3" t="s">
        <v>6289</v>
      </c>
      <c r="AZ1438" s="3" t="s">
        <v>6289</v>
      </c>
    </row>
    <row r="1439" spans="1:52" ht="30">
      <c r="A1439" t="s">
        <v>1181</v>
      </c>
      <c r="B1439" s="3" t="s">
        <v>6837</v>
      </c>
      <c r="C1439">
        <v>12</v>
      </c>
      <c r="D1439">
        <v>15</v>
      </c>
      <c r="E1439">
        <v>3</v>
      </c>
      <c r="F1439">
        <v>12</v>
      </c>
      <c r="G1439">
        <v>118</v>
      </c>
      <c r="H1439">
        <v>3</v>
      </c>
      <c r="I1439" s="16">
        <f t="shared" si="88"/>
        <v>27.166666666666668</v>
      </c>
      <c r="J1439" s="16">
        <f t="shared" si="89"/>
        <v>16.689012797291163</v>
      </c>
      <c r="K1439">
        <v>0</v>
      </c>
      <c r="L1439">
        <v>15</v>
      </c>
      <c r="M1439">
        <v>1</v>
      </c>
      <c r="N1439">
        <v>3</v>
      </c>
      <c r="O1439">
        <f t="shared" si="90"/>
        <v>4.75</v>
      </c>
      <c r="P1439" s="16">
        <f t="shared" si="91"/>
        <v>3.0078023538789913</v>
      </c>
      <c r="Q1439" s="16">
        <v>12.5720116330116</v>
      </c>
      <c r="R1439" s="16">
        <v>33.441549939494202</v>
      </c>
      <c r="S1439" s="16">
        <v>22.9596227126668</v>
      </c>
      <c r="T1439" s="16">
        <v>24.462306632639098</v>
      </c>
      <c r="U1439" s="16">
        <v>7.4679049929466101</v>
      </c>
      <c r="V1439" s="16">
        <v>7.2989394144780002</v>
      </c>
      <c r="W1439" s="16">
        <v>3.6467375938942501</v>
      </c>
      <c r="X1439" s="16">
        <v>16.844603858181699</v>
      </c>
      <c r="Y1439" s="16">
        <v>0</v>
      </c>
      <c r="Z1439" s="16">
        <v>4.62477459206539</v>
      </c>
      <c r="AA1439" t="s">
        <v>1181</v>
      </c>
      <c r="AB1439" s="16">
        <v>13.331845136937799</v>
      </c>
      <c r="AC1439" s="16">
        <v>-1.20231225570925</v>
      </c>
      <c r="AD1439" s="16">
        <v>0.75228821321232897</v>
      </c>
      <c r="AE1439" s="16">
        <v>-1.5982069565802199</v>
      </c>
      <c r="AF1439">
        <v>0.109996926054633</v>
      </c>
      <c r="AG1439">
        <v>0.32561695792314699</v>
      </c>
      <c r="AH1439" s="3" t="s">
        <v>1181</v>
      </c>
      <c r="AI1439" s="20" t="s">
        <v>15579</v>
      </c>
      <c r="AJ1439" s="20" t="s">
        <v>15580</v>
      </c>
      <c r="AK1439" s="20" t="s">
        <v>1181</v>
      </c>
      <c r="AL1439" s="3" t="s">
        <v>6289</v>
      </c>
      <c r="AM1439" s="20" t="s">
        <v>6289</v>
      </c>
      <c r="AN1439" s="3" t="s">
        <v>6289</v>
      </c>
      <c r="AO1439" s="20" t="s">
        <v>6289</v>
      </c>
      <c r="AP1439" s="3" t="s">
        <v>6289</v>
      </c>
      <c r="AQ1439" s="20" t="s">
        <v>6289</v>
      </c>
      <c r="AR1439" s="3" t="s">
        <v>6289</v>
      </c>
      <c r="AS1439" s="20" t="s">
        <v>6838</v>
      </c>
      <c r="AT1439" s="3" t="s">
        <v>6839</v>
      </c>
      <c r="AU1439" s="20" t="s">
        <v>7323</v>
      </c>
      <c r="AV1439" s="3" t="s">
        <v>7324</v>
      </c>
      <c r="AW1439" s="20" t="s">
        <v>6289</v>
      </c>
      <c r="AX1439" s="3" t="s">
        <v>6289</v>
      </c>
      <c r="AY1439" s="3" t="s">
        <v>6289</v>
      </c>
      <c r="AZ1439" s="3" t="s">
        <v>6289</v>
      </c>
    </row>
    <row r="1440" spans="1:52" ht="30">
      <c r="A1440" t="s">
        <v>1182</v>
      </c>
      <c r="B1440" s="3" t="s">
        <v>8839</v>
      </c>
      <c r="C1440">
        <v>17</v>
      </c>
      <c r="D1440">
        <v>3</v>
      </c>
      <c r="E1440">
        <v>5</v>
      </c>
      <c r="F1440">
        <v>17</v>
      </c>
      <c r="G1440">
        <v>48</v>
      </c>
      <c r="H1440">
        <v>5</v>
      </c>
      <c r="I1440" s="16">
        <f t="shared" si="88"/>
        <v>15.833333333333334</v>
      </c>
      <c r="J1440" s="16">
        <f t="shared" si="89"/>
        <v>6.3175974101739847</v>
      </c>
      <c r="K1440">
        <v>0</v>
      </c>
      <c r="L1440">
        <v>3</v>
      </c>
      <c r="M1440">
        <v>0</v>
      </c>
      <c r="N1440">
        <v>6</v>
      </c>
      <c r="O1440">
        <f t="shared" si="90"/>
        <v>2.25</v>
      </c>
      <c r="P1440" s="16">
        <f t="shared" si="91"/>
        <v>1.2437342963832749</v>
      </c>
      <c r="Q1440" s="16">
        <v>6.60030610733111</v>
      </c>
      <c r="R1440" s="16">
        <v>13.6033423482688</v>
      </c>
      <c r="S1440" s="16">
        <v>9.9491698421556301</v>
      </c>
      <c r="T1440" s="16">
        <v>4.8924613265278296</v>
      </c>
      <c r="U1440" s="16">
        <v>12.446508321577699</v>
      </c>
      <c r="V1440" s="16">
        <v>10.3401641705105</v>
      </c>
      <c r="W1440" s="16">
        <v>0</v>
      </c>
      <c r="X1440" s="16">
        <v>3.3689207716363301</v>
      </c>
      <c r="Y1440" s="16">
        <v>0</v>
      </c>
      <c r="Z1440" s="16">
        <v>9.2495491841307693</v>
      </c>
      <c r="AA1440" t="s">
        <v>1182</v>
      </c>
      <c r="AB1440" s="16">
        <v>7.0450422072138696</v>
      </c>
      <c r="AC1440" s="16">
        <v>-1.15548713753557</v>
      </c>
      <c r="AD1440" s="16">
        <v>0.723646980639019</v>
      </c>
      <c r="AE1440" s="16">
        <v>-1.59675528047559</v>
      </c>
      <c r="AF1440">
        <v>0.11032026784028</v>
      </c>
      <c r="AG1440">
        <v>0.32624719481579501</v>
      </c>
      <c r="AH1440" s="3" t="s">
        <v>1182</v>
      </c>
      <c r="AI1440" s="20" t="s">
        <v>8837</v>
      </c>
      <c r="AJ1440" s="20" t="s">
        <v>8838</v>
      </c>
      <c r="AK1440" s="20" t="s">
        <v>1182</v>
      </c>
      <c r="AL1440" s="3" t="s">
        <v>8840</v>
      </c>
      <c r="AM1440" s="20" t="s">
        <v>6289</v>
      </c>
      <c r="AN1440" s="3" t="s">
        <v>6289</v>
      </c>
      <c r="AO1440" s="20" t="s">
        <v>6455</v>
      </c>
      <c r="AP1440" s="3" t="s">
        <v>6456</v>
      </c>
      <c r="AQ1440" s="20" t="s">
        <v>6289</v>
      </c>
      <c r="AR1440" s="3" t="s">
        <v>6289</v>
      </c>
      <c r="AS1440" s="20" t="s">
        <v>6289</v>
      </c>
      <c r="AT1440" s="3" t="s">
        <v>6289</v>
      </c>
      <c r="AU1440" s="20" t="s">
        <v>6289</v>
      </c>
      <c r="AV1440" s="3" t="s">
        <v>6289</v>
      </c>
      <c r="AW1440" s="20" t="s">
        <v>6289</v>
      </c>
      <c r="AX1440" s="3" t="s">
        <v>6289</v>
      </c>
      <c r="AY1440" s="3" t="s">
        <v>8841</v>
      </c>
      <c r="AZ1440" s="3" t="s">
        <v>8841</v>
      </c>
    </row>
    <row r="1441" spans="1:52">
      <c r="A1441" t="s">
        <v>1183</v>
      </c>
      <c r="B1441" s="3" t="s">
        <v>15934</v>
      </c>
      <c r="C1441">
        <v>14</v>
      </c>
      <c r="D1441">
        <v>16</v>
      </c>
      <c r="E1441">
        <v>2</v>
      </c>
      <c r="F1441">
        <v>14</v>
      </c>
      <c r="G1441">
        <v>17</v>
      </c>
      <c r="H1441">
        <v>2</v>
      </c>
      <c r="I1441" s="16">
        <f t="shared" si="88"/>
        <v>10.833333333333334</v>
      </c>
      <c r="J1441" s="16">
        <f t="shared" si="89"/>
        <v>2.5864676326632847</v>
      </c>
      <c r="K1441">
        <v>0</v>
      </c>
      <c r="L1441">
        <v>6</v>
      </c>
      <c r="M1441">
        <v>0</v>
      </c>
      <c r="N1441">
        <v>1</v>
      </c>
      <c r="O1441">
        <f t="shared" si="90"/>
        <v>1.75</v>
      </c>
      <c r="P1441" s="16">
        <f t="shared" si="91"/>
        <v>1.2437342963832749</v>
      </c>
      <c r="Q1441" s="16">
        <v>5.1859547986173</v>
      </c>
      <c r="R1441" s="16">
        <v>4.8178504150118799</v>
      </c>
      <c r="S1441" s="16">
        <v>3.8266037854444699</v>
      </c>
      <c r="T1441" s="16">
        <v>26.093127074815101</v>
      </c>
      <c r="U1441" s="16">
        <v>4.9786033286310696</v>
      </c>
      <c r="V1441" s="16">
        <v>8.5154293168910105</v>
      </c>
      <c r="W1441" s="16">
        <v>0</v>
      </c>
      <c r="X1441" s="16">
        <v>6.7378415432726699</v>
      </c>
      <c r="Y1441" s="16">
        <v>0</v>
      </c>
      <c r="Z1441" s="16">
        <v>1.54159153068846</v>
      </c>
      <c r="AA1441" t="s">
        <v>1183</v>
      </c>
      <c r="AB1441" s="16">
        <v>6.1697001793371902</v>
      </c>
      <c r="AC1441" s="16">
        <v>-1.4067964396445101</v>
      </c>
      <c r="AD1441" s="16">
        <v>0.88122260425279497</v>
      </c>
      <c r="AE1441" s="16">
        <v>-1.59641438253546</v>
      </c>
      <c r="AF1441">
        <v>0.11039630713401</v>
      </c>
      <c r="AG1441">
        <v>0.32624719481579501</v>
      </c>
      <c r="AH1441" s="3" t="s">
        <v>1183</v>
      </c>
      <c r="AI1441" s="20" t="s">
        <v>15932</v>
      </c>
      <c r="AJ1441" s="20" t="s">
        <v>15933</v>
      </c>
      <c r="AK1441" s="20" t="s">
        <v>1183</v>
      </c>
      <c r="AL1441" s="3" t="s">
        <v>15935</v>
      </c>
      <c r="AM1441" s="20" t="s">
        <v>6289</v>
      </c>
      <c r="AN1441" s="3" t="s">
        <v>6289</v>
      </c>
      <c r="AO1441" s="20" t="s">
        <v>6513</v>
      </c>
      <c r="AP1441" s="3" t="s">
        <v>6514</v>
      </c>
      <c r="AQ1441" s="20" t="s">
        <v>6515</v>
      </c>
      <c r="AR1441" s="3" t="s">
        <v>6516</v>
      </c>
      <c r="AS1441" s="20" t="s">
        <v>6289</v>
      </c>
      <c r="AT1441" s="3" t="s">
        <v>6289</v>
      </c>
      <c r="AU1441" s="20" t="s">
        <v>6289</v>
      </c>
      <c r="AV1441" s="3" t="s">
        <v>6289</v>
      </c>
      <c r="AW1441" s="20" t="s">
        <v>6289</v>
      </c>
      <c r="AX1441" s="3" t="s">
        <v>6289</v>
      </c>
      <c r="AY1441" s="3" t="s">
        <v>6289</v>
      </c>
      <c r="AZ1441" s="3" t="s">
        <v>6289</v>
      </c>
    </row>
    <row r="1442" spans="1:52">
      <c r="A1442" t="s">
        <v>4302</v>
      </c>
      <c r="B1442" s="3" t="s">
        <v>11878</v>
      </c>
      <c r="C1442">
        <v>2</v>
      </c>
      <c r="D1442">
        <v>6</v>
      </c>
      <c r="E1442">
        <v>1</v>
      </c>
      <c r="F1442">
        <v>2</v>
      </c>
      <c r="G1442">
        <v>14</v>
      </c>
      <c r="H1442">
        <v>1</v>
      </c>
      <c r="I1442" s="16">
        <f t="shared" si="88"/>
        <v>4.333333333333333</v>
      </c>
      <c r="J1442" s="16">
        <f t="shared" si="89"/>
        <v>1.8954135676924426</v>
      </c>
      <c r="K1442">
        <v>0</v>
      </c>
      <c r="L1442">
        <v>0</v>
      </c>
      <c r="M1442">
        <v>0</v>
      </c>
      <c r="N1442">
        <v>2</v>
      </c>
      <c r="O1442">
        <f t="shared" si="90"/>
        <v>0.5</v>
      </c>
      <c r="P1442" s="16">
        <f t="shared" si="91"/>
        <v>0.4330127018922193</v>
      </c>
      <c r="Q1442" s="16">
        <v>3.1430029082529098</v>
      </c>
      <c r="R1442" s="16">
        <v>3.9676415182450699</v>
      </c>
      <c r="S1442" s="16">
        <v>3.5714968664148401</v>
      </c>
      <c r="T1442" s="16">
        <v>9.7849226530556592</v>
      </c>
      <c r="U1442" s="16">
        <v>2.4893016643155401</v>
      </c>
      <c r="V1442" s="16">
        <v>1.216489902413</v>
      </c>
      <c r="W1442" s="16">
        <v>0</v>
      </c>
      <c r="X1442" s="16">
        <v>0</v>
      </c>
      <c r="Y1442" s="16">
        <v>0</v>
      </c>
      <c r="Z1442" s="16">
        <v>3.08318306137692</v>
      </c>
      <c r="AA1442" t="s">
        <v>4302</v>
      </c>
      <c r="AB1442" s="16">
        <v>2.72560385740739</v>
      </c>
      <c r="AC1442" s="16">
        <v>-1.51535962317047</v>
      </c>
      <c r="AD1442" s="16">
        <v>0.94929418657367504</v>
      </c>
      <c r="AE1442" s="16">
        <v>-1.5963013832834301</v>
      </c>
      <c r="AF1442">
        <v>0.110421521416577</v>
      </c>
      <c r="AG1442" t="s">
        <v>3500</v>
      </c>
      <c r="AH1442" s="3" t="s">
        <v>4302</v>
      </c>
      <c r="AI1442" s="20" t="s">
        <v>11876</v>
      </c>
      <c r="AJ1442" s="20" t="s">
        <v>11877</v>
      </c>
      <c r="AK1442" s="20" t="s">
        <v>4302</v>
      </c>
      <c r="AL1442" s="3" t="s">
        <v>11879</v>
      </c>
      <c r="AM1442" s="20" t="s">
        <v>6289</v>
      </c>
      <c r="AN1442" s="3" t="s">
        <v>6289</v>
      </c>
      <c r="AO1442" s="20" t="s">
        <v>6289</v>
      </c>
      <c r="AP1442" s="3" t="s">
        <v>6289</v>
      </c>
      <c r="AQ1442" s="20" t="s">
        <v>6289</v>
      </c>
      <c r="AR1442" s="3" t="s">
        <v>6289</v>
      </c>
      <c r="AS1442" s="20" t="s">
        <v>8535</v>
      </c>
      <c r="AT1442" s="3" t="s">
        <v>8536</v>
      </c>
      <c r="AU1442" s="20" t="s">
        <v>6289</v>
      </c>
      <c r="AV1442" s="3" t="s">
        <v>6289</v>
      </c>
      <c r="AW1442" s="20" t="s">
        <v>6289</v>
      </c>
      <c r="AX1442" s="3" t="s">
        <v>6289</v>
      </c>
      <c r="AY1442" s="3" t="s">
        <v>6289</v>
      </c>
      <c r="AZ1442" s="3" t="s">
        <v>6289</v>
      </c>
    </row>
    <row r="1443" spans="1:52">
      <c r="A1443" t="s">
        <v>4689</v>
      </c>
      <c r="B1443" s="3" t="s">
        <v>14815</v>
      </c>
      <c r="C1443">
        <v>6</v>
      </c>
      <c r="D1443">
        <v>0</v>
      </c>
      <c r="E1443">
        <v>1</v>
      </c>
      <c r="F1443">
        <v>6</v>
      </c>
      <c r="G1443">
        <v>33</v>
      </c>
      <c r="H1443">
        <v>1</v>
      </c>
      <c r="I1443" s="16">
        <f t="shared" si="88"/>
        <v>7.833333333333333</v>
      </c>
      <c r="J1443" s="16">
        <f t="shared" si="89"/>
        <v>4.6987981126777205</v>
      </c>
      <c r="K1443">
        <v>0</v>
      </c>
      <c r="L1443">
        <v>1</v>
      </c>
      <c r="M1443">
        <v>0</v>
      </c>
      <c r="N1443">
        <v>2</v>
      </c>
      <c r="O1443">
        <f t="shared" si="90"/>
        <v>0.75</v>
      </c>
      <c r="P1443" s="16">
        <f t="shared" si="91"/>
        <v>0.41457809879442498</v>
      </c>
      <c r="Q1443" s="16">
        <v>4.8716545077920097</v>
      </c>
      <c r="R1443" s="16">
        <v>9.3522978644348207</v>
      </c>
      <c r="S1443" s="16">
        <v>6.6327798947704197</v>
      </c>
      <c r="T1443" s="16">
        <v>0</v>
      </c>
      <c r="U1443" s="16">
        <v>2.4893016643155401</v>
      </c>
      <c r="V1443" s="16">
        <v>3.6494697072390001</v>
      </c>
      <c r="W1443" s="16">
        <v>0</v>
      </c>
      <c r="X1443" s="16">
        <v>1.1229735905454401</v>
      </c>
      <c r="Y1443" s="16">
        <v>0</v>
      </c>
      <c r="Z1443" s="16">
        <v>3.08318306137692</v>
      </c>
      <c r="AA1443" t="s">
        <v>4689</v>
      </c>
      <c r="AB1443" s="16">
        <v>3.1201660290474198</v>
      </c>
      <c r="AC1443" s="16">
        <v>-1.4971580904198001</v>
      </c>
      <c r="AD1443" s="16">
        <v>0.93798047216081903</v>
      </c>
      <c r="AE1443" s="16">
        <v>-1.59615059679314</v>
      </c>
      <c r="AF1443">
        <v>0.11045517450416401</v>
      </c>
      <c r="AG1443" t="s">
        <v>3500</v>
      </c>
      <c r="AH1443" s="3" t="s">
        <v>4689</v>
      </c>
      <c r="AI1443" s="20" t="s">
        <v>14813</v>
      </c>
      <c r="AJ1443" s="20" t="s">
        <v>14814</v>
      </c>
      <c r="AK1443" s="20" t="s">
        <v>4689</v>
      </c>
      <c r="AL1443" s="3" t="s">
        <v>6289</v>
      </c>
      <c r="AM1443" s="20" t="s">
        <v>6289</v>
      </c>
      <c r="AN1443" s="3" t="s">
        <v>6289</v>
      </c>
      <c r="AO1443" s="20" t="s">
        <v>6430</v>
      </c>
      <c r="AP1443" s="3" t="s">
        <v>6431</v>
      </c>
      <c r="AQ1443" s="20" t="s">
        <v>6289</v>
      </c>
      <c r="AR1443" s="3" t="s">
        <v>6289</v>
      </c>
      <c r="AS1443" s="20" t="s">
        <v>6289</v>
      </c>
      <c r="AT1443" s="3" t="s">
        <v>6289</v>
      </c>
      <c r="AU1443" s="20" t="s">
        <v>6289</v>
      </c>
      <c r="AV1443" s="3" t="s">
        <v>6289</v>
      </c>
      <c r="AW1443" s="20" t="s">
        <v>6289</v>
      </c>
      <c r="AX1443" s="3" t="s">
        <v>6289</v>
      </c>
      <c r="AY1443" s="3" t="s">
        <v>14816</v>
      </c>
      <c r="AZ1443" s="3" t="s">
        <v>14816</v>
      </c>
    </row>
    <row r="1444" spans="1:52">
      <c r="A1444" t="s">
        <v>1184</v>
      </c>
      <c r="B1444" s="3" t="s">
        <v>22125</v>
      </c>
      <c r="C1444">
        <v>56</v>
      </c>
      <c r="D1444">
        <v>9</v>
      </c>
      <c r="E1444">
        <v>29</v>
      </c>
      <c r="F1444">
        <v>56</v>
      </c>
      <c r="G1444">
        <v>73</v>
      </c>
      <c r="H1444">
        <v>29</v>
      </c>
      <c r="I1444" s="16">
        <f t="shared" si="88"/>
        <v>42</v>
      </c>
      <c r="J1444" s="16">
        <f t="shared" si="89"/>
        <v>8.7876175509760461</v>
      </c>
      <c r="K1444">
        <v>11</v>
      </c>
      <c r="L1444">
        <v>48</v>
      </c>
      <c r="M1444">
        <v>11</v>
      </c>
      <c r="N1444">
        <v>51</v>
      </c>
      <c r="O1444">
        <f t="shared" si="90"/>
        <v>30.25</v>
      </c>
      <c r="P1444" s="16">
        <f t="shared" si="91"/>
        <v>9.6395993173990373</v>
      </c>
      <c r="Q1444" s="16">
        <v>24.358272538960101</v>
      </c>
      <c r="R1444" s="16">
        <v>20.6884164879922</v>
      </c>
      <c r="S1444" s="16">
        <v>17.0921635749853</v>
      </c>
      <c r="T1444" s="16">
        <v>14.677383979583499</v>
      </c>
      <c r="U1444" s="16">
        <v>72.189748265150598</v>
      </c>
      <c r="V1444" s="16">
        <v>34.061717267563999</v>
      </c>
      <c r="W1444" s="16">
        <v>40.114113532836697</v>
      </c>
      <c r="X1444" s="16">
        <v>53.902732346181303</v>
      </c>
      <c r="Y1444" s="16">
        <v>48.027423405482899</v>
      </c>
      <c r="Z1444" s="16">
        <v>78.621168065111604</v>
      </c>
      <c r="AA1444" t="s">
        <v>1184</v>
      </c>
      <c r="AB1444" s="16">
        <v>40.373313946384798</v>
      </c>
      <c r="AC1444" s="16">
        <v>0.87372248493568905</v>
      </c>
      <c r="AD1444" s="16">
        <v>0.54759673544013099</v>
      </c>
      <c r="AE1444" s="16">
        <v>1.5955582427521899</v>
      </c>
      <c r="AF1444">
        <v>0.110587456702091</v>
      </c>
      <c r="AG1444">
        <v>0.32653629620305002</v>
      </c>
      <c r="AH1444" s="3" t="s">
        <v>1184</v>
      </c>
      <c r="AI1444" s="20" t="s">
        <v>22123</v>
      </c>
      <c r="AJ1444" s="20" t="s">
        <v>22124</v>
      </c>
      <c r="AK1444" s="20" t="s">
        <v>1184</v>
      </c>
      <c r="AL1444" s="3" t="s">
        <v>6289</v>
      </c>
      <c r="AM1444" s="20" t="s">
        <v>6289</v>
      </c>
      <c r="AN1444" s="3" t="s">
        <v>6289</v>
      </c>
      <c r="AO1444" s="20" t="s">
        <v>6289</v>
      </c>
      <c r="AP1444" s="3" t="s">
        <v>6289</v>
      </c>
      <c r="AQ1444" s="20" t="s">
        <v>6289</v>
      </c>
      <c r="AR1444" s="3" t="s">
        <v>6289</v>
      </c>
      <c r="AS1444" s="20" t="s">
        <v>6289</v>
      </c>
      <c r="AT1444" s="3" t="s">
        <v>6289</v>
      </c>
      <c r="AU1444" s="20" t="s">
        <v>6289</v>
      </c>
      <c r="AV1444" s="3" t="s">
        <v>6289</v>
      </c>
      <c r="AW1444" s="20" t="s">
        <v>6289</v>
      </c>
      <c r="AX1444" s="3" t="s">
        <v>6289</v>
      </c>
      <c r="AY1444" s="3" t="s">
        <v>6289</v>
      </c>
      <c r="AZ1444" s="3" t="s">
        <v>11461</v>
      </c>
    </row>
    <row r="1445" spans="1:52">
      <c r="A1445" t="s">
        <v>1185</v>
      </c>
      <c r="B1445" s="3" t="s">
        <v>7339</v>
      </c>
      <c r="C1445">
        <v>1</v>
      </c>
      <c r="D1445">
        <v>1</v>
      </c>
      <c r="E1445">
        <v>5</v>
      </c>
      <c r="F1445">
        <v>1</v>
      </c>
      <c r="G1445">
        <v>132</v>
      </c>
      <c r="H1445">
        <v>5</v>
      </c>
      <c r="I1445" s="16">
        <f t="shared" si="88"/>
        <v>24.166666666666668</v>
      </c>
      <c r="J1445" s="16">
        <f t="shared" si="89"/>
        <v>19.701123299427863</v>
      </c>
      <c r="K1445">
        <v>0</v>
      </c>
      <c r="L1445">
        <v>4</v>
      </c>
      <c r="M1445">
        <v>0</v>
      </c>
      <c r="N1445">
        <v>9</v>
      </c>
      <c r="O1445">
        <f t="shared" si="90"/>
        <v>3.25</v>
      </c>
      <c r="P1445" s="16">
        <f t="shared" si="91"/>
        <v>1.8498310733685928</v>
      </c>
      <c r="Q1445" s="16">
        <v>21.529569921532399</v>
      </c>
      <c r="R1445" s="16">
        <v>37.409191457739297</v>
      </c>
      <c r="S1445" s="16">
        <v>43.623283154067003</v>
      </c>
      <c r="T1445" s="16">
        <v>1.63082044217594</v>
      </c>
      <c r="U1445" s="16">
        <v>12.446508321577699</v>
      </c>
      <c r="V1445" s="16">
        <v>0.60824495120650002</v>
      </c>
      <c r="W1445" s="16">
        <v>0</v>
      </c>
      <c r="X1445" s="16">
        <v>4.49189436218178</v>
      </c>
      <c r="Y1445" s="16">
        <v>0</v>
      </c>
      <c r="Z1445" s="16">
        <v>13.874323776196199</v>
      </c>
      <c r="AA1445" t="s">
        <v>1185</v>
      </c>
      <c r="AB1445" s="16">
        <v>13.561383638667699</v>
      </c>
      <c r="AC1445" s="16">
        <v>-1.5884175415891899</v>
      </c>
      <c r="AD1445" s="16">
        <v>0.99617643385572396</v>
      </c>
      <c r="AE1445" s="16">
        <v>-1.59451427237762</v>
      </c>
      <c r="AF1445">
        <v>0.110820896630289</v>
      </c>
      <c r="AG1445">
        <v>0.326949677326628</v>
      </c>
      <c r="AH1445" s="3" t="s">
        <v>1185</v>
      </c>
      <c r="AI1445" s="20" t="s">
        <v>19127</v>
      </c>
      <c r="AJ1445" s="20" t="s">
        <v>19128</v>
      </c>
      <c r="AK1445" s="20" t="s">
        <v>1185</v>
      </c>
      <c r="AL1445" s="3" t="s">
        <v>19129</v>
      </c>
      <c r="AM1445" s="20" t="s">
        <v>6289</v>
      </c>
      <c r="AN1445" s="3" t="s">
        <v>6289</v>
      </c>
      <c r="AO1445" s="20" t="s">
        <v>6289</v>
      </c>
      <c r="AP1445" s="3" t="s">
        <v>6289</v>
      </c>
      <c r="AQ1445" s="20" t="s">
        <v>6289</v>
      </c>
      <c r="AR1445" s="3" t="s">
        <v>6289</v>
      </c>
      <c r="AS1445" s="20" t="s">
        <v>6289</v>
      </c>
      <c r="AT1445" s="3" t="s">
        <v>6289</v>
      </c>
      <c r="AU1445" s="20" t="s">
        <v>6289</v>
      </c>
      <c r="AV1445" s="3" t="s">
        <v>6289</v>
      </c>
      <c r="AW1445" s="20" t="s">
        <v>6289</v>
      </c>
      <c r="AX1445" s="3" t="s">
        <v>6289</v>
      </c>
      <c r="AY1445" s="3" t="s">
        <v>6289</v>
      </c>
      <c r="AZ1445" s="3" t="s">
        <v>6289</v>
      </c>
    </row>
    <row r="1446" spans="1:52">
      <c r="A1446" t="s">
        <v>6122</v>
      </c>
      <c r="B1446" s="3" t="s">
        <v>6297</v>
      </c>
      <c r="C1446">
        <v>0</v>
      </c>
      <c r="D1446">
        <v>0</v>
      </c>
      <c r="E1446">
        <v>0</v>
      </c>
      <c r="F1446">
        <v>0</v>
      </c>
      <c r="G1446">
        <v>0</v>
      </c>
      <c r="H1446">
        <v>0</v>
      </c>
      <c r="I1446" s="16">
        <f t="shared" si="88"/>
        <v>0</v>
      </c>
      <c r="J1446" s="16">
        <f t="shared" si="89"/>
        <v>0</v>
      </c>
      <c r="K1446">
        <v>0</v>
      </c>
      <c r="L1446">
        <v>3</v>
      </c>
      <c r="M1446">
        <v>0</v>
      </c>
      <c r="N1446">
        <v>0</v>
      </c>
      <c r="O1446">
        <f t="shared" si="90"/>
        <v>0.75</v>
      </c>
      <c r="P1446" s="16">
        <f t="shared" si="91"/>
        <v>0.649519052838329</v>
      </c>
      <c r="Q1446" s="16">
        <v>0.31430029082529098</v>
      </c>
      <c r="R1446" s="16">
        <v>0</v>
      </c>
      <c r="S1446" s="16">
        <v>0.25510691902963201</v>
      </c>
      <c r="T1446" s="16">
        <v>0</v>
      </c>
      <c r="U1446" s="16">
        <v>0</v>
      </c>
      <c r="V1446" s="16">
        <v>0</v>
      </c>
      <c r="W1446" s="16">
        <v>0</v>
      </c>
      <c r="X1446" s="16">
        <v>3.3689207716363301</v>
      </c>
      <c r="Y1446" s="16">
        <v>0</v>
      </c>
      <c r="Z1446" s="16">
        <v>0</v>
      </c>
      <c r="AA1446" t="s">
        <v>6122</v>
      </c>
      <c r="AB1446" s="16">
        <v>0.39383279814912597</v>
      </c>
      <c r="AC1446" s="16">
        <v>1.8535624605742</v>
      </c>
      <c r="AD1446" s="16">
        <v>1.1631929898486799</v>
      </c>
      <c r="AE1446" s="16">
        <v>1.59351240658296</v>
      </c>
      <c r="AF1446">
        <v>0.111045287342595</v>
      </c>
      <c r="AG1446" t="s">
        <v>3500</v>
      </c>
      <c r="AH1446" s="3" t="s">
        <v>6122</v>
      </c>
      <c r="AI1446" s="20" t="s">
        <v>25619</v>
      </c>
      <c r="AJ1446" s="20" t="s">
        <v>25620</v>
      </c>
      <c r="AK1446" s="20" t="s">
        <v>6122</v>
      </c>
      <c r="AL1446" s="3" t="s">
        <v>6289</v>
      </c>
      <c r="AM1446" s="20" t="s">
        <v>6289</v>
      </c>
      <c r="AN1446" s="3" t="s">
        <v>6289</v>
      </c>
      <c r="AO1446" s="20" t="s">
        <v>6289</v>
      </c>
      <c r="AP1446" s="3" t="s">
        <v>6289</v>
      </c>
      <c r="AQ1446" s="20" t="s">
        <v>6289</v>
      </c>
      <c r="AR1446" s="3" t="s">
        <v>6289</v>
      </c>
      <c r="AS1446" s="20" t="s">
        <v>6289</v>
      </c>
      <c r="AT1446" s="3" t="s">
        <v>6289</v>
      </c>
      <c r="AU1446" s="20" t="s">
        <v>6289</v>
      </c>
      <c r="AV1446" s="3" t="s">
        <v>6289</v>
      </c>
      <c r="AW1446" s="20" t="s">
        <v>6289</v>
      </c>
      <c r="AX1446" s="3" t="s">
        <v>6289</v>
      </c>
      <c r="AY1446" s="3" t="s">
        <v>6289</v>
      </c>
      <c r="AZ1446" s="3" t="s">
        <v>6289</v>
      </c>
    </row>
    <row r="1447" spans="1:52">
      <c r="A1447" t="s">
        <v>5165</v>
      </c>
      <c r="B1447" s="3" t="s">
        <v>6875</v>
      </c>
      <c r="C1447">
        <v>3</v>
      </c>
      <c r="D1447">
        <v>0</v>
      </c>
      <c r="E1447">
        <v>0</v>
      </c>
      <c r="F1447">
        <v>3</v>
      </c>
      <c r="G1447">
        <v>38</v>
      </c>
      <c r="H1447">
        <v>0</v>
      </c>
      <c r="I1447" s="16">
        <f t="shared" si="88"/>
        <v>7.333333333333333</v>
      </c>
      <c r="J1447" s="16">
        <f t="shared" si="89"/>
        <v>5.6256686845341468</v>
      </c>
      <c r="K1447">
        <v>0</v>
      </c>
      <c r="L1447">
        <v>0</v>
      </c>
      <c r="M1447">
        <v>0</v>
      </c>
      <c r="N1447">
        <v>2</v>
      </c>
      <c r="O1447">
        <f t="shared" si="90"/>
        <v>0.5</v>
      </c>
      <c r="P1447" s="16">
        <f t="shared" si="91"/>
        <v>0.4330127018922193</v>
      </c>
      <c r="Q1447" s="16">
        <v>5.5002550894426001</v>
      </c>
      <c r="R1447" s="16">
        <v>10.769312692379501</v>
      </c>
      <c r="S1447" s="16">
        <v>11.4798113563334</v>
      </c>
      <c r="T1447" s="16">
        <v>0</v>
      </c>
      <c r="U1447" s="16">
        <v>0</v>
      </c>
      <c r="V1447" s="16">
        <v>1.8247348536195001</v>
      </c>
      <c r="W1447" s="16">
        <v>0</v>
      </c>
      <c r="X1447" s="16">
        <v>0</v>
      </c>
      <c r="Y1447" s="16">
        <v>0</v>
      </c>
      <c r="Z1447" s="16">
        <v>3.08318306137692</v>
      </c>
      <c r="AA1447" t="s">
        <v>5165</v>
      </c>
      <c r="AB1447" s="16">
        <v>3.2657297053151901</v>
      </c>
      <c r="AC1447" s="16">
        <v>-1.7370861016164001</v>
      </c>
      <c r="AD1447" s="16">
        <v>1.0903672170120899</v>
      </c>
      <c r="AE1447" s="16">
        <v>-1.5931202575738701</v>
      </c>
      <c r="AF1447">
        <v>0.111133215675422</v>
      </c>
      <c r="AG1447" t="s">
        <v>3500</v>
      </c>
      <c r="AH1447" s="3" t="s">
        <v>5165</v>
      </c>
      <c r="AI1447" s="20" t="s">
        <v>18126</v>
      </c>
      <c r="AJ1447" s="20" t="s">
        <v>18127</v>
      </c>
      <c r="AK1447" s="20" t="s">
        <v>5165</v>
      </c>
      <c r="AL1447" s="3" t="s">
        <v>6289</v>
      </c>
      <c r="AM1447" s="20" t="s">
        <v>6289</v>
      </c>
      <c r="AN1447" s="3" t="s">
        <v>6289</v>
      </c>
      <c r="AO1447" s="20" t="s">
        <v>6289</v>
      </c>
      <c r="AP1447" s="3" t="s">
        <v>6289</v>
      </c>
      <c r="AQ1447" s="20" t="s">
        <v>6289</v>
      </c>
      <c r="AR1447" s="3" t="s">
        <v>6289</v>
      </c>
      <c r="AS1447" s="20" t="s">
        <v>6289</v>
      </c>
      <c r="AT1447" s="3" t="s">
        <v>6289</v>
      </c>
      <c r="AU1447" s="20" t="s">
        <v>6289</v>
      </c>
      <c r="AV1447" s="3" t="s">
        <v>6289</v>
      </c>
      <c r="AW1447" s="20" t="s">
        <v>6289</v>
      </c>
      <c r="AX1447" s="3" t="s">
        <v>6289</v>
      </c>
      <c r="AY1447" s="3" t="s">
        <v>6289</v>
      </c>
      <c r="AZ1447" s="3" t="s">
        <v>6289</v>
      </c>
    </row>
    <row r="1448" spans="1:52">
      <c r="A1448" t="s">
        <v>1186</v>
      </c>
      <c r="B1448" s="3" t="s">
        <v>6406</v>
      </c>
      <c r="C1448">
        <v>13</v>
      </c>
      <c r="D1448">
        <v>7</v>
      </c>
      <c r="E1448">
        <v>4</v>
      </c>
      <c r="F1448">
        <v>13</v>
      </c>
      <c r="G1448">
        <v>287</v>
      </c>
      <c r="H1448">
        <v>4</v>
      </c>
      <c r="I1448" s="16">
        <f t="shared" si="88"/>
        <v>54.666666666666664</v>
      </c>
      <c r="J1448" s="16">
        <f t="shared" si="89"/>
        <v>42.445171605173101</v>
      </c>
      <c r="K1448">
        <v>0</v>
      </c>
      <c r="L1448">
        <v>15</v>
      </c>
      <c r="M1448">
        <v>0</v>
      </c>
      <c r="N1448">
        <v>16</v>
      </c>
      <c r="O1448">
        <f t="shared" si="90"/>
        <v>7.75</v>
      </c>
      <c r="P1448" s="16">
        <f t="shared" si="91"/>
        <v>3.8790301622957251</v>
      </c>
      <c r="Q1448" s="16">
        <v>43.844890570128101</v>
      </c>
      <c r="R1448" s="16">
        <v>81.336651124024002</v>
      </c>
      <c r="S1448" s="16">
        <v>55.868415267489297</v>
      </c>
      <c r="T1448" s="16">
        <v>11.415743095231599</v>
      </c>
      <c r="U1448" s="16">
        <v>9.9572066572621498</v>
      </c>
      <c r="V1448" s="16">
        <v>7.9071843656844996</v>
      </c>
      <c r="W1448" s="16">
        <v>0</v>
      </c>
      <c r="X1448" s="16">
        <v>16.844603858181699</v>
      </c>
      <c r="Y1448" s="16">
        <v>0</v>
      </c>
      <c r="Z1448" s="16">
        <v>24.665464491015399</v>
      </c>
      <c r="AA1448" t="s">
        <v>1186</v>
      </c>
      <c r="AB1448" s="16">
        <v>25.184015942901699</v>
      </c>
      <c r="AC1448" s="16">
        <v>-1.4239847644596499</v>
      </c>
      <c r="AD1448" s="16">
        <v>0.89442278757077098</v>
      </c>
      <c r="AE1448" s="16">
        <v>-1.5920712041865099</v>
      </c>
      <c r="AF1448">
        <v>0.11136870642610899</v>
      </c>
      <c r="AG1448">
        <v>0.32828905120889401</v>
      </c>
      <c r="AH1448" s="3" t="s">
        <v>1186</v>
      </c>
      <c r="AI1448" s="20" t="s">
        <v>10001</v>
      </c>
      <c r="AJ1448" s="20" t="s">
        <v>10002</v>
      </c>
      <c r="AK1448" s="20" t="s">
        <v>1186</v>
      </c>
      <c r="AL1448" s="3" t="s">
        <v>6289</v>
      </c>
      <c r="AM1448" s="20" t="s">
        <v>6289</v>
      </c>
      <c r="AN1448" s="3" t="s">
        <v>6289</v>
      </c>
      <c r="AO1448" s="20" t="s">
        <v>6289</v>
      </c>
      <c r="AP1448" s="3" t="s">
        <v>6289</v>
      </c>
      <c r="AQ1448" s="20" t="s">
        <v>6289</v>
      </c>
      <c r="AR1448" s="3" t="s">
        <v>6289</v>
      </c>
      <c r="AS1448" s="20" t="s">
        <v>6289</v>
      </c>
      <c r="AT1448" s="3" t="s">
        <v>6289</v>
      </c>
      <c r="AU1448" s="20" t="s">
        <v>6289</v>
      </c>
      <c r="AV1448" s="3" t="s">
        <v>6289</v>
      </c>
      <c r="AW1448" s="20" t="s">
        <v>6289</v>
      </c>
      <c r="AX1448" s="3" t="s">
        <v>6289</v>
      </c>
      <c r="AY1448" s="3" t="s">
        <v>6289</v>
      </c>
      <c r="AZ1448" s="3" t="s">
        <v>6289</v>
      </c>
    </row>
    <row r="1449" spans="1:52" ht="30">
      <c r="A1449" t="s">
        <v>4335</v>
      </c>
      <c r="B1449" s="3" t="s">
        <v>12442</v>
      </c>
      <c r="C1449">
        <v>1</v>
      </c>
      <c r="D1449">
        <v>0</v>
      </c>
      <c r="E1449">
        <v>0</v>
      </c>
      <c r="F1449">
        <v>1</v>
      </c>
      <c r="G1449">
        <v>8</v>
      </c>
      <c r="H1449">
        <v>0</v>
      </c>
      <c r="I1449" s="16">
        <f t="shared" si="88"/>
        <v>1.6666666666666667</v>
      </c>
      <c r="J1449" s="16">
        <f t="shared" si="89"/>
        <v>1.1706281947614154</v>
      </c>
      <c r="K1449">
        <v>0</v>
      </c>
      <c r="L1449">
        <v>0</v>
      </c>
      <c r="M1449">
        <v>0</v>
      </c>
      <c r="N1449">
        <v>0</v>
      </c>
      <c r="O1449">
        <f t="shared" si="90"/>
        <v>0</v>
      </c>
      <c r="P1449" s="16">
        <f t="shared" si="91"/>
        <v>0</v>
      </c>
      <c r="Q1449" s="16">
        <v>2.3572521811896801</v>
      </c>
      <c r="R1449" s="16">
        <v>2.2672237247114699</v>
      </c>
      <c r="S1449" s="16">
        <v>6.6327798947704197</v>
      </c>
      <c r="T1449" s="16">
        <v>0</v>
      </c>
      <c r="U1449" s="16">
        <v>0</v>
      </c>
      <c r="V1449" s="16">
        <v>0.60824495120650002</v>
      </c>
      <c r="W1449" s="16">
        <v>0</v>
      </c>
      <c r="X1449" s="16">
        <v>0</v>
      </c>
      <c r="Y1449" s="16">
        <v>0</v>
      </c>
      <c r="Z1449" s="16">
        <v>0</v>
      </c>
      <c r="AA1449" t="s">
        <v>4335</v>
      </c>
      <c r="AB1449" s="16">
        <v>1.18655007518781</v>
      </c>
      <c r="AC1449" s="16">
        <v>-1.7948462043768401</v>
      </c>
      <c r="AD1449" s="16">
        <v>1.12819286199654</v>
      </c>
      <c r="AE1449" s="16">
        <v>-1.5909037052410899</v>
      </c>
      <c r="AF1449">
        <v>0.11163124858158301</v>
      </c>
      <c r="AG1449" t="s">
        <v>3500</v>
      </c>
      <c r="AH1449" s="3" t="s">
        <v>4335</v>
      </c>
      <c r="AI1449" s="20" t="s">
        <v>12440</v>
      </c>
      <c r="AJ1449" s="20" t="s">
        <v>12441</v>
      </c>
      <c r="AK1449" s="20" t="s">
        <v>4335</v>
      </c>
      <c r="AL1449" s="3" t="s">
        <v>12443</v>
      </c>
      <c r="AM1449" s="20" t="s">
        <v>6289</v>
      </c>
      <c r="AN1449" s="3" t="s">
        <v>6289</v>
      </c>
      <c r="AO1449" s="20" t="s">
        <v>6290</v>
      </c>
      <c r="AP1449" s="3" t="s">
        <v>6291</v>
      </c>
      <c r="AQ1449" s="20" t="s">
        <v>6289</v>
      </c>
      <c r="AR1449" s="3" t="s">
        <v>6289</v>
      </c>
      <c r="AS1449" s="20" t="s">
        <v>6865</v>
      </c>
      <c r="AT1449" s="3" t="s">
        <v>6866</v>
      </c>
      <c r="AU1449" s="20" t="s">
        <v>6867</v>
      </c>
      <c r="AV1449" s="3" t="s">
        <v>6868</v>
      </c>
      <c r="AW1449" s="20" t="s">
        <v>6289</v>
      </c>
      <c r="AX1449" s="3" t="s">
        <v>6289</v>
      </c>
      <c r="AY1449" s="3" t="s">
        <v>6289</v>
      </c>
      <c r="AZ1449" s="3" t="s">
        <v>6289</v>
      </c>
    </row>
    <row r="1450" spans="1:52">
      <c r="A1450" t="s">
        <v>4457</v>
      </c>
      <c r="B1450" s="3" t="s">
        <v>13264</v>
      </c>
      <c r="C1450">
        <v>11</v>
      </c>
      <c r="D1450">
        <v>0</v>
      </c>
      <c r="E1450">
        <v>3</v>
      </c>
      <c r="F1450">
        <v>11</v>
      </c>
      <c r="G1450">
        <v>12</v>
      </c>
      <c r="H1450">
        <v>3</v>
      </c>
      <c r="I1450" s="16">
        <f t="shared" si="88"/>
        <v>6.666666666666667</v>
      </c>
      <c r="J1450" s="16">
        <f t="shared" si="89"/>
        <v>1.9531550923607719</v>
      </c>
      <c r="K1450">
        <v>0</v>
      </c>
      <c r="L1450">
        <v>1</v>
      </c>
      <c r="M1450">
        <v>0</v>
      </c>
      <c r="N1450">
        <v>1</v>
      </c>
      <c r="O1450">
        <f t="shared" si="90"/>
        <v>0.5</v>
      </c>
      <c r="P1450" s="16">
        <f t="shared" si="91"/>
        <v>0.25</v>
      </c>
      <c r="Q1450" s="16">
        <v>3.6144533444908502</v>
      </c>
      <c r="R1450" s="16">
        <v>3.4008355870672098</v>
      </c>
      <c r="S1450" s="16">
        <v>1.78574843320742</v>
      </c>
      <c r="T1450" s="16">
        <v>0</v>
      </c>
      <c r="U1450" s="16">
        <v>7.4679049929466101</v>
      </c>
      <c r="V1450" s="16">
        <v>6.6906944632715</v>
      </c>
      <c r="W1450" s="16">
        <v>0</v>
      </c>
      <c r="X1450" s="16">
        <v>1.1229735905454401</v>
      </c>
      <c r="Y1450" s="16">
        <v>0</v>
      </c>
      <c r="Z1450" s="16">
        <v>1.54159153068846</v>
      </c>
      <c r="AA1450" t="s">
        <v>4457</v>
      </c>
      <c r="AB1450" s="16">
        <v>2.5624201942217502</v>
      </c>
      <c r="AC1450" s="16">
        <v>-1.51267202775007</v>
      </c>
      <c r="AD1450" s="16">
        <v>0.95119074433913098</v>
      </c>
      <c r="AE1450" s="16">
        <v>-1.5902930476905</v>
      </c>
      <c r="AF1450">
        <v>0.111768765011722</v>
      </c>
      <c r="AG1450" t="s">
        <v>3500</v>
      </c>
      <c r="AH1450" s="3" t="s">
        <v>4457</v>
      </c>
      <c r="AI1450" s="20" t="s">
        <v>13262</v>
      </c>
      <c r="AJ1450" s="20" t="s">
        <v>13263</v>
      </c>
      <c r="AK1450" s="20" t="s">
        <v>4457</v>
      </c>
      <c r="AL1450" s="3" t="s">
        <v>6289</v>
      </c>
      <c r="AM1450" s="20" t="s">
        <v>6289</v>
      </c>
      <c r="AN1450" s="3" t="s">
        <v>6289</v>
      </c>
      <c r="AO1450" s="20" t="s">
        <v>6450</v>
      </c>
      <c r="AP1450" s="3" t="s">
        <v>6451</v>
      </c>
      <c r="AQ1450" s="20" t="s">
        <v>6289</v>
      </c>
      <c r="AR1450" s="3" t="s">
        <v>6289</v>
      </c>
      <c r="AS1450" s="20" t="s">
        <v>6289</v>
      </c>
      <c r="AT1450" s="3" t="s">
        <v>6289</v>
      </c>
      <c r="AU1450" s="20" t="s">
        <v>6289</v>
      </c>
      <c r="AV1450" s="3" t="s">
        <v>6289</v>
      </c>
      <c r="AW1450" s="20" t="s">
        <v>6289</v>
      </c>
      <c r="AX1450" s="3" t="s">
        <v>6289</v>
      </c>
      <c r="AY1450" s="3" t="s">
        <v>6289</v>
      </c>
      <c r="AZ1450" s="3" t="s">
        <v>6289</v>
      </c>
    </row>
    <row r="1451" spans="1:52">
      <c r="A1451" t="s">
        <v>3921</v>
      </c>
      <c r="B1451" s="3" t="s">
        <v>6406</v>
      </c>
      <c r="C1451">
        <v>4</v>
      </c>
      <c r="D1451">
        <v>0</v>
      </c>
      <c r="E1451">
        <v>2</v>
      </c>
      <c r="F1451">
        <v>4</v>
      </c>
      <c r="G1451">
        <v>18</v>
      </c>
      <c r="H1451">
        <v>2</v>
      </c>
      <c r="I1451" s="16">
        <f t="shared" si="88"/>
        <v>5</v>
      </c>
      <c r="J1451" s="16">
        <f t="shared" si="89"/>
        <v>2.438123139721299</v>
      </c>
      <c r="K1451">
        <v>0</v>
      </c>
      <c r="L1451">
        <v>2</v>
      </c>
      <c r="M1451">
        <v>0</v>
      </c>
      <c r="N1451">
        <v>0</v>
      </c>
      <c r="O1451">
        <f t="shared" si="90"/>
        <v>0.5</v>
      </c>
      <c r="P1451" s="16">
        <f t="shared" si="91"/>
        <v>0.4330127018922193</v>
      </c>
      <c r="Q1451" s="16">
        <v>2.82870261742762</v>
      </c>
      <c r="R1451" s="16">
        <v>5.1012533806008102</v>
      </c>
      <c r="S1451" s="16">
        <v>5.6123522186518899</v>
      </c>
      <c r="T1451" s="16">
        <v>0</v>
      </c>
      <c r="U1451" s="16">
        <v>4.9786033286310696</v>
      </c>
      <c r="V1451" s="16">
        <v>2.4329798048260001</v>
      </c>
      <c r="W1451" s="16">
        <v>0</v>
      </c>
      <c r="X1451" s="16">
        <v>2.24594718109089</v>
      </c>
      <c r="Y1451" s="16">
        <v>0</v>
      </c>
      <c r="Z1451" s="16">
        <v>0</v>
      </c>
      <c r="AA1451" t="s">
        <v>3921</v>
      </c>
      <c r="AB1451" s="16">
        <v>2.3199838531228298</v>
      </c>
      <c r="AC1451" s="16">
        <v>-1.5326308300135401</v>
      </c>
      <c r="AD1451" s="16">
        <v>0.96396847314683898</v>
      </c>
      <c r="AE1451" s="16">
        <v>-1.58991800324167</v>
      </c>
      <c r="AF1451">
        <v>0.111853289002994</v>
      </c>
      <c r="AG1451" t="s">
        <v>3500</v>
      </c>
      <c r="AH1451" s="3" t="s">
        <v>3921</v>
      </c>
      <c r="AI1451" s="20" t="s">
        <v>8979</v>
      </c>
      <c r="AJ1451" s="20" t="s">
        <v>8980</v>
      </c>
      <c r="AK1451" s="20" t="s">
        <v>3921</v>
      </c>
      <c r="AL1451" s="3" t="s">
        <v>6289</v>
      </c>
      <c r="AM1451" s="20" t="s">
        <v>6289</v>
      </c>
      <c r="AN1451" s="3" t="s">
        <v>6289</v>
      </c>
      <c r="AO1451" s="20" t="s">
        <v>6289</v>
      </c>
      <c r="AP1451" s="3" t="s">
        <v>6289</v>
      </c>
      <c r="AQ1451" s="20" t="s">
        <v>6289</v>
      </c>
      <c r="AR1451" s="3" t="s">
        <v>6289</v>
      </c>
      <c r="AS1451" s="20" t="s">
        <v>6289</v>
      </c>
      <c r="AT1451" s="3" t="s">
        <v>6289</v>
      </c>
      <c r="AU1451" s="20" t="s">
        <v>6289</v>
      </c>
      <c r="AV1451" s="3" t="s">
        <v>6289</v>
      </c>
      <c r="AW1451" s="20" t="s">
        <v>6289</v>
      </c>
      <c r="AX1451" s="3" t="s">
        <v>6289</v>
      </c>
      <c r="AY1451" s="3" t="s">
        <v>6289</v>
      </c>
      <c r="AZ1451" s="3" t="s">
        <v>6289</v>
      </c>
    </row>
    <row r="1452" spans="1:52">
      <c r="A1452" t="s">
        <v>1187</v>
      </c>
      <c r="B1452" s="3" t="s">
        <v>6406</v>
      </c>
      <c r="C1452">
        <v>36</v>
      </c>
      <c r="D1452">
        <v>13</v>
      </c>
      <c r="E1452">
        <v>6</v>
      </c>
      <c r="F1452">
        <v>36</v>
      </c>
      <c r="G1452">
        <v>112</v>
      </c>
      <c r="H1452">
        <v>6</v>
      </c>
      <c r="I1452" s="16">
        <f t="shared" si="88"/>
        <v>34.833333333333336</v>
      </c>
      <c r="J1452" s="16">
        <f t="shared" si="89"/>
        <v>14.997067614605101</v>
      </c>
      <c r="K1452">
        <v>0</v>
      </c>
      <c r="L1452">
        <v>18</v>
      </c>
      <c r="M1452">
        <v>4</v>
      </c>
      <c r="N1452">
        <v>1</v>
      </c>
      <c r="O1452">
        <f t="shared" si="90"/>
        <v>5.75</v>
      </c>
      <c r="P1452" s="16">
        <f t="shared" si="91"/>
        <v>3.6120458191999725</v>
      </c>
      <c r="Q1452" s="16">
        <v>18.3865670132795</v>
      </c>
      <c r="R1452" s="16">
        <v>31.741132145960599</v>
      </c>
      <c r="S1452" s="16">
        <v>21.684088117518701</v>
      </c>
      <c r="T1452" s="16">
        <v>21.2006657482873</v>
      </c>
      <c r="U1452" s="16">
        <v>14.935809985893201</v>
      </c>
      <c r="V1452" s="16">
        <v>21.896818243434002</v>
      </c>
      <c r="W1452" s="16">
        <v>14.586950375577</v>
      </c>
      <c r="X1452" s="16">
        <v>20.213524629818</v>
      </c>
      <c r="Y1452" s="16">
        <v>0</v>
      </c>
      <c r="Z1452" s="16">
        <v>1.54159153068846</v>
      </c>
      <c r="AA1452" t="s">
        <v>1187</v>
      </c>
      <c r="AB1452" s="16">
        <v>16.6187147790457</v>
      </c>
      <c r="AC1452" s="16">
        <v>-1.0783319259750499</v>
      </c>
      <c r="AD1452" s="16">
        <v>0.67852452435770805</v>
      </c>
      <c r="AE1452" s="16">
        <v>-1.5892305838109499</v>
      </c>
      <c r="AF1452">
        <v>0.11200834403375499</v>
      </c>
      <c r="AG1452">
        <v>0.32974434777348899</v>
      </c>
      <c r="AH1452" s="3" t="s">
        <v>1187</v>
      </c>
      <c r="AI1452" s="20" t="s">
        <v>8229</v>
      </c>
      <c r="AJ1452" s="20" t="s">
        <v>8230</v>
      </c>
      <c r="AK1452" s="20" t="s">
        <v>1187</v>
      </c>
      <c r="AL1452" s="3" t="s">
        <v>6289</v>
      </c>
      <c r="AM1452" s="20" t="s">
        <v>6289</v>
      </c>
      <c r="AN1452" s="3" t="s">
        <v>6289</v>
      </c>
      <c r="AO1452" s="20" t="s">
        <v>6289</v>
      </c>
      <c r="AP1452" s="3" t="s">
        <v>6289</v>
      </c>
      <c r="AQ1452" s="20" t="s">
        <v>6289</v>
      </c>
      <c r="AR1452" s="3" t="s">
        <v>6289</v>
      </c>
      <c r="AS1452" s="20" t="s">
        <v>6289</v>
      </c>
      <c r="AT1452" s="3" t="s">
        <v>6289</v>
      </c>
      <c r="AU1452" s="20" t="s">
        <v>6289</v>
      </c>
      <c r="AV1452" s="3" t="s">
        <v>6289</v>
      </c>
      <c r="AW1452" s="20" t="s">
        <v>6289</v>
      </c>
      <c r="AX1452" s="3" t="s">
        <v>6289</v>
      </c>
      <c r="AY1452" s="3" t="s">
        <v>6289</v>
      </c>
      <c r="AZ1452" s="3" t="s">
        <v>6289</v>
      </c>
    </row>
    <row r="1453" spans="1:52">
      <c r="A1453" t="s">
        <v>4968</v>
      </c>
      <c r="B1453" s="3" t="s">
        <v>6406</v>
      </c>
      <c r="C1453">
        <v>1</v>
      </c>
      <c r="D1453">
        <v>0</v>
      </c>
      <c r="E1453">
        <v>2</v>
      </c>
      <c r="F1453">
        <v>1</v>
      </c>
      <c r="G1453">
        <v>11</v>
      </c>
      <c r="H1453">
        <v>2</v>
      </c>
      <c r="I1453" s="16">
        <f t="shared" si="88"/>
        <v>2.8333333333333335</v>
      </c>
      <c r="J1453" s="16">
        <f t="shared" si="89"/>
        <v>1.5168803268306721</v>
      </c>
      <c r="K1453">
        <v>0</v>
      </c>
      <c r="L1453">
        <v>0</v>
      </c>
      <c r="M1453">
        <v>0</v>
      </c>
      <c r="N1453">
        <v>1</v>
      </c>
      <c r="O1453">
        <f t="shared" si="90"/>
        <v>0.25</v>
      </c>
      <c r="P1453" s="16">
        <f t="shared" si="91"/>
        <v>0.21650635094610965</v>
      </c>
      <c r="Q1453" s="16">
        <v>2.98585276284027</v>
      </c>
      <c r="R1453" s="16">
        <v>3.1174326214782702</v>
      </c>
      <c r="S1453" s="16">
        <v>5.6123522186518899</v>
      </c>
      <c r="T1453" s="16">
        <v>0</v>
      </c>
      <c r="U1453" s="16">
        <v>4.9786033286310696</v>
      </c>
      <c r="V1453" s="16">
        <v>0.60824495120650002</v>
      </c>
      <c r="W1453" s="16">
        <v>0</v>
      </c>
      <c r="X1453" s="16">
        <v>0</v>
      </c>
      <c r="Y1453" s="16">
        <v>0</v>
      </c>
      <c r="Z1453" s="16">
        <v>1.54159153068846</v>
      </c>
      <c r="AA1453" t="s">
        <v>4968</v>
      </c>
      <c r="AB1453" s="16">
        <v>1.8844077413496501</v>
      </c>
      <c r="AC1453" s="16">
        <v>-1.6268103039683199</v>
      </c>
      <c r="AD1453" s="16">
        <v>1.0237167955517199</v>
      </c>
      <c r="AE1453" s="16">
        <v>-1.58912143576933</v>
      </c>
      <c r="AF1453">
        <v>0.11203297916673</v>
      </c>
      <c r="AG1453" t="s">
        <v>3500</v>
      </c>
      <c r="AH1453" s="3" t="s">
        <v>4968</v>
      </c>
      <c r="AI1453" s="20" t="s">
        <v>17090</v>
      </c>
      <c r="AJ1453" s="20" t="s">
        <v>17091</v>
      </c>
      <c r="AK1453" s="20" t="s">
        <v>4968</v>
      </c>
      <c r="AL1453" s="3" t="s">
        <v>6289</v>
      </c>
      <c r="AM1453" s="20" t="s">
        <v>6289</v>
      </c>
      <c r="AN1453" s="3" t="s">
        <v>6289</v>
      </c>
      <c r="AO1453" s="20" t="s">
        <v>6289</v>
      </c>
      <c r="AP1453" s="3" t="s">
        <v>6289</v>
      </c>
      <c r="AQ1453" s="20" t="s">
        <v>6289</v>
      </c>
      <c r="AR1453" s="3" t="s">
        <v>6289</v>
      </c>
      <c r="AS1453" s="20" t="s">
        <v>6289</v>
      </c>
      <c r="AT1453" s="3" t="s">
        <v>6289</v>
      </c>
      <c r="AU1453" s="20" t="s">
        <v>6289</v>
      </c>
      <c r="AV1453" s="3" t="s">
        <v>6289</v>
      </c>
      <c r="AW1453" s="20" t="s">
        <v>6289</v>
      </c>
      <c r="AX1453" s="3" t="s">
        <v>6289</v>
      </c>
      <c r="AY1453" s="3" t="s">
        <v>6289</v>
      </c>
      <c r="AZ1453" s="3" t="s">
        <v>6289</v>
      </c>
    </row>
    <row r="1454" spans="1:52">
      <c r="A1454" t="s">
        <v>1188</v>
      </c>
      <c r="B1454" s="3" t="s">
        <v>7339</v>
      </c>
      <c r="C1454">
        <v>27</v>
      </c>
      <c r="D1454">
        <v>1</v>
      </c>
      <c r="E1454">
        <v>9</v>
      </c>
      <c r="F1454">
        <v>27</v>
      </c>
      <c r="G1454">
        <v>248</v>
      </c>
      <c r="H1454">
        <v>9</v>
      </c>
      <c r="I1454" s="16">
        <f t="shared" si="88"/>
        <v>53.5</v>
      </c>
      <c r="J1454" s="16">
        <f t="shared" si="89"/>
        <v>35.727168311462293</v>
      </c>
      <c r="K1454">
        <v>0</v>
      </c>
      <c r="L1454">
        <v>21</v>
      </c>
      <c r="M1454">
        <v>0</v>
      </c>
      <c r="N1454">
        <v>8</v>
      </c>
      <c r="O1454">
        <f t="shared" si="90"/>
        <v>7.25</v>
      </c>
      <c r="P1454" s="16">
        <f t="shared" si="91"/>
        <v>4.2920711783473493</v>
      </c>
      <c r="Q1454" s="16">
        <v>30.958578646291201</v>
      </c>
      <c r="R1454" s="16">
        <v>70.283935466055595</v>
      </c>
      <c r="S1454" s="16">
        <v>46.6845661824226</v>
      </c>
      <c r="T1454" s="16">
        <v>1.63082044217594</v>
      </c>
      <c r="U1454" s="16">
        <v>22.403714978839801</v>
      </c>
      <c r="V1454" s="16">
        <v>16.422613682575498</v>
      </c>
      <c r="W1454" s="16">
        <v>0</v>
      </c>
      <c r="X1454" s="16">
        <v>23.582445401454301</v>
      </c>
      <c r="Y1454" s="16">
        <v>0</v>
      </c>
      <c r="Z1454" s="16">
        <v>12.3327322455077</v>
      </c>
      <c r="AA1454" t="s">
        <v>1188</v>
      </c>
      <c r="AB1454" s="16">
        <v>22.429940704532299</v>
      </c>
      <c r="AC1454" s="16">
        <v>-1.4391604934445199</v>
      </c>
      <c r="AD1454" s="16">
        <v>0.90567799357719503</v>
      </c>
      <c r="AE1454" s="16">
        <v>-1.5890421360026701</v>
      </c>
      <c r="AF1454">
        <v>0.11205088010936801</v>
      </c>
      <c r="AG1454">
        <v>0.32974434777348899</v>
      </c>
      <c r="AH1454" s="3" t="s">
        <v>1188</v>
      </c>
      <c r="AI1454" s="20" t="s">
        <v>11389</v>
      </c>
      <c r="AJ1454" s="20" t="s">
        <v>11390</v>
      </c>
      <c r="AK1454" s="20" t="s">
        <v>1188</v>
      </c>
      <c r="AL1454" s="3" t="s">
        <v>11391</v>
      </c>
      <c r="AM1454" s="20" t="s">
        <v>6289</v>
      </c>
      <c r="AN1454" s="3" t="s">
        <v>6289</v>
      </c>
      <c r="AO1454" s="20" t="s">
        <v>6289</v>
      </c>
      <c r="AP1454" s="3" t="s">
        <v>6289</v>
      </c>
      <c r="AQ1454" s="20" t="s">
        <v>6289</v>
      </c>
      <c r="AR1454" s="3" t="s">
        <v>6289</v>
      </c>
      <c r="AS1454" s="20" t="s">
        <v>6289</v>
      </c>
      <c r="AT1454" s="3" t="s">
        <v>6289</v>
      </c>
      <c r="AU1454" s="20" t="s">
        <v>6289</v>
      </c>
      <c r="AV1454" s="3" t="s">
        <v>6289</v>
      </c>
      <c r="AW1454" s="20" t="s">
        <v>6289</v>
      </c>
      <c r="AX1454" s="3" t="s">
        <v>6289</v>
      </c>
      <c r="AY1454" s="3" t="s">
        <v>6289</v>
      </c>
      <c r="AZ1454" s="3" t="s">
        <v>6289</v>
      </c>
    </row>
    <row r="1455" spans="1:52">
      <c r="A1455" t="s">
        <v>5417</v>
      </c>
      <c r="B1455" s="3" t="s">
        <v>15361</v>
      </c>
      <c r="C1455">
        <v>2</v>
      </c>
      <c r="D1455">
        <v>3</v>
      </c>
      <c r="E1455">
        <v>0</v>
      </c>
      <c r="F1455">
        <v>2</v>
      </c>
      <c r="G1455">
        <v>15</v>
      </c>
      <c r="H1455">
        <v>0</v>
      </c>
      <c r="I1455" s="16">
        <f t="shared" si="88"/>
        <v>3.6666666666666665</v>
      </c>
      <c r="J1455" s="16">
        <f t="shared" si="89"/>
        <v>2.1169509870286278</v>
      </c>
      <c r="K1455">
        <v>0</v>
      </c>
      <c r="L1455">
        <v>0</v>
      </c>
      <c r="M1455">
        <v>0</v>
      </c>
      <c r="N1455">
        <v>2</v>
      </c>
      <c r="O1455">
        <f t="shared" si="90"/>
        <v>0.5</v>
      </c>
      <c r="P1455" s="16">
        <f t="shared" si="91"/>
        <v>0.4330127018922193</v>
      </c>
      <c r="Q1455" s="16">
        <v>5.5002550894426001</v>
      </c>
      <c r="R1455" s="16">
        <v>4.2510444838340096</v>
      </c>
      <c r="S1455" s="16">
        <v>6.37767297574079</v>
      </c>
      <c r="T1455" s="16">
        <v>4.8924613265278296</v>
      </c>
      <c r="U1455" s="16">
        <v>0</v>
      </c>
      <c r="V1455" s="16">
        <v>1.216489902413</v>
      </c>
      <c r="W1455" s="16">
        <v>0</v>
      </c>
      <c r="X1455" s="16">
        <v>0</v>
      </c>
      <c r="Y1455" s="16">
        <v>0</v>
      </c>
      <c r="Z1455" s="16">
        <v>3.08318306137692</v>
      </c>
      <c r="AA1455" t="s">
        <v>5417</v>
      </c>
      <c r="AB1455" s="16">
        <v>2.5321106839335101</v>
      </c>
      <c r="AC1455" s="16">
        <v>-1.5487779050403501</v>
      </c>
      <c r="AD1455" s="16">
        <v>0.97476809218142502</v>
      </c>
      <c r="AE1455" s="16">
        <v>-1.58886807791826</v>
      </c>
      <c r="AF1455">
        <v>0.11209017948161</v>
      </c>
      <c r="AG1455" t="s">
        <v>3500</v>
      </c>
      <c r="AH1455" s="3" t="s">
        <v>5417</v>
      </c>
      <c r="AI1455" s="20" t="s">
        <v>20178</v>
      </c>
      <c r="AJ1455" s="20" t="s">
        <v>20179</v>
      </c>
      <c r="AK1455" s="20" t="s">
        <v>5417</v>
      </c>
      <c r="AL1455" s="3" t="s">
        <v>20180</v>
      </c>
      <c r="AM1455" s="20" t="s">
        <v>6289</v>
      </c>
      <c r="AN1455" s="3" t="s">
        <v>6289</v>
      </c>
      <c r="AO1455" s="20" t="s">
        <v>10468</v>
      </c>
      <c r="AP1455" s="3" t="s">
        <v>10469</v>
      </c>
      <c r="AQ1455" s="20" t="s">
        <v>9089</v>
      </c>
      <c r="AR1455" s="3" t="s">
        <v>9090</v>
      </c>
      <c r="AS1455" s="20" t="s">
        <v>6289</v>
      </c>
      <c r="AT1455" s="3" t="s">
        <v>6289</v>
      </c>
      <c r="AU1455" s="20" t="s">
        <v>6289</v>
      </c>
      <c r="AV1455" s="3" t="s">
        <v>6289</v>
      </c>
      <c r="AW1455" s="20" t="s">
        <v>6289</v>
      </c>
      <c r="AX1455" s="3" t="s">
        <v>6289</v>
      </c>
      <c r="AY1455" s="3" t="s">
        <v>6289</v>
      </c>
      <c r="AZ1455" s="3" t="s">
        <v>9092</v>
      </c>
    </row>
    <row r="1456" spans="1:52">
      <c r="A1456" t="s">
        <v>5249</v>
      </c>
      <c r="B1456" s="3" t="s">
        <v>19136</v>
      </c>
      <c r="C1456">
        <v>0</v>
      </c>
      <c r="D1456">
        <v>0</v>
      </c>
      <c r="E1456">
        <v>2</v>
      </c>
      <c r="F1456">
        <v>0</v>
      </c>
      <c r="G1456">
        <v>14</v>
      </c>
      <c r="H1456">
        <v>2</v>
      </c>
      <c r="I1456" s="16">
        <f t="shared" si="88"/>
        <v>3</v>
      </c>
      <c r="J1456" s="16">
        <f t="shared" si="89"/>
        <v>2.0412414523193152</v>
      </c>
      <c r="K1456">
        <v>0</v>
      </c>
      <c r="L1456">
        <v>0</v>
      </c>
      <c r="M1456">
        <v>0</v>
      </c>
      <c r="N1456">
        <v>0</v>
      </c>
      <c r="O1456">
        <f t="shared" si="90"/>
        <v>0</v>
      </c>
      <c r="P1456" s="16">
        <f t="shared" si="91"/>
        <v>0</v>
      </c>
      <c r="Q1456" s="16">
        <v>1.57150145412646</v>
      </c>
      <c r="R1456" s="16">
        <v>3.9676415182450699</v>
      </c>
      <c r="S1456" s="16">
        <v>3.0612830283555801</v>
      </c>
      <c r="T1456" s="16">
        <v>0</v>
      </c>
      <c r="U1456" s="16">
        <v>4.9786033286310696</v>
      </c>
      <c r="V1456" s="16">
        <v>0</v>
      </c>
      <c r="W1456" s="16">
        <v>0</v>
      </c>
      <c r="X1456" s="16">
        <v>0</v>
      </c>
      <c r="Y1456" s="16">
        <v>0</v>
      </c>
      <c r="Z1456" s="16">
        <v>0</v>
      </c>
      <c r="AA1456" t="s">
        <v>5249</v>
      </c>
      <c r="AB1456" s="16">
        <v>1.3579029329358201</v>
      </c>
      <c r="AC1456" s="16">
        <v>-1.7782626144789999</v>
      </c>
      <c r="AD1456" s="16">
        <v>1.1195719432950499</v>
      </c>
      <c r="AE1456" s="16">
        <v>-1.5883415310009701</v>
      </c>
      <c r="AF1456">
        <v>0.112209131058314</v>
      </c>
      <c r="AG1456" t="s">
        <v>3500</v>
      </c>
      <c r="AH1456" s="3" t="s">
        <v>5249</v>
      </c>
      <c r="AI1456" s="20" t="s">
        <v>19134</v>
      </c>
      <c r="AJ1456" s="20" t="s">
        <v>19135</v>
      </c>
      <c r="AK1456" s="20" t="s">
        <v>5249</v>
      </c>
      <c r="AL1456" s="3" t="s">
        <v>19137</v>
      </c>
      <c r="AM1456" s="20" t="s">
        <v>6289</v>
      </c>
      <c r="AN1456" s="3" t="s">
        <v>6289</v>
      </c>
      <c r="AO1456" s="20" t="s">
        <v>6290</v>
      </c>
      <c r="AP1456" s="3" t="s">
        <v>6291</v>
      </c>
      <c r="AQ1456" s="20" t="s">
        <v>6289</v>
      </c>
      <c r="AR1456" s="3" t="s">
        <v>6289</v>
      </c>
      <c r="AS1456" s="20" t="s">
        <v>6289</v>
      </c>
      <c r="AT1456" s="3" t="s">
        <v>6289</v>
      </c>
      <c r="AU1456" s="20" t="s">
        <v>6289</v>
      </c>
      <c r="AV1456" s="3" t="s">
        <v>6289</v>
      </c>
      <c r="AW1456" s="20" t="s">
        <v>6289</v>
      </c>
      <c r="AX1456" s="3" t="s">
        <v>6289</v>
      </c>
      <c r="AY1456" s="3" t="s">
        <v>6289</v>
      </c>
      <c r="AZ1456" s="3" t="s">
        <v>19138</v>
      </c>
    </row>
    <row r="1457" spans="1:52">
      <c r="A1457" t="s">
        <v>5228</v>
      </c>
      <c r="B1457" s="3" t="s">
        <v>18936</v>
      </c>
      <c r="C1457">
        <v>3</v>
      </c>
      <c r="D1457">
        <v>0</v>
      </c>
      <c r="E1457">
        <v>0</v>
      </c>
      <c r="F1457">
        <v>3</v>
      </c>
      <c r="G1457">
        <v>51</v>
      </c>
      <c r="H1457">
        <v>0</v>
      </c>
      <c r="I1457" s="16">
        <f t="shared" si="88"/>
        <v>9.5</v>
      </c>
      <c r="J1457" s="16">
        <f t="shared" si="89"/>
        <v>7.596600116718883</v>
      </c>
      <c r="K1457">
        <v>0</v>
      </c>
      <c r="L1457">
        <v>2</v>
      </c>
      <c r="M1457">
        <v>0</v>
      </c>
      <c r="N1457">
        <v>1</v>
      </c>
      <c r="O1457">
        <f t="shared" si="90"/>
        <v>0.75</v>
      </c>
      <c r="P1457" s="16">
        <f t="shared" si="91"/>
        <v>0.41457809879442498</v>
      </c>
      <c r="Q1457" s="16">
        <v>5.0288046532046602</v>
      </c>
      <c r="R1457" s="16">
        <v>14.4535512450356</v>
      </c>
      <c r="S1457" s="16">
        <v>10.969597518274201</v>
      </c>
      <c r="T1457" s="16">
        <v>0</v>
      </c>
      <c r="U1457" s="16">
        <v>0</v>
      </c>
      <c r="V1457" s="16">
        <v>1.8247348536195001</v>
      </c>
      <c r="W1457" s="16">
        <v>0</v>
      </c>
      <c r="X1457" s="16">
        <v>2.24594718109089</v>
      </c>
      <c r="Y1457" s="16">
        <v>0</v>
      </c>
      <c r="Z1457" s="16">
        <v>1.54159153068846</v>
      </c>
      <c r="AA1457" t="s">
        <v>5228</v>
      </c>
      <c r="AB1457" s="16">
        <v>3.6064226981913299</v>
      </c>
      <c r="AC1457" s="16">
        <v>-1.6707270333283399</v>
      </c>
      <c r="AD1457" s="16">
        <v>1.0525735054308201</v>
      </c>
      <c r="AE1457" s="16">
        <v>-1.5872782515502399</v>
      </c>
      <c r="AF1457">
        <v>0.112449638691084</v>
      </c>
      <c r="AG1457" t="s">
        <v>3500</v>
      </c>
      <c r="AH1457" s="3" t="s">
        <v>5228</v>
      </c>
      <c r="AI1457" s="20" t="s">
        <v>18934</v>
      </c>
      <c r="AJ1457" s="20" t="s">
        <v>18935</v>
      </c>
      <c r="AK1457" s="20" t="s">
        <v>5228</v>
      </c>
      <c r="AL1457" s="3" t="s">
        <v>18937</v>
      </c>
      <c r="AM1457" s="20" t="s">
        <v>6289</v>
      </c>
      <c r="AN1457" s="3" t="s">
        <v>6289</v>
      </c>
      <c r="AO1457" s="20" t="s">
        <v>15575</v>
      </c>
      <c r="AP1457" s="3" t="s">
        <v>15576</v>
      </c>
      <c r="AQ1457" s="20" t="s">
        <v>6289</v>
      </c>
      <c r="AR1457" s="3" t="s">
        <v>6289</v>
      </c>
      <c r="AS1457" s="20" t="s">
        <v>6637</v>
      </c>
      <c r="AT1457" s="3" t="s">
        <v>6638</v>
      </c>
      <c r="AU1457" s="20" t="s">
        <v>18938</v>
      </c>
      <c r="AV1457" s="3" t="s">
        <v>18939</v>
      </c>
      <c r="AW1457" s="20" t="s">
        <v>6289</v>
      </c>
      <c r="AX1457" s="3" t="s">
        <v>6289</v>
      </c>
      <c r="AY1457" s="3" t="s">
        <v>9937</v>
      </c>
      <c r="AZ1457" s="3" t="s">
        <v>9937</v>
      </c>
    </row>
    <row r="1458" spans="1:52">
      <c r="A1458" t="s">
        <v>5407</v>
      </c>
      <c r="B1458" s="3" t="s">
        <v>6406</v>
      </c>
      <c r="C1458">
        <v>0</v>
      </c>
      <c r="D1458">
        <v>7</v>
      </c>
      <c r="E1458">
        <v>1</v>
      </c>
      <c r="F1458">
        <v>0</v>
      </c>
      <c r="G1458">
        <v>2</v>
      </c>
      <c r="H1458">
        <v>1</v>
      </c>
      <c r="I1458" s="16">
        <f t="shared" si="88"/>
        <v>1.8333333333333333</v>
      </c>
      <c r="J1458" s="16">
        <f t="shared" si="89"/>
        <v>0.98366284497920975</v>
      </c>
      <c r="K1458">
        <v>0</v>
      </c>
      <c r="L1458">
        <v>0</v>
      </c>
      <c r="M1458">
        <v>0</v>
      </c>
      <c r="N1458">
        <v>0</v>
      </c>
      <c r="O1458">
        <f t="shared" si="90"/>
        <v>0</v>
      </c>
      <c r="P1458" s="16">
        <f t="shared" si="91"/>
        <v>0</v>
      </c>
      <c r="Q1458" s="16">
        <v>1.1000510178885201</v>
      </c>
      <c r="R1458" s="16">
        <v>0.56680593117786804</v>
      </c>
      <c r="S1458" s="16">
        <v>1.53064151417779</v>
      </c>
      <c r="T1458" s="16">
        <v>11.415743095231599</v>
      </c>
      <c r="U1458" s="16">
        <v>2.4893016643155401</v>
      </c>
      <c r="V1458" s="16">
        <v>0</v>
      </c>
      <c r="W1458" s="16">
        <v>0</v>
      </c>
      <c r="X1458" s="16">
        <v>0</v>
      </c>
      <c r="Y1458" s="16">
        <v>0</v>
      </c>
      <c r="Z1458" s="16">
        <v>0</v>
      </c>
      <c r="AA1458" t="s">
        <v>5407</v>
      </c>
      <c r="AB1458" s="16">
        <v>1.71025432227913</v>
      </c>
      <c r="AC1458" s="16">
        <v>-1.8324111335295401</v>
      </c>
      <c r="AD1458" s="16">
        <v>1.15448062366611</v>
      </c>
      <c r="AE1458" s="16">
        <v>-1.58721688001192</v>
      </c>
      <c r="AF1458">
        <v>0.11246353297341601</v>
      </c>
      <c r="AG1458" t="s">
        <v>3500</v>
      </c>
      <c r="AH1458" s="3" t="s">
        <v>5407</v>
      </c>
      <c r="AI1458" s="20" t="s">
        <v>20079</v>
      </c>
      <c r="AJ1458" s="20" t="s">
        <v>20080</v>
      </c>
      <c r="AK1458" s="20" t="s">
        <v>5407</v>
      </c>
      <c r="AL1458" s="3" t="s">
        <v>6289</v>
      </c>
      <c r="AM1458" s="20" t="s">
        <v>6289</v>
      </c>
      <c r="AN1458" s="3" t="s">
        <v>6289</v>
      </c>
      <c r="AO1458" s="20" t="s">
        <v>6289</v>
      </c>
      <c r="AP1458" s="3" t="s">
        <v>6289</v>
      </c>
      <c r="AQ1458" s="20" t="s">
        <v>6289</v>
      </c>
      <c r="AR1458" s="3" t="s">
        <v>6289</v>
      </c>
      <c r="AS1458" s="20" t="s">
        <v>6289</v>
      </c>
      <c r="AT1458" s="3" t="s">
        <v>6289</v>
      </c>
      <c r="AU1458" s="20" t="s">
        <v>6289</v>
      </c>
      <c r="AV1458" s="3" t="s">
        <v>6289</v>
      </c>
      <c r="AW1458" s="20" t="s">
        <v>6289</v>
      </c>
      <c r="AX1458" s="3" t="s">
        <v>6289</v>
      </c>
      <c r="AY1458" s="3" t="s">
        <v>6289</v>
      </c>
      <c r="AZ1458" s="3" t="s">
        <v>6289</v>
      </c>
    </row>
    <row r="1459" spans="1:52">
      <c r="A1459" t="s">
        <v>1189</v>
      </c>
      <c r="B1459" s="3" t="s">
        <v>6406</v>
      </c>
      <c r="C1459">
        <v>13</v>
      </c>
      <c r="D1459">
        <v>7</v>
      </c>
      <c r="E1459">
        <v>6</v>
      </c>
      <c r="F1459">
        <v>13</v>
      </c>
      <c r="G1459">
        <v>267</v>
      </c>
      <c r="H1459">
        <v>6</v>
      </c>
      <c r="I1459" s="16">
        <f t="shared" si="88"/>
        <v>52</v>
      </c>
      <c r="J1459" s="16">
        <f t="shared" si="89"/>
        <v>39.272551907577046</v>
      </c>
      <c r="K1459">
        <v>2</v>
      </c>
      <c r="L1459">
        <v>14</v>
      </c>
      <c r="M1459">
        <v>3</v>
      </c>
      <c r="N1459">
        <v>19</v>
      </c>
      <c r="O1459">
        <f t="shared" si="90"/>
        <v>9.5</v>
      </c>
      <c r="P1459" s="16">
        <f t="shared" si="91"/>
        <v>3.6142080737002402</v>
      </c>
      <c r="Q1459" s="16">
        <v>44.473491151778703</v>
      </c>
      <c r="R1459" s="16">
        <v>75.668591812245296</v>
      </c>
      <c r="S1459" s="16">
        <v>96.685522312230404</v>
      </c>
      <c r="T1459" s="16">
        <v>11.415743095231599</v>
      </c>
      <c r="U1459" s="16">
        <v>14.935809985893201</v>
      </c>
      <c r="V1459" s="16">
        <v>7.9071843656844996</v>
      </c>
      <c r="W1459" s="16">
        <v>10.9402127816827</v>
      </c>
      <c r="X1459" s="16">
        <v>15.721630267636201</v>
      </c>
      <c r="Y1459" s="16">
        <v>8.7322588009968793</v>
      </c>
      <c r="Z1459" s="16">
        <v>29.290239083080799</v>
      </c>
      <c r="AA1459" t="s">
        <v>1189</v>
      </c>
      <c r="AB1459" s="16">
        <v>31.577068365645999</v>
      </c>
      <c r="AC1459" s="16">
        <v>-1.21365275791231</v>
      </c>
      <c r="AD1459" s="16">
        <v>0.76479014500574805</v>
      </c>
      <c r="AE1459" s="16">
        <v>-1.5869095147704699</v>
      </c>
      <c r="AF1459">
        <v>0.11253313965824099</v>
      </c>
      <c r="AG1459">
        <v>0.33067039891501498</v>
      </c>
      <c r="AH1459" s="3" t="s">
        <v>1189</v>
      </c>
      <c r="AI1459" s="20" t="s">
        <v>11798</v>
      </c>
      <c r="AJ1459" s="20" t="s">
        <v>11799</v>
      </c>
      <c r="AK1459" s="20" t="s">
        <v>1189</v>
      </c>
      <c r="AL1459" s="3" t="s">
        <v>6289</v>
      </c>
      <c r="AM1459" s="20" t="s">
        <v>6289</v>
      </c>
      <c r="AN1459" s="3" t="s">
        <v>6289</v>
      </c>
      <c r="AO1459" s="20" t="s">
        <v>6289</v>
      </c>
      <c r="AP1459" s="3" t="s">
        <v>6289</v>
      </c>
      <c r="AQ1459" s="20" t="s">
        <v>6289</v>
      </c>
      <c r="AR1459" s="3" t="s">
        <v>6289</v>
      </c>
      <c r="AS1459" s="20" t="s">
        <v>6289</v>
      </c>
      <c r="AT1459" s="3" t="s">
        <v>6289</v>
      </c>
      <c r="AU1459" s="20" t="s">
        <v>6289</v>
      </c>
      <c r="AV1459" s="3" t="s">
        <v>6289</v>
      </c>
      <c r="AW1459" s="20" t="s">
        <v>6289</v>
      </c>
      <c r="AX1459" s="3" t="s">
        <v>6289</v>
      </c>
      <c r="AY1459" s="3" t="s">
        <v>6289</v>
      </c>
      <c r="AZ1459" s="3" t="s">
        <v>6289</v>
      </c>
    </row>
    <row r="1460" spans="1:52">
      <c r="A1460" t="s">
        <v>1190</v>
      </c>
      <c r="B1460" s="3" t="s">
        <v>6406</v>
      </c>
      <c r="C1460">
        <v>9</v>
      </c>
      <c r="D1460">
        <v>11</v>
      </c>
      <c r="E1460">
        <v>12</v>
      </c>
      <c r="F1460">
        <v>9</v>
      </c>
      <c r="G1460">
        <v>66</v>
      </c>
      <c r="H1460">
        <v>12</v>
      </c>
      <c r="I1460" s="16">
        <f t="shared" si="88"/>
        <v>19.833333333333332</v>
      </c>
      <c r="J1460" s="16">
        <f t="shared" si="89"/>
        <v>8.4439875607396502</v>
      </c>
      <c r="K1460">
        <v>0</v>
      </c>
      <c r="L1460">
        <v>13</v>
      </c>
      <c r="M1460">
        <v>0</v>
      </c>
      <c r="N1460">
        <v>4</v>
      </c>
      <c r="O1460">
        <f t="shared" si="90"/>
        <v>4.25</v>
      </c>
      <c r="P1460" s="16">
        <f t="shared" si="91"/>
        <v>2.6545950726994127</v>
      </c>
      <c r="Q1460" s="16">
        <v>10.3719095972346</v>
      </c>
      <c r="R1460" s="16">
        <v>18.704595728869599</v>
      </c>
      <c r="S1460" s="16">
        <v>16.326842817896399</v>
      </c>
      <c r="T1460" s="16">
        <v>17.939024863935401</v>
      </c>
      <c r="U1460" s="16">
        <v>29.871619971786501</v>
      </c>
      <c r="V1460" s="16">
        <v>5.4742045608585004</v>
      </c>
      <c r="W1460" s="16">
        <v>0</v>
      </c>
      <c r="X1460" s="16">
        <v>14.5986566770908</v>
      </c>
      <c r="Y1460" s="16">
        <v>0</v>
      </c>
      <c r="Z1460" s="16">
        <v>6.1663661227538498</v>
      </c>
      <c r="AA1460" t="s">
        <v>1190</v>
      </c>
      <c r="AB1460" s="16">
        <v>11.945322034042601</v>
      </c>
      <c r="AC1460" s="16">
        <v>-1.20410358215494</v>
      </c>
      <c r="AD1460" s="16">
        <v>0.75881791629343798</v>
      </c>
      <c r="AE1460" s="16">
        <v>-1.5868149081621199</v>
      </c>
      <c r="AF1460">
        <v>0.11255457133689099</v>
      </c>
      <c r="AG1460">
        <v>0.33067039891501498</v>
      </c>
      <c r="AH1460" s="3" t="s">
        <v>1190</v>
      </c>
      <c r="AI1460" s="20" t="s">
        <v>12400</v>
      </c>
      <c r="AJ1460" s="20" t="s">
        <v>12401</v>
      </c>
      <c r="AK1460" s="20" t="s">
        <v>1190</v>
      </c>
      <c r="AL1460" s="3" t="s">
        <v>6289</v>
      </c>
      <c r="AM1460" s="20" t="s">
        <v>6289</v>
      </c>
      <c r="AN1460" s="3" t="s">
        <v>6289</v>
      </c>
      <c r="AO1460" s="20" t="s">
        <v>6290</v>
      </c>
      <c r="AP1460" s="3" t="s">
        <v>6291</v>
      </c>
      <c r="AQ1460" s="20" t="s">
        <v>6289</v>
      </c>
      <c r="AR1460" s="3" t="s">
        <v>6289</v>
      </c>
      <c r="AS1460" s="20" t="s">
        <v>6289</v>
      </c>
      <c r="AT1460" s="3" t="s">
        <v>6289</v>
      </c>
      <c r="AU1460" s="20" t="s">
        <v>6289</v>
      </c>
      <c r="AV1460" s="3" t="s">
        <v>6289</v>
      </c>
      <c r="AW1460" s="20" t="s">
        <v>6289</v>
      </c>
      <c r="AX1460" s="3" t="s">
        <v>6289</v>
      </c>
      <c r="AY1460" s="3" t="s">
        <v>6289</v>
      </c>
      <c r="AZ1460" s="3" t="s">
        <v>6289</v>
      </c>
    </row>
    <row r="1461" spans="1:52">
      <c r="A1461" t="s">
        <v>1191</v>
      </c>
      <c r="B1461" s="3" t="s">
        <v>6406</v>
      </c>
      <c r="C1461">
        <v>124</v>
      </c>
      <c r="D1461">
        <v>62</v>
      </c>
      <c r="E1461">
        <v>17</v>
      </c>
      <c r="F1461">
        <v>124</v>
      </c>
      <c r="G1461">
        <v>220</v>
      </c>
      <c r="H1461">
        <v>17</v>
      </c>
      <c r="I1461" s="16">
        <f t="shared" si="88"/>
        <v>94</v>
      </c>
      <c r="J1461" s="16">
        <f t="shared" si="89"/>
        <v>29.134744435696248</v>
      </c>
      <c r="K1461">
        <v>31</v>
      </c>
      <c r="L1461">
        <v>91</v>
      </c>
      <c r="M1461">
        <v>18</v>
      </c>
      <c r="N1461">
        <v>68</v>
      </c>
      <c r="O1461">
        <f t="shared" si="90"/>
        <v>52</v>
      </c>
      <c r="P1461" s="16">
        <f t="shared" si="91"/>
        <v>14.521535731457606</v>
      </c>
      <c r="Q1461" s="16">
        <v>46.359292896730402</v>
      </c>
      <c r="R1461" s="16">
        <v>62.348652429565497</v>
      </c>
      <c r="S1461" s="16">
        <v>57.399056781667099</v>
      </c>
      <c r="T1461" s="16">
        <v>101.110867414908</v>
      </c>
      <c r="U1461" s="16">
        <v>42.318128293364097</v>
      </c>
      <c r="V1461" s="16">
        <v>75.422373949605998</v>
      </c>
      <c r="W1461" s="16">
        <v>65.641276690096504</v>
      </c>
      <c r="X1461" s="16">
        <v>102.190596739635</v>
      </c>
      <c r="Y1461" s="16">
        <v>135.350011415452</v>
      </c>
      <c r="Z1461" s="16">
        <v>104.828224086815</v>
      </c>
      <c r="AA1461" t="s">
        <v>1191</v>
      </c>
      <c r="AB1461" s="16">
        <v>79.296848069784104</v>
      </c>
      <c r="AC1461" s="16">
        <v>0.65196123516450399</v>
      </c>
      <c r="AD1461" s="16">
        <v>0.41133093273503102</v>
      </c>
      <c r="AE1461" s="16">
        <v>1.5850041494070699</v>
      </c>
      <c r="AF1461">
        <v>0.112965391506702</v>
      </c>
      <c r="AG1461">
        <v>0.33159891349157</v>
      </c>
      <c r="AH1461" s="3" t="s">
        <v>1191</v>
      </c>
      <c r="AI1461" s="20" t="s">
        <v>16691</v>
      </c>
      <c r="AJ1461" s="20" t="s">
        <v>16692</v>
      </c>
      <c r="AK1461" s="20" t="s">
        <v>1191</v>
      </c>
      <c r="AL1461" s="3" t="s">
        <v>6289</v>
      </c>
      <c r="AM1461" s="20" t="s">
        <v>6737</v>
      </c>
      <c r="AN1461" s="3" t="s">
        <v>6738</v>
      </c>
      <c r="AO1461" s="20" t="s">
        <v>6289</v>
      </c>
      <c r="AP1461" s="3" t="s">
        <v>6289</v>
      </c>
      <c r="AQ1461" s="20" t="s">
        <v>6289</v>
      </c>
      <c r="AR1461" s="3" t="s">
        <v>6289</v>
      </c>
      <c r="AS1461" s="20" t="s">
        <v>6289</v>
      </c>
      <c r="AT1461" s="3" t="s">
        <v>6289</v>
      </c>
      <c r="AU1461" s="20" t="s">
        <v>6289</v>
      </c>
      <c r="AV1461" s="3" t="s">
        <v>6289</v>
      </c>
      <c r="AW1461" s="20" t="s">
        <v>6289</v>
      </c>
      <c r="AX1461" s="3" t="s">
        <v>6289</v>
      </c>
      <c r="AY1461" s="3" t="s">
        <v>6289</v>
      </c>
      <c r="AZ1461" s="3" t="s">
        <v>6289</v>
      </c>
    </row>
    <row r="1462" spans="1:52">
      <c r="A1462" t="s">
        <v>1192</v>
      </c>
      <c r="B1462" s="3" t="s">
        <v>6406</v>
      </c>
      <c r="C1462">
        <v>5</v>
      </c>
      <c r="D1462">
        <v>3</v>
      </c>
      <c r="E1462">
        <v>1</v>
      </c>
      <c r="F1462">
        <v>5</v>
      </c>
      <c r="G1462">
        <v>49</v>
      </c>
      <c r="H1462">
        <v>1</v>
      </c>
      <c r="I1462" s="16">
        <f t="shared" si="88"/>
        <v>10.666666666666666</v>
      </c>
      <c r="J1462" s="16">
        <f t="shared" si="89"/>
        <v>7.0303574536381817</v>
      </c>
      <c r="K1462">
        <v>0</v>
      </c>
      <c r="L1462">
        <v>4</v>
      </c>
      <c r="M1462">
        <v>0</v>
      </c>
      <c r="N1462">
        <v>2</v>
      </c>
      <c r="O1462">
        <f t="shared" si="90"/>
        <v>1.5</v>
      </c>
      <c r="P1462" s="16">
        <f t="shared" si="91"/>
        <v>0.82915619758884995</v>
      </c>
      <c r="Q1462" s="16">
        <v>8.1718075614575696</v>
      </c>
      <c r="R1462" s="16">
        <v>13.8867453138578</v>
      </c>
      <c r="S1462" s="16">
        <v>8.16342140894821</v>
      </c>
      <c r="T1462" s="16">
        <v>4.8924613265278296</v>
      </c>
      <c r="U1462" s="16">
        <v>2.4893016643155401</v>
      </c>
      <c r="V1462" s="16">
        <v>3.0412247560324999</v>
      </c>
      <c r="W1462" s="16">
        <v>0</v>
      </c>
      <c r="X1462" s="16">
        <v>4.49189436218178</v>
      </c>
      <c r="Y1462" s="16">
        <v>0</v>
      </c>
      <c r="Z1462" s="16">
        <v>3.08318306137692</v>
      </c>
      <c r="AA1462" t="s">
        <v>1192</v>
      </c>
      <c r="AB1462" s="16">
        <v>4.8220039454698096</v>
      </c>
      <c r="AC1462" s="16">
        <v>-1.3181662559201199</v>
      </c>
      <c r="AD1462" s="16">
        <v>0.832553274345325</v>
      </c>
      <c r="AE1462" s="16">
        <v>-1.5832815707279</v>
      </c>
      <c r="AF1462">
        <v>0.113357301503173</v>
      </c>
      <c r="AG1462">
        <v>0.33247040901894698</v>
      </c>
      <c r="AH1462" s="3" t="s">
        <v>1192</v>
      </c>
      <c r="AI1462" s="20" t="s">
        <v>20053</v>
      </c>
      <c r="AJ1462" s="20" t="s">
        <v>20054</v>
      </c>
      <c r="AK1462" s="20" t="s">
        <v>1192</v>
      </c>
      <c r="AL1462" s="3" t="s">
        <v>6289</v>
      </c>
      <c r="AM1462" s="20" t="s">
        <v>6637</v>
      </c>
      <c r="AN1462" s="3" t="s">
        <v>6638</v>
      </c>
      <c r="AO1462" s="20" t="s">
        <v>6489</v>
      </c>
      <c r="AP1462" s="3" t="s">
        <v>6490</v>
      </c>
      <c r="AQ1462" s="20" t="s">
        <v>16396</v>
      </c>
      <c r="AR1462" s="3" t="s">
        <v>16397</v>
      </c>
      <c r="AS1462" s="20" t="s">
        <v>6289</v>
      </c>
      <c r="AT1462" s="3" t="s">
        <v>6289</v>
      </c>
      <c r="AU1462" s="20" t="s">
        <v>6289</v>
      </c>
      <c r="AV1462" s="3" t="s">
        <v>6289</v>
      </c>
      <c r="AW1462" s="20" t="s">
        <v>6289</v>
      </c>
      <c r="AX1462" s="3" t="s">
        <v>6289</v>
      </c>
      <c r="AY1462" s="3" t="s">
        <v>6289</v>
      </c>
      <c r="AZ1462" s="3" t="s">
        <v>6289</v>
      </c>
    </row>
    <row r="1463" spans="1:52">
      <c r="A1463" t="s">
        <v>1193</v>
      </c>
      <c r="B1463" s="3" t="s">
        <v>10497</v>
      </c>
      <c r="C1463">
        <v>34</v>
      </c>
      <c r="D1463">
        <v>12</v>
      </c>
      <c r="E1463">
        <v>14</v>
      </c>
      <c r="F1463">
        <v>34</v>
      </c>
      <c r="G1463">
        <v>78</v>
      </c>
      <c r="H1463">
        <v>14</v>
      </c>
      <c r="I1463" s="16">
        <f t="shared" si="88"/>
        <v>31</v>
      </c>
      <c r="J1463" s="16">
        <f t="shared" si="89"/>
        <v>9.3778699310901317</v>
      </c>
      <c r="K1463">
        <v>2</v>
      </c>
      <c r="L1463">
        <v>12</v>
      </c>
      <c r="M1463">
        <v>3</v>
      </c>
      <c r="N1463">
        <v>8</v>
      </c>
      <c r="O1463">
        <f t="shared" si="90"/>
        <v>6.25</v>
      </c>
      <c r="P1463" s="16">
        <f t="shared" si="91"/>
        <v>2.0116846174288852</v>
      </c>
      <c r="Q1463" s="16">
        <v>13.829212796312801</v>
      </c>
      <c r="R1463" s="16">
        <v>22.105431315936801</v>
      </c>
      <c r="S1463" s="16">
        <v>19.898339684311299</v>
      </c>
      <c r="T1463" s="16">
        <v>19.569845306111301</v>
      </c>
      <c r="U1463" s="16">
        <v>34.850223300417497</v>
      </c>
      <c r="V1463" s="16">
        <v>20.680328341020999</v>
      </c>
      <c r="W1463" s="16">
        <v>10.9402127816827</v>
      </c>
      <c r="X1463" s="16">
        <v>13.475683086545301</v>
      </c>
      <c r="Y1463" s="16">
        <v>8.7322588009968793</v>
      </c>
      <c r="Z1463" s="16">
        <v>12.3327322455077</v>
      </c>
      <c r="AA1463" t="s">
        <v>1193</v>
      </c>
      <c r="AB1463" s="16">
        <v>17.641426765884301</v>
      </c>
      <c r="AC1463" s="16">
        <v>-0.79879588653192002</v>
      </c>
      <c r="AD1463" s="16">
        <v>0.50502088027444003</v>
      </c>
      <c r="AE1463" s="16">
        <v>-1.58170863370607</v>
      </c>
      <c r="AF1463">
        <v>0.11371610084415</v>
      </c>
      <c r="AG1463">
        <v>0.33324341445031802</v>
      </c>
      <c r="AH1463" s="3" t="s">
        <v>1193</v>
      </c>
      <c r="AI1463" s="20" t="s">
        <v>10495</v>
      </c>
      <c r="AJ1463" s="20" t="s">
        <v>10496</v>
      </c>
      <c r="AK1463" s="20" t="s">
        <v>1193</v>
      </c>
      <c r="AL1463" s="3" t="s">
        <v>10498</v>
      </c>
      <c r="AM1463" s="20" t="s">
        <v>6289</v>
      </c>
      <c r="AN1463" s="3" t="s">
        <v>6289</v>
      </c>
      <c r="AO1463" s="20" t="s">
        <v>7553</v>
      </c>
      <c r="AP1463" s="3" t="s">
        <v>7554</v>
      </c>
      <c r="AQ1463" s="20" t="s">
        <v>6289</v>
      </c>
      <c r="AR1463" s="3" t="s">
        <v>6289</v>
      </c>
      <c r="AS1463" s="20" t="s">
        <v>6289</v>
      </c>
      <c r="AT1463" s="3" t="s">
        <v>6289</v>
      </c>
      <c r="AU1463" s="20" t="s">
        <v>6289</v>
      </c>
      <c r="AV1463" s="3" t="s">
        <v>6289</v>
      </c>
      <c r="AW1463" s="20" t="s">
        <v>6289</v>
      </c>
      <c r="AX1463" s="3" t="s">
        <v>6289</v>
      </c>
      <c r="AY1463" s="3" t="s">
        <v>6414</v>
      </c>
      <c r="AZ1463" s="3" t="s">
        <v>6414</v>
      </c>
    </row>
    <row r="1464" spans="1:52">
      <c r="A1464" t="s">
        <v>4090</v>
      </c>
      <c r="B1464" s="3" t="s">
        <v>6307</v>
      </c>
      <c r="C1464">
        <v>0</v>
      </c>
      <c r="D1464">
        <v>4</v>
      </c>
      <c r="E1464">
        <v>0</v>
      </c>
      <c r="F1464">
        <v>0</v>
      </c>
      <c r="G1464">
        <v>7</v>
      </c>
      <c r="H1464">
        <v>0</v>
      </c>
      <c r="I1464" s="16">
        <f t="shared" si="88"/>
        <v>1.8333333333333333</v>
      </c>
      <c r="J1464" s="16">
        <f t="shared" si="89"/>
        <v>1.1159616348111481</v>
      </c>
      <c r="K1464">
        <v>0</v>
      </c>
      <c r="L1464">
        <v>0</v>
      </c>
      <c r="M1464">
        <v>0</v>
      </c>
      <c r="N1464">
        <v>0</v>
      </c>
      <c r="O1464">
        <f t="shared" si="90"/>
        <v>0</v>
      </c>
      <c r="P1464" s="16">
        <f t="shared" si="91"/>
        <v>0</v>
      </c>
      <c r="Q1464" s="16">
        <v>1.2572011633011599</v>
      </c>
      <c r="R1464" s="16">
        <v>1.9838207591225401</v>
      </c>
      <c r="S1464" s="16">
        <v>3.8266037854444699</v>
      </c>
      <c r="T1464" s="16">
        <v>6.5232817687037699</v>
      </c>
      <c r="U1464" s="16">
        <v>0</v>
      </c>
      <c r="V1464" s="16">
        <v>0</v>
      </c>
      <c r="W1464" s="16">
        <v>0</v>
      </c>
      <c r="X1464" s="16">
        <v>0</v>
      </c>
      <c r="Y1464" s="16">
        <v>0</v>
      </c>
      <c r="Z1464" s="16">
        <v>0</v>
      </c>
      <c r="AA1464" t="s">
        <v>4090</v>
      </c>
      <c r="AB1464" s="16">
        <v>1.3590907476571901</v>
      </c>
      <c r="AC1464" s="16">
        <v>-1.77786347618867</v>
      </c>
      <c r="AD1464" s="16">
        <v>1.1244312671029499</v>
      </c>
      <c r="AE1464" s="16">
        <v>-1.5811224111272399</v>
      </c>
      <c r="AF1464">
        <v>0.113850051392059</v>
      </c>
      <c r="AG1464" t="s">
        <v>3500</v>
      </c>
      <c r="AH1464" s="3" t="s">
        <v>4090</v>
      </c>
      <c r="AI1464" s="20" t="s">
        <v>10561</v>
      </c>
      <c r="AJ1464" s="20" t="s">
        <v>10562</v>
      </c>
      <c r="AK1464" s="20" t="s">
        <v>4090</v>
      </c>
      <c r="AL1464" s="3" t="s">
        <v>6289</v>
      </c>
      <c r="AM1464" s="20" t="s">
        <v>6289</v>
      </c>
      <c r="AN1464" s="3" t="s">
        <v>6289</v>
      </c>
      <c r="AO1464" s="20" t="s">
        <v>6289</v>
      </c>
      <c r="AP1464" s="3" t="s">
        <v>6289</v>
      </c>
      <c r="AQ1464" s="20" t="s">
        <v>6289</v>
      </c>
      <c r="AR1464" s="3" t="s">
        <v>6289</v>
      </c>
      <c r="AS1464" s="20" t="s">
        <v>6289</v>
      </c>
      <c r="AT1464" s="3" t="s">
        <v>6289</v>
      </c>
      <c r="AU1464" s="20" t="s">
        <v>6289</v>
      </c>
      <c r="AV1464" s="3" t="s">
        <v>6289</v>
      </c>
      <c r="AW1464" s="20" t="s">
        <v>6289</v>
      </c>
      <c r="AX1464" s="3" t="s">
        <v>6289</v>
      </c>
      <c r="AY1464" s="3" t="s">
        <v>6289</v>
      </c>
      <c r="AZ1464" s="3" t="s">
        <v>6289</v>
      </c>
    </row>
    <row r="1465" spans="1:52">
      <c r="A1465" t="s">
        <v>5783</v>
      </c>
      <c r="B1465" s="3" t="s">
        <v>6406</v>
      </c>
      <c r="C1465">
        <v>5</v>
      </c>
      <c r="D1465">
        <v>4</v>
      </c>
      <c r="E1465">
        <v>0</v>
      </c>
      <c r="F1465">
        <v>5</v>
      </c>
      <c r="G1465">
        <v>23</v>
      </c>
      <c r="H1465">
        <v>0</v>
      </c>
      <c r="I1465" s="16">
        <f t="shared" si="88"/>
        <v>6.166666666666667</v>
      </c>
      <c r="J1465" s="16">
        <f t="shared" si="89"/>
        <v>3.1921489336832041</v>
      </c>
      <c r="K1465">
        <v>0</v>
      </c>
      <c r="L1465">
        <v>2</v>
      </c>
      <c r="M1465">
        <v>0</v>
      </c>
      <c r="N1465">
        <v>1</v>
      </c>
      <c r="O1465">
        <f t="shared" si="90"/>
        <v>0.75</v>
      </c>
      <c r="P1465" s="16">
        <f t="shared" si="91"/>
        <v>0.41457809879442498</v>
      </c>
      <c r="Q1465" s="16">
        <v>3.6144533444908502</v>
      </c>
      <c r="R1465" s="16">
        <v>6.5182682085454804</v>
      </c>
      <c r="S1465" s="16">
        <v>4.8470314615629997</v>
      </c>
      <c r="T1465" s="16">
        <v>6.5232817687037699</v>
      </c>
      <c r="U1465" s="16">
        <v>0</v>
      </c>
      <c r="V1465" s="16">
        <v>3.0412247560324999</v>
      </c>
      <c r="W1465" s="16">
        <v>0</v>
      </c>
      <c r="X1465" s="16">
        <v>2.24594718109089</v>
      </c>
      <c r="Y1465" s="16">
        <v>0</v>
      </c>
      <c r="Z1465" s="16">
        <v>1.54159153068846</v>
      </c>
      <c r="AA1465" t="s">
        <v>5783</v>
      </c>
      <c r="AB1465" s="16">
        <v>2.8331798251114999</v>
      </c>
      <c r="AC1465" s="16">
        <v>-1.3997340160966101</v>
      </c>
      <c r="AD1465" s="16">
        <v>0.886201379630432</v>
      </c>
      <c r="AE1465" s="16">
        <v>-1.5794762322310201</v>
      </c>
      <c r="AF1465">
        <v>0.114226863962857</v>
      </c>
      <c r="AG1465" t="s">
        <v>3500</v>
      </c>
      <c r="AH1465" s="3" t="s">
        <v>5783</v>
      </c>
      <c r="AI1465" s="20" t="s">
        <v>23111</v>
      </c>
      <c r="AJ1465" s="20" t="s">
        <v>23112</v>
      </c>
      <c r="AK1465" s="20" t="s">
        <v>5783</v>
      </c>
      <c r="AL1465" s="3" t="s">
        <v>6289</v>
      </c>
      <c r="AM1465" s="20" t="s">
        <v>6289</v>
      </c>
      <c r="AN1465" s="3" t="s">
        <v>6289</v>
      </c>
      <c r="AO1465" s="20" t="s">
        <v>6289</v>
      </c>
      <c r="AP1465" s="3" t="s">
        <v>6289</v>
      </c>
      <c r="AQ1465" s="20" t="s">
        <v>6289</v>
      </c>
      <c r="AR1465" s="3" t="s">
        <v>6289</v>
      </c>
      <c r="AS1465" s="20" t="s">
        <v>6289</v>
      </c>
      <c r="AT1465" s="3" t="s">
        <v>6289</v>
      </c>
      <c r="AU1465" s="20" t="s">
        <v>6289</v>
      </c>
      <c r="AV1465" s="3" t="s">
        <v>6289</v>
      </c>
      <c r="AW1465" s="20" t="s">
        <v>6289</v>
      </c>
      <c r="AX1465" s="3" t="s">
        <v>6289</v>
      </c>
      <c r="AY1465" s="3" t="s">
        <v>6289</v>
      </c>
      <c r="AZ1465" s="3" t="s">
        <v>6289</v>
      </c>
    </row>
    <row r="1466" spans="1:52">
      <c r="A1466" t="s">
        <v>1194</v>
      </c>
      <c r="B1466" s="3" t="s">
        <v>22026</v>
      </c>
      <c r="C1466">
        <v>3</v>
      </c>
      <c r="D1466">
        <v>0</v>
      </c>
      <c r="E1466">
        <v>0</v>
      </c>
      <c r="F1466">
        <v>3</v>
      </c>
      <c r="G1466">
        <v>105</v>
      </c>
      <c r="H1466">
        <v>0</v>
      </c>
      <c r="I1466" s="16">
        <f t="shared" si="88"/>
        <v>18.5</v>
      </c>
      <c r="J1466" s="16">
        <f t="shared" si="89"/>
        <v>15.802162299297315</v>
      </c>
      <c r="K1466">
        <v>0</v>
      </c>
      <c r="L1466">
        <v>2</v>
      </c>
      <c r="M1466">
        <v>0</v>
      </c>
      <c r="N1466">
        <v>4</v>
      </c>
      <c r="O1466">
        <f t="shared" si="90"/>
        <v>1.5</v>
      </c>
      <c r="P1466" s="16">
        <f t="shared" si="91"/>
        <v>0.82915619758884995</v>
      </c>
      <c r="Q1466" s="16">
        <v>11.0005101788852</v>
      </c>
      <c r="R1466" s="16">
        <v>29.757311386838101</v>
      </c>
      <c r="S1466" s="16">
        <v>25.000478064903898</v>
      </c>
      <c r="T1466" s="16">
        <v>0</v>
      </c>
      <c r="U1466" s="16">
        <v>0</v>
      </c>
      <c r="V1466" s="16">
        <v>1.8247348536195001</v>
      </c>
      <c r="W1466" s="16">
        <v>0</v>
      </c>
      <c r="X1466" s="16">
        <v>2.24594718109089</v>
      </c>
      <c r="Y1466" s="16">
        <v>0</v>
      </c>
      <c r="Z1466" s="16">
        <v>6.1663661227538498</v>
      </c>
      <c r="AA1466" t="s">
        <v>1194</v>
      </c>
      <c r="AB1466" s="16">
        <v>7.5995347788091401</v>
      </c>
      <c r="AC1466" s="16">
        <v>-1.71117374958875</v>
      </c>
      <c r="AD1466" s="16">
        <v>1.0837305450661801</v>
      </c>
      <c r="AE1466" s="16">
        <v>-1.5789660606864799</v>
      </c>
      <c r="AF1466">
        <v>0.114343841974196</v>
      </c>
      <c r="AG1466">
        <v>0.334802596709383</v>
      </c>
      <c r="AH1466" s="3" t="s">
        <v>1194</v>
      </c>
      <c r="AI1466" s="20" t="s">
        <v>22024</v>
      </c>
      <c r="AJ1466" s="20" t="s">
        <v>22025</v>
      </c>
      <c r="AK1466" s="20" t="s">
        <v>1194</v>
      </c>
      <c r="AL1466" s="3" t="s">
        <v>6289</v>
      </c>
      <c r="AM1466" s="20" t="s">
        <v>6289</v>
      </c>
      <c r="AN1466" s="3" t="s">
        <v>6289</v>
      </c>
      <c r="AO1466" s="20" t="s">
        <v>17250</v>
      </c>
      <c r="AP1466" s="3" t="s">
        <v>17251</v>
      </c>
      <c r="AQ1466" s="20" t="s">
        <v>6289</v>
      </c>
      <c r="AR1466" s="3" t="s">
        <v>6289</v>
      </c>
      <c r="AS1466" s="20" t="s">
        <v>6289</v>
      </c>
      <c r="AT1466" s="3" t="s">
        <v>6289</v>
      </c>
      <c r="AU1466" s="20" t="s">
        <v>6289</v>
      </c>
      <c r="AV1466" s="3" t="s">
        <v>6289</v>
      </c>
      <c r="AW1466" s="20" t="s">
        <v>6289</v>
      </c>
      <c r="AX1466" s="3" t="s">
        <v>6289</v>
      </c>
      <c r="AY1466" s="3" t="s">
        <v>6289</v>
      </c>
      <c r="AZ1466" s="3" t="s">
        <v>6289</v>
      </c>
    </row>
    <row r="1467" spans="1:52">
      <c r="A1467" t="s">
        <v>5681</v>
      </c>
      <c r="B1467" s="3" t="s">
        <v>6406</v>
      </c>
      <c r="C1467">
        <v>6</v>
      </c>
      <c r="D1467">
        <v>0</v>
      </c>
      <c r="E1467">
        <v>0</v>
      </c>
      <c r="F1467">
        <v>6</v>
      </c>
      <c r="G1467">
        <v>8</v>
      </c>
      <c r="H1467">
        <v>0</v>
      </c>
      <c r="I1467" s="16">
        <f t="shared" si="88"/>
        <v>3.3333333333333335</v>
      </c>
      <c r="J1467" s="16">
        <f t="shared" si="89"/>
        <v>1.3877773329774219</v>
      </c>
      <c r="K1467">
        <v>0</v>
      </c>
      <c r="L1467">
        <v>0</v>
      </c>
      <c r="M1467">
        <v>0</v>
      </c>
      <c r="N1467">
        <v>0</v>
      </c>
      <c r="O1467">
        <f t="shared" si="90"/>
        <v>0</v>
      </c>
      <c r="P1467" s="16">
        <f t="shared" si="91"/>
        <v>0</v>
      </c>
      <c r="Q1467" s="16">
        <v>2.3572521811896801</v>
      </c>
      <c r="R1467" s="16">
        <v>2.2672237247114699</v>
      </c>
      <c r="S1467" s="16">
        <v>1.27553459514816</v>
      </c>
      <c r="T1467" s="16">
        <v>0</v>
      </c>
      <c r="U1467" s="16">
        <v>0</v>
      </c>
      <c r="V1467" s="16">
        <v>3.6494697072390001</v>
      </c>
      <c r="W1467" s="16">
        <v>0</v>
      </c>
      <c r="X1467" s="16">
        <v>0</v>
      </c>
      <c r="Y1467" s="16">
        <v>0</v>
      </c>
      <c r="Z1467" s="16">
        <v>0</v>
      </c>
      <c r="AA1467" t="s">
        <v>5681</v>
      </c>
      <c r="AB1467" s="16">
        <v>0.95494802082883101</v>
      </c>
      <c r="AC1467" s="16">
        <v>-1.67509324882479</v>
      </c>
      <c r="AD1467" s="16">
        <v>1.06203119371973</v>
      </c>
      <c r="AE1467" s="16">
        <v>-1.57725428285946</v>
      </c>
      <c r="AF1467">
        <v>0.114737027173744</v>
      </c>
      <c r="AG1467" t="s">
        <v>3500</v>
      </c>
      <c r="AH1467" s="3" t="s">
        <v>5681</v>
      </c>
      <c r="AI1467" s="20" t="s">
        <v>21870</v>
      </c>
      <c r="AJ1467" s="20" t="s">
        <v>21871</v>
      </c>
      <c r="AK1467" s="20" t="s">
        <v>5681</v>
      </c>
      <c r="AL1467" s="3" t="s">
        <v>6289</v>
      </c>
      <c r="AM1467" s="20" t="s">
        <v>6289</v>
      </c>
      <c r="AN1467" s="3" t="s">
        <v>6289</v>
      </c>
      <c r="AO1467" s="20" t="s">
        <v>6289</v>
      </c>
      <c r="AP1467" s="3" t="s">
        <v>6289</v>
      </c>
      <c r="AQ1467" s="20" t="s">
        <v>6289</v>
      </c>
      <c r="AR1467" s="3" t="s">
        <v>6289</v>
      </c>
      <c r="AS1467" s="20" t="s">
        <v>6289</v>
      </c>
      <c r="AT1467" s="3" t="s">
        <v>6289</v>
      </c>
      <c r="AU1467" s="20" t="s">
        <v>6289</v>
      </c>
      <c r="AV1467" s="3" t="s">
        <v>6289</v>
      </c>
      <c r="AW1467" s="20" t="s">
        <v>6289</v>
      </c>
      <c r="AX1467" s="3" t="s">
        <v>6289</v>
      </c>
      <c r="AY1467" s="3" t="s">
        <v>6289</v>
      </c>
      <c r="AZ1467" s="3" t="s">
        <v>6289</v>
      </c>
    </row>
    <row r="1468" spans="1:52">
      <c r="A1468" t="s">
        <v>5625</v>
      </c>
      <c r="B1468" s="3" t="s">
        <v>10115</v>
      </c>
      <c r="C1468">
        <v>1</v>
      </c>
      <c r="D1468">
        <v>7</v>
      </c>
      <c r="E1468">
        <v>5</v>
      </c>
      <c r="F1468">
        <v>1</v>
      </c>
      <c r="G1468">
        <v>6</v>
      </c>
      <c r="H1468">
        <v>5</v>
      </c>
      <c r="I1468" s="16">
        <f t="shared" si="88"/>
        <v>4.166666666666667</v>
      </c>
      <c r="J1468" s="16">
        <f t="shared" si="89"/>
        <v>0.95500630209283821</v>
      </c>
      <c r="K1468">
        <v>0</v>
      </c>
      <c r="L1468">
        <v>2</v>
      </c>
      <c r="M1468">
        <v>0</v>
      </c>
      <c r="N1468">
        <v>0</v>
      </c>
      <c r="O1468">
        <f t="shared" si="90"/>
        <v>0.5</v>
      </c>
      <c r="P1468" s="16">
        <f t="shared" si="91"/>
        <v>0.4330127018922193</v>
      </c>
      <c r="Q1468" s="16">
        <v>1.41435130871381</v>
      </c>
      <c r="R1468" s="16">
        <v>1.7004177935336</v>
      </c>
      <c r="S1468" s="16">
        <v>2.0408553522370498</v>
      </c>
      <c r="T1468" s="16">
        <v>11.415743095231599</v>
      </c>
      <c r="U1468" s="16">
        <v>12.446508321577699</v>
      </c>
      <c r="V1468" s="16">
        <v>0.60824495120650002</v>
      </c>
      <c r="W1468" s="16">
        <v>0</v>
      </c>
      <c r="X1468" s="16">
        <v>2.24594718109089</v>
      </c>
      <c r="Y1468" s="16">
        <v>0</v>
      </c>
      <c r="Z1468" s="16">
        <v>0</v>
      </c>
      <c r="AA1468" t="s">
        <v>5625</v>
      </c>
      <c r="AB1468" s="16">
        <v>3.1872068003591099</v>
      </c>
      <c r="AC1468" s="16">
        <v>-1.66286288391075</v>
      </c>
      <c r="AD1468" s="16">
        <v>1.05443279065161</v>
      </c>
      <c r="AE1468" s="16">
        <v>-1.57702121809314</v>
      </c>
      <c r="AF1468">
        <v>0.114790642946398</v>
      </c>
      <c r="AG1468" t="s">
        <v>3500</v>
      </c>
      <c r="AH1468" s="3" t="s">
        <v>5625</v>
      </c>
      <c r="AI1468" s="20" t="s">
        <v>21408</v>
      </c>
      <c r="AJ1468" s="20" t="s">
        <v>21409</v>
      </c>
      <c r="AK1468" s="20" t="s">
        <v>5625</v>
      </c>
      <c r="AL1468" s="3" t="s">
        <v>21410</v>
      </c>
      <c r="AM1468" s="20" t="s">
        <v>6289</v>
      </c>
      <c r="AN1468" s="3" t="s">
        <v>6289</v>
      </c>
      <c r="AO1468" s="20" t="s">
        <v>6290</v>
      </c>
      <c r="AP1468" s="3" t="s">
        <v>6291</v>
      </c>
      <c r="AQ1468" s="20" t="s">
        <v>6289</v>
      </c>
      <c r="AR1468" s="3" t="s">
        <v>6289</v>
      </c>
      <c r="AS1468" s="20" t="s">
        <v>9253</v>
      </c>
      <c r="AT1468" s="3" t="s">
        <v>9254</v>
      </c>
      <c r="AU1468" s="20" t="s">
        <v>6289</v>
      </c>
      <c r="AV1468" s="3" t="s">
        <v>6289</v>
      </c>
      <c r="AW1468" s="20" t="s">
        <v>6289</v>
      </c>
      <c r="AX1468" s="3" t="s">
        <v>6289</v>
      </c>
      <c r="AY1468" s="3" t="s">
        <v>6289</v>
      </c>
      <c r="AZ1468" s="3" t="s">
        <v>6289</v>
      </c>
    </row>
    <row r="1469" spans="1:52">
      <c r="A1469" t="s">
        <v>1197</v>
      </c>
      <c r="B1469" s="3" t="s">
        <v>11242</v>
      </c>
      <c r="C1469">
        <v>12</v>
      </c>
      <c r="D1469">
        <v>0</v>
      </c>
      <c r="E1469">
        <v>1</v>
      </c>
      <c r="F1469">
        <v>12</v>
      </c>
      <c r="G1469">
        <v>14</v>
      </c>
      <c r="H1469">
        <v>1</v>
      </c>
      <c r="I1469" s="16">
        <f t="shared" si="88"/>
        <v>6.666666666666667</v>
      </c>
      <c r="J1469" s="16">
        <f t="shared" si="89"/>
        <v>2.4683177657247848</v>
      </c>
      <c r="K1469">
        <v>0</v>
      </c>
      <c r="L1469">
        <v>26</v>
      </c>
      <c r="M1469">
        <v>0</v>
      </c>
      <c r="N1469">
        <v>18</v>
      </c>
      <c r="O1469">
        <f t="shared" si="90"/>
        <v>11</v>
      </c>
      <c r="P1469" s="16">
        <f t="shared" si="91"/>
        <v>5.6789083458002736</v>
      </c>
      <c r="Q1469" s="16">
        <v>7.2289066889817004</v>
      </c>
      <c r="R1469" s="16">
        <v>3.9676415182450699</v>
      </c>
      <c r="S1469" s="16">
        <v>6.37767297574079</v>
      </c>
      <c r="T1469" s="16">
        <v>0</v>
      </c>
      <c r="U1469" s="16">
        <v>2.4893016643155401</v>
      </c>
      <c r="V1469" s="16">
        <v>7.2989394144780002</v>
      </c>
      <c r="W1469" s="16">
        <v>0</v>
      </c>
      <c r="X1469" s="16">
        <v>29.197313354181599</v>
      </c>
      <c r="Y1469" s="16">
        <v>0</v>
      </c>
      <c r="Z1469" s="16">
        <v>27.748647552392299</v>
      </c>
      <c r="AA1469" t="s">
        <v>1197</v>
      </c>
      <c r="AB1469" s="16">
        <v>8.4308423168335</v>
      </c>
      <c r="AC1469" s="16">
        <v>1.4291600651365699</v>
      </c>
      <c r="AD1469" s="16">
        <v>0.90714583312303698</v>
      </c>
      <c r="AE1469" s="16">
        <v>1.5754468718843</v>
      </c>
      <c r="AF1469">
        <v>0.115153332512273</v>
      </c>
      <c r="AG1469">
        <v>0.33662650952004503</v>
      </c>
      <c r="AH1469" s="3" t="s">
        <v>1197</v>
      </c>
      <c r="AI1469" s="20" t="s">
        <v>24231</v>
      </c>
      <c r="AJ1469" s="20" t="s">
        <v>24232</v>
      </c>
      <c r="AK1469" s="20" t="s">
        <v>1197</v>
      </c>
      <c r="AL1469" s="3" t="s">
        <v>24233</v>
      </c>
      <c r="AM1469" s="20" t="s">
        <v>20643</v>
      </c>
      <c r="AN1469" s="3" t="s">
        <v>20644</v>
      </c>
      <c r="AO1469" s="20" t="s">
        <v>6289</v>
      </c>
      <c r="AP1469" s="3" t="s">
        <v>6289</v>
      </c>
      <c r="AQ1469" s="20" t="s">
        <v>6289</v>
      </c>
      <c r="AR1469" s="3" t="s">
        <v>6289</v>
      </c>
      <c r="AS1469" s="20" t="s">
        <v>6289</v>
      </c>
      <c r="AT1469" s="3" t="s">
        <v>6289</v>
      </c>
      <c r="AU1469" s="20" t="s">
        <v>6289</v>
      </c>
      <c r="AV1469" s="3" t="s">
        <v>6289</v>
      </c>
      <c r="AW1469" s="20" t="s">
        <v>6289</v>
      </c>
      <c r="AX1469" s="3" t="s">
        <v>6289</v>
      </c>
      <c r="AY1469" s="3" t="s">
        <v>6289</v>
      </c>
      <c r="AZ1469" s="3" t="s">
        <v>11244</v>
      </c>
    </row>
    <row r="1470" spans="1:52">
      <c r="A1470" t="s">
        <v>1195</v>
      </c>
      <c r="B1470" s="3" t="s">
        <v>6406</v>
      </c>
      <c r="C1470">
        <v>23</v>
      </c>
      <c r="D1470">
        <v>3</v>
      </c>
      <c r="E1470">
        <v>3</v>
      </c>
      <c r="F1470">
        <v>23</v>
      </c>
      <c r="G1470">
        <v>25</v>
      </c>
      <c r="H1470">
        <v>3</v>
      </c>
      <c r="I1470" s="16">
        <f t="shared" si="88"/>
        <v>13.333333333333334</v>
      </c>
      <c r="J1470" s="16">
        <f t="shared" si="89"/>
        <v>4.2273360843881784</v>
      </c>
      <c r="K1470">
        <v>0</v>
      </c>
      <c r="L1470">
        <v>19</v>
      </c>
      <c r="M1470">
        <v>17</v>
      </c>
      <c r="N1470">
        <v>2</v>
      </c>
      <c r="O1470">
        <f t="shared" si="90"/>
        <v>9.5</v>
      </c>
      <c r="P1470" s="16">
        <f t="shared" si="91"/>
        <v>4.2793106921559225</v>
      </c>
      <c r="Q1470" s="16">
        <v>7.7003571252196297</v>
      </c>
      <c r="R1470" s="16">
        <v>7.0850741397233499</v>
      </c>
      <c r="S1470" s="16">
        <v>7.1429937328296802</v>
      </c>
      <c r="T1470" s="16">
        <v>4.8924613265278296</v>
      </c>
      <c r="U1470" s="16">
        <v>7.4679049929466101</v>
      </c>
      <c r="V1470" s="16">
        <v>13.989633877749499</v>
      </c>
      <c r="W1470" s="16">
        <v>61.994539096202203</v>
      </c>
      <c r="X1470" s="16">
        <v>21.336498220363399</v>
      </c>
      <c r="Y1470" s="16">
        <v>0</v>
      </c>
      <c r="Z1470" s="16">
        <v>3.08318306137692</v>
      </c>
      <c r="AA1470" t="s">
        <v>1195</v>
      </c>
      <c r="AB1470" s="16">
        <v>13.469264557293901</v>
      </c>
      <c r="AC1470" s="16">
        <v>1.2424665968976101</v>
      </c>
      <c r="AD1470" s="16">
        <v>0.78883671154661905</v>
      </c>
      <c r="AE1470" s="16">
        <v>1.5750618330903901</v>
      </c>
      <c r="AF1470">
        <v>0.11524217274437699</v>
      </c>
      <c r="AG1470">
        <v>0.33662650952004503</v>
      </c>
      <c r="AH1470" s="3" t="s">
        <v>1195</v>
      </c>
      <c r="AI1470" s="20" t="s">
        <v>14790</v>
      </c>
      <c r="AJ1470" s="20" t="s">
        <v>14791</v>
      </c>
      <c r="AK1470" s="20" t="s">
        <v>1195</v>
      </c>
      <c r="AL1470" s="3" t="s">
        <v>6289</v>
      </c>
      <c r="AM1470" s="20" t="s">
        <v>6289</v>
      </c>
      <c r="AN1470" s="3" t="s">
        <v>6289</v>
      </c>
      <c r="AO1470" s="20" t="s">
        <v>6289</v>
      </c>
      <c r="AP1470" s="3" t="s">
        <v>6289</v>
      </c>
      <c r="AQ1470" s="20" t="s">
        <v>6289</v>
      </c>
      <c r="AR1470" s="3" t="s">
        <v>6289</v>
      </c>
      <c r="AS1470" s="20" t="s">
        <v>6289</v>
      </c>
      <c r="AT1470" s="3" t="s">
        <v>6289</v>
      </c>
      <c r="AU1470" s="20" t="s">
        <v>6289</v>
      </c>
      <c r="AV1470" s="3" t="s">
        <v>6289</v>
      </c>
      <c r="AW1470" s="20" t="s">
        <v>6289</v>
      </c>
      <c r="AX1470" s="3" t="s">
        <v>6289</v>
      </c>
      <c r="AY1470" s="3" t="s">
        <v>6289</v>
      </c>
      <c r="AZ1470" s="3" t="s">
        <v>6289</v>
      </c>
    </row>
    <row r="1471" spans="1:52" ht="30">
      <c r="A1471" t="s">
        <v>1196</v>
      </c>
      <c r="B1471" s="3" t="s">
        <v>15167</v>
      </c>
      <c r="C1471">
        <v>11</v>
      </c>
      <c r="D1471">
        <v>17</v>
      </c>
      <c r="E1471">
        <v>4</v>
      </c>
      <c r="F1471">
        <v>11</v>
      </c>
      <c r="G1471">
        <v>104</v>
      </c>
      <c r="H1471">
        <v>4</v>
      </c>
      <c r="I1471" s="16">
        <f t="shared" si="88"/>
        <v>25.166666666666668</v>
      </c>
      <c r="J1471" s="16">
        <f t="shared" si="89"/>
        <v>14.509415844483478</v>
      </c>
      <c r="K1471">
        <v>0</v>
      </c>
      <c r="L1471">
        <v>5</v>
      </c>
      <c r="M1471">
        <v>0</v>
      </c>
      <c r="N1471">
        <v>11</v>
      </c>
      <c r="O1471">
        <f t="shared" si="90"/>
        <v>4</v>
      </c>
      <c r="P1471" s="16">
        <f t="shared" si="91"/>
        <v>2.2638462845343543</v>
      </c>
      <c r="Q1471" s="16">
        <v>12.5720116330116</v>
      </c>
      <c r="R1471" s="16">
        <v>29.473908421249099</v>
      </c>
      <c r="S1471" s="16">
        <v>14.7962013037186</v>
      </c>
      <c r="T1471" s="16">
        <v>27.723947516991</v>
      </c>
      <c r="U1471" s="16">
        <v>9.9572066572621498</v>
      </c>
      <c r="V1471" s="16">
        <v>6.6906944632715</v>
      </c>
      <c r="W1471" s="16">
        <v>0</v>
      </c>
      <c r="X1471" s="16">
        <v>5.6148679527272201</v>
      </c>
      <c r="Y1471" s="16">
        <v>0</v>
      </c>
      <c r="Z1471" s="16">
        <v>16.957506837573099</v>
      </c>
      <c r="AA1471" t="s">
        <v>1196</v>
      </c>
      <c r="AB1471" s="16">
        <v>12.3786344785804</v>
      </c>
      <c r="AC1471" s="16">
        <v>-1.22053982133197</v>
      </c>
      <c r="AD1471" s="16">
        <v>0.77494363919533205</v>
      </c>
      <c r="AE1471" s="16">
        <v>-1.5750046320779301</v>
      </c>
      <c r="AF1471">
        <v>0.115255375365823</v>
      </c>
      <c r="AG1471">
        <v>0.33662650952004503</v>
      </c>
      <c r="AH1471" s="3" t="s">
        <v>1196</v>
      </c>
      <c r="AI1471" s="20" t="s">
        <v>15165</v>
      </c>
      <c r="AJ1471" s="20" t="s">
        <v>15166</v>
      </c>
      <c r="AK1471" s="20" t="s">
        <v>1196</v>
      </c>
      <c r="AL1471" s="3" t="s">
        <v>15168</v>
      </c>
      <c r="AM1471" s="20" t="s">
        <v>6289</v>
      </c>
      <c r="AN1471" s="3" t="s">
        <v>6289</v>
      </c>
      <c r="AO1471" s="20" t="s">
        <v>6290</v>
      </c>
      <c r="AP1471" s="3" t="s">
        <v>6291</v>
      </c>
      <c r="AQ1471" s="20" t="s">
        <v>6289</v>
      </c>
      <c r="AR1471" s="3" t="s">
        <v>6289</v>
      </c>
      <c r="AS1471" s="20" t="s">
        <v>6289</v>
      </c>
      <c r="AT1471" s="3" t="s">
        <v>6289</v>
      </c>
      <c r="AU1471" s="20" t="s">
        <v>6289</v>
      </c>
      <c r="AV1471" s="3" t="s">
        <v>6289</v>
      </c>
      <c r="AW1471" s="20" t="s">
        <v>6289</v>
      </c>
      <c r="AX1471" s="3" t="s">
        <v>6289</v>
      </c>
      <c r="AY1471" s="3" t="s">
        <v>6289</v>
      </c>
      <c r="AZ1471" s="3" t="s">
        <v>6289</v>
      </c>
    </row>
    <row r="1472" spans="1:52" ht="30">
      <c r="A1472" t="s">
        <v>1198</v>
      </c>
      <c r="B1472" s="3" t="s">
        <v>6411</v>
      </c>
      <c r="C1472">
        <v>35</v>
      </c>
      <c r="D1472">
        <v>5</v>
      </c>
      <c r="E1472">
        <v>2</v>
      </c>
      <c r="F1472">
        <v>35</v>
      </c>
      <c r="G1472">
        <v>98</v>
      </c>
      <c r="H1472">
        <v>2</v>
      </c>
      <c r="I1472" s="16">
        <f t="shared" si="88"/>
        <v>29.5</v>
      </c>
      <c r="J1472" s="16">
        <f t="shared" si="89"/>
        <v>13.809718799936999</v>
      </c>
      <c r="K1472">
        <v>2</v>
      </c>
      <c r="L1472">
        <v>14</v>
      </c>
      <c r="M1472">
        <v>0</v>
      </c>
      <c r="N1472">
        <v>3</v>
      </c>
      <c r="O1472">
        <f t="shared" si="90"/>
        <v>4.75</v>
      </c>
      <c r="P1472" s="16">
        <f t="shared" si="91"/>
        <v>2.7243118397129211</v>
      </c>
      <c r="Q1472" s="16">
        <v>17.286515995390999</v>
      </c>
      <c r="R1472" s="16">
        <v>27.7734906277155</v>
      </c>
      <c r="S1472" s="16">
        <v>29.3372956884076</v>
      </c>
      <c r="T1472" s="16">
        <v>8.1541022108797101</v>
      </c>
      <c r="U1472" s="16">
        <v>4.9786033286310696</v>
      </c>
      <c r="V1472" s="16">
        <v>21.2885732922275</v>
      </c>
      <c r="W1472" s="16">
        <v>0</v>
      </c>
      <c r="X1472" s="16">
        <v>15.721630267636201</v>
      </c>
      <c r="Y1472" s="16">
        <v>8.7322588009968793</v>
      </c>
      <c r="Z1472" s="16">
        <v>4.62477459206539</v>
      </c>
      <c r="AA1472" t="s">
        <v>1198</v>
      </c>
      <c r="AB1472" s="16">
        <v>13.789724480395099</v>
      </c>
      <c r="AC1472" s="16">
        <v>-1.14237328017607</v>
      </c>
      <c r="AD1472" s="16">
        <v>0.725793764004657</v>
      </c>
      <c r="AE1472" s="16">
        <v>-1.57396403335417</v>
      </c>
      <c r="AF1472">
        <v>0.115495764686734</v>
      </c>
      <c r="AG1472">
        <v>0.33704727326012002</v>
      </c>
      <c r="AH1472" s="3" t="s">
        <v>1198</v>
      </c>
      <c r="AI1472" s="20" t="s">
        <v>6409</v>
      </c>
      <c r="AJ1472" s="20" t="s">
        <v>6410</v>
      </c>
      <c r="AK1472" s="20" t="s">
        <v>1198</v>
      </c>
      <c r="AL1472" s="3" t="s">
        <v>6289</v>
      </c>
      <c r="AM1472" s="20" t="s">
        <v>6289</v>
      </c>
      <c r="AN1472" s="3" t="s">
        <v>6289</v>
      </c>
      <c r="AO1472" s="20" t="s">
        <v>6412</v>
      </c>
      <c r="AP1472" s="3" t="s">
        <v>6413</v>
      </c>
      <c r="AQ1472" s="20" t="s">
        <v>6289</v>
      </c>
      <c r="AR1472" s="3" t="s">
        <v>6289</v>
      </c>
      <c r="AS1472" s="20" t="s">
        <v>6289</v>
      </c>
      <c r="AT1472" s="3" t="s">
        <v>6289</v>
      </c>
      <c r="AU1472" s="20" t="s">
        <v>6289</v>
      </c>
      <c r="AV1472" s="3" t="s">
        <v>6289</v>
      </c>
      <c r="AW1472" s="20" t="s">
        <v>6289</v>
      </c>
      <c r="AX1472" s="3" t="s">
        <v>6289</v>
      </c>
      <c r="AY1472" s="3" t="s">
        <v>6414</v>
      </c>
      <c r="AZ1472" s="3" t="s">
        <v>6414</v>
      </c>
    </row>
    <row r="1473" spans="1:52">
      <c r="A1473" t="s">
        <v>4626</v>
      </c>
      <c r="B1473" s="3" t="s">
        <v>6871</v>
      </c>
      <c r="C1473">
        <v>0</v>
      </c>
      <c r="D1473">
        <v>6</v>
      </c>
      <c r="E1473">
        <v>0</v>
      </c>
      <c r="F1473">
        <v>0</v>
      </c>
      <c r="G1473">
        <v>7</v>
      </c>
      <c r="H1473">
        <v>0</v>
      </c>
      <c r="I1473" s="16">
        <f t="shared" si="88"/>
        <v>2.1666666666666665</v>
      </c>
      <c r="J1473" s="16">
        <f t="shared" si="89"/>
        <v>1.2564647642109603</v>
      </c>
      <c r="K1473">
        <v>0</v>
      </c>
      <c r="L1473">
        <v>0</v>
      </c>
      <c r="M1473">
        <v>0</v>
      </c>
      <c r="N1473">
        <v>0</v>
      </c>
      <c r="O1473">
        <f t="shared" si="90"/>
        <v>0</v>
      </c>
      <c r="P1473" s="16">
        <f t="shared" si="91"/>
        <v>0</v>
      </c>
      <c r="Q1473" s="16">
        <v>1.41435130871381</v>
      </c>
      <c r="R1473" s="16">
        <v>1.9838207591225401</v>
      </c>
      <c r="S1473" s="16">
        <v>2.0408553522370498</v>
      </c>
      <c r="T1473" s="16">
        <v>9.7849226530556592</v>
      </c>
      <c r="U1473" s="16">
        <v>0</v>
      </c>
      <c r="V1473" s="16">
        <v>0</v>
      </c>
      <c r="W1473" s="16">
        <v>0</v>
      </c>
      <c r="X1473" s="16">
        <v>0</v>
      </c>
      <c r="Y1473" s="16">
        <v>0</v>
      </c>
      <c r="Z1473" s="16">
        <v>0</v>
      </c>
      <c r="AA1473" t="s">
        <v>4626</v>
      </c>
      <c r="AB1473" s="16">
        <v>1.52239500731291</v>
      </c>
      <c r="AC1473" s="16">
        <v>-1.8024935003004401</v>
      </c>
      <c r="AD1473" s="16">
        <v>1.1452531656798901</v>
      </c>
      <c r="AE1473" s="16">
        <v>-1.57388213743148</v>
      </c>
      <c r="AF1473">
        <v>0.11551470023306599</v>
      </c>
      <c r="AG1473" t="s">
        <v>3500</v>
      </c>
      <c r="AH1473" s="3" t="s">
        <v>4626</v>
      </c>
      <c r="AI1473" s="20" t="s">
        <v>14253</v>
      </c>
      <c r="AJ1473" s="20" t="s">
        <v>14254</v>
      </c>
      <c r="AK1473" s="20" t="s">
        <v>4626</v>
      </c>
      <c r="AL1473" s="3" t="s">
        <v>14255</v>
      </c>
      <c r="AM1473" s="20" t="s">
        <v>6289</v>
      </c>
      <c r="AN1473" s="3" t="s">
        <v>6289</v>
      </c>
      <c r="AO1473" s="20" t="s">
        <v>6290</v>
      </c>
      <c r="AP1473" s="3" t="s">
        <v>6291</v>
      </c>
      <c r="AQ1473" s="20" t="s">
        <v>6289</v>
      </c>
      <c r="AR1473" s="3" t="s">
        <v>6289</v>
      </c>
      <c r="AS1473" s="20" t="s">
        <v>6289</v>
      </c>
      <c r="AT1473" s="3" t="s">
        <v>6289</v>
      </c>
      <c r="AU1473" s="20" t="s">
        <v>6289</v>
      </c>
      <c r="AV1473" s="3" t="s">
        <v>6289</v>
      </c>
      <c r="AW1473" s="20" t="s">
        <v>6289</v>
      </c>
      <c r="AX1473" s="3" t="s">
        <v>6289</v>
      </c>
      <c r="AY1473" s="3" t="s">
        <v>6289</v>
      </c>
      <c r="AZ1473" s="3" t="s">
        <v>6289</v>
      </c>
    </row>
    <row r="1474" spans="1:52">
      <c r="A1474" t="s">
        <v>1199</v>
      </c>
      <c r="B1474" s="3" t="s">
        <v>10042</v>
      </c>
      <c r="C1474">
        <v>62</v>
      </c>
      <c r="D1474">
        <v>49</v>
      </c>
      <c r="E1474">
        <v>28</v>
      </c>
      <c r="F1474">
        <v>62</v>
      </c>
      <c r="G1474">
        <v>2547</v>
      </c>
      <c r="H1474">
        <v>28</v>
      </c>
      <c r="I1474" s="16">
        <f t="shared" ref="I1474:I1537" si="92">AVERAGE(C1474,G1474,D1474,E1474,F1474,H1474)</f>
        <v>462.66666666666669</v>
      </c>
      <c r="J1474" s="16">
        <f t="shared" ref="J1474:J1537" si="93">_xlfn.STDEV.P(C1474,G1474,D1474,E1474,F1474,H1474)/(SQRT(COUNT(C1474,G1474,D1474,E1474,F1474,H1474)))</f>
        <v>380.58811701735362</v>
      </c>
      <c r="K1474">
        <v>35</v>
      </c>
      <c r="L1474">
        <v>83</v>
      </c>
      <c r="M1474">
        <v>0</v>
      </c>
      <c r="N1474">
        <v>132</v>
      </c>
      <c r="O1474">
        <f t="shared" ref="O1474:O1537" si="94">AVERAGE(K1474,L1474,M1474,N1474)</f>
        <v>62.5</v>
      </c>
      <c r="P1474" s="16">
        <f t="shared" ref="P1474:P1537" si="95">_xlfn.STDEV.P(K1474,L1474,M1474,N1474)/(SQRT(COUNT(K1474,L1474,M1474,N1474)))</f>
        <v>24.891012434210065</v>
      </c>
      <c r="Q1474" s="16">
        <v>522.05278306080902</v>
      </c>
      <c r="R1474" s="16">
        <v>721.82735335501502</v>
      </c>
      <c r="S1474" s="16">
        <v>913.282770126081</v>
      </c>
      <c r="T1474" s="16">
        <v>79.910201666621205</v>
      </c>
      <c r="U1474" s="16">
        <v>69.700446600835093</v>
      </c>
      <c r="V1474" s="16">
        <v>37.711186974802999</v>
      </c>
      <c r="W1474" s="16">
        <v>0</v>
      </c>
      <c r="X1474" s="16">
        <v>93.206808015271903</v>
      </c>
      <c r="Y1474" s="16">
        <v>152.81452901744501</v>
      </c>
      <c r="Z1474" s="16">
        <v>203.49008205087699</v>
      </c>
      <c r="AA1474" t="s">
        <v>1199</v>
      </c>
      <c r="AB1474" s="16">
        <v>279.39961608677601</v>
      </c>
      <c r="AC1474" s="16">
        <v>-1.4950393237061801</v>
      </c>
      <c r="AD1474" s="16">
        <v>0.95039481033675099</v>
      </c>
      <c r="AE1474" s="16">
        <v>-1.5730718512409001</v>
      </c>
      <c r="AF1474">
        <v>0.11570218193835299</v>
      </c>
      <c r="AG1474">
        <v>0.337368278835247</v>
      </c>
      <c r="AH1474" s="3" t="s">
        <v>1199</v>
      </c>
      <c r="AI1474" s="20" t="s">
        <v>10040</v>
      </c>
      <c r="AJ1474" s="20" t="s">
        <v>10041</v>
      </c>
      <c r="AK1474" s="20" t="s">
        <v>1199</v>
      </c>
      <c r="AL1474" s="3" t="s">
        <v>10043</v>
      </c>
      <c r="AM1474" s="20" t="s">
        <v>6289</v>
      </c>
      <c r="AN1474" s="3" t="s">
        <v>6289</v>
      </c>
      <c r="AO1474" s="20" t="s">
        <v>10044</v>
      </c>
      <c r="AP1474" s="3" t="s">
        <v>10045</v>
      </c>
      <c r="AQ1474" s="20" t="s">
        <v>7268</v>
      </c>
      <c r="AR1474" s="3" t="s">
        <v>7269</v>
      </c>
      <c r="AS1474" s="20" t="s">
        <v>6289</v>
      </c>
      <c r="AT1474" s="3" t="s">
        <v>6289</v>
      </c>
      <c r="AU1474" s="20" t="s">
        <v>6289</v>
      </c>
      <c r="AV1474" s="3" t="s">
        <v>6289</v>
      </c>
      <c r="AW1474" s="20" t="s">
        <v>6289</v>
      </c>
      <c r="AX1474" s="3" t="s">
        <v>6289</v>
      </c>
      <c r="AY1474" s="3" t="s">
        <v>6289</v>
      </c>
      <c r="AZ1474" s="3" t="s">
        <v>7710</v>
      </c>
    </row>
    <row r="1475" spans="1:52">
      <c r="A1475" t="s">
        <v>1203</v>
      </c>
      <c r="B1475" s="3" t="s">
        <v>9485</v>
      </c>
      <c r="C1475">
        <v>5</v>
      </c>
      <c r="D1475">
        <v>0</v>
      </c>
      <c r="E1475">
        <v>6</v>
      </c>
      <c r="F1475">
        <v>5</v>
      </c>
      <c r="G1475">
        <v>54</v>
      </c>
      <c r="H1475">
        <v>6</v>
      </c>
      <c r="I1475" s="16">
        <f t="shared" si="92"/>
        <v>12.666666666666666</v>
      </c>
      <c r="J1475" s="16">
        <f t="shared" si="93"/>
        <v>7.5926377595765855</v>
      </c>
      <c r="K1475">
        <v>0</v>
      </c>
      <c r="L1475">
        <v>1</v>
      </c>
      <c r="M1475">
        <v>0</v>
      </c>
      <c r="N1475">
        <v>5</v>
      </c>
      <c r="O1475">
        <f t="shared" si="94"/>
        <v>1.5</v>
      </c>
      <c r="P1475" s="16">
        <f t="shared" si="95"/>
        <v>1.0307764064044151</v>
      </c>
      <c r="Q1475" s="16">
        <v>11.314810469710499</v>
      </c>
      <c r="R1475" s="16">
        <v>15.3037601418024</v>
      </c>
      <c r="S1475" s="16">
        <v>9.1838490850667398</v>
      </c>
      <c r="T1475" s="16">
        <v>0</v>
      </c>
      <c r="U1475" s="16">
        <v>14.935809985893201</v>
      </c>
      <c r="V1475" s="16">
        <v>3.0412247560324999</v>
      </c>
      <c r="W1475" s="16">
        <v>0</v>
      </c>
      <c r="X1475" s="16">
        <v>1.1229735905454401</v>
      </c>
      <c r="Y1475" s="16">
        <v>0</v>
      </c>
      <c r="Z1475" s="16">
        <v>7.7079576534423104</v>
      </c>
      <c r="AA1475" t="s">
        <v>1203</v>
      </c>
      <c r="AB1475" s="16">
        <v>6.2610385682493099</v>
      </c>
      <c r="AC1475" s="16">
        <v>-1.4771494820347499</v>
      </c>
      <c r="AD1475" s="16">
        <v>0.94093591623454098</v>
      </c>
      <c r="AE1475" s="16">
        <v>-1.5698725668226601</v>
      </c>
      <c r="AF1475">
        <v>0.116444760941585</v>
      </c>
      <c r="AG1475">
        <v>0.33886227818491699</v>
      </c>
      <c r="AH1475" s="3" t="s">
        <v>1203</v>
      </c>
      <c r="AI1475" s="20" t="s">
        <v>20228</v>
      </c>
      <c r="AJ1475" s="20" t="s">
        <v>20229</v>
      </c>
      <c r="AK1475" s="20" t="s">
        <v>1203</v>
      </c>
      <c r="AL1475" s="3" t="s">
        <v>6289</v>
      </c>
      <c r="AM1475" s="20" t="s">
        <v>6289</v>
      </c>
      <c r="AN1475" s="3" t="s">
        <v>6289</v>
      </c>
      <c r="AO1475" s="20" t="s">
        <v>20230</v>
      </c>
      <c r="AP1475" s="3" t="s">
        <v>20231</v>
      </c>
      <c r="AQ1475" s="20" t="s">
        <v>20232</v>
      </c>
      <c r="AR1475" s="3" t="s">
        <v>20233</v>
      </c>
      <c r="AS1475" s="20" t="s">
        <v>6289</v>
      </c>
      <c r="AT1475" s="3" t="s">
        <v>6289</v>
      </c>
      <c r="AU1475" s="20" t="s">
        <v>6289</v>
      </c>
      <c r="AV1475" s="3" t="s">
        <v>6289</v>
      </c>
      <c r="AW1475" s="20" t="s">
        <v>6289</v>
      </c>
      <c r="AX1475" s="3" t="s">
        <v>6289</v>
      </c>
      <c r="AY1475" s="3" t="s">
        <v>6289</v>
      </c>
      <c r="AZ1475" s="3" t="s">
        <v>6289</v>
      </c>
    </row>
    <row r="1476" spans="1:52">
      <c r="A1476" t="s">
        <v>3774</v>
      </c>
      <c r="B1476" s="3" t="s">
        <v>6406</v>
      </c>
      <c r="C1476">
        <v>3</v>
      </c>
      <c r="D1476">
        <v>0</v>
      </c>
      <c r="E1476">
        <v>6</v>
      </c>
      <c r="F1476">
        <v>3</v>
      </c>
      <c r="G1476">
        <v>18</v>
      </c>
      <c r="H1476">
        <v>6</v>
      </c>
      <c r="I1476" s="16">
        <f t="shared" si="92"/>
        <v>6</v>
      </c>
      <c r="J1476" s="16">
        <f t="shared" si="93"/>
        <v>2.3452078799117149</v>
      </c>
      <c r="K1476">
        <v>0</v>
      </c>
      <c r="L1476">
        <v>1</v>
      </c>
      <c r="M1476">
        <v>0</v>
      </c>
      <c r="N1476">
        <v>2</v>
      </c>
      <c r="O1476">
        <f t="shared" si="94"/>
        <v>0.75</v>
      </c>
      <c r="P1476" s="16">
        <f t="shared" si="95"/>
        <v>0.41457809879442498</v>
      </c>
      <c r="Q1476" s="16">
        <v>6.4431559619184702</v>
      </c>
      <c r="R1476" s="16">
        <v>5.1012533806008102</v>
      </c>
      <c r="S1476" s="16">
        <v>3.8266037854444699</v>
      </c>
      <c r="T1476" s="16">
        <v>0</v>
      </c>
      <c r="U1476" s="16">
        <v>14.935809985893201</v>
      </c>
      <c r="V1476" s="16">
        <v>1.8247348536195001</v>
      </c>
      <c r="W1476" s="16">
        <v>0</v>
      </c>
      <c r="X1476" s="16">
        <v>1.1229735905454401</v>
      </c>
      <c r="Y1476" s="16">
        <v>0</v>
      </c>
      <c r="Z1476" s="16">
        <v>3.08318306137692</v>
      </c>
      <c r="AA1476" t="s">
        <v>3774</v>
      </c>
      <c r="AB1476" s="16">
        <v>3.63377146193988</v>
      </c>
      <c r="AC1476" s="16">
        <v>-1.5100563553544299</v>
      </c>
      <c r="AD1476" s="16">
        <v>0.96211391100157095</v>
      </c>
      <c r="AE1476" s="16">
        <v>-1.56951930336653</v>
      </c>
      <c r="AF1476">
        <v>0.116526985177864</v>
      </c>
      <c r="AG1476" t="s">
        <v>3500</v>
      </c>
      <c r="AH1476" s="3" t="s">
        <v>3774</v>
      </c>
      <c r="AI1476" s="20" t="s">
        <v>8033</v>
      </c>
      <c r="AJ1476" s="20" t="s">
        <v>8034</v>
      </c>
      <c r="AK1476" s="20" t="s">
        <v>3774</v>
      </c>
      <c r="AL1476" s="3" t="s">
        <v>6289</v>
      </c>
      <c r="AM1476" s="20" t="s">
        <v>6289</v>
      </c>
      <c r="AN1476" s="3" t="s">
        <v>6289</v>
      </c>
      <c r="AO1476" s="20" t="s">
        <v>6289</v>
      </c>
      <c r="AP1476" s="3" t="s">
        <v>6289</v>
      </c>
      <c r="AQ1476" s="20" t="s">
        <v>6289</v>
      </c>
      <c r="AR1476" s="3" t="s">
        <v>6289</v>
      </c>
      <c r="AS1476" s="20" t="s">
        <v>6289</v>
      </c>
      <c r="AT1476" s="3" t="s">
        <v>6289</v>
      </c>
      <c r="AU1476" s="20" t="s">
        <v>6289</v>
      </c>
      <c r="AV1476" s="3" t="s">
        <v>6289</v>
      </c>
      <c r="AW1476" s="20" t="s">
        <v>6289</v>
      </c>
      <c r="AX1476" s="3" t="s">
        <v>6289</v>
      </c>
      <c r="AY1476" s="3" t="s">
        <v>6289</v>
      </c>
      <c r="AZ1476" s="3" t="s">
        <v>6289</v>
      </c>
    </row>
    <row r="1477" spans="1:52">
      <c r="A1477" t="s">
        <v>1200</v>
      </c>
      <c r="B1477" s="3" t="s">
        <v>6893</v>
      </c>
      <c r="C1477">
        <v>15</v>
      </c>
      <c r="D1477">
        <v>5</v>
      </c>
      <c r="E1477">
        <v>1</v>
      </c>
      <c r="F1477">
        <v>15</v>
      </c>
      <c r="G1477">
        <v>6</v>
      </c>
      <c r="H1477">
        <v>1</v>
      </c>
      <c r="I1477" s="16">
        <f t="shared" si="92"/>
        <v>7.166666666666667</v>
      </c>
      <c r="J1477" s="16">
        <f t="shared" si="93"/>
        <v>2.385333271225389</v>
      </c>
      <c r="K1477">
        <v>10</v>
      </c>
      <c r="L1477">
        <v>5</v>
      </c>
      <c r="M1477">
        <v>0</v>
      </c>
      <c r="N1477">
        <v>3</v>
      </c>
      <c r="O1477">
        <f t="shared" si="94"/>
        <v>4.5</v>
      </c>
      <c r="P1477" s="16">
        <f t="shared" si="95"/>
        <v>1.8200274723201295</v>
      </c>
      <c r="Q1477" s="16">
        <v>2.2001020357770402</v>
      </c>
      <c r="R1477" s="16">
        <v>1.7004177935336</v>
      </c>
      <c r="S1477" s="16">
        <v>2.5510691902963201</v>
      </c>
      <c r="T1477" s="16">
        <v>8.1541022108797101</v>
      </c>
      <c r="U1477" s="16">
        <v>2.4893016643155401</v>
      </c>
      <c r="V1477" s="16">
        <v>9.1236742680975098</v>
      </c>
      <c r="W1477" s="16">
        <v>0</v>
      </c>
      <c r="X1477" s="16">
        <v>5.6148679527272201</v>
      </c>
      <c r="Y1477" s="16">
        <v>43.661294004984398</v>
      </c>
      <c r="Z1477" s="16">
        <v>4.62477459206539</v>
      </c>
      <c r="AA1477" t="s">
        <v>1200</v>
      </c>
      <c r="AB1477" s="16">
        <v>8.0119603712676692</v>
      </c>
      <c r="AC1477" s="16">
        <v>1.3476319425983401</v>
      </c>
      <c r="AD1477" s="16">
        <v>0.85865704420618805</v>
      </c>
      <c r="AE1477" s="16">
        <v>1.56946472598289</v>
      </c>
      <c r="AF1477">
        <v>0.11653969246518101</v>
      </c>
      <c r="AG1477">
        <v>0.33886227818491699</v>
      </c>
      <c r="AH1477" s="3" t="s">
        <v>1200</v>
      </c>
      <c r="AI1477" s="20" t="s">
        <v>8179</v>
      </c>
      <c r="AJ1477" s="20" t="s">
        <v>8180</v>
      </c>
      <c r="AK1477" s="20" t="s">
        <v>1200</v>
      </c>
      <c r="AL1477" s="3" t="s">
        <v>8181</v>
      </c>
      <c r="AM1477" s="20" t="s">
        <v>6289</v>
      </c>
      <c r="AN1477" s="3" t="s">
        <v>6289</v>
      </c>
      <c r="AO1477" s="20" t="s">
        <v>6289</v>
      </c>
      <c r="AP1477" s="3" t="s">
        <v>6289</v>
      </c>
      <c r="AQ1477" s="20" t="s">
        <v>6289</v>
      </c>
      <c r="AR1477" s="3" t="s">
        <v>6289</v>
      </c>
      <c r="AS1477" s="20" t="s">
        <v>8182</v>
      </c>
      <c r="AT1477" s="3" t="s">
        <v>8183</v>
      </c>
      <c r="AU1477" s="20" t="s">
        <v>6289</v>
      </c>
      <c r="AV1477" s="3" t="s">
        <v>6289</v>
      </c>
      <c r="AW1477" s="20" t="s">
        <v>6289</v>
      </c>
      <c r="AX1477" s="3" t="s">
        <v>6289</v>
      </c>
      <c r="AY1477" s="3" t="s">
        <v>6289</v>
      </c>
      <c r="AZ1477" s="3" t="s">
        <v>6289</v>
      </c>
    </row>
    <row r="1478" spans="1:52">
      <c r="A1478" t="s">
        <v>1201</v>
      </c>
      <c r="B1478" s="3" t="s">
        <v>12398</v>
      </c>
      <c r="C1478">
        <v>4</v>
      </c>
      <c r="D1478">
        <v>0</v>
      </c>
      <c r="E1478">
        <v>1</v>
      </c>
      <c r="F1478">
        <v>4</v>
      </c>
      <c r="G1478">
        <v>78</v>
      </c>
      <c r="H1478">
        <v>1</v>
      </c>
      <c r="I1478" s="16">
        <f t="shared" si="92"/>
        <v>14.666666666666666</v>
      </c>
      <c r="J1478" s="16">
        <f t="shared" si="93"/>
        <v>11.579835603003724</v>
      </c>
      <c r="K1478">
        <v>2</v>
      </c>
      <c r="L1478">
        <v>3</v>
      </c>
      <c r="M1478">
        <v>0</v>
      </c>
      <c r="N1478">
        <v>0</v>
      </c>
      <c r="O1478">
        <f t="shared" si="94"/>
        <v>1.25</v>
      </c>
      <c r="P1478" s="16">
        <f t="shared" si="95"/>
        <v>0.649519052838329</v>
      </c>
      <c r="Q1478" s="16">
        <v>10.214759451821999</v>
      </c>
      <c r="R1478" s="16">
        <v>22.105431315936801</v>
      </c>
      <c r="S1478" s="16">
        <v>29.082188769378</v>
      </c>
      <c r="T1478" s="16">
        <v>0</v>
      </c>
      <c r="U1478" s="16">
        <v>2.4893016643155401</v>
      </c>
      <c r="V1478" s="16">
        <v>2.4329798048260001</v>
      </c>
      <c r="W1478" s="16">
        <v>0</v>
      </c>
      <c r="X1478" s="16">
        <v>3.3689207716363301</v>
      </c>
      <c r="Y1478" s="16">
        <v>8.7322588009968793</v>
      </c>
      <c r="Z1478" s="16">
        <v>0</v>
      </c>
      <c r="AA1478" t="s">
        <v>1201</v>
      </c>
      <c r="AB1478" s="16">
        <v>7.8425840578911599</v>
      </c>
      <c r="AC1478" s="16">
        <v>-1.6166020612129</v>
      </c>
      <c r="AD1478" s="16">
        <v>1.0300833171130299</v>
      </c>
      <c r="AE1478" s="16">
        <v>-1.5693896157290299</v>
      </c>
      <c r="AF1478">
        <v>0.116557182213708</v>
      </c>
      <c r="AG1478">
        <v>0.33886227818491699</v>
      </c>
      <c r="AH1478" s="3" t="s">
        <v>1201</v>
      </c>
      <c r="AI1478" s="20" t="s">
        <v>12396</v>
      </c>
      <c r="AJ1478" s="20" t="s">
        <v>12397</v>
      </c>
      <c r="AK1478" s="20" t="s">
        <v>1201</v>
      </c>
      <c r="AL1478" s="3" t="s">
        <v>6289</v>
      </c>
      <c r="AM1478" s="20" t="s">
        <v>6487</v>
      </c>
      <c r="AN1478" s="3" t="s">
        <v>6488</v>
      </c>
      <c r="AO1478" s="20" t="s">
        <v>6906</v>
      </c>
      <c r="AP1478" s="3" t="s">
        <v>6907</v>
      </c>
      <c r="AQ1478" s="20" t="s">
        <v>9828</v>
      </c>
      <c r="AR1478" s="3" t="s">
        <v>9829</v>
      </c>
      <c r="AS1478" s="20" t="s">
        <v>6289</v>
      </c>
      <c r="AT1478" s="3" t="s">
        <v>6289</v>
      </c>
      <c r="AU1478" s="20" t="s">
        <v>6289</v>
      </c>
      <c r="AV1478" s="3" t="s">
        <v>6289</v>
      </c>
      <c r="AW1478" s="20" t="s">
        <v>6289</v>
      </c>
      <c r="AX1478" s="3" t="s">
        <v>6289</v>
      </c>
      <c r="AY1478" s="3" t="s">
        <v>6289</v>
      </c>
      <c r="AZ1478" s="3" t="s">
        <v>12399</v>
      </c>
    </row>
    <row r="1479" spans="1:52">
      <c r="A1479" t="s">
        <v>1202</v>
      </c>
      <c r="B1479" s="3" t="s">
        <v>19577</v>
      </c>
      <c r="C1479">
        <v>9</v>
      </c>
      <c r="D1479">
        <v>11</v>
      </c>
      <c r="E1479">
        <v>2</v>
      </c>
      <c r="F1479">
        <v>9</v>
      </c>
      <c r="G1479">
        <v>107</v>
      </c>
      <c r="H1479">
        <v>2</v>
      </c>
      <c r="I1479" s="16">
        <f t="shared" si="92"/>
        <v>23.333333333333332</v>
      </c>
      <c r="J1479" s="16">
        <f t="shared" si="93"/>
        <v>15.341785110291775</v>
      </c>
      <c r="K1479">
        <v>0</v>
      </c>
      <c r="L1479">
        <v>8</v>
      </c>
      <c r="M1479">
        <v>0</v>
      </c>
      <c r="N1479">
        <v>10</v>
      </c>
      <c r="O1479">
        <f t="shared" si="94"/>
        <v>4.5</v>
      </c>
      <c r="P1479" s="16">
        <f t="shared" si="95"/>
        <v>2.2776083947860748</v>
      </c>
      <c r="Q1479" s="16">
        <v>16.5007652683278</v>
      </c>
      <c r="R1479" s="16">
        <v>30.324117318015901</v>
      </c>
      <c r="S1479" s="16">
        <v>39.031358611533598</v>
      </c>
      <c r="T1479" s="16">
        <v>17.939024863935401</v>
      </c>
      <c r="U1479" s="16">
        <v>4.9786033286310696</v>
      </c>
      <c r="V1479" s="16">
        <v>5.4742045608585004</v>
      </c>
      <c r="W1479" s="16">
        <v>0</v>
      </c>
      <c r="X1479" s="16">
        <v>8.9837887243635492</v>
      </c>
      <c r="Y1479" s="16">
        <v>0</v>
      </c>
      <c r="Z1479" s="16">
        <v>15.4159153068846</v>
      </c>
      <c r="AA1479" t="s">
        <v>1202</v>
      </c>
      <c r="AB1479" s="16">
        <v>13.864777798255</v>
      </c>
      <c r="AC1479" s="16">
        <v>-1.29845192022282</v>
      </c>
      <c r="AD1479" s="16">
        <v>0.82746242120851798</v>
      </c>
      <c r="AE1479" s="16">
        <v>-1.5691974486604601</v>
      </c>
      <c r="AF1479">
        <v>0.116601938535193</v>
      </c>
      <c r="AG1479">
        <v>0.33886227818491699</v>
      </c>
      <c r="AH1479" s="3" t="s">
        <v>1202</v>
      </c>
      <c r="AI1479" s="20" t="s">
        <v>19575</v>
      </c>
      <c r="AJ1479" s="20" t="s">
        <v>19576</v>
      </c>
      <c r="AK1479" s="20" t="s">
        <v>1202</v>
      </c>
      <c r="AL1479" s="3" t="s">
        <v>6289</v>
      </c>
      <c r="AM1479" s="20" t="s">
        <v>6494</v>
      </c>
      <c r="AN1479" s="3" t="s">
        <v>6495</v>
      </c>
      <c r="AO1479" s="20" t="s">
        <v>12265</v>
      </c>
      <c r="AP1479" s="3" t="s">
        <v>12266</v>
      </c>
      <c r="AQ1479" s="20" t="s">
        <v>8331</v>
      </c>
      <c r="AR1479" s="3" t="s">
        <v>8332</v>
      </c>
      <c r="AS1479" s="20" t="s">
        <v>12267</v>
      </c>
      <c r="AT1479" s="3" t="s">
        <v>12268</v>
      </c>
      <c r="AU1479" s="20" t="s">
        <v>6289</v>
      </c>
      <c r="AV1479" s="3" t="s">
        <v>6289</v>
      </c>
      <c r="AW1479" s="20" t="s">
        <v>12269</v>
      </c>
      <c r="AX1479" s="3" t="s">
        <v>12270</v>
      </c>
      <c r="AY1479" s="3" t="s">
        <v>6289</v>
      </c>
      <c r="AZ1479" s="3" t="s">
        <v>12271</v>
      </c>
    </row>
    <row r="1480" spans="1:52">
      <c r="A1480" t="s">
        <v>1204</v>
      </c>
      <c r="B1480" s="3" t="s">
        <v>10338</v>
      </c>
      <c r="C1480">
        <v>30</v>
      </c>
      <c r="D1480">
        <v>1</v>
      </c>
      <c r="E1480">
        <v>3</v>
      </c>
      <c r="F1480">
        <v>30</v>
      </c>
      <c r="G1480">
        <v>90</v>
      </c>
      <c r="H1480">
        <v>3</v>
      </c>
      <c r="I1480" s="16">
        <f t="shared" si="92"/>
        <v>26.166666666666668</v>
      </c>
      <c r="J1480" s="16">
        <f t="shared" si="93"/>
        <v>12.704803699272063</v>
      </c>
      <c r="K1480">
        <v>0</v>
      </c>
      <c r="L1480">
        <v>10</v>
      </c>
      <c r="M1480">
        <v>0</v>
      </c>
      <c r="N1480">
        <v>6</v>
      </c>
      <c r="O1480">
        <f t="shared" si="94"/>
        <v>4</v>
      </c>
      <c r="P1480" s="16">
        <f t="shared" si="95"/>
        <v>2.1213203435596424</v>
      </c>
      <c r="Q1480" s="16">
        <v>22.0010203577704</v>
      </c>
      <c r="R1480" s="16">
        <v>25.5062669030041</v>
      </c>
      <c r="S1480" s="16">
        <v>22.194301955577899</v>
      </c>
      <c r="T1480" s="16">
        <v>1.63082044217594</v>
      </c>
      <c r="U1480" s="16">
        <v>7.4679049929466101</v>
      </c>
      <c r="V1480" s="16">
        <v>18.247348536194998</v>
      </c>
      <c r="W1480" s="16">
        <v>0</v>
      </c>
      <c r="X1480" s="16">
        <v>11.229735905454399</v>
      </c>
      <c r="Y1480" s="16">
        <v>0</v>
      </c>
      <c r="Z1480" s="16">
        <v>9.2495491841307693</v>
      </c>
      <c r="AA1480" t="s">
        <v>1204</v>
      </c>
      <c r="AB1480" s="16">
        <v>11.752694827725501</v>
      </c>
      <c r="AC1480" s="16">
        <v>-1.2902273486162401</v>
      </c>
      <c r="AD1480" s="16">
        <v>0.82296448304076997</v>
      </c>
      <c r="AE1480" s="16">
        <v>-1.56778011105532</v>
      </c>
      <c r="AF1480">
        <v>0.11693245805139001</v>
      </c>
      <c r="AG1480">
        <v>0.33954080557826799</v>
      </c>
      <c r="AH1480" s="3" t="s">
        <v>1204</v>
      </c>
      <c r="AI1480" s="20" t="s">
        <v>10336</v>
      </c>
      <c r="AJ1480" s="20" t="s">
        <v>10337</v>
      </c>
      <c r="AK1480" s="20" t="s">
        <v>1204</v>
      </c>
      <c r="AL1480" s="3" t="s">
        <v>6289</v>
      </c>
      <c r="AM1480" s="20" t="s">
        <v>6494</v>
      </c>
      <c r="AN1480" s="3" t="s">
        <v>6495</v>
      </c>
      <c r="AO1480" s="20" t="s">
        <v>10339</v>
      </c>
      <c r="AP1480" s="3" t="s">
        <v>10340</v>
      </c>
      <c r="AQ1480" s="20" t="s">
        <v>10341</v>
      </c>
      <c r="AR1480" s="3" t="s">
        <v>10342</v>
      </c>
      <c r="AS1480" s="20" t="s">
        <v>6289</v>
      </c>
      <c r="AT1480" s="3" t="s">
        <v>6289</v>
      </c>
      <c r="AU1480" s="20" t="s">
        <v>6289</v>
      </c>
      <c r="AV1480" s="3" t="s">
        <v>6289</v>
      </c>
      <c r="AW1480" s="20" t="s">
        <v>6289</v>
      </c>
      <c r="AX1480" s="3" t="s">
        <v>6289</v>
      </c>
      <c r="AY1480" s="3" t="s">
        <v>10343</v>
      </c>
      <c r="AZ1480" s="3" t="s">
        <v>10343</v>
      </c>
    </row>
    <row r="1481" spans="1:52">
      <c r="A1481" t="s">
        <v>1205</v>
      </c>
      <c r="B1481" s="3" t="s">
        <v>7339</v>
      </c>
      <c r="C1481">
        <v>1</v>
      </c>
      <c r="D1481">
        <v>0</v>
      </c>
      <c r="E1481">
        <v>6</v>
      </c>
      <c r="F1481">
        <v>1</v>
      </c>
      <c r="G1481">
        <v>427</v>
      </c>
      <c r="H1481">
        <v>6</v>
      </c>
      <c r="I1481" s="16">
        <f t="shared" si="92"/>
        <v>73.5</v>
      </c>
      <c r="J1481" s="16">
        <f t="shared" si="93"/>
        <v>64.547463156966913</v>
      </c>
      <c r="K1481">
        <v>0</v>
      </c>
      <c r="L1481">
        <v>4</v>
      </c>
      <c r="M1481">
        <v>0</v>
      </c>
      <c r="N1481">
        <v>18</v>
      </c>
      <c r="O1481">
        <f t="shared" si="94"/>
        <v>5.5</v>
      </c>
      <c r="P1481" s="16">
        <f t="shared" si="95"/>
        <v>3.6996621467371855</v>
      </c>
      <c r="Q1481" s="16">
        <v>54.6882506036007</v>
      </c>
      <c r="R1481" s="16">
        <v>121.013066306475</v>
      </c>
      <c r="S1481" s="16">
        <v>72.450365004415403</v>
      </c>
      <c r="T1481" s="16">
        <v>0</v>
      </c>
      <c r="U1481" s="16">
        <v>14.935809985893201</v>
      </c>
      <c r="V1481" s="16">
        <v>0.60824495120650002</v>
      </c>
      <c r="W1481" s="16">
        <v>0</v>
      </c>
      <c r="X1481" s="16">
        <v>4.49189436218178</v>
      </c>
      <c r="Y1481" s="16">
        <v>0</v>
      </c>
      <c r="Z1481" s="16">
        <v>27.748647552392299</v>
      </c>
      <c r="AA1481" t="s">
        <v>1205</v>
      </c>
      <c r="AB1481" s="16">
        <v>29.593627876616502</v>
      </c>
      <c r="AC1481" s="16">
        <v>-1.75328136277323</v>
      </c>
      <c r="AD1481" s="16">
        <v>1.11879128429422</v>
      </c>
      <c r="AE1481" s="16">
        <v>-1.56712104159737</v>
      </c>
      <c r="AF1481">
        <v>0.11708640175076</v>
      </c>
      <c r="AG1481">
        <v>0.33970590358699099</v>
      </c>
      <c r="AH1481" s="3" t="s">
        <v>1205</v>
      </c>
      <c r="AI1481" s="20" t="s">
        <v>24218</v>
      </c>
      <c r="AJ1481" s="20" t="s">
        <v>24219</v>
      </c>
      <c r="AK1481" s="20" t="s">
        <v>1205</v>
      </c>
      <c r="AL1481" s="3" t="s">
        <v>24220</v>
      </c>
      <c r="AM1481" s="20" t="s">
        <v>6289</v>
      </c>
      <c r="AN1481" s="3" t="s">
        <v>6289</v>
      </c>
      <c r="AO1481" s="20" t="s">
        <v>6289</v>
      </c>
      <c r="AP1481" s="3" t="s">
        <v>6289</v>
      </c>
      <c r="AQ1481" s="20" t="s">
        <v>6289</v>
      </c>
      <c r="AR1481" s="3" t="s">
        <v>6289</v>
      </c>
      <c r="AS1481" s="20" t="s">
        <v>6289</v>
      </c>
      <c r="AT1481" s="3" t="s">
        <v>6289</v>
      </c>
      <c r="AU1481" s="20" t="s">
        <v>6289</v>
      </c>
      <c r="AV1481" s="3" t="s">
        <v>6289</v>
      </c>
      <c r="AW1481" s="20" t="s">
        <v>6289</v>
      </c>
      <c r="AX1481" s="3" t="s">
        <v>6289</v>
      </c>
      <c r="AY1481" s="3" t="s">
        <v>6289</v>
      </c>
      <c r="AZ1481" s="3" t="s">
        <v>6289</v>
      </c>
    </row>
    <row r="1482" spans="1:52">
      <c r="A1482" t="s">
        <v>1206</v>
      </c>
      <c r="B1482" s="3" t="s">
        <v>7175</v>
      </c>
      <c r="C1482">
        <v>95</v>
      </c>
      <c r="D1482">
        <v>41</v>
      </c>
      <c r="E1482">
        <v>19</v>
      </c>
      <c r="F1482">
        <v>95</v>
      </c>
      <c r="G1482">
        <v>450</v>
      </c>
      <c r="H1482">
        <v>19</v>
      </c>
      <c r="I1482" s="16">
        <f t="shared" si="92"/>
        <v>119.83333333333333</v>
      </c>
      <c r="J1482" s="16">
        <f t="shared" si="93"/>
        <v>61.642525304581135</v>
      </c>
      <c r="K1482">
        <v>18</v>
      </c>
      <c r="L1482">
        <v>58</v>
      </c>
      <c r="M1482">
        <v>0</v>
      </c>
      <c r="N1482">
        <v>17</v>
      </c>
      <c r="O1482">
        <f t="shared" si="94"/>
        <v>23.25</v>
      </c>
      <c r="P1482" s="16">
        <f t="shared" si="95"/>
        <v>10.649970657236572</v>
      </c>
      <c r="Q1482" s="16">
        <v>119.74841080443601</v>
      </c>
      <c r="R1482" s="16">
        <v>127.53133451502001</v>
      </c>
      <c r="S1482" s="16">
        <v>196.17722073378701</v>
      </c>
      <c r="T1482" s="16">
        <v>66.863638129213697</v>
      </c>
      <c r="U1482" s="16">
        <v>47.2967316219952</v>
      </c>
      <c r="V1482" s="16">
        <v>57.783270364617501</v>
      </c>
      <c r="W1482" s="16">
        <v>0</v>
      </c>
      <c r="X1482" s="16">
        <v>65.1324682516358</v>
      </c>
      <c r="Y1482" s="16">
        <v>78.590329208971994</v>
      </c>
      <c r="Z1482" s="16">
        <v>26.207056021703899</v>
      </c>
      <c r="AA1482" t="s">
        <v>1206</v>
      </c>
      <c r="AB1482" s="16">
        <v>78.533045965138101</v>
      </c>
      <c r="AC1482" s="16">
        <v>-1.15909324691215</v>
      </c>
      <c r="AD1482" s="16">
        <v>0.74038328912384399</v>
      </c>
      <c r="AE1482" s="16">
        <v>-1.5655313456409901</v>
      </c>
      <c r="AF1482">
        <v>0.11745837352753601</v>
      </c>
      <c r="AG1482">
        <v>0.340407502298117</v>
      </c>
      <c r="AH1482" s="3" t="s">
        <v>1206</v>
      </c>
      <c r="AI1482" s="20" t="s">
        <v>7173</v>
      </c>
      <c r="AJ1482" s="20" t="s">
        <v>7174</v>
      </c>
      <c r="AK1482" s="20" t="s">
        <v>1206</v>
      </c>
      <c r="AL1482" s="3" t="s">
        <v>7176</v>
      </c>
      <c r="AM1482" s="20" t="s">
        <v>6289</v>
      </c>
      <c r="AN1482" s="3" t="s">
        <v>6289</v>
      </c>
      <c r="AO1482" s="20" t="s">
        <v>6289</v>
      </c>
      <c r="AP1482" s="3" t="s">
        <v>6289</v>
      </c>
      <c r="AQ1482" s="20" t="s">
        <v>6289</v>
      </c>
      <c r="AR1482" s="3" t="s">
        <v>6289</v>
      </c>
      <c r="AS1482" s="20" t="s">
        <v>7177</v>
      </c>
      <c r="AT1482" s="3" t="s">
        <v>7178</v>
      </c>
      <c r="AU1482" s="20" t="s">
        <v>6289</v>
      </c>
      <c r="AV1482" s="3" t="s">
        <v>6289</v>
      </c>
      <c r="AW1482" s="20" t="s">
        <v>6289</v>
      </c>
      <c r="AX1482" s="3" t="s">
        <v>6289</v>
      </c>
      <c r="AY1482" s="3" t="s">
        <v>6289</v>
      </c>
      <c r="AZ1482" s="3" t="s">
        <v>6289</v>
      </c>
    </row>
    <row r="1483" spans="1:52">
      <c r="A1483" t="s">
        <v>1207</v>
      </c>
      <c r="B1483" s="3" t="s">
        <v>9325</v>
      </c>
      <c r="C1483">
        <v>12</v>
      </c>
      <c r="D1483">
        <v>9</v>
      </c>
      <c r="E1483">
        <v>2</v>
      </c>
      <c r="F1483">
        <v>12</v>
      </c>
      <c r="G1483">
        <v>12</v>
      </c>
      <c r="H1483">
        <v>2</v>
      </c>
      <c r="I1483" s="16">
        <f t="shared" si="92"/>
        <v>8.1666666666666661</v>
      </c>
      <c r="J1483" s="16">
        <f t="shared" si="93"/>
        <v>1.8320702719823498</v>
      </c>
      <c r="K1483">
        <v>0</v>
      </c>
      <c r="L1483">
        <v>2</v>
      </c>
      <c r="M1483">
        <v>0</v>
      </c>
      <c r="N1483">
        <v>3</v>
      </c>
      <c r="O1483">
        <f t="shared" si="94"/>
        <v>1.25</v>
      </c>
      <c r="P1483" s="16">
        <f t="shared" si="95"/>
        <v>0.649519052838329</v>
      </c>
      <c r="Q1483" s="16">
        <v>5.3431049440299496</v>
      </c>
      <c r="R1483" s="16">
        <v>3.4008355870672098</v>
      </c>
      <c r="S1483" s="16">
        <v>4.0817107044741103</v>
      </c>
      <c r="T1483" s="16">
        <v>14.677383979583499</v>
      </c>
      <c r="U1483" s="16">
        <v>4.9786033286310696</v>
      </c>
      <c r="V1483" s="16">
        <v>7.2989394144780002</v>
      </c>
      <c r="W1483" s="16">
        <v>0</v>
      </c>
      <c r="X1483" s="16">
        <v>2.24594718109089</v>
      </c>
      <c r="Y1483" s="16">
        <v>0</v>
      </c>
      <c r="Z1483" s="16">
        <v>4.62477459206539</v>
      </c>
      <c r="AA1483" t="s">
        <v>1207</v>
      </c>
      <c r="AB1483" s="16">
        <v>4.6651299731420099</v>
      </c>
      <c r="AC1483" s="16">
        <v>-1.2891857879533</v>
      </c>
      <c r="AD1483" s="16">
        <v>0.82362593567669096</v>
      </c>
      <c r="AE1483" s="16">
        <v>-1.56525642541126</v>
      </c>
      <c r="AF1483">
        <v>0.117522795877715</v>
      </c>
      <c r="AG1483">
        <v>0.340407502298117</v>
      </c>
      <c r="AH1483" s="3" t="s">
        <v>1207</v>
      </c>
      <c r="AI1483" s="20" t="s">
        <v>9323</v>
      </c>
      <c r="AJ1483" s="20" t="s">
        <v>9324</v>
      </c>
      <c r="AK1483" s="20" t="s">
        <v>1207</v>
      </c>
      <c r="AL1483" s="3" t="s">
        <v>9326</v>
      </c>
      <c r="AM1483" s="20" t="s">
        <v>6289</v>
      </c>
      <c r="AN1483" s="3" t="s">
        <v>6289</v>
      </c>
      <c r="AO1483" s="20" t="s">
        <v>6289</v>
      </c>
      <c r="AP1483" s="3" t="s">
        <v>6289</v>
      </c>
      <c r="AQ1483" s="20" t="s">
        <v>6289</v>
      </c>
      <c r="AR1483" s="3" t="s">
        <v>6289</v>
      </c>
      <c r="AS1483" s="20" t="s">
        <v>9327</v>
      </c>
      <c r="AT1483" s="3" t="s">
        <v>9328</v>
      </c>
      <c r="AU1483" s="20" t="s">
        <v>9329</v>
      </c>
      <c r="AV1483" s="3" t="s">
        <v>9330</v>
      </c>
      <c r="AW1483" s="20" t="s">
        <v>9331</v>
      </c>
      <c r="AX1483" s="3" t="s">
        <v>9332</v>
      </c>
      <c r="AY1483" s="3" t="s">
        <v>6289</v>
      </c>
      <c r="AZ1483" s="3" t="s">
        <v>6289</v>
      </c>
    </row>
    <row r="1484" spans="1:52">
      <c r="A1484" t="s">
        <v>6152</v>
      </c>
      <c r="B1484" s="3" t="s">
        <v>6297</v>
      </c>
      <c r="C1484">
        <v>9</v>
      </c>
      <c r="D1484">
        <v>9</v>
      </c>
      <c r="E1484">
        <v>2</v>
      </c>
      <c r="F1484">
        <v>9</v>
      </c>
      <c r="G1484">
        <v>0</v>
      </c>
      <c r="H1484">
        <v>2</v>
      </c>
      <c r="I1484" s="16">
        <f t="shared" si="92"/>
        <v>5.166666666666667</v>
      </c>
      <c r="J1484" s="16">
        <f t="shared" si="93"/>
        <v>1.5884420506106445</v>
      </c>
      <c r="K1484">
        <v>0</v>
      </c>
      <c r="L1484">
        <v>0</v>
      </c>
      <c r="M1484">
        <v>0</v>
      </c>
      <c r="N1484">
        <v>1</v>
      </c>
      <c r="O1484">
        <f t="shared" si="94"/>
        <v>0.25</v>
      </c>
      <c r="P1484" s="16">
        <f t="shared" si="95"/>
        <v>0.21650635094610965</v>
      </c>
      <c r="Q1484" s="16">
        <v>1.1000510178885201</v>
      </c>
      <c r="R1484" s="16">
        <v>0</v>
      </c>
      <c r="S1484" s="16">
        <v>0.51021383805926301</v>
      </c>
      <c r="T1484" s="16">
        <v>14.677383979583499</v>
      </c>
      <c r="U1484" s="16">
        <v>4.9786033286310696</v>
      </c>
      <c r="V1484" s="16">
        <v>5.4742045608585004</v>
      </c>
      <c r="W1484" s="16">
        <v>0</v>
      </c>
      <c r="X1484" s="16">
        <v>0</v>
      </c>
      <c r="Y1484" s="16">
        <v>0</v>
      </c>
      <c r="Z1484" s="16">
        <v>1.54159153068846</v>
      </c>
      <c r="AA1484" t="s">
        <v>6152</v>
      </c>
      <c r="AB1484" s="16">
        <v>2.8282048255709298</v>
      </c>
      <c r="AC1484" s="16">
        <v>-1.7872491700540101</v>
      </c>
      <c r="AD1484" s="16">
        <v>1.14240424747669</v>
      </c>
      <c r="AE1484" s="16">
        <v>-1.5644629946025099</v>
      </c>
      <c r="AF1484">
        <v>0.11770887687868201</v>
      </c>
      <c r="AG1484" t="s">
        <v>3500</v>
      </c>
      <c r="AH1484" s="3" t="s">
        <v>6152</v>
      </c>
      <c r="AI1484" s="20" t="s">
        <v>25679</v>
      </c>
      <c r="AJ1484" s="20" t="s">
        <v>25680</v>
      </c>
      <c r="AK1484" s="20" t="s">
        <v>6152</v>
      </c>
      <c r="AL1484" s="3" t="s">
        <v>6289</v>
      </c>
      <c r="AM1484" s="20" t="s">
        <v>6289</v>
      </c>
      <c r="AN1484" s="3" t="s">
        <v>6289</v>
      </c>
      <c r="AO1484" s="20" t="s">
        <v>6289</v>
      </c>
      <c r="AP1484" s="3" t="s">
        <v>6289</v>
      </c>
      <c r="AQ1484" s="20" t="s">
        <v>6289</v>
      </c>
      <c r="AR1484" s="3" t="s">
        <v>6289</v>
      </c>
      <c r="AS1484" s="20" t="s">
        <v>6289</v>
      </c>
      <c r="AT1484" s="3" t="s">
        <v>6289</v>
      </c>
      <c r="AU1484" s="20" t="s">
        <v>6289</v>
      </c>
      <c r="AV1484" s="3" t="s">
        <v>6289</v>
      </c>
      <c r="AW1484" s="20" t="s">
        <v>6289</v>
      </c>
      <c r="AX1484" s="3" t="s">
        <v>6289</v>
      </c>
      <c r="AY1484" s="3" t="s">
        <v>6289</v>
      </c>
      <c r="AZ1484" s="3" t="s">
        <v>6289</v>
      </c>
    </row>
    <row r="1485" spans="1:52">
      <c r="A1485" t="s">
        <v>1208</v>
      </c>
      <c r="B1485" s="3" t="s">
        <v>6449</v>
      </c>
      <c r="C1485">
        <v>8</v>
      </c>
      <c r="D1485">
        <v>6</v>
      </c>
      <c r="E1485">
        <v>3</v>
      </c>
      <c r="F1485">
        <v>8</v>
      </c>
      <c r="G1485">
        <v>41</v>
      </c>
      <c r="H1485">
        <v>3</v>
      </c>
      <c r="I1485" s="16">
        <f t="shared" si="92"/>
        <v>11.5</v>
      </c>
      <c r="J1485" s="16">
        <f t="shared" si="93"/>
        <v>5.4505351419226118</v>
      </c>
      <c r="K1485">
        <v>0</v>
      </c>
      <c r="L1485">
        <v>7</v>
      </c>
      <c r="M1485">
        <v>0</v>
      </c>
      <c r="N1485">
        <v>2</v>
      </c>
      <c r="O1485">
        <f t="shared" si="94"/>
        <v>2.25</v>
      </c>
      <c r="P1485" s="16">
        <f t="shared" si="95"/>
        <v>1.4306903927824497</v>
      </c>
      <c r="Q1485" s="16">
        <v>7.8575072706322802</v>
      </c>
      <c r="R1485" s="16">
        <v>11.6195215891463</v>
      </c>
      <c r="S1485" s="16">
        <v>11.4798113563334</v>
      </c>
      <c r="T1485" s="16">
        <v>9.7849226530556592</v>
      </c>
      <c r="U1485" s="16">
        <v>7.4679049929466101</v>
      </c>
      <c r="V1485" s="16">
        <v>4.8659596096520001</v>
      </c>
      <c r="W1485" s="16">
        <v>0</v>
      </c>
      <c r="X1485" s="16">
        <v>7.86081513381811</v>
      </c>
      <c r="Y1485" s="16">
        <v>0</v>
      </c>
      <c r="Z1485" s="16">
        <v>3.08318306137692</v>
      </c>
      <c r="AA1485" t="s">
        <v>1208</v>
      </c>
      <c r="AB1485" s="16">
        <v>6.4019625666961302</v>
      </c>
      <c r="AC1485" s="16">
        <v>-1.1473515967412899</v>
      </c>
      <c r="AD1485" s="16">
        <v>0.73370451365759204</v>
      </c>
      <c r="AE1485" s="16">
        <v>-1.56377884473087</v>
      </c>
      <c r="AF1485">
        <v>0.11786951410246101</v>
      </c>
      <c r="AG1485">
        <v>0.341129387795295</v>
      </c>
      <c r="AH1485" s="3" t="s">
        <v>1208</v>
      </c>
      <c r="AI1485" s="20" t="s">
        <v>13518</v>
      </c>
      <c r="AJ1485" s="20" t="s">
        <v>13519</v>
      </c>
      <c r="AK1485" s="20" t="s">
        <v>1208</v>
      </c>
      <c r="AL1485" s="3" t="s">
        <v>6289</v>
      </c>
      <c r="AM1485" s="20" t="s">
        <v>6289</v>
      </c>
      <c r="AN1485" s="3" t="s">
        <v>6289</v>
      </c>
      <c r="AO1485" s="20" t="s">
        <v>6595</v>
      </c>
      <c r="AP1485" s="3" t="s">
        <v>6596</v>
      </c>
      <c r="AQ1485" s="20" t="s">
        <v>6289</v>
      </c>
      <c r="AR1485" s="3" t="s">
        <v>6289</v>
      </c>
      <c r="AS1485" s="20" t="s">
        <v>6289</v>
      </c>
      <c r="AT1485" s="3" t="s">
        <v>6289</v>
      </c>
      <c r="AU1485" s="20" t="s">
        <v>6289</v>
      </c>
      <c r="AV1485" s="3" t="s">
        <v>6289</v>
      </c>
      <c r="AW1485" s="20" t="s">
        <v>6289</v>
      </c>
      <c r="AX1485" s="3" t="s">
        <v>6289</v>
      </c>
      <c r="AY1485" s="3" t="s">
        <v>6289</v>
      </c>
      <c r="AZ1485" s="3" t="s">
        <v>6289</v>
      </c>
    </row>
    <row r="1486" spans="1:52">
      <c r="A1486" t="s">
        <v>1209</v>
      </c>
      <c r="B1486" s="3" t="s">
        <v>10070</v>
      </c>
      <c r="C1486">
        <v>10</v>
      </c>
      <c r="D1486">
        <v>4</v>
      </c>
      <c r="E1486">
        <v>6</v>
      </c>
      <c r="F1486">
        <v>10</v>
      </c>
      <c r="G1486">
        <v>129</v>
      </c>
      <c r="H1486">
        <v>6</v>
      </c>
      <c r="I1486" s="16">
        <f t="shared" si="92"/>
        <v>27.5</v>
      </c>
      <c r="J1486" s="16">
        <f t="shared" si="93"/>
        <v>18.552852431185169</v>
      </c>
      <c r="K1486">
        <v>0</v>
      </c>
      <c r="L1486">
        <v>3</v>
      </c>
      <c r="M1486">
        <v>0</v>
      </c>
      <c r="N1486">
        <v>14</v>
      </c>
      <c r="O1486">
        <f t="shared" si="94"/>
        <v>4.25</v>
      </c>
      <c r="P1486" s="16">
        <f t="shared" si="95"/>
        <v>2.8804296554507283</v>
      </c>
      <c r="Q1486" s="16">
        <v>15.2435641050266</v>
      </c>
      <c r="R1486" s="16">
        <v>36.558982560972503</v>
      </c>
      <c r="S1486" s="16">
        <v>44.898817749215198</v>
      </c>
      <c r="T1486" s="16">
        <v>6.5232817687037699</v>
      </c>
      <c r="U1486" s="16">
        <v>14.935809985893201</v>
      </c>
      <c r="V1486" s="16">
        <v>6.0824495120649997</v>
      </c>
      <c r="W1486" s="16">
        <v>0</v>
      </c>
      <c r="X1486" s="16">
        <v>3.3689207716363301</v>
      </c>
      <c r="Y1486" s="16">
        <v>0</v>
      </c>
      <c r="Z1486" s="16">
        <v>21.582281429638499</v>
      </c>
      <c r="AA1486" t="s">
        <v>1209</v>
      </c>
      <c r="AB1486" s="16">
        <v>14.919410788315099</v>
      </c>
      <c r="AC1486" s="16">
        <v>-1.37602492886881</v>
      </c>
      <c r="AD1486" s="16">
        <v>0.88020121753503999</v>
      </c>
      <c r="AE1486" s="16">
        <v>-1.56330723186489</v>
      </c>
      <c r="AF1486">
        <v>0.11798034811441201</v>
      </c>
      <c r="AG1486">
        <v>0.34116796533250099</v>
      </c>
      <c r="AH1486" s="3" t="s">
        <v>1209</v>
      </c>
      <c r="AI1486" s="20" t="s">
        <v>10068</v>
      </c>
      <c r="AJ1486" s="20" t="s">
        <v>10069</v>
      </c>
      <c r="AK1486" s="20" t="s">
        <v>1209</v>
      </c>
      <c r="AL1486" s="3" t="s">
        <v>10071</v>
      </c>
      <c r="AM1486" s="20" t="s">
        <v>6289</v>
      </c>
      <c r="AN1486" s="3" t="s">
        <v>6289</v>
      </c>
      <c r="AO1486" s="20" t="s">
        <v>6563</v>
      </c>
      <c r="AP1486" s="3" t="s">
        <v>6564</v>
      </c>
      <c r="AQ1486" s="20" t="s">
        <v>6289</v>
      </c>
      <c r="AR1486" s="3" t="s">
        <v>6289</v>
      </c>
      <c r="AS1486" s="20" t="s">
        <v>6289</v>
      </c>
      <c r="AT1486" s="3" t="s">
        <v>6289</v>
      </c>
      <c r="AU1486" s="20" t="s">
        <v>6289</v>
      </c>
      <c r="AV1486" s="3" t="s">
        <v>6289</v>
      </c>
      <c r="AW1486" s="20" t="s">
        <v>6289</v>
      </c>
      <c r="AX1486" s="3" t="s">
        <v>6289</v>
      </c>
      <c r="AY1486" s="3" t="s">
        <v>6289</v>
      </c>
      <c r="AZ1486" s="3" t="s">
        <v>6289</v>
      </c>
    </row>
    <row r="1487" spans="1:52">
      <c r="A1487" t="s">
        <v>1210</v>
      </c>
      <c r="B1487" s="3" t="s">
        <v>12379</v>
      </c>
      <c r="C1487">
        <v>18</v>
      </c>
      <c r="D1487">
        <v>13</v>
      </c>
      <c r="E1487">
        <v>4</v>
      </c>
      <c r="F1487">
        <v>18</v>
      </c>
      <c r="G1487">
        <v>12</v>
      </c>
      <c r="H1487">
        <v>4</v>
      </c>
      <c r="I1487" s="16">
        <f t="shared" si="92"/>
        <v>11.5</v>
      </c>
      <c r="J1487" s="16">
        <f t="shared" si="93"/>
        <v>2.3540744819709229</v>
      </c>
      <c r="K1487">
        <v>1</v>
      </c>
      <c r="L1487">
        <v>5</v>
      </c>
      <c r="M1487">
        <v>0</v>
      </c>
      <c r="N1487">
        <v>1</v>
      </c>
      <c r="O1487">
        <f t="shared" si="94"/>
        <v>1.75</v>
      </c>
      <c r="P1487" s="16">
        <f t="shared" si="95"/>
        <v>0.96014321848357598</v>
      </c>
      <c r="Q1487" s="16">
        <v>7.3860568343943402</v>
      </c>
      <c r="R1487" s="16">
        <v>3.4008355870672098</v>
      </c>
      <c r="S1487" s="16">
        <v>2.5510691902963201</v>
      </c>
      <c r="T1487" s="16">
        <v>21.2006657482873</v>
      </c>
      <c r="U1487" s="16">
        <v>9.9572066572621498</v>
      </c>
      <c r="V1487" s="16">
        <v>10.948409121717001</v>
      </c>
      <c r="W1487" s="16">
        <v>0</v>
      </c>
      <c r="X1487" s="16">
        <v>5.6148679527272201</v>
      </c>
      <c r="Y1487" s="16">
        <v>4.3661294004984397</v>
      </c>
      <c r="Z1487" s="16">
        <v>1.54159153068846</v>
      </c>
      <c r="AA1487" t="s">
        <v>1210</v>
      </c>
      <c r="AB1487" s="16">
        <v>6.6966832022938396</v>
      </c>
      <c r="AC1487" s="16">
        <v>-1.30405857564087</v>
      </c>
      <c r="AD1487" s="16">
        <v>0.83453746049209898</v>
      </c>
      <c r="AE1487" s="16">
        <v>-1.5626123899482101</v>
      </c>
      <c r="AF1487">
        <v>0.118143792266217</v>
      </c>
      <c r="AG1487">
        <v>0.34135848814161202</v>
      </c>
      <c r="AH1487" s="3" t="s">
        <v>1210</v>
      </c>
      <c r="AI1487" s="20" t="s">
        <v>12377</v>
      </c>
      <c r="AJ1487" s="20" t="s">
        <v>12378</v>
      </c>
      <c r="AK1487" s="20" t="s">
        <v>1210</v>
      </c>
      <c r="AL1487" s="3" t="s">
        <v>12380</v>
      </c>
      <c r="AM1487" s="20" t="s">
        <v>6289</v>
      </c>
      <c r="AN1487" s="3" t="s">
        <v>6289</v>
      </c>
      <c r="AO1487" s="20" t="s">
        <v>8420</v>
      </c>
      <c r="AP1487" s="3" t="s">
        <v>8421</v>
      </c>
      <c r="AQ1487" s="20" t="s">
        <v>8411</v>
      </c>
      <c r="AR1487" s="3" t="s">
        <v>8412</v>
      </c>
      <c r="AS1487" s="20" t="s">
        <v>6289</v>
      </c>
      <c r="AT1487" s="3" t="s">
        <v>6289</v>
      </c>
      <c r="AU1487" s="20" t="s">
        <v>6289</v>
      </c>
      <c r="AV1487" s="3" t="s">
        <v>6289</v>
      </c>
      <c r="AW1487" s="20" t="s">
        <v>6289</v>
      </c>
      <c r="AX1487" s="3" t="s">
        <v>6289</v>
      </c>
      <c r="AY1487" s="3" t="s">
        <v>9937</v>
      </c>
      <c r="AZ1487" s="3" t="s">
        <v>9937</v>
      </c>
    </row>
    <row r="1488" spans="1:52">
      <c r="A1488" t="s">
        <v>1211</v>
      </c>
      <c r="B1488" s="3" t="s">
        <v>6406</v>
      </c>
      <c r="C1488">
        <v>2</v>
      </c>
      <c r="D1488">
        <v>0</v>
      </c>
      <c r="E1488">
        <v>2</v>
      </c>
      <c r="F1488">
        <v>2</v>
      </c>
      <c r="G1488">
        <v>52</v>
      </c>
      <c r="H1488">
        <v>2</v>
      </c>
      <c r="I1488" s="16">
        <f t="shared" si="92"/>
        <v>10</v>
      </c>
      <c r="J1488" s="16">
        <f t="shared" si="93"/>
        <v>7.6739096221475593</v>
      </c>
      <c r="K1488">
        <v>0</v>
      </c>
      <c r="L1488">
        <v>1</v>
      </c>
      <c r="M1488">
        <v>0</v>
      </c>
      <c r="N1488">
        <v>3</v>
      </c>
      <c r="O1488">
        <f t="shared" si="94"/>
        <v>1</v>
      </c>
      <c r="P1488" s="16">
        <f t="shared" si="95"/>
        <v>0.61237243569579447</v>
      </c>
      <c r="Q1488" s="16">
        <v>5.9717055256805303</v>
      </c>
      <c r="R1488" s="16">
        <v>14.736954210624599</v>
      </c>
      <c r="S1488" s="16">
        <v>11.9900251943927</v>
      </c>
      <c r="T1488" s="16">
        <v>0</v>
      </c>
      <c r="U1488" s="16">
        <v>4.9786033286310696</v>
      </c>
      <c r="V1488" s="16">
        <v>1.216489902413</v>
      </c>
      <c r="W1488" s="16">
        <v>0</v>
      </c>
      <c r="X1488" s="16">
        <v>1.1229735905454401</v>
      </c>
      <c r="Y1488" s="16">
        <v>0</v>
      </c>
      <c r="Z1488" s="16">
        <v>4.62477459206539</v>
      </c>
      <c r="AA1488" t="s">
        <v>1211</v>
      </c>
      <c r="AB1488" s="16">
        <v>4.46415263443527</v>
      </c>
      <c r="AC1488" s="16">
        <v>-1.56007326993276</v>
      </c>
      <c r="AD1488" s="16">
        <v>0.99871773372564898</v>
      </c>
      <c r="AE1488" s="16">
        <v>-1.5620762676487301</v>
      </c>
      <c r="AF1488">
        <v>0.118270022951609</v>
      </c>
      <c r="AG1488">
        <v>0.3414412626301</v>
      </c>
      <c r="AH1488" s="3" t="s">
        <v>1211</v>
      </c>
      <c r="AI1488" s="20" t="s">
        <v>7722</v>
      </c>
      <c r="AJ1488" s="20" t="s">
        <v>7723</v>
      </c>
      <c r="AK1488" s="20" t="s">
        <v>1211</v>
      </c>
      <c r="AL1488" s="3" t="s">
        <v>6289</v>
      </c>
      <c r="AM1488" s="20" t="s">
        <v>6289</v>
      </c>
      <c r="AN1488" s="3" t="s">
        <v>6289</v>
      </c>
      <c r="AO1488" s="20" t="s">
        <v>6289</v>
      </c>
      <c r="AP1488" s="3" t="s">
        <v>6289</v>
      </c>
      <c r="AQ1488" s="20" t="s">
        <v>6289</v>
      </c>
      <c r="AR1488" s="3" t="s">
        <v>6289</v>
      </c>
      <c r="AS1488" s="20" t="s">
        <v>6289</v>
      </c>
      <c r="AT1488" s="3" t="s">
        <v>6289</v>
      </c>
      <c r="AU1488" s="20" t="s">
        <v>6289</v>
      </c>
      <c r="AV1488" s="3" t="s">
        <v>6289</v>
      </c>
      <c r="AW1488" s="20" t="s">
        <v>6289</v>
      </c>
      <c r="AX1488" s="3" t="s">
        <v>6289</v>
      </c>
      <c r="AY1488" s="3" t="s">
        <v>6289</v>
      </c>
      <c r="AZ1488" s="3" t="s">
        <v>6289</v>
      </c>
    </row>
    <row r="1489" spans="1:52">
      <c r="A1489" t="s">
        <v>1212</v>
      </c>
      <c r="B1489" s="3" t="s">
        <v>6406</v>
      </c>
      <c r="C1489">
        <v>34</v>
      </c>
      <c r="D1489">
        <v>14</v>
      </c>
      <c r="E1489">
        <v>23</v>
      </c>
      <c r="F1489">
        <v>34</v>
      </c>
      <c r="G1489">
        <v>180</v>
      </c>
      <c r="H1489">
        <v>23</v>
      </c>
      <c r="I1489" s="16">
        <f t="shared" si="92"/>
        <v>51.333333333333336</v>
      </c>
      <c r="J1489" s="16">
        <f t="shared" si="93"/>
        <v>23.661580048051956</v>
      </c>
      <c r="K1489">
        <v>1</v>
      </c>
      <c r="L1489">
        <v>28</v>
      </c>
      <c r="M1489">
        <v>0</v>
      </c>
      <c r="N1489">
        <v>17</v>
      </c>
      <c r="O1489">
        <f t="shared" si="94"/>
        <v>11.5</v>
      </c>
      <c r="P1489" s="16">
        <f t="shared" si="95"/>
        <v>5.8363087649643761</v>
      </c>
      <c r="Q1489" s="16">
        <v>34.101581554544097</v>
      </c>
      <c r="R1489" s="16">
        <v>51.012533806008101</v>
      </c>
      <c r="S1489" s="16">
        <v>43.623283154067003</v>
      </c>
      <c r="T1489" s="16">
        <v>22.831486190463199</v>
      </c>
      <c r="U1489" s="16">
        <v>57.253938279257397</v>
      </c>
      <c r="V1489" s="16">
        <v>20.680328341020999</v>
      </c>
      <c r="W1489" s="16">
        <v>0</v>
      </c>
      <c r="X1489" s="16">
        <v>31.443260535272401</v>
      </c>
      <c r="Y1489" s="16">
        <v>4.3661294004984397</v>
      </c>
      <c r="Z1489" s="16">
        <v>26.207056021703899</v>
      </c>
      <c r="AA1489" t="s">
        <v>1212</v>
      </c>
      <c r="AB1489" s="16">
        <v>29.1519597282836</v>
      </c>
      <c r="AC1489" s="16">
        <v>-1.07812308105495</v>
      </c>
      <c r="AD1489" s="16">
        <v>0.69040628336523102</v>
      </c>
      <c r="AE1489" s="16">
        <v>-1.56157773622784</v>
      </c>
      <c r="AF1489">
        <v>0.11838749771003</v>
      </c>
      <c r="AG1489">
        <v>0.34149864343560898</v>
      </c>
      <c r="AH1489" s="3" t="s">
        <v>1212</v>
      </c>
      <c r="AI1489" s="20" t="s">
        <v>16833</v>
      </c>
      <c r="AJ1489" s="20" t="s">
        <v>16834</v>
      </c>
      <c r="AK1489" s="20" t="s">
        <v>1212</v>
      </c>
      <c r="AL1489" s="3" t="s">
        <v>6289</v>
      </c>
      <c r="AM1489" s="20" t="s">
        <v>6289</v>
      </c>
      <c r="AN1489" s="3" t="s">
        <v>6289</v>
      </c>
      <c r="AO1489" s="20" t="s">
        <v>6289</v>
      </c>
      <c r="AP1489" s="3" t="s">
        <v>6289</v>
      </c>
      <c r="AQ1489" s="20" t="s">
        <v>6289</v>
      </c>
      <c r="AR1489" s="3" t="s">
        <v>6289</v>
      </c>
      <c r="AS1489" s="20" t="s">
        <v>6289</v>
      </c>
      <c r="AT1489" s="3" t="s">
        <v>6289</v>
      </c>
      <c r="AU1489" s="20" t="s">
        <v>6289</v>
      </c>
      <c r="AV1489" s="3" t="s">
        <v>6289</v>
      </c>
      <c r="AW1489" s="20" t="s">
        <v>6289</v>
      </c>
      <c r="AX1489" s="3" t="s">
        <v>6289</v>
      </c>
      <c r="AY1489" s="3" t="s">
        <v>6289</v>
      </c>
      <c r="AZ1489" s="3" t="s">
        <v>6289</v>
      </c>
    </row>
    <row r="1490" spans="1:52">
      <c r="A1490" t="s">
        <v>3863</v>
      </c>
      <c r="B1490" s="3" t="s">
        <v>6297</v>
      </c>
      <c r="C1490">
        <v>1</v>
      </c>
      <c r="D1490">
        <v>0</v>
      </c>
      <c r="E1490">
        <v>0</v>
      </c>
      <c r="F1490">
        <v>1</v>
      </c>
      <c r="G1490">
        <v>0</v>
      </c>
      <c r="H1490">
        <v>0</v>
      </c>
      <c r="I1490" s="16">
        <f t="shared" si="92"/>
        <v>0.33333333333333331</v>
      </c>
      <c r="J1490" s="16">
        <f t="shared" si="93"/>
        <v>0.19245008972987526</v>
      </c>
      <c r="K1490">
        <v>0</v>
      </c>
      <c r="L1490">
        <v>1</v>
      </c>
      <c r="M1490">
        <v>0</v>
      </c>
      <c r="N1490">
        <v>1</v>
      </c>
      <c r="O1490">
        <f t="shared" si="94"/>
        <v>0.5</v>
      </c>
      <c r="P1490" s="16">
        <f t="shared" si="95"/>
        <v>0.25</v>
      </c>
      <c r="Q1490" s="16">
        <v>0</v>
      </c>
      <c r="R1490" s="16">
        <v>0</v>
      </c>
      <c r="S1490" s="16">
        <v>0.25510691902963201</v>
      </c>
      <c r="T1490" s="16">
        <v>0</v>
      </c>
      <c r="U1490" s="16">
        <v>0</v>
      </c>
      <c r="V1490" s="16">
        <v>0.60824495120650002</v>
      </c>
      <c r="W1490" s="16">
        <v>0</v>
      </c>
      <c r="X1490" s="16">
        <v>1.1229735905454401</v>
      </c>
      <c r="Y1490" s="16">
        <v>0</v>
      </c>
      <c r="Z1490" s="16">
        <v>1.54159153068846</v>
      </c>
      <c r="AA1490" t="s">
        <v>3863</v>
      </c>
      <c r="AB1490" s="16">
        <v>0.35279169914700398</v>
      </c>
      <c r="AC1490" s="16">
        <v>1.74323466629698</v>
      </c>
      <c r="AD1490" s="16">
        <v>1.1167308646859799</v>
      </c>
      <c r="AE1490" s="16">
        <v>1.5610159273131201</v>
      </c>
      <c r="AF1490">
        <v>0.118519992927536</v>
      </c>
      <c r="AG1490" t="s">
        <v>3500</v>
      </c>
      <c r="AH1490" s="3" t="s">
        <v>3863</v>
      </c>
      <c r="AI1490" s="20" t="s">
        <v>8692</v>
      </c>
      <c r="AJ1490" s="20" t="s">
        <v>8693</v>
      </c>
      <c r="AK1490" s="20" t="s">
        <v>3863</v>
      </c>
      <c r="AL1490" s="3" t="s">
        <v>6289</v>
      </c>
      <c r="AM1490" s="20" t="s">
        <v>6289</v>
      </c>
      <c r="AN1490" s="3" t="s">
        <v>6289</v>
      </c>
      <c r="AO1490" s="20" t="s">
        <v>6289</v>
      </c>
      <c r="AP1490" s="3" t="s">
        <v>6289</v>
      </c>
      <c r="AQ1490" s="20" t="s">
        <v>6289</v>
      </c>
      <c r="AR1490" s="3" t="s">
        <v>6289</v>
      </c>
      <c r="AS1490" s="20" t="s">
        <v>6289</v>
      </c>
      <c r="AT1490" s="3" t="s">
        <v>6289</v>
      </c>
      <c r="AU1490" s="20" t="s">
        <v>6289</v>
      </c>
      <c r="AV1490" s="3" t="s">
        <v>6289</v>
      </c>
      <c r="AW1490" s="20" t="s">
        <v>6289</v>
      </c>
      <c r="AX1490" s="3" t="s">
        <v>6289</v>
      </c>
      <c r="AY1490" s="3" t="s">
        <v>6289</v>
      </c>
      <c r="AZ1490" s="3" t="s">
        <v>6289</v>
      </c>
    </row>
    <row r="1491" spans="1:52" ht="30">
      <c r="A1491" t="s">
        <v>1213</v>
      </c>
      <c r="B1491" s="3" t="s">
        <v>13853</v>
      </c>
      <c r="C1491">
        <v>5</v>
      </c>
      <c r="D1491">
        <v>0</v>
      </c>
      <c r="E1491">
        <v>1</v>
      </c>
      <c r="F1491">
        <v>5</v>
      </c>
      <c r="G1491">
        <v>37</v>
      </c>
      <c r="H1491">
        <v>1</v>
      </c>
      <c r="I1491" s="16">
        <f t="shared" si="92"/>
        <v>8.1666666666666661</v>
      </c>
      <c r="J1491" s="16">
        <f t="shared" si="93"/>
        <v>5.3250804201891153</v>
      </c>
      <c r="K1491">
        <v>0</v>
      </c>
      <c r="L1491">
        <v>2</v>
      </c>
      <c r="M1491">
        <v>0</v>
      </c>
      <c r="N1491">
        <v>2</v>
      </c>
      <c r="O1491">
        <f t="shared" si="94"/>
        <v>1</v>
      </c>
      <c r="P1491" s="16">
        <f t="shared" si="95"/>
        <v>0.5</v>
      </c>
      <c r="Q1491" s="16">
        <v>7.3860568343943402</v>
      </c>
      <c r="R1491" s="16">
        <v>10.485909726790601</v>
      </c>
      <c r="S1491" s="16">
        <v>9.1838490850667398</v>
      </c>
      <c r="T1491" s="16">
        <v>0</v>
      </c>
      <c r="U1491" s="16">
        <v>2.4893016643155401</v>
      </c>
      <c r="V1491" s="16">
        <v>3.0412247560324999</v>
      </c>
      <c r="W1491" s="16">
        <v>0</v>
      </c>
      <c r="X1491" s="16">
        <v>2.24594718109089</v>
      </c>
      <c r="Y1491" s="16">
        <v>0</v>
      </c>
      <c r="Z1491" s="16">
        <v>3.08318306137692</v>
      </c>
      <c r="AA1491" t="s">
        <v>1213</v>
      </c>
      <c r="AB1491" s="16">
        <v>3.7915472309067502</v>
      </c>
      <c r="AC1491" s="16">
        <v>-1.4614701431425701</v>
      </c>
      <c r="AD1491" s="16">
        <v>0.93677404618965898</v>
      </c>
      <c r="AE1491" s="16">
        <v>-1.56010955799546</v>
      </c>
      <c r="AF1491">
        <v>0.118733993249169</v>
      </c>
      <c r="AG1491">
        <v>0.34221601513907801</v>
      </c>
      <c r="AH1491" s="3" t="s">
        <v>1213</v>
      </c>
      <c r="AI1491" s="20" t="s">
        <v>13851</v>
      </c>
      <c r="AJ1491" s="20" t="s">
        <v>13852</v>
      </c>
      <c r="AK1491" s="20" t="s">
        <v>1213</v>
      </c>
      <c r="AL1491" s="3" t="s">
        <v>13854</v>
      </c>
      <c r="AM1491" s="20" t="s">
        <v>6289</v>
      </c>
      <c r="AN1491" s="3" t="s">
        <v>6289</v>
      </c>
      <c r="AO1491" s="20" t="s">
        <v>13855</v>
      </c>
      <c r="AP1491" s="3" t="s">
        <v>13856</v>
      </c>
      <c r="AQ1491" s="20" t="s">
        <v>7562</v>
      </c>
      <c r="AR1491" s="3" t="s">
        <v>7563</v>
      </c>
      <c r="AS1491" s="20" t="s">
        <v>13857</v>
      </c>
      <c r="AT1491" s="3" t="s">
        <v>13858</v>
      </c>
      <c r="AU1491" s="20" t="s">
        <v>13859</v>
      </c>
      <c r="AV1491" s="3" t="s">
        <v>13860</v>
      </c>
      <c r="AW1491" s="20" t="s">
        <v>13861</v>
      </c>
      <c r="AX1491" s="3" t="s">
        <v>13862</v>
      </c>
      <c r="AY1491" s="3" t="s">
        <v>13863</v>
      </c>
      <c r="AZ1491" s="3" t="s">
        <v>13863</v>
      </c>
    </row>
    <row r="1492" spans="1:52" ht="30">
      <c r="A1492" t="s">
        <v>1214</v>
      </c>
      <c r="B1492" s="3" t="s">
        <v>25008</v>
      </c>
      <c r="C1492">
        <v>12</v>
      </c>
      <c r="D1492">
        <v>0</v>
      </c>
      <c r="E1492">
        <v>2</v>
      </c>
      <c r="F1492">
        <v>12</v>
      </c>
      <c r="G1492">
        <v>45</v>
      </c>
      <c r="H1492">
        <v>2</v>
      </c>
      <c r="I1492" s="16">
        <f t="shared" si="92"/>
        <v>12.166666666666666</v>
      </c>
      <c r="J1492" s="16">
        <f t="shared" si="93"/>
        <v>6.3087975023712666</v>
      </c>
      <c r="K1492">
        <v>0</v>
      </c>
      <c r="L1492">
        <v>4</v>
      </c>
      <c r="M1492">
        <v>0</v>
      </c>
      <c r="N1492">
        <v>3</v>
      </c>
      <c r="O1492">
        <f t="shared" si="94"/>
        <v>1.75</v>
      </c>
      <c r="P1492" s="16">
        <f t="shared" si="95"/>
        <v>0.8926785535678563</v>
      </c>
      <c r="Q1492" s="16">
        <v>12.886311923836899</v>
      </c>
      <c r="R1492" s="16">
        <v>12.753133451502</v>
      </c>
      <c r="S1492" s="16">
        <v>10.714490599244501</v>
      </c>
      <c r="T1492" s="16">
        <v>0</v>
      </c>
      <c r="U1492" s="16">
        <v>4.9786033286310696</v>
      </c>
      <c r="V1492" s="16">
        <v>7.2989394144780002</v>
      </c>
      <c r="W1492" s="16">
        <v>0</v>
      </c>
      <c r="X1492" s="16">
        <v>4.49189436218178</v>
      </c>
      <c r="Y1492" s="16">
        <v>0</v>
      </c>
      <c r="Z1492" s="16">
        <v>4.62477459206539</v>
      </c>
      <c r="AA1492" t="s">
        <v>1214</v>
      </c>
      <c r="AB1492" s="16">
        <v>5.7748147671939698</v>
      </c>
      <c r="AC1492" s="16">
        <v>-1.3494967308539101</v>
      </c>
      <c r="AD1492" s="16">
        <v>0.86546061505161598</v>
      </c>
      <c r="AE1492" s="16">
        <v>-1.5592815055754199</v>
      </c>
      <c r="AF1492">
        <v>0.118929767081046</v>
      </c>
      <c r="AG1492">
        <v>0.34249815227702102</v>
      </c>
      <c r="AH1492" s="3" t="s">
        <v>1214</v>
      </c>
      <c r="AI1492" s="20" t="s">
        <v>25006</v>
      </c>
      <c r="AJ1492" s="20" t="s">
        <v>25007</v>
      </c>
      <c r="AK1492" s="20" t="s">
        <v>1214</v>
      </c>
      <c r="AL1492" s="3" t="s">
        <v>24106</v>
      </c>
      <c r="AM1492" s="20" t="s">
        <v>6289</v>
      </c>
      <c r="AN1492" s="3" t="s">
        <v>6289</v>
      </c>
      <c r="AO1492" s="20" t="s">
        <v>19005</v>
      </c>
      <c r="AP1492" s="3" t="s">
        <v>19006</v>
      </c>
      <c r="AQ1492" s="20" t="s">
        <v>6289</v>
      </c>
      <c r="AR1492" s="3" t="s">
        <v>6289</v>
      </c>
      <c r="AS1492" s="20" t="s">
        <v>6289</v>
      </c>
      <c r="AT1492" s="3" t="s">
        <v>6289</v>
      </c>
      <c r="AU1492" s="20" t="s">
        <v>6289</v>
      </c>
      <c r="AV1492" s="3" t="s">
        <v>6289</v>
      </c>
      <c r="AW1492" s="20" t="s">
        <v>6289</v>
      </c>
      <c r="AX1492" s="3" t="s">
        <v>6289</v>
      </c>
      <c r="AY1492" s="3" t="s">
        <v>6289</v>
      </c>
      <c r="AZ1492" s="3" t="s">
        <v>6414</v>
      </c>
    </row>
    <row r="1493" spans="1:52">
      <c r="A1493" t="s">
        <v>5926</v>
      </c>
      <c r="B1493" s="3" t="s">
        <v>23857</v>
      </c>
      <c r="C1493">
        <v>3</v>
      </c>
      <c r="D1493">
        <v>0</v>
      </c>
      <c r="E1493">
        <v>0</v>
      </c>
      <c r="F1493">
        <v>3</v>
      </c>
      <c r="G1493">
        <v>23</v>
      </c>
      <c r="H1493">
        <v>0</v>
      </c>
      <c r="I1493" s="16">
        <f t="shared" si="92"/>
        <v>4.833333333333333</v>
      </c>
      <c r="J1493" s="16">
        <f t="shared" si="93"/>
        <v>3.3616849831484701</v>
      </c>
      <c r="K1493">
        <v>0</v>
      </c>
      <c r="L1493">
        <v>0</v>
      </c>
      <c r="M1493">
        <v>0</v>
      </c>
      <c r="N1493">
        <v>1</v>
      </c>
      <c r="O1493">
        <f t="shared" si="94"/>
        <v>0.25</v>
      </c>
      <c r="P1493" s="16">
        <f t="shared" si="95"/>
        <v>0.21650635094610965</v>
      </c>
      <c r="Q1493" s="16">
        <v>3.4573031990782002</v>
      </c>
      <c r="R1493" s="16">
        <v>6.5182682085454804</v>
      </c>
      <c r="S1493" s="16">
        <v>3.8266037854444699</v>
      </c>
      <c r="T1493" s="16">
        <v>0</v>
      </c>
      <c r="U1493" s="16">
        <v>0</v>
      </c>
      <c r="V1493" s="16">
        <v>1.8247348536195001</v>
      </c>
      <c r="W1493" s="16">
        <v>0</v>
      </c>
      <c r="X1493" s="16">
        <v>0</v>
      </c>
      <c r="Y1493" s="16">
        <v>0</v>
      </c>
      <c r="Z1493" s="16">
        <v>1.54159153068846</v>
      </c>
      <c r="AA1493" t="s">
        <v>5926</v>
      </c>
      <c r="AB1493" s="16">
        <v>1.7168501577376101</v>
      </c>
      <c r="AC1493" s="16">
        <v>-1.62507739446486</v>
      </c>
      <c r="AD1493" s="16">
        <v>1.0430664038576101</v>
      </c>
      <c r="AE1493" s="16">
        <v>-1.5579807656106801</v>
      </c>
      <c r="AF1493">
        <v>0.119237807752632</v>
      </c>
      <c r="AG1493" t="s">
        <v>3500</v>
      </c>
      <c r="AH1493" s="3" t="s">
        <v>5926</v>
      </c>
      <c r="AI1493" s="20" t="s">
        <v>23855</v>
      </c>
      <c r="AJ1493" s="20" t="s">
        <v>23856</v>
      </c>
      <c r="AK1493" s="20" t="s">
        <v>5926</v>
      </c>
      <c r="AL1493" s="3" t="s">
        <v>6289</v>
      </c>
      <c r="AM1493" s="20" t="s">
        <v>6289</v>
      </c>
      <c r="AN1493" s="3" t="s">
        <v>6289</v>
      </c>
      <c r="AO1493" s="20" t="s">
        <v>6290</v>
      </c>
      <c r="AP1493" s="3" t="s">
        <v>6291</v>
      </c>
      <c r="AQ1493" s="20" t="s">
        <v>6289</v>
      </c>
      <c r="AR1493" s="3" t="s">
        <v>6289</v>
      </c>
      <c r="AS1493" s="20" t="s">
        <v>6289</v>
      </c>
      <c r="AT1493" s="3" t="s">
        <v>6289</v>
      </c>
      <c r="AU1493" s="20" t="s">
        <v>6289</v>
      </c>
      <c r="AV1493" s="3" t="s">
        <v>6289</v>
      </c>
      <c r="AW1493" s="20" t="s">
        <v>6289</v>
      </c>
      <c r="AX1493" s="3" t="s">
        <v>6289</v>
      </c>
      <c r="AY1493" s="3" t="s">
        <v>6289</v>
      </c>
      <c r="AZ1493" s="3" t="s">
        <v>6289</v>
      </c>
    </row>
    <row r="1494" spans="1:52">
      <c r="A1494" t="s">
        <v>1218</v>
      </c>
      <c r="B1494" s="3" t="s">
        <v>20793</v>
      </c>
      <c r="C1494">
        <v>15</v>
      </c>
      <c r="D1494">
        <v>15</v>
      </c>
      <c r="E1494">
        <v>1</v>
      </c>
      <c r="F1494">
        <v>15</v>
      </c>
      <c r="G1494">
        <v>67</v>
      </c>
      <c r="H1494">
        <v>1</v>
      </c>
      <c r="I1494" s="16">
        <f t="shared" si="92"/>
        <v>19</v>
      </c>
      <c r="J1494" s="16">
        <f t="shared" si="93"/>
        <v>9.1287092917527701</v>
      </c>
      <c r="K1494">
        <v>0</v>
      </c>
      <c r="L1494">
        <v>8</v>
      </c>
      <c r="M1494">
        <v>0</v>
      </c>
      <c r="N1494">
        <v>6</v>
      </c>
      <c r="O1494">
        <f t="shared" si="94"/>
        <v>3.5</v>
      </c>
      <c r="P1494" s="16">
        <f t="shared" si="95"/>
        <v>1.7853571071357126</v>
      </c>
      <c r="Q1494" s="16">
        <v>11.0005101788852</v>
      </c>
      <c r="R1494" s="16">
        <v>18.9879986944586</v>
      </c>
      <c r="S1494" s="16">
        <v>16.071735898866802</v>
      </c>
      <c r="T1494" s="16">
        <v>24.462306632639098</v>
      </c>
      <c r="U1494" s="16">
        <v>2.4893016643155401</v>
      </c>
      <c r="V1494" s="16">
        <v>9.1236742680975098</v>
      </c>
      <c r="W1494" s="16">
        <v>0</v>
      </c>
      <c r="X1494" s="16">
        <v>8.9837887243635492</v>
      </c>
      <c r="Y1494" s="16">
        <v>0</v>
      </c>
      <c r="Z1494" s="16">
        <v>9.2495491841307693</v>
      </c>
      <c r="AA1494" t="s">
        <v>1218</v>
      </c>
      <c r="AB1494" s="16">
        <v>10.036886524575699</v>
      </c>
      <c r="AC1494" s="16">
        <v>-1.1850129735904</v>
      </c>
      <c r="AD1494" s="16">
        <v>0.76109324678969204</v>
      </c>
      <c r="AE1494" s="16">
        <v>-1.5569878968034601</v>
      </c>
      <c r="AF1494">
        <v>0.119473359005174</v>
      </c>
      <c r="AG1494">
        <v>0.3435922086848</v>
      </c>
      <c r="AH1494" s="3" t="s">
        <v>1218</v>
      </c>
      <c r="AI1494" s="20" t="s">
        <v>20791</v>
      </c>
      <c r="AJ1494" s="20" t="s">
        <v>20792</v>
      </c>
      <c r="AK1494" s="20" t="s">
        <v>1218</v>
      </c>
      <c r="AL1494" s="3" t="s">
        <v>20794</v>
      </c>
      <c r="AM1494" s="20" t="s">
        <v>6289</v>
      </c>
      <c r="AN1494" s="3" t="s">
        <v>6289</v>
      </c>
      <c r="AO1494" s="20" t="s">
        <v>7553</v>
      </c>
      <c r="AP1494" s="3" t="s">
        <v>7554</v>
      </c>
      <c r="AQ1494" s="20" t="s">
        <v>6289</v>
      </c>
      <c r="AR1494" s="3" t="s">
        <v>6289</v>
      </c>
      <c r="AS1494" s="20" t="s">
        <v>6289</v>
      </c>
      <c r="AT1494" s="3" t="s">
        <v>6289</v>
      </c>
      <c r="AU1494" s="20" t="s">
        <v>6289</v>
      </c>
      <c r="AV1494" s="3" t="s">
        <v>6289</v>
      </c>
      <c r="AW1494" s="20" t="s">
        <v>6289</v>
      </c>
      <c r="AX1494" s="3" t="s">
        <v>6289</v>
      </c>
      <c r="AY1494" s="3" t="s">
        <v>6414</v>
      </c>
      <c r="AZ1494" s="3" t="s">
        <v>6414</v>
      </c>
    </row>
    <row r="1495" spans="1:52">
      <c r="A1495" t="s">
        <v>5606</v>
      </c>
      <c r="B1495" s="3" t="s">
        <v>15559</v>
      </c>
      <c r="C1495">
        <v>5</v>
      </c>
      <c r="D1495">
        <v>0</v>
      </c>
      <c r="E1495">
        <v>3</v>
      </c>
      <c r="F1495">
        <v>5</v>
      </c>
      <c r="G1495">
        <v>32</v>
      </c>
      <c r="H1495">
        <v>3</v>
      </c>
      <c r="I1495" s="16">
        <f t="shared" si="92"/>
        <v>8</v>
      </c>
      <c r="J1495" s="16">
        <f t="shared" si="93"/>
        <v>4.4347115652166904</v>
      </c>
      <c r="K1495">
        <v>0</v>
      </c>
      <c r="L1495">
        <v>0</v>
      </c>
      <c r="M1495">
        <v>0</v>
      </c>
      <c r="N1495">
        <v>3</v>
      </c>
      <c r="O1495">
        <f t="shared" si="94"/>
        <v>0.75</v>
      </c>
      <c r="P1495" s="16">
        <f t="shared" si="95"/>
        <v>0.649519052838329</v>
      </c>
      <c r="Q1495" s="16">
        <v>3.9287536353161401</v>
      </c>
      <c r="R1495" s="16">
        <v>9.0688948988458797</v>
      </c>
      <c r="S1495" s="16">
        <v>7.6532075708889504</v>
      </c>
      <c r="T1495" s="16">
        <v>0</v>
      </c>
      <c r="U1495" s="16">
        <v>7.4679049929466101</v>
      </c>
      <c r="V1495" s="16">
        <v>3.0412247560324999</v>
      </c>
      <c r="W1495" s="16">
        <v>0</v>
      </c>
      <c r="X1495" s="16">
        <v>0</v>
      </c>
      <c r="Y1495" s="16">
        <v>0</v>
      </c>
      <c r="Z1495" s="16">
        <v>4.62477459206539</v>
      </c>
      <c r="AA1495" t="s">
        <v>5606</v>
      </c>
      <c r="AB1495" s="16">
        <v>3.57847604460955</v>
      </c>
      <c r="AC1495" s="16">
        <v>-1.51974923506212</v>
      </c>
      <c r="AD1495" s="16">
        <v>0.976249234884766</v>
      </c>
      <c r="AE1495" s="16">
        <v>-1.5567225875895401</v>
      </c>
      <c r="AF1495">
        <v>0.11953636346530901</v>
      </c>
      <c r="AG1495" t="s">
        <v>3500</v>
      </c>
      <c r="AH1495" s="3" t="s">
        <v>5606</v>
      </c>
      <c r="AI1495" s="20" t="s">
        <v>21254</v>
      </c>
      <c r="AJ1495" s="20" t="s">
        <v>21255</v>
      </c>
      <c r="AK1495" s="20" t="s">
        <v>5606</v>
      </c>
      <c r="AL1495" s="3" t="s">
        <v>6289</v>
      </c>
      <c r="AM1495" s="20" t="s">
        <v>6289</v>
      </c>
      <c r="AN1495" s="3" t="s">
        <v>6289</v>
      </c>
      <c r="AO1495" s="20" t="s">
        <v>7553</v>
      </c>
      <c r="AP1495" s="3" t="s">
        <v>7554</v>
      </c>
      <c r="AQ1495" s="20" t="s">
        <v>6289</v>
      </c>
      <c r="AR1495" s="3" t="s">
        <v>6289</v>
      </c>
      <c r="AS1495" s="20" t="s">
        <v>6289</v>
      </c>
      <c r="AT1495" s="3" t="s">
        <v>6289</v>
      </c>
      <c r="AU1495" s="20" t="s">
        <v>6289</v>
      </c>
      <c r="AV1495" s="3" t="s">
        <v>6289</v>
      </c>
      <c r="AW1495" s="20" t="s">
        <v>6289</v>
      </c>
      <c r="AX1495" s="3" t="s">
        <v>6289</v>
      </c>
      <c r="AY1495" s="3" t="s">
        <v>6289</v>
      </c>
      <c r="AZ1495" s="3" t="s">
        <v>6414</v>
      </c>
    </row>
    <row r="1496" spans="1:52">
      <c r="A1496" t="s">
        <v>1215</v>
      </c>
      <c r="B1496" s="3" t="s">
        <v>6384</v>
      </c>
      <c r="C1496">
        <v>7</v>
      </c>
      <c r="D1496">
        <v>0</v>
      </c>
      <c r="E1496">
        <v>1</v>
      </c>
      <c r="F1496">
        <v>7</v>
      </c>
      <c r="G1496">
        <v>70</v>
      </c>
      <c r="H1496">
        <v>1</v>
      </c>
      <c r="I1496" s="16">
        <f t="shared" si="92"/>
        <v>14.333333333333334</v>
      </c>
      <c r="J1496" s="16">
        <f t="shared" si="93"/>
        <v>10.229767746539906</v>
      </c>
      <c r="K1496">
        <v>0</v>
      </c>
      <c r="L1496">
        <v>6</v>
      </c>
      <c r="M1496">
        <v>0</v>
      </c>
      <c r="N1496">
        <v>2</v>
      </c>
      <c r="O1496">
        <f t="shared" si="94"/>
        <v>2</v>
      </c>
      <c r="P1496" s="16">
        <f t="shared" si="95"/>
        <v>1.2247448713915889</v>
      </c>
      <c r="Q1496" s="16">
        <v>14.457813377963401</v>
      </c>
      <c r="R1496" s="16">
        <v>19.838207591225402</v>
      </c>
      <c r="S1496" s="16">
        <v>20.1534466033409</v>
      </c>
      <c r="T1496" s="16">
        <v>0</v>
      </c>
      <c r="U1496" s="16">
        <v>2.4893016643155401</v>
      </c>
      <c r="V1496" s="16">
        <v>4.2577146584454999</v>
      </c>
      <c r="W1496" s="16">
        <v>0</v>
      </c>
      <c r="X1496" s="16">
        <v>6.7378415432726699</v>
      </c>
      <c r="Y1496" s="16">
        <v>0</v>
      </c>
      <c r="Z1496" s="16">
        <v>3.08318306137692</v>
      </c>
      <c r="AA1496" t="s">
        <v>1215</v>
      </c>
      <c r="AB1496" s="16">
        <v>7.1017508499940298</v>
      </c>
      <c r="AC1496" s="16">
        <v>-1.50384869136191</v>
      </c>
      <c r="AD1496" s="16">
        <v>0.96613365087710601</v>
      </c>
      <c r="AE1496" s="16">
        <v>-1.5565638253016401</v>
      </c>
      <c r="AF1496">
        <v>0.11957407807904601</v>
      </c>
      <c r="AG1496">
        <v>0.3435922086848</v>
      </c>
      <c r="AH1496" s="3" t="s">
        <v>1215</v>
      </c>
      <c r="AI1496" s="20" t="s">
        <v>11519</v>
      </c>
      <c r="AJ1496" s="20" t="s">
        <v>11520</v>
      </c>
      <c r="AK1496" s="20" t="s">
        <v>1215</v>
      </c>
      <c r="AL1496" s="3" t="s">
        <v>6289</v>
      </c>
      <c r="AM1496" s="20" t="s">
        <v>6289</v>
      </c>
      <c r="AN1496" s="3" t="s">
        <v>6289</v>
      </c>
      <c r="AO1496" s="20" t="s">
        <v>6289</v>
      </c>
      <c r="AP1496" s="3" t="s">
        <v>6289</v>
      </c>
      <c r="AQ1496" s="20" t="s">
        <v>6289</v>
      </c>
      <c r="AR1496" s="3" t="s">
        <v>6289</v>
      </c>
      <c r="AS1496" s="20" t="s">
        <v>6289</v>
      </c>
      <c r="AT1496" s="3" t="s">
        <v>6289</v>
      </c>
      <c r="AU1496" s="20" t="s">
        <v>6289</v>
      </c>
      <c r="AV1496" s="3" t="s">
        <v>6289</v>
      </c>
      <c r="AW1496" s="20" t="s">
        <v>6289</v>
      </c>
      <c r="AX1496" s="3" t="s">
        <v>6289</v>
      </c>
      <c r="AY1496" s="3" t="s">
        <v>6289</v>
      </c>
      <c r="AZ1496" s="3" t="s">
        <v>6289</v>
      </c>
    </row>
    <row r="1497" spans="1:52">
      <c r="A1497" t="s">
        <v>1216</v>
      </c>
      <c r="B1497" s="3" t="s">
        <v>6297</v>
      </c>
      <c r="C1497">
        <v>37</v>
      </c>
      <c r="D1497">
        <v>4</v>
      </c>
      <c r="E1497">
        <v>1</v>
      </c>
      <c r="F1497">
        <v>37</v>
      </c>
      <c r="G1497">
        <v>9</v>
      </c>
      <c r="H1497">
        <v>1</v>
      </c>
      <c r="I1497" s="16">
        <f t="shared" si="92"/>
        <v>14.833333333333334</v>
      </c>
      <c r="J1497" s="16">
        <f t="shared" si="93"/>
        <v>6.4910907603621801</v>
      </c>
      <c r="K1497">
        <v>1</v>
      </c>
      <c r="L1497">
        <v>1</v>
      </c>
      <c r="M1497">
        <v>0</v>
      </c>
      <c r="N1497">
        <v>2</v>
      </c>
      <c r="O1497">
        <f t="shared" si="94"/>
        <v>1</v>
      </c>
      <c r="P1497" s="16">
        <f t="shared" si="95"/>
        <v>0.35355339059327379</v>
      </c>
      <c r="Q1497" s="16">
        <v>2.98585276284027</v>
      </c>
      <c r="R1497" s="16">
        <v>2.5506266903003998</v>
      </c>
      <c r="S1497" s="16">
        <v>3.3163899473852099</v>
      </c>
      <c r="T1497" s="16">
        <v>6.5232817687037699</v>
      </c>
      <c r="U1497" s="16">
        <v>2.4893016643155401</v>
      </c>
      <c r="V1497" s="16">
        <v>22.505063194640499</v>
      </c>
      <c r="W1497" s="16">
        <v>0</v>
      </c>
      <c r="X1497" s="16">
        <v>1.1229735905454401</v>
      </c>
      <c r="Y1497" s="16">
        <v>4.3661294004984397</v>
      </c>
      <c r="Z1497" s="16">
        <v>3.08318306137692</v>
      </c>
      <c r="AA1497" t="s">
        <v>1216</v>
      </c>
      <c r="AB1497" s="16">
        <v>4.8942802080606498</v>
      </c>
      <c r="AC1497" s="16">
        <v>-1.44834549240121</v>
      </c>
      <c r="AD1497" s="16">
        <v>0.93058129750796104</v>
      </c>
      <c r="AE1497" s="16">
        <v>-1.55638792255958</v>
      </c>
      <c r="AF1497">
        <v>0.119615875361173</v>
      </c>
      <c r="AG1497">
        <v>0.3435922086848</v>
      </c>
      <c r="AH1497" s="3" t="s">
        <v>1216</v>
      </c>
      <c r="AI1497" s="20" t="s">
        <v>19227</v>
      </c>
      <c r="AJ1497" s="20" t="s">
        <v>19228</v>
      </c>
      <c r="AK1497" s="20" t="s">
        <v>1216</v>
      </c>
      <c r="AL1497" s="3" t="s">
        <v>6289</v>
      </c>
      <c r="AM1497" s="20" t="s">
        <v>6289</v>
      </c>
      <c r="AN1497" s="3" t="s">
        <v>6289</v>
      </c>
      <c r="AO1497" s="20" t="s">
        <v>6289</v>
      </c>
      <c r="AP1497" s="3" t="s">
        <v>6289</v>
      </c>
      <c r="AQ1497" s="20" t="s">
        <v>6289</v>
      </c>
      <c r="AR1497" s="3" t="s">
        <v>6289</v>
      </c>
      <c r="AS1497" s="20" t="s">
        <v>6289</v>
      </c>
      <c r="AT1497" s="3" t="s">
        <v>6289</v>
      </c>
      <c r="AU1497" s="20" t="s">
        <v>6289</v>
      </c>
      <c r="AV1497" s="3" t="s">
        <v>6289</v>
      </c>
      <c r="AW1497" s="20" t="s">
        <v>6289</v>
      </c>
      <c r="AX1497" s="3" t="s">
        <v>6289</v>
      </c>
      <c r="AY1497" s="3" t="s">
        <v>6289</v>
      </c>
      <c r="AZ1497" s="3" t="s">
        <v>6289</v>
      </c>
    </row>
    <row r="1498" spans="1:52">
      <c r="A1498" t="s">
        <v>5899</v>
      </c>
      <c r="B1498" s="3" t="s">
        <v>6406</v>
      </c>
      <c r="C1498">
        <v>6</v>
      </c>
      <c r="D1498">
        <v>5</v>
      </c>
      <c r="E1498">
        <v>1</v>
      </c>
      <c r="F1498">
        <v>6</v>
      </c>
      <c r="G1498">
        <v>1</v>
      </c>
      <c r="H1498">
        <v>1</v>
      </c>
      <c r="I1498" s="16">
        <f t="shared" si="92"/>
        <v>3.3333333333333335</v>
      </c>
      <c r="J1498" s="16">
        <f t="shared" si="93"/>
        <v>0.96225044864937637</v>
      </c>
      <c r="K1498">
        <v>0</v>
      </c>
      <c r="L1498">
        <v>0</v>
      </c>
      <c r="M1498">
        <v>0</v>
      </c>
      <c r="N1498">
        <v>0</v>
      </c>
      <c r="O1498">
        <f t="shared" si="94"/>
        <v>0</v>
      </c>
      <c r="P1498" s="16">
        <f t="shared" si="95"/>
        <v>0</v>
      </c>
      <c r="Q1498" s="16">
        <v>1.8858017449517499</v>
      </c>
      <c r="R1498" s="16">
        <v>0.28340296558893402</v>
      </c>
      <c r="S1498" s="16">
        <v>0</v>
      </c>
      <c r="T1498" s="16">
        <v>8.1541022108797101</v>
      </c>
      <c r="U1498" s="16">
        <v>2.4893016643155401</v>
      </c>
      <c r="V1498" s="16">
        <v>3.6494697072390001</v>
      </c>
      <c r="W1498" s="16">
        <v>0</v>
      </c>
      <c r="X1498" s="16">
        <v>0</v>
      </c>
      <c r="Y1498" s="16">
        <v>0</v>
      </c>
      <c r="Z1498" s="16">
        <v>0</v>
      </c>
      <c r="AA1498" t="s">
        <v>5899</v>
      </c>
      <c r="AB1498" s="16">
        <v>1.64620782929749</v>
      </c>
      <c r="AC1498" s="16">
        <v>-1.81087462079272</v>
      </c>
      <c r="AD1498" s="16">
        <v>1.16374744190609</v>
      </c>
      <c r="AE1498" s="16">
        <v>-1.5560718379124401</v>
      </c>
      <c r="AF1498">
        <v>0.11969101084851</v>
      </c>
      <c r="AG1498" t="s">
        <v>3500</v>
      </c>
      <c r="AH1498" s="3" t="s">
        <v>5899</v>
      </c>
      <c r="AI1498" s="20" t="s">
        <v>23645</v>
      </c>
      <c r="AJ1498" s="20" t="s">
        <v>23646</v>
      </c>
      <c r="AK1498" s="20" t="s">
        <v>5899</v>
      </c>
      <c r="AL1498" s="3" t="s">
        <v>6289</v>
      </c>
      <c r="AM1498" s="20" t="s">
        <v>6289</v>
      </c>
      <c r="AN1498" s="3" t="s">
        <v>6289</v>
      </c>
      <c r="AO1498" s="20" t="s">
        <v>6289</v>
      </c>
      <c r="AP1498" s="3" t="s">
        <v>6289</v>
      </c>
      <c r="AQ1498" s="20" t="s">
        <v>6289</v>
      </c>
      <c r="AR1498" s="3" t="s">
        <v>6289</v>
      </c>
      <c r="AS1498" s="20" t="s">
        <v>6289</v>
      </c>
      <c r="AT1498" s="3" t="s">
        <v>6289</v>
      </c>
      <c r="AU1498" s="20" t="s">
        <v>6289</v>
      </c>
      <c r="AV1498" s="3" t="s">
        <v>6289</v>
      </c>
      <c r="AW1498" s="20" t="s">
        <v>6289</v>
      </c>
      <c r="AX1498" s="3" t="s">
        <v>6289</v>
      </c>
      <c r="AY1498" s="3" t="s">
        <v>6289</v>
      </c>
      <c r="AZ1498" s="3" t="s">
        <v>6289</v>
      </c>
    </row>
    <row r="1499" spans="1:52">
      <c r="A1499" t="s">
        <v>1217</v>
      </c>
      <c r="B1499" s="3" t="s">
        <v>19971</v>
      </c>
      <c r="C1499">
        <v>2</v>
      </c>
      <c r="D1499">
        <v>0</v>
      </c>
      <c r="E1499">
        <v>3</v>
      </c>
      <c r="F1499">
        <v>2</v>
      </c>
      <c r="G1499">
        <v>180</v>
      </c>
      <c r="H1499">
        <v>3</v>
      </c>
      <c r="I1499" s="16">
        <f t="shared" si="92"/>
        <v>31.666666666666668</v>
      </c>
      <c r="J1499" s="16">
        <f t="shared" si="93"/>
        <v>27.084914483760009</v>
      </c>
      <c r="K1499">
        <v>0</v>
      </c>
      <c r="L1499">
        <v>3</v>
      </c>
      <c r="M1499">
        <v>0</v>
      </c>
      <c r="N1499">
        <v>8</v>
      </c>
      <c r="O1499">
        <f t="shared" si="94"/>
        <v>2.75</v>
      </c>
      <c r="P1499" s="16">
        <f t="shared" si="95"/>
        <v>1.6345871038277526</v>
      </c>
      <c r="Q1499" s="16">
        <v>19.015167594930102</v>
      </c>
      <c r="R1499" s="16">
        <v>51.012533806008101</v>
      </c>
      <c r="S1499" s="16">
        <v>29.082188769378</v>
      </c>
      <c r="T1499" s="16">
        <v>0</v>
      </c>
      <c r="U1499" s="16">
        <v>7.4679049929466101</v>
      </c>
      <c r="V1499" s="16">
        <v>1.216489902413</v>
      </c>
      <c r="W1499" s="16">
        <v>0</v>
      </c>
      <c r="X1499" s="16">
        <v>3.3689207716363301</v>
      </c>
      <c r="Y1499" s="16">
        <v>0</v>
      </c>
      <c r="Z1499" s="16">
        <v>12.3327322455077</v>
      </c>
      <c r="AA1499" t="s">
        <v>1217</v>
      </c>
      <c r="AB1499" s="16">
        <v>12.349593808282</v>
      </c>
      <c r="AC1499" s="16">
        <v>-1.6242990455000199</v>
      </c>
      <c r="AD1499" s="16">
        <v>1.04387809328842</v>
      </c>
      <c r="AE1499" s="16">
        <v>-1.55602369275052</v>
      </c>
      <c r="AF1499">
        <v>0.119702458527228</v>
      </c>
      <c r="AG1499">
        <v>0.3435922086848</v>
      </c>
      <c r="AH1499" s="3" t="s">
        <v>1217</v>
      </c>
      <c r="AI1499" s="20" t="s">
        <v>19969</v>
      </c>
      <c r="AJ1499" s="20" t="s">
        <v>19970</v>
      </c>
      <c r="AK1499" s="20" t="s">
        <v>1217</v>
      </c>
      <c r="AL1499" s="3" t="s">
        <v>6289</v>
      </c>
      <c r="AM1499" s="20" t="s">
        <v>6289</v>
      </c>
      <c r="AN1499" s="3" t="s">
        <v>6289</v>
      </c>
      <c r="AO1499" s="20" t="s">
        <v>6430</v>
      </c>
      <c r="AP1499" s="3" t="s">
        <v>6431</v>
      </c>
      <c r="AQ1499" s="20" t="s">
        <v>6757</v>
      </c>
      <c r="AR1499" s="3" t="s">
        <v>6758</v>
      </c>
      <c r="AS1499" s="20" t="s">
        <v>6289</v>
      </c>
      <c r="AT1499" s="3" t="s">
        <v>6289</v>
      </c>
      <c r="AU1499" s="20" t="s">
        <v>6289</v>
      </c>
      <c r="AV1499" s="3" t="s">
        <v>6289</v>
      </c>
      <c r="AW1499" s="20" t="s">
        <v>6289</v>
      </c>
      <c r="AX1499" s="3" t="s">
        <v>6289</v>
      </c>
      <c r="AY1499" s="3" t="s">
        <v>19972</v>
      </c>
      <c r="AZ1499" s="3" t="s">
        <v>19972</v>
      </c>
    </row>
    <row r="1500" spans="1:52">
      <c r="A1500" t="s">
        <v>1219</v>
      </c>
      <c r="B1500" s="3" t="s">
        <v>16607</v>
      </c>
      <c r="C1500">
        <v>6</v>
      </c>
      <c r="D1500">
        <v>5</v>
      </c>
      <c r="E1500">
        <v>3</v>
      </c>
      <c r="F1500">
        <v>6</v>
      </c>
      <c r="G1500">
        <v>229</v>
      </c>
      <c r="H1500">
        <v>3</v>
      </c>
      <c r="I1500" s="16">
        <f t="shared" si="92"/>
        <v>42</v>
      </c>
      <c r="J1500" s="16">
        <f t="shared" si="93"/>
        <v>34.145115154131332</v>
      </c>
      <c r="K1500">
        <v>0</v>
      </c>
      <c r="L1500">
        <v>0</v>
      </c>
      <c r="M1500">
        <v>0</v>
      </c>
      <c r="N1500">
        <v>17</v>
      </c>
      <c r="O1500">
        <f t="shared" si="94"/>
        <v>4.25</v>
      </c>
      <c r="P1500" s="16">
        <f t="shared" si="95"/>
        <v>3.6806079660838642</v>
      </c>
      <c r="Q1500" s="16">
        <v>39.916136934812002</v>
      </c>
      <c r="R1500" s="16">
        <v>64.899279119865895</v>
      </c>
      <c r="S1500" s="16">
        <v>50.256063048837397</v>
      </c>
      <c r="T1500" s="16">
        <v>8.1541022108797101</v>
      </c>
      <c r="U1500" s="16">
        <v>7.4679049929466101</v>
      </c>
      <c r="V1500" s="16">
        <v>3.6494697072390001</v>
      </c>
      <c r="W1500" s="16">
        <v>0</v>
      </c>
      <c r="X1500" s="16">
        <v>0</v>
      </c>
      <c r="Y1500" s="16">
        <v>0</v>
      </c>
      <c r="Z1500" s="16">
        <v>26.207056021703899</v>
      </c>
      <c r="AA1500" t="s">
        <v>1219</v>
      </c>
      <c r="AB1500" s="16">
        <v>20.0550012036284</v>
      </c>
      <c r="AC1500" s="16">
        <v>-1.62470246923951</v>
      </c>
      <c r="AD1500" s="16">
        <v>1.0444498467046901</v>
      </c>
      <c r="AE1500" s="16">
        <v>-1.5555581480198</v>
      </c>
      <c r="AF1500">
        <v>0.119813197313378</v>
      </c>
      <c r="AG1500">
        <v>0.34362817819631902</v>
      </c>
      <c r="AH1500" s="3" t="s">
        <v>1219</v>
      </c>
      <c r="AI1500" s="20" t="s">
        <v>16605</v>
      </c>
      <c r="AJ1500" s="20" t="s">
        <v>16606</v>
      </c>
      <c r="AK1500" s="20" t="s">
        <v>1219</v>
      </c>
      <c r="AL1500" s="3" t="s">
        <v>6289</v>
      </c>
      <c r="AM1500" s="20" t="s">
        <v>6289</v>
      </c>
      <c r="AN1500" s="3" t="s">
        <v>6289</v>
      </c>
      <c r="AO1500" s="20" t="s">
        <v>6290</v>
      </c>
      <c r="AP1500" s="3" t="s">
        <v>6291</v>
      </c>
      <c r="AQ1500" s="20" t="s">
        <v>6289</v>
      </c>
      <c r="AR1500" s="3" t="s">
        <v>6289</v>
      </c>
      <c r="AS1500" s="20" t="s">
        <v>6289</v>
      </c>
      <c r="AT1500" s="3" t="s">
        <v>6289</v>
      </c>
      <c r="AU1500" s="20" t="s">
        <v>6289</v>
      </c>
      <c r="AV1500" s="3" t="s">
        <v>6289</v>
      </c>
      <c r="AW1500" s="20" t="s">
        <v>6289</v>
      </c>
      <c r="AX1500" s="3" t="s">
        <v>6289</v>
      </c>
      <c r="AY1500" s="3" t="s">
        <v>6289</v>
      </c>
      <c r="AZ1500" s="3" t="s">
        <v>6474</v>
      </c>
    </row>
    <row r="1501" spans="1:52">
      <c r="A1501" t="s">
        <v>1220</v>
      </c>
      <c r="B1501" s="3" t="s">
        <v>6449</v>
      </c>
      <c r="C1501">
        <v>1</v>
      </c>
      <c r="D1501">
        <v>2</v>
      </c>
      <c r="E1501">
        <v>5</v>
      </c>
      <c r="F1501">
        <v>1</v>
      </c>
      <c r="G1501">
        <v>71</v>
      </c>
      <c r="H1501">
        <v>5</v>
      </c>
      <c r="I1501" s="16">
        <f t="shared" si="92"/>
        <v>14.166666666666666</v>
      </c>
      <c r="J1501" s="16">
        <f t="shared" si="93"/>
        <v>10.398762390749164</v>
      </c>
      <c r="K1501">
        <v>0</v>
      </c>
      <c r="L1501">
        <v>3</v>
      </c>
      <c r="M1501">
        <v>0</v>
      </c>
      <c r="N1501">
        <v>4</v>
      </c>
      <c r="O1501">
        <f t="shared" si="94"/>
        <v>1.75</v>
      </c>
      <c r="P1501" s="16">
        <f t="shared" si="95"/>
        <v>0.8926785535678563</v>
      </c>
      <c r="Q1501" s="16">
        <v>6.4431559619184702</v>
      </c>
      <c r="R1501" s="16">
        <v>20.1216105568143</v>
      </c>
      <c r="S1501" s="16">
        <v>13.0104528705112</v>
      </c>
      <c r="T1501" s="16">
        <v>3.2616408843518898</v>
      </c>
      <c r="U1501" s="16">
        <v>12.446508321577699</v>
      </c>
      <c r="V1501" s="16">
        <v>0.60824495120650002</v>
      </c>
      <c r="W1501" s="16">
        <v>0</v>
      </c>
      <c r="X1501" s="16">
        <v>3.3689207716363301</v>
      </c>
      <c r="Y1501" s="16">
        <v>0</v>
      </c>
      <c r="Z1501" s="16">
        <v>6.1663661227538498</v>
      </c>
      <c r="AA1501" t="s">
        <v>1220</v>
      </c>
      <c r="AB1501" s="16">
        <v>6.5426900440770197</v>
      </c>
      <c r="AC1501" s="16">
        <v>-1.42794167708304</v>
      </c>
      <c r="AD1501" s="16">
        <v>0.918315539015362</v>
      </c>
      <c r="AE1501" s="16">
        <v>-1.5549575460893399</v>
      </c>
      <c r="AF1501">
        <v>0.119956180572314</v>
      </c>
      <c r="AG1501">
        <v>0.34375649125514002</v>
      </c>
      <c r="AH1501" s="3" t="s">
        <v>1220</v>
      </c>
      <c r="AI1501" s="20" t="s">
        <v>24138</v>
      </c>
      <c r="AJ1501" s="20" t="s">
        <v>24139</v>
      </c>
      <c r="AK1501" s="20" t="s">
        <v>1220</v>
      </c>
      <c r="AL1501" s="3" t="s">
        <v>6289</v>
      </c>
      <c r="AM1501" s="20" t="s">
        <v>6289</v>
      </c>
      <c r="AN1501" s="3" t="s">
        <v>6289</v>
      </c>
      <c r="AO1501" s="20" t="s">
        <v>6595</v>
      </c>
      <c r="AP1501" s="3" t="s">
        <v>6596</v>
      </c>
      <c r="AQ1501" s="20" t="s">
        <v>6289</v>
      </c>
      <c r="AR1501" s="3" t="s">
        <v>6289</v>
      </c>
      <c r="AS1501" s="20" t="s">
        <v>6289</v>
      </c>
      <c r="AT1501" s="3" t="s">
        <v>6289</v>
      </c>
      <c r="AU1501" s="20" t="s">
        <v>6289</v>
      </c>
      <c r="AV1501" s="3" t="s">
        <v>6289</v>
      </c>
      <c r="AW1501" s="20" t="s">
        <v>6289</v>
      </c>
      <c r="AX1501" s="3" t="s">
        <v>6289</v>
      </c>
      <c r="AY1501" s="3" t="s">
        <v>6289</v>
      </c>
      <c r="AZ1501" s="3" t="s">
        <v>10758</v>
      </c>
    </row>
    <row r="1502" spans="1:52" ht="30">
      <c r="A1502" t="s">
        <v>1221</v>
      </c>
      <c r="B1502" s="3" t="s">
        <v>19554</v>
      </c>
      <c r="C1502">
        <v>4</v>
      </c>
      <c r="D1502">
        <v>11</v>
      </c>
      <c r="E1502">
        <v>3</v>
      </c>
      <c r="F1502">
        <v>4</v>
      </c>
      <c r="G1502">
        <v>17</v>
      </c>
      <c r="H1502">
        <v>3</v>
      </c>
      <c r="I1502" s="16">
        <f t="shared" si="92"/>
        <v>7</v>
      </c>
      <c r="J1502" s="16">
        <f t="shared" si="93"/>
        <v>2.1473497877875212</v>
      </c>
      <c r="K1502">
        <v>0</v>
      </c>
      <c r="L1502">
        <v>1</v>
      </c>
      <c r="M1502">
        <v>0</v>
      </c>
      <c r="N1502">
        <v>3</v>
      </c>
      <c r="O1502">
        <f t="shared" si="94"/>
        <v>1</v>
      </c>
      <c r="P1502" s="16">
        <f t="shared" si="95"/>
        <v>0.61237243569579447</v>
      </c>
      <c r="Q1502" s="16">
        <v>3.6144533444908502</v>
      </c>
      <c r="R1502" s="16">
        <v>4.8178504150118799</v>
      </c>
      <c r="S1502" s="16">
        <v>2.5510691902963201</v>
      </c>
      <c r="T1502" s="16">
        <v>17.939024863935401</v>
      </c>
      <c r="U1502" s="16">
        <v>7.4679049929466101</v>
      </c>
      <c r="V1502" s="16">
        <v>2.4329798048260001</v>
      </c>
      <c r="W1502" s="16">
        <v>0</v>
      </c>
      <c r="X1502" s="16">
        <v>1.1229735905454401</v>
      </c>
      <c r="Y1502" s="16">
        <v>0</v>
      </c>
      <c r="Z1502" s="16">
        <v>4.62477459206539</v>
      </c>
      <c r="AA1502" t="s">
        <v>1221</v>
      </c>
      <c r="AB1502" s="16">
        <v>4.4571030794117901</v>
      </c>
      <c r="AC1502" s="16">
        <v>-1.42805313431666</v>
      </c>
      <c r="AD1502" s="16">
        <v>0.91901866926074804</v>
      </c>
      <c r="AE1502" s="16">
        <v>-1.5538891451088499</v>
      </c>
      <c r="AF1502">
        <v>0.12021086141017399</v>
      </c>
      <c r="AG1502">
        <v>0.34420442231931297</v>
      </c>
      <c r="AH1502" s="3" t="s">
        <v>1221</v>
      </c>
      <c r="AI1502" s="20" t="s">
        <v>19552</v>
      </c>
      <c r="AJ1502" s="20" t="s">
        <v>19553</v>
      </c>
      <c r="AK1502" s="20" t="s">
        <v>1221</v>
      </c>
      <c r="AL1502" s="3" t="s">
        <v>19555</v>
      </c>
      <c r="AM1502" s="20" t="s">
        <v>6865</v>
      </c>
      <c r="AN1502" s="3" t="s">
        <v>6866</v>
      </c>
      <c r="AO1502" s="20" t="s">
        <v>6867</v>
      </c>
      <c r="AP1502" s="3" t="s">
        <v>6868</v>
      </c>
      <c r="AQ1502" s="20" t="s">
        <v>6289</v>
      </c>
      <c r="AR1502" s="3" t="s">
        <v>6289</v>
      </c>
      <c r="AS1502" s="20" t="s">
        <v>6289</v>
      </c>
      <c r="AT1502" s="3" t="s">
        <v>6289</v>
      </c>
      <c r="AU1502" s="20" t="s">
        <v>6289</v>
      </c>
      <c r="AV1502" s="3" t="s">
        <v>6289</v>
      </c>
      <c r="AW1502" s="20" t="s">
        <v>6289</v>
      </c>
      <c r="AX1502" s="3" t="s">
        <v>6289</v>
      </c>
      <c r="AY1502" s="3" t="s">
        <v>6289</v>
      </c>
      <c r="AZ1502" s="3" t="s">
        <v>6289</v>
      </c>
    </row>
    <row r="1503" spans="1:52">
      <c r="A1503" t="s">
        <v>6002</v>
      </c>
      <c r="B1503" s="3" t="s">
        <v>18718</v>
      </c>
      <c r="C1503">
        <v>1</v>
      </c>
      <c r="D1503">
        <v>0</v>
      </c>
      <c r="E1503">
        <v>0</v>
      </c>
      <c r="F1503">
        <v>1</v>
      </c>
      <c r="G1503">
        <v>0</v>
      </c>
      <c r="H1503">
        <v>0</v>
      </c>
      <c r="I1503" s="16">
        <f t="shared" si="92"/>
        <v>0.33333333333333331</v>
      </c>
      <c r="J1503" s="16">
        <f t="shared" si="93"/>
        <v>0.19245008972987526</v>
      </c>
      <c r="K1503">
        <v>2</v>
      </c>
      <c r="L1503">
        <v>0</v>
      </c>
      <c r="M1503">
        <v>0</v>
      </c>
      <c r="N1503">
        <v>1</v>
      </c>
      <c r="O1503">
        <f t="shared" si="94"/>
        <v>0.75</v>
      </c>
      <c r="P1503" s="16">
        <f t="shared" si="95"/>
        <v>0.41457809879442498</v>
      </c>
      <c r="Q1503" s="16">
        <v>0.47145043623793698</v>
      </c>
      <c r="R1503" s="16">
        <v>0</v>
      </c>
      <c r="S1503" s="16">
        <v>0.51021383805926301</v>
      </c>
      <c r="T1503" s="16">
        <v>0</v>
      </c>
      <c r="U1503" s="16">
        <v>0</v>
      </c>
      <c r="V1503" s="16">
        <v>0.60824495120650002</v>
      </c>
      <c r="W1503" s="16">
        <v>0</v>
      </c>
      <c r="X1503" s="16">
        <v>0</v>
      </c>
      <c r="Y1503" s="16">
        <v>8.7322588009968793</v>
      </c>
      <c r="Z1503" s="16">
        <v>1.54159153068846</v>
      </c>
      <c r="AA1503" t="s">
        <v>6002</v>
      </c>
      <c r="AB1503" s="16">
        <v>1.1863759557189</v>
      </c>
      <c r="AC1503" s="16">
        <v>1.6929885200819199</v>
      </c>
      <c r="AD1503" s="16">
        <v>1.09051743955683</v>
      </c>
      <c r="AE1503" s="16">
        <v>1.5524634991348101</v>
      </c>
      <c r="AF1503">
        <v>0.12055135991289</v>
      </c>
      <c r="AG1503" t="s">
        <v>3500</v>
      </c>
      <c r="AH1503" s="3" t="s">
        <v>6002</v>
      </c>
      <c r="AI1503" s="20" t="s">
        <v>24493</v>
      </c>
      <c r="AJ1503" s="20" t="s">
        <v>24494</v>
      </c>
      <c r="AK1503" s="20" t="s">
        <v>6002</v>
      </c>
      <c r="AL1503" s="3" t="s">
        <v>6289</v>
      </c>
      <c r="AM1503" s="20" t="s">
        <v>6289</v>
      </c>
      <c r="AN1503" s="3" t="s">
        <v>6289</v>
      </c>
      <c r="AO1503" s="20" t="s">
        <v>6290</v>
      </c>
      <c r="AP1503" s="3" t="s">
        <v>6291</v>
      </c>
      <c r="AQ1503" s="20" t="s">
        <v>6289</v>
      </c>
      <c r="AR1503" s="3" t="s">
        <v>6289</v>
      </c>
      <c r="AS1503" s="20" t="s">
        <v>6289</v>
      </c>
      <c r="AT1503" s="3" t="s">
        <v>6289</v>
      </c>
      <c r="AU1503" s="20" t="s">
        <v>6289</v>
      </c>
      <c r="AV1503" s="3" t="s">
        <v>6289</v>
      </c>
      <c r="AW1503" s="20" t="s">
        <v>6289</v>
      </c>
      <c r="AX1503" s="3" t="s">
        <v>6289</v>
      </c>
      <c r="AY1503" s="3" t="s">
        <v>6289</v>
      </c>
      <c r="AZ1503" s="3" t="s">
        <v>11772</v>
      </c>
    </row>
    <row r="1504" spans="1:52">
      <c r="A1504" t="s">
        <v>1222</v>
      </c>
      <c r="B1504" s="3" t="s">
        <v>6406</v>
      </c>
      <c r="C1504">
        <v>10</v>
      </c>
      <c r="D1504">
        <v>1</v>
      </c>
      <c r="E1504">
        <v>2</v>
      </c>
      <c r="F1504">
        <v>10</v>
      </c>
      <c r="G1504">
        <v>17</v>
      </c>
      <c r="H1504">
        <v>2</v>
      </c>
      <c r="I1504" s="16">
        <f t="shared" si="92"/>
        <v>7</v>
      </c>
      <c r="J1504" s="16">
        <f t="shared" si="93"/>
        <v>2.3804761428476171</v>
      </c>
      <c r="K1504">
        <v>0</v>
      </c>
      <c r="L1504">
        <v>5</v>
      </c>
      <c r="M1504">
        <v>11</v>
      </c>
      <c r="N1504">
        <v>3</v>
      </c>
      <c r="O1504">
        <f t="shared" si="94"/>
        <v>4.75</v>
      </c>
      <c r="P1504" s="16">
        <f t="shared" si="95"/>
        <v>2.0116846174288852</v>
      </c>
      <c r="Q1504" s="16">
        <v>4.8716545077920097</v>
      </c>
      <c r="R1504" s="16">
        <v>4.8178504150118799</v>
      </c>
      <c r="S1504" s="16">
        <v>5.3572452996222601</v>
      </c>
      <c r="T1504" s="16">
        <v>1.63082044217594</v>
      </c>
      <c r="U1504" s="16">
        <v>4.9786033286310696</v>
      </c>
      <c r="V1504" s="16">
        <v>6.0824495120649997</v>
      </c>
      <c r="W1504" s="16">
        <v>40.114113532836697</v>
      </c>
      <c r="X1504" s="16">
        <v>5.6148679527272201</v>
      </c>
      <c r="Y1504" s="16">
        <v>0</v>
      </c>
      <c r="Z1504" s="16">
        <v>4.62477459206539</v>
      </c>
      <c r="AA1504" t="s">
        <v>1222</v>
      </c>
      <c r="AB1504" s="16">
        <v>7.8092379582927496</v>
      </c>
      <c r="AC1504" s="16">
        <v>1.19444489639181</v>
      </c>
      <c r="AD1504" s="16">
        <v>0.76982152439196005</v>
      </c>
      <c r="AE1504" s="16">
        <v>1.55158677504535</v>
      </c>
      <c r="AF1504">
        <v>0.120761129561027</v>
      </c>
      <c r="AG1504">
        <v>0.34549729544892499</v>
      </c>
      <c r="AH1504" s="3" t="s">
        <v>1222</v>
      </c>
      <c r="AI1504" s="20" t="s">
        <v>24465</v>
      </c>
      <c r="AJ1504" s="20" t="s">
        <v>24466</v>
      </c>
      <c r="AK1504" s="20" t="s">
        <v>1222</v>
      </c>
      <c r="AL1504" s="3" t="s">
        <v>6289</v>
      </c>
      <c r="AM1504" s="20" t="s">
        <v>6289</v>
      </c>
      <c r="AN1504" s="3" t="s">
        <v>6289</v>
      </c>
      <c r="AO1504" s="20" t="s">
        <v>6289</v>
      </c>
      <c r="AP1504" s="3" t="s">
        <v>6289</v>
      </c>
      <c r="AQ1504" s="20" t="s">
        <v>6289</v>
      </c>
      <c r="AR1504" s="3" t="s">
        <v>6289</v>
      </c>
      <c r="AS1504" s="20" t="s">
        <v>6289</v>
      </c>
      <c r="AT1504" s="3" t="s">
        <v>6289</v>
      </c>
      <c r="AU1504" s="20" t="s">
        <v>6289</v>
      </c>
      <c r="AV1504" s="3" t="s">
        <v>6289</v>
      </c>
      <c r="AW1504" s="20" t="s">
        <v>6289</v>
      </c>
      <c r="AX1504" s="3" t="s">
        <v>6289</v>
      </c>
      <c r="AY1504" s="3" t="s">
        <v>6289</v>
      </c>
      <c r="AZ1504" s="3" t="s">
        <v>6289</v>
      </c>
    </row>
    <row r="1505" spans="1:52">
      <c r="A1505" t="s">
        <v>1223</v>
      </c>
      <c r="B1505" s="3" t="s">
        <v>6406</v>
      </c>
      <c r="C1505">
        <v>25</v>
      </c>
      <c r="D1505">
        <v>22</v>
      </c>
      <c r="E1505">
        <v>8</v>
      </c>
      <c r="F1505">
        <v>25</v>
      </c>
      <c r="G1505">
        <v>70</v>
      </c>
      <c r="H1505">
        <v>8</v>
      </c>
      <c r="I1505" s="16">
        <f t="shared" si="92"/>
        <v>26.333333333333332</v>
      </c>
      <c r="J1505" s="16">
        <f t="shared" si="93"/>
        <v>8.5005446448600726</v>
      </c>
      <c r="K1505">
        <v>5</v>
      </c>
      <c r="L1505">
        <v>11</v>
      </c>
      <c r="M1505">
        <v>0</v>
      </c>
      <c r="N1505">
        <v>8</v>
      </c>
      <c r="O1505">
        <f t="shared" si="94"/>
        <v>6</v>
      </c>
      <c r="P1505" s="16">
        <f t="shared" si="95"/>
        <v>2.0310096011589902</v>
      </c>
      <c r="Q1505" s="16">
        <v>17.286515995390999</v>
      </c>
      <c r="R1505" s="16">
        <v>19.838207591225402</v>
      </c>
      <c r="S1505" s="16">
        <v>26.5311195790817</v>
      </c>
      <c r="T1505" s="16">
        <v>35.878049727870703</v>
      </c>
      <c r="U1505" s="16">
        <v>19.9144133145243</v>
      </c>
      <c r="V1505" s="16">
        <v>15.2061237801625</v>
      </c>
      <c r="W1505" s="16">
        <v>0</v>
      </c>
      <c r="X1505" s="16">
        <v>12.3527094959999</v>
      </c>
      <c r="Y1505" s="16">
        <v>21.830647002492199</v>
      </c>
      <c r="Z1505" s="16">
        <v>12.3327322455077</v>
      </c>
      <c r="AA1505" t="s">
        <v>1223</v>
      </c>
      <c r="AB1505" s="16">
        <v>18.117051873225499</v>
      </c>
      <c r="AC1505" s="16">
        <v>-0.88861609682005005</v>
      </c>
      <c r="AD1505" s="16">
        <v>0.57299919788624398</v>
      </c>
      <c r="AE1505" s="16">
        <v>-1.55081560340415</v>
      </c>
      <c r="AF1505">
        <v>0.120945880212819</v>
      </c>
      <c r="AG1505">
        <v>0.34574316573909503</v>
      </c>
      <c r="AH1505" s="3" t="s">
        <v>1223</v>
      </c>
      <c r="AI1505" s="20" t="s">
        <v>8351</v>
      </c>
      <c r="AJ1505" s="20" t="s">
        <v>8352</v>
      </c>
      <c r="AK1505" s="20" t="s">
        <v>1223</v>
      </c>
      <c r="AL1505" s="3" t="s">
        <v>6289</v>
      </c>
      <c r="AM1505" s="20" t="s">
        <v>6289</v>
      </c>
      <c r="AN1505" s="3" t="s">
        <v>6289</v>
      </c>
      <c r="AO1505" s="20" t="s">
        <v>6289</v>
      </c>
      <c r="AP1505" s="3" t="s">
        <v>6289</v>
      </c>
      <c r="AQ1505" s="20" t="s">
        <v>6289</v>
      </c>
      <c r="AR1505" s="3" t="s">
        <v>6289</v>
      </c>
      <c r="AS1505" s="20" t="s">
        <v>6289</v>
      </c>
      <c r="AT1505" s="3" t="s">
        <v>6289</v>
      </c>
      <c r="AU1505" s="20" t="s">
        <v>6289</v>
      </c>
      <c r="AV1505" s="3" t="s">
        <v>6289</v>
      </c>
      <c r="AW1505" s="20" t="s">
        <v>6289</v>
      </c>
      <c r="AX1505" s="3" t="s">
        <v>6289</v>
      </c>
      <c r="AY1505" s="3" t="s">
        <v>6289</v>
      </c>
      <c r="AZ1505" s="3" t="s">
        <v>6289</v>
      </c>
    </row>
    <row r="1506" spans="1:52">
      <c r="A1506" t="s">
        <v>5264</v>
      </c>
      <c r="B1506" s="3" t="s">
        <v>6297</v>
      </c>
      <c r="C1506">
        <v>7</v>
      </c>
      <c r="D1506">
        <v>0</v>
      </c>
      <c r="E1506">
        <v>1</v>
      </c>
      <c r="F1506">
        <v>7</v>
      </c>
      <c r="G1506">
        <v>4</v>
      </c>
      <c r="H1506">
        <v>1</v>
      </c>
      <c r="I1506" s="16">
        <f t="shared" si="92"/>
        <v>3.3333333333333335</v>
      </c>
      <c r="J1506" s="16">
        <f t="shared" si="93"/>
        <v>1.1706281947614154</v>
      </c>
      <c r="K1506">
        <v>0</v>
      </c>
      <c r="L1506">
        <v>0</v>
      </c>
      <c r="M1506">
        <v>0</v>
      </c>
      <c r="N1506">
        <v>0</v>
      </c>
      <c r="O1506">
        <f t="shared" si="94"/>
        <v>0</v>
      </c>
      <c r="P1506" s="16">
        <f t="shared" si="95"/>
        <v>0</v>
      </c>
      <c r="Q1506" s="16">
        <v>2.2001020357770402</v>
      </c>
      <c r="R1506" s="16">
        <v>1.1336118623557401</v>
      </c>
      <c r="S1506" s="16">
        <v>0.76532075708889502</v>
      </c>
      <c r="T1506" s="16">
        <v>0</v>
      </c>
      <c r="U1506" s="16">
        <v>2.4893016643155401</v>
      </c>
      <c r="V1506" s="16">
        <v>4.2577146584454999</v>
      </c>
      <c r="W1506" s="16">
        <v>0</v>
      </c>
      <c r="X1506" s="16">
        <v>0</v>
      </c>
      <c r="Y1506" s="16">
        <v>0</v>
      </c>
      <c r="Z1506" s="16">
        <v>0</v>
      </c>
      <c r="AA1506" t="s">
        <v>5264</v>
      </c>
      <c r="AB1506" s="16">
        <v>1.08460509779827</v>
      </c>
      <c r="AC1506" s="16">
        <v>-1.6439960792964301</v>
      </c>
      <c r="AD1506" s="16">
        <v>1.0623950419357799</v>
      </c>
      <c r="AE1506" s="16">
        <v>-1.54744329030464</v>
      </c>
      <c r="AF1506">
        <v>0.121756389221979</v>
      </c>
      <c r="AG1506" t="s">
        <v>3500</v>
      </c>
      <c r="AH1506" s="3" t="s">
        <v>5264</v>
      </c>
      <c r="AI1506" s="20" t="s">
        <v>19219</v>
      </c>
      <c r="AJ1506" s="20" t="s">
        <v>19220</v>
      </c>
      <c r="AK1506" s="20" t="s">
        <v>5264</v>
      </c>
      <c r="AL1506" s="3" t="s">
        <v>6289</v>
      </c>
      <c r="AM1506" s="20" t="s">
        <v>6289</v>
      </c>
      <c r="AN1506" s="3" t="s">
        <v>6289</v>
      </c>
      <c r="AO1506" s="20" t="s">
        <v>6289</v>
      </c>
      <c r="AP1506" s="3" t="s">
        <v>6289</v>
      </c>
      <c r="AQ1506" s="20" t="s">
        <v>6289</v>
      </c>
      <c r="AR1506" s="3" t="s">
        <v>6289</v>
      </c>
      <c r="AS1506" s="20" t="s">
        <v>6289</v>
      </c>
      <c r="AT1506" s="3" t="s">
        <v>6289</v>
      </c>
      <c r="AU1506" s="20" t="s">
        <v>6289</v>
      </c>
      <c r="AV1506" s="3" t="s">
        <v>6289</v>
      </c>
      <c r="AW1506" s="20" t="s">
        <v>6289</v>
      </c>
      <c r="AX1506" s="3" t="s">
        <v>6289</v>
      </c>
      <c r="AY1506" s="3" t="s">
        <v>6289</v>
      </c>
      <c r="AZ1506" s="3" t="s">
        <v>6289</v>
      </c>
    </row>
    <row r="1507" spans="1:52">
      <c r="A1507" t="s">
        <v>1224</v>
      </c>
      <c r="B1507" s="3" t="s">
        <v>6406</v>
      </c>
      <c r="C1507">
        <v>2</v>
      </c>
      <c r="D1507">
        <v>3</v>
      </c>
      <c r="E1507">
        <v>5</v>
      </c>
      <c r="F1507">
        <v>2</v>
      </c>
      <c r="G1507">
        <v>117</v>
      </c>
      <c r="H1507">
        <v>5</v>
      </c>
      <c r="I1507" s="16">
        <f t="shared" si="92"/>
        <v>22.333333333333332</v>
      </c>
      <c r="J1507" s="16">
        <f t="shared" si="93"/>
        <v>17.291080980710301</v>
      </c>
      <c r="K1507">
        <v>0</v>
      </c>
      <c r="L1507">
        <v>6</v>
      </c>
      <c r="M1507">
        <v>2</v>
      </c>
      <c r="N1507">
        <v>4</v>
      </c>
      <c r="O1507">
        <f t="shared" si="94"/>
        <v>3</v>
      </c>
      <c r="P1507" s="16">
        <f t="shared" si="95"/>
        <v>1.1180339887498949</v>
      </c>
      <c r="Q1507" s="16">
        <v>13.986362941725501</v>
      </c>
      <c r="R1507" s="16">
        <v>33.158146973905303</v>
      </c>
      <c r="S1507" s="16">
        <v>22.194301955577899</v>
      </c>
      <c r="T1507" s="16">
        <v>4.8924613265278296</v>
      </c>
      <c r="U1507" s="16">
        <v>12.446508321577699</v>
      </c>
      <c r="V1507" s="16">
        <v>1.216489902413</v>
      </c>
      <c r="W1507" s="16">
        <v>7.2934751877885002</v>
      </c>
      <c r="X1507" s="16">
        <v>6.7378415432726699</v>
      </c>
      <c r="Y1507" s="16">
        <v>0</v>
      </c>
      <c r="Z1507" s="16">
        <v>6.1663661227538498</v>
      </c>
      <c r="AA1507" t="s">
        <v>1224</v>
      </c>
      <c r="AB1507" s="16">
        <v>10.809195427554201</v>
      </c>
      <c r="AC1507" s="16">
        <v>-1.2933087601921101</v>
      </c>
      <c r="AD1507" s="16">
        <v>0.835912782358461</v>
      </c>
      <c r="AE1507" s="16">
        <v>-1.5471814613758399</v>
      </c>
      <c r="AF1507">
        <v>0.121819494991765</v>
      </c>
      <c r="AG1507">
        <v>0.34795625549076298</v>
      </c>
      <c r="AH1507" s="3" t="s">
        <v>1224</v>
      </c>
      <c r="AI1507" s="20" t="s">
        <v>24521</v>
      </c>
      <c r="AJ1507" s="20" t="s">
        <v>24522</v>
      </c>
      <c r="AK1507" s="20" t="s">
        <v>1224</v>
      </c>
      <c r="AL1507" s="3" t="s">
        <v>6289</v>
      </c>
      <c r="AM1507" s="20" t="s">
        <v>6289</v>
      </c>
      <c r="AN1507" s="3" t="s">
        <v>6289</v>
      </c>
      <c r="AO1507" s="20" t="s">
        <v>6289</v>
      </c>
      <c r="AP1507" s="3" t="s">
        <v>6289</v>
      </c>
      <c r="AQ1507" s="20" t="s">
        <v>6289</v>
      </c>
      <c r="AR1507" s="3" t="s">
        <v>6289</v>
      </c>
      <c r="AS1507" s="20" t="s">
        <v>6289</v>
      </c>
      <c r="AT1507" s="3" t="s">
        <v>6289</v>
      </c>
      <c r="AU1507" s="20" t="s">
        <v>6289</v>
      </c>
      <c r="AV1507" s="3" t="s">
        <v>6289</v>
      </c>
      <c r="AW1507" s="20" t="s">
        <v>6289</v>
      </c>
      <c r="AX1507" s="3" t="s">
        <v>6289</v>
      </c>
      <c r="AY1507" s="3" t="s">
        <v>6289</v>
      </c>
      <c r="AZ1507" s="3" t="s">
        <v>6289</v>
      </c>
    </row>
    <row r="1508" spans="1:52">
      <c r="A1508" t="s">
        <v>3750</v>
      </c>
      <c r="B1508" s="3" t="s">
        <v>6307</v>
      </c>
      <c r="C1508">
        <v>5</v>
      </c>
      <c r="D1508">
        <v>6</v>
      </c>
      <c r="E1508">
        <v>2</v>
      </c>
      <c r="F1508">
        <v>5</v>
      </c>
      <c r="G1508">
        <v>11</v>
      </c>
      <c r="H1508">
        <v>2</v>
      </c>
      <c r="I1508" s="16">
        <f t="shared" si="92"/>
        <v>5.166666666666667</v>
      </c>
      <c r="J1508" s="16">
        <f t="shared" si="93"/>
        <v>1.2341588828623924</v>
      </c>
      <c r="K1508">
        <v>0</v>
      </c>
      <c r="L1508">
        <v>1</v>
      </c>
      <c r="M1508">
        <v>0</v>
      </c>
      <c r="N1508">
        <v>1</v>
      </c>
      <c r="O1508">
        <f t="shared" si="94"/>
        <v>0.5</v>
      </c>
      <c r="P1508" s="16">
        <f t="shared" si="95"/>
        <v>0.25</v>
      </c>
      <c r="Q1508" s="16">
        <v>2.2001020357770402</v>
      </c>
      <c r="R1508" s="16">
        <v>3.1174326214782702</v>
      </c>
      <c r="S1508" s="16">
        <v>1.27553459514816</v>
      </c>
      <c r="T1508" s="16">
        <v>9.7849226530556592</v>
      </c>
      <c r="U1508" s="16">
        <v>4.9786033286310696</v>
      </c>
      <c r="V1508" s="16">
        <v>3.0412247560324999</v>
      </c>
      <c r="W1508" s="16">
        <v>0</v>
      </c>
      <c r="X1508" s="16">
        <v>1.1229735905454401</v>
      </c>
      <c r="Y1508" s="16">
        <v>0</v>
      </c>
      <c r="Z1508" s="16">
        <v>1.54159153068846</v>
      </c>
      <c r="AA1508" t="s">
        <v>3750</v>
      </c>
      <c r="AB1508" s="16">
        <v>2.7062385111356599</v>
      </c>
      <c r="AC1508" s="16">
        <v>-1.46701639154175</v>
      </c>
      <c r="AD1508" s="16">
        <v>0.94906776597487297</v>
      </c>
      <c r="AE1508" s="16">
        <v>-1.54574461817787</v>
      </c>
      <c r="AF1508">
        <v>0.12216625695611601</v>
      </c>
      <c r="AG1508" t="s">
        <v>3500</v>
      </c>
      <c r="AH1508" s="3" t="s">
        <v>3750</v>
      </c>
      <c r="AI1508" s="20" t="s">
        <v>7907</v>
      </c>
      <c r="AJ1508" s="20" t="s">
        <v>7908</v>
      </c>
      <c r="AK1508" s="20" t="s">
        <v>3750</v>
      </c>
      <c r="AL1508" s="3" t="s">
        <v>6289</v>
      </c>
      <c r="AM1508" s="20" t="s">
        <v>6289</v>
      </c>
      <c r="AN1508" s="3" t="s">
        <v>6289</v>
      </c>
      <c r="AO1508" s="20" t="s">
        <v>6289</v>
      </c>
      <c r="AP1508" s="3" t="s">
        <v>6289</v>
      </c>
      <c r="AQ1508" s="20" t="s">
        <v>6289</v>
      </c>
      <c r="AR1508" s="3" t="s">
        <v>6289</v>
      </c>
      <c r="AS1508" s="20" t="s">
        <v>6289</v>
      </c>
      <c r="AT1508" s="3" t="s">
        <v>6289</v>
      </c>
      <c r="AU1508" s="20" t="s">
        <v>6289</v>
      </c>
      <c r="AV1508" s="3" t="s">
        <v>6289</v>
      </c>
      <c r="AW1508" s="20" t="s">
        <v>6289</v>
      </c>
      <c r="AX1508" s="3" t="s">
        <v>6289</v>
      </c>
      <c r="AY1508" s="3" t="s">
        <v>6289</v>
      </c>
      <c r="AZ1508" s="3" t="s">
        <v>6289</v>
      </c>
    </row>
    <row r="1509" spans="1:52">
      <c r="A1509" t="s">
        <v>1225</v>
      </c>
      <c r="B1509" s="3" t="s">
        <v>6406</v>
      </c>
      <c r="C1509">
        <v>6</v>
      </c>
      <c r="D1509">
        <v>7</v>
      </c>
      <c r="E1509">
        <v>2</v>
      </c>
      <c r="F1509">
        <v>6</v>
      </c>
      <c r="G1509">
        <v>75</v>
      </c>
      <c r="H1509">
        <v>2</v>
      </c>
      <c r="I1509" s="16">
        <f t="shared" si="92"/>
        <v>16.333333333333332</v>
      </c>
      <c r="J1509" s="16">
        <f t="shared" si="93"/>
        <v>10.741060020797313</v>
      </c>
      <c r="K1509">
        <v>0</v>
      </c>
      <c r="L1509">
        <v>12</v>
      </c>
      <c r="M1509">
        <v>0</v>
      </c>
      <c r="N1509">
        <v>1</v>
      </c>
      <c r="O1509">
        <f t="shared" si="94"/>
        <v>3.25</v>
      </c>
      <c r="P1509" s="16">
        <f t="shared" si="95"/>
        <v>2.5341418665891617</v>
      </c>
      <c r="Q1509" s="16">
        <v>11.9434110513611</v>
      </c>
      <c r="R1509" s="16">
        <v>21.25522241917</v>
      </c>
      <c r="S1509" s="16">
        <v>26.5311195790817</v>
      </c>
      <c r="T1509" s="16">
        <v>11.415743095231599</v>
      </c>
      <c r="U1509" s="16">
        <v>4.9786033286310696</v>
      </c>
      <c r="V1509" s="16">
        <v>3.6494697072390001</v>
      </c>
      <c r="W1509" s="16">
        <v>0</v>
      </c>
      <c r="X1509" s="16">
        <v>13.475683086545301</v>
      </c>
      <c r="Y1509" s="16">
        <v>0</v>
      </c>
      <c r="Z1509" s="16">
        <v>1.54159153068846</v>
      </c>
      <c r="AA1509" t="s">
        <v>1225</v>
      </c>
      <c r="AB1509" s="16">
        <v>9.4790843797948305</v>
      </c>
      <c r="AC1509" s="16">
        <v>-1.3517950383300299</v>
      </c>
      <c r="AD1509" s="16">
        <v>0.87465523993912797</v>
      </c>
      <c r="AE1509" s="16">
        <v>-1.54551756692627</v>
      </c>
      <c r="AF1509">
        <v>0.122221123111625</v>
      </c>
      <c r="AG1509">
        <v>0.348818686596719</v>
      </c>
      <c r="AH1509" s="3" t="s">
        <v>1225</v>
      </c>
      <c r="AI1509" s="20" t="s">
        <v>18929</v>
      </c>
      <c r="AJ1509" s="20" t="s">
        <v>18930</v>
      </c>
      <c r="AK1509" s="20" t="s">
        <v>1225</v>
      </c>
      <c r="AL1509" s="3" t="s">
        <v>6289</v>
      </c>
      <c r="AM1509" s="20" t="s">
        <v>6289</v>
      </c>
      <c r="AN1509" s="3" t="s">
        <v>6289</v>
      </c>
      <c r="AO1509" s="20" t="s">
        <v>6289</v>
      </c>
      <c r="AP1509" s="3" t="s">
        <v>6289</v>
      </c>
      <c r="AQ1509" s="20" t="s">
        <v>6289</v>
      </c>
      <c r="AR1509" s="3" t="s">
        <v>6289</v>
      </c>
      <c r="AS1509" s="20" t="s">
        <v>6289</v>
      </c>
      <c r="AT1509" s="3" t="s">
        <v>6289</v>
      </c>
      <c r="AU1509" s="20" t="s">
        <v>6289</v>
      </c>
      <c r="AV1509" s="3" t="s">
        <v>6289</v>
      </c>
      <c r="AW1509" s="20" t="s">
        <v>6289</v>
      </c>
      <c r="AX1509" s="3" t="s">
        <v>6289</v>
      </c>
      <c r="AY1509" s="3" t="s">
        <v>6289</v>
      </c>
      <c r="AZ1509" s="3" t="s">
        <v>6289</v>
      </c>
    </row>
    <row r="1510" spans="1:52">
      <c r="A1510" t="s">
        <v>4037</v>
      </c>
      <c r="B1510" s="3" t="s">
        <v>9894</v>
      </c>
      <c r="C1510">
        <v>2</v>
      </c>
      <c r="D1510">
        <v>0</v>
      </c>
      <c r="E1510">
        <v>0</v>
      </c>
      <c r="F1510">
        <v>2</v>
      </c>
      <c r="G1510">
        <v>49</v>
      </c>
      <c r="H1510">
        <v>0</v>
      </c>
      <c r="I1510" s="16">
        <f t="shared" si="92"/>
        <v>8.8333333333333339</v>
      </c>
      <c r="J1510" s="16">
        <f t="shared" si="93"/>
        <v>7.3424816674634643</v>
      </c>
      <c r="K1510">
        <v>0</v>
      </c>
      <c r="L1510">
        <v>0</v>
      </c>
      <c r="M1510">
        <v>0</v>
      </c>
      <c r="N1510">
        <v>2</v>
      </c>
      <c r="O1510">
        <f t="shared" si="94"/>
        <v>0.5</v>
      </c>
      <c r="P1510" s="16">
        <f t="shared" si="95"/>
        <v>0.4330127018922193</v>
      </c>
      <c r="Q1510" s="16">
        <v>3.6144533444908502</v>
      </c>
      <c r="R1510" s="16">
        <v>13.8867453138578</v>
      </c>
      <c r="S1510" s="16">
        <v>12.245132113422301</v>
      </c>
      <c r="T1510" s="16">
        <v>0</v>
      </c>
      <c r="U1510" s="16">
        <v>0</v>
      </c>
      <c r="V1510" s="16">
        <v>1.216489902413</v>
      </c>
      <c r="W1510" s="16">
        <v>0</v>
      </c>
      <c r="X1510" s="16">
        <v>0</v>
      </c>
      <c r="Y1510" s="16">
        <v>0</v>
      </c>
      <c r="Z1510" s="16">
        <v>3.08318306137692</v>
      </c>
      <c r="AA1510" t="s">
        <v>4037</v>
      </c>
      <c r="AB1510" s="16">
        <v>3.4046003735560899</v>
      </c>
      <c r="AC1510" s="16">
        <v>-1.7306568364906001</v>
      </c>
      <c r="AD1510" s="16">
        <v>1.12036775199376</v>
      </c>
      <c r="AE1510" s="16">
        <v>-1.5447221087993599</v>
      </c>
      <c r="AF1510">
        <v>0.122413494772801</v>
      </c>
      <c r="AG1510" t="s">
        <v>3500</v>
      </c>
      <c r="AH1510" s="3" t="s">
        <v>4037</v>
      </c>
      <c r="AI1510" s="20" t="s">
        <v>9892</v>
      </c>
      <c r="AJ1510" s="20" t="s">
        <v>9893</v>
      </c>
      <c r="AK1510" s="20" t="s">
        <v>4037</v>
      </c>
      <c r="AL1510" s="3" t="s">
        <v>6289</v>
      </c>
      <c r="AM1510" s="20" t="s">
        <v>6289</v>
      </c>
      <c r="AN1510" s="3" t="s">
        <v>6289</v>
      </c>
      <c r="AO1510" s="20" t="s">
        <v>6289</v>
      </c>
      <c r="AP1510" s="3" t="s">
        <v>6289</v>
      </c>
      <c r="AQ1510" s="20" t="s">
        <v>6289</v>
      </c>
      <c r="AR1510" s="3" t="s">
        <v>6289</v>
      </c>
      <c r="AS1510" s="20" t="s">
        <v>6289</v>
      </c>
      <c r="AT1510" s="3" t="s">
        <v>6289</v>
      </c>
      <c r="AU1510" s="20" t="s">
        <v>6289</v>
      </c>
      <c r="AV1510" s="3" t="s">
        <v>6289</v>
      </c>
      <c r="AW1510" s="20" t="s">
        <v>6289</v>
      </c>
      <c r="AX1510" s="3" t="s">
        <v>6289</v>
      </c>
      <c r="AY1510" s="3" t="s">
        <v>6289</v>
      </c>
      <c r="AZ1510" s="3" t="s">
        <v>6289</v>
      </c>
    </row>
    <row r="1511" spans="1:52">
      <c r="A1511" t="s">
        <v>1226</v>
      </c>
      <c r="B1511" s="3" t="s">
        <v>14490</v>
      </c>
      <c r="C1511">
        <v>5</v>
      </c>
      <c r="D1511">
        <v>12</v>
      </c>
      <c r="E1511">
        <v>1</v>
      </c>
      <c r="F1511">
        <v>5</v>
      </c>
      <c r="G1511">
        <v>23</v>
      </c>
      <c r="H1511">
        <v>1</v>
      </c>
      <c r="I1511" s="16">
        <f t="shared" si="92"/>
        <v>7.833333333333333</v>
      </c>
      <c r="J1511" s="16">
        <f t="shared" si="93"/>
        <v>3.1483387741850524</v>
      </c>
      <c r="K1511">
        <v>1</v>
      </c>
      <c r="L1511">
        <v>3</v>
      </c>
      <c r="M1511">
        <v>0</v>
      </c>
      <c r="N1511">
        <v>2</v>
      </c>
      <c r="O1511">
        <f t="shared" si="94"/>
        <v>1.5</v>
      </c>
      <c r="P1511" s="16">
        <f t="shared" si="95"/>
        <v>0.55901699437494745</v>
      </c>
      <c r="Q1511" s="16">
        <v>5.1859547986173</v>
      </c>
      <c r="R1511" s="16">
        <v>6.5182682085454804</v>
      </c>
      <c r="S1511" s="16">
        <v>9.4389560040963705</v>
      </c>
      <c r="T1511" s="16">
        <v>19.569845306111301</v>
      </c>
      <c r="U1511" s="16">
        <v>2.4893016643155401</v>
      </c>
      <c r="V1511" s="16">
        <v>3.0412247560324999</v>
      </c>
      <c r="W1511" s="16">
        <v>0</v>
      </c>
      <c r="X1511" s="16">
        <v>3.3689207716363301</v>
      </c>
      <c r="Y1511" s="16">
        <v>4.3661294004984397</v>
      </c>
      <c r="Z1511" s="16">
        <v>3.08318306137692</v>
      </c>
      <c r="AA1511" t="s">
        <v>1226</v>
      </c>
      <c r="AB1511" s="16">
        <v>5.7061783971230202</v>
      </c>
      <c r="AC1511" s="16">
        <v>-1.25040942249641</v>
      </c>
      <c r="AD1511" s="16">
        <v>0.81027935710673205</v>
      </c>
      <c r="AE1511" s="16">
        <v>-1.5431831152175099</v>
      </c>
      <c r="AF1511">
        <v>0.12278635287095201</v>
      </c>
      <c r="AG1511">
        <v>0.34987481172956503</v>
      </c>
      <c r="AH1511" s="3" t="s">
        <v>1226</v>
      </c>
      <c r="AI1511" s="20" t="s">
        <v>14488</v>
      </c>
      <c r="AJ1511" s="20" t="s">
        <v>14489</v>
      </c>
      <c r="AK1511" s="20" t="s">
        <v>1226</v>
      </c>
      <c r="AL1511" s="3" t="s">
        <v>14491</v>
      </c>
      <c r="AM1511" s="20" t="s">
        <v>6289</v>
      </c>
      <c r="AN1511" s="3" t="s">
        <v>6289</v>
      </c>
      <c r="AO1511" s="20" t="s">
        <v>14492</v>
      </c>
      <c r="AP1511" s="3" t="s">
        <v>14493</v>
      </c>
      <c r="AQ1511" s="20" t="s">
        <v>14494</v>
      </c>
      <c r="AR1511" s="3" t="s">
        <v>14495</v>
      </c>
      <c r="AS1511" s="20" t="s">
        <v>6289</v>
      </c>
      <c r="AT1511" s="3" t="s">
        <v>6289</v>
      </c>
      <c r="AU1511" s="20" t="s">
        <v>6289</v>
      </c>
      <c r="AV1511" s="3" t="s">
        <v>6289</v>
      </c>
      <c r="AW1511" s="20" t="s">
        <v>6289</v>
      </c>
      <c r="AX1511" s="3" t="s">
        <v>6289</v>
      </c>
      <c r="AY1511" s="3" t="s">
        <v>6289</v>
      </c>
      <c r="AZ1511" s="3" t="s">
        <v>14496</v>
      </c>
    </row>
    <row r="1512" spans="1:52">
      <c r="A1512" t="s">
        <v>1227</v>
      </c>
      <c r="B1512" s="3" t="s">
        <v>15330</v>
      </c>
      <c r="C1512">
        <v>30</v>
      </c>
      <c r="D1512">
        <v>9</v>
      </c>
      <c r="E1512">
        <v>9</v>
      </c>
      <c r="F1512">
        <v>30</v>
      </c>
      <c r="G1512">
        <v>72</v>
      </c>
      <c r="H1512">
        <v>9</v>
      </c>
      <c r="I1512" s="16">
        <f t="shared" si="92"/>
        <v>26.5</v>
      </c>
      <c r="J1512" s="16">
        <f t="shared" si="93"/>
        <v>9.1492258324589049</v>
      </c>
      <c r="K1512">
        <v>0</v>
      </c>
      <c r="L1512">
        <v>8</v>
      </c>
      <c r="M1512">
        <v>0</v>
      </c>
      <c r="N1512">
        <v>11</v>
      </c>
      <c r="O1512">
        <f t="shared" si="94"/>
        <v>4.75</v>
      </c>
      <c r="P1512" s="16">
        <f t="shared" si="95"/>
        <v>2.4334902917414731</v>
      </c>
      <c r="Q1512" s="16">
        <v>15.8721646866772</v>
      </c>
      <c r="R1512" s="16">
        <v>20.405013522403198</v>
      </c>
      <c r="S1512" s="16">
        <v>10.714490599244501</v>
      </c>
      <c r="T1512" s="16">
        <v>14.677383979583499</v>
      </c>
      <c r="U1512" s="16">
        <v>22.403714978839801</v>
      </c>
      <c r="V1512" s="16">
        <v>18.247348536194998</v>
      </c>
      <c r="W1512" s="16">
        <v>0</v>
      </c>
      <c r="X1512" s="16">
        <v>8.9837887243635492</v>
      </c>
      <c r="Y1512" s="16">
        <v>0</v>
      </c>
      <c r="Z1512" s="16">
        <v>16.957506837573099</v>
      </c>
      <c r="AA1512" t="s">
        <v>1227</v>
      </c>
      <c r="AB1512" s="16">
        <v>12.826141186488</v>
      </c>
      <c r="AC1512" s="16">
        <v>-1.02514499344407</v>
      </c>
      <c r="AD1512" s="16">
        <v>0.66431400692726505</v>
      </c>
      <c r="AE1512" s="16">
        <v>-1.5431632974078</v>
      </c>
      <c r="AF1512">
        <v>0.122791159989684</v>
      </c>
      <c r="AG1512">
        <v>0.34987481172956503</v>
      </c>
      <c r="AH1512" s="3" t="s">
        <v>1227</v>
      </c>
      <c r="AI1512" s="20" t="s">
        <v>20671</v>
      </c>
      <c r="AJ1512" s="20" t="s">
        <v>20672</v>
      </c>
      <c r="AK1512" s="20" t="s">
        <v>1227</v>
      </c>
      <c r="AL1512" s="3" t="s">
        <v>6289</v>
      </c>
      <c r="AM1512" s="20" t="s">
        <v>6289</v>
      </c>
      <c r="AN1512" s="3" t="s">
        <v>6289</v>
      </c>
      <c r="AO1512" s="20" t="s">
        <v>6289</v>
      </c>
      <c r="AP1512" s="3" t="s">
        <v>6289</v>
      </c>
      <c r="AQ1512" s="20" t="s">
        <v>6289</v>
      </c>
      <c r="AR1512" s="3" t="s">
        <v>6289</v>
      </c>
      <c r="AS1512" s="20" t="s">
        <v>7736</v>
      </c>
      <c r="AT1512" s="3" t="s">
        <v>7737</v>
      </c>
      <c r="AU1512" s="20" t="s">
        <v>6289</v>
      </c>
      <c r="AV1512" s="3" t="s">
        <v>6289</v>
      </c>
      <c r="AW1512" s="20" t="s">
        <v>6289</v>
      </c>
      <c r="AX1512" s="3" t="s">
        <v>6289</v>
      </c>
      <c r="AY1512" s="3" t="s">
        <v>6289</v>
      </c>
      <c r="AZ1512" s="3" t="s">
        <v>6289</v>
      </c>
    </row>
    <row r="1513" spans="1:52">
      <c r="A1513" t="s">
        <v>5653</v>
      </c>
      <c r="B1513" s="3" t="s">
        <v>6406</v>
      </c>
      <c r="C1513">
        <v>1</v>
      </c>
      <c r="D1513">
        <v>2</v>
      </c>
      <c r="E1513">
        <v>0</v>
      </c>
      <c r="F1513">
        <v>1</v>
      </c>
      <c r="G1513">
        <v>24</v>
      </c>
      <c r="H1513">
        <v>0</v>
      </c>
      <c r="I1513" s="16">
        <f t="shared" si="92"/>
        <v>4.666666666666667</v>
      </c>
      <c r="J1513" s="16">
        <f t="shared" si="93"/>
        <v>3.5407678598062655</v>
      </c>
      <c r="K1513">
        <v>0</v>
      </c>
      <c r="L1513">
        <v>2</v>
      </c>
      <c r="M1513">
        <v>0</v>
      </c>
      <c r="N1513">
        <v>0</v>
      </c>
      <c r="O1513">
        <f t="shared" si="94"/>
        <v>0.5</v>
      </c>
      <c r="P1513" s="16">
        <f t="shared" si="95"/>
        <v>0.4330127018922193</v>
      </c>
      <c r="Q1513" s="16">
        <v>5.6574052348552399</v>
      </c>
      <c r="R1513" s="16">
        <v>6.8016711741344098</v>
      </c>
      <c r="S1513" s="16">
        <v>4.5919245425333699</v>
      </c>
      <c r="T1513" s="16">
        <v>3.2616408843518898</v>
      </c>
      <c r="U1513" s="16">
        <v>0</v>
      </c>
      <c r="V1513" s="16">
        <v>0.60824495120650002</v>
      </c>
      <c r="W1513" s="16">
        <v>0</v>
      </c>
      <c r="X1513" s="16">
        <v>2.24594718109089</v>
      </c>
      <c r="Y1513" s="16">
        <v>0</v>
      </c>
      <c r="Z1513" s="16">
        <v>0</v>
      </c>
      <c r="AA1513" t="s">
        <v>5653</v>
      </c>
      <c r="AB1513" s="16">
        <v>2.31668339681723</v>
      </c>
      <c r="AC1513" s="16">
        <v>-1.5656455966301099</v>
      </c>
      <c r="AD1513" s="16">
        <v>1.01578113873492</v>
      </c>
      <c r="AE1513" s="16">
        <v>-1.5413217837259801</v>
      </c>
      <c r="AF1513">
        <v>0.12323848972284</v>
      </c>
      <c r="AG1513" t="s">
        <v>3500</v>
      </c>
      <c r="AH1513" s="3" t="s">
        <v>5653</v>
      </c>
      <c r="AI1513" s="20" t="s">
        <v>21638</v>
      </c>
      <c r="AJ1513" s="20" t="s">
        <v>21639</v>
      </c>
      <c r="AK1513" s="20" t="s">
        <v>5653</v>
      </c>
      <c r="AL1513" s="3" t="s">
        <v>6289</v>
      </c>
      <c r="AM1513" s="20" t="s">
        <v>6289</v>
      </c>
      <c r="AN1513" s="3" t="s">
        <v>6289</v>
      </c>
      <c r="AO1513" s="20" t="s">
        <v>6906</v>
      </c>
      <c r="AP1513" s="3" t="s">
        <v>6907</v>
      </c>
      <c r="AQ1513" s="20" t="s">
        <v>6289</v>
      </c>
      <c r="AR1513" s="3" t="s">
        <v>6289</v>
      </c>
      <c r="AS1513" s="20" t="s">
        <v>6289</v>
      </c>
      <c r="AT1513" s="3" t="s">
        <v>6289</v>
      </c>
      <c r="AU1513" s="20" t="s">
        <v>6289</v>
      </c>
      <c r="AV1513" s="3" t="s">
        <v>6289</v>
      </c>
      <c r="AW1513" s="20" t="s">
        <v>6289</v>
      </c>
      <c r="AX1513" s="3" t="s">
        <v>6289</v>
      </c>
      <c r="AY1513" s="3" t="s">
        <v>6289</v>
      </c>
      <c r="AZ1513" s="3" t="s">
        <v>6289</v>
      </c>
    </row>
    <row r="1514" spans="1:52">
      <c r="A1514" t="s">
        <v>4737</v>
      </c>
      <c r="B1514" s="3" t="s">
        <v>6406</v>
      </c>
      <c r="C1514">
        <v>3</v>
      </c>
      <c r="D1514">
        <v>0</v>
      </c>
      <c r="E1514">
        <v>1</v>
      </c>
      <c r="F1514">
        <v>3</v>
      </c>
      <c r="G1514">
        <v>9</v>
      </c>
      <c r="H1514">
        <v>1</v>
      </c>
      <c r="I1514" s="16">
        <f t="shared" si="92"/>
        <v>2.8333333333333335</v>
      </c>
      <c r="J1514" s="16">
        <f t="shared" si="93"/>
        <v>1.2114423604086959</v>
      </c>
      <c r="K1514">
        <v>0</v>
      </c>
      <c r="L1514">
        <v>0</v>
      </c>
      <c r="M1514">
        <v>0</v>
      </c>
      <c r="N1514">
        <v>1</v>
      </c>
      <c r="O1514">
        <f t="shared" si="94"/>
        <v>0.25</v>
      </c>
      <c r="P1514" s="16">
        <f t="shared" si="95"/>
        <v>0.21650635094610965</v>
      </c>
      <c r="Q1514" s="16">
        <v>3.3001530536655599</v>
      </c>
      <c r="R1514" s="16">
        <v>2.5506266903003998</v>
      </c>
      <c r="S1514" s="16">
        <v>3.8266037854444699</v>
      </c>
      <c r="T1514" s="16">
        <v>0</v>
      </c>
      <c r="U1514" s="16">
        <v>2.4893016643155401</v>
      </c>
      <c r="V1514" s="16">
        <v>1.8247348536195001</v>
      </c>
      <c r="W1514" s="16">
        <v>0</v>
      </c>
      <c r="X1514" s="16">
        <v>0</v>
      </c>
      <c r="Y1514" s="16">
        <v>0</v>
      </c>
      <c r="Z1514" s="16">
        <v>1.54159153068846</v>
      </c>
      <c r="AA1514" t="s">
        <v>4737</v>
      </c>
      <c r="AB1514" s="16">
        <v>1.55330115780339</v>
      </c>
      <c r="AC1514" s="16">
        <v>-1.5179397624016799</v>
      </c>
      <c r="AD1514" s="16">
        <v>0.98485516571088105</v>
      </c>
      <c r="AE1514" s="16">
        <v>-1.5412822263119399</v>
      </c>
      <c r="AF1514">
        <v>0.123248112720747</v>
      </c>
      <c r="AG1514" t="s">
        <v>3500</v>
      </c>
      <c r="AH1514" s="3" t="s">
        <v>4737</v>
      </c>
      <c r="AI1514" s="20" t="s">
        <v>15436</v>
      </c>
      <c r="AJ1514" s="20" t="s">
        <v>15437</v>
      </c>
      <c r="AK1514" s="20" t="s">
        <v>4737</v>
      </c>
      <c r="AL1514" s="3" t="s">
        <v>6289</v>
      </c>
      <c r="AM1514" s="20" t="s">
        <v>6289</v>
      </c>
      <c r="AN1514" s="3" t="s">
        <v>6289</v>
      </c>
      <c r="AO1514" s="20" t="s">
        <v>7661</v>
      </c>
      <c r="AP1514" s="3" t="s">
        <v>7662</v>
      </c>
      <c r="AQ1514" s="20" t="s">
        <v>6289</v>
      </c>
      <c r="AR1514" s="3" t="s">
        <v>6289</v>
      </c>
      <c r="AS1514" s="20" t="s">
        <v>6289</v>
      </c>
      <c r="AT1514" s="3" t="s">
        <v>6289</v>
      </c>
      <c r="AU1514" s="20" t="s">
        <v>6289</v>
      </c>
      <c r="AV1514" s="3" t="s">
        <v>6289</v>
      </c>
      <c r="AW1514" s="20" t="s">
        <v>6289</v>
      </c>
      <c r="AX1514" s="3" t="s">
        <v>6289</v>
      </c>
      <c r="AY1514" s="3" t="s">
        <v>6289</v>
      </c>
      <c r="AZ1514" s="3" t="s">
        <v>6289</v>
      </c>
    </row>
    <row r="1515" spans="1:52">
      <c r="A1515" t="s">
        <v>4406</v>
      </c>
      <c r="B1515" s="3" t="s">
        <v>12723</v>
      </c>
      <c r="C1515">
        <v>2</v>
      </c>
      <c r="D1515">
        <v>6</v>
      </c>
      <c r="E1515">
        <v>2</v>
      </c>
      <c r="F1515">
        <v>2</v>
      </c>
      <c r="G1515">
        <v>20</v>
      </c>
      <c r="H1515">
        <v>2</v>
      </c>
      <c r="I1515" s="16">
        <f t="shared" si="92"/>
        <v>5.666666666666667</v>
      </c>
      <c r="J1515" s="16">
        <f t="shared" si="93"/>
        <v>2.6839716287069253</v>
      </c>
      <c r="K1515">
        <v>0</v>
      </c>
      <c r="L1515">
        <v>1</v>
      </c>
      <c r="M1515">
        <v>0</v>
      </c>
      <c r="N1515">
        <v>2</v>
      </c>
      <c r="O1515">
        <f t="shared" si="94"/>
        <v>0.75</v>
      </c>
      <c r="P1515" s="16">
        <f t="shared" si="95"/>
        <v>0.41457809879442498</v>
      </c>
      <c r="Q1515" s="16">
        <v>2.2001020357770402</v>
      </c>
      <c r="R1515" s="16">
        <v>5.6680593117786797</v>
      </c>
      <c r="S1515" s="16">
        <v>5.1021383805926304</v>
      </c>
      <c r="T1515" s="16">
        <v>9.7849226530556592</v>
      </c>
      <c r="U1515" s="16">
        <v>4.9786033286310696</v>
      </c>
      <c r="V1515" s="16">
        <v>1.216489902413</v>
      </c>
      <c r="W1515" s="16">
        <v>0</v>
      </c>
      <c r="X1515" s="16">
        <v>1.1229735905454401</v>
      </c>
      <c r="Y1515" s="16">
        <v>0</v>
      </c>
      <c r="Z1515" s="16">
        <v>3.08318306137692</v>
      </c>
      <c r="AA1515" t="s">
        <v>4406</v>
      </c>
      <c r="AB1515" s="16">
        <v>3.31564722641704</v>
      </c>
      <c r="AC1515" s="16">
        <v>-1.40886189834428</v>
      </c>
      <c r="AD1515" s="16">
        <v>0.91426967490841105</v>
      </c>
      <c r="AE1515" s="16">
        <v>-1.5409697346523199</v>
      </c>
      <c r="AF1515">
        <v>0.12332415213304</v>
      </c>
      <c r="AG1515" t="s">
        <v>3500</v>
      </c>
      <c r="AH1515" s="3" t="s">
        <v>4406</v>
      </c>
      <c r="AI1515" s="20" t="s">
        <v>12721</v>
      </c>
      <c r="AJ1515" s="20" t="s">
        <v>12722</v>
      </c>
      <c r="AK1515" s="20" t="s">
        <v>4406</v>
      </c>
      <c r="AL1515" s="3" t="s">
        <v>6289</v>
      </c>
      <c r="AM1515" s="20" t="s">
        <v>6289</v>
      </c>
      <c r="AN1515" s="3" t="s">
        <v>6289</v>
      </c>
      <c r="AO1515" s="20" t="s">
        <v>6289</v>
      </c>
      <c r="AP1515" s="3" t="s">
        <v>6289</v>
      </c>
      <c r="AQ1515" s="20" t="s">
        <v>6289</v>
      </c>
      <c r="AR1515" s="3" t="s">
        <v>6289</v>
      </c>
      <c r="AS1515" s="20" t="s">
        <v>6289</v>
      </c>
      <c r="AT1515" s="3" t="s">
        <v>6289</v>
      </c>
      <c r="AU1515" s="20" t="s">
        <v>6289</v>
      </c>
      <c r="AV1515" s="3" t="s">
        <v>6289</v>
      </c>
      <c r="AW1515" s="20" t="s">
        <v>6289</v>
      </c>
      <c r="AX1515" s="3" t="s">
        <v>6289</v>
      </c>
      <c r="AY1515" s="3" t="s">
        <v>6414</v>
      </c>
      <c r="AZ1515" s="3" t="s">
        <v>6414</v>
      </c>
    </row>
    <row r="1516" spans="1:52">
      <c r="A1516" t="s">
        <v>1231</v>
      </c>
      <c r="B1516" s="3" t="s">
        <v>6406</v>
      </c>
      <c r="C1516">
        <v>15</v>
      </c>
      <c r="D1516">
        <v>4</v>
      </c>
      <c r="E1516">
        <v>4</v>
      </c>
      <c r="F1516">
        <v>15</v>
      </c>
      <c r="G1516">
        <v>25</v>
      </c>
      <c r="H1516">
        <v>4</v>
      </c>
      <c r="I1516" s="16">
        <f t="shared" si="92"/>
        <v>11.166666666666666</v>
      </c>
      <c r="J1516" s="16">
        <f t="shared" si="93"/>
        <v>3.2267688229925984</v>
      </c>
      <c r="K1516">
        <v>2</v>
      </c>
      <c r="L1516">
        <v>6</v>
      </c>
      <c r="M1516">
        <v>0</v>
      </c>
      <c r="N1516">
        <v>1</v>
      </c>
      <c r="O1516">
        <f t="shared" si="94"/>
        <v>2.25</v>
      </c>
      <c r="P1516" s="16">
        <f t="shared" si="95"/>
        <v>1.1388041973930374</v>
      </c>
      <c r="Q1516" s="16">
        <v>8.9575582885208007</v>
      </c>
      <c r="R1516" s="16">
        <v>7.0850741397233499</v>
      </c>
      <c r="S1516" s="16">
        <v>14.0308805466297</v>
      </c>
      <c r="T1516" s="16">
        <v>6.5232817687037699</v>
      </c>
      <c r="U1516" s="16">
        <v>9.9572066572621498</v>
      </c>
      <c r="V1516" s="16">
        <v>9.1236742680975098</v>
      </c>
      <c r="W1516" s="16">
        <v>0</v>
      </c>
      <c r="X1516" s="16">
        <v>6.7378415432726699</v>
      </c>
      <c r="Y1516" s="16">
        <v>8.7322588009968793</v>
      </c>
      <c r="Z1516" s="16">
        <v>1.54159153068846</v>
      </c>
      <c r="AA1516" t="s">
        <v>1231</v>
      </c>
      <c r="AB1516" s="16">
        <v>7.2689367543895296</v>
      </c>
      <c r="AC1516" s="16">
        <v>-1.0538355677409701</v>
      </c>
      <c r="AD1516" s="16">
        <v>0.683890189460725</v>
      </c>
      <c r="AE1516" s="16">
        <v>-1.54094266006647</v>
      </c>
      <c r="AF1516">
        <v>0.123330741986706</v>
      </c>
      <c r="AG1516">
        <v>0.35105393263662099</v>
      </c>
      <c r="AH1516" s="3" t="s">
        <v>1231</v>
      </c>
      <c r="AI1516" s="20" t="s">
        <v>23797</v>
      </c>
      <c r="AJ1516" s="20" t="s">
        <v>23798</v>
      </c>
      <c r="AK1516" s="20" t="s">
        <v>1231</v>
      </c>
      <c r="AL1516" s="3" t="s">
        <v>6289</v>
      </c>
      <c r="AM1516" s="20" t="s">
        <v>6289</v>
      </c>
      <c r="AN1516" s="3" t="s">
        <v>6289</v>
      </c>
      <c r="AO1516" s="20" t="s">
        <v>6289</v>
      </c>
      <c r="AP1516" s="3" t="s">
        <v>6289</v>
      </c>
      <c r="AQ1516" s="20" t="s">
        <v>6289</v>
      </c>
      <c r="AR1516" s="3" t="s">
        <v>6289</v>
      </c>
      <c r="AS1516" s="20" t="s">
        <v>6289</v>
      </c>
      <c r="AT1516" s="3" t="s">
        <v>6289</v>
      </c>
      <c r="AU1516" s="20" t="s">
        <v>6289</v>
      </c>
      <c r="AV1516" s="3" t="s">
        <v>6289</v>
      </c>
      <c r="AW1516" s="20" t="s">
        <v>6289</v>
      </c>
      <c r="AX1516" s="3" t="s">
        <v>6289</v>
      </c>
      <c r="AY1516" s="3" t="s">
        <v>6289</v>
      </c>
      <c r="AZ1516" s="3" t="s">
        <v>6289</v>
      </c>
    </row>
    <row r="1517" spans="1:52">
      <c r="A1517" t="s">
        <v>3930</v>
      </c>
      <c r="B1517" s="3" t="s">
        <v>9122</v>
      </c>
      <c r="C1517">
        <v>6</v>
      </c>
      <c r="D1517">
        <v>8</v>
      </c>
      <c r="E1517">
        <v>1</v>
      </c>
      <c r="F1517">
        <v>6</v>
      </c>
      <c r="G1517">
        <v>14</v>
      </c>
      <c r="H1517">
        <v>1</v>
      </c>
      <c r="I1517" s="16">
        <f t="shared" si="92"/>
        <v>6</v>
      </c>
      <c r="J1517" s="16">
        <f t="shared" si="93"/>
        <v>1.8104634152000363</v>
      </c>
      <c r="K1517">
        <v>0</v>
      </c>
      <c r="L1517">
        <v>0</v>
      </c>
      <c r="M1517">
        <v>0</v>
      </c>
      <c r="N1517">
        <v>3</v>
      </c>
      <c r="O1517">
        <f t="shared" si="94"/>
        <v>0.75</v>
      </c>
      <c r="P1517" s="16">
        <f t="shared" si="95"/>
        <v>0.649519052838329</v>
      </c>
      <c r="Q1517" s="16">
        <v>4.24305392614143</v>
      </c>
      <c r="R1517" s="16">
        <v>3.9676415182450699</v>
      </c>
      <c r="S1517" s="16">
        <v>2.8061761093259499</v>
      </c>
      <c r="T1517" s="16">
        <v>13.046563537407501</v>
      </c>
      <c r="U1517" s="16">
        <v>2.4893016643155401</v>
      </c>
      <c r="V1517" s="16">
        <v>3.6494697072390001</v>
      </c>
      <c r="W1517" s="16">
        <v>0</v>
      </c>
      <c r="X1517" s="16">
        <v>0</v>
      </c>
      <c r="Y1517" s="16">
        <v>0</v>
      </c>
      <c r="Z1517" s="16">
        <v>4.62477459206539</v>
      </c>
      <c r="AA1517" t="s">
        <v>3930</v>
      </c>
      <c r="AB1517" s="16">
        <v>3.4826981054739901</v>
      </c>
      <c r="AC1517" s="16">
        <v>-1.4261253025002401</v>
      </c>
      <c r="AD1517" s="16">
        <v>0.92581728572452304</v>
      </c>
      <c r="AE1517" s="16">
        <v>-1.54039606355393</v>
      </c>
      <c r="AF1517">
        <v>0.12346384036170201</v>
      </c>
      <c r="AG1517" t="s">
        <v>3500</v>
      </c>
      <c r="AH1517" s="3" t="s">
        <v>3930</v>
      </c>
      <c r="AI1517" s="20" t="s">
        <v>9120</v>
      </c>
      <c r="AJ1517" s="20" t="s">
        <v>9121</v>
      </c>
      <c r="AK1517" s="20" t="s">
        <v>3930</v>
      </c>
      <c r="AL1517" s="3" t="s">
        <v>6289</v>
      </c>
      <c r="AM1517" s="20" t="s">
        <v>6289</v>
      </c>
      <c r="AN1517" s="3" t="s">
        <v>6289</v>
      </c>
      <c r="AO1517" s="20" t="s">
        <v>6547</v>
      </c>
      <c r="AP1517" s="3" t="s">
        <v>6548</v>
      </c>
      <c r="AQ1517" s="20" t="s">
        <v>6289</v>
      </c>
      <c r="AR1517" s="3" t="s">
        <v>6289</v>
      </c>
      <c r="AS1517" s="20" t="s">
        <v>6289</v>
      </c>
      <c r="AT1517" s="3" t="s">
        <v>6289</v>
      </c>
      <c r="AU1517" s="20" t="s">
        <v>6289</v>
      </c>
      <c r="AV1517" s="3" t="s">
        <v>6289</v>
      </c>
      <c r="AW1517" s="20" t="s">
        <v>6289</v>
      </c>
      <c r="AX1517" s="3" t="s">
        <v>6289</v>
      </c>
      <c r="AY1517" s="3" t="s">
        <v>6289</v>
      </c>
      <c r="AZ1517" s="3" t="s">
        <v>6289</v>
      </c>
    </row>
    <row r="1518" spans="1:52">
      <c r="A1518" t="s">
        <v>1230</v>
      </c>
      <c r="B1518" s="3" t="s">
        <v>6406</v>
      </c>
      <c r="C1518">
        <v>64</v>
      </c>
      <c r="D1518">
        <v>12</v>
      </c>
      <c r="E1518">
        <v>20</v>
      </c>
      <c r="F1518">
        <v>64</v>
      </c>
      <c r="G1518">
        <v>75</v>
      </c>
      <c r="H1518">
        <v>20</v>
      </c>
      <c r="I1518" s="16">
        <f t="shared" si="92"/>
        <v>42.5</v>
      </c>
      <c r="J1518" s="16">
        <f t="shared" si="93"/>
        <v>10.43964133057794</v>
      </c>
      <c r="K1518">
        <v>12</v>
      </c>
      <c r="L1518">
        <v>32</v>
      </c>
      <c r="M1518">
        <v>14</v>
      </c>
      <c r="N1518">
        <v>37</v>
      </c>
      <c r="O1518">
        <f t="shared" si="94"/>
        <v>23.75</v>
      </c>
      <c r="P1518" s="16">
        <f t="shared" si="95"/>
        <v>5.458651390224512</v>
      </c>
      <c r="Q1518" s="16">
        <v>31.901479518767101</v>
      </c>
      <c r="R1518" s="16">
        <v>21.25522241917</v>
      </c>
      <c r="S1518" s="16">
        <v>18.112591251103801</v>
      </c>
      <c r="T1518" s="16">
        <v>19.569845306111301</v>
      </c>
      <c r="U1518" s="16">
        <v>49.786033286310698</v>
      </c>
      <c r="V1518" s="16">
        <v>38.927676877216001</v>
      </c>
      <c r="W1518" s="16">
        <v>51.0543263145195</v>
      </c>
      <c r="X1518" s="16">
        <v>35.935154897454197</v>
      </c>
      <c r="Y1518" s="16">
        <v>52.393552805981301</v>
      </c>
      <c r="Z1518" s="16">
        <v>57.038886635473098</v>
      </c>
      <c r="AA1518" t="s">
        <v>1230</v>
      </c>
      <c r="AB1518" s="16">
        <v>37.5974769312107</v>
      </c>
      <c r="AC1518" s="16">
        <v>0.71034364606684997</v>
      </c>
      <c r="AD1518" s="16">
        <v>0.46115912964371197</v>
      </c>
      <c r="AE1518" s="16">
        <v>1.5403438865357699</v>
      </c>
      <c r="AF1518">
        <v>0.123476551529361</v>
      </c>
      <c r="AG1518">
        <v>0.35105393263662099</v>
      </c>
      <c r="AH1518" s="3" t="s">
        <v>1230</v>
      </c>
      <c r="AI1518" s="20" t="s">
        <v>22893</v>
      </c>
      <c r="AJ1518" s="20" t="s">
        <v>22894</v>
      </c>
      <c r="AK1518" s="20" t="s">
        <v>1230</v>
      </c>
      <c r="AL1518" s="3" t="s">
        <v>6289</v>
      </c>
      <c r="AM1518" s="20" t="s">
        <v>6289</v>
      </c>
      <c r="AN1518" s="3" t="s">
        <v>6289</v>
      </c>
      <c r="AO1518" s="20" t="s">
        <v>6289</v>
      </c>
      <c r="AP1518" s="3" t="s">
        <v>6289</v>
      </c>
      <c r="AQ1518" s="20" t="s">
        <v>6289</v>
      </c>
      <c r="AR1518" s="3" t="s">
        <v>6289</v>
      </c>
      <c r="AS1518" s="20" t="s">
        <v>6289</v>
      </c>
      <c r="AT1518" s="3" t="s">
        <v>6289</v>
      </c>
      <c r="AU1518" s="20" t="s">
        <v>6289</v>
      </c>
      <c r="AV1518" s="3" t="s">
        <v>6289</v>
      </c>
      <c r="AW1518" s="20" t="s">
        <v>6289</v>
      </c>
      <c r="AX1518" s="3" t="s">
        <v>6289</v>
      </c>
      <c r="AY1518" s="3" t="s">
        <v>6289</v>
      </c>
      <c r="AZ1518" s="3" t="s">
        <v>6289</v>
      </c>
    </row>
    <row r="1519" spans="1:52">
      <c r="A1519" t="s">
        <v>1229</v>
      </c>
      <c r="B1519" s="3" t="s">
        <v>6406</v>
      </c>
      <c r="C1519">
        <v>20</v>
      </c>
      <c r="D1519">
        <v>45</v>
      </c>
      <c r="E1519">
        <v>3</v>
      </c>
      <c r="F1519">
        <v>20</v>
      </c>
      <c r="G1519">
        <v>112</v>
      </c>
      <c r="H1519">
        <v>3</v>
      </c>
      <c r="I1519" s="16">
        <f t="shared" si="92"/>
        <v>33.833333333333336</v>
      </c>
      <c r="J1519" s="16">
        <f t="shared" si="93"/>
        <v>15.382921024930841</v>
      </c>
      <c r="K1519">
        <v>6</v>
      </c>
      <c r="L1519">
        <v>14</v>
      </c>
      <c r="M1519">
        <v>0</v>
      </c>
      <c r="N1519">
        <v>1</v>
      </c>
      <c r="O1519">
        <f t="shared" si="94"/>
        <v>5.25</v>
      </c>
      <c r="P1519" s="16">
        <f t="shared" si="95"/>
        <v>2.7698149757700423</v>
      </c>
      <c r="Q1519" s="16">
        <v>18.229416867866899</v>
      </c>
      <c r="R1519" s="16">
        <v>31.741132145960599</v>
      </c>
      <c r="S1519" s="16">
        <v>30.357723364526201</v>
      </c>
      <c r="T1519" s="16">
        <v>73.386919897917394</v>
      </c>
      <c r="U1519" s="16">
        <v>7.4679049929466101</v>
      </c>
      <c r="V1519" s="16">
        <v>12.164899024129999</v>
      </c>
      <c r="W1519" s="16">
        <v>0</v>
      </c>
      <c r="X1519" s="16">
        <v>15.721630267636201</v>
      </c>
      <c r="Y1519" s="16">
        <v>26.1967764029907</v>
      </c>
      <c r="Z1519" s="16">
        <v>1.54159153068846</v>
      </c>
      <c r="AA1519" t="s">
        <v>1229</v>
      </c>
      <c r="AB1519" s="16">
        <v>21.680799449466299</v>
      </c>
      <c r="AC1519" s="16">
        <v>-1.27530062132414</v>
      </c>
      <c r="AD1519" s="16">
        <v>0.82803924247687899</v>
      </c>
      <c r="AE1519" s="16">
        <v>-1.5401451476012</v>
      </c>
      <c r="AF1519">
        <v>0.123524976913422</v>
      </c>
      <c r="AG1519">
        <v>0.35105393263662099</v>
      </c>
      <c r="AH1519" s="3" t="s">
        <v>1229</v>
      </c>
      <c r="AI1519" s="20" t="s">
        <v>19007</v>
      </c>
      <c r="AJ1519" s="20" t="s">
        <v>19008</v>
      </c>
      <c r="AK1519" s="20" t="s">
        <v>1229</v>
      </c>
      <c r="AL1519" s="3" t="s">
        <v>6289</v>
      </c>
      <c r="AM1519" s="20" t="s">
        <v>6289</v>
      </c>
      <c r="AN1519" s="3" t="s">
        <v>6289</v>
      </c>
      <c r="AO1519" s="20" t="s">
        <v>6289</v>
      </c>
      <c r="AP1519" s="3" t="s">
        <v>6289</v>
      </c>
      <c r="AQ1519" s="20" t="s">
        <v>6289</v>
      </c>
      <c r="AR1519" s="3" t="s">
        <v>6289</v>
      </c>
      <c r="AS1519" s="20" t="s">
        <v>6289</v>
      </c>
      <c r="AT1519" s="3" t="s">
        <v>6289</v>
      </c>
      <c r="AU1519" s="20" t="s">
        <v>6289</v>
      </c>
      <c r="AV1519" s="3" t="s">
        <v>6289</v>
      </c>
      <c r="AW1519" s="20" t="s">
        <v>6289</v>
      </c>
      <c r="AX1519" s="3" t="s">
        <v>6289</v>
      </c>
      <c r="AY1519" s="3" t="s">
        <v>6289</v>
      </c>
      <c r="AZ1519" s="3" t="s">
        <v>6289</v>
      </c>
    </row>
    <row r="1520" spans="1:52">
      <c r="A1520" t="s">
        <v>1228</v>
      </c>
      <c r="B1520" s="3" t="s">
        <v>6406</v>
      </c>
      <c r="C1520">
        <v>30</v>
      </c>
      <c r="D1520">
        <v>7</v>
      </c>
      <c r="E1520">
        <v>7</v>
      </c>
      <c r="F1520">
        <v>30</v>
      </c>
      <c r="G1520">
        <v>127</v>
      </c>
      <c r="H1520">
        <v>7</v>
      </c>
      <c r="I1520" s="16">
        <f t="shared" si="92"/>
        <v>34.666666666666664</v>
      </c>
      <c r="J1520" s="16">
        <f t="shared" si="93"/>
        <v>17.372818274960885</v>
      </c>
      <c r="K1520">
        <v>0</v>
      </c>
      <c r="L1520">
        <v>21</v>
      </c>
      <c r="M1520">
        <v>0</v>
      </c>
      <c r="N1520">
        <v>1</v>
      </c>
      <c r="O1520">
        <f t="shared" si="94"/>
        <v>5.5</v>
      </c>
      <c r="P1520" s="16">
        <f t="shared" si="95"/>
        <v>4.4791182167922292</v>
      </c>
      <c r="Q1520" s="16">
        <v>16.657915413740401</v>
      </c>
      <c r="R1520" s="16">
        <v>35.992176629794599</v>
      </c>
      <c r="S1520" s="16">
        <v>19.643232765281599</v>
      </c>
      <c r="T1520" s="16">
        <v>11.415743095231599</v>
      </c>
      <c r="U1520" s="16">
        <v>17.425111650208802</v>
      </c>
      <c r="V1520" s="16">
        <v>18.247348536194998</v>
      </c>
      <c r="W1520" s="16">
        <v>0</v>
      </c>
      <c r="X1520" s="16">
        <v>23.582445401454301</v>
      </c>
      <c r="Y1520" s="16">
        <v>0</v>
      </c>
      <c r="Z1520" s="16">
        <v>1.54159153068846</v>
      </c>
      <c r="AA1520" t="s">
        <v>1228</v>
      </c>
      <c r="AB1520" s="16">
        <v>14.4505565022595</v>
      </c>
      <c r="AC1520" s="16">
        <v>-1.2716627202506701</v>
      </c>
      <c r="AD1520" s="16">
        <v>0.82585608347260597</v>
      </c>
      <c r="AE1520" s="16">
        <v>-1.5398115309673699</v>
      </c>
      <c r="AF1520">
        <v>0.123606300373912</v>
      </c>
      <c r="AG1520">
        <v>0.35105393263662099</v>
      </c>
      <c r="AH1520" s="3" t="s">
        <v>1228</v>
      </c>
      <c r="AI1520" s="20" t="s">
        <v>12863</v>
      </c>
      <c r="AJ1520" s="20" t="s">
        <v>12864</v>
      </c>
      <c r="AK1520" s="20" t="s">
        <v>1228</v>
      </c>
      <c r="AL1520" s="3" t="s">
        <v>6289</v>
      </c>
      <c r="AM1520" s="20" t="s">
        <v>6637</v>
      </c>
      <c r="AN1520" s="3" t="s">
        <v>6638</v>
      </c>
      <c r="AO1520" s="20" t="s">
        <v>12865</v>
      </c>
      <c r="AP1520" s="3" t="s">
        <v>12866</v>
      </c>
      <c r="AQ1520" s="20" t="s">
        <v>6289</v>
      </c>
      <c r="AR1520" s="3" t="s">
        <v>6289</v>
      </c>
      <c r="AS1520" s="20" t="s">
        <v>6289</v>
      </c>
      <c r="AT1520" s="3" t="s">
        <v>6289</v>
      </c>
      <c r="AU1520" s="20" t="s">
        <v>6289</v>
      </c>
      <c r="AV1520" s="3" t="s">
        <v>6289</v>
      </c>
      <c r="AW1520" s="20" t="s">
        <v>6289</v>
      </c>
      <c r="AX1520" s="3" t="s">
        <v>6289</v>
      </c>
      <c r="AY1520" s="3" t="s">
        <v>6289</v>
      </c>
      <c r="AZ1520" s="3" t="s">
        <v>6289</v>
      </c>
    </row>
    <row r="1521" spans="1:52">
      <c r="A1521" t="s">
        <v>1232</v>
      </c>
      <c r="B1521" s="3" t="s">
        <v>6406</v>
      </c>
      <c r="C1521">
        <v>27</v>
      </c>
      <c r="D1521">
        <v>10</v>
      </c>
      <c r="E1521">
        <v>4</v>
      </c>
      <c r="F1521">
        <v>27</v>
      </c>
      <c r="G1521">
        <v>17</v>
      </c>
      <c r="H1521">
        <v>4</v>
      </c>
      <c r="I1521" s="16">
        <f t="shared" si="92"/>
        <v>14.833333333333334</v>
      </c>
      <c r="J1521" s="16">
        <f t="shared" si="93"/>
        <v>3.9399426579771624</v>
      </c>
      <c r="K1521">
        <v>2</v>
      </c>
      <c r="L1521">
        <v>2</v>
      </c>
      <c r="M1521">
        <v>0</v>
      </c>
      <c r="N1521">
        <v>3</v>
      </c>
      <c r="O1521">
        <f t="shared" si="94"/>
        <v>1.75</v>
      </c>
      <c r="P1521" s="16">
        <f t="shared" si="95"/>
        <v>0.54486236794258425</v>
      </c>
      <c r="Q1521" s="16">
        <v>9.1147084339334405</v>
      </c>
      <c r="R1521" s="16">
        <v>4.8178504150118799</v>
      </c>
      <c r="S1521" s="16">
        <v>2.2959622712666801</v>
      </c>
      <c r="T1521" s="16">
        <v>16.308204421759399</v>
      </c>
      <c r="U1521" s="16">
        <v>9.9572066572621498</v>
      </c>
      <c r="V1521" s="16">
        <v>16.422613682575498</v>
      </c>
      <c r="W1521" s="16">
        <v>0</v>
      </c>
      <c r="X1521" s="16">
        <v>2.24594718109089</v>
      </c>
      <c r="Y1521" s="16">
        <v>8.7322588009968793</v>
      </c>
      <c r="Z1521" s="16">
        <v>4.62477459206539</v>
      </c>
      <c r="AA1521" t="s">
        <v>1232</v>
      </c>
      <c r="AB1521" s="16">
        <v>7.4519526455962204</v>
      </c>
      <c r="AC1521" s="16">
        <v>-1.2304762425345099</v>
      </c>
      <c r="AD1521" s="16">
        <v>0.79958756261195096</v>
      </c>
      <c r="AE1521" s="16">
        <v>-1.5388886721987101</v>
      </c>
      <c r="AF1521">
        <v>0.123831477098778</v>
      </c>
      <c r="AG1521">
        <v>0.35140822252118797</v>
      </c>
      <c r="AH1521" s="3" t="s">
        <v>1232</v>
      </c>
      <c r="AI1521" s="20" t="s">
        <v>13109</v>
      </c>
      <c r="AJ1521" s="20" t="s">
        <v>13110</v>
      </c>
      <c r="AK1521" s="20" t="s">
        <v>1232</v>
      </c>
      <c r="AL1521" s="3" t="s">
        <v>6289</v>
      </c>
      <c r="AM1521" s="20" t="s">
        <v>6289</v>
      </c>
      <c r="AN1521" s="3" t="s">
        <v>6289</v>
      </c>
      <c r="AO1521" s="20" t="s">
        <v>6289</v>
      </c>
      <c r="AP1521" s="3" t="s">
        <v>6289</v>
      </c>
      <c r="AQ1521" s="20" t="s">
        <v>6289</v>
      </c>
      <c r="AR1521" s="3" t="s">
        <v>6289</v>
      </c>
      <c r="AS1521" s="20" t="s">
        <v>6289</v>
      </c>
      <c r="AT1521" s="3" t="s">
        <v>6289</v>
      </c>
      <c r="AU1521" s="20" t="s">
        <v>6289</v>
      </c>
      <c r="AV1521" s="3" t="s">
        <v>6289</v>
      </c>
      <c r="AW1521" s="20" t="s">
        <v>6289</v>
      </c>
      <c r="AX1521" s="3" t="s">
        <v>6289</v>
      </c>
      <c r="AY1521" s="3" t="s">
        <v>6289</v>
      </c>
      <c r="AZ1521" s="3" t="s">
        <v>6289</v>
      </c>
    </row>
    <row r="1522" spans="1:52">
      <c r="A1522" t="s">
        <v>5629</v>
      </c>
      <c r="B1522" s="3" t="s">
        <v>12803</v>
      </c>
      <c r="C1522">
        <v>1</v>
      </c>
      <c r="D1522">
        <v>0</v>
      </c>
      <c r="E1522">
        <v>0</v>
      </c>
      <c r="F1522">
        <v>1</v>
      </c>
      <c r="G1522">
        <v>27</v>
      </c>
      <c r="H1522">
        <v>0</v>
      </c>
      <c r="I1522" s="16">
        <f t="shared" si="92"/>
        <v>4.833333333333333</v>
      </c>
      <c r="J1522" s="16">
        <f t="shared" si="93"/>
        <v>4.0511772408815983</v>
      </c>
      <c r="K1522">
        <v>0</v>
      </c>
      <c r="L1522">
        <v>1</v>
      </c>
      <c r="M1522">
        <v>0</v>
      </c>
      <c r="N1522">
        <v>0</v>
      </c>
      <c r="O1522">
        <f t="shared" si="94"/>
        <v>0.25</v>
      </c>
      <c r="P1522" s="16">
        <f t="shared" si="95"/>
        <v>0.21650635094610965</v>
      </c>
      <c r="Q1522" s="16">
        <v>2.98585276284027</v>
      </c>
      <c r="R1522" s="16">
        <v>7.6518800709012096</v>
      </c>
      <c r="S1522" s="16">
        <v>5.8674591376815304</v>
      </c>
      <c r="T1522" s="16">
        <v>0</v>
      </c>
      <c r="U1522" s="16">
        <v>0</v>
      </c>
      <c r="V1522" s="16">
        <v>0.60824495120650002</v>
      </c>
      <c r="W1522" s="16">
        <v>0</v>
      </c>
      <c r="X1522" s="16">
        <v>1.1229735905454401</v>
      </c>
      <c r="Y1522" s="16">
        <v>0</v>
      </c>
      <c r="Z1522" s="16">
        <v>0</v>
      </c>
      <c r="AA1522" t="s">
        <v>5629</v>
      </c>
      <c r="AB1522" s="16">
        <v>1.8236410513175001</v>
      </c>
      <c r="AC1522" s="16">
        <v>-1.6869817664599001</v>
      </c>
      <c r="AD1522" s="16">
        <v>1.09737893483252</v>
      </c>
      <c r="AE1522" s="16">
        <v>-1.53728280442832</v>
      </c>
      <c r="AF1522">
        <v>0.124224070502928</v>
      </c>
      <c r="AG1522" t="s">
        <v>3500</v>
      </c>
      <c r="AH1522" s="3" t="s">
        <v>5629</v>
      </c>
      <c r="AI1522" s="20" t="s">
        <v>21432</v>
      </c>
      <c r="AJ1522" s="20" t="s">
        <v>21433</v>
      </c>
      <c r="AK1522" s="20" t="s">
        <v>5629</v>
      </c>
      <c r="AL1522" s="3" t="s">
        <v>6289</v>
      </c>
      <c r="AM1522" s="20" t="s">
        <v>6289</v>
      </c>
      <c r="AN1522" s="3" t="s">
        <v>6289</v>
      </c>
      <c r="AO1522" s="20" t="s">
        <v>6713</v>
      </c>
      <c r="AP1522" s="3" t="s">
        <v>6714</v>
      </c>
      <c r="AQ1522" s="20" t="s">
        <v>12805</v>
      </c>
      <c r="AR1522" s="3" t="s">
        <v>12806</v>
      </c>
      <c r="AS1522" s="20" t="s">
        <v>6289</v>
      </c>
      <c r="AT1522" s="3" t="s">
        <v>6289</v>
      </c>
      <c r="AU1522" s="20" t="s">
        <v>6289</v>
      </c>
      <c r="AV1522" s="3" t="s">
        <v>6289</v>
      </c>
      <c r="AW1522" s="20" t="s">
        <v>6289</v>
      </c>
      <c r="AX1522" s="3" t="s">
        <v>6289</v>
      </c>
      <c r="AY1522" s="3" t="s">
        <v>6289</v>
      </c>
      <c r="AZ1522" s="3" t="s">
        <v>6289</v>
      </c>
    </row>
    <row r="1523" spans="1:52">
      <c r="A1523" t="s">
        <v>1233</v>
      </c>
      <c r="B1523" s="3" t="s">
        <v>6406</v>
      </c>
      <c r="C1523">
        <v>4</v>
      </c>
      <c r="D1523">
        <v>3</v>
      </c>
      <c r="E1523">
        <v>0</v>
      </c>
      <c r="F1523">
        <v>4</v>
      </c>
      <c r="G1523">
        <v>59</v>
      </c>
      <c r="H1523">
        <v>0</v>
      </c>
      <c r="I1523" s="16">
        <f t="shared" si="92"/>
        <v>11.666666666666666</v>
      </c>
      <c r="J1523" s="16">
        <f t="shared" si="93"/>
        <v>8.6688031554620135</v>
      </c>
      <c r="K1523">
        <v>0</v>
      </c>
      <c r="L1523">
        <v>2</v>
      </c>
      <c r="M1523">
        <v>0</v>
      </c>
      <c r="N1523">
        <v>2</v>
      </c>
      <c r="O1523">
        <f t="shared" si="94"/>
        <v>1</v>
      </c>
      <c r="P1523" s="16">
        <f t="shared" si="95"/>
        <v>0.5</v>
      </c>
      <c r="Q1523" s="16">
        <v>4.5573542169667203</v>
      </c>
      <c r="R1523" s="16">
        <v>16.720774969747101</v>
      </c>
      <c r="S1523" s="16">
        <v>4.5919245425333699</v>
      </c>
      <c r="T1523" s="16">
        <v>4.8924613265278296</v>
      </c>
      <c r="U1523" s="16">
        <v>0</v>
      </c>
      <c r="V1523" s="16">
        <v>2.4329798048260001</v>
      </c>
      <c r="W1523" s="16">
        <v>0</v>
      </c>
      <c r="X1523" s="16">
        <v>2.24594718109089</v>
      </c>
      <c r="Y1523" s="16">
        <v>0</v>
      </c>
      <c r="Z1523" s="16">
        <v>3.08318306137692</v>
      </c>
      <c r="AA1523" t="s">
        <v>1233</v>
      </c>
      <c r="AB1523" s="16">
        <v>3.8524625103068799</v>
      </c>
      <c r="AC1523" s="16">
        <v>-1.4614478257433801</v>
      </c>
      <c r="AD1523" s="16">
        <v>0.95095376297811696</v>
      </c>
      <c r="AE1523" s="16">
        <v>-1.53682322173745</v>
      </c>
      <c r="AF1523">
        <v>0.124336605196432</v>
      </c>
      <c r="AG1523">
        <v>0.35255573872148699</v>
      </c>
      <c r="AH1523" s="3" t="s">
        <v>1233</v>
      </c>
      <c r="AI1523" s="20" t="s">
        <v>11442</v>
      </c>
      <c r="AJ1523" s="20" t="s">
        <v>11443</v>
      </c>
      <c r="AK1523" s="20" t="s">
        <v>1233</v>
      </c>
      <c r="AL1523" s="3" t="s">
        <v>6289</v>
      </c>
      <c r="AM1523" s="20" t="s">
        <v>6289</v>
      </c>
      <c r="AN1523" s="3" t="s">
        <v>6289</v>
      </c>
      <c r="AO1523" s="20" t="s">
        <v>6289</v>
      </c>
      <c r="AP1523" s="3" t="s">
        <v>6289</v>
      </c>
      <c r="AQ1523" s="20" t="s">
        <v>6289</v>
      </c>
      <c r="AR1523" s="3" t="s">
        <v>6289</v>
      </c>
      <c r="AS1523" s="20" t="s">
        <v>6289</v>
      </c>
      <c r="AT1523" s="3" t="s">
        <v>6289</v>
      </c>
      <c r="AU1523" s="20" t="s">
        <v>6289</v>
      </c>
      <c r="AV1523" s="3" t="s">
        <v>6289</v>
      </c>
      <c r="AW1523" s="20" t="s">
        <v>6289</v>
      </c>
      <c r="AX1523" s="3" t="s">
        <v>6289</v>
      </c>
      <c r="AY1523" s="3" t="s">
        <v>6289</v>
      </c>
      <c r="AZ1523" s="3" t="s">
        <v>6289</v>
      </c>
    </row>
    <row r="1524" spans="1:52">
      <c r="A1524" t="s">
        <v>5255</v>
      </c>
      <c r="B1524" s="3" t="s">
        <v>6406</v>
      </c>
      <c r="C1524">
        <v>8</v>
      </c>
      <c r="D1524">
        <v>0</v>
      </c>
      <c r="E1524">
        <v>0</v>
      </c>
      <c r="F1524">
        <v>8</v>
      </c>
      <c r="G1524">
        <v>24</v>
      </c>
      <c r="H1524">
        <v>0</v>
      </c>
      <c r="I1524" s="16">
        <f t="shared" si="92"/>
        <v>6.666666666666667</v>
      </c>
      <c r="J1524" s="16">
        <f t="shared" si="93"/>
        <v>3.4854193647462499</v>
      </c>
      <c r="K1524">
        <v>0</v>
      </c>
      <c r="L1524">
        <v>0</v>
      </c>
      <c r="M1524">
        <v>0</v>
      </c>
      <c r="N1524">
        <v>2</v>
      </c>
      <c r="O1524">
        <f t="shared" si="94"/>
        <v>0.5</v>
      </c>
      <c r="P1524" s="16">
        <f t="shared" si="95"/>
        <v>0.4330127018922193</v>
      </c>
      <c r="Q1524" s="16">
        <v>4.8716545077920097</v>
      </c>
      <c r="R1524" s="16">
        <v>6.8016711741344098</v>
      </c>
      <c r="S1524" s="16">
        <v>6.37767297574079</v>
      </c>
      <c r="T1524" s="16">
        <v>0</v>
      </c>
      <c r="U1524" s="16">
        <v>0</v>
      </c>
      <c r="V1524" s="16">
        <v>4.8659596096520001</v>
      </c>
      <c r="W1524" s="16">
        <v>0</v>
      </c>
      <c r="X1524" s="16">
        <v>0</v>
      </c>
      <c r="Y1524" s="16">
        <v>0</v>
      </c>
      <c r="Z1524" s="16">
        <v>3.08318306137692</v>
      </c>
      <c r="AA1524" t="s">
        <v>5255</v>
      </c>
      <c r="AB1524" s="16">
        <v>2.6000141328696098</v>
      </c>
      <c r="AC1524" s="16">
        <v>-1.56829149330816</v>
      </c>
      <c r="AD1524" s="16">
        <v>1.0221962319693201</v>
      </c>
      <c r="AE1524" s="16">
        <v>-1.5342372083359701</v>
      </c>
      <c r="AF1524">
        <v>0.124971306973844</v>
      </c>
      <c r="AG1524" t="s">
        <v>3500</v>
      </c>
      <c r="AH1524" s="3" t="s">
        <v>5255</v>
      </c>
      <c r="AI1524" s="20" t="s">
        <v>19177</v>
      </c>
      <c r="AJ1524" s="20" t="s">
        <v>19178</v>
      </c>
      <c r="AK1524" s="20" t="s">
        <v>5255</v>
      </c>
      <c r="AL1524" s="3" t="s">
        <v>6289</v>
      </c>
      <c r="AM1524" s="20" t="s">
        <v>6289</v>
      </c>
      <c r="AN1524" s="3" t="s">
        <v>6289</v>
      </c>
      <c r="AO1524" s="20" t="s">
        <v>6934</v>
      </c>
      <c r="AP1524" s="3" t="s">
        <v>6935</v>
      </c>
      <c r="AQ1524" s="20" t="s">
        <v>18371</v>
      </c>
      <c r="AR1524" s="3" t="s">
        <v>18372</v>
      </c>
      <c r="AS1524" s="20" t="s">
        <v>6289</v>
      </c>
      <c r="AT1524" s="3" t="s">
        <v>6289</v>
      </c>
      <c r="AU1524" s="20" t="s">
        <v>6289</v>
      </c>
      <c r="AV1524" s="3" t="s">
        <v>6289</v>
      </c>
      <c r="AW1524" s="20" t="s">
        <v>6289</v>
      </c>
      <c r="AX1524" s="3" t="s">
        <v>6289</v>
      </c>
      <c r="AY1524" s="3" t="s">
        <v>6289</v>
      </c>
      <c r="AZ1524" s="3" t="s">
        <v>6289</v>
      </c>
    </row>
    <row r="1525" spans="1:52">
      <c r="A1525" t="s">
        <v>6066</v>
      </c>
      <c r="B1525" s="3" t="s">
        <v>6406</v>
      </c>
      <c r="C1525">
        <v>3</v>
      </c>
      <c r="D1525">
        <v>0</v>
      </c>
      <c r="E1525">
        <v>1</v>
      </c>
      <c r="F1525">
        <v>3</v>
      </c>
      <c r="G1525">
        <v>13</v>
      </c>
      <c r="H1525">
        <v>1</v>
      </c>
      <c r="I1525" s="16">
        <f t="shared" si="92"/>
        <v>3.5</v>
      </c>
      <c r="J1525" s="16">
        <f t="shared" si="93"/>
        <v>1.7911821050170567</v>
      </c>
      <c r="K1525">
        <v>0</v>
      </c>
      <c r="L1525">
        <v>13</v>
      </c>
      <c r="M1525">
        <v>0</v>
      </c>
      <c r="N1525">
        <v>4</v>
      </c>
      <c r="O1525">
        <f t="shared" si="94"/>
        <v>4.25</v>
      </c>
      <c r="P1525" s="16">
        <f t="shared" si="95"/>
        <v>2.6545950726994127</v>
      </c>
      <c r="Q1525" s="16">
        <v>3.1430029082529098</v>
      </c>
      <c r="R1525" s="16">
        <v>3.6842385526561401</v>
      </c>
      <c r="S1525" s="16">
        <v>1.27553459514816</v>
      </c>
      <c r="T1525" s="16">
        <v>0</v>
      </c>
      <c r="U1525" s="16">
        <v>2.4893016643155401</v>
      </c>
      <c r="V1525" s="16">
        <v>1.8247348536195001</v>
      </c>
      <c r="W1525" s="16">
        <v>0</v>
      </c>
      <c r="X1525" s="16">
        <v>14.5986566770908</v>
      </c>
      <c r="Y1525" s="16">
        <v>0</v>
      </c>
      <c r="Z1525" s="16">
        <v>6.1663661227538498</v>
      </c>
      <c r="AA1525" t="s">
        <v>6066</v>
      </c>
      <c r="AB1525" s="16">
        <v>3.3181835373836899</v>
      </c>
      <c r="AC1525" s="16">
        <v>1.3149316669729201</v>
      </c>
      <c r="AD1525" s="16">
        <v>0.85715461874008603</v>
      </c>
      <c r="AE1525" s="16">
        <v>1.53406589455904</v>
      </c>
      <c r="AF1525">
        <v>0.12501344265796299</v>
      </c>
      <c r="AG1525" t="s">
        <v>3500</v>
      </c>
      <c r="AH1525" s="3" t="s">
        <v>6066</v>
      </c>
      <c r="AI1525" s="20" t="s">
        <v>25155</v>
      </c>
      <c r="AJ1525" s="20" t="s">
        <v>25156</v>
      </c>
      <c r="AK1525" s="20" t="s">
        <v>6066</v>
      </c>
      <c r="AL1525" s="3" t="s">
        <v>6289</v>
      </c>
      <c r="AM1525" s="20" t="s">
        <v>6289</v>
      </c>
      <c r="AN1525" s="3" t="s">
        <v>6289</v>
      </c>
      <c r="AO1525" s="20" t="s">
        <v>6289</v>
      </c>
      <c r="AP1525" s="3" t="s">
        <v>6289</v>
      </c>
      <c r="AQ1525" s="20" t="s">
        <v>6289</v>
      </c>
      <c r="AR1525" s="3" t="s">
        <v>6289</v>
      </c>
      <c r="AS1525" s="20" t="s">
        <v>6289</v>
      </c>
      <c r="AT1525" s="3" t="s">
        <v>6289</v>
      </c>
      <c r="AU1525" s="20" t="s">
        <v>6289</v>
      </c>
      <c r="AV1525" s="3" t="s">
        <v>6289</v>
      </c>
      <c r="AW1525" s="20" t="s">
        <v>6289</v>
      </c>
      <c r="AX1525" s="3" t="s">
        <v>6289</v>
      </c>
      <c r="AY1525" s="3" t="s">
        <v>6289</v>
      </c>
      <c r="AZ1525" s="3" t="s">
        <v>6289</v>
      </c>
    </row>
    <row r="1526" spans="1:52">
      <c r="A1526" t="s">
        <v>1234</v>
      </c>
      <c r="B1526" s="3" t="s">
        <v>6406</v>
      </c>
      <c r="C1526">
        <v>14</v>
      </c>
      <c r="D1526">
        <v>8</v>
      </c>
      <c r="E1526">
        <v>3</v>
      </c>
      <c r="F1526">
        <v>14</v>
      </c>
      <c r="G1526">
        <v>34</v>
      </c>
      <c r="H1526">
        <v>3</v>
      </c>
      <c r="I1526" s="16">
        <f t="shared" si="92"/>
        <v>12.666666666666666</v>
      </c>
      <c r="J1526" s="16">
        <f t="shared" si="93"/>
        <v>4.3054659488883482</v>
      </c>
      <c r="K1526">
        <v>2</v>
      </c>
      <c r="L1526">
        <v>6</v>
      </c>
      <c r="M1526">
        <v>0</v>
      </c>
      <c r="N1526">
        <v>1</v>
      </c>
      <c r="O1526">
        <f t="shared" si="94"/>
        <v>2.25</v>
      </c>
      <c r="P1526" s="16">
        <f t="shared" si="95"/>
        <v>1.1388041973930374</v>
      </c>
      <c r="Q1526" s="16">
        <v>8.8004081431081502</v>
      </c>
      <c r="R1526" s="16">
        <v>9.6357008300237492</v>
      </c>
      <c r="S1526" s="16">
        <v>7.6532075708889504</v>
      </c>
      <c r="T1526" s="16">
        <v>13.046563537407501</v>
      </c>
      <c r="U1526" s="16">
        <v>7.4679049929466101</v>
      </c>
      <c r="V1526" s="16">
        <v>8.5154293168910105</v>
      </c>
      <c r="W1526" s="16">
        <v>0</v>
      </c>
      <c r="X1526" s="16">
        <v>6.7378415432726699</v>
      </c>
      <c r="Y1526" s="16">
        <v>8.7322588009968793</v>
      </c>
      <c r="Z1526" s="16">
        <v>1.54159153068846</v>
      </c>
      <c r="AA1526" t="s">
        <v>1234</v>
      </c>
      <c r="AB1526" s="16">
        <v>7.2130906266224004</v>
      </c>
      <c r="AC1526" s="16">
        <v>-1.0133961279994601</v>
      </c>
      <c r="AD1526" s="16">
        <v>0.66173172564390204</v>
      </c>
      <c r="AE1526" s="16">
        <v>-1.5314304705783399</v>
      </c>
      <c r="AF1526">
        <v>0.125663038178943</v>
      </c>
      <c r="AG1526">
        <v>0.35602831626568598</v>
      </c>
      <c r="AH1526" s="3" t="s">
        <v>1234</v>
      </c>
      <c r="AI1526" s="20" t="s">
        <v>8370</v>
      </c>
      <c r="AJ1526" s="20" t="s">
        <v>8371</v>
      </c>
      <c r="AK1526" s="20" t="s">
        <v>1234</v>
      </c>
      <c r="AL1526" s="3" t="s">
        <v>6289</v>
      </c>
      <c r="AM1526" s="20" t="s">
        <v>6289</v>
      </c>
      <c r="AN1526" s="3" t="s">
        <v>6289</v>
      </c>
      <c r="AO1526" s="20" t="s">
        <v>6289</v>
      </c>
      <c r="AP1526" s="3" t="s">
        <v>6289</v>
      </c>
      <c r="AQ1526" s="20" t="s">
        <v>6289</v>
      </c>
      <c r="AR1526" s="3" t="s">
        <v>6289</v>
      </c>
      <c r="AS1526" s="20" t="s">
        <v>6289</v>
      </c>
      <c r="AT1526" s="3" t="s">
        <v>6289</v>
      </c>
      <c r="AU1526" s="20" t="s">
        <v>6289</v>
      </c>
      <c r="AV1526" s="3" t="s">
        <v>6289</v>
      </c>
      <c r="AW1526" s="20" t="s">
        <v>6289</v>
      </c>
      <c r="AX1526" s="3" t="s">
        <v>6289</v>
      </c>
      <c r="AY1526" s="3" t="s">
        <v>6289</v>
      </c>
      <c r="AZ1526" s="3" t="s">
        <v>6289</v>
      </c>
    </row>
    <row r="1527" spans="1:52">
      <c r="A1527" t="s">
        <v>5233</v>
      </c>
      <c r="B1527" s="3" t="s">
        <v>18978</v>
      </c>
      <c r="C1527">
        <v>3</v>
      </c>
      <c r="D1527">
        <v>0</v>
      </c>
      <c r="E1527">
        <v>0</v>
      </c>
      <c r="F1527">
        <v>3</v>
      </c>
      <c r="G1527">
        <v>10</v>
      </c>
      <c r="H1527">
        <v>0</v>
      </c>
      <c r="I1527" s="16">
        <f t="shared" si="92"/>
        <v>2.6666666666666665</v>
      </c>
      <c r="J1527" s="16">
        <f t="shared" si="93"/>
        <v>1.4465796184768376</v>
      </c>
      <c r="K1527">
        <v>0</v>
      </c>
      <c r="L1527">
        <v>0</v>
      </c>
      <c r="M1527">
        <v>0</v>
      </c>
      <c r="N1527">
        <v>0</v>
      </c>
      <c r="O1527">
        <f t="shared" si="94"/>
        <v>0</v>
      </c>
      <c r="P1527" s="16">
        <f t="shared" si="95"/>
        <v>0</v>
      </c>
      <c r="Q1527" s="16">
        <v>1.41435130871381</v>
      </c>
      <c r="R1527" s="16">
        <v>2.8340296558893399</v>
      </c>
      <c r="S1527" s="16">
        <v>2.8061761093259499</v>
      </c>
      <c r="T1527" s="16">
        <v>0</v>
      </c>
      <c r="U1527" s="16">
        <v>0</v>
      </c>
      <c r="V1527" s="16">
        <v>1.8247348536195001</v>
      </c>
      <c r="W1527" s="16">
        <v>0</v>
      </c>
      <c r="X1527" s="16">
        <v>0</v>
      </c>
      <c r="Y1527" s="16">
        <v>0</v>
      </c>
      <c r="Z1527" s="16">
        <v>0</v>
      </c>
      <c r="AA1527" t="s">
        <v>5233</v>
      </c>
      <c r="AB1527" s="16">
        <v>0.88792919275486004</v>
      </c>
      <c r="AC1527" s="16">
        <v>-1.6259561711141901</v>
      </c>
      <c r="AD1527" s="16">
        <v>1.0621946938241</v>
      </c>
      <c r="AE1527" s="16">
        <v>-1.53075154730857</v>
      </c>
      <c r="AF1527">
        <v>0.12583080867503499</v>
      </c>
      <c r="AG1527" t="s">
        <v>3500</v>
      </c>
      <c r="AH1527" s="3" t="s">
        <v>5233</v>
      </c>
      <c r="AI1527" s="20" t="s">
        <v>18976</v>
      </c>
      <c r="AJ1527" s="20" t="s">
        <v>18977</v>
      </c>
      <c r="AK1527" s="20" t="s">
        <v>5233</v>
      </c>
      <c r="AL1527" s="3" t="s">
        <v>18979</v>
      </c>
      <c r="AM1527" s="20" t="s">
        <v>6289</v>
      </c>
      <c r="AN1527" s="3" t="s">
        <v>6289</v>
      </c>
      <c r="AO1527" s="20" t="s">
        <v>6290</v>
      </c>
      <c r="AP1527" s="3" t="s">
        <v>6291</v>
      </c>
      <c r="AQ1527" s="20" t="s">
        <v>6289</v>
      </c>
      <c r="AR1527" s="3" t="s">
        <v>6289</v>
      </c>
      <c r="AS1527" s="20" t="s">
        <v>6289</v>
      </c>
      <c r="AT1527" s="3" t="s">
        <v>6289</v>
      </c>
      <c r="AU1527" s="20" t="s">
        <v>6289</v>
      </c>
      <c r="AV1527" s="3" t="s">
        <v>6289</v>
      </c>
      <c r="AW1527" s="20" t="s">
        <v>6289</v>
      </c>
      <c r="AX1527" s="3" t="s">
        <v>6289</v>
      </c>
      <c r="AY1527" s="3" t="s">
        <v>6289</v>
      </c>
      <c r="AZ1527" s="3" t="s">
        <v>6289</v>
      </c>
    </row>
    <row r="1528" spans="1:52">
      <c r="A1528" t="s">
        <v>1235</v>
      </c>
      <c r="B1528" s="3" t="s">
        <v>13815</v>
      </c>
      <c r="C1528">
        <v>1</v>
      </c>
      <c r="D1528">
        <v>0</v>
      </c>
      <c r="E1528">
        <v>2</v>
      </c>
      <c r="F1528">
        <v>1</v>
      </c>
      <c r="G1528">
        <v>10</v>
      </c>
      <c r="H1528">
        <v>2</v>
      </c>
      <c r="I1528" s="16">
        <f t="shared" si="92"/>
        <v>2.6666666666666665</v>
      </c>
      <c r="J1528" s="16">
        <f t="shared" si="93"/>
        <v>1.3676148472323524</v>
      </c>
      <c r="K1528">
        <v>5</v>
      </c>
      <c r="L1528">
        <v>5</v>
      </c>
      <c r="M1528">
        <v>0</v>
      </c>
      <c r="N1528">
        <v>0</v>
      </c>
      <c r="O1528">
        <f t="shared" si="94"/>
        <v>2.5</v>
      </c>
      <c r="P1528" s="16">
        <f t="shared" si="95"/>
        <v>1.25</v>
      </c>
      <c r="Q1528" s="16">
        <v>1.2572011633011599</v>
      </c>
      <c r="R1528" s="16">
        <v>2.8340296558893399</v>
      </c>
      <c r="S1528" s="16">
        <v>2.0408553522370498</v>
      </c>
      <c r="T1528" s="16">
        <v>0</v>
      </c>
      <c r="U1528" s="16">
        <v>4.9786033286310696</v>
      </c>
      <c r="V1528" s="16">
        <v>0.60824495120650002</v>
      </c>
      <c r="W1528" s="16">
        <v>0</v>
      </c>
      <c r="X1528" s="16">
        <v>5.6148679527272201</v>
      </c>
      <c r="Y1528" s="16">
        <v>21.830647002492199</v>
      </c>
      <c r="Z1528" s="16">
        <v>0</v>
      </c>
      <c r="AA1528" t="s">
        <v>1235</v>
      </c>
      <c r="AB1528" s="16">
        <v>3.9164449406484598</v>
      </c>
      <c r="AC1528" s="16">
        <v>1.4556264249098401</v>
      </c>
      <c r="AD1528" s="16">
        <v>0.95096585016541502</v>
      </c>
      <c r="AE1528" s="16">
        <v>1.53068212139968</v>
      </c>
      <c r="AF1528">
        <v>0.12584797452183999</v>
      </c>
      <c r="AG1528">
        <v>0.35626380489637399</v>
      </c>
      <c r="AH1528" s="3" t="s">
        <v>1235</v>
      </c>
      <c r="AI1528" s="20" t="s">
        <v>16437</v>
      </c>
      <c r="AJ1528" s="20" t="s">
        <v>16438</v>
      </c>
      <c r="AK1528" s="20" t="s">
        <v>1235</v>
      </c>
      <c r="AL1528" s="3" t="s">
        <v>13816</v>
      </c>
      <c r="AM1528" s="20" t="s">
        <v>6494</v>
      </c>
      <c r="AN1528" s="3" t="s">
        <v>6495</v>
      </c>
      <c r="AO1528" s="20" t="s">
        <v>8307</v>
      </c>
      <c r="AP1528" s="3" t="s">
        <v>8308</v>
      </c>
      <c r="AQ1528" s="20" t="s">
        <v>8309</v>
      </c>
      <c r="AR1528" s="3" t="s">
        <v>8310</v>
      </c>
      <c r="AS1528" s="20" t="s">
        <v>6838</v>
      </c>
      <c r="AT1528" s="3" t="s">
        <v>6839</v>
      </c>
      <c r="AU1528" s="20" t="s">
        <v>11853</v>
      </c>
      <c r="AV1528" s="3" t="s">
        <v>11854</v>
      </c>
      <c r="AW1528" s="20" t="s">
        <v>6289</v>
      </c>
      <c r="AX1528" s="3" t="s">
        <v>6289</v>
      </c>
      <c r="AY1528" s="3" t="s">
        <v>6289</v>
      </c>
      <c r="AZ1528" s="3" t="s">
        <v>6559</v>
      </c>
    </row>
    <row r="1529" spans="1:52">
      <c r="A1529" t="s">
        <v>5930</v>
      </c>
      <c r="B1529" s="3" t="s">
        <v>6406</v>
      </c>
      <c r="C1529">
        <v>7</v>
      </c>
      <c r="D1529">
        <v>0</v>
      </c>
      <c r="E1529">
        <v>1</v>
      </c>
      <c r="F1529">
        <v>7</v>
      </c>
      <c r="G1529">
        <v>3</v>
      </c>
      <c r="H1529">
        <v>1</v>
      </c>
      <c r="I1529" s="16">
        <f t="shared" si="92"/>
        <v>3.1666666666666665</v>
      </c>
      <c r="J1529" s="16">
        <f t="shared" si="93"/>
        <v>1.1646808496242571</v>
      </c>
      <c r="K1529">
        <v>0</v>
      </c>
      <c r="L1529">
        <v>0</v>
      </c>
      <c r="M1529">
        <v>0</v>
      </c>
      <c r="N1529">
        <v>0</v>
      </c>
      <c r="O1529">
        <f t="shared" si="94"/>
        <v>0</v>
      </c>
      <c r="P1529" s="16">
        <f t="shared" si="95"/>
        <v>0</v>
      </c>
      <c r="Q1529" s="16">
        <v>1.2572011633011599</v>
      </c>
      <c r="R1529" s="16">
        <v>0.850208896766802</v>
      </c>
      <c r="S1529" s="16">
        <v>1.78574843320742</v>
      </c>
      <c r="T1529" s="16">
        <v>0</v>
      </c>
      <c r="U1529" s="16">
        <v>2.4893016643155401</v>
      </c>
      <c r="V1529" s="16">
        <v>4.2577146584454999</v>
      </c>
      <c r="W1529" s="16">
        <v>0</v>
      </c>
      <c r="X1529" s="16">
        <v>0</v>
      </c>
      <c r="Y1529" s="16">
        <v>0</v>
      </c>
      <c r="Z1529" s="16">
        <v>0</v>
      </c>
      <c r="AA1529" t="s">
        <v>5930</v>
      </c>
      <c r="AB1529" s="16">
        <v>1.0640174816036401</v>
      </c>
      <c r="AC1529" s="16">
        <v>-1.61578991681146</v>
      </c>
      <c r="AD1529" s="16">
        <v>1.0558512814733301</v>
      </c>
      <c r="AE1529" s="16">
        <v>-1.53031960576568</v>
      </c>
      <c r="AF1529">
        <v>0.12593763766635199</v>
      </c>
      <c r="AG1529" t="s">
        <v>3500</v>
      </c>
      <c r="AH1529" s="3" t="s">
        <v>5930</v>
      </c>
      <c r="AI1529" s="20" t="s">
        <v>23888</v>
      </c>
      <c r="AJ1529" s="20" t="s">
        <v>23889</v>
      </c>
      <c r="AK1529" s="20" t="s">
        <v>5930</v>
      </c>
      <c r="AL1529" s="3" t="s">
        <v>6289</v>
      </c>
      <c r="AM1529" s="20" t="s">
        <v>6289</v>
      </c>
      <c r="AN1529" s="3" t="s">
        <v>6289</v>
      </c>
      <c r="AO1529" s="20" t="s">
        <v>6289</v>
      </c>
      <c r="AP1529" s="3" t="s">
        <v>6289</v>
      </c>
      <c r="AQ1529" s="20" t="s">
        <v>6289</v>
      </c>
      <c r="AR1529" s="3" t="s">
        <v>6289</v>
      </c>
      <c r="AS1529" s="20" t="s">
        <v>6289</v>
      </c>
      <c r="AT1529" s="3" t="s">
        <v>6289</v>
      </c>
      <c r="AU1529" s="20" t="s">
        <v>6289</v>
      </c>
      <c r="AV1529" s="3" t="s">
        <v>6289</v>
      </c>
      <c r="AW1529" s="20" t="s">
        <v>6289</v>
      </c>
      <c r="AX1529" s="3" t="s">
        <v>6289</v>
      </c>
      <c r="AY1529" s="3" t="s">
        <v>6289</v>
      </c>
      <c r="AZ1529" s="3" t="s">
        <v>6289</v>
      </c>
    </row>
    <row r="1530" spans="1:52">
      <c r="A1530" t="s">
        <v>4452</v>
      </c>
      <c r="B1530" s="3" t="s">
        <v>8028</v>
      </c>
      <c r="C1530">
        <v>2</v>
      </c>
      <c r="D1530">
        <v>0</v>
      </c>
      <c r="E1530">
        <v>0</v>
      </c>
      <c r="F1530">
        <v>2</v>
      </c>
      <c r="G1530">
        <v>6</v>
      </c>
      <c r="H1530">
        <v>0</v>
      </c>
      <c r="I1530" s="16">
        <f t="shared" si="92"/>
        <v>1.6666666666666667</v>
      </c>
      <c r="J1530" s="16">
        <f t="shared" si="93"/>
        <v>0.87135484118656248</v>
      </c>
      <c r="K1530">
        <v>0</v>
      </c>
      <c r="L1530">
        <v>0</v>
      </c>
      <c r="M1530">
        <v>0</v>
      </c>
      <c r="N1530">
        <v>0</v>
      </c>
      <c r="O1530">
        <f t="shared" si="94"/>
        <v>0</v>
      </c>
      <c r="P1530" s="16">
        <f t="shared" si="95"/>
        <v>0</v>
      </c>
      <c r="Q1530" s="16">
        <v>3.77160348990349</v>
      </c>
      <c r="R1530" s="16">
        <v>1.7004177935336</v>
      </c>
      <c r="S1530" s="16">
        <v>2.5510691902963201</v>
      </c>
      <c r="T1530" s="16">
        <v>0</v>
      </c>
      <c r="U1530" s="16">
        <v>0</v>
      </c>
      <c r="V1530" s="16">
        <v>1.216489902413</v>
      </c>
      <c r="W1530" s="16">
        <v>0</v>
      </c>
      <c r="X1530" s="16">
        <v>0</v>
      </c>
      <c r="Y1530" s="16">
        <v>0</v>
      </c>
      <c r="Z1530" s="16">
        <v>0</v>
      </c>
      <c r="AA1530" t="s">
        <v>4452</v>
      </c>
      <c r="AB1530" s="16">
        <v>0.92395803761464101</v>
      </c>
      <c r="AC1530" s="16">
        <v>-1.6564767797281399</v>
      </c>
      <c r="AD1530" s="16">
        <v>1.08249736579851</v>
      </c>
      <c r="AE1530" s="16">
        <v>-1.53023631471493</v>
      </c>
      <c r="AF1530">
        <v>0.125958245565155</v>
      </c>
      <c r="AG1530" t="s">
        <v>3500</v>
      </c>
      <c r="AH1530" s="3" t="s">
        <v>4452</v>
      </c>
      <c r="AI1530" s="20" t="s">
        <v>13222</v>
      </c>
      <c r="AJ1530" s="20" t="s">
        <v>13223</v>
      </c>
      <c r="AK1530" s="20" t="s">
        <v>4452</v>
      </c>
      <c r="AL1530" s="3" t="s">
        <v>6289</v>
      </c>
      <c r="AM1530" s="20" t="s">
        <v>6289</v>
      </c>
      <c r="AN1530" s="3" t="s">
        <v>6289</v>
      </c>
      <c r="AO1530" s="20" t="s">
        <v>6289</v>
      </c>
      <c r="AP1530" s="3" t="s">
        <v>6289</v>
      </c>
      <c r="AQ1530" s="20" t="s">
        <v>6289</v>
      </c>
      <c r="AR1530" s="3" t="s">
        <v>6289</v>
      </c>
      <c r="AS1530" s="20" t="s">
        <v>6289</v>
      </c>
      <c r="AT1530" s="3" t="s">
        <v>6289</v>
      </c>
      <c r="AU1530" s="20" t="s">
        <v>6289</v>
      </c>
      <c r="AV1530" s="3" t="s">
        <v>6289</v>
      </c>
      <c r="AW1530" s="20" t="s">
        <v>6289</v>
      </c>
      <c r="AX1530" s="3" t="s">
        <v>6289</v>
      </c>
      <c r="AY1530" s="3" t="s">
        <v>8501</v>
      </c>
      <c r="AZ1530" s="3" t="s">
        <v>8501</v>
      </c>
    </row>
    <row r="1531" spans="1:52">
      <c r="A1531" t="s">
        <v>1236</v>
      </c>
      <c r="B1531" s="3" t="s">
        <v>16885</v>
      </c>
      <c r="C1531">
        <v>29</v>
      </c>
      <c r="D1531">
        <v>35</v>
      </c>
      <c r="E1531">
        <v>16</v>
      </c>
      <c r="F1531">
        <v>29</v>
      </c>
      <c r="G1531">
        <v>55</v>
      </c>
      <c r="H1531">
        <v>16</v>
      </c>
      <c r="I1531" s="16">
        <f t="shared" si="92"/>
        <v>30</v>
      </c>
      <c r="J1531" s="16">
        <f t="shared" si="93"/>
        <v>5.3851648071345046</v>
      </c>
      <c r="K1531">
        <v>14</v>
      </c>
      <c r="L1531">
        <v>30</v>
      </c>
      <c r="M1531">
        <v>18</v>
      </c>
      <c r="N1531">
        <v>23</v>
      </c>
      <c r="O1531">
        <f t="shared" si="94"/>
        <v>21.25</v>
      </c>
      <c r="P1531" s="16">
        <f t="shared" si="95"/>
        <v>2.9869507863371303</v>
      </c>
      <c r="Q1531" s="16">
        <v>13.0434620692496</v>
      </c>
      <c r="R1531" s="16">
        <v>15.587163107391399</v>
      </c>
      <c r="S1531" s="16">
        <v>13.2655597895408</v>
      </c>
      <c r="T1531" s="16">
        <v>57.078715476158003</v>
      </c>
      <c r="U1531" s="16">
        <v>39.828826629048599</v>
      </c>
      <c r="V1531" s="16">
        <v>17.639103584988501</v>
      </c>
      <c r="W1531" s="16">
        <v>65.641276690096504</v>
      </c>
      <c r="X1531" s="16">
        <v>33.689207716363299</v>
      </c>
      <c r="Y1531" s="16">
        <v>61.125811606978203</v>
      </c>
      <c r="Z1531" s="16">
        <v>35.456605205834599</v>
      </c>
      <c r="AA1531" t="s">
        <v>1236</v>
      </c>
      <c r="AB1531" s="16">
        <v>35.235573187565002</v>
      </c>
      <c r="AC1531" s="16">
        <v>0.89080365944650097</v>
      </c>
      <c r="AD1531" s="16">
        <v>0.58282663452682304</v>
      </c>
      <c r="AE1531" s="16">
        <v>1.5284196134408199</v>
      </c>
      <c r="AF1531">
        <v>0.126408388186734</v>
      </c>
      <c r="AG1531">
        <v>0.35756099455568402</v>
      </c>
      <c r="AH1531" s="3" t="s">
        <v>1236</v>
      </c>
      <c r="AI1531" s="20" t="s">
        <v>16883</v>
      </c>
      <c r="AJ1531" s="20" t="s">
        <v>16884</v>
      </c>
      <c r="AK1531" s="20" t="s">
        <v>1236</v>
      </c>
      <c r="AL1531" s="3" t="s">
        <v>16886</v>
      </c>
      <c r="AM1531" s="20" t="s">
        <v>6289</v>
      </c>
      <c r="AN1531" s="3" t="s">
        <v>6289</v>
      </c>
      <c r="AO1531" s="20" t="s">
        <v>16887</v>
      </c>
      <c r="AP1531" s="3" t="s">
        <v>16888</v>
      </c>
      <c r="AQ1531" s="20" t="s">
        <v>14783</v>
      </c>
      <c r="AR1531" s="3" t="s">
        <v>14784</v>
      </c>
      <c r="AS1531" s="20" t="s">
        <v>6289</v>
      </c>
      <c r="AT1531" s="3" t="s">
        <v>6289</v>
      </c>
      <c r="AU1531" s="20" t="s">
        <v>6289</v>
      </c>
      <c r="AV1531" s="3" t="s">
        <v>6289</v>
      </c>
      <c r="AW1531" s="20" t="s">
        <v>6289</v>
      </c>
      <c r="AX1531" s="3" t="s">
        <v>6289</v>
      </c>
      <c r="AY1531" s="3" t="s">
        <v>16889</v>
      </c>
      <c r="AZ1531" s="3" t="s">
        <v>16889</v>
      </c>
    </row>
    <row r="1532" spans="1:52">
      <c r="A1532" t="s">
        <v>1237</v>
      </c>
      <c r="B1532" s="3" t="s">
        <v>6406</v>
      </c>
      <c r="C1532">
        <v>65</v>
      </c>
      <c r="D1532">
        <v>22</v>
      </c>
      <c r="E1532">
        <v>16</v>
      </c>
      <c r="F1532">
        <v>65</v>
      </c>
      <c r="G1532">
        <v>392</v>
      </c>
      <c r="H1532">
        <v>16</v>
      </c>
      <c r="I1532" s="16">
        <f t="shared" si="92"/>
        <v>96</v>
      </c>
      <c r="J1532" s="16">
        <f t="shared" si="93"/>
        <v>54.725070427851747</v>
      </c>
      <c r="K1532">
        <v>11</v>
      </c>
      <c r="L1532">
        <v>37</v>
      </c>
      <c r="M1532">
        <v>0</v>
      </c>
      <c r="N1532">
        <v>20</v>
      </c>
      <c r="O1532">
        <f t="shared" si="94"/>
        <v>17</v>
      </c>
      <c r="P1532" s="16">
        <f t="shared" si="95"/>
        <v>6.7731085920720329</v>
      </c>
      <c r="Q1532" s="16">
        <v>71.189015871928405</v>
      </c>
      <c r="R1532" s="16">
        <v>111.093962510862</v>
      </c>
      <c r="S1532" s="16">
        <v>94.134453121934001</v>
      </c>
      <c r="T1532" s="16">
        <v>35.878049727870703</v>
      </c>
      <c r="U1532" s="16">
        <v>39.828826629048599</v>
      </c>
      <c r="V1532" s="16">
        <v>39.535921828422502</v>
      </c>
      <c r="W1532" s="16">
        <v>0</v>
      </c>
      <c r="X1532" s="16">
        <v>41.550022850181399</v>
      </c>
      <c r="Y1532" s="16">
        <v>48.027423405482899</v>
      </c>
      <c r="Z1532" s="16">
        <v>30.831830613769199</v>
      </c>
      <c r="AA1532" t="s">
        <v>1237</v>
      </c>
      <c r="AB1532" s="16">
        <v>51.206950655950003</v>
      </c>
      <c r="AC1532" s="16">
        <v>-1.0310506721727399</v>
      </c>
      <c r="AD1532" s="16">
        <v>0.67494998225663705</v>
      </c>
      <c r="AE1532" s="16">
        <v>-1.52759567268305</v>
      </c>
      <c r="AF1532">
        <v>0.12661295684121801</v>
      </c>
      <c r="AG1532">
        <v>0.35765766498182899</v>
      </c>
      <c r="AH1532" s="3" t="s">
        <v>1237</v>
      </c>
      <c r="AI1532" s="20" t="s">
        <v>7949</v>
      </c>
      <c r="AJ1532" s="20" t="s">
        <v>7950</v>
      </c>
      <c r="AK1532" s="20" t="s">
        <v>1237</v>
      </c>
      <c r="AL1532" s="3" t="s">
        <v>6289</v>
      </c>
      <c r="AM1532" s="20" t="s">
        <v>6289</v>
      </c>
      <c r="AN1532" s="3" t="s">
        <v>6289</v>
      </c>
      <c r="AO1532" s="20" t="s">
        <v>6289</v>
      </c>
      <c r="AP1532" s="3" t="s">
        <v>6289</v>
      </c>
      <c r="AQ1532" s="20" t="s">
        <v>6289</v>
      </c>
      <c r="AR1532" s="3" t="s">
        <v>6289</v>
      </c>
      <c r="AS1532" s="20" t="s">
        <v>6289</v>
      </c>
      <c r="AT1532" s="3" t="s">
        <v>6289</v>
      </c>
      <c r="AU1532" s="20" t="s">
        <v>6289</v>
      </c>
      <c r="AV1532" s="3" t="s">
        <v>6289</v>
      </c>
      <c r="AW1532" s="20" t="s">
        <v>6289</v>
      </c>
      <c r="AX1532" s="3" t="s">
        <v>6289</v>
      </c>
      <c r="AY1532" s="3" t="s">
        <v>6289</v>
      </c>
      <c r="AZ1532" s="3" t="s">
        <v>6289</v>
      </c>
    </row>
    <row r="1533" spans="1:52">
      <c r="A1533" t="s">
        <v>1239</v>
      </c>
      <c r="B1533" s="3" t="s">
        <v>6406</v>
      </c>
      <c r="C1533">
        <v>15</v>
      </c>
      <c r="D1533">
        <v>17</v>
      </c>
      <c r="E1533">
        <v>5</v>
      </c>
      <c r="F1533">
        <v>15</v>
      </c>
      <c r="G1533">
        <v>238</v>
      </c>
      <c r="H1533">
        <v>5</v>
      </c>
      <c r="I1533" s="16">
        <f t="shared" si="92"/>
        <v>49.166666666666664</v>
      </c>
      <c r="J1533" s="16">
        <f t="shared" si="93"/>
        <v>34.532124067201437</v>
      </c>
      <c r="K1533">
        <v>9</v>
      </c>
      <c r="L1533">
        <v>5</v>
      </c>
      <c r="M1533">
        <v>0</v>
      </c>
      <c r="N1533">
        <v>10</v>
      </c>
      <c r="O1533">
        <f t="shared" si="94"/>
        <v>6</v>
      </c>
      <c r="P1533" s="16">
        <f t="shared" si="95"/>
        <v>1.9685019685029528</v>
      </c>
      <c r="Q1533" s="16">
        <v>36.773134026559099</v>
      </c>
      <c r="R1533" s="16">
        <v>67.4499058101663</v>
      </c>
      <c r="S1533" s="16">
        <v>70.664616571207901</v>
      </c>
      <c r="T1533" s="16">
        <v>27.723947516991</v>
      </c>
      <c r="U1533" s="16">
        <v>12.446508321577699</v>
      </c>
      <c r="V1533" s="16">
        <v>9.1236742680975098</v>
      </c>
      <c r="W1533" s="16">
        <v>0</v>
      </c>
      <c r="X1533" s="16">
        <v>5.6148679527272201</v>
      </c>
      <c r="Y1533" s="16">
        <v>39.295164604485997</v>
      </c>
      <c r="Z1533" s="16">
        <v>15.4159153068846</v>
      </c>
      <c r="AA1533" t="s">
        <v>1239</v>
      </c>
      <c r="AB1533" s="16">
        <v>28.450773437869699</v>
      </c>
      <c r="AC1533" s="16">
        <v>-1.22905894059735</v>
      </c>
      <c r="AD1533" s="16">
        <v>0.80482752100267596</v>
      </c>
      <c r="AE1533" s="16">
        <v>-1.52710849035848</v>
      </c>
      <c r="AF1533">
        <v>0.12673403604476199</v>
      </c>
      <c r="AG1533">
        <v>0.35765766498182899</v>
      </c>
      <c r="AH1533" s="3" t="s">
        <v>1239</v>
      </c>
      <c r="AI1533" s="20" t="s">
        <v>23314</v>
      </c>
      <c r="AJ1533" s="20" t="s">
        <v>23315</v>
      </c>
      <c r="AK1533" s="20" t="s">
        <v>1239</v>
      </c>
      <c r="AL1533" s="3" t="s">
        <v>6289</v>
      </c>
      <c r="AM1533" s="20" t="s">
        <v>6289</v>
      </c>
      <c r="AN1533" s="3" t="s">
        <v>6289</v>
      </c>
      <c r="AO1533" s="20" t="s">
        <v>6906</v>
      </c>
      <c r="AP1533" s="3" t="s">
        <v>6907</v>
      </c>
      <c r="AQ1533" s="20" t="s">
        <v>6289</v>
      </c>
      <c r="AR1533" s="3" t="s">
        <v>6289</v>
      </c>
      <c r="AS1533" s="20" t="s">
        <v>6289</v>
      </c>
      <c r="AT1533" s="3" t="s">
        <v>6289</v>
      </c>
      <c r="AU1533" s="20" t="s">
        <v>6289</v>
      </c>
      <c r="AV1533" s="3" t="s">
        <v>6289</v>
      </c>
      <c r="AW1533" s="20" t="s">
        <v>6289</v>
      </c>
      <c r="AX1533" s="3" t="s">
        <v>6289</v>
      </c>
      <c r="AY1533" s="3" t="s">
        <v>6289</v>
      </c>
      <c r="AZ1533" s="3" t="s">
        <v>6289</v>
      </c>
    </row>
    <row r="1534" spans="1:52">
      <c r="A1534" t="s">
        <v>1238</v>
      </c>
      <c r="B1534" s="3" t="s">
        <v>6406</v>
      </c>
      <c r="C1534">
        <v>49</v>
      </c>
      <c r="D1534">
        <v>12</v>
      </c>
      <c r="E1534">
        <v>12</v>
      </c>
      <c r="F1534">
        <v>49</v>
      </c>
      <c r="G1534">
        <v>207</v>
      </c>
      <c r="H1534">
        <v>12</v>
      </c>
      <c r="I1534" s="16">
        <f t="shared" si="92"/>
        <v>56.833333333333336</v>
      </c>
      <c r="J1534" s="16">
        <f t="shared" si="93"/>
        <v>28.236517595587561</v>
      </c>
      <c r="K1534">
        <v>0</v>
      </c>
      <c r="L1534">
        <v>22</v>
      </c>
      <c r="M1534">
        <v>11</v>
      </c>
      <c r="N1534">
        <v>5</v>
      </c>
      <c r="O1534">
        <f t="shared" si="94"/>
        <v>9.5</v>
      </c>
      <c r="P1534" s="16">
        <f t="shared" si="95"/>
        <v>4.1003048667141817</v>
      </c>
      <c r="Q1534" s="16">
        <v>34.415881845369398</v>
      </c>
      <c r="R1534" s="16">
        <v>58.6644138769093</v>
      </c>
      <c r="S1534" s="16">
        <v>62.756302081289398</v>
      </c>
      <c r="T1534" s="16">
        <v>19.569845306111301</v>
      </c>
      <c r="U1534" s="16">
        <v>29.871619971786501</v>
      </c>
      <c r="V1534" s="16">
        <v>29.804002609118498</v>
      </c>
      <c r="W1534" s="16">
        <v>40.114113532836697</v>
      </c>
      <c r="X1534" s="16">
        <v>24.7054189919998</v>
      </c>
      <c r="Y1534" s="16">
        <v>0</v>
      </c>
      <c r="Z1534" s="16">
        <v>7.7079576534423104</v>
      </c>
      <c r="AA1534" t="s">
        <v>1238</v>
      </c>
      <c r="AB1534" s="16">
        <v>30.7609555868863</v>
      </c>
      <c r="AC1534" s="16">
        <v>-1.0319238955025001</v>
      </c>
      <c r="AD1534" s="16">
        <v>0.67576413730787799</v>
      </c>
      <c r="AE1534" s="16">
        <v>-1.52704743938248</v>
      </c>
      <c r="AF1534">
        <v>0.126749215369382</v>
      </c>
      <c r="AG1534">
        <v>0.35765766498182899</v>
      </c>
      <c r="AH1534" s="3" t="s">
        <v>1238</v>
      </c>
      <c r="AI1534" s="20" t="s">
        <v>23102</v>
      </c>
      <c r="AJ1534" s="20" t="s">
        <v>23103</v>
      </c>
      <c r="AK1534" s="20" t="s">
        <v>1238</v>
      </c>
      <c r="AL1534" s="3" t="s">
        <v>6289</v>
      </c>
      <c r="AM1534" s="20" t="s">
        <v>6289</v>
      </c>
      <c r="AN1534" s="3" t="s">
        <v>6289</v>
      </c>
      <c r="AO1534" s="20" t="s">
        <v>6472</v>
      </c>
      <c r="AP1534" s="3" t="s">
        <v>6473</v>
      </c>
      <c r="AQ1534" s="20" t="s">
        <v>6289</v>
      </c>
      <c r="AR1534" s="3" t="s">
        <v>6289</v>
      </c>
      <c r="AS1534" s="20" t="s">
        <v>6289</v>
      </c>
      <c r="AT1534" s="3" t="s">
        <v>6289</v>
      </c>
      <c r="AU1534" s="20" t="s">
        <v>6289</v>
      </c>
      <c r="AV1534" s="3" t="s">
        <v>6289</v>
      </c>
      <c r="AW1534" s="20" t="s">
        <v>6289</v>
      </c>
      <c r="AX1534" s="3" t="s">
        <v>6289</v>
      </c>
      <c r="AY1534" s="3" t="s">
        <v>6289</v>
      </c>
      <c r="AZ1534" s="3" t="s">
        <v>6289</v>
      </c>
    </row>
    <row r="1535" spans="1:52">
      <c r="A1535" t="s">
        <v>1243</v>
      </c>
      <c r="B1535" s="3" t="s">
        <v>21721</v>
      </c>
      <c r="C1535">
        <v>9</v>
      </c>
      <c r="D1535">
        <v>0</v>
      </c>
      <c r="E1535">
        <v>26</v>
      </c>
      <c r="F1535">
        <v>9</v>
      </c>
      <c r="G1535">
        <v>3487</v>
      </c>
      <c r="H1535">
        <v>26</v>
      </c>
      <c r="I1535" s="16">
        <f t="shared" si="92"/>
        <v>592.83333333333337</v>
      </c>
      <c r="J1535" s="16">
        <f t="shared" si="93"/>
        <v>528.41415873171695</v>
      </c>
      <c r="K1535">
        <v>0</v>
      </c>
      <c r="L1535">
        <v>9</v>
      </c>
      <c r="M1535">
        <v>0</v>
      </c>
      <c r="N1535">
        <v>128</v>
      </c>
      <c r="O1535">
        <f t="shared" si="94"/>
        <v>34.25</v>
      </c>
      <c r="P1535" s="16">
        <f t="shared" si="95"/>
        <v>27.125576030750018</v>
      </c>
      <c r="Q1535" s="16">
        <v>327.34375289454101</v>
      </c>
      <c r="R1535" s="16">
        <v>988.22614100861199</v>
      </c>
      <c r="S1535" s="16">
        <v>798.99487040080601</v>
      </c>
      <c r="T1535" s="16">
        <v>0</v>
      </c>
      <c r="U1535" s="16">
        <v>64.721843272203998</v>
      </c>
      <c r="V1535" s="16">
        <v>5.4742045608585004</v>
      </c>
      <c r="W1535" s="16">
        <v>0</v>
      </c>
      <c r="X1535" s="16">
        <v>10.106762314909</v>
      </c>
      <c r="Y1535" s="16">
        <v>0</v>
      </c>
      <c r="Z1535" s="16">
        <v>197.32371592812299</v>
      </c>
      <c r="AA1535" t="s">
        <v>1243</v>
      </c>
      <c r="AB1535" s="16">
        <v>239.21912903800501</v>
      </c>
      <c r="AC1535" s="16">
        <v>-1.8308609329279399</v>
      </c>
      <c r="AD1535" s="16">
        <v>1.2000316255324199</v>
      </c>
      <c r="AE1535" s="16">
        <v>-1.5256772354775601</v>
      </c>
      <c r="AF1535">
        <v>0.12709026656584699</v>
      </c>
      <c r="AG1535">
        <v>0.35816066532181401</v>
      </c>
      <c r="AH1535" s="3" t="s">
        <v>1243</v>
      </c>
      <c r="AI1535" s="20" t="s">
        <v>21719</v>
      </c>
      <c r="AJ1535" s="20" t="s">
        <v>21720</v>
      </c>
      <c r="AK1535" s="20" t="s">
        <v>1243</v>
      </c>
      <c r="AL1535" s="3" t="s">
        <v>6289</v>
      </c>
      <c r="AM1535" s="20" t="s">
        <v>6479</v>
      </c>
      <c r="AN1535" s="3" t="s">
        <v>6480</v>
      </c>
      <c r="AO1535" s="20" t="s">
        <v>21722</v>
      </c>
      <c r="AP1535" s="3" t="s">
        <v>21723</v>
      </c>
      <c r="AQ1535" s="20" t="s">
        <v>7268</v>
      </c>
      <c r="AR1535" s="3" t="s">
        <v>7269</v>
      </c>
      <c r="AS1535" s="20" t="s">
        <v>6289</v>
      </c>
      <c r="AT1535" s="3" t="s">
        <v>6289</v>
      </c>
      <c r="AU1535" s="20" t="s">
        <v>6289</v>
      </c>
      <c r="AV1535" s="3" t="s">
        <v>6289</v>
      </c>
      <c r="AW1535" s="20" t="s">
        <v>6289</v>
      </c>
      <c r="AX1535" s="3" t="s">
        <v>6289</v>
      </c>
      <c r="AY1535" s="3" t="s">
        <v>6289</v>
      </c>
      <c r="AZ1535" s="3" t="s">
        <v>21724</v>
      </c>
    </row>
    <row r="1536" spans="1:52" ht="30">
      <c r="A1536" t="s">
        <v>1242</v>
      </c>
      <c r="B1536" s="3" t="s">
        <v>13504</v>
      </c>
      <c r="C1536">
        <v>19</v>
      </c>
      <c r="D1536">
        <v>1</v>
      </c>
      <c r="E1536">
        <v>8</v>
      </c>
      <c r="F1536">
        <v>19</v>
      </c>
      <c r="G1536">
        <v>72</v>
      </c>
      <c r="H1536">
        <v>8</v>
      </c>
      <c r="I1536" s="16">
        <f t="shared" si="92"/>
        <v>21.166666666666668</v>
      </c>
      <c r="J1536" s="16">
        <f t="shared" si="93"/>
        <v>9.6419703687883533</v>
      </c>
      <c r="K1536">
        <v>0</v>
      </c>
      <c r="L1536">
        <v>10</v>
      </c>
      <c r="M1536">
        <v>3</v>
      </c>
      <c r="N1536">
        <v>1</v>
      </c>
      <c r="O1536">
        <f t="shared" si="94"/>
        <v>3.5</v>
      </c>
      <c r="P1536" s="16">
        <f t="shared" si="95"/>
        <v>1.9525624189766635</v>
      </c>
      <c r="Q1536" s="16">
        <v>17.757966431629001</v>
      </c>
      <c r="R1536" s="16">
        <v>20.405013522403198</v>
      </c>
      <c r="S1536" s="16">
        <v>20.1534466033409</v>
      </c>
      <c r="T1536" s="16">
        <v>1.63082044217594</v>
      </c>
      <c r="U1536" s="16">
        <v>19.9144133145243</v>
      </c>
      <c r="V1536" s="16">
        <v>11.5566540729235</v>
      </c>
      <c r="W1536" s="16">
        <v>10.9402127816827</v>
      </c>
      <c r="X1536" s="16">
        <v>11.229735905454399</v>
      </c>
      <c r="Y1536" s="16">
        <v>0</v>
      </c>
      <c r="Z1536" s="16">
        <v>1.54159153068846</v>
      </c>
      <c r="AA1536" t="s">
        <v>1242</v>
      </c>
      <c r="AB1536" s="16">
        <v>11.5129854604822</v>
      </c>
      <c r="AC1536" s="16">
        <v>-1.1734232254738901</v>
      </c>
      <c r="AD1536" s="16">
        <v>0.76936801727815396</v>
      </c>
      <c r="AE1536" s="16">
        <v>-1.5251780670909501</v>
      </c>
      <c r="AF1536">
        <v>0.127214689607871</v>
      </c>
      <c r="AG1536">
        <v>0.35816066532181401</v>
      </c>
      <c r="AH1536" s="3" t="s">
        <v>1242</v>
      </c>
      <c r="AI1536" s="20" t="s">
        <v>13502</v>
      </c>
      <c r="AJ1536" s="20" t="s">
        <v>13503</v>
      </c>
      <c r="AK1536" s="20" t="s">
        <v>1242</v>
      </c>
      <c r="AL1536" s="3" t="s">
        <v>6289</v>
      </c>
      <c r="AM1536" s="20" t="s">
        <v>6289</v>
      </c>
      <c r="AN1536" s="3" t="s">
        <v>6289</v>
      </c>
      <c r="AO1536" s="20" t="s">
        <v>6568</v>
      </c>
      <c r="AP1536" s="3" t="s">
        <v>6569</v>
      </c>
      <c r="AQ1536" s="20" t="s">
        <v>7458</v>
      </c>
      <c r="AR1536" s="3" t="s">
        <v>7459</v>
      </c>
      <c r="AS1536" s="20" t="s">
        <v>6289</v>
      </c>
      <c r="AT1536" s="3" t="s">
        <v>6289</v>
      </c>
      <c r="AU1536" s="20" t="s">
        <v>6289</v>
      </c>
      <c r="AV1536" s="3" t="s">
        <v>6289</v>
      </c>
      <c r="AW1536" s="20" t="s">
        <v>6289</v>
      </c>
      <c r="AX1536" s="3" t="s">
        <v>6289</v>
      </c>
      <c r="AY1536" s="3" t="s">
        <v>6289</v>
      </c>
      <c r="AZ1536" s="3" t="s">
        <v>6855</v>
      </c>
    </row>
    <row r="1537" spans="1:52">
      <c r="A1537" t="s">
        <v>1240</v>
      </c>
      <c r="B1537" s="3" t="s">
        <v>9408</v>
      </c>
      <c r="C1537">
        <v>13</v>
      </c>
      <c r="D1537">
        <v>0</v>
      </c>
      <c r="E1537">
        <v>7</v>
      </c>
      <c r="F1537">
        <v>13</v>
      </c>
      <c r="G1537">
        <v>24</v>
      </c>
      <c r="H1537">
        <v>7</v>
      </c>
      <c r="I1537" s="16">
        <f t="shared" si="92"/>
        <v>10.666666666666666</v>
      </c>
      <c r="J1537" s="16">
        <f t="shared" si="93"/>
        <v>3.0245905752924886</v>
      </c>
      <c r="K1537">
        <v>2</v>
      </c>
      <c r="L1537">
        <v>1</v>
      </c>
      <c r="M1537">
        <v>0</v>
      </c>
      <c r="N1537">
        <v>0</v>
      </c>
      <c r="O1537">
        <f t="shared" si="94"/>
        <v>0.75</v>
      </c>
      <c r="P1537" s="16">
        <f t="shared" si="95"/>
        <v>0.41457809879442498</v>
      </c>
      <c r="Q1537" s="16">
        <v>3.6144533444908502</v>
      </c>
      <c r="R1537" s="16">
        <v>6.8016711741344098</v>
      </c>
      <c r="S1537" s="16">
        <v>4.5919245425333699</v>
      </c>
      <c r="T1537" s="16">
        <v>0</v>
      </c>
      <c r="U1537" s="16">
        <v>17.425111650208802</v>
      </c>
      <c r="V1537" s="16">
        <v>7.9071843656844996</v>
      </c>
      <c r="W1537" s="16">
        <v>0</v>
      </c>
      <c r="X1537" s="16">
        <v>1.1229735905454401</v>
      </c>
      <c r="Y1537" s="16">
        <v>8.7322588009968793</v>
      </c>
      <c r="Z1537" s="16">
        <v>0</v>
      </c>
      <c r="AA1537" t="s">
        <v>1240</v>
      </c>
      <c r="AB1537" s="16">
        <v>5.0195577468594204</v>
      </c>
      <c r="AC1537" s="16">
        <v>-1.47242285436859</v>
      </c>
      <c r="AD1537" s="16">
        <v>0.96551368517698899</v>
      </c>
      <c r="AE1537" s="16">
        <v>-1.52501500183156</v>
      </c>
      <c r="AF1537">
        <v>0.12725535589463299</v>
      </c>
      <c r="AG1537">
        <v>0.35816066532181401</v>
      </c>
      <c r="AH1537" s="3" t="s">
        <v>1240</v>
      </c>
      <c r="AI1537" s="20" t="s">
        <v>9406</v>
      </c>
      <c r="AJ1537" s="20" t="s">
        <v>9407</v>
      </c>
      <c r="AK1537" s="20" t="s">
        <v>1240</v>
      </c>
      <c r="AL1537" s="3" t="s">
        <v>9409</v>
      </c>
      <c r="AM1537" s="20" t="s">
        <v>6932</v>
      </c>
      <c r="AN1537" s="3" t="s">
        <v>6933</v>
      </c>
      <c r="AO1537" s="20" t="s">
        <v>6617</v>
      </c>
      <c r="AP1537" s="3" t="s">
        <v>6618</v>
      </c>
      <c r="AQ1537" s="20" t="s">
        <v>6619</v>
      </c>
      <c r="AR1537" s="3" t="s">
        <v>6620</v>
      </c>
      <c r="AS1537" s="20" t="s">
        <v>6615</v>
      </c>
      <c r="AT1537" s="3" t="s">
        <v>6616</v>
      </c>
      <c r="AU1537" s="20" t="s">
        <v>6289</v>
      </c>
      <c r="AV1537" s="3" t="s">
        <v>6289</v>
      </c>
      <c r="AW1537" s="20" t="s">
        <v>6621</v>
      </c>
      <c r="AX1537" s="3" t="s">
        <v>6622</v>
      </c>
      <c r="AY1537" s="3" t="s">
        <v>6289</v>
      </c>
      <c r="AZ1537" s="3" t="s">
        <v>6289</v>
      </c>
    </row>
    <row r="1538" spans="1:52">
      <c r="A1538" t="s">
        <v>1241</v>
      </c>
      <c r="B1538" s="3" t="s">
        <v>6406</v>
      </c>
      <c r="C1538">
        <v>25</v>
      </c>
      <c r="D1538">
        <v>10</v>
      </c>
      <c r="E1538">
        <v>3</v>
      </c>
      <c r="F1538">
        <v>25</v>
      </c>
      <c r="G1538">
        <v>76</v>
      </c>
      <c r="H1538">
        <v>3</v>
      </c>
      <c r="I1538" s="16">
        <f t="shared" ref="I1538:I1601" si="96">AVERAGE(C1538,G1538,D1538,E1538,F1538,H1538)</f>
        <v>23.666666666666668</v>
      </c>
      <c r="J1538" s="16">
        <f t="shared" ref="J1538:J1601" si="97">_xlfn.STDEV.P(C1538,G1538,D1538,E1538,F1538,H1538)/(SQRT(COUNT(C1538,G1538,D1538,E1538,F1538,H1538)))</f>
        <v>10.251467826247742</v>
      </c>
      <c r="K1538">
        <v>1</v>
      </c>
      <c r="L1538">
        <v>7</v>
      </c>
      <c r="M1538">
        <v>6</v>
      </c>
      <c r="N1538">
        <v>6</v>
      </c>
      <c r="O1538">
        <f t="shared" ref="O1538:O1601" si="98">AVERAGE(K1538,L1538,M1538,N1538)</f>
        <v>5</v>
      </c>
      <c r="P1538" s="16">
        <f t="shared" ref="P1538:P1601" si="99">_xlfn.STDEV.P(K1538,L1538,M1538,N1538)/(SQRT(COUNT(K1538,L1538,M1538,N1538)))</f>
        <v>1.1726039399558574</v>
      </c>
      <c r="Q1538" s="16">
        <v>26.715524720149698</v>
      </c>
      <c r="R1538" s="16">
        <v>21.538625384759001</v>
      </c>
      <c r="S1538" s="16">
        <v>32.653685635792797</v>
      </c>
      <c r="T1538" s="16">
        <v>16.308204421759399</v>
      </c>
      <c r="U1538" s="16">
        <v>7.4679049929466101</v>
      </c>
      <c r="V1538" s="16">
        <v>15.2061237801625</v>
      </c>
      <c r="W1538" s="16">
        <v>21.880425563365499</v>
      </c>
      <c r="X1538" s="16">
        <v>7.86081513381811</v>
      </c>
      <c r="Y1538" s="16">
        <v>4.3661294004984397</v>
      </c>
      <c r="Z1538" s="16">
        <v>9.2495491841307693</v>
      </c>
      <c r="AA1538" t="s">
        <v>1241</v>
      </c>
      <c r="AB1538" s="16">
        <v>16.324698821738298</v>
      </c>
      <c r="AC1538" s="16">
        <v>-0.92144430858769699</v>
      </c>
      <c r="AD1538" s="16">
        <v>0.60434938727319898</v>
      </c>
      <c r="AE1538" s="16">
        <v>-1.5246880827417</v>
      </c>
      <c r="AF1538">
        <v>0.12733691559312299</v>
      </c>
      <c r="AG1538">
        <v>0.35816066532181401</v>
      </c>
      <c r="AH1538" s="3" t="s">
        <v>1241</v>
      </c>
      <c r="AI1538" s="20" t="s">
        <v>12620</v>
      </c>
      <c r="AJ1538" s="20" t="s">
        <v>12621</v>
      </c>
      <c r="AK1538" s="20" t="s">
        <v>1241</v>
      </c>
      <c r="AL1538" s="3" t="s">
        <v>6289</v>
      </c>
      <c r="AM1538" s="20" t="s">
        <v>6289</v>
      </c>
      <c r="AN1538" s="3" t="s">
        <v>6289</v>
      </c>
      <c r="AO1538" s="20" t="s">
        <v>6289</v>
      </c>
      <c r="AP1538" s="3" t="s">
        <v>6289</v>
      </c>
      <c r="AQ1538" s="20" t="s">
        <v>6289</v>
      </c>
      <c r="AR1538" s="3" t="s">
        <v>6289</v>
      </c>
      <c r="AS1538" s="20" t="s">
        <v>6289</v>
      </c>
      <c r="AT1538" s="3" t="s">
        <v>6289</v>
      </c>
      <c r="AU1538" s="20" t="s">
        <v>6289</v>
      </c>
      <c r="AV1538" s="3" t="s">
        <v>6289</v>
      </c>
      <c r="AW1538" s="20" t="s">
        <v>6289</v>
      </c>
      <c r="AX1538" s="3" t="s">
        <v>6289</v>
      </c>
      <c r="AY1538" s="3" t="s">
        <v>6289</v>
      </c>
      <c r="AZ1538" s="3" t="s">
        <v>6289</v>
      </c>
    </row>
    <row r="1539" spans="1:52" ht="30">
      <c r="A1539" t="s">
        <v>4656</v>
      </c>
      <c r="B1539" s="3" t="s">
        <v>14542</v>
      </c>
      <c r="C1539">
        <v>1</v>
      </c>
      <c r="D1539">
        <v>0</v>
      </c>
      <c r="E1539">
        <v>1</v>
      </c>
      <c r="F1539">
        <v>1</v>
      </c>
      <c r="G1539">
        <v>12</v>
      </c>
      <c r="H1539">
        <v>1</v>
      </c>
      <c r="I1539" s="16">
        <f t="shared" si="96"/>
        <v>2.6666666666666665</v>
      </c>
      <c r="J1539" s="16">
        <f t="shared" si="97"/>
        <v>1.7105338131489618</v>
      </c>
      <c r="K1539">
        <v>0</v>
      </c>
      <c r="L1539">
        <v>0</v>
      </c>
      <c r="M1539">
        <v>0</v>
      </c>
      <c r="N1539">
        <v>1</v>
      </c>
      <c r="O1539">
        <f t="shared" si="98"/>
        <v>0.25</v>
      </c>
      <c r="P1539" s="16">
        <f t="shared" si="99"/>
        <v>0.21650635094610965</v>
      </c>
      <c r="Q1539" s="16">
        <v>6.1288556710931799</v>
      </c>
      <c r="R1539" s="16">
        <v>3.4008355870672098</v>
      </c>
      <c r="S1539" s="16">
        <v>3.0612830283555801</v>
      </c>
      <c r="T1539" s="16">
        <v>0</v>
      </c>
      <c r="U1539" s="16">
        <v>2.4893016643155401</v>
      </c>
      <c r="V1539" s="16">
        <v>0.60824495120650002</v>
      </c>
      <c r="W1539" s="16">
        <v>0</v>
      </c>
      <c r="X1539" s="16">
        <v>0</v>
      </c>
      <c r="Y1539" s="16">
        <v>0</v>
      </c>
      <c r="Z1539" s="16">
        <v>1.54159153068846</v>
      </c>
      <c r="AA1539" t="s">
        <v>4656</v>
      </c>
      <c r="AB1539" s="16">
        <v>1.7230112432726501</v>
      </c>
      <c r="AC1539" s="16">
        <v>-1.5816198207016401</v>
      </c>
      <c r="AD1539" s="16">
        <v>1.03767424509706</v>
      </c>
      <c r="AE1539" s="16">
        <v>-1.5241968548171001</v>
      </c>
      <c r="AF1539">
        <v>0.12745954348066299</v>
      </c>
      <c r="AG1539" t="s">
        <v>3500</v>
      </c>
      <c r="AH1539" s="3" t="s">
        <v>4656</v>
      </c>
      <c r="AI1539" s="20" t="s">
        <v>14540</v>
      </c>
      <c r="AJ1539" s="20" t="s">
        <v>14541</v>
      </c>
      <c r="AK1539" s="20" t="s">
        <v>4656</v>
      </c>
      <c r="AL1539" s="3" t="s">
        <v>6289</v>
      </c>
      <c r="AM1539" s="20" t="s">
        <v>6539</v>
      </c>
      <c r="AN1539" s="3" t="s">
        <v>6540</v>
      </c>
      <c r="AO1539" s="20" t="s">
        <v>6541</v>
      </c>
      <c r="AP1539" s="3" t="s">
        <v>6542</v>
      </c>
      <c r="AQ1539" s="20" t="s">
        <v>6543</v>
      </c>
      <c r="AR1539" s="3" t="s">
        <v>6544</v>
      </c>
      <c r="AS1539" s="20" t="s">
        <v>6289</v>
      </c>
      <c r="AT1539" s="3" t="s">
        <v>6289</v>
      </c>
      <c r="AU1539" s="20" t="s">
        <v>6289</v>
      </c>
      <c r="AV1539" s="3" t="s">
        <v>6289</v>
      </c>
      <c r="AW1539" s="20" t="s">
        <v>6289</v>
      </c>
      <c r="AX1539" s="3" t="s">
        <v>6289</v>
      </c>
      <c r="AY1539" s="3" t="s">
        <v>6289</v>
      </c>
      <c r="AZ1539" s="3" t="s">
        <v>6289</v>
      </c>
    </row>
    <row r="1540" spans="1:52">
      <c r="A1540" t="s">
        <v>1244</v>
      </c>
      <c r="B1540" s="3" t="s">
        <v>23210</v>
      </c>
      <c r="C1540">
        <v>7</v>
      </c>
      <c r="D1540">
        <v>0</v>
      </c>
      <c r="E1540">
        <v>9</v>
      </c>
      <c r="F1540">
        <v>7</v>
      </c>
      <c r="G1540">
        <v>80</v>
      </c>
      <c r="H1540">
        <v>9</v>
      </c>
      <c r="I1540" s="16">
        <f t="shared" si="96"/>
        <v>18.666666666666668</v>
      </c>
      <c r="J1540" s="16">
        <f t="shared" si="97"/>
        <v>11.266140684632246</v>
      </c>
      <c r="K1540">
        <v>3</v>
      </c>
      <c r="L1540">
        <v>0</v>
      </c>
      <c r="M1540">
        <v>0</v>
      </c>
      <c r="N1540">
        <v>3</v>
      </c>
      <c r="O1540">
        <f t="shared" si="98"/>
        <v>1.5</v>
      </c>
      <c r="P1540" s="16">
        <f t="shared" si="99"/>
        <v>0.75</v>
      </c>
      <c r="Q1540" s="16">
        <v>11.0005101788852</v>
      </c>
      <c r="R1540" s="16">
        <v>22.672237247114701</v>
      </c>
      <c r="S1540" s="16">
        <v>24.745371145874302</v>
      </c>
      <c r="T1540" s="16">
        <v>0</v>
      </c>
      <c r="U1540" s="16">
        <v>22.403714978839801</v>
      </c>
      <c r="V1540" s="16">
        <v>4.2577146584454999</v>
      </c>
      <c r="W1540" s="16">
        <v>0</v>
      </c>
      <c r="X1540" s="16">
        <v>0</v>
      </c>
      <c r="Y1540" s="16">
        <v>13.0983882014953</v>
      </c>
      <c r="Z1540" s="16">
        <v>4.62477459206539</v>
      </c>
      <c r="AA1540" t="s">
        <v>1244</v>
      </c>
      <c r="AB1540" s="16">
        <v>10.280271100272</v>
      </c>
      <c r="AC1540" s="16">
        <v>-1.4979234154074199</v>
      </c>
      <c r="AD1540" s="16">
        <v>0.98282160577820699</v>
      </c>
      <c r="AE1540" s="16">
        <v>-1.52410509353969</v>
      </c>
      <c r="AF1540">
        <v>0.12748246052540799</v>
      </c>
      <c r="AG1540">
        <v>0.35828203162923999</v>
      </c>
      <c r="AH1540" s="3" t="s">
        <v>1244</v>
      </c>
      <c r="AI1540" s="20" t="s">
        <v>23208</v>
      </c>
      <c r="AJ1540" s="20" t="s">
        <v>23209</v>
      </c>
      <c r="AK1540" s="20" t="s">
        <v>1244</v>
      </c>
      <c r="AL1540" s="3" t="s">
        <v>6289</v>
      </c>
      <c r="AM1540" s="20" t="s">
        <v>6289</v>
      </c>
      <c r="AN1540" s="3" t="s">
        <v>6289</v>
      </c>
      <c r="AO1540" s="20" t="s">
        <v>9486</v>
      </c>
      <c r="AP1540" s="3" t="s">
        <v>9487</v>
      </c>
      <c r="AQ1540" s="20" t="s">
        <v>9488</v>
      </c>
      <c r="AR1540" s="3" t="s">
        <v>9489</v>
      </c>
      <c r="AS1540" s="20" t="s">
        <v>6289</v>
      </c>
      <c r="AT1540" s="3" t="s">
        <v>6289</v>
      </c>
      <c r="AU1540" s="20" t="s">
        <v>6289</v>
      </c>
      <c r="AV1540" s="3" t="s">
        <v>6289</v>
      </c>
      <c r="AW1540" s="20" t="s">
        <v>6289</v>
      </c>
      <c r="AX1540" s="3" t="s">
        <v>6289</v>
      </c>
      <c r="AY1540" s="3" t="s">
        <v>6289</v>
      </c>
      <c r="AZ1540" s="3" t="s">
        <v>6289</v>
      </c>
    </row>
    <row r="1541" spans="1:52">
      <c r="A1541" t="s">
        <v>3558</v>
      </c>
      <c r="B1541" s="3" t="s">
        <v>6829</v>
      </c>
      <c r="C1541">
        <v>8</v>
      </c>
      <c r="D1541">
        <v>0</v>
      </c>
      <c r="E1541">
        <v>1</v>
      </c>
      <c r="F1541">
        <v>8</v>
      </c>
      <c r="G1541">
        <v>6</v>
      </c>
      <c r="H1541">
        <v>1</v>
      </c>
      <c r="I1541" s="16">
        <f t="shared" si="96"/>
        <v>4</v>
      </c>
      <c r="J1541" s="16">
        <f t="shared" si="97"/>
        <v>1.3944333775567928</v>
      </c>
      <c r="K1541">
        <v>0</v>
      </c>
      <c r="L1541">
        <v>16</v>
      </c>
      <c r="M1541">
        <v>0</v>
      </c>
      <c r="N1541">
        <v>3</v>
      </c>
      <c r="O1541">
        <f t="shared" si="98"/>
        <v>4.75</v>
      </c>
      <c r="P1541" s="16">
        <f t="shared" si="99"/>
        <v>3.3048260166005714</v>
      </c>
      <c r="Q1541" s="16">
        <v>1.8858017449517499</v>
      </c>
      <c r="R1541" s="16">
        <v>1.7004177935336</v>
      </c>
      <c r="S1541" s="16">
        <v>2.5510691902963201</v>
      </c>
      <c r="T1541" s="16">
        <v>0</v>
      </c>
      <c r="U1541" s="16">
        <v>2.4893016643155401</v>
      </c>
      <c r="V1541" s="16">
        <v>4.8659596096520001</v>
      </c>
      <c r="W1541" s="16">
        <v>0</v>
      </c>
      <c r="X1541" s="16">
        <v>17.967577448727098</v>
      </c>
      <c r="Y1541" s="16">
        <v>0</v>
      </c>
      <c r="Z1541" s="16">
        <v>4.62477459206539</v>
      </c>
      <c r="AA1541" t="s">
        <v>3558</v>
      </c>
      <c r="AB1541" s="16">
        <v>3.6084902043541698</v>
      </c>
      <c r="AC1541" s="16">
        <v>1.3330962010101901</v>
      </c>
      <c r="AD1541" s="16">
        <v>0.87523472787512202</v>
      </c>
      <c r="AE1541" s="16">
        <v>1.52312991995491</v>
      </c>
      <c r="AF1541">
        <v>0.12772620465774101</v>
      </c>
      <c r="AG1541" t="s">
        <v>3500</v>
      </c>
      <c r="AH1541" s="3" t="s">
        <v>3558</v>
      </c>
      <c r="AI1541" s="20" t="s">
        <v>6827</v>
      </c>
      <c r="AJ1541" s="20" t="s">
        <v>6828</v>
      </c>
      <c r="AK1541" s="20" t="s">
        <v>3558</v>
      </c>
      <c r="AL1541" s="3" t="s">
        <v>6830</v>
      </c>
      <c r="AM1541" s="20" t="s">
        <v>6289</v>
      </c>
      <c r="AN1541" s="3" t="s">
        <v>6289</v>
      </c>
      <c r="AO1541" s="20" t="s">
        <v>6289</v>
      </c>
      <c r="AP1541" s="3" t="s">
        <v>6289</v>
      </c>
      <c r="AQ1541" s="20" t="s">
        <v>6289</v>
      </c>
      <c r="AR1541" s="3" t="s">
        <v>6289</v>
      </c>
      <c r="AS1541" s="20" t="s">
        <v>6289</v>
      </c>
      <c r="AT1541" s="3" t="s">
        <v>6289</v>
      </c>
      <c r="AU1541" s="20" t="s">
        <v>6289</v>
      </c>
      <c r="AV1541" s="3" t="s">
        <v>6289</v>
      </c>
      <c r="AW1541" s="20" t="s">
        <v>6289</v>
      </c>
      <c r="AX1541" s="3" t="s">
        <v>6289</v>
      </c>
      <c r="AY1541" s="3" t="s">
        <v>6289</v>
      </c>
      <c r="AZ1541" s="3" t="s">
        <v>6831</v>
      </c>
    </row>
    <row r="1542" spans="1:52">
      <c r="A1542" t="s">
        <v>4895</v>
      </c>
      <c r="B1542" s="3" t="s">
        <v>9182</v>
      </c>
      <c r="C1542">
        <v>3</v>
      </c>
      <c r="D1542">
        <v>4</v>
      </c>
      <c r="E1542">
        <v>1</v>
      </c>
      <c r="F1542">
        <v>3</v>
      </c>
      <c r="G1542">
        <v>7</v>
      </c>
      <c r="H1542">
        <v>1</v>
      </c>
      <c r="I1542" s="16">
        <f t="shared" si="96"/>
        <v>3.1666666666666665</v>
      </c>
      <c r="J1542" s="16">
        <f t="shared" si="97"/>
        <v>0.83055091042922524</v>
      </c>
      <c r="K1542">
        <v>0</v>
      </c>
      <c r="L1542">
        <v>1</v>
      </c>
      <c r="M1542">
        <v>0</v>
      </c>
      <c r="N1542">
        <v>0</v>
      </c>
      <c r="O1542">
        <f t="shared" si="98"/>
        <v>0.25</v>
      </c>
      <c r="P1542" s="16">
        <f t="shared" si="99"/>
        <v>0.21650635094610965</v>
      </c>
      <c r="Q1542" s="16">
        <v>1.1000510178885201</v>
      </c>
      <c r="R1542" s="16">
        <v>1.9838207591225401</v>
      </c>
      <c r="S1542" s="16">
        <v>2.8061761093259499</v>
      </c>
      <c r="T1542" s="16">
        <v>6.5232817687037699</v>
      </c>
      <c r="U1542" s="16">
        <v>2.4893016643155401</v>
      </c>
      <c r="V1542" s="16">
        <v>1.8247348536195001</v>
      </c>
      <c r="W1542" s="16">
        <v>0</v>
      </c>
      <c r="X1542" s="16">
        <v>1.1229735905454401</v>
      </c>
      <c r="Y1542" s="16">
        <v>0</v>
      </c>
      <c r="Z1542" s="16">
        <v>0</v>
      </c>
      <c r="AA1542" t="s">
        <v>4895</v>
      </c>
      <c r="AB1542" s="16">
        <v>1.7850339763521299</v>
      </c>
      <c r="AC1542" s="16">
        <v>-1.5083156800805</v>
      </c>
      <c r="AD1542" s="16">
        <v>0.990871162303814</v>
      </c>
      <c r="AE1542" s="16">
        <v>-1.5222117036624601</v>
      </c>
      <c r="AF1542">
        <v>0.127956043520952</v>
      </c>
      <c r="AG1542" t="s">
        <v>3500</v>
      </c>
      <c r="AH1542" s="3" t="s">
        <v>4895</v>
      </c>
      <c r="AI1542" s="20" t="s">
        <v>16245</v>
      </c>
      <c r="AJ1542" s="20" t="s">
        <v>16246</v>
      </c>
      <c r="AK1542" s="20" t="s">
        <v>4895</v>
      </c>
      <c r="AL1542" s="3" t="s">
        <v>6289</v>
      </c>
      <c r="AM1542" s="20" t="s">
        <v>6289</v>
      </c>
      <c r="AN1542" s="3" t="s">
        <v>6289</v>
      </c>
      <c r="AO1542" s="20" t="s">
        <v>6555</v>
      </c>
      <c r="AP1542" s="3" t="s">
        <v>6556</v>
      </c>
      <c r="AQ1542" s="20" t="s">
        <v>6557</v>
      </c>
      <c r="AR1542" s="3" t="s">
        <v>6558</v>
      </c>
      <c r="AS1542" s="20" t="s">
        <v>6289</v>
      </c>
      <c r="AT1542" s="3" t="s">
        <v>6289</v>
      </c>
      <c r="AU1542" s="20" t="s">
        <v>6289</v>
      </c>
      <c r="AV1542" s="3" t="s">
        <v>6289</v>
      </c>
      <c r="AW1542" s="20" t="s">
        <v>6289</v>
      </c>
      <c r="AX1542" s="3" t="s">
        <v>6289</v>
      </c>
      <c r="AY1542" s="3" t="s">
        <v>6559</v>
      </c>
      <c r="AZ1542" s="3" t="s">
        <v>6559</v>
      </c>
    </row>
    <row r="1543" spans="1:52">
      <c r="A1543" t="s">
        <v>1247</v>
      </c>
      <c r="B1543" s="3" t="s">
        <v>21937</v>
      </c>
      <c r="C1543">
        <v>9</v>
      </c>
      <c r="D1543">
        <v>3</v>
      </c>
      <c r="E1543">
        <v>3</v>
      </c>
      <c r="F1543">
        <v>9</v>
      </c>
      <c r="G1543">
        <v>63</v>
      </c>
      <c r="H1543">
        <v>3</v>
      </c>
      <c r="I1543" s="16">
        <f t="shared" si="96"/>
        <v>15</v>
      </c>
      <c r="J1543" s="16">
        <f t="shared" si="97"/>
        <v>8.8317608663278477</v>
      </c>
      <c r="K1543">
        <v>0</v>
      </c>
      <c r="L1543">
        <v>9</v>
      </c>
      <c r="M1543">
        <v>0</v>
      </c>
      <c r="N1543">
        <v>2</v>
      </c>
      <c r="O1543">
        <f t="shared" si="98"/>
        <v>2.75</v>
      </c>
      <c r="P1543" s="16">
        <f t="shared" si="99"/>
        <v>1.8498310733685928</v>
      </c>
      <c r="Q1543" s="16">
        <v>9.7433090155840301</v>
      </c>
      <c r="R1543" s="16">
        <v>17.854386832102801</v>
      </c>
      <c r="S1543" s="16">
        <v>17.8574843320742</v>
      </c>
      <c r="T1543" s="16">
        <v>4.8924613265278296</v>
      </c>
      <c r="U1543" s="16">
        <v>7.4679049929466101</v>
      </c>
      <c r="V1543" s="16">
        <v>5.4742045608585004</v>
      </c>
      <c r="W1543" s="16">
        <v>0</v>
      </c>
      <c r="X1543" s="16">
        <v>10.106762314909</v>
      </c>
      <c r="Y1543" s="16">
        <v>0</v>
      </c>
      <c r="Z1543" s="16">
        <v>3.08318306137692</v>
      </c>
      <c r="AA1543" t="s">
        <v>1247</v>
      </c>
      <c r="AB1543" s="16">
        <v>7.6479696436379898</v>
      </c>
      <c r="AC1543" s="16">
        <v>-1.21370206429123</v>
      </c>
      <c r="AD1543" s="16">
        <v>0.79733844400383103</v>
      </c>
      <c r="AE1543" s="16">
        <v>-1.5221918288507801</v>
      </c>
      <c r="AF1543">
        <v>0.127961021941711</v>
      </c>
      <c r="AG1543">
        <v>0.35890196457933199</v>
      </c>
      <c r="AH1543" s="3" t="s">
        <v>1247</v>
      </c>
      <c r="AI1543" s="20" t="s">
        <v>25490</v>
      </c>
      <c r="AJ1543" s="20" t="s">
        <v>25491</v>
      </c>
      <c r="AK1543" s="20" t="s">
        <v>1247</v>
      </c>
      <c r="AL1543" s="3" t="s">
        <v>6289</v>
      </c>
      <c r="AM1543" s="20" t="s">
        <v>6289</v>
      </c>
      <c r="AN1543" s="3" t="s">
        <v>6289</v>
      </c>
      <c r="AO1543" s="20" t="s">
        <v>6289</v>
      </c>
      <c r="AP1543" s="3" t="s">
        <v>6289</v>
      </c>
      <c r="AQ1543" s="20" t="s">
        <v>6289</v>
      </c>
      <c r="AR1543" s="3" t="s">
        <v>6289</v>
      </c>
      <c r="AS1543" s="20" t="s">
        <v>6289</v>
      </c>
      <c r="AT1543" s="3" t="s">
        <v>6289</v>
      </c>
      <c r="AU1543" s="20" t="s">
        <v>6289</v>
      </c>
      <c r="AV1543" s="3" t="s">
        <v>6289</v>
      </c>
      <c r="AW1543" s="20" t="s">
        <v>6289</v>
      </c>
      <c r="AX1543" s="3" t="s">
        <v>6289</v>
      </c>
      <c r="AY1543" s="3" t="s">
        <v>6289</v>
      </c>
      <c r="AZ1543" s="3" t="s">
        <v>6289</v>
      </c>
    </row>
    <row r="1544" spans="1:52">
      <c r="A1544" t="s">
        <v>1245</v>
      </c>
      <c r="B1544" s="3" t="s">
        <v>6406</v>
      </c>
      <c r="C1544">
        <v>0</v>
      </c>
      <c r="D1544">
        <v>0</v>
      </c>
      <c r="E1544">
        <v>5</v>
      </c>
      <c r="F1544">
        <v>0</v>
      </c>
      <c r="G1544">
        <v>17</v>
      </c>
      <c r="H1544">
        <v>5</v>
      </c>
      <c r="I1544" s="16">
        <f t="shared" si="96"/>
        <v>4.5</v>
      </c>
      <c r="J1544" s="16">
        <f t="shared" si="97"/>
        <v>2.4579802006254381</v>
      </c>
      <c r="K1544">
        <v>0</v>
      </c>
      <c r="L1544">
        <v>3</v>
      </c>
      <c r="M1544">
        <v>13</v>
      </c>
      <c r="N1544">
        <v>12</v>
      </c>
      <c r="O1544">
        <f t="shared" si="98"/>
        <v>7</v>
      </c>
      <c r="P1544" s="16">
        <f t="shared" si="99"/>
        <v>2.8062430400804561</v>
      </c>
      <c r="Q1544" s="16">
        <v>5.1859547986173</v>
      </c>
      <c r="R1544" s="16">
        <v>4.8178504150118799</v>
      </c>
      <c r="S1544" s="16">
        <v>6.6327798947704197</v>
      </c>
      <c r="T1544" s="16">
        <v>0</v>
      </c>
      <c r="U1544" s="16">
        <v>12.446508321577699</v>
      </c>
      <c r="V1544" s="16">
        <v>0</v>
      </c>
      <c r="W1544" s="16">
        <v>47.407588720625199</v>
      </c>
      <c r="X1544" s="16">
        <v>3.3689207716363301</v>
      </c>
      <c r="Y1544" s="16">
        <v>0</v>
      </c>
      <c r="Z1544" s="16">
        <v>18.4990983682615</v>
      </c>
      <c r="AA1544" t="s">
        <v>1245</v>
      </c>
      <c r="AB1544" s="16">
        <v>9.8358701290500399</v>
      </c>
      <c r="AC1544" s="16">
        <v>1.5174530602483101</v>
      </c>
      <c r="AD1544" s="16">
        <v>0.99694316598257005</v>
      </c>
      <c r="AE1544" s="16">
        <v>1.5221058852966101</v>
      </c>
      <c r="AF1544">
        <v>0.12798255158644201</v>
      </c>
      <c r="AG1544">
        <v>0.35890196457933199</v>
      </c>
      <c r="AH1544" s="3" t="s">
        <v>1245</v>
      </c>
      <c r="AI1544" s="20" t="s">
        <v>7675</v>
      </c>
      <c r="AJ1544" s="20" t="s">
        <v>7676</v>
      </c>
      <c r="AK1544" s="20" t="s">
        <v>1245</v>
      </c>
      <c r="AL1544" s="3" t="s">
        <v>6289</v>
      </c>
      <c r="AM1544" s="20" t="s">
        <v>6289</v>
      </c>
      <c r="AN1544" s="3" t="s">
        <v>6289</v>
      </c>
      <c r="AO1544" s="20" t="s">
        <v>6289</v>
      </c>
      <c r="AP1544" s="3" t="s">
        <v>6289</v>
      </c>
      <c r="AQ1544" s="20" t="s">
        <v>6289</v>
      </c>
      <c r="AR1544" s="3" t="s">
        <v>6289</v>
      </c>
      <c r="AS1544" s="20" t="s">
        <v>6289</v>
      </c>
      <c r="AT1544" s="3" t="s">
        <v>6289</v>
      </c>
      <c r="AU1544" s="20" t="s">
        <v>6289</v>
      </c>
      <c r="AV1544" s="3" t="s">
        <v>6289</v>
      </c>
      <c r="AW1544" s="20" t="s">
        <v>6289</v>
      </c>
      <c r="AX1544" s="3" t="s">
        <v>6289</v>
      </c>
      <c r="AY1544" s="3" t="s">
        <v>6289</v>
      </c>
      <c r="AZ1544" s="3" t="s">
        <v>6289</v>
      </c>
    </row>
    <row r="1545" spans="1:52">
      <c r="A1545" t="s">
        <v>1246</v>
      </c>
      <c r="B1545" s="3" t="s">
        <v>21358</v>
      </c>
      <c r="C1545">
        <v>0</v>
      </c>
      <c r="D1545">
        <v>0</v>
      </c>
      <c r="E1545">
        <v>0</v>
      </c>
      <c r="F1545">
        <v>0</v>
      </c>
      <c r="G1545">
        <v>50</v>
      </c>
      <c r="H1545">
        <v>0</v>
      </c>
      <c r="I1545" s="16">
        <f t="shared" si="96"/>
        <v>8.3333333333333339</v>
      </c>
      <c r="J1545" s="16">
        <f t="shared" si="97"/>
        <v>7.607257743127307</v>
      </c>
      <c r="K1545">
        <v>0</v>
      </c>
      <c r="L1545">
        <v>2</v>
      </c>
      <c r="M1545">
        <v>0</v>
      </c>
      <c r="N1545">
        <v>0</v>
      </c>
      <c r="O1545">
        <f t="shared" si="98"/>
        <v>0.5</v>
      </c>
      <c r="P1545" s="16">
        <f t="shared" si="99"/>
        <v>0.4330127018922193</v>
      </c>
      <c r="Q1545" s="16">
        <v>6.7574562527437596</v>
      </c>
      <c r="R1545" s="16">
        <v>14.1701482794467</v>
      </c>
      <c r="S1545" s="16">
        <v>14.0308805466297</v>
      </c>
      <c r="T1545" s="16">
        <v>0</v>
      </c>
      <c r="U1545" s="16">
        <v>0</v>
      </c>
      <c r="V1545" s="16">
        <v>0</v>
      </c>
      <c r="W1545" s="16">
        <v>0</v>
      </c>
      <c r="X1545" s="16">
        <v>2.24594718109089</v>
      </c>
      <c r="Y1545" s="16">
        <v>0</v>
      </c>
      <c r="Z1545" s="16">
        <v>0</v>
      </c>
      <c r="AA1545" t="s">
        <v>1246</v>
      </c>
      <c r="AB1545" s="16">
        <v>3.7204432259911102</v>
      </c>
      <c r="AC1545" s="16">
        <v>-1.8192453694263799</v>
      </c>
      <c r="AD1545" s="16">
        <v>1.1953044572081799</v>
      </c>
      <c r="AE1545" s="16">
        <v>-1.52199329506016</v>
      </c>
      <c r="AF1545">
        <v>0.128010760730211</v>
      </c>
      <c r="AG1545">
        <v>0.35890196457933199</v>
      </c>
      <c r="AH1545" s="3" t="s">
        <v>1246</v>
      </c>
      <c r="AI1545" s="20" t="s">
        <v>21356</v>
      </c>
      <c r="AJ1545" s="20" t="s">
        <v>21357</v>
      </c>
      <c r="AK1545" s="20" t="s">
        <v>1246</v>
      </c>
      <c r="AL1545" s="3" t="s">
        <v>21359</v>
      </c>
      <c r="AM1545" s="20" t="s">
        <v>6637</v>
      </c>
      <c r="AN1545" s="3" t="s">
        <v>6638</v>
      </c>
      <c r="AO1545" s="20" t="s">
        <v>6489</v>
      </c>
      <c r="AP1545" s="3" t="s">
        <v>6490</v>
      </c>
      <c r="AQ1545" s="20" t="s">
        <v>16396</v>
      </c>
      <c r="AR1545" s="3" t="s">
        <v>16397</v>
      </c>
      <c r="AS1545" s="20" t="s">
        <v>6289</v>
      </c>
      <c r="AT1545" s="3" t="s">
        <v>6289</v>
      </c>
      <c r="AU1545" s="20" t="s">
        <v>6289</v>
      </c>
      <c r="AV1545" s="3" t="s">
        <v>6289</v>
      </c>
      <c r="AW1545" s="20" t="s">
        <v>6289</v>
      </c>
      <c r="AX1545" s="3" t="s">
        <v>6289</v>
      </c>
      <c r="AY1545" s="3" t="s">
        <v>6289</v>
      </c>
      <c r="AZ1545" s="3" t="s">
        <v>6289</v>
      </c>
    </row>
    <row r="1546" spans="1:52">
      <c r="A1546" t="s">
        <v>5775</v>
      </c>
      <c r="B1546" s="3" t="s">
        <v>6406</v>
      </c>
      <c r="C1546">
        <v>0</v>
      </c>
      <c r="D1546">
        <v>0</v>
      </c>
      <c r="E1546">
        <v>1</v>
      </c>
      <c r="F1546">
        <v>0</v>
      </c>
      <c r="G1546">
        <v>36</v>
      </c>
      <c r="H1546">
        <v>1</v>
      </c>
      <c r="I1546" s="16">
        <f t="shared" si="96"/>
        <v>6.333333333333333</v>
      </c>
      <c r="J1546" s="16">
        <f t="shared" si="97"/>
        <v>5.4194437325587561</v>
      </c>
      <c r="K1546">
        <v>0</v>
      </c>
      <c r="L1546">
        <v>1</v>
      </c>
      <c r="M1546">
        <v>0</v>
      </c>
      <c r="N1546">
        <v>1</v>
      </c>
      <c r="O1546">
        <f t="shared" si="98"/>
        <v>0.5</v>
      </c>
      <c r="P1546" s="16">
        <f t="shared" si="99"/>
        <v>0.25</v>
      </c>
      <c r="Q1546" s="16">
        <v>6.60030610733111</v>
      </c>
      <c r="R1546" s="16">
        <v>10.202506761201599</v>
      </c>
      <c r="S1546" s="16">
        <v>6.1225660567111602</v>
      </c>
      <c r="T1546" s="16">
        <v>0</v>
      </c>
      <c r="U1546" s="16">
        <v>2.4893016643155401</v>
      </c>
      <c r="V1546" s="16">
        <v>0</v>
      </c>
      <c r="W1546" s="16">
        <v>0</v>
      </c>
      <c r="X1546" s="16">
        <v>1.1229735905454401</v>
      </c>
      <c r="Y1546" s="16">
        <v>0</v>
      </c>
      <c r="Z1546" s="16">
        <v>1.54159153068846</v>
      </c>
      <c r="AA1546" t="s">
        <v>5775</v>
      </c>
      <c r="AB1546" s="16">
        <v>2.8079245710793299</v>
      </c>
      <c r="AC1546" s="16">
        <v>-1.64053158495305</v>
      </c>
      <c r="AD1546" s="16">
        <v>1.0781328161122901</v>
      </c>
      <c r="AE1546" s="16">
        <v>-1.5216414531085001</v>
      </c>
      <c r="AF1546">
        <v>0.12809894482961701</v>
      </c>
      <c r="AG1546" t="s">
        <v>3500</v>
      </c>
      <c r="AH1546" s="3" t="s">
        <v>5775</v>
      </c>
      <c r="AI1546" s="20" t="s">
        <v>22989</v>
      </c>
      <c r="AJ1546" s="20" t="s">
        <v>22990</v>
      </c>
      <c r="AK1546" s="20" t="s">
        <v>5775</v>
      </c>
      <c r="AL1546" s="3" t="s">
        <v>6289</v>
      </c>
      <c r="AM1546" s="20" t="s">
        <v>6289</v>
      </c>
      <c r="AN1546" s="3" t="s">
        <v>6289</v>
      </c>
      <c r="AO1546" s="20" t="s">
        <v>6289</v>
      </c>
      <c r="AP1546" s="3" t="s">
        <v>6289</v>
      </c>
      <c r="AQ1546" s="20" t="s">
        <v>6289</v>
      </c>
      <c r="AR1546" s="3" t="s">
        <v>6289</v>
      </c>
      <c r="AS1546" s="20" t="s">
        <v>6289</v>
      </c>
      <c r="AT1546" s="3" t="s">
        <v>6289</v>
      </c>
      <c r="AU1546" s="20" t="s">
        <v>6289</v>
      </c>
      <c r="AV1546" s="3" t="s">
        <v>6289</v>
      </c>
      <c r="AW1546" s="20" t="s">
        <v>6289</v>
      </c>
      <c r="AX1546" s="3" t="s">
        <v>6289</v>
      </c>
      <c r="AY1546" s="3" t="s">
        <v>6289</v>
      </c>
      <c r="AZ1546" s="3" t="s">
        <v>6289</v>
      </c>
    </row>
    <row r="1547" spans="1:52">
      <c r="A1547" t="s">
        <v>1248</v>
      </c>
      <c r="B1547" s="3" t="s">
        <v>6406</v>
      </c>
      <c r="C1547">
        <v>8</v>
      </c>
      <c r="D1547">
        <v>4</v>
      </c>
      <c r="E1547">
        <v>3</v>
      </c>
      <c r="F1547">
        <v>8</v>
      </c>
      <c r="G1547">
        <v>4</v>
      </c>
      <c r="H1547">
        <v>3</v>
      </c>
      <c r="I1547" s="16">
        <f t="shared" si="96"/>
        <v>5</v>
      </c>
      <c r="J1547" s="16">
        <f t="shared" si="97"/>
        <v>0.88191710368819698</v>
      </c>
      <c r="K1547">
        <v>4</v>
      </c>
      <c r="L1547">
        <v>9</v>
      </c>
      <c r="M1547">
        <v>2</v>
      </c>
      <c r="N1547">
        <v>1</v>
      </c>
      <c r="O1547">
        <f t="shared" si="98"/>
        <v>4</v>
      </c>
      <c r="P1547" s="16">
        <f t="shared" si="99"/>
        <v>1.541103500742244</v>
      </c>
      <c r="Q1547" s="16">
        <v>1.1000510178885201</v>
      </c>
      <c r="R1547" s="16">
        <v>1.1336118623557401</v>
      </c>
      <c r="S1547" s="16">
        <v>2.5510691902963201</v>
      </c>
      <c r="T1547" s="16">
        <v>6.5232817687037699</v>
      </c>
      <c r="U1547" s="16">
        <v>7.4679049929466101</v>
      </c>
      <c r="V1547" s="16">
        <v>4.8659596096520001</v>
      </c>
      <c r="W1547" s="16">
        <v>7.2934751877885002</v>
      </c>
      <c r="X1547" s="16">
        <v>10.106762314909</v>
      </c>
      <c r="Y1547" s="16">
        <v>17.464517601993801</v>
      </c>
      <c r="Z1547" s="16">
        <v>1.54159153068846</v>
      </c>
      <c r="AA1547" t="s">
        <v>1248</v>
      </c>
      <c r="AB1547" s="16">
        <v>6.0048225077222703</v>
      </c>
      <c r="AC1547" s="16">
        <v>1.1948289218966299</v>
      </c>
      <c r="AD1547" s="16">
        <v>0.78543616985735998</v>
      </c>
      <c r="AE1547" s="16">
        <v>1.5212298182214099</v>
      </c>
      <c r="AF1547">
        <v>0.128202175109525</v>
      </c>
      <c r="AG1547">
        <v>0.359094847893979</v>
      </c>
      <c r="AH1547" s="3" t="s">
        <v>1248</v>
      </c>
      <c r="AI1547" s="20" t="s">
        <v>14217</v>
      </c>
      <c r="AJ1547" s="20" t="s">
        <v>14218</v>
      </c>
      <c r="AK1547" s="20" t="s">
        <v>1248</v>
      </c>
      <c r="AL1547" s="3" t="s">
        <v>6289</v>
      </c>
      <c r="AM1547" s="20" t="s">
        <v>6289</v>
      </c>
      <c r="AN1547" s="3" t="s">
        <v>6289</v>
      </c>
      <c r="AO1547" s="20" t="s">
        <v>6289</v>
      </c>
      <c r="AP1547" s="3" t="s">
        <v>6289</v>
      </c>
      <c r="AQ1547" s="20" t="s">
        <v>6289</v>
      </c>
      <c r="AR1547" s="3" t="s">
        <v>6289</v>
      </c>
      <c r="AS1547" s="20" t="s">
        <v>6289</v>
      </c>
      <c r="AT1547" s="3" t="s">
        <v>6289</v>
      </c>
      <c r="AU1547" s="20" t="s">
        <v>6289</v>
      </c>
      <c r="AV1547" s="3" t="s">
        <v>6289</v>
      </c>
      <c r="AW1547" s="20" t="s">
        <v>6289</v>
      </c>
      <c r="AX1547" s="3" t="s">
        <v>6289</v>
      </c>
      <c r="AY1547" s="3" t="s">
        <v>6289</v>
      </c>
      <c r="AZ1547" s="3" t="s">
        <v>6289</v>
      </c>
    </row>
    <row r="1548" spans="1:52">
      <c r="A1548" t="s">
        <v>1249</v>
      </c>
      <c r="B1548" s="3" t="s">
        <v>6307</v>
      </c>
      <c r="C1548">
        <v>6</v>
      </c>
      <c r="D1548">
        <v>0</v>
      </c>
      <c r="E1548">
        <v>3</v>
      </c>
      <c r="F1548">
        <v>6</v>
      </c>
      <c r="G1548">
        <v>65</v>
      </c>
      <c r="H1548">
        <v>3</v>
      </c>
      <c r="I1548" s="16">
        <f t="shared" si="96"/>
        <v>13.833333333333334</v>
      </c>
      <c r="J1548" s="16">
        <f t="shared" si="97"/>
        <v>9.3791040399705885</v>
      </c>
      <c r="K1548">
        <v>0</v>
      </c>
      <c r="L1548">
        <v>5</v>
      </c>
      <c r="M1548">
        <v>0</v>
      </c>
      <c r="N1548">
        <v>2</v>
      </c>
      <c r="O1548">
        <f t="shared" si="98"/>
        <v>1.75</v>
      </c>
      <c r="P1548" s="16">
        <f t="shared" si="99"/>
        <v>1.0231690964840563</v>
      </c>
      <c r="Q1548" s="16">
        <v>8.1718075614575696</v>
      </c>
      <c r="R1548" s="16">
        <v>18.4211927632807</v>
      </c>
      <c r="S1548" s="16">
        <v>12.245132113422301</v>
      </c>
      <c r="T1548" s="16">
        <v>0</v>
      </c>
      <c r="U1548" s="16">
        <v>7.4679049929466101</v>
      </c>
      <c r="V1548" s="16">
        <v>3.6494697072390001</v>
      </c>
      <c r="W1548" s="16">
        <v>0</v>
      </c>
      <c r="X1548" s="16">
        <v>5.6148679527272201</v>
      </c>
      <c r="Y1548" s="16">
        <v>0</v>
      </c>
      <c r="Z1548" s="16">
        <v>3.08318306137692</v>
      </c>
      <c r="AA1548" t="s">
        <v>1249</v>
      </c>
      <c r="AB1548" s="16">
        <v>5.8653558152450396</v>
      </c>
      <c r="AC1548" s="16">
        <v>-1.3901689719960899</v>
      </c>
      <c r="AD1548" s="16">
        <v>0.91404334972234902</v>
      </c>
      <c r="AE1548" s="16">
        <v>-1.52090048291295</v>
      </c>
      <c r="AF1548">
        <v>0.12828481276578299</v>
      </c>
      <c r="AG1548">
        <v>0.359094847893979</v>
      </c>
      <c r="AH1548" s="3" t="s">
        <v>1249</v>
      </c>
      <c r="AI1548" s="20" t="s">
        <v>23384</v>
      </c>
      <c r="AJ1548" s="20" t="s">
        <v>23385</v>
      </c>
      <c r="AK1548" s="20" t="s">
        <v>1249</v>
      </c>
      <c r="AL1548" s="3" t="s">
        <v>6289</v>
      </c>
      <c r="AM1548" s="20" t="s">
        <v>6289</v>
      </c>
      <c r="AN1548" s="3" t="s">
        <v>6289</v>
      </c>
      <c r="AO1548" s="20" t="s">
        <v>6289</v>
      </c>
      <c r="AP1548" s="3" t="s">
        <v>6289</v>
      </c>
      <c r="AQ1548" s="20" t="s">
        <v>6289</v>
      </c>
      <c r="AR1548" s="3" t="s">
        <v>6289</v>
      </c>
      <c r="AS1548" s="20" t="s">
        <v>6289</v>
      </c>
      <c r="AT1548" s="3" t="s">
        <v>6289</v>
      </c>
      <c r="AU1548" s="20" t="s">
        <v>6289</v>
      </c>
      <c r="AV1548" s="3" t="s">
        <v>6289</v>
      </c>
      <c r="AW1548" s="20" t="s">
        <v>6289</v>
      </c>
      <c r="AX1548" s="3" t="s">
        <v>6289</v>
      </c>
      <c r="AY1548" s="3" t="s">
        <v>6289</v>
      </c>
      <c r="AZ1548" s="3" t="s">
        <v>6289</v>
      </c>
    </row>
    <row r="1549" spans="1:52" ht="30">
      <c r="A1549" t="s">
        <v>5911</v>
      </c>
      <c r="B1549" s="3" t="s">
        <v>23771</v>
      </c>
      <c r="C1549">
        <v>2</v>
      </c>
      <c r="D1549">
        <v>0</v>
      </c>
      <c r="E1549">
        <v>1</v>
      </c>
      <c r="F1549">
        <v>2</v>
      </c>
      <c r="G1549">
        <v>9</v>
      </c>
      <c r="H1549">
        <v>1</v>
      </c>
      <c r="I1549" s="16">
        <f t="shared" si="96"/>
        <v>2.5</v>
      </c>
      <c r="J1549" s="16">
        <f t="shared" si="97"/>
        <v>1.2190615698606495</v>
      </c>
      <c r="K1549">
        <v>0</v>
      </c>
      <c r="L1549">
        <v>0</v>
      </c>
      <c r="M1549">
        <v>0</v>
      </c>
      <c r="N1549">
        <v>1</v>
      </c>
      <c r="O1549">
        <f t="shared" si="98"/>
        <v>0.25</v>
      </c>
      <c r="P1549" s="16">
        <f t="shared" si="99"/>
        <v>0.21650635094610965</v>
      </c>
      <c r="Q1549" s="16">
        <v>2.98585276284027</v>
      </c>
      <c r="R1549" s="16">
        <v>2.5506266903003998</v>
      </c>
      <c r="S1549" s="16">
        <v>5.3572452996222601</v>
      </c>
      <c r="T1549" s="16">
        <v>0</v>
      </c>
      <c r="U1549" s="16">
        <v>2.4893016643155401</v>
      </c>
      <c r="V1549" s="16">
        <v>1.216489902413</v>
      </c>
      <c r="W1549" s="16">
        <v>0</v>
      </c>
      <c r="X1549" s="16">
        <v>0</v>
      </c>
      <c r="Y1549" s="16">
        <v>0</v>
      </c>
      <c r="Z1549" s="16">
        <v>1.54159153068846</v>
      </c>
      <c r="AA1549" t="s">
        <v>5911</v>
      </c>
      <c r="AB1549" s="16">
        <v>1.6141107850179901</v>
      </c>
      <c r="AC1549" s="16">
        <v>-1.53389563420982</v>
      </c>
      <c r="AD1549" s="16">
        <v>1.00939469164732</v>
      </c>
      <c r="AE1549" s="16">
        <v>-1.5196192796561301</v>
      </c>
      <c r="AF1549">
        <v>0.128606689494912</v>
      </c>
      <c r="AG1549" t="s">
        <v>3500</v>
      </c>
      <c r="AH1549" s="3" t="s">
        <v>5911</v>
      </c>
      <c r="AI1549" s="20" t="s">
        <v>23769</v>
      </c>
      <c r="AJ1549" s="20" t="s">
        <v>23770</v>
      </c>
      <c r="AK1549" s="20" t="s">
        <v>5911</v>
      </c>
      <c r="AL1549" s="3" t="s">
        <v>23772</v>
      </c>
      <c r="AM1549" s="20" t="s">
        <v>6289</v>
      </c>
      <c r="AN1549" s="3" t="s">
        <v>6289</v>
      </c>
      <c r="AO1549" s="20" t="s">
        <v>6289</v>
      </c>
      <c r="AP1549" s="3" t="s">
        <v>6289</v>
      </c>
      <c r="AQ1549" s="20" t="s">
        <v>16279</v>
      </c>
      <c r="AR1549" s="3" t="s">
        <v>16280</v>
      </c>
      <c r="AS1549" s="20" t="s">
        <v>6289</v>
      </c>
      <c r="AT1549" s="3" t="s">
        <v>6289</v>
      </c>
      <c r="AU1549" s="20" t="s">
        <v>6289</v>
      </c>
      <c r="AV1549" s="3" t="s">
        <v>6289</v>
      </c>
      <c r="AW1549" s="20" t="s">
        <v>6289</v>
      </c>
      <c r="AX1549" s="3" t="s">
        <v>6289</v>
      </c>
      <c r="AY1549" s="3" t="s">
        <v>6289</v>
      </c>
      <c r="AZ1549" s="3" t="s">
        <v>6289</v>
      </c>
    </row>
    <row r="1550" spans="1:52">
      <c r="A1550" t="s">
        <v>1250</v>
      </c>
      <c r="B1550" s="3" t="s">
        <v>6406</v>
      </c>
      <c r="C1550">
        <v>14</v>
      </c>
      <c r="D1550">
        <v>2</v>
      </c>
      <c r="E1550">
        <v>2</v>
      </c>
      <c r="F1550">
        <v>14</v>
      </c>
      <c r="G1550">
        <v>45</v>
      </c>
      <c r="H1550">
        <v>2</v>
      </c>
      <c r="I1550" s="16">
        <f t="shared" si="96"/>
        <v>13.166666666666666</v>
      </c>
      <c r="J1550" s="16">
        <f t="shared" si="97"/>
        <v>6.2111757102583818</v>
      </c>
      <c r="K1550">
        <v>0</v>
      </c>
      <c r="L1550">
        <v>8</v>
      </c>
      <c r="M1550">
        <v>0</v>
      </c>
      <c r="N1550">
        <v>0</v>
      </c>
      <c r="O1550">
        <f t="shared" si="98"/>
        <v>2</v>
      </c>
      <c r="P1550" s="16">
        <f t="shared" si="99"/>
        <v>1.7320508075688772</v>
      </c>
      <c r="Q1550" s="16">
        <v>7.2289066889817004</v>
      </c>
      <c r="R1550" s="16">
        <v>12.753133451502</v>
      </c>
      <c r="S1550" s="16">
        <v>13.775773627600101</v>
      </c>
      <c r="T1550" s="16">
        <v>3.2616408843518898</v>
      </c>
      <c r="U1550" s="16">
        <v>4.9786033286310696</v>
      </c>
      <c r="V1550" s="16">
        <v>8.5154293168910105</v>
      </c>
      <c r="W1550" s="16">
        <v>0</v>
      </c>
      <c r="X1550" s="16">
        <v>8.9837887243635492</v>
      </c>
      <c r="Y1550" s="16">
        <v>0</v>
      </c>
      <c r="Z1550" s="16">
        <v>0</v>
      </c>
      <c r="AA1550" t="s">
        <v>1250</v>
      </c>
      <c r="AB1550" s="16">
        <v>5.9497276022321302</v>
      </c>
      <c r="AC1550" s="16">
        <v>-1.3312175684926799</v>
      </c>
      <c r="AD1550" s="16">
        <v>0.87683395139289599</v>
      </c>
      <c r="AE1550" s="16">
        <v>-1.5182094242335999</v>
      </c>
      <c r="AF1550">
        <v>0.12896161246925</v>
      </c>
      <c r="AG1550">
        <v>0.360700784995927</v>
      </c>
      <c r="AH1550" s="3" t="s">
        <v>1250</v>
      </c>
      <c r="AI1550" s="20" t="s">
        <v>14350</v>
      </c>
      <c r="AJ1550" s="20" t="s">
        <v>14351</v>
      </c>
      <c r="AK1550" s="20" t="s">
        <v>1250</v>
      </c>
      <c r="AL1550" s="3" t="s">
        <v>6289</v>
      </c>
      <c r="AM1550" s="20" t="s">
        <v>6289</v>
      </c>
      <c r="AN1550" s="3" t="s">
        <v>6289</v>
      </c>
      <c r="AO1550" s="20" t="s">
        <v>6289</v>
      </c>
      <c r="AP1550" s="3" t="s">
        <v>6289</v>
      </c>
      <c r="AQ1550" s="20" t="s">
        <v>6289</v>
      </c>
      <c r="AR1550" s="3" t="s">
        <v>6289</v>
      </c>
      <c r="AS1550" s="20" t="s">
        <v>6289</v>
      </c>
      <c r="AT1550" s="3" t="s">
        <v>6289</v>
      </c>
      <c r="AU1550" s="20" t="s">
        <v>6289</v>
      </c>
      <c r="AV1550" s="3" t="s">
        <v>6289</v>
      </c>
      <c r="AW1550" s="20" t="s">
        <v>6289</v>
      </c>
      <c r="AX1550" s="3" t="s">
        <v>6289</v>
      </c>
      <c r="AY1550" s="3" t="s">
        <v>6289</v>
      </c>
      <c r="AZ1550" s="3" t="s">
        <v>6289</v>
      </c>
    </row>
    <row r="1551" spans="1:52">
      <c r="A1551" t="s">
        <v>4212</v>
      </c>
      <c r="B1551" s="3" t="s">
        <v>6406</v>
      </c>
      <c r="C1551">
        <v>1</v>
      </c>
      <c r="D1551">
        <v>0</v>
      </c>
      <c r="E1551">
        <v>0</v>
      </c>
      <c r="F1551">
        <v>1</v>
      </c>
      <c r="G1551">
        <v>12</v>
      </c>
      <c r="H1551">
        <v>0</v>
      </c>
      <c r="I1551" s="16">
        <f t="shared" si="96"/>
        <v>2.3333333333333335</v>
      </c>
      <c r="J1551" s="16">
        <f t="shared" si="97"/>
        <v>1.7743021580745906</v>
      </c>
      <c r="K1551">
        <v>0</v>
      </c>
      <c r="L1551">
        <v>0</v>
      </c>
      <c r="M1551">
        <v>0</v>
      </c>
      <c r="N1551">
        <v>0</v>
      </c>
      <c r="O1551">
        <f t="shared" si="98"/>
        <v>0</v>
      </c>
      <c r="P1551" s="16">
        <f t="shared" si="99"/>
        <v>0</v>
      </c>
      <c r="Q1551" s="16">
        <v>2.3572521811896801</v>
      </c>
      <c r="R1551" s="16">
        <v>3.4008355870672098</v>
      </c>
      <c r="S1551" s="16">
        <v>3.3163899473852099</v>
      </c>
      <c r="T1551" s="16">
        <v>0</v>
      </c>
      <c r="U1551" s="16">
        <v>0</v>
      </c>
      <c r="V1551" s="16">
        <v>0.60824495120650002</v>
      </c>
      <c r="W1551" s="16">
        <v>0</v>
      </c>
      <c r="X1551" s="16">
        <v>0</v>
      </c>
      <c r="Y1551" s="16">
        <v>0</v>
      </c>
      <c r="Z1551" s="16">
        <v>0</v>
      </c>
      <c r="AA1551" t="s">
        <v>4212</v>
      </c>
      <c r="AB1551" s="16">
        <v>0.96827226668485999</v>
      </c>
      <c r="AC1551" s="16">
        <v>-1.66811985098903</v>
      </c>
      <c r="AD1551" s="16">
        <v>1.09879944693298</v>
      </c>
      <c r="AE1551" s="16">
        <v>-1.51812949637457</v>
      </c>
      <c r="AF1551">
        <v>0.12898175661793401</v>
      </c>
      <c r="AG1551" t="s">
        <v>3500</v>
      </c>
      <c r="AH1551" s="3" t="s">
        <v>4212</v>
      </c>
      <c r="AI1551" s="20" t="s">
        <v>11307</v>
      </c>
      <c r="AJ1551" s="20" t="s">
        <v>11308</v>
      </c>
      <c r="AK1551" s="20" t="s">
        <v>4212</v>
      </c>
      <c r="AL1551" s="3" t="s">
        <v>6289</v>
      </c>
      <c r="AM1551" s="20" t="s">
        <v>6289</v>
      </c>
      <c r="AN1551" s="3" t="s">
        <v>6289</v>
      </c>
      <c r="AO1551" s="20" t="s">
        <v>6289</v>
      </c>
      <c r="AP1551" s="3" t="s">
        <v>6289</v>
      </c>
      <c r="AQ1551" s="20" t="s">
        <v>6289</v>
      </c>
      <c r="AR1551" s="3" t="s">
        <v>6289</v>
      </c>
      <c r="AS1551" s="20" t="s">
        <v>6289</v>
      </c>
      <c r="AT1551" s="3" t="s">
        <v>6289</v>
      </c>
      <c r="AU1551" s="20" t="s">
        <v>6289</v>
      </c>
      <c r="AV1551" s="3" t="s">
        <v>6289</v>
      </c>
      <c r="AW1551" s="20" t="s">
        <v>6289</v>
      </c>
      <c r="AX1551" s="3" t="s">
        <v>6289</v>
      </c>
      <c r="AY1551" s="3" t="s">
        <v>6289</v>
      </c>
      <c r="AZ1551" s="3" t="s">
        <v>6289</v>
      </c>
    </row>
    <row r="1552" spans="1:52">
      <c r="A1552" t="s">
        <v>5776</v>
      </c>
      <c r="B1552" s="3" t="s">
        <v>6406</v>
      </c>
      <c r="C1552">
        <v>1</v>
      </c>
      <c r="D1552">
        <v>0</v>
      </c>
      <c r="E1552">
        <v>1</v>
      </c>
      <c r="F1552">
        <v>1</v>
      </c>
      <c r="G1552">
        <v>13</v>
      </c>
      <c r="H1552">
        <v>1</v>
      </c>
      <c r="I1552" s="16">
        <f t="shared" si="96"/>
        <v>2.8333333333333335</v>
      </c>
      <c r="J1552" s="16">
        <f t="shared" si="97"/>
        <v>1.8621473068993746</v>
      </c>
      <c r="K1552">
        <v>0</v>
      </c>
      <c r="L1552">
        <v>1</v>
      </c>
      <c r="M1552">
        <v>0</v>
      </c>
      <c r="N1552">
        <v>0</v>
      </c>
      <c r="O1552">
        <f t="shared" si="98"/>
        <v>0.25</v>
      </c>
      <c r="P1552" s="16">
        <f t="shared" si="99"/>
        <v>0.21650635094610965</v>
      </c>
      <c r="Q1552" s="16">
        <v>2.3572521811896801</v>
      </c>
      <c r="R1552" s="16">
        <v>3.6842385526561401</v>
      </c>
      <c r="S1552" s="16">
        <v>5.8674591376815304</v>
      </c>
      <c r="T1552" s="16">
        <v>0</v>
      </c>
      <c r="U1552" s="16">
        <v>2.4893016643155401</v>
      </c>
      <c r="V1552" s="16">
        <v>0.60824495120650002</v>
      </c>
      <c r="W1552" s="16">
        <v>0</v>
      </c>
      <c r="X1552" s="16">
        <v>1.1229735905454401</v>
      </c>
      <c r="Y1552" s="16">
        <v>0</v>
      </c>
      <c r="Z1552" s="16">
        <v>0</v>
      </c>
      <c r="AA1552" t="s">
        <v>5776</v>
      </c>
      <c r="AB1552" s="16">
        <v>1.6129470077594801</v>
      </c>
      <c r="AC1552" s="16">
        <v>-1.5781790915242799</v>
      </c>
      <c r="AD1552" s="16">
        <v>1.0399205677702801</v>
      </c>
      <c r="AE1552" s="16">
        <v>-1.51759580532973</v>
      </c>
      <c r="AF1552">
        <v>0.129116324968582</v>
      </c>
      <c r="AG1552" t="s">
        <v>3500</v>
      </c>
      <c r="AH1552" s="3" t="s">
        <v>5776</v>
      </c>
      <c r="AI1552" s="20" t="s">
        <v>23007</v>
      </c>
      <c r="AJ1552" s="20" t="s">
        <v>23008</v>
      </c>
      <c r="AK1552" s="20" t="s">
        <v>5776</v>
      </c>
      <c r="AL1552" s="3" t="s">
        <v>6289</v>
      </c>
      <c r="AM1552" s="20" t="s">
        <v>6289</v>
      </c>
      <c r="AN1552" s="3" t="s">
        <v>6289</v>
      </c>
      <c r="AO1552" s="20" t="s">
        <v>6289</v>
      </c>
      <c r="AP1552" s="3" t="s">
        <v>6289</v>
      </c>
      <c r="AQ1552" s="20" t="s">
        <v>6289</v>
      </c>
      <c r="AR1552" s="3" t="s">
        <v>6289</v>
      </c>
      <c r="AS1552" s="20" t="s">
        <v>6289</v>
      </c>
      <c r="AT1552" s="3" t="s">
        <v>6289</v>
      </c>
      <c r="AU1552" s="20" t="s">
        <v>6289</v>
      </c>
      <c r="AV1552" s="3" t="s">
        <v>6289</v>
      </c>
      <c r="AW1552" s="20" t="s">
        <v>6289</v>
      </c>
      <c r="AX1552" s="3" t="s">
        <v>6289</v>
      </c>
      <c r="AY1552" s="3" t="s">
        <v>6289</v>
      </c>
      <c r="AZ1552" s="3" t="s">
        <v>6289</v>
      </c>
    </row>
    <row r="1553" spans="1:52">
      <c r="A1553" t="s">
        <v>1251</v>
      </c>
      <c r="B1553" s="3" t="s">
        <v>6406</v>
      </c>
      <c r="C1553">
        <v>5</v>
      </c>
      <c r="D1553">
        <v>1</v>
      </c>
      <c r="E1553">
        <v>7</v>
      </c>
      <c r="F1553">
        <v>5</v>
      </c>
      <c r="G1553">
        <v>32</v>
      </c>
      <c r="H1553">
        <v>7</v>
      </c>
      <c r="I1553" s="16">
        <f t="shared" si="96"/>
        <v>9.5</v>
      </c>
      <c r="J1553" s="16">
        <f t="shared" si="97"/>
        <v>4.1882772910430219</v>
      </c>
      <c r="K1553">
        <v>0</v>
      </c>
      <c r="L1553">
        <v>0</v>
      </c>
      <c r="M1553">
        <v>0</v>
      </c>
      <c r="N1553">
        <v>4</v>
      </c>
      <c r="O1553">
        <f t="shared" si="98"/>
        <v>1</v>
      </c>
      <c r="P1553" s="16">
        <f t="shared" si="99"/>
        <v>0.8660254037844386</v>
      </c>
      <c r="Q1553" s="16">
        <v>3.4573031990782002</v>
      </c>
      <c r="R1553" s="16">
        <v>9.0688948988458797</v>
      </c>
      <c r="S1553" s="16">
        <v>5.3572452996222601</v>
      </c>
      <c r="T1553" s="16">
        <v>1.63082044217594</v>
      </c>
      <c r="U1553" s="16">
        <v>17.425111650208802</v>
      </c>
      <c r="V1553" s="16">
        <v>3.0412247560324999</v>
      </c>
      <c r="W1553" s="16">
        <v>0</v>
      </c>
      <c r="X1553" s="16">
        <v>0</v>
      </c>
      <c r="Y1553" s="16">
        <v>0</v>
      </c>
      <c r="Z1553" s="16">
        <v>6.1663661227538498</v>
      </c>
      <c r="AA1553" t="s">
        <v>1251</v>
      </c>
      <c r="AB1553" s="16">
        <v>4.6146966368717397</v>
      </c>
      <c r="AC1553" s="16">
        <v>-1.44842809411564</v>
      </c>
      <c r="AD1553" s="16">
        <v>0.95478534949272997</v>
      </c>
      <c r="AE1553" s="16">
        <v>-1.51701960538584</v>
      </c>
      <c r="AF1553">
        <v>0.12926173420020001</v>
      </c>
      <c r="AG1553">
        <v>0.36125144406269999</v>
      </c>
      <c r="AH1553" s="3" t="s">
        <v>1251</v>
      </c>
      <c r="AI1553" s="20" t="s">
        <v>15404</v>
      </c>
      <c r="AJ1553" s="20" t="s">
        <v>15405</v>
      </c>
      <c r="AK1553" s="20" t="s">
        <v>1251</v>
      </c>
      <c r="AL1553" s="3" t="s">
        <v>6289</v>
      </c>
      <c r="AM1553" s="20" t="s">
        <v>6289</v>
      </c>
      <c r="AN1553" s="3" t="s">
        <v>6289</v>
      </c>
      <c r="AO1553" s="20" t="s">
        <v>6289</v>
      </c>
      <c r="AP1553" s="3" t="s">
        <v>6289</v>
      </c>
      <c r="AQ1553" s="20" t="s">
        <v>6289</v>
      </c>
      <c r="AR1553" s="3" t="s">
        <v>6289</v>
      </c>
      <c r="AS1553" s="20" t="s">
        <v>6289</v>
      </c>
      <c r="AT1553" s="3" t="s">
        <v>6289</v>
      </c>
      <c r="AU1553" s="20" t="s">
        <v>6289</v>
      </c>
      <c r="AV1553" s="3" t="s">
        <v>6289</v>
      </c>
      <c r="AW1553" s="20" t="s">
        <v>6289</v>
      </c>
      <c r="AX1553" s="3" t="s">
        <v>6289</v>
      </c>
      <c r="AY1553" s="3" t="s">
        <v>6289</v>
      </c>
      <c r="AZ1553" s="3" t="s">
        <v>6289</v>
      </c>
    </row>
    <row r="1554" spans="1:52">
      <c r="A1554" t="s">
        <v>1252</v>
      </c>
      <c r="B1554" s="3" t="s">
        <v>6511</v>
      </c>
      <c r="C1554">
        <v>31</v>
      </c>
      <c r="D1554">
        <v>7</v>
      </c>
      <c r="E1554">
        <v>4</v>
      </c>
      <c r="F1554">
        <v>31</v>
      </c>
      <c r="G1554">
        <v>60</v>
      </c>
      <c r="H1554">
        <v>4</v>
      </c>
      <c r="I1554" s="16">
        <f t="shared" si="96"/>
        <v>22.833333333333332</v>
      </c>
      <c r="J1554" s="16">
        <f t="shared" si="97"/>
        <v>8.2912827940174836</v>
      </c>
      <c r="K1554">
        <v>0</v>
      </c>
      <c r="L1554">
        <v>10</v>
      </c>
      <c r="M1554">
        <v>0</v>
      </c>
      <c r="N1554">
        <v>9</v>
      </c>
      <c r="O1554">
        <f t="shared" si="98"/>
        <v>4.75</v>
      </c>
      <c r="P1554" s="16">
        <f t="shared" si="99"/>
        <v>2.3815698604072062</v>
      </c>
      <c r="Q1554" s="16">
        <v>22.629620939420999</v>
      </c>
      <c r="R1554" s="16">
        <v>17.004177935335999</v>
      </c>
      <c r="S1554" s="16">
        <v>15.8166289798372</v>
      </c>
      <c r="T1554" s="16">
        <v>11.415743095231599</v>
      </c>
      <c r="U1554" s="16">
        <v>9.9572066572621498</v>
      </c>
      <c r="V1554" s="16">
        <v>18.855593487401499</v>
      </c>
      <c r="W1554" s="16">
        <v>0</v>
      </c>
      <c r="X1554" s="16">
        <v>11.229735905454399</v>
      </c>
      <c r="Y1554" s="16">
        <v>0</v>
      </c>
      <c r="Z1554" s="16">
        <v>13.874323776196199</v>
      </c>
      <c r="AA1554" t="s">
        <v>1252</v>
      </c>
      <c r="AB1554" s="16">
        <v>12.078303077614001</v>
      </c>
      <c r="AC1554" s="16">
        <v>-1.0112415625228</v>
      </c>
      <c r="AD1554" s="16">
        <v>0.66701582798793002</v>
      </c>
      <c r="AE1554" s="16">
        <v>-1.51606831516012</v>
      </c>
      <c r="AF1554">
        <v>0.12950207913026501</v>
      </c>
      <c r="AG1554">
        <v>0.36163429758722898</v>
      </c>
      <c r="AH1554" s="3" t="s">
        <v>1252</v>
      </c>
      <c r="AI1554" s="20" t="s">
        <v>6943</v>
      </c>
      <c r="AJ1554" s="20" t="s">
        <v>6944</v>
      </c>
      <c r="AK1554" s="20" t="s">
        <v>1252</v>
      </c>
      <c r="AL1554" s="3" t="s">
        <v>6834</v>
      </c>
      <c r="AM1554" s="20" t="s">
        <v>6289</v>
      </c>
      <c r="AN1554" s="3" t="s">
        <v>6289</v>
      </c>
      <c r="AO1554" s="20" t="s">
        <v>6513</v>
      </c>
      <c r="AP1554" s="3" t="s">
        <v>6514</v>
      </c>
      <c r="AQ1554" s="20" t="s">
        <v>6515</v>
      </c>
      <c r="AR1554" s="3" t="s">
        <v>6516</v>
      </c>
      <c r="AS1554" s="20" t="s">
        <v>6289</v>
      </c>
      <c r="AT1554" s="3" t="s">
        <v>6289</v>
      </c>
      <c r="AU1554" s="20" t="s">
        <v>6945</v>
      </c>
      <c r="AV1554" s="3" t="s">
        <v>6946</v>
      </c>
      <c r="AW1554" s="20" t="s">
        <v>6289</v>
      </c>
      <c r="AX1554" s="3" t="s">
        <v>6289</v>
      </c>
      <c r="AY1554" s="3" t="s">
        <v>6289</v>
      </c>
      <c r="AZ1554" s="3" t="s">
        <v>6289</v>
      </c>
    </row>
    <row r="1555" spans="1:52">
      <c r="A1555" t="s">
        <v>1253</v>
      </c>
      <c r="B1555" s="3" t="s">
        <v>6406</v>
      </c>
      <c r="C1555">
        <v>2</v>
      </c>
      <c r="D1555">
        <v>0</v>
      </c>
      <c r="E1555">
        <v>4</v>
      </c>
      <c r="F1555">
        <v>2</v>
      </c>
      <c r="G1555">
        <v>31</v>
      </c>
      <c r="H1555">
        <v>4</v>
      </c>
      <c r="I1555" s="16">
        <f t="shared" si="96"/>
        <v>7.166666666666667</v>
      </c>
      <c r="J1555" s="16">
        <f t="shared" si="97"/>
        <v>4.3869545667091625</v>
      </c>
      <c r="K1555">
        <v>6</v>
      </c>
      <c r="L1555">
        <v>11</v>
      </c>
      <c r="M1555">
        <v>0</v>
      </c>
      <c r="N1555">
        <v>17</v>
      </c>
      <c r="O1555">
        <f t="shared" si="98"/>
        <v>8.5</v>
      </c>
      <c r="P1555" s="16">
        <f t="shared" si="99"/>
        <v>3.1324910215354169</v>
      </c>
      <c r="Q1555" s="16">
        <v>10.3719095972346</v>
      </c>
      <c r="R1555" s="16">
        <v>8.7854919332569494</v>
      </c>
      <c r="S1555" s="16">
        <v>5.1021383805926304</v>
      </c>
      <c r="T1555" s="16">
        <v>0</v>
      </c>
      <c r="U1555" s="16">
        <v>9.9572066572621498</v>
      </c>
      <c r="V1555" s="16">
        <v>1.216489902413</v>
      </c>
      <c r="W1555" s="16">
        <v>0</v>
      </c>
      <c r="X1555" s="16">
        <v>12.3527094959999</v>
      </c>
      <c r="Y1555" s="16">
        <v>26.1967764029907</v>
      </c>
      <c r="Z1555" s="16">
        <v>26.207056021703899</v>
      </c>
      <c r="AA1555" t="s">
        <v>1253</v>
      </c>
      <c r="AB1555" s="16">
        <v>10.0189778391454</v>
      </c>
      <c r="AC1555" s="16">
        <v>1.27182902287558</v>
      </c>
      <c r="AD1555" s="16">
        <v>0.83998102275810804</v>
      </c>
      <c r="AE1555" s="16">
        <v>1.51411637693847</v>
      </c>
      <c r="AF1555">
        <v>0.129996325720036</v>
      </c>
      <c r="AG1555">
        <v>0.36250890329650998</v>
      </c>
      <c r="AH1555" s="3" t="s">
        <v>1253</v>
      </c>
      <c r="AI1555" s="20" t="s">
        <v>10423</v>
      </c>
      <c r="AJ1555" s="20" t="s">
        <v>10424</v>
      </c>
      <c r="AK1555" s="20" t="s">
        <v>1253</v>
      </c>
      <c r="AL1555" s="3" t="s">
        <v>6289</v>
      </c>
      <c r="AM1555" s="20" t="s">
        <v>6289</v>
      </c>
      <c r="AN1555" s="3" t="s">
        <v>6289</v>
      </c>
      <c r="AO1555" s="20" t="s">
        <v>6289</v>
      </c>
      <c r="AP1555" s="3" t="s">
        <v>6289</v>
      </c>
      <c r="AQ1555" s="20" t="s">
        <v>6289</v>
      </c>
      <c r="AR1555" s="3" t="s">
        <v>6289</v>
      </c>
      <c r="AS1555" s="20" t="s">
        <v>6289</v>
      </c>
      <c r="AT1555" s="3" t="s">
        <v>6289</v>
      </c>
      <c r="AU1555" s="20" t="s">
        <v>6289</v>
      </c>
      <c r="AV1555" s="3" t="s">
        <v>6289</v>
      </c>
      <c r="AW1555" s="20" t="s">
        <v>6289</v>
      </c>
      <c r="AX1555" s="3" t="s">
        <v>6289</v>
      </c>
      <c r="AY1555" s="3" t="s">
        <v>6289</v>
      </c>
      <c r="AZ1555" s="3" t="s">
        <v>6289</v>
      </c>
    </row>
    <row r="1556" spans="1:52">
      <c r="A1556" t="s">
        <v>1254</v>
      </c>
      <c r="B1556" s="3" t="s">
        <v>11840</v>
      </c>
      <c r="C1556">
        <v>34</v>
      </c>
      <c r="D1556">
        <v>0</v>
      </c>
      <c r="E1556">
        <v>6</v>
      </c>
      <c r="F1556">
        <v>34</v>
      </c>
      <c r="G1556">
        <v>12</v>
      </c>
      <c r="H1556">
        <v>6</v>
      </c>
      <c r="I1556" s="16">
        <f t="shared" si="96"/>
        <v>15.333333333333334</v>
      </c>
      <c r="J1556" s="16">
        <f t="shared" si="97"/>
        <v>5.5710893940985233</v>
      </c>
      <c r="K1556">
        <v>2</v>
      </c>
      <c r="L1556">
        <v>26</v>
      </c>
      <c r="M1556">
        <v>14</v>
      </c>
      <c r="N1556">
        <v>1</v>
      </c>
      <c r="O1556">
        <f t="shared" si="98"/>
        <v>10.75</v>
      </c>
      <c r="P1556" s="16">
        <f t="shared" si="99"/>
        <v>5.0913529636040753</v>
      </c>
      <c r="Q1556" s="16">
        <v>3.3001530536655599</v>
      </c>
      <c r="R1556" s="16">
        <v>3.4008355870672098</v>
      </c>
      <c r="S1556" s="16">
        <v>2.2959622712666801</v>
      </c>
      <c r="T1556" s="16">
        <v>0</v>
      </c>
      <c r="U1556" s="16">
        <v>14.935809985893201</v>
      </c>
      <c r="V1556" s="16">
        <v>20.680328341020999</v>
      </c>
      <c r="W1556" s="16">
        <v>51.0543263145195</v>
      </c>
      <c r="X1556" s="16">
        <v>29.197313354181599</v>
      </c>
      <c r="Y1556" s="16">
        <v>8.7322588009968793</v>
      </c>
      <c r="Z1556" s="16">
        <v>1.54159153068846</v>
      </c>
      <c r="AA1556" t="s">
        <v>1254</v>
      </c>
      <c r="AB1556" s="16">
        <v>13.513857923930001</v>
      </c>
      <c r="AC1556" s="16">
        <v>1.3867418920922501</v>
      </c>
      <c r="AD1556" s="16">
        <v>0.91593776505968005</v>
      </c>
      <c r="AE1556" s="16">
        <v>1.5140132277457701</v>
      </c>
      <c r="AF1556">
        <v>0.13002248460620699</v>
      </c>
      <c r="AG1556">
        <v>0.36250890329650998</v>
      </c>
      <c r="AH1556" s="3" t="s">
        <v>1254</v>
      </c>
      <c r="AI1556" s="20" t="s">
        <v>11838</v>
      </c>
      <c r="AJ1556" s="20" t="s">
        <v>11839</v>
      </c>
      <c r="AK1556" s="20" t="s">
        <v>1254</v>
      </c>
      <c r="AL1556" s="3" t="s">
        <v>6289</v>
      </c>
      <c r="AM1556" s="20" t="s">
        <v>6289</v>
      </c>
      <c r="AN1556" s="3" t="s">
        <v>6289</v>
      </c>
      <c r="AO1556" s="20" t="s">
        <v>6289</v>
      </c>
      <c r="AP1556" s="3" t="s">
        <v>6289</v>
      </c>
      <c r="AQ1556" s="20" t="s">
        <v>6289</v>
      </c>
      <c r="AR1556" s="3" t="s">
        <v>6289</v>
      </c>
      <c r="AS1556" s="20" t="s">
        <v>6289</v>
      </c>
      <c r="AT1556" s="3" t="s">
        <v>6289</v>
      </c>
      <c r="AU1556" s="20" t="s">
        <v>6289</v>
      </c>
      <c r="AV1556" s="3" t="s">
        <v>6289</v>
      </c>
      <c r="AW1556" s="20" t="s">
        <v>6289</v>
      </c>
      <c r="AX1556" s="3" t="s">
        <v>6289</v>
      </c>
      <c r="AY1556" s="3" t="s">
        <v>6289</v>
      </c>
      <c r="AZ1556" s="3" t="s">
        <v>6289</v>
      </c>
    </row>
    <row r="1557" spans="1:52" ht="30">
      <c r="A1557" t="s">
        <v>1255</v>
      </c>
      <c r="B1557" s="3" t="s">
        <v>8944</v>
      </c>
      <c r="C1557">
        <v>5</v>
      </c>
      <c r="D1557">
        <v>3</v>
      </c>
      <c r="E1557">
        <v>5</v>
      </c>
      <c r="F1557">
        <v>5</v>
      </c>
      <c r="G1557">
        <v>76</v>
      </c>
      <c r="H1557">
        <v>5</v>
      </c>
      <c r="I1557" s="16">
        <f t="shared" si="96"/>
        <v>16.5</v>
      </c>
      <c r="J1557" s="16">
        <f t="shared" si="97"/>
        <v>10.867254585322931</v>
      </c>
      <c r="K1557">
        <v>0</v>
      </c>
      <c r="L1557">
        <v>9</v>
      </c>
      <c r="M1557">
        <v>0</v>
      </c>
      <c r="N1557">
        <v>4</v>
      </c>
      <c r="O1557">
        <f t="shared" si="98"/>
        <v>3.25</v>
      </c>
      <c r="P1557" s="16">
        <f t="shared" si="99"/>
        <v>1.8498310733685928</v>
      </c>
      <c r="Q1557" s="16">
        <v>14.457813377963401</v>
      </c>
      <c r="R1557" s="16">
        <v>21.538625384759001</v>
      </c>
      <c r="S1557" s="16">
        <v>20.4085535223705</v>
      </c>
      <c r="T1557" s="16">
        <v>4.8924613265278296</v>
      </c>
      <c r="U1557" s="16">
        <v>12.446508321577699</v>
      </c>
      <c r="V1557" s="16">
        <v>3.0412247560324999</v>
      </c>
      <c r="W1557" s="16">
        <v>0</v>
      </c>
      <c r="X1557" s="16">
        <v>10.106762314909</v>
      </c>
      <c r="Y1557" s="16">
        <v>0</v>
      </c>
      <c r="Z1557" s="16">
        <v>6.1663661227538498</v>
      </c>
      <c r="AA1557" t="s">
        <v>1255</v>
      </c>
      <c r="AB1557" s="16">
        <v>9.3058315126893802</v>
      </c>
      <c r="AC1557" s="16">
        <v>-1.2308424302137899</v>
      </c>
      <c r="AD1557" s="16">
        <v>0.81331802851204904</v>
      </c>
      <c r="AE1557" s="16">
        <v>-1.51335933431305</v>
      </c>
      <c r="AF1557">
        <v>0.13018840862790099</v>
      </c>
      <c r="AG1557">
        <v>0.36268251734795098</v>
      </c>
      <c r="AH1557" s="3" t="s">
        <v>1255</v>
      </c>
      <c r="AI1557" s="20" t="s">
        <v>8942</v>
      </c>
      <c r="AJ1557" s="20" t="s">
        <v>8943</v>
      </c>
      <c r="AK1557" s="20" t="s">
        <v>1255</v>
      </c>
      <c r="AL1557" s="3" t="s">
        <v>6289</v>
      </c>
      <c r="AM1557" s="20" t="s">
        <v>6289</v>
      </c>
      <c r="AN1557" s="3" t="s">
        <v>6289</v>
      </c>
      <c r="AO1557" s="20" t="s">
        <v>8945</v>
      </c>
      <c r="AP1557" s="3" t="s">
        <v>8946</v>
      </c>
      <c r="AQ1557" s="20" t="s">
        <v>7970</v>
      </c>
      <c r="AR1557" s="3" t="s">
        <v>7971</v>
      </c>
      <c r="AS1557" s="20" t="s">
        <v>6289</v>
      </c>
      <c r="AT1557" s="3" t="s">
        <v>6289</v>
      </c>
      <c r="AU1557" s="20" t="s">
        <v>6289</v>
      </c>
      <c r="AV1557" s="3" t="s">
        <v>6289</v>
      </c>
      <c r="AW1557" s="20" t="s">
        <v>6289</v>
      </c>
      <c r="AX1557" s="3" t="s">
        <v>6289</v>
      </c>
      <c r="AY1557" s="3" t="s">
        <v>8947</v>
      </c>
      <c r="AZ1557" s="3" t="s">
        <v>8947</v>
      </c>
    </row>
    <row r="1558" spans="1:52">
      <c r="A1558" t="s">
        <v>4223</v>
      </c>
      <c r="B1558" s="3" t="s">
        <v>11503</v>
      </c>
      <c r="C1558">
        <v>2</v>
      </c>
      <c r="D1558">
        <v>0</v>
      </c>
      <c r="E1558">
        <v>0</v>
      </c>
      <c r="F1558">
        <v>2</v>
      </c>
      <c r="G1558">
        <v>12</v>
      </c>
      <c r="H1558">
        <v>0</v>
      </c>
      <c r="I1558" s="16">
        <f t="shared" si="96"/>
        <v>2.6666666666666665</v>
      </c>
      <c r="J1558" s="16">
        <f t="shared" si="97"/>
        <v>1.742709682373125</v>
      </c>
      <c r="K1558">
        <v>0</v>
      </c>
      <c r="L1558">
        <v>0</v>
      </c>
      <c r="M1558">
        <v>0</v>
      </c>
      <c r="N1558">
        <v>0</v>
      </c>
      <c r="O1558">
        <f t="shared" si="98"/>
        <v>0</v>
      </c>
      <c r="P1558" s="16">
        <f t="shared" si="99"/>
        <v>0</v>
      </c>
      <c r="Q1558" s="16">
        <v>1.7286515995391001</v>
      </c>
      <c r="R1558" s="16">
        <v>3.4008355870672098</v>
      </c>
      <c r="S1558" s="16">
        <v>2.5510691902963201</v>
      </c>
      <c r="T1558" s="16">
        <v>0</v>
      </c>
      <c r="U1558" s="16">
        <v>0</v>
      </c>
      <c r="V1558" s="16">
        <v>1.216489902413</v>
      </c>
      <c r="W1558" s="16">
        <v>0</v>
      </c>
      <c r="X1558" s="16">
        <v>0</v>
      </c>
      <c r="Y1558" s="16">
        <v>0</v>
      </c>
      <c r="Z1558" s="16">
        <v>0</v>
      </c>
      <c r="AA1558" t="s">
        <v>4223</v>
      </c>
      <c r="AB1558" s="16">
        <v>0.88970462793156202</v>
      </c>
      <c r="AC1558" s="16">
        <v>-1.6216176714653701</v>
      </c>
      <c r="AD1558" s="16">
        <v>1.0728326518981799</v>
      </c>
      <c r="AE1558" s="16">
        <v>-1.51152900556878</v>
      </c>
      <c r="AF1558">
        <v>0.13065372428830499</v>
      </c>
      <c r="AG1558" t="s">
        <v>3500</v>
      </c>
      <c r="AH1558" s="3" t="s">
        <v>4223</v>
      </c>
      <c r="AI1558" s="20" t="s">
        <v>11501</v>
      </c>
      <c r="AJ1558" s="20" t="s">
        <v>11502</v>
      </c>
      <c r="AK1558" s="20" t="s">
        <v>4223</v>
      </c>
      <c r="AL1558" s="3" t="s">
        <v>6289</v>
      </c>
      <c r="AM1558" s="20" t="s">
        <v>6289</v>
      </c>
      <c r="AN1558" s="3" t="s">
        <v>6289</v>
      </c>
      <c r="AO1558" s="20" t="s">
        <v>8069</v>
      </c>
      <c r="AP1558" s="3" t="s">
        <v>8070</v>
      </c>
      <c r="AQ1558" s="20" t="s">
        <v>7970</v>
      </c>
      <c r="AR1558" s="3" t="s">
        <v>7971</v>
      </c>
      <c r="AS1558" s="20" t="s">
        <v>6289</v>
      </c>
      <c r="AT1558" s="3" t="s">
        <v>6289</v>
      </c>
      <c r="AU1558" s="20" t="s">
        <v>6289</v>
      </c>
      <c r="AV1558" s="3" t="s">
        <v>6289</v>
      </c>
      <c r="AW1558" s="20" t="s">
        <v>6289</v>
      </c>
      <c r="AX1558" s="3" t="s">
        <v>6289</v>
      </c>
      <c r="AY1558" s="3" t="s">
        <v>6289</v>
      </c>
      <c r="AZ1558" s="3" t="s">
        <v>7233</v>
      </c>
    </row>
    <row r="1559" spans="1:52" ht="30">
      <c r="A1559" t="s">
        <v>1256</v>
      </c>
      <c r="B1559" s="3" t="s">
        <v>23318</v>
      </c>
      <c r="C1559">
        <v>9</v>
      </c>
      <c r="D1559">
        <v>7</v>
      </c>
      <c r="E1559">
        <v>0</v>
      </c>
      <c r="F1559">
        <v>9</v>
      </c>
      <c r="G1559">
        <v>23</v>
      </c>
      <c r="H1559">
        <v>0</v>
      </c>
      <c r="I1559" s="16">
        <f t="shared" si="96"/>
        <v>8</v>
      </c>
      <c r="J1559" s="16">
        <f t="shared" si="97"/>
        <v>3.1446603773522019</v>
      </c>
      <c r="K1559">
        <v>5</v>
      </c>
      <c r="L1559">
        <v>0</v>
      </c>
      <c r="M1559">
        <v>13</v>
      </c>
      <c r="N1559">
        <v>1</v>
      </c>
      <c r="O1559">
        <f t="shared" si="98"/>
        <v>4.75</v>
      </c>
      <c r="P1559" s="16">
        <f t="shared" si="99"/>
        <v>2.55868618630734</v>
      </c>
      <c r="Q1559" s="16">
        <v>3.6144533444908502</v>
      </c>
      <c r="R1559" s="16">
        <v>6.5182682085454804</v>
      </c>
      <c r="S1559" s="16">
        <v>3.3163899473852099</v>
      </c>
      <c r="T1559" s="16">
        <v>11.415743095231599</v>
      </c>
      <c r="U1559" s="16">
        <v>0</v>
      </c>
      <c r="V1559" s="16">
        <v>5.4742045608585004</v>
      </c>
      <c r="W1559" s="16">
        <v>47.407588720625199</v>
      </c>
      <c r="X1559" s="16">
        <v>0</v>
      </c>
      <c r="Y1559" s="16">
        <v>21.830647002492199</v>
      </c>
      <c r="Z1559" s="16">
        <v>1.54159153068846</v>
      </c>
      <c r="AA1559" t="s">
        <v>1256</v>
      </c>
      <c r="AB1559" s="16">
        <v>10.111888641031801</v>
      </c>
      <c r="AC1559" s="16">
        <v>1.44188769032157</v>
      </c>
      <c r="AD1559" s="16">
        <v>0.95428241515803303</v>
      </c>
      <c r="AE1559" s="16">
        <v>1.51096537819236</v>
      </c>
      <c r="AF1559">
        <v>0.13079727207382499</v>
      </c>
      <c r="AG1559">
        <v>0.36408882656031399</v>
      </c>
      <c r="AH1559" s="3" t="s">
        <v>1256</v>
      </c>
      <c r="AI1559" s="20" t="s">
        <v>23316</v>
      </c>
      <c r="AJ1559" s="20" t="s">
        <v>23317</v>
      </c>
      <c r="AK1559" s="20" t="s">
        <v>1256</v>
      </c>
      <c r="AL1559" s="3" t="s">
        <v>23319</v>
      </c>
      <c r="AM1559" s="20" t="s">
        <v>6479</v>
      </c>
      <c r="AN1559" s="3" t="s">
        <v>6480</v>
      </c>
      <c r="AO1559" s="20" t="s">
        <v>8817</v>
      </c>
      <c r="AP1559" s="3" t="s">
        <v>8818</v>
      </c>
      <c r="AQ1559" s="20" t="s">
        <v>6965</v>
      </c>
      <c r="AR1559" s="3" t="s">
        <v>6966</v>
      </c>
      <c r="AS1559" s="20" t="s">
        <v>6289</v>
      </c>
      <c r="AT1559" s="3" t="s">
        <v>6289</v>
      </c>
      <c r="AU1559" s="20" t="s">
        <v>6289</v>
      </c>
      <c r="AV1559" s="3" t="s">
        <v>6289</v>
      </c>
      <c r="AW1559" s="20" t="s">
        <v>6289</v>
      </c>
      <c r="AX1559" s="3" t="s">
        <v>6289</v>
      </c>
      <c r="AY1559" s="3" t="s">
        <v>6289</v>
      </c>
      <c r="AZ1559" s="3" t="s">
        <v>23320</v>
      </c>
    </row>
    <row r="1560" spans="1:52">
      <c r="A1560" t="s">
        <v>1259</v>
      </c>
      <c r="B1560" s="3" t="s">
        <v>6406</v>
      </c>
      <c r="C1560">
        <v>5</v>
      </c>
      <c r="D1560">
        <v>0</v>
      </c>
      <c r="E1560">
        <v>1</v>
      </c>
      <c r="F1560">
        <v>5</v>
      </c>
      <c r="G1560">
        <v>36</v>
      </c>
      <c r="H1560">
        <v>1</v>
      </c>
      <c r="I1560" s="16">
        <f t="shared" si="96"/>
        <v>8</v>
      </c>
      <c r="J1560" s="16">
        <f t="shared" si="97"/>
        <v>5.1747248987533414</v>
      </c>
      <c r="K1560">
        <v>0</v>
      </c>
      <c r="L1560">
        <v>2</v>
      </c>
      <c r="M1560">
        <v>0</v>
      </c>
      <c r="N1560">
        <v>3</v>
      </c>
      <c r="O1560">
        <f t="shared" si="98"/>
        <v>1.25</v>
      </c>
      <c r="P1560" s="16">
        <f t="shared" si="99"/>
        <v>0.649519052838329</v>
      </c>
      <c r="Q1560" s="16">
        <v>8.6432579976955104</v>
      </c>
      <c r="R1560" s="16">
        <v>10.202506761201599</v>
      </c>
      <c r="S1560" s="16">
        <v>15.5615220608075</v>
      </c>
      <c r="T1560" s="16">
        <v>0</v>
      </c>
      <c r="U1560" s="16">
        <v>2.4893016643155401</v>
      </c>
      <c r="V1560" s="16">
        <v>3.0412247560324999</v>
      </c>
      <c r="W1560" s="16">
        <v>0</v>
      </c>
      <c r="X1560" s="16">
        <v>2.24594718109089</v>
      </c>
      <c r="Y1560" s="16">
        <v>0</v>
      </c>
      <c r="Z1560" s="16">
        <v>4.62477459206539</v>
      </c>
      <c r="AA1560" t="s">
        <v>1259</v>
      </c>
      <c r="AB1560" s="16">
        <v>4.6808535013209003</v>
      </c>
      <c r="AC1560" s="16">
        <v>-1.43366798424833</v>
      </c>
      <c r="AD1560" s="16">
        <v>0.950420970566345</v>
      </c>
      <c r="AE1560" s="16">
        <v>-1.5084557566043799</v>
      </c>
      <c r="AF1560">
        <v>0.13143792204655899</v>
      </c>
      <c r="AG1560">
        <v>0.36552715310122202</v>
      </c>
      <c r="AH1560" s="3" t="s">
        <v>1259</v>
      </c>
      <c r="AI1560" s="20" t="s">
        <v>21436</v>
      </c>
      <c r="AJ1560" s="20" t="s">
        <v>21437</v>
      </c>
      <c r="AK1560" s="20" t="s">
        <v>1259</v>
      </c>
      <c r="AL1560" s="3" t="s">
        <v>6289</v>
      </c>
      <c r="AM1560" s="20" t="s">
        <v>6289</v>
      </c>
      <c r="AN1560" s="3" t="s">
        <v>6289</v>
      </c>
      <c r="AO1560" s="20" t="s">
        <v>6289</v>
      </c>
      <c r="AP1560" s="3" t="s">
        <v>6289</v>
      </c>
      <c r="AQ1560" s="20" t="s">
        <v>6289</v>
      </c>
      <c r="AR1560" s="3" t="s">
        <v>6289</v>
      </c>
      <c r="AS1560" s="20" t="s">
        <v>6289</v>
      </c>
      <c r="AT1560" s="3" t="s">
        <v>6289</v>
      </c>
      <c r="AU1560" s="20" t="s">
        <v>6289</v>
      </c>
      <c r="AV1560" s="3" t="s">
        <v>6289</v>
      </c>
      <c r="AW1560" s="20" t="s">
        <v>6289</v>
      </c>
      <c r="AX1560" s="3" t="s">
        <v>6289</v>
      </c>
      <c r="AY1560" s="3" t="s">
        <v>6289</v>
      </c>
      <c r="AZ1560" s="3" t="s">
        <v>6289</v>
      </c>
    </row>
    <row r="1561" spans="1:52">
      <c r="A1561" t="s">
        <v>1257</v>
      </c>
      <c r="B1561" s="3" t="s">
        <v>6406</v>
      </c>
      <c r="C1561">
        <v>32</v>
      </c>
      <c r="D1561">
        <v>3</v>
      </c>
      <c r="E1561">
        <v>2</v>
      </c>
      <c r="F1561">
        <v>32</v>
      </c>
      <c r="G1561">
        <v>105</v>
      </c>
      <c r="H1561">
        <v>2</v>
      </c>
      <c r="I1561" s="16">
        <f t="shared" si="96"/>
        <v>29.333333333333332</v>
      </c>
      <c r="J1561" s="16">
        <f t="shared" si="97"/>
        <v>14.839262235829102</v>
      </c>
      <c r="K1561">
        <v>1</v>
      </c>
      <c r="L1561">
        <v>13</v>
      </c>
      <c r="M1561">
        <v>0</v>
      </c>
      <c r="N1561">
        <v>7</v>
      </c>
      <c r="O1561">
        <f t="shared" si="98"/>
        <v>5.25</v>
      </c>
      <c r="P1561" s="16">
        <f t="shared" si="99"/>
        <v>2.6070817018267762</v>
      </c>
      <c r="Q1561" s="16">
        <v>22.472470794008299</v>
      </c>
      <c r="R1561" s="16">
        <v>29.757311386838101</v>
      </c>
      <c r="S1561" s="16">
        <v>35.459861745118801</v>
      </c>
      <c r="T1561" s="16">
        <v>4.8924613265278296</v>
      </c>
      <c r="U1561" s="16">
        <v>4.9786033286310696</v>
      </c>
      <c r="V1561" s="16">
        <v>19.463838438608001</v>
      </c>
      <c r="W1561" s="16">
        <v>0</v>
      </c>
      <c r="X1561" s="16">
        <v>14.5986566770908</v>
      </c>
      <c r="Y1561" s="16">
        <v>4.3661294004984397</v>
      </c>
      <c r="Z1561" s="16">
        <v>10.7911407148192</v>
      </c>
      <c r="AA1561" t="s">
        <v>1257</v>
      </c>
      <c r="AB1561" s="16">
        <v>14.6780473812141</v>
      </c>
      <c r="AC1561" s="16">
        <v>-1.15305105304496</v>
      </c>
      <c r="AD1561" s="16">
        <v>0.76468907286751897</v>
      </c>
      <c r="AE1561" s="16">
        <v>-1.5078691378721001</v>
      </c>
      <c r="AF1561">
        <v>0.131588022802022</v>
      </c>
      <c r="AG1561">
        <v>0.36552715310122202</v>
      </c>
      <c r="AH1561" s="3" t="s">
        <v>1257</v>
      </c>
      <c r="AI1561" s="20" t="s">
        <v>12436</v>
      </c>
      <c r="AJ1561" s="20" t="s">
        <v>12437</v>
      </c>
      <c r="AK1561" s="20" t="s">
        <v>1257</v>
      </c>
      <c r="AL1561" s="3" t="s">
        <v>6289</v>
      </c>
      <c r="AM1561" s="20" t="s">
        <v>6289</v>
      </c>
      <c r="AN1561" s="3" t="s">
        <v>6289</v>
      </c>
      <c r="AO1561" s="20" t="s">
        <v>6289</v>
      </c>
      <c r="AP1561" s="3" t="s">
        <v>6289</v>
      </c>
      <c r="AQ1561" s="20" t="s">
        <v>6289</v>
      </c>
      <c r="AR1561" s="3" t="s">
        <v>6289</v>
      </c>
      <c r="AS1561" s="20" t="s">
        <v>6289</v>
      </c>
      <c r="AT1561" s="3" t="s">
        <v>6289</v>
      </c>
      <c r="AU1561" s="20" t="s">
        <v>6289</v>
      </c>
      <c r="AV1561" s="3" t="s">
        <v>6289</v>
      </c>
      <c r="AW1561" s="20" t="s">
        <v>6289</v>
      </c>
      <c r="AX1561" s="3" t="s">
        <v>6289</v>
      </c>
      <c r="AY1561" s="3" t="s">
        <v>6289</v>
      </c>
      <c r="AZ1561" s="3" t="s">
        <v>6289</v>
      </c>
    </row>
    <row r="1562" spans="1:52">
      <c r="A1562" t="s">
        <v>1258</v>
      </c>
      <c r="B1562" s="3" t="s">
        <v>19485</v>
      </c>
      <c r="C1562">
        <v>12</v>
      </c>
      <c r="D1562">
        <v>0</v>
      </c>
      <c r="E1562">
        <v>1</v>
      </c>
      <c r="F1562">
        <v>12</v>
      </c>
      <c r="G1562">
        <v>101</v>
      </c>
      <c r="H1562">
        <v>1</v>
      </c>
      <c r="I1562" s="16">
        <f t="shared" si="96"/>
        <v>21.166666666666668</v>
      </c>
      <c r="J1562" s="16">
        <f t="shared" si="97"/>
        <v>14.7222746330304</v>
      </c>
      <c r="K1562">
        <v>0</v>
      </c>
      <c r="L1562">
        <v>3</v>
      </c>
      <c r="M1562">
        <v>0</v>
      </c>
      <c r="N1562">
        <v>6</v>
      </c>
      <c r="O1562">
        <f t="shared" si="98"/>
        <v>2.25</v>
      </c>
      <c r="P1562" s="16">
        <f t="shared" si="99"/>
        <v>1.2437342963832749</v>
      </c>
      <c r="Q1562" s="16">
        <v>12.729161778424301</v>
      </c>
      <c r="R1562" s="16">
        <v>28.623699524482301</v>
      </c>
      <c r="S1562" s="16">
        <v>20.918767360429801</v>
      </c>
      <c r="T1562" s="16">
        <v>0</v>
      </c>
      <c r="U1562" s="16">
        <v>2.4893016643155401</v>
      </c>
      <c r="V1562" s="16">
        <v>7.2989394144780002</v>
      </c>
      <c r="W1562" s="16">
        <v>0</v>
      </c>
      <c r="X1562" s="16">
        <v>3.3689207716363301</v>
      </c>
      <c r="Y1562" s="16">
        <v>0</v>
      </c>
      <c r="Z1562" s="16">
        <v>9.2495491841307693</v>
      </c>
      <c r="AA1562" t="s">
        <v>1258</v>
      </c>
      <c r="AB1562" s="16">
        <v>8.4678339697897105</v>
      </c>
      <c r="AC1562" s="16">
        <v>-1.45667269934156</v>
      </c>
      <c r="AD1562" s="16">
        <v>0.96614566749183195</v>
      </c>
      <c r="AE1562" s="16">
        <v>-1.5077153977444799</v>
      </c>
      <c r="AF1562">
        <v>0.13162738294013701</v>
      </c>
      <c r="AG1562">
        <v>0.36552715310122202</v>
      </c>
      <c r="AH1562" s="3" t="s">
        <v>1258</v>
      </c>
      <c r="AI1562" s="20" t="s">
        <v>19483</v>
      </c>
      <c r="AJ1562" s="20" t="s">
        <v>19484</v>
      </c>
      <c r="AK1562" s="20" t="s">
        <v>1258</v>
      </c>
      <c r="AL1562" s="3" t="s">
        <v>19486</v>
      </c>
      <c r="AM1562" s="20" t="s">
        <v>6494</v>
      </c>
      <c r="AN1562" s="3" t="s">
        <v>6495</v>
      </c>
      <c r="AO1562" s="20" t="s">
        <v>19487</v>
      </c>
      <c r="AP1562" s="3" t="s">
        <v>19488</v>
      </c>
      <c r="AQ1562" s="20" t="s">
        <v>19489</v>
      </c>
      <c r="AR1562" s="3" t="s">
        <v>19490</v>
      </c>
      <c r="AS1562" s="20" t="s">
        <v>6289</v>
      </c>
      <c r="AT1562" s="3" t="s">
        <v>6289</v>
      </c>
      <c r="AU1562" s="20" t="s">
        <v>9845</v>
      </c>
      <c r="AV1562" s="3" t="s">
        <v>9846</v>
      </c>
      <c r="AW1562" s="20" t="s">
        <v>19489</v>
      </c>
      <c r="AX1562" s="3" t="s">
        <v>19490</v>
      </c>
      <c r="AY1562" s="3" t="s">
        <v>6289</v>
      </c>
      <c r="AZ1562" s="3" t="s">
        <v>8422</v>
      </c>
    </row>
    <row r="1563" spans="1:52">
      <c r="A1563" t="s">
        <v>5888</v>
      </c>
      <c r="B1563" s="3" t="s">
        <v>6406</v>
      </c>
      <c r="C1563">
        <v>4</v>
      </c>
      <c r="D1563">
        <v>0</v>
      </c>
      <c r="E1563">
        <v>0</v>
      </c>
      <c r="F1563">
        <v>4</v>
      </c>
      <c r="G1563">
        <v>5</v>
      </c>
      <c r="H1563">
        <v>0</v>
      </c>
      <c r="I1563" s="16">
        <f t="shared" si="96"/>
        <v>2.1666666666666665</v>
      </c>
      <c r="J1563" s="16">
        <f t="shared" si="97"/>
        <v>0.894944649643723</v>
      </c>
      <c r="K1563">
        <v>0</v>
      </c>
      <c r="L1563">
        <v>10</v>
      </c>
      <c r="M1563">
        <v>0</v>
      </c>
      <c r="N1563">
        <v>1</v>
      </c>
      <c r="O1563">
        <f t="shared" si="98"/>
        <v>2.75</v>
      </c>
      <c r="P1563" s="16">
        <f t="shared" si="99"/>
        <v>2.1028254801575903</v>
      </c>
      <c r="Q1563" s="16">
        <v>0.62860058165058197</v>
      </c>
      <c r="R1563" s="16">
        <v>1.4170148279446699</v>
      </c>
      <c r="S1563" s="16">
        <v>1.78574843320742</v>
      </c>
      <c r="T1563" s="16">
        <v>0</v>
      </c>
      <c r="U1563" s="16">
        <v>0</v>
      </c>
      <c r="V1563" s="16">
        <v>2.4329798048260001</v>
      </c>
      <c r="W1563" s="16">
        <v>0</v>
      </c>
      <c r="X1563" s="16">
        <v>11.229735905454399</v>
      </c>
      <c r="Y1563" s="16">
        <v>0</v>
      </c>
      <c r="Z1563" s="16">
        <v>1.54159153068846</v>
      </c>
      <c r="AA1563" t="s">
        <v>5888</v>
      </c>
      <c r="AB1563" s="16">
        <v>1.9035671083771599</v>
      </c>
      <c r="AC1563" s="16">
        <v>1.4435342950036101</v>
      </c>
      <c r="AD1563" s="16">
        <v>0.95780898663011904</v>
      </c>
      <c r="AE1563" s="16">
        <v>1.5071212685970199</v>
      </c>
      <c r="AF1563">
        <v>0.13177957607922899</v>
      </c>
      <c r="AG1563" t="s">
        <v>3500</v>
      </c>
      <c r="AH1563" s="3" t="s">
        <v>5888</v>
      </c>
      <c r="AI1563" s="20" t="s">
        <v>23602</v>
      </c>
      <c r="AJ1563" s="20" t="s">
        <v>23603</v>
      </c>
      <c r="AK1563" s="20" t="s">
        <v>5888</v>
      </c>
      <c r="AL1563" s="3" t="s">
        <v>6289</v>
      </c>
      <c r="AM1563" s="20" t="s">
        <v>6289</v>
      </c>
      <c r="AN1563" s="3" t="s">
        <v>6289</v>
      </c>
      <c r="AO1563" s="20" t="s">
        <v>6289</v>
      </c>
      <c r="AP1563" s="3" t="s">
        <v>6289</v>
      </c>
      <c r="AQ1563" s="20" t="s">
        <v>6289</v>
      </c>
      <c r="AR1563" s="3" t="s">
        <v>6289</v>
      </c>
      <c r="AS1563" s="20" t="s">
        <v>6289</v>
      </c>
      <c r="AT1563" s="3" t="s">
        <v>6289</v>
      </c>
      <c r="AU1563" s="20" t="s">
        <v>6289</v>
      </c>
      <c r="AV1563" s="3" t="s">
        <v>6289</v>
      </c>
      <c r="AW1563" s="20" t="s">
        <v>6289</v>
      </c>
      <c r="AX1563" s="3" t="s">
        <v>6289</v>
      </c>
      <c r="AY1563" s="3" t="s">
        <v>6289</v>
      </c>
      <c r="AZ1563" s="3" t="s">
        <v>6289</v>
      </c>
    </row>
    <row r="1564" spans="1:52">
      <c r="A1564" t="s">
        <v>5976</v>
      </c>
      <c r="B1564" s="3" t="s">
        <v>24242</v>
      </c>
      <c r="C1564">
        <v>9</v>
      </c>
      <c r="D1564">
        <v>8</v>
      </c>
      <c r="E1564">
        <v>0</v>
      </c>
      <c r="F1564">
        <v>9</v>
      </c>
      <c r="G1564">
        <v>1</v>
      </c>
      <c r="H1564">
        <v>0</v>
      </c>
      <c r="I1564" s="16">
        <f t="shared" si="96"/>
        <v>4.5</v>
      </c>
      <c r="J1564" s="16">
        <f t="shared" si="97"/>
        <v>1.7118865486811781</v>
      </c>
      <c r="K1564">
        <v>0</v>
      </c>
      <c r="L1564">
        <v>1</v>
      </c>
      <c r="M1564">
        <v>0</v>
      </c>
      <c r="N1564">
        <v>0</v>
      </c>
      <c r="O1564">
        <f t="shared" si="98"/>
        <v>0.25</v>
      </c>
      <c r="P1564" s="16">
        <f t="shared" si="99"/>
        <v>0.21650635094610965</v>
      </c>
      <c r="Q1564" s="16">
        <v>1.57150145412646</v>
      </c>
      <c r="R1564" s="16">
        <v>0.28340296558893402</v>
      </c>
      <c r="S1564" s="16">
        <v>0.76532075708889502</v>
      </c>
      <c r="T1564" s="16">
        <v>13.046563537407501</v>
      </c>
      <c r="U1564" s="16">
        <v>0</v>
      </c>
      <c r="V1564" s="16">
        <v>5.4742045608585004</v>
      </c>
      <c r="W1564" s="16">
        <v>0</v>
      </c>
      <c r="X1564" s="16">
        <v>1.1229735905454401</v>
      </c>
      <c r="Y1564" s="16">
        <v>0</v>
      </c>
      <c r="Z1564" s="16">
        <v>0</v>
      </c>
      <c r="AA1564" t="s">
        <v>5976</v>
      </c>
      <c r="AB1564" s="16">
        <v>2.2263966865615799</v>
      </c>
      <c r="AC1564" s="16">
        <v>-1.6864191569398601</v>
      </c>
      <c r="AD1564" s="16">
        <v>1.11934313405435</v>
      </c>
      <c r="AE1564" s="16">
        <v>-1.50661500091711</v>
      </c>
      <c r="AF1564">
        <v>0.13190937005794501</v>
      </c>
      <c r="AG1564" t="s">
        <v>3500</v>
      </c>
      <c r="AH1564" s="3" t="s">
        <v>5976</v>
      </c>
      <c r="AI1564" s="20" t="s">
        <v>24240</v>
      </c>
      <c r="AJ1564" s="20" t="s">
        <v>24241</v>
      </c>
      <c r="AK1564" s="20" t="s">
        <v>5976</v>
      </c>
      <c r="AL1564" s="3" t="s">
        <v>6289</v>
      </c>
      <c r="AM1564" s="20" t="s">
        <v>6289</v>
      </c>
      <c r="AN1564" s="3" t="s">
        <v>6289</v>
      </c>
      <c r="AO1564" s="20" t="s">
        <v>10446</v>
      </c>
      <c r="AP1564" s="3" t="s">
        <v>10447</v>
      </c>
      <c r="AQ1564" s="20" t="s">
        <v>7268</v>
      </c>
      <c r="AR1564" s="3" t="s">
        <v>7269</v>
      </c>
      <c r="AS1564" s="20" t="s">
        <v>6289</v>
      </c>
      <c r="AT1564" s="3" t="s">
        <v>6289</v>
      </c>
      <c r="AU1564" s="20" t="s">
        <v>6289</v>
      </c>
      <c r="AV1564" s="3" t="s">
        <v>6289</v>
      </c>
      <c r="AW1564" s="20" t="s">
        <v>6289</v>
      </c>
      <c r="AX1564" s="3" t="s">
        <v>6289</v>
      </c>
      <c r="AY1564" s="3" t="s">
        <v>24243</v>
      </c>
      <c r="AZ1564" s="3" t="s">
        <v>24243</v>
      </c>
    </row>
    <row r="1565" spans="1:52" ht="30">
      <c r="A1565" t="s">
        <v>4499</v>
      </c>
      <c r="B1565" s="3" t="s">
        <v>6374</v>
      </c>
      <c r="C1565">
        <v>6</v>
      </c>
      <c r="D1565">
        <v>0</v>
      </c>
      <c r="E1565">
        <v>0</v>
      </c>
      <c r="F1565">
        <v>6</v>
      </c>
      <c r="G1565">
        <v>3</v>
      </c>
      <c r="H1565">
        <v>0</v>
      </c>
      <c r="I1565" s="16">
        <f t="shared" si="96"/>
        <v>2.5</v>
      </c>
      <c r="J1565" s="16">
        <f t="shared" si="97"/>
        <v>1.09924216318941</v>
      </c>
      <c r="K1565">
        <v>0</v>
      </c>
      <c r="L1565">
        <v>0</v>
      </c>
      <c r="M1565">
        <v>0</v>
      </c>
      <c r="N1565">
        <v>0</v>
      </c>
      <c r="O1565">
        <f t="shared" si="98"/>
        <v>0</v>
      </c>
      <c r="P1565" s="16">
        <f t="shared" si="99"/>
        <v>0</v>
      </c>
      <c r="Q1565" s="16">
        <v>2.82870261742762</v>
      </c>
      <c r="R1565" s="16">
        <v>0.850208896766802</v>
      </c>
      <c r="S1565" s="16">
        <v>2.0408553522370498</v>
      </c>
      <c r="T1565" s="16">
        <v>0</v>
      </c>
      <c r="U1565" s="16">
        <v>0</v>
      </c>
      <c r="V1565" s="16">
        <v>3.6494697072390001</v>
      </c>
      <c r="W1565" s="16">
        <v>0</v>
      </c>
      <c r="X1565" s="16">
        <v>0</v>
      </c>
      <c r="Y1565" s="16">
        <v>0</v>
      </c>
      <c r="Z1565" s="16">
        <v>0</v>
      </c>
      <c r="AA1565" t="s">
        <v>4499</v>
      </c>
      <c r="AB1565" s="16">
        <v>0.93692365736704797</v>
      </c>
      <c r="AC1565" s="16">
        <v>-1.6269080849895901</v>
      </c>
      <c r="AD1565" s="16">
        <v>1.08047431411738</v>
      </c>
      <c r="AE1565" s="16">
        <v>-1.50573508664904</v>
      </c>
      <c r="AF1565">
        <v>0.13213519306483701</v>
      </c>
      <c r="AG1565" t="s">
        <v>3500</v>
      </c>
      <c r="AH1565" s="3" t="s">
        <v>4499</v>
      </c>
      <c r="AI1565" s="20" t="s">
        <v>13933</v>
      </c>
      <c r="AJ1565" s="20" t="s">
        <v>13934</v>
      </c>
      <c r="AK1565" s="20" t="s">
        <v>4499</v>
      </c>
      <c r="AL1565" s="3" t="s">
        <v>6289</v>
      </c>
      <c r="AM1565" s="20" t="s">
        <v>6289</v>
      </c>
      <c r="AN1565" s="3" t="s">
        <v>6289</v>
      </c>
      <c r="AO1565" s="20" t="s">
        <v>6289</v>
      </c>
      <c r="AP1565" s="3" t="s">
        <v>6289</v>
      </c>
      <c r="AQ1565" s="20" t="s">
        <v>6289</v>
      </c>
      <c r="AR1565" s="3" t="s">
        <v>6289</v>
      </c>
      <c r="AS1565" s="20" t="s">
        <v>6289</v>
      </c>
      <c r="AT1565" s="3" t="s">
        <v>6289</v>
      </c>
      <c r="AU1565" s="20" t="s">
        <v>6289</v>
      </c>
      <c r="AV1565" s="3" t="s">
        <v>6289</v>
      </c>
      <c r="AW1565" s="20" t="s">
        <v>6289</v>
      </c>
      <c r="AX1565" s="3" t="s">
        <v>6289</v>
      </c>
      <c r="AY1565" s="3" t="s">
        <v>6289</v>
      </c>
      <c r="AZ1565" s="3" t="s">
        <v>6289</v>
      </c>
    </row>
    <row r="1566" spans="1:52">
      <c r="A1566" t="s">
        <v>1260</v>
      </c>
      <c r="B1566" s="3" t="s">
        <v>6406</v>
      </c>
      <c r="C1566">
        <v>26</v>
      </c>
      <c r="D1566">
        <v>12</v>
      </c>
      <c r="E1566">
        <v>22</v>
      </c>
      <c r="F1566">
        <v>26</v>
      </c>
      <c r="G1566">
        <v>210</v>
      </c>
      <c r="H1566">
        <v>22</v>
      </c>
      <c r="I1566" s="16">
        <f t="shared" si="96"/>
        <v>53</v>
      </c>
      <c r="J1566" s="16">
        <f t="shared" si="97"/>
        <v>28.727648316174051</v>
      </c>
      <c r="K1566">
        <v>2</v>
      </c>
      <c r="L1566">
        <v>24</v>
      </c>
      <c r="M1566">
        <v>0</v>
      </c>
      <c r="N1566">
        <v>26</v>
      </c>
      <c r="O1566">
        <f t="shared" si="98"/>
        <v>13</v>
      </c>
      <c r="P1566" s="16">
        <f t="shared" si="99"/>
        <v>6.0207972893961479</v>
      </c>
      <c r="Q1566" s="16">
        <v>67.731712672850307</v>
      </c>
      <c r="R1566" s="16">
        <v>59.514622773676102</v>
      </c>
      <c r="S1566" s="16">
        <v>59.184805214874501</v>
      </c>
      <c r="T1566" s="16">
        <v>19.569845306111301</v>
      </c>
      <c r="U1566" s="16">
        <v>54.7646366149418</v>
      </c>
      <c r="V1566" s="16">
        <v>15.814368731368999</v>
      </c>
      <c r="W1566" s="16">
        <v>0</v>
      </c>
      <c r="X1566" s="16">
        <v>26.951366173090701</v>
      </c>
      <c r="Y1566" s="16">
        <v>8.7322588009968793</v>
      </c>
      <c r="Z1566" s="16">
        <v>40.081379797899999</v>
      </c>
      <c r="AA1566" t="s">
        <v>1260</v>
      </c>
      <c r="AB1566" s="16">
        <v>35.234499608581103</v>
      </c>
      <c r="AC1566" s="16">
        <v>-1.0990069235069</v>
      </c>
      <c r="AD1566" s="16">
        <v>0.73055102642984604</v>
      </c>
      <c r="AE1566" s="16">
        <v>-1.50435340413889</v>
      </c>
      <c r="AF1566">
        <v>0.132490395157803</v>
      </c>
      <c r="AG1566">
        <v>0.36763195293985101</v>
      </c>
      <c r="AH1566" s="3" t="s">
        <v>1260</v>
      </c>
      <c r="AI1566" s="20" t="s">
        <v>9946</v>
      </c>
      <c r="AJ1566" s="20" t="s">
        <v>9947</v>
      </c>
      <c r="AK1566" s="20" t="s">
        <v>1260</v>
      </c>
      <c r="AL1566" s="3" t="s">
        <v>6289</v>
      </c>
      <c r="AM1566" s="20" t="s">
        <v>6289</v>
      </c>
      <c r="AN1566" s="3" t="s">
        <v>6289</v>
      </c>
      <c r="AO1566" s="20" t="s">
        <v>6289</v>
      </c>
      <c r="AP1566" s="3" t="s">
        <v>6289</v>
      </c>
      <c r="AQ1566" s="20" t="s">
        <v>6289</v>
      </c>
      <c r="AR1566" s="3" t="s">
        <v>6289</v>
      </c>
      <c r="AS1566" s="20" t="s">
        <v>6289</v>
      </c>
      <c r="AT1566" s="3" t="s">
        <v>6289</v>
      </c>
      <c r="AU1566" s="20" t="s">
        <v>6289</v>
      </c>
      <c r="AV1566" s="3" t="s">
        <v>6289</v>
      </c>
      <c r="AW1566" s="20" t="s">
        <v>6289</v>
      </c>
      <c r="AX1566" s="3" t="s">
        <v>6289</v>
      </c>
      <c r="AY1566" s="3" t="s">
        <v>6289</v>
      </c>
      <c r="AZ1566" s="3" t="s">
        <v>6289</v>
      </c>
    </row>
    <row r="1567" spans="1:52">
      <c r="A1567" t="s">
        <v>4481</v>
      </c>
      <c r="B1567" s="3" t="s">
        <v>6406</v>
      </c>
      <c r="C1567">
        <v>6</v>
      </c>
      <c r="D1567">
        <v>0</v>
      </c>
      <c r="E1567">
        <v>1</v>
      </c>
      <c r="F1567">
        <v>6</v>
      </c>
      <c r="G1567">
        <v>6</v>
      </c>
      <c r="H1567">
        <v>1</v>
      </c>
      <c r="I1567" s="16">
        <f t="shared" si="96"/>
        <v>3.3333333333333335</v>
      </c>
      <c r="J1567" s="16">
        <f t="shared" si="97"/>
        <v>1.0971343143406389</v>
      </c>
      <c r="K1567">
        <v>0</v>
      </c>
      <c r="L1567">
        <v>0</v>
      </c>
      <c r="M1567">
        <v>0</v>
      </c>
      <c r="N1567">
        <v>0</v>
      </c>
      <c r="O1567">
        <f t="shared" si="98"/>
        <v>0</v>
      </c>
      <c r="P1567" s="16">
        <f t="shared" si="99"/>
        <v>0</v>
      </c>
      <c r="Q1567" s="16">
        <v>2.0429518903643902</v>
      </c>
      <c r="R1567" s="16">
        <v>1.7004177935336</v>
      </c>
      <c r="S1567" s="16">
        <v>0.51021383805926301</v>
      </c>
      <c r="T1567" s="16">
        <v>0</v>
      </c>
      <c r="U1567" s="16">
        <v>2.4893016643155401</v>
      </c>
      <c r="V1567" s="16">
        <v>3.6494697072390001</v>
      </c>
      <c r="W1567" s="16">
        <v>0</v>
      </c>
      <c r="X1567" s="16">
        <v>0</v>
      </c>
      <c r="Y1567" s="16">
        <v>0</v>
      </c>
      <c r="Z1567" s="16">
        <v>0</v>
      </c>
      <c r="AA1567" t="s">
        <v>4481</v>
      </c>
      <c r="AB1567" s="16">
        <v>1.0392354893511799</v>
      </c>
      <c r="AC1567" s="16">
        <v>-1.5963731757495601</v>
      </c>
      <c r="AD1567" s="16">
        <v>1.06212355610409</v>
      </c>
      <c r="AE1567" s="16">
        <v>-1.5030013848907799</v>
      </c>
      <c r="AF1567">
        <v>0.132838686870423</v>
      </c>
      <c r="AG1567" t="s">
        <v>3500</v>
      </c>
      <c r="AH1567" s="3" t="s">
        <v>4481</v>
      </c>
      <c r="AI1567" s="20" t="s">
        <v>13702</v>
      </c>
      <c r="AJ1567" s="20" t="s">
        <v>13703</v>
      </c>
      <c r="AK1567" s="20" t="s">
        <v>4481</v>
      </c>
      <c r="AL1567" s="3" t="s">
        <v>6289</v>
      </c>
      <c r="AM1567" s="20" t="s">
        <v>6289</v>
      </c>
      <c r="AN1567" s="3" t="s">
        <v>6289</v>
      </c>
      <c r="AO1567" s="20" t="s">
        <v>6289</v>
      </c>
      <c r="AP1567" s="3" t="s">
        <v>6289</v>
      </c>
      <c r="AQ1567" s="20" t="s">
        <v>6289</v>
      </c>
      <c r="AR1567" s="3" t="s">
        <v>6289</v>
      </c>
      <c r="AS1567" s="20" t="s">
        <v>6289</v>
      </c>
      <c r="AT1567" s="3" t="s">
        <v>6289</v>
      </c>
      <c r="AU1567" s="20" t="s">
        <v>6289</v>
      </c>
      <c r="AV1567" s="3" t="s">
        <v>6289</v>
      </c>
      <c r="AW1567" s="20" t="s">
        <v>6289</v>
      </c>
      <c r="AX1567" s="3" t="s">
        <v>6289</v>
      </c>
      <c r="AY1567" s="3" t="s">
        <v>6289</v>
      </c>
      <c r="AZ1567" s="3" t="s">
        <v>6289</v>
      </c>
    </row>
    <row r="1568" spans="1:52">
      <c r="A1568" t="s">
        <v>1261</v>
      </c>
      <c r="B1568" s="3" t="s">
        <v>6406</v>
      </c>
      <c r="C1568">
        <v>19</v>
      </c>
      <c r="D1568">
        <v>5</v>
      </c>
      <c r="E1568">
        <v>5</v>
      </c>
      <c r="F1568">
        <v>19</v>
      </c>
      <c r="G1568">
        <v>55</v>
      </c>
      <c r="H1568">
        <v>5</v>
      </c>
      <c r="I1568" s="16">
        <f t="shared" si="96"/>
        <v>18</v>
      </c>
      <c r="J1568" s="16">
        <f t="shared" si="97"/>
        <v>7.2226495600068175</v>
      </c>
      <c r="K1568">
        <v>1</v>
      </c>
      <c r="L1568">
        <v>5</v>
      </c>
      <c r="M1568">
        <v>0</v>
      </c>
      <c r="N1568">
        <v>9</v>
      </c>
      <c r="O1568">
        <f t="shared" si="98"/>
        <v>3.75</v>
      </c>
      <c r="P1568" s="16">
        <f t="shared" si="99"/>
        <v>1.7809758560968758</v>
      </c>
      <c r="Q1568" s="16">
        <v>12.729161778424301</v>
      </c>
      <c r="R1568" s="16">
        <v>15.587163107391399</v>
      </c>
      <c r="S1568" s="16">
        <v>21.428981198489101</v>
      </c>
      <c r="T1568" s="16">
        <v>8.1541022108797101</v>
      </c>
      <c r="U1568" s="16">
        <v>12.446508321577699</v>
      </c>
      <c r="V1568" s="16">
        <v>11.5566540729235</v>
      </c>
      <c r="W1568" s="16">
        <v>0</v>
      </c>
      <c r="X1568" s="16">
        <v>5.6148679527272201</v>
      </c>
      <c r="Y1568" s="16">
        <v>4.3661294004984397</v>
      </c>
      <c r="Z1568" s="16">
        <v>13.874323776196199</v>
      </c>
      <c r="AA1568" t="s">
        <v>1261</v>
      </c>
      <c r="AB1568" s="16">
        <v>10.5757891819107</v>
      </c>
      <c r="AC1568" s="16">
        <v>-0.97127027019351497</v>
      </c>
      <c r="AD1568" s="16">
        <v>0.64637245094794304</v>
      </c>
      <c r="AE1568" s="16">
        <v>-1.5026479992596999</v>
      </c>
      <c r="AF1568">
        <v>0.13292983878688899</v>
      </c>
      <c r="AG1568">
        <v>0.36855903796777001</v>
      </c>
      <c r="AH1568" s="3" t="s">
        <v>1261</v>
      </c>
      <c r="AI1568" s="20" t="s">
        <v>22855</v>
      </c>
      <c r="AJ1568" s="20" t="s">
        <v>22856</v>
      </c>
      <c r="AK1568" s="20" t="s">
        <v>1261</v>
      </c>
      <c r="AL1568" s="3" t="s">
        <v>6289</v>
      </c>
      <c r="AM1568" s="20" t="s">
        <v>6637</v>
      </c>
      <c r="AN1568" s="3" t="s">
        <v>6638</v>
      </c>
      <c r="AO1568" s="20" t="s">
        <v>6768</v>
      </c>
      <c r="AP1568" s="3" t="s">
        <v>6769</v>
      </c>
      <c r="AQ1568" s="20" t="s">
        <v>6515</v>
      </c>
      <c r="AR1568" s="3" t="s">
        <v>6516</v>
      </c>
      <c r="AS1568" s="20" t="s">
        <v>6289</v>
      </c>
      <c r="AT1568" s="3" t="s">
        <v>6289</v>
      </c>
      <c r="AU1568" s="20" t="s">
        <v>6289</v>
      </c>
      <c r="AV1568" s="3" t="s">
        <v>6289</v>
      </c>
      <c r="AW1568" s="20" t="s">
        <v>6289</v>
      </c>
      <c r="AX1568" s="3" t="s">
        <v>6289</v>
      </c>
      <c r="AY1568" s="3" t="s">
        <v>6289</v>
      </c>
      <c r="AZ1568" s="3" t="s">
        <v>6289</v>
      </c>
    </row>
    <row r="1569" spans="1:52" ht="30">
      <c r="A1569" t="s">
        <v>1262</v>
      </c>
      <c r="B1569" s="3" t="s">
        <v>7717</v>
      </c>
      <c r="C1569">
        <v>23</v>
      </c>
      <c r="D1569">
        <v>16</v>
      </c>
      <c r="E1569">
        <v>4</v>
      </c>
      <c r="F1569">
        <v>23</v>
      </c>
      <c r="G1569">
        <v>123</v>
      </c>
      <c r="H1569">
        <v>4</v>
      </c>
      <c r="I1569" s="16">
        <f t="shared" si="96"/>
        <v>32.166666666666664</v>
      </c>
      <c r="J1569" s="16">
        <f t="shared" si="97"/>
        <v>16.887563910014222</v>
      </c>
      <c r="K1569">
        <v>2</v>
      </c>
      <c r="L1569">
        <v>8</v>
      </c>
      <c r="M1569">
        <v>7</v>
      </c>
      <c r="N1569">
        <v>9</v>
      </c>
      <c r="O1569">
        <f t="shared" si="98"/>
        <v>6.5</v>
      </c>
      <c r="P1569" s="16">
        <f t="shared" si="99"/>
        <v>1.3462912017836259</v>
      </c>
      <c r="Q1569" s="16">
        <v>26.872674865562399</v>
      </c>
      <c r="R1569" s="16">
        <v>34.858564767438899</v>
      </c>
      <c r="S1569" s="16">
        <v>46.4294592633929</v>
      </c>
      <c r="T1569" s="16">
        <v>26.093127074815101</v>
      </c>
      <c r="U1569" s="16">
        <v>9.9572066572621498</v>
      </c>
      <c r="V1569" s="16">
        <v>13.989633877749499</v>
      </c>
      <c r="W1569" s="16">
        <v>25.5271631572597</v>
      </c>
      <c r="X1569" s="16">
        <v>8.9837887243635492</v>
      </c>
      <c r="Y1569" s="16">
        <v>8.7322588009968793</v>
      </c>
      <c r="Z1569" s="16">
        <v>13.874323776196199</v>
      </c>
      <c r="AA1569" t="s">
        <v>1262</v>
      </c>
      <c r="AB1569" s="16">
        <v>21.531820096503701</v>
      </c>
      <c r="AC1569" s="16">
        <v>-0.90291280591656597</v>
      </c>
      <c r="AD1569" s="16">
        <v>0.60137659415859901</v>
      </c>
      <c r="AE1569" s="16">
        <v>-1.5014099562352501</v>
      </c>
      <c r="AF1569">
        <v>0.133249560320159</v>
      </c>
      <c r="AG1569">
        <v>0.36915297827413701</v>
      </c>
      <c r="AH1569" s="3" t="s">
        <v>1262</v>
      </c>
      <c r="AI1569" s="20" t="s">
        <v>7715</v>
      </c>
      <c r="AJ1569" s="20" t="s">
        <v>7716</v>
      </c>
      <c r="AK1569" s="20" t="s">
        <v>1262</v>
      </c>
      <c r="AL1569" s="3" t="s">
        <v>6289</v>
      </c>
      <c r="AM1569" s="20" t="s">
        <v>6289</v>
      </c>
      <c r="AN1569" s="3" t="s">
        <v>6289</v>
      </c>
      <c r="AO1569" s="20" t="s">
        <v>6289</v>
      </c>
      <c r="AP1569" s="3" t="s">
        <v>6289</v>
      </c>
      <c r="AQ1569" s="20" t="s">
        <v>6289</v>
      </c>
      <c r="AR1569" s="3" t="s">
        <v>6289</v>
      </c>
      <c r="AS1569" s="20" t="s">
        <v>6289</v>
      </c>
      <c r="AT1569" s="3" t="s">
        <v>6289</v>
      </c>
      <c r="AU1569" s="20" t="s">
        <v>6289</v>
      </c>
      <c r="AV1569" s="3" t="s">
        <v>6289</v>
      </c>
      <c r="AW1569" s="20" t="s">
        <v>6289</v>
      </c>
      <c r="AX1569" s="3" t="s">
        <v>6289</v>
      </c>
      <c r="AY1569" s="3" t="s">
        <v>6289</v>
      </c>
      <c r="AZ1569" s="3" t="s">
        <v>6289</v>
      </c>
    </row>
    <row r="1570" spans="1:52">
      <c r="A1570" t="s">
        <v>5376</v>
      </c>
      <c r="B1570" s="3" t="s">
        <v>19672</v>
      </c>
      <c r="C1570">
        <v>5</v>
      </c>
      <c r="D1570">
        <v>3</v>
      </c>
      <c r="E1570">
        <v>1</v>
      </c>
      <c r="F1570">
        <v>5</v>
      </c>
      <c r="G1570">
        <v>2</v>
      </c>
      <c r="H1570">
        <v>1</v>
      </c>
      <c r="I1570" s="16">
        <f t="shared" si="96"/>
        <v>2.8333333333333335</v>
      </c>
      <c r="J1570" s="16">
        <f t="shared" si="97"/>
        <v>0.68380742361617619</v>
      </c>
      <c r="K1570">
        <v>0</v>
      </c>
      <c r="L1570">
        <v>0</v>
      </c>
      <c r="M1570">
        <v>0</v>
      </c>
      <c r="N1570">
        <v>0</v>
      </c>
      <c r="O1570">
        <f t="shared" si="98"/>
        <v>0</v>
      </c>
      <c r="P1570" s="16">
        <f t="shared" si="99"/>
        <v>0</v>
      </c>
      <c r="Q1570" s="16">
        <v>0.15715014541264599</v>
      </c>
      <c r="R1570" s="16">
        <v>0.56680593117786804</v>
      </c>
      <c r="S1570" s="16">
        <v>2.0408553522370498</v>
      </c>
      <c r="T1570" s="16">
        <v>4.8924613265278296</v>
      </c>
      <c r="U1570" s="16">
        <v>2.4893016643155401</v>
      </c>
      <c r="V1570" s="16">
        <v>3.0412247560324999</v>
      </c>
      <c r="W1570" s="16">
        <v>0</v>
      </c>
      <c r="X1570" s="16">
        <v>0</v>
      </c>
      <c r="Y1570" s="16">
        <v>0</v>
      </c>
      <c r="Z1570" s="16">
        <v>0</v>
      </c>
      <c r="AA1570" t="s">
        <v>5376</v>
      </c>
      <c r="AB1570" s="16">
        <v>1.3187799175703401</v>
      </c>
      <c r="AC1570" s="16">
        <v>-1.65647925172499</v>
      </c>
      <c r="AD1570" s="16">
        <v>1.10354096943005</v>
      </c>
      <c r="AE1570" s="16">
        <v>-1.50105822766192</v>
      </c>
      <c r="AF1570">
        <v>0.13334050182846999</v>
      </c>
      <c r="AG1570" t="s">
        <v>3500</v>
      </c>
      <c r="AH1570" s="3" t="s">
        <v>5376</v>
      </c>
      <c r="AI1570" s="20" t="s">
        <v>19670</v>
      </c>
      <c r="AJ1570" s="20" t="s">
        <v>19671</v>
      </c>
      <c r="AK1570" s="20" t="s">
        <v>5376</v>
      </c>
      <c r="AL1570" s="3" t="s">
        <v>19673</v>
      </c>
      <c r="AM1570" s="20" t="s">
        <v>6289</v>
      </c>
      <c r="AN1570" s="3" t="s">
        <v>6289</v>
      </c>
      <c r="AO1570" s="20" t="s">
        <v>6289</v>
      </c>
      <c r="AP1570" s="3" t="s">
        <v>6289</v>
      </c>
      <c r="AQ1570" s="20" t="s">
        <v>6289</v>
      </c>
      <c r="AR1570" s="3" t="s">
        <v>6289</v>
      </c>
      <c r="AS1570" s="20" t="s">
        <v>6289</v>
      </c>
      <c r="AT1570" s="3" t="s">
        <v>6289</v>
      </c>
      <c r="AU1570" s="20" t="s">
        <v>6289</v>
      </c>
      <c r="AV1570" s="3" t="s">
        <v>6289</v>
      </c>
      <c r="AW1570" s="20" t="s">
        <v>6289</v>
      </c>
      <c r="AX1570" s="3" t="s">
        <v>6289</v>
      </c>
      <c r="AY1570" s="3" t="s">
        <v>6289</v>
      </c>
      <c r="AZ1570" s="3" t="s">
        <v>6289</v>
      </c>
    </row>
    <row r="1571" spans="1:52">
      <c r="A1571" t="s">
        <v>4761</v>
      </c>
      <c r="B1571" s="3" t="s">
        <v>6377</v>
      </c>
      <c r="C1571">
        <v>3</v>
      </c>
      <c r="D1571">
        <v>7</v>
      </c>
      <c r="E1571">
        <v>0</v>
      </c>
      <c r="F1571">
        <v>3</v>
      </c>
      <c r="G1571">
        <v>2</v>
      </c>
      <c r="H1571">
        <v>0</v>
      </c>
      <c r="I1571" s="16">
        <f t="shared" si="96"/>
        <v>2.5</v>
      </c>
      <c r="J1571" s="16">
        <f t="shared" si="97"/>
        <v>0.96465307523251875</v>
      </c>
      <c r="K1571">
        <v>0</v>
      </c>
      <c r="L1571">
        <v>0</v>
      </c>
      <c r="M1571">
        <v>0</v>
      </c>
      <c r="N1571">
        <v>0</v>
      </c>
      <c r="O1571">
        <f t="shared" si="98"/>
        <v>0</v>
      </c>
      <c r="P1571" s="16">
        <f t="shared" si="99"/>
        <v>0</v>
      </c>
      <c r="Q1571" s="16">
        <v>0.78575072706322802</v>
      </c>
      <c r="R1571" s="16">
        <v>0.56680593117786804</v>
      </c>
      <c r="S1571" s="16">
        <v>0.51021383805926301</v>
      </c>
      <c r="T1571" s="16">
        <v>11.415743095231599</v>
      </c>
      <c r="U1571" s="16">
        <v>0</v>
      </c>
      <c r="V1571" s="16">
        <v>1.8247348536195001</v>
      </c>
      <c r="W1571" s="16">
        <v>0</v>
      </c>
      <c r="X1571" s="16">
        <v>0</v>
      </c>
      <c r="Y1571" s="16">
        <v>0</v>
      </c>
      <c r="Z1571" s="16">
        <v>0</v>
      </c>
      <c r="AA1571" t="s">
        <v>4761</v>
      </c>
      <c r="AB1571" s="16">
        <v>1.51032484451515</v>
      </c>
      <c r="AC1571" s="16">
        <v>-1.7264247172946601</v>
      </c>
      <c r="AD1571" s="16">
        <v>1.1504843148453301</v>
      </c>
      <c r="AE1571" s="16">
        <v>-1.50060691399062</v>
      </c>
      <c r="AF1571">
        <v>0.13345726200462699</v>
      </c>
      <c r="AG1571" t="s">
        <v>3500</v>
      </c>
      <c r="AH1571" s="3" t="s">
        <v>4761</v>
      </c>
      <c r="AI1571" s="20" t="s">
        <v>15695</v>
      </c>
      <c r="AJ1571" s="20" t="s">
        <v>15696</v>
      </c>
      <c r="AK1571" s="20" t="s">
        <v>4761</v>
      </c>
      <c r="AL1571" s="3" t="s">
        <v>6289</v>
      </c>
      <c r="AM1571" s="20" t="s">
        <v>6289</v>
      </c>
      <c r="AN1571" s="3" t="s">
        <v>6289</v>
      </c>
      <c r="AO1571" s="20" t="s">
        <v>6289</v>
      </c>
      <c r="AP1571" s="3" t="s">
        <v>6289</v>
      </c>
      <c r="AQ1571" s="20" t="s">
        <v>6289</v>
      </c>
      <c r="AR1571" s="3" t="s">
        <v>6289</v>
      </c>
      <c r="AS1571" s="20" t="s">
        <v>6289</v>
      </c>
      <c r="AT1571" s="3" t="s">
        <v>6289</v>
      </c>
      <c r="AU1571" s="20" t="s">
        <v>6289</v>
      </c>
      <c r="AV1571" s="3" t="s">
        <v>6289</v>
      </c>
      <c r="AW1571" s="20" t="s">
        <v>6289</v>
      </c>
      <c r="AX1571" s="3" t="s">
        <v>6289</v>
      </c>
      <c r="AY1571" s="3" t="s">
        <v>6289</v>
      </c>
      <c r="AZ1571" s="3" t="s">
        <v>6289</v>
      </c>
    </row>
    <row r="1572" spans="1:52">
      <c r="A1572" t="s">
        <v>3584</v>
      </c>
      <c r="B1572" s="3" t="s">
        <v>6307</v>
      </c>
      <c r="C1572">
        <v>6</v>
      </c>
      <c r="D1572">
        <v>0</v>
      </c>
      <c r="E1572">
        <v>0</v>
      </c>
      <c r="F1572">
        <v>6</v>
      </c>
      <c r="G1572">
        <v>12</v>
      </c>
      <c r="H1572">
        <v>0</v>
      </c>
      <c r="I1572" s="16">
        <f t="shared" si="96"/>
        <v>4</v>
      </c>
      <c r="J1572" s="16">
        <f t="shared" si="97"/>
        <v>1.825741858350554</v>
      </c>
      <c r="K1572">
        <v>0</v>
      </c>
      <c r="L1572">
        <v>1</v>
      </c>
      <c r="M1572">
        <v>0</v>
      </c>
      <c r="N1572">
        <v>0</v>
      </c>
      <c r="O1572">
        <f t="shared" si="98"/>
        <v>0.25</v>
      </c>
      <c r="P1572" s="16">
        <f t="shared" si="99"/>
        <v>0.21650635094610965</v>
      </c>
      <c r="Q1572" s="16">
        <v>3.6144533444908502</v>
      </c>
      <c r="R1572" s="16">
        <v>3.4008355870672098</v>
      </c>
      <c r="S1572" s="16">
        <v>2.2959622712666801</v>
      </c>
      <c r="T1572" s="16">
        <v>0</v>
      </c>
      <c r="U1572" s="16">
        <v>0</v>
      </c>
      <c r="V1572" s="16">
        <v>3.6494697072390001</v>
      </c>
      <c r="W1572" s="16">
        <v>0</v>
      </c>
      <c r="X1572" s="16">
        <v>1.1229735905454401</v>
      </c>
      <c r="Y1572" s="16">
        <v>0</v>
      </c>
      <c r="Z1572" s="16">
        <v>0</v>
      </c>
      <c r="AA1572" t="s">
        <v>3584</v>
      </c>
      <c r="AB1572" s="16">
        <v>1.4083694500609201</v>
      </c>
      <c r="AC1572" s="16">
        <v>-1.5237406450161599</v>
      </c>
      <c r="AD1572" s="16">
        <v>1.0160212524624801</v>
      </c>
      <c r="AE1572" s="16">
        <v>-1.4997133586754701</v>
      </c>
      <c r="AF1572">
        <v>0.133688668691711</v>
      </c>
      <c r="AG1572" t="s">
        <v>3500</v>
      </c>
      <c r="AH1572" s="3" t="s">
        <v>3584</v>
      </c>
      <c r="AI1572" s="20" t="s">
        <v>7004</v>
      </c>
      <c r="AJ1572" s="20" t="s">
        <v>7005</v>
      </c>
      <c r="AK1572" s="20" t="s">
        <v>3584</v>
      </c>
      <c r="AL1572" s="3" t="s">
        <v>6289</v>
      </c>
      <c r="AM1572" s="20" t="s">
        <v>6289</v>
      </c>
      <c r="AN1572" s="3" t="s">
        <v>6289</v>
      </c>
      <c r="AO1572" s="20" t="s">
        <v>6289</v>
      </c>
      <c r="AP1572" s="3" t="s">
        <v>6289</v>
      </c>
      <c r="AQ1572" s="20" t="s">
        <v>6289</v>
      </c>
      <c r="AR1572" s="3" t="s">
        <v>6289</v>
      </c>
      <c r="AS1572" s="20" t="s">
        <v>6289</v>
      </c>
      <c r="AT1572" s="3" t="s">
        <v>6289</v>
      </c>
      <c r="AU1572" s="20" t="s">
        <v>6289</v>
      </c>
      <c r="AV1572" s="3" t="s">
        <v>6289</v>
      </c>
      <c r="AW1572" s="20" t="s">
        <v>6289</v>
      </c>
      <c r="AX1572" s="3" t="s">
        <v>6289</v>
      </c>
      <c r="AY1572" s="3" t="s">
        <v>6289</v>
      </c>
      <c r="AZ1572" s="3" t="s">
        <v>6289</v>
      </c>
    </row>
    <row r="1573" spans="1:52">
      <c r="A1573" t="s">
        <v>3844</v>
      </c>
      <c r="B1573" s="3" t="s">
        <v>6297</v>
      </c>
      <c r="C1573">
        <v>0</v>
      </c>
      <c r="D1573">
        <v>0</v>
      </c>
      <c r="E1573">
        <v>0</v>
      </c>
      <c r="F1573">
        <v>0</v>
      </c>
      <c r="G1573">
        <v>1</v>
      </c>
      <c r="H1573">
        <v>0</v>
      </c>
      <c r="I1573" s="16">
        <f t="shared" si="96"/>
        <v>0.16666666666666666</v>
      </c>
      <c r="J1573" s="16">
        <f t="shared" si="97"/>
        <v>0.15214515486254615</v>
      </c>
      <c r="K1573">
        <v>0</v>
      </c>
      <c r="L1573">
        <v>2</v>
      </c>
      <c r="M1573">
        <v>0</v>
      </c>
      <c r="N1573">
        <v>0</v>
      </c>
      <c r="O1573">
        <f t="shared" si="98"/>
        <v>0.5</v>
      </c>
      <c r="P1573" s="16">
        <f t="shared" si="99"/>
        <v>0.4330127018922193</v>
      </c>
      <c r="Q1573" s="16">
        <v>0.15715014541264599</v>
      </c>
      <c r="R1573" s="16">
        <v>0.28340296558893402</v>
      </c>
      <c r="S1573" s="16">
        <v>0</v>
      </c>
      <c r="T1573" s="16">
        <v>0</v>
      </c>
      <c r="U1573" s="16">
        <v>0</v>
      </c>
      <c r="V1573" s="16">
        <v>0</v>
      </c>
      <c r="W1573" s="16">
        <v>0</v>
      </c>
      <c r="X1573" s="16">
        <v>2.24594718109089</v>
      </c>
      <c r="Y1573" s="16">
        <v>0</v>
      </c>
      <c r="Z1573" s="16">
        <v>0</v>
      </c>
      <c r="AA1573" t="s">
        <v>3844</v>
      </c>
      <c r="AB1573" s="16">
        <v>0.26865002920924702</v>
      </c>
      <c r="AC1573" s="16">
        <v>1.73363713129787</v>
      </c>
      <c r="AD1573" s="16">
        <v>1.1580768309390299</v>
      </c>
      <c r="AE1573" s="16">
        <v>1.4969966456302799</v>
      </c>
      <c r="AF1573">
        <v>0.13439413087226501</v>
      </c>
      <c r="AG1573" t="s">
        <v>3500</v>
      </c>
      <c r="AH1573" s="3" t="s">
        <v>3844</v>
      </c>
      <c r="AI1573" s="20" t="s">
        <v>8652</v>
      </c>
      <c r="AJ1573" s="20" t="s">
        <v>8653</v>
      </c>
      <c r="AK1573" s="20" t="s">
        <v>3844</v>
      </c>
      <c r="AL1573" s="3" t="s">
        <v>6289</v>
      </c>
      <c r="AM1573" s="20" t="s">
        <v>6289</v>
      </c>
      <c r="AN1573" s="3" t="s">
        <v>6289</v>
      </c>
      <c r="AO1573" s="20" t="s">
        <v>6289</v>
      </c>
      <c r="AP1573" s="3" t="s">
        <v>6289</v>
      </c>
      <c r="AQ1573" s="20" t="s">
        <v>6289</v>
      </c>
      <c r="AR1573" s="3" t="s">
        <v>6289</v>
      </c>
      <c r="AS1573" s="20" t="s">
        <v>6289</v>
      </c>
      <c r="AT1573" s="3" t="s">
        <v>6289</v>
      </c>
      <c r="AU1573" s="20" t="s">
        <v>6289</v>
      </c>
      <c r="AV1573" s="3" t="s">
        <v>6289</v>
      </c>
      <c r="AW1573" s="20" t="s">
        <v>6289</v>
      </c>
      <c r="AX1573" s="3" t="s">
        <v>6289</v>
      </c>
      <c r="AY1573" s="3" t="s">
        <v>6289</v>
      </c>
      <c r="AZ1573" s="3" t="s">
        <v>6289</v>
      </c>
    </row>
    <row r="1574" spans="1:52">
      <c r="A1574" t="s">
        <v>3564</v>
      </c>
      <c r="B1574" s="3" t="s">
        <v>6931</v>
      </c>
      <c r="C1574">
        <v>5</v>
      </c>
      <c r="D1574">
        <v>4</v>
      </c>
      <c r="E1574">
        <v>1</v>
      </c>
      <c r="F1574">
        <v>5</v>
      </c>
      <c r="G1574">
        <v>10</v>
      </c>
      <c r="H1574">
        <v>1</v>
      </c>
      <c r="I1574" s="16">
        <f t="shared" si="96"/>
        <v>4.333333333333333</v>
      </c>
      <c r="J1574" s="16">
        <f t="shared" si="97"/>
        <v>1.239772978023411</v>
      </c>
      <c r="K1574">
        <v>0</v>
      </c>
      <c r="L1574">
        <v>2</v>
      </c>
      <c r="M1574">
        <v>0</v>
      </c>
      <c r="N1574">
        <v>2</v>
      </c>
      <c r="O1574">
        <f t="shared" si="98"/>
        <v>1</v>
      </c>
      <c r="P1574" s="16">
        <f t="shared" si="99"/>
        <v>0.5</v>
      </c>
      <c r="Q1574" s="16">
        <v>6.2860058165058197</v>
      </c>
      <c r="R1574" s="16">
        <v>2.8340296558893399</v>
      </c>
      <c r="S1574" s="16">
        <v>7.9083144899185802</v>
      </c>
      <c r="T1574" s="16">
        <v>6.5232817687037699</v>
      </c>
      <c r="U1574" s="16">
        <v>2.4893016643155401</v>
      </c>
      <c r="V1574" s="16">
        <v>3.0412247560324999</v>
      </c>
      <c r="W1574" s="16">
        <v>0</v>
      </c>
      <c r="X1574" s="16">
        <v>2.24594718109089</v>
      </c>
      <c r="Y1574" s="16">
        <v>0</v>
      </c>
      <c r="Z1574" s="16">
        <v>3.08318306137692</v>
      </c>
      <c r="AA1574" t="s">
        <v>3564</v>
      </c>
      <c r="AB1574" s="16">
        <v>3.4411288393833401</v>
      </c>
      <c r="AC1574" s="16">
        <v>-1.2719100393938501</v>
      </c>
      <c r="AD1574" s="16">
        <v>0.84991006628051502</v>
      </c>
      <c r="AE1574" s="16">
        <v>-1.4965230909196601</v>
      </c>
      <c r="AF1574">
        <v>0.134517395200352</v>
      </c>
      <c r="AG1574" t="s">
        <v>3500</v>
      </c>
      <c r="AH1574" s="3" t="s">
        <v>3564</v>
      </c>
      <c r="AI1574" s="20" t="s">
        <v>6929</v>
      </c>
      <c r="AJ1574" s="20" t="s">
        <v>6930</v>
      </c>
      <c r="AK1574" s="20" t="s">
        <v>3564</v>
      </c>
      <c r="AL1574" s="3" t="s">
        <v>6289</v>
      </c>
      <c r="AM1574" s="20" t="s">
        <v>6932</v>
      </c>
      <c r="AN1574" s="3" t="s">
        <v>6933</v>
      </c>
      <c r="AO1574" s="20" t="s">
        <v>6934</v>
      </c>
      <c r="AP1574" s="3" t="s">
        <v>6935</v>
      </c>
      <c r="AQ1574" s="20" t="s">
        <v>6619</v>
      </c>
      <c r="AR1574" s="3" t="s">
        <v>6620</v>
      </c>
      <c r="AS1574" s="20" t="s">
        <v>6289</v>
      </c>
      <c r="AT1574" s="3" t="s">
        <v>6289</v>
      </c>
      <c r="AU1574" s="20" t="s">
        <v>6289</v>
      </c>
      <c r="AV1574" s="3" t="s">
        <v>6289</v>
      </c>
      <c r="AW1574" s="20" t="s">
        <v>6289</v>
      </c>
      <c r="AX1574" s="3" t="s">
        <v>6289</v>
      </c>
      <c r="AY1574" s="3" t="s">
        <v>6289</v>
      </c>
      <c r="AZ1574" s="3" t="s">
        <v>6289</v>
      </c>
    </row>
    <row r="1575" spans="1:52">
      <c r="A1575" t="s">
        <v>6006</v>
      </c>
      <c r="B1575" s="3" t="s">
        <v>24519</v>
      </c>
      <c r="C1575">
        <v>2</v>
      </c>
      <c r="D1575">
        <v>0</v>
      </c>
      <c r="E1575">
        <v>1</v>
      </c>
      <c r="F1575">
        <v>2</v>
      </c>
      <c r="G1575">
        <v>9</v>
      </c>
      <c r="H1575">
        <v>1</v>
      </c>
      <c r="I1575" s="16">
        <f t="shared" si="96"/>
        <v>2.5</v>
      </c>
      <c r="J1575" s="16">
        <f t="shared" si="97"/>
        <v>1.2190615698606495</v>
      </c>
      <c r="K1575">
        <v>0</v>
      </c>
      <c r="L1575">
        <v>0</v>
      </c>
      <c r="M1575">
        <v>0</v>
      </c>
      <c r="N1575">
        <v>0</v>
      </c>
      <c r="O1575">
        <f t="shared" si="98"/>
        <v>0</v>
      </c>
      <c r="P1575" s="16">
        <f t="shared" si="99"/>
        <v>0</v>
      </c>
      <c r="Q1575" s="16">
        <v>1.2572011633011599</v>
      </c>
      <c r="R1575" s="16">
        <v>2.5506266903003998</v>
      </c>
      <c r="S1575" s="16">
        <v>1.78574843320742</v>
      </c>
      <c r="T1575" s="16">
        <v>0</v>
      </c>
      <c r="U1575" s="16">
        <v>2.4893016643155401</v>
      </c>
      <c r="V1575" s="16">
        <v>1.216489902413</v>
      </c>
      <c r="W1575" s="16">
        <v>0</v>
      </c>
      <c r="X1575" s="16">
        <v>0</v>
      </c>
      <c r="Y1575" s="16">
        <v>0</v>
      </c>
      <c r="Z1575" s="16">
        <v>0</v>
      </c>
      <c r="AA1575" t="s">
        <v>6006</v>
      </c>
      <c r="AB1575" s="16">
        <v>0.92993678535375301</v>
      </c>
      <c r="AC1575" s="16">
        <v>-1.54040359631977</v>
      </c>
      <c r="AD1575" s="16">
        <v>1.0294870951195001</v>
      </c>
      <c r="AE1575" s="16">
        <v>-1.4962825698567499</v>
      </c>
      <c r="AF1575">
        <v>0.13458003529735901</v>
      </c>
      <c r="AG1575" t="s">
        <v>3500</v>
      </c>
      <c r="AH1575" s="3" t="s">
        <v>6006</v>
      </c>
      <c r="AI1575" s="20" t="s">
        <v>24517</v>
      </c>
      <c r="AJ1575" s="20" t="s">
        <v>24518</v>
      </c>
      <c r="AK1575" s="20" t="s">
        <v>6006</v>
      </c>
      <c r="AL1575" s="3" t="s">
        <v>24520</v>
      </c>
      <c r="AM1575" s="20" t="s">
        <v>6289</v>
      </c>
      <c r="AN1575" s="3" t="s">
        <v>6289</v>
      </c>
      <c r="AO1575" s="20" t="s">
        <v>20317</v>
      </c>
      <c r="AP1575" s="3" t="s">
        <v>20318</v>
      </c>
      <c r="AQ1575" s="20" t="s">
        <v>12236</v>
      </c>
      <c r="AR1575" s="3" t="s">
        <v>12237</v>
      </c>
      <c r="AS1575" s="20" t="s">
        <v>6289</v>
      </c>
      <c r="AT1575" s="3" t="s">
        <v>6289</v>
      </c>
      <c r="AU1575" s="20" t="s">
        <v>6289</v>
      </c>
      <c r="AV1575" s="3" t="s">
        <v>6289</v>
      </c>
      <c r="AW1575" s="20" t="s">
        <v>6289</v>
      </c>
      <c r="AX1575" s="3" t="s">
        <v>6289</v>
      </c>
      <c r="AY1575" s="3" t="s">
        <v>6289</v>
      </c>
      <c r="AZ1575" s="3" t="s">
        <v>7710</v>
      </c>
    </row>
    <row r="1576" spans="1:52">
      <c r="A1576" t="s">
        <v>1263</v>
      </c>
      <c r="B1576" s="3" t="s">
        <v>6297</v>
      </c>
      <c r="C1576">
        <v>18</v>
      </c>
      <c r="D1576">
        <v>0</v>
      </c>
      <c r="E1576">
        <v>2</v>
      </c>
      <c r="F1576">
        <v>18</v>
      </c>
      <c r="G1576">
        <v>0</v>
      </c>
      <c r="H1576">
        <v>2</v>
      </c>
      <c r="I1576" s="16">
        <f t="shared" si="96"/>
        <v>6.666666666666667</v>
      </c>
      <c r="J1576" s="16">
        <f t="shared" si="97"/>
        <v>3.2885885748774983</v>
      </c>
      <c r="K1576">
        <v>4</v>
      </c>
      <c r="L1576">
        <v>10</v>
      </c>
      <c r="M1576">
        <v>4</v>
      </c>
      <c r="N1576">
        <v>2</v>
      </c>
      <c r="O1576">
        <f t="shared" si="98"/>
        <v>5</v>
      </c>
      <c r="P1576" s="16">
        <f t="shared" si="99"/>
        <v>1.5</v>
      </c>
      <c r="Q1576" s="16">
        <v>0.94290087247587395</v>
      </c>
      <c r="R1576" s="16">
        <v>0</v>
      </c>
      <c r="S1576" s="16">
        <v>0</v>
      </c>
      <c r="T1576" s="16">
        <v>0</v>
      </c>
      <c r="U1576" s="16">
        <v>4.9786033286310696</v>
      </c>
      <c r="V1576" s="16">
        <v>10.948409121717001</v>
      </c>
      <c r="W1576" s="16">
        <v>14.586950375577</v>
      </c>
      <c r="X1576" s="16">
        <v>11.229735905454399</v>
      </c>
      <c r="Y1576" s="16">
        <v>17.464517601993801</v>
      </c>
      <c r="Z1576" s="16">
        <v>3.08318306137692</v>
      </c>
      <c r="AA1576" t="s">
        <v>1263</v>
      </c>
      <c r="AB1576" s="16">
        <v>6.32343002672261</v>
      </c>
      <c r="AC1576" s="16">
        <v>1.6005759794280701</v>
      </c>
      <c r="AD1576" s="16">
        <v>1.0721801090529799</v>
      </c>
      <c r="AE1576" s="16">
        <v>1.4928237951008101</v>
      </c>
      <c r="AF1576">
        <v>0.13548331688745799</v>
      </c>
      <c r="AG1576">
        <v>0.37503191361167498</v>
      </c>
      <c r="AH1576" s="3" t="s">
        <v>1263</v>
      </c>
      <c r="AI1576" s="20" t="s">
        <v>8788</v>
      </c>
      <c r="AJ1576" s="20" t="s">
        <v>8789</v>
      </c>
      <c r="AK1576" s="20" t="s">
        <v>1263</v>
      </c>
      <c r="AL1576" s="3" t="s">
        <v>6289</v>
      </c>
      <c r="AM1576" s="20" t="s">
        <v>6289</v>
      </c>
      <c r="AN1576" s="3" t="s">
        <v>6289</v>
      </c>
      <c r="AO1576" s="20" t="s">
        <v>6289</v>
      </c>
      <c r="AP1576" s="3" t="s">
        <v>6289</v>
      </c>
      <c r="AQ1576" s="20" t="s">
        <v>6289</v>
      </c>
      <c r="AR1576" s="3" t="s">
        <v>6289</v>
      </c>
      <c r="AS1576" s="20" t="s">
        <v>6289</v>
      </c>
      <c r="AT1576" s="3" t="s">
        <v>6289</v>
      </c>
      <c r="AU1576" s="20" t="s">
        <v>6289</v>
      </c>
      <c r="AV1576" s="3" t="s">
        <v>6289</v>
      </c>
      <c r="AW1576" s="20" t="s">
        <v>6289</v>
      </c>
      <c r="AX1576" s="3" t="s">
        <v>6289</v>
      </c>
      <c r="AY1576" s="3" t="s">
        <v>6289</v>
      </c>
      <c r="AZ1576" s="3" t="s">
        <v>6289</v>
      </c>
    </row>
    <row r="1577" spans="1:52">
      <c r="A1577" t="s">
        <v>1264</v>
      </c>
      <c r="B1577" s="3" t="s">
        <v>12501</v>
      </c>
      <c r="C1577">
        <v>5</v>
      </c>
      <c r="D1577">
        <v>8</v>
      </c>
      <c r="E1577">
        <v>1</v>
      </c>
      <c r="F1577">
        <v>5</v>
      </c>
      <c r="G1577">
        <v>26</v>
      </c>
      <c r="H1577">
        <v>1</v>
      </c>
      <c r="I1577" s="16">
        <f t="shared" si="96"/>
        <v>7.666666666666667</v>
      </c>
      <c r="J1577" s="16">
        <f t="shared" si="97"/>
        <v>3.4933799827249978</v>
      </c>
      <c r="K1577">
        <v>0</v>
      </c>
      <c r="L1577">
        <v>2</v>
      </c>
      <c r="M1577">
        <v>0</v>
      </c>
      <c r="N1577">
        <v>3</v>
      </c>
      <c r="O1577">
        <f t="shared" si="98"/>
        <v>1.25</v>
      </c>
      <c r="P1577" s="16">
        <f t="shared" si="99"/>
        <v>0.649519052838329</v>
      </c>
      <c r="Q1577" s="16">
        <v>5.1859547986173</v>
      </c>
      <c r="R1577" s="16">
        <v>7.3684771053122802</v>
      </c>
      <c r="S1577" s="16">
        <v>5.1021383805926304</v>
      </c>
      <c r="T1577" s="16">
        <v>13.046563537407501</v>
      </c>
      <c r="U1577" s="16">
        <v>2.4893016643155401</v>
      </c>
      <c r="V1577" s="16">
        <v>3.0412247560324999</v>
      </c>
      <c r="W1577" s="16">
        <v>0</v>
      </c>
      <c r="X1577" s="16">
        <v>2.24594718109089</v>
      </c>
      <c r="Y1577" s="16">
        <v>0</v>
      </c>
      <c r="Z1577" s="16">
        <v>4.62477459206539</v>
      </c>
      <c r="AA1577" t="s">
        <v>1264</v>
      </c>
      <c r="AB1577" s="16">
        <v>4.31043820154341</v>
      </c>
      <c r="AC1577" s="16">
        <v>-1.2259772116351</v>
      </c>
      <c r="AD1577" s="16">
        <v>0.82146281249912501</v>
      </c>
      <c r="AE1577" s="16">
        <v>-1.49243178508024</v>
      </c>
      <c r="AF1577">
        <v>0.1355859876304</v>
      </c>
      <c r="AG1577">
        <v>0.37503191361167498</v>
      </c>
      <c r="AH1577" s="3" t="s">
        <v>1264</v>
      </c>
      <c r="AI1577" s="20" t="s">
        <v>12499</v>
      </c>
      <c r="AJ1577" s="20" t="s">
        <v>12500</v>
      </c>
      <c r="AK1577" s="20" t="s">
        <v>1264</v>
      </c>
      <c r="AL1577" s="3" t="s">
        <v>6289</v>
      </c>
      <c r="AM1577" s="20" t="s">
        <v>6289</v>
      </c>
      <c r="AN1577" s="3" t="s">
        <v>6289</v>
      </c>
      <c r="AO1577" s="20" t="s">
        <v>9177</v>
      </c>
      <c r="AP1577" s="3" t="s">
        <v>9178</v>
      </c>
      <c r="AQ1577" s="20" t="s">
        <v>6289</v>
      </c>
      <c r="AR1577" s="3" t="s">
        <v>6289</v>
      </c>
      <c r="AS1577" s="20" t="s">
        <v>6289</v>
      </c>
      <c r="AT1577" s="3" t="s">
        <v>6289</v>
      </c>
      <c r="AU1577" s="20" t="s">
        <v>6289</v>
      </c>
      <c r="AV1577" s="3" t="s">
        <v>6289</v>
      </c>
      <c r="AW1577" s="20" t="s">
        <v>6289</v>
      </c>
      <c r="AX1577" s="3" t="s">
        <v>6289</v>
      </c>
      <c r="AY1577" s="3" t="s">
        <v>9179</v>
      </c>
      <c r="AZ1577" s="3" t="s">
        <v>9179</v>
      </c>
    </row>
    <row r="1578" spans="1:52">
      <c r="A1578" t="s">
        <v>5250</v>
      </c>
      <c r="B1578" s="3" t="s">
        <v>6406</v>
      </c>
      <c r="C1578">
        <v>0</v>
      </c>
      <c r="D1578">
        <v>0</v>
      </c>
      <c r="E1578">
        <v>0</v>
      </c>
      <c r="F1578">
        <v>0</v>
      </c>
      <c r="G1578">
        <v>2</v>
      </c>
      <c r="H1578">
        <v>0</v>
      </c>
      <c r="I1578" s="16">
        <f t="shared" si="96"/>
        <v>0.33333333333333331</v>
      </c>
      <c r="J1578" s="16">
        <f t="shared" si="97"/>
        <v>0.3042903097250923</v>
      </c>
      <c r="K1578">
        <v>0</v>
      </c>
      <c r="L1578">
        <v>0</v>
      </c>
      <c r="M1578">
        <v>3</v>
      </c>
      <c r="N1578">
        <v>1</v>
      </c>
      <c r="O1578">
        <f t="shared" si="98"/>
        <v>1</v>
      </c>
      <c r="P1578" s="16">
        <f t="shared" si="99"/>
        <v>0.61237243569579447</v>
      </c>
      <c r="Q1578" s="16">
        <v>1.1000510178885201</v>
      </c>
      <c r="R1578" s="16">
        <v>0.56680593117786804</v>
      </c>
      <c r="S1578" s="16">
        <v>1.02042767611853</v>
      </c>
      <c r="T1578" s="16">
        <v>0</v>
      </c>
      <c r="U1578" s="16">
        <v>0</v>
      </c>
      <c r="V1578" s="16">
        <v>0</v>
      </c>
      <c r="W1578" s="16">
        <v>10.9402127816827</v>
      </c>
      <c r="X1578" s="16">
        <v>0</v>
      </c>
      <c r="Y1578" s="16">
        <v>0</v>
      </c>
      <c r="Z1578" s="16">
        <v>1.54159153068846</v>
      </c>
      <c r="AA1578" t="s">
        <v>5250</v>
      </c>
      <c r="AB1578" s="16">
        <v>1.5169088937556101</v>
      </c>
      <c r="AC1578" s="16">
        <v>1.6148214278287101</v>
      </c>
      <c r="AD1578" s="16">
        <v>1.08252003415563</v>
      </c>
      <c r="AE1578" s="16">
        <v>1.4917242885839801</v>
      </c>
      <c r="AF1578">
        <v>0.13577143904208899</v>
      </c>
      <c r="AG1578" t="s">
        <v>3500</v>
      </c>
      <c r="AH1578" s="3" t="s">
        <v>5250</v>
      </c>
      <c r="AI1578" s="20" t="s">
        <v>19149</v>
      </c>
      <c r="AJ1578" s="20" t="s">
        <v>19150</v>
      </c>
      <c r="AK1578" s="20" t="s">
        <v>5250</v>
      </c>
      <c r="AL1578" s="3" t="s">
        <v>6289</v>
      </c>
      <c r="AM1578" s="20" t="s">
        <v>6289</v>
      </c>
      <c r="AN1578" s="3" t="s">
        <v>6289</v>
      </c>
      <c r="AO1578" s="20" t="s">
        <v>6289</v>
      </c>
      <c r="AP1578" s="3" t="s">
        <v>6289</v>
      </c>
      <c r="AQ1578" s="20" t="s">
        <v>6289</v>
      </c>
      <c r="AR1578" s="3" t="s">
        <v>6289</v>
      </c>
      <c r="AS1578" s="20" t="s">
        <v>6289</v>
      </c>
      <c r="AT1578" s="3" t="s">
        <v>6289</v>
      </c>
      <c r="AU1578" s="20" t="s">
        <v>6289</v>
      </c>
      <c r="AV1578" s="3" t="s">
        <v>6289</v>
      </c>
      <c r="AW1578" s="20" t="s">
        <v>6289</v>
      </c>
      <c r="AX1578" s="3" t="s">
        <v>6289</v>
      </c>
      <c r="AY1578" s="3" t="s">
        <v>6289</v>
      </c>
      <c r="AZ1578" s="3" t="s">
        <v>6289</v>
      </c>
    </row>
    <row r="1579" spans="1:52">
      <c r="A1579" t="s">
        <v>1266</v>
      </c>
      <c r="B1579" s="3" t="s">
        <v>9049</v>
      </c>
      <c r="C1579">
        <v>28</v>
      </c>
      <c r="D1579">
        <v>7</v>
      </c>
      <c r="E1579">
        <v>3</v>
      </c>
      <c r="F1579">
        <v>28</v>
      </c>
      <c r="G1579">
        <v>44</v>
      </c>
      <c r="H1579">
        <v>3</v>
      </c>
      <c r="I1579" s="16">
        <f t="shared" si="96"/>
        <v>18.833333333333332</v>
      </c>
      <c r="J1579" s="16">
        <f t="shared" si="97"/>
        <v>6.3307743368172362</v>
      </c>
      <c r="K1579">
        <v>2</v>
      </c>
      <c r="L1579">
        <v>23</v>
      </c>
      <c r="M1579">
        <v>15</v>
      </c>
      <c r="N1579">
        <v>5</v>
      </c>
      <c r="O1579">
        <f t="shared" si="98"/>
        <v>11.25</v>
      </c>
      <c r="P1579" s="16">
        <f t="shared" si="99"/>
        <v>4.1589511899035312</v>
      </c>
      <c r="Q1579" s="16">
        <v>10.686209888059899</v>
      </c>
      <c r="R1579" s="16">
        <v>12.4697304859131</v>
      </c>
      <c r="S1579" s="16">
        <v>13.2655597895408</v>
      </c>
      <c r="T1579" s="16">
        <v>11.415743095231599</v>
      </c>
      <c r="U1579" s="16">
        <v>7.4679049929466101</v>
      </c>
      <c r="V1579" s="16">
        <v>17.030858633782</v>
      </c>
      <c r="W1579" s="16">
        <v>54.701063908413701</v>
      </c>
      <c r="X1579" s="16">
        <v>25.828392582545199</v>
      </c>
      <c r="Y1579" s="16">
        <v>8.7322588009968793</v>
      </c>
      <c r="Z1579" s="16">
        <v>7.7079576534423104</v>
      </c>
      <c r="AA1579" t="s">
        <v>1266</v>
      </c>
      <c r="AB1579" s="16">
        <v>16.930567983087201</v>
      </c>
      <c r="AC1579" s="16">
        <v>0.89725824457756098</v>
      </c>
      <c r="AD1579" s="16">
        <v>0.60179224704587397</v>
      </c>
      <c r="AE1579" s="16">
        <v>1.4909767431901899</v>
      </c>
      <c r="AF1579">
        <v>0.13596760097886501</v>
      </c>
      <c r="AG1579">
        <v>0.37518884383176099</v>
      </c>
      <c r="AH1579" s="3" t="s">
        <v>1266</v>
      </c>
      <c r="AI1579" s="20" t="s">
        <v>20249</v>
      </c>
      <c r="AJ1579" s="20" t="s">
        <v>20250</v>
      </c>
      <c r="AK1579" s="20" t="s">
        <v>1266</v>
      </c>
      <c r="AL1579" s="3" t="s">
        <v>6289</v>
      </c>
      <c r="AM1579" s="20" t="s">
        <v>6289</v>
      </c>
      <c r="AN1579" s="3" t="s">
        <v>6289</v>
      </c>
      <c r="AO1579" s="20" t="s">
        <v>6289</v>
      </c>
      <c r="AP1579" s="3" t="s">
        <v>6289</v>
      </c>
      <c r="AQ1579" s="20" t="s">
        <v>6289</v>
      </c>
      <c r="AR1579" s="3" t="s">
        <v>6289</v>
      </c>
      <c r="AS1579" s="20" t="s">
        <v>6289</v>
      </c>
      <c r="AT1579" s="3" t="s">
        <v>6289</v>
      </c>
      <c r="AU1579" s="20" t="s">
        <v>6289</v>
      </c>
      <c r="AV1579" s="3" t="s">
        <v>6289</v>
      </c>
      <c r="AW1579" s="20" t="s">
        <v>6289</v>
      </c>
      <c r="AX1579" s="3" t="s">
        <v>6289</v>
      </c>
      <c r="AY1579" s="3" t="s">
        <v>6289</v>
      </c>
      <c r="AZ1579" s="3" t="s">
        <v>6289</v>
      </c>
    </row>
    <row r="1580" spans="1:52">
      <c r="A1580" t="s">
        <v>1267</v>
      </c>
      <c r="B1580" s="3" t="s">
        <v>6493</v>
      </c>
      <c r="C1580">
        <v>11</v>
      </c>
      <c r="D1580">
        <v>2</v>
      </c>
      <c r="E1580">
        <v>2</v>
      </c>
      <c r="F1580">
        <v>11</v>
      </c>
      <c r="G1580">
        <v>9</v>
      </c>
      <c r="H1580">
        <v>2</v>
      </c>
      <c r="I1580" s="16">
        <f t="shared" si="96"/>
        <v>6.166666666666667</v>
      </c>
      <c r="J1580" s="16">
        <f t="shared" si="97"/>
        <v>1.7226701926348504</v>
      </c>
      <c r="K1580">
        <v>7</v>
      </c>
      <c r="L1580">
        <v>8</v>
      </c>
      <c r="M1580">
        <v>0</v>
      </c>
      <c r="N1580">
        <v>2</v>
      </c>
      <c r="O1580">
        <f t="shared" si="98"/>
        <v>4.25</v>
      </c>
      <c r="P1580" s="16">
        <f t="shared" si="99"/>
        <v>1.6723860200324565</v>
      </c>
      <c r="Q1580" s="16">
        <v>3.9287536353161401</v>
      </c>
      <c r="R1580" s="16">
        <v>2.5506266903003998</v>
      </c>
      <c r="S1580" s="16">
        <v>3.8266037854444699</v>
      </c>
      <c r="T1580" s="16">
        <v>3.2616408843518898</v>
      </c>
      <c r="U1580" s="16">
        <v>4.9786033286310696</v>
      </c>
      <c r="V1580" s="16">
        <v>6.6906944632715</v>
      </c>
      <c r="W1580" s="16">
        <v>0</v>
      </c>
      <c r="X1580" s="16">
        <v>8.9837887243635492</v>
      </c>
      <c r="Y1580" s="16">
        <v>30.562905803489102</v>
      </c>
      <c r="Z1580" s="16">
        <v>3.08318306137692</v>
      </c>
      <c r="AA1580" t="s">
        <v>1267</v>
      </c>
      <c r="AB1580" s="16">
        <v>6.7866800376545102</v>
      </c>
      <c r="AC1580" s="16">
        <v>1.10941224650505</v>
      </c>
      <c r="AD1580" s="16">
        <v>0.74415420554787404</v>
      </c>
      <c r="AE1580" s="16">
        <v>1.4908364936112299</v>
      </c>
      <c r="AF1580">
        <v>0.136004427965844</v>
      </c>
      <c r="AG1580">
        <v>0.37518884383176099</v>
      </c>
      <c r="AH1580" s="3" t="s">
        <v>1267</v>
      </c>
      <c r="AI1580" s="20" t="s">
        <v>25016</v>
      </c>
      <c r="AJ1580" s="20" t="s">
        <v>25017</v>
      </c>
      <c r="AK1580" s="20" t="s">
        <v>1267</v>
      </c>
      <c r="AL1580" s="3" t="s">
        <v>6289</v>
      </c>
      <c r="AM1580" s="20" t="s">
        <v>6494</v>
      </c>
      <c r="AN1580" s="3" t="s">
        <v>6495</v>
      </c>
      <c r="AO1580" s="20" t="s">
        <v>25018</v>
      </c>
      <c r="AP1580" s="3" t="s">
        <v>25019</v>
      </c>
      <c r="AQ1580" s="20" t="s">
        <v>25020</v>
      </c>
      <c r="AR1580" s="3" t="s">
        <v>25021</v>
      </c>
      <c r="AS1580" s="20" t="s">
        <v>6289</v>
      </c>
      <c r="AT1580" s="3" t="s">
        <v>6289</v>
      </c>
      <c r="AU1580" s="20" t="s">
        <v>6289</v>
      </c>
      <c r="AV1580" s="3" t="s">
        <v>6289</v>
      </c>
      <c r="AW1580" s="20" t="s">
        <v>6289</v>
      </c>
      <c r="AX1580" s="3" t="s">
        <v>6289</v>
      </c>
      <c r="AY1580" s="3" t="s">
        <v>6500</v>
      </c>
      <c r="AZ1580" s="3" t="s">
        <v>6500</v>
      </c>
    </row>
    <row r="1581" spans="1:52">
      <c r="A1581" t="s">
        <v>5158</v>
      </c>
      <c r="B1581" s="3" t="s">
        <v>6406</v>
      </c>
      <c r="C1581">
        <v>6</v>
      </c>
      <c r="D1581">
        <v>3</v>
      </c>
      <c r="E1581">
        <v>0</v>
      </c>
      <c r="F1581">
        <v>6</v>
      </c>
      <c r="G1581">
        <v>0</v>
      </c>
      <c r="H1581">
        <v>0</v>
      </c>
      <c r="I1581" s="16">
        <f t="shared" si="96"/>
        <v>2.5</v>
      </c>
      <c r="J1581" s="16">
        <f t="shared" si="97"/>
        <v>1.09924216318941</v>
      </c>
      <c r="K1581">
        <v>2</v>
      </c>
      <c r="L1581">
        <v>8</v>
      </c>
      <c r="M1581">
        <v>0</v>
      </c>
      <c r="N1581">
        <v>2</v>
      </c>
      <c r="O1581">
        <f t="shared" si="98"/>
        <v>3</v>
      </c>
      <c r="P1581" s="16">
        <f t="shared" si="99"/>
        <v>1.5</v>
      </c>
      <c r="Q1581" s="16">
        <v>1.1000510178885201</v>
      </c>
      <c r="R1581" s="16">
        <v>0</v>
      </c>
      <c r="S1581" s="16">
        <v>1.02042767611853</v>
      </c>
      <c r="T1581" s="16">
        <v>4.8924613265278296</v>
      </c>
      <c r="U1581" s="16">
        <v>0</v>
      </c>
      <c r="V1581" s="16">
        <v>3.6494697072390001</v>
      </c>
      <c r="W1581" s="16">
        <v>0</v>
      </c>
      <c r="X1581" s="16">
        <v>8.9837887243635492</v>
      </c>
      <c r="Y1581" s="16">
        <v>8.7322588009968793</v>
      </c>
      <c r="Z1581" s="16">
        <v>3.08318306137692</v>
      </c>
      <c r="AA1581" t="s">
        <v>5158</v>
      </c>
      <c r="AB1581" s="16">
        <v>3.1461640314511201</v>
      </c>
      <c r="AC1581" s="16">
        <v>1.4143075238327301</v>
      </c>
      <c r="AD1581" s="16">
        <v>0.94876539714486896</v>
      </c>
      <c r="AE1581" s="16">
        <v>1.4906820253866999</v>
      </c>
      <c r="AF1581">
        <v>0.13604499742201601</v>
      </c>
      <c r="AG1581" t="s">
        <v>3500</v>
      </c>
      <c r="AH1581" s="3" t="s">
        <v>5158</v>
      </c>
      <c r="AI1581" s="20" t="s">
        <v>17965</v>
      </c>
      <c r="AJ1581" s="20" t="s">
        <v>17966</v>
      </c>
      <c r="AK1581" s="20" t="s">
        <v>5158</v>
      </c>
      <c r="AL1581" s="3" t="s">
        <v>6289</v>
      </c>
      <c r="AM1581" s="20" t="s">
        <v>6289</v>
      </c>
      <c r="AN1581" s="3" t="s">
        <v>6289</v>
      </c>
      <c r="AO1581" s="20" t="s">
        <v>6289</v>
      </c>
      <c r="AP1581" s="3" t="s">
        <v>6289</v>
      </c>
      <c r="AQ1581" s="20" t="s">
        <v>6289</v>
      </c>
      <c r="AR1581" s="3" t="s">
        <v>6289</v>
      </c>
      <c r="AS1581" s="20" t="s">
        <v>6289</v>
      </c>
      <c r="AT1581" s="3" t="s">
        <v>6289</v>
      </c>
      <c r="AU1581" s="20" t="s">
        <v>6289</v>
      </c>
      <c r="AV1581" s="3" t="s">
        <v>6289</v>
      </c>
      <c r="AW1581" s="20" t="s">
        <v>6289</v>
      </c>
      <c r="AX1581" s="3" t="s">
        <v>6289</v>
      </c>
      <c r="AY1581" s="3" t="s">
        <v>6289</v>
      </c>
      <c r="AZ1581" s="3" t="s">
        <v>6289</v>
      </c>
    </row>
    <row r="1582" spans="1:52">
      <c r="A1582" t="s">
        <v>1265</v>
      </c>
      <c r="B1582" s="3" t="s">
        <v>9049</v>
      </c>
      <c r="C1582">
        <v>15</v>
      </c>
      <c r="D1582">
        <v>2</v>
      </c>
      <c r="E1582">
        <v>3</v>
      </c>
      <c r="F1582">
        <v>15</v>
      </c>
      <c r="G1582">
        <v>94</v>
      </c>
      <c r="H1582">
        <v>3</v>
      </c>
      <c r="I1582" s="16">
        <f t="shared" si="96"/>
        <v>22</v>
      </c>
      <c r="J1582" s="16">
        <f t="shared" si="97"/>
        <v>13.337499349161707</v>
      </c>
      <c r="K1582">
        <v>0</v>
      </c>
      <c r="L1582">
        <v>3</v>
      </c>
      <c r="M1582">
        <v>0</v>
      </c>
      <c r="N1582">
        <v>11</v>
      </c>
      <c r="O1582">
        <f t="shared" si="98"/>
        <v>3.5</v>
      </c>
      <c r="P1582" s="16">
        <f t="shared" si="99"/>
        <v>2.25</v>
      </c>
      <c r="Q1582" s="16">
        <v>19.329467885755399</v>
      </c>
      <c r="R1582" s="16">
        <v>26.6398787653598</v>
      </c>
      <c r="S1582" s="16">
        <v>27.041333417140901</v>
      </c>
      <c r="T1582" s="16">
        <v>3.2616408843518898</v>
      </c>
      <c r="U1582" s="16">
        <v>7.4679049929466101</v>
      </c>
      <c r="V1582" s="16">
        <v>9.1236742680975098</v>
      </c>
      <c r="W1582" s="16">
        <v>0</v>
      </c>
      <c r="X1582" s="16">
        <v>3.3689207716363301</v>
      </c>
      <c r="Y1582" s="16">
        <v>0</v>
      </c>
      <c r="Z1582" s="16">
        <v>16.957506837573099</v>
      </c>
      <c r="AA1582" t="s">
        <v>1265</v>
      </c>
      <c r="AB1582" s="16">
        <v>11.3190327822862</v>
      </c>
      <c r="AC1582" s="16">
        <v>-1.26755223109169</v>
      </c>
      <c r="AD1582" s="16">
        <v>0.85033275202716496</v>
      </c>
      <c r="AE1582" s="16">
        <v>-1.4906543680340301</v>
      </c>
      <c r="AF1582">
        <v>0.136052262321221</v>
      </c>
      <c r="AG1582">
        <v>0.37518884383176099</v>
      </c>
      <c r="AH1582" s="3" t="s">
        <v>1265</v>
      </c>
      <c r="AI1582" s="20" t="s">
        <v>9315</v>
      </c>
      <c r="AJ1582" s="20" t="s">
        <v>9316</v>
      </c>
      <c r="AK1582" s="20" t="s">
        <v>1265</v>
      </c>
      <c r="AL1582" s="3" t="s">
        <v>6289</v>
      </c>
      <c r="AM1582" s="20" t="s">
        <v>6289</v>
      </c>
      <c r="AN1582" s="3" t="s">
        <v>6289</v>
      </c>
      <c r="AO1582" s="20" t="s">
        <v>6289</v>
      </c>
      <c r="AP1582" s="3" t="s">
        <v>6289</v>
      </c>
      <c r="AQ1582" s="20" t="s">
        <v>6289</v>
      </c>
      <c r="AR1582" s="3" t="s">
        <v>6289</v>
      </c>
      <c r="AS1582" s="20" t="s">
        <v>6289</v>
      </c>
      <c r="AT1582" s="3" t="s">
        <v>6289</v>
      </c>
      <c r="AU1582" s="20" t="s">
        <v>6289</v>
      </c>
      <c r="AV1582" s="3" t="s">
        <v>6289</v>
      </c>
      <c r="AW1582" s="20" t="s">
        <v>6289</v>
      </c>
      <c r="AX1582" s="3" t="s">
        <v>6289</v>
      </c>
      <c r="AY1582" s="3" t="s">
        <v>6289</v>
      </c>
      <c r="AZ1582" s="3" t="s">
        <v>6289</v>
      </c>
    </row>
    <row r="1583" spans="1:52">
      <c r="A1583" t="s">
        <v>1268</v>
      </c>
      <c r="B1583" s="3" t="s">
        <v>25429</v>
      </c>
      <c r="C1583">
        <v>8</v>
      </c>
      <c r="D1583">
        <v>20</v>
      </c>
      <c r="E1583">
        <v>4</v>
      </c>
      <c r="F1583">
        <v>8</v>
      </c>
      <c r="G1583">
        <v>86</v>
      </c>
      <c r="H1583">
        <v>4</v>
      </c>
      <c r="I1583" s="16">
        <f t="shared" si="96"/>
        <v>21.666666666666668</v>
      </c>
      <c r="J1583" s="16">
        <f t="shared" si="97"/>
        <v>11.948190627005383</v>
      </c>
      <c r="K1583">
        <v>6</v>
      </c>
      <c r="L1583">
        <v>5</v>
      </c>
      <c r="M1583">
        <v>0</v>
      </c>
      <c r="N1583">
        <v>1</v>
      </c>
      <c r="O1583">
        <f t="shared" si="98"/>
        <v>3</v>
      </c>
      <c r="P1583" s="16">
        <f t="shared" si="99"/>
        <v>1.2747548783981961</v>
      </c>
      <c r="Q1583" s="16">
        <v>22.158170503183001</v>
      </c>
      <c r="R1583" s="16">
        <v>24.372655040648301</v>
      </c>
      <c r="S1583" s="16">
        <v>18.367698170133501</v>
      </c>
      <c r="T1583" s="16">
        <v>32.616408843518897</v>
      </c>
      <c r="U1583" s="16">
        <v>9.9572066572621498</v>
      </c>
      <c r="V1583" s="16">
        <v>4.8659596096520001</v>
      </c>
      <c r="W1583" s="16">
        <v>0</v>
      </c>
      <c r="X1583" s="16">
        <v>5.6148679527272201</v>
      </c>
      <c r="Y1583" s="16">
        <v>26.1967764029907</v>
      </c>
      <c r="Z1583" s="16">
        <v>1.54159153068846</v>
      </c>
      <c r="AA1583" t="s">
        <v>1268</v>
      </c>
      <c r="AB1583" s="16">
        <v>14.5691334710804</v>
      </c>
      <c r="AC1583" s="16">
        <v>-1.1914419080980201</v>
      </c>
      <c r="AD1583" s="16">
        <v>0.79931396088947204</v>
      </c>
      <c r="AE1583" s="16">
        <v>-1.4905806308852501</v>
      </c>
      <c r="AF1583">
        <v>0.136071632701488</v>
      </c>
      <c r="AG1583">
        <v>0.37518884383176099</v>
      </c>
      <c r="AH1583" s="3" t="s">
        <v>1268</v>
      </c>
      <c r="AI1583" s="20" t="s">
        <v>25427</v>
      </c>
      <c r="AJ1583" s="20" t="s">
        <v>25428</v>
      </c>
      <c r="AK1583" s="20" t="s">
        <v>1268</v>
      </c>
      <c r="AL1583" s="3" t="s">
        <v>25430</v>
      </c>
      <c r="AM1583" s="20" t="s">
        <v>6289</v>
      </c>
      <c r="AN1583" s="3" t="s">
        <v>6289</v>
      </c>
      <c r="AO1583" s="20" t="s">
        <v>6289</v>
      </c>
      <c r="AP1583" s="3" t="s">
        <v>6289</v>
      </c>
      <c r="AQ1583" s="20" t="s">
        <v>6289</v>
      </c>
      <c r="AR1583" s="3" t="s">
        <v>6289</v>
      </c>
      <c r="AS1583" s="20" t="s">
        <v>25431</v>
      </c>
      <c r="AT1583" s="3" t="s">
        <v>25432</v>
      </c>
      <c r="AU1583" s="20" t="s">
        <v>6289</v>
      </c>
      <c r="AV1583" s="3" t="s">
        <v>6289</v>
      </c>
      <c r="AW1583" s="20" t="s">
        <v>8516</v>
      </c>
      <c r="AX1583" s="3" t="s">
        <v>8517</v>
      </c>
      <c r="AY1583" s="3" t="s">
        <v>6289</v>
      </c>
      <c r="AZ1583" s="3" t="s">
        <v>6289</v>
      </c>
    </row>
    <row r="1584" spans="1:52">
      <c r="A1584" t="s">
        <v>6141</v>
      </c>
      <c r="B1584" s="3" t="s">
        <v>6297</v>
      </c>
      <c r="C1584">
        <v>2</v>
      </c>
      <c r="D1584">
        <v>0</v>
      </c>
      <c r="E1584">
        <v>0</v>
      </c>
      <c r="F1584">
        <v>2</v>
      </c>
      <c r="G1584">
        <v>0</v>
      </c>
      <c r="H1584">
        <v>0</v>
      </c>
      <c r="I1584" s="16">
        <f t="shared" si="96"/>
        <v>0.66666666666666663</v>
      </c>
      <c r="J1584" s="16">
        <f t="shared" si="97"/>
        <v>0.38490017945975052</v>
      </c>
      <c r="K1584">
        <v>2</v>
      </c>
      <c r="L1584">
        <v>0</v>
      </c>
      <c r="M1584">
        <v>0</v>
      </c>
      <c r="N1584">
        <v>1</v>
      </c>
      <c r="O1584">
        <f t="shared" si="98"/>
        <v>0.75</v>
      </c>
      <c r="P1584" s="16">
        <f t="shared" si="99"/>
        <v>0.41457809879442498</v>
      </c>
      <c r="Q1584" s="16">
        <v>0</v>
      </c>
      <c r="R1584" s="16">
        <v>0</v>
      </c>
      <c r="S1584" s="16">
        <v>0</v>
      </c>
      <c r="T1584" s="16">
        <v>0</v>
      </c>
      <c r="U1584" s="16">
        <v>0</v>
      </c>
      <c r="V1584" s="16">
        <v>1.216489902413</v>
      </c>
      <c r="W1584" s="16">
        <v>0</v>
      </c>
      <c r="X1584" s="16">
        <v>0</v>
      </c>
      <c r="Y1584" s="16">
        <v>8.7322588009968793</v>
      </c>
      <c r="Z1584" s="16">
        <v>1.54159153068846</v>
      </c>
      <c r="AA1584" t="s">
        <v>6141</v>
      </c>
      <c r="AB1584" s="16">
        <v>1.14903402340983</v>
      </c>
      <c r="AC1584" s="16">
        <v>1.8051642630526501</v>
      </c>
      <c r="AD1584" s="16">
        <v>1.2112925211791199</v>
      </c>
      <c r="AE1584" s="16">
        <v>1.49027937636024</v>
      </c>
      <c r="AF1584">
        <v>0.13615079287871601</v>
      </c>
      <c r="AG1584" t="s">
        <v>3500</v>
      </c>
      <c r="AH1584" s="3" t="s">
        <v>6141</v>
      </c>
      <c r="AI1584" s="20" t="s">
        <v>25657</v>
      </c>
      <c r="AJ1584" s="20" t="s">
        <v>25658</v>
      </c>
      <c r="AK1584" s="20" t="s">
        <v>6141</v>
      </c>
      <c r="AL1584" s="3" t="s">
        <v>6289</v>
      </c>
      <c r="AM1584" s="20" t="s">
        <v>6289</v>
      </c>
      <c r="AN1584" s="3" t="s">
        <v>6289</v>
      </c>
      <c r="AO1584" s="20" t="s">
        <v>6289</v>
      </c>
      <c r="AP1584" s="3" t="s">
        <v>6289</v>
      </c>
      <c r="AQ1584" s="20" t="s">
        <v>6289</v>
      </c>
      <c r="AR1584" s="3" t="s">
        <v>6289</v>
      </c>
      <c r="AS1584" s="20" t="s">
        <v>6289</v>
      </c>
      <c r="AT1584" s="3" t="s">
        <v>6289</v>
      </c>
      <c r="AU1584" s="20" t="s">
        <v>6289</v>
      </c>
      <c r="AV1584" s="3" t="s">
        <v>6289</v>
      </c>
      <c r="AW1584" s="20" t="s">
        <v>6289</v>
      </c>
      <c r="AX1584" s="3" t="s">
        <v>6289</v>
      </c>
      <c r="AY1584" s="3" t="s">
        <v>6289</v>
      </c>
      <c r="AZ1584" s="3" t="s">
        <v>6289</v>
      </c>
    </row>
    <row r="1585" spans="1:52">
      <c r="A1585" t="s">
        <v>4476</v>
      </c>
      <c r="B1585" s="3" t="s">
        <v>6406</v>
      </c>
      <c r="C1585">
        <v>8</v>
      </c>
      <c r="D1585">
        <v>1</v>
      </c>
      <c r="E1585">
        <v>3</v>
      </c>
      <c r="F1585">
        <v>8</v>
      </c>
      <c r="G1585">
        <v>13</v>
      </c>
      <c r="H1585">
        <v>3</v>
      </c>
      <c r="I1585" s="16">
        <f t="shared" si="96"/>
        <v>6</v>
      </c>
      <c r="J1585" s="16">
        <f t="shared" si="97"/>
        <v>1.666666666666667</v>
      </c>
      <c r="K1585">
        <v>0</v>
      </c>
      <c r="L1585">
        <v>2</v>
      </c>
      <c r="M1585">
        <v>0</v>
      </c>
      <c r="N1585">
        <v>2</v>
      </c>
      <c r="O1585">
        <f t="shared" si="98"/>
        <v>1</v>
      </c>
      <c r="P1585" s="16">
        <f t="shared" si="99"/>
        <v>0.5</v>
      </c>
      <c r="Q1585" s="16">
        <v>5.3431049440299496</v>
      </c>
      <c r="R1585" s="16">
        <v>3.6842385526561401</v>
      </c>
      <c r="S1585" s="16">
        <v>6.1225660567111602</v>
      </c>
      <c r="T1585" s="16">
        <v>1.63082044217594</v>
      </c>
      <c r="U1585" s="16">
        <v>7.4679049929466101</v>
      </c>
      <c r="V1585" s="16">
        <v>4.8659596096520001</v>
      </c>
      <c r="W1585" s="16">
        <v>0</v>
      </c>
      <c r="X1585" s="16">
        <v>2.24594718109089</v>
      </c>
      <c r="Y1585" s="16">
        <v>0</v>
      </c>
      <c r="Z1585" s="16">
        <v>3.08318306137692</v>
      </c>
      <c r="AA1585" t="s">
        <v>4476</v>
      </c>
      <c r="AB1585" s="16">
        <v>3.44437248406396</v>
      </c>
      <c r="AC1585" s="16">
        <v>-1.2272221848248499</v>
      </c>
      <c r="AD1585" s="16">
        <v>0.82362120193062605</v>
      </c>
      <c r="AE1585" s="16">
        <v>-1.49003228905249</v>
      </c>
      <c r="AF1585">
        <v>0.13621574615561399</v>
      </c>
      <c r="AG1585" t="s">
        <v>3500</v>
      </c>
      <c r="AH1585" s="3" t="s">
        <v>4476</v>
      </c>
      <c r="AI1585" s="20" t="s">
        <v>13673</v>
      </c>
      <c r="AJ1585" s="20" t="s">
        <v>13674</v>
      </c>
      <c r="AK1585" s="20" t="s">
        <v>4476</v>
      </c>
      <c r="AL1585" s="3" t="s">
        <v>6289</v>
      </c>
      <c r="AM1585" s="20" t="s">
        <v>6289</v>
      </c>
      <c r="AN1585" s="3" t="s">
        <v>6289</v>
      </c>
      <c r="AO1585" s="20" t="s">
        <v>6289</v>
      </c>
      <c r="AP1585" s="3" t="s">
        <v>6289</v>
      </c>
      <c r="AQ1585" s="20" t="s">
        <v>6289</v>
      </c>
      <c r="AR1585" s="3" t="s">
        <v>6289</v>
      </c>
      <c r="AS1585" s="20" t="s">
        <v>6289</v>
      </c>
      <c r="AT1585" s="3" t="s">
        <v>6289</v>
      </c>
      <c r="AU1585" s="20" t="s">
        <v>6289</v>
      </c>
      <c r="AV1585" s="3" t="s">
        <v>6289</v>
      </c>
      <c r="AW1585" s="20" t="s">
        <v>6289</v>
      </c>
      <c r="AX1585" s="3" t="s">
        <v>6289</v>
      </c>
      <c r="AY1585" s="3" t="s">
        <v>6289</v>
      </c>
      <c r="AZ1585" s="3" t="s">
        <v>6289</v>
      </c>
    </row>
    <row r="1586" spans="1:52">
      <c r="A1586" t="s">
        <v>1269</v>
      </c>
      <c r="B1586" s="3" t="s">
        <v>6406</v>
      </c>
      <c r="C1586">
        <v>9</v>
      </c>
      <c r="D1586">
        <v>4</v>
      </c>
      <c r="E1586">
        <v>3</v>
      </c>
      <c r="F1586">
        <v>9</v>
      </c>
      <c r="G1586">
        <v>217</v>
      </c>
      <c r="H1586">
        <v>3</v>
      </c>
      <c r="I1586" s="16">
        <f t="shared" si="96"/>
        <v>40.833333333333336</v>
      </c>
      <c r="J1586" s="16">
        <f t="shared" si="97"/>
        <v>32.180408693857572</v>
      </c>
      <c r="K1586">
        <v>3</v>
      </c>
      <c r="L1586">
        <v>13</v>
      </c>
      <c r="M1586">
        <v>0</v>
      </c>
      <c r="N1586">
        <v>3</v>
      </c>
      <c r="O1586">
        <f t="shared" si="98"/>
        <v>4.75</v>
      </c>
      <c r="P1586" s="16">
        <f t="shared" si="99"/>
        <v>2.4590394466132501</v>
      </c>
      <c r="Q1586" s="16">
        <v>23.258221521071501</v>
      </c>
      <c r="R1586" s="16">
        <v>61.498443532798703</v>
      </c>
      <c r="S1586" s="16">
        <v>24.745371145874302</v>
      </c>
      <c r="T1586" s="16">
        <v>6.5232817687037699</v>
      </c>
      <c r="U1586" s="16">
        <v>7.4679049929466101</v>
      </c>
      <c r="V1586" s="16">
        <v>5.4742045608585004</v>
      </c>
      <c r="W1586" s="16">
        <v>0</v>
      </c>
      <c r="X1586" s="16">
        <v>14.5986566770908</v>
      </c>
      <c r="Y1586" s="16">
        <v>13.0983882014953</v>
      </c>
      <c r="Z1586" s="16">
        <v>4.62477459206539</v>
      </c>
      <c r="AA1586" t="s">
        <v>1269</v>
      </c>
      <c r="AB1586" s="16">
        <v>16.128924699290501</v>
      </c>
      <c r="AC1586" s="16">
        <v>-1.2401477400723</v>
      </c>
      <c r="AD1586" s="16">
        <v>0.83264599077421897</v>
      </c>
      <c r="AE1586" s="16">
        <v>-1.4894057664520399</v>
      </c>
      <c r="AF1586">
        <v>0.13638055101840801</v>
      </c>
      <c r="AG1586">
        <v>0.37566121244985401</v>
      </c>
      <c r="AH1586" s="3" t="s">
        <v>1269</v>
      </c>
      <c r="AI1586" s="20" t="s">
        <v>9736</v>
      </c>
      <c r="AJ1586" s="20" t="s">
        <v>9737</v>
      </c>
      <c r="AK1586" s="20" t="s">
        <v>1269</v>
      </c>
      <c r="AL1586" s="3" t="s">
        <v>6289</v>
      </c>
      <c r="AM1586" s="20" t="s">
        <v>6289</v>
      </c>
      <c r="AN1586" s="3" t="s">
        <v>6289</v>
      </c>
      <c r="AO1586" s="20" t="s">
        <v>6289</v>
      </c>
      <c r="AP1586" s="3" t="s">
        <v>6289</v>
      </c>
      <c r="AQ1586" s="20" t="s">
        <v>6289</v>
      </c>
      <c r="AR1586" s="3" t="s">
        <v>6289</v>
      </c>
      <c r="AS1586" s="20" t="s">
        <v>6289</v>
      </c>
      <c r="AT1586" s="3" t="s">
        <v>6289</v>
      </c>
      <c r="AU1586" s="20" t="s">
        <v>6289</v>
      </c>
      <c r="AV1586" s="3" t="s">
        <v>6289</v>
      </c>
      <c r="AW1586" s="20" t="s">
        <v>6289</v>
      </c>
      <c r="AX1586" s="3" t="s">
        <v>6289</v>
      </c>
      <c r="AY1586" s="3" t="s">
        <v>6289</v>
      </c>
      <c r="AZ1586" s="3" t="s">
        <v>6289</v>
      </c>
    </row>
    <row r="1587" spans="1:52">
      <c r="A1587" t="s">
        <v>1270</v>
      </c>
      <c r="B1587" s="3" t="s">
        <v>22956</v>
      </c>
      <c r="C1587">
        <v>19</v>
      </c>
      <c r="D1587">
        <v>7</v>
      </c>
      <c r="E1587">
        <v>3</v>
      </c>
      <c r="F1587">
        <v>19</v>
      </c>
      <c r="G1587">
        <v>25</v>
      </c>
      <c r="H1587">
        <v>3</v>
      </c>
      <c r="I1587" s="16">
        <f t="shared" si="96"/>
        <v>12.666666666666666</v>
      </c>
      <c r="J1587" s="16">
        <f t="shared" si="97"/>
        <v>3.5407678598062655</v>
      </c>
      <c r="K1587">
        <v>0</v>
      </c>
      <c r="L1587">
        <v>3</v>
      </c>
      <c r="M1587">
        <v>0</v>
      </c>
      <c r="N1587">
        <v>3</v>
      </c>
      <c r="O1587">
        <f t="shared" si="98"/>
        <v>1.5</v>
      </c>
      <c r="P1587" s="16">
        <f t="shared" si="99"/>
        <v>0.75</v>
      </c>
      <c r="Q1587" s="16">
        <v>3.6144533444908502</v>
      </c>
      <c r="R1587" s="16">
        <v>7.0850741397233499</v>
      </c>
      <c r="S1587" s="16">
        <v>2.2959622712666801</v>
      </c>
      <c r="T1587" s="16">
        <v>11.415743095231599</v>
      </c>
      <c r="U1587" s="16">
        <v>7.4679049929466101</v>
      </c>
      <c r="V1587" s="16">
        <v>11.5566540729235</v>
      </c>
      <c r="W1587" s="16">
        <v>0</v>
      </c>
      <c r="X1587" s="16">
        <v>3.3689207716363301</v>
      </c>
      <c r="Y1587" s="16">
        <v>0</v>
      </c>
      <c r="Z1587" s="16">
        <v>4.62477459206539</v>
      </c>
      <c r="AA1587" t="s">
        <v>1270</v>
      </c>
      <c r="AB1587" s="16">
        <v>5.1429487280284301</v>
      </c>
      <c r="AC1587" s="16">
        <v>-1.2316194064441199</v>
      </c>
      <c r="AD1587" s="16">
        <v>0.82708269369206999</v>
      </c>
      <c r="AE1587" s="16">
        <v>-1.4891127765546801</v>
      </c>
      <c r="AF1587">
        <v>0.13645767391362201</v>
      </c>
      <c r="AG1587">
        <v>0.37566121244985401</v>
      </c>
      <c r="AH1587" s="3" t="s">
        <v>1270</v>
      </c>
      <c r="AI1587" s="20" t="s">
        <v>22954</v>
      </c>
      <c r="AJ1587" s="20" t="s">
        <v>22955</v>
      </c>
      <c r="AK1587" s="20" t="s">
        <v>1270</v>
      </c>
      <c r="AL1587" s="3" t="s">
        <v>22957</v>
      </c>
      <c r="AM1587" s="20" t="s">
        <v>10388</v>
      </c>
      <c r="AN1587" s="3" t="s">
        <v>10389</v>
      </c>
      <c r="AO1587" s="20" t="s">
        <v>6289</v>
      </c>
      <c r="AP1587" s="3" t="s">
        <v>6289</v>
      </c>
      <c r="AQ1587" s="20" t="s">
        <v>22292</v>
      </c>
      <c r="AR1587" s="3" t="s">
        <v>22293</v>
      </c>
      <c r="AS1587" s="20" t="s">
        <v>6289</v>
      </c>
      <c r="AT1587" s="3" t="s">
        <v>6289</v>
      </c>
      <c r="AU1587" s="20" t="s">
        <v>6289</v>
      </c>
      <c r="AV1587" s="3" t="s">
        <v>6289</v>
      </c>
      <c r="AW1587" s="20" t="s">
        <v>6289</v>
      </c>
      <c r="AX1587" s="3" t="s">
        <v>6289</v>
      </c>
      <c r="AY1587" s="3" t="s">
        <v>6289</v>
      </c>
      <c r="AZ1587" s="3" t="s">
        <v>6289</v>
      </c>
    </row>
    <row r="1588" spans="1:52" ht="30">
      <c r="A1588" t="s">
        <v>5920</v>
      </c>
      <c r="B1588" s="3" t="s">
        <v>23815</v>
      </c>
      <c r="C1588">
        <v>3</v>
      </c>
      <c r="D1588">
        <v>0</v>
      </c>
      <c r="E1588">
        <v>1</v>
      </c>
      <c r="F1588">
        <v>3</v>
      </c>
      <c r="G1588">
        <v>5</v>
      </c>
      <c r="H1588">
        <v>1</v>
      </c>
      <c r="I1588" s="16">
        <f t="shared" si="96"/>
        <v>2.1666666666666665</v>
      </c>
      <c r="J1588" s="16">
        <f t="shared" si="97"/>
        <v>0.68380742361617619</v>
      </c>
      <c r="K1588">
        <v>0</v>
      </c>
      <c r="L1588">
        <v>0</v>
      </c>
      <c r="M1588">
        <v>0</v>
      </c>
      <c r="N1588">
        <v>0</v>
      </c>
      <c r="O1588">
        <f t="shared" si="98"/>
        <v>0</v>
      </c>
      <c r="P1588" s="16">
        <f t="shared" si="99"/>
        <v>0</v>
      </c>
      <c r="Q1588" s="16">
        <v>1.41435130871381</v>
      </c>
      <c r="R1588" s="16">
        <v>1.4170148279446699</v>
      </c>
      <c r="S1588" s="16">
        <v>2.0408553522370498</v>
      </c>
      <c r="T1588" s="16">
        <v>0</v>
      </c>
      <c r="U1588" s="16">
        <v>2.4893016643155401</v>
      </c>
      <c r="V1588" s="16">
        <v>1.8247348536195001</v>
      </c>
      <c r="W1588" s="16">
        <v>0</v>
      </c>
      <c r="X1588" s="16">
        <v>0</v>
      </c>
      <c r="Y1588" s="16">
        <v>0</v>
      </c>
      <c r="Z1588" s="16">
        <v>0</v>
      </c>
      <c r="AA1588" t="s">
        <v>5920</v>
      </c>
      <c r="AB1588" s="16">
        <v>0.91862580068305699</v>
      </c>
      <c r="AC1588" s="16">
        <v>-1.51765774520054</v>
      </c>
      <c r="AD1588" s="16">
        <v>1.0197218675403601</v>
      </c>
      <c r="AE1588" s="16">
        <v>-1.4883055796981599</v>
      </c>
      <c r="AF1588">
        <v>0.13667032415282901</v>
      </c>
      <c r="AG1588" t="s">
        <v>3500</v>
      </c>
      <c r="AH1588" s="3" t="s">
        <v>5920</v>
      </c>
      <c r="AI1588" s="20" t="s">
        <v>23813</v>
      </c>
      <c r="AJ1588" s="20" t="s">
        <v>23814</v>
      </c>
      <c r="AK1588" s="20" t="s">
        <v>5920</v>
      </c>
      <c r="AL1588" s="3" t="s">
        <v>6289</v>
      </c>
      <c r="AM1588" s="20" t="s">
        <v>6539</v>
      </c>
      <c r="AN1588" s="3" t="s">
        <v>6540</v>
      </c>
      <c r="AO1588" s="20" t="s">
        <v>6541</v>
      </c>
      <c r="AP1588" s="3" t="s">
        <v>6542</v>
      </c>
      <c r="AQ1588" s="20" t="s">
        <v>6543</v>
      </c>
      <c r="AR1588" s="3" t="s">
        <v>6544</v>
      </c>
      <c r="AS1588" s="20" t="s">
        <v>6289</v>
      </c>
      <c r="AT1588" s="3" t="s">
        <v>6289</v>
      </c>
      <c r="AU1588" s="20" t="s">
        <v>6289</v>
      </c>
      <c r="AV1588" s="3" t="s">
        <v>6289</v>
      </c>
      <c r="AW1588" s="20" t="s">
        <v>6289</v>
      </c>
      <c r="AX1588" s="3" t="s">
        <v>6289</v>
      </c>
      <c r="AY1588" s="3" t="s">
        <v>6289</v>
      </c>
      <c r="AZ1588" s="3" t="s">
        <v>6289</v>
      </c>
    </row>
    <row r="1589" spans="1:52" ht="30">
      <c r="A1589" t="s">
        <v>5958</v>
      </c>
      <c r="B1589" s="3" t="s">
        <v>24102</v>
      </c>
      <c r="C1589">
        <v>3</v>
      </c>
      <c r="D1589">
        <v>0</v>
      </c>
      <c r="E1589">
        <v>2</v>
      </c>
      <c r="F1589">
        <v>3</v>
      </c>
      <c r="G1589">
        <v>34</v>
      </c>
      <c r="H1589">
        <v>2</v>
      </c>
      <c r="I1589" s="16">
        <f t="shared" si="96"/>
        <v>7.333333333333333</v>
      </c>
      <c r="J1589" s="16">
        <f t="shared" si="97"/>
        <v>4.8857313035379235</v>
      </c>
      <c r="K1589">
        <v>0</v>
      </c>
      <c r="L1589">
        <v>1</v>
      </c>
      <c r="M1589">
        <v>0</v>
      </c>
      <c r="N1589">
        <v>2</v>
      </c>
      <c r="O1589">
        <f t="shared" si="98"/>
        <v>0.75</v>
      </c>
      <c r="P1589" s="16">
        <f t="shared" si="99"/>
        <v>0.41457809879442498</v>
      </c>
      <c r="Q1589" s="16">
        <v>4.8716545077920097</v>
      </c>
      <c r="R1589" s="16">
        <v>9.6357008300237492</v>
      </c>
      <c r="S1589" s="16">
        <v>4.8470314615629997</v>
      </c>
      <c r="T1589" s="16">
        <v>0</v>
      </c>
      <c r="U1589" s="16">
        <v>4.9786033286310696</v>
      </c>
      <c r="V1589" s="16">
        <v>1.8247348536195001</v>
      </c>
      <c r="W1589" s="16">
        <v>0</v>
      </c>
      <c r="X1589" s="16">
        <v>1.1229735905454401</v>
      </c>
      <c r="Y1589" s="16">
        <v>0</v>
      </c>
      <c r="Z1589" s="16">
        <v>3.08318306137692</v>
      </c>
      <c r="AA1589" t="s">
        <v>5958</v>
      </c>
      <c r="AB1589" s="16">
        <v>3.0363881633551699</v>
      </c>
      <c r="AC1589" s="16">
        <v>-1.4106579284510701</v>
      </c>
      <c r="AD1589" s="16">
        <v>0.94909804838775302</v>
      </c>
      <c r="AE1589" s="16">
        <v>-1.4863142231167501</v>
      </c>
      <c r="AF1589">
        <v>0.13719602633609601</v>
      </c>
      <c r="AG1589" t="s">
        <v>3500</v>
      </c>
      <c r="AH1589" s="3" t="s">
        <v>5958</v>
      </c>
      <c r="AI1589" s="20" t="s">
        <v>24100</v>
      </c>
      <c r="AJ1589" s="20" t="s">
        <v>24101</v>
      </c>
      <c r="AK1589" s="20" t="s">
        <v>5958</v>
      </c>
      <c r="AL1589" s="3" t="s">
        <v>6289</v>
      </c>
      <c r="AM1589" s="20" t="s">
        <v>6289</v>
      </c>
      <c r="AN1589" s="3" t="s">
        <v>6289</v>
      </c>
      <c r="AO1589" s="20" t="s">
        <v>6934</v>
      </c>
      <c r="AP1589" s="3" t="s">
        <v>6935</v>
      </c>
      <c r="AQ1589" s="20" t="s">
        <v>6289</v>
      </c>
      <c r="AR1589" s="3" t="s">
        <v>6289</v>
      </c>
      <c r="AS1589" s="20" t="s">
        <v>6289</v>
      </c>
      <c r="AT1589" s="3" t="s">
        <v>6289</v>
      </c>
      <c r="AU1589" s="20" t="s">
        <v>6289</v>
      </c>
      <c r="AV1589" s="3" t="s">
        <v>6289</v>
      </c>
      <c r="AW1589" s="20" t="s">
        <v>6289</v>
      </c>
      <c r="AX1589" s="3" t="s">
        <v>6289</v>
      </c>
      <c r="AY1589" s="3" t="s">
        <v>6289</v>
      </c>
      <c r="AZ1589" s="3" t="s">
        <v>9284</v>
      </c>
    </row>
    <row r="1590" spans="1:52">
      <c r="A1590" t="s">
        <v>1272</v>
      </c>
      <c r="B1590" s="3" t="s">
        <v>15976</v>
      </c>
      <c r="C1590">
        <v>9</v>
      </c>
      <c r="D1590">
        <v>0</v>
      </c>
      <c r="E1590">
        <v>5</v>
      </c>
      <c r="F1590">
        <v>9</v>
      </c>
      <c r="G1590">
        <v>67</v>
      </c>
      <c r="H1590">
        <v>5</v>
      </c>
      <c r="I1590" s="16">
        <f t="shared" si="96"/>
        <v>15.833333333333334</v>
      </c>
      <c r="J1590" s="16">
        <f t="shared" si="97"/>
        <v>9.4234243205920603</v>
      </c>
      <c r="K1590">
        <v>1</v>
      </c>
      <c r="L1590">
        <v>4</v>
      </c>
      <c r="M1590">
        <v>0</v>
      </c>
      <c r="N1590">
        <v>5</v>
      </c>
      <c r="O1590">
        <f t="shared" si="98"/>
        <v>2.5</v>
      </c>
      <c r="P1590" s="16">
        <f t="shared" si="99"/>
        <v>1.0307764064044151</v>
      </c>
      <c r="Q1590" s="16">
        <v>11.786260905948399</v>
      </c>
      <c r="R1590" s="16">
        <v>18.9879986944586</v>
      </c>
      <c r="S1590" s="16">
        <v>22.194301955577899</v>
      </c>
      <c r="T1590" s="16">
        <v>0</v>
      </c>
      <c r="U1590" s="16">
        <v>12.446508321577699</v>
      </c>
      <c r="V1590" s="16">
        <v>5.4742045608585004</v>
      </c>
      <c r="W1590" s="16">
        <v>0</v>
      </c>
      <c r="X1590" s="16">
        <v>4.49189436218178</v>
      </c>
      <c r="Y1590" s="16">
        <v>4.3661294004984397</v>
      </c>
      <c r="Z1590" s="16">
        <v>7.7079576534423104</v>
      </c>
      <c r="AA1590" t="s">
        <v>1272</v>
      </c>
      <c r="AB1590" s="16">
        <v>8.7455255854543594</v>
      </c>
      <c r="AC1590" s="16">
        <v>-1.2545248600105201</v>
      </c>
      <c r="AD1590" s="16">
        <v>0.844458618177644</v>
      </c>
      <c r="AE1590" s="16">
        <v>-1.4855966094795801</v>
      </c>
      <c r="AF1590">
        <v>0.13738585240728099</v>
      </c>
      <c r="AG1590">
        <v>0.37787980284806899</v>
      </c>
      <c r="AH1590" s="3" t="s">
        <v>1272</v>
      </c>
      <c r="AI1590" s="20" t="s">
        <v>15974</v>
      </c>
      <c r="AJ1590" s="20" t="s">
        <v>15975</v>
      </c>
      <c r="AK1590" s="20" t="s">
        <v>1272</v>
      </c>
      <c r="AL1590" s="3" t="s">
        <v>15977</v>
      </c>
      <c r="AM1590" s="20" t="s">
        <v>6289</v>
      </c>
      <c r="AN1590" s="3" t="s">
        <v>6289</v>
      </c>
      <c r="AO1590" s="20" t="s">
        <v>15978</v>
      </c>
      <c r="AP1590" s="3" t="s">
        <v>15979</v>
      </c>
      <c r="AQ1590" s="20" t="s">
        <v>8516</v>
      </c>
      <c r="AR1590" s="3" t="s">
        <v>8517</v>
      </c>
      <c r="AS1590" s="20" t="s">
        <v>6289</v>
      </c>
      <c r="AT1590" s="3" t="s">
        <v>6289</v>
      </c>
      <c r="AU1590" s="20" t="s">
        <v>6289</v>
      </c>
      <c r="AV1590" s="3" t="s">
        <v>6289</v>
      </c>
      <c r="AW1590" s="20" t="s">
        <v>6289</v>
      </c>
      <c r="AX1590" s="3" t="s">
        <v>6289</v>
      </c>
      <c r="AY1590" s="3" t="s">
        <v>6289</v>
      </c>
      <c r="AZ1590" s="3" t="s">
        <v>6289</v>
      </c>
    </row>
    <row r="1591" spans="1:52">
      <c r="A1591" t="s">
        <v>1271</v>
      </c>
      <c r="B1591" s="3" t="s">
        <v>7552</v>
      </c>
      <c r="C1591">
        <v>7</v>
      </c>
      <c r="D1591">
        <v>15</v>
      </c>
      <c r="E1591">
        <v>2</v>
      </c>
      <c r="F1591">
        <v>7</v>
      </c>
      <c r="G1591">
        <v>57</v>
      </c>
      <c r="H1591">
        <v>2</v>
      </c>
      <c r="I1591" s="16">
        <f t="shared" si="96"/>
        <v>15</v>
      </c>
      <c r="J1591" s="16">
        <f t="shared" si="97"/>
        <v>7.8704793020783974</v>
      </c>
      <c r="K1591">
        <v>0</v>
      </c>
      <c r="L1591">
        <v>4</v>
      </c>
      <c r="M1591">
        <v>0</v>
      </c>
      <c r="N1591">
        <v>7</v>
      </c>
      <c r="O1591">
        <f t="shared" si="98"/>
        <v>2.75</v>
      </c>
      <c r="P1591" s="16">
        <f t="shared" si="99"/>
        <v>1.4737282653189494</v>
      </c>
      <c r="Q1591" s="16">
        <v>6.60030610733111</v>
      </c>
      <c r="R1591" s="16">
        <v>16.153969038569201</v>
      </c>
      <c r="S1591" s="16">
        <v>14.0308805466297</v>
      </c>
      <c r="T1591" s="16">
        <v>24.462306632639098</v>
      </c>
      <c r="U1591" s="16">
        <v>4.9786033286310696</v>
      </c>
      <c r="V1591" s="16">
        <v>4.2577146584454999</v>
      </c>
      <c r="W1591" s="16">
        <v>0</v>
      </c>
      <c r="X1591" s="16">
        <v>4.49189436218178</v>
      </c>
      <c r="Y1591" s="16">
        <v>0</v>
      </c>
      <c r="Z1591" s="16">
        <v>10.7911407148192</v>
      </c>
      <c r="AA1591" t="s">
        <v>1271</v>
      </c>
      <c r="AB1591" s="16">
        <v>8.5766815389246798</v>
      </c>
      <c r="AC1591" s="16">
        <v>-1.1938133869852601</v>
      </c>
      <c r="AD1591" s="16">
        <v>0.80378340954596195</v>
      </c>
      <c r="AE1591" s="16">
        <v>-1.4852426322902299</v>
      </c>
      <c r="AF1591">
        <v>0.137479562453727</v>
      </c>
      <c r="AG1591">
        <v>0.37787980284806899</v>
      </c>
      <c r="AH1591" s="3" t="s">
        <v>1271</v>
      </c>
      <c r="AI1591" s="20" t="s">
        <v>10743</v>
      </c>
      <c r="AJ1591" s="20" t="s">
        <v>10744</v>
      </c>
      <c r="AK1591" s="20" t="s">
        <v>1271</v>
      </c>
      <c r="AL1591" s="3" t="s">
        <v>6289</v>
      </c>
      <c r="AM1591" s="20" t="s">
        <v>6289</v>
      </c>
      <c r="AN1591" s="3" t="s">
        <v>6289</v>
      </c>
      <c r="AO1591" s="20" t="s">
        <v>7553</v>
      </c>
      <c r="AP1591" s="3" t="s">
        <v>7554</v>
      </c>
      <c r="AQ1591" s="20" t="s">
        <v>6289</v>
      </c>
      <c r="AR1591" s="3" t="s">
        <v>6289</v>
      </c>
      <c r="AS1591" s="20" t="s">
        <v>6289</v>
      </c>
      <c r="AT1591" s="3" t="s">
        <v>6289</v>
      </c>
      <c r="AU1591" s="20" t="s">
        <v>6289</v>
      </c>
      <c r="AV1591" s="3" t="s">
        <v>6289</v>
      </c>
      <c r="AW1591" s="20" t="s">
        <v>6289</v>
      </c>
      <c r="AX1591" s="3" t="s">
        <v>6289</v>
      </c>
      <c r="AY1591" s="3" t="s">
        <v>6289</v>
      </c>
      <c r="AZ1591" s="3" t="s">
        <v>6414</v>
      </c>
    </row>
    <row r="1592" spans="1:52">
      <c r="A1592" t="s">
        <v>5770</v>
      </c>
      <c r="B1592" s="3" t="s">
        <v>22917</v>
      </c>
      <c r="C1592">
        <v>0</v>
      </c>
      <c r="D1592">
        <v>0</v>
      </c>
      <c r="E1592">
        <v>1</v>
      </c>
      <c r="F1592">
        <v>0</v>
      </c>
      <c r="G1592">
        <v>14</v>
      </c>
      <c r="H1592">
        <v>1</v>
      </c>
      <c r="I1592" s="16">
        <f t="shared" si="96"/>
        <v>2.6666666666666665</v>
      </c>
      <c r="J1592" s="16">
        <f t="shared" si="97"/>
        <v>2.0772132328711024</v>
      </c>
      <c r="K1592">
        <v>0</v>
      </c>
      <c r="L1592">
        <v>0</v>
      </c>
      <c r="M1592">
        <v>0</v>
      </c>
      <c r="N1592">
        <v>0</v>
      </c>
      <c r="O1592">
        <f t="shared" si="98"/>
        <v>0</v>
      </c>
      <c r="P1592" s="16">
        <f t="shared" si="99"/>
        <v>0</v>
      </c>
      <c r="Q1592" s="16">
        <v>2.5144023266023301</v>
      </c>
      <c r="R1592" s="16">
        <v>3.9676415182450699</v>
      </c>
      <c r="S1592" s="16">
        <v>2.0408553522370498</v>
      </c>
      <c r="T1592" s="16">
        <v>0</v>
      </c>
      <c r="U1592" s="16">
        <v>2.4893016643155401</v>
      </c>
      <c r="V1592" s="16">
        <v>0</v>
      </c>
      <c r="W1592" s="16">
        <v>0</v>
      </c>
      <c r="X1592" s="16">
        <v>0</v>
      </c>
      <c r="Y1592" s="16">
        <v>0</v>
      </c>
      <c r="Z1592" s="16">
        <v>0</v>
      </c>
      <c r="AA1592" t="s">
        <v>5770</v>
      </c>
      <c r="AB1592" s="16">
        <v>1.1012200861400001</v>
      </c>
      <c r="AC1592" s="16">
        <v>-1.6549983341744401</v>
      </c>
      <c r="AD1592" s="16">
        <v>1.1143510906704901</v>
      </c>
      <c r="AE1592" s="16">
        <v>-1.4851677788358899</v>
      </c>
      <c r="AF1592">
        <v>0.13749938507266701</v>
      </c>
      <c r="AG1592" t="s">
        <v>3500</v>
      </c>
      <c r="AH1592" s="3" t="s">
        <v>5770</v>
      </c>
      <c r="AI1592" s="20" t="s">
        <v>22915</v>
      </c>
      <c r="AJ1592" s="20" t="s">
        <v>22916</v>
      </c>
      <c r="AK1592" s="20" t="s">
        <v>5770</v>
      </c>
      <c r="AL1592" s="3" t="s">
        <v>6289</v>
      </c>
      <c r="AM1592" s="20" t="s">
        <v>22918</v>
      </c>
      <c r="AN1592" s="3" t="s">
        <v>22919</v>
      </c>
      <c r="AO1592" s="20" t="s">
        <v>6289</v>
      </c>
      <c r="AP1592" s="3" t="s">
        <v>6289</v>
      </c>
      <c r="AQ1592" s="20" t="s">
        <v>22920</v>
      </c>
      <c r="AR1592" s="3" t="s">
        <v>22921</v>
      </c>
      <c r="AS1592" s="20" t="s">
        <v>6289</v>
      </c>
      <c r="AT1592" s="3" t="s">
        <v>6289</v>
      </c>
      <c r="AU1592" s="20" t="s">
        <v>6289</v>
      </c>
      <c r="AV1592" s="3" t="s">
        <v>6289</v>
      </c>
      <c r="AW1592" s="20" t="s">
        <v>6289</v>
      </c>
      <c r="AX1592" s="3" t="s">
        <v>6289</v>
      </c>
      <c r="AY1592" s="3" t="s">
        <v>6289</v>
      </c>
      <c r="AZ1592" s="3" t="s">
        <v>6289</v>
      </c>
    </row>
    <row r="1593" spans="1:52" ht="30">
      <c r="A1593" t="s">
        <v>1273</v>
      </c>
      <c r="B1593" s="3" t="s">
        <v>7577</v>
      </c>
      <c r="C1593">
        <v>20</v>
      </c>
      <c r="D1593">
        <v>10</v>
      </c>
      <c r="E1593">
        <v>4</v>
      </c>
      <c r="F1593">
        <v>20</v>
      </c>
      <c r="G1593">
        <v>98</v>
      </c>
      <c r="H1593">
        <v>4</v>
      </c>
      <c r="I1593" s="16">
        <f t="shared" si="96"/>
        <v>26</v>
      </c>
      <c r="J1593" s="16">
        <f t="shared" si="97"/>
        <v>13.416407864998739</v>
      </c>
      <c r="K1593">
        <v>0</v>
      </c>
      <c r="L1593">
        <v>11</v>
      </c>
      <c r="M1593">
        <v>0</v>
      </c>
      <c r="N1593">
        <v>12</v>
      </c>
      <c r="O1593">
        <f t="shared" si="98"/>
        <v>5.75</v>
      </c>
      <c r="P1593" s="16">
        <f t="shared" si="99"/>
        <v>2.8804296554507283</v>
      </c>
      <c r="Q1593" s="16">
        <v>20.272368758231298</v>
      </c>
      <c r="R1593" s="16">
        <v>27.7734906277155</v>
      </c>
      <c r="S1593" s="16">
        <v>33.163899473852098</v>
      </c>
      <c r="T1593" s="16">
        <v>16.308204421759399</v>
      </c>
      <c r="U1593" s="16">
        <v>9.9572066572621498</v>
      </c>
      <c r="V1593" s="16">
        <v>12.164899024129999</v>
      </c>
      <c r="W1593" s="16">
        <v>0</v>
      </c>
      <c r="X1593" s="16">
        <v>12.3527094959999</v>
      </c>
      <c r="Y1593" s="16">
        <v>0</v>
      </c>
      <c r="Z1593" s="16">
        <v>18.4990983682615</v>
      </c>
      <c r="AA1593" t="s">
        <v>1273</v>
      </c>
      <c r="AB1593" s="16">
        <v>15.0491876827212</v>
      </c>
      <c r="AC1593" s="16">
        <v>-1.0777526947438101</v>
      </c>
      <c r="AD1593" s="16">
        <v>0.72613905639537202</v>
      </c>
      <c r="AE1593" s="16">
        <v>-1.4842235591814601</v>
      </c>
      <c r="AF1593">
        <v>0.13774962168038701</v>
      </c>
      <c r="AG1593">
        <v>0.37832490287258602</v>
      </c>
      <c r="AH1593" s="3" t="s">
        <v>1273</v>
      </c>
      <c r="AI1593" s="20" t="s">
        <v>7575</v>
      </c>
      <c r="AJ1593" s="20" t="s">
        <v>7576</v>
      </c>
      <c r="AK1593" s="20" t="s">
        <v>1273</v>
      </c>
      <c r="AL1593" s="3" t="s">
        <v>6289</v>
      </c>
      <c r="AM1593" s="20" t="s">
        <v>6289</v>
      </c>
      <c r="AN1593" s="3" t="s">
        <v>6289</v>
      </c>
      <c r="AO1593" s="20" t="s">
        <v>6289</v>
      </c>
      <c r="AP1593" s="3" t="s">
        <v>6289</v>
      </c>
      <c r="AQ1593" s="20" t="s">
        <v>6289</v>
      </c>
      <c r="AR1593" s="3" t="s">
        <v>6289</v>
      </c>
      <c r="AS1593" s="20" t="s">
        <v>6289</v>
      </c>
      <c r="AT1593" s="3" t="s">
        <v>6289</v>
      </c>
      <c r="AU1593" s="20" t="s">
        <v>6289</v>
      </c>
      <c r="AV1593" s="3" t="s">
        <v>6289</v>
      </c>
      <c r="AW1593" s="20" t="s">
        <v>6289</v>
      </c>
      <c r="AX1593" s="3" t="s">
        <v>6289</v>
      </c>
      <c r="AY1593" s="3" t="s">
        <v>6289</v>
      </c>
      <c r="AZ1593" s="3" t="s">
        <v>6289</v>
      </c>
    </row>
    <row r="1594" spans="1:52">
      <c r="A1594" t="s">
        <v>1274</v>
      </c>
      <c r="B1594" s="3" t="s">
        <v>10974</v>
      </c>
      <c r="C1594">
        <v>7</v>
      </c>
      <c r="D1594">
        <v>0</v>
      </c>
      <c r="E1594">
        <v>2</v>
      </c>
      <c r="F1594">
        <v>7</v>
      </c>
      <c r="G1594">
        <v>46</v>
      </c>
      <c r="H1594">
        <v>2</v>
      </c>
      <c r="I1594" s="16">
        <f t="shared" si="96"/>
        <v>10.666666666666666</v>
      </c>
      <c r="J1594" s="16">
        <f t="shared" si="97"/>
        <v>6.5390564502273012</v>
      </c>
      <c r="K1594">
        <v>0</v>
      </c>
      <c r="L1594">
        <v>5</v>
      </c>
      <c r="M1594">
        <v>1</v>
      </c>
      <c r="N1594">
        <v>1</v>
      </c>
      <c r="O1594">
        <f t="shared" si="98"/>
        <v>1.75</v>
      </c>
      <c r="P1594" s="16">
        <f t="shared" si="99"/>
        <v>0.96014321848357598</v>
      </c>
      <c r="Q1594" s="16">
        <v>11.314810469710499</v>
      </c>
      <c r="R1594" s="16">
        <v>13.036536417091</v>
      </c>
      <c r="S1594" s="16">
        <v>15.8166289798372</v>
      </c>
      <c r="T1594" s="16">
        <v>0</v>
      </c>
      <c r="U1594" s="16">
        <v>4.9786033286310696</v>
      </c>
      <c r="V1594" s="16">
        <v>4.2577146584454999</v>
      </c>
      <c r="W1594" s="16">
        <v>3.6467375938942501</v>
      </c>
      <c r="X1594" s="16">
        <v>5.6148679527272201</v>
      </c>
      <c r="Y1594" s="16">
        <v>0</v>
      </c>
      <c r="Z1594" s="16">
        <v>1.54159153068846</v>
      </c>
      <c r="AA1594" t="s">
        <v>1274</v>
      </c>
      <c r="AB1594" s="16">
        <v>6.0207490931025101</v>
      </c>
      <c r="AC1594" s="16">
        <v>-1.3047567510396401</v>
      </c>
      <c r="AD1594" s="16">
        <v>0.87940759290505599</v>
      </c>
      <c r="AE1594" s="16">
        <v>-1.4836769224717199</v>
      </c>
      <c r="AF1594">
        <v>0.137894651436377</v>
      </c>
      <c r="AG1594">
        <v>0.378426184608535</v>
      </c>
      <c r="AH1594" s="3" t="s">
        <v>1274</v>
      </c>
      <c r="AI1594" s="20" t="s">
        <v>10972</v>
      </c>
      <c r="AJ1594" s="20" t="s">
        <v>10973</v>
      </c>
      <c r="AK1594" s="20" t="s">
        <v>1274</v>
      </c>
      <c r="AL1594" s="3" t="s">
        <v>10975</v>
      </c>
      <c r="AM1594" s="20" t="s">
        <v>10976</v>
      </c>
      <c r="AN1594" s="3" t="s">
        <v>10977</v>
      </c>
      <c r="AO1594" s="20" t="s">
        <v>6547</v>
      </c>
      <c r="AP1594" s="3" t="s">
        <v>6548</v>
      </c>
      <c r="AQ1594" s="20" t="s">
        <v>8516</v>
      </c>
      <c r="AR1594" s="3" t="s">
        <v>8517</v>
      </c>
      <c r="AS1594" s="20" t="s">
        <v>6289</v>
      </c>
      <c r="AT1594" s="3" t="s">
        <v>6289</v>
      </c>
      <c r="AU1594" s="20" t="s">
        <v>6289</v>
      </c>
      <c r="AV1594" s="3" t="s">
        <v>6289</v>
      </c>
      <c r="AW1594" s="20" t="s">
        <v>6289</v>
      </c>
      <c r="AX1594" s="3" t="s">
        <v>6289</v>
      </c>
      <c r="AY1594" s="3" t="s">
        <v>6289</v>
      </c>
      <c r="AZ1594" s="3" t="s">
        <v>6289</v>
      </c>
    </row>
    <row r="1595" spans="1:52">
      <c r="A1595" t="s">
        <v>5372</v>
      </c>
      <c r="B1595" s="3" t="s">
        <v>11857</v>
      </c>
      <c r="C1595">
        <v>0</v>
      </c>
      <c r="D1595">
        <v>7</v>
      </c>
      <c r="E1595">
        <v>0</v>
      </c>
      <c r="F1595">
        <v>0</v>
      </c>
      <c r="G1595">
        <v>25</v>
      </c>
      <c r="H1595">
        <v>0</v>
      </c>
      <c r="I1595" s="16">
        <f t="shared" si="96"/>
        <v>5.333333333333333</v>
      </c>
      <c r="J1595" s="16">
        <f t="shared" si="97"/>
        <v>3.7391819267697426</v>
      </c>
      <c r="K1595">
        <v>0</v>
      </c>
      <c r="L1595">
        <v>0</v>
      </c>
      <c r="M1595">
        <v>0</v>
      </c>
      <c r="N1595">
        <v>2</v>
      </c>
      <c r="O1595">
        <f t="shared" si="98"/>
        <v>0.5</v>
      </c>
      <c r="P1595" s="16">
        <f t="shared" si="99"/>
        <v>0.4330127018922193</v>
      </c>
      <c r="Q1595" s="16">
        <v>5.1859547986173</v>
      </c>
      <c r="R1595" s="16">
        <v>7.0850741397233499</v>
      </c>
      <c r="S1595" s="16">
        <v>4.5919245425333699</v>
      </c>
      <c r="T1595" s="16">
        <v>11.415743095231599</v>
      </c>
      <c r="U1595" s="16">
        <v>0</v>
      </c>
      <c r="V1595" s="16">
        <v>0</v>
      </c>
      <c r="W1595" s="16">
        <v>0</v>
      </c>
      <c r="X1595" s="16">
        <v>0</v>
      </c>
      <c r="Y1595" s="16">
        <v>0</v>
      </c>
      <c r="Z1595" s="16">
        <v>3.08318306137692</v>
      </c>
      <c r="AA1595" t="s">
        <v>5372</v>
      </c>
      <c r="AB1595" s="16">
        <v>3.1361879637482502</v>
      </c>
      <c r="AC1595" s="16">
        <v>-1.6192362435814101</v>
      </c>
      <c r="AD1595" s="16">
        <v>1.0914331435528399</v>
      </c>
      <c r="AE1595" s="16">
        <v>-1.4835872019704901</v>
      </c>
      <c r="AF1595">
        <v>0.13791846668075999</v>
      </c>
      <c r="AG1595" t="s">
        <v>3500</v>
      </c>
      <c r="AH1595" s="3" t="s">
        <v>5372</v>
      </c>
      <c r="AI1595" s="20" t="s">
        <v>19641</v>
      </c>
      <c r="AJ1595" s="20" t="s">
        <v>19642</v>
      </c>
      <c r="AK1595" s="20" t="s">
        <v>5372</v>
      </c>
      <c r="AL1595" s="3" t="s">
        <v>6289</v>
      </c>
      <c r="AM1595" s="20" t="s">
        <v>6289</v>
      </c>
      <c r="AN1595" s="3" t="s">
        <v>6289</v>
      </c>
      <c r="AO1595" s="20" t="s">
        <v>6290</v>
      </c>
      <c r="AP1595" s="3" t="s">
        <v>6291</v>
      </c>
      <c r="AQ1595" s="20" t="s">
        <v>6289</v>
      </c>
      <c r="AR1595" s="3" t="s">
        <v>6289</v>
      </c>
      <c r="AS1595" s="20" t="s">
        <v>6289</v>
      </c>
      <c r="AT1595" s="3" t="s">
        <v>6289</v>
      </c>
      <c r="AU1595" s="20" t="s">
        <v>6289</v>
      </c>
      <c r="AV1595" s="3" t="s">
        <v>6289</v>
      </c>
      <c r="AW1595" s="20" t="s">
        <v>6289</v>
      </c>
      <c r="AX1595" s="3" t="s">
        <v>6289</v>
      </c>
      <c r="AY1595" s="3" t="s">
        <v>6289</v>
      </c>
      <c r="AZ1595" s="3" t="s">
        <v>6289</v>
      </c>
    </row>
    <row r="1596" spans="1:52">
      <c r="A1596" t="s">
        <v>1275</v>
      </c>
      <c r="B1596" s="3" t="s">
        <v>16750</v>
      </c>
      <c r="C1596">
        <v>26</v>
      </c>
      <c r="D1596">
        <v>5</v>
      </c>
      <c r="E1596">
        <v>3</v>
      </c>
      <c r="F1596">
        <v>26</v>
      </c>
      <c r="G1596">
        <v>45</v>
      </c>
      <c r="H1596">
        <v>3</v>
      </c>
      <c r="I1596" s="16">
        <f t="shared" si="96"/>
        <v>18</v>
      </c>
      <c r="J1596" s="16">
        <f t="shared" si="97"/>
        <v>6.4031242374328494</v>
      </c>
      <c r="K1596">
        <v>5</v>
      </c>
      <c r="L1596">
        <v>2</v>
      </c>
      <c r="M1596">
        <v>0</v>
      </c>
      <c r="N1596">
        <v>2</v>
      </c>
      <c r="O1596">
        <f t="shared" si="98"/>
        <v>2.25</v>
      </c>
      <c r="P1596" s="16">
        <f t="shared" si="99"/>
        <v>0.8926785535678563</v>
      </c>
      <c r="Q1596" s="16">
        <v>14.614963523376</v>
      </c>
      <c r="R1596" s="16">
        <v>12.753133451502</v>
      </c>
      <c r="S1596" s="16">
        <v>14.0308805466297</v>
      </c>
      <c r="T1596" s="16">
        <v>8.1541022108797101</v>
      </c>
      <c r="U1596" s="16">
        <v>7.4679049929466101</v>
      </c>
      <c r="V1596" s="16">
        <v>15.814368731368999</v>
      </c>
      <c r="W1596" s="16">
        <v>0</v>
      </c>
      <c r="X1596" s="16">
        <v>2.24594718109089</v>
      </c>
      <c r="Y1596" s="16">
        <v>21.830647002492199</v>
      </c>
      <c r="Z1596" s="16">
        <v>3.08318306137692</v>
      </c>
      <c r="AA1596" t="s">
        <v>1275</v>
      </c>
      <c r="AB1596" s="16">
        <v>9.9995130701663193</v>
      </c>
      <c r="AC1596" s="16">
        <v>-1.0722998305691001</v>
      </c>
      <c r="AD1596" s="16">
        <v>0.72314474774020499</v>
      </c>
      <c r="AE1596" s="16">
        <v>-1.48282876135102</v>
      </c>
      <c r="AF1596">
        <v>0.13811991245337299</v>
      </c>
      <c r="AG1596">
        <v>0.37874731479181201</v>
      </c>
      <c r="AH1596" s="3" t="s">
        <v>1275</v>
      </c>
      <c r="AI1596" s="20" t="s">
        <v>16748</v>
      </c>
      <c r="AJ1596" s="20" t="s">
        <v>16749</v>
      </c>
      <c r="AK1596" s="20" t="s">
        <v>1275</v>
      </c>
      <c r="AL1596" s="3" t="s">
        <v>16751</v>
      </c>
      <c r="AM1596" s="20" t="s">
        <v>6289</v>
      </c>
      <c r="AN1596" s="3" t="s">
        <v>6289</v>
      </c>
      <c r="AO1596" s="20" t="s">
        <v>7553</v>
      </c>
      <c r="AP1596" s="3" t="s">
        <v>7554</v>
      </c>
      <c r="AQ1596" s="20" t="s">
        <v>6289</v>
      </c>
      <c r="AR1596" s="3" t="s">
        <v>6289</v>
      </c>
      <c r="AS1596" s="20" t="s">
        <v>6289</v>
      </c>
      <c r="AT1596" s="3" t="s">
        <v>6289</v>
      </c>
      <c r="AU1596" s="20" t="s">
        <v>6289</v>
      </c>
      <c r="AV1596" s="3" t="s">
        <v>6289</v>
      </c>
      <c r="AW1596" s="20" t="s">
        <v>6289</v>
      </c>
      <c r="AX1596" s="3" t="s">
        <v>6289</v>
      </c>
      <c r="AY1596" s="3" t="s">
        <v>6414</v>
      </c>
      <c r="AZ1596" s="3" t="s">
        <v>6414</v>
      </c>
    </row>
    <row r="1597" spans="1:52">
      <c r="A1597" t="s">
        <v>1276</v>
      </c>
      <c r="B1597" s="3" t="s">
        <v>6406</v>
      </c>
      <c r="C1597">
        <v>35</v>
      </c>
      <c r="D1597">
        <v>23</v>
      </c>
      <c r="E1597">
        <v>21</v>
      </c>
      <c r="F1597">
        <v>35</v>
      </c>
      <c r="G1597">
        <v>173</v>
      </c>
      <c r="H1597">
        <v>21</v>
      </c>
      <c r="I1597" s="16">
        <f t="shared" si="96"/>
        <v>51.333333333333336</v>
      </c>
      <c r="J1597" s="16">
        <f t="shared" si="97"/>
        <v>22.347839401739176</v>
      </c>
      <c r="K1597">
        <v>2</v>
      </c>
      <c r="L1597">
        <v>29</v>
      </c>
      <c r="M1597">
        <v>0</v>
      </c>
      <c r="N1597">
        <v>22</v>
      </c>
      <c r="O1597">
        <f t="shared" si="98"/>
        <v>13.25</v>
      </c>
      <c r="P1597" s="16">
        <f t="shared" si="99"/>
        <v>6.2587438835600233</v>
      </c>
      <c r="Q1597" s="16">
        <v>33.944431409131397</v>
      </c>
      <c r="R1597" s="16">
        <v>49.028713046885599</v>
      </c>
      <c r="S1597" s="16">
        <v>56.888842943607798</v>
      </c>
      <c r="T1597" s="16">
        <v>37.508870170046698</v>
      </c>
      <c r="U1597" s="16">
        <v>52.275334950626302</v>
      </c>
      <c r="V1597" s="16">
        <v>21.2885732922275</v>
      </c>
      <c r="W1597" s="16">
        <v>0</v>
      </c>
      <c r="X1597" s="16">
        <v>32.5662341258179</v>
      </c>
      <c r="Y1597" s="16">
        <v>8.7322588009968793</v>
      </c>
      <c r="Z1597" s="16">
        <v>33.915013675146199</v>
      </c>
      <c r="AA1597" t="s">
        <v>1276</v>
      </c>
      <c r="AB1597" s="16">
        <v>32.614827241448602</v>
      </c>
      <c r="AC1597" s="16">
        <v>-0.97068314996671701</v>
      </c>
      <c r="AD1597" s="16">
        <v>0.65489730876580698</v>
      </c>
      <c r="AE1597" s="16">
        <v>-1.4821913863045599</v>
      </c>
      <c r="AF1597">
        <v>0.138289377867644</v>
      </c>
      <c r="AG1597">
        <v>0.37891506120507901</v>
      </c>
      <c r="AH1597" s="3" t="s">
        <v>1276</v>
      </c>
      <c r="AI1597" s="20" t="s">
        <v>8156</v>
      </c>
      <c r="AJ1597" s="20" t="s">
        <v>8157</v>
      </c>
      <c r="AK1597" s="20" t="s">
        <v>1276</v>
      </c>
      <c r="AL1597" s="3" t="s">
        <v>6289</v>
      </c>
      <c r="AM1597" s="20" t="s">
        <v>6289</v>
      </c>
      <c r="AN1597" s="3" t="s">
        <v>6289</v>
      </c>
      <c r="AO1597" s="20" t="s">
        <v>6289</v>
      </c>
      <c r="AP1597" s="3" t="s">
        <v>6289</v>
      </c>
      <c r="AQ1597" s="20" t="s">
        <v>6289</v>
      </c>
      <c r="AR1597" s="3" t="s">
        <v>6289</v>
      </c>
      <c r="AS1597" s="20" t="s">
        <v>6289</v>
      </c>
      <c r="AT1597" s="3" t="s">
        <v>6289</v>
      </c>
      <c r="AU1597" s="20" t="s">
        <v>6289</v>
      </c>
      <c r="AV1597" s="3" t="s">
        <v>6289</v>
      </c>
      <c r="AW1597" s="20" t="s">
        <v>6289</v>
      </c>
      <c r="AX1597" s="3" t="s">
        <v>6289</v>
      </c>
      <c r="AY1597" s="3" t="s">
        <v>6289</v>
      </c>
      <c r="AZ1597" s="3" t="s">
        <v>6289</v>
      </c>
    </row>
    <row r="1598" spans="1:52">
      <c r="A1598" t="s">
        <v>3800</v>
      </c>
      <c r="B1598" s="3" t="s">
        <v>6406</v>
      </c>
      <c r="C1598">
        <v>10</v>
      </c>
      <c r="D1598">
        <v>3</v>
      </c>
      <c r="E1598">
        <v>1</v>
      </c>
      <c r="F1598">
        <v>10</v>
      </c>
      <c r="G1598">
        <v>0</v>
      </c>
      <c r="H1598">
        <v>1</v>
      </c>
      <c r="I1598" s="16">
        <f t="shared" si="96"/>
        <v>4.166666666666667</v>
      </c>
      <c r="J1598" s="16">
        <f t="shared" si="97"/>
        <v>1.7226701926348504</v>
      </c>
      <c r="K1598">
        <v>0</v>
      </c>
      <c r="L1598">
        <v>0</v>
      </c>
      <c r="M1598">
        <v>0</v>
      </c>
      <c r="N1598">
        <v>0</v>
      </c>
      <c r="O1598">
        <f t="shared" si="98"/>
        <v>0</v>
      </c>
      <c r="P1598" s="16">
        <f t="shared" si="99"/>
        <v>0</v>
      </c>
      <c r="Q1598" s="16">
        <v>0.47145043623793698</v>
      </c>
      <c r="R1598" s="16">
        <v>0</v>
      </c>
      <c r="S1598" s="16">
        <v>0.76532075708889502</v>
      </c>
      <c r="T1598" s="16">
        <v>4.8924613265278296</v>
      </c>
      <c r="U1598" s="16">
        <v>2.4893016643155401</v>
      </c>
      <c r="V1598" s="16">
        <v>6.0824495120649997</v>
      </c>
      <c r="W1598" s="16">
        <v>0</v>
      </c>
      <c r="X1598" s="16">
        <v>0</v>
      </c>
      <c r="Y1598" s="16">
        <v>0</v>
      </c>
      <c r="Z1598" s="16">
        <v>0</v>
      </c>
      <c r="AA1598" t="s">
        <v>3800</v>
      </c>
      <c r="AB1598" s="16">
        <v>1.4700983696235199</v>
      </c>
      <c r="AC1598" s="16">
        <v>-1.71892117565832</v>
      </c>
      <c r="AD1598" s="16">
        <v>1.16016982744367</v>
      </c>
      <c r="AE1598" s="16">
        <v>-1.4816116873559899</v>
      </c>
      <c r="AF1598">
        <v>0.13844364743295001</v>
      </c>
      <c r="AG1598" t="s">
        <v>3500</v>
      </c>
      <c r="AH1598" s="3" t="s">
        <v>3800</v>
      </c>
      <c r="AI1598" s="20" t="s">
        <v>8458</v>
      </c>
      <c r="AJ1598" s="20" t="s">
        <v>8459</v>
      </c>
      <c r="AK1598" s="20" t="s">
        <v>3800</v>
      </c>
      <c r="AL1598" s="3" t="s">
        <v>6289</v>
      </c>
      <c r="AM1598" s="20" t="s">
        <v>6289</v>
      </c>
      <c r="AN1598" s="3" t="s">
        <v>6289</v>
      </c>
      <c r="AO1598" s="20" t="s">
        <v>6289</v>
      </c>
      <c r="AP1598" s="3" t="s">
        <v>6289</v>
      </c>
      <c r="AQ1598" s="20" t="s">
        <v>6289</v>
      </c>
      <c r="AR1598" s="3" t="s">
        <v>6289</v>
      </c>
      <c r="AS1598" s="20" t="s">
        <v>6289</v>
      </c>
      <c r="AT1598" s="3" t="s">
        <v>6289</v>
      </c>
      <c r="AU1598" s="20" t="s">
        <v>6289</v>
      </c>
      <c r="AV1598" s="3" t="s">
        <v>6289</v>
      </c>
      <c r="AW1598" s="20" t="s">
        <v>6289</v>
      </c>
      <c r="AX1598" s="3" t="s">
        <v>6289</v>
      </c>
      <c r="AY1598" s="3" t="s">
        <v>6289</v>
      </c>
      <c r="AZ1598" s="3" t="s">
        <v>6289</v>
      </c>
    </row>
    <row r="1599" spans="1:52">
      <c r="A1599" t="s">
        <v>4402</v>
      </c>
      <c r="B1599" s="3" t="s">
        <v>11361</v>
      </c>
      <c r="C1599">
        <v>0</v>
      </c>
      <c r="D1599">
        <v>0</v>
      </c>
      <c r="E1599">
        <v>0</v>
      </c>
      <c r="F1599">
        <v>0</v>
      </c>
      <c r="G1599">
        <v>41</v>
      </c>
      <c r="H1599">
        <v>0</v>
      </c>
      <c r="I1599" s="16">
        <f t="shared" si="96"/>
        <v>6.833333333333333</v>
      </c>
      <c r="J1599" s="16">
        <f t="shared" si="97"/>
        <v>6.2379513493643923</v>
      </c>
      <c r="K1599">
        <v>0</v>
      </c>
      <c r="L1599">
        <v>1</v>
      </c>
      <c r="M1599">
        <v>0</v>
      </c>
      <c r="N1599">
        <v>1</v>
      </c>
      <c r="O1599">
        <f t="shared" si="98"/>
        <v>0.5</v>
      </c>
      <c r="P1599" s="16">
        <f t="shared" si="99"/>
        <v>0.25</v>
      </c>
      <c r="Q1599" s="16">
        <v>6.1288556710931799</v>
      </c>
      <c r="R1599" s="16">
        <v>11.6195215891463</v>
      </c>
      <c r="S1599" s="16">
        <v>11.224704437303799</v>
      </c>
      <c r="T1599" s="16">
        <v>0</v>
      </c>
      <c r="U1599" s="16">
        <v>0</v>
      </c>
      <c r="V1599" s="16">
        <v>0</v>
      </c>
      <c r="W1599" s="16">
        <v>0</v>
      </c>
      <c r="X1599" s="16">
        <v>1.1229735905454401</v>
      </c>
      <c r="Y1599" s="16">
        <v>0</v>
      </c>
      <c r="Z1599" s="16">
        <v>1.54159153068846</v>
      </c>
      <c r="AA1599" t="s">
        <v>4402</v>
      </c>
      <c r="AB1599" s="16">
        <v>3.1637646818777201</v>
      </c>
      <c r="AC1599" s="16">
        <v>-1.6914643518218999</v>
      </c>
      <c r="AD1599" s="16">
        <v>1.14193775808902</v>
      </c>
      <c r="AE1599" s="16">
        <v>-1.48122289489096</v>
      </c>
      <c r="AF1599">
        <v>0.138547187199003</v>
      </c>
      <c r="AG1599" t="s">
        <v>3500</v>
      </c>
      <c r="AH1599" s="3" t="s">
        <v>4402</v>
      </c>
      <c r="AI1599" s="20" t="s">
        <v>12672</v>
      </c>
      <c r="AJ1599" s="20" t="s">
        <v>12673</v>
      </c>
      <c r="AK1599" s="20" t="s">
        <v>4402</v>
      </c>
      <c r="AL1599" s="3" t="s">
        <v>6289</v>
      </c>
      <c r="AM1599" s="20" t="s">
        <v>6289</v>
      </c>
      <c r="AN1599" s="3" t="s">
        <v>6289</v>
      </c>
      <c r="AO1599" s="20" t="s">
        <v>12674</v>
      </c>
      <c r="AP1599" s="3" t="s">
        <v>12675</v>
      </c>
      <c r="AQ1599" s="20" t="s">
        <v>6289</v>
      </c>
      <c r="AR1599" s="3" t="s">
        <v>6289</v>
      </c>
      <c r="AS1599" s="20" t="s">
        <v>6289</v>
      </c>
      <c r="AT1599" s="3" t="s">
        <v>6289</v>
      </c>
      <c r="AU1599" s="20" t="s">
        <v>6289</v>
      </c>
      <c r="AV1599" s="3" t="s">
        <v>6289</v>
      </c>
      <c r="AW1599" s="20" t="s">
        <v>6289</v>
      </c>
      <c r="AX1599" s="3" t="s">
        <v>6289</v>
      </c>
      <c r="AY1599" s="3" t="s">
        <v>6289</v>
      </c>
      <c r="AZ1599" s="3" t="s">
        <v>6289</v>
      </c>
    </row>
    <row r="1600" spans="1:52">
      <c r="A1600" t="s">
        <v>4489</v>
      </c>
      <c r="B1600" s="3" t="s">
        <v>6875</v>
      </c>
      <c r="C1600">
        <v>1</v>
      </c>
      <c r="D1600">
        <v>0</v>
      </c>
      <c r="E1600">
        <v>2</v>
      </c>
      <c r="F1600">
        <v>1</v>
      </c>
      <c r="G1600">
        <v>4</v>
      </c>
      <c r="H1600">
        <v>2</v>
      </c>
      <c r="I1600" s="16">
        <f t="shared" si="96"/>
        <v>1.6666666666666667</v>
      </c>
      <c r="J1600" s="16">
        <f t="shared" si="97"/>
        <v>0.50917507721731559</v>
      </c>
      <c r="K1600">
        <v>0</v>
      </c>
      <c r="L1600">
        <v>0</v>
      </c>
      <c r="M1600">
        <v>0</v>
      </c>
      <c r="N1600">
        <v>0</v>
      </c>
      <c r="O1600">
        <f t="shared" si="98"/>
        <v>0</v>
      </c>
      <c r="P1600" s="16">
        <f t="shared" si="99"/>
        <v>0</v>
      </c>
      <c r="Q1600" s="16">
        <v>1.57150145412646</v>
      </c>
      <c r="R1600" s="16">
        <v>1.1336118623557401</v>
      </c>
      <c r="S1600" s="16">
        <v>2.8061761093259499</v>
      </c>
      <c r="T1600" s="16">
        <v>0</v>
      </c>
      <c r="U1600" s="16">
        <v>4.9786033286310696</v>
      </c>
      <c r="V1600" s="16">
        <v>0.60824495120650002</v>
      </c>
      <c r="W1600" s="16">
        <v>0</v>
      </c>
      <c r="X1600" s="16">
        <v>0</v>
      </c>
      <c r="Y1600" s="16">
        <v>0</v>
      </c>
      <c r="Z1600" s="16">
        <v>0</v>
      </c>
      <c r="AA1600" t="s">
        <v>4489</v>
      </c>
      <c r="AB1600" s="16">
        <v>1.1098137705645701</v>
      </c>
      <c r="AC1600" s="16">
        <v>-1.56794984816836</v>
      </c>
      <c r="AD1600" s="16">
        <v>1.0590110234005301</v>
      </c>
      <c r="AE1600" s="16">
        <v>-1.4805793457499701</v>
      </c>
      <c r="AF1600">
        <v>0.13871870258779601</v>
      </c>
      <c r="AG1600" t="s">
        <v>3500</v>
      </c>
      <c r="AH1600" s="3" t="s">
        <v>4489</v>
      </c>
      <c r="AI1600" s="20" t="s">
        <v>13779</v>
      </c>
      <c r="AJ1600" s="20" t="s">
        <v>13780</v>
      </c>
      <c r="AK1600" s="20" t="s">
        <v>4489</v>
      </c>
      <c r="AL1600" s="3" t="s">
        <v>6289</v>
      </c>
      <c r="AM1600" s="20" t="s">
        <v>6289</v>
      </c>
      <c r="AN1600" s="3" t="s">
        <v>6289</v>
      </c>
      <c r="AO1600" s="20" t="s">
        <v>6289</v>
      </c>
      <c r="AP1600" s="3" t="s">
        <v>6289</v>
      </c>
      <c r="AQ1600" s="20" t="s">
        <v>6289</v>
      </c>
      <c r="AR1600" s="3" t="s">
        <v>6289</v>
      </c>
      <c r="AS1600" s="20" t="s">
        <v>6289</v>
      </c>
      <c r="AT1600" s="3" t="s">
        <v>6289</v>
      </c>
      <c r="AU1600" s="20" t="s">
        <v>6289</v>
      </c>
      <c r="AV1600" s="3" t="s">
        <v>6289</v>
      </c>
      <c r="AW1600" s="20" t="s">
        <v>6289</v>
      </c>
      <c r="AX1600" s="3" t="s">
        <v>6289</v>
      </c>
      <c r="AY1600" s="3" t="s">
        <v>6289</v>
      </c>
      <c r="AZ1600" s="3" t="s">
        <v>6289</v>
      </c>
    </row>
    <row r="1601" spans="1:52">
      <c r="A1601" t="s">
        <v>4748</v>
      </c>
      <c r="B1601" s="3" t="s">
        <v>6406</v>
      </c>
      <c r="C1601">
        <v>2</v>
      </c>
      <c r="D1601">
        <v>0</v>
      </c>
      <c r="E1601">
        <v>0</v>
      </c>
      <c r="F1601">
        <v>2</v>
      </c>
      <c r="G1601">
        <v>17</v>
      </c>
      <c r="H1601">
        <v>0</v>
      </c>
      <c r="I1601" s="16">
        <f t="shared" si="96"/>
        <v>3.5</v>
      </c>
      <c r="J1601" s="16">
        <f t="shared" si="97"/>
        <v>2.4916527312876755</v>
      </c>
      <c r="K1601">
        <v>0</v>
      </c>
      <c r="L1601">
        <v>0</v>
      </c>
      <c r="M1601">
        <v>0</v>
      </c>
      <c r="N1601">
        <v>0</v>
      </c>
      <c r="O1601">
        <f t="shared" si="98"/>
        <v>0</v>
      </c>
      <c r="P1601" s="16">
        <f t="shared" si="99"/>
        <v>0</v>
      </c>
      <c r="Q1601" s="16">
        <v>2.0429518903643902</v>
      </c>
      <c r="R1601" s="16">
        <v>4.8178504150118799</v>
      </c>
      <c r="S1601" s="16">
        <v>1.27553459514816</v>
      </c>
      <c r="T1601" s="16">
        <v>0</v>
      </c>
      <c r="U1601" s="16">
        <v>0</v>
      </c>
      <c r="V1601" s="16">
        <v>1.216489902413</v>
      </c>
      <c r="W1601" s="16">
        <v>0</v>
      </c>
      <c r="X1601" s="16">
        <v>0</v>
      </c>
      <c r="Y1601" s="16">
        <v>0</v>
      </c>
      <c r="Z1601" s="16">
        <v>0</v>
      </c>
      <c r="AA1601" t="s">
        <v>4748</v>
      </c>
      <c r="AB1601" s="16">
        <v>0.93528268029374295</v>
      </c>
      <c r="AC1601" s="16">
        <v>-1.62276344490209</v>
      </c>
      <c r="AD1601" s="16">
        <v>1.09774885791461</v>
      </c>
      <c r="AE1601" s="16">
        <v>-1.47826475354741</v>
      </c>
      <c r="AF1601">
        <v>0.139336927859777</v>
      </c>
      <c r="AG1601" t="s">
        <v>3500</v>
      </c>
      <c r="AH1601" s="3" t="s">
        <v>4748</v>
      </c>
      <c r="AI1601" s="20" t="s">
        <v>15544</v>
      </c>
      <c r="AJ1601" s="20" t="s">
        <v>15545</v>
      </c>
      <c r="AK1601" s="20" t="s">
        <v>4748</v>
      </c>
      <c r="AL1601" s="3" t="s">
        <v>6289</v>
      </c>
      <c r="AM1601" s="20" t="s">
        <v>6289</v>
      </c>
      <c r="AN1601" s="3" t="s">
        <v>6289</v>
      </c>
      <c r="AO1601" s="20" t="s">
        <v>6289</v>
      </c>
      <c r="AP1601" s="3" t="s">
        <v>6289</v>
      </c>
      <c r="AQ1601" s="20" t="s">
        <v>6289</v>
      </c>
      <c r="AR1601" s="3" t="s">
        <v>6289</v>
      </c>
      <c r="AS1601" s="20" t="s">
        <v>6289</v>
      </c>
      <c r="AT1601" s="3" t="s">
        <v>6289</v>
      </c>
      <c r="AU1601" s="20" t="s">
        <v>6289</v>
      </c>
      <c r="AV1601" s="3" t="s">
        <v>6289</v>
      </c>
      <c r="AW1601" s="20" t="s">
        <v>6289</v>
      </c>
      <c r="AX1601" s="3" t="s">
        <v>6289</v>
      </c>
      <c r="AY1601" s="3" t="s">
        <v>6289</v>
      </c>
      <c r="AZ1601" s="3" t="s">
        <v>6289</v>
      </c>
    </row>
    <row r="1602" spans="1:52">
      <c r="A1602" t="s">
        <v>3571</v>
      </c>
      <c r="B1602" s="3" t="s">
        <v>6297</v>
      </c>
      <c r="C1602">
        <v>6</v>
      </c>
      <c r="D1602">
        <v>0</v>
      </c>
      <c r="E1602">
        <v>1</v>
      </c>
      <c r="F1602">
        <v>6</v>
      </c>
      <c r="G1602">
        <v>2</v>
      </c>
      <c r="H1602">
        <v>1</v>
      </c>
      <c r="I1602" s="16">
        <f t="shared" ref="I1602:I1665" si="100">AVERAGE(C1602,G1602,D1602,E1602,F1602,H1602)</f>
        <v>2.6666666666666665</v>
      </c>
      <c r="J1602" s="16">
        <f t="shared" ref="J1602:J1665" si="101">_xlfn.STDEV.P(C1602,G1602,D1602,E1602,F1602,H1602)/(SQRT(COUNT(C1602,G1602,D1602,E1602,F1602,H1602)))</f>
        <v>0.99069747222927829</v>
      </c>
      <c r="K1602">
        <v>0</v>
      </c>
      <c r="L1602">
        <v>0</v>
      </c>
      <c r="M1602">
        <v>0</v>
      </c>
      <c r="N1602">
        <v>0</v>
      </c>
      <c r="O1602">
        <f t="shared" ref="O1602:O1665" si="102">AVERAGE(K1602,L1602,M1602,N1602)</f>
        <v>0</v>
      </c>
      <c r="P1602" s="16">
        <f t="shared" ref="P1602:P1665" si="103">_xlfn.STDEV.P(K1602,L1602,M1602,N1602)/(SQRT(COUNT(K1602,L1602,M1602,N1602)))</f>
        <v>0</v>
      </c>
      <c r="Q1602" s="16">
        <v>1.8858017449517499</v>
      </c>
      <c r="R1602" s="16">
        <v>0.56680593117786804</v>
      </c>
      <c r="S1602" s="16">
        <v>1.53064151417779</v>
      </c>
      <c r="T1602" s="16">
        <v>0</v>
      </c>
      <c r="U1602" s="16">
        <v>2.4893016643155401</v>
      </c>
      <c r="V1602" s="16">
        <v>3.6494697072390001</v>
      </c>
      <c r="W1602" s="16">
        <v>0</v>
      </c>
      <c r="X1602" s="16">
        <v>0</v>
      </c>
      <c r="Y1602" s="16">
        <v>0</v>
      </c>
      <c r="Z1602" s="16">
        <v>0</v>
      </c>
      <c r="AA1602" t="s">
        <v>3571</v>
      </c>
      <c r="AB1602" s="16">
        <v>1.01220205618619</v>
      </c>
      <c r="AC1602" s="16">
        <v>-1.56449993809386</v>
      </c>
      <c r="AD1602" s="16">
        <v>1.0583625558194401</v>
      </c>
      <c r="AE1602" s="16">
        <v>-1.4782268415406501</v>
      </c>
      <c r="AF1602">
        <v>0.1393470717461</v>
      </c>
      <c r="AG1602" t="s">
        <v>3500</v>
      </c>
      <c r="AH1602" s="3" t="s">
        <v>3571</v>
      </c>
      <c r="AI1602" s="20" t="s">
        <v>6977</v>
      </c>
      <c r="AJ1602" s="20" t="s">
        <v>6978</v>
      </c>
      <c r="AK1602" s="20" t="s">
        <v>3571</v>
      </c>
      <c r="AL1602" s="3" t="s">
        <v>6289</v>
      </c>
      <c r="AM1602" s="20" t="s">
        <v>6289</v>
      </c>
      <c r="AN1602" s="3" t="s">
        <v>6289</v>
      </c>
      <c r="AO1602" s="20" t="s">
        <v>6289</v>
      </c>
      <c r="AP1602" s="3" t="s">
        <v>6289</v>
      </c>
      <c r="AQ1602" s="20" t="s">
        <v>6289</v>
      </c>
      <c r="AR1602" s="3" t="s">
        <v>6289</v>
      </c>
      <c r="AS1602" s="20" t="s">
        <v>6289</v>
      </c>
      <c r="AT1602" s="3" t="s">
        <v>6289</v>
      </c>
      <c r="AU1602" s="20" t="s">
        <v>6289</v>
      </c>
      <c r="AV1602" s="3" t="s">
        <v>6289</v>
      </c>
      <c r="AW1602" s="20" t="s">
        <v>6289</v>
      </c>
      <c r="AX1602" s="3" t="s">
        <v>6289</v>
      </c>
      <c r="AY1602" s="3" t="s">
        <v>6289</v>
      </c>
      <c r="AZ1602" s="3" t="s">
        <v>6289</v>
      </c>
    </row>
    <row r="1603" spans="1:52">
      <c r="A1603" t="s">
        <v>1277</v>
      </c>
      <c r="B1603" s="3" t="s">
        <v>6406</v>
      </c>
      <c r="C1603">
        <v>16</v>
      </c>
      <c r="D1603">
        <v>2</v>
      </c>
      <c r="E1603">
        <v>6</v>
      </c>
      <c r="F1603">
        <v>16</v>
      </c>
      <c r="G1603">
        <v>77</v>
      </c>
      <c r="H1603">
        <v>6</v>
      </c>
      <c r="I1603" s="16">
        <f t="shared" si="100"/>
        <v>20.5</v>
      </c>
      <c r="J1603" s="16">
        <f t="shared" si="101"/>
        <v>10.534994594735734</v>
      </c>
      <c r="K1603">
        <v>13</v>
      </c>
      <c r="L1603">
        <v>26</v>
      </c>
      <c r="M1603">
        <v>6</v>
      </c>
      <c r="N1603">
        <v>12</v>
      </c>
      <c r="O1603">
        <f t="shared" si="102"/>
        <v>14.25</v>
      </c>
      <c r="P1603" s="16">
        <f t="shared" si="103"/>
        <v>3.6464880364537056</v>
      </c>
      <c r="Q1603" s="16">
        <v>16.657915413740401</v>
      </c>
      <c r="R1603" s="16">
        <v>21.8220283503479</v>
      </c>
      <c r="S1603" s="16">
        <v>26.786226498111301</v>
      </c>
      <c r="T1603" s="16">
        <v>3.2616408843518898</v>
      </c>
      <c r="U1603" s="16">
        <v>14.935809985893201</v>
      </c>
      <c r="V1603" s="16">
        <v>9.7319192193040092</v>
      </c>
      <c r="W1603" s="16">
        <v>21.880425563365499</v>
      </c>
      <c r="X1603" s="16">
        <v>29.197313354181599</v>
      </c>
      <c r="Y1603" s="16">
        <v>56.759682206479802</v>
      </c>
      <c r="Z1603" s="16">
        <v>18.4990983682615</v>
      </c>
      <c r="AA1603" t="s">
        <v>1277</v>
      </c>
      <c r="AB1603" s="16">
        <v>21.953205984403699</v>
      </c>
      <c r="AC1603" s="16">
        <v>0.88875484768637003</v>
      </c>
      <c r="AD1603" s="16">
        <v>0.60141032700878005</v>
      </c>
      <c r="AE1603" s="16">
        <v>1.47778448053386</v>
      </c>
      <c r="AF1603">
        <v>0.13946547362556</v>
      </c>
      <c r="AG1603">
        <v>0.38154234421046401</v>
      </c>
      <c r="AH1603" s="3" t="s">
        <v>1277</v>
      </c>
      <c r="AI1603" s="20" t="s">
        <v>17987</v>
      </c>
      <c r="AJ1603" s="20" t="s">
        <v>17988</v>
      </c>
      <c r="AK1603" s="20" t="s">
        <v>1277</v>
      </c>
      <c r="AL1603" s="3" t="s">
        <v>6289</v>
      </c>
      <c r="AM1603" s="20" t="s">
        <v>6289</v>
      </c>
      <c r="AN1603" s="3" t="s">
        <v>6289</v>
      </c>
      <c r="AO1603" s="20" t="s">
        <v>6289</v>
      </c>
      <c r="AP1603" s="3" t="s">
        <v>6289</v>
      </c>
      <c r="AQ1603" s="20" t="s">
        <v>6289</v>
      </c>
      <c r="AR1603" s="3" t="s">
        <v>6289</v>
      </c>
      <c r="AS1603" s="20" t="s">
        <v>6289</v>
      </c>
      <c r="AT1603" s="3" t="s">
        <v>6289</v>
      </c>
      <c r="AU1603" s="20" t="s">
        <v>6289</v>
      </c>
      <c r="AV1603" s="3" t="s">
        <v>6289</v>
      </c>
      <c r="AW1603" s="20" t="s">
        <v>6289</v>
      </c>
      <c r="AX1603" s="3" t="s">
        <v>6289</v>
      </c>
      <c r="AY1603" s="3" t="s">
        <v>6289</v>
      </c>
      <c r="AZ1603" s="3" t="s">
        <v>6289</v>
      </c>
    </row>
    <row r="1604" spans="1:52">
      <c r="A1604" t="s">
        <v>1278</v>
      </c>
      <c r="B1604" s="3" t="s">
        <v>11386</v>
      </c>
      <c r="C1604">
        <v>21</v>
      </c>
      <c r="D1604">
        <v>25</v>
      </c>
      <c r="E1604">
        <v>5</v>
      </c>
      <c r="F1604">
        <v>21</v>
      </c>
      <c r="G1604">
        <v>164</v>
      </c>
      <c r="H1604">
        <v>5</v>
      </c>
      <c r="I1604" s="16">
        <f t="shared" si="100"/>
        <v>40.166666666666664</v>
      </c>
      <c r="J1604" s="16">
        <f t="shared" si="101"/>
        <v>22.835664925563098</v>
      </c>
      <c r="K1604">
        <v>5</v>
      </c>
      <c r="L1604">
        <v>16</v>
      </c>
      <c r="M1604">
        <v>7</v>
      </c>
      <c r="N1604">
        <v>2</v>
      </c>
      <c r="O1604">
        <f t="shared" si="102"/>
        <v>7.5</v>
      </c>
      <c r="P1604" s="16">
        <f t="shared" si="103"/>
        <v>2.6100766272276377</v>
      </c>
      <c r="Q1604" s="16">
        <v>33.787281263718803</v>
      </c>
      <c r="R1604" s="16">
        <v>46.478086356585202</v>
      </c>
      <c r="S1604" s="16">
        <v>57.143949862637498</v>
      </c>
      <c r="T1604" s="16">
        <v>40.770511054398597</v>
      </c>
      <c r="U1604" s="16">
        <v>12.446508321577699</v>
      </c>
      <c r="V1604" s="16">
        <v>12.773143975336501</v>
      </c>
      <c r="W1604" s="16">
        <v>25.5271631572597</v>
      </c>
      <c r="X1604" s="16">
        <v>17.967577448727098</v>
      </c>
      <c r="Y1604" s="16">
        <v>21.830647002492199</v>
      </c>
      <c r="Z1604" s="16">
        <v>3.08318306137692</v>
      </c>
      <c r="AA1604" t="s">
        <v>1278</v>
      </c>
      <c r="AB1604" s="16">
        <v>27.180805150411</v>
      </c>
      <c r="AC1604" s="16">
        <v>-0.98460340582128403</v>
      </c>
      <c r="AD1604" s="16">
        <v>0.66627138678617104</v>
      </c>
      <c r="AE1604" s="16">
        <v>-1.4777813145640599</v>
      </c>
      <c r="AF1604">
        <v>0.13946632130471101</v>
      </c>
      <c r="AG1604">
        <v>0.38154234421046401</v>
      </c>
      <c r="AH1604" s="3" t="s">
        <v>1278</v>
      </c>
      <c r="AI1604" s="20" t="s">
        <v>21527</v>
      </c>
      <c r="AJ1604" s="20" t="s">
        <v>21528</v>
      </c>
      <c r="AK1604" s="20" t="s">
        <v>1278</v>
      </c>
      <c r="AL1604" s="3" t="s">
        <v>6289</v>
      </c>
      <c r="AM1604" s="20" t="s">
        <v>8993</v>
      </c>
      <c r="AN1604" s="3" t="s">
        <v>8994</v>
      </c>
      <c r="AO1604" s="20" t="s">
        <v>11387</v>
      </c>
      <c r="AP1604" s="3" t="s">
        <v>11388</v>
      </c>
      <c r="AQ1604" s="20" t="s">
        <v>6543</v>
      </c>
      <c r="AR1604" s="3" t="s">
        <v>6544</v>
      </c>
      <c r="AS1604" s="20" t="s">
        <v>6289</v>
      </c>
      <c r="AT1604" s="3" t="s">
        <v>6289</v>
      </c>
      <c r="AU1604" s="20" t="s">
        <v>6289</v>
      </c>
      <c r="AV1604" s="3" t="s">
        <v>6289</v>
      </c>
      <c r="AW1604" s="20" t="s">
        <v>6289</v>
      </c>
      <c r="AX1604" s="3" t="s">
        <v>6289</v>
      </c>
      <c r="AY1604" s="3" t="s">
        <v>6289</v>
      </c>
      <c r="AZ1604" s="3" t="s">
        <v>6289</v>
      </c>
    </row>
    <row r="1605" spans="1:52">
      <c r="A1605" t="s">
        <v>5918</v>
      </c>
      <c r="B1605" s="3" t="s">
        <v>9049</v>
      </c>
      <c r="C1605">
        <v>1</v>
      </c>
      <c r="D1605">
        <v>0</v>
      </c>
      <c r="E1605">
        <v>2</v>
      </c>
      <c r="F1605">
        <v>1</v>
      </c>
      <c r="G1605">
        <v>4</v>
      </c>
      <c r="H1605">
        <v>2</v>
      </c>
      <c r="I1605" s="16">
        <f t="shared" si="100"/>
        <v>1.6666666666666667</v>
      </c>
      <c r="J1605" s="16">
        <f t="shared" si="101"/>
        <v>0.50917507721731559</v>
      </c>
      <c r="K1605">
        <v>2</v>
      </c>
      <c r="L1605">
        <v>5</v>
      </c>
      <c r="M1605">
        <v>0</v>
      </c>
      <c r="N1605">
        <v>3</v>
      </c>
      <c r="O1605">
        <f t="shared" si="102"/>
        <v>2.5</v>
      </c>
      <c r="P1605" s="16">
        <f t="shared" si="103"/>
        <v>0.90138781886599728</v>
      </c>
      <c r="Q1605" s="16">
        <v>3.4573031990782002</v>
      </c>
      <c r="R1605" s="16">
        <v>1.1336118623557401</v>
      </c>
      <c r="S1605" s="16">
        <v>1.53064151417779</v>
      </c>
      <c r="T1605" s="16">
        <v>0</v>
      </c>
      <c r="U1605" s="16">
        <v>4.9786033286310696</v>
      </c>
      <c r="V1605" s="16">
        <v>0.60824495120650002</v>
      </c>
      <c r="W1605" s="16">
        <v>0</v>
      </c>
      <c r="X1605" s="16">
        <v>5.6148679527272201</v>
      </c>
      <c r="Y1605" s="16">
        <v>8.7322588009968793</v>
      </c>
      <c r="Z1605" s="16">
        <v>4.62477459206539</v>
      </c>
      <c r="AA1605" t="s">
        <v>5918</v>
      </c>
      <c r="AB1605" s="16">
        <v>3.0680306201238801</v>
      </c>
      <c r="AC1605" s="16">
        <v>1.2111811965305299</v>
      </c>
      <c r="AD1605" s="16">
        <v>0.81967533380354096</v>
      </c>
      <c r="AE1605" s="16">
        <v>1.47763528629108</v>
      </c>
      <c r="AF1605">
        <v>0.139505424257823</v>
      </c>
      <c r="AG1605" t="s">
        <v>3500</v>
      </c>
      <c r="AH1605" s="3" t="s">
        <v>5918</v>
      </c>
      <c r="AI1605" s="20" t="s">
        <v>23795</v>
      </c>
      <c r="AJ1605" s="20" t="s">
        <v>23796</v>
      </c>
      <c r="AK1605" s="20" t="s">
        <v>5918</v>
      </c>
      <c r="AL1605" s="3" t="s">
        <v>6289</v>
      </c>
      <c r="AM1605" s="20" t="s">
        <v>6289</v>
      </c>
      <c r="AN1605" s="3" t="s">
        <v>6289</v>
      </c>
      <c r="AO1605" s="20" t="s">
        <v>6289</v>
      </c>
      <c r="AP1605" s="3" t="s">
        <v>6289</v>
      </c>
      <c r="AQ1605" s="20" t="s">
        <v>6289</v>
      </c>
      <c r="AR1605" s="3" t="s">
        <v>6289</v>
      </c>
      <c r="AS1605" s="20" t="s">
        <v>6289</v>
      </c>
      <c r="AT1605" s="3" t="s">
        <v>6289</v>
      </c>
      <c r="AU1605" s="20" t="s">
        <v>6289</v>
      </c>
      <c r="AV1605" s="3" t="s">
        <v>6289</v>
      </c>
      <c r="AW1605" s="20" t="s">
        <v>6289</v>
      </c>
      <c r="AX1605" s="3" t="s">
        <v>6289</v>
      </c>
      <c r="AY1605" s="3" t="s">
        <v>6289</v>
      </c>
      <c r="AZ1605" s="3" t="s">
        <v>6289</v>
      </c>
    </row>
    <row r="1606" spans="1:52">
      <c r="A1606" t="s">
        <v>1279</v>
      </c>
      <c r="B1606" s="3" t="s">
        <v>7982</v>
      </c>
      <c r="C1606">
        <v>43</v>
      </c>
      <c r="D1606">
        <v>31</v>
      </c>
      <c r="E1606">
        <v>7</v>
      </c>
      <c r="F1606">
        <v>43</v>
      </c>
      <c r="G1606">
        <v>115</v>
      </c>
      <c r="H1606">
        <v>7</v>
      </c>
      <c r="I1606" s="16">
        <f t="shared" si="100"/>
        <v>41</v>
      </c>
      <c r="J1606" s="16">
        <f t="shared" si="101"/>
        <v>14.809906594348709</v>
      </c>
      <c r="K1606">
        <v>1</v>
      </c>
      <c r="L1606">
        <v>14</v>
      </c>
      <c r="M1606">
        <v>5</v>
      </c>
      <c r="N1606">
        <v>19</v>
      </c>
      <c r="O1606">
        <f t="shared" si="102"/>
        <v>9.75</v>
      </c>
      <c r="P1606" s="16">
        <f t="shared" si="103"/>
        <v>3.5597577164745355</v>
      </c>
      <c r="Q1606" s="16">
        <v>25.1440232660233</v>
      </c>
      <c r="R1606" s="16">
        <v>32.5913410427274</v>
      </c>
      <c r="S1606" s="16">
        <v>38.521144773474397</v>
      </c>
      <c r="T1606" s="16">
        <v>50.555433707454199</v>
      </c>
      <c r="U1606" s="16">
        <v>17.425111650208802</v>
      </c>
      <c r="V1606" s="16">
        <v>26.154532901879499</v>
      </c>
      <c r="W1606" s="16">
        <v>18.233687969471202</v>
      </c>
      <c r="X1606" s="16">
        <v>15.721630267636201</v>
      </c>
      <c r="Y1606" s="16">
        <v>4.3661294004984397</v>
      </c>
      <c r="Z1606" s="16">
        <v>29.290239083080799</v>
      </c>
      <c r="AA1606" t="s">
        <v>1279</v>
      </c>
      <c r="AB1606" s="16">
        <v>25.800327406245401</v>
      </c>
      <c r="AC1606" s="16">
        <v>-0.79454386051673997</v>
      </c>
      <c r="AD1606" s="16">
        <v>0.53801473419738899</v>
      </c>
      <c r="AE1606" s="16">
        <v>-1.4768068790941999</v>
      </c>
      <c r="AF1606">
        <v>0.139727412059899</v>
      </c>
      <c r="AG1606">
        <v>0.38195798031061501</v>
      </c>
      <c r="AH1606" s="3" t="s">
        <v>1279</v>
      </c>
      <c r="AI1606" s="20" t="s">
        <v>7980</v>
      </c>
      <c r="AJ1606" s="20" t="s">
        <v>7981</v>
      </c>
      <c r="AK1606" s="20" t="s">
        <v>1279</v>
      </c>
      <c r="AL1606" s="3" t="s">
        <v>7983</v>
      </c>
      <c r="AM1606" s="20" t="s">
        <v>6289</v>
      </c>
      <c r="AN1606" s="3" t="s">
        <v>6289</v>
      </c>
      <c r="AO1606" s="20" t="s">
        <v>6289</v>
      </c>
      <c r="AP1606" s="3" t="s">
        <v>6289</v>
      </c>
      <c r="AQ1606" s="20" t="s">
        <v>6289</v>
      </c>
      <c r="AR1606" s="3" t="s">
        <v>6289</v>
      </c>
      <c r="AS1606" s="20" t="s">
        <v>6908</v>
      </c>
      <c r="AT1606" s="3" t="s">
        <v>6909</v>
      </c>
      <c r="AU1606" s="20" t="s">
        <v>6289</v>
      </c>
      <c r="AV1606" s="3" t="s">
        <v>6289</v>
      </c>
      <c r="AW1606" s="20" t="s">
        <v>6910</v>
      </c>
      <c r="AX1606" s="3" t="s">
        <v>6911</v>
      </c>
      <c r="AY1606" s="3" t="s">
        <v>6289</v>
      </c>
      <c r="AZ1606" s="3" t="s">
        <v>6289</v>
      </c>
    </row>
    <row r="1607" spans="1:52">
      <c r="A1607" t="s">
        <v>5791</v>
      </c>
      <c r="B1607" s="3" t="s">
        <v>13765</v>
      </c>
      <c r="C1607">
        <v>7</v>
      </c>
      <c r="D1607">
        <v>0</v>
      </c>
      <c r="E1607">
        <v>2</v>
      </c>
      <c r="F1607">
        <v>7</v>
      </c>
      <c r="G1607">
        <v>26</v>
      </c>
      <c r="H1607">
        <v>2</v>
      </c>
      <c r="I1607" s="16">
        <f t="shared" si="100"/>
        <v>7.333333333333333</v>
      </c>
      <c r="J1607" s="16">
        <f t="shared" si="101"/>
        <v>3.5720105345952247</v>
      </c>
      <c r="K1607">
        <v>0</v>
      </c>
      <c r="L1607">
        <v>2</v>
      </c>
      <c r="M1607">
        <v>0</v>
      </c>
      <c r="N1607">
        <v>2</v>
      </c>
      <c r="O1607">
        <f t="shared" si="102"/>
        <v>1</v>
      </c>
      <c r="P1607" s="16">
        <f t="shared" si="103"/>
        <v>0.5</v>
      </c>
      <c r="Q1607" s="16">
        <v>6.1288556710931799</v>
      </c>
      <c r="R1607" s="16">
        <v>7.3684771053122802</v>
      </c>
      <c r="S1607" s="16">
        <v>5.8674591376815304</v>
      </c>
      <c r="T1607" s="16">
        <v>0</v>
      </c>
      <c r="U1607" s="16">
        <v>4.9786033286310696</v>
      </c>
      <c r="V1607" s="16">
        <v>4.2577146584454999</v>
      </c>
      <c r="W1607" s="16">
        <v>0</v>
      </c>
      <c r="X1607" s="16">
        <v>2.24594718109089</v>
      </c>
      <c r="Y1607" s="16">
        <v>0</v>
      </c>
      <c r="Z1607" s="16">
        <v>3.08318306137692</v>
      </c>
      <c r="AA1607" t="s">
        <v>5791</v>
      </c>
      <c r="AB1607" s="16">
        <v>3.3930240143631401</v>
      </c>
      <c r="AC1607" s="16">
        <v>-1.28753445737167</v>
      </c>
      <c r="AD1607" s="16">
        <v>0.87200176019008402</v>
      </c>
      <c r="AE1607" s="16">
        <v>-1.4765273605537299</v>
      </c>
      <c r="AF1607">
        <v>0.13980237578900401</v>
      </c>
      <c r="AG1607" t="s">
        <v>3500</v>
      </c>
      <c r="AH1607" s="3" t="s">
        <v>5791</v>
      </c>
      <c r="AI1607" s="20" t="s">
        <v>23204</v>
      </c>
      <c r="AJ1607" s="20" t="s">
        <v>23205</v>
      </c>
      <c r="AK1607" s="20" t="s">
        <v>5791</v>
      </c>
      <c r="AL1607" s="3" t="s">
        <v>6289</v>
      </c>
      <c r="AM1607" s="20" t="s">
        <v>6289</v>
      </c>
      <c r="AN1607" s="3" t="s">
        <v>6289</v>
      </c>
      <c r="AO1607" s="20" t="s">
        <v>6425</v>
      </c>
      <c r="AP1607" s="3" t="s">
        <v>6426</v>
      </c>
      <c r="AQ1607" s="20" t="s">
        <v>6289</v>
      </c>
      <c r="AR1607" s="3" t="s">
        <v>6289</v>
      </c>
      <c r="AS1607" s="20" t="s">
        <v>6289</v>
      </c>
      <c r="AT1607" s="3" t="s">
        <v>6289</v>
      </c>
      <c r="AU1607" s="20" t="s">
        <v>6289</v>
      </c>
      <c r="AV1607" s="3" t="s">
        <v>6289</v>
      </c>
      <c r="AW1607" s="20" t="s">
        <v>6289</v>
      </c>
      <c r="AX1607" s="3" t="s">
        <v>6289</v>
      </c>
      <c r="AY1607" s="3" t="s">
        <v>6289</v>
      </c>
      <c r="AZ1607" s="3" t="s">
        <v>12399</v>
      </c>
    </row>
    <row r="1608" spans="1:52">
      <c r="A1608" t="s">
        <v>1280</v>
      </c>
      <c r="B1608" s="3" t="s">
        <v>6364</v>
      </c>
      <c r="C1608">
        <v>10</v>
      </c>
      <c r="D1608">
        <v>3</v>
      </c>
      <c r="E1608">
        <v>0</v>
      </c>
      <c r="F1608">
        <v>10</v>
      </c>
      <c r="G1608">
        <v>48</v>
      </c>
      <c r="H1608">
        <v>0</v>
      </c>
      <c r="I1608" s="16">
        <f t="shared" si="100"/>
        <v>11.833333333333334</v>
      </c>
      <c r="J1608" s="16">
        <f t="shared" si="101"/>
        <v>6.8167142079298433</v>
      </c>
      <c r="K1608">
        <v>3</v>
      </c>
      <c r="L1608">
        <v>0</v>
      </c>
      <c r="M1608">
        <v>0</v>
      </c>
      <c r="N1608">
        <v>1</v>
      </c>
      <c r="O1608">
        <f t="shared" si="102"/>
        <v>1</v>
      </c>
      <c r="P1608" s="16">
        <f t="shared" si="103"/>
        <v>0.61237243569579447</v>
      </c>
      <c r="Q1608" s="16">
        <v>17.286515995390999</v>
      </c>
      <c r="R1608" s="16">
        <v>13.6033423482688</v>
      </c>
      <c r="S1608" s="16">
        <v>13.2655597895408</v>
      </c>
      <c r="T1608" s="16">
        <v>4.8924613265278296</v>
      </c>
      <c r="U1608" s="16">
        <v>0</v>
      </c>
      <c r="V1608" s="16">
        <v>6.0824495120649997</v>
      </c>
      <c r="W1608" s="16">
        <v>0</v>
      </c>
      <c r="X1608" s="16">
        <v>0</v>
      </c>
      <c r="Y1608" s="16">
        <v>13.0983882014953</v>
      </c>
      <c r="Z1608" s="16">
        <v>1.54159153068846</v>
      </c>
      <c r="AA1608" t="s">
        <v>1280</v>
      </c>
      <c r="AB1608" s="16">
        <v>6.97703087039773</v>
      </c>
      <c r="AC1608" s="16">
        <v>-1.4189459791547201</v>
      </c>
      <c r="AD1608" s="16">
        <v>0.96144021561137905</v>
      </c>
      <c r="AE1608" s="16">
        <v>-1.47585461489398</v>
      </c>
      <c r="AF1608">
        <v>0.13998292548998301</v>
      </c>
      <c r="AG1608">
        <v>0.38235773324703298</v>
      </c>
      <c r="AH1608" s="3" t="s">
        <v>1280</v>
      </c>
      <c r="AI1608" s="20" t="s">
        <v>14198</v>
      </c>
      <c r="AJ1608" s="20" t="s">
        <v>14199</v>
      </c>
      <c r="AK1608" s="20" t="s">
        <v>1280</v>
      </c>
      <c r="AL1608" s="3" t="s">
        <v>6365</v>
      </c>
      <c r="AM1608" s="20" t="s">
        <v>6289</v>
      </c>
      <c r="AN1608" s="3" t="s">
        <v>6289</v>
      </c>
      <c r="AO1608" s="20" t="s">
        <v>6289</v>
      </c>
      <c r="AP1608" s="3" t="s">
        <v>6289</v>
      </c>
      <c r="AQ1608" s="20" t="s">
        <v>6289</v>
      </c>
      <c r="AR1608" s="3" t="s">
        <v>6289</v>
      </c>
      <c r="AS1608" s="20" t="s">
        <v>6289</v>
      </c>
      <c r="AT1608" s="3" t="s">
        <v>6289</v>
      </c>
      <c r="AU1608" s="20" t="s">
        <v>6289</v>
      </c>
      <c r="AV1608" s="3" t="s">
        <v>6289</v>
      </c>
      <c r="AW1608" s="20" t="s">
        <v>6289</v>
      </c>
      <c r="AX1608" s="3" t="s">
        <v>6289</v>
      </c>
      <c r="AY1608" s="3" t="s">
        <v>6289</v>
      </c>
      <c r="AZ1608" s="3" t="s">
        <v>6289</v>
      </c>
    </row>
    <row r="1609" spans="1:52">
      <c r="A1609" t="s">
        <v>1282</v>
      </c>
      <c r="B1609" s="3" t="s">
        <v>12133</v>
      </c>
      <c r="C1609">
        <v>11</v>
      </c>
      <c r="D1609">
        <v>14</v>
      </c>
      <c r="E1609">
        <v>4</v>
      </c>
      <c r="F1609">
        <v>11</v>
      </c>
      <c r="G1609">
        <v>39</v>
      </c>
      <c r="H1609">
        <v>4</v>
      </c>
      <c r="I1609" s="16">
        <f t="shared" si="100"/>
        <v>13.833333333333334</v>
      </c>
      <c r="J1609" s="16">
        <f t="shared" si="101"/>
        <v>4.8385986645967076</v>
      </c>
      <c r="K1609">
        <v>1</v>
      </c>
      <c r="L1609">
        <v>1</v>
      </c>
      <c r="M1609">
        <v>0</v>
      </c>
      <c r="N1609">
        <v>7</v>
      </c>
      <c r="O1609">
        <f t="shared" si="102"/>
        <v>2.25</v>
      </c>
      <c r="P1609" s="16">
        <f t="shared" si="103"/>
        <v>1.3863170633011772</v>
      </c>
      <c r="Q1609" s="16">
        <v>7.3860568343943402</v>
      </c>
      <c r="R1609" s="16">
        <v>11.052715657968401</v>
      </c>
      <c r="S1609" s="16">
        <v>6.6327798947704197</v>
      </c>
      <c r="T1609" s="16">
        <v>22.831486190463199</v>
      </c>
      <c r="U1609" s="16">
        <v>9.9572066572621498</v>
      </c>
      <c r="V1609" s="16">
        <v>6.6906944632715</v>
      </c>
      <c r="W1609" s="16">
        <v>0</v>
      </c>
      <c r="X1609" s="16">
        <v>1.1229735905454401</v>
      </c>
      <c r="Y1609" s="16">
        <v>4.3661294004984397</v>
      </c>
      <c r="Z1609" s="16">
        <v>10.7911407148192</v>
      </c>
      <c r="AA1609" t="s">
        <v>1282</v>
      </c>
      <c r="AB1609" s="16">
        <v>8.0831183403993201</v>
      </c>
      <c r="AC1609" s="16">
        <v>-1.1275491218254301</v>
      </c>
      <c r="AD1609" s="16">
        <v>0.764639804768669</v>
      </c>
      <c r="AE1609" s="16">
        <v>-1.4746147333600499</v>
      </c>
      <c r="AF1609">
        <v>0.140316151566376</v>
      </c>
      <c r="AG1609">
        <v>0.382526301367345</v>
      </c>
      <c r="AH1609" s="3" t="s">
        <v>1282</v>
      </c>
      <c r="AI1609" s="20" t="s">
        <v>12131</v>
      </c>
      <c r="AJ1609" s="20" t="s">
        <v>12132</v>
      </c>
      <c r="AK1609" s="20" t="s">
        <v>1282</v>
      </c>
      <c r="AL1609" s="3" t="s">
        <v>6289</v>
      </c>
      <c r="AM1609" s="20" t="s">
        <v>6289</v>
      </c>
      <c r="AN1609" s="3" t="s">
        <v>6289</v>
      </c>
      <c r="AO1609" s="20" t="s">
        <v>6289</v>
      </c>
      <c r="AP1609" s="3" t="s">
        <v>6289</v>
      </c>
      <c r="AQ1609" s="20" t="s">
        <v>6289</v>
      </c>
      <c r="AR1609" s="3" t="s">
        <v>6289</v>
      </c>
      <c r="AS1609" s="20" t="s">
        <v>6289</v>
      </c>
      <c r="AT1609" s="3" t="s">
        <v>6289</v>
      </c>
      <c r="AU1609" s="20" t="s">
        <v>6289</v>
      </c>
      <c r="AV1609" s="3" t="s">
        <v>6289</v>
      </c>
      <c r="AW1609" s="20" t="s">
        <v>6289</v>
      </c>
      <c r="AX1609" s="3" t="s">
        <v>6289</v>
      </c>
      <c r="AY1609" s="3" t="s">
        <v>6289</v>
      </c>
      <c r="AZ1609" s="3" t="s">
        <v>6289</v>
      </c>
    </row>
    <row r="1610" spans="1:52">
      <c r="A1610" t="s">
        <v>1281</v>
      </c>
      <c r="B1610" s="3" t="s">
        <v>6406</v>
      </c>
      <c r="C1610">
        <v>15</v>
      </c>
      <c r="D1610">
        <v>12</v>
      </c>
      <c r="E1610">
        <v>3</v>
      </c>
      <c r="F1610">
        <v>15</v>
      </c>
      <c r="G1610">
        <v>8</v>
      </c>
      <c r="H1610">
        <v>3</v>
      </c>
      <c r="I1610" s="16">
        <f t="shared" si="100"/>
        <v>9.3333333333333339</v>
      </c>
      <c r="J1610" s="16">
        <f t="shared" si="101"/>
        <v>2.0637972912229681</v>
      </c>
      <c r="K1610">
        <v>1</v>
      </c>
      <c r="L1610">
        <v>10</v>
      </c>
      <c r="M1610">
        <v>13</v>
      </c>
      <c r="N1610">
        <v>6</v>
      </c>
      <c r="O1610">
        <f t="shared" si="102"/>
        <v>7.5</v>
      </c>
      <c r="P1610" s="16">
        <f t="shared" si="103"/>
        <v>2.25</v>
      </c>
      <c r="Q1610" s="16">
        <v>5.8145553802678904</v>
      </c>
      <c r="R1610" s="16">
        <v>2.2672237247114699</v>
      </c>
      <c r="S1610" s="16">
        <v>2.2959622712666801</v>
      </c>
      <c r="T1610" s="16">
        <v>19.569845306111301</v>
      </c>
      <c r="U1610" s="16">
        <v>7.4679049929466101</v>
      </c>
      <c r="V1610" s="16">
        <v>9.1236742680975098</v>
      </c>
      <c r="W1610" s="16">
        <v>47.407588720625199</v>
      </c>
      <c r="X1610" s="16">
        <v>11.229735905454399</v>
      </c>
      <c r="Y1610" s="16">
        <v>4.3661294004984397</v>
      </c>
      <c r="Z1610" s="16">
        <v>9.2495491841307693</v>
      </c>
      <c r="AA1610" t="s">
        <v>1281</v>
      </c>
      <c r="AB1610" s="16">
        <v>11.879216915411</v>
      </c>
      <c r="AC1610" s="16">
        <v>1.1353774645860799</v>
      </c>
      <c r="AD1610" s="16">
        <v>0.76998016916655798</v>
      </c>
      <c r="AE1610" s="16">
        <v>1.47455416392742</v>
      </c>
      <c r="AF1610">
        <v>0.14033244560566599</v>
      </c>
      <c r="AG1610">
        <v>0.382526301367345</v>
      </c>
      <c r="AH1610" s="3" t="s">
        <v>1281</v>
      </c>
      <c r="AI1610" s="20" t="s">
        <v>9075</v>
      </c>
      <c r="AJ1610" s="20" t="s">
        <v>9076</v>
      </c>
      <c r="AK1610" s="20" t="s">
        <v>1281</v>
      </c>
      <c r="AL1610" s="3" t="s">
        <v>6289</v>
      </c>
      <c r="AM1610" s="20" t="s">
        <v>6289</v>
      </c>
      <c r="AN1610" s="3" t="s">
        <v>6289</v>
      </c>
      <c r="AO1610" s="20" t="s">
        <v>6289</v>
      </c>
      <c r="AP1610" s="3" t="s">
        <v>6289</v>
      </c>
      <c r="AQ1610" s="20" t="s">
        <v>6289</v>
      </c>
      <c r="AR1610" s="3" t="s">
        <v>6289</v>
      </c>
      <c r="AS1610" s="20" t="s">
        <v>6289</v>
      </c>
      <c r="AT1610" s="3" t="s">
        <v>6289</v>
      </c>
      <c r="AU1610" s="20" t="s">
        <v>6289</v>
      </c>
      <c r="AV1610" s="3" t="s">
        <v>6289</v>
      </c>
      <c r="AW1610" s="20" t="s">
        <v>6289</v>
      </c>
      <c r="AX1610" s="3" t="s">
        <v>6289</v>
      </c>
      <c r="AY1610" s="3" t="s">
        <v>6289</v>
      </c>
      <c r="AZ1610" s="3" t="s">
        <v>6289</v>
      </c>
    </row>
    <row r="1611" spans="1:52">
      <c r="A1611" t="s">
        <v>1283</v>
      </c>
      <c r="B1611" s="3" t="s">
        <v>20765</v>
      </c>
      <c r="C1611">
        <v>20</v>
      </c>
      <c r="D1611">
        <v>23</v>
      </c>
      <c r="E1611">
        <v>18</v>
      </c>
      <c r="F1611">
        <v>20</v>
      </c>
      <c r="G1611">
        <v>216</v>
      </c>
      <c r="H1611">
        <v>18</v>
      </c>
      <c r="I1611" s="16">
        <f t="shared" si="100"/>
        <v>52.5</v>
      </c>
      <c r="J1611" s="16">
        <f t="shared" si="101"/>
        <v>29.85869499269295</v>
      </c>
      <c r="K1611">
        <v>3</v>
      </c>
      <c r="L1611">
        <v>17</v>
      </c>
      <c r="M1611">
        <v>2</v>
      </c>
      <c r="N1611">
        <v>30</v>
      </c>
      <c r="O1611">
        <f t="shared" si="102"/>
        <v>13</v>
      </c>
      <c r="P1611" s="16">
        <f t="shared" si="103"/>
        <v>5.7336724705898572</v>
      </c>
      <c r="Q1611" s="16">
        <v>37.0874343173844</v>
      </c>
      <c r="R1611" s="16">
        <v>61.215040567209698</v>
      </c>
      <c r="S1611" s="16">
        <v>79.848465656274698</v>
      </c>
      <c r="T1611" s="16">
        <v>37.508870170046698</v>
      </c>
      <c r="U1611" s="16">
        <v>44.807429957679702</v>
      </c>
      <c r="V1611" s="16">
        <v>12.164899024129999</v>
      </c>
      <c r="W1611" s="16">
        <v>7.2934751877885002</v>
      </c>
      <c r="X1611" s="16">
        <v>19.090551039272601</v>
      </c>
      <c r="Y1611" s="16">
        <v>13.0983882014953</v>
      </c>
      <c r="Z1611" s="16">
        <v>46.247745920653898</v>
      </c>
      <c r="AA1611" t="s">
        <v>1283</v>
      </c>
      <c r="AB1611" s="16">
        <v>35.836230004193503</v>
      </c>
      <c r="AC1611" s="16">
        <v>-0.95719673953746198</v>
      </c>
      <c r="AD1611" s="16">
        <v>0.64920888098125096</v>
      </c>
      <c r="AE1611" s="16">
        <v>-1.47440487580931</v>
      </c>
      <c r="AF1611">
        <v>0.14037261244803401</v>
      </c>
      <c r="AG1611">
        <v>0.382526301367345</v>
      </c>
      <c r="AH1611" s="3" t="s">
        <v>1283</v>
      </c>
      <c r="AI1611" s="20" t="s">
        <v>20763</v>
      </c>
      <c r="AJ1611" s="20" t="s">
        <v>20764</v>
      </c>
      <c r="AK1611" s="20" t="s">
        <v>1283</v>
      </c>
      <c r="AL1611" s="3" t="s">
        <v>20766</v>
      </c>
      <c r="AM1611" s="20" t="s">
        <v>16782</v>
      </c>
      <c r="AN1611" s="3" t="s">
        <v>16783</v>
      </c>
      <c r="AO1611" s="20" t="s">
        <v>16784</v>
      </c>
      <c r="AP1611" s="3" t="s">
        <v>16785</v>
      </c>
      <c r="AQ1611" s="20" t="s">
        <v>18712</v>
      </c>
      <c r="AR1611" s="3" t="s">
        <v>18713</v>
      </c>
      <c r="AS1611" s="20" t="s">
        <v>6289</v>
      </c>
      <c r="AT1611" s="3" t="s">
        <v>6289</v>
      </c>
      <c r="AU1611" s="20" t="s">
        <v>6289</v>
      </c>
      <c r="AV1611" s="3" t="s">
        <v>6289</v>
      </c>
      <c r="AW1611" s="20" t="s">
        <v>6289</v>
      </c>
      <c r="AX1611" s="3" t="s">
        <v>6289</v>
      </c>
      <c r="AY1611" s="3" t="s">
        <v>6289</v>
      </c>
      <c r="AZ1611" s="3" t="s">
        <v>9937</v>
      </c>
    </row>
    <row r="1612" spans="1:52" ht="30">
      <c r="A1612" t="s">
        <v>5617</v>
      </c>
      <c r="B1612" s="3" t="s">
        <v>21343</v>
      </c>
      <c r="C1612">
        <v>0</v>
      </c>
      <c r="D1612">
        <v>6</v>
      </c>
      <c r="E1612">
        <v>0</v>
      </c>
      <c r="F1612">
        <v>0</v>
      </c>
      <c r="G1612">
        <v>8</v>
      </c>
      <c r="H1612">
        <v>0</v>
      </c>
      <c r="I1612" s="16">
        <f t="shared" si="100"/>
        <v>2.3333333333333335</v>
      </c>
      <c r="J1612" s="16">
        <f t="shared" si="101"/>
        <v>1.3676148472323524</v>
      </c>
      <c r="K1612">
        <v>0</v>
      </c>
      <c r="L1612">
        <v>1</v>
      </c>
      <c r="M1612">
        <v>0</v>
      </c>
      <c r="N1612">
        <v>0</v>
      </c>
      <c r="O1612">
        <f t="shared" si="102"/>
        <v>0.25</v>
      </c>
      <c r="P1612" s="16">
        <f t="shared" si="103"/>
        <v>0.21650635094610965</v>
      </c>
      <c r="Q1612" s="16">
        <v>2.3572521811896801</v>
      </c>
      <c r="R1612" s="16">
        <v>2.2672237247114699</v>
      </c>
      <c r="S1612" s="16">
        <v>3.8266037854444699</v>
      </c>
      <c r="T1612" s="16">
        <v>9.7849226530556592</v>
      </c>
      <c r="U1612" s="16">
        <v>0</v>
      </c>
      <c r="V1612" s="16">
        <v>0</v>
      </c>
      <c r="W1612" s="16">
        <v>0</v>
      </c>
      <c r="X1612" s="16">
        <v>1.1229735905454401</v>
      </c>
      <c r="Y1612" s="16">
        <v>0</v>
      </c>
      <c r="Z1612" s="16">
        <v>0</v>
      </c>
      <c r="AA1612" t="s">
        <v>5617</v>
      </c>
      <c r="AB1612" s="16">
        <v>1.9358975934946701</v>
      </c>
      <c r="AC1612" s="16">
        <v>-1.60787992569946</v>
      </c>
      <c r="AD1612" s="16">
        <v>1.09102617328044</v>
      </c>
      <c r="AE1612" s="16">
        <v>-1.47373176288243</v>
      </c>
      <c r="AF1612">
        <v>0.14055382724953799</v>
      </c>
      <c r="AG1612" t="s">
        <v>3500</v>
      </c>
      <c r="AH1612" s="3" t="s">
        <v>5617</v>
      </c>
      <c r="AI1612" s="20" t="s">
        <v>21341</v>
      </c>
      <c r="AJ1612" s="20" t="s">
        <v>21342</v>
      </c>
      <c r="AK1612" s="20" t="s">
        <v>5617</v>
      </c>
      <c r="AL1612" s="3" t="s">
        <v>21344</v>
      </c>
      <c r="AM1612" s="20" t="s">
        <v>6289</v>
      </c>
      <c r="AN1612" s="3" t="s">
        <v>6289</v>
      </c>
      <c r="AO1612" s="20" t="s">
        <v>13859</v>
      </c>
      <c r="AP1612" s="3" t="s">
        <v>13860</v>
      </c>
      <c r="AQ1612" s="20" t="s">
        <v>6289</v>
      </c>
      <c r="AR1612" s="3" t="s">
        <v>6289</v>
      </c>
      <c r="AS1612" s="20" t="s">
        <v>9987</v>
      </c>
      <c r="AT1612" s="3" t="s">
        <v>9988</v>
      </c>
      <c r="AU1612" s="20" t="s">
        <v>6289</v>
      </c>
      <c r="AV1612" s="3" t="s">
        <v>6289</v>
      </c>
      <c r="AW1612" s="20" t="s">
        <v>21345</v>
      </c>
      <c r="AX1612" s="3" t="s">
        <v>21346</v>
      </c>
      <c r="AY1612" s="3" t="s">
        <v>6289</v>
      </c>
      <c r="AZ1612" s="3" t="s">
        <v>15141</v>
      </c>
    </row>
    <row r="1613" spans="1:52">
      <c r="A1613" t="s">
        <v>1284</v>
      </c>
      <c r="B1613" s="3" t="s">
        <v>6297</v>
      </c>
      <c r="C1613">
        <v>33</v>
      </c>
      <c r="D1613">
        <v>13</v>
      </c>
      <c r="E1613">
        <v>5</v>
      </c>
      <c r="F1613">
        <v>33</v>
      </c>
      <c r="G1613">
        <v>45</v>
      </c>
      <c r="H1613">
        <v>5</v>
      </c>
      <c r="I1613" s="16">
        <f t="shared" si="100"/>
        <v>22.333333333333332</v>
      </c>
      <c r="J1613" s="16">
        <f t="shared" si="101"/>
        <v>6.3010875016701444</v>
      </c>
      <c r="K1613">
        <v>0</v>
      </c>
      <c r="L1613">
        <v>6</v>
      </c>
      <c r="M1613">
        <v>6</v>
      </c>
      <c r="N1613">
        <v>5</v>
      </c>
      <c r="O1613">
        <f t="shared" si="102"/>
        <v>4.25</v>
      </c>
      <c r="P1613" s="16">
        <f t="shared" si="103"/>
        <v>1.2437342963832749</v>
      </c>
      <c r="Q1613" s="16">
        <v>18.700867304104801</v>
      </c>
      <c r="R1613" s="16">
        <v>12.753133451502</v>
      </c>
      <c r="S1613" s="16">
        <v>14.0308805466297</v>
      </c>
      <c r="T1613" s="16">
        <v>21.2006657482873</v>
      </c>
      <c r="U1613" s="16">
        <v>12.446508321577699</v>
      </c>
      <c r="V1613" s="16">
        <v>20.072083389814502</v>
      </c>
      <c r="W1613" s="16">
        <v>21.880425563365499</v>
      </c>
      <c r="X1613" s="16">
        <v>6.7378415432726699</v>
      </c>
      <c r="Y1613" s="16">
        <v>0</v>
      </c>
      <c r="Z1613" s="16">
        <v>7.7079576534423104</v>
      </c>
      <c r="AA1613" t="s">
        <v>1284</v>
      </c>
      <c r="AB1613" s="16">
        <v>13.553036352199699</v>
      </c>
      <c r="AC1613" s="16">
        <v>-0.86038002643237999</v>
      </c>
      <c r="AD1613" s="16">
        <v>0.58405969238953404</v>
      </c>
      <c r="AE1613" s="16">
        <v>-1.473102899658</v>
      </c>
      <c r="AF1613">
        <v>0.14072329169345599</v>
      </c>
      <c r="AG1613">
        <v>0.383183500105372</v>
      </c>
      <c r="AH1613" s="3" t="s">
        <v>1284</v>
      </c>
      <c r="AI1613" s="20" t="s">
        <v>6390</v>
      </c>
      <c r="AJ1613" s="20" t="s">
        <v>6391</v>
      </c>
      <c r="AK1613" s="20" t="s">
        <v>1284</v>
      </c>
      <c r="AL1613" s="3" t="s">
        <v>6289</v>
      </c>
      <c r="AM1613" s="20" t="s">
        <v>6289</v>
      </c>
      <c r="AN1613" s="3" t="s">
        <v>6289</v>
      </c>
      <c r="AO1613" s="20" t="s">
        <v>6289</v>
      </c>
      <c r="AP1613" s="3" t="s">
        <v>6289</v>
      </c>
      <c r="AQ1613" s="20" t="s">
        <v>6289</v>
      </c>
      <c r="AR1613" s="3" t="s">
        <v>6289</v>
      </c>
      <c r="AS1613" s="20" t="s">
        <v>6392</v>
      </c>
      <c r="AT1613" s="3" t="s">
        <v>6393</v>
      </c>
      <c r="AU1613" s="20" t="s">
        <v>6289</v>
      </c>
      <c r="AV1613" s="3" t="s">
        <v>6289</v>
      </c>
      <c r="AW1613" s="20" t="s">
        <v>6289</v>
      </c>
      <c r="AX1613" s="3" t="s">
        <v>6289</v>
      </c>
      <c r="AY1613" s="3" t="s">
        <v>6289</v>
      </c>
      <c r="AZ1613" s="3" t="s">
        <v>6289</v>
      </c>
    </row>
    <row r="1614" spans="1:52">
      <c r="A1614" t="s">
        <v>6065</v>
      </c>
      <c r="B1614" s="3" t="s">
        <v>6406</v>
      </c>
      <c r="C1614">
        <v>7</v>
      </c>
      <c r="D1614">
        <v>3</v>
      </c>
      <c r="E1614">
        <v>1</v>
      </c>
      <c r="F1614">
        <v>7</v>
      </c>
      <c r="G1614">
        <v>4</v>
      </c>
      <c r="H1614">
        <v>1</v>
      </c>
      <c r="I1614" s="16">
        <f t="shared" si="100"/>
        <v>3.8333333333333335</v>
      </c>
      <c r="J1614" s="16">
        <f t="shared" si="101"/>
        <v>1.0115078586685071</v>
      </c>
      <c r="K1614">
        <v>0</v>
      </c>
      <c r="L1614">
        <v>1</v>
      </c>
      <c r="M1614">
        <v>0</v>
      </c>
      <c r="N1614">
        <v>0</v>
      </c>
      <c r="O1614">
        <f t="shared" si="102"/>
        <v>0.25</v>
      </c>
      <c r="P1614" s="16">
        <f t="shared" si="103"/>
        <v>0.21650635094610965</v>
      </c>
      <c r="Q1614" s="16">
        <v>1.8858017449517499</v>
      </c>
      <c r="R1614" s="16">
        <v>1.1336118623557401</v>
      </c>
      <c r="S1614" s="16">
        <v>1.27553459514816</v>
      </c>
      <c r="T1614" s="16">
        <v>4.8924613265278296</v>
      </c>
      <c r="U1614" s="16">
        <v>2.4893016643155401</v>
      </c>
      <c r="V1614" s="16">
        <v>4.2577146584454999</v>
      </c>
      <c r="W1614" s="16">
        <v>0</v>
      </c>
      <c r="X1614" s="16">
        <v>1.1229735905454401</v>
      </c>
      <c r="Y1614" s="16">
        <v>0</v>
      </c>
      <c r="Z1614" s="16">
        <v>0</v>
      </c>
      <c r="AA1614" t="s">
        <v>6065</v>
      </c>
      <c r="AB1614" s="16">
        <v>1.705739944229</v>
      </c>
      <c r="AC1614" s="16">
        <v>-1.46395077921776</v>
      </c>
      <c r="AD1614" s="16">
        <v>0.99478581879992101</v>
      </c>
      <c r="AE1614" s="16">
        <v>-1.47162409390177</v>
      </c>
      <c r="AF1614">
        <v>0.14112241553159199</v>
      </c>
      <c r="AG1614" t="s">
        <v>3500</v>
      </c>
      <c r="AH1614" s="3" t="s">
        <v>6065</v>
      </c>
      <c r="AI1614" s="20" t="s">
        <v>25153</v>
      </c>
      <c r="AJ1614" s="20" t="s">
        <v>25154</v>
      </c>
      <c r="AK1614" s="20" t="s">
        <v>6065</v>
      </c>
      <c r="AL1614" s="3" t="s">
        <v>6289</v>
      </c>
      <c r="AM1614" s="20" t="s">
        <v>6289</v>
      </c>
      <c r="AN1614" s="3" t="s">
        <v>6289</v>
      </c>
      <c r="AO1614" s="20" t="s">
        <v>6290</v>
      </c>
      <c r="AP1614" s="3" t="s">
        <v>6291</v>
      </c>
      <c r="AQ1614" s="20" t="s">
        <v>6289</v>
      </c>
      <c r="AR1614" s="3" t="s">
        <v>6289</v>
      </c>
      <c r="AS1614" s="20" t="s">
        <v>6289</v>
      </c>
      <c r="AT1614" s="3" t="s">
        <v>6289</v>
      </c>
      <c r="AU1614" s="20" t="s">
        <v>6289</v>
      </c>
      <c r="AV1614" s="3" t="s">
        <v>6289</v>
      </c>
      <c r="AW1614" s="20" t="s">
        <v>6289</v>
      </c>
      <c r="AX1614" s="3" t="s">
        <v>6289</v>
      </c>
      <c r="AY1614" s="3" t="s">
        <v>6289</v>
      </c>
      <c r="AZ1614" s="3" t="s">
        <v>6289</v>
      </c>
    </row>
    <row r="1615" spans="1:52">
      <c r="A1615" t="s">
        <v>1286</v>
      </c>
      <c r="B1615" s="3" t="s">
        <v>6406</v>
      </c>
      <c r="C1615">
        <v>15</v>
      </c>
      <c r="D1615">
        <v>0</v>
      </c>
      <c r="E1615">
        <v>2</v>
      </c>
      <c r="F1615">
        <v>15</v>
      </c>
      <c r="G1615">
        <v>4</v>
      </c>
      <c r="H1615">
        <v>2</v>
      </c>
      <c r="I1615" s="16">
        <f t="shared" si="100"/>
        <v>6.333333333333333</v>
      </c>
      <c r="J1615" s="16">
        <f t="shared" si="101"/>
        <v>2.5458753860865779</v>
      </c>
      <c r="K1615">
        <v>1</v>
      </c>
      <c r="L1615">
        <v>1</v>
      </c>
      <c r="M1615">
        <v>12</v>
      </c>
      <c r="N1615">
        <v>0</v>
      </c>
      <c r="O1615">
        <f t="shared" si="102"/>
        <v>3.5</v>
      </c>
      <c r="P1615" s="16">
        <f t="shared" si="103"/>
        <v>2.462214450449026</v>
      </c>
      <c r="Q1615" s="16">
        <v>2.98585276284027</v>
      </c>
      <c r="R1615" s="16">
        <v>1.1336118623557401</v>
      </c>
      <c r="S1615" s="16">
        <v>0.76532075708889502</v>
      </c>
      <c r="T1615" s="16">
        <v>0</v>
      </c>
      <c r="U1615" s="16">
        <v>4.9786033286310696</v>
      </c>
      <c r="V1615" s="16">
        <v>9.1236742680975098</v>
      </c>
      <c r="W1615" s="16">
        <v>43.760851126730998</v>
      </c>
      <c r="X1615" s="16">
        <v>1.1229735905454401</v>
      </c>
      <c r="Y1615" s="16">
        <v>4.3661294004984397</v>
      </c>
      <c r="Z1615" s="16">
        <v>0</v>
      </c>
      <c r="AA1615" t="s">
        <v>1286</v>
      </c>
      <c r="AB1615" s="16">
        <v>6.8237017096788399</v>
      </c>
      <c r="AC1615" s="16">
        <v>1.51923446561377</v>
      </c>
      <c r="AD1615" s="16">
        <v>1.0338779151228099</v>
      </c>
      <c r="AE1615" s="16">
        <v>1.46945247924491</v>
      </c>
      <c r="AF1615">
        <v>0.14171010206599</v>
      </c>
      <c r="AG1615">
        <v>0.38538297613108202</v>
      </c>
      <c r="AH1615" s="3" t="s">
        <v>1286</v>
      </c>
      <c r="AI1615" s="20" t="s">
        <v>20441</v>
      </c>
      <c r="AJ1615" s="20" t="s">
        <v>20442</v>
      </c>
      <c r="AK1615" s="20" t="s">
        <v>1286</v>
      </c>
      <c r="AL1615" s="3" t="s">
        <v>6289</v>
      </c>
      <c r="AM1615" s="20" t="s">
        <v>6289</v>
      </c>
      <c r="AN1615" s="3" t="s">
        <v>6289</v>
      </c>
      <c r="AO1615" s="20" t="s">
        <v>6289</v>
      </c>
      <c r="AP1615" s="3" t="s">
        <v>6289</v>
      </c>
      <c r="AQ1615" s="20" t="s">
        <v>6289</v>
      </c>
      <c r="AR1615" s="3" t="s">
        <v>6289</v>
      </c>
      <c r="AS1615" s="20" t="s">
        <v>6289</v>
      </c>
      <c r="AT1615" s="3" t="s">
        <v>6289</v>
      </c>
      <c r="AU1615" s="20" t="s">
        <v>6289</v>
      </c>
      <c r="AV1615" s="3" t="s">
        <v>6289</v>
      </c>
      <c r="AW1615" s="20" t="s">
        <v>6289</v>
      </c>
      <c r="AX1615" s="3" t="s">
        <v>6289</v>
      </c>
      <c r="AY1615" s="3" t="s">
        <v>6289</v>
      </c>
      <c r="AZ1615" s="3" t="s">
        <v>6289</v>
      </c>
    </row>
    <row r="1616" spans="1:52">
      <c r="A1616" t="s">
        <v>1285</v>
      </c>
      <c r="B1616" s="3" t="s">
        <v>6297</v>
      </c>
      <c r="C1616">
        <v>15</v>
      </c>
      <c r="D1616">
        <v>4</v>
      </c>
      <c r="E1616">
        <v>4</v>
      </c>
      <c r="F1616">
        <v>15</v>
      </c>
      <c r="G1616">
        <v>4</v>
      </c>
      <c r="H1616">
        <v>4</v>
      </c>
      <c r="I1616" s="16">
        <f t="shared" si="100"/>
        <v>7.666666666666667</v>
      </c>
      <c r="J1616" s="16">
        <f t="shared" si="101"/>
        <v>2.1169509870286278</v>
      </c>
      <c r="K1616">
        <v>0</v>
      </c>
      <c r="L1616">
        <v>4</v>
      </c>
      <c r="M1616">
        <v>0</v>
      </c>
      <c r="N1616">
        <v>0</v>
      </c>
      <c r="O1616">
        <f t="shared" si="102"/>
        <v>1</v>
      </c>
      <c r="P1616" s="16">
        <f t="shared" si="103"/>
        <v>0.8660254037844386</v>
      </c>
      <c r="Q1616" s="16">
        <v>3.9287536353161401</v>
      </c>
      <c r="R1616" s="16">
        <v>1.1336118623557401</v>
      </c>
      <c r="S1616" s="16">
        <v>3.0612830283555801</v>
      </c>
      <c r="T1616" s="16">
        <v>6.5232817687037699</v>
      </c>
      <c r="U1616" s="16">
        <v>9.9572066572621498</v>
      </c>
      <c r="V1616" s="16">
        <v>9.1236742680975098</v>
      </c>
      <c r="W1616" s="16">
        <v>0</v>
      </c>
      <c r="X1616" s="16">
        <v>4.49189436218178</v>
      </c>
      <c r="Y1616" s="16">
        <v>0</v>
      </c>
      <c r="Z1616" s="16">
        <v>0</v>
      </c>
      <c r="AA1616" t="s">
        <v>1285</v>
      </c>
      <c r="AB1616" s="16">
        <v>3.8219705582272701</v>
      </c>
      <c r="AC1616" s="16">
        <v>-1.3988121984881301</v>
      </c>
      <c r="AD1616" s="16">
        <v>0.95202600552491701</v>
      </c>
      <c r="AE1616" s="16">
        <v>-1.4693004081510099</v>
      </c>
      <c r="AF1616">
        <v>0.14175132617339301</v>
      </c>
      <c r="AG1616">
        <v>0.38538297613108202</v>
      </c>
      <c r="AH1616" s="3" t="s">
        <v>1285</v>
      </c>
      <c r="AI1616" s="20" t="s">
        <v>11567</v>
      </c>
      <c r="AJ1616" s="20" t="s">
        <v>11568</v>
      </c>
      <c r="AK1616" s="20" t="s">
        <v>1285</v>
      </c>
      <c r="AL1616" s="3" t="s">
        <v>6289</v>
      </c>
      <c r="AM1616" s="20" t="s">
        <v>6289</v>
      </c>
      <c r="AN1616" s="3" t="s">
        <v>6289</v>
      </c>
      <c r="AO1616" s="20" t="s">
        <v>6289</v>
      </c>
      <c r="AP1616" s="3" t="s">
        <v>6289</v>
      </c>
      <c r="AQ1616" s="20" t="s">
        <v>6289</v>
      </c>
      <c r="AR1616" s="3" t="s">
        <v>6289</v>
      </c>
      <c r="AS1616" s="20" t="s">
        <v>6289</v>
      </c>
      <c r="AT1616" s="3" t="s">
        <v>6289</v>
      </c>
      <c r="AU1616" s="20" t="s">
        <v>6289</v>
      </c>
      <c r="AV1616" s="3" t="s">
        <v>6289</v>
      </c>
      <c r="AW1616" s="20" t="s">
        <v>6289</v>
      </c>
      <c r="AX1616" s="3" t="s">
        <v>6289</v>
      </c>
      <c r="AY1616" s="3" t="s">
        <v>6289</v>
      </c>
      <c r="AZ1616" s="3" t="s">
        <v>6289</v>
      </c>
    </row>
    <row r="1617" spans="1:52">
      <c r="A1617" t="s">
        <v>4442</v>
      </c>
      <c r="B1617" s="3" t="s">
        <v>6406</v>
      </c>
      <c r="C1617">
        <v>4</v>
      </c>
      <c r="D1617">
        <v>0</v>
      </c>
      <c r="E1617">
        <v>0</v>
      </c>
      <c r="F1617">
        <v>4</v>
      </c>
      <c r="G1617">
        <v>17</v>
      </c>
      <c r="H1617">
        <v>0</v>
      </c>
      <c r="I1617" s="16">
        <f t="shared" si="100"/>
        <v>4.166666666666667</v>
      </c>
      <c r="J1617" s="16">
        <f t="shared" si="101"/>
        <v>2.4542102901235152</v>
      </c>
      <c r="K1617">
        <v>0</v>
      </c>
      <c r="L1617">
        <v>0</v>
      </c>
      <c r="M1617">
        <v>0</v>
      </c>
      <c r="N1617">
        <v>1</v>
      </c>
      <c r="O1617">
        <f t="shared" si="102"/>
        <v>0.25</v>
      </c>
      <c r="P1617" s="16">
        <f t="shared" si="103"/>
        <v>0.21650635094610965</v>
      </c>
      <c r="Q1617" s="16">
        <v>3.3001530536655599</v>
      </c>
      <c r="R1617" s="16">
        <v>4.8178504150118799</v>
      </c>
      <c r="S1617" s="16">
        <v>2.8061761093259499</v>
      </c>
      <c r="T1617" s="16">
        <v>0</v>
      </c>
      <c r="U1617" s="16">
        <v>0</v>
      </c>
      <c r="V1617" s="16">
        <v>2.4329798048260001</v>
      </c>
      <c r="W1617" s="16">
        <v>0</v>
      </c>
      <c r="X1617" s="16">
        <v>0</v>
      </c>
      <c r="Y1617" s="16">
        <v>0</v>
      </c>
      <c r="Z1617" s="16">
        <v>1.54159153068846</v>
      </c>
      <c r="AA1617" t="s">
        <v>4442</v>
      </c>
      <c r="AB1617" s="16">
        <v>1.48987509135178</v>
      </c>
      <c r="AC1617" s="16">
        <v>-1.5009780831187101</v>
      </c>
      <c r="AD1617" s="16">
        <v>1.0218706992597699</v>
      </c>
      <c r="AE1617" s="16">
        <v>-1.4688532357430399</v>
      </c>
      <c r="AF1617">
        <v>0.14187260103136701</v>
      </c>
      <c r="AG1617" t="s">
        <v>3500</v>
      </c>
      <c r="AH1617" s="3" t="s">
        <v>4442</v>
      </c>
      <c r="AI1617" s="20" t="s">
        <v>13086</v>
      </c>
      <c r="AJ1617" s="20" t="s">
        <v>13087</v>
      </c>
      <c r="AK1617" s="20" t="s">
        <v>4442</v>
      </c>
      <c r="AL1617" s="3" t="s">
        <v>6289</v>
      </c>
      <c r="AM1617" s="20" t="s">
        <v>6289</v>
      </c>
      <c r="AN1617" s="3" t="s">
        <v>6289</v>
      </c>
      <c r="AO1617" s="20" t="s">
        <v>6289</v>
      </c>
      <c r="AP1617" s="3" t="s">
        <v>6289</v>
      </c>
      <c r="AQ1617" s="20" t="s">
        <v>6289</v>
      </c>
      <c r="AR1617" s="3" t="s">
        <v>6289</v>
      </c>
      <c r="AS1617" s="20" t="s">
        <v>6289</v>
      </c>
      <c r="AT1617" s="3" t="s">
        <v>6289</v>
      </c>
      <c r="AU1617" s="20" t="s">
        <v>6289</v>
      </c>
      <c r="AV1617" s="3" t="s">
        <v>6289</v>
      </c>
      <c r="AW1617" s="20" t="s">
        <v>6289</v>
      </c>
      <c r="AX1617" s="3" t="s">
        <v>6289</v>
      </c>
      <c r="AY1617" s="3" t="s">
        <v>6289</v>
      </c>
      <c r="AZ1617" s="3" t="s">
        <v>6289</v>
      </c>
    </row>
    <row r="1618" spans="1:52">
      <c r="A1618" t="s">
        <v>1287</v>
      </c>
      <c r="B1618" s="3" t="s">
        <v>6406</v>
      </c>
      <c r="C1618">
        <v>10</v>
      </c>
      <c r="D1618">
        <v>0</v>
      </c>
      <c r="E1618">
        <v>1</v>
      </c>
      <c r="F1618">
        <v>10</v>
      </c>
      <c r="G1618">
        <v>131</v>
      </c>
      <c r="H1618">
        <v>1</v>
      </c>
      <c r="I1618" s="16">
        <f t="shared" si="100"/>
        <v>25.5</v>
      </c>
      <c r="J1618" s="16">
        <f t="shared" si="101"/>
        <v>19.337284079093312</v>
      </c>
      <c r="K1618">
        <v>0</v>
      </c>
      <c r="L1618">
        <v>8</v>
      </c>
      <c r="M1618">
        <v>0</v>
      </c>
      <c r="N1618">
        <v>7</v>
      </c>
      <c r="O1618">
        <f t="shared" si="102"/>
        <v>3.75</v>
      </c>
      <c r="P1618" s="16">
        <f t="shared" si="103"/>
        <v>1.8833148966649205</v>
      </c>
      <c r="Q1618" s="16">
        <v>32.372929955004999</v>
      </c>
      <c r="R1618" s="16">
        <v>37.125788492150299</v>
      </c>
      <c r="S1618" s="16">
        <v>37.245610178326203</v>
      </c>
      <c r="T1618" s="16">
        <v>0</v>
      </c>
      <c r="U1618" s="16">
        <v>2.4893016643155401</v>
      </c>
      <c r="V1618" s="16">
        <v>6.0824495120649997</v>
      </c>
      <c r="W1618" s="16">
        <v>0</v>
      </c>
      <c r="X1618" s="16">
        <v>8.9837887243635492</v>
      </c>
      <c r="Y1618" s="16">
        <v>0</v>
      </c>
      <c r="Z1618" s="16">
        <v>10.7911407148192</v>
      </c>
      <c r="AA1618" t="s">
        <v>1287</v>
      </c>
      <c r="AB1618" s="16">
        <v>13.5091009241045</v>
      </c>
      <c r="AC1618" s="16">
        <v>-1.48036492228496</v>
      </c>
      <c r="AD1618" s="16">
        <v>1.00804383770252</v>
      </c>
      <c r="AE1618" s="16">
        <v>-1.4685521273151501</v>
      </c>
      <c r="AF1618">
        <v>0.14195430767318501</v>
      </c>
      <c r="AG1618">
        <v>0.38563518831403298</v>
      </c>
      <c r="AH1618" s="3" t="s">
        <v>1287</v>
      </c>
      <c r="AI1618" s="20" t="s">
        <v>8393</v>
      </c>
      <c r="AJ1618" s="20" t="s">
        <v>8394</v>
      </c>
      <c r="AK1618" s="20" t="s">
        <v>1287</v>
      </c>
      <c r="AL1618" s="3" t="s">
        <v>6289</v>
      </c>
      <c r="AM1618" s="20" t="s">
        <v>6289</v>
      </c>
      <c r="AN1618" s="3" t="s">
        <v>6289</v>
      </c>
      <c r="AO1618" s="20" t="s">
        <v>6290</v>
      </c>
      <c r="AP1618" s="3" t="s">
        <v>6291</v>
      </c>
      <c r="AQ1618" s="20" t="s">
        <v>6289</v>
      </c>
      <c r="AR1618" s="3" t="s">
        <v>6289</v>
      </c>
      <c r="AS1618" s="20" t="s">
        <v>6289</v>
      </c>
      <c r="AT1618" s="3" t="s">
        <v>6289</v>
      </c>
      <c r="AU1618" s="20" t="s">
        <v>6289</v>
      </c>
      <c r="AV1618" s="3" t="s">
        <v>6289</v>
      </c>
      <c r="AW1618" s="20" t="s">
        <v>6289</v>
      </c>
      <c r="AX1618" s="3" t="s">
        <v>6289</v>
      </c>
      <c r="AY1618" s="3" t="s">
        <v>6289</v>
      </c>
      <c r="AZ1618" s="3" t="s">
        <v>6289</v>
      </c>
    </row>
    <row r="1619" spans="1:52">
      <c r="A1619" t="s">
        <v>5420</v>
      </c>
      <c r="B1619" s="3" t="s">
        <v>20245</v>
      </c>
      <c r="C1619">
        <v>9</v>
      </c>
      <c r="D1619">
        <v>1</v>
      </c>
      <c r="E1619">
        <v>1</v>
      </c>
      <c r="F1619">
        <v>9</v>
      </c>
      <c r="G1619">
        <v>7</v>
      </c>
      <c r="H1619">
        <v>1</v>
      </c>
      <c r="I1619" s="16">
        <f t="shared" si="100"/>
        <v>4.666666666666667</v>
      </c>
      <c r="J1619" s="16">
        <f t="shared" si="101"/>
        <v>1.5214515486254616</v>
      </c>
      <c r="K1619">
        <v>0</v>
      </c>
      <c r="L1619">
        <v>0</v>
      </c>
      <c r="M1619">
        <v>0</v>
      </c>
      <c r="N1619">
        <v>1</v>
      </c>
      <c r="O1619">
        <f t="shared" si="102"/>
        <v>0.25</v>
      </c>
      <c r="P1619" s="16">
        <f t="shared" si="103"/>
        <v>0.21650635094610965</v>
      </c>
      <c r="Q1619" s="16">
        <v>1.1000510178885201</v>
      </c>
      <c r="R1619" s="16">
        <v>1.9838207591225401</v>
      </c>
      <c r="S1619" s="16">
        <v>2.2959622712666801</v>
      </c>
      <c r="T1619" s="16">
        <v>1.63082044217594</v>
      </c>
      <c r="U1619" s="16">
        <v>2.4893016643155401</v>
      </c>
      <c r="V1619" s="16">
        <v>5.4742045608585004</v>
      </c>
      <c r="W1619" s="16">
        <v>0</v>
      </c>
      <c r="X1619" s="16">
        <v>0</v>
      </c>
      <c r="Y1619" s="16">
        <v>0</v>
      </c>
      <c r="Z1619" s="16">
        <v>1.54159153068846</v>
      </c>
      <c r="AA1619" t="s">
        <v>5420</v>
      </c>
      <c r="AB1619" s="16">
        <v>1.65157522463162</v>
      </c>
      <c r="AC1619" s="16">
        <v>-1.4538280056872901</v>
      </c>
      <c r="AD1619" s="16">
        <v>0.98998736888752903</v>
      </c>
      <c r="AE1619" s="16">
        <v>-1.4685318736146999</v>
      </c>
      <c r="AF1619">
        <v>0.141959804870366</v>
      </c>
      <c r="AG1619" t="s">
        <v>3500</v>
      </c>
      <c r="AH1619" s="3" t="s">
        <v>5420</v>
      </c>
      <c r="AI1619" s="20" t="s">
        <v>20243</v>
      </c>
      <c r="AJ1619" s="20" t="s">
        <v>20244</v>
      </c>
      <c r="AK1619" s="20" t="s">
        <v>5420</v>
      </c>
      <c r="AL1619" s="3" t="s">
        <v>20246</v>
      </c>
      <c r="AM1619" s="20" t="s">
        <v>6289</v>
      </c>
      <c r="AN1619" s="3" t="s">
        <v>6289</v>
      </c>
      <c r="AO1619" s="20" t="s">
        <v>6289</v>
      </c>
      <c r="AP1619" s="3" t="s">
        <v>6289</v>
      </c>
      <c r="AQ1619" s="20" t="s">
        <v>6289</v>
      </c>
      <c r="AR1619" s="3" t="s">
        <v>6289</v>
      </c>
      <c r="AS1619" s="20" t="s">
        <v>6289</v>
      </c>
      <c r="AT1619" s="3" t="s">
        <v>6289</v>
      </c>
      <c r="AU1619" s="20" t="s">
        <v>20247</v>
      </c>
      <c r="AV1619" s="3" t="s">
        <v>20248</v>
      </c>
      <c r="AW1619" s="20" t="s">
        <v>6289</v>
      </c>
      <c r="AX1619" s="3" t="s">
        <v>6289</v>
      </c>
      <c r="AY1619" s="3" t="s">
        <v>6289</v>
      </c>
      <c r="AZ1619" s="3" t="s">
        <v>16223</v>
      </c>
    </row>
    <row r="1620" spans="1:52">
      <c r="A1620" t="s">
        <v>1288</v>
      </c>
      <c r="B1620" s="3" t="s">
        <v>6634</v>
      </c>
      <c r="C1620">
        <v>19</v>
      </c>
      <c r="D1620">
        <v>20</v>
      </c>
      <c r="E1620">
        <v>6</v>
      </c>
      <c r="F1620">
        <v>19</v>
      </c>
      <c r="G1620">
        <v>50</v>
      </c>
      <c r="H1620">
        <v>6</v>
      </c>
      <c r="I1620" s="16">
        <f t="shared" si="100"/>
        <v>20</v>
      </c>
      <c r="J1620" s="16">
        <f t="shared" si="101"/>
        <v>5.9953685828683163</v>
      </c>
      <c r="K1620">
        <v>0</v>
      </c>
      <c r="L1620">
        <v>0</v>
      </c>
      <c r="M1620">
        <v>0</v>
      </c>
      <c r="N1620">
        <v>13</v>
      </c>
      <c r="O1620">
        <f t="shared" si="102"/>
        <v>3.25</v>
      </c>
      <c r="P1620" s="16">
        <f t="shared" si="103"/>
        <v>2.8145825622994254</v>
      </c>
      <c r="Q1620" s="16">
        <v>14.457813377963401</v>
      </c>
      <c r="R1620" s="16">
        <v>14.1701482794467</v>
      </c>
      <c r="S1620" s="16">
        <v>11.224704437303799</v>
      </c>
      <c r="T1620" s="16">
        <v>32.616408843518897</v>
      </c>
      <c r="U1620" s="16">
        <v>14.935809985893201</v>
      </c>
      <c r="V1620" s="16">
        <v>11.5566540729235</v>
      </c>
      <c r="W1620" s="16">
        <v>0</v>
      </c>
      <c r="X1620" s="16">
        <v>0</v>
      </c>
      <c r="Y1620" s="16">
        <v>0</v>
      </c>
      <c r="Z1620" s="16">
        <v>20.040689898949999</v>
      </c>
      <c r="AA1620" t="s">
        <v>1288</v>
      </c>
      <c r="AB1620" s="16">
        <v>11.900222889599901</v>
      </c>
      <c r="AC1620" s="16">
        <v>-1.31688683738529</v>
      </c>
      <c r="AD1620" s="16">
        <v>0.89791309579600598</v>
      </c>
      <c r="AE1620" s="16">
        <v>-1.4666083427793899</v>
      </c>
      <c r="AF1620">
        <v>0.142482629225645</v>
      </c>
      <c r="AG1620">
        <v>0.38653449105257998</v>
      </c>
      <c r="AH1620" s="3" t="s">
        <v>1288</v>
      </c>
      <c r="AI1620" s="20" t="s">
        <v>11791</v>
      </c>
      <c r="AJ1620" s="20" t="s">
        <v>11792</v>
      </c>
      <c r="AK1620" s="20" t="s">
        <v>1288</v>
      </c>
      <c r="AL1620" s="3" t="s">
        <v>11793</v>
      </c>
      <c r="AM1620" s="20" t="s">
        <v>6289</v>
      </c>
      <c r="AN1620" s="3" t="s">
        <v>6289</v>
      </c>
      <c r="AO1620" s="20" t="s">
        <v>6425</v>
      </c>
      <c r="AP1620" s="3" t="s">
        <v>6426</v>
      </c>
      <c r="AQ1620" s="20" t="s">
        <v>6289</v>
      </c>
      <c r="AR1620" s="3" t="s">
        <v>6289</v>
      </c>
      <c r="AS1620" s="20" t="s">
        <v>6289</v>
      </c>
      <c r="AT1620" s="3" t="s">
        <v>6289</v>
      </c>
      <c r="AU1620" s="20" t="s">
        <v>6289</v>
      </c>
      <c r="AV1620" s="3" t="s">
        <v>6289</v>
      </c>
      <c r="AW1620" s="20" t="s">
        <v>6289</v>
      </c>
      <c r="AX1620" s="3" t="s">
        <v>6289</v>
      </c>
      <c r="AY1620" s="3" t="s">
        <v>6289</v>
      </c>
      <c r="AZ1620" s="3" t="s">
        <v>6289</v>
      </c>
    </row>
    <row r="1621" spans="1:52">
      <c r="A1621" t="s">
        <v>1289</v>
      </c>
      <c r="B1621" s="3" t="s">
        <v>6406</v>
      </c>
      <c r="C1621">
        <v>13</v>
      </c>
      <c r="D1621">
        <v>5</v>
      </c>
      <c r="E1621">
        <v>9</v>
      </c>
      <c r="F1621">
        <v>13</v>
      </c>
      <c r="G1621">
        <v>13</v>
      </c>
      <c r="H1621">
        <v>9</v>
      </c>
      <c r="I1621" s="16">
        <f t="shared" si="100"/>
        <v>10.333333333333334</v>
      </c>
      <c r="J1621" s="16">
        <f t="shared" si="101"/>
        <v>1.2171612389003692</v>
      </c>
      <c r="K1621">
        <v>11</v>
      </c>
      <c r="L1621">
        <v>17</v>
      </c>
      <c r="M1621">
        <v>1</v>
      </c>
      <c r="N1621">
        <v>4</v>
      </c>
      <c r="O1621">
        <f t="shared" si="102"/>
        <v>8.25</v>
      </c>
      <c r="P1621" s="16">
        <f t="shared" si="103"/>
        <v>3.1099638261561822</v>
      </c>
      <c r="Q1621" s="16">
        <v>4.4002040715540804</v>
      </c>
      <c r="R1621" s="16">
        <v>3.6842385526561401</v>
      </c>
      <c r="S1621" s="16">
        <v>6.37767297574079</v>
      </c>
      <c r="T1621" s="16">
        <v>8.1541022108797101</v>
      </c>
      <c r="U1621" s="16">
        <v>22.403714978839801</v>
      </c>
      <c r="V1621" s="16">
        <v>7.9071843656844996</v>
      </c>
      <c r="W1621" s="16">
        <v>3.6467375938942501</v>
      </c>
      <c r="X1621" s="16">
        <v>19.090551039272601</v>
      </c>
      <c r="Y1621" s="16">
        <v>48.027423405482899</v>
      </c>
      <c r="Z1621" s="16">
        <v>6.1663661227538498</v>
      </c>
      <c r="AA1621" t="s">
        <v>1289</v>
      </c>
      <c r="AB1621" s="16">
        <v>12.985819531675901</v>
      </c>
      <c r="AC1621" s="16">
        <v>1.0746082845145699</v>
      </c>
      <c r="AD1621" s="16">
        <v>0.73276002510190597</v>
      </c>
      <c r="AE1621" s="16">
        <v>1.4665214363530801</v>
      </c>
      <c r="AF1621">
        <v>0.14250628564099099</v>
      </c>
      <c r="AG1621">
        <v>0.38653449105257998</v>
      </c>
      <c r="AH1621" s="3" t="s">
        <v>1289</v>
      </c>
      <c r="AI1621" s="20" t="s">
        <v>25043</v>
      </c>
      <c r="AJ1621" s="20" t="s">
        <v>25044</v>
      </c>
      <c r="AK1621" s="20" t="s">
        <v>1289</v>
      </c>
      <c r="AL1621" s="3" t="s">
        <v>6289</v>
      </c>
      <c r="AM1621" s="20" t="s">
        <v>6289</v>
      </c>
      <c r="AN1621" s="3" t="s">
        <v>6289</v>
      </c>
      <c r="AO1621" s="20" t="s">
        <v>6289</v>
      </c>
      <c r="AP1621" s="3" t="s">
        <v>6289</v>
      </c>
      <c r="AQ1621" s="20" t="s">
        <v>6289</v>
      </c>
      <c r="AR1621" s="3" t="s">
        <v>6289</v>
      </c>
      <c r="AS1621" s="20" t="s">
        <v>6289</v>
      </c>
      <c r="AT1621" s="3" t="s">
        <v>6289</v>
      </c>
      <c r="AU1621" s="20" t="s">
        <v>6289</v>
      </c>
      <c r="AV1621" s="3" t="s">
        <v>6289</v>
      </c>
      <c r="AW1621" s="20" t="s">
        <v>6289</v>
      </c>
      <c r="AX1621" s="3" t="s">
        <v>6289</v>
      </c>
      <c r="AY1621" s="3" t="s">
        <v>6289</v>
      </c>
      <c r="AZ1621" s="3" t="s">
        <v>6289</v>
      </c>
    </row>
    <row r="1622" spans="1:52">
      <c r="A1622" t="s">
        <v>1290</v>
      </c>
      <c r="B1622" s="3" t="s">
        <v>6406</v>
      </c>
      <c r="C1622">
        <v>3</v>
      </c>
      <c r="D1622">
        <v>6</v>
      </c>
      <c r="E1622">
        <v>2</v>
      </c>
      <c r="F1622">
        <v>3</v>
      </c>
      <c r="G1622">
        <v>23</v>
      </c>
      <c r="H1622">
        <v>2</v>
      </c>
      <c r="I1622" s="16">
        <f t="shared" si="100"/>
        <v>6.5</v>
      </c>
      <c r="J1622" s="16">
        <f t="shared" si="101"/>
        <v>3.061862178478973</v>
      </c>
      <c r="K1622">
        <v>0</v>
      </c>
      <c r="L1622">
        <v>1</v>
      </c>
      <c r="M1622">
        <v>0</v>
      </c>
      <c r="N1622">
        <v>3</v>
      </c>
      <c r="O1622">
        <f t="shared" si="102"/>
        <v>1</v>
      </c>
      <c r="P1622" s="16">
        <f t="shared" si="103"/>
        <v>0.61237243569579447</v>
      </c>
      <c r="Q1622" s="16">
        <v>2.82870261742762</v>
      </c>
      <c r="R1622" s="16">
        <v>6.5182682085454804</v>
      </c>
      <c r="S1622" s="16">
        <v>6.37767297574079</v>
      </c>
      <c r="T1622" s="16">
        <v>9.7849226530556592</v>
      </c>
      <c r="U1622" s="16">
        <v>4.9786033286310696</v>
      </c>
      <c r="V1622" s="16">
        <v>1.8247348536195001</v>
      </c>
      <c r="W1622" s="16">
        <v>0</v>
      </c>
      <c r="X1622" s="16">
        <v>1.1229735905454401</v>
      </c>
      <c r="Y1622" s="16">
        <v>0</v>
      </c>
      <c r="Z1622" s="16">
        <v>4.62477459206539</v>
      </c>
      <c r="AA1622" t="s">
        <v>1290</v>
      </c>
      <c r="AB1622" s="16">
        <v>3.8060652819630998</v>
      </c>
      <c r="AC1622" s="16">
        <v>-1.2777643291045699</v>
      </c>
      <c r="AD1622" s="16">
        <v>0.87222540378745395</v>
      </c>
      <c r="AE1622" s="16">
        <v>-1.46494739038343</v>
      </c>
      <c r="AF1622">
        <v>0.14293527182565</v>
      </c>
      <c r="AG1622">
        <v>0.38739776616417398</v>
      </c>
      <c r="AH1622" s="3" t="s">
        <v>1290</v>
      </c>
      <c r="AI1622" s="20" t="s">
        <v>23649</v>
      </c>
      <c r="AJ1622" s="20" t="s">
        <v>23650</v>
      </c>
      <c r="AK1622" s="20" t="s">
        <v>1290</v>
      </c>
      <c r="AL1622" s="3" t="s">
        <v>6289</v>
      </c>
      <c r="AM1622" s="20" t="s">
        <v>6289</v>
      </c>
      <c r="AN1622" s="3" t="s">
        <v>6289</v>
      </c>
      <c r="AO1622" s="20" t="s">
        <v>6289</v>
      </c>
      <c r="AP1622" s="3" t="s">
        <v>6289</v>
      </c>
      <c r="AQ1622" s="20" t="s">
        <v>6289</v>
      </c>
      <c r="AR1622" s="3" t="s">
        <v>6289</v>
      </c>
      <c r="AS1622" s="20" t="s">
        <v>6289</v>
      </c>
      <c r="AT1622" s="3" t="s">
        <v>6289</v>
      </c>
      <c r="AU1622" s="20" t="s">
        <v>6289</v>
      </c>
      <c r="AV1622" s="3" t="s">
        <v>6289</v>
      </c>
      <c r="AW1622" s="20" t="s">
        <v>6289</v>
      </c>
      <c r="AX1622" s="3" t="s">
        <v>6289</v>
      </c>
      <c r="AY1622" s="3" t="s">
        <v>6289</v>
      </c>
      <c r="AZ1622" s="3" t="s">
        <v>6289</v>
      </c>
    </row>
    <row r="1623" spans="1:52">
      <c r="A1623" t="s">
        <v>4662</v>
      </c>
      <c r="B1623" s="3" t="s">
        <v>6406</v>
      </c>
      <c r="C1623">
        <v>1</v>
      </c>
      <c r="D1623">
        <v>0</v>
      </c>
      <c r="E1623">
        <v>4</v>
      </c>
      <c r="F1623">
        <v>1</v>
      </c>
      <c r="G1623">
        <v>16</v>
      </c>
      <c r="H1623">
        <v>4</v>
      </c>
      <c r="I1623" s="16">
        <f t="shared" si="100"/>
        <v>4.333333333333333</v>
      </c>
      <c r="J1623" s="16">
        <f t="shared" si="101"/>
        <v>2.2194427061597981</v>
      </c>
      <c r="K1623">
        <v>0</v>
      </c>
      <c r="L1623">
        <v>0</v>
      </c>
      <c r="M1623">
        <v>0</v>
      </c>
      <c r="N1623">
        <v>2</v>
      </c>
      <c r="O1623">
        <f t="shared" si="102"/>
        <v>0.5</v>
      </c>
      <c r="P1623" s="16">
        <f t="shared" si="103"/>
        <v>0.4330127018922193</v>
      </c>
      <c r="Q1623" s="16">
        <v>3.3001530536655599</v>
      </c>
      <c r="R1623" s="16">
        <v>4.5344474494229399</v>
      </c>
      <c r="S1623" s="16">
        <v>6.8878868138000504</v>
      </c>
      <c r="T1623" s="16">
        <v>0</v>
      </c>
      <c r="U1623" s="16">
        <v>9.9572066572621498</v>
      </c>
      <c r="V1623" s="16">
        <v>0.60824495120650002</v>
      </c>
      <c r="W1623" s="16">
        <v>0</v>
      </c>
      <c r="X1623" s="16">
        <v>0</v>
      </c>
      <c r="Y1623" s="16">
        <v>0</v>
      </c>
      <c r="Z1623" s="16">
        <v>3.08318306137692</v>
      </c>
      <c r="AA1623" t="s">
        <v>4662</v>
      </c>
      <c r="AB1623" s="16">
        <v>2.83711219867341</v>
      </c>
      <c r="AC1623" s="16">
        <v>-1.51425314208456</v>
      </c>
      <c r="AD1623" s="16">
        <v>1.0339129592396901</v>
      </c>
      <c r="AE1623" s="16">
        <v>-1.4645847395104601</v>
      </c>
      <c r="AF1623">
        <v>0.14303424802692899</v>
      </c>
      <c r="AG1623" t="s">
        <v>3500</v>
      </c>
      <c r="AH1623" s="3" t="s">
        <v>4662</v>
      </c>
      <c r="AI1623" s="20" t="s">
        <v>14599</v>
      </c>
      <c r="AJ1623" s="20" t="s">
        <v>14600</v>
      </c>
      <c r="AK1623" s="20" t="s">
        <v>4662</v>
      </c>
      <c r="AL1623" s="3" t="s">
        <v>6289</v>
      </c>
      <c r="AM1623" s="20" t="s">
        <v>6289</v>
      </c>
      <c r="AN1623" s="3" t="s">
        <v>6289</v>
      </c>
      <c r="AO1623" s="20" t="s">
        <v>6450</v>
      </c>
      <c r="AP1623" s="3" t="s">
        <v>6451</v>
      </c>
      <c r="AQ1623" s="20" t="s">
        <v>6289</v>
      </c>
      <c r="AR1623" s="3" t="s">
        <v>6289</v>
      </c>
      <c r="AS1623" s="20" t="s">
        <v>6289</v>
      </c>
      <c r="AT1623" s="3" t="s">
        <v>6289</v>
      </c>
      <c r="AU1623" s="20" t="s">
        <v>6289</v>
      </c>
      <c r="AV1623" s="3" t="s">
        <v>6289</v>
      </c>
      <c r="AW1623" s="20" t="s">
        <v>6289</v>
      </c>
      <c r="AX1623" s="3" t="s">
        <v>6289</v>
      </c>
      <c r="AY1623" s="3" t="s">
        <v>6289</v>
      </c>
      <c r="AZ1623" s="3" t="s">
        <v>6289</v>
      </c>
    </row>
    <row r="1624" spans="1:52">
      <c r="A1624" t="s">
        <v>1292</v>
      </c>
      <c r="B1624" s="3" t="s">
        <v>9127</v>
      </c>
      <c r="C1624">
        <v>5</v>
      </c>
      <c r="D1624">
        <v>6</v>
      </c>
      <c r="E1624">
        <v>8</v>
      </c>
      <c r="F1624">
        <v>5</v>
      </c>
      <c r="G1624">
        <v>139</v>
      </c>
      <c r="H1624">
        <v>8</v>
      </c>
      <c r="I1624" s="16">
        <f t="shared" si="100"/>
        <v>28.5</v>
      </c>
      <c r="J1624" s="16">
        <f t="shared" si="101"/>
        <v>20.180780185336964</v>
      </c>
      <c r="K1624">
        <v>0</v>
      </c>
      <c r="L1624">
        <v>5</v>
      </c>
      <c r="M1624">
        <v>0</v>
      </c>
      <c r="N1624">
        <v>13</v>
      </c>
      <c r="O1624">
        <f t="shared" si="102"/>
        <v>4.5</v>
      </c>
      <c r="P1624" s="16">
        <f t="shared" si="103"/>
        <v>2.6575364531836625</v>
      </c>
      <c r="Q1624" s="16">
        <v>15.2435641050266</v>
      </c>
      <c r="R1624" s="16">
        <v>39.393012216861798</v>
      </c>
      <c r="S1624" s="16">
        <v>28.827081850348399</v>
      </c>
      <c r="T1624" s="16">
        <v>9.7849226530556592</v>
      </c>
      <c r="U1624" s="16">
        <v>19.9144133145243</v>
      </c>
      <c r="V1624" s="16">
        <v>3.0412247560324999</v>
      </c>
      <c r="W1624" s="16">
        <v>0</v>
      </c>
      <c r="X1624" s="16">
        <v>5.6148679527272201</v>
      </c>
      <c r="Y1624" s="16">
        <v>0</v>
      </c>
      <c r="Z1624" s="16">
        <v>20.040689898949999</v>
      </c>
      <c r="AA1624" t="s">
        <v>1292</v>
      </c>
      <c r="AB1624" s="16">
        <v>14.1859776747526</v>
      </c>
      <c r="AC1624" s="16">
        <v>-1.2533958851939</v>
      </c>
      <c r="AD1624" s="16">
        <v>0.85589467961575105</v>
      </c>
      <c r="AE1624" s="16">
        <v>-1.4644277094427101</v>
      </c>
      <c r="AF1624">
        <v>0.143077121646532</v>
      </c>
      <c r="AG1624">
        <v>0.38744631721012901</v>
      </c>
      <c r="AH1624" s="3" t="s">
        <v>1292</v>
      </c>
      <c r="AI1624" s="20" t="s">
        <v>9125</v>
      </c>
      <c r="AJ1624" s="20" t="s">
        <v>9126</v>
      </c>
      <c r="AK1624" s="20" t="s">
        <v>1292</v>
      </c>
      <c r="AL1624" s="3" t="s">
        <v>6289</v>
      </c>
      <c r="AM1624" s="20" t="s">
        <v>6289</v>
      </c>
      <c r="AN1624" s="3" t="s">
        <v>6289</v>
      </c>
      <c r="AO1624" s="20" t="s">
        <v>6289</v>
      </c>
      <c r="AP1624" s="3" t="s">
        <v>6289</v>
      </c>
      <c r="AQ1624" s="20" t="s">
        <v>6289</v>
      </c>
      <c r="AR1624" s="3" t="s">
        <v>6289</v>
      </c>
      <c r="AS1624" s="20" t="s">
        <v>6289</v>
      </c>
      <c r="AT1624" s="3" t="s">
        <v>6289</v>
      </c>
      <c r="AU1624" s="20" t="s">
        <v>6289</v>
      </c>
      <c r="AV1624" s="3" t="s">
        <v>6289</v>
      </c>
      <c r="AW1624" s="20" t="s">
        <v>6289</v>
      </c>
      <c r="AX1624" s="3" t="s">
        <v>6289</v>
      </c>
      <c r="AY1624" s="3" t="s">
        <v>6289</v>
      </c>
      <c r="AZ1624" s="3" t="s">
        <v>6289</v>
      </c>
    </row>
    <row r="1625" spans="1:52" ht="30">
      <c r="A1625" t="s">
        <v>1293</v>
      </c>
      <c r="B1625" s="3" t="s">
        <v>9897</v>
      </c>
      <c r="C1625">
        <v>16</v>
      </c>
      <c r="D1625">
        <v>3</v>
      </c>
      <c r="E1625">
        <v>2</v>
      </c>
      <c r="F1625">
        <v>16</v>
      </c>
      <c r="G1625">
        <v>13</v>
      </c>
      <c r="H1625">
        <v>2</v>
      </c>
      <c r="I1625" s="16">
        <f t="shared" si="100"/>
        <v>8.6666666666666661</v>
      </c>
      <c r="J1625" s="16">
        <f t="shared" si="101"/>
        <v>2.6211391360189888</v>
      </c>
      <c r="K1625">
        <v>1</v>
      </c>
      <c r="L1625">
        <v>3</v>
      </c>
      <c r="M1625">
        <v>10</v>
      </c>
      <c r="N1625">
        <v>4</v>
      </c>
      <c r="O1625">
        <f t="shared" si="102"/>
        <v>4.5</v>
      </c>
      <c r="P1625" s="16">
        <f t="shared" si="103"/>
        <v>1.6770509831248424</v>
      </c>
      <c r="Q1625" s="16">
        <v>4.8716545077920097</v>
      </c>
      <c r="R1625" s="16">
        <v>3.6842385526561401</v>
      </c>
      <c r="S1625" s="16">
        <v>2.8061761093259499</v>
      </c>
      <c r="T1625" s="16">
        <v>4.8924613265278296</v>
      </c>
      <c r="U1625" s="16">
        <v>4.9786033286310696</v>
      </c>
      <c r="V1625" s="16">
        <v>9.7319192193040092</v>
      </c>
      <c r="W1625" s="16">
        <v>36.467375938942503</v>
      </c>
      <c r="X1625" s="16">
        <v>3.3689207716363301</v>
      </c>
      <c r="Y1625" s="16">
        <v>4.3661294004984397</v>
      </c>
      <c r="Z1625" s="16">
        <v>6.1663661227538498</v>
      </c>
      <c r="AA1625" t="s">
        <v>1293</v>
      </c>
      <c r="AB1625" s="16">
        <v>8.1333845278068093</v>
      </c>
      <c r="AC1625" s="16">
        <v>1.08241887712678</v>
      </c>
      <c r="AD1625" s="16">
        <v>0.73944233236107804</v>
      </c>
      <c r="AE1625" s="16">
        <v>1.46383136284687</v>
      </c>
      <c r="AF1625">
        <v>0.143240030856194</v>
      </c>
      <c r="AG1625">
        <v>0.38744631721012901</v>
      </c>
      <c r="AH1625" s="3" t="s">
        <v>1293</v>
      </c>
      <c r="AI1625" s="20" t="s">
        <v>9895</v>
      </c>
      <c r="AJ1625" s="20" t="s">
        <v>9896</v>
      </c>
      <c r="AK1625" s="20" t="s">
        <v>1293</v>
      </c>
      <c r="AL1625" s="3" t="s">
        <v>9898</v>
      </c>
      <c r="AM1625" s="20" t="s">
        <v>6289</v>
      </c>
      <c r="AN1625" s="3" t="s">
        <v>6289</v>
      </c>
      <c r="AO1625" s="20" t="s">
        <v>9899</v>
      </c>
      <c r="AP1625" s="3" t="s">
        <v>9900</v>
      </c>
      <c r="AQ1625" s="20" t="s">
        <v>9901</v>
      </c>
      <c r="AR1625" s="3" t="s">
        <v>9902</v>
      </c>
      <c r="AS1625" s="20" t="s">
        <v>6289</v>
      </c>
      <c r="AT1625" s="3" t="s">
        <v>6289</v>
      </c>
      <c r="AU1625" s="20" t="s">
        <v>6289</v>
      </c>
      <c r="AV1625" s="3" t="s">
        <v>6289</v>
      </c>
      <c r="AW1625" s="20" t="s">
        <v>6289</v>
      </c>
      <c r="AX1625" s="3" t="s">
        <v>6289</v>
      </c>
      <c r="AY1625" s="3" t="s">
        <v>9903</v>
      </c>
      <c r="AZ1625" s="3" t="s">
        <v>9903</v>
      </c>
    </row>
    <row r="1626" spans="1:52">
      <c r="A1626" t="s">
        <v>1291</v>
      </c>
      <c r="B1626" s="3" t="s">
        <v>6406</v>
      </c>
      <c r="C1626">
        <v>5</v>
      </c>
      <c r="D1626">
        <v>7</v>
      </c>
      <c r="E1626">
        <v>2</v>
      </c>
      <c r="F1626">
        <v>5</v>
      </c>
      <c r="G1626">
        <v>29</v>
      </c>
      <c r="H1626">
        <v>2</v>
      </c>
      <c r="I1626" s="16">
        <f t="shared" si="100"/>
        <v>8.3333333333333339</v>
      </c>
      <c r="J1626" s="16">
        <f t="shared" si="101"/>
        <v>3.8417781376934381</v>
      </c>
      <c r="K1626">
        <v>2</v>
      </c>
      <c r="L1626">
        <v>3</v>
      </c>
      <c r="M1626">
        <v>0</v>
      </c>
      <c r="N1626">
        <v>0</v>
      </c>
      <c r="O1626">
        <f t="shared" si="102"/>
        <v>1.25</v>
      </c>
      <c r="P1626" s="16">
        <f t="shared" si="103"/>
        <v>0.649519052838329</v>
      </c>
      <c r="Q1626" s="16">
        <v>5.3431049440299496</v>
      </c>
      <c r="R1626" s="16">
        <v>8.21868600207908</v>
      </c>
      <c r="S1626" s="16">
        <v>6.1225660567111602</v>
      </c>
      <c r="T1626" s="16">
        <v>11.415743095231599</v>
      </c>
      <c r="U1626" s="16">
        <v>4.9786033286310696</v>
      </c>
      <c r="V1626" s="16">
        <v>3.0412247560324999</v>
      </c>
      <c r="W1626" s="16">
        <v>0</v>
      </c>
      <c r="X1626" s="16">
        <v>3.3689207716363301</v>
      </c>
      <c r="Y1626" s="16">
        <v>8.7322588009968793</v>
      </c>
      <c r="Z1626" s="16">
        <v>0</v>
      </c>
      <c r="AA1626" t="s">
        <v>1291</v>
      </c>
      <c r="AB1626" s="16">
        <v>5.1221107755348596</v>
      </c>
      <c r="AC1626" s="16">
        <v>-1.17643848970003</v>
      </c>
      <c r="AD1626" s="16">
        <v>0.80376187135712795</v>
      </c>
      <c r="AE1626" s="16">
        <v>-1.4636654606589501</v>
      </c>
      <c r="AF1626">
        <v>0.14328537709914399</v>
      </c>
      <c r="AG1626">
        <v>0.38744631721012901</v>
      </c>
      <c r="AH1626" s="3" t="s">
        <v>1291</v>
      </c>
      <c r="AI1626" s="20" t="s">
        <v>8397</v>
      </c>
      <c r="AJ1626" s="20" t="s">
        <v>8398</v>
      </c>
      <c r="AK1626" s="20" t="s">
        <v>1291</v>
      </c>
      <c r="AL1626" s="3" t="s">
        <v>6289</v>
      </c>
      <c r="AM1626" s="20" t="s">
        <v>6289</v>
      </c>
      <c r="AN1626" s="3" t="s">
        <v>6289</v>
      </c>
      <c r="AO1626" s="20" t="s">
        <v>6289</v>
      </c>
      <c r="AP1626" s="3" t="s">
        <v>6289</v>
      </c>
      <c r="AQ1626" s="20" t="s">
        <v>6289</v>
      </c>
      <c r="AR1626" s="3" t="s">
        <v>6289</v>
      </c>
      <c r="AS1626" s="20" t="s">
        <v>6289</v>
      </c>
      <c r="AT1626" s="3" t="s">
        <v>6289</v>
      </c>
      <c r="AU1626" s="20" t="s">
        <v>6289</v>
      </c>
      <c r="AV1626" s="3" t="s">
        <v>6289</v>
      </c>
      <c r="AW1626" s="20" t="s">
        <v>6289</v>
      </c>
      <c r="AX1626" s="3" t="s">
        <v>6289</v>
      </c>
      <c r="AY1626" s="3" t="s">
        <v>6289</v>
      </c>
      <c r="AZ1626" s="3" t="s">
        <v>6289</v>
      </c>
    </row>
    <row r="1627" spans="1:52">
      <c r="A1627" t="s">
        <v>5710</v>
      </c>
      <c r="B1627" s="3" t="s">
        <v>6406</v>
      </c>
      <c r="C1627">
        <v>0</v>
      </c>
      <c r="D1627">
        <v>0</v>
      </c>
      <c r="E1627">
        <v>1</v>
      </c>
      <c r="F1627">
        <v>0</v>
      </c>
      <c r="G1627">
        <v>18</v>
      </c>
      <c r="H1627">
        <v>1</v>
      </c>
      <c r="I1627" s="16">
        <f t="shared" si="100"/>
        <v>3.3333333333333335</v>
      </c>
      <c r="J1627" s="16">
        <f t="shared" si="101"/>
        <v>2.6839716287069253</v>
      </c>
      <c r="K1627">
        <v>0</v>
      </c>
      <c r="L1627">
        <v>0</v>
      </c>
      <c r="M1627">
        <v>0</v>
      </c>
      <c r="N1627">
        <v>1</v>
      </c>
      <c r="O1627">
        <f t="shared" si="102"/>
        <v>0.25</v>
      </c>
      <c r="P1627" s="16">
        <f t="shared" si="103"/>
        <v>0.21650635094610965</v>
      </c>
      <c r="Q1627" s="16">
        <v>4.24305392614143</v>
      </c>
      <c r="R1627" s="16">
        <v>5.1012533806008102</v>
      </c>
      <c r="S1627" s="16">
        <v>5.6123522186518899</v>
      </c>
      <c r="T1627" s="16">
        <v>0</v>
      </c>
      <c r="U1627" s="16">
        <v>2.4893016643155401</v>
      </c>
      <c r="V1627" s="16">
        <v>0</v>
      </c>
      <c r="W1627" s="16">
        <v>0</v>
      </c>
      <c r="X1627" s="16">
        <v>0</v>
      </c>
      <c r="Y1627" s="16">
        <v>0</v>
      </c>
      <c r="Z1627" s="16">
        <v>1.54159153068846</v>
      </c>
      <c r="AA1627" t="s">
        <v>5710</v>
      </c>
      <c r="AB1627" s="16">
        <v>1.89875527203981</v>
      </c>
      <c r="AC1627" s="16">
        <v>-1.5962043276416999</v>
      </c>
      <c r="AD1627" s="16">
        <v>1.09136799565552</v>
      </c>
      <c r="AE1627" s="16">
        <v>-1.4625720508534401</v>
      </c>
      <c r="AF1627">
        <v>0.143584515639511</v>
      </c>
      <c r="AG1627" t="s">
        <v>3500</v>
      </c>
      <c r="AH1627" s="3" t="s">
        <v>5710</v>
      </c>
      <c r="AI1627" s="20" t="s">
        <v>22113</v>
      </c>
      <c r="AJ1627" s="20" t="s">
        <v>22114</v>
      </c>
      <c r="AK1627" s="20" t="s">
        <v>5710</v>
      </c>
      <c r="AL1627" s="3" t="s">
        <v>6289</v>
      </c>
      <c r="AM1627" s="20" t="s">
        <v>6289</v>
      </c>
      <c r="AN1627" s="3" t="s">
        <v>6289</v>
      </c>
      <c r="AO1627" s="20" t="s">
        <v>6289</v>
      </c>
      <c r="AP1627" s="3" t="s">
        <v>6289</v>
      </c>
      <c r="AQ1627" s="20" t="s">
        <v>6289</v>
      </c>
      <c r="AR1627" s="3" t="s">
        <v>6289</v>
      </c>
      <c r="AS1627" s="20" t="s">
        <v>6289</v>
      </c>
      <c r="AT1627" s="3" t="s">
        <v>6289</v>
      </c>
      <c r="AU1627" s="20" t="s">
        <v>6289</v>
      </c>
      <c r="AV1627" s="3" t="s">
        <v>6289</v>
      </c>
      <c r="AW1627" s="20" t="s">
        <v>6289</v>
      </c>
      <c r="AX1627" s="3" t="s">
        <v>6289</v>
      </c>
      <c r="AY1627" s="3" t="s">
        <v>6289</v>
      </c>
      <c r="AZ1627" s="3" t="s">
        <v>6289</v>
      </c>
    </row>
    <row r="1628" spans="1:52">
      <c r="A1628" t="s">
        <v>1294</v>
      </c>
      <c r="B1628" s="3" t="s">
        <v>11157</v>
      </c>
      <c r="C1628">
        <v>7</v>
      </c>
      <c r="D1628">
        <v>6</v>
      </c>
      <c r="E1628">
        <v>6</v>
      </c>
      <c r="F1628">
        <v>7</v>
      </c>
      <c r="G1628">
        <v>58</v>
      </c>
      <c r="H1628">
        <v>6</v>
      </c>
      <c r="I1628" s="16">
        <f t="shared" si="100"/>
        <v>15</v>
      </c>
      <c r="J1628" s="16">
        <f t="shared" si="101"/>
        <v>7.8528126595931642</v>
      </c>
      <c r="K1628">
        <v>0</v>
      </c>
      <c r="L1628">
        <v>8</v>
      </c>
      <c r="M1628">
        <v>0</v>
      </c>
      <c r="N1628">
        <v>3</v>
      </c>
      <c r="O1628">
        <f t="shared" si="102"/>
        <v>2.75</v>
      </c>
      <c r="P1628" s="16">
        <f t="shared" si="103"/>
        <v>1.6345871038277526</v>
      </c>
      <c r="Q1628" s="16">
        <v>6.7574562527437596</v>
      </c>
      <c r="R1628" s="16">
        <v>16.437372004158199</v>
      </c>
      <c r="S1628" s="16">
        <v>10.4593836802149</v>
      </c>
      <c r="T1628" s="16">
        <v>9.7849226530556592</v>
      </c>
      <c r="U1628" s="16">
        <v>14.935809985893201</v>
      </c>
      <c r="V1628" s="16">
        <v>4.2577146584454999</v>
      </c>
      <c r="W1628" s="16">
        <v>0</v>
      </c>
      <c r="X1628" s="16">
        <v>8.9837887243635492</v>
      </c>
      <c r="Y1628" s="16">
        <v>0</v>
      </c>
      <c r="Z1628" s="16">
        <v>4.62477459206539</v>
      </c>
      <c r="AA1628" t="s">
        <v>1294</v>
      </c>
      <c r="AB1628" s="16">
        <v>7.6241222550940098</v>
      </c>
      <c r="AC1628" s="16">
        <v>-1.0987472722368401</v>
      </c>
      <c r="AD1628" s="16">
        <v>0.75127699054936004</v>
      </c>
      <c r="AE1628" s="16">
        <v>-1.4625062208193</v>
      </c>
      <c r="AF1628">
        <v>0.143602540905968</v>
      </c>
      <c r="AG1628">
        <v>0.38800408542855702</v>
      </c>
      <c r="AH1628" s="3" t="s">
        <v>1294</v>
      </c>
      <c r="AI1628" s="20" t="s">
        <v>11155</v>
      </c>
      <c r="AJ1628" s="20" t="s">
        <v>11156</v>
      </c>
      <c r="AK1628" s="20" t="s">
        <v>1294</v>
      </c>
      <c r="AL1628" s="3" t="s">
        <v>6289</v>
      </c>
      <c r="AM1628" s="20" t="s">
        <v>6289</v>
      </c>
      <c r="AN1628" s="3" t="s">
        <v>6289</v>
      </c>
      <c r="AO1628" s="20" t="s">
        <v>7303</v>
      </c>
      <c r="AP1628" s="3" t="s">
        <v>7304</v>
      </c>
      <c r="AQ1628" s="20" t="s">
        <v>6289</v>
      </c>
      <c r="AR1628" s="3" t="s">
        <v>6289</v>
      </c>
      <c r="AS1628" s="20" t="s">
        <v>6289</v>
      </c>
      <c r="AT1628" s="3" t="s">
        <v>6289</v>
      </c>
      <c r="AU1628" s="20" t="s">
        <v>6289</v>
      </c>
      <c r="AV1628" s="3" t="s">
        <v>6289</v>
      </c>
      <c r="AW1628" s="20" t="s">
        <v>6289</v>
      </c>
      <c r="AX1628" s="3" t="s">
        <v>6289</v>
      </c>
      <c r="AY1628" s="3" t="s">
        <v>9819</v>
      </c>
      <c r="AZ1628" s="3" t="s">
        <v>9819</v>
      </c>
    </row>
    <row r="1629" spans="1:52">
      <c r="A1629" t="s">
        <v>5632</v>
      </c>
      <c r="B1629" s="3" t="s">
        <v>21450</v>
      </c>
      <c r="C1629">
        <v>2</v>
      </c>
      <c r="D1629">
        <v>0</v>
      </c>
      <c r="E1629">
        <v>1</v>
      </c>
      <c r="F1629">
        <v>2</v>
      </c>
      <c r="G1629">
        <v>24</v>
      </c>
      <c r="H1629">
        <v>1</v>
      </c>
      <c r="I1629" s="16">
        <f t="shared" si="100"/>
        <v>5</v>
      </c>
      <c r="J1629" s="16">
        <f t="shared" si="101"/>
        <v>3.4801021696368504</v>
      </c>
      <c r="K1629">
        <v>0</v>
      </c>
      <c r="L1629">
        <v>0</v>
      </c>
      <c r="M1629">
        <v>0</v>
      </c>
      <c r="N1629">
        <v>2</v>
      </c>
      <c r="O1629">
        <f t="shared" si="102"/>
        <v>0.5</v>
      </c>
      <c r="P1629" s="16">
        <f t="shared" si="103"/>
        <v>0.4330127018922193</v>
      </c>
      <c r="Q1629" s="16">
        <v>4.5573542169667203</v>
      </c>
      <c r="R1629" s="16">
        <v>6.8016711741344098</v>
      </c>
      <c r="S1629" s="16">
        <v>6.37767297574079</v>
      </c>
      <c r="T1629" s="16">
        <v>0</v>
      </c>
      <c r="U1629" s="16">
        <v>2.4893016643155401</v>
      </c>
      <c r="V1629" s="16">
        <v>1.216489902413</v>
      </c>
      <c r="W1629" s="16">
        <v>0</v>
      </c>
      <c r="X1629" s="16">
        <v>0</v>
      </c>
      <c r="Y1629" s="16">
        <v>0</v>
      </c>
      <c r="Z1629" s="16">
        <v>3.08318306137692</v>
      </c>
      <c r="AA1629" t="s">
        <v>5632</v>
      </c>
      <c r="AB1629" s="16">
        <v>2.4525672994947398</v>
      </c>
      <c r="AC1629" s="16">
        <v>-1.47897460821912</v>
      </c>
      <c r="AD1629" s="16">
        <v>1.01147995253858</v>
      </c>
      <c r="AE1629" s="16">
        <v>-1.4621887507579701</v>
      </c>
      <c r="AF1629">
        <v>0.14368949341412801</v>
      </c>
      <c r="AG1629" t="s">
        <v>3500</v>
      </c>
      <c r="AH1629" s="3" t="s">
        <v>5632</v>
      </c>
      <c r="AI1629" s="20" t="s">
        <v>21448</v>
      </c>
      <c r="AJ1629" s="20" t="s">
        <v>21449</v>
      </c>
      <c r="AK1629" s="20" t="s">
        <v>5632</v>
      </c>
      <c r="AL1629" s="3" t="s">
        <v>6289</v>
      </c>
      <c r="AM1629" s="20" t="s">
        <v>6289</v>
      </c>
      <c r="AN1629" s="3" t="s">
        <v>6289</v>
      </c>
      <c r="AO1629" s="20" t="s">
        <v>6555</v>
      </c>
      <c r="AP1629" s="3" t="s">
        <v>6556</v>
      </c>
      <c r="AQ1629" s="20" t="s">
        <v>6557</v>
      </c>
      <c r="AR1629" s="3" t="s">
        <v>6558</v>
      </c>
      <c r="AS1629" s="20" t="s">
        <v>6289</v>
      </c>
      <c r="AT1629" s="3" t="s">
        <v>6289</v>
      </c>
      <c r="AU1629" s="20" t="s">
        <v>6289</v>
      </c>
      <c r="AV1629" s="3" t="s">
        <v>6289</v>
      </c>
      <c r="AW1629" s="20" t="s">
        <v>6289</v>
      </c>
      <c r="AX1629" s="3" t="s">
        <v>6289</v>
      </c>
      <c r="AY1629" s="3" t="s">
        <v>6559</v>
      </c>
      <c r="AZ1629" s="3" t="s">
        <v>6559</v>
      </c>
    </row>
    <row r="1630" spans="1:52">
      <c r="A1630" t="s">
        <v>5381</v>
      </c>
      <c r="B1630" s="3" t="s">
        <v>6406</v>
      </c>
      <c r="C1630">
        <v>1</v>
      </c>
      <c r="D1630">
        <v>1</v>
      </c>
      <c r="E1630">
        <v>0</v>
      </c>
      <c r="F1630">
        <v>1</v>
      </c>
      <c r="G1630">
        <v>8</v>
      </c>
      <c r="H1630">
        <v>0</v>
      </c>
      <c r="I1630" s="16">
        <f t="shared" si="100"/>
        <v>1.8333333333333333</v>
      </c>
      <c r="J1630" s="16">
        <f t="shared" si="101"/>
        <v>1.140581398202656</v>
      </c>
      <c r="K1630">
        <v>0</v>
      </c>
      <c r="L1630">
        <v>0</v>
      </c>
      <c r="M1630">
        <v>0</v>
      </c>
      <c r="N1630">
        <v>0</v>
      </c>
      <c r="O1630">
        <f t="shared" si="102"/>
        <v>0</v>
      </c>
      <c r="P1630" s="16">
        <f t="shared" si="103"/>
        <v>0</v>
      </c>
      <c r="Q1630" s="16">
        <v>2.6715524720149699</v>
      </c>
      <c r="R1630" s="16">
        <v>2.2672237247114699</v>
      </c>
      <c r="S1630" s="16">
        <v>1.27553459514816</v>
      </c>
      <c r="T1630" s="16">
        <v>1.63082044217594</v>
      </c>
      <c r="U1630" s="16">
        <v>0</v>
      </c>
      <c r="V1630" s="16">
        <v>0.60824495120650002</v>
      </c>
      <c r="W1630" s="16">
        <v>0</v>
      </c>
      <c r="X1630" s="16">
        <v>0</v>
      </c>
      <c r="Y1630" s="16">
        <v>0</v>
      </c>
      <c r="Z1630" s="16">
        <v>0</v>
      </c>
      <c r="AA1630" t="s">
        <v>5381</v>
      </c>
      <c r="AB1630" s="16">
        <v>0.84533761852570499</v>
      </c>
      <c r="AC1630" s="16">
        <v>-1.5346168476005799</v>
      </c>
      <c r="AD1630" s="16">
        <v>1.0497516152767801</v>
      </c>
      <c r="AE1630" s="16">
        <v>-1.4618856739705699</v>
      </c>
      <c r="AF1630">
        <v>0.14377254138837001</v>
      </c>
      <c r="AG1630" t="s">
        <v>3500</v>
      </c>
      <c r="AH1630" s="3" t="s">
        <v>5381</v>
      </c>
      <c r="AI1630" s="20" t="s">
        <v>19740</v>
      </c>
      <c r="AJ1630" s="20" t="s">
        <v>19741</v>
      </c>
      <c r="AK1630" s="20" t="s">
        <v>5381</v>
      </c>
      <c r="AL1630" s="3" t="s">
        <v>6289</v>
      </c>
      <c r="AM1630" s="20" t="s">
        <v>6289</v>
      </c>
      <c r="AN1630" s="3" t="s">
        <v>6289</v>
      </c>
      <c r="AO1630" s="20" t="s">
        <v>6289</v>
      </c>
      <c r="AP1630" s="3" t="s">
        <v>6289</v>
      </c>
      <c r="AQ1630" s="20" t="s">
        <v>6289</v>
      </c>
      <c r="AR1630" s="3" t="s">
        <v>6289</v>
      </c>
      <c r="AS1630" s="20" t="s">
        <v>6289</v>
      </c>
      <c r="AT1630" s="3" t="s">
        <v>6289</v>
      </c>
      <c r="AU1630" s="20" t="s">
        <v>6289</v>
      </c>
      <c r="AV1630" s="3" t="s">
        <v>6289</v>
      </c>
      <c r="AW1630" s="20" t="s">
        <v>6289</v>
      </c>
      <c r="AX1630" s="3" t="s">
        <v>6289</v>
      </c>
      <c r="AY1630" s="3" t="s">
        <v>6289</v>
      </c>
      <c r="AZ1630" s="3" t="s">
        <v>6289</v>
      </c>
    </row>
    <row r="1631" spans="1:52">
      <c r="A1631" t="s">
        <v>5719</v>
      </c>
      <c r="B1631" s="3" t="s">
        <v>6406</v>
      </c>
      <c r="C1631">
        <v>0</v>
      </c>
      <c r="D1631">
        <v>0</v>
      </c>
      <c r="E1631">
        <v>0</v>
      </c>
      <c r="F1631">
        <v>0</v>
      </c>
      <c r="G1631">
        <v>2</v>
      </c>
      <c r="H1631">
        <v>0</v>
      </c>
      <c r="I1631" s="16">
        <f t="shared" si="100"/>
        <v>0.33333333333333331</v>
      </c>
      <c r="J1631" s="16">
        <f t="shared" si="101"/>
        <v>0.3042903097250923</v>
      </c>
      <c r="K1631">
        <v>0</v>
      </c>
      <c r="L1631">
        <v>4</v>
      </c>
      <c r="M1631">
        <v>0</v>
      </c>
      <c r="N1631">
        <v>1</v>
      </c>
      <c r="O1631">
        <f t="shared" si="102"/>
        <v>1.25</v>
      </c>
      <c r="P1631" s="16">
        <f t="shared" si="103"/>
        <v>0.81967981553775004</v>
      </c>
      <c r="Q1631" s="16">
        <v>0.94290087247587395</v>
      </c>
      <c r="R1631" s="16">
        <v>0.56680593117786804</v>
      </c>
      <c r="S1631" s="16">
        <v>0.76532075708889502</v>
      </c>
      <c r="T1631" s="16">
        <v>0</v>
      </c>
      <c r="U1631" s="16">
        <v>0</v>
      </c>
      <c r="V1631" s="16">
        <v>0</v>
      </c>
      <c r="W1631" s="16">
        <v>0</v>
      </c>
      <c r="X1631" s="16">
        <v>4.49189436218178</v>
      </c>
      <c r="Y1631" s="16">
        <v>0</v>
      </c>
      <c r="Z1631" s="16">
        <v>1.54159153068846</v>
      </c>
      <c r="AA1631" t="s">
        <v>5719</v>
      </c>
      <c r="AB1631" s="16">
        <v>0.83085134536128802</v>
      </c>
      <c r="AC1631" s="16">
        <v>1.5047559408370901</v>
      </c>
      <c r="AD1631" s="16">
        <v>1.0300701253343001</v>
      </c>
      <c r="AE1631" s="16">
        <v>1.4608286405245801</v>
      </c>
      <c r="AF1631">
        <v>0.144062473836233</v>
      </c>
      <c r="AG1631" t="s">
        <v>3500</v>
      </c>
      <c r="AH1631" s="3" t="s">
        <v>5719</v>
      </c>
      <c r="AI1631" s="20" t="s">
        <v>22246</v>
      </c>
      <c r="AJ1631" s="20" t="s">
        <v>22247</v>
      </c>
      <c r="AK1631" s="20" t="s">
        <v>5719</v>
      </c>
      <c r="AL1631" s="3" t="s">
        <v>6289</v>
      </c>
      <c r="AM1631" s="20" t="s">
        <v>6289</v>
      </c>
      <c r="AN1631" s="3" t="s">
        <v>6289</v>
      </c>
      <c r="AO1631" s="20" t="s">
        <v>6289</v>
      </c>
      <c r="AP1631" s="3" t="s">
        <v>6289</v>
      </c>
      <c r="AQ1631" s="20" t="s">
        <v>6289</v>
      </c>
      <c r="AR1631" s="3" t="s">
        <v>6289</v>
      </c>
      <c r="AS1631" s="20" t="s">
        <v>6289</v>
      </c>
      <c r="AT1631" s="3" t="s">
        <v>6289</v>
      </c>
      <c r="AU1631" s="20" t="s">
        <v>6289</v>
      </c>
      <c r="AV1631" s="3" t="s">
        <v>6289</v>
      </c>
      <c r="AW1631" s="20" t="s">
        <v>6289</v>
      </c>
      <c r="AX1631" s="3" t="s">
        <v>6289</v>
      </c>
      <c r="AY1631" s="3" t="s">
        <v>6289</v>
      </c>
      <c r="AZ1631" s="3" t="s">
        <v>6289</v>
      </c>
    </row>
    <row r="1632" spans="1:52">
      <c r="A1632" t="s">
        <v>1295</v>
      </c>
      <c r="B1632" s="3" t="s">
        <v>6406</v>
      </c>
      <c r="C1632">
        <v>8</v>
      </c>
      <c r="D1632">
        <v>5</v>
      </c>
      <c r="E1632">
        <v>4</v>
      </c>
      <c r="F1632">
        <v>8</v>
      </c>
      <c r="G1632">
        <v>10</v>
      </c>
      <c r="H1632">
        <v>4</v>
      </c>
      <c r="I1632" s="16">
        <f t="shared" si="100"/>
        <v>6.5</v>
      </c>
      <c r="J1632" s="16">
        <f t="shared" si="101"/>
        <v>0.93541434669348544</v>
      </c>
      <c r="K1632">
        <v>1</v>
      </c>
      <c r="L1632">
        <v>16</v>
      </c>
      <c r="M1632">
        <v>6</v>
      </c>
      <c r="N1632">
        <v>1</v>
      </c>
      <c r="O1632">
        <f t="shared" si="102"/>
        <v>6</v>
      </c>
      <c r="P1632" s="16">
        <f t="shared" si="103"/>
        <v>3.0618621784789726</v>
      </c>
      <c r="Q1632" s="16">
        <v>4.0859037807287804</v>
      </c>
      <c r="R1632" s="16">
        <v>2.8340296558893399</v>
      </c>
      <c r="S1632" s="16">
        <v>4.5919245425333699</v>
      </c>
      <c r="T1632" s="16">
        <v>8.1541022108797101</v>
      </c>
      <c r="U1632" s="16">
        <v>9.9572066572621498</v>
      </c>
      <c r="V1632" s="16">
        <v>4.8659596096520001</v>
      </c>
      <c r="W1632" s="16">
        <v>21.880425563365499</v>
      </c>
      <c r="X1632" s="16">
        <v>17.967577448727098</v>
      </c>
      <c r="Y1632" s="16">
        <v>4.3661294004984397</v>
      </c>
      <c r="Z1632" s="16">
        <v>1.54159153068846</v>
      </c>
      <c r="AA1632" t="s">
        <v>1295</v>
      </c>
      <c r="AB1632" s="16">
        <v>8.0244850400224905</v>
      </c>
      <c r="AC1632" s="16">
        <v>1.03026073291606</v>
      </c>
      <c r="AD1632" s="16">
        <v>0.70566003973910896</v>
      </c>
      <c r="AE1632" s="16">
        <v>1.4599958547985199</v>
      </c>
      <c r="AF1632">
        <v>0.14429121317371801</v>
      </c>
      <c r="AG1632">
        <v>0.38956400840651301</v>
      </c>
      <c r="AH1632" s="3" t="s">
        <v>1295</v>
      </c>
      <c r="AI1632" s="20" t="s">
        <v>15911</v>
      </c>
      <c r="AJ1632" s="20" t="s">
        <v>15912</v>
      </c>
      <c r="AK1632" s="20" t="s">
        <v>1295</v>
      </c>
      <c r="AL1632" s="3" t="s">
        <v>6289</v>
      </c>
      <c r="AM1632" s="20" t="s">
        <v>6289</v>
      </c>
      <c r="AN1632" s="3" t="s">
        <v>6289</v>
      </c>
      <c r="AO1632" s="20" t="s">
        <v>6289</v>
      </c>
      <c r="AP1632" s="3" t="s">
        <v>6289</v>
      </c>
      <c r="AQ1632" s="20" t="s">
        <v>6289</v>
      </c>
      <c r="AR1632" s="3" t="s">
        <v>6289</v>
      </c>
      <c r="AS1632" s="20" t="s">
        <v>6289</v>
      </c>
      <c r="AT1632" s="3" t="s">
        <v>6289</v>
      </c>
      <c r="AU1632" s="20" t="s">
        <v>6289</v>
      </c>
      <c r="AV1632" s="3" t="s">
        <v>6289</v>
      </c>
      <c r="AW1632" s="20" t="s">
        <v>6289</v>
      </c>
      <c r="AX1632" s="3" t="s">
        <v>6289</v>
      </c>
      <c r="AY1632" s="3" t="s">
        <v>6289</v>
      </c>
      <c r="AZ1632" s="3" t="s">
        <v>6289</v>
      </c>
    </row>
    <row r="1633" spans="1:52">
      <c r="A1633" t="s">
        <v>4644</v>
      </c>
      <c r="B1633" s="3" t="s">
        <v>6875</v>
      </c>
      <c r="C1633">
        <v>1</v>
      </c>
      <c r="D1633">
        <v>0</v>
      </c>
      <c r="E1633">
        <v>0</v>
      </c>
      <c r="F1633">
        <v>1</v>
      </c>
      <c r="G1633">
        <v>17</v>
      </c>
      <c r="H1633">
        <v>0</v>
      </c>
      <c r="I1633" s="16">
        <f t="shared" si="100"/>
        <v>3.1666666666666665</v>
      </c>
      <c r="J1633" s="16">
        <f t="shared" si="101"/>
        <v>2.5322000389062942</v>
      </c>
      <c r="K1633">
        <v>0</v>
      </c>
      <c r="L1633">
        <v>0</v>
      </c>
      <c r="M1633">
        <v>0</v>
      </c>
      <c r="N1633">
        <v>0</v>
      </c>
      <c r="O1633">
        <f t="shared" si="102"/>
        <v>0</v>
      </c>
      <c r="P1633" s="16">
        <f t="shared" si="103"/>
        <v>0</v>
      </c>
      <c r="Q1633" s="16">
        <v>0.62860058165058197</v>
      </c>
      <c r="R1633" s="16">
        <v>4.8178504150118799</v>
      </c>
      <c r="S1633" s="16">
        <v>5.1021383805926304</v>
      </c>
      <c r="T1633" s="16">
        <v>0</v>
      </c>
      <c r="U1633" s="16">
        <v>0</v>
      </c>
      <c r="V1633" s="16">
        <v>0.60824495120650002</v>
      </c>
      <c r="W1633" s="16">
        <v>0</v>
      </c>
      <c r="X1633" s="16">
        <v>0</v>
      </c>
      <c r="Y1633" s="16">
        <v>0</v>
      </c>
      <c r="Z1633" s="16">
        <v>0</v>
      </c>
      <c r="AA1633" t="s">
        <v>4644</v>
      </c>
      <c r="AB1633" s="16">
        <v>1.11568343284616</v>
      </c>
      <c r="AC1633" s="16">
        <v>-1.6777374623483401</v>
      </c>
      <c r="AD1633" s="16">
        <v>1.1499887810051701</v>
      </c>
      <c r="AE1633" s="16">
        <v>-1.45891637384661</v>
      </c>
      <c r="AF1633">
        <v>0.14458812589619999</v>
      </c>
      <c r="AG1633" t="s">
        <v>3500</v>
      </c>
      <c r="AH1633" s="3" t="s">
        <v>4644</v>
      </c>
      <c r="AI1633" s="20" t="s">
        <v>14458</v>
      </c>
      <c r="AJ1633" s="20" t="s">
        <v>14459</v>
      </c>
      <c r="AK1633" s="20" t="s">
        <v>4644</v>
      </c>
      <c r="AL1633" s="3" t="s">
        <v>6289</v>
      </c>
      <c r="AM1633" s="20" t="s">
        <v>6289</v>
      </c>
      <c r="AN1633" s="3" t="s">
        <v>6289</v>
      </c>
      <c r="AO1633" s="20" t="s">
        <v>6289</v>
      </c>
      <c r="AP1633" s="3" t="s">
        <v>6289</v>
      </c>
      <c r="AQ1633" s="20" t="s">
        <v>6289</v>
      </c>
      <c r="AR1633" s="3" t="s">
        <v>6289</v>
      </c>
      <c r="AS1633" s="20" t="s">
        <v>6289</v>
      </c>
      <c r="AT1633" s="3" t="s">
        <v>6289</v>
      </c>
      <c r="AU1633" s="20" t="s">
        <v>6289</v>
      </c>
      <c r="AV1633" s="3" t="s">
        <v>6289</v>
      </c>
      <c r="AW1633" s="20" t="s">
        <v>6289</v>
      </c>
      <c r="AX1633" s="3" t="s">
        <v>6289</v>
      </c>
      <c r="AY1633" s="3" t="s">
        <v>6289</v>
      </c>
      <c r="AZ1633" s="3" t="s">
        <v>6289</v>
      </c>
    </row>
    <row r="1634" spans="1:52">
      <c r="A1634" t="s">
        <v>1296</v>
      </c>
      <c r="B1634" s="3" t="s">
        <v>20541</v>
      </c>
      <c r="C1634">
        <v>58</v>
      </c>
      <c r="D1634">
        <v>62</v>
      </c>
      <c r="E1634">
        <v>10</v>
      </c>
      <c r="F1634">
        <v>58</v>
      </c>
      <c r="G1634">
        <v>229</v>
      </c>
      <c r="H1634">
        <v>10</v>
      </c>
      <c r="I1634" s="16">
        <f t="shared" si="100"/>
        <v>71.166666666666671</v>
      </c>
      <c r="J1634" s="16">
        <f t="shared" si="101"/>
        <v>30.196041560541111</v>
      </c>
      <c r="K1634">
        <v>12</v>
      </c>
      <c r="L1634">
        <v>35</v>
      </c>
      <c r="M1634">
        <v>0</v>
      </c>
      <c r="N1634">
        <v>5</v>
      </c>
      <c r="O1634">
        <f t="shared" si="102"/>
        <v>13</v>
      </c>
      <c r="P1634" s="16">
        <f t="shared" si="103"/>
        <v>6.698880503487131</v>
      </c>
      <c r="Q1634" s="16">
        <v>37.0874343173844</v>
      </c>
      <c r="R1634" s="16">
        <v>64.899279119865895</v>
      </c>
      <c r="S1634" s="16">
        <v>76.787182627919094</v>
      </c>
      <c r="T1634" s="16">
        <v>101.110867414908</v>
      </c>
      <c r="U1634" s="16">
        <v>24.893016643155399</v>
      </c>
      <c r="V1634" s="16">
        <v>35.278207169977001</v>
      </c>
      <c r="W1634" s="16">
        <v>0</v>
      </c>
      <c r="X1634" s="16">
        <v>39.304075669090601</v>
      </c>
      <c r="Y1634" s="16">
        <v>52.393552805981301</v>
      </c>
      <c r="Z1634" s="16">
        <v>7.7079576534423104</v>
      </c>
      <c r="AA1634" t="s">
        <v>1296</v>
      </c>
      <c r="AB1634" s="16">
        <v>43.946157342172398</v>
      </c>
      <c r="AC1634" s="16">
        <v>-1.0883861194411899</v>
      </c>
      <c r="AD1634" s="16">
        <v>0.74648470983534998</v>
      </c>
      <c r="AE1634" s="16">
        <v>-1.45801528832553</v>
      </c>
      <c r="AF1634">
        <v>0.14483632904676</v>
      </c>
      <c r="AG1634">
        <v>0.39073424466816897</v>
      </c>
      <c r="AH1634" s="3" t="s">
        <v>1296</v>
      </c>
      <c r="AI1634" s="20" t="s">
        <v>20539</v>
      </c>
      <c r="AJ1634" s="20" t="s">
        <v>20540</v>
      </c>
      <c r="AK1634" s="20" t="s">
        <v>1296</v>
      </c>
      <c r="AL1634" s="3" t="s">
        <v>20542</v>
      </c>
      <c r="AM1634" s="20" t="s">
        <v>6539</v>
      </c>
      <c r="AN1634" s="3" t="s">
        <v>6540</v>
      </c>
      <c r="AO1634" s="20" t="s">
        <v>6541</v>
      </c>
      <c r="AP1634" s="3" t="s">
        <v>6542</v>
      </c>
      <c r="AQ1634" s="20" t="s">
        <v>6543</v>
      </c>
      <c r="AR1634" s="3" t="s">
        <v>6544</v>
      </c>
      <c r="AS1634" s="20" t="s">
        <v>6289</v>
      </c>
      <c r="AT1634" s="3" t="s">
        <v>6289</v>
      </c>
      <c r="AU1634" s="20" t="s">
        <v>6289</v>
      </c>
      <c r="AV1634" s="3" t="s">
        <v>6289</v>
      </c>
      <c r="AW1634" s="20" t="s">
        <v>6289</v>
      </c>
      <c r="AX1634" s="3" t="s">
        <v>6289</v>
      </c>
      <c r="AY1634" s="3" t="s">
        <v>6289</v>
      </c>
      <c r="AZ1634" s="3" t="s">
        <v>6289</v>
      </c>
    </row>
    <row r="1635" spans="1:52">
      <c r="A1635" t="s">
        <v>5138</v>
      </c>
      <c r="B1635" s="3" t="s">
        <v>6406</v>
      </c>
      <c r="C1635">
        <v>2</v>
      </c>
      <c r="D1635">
        <v>0</v>
      </c>
      <c r="E1635">
        <v>2</v>
      </c>
      <c r="F1635">
        <v>2</v>
      </c>
      <c r="G1635">
        <v>9</v>
      </c>
      <c r="H1635">
        <v>2</v>
      </c>
      <c r="I1635" s="16">
        <f t="shared" si="100"/>
        <v>2.8333333333333335</v>
      </c>
      <c r="J1635" s="16">
        <f t="shared" si="101"/>
        <v>1.1646808496242571</v>
      </c>
      <c r="K1635">
        <v>0</v>
      </c>
      <c r="L1635">
        <v>1</v>
      </c>
      <c r="M1635">
        <v>0</v>
      </c>
      <c r="N1635">
        <v>0</v>
      </c>
      <c r="O1635">
        <f t="shared" si="102"/>
        <v>0.25</v>
      </c>
      <c r="P1635" s="16">
        <f t="shared" si="103"/>
        <v>0.21650635094610965</v>
      </c>
      <c r="Q1635" s="16">
        <v>3.1430029082529098</v>
      </c>
      <c r="R1635" s="16">
        <v>2.5506266903003998</v>
      </c>
      <c r="S1635" s="16">
        <v>2.2959622712666801</v>
      </c>
      <c r="T1635" s="16">
        <v>0</v>
      </c>
      <c r="U1635" s="16">
        <v>4.9786033286310696</v>
      </c>
      <c r="V1635" s="16">
        <v>1.216489902413</v>
      </c>
      <c r="W1635" s="16">
        <v>0</v>
      </c>
      <c r="X1635" s="16">
        <v>1.1229735905454401</v>
      </c>
      <c r="Y1635" s="16">
        <v>0</v>
      </c>
      <c r="Z1635" s="16">
        <v>0</v>
      </c>
      <c r="AA1635" t="s">
        <v>5138</v>
      </c>
      <c r="AB1635" s="16">
        <v>1.53076586914095</v>
      </c>
      <c r="AC1635" s="16">
        <v>-1.4427938244851799</v>
      </c>
      <c r="AD1635" s="16">
        <v>0.98962984863687598</v>
      </c>
      <c r="AE1635" s="16">
        <v>-1.45791259880904</v>
      </c>
      <c r="AF1635">
        <v>0.144864635484202</v>
      </c>
      <c r="AG1635" t="s">
        <v>3500</v>
      </c>
      <c r="AH1635" s="3" t="s">
        <v>5138</v>
      </c>
      <c r="AI1635" s="20" t="s">
        <v>17751</v>
      </c>
      <c r="AJ1635" s="20" t="s">
        <v>17752</v>
      </c>
      <c r="AK1635" s="20" t="s">
        <v>5138</v>
      </c>
      <c r="AL1635" s="3" t="s">
        <v>6289</v>
      </c>
      <c r="AM1635" s="20" t="s">
        <v>6289</v>
      </c>
      <c r="AN1635" s="3" t="s">
        <v>6289</v>
      </c>
      <c r="AO1635" s="20" t="s">
        <v>6289</v>
      </c>
      <c r="AP1635" s="3" t="s">
        <v>6289</v>
      </c>
      <c r="AQ1635" s="20" t="s">
        <v>6289</v>
      </c>
      <c r="AR1635" s="3" t="s">
        <v>6289</v>
      </c>
      <c r="AS1635" s="20" t="s">
        <v>6289</v>
      </c>
      <c r="AT1635" s="3" t="s">
        <v>6289</v>
      </c>
      <c r="AU1635" s="20" t="s">
        <v>6289</v>
      </c>
      <c r="AV1635" s="3" t="s">
        <v>6289</v>
      </c>
      <c r="AW1635" s="20" t="s">
        <v>6289</v>
      </c>
      <c r="AX1635" s="3" t="s">
        <v>6289</v>
      </c>
      <c r="AY1635" s="3" t="s">
        <v>6289</v>
      </c>
      <c r="AZ1635" s="3" t="s">
        <v>6289</v>
      </c>
    </row>
    <row r="1636" spans="1:52">
      <c r="A1636" t="s">
        <v>1297</v>
      </c>
      <c r="B1636" s="3" t="s">
        <v>7960</v>
      </c>
      <c r="C1636">
        <v>28</v>
      </c>
      <c r="D1636">
        <v>35</v>
      </c>
      <c r="E1636">
        <v>9</v>
      </c>
      <c r="F1636">
        <v>28</v>
      </c>
      <c r="G1636">
        <v>301</v>
      </c>
      <c r="H1636">
        <v>9</v>
      </c>
      <c r="I1636" s="16">
        <f t="shared" si="100"/>
        <v>68.333333333333329</v>
      </c>
      <c r="J1636" s="16">
        <f t="shared" si="101"/>
        <v>42.667751722314101</v>
      </c>
      <c r="K1636">
        <v>12</v>
      </c>
      <c r="L1636">
        <v>2</v>
      </c>
      <c r="M1636">
        <v>12</v>
      </c>
      <c r="N1636">
        <v>9</v>
      </c>
      <c r="O1636">
        <f t="shared" si="102"/>
        <v>8.75</v>
      </c>
      <c r="P1636" s="16">
        <f t="shared" si="103"/>
        <v>2.0425168297960239</v>
      </c>
      <c r="Q1636" s="16">
        <v>73.546268053118098</v>
      </c>
      <c r="R1636" s="16">
        <v>85.304292642269104</v>
      </c>
      <c r="S1636" s="16">
        <v>123.98196264840099</v>
      </c>
      <c r="T1636" s="16">
        <v>57.078715476158003</v>
      </c>
      <c r="U1636" s="16">
        <v>22.403714978839801</v>
      </c>
      <c r="V1636" s="16">
        <v>17.030858633782</v>
      </c>
      <c r="W1636" s="16">
        <v>43.760851126730998</v>
      </c>
      <c r="X1636" s="16">
        <v>2.24594718109089</v>
      </c>
      <c r="Y1636" s="16">
        <v>52.393552805981301</v>
      </c>
      <c r="Z1636" s="16">
        <v>13.874323776196199</v>
      </c>
      <c r="AA1636" t="s">
        <v>1297</v>
      </c>
      <c r="AB1636" s="16">
        <v>49.1620487322567</v>
      </c>
      <c r="AC1636" s="16">
        <v>-1.1159308649270201</v>
      </c>
      <c r="AD1636" s="16">
        <v>0.76601781893545695</v>
      </c>
      <c r="AE1636" s="16">
        <v>-1.4567949169613901</v>
      </c>
      <c r="AF1636">
        <v>0.14517299943953199</v>
      </c>
      <c r="AG1636">
        <v>0.39116076401521599</v>
      </c>
      <c r="AH1636" s="3" t="s">
        <v>1297</v>
      </c>
      <c r="AI1636" s="20" t="s">
        <v>7958</v>
      </c>
      <c r="AJ1636" s="20" t="s">
        <v>7959</v>
      </c>
      <c r="AK1636" s="20" t="s">
        <v>1297</v>
      </c>
      <c r="AL1636" s="3" t="s">
        <v>7961</v>
      </c>
      <c r="AM1636" s="20" t="s">
        <v>6289</v>
      </c>
      <c r="AN1636" s="3" t="s">
        <v>6289</v>
      </c>
      <c r="AO1636" s="20" t="s">
        <v>6289</v>
      </c>
      <c r="AP1636" s="3" t="s">
        <v>6289</v>
      </c>
      <c r="AQ1636" s="20" t="s">
        <v>6289</v>
      </c>
      <c r="AR1636" s="3" t="s">
        <v>6289</v>
      </c>
      <c r="AS1636" s="20" t="s">
        <v>6289</v>
      </c>
      <c r="AT1636" s="3" t="s">
        <v>6289</v>
      </c>
      <c r="AU1636" s="20" t="s">
        <v>6289</v>
      </c>
      <c r="AV1636" s="3" t="s">
        <v>6289</v>
      </c>
      <c r="AW1636" s="20" t="s">
        <v>6289</v>
      </c>
      <c r="AX1636" s="3" t="s">
        <v>6289</v>
      </c>
      <c r="AY1636" s="3" t="s">
        <v>6289</v>
      </c>
      <c r="AZ1636" s="3" t="s">
        <v>6289</v>
      </c>
    </row>
    <row r="1637" spans="1:52">
      <c r="A1637" t="s">
        <v>1298</v>
      </c>
      <c r="B1637" s="3" t="s">
        <v>10115</v>
      </c>
      <c r="C1637">
        <v>11</v>
      </c>
      <c r="D1637">
        <v>1</v>
      </c>
      <c r="E1637">
        <v>3</v>
      </c>
      <c r="F1637">
        <v>11</v>
      </c>
      <c r="G1637">
        <v>7</v>
      </c>
      <c r="H1637">
        <v>3</v>
      </c>
      <c r="I1637" s="16">
        <f t="shared" si="100"/>
        <v>6</v>
      </c>
      <c r="J1637" s="16">
        <f t="shared" si="101"/>
        <v>1.6158932858054431</v>
      </c>
      <c r="K1637">
        <v>0</v>
      </c>
      <c r="L1637">
        <v>7</v>
      </c>
      <c r="M1637">
        <v>5</v>
      </c>
      <c r="N1637">
        <v>4</v>
      </c>
      <c r="O1637">
        <f t="shared" si="102"/>
        <v>4</v>
      </c>
      <c r="P1637" s="16">
        <f t="shared" si="103"/>
        <v>1.2747548783981961</v>
      </c>
      <c r="Q1637" s="16">
        <v>3.4573031990782002</v>
      </c>
      <c r="R1637" s="16">
        <v>1.9838207591225401</v>
      </c>
      <c r="S1637" s="16">
        <v>2.0408553522370498</v>
      </c>
      <c r="T1637" s="16">
        <v>1.63082044217594</v>
      </c>
      <c r="U1637" s="16">
        <v>7.4679049929466101</v>
      </c>
      <c r="V1637" s="16">
        <v>6.6906944632715</v>
      </c>
      <c r="W1637" s="16">
        <v>18.233687969471202</v>
      </c>
      <c r="X1637" s="16">
        <v>7.86081513381811</v>
      </c>
      <c r="Y1637" s="16">
        <v>0</v>
      </c>
      <c r="Z1637" s="16">
        <v>6.1663661227538498</v>
      </c>
      <c r="AA1637" t="s">
        <v>1298</v>
      </c>
      <c r="AB1637" s="16">
        <v>5.5532268434875096</v>
      </c>
      <c r="AC1637" s="16">
        <v>1.05794608333475</v>
      </c>
      <c r="AD1637" s="16">
        <v>0.72629610553091695</v>
      </c>
      <c r="AE1637" s="16">
        <v>1.4566319098756499</v>
      </c>
      <c r="AF1637">
        <v>0.145218014420053</v>
      </c>
      <c r="AG1637">
        <v>0.39116076401521599</v>
      </c>
      <c r="AH1637" s="3" t="s">
        <v>1298</v>
      </c>
      <c r="AI1637" s="20" t="s">
        <v>10113</v>
      </c>
      <c r="AJ1637" s="20" t="s">
        <v>10114</v>
      </c>
      <c r="AK1637" s="20" t="s">
        <v>1298</v>
      </c>
      <c r="AL1637" s="3" t="s">
        <v>6289</v>
      </c>
      <c r="AM1637" s="20" t="s">
        <v>6289</v>
      </c>
      <c r="AN1637" s="3" t="s">
        <v>6289</v>
      </c>
      <c r="AO1637" s="20" t="s">
        <v>6290</v>
      </c>
      <c r="AP1637" s="3" t="s">
        <v>6291</v>
      </c>
      <c r="AQ1637" s="20" t="s">
        <v>6289</v>
      </c>
      <c r="AR1637" s="3" t="s">
        <v>6289</v>
      </c>
      <c r="AS1637" s="20" t="s">
        <v>6289</v>
      </c>
      <c r="AT1637" s="3" t="s">
        <v>6289</v>
      </c>
      <c r="AU1637" s="20" t="s">
        <v>6289</v>
      </c>
      <c r="AV1637" s="3" t="s">
        <v>6289</v>
      </c>
      <c r="AW1637" s="20" t="s">
        <v>6289</v>
      </c>
      <c r="AX1637" s="3" t="s">
        <v>6289</v>
      </c>
      <c r="AY1637" s="3" t="s">
        <v>6289</v>
      </c>
      <c r="AZ1637" s="3" t="s">
        <v>6289</v>
      </c>
    </row>
    <row r="1638" spans="1:52">
      <c r="A1638" t="s">
        <v>4431</v>
      </c>
      <c r="B1638" s="3" t="s">
        <v>12989</v>
      </c>
      <c r="C1638">
        <v>7</v>
      </c>
      <c r="D1638">
        <v>0</v>
      </c>
      <c r="E1638">
        <v>0</v>
      </c>
      <c r="F1638">
        <v>7</v>
      </c>
      <c r="G1638">
        <v>7</v>
      </c>
      <c r="H1638">
        <v>0</v>
      </c>
      <c r="I1638" s="16">
        <f t="shared" si="100"/>
        <v>3.5</v>
      </c>
      <c r="J1638" s="16">
        <f t="shared" si="101"/>
        <v>1.4288690166235207</v>
      </c>
      <c r="K1638">
        <v>0</v>
      </c>
      <c r="L1638">
        <v>1</v>
      </c>
      <c r="M1638">
        <v>0</v>
      </c>
      <c r="N1638">
        <v>0</v>
      </c>
      <c r="O1638">
        <f t="shared" si="102"/>
        <v>0.25</v>
      </c>
      <c r="P1638" s="16">
        <f t="shared" si="103"/>
        <v>0.21650635094610965</v>
      </c>
      <c r="Q1638" s="16">
        <v>2.5144023266023301</v>
      </c>
      <c r="R1638" s="16">
        <v>1.9838207591225401</v>
      </c>
      <c r="S1638" s="16">
        <v>4.0817107044741103</v>
      </c>
      <c r="T1638" s="16">
        <v>0</v>
      </c>
      <c r="U1638" s="16">
        <v>0</v>
      </c>
      <c r="V1638" s="16">
        <v>4.2577146584454999</v>
      </c>
      <c r="W1638" s="16">
        <v>0</v>
      </c>
      <c r="X1638" s="16">
        <v>1.1229735905454401</v>
      </c>
      <c r="Y1638" s="16">
        <v>0</v>
      </c>
      <c r="Z1638" s="16">
        <v>0</v>
      </c>
      <c r="AA1638" t="s">
        <v>4431</v>
      </c>
      <c r="AB1638" s="16">
        <v>1.3960622039189901</v>
      </c>
      <c r="AC1638" s="16">
        <v>-1.4906051318974101</v>
      </c>
      <c r="AD1638" s="16">
        <v>1.0235486385872701</v>
      </c>
      <c r="AE1638" s="16">
        <v>-1.4563109907065901</v>
      </c>
      <c r="AF1638">
        <v>0.14530666861848501</v>
      </c>
      <c r="AG1638" t="s">
        <v>3500</v>
      </c>
      <c r="AH1638" s="3" t="s">
        <v>4431</v>
      </c>
      <c r="AI1638" s="20" t="s">
        <v>12987</v>
      </c>
      <c r="AJ1638" s="20" t="s">
        <v>12988</v>
      </c>
      <c r="AK1638" s="20" t="s">
        <v>4431</v>
      </c>
      <c r="AL1638" s="3" t="s">
        <v>12990</v>
      </c>
      <c r="AM1638" s="20" t="s">
        <v>6289</v>
      </c>
      <c r="AN1638" s="3" t="s">
        <v>6289</v>
      </c>
      <c r="AO1638" s="20" t="s">
        <v>6289</v>
      </c>
      <c r="AP1638" s="3" t="s">
        <v>6289</v>
      </c>
      <c r="AQ1638" s="20" t="s">
        <v>6289</v>
      </c>
      <c r="AR1638" s="3" t="s">
        <v>6289</v>
      </c>
      <c r="AS1638" s="20" t="s">
        <v>6289</v>
      </c>
      <c r="AT1638" s="3" t="s">
        <v>6289</v>
      </c>
      <c r="AU1638" s="20" t="s">
        <v>6289</v>
      </c>
      <c r="AV1638" s="3" t="s">
        <v>6289</v>
      </c>
      <c r="AW1638" s="20" t="s">
        <v>6289</v>
      </c>
      <c r="AX1638" s="3" t="s">
        <v>6289</v>
      </c>
      <c r="AY1638" s="3" t="s">
        <v>6289</v>
      </c>
      <c r="AZ1638" s="3" t="s">
        <v>6289</v>
      </c>
    </row>
    <row r="1639" spans="1:52">
      <c r="A1639" t="s">
        <v>4602</v>
      </c>
      <c r="B1639" s="3" t="s">
        <v>6297</v>
      </c>
      <c r="C1639">
        <v>9</v>
      </c>
      <c r="D1639">
        <v>11</v>
      </c>
      <c r="E1639">
        <v>0</v>
      </c>
      <c r="F1639">
        <v>9</v>
      </c>
      <c r="G1639">
        <v>0</v>
      </c>
      <c r="H1639">
        <v>0</v>
      </c>
      <c r="I1639" s="16">
        <f t="shared" si="100"/>
        <v>4.833333333333333</v>
      </c>
      <c r="J1639" s="16">
        <f t="shared" si="101"/>
        <v>1.9918816713330625</v>
      </c>
      <c r="K1639">
        <v>0</v>
      </c>
      <c r="L1639">
        <v>1</v>
      </c>
      <c r="M1639">
        <v>0</v>
      </c>
      <c r="N1639">
        <v>0</v>
      </c>
      <c r="O1639">
        <f t="shared" si="102"/>
        <v>0.25</v>
      </c>
      <c r="P1639" s="16">
        <f t="shared" si="103"/>
        <v>0.21650635094610965</v>
      </c>
      <c r="Q1639" s="16">
        <v>0.78575072706322802</v>
      </c>
      <c r="R1639" s="16">
        <v>0</v>
      </c>
      <c r="S1639" s="16">
        <v>0.76532075708889502</v>
      </c>
      <c r="T1639" s="16">
        <v>17.939024863935401</v>
      </c>
      <c r="U1639" s="16">
        <v>0</v>
      </c>
      <c r="V1639" s="16">
        <v>5.4742045608585004</v>
      </c>
      <c r="W1639" s="16">
        <v>0</v>
      </c>
      <c r="X1639" s="16">
        <v>1.1229735905454401</v>
      </c>
      <c r="Y1639" s="16">
        <v>0</v>
      </c>
      <c r="Z1639" s="16">
        <v>0</v>
      </c>
      <c r="AA1639" t="s">
        <v>4602</v>
      </c>
      <c r="AB1639" s="16">
        <v>2.6087274499491402</v>
      </c>
      <c r="AC1639" s="16">
        <v>-1.7286344379127001</v>
      </c>
      <c r="AD1639" s="16">
        <v>1.1884582209847101</v>
      </c>
      <c r="AE1639" s="16">
        <v>-1.4545184739270201</v>
      </c>
      <c r="AF1639">
        <v>0.145802615441325</v>
      </c>
      <c r="AG1639" t="s">
        <v>3500</v>
      </c>
      <c r="AH1639" s="3" t="s">
        <v>4602</v>
      </c>
      <c r="AI1639" s="20" t="s">
        <v>14156</v>
      </c>
      <c r="AJ1639" s="20" t="s">
        <v>14157</v>
      </c>
      <c r="AK1639" s="20" t="s">
        <v>4602</v>
      </c>
      <c r="AL1639" s="3" t="s">
        <v>6289</v>
      </c>
      <c r="AM1639" s="20" t="s">
        <v>6289</v>
      </c>
      <c r="AN1639" s="3" t="s">
        <v>6289</v>
      </c>
      <c r="AO1639" s="20" t="s">
        <v>6289</v>
      </c>
      <c r="AP1639" s="3" t="s">
        <v>6289</v>
      </c>
      <c r="AQ1639" s="20" t="s">
        <v>6289</v>
      </c>
      <c r="AR1639" s="3" t="s">
        <v>6289</v>
      </c>
      <c r="AS1639" s="20" t="s">
        <v>6289</v>
      </c>
      <c r="AT1639" s="3" t="s">
        <v>6289</v>
      </c>
      <c r="AU1639" s="20" t="s">
        <v>6289</v>
      </c>
      <c r="AV1639" s="3" t="s">
        <v>6289</v>
      </c>
      <c r="AW1639" s="20" t="s">
        <v>6289</v>
      </c>
      <c r="AX1639" s="3" t="s">
        <v>6289</v>
      </c>
      <c r="AY1639" s="3" t="s">
        <v>6289</v>
      </c>
      <c r="AZ1639" s="3" t="s">
        <v>6289</v>
      </c>
    </row>
    <row r="1640" spans="1:52">
      <c r="A1640" t="s">
        <v>1300</v>
      </c>
      <c r="B1640" s="3" t="s">
        <v>13710</v>
      </c>
      <c r="C1640">
        <v>20</v>
      </c>
      <c r="D1640">
        <v>6</v>
      </c>
      <c r="E1640">
        <v>13</v>
      </c>
      <c r="F1640">
        <v>20</v>
      </c>
      <c r="G1640">
        <v>207</v>
      </c>
      <c r="H1640">
        <v>13</v>
      </c>
      <c r="I1640" s="16">
        <f t="shared" si="100"/>
        <v>46.5</v>
      </c>
      <c r="J1640" s="16">
        <f t="shared" si="101"/>
        <v>29.368113850077457</v>
      </c>
      <c r="K1640">
        <v>0</v>
      </c>
      <c r="L1640">
        <v>14</v>
      </c>
      <c r="M1640">
        <v>10</v>
      </c>
      <c r="N1640">
        <v>4</v>
      </c>
      <c r="O1640">
        <f t="shared" si="102"/>
        <v>7</v>
      </c>
      <c r="P1640" s="16">
        <f t="shared" si="103"/>
        <v>2.6925824035672519</v>
      </c>
      <c r="Q1640" s="16">
        <v>34.8873322816073</v>
      </c>
      <c r="R1640" s="16">
        <v>58.6644138769093</v>
      </c>
      <c r="S1640" s="16">
        <v>51.786704563015199</v>
      </c>
      <c r="T1640" s="16">
        <v>9.7849226530556592</v>
      </c>
      <c r="U1640" s="16">
        <v>32.360921636101999</v>
      </c>
      <c r="V1640" s="16">
        <v>12.164899024129999</v>
      </c>
      <c r="W1640" s="16">
        <v>36.467375938942503</v>
      </c>
      <c r="X1640" s="16">
        <v>15.721630267636201</v>
      </c>
      <c r="Y1640" s="16">
        <v>0</v>
      </c>
      <c r="Z1640" s="16">
        <v>6.1663661227538498</v>
      </c>
      <c r="AA1640" t="s">
        <v>1300</v>
      </c>
      <c r="AB1640" s="16">
        <v>25.800456636415198</v>
      </c>
      <c r="AC1640" s="16">
        <v>-1.0964304536296701</v>
      </c>
      <c r="AD1640" s="16">
        <v>0.75414326346234195</v>
      </c>
      <c r="AE1640" s="16">
        <v>-1.4538755522337401</v>
      </c>
      <c r="AF1640">
        <v>0.14598081198579599</v>
      </c>
      <c r="AG1640">
        <v>0.39279836588293399</v>
      </c>
      <c r="AH1640" s="3" t="s">
        <v>1300</v>
      </c>
      <c r="AI1640" s="20" t="s">
        <v>13708</v>
      </c>
      <c r="AJ1640" s="20" t="s">
        <v>13709</v>
      </c>
      <c r="AK1640" s="20" t="s">
        <v>1300</v>
      </c>
      <c r="AL1640" s="3" t="s">
        <v>13711</v>
      </c>
      <c r="AM1640" s="20" t="s">
        <v>6289</v>
      </c>
      <c r="AN1640" s="3" t="s">
        <v>6289</v>
      </c>
      <c r="AO1640" s="20" t="s">
        <v>6289</v>
      </c>
      <c r="AP1640" s="3" t="s">
        <v>6289</v>
      </c>
      <c r="AQ1640" s="20" t="s">
        <v>6289</v>
      </c>
      <c r="AR1640" s="3" t="s">
        <v>6289</v>
      </c>
      <c r="AS1640" s="20" t="s">
        <v>13712</v>
      </c>
      <c r="AT1640" s="3" t="s">
        <v>13713</v>
      </c>
      <c r="AU1640" s="20" t="s">
        <v>6289</v>
      </c>
      <c r="AV1640" s="3" t="s">
        <v>6289</v>
      </c>
      <c r="AW1640" s="20" t="s">
        <v>9331</v>
      </c>
      <c r="AX1640" s="3" t="s">
        <v>9332</v>
      </c>
      <c r="AY1640" s="3" t="s">
        <v>6289</v>
      </c>
      <c r="AZ1640" s="3" t="s">
        <v>6289</v>
      </c>
    </row>
    <row r="1641" spans="1:52" ht="30">
      <c r="A1641" t="s">
        <v>1299</v>
      </c>
      <c r="B1641" s="3" t="s">
        <v>12220</v>
      </c>
      <c r="C1641">
        <v>32</v>
      </c>
      <c r="D1641">
        <v>0</v>
      </c>
      <c r="E1641">
        <v>5</v>
      </c>
      <c r="F1641">
        <v>32</v>
      </c>
      <c r="G1641">
        <v>59</v>
      </c>
      <c r="H1641">
        <v>5</v>
      </c>
      <c r="I1641" s="16">
        <f t="shared" si="100"/>
        <v>22.166666666666668</v>
      </c>
      <c r="J1641" s="16">
        <f t="shared" si="101"/>
        <v>8.5486082904589633</v>
      </c>
      <c r="K1641">
        <v>0</v>
      </c>
      <c r="L1641">
        <v>3</v>
      </c>
      <c r="M1641">
        <v>0</v>
      </c>
      <c r="N1641">
        <v>7</v>
      </c>
      <c r="O1641">
        <f t="shared" si="102"/>
        <v>2.5</v>
      </c>
      <c r="P1641" s="16">
        <f t="shared" si="103"/>
        <v>1.4361406616345072</v>
      </c>
      <c r="Q1641" s="16">
        <v>8.6432579976955104</v>
      </c>
      <c r="R1641" s="16">
        <v>16.720774969747101</v>
      </c>
      <c r="S1641" s="16">
        <v>11.7349182753631</v>
      </c>
      <c r="T1641" s="16">
        <v>0</v>
      </c>
      <c r="U1641" s="16">
        <v>12.446508321577699</v>
      </c>
      <c r="V1641" s="16">
        <v>19.463838438608001</v>
      </c>
      <c r="W1641" s="16">
        <v>0</v>
      </c>
      <c r="X1641" s="16">
        <v>3.3689207716363301</v>
      </c>
      <c r="Y1641" s="16">
        <v>0</v>
      </c>
      <c r="Z1641" s="16">
        <v>10.7911407148192</v>
      </c>
      <c r="AA1641" t="s">
        <v>1299</v>
      </c>
      <c r="AB1641" s="16">
        <v>8.3169359489446908</v>
      </c>
      <c r="AC1641" s="16">
        <v>-1.2775276177152299</v>
      </c>
      <c r="AD1641" s="16">
        <v>0.87885680445125902</v>
      </c>
      <c r="AE1641" s="16">
        <v>-1.4536243119980099</v>
      </c>
      <c r="AF1641">
        <v>0.146050492716118</v>
      </c>
      <c r="AG1641">
        <v>0.39279836588293399</v>
      </c>
      <c r="AH1641" s="3" t="s">
        <v>1299</v>
      </c>
      <c r="AI1641" s="20" t="s">
        <v>12218</v>
      </c>
      <c r="AJ1641" s="20" t="s">
        <v>12219</v>
      </c>
      <c r="AK1641" s="20" t="s">
        <v>1299</v>
      </c>
      <c r="AL1641" s="3" t="s">
        <v>12221</v>
      </c>
      <c r="AM1641" s="20" t="s">
        <v>6289</v>
      </c>
      <c r="AN1641" s="3" t="s">
        <v>6289</v>
      </c>
      <c r="AO1641" s="20" t="s">
        <v>6289</v>
      </c>
      <c r="AP1641" s="3" t="s">
        <v>6289</v>
      </c>
      <c r="AQ1641" s="20" t="s">
        <v>9397</v>
      </c>
      <c r="AR1641" s="3" t="s">
        <v>9398</v>
      </c>
      <c r="AS1641" s="20" t="s">
        <v>6289</v>
      </c>
      <c r="AT1641" s="3" t="s">
        <v>6289</v>
      </c>
      <c r="AU1641" s="20" t="s">
        <v>6289</v>
      </c>
      <c r="AV1641" s="3" t="s">
        <v>6289</v>
      </c>
      <c r="AW1641" s="20" t="s">
        <v>6289</v>
      </c>
      <c r="AX1641" s="3" t="s">
        <v>6289</v>
      </c>
      <c r="AY1641" s="3" t="s">
        <v>6289</v>
      </c>
      <c r="AZ1641" s="3" t="s">
        <v>6289</v>
      </c>
    </row>
    <row r="1642" spans="1:52">
      <c r="A1642" t="s">
        <v>1301</v>
      </c>
      <c r="B1642" s="3" t="s">
        <v>18764</v>
      </c>
      <c r="C1642">
        <v>2</v>
      </c>
      <c r="D1642">
        <v>0</v>
      </c>
      <c r="E1642">
        <v>0</v>
      </c>
      <c r="F1642">
        <v>2</v>
      </c>
      <c r="G1642">
        <v>54</v>
      </c>
      <c r="H1642">
        <v>0</v>
      </c>
      <c r="I1642" s="16">
        <f t="shared" si="100"/>
        <v>9.6666666666666661</v>
      </c>
      <c r="J1642" s="16">
        <f t="shared" si="101"/>
        <v>8.1023544817631965</v>
      </c>
      <c r="K1642">
        <v>0</v>
      </c>
      <c r="L1642">
        <v>0</v>
      </c>
      <c r="M1642">
        <v>0</v>
      </c>
      <c r="N1642">
        <v>3</v>
      </c>
      <c r="O1642">
        <f t="shared" si="102"/>
        <v>0.75</v>
      </c>
      <c r="P1642" s="16">
        <f t="shared" si="103"/>
        <v>0.649519052838329</v>
      </c>
      <c r="Q1642" s="16">
        <v>7.5432069798069898</v>
      </c>
      <c r="R1642" s="16">
        <v>15.3037601418024</v>
      </c>
      <c r="S1642" s="16">
        <v>14.0308805466297</v>
      </c>
      <c r="T1642" s="16">
        <v>0</v>
      </c>
      <c r="U1642" s="16">
        <v>0</v>
      </c>
      <c r="V1642" s="16">
        <v>1.216489902413</v>
      </c>
      <c r="W1642" s="16">
        <v>0</v>
      </c>
      <c r="X1642" s="16">
        <v>0</v>
      </c>
      <c r="Y1642" s="16">
        <v>0</v>
      </c>
      <c r="Z1642" s="16">
        <v>4.62477459206539</v>
      </c>
      <c r="AA1642" t="s">
        <v>1301</v>
      </c>
      <c r="AB1642" s="16">
        <v>4.2719112162717501</v>
      </c>
      <c r="AC1642" s="16">
        <v>-1.6372830288319999</v>
      </c>
      <c r="AD1642" s="16">
        <v>1.1267910313677401</v>
      </c>
      <c r="AE1642" s="16">
        <v>-1.45304939714032</v>
      </c>
      <c r="AF1642">
        <v>0.14621003940705099</v>
      </c>
      <c r="AG1642">
        <v>0.39292544384429501</v>
      </c>
      <c r="AH1642" s="3" t="s">
        <v>1301</v>
      </c>
      <c r="AI1642" s="20" t="s">
        <v>18762</v>
      </c>
      <c r="AJ1642" s="20" t="s">
        <v>18763</v>
      </c>
      <c r="AK1642" s="20" t="s">
        <v>1301</v>
      </c>
      <c r="AL1642" s="3" t="s">
        <v>18765</v>
      </c>
      <c r="AM1642" s="20" t="s">
        <v>6289</v>
      </c>
      <c r="AN1642" s="3" t="s">
        <v>6289</v>
      </c>
      <c r="AO1642" s="20" t="s">
        <v>6555</v>
      </c>
      <c r="AP1642" s="3" t="s">
        <v>6556</v>
      </c>
      <c r="AQ1642" s="20" t="s">
        <v>6557</v>
      </c>
      <c r="AR1642" s="3" t="s">
        <v>6558</v>
      </c>
      <c r="AS1642" s="20" t="s">
        <v>6289</v>
      </c>
      <c r="AT1642" s="3" t="s">
        <v>6289</v>
      </c>
      <c r="AU1642" s="20" t="s">
        <v>6289</v>
      </c>
      <c r="AV1642" s="3" t="s">
        <v>6289</v>
      </c>
      <c r="AW1642" s="20" t="s">
        <v>6289</v>
      </c>
      <c r="AX1642" s="3" t="s">
        <v>6289</v>
      </c>
      <c r="AY1642" s="3" t="s">
        <v>6289</v>
      </c>
      <c r="AZ1642" s="3" t="s">
        <v>6855</v>
      </c>
    </row>
    <row r="1643" spans="1:52">
      <c r="A1643" t="s">
        <v>4810</v>
      </c>
      <c r="B1643" s="3" t="s">
        <v>6297</v>
      </c>
      <c r="C1643">
        <v>1</v>
      </c>
      <c r="D1643">
        <v>0</v>
      </c>
      <c r="E1643">
        <v>0</v>
      </c>
      <c r="F1643">
        <v>1</v>
      </c>
      <c r="G1643">
        <v>0</v>
      </c>
      <c r="H1643">
        <v>0</v>
      </c>
      <c r="I1643" s="16">
        <f t="shared" si="100"/>
        <v>0.33333333333333331</v>
      </c>
      <c r="J1643" s="16">
        <f t="shared" si="101"/>
        <v>0.19245008972987526</v>
      </c>
      <c r="K1643">
        <v>5</v>
      </c>
      <c r="L1643">
        <v>0</v>
      </c>
      <c r="M1643">
        <v>0</v>
      </c>
      <c r="N1643">
        <v>0</v>
      </c>
      <c r="O1643">
        <f t="shared" si="102"/>
        <v>1.25</v>
      </c>
      <c r="P1643" s="16">
        <f t="shared" si="103"/>
        <v>1.0825317547305484</v>
      </c>
      <c r="Q1643" s="16">
        <v>0</v>
      </c>
      <c r="R1643" s="16">
        <v>0</v>
      </c>
      <c r="S1643" s="16">
        <v>0</v>
      </c>
      <c r="T1643" s="16">
        <v>0</v>
      </c>
      <c r="U1643" s="16">
        <v>0</v>
      </c>
      <c r="V1643" s="16">
        <v>0.60824495120650002</v>
      </c>
      <c r="W1643" s="16">
        <v>0</v>
      </c>
      <c r="X1643" s="16">
        <v>0</v>
      </c>
      <c r="Y1643" s="16">
        <v>21.830647002492199</v>
      </c>
      <c r="Z1643" s="16">
        <v>0</v>
      </c>
      <c r="AA1643" t="s">
        <v>4810</v>
      </c>
      <c r="AB1643" s="16">
        <v>2.2438891953698699</v>
      </c>
      <c r="AC1643" s="16">
        <v>1.8284201585703801</v>
      </c>
      <c r="AD1643" s="16">
        <v>1.2586672610090299</v>
      </c>
      <c r="AE1643" s="16">
        <v>1.4526636349503499</v>
      </c>
      <c r="AF1643">
        <v>0.14631716840724401</v>
      </c>
      <c r="AG1643" t="s">
        <v>3500</v>
      </c>
      <c r="AH1643" s="3" t="s">
        <v>4810</v>
      </c>
      <c r="AI1643" s="20" t="s">
        <v>15795</v>
      </c>
      <c r="AJ1643" s="20" t="s">
        <v>15796</v>
      </c>
      <c r="AK1643" s="20" t="s">
        <v>4810</v>
      </c>
      <c r="AL1643" s="3" t="s">
        <v>6289</v>
      </c>
      <c r="AM1643" s="20" t="s">
        <v>6289</v>
      </c>
      <c r="AN1643" s="3" t="s">
        <v>6289</v>
      </c>
      <c r="AO1643" s="20" t="s">
        <v>6289</v>
      </c>
      <c r="AP1643" s="3" t="s">
        <v>6289</v>
      </c>
      <c r="AQ1643" s="20" t="s">
        <v>6289</v>
      </c>
      <c r="AR1643" s="3" t="s">
        <v>6289</v>
      </c>
      <c r="AS1643" s="20" t="s">
        <v>6289</v>
      </c>
      <c r="AT1643" s="3" t="s">
        <v>6289</v>
      </c>
      <c r="AU1643" s="20" t="s">
        <v>6289</v>
      </c>
      <c r="AV1643" s="3" t="s">
        <v>6289</v>
      </c>
      <c r="AW1643" s="20" t="s">
        <v>6289</v>
      </c>
      <c r="AX1643" s="3" t="s">
        <v>6289</v>
      </c>
      <c r="AY1643" s="3" t="s">
        <v>6289</v>
      </c>
      <c r="AZ1643" s="3" t="s">
        <v>6289</v>
      </c>
    </row>
    <row r="1644" spans="1:52" ht="30">
      <c r="A1644" t="s">
        <v>1302</v>
      </c>
      <c r="B1644" s="3" t="s">
        <v>16794</v>
      </c>
      <c r="C1644">
        <v>18</v>
      </c>
      <c r="D1644">
        <v>7</v>
      </c>
      <c r="E1644">
        <v>2</v>
      </c>
      <c r="F1644">
        <v>18</v>
      </c>
      <c r="G1644">
        <v>41</v>
      </c>
      <c r="H1644">
        <v>2</v>
      </c>
      <c r="I1644" s="16">
        <f t="shared" si="100"/>
        <v>14.666666666666666</v>
      </c>
      <c r="J1644" s="16">
        <f t="shared" si="101"/>
        <v>5.5159700802239611</v>
      </c>
      <c r="K1644">
        <v>0</v>
      </c>
      <c r="L1644">
        <v>5</v>
      </c>
      <c r="M1644">
        <v>0</v>
      </c>
      <c r="N1644">
        <v>6</v>
      </c>
      <c r="O1644">
        <f t="shared" si="102"/>
        <v>2.75</v>
      </c>
      <c r="P1644" s="16">
        <f t="shared" si="103"/>
        <v>1.3863170633011772</v>
      </c>
      <c r="Q1644" s="16">
        <v>11.4719606151231</v>
      </c>
      <c r="R1644" s="16">
        <v>11.6195215891463</v>
      </c>
      <c r="S1644" s="16">
        <v>8.16342140894821</v>
      </c>
      <c r="T1644" s="16">
        <v>11.415743095231599</v>
      </c>
      <c r="U1644" s="16">
        <v>4.9786033286310696</v>
      </c>
      <c r="V1644" s="16">
        <v>10.948409121717001</v>
      </c>
      <c r="W1644" s="16">
        <v>0</v>
      </c>
      <c r="X1644" s="16">
        <v>5.6148679527272201</v>
      </c>
      <c r="Y1644" s="16">
        <v>0</v>
      </c>
      <c r="Z1644" s="16">
        <v>9.2495491841307693</v>
      </c>
      <c r="AA1644" t="s">
        <v>1302</v>
      </c>
      <c r="AB1644" s="16">
        <v>7.3462076295655301</v>
      </c>
      <c r="AC1644" s="16">
        <v>-0.98185816840719298</v>
      </c>
      <c r="AD1644" s="16">
        <v>0.676239586875933</v>
      </c>
      <c r="AE1644" s="16">
        <v>-1.45193831810874</v>
      </c>
      <c r="AF1644">
        <v>0.14651875684673199</v>
      </c>
      <c r="AG1644">
        <v>0.39325658918724399</v>
      </c>
      <c r="AH1644" s="3" t="s">
        <v>1302</v>
      </c>
      <c r="AI1644" s="20" t="s">
        <v>16792</v>
      </c>
      <c r="AJ1644" s="20" t="s">
        <v>16793</v>
      </c>
      <c r="AK1644" s="20" t="s">
        <v>1302</v>
      </c>
      <c r="AL1644" s="3" t="s">
        <v>16795</v>
      </c>
      <c r="AM1644" s="20" t="s">
        <v>6289</v>
      </c>
      <c r="AN1644" s="3" t="s">
        <v>6289</v>
      </c>
      <c r="AO1644" s="20" t="s">
        <v>7745</v>
      </c>
      <c r="AP1644" s="3" t="s">
        <v>7746</v>
      </c>
      <c r="AQ1644" s="20" t="s">
        <v>9723</v>
      </c>
      <c r="AR1644" s="3" t="s">
        <v>9724</v>
      </c>
      <c r="AS1644" s="20" t="s">
        <v>6289</v>
      </c>
      <c r="AT1644" s="3" t="s">
        <v>6289</v>
      </c>
      <c r="AU1644" s="20" t="s">
        <v>6289</v>
      </c>
      <c r="AV1644" s="3" t="s">
        <v>6289</v>
      </c>
      <c r="AW1644" s="20" t="s">
        <v>6289</v>
      </c>
      <c r="AX1644" s="3" t="s">
        <v>6289</v>
      </c>
      <c r="AY1644" s="3" t="s">
        <v>6289</v>
      </c>
      <c r="AZ1644" s="3" t="s">
        <v>9725</v>
      </c>
    </row>
    <row r="1645" spans="1:52" ht="30">
      <c r="A1645" t="s">
        <v>1303</v>
      </c>
      <c r="B1645" s="3" t="s">
        <v>18527</v>
      </c>
      <c r="C1645">
        <v>38</v>
      </c>
      <c r="D1645">
        <v>3</v>
      </c>
      <c r="E1645">
        <v>5</v>
      </c>
      <c r="F1645">
        <v>38</v>
      </c>
      <c r="G1645">
        <v>46</v>
      </c>
      <c r="H1645">
        <v>5</v>
      </c>
      <c r="I1645" s="16">
        <f t="shared" si="100"/>
        <v>22.5</v>
      </c>
      <c r="J1645" s="16">
        <f t="shared" si="101"/>
        <v>7.5009258687770597</v>
      </c>
      <c r="K1645">
        <v>0</v>
      </c>
      <c r="L1645">
        <v>11</v>
      </c>
      <c r="M1645">
        <v>0</v>
      </c>
      <c r="N1645">
        <v>6</v>
      </c>
      <c r="O1645">
        <f t="shared" si="102"/>
        <v>4.25</v>
      </c>
      <c r="P1645" s="16">
        <f t="shared" si="103"/>
        <v>2.3014940799402459</v>
      </c>
      <c r="Q1645" s="16">
        <v>16.029314832089799</v>
      </c>
      <c r="R1645" s="16">
        <v>13.036536417091</v>
      </c>
      <c r="S1645" s="16">
        <v>16.581949736926099</v>
      </c>
      <c r="T1645" s="16">
        <v>4.8924613265278296</v>
      </c>
      <c r="U1645" s="16">
        <v>12.446508321577699</v>
      </c>
      <c r="V1645" s="16">
        <v>23.113308145847</v>
      </c>
      <c r="W1645" s="16">
        <v>0</v>
      </c>
      <c r="X1645" s="16">
        <v>12.3527094959999</v>
      </c>
      <c r="Y1645" s="16">
        <v>0</v>
      </c>
      <c r="Z1645" s="16">
        <v>9.2495491841307693</v>
      </c>
      <c r="AA1645" t="s">
        <v>1303</v>
      </c>
      <c r="AB1645" s="16">
        <v>10.770233746019001</v>
      </c>
      <c r="AC1645" s="16">
        <v>-1.0417294228565599</v>
      </c>
      <c r="AD1645" s="16">
        <v>0.71754479668587801</v>
      </c>
      <c r="AE1645" s="16">
        <v>-1.45179705527514</v>
      </c>
      <c r="AF1645">
        <v>0.14655804295517799</v>
      </c>
      <c r="AG1645">
        <v>0.39325658918724399</v>
      </c>
      <c r="AH1645" s="3" t="s">
        <v>1303</v>
      </c>
      <c r="AI1645" s="20" t="s">
        <v>18525</v>
      </c>
      <c r="AJ1645" s="20" t="s">
        <v>18526</v>
      </c>
      <c r="AK1645" s="20" t="s">
        <v>1303</v>
      </c>
      <c r="AL1645" s="3" t="s">
        <v>18528</v>
      </c>
      <c r="AM1645" s="20" t="s">
        <v>6289</v>
      </c>
      <c r="AN1645" s="3" t="s">
        <v>6289</v>
      </c>
      <c r="AO1645" s="20" t="s">
        <v>6555</v>
      </c>
      <c r="AP1645" s="3" t="s">
        <v>6556</v>
      </c>
      <c r="AQ1645" s="20" t="s">
        <v>6557</v>
      </c>
      <c r="AR1645" s="3" t="s">
        <v>6558</v>
      </c>
      <c r="AS1645" s="20" t="s">
        <v>6289</v>
      </c>
      <c r="AT1645" s="3" t="s">
        <v>6289</v>
      </c>
      <c r="AU1645" s="20" t="s">
        <v>6289</v>
      </c>
      <c r="AV1645" s="3" t="s">
        <v>6289</v>
      </c>
      <c r="AW1645" s="20" t="s">
        <v>6289</v>
      </c>
      <c r="AX1645" s="3" t="s">
        <v>6289</v>
      </c>
      <c r="AY1645" s="3" t="s">
        <v>6559</v>
      </c>
      <c r="AZ1645" s="3" t="s">
        <v>6559</v>
      </c>
    </row>
    <row r="1646" spans="1:52">
      <c r="A1646" t="s">
        <v>4896</v>
      </c>
      <c r="B1646" s="3" t="s">
        <v>6406</v>
      </c>
      <c r="C1646">
        <v>7</v>
      </c>
      <c r="D1646">
        <v>0</v>
      </c>
      <c r="E1646">
        <v>1</v>
      </c>
      <c r="F1646">
        <v>7</v>
      </c>
      <c r="G1646">
        <v>10</v>
      </c>
      <c r="H1646">
        <v>1</v>
      </c>
      <c r="I1646" s="16">
        <f t="shared" si="100"/>
        <v>4.333333333333333</v>
      </c>
      <c r="J1646" s="16">
        <f t="shared" si="101"/>
        <v>1.5575384187640209</v>
      </c>
      <c r="K1646">
        <v>1</v>
      </c>
      <c r="L1646">
        <v>0</v>
      </c>
      <c r="M1646">
        <v>0</v>
      </c>
      <c r="N1646">
        <v>0</v>
      </c>
      <c r="O1646">
        <f t="shared" si="102"/>
        <v>0.25</v>
      </c>
      <c r="P1646" s="16">
        <f t="shared" si="103"/>
        <v>0.21650635094610965</v>
      </c>
      <c r="Q1646" s="16">
        <v>2.5144023266023301</v>
      </c>
      <c r="R1646" s="16">
        <v>2.8340296558893399</v>
      </c>
      <c r="S1646" s="16">
        <v>1.78574843320742</v>
      </c>
      <c r="T1646" s="16">
        <v>0</v>
      </c>
      <c r="U1646" s="16">
        <v>2.4893016643155401</v>
      </c>
      <c r="V1646" s="16">
        <v>4.2577146584454999</v>
      </c>
      <c r="W1646" s="16">
        <v>0</v>
      </c>
      <c r="X1646" s="16">
        <v>0</v>
      </c>
      <c r="Y1646" s="16">
        <v>4.3661294004984397</v>
      </c>
      <c r="Z1646" s="16">
        <v>0</v>
      </c>
      <c r="AA1646" t="s">
        <v>4896</v>
      </c>
      <c r="AB1646" s="16">
        <v>1.8247326138958599</v>
      </c>
      <c r="AC1646" s="16">
        <v>-1.43693597063587</v>
      </c>
      <c r="AD1646" s="16">
        <v>0.99048466429677495</v>
      </c>
      <c r="AE1646" s="16">
        <v>-1.45074025114368</v>
      </c>
      <c r="AF1646">
        <v>0.14685220271177399</v>
      </c>
      <c r="AG1646" t="s">
        <v>3500</v>
      </c>
      <c r="AH1646" s="3" t="s">
        <v>4896</v>
      </c>
      <c r="AI1646" s="20" t="s">
        <v>16249</v>
      </c>
      <c r="AJ1646" s="20" t="s">
        <v>16250</v>
      </c>
      <c r="AK1646" s="20" t="s">
        <v>4896</v>
      </c>
      <c r="AL1646" s="3" t="s">
        <v>6289</v>
      </c>
      <c r="AM1646" s="20" t="s">
        <v>6289</v>
      </c>
      <c r="AN1646" s="3" t="s">
        <v>6289</v>
      </c>
      <c r="AO1646" s="20" t="s">
        <v>6289</v>
      </c>
      <c r="AP1646" s="3" t="s">
        <v>6289</v>
      </c>
      <c r="AQ1646" s="20" t="s">
        <v>6289</v>
      </c>
      <c r="AR1646" s="3" t="s">
        <v>6289</v>
      </c>
      <c r="AS1646" s="20" t="s">
        <v>6289</v>
      </c>
      <c r="AT1646" s="3" t="s">
        <v>6289</v>
      </c>
      <c r="AU1646" s="20" t="s">
        <v>6289</v>
      </c>
      <c r="AV1646" s="3" t="s">
        <v>6289</v>
      </c>
      <c r="AW1646" s="20" t="s">
        <v>6289</v>
      </c>
      <c r="AX1646" s="3" t="s">
        <v>6289</v>
      </c>
      <c r="AY1646" s="3" t="s">
        <v>6289</v>
      </c>
      <c r="AZ1646" s="3" t="s">
        <v>6289</v>
      </c>
    </row>
    <row r="1647" spans="1:52">
      <c r="A1647" t="s">
        <v>4811</v>
      </c>
      <c r="B1647" s="3" t="s">
        <v>6297</v>
      </c>
      <c r="C1647">
        <v>6</v>
      </c>
      <c r="D1647">
        <v>2</v>
      </c>
      <c r="E1647">
        <v>4</v>
      </c>
      <c r="F1647">
        <v>6</v>
      </c>
      <c r="G1647">
        <v>7</v>
      </c>
      <c r="H1647">
        <v>4</v>
      </c>
      <c r="I1647" s="16">
        <f t="shared" si="100"/>
        <v>4.833333333333333</v>
      </c>
      <c r="J1647" s="16">
        <f t="shared" si="101"/>
        <v>0.68380742361617619</v>
      </c>
      <c r="K1647">
        <v>0</v>
      </c>
      <c r="L1647">
        <v>0</v>
      </c>
      <c r="M1647">
        <v>0</v>
      </c>
      <c r="N1647">
        <v>2</v>
      </c>
      <c r="O1647">
        <f t="shared" si="102"/>
        <v>0.5</v>
      </c>
      <c r="P1647" s="16">
        <f t="shared" si="103"/>
        <v>0.4330127018922193</v>
      </c>
      <c r="Q1647" s="16">
        <v>3.4573031990782002</v>
      </c>
      <c r="R1647" s="16">
        <v>1.9838207591225401</v>
      </c>
      <c r="S1647" s="16">
        <v>1.53064151417779</v>
      </c>
      <c r="T1647" s="16">
        <v>3.2616408843518898</v>
      </c>
      <c r="U1647" s="16">
        <v>9.9572066572621498</v>
      </c>
      <c r="V1647" s="16">
        <v>3.6494697072390001</v>
      </c>
      <c r="W1647" s="16">
        <v>0</v>
      </c>
      <c r="X1647" s="16">
        <v>0</v>
      </c>
      <c r="Y1647" s="16">
        <v>0</v>
      </c>
      <c r="Z1647" s="16">
        <v>3.08318306137692</v>
      </c>
      <c r="AA1647" t="s">
        <v>4811</v>
      </c>
      <c r="AB1647" s="16">
        <v>2.6923265782608499</v>
      </c>
      <c r="AC1647" s="16">
        <v>-1.3828670954982201</v>
      </c>
      <c r="AD1647" s="16">
        <v>0.95344651408323999</v>
      </c>
      <c r="AE1647" s="16">
        <v>-1.45038769880855</v>
      </c>
      <c r="AF1647">
        <v>0.14695043547623399</v>
      </c>
      <c r="AG1647" t="s">
        <v>3500</v>
      </c>
      <c r="AH1647" s="3" t="s">
        <v>4811</v>
      </c>
      <c r="AI1647" s="20" t="s">
        <v>15799</v>
      </c>
      <c r="AJ1647" s="20" t="s">
        <v>15800</v>
      </c>
      <c r="AK1647" s="20" t="s">
        <v>4811</v>
      </c>
      <c r="AL1647" s="3" t="s">
        <v>6289</v>
      </c>
      <c r="AM1647" s="20" t="s">
        <v>6289</v>
      </c>
      <c r="AN1647" s="3" t="s">
        <v>6289</v>
      </c>
      <c r="AO1647" s="20" t="s">
        <v>6289</v>
      </c>
      <c r="AP1647" s="3" t="s">
        <v>6289</v>
      </c>
      <c r="AQ1647" s="20" t="s">
        <v>6289</v>
      </c>
      <c r="AR1647" s="3" t="s">
        <v>6289</v>
      </c>
      <c r="AS1647" s="20" t="s">
        <v>6289</v>
      </c>
      <c r="AT1647" s="3" t="s">
        <v>6289</v>
      </c>
      <c r="AU1647" s="20" t="s">
        <v>6289</v>
      </c>
      <c r="AV1647" s="3" t="s">
        <v>6289</v>
      </c>
      <c r="AW1647" s="20" t="s">
        <v>6289</v>
      </c>
      <c r="AX1647" s="3" t="s">
        <v>6289</v>
      </c>
      <c r="AY1647" s="3" t="s">
        <v>6289</v>
      </c>
      <c r="AZ1647" s="3" t="s">
        <v>6289</v>
      </c>
    </row>
    <row r="1648" spans="1:52">
      <c r="A1648" t="s">
        <v>5903</v>
      </c>
      <c r="B1648" s="3" t="s">
        <v>11895</v>
      </c>
      <c r="C1648">
        <v>8</v>
      </c>
      <c r="D1648">
        <v>4</v>
      </c>
      <c r="E1648">
        <v>0</v>
      </c>
      <c r="F1648">
        <v>8</v>
      </c>
      <c r="G1648">
        <v>5</v>
      </c>
      <c r="H1648">
        <v>0</v>
      </c>
      <c r="I1648" s="16">
        <f t="shared" si="100"/>
        <v>4.166666666666667</v>
      </c>
      <c r="J1648" s="16">
        <f t="shared" si="101"/>
        <v>1.3419858143534626</v>
      </c>
      <c r="K1648">
        <v>0</v>
      </c>
      <c r="L1648">
        <v>1</v>
      </c>
      <c r="M1648">
        <v>0</v>
      </c>
      <c r="N1648">
        <v>0</v>
      </c>
      <c r="O1648">
        <f t="shared" si="102"/>
        <v>0.25</v>
      </c>
      <c r="P1648" s="16">
        <f t="shared" si="103"/>
        <v>0.21650635094610965</v>
      </c>
      <c r="Q1648" s="16">
        <v>1.2572011633011599</v>
      </c>
      <c r="R1648" s="16">
        <v>1.4170148279446699</v>
      </c>
      <c r="S1648" s="16">
        <v>1.53064151417779</v>
      </c>
      <c r="T1648" s="16">
        <v>6.5232817687037699</v>
      </c>
      <c r="U1648" s="16">
        <v>0</v>
      </c>
      <c r="V1648" s="16">
        <v>4.8659596096520001</v>
      </c>
      <c r="W1648" s="16">
        <v>0</v>
      </c>
      <c r="X1648" s="16">
        <v>1.1229735905454401</v>
      </c>
      <c r="Y1648" s="16">
        <v>0</v>
      </c>
      <c r="Z1648" s="16">
        <v>0</v>
      </c>
      <c r="AA1648" t="s">
        <v>5903</v>
      </c>
      <c r="AB1648" s="16">
        <v>1.6717072474324799</v>
      </c>
      <c r="AC1648" s="16">
        <v>-1.4809964422709201</v>
      </c>
      <c r="AD1648" s="16">
        <v>1.0223532724117099</v>
      </c>
      <c r="AE1648" s="16">
        <v>-1.4486151531332101</v>
      </c>
      <c r="AF1648">
        <v>0.147445087051567</v>
      </c>
      <c r="AG1648" t="s">
        <v>3500</v>
      </c>
      <c r="AH1648" s="3" t="s">
        <v>5903</v>
      </c>
      <c r="AI1648" s="20" t="s">
        <v>23687</v>
      </c>
      <c r="AJ1648" s="20" t="s">
        <v>23688</v>
      </c>
      <c r="AK1648" s="20" t="s">
        <v>5903</v>
      </c>
      <c r="AL1648" s="3" t="s">
        <v>6289</v>
      </c>
      <c r="AM1648" s="20" t="s">
        <v>6289</v>
      </c>
      <c r="AN1648" s="3" t="s">
        <v>6289</v>
      </c>
      <c r="AO1648" s="20" t="s">
        <v>6289</v>
      </c>
      <c r="AP1648" s="3" t="s">
        <v>6289</v>
      </c>
      <c r="AQ1648" s="20" t="s">
        <v>6289</v>
      </c>
      <c r="AR1648" s="3" t="s">
        <v>6289</v>
      </c>
      <c r="AS1648" s="20" t="s">
        <v>6289</v>
      </c>
      <c r="AT1648" s="3" t="s">
        <v>6289</v>
      </c>
      <c r="AU1648" s="20" t="s">
        <v>6289</v>
      </c>
      <c r="AV1648" s="3" t="s">
        <v>6289</v>
      </c>
      <c r="AW1648" s="20" t="s">
        <v>6289</v>
      </c>
      <c r="AX1648" s="3" t="s">
        <v>6289</v>
      </c>
      <c r="AY1648" s="3" t="s">
        <v>6289</v>
      </c>
      <c r="AZ1648" s="3" t="s">
        <v>6289</v>
      </c>
    </row>
    <row r="1649" spans="1:52">
      <c r="A1649" t="s">
        <v>4030</v>
      </c>
      <c r="B1649" s="3" t="s">
        <v>6406</v>
      </c>
      <c r="C1649">
        <v>0</v>
      </c>
      <c r="D1649">
        <v>0</v>
      </c>
      <c r="E1649">
        <v>0</v>
      </c>
      <c r="F1649">
        <v>0</v>
      </c>
      <c r="G1649">
        <v>19</v>
      </c>
      <c r="H1649">
        <v>0</v>
      </c>
      <c r="I1649" s="16">
        <f t="shared" si="100"/>
        <v>3.1666666666666665</v>
      </c>
      <c r="J1649" s="16">
        <f t="shared" si="101"/>
        <v>2.8907579423883769</v>
      </c>
      <c r="K1649">
        <v>0</v>
      </c>
      <c r="L1649">
        <v>0</v>
      </c>
      <c r="M1649">
        <v>0</v>
      </c>
      <c r="N1649">
        <v>0</v>
      </c>
      <c r="O1649">
        <f t="shared" si="102"/>
        <v>0</v>
      </c>
      <c r="P1649" s="16">
        <f t="shared" si="103"/>
        <v>0</v>
      </c>
      <c r="Q1649" s="16">
        <v>4.24305392614143</v>
      </c>
      <c r="R1649" s="16">
        <v>5.3846563461897397</v>
      </c>
      <c r="S1649" s="16">
        <v>3.0612830283555801</v>
      </c>
      <c r="T1649" s="16">
        <v>0</v>
      </c>
      <c r="U1649" s="16">
        <v>0</v>
      </c>
      <c r="V1649" s="16">
        <v>0</v>
      </c>
      <c r="W1649" s="16">
        <v>0</v>
      </c>
      <c r="X1649" s="16">
        <v>0</v>
      </c>
      <c r="Y1649" s="16">
        <v>0</v>
      </c>
      <c r="Z1649" s="16">
        <v>0</v>
      </c>
      <c r="AA1649" t="s">
        <v>4030</v>
      </c>
      <c r="AB1649" s="16">
        <v>1.2688993300686799</v>
      </c>
      <c r="AC1649" s="16">
        <v>-1.71288644408534</v>
      </c>
      <c r="AD1649" s="16">
        <v>1.1840205425043999</v>
      </c>
      <c r="AE1649" s="16">
        <v>-1.4466695319848899</v>
      </c>
      <c r="AF1649">
        <v>0.14798950171514599</v>
      </c>
      <c r="AG1649" t="s">
        <v>3500</v>
      </c>
      <c r="AH1649" s="3" t="s">
        <v>4030</v>
      </c>
      <c r="AI1649" s="20" t="s">
        <v>9774</v>
      </c>
      <c r="AJ1649" s="20" t="s">
        <v>9775</v>
      </c>
      <c r="AK1649" s="20" t="s">
        <v>4030</v>
      </c>
      <c r="AL1649" s="3" t="s">
        <v>6289</v>
      </c>
      <c r="AM1649" s="20" t="s">
        <v>6289</v>
      </c>
      <c r="AN1649" s="3" t="s">
        <v>6289</v>
      </c>
      <c r="AO1649" s="20" t="s">
        <v>6289</v>
      </c>
      <c r="AP1649" s="3" t="s">
        <v>6289</v>
      </c>
      <c r="AQ1649" s="20" t="s">
        <v>6289</v>
      </c>
      <c r="AR1649" s="3" t="s">
        <v>6289</v>
      </c>
      <c r="AS1649" s="20" t="s">
        <v>6289</v>
      </c>
      <c r="AT1649" s="3" t="s">
        <v>6289</v>
      </c>
      <c r="AU1649" s="20" t="s">
        <v>6289</v>
      </c>
      <c r="AV1649" s="3" t="s">
        <v>6289</v>
      </c>
      <c r="AW1649" s="20" t="s">
        <v>6289</v>
      </c>
      <c r="AX1649" s="3" t="s">
        <v>6289</v>
      </c>
      <c r="AY1649" s="3" t="s">
        <v>6289</v>
      </c>
      <c r="AZ1649" s="3" t="s">
        <v>6289</v>
      </c>
    </row>
    <row r="1650" spans="1:52">
      <c r="A1650" t="s">
        <v>4218</v>
      </c>
      <c r="B1650" s="3" t="s">
        <v>11396</v>
      </c>
      <c r="C1650">
        <v>2</v>
      </c>
      <c r="D1650">
        <v>0</v>
      </c>
      <c r="E1650">
        <v>1</v>
      </c>
      <c r="F1650">
        <v>2</v>
      </c>
      <c r="G1650">
        <v>28</v>
      </c>
      <c r="H1650">
        <v>1</v>
      </c>
      <c r="I1650" s="16">
        <f t="shared" si="100"/>
        <v>5.666666666666667</v>
      </c>
      <c r="J1650" s="16">
        <f t="shared" si="101"/>
        <v>4.0870164794998942</v>
      </c>
      <c r="K1650">
        <v>0</v>
      </c>
      <c r="L1650">
        <v>0</v>
      </c>
      <c r="M1650">
        <v>0</v>
      </c>
      <c r="N1650">
        <v>2</v>
      </c>
      <c r="O1650">
        <f t="shared" si="102"/>
        <v>0.5</v>
      </c>
      <c r="P1650" s="16">
        <f t="shared" si="103"/>
        <v>0.4330127018922193</v>
      </c>
      <c r="Q1650" s="16">
        <v>3.1430029082529098</v>
      </c>
      <c r="R1650" s="16">
        <v>7.9352830364901497</v>
      </c>
      <c r="S1650" s="16">
        <v>7.1429937328296802</v>
      </c>
      <c r="T1650" s="16">
        <v>0</v>
      </c>
      <c r="U1650" s="16">
        <v>2.4893016643155401</v>
      </c>
      <c r="V1650" s="16">
        <v>1.216489902413</v>
      </c>
      <c r="W1650" s="16">
        <v>0</v>
      </c>
      <c r="X1650" s="16">
        <v>0</v>
      </c>
      <c r="Y1650" s="16">
        <v>0</v>
      </c>
      <c r="Z1650" s="16">
        <v>3.08318306137692</v>
      </c>
      <c r="AA1650" t="s">
        <v>4218</v>
      </c>
      <c r="AB1650" s="16">
        <v>2.5010254305678199</v>
      </c>
      <c r="AC1650" s="16">
        <v>-1.4828785970470599</v>
      </c>
      <c r="AD1650" s="16">
        <v>1.02560760388024</v>
      </c>
      <c r="AE1650" s="16">
        <v>-1.4458537470244901</v>
      </c>
      <c r="AF1650">
        <v>0.14821822733165699</v>
      </c>
      <c r="AG1650" t="s">
        <v>3500</v>
      </c>
      <c r="AH1650" s="3" t="s">
        <v>4218</v>
      </c>
      <c r="AI1650" s="20" t="s">
        <v>11394</v>
      </c>
      <c r="AJ1650" s="20" t="s">
        <v>11395</v>
      </c>
      <c r="AK1650" s="20" t="s">
        <v>4218</v>
      </c>
      <c r="AL1650" s="3" t="s">
        <v>6289</v>
      </c>
      <c r="AM1650" s="20" t="s">
        <v>11397</v>
      </c>
      <c r="AN1650" s="3" t="s">
        <v>11398</v>
      </c>
      <c r="AO1650" s="20" t="s">
        <v>7442</v>
      </c>
      <c r="AP1650" s="3" t="s">
        <v>7443</v>
      </c>
      <c r="AQ1650" s="20" t="s">
        <v>7444</v>
      </c>
      <c r="AR1650" s="3" t="s">
        <v>7445</v>
      </c>
      <c r="AS1650" s="20" t="s">
        <v>6289</v>
      </c>
      <c r="AT1650" s="3" t="s">
        <v>6289</v>
      </c>
      <c r="AU1650" s="20" t="s">
        <v>6289</v>
      </c>
      <c r="AV1650" s="3" t="s">
        <v>6289</v>
      </c>
      <c r="AW1650" s="20" t="s">
        <v>6289</v>
      </c>
      <c r="AX1650" s="3" t="s">
        <v>6289</v>
      </c>
      <c r="AY1650" s="3" t="s">
        <v>6289</v>
      </c>
      <c r="AZ1650" s="3" t="s">
        <v>6289</v>
      </c>
    </row>
    <row r="1651" spans="1:52" ht="30">
      <c r="A1651" t="s">
        <v>1304</v>
      </c>
      <c r="B1651" s="3" t="s">
        <v>17060</v>
      </c>
      <c r="C1651">
        <v>10</v>
      </c>
      <c r="D1651">
        <v>6</v>
      </c>
      <c r="E1651">
        <v>0</v>
      </c>
      <c r="F1651">
        <v>10</v>
      </c>
      <c r="G1651">
        <v>32</v>
      </c>
      <c r="H1651">
        <v>0</v>
      </c>
      <c r="I1651" s="16">
        <f t="shared" si="100"/>
        <v>9.6666666666666661</v>
      </c>
      <c r="J1651" s="16">
        <f t="shared" si="101"/>
        <v>4.407485215621934</v>
      </c>
      <c r="K1651">
        <v>2</v>
      </c>
      <c r="L1651">
        <v>2</v>
      </c>
      <c r="M1651">
        <v>0</v>
      </c>
      <c r="N1651">
        <v>2</v>
      </c>
      <c r="O1651">
        <f t="shared" si="102"/>
        <v>1.5</v>
      </c>
      <c r="P1651" s="16">
        <f t="shared" si="103"/>
        <v>0.4330127018922193</v>
      </c>
      <c r="Q1651" s="16">
        <v>6.4431559619184702</v>
      </c>
      <c r="R1651" s="16">
        <v>9.0688948988458797</v>
      </c>
      <c r="S1651" s="16">
        <v>10.714490599244501</v>
      </c>
      <c r="T1651" s="16">
        <v>9.7849226530556592</v>
      </c>
      <c r="U1651" s="16">
        <v>0</v>
      </c>
      <c r="V1651" s="16">
        <v>6.0824495120649997</v>
      </c>
      <c r="W1651" s="16">
        <v>0</v>
      </c>
      <c r="X1651" s="16">
        <v>2.24594718109089</v>
      </c>
      <c r="Y1651" s="16">
        <v>8.7322588009968793</v>
      </c>
      <c r="Z1651" s="16">
        <v>3.08318306137692</v>
      </c>
      <c r="AA1651" t="s">
        <v>1304</v>
      </c>
      <c r="AB1651" s="16">
        <v>5.6155302668594196</v>
      </c>
      <c r="AC1651" s="16">
        <v>-1.1198241904470401</v>
      </c>
      <c r="AD1651" s="16">
        <v>0.77482872314644202</v>
      </c>
      <c r="AE1651" s="16">
        <v>-1.4452538438425799</v>
      </c>
      <c r="AF1651">
        <v>0.14838659735118601</v>
      </c>
      <c r="AG1651">
        <v>0.39785801082896499</v>
      </c>
      <c r="AH1651" s="3" t="s">
        <v>1304</v>
      </c>
      <c r="AI1651" s="20" t="s">
        <v>17058</v>
      </c>
      <c r="AJ1651" s="20" t="s">
        <v>17059</v>
      </c>
      <c r="AK1651" s="20" t="s">
        <v>1304</v>
      </c>
      <c r="AL1651" s="3" t="s">
        <v>17061</v>
      </c>
      <c r="AM1651" s="20" t="s">
        <v>6737</v>
      </c>
      <c r="AN1651" s="3" t="s">
        <v>6738</v>
      </c>
      <c r="AO1651" s="20" t="s">
        <v>7282</v>
      </c>
      <c r="AP1651" s="3" t="s">
        <v>7283</v>
      </c>
      <c r="AQ1651" s="20" t="s">
        <v>6289</v>
      </c>
      <c r="AR1651" s="3" t="s">
        <v>6289</v>
      </c>
      <c r="AS1651" s="20" t="s">
        <v>6289</v>
      </c>
      <c r="AT1651" s="3" t="s">
        <v>6289</v>
      </c>
      <c r="AU1651" s="20" t="s">
        <v>6289</v>
      </c>
      <c r="AV1651" s="3" t="s">
        <v>6289</v>
      </c>
      <c r="AW1651" s="20" t="s">
        <v>6289</v>
      </c>
      <c r="AX1651" s="3" t="s">
        <v>6289</v>
      </c>
      <c r="AY1651" s="3" t="s">
        <v>7278</v>
      </c>
      <c r="AZ1651" s="3" t="s">
        <v>7278</v>
      </c>
    </row>
    <row r="1652" spans="1:52">
      <c r="A1652" t="s">
        <v>1305</v>
      </c>
      <c r="B1652" s="3" t="s">
        <v>10377</v>
      </c>
      <c r="C1652">
        <v>59</v>
      </c>
      <c r="D1652">
        <v>10</v>
      </c>
      <c r="E1652">
        <v>6</v>
      </c>
      <c r="F1652">
        <v>59</v>
      </c>
      <c r="G1652">
        <v>30</v>
      </c>
      <c r="H1652">
        <v>6</v>
      </c>
      <c r="I1652" s="16">
        <f t="shared" si="100"/>
        <v>28.333333333333332</v>
      </c>
      <c r="J1652" s="16">
        <f t="shared" si="101"/>
        <v>9.4535903428470167</v>
      </c>
      <c r="K1652">
        <v>6</v>
      </c>
      <c r="L1652">
        <v>44</v>
      </c>
      <c r="M1652">
        <v>9</v>
      </c>
      <c r="N1652">
        <v>8</v>
      </c>
      <c r="O1652">
        <f t="shared" si="102"/>
        <v>16.75</v>
      </c>
      <c r="P1652" s="16">
        <f t="shared" si="103"/>
        <v>7.8849143939550794</v>
      </c>
      <c r="Q1652" s="16">
        <v>11.786260905948399</v>
      </c>
      <c r="R1652" s="16">
        <v>8.5020889676680191</v>
      </c>
      <c r="S1652" s="16">
        <v>7.3981006518593198</v>
      </c>
      <c r="T1652" s="16">
        <v>16.308204421759399</v>
      </c>
      <c r="U1652" s="16">
        <v>14.935809985893201</v>
      </c>
      <c r="V1652" s="16">
        <v>35.886452121183503</v>
      </c>
      <c r="W1652" s="16">
        <v>32.820638345048202</v>
      </c>
      <c r="X1652" s="16">
        <v>49.410837983999599</v>
      </c>
      <c r="Y1652" s="16">
        <v>26.1967764029907</v>
      </c>
      <c r="Z1652" s="16">
        <v>12.3327322455077</v>
      </c>
      <c r="AA1652" t="s">
        <v>1305</v>
      </c>
      <c r="AB1652" s="16">
        <v>21.5577902031858</v>
      </c>
      <c r="AC1652" s="16">
        <v>0.89894808658827297</v>
      </c>
      <c r="AD1652" s="16">
        <v>0.622372709579607</v>
      </c>
      <c r="AE1652" s="16">
        <v>1.4443886641422401</v>
      </c>
      <c r="AF1652">
        <v>0.14862967761308801</v>
      </c>
      <c r="AG1652">
        <v>0.39820462631561798</v>
      </c>
      <c r="AH1652" s="3" t="s">
        <v>1305</v>
      </c>
      <c r="AI1652" s="20" t="s">
        <v>10375</v>
      </c>
      <c r="AJ1652" s="20" t="s">
        <v>10376</v>
      </c>
      <c r="AK1652" s="20" t="s">
        <v>1305</v>
      </c>
      <c r="AL1652" s="3" t="s">
        <v>6289</v>
      </c>
      <c r="AM1652" s="20" t="s">
        <v>6289</v>
      </c>
      <c r="AN1652" s="3" t="s">
        <v>6289</v>
      </c>
      <c r="AO1652" s="20" t="s">
        <v>10378</v>
      </c>
      <c r="AP1652" s="3" t="s">
        <v>10379</v>
      </c>
      <c r="AQ1652" s="20" t="s">
        <v>10380</v>
      </c>
      <c r="AR1652" s="3" t="s">
        <v>10381</v>
      </c>
      <c r="AS1652" s="20" t="s">
        <v>6289</v>
      </c>
      <c r="AT1652" s="3" t="s">
        <v>6289</v>
      </c>
      <c r="AU1652" s="20" t="s">
        <v>6289</v>
      </c>
      <c r="AV1652" s="3" t="s">
        <v>6289</v>
      </c>
      <c r="AW1652" s="20" t="s">
        <v>6289</v>
      </c>
      <c r="AX1652" s="3" t="s">
        <v>6289</v>
      </c>
      <c r="AY1652" s="3" t="s">
        <v>6289</v>
      </c>
      <c r="AZ1652" s="3" t="s">
        <v>10382</v>
      </c>
    </row>
    <row r="1653" spans="1:52">
      <c r="A1653" t="s">
        <v>1306</v>
      </c>
      <c r="B1653" s="3" t="s">
        <v>9826</v>
      </c>
      <c r="C1653">
        <v>18</v>
      </c>
      <c r="D1653">
        <v>3</v>
      </c>
      <c r="E1653">
        <v>5</v>
      </c>
      <c r="F1653">
        <v>18</v>
      </c>
      <c r="G1653">
        <v>112</v>
      </c>
      <c r="H1653">
        <v>5</v>
      </c>
      <c r="I1653" s="16">
        <f t="shared" si="100"/>
        <v>26.833333333333332</v>
      </c>
      <c r="J1653" s="16">
        <f t="shared" si="101"/>
        <v>15.750514394892116</v>
      </c>
      <c r="K1653">
        <v>2</v>
      </c>
      <c r="L1653">
        <v>7</v>
      </c>
      <c r="M1653">
        <v>0</v>
      </c>
      <c r="N1653">
        <v>9</v>
      </c>
      <c r="O1653">
        <f t="shared" si="102"/>
        <v>4.5</v>
      </c>
      <c r="P1653" s="16">
        <f t="shared" si="103"/>
        <v>1.8200274723201295</v>
      </c>
      <c r="Q1653" s="16">
        <v>12.257711342186401</v>
      </c>
      <c r="R1653" s="16">
        <v>31.741132145960599</v>
      </c>
      <c r="S1653" s="16">
        <v>33.163899473852098</v>
      </c>
      <c r="T1653" s="16">
        <v>4.8924613265278296</v>
      </c>
      <c r="U1653" s="16">
        <v>12.446508321577699</v>
      </c>
      <c r="V1653" s="16">
        <v>10.948409121717001</v>
      </c>
      <c r="W1653" s="16">
        <v>0</v>
      </c>
      <c r="X1653" s="16">
        <v>7.86081513381811</v>
      </c>
      <c r="Y1653" s="16">
        <v>8.7322588009968793</v>
      </c>
      <c r="Z1653" s="16">
        <v>13.874323776196199</v>
      </c>
      <c r="AA1653" t="s">
        <v>1306</v>
      </c>
      <c r="AB1653" s="16">
        <v>13.591751944283301</v>
      </c>
      <c r="AC1653" s="16">
        <v>-1.0549854285309901</v>
      </c>
      <c r="AD1653" s="16">
        <v>0.73091785091188799</v>
      </c>
      <c r="AE1653" s="16">
        <v>-1.44337072519818</v>
      </c>
      <c r="AF1653">
        <v>0.14891606621221901</v>
      </c>
      <c r="AG1653">
        <v>0.39866665315727201</v>
      </c>
      <c r="AH1653" s="3" t="s">
        <v>1306</v>
      </c>
      <c r="AI1653" s="20" t="s">
        <v>9824</v>
      </c>
      <c r="AJ1653" s="20" t="s">
        <v>9825</v>
      </c>
      <c r="AK1653" s="20" t="s">
        <v>1306</v>
      </c>
      <c r="AL1653" s="3" t="s">
        <v>9827</v>
      </c>
      <c r="AM1653" s="20" t="s">
        <v>6487</v>
      </c>
      <c r="AN1653" s="3" t="s">
        <v>6488</v>
      </c>
      <c r="AO1653" s="20" t="s">
        <v>6906</v>
      </c>
      <c r="AP1653" s="3" t="s">
        <v>6907</v>
      </c>
      <c r="AQ1653" s="20" t="s">
        <v>9828</v>
      </c>
      <c r="AR1653" s="3" t="s">
        <v>9829</v>
      </c>
      <c r="AS1653" s="20" t="s">
        <v>6289</v>
      </c>
      <c r="AT1653" s="3" t="s">
        <v>6289</v>
      </c>
      <c r="AU1653" s="20" t="s">
        <v>6289</v>
      </c>
      <c r="AV1653" s="3" t="s">
        <v>6289</v>
      </c>
      <c r="AW1653" s="20" t="s">
        <v>6289</v>
      </c>
      <c r="AX1653" s="3" t="s">
        <v>6289</v>
      </c>
      <c r="AY1653" s="3" t="s">
        <v>6289</v>
      </c>
      <c r="AZ1653" s="3" t="s">
        <v>6289</v>
      </c>
    </row>
    <row r="1654" spans="1:52">
      <c r="A1654" t="s">
        <v>1307</v>
      </c>
      <c r="B1654" s="3" t="s">
        <v>6875</v>
      </c>
      <c r="C1654">
        <v>25</v>
      </c>
      <c r="D1654">
        <v>2</v>
      </c>
      <c r="E1654">
        <v>2</v>
      </c>
      <c r="F1654">
        <v>25</v>
      </c>
      <c r="G1654">
        <v>27</v>
      </c>
      <c r="H1654">
        <v>2</v>
      </c>
      <c r="I1654" s="16">
        <f t="shared" si="100"/>
        <v>13.833333333333334</v>
      </c>
      <c r="J1654" s="16">
        <f t="shared" si="101"/>
        <v>4.8385986645967076</v>
      </c>
      <c r="K1654">
        <v>0</v>
      </c>
      <c r="L1654">
        <v>24</v>
      </c>
      <c r="M1654">
        <v>8</v>
      </c>
      <c r="N1654">
        <v>7</v>
      </c>
      <c r="O1654">
        <f t="shared" si="102"/>
        <v>9.75</v>
      </c>
      <c r="P1654" s="16">
        <f t="shared" si="103"/>
        <v>4.3928208477013948</v>
      </c>
      <c r="Q1654" s="16">
        <v>8.9575582885208007</v>
      </c>
      <c r="R1654" s="16">
        <v>7.6518800709012096</v>
      </c>
      <c r="S1654" s="16">
        <v>8.16342140894821</v>
      </c>
      <c r="T1654" s="16">
        <v>3.2616408843518898</v>
      </c>
      <c r="U1654" s="16">
        <v>4.9786033286310696</v>
      </c>
      <c r="V1654" s="16">
        <v>15.2061237801625</v>
      </c>
      <c r="W1654" s="16">
        <v>29.173900751154001</v>
      </c>
      <c r="X1654" s="16">
        <v>26.951366173090701</v>
      </c>
      <c r="Y1654" s="16">
        <v>0</v>
      </c>
      <c r="Z1654" s="16">
        <v>10.7911407148192</v>
      </c>
      <c r="AA1654" t="s">
        <v>1307</v>
      </c>
      <c r="AB1654" s="16">
        <v>11.513563540058</v>
      </c>
      <c r="AC1654" s="16">
        <v>0.97218526586707599</v>
      </c>
      <c r="AD1654" s="16">
        <v>0.67420861924895603</v>
      </c>
      <c r="AE1654" s="16">
        <v>1.44196505074357</v>
      </c>
      <c r="AF1654">
        <v>0.14931223324581999</v>
      </c>
      <c r="AG1654">
        <v>0.399421639240919</v>
      </c>
      <c r="AH1654" s="3" t="s">
        <v>1307</v>
      </c>
      <c r="AI1654" s="20" t="s">
        <v>9021</v>
      </c>
      <c r="AJ1654" s="20" t="s">
        <v>9022</v>
      </c>
      <c r="AK1654" s="20" t="s">
        <v>1307</v>
      </c>
      <c r="AL1654" s="3" t="s">
        <v>6289</v>
      </c>
      <c r="AM1654" s="20" t="s">
        <v>9023</v>
      </c>
      <c r="AN1654" s="3" t="s">
        <v>9024</v>
      </c>
      <c r="AO1654" s="20" t="s">
        <v>9008</v>
      </c>
      <c r="AP1654" s="3" t="s">
        <v>9009</v>
      </c>
      <c r="AQ1654" s="20" t="s">
        <v>9025</v>
      </c>
      <c r="AR1654" s="3" t="s">
        <v>9026</v>
      </c>
      <c r="AS1654" s="20" t="s">
        <v>6289</v>
      </c>
      <c r="AT1654" s="3" t="s">
        <v>6289</v>
      </c>
      <c r="AU1654" s="20" t="s">
        <v>6289</v>
      </c>
      <c r="AV1654" s="3" t="s">
        <v>6289</v>
      </c>
      <c r="AW1654" s="20" t="s">
        <v>6289</v>
      </c>
      <c r="AX1654" s="3" t="s">
        <v>6289</v>
      </c>
      <c r="AY1654" s="3" t="s">
        <v>6289</v>
      </c>
      <c r="AZ1654" s="3" t="s">
        <v>6289</v>
      </c>
    </row>
    <row r="1655" spans="1:52">
      <c r="A1655" t="s">
        <v>4238</v>
      </c>
      <c r="B1655" s="3" t="s">
        <v>6377</v>
      </c>
      <c r="C1655">
        <v>0</v>
      </c>
      <c r="D1655">
        <v>0</v>
      </c>
      <c r="E1655">
        <v>0</v>
      </c>
      <c r="F1655">
        <v>0</v>
      </c>
      <c r="G1655">
        <v>0</v>
      </c>
      <c r="H1655">
        <v>0</v>
      </c>
      <c r="I1655" s="16">
        <f t="shared" si="100"/>
        <v>0</v>
      </c>
      <c r="J1655" s="16">
        <f t="shared" si="101"/>
        <v>0</v>
      </c>
      <c r="K1655">
        <v>0</v>
      </c>
      <c r="L1655">
        <v>3</v>
      </c>
      <c r="M1655">
        <v>0</v>
      </c>
      <c r="N1655">
        <v>0</v>
      </c>
      <c r="O1655">
        <f t="shared" si="102"/>
        <v>0.75</v>
      </c>
      <c r="P1655" s="16">
        <f t="shared" si="103"/>
        <v>0.649519052838329</v>
      </c>
      <c r="Q1655" s="16">
        <v>0.47145043623793698</v>
      </c>
      <c r="R1655" s="16">
        <v>0</v>
      </c>
      <c r="S1655" s="16">
        <v>0.25510691902963201</v>
      </c>
      <c r="T1655" s="16">
        <v>0</v>
      </c>
      <c r="U1655" s="16">
        <v>0</v>
      </c>
      <c r="V1655" s="16">
        <v>0</v>
      </c>
      <c r="W1655" s="16">
        <v>0</v>
      </c>
      <c r="X1655" s="16">
        <v>3.3689207716363301</v>
      </c>
      <c r="Y1655" s="16">
        <v>0</v>
      </c>
      <c r="Z1655" s="16">
        <v>0</v>
      </c>
      <c r="AA1655" t="s">
        <v>4238</v>
      </c>
      <c r="AB1655" s="16">
        <v>0.40954781269038998</v>
      </c>
      <c r="AC1655" s="16">
        <v>1.6890877559978701</v>
      </c>
      <c r="AD1655" s="16">
        <v>1.1725047891212399</v>
      </c>
      <c r="AE1655" s="16">
        <v>1.44058068817254</v>
      </c>
      <c r="AF1655">
        <v>0.14970317948953099</v>
      </c>
      <c r="AG1655" t="s">
        <v>3500</v>
      </c>
      <c r="AH1655" s="3" t="s">
        <v>4238</v>
      </c>
      <c r="AI1655" s="20" t="s">
        <v>11559</v>
      </c>
      <c r="AJ1655" s="20" t="s">
        <v>11560</v>
      </c>
      <c r="AK1655" s="20" t="s">
        <v>4238</v>
      </c>
      <c r="AL1655" s="3" t="s">
        <v>6289</v>
      </c>
      <c r="AM1655" s="20" t="s">
        <v>6289</v>
      </c>
      <c r="AN1655" s="3" t="s">
        <v>6289</v>
      </c>
      <c r="AO1655" s="20" t="s">
        <v>6289</v>
      </c>
      <c r="AP1655" s="3" t="s">
        <v>6289</v>
      </c>
      <c r="AQ1655" s="20" t="s">
        <v>6289</v>
      </c>
      <c r="AR1655" s="3" t="s">
        <v>6289</v>
      </c>
      <c r="AS1655" s="20" t="s">
        <v>6289</v>
      </c>
      <c r="AT1655" s="3" t="s">
        <v>6289</v>
      </c>
      <c r="AU1655" s="20" t="s">
        <v>6289</v>
      </c>
      <c r="AV1655" s="3" t="s">
        <v>6289</v>
      </c>
      <c r="AW1655" s="20" t="s">
        <v>6289</v>
      </c>
      <c r="AX1655" s="3" t="s">
        <v>6289</v>
      </c>
      <c r="AY1655" s="3" t="s">
        <v>6289</v>
      </c>
      <c r="AZ1655" s="3" t="s">
        <v>6289</v>
      </c>
    </row>
    <row r="1656" spans="1:52">
      <c r="A1656" t="s">
        <v>1308</v>
      </c>
      <c r="B1656" s="3" t="s">
        <v>15189</v>
      </c>
      <c r="C1656">
        <v>24</v>
      </c>
      <c r="D1656">
        <v>24</v>
      </c>
      <c r="E1656">
        <v>13</v>
      </c>
      <c r="F1656">
        <v>24</v>
      </c>
      <c r="G1656">
        <v>111</v>
      </c>
      <c r="H1656">
        <v>13</v>
      </c>
      <c r="I1656" s="16">
        <f t="shared" si="100"/>
        <v>34.833333333333336</v>
      </c>
      <c r="J1656" s="16">
        <f t="shared" si="101"/>
        <v>14.050339392236653</v>
      </c>
      <c r="K1656">
        <v>4</v>
      </c>
      <c r="L1656">
        <v>14</v>
      </c>
      <c r="M1656">
        <v>0</v>
      </c>
      <c r="N1656">
        <v>15</v>
      </c>
      <c r="O1656">
        <f t="shared" si="102"/>
        <v>8.25</v>
      </c>
      <c r="P1656" s="16">
        <f t="shared" si="103"/>
        <v>3.2088744132483589</v>
      </c>
      <c r="Q1656" s="16">
        <v>19.172317740342798</v>
      </c>
      <c r="R1656" s="16">
        <v>31.4577291803717</v>
      </c>
      <c r="S1656" s="16">
        <v>30.867937202585399</v>
      </c>
      <c r="T1656" s="16">
        <v>39.139690612222601</v>
      </c>
      <c r="U1656" s="16">
        <v>32.360921636101999</v>
      </c>
      <c r="V1656" s="16">
        <v>14.597878828956</v>
      </c>
      <c r="W1656" s="16">
        <v>0</v>
      </c>
      <c r="X1656" s="16">
        <v>15.721630267636201</v>
      </c>
      <c r="Y1656" s="16">
        <v>17.464517601993801</v>
      </c>
      <c r="Z1656" s="16">
        <v>23.123872960326899</v>
      </c>
      <c r="AA1656" t="s">
        <v>1308</v>
      </c>
      <c r="AB1656" s="16">
        <v>22.390649603053699</v>
      </c>
      <c r="AC1656" s="16">
        <v>-0.85070505240163596</v>
      </c>
      <c r="AD1656" s="16">
        <v>0.59125506423073504</v>
      </c>
      <c r="AE1656" s="16">
        <v>-1.43881228908959</v>
      </c>
      <c r="AF1656">
        <v>0.15020371359579601</v>
      </c>
      <c r="AG1656">
        <v>0.40149946055897001</v>
      </c>
      <c r="AH1656" s="3" t="s">
        <v>1308</v>
      </c>
      <c r="AI1656" s="20" t="s">
        <v>15187</v>
      </c>
      <c r="AJ1656" s="20" t="s">
        <v>15188</v>
      </c>
      <c r="AK1656" s="20" t="s">
        <v>1308</v>
      </c>
      <c r="AL1656" s="3" t="s">
        <v>6289</v>
      </c>
      <c r="AM1656" s="20" t="s">
        <v>6289</v>
      </c>
      <c r="AN1656" s="3" t="s">
        <v>6289</v>
      </c>
      <c r="AO1656" s="20" t="s">
        <v>13855</v>
      </c>
      <c r="AP1656" s="3" t="s">
        <v>13856</v>
      </c>
      <c r="AQ1656" s="20" t="s">
        <v>6289</v>
      </c>
      <c r="AR1656" s="3" t="s">
        <v>6289</v>
      </c>
      <c r="AS1656" s="20" t="s">
        <v>6289</v>
      </c>
      <c r="AT1656" s="3" t="s">
        <v>6289</v>
      </c>
      <c r="AU1656" s="20" t="s">
        <v>6289</v>
      </c>
      <c r="AV1656" s="3" t="s">
        <v>6289</v>
      </c>
      <c r="AW1656" s="20" t="s">
        <v>6289</v>
      </c>
      <c r="AX1656" s="3" t="s">
        <v>6289</v>
      </c>
      <c r="AY1656" s="3" t="s">
        <v>15190</v>
      </c>
      <c r="AZ1656" s="3" t="s">
        <v>15190</v>
      </c>
    </row>
    <row r="1657" spans="1:52">
      <c r="A1657" t="s">
        <v>5928</v>
      </c>
      <c r="B1657" s="3" t="s">
        <v>6634</v>
      </c>
      <c r="C1657">
        <v>0</v>
      </c>
      <c r="D1657">
        <v>0</v>
      </c>
      <c r="E1657">
        <v>0</v>
      </c>
      <c r="F1657">
        <v>0</v>
      </c>
      <c r="G1657">
        <v>6</v>
      </c>
      <c r="H1657">
        <v>0</v>
      </c>
      <c r="I1657" s="16">
        <f t="shared" si="100"/>
        <v>1</v>
      </c>
      <c r="J1657" s="16">
        <f t="shared" si="101"/>
        <v>0.91287092917527701</v>
      </c>
      <c r="K1657">
        <v>4</v>
      </c>
      <c r="L1657">
        <v>0</v>
      </c>
      <c r="M1657">
        <v>0</v>
      </c>
      <c r="N1657">
        <v>0</v>
      </c>
      <c r="O1657">
        <f t="shared" si="102"/>
        <v>1</v>
      </c>
      <c r="P1657" s="16">
        <f t="shared" si="103"/>
        <v>0.8660254037844386</v>
      </c>
      <c r="Q1657" s="16">
        <v>1.1000510178885201</v>
      </c>
      <c r="R1657" s="16">
        <v>1.7004177935336</v>
      </c>
      <c r="S1657" s="16">
        <v>0.51021383805926301</v>
      </c>
      <c r="T1657" s="16">
        <v>0</v>
      </c>
      <c r="U1657" s="16">
        <v>0</v>
      </c>
      <c r="V1657" s="16">
        <v>0</v>
      </c>
      <c r="W1657" s="16">
        <v>0</v>
      </c>
      <c r="X1657" s="16">
        <v>0</v>
      </c>
      <c r="Y1657" s="16">
        <v>17.464517601993801</v>
      </c>
      <c r="Z1657" s="16">
        <v>0</v>
      </c>
      <c r="AA1657" t="s">
        <v>5928</v>
      </c>
      <c r="AB1657" s="16">
        <v>2.0775200251475199</v>
      </c>
      <c r="AC1657" s="16">
        <v>1.69084631082528</v>
      </c>
      <c r="AD1657" s="16">
        <v>1.1768959172259701</v>
      </c>
      <c r="AE1657" s="16">
        <v>1.4366999545811401</v>
      </c>
      <c r="AF1657">
        <v>0.15080326788616499</v>
      </c>
      <c r="AG1657" t="s">
        <v>3500</v>
      </c>
      <c r="AH1657" s="3" t="s">
        <v>5928</v>
      </c>
      <c r="AI1657" s="20" t="s">
        <v>23863</v>
      </c>
      <c r="AJ1657" s="20" t="s">
        <v>23864</v>
      </c>
      <c r="AK1657" s="20" t="s">
        <v>5928</v>
      </c>
      <c r="AL1657" s="3" t="s">
        <v>23865</v>
      </c>
      <c r="AM1657" s="20" t="s">
        <v>6289</v>
      </c>
      <c r="AN1657" s="3" t="s">
        <v>6289</v>
      </c>
      <c r="AO1657" s="20" t="s">
        <v>6425</v>
      </c>
      <c r="AP1657" s="3" t="s">
        <v>6426</v>
      </c>
      <c r="AQ1657" s="20" t="s">
        <v>6289</v>
      </c>
      <c r="AR1657" s="3" t="s">
        <v>6289</v>
      </c>
      <c r="AS1657" s="20" t="s">
        <v>6289</v>
      </c>
      <c r="AT1657" s="3" t="s">
        <v>6289</v>
      </c>
      <c r="AU1657" s="20" t="s">
        <v>6289</v>
      </c>
      <c r="AV1657" s="3" t="s">
        <v>6289</v>
      </c>
      <c r="AW1657" s="20" t="s">
        <v>6289</v>
      </c>
      <c r="AX1657" s="3" t="s">
        <v>6289</v>
      </c>
      <c r="AY1657" s="3" t="s">
        <v>6289</v>
      </c>
      <c r="AZ1657" s="3" t="s">
        <v>6289</v>
      </c>
    </row>
    <row r="1658" spans="1:52">
      <c r="A1658" t="s">
        <v>4961</v>
      </c>
      <c r="B1658" s="3" t="s">
        <v>7683</v>
      </c>
      <c r="C1658">
        <v>7</v>
      </c>
      <c r="D1658">
        <v>0</v>
      </c>
      <c r="E1658">
        <v>3</v>
      </c>
      <c r="F1658">
        <v>7</v>
      </c>
      <c r="G1658">
        <v>13</v>
      </c>
      <c r="H1658">
        <v>3</v>
      </c>
      <c r="I1658" s="16">
        <f t="shared" si="100"/>
        <v>5.5</v>
      </c>
      <c r="J1658" s="16">
        <f t="shared" si="101"/>
        <v>1.6955824957813173</v>
      </c>
      <c r="K1658">
        <v>0</v>
      </c>
      <c r="L1658">
        <v>1</v>
      </c>
      <c r="M1658">
        <v>0</v>
      </c>
      <c r="N1658">
        <v>2</v>
      </c>
      <c r="O1658">
        <f t="shared" si="102"/>
        <v>0.75</v>
      </c>
      <c r="P1658" s="16">
        <f t="shared" si="103"/>
        <v>0.41457809879442498</v>
      </c>
      <c r="Q1658" s="16">
        <v>3.77160348990349</v>
      </c>
      <c r="R1658" s="16">
        <v>3.6842385526561401</v>
      </c>
      <c r="S1658" s="16">
        <v>5.3572452996222601</v>
      </c>
      <c r="T1658" s="16">
        <v>0</v>
      </c>
      <c r="U1658" s="16">
        <v>7.4679049929466101</v>
      </c>
      <c r="V1658" s="16">
        <v>4.2577146584454999</v>
      </c>
      <c r="W1658" s="16">
        <v>0</v>
      </c>
      <c r="X1658" s="16">
        <v>1.1229735905454401</v>
      </c>
      <c r="Y1658" s="16">
        <v>0</v>
      </c>
      <c r="Z1658" s="16">
        <v>3.08318306137692</v>
      </c>
      <c r="AA1658" t="s">
        <v>4961</v>
      </c>
      <c r="AB1658" s="16">
        <v>2.8744863645496399</v>
      </c>
      <c r="AC1658" s="16">
        <v>-1.2784252851289499</v>
      </c>
      <c r="AD1658" s="16">
        <v>0.88983642753543302</v>
      </c>
      <c r="AE1658" s="16">
        <v>-1.4366969541467101</v>
      </c>
      <c r="AF1658">
        <v>0.15080412080960601</v>
      </c>
      <c r="AG1658" t="s">
        <v>3500</v>
      </c>
      <c r="AH1658" s="3" t="s">
        <v>4961</v>
      </c>
      <c r="AI1658" s="20" t="s">
        <v>17052</v>
      </c>
      <c r="AJ1658" s="20" t="s">
        <v>17053</v>
      </c>
      <c r="AK1658" s="20" t="s">
        <v>4961</v>
      </c>
      <c r="AL1658" s="3" t="s">
        <v>6289</v>
      </c>
      <c r="AM1658" s="20" t="s">
        <v>6289</v>
      </c>
      <c r="AN1658" s="3" t="s">
        <v>6289</v>
      </c>
      <c r="AO1658" s="20" t="s">
        <v>6289</v>
      </c>
      <c r="AP1658" s="3" t="s">
        <v>6289</v>
      </c>
      <c r="AQ1658" s="20" t="s">
        <v>6289</v>
      </c>
      <c r="AR1658" s="3" t="s">
        <v>6289</v>
      </c>
      <c r="AS1658" s="20" t="s">
        <v>6289</v>
      </c>
      <c r="AT1658" s="3" t="s">
        <v>6289</v>
      </c>
      <c r="AU1658" s="20" t="s">
        <v>6289</v>
      </c>
      <c r="AV1658" s="3" t="s">
        <v>6289</v>
      </c>
      <c r="AW1658" s="20" t="s">
        <v>6289</v>
      </c>
      <c r="AX1658" s="3" t="s">
        <v>6289</v>
      </c>
      <c r="AY1658" s="3" t="s">
        <v>6289</v>
      </c>
      <c r="AZ1658" s="3" t="s">
        <v>6289</v>
      </c>
    </row>
    <row r="1659" spans="1:52">
      <c r="A1659" t="s">
        <v>5015</v>
      </c>
      <c r="B1659" s="3" t="s">
        <v>6297</v>
      </c>
      <c r="C1659">
        <v>2</v>
      </c>
      <c r="D1659">
        <v>0</v>
      </c>
      <c r="E1659">
        <v>0</v>
      </c>
      <c r="F1659">
        <v>2</v>
      </c>
      <c r="G1659">
        <v>0</v>
      </c>
      <c r="H1659">
        <v>0</v>
      </c>
      <c r="I1659" s="16">
        <f t="shared" si="100"/>
        <v>0.66666666666666663</v>
      </c>
      <c r="J1659" s="16">
        <f t="shared" si="101"/>
        <v>0.38490017945975052</v>
      </c>
      <c r="K1659">
        <v>0</v>
      </c>
      <c r="L1659">
        <v>2</v>
      </c>
      <c r="M1659">
        <v>0</v>
      </c>
      <c r="N1659">
        <v>1</v>
      </c>
      <c r="O1659">
        <f t="shared" si="102"/>
        <v>0.75</v>
      </c>
      <c r="P1659" s="16">
        <f t="shared" si="103"/>
        <v>0.41457809879442498</v>
      </c>
      <c r="Q1659" s="16">
        <v>0.31430029082529098</v>
      </c>
      <c r="R1659" s="16">
        <v>0</v>
      </c>
      <c r="S1659" s="16">
        <v>0</v>
      </c>
      <c r="T1659" s="16">
        <v>0</v>
      </c>
      <c r="U1659" s="16">
        <v>0</v>
      </c>
      <c r="V1659" s="16">
        <v>1.216489902413</v>
      </c>
      <c r="W1659" s="16">
        <v>0</v>
      </c>
      <c r="X1659" s="16">
        <v>2.24594718109089</v>
      </c>
      <c r="Y1659" s="16">
        <v>0</v>
      </c>
      <c r="Z1659" s="16">
        <v>1.54159153068846</v>
      </c>
      <c r="AA1659" t="s">
        <v>5015</v>
      </c>
      <c r="AB1659" s="16">
        <v>0.53183289050176397</v>
      </c>
      <c r="AC1659" s="16">
        <v>1.5896898878590699</v>
      </c>
      <c r="AD1659" s="16">
        <v>1.1068727237932301</v>
      </c>
      <c r="AE1659" s="16">
        <v>1.4361993512779201</v>
      </c>
      <c r="AF1659">
        <v>0.15094562358305999</v>
      </c>
      <c r="AG1659" t="s">
        <v>3500</v>
      </c>
      <c r="AH1659" s="3" t="s">
        <v>5015</v>
      </c>
      <c r="AI1659" s="20" t="s">
        <v>17385</v>
      </c>
      <c r="AJ1659" s="20" t="s">
        <v>17386</v>
      </c>
      <c r="AK1659" s="20" t="s">
        <v>5015</v>
      </c>
      <c r="AL1659" s="3" t="s">
        <v>6289</v>
      </c>
      <c r="AM1659" s="20" t="s">
        <v>6289</v>
      </c>
      <c r="AN1659" s="3" t="s">
        <v>6289</v>
      </c>
      <c r="AO1659" s="20" t="s">
        <v>6289</v>
      </c>
      <c r="AP1659" s="3" t="s">
        <v>6289</v>
      </c>
      <c r="AQ1659" s="20" t="s">
        <v>6289</v>
      </c>
      <c r="AR1659" s="3" t="s">
        <v>6289</v>
      </c>
      <c r="AS1659" s="20" t="s">
        <v>6289</v>
      </c>
      <c r="AT1659" s="3" t="s">
        <v>6289</v>
      </c>
      <c r="AU1659" s="20" t="s">
        <v>6289</v>
      </c>
      <c r="AV1659" s="3" t="s">
        <v>6289</v>
      </c>
      <c r="AW1659" s="20" t="s">
        <v>6289</v>
      </c>
      <c r="AX1659" s="3" t="s">
        <v>6289</v>
      </c>
      <c r="AY1659" s="3" t="s">
        <v>6289</v>
      </c>
      <c r="AZ1659" s="3" t="s">
        <v>6289</v>
      </c>
    </row>
    <row r="1660" spans="1:52">
      <c r="A1660" t="s">
        <v>1309</v>
      </c>
      <c r="B1660" s="3" t="s">
        <v>11420</v>
      </c>
      <c r="C1660">
        <v>23</v>
      </c>
      <c r="D1660">
        <v>2</v>
      </c>
      <c r="E1660">
        <v>4</v>
      </c>
      <c r="F1660">
        <v>23</v>
      </c>
      <c r="G1660">
        <v>46</v>
      </c>
      <c r="H1660">
        <v>4</v>
      </c>
      <c r="I1660" s="16">
        <f t="shared" si="100"/>
        <v>17</v>
      </c>
      <c r="J1660" s="16">
        <f t="shared" si="101"/>
        <v>6.4031242374328494</v>
      </c>
      <c r="K1660">
        <v>0</v>
      </c>
      <c r="L1660">
        <v>9</v>
      </c>
      <c r="M1660">
        <v>0</v>
      </c>
      <c r="N1660">
        <v>4</v>
      </c>
      <c r="O1660">
        <f t="shared" si="102"/>
        <v>3.25</v>
      </c>
      <c r="P1660" s="16">
        <f t="shared" si="103"/>
        <v>1.8498310733685928</v>
      </c>
      <c r="Q1660" s="16">
        <v>13.2006122146622</v>
      </c>
      <c r="R1660" s="16">
        <v>13.036536417091</v>
      </c>
      <c r="S1660" s="16">
        <v>13.2655597895408</v>
      </c>
      <c r="T1660" s="16">
        <v>3.2616408843518898</v>
      </c>
      <c r="U1660" s="16">
        <v>9.9572066572621498</v>
      </c>
      <c r="V1660" s="16">
        <v>13.989633877749499</v>
      </c>
      <c r="W1660" s="16">
        <v>0</v>
      </c>
      <c r="X1660" s="16">
        <v>10.106762314909</v>
      </c>
      <c r="Y1660" s="16">
        <v>0</v>
      </c>
      <c r="Z1660" s="16">
        <v>6.1663661227538498</v>
      </c>
      <c r="AA1660" t="s">
        <v>1309</v>
      </c>
      <c r="AB1660" s="16">
        <v>8.2984318278320401</v>
      </c>
      <c r="AC1660" s="16">
        <v>-1.0370292264856</v>
      </c>
      <c r="AD1660" s="16">
        <v>0.72208282623714404</v>
      </c>
      <c r="AE1660" s="16">
        <v>-1.43616381501507</v>
      </c>
      <c r="AF1660">
        <v>0.150955732860306</v>
      </c>
      <c r="AG1660">
        <v>0.403201610136039</v>
      </c>
      <c r="AH1660" s="3" t="s">
        <v>1309</v>
      </c>
      <c r="AI1660" s="20" t="s">
        <v>11418</v>
      </c>
      <c r="AJ1660" s="20" t="s">
        <v>11419</v>
      </c>
      <c r="AK1660" s="20" t="s">
        <v>1309</v>
      </c>
      <c r="AL1660" s="3" t="s">
        <v>11421</v>
      </c>
      <c r="AM1660" s="20" t="s">
        <v>6785</v>
      </c>
      <c r="AN1660" s="3" t="s">
        <v>6786</v>
      </c>
      <c r="AO1660" s="20" t="s">
        <v>6289</v>
      </c>
      <c r="AP1660" s="3" t="s">
        <v>6289</v>
      </c>
      <c r="AQ1660" s="20" t="s">
        <v>8516</v>
      </c>
      <c r="AR1660" s="3" t="s">
        <v>8517</v>
      </c>
      <c r="AS1660" s="20" t="s">
        <v>11422</v>
      </c>
      <c r="AT1660" s="3" t="s">
        <v>11423</v>
      </c>
      <c r="AU1660" s="20" t="s">
        <v>6289</v>
      </c>
      <c r="AV1660" s="3" t="s">
        <v>6289</v>
      </c>
      <c r="AW1660" s="20" t="s">
        <v>8516</v>
      </c>
      <c r="AX1660" s="3" t="s">
        <v>8517</v>
      </c>
      <c r="AY1660" s="3" t="s">
        <v>6289</v>
      </c>
      <c r="AZ1660" s="3" t="s">
        <v>6289</v>
      </c>
    </row>
    <row r="1661" spans="1:52">
      <c r="A1661" t="s">
        <v>5654</v>
      </c>
      <c r="B1661" s="3" t="s">
        <v>21648</v>
      </c>
      <c r="C1661">
        <v>0</v>
      </c>
      <c r="D1661">
        <v>0</v>
      </c>
      <c r="E1661">
        <v>1</v>
      </c>
      <c r="F1661">
        <v>0</v>
      </c>
      <c r="G1661">
        <v>11</v>
      </c>
      <c r="H1661">
        <v>1</v>
      </c>
      <c r="I1661" s="16">
        <f t="shared" si="100"/>
        <v>2.1666666666666665</v>
      </c>
      <c r="J1661" s="16">
        <f t="shared" si="101"/>
        <v>1.623040128665727</v>
      </c>
      <c r="K1661">
        <v>0</v>
      </c>
      <c r="L1661">
        <v>0</v>
      </c>
      <c r="M1661">
        <v>0</v>
      </c>
      <c r="N1661">
        <v>1</v>
      </c>
      <c r="O1661">
        <f t="shared" si="102"/>
        <v>0.25</v>
      </c>
      <c r="P1661" s="16">
        <f t="shared" si="103"/>
        <v>0.21650635094610965</v>
      </c>
      <c r="Q1661" s="16">
        <v>3.1430029082529098</v>
      </c>
      <c r="R1661" s="16">
        <v>3.1174326214782702</v>
      </c>
      <c r="S1661" s="16">
        <v>9.4389560040963705</v>
      </c>
      <c r="T1661" s="16">
        <v>0</v>
      </c>
      <c r="U1661" s="16">
        <v>2.4893016643155401</v>
      </c>
      <c r="V1661" s="16">
        <v>0</v>
      </c>
      <c r="W1661" s="16">
        <v>0</v>
      </c>
      <c r="X1661" s="16">
        <v>0</v>
      </c>
      <c r="Y1661" s="16">
        <v>0</v>
      </c>
      <c r="Z1661" s="16">
        <v>1.54159153068846</v>
      </c>
      <c r="AA1661" t="s">
        <v>5654</v>
      </c>
      <c r="AB1661" s="16">
        <v>1.97302847288316</v>
      </c>
      <c r="AC1661" s="16">
        <v>-1.59760175104279</v>
      </c>
      <c r="AD1661" s="16">
        <v>1.1127616405431799</v>
      </c>
      <c r="AE1661" s="16">
        <v>-1.4357088641759199</v>
      </c>
      <c r="AF1661">
        <v>0.15108520185614499</v>
      </c>
      <c r="AG1661" t="s">
        <v>3500</v>
      </c>
      <c r="AH1661" s="3" t="s">
        <v>5654</v>
      </c>
      <c r="AI1661" s="20" t="s">
        <v>21646</v>
      </c>
      <c r="AJ1661" s="20" t="s">
        <v>21647</v>
      </c>
      <c r="AK1661" s="20" t="s">
        <v>5654</v>
      </c>
      <c r="AL1661" s="3" t="s">
        <v>21649</v>
      </c>
      <c r="AM1661" s="20" t="s">
        <v>6289</v>
      </c>
      <c r="AN1661" s="3" t="s">
        <v>6289</v>
      </c>
      <c r="AO1661" s="20" t="s">
        <v>6768</v>
      </c>
      <c r="AP1661" s="3" t="s">
        <v>6769</v>
      </c>
      <c r="AQ1661" s="20" t="s">
        <v>6289</v>
      </c>
      <c r="AR1661" s="3" t="s">
        <v>6289</v>
      </c>
      <c r="AS1661" s="20" t="s">
        <v>6289</v>
      </c>
      <c r="AT1661" s="3" t="s">
        <v>6289</v>
      </c>
      <c r="AU1661" s="20" t="s">
        <v>6289</v>
      </c>
      <c r="AV1661" s="3" t="s">
        <v>6289</v>
      </c>
      <c r="AW1661" s="20" t="s">
        <v>6289</v>
      </c>
      <c r="AX1661" s="3" t="s">
        <v>6289</v>
      </c>
      <c r="AY1661" s="3" t="s">
        <v>6474</v>
      </c>
      <c r="AZ1661" s="3" t="s">
        <v>6474</v>
      </c>
    </row>
    <row r="1662" spans="1:52" ht="30">
      <c r="A1662" t="s">
        <v>1310</v>
      </c>
      <c r="B1662" s="3" t="s">
        <v>7625</v>
      </c>
      <c r="C1662">
        <v>3</v>
      </c>
      <c r="D1662">
        <v>9</v>
      </c>
      <c r="E1662">
        <v>1</v>
      </c>
      <c r="F1662">
        <v>3</v>
      </c>
      <c r="G1662">
        <v>38</v>
      </c>
      <c r="H1662">
        <v>1</v>
      </c>
      <c r="I1662" s="16">
        <f t="shared" si="100"/>
        <v>9.1666666666666661</v>
      </c>
      <c r="J1662" s="16">
        <f t="shared" si="101"/>
        <v>5.3769914484809291</v>
      </c>
      <c r="K1662">
        <v>3</v>
      </c>
      <c r="L1662">
        <v>0</v>
      </c>
      <c r="M1662">
        <v>0</v>
      </c>
      <c r="N1662">
        <v>0</v>
      </c>
      <c r="O1662">
        <f t="shared" si="102"/>
        <v>0.75</v>
      </c>
      <c r="P1662" s="16">
        <f t="shared" si="103"/>
        <v>0.649519052838329</v>
      </c>
      <c r="Q1662" s="16">
        <v>6.2860058165058197</v>
      </c>
      <c r="R1662" s="16">
        <v>10.769312692379501</v>
      </c>
      <c r="S1662" s="16">
        <v>11.224704437303799</v>
      </c>
      <c r="T1662" s="16">
        <v>14.677383979583499</v>
      </c>
      <c r="U1662" s="16">
        <v>2.4893016643155401</v>
      </c>
      <c r="V1662" s="16">
        <v>1.8247348536195001</v>
      </c>
      <c r="W1662" s="16">
        <v>0</v>
      </c>
      <c r="X1662" s="16">
        <v>0</v>
      </c>
      <c r="Y1662" s="16">
        <v>13.0983882014953</v>
      </c>
      <c r="Z1662" s="16">
        <v>0</v>
      </c>
      <c r="AA1662" t="s">
        <v>1310</v>
      </c>
      <c r="AB1662" s="16">
        <v>6.03698316452029</v>
      </c>
      <c r="AC1662" s="16">
        <v>-1.4100922211278999</v>
      </c>
      <c r="AD1662" s="16">
        <v>0.982278980670243</v>
      </c>
      <c r="AE1662" s="16">
        <v>-1.43553129902642</v>
      </c>
      <c r="AF1662">
        <v>0.151135755939484</v>
      </c>
      <c r="AG1662">
        <v>0.403374530917052</v>
      </c>
      <c r="AH1662" s="3" t="s">
        <v>1310</v>
      </c>
      <c r="AI1662" s="20" t="s">
        <v>7623</v>
      </c>
      <c r="AJ1662" s="20" t="s">
        <v>7624</v>
      </c>
      <c r="AK1662" s="20" t="s">
        <v>1310</v>
      </c>
      <c r="AL1662" s="3" t="s">
        <v>7626</v>
      </c>
      <c r="AM1662" s="20" t="s">
        <v>6289</v>
      </c>
      <c r="AN1662" s="3" t="s">
        <v>6289</v>
      </c>
      <c r="AO1662" s="20" t="s">
        <v>6289</v>
      </c>
      <c r="AP1662" s="3" t="s">
        <v>6289</v>
      </c>
      <c r="AQ1662" s="20" t="s">
        <v>6289</v>
      </c>
      <c r="AR1662" s="3" t="s">
        <v>6289</v>
      </c>
      <c r="AS1662" s="20" t="s">
        <v>6289</v>
      </c>
      <c r="AT1662" s="3" t="s">
        <v>6289</v>
      </c>
      <c r="AU1662" s="20" t="s">
        <v>6289</v>
      </c>
      <c r="AV1662" s="3" t="s">
        <v>6289</v>
      </c>
      <c r="AW1662" s="20" t="s">
        <v>6289</v>
      </c>
      <c r="AX1662" s="3" t="s">
        <v>6289</v>
      </c>
      <c r="AY1662" s="3" t="s">
        <v>6289</v>
      </c>
      <c r="AZ1662" s="3" t="s">
        <v>6289</v>
      </c>
    </row>
    <row r="1663" spans="1:52">
      <c r="A1663" t="s">
        <v>1311</v>
      </c>
      <c r="B1663" s="3" t="s">
        <v>21223</v>
      </c>
      <c r="C1663">
        <v>7</v>
      </c>
      <c r="D1663">
        <v>0</v>
      </c>
      <c r="E1663">
        <v>3</v>
      </c>
      <c r="F1663">
        <v>7</v>
      </c>
      <c r="G1663">
        <v>38</v>
      </c>
      <c r="H1663">
        <v>3</v>
      </c>
      <c r="I1663" s="16">
        <f t="shared" si="100"/>
        <v>9.6666666666666661</v>
      </c>
      <c r="J1663" s="16">
        <f t="shared" si="101"/>
        <v>5.2687056531238543</v>
      </c>
      <c r="K1663">
        <v>0</v>
      </c>
      <c r="L1663">
        <v>3</v>
      </c>
      <c r="M1663">
        <v>0</v>
      </c>
      <c r="N1663">
        <v>4</v>
      </c>
      <c r="O1663">
        <f t="shared" si="102"/>
        <v>1.75</v>
      </c>
      <c r="P1663" s="16">
        <f t="shared" si="103"/>
        <v>0.8926785535678563</v>
      </c>
      <c r="Q1663" s="16">
        <v>7.0717565435690499</v>
      </c>
      <c r="R1663" s="16">
        <v>10.769312692379501</v>
      </c>
      <c r="S1663" s="16">
        <v>19.133018927222398</v>
      </c>
      <c r="T1663" s="16">
        <v>0</v>
      </c>
      <c r="U1663" s="16">
        <v>7.4679049929466101</v>
      </c>
      <c r="V1663" s="16">
        <v>4.2577146584454999</v>
      </c>
      <c r="W1663" s="16">
        <v>0</v>
      </c>
      <c r="X1663" s="16">
        <v>3.3689207716363301</v>
      </c>
      <c r="Y1663" s="16">
        <v>0</v>
      </c>
      <c r="Z1663" s="16">
        <v>6.1663661227538498</v>
      </c>
      <c r="AA1663" t="s">
        <v>1311</v>
      </c>
      <c r="AB1663" s="16">
        <v>5.8234994708953201</v>
      </c>
      <c r="AC1663" s="16">
        <v>-1.29407149209368</v>
      </c>
      <c r="AD1663" s="16">
        <v>0.90266902201231802</v>
      </c>
      <c r="AE1663" s="16">
        <v>-1.4336057409046901</v>
      </c>
      <c r="AF1663">
        <v>0.15168480430199499</v>
      </c>
      <c r="AG1663">
        <v>0.40424557805890199</v>
      </c>
      <c r="AH1663" s="3" t="s">
        <v>1311</v>
      </c>
      <c r="AI1663" s="20" t="s">
        <v>21221</v>
      </c>
      <c r="AJ1663" s="20" t="s">
        <v>21222</v>
      </c>
      <c r="AK1663" s="20" t="s">
        <v>1311</v>
      </c>
      <c r="AL1663" s="3" t="s">
        <v>6289</v>
      </c>
      <c r="AM1663" s="20" t="s">
        <v>6479</v>
      </c>
      <c r="AN1663" s="3" t="s">
        <v>6480</v>
      </c>
      <c r="AO1663" s="20" t="s">
        <v>8463</v>
      </c>
      <c r="AP1663" s="3" t="s">
        <v>8464</v>
      </c>
      <c r="AQ1663" s="20" t="s">
        <v>10524</v>
      </c>
      <c r="AR1663" s="3" t="s">
        <v>10525</v>
      </c>
      <c r="AS1663" s="20" t="s">
        <v>6289</v>
      </c>
      <c r="AT1663" s="3" t="s">
        <v>6289</v>
      </c>
      <c r="AU1663" s="20" t="s">
        <v>6289</v>
      </c>
      <c r="AV1663" s="3" t="s">
        <v>6289</v>
      </c>
      <c r="AW1663" s="20" t="s">
        <v>6289</v>
      </c>
      <c r="AX1663" s="3" t="s">
        <v>6289</v>
      </c>
      <c r="AY1663" s="3" t="s">
        <v>6289</v>
      </c>
      <c r="AZ1663" s="3" t="s">
        <v>6289</v>
      </c>
    </row>
    <row r="1664" spans="1:52">
      <c r="A1664" t="s">
        <v>1312</v>
      </c>
      <c r="B1664" s="3" t="s">
        <v>22250</v>
      </c>
      <c r="C1664">
        <v>6</v>
      </c>
      <c r="D1664">
        <v>11</v>
      </c>
      <c r="E1664">
        <v>5</v>
      </c>
      <c r="F1664">
        <v>6</v>
      </c>
      <c r="G1664">
        <v>31</v>
      </c>
      <c r="H1664">
        <v>5</v>
      </c>
      <c r="I1664" s="16">
        <f t="shared" si="100"/>
        <v>10.666666666666666</v>
      </c>
      <c r="J1664" s="16">
        <f t="shared" si="101"/>
        <v>3.805454175454158</v>
      </c>
      <c r="K1664">
        <v>0</v>
      </c>
      <c r="L1664">
        <v>6</v>
      </c>
      <c r="M1664">
        <v>0</v>
      </c>
      <c r="N1664">
        <v>3</v>
      </c>
      <c r="O1664">
        <f t="shared" si="102"/>
        <v>2.25</v>
      </c>
      <c r="P1664" s="16">
        <f t="shared" si="103"/>
        <v>1.2437342963832749</v>
      </c>
      <c r="Q1664" s="16">
        <v>5.6574052348552399</v>
      </c>
      <c r="R1664" s="16">
        <v>8.7854919332569494</v>
      </c>
      <c r="S1664" s="16">
        <v>7.1429937328296802</v>
      </c>
      <c r="T1664" s="16">
        <v>17.939024863935401</v>
      </c>
      <c r="U1664" s="16">
        <v>12.446508321577699</v>
      </c>
      <c r="V1664" s="16">
        <v>3.6494697072390001</v>
      </c>
      <c r="W1664" s="16">
        <v>0</v>
      </c>
      <c r="X1664" s="16">
        <v>6.7378415432726699</v>
      </c>
      <c r="Y1664" s="16">
        <v>0</v>
      </c>
      <c r="Z1664" s="16">
        <v>4.62477459206539</v>
      </c>
      <c r="AA1664" t="s">
        <v>1312</v>
      </c>
      <c r="AB1664" s="16">
        <v>6.6983509929032001</v>
      </c>
      <c r="AC1664" s="16">
        <v>-1.1037499096522201</v>
      </c>
      <c r="AD1664" s="16">
        <v>0.769927510797078</v>
      </c>
      <c r="AE1664" s="16">
        <v>-1.43357640060108</v>
      </c>
      <c r="AF1664">
        <v>0.15169318204953999</v>
      </c>
      <c r="AG1664">
        <v>0.40424557805890199</v>
      </c>
      <c r="AH1664" s="3" t="s">
        <v>1312</v>
      </c>
      <c r="AI1664" s="20" t="s">
        <v>22248</v>
      </c>
      <c r="AJ1664" s="20" t="s">
        <v>22249</v>
      </c>
      <c r="AK1664" s="20" t="s">
        <v>1312</v>
      </c>
      <c r="AL1664" s="3" t="s">
        <v>22251</v>
      </c>
      <c r="AM1664" s="20" t="s">
        <v>6289</v>
      </c>
      <c r="AN1664" s="3" t="s">
        <v>6289</v>
      </c>
      <c r="AO1664" s="20" t="s">
        <v>9282</v>
      </c>
      <c r="AP1664" s="3" t="s">
        <v>9283</v>
      </c>
      <c r="AQ1664" s="20" t="s">
        <v>6289</v>
      </c>
      <c r="AR1664" s="3" t="s">
        <v>6289</v>
      </c>
      <c r="AS1664" s="20" t="s">
        <v>6289</v>
      </c>
      <c r="AT1664" s="3" t="s">
        <v>6289</v>
      </c>
      <c r="AU1664" s="20" t="s">
        <v>6289</v>
      </c>
      <c r="AV1664" s="3" t="s">
        <v>6289</v>
      </c>
      <c r="AW1664" s="20" t="s">
        <v>6289</v>
      </c>
      <c r="AX1664" s="3" t="s">
        <v>6289</v>
      </c>
      <c r="AY1664" s="3" t="s">
        <v>9284</v>
      </c>
      <c r="AZ1664" s="3" t="s">
        <v>9284</v>
      </c>
    </row>
    <row r="1665" spans="1:52">
      <c r="A1665" t="s">
        <v>3950</v>
      </c>
      <c r="B1665" s="3" t="s">
        <v>9049</v>
      </c>
      <c r="C1665">
        <v>1</v>
      </c>
      <c r="D1665">
        <v>9</v>
      </c>
      <c r="E1665">
        <v>0</v>
      </c>
      <c r="F1665">
        <v>1</v>
      </c>
      <c r="G1665">
        <v>6</v>
      </c>
      <c r="H1665">
        <v>0</v>
      </c>
      <c r="I1665" s="16">
        <f t="shared" si="100"/>
        <v>2.8333333333333335</v>
      </c>
      <c r="J1665" s="16">
        <f t="shared" si="101"/>
        <v>1.4027090192169553</v>
      </c>
      <c r="K1665">
        <v>0</v>
      </c>
      <c r="L1665">
        <v>0</v>
      </c>
      <c r="M1665">
        <v>0</v>
      </c>
      <c r="N1665">
        <v>0</v>
      </c>
      <c r="O1665">
        <f t="shared" si="102"/>
        <v>0</v>
      </c>
      <c r="P1665" s="16">
        <f t="shared" si="103"/>
        <v>0</v>
      </c>
      <c r="Q1665" s="16">
        <v>0.78575072706322802</v>
      </c>
      <c r="R1665" s="16">
        <v>1.7004177935336</v>
      </c>
      <c r="S1665" s="16">
        <v>0</v>
      </c>
      <c r="T1665" s="16">
        <v>14.677383979583499</v>
      </c>
      <c r="U1665" s="16">
        <v>0</v>
      </c>
      <c r="V1665" s="16">
        <v>0.60824495120650002</v>
      </c>
      <c r="W1665" s="16">
        <v>0</v>
      </c>
      <c r="X1665" s="16">
        <v>0</v>
      </c>
      <c r="Y1665" s="16">
        <v>0</v>
      </c>
      <c r="Z1665" s="16">
        <v>0</v>
      </c>
      <c r="AA1665" t="s">
        <v>3950</v>
      </c>
      <c r="AB1665" s="16">
        <v>1.7771797451386799</v>
      </c>
      <c r="AC1665" s="16">
        <v>-1.74644515387178</v>
      </c>
      <c r="AD1665" s="16">
        <v>1.2195113715058401</v>
      </c>
      <c r="AE1665" s="16">
        <v>-1.43208599335592</v>
      </c>
      <c r="AF1665">
        <v>0.152119212492383</v>
      </c>
      <c r="AG1665" t="s">
        <v>3500</v>
      </c>
      <c r="AH1665" s="3" t="s">
        <v>3950</v>
      </c>
      <c r="AI1665" s="20" t="s">
        <v>9295</v>
      </c>
      <c r="AJ1665" s="20" t="s">
        <v>9296</v>
      </c>
      <c r="AK1665" s="20" t="s">
        <v>3950</v>
      </c>
      <c r="AL1665" s="3" t="s">
        <v>6289</v>
      </c>
      <c r="AM1665" s="20" t="s">
        <v>6289</v>
      </c>
      <c r="AN1665" s="3" t="s">
        <v>6289</v>
      </c>
      <c r="AO1665" s="20" t="s">
        <v>6768</v>
      </c>
      <c r="AP1665" s="3" t="s">
        <v>6769</v>
      </c>
      <c r="AQ1665" s="20" t="s">
        <v>6289</v>
      </c>
      <c r="AR1665" s="3" t="s">
        <v>6289</v>
      </c>
      <c r="AS1665" s="20" t="s">
        <v>6289</v>
      </c>
      <c r="AT1665" s="3" t="s">
        <v>6289</v>
      </c>
      <c r="AU1665" s="20" t="s">
        <v>6289</v>
      </c>
      <c r="AV1665" s="3" t="s">
        <v>6289</v>
      </c>
      <c r="AW1665" s="20" t="s">
        <v>6289</v>
      </c>
      <c r="AX1665" s="3" t="s">
        <v>6289</v>
      </c>
      <c r="AY1665" s="3" t="s">
        <v>6289</v>
      </c>
      <c r="AZ1665" s="3" t="s">
        <v>6289</v>
      </c>
    </row>
    <row r="1666" spans="1:52">
      <c r="A1666" t="s">
        <v>3965</v>
      </c>
      <c r="B1666" s="3" t="s">
        <v>6297</v>
      </c>
      <c r="C1666">
        <v>3</v>
      </c>
      <c r="D1666">
        <v>0</v>
      </c>
      <c r="E1666">
        <v>0</v>
      </c>
      <c r="F1666">
        <v>3</v>
      </c>
      <c r="G1666">
        <v>9</v>
      </c>
      <c r="H1666">
        <v>0</v>
      </c>
      <c r="I1666" s="16">
        <f t="shared" ref="I1666:I1729" si="104">AVERAGE(C1666,G1666,D1666,E1666,F1666,H1666)</f>
        <v>2.5</v>
      </c>
      <c r="J1666" s="16">
        <f t="shared" ref="J1666:J1729" si="105">_xlfn.STDEV.P(C1666,G1666,D1666,E1666,F1666,H1666)/(SQRT(COUNT(C1666,G1666,D1666,E1666,F1666,H1666)))</f>
        <v>1.3070322617798436</v>
      </c>
      <c r="K1666">
        <v>6</v>
      </c>
      <c r="L1666">
        <v>0</v>
      </c>
      <c r="M1666">
        <v>0</v>
      </c>
      <c r="N1666">
        <v>1</v>
      </c>
      <c r="O1666">
        <f t="shared" ref="O1666:O1729" si="106">AVERAGE(K1666,L1666,M1666,N1666)</f>
        <v>1.75</v>
      </c>
      <c r="P1666" s="16">
        <f t="shared" ref="P1666:P1729" si="107">_xlfn.STDEV.P(K1666,L1666,M1666,N1666)/(SQRT(COUNT(K1666,L1666,M1666,N1666)))</f>
        <v>1.2437342963832749</v>
      </c>
      <c r="Q1666" s="16">
        <v>1.41435130871381</v>
      </c>
      <c r="R1666" s="16">
        <v>2.5506266903003998</v>
      </c>
      <c r="S1666" s="16">
        <v>2.8061761093259499</v>
      </c>
      <c r="T1666" s="16">
        <v>0</v>
      </c>
      <c r="U1666" s="16">
        <v>0</v>
      </c>
      <c r="V1666" s="16">
        <v>1.8247348536195001</v>
      </c>
      <c r="W1666" s="16">
        <v>0</v>
      </c>
      <c r="X1666" s="16">
        <v>0</v>
      </c>
      <c r="Y1666" s="16">
        <v>26.1967764029907</v>
      </c>
      <c r="Z1666" s="16">
        <v>1.54159153068846</v>
      </c>
      <c r="AA1666" t="s">
        <v>3965</v>
      </c>
      <c r="AB1666" s="16">
        <v>3.6334256895638801</v>
      </c>
      <c r="AC1666" s="16">
        <v>1.4933254663975299</v>
      </c>
      <c r="AD1666" s="16">
        <v>1.0431216808960599</v>
      </c>
      <c r="AE1666" s="16">
        <v>1.43159277939151</v>
      </c>
      <c r="AF1666">
        <v>0.15226039730058</v>
      </c>
      <c r="AG1666" t="s">
        <v>3500</v>
      </c>
      <c r="AH1666" s="3" t="s">
        <v>3965</v>
      </c>
      <c r="AI1666" s="20" t="s">
        <v>9539</v>
      </c>
      <c r="AJ1666" s="20" t="s">
        <v>9540</v>
      </c>
      <c r="AK1666" s="20" t="s">
        <v>3965</v>
      </c>
      <c r="AL1666" s="3" t="s">
        <v>6289</v>
      </c>
      <c r="AM1666" s="20" t="s">
        <v>6289</v>
      </c>
      <c r="AN1666" s="3" t="s">
        <v>6289</v>
      </c>
      <c r="AO1666" s="20" t="s">
        <v>6289</v>
      </c>
      <c r="AP1666" s="3" t="s">
        <v>6289</v>
      </c>
      <c r="AQ1666" s="20" t="s">
        <v>6289</v>
      </c>
      <c r="AR1666" s="3" t="s">
        <v>6289</v>
      </c>
      <c r="AS1666" s="20" t="s">
        <v>6289</v>
      </c>
      <c r="AT1666" s="3" t="s">
        <v>6289</v>
      </c>
      <c r="AU1666" s="20" t="s">
        <v>6289</v>
      </c>
      <c r="AV1666" s="3" t="s">
        <v>6289</v>
      </c>
      <c r="AW1666" s="20" t="s">
        <v>6289</v>
      </c>
      <c r="AX1666" s="3" t="s">
        <v>6289</v>
      </c>
      <c r="AY1666" s="3" t="s">
        <v>6289</v>
      </c>
      <c r="AZ1666" s="3" t="s">
        <v>6289</v>
      </c>
    </row>
    <row r="1667" spans="1:52">
      <c r="A1667" t="s">
        <v>4857</v>
      </c>
      <c r="B1667" s="3" t="s">
        <v>9455</v>
      </c>
      <c r="C1667">
        <v>0</v>
      </c>
      <c r="D1667">
        <v>0</v>
      </c>
      <c r="E1667">
        <v>1</v>
      </c>
      <c r="F1667">
        <v>0</v>
      </c>
      <c r="G1667">
        <v>34</v>
      </c>
      <c r="H1667">
        <v>1</v>
      </c>
      <c r="I1667" s="16">
        <f t="shared" si="104"/>
        <v>6</v>
      </c>
      <c r="J1667" s="16">
        <f t="shared" si="105"/>
        <v>5.1153364177409362</v>
      </c>
      <c r="K1667">
        <v>0</v>
      </c>
      <c r="L1667">
        <v>0</v>
      </c>
      <c r="M1667">
        <v>0</v>
      </c>
      <c r="N1667">
        <v>2</v>
      </c>
      <c r="O1667">
        <f t="shared" si="106"/>
        <v>0.5</v>
      </c>
      <c r="P1667" s="16">
        <f t="shared" si="107"/>
        <v>0.4330127018922193</v>
      </c>
      <c r="Q1667" s="16">
        <v>6.7574562527437596</v>
      </c>
      <c r="R1667" s="16">
        <v>9.6357008300237492</v>
      </c>
      <c r="S1667" s="16">
        <v>9.1838490850667398</v>
      </c>
      <c r="T1667" s="16">
        <v>0</v>
      </c>
      <c r="U1667" s="16">
        <v>2.4893016643155401</v>
      </c>
      <c r="V1667" s="16">
        <v>0</v>
      </c>
      <c r="W1667" s="16">
        <v>0</v>
      </c>
      <c r="X1667" s="16">
        <v>0</v>
      </c>
      <c r="Y1667" s="16">
        <v>0</v>
      </c>
      <c r="Z1667" s="16">
        <v>3.08318306137692</v>
      </c>
      <c r="AA1667" t="s">
        <v>4857</v>
      </c>
      <c r="AB1667" s="16">
        <v>3.1149490893526699</v>
      </c>
      <c r="AC1667" s="16">
        <v>-1.60886874765851</v>
      </c>
      <c r="AD1667" s="16">
        <v>1.12415437011874</v>
      </c>
      <c r="AE1667" s="16">
        <v>-1.4311813309844501</v>
      </c>
      <c r="AF1667">
        <v>0.15237825262858201</v>
      </c>
      <c r="AG1667" t="s">
        <v>3500</v>
      </c>
      <c r="AH1667" s="3" t="s">
        <v>4857</v>
      </c>
      <c r="AI1667" s="20" t="s">
        <v>15915</v>
      </c>
      <c r="AJ1667" s="20" t="s">
        <v>15916</v>
      </c>
      <c r="AK1667" s="20" t="s">
        <v>4857</v>
      </c>
      <c r="AL1667" s="3" t="s">
        <v>6289</v>
      </c>
      <c r="AM1667" s="20" t="s">
        <v>6289</v>
      </c>
      <c r="AN1667" s="3" t="s">
        <v>6289</v>
      </c>
      <c r="AO1667" s="20" t="s">
        <v>7511</v>
      </c>
      <c r="AP1667" s="3" t="s">
        <v>7512</v>
      </c>
      <c r="AQ1667" s="20" t="s">
        <v>7513</v>
      </c>
      <c r="AR1667" s="3" t="s">
        <v>7514</v>
      </c>
      <c r="AS1667" s="20" t="s">
        <v>6289</v>
      </c>
      <c r="AT1667" s="3" t="s">
        <v>6289</v>
      </c>
      <c r="AU1667" s="20" t="s">
        <v>6289</v>
      </c>
      <c r="AV1667" s="3" t="s">
        <v>6289</v>
      </c>
      <c r="AW1667" s="20" t="s">
        <v>6289</v>
      </c>
      <c r="AX1667" s="3" t="s">
        <v>6289</v>
      </c>
      <c r="AY1667" s="3" t="s">
        <v>9458</v>
      </c>
      <c r="AZ1667" s="3" t="s">
        <v>9458</v>
      </c>
    </row>
    <row r="1668" spans="1:52">
      <c r="A1668" t="s">
        <v>1314</v>
      </c>
      <c r="B1668" s="3" t="s">
        <v>9843</v>
      </c>
      <c r="C1668">
        <v>30</v>
      </c>
      <c r="D1668">
        <v>8</v>
      </c>
      <c r="E1668">
        <v>3</v>
      </c>
      <c r="F1668">
        <v>30</v>
      </c>
      <c r="G1668">
        <v>32</v>
      </c>
      <c r="H1668">
        <v>3</v>
      </c>
      <c r="I1668" s="16">
        <f t="shared" si="104"/>
        <v>17.666666666666668</v>
      </c>
      <c r="J1668" s="16">
        <f t="shared" si="105"/>
        <v>5.3575837561071982</v>
      </c>
      <c r="K1668">
        <v>1</v>
      </c>
      <c r="L1668">
        <v>1</v>
      </c>
      <c r="M1668">
        <v>0</v>
      </c>
      <c r="N1668">
        <v>9</v>
      </c>
      <c r="O1668">
        <f t="shared" si="106"/>
        <v>2.75</v>
      </c>
      <c r="P1668" s="16">
        <f t="shared" si="107"/>
        <v>1.8157298807917437</v>
      </c>
      <c r="Q1668" s="16">
        <v>14.1435130871381</v>
      </c>
      <c r="R1668" s="16">
        <v>9.0688948988458797</v>
      </c>
      <c r="S1668" s="16">
        <v>8.16342140894821</v>
      </c>
      <c r="T1668" s="16">
        <v>13.046563537407501</v>
      </c>
      <c r="U1668" s="16">
        <v>7.4679049929466101</v>
      </c>
      <c r="V1668" s="16">
        <v>18.247348536194998</v>
      </c>
      <c r="W1668" s="16">
        <v>0</v>
      </c>
      <c r="X1668" s="16">
        <v>1.1229735905454401</v>
      </c>
      <c r="Y1668" s="16">
        <v>4.3661294004984397</v>
      </c>
      <c r="Z1668" s="16">
        <v>13.874323776196199</v>
      </c>
      <c r="AA1668" t="s">
        <v>1314</v>
      </c>
      <c r="AB1668" s="16">
        <v>8.9501073228721406</v>
      </c>
      <c r="AC1668" s="16">
        <v>-1.05846906513412</v>
      </c>
      <c r="AD1668" s="16">
        <v>0.74086080050019398</v>
      </c>
      <c r="AE1668" s="16">
        <v>-1.42870167299915</v>
      </c>
      <c r="AF1668">
        <v>0.15308999676363499</v>
      </c>
      <c r="AG1668">
        <v>0.40732161313404502</v>
      </c>
      <c r="AH1668" s="3" t="s">
        <v>1314</v>
      </c>
      <c r="AI1668" s="20" t="s">
        <v>9841</v>
      </c>
      <c r="AJ1668" s="20" t="s">
        <v>9842</v>
      </c>
      <c r="AK1668" s="20" t="s">
        <v>1314</v>
      </c>
      <c r="AL1668" s="3" t="s">
        <v>9844</v>
      </c>
      <c r="AM1668" s="20" t="s">
        <v>6289</v>
      </c>
      <c r="AN1668" s="3" t="s">
        <v>6289</v>
      </c>
      <c r="AO1668" s="20" t="s">
        <v>7553</v>
      </c>
      <c r="AP1668" s="3" t="s">
        <v>7554</v>
      </c>
      <c r="AQ1668" s="20" t="s">
        <v>6289</v>
      </c>
      <c r="AR1668" s="3" t="s">
        <v>6289</v>
      </c>
      <c r="AS1668" s="20" t="s">
        <v>6650</v>
      </c>
      <c r="AT1668" s="3" t="s">
        <v>6651</v>
      </c>
      <c r="AU1668" s="20" t="s">
        <v>9845</v>
      </c>
      <c r="AV1668" s="3" t="s">
        <v>9846</v>
      </c>
      <c r="AW1668" s="20" t="s">
        <v>9847</v>
      </c>
      <c r="AX1668" s="3" t="s">
        <v>9848</v>
      </c>
      <c r="AY1668" s="3" t="s">
        <v>6414</v>
      </c>
      <c r="AZ1668" s="3" t="s">
        <v>6414</v>
      </c>
    </row>
    <row r="1669" spans="1:52">
      <c r="A1669" t="s">
        <v>1313</v>
      </c>
      <c r="B1669" s="3" t="s">
        <v>9499</v>
      </c>
      <c r="C1669">
        <v>9</v>
      </c>
      <c r="D1669">
        <v>0</v>
      </c>
      <c r="E1669">
        <v>2</v>
      </c>
      <c r="F1669">
        <v>9</v>
      </c>
      <c r="G1669">
        <v>110</v>
      </c>
      <c r="H1669">
        <v>2</v>
      </c>
      <c r="I1669" s="16">
        <f t="shared" si="104"/>
        <v>22</v>
      </c>
      <c r="J1669" s="16">
        <f t="shared" si="105"/>
        <v>16.129682782580279</v>
      </c>
      <c r="K1669">
        <v>2</v>
      </c>
      <c r="L1669">
        <v>5</v>
      </c>
      <c r="M1669">
        <v>0</v>
      </c>
      <c r="N1669">
        <v>5</v>
      </c>
      <c r="O1669">
        <f t="shared" si="106"/>
        <v>3</v>
      </c>
      <c r="P1669" s="16">
        <f t="shared" si="107"/>
        <v>1.0606601717798212</v>
      </c>
      <c r="Q1669" s="16">
        <v>16.972215704565699</v>
      </c>
      <c r="R1669" s="16">
        <v>31.174326214782699</v>
      </c>
      <c r="S1669" s="16">
        <v>35.970075583178101</v>
      </c>
      <c r="T1669" s="16">
        <v>0</v>
      </c>
      <c r="U1669" s="16">
        <v>4.9786033286310696</v>
      </c>
      <c r="V1669" s="16">
        <v>5.4742045608585004</v>
      </c>
      <c r="W1669" s="16">
        <v>0</v>
      </c>
      <c r="X1669" s="16">
        <v>5.6148679527272201</v>
      </c>
      <c r="Y1669" s="16">
        <v>8.7322588009968793</v>
      </c>
      <c r="Z1669" s="16">
        <v>7.7079576534423104</v>
      </c>
      <c r="AA1669" t="s">
        <v>1313</v>
      </c>
      <c r="AB1669" s="16">
        <v>11.6624509799182</v>
      </c>
      <c r="AC1669" s="16">
        <v>-1.30137615370941</v>
      </c>
      <c r="AD1669" s="16">
        <v>0.91105394180893695</v>
      </c>
      <c r="AE1669" s="16">
        <v>-1.42842931026177</v>
      </c>
      <c r="AF1669">
        <v>0.153168327787291</v>
      </c>
      <c r="AG1669">
        <v>0.40732161313404502</v>
      </c>
      <c r="AH1669" s="3" t="s">
        <v>1313</v>
      </c>
      <c r="AI1669" s="20" t="s">
        <v>9497</v>
      </c>
      <c r="AJ1669" s="20" t="s">
        <v>9498</v>
      </c>
      <c r="AK1669" s="20" t="s">
        <v>1313</v>
      </c>
      <c r="AL1669" s="3" t="s">
        <v>6289</v>
      </c>
      <c r="AM1669" s="20" t="s">
        <v>9500</v>
      </c>
      <c r="AN1669" s="3" t="s">
        <v>9501</v>
      </c>
      <c r="AO1669" s="20" t="s">
        <v>9502</v>
      </c>
      <c r="AP1669" s="3" t="s">
        <v>9503</v>
      </c>
      <c r="AQ1669" s="20" t="s">
        <v>9504</v>
      </c>
      <c r="AR1669" s="3" t="s">
        <v>9505</v>
      </c>
      <c r="AS1669" s="20" t="s">
        <v>6289</v>
      </c>
      <c r="AT1669" s="3" t="s">
        <v>6289</v>
      </c>
      <c r="AU1669" s="20" t="s">
        <v>6289</v>
      </c>
      <c r="AV1669" s="3" t="s">
        <v>6289</v>
      </c>
      <c r="AW1669" s="20" t="s">
        <v>6289</v>
      </c>
      <c r="AX1669" s="3" t="s">
        <v>6289</v>
      </c>
      <c r="AY1669" s="3" t="s">
        <v>6289</v>
      </c>
      <c r="AZ1669" s="3" t="s">
        <v>6289</v>
      </c>
    </row>
    <row r="1670" spans="1:52">
      <c r="A1670" t="s">
        <v>1315</v>
      </c>
      <c r="B1670" s="3" t="s">
        <v>20491</v>
      </c>
      <c r="C1670">
        <v>18</v>
      </c>
      <c r="D1670">
        <v>10</v>
      </c>
      <c r="E1670">
        <v>12</v>
      </c>
      <c r="F1670">
        <v>18</v>
      </c>
      <c r="G1670">
        <v>49</v>
      </c>
      <c r="H1670">
        <v>12</v>
      </c>
      <c r="I1670" s="16">
        <f t="shared" si="104"/>
        <v>19.833333333333332</v>
      </c>
      <c r="J1670" s="16">
        <f t="shared" si="105"/>
        <v>5.4691897971305625</v>
      </c>
      <c r="K1670">
        <v>0</v>
      </c>
      <c r="L1670">
        <v>10</v>
      </c>
      <c r="M1670">
        <v>0</v>
      </c>
      <c r="N1670">
        <v>8</v>
      </c>
      <c r="O1670">
        <f t="shared" si="106"/>
        <v>4.5</v>
      </c>
      <c r="P1670" s="16">
        <f t="shared" si="107"/>
        <v>2.2776083947860748</v>
      </c>
      <c r="Q1670" s="16">
        <v>13.357762360074901</v>
      </c>
      <c r="R1670" s="16">
        <v>13.8867453138578</v>
      </c>
      <c r="S1670" s="16">
        <v>9.9491698421556301</v>
      </c>
      <c r="T1670" s="16">
        <v>16.308204421759399</v>
      </c>
      <c r="U1670" s="16">
        <v>29.871619971786501</v>
      </c>
      <c r="V1670" s="16">
        <v>10.948409121717001</v>
      </c>
      <c r="W1670" s="16">
        <v>0</v>
      </c>
      <c r="X1670" s="16">
        <v>11.229735905454399</v>
      </c>
      <c r="Y1670" s="16">
        <v>0</v>
      </c>
      <c r="Z1670" s="16">
        <v>12.3327322455077</v>
      </c>
      <c r="AA1670" t="s">
        <v>1315</v>
      </c>
      <c r="AB1670" s="16">
        <v>11.788437918231301</v>
      </c>
      <c r="AC1670" s="16">
        <v>-0.98303501334676202</v>
      </c>
      <c r="AD1670" s="16">
        <v>0.68824048741034205</v>
      </c>
      <c r="AE1670" s="16">
        <v>-1.42833069447229</v>
      </c>
      <c r="AF1670">
        <v>0.15319669702326499</v>
      </c>
      <c r="AG1670">
        <v>0.40732161313404502</v>
      </c>
      <c r="AH1670" s="3" t="s">
        <v>1315</v>
      </c>
      <c r="AI1670" s="20" t="s">
        <v>20489</v>
      </c>
      <c r="AJ1670" s="20" t="s">
        <v>20490</v>
      </c>
      <c r="AK1670" s="20" t="s">
        <v>1315</v>
      </c>
      <c r="AL1670" s="3" t="s">
        <v>6289</v>
      </c>
      <c r="AM1670" s="20" t="s">
        <v>7357</v>
      </c>
      <c r="AN1670" s="3" t="s">
        <v>7358</v>
      </c>
      <c r="AO1670" s="20" t="s">
        <v>6702</v>
      </c>
      <c r="AP1670" s="3" t="s">
        <v>6703</v>
      </c>
      <c r="AQ1670" s="20" t="s">
        <v>7359</v>
      </c>
      <c r="AR1670" s="3" t="s">
        <v>7360</v>
      </c>
      <c r="AS1670" s="20" t="s">
        <v>6289</v>
      </c>
      <c r="AT1670" s="3" t="s">
        <v>6289</v>
      </c>
      <c r="AU1670" s="20" t="s">
        <v>6289</v>
      </c>
      <c r="AV1670" s="3" t="s">
        <v>6289</v>
      </c>
      <c r="AW1670" s="20" t="s">
        <v>6289</v>
      </c>
      <c r="AX1670" s="3" t="s">
        <v>6289</v>
      </c>
      <c r="AY1670" s="3" t="s">
        <v>6706</v>
      </c>
      <c r="AZ1670" s="3" t="s">
        <v>6706</v>
      </c>
    </row>
    <row r="1671" spans="1:52">
      <c r="A1671" t="s">
        <v>4355</v>
      </c>
      <c r="B1671" s="3" t="s">
        <v>6297</v>
      </c>
      <c r="C1671">
        <v>1</v>
      </c>
      <c r="D1671">
        <v>0</v>
      </c>
      <c r="E1671">
        <v>0</v>
      </c>
      <c r="F1671">
        <v>1</v>
      </c>
      <c r="G1671">
        <v>0</v>
      </c>
      <c r="H1671">
        <v>0</v>
      </c>
      <c r="I1671" s="16">
        <f t="shared" si="104"/>
        <v>0.33333333333333331</v>
      </c>
      <c r="J1671" s="16">
        <f t="shared" si="105"/>
        <v>0.19245008972987526</v>
      </c>
      <c r="K1671">
        <v>0</v>
      </c>
      <c r="L1671">
        <v>2</v>
      </c>
      <c r="M1671">
        <v>0</v>
      </c>
      <c r="N1671">
        <v>0</v>
      </c>
      <c r="O1671">
        <f t="shared" si="106"/>
        <v>0.5</v>
      </c>
      <c r="P1671" s="16">
        <f t="shared" si="107"/>
        <v>0.4330127018922193</v>
      </c>
      <c r="Q1671" s="16">
        <v>0</v>
      </c>
      <c r="R1671" s="16">
        <v>0</v>
      </c>
      <c r="S1671" s="16">
        <v>0</v>
      </c>
      <c r="T1671" s="16">
        <v>0</v>
      </c>
      <c r="U1671" s="16">
        <v>0</v>
      </c>
      <c r="V1671" s="16">
        <v>0.60824495120650002</v>
      </c>
      <c r="W1671" s="16">
        <v>0</v>
      </c>
      <c r="X1671" s="16">
        <v>2.24594718109089</v>
      </c>
      <c r="Y1671" s="16">
        <v>0</v>
      </c>
      <c r="Z1671" s="16">
        <v>0</v>
      </c>
      <c r="AA1671" t="s">
        <v>4355</v>
      </c>
      <c r="AB1671" s="16">
        <v>0.28541921322973901</v>
      </c>
      <c r="AC1671" s="16">
        <v>1.7203720957536901</v>
      </c>
      <c r="AD1671" s="16">
        <v>1.2053050498433899</v>
      </c>
      <c r="AE1671" s="16">
        <v>1.42733335098631</v>
      </c>
      <c r="AF1671">
        <v>0.153483831819275</v>
      </c>
      <c r="AG1671" t="s">
        <v>3500</v>
      </c>
      <c r="AH1671" s="3" t="s">
        <v>4355</v>
      </c>
      <c r="AI1671" s="20" t="s">
        <v>12532</v>
      </c>
      <c r="AJ1671" s="20" t="s">
        <v>12533</v>
      </c>
      <c r="AK1671" s="20" t="s">
        <v>4355</v>
      </c>
      <c r="AL1671" s="3" t="s">
        <v>6289</v>
      </c>
      <c r="AM1671" s="20" t="s">
        <v>6289</v>
      </c>
      <c r="AN1671" s="3" t="s">
        <v>6289</v>
      </c>
      <c r="AO1671" s="20" t="s">
        <v>6289</v>
      </c>
      <c r="AP1671" s="3" t="s">
        <v>6289</v>
      </c>
      <c r="AQ1671" s="20" t="s">
        <v>6289</v>
      </c>
      <c r="AR1671" s="3" t="s">
        <v>6289</v>
      </c>
      <c r="AS1671" s="20" t="s">
        <v>6289</v>
      </c>
      <c r="AT1671" s="3" t="s">
        <v>6289</v>
      </c>
      <c r="AU1671" s="20" t="s">
        <v>6289</v>
      </c>
      <c r="AV1671" s="3" t="s">
        <v>6289</v>
      </c>
      <c r="AW1671" s="20" t="s">
        <v>6289</v>
      </c>
      <c r="AX1671" s="3" t="s">
        <v>6289</v>
      </c>
      <c r="AY1671" s="3" t="s">
        <v>6289</v>
      </c>
      <c r="AZ1671" s="3" t="s">
        <v>6289</v>
      </c>
    </row>
    <row r="1672" spans="1:52">
      <c r="A1672" t="s">
        <v>6134</v>
      </c>
      <c r="B1672" s="3" t="s">
        <v>6297</v>
      </c>
      <c r="C1672">
        <v>1</v>
      </c>
      <c r="D1672">
        <v>0</v>
      </c>
      <c r="E1672">
        <v>0</v>
      </c>
      <c r="F1672">
        <v>1</v>
      </c>
      <c r="G1672">
        <v>0</v>
      </c>
      <c r="H1672">
        <v>0</v>
      </c>
      <c r="I1672" s="16">
        <f t="shared" si="104"/>
        <v>0.33333333333333331</v>
      </c>
      <c r="J1672" s="16">
        <f t="shared" si="105"/>
        <v>0.19245008972987526</v>
      </c>
      <c r="K1672">
        <v>0</v>
      </c>
      <c r="L1672">
        <v>2</v>
      </c>
      <c r="M1672">
        <v>0</v>
      </c>
      <c r="N1672">
        <v>0</v>
      </c>
      <c r="O1672">
        <f t="shared" si="106"/>
        <v>0.5</v>
      </c>
      <c r="P1672" s="16">
        <f t="shared" si="107"/>
        <v>0.4330127018922193</v>
      </c>
      <c r="Q1672" s="16">
        <v>0</v>
      </c>
      <c r="R1672" s="16">
        <v>0</v>
      </c>
      <c r="S1672" s="16">
        <v>0</v>
      </c>
      <c r="T1672" s="16">
        <v>0</v>
      </c>
      <c r="U1672" s="16">
        <v>0</v>
      </c>
      <c r="V1672" s="16">
        <v>0.60824495120650002</v>
      </c>
      <c r="W1672" s="16">
        <v>0</v>
      </c>
      <c r="X1672" s="16">
        <v>2.24594718109089</v>
      </c>
      <c r="Y1672" s="16">
        <v>0</v>
      </c>
      <c r="Z1672" s="16">
        <v>0</v>
      </c>
      <c r="AA1672" t="s">
        <v>6134</v>
      </c>
      <c r="AB1672" s="16">
        <v>0.28541921322973901</v>
      </c>
      <c r="AC1672" s="16">
        <v>1.7203720957536901</v>
      </c>
      <c r="AD1672" s="16">
        <v>1.2053050498433899</v>
      </c>
      <c r="AE1672" s="16">
        <v>1.42733335098631</v>
      </c>
      <c r="AF1672">
        <v>0.153483831819275</v>
      </c>
      <c r="AG1672" t="s">
        <v>3500</v>
      </c>
      <c r="AH1672" s="3" t="s">
        <v>6134</v>
      </c>
      <c r="AI1672" s="20" t="s">
        <v>25643</v>
      </c>
      <c r="AJ1672" s="20" t="s">
        <v>25644</v>
      </c>
      <c r="AK1672" s="20" t="s">
        <v>6134</v>
      </c>
      <c r="AL1672" s="3" t="s">
        <v>6289</v>
      </c>
      <c r="AM1672" s="20" t="s">
        <v>6289</v>
      </c>
      <c r="AN1672" s="3" t="s">
        <v>6289</v>
      </c>
      <c r="AO1672" s="20" t="s">
        <v>6289</v>
      </c>
      <c r="AP1672" s="3" t="s">
        <v>6289</v>
      </c>
      <c r="AQ1672" s="20" t="s">
        <v>6289</v>
      </c>
      <c r="AR1672" s="3" t="s">
        <v>6289</v>
      </c>
      <c r="AS1672" s="20" t="s">
        <v>6289</v>
      </c>
      <c r="AT1672" s="3" t="s">
        <v>6289</v>
      </c>
      <c r="AU1672" s="20" t="s">
        <v>6289</v>
      </c>
      <c r="AV1672" s="3" t="s">
        <v>6289</v>
      </c>
      <c r="AW1672" s="20" t="s">
        <v>6289</v>
      </c>
      <c r="AX1672" s="3" t="s">
        <v>6289</v>
      </c>
      <c r="AY1672" s="3" t="s">
        <v>6289</v>
      </c>
      <c r="AZ1672" s="3" t="s">
        <v>6289</v>
      </c>
    </row>
    <row r="1673" spans="1:52">
      <c r="A1673" t="s">
        <v>1316</v>
      </c>
      <c r="B1673" s="3" t="s">
        <v>17755</v>
      </c>
      <c r="C1673">
        <v>37</v>
      </c>
      <c r="D1673">
        <v>7</v>
      </c>
      <c r="E1673">
        <v>4</v>
      </c>
      <c r="F1673">
        <v>37</v>
      </c>
      <c r="G1673">
        <v>30</v>
      </c>
      <c r="H1673">
        <v>4</v>
      </c>
      <c r="I1673" s="16">
        <f t="shared" si="104"/>
        <v>19.833333333333332</v>
      </c>
      <c r="J1673" s="16">
        <f t="shared" si="105"/>
        <v>6.1437260982542492</v>
      </c>
      <c r="K1673">
        <v>10</v>
      </c>
      <c r="L1673">
        <v>13</v>
      </c>
      <c r="M1673">
        <v>10</v>
      </c>
      <c r="N1673">
        <v>3</v>
      </c>
      <c r="O1673">
        <f t="shared" si="106"/>
        <v>9</v>
      </c>
      <c r="P1673" s="16">
        <f t="shared" si="107"/>
        <v>1.8371173070873836</v>
      </c>
      <c r="Q1673" s="16">
        <v>9.9004591609966699</v>
      </c>
      <c r="R1673" s="16">
        <v>8.5020889676680191</v>
      </c>
      <c r="S1673" s="16">
        <v>8.6736352470074696</v>
      </c>
      <c r="T1673" s="16">
        <v>11.415743095231599</v>
      </c>
      <c r="U1673" s="16">
        <v>9.9572066572621498</v>
      </c>
      <c r="V1673" s="16">
        <v>22.505063194640499</v>
      </c>
      <c r="W1673" s="16">
        <v>36.467375938942503</v>
      </c>
      <c r="X1673" s="16">
        <v>14.5986566770908</v>
      </c>
      <c r="Y1673" s="16">
        <v>43.661294004984398</v>
      </c>
      <c r="Z1673" s="16">
        <v>4.62477459206539</v>
      </c>
      <c r="AA1673" t="s">
        <v>1316</v>
      </c>
      <c r="AB1673" s="16">
        <v>17.030629753589</v>
      </c>
      <c r="AC1673" s="16">
        <v>0.91177838554484703</v>
      </c>
      <c r="AD1673" s="16">
        <v>0.63896431153236599</v>
      </c>
      <c r="AE1673" s="16">
        <v>1.42696292905345</v>
      </c>
      <c r="AF1673">
        <v>0.15359058030443801</v>
      </c>
      <c r="AG1673">
        <v>0.408058800672156</v>
      </c>
      <c r="AH1673" s="3" t="s">
        <v>1316</v>
      </c>
      <c r="AI1673" s="20" t="s">
        <v>17753</v>
      </c>
      <c r="AJ1673" s="20" t="s">
        <v>17754</v>
      </c>
      <c r="AK1673" s="20" t="s">
        <v>1316</v>
      </c>
      <c r="AL1673" s="3" t="s">
        <v>17756</v>
      </c>
      <c r="AM1673" s="20" t="s">
        <v>6289</v>
      </c>
      <c r="AN1673" s="3" t="s">
        <v>6289</v>
      </c>
      <c r="AO1673" s="20" t="s">
        <v>7593</v>
      </c>
      <c r="AP1673" s="3" t="s">
        <v>7594</v>
      </c>
      <c r="AQ1673" s="20" t="s">
        <v>7595</v>
      </c>
      <c r="AR1673" s="3" t="s">
        <v>7596</v>
      </c>
      <c r="AS1673" s="20" t="s">
        <v>6289</v>
      </c>
      <c r="AT1673" s="3" t="s">
        <v>6289</v>
      </c>
      <c r="AU1673" s="20" t="s">
        <v>6289</v>
      </c>
      <c r="AV1673" s="3" t="s">
        <v>6289</v>
      </c>
      <c r="AW1673" s="20" t="s">
        <v>6289</v>
      </c>
      <c r="AX1673" s="3" t="s">
        <v>6289</v>
      </c>
      <c r="AY1673" s="3" t="s">
        <v>6289</v>
      </c>
      <c r="AZ1673" s="3" t="s">
        <v>6289</v>
      </c>
    </row>
    <row r="1674" spans="1:52">
      <c r="A1674" t="s">
        <v>5145</v>
      </c>
      <c r="B1674" s="3" t="s">
        <v>6406</v>
      </c>
      <c r="C1674">
        <v>0</v>
      </c>
      <c r="D1674">
        <v>4</v>
      </c>
      <c r="E1674">
        <v>0</v>
      </c>
      <c r="F1674">
        <v>0</v>
      </c>
      <c r="G1674">
        <v>11</v>
      </c>
      <c r="H1674">
        <v>0</v>
      </c>
      <c r="I1674" s="16">
        <f t="shared" si="104"/>
        <v>2.5</v>
      </c>
      <c r="J1674" s="16">
        <f t="shared" si="105"/>
        <v>1.6624947786050004</v>
      </c>
      <c r="K1674">
        <v>0</v>
      </c>
      <c r="L1674">
        <v>0</v>
      </c>
      <c r="M1674">
        <v>0</v>
      </c>
      <c r="N1674">
        <v>0</v>
      </c>
      <c r="O1674">
        <f t="shared" si="106"/>
        <v>0</v>
      </c>
      <c r="P1674" s="16">
        <f t="shared" si="107"/>
        <v>0</v>
      </c>
      <c r="Q1674" s="16">
        <v>1.1000510178885201</v>
      </c>
      <c r="R1674" s="16">
        <v>3.1174326214782702</v>
      </c>
      <c r="S1674" s="16">
        <v>1.27553459514816</v>
      </c>
      <c r="T1674" s="16">
        <v>6.5232817687037699</v>
      </c>
      <c r="U1674" s="16">
        <v>0</v>
      </c>
      <c r="V1674" s="16">
        <v>0</v>
      </c>
      <c r="W1674" s="16">
        <v>0</v>
      </c>
      <c r="X1674" s="16">
        <v>0</v>
      </c>
      <c r="Y1674" s="16">
        <v>0</v>
      </c>
      <c r="Z1674" s="16">
        <v>0</v>
      </c>
      <c r="AA1674" t="s">
        <v>5145</v>
      </c>
      <c r="AB1674" s="16">
        <v>1.2016300003218701</v>
      </c>
      <c r="AC1674" s="16">
        <v>-1.6111231056876201</v>
      </c>
      <c r="AD1674" s="16">
        <v>1.1292741910112101</v>
      </c>
      <c r="AE1674" s="16">
        <v>-1.42668903487906</v>
      </c>
      <c r="AF1674">
        <v>0.15366954763787299</v>
      </c>
      <c r="AG1674" t="s">
        <v>3500</v>
      </c>
      <c r="AH1674" s="3" t="s">
        <v>5145</v>
      </c>
      <c r="AI1674" s="20" t="s">
        <v>17807</v>
      </c>
      <c r="AJ1674" s="20" t="s">
        <v>17808</v>
      </c>
      <c r="AK1674" s="20" t="s">
        <v>5145</v>
      </c>
      <c r="AL1674" s="3" t="s">
        <v>6289</v>
      </c>
      <c r="AM1674" s="20" t="s">
        <v>6289</v>
      </c>
      <c r="AN1674" s="3" t="s">
        <v>6289</v>
      </c>
      <c r="AO1674" s="20" t="s">
        <v>6289</v>
      </c>
      <c r="AP1674" s="3" t="s">
        <v>6289</v>
      </c>
      <c r="AQ1674" s="20" t="s">
        <v>6289</v>
      </c>
      <c r="AR1674" s="3" t="s">
        <v>6289</v>
      </c>
      <c r="AS1674" s="20" t="s">
        <v>6289</v>
      </c>
      <c r="AT1674" s="3" t="s">
        <v>6289</v>
      </c>
      <c r="AU1674" s="20" t="s">
        <v>6289</v>
      </c>
      <c r="AV1674" s="3" t="s">
        <v>6289</v>
      </c>
      <c r="AW1674" s="20" t="s">
        <v>6289</v>
      </c>
      <c r="AX1674" s="3" t="s">
        <v>6289</v>
      </c>
      <c r="AY1674" s="3" t="s">
        <v>6289</v>
      </c>
      <c r="AZ1674" s="3" t="s">
        <v>6289</v>
      </c>
    </row>
    <row r="1675" spans="1:52">
      <c r="A1675" t="s">
        <v>4950</v>
      </c>
      <c r="B1675" s="3" t="s">
        <v>12771</v>
      </c>
      <c r="C1675">
        <v>6</v>
      </c>
      <c r="D1675">
        <v>0</v>
      </c>
      <c r="E1675">
        <v>0</v>
      </c>
      <c r="F1675">
        <v>6</v>
      </c>
      <c r="G1675">
        <v>6</v>
      </c>
      <c r="H1675">
        <v>0</v>
      </c>
      <c r="I1675" s="16">
        <f t="shared" si="104"/>
        <v>3</v>
      </c>
      <c r="J1675" s="16">
        <f t="shared" si="105"/>
        <v>1.2247448713915892</v>
      </c>
      <c r="K1675">
        <v>0</v>
      </c>
      <c r="L1675">
        <v>2</v>
      </c>
      <c r="M1675">
        <v>5</v>
      </c>
      <c r="N1675">
        <v>0</v>
      </c>
      <c r="O1675">
        <f t="shared" si="106"/>
        <v>1.75</v>
      </c>
      <c r="P1675" s="16">
        <f t="shared" si="107"/>
        <v>1.0231690964840563</v>
      </c>
      <c r="Q1675" s="16">
        <v>0.94290087247587395</v>
      </c>
      <c r="R1675" s="16">
        <v>1.7004177935336</v>
      </c>
      <c r="S1675" s="16">
        <v>1.02042767611853</v>
      </c>
      <c r="T1675" s="16">
        <v>0</v>
      </c>
      <c r="U1675" s="16">
        <v>0</v>
      </c>
      <c r="V1675" s="16">
        <v>3.6494697072390001</v>
      </c>
      <c r="W1675" s="16">
        <v>18.233687969471202</v>
      </c>
      <c r="X1675" s="16">
        <v>2.24594718109089</v>
      </c>
      <c r="Y1675" s="16">
        <v>0</v>
      </c>
      <c r="Z1675" s="16">
        <v>0</v>
      </c>
      <c r="AA1675" t="s">
        <v>4950</v>
      </c>
      <c r="AB1675" s="16">
        <v>2.7792851199929101</v>
      </c>
      <c r="AC1675" s="16">
        <v>1.4227140091475601</v>
      </c>
      <c r="AD1675" s="16">
        <v>0.997230513226677</v>
      </c>
      <c r="AE1675" s="16">
        <v>1.4266651393810299</v>
      </c>
      <c r="AF1675">
        <v>0.15367643849146601</v>
      </c>
      <c r="AG1675" t="s">
        <v>3500</v>
      </c>
      <c r="AH1675" s="3" t="s">
        <v>4950</v>
      </c>
      <c r="AI1675" s="20" t="s">
        <v>16965</v>
      </c>
      <c r="AJ1675" s="20" t="s">
        <v>16966</v>
      </c>
      <c r="AK1675" s="20" t="s">
        <v>4950</v>
      </c>
      <c r="AL1675" s="3" t="s">
        <v>6289</v>
      </c>
      <c r="AM1675" s="20" t="s">
        <v>6289</v>
      </c>
      <c r="AN1675" s="3" t="s">
        <v>6289</v>
      </c>
      <c r="AO1675" s="20" t="s">
        <v>6455</v>
      </c>
      <c r="AP1675" s="3" t="s">
        <v>6456</v>
      </c>
      <c r="AQ1675" s="20" t="s">
        <v>6289</v>
      </c>
      <c r="AR1675" s="3" t="s">
        <v>6289</v>
      </c>
      <c r="AS1675" s="20" t="s">
        <v>6289</v>
      </c>
      <c r="AT1675" s="3" t="s">
        <v>6289</v>
      </c>
      <c r="AU1675" s="20" t="s">
        <v>6289</v>
      </c>
      <c r="AV1675" s="3" t="s">
        <v>6289</v>
      </c>
      <c r="AW1675" s="20" t="s">
        <v>6289</v>
      </c>
      <c r="AX1675" s="3" t="s">
        <v>6289</v>
      </c>
      <c r="AY1675" s="3" t="s">
        <v>6289</v>
      </c>
      <c r="AZ1675" s="3" t="s">
        <v>6602</v>
      </c>
    </row>
    <row r="1676" spans="1:52">
      <c r="A1676" t="s">
        <v>1317</v>
      </c>
      <c r="B1676" s="3" t="s">
        <v>6406</v>
      </c>
      <c r="C1676">
        <v>2</v>
      </c>
      <c r="D1676">
        <v>7</v>
      </c>
      <c r="E1676">
        <v>9</v>
      </c>
      <c r="F1676">
        <v>2</v>
      </c>
      <c r="G1676">
        <v>138</v>
      </c>
      <c r="H1676">
        <v>9</v>
      </c>
      <c r="I1676" s="16">
        <f t="shared" si="104"/>
        <v>27.833333333333332</v>
      </c>
      <c r="J1676" s="16">
        <f t="shared" si="105"/>
        <v>20.14863748724942</v>
      </c>
      <c r="K1676">
        <v>3</v>
      </c>
      <c r="L1676">
        <v>9</v>
      </c>
      <c r="M1676">
        <v>0</v>
      </c>
      <c r="N1676">
        <v>5</v>
      </c>
      <c r="O1676">
        <f t="shared" si="106"/>
        <v>4.25</v>
      </c>
      <c r="P1676" s="16">
        <f t="shared" si="107"/>
        <v>1.6345871038277526</v>
      </c>
      <c r="Q1676" s="16">
        <v>23.101071375658901</v>
      </c>
      <c r="R1676" s="16">
        <v>39.1096092512729</v>
      </c>
      <c r="S1676" s="16">
        <v>17.3472704940149</v>
      </c>
      <c r="T1676" s="16">
        <v>11.415743095231599</v>
      </c>
      <c r="U1676" s="16">
        <v>22.403714978839801</v>
      </c>
      <c r="V1676" s="16">
        <v>1.216489902413</v>
      </c>
      <c r="W1676" s="16">
        <v>0</v>
      </c>
      <c r="X1676" s="16">
        <v>10.106762314909</v>
      </c>
      <c r="Y1676" s="16">
        <v>13.0983882014953</v>
      </c>
      <c r="Z1676" s="16">
        <v>7.7079576534423104</v>
      </c>
      <c r="AA1676" t="s">
        <v>1317</v>
      </c>
      <c r="AB1676" s="16">
        <v>14.550700726727801</v>
      </c>
      <c r="AC1676" s="16">
        <v>-1.1492169756036099</v>
      </c>
      <c r="AD1676" s="16">
        <v>0.80601967995096102</v>
      </c>
      <c r="AE1676" s="16">
        <v>-1.42579269984267</v>
      </c>
      <c r="AF1676">
        <v>0.15392818875269501</v>
      </c>
      <c r="AG1676">
        <v>0.40863932728750402</v>
      </c>
      <c r="AH1676" s="3" t="s">
        <v>1317</v>
      </c>
      <c r="AI1676" s="20" t="s">
        <v>6436</v>
      </c>
      <c r="AJ1676" s="20" t="s">
        <v>6437</v>
      </c>
      <c r="AK1676" s="20" t="s">
        <v>1317</v>
      </c>
      <c r="AL1676" s="3" t="s">
        <v>6289</v>
      </c>
      <c r="AM1676" s="20" t="s">
        <v>6289</v>
      </c>
      <c r="AN1676" s="3" t="s">
        <v>6289</v>
      </c>
      <c r="AO1676" s="20" t="s">
        <v>6289</v>
      </c>
      <c r="AP1676" s="3" t="s">
        <v>6289</v>
      </c>
      <c r="AQ1676" s="20" t="s">
        <v>6289</v>
      </c>
      <c r="AR1676" s="3" t="s">
        <v>6289</v>
      </c>
      <c r="AS1676" s="20" t="s">
        <v>6289</v>
      </c>
      <c r="AT1676" s="3" t="s">
        <v>6289</v>
      </c>
      <c r="AU1676" s="20" t="s">
        <v>6289</v>
      </c>
      <c r="AV1676" s="3" t="s">
        <v>6289</v>
      </c>
      <c r="AW1676" s="20" t="s">
        <v>6289</v>
      </c>
      <c r="AX1676" s="3" t="s">
        <v>6289</v>
      </c>
      <c r="AY1676" s="3" t="s">
        <v>6289</v>
      </c>
      <c r="AZ1676" s="3" t="s">
        <v>6289</v>
      </c>
    </row>
    <row r="1677" spans="1:52" ht="30">
      <c r="A1677" t="s">
        <v>1318</v>
      </c>
      <c r="B1677" s="3" t="s">
        <v>9304</v>
      </c>
      <c r="C1677">
        <v>9</v>
      </c>
      <c r="D1677">
        <v>4</v>
      </c>
      <c r="E1677">
        <v>5</v>
      </c>
      <c r="F1677">
        <v>9</v>
      </c>
      <c r="G1677">
        <v>307</v>
      </c>
      <c r="H1677">
        <v>5</v>
      </c>
      <c r="I1677" s="16">
        <f t="shared" si="104"/>
        <v>56.5</v>
      </c>
      <c r="J1677" s="16">
        <f t="shared" si="105"/>
        <v>45.741878453387159</v>
      </c>
      <c r="K1677">
        <v>7</v>
      </c>
      <c r="L1677">
        <v>14</v>
      </c>
      <c r="M1677">
        <v>0</v>
      </c>
      <c r="N1677">
        <v>8</v>
      </c>
      <c r="O1677">
        <f t="shared" si="106"/>
        <v>7.25</v>
      </c>
      <c r="P1677" s="16">
        <f t="shared" si="107"/>
        <v>2.4843258642939738</v>
      </c>
      <c r="Q1677" s="16">
        <v>36.144533444908497</v>
      </c>
      <c r="R1677" s="16">
        <v>87.004710435802707</v>
      </c>
      <c r="S1677" s="16">
        <v>88.011887065222894</v>
      </c>
      <c r="T1677" s="16">
        <v>6.5232817687037699</v>
      </c>
      <c r="U1677" s="16">
        <v>12.446508321577699</v>
      </c>
      <c r="V1677" s="16">
        <v>5.4742045608585004</v>
      </c>
      <c r="W1677" s="16">
        <v>0</v>
      </c>
      <c r="X1677" s="16">
        <v>15.721630267636201</v>
      </c>
      <c r="Y1677" s="16">
        <v>30.562905803489102</v>
      </c>
      <c r="Z1677" s="16">
        <v>12.3327322455077</v>
      </c>
      <c r="AA1677" t="s">
        <v>1318</v>
      </c>
      <c r="AB1677" s="16">
        <v>29.422239391370699</v>
      </c>
      <c r="AC1677" s="16">
        <v>-1.2524035181883899</v>
      </c>
      <c r="AD1677" s="16">
        <v>0.87863527576316502</v>
      </c>
      <c r="AE1677" s="16">
        <v>-1.42539635356728</v>
      </c>
      <c r="AF1677">
        <v>0.15404266152964199</v>
      </c>
      <c r="AG1677">
        <v>0.40863932728750402</v>
      </c>
      <c r="AH1677" s="3" t="s">
        <v>1318</v>
      </c>
      <c r="AI1677" s="20" t="s">
        <v>9302</v>
      </c>
      <c r="AJ1677" s="20" t="s">
        <v>9303</v>
      </c>
      <c r="AK1677" s="20" t="s">
        <v>1318</v>
      </c>
      <c r="AL1677" s="3" t="s">
        <v>9305</v>
      </c>
      <c r="AM1677" s="20" t="s">
        <v>6289</v>
      </c>
      <c r="AN1677" s="3" t="s">
        <v>6289</v>
      </c>
      <c r="AO1677" s="20" t="s">
        <v>6289</v>
      </c>
      <c r="AP1677" s="3" t="s">
        <v>6289</v>
      </c>
      <c r="AQ1677" s="20" t="s">
        <v>6289</v>
      </c>
      <c r="AR1677" s="3" t="s">
        <v>6289</v>
      </c>
      <c r="AS1677" s="20" t="s">
        <v>6289</v>
      </c>
      <c r="AT1677" s="3" t="s">
        <v>6289</v>
      </c>
      <c r="AU1677" s="20" t="s">
        <v>6289</v>
      </c>
      <c r="AV1677" s="3" t="s">
        <v>6289</v>
      </c>
      <c r="AW1677" s="20" t="s">
        <v>6289</v>
      </c>
      <c r="AX1677" s="3" t="s">
        <v>6289</v>
      </c>
      <c r="AY1677" s="3" t="s">
        <v>6289</v>
      </c>
      <c r="AZ1677" s="3" t="s">
        <v>6289</v>
      </c>
    </row>
    <row r="1678" spans="1:52">
      <c r="A1678" t="s">
        <v>5610</v>
      </c>
      <c r="B1678" s="3" t="s">
        <v>21281</v>
      </c>
      <c r="C1678">
        <v>3</v>
      </c>
      <c r="D1678">
        <v>0</v>
      </c>
      <c r="E1678">
        <v>2</v>
      </c>
      <c r="F1678">
        <v>3</v>
      </c>
      <c r="G1678">
        <v>17</v>
      </c>
      <c r="H1678">
        <v>2</v>
      </c>
      <c r="I1678" s="16">
        <f t="shared" si="104"/>
        <v>4.5</v>
      </c>
      <c r="J1678" s="16">
        <f t="shared" si="105"/>
        <v>2.318404623873926</v>
      </c>
      <c r="K1678">
        <v>0</v>
      </c>
      <c r="L1678">
        <v>1</v>
      </c>
      <c r="M1678">
        <v>0</v>
      </c>
      <c r="N1678">
        <v>1</v>
      </c>
      <c r="O1678">
        <f t="shared" si="106"/>
        <v>0.5</v>
      </c>
      <c r="P1678" s="16">
        <f t="shared" si="107"/>
        <v>0.25</v>
      </c>
      <c r="Q1678" s="16">
        <v>2.5144023266023301</v>
      </c>
      <c r="R1678" s="16">
        <v>4.8178504150118799</v>
      </c>
      <c r="S1678" s="16">
        <v>4.3368176235037401</v>
      </c>
      <c r="T1678" s="16">
        <v>0</v>
      </c>
      <c r="U1678" s="16">
        <v>4.9786033286310696</v>
      </c>
      <c r="V1678" s="16">
        <v>1.8247348536195001</v>
      </c>
      <c r="W1678" s="16">
        <v>0</v>
      </c>
      <c r="X1678" s="16">
        <v>1.1229735905454401</v>
      </c>
      <c r="Y1678" s="16">
        <v>0</v>
      </c>
      <c r="Z1678" s="16">
        <v>1.54159153068846</v>
      </c>
      <c r="AA1678" t="s">
        <v>5610</v>
      </c>
      <c r="AB1678" s="16">
        <v>2.1136973668602401</v>
      </c>
      <c r="AC1678" s="16">
        <v>-1.3398505601622199</v>
      </c>
      <c r="AD1678" s="16">
        <v>0.94024333420199302</v>
      </c>
      <c r="AE1678" s="16">
        <v>-1.42500405099854</v>
      </c>
      <c r="AF1678">
        <v>0.154156030105805</v>
      </c>
      <c r="AG1678" t="s">
        <v>3500</v>
      </c>
      <c r="AH1678" s="3" t="s">
        <v>5610</v>
      </c>
      <c r="AI1678" s="20" t="s">
        <v>21279</v>
      </c>
      <c r="AJ1678" s="20" t="s">
        <v>21280</v>
      </c>
      <c r="AK1678" s="20" t="s">
        <v>5610</v>
      </c>
      <c r="AL1678" s="3" t="s">
        <v>6289</v>
      </c>
      <c r="AM1678" s="20" t="s">
        <v>13343</v>
      </c>
      <c r="AN1678" s="3" t="s">
        <v>13344</v>
      </c>
      <c r="AO1678" s="20" t="s">
        <v>16179</v>
      </c>
      <c r="AP1678" s="3" t="s">
        <v>16180</v>
      </c>
      <c r="AQ1678" s="20" t="s">
        <v>6289</v>
      </c>
      <c r="AR1678" s="3" t="s">
        <v>6289</v>
      </c>
      <c r="AS1678" s="20" t="s">
        <v>6289</v>
      </c>
      <c r="AT1678" s="3" t="s">
        <v>6289</v>
      </c>
      <c r="AU1678" s="20" t="s">
        <v>6289</v>
      </c>
      <c r="AV1678" s="3" t="s">
        <v>6289</v>
      </c>
      <c r="AW1678" s="20" t="s">
        <v>6289</v>
      </c>
      <c r="AX1678" s="3" t="s">
        <v>6289</v>
      </c>
      <c r="AY1678" s="3" t="s">
        <v>6289</v>
      </c>
      <c r="AZ1678" s="3" t="s">
        <v>6289</v>
      </c>
    </row>
    <row r="1679" spans="1:52">
      <c r="A1679" t="s">
        <v>1319</v>
      </c>
      <c r="B1679" s="3" t="s">
        <v>6406</v>
      </c>
      <c r="C1679">
        <v>14</v>
      </c>
      <c r="D1679">
        <v>0</v>
      </c>
      <c r="E1679">
        <v>0</v>
      </c>
      <c r="F1679">
        <v>14</v>
      </c>
      <c r="G1679">
        <v>18</v>
      </c>
      <c r="H1679">
        <v>0</v>
      </c>
      <c r="I1679" s="16">
        <f t="shared" si="104"/>
        <v>7.666666666666667</v>
      </c>
      <c r="J1679" s="16">
        <f t="shared" si="105"/>
        <v>3.1768841012212889</v>
      </c>
      <c r="K1679">
        <v>0</v>
      </c>
      <c r="L1679">
        <v>11</v>
      </c>
      <c r="M1679">
        <v>8</v>
      </c>
      <c r="N1679">
        <v>1</v>
      </c>
      <c r="O1679">
        <f t="shared" si="106"/>
        <v>5</v>
      </c>
      <c r="P1679" s="16">
        <f t="shared" si="107"/>
        <v>2.318404623873926</v>
      </c>
      <c r="Q1679" s="16">
        <v>3.4573031990782002</v>
      </c>
      <c r="R1679" s="16">
        <v>5.1012533806008102</v>
      </c>
      <c r="S1679" s="16">
        <v>3.0612830283555801</v>
      </c>
      <c r="T1679" s="16">
        <v>0</v>
      </c>
      <c r="U1679" s="16">
        <v>0</v>
      </c>
      <c r="V1679" s="16">
        <v>8.5154293168910105</v>
      </c>
      <c r="W1679" s="16">
        <v>29.173900751154001</v>
      </c>
      <c r="X1679" s="16">
        <v>12.3527094959999</v>
      </c>
      <c r="Y1679" s="16">
        <v>0</v>
      </c>
      <c r="Z1679" s="16">
        <v>1.54159153068846</v>
      </c>
      <c r="AA1679" t="s">
        <v>1319</v>
      </c>
      <c r="AB1679" s="16">
        <v>6.3203470702767897</v>
      </c>
      <c r="AC1679" s="16">
        <v>1.31234347918963</v>
      </c>
      <c r="AD1679" s="16">
        <v>0.92168854209629703</v>
      </c>
      <c r="AE1679" s="16">
        <v>1.4238470147462501</v>
      </c>
      <c r="AF1679">
        <v>0.154490762609063</v>
      </c>
      <c r="AG1679">
        <v>0.40951755937053902</v>
      </c>
      <c r="AH1679" s="3" t="s">
        <v>1319</v>
      </c>
      <c r="AI1679" s="20" t="s">
        <v>11332</v>
      </c>
      <c r="AJ1679" s="20" t="s">
        <v>11333</v>
      </c>
      <c r="AK1679" s="20" t="s">
        <v>1319</v>
      </c>
      <c r="AL1679" s="3" t="s">
        <v>6289</v>
      </c>
      <c r="AM1679" s="20" t="s">
        <v>6289</v>
      </c>
      <c r="AN1679" s="3" t="s">
        <v>6289</v>
      </c>
      <c r="AO1679" s="20" t="s">
        <v>6289</v>
      </c>
      <c r="AP1679" s="3" t="s">
        <v>6289</v>
      </c>
      <c r="AQ1679" s="20" t="s">
        <v>6289</v>
      </c>
      <c r="AR1679" s="3" t="s">
        <v>6289</v>
      </c>
      <c r="AS1679" s="20" t="s">
        <v>6289</v>
      </c>
      <c r="AT1679" s="3" t="s">
        <v>6289</v>
      </c>
      <c r="AU1679" s="20" t="s">
        <v>6289</v>
      </c>
      <c r="AV1679" s="3" t="s">
        <v>6289</v>
      </c>
      <c r="AW1679" s="20" t="s">
        <v>6289</v>
      </c>
      <c r="AX1679" s="3" t="s">
        <v>6289</v>
      </c>
      <c r="AY1679" s="3" t="s">
        <v>6289</v>
      </c>
      <c r="AZ1679" s="3" t="s">
        <v>6289</v>
      </c>
    </row>
    <row r="1680" spans="1:52">
      <c r="A1680" t="s">
        <v>5214</v>
      </c>
      <c r="B1680" s="3" t="s">
        <v>6406</v>
      </c>
      <c r="C1680">
        <v>0</v>
      </c>
      <c r="D1680">
        <v>0</v>
      </c>
      <c r="E1680">
        <v>1</v>
      </c>
      <c r="F1680">
        <v>0</v>
      </c>
      <c r="G1680">
        <v>3</v>
      </c>
      <c r="H1680">
        <v>1</v>
      </c>
      <c r="I1680" s="16">
        <f t="shared" si="104"/>
        <v>0.83333333333333337</v>
      </c>
      <c r="J1680" s="16">
        <f t="shared" si="105"/>
        <v>0.43567742059328124</v>
      </c>
      <c r="K1680">
        <v>0</v>
      </c>
      <c r="L1680">
        <v>0</v>
      </c>
      <c r="M1680">
        <v>0</v>
      </c>
      <c r="N1680">
        <v>6</v>
      </c>
      <c r="O1680">
        <f t="shared" si="106"/>
        <v>1.5</v>
      </c>
      <c r="P1680" s="16">
        <f t="shared" si="107"/>
        <v>1.299038105676658</v>
      </c>
      <c r="Q1680" s="16">
        <v>0.62860058165058197</v>
      </c>
      <c r="R1680" s="16">
        <v>0.850208896766802</v>
      </c>
      <c r="S1680" s="16">
        <v>1.02042767611853</v>
      </c>
      <c r="T1680" s="16">
        <v>0</v>
      </c>
      <c r="U1680" s="16">
        <v>2.4893016643155401</v>
      </c>
      <c r="V1680" s="16">
        <v>0</v>
      </c>
      <c r="W1680" s="16">
        <v>0</v>
      </c>
      <c r="X1680" s="16">
        <v>0</v>
      </c>
      <c r="Y1680" s="16">
        <v>0</v>
      </c>
      <c r="Z1680" s="16">
        <v>9.2495491841307693</v>
      </c>
      <c r="AA1680" t="s">
        <v>5214</v>
      </c>
      <c r="AB1680" s="16">
        <v>1.4238088002982201</v>
      </c>
      <c r="AC1680" s="16">
        <v>1.50648482882686</v>
      </c>
      <c r="AD1680" s="16">
        <v>1.05816834421287</v>
      </c>
      <c r="AE1680" s="16">
        <v>1.4236721756664099</v>
      </c>
      <c r="AF1680">
        <v>0.154541391833282</v>
      </c>
      <c r="AG1680" t="s">
        <v>3500</v>
      </c>
      <c r="AH1680" s="3" t="s">
        <v>5214</v>
      </c>
      <c r="AI1680" s="20" t="s">
        <v>18790</v>
      </c>
      <c r="AJ1680" s="20" t="s">
        <v>18791</v>
      </c>
      <c r="AK1680" s="20" t="s">
        <v>5214</v>
      </c>
      <c r="AL1680" s="3" t="s">
        <v>6289</v>
      </c>
      <c r="AM1680" s="20" t="s">
        <v>6289</v>
      </c>
      <c r="AN1680" s="3" t="s">
        <v>6289</v>
      </c>
      <c r="AO1680" s="20" t="s">
        <v>6289</v>
      </c>
      <c r="AP1680" s="3" t="s">
        <v>6289</v>
      </c>
      <c r="AQ1680" s="20" t="s">
        <v>6289</v>
      </c>
      <c r="AR1680" s="3" t="s">
        <v>6289</v>
      </c>
      <c r="AS1680" s="20" t="s">
        <v>6289</v>
      </c>
      <c r="AT1680" s="3" t="s">
        <v>6289</v>
      </c>
      <c r="AU1680" s="20" t="s">
        <v>6289</v>
      </c>
      <c r="AV1680" s="3" t="s">
        <v>6289</v>
      </c>
      <c r="AW1680" s="20" t="s">
        <v>6289</v>
      </c>
      <c r="AX1680" s="3" t="s">
        <v>6289</v>
      </c>
      <c r="AY1680" s="3" t="s">
        <v>6289</v>
      </c>
      <c r="AZ1680" s="3" t="s">
        <v>6289</v>
      </c>
    </row>
    <row r="1681" spans="1:52">
      <c r="A1681" t="s">
        <v>1320</v>
      </c>
      <c r="B1681" s="3" t="s">
        <v>6406</v>
      </c>
      <c r="C1681">
        <v>34</v>
      </c>
      <c r="D1681">
        <v>0</v>
      </c>
      <c r="E1681">
        <v>15</v>
      </c>
      <c r="F1681">
        <v>34</v>
      </c>
      <c r="G1681">
        <v>42</v>
      </c>
      <c r="H1681">
        <v>15</v>
      </c>
      <c r="I1681" s="16">
        <f t="shared" si="104"/>
        <v>23.333333333333332</v>
      </c>
      <c r="J1681" s="16">
        <f t="shared" si="105"/>
        <v>5.9145144755492387</v>
      </c>
      <c r="K1681">
        <v>5</v>
      </c>
      <c r="L1681">
        <v>16</v>
      </c>
      <c r="M1681">
        <v>15</v>
      </c>
      <c r="N1681">
        <v>23</v>
      </c>
      <c r="O1681">
        <f t="shared" si="106"/>
        <v>14.75</v>
      </c>
      <c r="P1681" s="16">
        <f t="shared" si="107"/>
        <v>3.2088744132483589</v>
      </c>
      <c r="Q1681" s="16">
        <v>11.6291107605358</v>
      </c>
      <c r="R1681" s="16">
        <v>11.902924554735201</v>
      </c>
      <c r="S1681" s="16">
        <v>9.1838490850667398</v>
      </c>
      <c r="T1681" s="16">
        <v>0</v>
      </c>
      <c r="U1681" s="16">
        <v>37.339524964733101</v>
      </c>
      <c r="V1681" s="16">
        <v>20.680328341020999</v>
      </c>
      <c r="W1681" s="16">
        <v>54.701063908413701</v>
      </c>
      <c r="X1681" s="16">
        <v>17.967577448727098</v>
      </c>
      <c r="Y1681" s="16">
        <v>21.830647002492199</v>
      </c>
      <c r="Z1681" s="16">
        <v>35.456605205834599</v>
      </c>
      <c r="AA1681" t="s">
        <v>1320</v>
      </c>
      <c r="AB1681" s="16">
        <v>22.0691631271559</v>
      </c>
      <c r="AC1681" s="16">
        <v>1.0333230619834799</v>
      </c>
      <c r="AD1681" s="16">
        <v>0.72605049132023303</v>
      </c>
      <c r="AE1681" s="16">
        <v>1.42321102228649</v>
      </c>
      <c r="AF1681">
        <v>0.15467499131244</v>
      </c>
      <c r="AG1681">
        <v>0.40969552960047401</v>
      </c>
      <c r="AH1681" s="3" t="s">
        <v>1320</v>
      </c>
      <c r="AI1681" s="20" t="s">
        <v>13677</v>
      </c>
      <c r="AJ1681" s="20" t="s">
        <v>13678</v>
      </c>
      <c r="AK1681" s="20" t="s">
        <v>1320</v>
      </c>
      <c r="AL1681" s="3" t="s">
        <v>6289</v>
      </c>
      <c r="AM1681" s="20" t="s">
        <v>6289</v>
      </c>
      <c r="AN1681" s="3" t="s">
        <v>6289</v>
      </c>
      <c r="AO1681" s="20" t="s">
        <v>6289</v>
      </c>
      <c r="AP1681" s="3" t="s">
        <v>6289</v>
      </c>
      <c r="AQ1681" s="20" t="s">
        <v>6289</v>
      </c>
      <c r="AR1681" s="3" t="s">
        <v>6289</v>
      </c>
      <c r="AS1681" s="20" t="s">
        <v>6289</v>
      </c>
      <c r="AT1681" s="3" t="s">
        <v>6289</v>
      </c>
      <c r="AU1681" s="20" t="s">
        <v>6289</v>
      </c>
      <c r="AV1681" s="3" t="s">
        <v>6289</v>
      </c>
      <c r="AW1681" s="20" t="s">
        <v>6289</v>
      </c>
      <c r="AX1681" s="3" t="s">
        <v>6289</v>
      </c>
      <c r="AY1681" s="3" t="s">
        <v>6289</v>
      </c>
      <c r="AZ1681" s="3" t="s">
        <v>6289</v>
      </c>
    </row>
    <row r="1682" spans="1:52">
      <c r="A1682" t="s">
        <v>3939</v>
      </c>
      <c r="B1682" s="3" t="s">
        <v>9231</v>
      </c>
      <c r="C1682">
        <v>2</v>
      </c>
      <c r="D1682">
        <v>0</v>
      </c>
      <c r="E1682">
        <v>0</v>
      </c>
      <c r="F1682">
        <v>2</v>
      </c>
      <c r="G1682">
        <v>1</v>
      </c>
      <c r="H1682">
        <v>0</v>
      </c>
      <c r="I1682" s="16">
        <f t="shared" si="104"/>
        <v>0.83333333333333337</v>
      </c>
      <c r="J1682" s="16">
        <f t="shared" si="105"/>
        <v>0.36641405439647001</v>
      </c>
      <c r="K1682">
        <v>2</v>
      </c>
      <c r="L1682">
        <v>0</v>
      </c>
      <c r="M1682">
        <v>0</v>
      </c>
      <c r="N1682">
        <v>1</v>
      </c>
      <c r="O1682">
        <f t="shared" si="106"/>
        <v>0.75</v>
      </c>
      <c r="P1682" s="16">
        <f t="shared" si="107"/>
        <v>0.41457809879442498</v>
      </c>
      <c r="Q1682" s="16">
        <v>0.47145043623793698</v>
      </c>
      <c r="R1682" s="16">
        <v>0.28340296558893402</v>
      </c>
      <c r="S1682" s="16">
        <v>0.25510691902963201</v>
      </c>
      <c r="T1682" s="16">
        <v>0</v>
      </c>
      <c r="U1682" s="16">
        <v>0</v>
      </c>
      <c r="V1682" s="16">
        <v>1.216489902413</v>
      </c>
      <c r="W1682" s="16">
        <v>0</v>
      </c>
      <c r="X1682" s="16">
        <v>0</v>
      </c>
      <c r="Y1682" s="16">
        <v>8.7322588009968793</v>
      </c>
      <c r="Z1682" s="16">
        <v>1.54159153068846</v>
      </c>
      <c r="AA1682" t="s">
        <v>3939</v>
      </c>
      <c r="AB1682" s="16">
        <v>1.25003005549549</v>
      </c>
      <c r="AC1682" s="16">
        <v>1.4977667967569499</v>
      </c>
      <c r="AD1682" s="16">
        <v>1.05279204029632</v>
      </c>
      <c r="AE1682" s="16">
        <v>1.4226615888313401</v>
      </c>
      <c r="AF1682">
        <v>0.15483428067860699</v>
      </c>
      <c r="AG1682" t="s">
        <v>3500</v>
      </c>
      <c r="AH1682" s="3" t="s">
        <v>3939</v>
      </c>
      <c r="AI1682" s="20" t="s">
        <v>9229</v>
      </c>
      <c r="AJ1682" s="20" t="s">
        <v>9230</v>
      </c>
      <c r="AK1682" s="20" t="s">
        <v>3939</v>
      </c>
      <c r="AL1682" s="3" t="s">
        <v>6289</v>
      </c>
      <c r="AM1682" s="20" t="s">
        <v>6289</v>
      </c>
      <c r="AN1682" s="3" t="s">
        <v>6289</v>
      </c>
      <c r="AO1682" s="20" t="s">
        <v>6289</v>
      </c>
      <c r="AP1682" s="3" t="s">
        <v>6289</v>
      </c>
      <c r="AQ1682" s="20" t="s">
        <v>6289</v>
      </c>
      <c r="AR1682" s="3" t="s">
        <v>6289</v>
      </c>
      <c r="AS1682" s="20" t="s">
        <v>6289</v>
      </c>
      <c r="AT1682" s="3" t="s">
        <v>6289</v>
      </c>
      <c r="AU1682" s="20" t="s">
        <v>6289</v>
      </c>
      <c r="AV1682" s="3" t="s">
        <v>6289</v>
      </c>
      <c r="AW1682" s="20" t="s">
        <v>6289</v>
      </c>
      <c r="AX1682" s="3" t="s">
        <v>6289</v>
      </c>
      <c r="AY1682" s="3" t="s">
        <v>6289</v>
      </c>
      <c r="AZ1682" s="3" t="s">
        <v>6289</v>
      </c>
    </row>
    <row r="1683" spans="1:52">
      <c r="A1683" t="s">
        <v>1321</v>
      </c>
      <c r="B1683" s="3" t="s">
        <v>13660</v>
      </c>
      <c r="C1683">
        <v>3</v>
      </c>
      <c r="D1683">
        <v>0</v>
      </c>
      <c r="E1683">
        <v>4</v>
      </c>
      <c r="F1683">
        <v>3</v>
      </c>
      <c r="G1683">
        <v>86</v>
      </c>
      <c r="H1683">
        <v>4</v>
      </c>
      <c r="I1683" s="16">
        <f t="shared" si="104"/>
        <v>16.666666666666668</v>
      </c>
      <c r="J1683" s="16">
        <f t="shared" si="105"/>
        <v>12.670321110257508</v>
      </c>
      <c r="K1683">
        <v>2</v>
      </c>
      <c r="L1683">
        <v>5</v>
      </c>
      <c r="M1683">
        <v>0</v>
      </c>
      <c r="N1683">
        <v>1</v>
      </c>
      <c r="O1683">
        <f t="shared" si="106"/>
        <v>2</v>
      </c>
      <c r="P1683" s="16">
        <f t="shared" si="107"/>
        <v>0.93541434669348533</v>
      </c>
      <c r="Q1683" s="16">
        <v>10.5290597426473</v>
      </c>
      <c r="R1683" s="16">
        <v>24.372655040648301</v>
      </c>
      <c r="S1683" s="16">
        <v>21.684088117518701</v>
      </c>
      <c r="T1683" s="16">
        <v>0</v>
      </c>
      <c r="U1683" s="16">
        <v>9.9572066572621498</v>
      </c>
      <c r="V1683" s="16">
        <v>1.8247348536195001</v>
      </c>
      <c r="W1683" s="16">
        <v>0</v>
      </c>
      <c r="X1683" s="16">
        <v>5.6148679527272201</v>
      </c>
      <c r="Y1683" s="16">
        <v>8.7322588009968793</v>
      </c>
      <c r="Z1683" s="16">
        <v>1.54159153068846</v>
      </c>
      <c r="AA1683" t="s">
        <v>1321</v>
      </c>
      <c r="AB1683" s="16">
        <v>8.4256462696108496</v>
      </c>
      <c r="AC1683" s="16">
        <v>-1.3324558725617499</v>
      </c>
      <c r="AD1683" s="16">
        <v>0.93750443718084697</v>
      </c>
      <c r="AE1683" s="16">
        <v>-1.4212795371599101</v>
      </c>
      <c r="AF1683">
        <v>0.155235509936824</v>
      </c>
      <c r="AG1683">
        <v>0.41086917493868902</v>
      </c>
      <c r="AH1683" s="3" t="s">
        <v>1321</v>
      </c>
      <c r="AI1683" s="20" t="s">
        <v>13658</v>
      </c>
      <c r="AJ1683" s="20" t="s">
        <v>13659</v>
      </c>
      <c r="AK1683" s="20" t="s">
        <v>1321</v>
      </c>
      <c r="AL1683" s="3" t="s">
        <v>13661</v>
      </c>
      <c r="AM1683" s="20" t="s">
        <v>6289</v>
      </c>
      <c r="AN1683" s="3" t="s">
        <v>6289</v>
      </c>
      <c r="AO1683" s="20" t="s">
        <v>13662</v>
      </c>
      <c r="AP1683" s="3" t="s">
        <v>13663</v>
      </c>
      <c r="AQ1683" s="20" t="s">
        <v>13664</v>
      </c>
      <c r="AR1683" s="3" t="s">
        <v>13665</v>
      </c>
      <c r="AS1683" s="20" t="s">
        <v>6289</v>
      </c>
      <c r="AT1683" s="3" t="s">
        <v>6289</v>
      </c>
      <c r="AU1683" s="20" t="s">
        <v>6289</v>
      </c>
      <c r="AV1683" s="3" t="s">
        <v>6289</v>
      </c>
      <c r="AW1683" s="20" t="s">
        <v>6289</v>
      </c>
      <c r="AX1683" s="3" t="s">
        <v>6289</v>
      </c>
      <c r="AY1683" s="3" t="s">
        <v>13666</v>
      </c>
      <c r="AZ1683" s="3" t="s">
        <v>13666</v>
      </c>
    </row>
    <row r="1684" spans="1:52">
      <c r="A1684" t="s">
        <v>5797</v>
      </c>
      <c r="B1684" s="3" t="s">
        <v>23267</v>
      </c>
      <c r="C1684">
        <v>3</v>
      </c>
      <c r="D1684">
        <v>0</v>
      </c>
      <c r="E1684">
        <v>1</v>
      </c>
      <c r="F1684">
        <v>3</v>
      </c>
      <c r="G1684">
        <v>6</v>
      </c>
      <c r="H1684">
        <v>1</v>
      </c>
      <c r="I1684" s="16">
        <f t="shared" si="104"/>
        <v>2.3333333333333335</v>
      </c>
      <c r="J1684" s="16">
        <f t="shared" si="105"/>
        <v>0.80507648589941339</v>
      </c>
      <c r="K1684">
        <v>0</v>
      </c>
      <c r="L1684">
        <v>0</v>
      </c>
      <c r="M1684">
        <v>0</v>
      </c>
      <c r="N1684">
        <v>0</v>
      </c>
      <c r="O1684">
        <f t="shared" si="106"/>
        <v>0</v>
      </c>
      <c r="P1684" s="16">
        <f t="shared" si="107"/>
        <v>0</v>
      </c>
      <c r="Q1684" s="16">
        <v>1.2572011633011599</v>
      </c>
      <c r="R1684" s="16">
        <v>1.7004177935336</v>
      </c>
      <c r="S1684" s="16">
        <v>1.53064151417779</v>
      </c>
      <c r="T1684" s="16">
        <v>0</v>
      </c>
      <c r="U1684" s="16">
        <v>2.4893016643155401</v>
      </c>
      <c r="V1684" s="16">
        <v>1.8247348536195001</v>
      </c>
      <c r="W1684" s="16">
        <v>0</v>
      </c>
      <c r="X1684" s="16">
        <v>0</v>
      </c>
      <c r="Y1684" s="16">
        <v>0</v>
      </c>
      <c r="Z1684" s="16">
        <v>0</v>
      </c>
      <c r="AA1684" t="s">
        <v>5797</v>
      </c>
      <c r="AB1684" s="16">
        <v>0.88022969889475999</v>
      </c>
      <c r="AC1684" s="16">
        <v>-1.4493317028537001</v>
      </c>
      <c r="AD1684" s="16">
        <v>1.01981281644754</v>
      </c>
      <c r="AE1684" s="16">
        <v>-1.4211742385258099</v>
      </c>
      <c r="AF1684">
        <v>0.15526611196117401</v>
      </c>
      <c r="AG1684" t="s">
        <v>3500</v>
      </c>
      <c r="AH1684" s="3" t="s">
        <v>5797</v>
      </c>
      <c r="AI1684" s="20" t="s">
        <v>23265</v>
      </c>
      <c r="AJ1684" s="20" t="s">
        <v>23266</v>
      </c>
      <c r="AK1684" s="20" t="s">
        <v>5797</v>
      </c>
      <c r="AL1684" s="3" t="s">
        <v>6289</v>
      </c>
      <c r="AM1684" s="20" t="s">
        <v>6289</v>
      </c>
      <c r="AN1684" s="3" t="s">
        <v>6289</v>
      </c>
      <c r="AO1684" s="20" t="s">
        <v>14924</v>
      </c>
      <c r="AP1684" s="3" t="s">
        <v>14925</v>
      </c>
      <c r="AQ1684" s="20" t="s">
        <v>6289</v>
      </c>
      <c r="AR1684" s="3" t="s">
        <v>6289</v>
      </c>
      <c r="AS1684" s="20" t="s">
        <v>6289</v>
      </c>
      <c r="AT1684" s="3" t="s">
        <v>6289</v>
      </c>
      <c r="AU1684" s="20" t="s">
        <v>6289</v>
      </c>
      <c r="AV1684" s="3" t="s">
        <v>6289</v>
      </c>
      <c r="AW1684" s="20" t="s">
        <v>6289</v>
      </c>
      <c r="AX1684" s="3" t="s">
        <v>6289</v>
      </c>
      <c r="AY1684" s="3" t="s">
        <v>6289</v>
      </c>
      <c r="AZ1684" s="3" t="s">
        <v>6289</v>
      </c>
    </row>
    <row r="1685" spans="1:52">
      <c r="A1685" t="s">
        <v>5730</v>
      </c>
      <c r="B1685" s="3" t="s">
        <v>6406</v>
      </c>
      <c r="C1685">
        <v>2</v>
      </c>
      <c r="D1685">
        <v>0</v>
      </c>
      <c r="E1685">
        <v>1</v>
      </c>
      <c r="F1685">
        <v>2</v>
      </c>
      <c r="G1685">
        <v>51</v>
      </c>
      <c r="H1685">
        <v>1</v>
      </c>
      <c r="I1685" s="16">
        <f t="shared" si="104"/>
        <v>9.5</v>
      </c>
      <c r="J1685" s="16">
        <f t="shared" si="105"/>
        <v>7.5819595825295139</v>
      </c>
      <c r="K1685">
        <v>0</v>
      </c>
      <c r="L1685">
        <v>3</v>
      </c>
      <c r="M1685">
        <v>0</v>
      </c>
      <c r="N1685">
        <v>1</v>
      </c>
      <c r="O1685">
        <f t="shared" si="106"/>
        <v>1</v>
      </c>
      <c r="P1685" s="16">
        <f t="shared" si="107"/>
        <v>0.61237243569579447</v>
      </c>
      <c r="Q1685" s="16">
        <v>5.8145553802678904</v>
      </c>
      <c r="R1685" s="16">
        <v>14.4535512450356</v>
      </c>
      <c r="S1685" s="16">
        <v>7.3981006518593198</v>
      </c>
      <c r="T1685" s="16">
        <v>0</v>
      </c>
      <c r="U1685" s="16">
        <v>2.4893016643155401</v>
      </c>
      <c r="V1685" s="16">
        <v>1.216489902413</v>
      </c>
      <c r="W1685" s="16">
        <v>0</v>
      </c>
      <c r="X1685" s="16">
        <v>3.3689207716363301</v>
      </c>
      <c r="Y1685" s="16">
        <v>0</v>
      </c>
      <c r="Z1685" s="16">
        <v>1.54159153068846</v>
      </c>
      <c r="AA1685" t="s">
        <v>5730</v>
      </c>
      <c r="AB1685" s="16">
        <v>3.6282511146216199</v>
      </c>
      <c r="AC1685" s="16">
        <v>-1.4246541852336201</v>
      </c>
      <c r="AD1685" s="16">
        <v>1.0024507709786801</v>
      </c>
      <c r="AE1685" s="16">
        <v>-1.4211712200517801</v>
      </c>
      <c r="AF1685">
        <v>0.15526698926149801</v>
      </c>
      <c r="AG1685" t="s">
        <v>3500</v>
      </c>
      <c r="AH1685" s="3" t="s">
        <v>5730</v>
      </c>
      <c r="AI1685" s="20" t="s">
        <v>22394</v>
      </c>
      <c r="AJ1685" s="20" t="s">
        <v>22395</v>
      </c>
      <c r="AK1685" s="20" t="s">
        <v>5730</v>
      </c>
      <c r="AL1685" s="3" t="s">
        <v>6289</v>
      </c>
      <c r="AM1685" s="20" t="s">
        <v>6289</v>
      </c>
      <c r="AN1685" s="3" t="s">
        <v>6289</v>
      </c>
      <c r="AO1685" s="20" t="s">
        <v>6289</v>
      </c>
      <c r="AP1685" s="3" t="s">
        <v>6289</v>
      </c>
      <c r="AQ1685" s="20" t="s">
        <v>6289</v>
      </c>
      <c r="AR1685" s="3" t="s">
        <v>6289</v>
      </c>
      <c r="AS1685" s="20" t="s">
        <v>6289</v>
      </c>
      <c r="AT1685" s="3" t="s">
        <v>6289</v>
      </c>
      <c r="AU1685" s="20" t="s">
        <v>6289</v>
      </c>
      <c r="AV1685" s="3" t="s">
        <v>6289</v>
      </c>
      <c r="AW1685" s="20" t="s">
        <v>6289</v>
      </c>
      <c r="AX1685" s="3" t="s">
        <v>6289</v>
      </c>
      <c r="AY1685" s="3" t="s">
        <v>6289</v>
      </c>
      <c r="AZ1685" s="3" t="s">
        <v>6289</v>
      </c>
    </row>
    <row r="1686" spans="1:52">
      <c r="A1686" t="s">
        <v>1322</v>
      </c>
      <c r="B1686" s="3" t="s">
        <v>20129</v>
      </c>
      <c r="C1686">
        <v>4</v>
      </c>
      <c r="D1686">
        <v>0</v>
      </c>
      <c r="E1686">
        <v>1</v>
      </c>
      <c r="F1686">
        <v>4</v>
      </c>
      <c r="G1686">
        <v>48</v>
      </c>
      <c r="H1686">
        <v>1</v>
      </c>
      <c r="I1686" s="16">
        <f t="shared" si="104"/>
        <v>9.6666666666666661</v>
      </c>
      <c r="J1686" s="16">
        <f t="shared" si="105"/>
        <v>7.0264052238943906</v>
      </c>
      <c r="K1686">
        <v>0</v>
      </c>
      <c r="L1686">
        <v>0</v>
      </c>
      <c r="M1686">
        <v>0</v>
      </c>
      <c r="N1686">
        <v>4</v>
      </c>
      <c r="O1686">
        <f t="shared" si="106"/>
        <v>1</v>
      </c>
      <c r="P1686" s="16">
        <f t="shared" si="107"/>
        <v>0.8660254037844386</v>
      </c>
      <c r="Q1686" s="16">
        <v>8.4861078522828599</v>
      </c>
      <c r="R1686" s="16">
        <v>13.6033423482688</v>
      </c>
      <c r="S1686" s="16">
        <v>10.969597518274201</v>
      </c>
      <c r="T1686" s="16">
        <v>0</v>
      </c>
      <c r="U1686" s="16">
        <v>2.4893016643155401</v>
      </c>
      <c r="V1686" s="16">
        <v>2.4329798048260001</v>
      </c>
      <c r="W1686" s="16">
        <v>0</v>
      </c>
      <c r="X1686" s="16">
        <v>0</v>
      </c>
      <c r="Y1686" s="16">
        <v>0</v>
      </c>
      <c r="Z1686" s="16">
        <v>6.1663661227538498</v>
      </c>
      <c r="AA1686" t="s">
        <v>1322</v>
      </c>
      <c r="AB1686" s="16">
        <v>4.4147695310721202</v>
      </c>
      <c r="AC1686" s="16">
        <v>-1.4697673650241001</v>
      </c>
      <c r="AD1686" s="16">
        <v>1.03482016793444</v>
      </c>
      <c r="AE1686" s="16">
        <v>-1.4203118672859301</v>
      </c>
      <c r="AF1686">
        <v>0.155516907775265</v>
      </c>
      <c r="AG1686">
        <v>0.41130284225672897</v>
      </c>
      <c r="AH1686" s="3" t="s">
        <v>1322</v>
      </c>
      <c r="AI1686" s="20" t="s">
        <v>20127</v>
      </c>
      <c r="AJ1686" s="20" t="s">
        <v>20128</v>
      </c>
      <c r="AK1686" s="20" t="s">
        <v>1322</v>
      </c>
      <c r="AL1686" s="3" t="s">
        <v>6289</v>
      </c>
      <c r="AM1686" s="20" t="s">
        <v>6289</v>
      </c>
      <c r="AN1686" s="3" t="s">
        <v>6289</v>
      </c>
      <c r="AO1686" s="20" t="s">
        <v>6290</v>
      </c>
      <c r="AP1686" s="3" t="s">
        <v>6291</v>
      </c>
      <c r="AQ1686" s="20" t="s">
        <v>6289</v>
      </c>
      <c r="AR1686" s="3" t="s">
        <v>6289</v>
      </c>
      <c r="AS1686" s="20" t="s">
        <v>6289</v>
      </c>
      <c r="AT1686" s="3" t="s">
        <v>6289</v>
      </c>
      <c r="AU1686" s="20" t="s">
        <v>6289</v>
      </c>
      <c r="AV1686" s="3" t="s">
        <v>6289</v>
      </c>
      <c r="AW1686" s="20" t="s">
        <v>6289</v>
      </c>
      <c r="AX1686" s="3" t="s">
        <v>6289</v>
      </c>
      <c r="AY1686" s="3" t="s">
        <v>6289</v>
      </c>
      <c r="AZ1686" s="3" t="s">
        <v>6289</v>
      </c>
    </row>
    <row r="1687" spans="1:52">
      <c r="A1687" t="s">
        <v>1323</v>
      </c>
      <c r="B1687" s="3" t="s">
        <v>6406</v>
      </c>
      <c r="C1687">
        <v>5</v>
      </c>
      <c r="D1687">
        <v>16</v>
      </c>
      <c r="E1687">
        <v>4</v>
      </c>
      <c r="F1687">
        <v>5</v>
      </c>
      <c r="G1687">
        <v>14</v>
      </c>
      <c r="H1687">
        <v>4</v>
      </c>
      <c r="I1687" s="16">
        <f t="shared" si="104"/>
        <v>8</v>
      </c>
      <c r="J1687" s="16">
        <f t="shared" si="105"/>
        <v>2.0412414523193152</v>
      </c>
      <c r="K1687">
        <v>0</v>
      </c>
      <c r="L1687">
        <v>7</v>
      </c>
      <c r="M1687">
        <v>0</v>
      </c>
      <c r="N1687">
        <v>1</v>
      </c>
      <c r="O1687">
        <f t="shared" si="106"/>
        <v>2</v>
      </c>
      <c r="P1687" s="16">
        <f t="shared" si="107"/>
        <v>1.4577379737113252</v>
      </c>
      <c r="Q1687" s="16">
        <v>6.4431559619184702</v>
      </c>
      <c r="R1687" s="16">
        <v>3.9676415182450699</v>
      </c>
      <c r="S1687" s="16">
        <v>4.5919245425333699</v>
      </c>
      <c r="T1687" s="16">
        <v>26.093127074815101</v>
      </c>
      <c r="U1687" s="16">
        <v>9.9572066572621498</v>
      </c>
      <c r="V1687" s="16">
        <v>3.0412247560324999</v>
      </c>
      <c r="W1687" s="16">
        <v>0</v>
      </c>
      <c r="X1687" s="16">
        <v>7.86081513381811</v>
      </c>
      <c r="Y1687" s="16">
        <v>0</v>
      </c>
      <c r="Z1687" s="16">
        <v>1.54159153068846</v>
      </c>
      <c r="AA1687" t="s">
        <v>1323</v>
      </c>
      <c r="AB1687" s="16">
        <v>6.34966871753132</v>
      </c>
      <c r="AC1687" s="16">
        <v>-1.26881888697067</v>
      </c>
      <c r="AD1687" s="16">
        <v>0.89378738885255204</v>
      </c>
      <c r="AE1687" s="16">
        <v>-1.4195981088965499</v>
      </c>
      <c r="AF1687">
        <v>0.15572471629960399</v>
      </c>
      <c r="AG1687">
        <v>0.41154137638392202</v>
      </c>
      <c r="AH1687" s="3" t="s">
        <v>1323</v>
      </c>
      <c r="AI1687" s="20" t="s">
        <v>23312</v>
      </c>
      <c r="AJ1687" s="20" t="s">
        <v>23313</v>
      </c>
      <c r="AK1687" s="20" t="s">
        <v>1323</v>
      </c>
      <c r="AL1687" s="3" t="s">
        <v>6289</v>
      </c>
      <c r="AM1687" s="20" t="s">
        <v>6289</v>
      </c>
      <c r="AN1687" s="3" t="s">
        <v>6289</v>
      </c>
      <c r="AO1687" s="20" t="s">
        <v>6289</v>
      </c>
      <c r="AP1687" s="3" t="s">
        <v>6289</v>
      </c>
      <c r="AQ1687" s="20" t="s">
        <v>6289</v>
      </c>
      <c r="AR1687" s="3" t="s">
        <v>6289</v>
      </c>
      <c r="AS1687" s="20" t="s">
        <v>6289</v>
      </c>
      <c r="AT1687" s="3" t="s">
        <v>6289</v>
      </c>
      <c r="AU1687" s="20" t="s">
        <v>6289</v>
      </c>
      <c r="AV1687" s="3" t="s">
        <v>6289</v>
      </c>
      <c r="AW1687" s="20" t="s">
        <v>6289</v>
      </c>
      <c r="AX1687" s="3" t="s">
        <v>6289</v>
      </c>
      <c r="AY1687" s="3" t="s">
        <v>6289</v>
      </c>
      <c r="AZ1687" s="3" t="s">
        <v>6289</v>
      </c>
    </row>
    <row r="1688" spans="1:52">
      <c r="A1688" t="s">
        <v>1324</v>
      </c>
      <c r="B1688" s="3" t="s">
        <v>6406</v>
      </c>
      <c r="C1688">
        <v>21</v>
      </c>
      <c r="D1688">
        <v>4</v>
      </c>
      <c r="E1688">
        <v>1</v>
      </c>
      <c r="F1688">
        <v>21</v>
      </c>
      <c r="G1688">
        <v>16</v>
      </c>
      <c r="H1688">
        <v>1</v>
      </c>
      <c r="I1688" s="16">
        <f t="shared" si="104"/>
        <v>10.666666666666666</v>
      </c>
      <c r="J1688" s="16">
        <f t="shared" si="105"/>
        <v>3.626037527129049</v>
      </c>
      <c r="K1688">
        <v>3</v>
      </c>
      <c r="L1688">
        <v>10</v>
      </c>
      <c r="M1688">
        <v>5</v>
      </c>
      <c r="N1688">
        <v>4</v>
      </c>
      <c r="O1688">
        <f t="shared" si="106"/>
        <v>5.5</v>
      </c>
      <c r="P1688" s="16">
        <f t="shared" si="107"/>
        <v>1.3462912017836259</v>
      </c>
      <c r="Q1688" s="16">
        <v>5.5002550894426001</v>
      </c>
      <c r="R1688" s="16">
        <v>4.5344474494229399</v>
      </c>
      <c r="S1688" s="16">
        <v>1.53064151417779</v>
      </c>
      <c r="T1688" s="16">
        <v>6.5232817687037699</v>
      </c>
      <c r="U1688" s="16">
        <v>2.4893016643155401</v>
      </c>
      <c r="V1688" s="16">
        <v>12.773143975336501</v>
      </c>
      <c r="W1688" s="16">
        <v>18.233687969471202</v>
      </c>
      <c r="X1688" s="16">
        <v>11.229735905454399</v>
      </c>
      <c r="Y1688" s="16">
        <v>13.0983882014953</v>
      </c>
      <c r="Z1688" s="16">
        <v>6.1663661227538498</v>
      </c>
      <c r="AA1688" t="s">
        <v>1324</v>
      </c>
      <c r="AB1688" s="16">
        <v>8.2079249660573996</v>
      </c>
      <c r="AC1688" s="16">
        <v>0.97648497435294102</v>
      </c>
      <c r="AD1688" s="16">
        <v>0.68841214153760699</v>
      </c>
      <c r="AE1688" s="16">
        <v>1.4184598374048201</v>
      </c>
      <c r="AF1688">
        <v>0.156056556405504</v>
      </c>
      <c r="AG1688">
        <v>0.41171779382607798</v>
      </c>
      <c r="AH1688" s="3" t="s">
        <v>1324</v>
      </c>
      <c r="AI1688" s="20" t="s">
        <v>11206</v>
      </c>
      <c r="AJ1688" s="20" t="s">
        <v>11207</v>
      </c>
      <c r="AK1688" s="20" t="s">
        <v>1324</v>
      </c>
      <c r="AL1688" s="3" t="s">
        <v>6289</v>
      </c>
      <c r="AM1688" s="20" t="s">
        <v>6289</v>
      </c>
      <c r="AN1688" s="3" t="s">
        <v>6289</v>
      </c>
      <c r="AO1688" s="20" t="s">
        <v>6289</v>
      </c>
      <c r="AP1688" s="3" t="s">
        <v>6289</v>
      </c>
      <c r="AQ1688" s="20" t="s">
        <v>6289</v>
      </c>
      <c r="AR1688" s="3" t="s">
        <v>6289</v>
      </c>
      <c r="AS1688" s="20" t="s">
        <v>6289</v>
      </c>
      <c r="AT1688" s="3" t="s">
        <v>6289</v>
      </c>
      <c r="AU1688" s="20" t="s">
        <v>6289</v>
      </c>
      <c r="AV1688" s="3" t="s">
        <v>6289</v>
      </c>
      <c r="AW1688" s="20" t="s">
        <v>6289</v>
      </c>
      <c r="AX1688" s="3" t="s">
        <v>6289</v>
      </c>
      <c r="AY1688" s="3" t="s">
        <v>6289</v>
      </c>
      <c r="AZ1688" s="3" t="s">
        <v>6289</v>
      </c>
    </row>
    <row r="1689" spans="1:52" ht="30">
      <c r="A1689" t="s">
        <v>1327</v>
      </c>
      <c r="B1689" s="3" t="s">
        <v>18380</v>
      </c>
      <c r="C1689">
        <v>17</v>
      </c>
      <c r="D1689">
        <v>26</v>
      </c>
      <c r="E1689">
        <v>4</v>
      </c>
      <c r="F1689">
        <v>17</v>
      </c>
      <c r="G1689">
        <v>129</v>
      </c>
      <c r="H1689">
        <v>4</v>
      </c>
      <c r="I1689" s="16">
        <f t="shared" si="104"/>
        <v>32.833333333333336</v>
      </c>
      <c r="J1689" s="16">
        <f t="shared" si="105"/>
        <v>17.840990048927388</v>
      </c>
      <c r="K1689">
        <v>0</v>
      </c>
      <c r="L1689">
        <v>16</v>
      </c>
      <c r="M1689">
        <v>0</v>
      </c>
      <c r="N1689">
        <v>15</v>
      </c>
      <c r="O1689">
        <f t="shared" si="106"/>
        <v>7.75</v>
      </c>
      <c r="P1689" s="16">
        <f t="shared" si="107"/>
        <v>3.8790301622957251</v>
      </c>
      <c r="Q1689" s="16">
        <v>24.358272538960101</v>
      </c>
      <c r="R1689" s="16">
        <v>36.558982560972503</v>
      </c>
      <c r="S1689" s="16">
        <v>37.755824016385503</v>
      </c>
      <c r="T1689" s="16">
        <v>42.4013314965745</v>
      </c>
      <c r="U1689" s="16">
        <v>9.9572066572621498</v>
      </c>
      <c r="V1689" s="16">
        <v>10.3401641705105</v>
      </c>
      <c r="W1689" s="16">
        <v>0</v>
      </c>
      <c r="X1689" s="16">
        <v>17.967577448727098</v>
      </c>
      <c r="Y1689" s="16">
        <v>0</v>
      </c>
      <c r="Z1689" s="16">
        <v>23.123872960326899</v>
      </c>
      <c r="AA1689" t="s">
        <v>1327</v>
      </c>
      <c r="AB1689" s="16">
        <v>20.246323184971899</v>
      </c>
      <c r="AC1689" s="16">
        <v>-1.11348554750337</v>
      </c>
      <c r="AD1689" s="16">
        <v>0.78500259390923999</v>
      </c>
      <c r="AE1689" s="16">
        <v>-1.4184482397164</v>
      </c>
      <c r="AF1689">
        <v>0.15605994023658201</v>
      </c>
      <c r="AG1689">
        <v>0.41171779382607798</v>
      </c>
      <c r="AH1689" s="3" t="s">
        <v>1327</v>
      </c>
      <c r="AI1689" s="20" t="s">
        <v>18378</v>
      </c>
      <c r="AJ1689" s="20" t="s">
        <v>18379</v>
      </c>
      <c r="AK1689" s="20" t="s">
        <v>1327</v>
      </c>
      <c r="AL1689" s="3" t="s">
        <v>6289</v>
      </c>
      <c r="AM1689" s="20" t="s">
        <v>6289</v>
      </c>
      <c r="AN1689" s="3" t="s">
        <v>6289</v>
      </c>
      <c r="AO1689" s="20" t="s">
        <v>18381</v>
      </c>
      <c r="AP1689" s="3" t="s">
        <v>18382</v>
      </c>
      <c r="AQ1689" s="20" t="s">
        <v>18383</v>
      </c>
      <c r="AR1689" s="3" t="s">
        <v>18384</v>
      </c>
      <c r="AS1689" s="20" t="s">
        <v>6289</v>
      </c>
      <c r="AT1689" s="3" t="s">
        <v>6289</v>
      </c>
      <c r="AU1689" s="20" t="s">
        <v>6289</v>
      </c>
      <c r="AV1689" s="3" t="s">
        <v>6289</v>
      </c>
      <c r="AW1689" s="20" t="s">
        <v>6289</v>
      </c>
      <c r="AX1689" s="3" t="s">
        <v>6289</v>
      </c>
      <c r="AY1689" s="3" t="s">
        <v>18385</v>
      </c>
      <c r="AZ1689" s="3" t="s">
        <v>18386</v>
      </c>
    </row>
    <row r="1690" spans="1:52">
      <c r="A1690" t="s">
        <v>1325</v>
      </c>
      <c r="B1690" s="3" t="s">
        <v>17695</v>
      </c>
      <c r="C1690">
        <v>15</v>
      </c>
      <c r="D1690">
        <v>1</v>
      </c>
      <c r="E1690">
        <v>6</v>
      </c>
      <c r="F1690">
        <v>15</v>
      </c>
      <c r="G1690">
        <v>112</v>
      </c>
      <c r="H1690">
        <v>6</v>
      </c>
      <c r="I1690" s="16">
        <f t="shared" si="104"/>
        <v>25.833333333333332</v>
      </c>
      <c r="J1690" s="16">
        <f t="shared" si="105"/>
        <v>15.866485759939737</v>
      </c>
      <c r="K1690">
        <v>3</v>
      </c>
      <c r="L1690">
        <v>11</v>
      </c>
      <c r="M1690">
        <v>0</v>
      </c>
      <c r="N1690">
        <v>4</v>
      </c>
      <c r="O1690">
        <f t="shared" si="106"/>
        <v>4.5</v>
      </c>
      <c r="P1690" s="16">
        <f t="shared" si="107"/>
        <v>2.0155644370746373</v>
      </c>
      <c r="Q1690" s="16">
        <v>19.958068467406001</v>
      </c>
      <c r="R1690" s="16">
        <v>31.741132145960599</v>
      </c>
      <c r="S1690" s="16">
        <v>35.2047548260892</v>
      </c>
      <c r="T1690" s="16">
        <v>1.63082044217594</v>
      </c>
      <c r="U1690" s="16">
        <v>14.935809985893201</v>
      </c>
      <c r="V1690" s="16">
        <v>9.1236742680975098</v>
      </c>
      <c r="W1690" s="16">
        <v>0</v>
      </c>
      <c r="X1690" s="16">
        <v>12.3527094959999</v>
      </c>
      <c r="Y1690" s="16">
        <v>13.0983882014953</v>
      </c>
      <c r="Z1690" s="16">
        <v>6.1663661227538498</v>
      </c>
      <c r="AA1690" t="s">
        <v>1325</v>
      </c>
      <c r="AB1690" s="16">
        <v>14.421172395587099</v>
      </c>
      <c r="AC1690" s="16">
        <v>-1.11628669342612</v>
      </c>
      <c r="AD1690" s="16">
        <v>0.78720876432343201</v>
      </c>
      <c r="AE1690" s="16">
        <v>-1.4180313330041701</v>
      </c>
      <c r="AF1690">
        <v>0.15618161712720999</v>
      </c>
      <c r="AG1690">
        <v>0.41171779382607798</v>
      </c>
      <c r="AH1690" s="3" t="s">
        <v>1325</v>
      </c>
      <c r="AI1690" s="20" t="s">
        <v>17693</v>
      </c>
      <c r="AJ1690" s="20" t="s">
        <v>17694</v>
      </c>
      <c r="AK1690" s="20" t="s">
        <v>1325</v>
      </c>
      <c r="AL1690" s="3" t="s">
        <v>17696</v>
      </c>
      <c r="AM1690" s="20" t="s">
        <v>6539</v>
      </c>
      <c r="AN1690" s="3" t="s">
        <v>6540</v>
      </c>
      <c r="AO1690" s="20" t="s">
        <v>6541</v>
      </c>
      <c r="AP1690" s="3" t="s">
        <v>6542</v>
      </c>
      <c r="AQ1690" s="20" t="s">
        <v>6543</v>
      </c>
      <c r="AR1690" s="3" t="s">
        <v>6544</v>
      </c>
      <c r="AS1690" s="20" t="s">
        <v>6289</v>
      </c>
      <c r="AT1690" s="3" t="s">
        <v>6289</v>
      </c>
      <c r="AU1690" s="20" t="s">
        <v>6289</v>
      </c>
      <c r="AV1690" s="3" t="s">
        <v>6289</v>
      </c>
      <c r="AW1690" s="20" t="s">
        <v>6289</v>
      </c>
      <c r="AX1690" s="3" t="s">
        <v>6289</v>
      </c>
      <c r="AY1690" s="3" t="s">
        <v>6289</v>
      </c>
      <c r="AZ1690" s="3" t="s">
        <v>6289</v>
      </c>
    </row>
    <row r="1691" spans="1:52" ht="30">
      <c r="A1691" t="s">
        <v>1326</v>
      </c>
      <c r="B1691" s="3" t="s">
        <v>18330</v>
      </c>
      <c r="C1691">
        <v>26</v>
      </c>
      <c r="D1691">
        <v>9</v>
      </c>
      <c r="E1691">
        <v>3</v>
      </c>
      <c r="F1691">
        <v>26</v>
      </c>
      <c r="G1691">
        <v>110</v>
      </c>
      <c r="H1691">
        <v>3</v>
      </c>
      <c r="I1691" s="16">
        <f t="shared" si="104"/>
        <v>29.5</v>
      </c>
      <c r="J1691" s="16">
        <f t="shared" si="105"/>
        <v>15.21101574517626</v>
      </c>
      <c r="K1691">
        <v>3</v>
      </c>
      <c r="L1691">
        <v>9</v>
      </c>
      <c r="M1691">
        <v>5</v>
      </c>
      <c r="N1691">
        <v>2</v>
      </c>
      <c r="O1691">
        <f t="shared" si="106"/>
        <v>4.75</v>
      </c>
      <c r="P1691" s="16">
        <f t="shared" si="107"/>
        <v>1.340475661845451</v>
      </c>
      <c r="Q1691" s="16">
        <v>17.915116577041601</v>
      </c>
      <c r="R1691" s="16">
        <v>31.174326214782699</v>
      </c>
      <c r="S1691" s="16">
        <v>28.571974931318699</v>
      </c>
      <c r="T1691" s="16">
        <v>14.677383979583499</v>
      </c>
      <c r="U1691" s="16">
        <v>7.4679049929466101</v>
      </c>
      <c r="V1691" s="16">
        <v>15.814368731368999</v>
      </c>
      <c r="W1691" s="16">
        <v>18.233687969471202</v>
      </c>
      <c r="X1691" s="16">
        <v>10.106762314909</v>
      </c>
      <c r="Y1691" s="16">
        <v>13.0983882014953</v>
      </c>
      <c r="Z1691" s="16">
        <v>3.08318306137692</v>
      </c>
      <c r="AA1691" t="s">
        <v>1326</v>
      </c>
      <c r="AB1691" s="16">
        <v>16.0143096974295</v>
      </c>
      <c r="AC1691" s="16">
        <v>-0.88562563657502202</v>
      </c>
      <c r="AD1691" s="16">
        <v>0.624667366536382</v>
      </c>
      <c r="AE1691" s="16">
        <v>-1.41775556723186</v>
      </c>
      <c r="AF1691">
        <v>0.156262140669057</v>
      </c>
      <c r="AG1691">
        <v>0.41171779382607798</v>
      </c>
      <c r="AH1691" s="3" t="s">
        <v>1326</v>
      </c>
      <c r="AI1691" s="20" t="s">
        <v>18328</v>
      </c>
      <c r="AJ1691" s="20" t="s">
        <v>18329</v>
      </c>
      <c r="AK1691" s="20" t="s">
        <v>1326</v>
      </c>
      <c r="AL1691" s="3" t="s">
        <v>18331</v>
      </c>
      <c r="AM1691" s="20" t="s">
        <v>6289</v>
      </c>
      <c r="AN1691" s="3" t="s">
        <v>6289</v>
      </c>
      <c r="AO1691" s="20" t="s">
        <v>6289</v>
      </c>
      <c r="AP1691" s="3" t="s">
        <v>6289</v>
      </c>
      <c r="AQ1691" s="20" t="s">
        <v>6791</v>
      </c>
      <c r="AR1691" s="3" t="s">
        <v>6792</v>
      </c>
      <c r="AS1691" s="20" t="s">
        <v>6289</v>
      </c>
      <c r="AT1691" s="3" t="s">
        <v>6289</v>
      </c>
      <c r="AU1691" s="20" t="s">
        <v>6289</v>
      </c>
      <c r="AV1691" s="3" t="s">
        <v>6289</v>
      </c>
      <c r="AW1691" s="20" t="s">
        <v>6289</v>
      </c>
      <c r="AX1691" s="3" t="s">
        <v>6289</v>
      </c>
      <c r="AY1691" s="3" t="s">
        <v>6289</v>
      </c>
      <c r="AZ1691" s="3" t="s">
        <v>6289</v>
      </c>
    </row>
    <row r="1692" spans="1:52">
      <c r="A1692" t="s">
        <v>1328</v>
      </c>
      <c r="B1692" s="3" t="s">
        <v>8306</v>
      </c>
      <c r="C1692">
        <v>20</v>
      </c>
      <c r="D1692">
        <v>9</v>
      </c>
      <c r="E1692">
        <v>4</v>
      </c>
      <c r="F1692">
        <v>20</v>
      </c>
      <c r="G1692">
        <v>63</v>
      </c>
      <c r="H1692">
        <v>4</v>
      </c>
      <c r="I1692" s="16">
        <f t="shared" si="104"/>
        <v>20</v>
      </c>
      <c r="J1692" s="16">
        <f t="shared" si="105"/>
        <v>8.3032791380541013</v>
      </c>
      <c r="K1692">
        <v>1</v>
      </c>
      <c r="L1692">
        <v>9</v>
      </c>
      <c r="M1692">
        <v>1</v>
      </c>
      <c r="N1692">
        <v>3</v>
      </c>
      <c r="O1692">
        <f t="shared" si="106"/>
        <v>3.5</v>
      </c>
      <c r="P1692" s="16">
        <f t="shared" si="107"/>
        <v>1.6393596310755001</v>
      </c>
      <c r="Q1692" s="16">
        <v>7.0717565435690499</v>
      </c>
      <c r="R1692" s="16">
        <v>17.854386832102801</v>
      </c>
      <c r="S1692" s="16">
        <v>10.969597518274201</v>
      </c>
      <c r="T1692" s="16">
        <v>14.677383979583499</v>
      </c>
      <c r="U1692" s="16">
        <v>9.9572066572621498</v>
      </c>
      <c r="V1692" s="16">
        <v>12.164899024129999</v>
      </c>
      <c r="W1692" s="16">
        <v>3.6467375938942501</v>
      </c>
      <c r="X1692" s="16">
        <v>10.106762314909</v>
      </c>
      <c r="Y1692" s="16">
        <v>4.3661294004984397</v>
      </c>
      <c r="Z1692" s="16">
        <v>4.62477459206539</v>
      </c>
      <c r="AA1692" t="s">
        <v>1328</v>
      </c>
      <c r="AB1692" s="16">
        <v>9.5439634456288793</v>
      </c>
      <c r="AC1692" s="16">
        <v>-0.88151114207890402</v>
      </c>
      <c r="AD1692" s="16">
        <v>0.62200361847829999</v>
      </c>
      <c r="AE1692" s="16">
        <v>-1.41721224104046</v>
      </c>
      <c r="AF1692">
        <v>0.15642088393393699</v>
      </c>
      <c r="AG1692">
        <v>0.41182593896527298</v>
      </c>
      <c r="AH1692" s="3" t="s">
        <v>1328</v>
      </c>
      <c r="AI1692" s="20" t="s">
        <v>8304</v>
      </c>
      <c r="AJ1692" s="20" t="s">
        <v>8305</v>
      </c>
      <c r="AK1692" s="20" t="s">
        <v>1328</v>
      </c>
      <c r="AL1692" s="3" t="s">
        <v>6289</v>
      </c>
      <c r="AM1692" s="20" t="s">
        <v>6494</v>
      </c>
      <c r="AN1692" s="3" t="s">
        <v>6495</v>
      </c>
      <c r="AO1692" s="20" t="s">
        <v>8307</v>
      </c>
      <c r="AP1692" s="3" t="s">
        <v>8308</v>
      </c>
      <c r="AQ1692" s="20" t="s">
        <v>8309</v>
      </c>
      <c r="AR1692" s="3" t="s">
        <v>8310</v>
      </c>
      <c r="AS1692" s="20" t="s">
        <v>6289</v>
      </c>
      <c r="AT1692" s="3" t="s">
        <v>6289</v>
      </c>
      <c r="AU1692" s="20" t="s">
        <v>6289</v>
      </c>
      <c r="AV1692" s="3" t="s">
        <v>6289</v>
      </c>
      <c r="AW1692" s="20" t="s">
        <v>6289</v>
      </c>
      <c r="AX1692" s="3" t="s">
        <v>6289</v>
      </c>
      <c r="AY1692" s="3" t="s">
        <v>6289</v>
      </c>
      <c r="AZ1692" s="3" t="s">
        <v>6808</v>
      </c>
    </row>
    <row r="1693" spans="1:52">
      <c r="A1693" t="s">
        <v>5159</v>
      </c>
      <c r="B1693" s="3" t="s">
        <v>17974</v>
      </c>
      <c r="C1693">
        <v>3</v>
      </c>
      <c r="D1693">
        <v>0</v>
      </c>
      <c r="E1693">
        <v>1</v>
      </c>
      <c r="F1693">
        <v>3</v>
      </c>
      <c r="G1693">
        <v>7</v>
      </c>
      <c r="H1693">
        <v>1</v>
      </c>
      <c r="I1693" s="16">
        <f t="shared" si="104"/>
        <v>2.5</v>
      </c>
      <c r="J1693" s="16">
        <f t="shared" si="105"/>
        <v>0.93541434669348544</v>
      </c>
      <c r="K1693">
        <v>0</v>
      </c>
      <c r="L1693">
        <v>0</v>
      </c>
      <c r="M1693">
        <v>0</v>
      </c>
      <c r="N1693">
        <v>0</v>
      </c>
      <c r="O1693">
        <f t="shared" si="106"/>
        <v>0</v>
      </c>
      <c r="P1693" s="16">
        <f t="shared" si="107"/>
        <v>0</v>
      </c>
      <c r="Q1693" s="16">
        <v>1.2572011633011599</v>
      </c>
      <c r="R1693" s="16">
        <v>1.9838207591225401</v>
      </c>
      <c r="S1693" s="16">
        <v>1.27553459514816</v>
      </c>
      <c r="T1693" s="16">
        <v>0</v>
      </c>
      <c r="U1693" s="16">
        <v>2.4893016643155401</v>
      </c>
      <c r="V1693" s="16">
        <v>1.8247348536195001</v>
      </c>
      <c r="W1693" s="16">
        <v>0</v>
      </c>
      <c r="X1693" s="16">
        <v>0</v>
      </c>
      <c r="Y1693" s="16">
        <v>0</v>
      </c>
      <c r="Z1693" s="16">
        <v>0</v>
      </c>
      <c r="AA1693" t="s">
        <v>5159</v>
      </c>
      <c r="AB1693" s="16">
        <v>0.88305930355068996</v>
      </c>
      <c r="AC1693" s="16">
        <v>-1.4497208597251601</v>
      </c>
      <c r="AD1693" s="16">
        <v>1.02302665785395</v>
      </c>
      <c r="AE1693" s="16">
        <v>-1.41709001285099</v>
      </c>
      <c r="AF1693">
        <v>0.15645661211249601</v>
      </c>
      <c r="AG1693" t="s">
        <v>3500</v>
      </c>
      <c r="AH1693" s="3" t="s">
        <v>5159</v>
      </c>
      <c r="AI1693" s="20" t="s">
        <v>17972</v>
      </c>
      <c r="AJ1693" s="20" t="s">
        <v>17973</v>
      </c>
      <c r="AK1693" s="20" t="s">
        <v>5159</v>
      </c>
      <c r="AL1693" s="3" t="s">
        <v>17975</v>
      </c>
      <c r="AM1693" s="20" t="s">
        <v>6289</v>
      </c>
      <c r="AN1693" s="3" t="s">
        <v>6289</v>
      </c>
      <c r="AO1693" s="20" t="s">
        <v>17976</v>
      </c>
      <c r="AP1693" s="3" t="s">
        <v>17977</v>
      </c>
      <c r="AQ1693" s="20" t="s">
        <v>13316</v>
      </c>
      <c r="AR1693" s="3" t="s">
        <v>13317</v>
      </c>
      <c r="AS1693" s="20" t="s">
        <v>6289</v>
      </c>
      <c r="AT1693" s="3" t="s">
        <v>6289</v>
      </c>
      <c r="AU1693" s="20" t="s">
        <v>6289</v>
      </c>
      <c r="AV1693" s="3" t="s">
        <v>6289</v>
      </c>
      <c r="AW1693" s="20" t="s">
        <v>6289</v>
      </c>
      <c r="AX1693" s="3" t="s">
        <v>6289</v>
      </c>
      <c r="AY1693" s="3" t="s">
        <v>6289</v>
      </c>
      <c r="AZ1693" s="3" t="s">
        <v>17978</v>
      </c>
    </row>
    <row r="1694" spans="1:52">
      <c r="A1694" t="s">
        <v>1329</v>
      </c>
      <c r="B1694" s="3" t="s">
        <v>6406</v>
      </c>
      <c r="C1694">
        <v>14</v>
      </c>
      <c r="D1694">
        <v>13</v>
      </c>
      <c r="E1694">
        <v>4</v>
      </c>
      <c r="F1694">
        <v>14</v>
      </c>
      <c r="G1694">
        <v>51</v>
      </c>
      <c r="H1694">
        <v>4</v>
      </c>
      <c r="I1694" s="16">
        <f t="shared" si="104"/>
        <v>16.666666666666668</v>
      </c>
      <c r="J1694" s="16">
        <f t="shared" si="105"/>
        <v>6.5135187054253496</v>
      </c>
      <c r="K1694">
        <v>4</v>
      </c>
      <c r="L1694">
        <v>3</v>
      </c>
      <c r="M1694">
        <v>0</v>
      </c>
      <c r="N1694">
        <v>5</v>
      </c>
      <c r="O1694">
        <f t="shared" si="106"/>
        <v>3</v>
      </c>
      <c r="P1694" s="16">
        <f t="shared" si="107"/>
        <v>0.93541434669348533</v>
      </c>
      <c r="Q1694" s="16">
        <v>10.686209888059899</v>
      </c>
      <c r="R1694" s="16">
        <v>14.4535512450356</v>
      </c>
      <c r="S1694" s="16">
        <v>12.500239032451899</v>
      </c>
      <c r="T1694" s="16">
        <v>21.2006657482873</v>
      </c>
      <c r="U1694" s="16">
        <v>9.9572066572621498</v>
      </c>
      <c r="V1694" s="16">
        <v>8.5154293168910105</v>
      </c>
      <c r="W1694" s="16">
        <v>0</v>
      </c>
      <c r="X1694" s="16">
        <v>3.3689207716363301</v>
      </c>
      <c r="Y1694" s="16">
        <v>17.464517601993801</v>
      </c>
      <c r="Z1694" s="16">
        <v>7.7079576534423104</v>
      </c>
      <c r="AA1694" t="s">
        <v>1329</v>
      </c>
      <c r="AB1694" s="16">
        <v>10.585469791506</v>
      </c>
      <c r="AC1694" s="16">
        <v>-0.91884846155119804</v>
      </c>
      <c r="AD1694" s="16">
        <v>0.64876500992126096</v>
      </c>
      <c r="AE1694" s="16">
        <v>-1.41630397370338</v>
      </c>
      <c r="AF1694">
        <v>0.15668652490757801</v>
      </c>
      <c r="AG1694">
        <v>0.41214219519294598</v>
      </c>
      <c r="AH1694" s="3" t="s">
        <v>1329</v>
      </c>
      <c r="AI1694" s="20" t="s">
        <v>11201</v>
      </c>
      <c r="AJ1694" s="20" t="s">
        <v>11202</v>
      </c>
      <c r="AK1694" s="20" t="s">
        <v>1329</v>
      </c>
      <c r="AL1694" s="3" t="s">
        <v>6289</v>
      </c>
      <c r="AM1694" s="20" t="s">
        <v>6289</v>
      </c>
      <c r="AN1694" s="3" t="s">
        <v>6289</v>
      </c>
      <c r="AO1694" s="20" t="s">
        <v>6289</v>
      </c>
      <c r="AP1694" s="3" t="s">
        <v>6289</v>
      </c>
      <c r="AQ1694" s="20" t="s">
        <v>6289</v>
      </c>
      <c r="AR1694" s="3" t="s">
        <v>6289</v>
      </c>
      <c r="AS1694" s="20" t="s">
        <v>6289</v>
      </c>
      <c r="AT1694" s="3" t="s">
        <v>6289</v>
      </c>
      <c r="AU1694" s="20" t="s">
        <v>6289</v>
      </c>
      <c r="AV1694" s="3" t="s">
        <v>6289</v>
      </c>
      <c r="AW1694" s="20" t="s">
        <v>6289</v>
      </c>
      <c r="AX1694" s="3" t="s">
        <v>6289</v>
      </c>
      <c r="AY1694" s="3" t="s">
        <v>6289</v>
      </c>
      <c r="AZ1694" s="3" t="s">
        <v>6289</v>
      </c>
    </row>
    <row r="1695" spans="1:52">
      <c r="A1695" t="s">
        <v>4168</v>
      </c>
      <c r="B1695" s="3" t="s">
        <v>6406</v>
      </c>
      <c r="C1695">
        <v>0</v>
      </c>
      <c r="D1695">
        <v>0</v>
      </c>
      <c r="E1695">
        <v>6</v>
      </c>
      <c r="F1695">
        <v>0</v>
      </c>
      <c r="G1695">
        <v>27</v>
      </c>
      <c r="H1695">
        <v>6</v>
      </c>
      <c r="I1695" s="16">
        <f t="shared" si="104"/>
        <v>6.5</v>
      </c>
      <c r="J1695" s="16">
        <f t="shared" si="105"/>
        <v>3.8997863189325304</v>
      </c>
      <c r="K1695">
        <v>0</v>
      </c>
      <c r="L1695">
        <v>0</v>
      </c>
      <c r="M1695">
        <v>0</v>
      </c>
      <c r="N1695">
        <v>2</v>
      </c>
      <c r="O1695">
        <f t="shared" si="106"/>
        <v>0.5</v>
      </c>
      <c r="P1695" s="16">
        <f t="shared" si="107"/>
        <v>0.4330127018922193</v>
      </c>
      <c r="Q1695" s="16">
        <v>4.5573542169667203</v>
      </c>
      <c r="R1695" s="16">
        <v>7.6518800709012096</v>
      </c>
      <c r="S1695" s="16">
        <v>3.0612830283555801</v>
      </c>
      <c r="T1695" s="16">
        <v>0</v>
      </c>
      <c r="U1695" s="16">
        <v>14.935809985893201</v>
      </c>
      <c r="V1695" s="16">
        <v>0</v>
      </c>
      <c r="W1695" s="16">
        <v>0</v>
      </c>
      <c r="X1695" s="16">
        <v>0</v>
      </c>
      <c r="Y1695" s="16">
        <v>0</v>
      </c>
      <c r="Z1695" s="16">
        <v>3.08318306137692</v>
      </c>
      <c r="AA1695" t="s">
        <v>4168</v>
      </c>
      <c r="AB1695" s="16">
        <v>3.3289510363493702</v>
      </c>
      <c r="AC1695" s="16">
        <v>-1.58835507350012</v>
      </c>
      <c r="AD1695" s="16">
        <v>1.1218837751912201</v>
      </c>
      <c r="AE1695" s="16">
        <v>-1.4157928910500499</v>
      </c>
      <c r="AF1695">
        <v>0.15683615158912201</v>
      </c>
      <c r="AG1695" t="s">
        <v>3500</v>
      </c>
      <c r="AH1695" s="3" t="s">
        <v>4168</v>
      </c>
      <c r="AI1695" s="20" t="s">
        <v>10735</v>
      </c>
      <c r="AJ1695" s="20" t="s">
        <v>10736</v>
      </c>
      <c r="AK1695" s="20" t="s">
        <v>4168</v>
      </c>
      <c r="AL1695" s="3" t="s">
        <v>6289</v>
      </c>
      <c r="AM1695" s="20" t="s">
        <v>6289</v>
      </c>
      <c r="AN1695" s="3" t="s">
        <v>6289</v>
      </c>
      <c r="AO1695" s="20" t="s">
        <v>6289</v>
      </c>
      <c r="AP1695" s="3" t="s">
        <v>6289</v>
      </c>
      <c r="AQ1695" s="20" t="s">
        <v>6289</v>
      </c>
      <c r="AR1695" s="3" t="s">
        <v>6289</v>
      </c>
      <c r="AS1695" s="20" t="s">
        <v>6289</v>
      </c>
      <c r="AT1695" s="3" t="s">
        <v>6289</v>
      </c>
      <c r="AU1695" s="20" t="s">
        <v>6289</v>
      </c>
      <c r="AV1695" s="3" t="s">
        <v>6289</v>
      </c>
      <c r="AW1695" s="20" t="s">
        <v>6289</v>
      </c>
      <c r="AX1695" s="3" t="s">
        <v>6289</v>
      </c>
      <c r="AY1695" s="3" t="s">
        <v>6289</v>
      </c>
      <c r="AZ1695" s="3" t="s">
        <v>6289</v>
      </c>
    </row>
    <row r="1696" spans="1:52">
      <c r="A1696" t="s">
        <v>1330</v>
      </c>
      <c r="B1696" s="3" t="s">
        <v>21673</v>
      </c>
      <c r="C1696">
        <v>13</v>
      </c>
      <c r="D1696">
        <v>5</v>
      </c>
      <c r="E1696">
        <v>5</v>
      </c>
      <c r="F1696">
        <v>13</v>
      </c>
      <c r="G1696">
        <v>34</v>
      </c>
      <c r="H1696">
        <v>5</v>
      </c>
      <c r="I1696" s="16">
        <f t="shared" si="104"/>
        <v>12.5</v>
      </c>
      <c r="J1696" s="16">
        <f t="shared" si="105"/>
        <v>4.1882772910430219</v>
      </c>
      <c r="K1696">
        <v>0</v>
      </c>
      <c r="L1696">
        <v>5</v>
      </c>
      <c r="M1696">
        <v>0</v>
      </c>
      <c r="N1696">
        <v>3</v>
      </c>
      <c r="O1696">
        <f t="shared" si="106"/>
        <v>2</v>
      </c>
      <c r="P1696" s="16">
        <f t="shared" si="107"/>
        <v>1.0606601717798212</v>
      </c>
      <c r="Q1696" s="16">
        <v>5.6574052348552399</v>
      </c>
      <c r="R1696" s="16">
        <v>9.6357008300237492</v>
      </c>
      <c r="S1696" s="16">
        <v>4.3368176235037401</v>
      </c>
      <c r="T1696" s="16">
        <v>8.1541022108797101</v>
      </c>
      <c r="U1696" s="16">
        <v>12.446508321577699</v>
      </c>
      <c r="V1696" s="16">
        <v>7.9071843656844996</v>
      </c>
      <c r="W1696" s="16">
        <v>0</v>
      </c>
      <c r="X1696" s="16">
        <v>5.6148679527272201</v>
      </c>
      <c r="Y1696" s="16">
        <v>0</v>
      </c>
      <c r="Z1696" s="16">
        <v>4.62477459206539</v>
      </c>
      <c r="AA1696" t="s">
        <v>1330</v>
      </c>
      <c r="AB1696" s="16">
        <v>5.8377361131317196</v>
      </c>
      <c r="AC1696" s="16">
        <v>-1.0354361023183101</v>
      </c>
      <c r="AD1696" s="16">
        <v>0.73136775322181702</v>
      </c>
      <c r="AE1696" s="16">
        <v>-1.4157530158487499</v>
      </c>
      <c r="AF1696">
        <v>0.156847830173027</v>
      </c>
      <c r="AG1696">
        <v>0.41214219519294598</v>
      </c>
      <c r="AH1696" s="3" t="s">
        <v>1330</v>
      </c>
      <c r="AI1696" s="20" t="s">
        <v>21671</v>
      </c>
      <c r="AJ1696" s="20" t="s">
        <v>21672</v>
      </c>
      <c r="AK1696" s="20" t="s">
        <v>1330</v>
      </c>
      <c r="AL1696" s="3" t="s">
        <v>21674</v>
      </c>
      <c r="AM1696" s="20" t="s">
        <v>6637</v>
      </c>
      <c r="AN1696" s="3" t="s">
        <v>6638</v>
      </c>
      <c r="AO1696" s="20" t="s">
        <v>6289</v>
      </c>
      <c r="AP1696" s="3" t="s">
        <v>6289</v>
      </c>
      <c r="AQ1696" s="20" t="s">
        <v>7417</v>
      </c>
      <c r="AR1696" s="3" t="s">
        <v>7418</v>
      </c>
      <c r="AS1696" s="20" t="s">
        <v>6289</v>
      </c>
      <c r="AT1696" s="3" t="s">
        <v>6289</v>
      </c>
      <c r="AU1696" s="20" t="s">
        <v>6289</v>
      </c>
      <c r="AV1696" s="3" t="s">
        <v>6289</v>
      </c>
      <c r="AW1696" s="20" t="s">
        <v>6289</v>
      </c>
      <c r="AX1696" s="3" t="s">
        <v>6289</v>
      </c>
      <c r="AY1696" s="3" t="s">
        <v>6289</v>
      </c>
      <c r="AZ1696" s="3" t="s">
        <v>6289</v>
      </c>
    </row>
    <row r="1697" spans="1:52">
      <c r="A1697" t="s">
        <v>1331</v>
      </c>
      <c r="B1697" s="3" t="s">
        <v>22413</v>
      </c>
      <c r="C1697">
        <v>1</v>
      </c>
      <c r="D1697">
        <v>0</v>
      </c>
      <c r="E1697">
        <v>9</v>
      </c>
      <c r="F1697">
        <v>1</v>
      </c>
      <c r="G1697">
        <v>46</v>
      </c>
      <c r="H1697">
        <v>9</v>
      </c>
      <c r="I1697" s="16">
        <f t="shared" si="104"/>
        <v>11</v>
      </c>
      <c r="J1697" s="16">
        <f t="shared" si="105"/>
        <v>6.5701344481423423</v>
      </c>
      <c r="K1697">
        <v>0</v>
      </c>
      <c r="L1697">
        <v>3</v>
      </c>
      <c r="M1697">
        <v>0</v>
      </c>
      <c r="N1697">
        <v>4</v>
      </c>
      <c r="O1697">
        <f t="shared" si="106"/>
        <v>1.75</v>
      </c>
      <c r="P1697" s="16">
        <f t="shared" si="107"/>
        <v>0.8926785535678563</v>
      </c>
      <c r="Q1697" s="16">
        <v>8.6432579976955104</v>
      </c>
      <c r="R1697" s="16">
        <v>13.036536417091</v>
      </c>
      <c r="S1697" s="16">
        <v>12.500239032451899</v>
      </c>
      <c r="T1697" s="16">
        <v>0</v>
      </c>
      <c r="U1697" s="16">
        <v>22.403714978839801</v>
      </c>
      <c r="V1697" s="16">
        <v>0.60824495120650002</v>
      </c>
      <c r="W1697" s="16">
        <v>0</v>
      </c>
      <c r="X1697" s="16">
        <v>3.3689207716363301</v>
      </c>
      <c r="Y1697" s="16">
        <v>0</v>
      </c>
      <c r="Z1697" s="16">
        <v>6.1663661227538498</v>
      </c>
      <c r="AA1697" t="s">
        <v>1331</v>
      </c>
      <c r="AB1697" s="16">
        <v>6.6727280271674898</v>
      </c>
      <c r="AC1697" s="16">
        <v>-1.40295279973918</v>
      </c>
      <c r="AD1697" s="16">
        <v>0.99106994727690201</v>
      </c>
      <c r="AE1697" s="16">
        <v>-1.4155941299541801</v>
      </c>
      <c r="AF1697">
        <v>0.15689437096227599</v>
      </c>
      <c r="AG1697">
        <v>0.41214219519294598</v>
      </c>
      <c r="AH1697" s="3" t="s">
        <v>1331</v>
      </c>
      <c r="AI1697" s="20" t="s">
        <v>22411</v>
      </c>
      <c r="AJ1697" s="20" t="s">
        <v>22412</v>
      </c>
      <c r="AK1697" s="20" t="s">
        <v>1331</v>
      </c>
      <c r="AL1697" s="3" t="s">
        <v>6289</v>
      </c>
      <c r="AM1697" s="20" t="s">
        <v>6289</v>
      </c>
      <c r="AN1697" s="3" t="s">
        <v>6289</v>
      </c>
      <c r="AO1697" s="20" t="s">
        <v>9282</v>
      </c>
      <c r="AP1697" s="3" t="s">
        <v>9283</v>
      </c>
      <c r="AQ1697" s="20" t="s">
        <v>6289</v>
      </c>
      <c r="AR1697" s="3" t="s">
        <v>6289</v>
      </c>
      <c r="AS1697" s="20" t="s">
        <v>6289</v>
      </c>
      <c r="AT1697" s="3" t="s">
        <v>6289</v>
      </c>
      <c r="AU1697" s="20" t="s">
        <v>6289</v>
      </c>
      <c r="AV1697" s="3" t="s">
        <v>6289</v>
      </c>
      <c r="AW1697" s="20" t="s">
        <v>6289</v>
      </c>
      <c r="AX1697" s="3" t="s">
        <v>6289</v>
      </c>
      <c r="AY1697" s="3" t="s">
        <v>22414</v>
      </c>
      <c r="AZ1697" s="3" t="s">
        <v>22414</v>
      </c>
    </row>
    <row r="1698" spans="1:52">
      <c r="A1698" t="s">
        <v>5348</v>
      </c>
      <c r="B1698" s="3" t="s">
        <v>6406</v>
      </c>
      <c r="C1698">
        <v>0</v>
      </c>
      <c r="D1698">
        <v>0</v>
      </c>
      <c r="E1698">
        <v>2</v>
      </c>
      <c r="F1698">
        <v>0</v>
      </c>
      <c r="G1698">
        <v>16</v>
      </c>
      <c r="H1698">
        <v>2</v>
      </c>
      <c r="I1698" s="16">
        <f t="shared" si="104"/>
        <v>3.3333333333333335</v>
      </c>
      <c r="J1698" s="16">
        <f t="shared" si="105"/>
        <v>2.3412563895228309</v>
      </c>
      <c r="K1698">
        <v>0</v>
      </c>
      <c r="L1698">
        <v>0</v>
      </c>
      <c r="M1698">
        <v>0</v>
      </c>
      <c r="N1698">
        <v>1</v>
      </c>
      <c r="O1698">
        <f t="shared" si="106"/>
        <v>0.25</v>
      </c>
      <c r="P1698" s="16">
        <f t="shared" si="107"/>
        <v>0.21650635094610965</v>
      </c>
      <c r="Q1698" s="16">
        <v>2.2001020357770402</v>
      </c>
      <c r="R1698" s="16">
        <v>4.5344474494229399</v>
      </c>
      <c r="S1698" s="16">
        <v>5.6123522186518899</v>
      </c>
      <c r="T1698" s="16">
        <v>0</v>
      </c>
      <c r="U1698" s="16">
        <v>4.9786033286310696</v>
      </c>
      <c r="V1698" s="16">
        <v>0</v>
      </c>
      <c r="W1698" s="16">
        <v>0</v>
      </c>
      <c r="X1698" s="16">
        <v>0</v>
      </c>
      <c r="Y1698" s="16">
        <v>0</v>
      </c>
      <c r="Z1698" s="16">
        <v>1.54159153068846</v>
      </c>
      <c r="AA1698" t="s">
        <v>5348</v>
      </c>
      <c r="AB1698" s="16">
        <v>1.8867096563171399</v>
      </c>
      <c r="AC1698" s="16">
        <v>-1.5360031473026601</v>
      </c>
      <c r="AD1698" s="16">
        <v>1.08512817735293</v>
      </c>
      <c r="AE1698" s="16">
        <v>-1.4155038818083201</v>
      </c>
      <c r="AF1698">
        <v>0.156920811073092</v>
      </c>
      <c r="AG1698" t="s">
        <v>3500</v>
      </c>
      <c r="AH1698" s="3" t="s">
        <v>5348</v>
      </c>
      <c r="AI1698" s="20" t="s">
        <v>19411</v>
      </c>
      <c r="AJ1698" s="20" t="s">
        <v>19412</v>
      </c>
      <c r="AK1698" s="20" t="s">
        <v>5348</v>
      </c>
      <c r="AL1698" s="3" t="s">
        <v>6289</v>
      </c>
      <c r="AM1698" s="20" t="s">
        <v>6289</v>
      </c>
      <c r="AN1698" s="3" t="s">
        <v>6289</v>
      </c>
      <c r="AO1698" s="20" t="s">
        <v>6289</v>
      </c>
      <c r="AP1698" s="3" t="s">
        <v>6289</v>
      </c>
      <c r="AQ1698" s="20" t="s">
        <v>6289</v>
      </c>
      <c r="AR1698" s="3" t="s">
        <v>6289</v>
      </c>
      <c r="AS1698" s="20" t="s">
        <v>6289</v>
      </c>
      <c r="AT1698" s="3" t="s">
        <v>6289</v>
      </c>
      <c r="AU1698" s="20" t="s">
        <v>6289</v>
      </c>
      <c r="AV1698" s="3" t="s">
        <v>6289</v>
      </c>
      <c r="AW1698" s="20" t="s">
        <v>6289</v>
      </c>
      <c r="AX1698" s="3" t="s">
        <v>6289</v>
      </c>
      <c r="AY1698" s="3" t="s">
        <v>6289</v>
      </c>
      <c r="AZ1698" s="3" t="s">
        <v>6289</v>
      </c>
    </row>
    <row r="1699" spans="1:52">
      <c r="A1699" t="s">
        <v>6071</v>
      </c>
      <c r="B1699" s="3" t="s">
        <v>6406</v>
      </c>
      <c r="C1699">
        <v>5</v>
      </c>
      <c r="D1699">
        <v>0</v>
      </c>
      <c r="E1699">
        <v>0</v>
      </c>
      <c r="F1699">
        <v>5</v>
      </c>
      <c r="G1699">
        <v>21</v>
      </c>
      <c r="H1699">
        <v>0</v>
      </c>
      <c r="I1699" s="16">
        <f t="shared" si="104"/>
        <v>5.166666666666667</v>
      </c>
      <c r="J1699" s="16">
        <f t="shared" si="105"/>
        <v>3.0314707346129559</v>
      </c>
      <c r="K1699">
        <v>0</v>
      </c>
      <c r="L1699">
        <v>1</v>
      </c>
      <c r="M1699">
        <v>0</v>
      </c>
      <c r="N1699">
        <v>1</v>
      </c>
      <c r="O1699">
        <f t="shared" si="106"/>
        <v>0.5</v>
      </c>
      <c r="P1699" s="16">
        <f t="shared" si="107"/>
        <v>0.25</v>
      </c>
      <c r="Q1699" s="16">
        <v>3.9287536353161401</v>
      </c>
      <c r="R1699" s="16">
        <v>5.95146227736761</v>
      </c>
      <c r="S1699" s="16">
        <v>4.3368176235037401</v>
      </c>
      <c r="T1699" s="16">
        <v>0</v>
      </c>
      <c r="U1699" s="16">
        <v>0</v>
      </c>
      <c r="V1699" s="16">
        <v>3.0412247560324999</v>
      </c>
      <c r="W1699" s="16">
        <v>0</v>
      </c>
      <c r="X1699" s="16">
        <v>1.1229735905454401</v>
      </c>
      <c r="Y1699" s="16">
        <v>0</v>
      </c>
      <c r="Z1699" s="16">
        <v>1.54159153068846</v>
      </c>
      <c r="AA1699" t="s">
        <v>6071</v>
      </c>
      <c r="AB1699" s="16">
        <v>1.9922823413453901</v>
      </c>
      <c r="AC1699" s="16">
        <v>-1.3844310293948401</v>
      </c>
      <c r="AD1699" s="16">
        <v>0.97859030407147596</v>
      </c>
      <c r="AE1699" s="16">
        <v>-1.41471974904599</v>
      </c>
      <c r="AF1699">
        <v>0.15715068161603399</v>
      </c>
      <c r="AG1699" t="s">
        <v>3500</v>
      </c>
      <c r="AH1699" s="3" t="s">
        <v>6071</v>
      </c>
      <c r="AI1699" s="20" t="s">
        <v>25224</v>
      </c>
      <c r="AJ1699" s="20" t="s">
        <v>25225</v>
      </c>
      <c r="AK1699" s="20" t="s">
        <v>6071</v>
      </c>
      <c r="AL1699" s="3" t="s">
        <v>6289</v>
      </c>
      <c r="AM1699" s="20" t="s">
        <v>6289</v>
      </c>
      <c r="AN1699" s="3" t="s">
        <v>6289</v>
      </c>
      <c r="AO1699" s="20" t="s">
        <v>6289</v>
      </c>
      <c r="AP1699" s="3" t="s">
        <v>6289</v>
      </c>
      <c r="AQ1699" s="20" t="s">
        <v>23059</v>
      </c>
      <c r="AR1699" s="3" t="s">
        <v>23060</v>
      </c>
      <c r="AS1699" s="20" t="s">
        <v>6289</v>
      </c>
      <c r="AT1699" s="3" t="s">
        <v>6289</v>
      </c>
      <c r="AU1699" s="20" t="s">
        <v>6289</v>
      </c>
      <c r="AV1699" s="3" t="s">
        <v>6289</v>
      </c>
      <c r="AW1699" s="20" t="s">
        <v>6289</v>
      </c>
      <c r="AX1699" s="3" t="s">
        <v>6289</v>
      </c>
      <c r="AY1699" s="3" t="s">
        <v>6289</v>
      </c>
      <c r="AZ1699" s="3" t="s">
        <v>6289</v>
      </c>
    </row>
    <row r="1700" spans="1:52">
      <c r="A1700" t="s">
        <v>5354</v>
      </c>
      <c r="B1700" s="3" t="s">
        <v>6406</v>
      </c>
      <c r="C1700">
        <v>0</v>
      </c>
      <c r="D1700">
        <v>0</v>
      </c>
      <c r="E1700">
        <v>3</v>
      </c>
      <c r="F1700">
        <v>0</v>
      </c>
      <c r="G1700">
        <v>6</v>
      </c>
      <c r="H1700">
        <v>3</v>
      </c>
      <c r="I1700" s="16">
        <f t="shared" si="104"/>
        <v>2</v>
      </c>
      <c r="J1700" s="16">
        <f t="shared" si="105"/>
        <v>0.91287092917527701</v>
      </c>
      <c r="K1700">
        <v>5</v>
      </c>
      <c r="L1700">
        <v>1</v>
      </c>
      <c r="M1700">
        <v>0</v>
      </c>
      <c r="N1700">
        <v>1</v>
      </c>
      <c r="O1700">
        <f t="shared" si="106"/>
        <v>1.75</v>
      </c>
      <c r="P1700" s="16">
        <f t="shared" si="107"/>
        <v>0.96014321848357598</v>
      </c>
      <c r="Q1700" s="16">
        <v>0.47145043623793698</v>
      </c>
      <c r="R1700" s="16">
        <v>1.7004177935336</v>
      </c>
      <c r="S1700" s="16">
        <v>1.02042767611853</v>
      </c>
      <c r="T1700" s="16">
        <v>0</v>
      </c>
      <c r="U1700" s="16">
        <v>7.4679049929466101</v>
      </c>
      <c r="V1700" s="16">
        <v>0</v>
      </c>
      <c r="W1700" s="16">
        <v>0</v>
      </c>
      <c r="X1700" s="16">
        <v>1.1229735905454401</v>
      </c>
      <c r="Y1700" s="16">
        <v>21.830647002492199</v>
      </c>
      <c r="Z1700" s="16">
        <v>1.54159153068846</v>
      </c>
      <c r="AA1700" t="s">
        <v>5354</v>
      </c>
      <c r="AB1700" s="16">
        <v>3.5155413022562798</v>
      </c>
      <c r="AC1700" s="16">
        <v>1.49308750643862</v>
      </c>
      <c r="AD1700" s="16">
        <v>1.05549824819463</v>
      </c>
      <c r="AE1700" s="16">
        <v>1.4145807527321399</v>
      </c>
      <c r="AF1700">
        <v>0.15719145536210699</v>
      </c>
      <c r="AG1700" t="s">
        <v>3500</v>
      </c>
      <c r="AH1700" s="3" t="s">
        <v>5354</v>
      </c>
      <c r="AI1700" s="20" t="s">
        <v>19461</v>
      </c>
      <c r="AJ1700" s="20" t="s">
        <v>19462</v>
      </c>
      <c r="AK1700" s="20" t="s">
        <v>5354</v>
      </c>
      <c r="AL1700" s="3" t="s">
        <v>6289</v>
      </c>
      <c r="AM1700" s="20" t="s">
        <v>6289</v>
      </c>
      <c r="AN1700" s="3" t="s">
        <v>6289</v>
      </c>
      <c r="AO1700" s="20" t="s">
        <v>6289</v>
      </c>
      <c r="AP1700" s="3" t="s">
        <v>6289</v>
      </c>
      <c r="AQ1700" s="20" t="s">
        <v>6289</v>
      </c>
      <c r="AR1700" s="3" t="s">
        <v>6289</v>
      </c>
      <c r="AS1700" s="20" t="s">
        <v>6289</v>
      </c>
      <c r="AT1700" s="3" t="s">
        <v>6289</v>
      </c>
      <c r="AU1700" s="20" t="s">
        <v>6289</v>
      </c>
      <c r="AV1700" s="3" t="s">
        <v>6289</v>
      </c>
      <c r="AW1700" s="20" t="s">
        <v>6289</v>
      </c>
      <c r="AX1700" s="3" t="s">
        <v>6289</v>
      </c>
      <c r="AY1700" s="3" t="s">
        <v>6289</v>
      </c>
      <c r="AZ1700" s="3" t="s">
        <v>6289</v>
      </c>
    </row>
    <row r="1701" spans="1:52">
      <c r="A1701" t="s">
        <v>5027</v>
      </c>
      <c r="B1701" s="3" t="s">
        <v>6297</v>
      </c>
      <c r="C1701">
        <v>2</v>
      </c>
      <c r="D1701">
        <v>0</v>
      </c>
      <c r="E1701">
        <v>0</v>
      </c>
      <c r="F1701">
        <v>2</v>
      </c>
      <c r="G1701">
        <v>0</v>
      </c>
      <c r="H1701">
        <v>0</v>
      </c>
      <c r="I1701" s="16">
        <f t="shared" si="104"/>
        <v>0.66666666666666663</v>
      </c>
      <c r="J1701" s="16">
        <f t="shared" si="105"/>
        <v>0.38490017945975052</v>
      </c>
      <c r="K1701">
        <v>0</v>
      </c>
      <c r="L1701">
        <v>4</v>
      </c>
      <c r="M1701">
        <v>0</v>
      </c>
      <c r="N1701">
        <v>0</v>
      </c>
      <c r="O1701">
        <f t="shared" si="106"/>
        <v>1</v>
      </c>
      <c r="P1701" s="16">
        <f t="shared" si="107"/>
        <v>0.8660254037844386</v>
      </c>
      <c r="Q1701" s="16">
        <v>0.15715014541264599</v>
      </c>
      <c r="R1701" s="16">
        <v>0</v>
      </c>
      <c r="S1701" s="16">
        <v>0</v>
      </c>
      <c r="T1701" s="16">
        <v>0</v>
      </c>
      <c r="U1701" s="16">
        <v>0</v>
      </c>
      <c r="V1701" s="16">
        <v>1.216489902413</v>
      </c>
      <c r="W1701" s="16">
        <v>0</v>
      </c>
      <c r="X1701" s="16">
        <v>4.49189436218178</v>
      </c>
      <c r="Y1701" s="16">
        <v>0</v>
      </c>
      <c r="Z1701" s="16">
        <v>0</v>
      </c>
      <c r="AA1701" t="s">
        <v>5027</v>
      </c>
      <c r="AB1701" s="16">
        <v>0.58655344100074203</v>
      </c>
      <c r="AC1701" s="16">
        <v>1.67397609872987</v>
      </c>
      <c r="AD1701" s="16">
        <v>1.1834582688580999</v>
      </c>
      <c r="AE1701" s="16">
        <v>1.4144783494098701</v>
      </c>
      <c r="AF1701">
        <v>0.15722149990004</v>
      </c>
      <c r="AG1701" t="s">
        <v>3500</v>
      </c>
      <c r="AH1701" s="3" t="s">
        <v>5027</v>
      </c>
      <c r="AI1701" s="20" t="s">
        <v>17409</v>
      </c>
      <c r="AJ1701" s="20" t="s">
        <v>17410</v>
      </c>
      <c r="AK1701" s="20" t="s">
        <v>5027</v>
      </c>
      <c r="AL1701" s="3" t="s">
        <v>6289</v>
      </c>
      <c r="AM1701" s="20" t="s">
        <v>6289</v>
      </c>
      <c r="AN1701" s="3" t="s">
        <v>6289</v>
      </c>
      <c r="AO1701" s="20" t="s">
        <v>6289</v>
      </c>
      <c r="AP1701" s="3" t="s">
        <v>6289</v>
      </c>
      <c r="AQ1701" s="20" t="s">
        <v>6289</v>
      </c>
      <c r="AR1701" s="3" t="s">
        <v>6289</v>
      </c>
      <c r="AS1701" s="20" t="s">
        <v>6289</v>
      </c>
      <c r="AT1701" s="3" t="s">
        <v>6289</v>
      </c>
      <c r="AU1701" s="20" t="s">
        <v>6289</v>
      </c>
      <c r="AV1701" s="3" t="s">
        <v>6289</v>
      </c>
      <c r="AW1701" s="20" t="s">
        <v>6289</v>
      </c>
      <c r="AX1701" s="3" t="s">
        <v>6289</v>
      </c>
      <c r="AY1701" s="3" t="s">
        <v>6289</v>
      </c>
      <c r="AZ1701" s="3" t="s">
        <v>6289</v>
      </c>
    </row>
    <row r="1702" spans="1:52">
      <c r="A1702" t="s">
        <v>4891</v>
      </c>
      <c r="B1702" s="3" t="s">
        <v>6406</v>
      </c>
      <c r="C1702">
        <v>4</v>
      </c>
      <c r="D1702">
        <v>9</v>
      </c>
      <c r="E1702">
        <v>1</v>
      </c>
      <c r="F1702">
        <v>4</v>
      </c>
      <c r="G1702">
        <v>14</v>
      </c>
      <c r="H1702">
        <v>1</v>
      </c>
      <c r="I1702" s="16">
        <f t="shared" si="104"/>
        <v>5.5</v>
      </c>
      <c r="J1702" s="16">
        <f t="shared" si="105"/>
        <v>1.896634446123507</v>
      </c>
      <c r="K1702">
        <v>0</v>
      </c>
      <c r="L1702">
        <v>3</v>
      </c>
      <c r="M1702">
        <v>0</v>
      </c>
      <c r="N1702">
        <v>1</v>
      </c>
      <c r="O1702">
        <f t="shared" si="106"/>
        <v>1</v>
      </c>
      <c r="P1702" s="16">
        <f t="shared" si="107"/>
        <v>0.61237243569579447</v>
      </c>
      <c r="Q1702" s="16">
        <v>3.4573031990782002</v>
      </c>
      <c r="R1702" s="16">
        <v>3.9676415182450699</v>
      </c>
      <c r="S1702" s="16">
        <v>4.0817107044741103</v>
      </c>
      <c r="T1702" s="16">
        <v>14.677383979583499</v>
      </c>
      <c r="U1702" s="16">
        <v>2.4893016643155401</v>
      </c>
      <c r="V1702" s="16">
        <v>2.4329798048260001</v>
      </c>
      <c r="W1702" s="16">
        <v>0</v>
      </c>
      <c r="X1702" s="16">
        <v>3.3689207716363301</v>
      </c>
      <c r="Y1702" s="16">
        <v>0</v>
      </c>
      <c r="Z1702" s="16">
        <v>1.54159153068846</v>
      </c>
      <c r="AA1702" t="s">
        <v>4891</v>
      </c>
      <c r="AB1702" s="16">
        <v>3.6016833172847198</v>
      </c>
      <c r="AC1702" s="16">
        <v>-1.2673344944557601</v>
      </c>
      <c r="AD1702" s="16">
        <v>0.896231048506965</v>
      </c>
      <c r="AE1702" s="16">
        <v>-1.4140711779256201</v>
      </c>
      <c r="AF1702">
        <v>0.15734100469964399</v>
      </c>
      <c r="AG1702" t="s">
        <v>3500</v>
      </c>
      <c r="AH1702" s="3" t="s">
        <v>4891</v>
      </c>
      <c r="AI1702" s="20" t="s">
        <v>16175</v>
      </c>
      <c r="AJ1702" s="20" t="s">
        <v>16176</v>
      </c>
      <c r="AK1702" s="20" t="s">
        <v>4891</v>
      </c>
      <c r="AL1702" s="3" t="s">
        <v>6289</v>
      </c>
      <c r="AM1702" s="20" t="s">
        <v>16177</v>
      </c>
      <c r="AN1702" s="3" t="s">
        <v>16178</v>
      </c>
      <c r="AO1702" s="20" t="s">
        <v>16179</v>
      </c>
      <c r="AP1702" s="3" t="s">
        <v>16180</v>
      </c>
      <c r="AQ1702" s="20" t="s">
        <v>6619</v>
      </c>
      <c r="AR1702" s="3" t="s">
        <v>6620</v>
      </c>
      <c r="AS1702" s="20" t="s">
        <v>6289</v>
      </c>
      <c r="AT1702" s="3" t="s">
        <v>6289</v>
      </c>
      <c r="AU1702" s="20" t="s">
        <v>6289</v>
      </c>
      <c r="AV1702" s="3" t="s">
        <v>6289</v>
      </c>
      <c r="AW1702" s="20" t="s">
        <v>6289</v>
      </c>
      <c r="AX1702" s="3" t="s">
        <v>6289</v>
      </c>
      <c r="AY1702" s="3" t="s">
        <v>6289</v>
      </c>
      <c r="AZ1702" s="3" t="s">
        <v>6289</v>
      </c>
    </row>
    <row r="1703" spans="1:52">
      <c r="A1703" t="s">
        <v>1334</v>
      </c>
      <c r="B1703" s="3" t="s">
        <v>12347</v>
      </c>
      <c r="C1703">
        <v>13</v>
      </c>
      <c r="D1703">
        <v>0</v>
      </c>
      <c r="E1703">
        <v>2</v>
      </c>
      <c r="F1703">
        <v>13</v>
      </c>
      <c r="G1703">
        <v>38</v>
      </c>
      <c r="H1703">
        <v>2</v>
      </c>
      <c r="I1703" s="16">
        <f t="shared" si="104"/>
        <v>11.333333333333334</v>
      </c>
      <c r="J1703" s="16">
        <f t="shared" si="105"/>
        <v>5.3211666779771916</v>
      </c>
      <c r="K1703">
        <v>0</v>
      </c>
      <c r="L1703">
        <v>2</v>
      </c>
      <c r="M1703">
        <v>0</v>
      </c>
      <c r="N1703">
        <v>4</v>
      </c>
      <c r="O1703">
        <f t="shared" si="106"/>
        <v>1.5</v>
      </c>
      <c r="P1703" s="16">
        <f t="shared" si="107"/>
        <v>0.82915619758884995</v>
      </c>
      <c r="Q1703" s="16">
        <v>8.0146574160449209</v>
      </c>
      <c r="R1703" s="16">
        <v>10.769312692379501</v>
      </c>
      <c r="S1703" s="16">
        <v>7.9083144899185802</v>
      </c>
      <c r="T1703" s="16">
        <v>0</v>
      </c>
      <c r="U1703" s="16">
        <v>4.9786033286310696</v>
      </c>
      <c r="V1703" s="16">
        <v>7.9071843656844996</v>
      </c>
      <c r="W1703" s="16">
        <v>0</v>
      </c>
      <c r="X1703" s="16">
        <v>2.24594718109089</v>
      </c>
      <c r="Y1703" s="16">
        <v>0</v>
      </c>
      <c r="Z1703" s="16">
        <v>6.1663661227538498</v>
      </c>
      <c r="AA1703" t="s">
        <v>1334</v>
      </c>
      <c r="AB1703" s="16">
        <v>4.79903855965033</v>
      </c>
      <c r="AC1703" s="16">
        <v>-1.2116954137159299</v>
      </c>
      <c r="AD1703" s="16">
        <v>0.85716610390425996</v>
      </c>
      <c r="AE1703" s="16">
        <v>-1.4136063106051999</v>
      </c>
      <c r="AF1703">
        <v>0.15747752737100701</v>
      </c>
      <c r="AG1703">
        <v>0.413146610394104</v>
      </c>
      <c r="AH1703" s="3" t="s">
        <v>1334</v>
      </c>
      <c r="AI1703" s="20" t="s">
        <v>12345</v>
      </c>
      <c r="AJ1703" s="20" t="s">
        <v>12346</v>
      </c>
      <c r="AK1703" s="20" t="s">
        <v>1334</v>
      </c>
      <c r="AL1703" s="3" t="s">
        <v>12348</v>
      </c>
      <c r="AM1703" s="20" t="s">
        <v>6289</v>
      </c>
      <c r="AN1703" s="3" t="s">
        <v>6289</v>
      </c>
      <c r="AO1703" s="20" t="s">
        <v>12349</v>
      </c>
      <c r="AP1703" s="3" t="s">
        <v>12350</v>
      </c>
      <c r="AQ1703" s="20" t="s">
        <v>7454</v>
      </c>
      <c r="AR1703" s="3" t="s">
        <v>7455</v>
      </c>
      <c r="AS1703" s="20" t="s">
        <v>6289</v>
      </c>
      <c r="AT1703" s="3" t="s">
        <v>6289</v>
      </c>
      <c r="AU1703" s="20" t="s">
        <v>6289</v>
      </c>
      <c r="AV1703" s="3" t="s">
        <v>6289</v>
      </c>
      <c r="AW1703" s="20" t="s">
        <v>6289</v>
      </c>
      <c r="AX1703" s="3" t="s">
        <v>6289</v>
      </c>
      <c r="AY1703" s="3" t="s">
        <v>12351</v>
      </c>
      <c r="AZ1703" s="3" t="s">
        <v>12351</v>
      </c>
    </row>
    <row r="1704" spans="1:52" ht="30">
      <c r="A1704" t="s">
        <v>1332</v>
      </c>
      <c r="B1704" s="3" t="s">
        <v>7376</v>
      </c>
      <c r="C1704">
        <v>47</v>
      </c>
      <c r="D1704">
        <v>15</v>
      </c>
      <c r="E1704">
        <v>7</v>
      </c>
      <c r="F1704">
        <v>47</v>
      </c>
      <c r="G1704">
        <v>363</v>
      </c>
      <c r="H1704">
        <v>7</v>
      </c>
      <c r="I1704" s="16">
        <f t="shared" si="104"/>
        <v>81</v>
      </c>
      <c r="J1704" s="16">
        <f t="shared" si="105"/>
        <v>51.946553730198936</v>
      </c>
      <c r="K1704">
        <v>5</v>
      </c>
      <c r="L1704">
        <v>24</v>
      </c>
      <c r="M1704">
        <v>0</v>
      </c>
      <c r="N1704">
        <v>24</v>
      </c>
      <c r="O1704">
        <f t="shared" si="106"/>
        <v>13.25</v>
      </c>
      <c r="P1704" s="16">
        <f t="shared" si="107"/>
        <v>5.4471896423752311</v>
      </c>
      <c r="Q1704" s="16">
        <v>43.6877404247155</v>
      </c>
      <c r="R1704" s="16">
        <v>102.875276508783</v>
      </c>
      <c r="S1704" s="16">
        <v>68.368654299941298</v>
      </c>
      <c r="T1704" s="16">
        <v>24.462306632639098</v>
      </c>
      <c r="U1704" s="16">
        <v>17.425111650208802</v>
      </c>
      <c r="V1704" s="16">
        <v>28.5875127067055</v>
      </c>
      <c r="W1704" s="16">
        <v>0</v>
      </c>
      <c r="X1704" s="16">
        <v>26.951366173090701</v>
      </c>
      <c r="Y1704" s="16">
        <v>21.830647002492199</v>
      </c>
      <c r="Z1704" s="16">
        <v>36.998196736523099</v>
      </c>
      <c r="AA1704" t="s">
        <v>1332</v>
      </c>
      <c r="AB1704" s="16">
        <v>37.118681213509902</v>
      </c>
      <c r="AC1704" s="16">
        <v>-1.02273035332145</v>
      </c>
      <c r="AD1704" s="16">
        <v>0.72361732232631804</v>
      </c>
      <c r="AE1704" s="16">
        <v>-1.4133580302272599</v>
      </c>
      <c r="AF1704">
        <v>0.157550479349124</v>
      </c>
      <c r="AG1704">
        <v>0.413146610394104</v>
      </c>
      <c r="AH1704" s="3" t="s">
        <v>1332</v>
      </c>
      <c r="AI1704" s="20" t="s">
        <v>8490</v>
      </c>
      <c r="AJ1704" s="20" t="s">
        <v>8491</v>
      </c>
      <c r="AK1704" s="20" t="s">
        <v>1332</v>
      </c>
      <c r="AL1704" s="3" t="s">
        <v>6289</v>
      </c>
      <c r="AM1704" s="20" t="s">
        <v>6289</v>
      </c>
      <c r="AN1704" s="3" t="s">
        <v>6289</v>
      </c>
      <c r="AO1704" s="20" t="s">
        <v>6289</v>
      </c>
      <c r="AP1704" s="3" t="s">
        <v>6289</v>
      </c>
      <c r="AQ1704" s="20" t="s">
        <v>6289</v>
      </c>
      <c r="AR1704" s="3" t="s">
        <v>6289</v>
      </c>
      <c r="AS1704" s="20" t="s">
        <v>6289</v>
      </c>
      <c r="AT1704" s="3" t="s">
        <v>6289</v>
      </c>
      <c r="AU1704" s="20" t="s">
        <v>6289</v>
      </c>
      <c r="AV1704" s="3" t="s">
        <v>6289</v>
      </c>
      <c r="AW1704" s="20" t="s">
        <v>6289</v>
      </c>
      <c r="AX1704" s="3" t="s">
        <v>6289</v>
      </c>
      <c r="AY1704" s="3" t="s">
        <v>6289</v>
      </c>
      <c r="AZ1704" s="3" t="s">
        <v>6289</v>
      </c>
    </row>
    <row r="1705" spans="1:52" ht="30">
      <c r="A1705" t="s">
        <v>1333</v>
      </c>
      <c r="B1705" s="3" t="s">
        <v>11898</v>
      </c>
      <c r="C1705">
        <v>1</v>
      </c>
      <c r="D1705">
        <v>1</v>
      </c>
      <c r="E1705">
        <v>0</v>
      </c>
      <c r="F1705">
        <v>1</v>
      </c>
      <c r="G1705">
        <v>8</v>
      </c>
      <c r="H1705">
        <v>0</v>
      </c>
      <c r="I1705" s="16">
        <f t="shared" si="104"/>
        <v>1.8333333333333333</v>
      </c>
      <c r="J1705" s="16">
        <f t="shared" si="105"/>
        <v>1.140581398202656</v>
      </c>
      <c r="K1705">
        <v>6</v>
      </c>
      <c r="L1705">
        <v>0</v>
      </c>
      <c r="M1705">
        <v>0</v>
      </c>
      <c r="N1705">
        <v>2</v>
      </c>
      <c r="O1705">
        <f t="shared" si="106"/>
        <v>2</v>
      </c>
      <c r="P1705" s="16">
        <f t="shared" si="107"/>
        <v>1.2247448713915889</v>
      </c>
      <c r="Q1705" s="16">
        <v>1.8858017449517499</v>
      </c>
      <c r="R1705" s="16">
        <v>2.2672237247114699</v>
      </c>
      <c r="S1705" s="16">
        <v>4.0817107044741103</v>
      </c>
      <c r="T1705" s="16">
        <v>1.63082044217594</v>
      </c>
      <c r="U1705" s="16">
        <v>0</v>
      </c>
      <c r="V1705" s="16">
        <v>0.60824495120650002</v>
      </c>
      <c r="W1705" s="16">
        <v>0</v>
      </c>
      <c r="X1705" s="16">
        <v>0</v>
      </c>
      <c r="Y1705" s="16">
        <v>26.1967764029907</v>
      </c>
      <c r="Z1705" s="16">
        <v>3.08318306137692</v>
      </c>
      <c r="AA1705" t="s">
        <v>1333</v>
      </c>
      <c r="AB1705" s="16">
        <v>3.9753761031887298</v>
      </c>
      <c r="AC1705" s="16">
        <v>1.4117590997082501</v>
      </c>
      <c r="AD1705" s="16">
        <v>0.99906224090381002</v>
      </c>
      <c r="AE1705" s="16">
        <v>1.41308423230077</v>
      </c>
      <c r="AF1705">
        <v>0.15763095880998201</v>
      </c>
      <c r="AG1705">
        <v>0.413146610394104</v>
      </c>
      <c r="AH1705" s="3" t="s">
        <v>1333</v>
      </c>
      <c r="AI1705" s="20" t="s">
        <v>11896</v>
      </c>
      <c r="AJ1705" s="20" t="s">
        <v>11897</v>
      </c>
      <c r="AK1705" s="20" t="s">
        <v>1333</v>
      </c>
      <c r="AL1705" s="3" t="s">
        <v>11899</v>
      </c>
      <c r="AM1705" s="20" t="s">
        <v>6289</v>
      </c>
      <c r="AN1705" s="3" t="s">
        <v>6289</v>
      </c>
      <c r="AO1705" s="20" t="s">
        <v>6289</v>
      </c>
      <c r="AP1705" s="3" t="s">
        <v>6289</v>
      </c>
      <c r="AQ1705" s="20" t="s">
        <v>6289</v>
      </c>
      <c r="AR1705" s="3" t="s">
        <v>6289</v>
      </c>
      <c r="AS1705" s="20" t="s">
        <v>11900</v>
      </c>
      <c r="AT1705" s="3" t="s">
        <v>11901</v>
      </c>
      <c r="AU1705" s="20" t="s">
        <v>6289</v>
      </c>
      <c r="AV1705" s="3" t="s">
        <v>6289</v>
      </c>
      <c r="AW1705" s="20" t="s">
        <v>11902</v>
      </c>
      <c r="AX1705" s="3" t="s">
        <v>11903</v>
      </c>
      <c r="AY1705" s="3" t="s">
        <v>6289</v>
      </c>
      <c r="AZ1705" s="3" t="s">
        <v>6289</v>
      </c>
    </row>
    <row r="1706" spans="1:52">
      <c r="A1706" t="s">
        <v>1335</v>
      </c>
      <c r="B1706" s="3" t="s">
        <v>16903</v>
      </c>
      <c r="C1706">
        <v>22</v>
      </c>
      <c r="D1706">
        <v>6</v>
      </c>
      <c r="E1706">
        <v>3</v>
      </c>
      <c r="F1706">
        <v>22</v>
      </c>
      <c r="G1706">
        <v>6</v>
      </c>
      <c r="H1706">
        <v>3</v>
      </c>
      <c r="I1706" s="16">
        <f t="shared" si="104"/>
        <v>10.333333333333334</v>
      </c>
      <c r="J1706" s="16">
        <f t="shared" si="105"/>
        <v>3.4047896546765699</v>
      </c>
      <c r="K1706">
        <v>0</v>
      </c>
      <c r="L1706">
        <v>4</v>
      </c>
      <c r="M1706">
        <v>0</v>
      </c>
      <c r="N1706">
        <v>2</v>
      </c>
      <c r="O1706">
        <f t="shared" si="106"/>
        <v>1.5</v>
      </c>
      <c r="P1706" s="16">
        <f t="shared" si="107"/>
        <v>0.82915619758884995</v>
      </c>
      <c r="Q1706" s="16">
        <v>5.5002550894426001</v>
      </c>
      <c r="R1706" s="16">
        <v>1.7004177935336</v>
      </c>
      <c r="S1706" s="16">
        <v>3.5714968664148401</v>
      </c>
      <c r="T1706" s="16">
        <v>9.7849226530556592</v>
      </c>
      <c r="U1706" s="16">
        <v>7.4679049929466101</v>
      </c>
      <c r="V1706" s="16">
        <v>13.381388926543</v>
      </c>
      <c r="W1706" s="16">
        <v>0</v>
      </c>
      <c r="X1706" s="16">
        <v>4.49189436218178</v>
      </c>
      <c r="Y1706" s="16">
        <v>0</v>
      </c>
      <c r="Z1706" s="16">
        <v>3.08318306137692</v>
      </c>
      <c r="AA1706" t="s">
        <v>1335</v>
      </c>
      <c r="AB1706" s="16">
        <v>4.8981463745495004</v>
      </c>
      <c r="AC1706" s="16">
        <v>-1.2122137810112901</v>
      </c>
      <c r="AD1706" s="16">
        <v>0.85838035292417902</v>
      </c>
      <c r="AE1706" s="16">
        <v>-1.4122105391645301</v>
      </c>
      <c r="AF1706">
        <v>0.15788797821093301</v>
      </c>
      <c r="AG1706">
        <v>0.41351050580842302</v>
      </c>
      <c r="AH1706" s="3" t="s">
        <v>1335</v>
      </c>
      <c r="AI1706" s="20" t="s">
        <v>16901</v>
      </c>
      <c r="AJ1706" s="20" t="s">
        <v>16902</v>
      </c>
      <c r="AK1706" s="20" t="s">
        <v>1335</v>
      </c>
      <c r="AL1706" s="3" t="s">
        <v>6289</v>
      </c>
      <c r="AM1706" s="20" t="s">
        <v>6289</v>
      </c>
      <c r="AN1706" s="3" t="s">
        <v>6289</v>
      </c>
      <c r="AO1706" s="20" t="s">
        <v>16904</v>
      </c>
      <c r="AP1706" s="3" t="s">
        <v>16905</v>
      </c>
      <c r="AQ1706" s="20" t="s">
        <v>12698</v>
      </c>
      <c r="AR1706" s="3" t="s">
        <v>12699</v>
      </c>
      <c r="AS1706" s="20" t="s">
        <v>6289</v>
      </c>
      <c r="AT1706" s="3" t="s">
        <v>6289</v>
      </c>
      <c r="AU1706" s="20" t="s">
        <v>6289</v>
      </c>
      <c r="AV1706" s="3" t="s">
        <v>6289</v>
      </c>
      <c r="AW1706" s="20" t="s">
        <v>6289</v>
      </c>
      <c r="AX1706" s="3" t="s">
        <v>6289</v>
      </c>
      <c r="AY1706" s="3" t="s">
        <v>16906</v>
      </c>
      <c r="AZ1706" s="3" t="s">
        <v>16906</v>
      </c>
    </row>
    <row r="1707" spans="1:52">
      <c r="A1707" t="s">
        <v>5459</v>
      </c>
      <c r="B1707" s="3" t="s">
        <v>20797</v>
      </c>
      <c r="C1707">
        <v>4</v>
      </c>
      <c r="D1707">
        <v>0</v>
      </c>
      <c r="E1707">
        <v>1</v>
      </c>
      <c r="F1707">
        <v>4</v>
      </c>
      <c r="G1707">
        <v>6</v>
      </c>
      <c r="H1707">
        <v>1</v>
      </c>
      <c r="I1707" s="16">
        <f t="shared" si="104"/>
        <v>2.6666666666666665</v>
      </c>
      <c r="J1707" s="16">
        <f t="shared" si="105"/>
        <v>0.87135484118656248</v>
      </c>
      <c r="K1707">
        <v>0</v>
      </c>
      <c r="L1707">
        <v>0</v>
      </c>
      <c r="M1707">
        <v>0</v>
      </c>
      <c r="N1707">
        <v>1</v>
      </c>
      <c r="O1707">
        <f t="shared" si="106"/>
        <v>0.25</v>
      </c>
      <c r="P1707" s="16">
        <f t="shared" si="107"/>
        <v>0.21650635094610965</v>
      </c>
      <c r="Q1707" s="16">
        <v>4.8716545077920097</v>
      </c>
      <c r="R1707" s="16">
        <v>1.7004177935336</v>
      </c>
      <c r="S1707" s="16">
        <v>1.78574843320742</v>
      </c>
      <c r="T1707" s="16">
        <v>0</v>
      </c>
      <c r="U1707" s="16">
        <v>2.4893016643155401</v>
      </c>
      <c r="V1707" s="16">
        <v>2.4329798048260001</v>
      </c>
      <c r="W1707" s="16">
        <v>0</v>
      </c>
      <c r="X1707" s="16">
        <v>0</v>
      </c>
      <c r="Y1707" s="16">
        <v>0</v>
      </c>
      <c r="Z1707" s="16">
        <v>1.54159153068846</v>
      </c>
      <c r="AA1707" t="s">
        <v>5459</v>
      </c>
      <c r="AB1707" s="16">
        <v>1.4821693734363</v>
      </c>
      <c r="AC1707" s="16">
        <v>-1.4196820941483299</v>
      </c>
      <c r="AD1707" s="16">
        <v>1.0063462176317599</v>
      </c>
      <c r="AE1707" s="16">
        <v>-1.4107292989973901</v>
      </c>
      <c r="AF1707">
        <v>0.158324448382934</v>
      </c>
      <c r="AG1707" t="s">
        <v>3500</v>
      </c>
      <c r="AH1707" s="3" t="s">
        <v>5459</v>
      </c>
      <c r="AI1707" s="20" t="s">
        <v>20795</v>
      </c>
      <c r="AJ1707" s="20" t="s">
        <v>20796</v>
      </c>
      <c r="AK1707" s="20" t="s">
        <v>5459</v>
      </c>
      <c r="AL1707" s="3" t="s">
        <v>20798</v>
      </c>
      <c r="AM1707" s="20" t="s">
        <v>6289</v>
      </c>
      <c r="AN1707" s="3" t="s">
        <v>6289</v>
      </c>
      <c r="AO1707" s="20" t="s">
        <v>6289</v>
      </c>
      <c r="AP1707" s="3" t="s">
        <v>6289</v>
      </c>
      <c r="AQ1707" s="20" t="s">
        <v>6289</v>
      </c>
      <c r="AR1707" s="3" t="s">
        <v>6289</v>
      </c>
      <c r="AS1707" s="20" t="s">
        <v>6289</v>
      </c>
      <c r="AT1707" s="3" t="s">
        <v>6289</v>
      </c>
      <c r="AU1707" s="20" t="s">
        <v>6289</v>
      </c>
      <c r="AV1707" s="3" t="s">
        <v>6289</v>
      </c>
      <c r="AW1707" s="20" t="s">
        <v>6289</v>
      </c>
      <c r="AX1707" s="3" t="s">
        <v>6289</v>
      </c>
      <c r="AY1707" s="3" t="s">
        <v>6289</v>
      </c>
      <c r="AZ1707" s="3" t="s">
        <v>6289</v>
      </c>
    </row>
    <row r="1708" spans="1:52">
      <c r="A1708" t="s">
        <v>1336</v>
      </c>
      <c r="B1708" s="3" t="s">
        <v>6406</v>
      </c>
      <c r="C1708">
        <v>24</v>
      </c>
      <c r="D1708">
        <v>0</v>
      </c>
      <c r="E1708">
        <v>7</v>
      </c>
      <c r="F1708">
        <v>24</v>
      </c>
      <c r="G1708">
        <v>200</v>
      </c>
      <c r="H1708">
        <v>7</v>
      </c>
      <c r="I1708" s="16">
        <f t="shared" si="104"/>
        <v>43.666666666666664</v>
      </c>
      <c r="J1708" s="16">
        <f t="shared" si="105"/>
        <v>28.77563269568607</v>
      </c>
      <c r="K1708">
        <v>0</v>
      </c>
      <c r="L1708">
        <v>17</v>
      </c>
      <c r="M1708">
        <v>0</v>
      </c>
      <c r="N1708">
        <v>8</v>
      </c>
      <c r="O1708">
        <f t="shared" si="106"/>
        <v>6.25</v>
      </c>
      <c r="P1708" s="16">
        <f t="shared" si="107"/>
        <v>3.5066900347763843</v>
      </c>
      <c r="Q1708" s="16">
        <v>23.8868221027221</v>
      </c>
      <c r="R1708" s="16">
        <v>56.680593117786799</v>
      </c>
      <c r="S1708" s="16">
        <v>45.664138506303999</v>
      </c>
      <c r="T1708" s="16">
        <v>0</v>
      </c>
      <c r="U1708" s="16">
        <v>17.425111650208802</v>
      </c>
      <c r="V1708" s="16">
        <v>14.597878828956</v>
      </c>
      <c r="W1708" s="16">
        <v>0</v>
      </c>
      <c r="X1708" s="16">
        <v>19.090551039272601</v>
      </c>
      <c r="Y1708" s="16">
        <v>0</v>
      </c>
      <c r="Z1708" s="16">
        <v>12.3327322455077</v>
      </c>
      <c r="AA1708" t="s">
        <v>1336</v>
      </c>
      <c r="AB1708" s="16">
        <v>18.967782749075798</v>
      </c>
      <c r="AC1708" s="16">
        <v>-1.35667151660929</v>
      </c>
      <c r="AD1708" s="16">
        <v>0.96243440657474499</v>
      </c>
      <c r="AE1708" s="16">
        <v>-1.4096249129721199</v>
      </c>
      <c r="AF1708">
        <v>0.15865046677226699</v>
      </c>
      <c r="AG1708">
        <v>0.41512672699522901</v>
      </c>
      <c r="AH1708" s="3" t="s">
        <v>1336</v>
      </c>
      <c r="AI1708" s="20" t="s">
        <v>6603</v>
      </c>
      <c r="AJ1708" s="20" t="s">
        <v>6604</v>
      </c>
      <c r="AK1708" s="20" t="s">
        <v>1336</v>
      </c>
      <c r="AL1708" s="3" t="s">
        <v>6289</v>
      </c>
      <c r="AM1708" s="20" t="s">
        <v>6289</v>
      </c>
      <c r="AN1708" s="3" t="s">
        <v>6289</v>
      </c>
      <c r="AO1708" s="20" t="s">
        <v>6289</v>
      </c>
      <c r="AP1708" s="3" t="s">
        <v>6289</v>
      </c>
      <c r="AQ1708" s="20" t="s">
        <v>6289</v>
      </c>
      <c r="AR1708" s="3" t="s">
        <v>6289</v>
      </c>
      <c r="AS1708" s="20" t="s">
        <v>6289</v>
      </c>
      <c r="AT1708" s="3" t="s">
        <v>6289</v>
      </c>
      <c r="AU1708" s="20" t="s">
        <v>6289</v>
      </c>
      <c r="AV1708" s="3" t="s">
        <v>6289</v>
      </c>
      <c r="AW1708" s="20" t="s">
        <v>6289</v>
      </c>
      <c r="AX1708" s="3" t="s">
        <v>6289</v>
      </c>
      <c r="AY1708" s="3" t="s">
        <v>6289</v>
      </c>
      <c r="AZ1708" s="3" t="s">
        <v>6289</v>
      </c>
    </row>
    <row r="1709" spans="1:52">
      <c r="A1709" t="s">
        <v>1337</v>
      </c>
      <c r="B1709" s="3" t="s">
        <v>6406</v>
      </c>
      <c r="C1709">
        <v>7</v>
      </c>
      <c r="D1709">
        <v>1</v>
      </c>
      <c r="E1709">
        <v>2</v>
      </c>
      <c r="F1709">
        <v>7</v>
      </c>
      <c r="G1709">
        <v>9</v>
      </c>
      <c r="H1709">
        <v>2</v>
      </c>
      <c r="I1709" s="16">
        <f t="shared" si="104"/>
        <v>4.666666666666667</v>
      </c>
      <c r="J1709" s="16">
        <f t="shared" si="105"/>
        <v>1.2619796324000609</v>
      </c>
      <c r="K1709">
        <v>2</v>
      </c>
      <c r="L1709">
        <v>12</v>
      </c>
      <c r="M1709">
        <v>2</v>
      </c>
      <c r="N1709">
        <v>1</v>
      </c>
      <c r="O1709">
        <f t="shared" si="106"/>
        <v>4.25</v>
      </c>
      <c r="P1709" s="16">
        <f t="shared" si="107"/>
        <v>2.2465250944514286</v>
      </c>
      <c r="Q1709" s="16">
        <v>4.4002040715540804</v>
      </c>
      <c r="R1709" s="16">
        <v>2.5506266903003998</v>
      </c>
      <c r="S1709" s="16">
        <v>4.8470314615629997</v>
      </c>
      <c r="T1709" s="16">
        <v>1.63082044217594</v>
      </c>
      <c r="U1709" s="16">
        <v>4.9786033286310696</v>
      </c>
      <c r="V1709" s="16">
        <v>4.2577146584454999</v>
      </c>
      <c r="W1709" s="16">
        <v>7.2934751877885002</v>
      </c>
      <c r="X1709" s="16">
        <v>13.475683086545301</v>
      </c>
      <c r="Y1709" s="16">
        <v>8.7322588009968793</v>
      </c>
      <c r="Z1709" s="16">
        <v>1.54159153068846</v>
      </c>
      <c r="AA1709" t="s">
        <v>1337</v>
      </c>
      <c r="AB1709" s="16">
        <v>5.3708009258689202</v>
      </c>
      <c r="AC1709" s="16">
        <v>0.96043892790577301</v>
      </c>
      <c r="AD1709" s="16">
        <v>0.68149397529672295</v>
      </c>
      <c r="AE1709" s="16">
        <v>1.4093138937693399</v>
      </c>
      <c r="AF1709">
        <v>0.15874237231197899</v>
      </c>
      <c r="AG1709">
        <v>0.41512672699522901</v>
      </c>
      <c r="AH1709" s="3" t="s">
        <v>1337</v>
      </c>
      <c r="AI1709" s="20" t="s">
        <v>19497</v>
      </c>
      <c r="AJ1709" s="20" t="s">
        <v>19498</v>
      </c>
      <c r="AK1709" s="20" t="s">
        <v>1337</v>
      </c>
      <c r="AL1709" s="3" t="s">
        <v>6289</v>
      </c>
      <c r="AM1709" s="20" t="s">
        <v>6289</v>
      </c>
      <c r="AN1709" s="3" t="s">
        <v>6289</v>
      </c>
      <c r="AO1709" s="20" t="s">
        <v>6289</v>
      </c>
      <c r="AP1709" s="3" t="s">
        <v>6289</v>
      </c>
      <c r="AQ1709" s="20" t="s">
        <v>6289</v>
      </c>
      <c r="AR1709" s="3" t="s">
        <v>6289</v>
      </c>
      <c r="AS1709" s="20" t="s">
        <v>6289</v>
      </c>
      <c r="AT1709" s="3" t="s">
        <v>6289</v>
      </c>
      <c r="AU1709" s="20" t="s">
        <v>6289</v>
      </c>
      <c r="AV1709" s="3" t="s">
        <v>6289</v>
      </c>
      <c r="AW1709" s="20" t="s">
        <v>6289</v>
      </c>
      <c r="AX1709" s="3" t="s">
        <v>6289</v>
      </c>
      <c r="AY1709" s="3" t="s">
        <v>6289</v>
      </c>
      <c r="AZ1709" s="3" t="s">
        <v>6289</v>
      </c>
    </row>
    <row r="1710" spans="1:52">
      <c r="A1710" t="s">
        <v>3773</v>
      </c>
      <c r="B1710" s="3" t="s">
        <v>6406</v>
      </c>
      <c r="C1710">
        <v>5</v>
      </c>
      <c r="D1710">
        <v>4</v>
      </c>
      <c r="E1710">
        <v>0</v>
      </c>
      <c r="F1710">
        <v>5</v>
      </c>
      <c r="G1710">
        <v>22</v>
      </c>
      <c r="H1710">
        <v>0</v>
      </c>
      <c r="I1710" s="16">
        <f t="shared" si="104"/>
        <v>6</v>
      </c>
      <c r="J1710" s="16">
        <f t="shared" si="105"/>
        <v>3.0459444804161779</v>
      </c>
      <c r="K1710">
        <v>0</v>
      </c>
      <c r="L1710">
        <v>0</v>
      </c>
      <c r="M1710">
        <v>0</v>
      </c>
      <c r="N1710">
        <v>3</v>
      </c>
      <c r="O1710">
        <f t="shared" si="106"/>
        <v>0.75</v>
      </c>
      <c r="P1710" s="16">
        <f t="shared" si="107"/>
        <v>0.649519052838329</v>
      </c>
      <c r="Q1710" s="16">
        <v>4.0859037807287804</v>
      </c>
      <c r="R1710" s="16">
        <v>6.2348652429565501</v>
      </c>
      <c r="S1710" s="16">
        <v>4.5919245425333699</v>
      </c>
      <c r="T1710" s="16">
        <v>6.5232817687037699</v>
      </c>
      <c r="U1710" s="16">
        <v>0</v>
      </c>
      <c r="V1710" s="16">
        <v>3.0412247560324999</v>
      </c>
      <c r="W1710" s="16">
        <v>0</v>
      </c>
      <c r="X1710" s="16">
        <v>0</v>
      </c>
      <c r="Y1710" s="16">
        <v>0</v>
      </c>
      <c r="Z1710" s="16">
        <v>4.62477459206539</v>
      </c>
      <c r="AA1710" t="s">
        <v>3773</v>
      </c>
      <c r="AB1710" s="16">
        <v>2.91019746830204</v>
      </c>
      <c r="AC1710" s="16">
        <v>-1.2982748547468801</v>
      </c>
      <c r="AD1710" s="16">
        <v>0.92123169458912801</v>
      </c>
      <c r="AE1710" s="16">
        <v>-1.40928157636382</v>
      </c>
      <c r="AF1710">
        <v>0.158751924350125</v>
      </c>
      <c r="AG1710" t="s">
        <v>3500</v>
      </c>
      <c r="AH1710" s="3" t="s">
        <v>3773</v>
      </c>
      <c r="AI1710" s="20" t="s">
        <v>8031</v>
      </c>
      <c r="AJ1710" s="20" t="s">
        <v>8032</v>
      </c>
      <c r="AK1710" s="20" t="s">
        <v>3773</v>
      </c>
      <c r="AL1710" s="3" t="s">
        <v>6289</v>
      </c>
      <c r="AM1710" s="20" t="s">
        <v>6289</v>
      </c>
      <c r="AN1710" s="3" t="s">
        <v>6289</v>
      </c>
      <c r="AO1710" s="20" t="s">
        <v>6289</v>
      </c>
      <c r="AP1710" s="3" t="s">
        <v>6289</v>
      </c>
      <c r="AQ1710" s="20" t="s">
        <v>6289</v>
      </c>
      <c r="AR1710" s="3" t="s">
        <v>6289</v>
      </c>
      <c r="AS1710" s="20" t="s">
        <v>6289</v>
      </c>
      <c r="AT1710" s="3" t="s">
        <v>6289</v>
      </c>
      <c r="AU1710" s="20" t="s">
        <v>6289</v>
      </c>
      <c r="AV1710" s="3" t="s">
        <v>6289</v>
      </c>
      <c r="AW1710" s="20" t="s">
        <v>6289</v>
      </c>
      <c r="AX1710" s="3" t="s">
        <v>6289</v>
      </c>
      <c r="AY1710" s="3" t="s">
        <v>6289</v>
      </c>
      <c r="AZ1710" s="3" t="s">
        <v>6289</v>
      </c>
    </row>
    <row r="1711" spans="1:52">
      <c r="A1711" t="s">
        <v>1341</v>
      </c>
      <c r="B1711" s="3" t="s">
        <v>6406</v>
      </c>
      <c r="C1711">
        <v>12</v>
      </c>
      <c r="D1711">
        <v>8</v>
      </c>
      <c r="E1711">
        <v>0</v>
      </c>
      <c r="F1711">
        <v>12</v>
      </c>
      <c r="G1711">
        <v>37</v>
      </c>
      <c r="H1711">
        <v>0</v>
      </c>
      <c r="I1711" s="16">
        <f t="shared" si="104"/>
        <v>11.5</v>
      </c>
      <c r="J1711" s="16">
        <f t="shared" si="105"/>
        <v>5.0758141109470207</v>
      </c>
      <c r="K1711">
        <v>0</v>
      </c>
      <c r="L1711">
        <v>5</v>
      </c>
      <c r="M1711">
        <v>0</v>
      </c>
      <c r="N1711">
        <v>4</v>
      </c>
      <c r="O1711">
        <f t="shared" si="106"/>
        <v>2.25</v>
      </c>
      <c r="P1711" s="16">
        <f t="shared" si="107"/>
        <v>1.1388041973930374</v>
      </c>
      <c r="Q1711" s="16">
        <v>8.9575582885208007</v>
      </c>
      <c r="R1711" s="16">
        <v>10.485909726790601</v>
      </c>
      <c r="S1711" s="16">
        <v>11.224704437303799</v>
      </c>
      <c r="T1711" s="16">
        <v>13.046563537407501</v>
      </c>
      <c r="U1711" s="16">
        <v>0</v>
      </c>
      <c r="V1711" s="16">
        <v>7.2989394144780002</v>
      </c>
      <c r="W1711" s="16">
        <v>0</v>
      </c>
      <c r="X1711" s="16">
        <v>5.6148679527272201</v>
      </c>
      <c r="Y1711" s="16">
        <v>0</v>
      </c>
      <c r="Z1711" s="16">
        <v>6.1663661227538498</v>
      </c>
      <c r="AA1711" t="s">
        <v>1341</v>
      </c>
      <c r="AB1711" s="16">
        <v>6.2794909479981804</v>
      </c>
      <c r="AC1711" s="16">
        <v>-1.098150097158</v>
      </c>
      <c r="AD1711" s="16">
        <v>0.77963070492889497</v>
      </c>
      <c r="AE1711" s="16">
        <v>-1.40855162606526</v>
      </c>
      <c r="AF1711">
        <v>0.158967791273493</v>
      </c>
      <c r="AG1711">
        <v>0.415306449348601</v>
      </c>
      <c r="AH1711" s="3" t="s">
        <v>1341</v>
      </c>
      <c r="AI1711" s="20" t="s">
        <v>19897</v>
      </c>
      <c r="AJ1711" s="20" t="s">
        <v>19898</v>
      </c>
      <c r="AK1711" s="20" t="s">
        <v>1341</v>
      </c>
      <c r="AL1711" s="3" t="s">
        <v>6289</v>
      </c>
      <c r="AM1711" s="20" t="s">
        <v>6289</v>
      </c>
      <c r="AN1711" s="3" t="s">
        <v>6289</v>
      </c>
      <c r="AO1711" s="20" t="s">
        <v>6425</v>
      </c>
      <c r="AP1711" s="3" t="s">
        <v>6426</v>
      </c>
      <c r="AQ1711" s="20" t="s">
        <v>6289</v>
      </c>
      <c r="AR1711" s="3" t="s">
        <v>6289</v>
      </c>
      <c r="AS1711" s="20" t="s">
        <v>6289</v>
      </c>
      <c r="AT1711" s="3" t="s">
        <v>6289</v>
      </c>
      <c r="AU1711" s="20" t="s">
        <v>6289</v>
      </c>
      <c r="AV1711" s="3" t="s">
        <v>6289</v>
      </c>
      <c r="AW1711" s="20" t="s">
        <v>6289</v>
      </c>
      <c r="AX1711" s="3" t="s">
        <v>6289</v>
      </c>
      <c r="AY1711" s="3" t="s">
        <v>6289</v>
      </c>
      <c r="AZ1711" s="3" t="s">
        <v>6289</v>
      </c>
    </row>
    <row r="1712" spans="1:52">
      <c r="A1712" t="s">
        <v>4926</v>
      </c>
      <c r="B1712" s="3" t="s">
        <v>11895</v>
      </c>
      <c r="C1712">
        <v>1</v>
      </c>
      <c r="D1712">
        <v>0</v>
      </c>
      <c r="E1712">
        <v>0</v>
      </c>
      <c r="F1712">
        <v>1</v>
      </c>
      <c r="G1712">
        <v>11</v>
      </c>
      <c r="H1712">
        <v>0</v>
      </c>
      <c r="I1712" s="16">
        <f t="shared" si="104"/>
        <v>2.1666666666666665</v>
      </c>
      <c r="J1712" s="16">
        <f t="shared" si="105"/>
        <v>1.623040128665727</v>
      </c>
      <c r="K1712">
        <v>0</v>
      </c>
      <c r="L1712">
        <v>0</v>
      </c>
      <c r="M1712">
        <v>0</v>
      </c>
      <c r="N1712">
        <v>0</v>
      </c>
      <c r="O1712">
        <f t="shared" si="106"/>
        <v>0</v>
      </c>
      <c r="P1712" s="16">
        <f t="shared" si="107"/>
        <v>0</v>
      </c>
      <c r="Q1712" s="16">
        <v>1.8858017449517499</v>
      </c>
      <c r="R1712" s="16">
        <v>3.1174326214782702</v>
      </c>
      <c r="S1712" s="16">
        <v>2.8061761093259499</v>
      </c>
      <c r="T1712" s="16">
        <v>0</v>
      </c>
      <c r="U1712" s="16">
        <v>0</v>
      </c>
      <c r="V1712" s="16">
        <v>0.60824495120650002</v>
      </c>
      <c r="W1712" s="16">
        <v>0</v>
      </c>
      <c r="X1712" s="16">
        <v>0</v>
      </c>
      <c r="Y1712" s="16">
        <v>0</v>
      </c>
      <c r="Z1712" s="16">
        <v>0</v>
      </c>
      <c r="AA1712" t="s">
        <v>4926</v>
      </c>
      <c r="AB1712" s="16">
        <v>0.84176554269624704</v>
      </c>
      <c r="AC1712" s="16">
        <v>-1.53893293794679</v>
      </c>
      <c r="AD1712" s="16">
        <v>1.09285783629649</v>
      </c>
      <c r="AE1712" s="16">
        <v>-1.40817303663391</v>
      </c>
      <c r="AF1712">
        <v>0.15907983830959699</v>
      </c>
      <c r="AG1712" t="s">
        <v>3500</v>
      </c>
      <c r="AH1712" s="3" t="s">
        <v>4926</v>
      </c>
      <c r="AI1712" s="20" t="s">
        <v>16629</v>
      </c>
      <c r="AJ1712" s="20" t="s">
        <v>16630</v>
      </c>
      <c r="AK1712" s="20" t="s">
        <v>4926</v>
      </c>
      <c r="AL1712" s="3" t="s">
        <v>6289</v>
      </c>
      <c r="AM1712" s="20" t="s">
        <v>6289</v>
      </c>
      <c r="AN1712" s="3" t="s">
        <v>6289</v>
      </c>
      <c r="AO1712" s="20" t="s">
        <v>6289</v>
      </c>
      <c r="AP1712" s="3" t="s">
        <v>6289</v>
      </c>
      <c r="AQ1712" s="20" t="s">
        <v>6289</v>
      </c>
      <c r="AR1712" s="3" t="s">
        <v>6289</v>
      </c>
      <c r="AS1712" s="20" t="s">
        <v>6289</v>
      </c>
      <c r="AT1712" s="3" t="s">
        <v>6289</v>
      </c>
      <c r="AU1712" s="20" t="s">
        <v>6289</v>
      </c>
      <c r="AV1712" s="3" t="s">
        <v>6289</v>
      </c>
      <c r="AW1712" s="20" t="s">
        <v>6289</v>
      </c>
      <c r="AX1712" s="3" t="s">
        <v>6289</v>
      </c>
      <c r="AY1712" s="3" t="s">
        <v>6289</v>
      </c>
      <c r="AZ1712" s="3" t="s">
        <v>6289</v>
      </c>
    </row>
    <row r="1713" spans="1:52">
      <c r="A1713" t="s">
        <v>1343</v>
      </c>
      <c r="B1713" s="3" t="s">
        <v>6424</v>
      </c>
      <c r="C1713">
        <v>8</v>
      </c>
      <c r="D1713">
        <v>5</v>
      </c>
      <c r="E1713">
        <v>2</v>
      </c>
      <c r="F1713">
        <v>8</v>
      </c>
      <c r="G1713">
        <v>22</v>
      </c>
      <c r="H1713">
        <v>2</v>
      </c>
      <c r="I1713" s="16">
        <f t="shared" si="104"/>
        <v>7.833333333333333</v>
      </c>
      <c r="J1713" s="16">
        <f t="shared" si="105"/>
        <v>2.7730515348285207</v>
      </c>
      <c r="K1713">
        <v>0</v>
      </c>
      <c r="L1713">
        <v>0</v>
      </c>
      <c r="M1713">
        <v>0</v>
      </c>
      <c r="N1713">
        <v>4</v>
      </c>
      <c r="O1713">
        <f t="shared" si="106"/>
        <v>1</v>
      </c>
      <c r="P1713" s="16">
        <f t="shared" si="107"/>
        <v>0.8660254037844386</v>
      </c>
      <c r="Q1713" s="16">
        <v>4.5573542169667203</v>
      </c>
      <c r="R1713" s="16">
        <v>6.2348652429565501</v>
      </c>
      <c r="S1713" s="16">
        <v>2.8061761093259499</v>
      </c>
      <c r="T1713" s="16">
        <v>8.1541022108797101</v>
      </c>
      <c r="U1713" s="16">
        <v>4.9786033286310696</v>
      </c>
      <c r="V1713" s="16">
        <v>4.8659596096520001</v>
      </c>
      <c r="W1713" s="16">
        <v>0</v>
      </c>
      <c r="X1713" s="16">
        <v>0</v>
      </c>
      <c r="Y1713" s="16">
        <v>0</v>
      </c>
      <c r="Z1713" s="16">
        <v>6.1663661227538498</v>
      </c>
      <c r="AA1713" t="s">
        <v>1343</v>
      </c>
      <c r="AB1713" s="16">
        <v>3.7763426841165901</v>
      </c>
      <c r="AC1713" s="16">
        <v>-1.2198476008607899</v>
      </c>
      <c r="AD1713" s="16">
        <v>0.86653009366732203</v>
      </c>
      <c r="AE1713" s="16">
        <v>-1.4077382998877199</v>
      </c>
      <c r="AF1713">
        <v>0.15920857636219801</v>
      </c>
      <c r="AG1713">
        <v>0.415306449348601</v>
      </c>
      <c r="AH1713" s="3" t="s">
        <v>1343</v>
      </c>
      <c r="AI1713" s="20" t="s">
        <v>25049</v>
      </c>
      <c r="AJ1713" s="20" t="s">
        <v>25050</v>
      </c>
      <c r="AK1713" s="20" t="s">
        <v>1343</v>
      </c>
      <c r="AL1713" s="3" t="s">
        <v>25051</v>
      </c>
      <c r="AM1713" s="20" t="s">
        <v>6487</v>
      </c>
      <c r="AN1713" s="3" t="s">
        <v>6488</v>
      </c>
      <c r="AO1713" s="20" t="s">
        <v>18770</v>
      </c>
      <c r="AP1713" s="3" t="s">
        <v>18771</v>
      </c>
      <c r="AQ1713" s="20" t="s">
        <v>8928</v>
      </c>
      <c r="AR1713" s="3" t="s">
        <v>8929</v>
      </c>
      <c r="AS1713" s="20" t="s">
        <v>6289</v>
      </c>
      <c r="AT1713" s="3" t="s">
        <v>6289</v>
      </c>
      <c r="AU1713" s="20" t="s">
        <v>6289</v>
      </c>
      <c r="AV1713" s="3" t="s">
        <v>6289</v>
      </c>
      <c r="AW1713" s="20" t="s">
        <v>6289</v>
      </c>
      <c r="AX1713" s="3" t="s">
        <v>6289</v>
      </c>
      <c r="AY1713" s="3" t="s">
        <v>6289</v>
      </c>
      <c r="AZ1713" s="3" t="s">
        <v>6289</v>
      </c>
    </row>
    <row r="1714" spans="1:52">
      <c r="A1714" t="s">
        <v>1338</v>
      </c>
      <c r="B1714" s="3" t="s">
        <v>9700</v>
      </c>
      <c r="C1714">
        <v>20</v>
      </c>
      <c r="D1714">
        <v>0</v>
      </c>
      <c r="E1714">
        <v>3</v>
      </c>
      <c r="F1714">
        <v>20</v>
      </c>
      <c r="G1714">
        <v>33</v>
      </c>
      <c r="H1714">
        <v>3</v>
      </c>
      <c r="I1714" s="16">
        <f t="shared" si="104"/>
        <v>13.166666666666666</v>
      </c>
      <c r="J1714" s="16">
        <f t="shared" si="105"/>
        <v>4.9070055740444909</v>
      </c>
      <c r="K1714">
        <v>10</v>
      </c>
      <c r="L1714">
        <v>15</v>
      </c>
      <c r="M1714">
        <v>0</v>
      </c>
      <c r="N1714">
        <v>13</v>
      </c>
      <c r="O1714">
        <f t="shared" si="106"/>
        <v>9.5</v>
      </c>
      <c r="P1714" s="16">
        <f t="shared" si="107"/>
        <v>2.8831406486676991</v>
      </c>
      <c r="Q1714" s="16">
        <v>11.9434110513611</v>
      </c>
      <c r="R1714" s="16">
        <v>9.3522978644348207</v>
      </c>
      <c r="S1714" s="16">
        <v>8.4185283279778407</v>
      </c>
      <c r="T1714" s="16">
        <v>0</v>
      </c>
      <c r="U1714" s="16">
        <v>7.4679049929466101</v>
      </c>
      <c r="V1714" s="16">
        <v>12.164899024129999</v>
      </c>
      <c r="W1714" s="16">
        <v>0</v>
      </c>
      <c r="X1714" s="16">
        <v>16.844603858181699</v>
      </c>
      <c r="Y1714" s="16">
        <v>43.661294004984398</v>
      </c>
      <c r="Z1714" s="16">
        <v>20.040689898949999</v>
      </c>
      <c r="AA1714" t="s">
        <v>1338</v>
      </c>
      <c r="AB1714" s="16">
        <v>12.9893629022966</v>
      </c>
      <c r="AC1714" s="16">
        <v>1.09747018402234</v>
      </c>
      <c r="AD1714" s="16">
        <v>0.78002180056308901</v>
      </c>
      <c r="AE1714" s="16">
        <v>1.4069737323111899</v>
      </c>
      <c r="AF1714">
        <v>0.159435178007138</v>
      </c>
      <c r="AG1714">
        <v>0.415306449348601</v>
      </c>
      <c r="AH1714" s="3" t="s">
        <v>1338</v>
      </c>
      <c r="AI1714" s="20" t="s">
        <v>9698</v>
      </c>
      <c r="AJ1714" s="20" t="s">
        <v>9699</v>
      </c>
      <c r="AK1714" s="20" t="s">
        <v>1338</v>
      </c>
      <c r="AL1714" s="3" t="s">
        <v>6289</v>
      </c>
      <c r="AM1714" s="20" t="s">
        <v>6494</v>
      </c>
      <c r="AN1714" s="3" t="s">
        <v>6495</v>
      </c>
      <c r="AO1714" s="20" t="s">
        <v>9701</v>
      </c>
      <c r="AP1714" s="3" t="s">
        <v>9702</v>
      </c>
      <c r="AQ1714" s="20" t="s">
        <v>9703</v>
      </c>
      <c r="AR1714" s="3" t="s">
        <v>9704</v>
      </c>
      <c r="AS1714" s="20" t="s">
        <v>6289</v>
      </c>
      <c r="AT1714" s="3" t="s">
        <v>6289</v>
      </c>
      <c r="AU1714" s="20" t="s">
        <v>6289</v>
      </c>
      <c r="AV1714" s="3" t="s">
        <v>6289</v>
      </c>
      <c r="AW1714" s="20" t="s">
        <v>6289</v>
      </c>
      <c r="AX1714" s="3" t="s">
        <v>6289</v>
      </c>
      <c r="AY1714" s="3" t="s">
        <v>9705</v>
      </c>
      <c r="AZ1714" s="3" t="s">
        <v>9705</v>
      </c>
    </row>
    <row r="1715" spans="1:52">
      <c r="A1715" t="s">
        <v>5020</v>
      </c>
      <c r="B1715" s="3" t="s">
        <v>6297</v>
      </c>
      <c r="C1715">
        <v>0</v>
      </c>
      <c r="D1715">
        <v>0</v>
      </c>
      <c r="E1715">
        <v>0</v>
      </c>
      <c r="F1715">
        <v>0</v>
      </c>
      <c r="G1715">
        <v>0</v>
      </c>
      <c r="H1715">
        <v>0</v>
      </c>
      <c r="I1715" s="16">
        <f t="shared" si="104"/>
        <v>0</v>
      </c>
      <c r="J1715" s="16">
        <f t="shared" si="105"/>
        <v>0</v>
      </c>
      <c r="K1715">
        <v>1</v>
      </c>
      <c r="L1715">
        <v>0</v>
      </c>
      <c r="M1715">
        <v>0</v>
      </c>
      <c r="N1715">
        <v>1</v>
      </c>
      <c r="O1715">
        <f t="shared" si="106"/>
        <v>0.5</v>
      </c>
      <c r="P1715" s="16">
        <f t="shared" si="107"/>
        <v>0.25</v>
      </c>
      <c r="Q1715" s="16">
        <v>0.47145043623793698</v>
      </c>
      <c r="R1715" s="16">
        <v>0</v>
      </c>
      <c r="S1715" s="16">
        <v>0</v>
      </c>
      <c r="T1715" s="16">
        <v>0</v>
      </c>
      <c r="U1715" s="16">
        <v>0</v>
      </c>
      <c r="V1715" s="16">
        <v>0</v>
      </c>
      <c r="W1715" s="16">
        <v>0</v>
      </c>
      <c r="X1715" s="16">
        <v>0</v>
      </c>
      <c r="Y1715" s="16">
        <v>4.3661294004984397</v>
      </c>
      <c r="Z1715" s="16">
        <v>1.54159153068846</v>
      </c>
      <c r="AA1715" t="s">
        <v>5020</v>
      </c>
      <c r="AB1715" s="16">
        <v>0.63791713674248396</v>
      </c>
      <c r="AC1715" s="16">
        <v>1.6820632087468801</v>
      </c>
      <c r="AD1715" s="16">
        <v>1.1956633495248199</v>
      </c>
      <c r="AE1715" s="16">
        <v>1.4068033526455099</v>
      </c>
      <c r="AF1715">
        <v>0.15948570815964599</v>
      </c>
      <c r="AG1715" t="s">
        <v>3500</v>
      </c>
      <c r="AH1715" s="3" t="s">
        <v>5020</v>
      </c>
      <c r="AI1715" s="20" t="s">
        <v>17395</v>
      </c>
      <c r="AJ1715" s="20" t="s">
        <v>17396</v>
      </c>
      <c r="AK1715" s="20" t="s">
        <v>5020</v>
      </c>
      <c r="AL1715" s="3" t="s">
        <v>6289</v>
      </c>
      <c r="AM1715" s="20" t="s">
        <v>6289</v>
      </c>
      <c r="AN1715" s="3" t="s">
        <v>6289</v>
      </c>
      <c r="AO1715" s="20" t="s">
        <v>6289</v>
      </c>
      <c r="AP1715" s="3" t="s">
        <v>6289</v>
      </c>
      <c r="AQ1715" s="20" t="s">
        <v>6289</v>
      </c>
      <c r="AR1715" s="3" t="s">
        <v>6289</v>
      </c>
      <c r="AS1715" s="20" t="s">
        <v>6289</v>
      </c>
      <c r="AT1715" s="3" t="s">
        <v>6289</v>
      </c>
      <c r="AU1715" s="20" t="s">
        <v>6289</v>
      </c>
      <c r="AV1715" s="3" t="s">
        <v>6289</v>
      </c>
      <c r="AW1715" s="20" t="s">
        <v>6289</v>
      </c>
      <c r="AX1715" s="3" t="s">
        <v>6289</v>
      </c>
      <c r="AY1715" s="3" t="s">
        <v>6289</v>
      </c>
      <c r="AZ1715" s="3" t="s">
        <v>6289</v>
      </c>
    </row>
    <row r="1716" spans="1:52">
      <c r="A1716" t="s">
        <v>1340</v>
      </c>
      <c r="B1716" s="3" t="s">
        <v>6406</v>
      </c>
      <c r="C1716">
        <v>4</v>
      </c>
      <c r="D1716">
        <v>0</v>
      </c>
      <c r="E1716">
        <v>4</v>
      </c>
      <c r="F1716">
        <v>4</v>
      </c>
      <c r="G1716">
        <v>114</v>
      </c>
      <c r="H1716">
        <v>4</v>
      </c>
      <c r="I1716" s="16">
        <f t="shared" si="104"/>
        <v>21.666666666666668</v>
      </c>
      <c r="J1716" s="16">
        <f t="shared" si="105"/>
        <v>16.868225663567497</v>
      </c>
      <c r="K1716">
        <v>0</v>
      </c>
      <c r="L1716">
        <v>4</v>
      </c>
      <c r="M1716">
        <v>3</v>
      </c>
      <c r="N1716">
        <v>5</v>
      </c>
      <c r="O1716">
        <f t="shared" si="106"/>
        <v>3</v>
      </c>
      <c r="P1716" s="16">
        <f t="shared" si="107"/>
        <v>0.93541434669348533</v>
      </c>
      <c r="Q1716" s="16">
        <v>20.7438191944692</v>
      </c>
      <c r="R1716" s="16">
        <v>32.307938077138502</v>
      </c>
      <c r="S1716" s="16">
        <v>35.2047548260892</v>
      </c>
      <c r="T1716" s="16">
        <v>0</v>
      </c>
      <c r="U1716" s="16">
        <v>9.9572066572621498</v>
      </c>
      <c r="V1716" s="16">
        <v>2.4329798048260001</v>
      </c>
      <c r="W1716" s="16">
        <v>10.9402127816827</v>
      </c>
      <c r="X1716" s="16">
        <v>4.49189436218178</v>
      </c>
      <c r="Y1716" s="16">
        <v>0</v>
      </c>
      <c r="Z1716" s="16">
        <v>7.7079576534423104</v>
      </c>
      <c r="AA1716" t="s">
        <v>1340</v>
      </c>
      <c r="AB1716" s="16">
        <v>12.3786763357092</v>
      </c>
      <c r="AC1716" s="16">
        <v>-1.3005984485725499</v>
      </c>
      <c r="AD1716" s="16">
        <v>0.924531421666135</v>
      </c>
      <c r="AE1716" s="16">
        <v>-1.4067650034313499</v>
      </c>
      <c r="AF1716">
        <v>0.15949708320351999</v>
      </c>
      <c r="AG1716">
        <v>0.415306449348601</v>
      </c>
      <c r="AH1716" s="3" t="s">
        <v>1340</v>
      </c>
      <c r="AI1716" s="20" t="s">
        <v>17893</v>
      </c>
      <c r="AJ1716" s="20" t="s">
        <v>17894</v>
      </c>
      <c r="AK1716" s="20" t="s">
        <v>1340</v>
      </c>
      <c r="AL1716" s="3" t="s">
        <v>6289</v>
      </c>
      <c r="AM1716" s="20" t="s">
        <v>6289</v>
      </c>
      <c r="AN1716" s="3" t="s">
        <v>6289</v>
      </c>
      <c r="AO1716" s="20" t="s">
        <v>6289</v>
      </c>
      <c r="AP1716" s="3" t="s">
        <v>6289</v>
      </c>
      <c r="AQ1716" s="20" t="s">
        <v>6289</v>
      </c>
      <c r="AR1716" s="3" t="s">
        <v>6289</v>
      </c>
      <c r="AS1716" s="20" t="s">
        <v>6289</v>
      </c>
      <c r="AT1716" s="3" t="s">
        <v>6289</v>
      </c>
      <c r="AU1716" s="20" t="s">
        <v>6289</v>
      </c>
      <c r="AV1716" s="3" t="s">
        <v>6289</v>
      </c>
      <c r="AW1716" s="20" t="s">
        <v>6289</v>
      </c>
      <c r="AX1716" s="3" t="s">
        <v>6289</v>
      </c>
      <c r="AY1716" s="3" t="s">
        <v>6289</v>
      </c>
      <c r="AZ1716" s="3" t="s">
        <v>6289</v>
      </c>
    </row>
    <row r="1717" spans="1:52">
      <c r="A1717" t="s">
        <v>1339</v>
      </c>
      <c r="B1717" s="3" t="s">
        <v>10206</v>
      </c>
      <c r="C1717">
        <v>43</v>
      </c>
      <c r="D1717">
        <v>29</v>
      </c>
      <c r="E1717">
        <v>11</v>
      </c>
      <c r="F1717">
        <v>43</v>
      </c>
      <c r="G1717">
        <v>25</v>
      </c>
      <c r="H1717">
        <v>11</v>
      </c>
      <c r="I1717" s="16">
        <f t="shared" si="104"/>
        <v>27</v>
      </c>
      <c r="J1717" s="16">
        <f t="shared" si="105"/>
        <v>5.3541261347363367</v>
      </c>
      <c r="K1717">
        <v>0</v>
      </c>
      <c r="L1717">
        <v>15</v>
      </c>
      <c r="M1717">
        <v>0</v>
      </c>
      <c r="N1717">
        <v>5</v>
      </c>
      <c r="O1717">
        <f t="shared" si="106"/>
        <v>5</v>
      </c>
      <c r="P1717" s="16">
        <f t="shared" si="107"/>
        <v>3.0618621784789726</v>
      </c>
      <c r="Q1717" s="16">
        <v>7.3860568343943402</v>
      </c>
      <c r="R1717" s="16">
        <v>7.0850741397233499</v>
      </c>
      <c r="S1717" s="16">
        <v>3.0612830283555801</v>
      </c>
      <c r="T1717" s="16">
        <v>47.293792823102301</v>
      </c>
      <c r="U1717" s="16">
        <v>27.3823183074709</v>
      </c>
      <c r="V1717" s="16">
        <v>26.154532901879499</v>
      </c>
      <c r="W1717" s="16">
        <v>0</v>
      </c>
      <c r="X1717" s="16">
        <v>16.844603858181699</v>
      </c>
      <c r="Y1717" s="16">
        <v>0</v>
      </c>
      <c r="Z1717" s="16">
        <v>7.7079576534423104</v>
      </c>
      <c r="AA1717" t="s">
        <v>1339</v>
      </c>
      <c r="AB1717" s="16">
        <v>14.291561954655</v>
      </c>
      <c r="AC1717" s="16">
        <v>-1.2540812670876</v>
      </c>
      <c r="AD1717" s="16">
        <v>0.89147168781219099</v>
      </c>
      <c r="AE1717" s="16">
        <v>-1.4067538927291201</v>
      </c>
      <c r="AF1717">
        <v>0.15950037894569</v>
      </c>
      <c r="AG1717">
        <v>0.415306449348601</v>
      </c>
      <c r="AH1717" s="3" t="s">
        <v>1339</v>
      </c>
      <c r="AI1717" s="20" t="s">
        <v>13484</v>
      </c>
      <c r="AJ1717" s="20" t="s">
        <v>13485</v>
      </c>
      <c r="AK1717" s="20" t="s">
        <v>1339</v>
      </c>
      <c r="AL1717" s="3" t="s">
        <v>6289</v>
      </c>
      <c r="AM1717" s="20" t="s">
        <v>6289</v>
      </c>
      <c r="AN1717" s="3" t="s">
        <v>6289</v>
      </c>
      <c r="AO1717" s="20" t="s">
        <v>6289</v>
      </c>
      <c r="AP1717" s="3" t="s">
        <v>6289</v>
      </c>
      <c r="AQ1717" s="20" t="s">
        <v>6289</v>
      </c>
      <c r="AR1717" s="3" t="s">
        <v>6289</v>
      </c>
      <c r="AS1717" s="20" t="s">
        <v>6494</v>
      </c>
      <c r="AT1717" s="3" t="s">
        <v>6495</v>
      </c>
      <c r="AU1717" s="20" t="s">
        <v>6289</v>
      </c>
      <c r="AV1717" s="3" t="s">
        <v>6289</v>
      </c>
      <c r="AW1717" s="20" t="s">
        <v>13486</v>
      </c>
      <c r="AX1717" s="3" t="s">
        <v>13487</v>
      </c>
      <c r="AY1717" s="3" t="s">
        <v>6289</v>
      </c>
      <c r="AZ1717" s="3" t="s">
        <v>8127</v>
      </c>
    </row>
    <row r="1718" spans="1:52">
      <c r="A1718" t="s">
        <v>1342</v>
      </c>
      <c r="B1718" s="3" t="s">
        <v>6406</v>
      </c>
      <c r="C1718">
        <v>21</v>
      </c>
      <c r="D1718">
        <v>10</v>
      </c>
      <c r="E1718">
        <v>6</v>
      </c>
      <c r="F1718">
        <v>21</v>
      </c>
      <c r="G1718">
        <v>48</v>
      </c>
      <c r="H1718">
        <v>6</v>
      </c>
      <c r="I1718" s="16">
        <f t="shared" si="104"/>
        <v>18.666666666666668</v>
      </c>
      <c r="J1718" s="16">
        <f t="shared" si="105"/>
        <v>5.9332709110324391</v>
      </c>
      <c r="K1718">
        <v>0</v>
      </c>
      <c r="L1718">
        <v>6</v>
      </c>
      <c r="M1718">
        <v>0</v>
      </c>
      <c r="N1718">
        <v>9</v>
      </c>
      <c r="O1718">
        <f t="shared" si="106"/>
        <v>3.75</v>
      </c>
      <c r="P1718" s="16">
        <f t="shared" si="107"/>
        <v>1.948557158514987</v>
      </c>
      <c r="Q1718" s="16">
        <v>9.1147084339334405</v>
      </c>
      <c r="R1718" s="16">
        <v>13.6033423482688</v>
      </c>
      <c r="S1718" s="16">
        <v>11.4798113563334</v>
      </c>
      <c r="T1718" s="16">
        <v>16.308204421759399</v>
      </c>
      <c r="U1718" s="16">
        <v>14.935809985893201</v>
      </c>
      <c r="V1718" s="16">
        <v>12.773143975336501</v>
      </c>
      <c r="W1718" s="16">
        <v>0</v>
      </c>
      <c r="X1718" s="16">
        <v>6.7378415432726699</v>
      </c>
      <c r="Y1718" s="16">
        <v>0</v>
      </c>
      <c r="Z1718" s="16">
        <v>13.874323776196199</v>
      </c>
      <c r="AA1718" t="s">
        <v>1342</v>
      </c>
      <c r="AB1718" s="16">
        <v>9.8827185840993703</v>
      </c>
      <c r="AC1718" s="16">
        <v>-0.92184223519271302</v>
      </c>
      <c r="AD1718" s="16">
        <v>0.65533337108501999</v>
      </c>
      <c r="AE1718" s="16">
        <v>-1.4066767783646399</v>
      </c>
      <c r="AF1718">
        <v>0.15952325462261199</v>
      </c>
      <c r="AG1718">
        <v>0.415306449348601</v>
      </c>
      <c r="AH1718" s="3" t="s">
        <v>1342</v>
      </c>
      <c r="AI1718" s="20" t="s">
        <v>20403</v>
      </c>
      <c r="AJ1718" s="20" t="s">
        <v>20404</v>
      </c>
      <c r="AK1718" s="20" t="s">
        <v>1342</v>
      </c>
      <c r="AL1718" s="3" t="s">
        <v>6289</v>
      </c>
      <c r="AM1718" s="20" t="s">
        <v>6289</v>
      </c>
      <c r="AN1718" s="3" t="s">
        <v>6289</v>
      </c>
      <c r="AO1718" s="20" t="s">
        <v>6430</v>
      </c>
      <c r="AP1718" s="3" t="s">
        <v>6431</v>
      </c>
      <c r="AQ1718" s="20" t="s">
        <v>6289</v>
      </c>
      <c r="AR1718" s="3" t="s">
        <v>6289</v>
      </c>
      <c r="AS1718" s="20" t="s">
        <v>6289</v>
      </c>
      <c r="AT1718" s="3" t="s">
        <v>6289</v>
      </c>
      <c r="AU1718" s="20" t="s">
        <v>6289</v>
      </c>
      <c r="AV1718" s="3" t="s">
        <v>6289</v>
      </c>
      <c r="AW1718" s="20" t="s">
        <v>6289</v>
      </c>
      <c r="AX1718" s="3" t="s">
        <v>6289</v>
      </c>
      <c r="AY1718" s="3" t="s">
        <v>6289</v>
      </c>
      <c r="AZ1718" s="3" t="s">
        <v>6289</v>
      </c>
    </row>
    <row r="1719" spans="1:52">
      <c r="A1719" t="s">
        <v>1344</v>
      </c>
      <c r="B1719" s="3" t="s">
        <v>14438</v>
      </c>
      <c r="C1719">
        <v>16</v>
      </c>
      <c r="D1719">
        <v>1</v>
      </c>
      <c r="E1719">
        <v>6</v>
      </c>
      <c r="F1719">
        <v>16</v>
      </c>
      <c r="G1719">
        <v>57</v>
      </c>
      <c r="H1719">
        <v>6</v>
      </c>
      <c r="I1719" s="16">
        <f t="shared" si="104"/>
        <v>17</v>
      </c>
      <c r="J1719" s="16">
        <f t="shared" si="105"/>
        <v>7.6376261582597342</v>
      </c>
      <c r="K1719">
        <v>0</v>
      </c>
      <c r="L1719">
        <v>6</v>
      </c>
      <c r="M1719">
        <v>0</v>
      </c>
      <c r="N1719">
        <v>7</v>
      </c>
      <c r="O1719">
        <f t="shared" si="106"/>
        <v>3.25</v>
      </c>
      <c r="P1719" s="16">
        <f t="shared" si="107"/>
        <v>1.6345871038277526</v>
      </c>
      <c r="Q1719" s="16">
        <v>13.5149125054875</v>
      </c>
      <c r="R1719" s="16">
        <v>16.153969038569201</v>
      </c>
      <c r="S1719" s="16">
        <v>16.326842817896399</v>
      </c>
      <c r="T1719" s="16">
        <v>1.63082044217594</v>
      </c>
      <c r="U1719" s="16">
        <v>14.935809985893201</v>
      </c>
      <c r="V1719" s="16">
        <v>9.7319192193040092</v>
      </c>
      <c r="W1719" s="16">
        <v>0</v>
      </c>
      <c r="X1719" s="16">
        <v>6.7378415432726699</v>
      </c>
      <c r="Y1719" s="16">
        <v>0</v>
      </c>
      <c r="Z1719" s="16">
        <v>10.7911407148192</v>
      </c>
      <c r="AA1719" t="s">
        <v>1344</v>
      </c>
      <c r="AB1719" s="16">
        <v>8.9823256267418206</v>
      </c>
      <c r="AC1719" s="16">
        <v>-1.0802678872967699</v>
      </c>
      <c r="AD1719" s="16">
        <v>0.76828085425501302</v>
      </c>
      <c r="AE1719" s="16">
        <v>-1.4060846125656501</v>
      </c>
      <c r="AF1719">
        <v>0.159699001013129</v>
      </c>
      <c r="AG1719">
        <v>0.41545487326761199</v>
      </c>
      <c r="AH1719" s="3" t="s">
        <v>1344</v>
      </c>
      <c r="AI1719" s="20" t="s">
        <v>14436</v>
      </c>
      <c r="AJ1719" s="20" t="s">
        <v>14437</v>
      </c>
      <c r="AK1719" s="20" t="s">
        <v>1344</v>
      </c>
      <c r="AL1719" s="3" t="s">
        <v>6289</v>
      </c>
      <c r="AM1719" s="20" t="s">
        <v>6950</v>
      </c>
      <c r="AN1719" s="3" t="s">
        <v>6951</v>
      </c>
      <c r="AO1719" s="20" t="s">
        <v>14439</v>
      </c>
      <c r="AP1719" s="3" t="s">
        <v>14440</v>
      </c>
      <c r="AQ1719" s="20" t="s">
        <v>6289</v>
      </c>
      <c r="AR1719" s="3" t="s">
        <v>6289</v>
      </c>
      <c r="AS1719" s="20" t="s">
        <v>6289</v>
      </c>
      <c r="AT1719" s="3" t="s">
        <v>6289</v>
      </c>
      <c r="AU1719" s="20" t="s">
        <v>6289</v>
      </c>
      <c r="AV1719" s="3" t="s">
        <v>6289</v>
      </c>
      <c r="AW1719" s="20" t="s">
        <v>6289</v>
      </c>
      <c r="AX1719" s="3" t="s">
        <v>6289</v>
      </c>
      <c r="AY1719" s="3" t="s">
        <v>6289</v>
      </c>
      <c r="AZ1719" s="3" t="s">
        <v>6289</v>
      </c>
    </row>
    <row r="1720" spans="1:52">
      <c r="A1720" t="s">
        <v>1345</v>
      </c>
      <c r="B1720" s="3" t="s">
        <v>6406</v>
      </c>
      <c r="C1720">
        <v>13</v>
      </c>
      <c r="D1720">
        <v>4</v>
      </c>
      <c r="E1720">
        <v>5</v>
      </c>
      <c r="F1720">
        <v>13</v>
      </c>
      <c r="G1720">
        <v>17</v>
      </c>
      <c r="H1720">
        <v>5</v>
      </c>
      <c r="I1720" s="16">
        <f t="shared" si="104"/>
        <v>9.5</v>
      </c>
      <c r="J1720" s="16">
        <f t="shared" si="105"/>
        <v>2.0514222708485286</v>
      </c>
      <c r="K1720">
        <v>0</v>
      </c>
      <c r="L1720">
        <v>5</v>
      </c>
      <c r="M1720">
        <v>0</v>
      </c>
      <c r="N1720">
        <v>0</v>
      </c>
      <c r="O1720">
        <f t="shared" si="106"/>
        <v>1.25</v>
      </c>
      <c r="P1720" s="16">
        <f t="shared" si="107"/>
        <v>1.0825317547305484</v>
      </c>
      <c r="Q1720" s="16">
        <v>4.8716545077920097</v>
      </c>
      <c r="R1720" s="16">
        <v>4.8178504150118799</v>
      </c>
      <c r="S1720" s="16">
        <v>1.02042767611853</v>
      </c>
      <c r="T1720" s="16">
        <v>6.5232817687037699</v>
      </c>
      <c r="U1720" s="16">
        <v>12.446508321577699</v>
      </c>
      <c r="V1720" s="16">
        <v>7.9071843656844996</v>
      </c>
      <c r="W1720" s="16">
        <v>0</v>
      </c>
      <c r="X1720" s="16">
        <v>5.6148679527272201</v>
      </c>
      <c r="Y1720" s="16">
        <v>0</v>
      </c>
      <c r="Z1720" s="16">
        <v>0</v>
      </c>
      <c r="AA1720" t="s">
        <v>1345</v>
      </c>
      <c r="AB1720" s="16">
        <v>4.3201775007615604</v>
      </c>
      <c r="AC1720" s="16">
        <v>-1.3223567508335901</v>
      </c>
      <c r="AD1720" s="16">
        <v>0.94119040391949305</v>
      </c>
      <c r="AE1720" s="16">
        <v>-1.4049832481576101</v>
      </c>
      <c r="AF1720">
        <v>0.160026259697895</v>
      </c>
      <c r="AG1720">
        <v>0.41576437267962102</v>
      </c>
      <c r="AH1720" s="3" t="s">
        <v>1345</v>
      </c>
      <c r="AI1720" s="20" t="s">
        <v>16467</v>
      </c>
      <c r="AJ1720" s="20" t="s">
        <v>16468</v>
      </c>
      <c r="AK1720" s="20" t="s">
        <v>1345</v>
      </c>
      <c r="AL1720" s="3" t="s">
        <v>6289</v>
      </c>
      <c r="AM1720" s="20" t="s">
        <v>6289</v>
      </c>
      <c r="AN1720" s="3" t="s">
        <v>6289</v>
      </c>
      <c r="AO1720" s="20" t="s">
        <v>6289</v>
      </c>
      <c r="AP1720" s="3" t="s">
        <v>6289</v>
      </c>
      <c r="AQ1720" s="20" t="s">
        <v>6289</v>
      </c>
      <c r="AR1720" s="3" t="s">
        <v>6289</v>
      </c>
      <c r="AS1720" s="20" t="s">
        <v>6289</v>
      </c>
      <c r="AT1720" s="3" t="s">
        <v>6289</v>
      </c>
      <c r="AU1720" s="20" t="s">
        <v>6289</v>
      </c>
      <c r="AV1720" s="3" t="s">
        <v>6289</v>
      </c>
      <c r="AW1720" s="20" t="s">
        <v>6289</v>
      </c>
      <c r="AX1720" s="3" t="s">
        <v>6289</v>
      </c>
      <c r="AY1720" s="3" t="s">
        <v>6289</v>
      </c>
      <c r="AZ1720" s="3" t="s">
        <v>6289</v>
      </c>
    </row>
    <row r="1721" spans="1:52">
      <c r="A1721" t="s">
        <v>1346</v>
      </c>
      <c r="B1721" s="3" t="s">
        <v>25528</v>
      </c>
      <c r="C1721">
        <v>60</v>
      </c>
      <c r="D1721">
        <v>18</v>
      </c>
      <c r="E1721">
        <v>7</v>
      </c>
      <c r="F1721">
        <v>60</v>
      </c>
      <c r="G1721">
        <v>76</v>
      </c>
      <c r="H1721">
        <v>7</v>
      </c>
      <c r="I1721" s="16">
        <f t="shared" si="104"/>
        <v>38</v>
      </c>
      <c r="J1721" s="16">
        <f t="shared" si="105"/>
        <v>11.467344941179716</v>
      </c>
      <c r="K1721">
        <v>3</v>
      </c>
      <c r="L1721">
        <v>16</v>
      </c>
      <c r="M1721">
        <v>4</v>
      </c>
      <c r="N1721">
        <v>13</v>
      </c>
      <c r="O1721">
        <f t="shared" si="106"/>
        <v>9</v>
      </c>
      <c r="P1721" s="16">
        <f t="shared" si="107"/>
        <v>2.8062430400804561</v>
      </c>
      <c r="Q1721" s="16">
        <v>25.615473702261198</v>
      </c>
      <c r="R1721" s="16">
        <v>21.538625384759001</v>
      </c>
      <c r="S1721" s="16">
        <v>29.847509526466901</v>
      </c>
      <c r="T1721" s="16">
        <v>29.354767959166999</v>
      </c>
      <c r="U1721" s="16">
        <v>17.425111650208802</v>
      </c>
      <c r="V1721" s="16">
        <v>36.494697072389997</v>
      </c>
      <c r="W1721" s="16">
        <v>14.586950375577</v>
      </c>
      <c r="X1721" s="16">
        <v>17.967577448727098</v>
      </c>
      <c r="Y1721" s="16">
        <v>13.0983882014953</v>
      </c>
      <c r="Z1721" s="16">
        <v>20.040689898949999</v>
      </c>
      <c r="AA1721" t="s">
        <v>1346</v>
      </c>
      <c r="AB1721" s="16">
        <v>22.596979122000199</v>
      </c>
      <c r="AC1721" s="16">
        <v>-0.64437503913160499</v>
      </c>
      <c r="AD1721" s="16">
        <v>0.45866761809600098</v>
      </c>
      <c r="AE1721" s="16">
        <v>-1.4048845257629099</v>
      </c>
      <c r="AF1721">
        <v>0.16005561874805599</v>
      </c>
      <c r="AG1721">
        <v>0.41576437267962102</v>
      </c>
      <c r="AH1721" s="3" t="s">
        <v>1346</v>
      </c>
      <c r="AI1721" s="20" t="s">
        <v>25526</v>
      </c>
      <c r="AJ1721" s="20" t="s">
        <v>25527</v>
      </c>
      <c r="AK1721" s="20" t="s">
        <v>1346</v>
      </c>
      <c r="AL1721" s="3" t="s">
        <v>25529</v>
      </c>
      <c r="AM1721" s="20" t="s">
        <v>6289</v>
      </c>
      <c r="AN1721" s="3" t="s">
        <v>6289</v>
      </c>
      <c r="AO1721" s="20" t="s">
        <v>6289</v>
      </c>
      <c r="AP1721" s="3" t="s">
        <v>6289</v>
      </c>
      <c r="AQ1721" s="20" t="s">
        <v>6289</v>
      </c>
      <c r="AR1721" s="3" t="s">
        <v>6289</v>
      </c>
      <c r="AS1721" s="20" t="s">
        <v>6289</v>
      </c>
      <c r="AT1721" s="3" t="s">
        <v>6289</v>
      </c>
      <c r="AU1721" s="20" t="s">
        <v>6289</v>
      </c>
      <c r="AV1721" s="3" t="s">
        <v>6289</v>
      </c>
      <c r="AW1721" s="20" t="s">
        <v>6289</v>
      </c>
      <c r="AX1721" s="3" t="s">
        <v>6289</v>
      </c>
      <c r="AY1721" s="3" t="s">
        <v>6289</v>
      </c>
      <c r="AZ1721" s="3" t="s">
        <v>6289</v>
      </c>
    </row>
    <row r="1722" spans="1:52" ht="30">
      <c r="A1722" t="s">
        <v>1347</v>
      </c>
      <c r="B1722" s="3" t="s">
        <v>24453</v>
      </c>
      <c r="C1722">
        <v>15</v>
      </c>
      <c r="D1722">
        <v>0</v>
      </c>
      <c r="E1722">
        <v>7</v>
      </c>
      <c r="F1722">
        <v>15</v>
      </c>
      <c r="G1722">
        <v>182</v>
      </c>
      <c r="H1722">
        <v>7</v>
      </c>
      <c r="I1722" s="16">
        <f t="shared" si="104"/>
        <v>37.666666666666664</v>
      </c>
      <c r="J1722" s="16">
        <f t="shared" si="105"/>
        <v>26.436156497690252</v>
      </c>
      <c r="K1722">
        <v>2</v>
      </c>
      <c r="L1722">
        <v>11</v>
      </c>
      <c r="M1722">
        <v>0</v>
      </c>
      <c r="N1722">
        <v>7</v>
      </c>
      <c r="O1722">
        <f t="shared" si="106"/>
        <v>5</v>
      </c>
      <c r="P1722" s="16">
        <f t="shared" si="107"/>
        <v>2.1505813167606567</v>
      </c>
      <c r="Q1722" s="16">
        <v>20.115218612818602</v>
      </c>
      <c r="R1722" s="16">
        <v>51.579339737185997</v>
      </c>
      <c r="S1722" s="16">
        <v>34.6945409880299</v>
      </c>
      <c r="T1722" s="16">
        <v>0</v>
      </c>
      <c r="U1722" s="16">
        <v>17.425111650208802</v>
      </c>
      <c r="V1722" s="16">
        <v>9.1236742680975098</v>
      </c>
      <c r="W1722" s="16">
        <v>0</v>
      </c>
      <c r="X1722" s="16">
        <v>12.3527094959999</v>
      </c>
      <c r="Y1722" s="16">
        <v>8.7322588009968793</v>
      </c>
      <c r="Z1722" s="16">
        <v>10.7911407148192</v>
      </c>
      <c r="AA1722" t="s">
        <v>1347</v>
      </c>
      <c r="AB1722" s="16">
        <v>16.481399426815699</v>
      </c>
      <c r="AC1722" s="16">
        <v>-1.2337867216077001</v>
      </c>
      <c r="AD1722" s="16">
        <v>0.87866376660366396</v>
      </c>
      <c r="AE1722" s="16">
        <v>-1.4041625118749399</v>
      </c>
      <c r="AF1722">
        <v>0.160270462254299</v>
      </c>
      <c r="AG1722">
        <v>0.41601361085147698</v>
      </c>
      <c r="AH1722" s="3" t="s">
        <v>1347</v>
      </c>
      <c r="AI1722" s="20" t="s">
        <v>24451</v>
      </c>
      <c r="AJ1722" s="20" t="s">
        <v>24452</v>
      </c>
      <c r="AK1722" s="20" t="s">
        <v>1347</v>
      </c>
      <c r="AL1722" s="3" t="s">
        <v>6289</v>
      </c>
      <c r="AM1722" s="20" t="s">
        <v>6289</v>
      </c>
      <c r="AN1722" s="3" t="s">
        <v>6289</v>
      </c>
      <c r="AO1722" s="20" t="s">
        <v>24454</v>
      </c>
      <c r="AP1722" s="3" t="s">
        <v>24455</v>
      </c>
      <c r="AQ1722" s="20" t="s">
        <v>12047</v>
      </c>
      <c r="AR1722" s="3" t="s">
        <v>12048</v>
      </c>
      <c r="AS1722" s="20" t="s">
        <v>6289</v>
      </c>
      <c r="AT1722" s="3" t="s">
        <v>6289</v>
      </c>
      <c r="AU1722" s="20" t="s">
        <v>6289</v>
      </c>
      <c r="AV1722" s="3" t="s">
        <v>6289</v>
      </c>
      <c r="AW1722" s="20" t="s">
        <v>6289</v>
      </c>
      <c r="AX1722" s="3" t="s">
        <v>6289</v>
      </c>
      <c r="AY1722" s="3" t="s">
        <v>10325</v>
      </c>
      <c r="AZ1722" s="3" t="s">
        <v>10325</v>
      </c>
    </row>
    <row r="1723" spans="1:52">
      <c r="A1723" t="s">
        <v>4041</v>
      </c>
      <c r="B1723" s="3" t="s">
        <v>6449</v>
      </c>
      <c r="C1723">
        <v>1</v>
      </c>
      <c r="D1723">
        <v>0</v>
      </c>
      <c r="E1723">
        <v>0</v>
      </c>
      <c r="F1723">
        <v>1</v>
      </c>
      <c r="G1723">
        <v>44</v>
      </c>
      <c r="H1723">
        <v>0</v>
      </c>
      <c r="I1723" s="16">
        <f t="shared" si="104"/>
        <v>7.666666666666667</v>
      </c>
      <c r="J1723" s="16">
        <f t="shared" si="105"/>
        <v>6.6360407651729387</v>
      </c>
      <c r="K1723">
        <v>0</v>
      </c>
      <c r="L1723">
        <v>2</v>
      </c>
      <c r="M1723">
        <v>0</v>
      </c>
      <c r="N1723">
        <v>0</v>
      </c>
      <c r="O1723">
        <f t="shared" si="106"/>
        <v>0.5</v>
      </c>
      <c r="P1723" s="16">
        <f t="shared" si="107"/>
        <v>0.4330127018922193</v>
      </c>
      <c r="Q1723" s="16">
        <v>5.0288046532046602</v>
      </c>
      <c r="R1723" s="16">
        <v>12.4697304859131</v>
      </c>
      <c r="S1723" s="16">
        <v>4.8470314615629997</v>
      </c>
      <c r="T1723" s="16">
        <v>0</v>
      </c>
      <c r="U1723" s="16">
        <v>0</v>
      </c>
      <c r="V1723" s="16">
        <v>0.60824495120650002</v>
      </c>
      <c r="W1723" s="16">
        <v>0</v>
      </c>
      <c r="X1723" s="16">
        <v>2.24594718109089</v>
      </c>
      <c r="Y1723" s="16">
        <v>0</v>
      </c>
      <c r="Z1723" s="16">
        <v>0</v>
      </c>
      <c r="AA1723" t="s">
        <v>4041</v>
      </c>
      <c r="AB1723" s="16">
        <v>2.5199758732978101</v>
      </c>
      <c r="AC1723" s="16">
        <v>-1.5674116309695301</v>
      </c>
      <c r="AD1723" s="16">
        <v>1.11668580340088</v>
      </c>
      <c r="AE1723" s="16">
        <v>-1.40362815233789</v>
      </c>
      <c r="AF1723">
        <v>0.160429607377408</v>
      </c>
      <c r="AG1723" t="s">
        <v>3500</v>
      </c>
      <c r="AH1723" s="3" t="s">
        <v>4041</v>
      </c>
      <c r="AI1723" s="20" t="s">
        <v>9942</v>
      </c>
      <c r="AJ1723" s="20" t="s">
        <v>9943</v>
      </c>
      <c r="AK1723" s="20" t="s">
        <v>4041</v>
      </c>
      <c r="AL1723" s="3" t="s">
        <v>6289</v>
      </c>
      <c r="AM1723" s="20" t="s">
        <v>6289</v>
      </c>
      <c r="AN1723" s="3" t="s">
        <v>6289</v>
      </c>
      <c r="AO1723" s="20" t="s">
        <v>6595</v>
      </c>
      <c r="AP1723" s="3" t="s">
        <v>6596</v>
      </c>
      <c r="AQ1723" s="20" t="s">
        <v>6289</v>
      </c>
      <c r="AR1723" s="3" t="s">
        <v>6289</v>
      </c>
      <c r="AS1723" s="20" t="s">
        <v>6289</v>
      </c>
      <c r="AT1723" s="3" t="s">
        <v>6289</v>
      </c>
      <c r="AU1723" s="20" t="s">
        <v>6289</v>
      </c>
      <c r="AV1723" s="3" t="s">
        <v>6289</v>
      </c>
      <c r="AW1723" s="20" t="s">
        <v>6289</v>
      </c>
      <c r="AX1723" s="3" t="s">
        <v>6289</v>
      </c>
      <c r="AY1723" s="3" t="s">
        <v>6289</v>
      </c>
      <c r="AZ1723" s="3" t="s">
        <v>6289</v>
      </c>
    </row>
    <row r="1724" spans="1:52">
      <c r="A1724" t="s">
        <v>1349</v>
      </c>
      <c r="B1724" s="3" t="s">
        <v>6406</v>
      </c>
      <c r="C1724">
        <v>38</v>
      </c>
      <c r="D1724">
        <v>25</v>
      </c>
      <c r="E1724">
        <v>6</v>
      </c>
      <c r="F1724">
        <v>38</v>
      </c>
      <c r="G1724">
        <v>64</v>
      </c>
      <c r="H1724">
        <v>6</v>
      </c>
      <c r="I1724" s="16">
        <f t="shared" si="104"/>
        <v>29.5</v>
      </c>
      <c r="J1724" s="16">
        <f t="shared" si="105"/>
        <v>8.2655577213182934</v>
      </c>
      <c r="K1724">
        <v>5</v>
      </c>
      <c r="L1724">
        <v>13</v>
      </c>
      <c r="M1724">
        <v>5</v>
      </c>
      <c r="N1724">
        <v>7</v>
      </c>
      <c r="O1724">
        <f t="shared" si="106"/>
        <v>7.5</v>
      </c>
      <c r="P1724" s="16">
        <f t="shared" si="107"/>
        <v>1.6393596310755001</v>
      </c>
      <c r="Q1724" s="16">
        <v>26.4012244293245</v>
      </c>
      <c r="R1724" s="16">
        <v>18.137789797691799</v>
      </c>
      <c r="S1724" s="16">
        <v>31.8883648787039</v>
      </c>
      <c r="T1724" s="16">
        <v>40.770511054398597</v>
      </c>
      <c r="U1724" s="16">
        <v>14.935809985893201</v>
      </c>
      <c r="V1724" s="16">
        <v>23.113308145847</v>
      </c>
      <c r="W1724" s="16">
        <v>18.233687969471202</v>
      </c>
      <c r="X1724" s="16">
        <v>14.5986566770908</v>
      </c>
      <c r="Y1724" s="16">
        <v>21.830647002492199</v>
      </c>
      <c r="Z1724" s="16">
        <v>10.7911407148192</v>
      </c>
      <c r="AA1724" t="s">
        <v>1349</v>
      </c>
      <c r="AB1724" s="16">
        <v>22.0701140655732</v>
      </c>
      <c r="AC1724" s="16">
        <v>-0.70656919711315902</v>
      </c>
      <c r="AD1724" s="16">
        <v>0.503782977001211</v>
      </c>
      <c r="AE1724" s="16">
        <v>-1.4025269399117899</v>
      </c>
      <c r="AF1724">
        <v>0.16075795157906</v>
      </c>
      <c r="AG1724">
        <v>0.41634507220310502</v>
      </c>
      <c r="AH1724" s="3" t="s">
        <v>1349</v>
      </c>
      <c r="AI1724" s="20" t="s">
        <v>13925</v>
      </c>
      <c r="AJ1724" s="20" t="s">
        <v>13926</v>
      </c>
      <c r="AK1724" s="20" t="s">
        <v>1349</v>
      </c>
      <c r="AL1724" s="3" t="s">
        <v>6289</v>
      </c>
      <c r="AM1724" s="20" t="s">
        <v>6289</v>
      </c>
      <c r="AN1724" s="3" t="s">
        <v>6289</v>
      </c>
      <c r="AO1724" s="20" t="s">
        <v>6289</v>
      </c>
      <c r="AP1724" s="3" t="s">
        <v>6289</v>
      </c>
      <c r="AQ1724" s="20" t="s">
        <v>6289</v>
      </c>
      <c r="AR1724" s="3" t="s">
        <v>6289</v>
      </c>
      <c r="AS1724" s="20" t="s">
        <v>6289</v>
      </c>
      <c r="AT1724" s="3" t="s">
        <v>6289</v>
      </c>
      <c r="AU1724" s="20" t="s">
        <v>6289</v>
      </c>
      <c r="AV1724" s="3" t="s">
        <v>6289</v>
      </c>
      <c r="AW1724" s="20" t="s">
        <v>6289</v>
      </c>
      <c r="AX1724" s="3" t="s">
        <v>6289</v>
      </c>
      <c r="AY1724" s="3" t="s">
        <v>6289</v>
      </c>
      <c r="AZ1724" s="3" t="s">
        <v>6289</v>
      </c>
    </row>
    <row r="1725" spans="1:52">
      <c r="A1725" t="s">
        <v>4358</v>
      </c>
      <c r="B1725" s="3" t="s">
        <v>6307</v>
      </c>
      <c r="C1725">
        <v>3</v>
      </c>
      <c r="D1725">
        <v>0</v>
      </c>
      <c r="E1725">
        <v>2</v>
      </c>
      <c r="F1725">
        <v>3</v>
      </c>
      <c r="G1725">
        <v>0</v>
      </c>
      <c r="H1725">
        <v>2</v>
      </c>
      <c r="I1725" s="16">
        <f t="shared" si="104"/>
        <v>1.6666666666666667</v>
      </c>
      <c r="J1725" s="16">
        <f t="shared" si="105"/>
        <v>0.50917507721731559</v>
      </c>
      <c r="K1725">
        <v>0</v>
      </c>
      <c r="L1725">
        <v>3</v>
      </c>
      <c r="M1725">
        <v>1</v>
      </c>
      <c r="N1725">
        <v>4</v>
      </c>
      <c r="O1725">
        <f t="shared" si="106"/>
        <v>2</v>
      </c>
      <c r="P1725" s="16">
        <f t="shared" si="107"/>
        <v>0.79056941504209488</v>
      </c>
      <c r="Q1725" s="16">
        <v>1.41435130871381</v>
      </c>
      <c r="R1725" s="16">
        <v>0</v>
      </c>
      <c r="S1725" s="16">
        <v>1.02042767611853</v>
      </c>
      <c r="T1725" s="16">
        <v>0</v>
      </c>
      <c r="U1725" s="16">
        <v>4.9786033286310696</v>
      </c>
      <c r="V1725" s="16">
        <v>1.8247348536195001</v>
      </c>
      <c r="W1725" s="16">
        <v>3.6467375938942501</v>
      </c>
      <c r="X1725" s="16">
        <v>3.3689207716363301</v>
      </c>
      <c r="Y1725" s="16">
        <v>0</v>
      </c>
      <c r="Z1725" s="16">
        <v>6.1663661227538498</v>
      </c>
      <c r="AA1725" t="s">
        <v>4358</v>
      </c>
      <c r="AB1725" s="16">
        <v>2.2420141655367298</v>
      </c>
      <c r="AC1725" s="16">
        <v>1.3139069706187001</v>
      </c>
      <c r="AD1725" s="16">
        <v>0.93688036739117198</v>
      </c>
      <c r="AE1725" s="16">
        <v>1.4024276912509099</v>
      </c>
      <c r="AF1725">
        <v>0.16078756908977099</v>
      </c>
      <c r="AG1725" t="s">
        <v>3500</v>
      </c>
      <c r="AH1725" s="3" t="s">
        <v>4358</v>
      </c>
      <c r="AI1725" s="20" t="s">
        <v>12538</v>
      </c>
      <c r="AJ1725" s="20" t="s">
        <v>12539</v>
      </c>
      <c r="AK1725" s="20" t="s">
        <v>4358</v>
      </c>
      <c r="AL1725" s="3" t="s">
        <v>6289</v>
      </c>
      <c r="AM1725" s="20" t="s">
        <v>6289</v>
      </c>
      <c r="AN1725" s="3" t="s">
        <v>6289</v>
      </c>
      <c r="AO1725" s="20" t="s">
        <v>6289</v>
      </c>
      <c r="AP1725" s="3" t="s">
        <v>6289</v>
      </c>
      <c r="AQ1725" s="20" t="s">
        <v>6289</v>
      </c>
      <c r="AR1725" s="3" t="s">
        <v>6289</v>
      </c>
      <c r="AS1725" s="20" t="s">
        <v>6289</v>
      </c>
      <c r="AT1725" s="3" t="s">
        <v>6289</v>
      </c>
      <c r="AU1725" s="20" t="s">
        <v>6289</v>
      </c>
      <c r="AV1725" s="3" t="s">
        <v>6289</v>
      </c>
      <c r="AW1725" s="20" t="s">
        <v>6289</v>
      </c>
      <c r="AX1725" s="3" t="s">
        <v>6289</v>
      </c>
      <c r="AY1725" s="3" t="s">
        <v>6289</v>
      </c>
      <c r="AZ1725" s="3" t="s">
        <v>6289</v>
      </c>
    </row>
    <row r="1726" spans="1:52">
      <c r="A1726" t="s">
        <v>1351</v>
      </c>
      <c r="B1726" s="3" t="s">
        <v>25214</v>
      </c>
      <c r="C1726">
        <v>17</v>
      </c>
      <c r="D1726">
        <v>15</v>
      </c>
      <c r="E1726">
        <v>12</v>
      </c>
      <c r="F1726">
        <v>17</v>
      </c>
      <c r="G1726">
        <v>328</v>
      </c>
      <c r="H1726">
        <v>12</v>
      </c>
      <c r="I1726" s="16">
        <f t="shared" si="104"/>
        <v>66.833333333333329</v>
      </c>
      <c r="J1726" s="16">
        <f t="shared" si="105"/>
        <v>47.689631220276034</v>
      </c>
      <c r="K1726">
        <v>0</v>
      </c>
      <c r="L1726">
        <v>10</v>
      </c>
      <c r="M1726">
        <v>0</v>
      </c>
      <c r="N1726">
        <v>37</v>
      </c>
      <c r="O1726">
        <f t="shared" si="106"/>
        <v>11.75</v>
      </c>
      <c r="P1726" s="16">
        <f t="shared" si="107"/>
        <v>7.5694699286013414</v>
      </c>
      <c r="Q1726" s="16">
        <v>54.6882506036007</v>
      </c>
      <c r="R1726" s="16">
        <v>92.956172713170304</v>
      </c>
      <c r="S1726" s="16">
        <v>88.011887065222894</v>
      </c>
      <c r="T1726" s="16">
        <v>24.462306632639098</v>
      </c>
      <c r="U1726" s="16">
        <v>29.871619971786501</v>
      </c>
      <c r="V1726" s="16">
        <v>10.3401641705105</v>
      </c>
      <c r="W1726" s="16">
        <v>0</v>
      </c>
      <c r="X1726" s="16">
        <v>11.229735905454399</v>
      </c>
      <c r="Y1726" s="16">
        <v>0</v>
      </c>
      <c r="Z1726" s="16">
        <v>57.038886635473098</v>
      </c>
      <c r="AA1726" t="s">
        <v>1351</v>
      </c>
      <c r="AB1726" s="16">
        <v>36.8599023697858</v>
      </c>
      <c r="AC1726" s="16">
        <v>-1.27303859815952</v>
      </c>
      <c r="AD1726" s="16">
        <v>0.90774918946796401</v>
      </c>
      <c r="AE1726" s="16">
        <v>-1.4024122664385501</v>
      </c>
      <c r="AF1726">
        <v>0.16079217248973901</v>
      </c>
      <c r="AG1726">
        <v>0.41634507220310502</v>
      </c>
      <c r="AH1726" s="3" t="s">
        <v>1351</v>
      </c>
      <c r="AI1726" s="20" t="s">
        <v>25212</v>
      </c>
      <c r="AJ1726" s="20" t="s">
        <v>25213</v>
      </c>
      <c r="AK1726" s="20" t="s">
        <v>1351</v>
      </c>
      <c r="AL1726" s="3" t="s">
        <v>25215</v>
      </c>
      <c r="AM1726" s="20" t="s">
        <v>6289</v>
      </c>
      <c r="AN1726" s="3" t="s">
        <v>6289</v>
      </c>
      <c r="AO1726" s="20" t="s">
        <v>15534</v>
      </c>
      <c r="AP1726" s="3" t="s">
        <v>15535</v>
      </c>
      <c r="AQ1726" s="20" t="s">
        <v>6289</v>
      </c>
      <c r="AR1726" s="3" t="s">
        <v>6289</v>
      </c>
      <c r="AS1726" s="20" t="s">
        <v>11422</v>
      </c>
      <c r="AT1726" s="3" t="s">
        <v>11423</v>
      </c>
      <c r="AU1726" s="20" t="s">
        <v>6289</v>
      </c>
      <c r="AV1726" s="3" t="s">
        <v>6289</v>
      </c>
      <c r="AW1726" s="20" t="s">
        <v>8516</v>
      </c>
      <c r="AX1726" s="3" t="s">
        <v>8517</v>
      </c>
      <c r="AY1726" s="3" t="s">
        <v>6289</v>
      </c>
      <c r="AZ1726" s="3" t="s">
        <v>6289</v>
      </c>
    </row>
    <row r="1727" spans="1:52">
      <c r="A1727" t="s">
        <v>1348</v>
      </c>
      <c r="B1727" s="3" t="s">
        <v>6449</v>
      </c>
      <c r="C1727">
        <v>4</v>
      </c>
      <c r="D1727">
        <v>2</v>
      </c>
      <c r="E1727">
        <v>0</v>
      </c>
      <c r="F1727">
        <v>4</v>
      </c>
      <c r="G1727">
        <v>47</v>
      </c>
      <c r="H1727">
        <v>0</v>
      </c>
      <c r="I1727" s="16">
        <f t="shared" si="104"/>
        <v>9.5</v>
      </c>
      <c r="J1727" s="16">
        <f t="shared" si="105"/>
        <v>6.8789130278296478</v>
      </c>
      <c r="K1727">
        <v>0</v>
      </c>
      <c r="L1727">
        <v>0</v>
      </c>
      <c r="M1727">
        <v>0</v>
      </c>
      <c r="N1727">
        <v>5</v>
      </c>
      <c r="O1727">
        <f t="shared" si="106"/>
        <v>1.25</v>
      </c>
      <c r="P1727" s="16">
        <f t="shared" si="107"/>
        <v>1.0825317547305484</v>
      </c>
      <c r="Q1727" s="16">
        <v>12.1005611967737</v>
      </c>
      <c r="R1727" s="16">
        <v>13.3199393826799</v>
      </c>
      <c r="S1727" s="16">
        <v>13.2655597895408</v>
      </c>
      <c r="T1727" s="16">
        <v>3.2616408843518898</v>
      </c>
      <c r="U1727" s="16">
        <v>0</v>
      </c>
      <c r="V1727" s="16">
        <v>2.4329798048260001</v>
      </c>
      <c r="W1727" s="16">
        <v>0</v>
      </c>
      <c r="X1727" s="16">
        <v>0</v>
      </c>
      <c r="Y1727" s="16">
        <v>0</v>
      </c>
      <c r="Z1727" s="16">
        <v>7.7079576534423104</v>
      </c>
      <c r="AA1727" t="s">
        <v>1348</v>
      </c>
      <c r="AB1727" s="16">
        <v>5.2088638711614603</v>
      </c>
      <c r="AC1727" s="16">
        <v>-1.4255211972814299</v>
      </c>
      <c r="AD1727" s="16">
        <v>1.0164876905729101</v>
      </c>
      <c r="AE1727" s="16">
        <v>-1.4023988785127099</v>
      </c>
      <c r="AF1727">
        <v>0.160796168079511</v>
      </c>
      <c r="AG1727">
        <v>0.41634507220310502</v>
      </c>
      <c r="AH1727" s="3" t="s">
        <v>1348</v>
      </c>
      <c r="AI1727" s="20" t="s">
        <v>13643</v>
      </c>
      <c r="AJ1727" s="20" t="s">
        <v>13644</v>
      </c>
      <c r="AK1727" s="20" t="s">
        <v>1348</v>
      </c>
      <c r="AL1727" s="3" t="s">
        <v>6289</v>
      </c>
      <c r="AM1727" s="20" t="s">
        <v>6289</v>
      </c>
      <c r="AN1727" s="3" t="s">
        <v>6289</v>
      </c>
      <c r="AO1727" s="20" t="s">
        <v>6547</v>
      </c>
      <c r="AP1727" s="3" t="s">
        <v>6548</v>
      </c>
      <c r="AQ1727" s="20" t="s">
        <v>6289</v>
      </c>
      <c r="AR1727" s="3" t="s">
        <v>6289</v>
      </c>
      <c r="AS1727" s="20" t="s">
        <v>6637</v>
      </c>
      <c r="AT1727" s="3" t="s">
        <v>6638</v>
      </c>
      <c r="AU1727" s="20" t="s">
        <v>6289</v>
      </c>
      <c r="AV1727" s="3" t="s">
        <v>6289</v>
      </c>
      <c r="AW1727" s="20" t="s">
        <v>6289</v>
      </c>
      <c r="AX1727" s="3" t="s">
        <v>6289</v>
      </c>
      <c r="AY1727" s="3" t="s">
        <v>6289</v>
      </c>
      <c r="AZ1727" s="3" t="s">
        <v>6289</v>
      </c>
    </row>
    <row r="1728" spans="1:52">
      <c r="A1728" t="s">
        <v>1350</v>
      </c>
      <c r="B1728" s="3" t="s">
        <v>24191</v>
      </c>
      <c r="C1728">
        <v>5</v>
      </c>
      <c r="D1728">
        <v>1</v>
      </c>
      <c r="E1728">
        <v>2</v>
      </c>
      <c r="F1728">
        <v>5</v>
      </c>
      <c r="G1728">
        <v>24</v>
      </c>
      <c r="H1728">
        <v>2</v>
      </c>
      <c r="I1728" s="16">
        <f t="shared" si="104"/>
        <v>6.5</v>
      </c>
      <c r="J1728" s="16">
        <f t="shared" si="105"/>
        <v>3.2553374974374356</v>
      </c>
      <c r="K1728">
        <v>0</v>
      </c>
      <c r="L1728">
        <v>5</v>
      </c>
      <c r="M1728">
        <v>0</v>
      </c>
      <c r="N1728">
        <v>0</v>
      </c>
      <c r="O1728">
        <f t="shared" si="106"/>
        <v>1.25</v>
      </c>
      <c r="P1728" s="16">
        <f t="shared" si="107"/>
        <v>1.0825317547305484</v>
      </c>
      <c r="Q1728" s="16">
        <v>5.6574052348552399</v>
      </c>
      <c r="R1728" s="16">
        <v>6.8016711741344098</v>
      </c>
      <c r="S1728" s="16">
        <v>10.4593836802149</v>
      </c>
      <c r="T1728" s="16">
        <v>1.63082044217594</v>
      </c>
      <c r="U1728" s="16">
        <v>4.9786033286310696</v>
      </c>
      <c r="V1728" s="16">
        <v>3.0412247560324999</v>
      </c>
      <c r="W1728" s="16">
        <v>0</v>
      </c>
      <c r="X1728" s="16">
        <v>5.6148679527272201</v>
      </c>
      <c r="Y1728" s="16">
        <v>0</v>
      </c>
      <c r="Z1728" s="16">
        <v>0</v>
      </c>
      <c r="AA1728" t="s">
        <v>1350</v>
      </c>
      <c r="AB1728" s="16">
        <v>3.8183976568771301</v>
      </c>
      <c r="AC1728" s="16">
        <v>-1.2804556015923101</v>
      </c>
      <c r="AD1728" s="16">
        <v>0.91321669791913596</v>
      </c>
      <c r="AE1728" s="16">
        <v>-1.4021377450828101</v>
      </c>
      <c r="AF1728">
        <v>0.16087411763892501</v>
      </c>
      <c r="AG1728">
        <v>0.41634507220310502</v>
      </c>
      <c r="AH1728" s="3" t="s">
        <v>1350</v>
      </c>
      <c r="AI1728" s="20" t="s">
        <v>24189</v>
      </c>
      <c r="AJ1728" s="20" t="s">
        <v>24190</v>
      </c>
      <c r="AK1728" s="20" t="s">
        <v>1350</v>
      </c>
      <c r="AL1728" s="3" t="s">
        <v>6289</v>
      </c>
      <c r="AM1728" s="20" t="s">
        <v>6637</v>
      </c>
      <c r="AN1728" s="3" t="s">
        <v>6638</v>
      </c>
      <c r="AO1728" s="20" t="s">
        <v>24192</v>
      </c>
      <c r="AP1728" s="3" t="s">
        <v>24193</v>
      </c>
      <c r="AQ1728" s="20" t="s">
        <v>24194</v>
      </c>
      <c r="AR1728" s="3" t="s">
        <v>24195</v>
      </c>
      <c r="AS1728" s="20" t="s">
        <v>6289</v>
      </c>
      <c r="AT1728" s="3" t="s">
        <v>6289</v>
      </c>
      <c r="AU1728" s="20" t="s">
        <v>6289</v>
      </c>
      <c r="AV1728" s="3" t="s">
        <v>6289</v>
      </c>
      <c r="AW1728" s="20" t="s">
        <v>6289</v>
      </c>
      <c r="AX1728" s="3" t="s">
        <v>6289</v>
      </c>
      <c r="AY1728" s="3" t="s">
        <v>6289</v>
      </c>
      <c r="AZ1728" s="3" t="s">
        <v>6289</v>
      </c>
    </row>
    <row r="1729" spans="1:52">
      <c r="A1729" t="s">
        <v>5443</v>
      </c>
      <c r="B1729" s="3" t="s">
        <v>20650</v>
      </c>
      <c r="C1729">
        <v>1</v>
      </c>
      <c r="D1729">
        <v>0</v>
      </c>
      <c r="E1729">
        <v>1</v>
      </c>
      <c r="F1729">
        <v>1</v>
      </c>
      <c r="G1729">
        <v>12</v>
      </c>
      <c r="H1729">
        <v>1</v>
      </c>
      <c r="I1729" s="16">
        <f t="shared" si="104"/>
        <v>2.6666666666666665</v>
      </c>
      <c r="J1729" s="16">
        <f t="shared" si="105"/>
        <v>1.7105338131489618</v>
      </c>
      <c r="K1729">
        <v>0</v>
      </c>
      <c r="L1729">
        <v>0</v>
      </c>
      <c r="M1729">
        <v>0</v>
      </c>
      <c r="N1729">
        <v>1</v>
      </c>
      <c r="O1729">
        <f t="shared" si="106"/>
        <v>0.25</v>
      </c>
      <c r="P1729" s="16">
        <f t="shared" si="107"/>
        <v>0.21650635094610965</v>
      </c>
      <c r="Q1729" s="16">
        <v>3.3001530536655599</v>
      </c>
      <c r="R1729" s="16">
        <v>3.4008355870672098</v>
      </c>
      <c r="S1729" s="16">
        <v>3.5714968664148401</v>
      </c>
      <c r="T1729" s="16">
        <v>0</v>
      </c>
      <c r="U1729" s="16">
        <v>2.4893016643155401</v>
      </c>
      <c r="V1729" s="16">
        <v>0.60824495120650002</v>
      </c>
      <c r="W1729" s="16">
        <v>0</v>
      </c>
      <c r="X1729" s="16">
        <v>0</v>
      </c>
      <c r="Y1729" s="16">
        <v>0</v>
      </c>
      <c r="Z1729" s="16">
        <v>1.54159153068846</v>
      </c>
      <c r="AA1729" t="s">
        <v>5443</v>
      </c>
      <c r="AB1729" s="16">
        <v>1.4911623653358099</v>
      </c>
      <c r="AC1729" s="16">
        <v>-1.4259845069032999</v>
      </c>
      <c r="AD1729" s="16">
        <v>1.0173415432933499</v>
      </c>
      <c r="AE1729" s="16">
        <v>-1.4016772600154399</v>
      </c>
      <c r="AF1729">
        <v>0.16101164415754801</v>
      </c>
      <c r="AG1729" t="s">
        <v>3500</v>
      </c>
      <c r="AH1729" s="3" t="s">
        <v>5443</v>
      </c>
      <c r="AI1729" s="20" t="s">
        <v>20648</v>
      </c>
      <c r="AJ1729" s="20" t="s">
        <v>20649</v>
      </c>
      <c r="AK1729" s="20" t="s">
        <v>5443</v>
      </c>
      <c r="AL1729" s="3" t="s">
        <v>20651</v>
      </c>
      <c r="AM1729" s="20" t="s">
        <v>6637</v>
      </c>
      <c r="AN1729" s="3" t="s">
        <v>6638</v>
      </c>
      <c r="AO1729" s="20" t="s">
        <v>6289</v>
      </c>
      <c r="AP1729" s="3" t="s">
        <v>6289</v>
      </c>
      <c r="AQ1729" s="20" t="s">
        <v>6289</v>
      </c>
      <c r="AR1729" s="3" t="s">
        <v>6289</v>
      </c>
      <c r="AS1729" s="20" t="s">
        <v>20652</v>
      </c>
      <c r="AT1729" s="3" t="s">
        <v>20653</v>
      </c>
      <c r="AU1729" s="20" t="s">
        <v>6289</v>
      </c>
      <c r="AV1729" s="3" t="s">
        <v>6289</v>
      </c>
      <c r="AW1729" s="20" t="s">
        <v>20654</v>
      </c>
      <c r="AX1729" s="3" t="s">
        <v>20655</v>
      </c>
      <c r="AY1729" s="3" t="s">
        <v>6289</v>
      </c>
      <c r="AZ1729" s="3" t="s">
        <v>6289</v>
      </c>
    </row>
    <row r="1730" spans="1:52">
      <c r="A1730" t="s">
        <v>5907</v>
      </c>
      <c r="B1730" s="3" t="s">
        <v>6406</v>
      </c>
      <c r="C1730">
        <v>1</v>
      </c>
      <c r="D1730">
        <v>0</v>
      </c>
      <c r="E1730">
        <v>0</v>
      </c>
      <c r="F1730">
        <v>1</v>
      </c>
      <c r="G1730">
        <v>50</v>
      </c>
      <c r="H1730">
        <v>0</v>
      </c>
      <c r="I1730" s="16">
        <f t="shared" ref="I1730:I1793" si="108">AVERAGE(C1730,G1730,D1730,E1730,F1730,H1730)</f>
        <v>8.6666666666666661</v>
      </c>
      <c r="J1730" s="16">
        <f t="shared" ref="J1730:J1793" si="109">_xlfn.STDEV.P(C1730,G1730,D1730,E1730,F1730,H1730)/(SQRT(COUNT(C1730,G1730,D1730,E1730,F1730,H1730)))</f>
        <v>7.548607916793765</v>
      </c>
      <c r="K1730">
        <v>0</v>
      </c>
      <c r="L1730">
        <v>0</v>
      </c>
      <c r="M1730">
        <v>0</v>
      </c>
      <c r="N1730">
        <v>2</v>
      </c>
      <c r="O1730">
        <f t="shared" ref="O1730:O1793" si="110">AVERAGE(K1730,L1730,M1730,N1730)</f>
        <v>0.5</v>
      </c>
      <c r="P1730" s="16">
        <f t="shared" ref="P1730:P1793" si="111">_xlfn.STDEV.P(K1730,L1730,M1730,N1730)/(SQRT(COUNT(K1730,L1730,M1730,N1730)))</f>
        <v>0.4330127018922193</v>
      </c>
      <c r="Q1730" s="16">
        <v>6.9146063981564101</v>
      </c>
      <c r="R1730" s="16">
        <v>14.1701482794467</v>
      </c>
      <c r="S1730" s="16">
        <v>5.1021383805926304</v>
      </c>
      <c r="T1730" s="16">
        <v>0</v>
      </c>
      <c r="U1730" s="16">
        <v>0</v>
      </c>
      <c r="V1730" s="16">
        <v>0.60824495120650002</v>
      </c>
      <c r="W1730" s="16">
        <v>0</v>
      </c>
      <c r="X1730" s="16">
        <v>0</v>
      </c>
      <c r="Y1730" s="16">
        <v>0</v>
      </c>
      <c r="Z1730" s="16">
        <v>3.08318306137692</v>
      </c>
      <c r="AA1730" t="s">
        <v>5907</v>
      </c>
      <c r="AB1730" s="16">
        <v>2.9878321070779199</v>
      </c>
      <c r="AC1730" s="16">
        <v>-1.5775966030384101</v>
      </c>
      <c r="AD1730" s="16">
        <v>1.1257719631754399</v>
      </c>
      <c r="AE1730" s="16">
        <v>-1.40134650234895</v>
      </c>
      <c r="AF1730">
        <v>0.16111048163477901</v>
      </c>
      <c r="AG1730" t="s">
        <v>3500</v>
      </c>
      <c r="AH1730" s="3" t="s">
        <v>5907</v>
      </c>
      <c r="AI1730" s="20" t="s">
        <v>23727</v>
      </c>
      <c r="AJ1730" s="20" t="s">
        <v>23728</v>
      </c>
      <c r="AK1730" s="20" t="s">
        <v>5907</v>
      </c>
      <c r="AL1730" s="3" t="s">
        <v>6289</v>
      </c>
      <c r="AM1730" s="20" t="s">
        <v>6289</v>
      </c>
      <c r="AN1730" s="3" t="s">
        <v>6289</v>
      </c>
      <c r="AO1730" s="20" t="s">
        <v>6289</v>
      </c>
      <c r="AP1730" s="3" t="s">
        <v>6289</v>
      </c>
      <c r="AQ1730" s="20" t="s">
        <v>6289</v>
      </c>
      <c r="AR1730" s="3" t="s">
        <v>6289</v>
      </c>
      <c r="AS1730" s="20" t="s">
        <v>6289</v>
      </c>
      <c r="AT1730" s="3" t="s">
        <v>6289</v>
      </c>
      <c r="AU1730" s="20" t="s">
        <v>6289</v>
      </c>
      <c r="AV1730" s="3" t="s">
        <v>6289</v>
      </c>
      <c r="AW1730" s="20" t="s">
        <v>6289</v>
      </c>
      <c r="AX1730" s="3" t="s">
        <v>6289</v>
      </c>
      <c r="AY1730" s="3" t="s">
        <v>6289</v>
      </c>
      <c r="AZ1730" s="3" t="s">
        <v>23729</v>
      </c>
    </row>
    <row r="1731" spans="1:52" ht="30">
      <c r="A1731" t="s">
        <v>4153</v>
      </c>
      <c r="B1731" s="3" t="s">
        <v>6374</v>
      </c>
      <c r="C1731">
        <v>17</v>
      </c>
      <c r="D1731">
        <v>3</v>
      </c>
      <c r="E1731">
        <v>2</v>
      </c>
      <c r="F1731">
        <v>17</v>
      </c>
      <c r="G1731">
        <v>12</v>
      </c>
      <c r="H1731">
        <v>2</v>
      </c>
      <c r="I1731" s="16">
        <f t="shared" si="108"/>
        <v>8.8333333333333339</v>
      </c>
      <c r="J1731" s="16">
        <f t="shared" si="109"/>
        <v>2.742835785851597</v>
      </c>
      <c r="K1731">
        <v>0</v>
      </c>
      <c r="L1731">
        <v>4</v>
      </c>
      <c r="M1731">
        <v>0</v>
      </c>
      <c r="N1731">
        <v>0</v>
      </c>
      <c r="O1731">
        <f t="shared" si="110"/>
        <v>1</v>
      </c>
      <c r="P1731" s="16">
        <f t="shared" si="111"/>
        <v>0.8660254037844386</v>
      </c>
      <c r="Q1731" s="16">
        <v>2.6715524720149699</v>
      </c>
      <c r="R1731" s="16">
        <v>3.4008355870672098</v>
      </c>
      <c r="S1731" s="16">
        <v>3.0612830283555801</v>
      </c>
      <c r="T1731" s="16">
        <v>4.8924613265278296</v>
      </c>
      <c r="U1731" s="16">
        <v>4.9786033286310696</v>
      </c>
      <c r="V1731" s="16">
        <v>10.3401641705105</v>
      </c>
      <c r="W1731" s="16">
        <v>0</v>
      </c>
      <c r="X1731" s="16">
        <v>4.49189436218178</v>
      </c>
      <c r="Y1731" s="16">
        <v>0</v>
      </c>
      <c r="Z1731" s="16">
        <v>0</v>
      </c>
      <c r="AA1731" t="s">
        <v>4153</v>
      </c>
      <c r="AB1731" s="16">
        <v>3.3836794275288899</v>
      </c>
      <c r="AC1731" s="16">
        <v>-1.28023125274661</v>
      </c>
      <c r="AD1731" s="16">
        <v>0.91378097867575703</v>
      </c>
      <c r="AE1731" s="16">
        <v>-1.4010263757097601</v>
      </c>
      <c r="AF1731">
        <v>0.16120618597004199</v>
      </c>
      <c r="AG1731" t="s">
        <v>3500</v>
      </c>
      <c r="AH1731" s="3" t="s">
        <v>4153</v>
      </c>
      <c r="AI1731" s="20" t="s">
        <v>10698</v>
      </c>
      <c r="AJ1731" s="20" t="s">
        <v>10699</v>
      </c>
      <c r="AK1731" s="20" t="s">
        <v>4153</v>
      </c>
      <c r="AL1731" s="3" t="s">
        <v>6289</v>
      </c>
      <c r="AM1731" s="20" t="s">
        <v>6289</v>
      </c>
      <c r="AN1731" s="3" t="s">
        <v>6289</v>
      </c>
      <c r="AO1731" s="20" t="s">
        <v>6289</v>
      </c>
      <c r="AP1731" s="3" t="s">
        <v>6289</v>
      </c>
      <c r="AQ1731" s="20" t="s">
        <v>6289</v>
      </c>
      <c r="AR1731" s="3" t="s">
        <v>6289</v>
      </c>
      <c r="AS1731" s="20" t="s">
        <v>6289</v>
      </c>
      <c r="AT1731" s="3" t="s">
        <v>6289</v>
      </c>
      <c r="AU1731" s="20" t="s">
        <v>6289</v>
      </c>
      <c r="AV1731" s="3" t="s">
        <v>6289</v>
      </c>
      <c r="AW1731" s="20" t="s">
        <v>6289</v>
      </c>
      <c r="AX1731" s="3" t="s">
        <v>6289</v>
      </c>
      <c r="AY1731" s="3" t="s">
        <v>6289</v>
      </c>
      <c r="AZ1731" s="3" t="s">
        <v>6289</v>
      </c>
    </row>
    <row r="1732" spans="1:52">
      <c r="A1732" t="s">
        <v>1353</v>
      </c>
      <c r="B1732" s="3" t="s">
        <v>13326</v>
      </c>
      <c r="C1732">
        <v>9</v>
      </c>
      <c r="D1732">
        <v>2</v>
      </c>
      <c r="E1732">
        <v>16</v>
      </c>
      <c r="F1732">
        <v>9</v>
      </c>
      <c r="G1732">
        <v>374</v>
      </c>
      <c r="H1732">
        <v>16</v>
      </c>
      <c r="I1732" s="16">
        <f t="shared" si="108"/>
        <v>71</v>
      </c>
      <c r="J1732" s="16">
        <f t="shared" si="109"/>
        <v>55.354413655201078</v>
      </c>
      <c r="K1732">
        <v>0</v>
      </c>
      <c r="L1732">
        <v>13</v>
      </c>
      <c r="M1732">
        <v>7</v>
      </c>
      <c r="N1732">
        <v>18</v>
      </c>
      <c r="O1732">
        <f t="shared" si="110"/>
        <v>9.5</v>
      </c>
      <c r="P1732" s="16">
        <f t="shared" si="111"/>
        <v>3.3634060117684275</v>
      </c>
      <c r="Q1732" s="16">
        <v>41.4876383889384</v>
      </c>
      <c r="R1732" s="16">
        <v>105.99270913026101</v>
      </c>
      <c r="S1732" s="16">
        <v>80.613786413363599</v>
      </c>
      <c r="T1732" s="16">
        <v>3.2616408843518898</v>
      </c>
      <c r="U1732" s="16">
        <v>39.828826629048599</v>
      </c>
      <c r="V1732" s="16">
        <v>5.4742045608585004</v>
      </c>
      <c r="W1732" s="16">
        <v>25.5271631572597</v>
      </c>
      <c r="X1732" s="16">
        <v>14.5986566770908</v>
      </c>
      <c r="Y1732" s="16">
        <v>0</v>
      </c>
      <c r="Z1732" s="16">
        <v>27.748647552392299</v>
      </c>
      <c r="AA1732" t="s">
        <v>1353</v>
      </c>
      <c r="AB1732" s="16">
        <v>34.453327339356498</v>
      </c>
      <c r="AC1732" s="16">
        <v>-1.2293941879776</v>
      </c>
      <c r="AD1732" s="16">
        <v>0.87788546201970596</v>
      </c>
      <c r="AE1732" s="16">
        <v>-1.4004038580946501</v>
      </c>
      <c r="AF1732">
        <v>0.161392415355464</v>
      </c>
      <c r="AG1732">
        <v>0.41728512626792302</v>
      </c>
      <c r="AH1732" s="3" t="s">
        <v>1353</v>
      </c>
      <c r="AI1732" s="20" t="s">
        <v>19530</v>
      </c>
      <c r="AJ1732" s="20" t="s">
        <v>19531</v>
      </c>
      <c r="AK1732" s="20" t="s">
        <v>1353</v>
      </c>
      <c r="AL1732" s="3" t="s">
        <v>6289</v>
      </c>
      <c r="AM1732" s="20" t="s">
        <v>6289</v>
      </c>
      <c r="AN1732" s="3" t="s">
        <v>6289</v>
      </c>
      <c r="AO1732" s="20" t="s">
        <v>6289</v>
      </c>
      <c r="AP1732" s="3" t="s">
        <v>6289</v>
      </c>
      <c r="AQ1732" s="20" t="s">
        <v>6289</v>
      </c>
      <c r="AR1732" s="3" t="s">
        <v>6289</v>
      </c>
      <c r="AS1732" s="20" t="s">
        <v>6289</v>
      </c>
      <c r="AT1732" s="3" t="s">
        <v>6289</v>
      </c>
      <c r="AU1732" s="20" t="s">
        <v>6289</v>
      </c>
      <c r="AV1732" s="3" t="s">
        <v>6289</v>
      </c>
      <c r="AW1732" s="20" t="s">
        <v>6289</v>
      </c>
      <c r="AX1732" s="3" t="s">
        <v>6289</v>
      </c>
      <c r="AY1732" s="3" t="s">
        <v>6289</v>
      </c>
      <c r="AZ1732" s="3" t="s">
        <v>9474</v>
      </c>
    </row>
    <row r="1733" spans="1:52">
      <c r="A1733" t="s">
        <v>1352</v>
      </c>
      <c r="B1733" s="3" t="s">
        <v>6406</v>
      </c>
      <c r="C1733">
        <v>16</v>
      </c>
      <c r="D1733">
        <v>7</v>
      </c>
      <c r="E1733">
        <v>2</v>
      </c>
      <c r="F1733">
        <v>16</v>
      </c>
      <c r="G1733">
        <v>54</v>
      </c>
      <c r="H1733">
        <v>2</v>
      </c>
      <c r="I1733" s="16">
        <f t="shared" si="108"/>
        <v>16.166666666666668</v>
      </c>
      <c r="J1733" s="16">
        <f t="shared" si="109"/>
        <v>7.2969425357727999</v>
      </c>
      <c r="K1733">
        <v>2</v>
      </c>
      <c r="L1733">
        <v>7</v>
      </c>
      <c r="M1733">
        <v>0</v>
      </c>
      <c r="N1733">
        <v>4</v>
      </c>
      <c r="O1733">
        <f t="shared" si="110"/>
        <v>3.25</v>
      </c>
      <c r="P1733" s="16">
        <f t="shared" si="111"/>
        <v>1.2930100540985752</v>
      </c>
      <c r="Q1733" s="16">
        <v>9.1147084339334405</v>
      </c>
      <c r="R1733" s="16">
        <v>15.3037601418024</v>
      </c>
      <c r="S1733" s="16">
        <v>17.0921635749853</v>
      </c>
      <c r="T1733" s="16">
        <v>11.415743095231599</v>
      </c>
      <c r="U1733" s="16">
        <v>4.9786033286310696</v>
      </c>
      <c r="V1733" s="16">
        <v>9.7319192193040092</v>
      </c>
      <c r="W1733" s="16">
        <v>0</v>
      </c>
      <c r="X1733" s="16">
        <v>7.86081513381811</v>
      </c>
      <c r="Y1733" s="16">
        <v>8.7322588009968793</v>
      </c>
      <c r="Z1733" s="16">
        <v>6.1663661227538498</v>
      </c>
      <c r="AA1733" t="s">
        <v>1352</v>
      </c>
      <c r="AB1733" s="16">
        <v>9.0396337851456696</v>
      </c>
      <c r="AC1733" s="16">
        <v>-0.89578826483589502</v>
      </c>
      <c r="AD1733" s="16">
        <v>0.63979160244754096</v>
      </c>
      <c r="AE1733" s="16">
        <v>-1.40012507417889</v>
      </c>
      <c r="AF1733">
        <v>0.16147586766698099</v>
      </c>
      <c r="AG1733">
        <v>0.41728512626792302</v>
      </c>
      <c r="AH1733" s="3" t="s">
        <v>1352</v>
      </c>
      <c r="AI1733" s="20" t="s">
        <v>11169</v>
      </c>
      <c r="AJ1733" s="20" t="s">
        <v>11170</v>
      </c>
      <c r="AK1733" s="20" t="s">
        <v>1352</v>
      </c>
      <c r="AL1733" s="3" t="s">
        <v>6289</v>
      </c>
      <c r="AM1733" s="20" t="s">
        <v>6289</v>
      </c>
      <c r="AN1733" s="3" t="s">
        <v>6289</v>
      </c>
      <c r="AO1733" s="20" t="s">
        <v>6289</v>
      </c>
      <c r="AP1733" s="3" t="s">
        <v>6289</v>
      </c>
      <c r="AQ1733" s="20" t="s">
        <v>6289</v>
      </c>
      <c r="AR1733" s="3" t="s">
        <v>6289</v>
      </c>
      <c r="AS1733" s="20" t="s">
        <v>6289</v>
      </c>
      <c r="AT1733" s="3" t="s">
        <v>6289</v>
      </c>
      <c r="AU1733" s="20" t="s">
        <v>6289</v>
      </c>
      <c r="AV1733" s="3" t="s">
        <v>6289</v>
      </c>
      <c r="AW1733" s="20" t="s">
        <v>6289</v>
      </c>
      <c r="AX1733" s="3" t="s">
        <v>6289</v>
      </c>
      <c r="AY1733" s="3" t="s">
        <v>6289</v>
      </c>
      <c r="AZ1733" s="3" t="s">
        <v>6289</v>
      </c>
    </row>
    <row r="1734" spans="1:52">
      <c r="A1734" t="s">
        <v>4736</v>
      </c>
      <c r="B1734" s="3" t="s">
        <v>15412</v>
      </c>
      <c r="C1734">
        <v>1</v>
      </c>
      <c r="D1734">
        <v>0</v>
      </c>
      <c r="E1734">
        <v>0</v>
      </c>
      <c r="F1734">
        <v>1</v>
      </c>
      <c r="G1734">
        <v>13</v>
      </c>
      <c r="H1734">
        <v>0</v>
      </c>
      <c r="I1734" s="16">
        <f t="shared" si="108"/>
        <v>2.5</v>
      </c>
      <c r="J1734" s="16">
        <f t="shared" si="109"/>
        <v>1.9257033347152239</v>
      </c>
      <c r="K1734">
        <v>0</v>
      </c>
      <c r="L1734">
        <v>0</v>
      </c>
      <c r="M1734">
        <v>0</v>
      </c>
      <c r="N1734">
        <v>0</v>
      </c>
      <c r="O1734">
        <f t="shared" si="110"/>
        <v>0</v>
      </c>
      <c r="P1734" s="16">
        <f t="shared" si="111"/>
        <v>0</v>
      </c>
      <c r="Q1734" s="16">
        <v>0.94290087247587395</v>
      </c>
      <c r="R1734" s="16">
        <v>3.6842385526561401</v>
      </c>
      <c r="S1734" s="16">
        <v>4.0817107044741103</v>
      </c>
      <c r="T1734" s="16">
        <v>0</v>
      </c>
      <c r="U1734" s="16">
        <v>0</v>
      </c>
      <c r="V1734" s="16">
        <v>0.60824495120650002</v>
      </c>
      <c r="W1734" s="16">
        <v>0</v>
      </c>
      <c r="X1734" s="16">
        <v>0</v>
      </c>
      <c r="Y1734" s="16">
        <v>0</v>
      </c>
      <c r="Z1734" s="16">
        <v>0</v>
      </c>
      <c r="AA1734" t="s">
        <v>4736</v>
      </c>
      <c r="AB1734" s="16">
        <v>0.93170950808126196</v>
      </c>
      <c r="AC1734" s="16">
        <v>-1.57174839976269</v>
      </c>
      <c r="AD1734" s="16">
        <v>1.12314833437749</v>
      </c>
      <c r="AE1734" s="16">
        <v>-1.39941301754575</v>
      </c>
      <c r="AF1734">
        <v>0.16168916549142701</v>
      </c>
      <c r="AG1734" t="s">
        <v>3500</v>
      </c>
      <c r="AH1734" s="3" t="s">
        <v>4736</v>
      </c>
      <c r="AI1734" s="20" t="s">
        <v>15410</v>
      </c>
      <c r="AJ1734" s="20" t="s">
        <v>15411</v>
      </c>
      <c r="AK1734" s="20" t="s">
        <v>4736</v>
      </c>
      <c r="AL1734" s="3" t="s">
        <v>15413</v>
      </c>
      <c r="AM1734" s="20" t="s">
        <v>6289</v>
      </c>
      <c r="AN1734" s="3" t="s">
        <v>6289</v>
      </c>
      <c r="AO1734" s="20" t="s">
        <v>6289</v>
      </c>
      <c r="AP1734" s="3" t="s">
        <v>6289</v>
      </c>
      <c r="AQ1734" s="20" t="s">
        <v>6289</v>
      </c>
      <c r="AR1734" s="3" t="s">
        <v>6289</v>
      </c>
      <c r="AS1734" s="20" t="s">
        <v>6289</v>
      </c>
      <c r="AT1734" s="3" t="s">
        <v>6289</v>
      </c>
      <c r="AU1734" s="20" t="s">
        <v>6289</v>
      </c>
      <c r="AV1734" s="3" t="s">
        <v>6289</v>
      </c>
      <c r="AW1734" s="20" t="s">
        <v>6289</v>
      </c>
      <c r="AX1734" s="3" t="s">
        <v>6289</v>
      </c>
      <c r="AY1734" s="3" t="s">
        <v>6289</v>
      </c>
      <c r="AZ1734" s="3" t="s">
        <v>6289</v>
      </c>
    </row>
    <row r="1735" spans="1:52">
      <c r="A1735" t="s">
        <v>1354</v>
      </c>
      <c r="B1735" s="3" t="s">
        <v>6406</v>
      </c>
      <c r="C1735">
        <v>11</v>
      </c>
      <c r="D1735">
        <v>17</v>
      </c>
      <c r="E1735">
        <v>3</v>
      </c>
      <c r="F1735">
        <v>11</v>
      </c>
      <c r="G1735">
        <v>81</v>
      </c>
      <c r="H1735">
        <v>3</v>
      </c>
      <c r="I1735" s="16">
        <f t="shared" si="108"/>
        <v>21</v>
      </c>
      <c r="J1735" s="16">
        <f t="shared" si="109"/>
        <v>11.135528725660045</v>
      </c>
      <c r="K1735">
        <v>5</v>
      </c>
      <c r="L1735">
        <v>6</v>
      </c>
      <c r="M1735">
        <v>0</v>
      </c>
      <c r="N1735">
        <v>3</v>
      </c>
      <c r="O1735">
        <f t="shared" si="110"/>
        <v>3.5</v>
      </c>
      <c r="P1735" s="16">
        <f t="shared" si="111"/>
        <v>1.14564392373896</v>
      </c>
      <c r="Q1735" s="16">
        <v>11.6291107605358</v>
      </c>
      <c r="R1735" s="16">
        <v>22.955640212703599</v>
      </c>
      <c r="S1735" s="16">
        <v>20.918767360429801</v>
      </c>
      <c r="T1735" s="16">
        <v>27.723947516991</v>
      </c>
      <c r="U1735" s="16">
        <v>7.4679049929466101</v>
      </c>
      <c r="V1735" s="16">
        <v>6.6906944632715</v>
      </c>
      <c r="W1735" s="16">
        <v>0</v>
      </c>
      <c r="X1735" s="16">
        <v>6.7378415432726699</v>
      </c>
      <c r="Y1735" s="16">
        <v>21.830647002492199</v>
      </c>
      <c r="Z1735" s="16">
        <v>4.62477459206539</v>
      </c>
      <c r="AA1735" t="s">
        <v>1354</v>
      </c>
      <c r="AB1735" s="16">
        <v>13.0579328444709</v>
      </c>
      <c r="AC1735" s="16">
        <v>-1.0053020177273799</v>
      </c>
      <c r="AD1735" s="16">
        <v>0.71848486411199097</v>
      </c>
      <c r="AE1735" s="16">
        <v>-1.3991972106049599</v>
      </c>
      <c r="AF1735">
        <v>0.16175385282841301</v>
      </c>
      <c r="AG1735">
        <v>0.417695004462449</v>
      </c>
      <c r="AH1735" s="3" t="s">
        <v>1354</v>
      </c>
      <c r="AI1735" s="20" t="s">
        <v>16042</v>
      </c>
      <c r="AJ1735" s="20" t="s">
        <v>16043</v>
      </c>
      <c r="AK1735" s="20" t="s">
        <v>1354</v>
      </c>
      <c r="AL1735" s="3" t="s">
        <v>6289</v>
      </c>
      <c r="AM1735" s="20" t="s">
        <v>6637</v>
      </c>
      <c r="AN1735" s="3" t="s">
        <v>6638</v>
      </c>
      <c r="AO1735" s="20" t="s">
        <v>6289</v>
      </c>
      <c r="AP1735" s="3" t="s">
        <v>6289</v>
      </c>
      <c r="AQ1735" s="20" t="s">
        <v>16044</v>
      </c>
      <c r="AR1735" s="3" t="s">
        <v>16045</v>
      </c>
      <c r="AS1735" s="20" t="s">
        <v>6289</v>
      </c>
      <c r="AT1735" s="3" t="s">
        <v>6289</v>
      </c>
      <c r="AU1735" s="20" t="s">
        <v>6289</v>
      </c>
      <c r="AV1735" s="3" t="s">
        <v>6289</v>
      </c>
      <c r="AW1735" s="20" t="s">
        <v>6289</v>
      </c>
      <c r="AX1735" s="3" t="s">
        <v>6289</v>
      </c>
      <c r="AY1735" s="3" t="s">
        <v>6289</v>
      </c>
      <c r="AZ1735" s="3" t="s">
        <v>6289</v>
      </c>
    </row>
    <row r="1736" spans="1:52">
      <c r="A1736" t="s">
        <v>5649</v>
      </c>
      <c r="B1736" s="3" t="s">
        <v>6406</v>
      </c>
      <c r="C1736">
        <v>2</v>
      </c>
      <c r="D1736">
        <v>0</v>
      </c>
      <c r="E1736">
        <v>0</v>
      </c>
      <c r="F1736">
        <v>2</v>
      </c>
      <c r="G1736">
        <v>18</v>
      </c>
      <c r="H1736">
        <v>0</v>
      </c>
      <c r="I1736" s="16">
        <f t="shared" si="108"/>
        <v>3.6666666666666665</v>
      </c>
      <c r="J1736" s="16">
        <f t="shared" si="109"/>
        <v>2.6422493223542483</v>
      </c>
      <c r="K1736">
        <v>0</v>
      </c>
      <c r="L1736">
        <v>0</v>
      </c>
      <c r="M1736">
        <v>0</v>
      </c>
      <c r="N1736">
        <v>0</v>
      </c>
      <c r="O1736">
        <f t="shared" si="110"/>
        <v>0</v>
      </c>
      <c r="P1736" s="16">
        <f t="shared" si="111"/>
        <v>0</v>
      </c>
      <c r="Q1736" s="16">
        <v>0.78575072706322802</v>
      </c>
      <c r="R1736" s="16">
        <v>5.1012533806008102</v>
      </c>
      <c r="S1736" s="16">
        <v>2.0408553522370498</v>
      </c>
      <c r="T1736" s="16">
        <v>0</v>
      </c>
      <c r="U1736" s="16">
        <v>0</v>
      </c>
      <c r="V1736" s="16">
        <v>1.216489902413</v>
      </c>
      <c r="W1736" s="16">
        <v>0</v>
      </c>
      <c r="X1736" s="16">
        <v>0</v>
      </c>
      <c r="Y1736" s="16">
        <v>0</v>
      </c>
      <c r="Z1736" s="16">
        <v>0</v>
      </c>
      <c r="AA1736" t="s">
        <v>5649</v>
      </c>
      <c r="AB1736" s="16">
        <v>0.91443493623140903</v>
      </c>
      <c r="AC1736" s="16">
        <v>-1.5592021164058001</v>
      </c>
      <c r="AD1736" s="16">
        <v>1.11454335481176</v>
      </c>
      <c r="AE1736" s="16">
        <v>-1.3989604887726701</v>
      </c>
      <c r="AF1736">
        <v>0.161824831794735</v>
      </c>
      <c r="AG1736" t="s">
        <v>3500</v>
      </c>
      <c r="AH1736" s="3" t="s">
        <v>5649</v>
      </c>
      <c r="AI1736" s="20" t="s">
        <v>21617</v>
      </c>
      <c r="AJ1736" s="20" t="s">
        <v>21618</v>
      </c>
      <c r="AK1736" s="20" t="s">
        <v>5649</v>
      </c>
      <c r="AL1736" s="3" t="s">
        <v>6289</v>
      </c>
      <c r="AM1736" s="20" t="s">
        <v>6289</v>
      </c>
      <c r="AN1736" s="3" t="s">
        <v>6289</v>
      </c>
      <c r="AO1736" s="20" t="s">
        <v>6289</v>
      </c>
      <c r="AP1736" s="3" t="s">
        <v>6289</v>
      </c>
      <c r="AQ1736" s="20" t="s">
        <v>6289</v>
      </c>
      <c r="AR1736" s="3" t="s">
        <v>6289</v>
      </c>
      <c r="AS1736" s="20" t="s">
        <v>6289</v>
      </c>
      <c r="AT1736" s="3" t="s">
        <v>6289</v>
      </c>
      <c r="AU1736" s="20" t="s">
        <v>6289</v>
      </c>
      <c r="AV1736" s="3" t="s">
        <v>6289</v>
      </c>
      <c r="AW1736" s="20" t="s">
        <v>6289</v>
      </c>
      <c r="AX1736" s="3" t="s">
        <v>6289</v>
      </c>
      <c r="AY1736" s="3" t="s">
        <v>6289</v>
      </c>
      <c r="AZ1736" s="3" t="s">
        <v>6289</v>
      </c>
    </row>
    <row r="1737" spans="1:52">
      <c r="A1737" t="s">
        <v>5935</v>
      </c>
      <c r="B1737" s="3" t="s">
        <v>6406</v>
      </c>
      <c r="C1737">
        <v>1</v>
      </c>
      <c r="D1737">
        <v>9</v>
      </c>
      <c r="E1737">
        <v>0</v>
      </c>
      <c r="F1737">
        <v>1</v>
      </c>
      <c r="G1737">
        <v>13</v>
      </c>
      <c r="H1737">
        <v>0</v>
      </c>
      <c r="I1737" s="16">
        <f t="shared" si="108"/>
        <v>4</v>
      </c>
      <c r="J1737" s="16">
        <f t="shared" si="109"/>
        <v>2.0816659994661326</v>
      </c>
      <c r="K1737">
        <v>0</v>
      </c>
      <c r="L1737">
        <v>1</v>
      </c>
      <c r="M1737">
        <v>0</v>
      </c>
      <c r="N1737">
        <v>1</v>
      </c>
      <c r="O1737">
        <f t="shared" si="110"/>
        <v>0.5</v>
      </c>
      <c r="P1737" s="16">
        <f t="shared" si="111"/>
        <v>0.25</v>
      </c>
      <c r="Q1737" s="16">
        <v>1.41435130871381</v>
      </c>
      <c r="R1737" s="16">
        <v>3.6842385526561401</v>
      </c>
      <c r="S1737" s="16">
        <v>3.0612830283555801</v>
      </c>
      <c r="T1737" s="16">
        <v>14.677383979583499</v>
      </c>
      <c r="U1737" s="16">
        <v>0</v>
      </c>
      <c r="V1737" s="16">
        <v>0.60824495120650002</v>
      </c>
      <c r="W1737" s="16">
        <v>0</v>
      </c>
      <c r="X1737" s="16">
        <v>1.1229735905454401</v>
      </c>
      <c r="Y1737" s="16">
        <v>0</v>
      </c>
      <c r="Z1737" s="16">
        <v>1.54159153068846</v>
      </c>
      <c r="AA1737" t="s">
        <v>5935</v>
      </c>
      <c r="AB1737" s="16">
        <v>2.6110066941749399</v>
      </c>
      <c r="AC1737" s="16">
        <v>-1.45059461505939</v>
      </c>
      <c r="AD1737" s="16">
        <v>1.03711487534403</v>
      </c>
      <c r="AE1737" s="16">
        <v>-1.3986826816828699</v>
      </c>
      <c r="AF1737">
        <v>0.16190815979980699</v>
      </c>
      <c r="AG1737" t="s">
        <v>3500</v>
      </c>
      <c r="AH1737" s="3" t="s">
        <v>5935</v>
      </c>
      <c r="AI1737" s="20" t="s">
        <v>23902</v>
      </c>
      <c r="AJ1737" s="20" t="s">
        <v>23903</v>
      </c>
      <c r="AK1737" s="20" t="s">
        <v>5935</v>
      </c>
      <c r="AL1737" s="3" t="s">
        <v>6289</v>
      </c>
      <c r="AM1737" s="20" t="s">
        <v>6289</v>
      </c>
      <c r="AN1737" s="3" t="s">
        <v>6289</v>
      </c>
      <c r="AO1737" s="20" t="s">
        <v>6290</v>
      </c>
      <c r="AP1737" s="3" t="s">
        <v>6291</v>
      </c>
      <c r="AQ1737" s="20" t="s">
        <v>6289</v>
      </c>
      <c r="AR1737" s="3" t="s">
        <v>6289</v>
      </c>
      <c r="AS1737" s="20" t="s">
        <v>6289</v>
      </c>
      <c r="AT1737" s="3" t="s">
        <v>6289</v>
      </c>
      <c r="AU1737" s="20" t="s">
        <v>6289</v>
      </c>
      <c r="AV1737" s="3" t="s">
        <v>6289</v>
      </c>
      <c r="AW1737" s="20" t="s">
        <v>6289</v>
      </c>
      <c r="AX1737" s="3" t="s">
        <v>6289</v>
      </c>
      <c r="AY1737" s="3" t="s">
        <v>6289</v>
      </c>
      <c r="AZ1737" s="3" t="s">
        <v>6289</v>
      </c>
    </row>
    <row r="1738" spans="1:52">
      <c r="A1738" t="s">
        <v>1355</v>
      </c>
      <c r="B1738" s="3" t="s">
        <v>6842</v>
      </c>
      <c r="C1738">
        <v>4</v>
      </c>
      <c r="D1738">
        <v>3</v>
      </c>
      <c r="E1738">
        <v>0</v>
      </c>
      <c r="F1738">
        <v>4</v>
      </c>
      <c r="G1738">
        <v>48</v>
      </c>
      <c r="H1738">
        <v>0</v>
      </c>
      <c r="I1738" s="16">
        <f t="shared" si="108"/>
        <v>9.8333333333333339</v>
      </c>
      <c r="J1738" s="16">
        <f t="shared" si="109"/>
        <v>7.001653243923764</v>
      </c>
      <c r="K1738">
        <v>0</v>
      </c>
      <c r="L1738">
        <v>4</v>
      </c>
      <c r="M1738">
        <v>0</v>
      </c>
      <c r="N1738">
        <v>2</v>
      </c>
      <c r="O1738">
        <f t="shared" si="110"/>
        <v>1.5</v>
      </c>
      <c r="P1738" s="16">
        <f t="shared" si="111"/>
        <v>0.82915619758884995</v>
      </c>
      <c r="Q1738" s="16">
        <v>7.2289066889817004</v>
      </c>
      <c r="R1738" s="16">
        <v>13.6033423482688</v>
      </c>
      <c r="S1738" s="16">
        <v>9.9491698421556301</v>
      </c>
      <c r="T1738" s="16">
        <v>4.8924613265278296</v>
      </c>
      <c r="U1738" s="16">
        <v>0</v>
      </c>
      <c r="V1738" s="16">
        <v>2.4329798048260001</v>
      </c>
      <c r="W1738" s="16">
        <v>0</v>
      </c>
      <c r="X1738" s="16">
        <v>4.49189436218178</v>
      </c>
      <c r="Y1738" s="16">
        <v>0</v>
      </c>
      <c r="Z1738" s="16">
        <v>3.08318306137692</v>
      </c>
      <c r="AA1738" t="s">
        <v>1355</v>
      </c>
      <c r="AB1738" s="16">
        <v>4.5681937434318698</v>
      </c>
      <c r="AC1738" s="16">
        <v>-1.25070331352006</v>
      </c>
      <c r="AD1738" s="16">
        <v>0.89492914926533496</v>
      </c>
      <c r="AE1738" s="16">
        <v>-1.3975445034356</v>
      </c>
      <c r="AF1738">
        <v>0.162249893617954</v>
      </c>
      <c r="AG1738">
        <v>0.418666945257539</v>
      </c>
      <c r="AH1738" s="3" t="s">
        <v>1355</v>
      </c>
      <c r="AI1738" s="20" t="s">
        <v>6840</v>
      </c>
      <c r="AJ1738" s="20" t="s">
        <v>6841</v>
      </c>
      <c r="AK1738" s="20" t="s">
        <v>1355</v>
      </c>
      <c r="AL1738" s="3" t="s">
        <v>6843</v>
      </c>
      <c r="AM1738" s="20" t="s">
        <v>6289</v>
      </c>
      <c r="AN1738" s="3" t="s">
        <v>6289</v>
      </c>
      <c r="AO1738" s="20" t="s">
        <v>6290</v>
      </c>
      <c r="AP1738" s="3" t="s">
        <v>6291</v>
      </c>
      <c r="AQ1738" s="20" t="s">
        <v>6289</v>
      </c>
      <c r="AR1738" s="3" t="s">
        <v>6289</v>
      </c>
      <c r="AS1738" s="20" t="s">
        <v>6844</v>
      </c>
      <c r="AT1738" s="3" t="s">
        <v>6845</v>
      </c>
      <c r="AU1738" s="20" t="s">
        <v>6289</v>
      </c>
      <c r="AV1738" s="3" t="s">
        <v>6289</v>
      </c>
      <c r="AW1738" s="20" t="s">
        <v>6289</v>
      </c>
      <c r="AX1738" s="3" t="s">
        <v>6289</v>
      </c>
      <c r="AY1738" s="3" t="s">
        <v>6289</v>
      </c>
      <c r="AZ1738" s="3" t="s">
        <v>6289</v>
      </c>
    </row>
    <row r="1739" spans="1:52">
      <c r="A1739" t="s">
        <v>1356</v>
      </c>
      <c r="B1739" s="3" t="s">
        <v>6406</v>
      </c>
      <c r="C1739">
        <v>2</v>
      </c>
      <c r="D1739">
        <v>4</v>
      </c>
      <c r="E1739">
        <v>6</v>
      </c>
      <c r="F1739">
        <v>2</v>
      </c>
      <c r="G1739">
        <v>29</v>
      </c>
      <c r="H1739">
        <v>6</v>
      </c>
      <c r="I1739" s="16">
        <f t="shared" si="108"/>
        <v>8.1666666666666661</v>
      </c>
      <c r="J1739" s="16">
        <f t="shared" si="109"/>
        <v>3.8616106791126734</v>
      </c>
      <c r="K1739">
        <v>0</v>
      </c>
      <c r="L1739">
        <v>5</v>
      </c>
      <c r="M1739">
        <v>0</v>
      </c>
      <c r="N1739">
        <v>3</v>
      </c>
      <c r="O1739">
        <f t="shared" si="110"/>
        <v>2</v>
      </c>
      <c r="P1739" s="16">
        <f t="shared" si="111"/>
        <v>1.0606601717798212</v>
      </c>
      <c r="Q1739" s="16">
        <v>7.2289066889817004</v>
      </c>
      <c r="R1739" s="16">
        <v>8.21868600207908</v>
      </c>
      <c r="S1739" s="16">
        <v>12.245132113422301</v>
      </c>
      <c r="T1739" s="16">
        <v>6.5232817687037699</v>
      </c>
      <c r="U1739" s="16">
        <v>14.935809985893201</v>
      </c>
      <c r="V1739" s="16">
        <v>1.216489902413</v>
      </c>
      <c r="W1739" s="16">
        <v>0</v>
      </c>
      <c r="X1739" s="16">
        <v>5.6148679527272201</v>
      </c>
      <c r="Y1739" s="16">
        <v>0</v>
      </c>
      <c r="Z1739" s="16">
        <v>4.62477459206539</v>
      </c>
      <c r="AA1739" t="s">
        <v>1356</v>
      </c>
      <c r="AB1739" s="16">
        <v>6.0607949006285704</v>
      </c>
      <c r="AC1739" s="16">
        <v>-1.1526105563645299</v>
      </c>
      <c r="AD1739" s="16">
        <v>0.825102801337532</v>
      </c>
      <c r="AE1739" s="16">
        <v>-1.3969296365205599</v>
      </c>
      <c r="AF1739">
        <v>0.16243473143825601</v>
      </c>
      <c r="AG1739">
        <v>0.41883502233047698</v>
      </c>
      <c r="AH1739" s="3" t="s">
        <v>1356</v>
      </c>
      <c r="AI1739" s="20" t="s">
        <v>20296</v>
      </c>
      <c r="AJ1739" s="20" t="s">
        <v>20297</v>
      </c>
      <c r="AK1739" s="20" t="s">
        <v>1356</v>
      </c>
      <c r="AL1739" s="3" t="s">
        <v>6289</v>
      </c>
      <c r="AM1739" s="20" t="s">
        <v>6289</v>
      </c>
      <c r="AN1739" s="3" t="s">
        <v>6289</v>
      </c>
      <c r="AO1739" s="20" t="s">
        <v>6289</v>
      </c>
      <c r="AP1739" s="3" t="s">
        <v>6289</v>
      </c>
      <c r="AQ1739" s="20" t="s">
        <v>6289</v>
      </c>
      <c r="AR1739" s="3" t="s">
        <v>6289</v>
      </c>
      <c r="AS1739" s="20" t="s">
        <v>6289</v>
      </c>
      <c r="AT1739" s="3" t="s">
        <v>6289</v>
      </c>
      <c r="AU1739" s="20" t="s">
        <v>6289</v>
      </c>
      <c r="AV1739" s="3" t="s">
        <v>6289</v>
      </c>
      <c r="AW1739" s="20" t="s">
        <v>6289</v>
      </c>
      <c r="AX1739" s="3" t="s">
        <v>6289</v>
      </c>
      <c r="AY1739" s="3" t="s">
        <v>6289</v>
      </c>
      <c r="AZ1739" s="3" t="s">
        <v>6289</v>
      </c>
    </row>
    <row r="1740" spans="1:52">
      <c r="A1740" t="s">
        <v>1357</v>
      </c>
      <c r="B1740" s="3" t="s">
        <v>6406</v>
      </c>
      <c r="C1740">
        <v>23</v>
      </c>
      <c r="D1740">
        <v>0</v>
      </c>
      <c r="E1740">
        <v>8</v>
      </c>
      <c r="F1740">
        <v>23</v>
      </c>
      <c r="G1740">
        <v>32</v>
      </c>
      <c r="H1740">
        <v>8</v>
      </c>
      <c r="I1740" s="16">
        <f t="shared" si="108"/>
        <v>15.666666666666666</v>
      </c>
      <c r="J1740" s="16">
        <f t="shared" si="109"/>
        <v>4.525647078759178</v>
      </c>
      <c r="K1740">
        <v>5</v>
      </c>
      <c r="L1740">
        <v>11</v>
      </c>
      <c r="M1740">
        <v>11</v>
      </c>
      <c r="N1740">
        <v>8</v>
      </c>
      <c r="O1740">
        <f t="shared" si="110"/>
        <v>8.75</v>
      </c>
      <c r="P1740" s="16">
        <f t="shared" si="111"/>
        <v>1.2437342963832749</v>
      </c>
      <c r="Q1740" s="16">
        <v>8.8004081431081502</v>
      </c>
      <c r="R1740" s="16">
        <v>9.0688948988458797</v>
      </c>
      <c r="S1740" s="16">
        <v>10.969597518274201</v>
      </c>
      <c r="T1740" s="16">
        <v>0</v>
      </c>
      <c r="U1740" s="16">
        <v>19.9144133145243</v>
      </c>
      <c r="V1740" s="16">
        <v>13.989633877749499</v>
      </c>
      <c r="W1740" s="16">
        <v>40.114113532836697</v>
      </c>
      <c r="X1740" s="16">
        <v>12.3527094959999</v>
      </c>
      <c r="Y1740" s="16">
        <v>21.830647002492199</v>
      </c>
      <c r="Z1740" s="16">
        <v>12.3327322455077</v>
      </c>
      <c r="AA1740" t="s">
        <v>1357</v>
      </c>
      <c r="AB1740" s="16">
        <v>14.9373150029339</v>
      </c>
      <c r="AC1740" s="16">
        <v>0.93856689555153106</v>
      </c>
      <c r="AD1740" s="16">
        <v>0.67245420808975898</v>
      </c>
      <c r="AE1740" s="16">
        <v>1.3957335447683801</v>
      </c>
      <c r="AF1740">
        <v>0.16279474884987599</v>
      </c>
      <c r="AG1740">
        <v>0.41945421666105698</v>
      </c>
      <c r="AH1740" s="3" t="s">
        <v>1357</v>
      </c>
      <c r="AI1740" s="20" t="s">
        <v>8237</v>
      </c>
      <c r="AJ1740" s="20" t="s">
        <v>8238</v>
      </c>
      <c r="AK1740" s="20" t="s">
        <v>1357</v>
      </c>
      <c r="AL1740" s="3" t="s">
        <v>6289</v>
      </c>
      <c r="AM1740" s="20" t="s">
        <v>6289</v>
      </c>
      <c r="AN1740" s="3" t="s">
        <v>6289</v>
      </c>
      <c r="AO1740" s="20" t="s">
        <v>6289</v>
      </c>
      <c r="AP1740" s="3" t="s">
        <v>6289</v>
      </c>
      <c r="AQ1740" s="20" t="s">
        <v>6289</v>
      </c>
      <c r="AR1740" s="3" t="s">
        <v>6289</v>
      </c>
      <c r="AS1740" s="20" t="s">
        <v>6289</v>
      </c>
      <c r="AT1740" s="3" t="s">
        <v>6289</v>
      </c>
      <c r="AU1740" s="20" t="s">
        <v>6289</v>
      </c>
      <c r="AV1740" s="3" t="s">
        <v>6289</v>
      </c>
      <c r="AW1740" s="20" t="s">
        <v>6289</v>
      </c>
      <c r="AX1740" s="3" t="s">
        <v>6289</v>
      </c>
      <c r="AY1740" s="3" t="s">
        <v>6289</v>
      </c>
      <c r="AZ1740" s="3" t="s">
        <v>6289</v>
      </c>
    </row>
    <row r="1741" spans="1:52">
      <c r="A1741" t="s">
        <v>1358</v>
      </c>
      <c r="B1741" s="3" t="s">
        <v>14955</v>
      </c>
      <c r="C1741">
        <v>9</v>
      </c>
      <c r="D1741">
        <v>11</v>
      </c>
      <c r="E1741">
        <v>2</v>
      </c>
      <c r="F1741">
        <v>9</v>
      </c>
      <c r="G1741">
        <v>31</v>
      </c>
      <c r="H1741">
        <v>2</v>
      </c>
      <c r="I1741" s="16">
        <f t="shared" si="108"/>
        <v>10.666666666666666</v>
      </c>
      <c r="J1741" s="16">
        <f t="shared" si="109"/>
        <v>3.976784481816285</v>
      </c>
      <c r="K1741">
        <v>0</v>
      </c>
      <c r="L1741">
        <v>7</v>
      </c>
      <c r="M1741">
        <v>0</v>
      </c>
      <c r="N1741">
        <v>2</v>
      </c>
      <c r="O1741">
        <f t="shared" si="110"/>
        <v>2.25</v>
      </c>
      <c r="P1741" s="16">
        <f t="shared" si="111"/>
        <v>1.4306903927824497</v>
      </c>
      <c r="Q1741" s="16">
        <v>7.5432069798069898</v>
      </c>
      <c r="R1741" s="16">
        <v>8.7854919332569494</v>
      </c>
      <c r="S1741" s="16">
        <v>6.37767297574079</v>
      </c>
      <c r="T1741" s="16">
        <v>17.939024863935401</v>
      </c>
      <c r="U1741" s="16">
        <v>4.9786033286310696</v>
      </c>
      <c r="V1741" s="16">
        <v>5.4742045608585004</v>
      </c>
      <c r="W1741" s="16">
        <v>0</v>
      </c>
      <c r="X1741" s="16">
        <v>7.86081513381811</v>
      </c>
      <c r="Y1741" s="16">
        <v>0</v>
      </c>
      <c r="Z1741" s="16">
        <v>3.08318306137692</v>
      </c>
      <c r="AA1741" t="s">
        <v>1358</v>
      </c>
      <c r="AB1741" s="16">
        <v>6.2042202837424698</v>
      </c>
      <c r="AC1741" s="16">
        <v>-1.0639327884632399</v>
      </c>
      <c r="AD1741" s="16">
        <v>0.76323204681074597</v>
      </c>
      <c r="AE1741" s="16">
        <v>-1.3939833801646599</v>
      </c>
      <c r="AF1741">
        <v>0.16332262348637699</v>
      </c>
      <c r="AG1741">
        <v>0.42050467960179</v>
      </c>
      <c r="AH1741" s="3" t="s">
        <v>1358</v>
      </c>
      <c r="AI1741" s="20" t="s">
        <v>14953</v>
      </c>
      <c r="AJ1741" s="20" t="s">
        <v>14954</v>
      </c>
      <c r="AK1741" s="20" t="s">
        <v>1358</v>
      </c>
      <c r="AL1741" s="3" t="s">
        <v>14956</v>
      </c>
      <c r="AM1741" s="20" t="s">
        <v>6289</v>
      </c>
      <c r="AN1741" s="3" t="s">
        <v>6289</v>
      </c>
      <c r="AO1741" s="20" t="s">
        <v>8403</v>
      </c>
      <c r="AP1741" s="3" t="s">
        <v>8404</v>
      </c>
      <c r="AQ1741" s="20" t="s">
        <v>7255</v>
      </c>
      <c r="AR1741" s="3" t="s">
        <v>7256</v>
      </c>
      <c r="AS1741" s="20" t="s">
        <v>6289</v>
      </c>
      <c r="AT1741" s="3" t="s">
        <v>6289</v>
      </c>
      <c r="AU1741" s="20" t="s">
        <v>6289</v>
      </c>
      <c r="AV1741" s="3" t="s">
        <v>6289</v>
      </c>
      <c r="AW1741" s="20" t="s">
        <v>6289</v>
      </c>
      <c r="AX1741" s="3" t="s">
        <v>6289</v>
      </c>
      <c r="AY1741" s="3" t="s">
        <v>7261</v>
      </c>
      <c r="AZ1741" s="3" t="s">
        <v>7261</v>
      </c>
    </row>
    <row r="1742" spans="1:52">
      <c r="A1742" t="s">
        <v>3797</v>
      </c>
      <c r="B1742" s="3" t="s">
        <v>6406</v>
      </c>
      <c r="C1742">
        <v>0</v>
      </c>
      <c r="D1742">
        <v>0</v>
      </c>
      <c r="E1742">
        <v>1</v>
      </c>
      <c r="F1742">
        <v>0</v>
      </c>
      <c r="G1742">
        <v>18</v>
      </c>
      <c r="H1742">
        <v>1</v>
      </c>
      <c r="I1742" s="16">
        <f t="shared" si="108"/>
        <v>3.3333333333333335</v>
      </c>
      <c r="J1742" s="16">
        <f t="shared" si="109"/>
        <v>2.6839716287069253</v>
      </c>
      <c r="K1742">
        <v>0</v>
      </c>
      <c r="L1742">
        <v>2</v>
      </c>
      <c r="M1742">
        <v>0</v>
      </c>
      <c r="N1742">
        <v>0</v>
      </c>
      <c r="O1742">
        <f t="shared" si="110"/>
        <v>0.5</v>
      </c>
      <c r="P1742" s="16">
        <f t="shared" si="111"/>
        <v>0.4330127018922193</v>
      </c>
      <c r="Q1742" s="16">
        <v>6.2860058165058197</v>
      </c>
      <c r="R1742" s="16">
        <v>5.1012533806008102</v>
      </c>
      <c r="S1742" s="16">
        <v>9.1838490850667398</v>
      </c>
      <c r="T1742" s="16">
        <v>0</v>
      </c>
      <c r="U1742" s="16">
        <v>2.4893016643155401</v>
      </c>
      <c r="V1742" s="16">
        <v>0</v>
      </c>
      <c r="W1742" s="16">
        <v>0</v>
      </c>
      <c r="X1742" s="16">
        <v>2.24594718109089</v>
      </c>
      <c r="Y1742" s="16">
        <v>0</v>
      </c>
      <c r="Z1742" s="16">
        <v>0</v>
      </c>
      <c r="AA1742" t="s">
        <v>3797</v>
      </c>
      <c r="AB1742" s="16">
        <v>2.5306357127579799</v>
      </c>
      <c r="AC1742" s="16">
        <v>-1.55154719492711</v>
      </c>
      <c r="AD1742" s="16">
        <v>1.1135217512678099</v>
      </c>
      <c r="AE1742" s="16">
        <v>-1.39336945431069</v>
      </c>
      <c r="AF1742">
        <v>0.16350809769698599</v>
      </c>
      <c r="AG1742" t="s">
        <v>3500</v>
      </c>
      <c r="AH1742" s="3" t="s">
        <v>3797</v>
      </c>
      <c r="AI1742" s="20" t="s">
        <v>8376</v>
      </c>
      <c r="AJ1742" s="20" t="s">
        <v>8377</v>
      </c>
      <c r="AK1742" s="20" t="s">
        <v>3797</v>
      </c>
      <c r="AL1742" s="3" t="s">
        <v>6289</v>
      </c>
      <c r="AM1742" s="20" t="s">
        <v>6289</v>
      </c>
      <c r="AN1742" s="3" t="s">
        <v>6289</v>
      </c>
      <c r="AO1742" s="20" t="s">
        <v>6289</v>
      </c>
      <c r="AP1742" s="3" t="s">
        <v>6289</v>
      </c>
      <c r="AQ1742" s="20" t="s">
        <v>6289</v>
      </c>
      <c r="AR1742" s="3" t="s">
        <v>6289</v>
      </c>
      <c r="AS1742" s="20" t="s">
        <v>6289</v>
      </c>
      <c r="AT1742" s="3" t="s">
        <v>6289</v>
      </c>
      <c r="AU1742" s="20" t="s">
        <v>6289</v>
      </c>
      <c r="AV1742" s="3" t="s">
        <v>6289</v>
      </c>
      <c r="AW1742" s="20" t="s">
        <v>6289</v>
      </c>
      <c r="AX1742" s="3" t="s">
        <v>6289</v>
      </c>
      <c r="AY1742" s="3" t="s">
        <v>6289</v>
      </c>
      <c r="AZ1742" s="3" t="s">
        <v>6289</v>
      </c>
    </row>
    <row r="1743" spans="1:52">
      <c r="A1743" t="s">
        <v>3563</v>
      </c>
      <c r="B1743" s="3" t="s">
        <v>6928</v>
      </c>
      <c r="C1743">
        <v>11</v>
      </c>
      <c r="D1743">
        <v>2</v>
      </c>
      <c r="E1743">
        <v>2</v>
      </c>
      <c r="F1743">
        <v>11</v>
      </c>
      <c r="G1743">
        <v>7</v>
      </c>
      <c r="H1743">
        <v>2</v>
      </c>
      <c r="I1743" s="16">
        <f t="shared" si="108"/>
        <v>5.833333333333333</v>
      </c>
      <c r="J1743" s="16">
        <f t="shared" si="109"/>
        <v>1.6569159213340821</v>
      </c>
      <c r="K1743">
        <v>0</v>
      </c>
      <c r="L1743">
        <v>2</v>
      </c>
      <c r="M1743">
        <v>0</v>
      </c>
      <c r="N1743">
        <v>1</v>
      </c>
      <c r="O1743">
        <f t="shared" si="110"/>
        <v>0.75</v>
      </c>
      <c r="P1743" s="16">
        <f t="shared" si="111"/>
        <v>0.41457809879442498</v>
      </c>
      <c r="Q1743" s="16">
        <v>3.6144533444908502</v>
      </c>
      <c r="R1743" s="16">
        <v>1.9838207591225401</v>
      </c>
      <c r="S1743" s="16">
        <v>3.0612830283555801</v>
      </c>
      <c r="T1743" s="16">
        <v>3.2616408843518898</v>
      </c>
      <c r="U1743" s="16">
        <v>4.9786033286310696</v>
      </c>
      <c r="V1743" s="16">
        <v>6.6906944632715</v>
      </c>
      <c r="W1743" s="16">
        <v>0</v>
      </c>
      <c r="X1743" s="16">
        <v>2.24594718109089</v>
      </c>
      <c r="Y1743" s="16">
        <v>0</v>
      </c>
      <c r="Z1743" s="16">
        <v>1.54159153068846</v>
      </c>
      <c r="AA1743" t="s">
        <v>3563</v>
      </c>
      <c r="AB1743" s="16">
        <v>2.7378034520002799</v>
      </c>
      <c r="AC1743" s="16">
        <v>-1.22429444141678</v>
      </c>
      <c r="AD1743" s="16">
        <v>0.87891628883863504</v>
      </c>
      <c r="AE1743" s="16">
        <v>-1.3929590985672999</v>
      </c>
      <c r="AF1743">
        <v>0.16363215948769999</v>
      </c>
      <c r="AG1743" t="s">
        <v>3500</v>
      </c>
      <c r="AH1743" s="3" t="s">
        <v>3563</v>
      </c>
      <c r="AI1743" s="20" t="s">
        <v>6926</v>
      </c>
      <c r="AJ1743" s="20" t="s">
        <v>6927</v>
      </c>
      <c r="AK1743" s="20" t="s">
        <v>3563</v>
      </c>
      <c r="AL1743" s="3" t="s">
        <v>6289</v>
      </c>
      <c r="AM1743" s="20" t="s">
        <v>6539</v>
      </c>
      <c r="AN1743" s="3" t="s">
        <v>6540</v>
      </c>
      <c r="AO1743" s="20" t="s">
        <v>6541</v>
      </c>
      <c r="AP1743" s="3" t="s">
        <v>6542</v>
      </c>
      <c r="AQ1743" s="20" t="s">
        <v>6543</v>
      </c>
      <c r="AR1743" s="3" t="s">
        <v>6544</v>
      </c>
      <c r="AS1743" s="20" t="s">
        <v>6289</v>
      </c>
      <c r="AT1743" s="3" t="s">
        <v>6289</v>
      </c>
      <c r="AU1743" s="20" t="s">
        <v>6289</v>
      </c>
      <c r="AV1743" s="3" t="s">
        <v>6289</v>
      </c>
      <c r="AW1743" s="20" t="s">
        <v>6289</v>
      </c>
      <c r="AX1743" s="3" t="s">
        <v>6289</v>
      </c>
      <c r="AY1743" s="3" t="s">
        <v>6289</v>
      </c>
      <c r="AZ1743" s="3" t="s">
        <v>6289</v>
      </c>
    </row>
    <row r="1744" spans="1:52">
      <c r="A1744" t="s">
        <v>1359</v>
      </c>
      <c r="B1744" s="3" t="s">
        <v>6406</v>
      </c>
      <c r="C1744">
        <v>13</v>
      </c>
      <c r="D1744">
        <v>6</v>
      </c>
      <c r="E1744">
        <v>26</v>
      </c>
      <c r="F1744">
        <v>13</v>
      </c>
      <c r="G1744">
        <v>845</v>
      </c>
      <c r="H1744">
        <v>26</v>
      </c>
      <c r="I1744" s="16">
        <f t="shared" si="108"/>
        <v>154.83333333333334</v>
      </c>
      <c r="J1744" s="16">
        <f t="shared" si="109"/>
        <v>126.04131083512675</v>
      </c>
      <c r="K1744">
        <v>0</v>
      </c>
      <c r="L1744">
        <v>17</v>
      </c>
      <c r="M1744">
        <v>5</v>
      </c>
      <c r="N1744">
        <v>63</v>
      </c>
      <c r="O1744">
        <f t="shared" si="110"/>
        <v>21.25</v>
      </c>
      <c r="P1744" s="16">
        <f t="shared" si="111"/>
        <v>12.441739227294551</v>
      </c>
      <c r="Q1744" s="16">
        <v>106.70494873518599</v>
      </c>
      <c r="R1744" s="16">
        <v>239.47550592264901</v>
      </c>
      <c r="S1744" s="16">
        <v>175.25845337335701</v>
      </c>
      <c r="T1744" s="16">
        <v>9.7849226530556592</v>
      </c>
      <c r="U1744" s="16">
        <v>64.721843272203998</v>
      </c>
      <c r="V1744" s="16">
        <v>7.9071843656844996</v>
      </c>
      <c r="W1744" s="16">
        <v>18.233687969471202</v>
      </c>
      <c r="X1744" s="16">
        <v>19.090551039272601</v>
      </c>
      <c r="Y1744" s="16">
        <v>0</v>
      </c>
      <c r="Z1744" s="16">
        <v>97.120266433373104</v>
      </c>
      <c r="AA1744" t="s">
        <v>1359</v>
      </c>
      <c r="AB1744" s="16">
        <v>73.829736376425302</v>
      </c>
      <c r="AC1744" s="16">
        <v>-1.3086252060189301</v>
      </c>
      <c r="AD1744" s="16">
        <v>0.93948273933104598</v>
      </c>
      <c r="AE1744" s="16">
        <v>-1.39292096728752</v>
      </c>
      <c r="AF1744">
        <v>0.163643691220585</v>
      </c>
      <c r="AG1744">
        <v>0.42102152616237398</v>
      </c>
      <c r="AH1744" s="3" t="s">
        <v>1359</v>
      </c>
      <c r="AI1744" s="20" t="s">
        <v>20382</v>
      </c>
      <c r="AJ1744" s="20" t="s">
        <v>20383</v>
      </c>
      <c r="AK1744" s="20" t="s">
        <v>1359</v>
      </c>
      <c r="AL1744" s="3" t="s">
        <v>6289</v>
      </c>
      <c r="AM1744" s="20" t="s">
        <v>6289</v>
      </c>
      <c r="AN1744" s="3" t="s">
        <v>6289</v>
      </c>
      <c r="AO1744" s="20" t="s">
        <v>6289</v>
      </c>
      <c r="AP1744" s="3" t="s">
        <v>6289</v>
      </c>
      <c r="AQ1744" s="20" t="s">
        <v>6289</v>
      </c>
      <c r="AR1744" s="3" t="s">
        <v>6289</v>
      </c>
      <c r="AS1744" s="20" t="s">
        <v>6289</v>
      </c>
      <c r="AT1744" s="3" t="s">
        <v>6289</v>
      </c>
      <c r="AU1744" s="20" t="s">
        <v>6289</v>
      </c>
      <c r="AV1744" s="3" t="s">
        <v>6289</v>
      </c>
      <c r="AW1744" s="20" t="s">
        <v>6289</v>
      </c>
      <c r="AX1744" s="3" t="s">
        <v>6289</v>
      </c>
      <c r="AY1744" s="3" t="s">
        <v>6289</v>
      </c>
      <c r="AZ1744" s="3" t="s">
        <v>6289</v>
      </c>
    </row>
    <row r="1745" spans="1:52">
      <c r="A1745" t="s">
        <v>1360</v>
      </c>
      <c r="B1745" s="3" t="s">
        <v>23294</v>
      </c>
      <c r="C1745">
        <v>40</v>
      </c>
      <c r="D1745">
        <v>3</v>
      </c>
      <c r="E1745">
        <v>15</v>
      </c>
      <c r="F1745">
        <v>40</v>
      </c>
      <c r="G1745">
        <v>192</v>
      </c>
      <c r="H1745">
        <v>15</v>
      </c>
      <c r="I1745" s="16">
        <f t="shared" si="108"/>
        <v>50.833333333333336</v>
      </c>
      <c r="J1745" s="16">
        <f t="shared" si="109"/>
        <v>26.36223800424753</v>
      </c>
      <c r="K1745">
        <v>0</v>
      </c>
      <c r="L1745">
        <v>16</v>
      </c>
      <c r="M1745">
        <v>7</v>
      </c>
      <c r="N1745">
        <v>13</v>
      </c>
      <c r="O1745">
        <f t="shared" si="110"/>
        <v>9</v>
      </c>
      <c r="P1745" s="16">
        <f t="shared" si="111"/>
        <v>3.0618621784789726</v>
      </c>
      <c r="Q1745" s="16">
        <v>30.4871282100532</v>
      </c>
      <c r="R1745" s="16">
        <v>54.4133693930753</v>
      </c>
      <c r="S1745" s="16">
        <v>54.082666834281902</v>
      </c>
      <c r="T1745" s="16">
        <v>4.8924613265278296</v>
      </c>
      <c r="U1745" s="16">
        <v>37.339524964733101</v>
      </c>
      <c r="V1745" s="16">
        <v>24.329798048259999</v>
      </c>
      <c r="W1745" s="16">
        <v>25.5271631572597</v>
      </c>
      <c r="X1745" s="16">
        <v>17.967577448727098</v>
      </c>
      <c r="Y1745" s="16">
        <v>0</v>
      </c>
      <c r="Z1745" s="16">
        <v>20.040689898949999</v>
      </c>
      <c r="AA1745" t="s">
        <v>1360</v>
      </c>
      <c r="AB1745" s="16">
        <v>26.908037928186801</v>
      </c>
      <c r="AC1745" s="16">
        <v>-0.98840143822906401</v>
      </c>
      <c r="AD1745" s="16">
        <v>0.70987497258794496</v>
      </c>
      <c r="AE1745" s="16">
        <v>-1.39235988927136</v>
      </c>
      <c r="AF1745">
        <v>0.163813444305664</v>
      </c>
      <c r="AG1745">
        <v>0.42114859781448799</v>
      </c>
      <c r="AH1745" s="3" t="s">
        <v>1360</v>
      </c>
      <c r="AI1745" s="20" t="s">
        <v>23292</v>
      </c>
      <c r="AJ1745" s="20" t="s">
        <v>23293</v>
      </c>
      <c r="AK1745" s="20" t="s">
        <v>1360</v>
      </c>
      <c r="AL1745" s="3" t="s">
        <v>6289</v>
      </c>
      <c r="AM1745" s="20" t="s">
        <v>9235</v>
      </c>
      <c r="AN1745" s="3" t="s">
        <v>9236</v>
      </c>
      <c r="AO1745" s="20" t="s">
        <v>6541</v>
      </c>
      <c r="AP1745" s="3" t="s">
        <v>6542</v>
      </c>
      <c r="AQ1745" s="20" t="s">
        <v>6543</v>
      </c>
      <c r="AR1745" s="3" t="s">
        <v>6544</v>
      </c>
      <c r="AS1745" s="20" t="s">
        <v>12000</v>
      </c>
      <c r="AT1745" s="3" t="s">
        <v>12001</v>
      </c>
      <c r="AU1745" s="20" t="s">
        <v>6541</v>
      </c>
      <c r="AV1745" s="3" t="s">
        <v>6542</v>
      </c>
      <c r="AW1745" s="20" t="s">
        <v>6289</v>
      </c>
      <c r="AX1745" s="3" t="s">
        <v>6289</v>
      </c>
      <c r="AY1745" s="3" t="s">
        <v>6289</v>
      </c>
      <c r="AZ1745" s="3" t="s">
        <v>6289</v>
      </c>
    </row>
    <row r="1746" spans="1:52">
      <c r="A1746" t="s">
        <v>1361</v>
      </c>
      <c r="B1746" s="3" t="s">
        <v>10170</v>
      </c>
      <c r="C1746">
        <v>9</v>
      </c>
      <c r="D1746">
        <v>13</v>
      </c>
      <c r="E1746">
        <v>1</v>
      </c>
      <c r="F1746">
        <v>9</v>
      </c>
      <c r="G1746">
        <v>23</v>
      </c>
      <c r="H1746">
        <v>1</v>
      </c>
      <c r="I1746" s="16">
        <f t="shared" si="108"/>
        <v>9.3333333333333339</v>
      </c>
      <c r="J1746" s="16">
        <f t="shared" si="109"/>
        <v>3.0701670843662447</v>
      </c>
      <c r="K1746">
        <v>1</v>
      </c>
      <c r="L1746">
        <v>5</v>
      </c>
      <c r="M1746">
        <v>0</v>
      </c>
      <c r="N1746">
        <v>1</v>
      </c>
      <c r="O1746">
        <f t="shared" si="110"/>
        <v>1.75</v>
      </c>
      <c r="P1746" s="16">
        <f t="shared" si="111"/>
        <v>0.96014321848357598</v>
      </c>
      <c r="Q1746" s="16">
        <v>2.98585276284027</v>
      </c>
      <c r="R1746" s="16">
        <v>6.5182682085454804</v>
      </c>
      <c r="S1746" s="16">
        <v>9.1838490850667398</v>
      </c>
      <c r="T1746" s="16">
        <v>21.2006657482873</v>
      </c>
      <c r="U1746" s="16">
        <v>2.4893016643155401</v>
      </c>
      <c r="V1746" s="16">
        <v>5.4742045608585004</v>
      </c>
      <c r="W1746" s="16">
        <v>0</v>
      </c>
      <c r="X1746" s="16">
        <v>5.6148679527272201</v>
      </c>
      <c r="Y1746" s="16">
        <v>4.3661294004984397</v>
      </c>
      <c r="Z1746" s="16">
        <v>1.54159153068846</v>
      </c>
      <c r="AA1746" t="s">
        <v>1361</v>
      </c>
      <c r="AB1746" s="16">
        <v>5.93747309138279</v>
      </c>
      <c r="AC1746" s="16">
        <v>-1.1547082725153399</v>
      </c>
      <c r="AD1746" s="16">
        <v>0.82970588458504302</v>
      </c>
      <c r="AE1746" s="16">
        <v>-1.39170794611495</v>
      </c>
      <c r="AF1746">
        <v>0.16401085510327901</v>
      </c>
      <c r="AG1746">
        <v>0.42134653598118499</v>
      </c>
      <c r="AH1746" s="3" t="s">
        <v>1361</v>
      </c>
      <c r="AI1746" s="20" t="s">
        <v>10168</v>
      </c>
      <c r="AJ1746" s="20" t="s">
        <v>10169</v>
      </c>
      <c r="AK1746" s="20" t="s">
        <v>1361</v>
      </c>
      <c r="AL1746" s="3" t="s">
        <v>10171</v>
      </c>
      <c r="AM1746" s="20" t="s">
        <v>6289</v>
      </c>
      <c r="AN1746" s="3" t="s">
        <v>6289</v>
      </c>
      <c r="AO1746" s="20" t="s">
        <v>6290</v>
      </c>
      <c r="AP1746" s="3" t="s">
        <v>6291</v>
      </c>
      <c r="AQ1746" s="20" t="s">
        <v>6289</v>
      </c>
      <c r="AR1746" s="3" t="s">
        <v>6289</v>
      </c>
      <c r="AS1746" s="20" t="s">
        <v>6289</v>
      </c>
      <c r="AT1746" s="3" t="s">
        <v>6289</v>
      </c>
      <c r="AU1746" s="20" t="s">
        <v>6289</v>
      </c>
      <c r="AV1746" s="3" t="s">
        <v>6289</v>
      </c>
      <c r="AW1746" s="20" t="s">
        <v>6289</v>
      </c>
      <c r="AX1746" s="3" t="s">
        <v>6289</v>
      </c>
      <c r="AY1746" s="3" t="s">
        <v>6289</v>
      </c>
      <c r="AZ1746" s="3" t="s">
        <v>6706</v>
      </c>
    </row>
    <row r="1747" spans="1:52">
      <c r="A1747" t="s">
        <v>5733</v>
      </c>
      <c r="B1747" s="3" t="s">
        <v>6406</v>
      </c>
      <c r="C1747">
        <v>5</v>
      </c>
      <c r="D1747">
        <v>0</v>
      </c>
      <c r="E1747">
        <v>1</v>
      </c>
      <c r="F1747">
        <v>5</v>
      </c>
      <c r="G1747">
        <v>24</v>
      </c>
      <c r="H1747">
        <v>1</v>
      </c>
      <c r="I1747" s="16">
        <f t="shared" si="108"/>
        <v>6</v>
      </c>
      <c r="J1747" s="16">
        <f t="shared" si="109"/>
        <v>3.3829638550307402</v>
      </c>
      <c r="K1747">
        <v>0</v>
      </c>
      <c r="L1747">
        <v>2</v>
      </c>
      <c r="M1747">
        <v>0</v>
      </c>
      <c r="N1747">
        <v>1</v>
      </c>
      <c r="O1747">
        <f t="shared" si="110"/>
        <v>0.75</v>
      </c>
      <c r="P1747" s="16">
        <f t="shared" si="111"/>
        <v>0.41457809879442498</v>
      </c>
      <c r="Q1747" s="16">
        <v>4.5573542169667203</v>
      </c>
      <c r="R1747" s="16">
        <v>6.8016711741344098</v>
      </c>
      <c r="S1747" s="16">
        <v>4.5919245425333699</v>
      </c>
      <c r="T1747" s="16">
        <v>0</v>
      </c>
      <c r="U1747" s="16">
        <v>2.4893016643155401</v>
      </c>
      <c r="V1747" s="16">
        <v>3.0412247560324999</v>
      </c>
      <c r="W1747" s="16">
        <v>0</v>
      </c>
      <c r="X1747" s="16">
        <v>2.24594718109089</v>
      </c>
      <c r="Y1747" s="16">
        <v>0</v>
      </c>
      <c r="Z1747" s="16">
        <v>1.54159153068846</v>
      </c>
      <c r="AA1747" t="s">
        <v>5733</v>
      </c>
      <c r="AB1747" s="16">
        <v>2.5269015065761899</v>
      </c>
      <c r="AC1747" s="16">
        <v>-1.2799920991784299</v>
      </c>
      <c r="AD1747" s="16">
        <v>0.92035363553235305</v>
      </c>
      <c r="AE1747" s="16">
        <v>-1.39076117023002</v>
      </c>
      <c r="AF1747">
        <v>0.16429786143911801</v>
      </c>
      <c r="AG1747" t="s">
        <v>3500</v>
      </c>
      <c r="AH1747" s="3" t="s">
        <v>5733</v>
      </c>
      <c r="AI1747" s="20" t="s">
        <v>22419</v>
      </c>
      <c r="AJ1747" s="20" t="s">
        <v>22420</v>
      </c>
      <c r="AK1747" s="20" t="s">
        <v>5733</v>
      </c>
      <c r="AL1747" s="3" t="s">
        <v>6289</v>
      </c>
      <c r="AM1747" s="20" t="s">
        <v>6289</v>
      </c>
      <c r="AN1747" s="3" t="s">
        <v>6289</v>
      </c>
      <c r="AO1747" s="20" t="s">
        <v>6289</v>
      </c>
      <c r="AP1747" s="3" t="s">
        <v>6289</v>
      </c>
      <c r="AQ1747" s="20" t="s">
        <v>6289</v>
      </c>
      <c r="AR1747" s="3" t="s">
        <v>6289</v>
      </c>
      <c r="AS1747" s="20" t="s">
        <v>6289</v>
      </c>
      <c r="AT1747" s="3" t="s">
        <v>6289</v>
      </c>
      <c r="AU1747" s="20" t="s">
        <v>6289</v>
      </c>
      <c r="AV1747" s="3" t="s">
        <v>6289</v>
      </c>
      <c r="AW1747" s="20" t="s">
        <v>6289</v>
      </c>
      <c r="AX1747" s="3" t="s">
        <v>6289</v>
      </c>
      <c r="AY1747" s="3" t="s">
        <v>6289</v>
      </c>
      <c r="AZ1747" s="3" t="s">
        <v>6289</v>
      </c>
    </row>
    <row r="1748" spans="1:52">
      <c r="A1748" t="s">
        <v>1363</v>
      </c>
      <c r="B1748" s="3" t="s">
        <v>8350</v>
      </c>
      <c r="C1748">
        <v>28</v>
      </c>
      <c r="D1748">
        <v>0</v>
      </c>
      <c r="E1748">
        <v>1</v>
      </c>
      <c r="F1748">
        <v>28</v>
      </c>
      <c r="G1748">
        <v>197</v>
      </c>
      <c r="H1748">
        <v>1</v>
      </c>
      <c r="I1748" s="16">
        <f t="shared" si="108"/>
        <v>42.5</v>
      </c>
      <c r="J1748" s="16">
        <f t="shared" si="109"/>
        <v>28.646068180855504</v>
      </c>
      <c r="K1748">
        <v>1</v>
      </c>
      <c r="L1748">
        <v>4</v>
      </c>
      <c r="M1748">
        <v>0</v>
      </c>
      <c r="N1748">
        <v>12</v>
      </c>
      <c r="O1748">
        <f t="shared" si="110"/>
        <v>4.25</v>
      </c>
      <c r="P1748" s="16">
        <f t="shared" si="111"/>
        <v>2.3551804601770967</v>
      </c>
      <c r="Q1748" s="16">
        <v>24.672572829785398</v>
      </c>
      <c r="R1748" s="16">
        <v>55.830384221019997</v>
      </c>
      <c r="S1748" s="16">
        <v>31.123044121614999</v>
      </c>
      <c r="T1748" s="16">
        <v>0</v>
      </c>
      <c r="U1748" s="16">
        <v>2.4893016643155401</v>
      </c>
      <c r="V1748" s="16">
        <v>17.030858633782</v>
      </c>
      <c r="W1748" s="16">
        <v>0</v>
      </c>
      <c r="X1748" s="16">
        <v>4.49189436218178</v>
      </c>
      <c r="Y1748" s="16">
        <v>4.3661294004984397</v>
      </c>
      <c r="Z1748" s="16">
        <v>18.4990983682615</v>
      </c>
      <c r="AA1748" t="s">
        <v>1363</v>
      </c>
      <c r="AB1748" s="16">
        <v>15.850328360145999</v>
      </c>
      <c r="AC1748" s="16">
        <v>-1.34266794526092</v>
      </c>
      <c r="AD1748" s="16">
        <v>0.96558699142442495</v>
      </c>
      <c r="AE1748" s="16">
        <v>-1.39051991916361</v>
      </c>
      <c r="AF1748">
        <v>0.16437105491194201</v>
      </c>
      <c r="AG1748">
        <v>0.421638932755241</v>
      </c>
      <c r="AH1748" s="3" t="s">
        <v>1363</v>
      </c>
      <c r="AI1748" s="20" t="s">
        <v>18633</v>
      </c>
      <c r="AJ1748" s="20" t="s">
        <v>18634</v>
      </c>
      <c r="AK1748" s="20" t="s">
        <v>1363</v>
      </c>
      <c r="AL1748" s="3" t="s">
        <v>6289</v>
      </c>
      <c r="AM1748" s="20" t="s">
        <v>6289</v>
      </c>
      <c r="AN1748" s="3" t="s">
        <v>6289</v>
      </c>
      <c r="AO1748" s="20" t="s">
        <v>6290</v>
      </c>
      <c r="AP1748" s="3" t="s">
        <v>6291</v>
      </c>
      <c r="AQ1748" s="20" t="s">
        <v>6289</v>
      </c>
      <c r="AR1748" s="3" t="s">
        <v>6289</v>
      </c>
      <c r="AS1748" s="20" t="s">
        <v>6289</v>
      </c>
      <c r="AT1748" s="3" t="s">
        <v>6289</v>
      </c>
      <c r="AU1748" s="20" t="s">
        <v>6289</v>
      </c>
      <c r="AV1748" s="3" t="s">
        <v>6289</v>
      </c>
      <c r="AW1748" s="20" t="s">
        <v>6289</v>
      </c>
      <c r="AX1748" s="3" t="s">
        <v>6289</v>
      </c>
      <c r="AY1748" s="3" t="s">
        <v>6289</v>
      </c>
      <c r="AZ1748" s="3" t="s">
        <v>6289</v>
      </c>
    </row>
    <row r="1749" spans="1:52">
      <c r="A1749" t="s">
        <v>1364</v>
      </c>
      <c r="B1749" s="3" t="s">
        <v>24099</v>
      </c>
      <c r="C1749">
        <v>13</v>
      </c>
      <c r="D1749">
        <v>0</v>
      </c>
      <c r="E1749">
        <v>2</v>
      </c>
      <c r="F1749">
        <v>13</v>
      </c>
      <c r="G1749">
        <v>109</v>
      </c>
      <c r="H1749">
        <v>2</v>
      </c>
      <c r="I1749" s="16">
        <f t="shared" si="108"/>
        <v>23.166666666666668</v>
      </c>
      <c r="J1749" s="16">
        <f t="shared" si="109"/>
        <v>15.817389633400794</v>
      </c>
      <c r="K1749">
        <v>0</v>
      </c>
      <c r="L1749">
        <v>4</v>
      </c>
      <c r="M1749">
        <v>4</v>
      </c>
      <c r="N1749">
        <v>2</v>
      </c>
      <c r="O1749">
        <f t="shared" si="110"/>
        <v>2.5</v>
      </c>
      <c r="P1749" s="16">
        <f t="shared" si="111"/>
        <v>0.82915619758884995</v>
      </c>
      <c r="Q1749" s="16">
        <v>15.557864395851899</v>
      </c>
      <c r="R1749" s="16">
        <v>30.890923249193801</v>
      </c>
      <c r="S1749" s="16">
        <v>27.806654174229799</v>
      </c>
      <c r="T1749" s="16">
        <v>0</v>
      </c>
      <c r="U1749" s="16">
        <v>4.9786033286310696</v>
      </c>
      <c r="V1749" s="16">
        <v>7.9071843656844996</v>
      </c>
      <c r="W1749" s="16">
        <v>14.586950375577</v>
      </c>
      <c r="X1749" s="16">
        <v>4.49189436218178</v>
      </c>
      <c r="Y1749" s="16">
        <v>0</v>
      </c>
      <c r="Z1749" s="16">
        <v>3.08318306137692</v>
      </c>
      <c r="AA1749" t="s">
        <v>1364</v>
      </c>
      <c r="AB1749" s="16">
        <v>10.930325731272699</v>
      </c>
      <c r="AC1749" s="16">
        <v>-1.25457176760154</v>
      </c>
      <c r="AD1749" s="16">
        <v>0.90248455836654395</v>
      </c>
      <c r="AE1749" s="16">
        <v>-1.39013100664266</v>
      </c>
      <c r="AF1749">
        <v>0.16448909929050701</v>
      </c>
      <c r="AG1749">
        <v>0.421638932755241</v>
      </c>
      <c r="AH1749" s="3" t="s">
        <v>1364</v>
      </c>
      <c r="AI1749" s="20" t="s">
        <v>24097</v>
      </c>
      <c r="AJ1749" s="20" t="s">
        <v>24098</v>
      </c>
      <c r="AK1749" s="20" t="s">
        <v>1364</v>
      </c>
      <c r="AL1749" s="3" t="s">
        <v>6289</v>
      </c>
      <c r="AM1749" s="20" t="s">
        <v>6289</v>
      </c>
      <c r="AN1749" s="3" t="s">
        <v>6289</v>
      </c>
      <c r="AO1749" s="20" t="s">
        <v>6289</v>
      </c>
      <c r="AP1749" s="3" t="s">
        <v>6289</v>
      </c>
      <c r="AQ1749" s="20" t="s">
        <v>6289</v>
      </c>
      <c r="AR1749" s="3" t="s">
        <v>6289</v>
      </c>
      <c r="AS1749" s="20" t="s">
        <v>6289</v>
      </c>
      <c r="AT1749" s="3" t="s">
        <v>6289</v>
      </c>
      <c r="AU1749" s="20" t="s">
        <v>6289</v>
      </c>
      <c r="AV1749" s="3" t="s">
        <v>6289</v>
      </c>
      <c r="AW1749" s="20" t="s">
        <v>6289</v>
      </c>
      <c r="AX1749" s="3" t="s">
        <v>6289</v>
      </c>
      <c r="AY1749" s="3" t="s">
        <v>6289</v>
      </c>
      <c r="AZ1749" s="3" t="s">
        <v>6289</v>
      </c>
    </row>
    <row r="1750" spans="1:52">
      <c r="A1750" t="s">
        <v>1362</v>
      </c>
      <c r="B1750" s="3" t="s">
        <v>11802</v>
      </c>
      <c r="C1750">
        <v>28</v>
      </c>
      <c r="D1750">
        <v>29</v>
      </c>
      <c r="E1750">
        <v>3</v>
      </c>
      <c r="F1750">
        <v>28</v>
      </c>
      <c r="G1750">
        <v>134</v>
      </c>
      <c r="H1750">
        <v>3</v>
      </c>
      <c r="I1750" s="16">
        <f t="shared" si="108"/>
        <v>37.5</v>
      </c>
      <c r="J1750" s="16">
        <f t="shared" si="109"/>
        <v>18.215911847734784</v>
      </c>
      <c r="K1750">
        <v>0</v>
      </c>
      <c r="L1750">
        <v>15</v>
      </c>
      <c r="M1750">
        <v>9</v>
      </c>
      <c r="N1750">
        <v>4</v>
      </c>
      <c r="O1750">
        <f t="shared" si="110"/>
        <v>7</v>
      </c>
      <c r="P1750" s="16">
        <f t="shared" si="111"/>
        <v>2.8062430400804561</v>
      </c>
      <c r="Q1750" s="16">
        <v>22.158170503183001</v>
      </c>
      <c r="R1750" s="16">
        <v>37.975997388917101</v>
      </c>
      <c r="S1750" s="16">
        <v>46.6845661824226</v>
      </c>
      <c r="T1750" s="16">
        <v>47.293792823102301</v>
      </c>
      <c r="U1750" s="16">
        <v>7.4679049929466101</v>
      </c>
      <c r="V1750" s="16">
        <v>17.030858633782</v>
      </c>
      <c r="W1750" s="16">
        <v>32.820638345048202</v>
      </c>
      <c r="X1750" s="16">
        <v>16.844603858181699</v>
      </c>
      <c r="Y1750" s="16">
        <v>0</v>
      </c>
      <c r="Z1750" s="16">
        <v>6.1663661227538498</v>
      </c>
      <c r="AA1750" t="s">
        <v>1362</v>
      </c>
      <c r="AB1750" s="16">
        <v>23.444289885033701</v>
      </c>
      <c r="AC1750" s="16">
        <v>-1.00815503617728</v>
      </c>
      <c r="AD1750" s="16">
        <v>0.72533181955584003</v>
      </c>
      <c r="AE1750" s="16">
        <v>-1.3899225278640399</v>
      </c>
      <c r="AF1750">
        <v>0.16455240393486401</v>
      </c>
      <c r="AG1750">
        <v>0.421638932755241</v>
      </c>
      <c r="AH1750" s="3" t="s">
        <v>1362</v>
      </c>
      <c r="AI1750" s="20" t="s">
        <v>11800</v>
      </c>
      <c r="AJ1750" s="20" t="s">
        <v>11801</v>
      </c>
      <c r="AK1750" s="20" t="s">
        <v>1362</v>
      </c>
      <c r="AL1750" s="3" t="s">
        <v>11803</v>
      </c>
      <c r="AM1750" s="20" t="s">
        <v>6289</v>
      </c>
      <c r="AN1750" s="3" t="s">
        <v>6289</v>
      </c>
      <c r="AO1750" s="20" t="s">
        <v>6290</v>
      </c>
      <c r="AP1750" s="3" t="s">
        <v>6291</v>
      </c>
      <c r="AQ1750" s="20" t="s">
        <v>6289</v>
      </c>
      <c r="AR1750" s="3" t="s">
        <v>6289</v>
      </c>
      <c r="AS1750" s="20" t="s">
        <v>6494</v>
      </c>
      <c r="AT1750" s="3" t="s">
        <v>6495</v>
      </c>
      <c r="AU1750" s="20" t="s">
        <v>6289</v>
      </c>
      <c r="AV1750" s="3" t="s">
        <v>6289</v>
      </c>
      <c r="AW1750" s="20" t="s">
        <v>6289</v>
      </c>
      <c r="AX1750" s="3" t="s">
        <v>6289</v>
      </c>
      <c r="AY1750" s="3" t="s">
        <v>6289</v>
      </c>
      <c r="AZ1750" s="3" t="s">
        <v>6289</v>
      </c>
    </row>
    <row r="1751" spans="1:52">
      <c r="A1751" t="s">
        <v>1365</v>
      </c>
      <c r="B1751" s="3" t="s">
        <v>25089</v>
      </c>
      <c r="C1751">
        <v>24</v>
      </c>
      <c r="D1751">
        <v>21</v>
      </c>
      <c r="E1751">
        <v>20</v>
      </c>
      <c r="F1751">
        <v>24</v>
      </c>
      <c r="G1751">
        <v>590</v>
      </c>
      <c r="H1751">
        <v>20</v>
      </c>
      <c r="I1751" s="16">
        <f t="shared" si="108"/>
        <v>116.5</v>
      </c>
      <c r="J1751" s="16">
        <f t="shared" si="109"/>
        <v>86.451576041157296</v>
      </c>
      <c r="K1751">
        <v>7</v>
      </c>
      <c r="L1751">
        <v>48</v>
      </c>
      <c r="M1751">
        <v>0</v>
      </c>
      <c r="N1751">
        <v>41</v>
      </c>
      <c r="O1751">
        <f t="shared" si="110"/>
        <v>24</v>
      </c>
      <c r="P1751" s="16">
        <f t="shared" si="111"/>
        <v>10.398317171542711</v>
      </c>
      <c r="Q1751" s="16">
        <v>93.032886084286204</v>
      </c>
      <c r="R1751" s="16">
        <v>167.207749697471</v>
      </c>
      <c r="S1751" s="16">
        <v>197.45275532893501</v>
      </c>
      <c r="T1751" s="16">
        <v>34.2472292856948</v>
      </c>
      <c r="U1751" s="16">
        <v>49.786033286310698</v>
      </c>
      <c r="V1751" s="16">
        <v>14.597878828956</v>
      </c>
      <c r="W1751" s="16">
        <v>0</v>
      </c>
      <c r="X1751" s="16">
        <v>53.902732346181303</v>
      </c>
      <c r="Y1751" s="16">
        <v>30.562905803489102</v>
      </c>
      <c r="Z1751" s="16">
        <v>63.205252758226997</v>
      </c>
      <c r="AA1751" t="s">
        <v>1365</v>
      </c>
      <c r="AB1751" s="16">
        <v>70.399542341955097</v>
      </c>
      <c r="AC1751" s="16">
        <v>-1.15284268012784</v>
      </c>
      <c r="AD1751" s="16">
        <v>0.82953610700617597</v>
      </c>
      <c r="AE1751" s="16">
        <v>-1.3897438223496901</v>
      </c>
      <c r="AF1751">
        <v>0.164606682521766</v>
      </c>
      <c r="AG1751">
        <v>0.421638932755241</v>
      </c>
      <c r="AH1751" s="3" t="s">
        <v>1365</v>
      </c>
      <c r="AI1751" s="20" t="s">
        <v>25087</v>
      </c>
      <c r="AJ1751" s="20" t="s">
        <v>25088</v>
      </c>
      <c r="AK1751" s="20" t="s">
        <v>1365</v>
      </c>
      <c r="AL1751" s="3" t="s">
        <v>6289</v>
      </c>
      <c r="AM1751" s="20" t="s">
        <v>6289</v>
      </c>
      <c r="AN1751" s="3" t="s">
        <v>6289</v>
      </c>
      <c r="AO1751" s="20" t="s">
        <v>9197</v>
      </c>
      <c r="AP1751" s="3" t="s">
        <v>9198</v>
      </c>
      <c r="AQ1751" s="20" t="s">
        <v>7562</v>
      </c>
      <c r="AR1751" s="3" t="s">
        <v>7563</v>
      </c>
      <c r="AS1751" s="20" t="s">
        <v>6289</v>
      </c>
      <c r="AT1751" s="3" t="s">
        <v>6289</v>
      </c>
      <c r="AU1751" s="20" t="s">
        <v>6289</v>
      </c>
      <c r="AV1751" s="3" t="s">
        <v>6289</v>
      </c>
      <c r="AW1751" s="20" t="s">
        <v>6289</v>
      </c>
      <c r="AX1751" s="3" t="s">
        <v>6289</v>
      </c>
      <c r="AY1751" s="3" t="s">
        <v>6289</v>
      </c>
      <c r="AZ1751" s="3" t="s">
        <v>6289</v>
      </c>
    </row>
    <row r="1752" spans="1:52">
      <c r="A1752" t="s">
        <v>1366</v>
      </c>
      <c r="B1752" s="3" t="s">
        <v>6406</v>
      </c>
      <c r="C1752">
        <v>17</v>
      </c>
      <c r="D1752">
        <v>19</v>
      </c>
      <c r="E1752">
        <v>5</v>
      </c>
      <c r="F1752">
        <v>17</v>
      </c>
      <c r="G1752">
        <v>200</v>
      </c>
      <c r="H1752">
        <v>5</v>
      </c>
      <c r="I1752" s="16">
        <f t="shared" si="108"/>
        <v>43.833333333333336</v>
      </c>
      <c r="J1752" s="16">
        <f t="shared" si="109"/>
        <v>28.606930654676699</v>
      </c>
      <c r="K1752">
        <v>6</v>
      </c>
      <c r="L1752">
        <v>16</v>
      </c>
      <c r="M1752">
        <v>0</v>
      </c>
      <c r="N1752">
        <v>15</v>
      </c>
      <c r="O1752">
        <f t="shared" si="110"/>
        <v>9.25</v>
      </c>
      <c r="P1752" s="16">
        <f t="shared" si="111"/>
        <v>3.3048260166005714</v>
      </c>
      <c r="Q1752" s="16">
        <v>34.258731699956698</v>
      </c>
      <c r="R1752" s="16">
        <v>56.680593117786799</v>
      </c>
      <c r="S1752" s="16">
        <v>76.532075708889494</v>
      </c>
      <c r="T1752" s="16">
        <v>30.985588401342898</v>
      </c>
      <c r="U1752" s="16">
        <v>12.446508321577699</v>
      </c>
      <c r="V1752" s="16">
        <v>10.3401641705105</v>
      </c>
      <c r="W1752" s="16">
        <v>0</v>
      </c>
      <c r="X1752" s="16">
        <v>17.967577448727098</v>
      </c>
      <c r="Y1752" s="16">
        <v>26.1967764029907</v>
      </c>
      <c r="Z1752" s="16">
        <v>23.123872960326899</v>
      </c>
      <c r="AA1752" t="s">
        <v>1366</v>
      </c>
      <c r="AB1752" s="16">
        <v>28.8531888232109</v>
      </c>
      <c r="AC1752" s="16">
        <v>-1.02898505160869</v>
      </c>
      <c r="AD1752" s="16">
        <v>0.74062803196114702</v>
      </c>
      <c r="AE1752" s="16">
        <v>-1.3893412174583699</v>
      </c>
      <c r="AF1752">
        <v>0.16472901592231101</v>
      </c>
      <c r="AG1752">
        <v>0.42164361866288602</v>
      </c>
      <c r="AH1752" s="3" t="s">
        <v>1366</v>
      </c>
      <c r="AI1752" s="20" t="s">
        <v>24485</v>
      </c>
      <c r="AJ1752" s="20" t="s">
        <v>24486</v>
      </c>
      <c r="AK1752" s="20" t="s">
        <v>1366</v>
      </c>
      <c r="AL1752" s="3" t="s">
        <v>6289</v>
      </c>
      <c r="AM1752" s="20" t="s">
        <v>6289</v>
      </c>
      <c r="AN1752" s="3" t="s">
        <v>6289</v>
      </c>
      <c r="AO1752" s="20" t="s">
        <v>6290</v>
      </c>
      <c r="AP1752" s="3" t="s">
        <v>6291</v>
      </c>
      <c r="AQ1752" s="20" t="s">
        <v>6289</v>
      </c>
      <c r="AR1752" s="3" t="s">
        <v>6289</v>
      </c>
      <c r="AS1752" s="20" t="s">
        <v>6289</v>
      </c>
      <c r="AT1752" s="3" t="s">
        <v>6289</v>
      </c>
      <c r="AU1752" s="20" t="s">
        <v>6289</v>
      </c>
      <c r="AV1752" s="3" t="s">
        <v>6289</v>
      </c>
      <c r="AW1752" s="20" t="s">
        <v>6289</v>
      </c>
      <c r="AX1752" s="3" t="s">
        <v>6289</v>
      </c>
      <c r="AY1752" s="3" t="s">
        <v>6289</v>
      </c>
      <c r="AZ1752" s="3" t="s">
        <v>16680</v>
      </c>
    </row>
    <row r="1753" spans="1:52">
      <c r="A1753" t="s">
        <v>1367</v>
      </c>
      <c r="B1753" s="3" t="s">
        <v>6406</v>
      </c>
      <c r="C1753">
        <v>42</v>
      </c>
      <c r="D1753">
        <v>15</v>
      </c>
      <c r="E1753">
        <v>11</v>
      </c>
      <c r="F1753">
        <v>42</v>
      </c>
      <c r="G1753">
        <v>15</v>
      </c>
      <c r="H1753">
        <v>11</v>
      </c>
      <c r="I1753" s="16">
        <f t="shared" si="108"/>
        <v>22.666666666666668</v>
      </c>
      <c r="J1753" s="16">
        <f t="shared" si="109"/>
        <v>5.6207288310852173</v>
      </c>
      <c r="K1753">
        <v>2</v>
      </c>
      <c r="L1753">
        <v>12</v>
      </c>
      <c r="M1753">
        <v>0</v>
      </c>
      <c r="N1753">
        <v>0</v>
      </c>
      <c r="O1753">
        <f t="shared" si="110"/>
        <v>3.5</v>
      </c>
      <c r="P1753" s="16">
        <f t="shared" si="111"/>
        <v>2.4874685927665499</v>
      </c>
      <c r="Q1753" s="16">
        <v>7.2289066889817004</v>
      </c>
      <c r="R1753" s="16">
        <v>4.2510444838340096</v>
      </c>
      <c r="S1753" s="16">
        <v>6.1225660567111602</v>
      </c>
      <c r="T1753" s="16">
        <v>24.462306632639098</v>
      </c>
      <c r="U1753" s="16">
        <v>27.3823183074709</v>
      </c>
      <c r="V1753" s="16">
        <v>25.546287950673001</v>
      </c>
      <c r="W1753" s="16">
        <v>0</v>
      </c>
      <c r="X1753" s="16">
        <v>13.475683086545301</v>
      </c>
      <c r="Y1753" s="16">
        <v>8.7322588009968793</v>
      </c>
      <c r="Z1753" s="16">
        <v>0</v>
      </c>
      <c r="AA1753" t="s">
        <v>1367</v>
      </c>
      <c r="AB1753" s="16">
        <v>11.720137200785199</v>
      </c>
      <c r="AC1753" s="16">
        <v>-1.2157536521562</v>
      </c>
      <c r="AD1753" s="16">
        <v>0.87575777188210802</v>
      </c>
      <c r="AE1753" s="16">
        <v>-1.3882305029887501</v>
      </c>
      <c r="AF1753">
        <v>0.165066866718246</v>
      </c>
      <c r="AG1753">
        <v>0.42219953702276602</v>
      </c>
      <c r="AH1753" s="3" t="s">
        <v>1367</v>
      </c>
      <c r="AI1753" s="20" t="s">
        <v>20000</v>
      </c>
      <c r="AJ1753" s="20" t="s">
        <v>20001</v>
      </c>
      <c r="AK1753" s="20" t="s">
        <v>1367</v>
      </c>
      <c r="AL1753" s="3" t="s">
        <v>6289</v>
      </c>
      <c r="AM1753" s="20" t="s">
        <v>6289</v>
      </c>
      <c r="AN1753" s="3" t="s">
        <v>6289</v>
      </c>
      <c r="AO1753" s="20" t="s">
        <v>6289</v>
      </c>
      <c r="AP1753" s="3" t="s">
        <v>6289</v>
      </c>
      <c r="AQ1753" s="20" t="s">
        <v>6289</v>
      </c>
      <c r="AR1753" s="3" t="s">
        <v>6289</v>
      </c>
      <c r="AS1753" s="20" t="s">
        <v>6289</v>
      </c>
      <c r="AT1753" s="3" t="s">
        <v>6289</v>
      </c>
      <c r="AU1753" s="20" t="s">
        <v>6289</v>
      </c>
      <c r="AV1753" s="3" t="s">
        <v>6289</v>
      </c>
      <c r="AW1753" s="20" t="s">
        <v>6289</v>
      </c>
      <c r="AX1753" s="3" t="s">
        <v>6289</v>
      </c>
      <c r="AY1753" s="3" t="s">
        <v>6289</v>
      </c>
      <c r="AZ1753" s="3" t="s">
        <v>6289</v>
      </c>
    </row>
    <row r="1754" spans="1:52">
      <c r="A1754" t="s">
        <v>5187</v>
      </c>
      <c r="B1754" s="3" t="s">
        <v>18441</v>
      </c>
      <c r="C1754">
        <v>3</v>
      </c>
      <c r="D1754">
        <v>3</v>
      </c>
      <c r="E1754">
        <v>0</v>
      </c>
      <c r="F1754">
        <v>3</v>
      </c>
      <c r="G1754">
        <v>22</v>
      </c>
      <c r="H1754">
        <v>0</v>
      </c>
      <c r="I1754" s="16">
        <f t="shared" si="108"/>
        <v>5.166666666666667</v>
      </c>
      <c r="J1754" s="16">
        <f t="shared" si="109"/>
        <v>3.121757577130289</v>
      </c>
      <c r="K1754">
        <v>0</v>
      </c>
      <c r="L1754">
        <v>2</v>
      </c>
      <c r="M1754">
        <v>0</v>
      </c>
      <c r="N1754">
        <v>1</v>
      </c>
      <c r="O1754">
        <f t="shared" si="110"/>
        <v>0.75</v>
      </c>
      <c r="P1754" s="16">
        <f t="shared" si="111"/>
        <v>0.41457809879442498</v>
      </c>
      <c r="Q1754" s="16">
        <v>4.8716545077920097</v>
      </c>
      <c r="R1754" s="16">
        <v>6.2348652429565501</v>
      </c>
      <c r="S1754" s="16">
        <v>3.5714968664148401</v>
      </c>
      <c r="T1754" s="16">
        <v>4.8924613265278296</v>
      </c>
      <c r="U1754" s="16">
        <v>0</v>
      </c>
      <c r="V1754" s="16">
        <v>1.8247348536195001</v>
      </c>
      <c r="W1754" s="16">
        <v>0</v>
      </c>
      <c r="X1754" s="16">
        <v>2.24594718109089</v>
      </c>
      <c r="Y1754" s="16">
        <v>0</v>
      </c>
      <c r="Z1754" s="16">
        <v>1.54159153068846</v>
      </c>
      <c r="AA1754" t="s">
        <v>5187</v>
      </c>
      <c r="AB1754" s="16">
        <v>2.5182751509090102</v>
      </c>
      <c r="AC1754" s="16">
        <v>-1.25709391731695</v>
      </c>
      <c r="AD1754" s="16">
        <v>0.90741003741772996</v>
      </c>
      <c r="AE1754" s="16">
        <v>-1.38536479152725</v>
      </c>
      <c r="AF1754">
        <v>0.165940951200828</v>
      </c>
      <c r="AG1754" t="s">
        <v>3500</v>
      </c>
      <c r="AH1754" s="3" t="s">
        <v>5187</v>
      </c>
      <c r="AI1754" s="20" t="s">
        <v>18439</v>
      </c>
      <c r="AJ1754" s="20" t="s">
        <v>18440</v>
      </c>
      <c r="AK1754" s="20" t="s">
        <v>5187</v>
      </c>
      <c r="AL1754" s="3" t="s">
        <v>6289</v>
      </c>
      <c r="AM1754" s="20" t="s">
        <v>6637</v>
      </c>
      <c r="AN1754" s="3" t="s">
        <v>6638</v>
      </c>
      <c r="AO1754" s="20" t="s">
        <v>18442</v>
      </c>
      <c r="AP1754" s="3" t="s">
        <v>18443</v>
      </c>
      <c r="AQ1754" s="20" t="s">
        <v>18444</v>
      </c>
      <c r="AR1754" s="3" t="s">
        <v>18445</v>
      </c>
      <c r="AS1754" s="20" t="s">
        <v>6289</v>
      </c>
      <c r="AT1754" s="3" t="s">
        <v>6289</v>
      </c>
      <c r="AU1754" s="20" t="s">
        <v>6289</v>
      </c>
      <c r="AV1754" s="3" t="s">
        <v>6289</v>
      </c>
      <c r="AW1754" s="20" t="s">
        <v>6289</v>
      </c>
      <c r="AX1754" s="3" t="s">
        <v>6289</v>
      </c>
      <c r="AY1754" s="3" t="s">
        <v>18446</v>
      </c>
      <c r="AZ1754" s="3" t="s">
        <v>18446</v>
      </c>
    </row>
    <row r="1755" spans="1:52">
      <c r="A1755" t="s">
        <v>4884</v>
      </c>
      <c r="B1755" s="3" t="s">
        <v>16116</v>
      </c>
      <c r="C1755">
        <v>1</v>
      </c>
      <c r="D1755">
        <v>2</v>
      </c>
      <c r="E1755">
        <v>1</v>
      </c>
      <c r="F1755">
        <v>1</v>
      </c>
      <c r="G1755">
        <v>6</v>
      </c>
      <c r="H1755">
        <v>1</v>
      </c>
      <c r="I1755" s="16">
        <f t="shared" si="108"/>
        <v>2</v>
      </c>
      <c r="J1755" s="16">
        <f t="shared" si="109"/>
        <v>0.74535599249993001</v>
      </c>
      <c r="K1755">
        <v>0</v>
      </c>
      <c r="L1755">
        <v>0</v>
      </c>
      <c r="M1755">
        <v>0</v>
      </c>
      <c r="N1755">
        <v>0</v>
      </c>
      <c r="O1755">
        <f t="shared" si="110"/>
        <v>0</v>
      </c>
      <c r="P1755" s="16">
        <f t="shared" si="111"/>
        <v>0</v>
      </c>
      <c r="Q1755" s="16">
        <v>0.47145043623793698</v>
      </c>
      <c r="R1755" s="16">
        <v>1.7004177935336</v>
      </c>
      <c r="S1755" s="16">
        <v>2.0408553522370498</v>
      </c>
      <c r="T1755" s="16">
        <v>3.2616408843518898</v>
      </c>
      <c r="U1755" s="16">
        <v>2.4893016643155401</v>
      </c>
      <c r="V1755" s="16">
        <v>0.60824495120650002</v>
      </c>
      <c r="W1755" s="16">
        <v>0</v>
      </c>
      <c r="X1755" s="16">
        <v>0</v>
      </c>
      <c r="Y1755" s="16">
        <v>0</v>
      </c>
      <c r="Z1755" s="16">
        <v>0</v>
      </c>
      <c r="AA1755" t="s">
        <v>4884</v>
      </c>
      <c r="AB1755" s="16">
        <v>1.0571911081882499</v>
      </c>
      <c r="AC1755" s="16">
        <v>-1.4596910887369901</v>
      </c>
      <c r="AD1755" s="16">
        <v>1.05386994114488</v>
      </c>
      <c r="AE1755" s="16">
        <v>-1.38507706857191</v>
      </c>
      <c r="AF1755">
        <v>0.166028902935516</v>
      </c>
      <c r="AG1755" t="s">
        <v>3500</v>
      </c>
      <c r="AH1755" s="3" t="s">
        <v>4884</v>
      </c>
      <c r="AI1755" s="20" t="s">
        <v>16114</v>
      </c>
      <c r="AJ1755" s="20" t="s">
        <v>16115</v>
      </c>
      <c r="AK1755" s="20" t="s">
        <v>4884</v>
      </c>
      <c r="AL1755" s="3" t="s">
        <v>6289</v>
      </c>
      <c r="AM1755" s="20" t="s">
        <v>6289</v>
      </c>
      <c r="AN1755" s="3" t="s">
        <v>6289</v>
      </c>
      <c r="AO1755" s="20" t="s">
        <v>6289</v>
      </c>
      <c r="AP1755" s="3" t="s">
        <v>6289</v>
      </c>
      <c r="AQ1755" s="20" t="s">
        <v>6289</v>
      </c>
      <c r="AR1755" s="3" t="s">
        <v>6289</v>
      </c>
      <c r="AS1755" s="20" t="s">
        <v>6289</v>
      </c>
      <c r="AT1755" s="3" t="s">
        <v>6289</v>
      </c>
      <c r="AU1755" s="20" t="s">
        <v>6289</v>
      </c>
      <c r="AV1755" s="3" t="s">
        <v>6289</v>
      </c>
      <c r="AW1755" s="20" t="s">
        <v>6289</v>
      </c>
      <c r="AX1755" s="3" t="s">
        <v>6289</v>
      </c>
      <c r="AY1755" s="3" t="s">
        <v>6289</v>
      </c>
      <c r="AZ1755" s="3" t="s">
        <v>6289</v>
      </c>
    </row>
    <row r="1756" spans="1:52">
      <c r="A1756" t="s">
        <v>1368</v>
      </c>
      <c r="B1756" s="3" t="s">
        <v>6406</v>
      </c>
      <c r="C1756">
        <v>3</v>
      </c>
      <c r="D1756">
        <v>0</v>
      </c>
      <c r="E1756">
        <v>18</v>
      </c>
      <c r="F1756">
        <v>3</v>
      </c>
      <c r="G1756">
        <v>1573</v>
      </c>
      <c r="H1756">
        <v>18</v>
      </c>
      <c r="I1756" s="16">
        <f t="shared" si="108"/>
        <v>269.16666666666669</v>
      </c>
      <c r="J1756" s="16">
        <f t="shared" si="109"/>
        <v>238.0645823518702</v>
      </c>
      <c r="K1756">
        <v>0</v>
      </c>
      <c r="L1756">
        <v>0</v>
      </c>
      <c r="M1756">
        <v>0</v>
      </c>
      <c r="N1756">
        <v>61</v>
      </c>
      <c r="O1756">
        <f t="shared" si="110"/>
        <v>15.25</v>
      </c>
      <c r="P1756" s="16">
        <f t="shared" si="111"/>
        <v>13.206887407712689</v>
      </c>
      <c r="Q1756" s="16">
        <v>183.708519987383</v>
      </c>
      <c r="R1756" s="16">
        <v>445.79286487139302</v>
      </c>
      <c r="S1756" s="16">
        <v>266.33162346693501</v>
      </c>
      <c r="T1756" s="16">
        <v>0</v>
      </c>
      <c r="U1756" s="16">
        <v>44.807429957679702</v>
      </c>
      <c r="V1756" s="16">
        <v>1.8247348536195001</v>
      </c>
      <c r="W1756" s="16">
        <v>0</v>
      </c>
      <c r="X1756" s="16">
        <v>0</v>
      </c>
      <c r="Y1756" s="16">
        <v>0</v>
      </c>
      <c r="Z1756" s="16">
        <v>94.037083371996204</v>
      </c>
      <c r="AA1756" t="s">
        <v>1368</v>
      </c>
      <c r="AB1756" s="16">
        <v>103.65022565090101</v>
      </c>
      <c r="AC1756" s="16">
        <v>-1.69610987942452</v>
      </c>
      <c r="AD1756" s="16">
        <v>1.2246658457773401</v>
      </c>
      <c r="AE1756" s="16">
        <v>-1.3849572806106401</v>
      </c>
      <c r="AF1756">
        <v>0.16606553029731699</v>
      </c>
      <c r="AG1756">
        <v>0.42444360154149802</v>
      </c>
      <c r="AH1756" s="3" t="s">
        <v>1368</v>
      </c>
      <c r="AI1756" s="20" t="s">
        <v>21785</v>
      </c>
      <c r="AJ1756" s="20" t="s">
        <v>21786</v>
      </c>
      <c r="AK1756" s="20" t="s">
        <v>1368</v>
      </c>
      <c r="AL1756" s="3" t="s">
        <v>6289</v>
      </c>
      <c r="AM1756" s="20" t="s">
        <v>6289</v>
      </c>
      <c r="AN1756" s="3" t="s">
        <v>6289</v>
      </c>
      <c r="AO1756" s="20" t="s">
        <v>6289</v>
      </c>
      <c r="AP1756" s="3" t="s">
        <v>6289</v>
      </c>
      <c r="AQ1756" s="20" t="s">
        <v>6289</v>
      </c>
      <c r="AR1756" s="3" t="s">
        <v>6289</v>
      </c>
      <c r="AS1756" s="20" t="s">
        <v>6289</v>
      </c>
      <c r="AT1756" s="3" t="s">
        <v>6289</v>
      </c>
      <c r="AU1756" s="20" t="s">
        <v>6289</v>
      </c>
      <c r="AV1756" s="3" t="s">
        <v>6289</v>
      </c>
      <c r="AW1756" s="20" t="s">
        <v>6289</v>
      </c>
      <c r="AX1756" s="3" t="s">
        <v>6289</v>
      </c>
      <c r="AY1756" s="3" t="s">
        <v>6289</v>
      </c>
      <c r="AZ1756" s="3" t="s">
        <v>6289</v>
      </c>
    </row>
    <row r="1757" spans="1:52">
      <c r="A1757" t="s">
        <v>4468</v>
      </c>
      <c r="B1757" s="3" t="s">
        <v>13415</v>
      </c>
      <c r="C1757">
        <v>4</v>
      </c>
      <c r="D1757">
        <v>2</v>
      </c>
      <c r="E1757">
        <v>0</v>
      </c>
      <c r="F1757">
        <v>4</v>
      </c>
      <c r="G1757">
        <v>10</v>
      </c>
      <c r="H1757">
        <v>0</v>
      </c>
      <c r="I1757" s="16">
        <f t="shared" si="108"/>
        <v>3.3333333333333335</v>
      </c>
      <c r="J1757" s="16">
        <f t="shared" si="109"/>
        <v>1.3877773329774219</v>
      </c>
      <c r="K1757">
        <v>0</v>
      </c>
      <c r="L1757">
        <v>0</v>
      </c>
      <c r="M1757">
        <v>0</v>
      </c>
      <c r="N1757">
        <v>0</v>
      </c>
      <c r="O1757">
        <f t="shared" si="110"/>
        <v>0</v>
      </c>
      <c r="P1757" s="16">
        <f t="shared" si="111"/>
        <v>0</v>
      </c>
      <c r="Q1757" s="16">
        <v>0.62860058165058197</v>
      </c>
      <c r="R1757" s="16">
        <v>2.8340296558893399</v>
      </c>
      <c r="S1757" s="16">
        <v>0.51021383805926301</v>
      </c>
      <c r="T1757" s="16">
        <v>3.2616408843518898</v>
      </c>
      <c r="U1757" s="16">
        <v>0</v>
      </c>
      <c r="V1757" s="16">
        <v>2.4329798048260001</v>
      </c>
      <c r="W1757" s="16">
        <v>0</v>
      </c>
      <c r="X1757" s="16">
        <v>0</v>
      </c>
      <c r="Y1757" s="16">
        <v>0</v>
      </c>
      <c r="Z1757" s="16">
        <v>0</v>
      </c>
      <c r="AA1757" t="s">
        <v>4468</v>
      </c>
      <c r="AB1757" s="16">
        <v>0.96674647647770695</v>
      </c>
      <c r="AC1757" s="16">
        <v>-1.4868785975321299</v>
      </c>
      <c r="AD1757" s="16">
        <v>1.0745064223882701</v>
      </c>
      <c r="AE1757" s="16">
        <v>-1.3837782320810099</v>
      </c>
      <c r="AF1757">
        <v>0.166426370323525</v>
      </c>
      <c r="AG1757" t="s">
        <v>3500</v>
      </c>
      <c r="AH1757" s="3" t="s">
        <v>4468</v>
      </c>
      <c r="AI1757" s="20" t="s">
        <v>13413</v>
      </c>
      <c r="AJ1757" s="20" t="s">
        <v>13414</v>
      </c>
      <c r="AK1757" s="20" t="s">
        <v>4468</v>
      </c>
      <c r="AL1757" s="3" t="s">
        <v>13416</v>
      </c>
      <c r="AM1757" s="20" t="s">
        <v>6289</v>
      </c>
      <c r="AN1757" s="3" t="s">
        <v>6289</v>
      </c>
      <c r="AO1757" s="20" t="s">
        <v>6289</v>
      </c>
      <c r="AP1757" s="3" t="s">
        <v>6289</v>
      </c>
      <c r="AQ1757" s="20" t="s">
        <v>6289</v>
      </c>
      <c r="AR1757" s="3" t="s">
        <v>6289</v>
      </c>
      <c r="AS1757" s="20" t="s">
        <v>13417</v>
      </c>
      <c r="AT1757" s="3" t="s">
        <v>13418</v>
      </c>
      <c r="AU1757" s="20" t="s">
        <v>6289</v>
      </c>
      <c r="AV1757" s="3" t="s">
        <v>6289</v>
      </c>
      <c r="AW1757" s="20" t="s">
        <v>13419</v>
      </c>
      <c r="AX1757" s="3" t="s">
        <v>13420</v>
      </c>
      <c r="AY1757" s="3" t="s">
        <v>6289</v>
      </c>
      <c r="AZ1757" s="3" t="s">
        <v>6289</v>
      </c>
    </row>
    <row r="1758" spans="1:52">
      <c r="A1758" t="s">
        <v>5419</v>
      </c>
      <c r="B1758" s="3" t="s">
        <v>10752</v>
      </c>
      <c r="C1758">
        <v>10</v>
      </c>
      <c r="D1758">
        <v>0</v>
      </c>
      <c r="E1758">
        <v>1</v>
      </c>
      <c r="F1758">
        <v>10</v>
      </c>
      <c r="G1758">
        <v>30</v>
      </c>
      <c r="H1758">
        <v>1</v>
      </c>
      <c r="I1758" s="16">
        <f t="shared" si="108"/>
        <v>8.6666666666666661</v>
      </c>
      <c r="J1758" s="16">
        <f t="shared" si="109"/>
        <v>4.2535388316779938</v>
      </c>
      <c r="K1758">
        <v>0</v>
      </c>
      <c r="L1758">
        <v>3</v>
      </c>
      <c r="M1758">
        <v>0</v>
      </c>
      <c r="N1758">
        <v>1</v>
      </c>
      <c r="O1758">
        <f t="shared" si="110"/>
        <v>1</v>
      </c>
      <c r="P1758" s="16">
        <f t="shared" si="111"/>
        <v>0.61237243569579447</v>
      </c>
      <c r="Q1758" s="16">
        <v>4.24305392614143</v>
      </c>
      <c r="R1758" s="16">
        <v>8.5020889676680191</v>
      </c>
      <c r="S1758" s="16">
        <v>5.3572452996222601</v>
      </c>
      <c r="T1758" s="16">
        <v>0</v>
      </c>
      <c r="U1758" s="16">
        <v>2.4893016643155401</v>
      </c>
      <c r="V1758" s="16">
        <v>6.0824495120649997</v>
      </c>
      <c r="W1758" s="16">
        <v>0</v>
      </c>
      <c r="X1758" s="16">
        <v>3.3689207716363301</v>
      </c>
      <c r="Y1758" s="16">
        <v>0</v>
      </c>
      <c r="Z1758" s="16">
        <v>1.54159153068846</v>
      </c>
      <c r="AA1758" t="s">
        <v>5419</v>
      </c>
      <c r="AB1758" s="16">
        <v>3.1584651672136999</v>
      </c>
      <c r="AC1758" s="16">
        <v>-1.25970747635861</v>
      </c>
      <c r="AD1758" s="16">
        <v>0.91064166395422597</v>
      </c>
      <c r="AE1758" s="16">
        <v>-1.38331851728446</v>
      </c>
      <c r="AF1758">
        <v>0.16656722263323501</v>
      </c>
      <c r="AG1758" t="s">
        <v>3500</v>
      </c>
      <c r="AH1758" s="3" t="s">
        <v>5419</v>
      </c>
      <c r="AI1758" s="20" t="s">
        <v>20234</v>
      </c>
      <c r="AJ1758" s="20" t="s">
        <v>20235</v>
      </c>
      <c r="AK1758" s="20" t="s">
        <v>5419</v>
      </c>
      <c r="AL1758" s="3" t="s">
        <v>20236</v>
      </c>
      <c r="AM1758" s="20" t="s">
        <v>6289</v>
      </c>
      <c r="AN1758" s="3" t="s">
        <v>6289</v>
      </c>
      <c r="AO1758" s="20" t="s">
        <v>10754</v>
      </c>
      <c r="AP1758" s="3" t="s">
        <v>10755</v>
      </c>
      <c r="AQ1758" s="20" t="s">
        <v>10756</v>
      </c>
      <c r="AR1758" s="3" t="s">
        <v>10757</v>
      </c>
      <c r="AS1758" s="20" t="s">
        <v>6289</v>
      </c>
      <c r="AT1758" s="3" t="s">
        <v>6289</v>
      </c>
      <c r="AU1758" s="20" t="s">
        <v>6289</v>
      </c>
      <c r="AV1758" s="3" t="s">
        <v>6289</v>
      </c>
      <c r="AW1758" s="20" t="s">
        <v>6289</v>
      </c>
      <c r="AX1758" s="3" t="s">
        <v>6289</v>
      </c>
      <c r="AY1758" s="3" t="s">
        <v>10758</v>
      </c>
      <c r="AZ1758" s="3" t="s">
        <v>10758</v>
      </c>
    </row>
    <row r="1759" spans="1:52">
      <c r="A1759" t="s">
        <v>1369</v>
      </c>
      <c r="B1759" s="3" t="s">
        <v>6406</v>
      </c>
      <c r="C1759">
        <v>11</v>
      </c>
      <c r="D1759">
        <v>5</v>
      </c>
      <c r="E1759">
        <v>8</v>
      </c>
      <c r="F1759">
        <v>11</v>
      </c>
      <c r="G1759">
        <v>198</v>
      </c>
      <c r="H1759">
        <v>8</v>
      </c>
      <c r="I1759" s="16">
        <f t="shared" si="108"/>
        <v>40.166666666666664</v>
      </c>
      <c r="J1759" s="16">
        <f t="shared" si="109"/>
        <v>28.828435679094763</v>
      </c>
      <c r="K1759">
        <v>3</v>
      </c>
      <c r="L1759">
        <v>5</v>
      </c>
      <c r="M1759">
        <v>0</v>
      </c>
      <c r="N1759">
        <v>19</v>
      </c>
      <c r="O1759">
        <f t="shared" si="110"/>
        <v>6.75</v>
      </c>
      <c r="P1759" s="16">
        <f t="shared" si="111"/>
        <v>3.6464880364537056</v>
      </c>
      <c r="Q1759" s="16">
        <v>35.04448242702</v>
      </c>
      <c r="R1759" s="16">
        <v>56.113787186608903</v>
      </c>
      <c r="S1759" s="16">
        <v>50.511169967866998</v>
      </c>
      <c r="T1759" s="16">
        <v>8.1541022108797101</v>
      </c>
      <c r="U1759" s="16">
        <v>19.9144133145243</v>
      </c>
      <c r="V1759" s="16">
        <v>6.6906944632715</v>
      </c>
      <c r="W1759" s="16">
        <v>0</v>
      </c>
      <c r="X1759" s="16">
        <v>5.6148679527272201</v>
      </c>
      <c r="Y1759" s="16">
        <v>13.0983882014953</v>
      </c>
      <c r="Z1759" s="16">
        <v>29.290239083080799</v>
      </c>
      <c r="AA1759" t="s">
        <v>1369</v>
      </c>
      <c r="AB1759" s="16">
        <v>22.4432144807475</v>
      </c>
      <c r="AC1759" s="16">
        <v>-1.1241219835148999</v>
      </c>
      <c r="AD1759" s="16">
        <v>0.81271335977238102</v>
      </c>
      <c r="AE1759" s="16">
        <v>-1.38317153274032</v>
      </c>
      <c r="AF1759">
        <v>0.16661227622403799</v>
      </c>
      <c r="AG1759">
        <v>0.42553018577219698</v>
      </c>
      <c r="AH1759" s="3" t="s">
        <v>1369</v>
      </c>
      <c r="AI1759" s="20" t="s">
        <v>21400</v>
      </c>
      <c r="AJ1759" s="20" t="s">
        <v>21401</v>
      </c>
      <c r="AK1759" s="20" t="s">
        <v>1369</v>
      </c>
      <c r="AL1759" s="3" t="s">
        <v>6289</v>
      </c>
      <c r="AM1759" s="20" t="s">
        <v>6289</v>
      </c>
      <c r="AN1759" s="3" t="s">
        <v>6289</v>
      </c>
      <c r="AO1759" s="20" t="s">
        <v>6289</v>
      </c>
      <c r="AP1759" s="3" t="s">
        <v>6289</v>
      </c>
      <c r="AQ1759" s="20" t="s">
        <v>6289</v>
      </c>
      <c r="AR1759" s="3" t="s">
        <v>6289</v>
      </c>
      <c r="AS1759" s="20" t="s">
        <v>6289</v>
      </c>
      <c r="AT1759" s="3" t="s">
        <v>6289</v>
      </c>
      <c r="AU1759" s="20" t="s">
        <v>6289</v>
      </c>
      <c r="AV1759" s="3" t="s">
        <v>6289</v>
      </c>
      <c r="AW1759" s="20" t="s">
        <v>6289</v>
      </c>
      <c r="AX1759" s="3" t="s">
        <v>6289</v>
      </c>
      <c r="AY1759" s="3" t="s">
        <v>6289</v>
      </c>
      <c r="AZ1759" s="3" t="s">
        <v>6289</v>
      </c>
    </row>
    <row r="1760" spans="1:52" ht="30">
      <c r="A1760" t="s">
        <v>3793</v>
      </c>
      <c r="B1760" s="3" t="s">
        <v>8303</v>
      </c>
      <c r="C1760">
        <v>6</v>
      </c>
      <c r="D1760">
        <v>0</v>
      </c>
      <c r="E1760">
        <v>0</v>
      </c>
      <c r="F1760">
        <v>6</v>
      </c>
      <c r="G1760">
        <v>18</v>
      </c>
      <c r="H1760">
        <v>0</v>
      </c>
      <c r="I1760" s="16">
        <f t="shared" si="108"/>
        <v>5</v>
      </c>
      <c r="J1760" s="16">
        <f t="shared" si="109"/>
        <v>2.6140645235596871</v>
      </c>
      <c r="K1760">
        <v>0</v>
      </c>
      <c r="L1760">
        <v>1</v>
      </c>
      <c r="M1760">
        <v>0</v>
      </c>
      <c r="N1760">
        <v>1</v>
      </c>
      <c r="O1760">
        <f t="shared" si="110"/>
        <v>0.5</v>
      </c>
      <c r="P1760" s="16">
        <f t="shared" si="111"/>
        <v>0.25</v>
      </c>
      <c r="Q1760" s="16">
        <v>3.6144533444908502</v>
      </c>
      <c r="R1760" s="16">
        <v>5.1012533806008102</v>
      </c>
      <c r="S1760" s="16">
        <v>4.0817107044741103</v>
      </c>
      <c r="T1760" s="16">
        <v>0</v>
      </c>
      <c r="U1760" s="16">
        <v>0</v>
      </c>
      <c r="V1760" s="16">
        <v>3.6494697072390001</v>
      </c>
      <c r="W1760" s="16">
        <v>0</v>
      </c>
      <c r="X1760" s="16">
        <v>1.1229735905454401</v>
      </c>
      <c r="Y1760" s="16">
        <v>0</v>
      </c>
      <c r="Z1760" s="16">
        <v>1.54159153068846</v>
      </c>
      <c r="AA1760" t="s">
        <v>3793</v>
      </c>
      <c r="AB1760" s="16">
        <v>1.9111452258038699</v>
      </c>
      <c r="AC1760" s="16">
        <v>-1.3384621632055</v>
      </c>
      <c r="AD1760" s="16">
        <v>0.96868307493698202</v>
      </c>
      <c r="AE1760" s="16">
        <v>-1.38173381762923</v>
      </c>
      <c r="AF1760">
        <v>0.16705344672765499</v>
      </c>
      <c r="AG1760" t="s">
        <v>3500</v>
      </c>
      <c r="AH1760" s="3" t="s">
        <v>3793</v>
      </c>
      <c r="AI1760" s="20" t="s">
        <v>8301</v>
      </c>
      <c r="AJ1760" s="20" t="s">
        <v>8302</v>
      </c>
      <c r="AK1760" s="20" t="s">
        <v>3793</v>
      </c>
      <c r="AL1760" s="3" t="s">
        <v>6289</v>
      </c>
      <c r="AM1760" s="20" t="s">
        <v>6539</v>
      </c>
      <c r="AN1760" s="3" t="s">
        <v>6540</v>
      </c>
      <c r="AO1760" s="20" t="s">
        <v>6541</v>
      </c>
      <c r="AP1760" s="3" t="s">
        <v>6542</v>
      </c>
      <c r="AQ1760" s="20" t="s">
        <v>6543</v>
      </c>
      <c r="AR1760" s="3" t="s">
        <v>6544</v>
      </c>
      <c r="AS1760" s="20" t="s">
        <v>6289</v>
      </c>
      <c r="AT1760" s="3" t="s">
        <v>6289</v>
      </c>
      <c r="AU1760" s="20" t="s">
        <v>6289</v>
      </c>
      <c r="AV1760" s="3" t="s">
        <v>6289</v>
      </c>
      <c r="AW1760" s="20" t="s">
        <v>6289</v>
      </c>
      <c r="AX1760" s="3" t="s">
        <v>6289</v>
      </c>
      <c r="AY1760" s="3" t="s">
        <v>6289</v>
      </c>
      <c r="AZ1760" s="3" t="s">
        <v>6289</v>
      </c>
    </row>
    <row r="1761" spans="1:52">
      <c r="A1761" t="s">
        <v>1370</v>
      </c>
      <c r="B1761" s="3" t="s">
        <v>6406</v>
      </c>
      <c r="C1761">
        <v>4</v>
      </c>
      <c r="D1761">
        <v>8</v>
      </c>
      <c r="E1761">
        <v>0</v>
      </c>
      <c r="F1761">
        <v>4</v>
      </c>
      <c r="G1761">
        <v>27</v>
      </c>
      <c r="H1761">
        <v>0</v>
      </c>
      <c r="I1761" s="16">
        <f t="shared" si="108"/>
        <v>7.166666666666667</v>
      </c>
      <c r="J1761" s="16">
        <f t="shared" si="109"/>
        <v>3.7889947850955781</v>
      </c>
      <c r="K1761">
        <v>0</v>
      </c>
      <c r="L1761">
        <v>4</v>
      </c>
      <c r="M1761">
        <v>0</v>
      </c>
      <c r="N1761">
        <v>2</v>
      </c>
      <c r="O1761">
        <f t="shared" si="110"/>
        <v>1.5</v>
      </c>
      <c r="P1761" s="16">
        <f t="shared" si="111"/>
        <v>0.82915619758884995</v>
      </c>
      <c r="Q1761" s="16">
        <v>5.8145553802678904</v>
      </c>
      <c r="R1761" s="16">
        <v>7.6518800709012096</v>
      </c>
      <c r="S1761" s="16">
        <v>9.4389560040963705</v>
      </c>
      <c r="T1761" s="16">
        <v>13.046563537407501</v>
      </c>
      <c r="U1761" s="16">
        <v>0</v>
      </c>
      <c r="V1761" s="16">
        <v>2.4329798048260001</v>
      </c>
      <c r="W1761" s="16">
        <v>0</v>
      </c>
      <c r="X1761" s="16">
        <v>4.49189436218178</v>
      </c>
      <c r="Y1761" s="16">
        <v>0</v>
      </c>
      <c r="Z1761" s="16">
        <v>3.08318306137692</v>
      </c>
      <c r="AA1761" t="s">
        <v>1370</v>
      </c>
      <c r="AB1761" s="16">
        <v>4.5960012221057696</v>
      </c>
      <c r="AC1761" s="16">
        <v>-1.2002317862428</v>
      </c>
      <c r="AD1761" s="16">
        <v>0.86900620645392201</v>
      </c>
      <c r="AE1761" s="16">
        <v>-1.3811544466874099</v>
      </c>
      <c r="AF1761">
        <v>0.16723147771953001</v>
      </c>
      <c r="AG1761">
        <v>0.426800102509581</v>
      </c>
      <c r="AH1761" s="3" t="s">
        <v>1370</v>
      </c>
      <c r="AI1761" s="20" t="s">
        <v>15393</v>
      </c>
      <c r="AJ1761" s="20" t="s">
        <v>15394</v>
      </c>
      <c r="AK1761" s="20" t="s">
        <v>1370</v>
      </c>
      <c r="AL1761" s="3" t="s">
        <v>6289</v>
      </c>
      <c r="AM1761" s="20" t="s">
        <v>6289</v>
      </c>
      <c r="AN1761" s="3" t="s">
        <v>6289</v>
      </c>
      <c r="AO1761" s="20" t="s">
        <v>6289</v>
      </c>
      <c r="AP1761" s="3" t="s">
        <v>6289</v>
      </c>
      <c r="AQ1761" s="20" t="s">
        <v>6289</v>
      </c>
      <c r="AR1761" s="3" t="s">
        <v>6289</v>
      </c>
      <c r="AS1761" s="20" t="s">
        <v>6289</v>
      </c>
      <c r="AT1761" s="3" t="s">
        <v>6289</v>
      </c>
      <c r="AU1761" s="20" t="s">
        <v>6289</v>
      </c>
      <c r="AV1761" s="3" t="s">
        <v>6289</v>
      </c>
      <c r="AW1761" s="20" t="s">
        <v>6289</v>
      </c>
      <c r="AX1761" s="3" t="s">
        <v>6289</v>
      </c>
      <c r="AY1761" s="3" t="s">
        <v>6289</v>
      </c>
      <c r="AZ1761" s="3" t="s">
        <v>6289</v>
      </c>
    </row>
    <row r="1762" spans="1:52" ht="30">
      <c r="A1762" t="s">
        <v>6027</v>
      </c>
      <c r="B1762" s="3" t="s">
        <v>24672</v>
      </c>
      <c r="C1762">
        <v>3</v>
      </c>
      <c r="D1762">
        <v>4</v>
      </c>
      <c r="E1762">
        <v>0</v>
      </c>
      <c r="F1762">
        <v>3</v>
      </c>
      <c r="G1762">
        <v>1</v>
      </c>
      <c r="H1762">
        <v>0</v>
      </c>
      <c r="I1762" s="16">
        <f t="shared" si="108"/>
        <v>1.8333333333333333</v>
      </c>
      <c r="J1762" s="16">
        <f t="shared" si="109"/>
        <v>0.64190111157174135</v>
      </c>
      <c r="K1762">
        <v>0</v>
      </c>
      <c r="L1762">
        <v>0</v>
      </c>
      <c r="M1762">
        <v>0</v>
      </c>
      <c r="N1762">
        <v>1</v>
      </c>
      <c r="O1762">
        <f t="shared" si="110"/>
        <v>0.25</v>
      </c>
      <c r="P1762" s="16">
        <f t="shared" si="111"/>
        <v>0.21650635094610965</v>
      </c>
      <c r="Q1762" s="16">
        <v>3.6144533444908502</v>
      </c>
      <c r="R1762" s="16">
        <v>0.28340296558893402</v>
      </c>
      <c r="S1762" s="16">
        <v>3.3163899473852099</v>
      </c>
      <c r="T1762" s="16">
        <v>6.5232817687037699</v>
      </c>
      <c r="U1762" s="16">
        <v>0</v>
      </c>
      <c r="V1762" s="16">
        <v>1.8247348536195001</v>
      </c>
      <c r="W1762" s="16">
        <v>0</v>
      </c>
      <c r="X1762" s="16">
        <v>0</v>
      </c>
      <c r="Y1762" s="16">
        <v>0</v>
      </c>
      <c r="Z1762" s="16">
        <v>1.54159153068846</v>
      </c>
      <c r="AA1762" t="s">
        <v>6027</v>
      </c>
      <c r="AB1762" s="16">
        <v>1.71038544104767</v>
      </c>
      <c r="AC1762" s="16">
        <v>-1.44920411133805</v>
      </c>
      <c r="AD1762" s="16">
        <v>1.0500672536978899</v>
      </c>
      <c r="AE1762" s="16">
        <v>-1.3801059943870799</v>
      </c>
      <c r="AF1762">
        <v>0.16755401190819799</v>
      </c>
      <c r="AG1762" t="s">
        <v>3500</v>
      </c>
      <c r="AH1762" s="3" t="s">
        <v>6027</v>
      </c>
      <c r="AI1762" s="20" t="s">
        <v>24670</v>
      </c>
      <c r="AJ1762" s="20" t="s">
        <v>24671</v>
      </c>
      <c r="AK1762" s="20" t="s">
        <v>6027</v>
      </c>
      <c r="AL1762" s="3" t="s">
        <v>24673</v>
      </c>
      <c r="AM1762" s="20" t="s">
        <v>6289</v>
      </c>
      <c r="AN1762" s="3" t="s">
        <v>6289</v>
      </c>
      <c r="AO1762" s="20" t="s">
        <v>6289</v>
      </c>
      <c r="AP1762" s="3" t="s">
        <v>6289</v>
      </c>
      <c r="AQ1762" s="20" t="s">
        <v>6289</v>
      </c>
      <c r="AR1762" s="3" t="s">
        <v>6289</v>
      </c>
      <c r="AS1762" s="20" t="s">
        <v>6289</v>
      </c>
      <c r="AT1762" s="3" t="s">
        <v>6289</v>
      </c>
      <c r="AU1762" s="20" t="s">
        <v>6289</v>
      </c>
      <c r="AV1762" s="3" t="s">
        <v>6289</v>
      </c>
      <c r="AW1762" s="20" t="s">
        <v>6289</v>
      </c>
      <c r="AX1762" s="3" t="s">
        <v>6289</v>
      </c>
      <c r="AY1762" s="3" t="s">
        <v>6289</v>
      </c>
      <c r="AZ1762" s="3" t="s">
        <v>9284</v>
      </c>
    </row>
    <row r="1763" spans="1:52">
      <c r="A1763" t="s">
        <v>1371</v>
      </c>
      <c r="B1763" s="3" t="s">
        <v>6406</v>
      </c>
      <c r="C1763">
        <v>11</v>
      </c>
      <c r="D1763">
        <v>0</v>
      </c>
      <c r="E1763">
        <v>1</v>
      </c>
      <c r="F1763">
        <v>11</v>
      </c>
      <c r="G1763">
        <v>118</v>
      </c>
      <c r="H1763">
        <v>1</v>
      </c>
      <c r="I1763" s="16">
        <f t="shared" si="108"/>
        <v>23.666666666666668</v>
      </c>
      <c r="J1763" s="16">
        <f t="shared" si="109"/>
        <v>17.326387497216601</v>
      </c>
      <c r="K1763">
        <v>0</v>
      </c>
      <c r="L1763">
        <v>2</v>
      </c>
      <c r="M1763">
        <v>4</v>
      </c>
      <c r="N1763">
        <v>3</v>
      </c>
      <c r="O1763">
        <f t="shared" si="110"/>
        <v>2.25</v>
      </c>
      <c r="P1763" s="16">
        <f t="shared" si="111"/>
        <v>0.73950997288745202</v>
      </c>
      <c r="Q1763" s="16">
        <v>17.915116577041601</v>
      </c>
      <c r="R1763" s="16">
        <v>33.441549939494202</v>
      </c>
      <c r="S1763" s="16">
        <v>29.3372956884076</v>
      </c>
      <c r="T1763" s="16">
        <v>0</v>
      </c>
      <c r="U1763" s="16">
        <v>2.4893016643155401</v>
      </c>
      <c r="V1763" s="16">
        <v>6.6906944632715</v>
      </c>
      <c r="W1763" s="16">
        <v>14.586950375577</v>
      </c>
      <c r="X1763" s="16">
        <v>2.24594718109089</v>
      </c>
      <c r="Y1763" s="16">
        <v>0</v>
      </c>
      <c r="Z1763" s="16">
        <v>4.62477459206539</v>
      </c>
      <c r="AA1763" t="s">
        <v>1371</v>
      </c>
      <c r="AB1763" s="16">
        <v>11.1331630481264</v>
      </c>
      <c r="AC1763" s="16">
        <v>-1.3079597230053299</v>
      </c>
      <c r="AD1763" s="16">
        <v>0.94884195726884801</v>
      </c>
      <c r="AE1763" s="16">
        <v>-1.3784800650786599</v>
      </c>
      <c r="AF1763">
        <v>0.168055118546448</v>
      </c>
      <c r="AG1763">
        <v>0.42858954795482601</v>
      </c>
      <c r="AH1763" s="3" t="s">
        <v>1371</v>
      </c>
      <c r="AI1763" s="20" t="s">
        <v>18498</v>
      </c>
      <c r="AJ1763" s="20" t="s">
        <v>18499</v>
      </c>
      <c r="AK1763" s="20" t="s">
        <v>1371</v>
      </c>
      <c r="AL1763" s="3" t="s">
        <v>6289</v>
      </c>
      <c r="AM1763" s="20" t="s">
        <v>6289</v>
      </c>
      <c r="AN1763" s="3" t="s">
        <v>6289</v>
      </c>
      <c r="AO1763" s="20" t="s">
        <v>6289</v>
      </c>
      <c r="AP1763" s="3" t="s">
        <v>6289</v>
      </c>
      <c r="AQ1763" s="20" t="s">
        <v>6289</v>
      </c>
      <c r="AR1763" s="3" t="s">
        <v>6289</v>
      </c>
      <c r="AS1763" s="20" t="s">
        <v>6289</v>
      </c>
      <c r="AT1763" s="3" t="s">
        <v>6289</v>
      </c>
      <c r="AU1763" s="20" t="s">
        <v>6289</v>
      </c>
      <c r="AV1763" s="3" t="s">
        <v>6289</v>
      </c>
      <c r="AW1763" s="20" t="s">
        <v>6289</v>
      </c>
      <c r="AX1763" s="3" t="s">
        <v>6289</v>
      </c>
      <c r="AY1763" s="3" t="s">
        <v>6289</v>
      </c>
      <c r="AZ1763" s="3" t="s">
        <v>6289</v>
      </c>
    </row>
    <row r="1764" spans="1:52" ht="30">
      <c r="A1764" t="s">
        <v>4311</v>
      </c>
      <c r="B1764" s="3" t="s">
        <v>12019</v>
      </c>
      <c r="C1764">
        <v>4</v>
      </c>
      <c r="D1764">
        <v>5</v>
      </c>
      <c r="E1764">
        <v>2</v>
      </c>
      <c r="F1764">
        <v>4</v>
      </c>
      <c r="G1764">
        <v>2</v>
      </c>
      <c r="H1764">
        <v>2</v>
      </c>
      <c r="I1764" s="16">
        <f t="shared" si="108"/>
        <v>3.1666666666666665</v>
      </c>
      <c r="J1764" s="16">
        <f t="shared" si="109"/>
        <v>0.49534873611463914</v>
      </c>
      <c r="K1764">
        <v>0</v>
      </c>
      <c r="L1764">
        <v>0</v>
      </c>
      <c r="M1764">
        <v>0</v>
      </c>
      <c r="N1764">
        <v>1</v>
      </c>
      <c r="O1764">
        <f t="shared" si="110"/>
        <v>0.25</v>
      </c>
      <c r="P1764" s="16">
        <f t="shared" si="111"/>
        <v>0.21650635094610965</v>
      </c>
      <c r="Q1764" s="16">
        <v>2.0429518903643902</v>
      </c>
      <c r="R1764" s="16">
        <v>0.56680593117786804</v>
      </c>
      <c r="S1764" s="16">
        <v>0.51021383805926301</v>
      </c>
      <c r="T1764" s="16">
        <v>8.1541022108797101</v>
      </c>
      <c r="U1764" s="16">
        <v>4.9786033286310696</v>
      </c>
      <c r="V1764" s="16">
        <v>2.4329798048260001</v>
      </c>
      <c r="W1764" s="16">
        <v>0</v>
      </c>
      <c r="X1764" s="16">
        <v>0</v>
      </c>
      <c r="Y1764" s="16">
        <v>0</v>
      </c>
      <c r="Z1764" s="16">
        <v>1.54159153068846</v>
      </c>
      <c r="AA1764" t="s">
        <v>4311</v>
      </c>
      <c r="AB1764" s="16">
        <v>2.0227248534626798</v>
      </c>
      <c r="AC1764" s="16">
        <v>-1.4528132065991699</v>
      </c>
      <c r="AD1764" s="16">
        <v>1.0539615071173101</v>
      </c>
      <c r="AE1764" s="16">
        <v>-1.37843099277198</v>
      </c>
      <c r="AF1764">
        <v>0.1680702599611</v>
      </c>
      <c r="AG1764" t="s">
        <v>3500</v>
      </c>
      <c r="AH1764" s="3" t="s">
        <v>4311</v>
      </c>
      <c r="AI1764" s="20" t="s">
        <v>12017</v>
      </c>
      <c r="AJ1764" s="20" t="s">
        <v>12018</v>
      </c>
      <c r="AK1764" s="20" t="s">
        <v>4311</v>
      </c>
      <c r="AL1764" s="3" t="s">
        <v>12020</v>
      </c>
      <c r="AM1764" s="20" t="s">
        <v>6289</v>
      </c>
      <c r="AN1764" s="3" t="s">
        <v>6289</v>
      </c>
      <c r="AO1764" s="20" t="s">
        <v>7638</v>
      </c>
      <c r="AP1764" s="3" t="s">
        <v>7639</v>
      </c>
      <c r="AQ1764" s="20" t="s">
        <v>6289</v>
      </c>
      <c r="AR1764" s="3" t="s">
        <v>6289</v>
      </c>
      <c r="AS1764" s="20" t="s">
        <v>6289</v>
      </c>
      <c r="AT1764" s="3" t="s">
        <v>6289</v>
      </c>
      <c r="AU1764" s="20" t="s">
        <v>6289</v>
      </c>
      <c r="AV1764" s="3" t="s">
        <v>6289</v>
      </c>
      <c r="AW1764" s="20" t="s">
        <v>6289</v>
      </c>
      <c r="AX1764" s="3" t="s">
        <v>6289</v>
      </c>
      <c r="AY1764" s="3" t="s">
        <v>12021</v>
      </c>
      <c r="AZ1764" s="3" t="s">
        <v>8501</v>
      </c>
    </row>
    <row r="1765" spans="1:52">
      <c r="A1765" t="s">
        <v>1372</v>
      </c>
      <c r="B1765" s="3" t="s">
        <v>6406</v>
      </c>
      <c r="C1765">
        <v>4</v>
      </c>
      <c r="D1765">
        <v>8</v>
      </c>
      <c r="E1765">
        <v>3</v>
      </c>
      <c r="F1765">
        <v>4</v>
      </c>
      <c r="G1765">
        <v>15</v>
      </c>
      <c r="H1765">
        <v>3</v>
      </c>
      <c r="I1765" s="16">
        <f t="shared" si="108"/>
        <v>6.166666666666667</v>
      </c>
      <c r="J1765" s="16">
        <f t="shared" si="109"/>
        <v>1.7546235219281954</v>
      </c>
      <c r="K1765">
        <v>1</v>
      </c>
      <c r="L1765">
        <v>3</v>
      </c>
      <c r="M1765">
        <v>0</v>
      </c>
      <c r="N1765">
        <v>0</v>
      </c>
      <c r="O1765">
        <f t="shared" si="110"/>
        <v>1</v>
      </c>
      <c r="P1765" s="16">
        <f t="shared" si="111"/>
        <v>0.61237243569579447</v>
      </c>
      <c r="Q1765" s="16">
        <v>1.57150145412646</v>
      </c>
      <c r="R1765" s="16">
        <v>4.2510444838340096</v>
      </c>
      <c r="S1765" s="16">
        <v>5.6123522186518899</v>
      </c>
      <c r="T1765" s="16">
        <v>13.046563537407501</v>
      </c>
      <c r="U1765" s="16">
        <v>7.4679049929466101</v>
      </c>
      <c r="V1765" s="16">
        <v>2.4329798048260001</v>
      </c>
      <c r="W1765" s="16">
        <v>0</v>
      </c>
      <c r="X1765" s="16">
        <v>3.3689207716363301</v>
      </c>
      <c r="Y1765" s="16">
        <v>4.3661294004984397</v>
      </c>
      <c r="Z1765" s="16">
        <v>0</v>
      </c>
      <c r="AA1765" t="s">
        <v>1372</v>
      </c>
      <c r="AB1765" s="16">
        <v>4.21173966639273</v>
      </c>
      <c r="AC1765" s="16">
        <v>-1.2476935285106201</v>
      </c>
      <c r="AD1765" s="16">
        <v>0.90621118134329603</v>
      </c>
      <c r="AE1765" s="16">
        <v>-1.37682424825209</v>
      </c>
      <c r="AF1765">
        <v>0.16856659202535501</v>
      </c>
      <c r="AG1765">
        <v>0.42958084886869302</v>
      </c>
      <c r="AH1765" s="3" t="s">
        <v>1372</v>
      </c>
      <c r="AI1765" s="20" t="s">
        <v>23575</v>
      </c>
      <c r="AJ1765" s="20" t="s">
        <v>23576</v>
      </c>
      <c r="AK1765" s="20" t="s">
        <v>1372</v>
      </c>
      <c r="AL1765" s="3" t="s">
        <v>6289</v>
      </c>
      <c r="AM1765" s="20" t="s">
        <v>6289</v>
      </c>
      <c r="AN1765" s="3" t="s">
        <v>6289</v>
      </c>
      <c r="AO1765" s="20" t="s">
        <v>6289</v>
      </c>
      <c r="AP1765" s="3" t="s">
        <v>6289</v>
      </c>
      <c r="AQ1765" s="20" t="s">
        <v>6289</v>
      </c>
      <c r="AR1765" s="3" t="s">
        <v>6289</v>
      </c>
      <c r="AS1765" s="20" t="s">
        <v>6289</v>
      </c>
      <c r="AT1765" s="3" t="s">
        <v>6289</v>
      </c>
      <c r="AU1765" s="20" t="s">
        <v>6289</v>
      </c>
      <c r="AV1765" s="3" t="s">
        <v>6289</v>
      </c>
      <c r="AW1765" s="20" t="s">
        <v>6289</v>
      </c>
      <c r="AX1765" s="3" t="s">
        <v>6289</v>
      </c>
      <c r="AY1765" s="3" t="s">
        <v>6289</v>
      </c>
      <c r="AZ1765" s="3" t="s">
        <v>6289</v>
      </c>
    </row>
    <row r="1766" spans="1:52" ht="30">
      <c r="A1766" t="s">
        <v>3955</v>
      </c>
      <c r="B1766" s="3" t="s">
        <v>9395</v>
      </c>
      <c r="C1766">
        <v>3</v>
      </c>
      <c r="D1766">
        <v>0</v>
      </c>
      <c r="E1766">
        <v>0</v>
      </c>
      <c r="F1766">
        <v>3</v>
      </c>
      <c r="G1766">
        <v>30</v>
      </c>
      <c r="H1766">
        <v>0</v>
      </c>
      <c r="I1766" s="16">
        <f t="shared" si="108"/>
        <v>6</v>
      </c>
      <c r="J1766" s="16">
        <f t="shared" si="109"/>
        <v>4.4158804331639239</v>
      </c>
      <c r="K1766">
        <v>0</v>
      </c>
      <c r="L1766">
        <v>0</v>
      </c>
      <c r="M1766">
        <v>0</v>
      </c>
      <c r="N1766">
        <v>2</v>
      </c>
      <c r="O1766">
        <f t="shared" si="110"/>
        <v>0.5</v>
      </c>
      <c r="P1766" s="16">
        <f t="shared" si="111"/>
        <v>0.4330127018922193</v>
      </c>
      <c r="Q1766" s="16">
        <v>3.9287536353161401</v>
      </c>
      <c r="R1766" s="16">
        <v>8.5020889676680191</v>
      </c>
      <c r="S1766" s="16">
        <v>7.6532075708889504</v>
      </c>
      <c r="T1766" s="16">
        <v>0</v>
      </c>
      <c r="U1766" s="16">
        <v>0</v>
      </c>
      <c r="V1766" s="16">
        <v>1.8247348536195001</v>
      </c>
      <c r="W1766" s="16">
        <v>0</v>
      </c>
      <c r="X1766" s="16">
        <v>0</v>
      </c>
      <c r="Y1766" s="16">
        <v>0</v>
      </c>
      <c r="Z1766" s="16">
        <v>3.08318306137692</v>
      </c>
      <c r="AA1766" t="s">
        <v>3955</v>
      </c>
      <c r="AB1766" s="16">
        <v>2.4991968088869498</v>
      </c>
      <c r="AC1766" s="16">
        <v>-1.46575432377763</v>
      </c>
      <c r="AD1766" s="16">
        <v>1.0653312100108601</v>
      </c>
      <c r="AE1766" s="16">
        <v>-1.3758672514275601</v>
      </c>
      <c r="AF1766">
        <v>0.168862735764961</v>
      </c>
      <c r="AG1766" t="s">
        <v>3500</v>
      </c>
      <c r="AH1766" s="3" t="s">
        <v>3955</v>
      </c>
      <c r="AI1766" s="20" t="s">
        <v>9393</v>
      </c>
      <c r="AJ1766" s="20" t="s">
        <v>9394</v>
      </c>
      <c r="AK1766" s="20" t="s">
        <v>3955</v>
      </c>
      <c r="AL1766" s="3" t="s">
        <v>9396</v>
      </c>
      <c r="AM1766" s="20" t="s">
        <v>6289</v>
      </c>
      <c r="AN1766" s="3" t="s">
        <v>6289</v>
      </c>
      <c r="AO1766" s="20" t="s">
        <v>6289</v>
      </c>
      <c r="AP1766" s="3" t="s">
        <v>6289</v>
      </c>
      <c r="AQ1766" s="20" t="s">
        <v>9397</v>
      </c>
      <c r="AR1766" s="3" t="s">
        <v>9398</v>
      </c>
      <c r="AS1766" s="20" t="s">
        <v>6289</v>
      </c>
      <c r="AT1766" s="3" t="s">
        <v>6289</v>
      </c>
      <c r="AU1766" s="20" t="s">
        <v>6289</v>
      </c>
      <c r="AV1766" s="3" t="s">
        <v>6289</v>
      </c>
      <c r="AW1766" s="20" t="s">
        <v>6289</v>
      </c>
      <c r="AX1766" s="3" t="s">
        <v>6289</v>
      </c>
      <c r="AY1766" s="3" t="s">
        <v>6289</v>
      </c>
      <c r="AZ1766" s="3" t="s">
        <v>6289</v>
      </c>
    </row>
    <row r="1767" spans="1:52">
      <c r="A1767" t="s">
        <v>1374</v>
      </c>
      <c r="B1767" s="3" t="s">
        <v>24566</v>
      </c>
      <c r="C1767">
        <v>63</v>
      </c>
      <c r="D1767">
        <v>13</v>
      </c>
      <c r="E1767">
        <v>11</v>
      </c>
      <c r="F1767">
        <v>63</v>
      </c>
      <c r="G1767">
        <v>130</v>
      </c>
      <c r="H1767">
        <v>11</v>
      </c>
      <c r="I1767" s="16">
        <f t="shared" si="108"/>
        <v>48.5</v>
      </c>
      <c r="J1767" s="16">
        <f t="shared" si="109"/>
        <v>17.587479763867378</v>
      </c>
      <c r="K1767">
        <v>7</v>
      </c>
      <c r="L1767">
        <v>19</v>
      </c>
      <c r="M1767">
        <v>5</v>
      </c>
      <c r="N1767">
        <v>11</v>
      </c>
      <c r="O1767">
        <f t="shared" si="110"/>
        <v>10.5</v>
      </c>
      <c r="P1767" s="16">
        <f t="shared" si="111"/>
        <v>2.6809513236909019</v>
      </c>
      <c r="Q1767" s="16">
        <v>31.272878937116499</v>
      </c>
      <c r="R1767" s="16">
        <v>36.842385526561401</v>
      </c>
      <c r="S1767" s="16">
        <v>35.459861745118801</v>
      </c>
      <c r="T1767" s="16">
        <v>21.2006657482873</v>
      </c>
      <c r="U1767" s="16">
        <v>27.3823183074709</v>
      </c>
      <c r="V1767" s="16">
        <v>38.3194319260095</v>
      </c>
      <c r="W1767" s="16">
        <v>18.233687969471202</v>
      </c>
      <c r="X1767" s="16">
        <v>21.336498220363399</v>
      </c>
      <c r="Y1767" s="16">
        <v>30.562905803489102</v>
      </c>
      <c r="Z1767" s="16">
        <v>16.957506837573099</v>
      </c>
      <c r="AA1767" t="s">
        <v>1374</v>
      </c>
      <c r="AB1767" s="16">
        <v>27.756814102146102</v>
      </c>
      <c r="AC1767" s="16">
        <v>-0.59503101151015803</v>
      </c>
      <c r="AD1767" s="16">
        <v>0.43282421411794603</v>
      </c>
      <c r="AE1767" s="16">
        <v>-1.37476368488943</v>
      </c>
      <c r="AF1767">
        <v>0.16920472008745399</v>
      </c>
      <c r="AG1767">
        <v>0.430792417888405</v>
      </c>
      <c r="AH1767" s="3" t="s">
        <v>1374</v>
      </c>
      <c r="AI1767" s="20" t="s">
        <v>24564</v>
      </c>
      <c r="AJ1767" s="20" t="s">
        <v>24565</v>
      </c>
      <c r="AK1767" s="20" t="s">
        <v>1374</v>
      </c>
      <c r="AL1767" s="3" t="s">
        <v>24567</v>
      </c>
      <c r="AM1767" s="20" t="s">
        <v>6289</v>
      </c>
      <c r="AN1767" s="3" t="s">
        <v>6289</v>
      </c>
      <c r="AO1767" s="20" t="s">
        <v>6289</v>
      </c>
      <c r="AP1767" s="3" t="s">
        <v>6289</v>
      </c>
      <c r="AQ1767" s="20" t="s">
        <v>6289</v>
      </c>
      <c r="AR1767" s="3" t="s">
        <v>6289</v>
      </c>
      <c r="AS1767" s="20" t="s">
        <v>6289</v>
      </c>
      <c r="AT1767" s="3" t="s">
        <v>6289</v>
      </c>
      <c r="AU1767" s="20" t="s">
        <v>6289</v>
      </c>
      <c r="AV1767" s="3" t="s">
        <v>6289</v>
      </c>
      <c r="AW1767" s="20" t="s">
        <v>6289</v>
      </c>
      <c r="AX1767" s="3" t="s">
        <v>6289</v>
      </c>
      <c r="AY1767" s="3" t="s">
        <v>6289</v>
      </c>
      <c r="AZ1767" s="3" t="s">
        <v>6289</v>
      </c>
    </row>
    <row r="1768" spans="1:52">
      <c r="A1768" t="s">
        <v>3872</v>
      </c>
      <c r="B1768" s="3" t="s">
        <v>6297</v>
      </c>
      <c r="C1768">
        <v>4</v>
      </c>
      <c r="D1768">
        <v>0</v>
      </c>
      <c r="E1768">
        <v>0</v>
      </c>
      <c r="F1768">
        <v>4</v>
      </c>
      <c r="G1768">
        <v>0</v>
      </c>
      <c r="H1768">
        <v>0</v>
      </c>
      <c r="I1768" s="16">
        <f t="shared" si="108"/>
        <v>1.3333333333333333</v>
      </c>
      <c r="J1768" s="16">
        <f t="shared" si="109"/>
        <v>0.76980035891950105</v>
      </c>
      <c r="K1768">
        <v>0</v>
      </c>
      <c r="L1768">
        <v>6</v>
      </c>
      <c r="M1768">
        <v>0</v>
      </c>
      <c r="N1768">
        <v>1</v>
      </c>
      <c r="O1768">
        <f t="shared" si="110"/>
        <v>1.75</v>
      </c>
      <c r="P1768" s="16">
        <f t="shared" si="111"/>
        <v>1.2437342963832749</v>
      </c>
      <c r="Q1768" s="16">
        <v>0.62860058165058197</v>
      </c>
      <c r="R1768" s="16">
        <v>0</v>
      </c>
      <c r="S1768" s="16">
        <v>0.76532075708889502</v>
      </c>
      <c r="T1768" s="16">
        <v>0</v>
      </c>
      <c r="U1768" s="16">
        <v>0</v>
      </c>
      <c r="V1768" s="16">
        <v>2.4329798048260001</v>
      </c>
      <c r="W1768" s="16">
        <v>0</v>
      </c>
      <c r="X1768" s="16">
        <v>6.7378415432726699</v>
      </c>
      <c r="Y1768" s="16">
        <v>0</v>
      </c>
      <c r="Z1768" s="16">
        <v>1.54159153068846</v>
      </c>
      <c r="AA1768" t="s">
        <v>3872</v>
      </c>
      <c r="AB1768" s="16">
        <v>1.21063342175266</v>
      </c>
      <c r="AC1768" s="16">
        <v>1.4605298862938101</v>
      </c>
      <c r="AD1768" s="16">
        <v>1.0625622787431499</v>
      </c>
      <c r="AE1768" s="16">
        <v>1.37453579475961</v>
      </c>
      <c r="AF1768">
        <v>0.16927540564836899</v>
      </c>
      <c r="AG1768" t="s">
        <v>3500</v>
      </c>
      <c r="AH1768" s="3" t="s">
        <v>3872</v>
      </c>
      <c r="AI1768" s="20" t="s">
        <v>8710</v>
      </c>
      <c r="AJ1768" s="20" t="s">
        <v>8711</v>
      </c>
      <c r="AK1768" s="20" t="s">
        <v>3872</v>
      </c>
      <c r="AL1768" s="3" t="s">
        <v>6289</v>
      </c>
      <c r="AM1768" s="20" t="s">
        <v>6289</v>
      </c>
      <c r="AN1768" s="3" t="s">
        <v>6289</v>
      </c>
      <c r="AO1768" s="20" t="s">
        <v>6289</v>
      </c>
      <c r="AP1768" s="3" t="s">
        <v>6289</v>
      </c>
      <c r="AQ1768" s="20" t="s">
        <v>6289</v>
      </c>
      <c r="AR1768" s="3" t="s">
        <v>6289</v>
      </c>
      <c r="AS1768" s="20" t="s">
        <v>6289</v>
      </c>
      <c r="AT1768" s="3" t="s">
        <v>6289</v>
      </c>
      <c r="AU1768" s="20" t="s">
        <v>6289</v>
      </c>
      <c r="AV1768" s="3" t="s">
        <v>6289</v>
      </c>
      <c r="AW1768" s="20" t="s">
        <v>6289</v>
      </c>
      <c r="AX1768" s="3" t="s">
        <v>6289</v>
      </c>
      <c r="AY1768" s="3" t="s">
        <v>6289</v>
      </c>
      <c r="AZ1768" s="3" t="s">
        <v>6289</v>
      </c>
    </row>
    <row r="1769" spans="1:52">
      <c r="A1769" t="s">
        <v>1373</v>
      </c>
      <c r="B1769" s="3" t="s">
        <v>6875</v>
      </c>
      <c r="C1769">
        <v>9</v>
      </c>
      <c r="D1769">
        <v>5</v>
      </c>
      <c r="E1769">
        <v>3</v>
      </c>
      <c r="F1769">
        <v>9</v>
      </c>
      <c r="G1769">
        <v>32</v>
      </c>
      <c r="H1769">
        <v>3</v>
      </c>
      <c r="I1769" s="16">
        <f t="shared" si="108"/>
        <v>10.166666666666666</v>
      </c>
      <c r="J1769" s="16">
        <f t="shared" si="109"/>
        <v>4.1124247150600874</v>
      </c>
      <c r="K1769">
        <v>0</v>
      </c>
      <c r="L1769">
        <v>6</v>
      </c>
      <c r="M1769">
        <v>0</v>
      </c>
      <c r="N1769">
        <v>4</v>
      </c>
      <c r="O1769">
        <f t="shared" si="110"/>
        <v>2.5</v>
      </c>
      <c r="P1769" s="16">
        <f t="shared" si="111"/>
        <v>1.299038105676658</v>
      </c>
      <c r="Q1769" s="16">
        <v>7.7003571252196297</v>
      </c>
      <c r="R1769" s="16">
        <v>9.0688948988458797</v>
      </c>
      <c r="S1769" s="16">
        <v>14.541094384689</v>
      </c>
      <c r="T1769" s="16">
        <v>8.1541022108797101</v>
      </c>
      <c r="U1769" s="16">
        <v>7.4679049929466101</v>
      </c>
      <c r="V1769" s="16">
        <v>5.4742045608585004</v>
      </c>
      <c r="W1769" s="16">
        <v>0</v>
      </c>
      <c r="X1769" s="16">
        <v>6.7378415432726699</v>
      </c>
      <c r="Y1769" s="16">
        <v>0</v>
      </c>
      <c r="Z1769" s="16">
        <v>6.1663661227538498</v>
      </c>
      <c r="AA1769" t="s">
        <v>1373</v>
      </c>
      <c r="AB1769" s="16">
        <v>6.5310765839465903</v>
      </c>
      <c r="AC1769" s="16">
        <v>-0.977428179526735</v>
      </c>
      <c r="AD1769" s="16">
        <v>0.71111834073151303</v>
      </c>
      <c r="AE1769" s="16">
        <v>-1.3744944034508699</v>
      </c>
      <c r="AF1769">
        <v>0.16928824652659499</v>
      </c>
      <c r="AG1769">
        <v>0.430792417888405</v>
      </c>
      <c r="AH1769" s="3" t="s">
        <v>1373</v>
      </c>
      <c r="AI1769" s="20" t="s">
        <v>11709</v>
      </c>
      <c r="AJ1769" s="20" t="s">
        <v>11710</v>
      </c>
      <c r="AK1769" s="20" t="s">
        <v>1373</v>
      </c>
      <c r="AL1769" s="3" t="s">
        <v>6289</v>
      </c>
      <c r="AM1769" s="20" t="s">
        <v>6289</v>
      </c>
      <c r="AN1769" s="3" t="s">
        <v>6289</v>
      </c>
      <c r="AO1769" s="20" t="s">
        <v>6289</v>
      </c>
      <c r="AP1769" s="3" t="s">
        <v>6289</v>
      </c>
      <c r="AQ1769" s="20" t="s">
        <v>6289</v>
      </c>
      <c r="AR1769" s="3" t="s">
        <v>6289</v>
      </c>
      <c r="AS1769" s="20" t="s">
        <v>6289</v>
      </c>
      <c r="AT1769" s="3" t="s">
        <v>6289</v>
      </c>
      <c r="AU1769" s="20" t="s">
        <v>6289</v>
      </c>
      <c r="AV1769" s="3" t="s">
        <v>6289</v>
      </c>
      <c r="AW1769" s="20" t="s">
        <v>6289</v>
      </c>
      <c r="AX1769" s="3" t="s">
        <v>6289</v>
      </c>
      <c r="AY1769" s="3" t="s">
        <v>6289</v>
      </c>
      <c r="AZ1769" s="3" t="s">
        <v>6289</v>
      </c>
    </row>
    <row r="1770" spans="1:52">
      <c r="A1770" t="s">
        <v>4959</v>
      </c>
      <c r="B1770" s="3" t="s">
        <v>6406</v>
      </c>
      <c r="C1770">
        <v>1</v>
      </c>
      <c r="D1770">
        <v>0</v>
      </c>
      <c r="E1770">
        <v>2</v>
      </c>
      <c r="F1770">
        <v>1</v>
      </c>
      <c r="G1770">
        <v>12</v>
      </c>
      <c r="H1770">
        <v>2</v>
      </c>
      <c r="I1770" s="16">
        <f t="shared" si="108"/>
        <v>3</v>
      </c>
      <c r="J1770" s="16">
        <f t="shared" si="109"/>
        <v>1.666666666666667</v>
      </c>
      <c r="K1770">
        <v>0</v>
      </c>
      <c r="L1770">
        <v>1</v>
      </c>
      <c r="M1770">
        <v>0</v>
      </c>
      <c r="N1770">
        <v>0</v>
      </c>
      <c r="O1770">
        <f t="shared" si="110"/>
        <v>0.25</v>
      </c>
      <c r="P1770" s="16">
        <f t="shared" si="111"/>
        <v>0.21650635094610965</v>
      </c>
      <c r="Q1770" s="16">
        <v>1.8858017449517499</v>
      </c>
      <c r="R1770" s="16">
        <v>3.4008355870672098</v>
      </c>
      <c r="S1770" s="16">
        <v>3.0612830283555801</v>
      </c>
      <c r="T1770" s="16">
        <v>0</v>
      </c>
      <c r="U1770" s="16">
        <v>4.9786033286310696</v>
      </c>
      <c r="V1770" s="16">
        <v>0.60824495120650002</v>
      </c>
      <c r="W1770" s="16">
        <v>0</v>
      </c>
      <c r="X1770" s="16">
        <v>1.1229735905454401</v>
      </c>
      <c r="Y1770" s="16">
        <v>0</v>
      </c>
      <c r="Z1770" s="16">
        <v>0</v>
      </c>
      <c r="AA1770" t="s">
        <v>4959</v>
      </c>
      <c r="AB1770" s="16">
        <v>1.50577422307576</v>
      </c>
      <c r="AC1770" s="16">
        <v>-1.3955649797328999</v>
      </c>
      <c r="AD1770" s="16">
        <v>1.0155001967728201</v>
      </c>
      <c r="AE1770" s="16">
        <v>-1.3742636231562599</v>
      </c>
      <c r="AF1770">
        <v>0.16935985518296001</v>
      </c>
      <c r="AG1770" t="s">
        <v>3500</v>
      </c>
      <c r="AH1770" s="3" t="s">
        <v>4959</v>
      </c>
      <c r="AI1770" s="20" t="s">
        <v>17019</v>
      </c>
      <c r="AJ1770" s="20" t="s">
        <v>17020</v>
      </c>
      <c r="AK1770" s="20" t="s">
        <v>4959</v>
      </c>
      <c r="AL1770" s="3" t="s">
        <v>6289</v>
      </c>
      <c r="AM1770" s="20" t="s">
        <v>6289</v>
      </c>
      <c r="AN1770" s="3" t="s">
        <v>6289</v>
      </c>
      <c r="AO1770" s="20" t="s">
        <v>6289</v>
      </c>
      <c r="AP1770" s="3" t="s">
        <v>6289</v>
      </c>
      <c r="AQ1770" s="20" t="s">
        <v>6289</v>
      </c>
      <c r="AR1770" s="3" t="s">
        <v>6289</v>
      </c>
      <c r="AS1770" s="20" t="s">
        <v>6289</v>
      </c>
      <c r="AT1770" s="3" t="s">
        <v>6289</v>
      </c>
      <c r="AU1770" s="20" t="s">
        <v>6289</v>
      </c>
      <c r="AV1770" s="3" t="s">
        <v>6289</v>
      </c>
      <c r="AW1770" s="20" t="s">
        <v>6289</v>
      </c>
      <c r="AX1770" s="3" t="s">
        <v>6289</v>
      </c>
      <c r="AY1770" s="3" t="s">
        <v>6289</v>
      </c>
      <c r="AZ1770" s="3" t="s">
        <v>6289</v>
      </c>
    </row>
    <row r="1771" spans="1:52">
      <c r="A1771" t="s">
        <v>1375</v>
      </c>
      <c r="B1771" s="3" t="s">
        <v>6406</v>
      </c>
      <c r="C1771">
        <v>6</v>
      </c>
      <c r="D1771">
        <v>2</v>
      </c>
      <c r="E1771">
        <v>4</v>
      </c>
      <c r="F1771">
        <v>6</v>
      </c>
      <c r="G1771">
        <v>11</v>
      </c>
      <c r="H1771">
        <v>4</v>
      </c>
      <c r="I1771" s="16">
        <f t="shared" si="108"/>
        <v>5.5</v>
      </c>
      <c r="J1771" s="16">
        <f t="shared" si="109"/>
        <v>1.1486707293408518</v>
      </c>
      <c r="K1771">
        <v>0</v>
      </c>
      <c r="L1771">
        <v>6</v>
      </c>
      <c r="M1771">
        <v>10</v>
      </c>
      <c r="N1771">
        <v>2</v>
      </c>
      <c r="O1771">
        <f t="shared" si="110"/>
        <v>4.5</v>
      </c>
      <c r="P1771" s="16">
        <f t="shared" si="111"/>
        <v>1.920286436967152</v>
      </c>
      <c r="Q1771" s="16">
        <v>5.9717055256805303</v>
      </c>
      <c r="R1771" s="16">
        <v>3.1174326214782702</v>
      </c>
      <c r="S1771" s="16">
        <v>4.3368176235037401</v>
      </c>
      <c r="T1771" s="16">
        <v>3.2616408843518898</v>
      </c>
      <c r="U1771" s="16">
        <v>9.9572066572621498</v>
      </c>
      <c r="V1771" s="16">
        <v>3.6494697072390001</v>
      </c>
      <c r="W1771" s="16">
        <v>36.467375938942503</v>
      </c>
      <c r="X1771" s="16">
        <v>6.7378415432726699</v>
      </c>
      <c r="Y1771" s="16">
        <v>0</v>
      </c>
      <c r="Z1771" s="16">
        <v>3.08318306137692</v>
      </c>
      <c r="AA1771" t="s">
        <v>1375</v>
      </c>
      <c r="AB1771" s="16">
        <v>7.6582673563107697</v>
      </c>
      <c r="AC1771" s="16">
        <v>1.06270910217269</v>
      </c>
      <c r="AD1771" s="16">
        <v>0.77350291757626299</v>
      </c>
      <c r="AE1771" s="16">
        <v>1.3738915239035501</v>
      </c>
      <c r="AF1771">
        <v>0.16947536143866901</v>
      </c>
      <c r="AG1771">
        <v>0.43095515237929</v>
      </c>
      <c r="AH1771" s="3" t="s">
        <v>1375</v>
      </c>
      <c r="AI1771" s="20" t="s">
        <v>15414</v>
      </c>
      <c r="AJ1771" s="20" t="s">
        <v>15415</v>
      </c>
      <c r="AK1771" s="20" t="s">
        <v>1375</v>
      </c>
      <c r="AL1771" s="3" t="s">
        <v>6289</v>
      </c>
      <c r="AM1771" s="20" t="s">
        <v>6289</v>
      </c>
      <c r="AN1771" s="3" t="s">
        <v>6289</v>
      </c>
      <c r="AO1771" s="20" t="s">
        <v>7638</v>
      </c>
      <c r="AP1771" s="3" t="s">
        <v>7639</v>
      </c>
      <c r="AQ1771" s="20" t="s">
        <v>6289</v>
      </c>
      <c r="AR1771" s="3" t="s">
        <v>6289</v>
      </c>
      <c r="AS1771" s="20" t="s">
        <v>6289</v>
      </c>
      <c r="AT1771" s="3" t="s">
        <v>6289</v>
      </c>
      <c r="AU1771" s="20" t="s">
        <v>6289</v>
      </c>
      <c r="AV1771" s="3" t="s">
        <v>6289</v>
      </c>
      <c r="AW1771" s="20" t="s">
        <v>6289</v>
      </c>
      <c r="AX1771" s="3" t="s">
        <v>6289</v>
      </c>
      <c r="AY1771" s="3" t="s">
        <v>6289</v>
      </c>
      <c r="AZ1771" s="3" t="s">
        <v>12669</v>
      </c>
    </row>
    <row r="1772" spans="1:52" ht="30">
      <c r="A1772" t="s">
        <v>1376</v>
      </c>
      <c r="B1772" s="3" t="s">
        <v>24449</v>
      </c>
      <c r="C1772">
        <v>58</v>
      </c>
      <c r="D1772">
        <v>73</v>
      </c>
      <c r="E1772">
        <v>15</v>
      </c>
      <c r="F1772">
        <v>58</v>
      </c>
      <c r="G1772">
        <v>862</v>
      </c>
      <c r="H1772">
        <v>15</v>
      </c>
      <c r="I1772" s="16">
        <f t="shared" si="108"/>
        <v>180.16666666666666</v>
      </c>
      <c r="J1772" s="16">
        <f t="shared" si="109"/>
        <v>124.8099481137147</v>
      </c>
      <c r="K1772">
        <v>20</v>
      </c>
      <c r="L1772">
        <v>49</v>
      </c>
      <c r="M1772">
        <v>30</v>
      </c>
      <c r="N1772">
        <v>31</v>
      </c>
      <c r="O1772">
        <f t="shared" si="110"/>
        <v>32.5</v>
      </c>
      <c r="P1772" s="16">
        <f t="shared" si="111"/>
        <v>5.2261362400917184</v>
      </c>
      <c r="Q1772" s="16">
        <v>150.078388869077</v>
      </c>
      <c r="R1772" s="16">
        <v>244.29335633766101</v>
      </c>
      <c r="S1772" s="16">
        <v>278.066541742298</v>
      </c>
      <c r="T1772" s="16">
        <v>119.049892278844</v>
      </c>
      <c r="U1772" s="16">
        <v>37.339524964733101</v>
      </c>
      <c r="V1772" s="16">
        <v>35.278207169977001</v>
      </c>
      <c r="W1772" s="16">
        <v>109.402127816827</v>
      </c>
      <c r="X1772" s="16">
        <v>55.025705936726801</v>
      </c>
      <c r="Y1772" s="16">
        <v>87.322588009968896</v>
      </c>
      <c r="Z1772" s="16">
        <v>47.789337451342298</v>
      </c>
      <c r="AA1772" t="s">
        <v>1376</v>
      </c>
      <c r="AB1772" s="16">
        <v>116.364567057746</v>
      </c>
      <c r="AC1772" s="16">
        <v>-0.89538928401025697</v>
      </c>
      <c r="AD1772" s="16">
        <v>0.65211068482299905</v>
      </c>
      <c r="AE1772" s="16">
        <v>-1.3730633538895201</v>
      </c>
      <c r="AF1772">
        <v>0.169732652248099</v>
      </c>
      <c r="AG1772">
        <v>0.43129596965584399</v>
      </c>
      <c r="AH1772" s="3" t="s">
        <v>1376</v>
      </c>
      <c r="AI1772" s="20" t="s">
        <v>24447</v>
      </c>
      <c r="AJ1772" s="20" t="s">
        <v>24448</v>
      </c>
      <c r="AK1772" s="20" t="s">
        <v>1376</v>
      </c>
      <c r="AL1772" s="3" t="s">
        <v>24450</v>
      </c>
      <c r="AM1772" s="20" t="s">
        <v>6289</v>
      </c>
      <c r="AN1772" s="3" t="s">
        <v>6289</v>
      </c>
      <c r="AO1772" s="20" t="s">
        <v>6290</v>
      </c>
      <c r="AP1772" s="3" t="s">
        <v>6291</v>
      </c>
      <c r="AQ1772" s="20" t="s">
        <v>6289</v>
      </c>
      <c r="AR1772" s="3" t="s">
        <v>6289</v>
      </c>
      <c r="AS1772" s="20" t="s">
        <v>6865</v>
      </c>
      <c r="AT1772" s="3" t="s">
        <v>6866</v>
      </c>
      <c r="AU1772" s="20" t="s">
        <v>6867</v>
      </c>
      <c r="AV1772" s="3" t="s">
        <v>6868</v>
      </c>
      <c r="AW1772" s="20" t="s">
        <v>7197</v>
      </c>
      <c r="AX1772" s="3" t="s">
        <v>7198</v>
      </c>
      <c r="AY1772" s="3" t="s">
        <v>6289</v>
      </c>
      <c r="AZ1772" s="3" t="s">
        <v>6289</v>
      </c>
    </row>
    <row r="1773" spans="1:52">
      <c r="A1773" t="s">
        <v>1377</v>
      </c>
      <c r="B1773" s="3" t="s">
        <v>18768</v>
      </c>
      <c r="C1773">
        <v>4</v>
      </c>
      <c r="D1773">
        <v>10</v>
      </c>
      <c r="E1773">
        <v>1</v>
      </c>
      <c r="F1773">
        <v>4</v>
      </c>
      <c r="G1773">
        <v>40</v>
      </c>
      <c r="H1773">
        <v>1</v>
      </c>
      <c r="I1773" s="16">
        <f t="shared" si="108"/>
        <v>10</v>
      </c>
      <c r="J1773" s="16">
        <f t="shared" si="109"/>
        <v>5.6124860801609131</v>
      </c>
      <c r="K1773">
        <v>0</v>
      </c>
      <c r="L1773">
        <v>7</v>
      </c>
      <c r="M1773">
        <v>0</v>
      </c>
      <c r="N1773">
        <v>1</v>
      </c>
      <c r="O1773">
        <f t="shared" si="110"/>
        <v>2</v>
      </c>
      <c r="P1773" s="16">
        <f t="shared" si="111"/>
        <v>1.4577379737113252</v>
      </c>
      <c r="Q1773" s="16">
        <v>6.2860058165058197</v>
      </c>
      <c r="R1773" s="16">
        <v>11.3361186235574</v>
      </c>
      <c r="S1773" s="16">
        <v>8.6736352470074696</v>
      </c>
      <c r="T1773" s="16">
        <v>16.308204421759399</v>
      </c>
      <c r="U1773" s="16">
        <v>2.4893016643155401</v>
      </c>
      <c r="V1773" s="16">
        <v>2.4329798048260001</v>
      </c>
      <c r="W1773" s="16">
        <v>0</v>
      </c>
      <c r="X1773" s="16">
        <v>7.86081513381811</v>
      </c>
      <c r="Y1773" s="16">
        <v>0</v>
      </c>
      <c r="Z1773" s="16">
        <v>1.54159153068846</v>
      </c>
      <c r="AA1773" t="s">
        <v>1377</v>
      </c>
      <c r="AB1773" s="16">
        <v>5.6928652242478197</v>
      </c>
      <c r="AC1773" s="16">
        <v>-1.1796244959933799</v>
      </c>
      <c r="AD1773" s="16">
        <v>0.85962140026328504</v>
      </c>
      <c r="AE1773" s="16">
        <v>-1.37226050402199</v>
      </c>
      <c r="AF1773">
        <v>0.16998235619843499</v>
      </c>
      <c r="AG1773">
        <v>0.43161702782171602</v>
      </c>
      <c r="AH1773" s="3" t="s">
        <v>1377</v>
      </c>
      <c r="AI1773" s="20" t="s">
        <v>18772</v>
      </c>
      <c r="AJ1773" s="20" t="s">
        <v>18773</v>
      </c>
      <c r="AK1773" s="20" t="s">
        <v>1377</v>
      </c>
      <c r="AL1773" s="3" t="s">
        <v>6289</v>
      </c>
      <c r="AM1773" s="20" t="s">
        <v>6494</v>
      </c>
      <c r="AN1773" s="3" t="s">
        <v>6495</v>
      </c>
      <c r="AO1773" s="20" t="s">
        <v>18770</v>
      </c>
      <c r="AP1773" s="3" t="s">
        <v>18771</v>
      </c>
      <c r="AQ1773" s="20" t="s">
        <v>8928</v>
      </c>
      <c r="AR1773" s="3" t="s">
        <v>8929</v>
      </c>
      <c r="AS1773" s="20" t="s">
        <v>6289</v>
      </c>
      <c r="AT1773" s="3" t="s">
        <v>6289</v>
      </c>
      <c r="AU1773" s="20" t="s">
        <v>6289</v>
      </c>
      <c r="AV1773" s="3" t="s">
        <v>6289</v>
      </c>
      <c r="AW1773" s="20" t="s">
        <v>6289</v>
      </c>
      <c r="AX1773" s="3" t="s">
        <v>6289</v>
      </c>
      <c r="AY1773" s="3" t="s">
        <v>6289</v>
      </c>
      <c r="AZ1773" s="3" t="s">
        <v>6289</v>
      </c>
    </row>
    <row r="1774" spans="1:52">
      <c r="A1774" t="s">
        <v>1378</v>
      </c>
      <c r="B1774" s="3" t="s">
        <v>12068</v>
      </c>
      <c r="C1774">
        <v>64</v>
      </c>
      <c r="D1774">
        <v>23</v>
      </c>
      <c r="E1774">
        <v>19</v>
      </c>
      <c r="F1774">
        <v>64</v>
      </c>
      <c r="G1774">
        <v>128</v>
      </c>
      <c r="H1774">
        <v>19</v>
      </c>
      <c r="I1774" s="16">
        <f t="shared" si="108"/>
        <v>52.833333333333336</v>
      </c>
      <c r="J1774" s="16">
        <f t="shared" si="109"/>
        <v>15.880485345694408</v>
      </c>
      <c r="K1774">
        <v>4</v>
      </c>
      <c r="L1774">
        <v>40</v>
      </c>
      <c r="M1774">
        <v>0</v>
      </c>
      <c r="N1774">
        <v>11</v>
      </c>
      <c r="O1774">
        <f t="shared" si="110"/>
        <v>13.75</v>
      </c>
      <c r="P1774" s="16">
        <f t="shared" si="111"/>
        <v>7.8292320823947987</v>
      </c>
      <c r="Q1774" s="16">
        <v>33.158680682068201</v>
      </c>
      <c r="R1774" s="16">
        <v>36.275579595383498</v>
      </c>
      <c r="S1774" s="16">
        <v>42.092641639889202</v>
      </c>
      <c r="T1774" s="16">
        <v>37.508870170046698</v>
      </c>
      <c r="U1774" s="16">
        <v>47.2967316219952</v>
      </c>
      <c r="V1774" s="16">
        <v>38.927676877216001</v>
      </c>
      <c r="W1774" s="16">
        <v>0</v>
      </c>
      <c r="X1774" s="16">
        <v>44.918943621817803</v>
      </c>
      <c r="Y1774" s="16">
        <v>17.464517601993801</v>
      </c>
      <c r="Z1774" s="16">
        <v>16.957506837573099</v>
      </c>
      <c r="AA1774" t="s">
        <v>1378</v>
      </c>
      <c r="AB1774" s="16">
        <v>31.4601148647983</v>
      </c>
      <c r="AC1774" s="16">
        <v>-0.82889356448059803</v>
      </c>
      <c r="AD1774" s="16">
        <v>0.60425280492714695</v>
      </c>
      <c r="AE1774" s="16">
        <v>-1.3717661841562101</v>
      </c>
      <c r="AF1774">
        <v>0.17013623744171499</v>
      </c>
      <c r="AG1774">
        <v>0.43169448499533097</v>
      </c>
      <c r="AH1774" s="3" t="s">
        <v>1378</v>
      </c>
      <c r="AI1774" s="20" t="s">
        <v>12066</v>
      </c>
      <c r="AJ1774" s="20" t="s">
        <v>12067</v>
      </c>
      <c r="AK1774" s="20" t="s">
        <v>1378</v>
      </c>
      <c r="AL1774" s="3" t="s">
        <v>12069</v>
      </c>
      <c r="AM1774" s="20" t="s">
        <v>6289</v>
      </c>
      <c r="AN1774" s="3" t="s">
        <v>6289</v>
      </c>
      <c r="AO1774" s="20" t="s">
        <v>8420</v>
      </c>
      <c r="AP1774" s="3" t="s">
        <v>8421</v>
      </c>
      <c r="AQ1774" s="20" t="s">
        <v>6289</v>
      </c>
      <c r="AR1774" s="3" t="s">
        <v>6289</v>
      </c>
      <c r="AS1774" s="20" t="s">
        <v>6289</v>
      </c>
      <c r="AT1774" s="3" t="s">
        <v>6289</v>
      </c>
      <c r="AU1774" s="20" t="s">
        <v>6289</v>
      </c>
      <c r="AV1774" s="3" t="s">
        <v>6289</v>
      </c>
      <c r="AW1774" s="20" t="s">
        <v>6289</v>
      </c>
      <c r="AX1774" s="3" t="s">
        <v>6289</v>
      </c>
      <c r="AY1774" s="3" t="s">
        <v>6289</v>
      </c>
      <c r="AZ1774" s="3" t="s">
        <v>9937</v>
      </c>
    </row>
    <row r="1775" spans="1:52">
      <c r="A1775" t="s">
        <v>4333</v>
      </c>
      <c r="B1775" s="3" t="s">
        <v>12420</v>
      </c>
      <c r="C1775">
        <v>14</v>
      </c>
      <c r="D1775">
        <v>2</v>
      </c>
      <c r="E1775">
        <v>0</v>
      </c>
      <c r="F1775">
        <v>14</v>
      </c>
      <c r="G1775">
        <v>29</v>
      </c>
      <c r="H1775">
        <v>0</v>
      </c>
      <c r="I1775" s="16">
        <f t="shared" si="108"/>
        <v>9.8333333333333339</v>
      </c>
      <c r="J1775" s="16">
        <f t="shared" si="109"/>
        <v>4.2714599811271059</v>
      </c>
      <c r="K1775">
        <v>0</v>
      </c>
      <c r="L1775">
        <v>4</v>
      </c>
      <c r="M1775">
        <v>0</v>
      </c>
      <c r="N1775">
        <v>1</v>
      </c>
      <c r="O1775">
        <f t="shared" si="110"/>
        <v>1.25</v>
      </c>
      <c r="P1775" s="16">
        <f t="shared" si="111"/>
        <v>0.81967981553775004</v>
      </c>
      <c r="Q1775" s="16">
        <v>4.0859037807287804</v>
      </c>
      <c r="R1775" s="16">
        <v>8.21868600207908</v>
      </c>
      <c r="S1775" s="16">
        <v>6.37767297574079</v>
      </c>
      <c r="T1775" s="16">
        <v>3.2616408843518898</v>
      </c>
      <c r="U1775" s="16">
        <v>0</v>
      </c>
      <c r="V1775" s="16">
        <v>8.5154293168910105</v>
      </c>
      <c r="W1775" s="16">
        <v>0</v>
      </c>
      <c r="X1775" s="16">
        <v>4.49189436218178</v>
      </c>
      <c r="Y1775" s="16">
        <v>0</v>
      </c>
      <c r="Z1775" s="16">
        <v>1.54159153068846</v>
      </c>
      <c r="AA1775" t="s">
        <v>4333</v>
      </c>
      <c r="AB1775" s="16">
        <v>3.6492818852661801</v>
      </c>
      <c r="AC1775" s="16">
        <v>-1.19833263114836</v>
      </c>
      <c r="AD1775" s="16">
        <v>0.87458086070072805</v>
      </c>
      <c r="AE1775" s="16">
        <v>-1.37017934532462</v>
      </c>
      <c r="AF1775">
        <v>0.170630924194099</v>
      </c>
      <c r="AG1775" t="s">
        <v>3500</v>
      </c>
      <c r="AH1775" s="3" t="s">
        <v>4333</v>
      </c>
      <c r="AI1775" s="20" t="s">
        <v>12418</v>
      </c>
      <c r="AJ1775" s="20" t="s">
        <v>12419</v>
      </c>
      <c r="AK1775" s="20" t="s">
        <v>4333</v>
      </c>
      <c r="AL1775" s="3" t="s">
        <v>6289</v>
      </c>
      <c r="AM1775" s="20" t="s">
        <v>6289</v>
      </c>
      <c r="AN1775" s="3" t="s">
        <v>6289</v>
      </c>
      <c r="AO1775" s="20" t="s">
        <v>11853</v>
      </c>
      <c r="AP1775" s="3" t="s">
        <v>11854</v>
      </c>
      <c r="AQ1775" s="20" t="s">
        <v>6289</v>
      </c>
      <c r="AR1775" s="3" t="s">
        <v>6289</v>
      </c>
      <c r="AS1775" s="20" t="s">
        <v>6289</v>
      </c>
      <c r="AT1775" s="3" t="s">
        <v>6289</v>
      </c>
      <c r="AU1775" s="20" t="s">
        <v>6289</v>
      </c>
      <c r="AV1775" s="3" t="s">
        <v>6289</v>
      </c>
      <c r="AW1775" s="20" t="s">
        <v>6289</v>
      </c>
      <c r="AX1775" s="3" t="s">
        <v>6289</v>
      </c>
      <c r="AY1775" s="3" t="s">
        <v>6289</v>
      </c>
      <c r="AZ1775" s="3" t="s">
        <v>6289</v>
      </c>
    </row>
    <row r="1776" spans="1:52">
      <c r="A1776" t="s">
        <v>1382</v>
      </c>
      <c r="B1776" s="3" t="s">
        <v>6406</v>
      </c>
      <c r="C1776">
        <v>27</v>
      </c>
      <c r="D1776">
        <v>5</v>
      </c>
      <c r="E1776">
        <v>10</v>
      </c>
      <c r="F1776">
        <v>27</v>
      </c>
      <c r="G1776">
        <v>74</v>
      </c>
      <c r="H1776">
        <v>10</v>
      </c>
      <c r="I1776" s="16">
        <f t="shared" si="108"/>
        <v>25.5</v>
      </c>
      <c r="J1776" s="16">
        <f t="shared" si="109"/>
        <v>9.5124187834173455</v>
      </c>
      <c r="K1776">
        <v>0</v>
      </c>
      <c r="L1776">
        <v>9</v>
      </c>
      <c r="M1776">
        <v>0</v>
      </c>
      <c r="N1776">
        <v>11</v>
      </c>
      <c r="O1776">
        <f t="shared" si="110"/>
        <v>5</v>
      </c>
      <c r="P1776" s="16">
        <f t="shared" si="111"/>
        <v>2.5248762345905194</v>
      </c>
      <c r="Q1776" s="16">
        <v>14.1435130871381</v>
      </c>
      <c r="R1776" s="16">
        <v>20.971819453581102</v>
      </c>
      <c r="S1776" s="16">
        <v>14.541094384689</v>
      </c>
      <c r="T1776" s="16">
        <v>8.1541022108797101</v>
      </c>
      <c r="U1776" s="16">
        <v>24.893016643155399</v>
      </c>
      <c r="V1776" s="16">
        <v>16.422613682575498</v>
      </c>
      <c r="W1776" s="16">
        <v>0</v>
      </c>
      <c r="X1776" s="16">
        <v>10.106762314909</v>
      </c>
      <c r="Y1776" s="16">
        <v>0</v>
      </c>
      <c r="Z1776" s="16">
        <v>16.957506837573099</v>
      </c>
      <c r="AA1776" t="s">
        <v>1382</v>
      </c>
      <c r="AB1776" s="16">
        <v>12.619042861450099</v>
      </c>
      <c r="AC1776" s="16">
        <v>-0.94031471994211102</v>
      </c>
      <c r="AD1776" s="16">
        <v>0.68651337675748003</v>
      </c>
      <c r="AE1776" s="16">
        <v>-1.3696961367065801</v>
      </c>
      <c r="AF1776">
        <v>0.17078177516934001</v>
      </c>
      <c r="AG1776">
        <v>0.43298239914120701</v>
      </c>
      <c r="AH1776" s="3" t="s">
        <v>1382</v>
      </c>
      <c r="AI1776" s="20" t="s">
        <v>14392</v>
      </c>
      <c r="AJ1776" s="20" t="s">
        <v>14393</v>
      </c>
      <c r="AK1776" s="20" t="s">
        <v>1382</v>
      </c>
      <c r="AL1776" s="3" t="s">
        <v>6289</v>
      </c>
      <c r="AM1776" s="20" t="s">
        <v>6289</v>
      </c>
      <c r="AN1776" s="3" t="s">
        <v>6289</v>
      </c>
      <c r="AO1776" s="20" t="s">
        <v>6289</v>
      </c>
      <c r="AP1776" s="3" t="s">
        <v>6289</v>
      </c>
      <c r="AQ1776" s="20" t="s">
        <v>6289</v>
      </c>
      <c r="AR1776" s="3" t="s">
        <v>6289</v>
      </c>
      <c r="AS1776" s="20" t="s">
        <v>6289</v>
      </c>
      <c r="AT1776" s="3" t="s">
        <v>6289</v>
      </c>
      <c r="AU1776" s="20" t="s">
        <v>6289</v>
      </c>
      <c r="AV1776" s="3" t="s">
        <v>6289</v>
      </c>
      <c r="AW1776" s="20" t="s">
        <v>6289</v>
      </c>
      <c r="AX1776" s="3" t="s">
        <v>6289</v>
      </c>
      <c r="AY1776" s="3" t="s">
        <v>6289</v>
      </c>
      <c r="AZ1776" s="3" t="s">
        <v>6289</v>
      </c>
    </row>
    <row r="1777" spans="1:52">
      <c r="A1777" t="s">
        <v>1380</v>
      </c>
      <c r="B1777" s="3" t="s">
        <v>6406</v>
      </c>
      <c r="C1777">
        <v>25</v>
      </c>
      <c r="D1777">
        <v>2</v>
      </c>
      <c r="E1777">
        <v>4</v>
      </c>
      <c r="F1777">
        <v>25</v>
      </c>
      <c r="G1777">
        <v>22</v>
      </c>
      <c r="H1777">
        <v>4</v>
      </c>
      <c r="I1777" s="16">
        <f t="shared" si="108"/>
        <v>13.666666666666666</v>
      </c>
      <c r="J1777" s="16">
        <f t="shared" si="109"/>
        <v>4.2470033008036427</v>
      </c>
      <c r="K1777">
        <v>0</v>
      </c>
      <c r="L1777">
        <v>6</v>
      </c>
      <c r="M1777">
        <v>0</v>
      </c>
      <c r="N1777">
        <v>3</v>
      </c>
      <c r="O1777">
        <f t="shared" si="110"/>
        <v>2.25</v>
      </c>
      <c r="P1777" s="16">
        <f t="shared" si="111"/>
        <v>1.2437342963832749</v>
      </c>
      <c r="Q1777" s="16">
        <v>8.3289577068702201</v>
      </c>
      <c r="R1777" s="16">
        <v>6.2348652429565501</v>
      </c>
      <c r="S1777" s="16">
        <v>6.6327798947704197</v>
      </c>
      <c r="T1777" s="16">
        <v>3.2616408843518898</v>
      </c>
      <c r="U1777" s="16">
        <v>9.9572066572621498</v>
      </c>
      <c r="V1777" s="16">
        <v>15.2061237801625</v>
      </c>
      <c r="W1777" s="16">
        <v>0</v>
      </c>
      <c r="X1777" s="16">
        <v>6.7378415432726699</v>
      </c>
      <c r="Y1777" s="16">
        <v>0</v>
      </c>
      <c r="Z1777" s="16">
        <v>4.62477459206539</v>
      </c>
      <c r="AA1777" t="s">
        <v>1380</v>
      </c>
      <c r="AB1777" s="16">
        <v>6.09841903017118</v>
      </c>
      <c r="AC1777" s="16">
        <v>-1.0303321698379999</v>
      </c>
      <c r="AD1777" s="16">
        <v>0.75249402671349996</v>
      </c>
      <c r="AE1777" s="16">
        <v>-1.3692230546174</v>
      </c>
      <c r="AF1777">
        <v>0.17092956153962199</v>
      </c>
      <c r="AG1777">
        <v>0.43298239914120701</v>
      </c>
      <c r="AH1777" s="3" t="s">
        <v>1380</v>
      </c>
      <c r="AI1777" s="20" t="s">
        <v>9979</v>
      </c>
      <c r="AJ1777" s="20" t="s">
        <v>9980</v>
      </c>
      <c r="AK1777" s="20" t="s">
        <v>1380</v>
      </c>
      <c r="AL1777" s="3" t="s">
        <v>6289</v>
      </c>
      <c r="AM1777" s="20" t="s">
        <v>6289</v>
      </c>
      <c r="AN1777" s="3" t="s">
        <v>6289</v>
      </c>
      <c r="AO1777" s="20" t="s">
        <v>6289</v>
      </c>
      <c r="AP1777" s="3" t="s">
        <v>6289</v>
      </c>
      <c r="AQ1777" s="20" t="s">
        <v>6289</v>
      </c>
      <c r="AR1777" s="3" t="s">
        <v>6289</v>
      </c>
      <c r="AS1777" s="20" t="s">
        <v>6289</v>
      </c>
      <c r="AT1777" s="3" t="s">
        <v>6289</v>
      </c>
      <c r="AU1777" s="20" t="s">
        <v>6289</v>
      </c>
      <c r="AV1777" s="3" t="s">
        <v>6289</v>
      </c>
      <c r="AW1777" s="20" t="s">
        <v>6289</v>
      </c>
      <c r="AX1777" s="3" t="s">
        <v>6289</v>
      </c>
      <c r="AY1777" s="3" t="s">
        <v>6289</v>
      </c>
      <c r="AZ1777" s="3" t="s">
        <v>6289</v>
      </c>
    </row>
    <row r="1778" spans="1:52">
      <c r="A1778" t="s">
        <v>1381</v>
      </c>
      <c r="B1778" s="3" t="s">
        <v>6406</v>
      </c>
      <c r="C1778">
        <v>38</v>
      </c>
      <c r="D1778">
        <v>21</v>
      </c>
      <c r="E1778">
        <v>4</v>
      </c>
      <c r="F1778">
        <v>38</v>
      </c>
      <c r="G1778">
        <v>39</v>
      </c>
      <c r="H1778">
        <v>4</v>
      </c>
      <c r="I1778" s="16">
        <f t="shared" si="108"/>
        <v>24</v>
      </c>
      <c r="J1778" s="16">
        <f t="shared" si="109"/>
        <v>6.2937358628330689</v>
      </c>
      <c r="K1778">
        <v>0</v>
      </c>
      <c r="L1778">
        <v>18</v>
      </c>
      <c r="M1778">
        <v>0</v>
      </c>
      <c r="N1778">
        <v>3</v>
      </c>
      <c r="O1778">
        <f t="shared" si="110"/>
        <v>5.25</v>
      </c>
      <c r="P1778" s="16">
        <f t="shared" si="111"/>
        <v>3.731202889149825</v>
      </c>
      <c r="Q1778" s="16">
        <v>9.4290087247587309</v>
      </c>
      <c r="R1778" s="16">
        <v>11.052715657968401</v>
      </c>
      <c r="S1778" s="16">
        <v>15.5615220608075</v>
      </c>
      <c r="T1778" s="16">
        <v>34.2472292856948</v>
      </c>
      <c r="U1778" s="16">
        <v>9.9572066572621498</v>
      </c>
      <c r="V1778" s="16">
        <v>23.113308145847</v>
      </c>
      <c r="W1778" s="16">
        <v>0</v>
      </c>
      <c r="X1778" s="16">
        <v>20.213524629818</v>
      </c>
      <c r="Y1778" s="16">
        <v>0</v>
      </c>
      <c r="Z1778" s="16">
        <v>4.62477459206539</v>
      </c>
      <c r="AA1778" t="s">
        <v>1381</v>
      </c>
      <c r="AB1778" s="16">
        <v>12.819928975422201</v>
      </c>
      <c r="AC1778" s="16">
        <v>-1.0813082646165499</v>
      </c>
      <c r="AD1778" s="16">
        <v>0.79006167176797804</v>
      </c>
      <c r="AE1778" s="16">
        <v>-1.3686377953215101</v>
      </c>
      <c r="AF1778">
        <v>0.17111252352397399</v>
      </c>
      <c r="AG1778">
        <v>0.43298239914120701</v>
      </c>
      <c r="AH1778" s="3" t="s">
        <v>1381</v>
      </c>
      <c r="AI1778" s="20" t="s">
        <v>13596</v>
      </c>
      <c r="AJ1778" s="20" t="s">
        <v>13597</v>
      </c>
      <c r="AK1778" s="20" t="s">
        <v>1381</v>
      </c>
      <c r="AL1778" s="3" t="s">
        <v>6289</v>
      </c>
      <c r="AM1778" s="20" t="s">
        <v>6289</v>
      </c>
      <c r="AN1778" s="3" t="s">
        <v>6289</v>
      </c>
      <c r="AO1778" s="20" t="s">
        <v>6934</v>
      </c>
      <c r="AP1778" s="3" t="s">
        <v>6935</v>
      </c>
      <c r="AQ1778" s="20" t="s">
        <v>6289</v>
      </c>
      <c r="AR1778" s="3" t="s">
        <v>6289</v>
      </c>
      <c r="AS1778" s="20" t="s">
        <v>6289</v>
      </c>
      <c r="AT1778" s="3" t="s">
        <v>6289</v>
      </c>
      <c r="AU1778" s="20" t="s">
        <v>6289</v>
      </c>
      <c r="AV1778" s="3" t="s">
        <v>6289</v>
      </c>
      <c r="AW1778" s="20" t="s">
        <v>6289</v>
      </c>
      <c r="AX1778" s="3" t="s">
        <v>6289</v>
      </c>
      <c r="AY1778" s="3" t="s">
        <v>6289</v>
      </c>
      <c r="AZ1778" s="3" t="s">
        <v>6289</v>
      </c>
    </row>
    <row r="1779" spans="1:52" ht="30">
      <c r="A1779" t="s">
        <v>1379</v>
      </c>
      <c r="B1779" s="3" t="s">
        <v>8815</v>
      </c>
      <c r="C1779">
        <v>5</v>
      </c>
      <c r="D1779">
        <v>16</v>
      </c>
      <c r="E1779">
        <v>1</v>
      </c>
      <c r="F1779">
        <v>5</v>
      </c>
      <c r="G1779">
        <v>18</v>
      </c>
      <c r="H1779">
        <v>1</v>
      </c>
      <c r="I1779" s="16">
        <f t="shared" si="108"/>
        <v>7.666666666666667</v>
      </c>
      <c r="J1779" s="16">
        <f t="shared" si="109"/>
        <v>2.7855446970492617</v>
      </c>
      <c r="K1779">
        <v>0</v>
      </c>
      <c r="L1779">
        <v>4</v>
      </c>
      <c r="M1779">
        <v>0</v>
      </c>
      <c r="N1779">
        <v>2</v>
      </c>
      <c r="O1779">
        <f t="shared" si="110"/>
        <v>1.5</v>
      </c>
      <c r="P1779" s="16">
        <f t="shared" si="111"/>
        <v>0.82915619758884995</v>
      </c>
      <c r="Q1779" s="16">
        <v>2.6715524720149699</v>
      </c>
      <c r="R1779" s="16">
        <v>5.1012533806008102</v>
      </c>
      <c r="S1779" s="16">
        <v>4.3368176235037401</v>
      </c>
      <c r="T1779" s="16">
        <v>26.093127074815101</v>
      </c>
      <c r="U1779" s="16">
        <v>2.4893016643155401</v>
      </c>
      <c r="V1779" s="16">
        <v>3.0412247560324999</v>
      </c>
      <c r="W1779" s="16">
        <v>0</v>
      </c>
      <c r="X1779" s="16">
        <v>4.49189436218178</v>
      </c>
      <c r="Y1779" s="16">
        <v>0</v>
      </c>
      <c r="Z1779" s="16">
        <v>3.08318306137692</v>
      </c>
      <c r="AA1779" t="s">
        <v>1379</v>
      </c>
      <c r="AB1779" s="16">
        <v>5.1308354394841302</v>
      </c>
      <c r="AC1779" s="16">
        <v>-1.26593096189573</v>
      </c>
      <c r="AD1779" s="16">
        <v>0.92501367296983505</v>
      </c>
      <c r="AE1779" s="16">
        <v>-1.36855378346068</v>
      </c>
      <c r="AF1779">
        <v>0.17113879908896501</v>
      </c>
      <c r="AG1779">
        <v>0.43298239914120701</v>
      </c>
      <c r="AH1779" s="3" t="s">
        <v>1379</v>
      </c>
      <c r="AI1779" s="20" t="s">
        <v>8813</v>
      </c>
      <c r="AJ1779" s="20" t="s">
        <v>8814</v>
      </c>
      <c r="AK1779" s="20" t="s">
        <v>1379</v>
      </c>
      <c r="AL1779" s="3" t="s">
        <v>8816</v>
      </c>
      <c r="AM1779" s="20" t="s">
        <v>6479</v>
      </c>
      <c r="AN1779" s="3" t="s">
        <v>6480</v>
      </c>
      <c r="AO1779" s="20" t="s">
        <v>8817</v>
      </c>
      <c r="AP1779" s="3" t="s">
        <v>8818</v>
      </c>
      <c r="AQ1779" s="20" t="s">
        <v>6965</v>
      </c>
      <c r="AR1779" s="3" t="s">
        <v>6966</v>
      </c>
      <c r="AS1779" s="20" t="s">
        <v>6289</v>
      </c>
      <c r="AT1779" s="3" t="s">
        <v>6289</v>
      </c>
      <c r="AU1779" s="20" t="s">
        <v>6289</v>
      </c>
      <c r="AV1779" s="3" t="s">
        <v>6289</v>
      </c>
      <c r="AW1779" s="20" t="s">
        <v>6289</v>
      </c>
      <c r="AX1779" s="3" t="s">
        <v>6289</v>
      </c>
      <c r="AY1779" s="3" t="s">
        <v>6289</v>
      </c>
      <c r="AZ1779" s="3" t="s">
        <v>6289</v>
      </c>
    </row>
    <row r="1780" spans="1:52">
      <c r="A1780" t="s">
        <v>1383</v>
      </c>
      <c r="B1780" s="3" t="s">
        <v>6893</v>
      </c>
      <c r="C1780">
        <v>7</v>
      </c>
      <c r="D1780">
        <v>0</v>
      </c>
      <c r="E1780">
        <v>3</v>
      </c>
      <c r="F1780">
        <v>7</v>
      </c>
      <c r="G1780">
        <v>153</v>
      </c>
      <c r="H1780">
        <v>3</v>
      </c>
      <c r="I1780" s="16">
        <f t="shared" si="108"/>
        <v>28.833333333333332</v>
      </c>
      <c r="J1780" s="16">
        <f t="shared" si="109"/>
        <v>22.691673297424259</v>
      </c>
      <c r="K1780">
        <v>4</v>
      </c>
      <c r="L1780">
        <v>4</v>
      </c>
      <c r="M1780">
        <v>0</v>
      </c>
      <c r="N1780">
        <v>0</v>
      </c>
      <c r="O1780">
        <f t="shared" si="110"/>
        <v>2</v>
      </c>
      <c r="P1780" s="16">
        <f t="shared" si="111"/>
        <v>1</v>
      </c>
      <c r="Q1780" s="16">
        <v>19.486618031168099</v>
      </c>
      <c r="R1780" s="16">
        <v>43.360653735106901</v>
      </c>
      <c r="S1780" s="16">
        <v>25.510691902963199</v>
      </c>
      <c r="T1780" s="16">
        <v>0</v>
      </c>
      <c r="U1780" s="16">
        <v>7.4679049929466101</v>
      </c>
      <c r="V1780" s="16">
        <v>4.2577146584454999</v>
      </c>
      <c r="W1780" s="16">
        <v>0</v>
      </c>
      <c r="X1780" s="16">
        <v>4.49189436218178</v>
      </c>
      <c r="Y1780" s="16">
        <v>17.464517601993801</v>
      </c>
      <c r="Z1780" s="16">
        <v>0</v>
      </c>
      <c r="AA1780" t="s">
        <v>1383</v>
      </c>
      <c r="AB1780" s="16">
        <v>12.203999528480599</v>
      </c>
      <c r="AC1780" s="16">
        <v>-1.39368204159836</v>
      </c>
      <c r="AD1780" s="16">
        <v>1.0186912466566</v>
      </c>
      <c r="AE1780" s="16">
        <v>-1.36811035352713</v>
      </c>
      <c r="AF1780">
        <v>0.17127753637742099</v>
      </c>
      <c r="AG1780">
        <v>0.43302030331256802</v>
      </c>
      <c r="AH1780" s="3" t="s">
        <v>1383</v>
      </c>
      <c r="AI1780" s="20" t="s">
        <v>23157</v>
      </c>
      <c r="AJ1780" s="20" t="s">
        <v>23158</v>
      </c>
      <c r="AK1780" s="20" t="s">
        <v>1383</v>
      </c>
      <c r="AL1780" s="3" t="s">
        <v>23159</v>
      </c>
      <c r="AM1780" s="20" t="s">
        <v>6289</v>
      </c>
      <c r="AN1780" s="3" t="s">
        <v>6289</v>
      </c>
      <c r="AO1780" s="20" t="s">
        <v>6289</v>
      </c>
      <c r="AP1780" s="3" t="s">
        <v>6289</v>
      </c>
      <c r="AQ1780" s="20" t="s">
        <v>6289</v>
      </c>
      <c r="AR1780" s="3" t="s">
        <v>6289</v>
      </c>
      <c r="AS1780" s="20" t="s">
        <v>7531</v>
      </c>
      <c r="AT1780" s="3" t="s">
        <v>7532</v>
      </c>
      <c r="AU1780" s="20" t="s">
        <v>6289</v>
      </c>
      <c r="AV1780" s="3" t="s">
        <v>6289</v>
      </c>
      <c r="AW1780" s="20" t="s">
        <v>6289</v>
      </c>
      <c r="AX1780" s="3" t="s">
        <v>6289</v>
      </c>
      <c r="AY1780" s="3" t="s">
        <v>6289</v>
      </c>
      <c r="AZ1780" s="3" t="s">
        <v>6289</v>
      </c>
    </row>
    <row r="1781" spans="1:52">
      <c r="A1781" t="s">
        <v>1384</v>
      </c>
      <c r="B1781" s="3" t="s">
        <v>6406</v>
      </c>
      <c r="C1781">
        <v>4</v>
      </c>
      <c r="D1781">
        <v>0</v>
      </c>
      <c r="E1781">
        <v>1</v>
      </c>
      <c r="F1781">
        <v>4</v>
      </c>
      <c r="G1781">
        <v>52</v>
      </c>
      <c r="H1781">
        <v>1</v>
      </c>
      <c r="I1781" s="16">
        <f t="shared" si="108"/>
        <v>10.333333333333334</v>
      </c>
      <c r="J1781" s="16">
        <f t="shared" si="109"/>
        <v>7.6327753313758198</v>
      </c>
      <c r="K1781">
        <v>1</v>
      </c>
      <c r="L1781">
        <v>0</v>
      </c>
      <c r="M1781">
        <v>0</v>
      </c>
      <c r="N1781">
        <v>4</v>
      </c>
      <c r="O1781">
        <f t="shared" si="110"/>
        <v>1.25</v>
      </c>
      <c r="P1781" s="16">
        <f t="shared" si="111"/>
        <v>0.81967981553775004</v>
      </c>
      <c r="Q1781" s="16">
        <v>13.357762360074901</v>
      </c>
      <c r="R1781" s="16">
        <v>14.736954210624599</v>
      </c>
      <c r="S1781" s="16">
        <v>15.5615220608075</v>
      </c>
      <c r="T1781" s="16">
        <v>0</v>
      </c>
      <c r="U1781" s="16">
        <v>2.4893016643155401</v>
      </c>
      <c r="V1781" s="16">
        <v>2.4329798048260001</v>
      </c>
      <c r="W1781" s="16">
        <v>0</v>
      </c>
      <c r="X1781" s="16">
        <v>0</v>
      </c>
      <c r="Y1781" s="16">
        <v>4.3661294004984397</v>
      </c>
      <c r="Z1781" s="16">
        <v>6.1663661227538498</v>
      </c>
      <c r="AA1781" t="s">
        <v>1384</v>
      </c>
      <c r="AB1781" s="16">
        <v>5.9111015623900798</v>
      </c>
      <c r="AC1781" s="16">
        <v>-1.3684814055846</v>
      </c>
      <c r="AD1781" s="16">
        <v>1.0008030342104699</v>
      </c>
      <c r="AE1781" s="16">
        <v>-1.36738334997574</v>
      </c>
      <c r="AF1781">
        <v>0.171505178396613</v>
      </c>
      <c r="AG1781">
        <v>0.433282757552165</v>
      </c>
      <c r="AH1781" s="3" t="s">
        <v>1384</v>
      </c>
      <c r="AI1781" s="20" t="s">
        <v>8826</v>
      </c>
      <c r="AJ1781" s="20" t="s">
        <v>8827</v>
      </c>
      <c r="AK1781" s="20" t="s">
        <v>1384</v>
      </c>
      <c r="AL1781" s="3" t="s">
        <v>6289</v>
      </c>
      <c r="AM1781" s="20" t="s">
        <v>6289</v>
      </c>
      <c r="AN1781" s="3" t="s">
        <v>6289</v>
      </c>
      <c r="AO1781" s="20" t="s">
        <v>6450</v>
      </c>
      <c r="AP1781" s="3" t="s">
        <v>6451</v>
      </c>
      <c r="AQ1781" s="20" t="s">
        <v>6289</v>
      </c>
      <c r="AR1781" s="3" t="s">
        <v>6289</v>
      </c>
      <c r="AS1781" s="20" t="s">
        <v>6289</v>
      </c>
      <c r="AT1781" s="3" t="s">
        <v>6289</v>
      </c>
      <c r="AU1781" s="20" t="s">
        <v>6289</v>
      </c>
      <c r="AV1781" s="3" t="s">
        <v>6289</v>
      </c>
      <c r="AW1781" s="20" t="s">
        <v>6289</v>
      </c>
      <c r="AX1781" s="3" t="s">
        <v>6289</v>
      </c>
      <c r="AY1781" s="3" t="s">
        <v>6289</v>
      </c>
      <c r="AZ1781" s="3" t="s">
        <v>6289</v>
      </c>
    </row>
    <row r="1782" spans="1:52">
      <c r="A1782" t="s">
        <v>5731</v>
      </c>
      <c r="B1782" s="3" t="s">
        <v>6406</v>
      </c>
      <c r="C1782">
        <v>0</v>
      </c>
      <c r="D1782">
        <v>0</v>
      </c>
      <c r="E1782">
        <v>0</v>
      </c>
      <c r="F1782">
        <v>0</v>
      </c>
      <c r="G1782">
        <v>14</v>
      </c>
      <c r="H1782">
        <v>0</v>
      </c>
      <c r="I1782" s="16">
        <f t="shared" si="108"/>
        <v>2.3333333333333335</v>
      </c>
      <c r="J1782" s="16">
        <f t="shared" si="109"/>
        <v>2.1300321680756462</v>
      </c>
      <c r="K1782">
        <v>0</v>
      </c>
      <c r="L1782">
        <v>0</v>
      </c>
      <c r="M1782">
        <v>0</v>
      </c>
      <c r="N1782">
        <v>0</v>
      </c>
      <c r="O1782">
        <f t="shared" si="110"/>
        <v>0</v>
      </c>
      <c r="P1782" s="16">
        <f t="shared" si="111"/>
        <v>0</v>
      </c>
      <c r="Q1782" s="16">
        <v>3.3001530536655599</v>
      </c>
      <c r="R1782" s="16">
        <v>3.9676415182450699</v>
      </c>
      <c r="S1782" s="16">
        <v>3.5714968664148401</v>
      </c>
      <c r="T1782" s="16">
        <v>0</v>
      </c>
      <c r="U1782" s="16">
        <v>0</v>
      </c>
      <c r="V1782" s="16">
        <v>0</v>
      </c>
      <c r="W1782" s="16">
        <v>0</v>
      </c>
      <c r="X1782" s="16">
        <v>0</v>
      </c>
      <c r="Y1782" s="16">
        <v>0</v>
      </c>
      <c r="Z1782" s="16">
        <v>0</v>
      </c>
      <c r="AA1782" t="s">
        <v>5731</v>
      </c>
      <c r="AB1782" s="16">
        <v>1.08392914383255</v>
      </c>
      <c r="AC1782" s="16">
        <v>-1.6039854939113201</v>
      </c>
      <c r="AD1782" s="16">
        <v>1.17305067381248</v>
      </c>
      <c r="AE1782" s="16">
        <v>-1.36736249312937</v>
      </c>
      <c r="AF1782">
        <v>0.17151171250924899</v>
      </c>
      <c r="AG1782" t="s">
        <v>3500</v>
      </c>
      <c r="AH1782" s="3" t="s">
        <v>5731</v>
      </c>
      <c r="AI1782" s="20" t="s">
        <v>22398</v>
      </c>
      <c r="AJ1782" s="20" t="s">
        <v>22399</v>
      </c>
      <c r="AK1782" s="20" t="s">
        <v>5731</v>
      </c>
      <c r="AL1782" s="3" t="s">
        <v>6289</v>
      </c>
      <c r="AM1782" s="20" t="s">
        <v>6637</v>
      </c>
      <c r="AN1782" s="3" t="s">
        <v>6638</v>
      </c>
      <c r="AO1782" s="20" t="s">
        <v>6289</v>
      </c>
      <c r="AP1782" s="3" t="s">
        <v>6289</v>
      </c>
      <c r="AQ1782" s="20" t="s">
        <v>8411</v>
      </c>
      <c r="AR1782" s="3" t="s">
        <v>8412</v>
      </c>
      <c r="AS1782" s="20" t="s">
        <v>6289</v>
      </c>
      <c r="AT1782" s="3" t="s">
        <v>6289</v>
      </c>
      <c r="AU1782" s="20" t="s">
        <v>6289</v>
      </c>
      <c r="AV1782" s="3" t="s">
        <v>6289</v>
      </c>
      <c r="AW1782" s="20" t="s">
        <v>6289</v>
      </c>
      <c r="AX1782" s="3" t="s">
        <v>6289</v>
      </c>
      <c r="AY1782" s="3" t="s">
        <v>6289</v>
      </c>
      <c r="AZ1782" s="3" t="s">
        <v>6289</v>
      </c>
    </row>
    <row r="1783" spans="1:52">
      <c r="A1783" t="s">
        <v>1385</v>
      </c>
      <c r="B1783" s="3" t="s">
        <v>24105</v>
      </c>
      <c r="C1783">
        <v>6</v>
      </c>
      <c r="D1783">
        <v>2</v>
      </c>
      <c r="E1783">
        <v>2</v>
      </c>
      <c r="F1783">
        <v>6</v>
      </c>
      <c r="G1783">
        <v>42</v>
      </c>
      <c r="H1783">
        <v>2</v>
      </c>
      <c r="I1783" s="16">
        <f t="shared" si="108"/>
        <v>10</v>
      </c>
      <c r="J1783" s="16">
        <f t="shared" si="109"/>
        <v>5.8878405775518985</v>
      </c>
      <c r="K1783">
        <v>0</v>
      </c>
      <c r="L1783">
        <v>4</v>
      </c>
      <c r="M1783">
        <v>0</v>
      </c>
      <c r="N1783">
        <v>4</v>
      </c>
      <c r="O1783">
        <f t="shared" si="110"/>
        <v>2</v>
      </c>
      <c r="P1783" s="16">
        <f t="shared" si="111"/>
        <v>1</v>
      </c>
      <c r="Q1783" s="16">
        <v>9.9004591609966699</v>
      </c>
      <c r="R1783" s="16">
        <v>11.902924554735201</v>
      </c>
      <c r="S1783" s="16">
        <v>10.969597518274201</v>
      </c>
      <c r="T1783" s="16">
        <v>3.2616408843518898</v>
      </c>
      <c r="U1783" s="16">
        <v>4.9786033286310696</v>
      </c>
      <c r="V1783" s="16">
        <v>3.6494697072390001</v>
      </c>
      <c r="W1783" s="16">
        <v>0</v>
      </c>
      <c r="X1783" s="16">
        <v>4.49189436218178</v>
      </c>
      <c r="Y1783" s="16">
        <v>0</v>
      </c>
      <c r="Z1783" s="16">
        <v>6.1663661227538498</v>
      </c>
      <c r="AA1783" t="s">
        <v>1385</v>
      </c>
      <c r="AB1783" s="16">
        <v>5.5320955639163598</v>
      </c>
      <c r="AC1783" s="16">
        <v>-1.070437499237</v>
      </c>
      <c r="AD1783" s="16">
        <v>0.78396213075474797</v>
      </c>
      <c r="AE1783" s="16">
        <v>-1.3654199064519299</v>
      </c>
      <c r="AF1783">
        <v>0.17212111078132</v>
      </c>
      <c r="AG1783">
        <v>0.434525084144184</v>
      </c>
      <c r="AH1783" s="3" t="s">
        <v>1385</v>
      </c>
      <c r="AI1783" s="20" t="s">
        <v>24103</v>
      </c>
      <c r="AJ1783" s="20" t="s">
        <v>24104</v>
      </c>
      <c r="AK1783" s="20" t="s">
        <v>1385</v>
      </c>
      <c r="AL1783" s="3" t="s">
        <v>24106</v>
      </c>
      <c r="AM1783" s="20" t="s">
        <v>6289</v>
      </c>
      <c r="AN1783" s="3" t="s">
        <v>6289</v>
      </c>
      <c r="AO1783" s="20" t="s">
        <v>6289</v>
      </c>
      <c r="AP1783" s="3" t="s">
        <v>6289</v>
      </c>
      <c r="AQ1783" s="20" t="s">
        <v>6289</v>
      </c>
      <c r="AR1783" s="3" t="s">
        <v>6289</v>
      </c>
      <c r="AS1783" s="20" t="s">
        <v>24107</v>
      </c>
      <c r="AT1783" s="3" t="s">
        <v>24108</v>
      </c>
      <c r="AU1783" s="20" t="s">
        <v>6289</v>
      </c>
      <c r="AV1783" s="3" t="s">
        <v>6289</v>
      </c>
      <c r="AW1783" s="20" t="s">
        <v>6289</v>
      </c>
      <c r="AX1783" s="3" t="s">
        <v>6289</v>
      </c>
      <c r="AY1783" s="3" t="s">
        <v>6289</v>
      </c>
      <c r="AZ1783" s="3" t="s">
        <v>6289</v>
      </c>
    </row>
    <row r="1784" spans="1:52">
      <c r="A1784" t="s">
        <v>4395</v>
      </c>
      <c r="B1784" s="3" t="s">
        <v>6406</v>
      </c>
      <c r="C1784">
        <v>3</v>
      </c>
      <c r="D1784">
        <v>1</v>
      </c>
      <c r="E1784">
        <v>2</v>
      </c>
      <c r="F1784">
        <v>3</v>
      </c>
      <c r="G1784">
        <v>13</v>
      </c>
      <c r="H1784">
        <v>2</v>
      </c>
      <c r="I1784" s="16">
        <f t="shared" si="108"/>
        <v>4</v>
      </c>
      <c r="J1784" s="16">
        <f t="shared" si="109"/>
        <v>1.666666666666667</v>
      </c>
      <c r="K1784">
        <v>0</v>
      </c>
      <c r="L1784">
        <v>1</v>
      </c>
      <c r="M1784">
        <v>0</v>
      </c>
      <c r="N1784">
        <v>0</v>
      </c>
      <c r="O1784">
        <f t="shared" si="110"/>
        <v>0.25</v>
      </c>
      <c r="P1784" s="16">
        <f t="shared" si="111"/>
        <v>0.21650635094610965</v>
      </c>
      <c r="Q1784" s="16">
        <v>1.41435130871381</v>
      </c>
      <c r="R1784" s="16">
        <v>3.6842385526561401</v>
      </c>
      <c r="S1784" s="16">
        <v>1.02042767611853</v>
      </c>
      <c r="T1784" s="16">
        <v>1.63082044217594</v>
      </c>
      <c r="U1784" s="16">
        <v>4.9786033286310696</v>
      </c>
      <c r="V1784" s="16">
        <v>1.8247348536195001</v>
      </c>
      <c r="W1784" s="16">
        <v>0</v>
      </c>
      <c r="X1784" s="16">
        <v>1.1229735905454401</v>
      </c>
      <c r="Y1784" s="16">
        <v>0</v>
      </c>
      <c r="Z1784" s="16">
        <v>0</v>
      </c>
      <c r="AA1784" t="s">
        <v>4395</v>
      </c>
      <c r="AB1784" s="16">
        <v>1.56761497524604</v>
      </c>
      <c r="AC1784" s="16">
        <v>-1.3592834322758101</v>
      </c>
      <c r="AD1784" s="16">
        <v>0.99614597268776095</v>
      </c>
      <c r="AE1784" s="16">
        <v>-1.3645424160158499</v>
      </c>
      <c r="AF1784">
        <v>0.17239691408560501</v>
      </c>
      <c r="AG1784" t="s">
        <v>3500</v>
      </c>
      <c r="AH1784" s="3" t="s">
        <v>4395</v>
      </c>
      <c r="AI1784" s="20" t="s">
        <v>12643</v>
      </c>
      <c r="AJ1784" s="20" t="s">
        <v>12644</v>
      </c>
      <c r="AK1784" s="20" t="s">
        <v>4395</v>
      </c>
      <c r="AL1784" s="3" t="s">
        <v>6289</v>
      </c>
      <c r="AM1784" s="20" t="s">
        <v>6289</v>
      </c>
      <c r="AN1784" s="3" t="s">
        <v>6289</v>
      </c>
      <c r="AO1784" s="20" t="s">
        <v>6289</v>
      </c>
      <c r="AP1784" s="3" t="s">
        <v>6289</v>
      </c>
      <c r="AQ1784" s="20" t="s">
        <v>6289</v>
      </c>
      <c r="AR1784" s="3" t="s">
        <v>6289</v>
      </c>
      <c r="AS1784" s="20" t="s">
        <v>6289</v>
      </c>
      <c r="AT1784" s="3" t="s">
        <v>6289</v>
      </c>
      <c r="AU1784" s="20" t="s">
        <v>6289</v>
      </c>
      <c r="AV1784" s="3" t="s">
        <v>6289</v>
      </c>
      <c r="AW1784" s="20" t="s">
        <v>6289</v>
      </c>
      <c r="AX1784" s="3" t="s">
        <v>6289</v>
      </c>
      <c r="AY1784" s="3" t="s">
        <v>6289</v>
      </c>
      <c r="AZ1784" s="3" t="s">
        <v>6289</v>
      </c>
    </row>
    <row r="1785" spans="1:52">
      <c r="A1785" t="s">
        <v>1388</v>
      </c>
      <c r="B1785" s="3" t="s">
        <v>6406</v>
      </c>
      <c r="C1785">
        <v>14</v>
      </c>
      <c r="D1785">
        <v>9</v>
      </c>
      <c r="E1785">
        <v>6</v>
      </c>
      <c r="F1785">
        <v>14</v>
      </c>
      <c r="G1785">
        <v>5</v>
      </c>
      <c r="H1785">
        <v>6</v>
      </c>
      <c r="I1785" s="16">
        <f t="shared" si="108"/>
        <v>9</v>
      </c>
      <c r="J1785" s="16">
        <f t="shared" si="109"/>
        <v>1.5275252316519468</v>
      </c>
      <c r="K1785">
        <v>4</v>
      </c>
      <c r="L1785">
        <v>8</v>
      </c>
      <c r="M1785">
        <v>11</v>
      </c>
      <c r="N1785">
        <v>2</v>
      </c>
      <c r="O1785">
        <f t="shared" si="110"/>
        <v>6.25</v>
      </c>
      <c r="P1785" s="16">
        <f t="shared" si="111"/>
        <v>1.7455300054711176</v>
      </c>
      <c r="Q1785" s="16">
        <v>3.4573031990782002</v>
      </c>
      <c r="R1785" s="16">
        <v>1.4170148279446699</v>
      </c>
      <c r="S1785" s="16">
        <v>1.02042767611853</v>
      </c>
      <c r="T1785" s="16">
        <v>14.677383979583499</v>
      </c>
      <c r="U1785" s="16">
        <v>14.935809985893201</v>
      </c>
      <c r="V1785" s="16">
        <v>8.5154293168910105</v>
      </c>
      <c r="W1785" s="16">
        <v>40.114113532836697</v>
      </c>
      <c r="X1785" s="16">
        <v>8.9837887243635492</v>
      </c>
      <c r="Y1785" s="16">
        <v>17.464517601993801</v>
      </c>
      <c r="Z1785" s="16">
        <v>3.08318306137692</v>
      </c>
      <c r="AA1785" t="s">
        <v>1388</v>
      </c>
      <c r="AB1785" s="16">
        <v>11.366897190608</v>
      </c>
      <c r="AC1785" s="16">
        <v>1.1438756696964301</v>
      </c>
      <c r="AD1785" s="16">
        <v>0.83893942935092303</v>
      </c>
      <c r="AE1785" s="16">
        <v>1.36347825561308</v>
      </c>
      <c r="AF1785">
        <v>0.17273183284825799</v>
      </c>
      <c r="AG1785">
        <v>0.43496389689941201</v>
      </c>
      <c r="AH1785" s="3" t="s">
        <v>1388</v>
      </c>
      <c r="AI1785" s="20" t="s">
        <v>14869</v>
      </c>
      <c r="AJ1785" s="20" t="s">
        <v>14870</v>
      </c>
      <c r="AK1785" s="20" t="s">
        <v>1388</v>
      </c>
      <c r="AL1785" s="3" t="s">
        <v>6289</v>
      </c>
      <c r="AM1785" s="20" t="s">
        <v>6289</v>
      </c>
      <c r="AN1785" s="3" t="s">
        <v>6289</v>
      </c>
      <c r="AO1785" s="20" t="s">
        <v>6289</v>
      </c>
      <c r="AP1785" s="3" t="s">
        <v>6289</v>
      </c>
      <c r="AQ1785" s="20" t="s">
        <v>6289</v>
      </c>
      <c r="AR1785" s="3" t="s">
        <v>6289</v>
      </c>
      <c r="AS1785" s="20" t="s">
        <v>6289</v>
      </c>
      <c r="AT1785" s="3" t="s">
        <v>6289</v>
      </c>
      <c r="AU1785" s="20" t="s">
        <v>6289</v>
      </c>
      <c r="AV1785" s="3" t="s">
        <v>6289</v>
      </c>
      <c r="AW1785" s="20" t="s">
        <v>6289</v>
      </c>
      <c r="AX1785" s="3" t="s">
        <v>6289</v>
      </c>
      <c r="AY1785" s="3" t="s">
        <v>6289</v>
      </c>
      <c r="AZ1785" s="3" t="s">
        <v>6289</v>
      </c>
    </row>
    <row r="1786" spans="1:52">
      <c r="A1786" t="s">
        <v>1386</v>
      </c>
      <c r="B1786" s="3" t="s">
        <v>7175</v>
      </c>
      <c r="C1786">
        <v>1</v>
      </c>
      <c r="D1786">
        <v>1</v>
      </c>
      <c r="E1786">
        <v>0</v>
      </c>
      <c r="F1786">
        <v>1</v>
      </c>
      <c r="G1786">
        <v>62</v>
      </c>
      <c r="H1786">
        <v>0</v>
      </c>
      <c r="I1786" s="16">
        <f t="shared" si="108"/>
        <v>10.833333333333334</v>
      </c>
      <c r="J1786" s="16">
        <f t="shared" si="109"/>
        <v>9.3434964507900329</v>
      </c>
      <c r="K1786">
        <v>0</v>
      </c>
      <c r="L1786">
        <v>6</v>
      </c>
      <c r="M1786">
        <v>0</v>
      </c>
      <c r="N1786">
        <v>0</v>
      </c>
      <c r="O1786">
        <f t="shared" si="110"/>
        <v>1.5</v>
      </c>
      <c r="P1786" s="16">
        <f t="shared" si="111"/>
        <v>1.299038105676658</v>
      </c>
      <c r="Q1786" s="16">
        <v>14.7721136687887</v>
      </c>
      <c r="R1786" s="16">
        <v>17.570983866513899</v>
      </c>
      <c r="S1786" s="16">
        <v>12.500239032451899</v>
      </c>
      <c r="T1786" s="16">
        <v>1.63082044217594</v>
      </c>
      <c r="U1786" s="16">
        <v>0</v>
      </c>
      <c r="V1786" s="16">
        <v>0.60824495120650002</v>
      </c>
      <c r="W1786" s="16">
        <v>0</v>
      </c>
      <c r="X1786" s="16">
        <v>6.7378415432726699</v>
      </c>
      <c r="Y1786" s="16">
        <v>0</v>
      </c>
      <c r="Z1786" s="16">
        <v>0</v>
      </c>
      <c r="AA1786" t="s">
        <v>1386</v>
      </c>
      <c r="AB1786" s="16">
        <v>5.3820243504409602</v>
      </c>
      <c r="AC1786" s="16">
        <v>-1.4890810546367499</v>
      </c>
      <c r="AD1786" s="16">
        <v>1.0922425263411899</v>
      </c>
      <c r="AE1786" s="16">
        <v>-1.36332455359058</v>
      </c>
      <c r="AF1786">
        <v>0.17278024702904901</v>
      </c>
      <c r="AG1786">
        <v>0.43496389689941201</v>
      </c>
      <c r="AH1786" s="3" t="s">
        <v>1386</v>
      </c>
      <c r="AI1786" s="20" t="s">
        <v>9669</v>
      </c>
      <c r="AJ1786" s="20" t="s">
        <v>9670</v>
      </c>
      <c r="AK1786" s="20" t="s">
        <v>1386</v>
      </c>
      <c r="AL1786" s="3" t="s">
        <v>7176</v>
      </c>
      <c r="AM1786" s="20" t="s">
        <v>6289</v>
      </c>
      <c r="AN1786" s="3" t="s">
        <v>6289</v>
      </c>
      <c r="AO1786" s="20" t="s">
        <v>6289</v>
      </c>
      <c r="AP1786" s="3" t="s">
        <v>6289</v>
      </c>
      <c r="AQ1786" s="20" t="s">
        <v>6289</v>
      </c>
      <c r="AR1786" s="3" t="s">
        <v>6289</v>
      </c>
      <c r="AS1786" s="20" t="s">
        <v>6289</v>
      </c>
      <c r="AT1786" s="3" t="s">
        <v>6289</v>
      </c>
      <c r="AU1786" s="20" t="s">
        <v>6289</v>
      </c>
      <c r="AV1786" s="3" t="s">
        <v>6289</v>
      </c>
      <c r="AW1786" s="20" t="s">
        <v>6289</v>
      </c>
      <c r="AX1786" s="3" t="s">
        <v>6289</v>
      </c>
      <c r="AY1786" s="3" t="s">
        <v>6289</v>
      </c>
      <c r="AZ1786" s="3" t="s">
        <v>6289</v>
      </c>
    </row>
    <row r="1787" spans="1:52">
      <c r="A1787" t="s">
        <v>1390</v>
      </c>
      <c r="B1787" s="3" t="s">
        <v>6449</v>
      </c>
      <c r="C1787">
        <v>13</v>
      </c>
      <c r="D1787">
        <v>6</v>
      </c>
      <c r="E1787">
        <v>1</v>
      </c>
      <c r="F1787">
        <v>13</v>
      </c>
      <c r="G1787">
        <v>66</v>
      </c>
      <c r="H1787">
        <v>1</v>
      </c>
      <c r="I1787" s="16">
        <f t="shared" si="108"/>
        <v>16.666666666666668</v>
      </c>
      <c r="J1787" s="16">
        <f t="shared" si="109"/>
        <v>9.2275754208864722</v>
      </c>
      <c r="K1787">
        <v>3</v>
      </c>
      <c r="L1787">
        <v>5</v>
      </c>
      <c r="M1787">
        <v>0</v>
      </c>
      <c r="N1787">
        <v>5</v>
      </c>
      <c r="O1787">
        <f t="shared" si="110"/>
        <v>3.25</v>
      </c>
      <c r="P1787" s="16">
        <f t="shared" si="111"/>
        <v>1.0231690964840563</v>
      </c>
      <c r="Q1787" s="16">
        <v>15.8721646866772</v>
      </c>
      <c r="R1787" s="16">
        <v>18.704595728869599</v>
      </c>
      <c r="S1787" s="16">
        <v>22.194301955577899</v>
      </c>
      <c r="T1787" s="16">
        <v>9.7849226530556592</v>
      </c>
      <c r="U1787" s="16">
        <v>2.4893016643155401</v>
      </c>
      <c r="V1787" s="16">
        <v>7.9071843656844996</v>
      </c>
      <c r="W1787" s="16">
        <v>0</v>
      </c>
      <c r="X1787" s="16">
        <v>5.6148679527272201</v>
      </c>
      <c r="Y1787" s="16">
        <v>13.0983882014953</v>
      </c>
      <c r="Z1787" s="16">
        <v>7.7079576534423104</v>
      </c>
      <c r="AA1787" t="s">
        <v>1390</v>
      </c>
      <c r="AB1787" s="16">
        <v>10.3373684861845</v>
      </c>
      <c r="AC1787" s="16">
        <v>-0.96901017429707603</v>
      </c>
      <c r="AD1787" s="16">
        <v>0.71080694067407801</v>
      </c>
      <c r="AE1787" s="16">
        <v>-1.3632536752921101</v>
      </c>
      <c r="AF1787">
        <v>0.17280257620904399</v>
      </c>
      <c r="AG1787">
        <v>0.43496389689941201</v>
      </c>
      <c r="AH1787" s="3" t="s">
        <v>1390</v>
      </c>
      <c r="AI1787" s="20" t="s">
        <v>22542</v>
      </c>
      <c r="AJ1787" s="20" t="s">
        <v>22543</v>
      </c>
      <c r="AK1787" s="20" t="s">
        <v>1390</v>
      </c>
      <c r="AL1787" s="3" t="s">
        <v>6289</v>
      </c>
      <c r="AM1787" s="20" t="s">
        <v>6289</v>
      </c>
      <c r="AN1787" s="3" t="s">
        <v>6289</v>
      </c>
      <c r="AO1787" s="20" t="s">
        <v>6595</v>
      </c>
      <c r="AP1787" s="3" t="s">
        <v>6596</v>
      </c>
      <c r="AQ1787" s="20" t="s">
        <v>6289</v>
      </c>
      <c r="AR1787" s="3" t="s">
        <v>6289</v>
      </c>
      <c r="AS1787" s="20" t="s">
        <v>6289</v>
      </c>
      <c r="AT1787" s="3" t="s">
        <v>6289</v>
      </c>
      <c r="AU1787" s="20" t="s">
        <v>6289</v>
      </c>
      <c r="AV1787" s="3" t="s">
        <v>6289</v>
      </c>
      <c r="AW1787" s="20" t="s">
        <v>6289</v>
      </c>
      <c r="AX1787" s="3" t="s">
        <v>6289</v>
      </c>
      <c r="AY1787" s="3" t="s">
        <v>6289</v>
      </c>
      <c r="AZ1787" s="3" t="s">
        <v>6289</v>
      </c>
    </row>
    <row r="1788" spans="1:52">
      <c r="A1788" t="s">
        <v>1389</v>
      </c>
      <c r="B1788" s="3" t="s">
        <v>20568</v>
      </c>
      <c r="C1788">
        <v>4</v>
      </c>
      <c r="D1788">
        <v>0</v>
      </c>
      <c r="E1788">
        <v>3</v>
      </c>
      <c r="F1788">
        <v>4</v>
      </c>
      <c r="G1788">
        <v>30</v>
      </c>
      <c r="H1788">
        <v>3</v>
      </c>
      <c r="I1788" s="16">
        <f t="shared" si="108"/>
        <v>7.333333333333333</v>
      </c>
      <c r="J1788" s="16">
        <f t="shared" si="109"/>
        <v>4.1744371987042665</v>
      </c>
      <c r="K1788">
        <v>0</v>
      </c>
      <c r="L1788">
        <v>3</v>
      </c>
      <c r="M1788">
        <v>0</v>
      </c>
      <c r="N1788">
        <v>2</v>
      </c>
      <c r="O1788">
        <f t="shared" si="110"/>
        <v>1.25</v>
      </c>
      <c r="P1788" s="16">
        <f t="shared" si="111"/>
        <v>0.649519052838329</v>
      </c>
      <c r="Q1788" s="16">
        <v>5.0288046532046602</v>
      </c>
      <c r="R1788" s="16">
        <v>8.5020889676680191</v>
      </c>
      <c r="S1788" s="16">
        <v>10.2042767611853</v>
      </c>
      <c r="T1788" s="16">
        <v>0</v>
      </c>
      <c r="U1788" s="16">
        <v>7.4679049929466101</v>
      </c>
      <c r="V1788" s="16">
        <v>2.4329798048260001</v>
      </c>
      <c r="W1788" s="16">
        <v>0</v>
      </c>
      <c r="X1788" s="16">
        <v>3.3689207716363301</v>
      </c>
      <c r="Y1788" s="16">
        <v>0</v>
      </c>
      <c r="Z1788" s="16">
        <v>3.08318306137692</v>
      </c>
      <c r="AA1788" t="s">
        <v>1389</v>
      </c>
      <c r="AB1788" s="16">
        <v>4.0088159012843798</v>
      </c>
      <c r="AC1788" s="16">
        <v>-1.2290870283519</v>
      </c>
      <c r="AD1788" s="16">
        <v>0.90161944755314605</v>
      </c>
      <c r="AE1788" s="16">
        <v>-1.3631993316997</v>
      </c>
      <c r="AF1788">
        <v>0.17281969783104301</v>
      </c>
      <c r="AG1788">
        <v>0.43496389689941201</v>
      </c>
      <c r="AH1788" s="3" t="s">
        <v>1389</v>
      </c>
      <c r="AI1788" s="20" t="s">
        <v>20566</v>
      </c>
      <c r="AJ1788" s="20" t="s">
        <v>20567</v>
      </c>
      <c r="AK1788" s="20" t="s">
        <v>1389</v>
      </c>
      <c r="AL1788" s="3" t="s">
        <v>20569</v>
      </c>
      <c r="AM1788" s="20" t="s">
        <v>6289</v>
      </c>
      <c r="AN1788" s="3" t="s">
        <v>6289</v>
      </c>
      <c r="AO1788" s="20" t="s">
        <v>6289</v>
      </c>
      <c r="AP1788" s="3" t="s">
        <v>6289</v>
      </c>
      <c r="AQ1788" s="20" t="s">
        <v>6791</v>
      </c>
      <c r="AR1788" s="3" t="s">
        <v>6792</v>
      </c>
      <c r="AS1788" s="20" t="s">
        <v>20570</v>
      </c>
      <c r="AT1788" s="3" t="s">
        <v>20571</v>
      </c>
      <c r="AU1788" s="20" t="s">
        <v>6289</v>
      </c>
      <c r="AV1788" s="3" t="s">
        <v>6289</v>
      </c>
      <c r="AW1788" s="20" t="s">
        <v>8516</v>
      </c>
      <c r="AX1788" s="3" t="s">
        <v>8517</v>
      </c>
      <c r="AY1788" s="3" t="s">
        <v>6289</v>
      </c>
      <c r="AZ1788" s="3" t="s">
        <v>6289</v>
      </c>
    </row>
    <row r="1789" spans="1:52">
      <c r="A1789" t="s">
        <v>1387</v>
      </c>
      <c r="B1789" s="3" t="s">
        <v>6406</v>
      </c>
      <c r="C1789">
        <v>5</v>
      </c>
      <c r="D1789">
        <v>0</v>
      </c>
      <c r="E1789">
        <v>7</v>
      </c>
      <c r="F1789">
        <v>5</v>
      </c>
      <c r="G1789">
        <v>61</v>
      </c>
      <c r="H1789">
        <v>7</v>
      </c>
      <c r="I1789" s="16">
        <f t="shared" si="108"/>
        <v>14.166666666666666</v>
      </c>
      <c r="J1789" s="16">
        <f t="shared" si="109"/>
        <v>8.6036706206216529</v>
      </c>
      <c r="K1789">
        <v>0</v>
      </c>
      <c r="L1789">
        <v>5</v>
      </c>
      <c r="M1789">
        <v>0</v>
      </c>
      <c r="N1789">
        <v>4</v>
      </c>
      <c r="O1789">
        <f t="shared" si="110"/>
        <v>2.25</v>
      </c>
      <c r="P1789" s="16">
        <f t="shared" si="111"/>
        <v>1.1388041973930374</v>
      </c>
      <c r="Q1789" s="16">
        <v>7.8575072706322802</v>
      </c>
      <c r="R1789" s="16">
        <v>17.287580900925001</v>
      </c>
      <c r="S1789" s="16">
        <v>13.0104528705112</v>
      </c>
      <c r="T1789" s="16">
        <v>0</v>
      </c>
      <c r="U1789" s="16">
        <v>17.425111650208802</v>
      </c>
      <c r="V1789" s="16">
        <v>3.0412247560324999</v>
      </c>
      <c r="W1789" s="16">
        <v>0</v>
      </c>
      <c r="X1789" s="16">
        <v>5.6148679527272201</v>
      </c>
      <c r="Y1789" s="16">
        <v>0</v>
      </c>
      <c r="Z1789" s="16">
        <v>6.1663661227538498</v>
      </c>
      <c r="AA1789" t="s">
        <v>1387</v>
      </c>
      <c r="AB1789" s="16">
        <v>7.04031115237908</v>
      </c>
      <c r="AC1789" s="16">
        <v>-1.2349678155813499</v>
      </c>
      <c r="AD1789" s="16">
        <v>0.90613755699599696</v>
      </c>
      <c r="AE1789" s="16">
        <v>-1.36289220775208</v>
      </c>
      <c r="AF1789">
        <v>0.172916484877703</v>
      </c>
      <c r="AG1789">
        <v>0.43496389689941201</v>
      </c>
      <c r="AH1789" s="3" t="s">
        <v>1387</v>
      </c>
      <c r="AI1789" s="20" t="s">
        <v>14851</v>
      </c>
      <c r="AJ1789" s="20" t="s">
        <v>14852</v>
      </c>
      <c r="AK1789" s="20" t="s">
        <v>1387</v>
      </c>
      <c r="AL1789" s="3" t="s">
        <v>6289</v>
      </c>
      <c r="AM1789" s="20" t="s">
        <v>14853</v>
      </c>
      <c r="AN1789" s="3" t="s">
        <v>14854</v>
      </c>
      <c r="AO1789" s="20" t="s">
        <v>6289</v>
      </c>
      <c r="AP1789" s="3" t="s">
        <v>6289</v>
      </c>
      <c r="AQ1789" s="20" t="s">
        <v>6289</v>
      </c>
      <c r="AR1789" s="3" t="s">
        <v>6289</v>
      </c>
      <c r="AS1789" s="20" t="s">
        <v>6289</v>
      </c>
      <c r="AT1789" s="3" t="s">
        <v>6289</v>
      </c>
      <c r="AU1789" s="20" t="s">
        <v>6289</v>
      </c>
      <c r="AV1789" s="3" t="s">
        <v>6289</v>
      </c>
      <c r="AW1789" s="20" t="s">
        <v>6289</v>
      </c>
      <c r="AX1789" s="3" t="s">
        <v>6289</v>
      </c>
      <c r="AY1789" s="3" t="s">
        <v>6289</v>
      </c>
      <c r="AZ1789" s="3" t="s">
        <v>6289</v>
      </c>
    </row>
    <row r="1790" spans="1:52" ht="30">
      <c r="A1790" t="s">
        <v>1391</v>
      </c>
      <c r="B1790" s="3" t="s">
        <v>24760</v>
      </c>
      <c r="C1790">
        <v>20</v>
      </c>
      <c r="D1790">
        <v>10</v>
      </c>
      <c r="E1790">
        <v>7</v>
      </c>
      <c r="F1790">
        <v>20</v>
      </c>
      <c r="G1790">
        <v>236</v>
      </c>
      <c r="H1790">
        <v>7</v>
      </c>
      <c r="I1790" s="16">
        <f t="shared" si="108"/>
        <v>50</v>
      </c>
      <c r="J1790" s="16">
        <f t="shared" si="109"/>
        <v>34.031847829153605</v>
      </c>
      <c r="K1790">
        <v>9</v>
      </c>
      <c r="L1790">
        <v>3</v>
      </c>
      <c r="M1790">
        <v>0</v>
      </c>
      <c r="N1790">
        <v>16</v>
      </c>
      <c r="O1790">
        <f t="shared" si="110"/>
        <v>7</v>
      </c>
      <c r="P1790" s="16">
        <f t="shared" si="111"/>
        <v>3.0618621784789726</v>
      </c>
      <c r="Q1790" s="16">
        <v>40.387587371049896</v>
      </c>
      <c r="R1790" s="16">
        <v>66.883099878988403</v>
      </c>
      <c r="S1790" s="16">
        <v>84.950604036867304</v>
      </c>
      <c r="T1790" s="16">
        <v>16.308204421759399</v>
      </c>
      <c r="U1790" s="16">
        <v>17.425111650208802</v>
      </c>
      <c r="V1790" s="16">
        <v>12.164899024129999</v>
      </c>
      <c r="W1790" s="16">
        <v>0</v>
      </c>
      <c r="X1790" s="16">
        <v>3.3689207716363301</v>
      </c>
      <c r="Y1790" s="16">
        <v>39.295164604485997</v>
      </c>
      <c r="Z1790" s="16">
        <v>24.665464491015399</v>
      </c>
      <c r="AA1790" t="s">
        <v>1391</v>
      </c>
      <c r="AB1790" s="16">
        <v>30.544905625014199</v>
      </c>
      <c r="AC1790" s="16">
        <v>-1.13259118084385</v>
      </c>
      <c r="AD1790" s="16">
        <v>0.83184066893554098</v>
      </c>
      <c r="AE1790" s="16">
        <v>-1.36154821847454</v>
      </c>
      <c r="AF1790">
        <v>0.173340506436551</v>
      </c>
      <c r="AG1790">
        <v>0.43571726438325498</v>
      </c>
      <c r="AH1790" s="3" t="s">
        <v>1391</v>
      </c>
      <c r="AI1790" s="20" t="s">
        <v>24758</v>
      </c>
      <c r="AJ1790" s="20" t="s">
        <v>24759</v>
      </c>
      <c r="AK1790" s="20" t="s">
        <v>1391</v>
      </c>
      <c r="AL1790" s="3" t="s">
        <v>24761</v>
      </c>
      <c r="AM1790" s="20" t="s">
        <v>10061</v>
      </c>
      <c r="AN1790" s="3" t="s">
        <v>10062</v>
      </c>
      <c r="AO1790" s="20" t="s">
        <v>16259</v>
      </c>
      <c r="AP1790" s="3" t="s">
        <v>16260</v>
      </c>
      <c r="AQ1790" s="20" t="s">
        <v>16261</v>
      </c>
      <c r="AR1790" s="3" t="s">
        <v>16262</v>
      </c>
      <c r="AS1790" s="20" t="s">
        <v>6650</v>
      </c>
      <c r="AT1790" s="3" t="s">
        <v>6651</v>
      </c>
      <c r="AU1790" s="20" t="s">
        <v>16259</v>
      </c>
      <c r="AV1790" s="3" t="s">
        <v>16260</v>
      </c>
      <c r="AW1790" s="20" t="s">
        <v>16261</v>
      </c>
      <c r="AX1790" s="3" t="s">
        <v>16262</v>
      </c>
      <c r="AY1790" s="3" t="s">
        <v>6289</v>
      </c>
      <c r="AZ1790" s="3" t="s">
        <v>10067</v>
      </c>
    </row>
    <row r="1791" spans="1:52">
      <c r="A1791" t="s">
        <v>1392</v>
      </c>
      <c r="B1791" s="3" t="s">
        <v>6406</v>
      </c>
      <c r="C1791">
        <v>8</v>
      </c>
      <c r="D1791">
        <v>0</v>
      </c>
      <c r="E1791">
        <v>8</v>
      </c>
      <c r="F1791">
        <v>8</v>
      </c>
      <c r="G1791">
        <v>219</v>
      </c>
      <c r="H1791">
        <v>8</v>
      </c>
      <c r="I1791" s="16">
        <f t="shared" si="108"/>
        <v>41.833333333333336</v>
      </c>
      <c r="J1791" s="16">
        <f t="shared" si="109"/>
        <v>32.368036931745102</v>
      </c>
      <c r="K1791">
        <v>0</v>
      </c>
      <c r="L1791">
        <v>14</v>
      </c>
      <c r="M1791">
        <v>0</v>
      </c>
      <c r="N1791">
        <v>12</v>
      </c>
      <c r="O1791">
        <f t="shared" si="110"/>
        <v>6.5</v>
      </c>
      <c r="P1791" s="16">
        <f t="shared" si="111"/>
        <v>3.2691742076555053</v>
      </c>
      <c r="Q1791" s="16">
        <v>27.501275447213001</v>
      </c>
      <c r="R1791" s="16">
        <v>62.0652494639765</v>
      </c>
      <c r="S1791" s="16">
        <v>64.797157433526394</v>
      </c>
      <c r="T1791" s="16">
        <v>0</v>
      </c>
      <c r="U1791" s="16">
        <v>19.9144133145243</v>
      </c>
      <c r="V1791" s="16">
        <v>4.8659596096520001</v>
      </c>
      <c r="W1791" s="16">
        <v>0</v>
      </c>
      <c r="X1791" s="16">
        <v>15.721630267636201</v>
      </c>
      <c r="Y1791" s="16">
        <v>0</v>
      </c>
      <c r="Z1791" s="16">
        <v>18.4990983682615</v>
      </c>
      <c r="AA1791" t="s">
        <v>1392</v>
      </c>
      <c r="AB1791" s="16">
        <v>21.336478390479002</v>
      </c>
      <c r="AC1791" s="16">
        <v>-1.3801725364689801</v>
      </c>
      <c r="AD1791" s="16">
        <v>1.0140582166007199</v>
      </c>
      <c r="AE1791" s="16">
        <v>-1.3610387587958599</v>
      </c>
      <c r="AF1791">
        <v>0.17350144124813699</v>
      </c>
      <c r="AG1791">
        <v>0.43580871710497598</v>
      </c>
      <c r="AH1791" s="3" t="s">
        <v>1392</v>
      </c>
      <c r="AI1791" s="20" t="s">
        <v>24937</v>
      </c>
      <c r="AJ1791" s="20" t="s">
        <v>24938</v>
      </c>
      <c r="AK1791" s="20" t="s">
        <v>1392</v>
      </c>
      <c r="AL1791" s="3" t="s">
        <v>6289</v>
      </c>
      <c r="AM1791" s="20" t="s">
        <v>6289</v>
      </c>
      <c r="AN1791" s="3" t="s">
        <v>6289</v>
      </c>
      <c r="AO1791" s="20" t="s">
        <v>6289</v>
      </c>
      <c r="AP1791" s="3" t="s">
        <v>6289</v>
      </c>
      <c r="AQ1791" s="20" t="s">
        <v>6289</v>
      </c>
      <c r="AR1791" s="3" t="s">
        <v>6289</v>
      </c>
      <c r="AS1791" s="20" t="s">
        <v>6289</v>
      </c>
      <c r="AT1791" s="3" t="s">
        <v>6289</v>
      </c>
      <c r="AU1791" s="20" t="s">
        <v>6289</v>
      </c>
      <c r="AV1791" s="3" t="s">
        <v>6289</v>
      </c>
      <c r="AW1791" s="20" t="s">
        <v>6289</v>
      </c>
      <c r="AX1791" s="3" t="s">
        <v>6289</v>
      </c>
      <c r="AY1791" s="3" t="s">
        <v>6289</v>
      </c>
      <c r="AZ1791" s="3" t="s">
        <v>6289</v>
      </c>
    </row>
    <row r="1792" spans="1:52">
      <c r="A1792" t="s">
        <v>5986</v>
      </c>
      <c r="B1792" s="3" t="s">
        <v>6599</v>
      </c>
      <c r="C1792">
        <v>1</v>
      </c>
      <c r="D1792">
        <v>0</v>
      </c>
      <c r="E1792">
        <v>0</v>
      </c>
      <c r="F1792">
        <v>1</v>
      </c>
      <c r="G1792">
        <v>7</v>
      </c>
      <c r="H1792">
        <v>0</v>
      </c>
      <c r="I1792" s="16">
        <f t="shared" si="108"/>
        <v>1.5</v>
      </c>
      <c r="J1792" s="16">
        <f t="shared" si="109"/>
        <v>1.0206207261596576</v>
      </c>
      <c r="K1792">
        <v>0</v>
      </c>
      <c r="L1792">
        <v>0</v>
      </c>
      <c r="M1792">
        <v>0</v>
      </c>
      <c r="N1792">
        <v>0</v>
      </c>
      <c r="O1792">
        <f t="shared" si="110"/>
        <v>0</v>
      </c>
      <c r="P1792" s="16">
        <f t="shared" si="111"/>
        <v>0</v>
      </c>
      <c r="Q1792" s="16">
        <v>1.8858017449517499</v>
      </c>
      <c r="R1792" s="16">
        <v>1.9838207591225401</v>
      </c>
      <c r="S1792" s="16">
        <v>3.5714968664148401</v>
      </c>
      <c r="T1792" s="16">
        <v>0</v>
      </c>
      <c r="U1792" s="16">
        <v>0</v>
      </c>
      <c r="V1792" s="16">
        <v>0.60824495120650002</v>
      </c>
      <c r="W1792" s="16">
        <v>0</v>
      </c>
      <c r="X1792" s="16">
        <v>0</v>
      </c>
      <c r="Y1792" s="16">
        <v>0</v>
      </c>
      <c r="Z1792" s="16">
        <v>0</v>
      </c>
      <c r="AA1792" t="s">
        <v>5986</v>
      </c>
      <c r="AB1792" s="16">
        <v>0.80493643216956301</v>
      </c>
      <c r="AC1792" s="16">
        <v>-1.4905971147067201</v>
      </c>
      <c r="AD1792" s="16">
        <v>1.09580822670273</v>
      </c>
      <c r="AE1792" s="16">
        <v>-1.3602718782208001</v>
      </c>
      <c r="AF1792">
        <v>0.17374390405033299</v>
      </c>
      <c r="AG1792" t="s">
        <v>3500</v>
      </c>
      <c r="AH1792" s="3" t="s">
        <v>5986</v>
      </c>
      <c r="AI1792" s="20" t="s">
        <v>24319</v>
      </c>
      <c r="AJ1792" s="20" t="s">
        <v>24320</v>
      </c>
      <c r="AK1792" s="20" t="s">
        <v>5986</v>
      </c>
      <c r="AL1792" s="3" t="s">
        <v>6289</v>
      </c>
      <c r="AM1792" s="20" t="s">
        <v>6289</v>
      </c>
      <c r="AN1792" s="3" t="s">
        <v>6289</v>
      </c>
      <c r="AO1792" s="20" t="s">
        <v>6600</v>
      </c>
      <c r="AP1792" s="3" t="s">
        <v>6601</v>
      </c>
      <c r="AQ1792" s="20" t="s">
        <v>6289</v>
      </c>
      <c r="AR1792" s="3" t="s">
        <v>6289</v>
      </c>
      <c r="AS1792" s="20" t="s">
        <v>6289</v>
      </c>
      <c r="AT1792" s="3" t="s">
        <v>6289</v>
      </c>
      <c r="AU1792" s="20" t="s">
        <v>6289</v>
      </c>
      <c r="AV1792" s="3" t="s">
        <v>6289</v>
      </c>
      <c r="AW1792" s="20" t="s">
        <v>6289</v>
      </c>
      <c r="AX1792" s="3" t="s">
        <v>6289</v>
      </c>
      <c r="AY1792" s="3" t="s">
        <v>6289</v>
      </c>
      <c r="AZ1792" s="3" t="s">
        <v>6602</v>
      </c>
    </row>
    <row r="1793" spans="1:52">
      <c r="A1793" t="s">
        <v>1393</v>
      </c>
      <c r="B1793" s="3" t="s">
        <v>12152</v>
      </c>
      <c r="C1793">
        <v>29</v>
      </c>
      <c r="D1793">
        <v>4</v>
      </c>
      <c r="E1793">
        <v>16</v>
      </c>
      <c r="F1793">
        <v>29</v>
      </c>
      <c r="G1793">
        <v>152</v>
      </c>
      <c r="H1793">
        <v>16</v>
      </c>
      <c r="I1793" s="16">
        <f t="shared" si="108"/>
        <v>41</v>
      </c>
      <c r="J1793" s="16">
        <f t="shared" si="109"/>
        <v>20.566963801203133</v>
      </c>
      <c r="K1793">
        <v>0</v>
      </c>
      <c r="L1793">
        <v>1</v>
      </c>
      <c r="M1793">
        <v>0</v>
      </c>
      <c r="N1793">
        <v>26</v>
      </c>
      <c r="O1793">
        <f t="shared" si="110"/>
        <v>6.75</v>
      </c>
      <c r="P1793" s="16">
        <f t="shared" si="111"/>
        <v>5.5607441048838062</v>
      </c>
      <c r="Q1793" s="16">
        <v>34.730182136194699</v>
      </c>
      <c r="R1793" s="16">
        <v>43.077250769517903</v>
      </c>
      <c r="S1793" s="16">
        <v>44.133496992126297</v>
      </c>
      <c r="T1793" s="16">
        <v>6.5232817687037699</v>
      </c>
      <c r="U1793" s="16">
        <v>39.828826629048599</v>
      </c>
      <c r="V1793" s="16">
        <v>17.639103584988501</v>
      </c>
      <c r="W1793" s="16">
        <v>0</v>
      </c>
      <c r="X1793" s="16">
        <v>1.1229735905454401</v>
      </c>
      <c r="Y1793" s="16">
        <v>0</v>
      </c>
      <c r="Z1793" s="16">
        <v>40.081379797899999</v>
      </c>
      <c r="AA1793" t="s">
        <v>1393</v>
      </c>
      <c r="AB1793" s="16">
        <v>22.7136495269025</v>
      </c>
      <c r="AC1793" s="16">
        <v>-1.2663898776737299</v>
      </c>
      <c r="AD1793" s="16">
        <v>0.93119952445100396</v>
      </c>
      <c r="AE1793" s="16">
        <v>-1.35995546005067</v>
      </c>
      <c r="AF1793">
        <v>0.173844018969353</v>
      </c>
      <c r="AG1793">
        <v>0.43635597013900002</v>
      </c>
      <c r="AH1793" s="3" t="s">
        <v>1393</v>
      </c>
      <c r="AI1793" s="20" t="s">
        <v>12150</v>
      </c>
      <c r="AJ1793" s="20" t="s">
        <v>12151</v>
      </c>
      <c r="AK1793" s="20" t="s">
        <v>1393</v>
      </c>
      <c r="AL1793" s="3" t="s">
        <v>12153</v>
      </c>
      <c r="AM1793" s="20" t="s">
        <v>6289</v>
      </c>
      <c r="AN1793" s="3" t="s">
        <v>6289</v>
      </c>
      <c r="AO1793" s="20" t="s">
        <v>6289</v>
      </c>
      <c r="AP1793" s="3" t="s">
        <v>6289</v>
      </c>
      <c r="AQ1793" s="20" t="s">
        <v>6289</v>
      </c>
      <c r="AR1793" s="3" t="s">
        <v>6289</v>
      </c>
      <c r="AS1793" s="20" t="s">
        <v>12154</v>
      </c>
      <c r="AT1793" s="3" t="s">
        <v>12155</v>
      </c>
      <c r="AU1793" s="20" t="s">
        <v>6290</v>
      </c>
      <c r="AV1793" s="3" t="s">
        <v>6291</v>
      </c>
      <c r="AW1793" s="20" t="s">
        <v>6289</v>
      </c>
      <c r="AX1793" s="3" t="s">
        <v>6289</v>
      </c>
      <c r="AY1793" s="3" t="s">
        <v>6289</v>
      </c>
      <c r="AZ1793" s="3" t="s">
        <v>6289</v>
      </c>
    </row>
    <row r="1794" spans="1:52">
      <c r="A1794" t="s">
        <v>5229</v>
      </c>
      <c r="B1794" s="3" t="s">
        <v>6406</v>
      </c>
      <c r="C1794">
        <v>0</v>
      </c>
      <c r="D1794">
        <v>1</v>
      </c>
      <c r="E1794">
        <v>0</v>
      </c>
      <c r="F1794">
        <v>0</v>
      </c>
      <c r="G1794">
        <v>28</v>
      </c>
      <c r="H1794">
        <v>0</v>
      </c>
      <c r="I1794" s="16">
        <f t="shared" ref="I1794:I1857" si="112">AVERAGE(C1794,G1794,D1794,E1794,F1794,H1794)</f>
        <v>4.833333333333333</v>
      </c>
      <c r="J1794" s="16">
        <f t="shared" ref="J1794:J1857" si="113">_xlfn.STDEV.P(C1794,G1794,D1794,E1794,F1794,H1794)/(SQRT(COUNT(C1794,G1794,D1794,E1794,F1794,H1794)))</f>
        <v>4.2322614566017824</v>
      </c>
      <c r="K1794">
        <v>0</v>
      </c>
      <c r="L1794">
        <v>0</v>
      </c>
      <c r="M1794">
        <v>0</v>
      </c>
      <c r="N1794">
        <v>2</v>
      </c>
      <c r="O1794">
        <f t="shared" ref="O1794:O1857" si="114">AVERAGE(K1794,L1794,M1794,N1794)</f>
        <v>0.5</v>
      </c>
      <c r="P1794" s="16">
        <f t="shared" ref="P1794:P1857" si="115">_xlfn.STDEV.P(K1794,L1794,M1794,N1794)/(SQRT(COUNT(K1794,L1794,M1794,N1794)))</f>
        <v>0.4330127018922193</v>
      </c>
      <c r="Q1794" s="16">
        <v>7.0717565435690499</v>
      </c>
      <c r="R1794" s="16">
        <v>7.9352830364901497</v>
      </c>
      <c r="S1794" s="16">
        <v>8.16342140894821</v>
      </c>
      <c r="T1794" s="16">
        <v>1.63082044217594</v>
      </c>
      <c r="U1794" s="16">
        <v>0</v>
      </c>
      <c r="V1794" s="16">
        <v>0</v>
      </c>
      <c r="W1794" s="16">
        <v>0</v>
      </c>
      <c r="X1794" s="16">
        <v>0</v>
      </c>
      <c r="Y1794" s="16">
        <v>0</v>
      </c>
      <c r="Z1794" s="16">
        <v>3.08318306137692</v>
      </c>
      <c r="AA1794" t="s">
        <v>5229</v>
      </c>
      <c r="AB1794" s="16">
        <v>2.7884464492560301</v>
      </c>
      <c r="AC1794" s="16">
        <v>-1.5129933532051401</v>
      </c>
      <c r="AD1794" s="16">
        <v>1.1130704896458601</v>
      </c>
      <c r="AE1794" s="16">
        <v>-1.35929697829517</v>
      </c>
      <c r="AF1794">
        <v>0.17405250118676399</v>
      </c>
      <c r="AG1794" t="s">
        <v>3500</v>
      </c>
      <c r="AH1794" s="3" t="s">
        <v>5229</v>
      </c>
      <c r="AI1794" s="20" t="s">
        <v>18960</v>
      </c>
      <c r="AJ1794" s="20" t="s">
        <v>18961</v>
      </c>
      <c r="AK1794" s="20" t="s">
        <v>5229</v>
      </c>
      <c r="AL1794" s="3" t="s">
        <v>6289</v>
      </c>
      <c r="AM1794" s="20" t="s">
        <v>6289</v>
      </c>
      <c r="AN1794" s="3" t="s">
        <v>6289</v>
      </c>
      <c r="AO1794" s="20" t="s">
        <v>6289</v>
      </c>
      <c r="AP1794" s="3" t="s">
        <v>6289</v>
      </c>
      <c r="AQ1794" s="20" t="s">
        <v>6289</v>
      </c>
      <c r="AR1794" s="3" t="s">
        <v>6289</v>
      </c>
      <c r="AS1794" s="20" t="s">
        <v>6289</v>
      </c>
      <c r="AT1794" s="3" t="s">
        <v>6289</v>
      </c>
      <c r="AU1794" s="20" t="s">
        <v>6289</v>
      </c>
      <c r="AV1794" s="3" t="s">
        <v>6289</v>
      </c>
      <c r="AW1794" s="20" t="s">
        <v>6289</v>
      </c>
      <c r="AX1794" s="3" t="s">
        <v>6289</v>
      </c>
      <c r="AY1794" s="3" t="s">
        <v>6289</v>
      </c>
      <c r="AZ1794" s="3" t="s">
        <v>6289</v>
      </c>
    </row>
    <row r="1795" spans="1:52" ht="30">
      <c r="A1795" t="s">
        <v>4169</v>
      </c>
      <c r="B1795" s="3" t="s">
        <v>10739</v>
      </c>
      <c r="C1795">
        <v>1</v>
      </c>
      <c r="D1795">
        <v>0</v>
      </c>
      <c r="E1795">
        <v>0</v>
      </c>
      <c r="F1795">
        <v>1</v>
      </c>
      <c r="G1795">
        <v>19</v>
      </c>
      <c r="H1795">
        <v>0</v>
      </c>
      <c r="I1795" s="16">
        <f t="shared" si="112"/>
        <v>3.5</v>
      </c>
      <c r="J1795" s="16">
        <f t="shared" si="113"/>
        <v>2.8357832545289261</v>
      </c>
      <c r="K1795">
        <v>0</v>
      </c>
      <c r="L1795">
        <v>0</v>
      </c>
      <c r="M1795">
        <v>0</v>
      </c>
      <c r="N1795">
        <v>0</v>
      </c>
      <c r="O1795">
        <f t="shared" si="114"/>
        <v>0</v>
      </c>
      <c r="P1795" s="16">
        <f t="shared" si="115"/>
        <v>0</v>
      </c>
      <c r="Q1795" s="16">
        <v>2.0429518903643902</v>
      </c>
      <c r="R1795" s="16">
        <v>5.3846563461897397</v>
      </c>
      <c r="S1795" s="16">
        <v>1.02042767611853</v>
      </c>
      <c r="T1795" s="16">
        <v>0</v>
      </c>
      <c r="U1795" s="16">
        <v>0</v>
      </c>
      <c r="V1795" s="16">
        <v>0.60824495120650002</v>
      </c>
      <c r="W1795" s="16">
        <v>0</v>
      </c>
      <c r="X1795" s="16">
        <v>0</v>
      </c>
      <c r="Y1795" s="16">
        <v>0</v>
      </c>
      <c r="Z1795" s="16">
        <v>0</v>
      </c>
      <c r="AA1795" t="s">
        <v>4169</v>
      </c>
      <c r="AB1795" s="16">
        <v>0.90562808638791603</v>
      </c>
      <c r="AC1795" s="16">
        <v>-1.53442217491308</v>
      </c>
      <c r="AD1795" s="16">
        <v>1.1290107759947401</v>
      </c>
      <c r="AE1795" s="16">
        <v>-1.35908549992461</v>
      </c>
      <c r="AF1795">
        <v>0.174119497055919</v>
      </c>
      <c r="AG1795" t="s">
        <v>3500</v>
      </c>
      <c r="AH1795" s="3" t="s">
        <v>4169</v>
      </c>
      <c r="AI1795" s="20" t="s">
        <v>10737</v>
      </c>
      <c r="AJ1795" s="20" t="s">
        <v>10738</v>
      </c>
      <c r="AK1795" s="20" t="s">
        <v>4169</v>
      </c>
      <c r="AL1795" s="3" t="s">
        <v>10740</v>
      </c>
      <c r="AM1795" s="20" t="s">
        <v>6289</v>
      </c>
      <c r="AN1795" s="3" t="s">
        <v>6289</v>
      </c>
      <c r="AO1795" s="20" t="s">
        <v>6289</v>
      </c>
      <c r="AP1795" s="3" t="s">
        <v>6289</v>
      </c>
      <c r="AQ1795" s="20" t="s">
        <v>6289</v>
      </c>
      <c r="AR1795" s="3" t="s">
        <v>6289</v>
      </c>
      <c r="AS1795" s="20" t="s">
        <v>6289</v>
      </c>
      <c r="AT1795" s="3" t="s">
        <v>6289</v>
      </c>
      <c r="AU1795" s="20" t="s">
        <v>6289</v>
      </c>
      <c r="AV1795" s="3" t="s">
        <v>6289</v>
      </c>
      <c r="AW1795" s="20" t="s">
        <v>6289</v>
      </c>
      <c r="AX1795" s="3" t="s">
        <v>6289</v>
      </c>
      <c r="AY1795" s="3" t="s">
        <v>6289</v>
      </c>
      <c r="AZ1795" s="3" t="s">
        <v>6289</v>
      </c>
    </row>
    <row r="1796" spans="1:52">
      <c r="A1796" t="s">
        <v>1394</v>
      </c>
      <c r="B1796" s="3" t="s">
        <v>6406</v>
      </c>
      <c r="C1796">
        <v>20</v>
      </c>
      <c r="D1796">
        <v>1</v>
      </c>
      <c r="E1796">
        <v>2</v>
      </c>
      <c r="F1796">
        <v>20</v>
      </c>
      <c r="G1796">
        <v>41</v>
      </c>
      <c r="H1796">
        <v>2</v>
      </c>
      <c r="I1796" s="16">
        <f t="shared" si="112"/>
        <v>14.333333333333334</v>
      </c>
      <c r="J1796" s="16">
        <f t="shared" si="113"/>
        <v>5.9098160653209781</v>
      </c>
      <c r="K1796">
        <v>2</v>
      </c>
      <c r="L1796">
        <v>4</v>
      </c>
      <c r="M1796">
        <v>11</v>
      </c>
      <c r="N1796">
        <v>8</v>
      </c>
      <c r="O1796">
        <f t="shared" si="114"/>
        <v>6.25</v>
      </c>
      <c r="P1796" s="16">
        <f t="shared" si="115"/>
        <v>1.7455300054711176</v>
      </c>
      <c r="Q1796" s="16">
        <v>6.4431559619184702</v>
      </c>
      <c r="R1796" s="16">
        <v>11.6195215891463</v>
      </c>
      <c r="S1796" s="16">
        <v>6.6327798947704197</v>
      </c>
      <c r="T1796" s="16">
        <v>1.63082044217594</v>
      </c>
      <c r="U1796" s="16">
        <v>4.9786033286310696</v>
      </c>
      <c r="V1796" s="16">
        <v>12.164899024129999</v>
      </c>
      <c r="W1796" s="16">
        <v>40.114113532836697</v>
      </c>
      <c r="X1796" s="16">
        <v>4.49189436218178</v>
      </c>
      <c r="Y1796" s="16">
        <v>8.7322588009968793</v>
      </c>
      <c r="Z1796" s="16">
        <v>12.3327322455077</v>
      </c>
      <c r="AA1796" t="s">
        <v>1394</v>
      </c>
      <c r="AB1796" s="16">
        <v>10.9140779182295</v>
      </c>
      <c r="AC1796" s="16">
        <v>0.95843062068145202</v>
      </c>
      <c r="AD1796" s="16">
        <v>0.70538496906638803</v>
      </c>
      <c r="AE1796" s="16">
        <v>1.3587341135862101</v>
      </c>
      <c r="AF1796">
        <v>0.17423085803823599</v>
      </c>
      <c r="AG1796">
        <v>0.436626270037756</v>
      </c>
      <c r="AH1796" s="3" t="s">
        <v>1394</v>
      </c>
      <c r="AI1796" s="20" t="s">
        <v>9920</v>
      </c>
      <c r="AJ1796" s="20" t="s">
        <v>9921</v>
      </c>
      <c r="AK1796" s="20" t="s">
        <v>1394</v>
      </c>
      <c r="AL1796" s="3" t="s">
        <v>6289</v>
      </c>
      <c r="AM1796" s="20" t="s">
        <v>6289</v>
      </c>
      <c r="AN1796" s="3" t="s">
        <v>6289</v>
      </c>
      <c r="AO1796" s="20" t="s">
        <v>6289</v>
      </c>
      <c r="AP1796" s="3" t="s">
        <v>6289</v>
      </c>
      <c r="AQ1796" s="20" t="s">
        <v>6289</v>
      </c>
      <c r="AR1796" s="3" t="s">
        <v>6289</v>
      </c>
      <c r="AS1796" s="20" t="s">
        <v>6289</v>
      </c>
      <c r="AT1796" s="3" t="s">
        <v>6289</v>
      </c>
      <c r="AU1796" s="20" t="s">
        <v>6289</v>
      </c>
      <c r="AV1796" s="3" t="s">
        <v>6289</v>
      </c>
      <c r="AW1796" s="20" t="s">
        <v>6289</v>
      </c>
      <c r="AX1796" s="3" t="s">
        <v>6289</v>
      </c>
      <c r="AY1796" s="3" t="s">
        <v>6289</v>
      </c>
      <c r="AZ1796" s="3" t="s">
        <v>6289</v>
      </c>
    </row>
    <row r="1797" spans="1:52">
      <c r="A1797" t="s">
        <v>1395</v>
      </c>
      <c r="B1797" s="3" t="s">
        <v>23653</v>
      </c>
      <c r="C1797">
        <v>5</v>
      </c>
      <c r="D1797">
        <v>6</v>
      </c>
      <c r="E1797">
        <v>3</v>
      </c>
      <c r="F1797">
        <v>5</v>
      </c>
      <c r="G1797">
        <v>23</v>
      </c>
      <c r="H1797">
        <v>3</v>
      </c>
      <c r="I1797" s="16">
        <f t="shared" si="112"/>
        <v>7.5</v>
      </c>
      <c r="J1797" s="16">
        <f t="shared" si="113"/>
        <v>2.8650189062785141</v>
      </c>
      <c r="K1797">
        <v>4</v>
      </c>
      <c r="L1797">
        <v>8</v>
      </c>
      <c r="M1797">
        <v>0</v>
      </c>
      <c r="N1797">
        <v>9</v>
      </c>
      <c r="O1797">
        <f t="shared" si="114"/>
        <v>5.25</v>
      </c>
      <c r="P1797" s="16">
        <f t="shared" si="115"/>
        <v>1.7809758560968758</v>
      </c>
      <c r="Q1797" s="16">
        <v>2.5144023266023301</v>
      </c>
      <c r="R1797" s="16">
        <v>6.5182682085454804</v>
      </c>
      <c r="S1797" s="16">
        <v>3.5714968664148401</v>
      </c>
      <c r="T1797" s="16">
        <v>9.7849226530556592</v>
      </c>
      <c r="U1797" s="16">
        <v>7.4679049929466101</v>
      </c>
      <c r="V1797" s="16">
        <v>3.0412247560324999</v>
      </c>
      <c r="W1797" s="16">
        <v>0</v>
      </c>
      <c r="X1797" s="16">
        <v>8.9837887243635492</v>
      </c>
      <c r="Y1797" s="16">
        <v>17.464517601993801</v>
      </c>
      <c r="Z1797" s="16">
        <v>13.874323776196199</v>
      </c>
      <c r="AA1797" t="s">
        <v>1395</v>
      </c>
      <c r="AB1797" s="16">
        <v>7.3220849906150898</v>
      </c>
      <c r="AC1797" s="16">
        <v>0.932204436489529</v>
      </c>
      <c r="AD1797" s="16">
        <v>0.68615344636540598</v>
      </c>
      <c r="AE1797" s="16">
        <v>1.35859470126904</v>
      </c>
      <c r="AF1797">
        <v>0.174275055175311</v>
      </c>
      <c r="AG1797">
        <v>0.436626270037756</v>
      </c>
      <c r="AH1797" s="3" t="s">
        <v>1395</v>
      </c>
      <c r="AI1797" s="20" t="s">
        <v>23651</v>
      </c>
      <c r="AJ1797" s="20" t="s">
        <v>23652</v>
      </c>
      <c r="AK1797" s="20" t="s">
        <v>1395</v>
      </c>
      <c r="AL1797" s="3" t="s">
        <v>6289</v>
      </c>
      <c r="AM1797" s="20" t="s">
        <v>6289</v>
      </c>
      <c r="AN1797" s="3" t="s">
        <v>6289</v>
      </c>
      <c r="AO1797" s="20" t="s">
        <v>14644</v>
      </c>
      <c r="AP1797" s="3" t="s">
        <v>14645</v>
      </c>
      <c r="AQ1797" s="20" t="s">
        <v>8499</v>
      </c>
      <c r="AR1797" s="3" t="s">
        <v>8500</v>
      </c>
      <c r="AS1797" s="20" t="s">
        <v>6289</v>
      </c>
      <c r="AT1797" s="3" t="s">
        <v>6289</v>
      </c>
      <c r="AU1797" s="20" t="s">
        <v>6289</v>
      </c>
      <c r="AV1797" s="3" t="s">
        <v>6289</v>
      </c>
      <c r="AW1797" s="20" t="s">
        <v>6289</v>
      </c>
      <c r="AX1797" s="3" t="s">
        <v>6289</v>
      </c>
      <c r="AY1797" s="3" t="s">
        <v>6289</v>
      </c>
      <c r="AZ1797" s="3" t="s">
        <v>23654</v>
      </c>
    </row>
    <row r="1798" spans="1:52">
      <c r="A1798" t="s">
        <v>1396</v>
      </c>
      <c r="B1798" s="3" t="s">
        <v>25197</v>
      </c>
      <c r="C1798">
        <v>15</v>
      </c>
      <c r="D1798">
        <v>5</v>
      </c>
      <c r="E1798">
        <v>4</v>
      </c>
      <c r="F1798">
        <v>15</v>
      </c>
      <c r="G1798">
        <v>25</v>
      </c>
      <c r="H1798">
        <v>4</v>
      </c>
      <c r="I1798" s="16">
        <f t="shared" si="112"/>
        <v>11.333333333333334</v>
      </c>
      <c r="J1798" s="16">
        <f t="shared" si="113"/>
        <v>3.1681283176407233</v>
      </c>
      <c r="K1798">
        <v>0</v>
      </c>
      <c r="L1798">
        <v>11</v>
      </c>
      <c r="M1798">
        <v>16</v>
      </c>
      <c r="N1798">
        <v>2</v>
      </c>
      <c r="O1798">
        <f t="shared" si="114"/>
        <v>7.25</v>
      </c>
      <c r="P1798" s="16">
        <f t="shared" si="115"/>
        <v>3.2667835863429948</v>
      </c>
      <c r="Q1798" s="16">
        <v>5.1859547986173</v>
      </c>
      <c r="R1798" s="16">
        <v>7.0850741397233499</v>
      </c>
      <c r="S1798" s="16">
        <v>8.6736352470074696</v>
      </c>
      <c r="T1798" s="16">
        <v>8.1541022108797101</v>
      </c>
      <c r="U1798" s="16">
        <v>9.9572066572621498</v>
      </c>
      <c r="V1798" s="16">
        <v>9.1236742680975098</v>
      </c>
      <c r="W1798" s="16">
        <v>58.347801502308002</v>
      </c>
      <c r="X1798" s="16">
        <v>12.3527094959999</v>
      </c>
      <c r="Y1798" s="16">
        <v>0</v>
      </c>
      <c r="Z1798" s="16">
        <v>3.08318306137692</v>
      </c>
      <c r="AA1798" t="s">
        <v>1396</v>
      </c>
      <c r="AB1798" s="16">
        <v>12.196334138127201</v>
      </c>
      <c r="AC1798" s="16">
        <v>1.0527240395261499</v>
      </c>
      <c r="AD1798" s="16">
        <v>0.77495422519387203</v>
      </c>
      <c r="AE1798" s="16">
        <v>1.3584338342858699</v>
      </c>
      <c r="AF1798">
        <v>0.17432606437346301</v>
      </c>
      <c r="AG1798">
        <v>0.436626270037756</v>
      </c>
      <c r="AH1798" s="3" t="s">
        <v>1396</v>
      </c>
      <c r="AI1798" s="20" t="s">
        <v>25195</v>
      </c>
      <c r="AJ1798" s="20" t="s">
        <v>25196</v>
      </c>
      <c r="AK1798" s="20" t="s">
        <v>1396</v>
      </c>
      <c r="AL1798" s="3" t="s">
        <v>25198</v>
      </c>
      <c r="AM1798" s="20" t="s">
        <v>6289</v>
      </c>
      <c r="AN1798" s="3" t="s">
        <v>6289</v>
      </c>
      <c r="AO1798" s="20" t="s">
        <v>6290</v>
      </c>
      <c r="AP1798" s="3" t="s">
        <v>6291</v>
      </c>
      <c r="AQ1798" s="20" t="s">
        <v>6289</v>
      </c>
      <c r="AR1798" s="3" t="s">
        <v>6289</v>
      </c>
      <c r="AS1798" s="20" t="s">
        <v>6289</v>
      </c>
      <c r="AT1798" s="3" t="s">
        <v>6289</v>
      </c>
      <c r="AU1798" s="20" t="s">
        <v>6289</v>
      </c>
      <c r="AV1798" s="3" t="s">
        <v>6289</v>
      </c>
      <c r="AW1798" s="20" t="s">
        <v>6289</v>
      </c>
      <c r="AX1798" s="3" t="s">
        <v>6289</v>
      </c>
      <c r="AY1798" s="3" t="s">
        <v>6289</v>
      </c>
      <c r="AZ1798" s="3" t="s">
        <v>6289</v>
      </c>
    </row>
    <row r="1799" spans="1:52">
      <c r="A1799" t="s">
        <v>1397</v>
      </c>
      <c r="B1799" s="3" t="s">
        <v>6875</v>
      </c>
      <c r="C1799">
        <v>20</v>
      </c>
      <c r="D1799">
        <v>10</v>
      </c>
      <c r="E1799">
        <v>1</v>
      </c>
      <c r="F1799">
        <v>20</v>
      </c>
      <c r="G1799">
        <v>17</v>
      </c>
      <c r="H1799">
        <v>1</v>
      </c>
      <c r="I1799" s="16">
        <f t="shared" si="112"/>
        <v>11.5</v>
      </c>
      <c r="J1799" s="16">
        <f t="shared" si="113"/>
        <v>3.3229003395628145</v>
      </c>
      <c r="K1799">
        <v>0</v>
      </c>
      <c r="L1799">
        <v>5</v>
      </c>
      <c r="M1799">
        <v>0</v>
      </c>
      <c r="N1799">
        <v>2</v>
      </c>
      <c r="O1799">
        <f t="shared" si="114"/>
        <v>1.75</v>
      </c>
      <c r="P1799" s="16">
        <f t="shared" si="115"/>
        <v>1.0231690964840563</v>
      </c>
      <c r="Q1799" s="16">
        <v>5.3431049440299496</v>
      </c>
      <c r="R1799" s="16">
        <v>4.8178504150118799</v>
      </c>
      <c r="S1799" s="16">
        <v>2.8061761093259499</v>
      </c>
      <c r="T1799" s="16">
        <v>16.308204421759399</v>
      </c>
      <c r="U1799" s="16">
        <v>2.4893016643155401</v>
      </c>
      <c r="V1799" s="16">
        <v>12.164899024129999</v>
      </c>
      <c r="W1799" s="16">
        <v>0</v>
      </c>
      <c r="X1799" s="16">
        <v>5.6148679527272201</v>
      </c>
      <c r="Y1799" s="16">
        <v>0</v>
      </c>
      <c r="Z1799" s="16">
        <v>3.08318306137692</v>
      </c>
      <c r="AA1799" t="s">
        <v>1397</v>
      </c>
      <c r="AB1799" s="16">
        <v>5.2627587592676903</v>
      </c>
      <c r="AC1799" s="16">
        <v>-1.1507609421949201</v>
      </c>
      <c r="AD1799" s="16">
        <v>0.84752501972337901</v>
      </c>
      <c r="AE1799" s="16">
        <v>-1.3577899358894501</v>
      </c>
      <c r="AF1799">
        <v>0.17453034928810399</v>
      </c>
      <c r="AG1799">
        <v>0.43682524474898199</v>
      </c>
      <c r="AH1799" s="3" t="s">
        <v>1397</v>
      </c>
      <c r="AI1799" s="20" t="s">
        <v>7192</v>
      </c>
      <c r="AJ1799" s="20" t="s">
        <v>7193</v>
      </c>
      <c r="AK1799" s="20" t="s">
        <v>1397</v>
      </c>
      <c r="AL1799" s="3" t="s">
        <v>6289</v>
      </c>
      <c r="AM1799" s="20" t="s">
        <v>6289</v>
      </c>
      <c r="AN1799" s="3" t="s">
        <v>6289</v>
      </c>
      <c r="AO1799" s="20" t="s">
        <v>6289</v>
      </c>
      <c r="AP1799" s="3" t="s">
        <v>6289</v>
      </c>
      <c r="AQ1799" s="20" t="s">
        <v>6289</v>
      </c>
      <c r="AR1799" s="3" t="s">
        <v>6289</v>
      </c>
      <c r="AS1799" s="20" t="s">
        <v>6289</v>
      </c>
      <c r="AT1799" s="3" t="s">
        <v>6289</v>
      </c>
      <c r="AU1799" s="20" t="s">
        <v>6289</v>
      </c>
      <c r="AV1799" s="3" t="s">
        <v>6289</v>
      </c>
      <c r="AW1799" s="20" t="s">
        <v>6289</v>
      </c>
      <c r="AX1799" s="3" t="s">
        <v>6289</v>
      </c>
      <c r="AY1799" s="3" t="s">
        <v>6289</v>
      </c>
      <c r="AZ1799" s="3" t="s">
        <v>6289</v>
      </c>
    </row>
    <row r="1800" spans="1:52">
      <c r="A1800" t="s">
        <v>4407</v>
      </c>
      <c r="B1800" s="3" t="s">
        <v>6406</v>
      </c>
      <c r="C1800">
        <v>1</v>
      </c>
      <c r="D1800">
        <v>0</v>
      </c>
      <c r="E1800">
        <v>2</v>
      </c>
      <c r="F1800">
        <v>1</v>
      </c>
      <c r="G1800">
        <v>6</v>
      </c>
      <c r="H1800">
        <v>2</v>
      </c>
      <c r="I1800" s="16">
        <f t="shared" si="112"/>
        <v>2</v>
      </c>
      <c r="J1800" s="16">
        <f t="shared" si="113"/>
        <v>0.78173595997057166</v>
      </c>
      <c r="K1800">
        <v>0</v>
      </c>
      <c r="L1800">
        <v>0</v>
      </c>
      <c r="M1800">
        <v>0</v>
      </c>
      <c r="N1800">
        <v>0</v>
      </c>
      <c r="O1800">
        <f t="shared" si="114"/>
        <v>0</v>
      </c>
      <c r="P1800" s="16">
        <f t="shared" si="115"/>
        <v>0</v>
      </c>
      <c r="Q1800" s="16">
        <v>1.57150145412646</v>
      </c>
      <c r="R1800" s="16">
        <v>1.7004177935336</v>
      </c>
      <c r="S1800" s="16">
        <v>1.27553459514816</v>
      </c>
      <c r="T1800" s="16">
        <v>0</v>
      </c>
      <c r="U1800" s="16">
        <v>4.9786033286310696</v>
      </c>
      <c r="V1800" s="16">
        <v>0.60824495120650002</v>
      </c>
      <c r="W1800" s="16">
        <v>0</v>
      </c>
      <c r="X1800" s="16">
        <v>0</v>
      </c>
      <c r="Y1800" s="16">
        <v>0</v>
      </c>
      <c r="Z1800" s="16">
        <v>0</v>
      </c>
      <c r="AA1800" t="s">
        <v>4407</v>
      </c>
      <c r="AB1800" s="16">
        <v>1.01343021226458</v>
      </c>
      <c r="AC1800" s="16">
        <v>-1.42318483559338</v>
      </c>
      <c r="AD1800" s="16">
        <v>1.0483628004260299</v>
      </c>
      <c r="AE1800" s="16">
        <v>-1.35753084239066</v>
      </c>
      <c r="AF1800">
        <v>0.17461260038941401</v>
      </c>
      <c r="AG1800" t="s">
        <v>3500</v>
      </c>
      <c r="AH1800" s="3" t="s">
        <v>4407</v>
      </c>
      <c r="AI1800" s="20" t="s">
        <v>12737</v>
      </c>
      <c r="AJ1800" s="20" t="s">
        <v>12738</v>
      </c>
      <c r="AK1800" s="20" t="s">
        <v>4407</v>
      </c>
      <c r="AL1800" s="3" t="s">
        <v>6289</v>
      </c>
      <c r="AM1800" s="20" t="s">
        <v>6289</v>
      </c>
      <c r="AN1800" s="3" t="s">
        <v>6289</v>
      </c>
      <c r="AO1800" s="20" t="s">
        <v>6289</v>
      </c>
      <c r="AP1800" s="3" t="s">
        <v>6289</v>
      </c>
      <c r="AQ1800" s="20" t="s">
        <v>6289</v>
      </c>
      <c r="AR1800" s="3" t="s">
        <v>6289</v>
      </c>
      <c r="AS1800" s="20" t="s">
        <v>6289</v>
      </c>
      <c r="AT1800" s="3" t="s">
        <v>6289</v>
      </c>
      <c r="AU1800" s="20" t="s">
        <v>6289</v>
      </c>
      <c r="AV1800" s="3" t="s">
        <v>6289</v>
      </c>
      <c r="AW1800" s="20" t="s">
        <v>6289</v>
      </c>
      <c r="AX1800" s="3" t="s">
        <v>6289</v>
      </c>
      <c r="AY1800" s="3" t="s">
        <v>6289</v>
      </c>
      <c r="AZ1800" s="3" t="s">
        <v>6289</v>
      </c>
    </row>
    <row r="1801" spans="1:52">
      <c r="A1801" t="s">
        <v>5366</v>
      </c>
      <c r="B1801" s="3" t="s">
        <v>6406</v>
      </c>
      <c r="C1801">
        <v>1</v>
      </c>
      <c r="D1801">
        <v>0</v>
      </c>
      <c r="E1801">
        <v>0</v>
      </c>
      <c r="F1801">
        <v>1</v>
      </c>
      <c r="G1801">
        <v>13</v>
      </c>
      <c r="H1801">
        <v>0</v>
      </c>
      <c r="I1801" s="16">
        <f t="shared" si="112"/>
        <v>2.5</v>
      </c>
      <c r="J1801" s="16">
        <f t="shared" si="113"/>
        <v>1.9257033347152239</v>
      </c>
      <c r="K1801">
        <v>0</v>
      </c>
      <c r="L1801">
        <v>1</v>
      </c>
      <c r="M1801">
        <v>0</v>
      </c>
      <c r="N1801">
        <v>0</v>
      </c>
      <c r="O1801">
        <f t="shared" si="114"/>
        <v>0.25</v>
      </c>
      <c r="P1801" s="16">
        <f t="shared" si="115"/>
        <v>0.21650635094610965</v>
      </c>
      <c r="Q1801" s="16">
        <v>3.1430029082529098</v>
      </c>
      <c r="R1801" s="16">
        <v>3.6842385526561401</v>
      </c>
      <c r="S1801" s="16">
        <v>5.6123522186518899</v>
      </c>
      <c r="T1801" s="16">
        <v>0</v>
      </c>
      <c r="U1801" s="16">
        <v>0</v>
      </c>
      <c r="V1801" s="16">
        <v>0.60824495120650002</v>
      </c>
      <c r="W1801" s="16">
        <v>0</v>
      </c>
      <c r="X1801" s="16">
        <v>1.1229735905454401</v>
      </c>
      <c r="Y1801" s="16">
        <v>0</v>
      </c>
      <c r="Z1801" s="16">
        <v>0</v>
      </c>
      <c r="AA1801" t="s">
        <v>5366</v>
      </c>
      <c r="AB1801" s="16">
        <v>1.4170812221312901</v>
      </c>
      <c r="AC1801" s="16">
        <v>-1.46061481518197</v>
      </c>
      <c r="AD1801" s="16">
        <v>1.0766293016430799</v>
      </c>
      <c r="AE1801" s="16">
        <v>-1.35665526932331</v>
      </c>
      <c r="AF1801">
        <v>0.17489077151923901</v>
      </c>
      <c r="AG1801" t="s">
        <v>3500</v>
      </c>
      <c r="AH1801" s="3" t="s">
        <v>5366</v>
      </c>
      <c r="AI1801" s="20" t="s">
        <v>19606</v>
      </c>
      <c r="AJ1801" s="20" t="s">
        <v>19607</v>
      </c>
      <c r="AK1801" s="20" t="s">
        <v>5366</v>
      </c>
      <c r="AL1801" s="3" t="s">
        <v>6289</v>
      </c>
      <c r="AM1801" s="20" t="s">
        <v>6289</v>
      </c>
      <c r="AN1801" s="3" t="s">
        <v>6289</v>
      </c>
      <c r="AO1801" s="20" t="s">
        <v>6289</v>
      </c>
      <c r="AP1801" s="3" t="s">
        <v>6289</v>
      </c>
      <c r="AQ1801" s="20" t="s">
        <v>6289</v>
      </c>
      <c r="AR1801" s="3" t="s">
        <v>6289</v>
      </c>
      <c r="AS1801" s="20" t="s">
        <v>6289</v>
      </c>
      <c r="AT1801" s="3" t="s">
        <v>6289</v>
      </c>
      <c r="AU1801" s="20" t="s">
        <v>6289</v>
      </c>
      <c r="AV1801" s="3" t="s">
        <v>6289</v>
      </c>
      <c r="AW1801" s="20" t="s">
        <v>6289</v>
      </c>
      <c r="AX1801" s="3" t="s">
        <v>6289</v>
      </c>
      <c r="AY1801" s="3" t="s">
        <v>6289</v>
      </c>
      <c r="AZ1801" s="3" t="s">
        <v>6289</v>
      </c>
    </row>
    <row r="1802" spans="1:52">
      <c r="A1802" t="s">
        <v>6113</v>
      </c>
      <c r="B1802" s="3" t="s">
        <v>7977</v>
      </c>
      <c r="C1802">
        <v>0</v>
      </c>
      <c r="D1802">
        <v>0</v>
      </c>
      <c r="E1802">
        <v>0</v>
      </c>
      <c r="F1802">
        <v>0</v>
      </c>
      <c r="G1802">
        <v>3</v>
      </c>
      <c r="H1802">
        <v>0</v>
      </c>
      <c r="I1802" s="16">
        <f t="shared" si="112"/>
        <v>0.5</v>
      </c>
      <c r="J1802" s="16">
        <f t="shared" si="113"/>
        <v>0.45643546458763851</v>
      </c>
      <c r="K1802">
        <v>2</v>
      </c>
      <c r="L1802">
        <v>0</v>
      </c>
      <c r="M1802">
        <v>0</v>
      </c>
      <c r="N1802">
        <v>2</v>
      </c>
      <c r="O1802">
        <f t="shared" si="114"/>
        <v>1</v>
      </c>
      <c r="P1802" s="16">
        <f t="shared" si="115"/>
        <v>0.5</v>
      </c>
      <c r="Q1802" s="16">
        <v>1.1000510178885201</v>
      </c>
      <c r="R1802" s="16">
        <v>0.850208896766802</v>
      </c>
      <c r="S1802" s="16">
        <v>1.02042767611853</v>
      </c>
      <c r="T1802" s="16">
        <v>0</v>
      </c>
      <c r="U1802" s="16">
        <v>0</v>
      </c>
      <c r="V1802" s="16">
        <v>0</v>
      </c>
      <c r="W1802" s="16">
        <v>0</v>
      </c>
      <c r="X1802" s="16">
        <v>0</v>
      </c>
      <c r="Y1802" s="16">
        <v>8.7322588009968793</v>
      </c>
      <c r="Z1802" s="16">
        <v>3.08318306137692</v>
      </c>
      <c r="AA1802" t="s">
        <v>6113</v>
      </c>
      <c r="AB1802" s="16">
        <v>1.4786129453147701</v>
      </c>
      <c r="AC1802" s="16">
        <v>1.43005924807734</v>
      </c>
      <c r="AD1802" s="16">
        <v>1.05442197331946</v>
      </c>
      <c r="AE1802" s="16">
        <v>1.3562494753170999</v>
      </c>
      <c r="AF1802">
        <v>0.17501980511347801</v>
      </c>
      <c r="AG1802" t="s">
        <v>3500</v>
      </c>
      <c r="AH1802" s="3" t="s">
        <v>6113</v>
      </c>
      <c r="AI1802" s="20" t="s">
        <v>25595</v>
      </c>
      <c r="AJ1802" s="20" t="s">
        <v>25596</v>
      </c>
      <c r="AK1802" s="20" t="s">
        <v>6113</v>
      </c>
      <c r="AL1802" s="3" t="s">
        <v>6289</v>
      </c>
      <c r="AM1802" s="20" t="s">
        <v>6289</v>
      </c>
      <c r="AN1802" s="3" t="s">
        <v>6289</v>
      </c>
      <c r="AO1802" s="20" t="s">
        <v>6289</v>
      </c>
      <c r="AP1802" s="3" t="s">
        <v>6289</v>
      </c>
      <c r="AQ1802" s="20" t="s">
        <v>6289</v>
      </c>
      <c r="AR1802" s="3" t="s">
        <v>6289</v>
      </c>
      <c r="AS1802" s="20" t="s">
        <v>6289</v>
      </c>
      <c r="AT1802" s="3" t="s">
        <v>6289</v>
      </c>
      <c r="AU1802" s="20" t="s">
        <v>6289</v>
      </c>
      <c r="AV1802" s="3" t="s">
        <v>6289</v>
      </c>
      <c r="AW1802" s="20" t="s">
        <v>6289</v>
      </c>
      <c r="AX1802" s="3" t="s">
        <v>6289</v>
      </c>
      <c r="AY1802" s="3" t="s">
        <v>6289</v>
      </c>
      <c r="AZ1802" s="3" t="s">
        <v>6289</v>
      </c>
    </row>
    <row r="1803" spans="1:52">
      <c r="A1803" t="s">
        <v>4880</v>
      </c>
      <c r="B1803" s="3" t="s">
        <v>6406</v>
      </c>
      <c r="C1803">
        <v>5</v>
      </c>
      <c r="D1803">
        <v>0</v>
      </c>
      <c r="E1803">
        <v>0</v>
      </c>
      <c r="F1803">
        <v>5</v>
      </c>
      <c r="G1803">
        <v>2</v>
      </c>
      <c r="H1803">
        <v>0</v>
      </c>
      <c r="I1803" s="16">
        <f t="shared" si="112"/>
        <v>2</v>
      </c>
      <c r="J1803" s="16">
        <f t="shared" si="113"/>
        <v>0.91287092917527701</v>
      </c>
      <c r="K1803">
        <v>2</v>
      </c>
      <c r="L1803">
        <v>3</v>
      </c>
      <c r="M1803">
        <v>0</v>
      </c>
      <c r="N1803">
        <v>3</v>
      </c>
      <c r="O1803">
        <f t="shared" si="114"/>
        <v>2</v>
      </c>
      <c r="P1803" s="16">
        <f t="shared" si="115"/>
        <v>0.61237243569579447</v>
      </c>
      <c r="Q1803" s="16">
        <v>2.5144023266023301</v>
      </c>
      <c r="R1803" s="16">
        <v>0.56680593117786804</v>
      </c>
      <c r="S1803" s="16">
        <v>1.78574843320742</v>
      </c>
      <c r="T1803" s="16">
        <v>0</v>
      </c>
      <c r="U1803" s="16">
        <v>0</v>
      </c>
      <c r="V1803" s="16">
        <v>3.0412247560324999</v>
      </c>
      <c r="W1803" s="16">
        <v>0</v>
      </c>
      <c r="X1803" s="16">
        <v>3.3689207716363301</v>
      </c>
      <c r="Y1803" s="16">
        <v>8.7322588009968793</v>
      </c>
      <c r="Z1803" s="16">
        <v>4.62477459206539</v>
      </c>
      <c r="AA1803" t="s">
        <v>4880</v>
      </c>
      <c r="AB1803" s="16">
        <v>2.4634135611718699</v>
      </c>
      <c r="AC1803" s="16">
        <v>1.1674367845226299</v>
      </c>
      <c r="AD1803" s="16">
        <v>0.86085010062732403</v>
      </c>
      <c r="AE1803" s="16">
        <v>1.35614409950337</v>
      </c>
      <c r="AF1803">
        <v>0.17505332392848599</v>
      </c>
      <c r="AG1803" t="s">
        <v>3500</v>
      </c>
      <c r="AH1803" s="3" t="s">
        <v>4880</v>
      </c>
      <c r="AI1803" s="20" t="s">
        <v>16079</v>
      </c>
      <c r="AJ1803" s="20" t="s">
        <v>16080</v>
      </c>
      <c r="AK1803" s="20" t="s">
        <v>4880</v>
      </c>
      <c r="AL1803" s="3" t="s">
        <v>6289</v>
      </c>
      <c r="AM1803" s="20" t="s">
        <v>6289</v>
      </c>
      <c r="AN1803" s="3" t="s">
        <v>6289</v>
      </c>
      <c r="AO1803" s="20" t="s">
        <v>6289</v>
      </c>
      <c r="AP1803" s="3" t="s">
        <v>6289</v>
      </c>
      <c r="AQ1803" s="20" t="s">
        <v>6289</v>
      </c>
      <c r="AR1803" s="3" t="s">
        <v>6289</v>
      </c>
      <c r="AS1803" s="20" t="s">
        <v>6289</v>
      </c>
      <c r="AT1803" s="3" t="s">
        <v>6289</v>
      </c>
      <c r="AU1803" s="20" t="s">
        <v>6289</v>
      </c>
      <c r="AV1803" s="3" t="s">
        <v>6289</v>
      </c>
      <c r="AW1803" s="20" t="s">
        <v>6289</v>
      </c>
      <c r="AX1803" s="3" t="s">
        <v>6289</v>
      </c>
      <c r="AY1803" s="3" t="s">
        <v>6289</v>
      </c>
      <c r="AZ1803" s="3" t="s">
        <v>6289</v>
      </c>
    </row>
    <row r="1804" spans="1:52">
      <c r="A1804" t="s">
        <v>3763</v>
      </c>
      <c r="B1804" s="3" t="s">
        <v>6297</v>
      </c>
      <c r="C1804">
        <v>3</v>
      </c>
      <c r="D1804">
        <v>0</v>
      </c>
      <c r="E1804">
        <v>5</v>
      </c>
      <c r="F1804">
        <v>3</v>
      </c>
      <c r="G1804">
        <v>6</v>
      </c>
      <c r="H1804">
        <v>5</v>
      </c>
      <c r="I1804" s="16">
        <f t="shared" si="112"/>
        <v>3.6666666666666665</v>
      </c>
      <c r="J1804" s="16">
        <f t="shared" si="113"/>
        <v>0.80507648589941339</v>
      </c>
      <c r="K1804">
        <v>0</v>
      </c>
      <c r="L1804">
        <v>0</v>
      </c>
      <c r="M1804">
        <v>0</v>
      </c>
      <c r="N1804">
        <v>2</v>
      </c>
      <c r="O1804">
        <f t="shared" si="114"/>
        <v>0.5</v>
      </c>
      <c r="P1804" s="16">
        <f t="shared" si="115"/>
        <v>0.4330127018922193</v>
      </c>
      <c r="Q1804" s="16">
        <v>3.9287536353161401</v>
      </c>
      <c r="R1804" s="16">
        <v>1.7004177935336</v>
      </c>
      <c r="S1804" s="16">
        <v>3.8266037854444699</v>
      </c>
      <c r="T1804" s="16">
        <v>0</v>
      </c>
      <c r="U1804" s="16">
        <v>12.446508321577699</v>
      </c>
      <c r="V1804" s="16">
        <v>1.8247348536195001</v>
      </c>
      <c r="W1804" s="16">
        <v>0</v>
      </c>
      <c r="X1804" s="16">
        <v>0</v>
      </c>
      <c r="Y1804" s="16">
        <v>0</v>
      </c>
      <c r="Z1804" s="16">
        <v>3.08318306137692</v>
      </c>
      <c r="AA1804" t="s">
        <v>3763</v>
      </c>
      <c r="AB1804" s="16">
        <v>2.6810201450868298</v>
      </c>
      <c r="AC1804" s="16">
        <v>-1.37615879464144</v>
      </c>
      <c r="AD1804" s="16">
        <v>1.01510645029192</v>
      </c>
      <c r="AE1804" s="16">
        <v>-1.3556792927930801</v>
      </c>
      <c r="AF1804">
        <v>0.17520123068230001</v>
      </c>
      <c r="AG1804" t="s">
        <v>3500</v>
      </c>
      <c r="AH1804" s="3" t="s">
        <v>3763</v>
      </c>
      <c r="AI1804" s="20" t="s">
        <v>7935</v>
      </c>
      <c r="AJ1804" s="20" t="s">
        <v>7936</v>
      </c>
      <c r="AK1804" s="20" t="s">
        <v>3763</v>
      </c>
      <c r="AL1804" s="3" t="s">
        <v>6289</v>
      </c>
      <c r="AM1804" s="20" t="s">
        <v>6289</v>
      </c>
      <c r="AN1804" s="3" t="s">
        <v>6289</v>
      </c>
      <c r="AO1804" s="20" t="s">
        <v>6289</v>
      </c>
      <c r="AP1804" s="3" t="s">
        <v>6289</v>
      </c>
      <c r="AQ1804" s="20" t="s">
        <v>6289</v>
      </c>
      <c r="AR1804" s="3" t="s">
        <v>6289</v>
      </c>
      <c r="AS1804" s="20" t="s">
        <v>6289</v>
      </c>
      <c r="AT1804" s="3" t="s">
        <v>6289</v>
      </c>
      <c r="AU1804" s="20" t="s">
        <v>6289</v>
      </c>
      <c r="AV1804" s="3" t="s">
        <v>6289</v>
      </c>
      <c r="AW1804" s="20" t="s">
        <v>6289</v>
      </c>
      <c r="AX1804" s="3" t="s">
        <v>6289</v>
      </c>
      <c r="AY1804" s="3" t="s">
        <v>6289</v>
      </c>
      <c r="AZ1804" s="3" t="s">
        <v>6289</v>
      </c>
    </row>
    <row r="1805" spans="1:52">
      <c r="A1805" t="s">
        <v>1399</v>
      </c>
      <c r="B1805" s="3" t="s">
        <v>6307</v>
      </c>
      <c r="C1805">
        <v>4</v>
      </c>
      <c r="D1805">
        <v>0</v>
      </c>
      <c r="E1805">
        <v>1</v>
      </c>
      <c r="F1805">
        <v>4</v>
      </c>
      <c r="G1805">
        <v>30</v>
      </c>
      <c r="H1805">
        <v>1</v>
      </c>
      <c r="I1805" s="16">
        <f t="shared" si="112"/>
        <v>6.666666666666667</v>
      </c>
      <c r="J1805" s="16">
        <f t="shared" si="113"/>
        <v>4.3054659488883482</v>
      </c>
      <c r="K1805">
        <v>0</v>
      </c>
      <c r="L1805">
        <v>4</v>
      </c>
      <c r="M1805">
        <v>0</v>
      </c>
      <c r="N1805">
        <v>1</v>
      </c>
      <c r="O1805">
        <f t="shared" si="114"/>
        <v>1.25</v>
      </c>
      <c r="P1805" s="16">
        <f t="shared" si="115"/>
        <v>0.81967981553775004</v>
      </c>
      <c r="Q1805" s="16">
        <v>9.4290087247587309</v>
      </c>
      <c r="R1805" s="16">
        <v>8.5020889676680191</v>
      </c>
      <c r="S1805" s="16">
        <v>9.9491698421556301</v>
      </c>
      <c r="T1805" s="16">
        <v>0</v>
      </c>
      <c r="U1805" s="16">
        <v>2.4893016643155401</v>
      </c>
      <c r="V1805" s="16">
        <v>2.4329798048260001</v>
      </c>
      <c r="W1805" s="16">
        <v>0</v>
      </c>
      <c r="X1805" s="16">
        <v>4.49189436218178</v>
      </c>
      <c r="Y1805" s="16">
        <v>0</v>
      </c>
      <c r="Z1805" s="16">
        <v>1.54159153068846</v>
      </c>
      <c r="AA1805" t="s">
        <v>1399</v>
      </c>
      <c r="AB1805" s="16">
        <v>3.88360348965942</v>
      </c>
      <c r="AC1805" s="16">
        <v>-1.28988249767393</v>
      </c>
      <c r="AD1805" s="16">
        <v>0.95169148848087204</v>
      </c>
      <c r="AE1805" s="16">
        <v>-1.355357816358</v>
      </c>
      <c r="AF1805">
        <v>0.17530358265840501</v>
      </c>
      <c r="AG1805">
        <v>0.43815561718326501</v>
      </c>
      <c r="AH1805" s="3" t="s">
        <v>1399</v>
      </c>
      <c r="AI1805" s="20" t="s">
        <v>13955</v>
      </c>
      <c r="AJ1805" s="20" t="s">
        <v>13956</v>
      </c>
      <c r="AK1805" s="20" t="s">
        <v>1399</v>
      </c>
      <c r="AL1805" s="3" t="s">
        <v>6289</v>
      </c>
      <c r="AM1805" s="20" t="s">
        <v>6289</v>
      </c>
      <c r="AN1805" s="3" t="s">
        <v>6289</v>
      </c>
      <c r="AO1805" s="20" t="s">
        <v>6289</v>
      </c>
      <c r="AP1805" s="3" t="s">
        <v>6289</v>
      </c>
      <c r="AQ1805" s="20" t="s">
        <v>6289</v>
      </c>
      <c r="AR1805" s="3" t="s">
        <v>6289</v>
      </c>
      <c r="AS1805" s="20" t="s">
        <v>6289</v>
      </c>
      <c r="AT1805" s="3" t="s">
        <v>6289</v>
      </c>
      <c r="AU1805" s="20" t="s">
        <v>6289</v>
      </c>
      <c r="AV1805" s="3" t="s">
        <v>6289</v>
      </c>
      <c r="AW1805" s="20" t="s">
        <v>6289</v>
      </c>
      <c r="AX1805" s="3" t="s">
        <v>6289</v>
      </c>
      <c r="AY1805" s="3" t="s">
        <v>6289</v>
      </c>
      <c r="AZ1805" s="3" t="s">
        <v>6289</v>
      </c>
    </row>
    <row r="1806" spans="1:52">
      <c r="A1806" t="s">
        <v>1401</v>
      </c>
      <c r="B1806" s="3" t="s">
        <v>6406</v>
      </c>
      <c r="C1806">
        <v>5</v>
      </c>
      <c r="D1806">
        <v>0</v>
      </c>
      <c r="E1806">
        <v>1</v>
      </c>
      <c r="F1806">
        <v>5</v>
      </c>
      <c r="G1806">
        <v>7</v>
      </c>
      <c r="H1806">
        <v>1</v>
      </c>
      <c r="I1806" s="16">
        <f t="shared" si="112"/>
        <v>3.1666666666666665</v>
      </c>
      <c r="J1806" s="16">
        <f t="shared" si="113"/>
        <v>1.0650160840378231</v>
      </c>
      <c r="K1806">
        <v>6</v>
      </c>
      <c r="L1806">
        <v>4</v>
      </c>
      <c r="M1806">
        <v>0</v>
      </c>
      <c r="N1806">
        <v>2</v>
      </c>
      <c r="O1806">
        <f t="shared" si="114"/>
        <v>3</v>
      </c>
      <c r="P1806" s="16">
        <f t="shared" si="115"/>
        <v>1.1180339887498949</v>
      </c>
      <c r="Q1806" s="16">
        <v>3.4573031990782002</v>
      </c>
      <c r="R1806" s="16">
        <v>1.9838207591225401</v>
      </c>
      <c r="S1806" s="16">
        <v>5.8674591376815304</v>
      </c>
      <c r="T1806" s="16">
        <v>0</v>
      </c>
      <c r="U1806" s="16">
        <v>2.4893016643155401</v>
      </c>
      <c r="V1806" s="16">
        <v>3.0412247560324999</v>
      </c>
      <c r="W1806" s="16">
        <v>0</v>
      </c>
      <c r="X1806" s="16">
        <v>4.49189436218178</v>
      </c>
      <c r="Y1806" s="16">
        <v>26.1967764029907</v>
      </c>
      <c r="Z1806" s="16">
        <v>3.08318306137692</v>
      </c>
      <c r="AA1806" t="s">
        <v>1401</v>
      </c>
      <c r="AB1806" s="16">
        <v>5.0610963342779698</v>
      </c>
      <c r="AC1806" s="16">
        <v>1.1470988861098701</v>
      </c>
      <c r="AD1806" s="16">
        <v>0.84666074997747098</v>
      </c>
      <c r="AE1806" s="16">
        <v>1.3548506720553599</v>
      </c>
      <c r="AF1806">
        <v>0.17546513844060899</v>
      </c>
      <c r="AG1806">
        <v>0.43815561718326501</v>
      </c>
      <c r="AH1806" s="3" t="s">
        <v>1401</v>
      </c>
      <c r="AI1806" s="20" t="s">
        <v>17983</v>
      </c>
      <c r="AJ1806" s="20" t="s">
        <v>17984</v>
      </c>
      <c r="AK1806" s="20" t="s">
        <v>1401</v>
      </c>
      <c r="AL1806" s="3" t="s">
        <v>6289</v>
      </c>
      <c r="AM1806" s="20" t="s">
        <v>6289</v>
      </c>
      <c r="AN1806" s="3" t="s">
        <v>6289</v>
      </c>
      <c r="AO1806" s="20" t="s">
        <v>6289</v>
      </c>
      <c r="AP1806" s="3" t="s">
        <v>6289</v>
      </c>
      <c r="AQ1806" s="20" t="s">
        <v>6289</v>
      </c>
      <c r="AR1806" s="3" t="s">
        <v>6289</v>
      </c>
      <c r="AS1806" s="20" t="s">
        <v>6289</v>
      </c>
      <c r="AT1806" s="3" t="s">
        <v>6289</v>
      </c>
      <c r="AU1806" s="20" t="s">
        <v>6289</v>
      </c>
      <c r="AV1806" s="3" t="s">
        <v>6289</v>
      </c>
      <c r="AW1806" s="20" t="s">
        <v>6289</v>
      </c>
      <c r="AX1806" s="3" t="s">
        <v>6289</v>
      </c>
      <c r="AY1806" s="3" t="s">
        <v>6289</v>
      </c>
      <c r="AZ1806" s="3" t="s">
        <v>6289</v>
      </c>
    </row>
    <row r="1807" spans="1:52">
      <c r="A1807" t="s">
        <v>1398</v>
      </c>
      <c r="B1807" s="3" t="s">
        <v>10091</v>
      </c>
      <c r="C1807">
        <v>27</v>
      </c>
      <c r="D1807">
        <v>17</v>
      </c>
      <c r="E1807">
        <v>8</v>
      </c>
      <c r="F1807">
        <v>27</v>
      </c>
      <c r="G1807">
        <v>112</v>
      </c>
      <c r="H1807">
        <v>8</v>
      </c>
      <c r="I1807" s="16">
        <f t="shared" si="112"/>
        <v>33.166666666666664</v>
      </c>
      <c r="J1807" s="16">
        <f t="shared" si="113"/>
        <v>14.737361188992244</v>
      </c>
      <c r="K1807">
        <v>8</v>
      </c>
      <c r="L1807">
        <v>15</v>
      </c>
      <c r="M1807">
        <v>0</v>
      </c>
      <c r="N1807">
        <v>6</v>
      </c>
      <c r="O1807">
        <f t="shared" si="114"/>
        <v>7.25</v>
      </c>
      <c r="P1807" s="16">
        <f t="shared" si="115"/>
        <v>2.6780356607035687</v>
      </c>
      <c r="Q1807" s="16">
        <v>27.1869751563877</v>
      </c>
      <c r="R1807" s="16">
        <v>31.741132145960599</v>
      </c>
      <c r="S1807" s="16">
        <v>39.541572449592898</v>
      </c>
      <c r="T1807" s="16">
        <v>27.723947516991</v>
      </c>
      <c r="U1807" s="16">
        <v>19.9144133145243</v>
      </c>
      <c r="V1807" s="16">
        <v>16.422613682575498</v>
      </c>
      <c r="W1807" s="16">
        <v>0</v>
      </c>
      <c r="X1807" s="16">
        <v>16.844603858181699</v>
      </c>
      <c r="Y1807" s="16">
        <v>34.929035203987503</v>
      </c>
      <c r="Z1807" s="16">
        <v>9.2495491841307693</v>
      </c>
      <c r="AA1807" t="s">
        <v>1398</v>
      </c>
      <c r="AB1807" s="16">
        <v>22.3553842512332</v>
      </c>
      <c r="AC1807" s="16">
        <v>-0.838678623351924</v>
      </c>
      <c r="AD1807" s="16">
        <v>0.61912703062603303</v>
      </c>
      <c r="AE1807" s="16">
        <v>-1.3546147751034101</v>
      </c>
      <c r="AF1807">
        <v>0.17554032356057001</v>
      </c>
      <c r="AG1807">
        <v>0.43815561718326501</v>
      </c>
      <c r="AH1807" s="3" t="s">
        <v>1398</v>
      </c>
      <c r="AI1807" s="20" t="s">
        <v>10089</v>
      </c>
      <c r="AJ1807" s="20" t="s">
        <v>10090</v>
      </c>
      <c r="AK1807" s="20" t="s">
        <v>1398</v>
      </c>
      <c r="AL1807" s="3" t="s">
        <v>10092</v>
      </c>
      <c r="AM1807" s="20" t="s">
        <v>6289</v>
      </c>
      <c r="AN1807" s="3" t="s">
        <v>6289</v>
      </c>
      <c r="AO1807" s="20" t="s">
        <v>6289</v>
      </c>
      <c r="AP1807" s="3" t="s">
        <v>6289</v>
      </c>
      <c r="AQ1807" s="20" t="s">
        <v>6289</v>
      </c>
      <c r="AR1807" s="3" t="s">
        <v>6289</v>
      </c>
      <c r="AS1807" s="20" t="s">
        <v>6289</v>
      </c>
      <c r="AT1807" s="3" t="s">
        <v>6289</v>
      </c>
      <c r="AU1807" s="20" t="s">
        <v>6289</v>
      </c>
      <c r="AV1807" s="3" t="s">
        <v>6289</v>
      </c>
      <c r="AW1807" s="20" t="s">
        <v>6289</v>
      </c>
      <c r="AX1807" s="3" t="s">
        <v>6289</v>
      </c>
      <c r="AY1807" s="3" t="s">
        <v>6289</v>
      </c>
      <c r="AZ1807" s="3" t="s">
        <v>6289</v>
      </c>
    </row>
    <row r="1808" spans="1:52">
      <c r="A1808" t="s">
        <v>1400</v>
      </c>
      <c r="B1808" s="3" t="s">
        <v>16414</v>
      </c>
      <c r="C1808">
        <v>50</v>
      </c>
      <c r="D1808">
        <v>12</v>
      </c>
      <c r="E1808">
        <v>9</v>
      </c>
      <c r="F1808">
        <v>50</v>
      </c>
      <c r="G1808">
        <v>65</v>
      </c>
      <c r="H1808">
        <v>9</v>
      </c>
      <c r="I1808" s="16">
        <f t="shared" si="112"/>
        <v>32.5</v>
      </c>
      <c r="J1808" s="16">
        <f t="shared" si="113"/>
        <v>9.41851014403729</v>
      </c>
      <c r="K1808">
        <v>7</v>
      </c>
      <c r="L1808">
        <v>6</v>
      </c>
      <c r="M1808">
        <v>0</v>
      </c>
      <c r="N1808">
        <v>6</v>
      </c>
      <c r="O1808">
        <f t="shared" si="114"/>
        <v>4.75</v>
      </c>
      <c r="P1808" s="16">
        <f t="shared" si="115"/>
        <v>1.3863170633011772</v>
      </c>
      <c r="Q1808" s="16">
        <v>15.715014541264599</v>
      </c>
      <c r="R1808" s="16">
        <v>18.4211927632807</v>
      </c>
      <c r="S1808" s="16">
        <v>14.285987465659399</v>
      </c>
      <c r="T1808" s="16">
        <v>19.569845306111301</v>
      </c>
      <c r="U1808" s="16">
        <v>22.403714978839801</v>
      </c>
      <c r="V1808" s="16">
        <v>30.412247560325</v>
      </c>
      <c r="W1808" s="16">
        <v>0</v>
      </c>
      <c r="X1808" s="16">
        <v>6.7378415432726699</v>
      </c>
      <c r="Y1808" s="16">
        <v>30.562905803489102</v>
      </c>
      <c r="Z1808" s="16">
        <v>9.2495491841307693</v>
      </c>
      <c r="AA1808" t="s">
        <v>1400</v>
      </c>
      <c r="AB1808" s="16">
        <v>16.7358299146373</v>
      </c>
      <c r="AC1808" s="16">
        <v>-0.85235229220983</v>
      </c>
      <c r="AD1808" s="16">
        <v>0.62932605118525098</v>
      </c>
      <c r="AE1808" s="16">
        <v>-1.3543890175919799</v>
      </c>
      <c r="AF1808">
        <v>0.175612299538284</v>
      </c>
      <c r="AG1808">
        <v>0.43815561718326501</v>
      </c>
      <c r="AH1808" s="3" t="s">
        <v>1400</v>
      </c>
      <c r="AI1808" s="20" t="s">
        <v>16412</v>
      </c>
      <c r="AJ1808" s="20" t="s">
        <v>16413</v>
      </c>
      <c r="AK1808" s="20" t="s">
        <v>1400</v>
      </c>
      <c r="AL1808" s="3" t="s">
        <v>6289</v>
      </c>
      <c r="AM1808" s="20" t="s">
        <v>6289</v>
      </c>
      <c r="AN1808" s="3" t="s">
        <v>6289</v>
      </c>
      <c r="AO1808" s="20" t="s">
        <v>8497</v>
      </c>
      <c r="AP1808" s="3" t="s">
        <v>8498</v>
      </c>
      <c r="AQ1808" s="20" t="s">
        <v>8499</v>
      </c>
      <c r="AR1808" s="3" t="s">
        <v>8500</v>
      </c>
      <c r="AS1808" s="20" t="s">
        <v>6289</v>
      </c>
      <c r="AT1808" s="3" t="s">
        <v>6289</v>
      </c>
      <c r="AU1808" s="20" t="s">
        <v>6289</v>
      </c>
      <c r="AV1808" s="3" t="s">
        <v>6289</v>
      </c>
      <c r="AW1808" s="20" t="s">
        <v>6289</v>
      </c>
      <c r="AX1808" s="3" t="s">
        <v>6289</v>
      </c>
      <c r="AY1808" s="3" t="s">
        <v>16415</v>
      </c>
      <c r="AZ1808" s="3" t="s">
        <v>8501</v>
      </c>
    </row>
    <row r="1809" spans="1:52">
      <c r="A1809" t="s">
        <v>1402</v>
      </c>
      <c r="B1809" s="3" t="s">
        <v>6406</v>
      </c>
      <c r="C1809">
        <v>3</v>
      </c>
      <c r="D1809">
        <v>9</v>
      </c>
      <c r="E1809">
        <v>3</v>
      </c>
      <c r="F1809">
        <v>3</v>
      </c>
      <c r="G1809">
        <v>28</v>
      </c>
      <c r="H1809">
        <v>3</v>
      </c>
      <c r="I1809" s="16">
        <f t="shared" si="112"/>
        <v>8.1666666666666661</v>
      </c>
      <c r="J1809" s="16">
        <f t="shared" si="113"/>
        <v>3.7298843195248081</v>
      </c>
      <c r="K1809">
        <v>0</v>
      </c>
      <c r="L1809">
        <v>3</v>
      </c>
      <c r="M1809">
        <v>0</v>
      </c>
      <c r="N1809">
        <v>5</v>
      </c>
      <c r="O1809">
        <f t="shared" si="114"/>
        <v>2</v>
      </c>
      <c r="P1809" s="16">
        <f t="shared" si="115"/>
        <v>1.0606601717798212</v>
      </c>
      <c r="Q1809" s="16">
        <v>8.6432579976955104</v>
      </c>
      <c r="R1809" s="16">
        <v>7.9352830364901497</v>
      </c>
      <c r="S1809" s="16">
        <v>8.6736352470074696</v>
      </c>
      <c r="T1809" s="16">
        <v>14.677383979583499</v>
      </c>
      <c r="U1809" s="16">
        <v>7.4679049929466101</v>
      </c>
      <c r="V1809" s="16">
        <v>1.8247348536195001</v>
      </c>
      <c r="W1809" s="16">
        <v>0</v>
      </c>
      <c r="X1809" s="16">
        <v>3.3689207716363301</v>
      </c>
      <c r="Y1809" s="16">
        <v>0</v>
      </c>
      <c r="Z1809" s="16">
        <v>7.7079576534423104</v>
      </c>
      <c r="AA1809" t="s">
        <v>1402</v>
      </c>
      <c r="AB1809" s="16">
        <v>6.0299078532421397</v>
      </c>
      <c r="AC1809" s="16">
        <v>-1.0735929332082501</v>
      </c>
      <c r="AD1809" s="16">
        <v>0.79281588934681801</v>
      </c>
      <c r="AE1809" s="16">
        <v>-1.3541516354985801</v>
      </c>
      <c r="AF1809">
        <v>0.17568800540386401</v>
      </c>
      <c r="AG1809">
        <v>0.43815561718326501</v>
      </c>
      <c r="AH1809" s="3" t="s">
        <v>1402</v>
      </c>
      <c r="AI1809" s="20" t="s">
        <v>24306</v>
      </c>
      <c r="AJ1809" s="20" t="s">
        <v>24307</v>
      </c>
      <c r="AK1809" s="20" t="s">
        <v>1402</v>
      </c>
      <c r="AL1809" s="3" t="s">
        <v>6289</v>
      </c>
      <c r="AM1809" s="20" t="s">
        <v>6289</v>
      </c>
      <c r="AN1809" s="3" t="s">
        <v>6289</v>
      </c>
      <c r="AO1809" s="20" t="s">
        <v>6289</v>
      </c>
      <c r="AP1809" s="3" t="s">
        <v>6289</v>
      </c>
      <c r="AQ1809" s="20" t="s">
        <v>6289</v>
      </c>
      <c r="AR1809" s="3" t="s">
        <v>6289</v>
      </c>
      <c r="AS1809" s="20" t="s">
        <v>6289</v>
      </c>
      <c r="AT1809" s="3" t="s">
        <v>6289</v>
      </c>
      <c r="AU1809" s="20" t="s">
        <v>6289</v>
      </c>
      <c r="AV1809" s="3" t="s">
        <v>6289</v>
      </c>
      <c r="AW1809" s="20" t="s">
        <v>6289</v>
      </c>
      <c r="AX1809" s="3" t="s">
        <v>6289</v>
      </c>
      <c r="AY1809" s="3" t="s">
        <v>6289</v>
      </c>
      <c r="AZ1809" s="3" t="s">
        <v>6289</v>
      </c>
    </row>
    <row r="1810" spans="1:52" ht="30">
      <c r="A1810" t="s">
        <v>1403</v>
      </c>
      <c r="B1810" s="3" t="s">
        <v>11969</v>
      </c>
      <c r="C1810">
        <v>10</v>
      </c>
      <c r="D1810">
        <v>0</v>
      </c>
      <c r="E1810">
        <v>2</v>
      </c>
      <c r="F1810">
        <v>10</v>
      </c>
      <c r="G1810">
        <v>13</v>
      </c>
      <c r="H1810">
        <v>2</v>
      </c>
      <c r="I1810" s="16">
        <f t="shared" si="112"/>
        <v>6.166666666666667</v>
      </c>
      <c r="J1810" s="16">
        <f t="shared" si="113"/>
        <v>2.033287795482789</v>
      </c>
      <c r="K1810">
        <v>2</v>
      </c>
      <c r="L1810">
        <v>13</v>
      </c>
      <c r="M1810">
        <v>0</v>
      </c>
      <c r="N1810">
        <v>3</v>
      </c>
      <c r="O1810">
        <f t="shared" si="114"/>
        <v>4.5</v>
      </c>
      <c r="P1810" s="16">
        <f t="shared" si="115"/>
        <v>2.5124689052802225</v>
      </c>
      <c r="Q1810" s="16">
        <v>2.3572521811896801</v>
      </c>
      <c r="R1810" s="16">
        <v>3.6842385526561401</v>
      </c>
      <c r="S1810" s="16">
        <v>3.5714968664148401</v>
      </c>
      <c r="T1810" s="16">
        <v>0</v>
      </c>
      <c r="U1810" s="16">
        <v>4.9786033286310696</v>
      </c>
      <c r="V1810" s="16">
        <v>6.0824495120649997</v>
      </c>
      <c r="W1810" s="16">
        <v>0</v>
      </c>
      <c r="X1810" s="16">
        <v>14.5986566770908</v>
      </c>
      <c r="Y1810" s="16">
        <v>8.7322588009968793</v>
      </c>
      <c r="Z1810" s="16">
        <v>4.62477459206539</v>
      </c>
      <c r="AA1810" t="s">
        <v>1403</v>
      </c>
      <c r="AB1810" s="16">
        <v>4.8629730511109797</v>
      </c>
      <c r="AC1810" s="16">
        <v>1.0185743829798899</v>
      </c>
      <c r="AD1810" s="16">
        <v>0.75266126849620896</v>
      </c>
      <c r="AE1810" s="16">
        <v>1.35329719438728</v>
      </c>
      <c r="AF1810">
        <v>0.17596070515058801</v>
      </c>
      <c r="AG1810">
        <v>0.43834037346210802</v>
      </c>
      <c r="AH1810" s="3" t="s">
        <v>1403</v>
      </c>
      <c r="AI1810" s="20" t="s">
        <v>11967</v>
      </c>
      <c r="AJ1810" s="20" t="s">
        <v>11968</v>
      </c>
      <c r="AK1810" s="20" t="s">
        <v>1403</v>
      </c>
      <c r="AL1810" s="3" t="s">
        <v>6289</v>
      </c>
      <c r="AM1810" s="20" t="s">
        <v>6289</v>
      </c>
      <c r="AN1810" s="3" t="s">
        <v>6289</v>
      </c>
      <c r="AO1810" s="20" t="s">
        <v>6289</v>
      </c>
      <c r="AP1810" s="3" t="s">
        <v>6289</v>
      </c>
      <c r="AQ1810" s="20" t="s">
        <v>6289</v>
      </c>
      <c r="AR1810" s="3" t="s">
        <v>6289</v>
      </c>
      <c r="AS1810" s="20" t="s">
        <v>6289</v>
      </c>
      <c r="AT1810" s="3" t="s">
        <v>6289</v>
      </c>
      <c r="AU1810" s="20" t="s">
        <v>6289</v>
      </c>
      <c r="AV1810" s="3" t="s">
        <v>6289</v>
      </c>
      <c r="AW1810" s="20" t="s">
        <v>6289</v>
      </c>
      <c r="AX1810" s="3" t="s">
        <v>6289</v>
      </c>
      <c r="AY1810" s="3" t="s">
        <v>6289</v>
      </c>
      <c r="AZ1810" s="3" t="s">
        <v>6289</v>
      </c>
    </row>
    <row r="1811" spans="1:52">
      <c r="A1811" t="s">
        <v>1404</v>
      </c>
      <c r="B1811" s="3" t="s">
        <v>18268</v>
      </c>
      <c r="C1811">
        <v>18</v>
      </c>
      <c r="D1811">
        <v>15</v>
      </c>
      <c r="E1811">
        <v>5</v>
      </c>
      <c r="F1811">
        <v>18</v>
      </c>
      <c r="G1811">
        <v>2</v>
      </c>
      <c r="H1811">
        <v>5</v>
      </c>
      <c r="I1811" s="16">
        <f t="shared" si="112"/>
        <v>10.5</v>
      </c>
      <c r="J1811" s="16">
        <f t="shared" si="113"/>
        <v>2.7156951228000539</v>
      </c>
      <c r="K1811">
        <v>8</v>
      </c>
      <c r="L1811">
        <v>19</v>
      </c>
      <c r="M1811">
        <v>5</v>
      </c>
      <c r="N1811">
        <v>7</v>
      </c>
      <c r="O1811">
        <f t="shared" si="114"/>
        <v>9.75</v>
      </c>
      <c r="P1811" s="16">
        <f t="shared" si="115"/>
        <v>2.7243118397129211</v>
      </c>
      <c r="Q1811" s="16">
        <v>5.5002550894426001</v>
      </c>
      <c r="R1811" s="16">
        <v>0.56680593117786804</v>
      </c>
      <c r="S1811" s="16">
        <v>6.1225660567111602</v>
      </c>
      <c r="T1811" s="16">
        <v>24.462306632639098</v>
      </c>
      <c r="U1811" s="16">
        <v>12.446508321577699</v>
      </c>
      <c r="V1811" s="16">
        <v>10.948409121717001</v>
      </c>
      <c r="W1811" s="16">
        <v>18.233687969471202</v>
      </c>
      <c r="X1811" s="16">
        <v>21.336498220363399</v>
      </c>
      <c r="Y1811" s="16">
        <v>34.929035203987503</v>
      </c>
      <c r="Z1811" s="16">
        <v>10.7911407148192</v>
      </c>
      <c r="AA1811" t="s">
        <v>1404</v>
      </c>
      <c r="AB1811" s="16">
        <v>14.533721326190699</v>
      </c>
      <c r="AC1811" s="16">
        <v>1.02885527180406</v>
      </c>
      <c r="AD1811" s="16">
        <v>0.76041923146271095</v>
      </c>
      <c r="AE1811" s="16">
        <v>1.3530105884158099</v>
      </c>
      <c r="AF1811">
        <v>0.17605224773560399</v>
      </c>
      <c r="AG1811">
        <v>0.43834037346210802</v>
      </c>
      <c r="AH1811" s="3" t="s">
        <v>1404</v>
      </c>
      <c r="AI1811" s="20" t="s">
        <v>18266</v>
      </c>
      <c r="AJ1811" s="20" t="s">
        <v>18267</v>
      </c>
      <c r="AK1811" s="20" t="s">
        <v>1404</v>
      </c>
      <c r="AL1811" s="3" t="s">
        <v>18269</v>
      </c>
      <c r="AM1811" s="20" t="s">
        <v>6289</v>
      </c>
      <c r="AN1811" s="3" t="s">
        <v>6289</v>
      </c>
      <c r="AO1811" s="20" t="s">
        <v>18270</v>
      </c>
      <c r="AP1811" s="3" t="s">
        <v>18271</v>
      </c>
      <c r="AQ1811" s="20" t="s">
        <v>9779</v>
      </c>
      <c r="AR1811" s="3" t="s">
        <v>9780</v>
      </c>
      <c r="AS1811" s="20" t="s">
        <v>6289</v>
      </c>
      <c r="AT1811" s="3" t="s">
        <v>6289</v>
      </c>
      <c r="AU1811" s="20" t="s">
        <v>6289</v>
      </c>
      <c r="AV1811" s="3" t="s">
        <v>6289</v>
      </c>
      <c r="AW1811" s="20" t="s">
        <v>6289</v>
      </c>
      <c r="AX1811" s="3" t="s">
        <v>6289</v>
      </c>
      <c r="AY1811" s="3" t="s">
        <v>15346</v>
      </c>
      <c r="AZ1811" s="3" t="s">
        <v>15346</v>
      </c>
    </row>
    <row r="1812" spans="1:52">
      <c r="A1812" t="s">
        <v>1405</v>
      </c>
      <c r="B1812" s="3" t="s">
        <v>20783</v>
      </c>
      <c r="C1812">
        <v>30</v>
      </c>
      <c r="D1812">
        <v>19</v>
      </c>
      <c r="E1812">
        <v>3</v>
      </c>
      <c r="F1812">
        <v>30</v>
      </c>
      <c r="G1812">
        <v>195</v>
      </c>
      <c r="H1812">
        <v>3</v>
      </c>
      <c r="I1812" s="16">
        <f t="shared" si="112"/>
        <v>46.666666666666664</v>
      </c>
      <c r="J1812" s="16">
        <f t="shared" si="113"/>
        <v>27.455688205084474</v>
      </c>
      <c r="K1812">
        <v>8</v>
      </c>
      <c r="L1812">
        <v>19</v>
      </c>
      <c r="M1812">
        <v>0</v>
      </c>
      <c r="N1812">
        <v>4</v>
      </c>
      <c r="O1812">
        <f t="shared" si="114"/>
        <v>7.75</v>
      </c>
      <c r="P1812" s="16">
        <f t="shared" si="115"/>
        <v>3.5421568288261884</v>
      </c>
      <c r="Q1812" s="16">
        <v>28.915626755926802</v>
      </c>
      <c r="R1812" s="16">
        <v>55.263578289842101</v>
      </c>
      <c r="S1812" s="16">
        <v>58.6745913768153</v>
      </c>
      <c r="T1812" s="16">
        <v>30.985588401342898</v>
      </c>
      <c r="U1812" s="16">
        <v>7.4679049929466101</v>
      </c>
      <c r="V1812" s="16">
        <v>18.247348536194998</v>
      </c>
      <c r="W1812" s="16">
        <v>0</v>
      </c>
      <c r="X1812" s="16">
        <v>21.336498220363399</v>
      </c>
      <c r="Y1812" s="16">
        <v>34.929035203987503</v>
      </c>
      <c r="Z1812" s="16">
        <v>6.1663661227538498</v>
      </c>
      <c r="AA1812" t="s">
        <v>1405</v>
      </c>
      <c r="AB1812" s="16">
        <v>26.198653790017399</v>
      </c>
      <c r="AC1812" s="16">
        <v>-1.0259704915450101</v>
      </c>
      <c r="AD1812" s="16">
        <v>0.75843740306158902</v>
      </c>
      <c r="AE1812" s="16">
        <v>-1.3527424773665699</v>
      </c>
      <c r="AF1812">
        <v>0.17613791514367699</v>
      </c>
      <c r="AG1812">
        <v>0.43834037346210802</v>
      </c>
      <c r="AH1812" s="3" t="s">
        <v>1405</v>
      </c>
      <c r="AI1812" s="20" t="s">
        <v>20781</v>
      </c>
      <c r="AJ1812" s="20" t="s">
        <v>20782</v>
      </c>
      <c r="AK1812" s="20" t="s">
        <v>1405</v>
      </c>
      <c r="AL1812" s="3" t="s">
        <v>20784</v>
      </c>
      <c r="AM1812" s="20" t="s">
        <v>6289</v>
      </c>
      <c r="AN1812" s="3" t="s">
        <v>6289</v>
      </c>
      <c r="AO1812" s="20" t="s">
        <v>6290</v>
      </c>
      <c r="AP1812" s="3" t="s">
        <v>6291</v>
      </c>
      <c r="AQ1812" s="20" t="s">
        <v>6289</v>
      </c>
      <c r="AR1812" s="3" t="s">
        <v>6289</v>
      </c>
      <c r="AS1812" s="20" t="s">
        <v>6289</v>
      </c>
      <c r="AT1812" s="3" t="s">
        <v>6289</v>
      </c>
      <c r="AU1812" s="20" t="s">
        <v>6289</v>
      </c>
      <c r="AV1812" s="3" t="s">
        <v>6289</v>
      </c>
      <c r="AW1812" s="20" t="s">
        <v>6289</v>
      </c>
      <c r="AX1812" s="3" t="s">
        <v>6289</v>
      </c>
      <c r="AY1812" s="3" t="s">
        <v>6289</v>
      </c>
      <c r="AZ1812" s="3" t="s">
        <v>6289</v>
      </c>
    </row>
    <row r="1813" spans="1:52">
      <c r="A1813" t="s">
        <v>3768</v>
      </c>
      <c r="B1813" s="3" t="s">
        <v>7953</v>
      </c>
      <c r="C1813">
        <v>13</v>
      </c>
      <c r="D1813">
        <v>6</v>
      </c>
      <c r="E1813">
        <v>2</v>
      </c>
      <c r="F1813">
        <v>13</v>
      </c>
      <c r="G1813">
        <v>1</v>
      </c>
      <c r="H1813">
        <v>2</v>
      </c>
      <c r="I1813" s="16">
        <f t="shared" si="112"/>
        <v>6.166666666666667</v>
      </c>
      <c r="J1813" s="16">
        <f t="shared" si="113"/>
        <v>2.0738673838811215</v>
      </c>
      <c r="K1813">
        <v>0</v>
      </c>
      <c r="L1813">
        <v>2</v>
      </c>
      <c r="M1813">
        <v>0</v>
      </c>
      <c r="N1813">
        <v>0</v>
      </c>
      <c r="O1813">
        <f t="shared" si="114"/>
        <v>0.5</v>
      </c>
      <c r="P1813" s="16">
        <f t="shared" si="115"/>
        <v>0.4330127018922193</v>
      </c>
      <c r="Q1813" s="16">
        <v>1.41435130871381</v>
      </c>
      <c r="R1813" s="16">
        <v>0.28340296558893402</v>
      </c>
      <c r="S1813" s="16">
        <v>0.25510691902963201</v>
      </c>
      <c r="T1813" s="16">
        <v>9.7849226530556592</v>
      </c>
      <c r="U1813" s="16">
        <v>4.9786033286310696</v>
      </c>
      <c r="V1813" s="16">
        <v>7.9071843656844996</v>
      </c>
      <c r="W1813" s="16">
        <v>0</v>
      </c>
      <c r="X1813" s="16">
        <v>2.24594718109089</v>
      </c>
      <c r="Y1813" s="16">
        <v>0</v>
      </c>
      <c r="Z1813" s="16">
        <v>0</v>
      </c>
      <c r="AA1813" t="s">
        <v>3768</v>
      </c>
      <c r="AB1813" s="16">
        <v>2.6869518721794501</v>
      </c>
      <c r="AC1813" s="16">
        <v>-1.487971013336</v>
      </c>
      <c r="AD1813" s="16">
        <v>1.1004123127583401</v>
      </c>
      <c r="AE1813" s="16">
        <v>-1.3521940786051201</v>
      </c>
      <c r="AF1813">
        <v>0.17631323746666799</v>
      </c>
      <c r="AG1813" t="s">
        <v>3500</v>
      </c>
      <c r="AH1813" s="3" t="s">
        <v>3768</v>
      </c>
      <c r="AI1813" s="20" t="s">
        <v>7951</v>
      </c>
      <c r="AJ1813" s="20" t="s">
        <v>7952</v>
      </c>
      <c r="AK1813" s="20" t="s">
        <v>3768</v>
      </c>
      <c r="AL1813" s="3" t="s">
        <v>7954</v>
      </c>
      <c r="AM1813" s="20" t="s">
        <v>6289</v>
      </c>
      <c r="AN1813" s="3" t="s">
        <v>6289</v>
      </c>
      <c r="AO1813" s="20" t="s">
        <v>6289</v>
      </c>
      <c r="AP1813" s="3" t="s">
        <v>6289</v>
      </c>
      <c r="AQ1813" s="20" t="s">
        <v>7402</v>
      </c>
      <c r="AR1813" s="3" t="s">
        <v>7403</v>
      </c>
      <c r="AS1813" s="20" t="s">
        <v>6289</v>
      </c>
      <c r="AT1813" s="3" t="s">
        <v>6289</v>
      </c>
      <c r="AU1813" s="20" t="s">
        <v>6289</v>
      </c>
      <c r="AV1813" s="3" t="s">
        <v>6289</v>
      </c>
      <c r="AW1813" s="20" t="s">
        <v>6289</v>
      </c>
      <c r="AX1813" s="3" t="s">
        <v>6289</v>
      </c>
      <c r="AY1813" s="3" t="s">
        <v>7955</v>
      </c>
      <c r="AZ1813" s="3" t="s">
        <v>7955</v>
      </c>
    </row>
    <row r="1814" spans="1:52">
      <c r="A1814" t="s">
        <v>1406</v>
      </c>
      <c r="B1814" s="3" t="s">
        <v>6406</v>
      </c>
      <c r="C1814">
        <v>20</v>
      </c>
      <c r="D1814">
        <v>26</v>
      </c>
      <c r="E1814">
        <v>9</v>
      </c>
      <c r="F1814">
        <v>20</v>
      </c>
      <c r="G1814">
        <v>40</v>
      </c>
      <c r="H1814">
        <v>9</v>
      </c>
      <c r="I1814" s="16">
        <f t="shared" si="112"/>
        <v>20.666666666666668</v>
      </c>
      <c r="J1814" s="16">
        <f t="shared" si="113"/>
        <v>4.3311960541239944</v>
      </c>
      <c r="K1814">
        <v>5</v>
      </c>
      <c r="L1814">
        <v>6</v>
      </c>
      <c r="M1814">
        <v>0</v>
      </c>
      <c r="N1814">
        <v>5</v>
      </c>
      <c r="O1814">
        <f t="shared" si="114"/>
        <v>4</v>
      </c>
      <c r="P1814" s="16">
        <f t="shared" si="115"/>
        <v>1.1726039399558574</v>
      </c>
      <c r="Q1814" s="16">
        <v>11.157660324297799</v>
      </c>
      <c r="R1814" s="16">
        <v>11.3361186235574</v>
      </c>
      <c r="S1814" s="16">
        <v>10.2042767611853</v>
      </c>
      <c r="T1814" s="16">
        <v>42.4013314965745</v>
      </c>
      <c r="U1814" s="16">
        <v>22.403714978839801</v>
      </c>
      <c r="V1814" s="16">
        <v>12.164899024129999</v>
      </c>
      <c r="W1814" s="16">
        <v>0</v>
      </c>
      <c r="X1814" s="16">
        <v>6.7378415432726699</v>
      </c>
      <c r="Y1814" s="16">
        <v>21.830647002492199</v>
      </c>
      <c r="Z1814" s="16">
        <v>7.7079576534423104</v>
      </c>
      <c r="AA1814" t="s">
        <v>1406</v>
      </c>
      <c r="AB1814" s="16">
        <v>14.594444740779201</v>
      </c>
      <c r="AC1814" s="16">
        <v>-0.95711948895823296</v>
      </c>
      <c r="AD1814" s="16">
        <v>0.707996899773639</v>
      </c>
      <c r="AE1814" s="16">
        <v>-1.35186960460454</v>
      </c>
      <c r="AF1814">
        <v>0.17641703259247499</v>
      </c>
      <c r="AG1814">
        <v>0.43872295454233901</v>
      </c>
      <c r="AH1814" s="3" t="s">
        <v>1406</v>
      </c>
      <c r="AI1814" s="20" t="s">
        <v>17999</v>
      </c>
      <c r="AJ1814" s="20" t="s">
        <v>18000</v>
      </c>
      <c r="AK1814" s="20" t="s">
        <v>1406</v>
      </c>
      <c r="AL1814" s="3" t="s">
        <v>6289</v>
      </c>
      <c r="AM1814" s="20" t="s">
        <v>6289</v>
      </c>
      <c r="AN1814" s="3" t="s">
        <v>6289</v>
      </c>
      <c r="AO1814" s="20" t="s">
        <v>6289</v>
      </c>
      <c r="AP1814" s="3" t="s">
        <v>6289</v>
      </c>
      <c r="AQ1814" s="20" t="s">
        <v>6289</v>
      </c>
      <c r="AR1814" s="3" t="s">
        <v>6289</v>
      </c>
      <c r="AS1814" s="20" t="s">
        <v>6289</v>
      </c>
      <c r="AT1814" s="3" t="s">
        <v>6289</v>
      </c>
      <c r="AU1814" s="20" t="s">
        <v>6289</v>
      </c>
      <c r="AV1814" s="3" t="s">
        <v>6289</v>
      </c>
      <c r="AW1814" s="20" t="s">
        <v>6289</v>
      </c>
      <c r="AX1814" s="3" t="s">
        <v>6289</v>
      </c>
      <c r="AY1814" s="3" t="s">
        <v>6289</v>
      </c>
      <c r="AZ1814" s="3" t="s">
        <v>6289</v>
      </c>
    </row>
    <row r="1815" spans="1:52">
      <c r="A1815" t="s">
        <v>1407</v>
      </c>
      <c r="B1815" s="3" t="s">
        <v>23544</v>
      </c>
      <c r="C1815">
        <v>18</v>
      </c>
      <c r="D1815">
        <v>0</v>
      </c>
      <c r="E1815">
        <v>0</v>
      </c>
      <c r="F1815">
        <v>18</v>
      </c>
      <c r="G1815">
        <v>84</v>
      </c>
      <c r="H1815">
        <v>0</v>
      </c>
      <c r="I1815" s="16">
        <f t="shared" si="112"/>
        <v>20</v>
      </c>
      <c r="J1815" s="16">
        <f t="shared" si="113"/>
        <v>12.138094304022085</v>
      </c>
      <c r="K1815">
        <v>0</v>
      </c>
      <c r="L1815">
        <v>7</v>
      </c>
      <c r="M1815">
        <v>0</v>
      </c>
      <c r="N1815">
        <v>3</v>
      </c>
      <c r="O1815">
        <f t="shared" si="114"/>
        <v>2.5</v>
      </c>
      <c r="P1815" s="16">
        <f t="shared" si="115"/>
        <v>1.4361406616345072</v>
      </c>
      <c r="Q1815" s="16">
        <v>14.457813377963401</v>
      </c>
      <c r="R1815" s="16">
        <v>23.805849109470401</v>
      </c>
      <c r="S1815" s="16">
        <v>18.877912008192698</v>
      </c>
      <c r="T1815" s="16">
        <v>0</v>
      </c>
      <c r="U1815" s="16">
        <v>0</v>
      </c>
      <c r="V1815" s="16">
        <v>10.948409121717001</v>
      </c>
      <c r="W1815" s="16">
        <v>0</v>
      </c>
      <c r="X1815" s="16">
        <v>7.86081513381811</v>
      </c>
      <c r="Y1815" s="16">
        <v>0</v>
      </c>
      <c r="Z1815" s="16">
        <v>4.62477459206539</v>
      </c>
      <c r="AA1815" t="s">
        <v>1407</v>
      </c>
      <c r="AB1815" s="16">
        <v>8.0575573343227092</v>
      </c>
      <c r="AC1815" s="16">
        <v>-1.3605190196454</v>
      </c>
      <c r="AD1815" s="16">
        <v>1.0070450225027101</v>
      </c>
      <c r="AE1815" s="16">
        <v>-1.35100118588962</v>
      </c>
      <c r="AF1815">
        <v>0.17669505281345399</v>
      </c>
      <c r="AG1815">
        <v>0.43910226547888798</v>
      </c>
      <c r="AH1815" s="3" t="s">
        <v>1407</v>
      </c>
      <c r="AI1815" s="20" t="s">
        <v>23542</v>
      </c>
      <c r="AJ1815" s="20" t="s">
        <v>23543</v>
      </c>
      <c r="AK1815" s="20" t="s">
        <v>1407</v>
      </c>
      <c r="AL1815" s="3" t="s">
        <v>6289</v>
      </c>
      <c r="AM1815" s="20" t="s">
        <v>6539</v>
      </c>
      <c r="AN1815" s="3" t="s">
        <v>6540</v>
      </c>
      <c r="AO1815" s="20" t="s">
        <v>6541</v>
      </c>
      <c r="AP1815" s="3" t="s">
        <v>6542</v>
      </c>
      <c r="AQ1815" s="20" t="s">
        <v>6543</v>
      </c>
      <c r="AR1815" s="3" t="s">
        <v>6544</v>
      </c>
      <c r="AS1815" s="20" t="s">
        <v>6289</v>
      </c>
      <c r="AT1815" s="3" t="s">
        <v>6289</v>
      </c>
      <c r="AU1815" s="20" t="s">
        <v>6289</v>
      </c>
      <c r="AV1815" s="3" t="s">
        <v>6289</v>
      </c>
      <c r="AW1815" s="20" t="s">
        <v>6289</v>
      </c>
      <c r="AX1815" s="3" t="s">
        <v>6289</v>
      </c>
      <c r="AY1815" s="3" t="s">
        <v>6289</v>
      </c>
      <c r="AZ1815" s="3" t="s">
        <v>6289</v>
      </c>
    </row>
    <row r="1816" spans="1:52">
      <c r="A1816" t="s">
        <v>1408</v>
      </c>
      <c r="B1816" s="3" t="s">
        <v>6406</v>
      </c>
      <c r="C1816">
        <v>3</v>
      </c>
      <c r="D1816">
        <v>0</v>
      </c>
      <c r="E1816">
        <v>14</v>
      </c>
      <c r="F1816">
        <v>3</v>
      </c>
      <c r="G1816">
        <v>186</v>
      </c>
      <c r="H1816">
        <v>14</v>
      </c>
      <c r="I1816" s="16">
        <f t="shared" si="112"/>
        <v>36.666666666666664</v>
      </c>
      <c r="J1816" s="16">
        <f t="shared" si="113"/>
        <v>27.355343441726603</v>
      </c>
      <c r="K1816">
        <v>0</v>
      </c>
      <c r="L1816">
        <v>1</v>
      </c>
      <c r="M1816">
        <v>0</v>
      </c>
      <c r="N1816">
        <v>16</v>
      </c>
      <c r="O1816">
        <f t="shared" si="114"/>
        <v>4.25</v>
      </c>
      <c r="P1816" s="16">
        <f t="shared" si="115"/>
        <v>3.3980693047670467</v>
      </c>
      <c r="Q1816" s="16">
        <v>22.9439212302463</v>
      </c>
      <c r="R1816" s="16">
        <v>52.712951599541697</v>
      </c>
      <c r="S1816" s="16">
        <v>39.031358611533598</v>
      </c>
      <c r="T1816" s="16">
        <v>0</v>
      </c>
      <c r="U1816" s="16">
        <v>34.850223300417497</v>
      </c>
      <c r="V1816" s="16">
        <v>1.8247348536195001</v>
      </c>
      <c r="W1816" s="16">
        <v>0</v>
      </c>
      <c r="X1816" s="16">
        <v>1.1229735905454401</v>
      </c>
      <c r="Y1816" s="16">
        <v>0</v>
      </c>
      <c r="Z1816" s="16">
        <v>24.665464491015399</v>
      </c>
      <c r="AA1816" t="s">
        <v>1408</v>
      </c>
      <c r="AB1816" s="16">
        <v>17.715162767691901</v>
      </c>
      <c r="AC1816" s="16">
        <v>-1.44794130926249</v>
      </c>
      <c r="AD1816" s="16">
        <v>1.0724340499099501</v>
      </c>
      <c r="AE1816" s="16">
        <v>-1.35014484982463</v>
      </c>
      <c r="AF1816">
        <v>0.176969524423847</v>
      </c>
      <c r="AG1816">
        <v>0.43939068824056798</v>
      </c>
      <c r="AH1816" s="3" t="s">
        <v>1408</v>
      </c>
      <c r="AI1816" s="20" t="s">
        <v>10200</v>
      </c>
      <c r="AJ1816" s="20" t="s">
        <v>10201</v>
      </c>
      <c r="AK1816" s="20" t="s">
        <v>1408</v>
      </c>
      <c r="AL1816" s="3" t="s">
        <v>6289</v>
      </c>
      <c r="AM1816" s="20" t="s">
        <v>6289</v>
      </c>
      <c r="AN1816" s="3" t="s">
        <v>6289</v>
      </c>
      <c r="AO1816" s="20" t="s">
        <v>10202</v>
      </c>
      <c r="AP1816" s="3" t="s">
        <v>10203</v>
      </c>
      <c r="AQ1816" s="20" t="s">
        <v>7970</v>
      </c>
      <c r="AR1816" s="3" t="s">
        <v>7971</v>
      </c>
      <c r="AS1816" s="20" t="s">
        <v>6289</v>
      </c>
      <c r="AT1816" s="3" t="s">
        <v>6289</v>
      </c>
      <c r="AU1816" s="20" t="s">
        <v>6289</v>
      </c>
      <c r="AV1816" s="3" t="s">
        <v>6289</v>
      </c>
      <c r="AW1816" s="20" t="s">
        <v>6289</v>
      </c>
      <c r="AX1816" s="3" t="s">
        <v>6289</v>
      </c>
      <c r="AY1816" s="3" t="s">
        <v>6289</v>
      </c>
      <c r="AZ1816" s="3" t="s">
        <v>6289</v>
      </c>
    </row>
    <row r="1817" spans="1:52">
      <c r="A1817" t="s">
        <v>1409</v>
      </c>
      <c r="B1817" s="3" t="s">
        <v>6406</v>
      </c>
      <c r="C1817">
        <v>10</v>
      </c>
      <c r="D1817">
        <v>0</v>
      </c>
      <c r="E1817">
        <v>2</v>
      </c>
      <c r="F1817">
        <v>10</v>
      </c>
      <c r="G1817">
        <v>70</v>
      </c>
      <c r="H1817">
        <v>2</v>
      </c>
      <c r="I1817" s="16">
        <f t="shared" si="112"/>
        <v>15.666666666666666</v>
      </c>
      <c r="J1817" s="16">
        <f t="shared" si="113"/>
        <v>10.048954248153461</v>
      </c>
      <c r="K1817">
        <v>0</v>
      </c>
      <c r="L1817">
        <v>7</v>
      </c>
      <c r="M1817">
        <v>0</v>
      </c>
      <c r="N1817">
        <v>4</v>
      </c>
      <c r="O1817">
        <f t="shared" si="114"/>
        <v>2.75</v>
      </c>
      <c r="P1817" s="16">
        <f t="shared" si="115"/>
        <v>1.4737282653189494</v>
      </c>
      <c r="Q1817" s="16">
        <v>11.9434110513611</v>
      </c>
      <c r="R1817" s="16">
        <v>19.838207591225402</v>
      </c>
      <c r="S1817" s="16">
        <v>23.980050388785401</v>
      </c>
      <c r="T1817" s="16">
        <v>0</v>
      </c>
      <c r="U1817" s="16">
        <v>4.9786033286310696</v>
      </c>
      <c r="V1817" s="16">
        <v>6.0824495120649997</v>
      </c>
      <c r="W1817" s="16">
        <v>0</v>
      </c>
      <c r="X1817" s="16">
        <v>7.86081513381811</v>
      </c>
      <c r="Y1817" s="16">
        <v>0</v>
      </c>
      <c r="Z1817" s="16">
        <v>6.1663661227538498</v>
      </c>
      <c r="AA1817" t="s">
        <v>1409</v>
      </c>
      <c r="AB1817" s="16">
        <v>8.0849903128639795</v>
      </c>
      <c r="AC1817" s="16">
        <v>-1.2433247811678401</v>
      </c>
      <c r="AD1817" s="16">
        <v>0.92111494688748397</v>
      </c>
      <c r="AE1817" s="16">
        <v>-1.3498041535088801</v>
      </c>
      <c r="AF1817">
        <v>0.177078812203635</v>
      </c>
      <c r="AG1817">
        <v>0.43939068824056798</v>
      </c>
      <c r="AH1817" s="3" t="s">
        <v>1409</v>
      </c>
      <c r="AI1817" s="20" t="s">
        <v>16528</v>
      </c>
      <c r="AJ1817" s="20" t="s">
        <v>16529</v>
      </c>
      <c r="AK1817" s="20" t="s">
        <v>1409</v>
      </c>
      <c r="AL1817" s="3" t="s">
        <v>6289</v>
      </c>
      <c r="AM1817" s="20" t="s">
        <v>6289</v>
      </c>
      <c r="AN1817" s="3" t="s">
        <v>6289</v>
      </c>
      <c r="AO1817" s="20" t="s">
        <v>6289</v>
      </c>
      <c r="AP1817" s="3" t="s">
        <v>6289</v>
      </c>
      <c r="AQ1817" s="20" t="s">
        <v>6289</v>
      </c>
      <c r="AR1817" s="3" t="s">
        <v>6289</v>
      </c>
      <c r="AS1817" s="20" t="s">
        <v>6289</v>
      </c>
      <c r="AT1817" s="3" t="s">
        <v>6289</v>
      </c>
      <c r="AU1817" s="20" t="s">
        <v>6289</v>
      </c>
      <c r="AV1817" s="3" t="s">
        <v>6289</v>
      </c>
      <c r="AW1817" s="20" t="s">
        <v>6289</v>
      </c>
      <c r="AX1817" s="3" t="s">
        <v>6289</v>
      </c>
      <c r="AY1817" s="3" t="s">
        <v>6289</v>
      </c>
      <c r="AZ1817" s="3" t="s">
        <v>6289</v>
      </c>
    </row>
    <row r="1818" spans="1:52">
      <c r="A1818" t="s">
        <v>1410</v>
      </c>
      <c r="B1818" s="3" t="s">
        <v>6406</v>
      </c>
      <c r="C1818">
        <v>14</v>
      </c>
      <c r="D1818">
        <v>8</v>
      </c>
      <c r="E1818">
        <v>3</v>
      </c>
      <c r="F1818">
        <v>14</v>
      </c>
      <c r="G1818">
        <v>18</v>
      </c>
      <c r="H1818">
        <v>3</v>
      </c>
      <c r="I1818" s="16">
        <f t="shared" si="112"/>
        <v>10</v>
      </c>
      <c r="J1818" s="16">
        <f t="shared" si="113"/>
        <v>2.3452078799117149</v>
      </c>
      <c r="K1818">
        <v>2</v>
      </c>
      <c r="L1818">
        <v>5</v>
      </c>
      <c r="M1818">
        <v>15</v>
      </c>
      <c r="N1818">
        <v>0</v>
      </c>
      <c r="O1818">
        <f t="shared" si="114"/>
        <v>5.5</v>
      </c>
      <c r="P1818" s="16">
        <f t="shared" si="115"/>
        <v>2.8831406486676991</v>
      </c>
      <c r="Q1818" s="16">
        <v>2.2001020357770402</v>
      </c>
      <c r="R1818" s="16">
        <v>5.1012533806008102</v>
      </c>
      <c r="S1818" s="16">
        <v>3.5714968664148401</v>
      </c>
      <c r="T1818" s="16">
        <v>13.046563537407501</v>
      </c>
      <c r="U1818" s="16">
        <v>7.4679049929466101</v>
      </c>
      <c r="V1818" s="16">
        <v>8.5154293168910105</v>
      </c>
      <c r="W1818" s="16">
        <v>54.701063908413701</v>
      </c>
      <c r="X1818" s="16">
        <v>5.6148679527272201</v>
      </c>
      <c r="Y1818" s="16">
        <v>8.7322588009968793</v>
      </c>
      <c r="Z1818" s="16">
        <v>0</v>
      </c>
      <c r="AA1818" t="s">
        <v>1410</v>
      </c>
      <c r="AB1818" s="16">
        <v>10.8950940792176</v>
      </c>
      <c r="AC1818" s="16">
        <v>1.17810947917135</v>
      </c>
      <c r="AD1818" s="16">
        <v>0.87302004070598505</v>
      </c>
      <c r="AE1818" s="16">
        <v>1.3494644157522999</v>
      </c>
      <c r="AF1818">
        <v>0.17718784255714201</v>
      </c>
      <c r="AG1818">
        <v>0.43939068824056798</v>
      </c>
      <c r="AH1818" s="3" t="s">
        <v>1410</v>
      </c>
      <c r="AI1818" s="20" t="s">
        <v>17097</v>
      </c>
      <c r="AJ1818" s="20" t="s">
        <v>17098</v>
      </c>
      <c r="AK1818" s="20" t="s">
        <v>1410</v>
      </c>
      <c r="AL1818" s="3" t="s">
        <v>6289</v>
      </c>
      <c r="AM1818" s="20" t="s">
        <v>6289</v>
      </c>
      <c r="AN1818" s="3" t="s">
        <v>6289</v>
      </c>
      <c r="AO1818" s="20" t="s">
        <v>6289</v>
      </c>
      <c r="AP1818" s="3" t="s">
        <v>6289</v>
      </c>
      <c r="AQ1818" s="20" t="s">
        <v>6289</v>
      </c>
      <c r="AR1818" s="3" t="s">
        <v>6289</v>
      </c>
      <c r="AS1818" s="20" t="s">
        <v>6289</v>
      </c>
      <c r="AT1818" s="3" t="s">
        <v>6289</v>
      </c>
      <c r="AU1818" s="20" t="s">
        <v>6289</v>
      </c>
      <c r="AV1818" s="3" t="s">
        <v>6289</v>
      </c>
      <c r="AW1818" s="20" t="s">
        <v>6289</v>
      </c>
      <c r="AX1818" s="3" t="s">
        <v>6289</v>
      </c>
      <c r="AY1818" s="3" t="s">
        <v>6289</v>
      </c>
      <c r="AZ1818" s="3" t="s">
        <v>6289</v>
      </c>
    </row>
    <row r="1819" spans="1:52">
      <c r="A1819" t="s">
        <v>5347</v>
      </c>
      <c r="B1819" s="3" t="s">
        <v>6406</v>
      </c>
      <c r="C1819">
        <v>17</v>
      </c>
      <c r="D1819">
        <v>1</v>
      </c>
      <c r="E1819">
        <v>1</v>
      </c>
      <c r="F1819">
        <v>17</v>
      </c>
      <c r="G1819">
        <v>17</v>
      </c>
      <c r="H1819">
        <v>1</v>
      </c>
      <c r="I1819" s="16">
        <f t="shared" si="112"/>
        <v>9</v>
      </c>
      <c r="J1819" s="16">
        <f t="shared" si="113"/>
        <v>3.2659863237109046</v>
      </c>
      <c r="K1819">
        <v>0</v>
      </c>
      <c r="L1819">
        <v>3</v>
      </c>
      <c r="M1819">
        <v>0</v>
      </c>
      <c r="N1819">
        <v>2</v>
      </c>
      <c r="O1819">
        <f t="shared" si="114"/>
        <v>1.25</v>
      </c>
      <c r="P1819" s="16">
        <f t="shared" si="115"/>
        <v>0.649519052838329</v>
      </c>
      <c r="Q1819" s="16">
        <v>6.2860058165058197</v>
      </c>
      <c r="R1819" s="16">
        <v>4.8178504150118799</v>
      </c>
      <c r="S1819" s="16">
        <v>4.5919245425333699</v>
      </c>
      <c r="T1819" s="16">
        <v>1.63082044217594</v>
      </c>
      <c r="U1819" s="16">
        <v>2.4893016643155401</v>
      </c>
      <c r="V1819" s="16">
        <v>10.3401641705105</v>
      </c>
      <c r="W1819" s="16">
        <v>0</v>
      </c>
      <c r="X1819" s="16">
        <v>3.3689207716363301</v>
      </c>
      <c r="Y1819" s="16">
        <v>0</v>
      </c>
      <c r="Z1819" s="16">
        <v>3.08318306137692</v>
      </c>
      <c r="AA1819" t="s">
        <v>5347</v>
      </c>
      <c r="AB1819" s="16">
        <v>3.6608170884066298</v>
      </c>
      <c r="AC1819" s="16">
        <v>-1.12766191687357</v>
      </c>
      <c r="AD1819" s="16">
        <v>0.83636918864966303</v>
      </c>
      <c r="AE1819" s="16">
        <v>-1.3482824716369599</v>
      </c>
      <c r="AF1819">
        <v>0.17756754763048599</v>
      </c>
      <c r="AG1819" t="s">
        <v>3500</v>
      </c>
      <c r="AH1819" s="3" t="s">
        <v>5347</v>
      </c>
      <c r="AI1819" s="20" t="s">
        <v>19409</v>
      </c>
      <c r="AJ1819" s="20" t="s">
        <v>19410</v>
      </c>
      <c r="AK1819" s="20" t="s">
        <v>5347</v>
      </c>
      <c r="AL1819" s="3" t="s">
        <v>6289</v>
      </c>
      <c r="AM1819" s="20" t="s">
        <v>6289</v>
      </c>
      <c r="AN1819" s="3" t="s">
        <v>6289</v>
      </c>
      <c r="AO1819" s="20" t="s">
        <v>6289</v>
      </c>
      <c r="AP1819" s="3" t="s">
        <v>6289</v>
      </c>
      <c r="AQ1819" s="20" t="s">
        <v>6289</v>
      </c>
      <c r="AR1819" s="3" t="s">
        <v>6289</v>
      </c>
      <c r="AS1819" s="20" t="s">
        <v>6289</v>
      </c>
      <c r="AT1819" s="3" t="s">
        <v>6289</v>
      </c>
      <c r="AU1819" s="20" t="s">
        <v>6289</v>
      </c>
      <c r="AV1819" s="3" t="s">
        <v>6289</v>
      </c>
      <c r="AW1819" s="20" t="s">
        <v>6289</v>
      </c>
      <c r="AX1819" s="3" t="s">
        <v>6289</v>
      </c>
      <c r="AY1819" s="3" t="s">
        <v>6289</v>
      </c>
      <c r="AZ1819" s="3" t="s">
        <v>6289</v>
      </c>
    </row>
    <row r="1820" spans="1:52">
      <c r="A1820" t="s">
        <v>5970</v>
      </c>
      <c r="B1820" s="3" t="s">
        <v>10183</v>
      </c>
      <c r="C1820">
        <v>1</v>
      </c>
      <c r="D1820">
        <v>0</v>
      </c>
      <c r="E1820">
        <v>2</v>
      </c>
      <c r="F1820">
        <v>1</v>
      </c>
      <c r="G1820">
        <v>18</v>
      </c>
      <c r="H1820">
        <v>2</v>
      </c>
      <c r="I1820" s="16">
        <f t="shared" si="112"/>
        <v>4</v>
      </c>
      <c r="J1820" s="16">
        <f t="shared" si="113"/>
        <v>2.5712081034235852</v>
      </c>
      <c r="K1820">
        <v>0</v>
      </c>
      <c r="L1820">
        <v>0</v>
      </c>
      <c r="M1820">
        <v>0</v>
      </c>
      <c r="N1820">
        <v>2</v>
      </c>
      <c r="O1820">
        <f t="shared" si="114"/>
        <v>0.5</v>
      </c>
      <c r="P1820" s="16">
        <f t="shared" si="115"/>
        <v>0.4330127018922193</v>
      </c>
      <c r="Q1820" s="16">
        <v>5.3431049440299496</v>
      </c>
      <c r="R1820" s="16">
        <v>5.1012533806008102</v>
      </c>
      <c r="S1820" s="16">
        <v>4.3368176235037401</v>
      </c>
      <c r="T1820" s="16">
        <v>0</v>
      </c>
      <c r="U1820" s="16">
        <v>4.9786033286310696</v>
      </c>
      <c r="V1820" s="16">
        <v>0.60824495120650002</v>
      </c>
      <c r="W1820" s="16">
        <v>0</v>
      </c>
      <c r="X1820" s="16">
        <v>0</v>
      </c>
      <c r="Y1820" s="16">
        <v>0</v>
      </c>
      <c r="Z1820" s="16">
        <v>3.08318306137692</v>
      </c>
      <c r="AA1820" t="s">
        <v>5970</v>
      </c>
      <c r="AB1820" s="16">
        <v>2.3451207289349001</v>
      </c>
      <c r="AC1820" s="16">
        <v>-1.36526595950399</v>
      </c>
      <c r="AD1820" s="16">
        <v>1.01343783052506</v>
      </c>
      <c r="AE1820" s="16">
        <v>-1.3471630112689299</v>
      </c>
      <c r="AF1820">
        <v>0.177927737904227</v>
      </c>
      <c r="AG1820" t="s">
        <v>3500</v>
      </c>
      <c r="AH1820" s="3" t="s">
        <v>5970</v>
      </c>
      <c r="AI1820" s="20" t="s">
        <v>24187</v>
      </c>
      <c r="AJ1820" s="20" t="s">
        <v>24188</v>
      </c>
      <c r="AK1820" s="20" t="s">
        <v>5970</v>
      </c>
      <c r="AL1820" s="3" t="s">
        <v>6289</v>
      </c>
      <c r="AM1820" s="20" t="s">
        <v>6289</v>
      </c>
      <c r="AN1820" s="3" t="s">
        <v>6289</v>
      </c>
      <c r="AO1820" s="20" t="s">
        <v>6563</v>
      </c>
      <c r="AP1820" s="3" t="s">
        <v>6564</v>
      </c>
      <c r="AQ1820" s="20" t="s">
        <v>6289</v>
      </c>
      <c r="AR1820" s="3" t="s">
        <v>6289</v>
      </c>
      <c r="AS1820" s="20" t="s">
        <v>6289</v>
      </c>
      <c r="AT1820" s="3" t="s">
        <v>6289</v>
      </c>
      <c r="AU1820" s="20" t="s">
        <v>6289</v>
      </c>
      <c r="AV1820" s="3" t="s">
        <v>6289</v>
      </c>
      <c r="AW1820" s="20" t="s">
        <v>6289</v>
      </c>
      <c r="AX1820" s="3" t="s">
        <v>6289</v>
      </c>
      <c r="AY1820" s="3" t="s">
        <v>6289</v>
      </c>
      <c r="AZ1820" s="3" t="s">
        <v>6289</v>
      </c>
    </row>
    <row r="1821" spans="1:52">
      <c r="A1821" t="s">
        <v>1411</v>
      </c>
      <c r="B1821" s="3" t="s">
        <v>6307</v>
      </c>
      <c r="C1821">
        <v>9</v>
      </c>
      <c r="D1821">
        <v>20</v>
      </c>
      <c r="E1821">
        <v>1</v>
      </c>
      <c r="F1821">
        <v>9</v>
      </c>
      <c r="G1821">
        <v>41</v>
      </c>
      <c r="H1821">
        <v>1</v>
      </c>
      <c r="I1821" s="16">
        <f t="shared" si="112"/>
        <v>13.5</v>
      </c>
      <c r="J1821" s="16">
        <f t="shared" si="113"/>
        <v>5.6556265003190509</v>
      </c>
      <c r="K1821">
        <v>2</v>
      </c>
      <c r="L1821">
        <v>1</v>
      </c>
      <c r="M1821">
        <v>0</v>
      </c>
      <c r="N1821">
        <v>7</v>
      </c>
      <c r="O1821">
        <f t="shared" si="114"/>
        <v>2.5</v>
      </c>
      <c r="P1821" s="16">
        <f t="shared" si="115"/>
        <v>1.3462912017836259</v>
      </c>
      <c r="Q1821" s="16">
        <v>7.3860568343943402</v>
      </c>
      <c r="R1821" s="16">
        <v>11.6195215891463</v>
      </c>
      <c r="S1821" s="16">
        <v>15.5615220608075</v>
      </c>
      <c r="T1821" s="16">
        <v>32.616408843518897</v>
      </c>
      <c r="U1821" s="16">
        <v>2.4893016643155401</v>
      </c>
      <c r="V1821" s="16">
        <v>5.4742045608585004</v>
      </c>
      <c r="W1821" s="16">
        <v>0</v>
      </c>
      <c r="X1821" s="16">
        <v>1.1229735905454401</v>
      </c>
      <c r="Y1821" s="16">
        <v>8.7322588009968793</v>
      </c>
      <c r="Z1821" s="16">
        <v>10.7911407148192</v>
      </c>
      <c r="AA1821" t="s">
        <v>1411</v>
      </c>
      <c r="AB1821" s="16">
        <v>9.5793388659402599</v>
      </c>
      <c r="AC1821" s="16">
        <v>-1.1220793155859199</v>
      </c>
      <c r="AD1821" s="16">
        <v>0.83356101759490797</v>
      </c>
      <c r="AE1821" s="16">
        <v>-1.34612738827863</v>
      </c>
      <c r="AF1821">
        <v>0.178261437269703</v>
      </c>
      <c r="AG1821">
        <v>0.44173992139283902</v>
      </c>
      <c r="AH1821" s="3" t="s">
        <v>1411</v>
      </c>
      <c r="AI1821" s="20" t="s">
        <v>21161</v>
      </c>
      <c r="AJ1821" s="20" t="s">
        <v>21162</v>
      </c>
      <c r="AK1821" s="20" t="s">
        <v>1411</v>
      </c>
      <c r="AL1821" s="3" t="s">
        <v>6289</v>
      </c>
      <c r="AM1821" s="20" t="s">
        <v>6289</v>
      </c>
      <c r="AN1821" s="3" t="s">
        <v>6289</v>
      </c>
      <c r="AO1821" s="20" t="s">
        <v>6289</v>
      </c>
      <c r="AP1821" s="3" t="s">
        <v>6289</v>
      </c>
      <c r="AQ1821" s="20" t="s">
        <v>6289</v>
      </c>
      <c r="AR1821" s="3" t="s">
        <v>6289</v>
      </c>
      <c r="AS1821" s="20" t="s">
        <v>6398</v>
      </c>
      <c r="AT1821" s="3" t="s">
        <v>6399</v>
      </c>
      <c r="AU1821" s="20" t="s">
        <v>6289</v>
      </c>
      <c r="AV1821" s="3" t="s">
        <v>6289</v>
      </c>
      <c r="AW1821" s="20" t="s">
        <v>6289</v>
      </c>
      <c r="AX1821" s="3" t="s">
        <v>6289</v>
      </c>
      <c r="AY1821" s="3" t="s">
        <v>6289</v>
      </c>
      <c r="AZ1821" s="3" t="s">
        <v>6289</v>
      </c>
    </row>
    <row r="1822" spans="1:52" ht="30">
      <c r="A1822" t="s">
        <v>1412</v>
      </c>
      <c r="B1822" s="3" t="s">
        <v>15624</v>
      </c>
      <c r="C1822">
        <v>5</v>
      </c>
      <c r="D1822">
        <v>0</v>
      </c>
      <c r="E1822">
        <v>6</v>
      </c>
      <c r="F1822">
        <v>5</v>
      </c>
      <c r="G1822">
        <v>27</v>
      </c>
      <c r="H1822">
        <v>6</v>
      </c>
      <c r="I1822" s="16">
        <f t="shared" si="112"/>
        <v>8.1666666666666661</v>
      </c>
      <c r="J1822" s="16">
        <f t="shared" si="113"/>
        <v>3.5388060342646854</v>
      </c>
      <c r="K1822">
        <v>1</v>
      </c>
      <c r="L1822">
        <v>1</v>
      </c>
      <c r="M1822">
        <v>0</v>
      </c>
      <c r="N1822">
        <v>3</v>
      </c>
      <c r="O1822">
        <f t="shared" si="114"/>
        <v>1.25</v>
      </c>
      <c r="P1822" s="16">
        <f t="shared" si="115"/>
        <v>0.54486236794258425</v>
      </c>
      <c r="Q1822" s="16">
        <v>5.8145553802678904</v>
      </c>
      <c r="R1822" s="16">
        <v>7.6518800709012096</v>
      </c>
      <c r="S1822" s="16">
        <v>8.16342140894821</v>
      </c>
      <c r="T1822" s="16">
        <v>0</v>
      </c>
      <c r="U1822" s="16">
        <v>14.935809985893201</v>
      </c>
      <c r="V1822" s="16">
        <v>3.0412247560324999</v>
      </c>
      <c r="W1822" s="16">
        <v>0</v>
      </c>
      <c r="X1822" s="16">
        <v>1.1229735905454401</v>
      </c>
      <c r="Y1822" s="16">
        <v>4.3661294004984397</v>
      </c>
      <c r="Z1822" s="16">
        <v>4.62477459206539</v>
      </c>
      <c r="AA1822" t="s">
        <v>1412</v>
      </c>
      <c r="AB1822" s="16">
        <v>4.9720769185152296</v>
      </c>
      <c r="AC1822" s="16">
        <v>-1.16901512946355</v>
      </c>
      <c r="AD1822" s="16">
        <v>0.86922869389147694</v>
      </c>
      <c r="AE1822" s="16">
        <v>-1.34488787321315</v>
      </c>
      <c r="AF1822">
        <v>0.178661446976146</v>
      </c>
      <c r="AG1822">
        <v>0.44241783649648703</v>
      </c>
      <c r="AH1822" s="3" t="s">
        <v>1412</v>
      </c>
      <c r="AI1822" s="20" t="s">
        <v>15622</v>
      </c>
      <c r="AJ1822" s="20" t="s">
        <v>15623</v>
      </c>
      <c r="AK1822" s="20" t="s">
        <v>1412</v>
      </c>
      <c r="AL1822" s="3" t="s">
        <v>15625</v>
      </c>
      <c r="AM1822" s="20" t="s">
        <v>6289</v>
      </c>
      <c r="AN1822" s="3" t="s">
        <v>6289</v>
      </c>
      <c r="AO1822" s="20" t="s">
        <v>12849</v>
      </c>
      <c r="AP1822" s="3" t="s">
        <v>12850</v>
      </c>
      <c r="AQ1822" s="20" t="s">
        <v>7255</v>
      </c>
      <c r="AR1822" s="3" t="s">
        <v>7256</v>
      </c>
      <c r="AS1822" s="20" t="s">
        <v>10901</v>
      </c>
      <c r="AT1822" s="3" t="s">
        <v>10902</v>
      </c>
      <c r="AU1822" s="20" t="s">
        <v>6289</v>
      </c>
      <c r="AV1822" s="3" t="s">
        <v>6289</v>
      </c>
      <c r="AW1822" s="20" t="s">
        <v>6289</v>
      </c>
      <c r="AX1822" s="3" t="s">
        <v>6289</v>
      </c>
      <c r="AY1822" s="3" t="s">
        <v>6289</v>
      </c>
      <c r="AZ1822" s="3" t="s">
        <v>7261</v>
      </c>
    </row>
    <row r="1823" spans="1:52">
      <c r="A1823" t="s">
        <v>6042</v>
      </c>
      <c r="B1823" s="3" t="s">
        <v>6406</v>
      </c>
      <c r="C1823">
        <v>6</v>
      </c>
      <c r="D1823">
        <v>0</v>
      </c>
      <c r="E1823">
        <v>1</v>
      </c>
      <c r="F1823">
        <v>6</v>
      </c>
      <c r="G1823">
        <v>14</v>
      </c>
      <c r="H1823">
        <v>1</v>
      </c>
      <c r="I1823" s="16">
        <f t="shared" si="112"/>
        <v>4.666666666666667</v>
      </c>
      <c r="J1823" s="16">
        <f t="shared" si="113"/>
        <v>1.9673256899584195</v>
      </c>
      <c r="K1823">
        <v>0</v>
      </c>
      <c r="L1823">
        <v>1</v>
      </c>
      <c r="M1823">
        <v>0</v>
      </c>
      <c r="N1823">
        <v>1</v>
      </c>
      <c r="O1823">
        <f t="shared" si="114"/>
        <v>0.5</v>
      </c>
      <c r="P1823" s="16">
        <f t="shared" si="115"/>
        <v>0.25</v>
      </c>
      <c r="Q1823" s="16">
        <v>3.3001530536655599</v>
      </c>
      <c r="R1823" s="16">
        <v>3.9676415182450699</v>
      </c>
      <c r="S1823" s="16">
        <v>2.5510691902963201</v>
      </c>
      <c r="T1823" s="16">
        <v>0</v>
      </c>
      <c r="U1823" s="16">
        <v>2.4893016643155401</v>
      </c>
      <c r="V1823" s="16">
        <v>3.6494697072390001</v>
      </c>
      <c r="W1823" s="16">
        <v>0</v>
      </c>
      <c r="X1823" s="16">
        <v>1.1229735905454401</v>
      </c>
      <c r="Y1823" s="16">
        <v>0</v>
      </c>
      <c r="Z1823" s="16">
        <v>1.54159153068846</v>
      </c>
      <c r="AA1823" t="s">
        <v>6042</v>
      </c>
      <c r="AB1823" s="16">
        <v>1.86222002549954</v>
      </c>
      <c r="AC1823" s="16">
        <v>-1.24581431929602</v>
      </c>
      <c r="AD1823" s="16">
        <v>0.92662995328794295</v>
      </c>
      <c r="AE1823" s="16">
        <v>-1.3444572074057399</v>
      </c>
      <c r="AF1823">
        <v>0.17880058535006499</v>
      </c>
      <c r="AG1823" t="s">
        <v>3500</v>
      </c>
      <c r="AH1823" s="3" t="s">
        <v>6042</v>
      </c>
      <c r="AI1823" s="20" t="s">
        <v>24846</v>
      </c>
      <c r="AJ1823" s="20" t="s">
        <v>24847</v>
      </c>
      <c r="AK1823" s="20" t="s">
        <v>6042</v>
      </c>
      <c r="AL1823" s="3" t="s">
        <v>6289</v>
      </c>
      <c r="AM1823" s="20" t="s">
        <v>6289</v>
      </c>
      <c r="AN1823" s="3" t="s">
        <v>6289</v>
      </c>
      <c r="AO1823" s="20" t="s">
        <v>6289</v>
      </c>
      <c r="AP1823" s="3" t="s">
        <v>6289</v>
      </c>
      <c r="AQ1823" s="20" t="s">
        <v>6289</v>
      </c>
      <c r="AR1823" s="3" t="s">
        <v>6289</v>
      </c>
      <c r="AS1823" s="20" t="s">
        <v>6289</v>
      </c>
      <c r="AT1823" s="3" t="s">
        <v>6289</v>
      </c>
      <c r="AU1823" s="20" t="s">
        <v>6289</v>
      </c>
      <c r="AV1823" s="3" t="s">
        <v>6289</v>
      </c>
      <c r="AW1823" s="20" t="s">
        <v>6289</v>
      </c>
      <c r="AX1823" s="3" t="s">
        <v>6289</v>
      </c>
      <c r="AY1823" s="3" t="s">
        <v>6289</v>
      </c>
      <c r="AZ1823" s="3" t="s">
        <v>6289</v>
      </c>
    </row>
    <row r="1824" spans="1:52">
      <c r="A1824" t="s">
        <v>1413</v>
      </c>
      <c r="B1824" s="3" t="s">
        <v>10365</v>
      </c>
      <c r="C1824">
        <v>15</v>
      </c>
      <c r="D1824">
        <v>0</v>
      </c>
      <c r="E1824">
        <v>3</v>
      </c>
      <c r="F1824">
        <v>15</v>
      </c>
      <c r="G1824">
        <v>48</v>
      </c>
      <c r="H1824">
        <v>3</v>
      </c>
      <c r="I1824" s="16">
        <f t="shared" si="112"/>
        <v>14</v>
      </c>
      <c r="J1824" s="16">
        <f t="shared" si="113"/>
        <v>6.6583281184793934</v>
      </c>
      <c r="K1824">
        <v>8</v>
      </c>
      <c r="L1824">
        <v>13</v>
      </c>
      <c r="M1824">
        <v>0</v>
      </c>
      <c r="N1824">
        <v>16</v>
      </c>
      <c r="O1824">
        <f t="shared" si="114"/>
        <v>9.25</v>
      </c>
      <c r="P1824" s="16">
        <f t="shared" si="115"/>
        <v>3.0285103598964294</v>
      </c>
      <c r="Q1824" s="16">
        <v>6.7574562527437596</v>
      </c>
      <c r="R1824" s="16">
        <v>13.6033423482688</v>
      </c>
      <c r="S1824" s="16">
        <v>10.969597518274201</v>
      </c>
      <c r="T1824" s="16">
        <v>0</v>
      </c>
      <c r="U1824" s="16">
        <v>7.4679049929466101</v>
      </c>
      <c r="V1824" s="16">
        <v>9.1236742680975098</v>
      </c>
      <c r="W1824" s="16">
        <v>0</v>
      </c>
      <c r="X1824" s="16">
        <v>14.5986566770908</v>
      </c>
      <c r="Y1824" s="16">
        <v>34.929035203987503</v>
      </c>
      <c r="Z1824" s="16">
        <v>24.665464491015399</v>
      </c>
      <c r="AA1824" t="s">
        <v>1413</v>
      </c>
      <c r="AB1824" s="16">
        <v>12.2115131752425</v>
      </c>
      <c r="AC1824" s="16">
        <v>1.0430337961540701</v>
      </c>
      <c r="AD1824" s="16">
        <v>0.77598846354966999</v>
      </c>
      <c r="AE1824" s="16">
        <v>1.3441356993670199</v>
      </c>
      <c r="AF1824">
        <v>0.17890450985492201</v>
      </c>
      <c r="AG1824">
        <v>0.44270642148682599</v>
      </c>
      <c r="AH1824" s="3" t="s">
        <v>1413</v>
      </c>
      <c r="AI1824" s="20" t="s">
        <v>10363</v>
      </c>
      <c r="AJ1824" s="20" t="s">
        <v>10364</v>
      </c>
      <c r="AK1824" s="20" t="s">
        <v>1413</v>
      </c>
      <c r="AL1824" s="3" t="s">
        <v>10366</v>
      </c>
      <c r="AM1824" s="20" t="s">
        <v>6289</v>
      </c>
      <c r="AN1824" s="3" t="s">
        <v>6289</v>
      </c>
      <c r="AO1824" s="20" t="s">
        <v>6289</v>
      </c>
      <c r="AP1824" s="3" t="s">
        <v>6289</v>
      </c>
      <c r="AQ1824" s="20" t="s">
        <v>6289</v>
      </c>
      <c r="AR1824" s="3" t="s">
        <v>6289</v>
      </c>
      <c r="AS1824" s="20" t="s">
        <v>6289</v>
      </c>
      <c r="AT1824" s="3" t="s">
        <v>6289</v>
      </c>
      <c r="AU1824" s="20" t="s">
        <v>6289</v>
      </c>
      <c r="AV1824" s="3" t="s">
        <v>6289</v>
      </c>
      <c r="AW1824" s="20" t="s">
        <v>6289</v>
      </c>
      <c r="AX1824" s="3" t="s">
        <v>6289</v>
      </c>
      <c r="AY1824" s="3" t="s">
        <v>6289</v>
      </c>
      <c r="AZ1824" s="3" t="s">
        <v>6289</v>
      </c>
    </row>
    <row r="1825" spans="1:52">
      <c r="A1825" t="s">
        <v>4964</v>
      </c>
      <c r="B1825" s="3" t="s">
        <v>17076</v>
      </c>
      <c r="C1825">
        <v>3</v>
      </c>
      <c r="D1825">
        <v>0</v>
      </c>
      <c r="E1825">
        <v>0</v>
      </c>
      <c r="F1825">
        <v>3</v>
      </c>
      <c r="G1825">
        <v>6</v>
      </c>
      <c r="H1825">
        <v>0</v>
      </c>
      <c r="I1825" s="16">
        <f t="shared" si="112"/>
        <v>2</v>
      </c>
      <c r="J1825" s="16">
        <f t="shared" si="113"/>
        <v>0.91287092917527701</v>
      </c>
      <c r="K1825">
        <v>0</v>
      </c>
      <c r="L1825">
        <v>0</v>
      </c>
      <c r="M1825">
        <v>0</v>
      </c>
      <c r="N1825">
        <v>0</v>
      </c>
      <c r="O1825">
        <f t="shared" si="114"/>
        <v>0</v>
      </c>
      <c r="P1825" s="16">
        <f t="shared" si="115"/>
        <v>0</v>
      </c>
      <c r="Q1825" s="16">
        <v>1.1000510178885201</v>
      </c>
      <c r="R1825" s="16">
        <v>1.7004177935336</v>
      </c>
      <c r="S1825" s="16">
        <v>2.8061761093259499</v>
      </c>
      <c r="T1825" s="16">
        <v>0</v>
      </c>
      <c r="U1825" s="16">
        <v>0</v>
      </c>
      <c r="V1825" s="16">
        <v>1.8247348536195001</v>
      </c>
      <c r="W1825" s="16">
        <v>0</v>
      </c>
      <c r="X1825" s="16">
        <v>0</v>
      </c>
      <c r="Y1825" s="16">
        <v>0</v>
      </c>
      <c r="Z1825" s="16">
        <v>0</v>
      </c>
      <c r="AA1825" t="s">
        <v>4964</v>
      </c>
      <c r="AB1825" s="16">
        <v>0.74313797743675702</v>
      </c>
      <c r="AC1825" s="16">
        <v>-1.4303338894069799</v>
      </c>
      <c r="AD1825" s="16">
        <v>1.06419545266302</v>
      </c>
      <c r="AE1825" s="16">
        <v>-1.3440518711367799</v>
      </c>
      <c r="AF1825">
        <v>0.17893161393906401</v>
      </c>
      <c r="AG1825" t="s">
        <v>3500</v>
      </c>
      <c r="AH1825" s="3" t="s">
        <v>4964</v>
      </c>
      <c r="AI1825" s="20" t="s">
        <v>17074</v>
      </c>
      <c r="AJ1825" s="20" t="s">
        <v>17075</v>
      </c>
      <c r="AK1825" s="20" t="s">
        <v>4964</v>
      </c>
      <c r="AL1825" s="3" t="s">
        <v>17077</v>
      </c>
      <c r="AM1825" s="20" t="s">
        <v>6289</v>
      </c>
      <c r="AN1825" s="3" t="s">
        <v>6289</v>
      </c>
      <c r="AO1825" s="20" t="s">
        <v>9197</v>
      </c>
      <c r="AP1825" s="3" t="s">
        <v>9198</v>
      </c>
      <c r="AQ1825" s="20" t="s">
        <v>7562</v>
      </c>
      <c r="AR1825" s="3" t="s">
        <v>7563</v>
      </c>
      <c r="AS1825" s="20" t="s">
        <v>6289</v>
      </c>
      <c r="AT1825" s="3" t="s">
        <v>6289</v>
      </c>
      <c r="AU1825" s="20" t="s">
        <v>6289</v>
      </c>
      <c r="AV1825" s="3" t="s">
        <v>6289</v>
      </c>
      <c r="AW1825" s="20" t="s">
        <v>6289</v>
      </c>
      <c r="AX1825" s="3" t="s">
        <v>6289</v>
      </c>
      <c r="AY1825" s="3" t="s">
        <v>6289</v>
      </c>
      <c r="AZ1825" s="3" t="s">
        <v>9199</v>
      </c>
    </row>
    <row r="1826" spans="1:52">
      <c r="A1826" t="s">
        <v>1415</v>
      </c>
      <c r="B1826" s="3" t="s">
        <v>6406</v>
      </c>
      <c r="C1826">
        <v>3</v>
      </c>
      <c r="D1826">
        <v>0</v>
      </c>
      <c r="E1826">
        <v>9</v>
      </c>
      <c r="F1826">
        <v>3</v>
      </c>
      <c r="G1826">
        <v>120</v>
      </c>
      <c r="H1826">
        <v>9</v>
      </c>
      <c r="I1826" s="16">
        <f t="shared" si="112"/>
        <v>24</v>
      </c>
      <c r="J1826" s="16">
        <f t="shared" si="113"/>
        <v>17.578395831246947</v>
      </c>
      <c r="K1826">
        <v>0</v>
      </c>
      <c r="L1826">
        <v>7</v>
      </c>
      <c r="M1826">
        <v>0</v>
      </c>
      <c r="N1826">
        <v>9</v>
      </c>
      <c r="O1826">
        <f t="shared" si="114"/>
        <v>4</v>
      </c>
      <c r="P1826" s="16">
        <f t="shared" si="115"/>
        <v>2.0310096011589902</v>
      </c>
      <c r="Q1826" s="16">
        <v>18.072266722454199</v>
      </c>
      <c r="R1826" s="16">
        <v>34.008355870672098</v>
      </c>
      <c r="S1826" s="16">
        <v>34.6945409880299</v>
      </c>
      <c r="T1826" s="16">
        <v>0</v>
      </c>
      <c r="U1826" s="16">
        <v>22.403714978839801</v>
      </c>
      <c r="V1826" s="16">
        <v>1.8247348536195001</v>
      </c>
      <c r="W1826" s="16">
        <v>0</v>
      </c>
      <c r="X1826" s="16">
        <v>7.86081513381811</v>
      </c>
      <c r="Y1826" s="16">
        <v>0</v>
      </c>
      <c r="Z1826" s="16">
        <v>13.874323776196199</v>
      </c>
      <c r="AA1826" t="s">
        <v>1415</v>
      </c>
      <c r="AB1826" s="16">
        <v>13.273875232363</v>
      </c>
      <c r="AC1826" s="16">
        <v>-1.3316120616639799</v>
      </c>
      <c r="AD1826" s="16">
        <v>0.99304362994727802</v>
      </c>
      <c r="AE1826" s="16">
        <v>-1.3409401374788299</v>
      </c>
      <c r="AF1826">
        <v>0.17993988921887499</v>
      </c>
      <c r="AG1826">
        <v>0.44486637541204499</v>
      </c>
      <c r="AH1826" s="3" t="s">
        <v>1415</v>
      </c>
      <c r="AI1826" s="20" t="s">
        <v>22906</v>
      </c>
      <c r="AJ1826" s="20" t="s">
        <v>22907</v>
      </c>
      <c r="AK1826" s="20" t="s">
        <v>1415</v>
      </c>
      <c r="AL1826" s="3" t="s">
        <v>6289</v>
      </c>
      <c r="AM1826" s="20" t="s">
        <v>6289</v>
      </c>
      <c r="AN1826" s="3" t="s">
        <v>6289</v>
      </c>
      <c r="AO1826" s="20" t="s">
        <v>6289</v>
      </c>
      <c r="AP1826" s="3" t="s">
        <v>6289</v>
      </c>
      <c r="AQ1826" s="20" t="s">
        <v>6289</v>
      </c>
      <c r="AR1826" s="3" t="s">
        <v>6289</v>
      </c>
      <c r="AS1826" s="20" t="s">
        <v>6289</v>
      </c>
      <c r="AT1826" s="3" t="s">
        <v>6289</v>
      </c>
      <c r="AU1826" s="20" t="s">
        <v>6289</v>
      </c>
      <c r="AV1826" s="3" t="s">
        <v>6289</v>
      </c>
      <c r="AW1826" s="20" t="s">
        <v>6289</v>
      </c>
      <c r="AX1826" s="3" t="s">
        <v>6289</v>
      </c>
      <c r="AY1826" s="3" t="s">
        <v>6289</v>
      </c>
      <c r="AZ1826" s="3" t="s">
        <v>6289</v>
      </c>
    </row>
    <row r="1827" spans="1:52">
      <c r="A1827" t="s">
        <v>1414</v>
      </c>
      <c r="B1827" s="3" t="s">
        <v>6364</v>
      </c>
      <c r="C1827">
        <v>8</v>
      </c>
      <c r="D1827">
        <v>0</v>
      </c>
      <c r="E1827">
        <v>1</v>
      </c>
      <c r="F1827">
        <v>8</v>
      </c>
      <c r="G1827">
        <v>33</v>
      </c>
      <c r="H1827">
        <v>1</v>
      </c>
      <c r="I1827" s="16">
        <f t="shared" si="112"/>
        <v>8.5</v>
      </c>
      <c r="J1827" s="16">
        <f t="shared" si="113"/>
        <v>4.6711288190805069</v>
      </c>
      <c r="K1827">
        <v>0</v>
      </c>
      <c r="L1827">
        <v>0</v>
      </c>
      <c r="M1827">
        <v>0</v>
      </c>
      <c r="N1827">
        <v>6</v>
      </c>
      <c r="O1827">
        <f t="shared" si="114"/>
        <v>1.5</v>
      </c>
      <c r="P1827" s="16">
        <f t="shared" si="115"/>
        <v>1.299038105676658</v>
      </c>
      <c r="Q1827" s="16">
        <v>21.058119485294501</v>
      </c>
      <c r="R1827" s="16">
        <v>9.3522978644348207</v>
      </c>
      <c r="S1827" s="16">
        <v>15.0513082227483</v>
      </c>
      <c r="T1827" s="16">
        <v>0</v>
      </c>
      <c r="U1827" s="16">
        <v>2.4893016643155401</v>
      </c>
      <c r="V1827" s="16">
        <v>4.8659596096520001</v>
      </c>
      <c r="W1827" s="16">
        <v>0</v>
      </c>
      <c r="X1827" s="16">
        <v>0</v>
      </c>
      <c r="Y1827" s="16">
        <v>0</v>
      </c>
      <c r="Z1827" s="16">
        <v>9.2495491841307693</v>
      </c>
      <c r="AA1827" t="s">
        <v>1414</v>
      </c>
      <c r="AB1827" s="16">
        <v>6.2066536030575898</v>
      </c>
      <c r="AC1827" s="16">
        <v>-1.4017352967477399</v>
      </c>
      <c r="AD1827" s="16">
        <v>1.04555805154976</v>
      </c>
      <c r="AE1827" s="16">
        <v>-1.3406575509318199</v>
      </c>
      <c r="AF1827">
        <v>0.180031662641742</v>
      </c>
      <c r="AG1827">
        <v>0.44486637541204499</v>
      </c>
      <c r="AH1827" s="3" t="s">
        <v>1414</v>
      </c>
      <c r="AI1827" s="20" t="s">
        <v>10563</v>
      </c>
      <c r="AJ1827" s="20" t="s">
        <v>10564</v>
      </c>
      <c r="AK1827" s="20" t="s">
        <v>1414</v>
      </c>
      <c r="AL1827" s="3" t="s">
        <v>6365</v>
      </c>
      <c r="AM1827" s="20" t="s">
        <v>6289</v>
      </c>
      <c r="AN1827" s="3" t="s">
        <v>6289</v>
      </c>
      <c r="AO1827" s="20" t="s">
        <v>6289</v>
      </c>
      <c r="AP1827" s="3" t="s">
        <v>6289</v>
      </c>
      <c r="AQ1827" s="20" t="s">
        <v>6289</v>
      </c>
      <c r="AR1827" s="3" t="s">
        <v>6289</v>
      </c>
      <c r="AS1827" s="20" t="s">
        <v>6289</v>
      </c>
      <c r="AT1827" s="3" t="s">
        <v>6289</v>
      </c>
      <c r="AU1827" s="20" t="s">
        <v>6289</v>
      </c>
      <c r="AV1827" s="3" t="s">
        <v>6289</v>
      </c>
      <c r="AW1827" s="20" t="s">
        <v>6289</v>
      </c>
      <c r="AX1827" s="3" t="s">
        <v>6289</v>
      </c>
      <c r="AY1827" s="3" t="s">
        <v>6289</v>
      </c>
      <c r="AZ1827" s="3" t="s">
        <v>6289</v>
      </c>
    </row>
    <row r="1828" spans="1:52">
      <c r="A1828" t="s">
        <v>1416</v>
      </c>
      <c r="B1828" s="3" t="s">
        <v>19827</v>
      </c>
      <c r="C1828">
        <v>25</v>
      </c>
      <c r="D1828">
        <v>5</v>
      </c>
      <c r="E1828">
        <v>8</v>
      </c>
      <c r="F1828">
        <v>25</v>
      </c>
      <c r="G1828">
        <v>59</v>
      </c>
      <c r="H1828">
        <v>8</v>
      </c>
      <c r="I1828" s="16">
        <f t="shared" si="112"/>
        <v>21.666666666666668</v>
      </c>
      <c r="J1828" s="16">
        <f t="shared" si="113"/>
        <v>7.5779895701911562</v>
      </c>
      <c r="K1828">
        <v>8</v>
      </c>
      <c r="L1828">
        <v>24</v>
      </c>
      <c r="M1828">
        <v>3</v>
      </c>
      <c r="N1828">
        <v>13</v>
      </c>
      <c r="O1828">
        <f t="shared" si="114"/>
        <v>12</v>
      </c>
      <c r="P1828" s="16">
        <f t="shared" si="115"/>
        <v>3.8890872965260113</v>
      </c>
      <c r="Q1828" s="16">
        <v>15.557864395851899</v>
      </c>
      <c r="R1828" s="16">
        <v>16.720774969747101</v>
      </c>
      <c r="S1828" s="16">
        <v>12.500239032451899</v>
      </c>
      <c r="T1828" s="16">
        <v>8.1541022108797101</v>
      </c>
      <c r="U1828" s="16">
        <v>19.9144133145243</v>
      </c>
      <c r="V1828" s="16">
        <v>15.2061237801625</v>
      </c>
      <c r="W1828" s="16">
        <v>10.9402127816827</v>
      </c>
      <c r="X1828" s="16">
        <v>26.951366173090701</v>
      </c>
      <c r="Y1828" s="16">
        <v>34.929035203987503</v>
      </c>
      <c r="Z1828" s="16">
        <v>20.040689898949999</v>
      </c>
      <c r="AA1828" t="s">
        <v>1416</v>
      </c>
      <c r="AB1828" s="16">
        <v>18.0914821761328</v>
      </c>
      <c r="AC1828" s="16">
        <v>0.63749818602381103</v>
      </c>
      <c r="AD1828" s="16">
        <v>0.47575582438980202</v>
      </c>
      <c r="AE1828" s="16">
        <v>1.3399692727702399</v>
      </c>
      <c r="AF1828">
        <v>0.18025533486762699</v>
      </c>
      <c r="AG1828">
        <v>0.445104740085975</v>
      </c>
      <c r="AH1828" s="3" t="s">
        <v>1416</v>
      </c>
      <c r="AI1828" s="20" t="s">
        <v>19825</v>
      </c>
      <c r="AJ1828" s="20" t="s">
        <v>19826</v>
      </c>
      <c r="AK1828" s="20" t="s">
        <v>1416</v>
      </c>
      <c r="AL1828" s="3" t="s">
        <v>19828</v>
      </c>
      <c r="AM1828" s="20" t="s">
        <v>6289</v>
      </c>
      <c r="AN1828" s="3" t="s">
        <v>6289</v>
      </c>
      <c r="AO1828" s="20" t="s">
        <v>16221</v>
      </c>
      <c r="AP1828" s="3" t="s">
        <v>16222</v>
      </c>
      <c r="AQ1828" s="20" t="s">
        <v>7562</v>
      </c>
      <c r="AR1828" s="3" t="s">
        <v>7563</v>
      </c>
      <c r="AS1828" s="20" t="s">
        <v>6289</v>
      </c>
      <c r="AT1828" s="3" t="s">
        <v>6289</v>
      </c>
      <c r="AU1828" s="20" t="s">
        <v>6289</v>
      </c>
      <c r="AV1828" s="3" t="s">
        <v>6289</v>
      </c>
      <c r="AW1828" s="20" t="s">
        <v>6289</v>
      </c>
      <c r="AX1828" s="3" t="s">
        <v>6289</v>
      </c>
      <c r="AY1828" s="3" t="s">
        <v>16223</v>
      </c>
      <c r="AZ1828" s="3" t="s">
        <v>16223</v>
      </c>
    </row>
    <row r="1829" spans="1:52">
      <c r="A1829" t="s">
        <v>5178</v>
      </c>
      <c r="B1829" s="3" t="s">
        <v>15673</v>
      </c>
      <c r="C1829">
        <v>0</v>
      </c>
      <c r="D1829">
        <v>6</v>
      </c>
      <c r="E1829">
        <v>1</v>
      </c>
      <c r="F1829">
        <v>0</v>
      </c>
      <c r="G1829">
        <v>9</v>
      </c>
      <c r="H1829">
        <v>1</v>
      </c>
      <c r="I1829" s="16">
        <f t="shared" si="112"/>
        <v>2.8333333333333335</v>
      </c>
      <c r="J1829" s="16">
        <f t="shared" si="113"/>
        <v>1.4027090192169553</v>
      </c>
      <c r="K1829">
        <v>0</v>
      </c>
      <c r="L1829">
        <v>0</v>
      </c>
      <c r="M1829">
        <v>0</v>
      </c>
      <c r="N1829">
        <v>1</v>
      </c>
      <c r="O1829">
        <f t="shared" si="114"/>
        <v>0.25</v>
      </c>
      <c r="P1829" s="16">
        <f t="shared" si="115"/>
        <v>0.21650635094610965</v>
      </c>
      <c r="Q1829" s="16">
        <v>1.41435130871381</v>
      </c>
      <c r="R1829" s="16">
        <v>2.5506266903003998</v>
      </c>
      <c r="S1829" s="16">
        <v>1.53064151417779</v>
      </c>
      <c r="T1829" s="16">
        <v>9.7849226530556592</v>
      </c>
      <c r="U1829" s="16">
        <v>2.4893016643155401</v>
      </c>
      <c r="V1829" s="16">
        <v>0</v>
      </c>
      <c r="W1829" s="16">
        <v>0</v>
      </c>
      <c r="X1829" s="16">
        <v>0</v>
      </c>
      <c r="Y1829" s="16">
        <v>0</v>
      </c>
      <c r="Z1829" s="16">
        <v>1.54159153068846</v>
      </c>
      <c r="AA1829" t="s">
        <v>5178</v>
      </c>
      <c r="AB1829" s="16">
        <v>1.9311435361251701</v>
      </c>
      <c r="AC1829" s="16">
        <v>-1.43607424561609</v>
      </c>
      <c r="AD1829" s="16">
        <v>1.0722820178283099</v>
      </c>
      <c r="AE1829" s="16">
        <v>-1.33926916775548</v>
      </c>
      <c r="AF1829">
        <v>0.180483062240576</v>
      </c>
      <c r="AG1829" t="s">
        <v>3500</v>
      </c>
      <c r="AH1829" s="3" t="s">
        <v>5178</v>
      </c>
      <c r="AI1829" s="20" t="s">
        <v>18245</v>
      </c>
      <c r="AJ1829" s="20" t="s">
        <v>18246</v>
      </c>
      <c r="AK1829" s="20" t="s">
        <v>5178</v>
      </c>
      <c r="AL1829" s="3" t="s">
        <v>6289</v>
      </c>
      <c r="AM1829" s="20" t="s">
        <v>6289</v>
      </c>
      <c r="AN1829" s="3" t="s">
        <v>6289</v>
      </c>
      <c r="AO1829" s="20" t="s">
        <v>6289</v>
      </c>
      <c r="AP1829" s="3" t="s">
        <v>6289</v>
      </c>
      <c r="AQ1829" s="20" t="s">
        <v>6289</v>
      </c>
      <c r="AR1829" s="3" t="s">
        <v>6289</v>
      </c>
      <c r="AS1829" s="20" t="s">
        <v>6289</v>
      </c>
      <c r="AT1829" s="3" t="s">
        <v>6289</v>
      </c>
      <c r="AU1829" s="20" t="s">
        <v>6289</v>
      </c>
      <c r="AV1829" s="3" t="s">
        <v>6289</v>
      </c>
      <c r="AW1829" s="20" t="s">
        <v>6289</v>
      </c>
      <c r="AX1829" s="3" t="s">
        <v>6289</v>
      </c>
      <c r="AY1829" s="3" t="s">
        <v>6289</v>
      </c>
      <c r="AZ1829" s="3" t="s">
        <v>6289</v>
      </c>
    </row>
    <row r="1830" spans="1:52">
      <c r="A1830" t="s">
        <v>1417</v>
      </c>
      <c r="B1830" s="3" t="s">
        <v>20683</v>
      </c>
      <c r="C1830">
        <v>16</v>
      </c>
      <c r="D1830">
        <v>0</v>
      </c>
      <c r="E1830">
        <v>4</v>
      </c>
      <c r="F1830">
        <v>16</v>
      </c>
      <c r="G1830">
        <v>111</v>
      </c>
      <c r="H1830">
        <v>4</v>
      </c>
      <c r="I1830" s="16">
        <f t="shared" si="112"/>
        <v>25.166666666666668</v>
      </c>
      <c r="J1830" s="16">
        <f t="shared" si="113"/>
        <v>15.868236383603755</v>
      </c>
      <c r="K1830">
        <v>0</v>
      </c>
      <c r="L1830">
        <v>4</v>
      </c>
      <c r="M1830">
        <v>0</v>
      </c>
      <c r="N1830">
        <v>11</v>
      </c>
      <c r="O1830">
        <f t="shared" si="114"/>
        <v>3.75</v>
      </c>
      <c r="P1830" s="16">
        <f t="shared" si="115"/>
        <v>2.2465250944514286</v>
      </c>
      <c r="Q1830" s="16">
        <v>22.7867710848336</v>
      </c>
      <c r="R1830" s="16">
        <v>31.4577291803717</v>
      </c>
      <c r="S1830" s="16">
        <v>25.510691902963199</v>
      </c>
      <c r="T1830" s="16">
        <v>0</v>
      </c>
      <c r="U1830" s="16">
        <v>9.9572066572621498</v>
      </c>
      <c r="V1830" s="16">
        <v>9.7319192193040092</v>
      </c>
      <c r="W1830" s="16">
        <v>0</v>
      </c>
      <c r="X1830" s="16">
        <v>4.49189436218178</v>
      </c>
      <c r="Y1830" s="16">
        <v>0</v>
      </c>
      <c r="Z1830" s="16">
        <v>16.957506837573099</v>
      </c>
      <c r="AA1830" t="s">
        <v>1417</v>
      </c>
      <c r="AB1830" s="16">
        <v>12.0893719244489</v>
      </c>
      <c r="AC1830" s="16">
        <v>-1.25824277123406</v>
      </c>
      <c r="AD1830" s="16">
        <v>0.93982561664879805</v>
      </c>
      <c r="AE1830" s="16">
        <v>-1.33880450686231</v>
      </c>
      <c r="AF1830">
        <v>0.18063432322313</v>
      </c>
      <c r="AG1830">
        <v>0.44572602042153198</v>
      </c>
      <c r="AH1830" s="3" t="s">
        <v>1417</v>
      </c>
      <c r="AI1830" s="20" t="s">
        <v>20681</v>
      </c>
      <c r="AJ1830" s="20" t="s">
        <v>20682</v>
      </c>
      <c r="AK1830" s="20" t="s">
        <v>1417</v>
      </c>
      <c r="AL1830" s="3" t="s">
        <v>6289</v>
      </c>
      <c r="AM1830" s="20" t="s">
        <v>6289</v>
      </c>
      <c r="AN1830" s="3" t="s">
        <v>6289</v>
      </c>
      <c r="AO1830" s="20" t="s">
        <v>6934</v>
      </c>
      <c r="AP1830" s="3" t="s">
        <v>6935</v>
      </c>
      <c r="AQ1830" s="20" t="s">
        <v>6289</v>
      </c>
      <c r="AR1830" s="3" t="s">
        <v>6289</v>
      </c>
      <c r="AS1830" s="20" t="s">
        <v>6289</v>
      </c>
      <c r="AT1830" s="3" t="s">
        <v>6289</v>
      </c>
      <c r="AU1830" s="20" t="s">
        <v>6289</v>
      </c>
      <c r="AV1830" s="3" t="s">
        <v>6289</v>
      </c>
      <c r="AW1830" s="20" t="s">
        <v>6289</v>
      </c>
      <c r="AX1830" s="3" t="s">
        <v>6289</v>
      </c>
      <c r="AY1830" s="3" t="s">
        <v>6289</v>
      </c>
      <c r="AZ1830" s="3" t="s">
        <v>6289</v>
      </c>
    </row>
    <row r="1831" spans="1:52">
      <c r="A1831" t="s">
        <v>1418</v>
      </c>
      <c r="B1831" s="3" t="s">
        <v>8488</v>
      </c>
      <c r="C1831">
        <v>5</v>
      </c>
      <c r="D1831">
        <v>0</v>
      </c>
      <c r="E1831">
        <v>5</v>
      </c>
      <c r="F1831">
        <v>5</v>
      </c>
      <c r="G1831">
        <v>53</v>
      </c>
      <c r="H1831">
        <v>5</v>
      </c>
      <c r="I1831" s="16">
        <f t="shared" si="112"/>
        <v>12.166666666666666</v>
      </c>
      <c r="J1831" s="16">
        <f t="shared" si="113"/>
        <v>7.4922799773673212</v>
      </c>
      <c r="K1831">
        <v>0</v>
      </c>
      <c r="L1831">
        <v>5</v>
      </c>
      <c r="M1831">
        <v>0</v>
      </c>
      <c r="N1831">
        <v>4</v>
      </c>
      <c r="O1831">
        <f t="shared" si="114"/>
        <v>2.25</v>
      </c>
      <c r="P1831" s="16">
        <f t="shared" si="115"/>
        <v>1.1388041973930374</v>
      </c>
      <c r="Q1831" s="16">
        <v>13.829212796312801</v>
      </c>
      <c r="R1831" s="16">
        <v>15.0203571762135</v>
      </c>
      <c r="S1831" s="16">
        <v>11.224704437303799</v>
      </c>
      <c r="T1831" s="16">
        <v>0</v>
      </c>
      <c r="U1831" s="16">
        <v>12.446508321577699</v>
      </c>
      <c r="V1831" s="16">
        <v>3.0412247560324999</v>
      </c>
      <c r="W1831" s="16">
        <v>0</v>
      </c>
      <c r="X1831" s="16">
        <v>5.6148679527272201</v>
      </c>
      <c r="Y1831" s="16">
        <v>0</v>
      </c>
      <c r="Z1831" s="16">
        <v>6.1663661227538498</v>
      </c>
      <c r="AA1831" t="s">
        <v>1418</v>
      </c>
      <c r="AB1831" s="16">
        <v>6.7343241562921401</v>
      </c>
      <c r="AC1831" s="16">
        <v>-1.1924638356188899</v>
      </c>
      <c r="AD1831" s="16">
        <v>0.89100571659501104</v>
      </c>
      <c r="AE1831" s="16">
        <v>-1.3383346631892601</v>
      </c>
      <c r="AF1831">
        <v>0.18078736706316301</v>
      </c>
      <c r="AG1831">
        <v>0.44578928636645998</v>
      </c>
      <c r="AH1831" s="3" t="s">
        <v>1418</v>
      </c>
      <c r="AI1831" s="20" t="s">
        <v>8486</v>
      </c>
      <c r="AJ1831" s="20" t="s">
        <v>8487</v>
      </c>
      <c r="AK1831" s="20" t="s">
        <v>1418</v>
      </c>
      <c r="AL1831" s="3" t="s">
        <v>8489</v>
      </c>
      <c r="AM1831" s="20" t="s">
        <v>6289</v>
      </c>
      <c r="AN1831" s="3" t="s">
        <v>6289</v>
      </c>
      <c r="AO1831" s="20" t="s">
        <v>8420</v>
      </c>
      <c r="AP1831" s="3" t="s">
        <v>8421</v>
      </c>
      <c r="AQ1831" s="20" t="s">
        <v>8411</v>
      </c>
      <c r="AR1831" s="3" t="s">
        <v>8412</v>
      </c>
      <c r="AS1831" s="20" t="s">
        <v>6289</v>
      </c>
      <c r="AT1831" s="3" t="s">
        <v>6289</v>
      </c>
      <c r="AU1831" s="20" t="s">
        <v>6289</v>
      </c>
      <c r="AV1831" s="3" t="s">
        <v>6289</v>
      </c>
      <c r="AW1831" s="20" t="s">
        <v>6289</v>
      </c>
      <c r="AX1831" s="3" t="s">
        <v>6289</v>
      </c>
      <c r="AY1831" s="3" t="s">
        <v>6289</v>
      </c>
      <c r="AZ1831" s="3" t="s">
        <v>6289</v>
      </c>
    </row>
    <row r="1832" spans="1:52">
      <c r="A1832" t="s">
        <v>1419</v>
      </c>
      <c r="B1832" s="3" t="s">
        <v>6406</v>
      </c>
      <c r="C1832">
        <v>48</v>
      </c>
      <c r="D1832">
        <v>23</v>
      </c>
      <c r="E1832">
        <v>11</v>
      </c>
      <c r="F1832">
        <v>48</v>
      </c>
      <c r="G1832">
        <v>41</v>
      </c>
      <c r="H1832">
        <v>11</v>
      </c>
      <c r="I1832" s="16">
        <f t="shared" si="112"/>
        <v>30.333333333333332</v>
      </c>
      <c r="J1832" s="16">
        <f t="shared" si="113"/>
        <v>6.5390564502273012</v>
      </c>
      <c r="K1832">
        <v>20</v>
      </c>
      <c r="L1832">
        <v>25</v>
      </c>
      <c r="M1832">
        <v>8</v>
      </c>
      <c r="N1832">
        <v>11</v>
      </c>
      <c r="O1832">
        <f t="shared" si="114"/>
        <v>16</v>
      </c>
      <c r="P1832" s="16">
        <f t="shared" si="115"/>
        <v>3.4095454242464638</v>
      </c>
      <c r="Q1832" s="16">
        <v>14.300663232550701</v>
      </c>
      <c r="R1832" s="16">
        <v>11.6195215891463</v>
      </c>
      <c r="S1832" s="16">
        <v>12.755345951481599</v>
      </c>
      <c r="T1832" s="16">
        <v>37.508870170046698</v>
      </c>
      <c r="U1832" s="16">
        <v>27.3823183074709</v>
      </c>
      <c r="V1832" s="16">
        <v>29.195757657912001</v>
      </c>
      <c r="W1832" s="16">
        <v>29.173900751154001</v>
      </c>
      <c r="X1832" s="16">
        <v>28.0743397636361</v>
      </c>
      <c r="Y1832" s="16">
        <v>87.322588009968896</v>
      </c>
      <c r="Z1832" s="16">
        <v>16.957506837573099</v>
      </c>
      <c r="AA1832" t="s">
        <v>1419</v>
      </c>
      <c r="AB1832" s="16">
        <v>29.429081227093999</v>
      </c>
      <c r="AC1832" s="16">
        <v>0.80240159553963897</v>
      </c>
      <c r="AD1832" s="16">
        <v>0.600260128403033</v>
      </c>
      <c r="AE1832" s="16">
        <v>1.3367564453670999</v>
      </c>
      <c r="AF1832">
        <v>0.18130215044948</v>
      </c>
      <c r="AG1832">
        <v>0.44674382001600699</v>
      </c>
      <c r="AH1832" s="3" t="s">
        <v>1419</v>
      </c>
      <c r="AI1832" s="20" t="s">
        <v>10116</v>
      </c>
      <c r="AJ1832" s="20" t="s">
        <v>10117</v>
      </c>
      <c r="AK1832" s="20" t="s">
        <v>1419</v>
      </c>
      <c r="AL1832" s="3" t="s">
        <v>6289</v>
      </c>
      <c r="AM1832" s="20" t="s">
        <v>6289</v>
      </c>
      <c r="AN1832" s="3" t="s">
        <v>6289</v>
      </c>
      <c r="AO1832" s="20" t="s">
        <v>6289</v>
      </c>
      <c r="AP1832" s="3" t="s">
        <v>6289</v>
      </c>
      <c r="AQ1832" s="20" t="s">
        <v>6289</v>
      </c>
      <c r="AR1832" s="3" t="s">
        <v>6289</v>
      </c>
      <c r="AS1832" s="20" t="s">
        <v>6289</v>
      </c>
      <c r="AT1832" s="3" t="s">
        <v>6289</v>
      </c>
      <c r="AU1832" s="20" t="s">
        <v>6289</v>
      </c>
      <c r="AV1832" s="3" t="s">
        <v>6289</v>
      </c>
      <c r="AW1832" s="20" t="s">
        <v>6289</v>
      </c>
      <c r="AX1832" s="3" t="s">
        <v>6289</v>
      </c>
      <c r="AY1832" s="3" t="s">
        <v>6289</v>
      </c>
      <c r="AZ1832" s="3" t="s">
        <v>6289</v>
      </c>
    </row>
    <row r="1833" spans="1:52">
      <c r="A1833" t="s">
        <v>1420</v>
      </c>
      <c r="B1833" s="3" t="s">
        <v>15440</v>
      </c>
      <c r="C1833">
        <v>16</v>
      </c>
      <c r="D1833">
        <v>0</v>
      </c>
      <c r="E1833">
        <v>3</v>
      </c>
      <c r="F1833">
        <v>16</v>
      </c>
      <c r="G1833">
        <v>23</v>
      </c>
      <c r="H1833">
        <v>3</v>
      </c>
      <c r="I1833" s="16">
        <f t="shared" si="112"/>
        <v>10.166666666666666</v>
      </c>
      <c r="J1833" s="16">
        <f t="shared" si="113"/>
        <v>3.4913915298652505</v>
      </c>
      <c r="K1833">
        <v>8</v>
      </c>
      <c r="L1833">
        <v>2</v>
      </c>
      <c r="M1833">
        <v>2</v>
      </c>
      <c r="N1833">
        <v>11</v>
      </c>
      <c r="O1833">
        <f t="shared" si="114"/>
        <v>5.75</v>
      </c>
      <c r="P1833" s="16">
        <f t="shared" si="115"/>
        <v>1.948557158514987</v>
      </c>
      <c r="Q1833" s="16">
        <v>6.9146063981564101</v>
      </c>
      <c r="R1833" s="16">
        <v>6.5182682085454804</v>
      </c>
      <c r="S1833" s="16">
        <v>8.16342140894821</v>
      </c>
      <c r="T1833" s="16">
        <v>0</v>
      </c>
      <c r="U1833" s="16">
        <v>7.4679049929466101</v>
      </c>
      <c r="V1833" s="16">
        <v>9.7319192193040092</v>
      </c>
      <c r="W1833" s="16">
        <v>7.2934751877885002</v>
      </c>
      <c r="X1833" s="16">
        <v>2.24594718109089</v>
      </c>
      <c r="Y1833" s="16">
        <v>34.929035203987503</v>
      </c>
      <c r="Z1833" s="16">
        <v>16.957506837573099</v>
      </c>
      <c r="AA1833" t="s">
        <v>1420</v>
      </c>
      <c r="AB1833" s="16">
        <v>10.022208463834099</v>
      </c>
      <c r="AC1833" s="16">
        <v>1.0150311896286901</v>
      </c>
      <c r="AD1833" s="16">
        <v>0.76023630603202996</v>
      </c>
      <c r="AE1833" s="16">
        <v>1.33515221724484</v>
      </c>
      <c r="AF1833">
        <v>0.18182653209114999</v>
      </c>
      <c r="AG1833">
        <v>0.44772064446652499</v>
      </c>
      <c r="AH1833" s="3" t="s">
        <v>1420</v>
      </c>
      <c r="AI1833" s="20" t="s">
        <v>15438</v>
      </c>
      <c r="AJ1833" s="20" t="s">
        <v>15439</v>
      </c>
      <c r="AK1833" s="20" t="s">
        <v>1420</v>
      </c>
      <c r="AL1833" s="3" t="s">
        <v>15441</v>
      </c>
      <c r="AM1833" s="20" t="s">
        <v>6637</v>
      </c>
      <c r="AN1833" s="3" t="s">
        <v>6638</v>
      </c>
      <c r="AO1833" s="20" t="s">
        <v>6289</v>
      </c>
      <c r="AP1833" s="3" t="s">
        <v>6289</v>
      </c>
      <c r="AQ1833" s="20" t="s">
        <v>8516</v>
      </c>
      <c r="AR1833" s="3" t="s">
        <v>8517</v>
      </c>
      <c r="AS1833" s="20" t="s">
        <v>6289</v>
      </c>
      <c r="AT1833" s="3" t="s">
        <v>6289</v>
      </c>
      <c r="AU1833" s="20" t="s">
        <v>6289</v>
      </c>
      <c r="AV1833" s="3" t="s">
        <v>6289</v>
      </c>
      <c r="AW1833" s="20" t="s">
        <v>6289</v>
      </c>
      <c r="AX1833" s="3" t="s">
        <v>6289</v>
      </c>
      <c r="AY1833" s="3" t="s">
        <v>6289</v>
      </c>
      <c r="AZ1833" s="3" t="s">
        <v>6289</v>
      </c>
    </row>
    <row r="1834" spans="1:52">
      <c r="A1834" t="s">
        <v>1421</v>
      </c>
      <c r="B1834" s="3" t="s">
        <v>7196</v>
      </c>
      <c r="C1834">
        <v>2</v>
      </c>
      <c r="D1834">
        <v>7</v>
      </c>
      <c r="E1834">
        <v>1</v>
      </c>
      <c r="F1834">
        <v>2</v>
      </c>
      <c r="G1834">
        <v>35</v>
      </c>
      <c r="H1834">
        <v>1</v>
      </c>
      <c r="I1834" s="16">
        <f t="shared" si="112"/>
        <v>8</v>
      </c>
      <c r="J1834" s="16">
        <f t="shared" si="113"/>
        <v>5</v>
      </c>
      <c r="K1834">
        <v>0</v>
      </c>
      <c r="L1834">
        <v>3</v>
      </c>
      <c r="M1834">
        <v>0</v>
      </c>
      <c r="N1834">
        <v>3</v>
      </c>
      <c r="O1834">
        <f t="shared" si="114"/>
        <v>1.5</v>
      </c>
      <c r="P1834" s="16">
        <f t="shared" si="115"/>
        <v>0.75</v>
      </c>
      <c r="Q1834" s="16">
        <v>4.24305392614143</v>
      </c>
      <c r="R1834" s="16">
        <v>9.9191037956126795</v>
      </c>
      <c r="S1834" s="16">
        <v>9.1838490850667398</v>
      </c>
      <c r="T1834" s="16">
        <v>11.415743095231599</v>
      </c>
      <c r="U1834" s="16">
        <v>2.4893016643155401</v>
      </c>
      <c r="V1834" s="16">
        <v>1.216489902413</v>
      </c>
      <c r="W1834" s="16">
        <v>0</v>
      </c>
      <c r="X1834" s="16">
        <v>3.3689207716363301</v>
      </c>
      <c r="Y1834" s="16">
        <v>0</v>
      </c>
      <c r="Z1834" s="16">
        <v>4.62477459206539</v>
      </c>
      <c r="AA1834" t="s">
        <v>1421</v>
      </c>
      <c r="AB1834" s="16">
        <v>4.6461236832482697</v>
      </c>
      <c r="AC1834" s="16">
        <v>-1.15469347756133</v>
      </c>
      <c r="AD1834" s="16">
        <v>0.86523785943008202</v>
      </c>
      <c r="AE1834" s="16">
        <v>-1.3345387802631601</v>
      </c>
      <c r="AF1834">
        <v>0.18202734625980599</v>
      </c>
      <c r="AG1834">
        <v>0.447899918820717</v>
      </c>
      <c r="AH1834" s="3" t="s">
        <v>1421</v>
      </c>
      <c r="AI1834" s="20" t="s">
        <v>9297</v>
      </c>
      <c r="AJ1834" s="20" t="s">
        <v>9298</v>
      </c>
      <c r="AK1834" s="20" t="s">
        <v>1421</v>
      </c>
      <c r="AL1834" s="3" t="s">
        <v>9299</v>
      </c>
      <c r="AM1834" s="20" t="s">
        <v>6494</v>
      </c>
      <c r="AN1834" s="3" t="s">
        <v>6495</v>
      </c>
      <c r="AO1834" s="20" t="s">
        <v>6867</v>
      </c>
      <c r="AP1834" s="3" t="s">
        <v>6868</v>
      </c>
      <c r="AQ1834" s="20" t="s">
        <v>7197</v>
      </c>
      <c r="AR1834" s="3" t="s">
        <v>7198</v>
      </c>
      <c r="AS1834" s="20" t="s">
        <v>9300</v>
      </c>
      <c r="AT1834" s="3" t="s">
        <v>9301</v>
      </c>
      <c r="AU1834" s="20" t="s">
        <v>6289</v>
      </c>
      <c r="AV1834" s="3" t="s">
        <v>6289</v>
      </c>
      <c r="AW1834" s="20" t="s">
        <v>6289</v>
      </c>
      <c r="AX1834" s="3" t="s">
        <v>6289</v>
      </c>
      <c r="AY1834" s="3" t="s">
        <v>6289</v>
      </c>
      <c r="AZ1834" s="3" t="s">
        <v>6289</v>
      </c>
    </row>
    <row r="1835" spans="1:52" ht="30">
      <c r="A1835" t="s">
        <v>1422</v>
      </c>
      <c r="B1835" s="3" t="s">
        <v>11767</v>
      </c>
      <c r="C1835">
        <v>44</v>
      </c>
      <c r="D1835">
        <v>23</v>
      </c>
      <c r="E1835">
        <v>37</v>
      </c>
      <c r="F1835">
        <v>44</v>
      </c>
      <c r="G1835">
        <v>236</v>
      </c>
      <c r="H1835">
        <v>37</v>
      </c>
      <c r="I1835" s="16">
        <f t="shared" si="112"/>
        <v>70.166666666666671</v>
      </c>
      <c r="J1835" s="16">
        <f t="shared" si="113"/>
        <v>30.41145313005417</v>
      </c>
      <c r="K1835">
        <v>0</v>
      </c>
      <c r="L1835">
        <v>15</v>
      </c>
      <c r="M1835">
        <v>1</v>
      </c>
      <c r="N1835">
        <v>49</v>
      </c>
      <c r="O1835">
        <f t="shared" si="114"/>
        <v>16.25</v>
      </c>
      <c r="P1835" s="16">
        <f t="shared" si="115"/>
        <v>9.90817213213416</v>
      </c>
      <c r="Q1835" s="16">
        <v>54.059650021950098</v>
      </c>
      <c r="R1835" s="16">
        <v>66.883099878988403</v>
      </c>
      <c r="S1835" s="16">
        <v>64.797157433526394</v>
      </c>
      <c r="T1835" s="16">
        <v>37.508870170046698</v>
      </c>
      <c r="U1835" s="16">
        <v>92.104161579674894</v>
      </c>
      <c r="V1835" s="16">
        <v>26.762777853086</v>
      </c>
      <c r="W1835" s="16">
        <v>3.6467375938942501</v>
      </c>
      <c r="X1835" s="16">
        <v>16.844603858181699</v>
      </c>
      <c r="Y1835" s="16">
        <v>0</v>
      </c>
      <c r="Z1835" s="16">
        <v>75.537985003734704</v>
      </c>
      <c r="AA1835" t="s">
        <v>1422</v>
      </c>
      <c r="AB1835" s="16">
        <v>43.8145043393083</v>
      </c>
      <c r="AC1835" s="16">
        <v>-1.0544909194934999</v>
      </c>
      <c r="AD1835" s="16">
        <v>0.79069695462850198</v>
      </c>
      <c r="AE1835" s="16">
        <v>-1.3336220827977501</v>
      </c>
      <c r="AF1835">
        <v>0.182327742040997</v>
      </c>
      <c r="AG1835">
        <v>0.44832380140650002</v>
      </c>
      <c r="AH1835" s="3" t="s">
        <v>1422</v>
      </c>
      <c r="AI1835" s="20" t="s">
        <v>11765</v>
      </c>
      <c r="AJ1835" s="20" t="s">
        <v>11766</v>
      </c>
      <c r="AK1835" s="20" t="s">
        <v>1422</v>
      </c>
      <c r="AL1835" s="3" t="s">
        <v>6289</v>
      </c>
      <c r="AM1835" s="20" t="s">
        <v>6637</v>
      </c>
      <c r="AN1835" s="3" t="s">
        <v>6638</v>
      </c>
      <c r="AO1835" s="20" t="s">
        <v>11768</v>
      </c>
      <c r="AP1835" s="3" t="s">
        <v>11769</v>
      </c>
      <c r="AQ1835" s="20" t="s">
        <v>11770</v>
      </c>
      <c r="AR1835" s="3" t="s">
        <v>11771</v>
      </c>
      <c r="AS1835" s="20" t="s">
        <v>6289</v>
      </c>
      <c r="AT1835" s="3" t="s">
        <v>6289</v>
      </c>
      <c r="AU1835" s="20" t="s">
        <v>6289</v>
      </c>
      <c r="AV1835" s="3" t="s">
        <v>6289</v>
      </c>
      <c r="AW1835" s="20" t="s">
        <v>6289</v>
      </c>
      <c r="AX1835" s="3" t="s">
        <v>6289</v>
      </c>
      <c r="AY1835" s="3" t="s">
        <v>11772</v>
      </c>
      <c r="AZ1835" s="3" t="s">
        <v>11772</v>
      </c>
    </row>
    <row r="1836" spans="1:52">
      <c r="A1836" t="s">
        <v>4418</v>
      </c>
      <c r="B1836" s="3" t="s">
        <v>6599</v>
      </c>
      <c r="C1836">
        <v>2</v>
      </c>
      <c r="D1836">
        <v>2</v>
      </c>
      <c r="E1836">
        <v>1</v>
      </c>
      <c r="F1836">
        <v>2</v>
      </c>
      <c r="G1836">
        <v>20</v>
      </c>
      <c r="H1836">
        <v>1</v>
      </c>
      <c r="I1836" s="16">
        <f t="shared" si="112"/>
        <v>4.666666666666667</v>
      </c>
      <c r="J1836" s="16">
        <f t="shared" si="113"/>
        <v>2.8054180384339107</v>
      </c>
      <c r="K1836">
        <v>0</v>
      </c>
      <c r="L1836">
        <v>0</v>
      </c>
      <c r="M1836">
        <v>0</v>
      </c>
      <c r="N1836">
        <v>2</v>
      </c>
      <c r="O1836">
        <f t="shared" si="114"/>
        <v>0.5</v>
      </c>
      <c r="P1836" s="16">
        <f t="shared" si="115"/>
        <v>0.4330127018922193</v>
      </c>
      <c r="Q1836" s="16">
        <v>2.5144023266023301</v>
      </c>
      <c r="R1836" s="16">
        <v>5.6680593117786797</v>
      </c>
      <c r="S1836" s="16">
        <v>2.8061761093259499</v>
      </c>
      <c r="T1836" s="16">
        <v>3.2616408843518898</v>
      </c>
      <c r="U1836" s="16">
        <v>2.4893016643155401</v>
      </c>
      <c r="V1836" s="16">
        <v>1.216489902413</v>
      </c>
      <c r="W1836" s="16">
        <v>0</v>
      </c>
      <c r="X1836" s="16">
        <v>0</v>
      </c>
      <c r="Y1836" s="16">
        <v>0</v>
      </c>
      <c r="Z1836" s="16">
        <v>3.08318306137692</v>
      </c>
      <c r="AA1836" t="s">
        <v>4418</v>
      </c>
      <c r="AB1836" s="16">
        <v>2.1039253260164301</v>
      </c>
      <c r="AC1836" s="16">
        <v>-1.25769719181572</v>
      </c>
      <c r="AD1836" s="16">
        <v>0.94430961359370202</v>
      </c>
      <c r="AE1836" s="16">
        <v>-1.3318695200288999</v>
      </c>
      <c r="AF1836">
        <v>0.182903068420398</v>
      </c>
      <c r="AG1836" t="s">
        <v>3500</v>
      </c>
      <c r="AH1836" s="3" t="s">
        <v>4418</v>
      </c>
      <c r="AI1836" s="20" t="s">
        <v>12814</v>
      </c>
      <c r="AJ1836" s="20" t="s">
        <v>12815</v>
      </c>
      <c r="AK1836" s="20" t="s">
        <v>4418</v>
      </c>
      <c r="AL1836" s="3" t="s">
        <v>6289</v>
      </c>
      <c r="AM1836" s="20" t="s">
        <v>6289</v>
      </c>
      <c r="AN1836" s="3" t="s">
        <v>6289</v>
      </c>
      <c r="AO1836" s="20" t="s">
        <v>6600</v>
      </c>
      <c r="AP1836" s="3" t="s">
        <v>6601</v>
      </c>
      <c r="AQ1836" s="20" t="s">
        <v>6289</v>
      </c>
      <c r="AR1836" s="3" t="s">
        <v>6289</v>
      </c>
      <c r="AS1836" s="20" t="s">
        <v>6289</v>
      </c>
      <c r="AT1836" s="3" t="s">
        <v>6289</v>
      </c>
      <c r="AU1836" s="20" t="s">
        <v>6289</v>
      </c>
      <c r="AV1836" s="3" t="s">
        <v>6289</v>
      </c>
      <c r="AW1836" s="20" t="s">
        <v>6289</v>
      </c>
      <c r="AX1836" s="3" t="s">
        <v>6289</v>
      </c>
      <c r="AY1836" s="3" t="s">
        <v>6602</v>
      </c>
      <c r="AZ1836" s="3" t="s">
        <v>6602</v>
      </c>
    </row>
    <row r="1837" spans="1:52">
      <c r="A1837" t="s">
        <v>4399</v>
      </c>
      <c r="B1837" s="3" t="s">
        <v>6406</v>
      </c>
      <c r="C1837">
        <v>0</v>
      </c>
      <c r="D1837">
        <v>0</v>
      </c>
      <c r="E1837">
        <v>1</v>
      </c>
      <c r="F1837">
        <v>0</v>
      </c>
      <c r="G1837">
        <v>10</v>
      </c>
      <c r="H1837">
        <v>1</v>
      </c>
      <c r="I1837" s="16">
        <f t="shared" si="112"/>
        <v>2</v>
      </c>
      <c r="J1837" s="16">
        <f t="shared" si="113"/>
        <v>1.4719601443879746</v>
      </c>
      <c r="K1837">
        <v>0</v>
      </c>
      <c r="L1837">
        <v>0</v>
      </c>
      <c r="M1837">
        <v>0</v>
      </c>
      <c r="N1837">
        <v>0</v>
      </c>
      <c r="O1837">
        <f t="shared" si="114"/>
        <v>0</v>
      </c>
      <c r="P1837" s="16">
        <f t="shared" si="115"/>
        <v>0</v>
      </c>
      <c r="Q1837" s="16">
        <v>2.3572521811896801</v>
      </c>
      <c r="R1837" s="16">
        <v>2.8340296558893399</v>
      </c>
      <c r="S1837" s="16">
        <v>1.53064151417779</v>
      </c>
      <c r="T1837" s="16">
        <v>0</v>
      </c>
      <c r="U1837" s="16">
        <v>2.4893016643155401</v>
      </c>
      <c r="V1837" s="16">
        <v>0</v>
      </c>
      <c r="W1837" s="16">
        <v>0</v>
      </c>
      <c r="X1837" s="16">
        <v>0</v>
      </c>
      <c r="Y1837" s="16">
        <v>0</v>
      </c>
      <c r="Z1837" s="16">
        <v>0</v>
      </c>
      <c r="AA1837" t="s">
        <v>4399</v>
      </c>
      <c r="AB1837" s="16">
        <v>0.92112250155723496</v>
      </c>
      <c r="AC1837" s="16">
        <v>-1.4675142739914799</v>
      </c>
      <c r="AD1837" s="16">
        <v>1.1022073252368001</v>
      </c>
      <c r="AE1837" s="16">
        <v>-1.3314321547229699</v>
      </c>
      <c r="AF1837">
        <v>0.183046855050226</v>
      </c>
      <c r="AG1837" t="s">
        <v>3500</v>
      </c>
      <c r="AH1837" s="3" t="s">
        <v>4399</v>
      </c>
      <c r="AI1837" s="20" t="s">
        <v>12655</v>
      </c>
      <c r="AJ1837" s="20" t="s">
        <v>12656</v>
      </c>
      <c r="AK1837" s="20" t="s">
        <v>4399</v>
      </c>
      <c r="AL1837" s="3" t="s">
        <v>6289</v>
      </c>
      <c r="AM1837" s="20" t="s">
        <v>6289</v>
      </c>
      <c r="AN1837" s="3" t="s">
        <v>6289</v>
      </c>
      <c r="AO1837" s="20" t="s">
        <v>6289</v>
      </c>
      <c r="AP1837" s="3" t="s">
        <v>6289</v>
      </c>
      <c r="AQ1837" s="20" t="s">
        <v>6289</v>
      </c>
      <c r="AR1837" s="3" t="s">
        <v>6289</v>
      </c>
      <c r="AS1837" s="20" t="s">
        <v>6289</v>
      </c>
      <c r="AT1837" s="3" t="s">
        <v>6289</v>
      </c>
      <c r="AU1837" s="20" t="s">
        <v>6289</v>
      </c>
      <c r="AV1837" s="3" t="s">
        <v>6289</v>
      </c>
      <c r="AW1837" s="20" t="s">
        <v>6289</v>
      </c>
      <c r="AX1837" s="3" t="s">
        <v>6289</v>
      </c>
      <c r="AY1837" s="3" t="s">
        <v>6289</v>
      </c>
      <c r="AZ1837" s="3" t="s">
        <v>6289</v>
      </c>
    </row>
    <row r="1838" spans="1:52">
      <c r="A1838" t="s">
        <v>1423</v>
      </c>
      <c r="B1838" s="3" t="s">
        <v>10115</v>
      </c>
      <c r="C1838">
        <v>63</v>
      </c>
      <c r="D1838">
        <v>19</v>
      </c>
      <c r="E1838">
        <v>8</v>
      </c>
      <c r="F1838">
        <v>63</v>
      </c>
      <c r="G1838">
        <v>58</v>
      </c>
      <c r="H1838">
        <v>8</v>
      </c>
      <c r="I1838" s="16">
        <f t="shared" si="112"/>
        <v>36.5</v>
      </c>
      <c r="J1838" s="16">
        <f t="shared" si="113"/>
        <v>10.270643169301088</v>
      </c>
      <c r="K1838">
        <v>4</v>
      </c>
      <c r="L1838">
        <v>35</v>
      </c>
      <c r="M1838">
        <v>15</v>
      </c>
      <c r="N1838">
        <v>32</v>
      </c>
      <c r="O1838">
        <f t="shared" si="114"/>
        <v>21.5</v>
      </c>
      <c r="P1838" s="16">
        <f t="shared" si="115"/>
        <v>6.3294944505860817</v>
      </c>
      <c r="Q1838" s="16">
        <v>30.801428500878501</v>
      </c>
      <c r="R1838" s="16">
        <v>16.437372004158199</v>
      </c>
      <c r="S1838" s="16">
        <v>16.326842817896399</v>
      </c>
      <c r="T1838" s="16">
        <v>30.985588401342898</v>
      </c>
      <c r="U1838" s="16">
        <v>19.9144133145243</v>
      </c>
      <c r="V1838" s="16">
        <v>38.3194319260095</v>
      </c>
      <c r="W1838" s="16">
        <v>54.701063908413701</v>
      </c>
      <c r="X1838" s="16">
        <v>39.304075669090601</v>
      </c>
      <c r="Y1838" s="16">
        <v>17.464517601993801</v>
      </c>
      <c r="Z1838" s="16">
        <v>49.330928982030798</v>
      </c>
      <c r="AA1838" t="s">
        <v>1423</v>
      </c>
      <c r="AB1838" s="16">
        <v>31.358566312633901</v>
      </c>
      <c r="AC1838" s="16">
        <v>0.65445421396755099</v>
      </c>
      <c r="AD1838" s="16">
        <v>0.49236074151656301</v>
      </c>
      <c r="AE1838" s="16">
        <v>1.3292168907531301</v>
      </c>
      <c r="AF1838">
        <v>0.183776424077332</v>
      </c>
      <c r="AG1838">
        <v>0.45156861506080298</v>
      </c>
      <c r="AH1838" s="3" t="s">
        <v>1423</v>
      </c>
      <c r="AI1838" s="20" t="s">
        <v>14475</v>
      </c>
      <c r="AJ1838" s="20" t="s">
        <v>14476</v>
      </c>
      <c r="AK1838" s="20" t="s">
        <v>1423</v>
      </c>
      <c r="AL1838" s="3" t="s">
        <v>6289</v>
      </c>
      <c r="AM1838" s="20" t="s">
        <v>6289</v>
      </c>
      <c r="AN1838" s="3" t="s">
        <v>6289</v>
      </c>
      <c r="AO1838" s="20" t="s">
        <v>6290</v>
      </c>
      <c r="AP1838" s="3" t="s">
        <v>6291</v>
      </c>
      <c r="AQ1838" s="20" t="s">
        <v>6289</v>
      </c>
      <c r="AR1838" s="3" t="s">
        <v>6289</v>
      </c>
      <c r="AS1838" s="20" t="s">
        <v>6289</v>
      </c>
      <c r="AT1838" s="3" t="s">
        <v>6289</v>
      </c>
      <c r="AU1838" s="20" t="s">
        <v>6289</v>
      </c>
      <c r="AV1838" s="3" t="s">
        <v>6289</v>
      </c>
      <c r="AW1838" s="20" t="s">
        <v>6289</v>
      </c>
      <c r="AX1838" s="3" t="s">
        <v>6289</v>
      </c>
      <c r="AY1838" s="3" t="s">
        <v>6289</v>
      </c>
      <c r="AZ1838" s="3" t="s">
        <v>6289</v>
      </c>
    </row>
    <row r="1839" spans="1:52">
      <c r="A1839" t="s">
        <v>1424</v>
      </c>
      <c r="B1839" s="3" t="s">
        <v>15355</v>
      </c>
      <c r="C1839">
        <v>9</v>
      </c>
      <c r="D1839">
        <v>0</v>
      </c>
      <c r="E1839">
        <v>0</v>
      </c>
      <c r="F1839">
        <v>9</v>
      </c>
      <c r="G1839">
        <v>10</v>
      </c>
      <c r="H1839">
        <v>0</v>
      </c>
      <c r="I1839" s="16">
        <f t="shared" si="112"/>
        <v>4.666666666666667</v>
      </c>
      <c r="J1839" s="16">
        <f t="shared" si="113"/>
        <v>1.9100126041856764</v>
      </c>
      <c r="K1839">
        <v>0</v>
      </c>
      <c r="L1839">
        <v>1</v>
      </c>
      <c r="M1839">
        <v>9</v>
      </c>
      <c r="N1839">
        <v>2</v>
      </c>
      <c r="O1839">
        <f t="shared" si="114"/>
        <v>3</v>
      </c>
      <c r="P1839" s="16">
        <f t="shared" si="115"/>
        <v>1.7677669529663689</v>
      </c>
      <c r="Q1839" s="16">
        <v>2.5144023266023301</v>
      </c>
      <c r="R1839" s="16">
        <v>2.8340296558893399</v>
      </c>
      <c r="S1839" s="16">
        <v>5.3572452996222601</v>
      </c>
      <c r="T1839" s="16">
        <v>0</v>
      </c>
      <c r="U1839" s="16">
        <v>0</v>
      </c>
      <c r="V1839" s="16">
        <v>5.4742045608585004</v>
      </c>
      <c r="W1839" s="16">
        <v>32.820638345048202</v>
      </c>
      <c r="X1839" s="16">
        <v>1.1229735905454401</v>
      </c>
      <c r="Y1839" s="16">
        <v>0</v>
      </c>
      <c r="Z1839" s="16">
        <v>3.08318306137692</v>
      </c>
      <c r="AA1839" t="s">
        <v>1424</v>
      </c>
      <c r="AB1839" s="16">
        <v>5.3206676839943103</v>
      </c>
      <c r="AC1839" s="16">
        <v>1.29236221126411</v>
      </c>
      <c r="AD1839" s="16">
        <v>0.97323471478941403</v>
      </c>
      <c r="AE1839" s="16">
        <v>1.3279039389216101</v>
      </c>
      <c r="AF1839">
        <v>0.18420984332638701</v>
      </c>
      <c r="AG1839">
        <v>0.45231595915721301</v>
      </c>
      <c r="AH1839" s="3" t="s">
        <v>1424</v>
      </c>
      <c r="AI1839" s="20" t="s">
        <v>15353</v>
      </c>
      <c r="AJ1839" s="20" t="s">
        <v>15354</v>
      </c>
      <c r="AK1839" s="20" t="s">
        <v>1424</v>
      </c>
      <c r="AL1839" s="3" t="s">
        <v>15356</v>
      </c>
      <c r="AM1839" s="20" t="s">
        <v>6289</v>
      </c>
      <c r="AN1839" s="3" t="s">
        <v>6289</v>
      </c>
      <c r="AO1839" s="20" t="s">
        <v>6289</v>
      </c>
      <c r="AP1839" s="3" t="s">
        <v>6289</v>
      </c>
      <c r="AQ1839" s="20" t="s">
        <v>6965</v>
      </c>
      <c r="AR1839" s="3" t="s">
        <v>6966</v>
      </c>
      <c r="AS1839" s="20" t="s">
        <v>8535</v>
      </c>
      <c r="AT1839" s="3" t="s">
        <v>8536</v>
      </c>
      <c r="AU1839" s="20" t="s">
        <v>6289</v>
      </c>
      <c r="AV1839" s="3" t="s">
        <v>6289</v>
      </c>
      <c r="AW1839" s="20" t="s">
        <v>6289</v>
      </c>
      <c r="AX1839" s="3" t="s">
        <v>6289</v>
      </c>
      <c r="AY1839" s="3" t="s">
        <v>6289</v>
      </c>
      <c r="AZ1839" s="3" t="s">
        <v>6289</v>
      </c>
    </row>
    <row r="1840" spans="1:52">
      <c r="A1840" t="s">
        <v>3868</v>
      </c>
      <c r="B1840" s="3" t="s">
        <v>6297</v>
      </c>
      <c r="C1840">
        <v>2</v>
      </c>
      <c r="D1840">
        <v>0</v>
      </c>
      <c r="E1840">
        <v>0</v>
      </c>
      <c r="F1840">
        <v>2</v>
      </c>
      <c r="G1840">
        <v>0</v>
      </c>
      <c r="H1840">
        <v>0</v>
      </c>
      <c r="I1840" s="16">
        <f t="shared" si="112"/>
        <v>0.66666666666666663</v>
      </c>
      <c r="J1840" s="16">
        <f t="shared" si="113"/>
        <v>0.38490017945975052</v>
      </c>
      <c r="K1840">
        <v>0</v>
      </c>
      <c r="L1840">
        <v>4</v>
      </c>
      <c r="M1840">
        <v>0</v>
      </c>
      <c r="N1840">
        <v>0</v>
      </c>
      <c r="O1840">
        <f t="shared" si="114"/>
        <v>1</v>
      </c>
      <c r="P1840" s="16">
        <f t="shared" si="115"/>
        <v>0.8660254037844386</v>
      </c>
      <c r="Q1840" s="16">
        <v>0</v>
      </c>
      <c r="R1840" s="16">
        <v>0</v>
      </c>
      <c r="S1840" s="16">
        <v>0.25510691902963201</v>
      </c>
      <c r="T1840" s="16">
        <v>0</v>
      </c>
      <c r="U1840" s="16">
        <v>0</v>
      </c>
      <c r="V1840" s="16">
        <v>1.216489902413</v>
      </c>
      <c r="W1840" s="16">
        <v>0</v>
      </c>
      <c r="X1840" s="16">
        <v>4.49189436218178</v>
      </c>
      <c r="Y1840" s="16">
        <v>0</v>
      </c>
      <c r="Z1840" s="16">
        <v>0</v>
      </c>
      <c r="AA1840" t="s">
        <v>3868</v>
      </c>
      <c r="AB1840" s="16">
        <v>0.59634911836244098</v>
      </c>
      <c r="AC1840" s="16">
        <v>1.58399645206151</v>
      </c>
      <c r="AD1840" s="16">
        <v>1.19373526747684</v>
      </c>
      <c r="AE1840" s="16">
        <v>1.32692439874843</v>
      </c>
      <c r="AF1840">
        <v>0.18453369245033899</v>
      </c>
      <c r="AG1840" t="s">
        <v>3500</v>
      </c>
      <c r="AH1840" s="3" t="s">
        <v>3868</v>
      </c>
      <c r="AI1840" s="20" t="s">
        <v>8702</v>
      </c>
      <c r="AJ1840" s="20" t="s">
        <v>8703</v>
      </c>
      <c r="AK1840" s="20" t="s">
        <v>3868</v>
      </c>
      <c r="AL1840" s="3" t="s">
        <v>6289</v>
      </c>
      <c r="AM1840" s="20" t="s">
        <v>6289</v>
      </c>
      <c r="AN1840" s="3" t="s">
        <v>6289</v>
      </c>
      <c r="AO1840" s="20" t="s">
        <v>6289</v>
      </c>
      <c r="AP1840" s="3" t="s">
        <v>6289</v>
      </c>
      <c r="AQ1840" s="20" t="s">
        <v>6289</v>
      </c>
      <c r="AR1840" s="3" t="s">
        <v>6289</v>
      </c>
      <c r="AS1840" s="20" t="s">
        <v>6289</v>
      </c>
      <c r="AT1840" s="3" t="s">
        <v>6289</v>
      </c>
      <c r="AU1840" s="20" t="s">
        <v>6289</v>
      </c>
      <c r="AV1840" s="3" t="s">
        <v>6289</v>
      </c>
      <c r="AW1840" s="20" t="s">
        <v>6289</v>
      </c>
      <c r="AX1840" s="3" t="s">
        <v>6289</v>
      </c>
      <c r="AY1840" s="3" t="s">
        <v>6289</v>
      </c>
      <c r="AZ1840" s="3" t="s">
        <v>6289</v>
      </c>
    </row>
    <row r="1841" spans="1:52">
      <c r="A1841" t="s">
        <v>1425</v>
      </c>
      <c r="B1841" s="3" t="s">
        <v>9182</v>
      </c>
      <c r="C1841">
        <v>13</v>
      </c>
      <c r="D1841">
        <v>6</v>
      </c>
      <c r="E1841">
        <v>6</v>
      </c>
      <c r="F1841">
        <v>13</v>
      </c>
      <c r="G1841">
        <v>37</v>
      </c>
      <c r="H1841">
        <v>6</v>
      </c>
      <c r="I1841" s="16">
        <f t="shared" si="112"/>
        <v>13.5</v>
      </c>
      <c r="J1841" s="16">
        <f t="shared" si="113"/>
        <v>4.4767920061877646</v>
      </c>
      <c r="K1841">
        <v>0</v>
      </c>
      <c r="L1841">
        <v>12</v>
      </c>
      <c r="M1841">
        <v>1</v>
      </c>
      <c r="N1841">
        <v>1</v>
      </c>
      <c r="O1841">
        <f t="shared" si="114"/>
        <v>3.5</v>
      </c>
      <c r="P1841" s="16">
        <f t="shared" si="115"/>
        <v>2.462214450449026</v>
      </c>
      <c r="Q1841" s="16">
        <v>12.729161778424301</v>
      </c>
      <c r="R1841" s="16">
        <v>10.485909726790601</v>
      </c>
      <c r="S1841" s="16">
        <v>13.0104528705112</v>
      </c>
      <c r="T1841" s="16">
        <v>9.7849226530556592</v>
      </c>
      <c r="U1841" s="16">
        <v>14.935809985893201</v>
      </c>
      <c r="V1841" s="16">
        <v>7.9071843656844996</v>
      </c>
      <c r="W1841" s="16">
        <v>3.6467375938942501</v>
      </c>
      <c r="X1841" s="16">
        <v>13.475683086545301</v>
      </c>
      <c r="Y1841" s="16">
        <v>0</v>
      </c>
      <c r="Z1841" s="16">
        <v>1.54159153068846</v>
      </c>
      <c r="AA1841" t="s">
        <v>1425</v>
      </c>
      <c r="AB1841" s="16">
        <v>8.7517453591487495</v>
      </c>
      <c r="AC1841" s="16">
        <v>-0.92467271626716896</v>
      </c>
      <c r="AD1841" s="16">
        <v>0.69778962820391799</v>
      </c>
      <c r="AE1841" s="16">
        <v>-1.3251454004084899</v>
      </c>
      <c r="AF1841">
        <v>0.185122930478444</v>
      </c>
      <c r="AG1841">
        <v>0.45423922422445701</v>
      </c>
      <c r="AH1841" s="3" t="s">
        <v>1425</v>
      </c>
      <c r="AI1841" s="20" t="s">
        <v>22673</v>
      </c>
      <c r="AJ1841" s="20" t="s">
        <v>22674</v>
      </c>
      <c r="AK1841" s="20" t="s">
        <v>1425</v>
      </c>
      <c r="AL1841" s="3" t="s">
        <v>6289</v>
      </c>
      <c r="AM1841" s="20" t="s">
        <v>6289</v>
      </c>
      <c r="AN1841" s="3" t="s">
        <v>6289</v>
      </c>
      <c r="AO1841" s="20" t="s">
        <v>6555</v>
      </c>
      <c r="AP1841" s="3" t="s">
        <v>6556</v>
      </c>
      <c r="AQ1841" s="20" t="s">
        <v>6557</v>
      </c>
      <c r="AR1841" s="3" t="s">
        <v>6558</v>
      </c>
      <c r="AS1841" s="20" t="s">
        <v>6289</v>
      </c>
      <c r="AT1841" s="3" t="s">
        <v>6289</v>
      </c>
      <c r="AU1841" s="20" t="s">
        <v>6289</v>
      </c>
      <c r="AV1841" s="3" t="s">
        <v>6289</v>
      </c>
      <c r="AW1841" s="20" t="s">
        <v>6289</v>
      </c>
      <c r="AX1841" s="3" t="s">
        <v>6289</v>
      </c>
      <c r="AY1841" s="3" t="s">
        <v>6559</v>
      </c>
      <c r="AZ1841" s="3" t="s">
        <v>6559</v>
      </c>
    </row>
    <row r="1842" spans="1:52">
      <c r="A1842" t="s">
        <v>1426</v>
      </c>
      <c r="B1842" s="3" t="s">
        <v>6406</v>
      </c>
      <c r="C1842">
        <v>6</v>
      </c>
      <c r="D1842">
        <v>0</v>
      </c>
      <c r="E1842">
        <v>2</v>
      </c>
      <c r="F1842">
        <v>6</v>
      </c>
      <c r="G1842">
        <v>26</v>
      </c>
      <c r="H1842">
        <v>2</v>
      </c>
      <c r="I1842" s="16">
        <f t="shared" si="112"/>
        <v>7</v>
      </c>
      <c r="J1842" s="16">
        <f t="shared" si="113"/>
        <v>3.5823642100341133</v>
      </c>
      <c r="K1842">
        <v>0</v>
      </c>
      <c r="L1842">
        <v>3</v>
      </c>
      <c r="M1842">
        <v>0</v>
      </c>
      <c r="N1842">
        <v>2</v>
      </c>
      <c r="O1842">
        <f t="shared" si="114"/>
        <v>1.25</v>
      </c>
      <c r="P1842" s="16">
        <f t="shared" si="115"/>
        <v>0.649519052838329</v>
      </c>
      <c r="Q1842" s="16">
        <v>7.3860568343943402</v>
      </c>
      <c r="R1842" s="16">
        <v>7.3684771053122802</v>
      </c>
      <c r="S1842" s="16">
        <v>7.1429937328296802</v>
      </c>
      <c r="T1842" s="16">
        <v>0</v>
      </c>
      <c r="U1842" s="16">
        <v>4.9786033286310696</v>
      </c>
      <c r="V1842" s="16">
        <v>3.6494697072390001</v>
      </c>
      <c r="W1842" s="16">
        <v>0</v>
      </c>
      <c r="X1842" s="16">
        <v>3.3689207716363301</v>
      </c>
      <c r="Y1842" s="16">
        <v>0</v>
      </c>
      <c r="Z1842" s="16">
        <v>3.08318306137692</v>
      </c>
      <c r="AA1842" t="s">
        <v>1426</v>
      </c>
      <c r="AB1842" s="16">
        <v>3.6977704541419598</v>
      </c>
      <c r="AC1842" s="16">
        <v>-1.14697229030994</v>
      </c>
      <c r="AD1842" s="16">
        <v>0.86592849663414195</v>
      </c>
      <c r="AE1842" s="16">
        <v>-1.3245577374670201</v>
      </c>
      <c r="AF1842">
        <v>0.18531788111352801</v>
      </c>
      <c r="AG1842">
        <v>0.45439892502889601</v>
      </c>
      <c r="AH1842" s="3" t="s">
        <v>1426</v>
      </c>
      <c r="AI1842" s="20" t="s">
        <v>24589</v>
      </c>
      <c r="AJ1842" s="20" t="s">
        <v>24590</v>
      </c>
      <c r="AK1842" s="20" t="s">
        <v>1426</v>
      </c>
      <c r="AL1842" s="3" t="s">
        <v>6289</v>
      </c>
      <c r="AM1842" s="20" t="s">
        <v>6289</v>
      </c>
      <c r="AN1842" s="3" t="s">
        <v>6289</v>
      </c>
      <c r="AO1842" s="20" t="s">
        <v>6289</v>
      </c>
      <c r="AP1842" s="3" t="s">
        <v>6289</v>
      </c>
      <c r="AQ1842" s="20" t="s">
        <v>6289</v>
      </c>
      <c r="AR1842" s="3" t="s">
        <v>6289</v>
      </c>
      <c r="AS1842" s="20" t="s">
        <v>6289</v>
      </c>
      <c r="AT1842" s="3" t="s">
        <v>6289</v>
      </c>
      <c r="AU1842" s="20" t="s">
        <v>6289</v>
      </c>
      <c r="AV1842" s="3" t="s">
        <v>6289</v>
      </c>
      <c r="AW1842" s="20" t="s">
        <v>6289</v>
      </c>
      <c r="AX1842" s="3" t="s">
        <v>6289</v>
      </c>
      <c r="AY1842" s="3" t="s">
        <v>6289</v>
      </c>
      <c r="AZ1842" s="3" t="s">
        <v>6289</v>
      </c>
    </row>
    <row r="1843" spans="1:52">
      <c r="A1843" t="s">
        <v>4930</v>
      </c>
      <c r="B1843" s="3" t="s">
        <v>6406</v>
      </c>
      <c r="C1843">
        <v>5</v>
      </c>
      <c r="D1843">
        <v>0</v>
      </c>
      <c r="E1843">
        <v>3</v>
      </c>
      <c r="F1843">
        <v>5</v>
      </c>
      <c r="G1843">
        <v>12</v>
      </c>
      <c r="H1843">
        <v>3</v>
      </c>
      <c r="I1843" s="16">
        <f t="shared" si="112"/>
        <v>4.666666666666667</v>
      </c>
      <c r="J1843" s="16">
        <f t="shared" si="113"/>
        <v>1.5030832509409648</v>
      </c>
      <c r="K1843">
        <v>0</v>
      </c>
      <c r="L1843">
        <v>0</v>
      </c>
      <c r="M1843">
        <v>0</v>
      </c>
      <c r="N1843">
        <v>2</v>
      </c>
      <c r="O1843">
        <f t="shared" si="114"/>
        <v>0.5</v>
      </c>
      <c r="P1843" s="16">
        <f t="shared" si="115"/>
        <v>0.4330127018922193</v>
      </c>
      <c r="Q1843" s="16">
        <v>2.0429518903643902</v>
      </c>
      <c r="R1843" s="16">
        <v>3.4008355870672098</v>
      </c>
      <c r="S1843" s="16">
        <v>3.8266037854444699</v>
      </c>
      <c r="T1843" s="16">
        <v>0</v>
      </c>
      <c r="U1843" s="16">
        <v>7.4679049929466101</v>
      </c>
      <c r="V1843" s="16">
        <v>3.0412247560324999</v>
      </c>
      <c r="W1843" s="16">
        <v>0</v>
      </c>
      <c r="X1843" s="16">
        <v>0</v>
      </c>
      <c r="Y1843" s="16">
        <v>0</v>
      </c>
      <c r="Z1843" s="16">
        <v>3.08318306137692</v>
      </c>
      <c r="AA1843" t="s">
        <v>4930</v>
      </c>
      <c r="AB1843" s="16">
        <v>2.2862704073232099</v>
      </c>
      <c r="AC1843" s="16">
        <v>-1.26680981648242</v>
      </c>
      <c r="AD1843" s="16">
        <v>0.95657105337043402</v>
      </c>
      <c r="AE1843" s="16">
        <v>-1.3243238042996099</v>
      </c>
      <c r="AF1843">
        <v>0.18539552807645601</v>
      </c>
      <c r="AG1843" t="s">
        <v>3500</v>
      </c>
      <c r="AH1843" s="3" t="s">
        <v>4930</v>
      </c>
      <c r="AI1843" s="20" t="s">
        <v>16650</v>
      </c>
      <c r="AJ1843" s="20" t="s">
        <v>16651</v>
      </c>
      <c r="AK1843" s="20" t="s">
        <v>4930</v>
      </c>
      <c r="AL1843" s="3" t="s">
        <v>6289</v>
      </c>
      <c r="AM1843" s="20" t="s">
        <v>6289</v>
      </c>
      <c r="AN1843" s="3" t="s">
        <v>6289</v>
      </c>
      <c r="AO1843" s="20" t="s">
        <v>6289</v>
      </c>
      <c r="AP1843" s="3" t="s">
        <v>6289</v>
      </c>
      <c r="AQ1843" s="20" t="s">
        <v>6289</v>
      </c>
      <c r="AR1843" s="3" t="s">
        <v>6289</v>
      </c>
      <c r="AS1843" s="20" t="s">
        <v>6289</v>
      </c>
      <c r="AT1843" s="3" t="s">
        <v>6289</v>
      </c>
      <c r="AU1843" s="20" t="s">
        <v>6289</v>
      </c>
      <c r="AV1843" s="3" t="s">
        <v>6289</v>
      </c>
      <c r="AW1843" s="20" t="s">
        <v>6289</v>
      </c>
      <c r="AX1843" s="3" t="s">
        <v>6289</v>
      </c>
      <c r="AY1843" s="3" t="s">
        <v>6289</v>
      </c>
      <c r="AZ1843" s="3" t="s">
        <v>6289</v>
      </c>
    </row>
    <row r="1844" spans="1:52">
      <c r="A1844" t="s">
        <v>3958</v>
      </c>
      <c r="B1844" s="3" t="s">
        <v>9461</v>
      </c>
      <c r="C1844">
        <v>1</v>
      </c>
      <c r="D1844">
        <v>3</v>
      </c>
      <c r="E1844">
        <v>0</v>
      </c>
      <c r="F1844">
        <v>1</v>
      </c>
      <c r="G1844">
        <v>5</v>
      </c>
      <c r="H1844">
        <v>0</v>
      </c>
      <c r="I1844" s="16">
        <f t="shared" si="112"/>
        <v>1.6666666666666667</v>
      </c>
      <c r="J1844" s="16">
        <f t="shared" si="113"/>
        <v>0.73282810879294003</v>
      </c>
      <c r="K1844">
        <v>0</v>
      </c>
      <c r="L1844">
        <v>0</v>
      </c>
      <c r="M1844">
        <v>0</v>
      </c>
      <c r="N1844">
        <v>0</v>
      </c>
      <c r="O1844">
        <f t="shared" si="114"/>
        <v>0</v>
      </c>
      <c r="P1844" s="16">
        <f t="shared" si="115"/>
        <v>0</v>
      </c>
      <c r="Q1844" s="16">
        <v>0.78575072706322802</v>
      </c>
      <c r="R1844" s="16">
        <v>1.4170148279446699</v>
      </c>
      <c r="S1844" s="16">
        <v>1.78574843320742</v>
      </c>
      <c r="T1844" s="16">
        <v>4.8924613265278296</v>
      </c>
      <c r="U1844" s="16">
        <v>0</v>
      </c>
      <c r="V1844" s="16">
        <v>0.60824495120650002</v>
      </c>
      <c r="W1844" s="16">
        <v>0</v>
      </c>
      <c r="X1844" s="16">
        <v>0</v>
      </c>
      <c r="Y1844" s="16">
        <v>0</v>
      </c>
      <c r="Z1844" s="16">
        <v>0</v>
      </c>
      <c r="AA1844" t="s">
        <v>3958</v>
      </c>
      <c r="AB1844" s="16">
        <v>0.94892202659496505</v>
      </c>
      <c r="AC1844" s="16">
        <v>-1.40324228755103</v>
      </c>
      <c r="AD1844" s="16">
        <v>1.0598251408113599</v>
      </c>
      <c r="AE1844" s="16">
        <v>-1.32403189310715</v>
      </c>
      <c r="AF1844">
        <v>0.18549245281471599</v>
      </c>
      <c r="AG1844" t="s">
        <v>3500</v>
      </c>
      <c r="AH1844" s="3" t="s">
        <v>3958</v>
      </c>
      <c r="AI1844" s="20" t="s">
        <v>9459</v>
      </c>
      <c r="AJ1844" s="20" t="s">
        <v>9460</v>
      </c>
      <c r="AK1844" s="20" t="s">
        <v>3958</v>
      </c>
      <c r="AL1844" s="3" t="s">
        <v>6289</v>
      </c>
      <c r="AM1844" s="20" t="s">
        <v>9462</v>
      </c>
      <c r="AN1844" s="3" t="s">
        <v>9463</v>
      </c>
      <c r="AO1844" s="20" t="s">
        <v>6719</v>
      </c>
      <c r="AP1844" s="3" t="s">
        <v>6720</v>
      </c>
      <c r="AQ1844" s="20" t="s">
        <v>6715</v>
      </c>
      <c r="AR1844" s="3" t="s">
        <v>6716</v>
      </c>
      <c r="AS1844" s="20" t="s">
        <v>6289</v>
      </c>
      <c r="AT1844" s="3" t="s">
        <v>6289</v>
      </c>
      <c r="AU1844" s="20" t="s">
        <v>6289</v>
      </c>
      <c r="AV1844" s="3" t="s">
        <v>6289</v>
      </c>
      <c r="AW1844" s="20" t="s">
        <v>6289</v>
      </c>
      <c r="AX1844" s="3" t="s">
        <v>6289</v>
      </c>
      <c r="AY1844" s="3" t="s">
        <v>6289</v>
      </c>
      <c r="AZ1844" s="3" t="s">
        <v>6289</v>
      </c>
    </row>
    <row r="1845" spans="1:52">
      <c r="A1845" t="s">
        <v>5361</v>
      </c>
      <c r="B1845" s="3" t="s">
        <v>19566</v>
      </c>
      <c r="C1845">
        <v>4</v>
      </c>
      <c r="D1845">
        <v>0</v>
      </c>
      <c r="E1845">
        <v>1</v>
      </c>
      <c r="F1845">
        <v>4</v>
      </c>
      <c r="G1845">
        <v>8</v>
      </c>
      <c r="H1845">
        <v>1</v>
      </c>
      <c r="I1845" s="16">
        <f t="shared" si="112"/>
        <v>3</v>
      </c>
      <c r="J1845" s="16">
        <f t="shared" si="113"/>
        <v>1.1055415967851334</v>
      </c>
      <c r="K1845">
        <v>0</v>
      </c>
      <c r="L1845">
        <v>0</v>
      </c>
      <c r="M1845">
        <v>0</v>
      </c>
      <c r="N1845">
        <v>1</v>
      </c>
      <c r="O1845">
        <f t="shared" si="114"/>
        <v>0.25</v>
      </c>
      <c r="P1845" s="16">
        <f t="shared" si="115"/>
        <v>0.21650635094610965</v>
      </c>
      <c r="Q1845" s="16">
        <v>2.0429518903643902</v>
      </c>
      <c r="R1845" s="16">
        <v>2.2672237247114699</v>
      </c>
      <c r="S1845" s="16">
        <v>2.5510691902963201</v>
      </c>
      <c r="T1845" s="16">
        <v>0</v>
      </c>
      <c r="U1845" s="16">
        <v>2.4893016643155401</v>
      </c>
      <c r="V1845" s="16">
        <v>2.4329798048260001</v>
      </c>
      <c r="W1845" s="16">
        <v>0</v>
      </c>
      <c r="X1845" s="16">
        <v>0</v>
      </c>
      <c r="Y1845" s="16">
        <v>0</v>
      </c>
      <c r="Z1845" s="16">
        <v>1.54159153068846</v>
      </c>
      <c r="AA1845" t="s">
        <v>5361</v>
      </c>
      <c r="AB1845" s="16">
        <v>1.33251178052022</v>
      </c>
      <c r="AC1845" s="16">
        <v>-1.29048410009806</v>
      </c>
      <c r="AD1845" s="16">
        <v>0.974996313125572</v>
      </c>
      <c r="AE1845" s="16">
        <v>-1.32357844099033</v>
      </c>
      <c r="AF1845">
        <v>0.18564308910712701</v>
      </c>
      <c r="AG1845" t="s">
        <v>3500</v>
      </c>
      <c r="AH1845" s="3" t="s">
        <v>5361</v>
      </c>
      <c r="AI1845" s="20" t="s">
        <v>19564</v>
      </c>
      <c r="AJ1845" s="20" t="s">
        <v>19565</v>
      </c>
      <c r="AK1845" s="20" t="s">
        <v>5361</v>
      </c>
      <c r="AL1845" s="3" t="s">
        <v>6289</v>
      </c>
      <c r="AM1845" s="20" t="s">
        <v>6289</v>
      </c>
      <c r="AN1845" s="3" t="s">
        <v>6289</v>
      </c>
      <c r="AO1845" s="20" t="s">
        <v>8069</v>
      </c>
      <c r="AP1845" s="3" t="s">
        <v>8070</v>
      </c>
      <c r="AQ1845" s="20" t="s">
        <v>7970</v>
      </c>
      <c r="AR1845" s="3" t="s">
        <v>7971</v>
      </c>
      <c r="AS1845" s="20" t="s">
        <v>6289</v>
      </c>
      <c r="AT1845" s="3" t="s">
        <v>6289</v>
      </c>
      <c r="AU1845" s="20" t="s">
        <v>6289</v>
      </c>
      <c r="AV1845" s="3" t="s">
        <v>6289</v>
      </c>
      <c r="AW1845" s="20" t="s">
        <v>6289</v>
      </c>
      <c r="AX1845" s="3" t="s">
        <v>6289</v>
      </c>
      <c r="AY1845" s="3" t="s">
        <v>6289</v>
      </c>
      <c r="AZ1845" s="3" t="s">
        <v>8947</v>
      </c>
    </row>
    <row r="1846" spans="1:52">
      <c r="A1846" t="s">
        <v>5334</v>
      </c>
      <c r="B1846" s="3" t="s">
        <v>6297</v>
      </c>
      <c r="C1846">
        <v>2</v>
      </c>
      <c r="D1846">
        <v>1</v>
      </c>
      <c r="E1846">
        <v>0</v>
      </c>
      <c r="F1846">
        <v>2</v>
      </c>
      <c r="G1846">
        <v>1</v>
      </c>
      <c r="H1846">
        <v>0</v>
      </c>
      <c r="I1846" s="16">
        <f t="shared" si="112"/>
        <v>1</v>
      </c>
      <c r="J1846" s="16">
        <f t="shared" si="113"/>
        <v>0.33333333333333337</v>
      </c>
      <c r="K1846">
        <v>3</v>
      </c>
      <c r="L1846">
        <v>0</v>
      </c>
      <c r="M1846">
        <v>0</v>
      </c>
      <c r="N1846">
        <v>0</v>
      </c>
      <c r="O1846">
        <f t="shared" si="114"/>
        <v>0.75</v>
      </c>
      <c r="P1846" s="16">
        <f t="shared" si="115"/>
        <v>0.649519052838329</v>
      </c>
      <c r="Q1846" s="16">
        <v>0.15715014541264599</v>
      </c>
      <c r="R1846" s="16">
        <v>0.28340296558893402</v>
      </c>
      <c r="S1846" s="16">
        <v>0</v>
      </c>
      <c r="T1846" s="16">
        <v>1.63082044217594</v>
      </c>
      <c r="U1846" s="16">
        <v>0</v>
      </c>
      <c r="V1846" s="16">
        <v>1.216489902413</v>
      </c>
      <c r="W1846" s="16">
        <v>0</v>
      </c>
      <c r="X1846" s="16">
        <v>0</v>
      </c>
      <c r="Y1846" s="16">
        <v>13.0983882014953</v>
      </c>
      <c r="Z1846" s="16">
        <v>0</v>
      </c>
      <c r="AA1846" t="s">
        <v>5334</v>
      </c>
      <c r="AB1846" s="16">
        <v>1.63862516570859</v>
      </c>
      <c r="AC1846" s="16">
        <v>1.54529292326009</v>
      </c>
      <c r="AD1846" s="16">
        <v>1.1678498222651501</v>
      </c>
      <c r="AE1846" s="16">
        <v>1.32319489526732</v>
      </c>
      <c r="AF1846">
        <v>0.18577057316934201</v>
      </c>
      <c r="AG1846" t="s">
        <v>3500</v>
      </c>
      <c r="AH1846" s="3" t="s">
        <v>5334</v>
      </c>
      <c r="AI1846" s="20" t="s">
        <v>19369</v>
      </c>
      <c r="AJ1846" s="20" t="s">
        <v>19370</v>
      </c>
      <c r="AK1846" s="20" t="s">
        <v>5334</v>
      </c>
      <c r="AL1846" s="3" t="s">
        <v>6289</v>
      </c>
      <c r="AM1846" s="20" t="s">
        <v>6289</v>
      </c>
      <c r="AN1846" s="3" t="s">
        <v>6289</v>
      </c>
      <c r="AO1846" s="20" t="s">
        <v>6289</v>
      </c>
      <c r="AP1846" s="3" t="s">
        <v>6289</v>
      </c>
      <c r="AQ1846" s="20" t="s">
        <v>6289</v>
      </c>
      <c r="AR1846" s="3" t="s">
        <v>6289</v>
      </c>
      <c r="AS1846" s="20" t="s">
        <v>6289</v>
      </c>
      <c r="AT1846" s="3" t="s">
        <v>6289</v>
      </c>
      <c r="AU1846" s="20" t="s">
        <v>6289</v>
      </c>
      <c r="AV1846" s="3" t="s">
        <v>6289</v>
      </c>
      <c r="AW1846" s="20" t="s">
        <v>6289</v>
      </c>
      <c r="AX1846" s="3" t="s">
        <v>6289</v>
      </c>
      <c r="AY1846" s="3" t="s">
        <v>6289</v>
      </c>
      <c r="AZ1846" s="3" t="s">
        <v>6289</v>
      </c>
    </row>
    <row r="1847" spans="1:52">
      <c r="A1847" t="s">
        <v>1427</v>
      </c>
      <c r="B1847" s="3" t="s">
        <v>6406</v>
      </c>
      <c r="C1847">
        <v>11</v>
      </c>
      <c r="D1847">
        <v>2</v>
      </c>
      <c r="E1847">
        <v>3</v>
      </c>
      <c r="F1847">
        <v>11</v>
      </c>
      <c r="G1847">
        <v>54</v>
      </c>
      <c r="H1847">
        <v>3</v>
      </c>
      <c r="I1847" s="16">
        <f t="shared" si="112"/>
        <v>14</v>
      </c>
      <c r="J1847" s="16">
        <f t="shared" si="113"/>
        <v>7.4610097618664648</v>
      </c>
      <c r="K1847">
        <v>0</v>
      </c>
      <c r="L1847">
        <v>9</v>
      </c>
      <c r="M1847">
        <v>0</v>
      </c>
      <c r="N1847">
        <v>3</v>
      </c>
      <c r="O1847">
        <f t="shared" si="114"/>
        <v>3</v>
      </c>
      <c r="P1847" s="16">
        <f t="shared" si="115"/>
        <v>1.8371173070873836</v>
      </c>
      <c r="Q1847" s="16">
        <v>11.0005101788852</v>
      </c>
      <c r="R1847" s="16">
        <v>15.3037601418024</v>
      </c>
      <c r="S1847" s="16">
        <v>15.8166289798372</v>
      </c>
      <c r="T1847" s="16">
        <v>3.2616408843518898</v>
      </c>
      <c r="U1847" s="16">
        <v>7.4679049929466101</v>
      </c>
      <c r="V1847" s="16">
        <v>6.6906944632715</v>
      </c>
      <c r="W1847" s="16">
        <v>0</v>
      </c>
      <c r="X1847" s="16">
        <v>10.106762314909</v>
      </c>
      <c r="Y1847" s="16">
        <v>0</v>
      </c>
      <c r="Z1847" s="16">
        <v>4.62477459206539</v>
      </c>
      <c r="AA1847" t="s">
        <v>1427</v>
      </c>
      <c r="AB1847" s="16">
        <v>7.4272676548069203</v>
      </c>
      <c r="AC1847" s="16">
        <v>-1.02017135808753</v>
      </c>
      <c r="AD1847" s="16">
        <v>0.77106304262009495</v>
      </c>
      <c r="AE1847" s="16">
        <v>-1.3230712687524999</v>
      </c>
      <c r="AF1847">
        <v>0.185811678306884</v>
      </c>
      <c r="AG1847">
        <v>0.45529065994102702</v>
      </c>
      <c r="AH1847" s="3" t="s">
        <v>1427</v>
      </c>
      <c r="AI1847" s="20" t="s">
        <v>18863</v>
      </c>
      <c r="AJ1847" s="20" t="s">
        <v>18864</v>
      </c>
      <c r="AK1847" s="20" t="s">
        <v>1427</v>
      </c>
      <c r="AL1847" s="3" t="s">
        <v>6289</v>
      </c>
      <c r="AM1847" s="20" t="s">
        <v>6289</v>
      </c>
      <c r="AN1847" s="3" t="s">
        <v>6289</v>
      </c>
      <c r="AO1847" s="20" t="s">
        <v>6289</v>
      </c>
      <c r="AP1847" s="3" t="s">
        <v>6289</v>
      </c>
      <c r="AQ1847" s="20" t="s">
        <v>6289</v>
      </c>
      <c r="AR1847" s="3" t="s">
        <v>6289</v>
      </c>
      <c r="AS1847" s="20" t="s">
        <v>6289</v>
      </c>
      <c r="AT1847" s="3" t="s">
        <v>6289</v>
      </c>
      <c r="AU1847" s="20" t="s">
        <v>6289</v>
      </c>
      <c r="AV1847" s="3" t="s">
        <v>6289</v>
      </c>
      <c r="AW1847" s="20" t="s">
        <v>6289</v>
      </c>
      <c r="AX1847" s="3" t="s">
        <v>6289</v>
      </c>
      <c r="AY1847" s="3" t="s">
        <v>6289</v>
      </c>
      <c r="AZ1847" s="3" t="s">
        <v>6289</v>
      </c>
    </row>
    <row r="1848" spans="1:52">
      <c r="A1848" t="s">
        <v>1428</v>
      </c>
      <c r="B1848" s="3" t="s">
        <v>6406</v>
      </c>
      <c r="C1848">
        <v>3</v>
      </c>
      <c r="D1848">
        <v>0</v>
      </c>
      <c r="E1848">
        <v>1</v>
      </c>
      <c r="F1848">
        <v>3</v>
      </c>
      <c r="G1848">
        <v>31</v>
      </c>
      <c r="H1848">
        <v>1</v>
      </c>
      <c r="I1848" s="16">
        <f t="shared" si="112"/>
        <v>6.5</v>
      </c>
      <c r="J1848" s="16">
        <f t="shared" si="113"/>
        <v>4.4953679864203924</v>
      </c>
      <c r="K1848">
        <v>2</v>
      </c>
      <c r="L1848">
        <v>0</v>
      </c>
      <c r="M1848">
        <v>0</v>
      </c>
      <c r="N1848">
        <v>0</v>
      </c>
      <c r="O1848">
        <f t="shared" si="114"/>
        <v>0.5</v>
      </c>
      <c r="P1848" s="16">
        <f t="shared" si="115"/>
        <v>0.4330127018922193</v>
      </c>
      <c r="Q1848" s="16">
        <v>5.0288046532046602</v>
      </c>
      <c r="R1848" s="16">
        <v>8.7854919332569494</v>
      </c>
      <c r="S1848" s="16">
        <v>10.4593836802149</v>
      </c>
      <c r="T1848" s="16">
        <v>0</v>
      </c>
      <c r="U1848" s="16">
        <v>2.4893016643155401</v>
      </c>
      <c r="V1848" s="16">
        <v>1.8247348536195001</v>
      </c>
      <c r="W1848" s="16">
        <v>0</v>
      </c>
      <c r="X1848" s="16">
        <v>0</v>
      </c>
      <c r="Y1848" s="16">
        <v>8.7322588009968793</v>
      </c>
      <c r="Z1848" s="16">
        <v>0</v>
      </c>
      <c r="AA1848" t="s">
        <v>1428</v>
      </c>
      <c r="AB1848" s="16">
        <v>3.73199755856084</v>
      </c>
      <c r="AC1848" s="16">
        <v>-1.3970188016943601</v>
      </c>
      <c r="AD1848" s="16">
        <v>1.05625344783153</v>
      </c>
      <c r="AE1848" s="16">
        <v>-1.3226170334046301</v>
      </c>
      <c r="AF1848">
        <v>0.185962766810362</v>
      </c>
      <c r="AG1848">
        <v>0.45534200214797599</v>
      </c>
      <c r="AH1848" s="3" t="s">
        <v>1428</v>
      </c>
      <c r="AI1848" s="20" t="s">
        <v>14465</v>
      </c>
      <c r="AJ1848" s="20" t="s">
        <v>14466</v>
      </c>
      <c r="AK1848" s="20" t="s">
        <v>1428</v>
      </c>
      <c r="AL1848" s="3" t="s">
        <v>6289</v>
      </c>
      <c r="AM1848" s="20" t="s">
        <v>6289</v>
      </c>
      <c r="AN1848" s="3" t="s">
        <v>6289</v>
      </c>
      <c r="AO1848" s="20" t="s">
        <v>6289</v>
      </c>
      <c r="AP1848" s="3" t="s">
        <v>6289</v>
      </c>
      <c r="AQ1848" s="20" t="s">
        <v>6289</v>
      </c>
      <c r="AR1848" s="3" t="s">
        <v>6289</v>
      </c>
      <c r="AS1848" s="20" t="s">
        <v>6289</v>
      </c>
      <c r="AT1848" s="3" t="s">
        <v>6289</v>
      </c>
      <c r="AU1848" s="20" t="s">
        <v>6289</v>
      </c>
      <c r="AV1848" s="3" t="s">
        <v>6289</v>
      </c>
      <c r="AW1848" s="20" t="s">
        <v>6289</v>
      </c>
      <c r="AX1848" s="3" t="s">
        <v>6289</v>
      </c>
      <c r="AY1848" s="3" t="s">
        <v>6289</v>
      </c>
      <c r="AZ1848" s="3" t="s">
        <v>6289</v>
      </c>
    </row>
    <row r="1849" spans="1:52">
      <c r="A1849" t="s">
        <v>1429</v>
      </c>
      <c r="B1849" s="3" t="s">
        <v>20304</v>
      </c>
      <c r="C1849">
        <v>13</v>
      </c>
      <c r="D1849">
        <v>15</v>
      </c>
      <c r="E1849">
        <v>3</v>
      </c>
      <c r="F1849">
        <v>13</v>
      </c>
      <c r="G1849">
        <v>29</v>
      </c>
      <c r="H1849">
        <v>3</v>
      </c>
      <c r="I1849" s="16">
        <f t="shared" si="112"/>
        <v>12.666666666666666</v>
      </c>
      <c r="J1849" s="16">
        <f t="shared" si="113"/>
        <v>3.5720105345952247</v>
      </c>
      <c r="K1849">
        <v>1</v>
      </c>
      <c r="L1849">
        <v>9</v>
      </c>
      <c r="M1849">
        <v>0</v>
      </c>
      <c r="N1849">
        <v>3</v>
      </c>
      <c r="O1849">
        <f t="shared" si="114"/>
        <v>3.25</v>
      </c>
      <c r="P1849" s="16">
        <f t="shared" si="115"/>
        <v>1.7455300054711176</v>
      </c>
      <c r="Q1849" s="16">
        <v>8.3289577068702201</v>
      </c>
      <c r="R1849" s="16">
        <v>8.21868600207908</v>
      </c>
      <c r="S1849" s="16">
        <v>11.7349182753631</v>
      </c>
      <c r="T1849" s="16">
        <v>24.462306632639098</v>
      </c>
      <c r="U1849" s="16">
        <v>7.4679049929466101</v>
      </c>
      <c r="V1849" s="16">
        <v>7.9071843656844996</v>
      </c>
      <c r="W1849" s="16">
        <v>0</v>
      </c>
      <c r="X1849" s="16">
        <v>10.106762314909</v>
      </c>
      <c r="Y1849" s="16">
        <v>4.3661294004984397</v>
      </c>
      <c r="Z1849" s="16">
        <v>4.62477459206539</v>
      </c>
      <c r="AA1849" t="s">
        <v>1429</v>
      </c>
      <c r="AB1849" s="16">
        <v>8.7217624283055404</v>
      </c>
      <c r="AC1849" s="16">
        <v>-0.91790727570311803</v>
      </c>
      <c r="AD1849" s="16">
        <v>0.69439232812495699</v>
      </c>
      <c r="AE1849" s="16">
        <v>-1.32188568122823</v>
      </c>
      <c r="AF1849">
        <v>0.18620622116149499</v>
      </c>
      <c r="AG1849">
        <v>0.45561927821263798</v>
      </c>
      <c r="AH1849" s="3" t="s">
        <v>1429</v>
      </c>
      <c r="AI1849" s="20" t="s">
        <v>20302</v>
      </c>
      <c r="AJ1849" s="20" t="s">
        <v>20303</v>
      </c>
      <c r="AK1849" s="20" t="s">
        <v>1429</v>
      </c>
      <c r="AL1849" s="3" t="s">
        <v>6289</v>
      </c>
      <c r="AM1849" s="20" t="s">
        <v>6289</v>
      </c>
      <c r="AN1849" s="3" t="s">
        <v>6289</v>
      </c>
      <c r="AO1849" s="20" t="s">
        <v>12716</v>
      </c>
      <c r="AP1849" s="3" t="s">
        <v>12717</v>
      </c>
      <c r="AQ1849" s="20" t="s">
        <v>6289</v>
      </c>
      <c r="AR1849" s="3" t="s">
        <v>6289</v>
      </c>
      <c r="AS1849" s="20" t="s">
        <v>6289</v>
      </c>
      <c r="AT1849" s="3" t="s">
        <v>6289</v>
      </c>
      <c r="AU1849" s="20" t="s">
        <v>6289</v>
      </c>
      <c r="AV1849" s="3" t="s">
        <v>6289</v>
      </c>
      <c r="AW1849" s="20" t="s">
        <v>6289</v>
      </c>
      <c r="AX1849" s="3" t="s">
        <v>6289</v>
      </c>
      <c r="AY1849" s="3" t="s">
        <v>20305</v>
      </c>
      <c r="AZ1849" s="3" t="s">
        <v>20306</v>
      </c>
    </row>
    <row r="1850" spans="1:52">
      <c r="A1850" t="s">
        <v>4080</v>
      </c>
      <c r="B1850" s="3" t="s">
        <v>6406</v>
      </c>
      <c r="C1850">
        <v>4</v>
      </c>
      <c r="D1850">
        <v>0</v>
      </c>
      <c r="E1850">
        <v>1</v>
      </c>
      <c r="F1850">
        <v>4</v>
      </c>
      <c r="G1850">
        <v>13</v>
      </c>
      <c r="H1850">
        <v>1</v>
      </c>
      <c r="I1850" s="16">
        <f t="shared" si="112"/>
        <v>3.8333333333333335</v>
      </c>
      <c r="J1850" s="16">
        <f t="shared" si="113"/>
        <v>1.7860052672976123</v>
      </c>
      <c r="K1850">
        <v>0</v>
      </c>
      <c r="L1850">
        <v>0</v>
      </c>
      <c r="M1850">
        <v>0</v>
      </c>
      <c r="N1850">
        <v>2</v>
      </c>
      <c r="O1850">
        <f t="shared" si="114"/>
        <v>0.5</v>
      </c>
      <c r="P1850" s="16">
        <f t="shared" si="115"/>
        <v>0.4330127018922193</v>
      </c>
      <c r="Q1850" s="16">
        <v>4.24305392614143</v>
      </c>
      <c r="R1850" s="16">
        <v>3.6842385526561401</v>
      </c>
      <c r="S1850" s="16">
        <v>4.0817107044741103</v>
      </c>
      <c r="T1850" s="16">
        <v>0</v>
      </c>
      <c r="U1850" s="16">
        <v>2.4893016643155401</v>
      </c>
      <c r="V1850" s="16">
        <v>2.4329798048260001</v>
      </c>
      <c r="W1850" s="16">
        <v>0</v>
      </c>
      <c r="X1850" s="16">
        <v>0</v>
      </c>
      <c r="Y1850" s="16">
        <v>0</v>
      </c>
      <c r="Z1850" s="16">
        <v>3.08318306137692</v>
      </c>
      <c r="AA1850" t="s">
        <v>4080</v>
      </c>
      <c r="AB1850" s="16">
        <v>2.0014467713790101</v>
      </c>
      <c r="AC1850" s="16">
        <v>-1.2648112125767801</v>
      </c>
      <c r="AD1850" s="16">
        <v>0.95688218700318195</v>
      </c>
      <c r="AE1850" s="16">
        <v>-1.3218045332602399</v>
      </c>
      <c r="AF1850">
        <v>0.186233248412604</v>
      </c>
      <c r="AG1850" t="s">
        <v>3500</v>
      </c>
      <c r="AH1850" s="3" t="s">
        <v>4080</v>
      </c>
      <c r="AI1850" s="20" t="s">
        <v>10425</v>
      </c>
      <c r="AJ1850" s="20" t="s">
        <v>10426</v>
      </c>
      <c r="AK1850" s="20" t="s">
        <v>4080</v>
      </c>
      <c r="AL1850" s="3" t="s">
        <v>6289</v>
      </c>
      <c r="AM1850" s="20" t="s">
        <v>6289</v>
      </c>
      <c r="AN1850" s="3" t="s">
        <v>6289</v>
      </c>
      <c r="AO1850" s="20" t="s">
        <v>6289</v>
      </c>
      <c r="AP1850" s="3" t="s">
        <v>6289</v>
      </c>
      <c r="AQ1850" s="20" t="s">
        <v>6289</v>
      </c>
      <c r="AR1850" s="3" t="s">
        <v>6289</v>
      </c>
      <c r="AS1850" s="20" t="s">
        <v>6289</v>
      </c>
      <c r="AT1850" s="3" t="s">
        <v>6289</v>
      </c>
      <c r="AU1850" s="20" t="s">
        <v>6289</v>
      </c>
      <c r="AV1850" s="3" t="s">
        <v>6289</v>
      </c>
      <c r="AW1850" s="20" t="s">
        <v>6289</v>
      </c>
      <c r="AX1850" s="3" t="s">
        <v>6289</v>
      </c>
      <c r="AY1850" s="3" t="s">
        <v>6289</v>
      </c>
      <c r="AZ1850" s="3" t="s">
        <v>6289</v>
      </c>
    </row>
    <row r="1851" spans="1:52" ht="45">
      <c r="A1851" t="s">
        <v>1430</v>
      </c>
      <c r="B1851" s="3" t="s">
        <v>8873</v>
      </c>
      <c r="C1851">
        <v>10</v>
      </c>
      <c r="D1851">
        <v>6</v>
      </c>
      <c r="E1851">
        <v>1</v>
      </c>
      <c r="F1851">
        <v>10</v>
      </c>
      <c r="G1851">
        <v>84</v>
      </c>
      <c r="H1851">
        <v>1</v>
      </c>
      <c r="I1851" s="16">
        <f t="shared" si="112"/>
        <v>18.666666666666668</v>
      </c>
      <c r="J1851" s="16">
        <f t="shared" si="113"/>
        <v>12.022355719119155</v>
      </c>
      <c r="K1851">
        <v>0</v>
      </c>
      <c r="L1851">
        <v>9</v>
      </c>
      <c r="M1851">
        <v>0</v>
      </c>
      <c r="N1851">
        <v>7</v>
      </c>
      <c r="O1851">
        <f t="shared" si="114"/>
        <v>4</v>
      </c>
      <c r="P1851" s="16">
        <f t="shared" si="115"/>
        <v>2.0310096011589902</v>
      </c>
      <c r="Q1851" s="16">
        <v>17.129365849978399</v>
      </c>
      <c r="R1851" s="16">
        <v>23.805849109470401</v>
      </c>
      <c r="S1851" s="16">
        <v>22.9596227126668</v>
      </c>
      <c r="T1851" s="16">
        <v>9.7849226530556592</v>
      </c>
      <c r="U1851" s="16">
        <v>2.4893016643155401</v>
      </c>
      <c r="V1851" s="16">
        <v>6.0824495120649997</v>
      </c>
      <c r="W1851" s="16">
        <v>0</v>
      </c>
      <c r="X1851" s="16">
        <v>10.106762314909</v>
      </c>
      <c r="Y1851" s="16">
        <v>0</v>
      </c>
      <c r="Z1851" s="16">
        <v>10.7911407148192</v>
      </c>
      <c r="AA1851" t="s">
        <v>1430</v>
      </c>
      <c r="AB1851" s="16">
        <v>10.314941453128</v>
      </c>
      <c r="AC1851" s="16">
        <v>-1.0662219501744501</v>
      </c>
      <c r="AD1851" s="16">
        <v>0.80705959285559203</v>
      </c>
      <c r="AE1851" s="16">
        <v>-1.3211192328460899</v>
      </c>
      <c r="AF1851">
        <v>0.18646161112544801</v>
      </c>
      <c r="AG1851">
        <v>0.455872943953198</v>
      </c>
      <c r="AH1851" s="3" t="s">
        <v>1430</v>
      </c>
      <c r="AI1851" s="20" t="s">
        <v>8871</v>
      </c>
      <c r="AJ1851" s="20" t="s">
        <v>8872</v>
      </c>
      <c r="AK1851" s="20" t="s">
        <v>1430</v>
      </c>
      <c r="AL1851" s="3" t="s">
        <v>8874</v>
      </c>
      <c r="AM1851" s="20" t="s">
        <v>6289</v>
      </c>
      <c r="AN1851" s="3" t="s">
        <v>6289</v>
      </c>
      <c r="AO1851" s="20" t="s">
        <v>8875</v>
      </c>
      <c r="AP1851" s="3" t="s">
        <v>8876</v>
      </c>
      <c r="AQ1851" s="20" t="s">
        <v>6757</v>
      </c>
      <c r="AR1851" s="3" t="s">
        <v>6758</v>
      </c>
      <c r="AS1851" s="20" t="s">
        <v>6289</v>
      </c>
      <c r="AT1851" s="3" t="s">
        <v>6289</v>
      </c>
      <c r="AU1851" s="20" t="s">
        <v>6289</v>
      </c>
      <c r="AV1851" s="3" t="s">
        <v>6289</v>
      </c>
      <c r="AW1851" s="20" t="s">
        <v>6289</v>
      </c>
      <c r="AX1851" s="3" t="s">
        <v>6289</v>
      </c>
      <c r="AY1851" s="3" t="s">
        <v>8877</v>
      </c>
      <c r="AZ1851" s="3" t="s">
        <v>8878</v>
      </c>
    </row>
    <row r="1852" spans="1:52">
      <c r="A1852" t="s">
        <v>1431</v>
      </c>
      <c r="B1852" s="3" t="s">
        <v>6406</v>
      </c>
      <c r="C1852">
        <v>7</v>
      </c>
      <c r="D1852">
        <v>9</v>
      </c>
      <c r="E1852">
        <v>2</v>
      </c>
      <c r="F1852">
        <v>7</v>
      </c>
      <c r="G1852">
        <v>64</v>
      </c>
      <c r="H1852">
        <v>2</v>
      </c>
      <c r="I1852" s="16">
        <f t="shared" si="112"/>
        <v>15.166666666666666</v>
      </c>
      <c r="J1852" s="16">
        <f t="shared" si="113"/>
        <v>8.9796580814226594</v>
      </c>
      <c r="K1852">
        <v>6</v>
      </c>
      <c r="L1852">
        <v>11</v>
      </c>
      <c r="M1852">
        <v>9</v>
      </c>
      <c r="N1852">
        <v>3</v>
      </c>
      <c r="O1852">
        <f t="shared" si="114"/>
        <v>7.25</v>
      </c>
      <c r="P1852" s="16">
        <f t="shared" si="115"/>
        <v>1.5155444566227676</v>
      </c>
      <c r="Q1852" s="16">
        <v>6.7574562527437596</v>
      </c>
      <c r="R1852" s="16">
        <v>18.137789797691799</v>
      </c>
      <c r="S1852" s="16">
        <v>5.3572452996222601</v>
      </c>
      <c r="T1852" s="16">
        <v>14.677383979583499</v>
      </c>
      <c r="U1852" s="16">
        <v>4.9786033286310696</v>
      </c>
      <c r="V1852" s="16">
        <v>4.2577146584454999</v>
      </c>
      <c r="W1852" s="16">
        <v>32.820638345048202</v>
      </c>
      <c r="X1852" s="16">
        <v>12.3527094959999</v>
      </c>
      <c r="Y1852" s="16">
        <v>26.1967764029907</v>
      </c>
      <c r="Z1852" s="16">
        <v>4.62477459206539</v>
      </c>
      <c r="AA1852" t="s">
        <v>1431</v>
      </c>
      <c r="AB1852" s="16">
        <v>13.016109215282199</v>
      </c>
      <c r="AC1852" s="16">
        <v>0.90248044656484105</v>
      </c>
      <c r="AD1852" s="16">
        <v>0.68328692722185902</v>
      </c>
      <c r="AE1852" s="16">
        <v>1.3207927893984299</v>
      </c>
      <c r="AF1852">
        <v>0.18657046463017399</v>
      </c>
      <c r="AG1852">
        <v>0.455872943953198</v>
      </c>
      <c r="AH1852" s="3" t="s">
        <v>1431</v>
      </c>
      <c r="AI1852" s="20" t="s">
        <v>13379</v>
      </c>
      <c r="AJ1852" s="20" t="s">
        <v>13380</v>
      </c>
      <c r="AK1852" s="20" t="s">
        <v>1431</v>
      </c>
      <c r="AL1852" s="3" t="s">
        <v>6289</v>
      </c>
      <c r="AM1852" s="20" t="s">
        <v>6289</v>
      </c>
      <c r="AN1852" s="3" t="s">
        <v>6289</v>
      </c>
      <c r="AO1852" s="20" t="s">
        <v>6289</v>
      </c>
      <c r="AP1852" s="3" t="s">
        <v>6289</v>
      </c>
      <c r="AQ1852" s="20" t="s">
        <v>6289</v>
      </c>
      <c r="AR1852" s="3" t="s">
        <v>6289</v>
      </c>
      <c r="AS1852" s="20" t="s">
        <v>6289</v>
      </c>
      <c r="AT1852" s="3" t="s">
        <v>6289</v>
      </c>
      <c r="AU1852" s="20" t="s">
        <v>6289</v>
      </c>
      <c r="AV1852" s="3" t="s">
        <v>6289</v>
      </c>
      <c r="AW1852" s="20" t="s">
        <v>6289</v>
      </c>
      <c r="AX1852" s="3" t="s">
        <v>6289</v>
      </c>
      <c r="AY1852" s="3" t="s">
        <v>6289</v>
      </c>
      <c r="AZ1852" s="3" t="s">
        <v>6289</v>
      </c>
    </row>
    <row r="1853" spans="1:52">
      <c r="A1853" t="s">
        <v>1432</v>
      </c>
      <c r="B1853" s="3" t="s">
        <v>18505</v>
      </c>
      <c r="C1853">
        <v>45</v>
      </c>
      <c r="D1853">
        <v>14</v>
      </c>
      <c r="E1853">
        <v>6</v>
      </c>
      <c r="F1853">
        <v>45</v>
      </c>
      <c r="G1853">
        <v>61</v>
      </c>
      <c r="H1853">
        <v>6</v>
      </c>
      <c r="I1853" s="16">
        <f t="shared" si="112"/>
        <v>29.5</v>
      </c>
      <c r="J1853" s="16">
        <f t="shared" si="113"/>
        <v>8.8466880180601439</v>
      </c>
      <c r="K1853">
        <v>2</v>
      </c>
      <c r="L1853">
        <v>10</v>
      </c>
      <c r="M1853">
        <v>0</v>
      </c>
      <c r="N1853">
        <v>10</v>
      </c>
      <c r="O1853">
        <f t="shared" si="114"/>
        <v>5.5</v>
      </c>
      <c r="P1853" s="16">
        <f t="shared" si="115"/>
        <v>2.2776083947860748</v>
      </c>
      <c r="Q1853" s="16">
        <v>10.8433600334725</v>
      </c>
      <c r="R1853" s="16">
        <v>17.287580900925001</v>
      </c>
      <c r="S1853" s="16">
        <v>13.0104528705112</v>
      </c>
      <c r="T1853" s="16">
        <v>22.831486190463199</v>
      </c>
      <c r="U1853" s="16">
        <v>14.935809985893201</v>
      </c>
      <c r="V1853" s="16">
        <v>27.371022804292501</v>
      </c>
      <c r="W1853" s="16">
        <v>0</v>
      </c>
      <c r="X1853" s="16">
        <v>11.229735905454399</v>
      </c>
      <c r="Y1853" s="16">
        <v>8.7322588009968793</v>
      </c>
      <c r="Z1853" s="16">
        <v>15.4159153068846</v>
      </c>
      <c r="AA1853" t="s">
        <v>1432</v>
      </c>
      <c r="AB1853" s="16">
        <v>14.1657622798894</v>
      </c>
      <c r="AC1853" s="16">
        <v>-0.80133075949913102</v>
      </c>
      <c r="AD1853" s="16">
        <v>0.60709699928456895</v>
      </c>
      <c r="AE1853" s="16">
        <v>-1.3199385937394801</v>
      </c>
      <c r="AF1853">
        <v>0.186855520776811</v>
      </c>
      <c r="AG1853">
        <v>0.45625084940548699</v>
      </c>
      <c r="AH1853" s="3" t="s">
        <v>1432</v>
      </c>
      <c r="AI1853" s="20" t="s">
        <v>18503</v>
      </c>
      <c r="AJ1853" s="20" t="s">
        <v>18504</v>
      </c>
      <c r="AK1853" s="20" t="s">
        <v>1432</v>
      </c>
      <c r="AL1853" s="3" t="s">
        <v>18506</v>
      </c>
      <c r="AM1853" s="20" t="s">
        <v>6289</v>
      </c>
      <c r="AN1853" s="3" t="s">
        <v>6289</v>
      </c>
      <c r="AO1853" s="20" t="s">
        <v>6430</v>
      </c>
      <c r="AP1853" s="3" t="s">
        <v>6431</v>
      </c>
      <c r="AQ1853" s="20" t="s">
        <v>6757</v>
      </c>
      <c r="AR1853" s="3" t="s">
        <v>6758</v>
      </c>
      <c r="AS1853" s="20" t="s">
        <v>6289</v>
      </c>
      <c r="AT1853" s="3" t="s">
        <v>6289</v>
      </c>
      <c r="AU1853" s="20" t="s">
        <v>6289</v>
      </c>
      <c r="AV1853" s="3" t="s">
        <v>6289</v>
      </c>
      <c r="AW1853" s="20" t="s">
        <v>6289</v>
      </c>
      <c r="AX1853" s="3" t="s">
        <v>6289</v>
      </c>
      <c r="AY1853" s="3" t="s">
        <v>18507</v>
      </c>
      <c r="AZ1853" s="3" t="s">
        <v>18507</v>
      </c>
    </row>
    <row r="1854" spans="1:52">
      <c r="A1854" t="s">
        <v>4868</v>
      </c>
      <c r="B1854" s="3" t="s">
        <v>16015</v>
      </c>
      <c r="C1854">
        <v>1</v>
      </c>
      <c r="D1854">
        <v>0</v>
      </c>
      <c r="E1854">
        <v>2</v>
      </c>
      <c r="F1854">
        <v>1</v>
      </c>
      <c r="G1854">
        <v>27</v>
      </c>
      <c r="H1854">
        <v>2</v>
      </c>
      <c r="I1854" s="16">
        <f t="shared" si="112"/>
        <v>5.5</v>
      </c>
      <c r="J1854" s="16">
        <f t="shared" si="113"/>
        <v>3.9352396510391987</v>
      </c>
      <c r="K1854">
        <v>0</v>
      </c>
      <c r="L1854">
        <v>0</v>
      </c>
      <c r="M1854">
        <v>0</v>
      </c>
      <c r="N1854">
        <v>2</v>
      </c>
      <c r="O1854">
        <f t="shared" si="114"/>
        <v>0.5</v>
      </c>
      <c r="P1854" s="16">
        <f t="shared" si="115"/>
        <v>0.4330127018922193</v>
      </c>
      <c r="Q1854" s="16">
        <v>2.82870261742762</v>
      </c>
      <c r="R1854" s="16">
        <v>7.6518800709012096</v>
      </c>
      <c r="S1854" s="16">
        <v>4.5919245425333699</v>
      </c>
      <c r="T1854" s="16">
        <v>0</v>
      </c>
      <c r="U1854" s="16">
        <v>4.9786033286310696</v>
      </c>
      <c r="V1854" s="16">
        <v>0.60824495120650002</v>
      </c>
      <c r="W1854" s="16">
        <v>0</v>
      </c>
      <c r="X1854" s="16">
        <v>0</v>
      </c>
      <c r="Y1854" s="16">
        <v>0</v>
      </c>
      <c r="Z1854" s="16">
        <v>3.08318306137692</v>
      </c>
      <c r="AA1854" t="s">
        <v>4868</v>
      </c>
      <c r="AB1854" s="16">
        <v>2.3742538572076701</v>
      </c>
      <c r="AC1854" s="16">
        <v>-1.3587128243753901</v>
      </c>
      <c r="AD1854" s="16">
        <v>1.02992848669641</v>
      </c>
      <c r="AE1854" s="16">
        <v>-1.3192302591159299</v>
      </c>
      <c r="AF1854">
        <v>0.187092145099652</v>
      </c>
      <c r="AG1854" t="s">
        <v>3500</v>
      </c>
      <c r="AH1854" s="3" t="s">
        <v>4868</v>
      </c>
      <c r="AI1854" s="20" t="s">
        <v>16013</v>
      </c>
      <c r="AJ1854" s="20" t="s">
        <v>16014</v>
      </c>
      <c r="AK1854" s="20" t="s">
        <v>4868</v>
      </c>
      <c r="AL1854" s="3" t="s">
        <v>6289</v>
      </c>
      <c r="AM1854" s="20" t="s">
        <v>6289</v>
      </c>
      <c r="AN1854" s="3" t="s">
        <v>6289</v>
      </c>
      <c r="AO1854" s="20" t="s">
        <v>6289</v>
      </c>
      <c r="AP1854" s="3" t="s">
        <v>6289</v>
      </c>
      <c r="AQ1854" s="20" t="s">
        <v>6289</v>
      </c>
      <c r="AR1854" s="3" t="s">
        <v>6289</v>
      </c>
      <c r="AS1854" s="20" t="s">
        <v>6289</v>
      </c>
      <c r="AT1854" s="3" t="s">
        <v>6289</v>
      </c>
      <c r="AU1854" s="20" t="s">
        <v>6289</v>
      </c>
      <c r="AV1854" s="3" t="s">
        <v>6289</v>
      </c>
      <c r="AW1854" s="20" t="s">
        <v>6289</v>
      </c>
      <c r="AX1854" s="3" t="s">
        <v>6289</v>
      </c>
      <c r="AY1854" s="3" t="s">
        <v>6289</v>
      </c>
      <c r="AZ1854" s="3" t="s">
        <v>6289</v>
      </c>
    </row>
    <row r="1855" spans="1:52">
      <c r="A1855" t="s">
        <v>1434</v>
      </c>
      <c r="B1855" s="3" t="s">
        <v>6406</v>
      </c>
      <c r="C1855">
        <v>24</v>
      </c>
      <c r="D1855">
        <v>0</v>
      </c>
      <c r="E1855">
        <v>6</v>
      </c>
      <c r="F1855">
        <v>24</v>
      </c>
      <c r="G1855">
        <v>156</v>
      </c>
      <c r="H1855">
        <v>6</v>
      </c>
      <c r="I1855" s="16">
        <f t="shared" si="112"/>
        <v>36</v>
      </c>
      <c r="J1855" s="16">
        <f t="shared" si="113"/>
        <v>22.22611077089287</v>
      </c>
      <c r="K1855">
        <v>0</v>
      </c>
      <c r="L1855">
        <v>14</v>
      </c>
      <c r="M1855">
        <v>0</v>
      </c>
      <c r="N1855">
        <v>11</v>
      </c>
      <c r="O1855">
        <f t="shared" si="114"/>
        <v>6.25</v>
      </c>
      <c r="P1855" s="16">
        <f t="shared" si="115"/>
        <v>3.1696805832764916</v>
      </c>
      <c r="Q1855" s="16">
        <v>33.472980972893502</v>
      </c>
      <c r="R1855" s="16">
        <v>44.210862631873702</v>
      </c>
      <c r="S1855" s="16">
        <v>41.837534720859601</v>
      </c>
      <c r="T1855" s="16">
        <v>0</v>
      </c>
      <c r="U1855" s="16">
        <v>14.935809985893201</v>
      </c>
      <c r="V1855" s="16">
        <v>14.597878828956</v>
      </c>
      <c r="W1855" s="16">
        <v>0</v>
      </c>
      <c r="X1855" s="16">
        <v>15.721630267636201</v>
      </c>
      <c r="Y1855" s="16">
        <v>0</v>
      </c>
      <c r="Z1855" s="16">
        <v>16.957506837573099</v>
      </c>
      <c r="AA1855" t="s">
        <v>1434</v>
      </c>
      <c r="AB1855" s="16">
        <v>18.173420424568501</v>
      </c>
      <c r="AC1855" s="16">
        <v>-1.25281786632228</v>
      </c>
      <c r="AD1855" s="16">
        <v>0.94974820323181597</v>
      </c>
      <c r="AE1855" s="16">
        <v>-1.31910527659771</v>
      </c>
      <c r="AF1855">
        <v>0.18713391937472601</v>
      </c>
      <c r="AG1855">
        <v>0.45652650631749903</v>
      </c>
      <c r="AH1855" s="3" t="s">
        <v>1434</v>
      </c>
      <c r="AI1855" s="20" t="s">
        <v>22891</v>
      </c>
      <c r="AJ1855" s="20" t="s">
        <v>22892</v>
      </c>
      <c r="AK1855" s="20" t="s">
        <v>1434</v>
      </c>
      <c r="AL1855" s="3" t="s">
        <v>6289</v>
      </c>
      <c r="AM1855" s="20" t="s">
        <v>6289</v>
      </c>
      <c r="AN1855" s="3" t="s">
        <v>6289</v>
      </c>
      <c r="AO1855" s="20" t="s">
        <v>6289</v>
      </c>
      <c r="AP1855" s="3" t="s">
        <v>6289</v>
      </c>
      <c r="AQ1855" s="20" t="s">
        <v>6289</v>
      </c>
      <c r="AR1855" s="3" t="s">
        <v>6289</v>
      </c>
      <c r="AS1855" s="20" t="s">
        <v>6289</v>
      </c>
      <c r="AT1855" s="3" t="s">
        <v>6289</v>
      </c>
      <c r="AU1855" s="20" t="s">
        <v>6289</v>
      </c>
      <c r="AV1855" s="3" t="s">
        <v>6289</v>
      </c>
      <c r="AW1855" s="20" t="s">
        <v>6289</v>
      </c>
      <c r="AX1855" s="3" t="s">
        <v>6289</v>
      </c>
      <c r="AY1855" s="3" t="s">
        <v>6289</v>
      </c>
      <c r="AZ1855" s="3" t="s">
        <v>6289</v>
      </c>
    </row>
    <row r="1856" spans="1:52">
      <c r="A1856" t="s">
        <v>1433</v>
      </c>
      <c r="B1856" s="3" t="s">
        <v>16561</v>
      </c>
      <c r="C1856">
        <v>22</v>
      </c>
      <c r="D1856">
        <v>0</v>
      </c>
      <c r="E1856">
        <v>5</v>
      </c>
      <c r="F1856">
        <v>22</v>
      </c>
      <c r="G1856">
        <v>197</v>
      </c>
      <c r="H1856">
        <v>5</v>
      </c>
      <c r="I1856" s="16">
        <f t="shared" si="112"/>
        <v>41.833333333333336</v>
      </c>
      <c r="J1856" s="16">
        <f t="shared" si="113"/>
        <v>28.541798458738707</v>
      </c>
      <c r="K1856">
        <v>0</v>
      </c>
      <c r="L1856">
        <v>20</v>
      </c>
      <c r="M1856">
        <v>0</v>
      </c>
      <c r="N1856">
        <v>9</v>
      </c>
      <c r="O1856">
        <f t="shared" si="114"/>
        <v>7.25</v>
      </c>
      <c r="P1856" s="16">
        <f t="shared" si="115"/>
        <v>4.1136206679760834</v>
      </c>
      <c r="Q1856" s="16">
        <v>41.801938679763701</v>
      </c>
      <c r="R1856" s="16">
        <v>55.830384221019997</v>
      </c>
      <c r="S1856" s="16">
        <v>51.021383805926298</v>
      </c>
      <c r="T1856" s="16">
        <v>0</v>
      </c>
      <c r="U1856" s="16">
        <v>12.446508321577699</v>
      </c>
      <c r="V1856" s="16">
        <v>13.381388926543</v>
      </c>
      <c r="W1856" s="16">
        <v>0</v>
      </c>
      <c r="X1856" s="16">
        <v>22.459471810908902</v>
      </c>
      <c r="Y1856" s="16">
        <v>0</v>
      </c>
      <c r="Z1856" s="16">
        <v>13.874323776196199</v>
      </c>
      <c r="AA1856" t="s">
        <v>1433</v>
      </c>
      <c r="AB1856" s="16">
        <v>21.081539954193602</v>
      </c>
      <c r="AC1856" s="16">
        <v>-1.30008299376116</v>
      </c>
      <c r="AD1856" s="16">
        <v>0.98579274392724603</v>
      </c>
      <c r="AE1856" s="16">
        <v>-1.31881980443661</v>
      </c>
      <c r="AF1856">
        <v>0.18722936169351501</v>
      </c>
      <c r="AG1856">
        <v>0.45652650631749903</v>
      </c>
      <c r="AH1856" s="3" t="s">
        <v>1433</v>
      </c>
      <c r="AI1856" s="20" t="s">
        <v>16559</v>
      </c>
      <c r="AJ1856" s="20" t="s">
        <v>16560</v>
      </c>
      <c r="AK1856" s="20" t="s">
        <v>1433</v>
      </c>
      <c r="AL1856" s="3" t="s">
        <v>6289</v>
      </c>
      <c r="AM1856" s="20" t="s">
        <v>16562</v>
      </c>
      <c r="AN1856" s="3" t="s">
        <v>16563</v>
      </c>
      <c r="AO1856" s="20" t="s">
        <v>6289</v>
      </c>
      <c r="AP1856" s="3" t="s">
        <v>6289</v>
      </c>
      <c r="AQ1856" s="20" t="s">
        <v>7417</v>
      </c>
      <c r="AR1856" s="3" t="s">
        <v>7418</v>
      </c>
      <c r="AS1856" s="20" t="s">
        <v>6289</v>
      </c>
      <c r="AT1856" s="3" t="s">
        <v>6289</v>
      </c>
      <c r="AU1856" s="20" t="s">
        <v>6289</v>
      </c>
      <c r="AV1856" s="3" t="s">
        <v>6289</v>
      </c>
      <c r="AW1856" s="20" t="s">
        <v>6289</v>
      </c>
      <c r="AX1856" s="3" t="s">
        <v>6289</v>
      </c>
      <c r="AY1856" s="3" t="s">
        <v>6289</v>
      </c>
      <c r="AZ1856" s="3" t="s">
        <v>6289</v>
      </c>
    </row>
    <row r="1857" spans="1:52">
      <c r="A1857" t="s">
        <v>4639</v>
      </c>
      <c r="B1857" s="3" t="s">
        <v>6406</v>
      </c>
      <c r="C1857">
        <v>3</v>
      </c>
      <c r="D1857">
        <v>0</v>
      </c>
      <c r="E1857">
        <v>1</v>
      </c>
      <c r="F1857">
        <v>3</v>
      </c>
      <c r="G1857">
        <v>25</v>
      </c>
      <c r="H1857">
        <v>1</v>
      </c>
      <c r="I1857" s="16">
        <f t="shared" si="112"/>
        <v>5.5</v>
      </c>
      <c r="J1857" s="16">
        <f t="shared" si="113"/>
        <v>3.5881750236018317</v>
      </c>
      <c r="K1857">
        <v>0</v>
      </c>
      <c r="L1857">
        <v>3</v>
      </c>
      <c r="M1857">
        <v>0</v>
      </c>
      <c r="N1857">
        <v>1</v>
      </c>
      <c r="O1857">
        <f t="shared" si="114"/>
        <v>1</v>
      </c>
      <c r="P1857" s="16">
        <f t="shared" si="115"/>
        <v>0.61237243569579447</v>
      </c>
      <c r="Q1857" s="16">
        <v>5.6574052348552399</v>
      </c>
      <c r="R1857" s="16">
        <v>7.0850741397233499</v>
      </c>
      <c r="S1857" s="16">
        <v>9.6940629231259994</v>
      </c>
      <c r="T1857" s="16">
        <v>0</v>
      </c>
      <c r="U1857" s="16">
        <v>2.4893016643155401</v>
      </c>
      <c r="V1857" s="16">
        <v>1.8247348536195001</v>
      </c>
      <c r="W1857" s="16">
        <v>0</v>
      </c>
      <c r="X1857" s="16">
        <v>3.3689207716363301</v>
      </c>
      <c r="Y1857" s="16">
        <v>0</v>
      </c>
      <c r="Z1857" s="16">
        <v>1.54159153068846</v>
      </c>
      <c r="AA1857" t="s">
        <v>4639</v>
      </c>
      <c r="AB1857" s="16">
        <v>3.1661091117964402</v>
      </c>
      <c r="AC1857" s="16">
        <v>-1.2634190009975901</v>
      </c>
      <c r="AD1857" s="16">
        <v>0.95806981242560596</v>
      </c>
      <c r="AE1857" s="16">
        <v>-1.3187128793870599</v>
      </c>
      <c r="AF1857">
        <v>0.18726511935069201</v>
      </c>
      <c r="AG1857" t="s">
        <v>3500</v>
      </c>
      <c r="AH1857" s="3" t="s">
        <v>4639</v>
      </c>
      <c r="AI1857" s="20" t="s">
        <v>14398</v>
      </c>
      <c r="AJ1857" s="20" t="s">
        <v>14399</v>
      </c>
      <c r="AK1857" s="20" t="s">
        <v>4639</v>
      </c>
      <c r="AL1857" s="3" t="s">
        <v>6289</v>
      </c>
      <c r="AM1857" s="20" t="s">
        <v>6289</v>
      </c>
      <c r="AN1857" s="3" t="s">
        <v>6289</v>
      </c>
      <c r="AO1857" s="20" t="s">
        <v>6289</v>
      </c>
      <c r="AP1857" s="3" t="s">
        <v>6289</v>
      </c>
      <c r="AQ1857" s="20" t="s">
        <v>6289</v>
      </c>
      <c r="AR1857" s="3" t="s">
        <v>6289</v>
      </c>
      <c r="AS1857" s="20" t="s">
        <v>6289</v>
      </c>
      <c r="AT1857" s="3" t="s">
        <v>6289</v>
      </c>
      <c r="AU1857" s="20" t="s">
        <v>6289</v>
      </c>
      <c r="AV1857" s="3" t="s">
        <v>6289</v>
      </c>
      <c r="AW1857" s="20" t="s">
        <v>6289</v>
      </c>
      <c r="AX1857" s="3" t="s">
        <v>6289</v>
      </c>
      <c r="AY1857" s="3" t="s">
        <v>6289</v>
      </c>
      <c r="AZ1857" s="3" t="s">
        <v>6289</v>
      </c>
    </row>
    <row r="1858" spans="1:52">
      <c r="A1858" t="s">
        <v>1436</v>
      </c>
      <c r="B1858" s="3" t="s">
        <v>9049</v>
      </c>
      <c r="C1858">
        <v>6</v>
      </c>
      <c r="D1858">
        <v>0</v>
      </c>
      <c r="E1858">
        <v>2</v>
      </c>
      <c r="F1858">
        <v>6</v>
      </c>
      <c r="G1858">
        <v>70</v>
      </c>
      <c r="H1858">
        <v>2</v>
      </c>
      <c r="I1858" s="16">
        <f t="shared" ref="I1858:I1921" si="116">AVERAGE(C1858,G1858,D1858,E1858,F1858,H1858)</f>
        <v>14.333333333333334</v>
      </c>
      <c r="J1858" s="16">
        <f t="shared" ref="J1858:J1921" si="117">_xlfn.STDEV.P(C1858,G1858,D1858,E1858,F1858,H1858)/(SQRT(COUNT(C1858,G1858,D1858,E1858,F1858,H1858)))</f>
        <v>10.202577742540981</v>
      </c>
      <c r="K1858">
        <v>0</v>
      </c>
      <c r="L1858">
        <v>5</v>
      </c>
      <c r="M1858">
        <v>0</v>
      </c>
      <c r="N1858">
        <v>5</v>
      </c>
      <c r="O1858">
        <f t="shared" ref="O1858:O1921" si="118">AVERAGE(K1858,L1858,M1858,N1858)</f>
        <v>2.5</v>
      </c>
      <c r="P1858" s="16">
        <f t="shared" ref="P1858:P1921" si="119">_xlfn.STDEV.P(K1858,L1858,M1858,N1858)/(SQRT(COUNT(K1858,L1858,M1858,N1858)))</f>
        <v>1.25</v>
      </c>
      <c r="Q1858" s="16">
        <v>12.886311923836899</v>
      </c>
      <c r="R1858" s="16">
        <v>19.838207591225402</v>
      </c>
      <c r="S1858" s="16">
        <v>21.428981198489101</v>
      </c>
      <c r="T1858" s="16">
        <v>0</v>
      </c>
      <c r="U1858" s="16">
        <v>4.9786033286310696</v>
      </c>
      <c r="V1858" s="16">
        <v>3.6494697072390001</v>
      </c>
      <c r="W1858" s="16">
        <v>0</v>
      </c>
      <c r="X1858" s="16">
        <v>5.6148679527272201</v>
      </c>
      <c r="Y1858" s="16">
        <v>0</v>
      </c>
      <c r="Z1858" s="16">
        <v>7.7079576534423104</v>
      </c>
      <c r="AA1858" t="s">
        <v>1436</v>
      </c>
      <c r="AB1858" s="16">
        <v>7.6104399355590999</v>
      </c>
      <c r="AC1858" s="16">
        <v>-1.23250684315967</v>
      </c>
      <c r="AD1858" s="16">
        <v>0.93513879345990203</v>
      </c>
      <c r="AE1858" s="16">
        <v>-1.31799349121166</v>
      </c>
      <c r="AF1858">
        <v>0.18750582677694699</v>
      </c>
      <c r="AG1858">
        <v>0.45666514391184998</v>
      </c>
      <c r="AH1858" s="3" t="s">
        <v>1436</v>
      </c>
      <c r="AI1858" s="20" t="s">
        <v>12140</v>
      </c>
      <c r="AJ1858" s="20" t="s">
        <v>12141</v>
      </c>
      <c r="AK1858" s="20" t="s">
        <v>1436</v>
      </c>
      <c r="AL1858" s="3" t="s">
        <v>6289</v>
      </c>
      <c r="AM1858" s="20" t="s">
        <v>6289</v>
      </c>
      <c r="AN1858" s="3" t="s">
        <v>6289</v>
      </c>
      <c r="AO1858" s="20" t="s">
        <v>6407</v>
      </c>
      <c r="AP1858" s="3" t="s">
        <v>6408</v>
      </c>
      <c r="AQ1858" s="20" t="s">
        <v>6289</v>
      </c>
      <c r="AR1858" s="3" t="s">
        <v>6289</v>
      </c>
      <c r="AS1858" s="20" t="s">
        <v>6289</v>
      </c>
      <c r="AT1858" s="3" t="s">
        <v>6289</v>
      </c>
      <c r="AU1858" s="20" t="s">
        <v>6289</v>
      </c>
      <c r="AV1858" s="3" t="s">
        <v>6289</v>
      </c>
      <c r="AW1858" s="20" t="s">
        <v>6289</v>
      </c>
      <c r="AX1858" s="3" t="s">
        <v>6289</v>
      </c>
      <c r="AY1858" s="3" t="s">
        <v>6289</v>
      </c>
      <c r="AZ1858" s="3" t="s">
        <v>6289</v>
      </c>
    </row>
    <row r="1859" spans="1:52">
      <c r="A1859" t="s">
        <v>1435</v>
      </c>
      <c r="B1859" s="3" t="s">
        <v>6406</v>
      </c>
      <c r="C1859">
        <v>42</v>
      </c>
      <c r="D1859">
        <v>33</v>
      </c>
      <c r="E1859">
        <v>5</v>
      </c>
      <c r="F1859">
        <v>42</v>
      </c>
      <c r="G1859">
        <v>89</v>
      </c>
      <c r="H1859">
        <v>5</v>
      </c>
      <c r="I1859" s="16">
        <f t="shared" si="116"/>
        <v>36</v>
      </c>
      <c r="J1859" s="16">
        <f t="shared" si="117"/>
        <v>11.561430130683085</v>
      </c>
      <c r="K1859">
        <v>0</v>
      </c>
      <c r="L1859">
        <v>23</v>
      </c>
      <c r="M1859">
        <v>3</v>
      </c>
      <c r="N1859">
        <v>10</v>
      </c>
      <c r="O1859">
        <f t="shared" si="118"/>
        <v>9</v>
      </c>
      <c r="P1859" s="16">
        <f t="shared" si="119"/>
        <v>4.4300112866673373</v>
      </c>
      <c r="Q1859" s="16">
        <v>20.429518903643899</v>
      </c>
      <c r="R1859" s="16">
        <v>25.222863937415099</v>
      </c>
      <c r="S1859" s="16">
        <v>23.724943469755701</v>
      </c>
      <c r="T1859" s="16">
        <v>53.817074591806097</v>
      </c>
      <c r="U1859" s="16">
        <v>12.446508321577699</v>
      </c>
      <c r="V1859" s="16">
        <v>25.546287950673001</v>
      </c>
      <c r="W1859" s="16">
        <v>10.9402127816827</v>
      </c>
      <c r="X1859" s="16">
        <v>25.828392582545199</v>
      </c>
      <c r="Y1859" s="16">
        <v>0</v>
      </c>
      <c r="Z1859" s="16">
        <v>15.4159153068846</v>
      </c>
      <c r="AA1859" t="s">
        <v>1435</v>
      </c>
      <c r="AB1859" s="16">
        <v>21.3371717845984</v>
      </c>
      <c r="AC1859" s="16">
        <v>-0.84013659570703003</v>
      </c>
      <c r="AD1859" s="16">
        <v>0.63749591348310397</v>
      </c>
      <c r="AE1859" s="16">
        <v>-1.31786977443785</v>
      </c>
      <c r="AF1859">
        <v>0.18754724544193399</v>
      </c>
      <c r="AG1859">
        <v>0.45666514391184998</v>
      </c>
      <c r="AH1859" s="3" t="s">
        <v>1435</v>
      </c>
      <c r="AI1859" s="20" t="s">
        <v>6853</v>
      </c>
      <c r="AJ1859" s="20" t="s">
        <v>6854</v>
      </c>
      <c r="AK1859" s="20" t="s">
        <v>1435</v>
      </c>
      <c r="AL1859" s="3" t="s">
        <v>6289</v>
      </c>
      <c r="AM1859" s="20" t="s">
        <v>6289</v>
      </c>
      <c r="AN1859" s="3" t="s">
        <v>6289</v>
      </c>
      <c r="AO1859" s="20" t="s">
        <v>6289</v>
      </c>
      <c r="AP1859" s="3" t="s">
        <v>6289</v>
      </c>
      <c r="AQ1859" s="20" t="s">
        <v>6289</v>
      </c>
      <c r="AR1859" s="3" t="s">
        <v>6289</v>
      </c>
      <c r="AS1859" s="20" t="s">
        <v>6289</v>
      </c>
      <c r="AT1859" s="3" t="s">
        <v>6289</v>
      </c>
      <c r="AU1859" s="20" t="s">
        <v>6289</v>
      </c>
      <c r="AV1859" s="3" t="s">
        <v>6289</v>
      </c>
      <c r="AW1859" s="20" t="s">
        <v>6289</v>
      </c>
      <c r="AX1859" s="3" t="s">
        <v>6289</v>
      </c>
      <c r="AY1859" s="3" t="s">
        <v>6289</v>
      </c>
      <c r="AZ1859" s="3" t="s">
        <v>6855</v>
      </c>
    </row>
    <row r="1860" spans="1:52">
      <c r="A1860" t="s">
        <v>5588</v>
      </c>
      <c r="B1860" s="3" t="s">
        <v>6302</v>
      </c>
      <c r="C1860">
        <v>4</v>
      </c>
      <c r="D1860">
        <v>0</v>
      </c>
      <c r="E1860">
        <v>0</v>
      </c>
      <c r="F1860">
        <v>4</v>
      </c>
      <c r="G1860">
        <v>9</v>
      </c>
      <c r="H1860">
        <v>0</v>
      </c>
      <c r="I1860" s="16">
        <f t="shared" si="116"/>
        <v>2.8333333333333335</v>
      </c>
      <c r="J1860" s="16">
        <f t="shared" si="117"/>
        <v>1.3419858143534626</v>
      </c>
      <c r="K1860">
        <v>0</v>
      </c>
      <c r="L1860">
        <v>0</v>
      </c>
      <c r="M1860">
        <v>0</v>
      </c>
      <c r="N1860">
        <v>0</v>
      </c>
      <c r="O1860">
        <f t="shared" si="118"/>
        <v>0</v>
      </c>
      <c r="P1860" s="16">
        <f t="shared" si="119"/>
        <v>0</v>
      </c>
      <c r="Q1860" s="16">
        <v>2.3572521811896801</v>
      </c>
      <c r="R1860" s="16">
        <v>2.5506266903003998</v>
      </c>
      <c r="S1860" s="16">
        <v>0.51021383805926301</v>
      </c>
      <c r="T1860" s="16">
        <v>0</v>
      </c>
      <c r="U1860" s="16">
        <v>0</v>
      </c>
      <c r="V1860" s="16">
        <v>2.4329798048260001</v>
      </c>
      <c r="W1860" s="16">
        <v>0</v>
      </c>
      <c r="X1860" s="16">
        <v>0</v>
      </c>
      <c r="Y1860" s="16">
        <v>0</v>
      </c>
      <c r="Z1860" s="16">
        <v>0</v>
      </c>
      <c r="AA1860" t="s">
        <v>5588</v>
      </c>
      <c r="AB1860" s="16">
        <v>0.78510725143753501</v>
      </c>
      <c r="AC1860" s="16">
        <v>-1.4368452543618799</v>
      </c>
      <c r="AD1860" s="16">
        <v>1.09104276725342</v>
      </c>
      <c r="AE1860" s="16">
        <v>-1.3169467755869799</v>
      </c>
      <c r="AF1860">
        <v>0.18785646586982199</v>
      </c>
      <c r="AG1860" t="s">
        <v>3500</v>
      </c>
      <c r="AH1860" s="3" t="s">
        <v>5588</v>
      </c>
      <c r="AI1860" s="20" t="s">
        <v>21141</v>
      </c>
      <c r="AJ1860" s="20" t="s">
        <v>21142</v>
      </c>
      <c r="AK1860" s="20" t="s">
        <v>5588</v>
      </c>
      <c r="AL1860" s="3" t="s">
        <v>6289</v>
      </c>
      <c r="AM1860" s="20" t="s">
        <v>6289</v>
      </c>
      <c r="AN1860" s="3" t="s">
        <v>6289</v>
      </c>
      <c r="AO1860" s="20" t="s">
        <v>6289</v>
      </c>
      <c r="AP1860" s="3" t="s">
        <v>6289</v>
      </c>
      <c r="AQ1860" s="20" t="s">
        <v>6289</v>
      </c>
      <c r="AR1860" s="3" t="s">
        <v>6289</v>
      </c>
      <c r="AS1860" s="20" t="s">
        <v>6289</v>
      </c>
      <c r="AT1860" s="3" t="s">
        <v>6289</v>
      </c>
      <c r="AU1860" s="20" t="s">
        <v>6289</v>
      </c>
      <c r="AV1860" s="3" t="s">
        <v>6289</v>
      </c>
      <c r="AW1860" s="20" t="s">
        <v>6289</v>
      </c>
      <c r="AX1860" s="3" t="s">
        <v>6289</v>
      </c>
      <c r="AY1860" s="3" t="s">
        <v>6289</v>
      </c>
      <c r="AZ1860" s="3" t="s">
        <v>6289</v>
      </c>
    </row>
    <row r="1861" spans="1:52">
      <c r="A1861" t="s">
        <v>1437</v>
      </c>
      <c r="B1861" s="3" t="s">
        <v>9049</v>
      </c>
      <c r="C1861">
        <v>3</v>
      </c>
      <c r="D1861">
        <v>0</v>
      </c>
      <c r="E1861">
        <v>1</v>
      </c>
      <c r="F1861">
        <v>3</v>
      </c>
      <c r="G1861">
        <v>57</v>
      </c>
      <c r="H1861">
        <v>1</v>
      </c>
      <c r="I1861" s="16">
        <f t="shared" si="116"/>
        <v>10.833333333333334</v>
      </c>
      <c r="J1861" s="16">
        <f t="shared" si="117"/>
        <v>8.4406972680205978</v>
      </c>
      <c r="K1861">
        <v>0</v>
      </c>
      <c r="L1861">
        <v>0</v>
      </c>
      <c r="M1861">
        <v>0</v>
      </c>
      <c r="N1861">
        <v>5</v>
      </c>
      <c r="O1861">
        <f t="shared" si="118"/>
        <v>1.25</v>
      </c>
      <c r="P1861" s="16">
        <f t="shared" si="119"/>
        <v>1.0825317547305484</v>
      </c>
      <c r="Q1861" s="16">
        <v>8.0146574160449209</v>
      </c>
      <c r="R1861" s="16">
        <v>16.153969038569201</v>
      </c>
      <c r="S1861" s="16">
        <v>16.581949736926099</v>
      </c>
      <c r="T1861" s="16">
        <v>0</v>
      </c>
      <c r="U1861" s="16">
        <v>2.4893016643155401</v>
      </c>
      <c r="V1861" s="16">
        <v>1.8247348536195001</v>
      </c>
      <c r="W1861" s="16">
        <v>0</v>
      </c>
      <c r="X1861" s="16">
        <v>0</v>
      </c>
      <c r="Y1861" s="16">
        <v>0</v>
      </c>
      <c r="Z1861" s="16">
        <v>7.7079576534423104</v>
      </c>
      <c r="AA1861" t="s">
        <v>1437</v>
      </c>
      <c r="AB1861" s="16">
        <v>5.2772570362917604</v>
      </c>
      <c r="AC1861" s="16">
        <v>-1.3999145409351701</v>
      </c>
      <c r="AD1861" s="16">
        <v>1.0635482153678699</v>
      </c>
      <c r="AE1861" s="16">
        <v>-1.3162680550885599</v>
      </c>
      <c r="AF1861">
        <v>0.18808408881802999</v>
      </c>
      <c r="AG1861">
        <v>0.45765384337572201</v>
      </c>
      <c r="AH1861" s="3" t="s">
        <v>1437</v>
      </c>
      <c r="AI1861" s="20" t="s">
        <v>24660</v>
      </c>
      <c r="AJ1861" s="20" t="s">
        <v>24661</v>
      </c>
      <c r="AK1861" s="20" t="s">
        <v>1437</v>
      </c>
      <c r="AL1861" s="3" t="s">
        <v>6289</v>
      </c>
      <c r="AM1861" s="20" t="s">
        <v>6289</v>
      </c>
      <c r="AN1861" s="3" t="s">
        <v>6289</v>
      </c>
      <c r="AO1861" s="20" t="s">
        <v>6407</v>
      </c>
      <c r="AP1861" s="3" t="s">
        <v>6408</v>
      </c>
      <c r="AQ1861" s="20" t="s">
        <v>6289</v>
      </c>
      <c r="AR1861" s="3" t="s">
        <v>6289</v>
      </c>
      <c r="AS1861" s="20" t="s">
        <v>6289</v>
      </c>
      <c r="AT1861" s="3" t="s">
        <v>6289</v>
      </c>
      <c r="AU1861" s="20" t="s">
        <v>6289</v>
      </c>
      <c r="AV1861" s="3" t="s">
        <v>6289</v>
      </c>
      <c r="AW1861" s="20" t="s">
        <v>6289</v>
      </c>
      <c r="AX1861" s="3" t="s">
        <v>6289</v>
      </c>
      <c r="AY1861" s="3" t="s">
        <v>6289</v>
      </c>
      <c r="AZ1861" s="3" t="s">
        <v>6289</v>
      </c>
    </row>
    <row r="1862" spans="1:52">
      <c r="A1862" t="s">
        <v>5642</v>
      </c>
      <c r="B1862" s="3" t="s">
        <v>6406</v>
      </c>
      <c r="C1862">
        <v>6</v>
      </c>
      <c r="D1862">
        <v>0</v>
      </c>
      <c r="E1862">
        <v>0</v>
      </c>
      <c r="F1862">
        <v>6</v>
      </c>
      <c r="G1862">
        <v>12</v>
      </c>
      <c r="H1862">
        <v>0</v>
      </c>
      <c r="I1862" s="16">
        <f t="shared" si="116"/>
        <v>4</v>
      </c>
      <c r="J1862" s="16">
        <f t="shared" si="117"/>
        <v>1.825741858350554</v>
      </c>
      <c r="K1862">
        <v>0</v>
      </c>
      <c r="L1862">
        <v>1</v>
      </c>
      <c r="M1862">
        <v>0</v>
      </c>
      <c r="N1862">
        <v>1</v>
      </c>
      <c r="O1862">
        <f t="shared" si="118"/>
        <v>0.5</v>
      </c>
      <c r="P1862" s="16">
        <f t="shared" si="119"/>
        <v>0.25</v>
      </c>
      <c r="Q1862" s="16">
        <v>4.24305392614143</v>
      </c>
      <c r="R1862" s="16">
        <v>3.4008355870672098</v>
      </c>
      <c r="S1862" s="16">
        <v>4.0817107044741103</v>
      </c>
      <c r="T1862" s="16">
        <v>0</v>
      </c>
      <c r="U1862" s="16">
        <v>0</v>
      </c>
      <c r="V1862" s="16">
        <v>3.6494697072390001</v>
      </c>
      <c r="W1862" s="16">
        <v>0</v>
      </c>
      <c r="X1862" s="16">
        <v>1.1229735905454401</v>
      </c>
      <c r="Y1862" s="16">
        <v>0</v>
      </c>
      <c r="Z1862" s="16">
        <v>1.54159153068846</v>
      </c>
      <c r="AA1862" t="s">
        <v>5642</v>
      </c>
      <c r="AB1862" s="16">
        <v>1.80396350461557</v>
      </c>
      <c r="AC1862" s="16">
        <v>-1.27096235547088</v>
      </c>
      <c r="AD1862" s="16">
        <v>0.96573020205450999</v>
      </c>
      <c r="AE1862" s="16">
        <v>-1.3160635887404299</v>
      </c>
      <c r="AF1862">
        <v>0.18815270070631801</v>
      </c>
      <c r="AG1862" t="s">
        <v>3500</v>
      </c>
      <c r="AH1862" s="3" t="s">
        <v>5642</v>
      </c>
      <c r="AI1862" s="20" t="s">
        <v>21543</v>
      </c>
      <c r="AJ1862" s="20" t="s">
        <v>21544</v>
      </c>
      <c r="AK1862" s="20" t="s">
        <v>5642</v>
      </c>
      <c r="AL1862" s="3" t="s">
        <v>6289</v>
      </c>
      <c r="AM1862" s="20" t="s">
        <v>6289</v>
      </c>
      <c r="AN1862" s="3" t="s">
        <v>6289</v>
      </c>
      <c r="AO1862" s="20" t="s">
        <v>6289</v>
      </c>
      <c r="AP1862" s="3" t="s">
        <v>6289</v>
      </c>
      <c r="AQ1862" s="20" t="s">
        <v>6289</v>
      </c>
      <c r="AR1862" s="3" t="s">
        <v>6289</v>
      </c>
      <c r="AS1862" s="20" t="s">
        <v>6289</v>
      </c>
      <c r="AT1862" s="3" t="s">
        <v>6289</v>
      </c>
      <c r="AU1862" s="20" t="s">
        <v>6289</v>
      </c>
      <c r="AV1862" s="3" t="s">
        <v>6289</v>
      </c>
      <c r="AW1862" s="20" t="s">
        <v>6289</v>
      </c>
      <c r="AX1862" s="3" t="s">
        <v>6289</v>
      </c>
      <c r="AY1862" s="3" t="s">
        <v>6289</v>
      </c>
      <c r="AZ1862" s="3" t="s">
        <v>6289</v>
      </c>
    </row>
    <row r="1863" spans="1:52">
      <c r="A1863" t="s">
        <v>1438</v>
      </c>
      <c r="B1863" s="3" t="s">
        <v>7735</v>
      </c>
      <c r="C1863">
        <v>48</v>
      </c>
      <c r="D1863">
        <v>15</v>
      </c>
      <c r="E1863">
        <v>7</v>
      </c>
      <c r="F1863">
        <v>48</v>
      </c>
      <c r="G1863">
        <v>124</v>
      </c>
      <c r="H1863">
        <v>7</v>
      </c>
      <c r="I1863" s="16">
        <f t="shared" si="116"/>
        <v>41.5</v>
      </c>
      <c r="J1863" s="16">
        <f t="shared" si="117"/>
        <v>16.64456868370781</v>
      </c>
      <c r="K1863">
        <v>3</v>
      </c>
      <c r="L1863">
        <v>24</v>
      </c>
      <c r="M1863">
        <v>0</v>
      </c>
      <c r="N1863">
        <v>11</v>
      </c>
      <c r="O1863">
        <f t="shared" si="118"/>
        <v>9.5</v>
      </c>
      <c r="P1863" s="16">
        <f t="shared" si="119"/>
        <v>4.6435439052516774</v>
      </c>
      <c r="Q1863" s="16">
        <v>27.501275447213001</v>
      </c>
      <c r="R1863" s="16">
        <v>35.141967733027798</v>
      </c>
      <c r="S1863" s="16">
        <v>26.2760126600521</v>
      </c>
      <c r="T1863" s="16">
        <v>24.462306632639098</v>
      </c>
      <c r="U1863" s="16">
        <v>17.425111650208802</v>
      </c>
      <c r="V1863" s="16">
        <v>29.195757657912001</v>
      </c>
      <c r="W1863" s="16">
        <v>0</v>
      </c>
      <c r="X1863" s="16">
        <v>26.951366173090701</v>
      </c>
      <c r="Y1863" s="16">
        <v>13.0983882014953</v>
      </c>
      <c r="Z1863" s="16">
        <v>16.957506837573099</v>
      </c>
      <c r="AA1863" t="s">
        <v>1438</v>
      </c>
      <c r="AB1863" s="16">
        <v>21.700969299321201</v>
      </c>
      <c r="AC1863" s="16">
        <v>-0.75342515594566095</v>
      </c>
      <c r="AD1863" s="16">
        <v>0.57280189767167</v>
      </c>
      <c r="AE1863" s="16">
        <v>-1.3153328559283599</v>
      </c>
      <c r="AF1863">
        <v>0.188398060490516</v>
      </c>
      <c r="AG1863">
        <v>0.458099245070406</v>
      </c>
      <c r="AH1863" s="3" t="s">
        <v>1438</v>
      </c>
      <c r="AI1863" s="20" t="s">
        <v>9426</v>
      </c>
      <c r="AJ1863" s="20" t="s">
        <v>9427</v>
      </c>
      <c r="AK1863" s="20" t="s">
        <v>1438</v>
      </c>
      <c r="AL1863" s="3" t="s">
        <v>6289</v>
      </c>
      <c r="AM1863" s="20" t="s">
        <v>7736</v>
      </c>
      <c r="AN1863" s="3" t="s">
        <v>7737</v>
      </c>
      <c r="AO1863" s="20" t="s">
        <v>9428</v>
      </c>
      <c r="AP1863" s="3" t="s">
        <v>9429</v>
      </c>
      <c r="AQ1863" s="20" t="s">
        <v>7219</v>
      </c>
      <c r="AR1863" s="3" t="s">
        <v>7220</v>
      </c>
      <c r="AS1863" s="20" t="s">
        <v>6289</v>
      </c>
      <c r="AT1863" s="3" t="s">
        <v>6289</v>
      </c>
      <c r="AU1863" s="20" t="s">
        <v>6289</v>
      </c>
      <c r="AV1863" s="3" t="s">
        <v>6289</v>
      </c>
      <c r="AW1863" s="20" t="s">
        <v>6289</v>
      </c>
      <c r="AX1863" s="3" t="s">
        <v>6289</v>
      </c>
      <c r="AY1863" s="3" t="s">
        <v>6289</v>
      </c>
      <c r="AZ1863" s="3" t="s">
        <v>6289</v>
      </c>
    </row>
    <row r="1864" spans="1:52">
      <c r="A1864" t="s">
        <v>5365</v>
      </c>
      <c r="B1864" s="3" t="s">
        <v>6406</v>
      </c>
      <c r="C1864">
        <v>2</v>
      </c>
      <c r="D1864">
        <v>9</v>
      </c>
      <c r="E1864">
        <v>1</v>
      </c>
      <c r="F1864">
        <v>2</v>
      </c>
      <c r="G1864">
        <v>8</v>
      </c>
      <c r="H1864">
        <v>1</v>
      </c>
      <c r="I1864" s="16">
        <f t="shared" si="116"/>
        <v>3.8333333333333335</v>
      </c>
      <c r="J1864" s="16">
        <f t="shared" si="117"/>
        <v>1.3625276076034136</v>
      </c>
      <c r="K1864">
        <v>1</v>
      </c>
      <c r="L1864">
        <v>1</v>
      </c>
      <c r="M1864">
        <v>0</v>
      </c>
      <c r="N1864">
        <v>0</v>
      </c>
      <c r="O1864">
        <f t="shared" si="118"/>
        <v>0.5</v>
      </c>
      <c r="P1864" s="16">
        <f t="shared" si="119"/>
        <v>0.25</v>
      </c>
      <c r="Q1864" s="16">
        <v>2.2001020357770402</v>
      </c>
      <c r="R1864" s="16">
        <v>2.2672237247114699</v>
      </c>
      <c r="S1864" s="16">
        <v>1.02042767611853</v>
      </c>
      <c r="T1864" s="16">
        <v>14.677383979583499</v>
      </c>
      <c r="U1864" s="16">
        <v>2.4893016643155401</v>
      </c>
      <c r="V1864" s="16">
        <v>1.216489902413</v>
      </c>
      <c r="W1864" s="16">
        <v>0</v>
      </c>
      <c r="X1864" s="16">
        <v>1.1229735905454401</v>
      </c>
      <c r="Y1864" s="16">
        <v>4.3661294004984397</v>
      </c>
      <c r="Z1864" s="16">
        <v>0</v>
      </c>
      <c r="AA1864" t="s">
        <v>5365</v>
      </c>
      <c r="AB1864" s="16">
        <v>2.9360031973962899</v>
      </c>
      <c r="AC1864" s="16">
        <v>-1.3333747732760599</v>
      </c>
      <c r="AD1864" s="16">
        <v>1.0139331613570499</v>
      </c>
      <c r="AE1864" s="16">
        <v>-1.3150519423701199</v>
      </c>
      <c r="AF1864">
        <v>0.188492446242221</v>
      </c>
      <c r="AG1864" t="s">
        <v>3500</v>
      </c>
      <c r="AH1864" s="3" t="s">
        <v>5365</v>
      </c>
      <c r="AI1864" s="20" t="s">
        <v>19604</v>
      </c>
      <c r="AJ1864" s="20" t="s">
        <v>19605</v>
      </c>
      <c r="AK1864" s="20" t="s">
        <v>5365</v>
      </c>
      <c r="AL1864" s="3" t="s">
        <v>6289</v>
      </c>
      <c r="AM1864" s="20" t="s">
        <v>6289</v>
      </c>
      <c r="AN1864" s="3" t="s">
        <v>6289</v>
      </c>
      <c r="AO1864" s="20" t="s">
        <v>6289</v>
      </c>
      <c r="AP1864" s="3" t="s">
        <v>6289</v>
      </c>
      <c r="AQ1864" s="20" t="s">
        <v>6289</v>
      </c>
      <c r="AR1864" s="3" t="s">
        <v>6289</v>
      </c>
      <c r="AS1864" s="20" t="s">
        <v>6289</v>
      </c>
      <c r="AT1864" s="3" t="s">
        <v>6289</v>
      </c>
      <c r="AU1864" s="20" t="s">
        <v>6289</v>
      </c>
      <c r="AV1864" s="3" t="s">
        <v>6289</v>
      </c>
      <c r="AW1864" s="20" t="s">
        <v>6289</v>
      </c>
      <c r="AX1864" s="3" t="s">
        <v>6289</v>
      </c>
      <c r="AY1864" s="3" t="s">
        <v>6289</v>
      </c>
      <c r="AZ1864" s="3" t="s">
        <v>6289</v>
      </c>
    </row>
    <row r="1865" spans="1:52">
      <c r="A1865" t="s">
        <v>3635</v>
      </c>
      <c r="B1865" s="3" t="s">
        <v>6297</v>
      </c>
      <c r="C1865">
        <v>0</v>
      </c>
      <c r="D1865">
        <v>0</v>
      </c>
      <c r="E1865">
        <v>0</v>
      </c>
      <c r="F1865">
        <v>0</v>
      </c>
      <c r="G1865">
        <v>0</v>
      </c>
      <c r="H1865">
        <v>0</v>
      </c>
      <c r="I1865" s="16">
        <f t="shared" si="116"/>
        <v>0</v>
      </c>
      <c r="J1865" s="16">
        <f t="shared" si="117"/>
        <v>0</v>
      </c>
      <c r="K1865">
        <v>0</v>
      </c>
      <c r="L1865">
        <v>1</v>
      </c>
      <c r="M1865">
        <v>0</v>
      </c>
      <c r="N1865">
        <v>0</v>
      </c>
      <c r="O1865">
        <f t="shared" si="118"/>
        <v>0.25</v>
      </c>
      <c r="P1865" s="16">
        <f t="shared" si="119"/>
        <v>0.21650635094610965</v>
      </c>
      <c r="Q1865" s="16">
        <v>0</v>
      </c>
      <c r="R1865" s="16">
        <v>0</v>
      </c>
      <c r="S1865" s="16">
        <v>0</v>
      </c>
      <c r="T1865" s="16">
        <v>0</v>
      </c>
      <c r="U1865" s="16">
        <v>0</v>
      </c>
      <c r="V1865" s="16">
        <v>0</v>
      </c>
      <c r="W1865" s="16">
        <v>0</v>
      </c>
      <c r="X1865" s="16">
        <v>1.1229735905454401</v>
      </c>
      <c r="Y1865" s="16">
        <v>0</v>
      </c>
      <c r="Z1865" s="16">
        <v>0</v>
      </c>
      <c r="AA1865" t="s">
        <v>3635</v>
      </c>
      <c r="AB1865" s="16">
        <v>0.11229735905454399</v>
      </c>
      <c r="AC1865" s="16">
        <v>1.6350681006960699</v>
      </c>
      <c r="AD1865" s="16">
        <v>1.2443141936884901</v>
      </c>
      <c r="AE1865" s="16">
        <v>1.31403154363231</v>
      </c>
      <c r="AF1865">
        <v>0.18883558929757199</v>
      </c>
      <c r="AG1865" t="s">
        <v>3500</v>
      </c>
      <c r="AH1865" s="3" t="s">
        <v>3635</v>
      </c>
      <c r="AI1865" s="20" t="s">
        <v>7109</v>
      </c>
      <c r="AJ1865" s="20" t="s">
        <v>7110</v>
      </c>
      <c r="AK1865" s="20" t="s">
        <v>3635</v>
      </c>
      <c r="AL1865" s="3" t="s">
        <v>6289</v>
      </c>
      <c r="AM1865" s="20" t="s">
        <v>6289</v>
      </c>
      <c r="AN1865" s="3" t="s">
        <v>6289</v>
      </c>
      <c r="AO1865" s="20" t="s">
        <v>6289</v>
      </c>
      <c r="AP1865" s="3" t="s">
        <v>6289</v>
      </c>
      <c r="AQ1865" s="20" t="s">
        <v>6289</v>
      </c>
      <c r="AR1865" s="3" t="s">
        <v>6289</v>
      </c>
      <c r="AS1865" s="20" t="s">
        <v>6289</v>
      </c>
      <c r="AT1865" s="3" t="s">
        <v>6289</v>
      </c>
      <c r="AU1865" s="20" t="s">
        <v>6289</v>
      </c>
      <c r="AV1865" s="3" t="s">
        <v>6289</v>
      </c>
      <c r="AW1865" s="20" t="s">
        <v>6289</v>
      </c>
      <c r="AX1865" s="3" t="s">
        <v>6289</v>
      </c>
      <c r="AY1865" s="3" t="s">
        <v>6289</v>
      </c>
      <c r="AZ1865" s="3" t="s">
        <v>6289</v>
      </c>
    </row>
    <row r="1866" spans="1:52">
      <c r="A1866" t="s">
        <v>3641</v>
      </c>
      <c r="B1866" s="3" t="s">
        <v>6302</v>
      </c>
      <c r="C1866">
        <v>0</v>
      </c>
      <c r="D1866">
        <v>0</v>
      </c>
      <c r="E1866">
        <v>0</v>
      </c>
      <c r="F1866">
        <v>0</v>
      </c>
      <c r="G1866">
        <v>0</v>
      </c>
      <c r="H1866">
        <v>0</v>
      </c>
      <c r="I1866" s="16">
        <f t="shared" si="116"/>
        <v>0</v>
      </c>
      <c r="J1866" s="16">
        <f t="shared" si="117"/>
        <v>0</v>
      </c>
      <c r="K1866">
        <v>0</v>
      </c>
      <c r="L1866">
        <v>1</v>
      </c>
      <c r="M1866">
        <v>0</v>
      </c>
      <c r="N1866">
        <v>0</v>
      </c>
      <c r="O1866">
        <f t="shared" si="118"/>
        <v>0.25</v>
      </c>
      <c r="P1866" s="16">
        <f t="shared" si="119"/>
        <v>0.21650635094610965</v>
      </c>
      <c r="Q1866" s="16">
        <v>0</v>
      </c>
      <c r="R1866" s="16">
        <v>0</v>
      </c>
      <c r="S1866" s="16">
        <v>0</v>
      </c>
      <c r="T1866" s="16">
        <v>0</v>
      </c>
      <c r="U1866" s="16">
        <v>0</v>
      </c>
      <c r="V1866" s="16">
        <v>0</v>
      </c>
      <c r="W1866" s="16">
        <v>0</v>
      </c>
      <c r="X1866" s="16">
        <v>1.1229735905454401</v>
      </c>
      <c r="Y1866" s="16">
        <v>0</v>
      </c>
      <c r="Z1866" s="16">
        <v>0</v>
      </c>
      <c r="AA1866" t="s">
        <v>3641</v>
      </c>
      <c r="AB1866" s="16">
        <v>0.11229735905454399</v>
      </c>
      <c r="AC1866" s="16">
        <v>1.6350681006960699</v>
      </c>
      <c r="AD1866" s="16">
        <v>1.2443141936884901</v>
      </c>
      <c r="AE1866" s="16">
        <v>1.31403154363231</v>
      </c>
      <c r="AF1866">
        <v>0.18883558929757199</v>
      </c>
      <c r="AG1866" t="s">
        <v>3500</v>
      </c>
      <c r="AH1866" s="3" t="s">
        <v>3641</v>
      </c>
      <c r="AI1866" s="20" t="s">
        <v>7121</v>
      </c>
      <c r="AJ1866" s="20" t="s">
        <v>7122</v>
      </c>
      <c r="AK1866" s="20" t="s">
        <v>3641</v>
      </c>
      <c r="AL1866" s="3" t="s">
        <v>6289</v>
      </c>
      <c r="AM1866" s="20" t="s">
        <v>6289</v>
      </c>
      <c r="AN1866" s="3" t="s">
        <v>6289</v>
      </c>
      <c r="AO1866" s="20" t="s">
        <v>6289</v>
      </c>
      <c r="AP1866" s="3" t="s">
        <v>6289</v>
      </c>
      <c r="AQ1866" s="20" t="s">
        <v>6289</v>
      </c>
      <c r="AR1866" s="3" t="s">
        <v>6289</v>
      </c>
      <c r="AS1866" s="20" t="s">
        <v>6289</v>
      </c>
      <c r="AT1866" s="3" t="s">
        <v>6289</v>
      </c>
      <c r="AU1866" s="20" t="s">
        <v>6289</v>
      </c>
      <c r="AV1866" s="3" t="s">
        <v>6289</v>
      </c>
      <c r="AW1866" s="20" t="s">
        <v>6289</v>
      </c>
      <c r="AX1866" s="3" t="s">
        <v>6289</v>
      </c>
      <c r="AY1866" s="3" t="s">
        <v>6289</v>
      </c>
      <c r="AZ1866" s="3" t="s">
        <v>6289</v>
      </c>
    </row>
    <row r="1867" spans="1:52">
      <c r="A1867" t="s">
        <v>3853</v>
      </c>
      <c r="B1867" s="3" t="s">
        <v>6297</v>
      </c>
      <c r="C1867">
        <v>0</v>
      </c>
      <c r="D1867">
        <v>0</v>
      </c>
      <c r="E1867">
        <v>0</v>
      </c>
      <c r="F1867">
        <v>0</v>
      </c>
      <c r="G1867">
        <v>0</v>
      </c>
      <c r="H1867">
        <v>0</v>
      </c>
      <c r="I1867" s="16">
        <f t="shared" si="116"/>
        <v>0</v>
      </c>
      <c r="J1867" s="16">
        <f t="shared" si="117"/>
        <v>0</v>
      </c>
      <c r="K1867">
        <v>0</v>
      </c>
      <c r="L1867">
        <v>1</v>
      </c>
      <c r="M1867">
        <v>0</v>
      </c>
      <c r="N1867">
        <v>0</v>
      </c>
      <c r="O1867">
        <f t="shared" si="118"/>
        <v>0.25</v>
      </c>
      <c r="P1867" s="16">
        <f t="shared" si="119"/>
        <v>0.21650635094610965</v>
      </c>
      <c r="Q1867" s="16">
        <v>0</v>
      </c>
      <c r="R1867" s="16">
        <v>0</v>
      </c>
      <c r="S1867" s="16">
        <v>0</v>
      </c>
      <c r="T1867" s="16">
        <v>0</v>
      </c>
      <c r="U1867" s="16">
        <v>0</v>
      </c>
      <c r="V1867" s="16">
        <v>0</v>
      </c>
      <c r="W1867" s="16">
        <v>0</v>
      </c>
      <c r="X1867" s="16">
        <v>1.1229735905454401</v>
      </c>
      <c r="Y1867" s="16">
        <v>0</v>
      </c>
      <c r="Z1867" s="16">
        <v>0</v>
      </c>
      <c r="AA1867" t="s">
        <v>3853</v>
      </c>
      <c r="AB1867" s="16">
        <v>0.11229735905454399</v>
      </c>
      <c r="AC1867" s="16">
        <v>1.6350681006960699</v>
      </c>
      <c r="AD1867" s="16">
        <v>1.2443141936884901</v>
      </c>
      <c r="AE1867" s="16">
        <v>1.31403154363231</v>
      </c>
      <c r="AF1867">
        <v>0.18883558929757199</v>
      </c>
      <c r="AG1867" t="s">
        <v>3500</v>
      </c>
      <c r="AH1867" s="3" t="s">
        <v>3853</v>
      </c>
      <c r="AI1867" s="20" t="s">
        <v>8672</v>
      </c>
      <c r="AJ1867" s="20" t="s">
        <v>8673</v>
      </c>
      <c r="AK1867" s="20" t="s">
        <v>3853</v>
      </c>
      <c r="AL1867" s="3" t="s">
        <v>6289</v>
      </c>
      <c r="AM1867" s="20" t="s">
        <v>6289</v>
      </c>
      <c r="AN1867" s="3" t="s">
        <v>6289</v>
      </c>
      <c r="AO1867" s="20" t="s">
        <v>6289</v>
      </c>
      <c r="AP1867" s="3" t="s">
        <v>6289</v>
      </c>
      <c r="AQ1867" s="20" t="s">
        <v>6289</v>
      </c>
      <c r="AR1867" s="3" t="s">
        <v>6289</v>
      </c>
      <c r="AS1867" s="20" t="s">
        <v>6289</v>
      </c>
      <c r="AT1867" s="3" t="s">
        <v>6289</v>
      </c>
      <c r="AU1867" s="20" t="s">
        <v>6289</v>
      </c>
      <c r="AV1867" s="3" t="s">
        <v>6289</v>
      </c>
      <c r="AW1867" s="20" t="s">
        <v>6289</v>
      </c>
      <c r="AX1867" s="3" t="s">
        <v>6289</v>
      </c>
      <c r="AY1867" s="3" t="s">
        <v>6289</v>
      </c>
      <c r="AZ1867" s="3" t="s">
        <v>6289</v>
      </c>
    </row>
    <row r="1868" spans="1:52">
      <c r="A1868" t="s">
        <v>4356</v>
      </c>
      <c r="B1868" s="3" t="s">
        <v>6297</v>
      </c>
      <c r="C1868">
        <v>0</v>
      </c>
      <c r="D1868">
        <v>0</v>
      </c>
      <c r="E1868">
        <v>0</v>
      </c>
      <c r="F1868">
        <v>0</v>
      </c>
      <c r="G1868">
        <v>0</v>
      </c>
      <c r="H1868">
        <v>0</v>
      </c>
      <c r="I1868" s="16">
        <f t="shared" si="116"/>
        <v>0</v>
      </c>
      <c r="J1868" s="16">
        <f t="shared" si="117"/>
        <v>0</v>
      </c>
      <c r="K1868">
        <v>0</v>
      </c>
      <c r="L1868">
        <v>1</v>
      </c>
      <c r="M1868">
        <v>0</v>
      </c>
      <c r="N1868">
        <v>0</v>
      </c>
      <c r="O1868">
        <f t="shared" si="118"/>
        <v>0.25</v>
      </c>
      <c r="P1868" s="16">
        <f t="shared" si="119"/>
        <v>0.21650635094610965</v>
      </c>
      <c r="Q1868" s="16">
        <v>0</v>
      </c>
      <c r="R1868" s="16">
        <v>0</v>
      </c>
      <c r="S1868" s="16">
        <v>0</v>
      </c>
      <c r="T1868" s="16">
        <v>0</v>
      </c>
      <c r="U1868" s="16">
        <v>0</v>
      </c>
      <c r="V1868" s="16">
        <v>0</v>
      </c>
      <c r="W1868" s="16">
        <v>0</v>
      </c>
      <c r="X1868" s="16">
        <v>1.1229735905454401</v>
      </c>
      <c r="Y1868" s="16">
        <v>0</v>
      </c>
      <c r="Z1868" s="16">
        <v>0</v>
      </c>
      <c r="AA1868" t="s">
        <v>4356</v>
      </c>
      <c r="AB1868" s="16">
        <v>0.11229735905454399</v>
      </c>
      <c r="AC1868" s="16">
        <v>1.6350681006960699</v>
      </c>
      <c r="AD1868" s="16">
        <v>1.2443141936884901</v>
      </c>
      <c r="AE1868" s="16">
        <v>1.31403154363231</v>
      </c>
      <c r="AF1868">
        <v>0.18883558929757199</v>
      </c>
      <c r="AG1868" t="s">
        <v>3500</v>
      </c>
      <c r="AH1868" s="3" t="s">
        <v>4356</v>
      </c>
      <c r="AI1868" s="20" t="s">
        <v>12534</v>
      </c>
      <c r="AJ1868" s="20" t="s">
        <v>12535</v>
      </c>
      <c r="AK1868" s="20" t="s">
        <v>4356</v>
      </c>
      <c r="AL1868" s="3" t="s">
        <v>6289</v>
      </c>
      <c r="AM1868" s="20" t="s">
        <v>6289</v>
      </c>
      <c r="AN1868" s="3" t="s">
        <v>6289</v>
      </c>
      <c r="AO1868" s="20" t="s">
        <v>6289</v>
      </c>
      <c r="AP1868" s="3" t="s">
        <v>6289</v>
      </c>
      <c r="AQ1868" s="20" t="s">
        <v>6289</v>
      </c>
      <c r="AR1868" s="3" t="s">
        <v>6289</v>
      </c>
      <c r="AS1868" s="20" t="s">
        <v>6289</v>
      </c>
      <c r="AT1868" s="3" t="s">
        <v>6289</v>
      </c>
      <c r="AU1868" s="20" t="s">
        <v>6289</v>
      </c>
      <c r="AV1868" s="3" t="s">
        <v>6289</v>
      </c>
      <c r="AW1868" s="20" t="s">
        <v>6289</v>
      </c>
      <c r="AX1868" s="3" t="s">
        <v>6289</v>
      </c>
      <c r="AY1868" s="3" t="s">
        <v>6289</v>
      </c>
      <c r="AZ1868" s="3" t="s">
        <v>6289</v>
      </c>
    </row>
    <row r="1869" spans="1:52">
      <c r="A1869" t="s">
        <v>4795</v>
      </c>
      <c r="B1869" s="3" t="s">
        <v>6297</v>
      </c>
      <c r="C1869">
        <v>0</v>
      </c>
      <c r="D1869">
        <v>0</v>
      </c>
      <c r="E1869">
        <v>0</v>
      </c>
      <c r="F1869">
        <v>0</v>
      </c>
      <c r="G1869">
        <v>0</v>
      </c>
      <c r="H1869">
        <v>0</v>
      </c>
      <c r="I1869" s="16">
        <f t="shared" si="116"/>
        <v>0</v>
      </c>
      <c r="J1869" s="16">
        <f t="shared" si="117"/>
        <v>0</v>
      </c>
      <c r="K1869">
        <v>0</v>
      </c>
      <c r="L1869">
        <v>1</v>
      </c>
      <c r="M1869">
        <v>0</v>
      </c>
      <c r="N1869">
        <v>0</v>
      </c>
      <c r="O1869">
        <f t="shared" si="118"/>
        <v>0.25</v>
      </c>
      <c r="P1869" s="16">
        <f t="shared" si="119"/>
        <v>0.21650635094610965</v>
      </c>
      <c r="Q1869" s="16">
        <v>0</v>
      </c>
      <c r="R1869" s="16">
        <v>0</v>
      </c>
      <c r="S1869" s="16">
        <v>0</v>
      </c>
      <c r="T1869" s="16">
        <v>0</v>
      </c>
      <c r="U1869" s="16">
        <v>0</v>
      </c>
      <c r="V1869" s="16">
        <v>0</v>
      </c>
      <c r="W1869" s="16">
        <v>0</v>
      </c>
      <c r="X1869" s="16">
        <v>1.1229735905454401</v>
      </c>
      <c r="Y1869" s="16">
        <v>0</v>
      </c>
      <c r="Z1869" s="16">
        <v>0</v>
      </c>
      <c r="AA1869" t="s">
        <v>4795</v>
      </c>
      <c r="AB1869" s="16">
        <v>0.11229735905454399</v>
      </c>
      <c r="AC1869" s="16">
        <v>1.6350681006960699</v>
      </c>
      <c r="AD1869" s="16">
        <v>1.2443141936884901</v>
      </c>
      <c r="AE1869" s="16">
        <v>1.31403154363231</v>
      </c>
      <c r="AF1869">
        <v>0.18883558929757199</v>
      </c>
      <c r="AG1869" t="s">
        <v>3500</v>
      </c>
      <c r="AH1869" s="3" t="s">
        <v>4795</v>
      </c>
      <c r="AI1869" s="20" t="s">
        <v>15765</v>
      </c>
      <c r="AJ1869" s="20" t="s">
        <v>15766</v>
      </c>
      <c r="AK1869" s="20" t="s">
        <v>4795</v>
      </c>
      <c r="AL1869" s="3" t="s">
        <v>6289</v>
      </c>
      <c r="AM1869" s="20" t="s">
        <v>6289</v>
      </c>
      <c r="AN1869" s="3" t="s">
        <v>6289</v>
      </c>
      <c r="AO1869" s="20" t="s">
        <v>6289</v>
      </c>
      <c r="AP1869" s="3" t="s">
        <v>6289</v>
      </c>
      <c r="AQ1869" s="20" t="s">
        <v>6289</v>
      </c>
      <c r="AR1869" s="3" t="s">
        <v>6289</v>
      </c>
      <c r="AS1869" s="20" t="s">
        <v>6289</v>
      </c>
      <c r="AT1869" s="3" t="s">
        <v>6289</v>
      </c>
      <c r="AU1869" s="20" t="s">
        <v>6289</v>
      </c>
      <c r="AV1869" s="3" t="s">
        <v>6289</v>
      </c>
      <c r="AW1869" s="20" t="s">
        <v>6289</v>
      </c>
      <c r="AX1869" s="3" t="s">
        <v>6289</v>
      </c>
      <c r="AY1869" s="3" t="s">
        <v>6289</v>
      </c>
      <c r="AZ1869" s="3" t="s">
        <v>6289</v>
      </c>
    </row>
    <row r="1870" spans="1:52">
      <c r="A1870" t="s">
        <v>5701</v>
      </c>
      <c r="B1870" s="3" t="s">
        <v>22060</v>
      </c>
      <c r="C1870">
        <v>0</v>
      </c>
      <c r="D1870">
        <v>0</v>
      </c>
      <c r="E1870">
        <v>0</v>
      </c>
      <c r="F1870">
        <v>0</v>
      </c>
      <c r="G1870">
        <v>0</v>
      </c>
      <c r="H1870">
        <v>0</v>
      </c>
      <c r="I1870" s="16">
        <f t="shared" si="116"/>
        <v>0</v>
      </c>
      <c r="J1870" s="16">
        <f t="shared" si="117"/>
        <v>0</v>
      </c>
      <c r="K1870">
        <v>0</v>
      </c>
      <c r="L1870">
        <v>1</v>
      </c>
      <c r="M1870">
        <v>0</v>
      </c>
      <c r="N1870">
        <v>0</v>
      </c>
      <c r="O1870">
        <f t="shared" si="118"/>
        <v>0.25</v>
      </c>
      <c r="P1870" s="16">
        <f t="shared" si="119"/>
        <v>0.21650635094610965</v>
      </c>
      <c r="Q1870" s="16">
        <v>0</v>
      </c>
      <c r="R1870" s="16">
        <v>0</v>
      </c>
      <c r="S1870" s="16">
        <v>0</v>
      </c>
      <c r="T1870" s="16">
        <v>0</v>
      </c>
      <c r="U1870" s="16">
        <v>0</v>
      </c>
      <c r="V1870" s="16">
        <v>0</v>
      </c>
      <c r="W1870" s="16">
        <v>0</v>
      </c>
      <c r="X1870" s="16">
        <v>1.1229735905454401</v>
      </c>
      <c r="Y1870" s="16">
        <v>0</v>
      </c>
      <c r="Z1870" s="16">
        <v>0</v>
      </c>
      <c r="AA1870" t="s">
        <v>5701</v>
      </c>
      <c r="AB1870" s="16">
        <v>0.11229735905454399</v>
      </c>
      <c r="AC1870" s="16">
        <v>1.6350681006960699</v>
      </c>
      <c r="AD1870" s="16">
        <v>1.2443141936884901</v>
      </c>
      <c r="AE1870" s="16">
        <v>1.31403154363231</v>
      </c>
      <c r="AF1870">
        <v>0.18883558929757199</v>
      </c>
      <c r="AG1870" t="s">
        <v>3500</v>
      </c>
      <c r="AH1870" s="3" t="s">
        <v>5701</v>
      </c>
      <c r="AI1870" s="20" t="s">
        <v>22058</v>
      </c>
      <c r="AJ1870" s="20" t="s">
        <v>22059</v>
      </c>
      <c r="AK1870" s="20" t="s">
        <v>5701</v>
      </c>
      <c r="AL1870" s="3" t="s">
        <v>6289</v>
      </c>
      <c r="AM1870" s="20" t="s">
        <v>6289</v>
      </c>
      <c r="AN1870" s="3" t="s">
        <v>6289</v>
      </c>
      <c r="AO1870" s="20" t="s">
        <v>6289</v>
      </c>
      <c r="AP1870" s="3" t="s">
        <v>6289</v>
      </c>
      <c r="AQ1870" s="20" t="s">
        <v>6289</v>
      </c>
      <c r="AR1870" s="3" t="s">
        <v>6289</v>
      </c>
      <c r="AS1870" s="20" t="s">
        <v>6289</v>
      </c>
      <c r="AT1870" s="3" t="s">
        <v>6289</v>
      </c>
      <c r="AU1870" s="20" t="s">
        <v>6289</v>
      </c>
      <c r="AV1870" s="3" t="s">
        <v>6289</v>
      </c>
      <c r="AW1870" s="20" t="s">
        <v>6289</v>
      </c>
      <c r="AX1870" s="3" t="s">
        <v>6289</v>
      </c>
      <c r="AY1870" s="3" t="s">
        <v>6289</v>
      </c>
      <c r="AZ1870" s="3" t="s">
        <v>6289</v>
      </c>
    </row>
    <row r="1871" spans="1:52">
      <c r="A1871" t="s">
        <v>3653</v>
      </c>
      <c r="B1871" s="3" t="s">
        <v>6297</v>
      </c>
      <c r="C1871">
        <v>0</v>
      </c>
      <c r="D1871">
        <v>0</v>
      </c>
      <c r="E1871">
        <v>0</v>
      </c>
      <c r="F1871">
        <v>0</v>
      </c>
      <c r="G1871">
        <v>0</v>
      </c>
      <c r="H1871">
        <v>0</v>
      </c>
      <c r="I1871" s="16">
        <f t="shared" si="116"/>
        <v>0</v>
      </c>
      <c r="J1871" s="16">
        <f t="shared" si="117"/>
        <v>0</v>
      </c>
      <c r="K1871">
        <v>0</v>
      </c>
      <c r="L1871">
        <v>0</v>
      </c>
      <c r="M1871">
        <v>0</v>
      </c>
      <c r="N1871">
        <v>1</v>
      </c>
      <c r="O1871">
        <f t="shared" si="118"/>
        <v>0.25</v>
      </c>
      <c r="P1871" s="16">
        <f t="shared" si="119"/>
        <v>0.21650635094610965</v>
      </c>
      <c r="Q1871" s="16">
        <v>0</v>
      </c>
      <c r="R1871" s="16">
        <v>0</v>
      </c>
      <c r="S1871" s="16">
        <v>0</v>
      </c>
      <c r="T1871" s="16">
        <v>0</v>
      </c>
      <c r="U1871" s="16">
        <v>0</v>
      </c>
      <c r="V1871" s="16">
        <v>0</v>
      </c>
      <c r="W1871" s="16">
        <v>0</v>
      </c>
      <c r="X1871" s="16">
        <v>0</v>
      </c>
      <c r="Y1871" s="16">
        <v>0</v>
      </c>
      <c r="Z1871" s="16">
        <v>1.54159153068846</v>
      </c>
      <c r="AA1871" t="s">
        <v>3653</v>
      </c>
      <c r="AB1871" s="16">
        <v>0.15415915306884601</v>
      </c>
      <c r="AC1871" s="16">
        <v>1.6350680686635399</v>
      </c>
      <c r="AD1871" s="16">
        <v>1.2443141933616599</v>
      </c>
      <c r="AE1871" s="16">
        <v>1.3140315182343201</v>
      </c>
      <c r="AF1871">
        <v>0.18883559784421999</v>
      </c>
      <c r="AG1871" t="s">
        <v>3500</v>
      </c>
      <c r="AH1871" s="3" t="s">
        <v>3653</v>
      </c>
      <c r="AI1871" s="20" t="s">
        <v>7145</v>
      </c>
      <c r="AJ1871" s="20" t="s">
        <v>7146</v>
      </c>
      <c r="AK1871" s="20" t="s">
        <v>3653</v>
      </c>
      <c r="AL1871" s="3" t="s">
        <v>6289</v>
      </c>
      <c r="AM1871" s="20" t="s">
        <v>6289</v>
      </c>
      <c r="AN1871" s="3" t="s">
        <v>6289</v>
      </c>
      <c r="AO1871" s="20" t="s">
        <v>6289</v>
      </c>
      <c r="AP1871" s="3" t="s">
        <v>6289</v>
      </c>
      <c r="AQ1871" s="20" t="s">
        <v>6289</v>
      </c>
      <c r="AR1871" s="3" t="s">
        <v>6289</v>
      </c>
      <c r="AS1871" s="20" t="s">
        <v>6289</v>
      </c>
      <c r="AT1871" s="3" t="s">
        <v>6289</v>
      </c>
      <c r="AU1871" s="20" t="s">
        <v>6289</v>
      </c>
      <c r="AV1871" s="3" t="s">
        <v>6289</v>
      </c>
      <c r="AW1871" s="20" t="s">
        <v>6289</v>
      </c>
      <c r="AX1871" s="3" t="s">
        <v>6289</v>
      </c>
      <c r="AY1871" s="3" t="s">
        <v>6289</v>
      </c>
      <c r="AZ1871" s="3" t="s">
        <v>6289</v>
      </c>
    </row>
    <row r="1872" spans="1:52">
      <c r="A1872" t="s">
        <v>4799</v>
      </c>
      <c r="B1872" s="3" t="s">
        <v>6297</v>
      </c>
      <c r="C1872">
        <v>0</v>
      </c>
      <c r="D1872">
        <v>0</v>
      </c>
      <c r="E1872">
        <v>0</v>
      </c>
      <c r="F1872">
        <v>0</v>
      </c>
      <c r="G1872">
        <v>0</v>
      </c>
      <c r="H1872">
        <v>0</v>
      </c>
      <c r="I1872" s="16">
        <f t="shared" si="116"/>
        <v>0</v>
      </c>
      <c r="J1872" s="16">
        <f t="shared" si="117"/>
        <v>0</v>
      </c>
      <c r="K1872">
        <v>0</v>
      </c>
      <c r="L1872">
        <v>0</v>
      </c>
      <c r="M1872">
        <v>0</v>
      </c>
      <c r="N1872">
        <v>1</v>
      </c>
      <c r="O1872">
        <f t="shared" si="118"/>
        <v>0.25</v>
      </c>
      <c r="P1872" s="16">
        <f t="shared" si="119"/>
        <v>0.21650635094610965</v>
      </c>
      <c r="Q1872" s="16">
        <v>0</v>
      </c>
      <c r="R1872" s="16">
        <v>0</v>
      </c>
      <c r="S1872" s="16">
        <v>0</v>
      </c>
      <c r="T1872" s="16">
        <v>0</v>
      </c>
      <c r="U1872" s="16">
        <v>0</v>
      </c>
      <c r="V1872" s="16">
        <v>0</v>
      </c>
      <c r="W1872" s="16">
        <v>0</v>
      </c>
      <c r="X1872" s="16">
        <v>0</v>
      </c>
      <c r="Y1872" s="16">
        <v>0</v>
      </c>
      <c r="Z1872" s="16">
        <v>1.54159153068846</v>
      </c>
      <c r="AA1872" t="s">
        <v>4799</v>
      </c>
      <c r="AB1872" s="16">
        <v>0.15415915306884601</v>
      </c>
      <c r="AC1872" s="16">
        <v>1.6350680686635399</v>
      </c>
      <c r="AD1872" s="16">
        <v>1.2443141933616599</v>
      </c>
      <c r="AE1872" s="16">
        <v>1.3140315182343201</v>
      </c>
      <c r="AF1872">
        <v>0.18883559784421999</v>
      </c>
      <c r="AG1872" t="s">
        <v>3500</v>
      </c>
      <c r="AH1872" s="3" t="s">
        <v>4799</v>
      </c>
      <c r="AI1872" s="20" t="s">
        <v>15773</v>
      </c>
      <c r="AJ1872" s="20" t="s">
        <v>15774</v>
      </c>
      <c r="AK1872" s="20" t="s">
        <v>4799</v>
      </c>
      <c r="AL1872" s="3" t="s">
        <v>6289</v>
      </c>
      <c r="AM1872" s="20" t="s">
        <v>6289</v>
      </c>
      <c r="AN1872" s="3" t="s">
        <v>6289</v>
      </c>
      <c r="AO1872" s="20" t="s">
        <v>6289</v>
      </c>
      <c r="AP1872" s="3" t="s">
        <v>6289</v>
      </c>
      <c r="AQ1872" s="20" t="s">
        <v>6289</v>
      </c>
      <c r="AR1872" s="3" t="s">
        <v>6289</v>
      </c>
      <c r="AS1872" s="20" t="s">
        <v>6289</v>
      </c>
      <c r="AT1872" s="3" t="s">
        <v>6289</v>
      </c>
      <c r="AU1872" s="20" t="s">
        <v>6289</v>
      </c>
      <c r="AV1872" s="3" t="s">
        <v>6289</v>
      </c>
      <c r="AW1872" s="20" t="s">
        <v>6289</v>
      </c>
      <c r="AX1872" s="3" t="s">
        <v>6289</v>
      </c>
      <c r="AY1872" s="3" t="s">
        <v>6289</v>
      </c>
      <c r="AZ1872" s="3" t="s">
        <v>6289</v>
      </c>
    </row>
    <row r="1873" spans="1:52">
      <c r="A1873" t="s">
        <v>4658</v>
      </c>
      <c r="B1873" s="3" t="s">
        <v>6406</v>
      </c>
      <c r="C1873">
        <v>2</v>
      </c>
      <c r="D1873">
        <v>0</v>
      </c>
      <c r="E1873">
        <v>0</v>
      </c>
      <c r="F1873">
        <v>2</v>
      </c>
      <c r="G1873">
        <v>13</v>
      </c>
      <c r="H1873">
        <v>0</v>
      </c>
      <c r="I1873" s="16">
        <f t="shared" si="116"/>
        <v>2.8333333333333335</v>
      </c>
      <c r="J1873" s="16">
        <f t="shared" si="117"/>
        <v>1.8917462048868248</v>
      </c>
      <c r="K1873">
        <v>0</v>
      </c>
      <c r="L1873">
        <v>5</v>
      </c>
      <c r="M1873">
        <v>4</v>
      </c>
      <c r="N1873">
        <v>0</v>
      </c>
      <c r="O1873">
        <f t="shared" si="118"/>
        <v>2.25</v>
      </c>
      <c r="P1873" s="16">
        <f t="shared" si="119"/>
        <v>1.1388041973930374</v>
      </c>
      <c r="Q1873" s="16">
        <v>2.6715524720149699</v>
      </c>
      <c r="R1873" s="16">
        <v>3.6842385526561401</v>
      </c>
      <c r="S1873" s="16">
        <v>0.76532075708889502</v>
      </c>
      <c r="T1873" s="16">
        <v>0</v>
      </c>
      <c r="U1873" s="16">
        <v>0</v>
      </c>
      <c r="V1873" s="16">
        <v>1.216489902413</v>
      </c>
      <c r="W1873" s="16">
        <v>14.586950375577</v>
      </c>
      <c r="X1873" s="16">
        <v>5.6148679527272201</v>
      </c>
      <c r="Y1873" s="16">
        <v>0</v>
      </c>
      <c r="Z1873" s="16">
        <v>0</v>
      </c>
      <c r="AA1873" t="s">
        <v>4658</v>
      </c>
      <c r="AB1873" s="16">
        <v>2.8539420012477201</v>
      </c>
      <c r="AC1873" s="16">
        <v>1.2856666326353601</v>
      </c>
      <c r="AD1873" s="16">
        <v>0.97920549873140805</v>
      </c>
      <c r="AE1873" s="16">
        <v>1.31296917174279</v>
      </c>
      <c r="AF1873">
        <v>0.18919333643098901</v>
      </c>
      <c r="AG1873" t="s">
        <v>3500</v>
      </c>
      <c r="AH1873" s="3" t="s">
        <v>4658</v>
      </c>
      <c r="AI1873" s="20" t="s">
        <v>14555</v>
      </c>
      <c r="AJ1873" s="20" t="s">
        <v>14556</v>
      </c>
      <c r="AK1873" s="20" t="s">
        <v>4658</v>
      </c>
      <c r="AL1873" s="3" t="s">
        <v>6289</v>
      </c>
      <c r="AM1873" s="20" t="s">
        <v>6289</v>
      </c>
      <c r="AN1873" s="3" t="s">
        <v>6289</v>
      </c>
      <c r="AO1873" s="20" t="s">
        <v>6289</v>
      </c>
      <c r="AP1873" s="3" t="s">
        <v>6289</v>
      </c>
      <c r="AQ1873" s="20" t="s">
        <v>6289</v>
      </c>
      <c r="AR1873" s="3" t="s">
        <v>6289</v>
      </c>
      <c r="AS1873" s="20" t="s">
        <v>6289</v>
      </c>
      <c r="AT1873" s="3" t="s">
        <v>6289</v>
      </c>
      <c r="AU1873" s="20" t="s">
        <v>6289</v>
      </c>
      <c r="AV1873" s="3" t="s">
        <v>6289</v>
      </c>
      <c r="AW1873" s="20" t="s">
        <v>6289</v>
      </c>
      <c r="AX1873" s="3" t="s">
        <v>6289</v>
      </c>
      <c r="AY1873" s="3" t="s">
        <v>6289</v>
      </c>
      <c r="AZ1873" s="3" t="s">
        <v>6289</v>
      </c>
    </row>
    <row r="1874" spans="1:52">
      <c r="A1874" t="s">
        <v>1439</v>
      </c>
      <c r="B1874" s="3" t="s">
        <v>6893</v>
      </c>
      <c r="C1874">
        <v>15</v>
      </c>
      <c r="D1874">
        <v>0</v>
      </c>
      <c r="E1874">
        <v>1</v>
      </c>
      <c r="F1874">
        <v>15</v>
      </c>
      <c r="G1874">
        <v>208</v>
      </c>
      <c r="H1874">
        <v>1</v>
      </c>
      <c r="I1874" s="16">
        <f t="shared" si="116"/>
        <v>40</v>
      </c>
      <c r="J1874" s="16">
        <f t="shared" si="117"/>
        <v>30.784195079076973</v>
      </c>
      <c r="K1874">
        <v>2</v>
      </c>
      <c r="L1874">
        <v>9</v>
      </c>
      <c r="M1874">
        <v>0</v>
      </c>
      <c r="N1874">
        <v>9</v>
      </c>
      <c r="O1874">
        <f t="shared" si="118"/>
        <v>5</v>
      </c>
      <c r="P1874" s="16">
        <f t="shared" si="119"/>
        <v>2.0310096011589902</v>
      </c>
      <c r="Q1874" s="16">
        <v>21.058119485294501</v>
      </c>
      <c r="R1874" s="16">
        <v>58.947816842498199</v>
      </c>
      <c r="S1874" s="16">
        <v>53.827559915252301</v>
      </c>
      <c r="T1874" s="16">
        <v>0</v>
      </c>
      <c r="U1874" s="16">
        <v>2.4893016643155401</v>
      </c>
      <c r="V1874" s="16">
        <v>9.1236742680975098</v>
      </c>
      <c r="W1874" s="16">
        <v>0</v>
      </c>
      <c r="X1874" s="16">
        <v>10.106762314909</v>
      </c>
      <c r="Y1874" s="16">
        <v>8.7322588009968793</v>
      </c>
      <c r="Z1874" s="16">
        <v>13.874323776196199</v>
      </c>
      <c r="AA1874" t="s">
        <v>1439</v>
      </c>
      <c r="AB1874" s="16">
        <v>17.815981706755998</v>
      </c>
      <c r="AC1874" s="16">
        <v>-1.27260742152537</v>
      </c>
      <c r="AD1874" s="16">
        <v>0.97011830744131</v>
      </c>
      <c r="AE1874" s="16">
        <v>-1.31180641759239</v>
      </c>
      <c r="AF1874">
        <v>0.18958545903797999</v>
      </c>
      <c r="AG1874">
        <v>0.46066633414853703</v>
      </c>
      <c r="AH1874" s="3" t="s">
        <v>1439</v>
      </c>
      <c r="AI1874" s="20" t="s">
        <v>15940</v>
      </c>
      <c r="AJ1874" s="20" t="s">
        <v>15941</v>
      </c>
      <c r="AK1874" s="20" t="s">
        <v>1439</v>
      </c>
      <c r="AL1874" s="3" t="s">
        <v>15942</v>
      </c>
      <c r="AM1874" s="20" t="s">
        <v>6289</v>
      </c>
      <c r="AN1874" s="3" t="s">
        <v>6289</v>
      </c>
      <c r="AO1874" s="20" t="s">
        <v>6289</v>
      </c>
      <c r="AP1874" s="3" t="s">
        <v>6289</v>
      </c>
      <c r="AQ1874" s="20" t="s">
        <v>6289</v>
      </c>
      <c r="AR1874" s="3" t="s">
        <v>6289</v>
      </c>
      <c r="AS1874" s="20" t="s">
        <v>6289</v>
      </c>
      <c r="AT1874" s="3" t="s">
        <v>6289</v>
      </c>
      <c r="AU1874" s="20" t="s">
        <v>6290</v>
      </c>
      <c r="AV1874" s="3" t="s">
        <v>6291</v>
      </c>
      <c r="AW1874" s="20" t="s">
        <v>6289</v>
      </c>
      <c r="AX1874" s="3" t="s">
        <v>6289</v>
      </c>
      <c r="AY1874" s="3" t="s">
        <v>6289</v>
      </c>
      <c r="AZ1874" s="3" t="s">
        <v>6289</v>
      </c>
    </row>
    <row r="1875" spans="1:52">
      <c r="A1875" t="s">
        <v>3895</v>
      </c>
      <c r="B1875" s="3" t="s">
        <v>6297</v>
      </c>
      <c r="C1875">
        <v>0</v>
      </c>
      <c r="D1875">
        <v>0</v>
      </c>
      <c r="E1875">
        <v>0</v>
      </c>
      <c r="F1875">
        <v>0</v>
      </c>
      <c r="G1875">
        <v>0</v>
      </c>
      <c r="H1875">
        <v>0</v>
      </c>
      <c r="I1875" s="16">
        <f t="shared" si="116"/>
        <v>0</v>
      </c>
      <c r="J1875" s="16">
        <f t="shared" si="117"/>
        <v>0</v>
      </c>
      <c r="K1875">
        <v>0</v>
      </c>
      <c r="L1875">
        <v>1</v>
      </c>
      <c r="M1875">
        <v>0</v>
      </c>
      <c r="N1875">
        <v>0</v>
      </c>
      <c r="O1875">
        <f t="shared" si="118"/>
        <v>0.25</v>
      </c>
      <c r="P1875" s="16">
        <f t="shared" si="119"/>
        <v>0.21650635094610965</v>
      </c>
      <c r="Q1875" s="16">
        <v>0.15715014541264599</v>
      </c>
      <c r="R1875" s="16">
        <v>0</v>
      </c>
      <c r="S1875" s="16">
        <v>0</v>
      </c>
      <c r="T1875" s="16">
        <v>0</v>
      </c>
      <c r="U1875" s="16">
        <v>0</v>
      </c>
      <c r="V1875" s="16">
        <v>0</v>
      </c>
      <c r="W1875" s="16">
        <v>0</v>
      </c>
      <c r="X1875" s="16">
        <v>1.1229735905454401</v>
      </c>
      <c r="Y1875" s="16">
        <v>0</v>
      </c>
      <c r="Z1875" s="16">
        <v>0</v>
      </c>
      <c r="AA1875" t="s">
        <v>3895</v>
      </c>
      <c r="AB1875" s="16">
        <v>0.128012373595809</v>
      </c>
      <c r="AC1875" s="16">
        <v>1.5628424151253799</v>
      </c>
      <c r="AD1875" s="16">
        <v>1.19348985013055</v>
      </c>
      <c r="AE1875" s="16">
        <v>1.3094727323859801</v>
      </c>
      <c r="AF1875">
        <v>0.19037426841680899</v>
      </c>
      <c r="AG1875" t="s">
        <v>3500</v>
      </c>
      <c r="AH1875" s="3" t="s">
        <v>3895</v>
      </c>
      <c r="AI1875" s="20" t="s">
        <v>8756</v>
      </c>
      <c r="AJ1875" s="20" t="s">
        <v>8757</v>
      </c>
      <c r="AK1875" s="20" t="s">
        <v>3895</v>
      </c>
      <c r="AL1875" s="3" t="s">
        <v>6289</v>
      </c>
      <c r="AM1875" s="20" t="s">
        <v>6289</v>
      </c>
      <c r="AN1875" s="3" t="s">
        <v>6289</v>
      </c>
      <c r="AO1875" s="20" t="s">
        <v>6289</v>
      </c>
      <c r="AP1875" s="3" t="s">
        <v>6289</v>
      </c>
      <c r="AQ1875" s="20" t="s">
        <v>6289</v>
      </c>
      <c r="AR1875" s="3" t="s">
        <v>6289</v>
      </c>
      <c r="AS1875" s="20" t="s">
        <v>6289</v>
      </c>
      <c r="AT1875" s="3" t="s">
        <v>6289</v>
      </c>
      <c r="AU1875" s="20" t="s">
        <v>6289</v>
      </c>
      <c r="AV1875" s="3" t="s">
        <v>6289</v>
      </c>
      <c r="AW1875" s="20" t="s">
        <v>6289</v>
      </c>
      <c r="AX1875" s="3" t="s">
        <v>6289</v>
      </c>
      <c r="AY1875" s="3" t="s">
        <v>6289</v>
      </c>
      <c r="AZ1875" s="3" t="s">
        <v>6289</v>
      </c>
    </row>
    <row r="1876" spans="1:52">
      <c r="A1876" t="s">
        <v>3899</v>
      </c>
      <c r="B1876" s="3" t="s">
        <v>6297</v>
      </c>
      <c r="C1876">
        <v>0</v>
      </c>
      <c r="D1876">
        <v>0</v>
      </c>
      <c r="E1876">
        <v>0</v>
      </c>
      <c r="F1876">
        <v>0</v>
      </c>
      <c r="G1876">
        <v>0</v>
      </c>
      <c r="H1876">
        <v>0</v>
      </c>
      <c r="I1876" s="16">
        <f t="shared" si="116"/>
        <v>0</v>
      </c>
      <c r="J1876" s="16">
        <f t="shared" si="117"/>
        <v>0</v>
      </c>
      <c r="K1876">
        <v>0</v>
      </c>
      <c r="L1876">
        <v>1</v>
      </c>
      <c r="M1876">
        <v>0</v>
      </c>
      <c r="N1876">
        <v>0</v>
      </c>
      <c r="O1876">
        <f t="shared" si="118"/>
        <v>0.25</v>
      </c>
      <c r="P1876" s="16">
        <f t="shared" si="119"/>
        <v>0.21650635094610965</v>
      </c>
      <c r="Q1876" s="16">
        <v>0.15715014541264599</v>
      </c>
      <c r="R1876" s="16">
        <v>0</v>
      </c>
      <c r="S1876" s="16">
        <v>0</v>
      </c>
      <c r="T1876" s="16">
        <v>0</v>
      </c>
      <c r="U1876" s="16">
        <v>0</v>
      </c>
      <c r="V1876" s="16">
        <v>0</v>
      </c>
      <c r="W1876" s="16">
        <v>0</v>
      </c>
      <c r="X1876" s="16">
        <v>1.1229735905454401</v>
      </c>
      <c r="Y1876" s="16">
        <v>0</v>
      </c>
      <c r="Z1876" s="16">
        <v>0</v>
      </c>
      <c r="AA1876" t="s">
        <v>3899</v>
      </c>
      <c r="AB1876" s="16">
        <v>0.128012373595809</v>
      </c>
      <c r="AC1876" s="16">
        <v>1.5628424151253799</v>
      </c>
      <c r="AD1876" s="16">
        <v>1.19348985013055</v>
      </c>
      <c r="AE1876" s="16">
        <v>1.3094727323859801</v>
      </c>
      <c r="AF1876">
        <v>0.19037426841680899</v>
      </c>
      <c r="AG1876" t="s">
        <v>3500</v>
      </c>
      <c r="AH1876" s="3" t="s">
        <v>3899</v>
      </c>
      <c r="AI1876" s="20" t="s">
        <v>8764</v>
      </c>
      <c r="AJ1876" s="20" t="s">
        <v>8765</v>
      </c>
      <c r="AK1876" s="20" t="s">
        <v>3899</v>
      </c>
      <c r="AL1876" s="3" t="s">
        <v>6289</v>
      </c>
      <c r="AM1876" s="20" t="s">
        <v>6289</v>
      </c>
      <c r="AN1876" s="3" t="s">
        <v>6289</v>
      </c>
      <c r="AO1876" s="20" t="s">
        <v>6289</v>
      </c>
      <c r="AP1876" s="3" t="s">
        <v>6289</v>
      </c>
      <c r="AQ1876" s="20" t="s">
        <v>6289</v>
      </c>
      <c r="AR1876" s="3" t="s">
        <v>6289</v>
      </c>
      <c r="AS1876" s="20" t="s">
        <v>6289</v>
      </c>
      <c r="AT1876" s="3" t="s">
        <v>6289</v>
      </c>
      <c r="AU1876" s="20" t="s">
        <v>6289</v>
      </c>
      <c r="AV1876" s="3" t="s">
        <v>6289</v>
      </c>
      <c r="AW1876" s="20" t="s">
        <v>6289</v>
      </c>
      <c r="AX1876" s="3" t="s">
        <v>6289</v>
      </c>
      <c r="AY1876" s="3" t="s">
        <v>6289</v>
      </c>
      <c r="AZ1876" s="3" t="s">
        <v>6289</v>
      </c>
    </row>
    <row r="1877" spans="1:52">
      <c r="A1877" t="s">
        <v>4411</v>
      </c>
      <c r="B1877" s="3" t="s">
        <v>12760</v>
      </c>
      <c r="C1877">
        <v>0</v>
      </c>
      <c r="D1877">
        <v>0</v>
      </c>
      <c r="E1877">
        <v>0</v>
      </c>
      <c r="F1877">
        <v>0</v>
      </c>
      <c r="G1877">
        <v>0</v>
      </c>
      <c r="H1877">
        <v>0</v>
      </c>
      <c r="I1877" s="16">
        <f t="shared" si="116"/>
        <v>0</v>
      </c>
      <c r="J1877" s="16">
        <f t="shared" si="117"/>
        <v>0</v>
      </c>
      <c r="K1877">
        <v>0</v>
      </c>
      <c r="L1877">
        <v>0</v>
      </c>
      <c r="M1877">
        <v>0</v>
      </c>
      <c r="N1877">
        <v>1</v>
      </c>
      <c r="O1877">
        <f t="shared" si="118"/>
        <v>0.25</v>
      </c>
      <c r="P1877" s="16">
        <f t="shared" si="119"/>
        <v>0.21650635094610965</v>
      </c>
      <c r="Q1877" s="16">
        <v>0.15715014541264599</v>
      </c>
      <c r="R1877" s="16">
        <v>0</v>
      </c>
      <c r="S1877" s="16">
        <v>0</v>
      </c>
      <c r="T1877" s="16">
        <v>0</v>
      </c>
      <c r="U1877" s="16">
        <v>0</v>
      </c>
      <c r="V1877" s="16">
        <v>0</v>
      </c>
      <c r="W1877" s="16">
        <v>0</v>
      </c>
      <c r="X1877" s="16">
        <v>0</v>
      </c>
      <c r="Y1877" s="16">
        <v>0</v>
      </c>
      <c r="Z1877" s="16">
        <v>1.54159153068846</v>
      </c>
      <c r="AA1877" t="s">
        <v>4411</v>
      </c>
      <c r="AB1877" s="16">
        <v>0.16987416761011101</v>
      </c>
      <c r="AC1877" s="16">
        <v>1.5628424054863199</v>
      </c>
      <c r="AD1877" s="16">
        <v>1.19348984996382</v>
      </c>
      <c r="AE1877" s="16">
        <v>1.3094727244925499</v>
      </c>
      <c r="AF1877">
        <v>0.190374271088952</v>
      </c>
      <c r="AG1877" t="s">
        <v>3500</v>
      </c>
      <c r="AH1877" s="3" t="s">
        <v>4411</v>
      </c>
      <c r="AI1877" s="20" t="s">
        <v>12761</v>
      </c>
      <c r="AJ1877" s="20" t="s">
        <v>12762</v>
      </c>
      <c r="AK1877" s="20" t="s">
        <v>4411</v>
      </c>
      <c r="AL1877" s="3" t="s">
        <v>6289</v>
      </c>
      <c r="AM1877" s="20" t="s">
        <v>6289</v>
      </c>
      <c r="AN1877" s="3" t="s">
        <v>6289</v>
      </c>
      <c r="AO1877" s="20" t="s">
        <v>6289</v>
      </c>
      <c r="AP1877" s="3" t="s">
        <v>6289</v>
      </c>
      <c r="AQ1877" s="20" t="s">
        <v>6289</v>
      </c>
      <c r="AR1877" s="3" t="s">
        <v>6289</v>
      </c>
      <c r="AS1877" s="20" t="s">
        <v>6289</v>
      </c>
      <c r="AT1877" s="3" t="s">
        <v>6289</v>
      </c>
      <c r="AU1877" s="20" t="s">
        <v>6289</v>
      </c>
      <c r="AV1877" s="3" t="s">
        <v>6289</v>
      </c>
      <c r="AW1877" s="20" t="s">
        <v>6289</v>
      </c>
      <c r="AX1877" s="3" t="s">
        <v>6289</v>
      </c>
      <c r="AY1877" s="3" t="s">
        <v>6289</v>
      </c>
      <c r="AZ1877" s="3" t="s">
        <v>6289</v>
      </c>
    </row>
    <row r="1878" spans="1:52">
      <c r="A1878" t="s">
        <v>5025</v>
      </c>
      <c r="B1878" s="3" t="s">
        <v>6297</v>
      </c>
      <c r="C1878">
        <v>0</v>
      </c>
      <c r="D1878">
        <v>0</v>
      </c>
      <c r="E1878">
        <v>0</v>
      </c>
      <c r="F1878">
        <v>0</v>
      </c>
      <c r="G1878">
        <v>0</v>
      </c>
      <c r="H1878">
        <v>0</v>
      </c>
      <c r="I1878" s="16">
        <f t="shared" si="116"/>
        <v>0</v>
      </c>
      <c r="J1878" s="16">
        <f t="shared" si="117"/>
        <v>0</v>
      </c>
      <c r="K1878">
        <v>0</v>
      </c>
      <c r="L1878">
        <v>0</v>
      </c>
      <c r="M1878">
        <v>0</v>
      </c>
      <c r="N1878">
        <v>1</v>
      </c>
      <c r="O1878">
        <f t="shared" si="118"/>
        <v>0.25</v>
      </c>
      <c r="P1878" s="16">
        <f t="shared" si="119"/>
        <v>0.21650635094610965</v>
      </c>
      <c r="Q1878" s="16">
        <v>0.15715014541264599</v>
      </c>
      <c r="R1878" s="16">
        <v>0</v>
      </c>
      <c r="S1878" s="16">
        <v>0</v>
      </c>
      <c r="T1878" s="16">
        <v>0</v>
      </c>
      <c r="U1878" s="16">
        <v>0</v>
      </c>
      <c r="V1878" s="16">
        <v>0</v>
      </c>
      <c r="W1878" s="16">
        <v>0</v>
      </c>
      <c r="X1878" s="16">
        <v>0</v>
      </c>
      <c r="Y1878" s="16">
        <v>0</v>
      </c>
      <c r="Z1878" s="16">
        <v>1.54159153068846</v>
      </c>
      <c r="AA1878" t="s">
        <v>5025</v>
      </c>
      <c r="AB1878" s="16">
        <v>0.16987416761011101</v>
      </c>
      <c r="AC1878" s="16">
        <v>1.5628424054863199</v>
      </c>
      <c r="AD1878" s="16">
        <v>1.19348984996382</v>
      </c>
      <c r="AE1878" s="16">
        <v>1.3094727244925499</v>
      </c>
      <c r="AF1878">
        <v>0.190374271088952</v>
      </c>
      <c r="AG1878" t="s">
        <v>3500</v>
      </c>
      <c r="AH1878" s="3" t="s">
        <v>5025</v>
      </c>
      <c r="AI1878" s="20" t="s">
        <v>17405</v>
      </c>
      <c r="AJ1878" s="20" t="s">
        <v>17406</v>
      </c>
      <c r="AK1878" s="20" t="s">
        <v>5025</v>
      </c>
      <c r="AL1878" s="3" t="s">
        <v>6289</v>
      </c>
      <c r="AM1878" s="20" t="s">
        <v>6289</v>
      </c>
      <c r="AN1878" s="3" t="s">
        <v>6289</v>
      </c>
      <c r="AO1878" s="20" t="s">
        <v>6289</v>
      </c>
      <c r="AP1878" s="3" t="s">
        <v>6289</v>
      </c>
      <c r="AQ1878" s="20" t="s">
        <v>6289</v>
      </c>
      <c r="AR1878" s="3" t="s">
        <v>6289</v>
      </c>
      <c r="AS1878" s="20" t="s">
        <v>6289</v>
      </c>
      <c r="AT1878" s="3" t="s">
        <v>6289</v>
      </c>
      <c r="AU1878" s="20" t="s">
        <v>6289</v>
      </c>
      <c r="AV1878" s="3" t="s">
        <v>6289</v>
      </c>
      <c r="AW1878" s="20" t="s">
        <v>6289</v>
      </c>
      <c r="AX1878" s="3" t="s">
        <v>6289</v>
      </c>
      <c r="AY1878" s="3" t="s">
        <v>6289</v>
      </c>
      <c r="AZ1878" s="3" t="s">
        <v>6289</v>
      </c>
    </row>
    <row r="1879" spans="1:52">
      <c r="A1879" t="s">
        <v>4866</v>
      </c>
      <c r="B1879" s="3" t="s">
        <v>6406</v>
      </c>
      <c r="C1879">
        <v>3</v>
      </c>
      <c r="D1879">
        <v>0</v>
      </c>
      <c r="E1879">
        <v>2</v>
      </c>
      <c r="F1879">
        <v>3</v>
      </c>
      <c r="G1879">
        <v>7</v>
      </c>
      <c r="H1879">
        <v>2</v>
      </c>
      <c r="I1879" s="16">
        <f t="shared" si="116"/>
        <v>2.8333333333333335</v>
      </c>
      <c r="J1879" s="16">
        <f t="shared" si="117"/>
        <v>0.86334834821778073</v>
      </c>
      <c r="K1879">
        <v>0</v>
      </c>
      <c r="L1879">
        <v>0</v>
      </c>
      <c r="M1879">
        <v>0</v>
      </c>
      <c r="N1879">
        <v>1</v>
      </c>
      <c r="O1879">
        <f t="shared" si="118"/>
        <v>0.25</v>
      </c>
      <c r="P1879" s="16">
        <f t="shared" si="119"/>
        <v>0.21650635094610965</v>
      </c>
      <c r="Q1879" s="16">
        <v>1.57150145412646</v>
      </c>
      <c r="R1879" s="16">
        <v>1.9838207591225401</v>
      </c>
      <c r="S1879" s="16">
        <v>3.0612830283555801</v>
      </c>
      <c r="T1879" s="16">
        <v>0</v>
      </c>
      <c r="U1879" s="16">
        <v>4.9786033286310696</v>
      </c>
      <c r="V1879" s="16">
        <v>1.8247348536195001</v>
      </c>
      <c r="W1879" s="16">
        <v>0</v>
      </c>
      <c r="X1879" s="16">
        <v>0</v>
      </c>
      <c r="Y1879" s="16">
        <v>0</v>
      </c>
      <c r="Z1879" s="16">
        <v>1.54159153068846</v>
      </c>
      <c r="AA1879" t="s">
        <v>4866</v>
      </c>
      <c r="AB1879" s="16">
        <v>1.49615349545436</v>
      </c>
      <c r="AC1879" s="16">
        <v>-1.29177765238075</v>
      </c>
      <c r="AD1879" s="16">
        <v>0.98688767875205696</v>
      </c>
      <c r="AE1879" s="16">
        <v>-1.3089409060352599</v>
      </c>
      <c r="AF1879">
        <v>0.19055436881005799</v>
      </c>
      <c r="AG1879" t="s">
        <v>3500</v>
      </c>
      <c r="AH1879" s="3" t="s">
        <v>4866</v>
      </c>
      <c r="AI1879" s="20" t="s">
        <v>15988</v>
      </c>
      <c r="AJ1879" s="20" t="s">
        <v>15989</v>
      </c>
      <c r="AK1879" s="20" t="s">
        <v>4866</v>
      </c>
      <c r="AL1879" s="3" t="s">
        <v>6289</v>
      </c>
      <c r="AM1879" s="20" t="s">
        <v>6289</v>
      </c>
      <c r="AN1879" s="3" t="s">
        <v>6289</v>
      </c>
      <c r="AO1879" s="20" t="s">
        <v>6289</v>
      </c>
      <c r="AP1879" s="3" t="s">
        <v>6289</v>
      </c>
      <c r="AQ1879" s="20" t="s">
        <v>8516</v>
      </c>
      <c r="AR1879" s="3" t="s">
        <v>8517</v>
      </c>
      <c r="AS1879" s="20" t="s">
        <v>6289</v>
      </c>
      <c r="AT1879" s="3" t="s">
        <v>6289</v>
      </c>
      <c r="AU1879" s="20" t="s">
        <v>6289</v>
      </c>
      <c r="AV1879" s="3" t="s">
        <v>6289</v>
      </c>
      <c r="AW1879" s="20" t="s">
        <v>6289</v>
      </c>
      <c r="AX1879" s="3" t="s">
        <v>6289</v>
      </c>
      <c r="AY1879" s="3" t="s">
        <v>6289</v>
      </c>
      <c r="AZ1879" s="3" t="s">
        <v>6289</v>
      </c>
    </row>
    <row r="1880" spans="1:52">
      <c r="A1880" t="s">
        <v>1440</v>
      </c>
      <c r="B1880" s="3" t="s">
        <v>6406</v>
      </c>
      <c r="C1880">
        <v>48</v>
      </c>
      <c r="D1880">
        <v>2</v>
      </c>
      <c r="E1880">
        <v>7</v>
      </c>
      <c r="F1880">
        <v>48</v>
      </c>
      <c r="G1880">
        <v>53</v>
      </c>
      <c r="H1880">
        <v>7</v>
      </c>
      <c r="I1880" s="16">
        <f t="shared" si="116"/>
        <v>27.5</v>
      </c>
      <c r="J1880" s="16">
        <f t="shared" si="117"/>
        <v>9.100518910723963</v>
      </c>
      <c r="K1880">
        <v>2</v>
      </c>
      <c r="L1880">
        <v>10</v>
      </c>
      <c r="M1880">
        <v>0</v>
      </c>
      <c r="N1880">
        <v>4</v>
      </c>
      <c r="O1880">
        <f t="shared" si="118"/>
        <v>4</v>
      </c>
      <c r="P1880" s="16">
        <f t="shared" si="119"/>
        <v>1.8708286933869707</v>
      </c>
      <c r="Q1880" s="16">
        <v>10.5290597426473</v>
      </c>
      <c r="R1880" s="16">
        <v>15.0203571762135</v>
      </c>
      <c r="S1880" s="16">
        <v>9.6940629231259994</v>
      </c>
      <c r="T1880" s="16">
        <v>3.2616408843518898</v>
      </c>
      <c r="U1880" s="16">
        <v>17.425111650208802</v>
      </c>
      <c r="V1880" s="16">
        <v>29.195757657912001</v>
      </c>
      <c r="W1880" s="16">
        <v>0</v>
      </c>
      <c r="X1880" s="16">
        <v>11.229735905454399</v>
      </c>
      <c r="Y1880" s="16">
        <v>8.7322588009968793</v>
      </c>
      <c r="Z1880" s="16">
        <v>6.1663661227538498</v>
      </c>
      <c r="AA1880" t="s">
        <v>1440</v>
      </c>
      <c r="AB1880" s="16">
        <v>11.125435086366499</v>
      </c>
      <c r="AC1880" s="16">
        <v>-0.93864387516305003</v>
      </c>
      <c r="AD1880" s="16">
        <v>0.71720021290835601</v>
      </c>
      <c r="AE1880" s="16">
        <v>-1.30876128906419</v>
      </c>
      <c r="AF1880">
        <v>0.19061522354900901</v>
      </c>
      <c r="AG1880">
        <v>0.46284709729214701</v>
      </c>
      <c r="AH1880" s="3" t="s">
        <v>1440</v>
      </c>
      <c r="AI1880" s="20" t="s">
        <v>9956</v>
      </c>
      <c r="AJ1880" s="20" t="s">
        <v>9957</v>
      </c>
      <c r="AK1880" s="20" t="s">
        <v>1440</v>
      </c>
      <c r="AL1880" s="3" t="s">
        <v>6289</v>
      </c>
      <c r="AM1880" s="20" t="s">
        <v>6289</v>
      </c>
      <c r="AN1880" s="3" t="s">
        <v>6289</v>
      </c>
      <c r="AO1880" s="20" t="s">
        <v>6289</v>
      </c>
      <c r="AP1880" s="3" t="s">
        <v>6289</v>
      </c>
      <c r="AQ1880" s="20" t="s">
        <v>6289</v>
      </c>
      <c r="AR1880" s="3" t="s">
        <v>6289</v>
      </c>
      <c r="AS1880" s="20" t="s">
        <v>6289</v>
      </c>
      <c r="AT1880" s="3" t="s">
        <v>6289</v>
      </c>
      <c r="AU1880" s="20" t="s">
        <v>6289</v>
      </c>
      <c r="AV1880" s="3" t="s">
        <v>6289</v>
      </c>
      <c r="AW1880" s="20" t="s">
        <v>6289</v>
      </c>
      <c r="AX1880" s="3" t="s">
        <v>6289</v>
      </c>
      <c r="AY1880" s="3" t="s">
        <v>6289</v>
      </c>
      <c r="AZ1880" s="3" t="s">
        <v>6289</v>
      </c>
    </row>
    <row r="1881" spans="1:52">
      <c r="A1881" t="s">
        <v>4859</v>
      </c>
      <c r="B1881" s="3" t="s">
        <v>6406</v>
      </c>
      <c r="C1881">
        <v>1</v>
      </c>
      <c r="D1881">
        <v>1</v>
      </c>
      <c r="E1881">
        <v>1</v>
      </c>
      <c r="F1881">
        <v>1</v>
      </c>
      <c r="G1881">
        <v>35</v>
      </c>
      <c r="H1881">
        <v>1</v>
      </c>
      <c r="I1881" s="16">
        <f t="shared" si="116"/>
        <v>6.666666666666667</v>
      </c>
      <c r="J1881" s="16">
        <f t="shared" si="117"/>
        <v>5.1729352653265694</v>
      </c>
      <c r="K1881">
        <v>0</v>
      </c>
      <c r="L1881">
        <v>2</v>
      </c>
      <c r="M1881">
        <v>0</v>
      </c>
      <c r="N1881">
        <v>2</v>
      </c>
      <c r="O1881">
        <f t="shared" si="118"/>
        <v>1</v>
      </c>
      <c r="P1881" s="16">
        <f t="shared" si="119"/>
        <v>0.5</v>
      </c>
      <c r="Q1881" s="16">
        <v>4.5573542169667203</v>
      </c>
      <c r="R1881" s="16">
        <v>9.9191037956126795</v>
      </c>
      <c r="S1881" s="16">
        <v>8.4185283279778407</v>
      </c>
      <c r="T1881" s="16">
        <v>1.63082044217594</v>
      </c>
      <c r="U1881" s="16">
        <v>2.4893016643155401</v>
      </c>
      <c r="V1881" s="16">
        <v>0.60824495120650002</v>
      </c>
      <c r="W1881" s="16">
        <v>0</v>
      </c>
      <c r="X1881" s="16">
        <v>2.24594718109089</v>
      </c>
      <c r="Y1881" s="16">
        <v>0</v>
      </c>
      <c r="Z1881" s="16">
        <v>3.08318306137692</v>
      </c>
      <c r="AA1881" t="s">
        <v>4859</v>
      </c>
      <c r="AB1881" s="16">
        <v>3.2952483640722998</v>
      </c>
      <c r="AC1881" s="16">
        <v>-1.24454775438906</v>
      </c>
      <c r="AD1881" s="16">
        <v>0.95157376201711996</v>
      </c>
      <c r="AE1881" s="16">
        <v>-1.3078836387322199</v>
      </c>
      <c r="AF1881">
        <v>0.19091277974302001</v>
      </c>
      <c r="AG1881" t="s">
        <v>3500</v>
      </c>
      <c r="AH1881" s="3" t="s">
        <v>4859</v>
      </c>
      <c r="AI1881" s="20" t="s">
        <v>15919</v>
      </c>
      <c r="AJ1881" s="20" t="s">
        <v>15920</v>
      </c>
      <c r="AK1881" s="20" t="s">
        <v>4859</v>
      </c>
      <c r="AL1881" s="3" t="s">
        <v>6289</v>
      </c>
      <c r="AM1881" s="20" t="s">
        <v>6289</v>
      </c>
      <c r="AN1881" s="3" t="s">
        <v>6289</v>
      </c>
      <c r="AO1881" s="20" t="s">
        <v>6289</v>
      </c>
      <c r="AP1881" s="3" t="s">
        <v>6289</v>
      </c>
      <c r="AQ1881" s="20" t="s">
        <v>6289</v>
      </c>
      <c r="AR1881" s="3" t="s">
        <v>6289</v>
      </c>
      <c r="AS1881" s="20" t="s">
        <v>6289</v>
      </c>
      <c r="AT1881" s="3" t="s">
        <v>6289</v>
      </c>
      <c r="AU1881" s="20" t="s">
        <v>6289</v>
      </c>
      <c r="AV1881" s="3" t="s">
        <v>6289</v>
      </c>
      <c r="AW1881" s="20" t="s">
        <v>6289</v>
      </c>
      <c r="AX1881" s="3" t="s">
        <v>6289</v>
      </c>
      <c r="AY1881" s="3" t="s">
        <v>6289</v>
      </c>
      <c r="AZ1881" s="3" t="s">
        <v>6289</v>
      </c>
    </row>
    <row r="1882" spans="1:52" ht="30">
      <c r="A1882" t="s">
        <v>1441</v>
      </c>
      <c r="B1882" s="3" t="s">
        <v>11351</v>
      </c>
      <c r="C1882">
        <v>53</v>
      </c>
      <c r="D1882">
        <v>24</v>
      </c>
      <c r="E1882">
        <v>25</v>
      </c>
      <c r="F1882">
        <v>53</v>
      </c>
      <c r="G1882">
        <v>122</v>
      </c>
      <c r="H1882">
        <v>25</v>
      </c>
      <c r="I1882" s="16">
        <f t="shared" si="116"/>
        <v>50.333333333333336</v>
      </c>
      <c r="J1882" s="16">
        <f t="shared" si="117"/>
        <v>14.070589237181274</v>
      </c>
      <c r="K1882">
        <v>19</v>
      </c>
      <c r="L1882">
        <v>43</v>
      </c>
      <c r="M1882">
        <v>8</v>
      </c>
      <c r="N1882">
        <v>41</v>
      </c>
      <c r="O1882">
        <f t="shared" si="118"/>
        <v>27.75</v>
      </c>
      <c r="P1882" s="16">
        <f t="shared" si="119"/>
        <v>7.3940432105851261</v>
      </c>
      <c r="Q1882" s="16">
        <v>26.872674865562399</v>
      </c>
      <c r="R1882" s="16">
        <v>34.575161801849902</v>
      </c>
      <c r="S1882" s="16">
        <v>31.378151040644699</v>
      </c>
      <c r="T1882" s="16">
        <v>39.139690612222601</v>
      </c>
      <c r="U1882" s="16">
        <v>62.2325416078884</v>
      </c>
      <c r="V1882" s="16">
        <v>32.236982413944503</v>
      </c>
      <c r="W1882" s="16">
        <v>29.173900751154001</v>
      </c>
      <c r="X1882" s="16">
        <v>48.2878643934541</v>
      </c>
      <c r="Y1882" s="16">
        <v>82.956458609470403</v>
      </c>
      <c r="Z1882" s="16">
        <v>63.205252758226997</v>
      </c>
      <c r="AA1882" t="s">
        <v>1441</v>
      </c>
      <c r="AB1882" s="16">
        <v>45.005867885441802</v>
      </c>
      <c r="AC1882" s="16">
        <v>0.57762278640554898</v>
      </c>
      <c r="AD1882" s="16">
        <v>0.44225552331247198</v>
      </c>
      <c r="AE1882" s="16">
        <v>1.30608382701291</v>
      </c>
      <c r="AF1882">
        <v>0.19152405223815999</v>
      </c>
      <c r="AG1882">
        <v>0.46473138611742298</v>
      </c>
      <c r="AH1882" s="3" t="s">
        <v>1441</v>
      </c>
      <c r="AI1882" s="20" t="s">
        <v>11349</v>
      </c>
      <c r="AJ1882" s="20" t="s">
        <v>11350</v>
      </c>
      <c r="AK1882" s="20" t="s">
        <v>1441</v>
      </c>
      <c r="AL1882" s="3" t="s">
        <v>6289</v>
      </c>
      <c r="AM1882" s="20" t="s">
        <v>6289</v>
      </c>
      <c r="AN1882" s="3" t="s">
        <v>6289</v>
      </c>
      <c r="AO1882" s="20" t="s">
        <v>11352</v>
      </c>
      <c r="AP1882" s="3" t="s">
        <v>11353</v>
      </c>
      <c r="AQ1882" s="20" t="s">
        <v>7268</v>
      </c>
      <c r="AR1882" s="3" t="s">
        <v>7269</v>
      </c>
      <c r="AS1882" s="20" t="s">
        <v>6289</v>
      </c>
      <c r="AT1882" s="3" t="s">
        <v>6289</v>
      </c>
      <c r="AU1882" s="20" t="s">
        <v>6289</v>
      </c>
      <c r="AV1882" s="3" t="s">
        <v>6289</v>
      </c>
      <c r="AW1882" s="20" t="s">
        <v>6289</v>
      </c>
      <c r="AX1882" s="3" t="s">
        <v>6289</v>
      </c>
      <c r="AY1882" s="3" t="s">
        <v>11354</v>
      </c>
      <c r="AZ1882" s="3" t="s">
        <v>11354</v>
      </c>
    </row>
    <row r="1883" spans="1:52">
      <c r="A1883" t="s">
        <v>5713</v>
      </c>
      <c r="B1883" s="3" t="s">
        <v>6406</v>
      </c>
      <c r="C1883">
        <v>2</v>
      </c>
      <c r="D1883">
        <v>0</v>
      </c>
      <c r="E1883">
        <v>0</v>
      </c>
      <c r="F1883">
        <v>2</v>
      </c>
      <c r="G1883">
        <v>36</v>
      </c>
      <c r="H1883">
        <v>0</v>
      </c>
      <c r="I1883" s="16">
        <f t="shared" si="116"/>
        <v>6.666666666666667</v>
      </c>
      <c r="J1883" s="16">
        <f t="shared" si="117"/>
        <v>5.3679432574138506</v>
      </c>
      <c r="K1883">
        <v>0</v>
      </c>
      <c r="L1883">
        <v>0</v>
      </c>
      <c r="M1883">
        <v>0</v>
      </c>
      <c r="N1883">
        <v>3</v>
      </c>
      <c r="O1883">
        <f t="shared" si="118"/>
        <v>0.75</v>
      </c>
      <c r="P1883" s="16">
        <f t="shared" si="119"/>
        <v>0.649519052838329</v>
      </c>
      <c r="Q1883" s="16">
        <v>9.4290087247587309</v>
      </c>
      <c r="R1883" s="16">
        <v>10.202506761201599</v>
      </c>
      <c r="S1883" s="16">
        <v>9.6940629231259994</v>
      </c>
      <c r="T1883" s="16">
        <v>0</v>
      </c>
      <c r="U1883" s="16">
        <v>0</v>
      </c>
      <c r="V1883" s="16">
        <v>1.216489902413</v>
      </c>
      <c r="W1883" s="16">
        <v>0</v>
      </c>
      <c r="X1883" s="16">
        <v>0</v>
      </c>
      <c r="Y1883" s="16">
        <v>0</v>
      </c>
      <c r="Z1883" s="16">
        <v>4.62477459206539</v>
      </c>
      <c r="AA1883" t="s">
        <v>5713</v>
      </c>
      <c r="AB1883" s="16">
        <v>3.5166842903564701</v>
      </c>
      <c r="AC1883" s="16">
        <v>-1.4438760133616599</v>
      </c>
      <c r="AD1883" s="16">
        <v>1.1062403539314301</v>
      </c>
      <c r="AE1883" s="16">
        <v>-1.3052100370686399</v>
      </c>
      <c r="AF1883">
        <v>0.191821337371331</v>
      </c>
      <c r="AG1883" t="s">
        <v>3500</v>
      </c>
      <c r="AH1883" s="3" t="s">
        <v>5713</v>
      </c>
      <c r="AI1883" s="20" t="s">
        <v>22169</v>
      </c>
      <c r="AJ1883" s="20" t="s">
        <v>22170</v>
      </c>
      <c r="AK1883" s="20" t="s">
        <v>5713</v>
      </c>
      <c r="AL1883" s="3" t="s">
        <v>6289</v>
      </c>
      <c r="AM1883" s="20" t="s">
        <v>6289</v>
      </c>
      <c r="AN1883" s="3" t="s">
        <v>6289</v>
      </c>
      <c r="AO1883" s="20" t="s">
        <v>6289</v>
      </c>
      <c r="AP1883" s="3" t="s">
        <v>6289</v>
      </c>
      <c r="AQ1883" s="20" t="s">
        <v>6289</v>
      </c>
      <c r="AR1883" s="3" t="s">
        <v>6289</v>
      </c>
      <c r="AS1883" s="20" t="s">
        <v>6289</v>
      </c>
      <c r="AT1883" s="3" t="s">
        <v>6289</v>
      </c>
      <c r="AU1883" s="20" t="s">
        <v>6289</v>
      </c>
      <c r="AV1883" s="3" t="s">
        <v>6289</v>
      </c>
      <c r="AW1883" s="20" t="s">
        <v>6289</v>
      </c>
      <c r="AX1883" s="3" t="s">
        <v>6289</v>
      </c>
      <c r="AY1883" s="3" t="s">
        <v>6289</v>
      </c>
      <c r="AZ1883" s="3" t="s">
        <v>6289</v>
      </c>
    </row>
    <row r="1884" spans="1:52">
      <c r="A1884" t="s">
        <v>1443</v>
      </c>
      <c r="B1884" s="3" t="s">
        <v>6406</v>
      </c>
      <c r="C1884">
        <v>5</v>
      </c>
      <c r="D1884">
        <v>0</v>
      </c>
      <c r="E1884">
        <v>4</v>
      </c>
      <c r="F1884">
        <v>5</v>
      </c>
      <c r="G1884">
        <v>29</v>
      </c>
      <c r="H1884">
        <v>4</v>
      </c>
      <c r="I1884" s="16">
        <f t="shared" si="116"/>
        <v>7.833333333333333</v>
      </c>
      <c r="J1884" s="16">
        <f t="shared" si="117"/>
        <v>3.9258167350294184</v>
      </c>
      <c r="K1884">
        <v>1</v>
      </c>
      <c r="L1884">
        <v>0</v>
      </c>
      <c r="M1884">
        <v>0</v>
      </c>
      <c r="N1884">
        <v>3</v>
      </c>
      <c r="O1884">
        <f t="shared" si="118"/>
        <v>1</v>
      </c>
      <c r="P1884" s="16">
        <f t="shared" si="119"/>
        <v>0.61237243569579447</v>
      </c>
      <c r="Q1884" s="16">
        <v>5.6574052348552399</v>
      </c>
      <c r="R1884" s="16">
        <v>8.21868600207908</v>
      </c>
      <c r="S1884" s="16">
        <v>6.6327798947704197</v>
      </c>
      <c r="T1884" s="16">
        <v>0</v>
      </c>
      <c r="U1884" s="16">
        <v>9.9572066572621498</v>
      </c>
      <c r="V1884" s="16">
        <v>3.0412247560324999</v>
      </c>
      <c r="W1884" s="16">
        <v>0</v>
      </c>
      <c r="X1884" s="16">
        <v>0</v>
      </c>
      <c r="Y1884" s="16">
        <v>4.3661294004984397</v>
      </c>
      <c r="Z1884" s="16">
        <v>4.62477459206539</v>
      </c>
      <c r="AA1884" t="s">
        <v>1443</v>
      </c>
      <c r="AB1884" s="16">
        <v>4.2498206537563199</v>
      </c>
      <c r="AC1884" s="16">
        <v>-1.1889473151005601</v>
      </c>
      <c r="AD1884" s="16">
        <v>0.91097231327666195</v>
      </c>
      <c r="AE1884" s="16">
        <v>-1.30514099909805</v>
      </c>
      <c r="AF1884">
        <v>0.19184484026932999</v>
      </c>
      <c r="AG1884">
        <v>0.46500066461643502</v>
      </c>
      <c r="AH1884" s="3" t="s">
        <v>1443</v>
      </c>
      <c r="AI1884" s="20" t="s">
        <v>21464</v>
      </c>
      <c r="AJ1884" s="20" t="s">
        <v>21465</v>
      </c>
      <c r="AK1884" s="20" t="s">
        <v>1443</v>
      </c>
      <c r="AL1884" s="3" t="s">
        <v>6289</v>
      </c>
      <c r="AM1884" s="20" t="s">
        <v>6289</v>
      </c>
      <c r="AN1884" s="3" t="s">
        <v>6289</v>
      </c>
      <c r="AO1884" s="20" t="s">
        <v>6289</v>
      </c>
      <c r="AP1884" s="3" t="s">
        <v>6289</v>
      </c>
      <c r="AQ1884" s="20" t="s">
        <v>6289</v>
      </c>
      <c r="AR1884" s="3" t="s">
        <v>6289</v>
      </c>
      <c r="AS1884" s="20" t="s">
        <v>6289</v>
      </c>
      <c r="AT1884" s="3" t="s">
        <v>6289</v>
      </c>
      <c r="AU1884" s="20" t="s">
        <v>6289</v>
      </c>
      <c r="AV1884" s="3" t="s">
        <v>6289</v>
      </c>
      <c r="AW1884" s="20" t="s">
        <v>6289</v>
      </c>
      <c r="AX1884" s="3" t="s">
        <v>6289</v>
      </c>
      <c r="AY1884" s="3" t="s">
        <v>6289</v>
      </c>
      <c r="AZ1884" s="3" t="s">
        <v>6289</v>
      </c>
    </row>
    <row r="1885" spans="1:52">
      <c r="A1885" t="s">
        <v>1442</v>
      </c>
      <c r="B1885" s="3" t="s">
        <v>10109</v>
      </c>
      <c r="C1885">
        <v>11</v>
      </c>
      <c r="D1885">
        <v>0</v>
      </c>
      <c r="E1885">
        <v>5</v>
      </c>
      <c r="F1885">
        <v>11</v>
      </c>
      <c r="G1885">
        <v>22</v>
      </c>
      <c r="H1885">
        <v>5</v>
      </c>
      <c r="I1885" s="16">
        <f t="shared" si="116"/>
        <v>9</v>
      </c>
      <c r="J1885" s="16">
        <f t="shared" si="117"/>
        <v>2.8382310609877339</v>
      </c>
      <c r="K1885">
        <v>0</v>
      </c>
      <c r="L1885">
        <v>5</v>
      </c>
      <c r="M1885">
        <v>0</v>
      </c>
      <c r="N1885">
        <v>1</v>
      </c>
      <c r="O1885">
        <f t="shared" si="118"/>
        <v>1.5</v>
      </c>
      <c r="P1885" s="16">
        <f t="shared" si="119"/>
        <v>1.0307764064044151</v>
      </c>
      <c r="Q1885" s="16">
        <v>6.4431559619184702</v>
      </c>
      <c r="R1885" s="16">
        <v>6.2348652429565501</v>
      </c>
      <c r="S1885" s="16">
        <v>5.3572452996222601</v>
      </c>
      <c r="T1885" s="16">
        <v>0</v>
      </c>
      <c r="U1885" s="16">
        <v>12.446508321577699</v>
      </c>
      <c r="V1885" s="16">
        <v>6.6906944632715</v>
      </c>
      <c r="W1885" s="16">
        <v>0</v>
      </c>
      <c r="X1885" s="16">
        <v>5.6148679527272201</v>
      </c>
      <c r="Y1885" s="16">
        <v>0</v>
      </c>
      <c r="Z1885" s="16">
        <v>1.54159153068846</v>
      </c>
      <c r="AA1885" t="s">
        <v>1442</v>
      </c>
      <c r="AB1885" s="16">
        <v>4.4328928772762204</v>
      </c>
      <c r="AC1885" s="16">
        <v>-1.1332305610298701</v>
      </c>
      <c r="AD1885" s="16">
        <v>0.86839148271595201</v>
      </c>
      <c r="AE1885" s="16">
        <v>-1.30497659590767</v>
      </c>
      <c r="AF1885">
        <v>0.19190081729240699</v>
      </c>
      <c r="AG1885">
        <v>0.46500066461643502</v>
      </c>
      <c r="AH1885" s="3" t="s">
        <v>1442</v>
      </c>
      <c r="AI1885" s="20" t="s">
        <v>10107</v>
      </c>
      <c r="AJ1885" s="20" t="s">
        <v>10108</v>
      </c>
      <c r="AK1885" s="20" t="s">
        <v>1442</v>
      </c>
      <c r="AL1885" s="3" t="s">
        <v>10110</v>
      </c>
      <c r="AM1885" s="20" t="s">
        <v>6289</v>
      </c>
      <c r="AN1885" s="3" t="s">
        <v>6289</v>
      </c>
      <c r="AO1885" s="20" t="s">
        <v>6289</v>
      </c>
      <c r="AP1885" s="3" t="s">
        <v>6289</v>
      </c>
      <c r="AQ1885" s="20" t="s">
        <v>6289</v>
      </c>
      <c r="AR1885" s="3" t="s">
        <v>6289</v>
      </c>
      <c r="AS1885" s="20" t="s">
        <v>8889</v>
      </c>
      <c r="AT1885" s="3" t="s">
        <v>8890</v>
      </c>
      <c r="AU1885" s="20" t="s">
        <v>6289</v>
      </c>
      <c r="AV1885" s="3" t="s">
        <v>6289</v>
      </c>
      <c r="AW1885" s="20" t="s">
        <v>6289</v>
      </c>
      <c r="AX1885" s="3" t="s">
        <v>6289</v>
      </c>
      <c r="AY1885" s="3" t="s">
        <v>6289</v>
      </c>
      <c r="AZ1885" s="3" t="s">
        <v>6289</v>
      </c>
    </row>
    <row r="1886" spans="1:52">
      <c r="A1886" t="s">
        <v>1444</v>
      </c>
      <c r="B1886" s="3" t="s">
        <v>6406</v>
      </c>
      <c r="C1886">
        <v>8</v>
      </c>
      <c r="D1886">
        <v>8</v>
      </c>
      <c r="E1886">
        <v>5</v>
      </c>
      <c r="F1886">
        <v>8</v>
      </c>
      <c r="G1886">
        <v>104</v>
      </c>
      <c r="H1886">
        <v>5</v>
      </c>
      <c r="I1886" s="16">
        <f t="shared" si="116"/>
        <v>23</v>
      </c>
      <c r="J1886" s="16">
        <f t="shared" si="117"/>
        <v>14.798648586948744</v>
      </c>
      <c r="K1886">
        <v>5</v>
      </c>
      <c r="L1886">
        <v>3</v>
      </c>
      <c r="M1886">
        <v>0</v>
      </c>
      <c r="N1886">
        <v>8</v>
      </c>
      <c r="O1886">
        <f t="shared" si="118"/>
        <v>4</v>
      </c>
      <c r="P1886" s="16">
        <f t="shared" si="119"/>
        <v>1.4577379737113252</v>
      </c>
      <c r="Q1886" s="16">
        <v>20.586669049056599</v>
      </c>
      <c r="R1886" s="16">
        <v>29.473908421249099</v>
      </c>
      <c r="S1886" s="16">
        <v>30.612830283555802</v>
      </c>
      <c r="T1886" s="16">
        <v>13.046563537407501</v>
      </c>
      <c r="U1886" s="16">
        <v>12.446508321577699</v>
      </c>
      <c r="V1886" s="16">
        <v>4.8659596096520001</v>
      </c>
      <c r="W1886" s="16">
        <v>0</v>
      </c>
      <c r="X1886" s="16">
        <v>3.3689207716363301</v>
      </c>
      <c r="Y1886" s="16">
        <v>21.830647002492199</v>
      </c>
      <c r="Z1886" s="16">
        <v>12.3327322455077</v>
      </c>
      <c r="AA1886" t="s">
        <v>1444</v>
      </c>
      <c r="AB1886" s="16">
        <v>14.8564739242135</v>
      </c>
      <c r="AC1886" s="16">
        <v>-0.97919998170011802</v>
      </c>
      <c r="AD1886" s="16">
        <v>0.75094458663054497</v>
      </c>
      <c r="AE1886" s="16">
        <v>-1.3039577075769899</v>
      </c>
      <c r="AF1886">
        <v>0.192248002661699</v>
      </c>
      <c r="AG1886">
        <v>0.46551955800227401</v>
      </c>
      <c r="AH1886" s="3" t="s">
        <v>1444</v>
      </c>
      <c r="AI1886" s="20" t="s">
        <v>12058</v>
      </c>
      <c r="AJ1886" s="20" t="s">
        <v>12059</v>
      </c>
      <c r="AK1886" s="20" t="s">
        <v>1444</v>
      </c>
      <c r="AL1886" s="3" t="s">
        <v>6289</v>
      </c>
      <c r="AM1886" s="20" t="s">
        <v>6289</v>
      </c>
      <c r="AN1886" s="3" t="s">
        <v>6289</v>
      </c>
      <c r="AO1886" s="20" t="s">
        <v>6289</v>
      </c>
      <c r="AP1886" s="3" t="s">
        <v>6289</v>
      </c>
      <c r="AQ1886" s="20" t="s">
        <v>6289</v>
      </c>
      <c r="AR1886" s="3" t="s">
        <v>6289</v>
      </c>
      <c r="AS1886" s="20" t="s">
        <v>6289</v>
      </c>
      <c r="AT1886" s="3" t="s">
        <v>6289</v>
      </c>
      <c r="AU1886" s="20" t="s">
        <v>6289</v>
      </c>
      <c r="AV1886" s="3" t="s">
        <v>6289</v>
      </c>
      <c r="AW1886" s="20" t="s">
        <v>6289</v>
      </c>
      <c r="AX1886" s="3" t="s">
        <v>6289</v>
      </c>
      <c r="AY1886" s="3" t="s">
        <v>6289</v>
      </c>
      <c r="AZ1886" s="3" t="s">
        <v>6289</v>
      </c>
    </row>
    <row r="1887" spans="1:52">
      <c r="A1887" t="s">
        <v>4183</v>
      </c>
      <c r="B1887" s="3" t="s">
        <v>6406</v>
      </c>
      <c r="C1887">
        <v>4</v>
      </c>
      <c r="D1887">
        <v>0</v>
      </c>
      <c r="E1887">
        <v>1</v>
      </c>
      <c r="F1887">
        <v>4</v>
      </c>
      <c r="G1887">
        <v>28</v>
      </c>
      <c r="H1887">
        <v>1</v>
      </c>
      <c r="I1887" s="16">
        <f t="shared" si="116"/>
        <v>6.333333333333333</v>
      </c>
      <c r="J1887" s="16">
        <f t="shared" si="117"/>
        <v>4.0046269535422452</v>
      </c>
      <c r="K1887">
        <v>0</v>
      </c>
      <c r="L1887">
        <v>0</v>
      </c>
      <c r="M1887">
        <v>0</v>
      </c>
      <c r="N1887">
        <v>3</v>
      </c>
      <c r="O1887">
        <f t="shared" si="118"/>
        <v>0.75</v>
      </c>
      <c r="P1887" s="16">
        <f t="shared" si="119"/>
        <v>0.649519052838329</v>
      </c>
      <c r="Q1887" s="16">
        <v>4.5573542169667203</v>
      </c>
      <c r="R1887" s="16">
        <v>7.9352830364901497</v>
      </c>
      <c r="S1887" s="16">
        <v>7.1429937328296802</v>
      </c>
      <c r="T1887" s="16">
        <v>0</v>
      </c>
      <c r="U1887" s="16">
        <v>2.4893016643155401</v>
      </c>
      <c r="V1887" s="16">
        <v>2.4329798048260001</v>
      </c>
      <c r="W1887" s="16">
        <v>0</v>
      </c>
      <c r="X1887" s="16">
        <v>0</v>
      </c>
      <c r="Y1887" s="16">
        <v>0</v>
      </c>
      <c r="Z1887" s="16">
        <v>4.62477459206539</v>
      </c>
      <c r="AA1887" t="s">
        <v>4183</v>
      </c>
      <c r="AB1887" s="16">
        <v>2.9182687047493499</v>
      </c>
      <c r="AC1887" s="16">
        <v>-1.2931563971748901</v>
      </c>
      <c r="AD1887" s="16">
        <v>0.99269063675964098</v>
      </c>
      <c r="AE1887" s="16">
        <v>-1.3026781449214</v>
      </c>
      <c r="AF1887">
        <v>0.192684666438629</v>
      </c>
      <c r="AG1887" t="s">
        <v>3500</v>
      </c>
      <c r="AH1887" s="3" t="s">
        <v>4183</v>
      </c>
      <c r="AI1887" s="20" t="s">
        <v>10955</v>
      </c>
      <c r="AJ1887" s="20" t="s">
        <v>10956</v>
      </c>
      <c r="AK1887" s="20" t="s">
        <v>4183</v>
      </c>
      <c r="AL1887" s="3" t="s">
        <v>6289</v>
      </c>
      <c r="AM1887" s="20" t="s">
        <v>6289</v>
      </c>
      <c r="AN1887" s="3" t="s">
        <v>6289</v>
      </c>
      <c r="AO1887" s="20" t="s">
        <v>6289</v>
      </c>
      <c r="AP1887" s="3" t="s">
        <v>6289</v>
      </c>
      <c r="AQ1887" s="20" t="s">
        <v>6289</v>
      </c>
      <c r="AR1887" s="3" t="s">
        <v>6289</v>
      </c>
      <c r="AS1887" s="20" t="s">
        <v>6289</v>
      </c>
      <c r="AT1887" s="3" t="s">
        <v>6289</v>
      </c>
      <c r="AU1887" s="20" t="s">
        <v>6289</v>
      </c>
      <c r="AV1887" s="3" t="s">
        <v>6289</v>
      </c>
      <c r="AW1887" s="20" t="s">
        <v>6289</v>
      </c>
      <c r="AX1887" s="3" t="s">
        <v>6289</v>
      </c>
      <c r="AY1887" s="3" t="s">
        <v>6289</v>
      </c>
      <c r="AZ1887" s="3" t="s">
        <v>6289</v>
      </c>
    </row>
    <row r="1888" spans="1:52">
      <c r="A1888" t="s">
        <v>4453</v>
      </c>
      <c r="B1888" s="3" t="s">
        <v>6406</v>
      </c>
      <c r="C1888">
        <v>1</v>
      </c>
      <c r="D1888">
        <v>0</v>
      </c>
      <c r="E1888">
        <v>2</v>
      </c>
      <c r="F1888">
        <v>1</v>
      </c>
      <c r="G1888">
        <v>14</v>
      </c>
      <c r="H1888">
        <v>2</v>
      </c>
      <c r="I1888" s="16">
        <f t="shared" si="116"/>
        <v>3.3333333333333335</v>
      </c>
      <c r="J1888" s="16">
        <f t="shared" si="117"/>
        <v>1.9673256899584195</v>
      </c>
      <c r="K1888">
        <v>0</v>
      </c>
      <c r="L1888">
        <v>1</v>
      </c>
      <c r="M1888">
        <v>0</v>
      </c>
      <c r="N1888">
        <v>0</v>
      </c>
      <c r="O1888">
        <f t="shared" si="118"/>
        <v>0.25</v>
      </c>
      <c r="P1888" s="16">
        <f t="shared" si="119"/>
        <v>0.21650635094610965</v>
      </c>
      <c r="Q1888" s="16">
        <v>2.0429518903643902</v>
      </c>
      <c r="R1888" s="16">
        <v>3.9676415182450699</v>
      </c>
      <c r="S1888" s="16">
        <v>1.78574843320742</v>
      </c>
      <c r="T1888" s="16">
        <v>0</v>
      </c>
      <c r="U1888" s="16">
        <v>4.9786033286310696</v>
      </c>
      <c r="V1888" s="16">
        <v>0.60824495120650002</v>
      </c>
      <c r="W1888" s="16">
        <v>0</v>
      </c>
      <c r="X1888" s="16">
        <v>1.1229735905454401</v>
      </c>
      <c r="Y1888" s="16">
        <v>0</v>
      </c>
      <c r="Z1888" s="16">
        <v>0</v>
      </c>
      <c r="AA1888" t="s">
        <v>4453</v>
      </c>
      <c r="AB1888" s="16">
        <v>1.45061637121999</v>
      </c>
      <c r="AC1888" s="16">
        <v>-1.3316717684425601</v>
      </c>
      <c r="AD1888" s="16">
        <v>1.0222838971510999</v>
      </c>
      <c r="AE1888" s="16">
        <v>-1.3026437882408799</v>
      </c>
      <c r="AF1888">
        <v>0.19269640104556801</v>
      </c>
      <c r="AG1888" t="s">
        <v>3500</v>
      </c>
      <c r="AH1888" s="3" t="s">
        <v>4453</v>
      </c>
      <c r="AI1888" s="20" t="s">
        <v>13228</v>
      </c>
      <c r="AJ1888" s="20" t="s">
        <v>13229</v>
      </c>
      <c r="AK1888" s="20" t="s">
        <v>4453</v>
      </c>
      <c r="AL1888" s="3" t="s">
        <v>6289</v>
      </c>
      <c r="AM1888" s="20" t="s">
        <v>6289</v>
      </c>
      <c r="AN1888" s="3" t="s">
        <v>6289</v>
      </c>
      <c r="AO1888" s="20" t="s">
        <v>6289</v>
      </c>
      <c r="AP1888" s="3" t="s">
        <v>6289</v>
      </c>
      <c r="AQ1888" s="20" t="s">
        <v>6289</v>
      </c>
      <c r="AR1888" s="3" t="s">
        <v>6289</v>
      </c>
      <c r="AS1888" s="20" t="s">
        <v>6289</v>
      </c>
      <c r="AT1888" s="3" t="s">
        <v>6289</v>
      </c>
      <c r="AU1888" s="20" t="s">
        <v>6289</v>
      </c>
      <c r="AV1888" s="3" t="s">
        <v>6289</v>
      </c>
      <c r="AW1888" s="20" t="s">
        <v>6289</v>
      </c>
      <c r="AX1888" s="3" t="s">
        <v>6289</v>
      </c>
      <c r="AY1888" s="3" t="s">
        <v>6289</v>
      </c>
      <c r="AZ1888" s="3" t="s">
        <v>6289</v>
      </c>
    </row>
    <row r="1889" spans="1:52">
      <c r="A1889" t="s">
        <v>1445</v>
      </c>
      <c r="B1889" s="3" t="s">
        <v>6384</v>
      </c>
      <c r="C1889">
        <v>14</v>
      </c>
      <c r="D1889">
        <v>14</v>
      </c>
      <c r="E1889">
        <v>2</v>
      </c>
      <c r="F1889">
        <v>14</v>
      </c>
      <c r="G1889">
        <v>7</v>
      </c>
      <c r="H1889">
        <v>2</v>
      </c>
      <c r="I1889" s="16">
        <f t="shared" si="116"/>
        <v>8.8333333333333339</v>
      </c>
      <c r="J1889" s="16">
        <f t="shared" si="117"/>
        <v>2.2163115839242997</v>
      </c>
      <c r="K1889">
        <v>1</v>
      </c>
      <c r="L1889">
        <v>6</v>
      </c>
      <c r="M1889">
        <v>0</v>
      </c>
      <c r="N1889">
        <v>1</v>
      </c>
      <c r="O1889">
        <f t="shared" si="118"/>
        <v>2</v>
      </c>
      <c r="P1889" s="16">
        <f t="shared" si="119"/>
        <v>1.1726039399558574</v>
      </c>
      <c r="Q1889" s="16">
        <v>6.60030610733111</v>
      </c>
      <c r="R1889" s="16">
        <v>1.9838207591225401</v>
      </c>
      <c r="S1889" s="16">
        <v>6.37767297574079</v>
      </c>
      <c r="T1889" s="16">
        <v>22.831486190463199</v>
      </c>
      <c r="U1889" s="16">
        <v>4.9786033286310696</v>
      </c>
      <c r="V1889" s="16">
        <v>8.5154293168910105</v>
      </c>
      <c r="W1889" s="16">
        <v>0</v>
      </c>
      <c r="X1889" s="16">
        <v>6.7378415432726699</v>
      </c>
      <c r="Y1889" s="16">
        <v>4.3661294004984397</v>
      </c>
      <c r="Z1889" s="16">
        <v>1.54159153068846</v>
      </c>
      <c r="AA1889" t="s">
        <v>1445</v>
      </c>
      <c r="AB1889" s="16">
        <v>6.39328811526393</v>
      </c>
      <c r="AC1889" s="16">
        <v>-1.0884076359439501</v>
      </c>
      <c r="AD1889" s="16">
        <v>0.83572084941802804</v>
      </c>
      <c r="AE1889" s="16">
        <v>-1.3023578826612801</v>
      </c>
      <c r="AF1889">
        <v>0.19279407315547301</v>
      </c>
      <c r="AG1889">
        <v>0.46651899168118899</v>
      </c>
      <c r="AH1889" s="3" t="s">
        <v>1445</v>
      </c>
      <c r="AI1889" s="20" t="s">
        <v>8551</v>
      </c>
      <c r="AJ1889" s="20" t="s">
        <v>8552</v>
      </c>
      <c r="AK1889" s="20" t="s">
        <v>1445</v>
      </c>
      <c r="AL1889" s="3" t="s">
        <v>6289</v>
      </c>
      <c r="AM1889" s="20" t="s">
        <v>6289</v>
      </c>
      <c r="AN1889" s="3" t="s">
        <v>6289</v>
      </c>
      <c r="AO1889" s="20" t="s">
        <v>6289</v>
      </c>
      <c r="AP1889" s="3" t="s">
        <v>6289</v>
      </c>
      <c r="AQ1889" s="20" t="s">
        <v>6289</v>
      </c>
      <c r="AR1889" s="3" t="s">
        <v>6289</v>
      </c>
      <c r="AS1889" s="20" t="s">
        <v>6289</v>
      </c>
      <c r="AT1889" s="3" t="s">
        <v>6289</v>
      </c>
      <c r="AU1889" s="20" t="s">
        <v>6289</v>
      </c>
      <c r="AV1889" s="3" t="s">
        <v>6289</v>
      </c>
      <c r="AW1889" s="20" t="s">
        <v>6289</v>
      </c>
      <c r="AX1889" s="3" t="s">
        <v>6289</v>
      </c>
      <c r="AY1889" s="3" t="s">
        <v>6289</v>
      </c>
      <c r="AZ1889" s="3" t="s">
        <v>6289</v>
      </c>
    </row>
    <row r="1890" spans="1:52">
      <c r="A1890" t="s">
        <v>5873</v>
      </c>
      <c r="B1890" s="3" t="s">
        <v>6297</v>
      </c>
      <c r="C1890">
        <v>5</v>
      </c>
      <c r="D1890">
        <v>3</v>
      </c>
      <c r="E1890">
        <v>1</v>
      </c>
      <c r="F1890">
        <v>5</v>
      </c>
      <c r="G1890">
        <v>2</v>
      </c>
      <c r="H1890">
        <v>1</v>
      </c>
      <c r="I1890" s="16">
        <f t="shared" si="116"/>
        <v>2.8333333333333335</v>
      </c>
      <c r="J1890" s="16">
        <f t="shared" si="117"/>
        <v>0.68380742361617619</v>
      </c>
      <c r="K1890">
        <v>0</v>
      </c>
      <c r="L1890">
        <v>0</v>
      </c>
      <c r="M1890">
        <v>0</v>
      </c>
      <c r="N1890">
        <v>0</v>
      </c>
      <c r="O1890">
        <f t="shared" si="118"/>
        <v>0</v>
      </c>
      <c r="P1890" s="16">
        <f t="shared" si="119"/>
        <v>0</v>
      </c>
      <c r="Q1890" s="16">
        <v>0.47145043623793698</v>
      </c>
      <c r="R1890" s="16">
        <v>0.56680593117786804</v>
      </c>
      <c r="S1890" s="16">
        <v>0.25510691902963201</v>
      </c>
      <c r="T1890" s="16">
        <v>4.8924613265278296</v>
      </c>
      <c r="U1890" s="16">
        <v>2.4893016643155401</v>
      </c>
      <c r="V1890" s="16">
        <v>3.0412247560324999</v>
      </c>
      <c r="W1890" s="16">
        <v>0</v>
      </c>
      <c r="X1890" s="16">
        <v>0</v>
      </c>
      <c r="Y1890" s="16">
        <v>0</v>
      </c>
      <c r="Z1890" s="16">
        <v>0</v>
      </c>
      <c r="AA1890" t="s">
        <v>5873</v>
      </c>
      <c r="AB1890" s="16">
        <v>1.1716351033321299</v>
      </c>
      <c r="AC1890" s="16">
        <v>-1.4478978480282501</v>
      </c>
      <c r="AD1890" s="16">
        <v>1.11266580003944</v>
      </c>
      <c r="AE1890" s="16">
        <v>-1.3012872759969101</v>
      </c>
      <c r="AF1890">
        <v>0.19316014089953401</v>
      </c>
      <c r="AG1890" t="s">
        <v>3500</v>
      </c>
      <c r="AH1890" s="3" t="s">
        <v>5873</v>
      </c>
      <c r="AI1890" s="20" t="s">
        <v>23511</v>
      </c>
      <c r="AJ1890" s="20" t="s">
        <v>23512</v>
      </c>
      <c r="AK1890" s="20" t="s">
        <v>5873</v>
      </c>
      <c r="AL1890" s="3" t="s">
        <v>6289</v>
      </c>
      <c r="AM1890" s="20" t="s">
        <v>6289</v>
      </c>
      <c r="AN1890" s="3" t="s">
        <v>6289</v>
      </c>
      <c r="AO1890" s="20" t="s">
        <v>6289</v>
      </c>
      <c r="AP1890" s="3" t="s">
        <v>6289</v>
      </c>
      <c r="AQ1890" s="20" t="s">
        <v>6289</v>
      </c>
      <c r="AR1890" s="3" t="s">
        <v>6289</v>
      </c>
      <c r="AS1890" s="20" t="s">
        <v>6289</v>
      </c>
      <c r="AT1890" s="3" t="s">
        <v>6289</v>
      </c>
      <c r="AU1890" s="20" t="s">
        <v>6289</v>
      </c>
      <c r="AV1890" s="3" t="s">
        <v>6289</v>
      </c>
      <c r="AW1890" s="20" t="s">
        <v>6289</v>
      </c>
      <c r="AX1890" s="3" t="s">
        <v>6289</v>
      </c>
      <c r="AY1890" s="3" t="s">
        <v>6289</v>
      </c>
      <c r="AZ1890" s="3" t="s">
        <v>6289</v>
      </c>
    </row>
    <row r="1891" spans="1:52">
      <c r="A1891" t="s">
        <v>1446</v>
      </c>
      <c r="B1891" s="3" t="s">
        <v>12334</v>
      </c>
      <c r="C1891">
        <v>74</v>
      </c>
      <c r="D1891">
        <v>47</v>
      </c>
      <c r="E1891">
        <v>13</v>
      </c>
      <c r="F1891">
        <v>74</v>
      </c>
      <c r="G1891">
        <v>187</v>
      </c>
      <c r="H1891">
        <v>13</v>
      </c>
      <c r="I1891" s="16">
        <f t="shared" si="116"/>
        <v>68</v>
      </c>
      <c r="J1891" s="16">
        <f t="shared" si="117"/>
        <v>23.993054550570811</v>
      </c>
      <c r="K1891">
        <v>18</v>
      </c>
      <c r="L1891">
        <v>54</v>
      </c>
      <c r="M1891">
        <v>59</v>
      </c>
      <c r="N1891">
        <v>22</v>
      </c>
      <c r="O1891">
        <f t="shared" si="118"/>
        <v>38.25</v>
      </c>
      <c r="P1891" s="16">
        <f t="shared" si="119"/>
        <v>9.1949374658014946</v>
      </c>
      <c r="Q1891" s="16">
        <v>47.773644205444299</v>
      </c>
      <c r="R1891" s="16">
        <v>52.996354565130602</v>
      </c>
      <c r="S1891" s="16">
        <v>79.593358737244998</v>
      </c>
      <c r="T1891" s="16">
        <v>76.6485607822693</v>
      </c>
      <c r="U1891" s="16">
        <v>32.360921636101999</v>
      </c>
      <c r="V1891" s="16">
        <v>45.010126389280998</v>
      </c>
      <c r="W1891" s="16">
        <v>215.15751803976099</v>
      </c>
      <c r="X1891" s="16">
        <v>60.640573889453997</v>
      </c>
      <c r="Y1891" s="16">
        <v>78.590329208971994</v>
      </c>
      <c r="Z1891" s="16">
        <v>33.915013675146199</v>
      </c>
      <c r="AA1891" t="s">
        <v>1446</v>
      </c>
      <c r="AB1891" s="16">
        <v>72.268640112880504</v>
      </c>
      <c r="AC1891" s="16">
        <v>0.73574050222860699</v>
      </c>
      <c r="AD1891" s="16">
        <v>0.56542170451964702</v>
      </c>
      <c r="AE1891" s="16">
        <v>1.30122437173446</v>
      </c>
      <c r="AF1891">
        <v>0.19318166534343301</v>
      </c>
      <c r="AG1891">
        <v>0.467133826563007</v>
      </c>
      <c r="AH1891" s="3" t="s">
        <v>1446</v>
      </c>
      <c r="AI1891" s="20" t="s">
        <v>12332</v>
      </c>
      <c r="AJ1891" s="20" t="s">
        <v>12333</v>
      </c>
      <c r="AK1891" s="20" t="s">
        <v>1446</v>
      </c>
      <c r="AL1891" s="3" t="s">
        <v>12335</v>
      </c>
      <c r="AM1891" s="20" t="s">
        <v>6289</v>
      </c>
      <c r="AN1891" s="3" t="s">
        <v>6289</v>
      </c>
      <c r="AO1891" s="20" t="s">
        <v>6555</v>
      </c>
      <c r="AP1891" s="3" t="s">
        <v>6556</v>
      </c>
      <c r="AQ1891" s="20" t="s">
        <v>6557</v>
      </c>
      <c r="AR1891" s="3" t="s">
        <v>6558</v>
      </c>
      <c r="AS1891" s="20" t="s">
        <v>6289</v>
      </c>
      <c r="AT1891" s="3" t="s">
        <v>6289</v>
      </c>
      <c r="AU1891" s="20" t="s">
        <v>6289</v>
      </c>
      <c r="AV1891" s="3" t="s">
        <v>6289</v>
      </c>
      <c r="AW1891" s="20" t="s">
        <v>6289</v>
      </c>
      <c r="AX1891" s="3" t="s">
        <v>6289</v>
      </c>
      <c r="AY1891" s="3" t="s">
        <v>6289</v>
      </c>
      <c r="AZ1891" s="3" t="s">
        <v>6855</v>
      </c>
    </row>
    <row r="1892" spans="1:52">
      <c r="A1892" t="s">
        <v>1447</v>
      </c>
      <c r="B1892" s="3" t="s">
        <v>6406</v>
      </c>
      <c r="C1892">
        <v>3</v>
      </c>
      <c r="D1892">
        <v>18</v>
      </c>
      <c r="E1892">
        <v>1</v>
      </c>
      <c r="F1892">
        <v>3</v>
      </c>
      <c r="G1892">
        <v>43</v>
      </c>
      <c r="H1892">
        <v>1</v>
      </c>
      <c r="I1892" s="16">
        <f t="shared" si="116"/>
        <v>11.5</v>
      </c>
      <c r="J1892" s="16">
        <f t="shared" si="117"/>
        <v>6.2349819566699631</v>
      </c>
      <c r="K1892">
        <v>19</v>
      </c>
      <c r="L1892">
        <v>8</v>
      </c>
      <c r="M1892">
        <v>11</v>
      </c>
      <c r="N1892">
        <v>3</v>
      </c>
      <c r="O1892">
        <f t="shared" si="118"/>
        <v>10.25</v>
      </c>
      <c r="P1892" s="16">
        <f t="shared" si="119"/>
        <v>2.9020466915609751</v>
      </c>
      <c r="Q1892" s="16">
        <v>18.072266722454199</v>
      </c>
      <c r="R1892" s="16">
        <v>12.1863275203242</v>
      </c>
      <c r="S1892" s="16">
        <v>19.643232765281599</v>
      </c>
      <c r="T1892" s="16">
        <v>29.354767959166999</v>
      </c>
      <c r="U1892" s="16">
        <v>2.4893016643155401</v>
      </c>
      <c r="V1892" s="16">
        <v>1.8247348536195001</v>
      </c>
      <c r="W1892" s="16">
        <v>40.114113532836697</v>
      </c>
      <c r="X1892" s="16">
        <v>8.9837887243635492</v>
      </c>
      <c r="Y1892" s="16">
        <v>82.956458609470403</v>
      </c>
      <c r="Z1892" s="16">
        <v>4.62477459206539</v>
      </c>
      <c r="AA1892" t="s">
        <v>1447</v>
      </c>
      <c r="AB1892" s="16">
        <v>22.0249766943898</v>
      </c>
      <c r="AC1892" s="16">
        <v>1.0852033870654001</v>
      </c>
      <c r="AD1892" s="16">
        <v>0.83529892558922803</v>
      </c>
      <c r="AE1892" s="16">
        <v>1.29917967546754</v>
      </c>
      <c r="AF1892">
        <v>0.19388227482857401</v>
      </c>
      <c r="AG1892">
        <v>0.46800924532712102</v>
      </c>
      <c r="AH1892" s="3" t="s">
        <v>1447</v>
      </c>
      <c r="AI1892" s="20" t="s">
        <v>14509</v>
      </c>
      <c r="AJ1892" s="20" t="s">
        <v>14510</v>
      </c>
      <c r="AK1892" s="20" t="s">
        <v>1447</v>
      </c>
      <c r="AL1892" s="3" t="s">
        <v>6289</v>
      </c>
      <c r="AM1892" s="20" t="s">
        <v>6289</v>
      </c>
      <c r="AN1892" s="3" t="s">
        <v>6289</v>
      </c>
      <c r="AO1892" s="20" t="s">
        <v>6289</v>
      </c>
      <c r="AP1892" s="3" t="s">
        <v>6289</v>
      </c>
      <c r="AQ1892" s="20" t="s">
        <v>6289</v>
      </c>
      <c r="AR1892" s="3" t="s">
        <v>6289</v>
      </c>
      <c r="AS1892" s="20" t="s">
        <v>6289</v>
      </c>
      <c r="AT1892" s="3" t="s">
        <v>6289</v>
      </c>
      <c r="AU1892" s="20" t="s">
        <v>6289</v>
      </c>
      <c r="AV1892" s="3" t="s">
        <v>6289</v>
      </c>
      <c r="AW1892" s="20" t="s">
        <v>6289</v>
      </c>
      <c r="AX1892" s="3" t="s">
        <v>6289</v>
      </c>
      <c r="AY1892" s="3" t="s">
        <v>6289</v>
      </c>
      <c r="AZ1892" s="3" t="s">
        <v>6289</v>
      </c>
    </row>
    <row r="1893" spans="1:52">
      <c r="A1893" t="s">
        <v>1449</v>
      </c>
      <c r="B1893" s="3" t="s">
        <v>6406</v>
      </c>
      <c r="C1893">
        <v>10</v>
      </c>
      <c r="D1893">
        <v>8</v>
      </c>
      <c r="E1893">
        <v>4</v>
      </c>
      <c r="F1893">
        <v>10</v>
      </c>
      <c r="G1893">
        <v>59</v>
      </c>
      <c r="H1893">
        <v>4</v>
      </c>
      <c r="I1893" s="16">
        <f t="shared" si="116"/>
        <v>15.833333333333334</v>
      </c>
      <c r="J1893" s="16">
        <f t="shared" si="117"/>
        <v>7.945706970387171</v>
      </c>
      <c r="K1893">
        <v>18</v>
      </c>
      <c r="L1893">
        <v>7</v>
      </c>
      <c r="M1893">
        <v>0</v>
      </c>
      <c r="N1893">
        <v>19</v>
      </c>
      <c r="O1893">
        <f t="shared" si="118"/>
        <v>11</v>
      </c>
      <c r="P1893" s="16">
        <f t="shared" si="119"/>
        <v>3.9528470752104741</v>
      </c>
      <c r="Q1893" s="16">
        <v>17.129365849978399</v>
      </c>
      <c r="R1893" s="16">
        <v>16.720774969747101</v>
      </c>
      <c r="S1893" s="16">
        <v>14.285987465659399</v>
      </c>
      <c r="T1893" s="16">
        <v>13.046563537407501</v>
      </c>
      <c r="U1893" s="16">
        <v>9.9572066572621498</v>
      </c>
      <c r="V1893" s="16">
        <v>6.0824495120649997</v>
      </c>
      <c r="W1893" s="16">
        <v>0</v>
      </c>
      <c r="X1893" s="16">
        <v>7.86081513381811</v>
      </c>
      <c r="Y1893" s="16">
        <v>78.590329208971994</v>
      </c>
      <c r="Z1893" s="16">
        <v>29.290239083080799</v>
      </c>
      <c r="AA1893" t="s">
        <v>1449</v>
      </c>
      <c r="AB1893" s="16">
        <v>19.296373141798998</v>
      </c>
      <c r="AC1893" s="16">
        <v>0.997106201691355</v>
      </c>
      <c r="AD1893" s="16">
        <v>0.76757476217696097</v>
      </c>
      <c r="AE1893" s="16">
        <v>1.29903463587496</v>
      </c>
      <c r="AF1893">
        <v>0.19393204300262601</v>
      </c>
      <c r="AG1893">
        <v>0.46800924532712102</v>
      </c>
      <c r="AH1893" s="3" t="s">
        <v>1449</v>
      </c>
      <c r="AI1893" s="20" t="s">
        <v>20621</v>
      </c>
      <c r="AJ1893" s="20" t="s">
        <v>20622</v>
      </c>
      <c r="AK1893" s="20" t="s">
        <v>1449</v>
      </c>
      <c r="AL1893" s="3" t="s">
        <v>6289</v>
      </c>
      <c r="AM1893" s="20" t="s">
        <v>6289</v>
      </c>
      <c r="AN1893" s="3" t="s">
        <v>6289</v>
      </c>
      <c r="AO1893" s="20" t="s">
        <v>6289</v>
      </c>
      <c r="AP1893" s="3" t="s">
        <v>6289</v>
      </c>
      <c r="AQ1893" s="20" t="s">
        <v>6289</v>
      </c>
      <c r="AR1893" s="3" t="s">
        <v>6289</v>
      </c>
      <c r="AS1893" s="20" t="s">
        <v>6289</v>
      </c>
      <c r="AT1893" s="3" t="s">
        <v>6289</v>
      </c>
      <c r="AU1893" s="20" t="s">
        <v>6289</v>
      </c>
      <c r="AV1893" s="3" t="s">
        <v>6289</v>
      </c>
      <c r="AW1893" s="20" t="s">
        <v>6289</v>
      </c>
      <c r="AX1893" s="3" t="s">
        <v>6289</v>
      </c>
      <c r="AY1893" s="3" t="s">
        <v>6289</v>
      </c>
      <c r="AZ1893" s="3" t="s">
        <v>6289</v>
      </c>
    </row>
    <row r="1894" spans="1:52">
      <c r="A1894" t="s">
        <v>1448</v>
      </c>
      <c r="B1894" s="3" t="s">
        <v>16031</v>
      </c>
      <c r="C1894">
        <v>9</v>
      </c>
      <c r="D1894">
        <v>6</v>
      </c>
      <c r="E1894">
        <v>6</v>
      </c>
      <c r="F1894">
        <v>9</v>
      </c>
      <c r="G1894">
        <v>18</v>
      </c>
      <c r="H1894">
        <v>6</v>
      </c>
      <c r="I1894" s="16">
        <f t="shared" si="116"/>
        <v>9</v>
      </c>
      <c r="J1894" s="16">
        <f t="shared" si="117"/>
        <v>1.7320508075688772</v>
      </c>
      <c r="K1894">
        <v>2</v>
      </c>
      <c r="L1894">
        <v>16</v>
      </c>
      <c r="M1894">
        <v>0</v>
      </c>
      <c r="N1894">
        <v>15</v>
      </c>
      <c r="O1894">
        <f t="shared" si="118"/>
        <v>8.25</v>
      </c>
      <c r="P1894" s="16">
        <f t="shared" si="119"/>
        <v>3.6464880364537056</v>
      </c>
      <c r="Q1894" s="16">
        <v>6.60030610733111</v>
      </c>
      <c r="R1894" s="16">
        <v>5.1012533806008102</v>
      </c>
      <c r="S1894" s="16">
        <v>4.5919245425333699</v>
      </c>
      <c r="T1894" s="16">
        <v>9.7849226530556592</v>
      </c>
      <c r="U1894" s="16">
        <v>14.935809985893201</v>
      </c>
      <c r="V1894" s="16">
        <v>5.4742045608585004</v>
      </c>
      <c r="W1894" s="16">
        <v>0</v>
      </c>
      <c r="X1894" s="16">
        <v>17.967577448727098</v>
      </c>
      <c r="Y1894" s="16">
        <v>8.7322588009968793</v>
      </c>
      <c r="Z1894" s="16">
        <v>23.123872960326899</v>
      </c>
      <c r="AA1894" t="s">
        <v>1448</v>
      </c>
      <c r="AB1894" s="16">
        <v>9.6312130440323607</v>
      </c>
      <c r="AC1894" s="16">
        <v>0.86418976528605396</v>
      </c>
      <c r="AD1894" s="16">
        <v>0.66527464081718701</v>
      </c>
      <c r="AE1894" s="16">
        <v>1.2989970040411101</v>
      </c>
      <c r="AF1894">
        <v>0.19394495733761799</v>
      </c>
      <c r="AG1894">
        <v>0.46800924532712102</v>
      </c>
      <c r="AH1894" s="3" t="s">
        <v>1448</v>
      </c>
      <c r="AI1894" s="20" t="s">
        <v>16029</v>
      </c>
      <c r="AJ1894" s="20" t="s">
        <v>16030</v>
      </c>
      <c r="AK1894" s="20" t="s">
        <v>1448</v>
      </c>
      <c r="AL1894" s="3" t="s">
        <v>16032</v>
      </c>
      <c r="AM1894" s="20" t="s">
        <v>6289</v>
      </c>
      <c r="AN1894" s="3" t="s">
        <v>6289</v>
      </c>
      <c r="AO1894" s="20" t="s">
        <v>6806</v>
      </c>
      <c r="AP1894" s="3" t="s">
        <v>6807</v>
      </c>
      <c r="AQ1894" s="20" t="s">
        <v>6289</v>
      </c>
      <c r="AR1894" s="3" t="s">
        <v>6289</v>
      </c>
      <c r="AS1894" s="20" t="s">
        <v>6289</v>
      </c>
      <c r="AT1894" s="3" t="s">
        <v>6289</v>
      </c>
      <c r="AU1894" s="20" t="s">
        <v>6289</v>
      </c>
      <c r="AV1894" s="3" t="s">
        <v>6289</v>
      </c>
      <c r="AW1894" s="20" t="s">
        <v>6289</v>
      </c>
      <c r="AX1894" s="3" t="s">
        <v>6289</v>
      </c>
      <c r="AY1894" s="3" t="s">
        <v>6808</v>
      </c>
      <c r="AZ1894" s="3" t="s">
        <v>6808</v>
      </c>
    </row>
    <row r="1895" spans="1:52">
      <c r="A1895" t="s">
        <v>4594</v>
      </c>
      <c r="B1895" s="3" t="s">
        <v>6297</v>
      </c>
      <c r="C1895">
        <v>1</v>
      </c>
      <c r="D1895">
        <v>0</v>
      </c>
      <c r="E1895">
        <v>0</v>
      </c>
      <c r="F1895">
        <v>1</v>
      </c>
      <c r="G1895">
        <v>2</v>
      </c>
      <c r="H1895">
        <v>0</v>
      </c>
      <c r="I1895" s="16">
        <f t="shared" si="116"/>
        <v>0.66666666666666663</v>
      </c>
      <c r="J1895" s="16">
        <f t="shared" si="117"/>
        <v>0.3042903097250923</v>
      </c>
      <c r="K1895">
        <v>0</v>
      </c>
      <c r="L1895">
        <v>3</v>
      </c>
      <c r="M1895">
        <v>0</v>
      </c>
      <c r="N1895">
        <v>0</v>
      </c>
      <c r="O1895">
        <f t="shared" si="118"/>
        <v>0.75</v>
      </c>
      <c r="P1895" s="16">
        <f t="shared" si="119"/>
        <v>0.649519052838329</v>
      </c>
      <c r="Q1895" s="16">
        <v>0</v>
      </c>
      <c r="R1895" s="16">
        <v>0.56680593117786804</v>
      </c>
      <c r="S1895" s="16">
        <v>0</v>
      </c>
      <c r="T1895" s="16">
        <v>0</v>
      </c>
      <c r="U1895" s="16">
        <v>0</v>
      </c>
      <c r="V1895" s="16">
        <v>0.60824495120650002</v>
      </c>
      <c r="W1895" s="16">
        <v>0</v>
      </c>
      <c r="X1895" s="16">
        <v>3.3689207716363301</v>
      </c>
      <c r="Y1895" s="16">
        <v>0</v>
      </c>
      <c r="Z1895" s="16">
        <v>0</v>
      </c>
      <c r="AA1895" t="s">
        <v>4594</v>
      </c>
      <c r="AB1895" s="16">
        <v>0.45439716540206998</v>
      </c>
      <c r="AC1895" s="16">
        <v>1.5300390788084299</v>
      </c>
      <c r="AD1895" s="16">
        <v>1.17857663527776</v>
      </c>
      <c r="AE1895" s="16">
        <v>1.2982092407150401</v>
      </c>
      <c r="AF1895">
        <v>0.19421544360446799</v>
      </c>
      <c r="AG1895" t="s">
        <v>3500</v>
      </c>
      <c r="AH1895" s="3" t="s">
        <v>4594</v>
      </c>
      <c r="AI1895" s="20" t="s">
        <v>14140</v>
      </c>
      <c r="AJ1895" s="20" t="s">
        <v>14141</v>
      </c>
      <c r="AK1895" s="20" t="s">
        <v>4594</v>
      </c>
      <c r="AL1895" s="3" t="s">
        <v>6289</v>
      </c>
      <c r="AM1895" s="20" t="s">
        <v>6289</v>
      </c>
      <c r="AN1895" s="3" t="s">
        <v>6289</v>
      </c>
      <c r="AO1895" s="20" t="s">
        <v>6289</v>
      </c>
      <c r="AP1895" s="3" t="s">
        <v>6289</v>
      </c>
      <c r="AQ1895" s="20" t="s">
        <v>6289</v>
      </c>
      <c r="AR1895" s="3" t="s">
        <v>6289</v>
      </c>
      <c r="AS1895" s="20" t="s">
        <v>6289</v>
      </c>
      <c r="AT1895" s="3" t="s">
        <v>6289</v>
      </c>
      <c r="AU1895" s="20" t="s">
        <v>6289</v>
      </c>
      <c r="AV1895" s="3" t="s">
        <v>6289</v>
      </c>
      <c r="AW1895" s="20" t="s">
        <v>6289</v>
      </c>
      <c r="AX1895" s="3" t="s">
        <v>6289</v>
      </c>
      <c r="AY1895" s="3" t="s">
        <v>6289</v>
      </c>
      <c r="AZ1895" s="3" t="s">
        <v>6289</v>
      </c>
    </row>
    <row r="1896" spans="1:52">
      <c r="A1896" t="s">
        <v>1450</v>
      </c>
      <c r="B1896" s="3" t="s">
        <v>10752</v>
      </c>
      <c r="C1896">
        <v>18</v>
      </c>
      <c r="D1896">
        <v>4</v>
      </c>
      <c r="E1896">
        <v>5</v>
      </c>
      <c r="F1896">
        <v>18</v>
      </c>
      <c r="G1896">
        <v>163</v>
      </c>
      <c r="H1896">
        <v>5</v>
      </c>
      <c r="I1896" s="16">
        <f t="shared" si="116"/>
        <v>35.5</v>
      </c>
      <c r="J1896" s="16">
        <f t="shared" si="117"/>
        <v>23.405543028189808</v>
      </c>
      <c r="K1896">
        <v>6</v>
      </c>
      <c r="L1896">
        <v>4</v>
      </c>
      <c r="M1896">
        <v>0</v>
      </c>
      <c r="N1896">
        <v>10</v>
      </c>
      <c r="O1896">
        <f t="shared" si="118"/>
        <v>5</v>
      </c>
      <c r="P1896" s="16">
        <f t="shared" si="119"/>
        <v>1.8027756377319946</v>
      </c>
      <c r="Q1896" s="16">
        <v>21.529569921532399</v>
      </c>
      <c r="R1896" s="16">
        <v>46.194683390996197</v>
      </c>
      <c r="S1896" s="16">
        <v>47.449886939511501</v>
      </c>
      <c r="T1896" s="16">
        <v>6.5232817687037699</v>
      </c>
      <c r="U1896" s="16">
        <v>12.446508321577699</v>
      </c>
      <c r="V1896" s="16">
        <v>10.948409121717001</v>
      </c>
      <c r="W1896" s="16">
        <v>0</v>
      </c>
      <c r="X1896" s="16">
        <v>4.49189436218178</v>
      </c>
      <c r="Y1896" s="16">
        <v>26.1967764029907</v>
      </c>
      <c r="Z1896" s="16">
        <v>15.4159153068846</v>
      </c>
      <c r="AA1896" t="s">
        <v>1450</v>
      </c>
      <c r="AB1896" s="16">
        <v>19.1196925536096</v>
      </c>
      <c r="AC1896" s="16">
        <v>-1.0244452097657899</v>
      </c>
      <c r="AD1896" s="16">
        <v>0.78989870042423005</v>
      </c>
      <c r="AE1896" s="16">
        <v>-1.29693239046424</v>
      </c>
      <c r="AF1896">
        <v>0.19465445056387801</v>
      </c>
      <c r="AG1896">
        <v>0.46939760339283798</v>
      </c>
      <c r="AH1896" s="3" t="s">
        <v>1450</v>
      </c>
      <c r="AI1896" s="20" t="s">
        <v>20287</v>
      </c>
      <c r="AJ1896" s="20" t="s">
        <v>20288</v>
      </c>
      <c r="AK1896" s="20" t="s">
        <v>1450</v>
      </c>
      <c r="AL1896" s="3" t="s">
        <v>20289</v>
      </c>
      <c r="AM1896" s="20" t="s">
        <v>6289</v>
      </c>
      <c r="AN1896" s="3" t="s">
        <v>6289</v>
      </c>
      <c r="AO1896" s="20" t="s">
        <v>10754</v>
      </c>
      <c r="AP1896" s="3" t="s">
        <v>10755</v>
      </c>
      <c r="AQ1896" s="20" t="s">
        <v>10756</v>
      </c>
      <c r="AR1896" s="3" t="s">
        <v>10757</v>
      </c>
      <c r="AS1896" s="20" t="s">
        <v>6289</v>
      </c>
      <c r="AT1896" s="3" t="s">
        <v>6289</v>
      </c>
      <c r="AU1896" s="20" t="s">
        <v>6289</v>
      </c>
      <c r="AV1896" s="3" t="s">
        <v>6289</v>
      </c>
      <c r="AW1896" s="20" t="s">
        <v>6289</v>
      </c>
      <c r="AX1896" s="3" t="s">
        <v>6289</v>
      </c>
      <c r="AY1896" s="3" t="s">
        <v>6289</v>
      </c>
      <c r="AZ1896" s="3" t="s">
        <v>10758</v>
      </c>
    </row>
    <row r="1897" spans="1:52">
      <c r="A1897" t="s">
        <v>4897</v>
      </c>
      <c r="B1897" s="3" t="s">
        <v>16283</v>
      </c>
      <c r="C1897">
        <v>2</v>
      </c>
      <c r="D1897">
        <v>0</v>
      </c>
      <c r="E1897">
        <v>0</v>
      </c>
      <c r="F1897">
        <v>2</v>
      </c>
      <c r="G1897">
        <v>8</v>
      </c>
      <c r="H1897">
        <v>0</v>
      </c>
      <c r="I1897" s="16">
        <f t="shared" si="116"/>
        <v>2</v>
      </c>
      <c r="J1897" s="16">
        <f t="shared" si="117"/>
        <v>1.1547005383792517</v>
      </c>
      <c r="K1897">
        <v>0</v>
      </c>
      <c r="L1897">
        <v>0</v>
      </c>
      <c r="M1897">
        <v>0</v>
      </c>
      <c r="N1897">
        <v>0</v>
      </c>
      <c r="O1897">
        <f t="shared" si="118"/>
        <v>0</v>
      </c>
      <c r="P1897" s="16">
        <f t="shared" si="119"/>
        <v>0</v>
      </c>
      <c r="Q1897" s="16">
        <v>1.57150145412646</v>
      </c>
      <c r="R1897" s="16">
        <v>2.2672237247114699</v>
      </c>
      <c r="S1897" s="16">
        <v>1.78574843320742</v>
      </c>
      <c r="T1897" s="16">
        <v>0</v>
      </c>
      <c r="U1897" s="16">
        <v>0</v>
      </c>
      <c r="V1897" s="16">
        <v>1.216489902413</v>
      </c>
      <c r="W1897" s="16">
        <v>0</v>
      </c>
      <c r="X1897" s="16">
        <v>0</v>
      </c>
      <c r="Y1897" s="16">
        <v>0</v>
      </c>
      <c r="Z1897" s="16">
        <v>0</v>
      </c>
      <c r="AA1897" t="s">
        <v>4897</v>
      </c>
      <c r="AB1897" s="16">
        <v>0.68409635144583503</v>
      </c>
      <c r="AC1897" s="16">
        <v>-1.37319400596506</v>
      </c>
      <c r="AD1897" s="16">
        <v>1.0594373588361301</v>
      </c>
      <c r="AE1897" s="16">
        <v>-1.29615403356515</v>
      </c>
      <c r="AF1897">
        <v>0.194922422342793</v>
      </c>
      <c r="AG1897" t="s">
        <v>3500</v>
      </c>
      <c r="AH1897" s="3" t="s">
        <v>4897</v>
      </c>
      <c r="AI1897" s="20" t="s">
        <v>16281</v>
      </c>
      <c r="AJ1897" s="20" t="s">
        <v>16282</v>
      </c>
      <c r="AK1897" s="20" t="s">
        <v>4897</v>
      </c>
      <c r="AL1897" s="3" t="s">
        <v>6289</v>
      </c>
      <c r="AM1897" s="20" t="s">
        <v>6289</v>
      </c>
      <c r="AN1897" s="3" t="s">
        <v>6289</v>
      </c>
      <c r="AO1897" s="20" t="s">
        <v>7543</v>
      </c>
      <c r="AP1897" s="3" t="s">
        <v>7544</v>
      </c>
      <c r="AQ1897" s="20" t="s">
        <v>6289</v>
      </c>
      <c r="AR1897" s="3" t="s">
        <v>6289</v>
      </c>
      <c r="AS1897" s="20" t="s">
        <v>6289</v>
      </c>
      <c r="AT1897" s="3" t="s">
        <v>6289</v>
      </c>
      <c r="AU1897" s="20" t="s">
        <v>6289</v>
      </c>
      <c r="AV1897" s="3" t="s">
        <v>6289</v>
      </c>
      <c r="AW1897" s="20" t="s">
        <v>6289</v>
      </c>
      <c r="AX1897" s="3" t="s">
        <v>6289</v>
      </c>
      <c r="AY1897" s="3" t="s">
        <v>6289</v>
      </c>
      <c r="AZ1897" s="3" t="s">
        <v>6289</v>
      </c>
    </row>
    <row r="1898" spans="1:52">
      <c r="A1898" t="s">
        <v>4913</v>
      </c>
      <c r="B1898" s="3" t="s">
        <v>16483</v>
      </c>
      <c r="C1898">
        <v>3</v>
      </c>
      <c r="D1898">
        <v>0</v>
      </c>
      <c r="E1898">
        <v>0</v>
      </c>
      <c r="F1898">
        <v>3</v>
      </c>
      <c r="G1898">
        <v>41</v>
      </c>
      <c r="H1898">
        <v>0</v>
      </c>
      <c r="I1898" s="16">
        <f t="shared" si="116"/>
        <v>7.833333333333333</v>
      </c>
      <c r="J1898" s="16">
        <f t="shared" si="117"/>
        <v>6.0800980742577337</v>
      </c>
      <c r="K1898">
        <v>0</v>
      </c>
      <c r="L1898">
        <v>3</v>
      </c>
      <c r="M1898">
        <v>0</v>
      </c>
      <c r="N1898">
        <v>1</v>
      </c>
      <c r="O1898">
        <f t="shared" si="118"/>
        <v>1</v>
      </c>
      <c r="P1898" s="16">
        <f t="shared" si="119"/>
        <v>0.61237243569579447</v>
      </c>
      <c r="Q1898" s="16">
        <v>4.8716545077920097</v>
      </c>
      <c r="R1898" s="16">
        <v>11.6195215891463</v>
      </c>
      <c r="S1898" s="16">
        <v>10.714490599244501</v>
      </c>
      <c r="T1898" s="16">
        <v>0</v>
      </c>
      <c r="U1898" s="16">
        <v>0</v>
      </c>
      <c r="V1898" s="16">
        <v>1.8247348536195001</v>
      </c>
      <c r="W1898" s="16">
        <v>0</v>
      </c>
      <c r="X1898" s="16">
        <v>3.3689207716363301</v>
      </c>
      <c r="Y1898" s="16">
        <v>0</v>
      </c>
      <c r="Z1898" s="16">
        <v>1.54159153068846</v>
      </c>
      <c r="AA1898" t="s">
        <v>4913</v>
      </c>
      <c r="AB1898" s="16">
        <v>3.3940913852127101</v>
      </c>
      <c r="AC1898" s="16">
        <v>-1.3403912640995199</v>
      </c>
      <c r="AD1898" s="16">
        <v>1.03447897434275</v>
      </c>
      <c r="AE1898" s="16">
        <v>-1.29571629520177</v>
      </c>
      <c r="AF1898">
        <v>0.195073245207325</v>
      </c>
      <c r="AG1898" t="s">
        <v>3500</v>
      </c>
      <c r="AH1898" s="3" t="s">
        <v>4913</v>
      </c>
      <c r="AI1898" s="20" t="s">
        <v>16481</v>
      </c>
      <c r="AJ1898" s="20" t="s">
        <v>16482</v>
      </c>
      <c r="AK1898" s="20" t="s">
        <v>4913</v>
      </c>
      <c r="AL1898" s="3" t="s">
        <v>16484</v>
      </c>
      <c r="AM1898" s="20" t="s">
        <v>6289</v>
      </c>
      <c r="AN1898" s="3" t="s">
        <v>6289</v>
      </c>
      <c r="AO1898" s="20" t="s">
        <v>8955</v>
      </c>
      <c r="AP1898" s="3" t="s">
        <v>8956</v>
      </c>
      <c r="AQ1898" s="20" t="s">
        <v>16485</v>
      </c>
      <c r="AR1898" s="3" t="s">
        <v>16486</v>
      </c>
      <c r="AS1898" s="20" t="s">
        <v>16487</v>
      </c>
      <c r="AT1898" s="3" t="s">
        <v>16488</v>
      </c>
      <c r="AU1898" s="20" t="s">
        <v>6289</v>
      </c>
      <c r="AV1898" s="3" t="s">
        <v>6289</v>
      </c>
      <c r="AW1898" s="20" t="s">
        <v>6289</v>
      </c>
      <c r="AX1898" s="3" t="s">
        <v>6289</v>
      </c>
      <c r="AY1898" s="3" t="s">
        <v>6289</v>
      </c>
      <c r="AZ1898" s="3" t="s">
        <v>16489</v>
      </c>
    </row>
    <row r="1899" spans="1:52">
      <c r="A1899" t="s">
        <v>1451</v>
      </c>
      <c r="B1899" s="3" t="s">
        <v>6406</v>
      </c>
      <c r="C1899">
        <v>7</v>
      </c>
      <c r="D1899">
        <v>0</v>
      </c>
      <c r="E1899">
        <v>6</v>
      </c>
      <c r="F1899">
        <v>7</v>
      </c>
      <c r="G1899">
        <v>30</v>
      </c>
      <c r="H1899">
        <v>6</v>
      </c>
      <c r="I1899" s="16">
        <f t="shared" si="116"/>
        <v>9.3333333333333339</v>
      </c>
      <c r="J1899" s="16">
        <f t="shared" si="117"/>
        <v>3.8991926989703534</v>
      </c>
      <c r="K1899">
        <v>0</v>
      </c>
      <c r="L1899">
        <v>5</v>
      </c>
      <c r="M1899">
        <v>0</v>
      </c>
      <c r="N1899">
        <v>3</v>
      </c>
      <c r="O1899">
        <f t="shared" si="118"/>
        <v>2</v>
      </c>
      <c r="P1899" s="16">
        <f t="shared" si="119"/>
        <v>1.0606601717798212</v>
      </c>
      <c r="Q1899" s="16">
        <v>8.9575582885208007</v>
      </c>
      <c r="R1899" s="16">
        <v>8.5020889676680191</v>
      </c>
      <c r="S1899" s="16">
        <v>10.714490599244501</v>
      </c>
      <c r="T1899" s="16">
        <v>0</v>
      </c>
      <c r="U1899" s="16">
        <v>14.935809985893201</v>
      </c>
      <c r="V1899" s="16">
        <v>4.2577146584454999</v>
      </c>
      <c r="W1899" s="16">
        <v>0</v>
      </c>
      <c r="X1899" s="16">
        <v>5.6148679527272201</v>
      </c>
      <c r="Y1899" s="16">
        <v>0</v>
      </c>
      <c r="Z1899" s="16">
        <v>4.62477459206539</v>
      </c>
      <c r="AA1899" t="s">
        <v>1451</v>
      </c>
      <c r="AB1899" s="16">
        <v>5.7607305044564701</v>
      </c>
      <c r="AC1899" s="16">
        <v>-1.1052111606374</v>
      </c>
      <c r="AD1899" s="16">
        <v>0.85355495770235901</v>
      </c>
      <c r="AE1899" s="16">
        <v>-1.2948330399397601</v>
      </c>
      <c r="AF1899">
        <v>0.195377831573879</v>
      </c>
      <c r="AG1899">
        <v>0.47081751561777102</v>
      </c>
      <c r="AH1899" s="3" t="s">
        <v>1451</v>
      </c>
      <c r="AI1899" s="20" t="s">
        <v>24737</v>
      </c>
      <c r="AJ1899" s="20" t="s">
        <v>24738</v>
      </c>
      <c r="AK1899" s="20" t="s">
        <v>1451</v>
      </c>
      <c r="AL1899" s="3" t="s">
        <v>6289</v>
      </c>
      <c r="AM1899" s="20" t="s">
        <v>6289</v>
      </c>
      <c r="AN1899" s="3" t="s">
        <v>6289</v>
      </c>
      <c r="AO1899" s="20" t="s">
        <v>6289</v>
      </c>
      <c r="AP1899" s="3" t="s">
        <v>6289</v>
      </c>
      <c r="AQ1899" s="20" t="s">
        <v>6289</v>
      </c>
      <c r="AR1899" s="3" t="s">
        <v>6289</v>
      </c>
      <c r="AS1899" s="20" t="s">
        <v>6289</v>
      </c>
      <c r="AT1899" s="3" t="s">
        <v>6289</v>
      </c>
      <c r="AU1899" s="20" t="s">
        <v>6289</v>
      </c>
      <c r="AV1899" s="3" t="s">
        <v>6289</v>
      </c>
      <c r="AW1899" s="20" t="s">
        <v>6289</v>
      </c>
      <c r="AX1899" s="3" t="s">
        <v>6289</v>
      </c>
      <c r="AY1899" s="3" t="s">
        <v>6289</v>
      </c>
      <c r="AZ1899" s="3" t="s">
        <v>6289</v>
      </c>
    </row>
    <row r="1900" spans="1:52">
      <c r="A1900" t="s">
        <v>1452</v>
      </c>
      <c r="B1900" s="3" t="s">
        <v>6406</v>
      </c>
      <c r="C1900">
        <v>26</v>
      </c>
      <c r="D1900">
        <v>0</v>
      </c>
      <c r="E1900">
        <v>3</v>
      </c>
      <c r="F1900">
        <v>26</v>
      </c>
      <c r="G1900">
        <v>101</v>
      </c>
      <c r="H1900">
        <v>3</v>
      </c>
      <c r="I1900" s="16">
        <f t="shared" si="116"/>
        <v>26.5</v>
      </c>
      <c r="J1900" s="16">
        <f t="shared" si="117"/>
        <v>14.295978455495799</v>
      </c>
      <c r="K1900">
        <v>0</v>
      </c>
      <c r="L1900">
        <v>15</v>
      </c>
      <c r="M1900">
        <v>0</v>
      </c>
      <c r="N1900">
        <v>1</v>
      </c>
      <c r="O1900">
        <f t="shared" si="118"/>
        <v>4</v>
      </c>
      <c r="P1900" s="16">
        <f t="shared" si="119"/>
        <v>3.1819805153394638</v>
      </c>
      <c r="Q1900" s="16">
        <v>15.715014541264599</v>
      </c>
      <c r="R1900" s="16">
        <v>28.623699524482301</v>
      </c>
      <c r="S1900" s="16">
        <v>21.684088117518701</v>
      </c>
      <c r="T1900" s="16">
        <v>0</v>
      </c>
      <c r="U1900" s="16">
        <v>7.4679049929466101</v>
      </c>
      <c r="V1900" s="16">
        <v>15.814368731368999</v>
      </c>
      <c r="W1900" s="16">
        <v>0</v>
      </c>
      <c r="X1900" s="16">
        <v>16.844603858181699</v>
      </c>
      <c r="Y1900" s="16">
        <v>0</v>
      </c>
      <c r="Z1900" s="16">
        <v>1.54159153068846</v>
      </c>
      <c r="AA1900" t="s">
        <v>1452</v>
      </c>
      <c r="AB1900" s="16">
        <v>10.769127129645099</v>
      </c>
      <c r="AC1900" s="16">
        <v>-1.25393517161469</v>
      </c>
      <c r="AD1900" s="16">
        <v>0.96889322093129004</v>
      </c>
      <c r="AE1900" s="16">
        <v>-1.2941933584894101</v>
      </c>
      <c r="AF1900">
        <v>0.19559864028496901</v>
      </c>
      <c r="AG1900">
        <v>0.471025218415077</v>
      </c>
      <c r="AH1900" s="3" t="s">
        <v>1452</v>
      </c>
      <c r="AI1900" s="20" t="s">
        <v>16594</v>
      </c>
      <c r="AJ1900" s="20" t="s">
        <v>16595</v>
      </c>
      <c r="AK1900" s="20" t="s">
        <v>1452</v>
      </c>
      <c r="AL1900" s="3" t="s">
        <v>6289</v>
      </c>
      <c r="AM1900" s="20" t="s">
        <v>6289</v>
      </c>
      <c r="AN1900" s="3" t="s">
        <v>6289</v>
      </c>
      <c r="AO1900" s="20" t="s">
        <v>6289</v>
      </c>
      <c r="AP1900" s="3" t="s">
        <v>6289</v>
      </c>
      <c r="AQ1900" s="20" t="s">
        <v>6289</v>
      </c>
      <c r="AR1900" s="3" t="s">
        <v>6289</v>
      </c>
      <c r="AS1900" s="20" t="s">
        <v>6289</v>
      </c>
      <c r="AT1900" s="3" t="s">
        <v>6289</v>
      </c>
      <c r="AU1900" s="20" t="s">
        <v>6289</v>
      </c>
      <c r="AV1900" s="3" t="s">
        <v>6289</v>
      </c>
      <c r="AW1900" s="20" t="s">
        <v>6289</v>
      </c>
      <c r="AX1900" s="3" t="s">
        <v>6289</v>
      </c>
      <c r="AY1900" s="3" t="s">
        <v>6289</v>
      </c>
      <c r="AZ1900" s="3" t="s">
        <v>6289</v>
      </c>
    </row>
    <row r="1901" spans="1:52">
      <c r="A1901" t="s">
        <v>4312</v>
      </c>
      <c r="B1901" s="3" t="s">
        <v>6406</v>
      </c>
      <c r="C1901">
        <v>11</v>
      </c>
      <c r="D1901">
        <v>1</v>
      </c>
      <c r="E1901">
        <v>0</v>
      </c>
      <c r="F1901">
        <v>11</v>
      </c>
      <c r="G1901">
        <v>7</v>
      </c>
      <c r="H1901">
        <v>0</v>
      </c>
      <c r="I1901" s="16">
        <f t="shared" si="116"/>
        <v>5</v>
      </c>
      <c r="J1901" s="16">
        <f t="shared" si="117"/>
        <v>1.986062547968831</v>
      </c>
      <c r="K1901">
        <v>0</v>
      </c>
      <c r="L1901">
        <v>2</v>
      </c>
      <c r="M1901">
        <v>0</v>
      </c>
      <c r="N1901">
        <v>0</v>
      </c>
      <c r="O1901">
        <f t="shared" si="118"/>
        <v>0.5</v>
      </c>
      <c r="P1901" s="16">
        <f t="shared" si="119"/>
        <v>0.4330127018922193</v>
      </c>
      <c r="Q1901" s="16">
        <v>2.0429518903643902</v>
      </c>
      <c r="R1901" s="16">
        <v>1.9838207591225401</v>
      </c>
      <c r="S1901" s="16">
        <v>3.8266037854444699</v>
      </c>
      <c r="T1901" s="16">
        <v>1.63082044217594</v>
      </c>
      <c r="U1901" s="16">
        <v>0</v>
      </c>
      <c r="V1901" s="16">
        <v>6.6906944632715</v>
      </c>
      <c r="W1901" s="16">
        <v>0</v>
      </c>
      <c r="X1901" s="16">
        <v>2.24594718109089</v>
      </c>
      <c r="Y1901" s="16">
        <v>0</v>
      </c>
      <c r="Z1901" s="16">
        <v>0</v>
      </c>
      <c r="AA1901" t="s">
        <v>4312</v>
      </c>
      <c r="AB1901" s="16">
        <v>1.84208385214697</v>
      </c>
      <c r="AC1901" s="16">
        <v>-1.2730995963621199</v>
      </c>
      <c r="AD1901" s="16">
        <v>0.98391281706353095</v>
      </c>
      <c r="AE1901" s="16">
        <v>-1.29391504438539</v>
      </c>
      <c r="AF1901">
        <v>0.195694767344951</v>
      </c>
      <c r="AG1901" t="s">
        <v>3500</v>
      </c>
      <c r="AH1901" s="3" t="s">
        <v>4312</v>
      </c>
      <c r="AI1901" s="20" t="s">
        <v>12036</v>
      </c>
      <c r="AJ1901" s="20" t="s">
        <v>12037</v>
      </c>
      <c r="AK1901" s="20" t="s">
        <v>4312</v>
      </c>
      <c r="AL1901" s="3" t="s">
        <v>6289</v>
      </c>
      <c r="AM1901" s="20" t="s">
        <v>6289</v>
      </c>
      <c r="AN1901" s="3" t="s">
        <v>6289</v>
      </c>
      <c r="AO1901" s="20" t="s">
        <v>6425</v>
      </c>
      <c r="AP1901" s="3" t="s">
        <v>6426</v>
      </c>
      <c r="AQ1901" s="20" t="s">
        <v>6289</v>
      </c>
      <c r="AR1901" s="3" t="s">
        <v>6289</v>
      </c>
      <c r="AS1901" s="20" t="s">
        <v>6289</v>
      </c>
      <c r="AT1901" s="3" t="s">
        <v>6289</v>
      </c>
      <c r="AU1901" s="20" t="s">
        <v>6289</v>
      </c>
      <c r="AV1901" s="3" t="s">
        <v>6289</v>
      </c>
      <c r="AW1901" s="20" t="s">
        <v>6289</v>
      </c>
      <c r="AX1901" s="3" t="s">
        <v>6289</v>
      </c>
      <c r="AY1901" s="3" t="s">
        <v>6289</v>
      </c>
      <c r="AZ1901" s="3" t="s">
        <v>6289</v>
      </c>
    </row>
    <row r="1902" spans="1:52">
      <c r="A1902" t="s">
        <v>6058</v>
      </c>
      <c r="B1902" s="3" t="s">
        <v>6406</v>
      </c>
      <c r="C1902">
        <v>3</v>
      </c>
      <c r="D1902">
        <v>7</v>
      </c>
      <c r="E1902">
        <v>0</v>
      </c>
      <c r="F1902">
        <v>3</v>
      </c>
      <c r="G1902">
        <v>0</v>
      </c>
      <c r="H1902">
        <v>0</v>
      </c>
      <c r="I1902" s="16">
        <f t="shared" si="116"/>
        <v>2.1666666666666665</v>
      </c>
      <c r="J1902" s="16">
        <f t="shared" si="117"/>
        <v>1.0386066164355512</v>
      </c>
      <c r="K1902">
        <v>0</v>
      </c>
      <c r="L1902">
        <v>0</v>
      </c>
      <c r="M1902">
        <v>0</v>
      </c>
      <c r="N1902">
        <v>0</v>
      </c>
      <c r="O1902">
        <f t="shared" si="118"/>
        <v>0</v>
      </c>
      <c r="P1902" s="16">
        <f t="shared" si="119"/>
        <v>0</v>
      </c>
      <c r="Q1902" s="16">
        <v>0.62860058165058197</v>
      </c>
      <c r="R1902" s="16">
        <v>0</v>
      </c>
      <c r="S1902" s="16">
        <v>0.51021383805926301</v>
      </c>
      <c r="T1902" s="16">
        <v>11.415743095231599</v>
      </c>
      <c r="U1902" s="16">
        <v>0</v>
      </c>
      <c r="V1902" s="16">
        <v>1.8247348536195001</v>
      </c>
      <c r="W1902" s="16">
        <v>0</v>
      </c>
      <c r="X1902" s="16">
        <v>0</v>
      </c>
      <c r="Y1902" s="16">
        <v>0</v>
      </c>
      <c r="Z1902" s="16">
        <v>0</v>
      </c>
      <c r="AA1902" t="s">
        <v>6058</v>
      </c>
      <c r="AB1902" s="16">
        <v>1.4379292368560901</v>
      </c>
      <c r="AC1902" s="16">
        <v>-1.56341598946907</v>
      </c>
      <c r="AD1902" s="16">
        <v>1.2099374618304899</v>
      </c>
      <c r="AE1902" s="16">
        <v>-1.2921461139849399</v>
      </c>
      <c r="AF1902">
        <v>0.19630654875463199</v>
      </c>
      <c r="AG1902" t="s">
        <v>3500</v>
      </c>
      <c r="AH1902" s="3" t="s">
        <v>6058</v>
      </c>
      <c r="AI1902" s="20" t="s">
        <v>25009</v>
      </c>
      <c r="AJ1902" s="20" t="s">
        <v>25010</v>
      </c>
      <c r="AK1902" s="20" t="s">
        <v>6058</v>
      </c>
      <c r="AL1902" s="3" t="s">
        <v>6289</v>
      </c>
      <c r="AM1902" s="20" t="s">
        <v>6289</v>
      </c>
      <c r="AN1902" s="3" t="s">
        <v>6289</v>
      </c>
      <c r="AO1902" s="20" t="s">
        <v>6289</v>
      </c>
      <c r="AP1902" s="3" t="s">
        <v>6289</v>
      </c>
      <c r="AQ1902" s="20" t="s">
        <v>6289</v>
      </c>
      <c r="AR1902" s="3" t="s">
        <v>6289</v>
      </c>
      <c r="AS1902" s="20" t="s">
        <v>6289</v>
      </c>
      <c r="AT1902" s="3" t="s">
        <v>6289</v>
      </c>
      <c r="AU1902" s="20" t="s">
        <v>6289</v>
      </c>
      <c r="AV1902" s="3" t="s">
        <v>6289</v>
      </c>
      <c r="AW1902" s="20" t="s">
        <v>6289</v>
      </c>
      <c r="AX1902" s="3" t="s">
        <v>6289</v>
      </c>
      <c r="AY1902" s="3" t="s">
        <v>6289</v>
      </c>
      <c r="AZ1902" s="3" t="s">
        <v>6289</v>
      </c>
    </row>
    <row r="1903" spans="1:52">
      <c r="A1903" t="s">
        <v>1453</v>
      </c>
      <c r="B1903" s="3" t="s">
        <v>16101</v>
      </c>
      <c r="C1903">
        <v>20</v>
      </c>
      <c r="D1903">
        <v>4</v>
      </c>
      <c r="E1903">
        <v>3</v>
      </c>
      <c r="F1903">
        <v>20</v>
      </c>
      <c r="G1903">
        <v>113</v>
      </c>
      <c r="H1903">
        <v>3</v>
      </c>
      <c r="I1903" s="16">
        <f t="shared" si="116"/>
        <v>27.166666666666668</v>
      </c>
      <c r="J1903" s="16">
        <f t="shared" si="117"/>
        <v>15.964225051078476</v>
      </c>
      <c r="K1903">
        <v>0</v>
      </c>
      <c r="L1903">
        <v>5</v>
      </c>
      <c r="M1903">
        <v>7</v>
      </c>
      <c r="N1903">
        <v>4</v>
      </c>
      <c r="O1903">
        <f t="shared" si="118"/>
        <v>4</v>
      </c>
      <c r="P1903" s="16">
        <f t="shared" si="119"/>
        <v>1.2747548783981961</v>
      </c>
      <c r="Q1903" s="16">
        <v>19.800918321993301</v>
      </c>
      <c r="R1903" s="16">
        <v>32.024535111549497</v>
      </c>
      <c r="S1903" s="16">
        <v>31.378151040644699</v>
      </c>
      <c r="T1903" s="16">
        <v>6.5232817687037699</v>
      </c>
      <c r="U1903" s="16">
        <v>7.4679049929466101</v>
      </c>
      <c r="V1903" s="16">
        <v>12.164899024129999</v>
      </c>
      <c r="W1903" s="16">
        <v>25.5271631572597</v>
      </c>
      <c r="X1903" s="16">
        <v>5.6148679527272201</v>
      </c>
      <c r="Y1903" s="16">
        <v>0</v>
      </c>
      <c r="Z1903" s="16">
        <v>6.1663661227538498</v>
      </c>
      <c r="AA1903" t="s">
        <v>1453</v>
      </c>
      <c r="AB1903" s="16">
        <v>14.666808749270899</v>
      </c>
      <c r="AC1903" s="16">
        <v>-0.96462751599118701</v>
      </c>
      <c r="AD1903" s="16">
        <v>0.74679560855293903</v>
      </c>
      <c r="AE1903" s="16">
        <v>-1.29168879000285</v>
      </c>
      <c r="AF1903">
        <v>0.19646494113490501</v>
      </c>
      <c r="AG1903">
        <v>0.47278598970497399</v>
      </c>
      <c r="AH1903" s="3" t="s">
        <v>1453</v>
      </c>
      <c r="AI1903" s="20" t="s">
        <v>16099</v>
      </c>
      <c r="AJ1903" s="20" t="s">
        <v>16100</v>
      </c>
      <c r="AK1903" s="20" t="s">
        <v>1453</v>
      </c>
      <c r="AL1903" s="3" t="s">
        <v>16102</v>
      </c>
      <c r="AM1903" s="20" t="s">
        <v>6289</v>
      </c>
      <c r="AN1903" s="3" t="s">
        <v>6289</v>
      </c>
      <c r="AO1903" s="20" t="s">
        <v>7661</v>
      </c>
      <c r="AP1903" s="3" t="s">
        <v>7662</v>
      </c>
      <c r="AQ1903" s="20" t="s">
        <v>6289</v>
      </c>
      <c r="AR1903" s="3" t="s">
        <v>6289</v>
      </c>
      <c r="AS1903" s="20" t="s">
        <v>6289</v>
      </c>
      <c r="AT1903" s="3" t="s">
        <v>6289</v>
      </c>
      <c r="AU1903" s="20" t="s">
        <v>6289</v>
      </c>
      <c r="AV1903" s="3" t="s">
        <v>6289</v>
      </c>
      <c r="AW1903" s="20" t="s">
        <v>6289</v>
      </c>
      <c r="AX1903" s="3" t="s">
        <v>6289</v>
      </c>
      <c r="AY1903" s="3" t="s">
        <v>6289</v>
      </c>
      <c r="AZ1903" s="3" t="s">
        <v>6289</v>
      </c>
    </row>
    <row r="1904" spans="1:52">
      <c r="A1904" t="s">
        <v>3896</v>
      </c>
      <c r="B1904" s="3" t="s">
        <v>6297</v>
      </c>
      <c r="C1904">
        <v>0</v>
      </c>
      <c r="D1904">
        <v>0</v>
      </c>
      <c r="E1904">
        <v>0</v>
      </c>
      <c r="F1904">
        <v>0</v>
      </c>
      <c r="G1904">
        <v>0</v>
      </c>
      <c r="H1904">
        <v>0</v>
      </c>
      <c r="I1904" s="16">
        <f t="shared" si="116"/>
        <v>0</v>
      </c>
      <c r="J1904" s="16">
        <f t="shared" si="117"/>
        <v>0</v>
      </c>
      <c r="K1904">
        <v>3</v>
      </c>
      <c r="L1904">
        <v>1</v>
      </c>
      <c r="M1904">
        <v>0</v>
      </c>
      <c r="N1904">
        <v>0</v>
      </c>
      <c r="O1904">
        <f t="shared" si="118"/>
        <v>1</v>
      </c>
      <c r="P1904" s="16">
        <f t="shared" si="119"/>
        <v>0.61237243569579447</v>
      </c>
      <c r="Q1904" s="16">
        <v>0</v>
      </c>
      <c r="R1904" s="16">
        <v>0</v>
      </c>
      <c r="S1904" s="16">
        <v>0</v>
      </c>
      <c r="T1904" s="16">
        <v>0</v>
      </c>
      <c r="U1904" s="16">
        <v>0</v>
      </c>
      <c r="V1904" s="16">
        <v>0</v>
      </c>
      <c r="W1904" s="16">
        <v>0</v>
      </c>
      <c r="X1904" s="16">
        <v>1.1229735905454401</v>
      </c>
      <c r="Y1904" s="16">
        <v>13.0983882014953</v>
      </c>
      <c r="Z1904" s="16">
        <v>0</v>
      </c>
      <c r="AA1904" t="s">
        <v>3896</v>
      </c>
      <c r="AB1904" s="16">
        <v>1.4221361792040801</v>
      </c>
      <c r="AC1904" s="16">
        <v>1.6172126471538499</v>
      </c>
      <c r="AD1904" s="16">
        <v>1.25374175548983</v>
      </c>
      <c r="AE1904" s="16">
        <v>1.2899088987604199</v>
      </c>
      <c r="AF1904">
        <v>0.197082290717951</v>
      </c>
      <c r="AG1904" t="s">
        <v>3500</v>
      </c>
      <c r="AH1904" s="3" t="s">
        <v>3896</v>
      </c>
      <c r="AI1904" s="20" t="s">
        <v>8758</v>
      </c>
      <c r="AJ1904" s="20" t="s">
        <v>8759</v>
      </c>
      <c r="AK1904" s="20" t="s">
        <v>3896</v>
      </c>
      <c r="AL1904" s="3" t="s">
        <v>6289</v>
      </c>
      <c r="AM1904" s="20" t="s">
        <v>6289</v>
      </c>
      <c r="AN1904" s="3" t="s">
        <v>6289</v>
      </c>
      <c r="AO1904" s="20" t="s">
        <v>6289</v>
      </c>
      <c r="AP1904" s="3" t="s">
        <v>6289</v>
      </c>
      <c r="AQ1904" s="20" t="s">
        <v>6289</v>
      </c>
      <c r="AR1904" s="3" t="s">
        <v>6289</v>
      </c>
      <c r="AS1904" s="20" t="s">
        <v>6289</v>
      </c>
      <c r="AT1904" s="3" t="s">
        <v>6289</v>
      </c>
      <c r="AU1904" s="20" t="s">
        <v>6289</v>
      </c>
      <c r="AV1904" s="3" t="s">
        <v>6289</v>
      </c>
      <c r="AW1904" s="20" t="s">
        <v>6289</v>
      </c>
      <c r="AX1904" s="3" t="s">
        <v>6289</v>
      </c>
      <c r="AY1904" s="3" t="s">
        <v>6289</v>
      </c>
      <c r="AZ1904" s="3" t="s">
        <v>6289</v>
      </c>
    </row>
    <row r="1905" spans="1:52">
      <c r="A1905" t="s">
        <v>1454</v>
      </c>
      <c r="B1905" s="3" t="s">
        <v>16839</v>
      </c>
      <c r="C1905">
        <v>52</v>
      </c>
      <c r="D1905">
        <v>7</v>
      </c>
      <c r="E1905">
        <v>15</v>
      </c>
      <c r="F1905">
        <v>52</v>
      </c>
      <c r="G1905">
        <v>91</v>
      </c>
      <c r="H1905">
        <v>15</v>
      </c>
      <c r="I1905" s="16">
        <f t="shared" si="116"/>
        <v>38.666666666666664</v>
      </c>
      <c r="J1905" s="16">
        <f t="shared" si="117"/>
        <v>12.038518427361648</v>
      </c>
      <c r="K1905">
        <v>7</v>
      </c>
      <c r="L1905">
        <v>28</v>
      </c>
      <c r="M1905">
        <v>14</v>
      </c>
      <c r="N1905">
        <v>23</v>
      </c>
      <c r="O1905">
        <f t="shared" si="118"/>
        <v>18</v>
      </c>
      <c r="P1905" s="16">
        <f t="shared" si="119"/>
        <v>4.0466035140596617</v>
      </c>
      <c r="Q1905" s="16">
        <v>19.800918321993301</v>
      </c>
      <c r="R1905" s="16">
        <v>25.789669868592998</v>
      </c>
      <c r="S1905" s="16">
        <v>20.6636604414002</v>
      </c>
      <c r="T1905" s="16">
        <v>11.415743095231599</v>
      </c>
      <c r="U1905" s="16">
        <v>37.339524964733101</v>
      </c>
      <c r="V1905" s="16">
        <v>31.628737462737998</v>
      </c>
      <c r="W1905" s="16">
        <v>51.0543263145195</v>
      </c>
      <c r="X1905" s="16">
        <v>31.443260535272401</v>
      </c>
      <c r="Y1905" s="16">
        <v>30.562905803489102</v>
      </c>
      <c r="Z1905" s="16">
        <v>35.456605205834599</v>
      </c>
      <c r="AA1905" t="s">
        <v>1454</v>
      </c>
      <c r="AB1905" s="16">
        <v>29.515535201380501</v>
      </c>
      <c r="AC1905" s="16">
        <v>0.58750801937746899</v>
      </c>
      <c r="AD1905" s="16">
        <v>0.45600427845666403</v>
      </c>
      <c r="AE1905" s="16">
        <v>1.2883826909823699</v>
      </c>
      <c r="AF1905">
        <v>0.197612780996373</v>
      </c>
      <c r="AG1905">
        <v>0.47522138880158799</v>
      </c>
      <c r="AH1905" s="3" t="s">
        <v>1454</v>
      </c>
      <c r="AI1905" s="20" t="s">
        <v>16837</v>
      </c>
      <c r="AJ1905" s="20" t="s">
        <v>16838</v>
      </c>
      <c r="AK1905" s="20" t="s">
        <v>1454</v>
      </c>
      <c r="AL1905" s="3" t="s">
        <v>16840</v>
      </c>
      <c r="AM1905" s="20" t="s">
        <v>6289</v>
      </c>
      <c r="AN1905" s="3" t="s">
        <v>6289</v>
      </c>
      <c r="AO1905" s="20" t="s">
        <v>16841</v>
      </c>
      <c r="AP1905" s="3" t="s">
        <v>16842</v>
      </c>
      <c r="AQ1905" s="20" t="s">
        <v>7562</v>
      </c>
      <c r="AR1905" s="3" t="s">
        <v>7563</v>
      </c>
      <c r="AS1905" s="20" t="s">
        <v>6289</v>
      </c>
      <c r="AT1905" s="3" t="s">
        <v>6289</v>
      </c>
      <c r="AU1905" s="20" t="s">
        <v>6289</v>
      </c>
      <c r="AV1905" s="3" t="s">
        <v>6289</v>
      </c>
      <c r="AW1905" s="20" t="s">
        <v>6289</v>
      </c>
      <c r="AX1905" s="3" t="s">
        <v>6289</v>
      </c>
      <c r="AY1905" s="3" t="s">
        <v>6289</v>
      </c>
      <c r="AZ1905" s="3" t="s">
        <v>6289</v>
      </c>
    </row>
    <row r="1906" spans="1:52">
      <c r="A1906" t="s">
        <v>1456</v>
      </c>
      <c r="B1906" s="3" t="s">
        <v>7347</v>
      </c>
      <c r="C1906">
        <v>38</v>
      </c>
      <c r="D1906">
        <v>7</v>
      </c>
      <c r="E1906">
        <v>18</v>
      </c>
      <c r="F1906">
        <v>38</v>
      </c>
      <c r="G1906">
        <v>96</v>
      </c>
      <c r="H1906">
        <v>18</v>
      </c>
      <c r="I1906" s="16">
        <f t="shared" si="116"/>
        <v>35.833333333333336</v>
      </c>
      <c r="J1906" s="16">
        <f t="shared" si="117"/>
        <v>11.898684956906109</v>
      </c>
      <c r="K1906">
        <v>7</v>
      </c>
      <c r="L1906">
        <v>41</v>
      </c>
      <c r="M1906">
        <v>5</v>
      </c>
      <c r="N1906">
        <v>50</v>
      </c>
      <c r="O1906">
        <f t="shared" si="118"/>
        <v>25.75</v>
      </c>
      <c r="P1906" s="16">
        <f t="shared" si="119"/>
        <v>10.008590060542993</v>
      </c>
      <c r="Q1906" s="16">
        <v>34.8873322816073</v>
      </c>
      <c r="R1906" s="16">
        <v>27.2066846965377</v>
      </c>
      <c r="S1906" s="16">
        <v>18.622805089163101</v>
      </c>
      <c r="T1906" s="16">
        <v>11.415743095231599</v>
      </c>
      <c r="U1906" s="16">
        <v>44.807429957679702</v>
      </c>
      <c r="V1906" s="16">
        <v>23.113308145847</v>
      </c>
      <c r="W1906" s="16">
        <v>18.233687969471202</v>
      </c>
      <c r="X1906" s="16">
        <v>46.041917212363202</v>
      </c>
      <c r="Y1906" s="16">
        <v>30.562905803489102</v>
      </c>
      <c r="Z1906" s="16">
        <v>77.079576534423097</v>
      </c>
      <c r="AA1906" t="s">
        <v>1456</v>
      </c>
      <c r="AB1906" s="16">
        <v>33.197139078581301</v>
      </c>
      <c r="AC1906" s="16">
        <v>0.70715432492994101</v>
      </c>
      <c r="AD1906" s="16">
        <v>0.54923270982734296</v>
      </c>
      <c r="AE1906" s="16">
        <v>1.2875313364934899</v>
      </c>
      <c r="AF1906">
        <v>0.197909154539917</v>
      </c>
      <c r="AG1906">
        <v>0.47538623618631398</v>
      </c>
      <c r="AH1906" s="3" t="s">
        <v>1456</v>
      </c>
      <c r="AI1906" s="20" t="s">
        <v>19155</v>
      </c>
      <c r="AJ1906" s="20" t="s">
        <v>19156</v>
      </c>
      <c r="AK1906" s="20" t="s">
        <v>1456</v>
      </c>
      <c r="AL1906" s="3" t="s">
        <v>6289</v>
      </c>
      <c r="AM1906" s="20" t="s">
        <v>6289</v>
      </c>
      <c r="AN1906" s="3" t="s">
        <v>6289</v>
      </c>
      <c r="AO1906" s="20" t="s">
        <v>6289</v>
      </c>
      <c r="AP1906" s="3" t="s">
        <v>6289</v>
      </c>
      <c r="AQ1906" s="20" t="s">
        <v>6965</v>
      </c>
      <c r="AR1906" s="3" t="s">
        <v>6966</v>
      </c>
      <c r="AS1906" s="20" t="s">
        <v>6289</v>
      </c>
      <c r="AT1906" s="3" t="s">
        <v>6289</v>
      </c>
      <c r="AU1906" s="20" t="s">
        <v>6289</v>
      </c>
      <c r="AV1906" s="3" t="s">
        <v>6289</v>
      </c>
      <c r="AW1906" s="20" t="s">
        <v>6289</v>
      </c>
      <c r="AX1906" s="3" t="s">
        <v>6289</v>
      </c>
      <c r="AY1906" s="3" t="s">
        <v>6289</v>
      </c>
      <c r="AZ1906" s="3" t="s">
        <v>6289</v>
      </c>
    </row>
    <row r="1907" spans="1:52">
      <c r="A1907" t="s">
        <v>1455</v>
      </c>
      <c r="B1907" s="3" t="s">
        <v>6406</v>
      </c>
      <c r="C1907">
        <v>0</v>
      </c>
      <c r="D1907">
        <v>0</v>
      </c>
      <c r="E1907">
        <v>7</v>
      </c>
      <c r="F1907">
        <v>0</v>
      </c>
      <c r="G1907">
        <v>32</v>
      </c>
      <c r="H1907">
        <v>7</v>
      </c>
      <c r="I1907" s="16">
        <f t="shared" si="116"/>
        <v>7.666666666666667</v>
      </c>
      <c r="J1907" s="16">
        <f t="shared" si="117"/>
        <v>4.6228097917143831</v>
      </c>
      <c r="K1907">
        <v>0</v>
      </c>
      <c r="L1907">
        <v>0</v>
      </c>
      <c r="M1907">
        <v>0</v>
      </c>
      <c r="N1907">
        <v>4</v>
      </c>
      <c r="O1907">
        <f t="shared" si="118"/>
        <v>1</v>
      </c>
      <c r="P1907" s="16">
        <f t="shared" si="119"/>
        <v>0.8660254037844386</v>
      </c>
      <c r="Q1907" s="16">
        <v>7.3860568343943402</v>
      </c>
      <c r="R1907" s="16">
        <v>9.0688948988458797</v>
      </c>
      <c r="S1907" s="16">
        <v>9.4389560040963705</v>
      </c>
      <c r="T1907" s="16">
        <v>0</v>
      </c>
      <c r="U1907" s="16">
        <v>17.425111650208802</v>
      </c>
      <c r="V1907" s="16">
        <v>0</v>
      </c>
      <c r="W1907" s="16">
        <v>0</v>
      </c>
      <c r="X1907" s="16">
        <v>0</v>
      </c>
      <c r="Y1907" s="16">
        <v>0</v>
      </c>
      <c r="Z1907" s="16">
        <v>6.1663661227538498</v>
      </c>
      <c r="AA1907" t="s">
        <v>1455</v>
      </c>
      <c r="AB1907" s="16">
        <v>4.9485385510299196</v>
      </c>
      <c r="AC1907" s="16">
        <v>-1.45334071398071</v>
      </c>
      <c r="AD1907" s="16">
        <v>1.1291899981751199</v>
      </c>
      <c r="AE1907" s="16">
        <v>-1.28706481312219</v>
      </c>
      <c r="AF1907">
        <v>0.19807169851887799</v>
      </c>
      <c r="AG1907">
        <v>0.47538623618631398</v>
      </c>
      <c r="AH1907" s="3" t="s">
        <v>1455</v>
      </c>
      <c r="AI1907" s="20" t="s">
        <v>16507</v>
      </c>
      <c r="AJ1907" s="20" t="s">
        <v>16508</v>
      </c>
      <c r="AK1907" s="20" t="s">
        <v>1455</v>
      </c>
      <c r="AL1907" s="3" t="s">
        <v>6289</v>
      </c>
      <c r="AM1907" s="20" t="s">
        <v>6289</v>
      </c>
      <c r="AN1907" s="3" t="s">
        <v>6289</v>
      </c>
      <c r="AO1907" s="20" t="s">
        <v>6289</v>
      </c>
      <c r="AP1907" s="3" t="s">
        <v>6289</v>
      </c>
      <c r="AQ1907" s="20" t="s">
        <v>6289</v>
      </c>
      <c r="AR1907" s="3" t="s">
        <v>6289</v>
      </c>
      <c r="AS1907" s="20" t="s">
        <v>6289</v>
      </c>
      <c r="AT1907" s="3" t="s">
        <v>6289</v>
      </c>
      <c r="AU1907" s="20" t="s">
        <v>6289</v>
      </c>
      <c r="AV1907" s="3" t="s">
        <v>6289</v>
      </c>
      <c r="AW1907" s="20" t="s">
        <v>6289</v>
      </c>
      <c r="AX1907" s="3" t="s">
        <v>6289</v>
      </c>
      <c r="AY1907" s="3" t="s">
        <v>6289</v>
      </c>
      <c r="AZ1907" s="3" t="s">
        <v>6289</v>
      </c>
    </row>
    <row r="1908" spans="1:52" ht="30">
      <c r="A1908" t="s">
        <v>1457</v>
      </c>
      <c r="B1908" s="3" t="s">
        <v>23683</v>
      </c>
      <c r="C1908">
        <v>17</v>
      </c>
      <c r="D1908">
        <v>3</v>
      </c>
      <c r="E1908">
        <v>0</v>
      </c>
      <c r="F1908">
        <v>17</v>
      </c>
      <c r="G1908">
        <v>22</v>
      </c>
      <c r="H1908">
        <v>0</v>
      </c>
      <c r="I1908" s="16">
        <f t="shared" si="116"/>
        <v>9.8333333333333339</v>
      </c>
      <c r="J1908" s="16">
        <f t="shared" si="117"/>
        <v>3.6924597843794129</v>
      </c>
      <c r="K1908">
        <v>0</v>
      </c>
      <c r="L1908">
        <v>15</v>
      </c>
      <c r="M1908">
        <v>9</v>
      </c>
      <c r="N1908">
        <v>3</v>
      </c>
      <c r="O1908">
        <f t="shared" si="118"/>
        <v>6.75</v>
      </c>
      <c r="P1908" s="16">
        <f t="shared" si="119"/>
        <v>2.8804296554507283</v>
      </c>
      <c r="Q1908" s="16">
        <v>5.6574052348552399</v>
      </c>
      <c r="R1908" s="16">
        <v>6.2348652429565501</v>
      </c>
      <c r="S1908" s="16">
        <v>8.6736352470074696</v>
      </c>
      <c r="T1908" s="16">
        <v>4.8924613265278296</v>
      </c>
      <c r="U1908" s="16">
        <v>0</v>
      </c>
      <c r="V1908" s="16">
        <v>10.3401641705105</v>
      </c>
      <c r="W1908" s="16">
        <v>32.820638345048202</v>
      </c>
      <c r="X1908" s="16">
        <v>16.844603858181699</v>
      </c>
      <c r="Y1908" s="16">
        <v>0</v>
      </c>
      <c r="Z1908" s="16">
        <v>4.62477459206539</v>
      </c>
      <c r="AA1908" t="s">
        <v>1457</v>
      </c>
      <c r="AB1908" s="16">
        <v>9.0088548017152892</v>
      </c>
      <c r="AC1908" s="16">
        <v>0.98943127348790005</v>
      </c>
      <c r="AD1908" s="16">
        <v>0.76877966892655403</v>
      </c>
      <c r="AE1908" s="16">
        <v>1.28701540048456</v>
      </c>
      <c r="AF1908">
        <v>0.19808892036571699</v>
      </c>
      <c r="AG1908">
        <v>0.47538623618631398</v>
      </c>
      <c r="AH1908" s="3" t="s">
        <v>1457</v>
      </c>
      <c r="AI1908" s="20" t="s">
        <v>23681</v>
      </c>
      <c r="AJ1908" s="20" t="s">
        <v>23682</v>
      </c>
      <c r="AK1908" s="20" t="s">
        <v>1457</v>
      </c>
      <c r="AL1908" s="3" t="s">
        <v>23684</v>
      </c>
      <c r="AM1908" s="20" t="s">
        <v>6289</v>
      </c>
      <c r="AN1908" s="3" t="s">
        <v>6289</v>
      </c>
      <c r="AO1908" s="20" t="s">
        <v>15459</v>
      </c>
      <c r="AP1908" s="3" t="s">
        <v>15460</v>
      </c>
      <c r="AQ1908" s="20" t="s">
        <v>23685</v>
      </c>
      <c r="AR1908" s="3" t="s">
        <v>23686</v>
      </c>
      <c r="AS1908" s="20" t="s">
        <v>6289</v>
      </c>
      <c r="AT1908" s="3" t="s">
        <v>6289</v>
      </c>
      <c r="AU1908" s="20" t="s">
        <v>6289</v>
      </c>
      <c r="AV1908" s="3" t="s">
        <v>6289</v>
      </c>
      <c r="AW1908" s="20" t="s">
        <v>6289</v>
      </c>
      <c r="AX1908" s="3" t="s">
        <v>6289</v>
      </c>
      <c r="AY1908" s="3" t="s">
        <v>6289</v>
      </c>
      <c r="AZ1908" s="3" t="s">
        <v>6289</v>
      </c>
    </row>
    <row r="1909" spans="1:52">
      <c r="A1909" t="s">
        <v>1458</v>
      </c>
      <c r="B1909" s="3" t="s">
        <v>19887</v>
      </c>
      <c r="C1909">
        <v>5</v>
      </c>
      <c r="D1909">
        <v>1</v>
      </c>
      <c r="E1909">
        <v>2</v>
      </c>
      <c r="F1909">
        <v>5</v>
      </c>
      <c r="G1909">
        <v>56</v>
      </c>
      <c r="H1909">
        <v>2</v>
      </c>
      <c r="I1909" s="16">
        <f t="shared" si="116"/>
        <v>11.833333333333334</v>
      </c>
      <c r="J1909" s="16">
        <f t="shared" si="117"/>
        <v>8.0877708323763127</v>
      </c>
      <c r="K1909">
        <v>0</v>
      </c>
      <c r="L1909">
        <v>0</v>
      </c>
      <c r="M1909">
        <v>4</v>
      </c>
      <c r="N1909">
        <v>1</v>
      </c>
      <c r="O1909">
        <f t="shared" si="118"/>
        <v>1.25</v>
      </c>
      <c r="P1909" s="16">
        <f t="shared" si="119"/>
        <v>0.81967981553775004</v>
      </c>
      <c r="Q1909" s="16">
        <v>10.8433600334725</v>
      </c>
      <c r="R1909" s="16">
        <v>15.870566072980299</v>
      </c>
      <c r="S1909" s="16">
        <v>20.6636604414002</v>
      </c>
      <c r="T1909" s="16">
        <v>1.63082044217594</v>
      </c>
      <c r="U1909" s="16">
        <v>4.9786033286310696</v>
      </c>
      <c r="V1909" s="16">
        <v>3.0412247560324999</v>
      </c>
      <c r="W1909" s="16">
        <v>14.586950375577</v>
      </c>
      <c r="X1909" s="16">
        <v>0</v>
      </c>
      <c r="Y1909" s="16">
        <v>0</v>
      </c>
      <c r="Z1909" s="16">
        <v>1.54159153068846</v>
      </c>
      <c r="AA1909" t="s">
        <v>1458</v>
      </c>
      <c r="AB1909" s="16">
        <v>7.3156776980957998</v>
      </c>
      <c r="AC1909" s="16">
        <v>-1.2264690191554899</v>
      </c>
      <c r="AD1909" s="16">
        <v>0.95369326208138006</v>
      </c>
      <c r="AE1909" s="16">
        <v>-1.2860204301735301</v>
      </c>
      <c r="AF1909">
        <v>0.19843593168495799</v>
      </c>
      <c r="AG1909">
        <v>0.47589261478113098</v>
      </c>
      <c r="AH1909" s="3" t="s">
        <v>1458</v>
      </c>
      <c r="AI1909" s="20" t="s">
        <v>19885</v>
      </c>
      <c r="AJ1909" s="20" t="s">
        <v>19886</v>
      </c>
      <c r="AK1909" s="20" t="s">
        <v>1458</v>
      </c>
      <c r="AL1909" s="3" t="s">
        <v>19888</v>
      </c>
      <c r="AM1909" s="20" t="s">
        <v>6289</v>
      </c>
      <c r="AN1909" s="3" t="s">
        <v>6289</v>
      </c>
      <c r="AO1909" s="20" t="s">
        <v>6289</v>
      </c>
      <c r="AP1909" s="3" t="s">
        <v>6289</v>
      </c>
      <c r="AQ1909" s="20" t="s">
        <v>6289</v>
      </c>
      <c r="AR1909" s="3" t="s">
        <v>6289</v>
      </c>
      <c r="AS1909" s="20" t="s">
        <v>6289</v>
      </c>
      <c r="AT1909" s="3" t="s">
        <v>6289</v>
      </c>
      <c r="AU1909" s="20" t="s">
        <v>6289</v>
      </c>
      <c r="AV1909" s="3" t="s">
        <v>6289</v>
      </c>
      <c r="AW1909" s="20" t="s">
        <v>6289</v>
      </c>
      <c r="AX1909" s="3" t="s">
        <v>6289</v>
      </c>
      <c r="AY1909" s="3" t="s">
        <v>6289</v>
      </c>
      <c r="AZ1909" s="3" t="s">
        <v>6289</v>
      </c>
    </row>
    <row r="1910" spans="1:52">
      <c r="A1910" t="s">
        <v>5154</v>
      </c>
      <c r="B1910" s="3" t="s">
        <v>17940</v>
      </c>
      <c r="C1910">
        <v>3</v>
      </c>
      <c r="D1910">
        <v>1</v>
      </c>
      <c r="E1910">
        <v>1</v>
      </c>
      <c r="F1910">
        <v>3</v>
      </c>
      <c r="G1910">
        <v>14</v>
      </c>
      <c r="H1910">
        <v>1</v>
      </c>
      <c r="I1910" s="16">
        <f t="shared" si="116"/>
        <v>3.8333333333333335</v>
      </c>
      <c r="J1910" s="16">
        <f t="shared" si="117"/>
        <v>1.8917462048868248</v>
      </c>
      <c r="K1910">
        <v>1</v>
      </c>
      <c r="L1910">
        <v>1</v>
      </c>
      <c r="M1910">
        <v>0</v>
      </c>
      <c r="N1910">
        <v>0</v>
      </c>
      <c r="O1910">
        <f t="shared" si="118"/>
        <v>0.5</v>
      </c>
      <c r="P1910" s="16">
        <f t="shared" si="119"/>
        <v>0.25</v>
      </c>
      <c r="Q1910" s="16">
        <v>3.1430029082529098</v>
      </c>
      <c r="R1910" s="16">
        <v>3.9676415182450699</v>
      </c>
      <c r="S1910" s="16">
        <v>2.8061761093259499</v>
      </c>
      <c r="T1910" s="16">
        <v>1.63082044217594</v>
      </c>
      <c r="U1910" s="16">
        <v>2.4893016643155401</v>
      </c>
      <c r="V1910" s="16">
        <v>1.8247348536195001</v>
      </c>
      <c r="W1910" s="16">
        <v>0</v>
      </c>
      <c r="X1910" s="16">
        <v>1.1229735905454401</v>
      </c>
      <c r="Y1910" s="16">
        <v>4.3661294004984397</v>
      </c>
      <c r="Z1910" s="16">
        <v>0</v>
      </c>
      <c r="AA1910" t="s">
        <v>5154</v>
      </c>
      <c r="AB1910" s="16">
        <v>2.13507804869788</v>
      </c>
      <c r="AC1910" s="16">
        <v>-1.1699144172309299</v>
      </c>
      <c r="AD1910" s="16">
        <v>0.91113999141143498</v>
      </c>
      <c r="AE1910" s="16">
        <v>-1.2840117086932299</v>
      </c>
      <c r="AF1910">
        <v>0.199137858626488</v>
      </c>
      <c r="AG1910" t="s">
        <v>3500</v>
      </c>
      <c r="AH1910" s="3" t="s">
        <v>5154</v>
      </c>
      <c r="AI1910" s="20" t="s">
        <v>17938</v>
      </c>
      <c r="AJ1910" s="20" t="s">
        <v>17939</v>
      </c>
      <c r="AK1910" s="20" t="s">
        <v>5154</v>
      </c>
      <c r="AL1910" s="3" t="s">
        <v>6289</v>
      </c>
      <c r="AM1910" s="20" t="s">
        <v>6289</v>
      </c>
      <c r="AN1910" s="3" t="s">
        <v>6289</v>
      </c>
      <c r="AO1910" s="20" t="s">
        <v>6289</v>
      </c>
      <c r="AP1910" s="3" t="s">
        <v>6289</v>
      </c>
      <c r="AQ1910" s="20" t="s">
        <v>6289</v>
      </c>
      <c r="AR1910" s="3" t="s">
        <v>6289</v>
      </c>
      <c r="AS1910" s="20" t="s">
        <v>6289</v>
      </c>
      <c r="AT1910" s="3" t="s">
        <v>6289</v>
      </c>
      <c r="AU1910" s="20" t="s">
        <v>6289</v>
      </c>
      <c r="AV1910" s="3" t="s">
        <v>6289</v>
      </c>
      <c r="AW1910" s="20" t="s">
        <v>6289</v>
      </c>
      <c r="AX1910" s="3" t="s">
        <v>6289</v>
      </c>
      <c r="AY1910" s="3" t="s">
        <v>6289</v>
      </c>
      <c r="AZ1910" s="3" t="s">
        <v>6289</v>
      </c>
    </row>
    <row r="1911" spans="1:52">
      <c r="A1911" t="s">
        <v>1459</v>
      </c>
      <c r="B1911" s="3" t="s">
        <v>6406</v>
      </c>
      <c r="C1911">
        <v>8</v>
      </c>
      <c r="D1911">
        <v>9</v>
      </c>
      <c r="E1911">
        <v>2</v>
      </c>
      <c r="F1911">
        <v>8</v>
      </c>
      <c r="G1911">
        <v>55</v>
      </c>
      <c r="H1911">
        <v>2</v>
      </c>
      <c r="I1911" s="16">
        <f t="shared" si="116"/>
        <v>14</v>
      </c>
      <c r="J1911" s="16">
        <f t="shared" si="117"/>
        <v>7.5755454515756746</v>
      </c>
      <c r="K1911">
        <v>0</v>
      </c>
      <c r="L1911">
        <v>9</v>
      </c>
      <c r="M1911">
        <v>1</v>
      </c>
      <c r="N1911">
        <v>4</v>
      </c>
      <c r="O1911">
        <f t="shared" si="118"/>
        <v>3.5</v>
      </c>
      <c r="P1911" s="16">
        <f t="shared" si="119"/>
        <v>1.75</v>
      </c>
      <c r="Q1911" s="16">
        <v>11.157660324297799</v>
      </c>
      <c r="R1911" s="16">
        <v>15.587163107391399</v>
      </c>
      <c r="S1911" s="16">
        <v>16.326842817896399</v>
      </c>
      <c r="T1911" s="16">
        <v>14.677383979583499</v>
      </c>
      <c r="U1911" s="16">
        <v>4.9786033286310696</v>
      </c>
      <c r="V1911" s="16">
        <v>4.8659596096520001</v>
      </c>
      <c r="W1911" s="16">
        <v>3.6467375938942501</v>
      </c>
      <c r="X1911" s="16">
        <v>10.106762314909</v>
      </c>
      <c r="Y1911" s="16">
        <v>0</v>
      </c>
      <c r="Z1911" s="16">
        <v>6.1663661227538498</v>
      </c>
      <c r="AA1911" t="s">
        <v>1459</v>
      </c>
      <c r="AB1911" s="16">
        <v>8.7513479199009296</v>
      </c>
      <c r="AC1911" s="16">
        <v>-0.89186089262147905</v>
      </c>
      <c r="AD1911" s="16">
        <v>0.69542455052712804</v>
      </c>
      <c r="AE1911" s="16">
        <v>-1.2824696682701999</v>
      </c>
      <c r="AF1911">
        <v>0.19967793855674301</v>
      </c>
      <c r="AG1911">
        <v>0.47854322397948101</v>
      </c>
      <c r="AH1911" s="3" t="s">
        <v>1459</v>
      </c>
      <c r="AI1911" s="20" t="s">
        <v>15132</v>
      </c>
      <c r="AJ1911" s="20" t="s">
        <v>15133</v>
      </c>
      <c r="AK1911" s="20" t="s">
        <v>1459</v>
      </c>
      <c r="AL1911" s="3" t="s">
        <v>6289</v>
      </c>
      <c r="AM1911" s="20" t="s">
        <v>6289</v>
      </c>
      <c r="AN1911" s="3" t="s">
        <v>6289</v>
      </c>
      <c r="AO1911" s="20" t="s">
        <v>6289</v>
      </c>
      <c r="AP1911" s="3" t="s">
        <v>6289</v>
      </c>
      <c r="AQ1911" s="20" t="s">
        <v>6289</v>
      </c>
      <c r="AR1911" s="3" t="s">
        <v>6289</v>
      </c>
      <c r="AS1911" s="20" t="s">
        <v>6289</v>
      </c>
      <c r="AT1911" s="3" t="s">
        <v>6289</v>
      </c>
      <c r="AU1911" s="20" t="s">
        <v>6289</v>
      </c>
      <c r="AV1911" s="3" t="s">
        <v>6289</v>
      </c>
      <c r="AW1911" s="20" t="s">
        <v>6289</v>
      </c>
      <c r="AX1911" s="3" t="s">
        <v>6289</v>
      </c>
      <c r="AY1911" s="3" t="s">
        <v>6289</v>
      </c>
      <c r="AZ1911" s="3" t="s">
        <v>6289</v>
      </c>
    </row>
    <row r="1912" spans="1:52">
      <c r="A1912" t="s">
        <v>5141</v>
      </c>
      <c r="B1912" s="3" t="s">
        <v>6406</v>
      </c>
      <c r="C1912">
        <v>8</v>
      </c>
      <c r="D1912">
        <v>0</v>
      </c>
      <c r="E1912">
        <v>2</v>
      </c>
      <c r="F1912">
        <v>8</v>
      </c>
      <c r="G1912">
        <v>18</v>
      </c>
      <c r="H1912">
        <v>2</v>
      </c>
      <c r="I1912" s="16">
        <f t="shared" si="116"/>
        <v>6.333333333333333</v>
      </c>
      <c r="J1912" s="16">
        <f t="shared" si="117"/>
        <v>2.4683177657247848</v>
      </c>
      <c r="K1912">
        <v>0</v>
      </c>
      <c r="L1912">
        <v>4</v>
      </c>
      <c r="M1912">
        <v>0</v>
      </c>
      <c r="N1912">
        <v>0</v>
      </c>
      <c r="O1912">
        <f t="shared" si="118"/>
        <v>1</v>
      </c>
      <c r="P1912" s="16">
        <f t="shared" si="119"/>
        <v>0.8660254037844386</v>
      </c>
      <c r="Q1912" s="16">
        <v>4.24305392614143</v>
      </c>
      <c r="R1912" s="16">
        <v>5.1012533806008102</v>
      </c>
      <c r="S1912" s="16">
        <v>6.37767297574079</v>
      </c>
      <c r="T1912" s="16">
        <v>0</v>
      </c>
      <c r="U1912" s="16">
        <v>4.9786033286310696</v>
      </c>
      <c r="V1912" s="16">
        <v>4.8659596096520001</v>
      </c>
      <c r="W1912" s="16">
        <v>0</v>
      </c>
      <c r="X1912" s="16">
        <v>4.49189436218178</v>
      </c>
      <c r="Y1912" s="16">
        <v>0</v>
      </c>
      <c r="Z1912" s="16">
        <v>0</v>
      </c>
      <c r="AA1912" t="s">
        <v>5141</v>
      </c>
      <c r="AB1912" s="16">
        <v>3.0058437582947901</v>
      </c>
      <c r="AC1912" s="16">
        <v>-1.1962505959616001</v>
      </c>
      <c r="AD1912" s="16">
        <v>0.93281606950779805</v>
      </c>
      <c r="AE1912" s="16">
        <v>-1.2824077919163701</v>
      </c>
      <c r="AF1912">
        <v>0.199699632263341</v>
      </c>
      <c r="AG1912" t="s">
        <v>3500</v>
      </c>
      <c r="AH1912" s="3" t="s">
        <v>5141</v>
      </c>
      <c r="AI1912" s="20" t="s">
        <v>17776</v>
      </c>
      <c r="AJ1912" s="20" t="s">
        <v>17777</v>
      </c>
      <c r="AK1912" s="20" t="s">
        <v>5141</v>
      </c>
      <c r="AL1912" s="3" t="s">
        <v>6289</v>
      </c>
      <c r="AM1912" s="20" t="s">
        <v>6289</v>
      </c>
      <c r="AN1912" s="3" t="s">
        <v>6289</v>
      </c>
      <c r="AO1912" s="20" t="s">
        <v>6289</v>
      </c>
      <c r="AP1912" s="3" t="s">
        <v>6289</v>
      </c>
      <c r="AQ1912" s="20" t="s">
        <v>6289</v>
      </c>
      <c r="AR1912" s="3" t="s">
        <v>6289</v>
      </c>
      <c r="AS1912" s="20" t="s">
        <v>6289</v>
      </c>
      <c r="AT1912" s="3" t="s">
        <v>6289</v>
      </c>
      <c r="AU1912" s="20" t="s">
        <v>6289</v>
      </c>
      <c r="AV1912" s="3" t="s">
        <v>6289</v>
      </c>
      <c r="AW1912" s="20" t="s">
        <v>6289</v>
      </c>
      <c r="AX1912" s="3" t="s">
        <v>6289</v>
      </c>
      <c r="AY1912" s="3" t="s">
        <v>6289</v>
      </c>
      <c r="AZ1912" s="3" t="s">
        <v>6289</v>
      </c>
    </row>
    <row r="1913" spans="1:52">
      <c r="A1913" t="s">
        <v>4495</v>
      </c>
      <c r="B1913" s="3" t="s">
        <v>6406</v>
      </c>
      <c r="C1913">
        <v>1</v>
      </c>
      <c r="D1913">
        <v>0</v>
      </c>
      <c r="E1913">
        <v>0</v>
      </c>
      <c r="F1913">
        <v>1</v>
      </c>
      <c r="G1913">
        <v>1</v>
      </c>
      <c r="H1913">
        <v>0</v>
      </c>
      <c r="I1913" s="16">
        <f t="shared" si="116"/>
        <v>0.5</v>
      </c>
      <c r="J1913" s="16">
        <f t="shared" si="117"/>
        <v>0.20412414523193154</v>
      </c>
      <c r="K1913">
        <v>0</v>
      </c>
      <c r="L1913">
        <v>0</v>
      </c>
      <c r="M1913">
        <v>0</v>
      </c>
      <c r="N1913">
        <v>2</v>
      </c>
      <c r="O1913">
        <f t="shared" si="118"/>
        <v>0.5</v>
      </c>
      <c r="P1913" s="16">
        <f t="shared" si="119"/>
        <v>0.4330127018922193</v>
      </c>
      <c r="Q1913" s="16">
        <v>0.31430029082529098</v>
      </c>
      <c r="R1913" s="16">
        <v>0.28340296558893402</v>
      </c>
      <c r="S1913" s="16">
        <v>0</v>
      </c>
      <c r="T1913" s="16">
        <v>0</v>
      </c>
      <c r="U1913" s="16">
        <v>0</v>
      </c>
      <c r="V1913" s="16">
        <v>0.60824495120650002</v>
      </c>
      <c r="W1913" s="16">
        <v>0</v>
      </c>
      <c r="X1913" s="16">
        <v>0</v>
      </c>
      <c r="Y1913" s="16">
        <v>0</v>
      </c>
      <c r="Z1913" s="16">
        <v>3.08318306137692</v>
      </c>
      <c r="AA1913" t="s">
        <v>4495</v>
      </c>
      <c r="AB1913" s="16">
        <v>0.42891312689976502</v>
      </c>
      <c r="AC1913" s="16">
        <v>1.4248711262480001</v>
      </c>
      <c r="AD1913" s="16">
        <v>1.11154583983855</v>
      </c>
      <c r="AE1913" s="16">
        <v>1.28188246960194</v>
      </c>
      <c r="AF1913">
        <v>0.199883878405552</v>
      </c>
      <c r="AG1913" t="s">
        <v>3500</v>
      </c>
      <c r="AH1913" s="3" t="s">
        <v>4495</v>
      </c>
      <c r="AI1913" s="20" t="s">
        <v>13909</v>
      </c>
      <c r="AJ1913" s="20" t="s">
        <v>13910</v>
      </c>
      <c r="AK1913" s="20" t="s">
        <v>4495</v>
      </c>
      <c r="AL1913" s="3" t="s">
        <v>6289</v>
      </c>
      <c r="AM1913" s="20" t="s">
        <v>6289</v>
      </c>
      <c r="AN1913" s="3" t="s">
        <v>6289</v>
      </c>
      <c r="AO1913" s="20" t="s">
        <v>6289</v>
      </c>
      <c r="AP1913" s="3" t="s">
        <v>6289</v>
      </c>
      <c r="AQ1913" s="20" t="s">
        <v>6289</v>
      </c>
      <c r="AR1913" s="3" t="s">
        <v>6289</v>
      </c>
      <c r="AS1913" s="20" t="s">
        <v>6289</v>
      </c>
      <c r="AT1913" s="3" t="s">
        <v>6289</v>
      </c>
      <c r="AU1913" s="20" t="s">
        <v>6289</v>
      </c>
      <c r="AV1913" s="3" t="s">
        <v>6289</v>
      </c>
      <c r="AW1913" s="20" t="s">
        <v>6289</v>
      </c>
      <c r="AX1913" s="3" t="s">
        <v>6289</v>
      </c>
      <c r="AY1913" s="3" t="s">
        <v>6289</v>
      </c>
      <c r="AZ1913" s="3" t="s">
        <v>6289</v>
      </c>
    </row>
    <row r="1914" spans="1:52">
      <c r="A1914" t="s">
        <v>1460</v>
      </c>
      <c r="B1914" s="3" t="s">
        <v>6297</v>
      </c>
      <c r="C1914">
        <v>4</v>
      </c>
      <c r="D1914">
        <v>4</v>
      </c>
      <c r="E1914">
        <v>2</v>
      </c>
      <c r="F1914">
        <v>4</v>
      </c>
      <c r="G1914">
        <v>2</v>
      </c>
      <c r="H1914">
        <v>2</v>
      </c>
      <c r="I1914" s="16">
        <f t="shared" si="116"/>
        <v>3</v>
      </c>
      <c r="J1914" s="16">
        <f t="shared" si="117"/>
        <v>0.40824829046386307</v>
      </c>
      <c r="K1914">
        <v>3</v>
      </c>
      <c r="L1914">
        <v>11</v>
      </c>
      <c r="M1914">
        <v>0</v>
      </c>
      <c r="N1914">
        <v>1</v>
      </c>
      <c r="O1914">
        <f t="shared" si="118"/>
        <v>3.75</v>
      </c>
      <c r="P1914" s="16">
        <f t="shared" si="119"/>
        <v>2.1614520582238228</v>
      </c>
      <c r="Q1914" s="16">
        <v>1.8858017449517499</v>
      </c>
      <c r="R1914" s="16">
        <v>0.56680593117786804</v>
      </c>
      <c r="S1914" s="16">
        <v>0</v>
      </c>
      <c r="T1914" s="16">
        <v>6.5232817687037699</v>
      </c>
      <c r="U1914" s="16">
        <v>4.9786033286310696</v>
      </c>
      <c r="V1914" s="16">
        <v>2.4329798048260001</v>
      </c>
      <c r="W1914" s="16">
        <v>0</v>
      </c>
      <c r="X1914" s="16">
        <v>12.3527094959999</v>
      </c>
      <c r="Y1914" s="16">
        <v>13.0983882014953</v>
      </c>
      <c r="Z1914" s="16">
        <v>1.54159153068846</v>
      </c>
      <c r="AA1914" t="s">
        <v>1460</v>
      </c>
      <c r="AB1914" s="16">
        <v>4.3380161806474096</v>
      </c>
      <c r="AC1914" s="16">
        <v>1.2525549327847301</v>
      </c>
      <c r="AD1914" s="16">
        <v>0.97721604648438698</v>
      </c>
      <c r="AE1914" s="16">
        <v>1.28175845790795</v>
      </c>
      <c r="AF1914">
        <v>0.19992739109750801</v>
      </c>
      <c r="AG1914">
        <v>0.47881310160861101</v>
      </c>
      <c r="AH1914" s="3" t="s">
        <v>1460</v>
      </c>
      <c r="AI1914" s="20" t="s">
        <v>23374</v>
      </c>
      <c r="AJ1914" s="20" t="s">
        <v>23375</v>
      </c>
      <c r="AK1914" s="20" t="s">
        <v>1460</v>
      </c>
      <c r="AL1914" s="3" t="s">
        <v>6289</v>
      </c>
      <c r="AM1914" s="20" t="s">
        <v>6289</v>
      </c>
      <c r="AN1914" s="3" t="s">
        <v>6289</v>
      </c>
      <c r="AO1914" s="20" t="s">
        <v>6289</v>
      </c>
      <c r="AP1914" s="3" t="s">
        <v>6289</v>
      </c>
      <c r="AQ1914" s="20" t="s">
        <v>6289</v>
      </c>
      <c r="AR1914" s="3" t="s">
        <v>6289</v>
      </c>
      <c r="AS1914" s="20" t="s">
        <v>6289</v>
      </c>
      <c r="AT1914" s="3" t="s">
        <v>6289</v>
      </c>
      <c r="AU1914" s="20" t="s">
        <v>6289</v>
      </c>
      <c r="AV1914" s="3" t="s">
        <v>6289</v>
      </c>
      <c r="AW1914" s="20" t="s">
        <v>6289</v>
      </c>
      <c r="AX1914" s="3" t="s">
        <v>6289</v>
      </c>
      <c r="AY1914" s="3" t="s">
        <v>6289</v>
      </c>
      <c r="AZ1914" s="3" t="s">
        <v>6289</v>
      </c>
    </row>
    <row r="1915" spans="1:52">
      <c r="A1915" t="s">
        <v>1461</v>
      </c>
      <c r="B1915" s="3" t="s">
        <v>22884</v>
      </c>
      <c r="C1915">
        <v>17</v>
      </c>
      <c r="D1915">
        <v>7</v>
      </c>
      <c r="E1915">
        <v>0</v>
      </c>
      <c r="F1915">
        <v>17</v>
      </c>
      <c r="G1915">
        <v>71</v>
      </c>
      <c r="H1915">
        <v>0</v>
      </c>
      <c r="I1915" s="16">
        <f t="shared" si="116"/>
        <v>18.666666666666668</v>
      </c>
      <c r="J1915" s="16">
        <f t="shared" si="117"/>
        <v>9.9684688077141708</v>
      </c>
      <c r="K1915">
        <v>2</v>
      </c>
      <c r="L1915">
        <v>10</v>
      </c>
      <c r="M1915">
        <v>0</v>
      </c>
      <c r="N1915">
        <v>0</v>
      </c>
      <c r="O1915">
        <f t="shared" si="118"/>
        <v>3</v>
      </c>
      <c r="P1915" s="16">
        <f t="shared" si="119"/>
        <v>2.0615528128088303</v>
      </c>
      <c r="Q1915" s="16">
        <v>16.815065559153101</v>
      </c>
      <c r="R1915" s="16">
        <v>20.1216105568143</v>
      </c>
      <c r="S1915" s="16">
        <v>15.8166289798372</v>
      </c>
      <c r="T1915" s="16">
        <v>11.415743095231599</v>
      </c>
      <c r="U1915" s="16">
        <v>0</v>
      </c>
      <c r="V1915" s="16">
        <v>10.3401641705105</v>
      </c>
      <c r="W1915" s="16">
        <v>0</v>
      </c>
      <c r="X1915" s="16">
        <v>11.229735905454399</v>
      </c>
      <c r="Y1915" s="16">
        <v>8.7322588009968793</v>
      </c>
      <c r="Z1915" s="16">
        <v>0</v>
      </c>
      <c r="AA1915" t="s">
        <v>1461</v>
      </c>
      <c r="AB1915" s="16">
        <v>9.4471207067998009</v>
      </c>
      <c r="AC1915" s="16">
        <v>-1.1328047175645899</v>
      </c>
      <c r="AD1915" s="16">
        <v>0.88443269004018998</v>
      </c>
      <c r="AE1915" s="16">
        <v>-1.2808263764121099</v>
      </c>
      <c r="AF1915">
        <v>0.20025465726059299</v>
      </c>
      <c r="AG1915">
        <v>0.47926884114556501</v>
      </c>
      <c r="AH1915" s="3" t="s">
        <v>1461</v>
      </c>
      <c r="AI1915" s="20" t="s">
        <v>22882</v>
      </c>
      <c r="AJ1915" s="20" t="s">
        <v>22883</v>
      </c>
      <c r="AK1915" s="20" t="s">
        <v>1461</v>
      </c>
      <c r="AL1915" s="3" t="s">
        <v>22885</v>
      </c>
      <c r="AM1915" s="20" t="s">
        <v>6289</v>
      </c>
      <c r="AN1915" s="3" t="s">
        <v>6289</v>
      </c>
      <c r="AO1915" s="20" t="s">
        <v>8926</v>
      </c>
      <c r="AP1915" s="3" t="s">
        <v>8927</v>
      </c>
      <c r="AQ1915" s="20" t="s">
        <v>8928</v>
      </c>
      <c r="AR1915" s="3" t="s">
        <v>8929</v>
      </c>
      <c r="AS1915" s="20" t="s">
        <v>13091</v>
      </c>
      <c r="AT1915" s="3" t="s">
        <v>13092</v>
      </c>
      <c r="AU1915" s="20" t="s">
        <v>6289</v>
      </c>
      <c r="AV1915" s="3" t="s">
        <v>6289</v>
      </c>
      <c r="AW1915" s="20" t="s">
        <v>6289</v>
      </c>
      <c r="AX1915" s="3" t="s">
        <v>6289</v>
      </c>
      <c r="AY1915" s="3" t="s">
        <v>6289</v>
      </c>
      <c r="AZ1915" s="3" t="s">
        <v>6289</v>
      </c>
    </row>
    <row r="1916" spans="1:52">
      <c r="A1916" t="s">
        <v>5186</v>
      </c>
      <c r="B1916" s="3" t="s">
        <v>6406</v>
      </c>
      <c r="C1916">
        <v>1</v>
      </c>
      <c r="D1916">
        <v>0</v>
      </c>
      <c r="E1916">
        <v>1</v>
      </c>
      <c r="F1916">
        <v>1</v>
      </c>
      <c r="G1916">
        <v>7</v>
      </c>
      <c r="H1916">
        <v>1</v>
      </c>
      <c r="I1916" s="16">
        <f t="shared" si="116"/>
        <v>1.8333333333333333</v>
      </c>
      <c r="J1916" s="16">
        <f t="shared" si="117"/>
        <v>0.95500630209283821</v>
      </c>
      <c r="K1916">
        <v>0</v>
      </c>
      <c r="L1916">
        <v>0</v>
      </c>
      <c r="M1916">
        <v>0</v>
      </c>
      <c r="N1916">
        <v>1</v>
      </c>
      <c r="O1916">
        <f t="shared" si="118"/>
        <v>0.25</v>
      </c>
      <c r="P1916" s="16">
        <f t="shared" si="119"/>
        <v>0.21650635094610965</v>
      </c>
      <c r="Q1916" s="16">
        <v>3.4573031990782002</v>
      </c>
      <c r="R1916" s="16">
        <v>1.9838207591225401</v>
      </c>
      <c r="S1916" s="16">
        <v>3.5714968664148401</v>
      </c>
      <c r="T1916" s="16">
        <v>0</v>
      </c>
      <c r="U1916" s="16">
        <v>2.4893016643155401</v>
      </c>
      <c r="V1916" s="16">
        <v>0.60824495120650002</v>
      </c>
      <c r="W1916" s="16">
        <v>0</v>
      </c>
      <c r="X1916" s="16">
        <v>0</v>
      </c>
      <c r="Y1916" s="16">
        <v>0</v>
      </c>
      <c r="Z1916" s="16">
        <v>1.54159153068846</v>
      </c>
      <c r="AA1916" t="s">
        <v>5186</v>
      </c>
      <c r="AB1916" s="16">
        <v>1.36517589708261</v>
      </c>
      <c r="AC1916" s="16">
        <v>-1.30684334339659</v>
      </c>
      <c r="AD1916" s="16">
        <v>1.02098321637734</v>
      </c>
      <c r="AE1916" s="16">
        <v>-1.27998513828028</v>
      </c>
      <c r="AF1916">
        <v>0.200550362749043</v>
      </c>
      <c r="AG1916" t="s">
        <v>3500</v>
      </c>
      <c r="AH1916" s="3" t="s">
        <v>5186</v>
      </c>
      <c r="AI1916" s="20" t="s">
        <v>18389</v>
      </c>
      <c r="AJ1916" s="20" t="s">
        <v>18390</v>
      </c>
      <c r="AK1916" s="20" t="s">
        <v>5186</v>
      </c>
      <c r="AL1916" s="3" t="s">
        <v>6289</v>
      </c>
      <c r="AM1916" s="20" t="s">
        <v>6289</v>
      </c>
      <c r="AN1916" s="3" t="s">
        <v>6289</v>
      </c>
      <c r="AO1916" s="20" t="s">
        <v>6547</v>
      </c>
      <c r="AP1916" s="3" t="s">
        <v>6548</v>
      </c>
      <c r="AQ1916" s="20" t="s">
        <v>8499</v>
      </c>
      <c r="AR1916" s="3" t="s">
        <v>8500</v>
      </c>
      <c r="AS1916" s="20" t="s">
        <v>6289</v>
      </c>
      <c r="AT1916" s="3" t="s">
        <v>6289</v>
      </c>
      <c r="AU1916" s="20" t="s">
        <v>6289</v>
      </c>
      <c r="AV1916" s="3" t="s">
        <v>6289</v>
      </c>
      <c r="AW1916" s="20" t="s">
        <v>6289</v>
      </c>
      <c r="AX1916" s="3" t="s">
        <v>6289</v>
      </c>
      <c r="AY1916" s="3" t="s">
        <v>6289</v>
      </c>
      <c r="AZ1916" s="3" t="s">
        <v>6289</v>
      </c>
    </row>
    <row r="1917" spans="1:52">
      <c r="A1917" t="s">
        <v>5349</v>
      </c>
      <c r="B1917" s="3" t="s">
        <v>19415</v>
      </c>
      <c r="C1917">
        <v>2</v>
      </c>
      <c r="D1917">
        <v>0</v>
      </c>
      <c r="E1917">
        <v>0</v>
      </c>
      <c r="F1917">
        <v>2</v>
      </c>
      <c r="G1917">
        <v>5</v>
      </c>
      <c r="H1917">
        <v>0</v>
      </c>
      <c r="I1917" s="16">
        <f t="shared" si="116"/>
        <v>1.5</v>
      </c>
      <c r="J1917" s="16">
        <f t="shared" si="117"/>
        <v>0.73598007219398731</v>
      </c>
      <c r="K1917">
        <v>2</v>
      </c>
      <c r="L1917">
        <v>0</v>
      </c>
      <c r="M1917">
        <v>0</v>
      </c>
      <c r="N1917">
        <v>2</v>
      </c>
      <c r="O1917">
        <f t="shared" si="118"/>
        <v>1</v>
      </c>
      <c r="P1917" s="16">
        <f t="shared" si="119"/>
        <v>0.5</v>
      </c>
      <c r="Q1917" s="16">
        <v>0.47145043623793698</v>
      </c>
      <c r="R1917" s="16">
        <v>1.4170148279446699</v>
      </c>
      <c r="S1917" s="16">
        <v>0.76532075708889502</v>
      </c>
      <c r="T1917" s="16">
        <v>0</v>
      </c>
      <c r="U1917" s="16">
        <v>0</v>
      </c>
      <c r="V1917" s="16">
        <v>1.216489902413</v>
      </c>
      <c r="W1917" s="16">
        <v>0</v>
      </c>
      <c r="X1917" s="16">
        <v>0</v>
      </c>
      <c r="Y1917" s="16">
        <v>8.7322588009968793</v>
      </c>
      <c r="Z1917" s="16">
        <v>3.08318306137692</v>
      </c>
      <c r="AA1917" t="s">
        <v>5349</v>
      </c>
      <c r="AB1917" s="16">
        <v>1.56857177860583</v>
      </c>
      <c r="AC1917" s="16">
        <v>1.271660998427</v>
      </c>
      <c r="AD1917" s="16">
        <v>0.99367984286269495</v>
      </c>
      <c r="AE1917" s="16">
        <v>1.2797492145593601</v>
      </c>
      <c r="AF1917">
        <v>0.20063335001638899</v>
      </c>
      <c r="AG1917" t="s">
        <v>3500</v>
      </c>
      <c r="AH1917" s="3" t="s">
        <v>5349</v>
      </c>
      <c r="AI1917" s="20" t="s">
        <v>19413</v>
      </c>
      <c r="AJ1917" s="20" t="s">
        <v>19414</v>
      </c>
      <c r="AK1917" s="20" t="s">
        <v>5349</v>
      </c>
      <c r="AL1917" s="3" t="s">
        <v>6289</v>
      </c>
      <c r="AM1917" s="20" t="s">
        <v>6289</v>
      </c>
      <c r="AN1917" s="3" t="s">
        <v>6289</v>
      </c>
      <c r="AO1917" s="20" t="s">
        <v>6289</v>
      </c>
      <c r="AP1917" s="3" t="s">
        <v>6289</v>
      </c>
      <c r="AQ1917" s="20" t="s">
        <v>10035</v>
      </c>
      <c r="AR1917" s="3" t="s">
        <v>10036</v>
      </c>
      <c r="AS1917" s="20" t="s">
        <v>6289</v>
      </c>
      <c r="AT1917" s="3" t="s">
        <v>6289</v>
      </c>
      <c r="AU1917" s="20" t="s">
        <v>6289</v>
      </c>
      <c r="AV1917" s="3" t="s">
        <v>6289</v>
      </c>
      <c r="AW1917" s="20" t="s">
        <v>6289</v>
      </c>
      <c r="AX1917" s="3" t="s">
        <v>6289</v>
      </c>
      <c r="AY1917" s="3" t="s">
        <v>6289</v>
      </c>
      <c r="AZ1917" s="3" t="s">
        <v>6289</v>
      </c>
    </row>
    <row r="1918" spans="1:52">
      <c r="A1918" t="s">
        <v>1463</v>
      </c>
      <c r="B1918" s="3" t="s">
        <v>6406</v>
      </c>
      <c r="C1918">
        <v>2</v>
      </c>
      <c r="D1918">
        <v>18</v>
      </c>
      <c r="E1918">
        <v>3</v>
      </c>
      <c r="F1918">
        <v>2</v>
      </c>
      <c r="G1918">
        <v>8</v>
      </c>
      <c r="H1918">
        <v>3</v>
      </c>
      <c r="I1918" s="16">
        <f t="shared" si="116"/>
        <v>6</v>
      </c>
      <c r="J1918" s="16">
        <f t="shared" si="117"/>
        <v>2.3452078799117149</v>
      </c>
      <c r="K1918">
        <v>0</v>
      </c>
      <c r="L1918">
        <v>3</v>
      </c>
      <c r="M1918">
        <v>0</v>
      </c>
      <c r="N1918">
        <v>3</v>
      </c>
      <c r="O1918">
        <f t="shared" si="118"/>
        <v>1.5</v>
      </c>
      <c r="P1918" s="16">
        <f t="shared" si="119"/>
        <v>0.75</v>
      </c>
      <c r="Q1918" s="16">
        <v>3.3001530536655599</v>
      </c>
      <c r="R1918" s="16">
        <v>2.2672237247114699</v>
      </c>
      <c r="S1918" s="16">
        <v>2.2959622712666801</v>
      </c>
      <c r="T1918" s="16">
        <v>29.354767959166999</v>
      </c>
      <c r="U1918" s="16">
        <v>7.4679049929466101</v>
      </c>
      <c r="V1918" s="16">
        <v>1.216489902413</v>
      </c>
      <c r="W1918" s="16">
        <v>0</v>
      </c>
      <c r="X1918" s="16">
        <v>3.3689207716363301</v>
      </c>
      <c r="Y1918" s="16">
        <v>0</v>
      </c>
      <c r="Z1918" s="16">
        <v>4.62477459206539</v>
      </c>
      <c r="AA1918" t="s">
        <v>1463</v>
      </c>
      <c r="AB1918" s="16">
        <v>5.3896197267871999</v>
      </c>
      <c r="AC1918" s="16">
        <v>-1.25591994489422</v>
      </c>
      <c r="AD1918" s="16">
        <v>0.98182509946416296</v>
      </c>
      <c r="AE1918" s="16">
        <v>-1.27916870894791</v>
      </c>
      <c r="AF1918">
        <v>0.20083765226467101</v>
      </c>
      <c r="AG1918">
        <v>0.48006271692538899</v>
      </c>
      <c r="AH1918" s="3" t="s">
        <v>1463</v>
      </c>
      <c r="AI1918" s="20" t="s">
        <v>20200</v>
      </c>
      <c r="AJ1918" s="20" t="s">
        <v>20201</v>
      </c>
      <c r="AK1918" s="20" t="s">
        <v>1463</v>
      </c>
      <c r="AL1918" s="3" t="s">
        <v>6289</v>
      </c>
      <c r="AM1918" s="20" t="s">
        <v>6289</v>
      </c>
      <c r="AN1918" s="3" t="s">
        <v>6289</v>
      </c>
      <c r="AO1918" s="20" t="s">
        <v>6289</v>
      </c>
      <c r="AP1918" s="3" t="s">
        <v>6289</v>
      </c>
      <c r="AQ1918" s="20" t="s">
        <v>6289</v>
      </c>
      <c r="AR1918" s="3" t="s">
        <v>6289</v>
      </c>
      <c r="AS1918" s="20" t="s">
        <v>6289</v>
      </c>
      <c r="AT1918" s="3" t="s">
        <v>6289</v>
      </c>
      <c r="AU1918" s="20" t="s">
        <v>6289</v>
      </c>
      <c r="AV1918" s="3" t="s">
        <v>6289</v>
      </c>
      <c r="AW1918" s="20" t="s">
        <v>6289</v>
      </c>
      <c r="AX1918" s="3" t="s">
        <v>6289</v>
      </c>
      <c r="AY1918" s="3" t="s">
        <v>6289</v>
      </c>
      <c r="AZ1918" s="3" t="s">
        <v>6289</v>
      </c>
    </row>
    <row r="1919" spans="1:52">
      <c r="A1919" t="s">
        <v>1462</v>
      </c>
      <c r="B1919" s="3" t="s">
        <v>6406</v>
      </c>
      <c r="C1919">
        <v>58</v>
      </c>
      <c r="D1919">
        <v>36</v>
      </c>
      <c r="E1919">
        <v>20</v>
      </c>
      <c r="F1919">
        <v>58</v>
      </c>
      <c r="G1919">
        <v>178</v>
      </c>
      <c r="H1919">
        <v>20</v>
      </c>
      <c r="I1919" s="16">
        <f t="shared" si="116"/>
        <v>61.666666666666664</v>
      </c>
      <c r="J1919" s="16">
        <f t="shared" si="117"/>
        <v>22.168128606761691</v>
      </c>
      <c r="K1919">
        <v>9</v>
      </c>
      <c r="L1919">
        <v>19</v>
      </c>
      <c r="M1919">
        <v>12</v>
      </c>
      <c r="N1919">
        <v>26</v>
      </c>
      <c r="O1919">
        <f t="shared" si="118"/>
        <v>16.5</v>
      </c>
      <c r="P1919" s="16">
        <f t="shared" si="119"/>
        <v>3.2882366094914763</v>
      </c>
      <c r="Q1919" s="16">
        <v>51.073797259109803</v>
      </c>
      <c r="R1919" s="16">
        <v>50.445727874830197</v>
      </c>
      <c r="S1919" s="16">
        <v>60.715446729052303</v>
      </c>
      <c r="T1919" s="16">
        <v>58.709535918333899</v>
      </c>
      <c r="U1919" s="16">
        <v>49.786033286310698</v>
      </c>
      <c r="V1919" s="16">
        <v>35.278207169977001</v>
      </c>
      <c r="W1919" s="16">
        <v>43.760851126730998</v>
      </c>
      <c r="X1919" s="16">
        <v>21.336498220363399</v>
      </c>
      <c r="Y1919" s="16">
        <v>39.295164604485997</v>
      </c>
      <c r="Z1919" s="16">
        <v>40.081379797899999</v>
      </c>
      <c r="AA1919" t="s">
        <v>1462</v>
      </c>
      <c r="AB1919" s="16">
        <v>45.048264198709397</v>
      </c>
      <c r="AC1919" s="16">
        <v>-0.52377948877571801</v>
      </c>
      <c r="AD1919" s="16">
        <v>0.40948966821692601</v>
      </c>
      <c r="AE1919" s="16">
        <v>-1.27910306273771</v>
      </c>
      <c r="AF1919">
        <v>0.20086076524114599</v>
      </c>
      <c r="AG1919">
        <v>0.48006271692538899</v>
      </c>
      <c r="AH1919" s="3" t="s">
        <v>1462</v>
      </c>
      <c r="AI1919" s="20" t="s">
        <v>8930</v>
      </c>
      <c r="AJ1919" s="20" t="s">
        <v>8931</v>
      </c>
      <c r="AK1919" s="20" t="s">
        <v>1462</v>
      </c>
      <c r="AL1919" s="3" t="s">
        <v>6289</v>
      </c>
      <c r="AM1919" s="20" t="s">
        <v>6289</v>
      </c>
      <c r="AN1919" s="3" t="s">
        <v>6289</v>
      </c>
      <c r="AO1919" s="20" t="s">
        <v>6289</v>
      </c>
      <c r="AP1919" s="3" t="s">
        <v>6289</v>
      </c>
      <c r="AQ1919" s="20" t="s">
        <v>6289</v>
      </c>
      <c r="AR1919" s="3" t="s">
        <v>6289</v>
      </c>
      <c r="AS1919" s="20" t="s">
        <v>6289</v>
      </c>
      <c r="AT1919" s="3" t="s">
        <v>6289</v>
      </c>
      <c r="AU1919" s="20" t="s">
        <v>6289</v>
      </c>
      <c r="AV1919" s="3" t="s">
        <v>6289</v>
      </c>
      <c r="AW1919" s="20" t="s">
        <v>6289</v>
      </c>
      <c r="AX1919" s="3" t="s">
        <v>6289</v>
      </c>
      <c r="AY1919" s="3" t="s">
        <v>6289</v>
      </c>
      <c r="AZ1919" s="3" t="s">
        <v>6289</v>
      </c>
    </row>
    <row r="1920" spans="1:52">
      <c r="A1920" t="s">
        <v>5188</v>
      </c>
      <c r="B1920" s="3" t="s">
        <v>6406</v>
      </c>
      <c r="C1920">
        <v>2</v>
      </c>
      <c r="D1920">
        <v>0</v>
      </c>
      <c r="E1920">
        <v>0</v>
      </c>
      <c r="F1920">
        <v>2</v>
      </c>
      <c r="G1920">
        <v>20</v>
      </c>
      <c r="H1920">
        <v>0</v>
      </c>
      <c r="I1920" s="16">
        <f t="shared" si="116"/>
        <v>4</v>
      </c>
      <c r="J1920" s="16">
        <f t="shared" si="117"/>
        <v>2.9439202887759492</v>
      </c>
      <c r="K1920">
        <v>0</v>
      </c>
      <c r="L1920">
        <v>0</v>
      </c>
      <c r="M1920">
        <v>0</v>
      </c>
      <c r="N1920">
        <v>1</v>
      </c>
      <c r="O1920">
        <f t="shared" si="118"/>
        <v>0.25</v>
      </c>
      <c r="P1920" s="16">
        <f t="shared" si="119"/>
        <v>0.21650635094610965</v>
      </c>
      <c r="Q1920" s="16">
        <v>1.41435130871381</v>
      </c>
      <c r="R1920" s="16">
        <v>5.6680593117786797</v>
      </c>
      <c r="S1920" s="16">
        <v>4.3368176235037401</v>
      </c>
      <c r="T1920" s="16">
        <v>0</v>
      </c>
      <c r="U1920" s="16">
        <v>0</v>
      </c>
      <c r="V1920" s="16">
        <v>1.216489902413</v>
      </c>
      <c r="W1920" s="16">
        <v>0</v>
      </c>
      <c r="X1920" s="16">
        <v>0</v>
      </c>
      <c r="Y1920" s="16">
        <v>0</v>
      </c>
      <c r="Z1920" s="16">
        <v>1.54159153068846</v>
      </c>
      <c r="AA1920" t="s">
        <v>5188</v>
      </c>
      <c r="AB1920" s="16">
        <v>1.41773096770977</v>
      </c>
      <c r="AC1920" s="16">
        <v>-1.3643685383611901</v>
      </c>
      <c r="AD1920" s="16">
        <v>1.06736816832648</v>
      </c>
      <c r="AE1920" s="16">
        <v>-1.27825485043307</v>
      </c>
      <c r="AF1920">
        <v>0.20115958174726101</v>
      </c>
      <c r="AG1920" t="s">
        <v>3500</v>
      </c>
      <c r="AH1920" s="3" t="s">
        <v>5188</v>
      </c>
      <c r="AI1920" s="20" t="s">
        <v>18447</v>
      </c>
      <c r="AJ1920" s="20" t="s">
        <v>18448</v>
      </c>
      <c r="AK1920" s="20" t="s">
        <v>5188</v>
      </c>
      <c r="AL1920" s="3" t="s">
        <v>6289</v>
      </c>
      <c r="AM1920" s="20" t="s">
        <v>6289</v>
      </c>
      <c r="AN1920" s="3" t="s">
        <v>6289</v>
      </c>
      <c r="AO1920" s="20" t="s">
        <v>6289</v>
      </c>
      <c r="AP1920" s="3" t="s">
        <v>6289</v>
      </c>
      <c r="AQ1920" s="20" t="s">
        <v>6289</v>
      </c>
      <c r="AR1920" s="3" t="s">
        <v>6289</v>
      </c>
      <c r="AS1920" s="20" t="s">
        <v>6289</v>
      </c>
      <c r="AT1920" s="3" t="s">
        <v>6289</v>
      </c>
      <c r="AU1920" s="20" t="s">
        <v>6289</v>
      </c>
      <c r="AV1920" s="3" t="s">
        <v>6289</v>
      </c>
      <c r="AW1920" s="20" t="s">
        <v>6289</v>
      </c>
      <c r="AX1920" s="3" t="s">
        <v>6289</v>
      </c>
      <c r="AY1920" s="3" t="s">
        <v>6289</v>
      </c>
      <c r="AZ1920" s="3" t="s">
        <v>6289</v>
      </c>
    </row>
    <row r="1921" spans="1:52">
      <c r="A1921" t="s">
        <v>1464</v>
      </c>
      <c r="B1921" s="3" t="s">
        <v>18776</v>
      </c>
      <c r="C1921">
        <v>5</v>
      </c>
      <c r="D1921">
        <v>7</v>
      </c>
      <c r="E1921">
        <v>4</v>
      </c>
      <c r="F1921">
        <v>5</v>
      </c>
      <c r="G1921">
        <v>55</v>
      </c>
      <c r="H1921">
        <v>4</v>
      </c>
      <c r="I1921" s="16">
        <f t="shared" si="116"/>
        <v>13.333333333333334</v>
      </c>
      <c r="J1921" s="16">
        <f t="shared" si="117"/>
        <v>7.618204318409755</v>
      </c>
      <c r="K1921">
        <v>3</v>
      </c>
      <c r="L1921">
        <v>3</v>
      </c>
      <c r="M1921">
        <v>0</v>
      </c>
      <c r="N1921">
        <v>4</v>
      </c>
      <c r="O1921">
        <f t="shared" si="118"/>
        <v>2.5</v>
      </c>
      <c r="P1921" s="16">
        <f t="shared" si="119"/>
        <v>0.75</v>
      </c>
      <c r="Q1921" s="16">
        <v>11.0005101788852</v>
      </c>
      <c r="R1921" s="16">
        <v>15.587163107391399</v>
      </c>
      <c r="S1921" s="16">
        <v>10.714490599244501</v>
      </c>
      <c r="T1921" s="16">
        <v>11.415743095231599</v>
      </c>
      <c r="U1921" s="16">
        <v>9.9572066572621498</v>
      </c>
      <c r="V1921" s="16">
        <v>3.0412247560324999</v>
      </c>
      <c r="W1921" s="16">
        <v>0</v>
      </c>
      <c r="X1921" s="16">
        <v>3.3689207716363301</v>
      </c>
      <c r="Y1921" s="16">
        <v>13.0983882014953</v>
      </c>
      <c r="Z1921" s="16">
        <v>6.1663661227538498</v>
      </c>
      <c r="AA1921" t="s">
        <v>1464</v>
      </c>
      <c r="AB1921" s="16">
        <v>8.4350013489932802</v>
      </c>
      <c r="AC1921" s="16">
        <v>-0.90389859361188096</v>
      </c>
      <c r="AD1921" s="16">
        <v>0.70769137292356499</v>
      </c>
      <c r="AE1921" s="16">
        <v>-1.2772496997918099</v>
      </c>
      <c r="AF1921">
        <v>0.20151410570900799</v>
      </c>
      <c r="AG1921">
        <v>0.48129546476165103</v>
      </c>
      <c r="AH1921" s="3" t="s">
        <v>1464</v>
      </c>
      <c r="AI1921" s="20" t="s">
        <v>23227</v>
      </c>
      <c r="AJ1921" s="20" t="s">
        <v>23228</v>
      </c>
      <c r="AK1921" s="20" t="s">
        <v>1464</v>
      </c>
      <c r="AL1921" s="3" t="s">
        <v>6289</v>
      </c>
      <c r="AM1921" s="20" t="s">
        <v>6494</v>
      </c>
      <c r="AN1921" s="3" t="s">
        <v>6495</v>
      </c>
      <c r="AO1921" s="20" t="s">
        <v>23229</v>
      </c>
      <c r="AP1921" s="3" t="s">
        <v>23230</v>
      </c>
      <c r="AQ1921" s="20" t="s">
        <v>18779</v>
      </c>
      <c r="AR1921" s="3" t="s">
        <v>18780</v>
      </c>
      <c r="AS1921" s="20" t="s">
        <v>6289</v>
      </c>
      <c r="AT1921" s="3" t="s">
        <v>6289</v>
      </c>
      <c r="AU1921" s="20" t="s">
        <v>6289</v>
      </c>
      <c r="AV1921" s="3" t="s">
        <v>6289</v>
      </c>
      <c r="AW1921" s="20" t="s">
        <v>6289</v>
      </c>
      <c r="AX1921" s="3" t="s">
        <v>6289</v>
      </c>
      <c r="AY1921" s="3" t="s">
        <v>18783</v>
      </c>
      <c r="AZ1921" s="3" t="s">
        <v>18783</v>
      </c>
    </row>
    <row r="1922" spans="1:52">
      <c r="A1922" t="s">
        <v>1465</v>
      </c>
      <c r="B1922" s="3" t="s">
        <v>6406</v>
      </c>
      <c r="C1922">
        <v>18</v>
      </c>
      <c r="D1922">
        <v>22</v>
      </c>
      <c r="E1922">
        <v>2</v>
      </c>
      <c r="F1922">
        <v>18</v>
      </c>
      <c r="G1922">
        <v>108</v>
      </c>
      <c r="H1922">
        <v>2</v>
      </c>
      <c r="I1922" s="16">
        <f t="shared" ref="I1922:I1985" si="120">AVERAGE(C1922,G1922,D1922,E1922,F1922,H1922)</f>
        <v>28.333333333333332</v>
      </c>
      <c r="J1922" s="16">
        <f t="shared" ref="J1922:J1985" si="121">_xlfn.STDEV.P(C1922,G1922,D1922,E1922,F1922,H1922)/(SQRT(COUNT(C1922,G1922,D1922,E1922,F1922,H1922)))</f>
        <v>14.895313705000321</v>
      </c>
      <c r="K1922">
        <v>0</v>
      </c>
      <c r="L1922">
        <v>20</v>
      </c>
      <c r="M1922">
        <v>0</v>
      </c>
      <c r="N1922">
        <v>7</v>
      </c>
      <c r="O1922">
        <f t="shared" ref="O1922:O1985" si="122">AVERAGE(K1922,L1922,M1922,N1922)</f>
        <v>6.75</v>
      </c>
      <c r="P1922" s="16">
        <f t="shared" ref="P1922:P1985" si="123">_xlfn.STDEV.P(K1922,L1922,M1922,N1922)/(SQRT(COUNT(K1922,L1922,M1922,N1922)))</f>
        <v>4.0831207427652689</v>
      </c>
      <c r="Q1922" s="16">
        <v>16.972215704565699</v>
      </c>
      <c r="R1922" s="16">
        <v>30.607520283604899</v>
      </c>
      <c r="S1922" s="16">
        <v>25.255584983933499</v>
      </c>
      <c r="T1922" s="16">
        <v>35.878049727870703</v>
      </c>
      <c r="U1922" s="16">
        <v>4.9786033286310696</v>
      </c>
      <c r="V1922" s="16">
        <v>10.948409121717001</v>
      </c>
      <c r="W1922" s="16">
        <v>0</v>
      </c>
      <c r="X1922" s="16">
        <v>22.459471810908902</v>
      </c>
      <c r="Y1922" s="16">
        <v>0</v>
      </c>
      <c r="Z1922" s="16">
        <v>10.7911407148192</v>
      </c>
      <c r="AA1922" t="s">
        <v>1465</v>
      </c>
      <c r="AB1922" s="16">
        <v>15.789099567605099</v>
      </c>
      <c r="AC1922" s="16">
        <v>-1.01842975964197</v>
      </c>
      <c r="AD1922" s="16">
        <v>0.79866799646590503</v>
      </c>
      <c r="AE1922" s="16">
        <v>-1.2751603471636701</v>
      </c>
      <c r="AF1922">
        <v>0.20225249315426699</v>
      </c>
      <c r="AG1922">
        <v>0.482729518108308</v>
      </c>
      <c r="AH1922" s="3" t="s">
        <v>1465</v>
      </c>
      <c r="AI1922" s="20" t="s">
        <v>9734</v>
      </c>
      <c r="AJ1922" s="20" t="s">
        <v>9735</v>
      </c>
      <c r="AK1922" s="20" t="s">
        <v>1465</v>
      </c>
      <c r="AL1922" s="3" t="s">
        <v>6289</v>
      </c>
      <c r="AM1922" s="20" t="s">
        <v>6289</v>
      </c>
      <c r="AN1922" s="3" t="s">
        <v>6289</v>
      </c>
      <c r="AO1922" s="20" t="s">
        <v>6289</v>
      </c>
      <c r="AP1922" s="3" t="s">
        <v>6289</v>
      </c>
      <c r="AQ1922" s="20" t="s">
        <v>6289</v>
      </c>
      <c r="AR1922" s="3" t="s">
        <v>6289</v>
      </c>
      <c r="AS1922" s="20" t="s">
        <v>6289</v>
      </c>
      <c r="AT1922" s="3" t="s">
        <v>6289</v>
      </c>
      <c r="AU1922" s="20" t="s">
        <v>6289</v>
      </c>
      <c r="AV1922" s="3" t="s">
        <v>6289</v>
      </c>
      <c r="AW1922" s="20" t="s">
        <v>6289</v>
      </c>
      <c r="AX1922" s="3" t="s">
        <v>6289</v>
      </c>
      <c r="AY1922" s="3" t="s">
        <v>6289</v>
      </c>
      <c r="AZ1922" s="3" t="s">
        <v>9284</v>
      </c>
    </row>
    <row r="1923" spans="1:52">
      <c r="A1923" t="s">
        <v>4033</v>
      </c>
      <c r="B1923" s="3" t="s">
        <v>9812</v>
      </c>
      <c r="C1923">
        <v>0</v>
      </c>
      <c r="D1923">
        <v>0</v>
      </c>
      <c r="E1923">
        <v>0</v>
      </c>
      <c r="F1923">
        <v>0</v>
      </c>
      <c r="G1923">
        <v>1</v>
      </c>
      <c r="H1923">
        <v>0</v>
      </c>
      <c r="I1923" s="16">
        <f t="shared" si="120"/>
        <v>0.16666666666666666</v>
      </c>
      <c r="J1923" s="16">
        <f t="shared" si="121"/>
        <v>0.15214515486254615</v>
      </c>
      <c r="K1923">
        <v>0</v>
      </c>
      <c r="L1923">
        <v>2</v>
      </c>
      <c r="M1923">
        <v>0</v>
      </c>
      <c r="N1923">
        <v>1</v>
      </c>
      <c r="O1923">
        <f t="shared" si="122"/>
        <v>0.75</v>
      </c>
      <c r="P1923" s="16">
        <f t="shared" si="123"/>
        <v>0.41457809879442498</v>
      </c>
      <c r="Q1923" s="16">
        <v>0.31430029082529098</v>
      </c>
      <c r="R1923" s="16">
        <v>0.28340296558893402</v>
      </c>
      <c r="S1923" s="16">
        <v>1.02042767611853</v>
      </c>
      <c r="T1923" s="16">
        <v>0</v>
      </c>
      <c r="U1923" s="16">
        <v>0</v>
      </c>
      <c r="V1923" s="16">
        <v>0</v>
      </c>
      <c r="W1923" s="16">
        <v>0</v>
      </c>
      <c r="X1923" s="16">
        <v>2.24594718109089</v>
      </c>
      <c r="Y1923" s="16">
        <v>0</v>
      </c>
      <c r="Z1923" s="16">
        <v>1.54159153068846</v>
      </c>
      <c r="AA1923" t="s">
        <v>4033</v>
      </c>
      <c r="AB1923" s="16">
        <v>0.54056696443121</v>
      </c>
      <c r="AC1923" s="16">
        <v>1.35206482624048</v>
      </c>
      <c r="AD1923" s="16">
        <v>1.06084839824174</v>
      </c>
      <c r="AE1923" s="16">
        <v>1.2745127658969999</v>
      </c>
      <c r="AF1923">
        <v>0.202481751342829</v>
      </c>
      <c r="AG1923" t="s">
        <v>3500</v>
      </c>
      <c r="AH1923" s="3" t="s">
        <v>4033</v>
      </c>
      <c r="AI1923" s="20" t="s">
        <v>9810</v>
      </c>
      <c r="AJ1923" s="20" t="s">
        <v>9811</v>
      </c>
      <c r="AK1923" s="20" t="s">
        <v>4033</v>
      </c>
      <c r="AL1923" s="3" t="s">
        <v>6289</v>
      </c>
      <c r="AM1923" s="20" t="s">
        <v>6289</v>
      </c>
      <c r="AN1923" s="3" t="s">
        <v>6289</v>
      </c>
      <c r="AO1923" s="20" t="s">
        <v>6289</v>
      </c>
      <c r="AP1923" s="3" t="s">
        <v>6289</v>
      </c>
      <c r="AQ1923" s="20" t="s">
        <v>6289</v>
      </c>
      <c r="AR1923" s="3" t="s">
        <v>6289</v>
      </c>
      <c r="AS1923" s="20" t="s">
        <v>6289</v>
      </c>
      <c r="AT1923" s="3" t="s">
        <v>6289</v>
      </c>
      <c r="AU1923" s="20" t="s">
        <v>6289</v>
      </c>
      <c r="AV1923" s="3" t="s">
        <v>6289</v>
      </c>
      <c r="AW1923" s="20" t="s">
        <v>6289</v>
      </c>
      <c r="AX1923" s="3" t="s">
        <v>6289</v>
      </c>
      <c r="AY1923" s="3" t="s">
        <v>6289</v>
      </c>
      <c r="AZ1923" s="3" t="s">
        <v>6289</v>
      </c>
    </row>
    <row r="1924" spans="1:52">
      <c r="A1924" t="s">
        <v>1466</v>
      </c>
      <c r="B1924" s="3" t="s">
        <v>13082</v>
      </c>
      <c r="C1924">
        <v>34</v>
      </c>
      <c r="D1924">
        <v>7</v>
      </c>
      <c r="E1924">
        <v>3</v>
      </c>
      <c r="F1924">
        <v>34</v>
      </c>
      <c r="G1924">
        <v>38</v>
      </c>
      <c r="H1924">
        <v>3</v>
      </c>
      <c r="I1924" s="16">
        <f t="shared" si="120"/>
        <v>19.833333333333332</v>
      </c>
      <c r="J1924" s="16">
        <f t="shared" si="121"/>
        <v>6.3745007066639552</v>
      </c>
      <c r="K1924">
        <v>0</v>
      </c>
      <c r="L1924">
        <v>8</v>
      </c>
      <c r="M1924">
        <v>0</v>
      </c>
      <c r="N1924">
        <v>4</v>
      </c>
      <c r="O1924">
        <f t="shared" si="122"/>
        <v>3</v>
      </c>
      <c r="P1924" s="16">
        <f t="shared" si="123"/>
        <v>1.6583123951776999</v>
      </c>
      <c r="Q1924" s="16">
        <v>6.4431559619184702</v>
      </c>
      <c r="R1924" s="16">
        <v>10.769312692379501</v>
      </c>
      <c r="S1924" s="16">
        <v>4.3368176235037401</v>
      </c>
      <c r="T1924" s="16">
        <v>11.415743095231599</v>
      </c>
      <c r="U1924" s="16">
        <v>7.4679049929466101</v>
      </c>
      <c r="V1924" s="16">
        <v>20.680328341020999</v>
      </c>
      <c r="W1924" s="16">
        <v>0</v>
      </c>
      <c r="X1924" s="16">
        <v>8.9837887243635492</v>
      </c>
      <c r="Y1924" s="16">
        <v>0</v>
      </c>
      <c r="Z1924" s="16">
        <v>6.1663661227538498</v>
      </c>
      <c r="AA1924" t="s">
        <v>1466</v>
      </c>
      <c r="AB1924" s="16">
        <v>7.62634175541183</v>
      </c>
      <c r="AC1924" s="16">
        <v>-0.97680563240013696</v>
      </c>
      <c r="AD1924" s="16">
        <v>0.76668166928496395</v>
      </c>
      <c r="AE1924" s="16">
        <v>-1.27406937133523</v>
      </c>
      <c r="AF1924">
        <v>0.202638832064023</v>
      </c>
      <c r="AG1924">
        <v>0.48332193141923302</v>
      </c>
      <c r="AH1924" s="3" t="s">
        <v>1466</v>
      </c>
      <c r="AI1924" s="20" t="s">
        <v>13080</v>
      </c>
      <c r="AJ1924" s="20" t="s">
        <v>13081</v>
      </c>
      <c r="AK1924" s="20" t="s">
        <v>1466</v>
      </c>
      <c r="AL1924" s="3" t="s">
        <v>13083</v>
      </c>
      <c r="AM1924" s="20" t="s">
        <v>6289</v>
      </c>
      <c r="AN1924" s="3" t="s">
        <v>6289</v>
      </c>
      <c r="AO1924" s="20" t="s">
        <v>6290</v>
      </c>
      <c r="AP1924" s="3" t="s">
        <v>6291</v>
      </c>
      <c r="AQ1924" s="20" t="s">
        <v>6289</v>
      </c>
      <c r="AR1924" s="3" t="s">
        <v>6289</v>
      </c>
      <c r="AS1924" s="20" t="s">
        <v>6289</v>
      </c>
      <c r="AT1924" s="3" t="s">
        <v>6289</v>
      </c>
      <c r="AU1924" s="20" t="s">
        <v>6289</v>
      </c>
      <c r="AV1924" s="3" t="s">
        <v>6289</v>
      </c>
      <c r="AW1924" s="20" t="s">
        <v>6289</v>
      </c>
      <c r="AX1924" s="3" t="s">
        <v>6289</v>
      </c>
      <c r="AY1924" s="3" t="s">
        <v>6289</v>
      </c>
      <c r="AZ1924" s="3" t="s">
        <v>6289</v>
      </c>
    </row>
    <row r="1925" spans="1:52" ht="30">
      <c r="A1925" t="s">
        <v>1467</v>
      </c>
      <c r="B1925" s="3" t="s">
        <v>17261</v>
      </c>
      <c r="C1925">
        <v>15</v>
      </c>
      <c r="D1925">
        <v>19</v>
      </c>
      <c r="E1925">
        <v>9</v>
      </c>
      <c r="F1925">
        <v>15</v>
      </c>
      <c r="G1925">
        <v>83</v>
      </c>
      <c r="H1925">
        <v>9</v>
      </c>
      <c r="I1925" s="16">
        <f t="shared" si="120"/>
        <v>25</v>
      </c>
      <c r="J1925" s="16">
        <f t="shared" si="121"/>
        <v>10.6874796945876</v>
      </c>
      <c r="K1925">
        <v>0</v>
      </c>
      <c r="L1925">
        <v>10</v>
      </c>
      <c r="M1925">
        <v>0</v>
      </c>
      <c r="N1925">
        <v>15</v>
      </c>
      <c r="O1925">
        <f t="shared" si="122"/>
        <v>6.25</v>
      </c>
      <c r="P1925" s="16">
        <f t="shared" si="123"/>
        <v>3.247595264191645</v>
      </c>
      <c r="Q1925" s="16">
        <v>13.5149125054875</v>
      </c>
      <c r="R1925" s="16">
        <v>23.522446143881499</v>
      </c>
      <c r="S1925" s="16">
        <v>21.173874279459401</v>
      </c>
      <c r="T1925" s="16">
        <v>30.985588401342898</v>
      </c>
      <c r="U1925" s="16">
        <v>22.403714978839801</v>
      </c>
      <c r="V1925" s="16">
        <v>9.1236742680975098</v>
      </c>
      <c r="W1925" s="16">
        <v>0</v>
      </c>
      <c r="X1925" s="16">
        <v>11.229735905454399</v>
      </c>
      <c r="Y1925" s="16">
        <v>0</v>
      </c>
      <c r="Z1925" s="16">
        <v>23.123872960326899</v>
      </c>
      <c r="AA1925" t="s">
        <v>1467</v>
      </c>
      <c r="AB1925" s="16">
        <v>15.507781944289</v>
      </c>
      <c r="AC1925" s="16">
        <v>-0.92658172146683204</v>
      </c>
      <c r="AD1925" s="16">
        <v>0.72790400312419801</v>
      </c>
      <c r="AE1925" s="16">
        <v>-1.27294494533606</v>
      </c>
      <c r="AF1925">
        <v>0.20303757877288001</v>
      </c>
      <c r="AG1925">
        <v>0.48394311180266097</v>
      </c>
      <c r="AH1925" s="3" t="s">
        <v>1467</v>
      </c>
      <c r="AI1925" s="20" t="s">
        <v>17259</v>
      </c>
      <c r="AJ1925" s="20" t="s">
        <v>17260</v>
      </c>
      <c r="AK1925" s="20" t="s">
        <v>1467</v>
      </c>
      <c r="AL1925" s="3" t="s">
        <v>17262</v>
      </c>
      <c r="AM1925" s="20" t="s">
        <v>6479</v>
      </c>
      <c r="AN1925" s="3" t="s">
        <v>6480</v>
      </c>
      <c r="AO1925" s="20" t="s">
        <v>6289</v>
      </c>
      <c r="AP1925" s="3" t="s">
        <v>6289</v>
      </c>
      <c r="AQ1925" s="20" t="s">
        <v>6289</v>
      </c>
      <c r="AR1925" s="3" t="s">
        <v>6289</v>
      </c>
      <c r="AS1925" s="20" t="s">
        <v>6289</v>
      </c>
      <c r="AT1925" s="3" t="s">
        <v>6289</v>
      </c>
      <c r="AU1925" s="20" t="s">
        <v>6289</v>
      </c>
      <c r="AV1925" s="3" t="s">
        <v>6289</v>
      </c>
      <c r="AW1925" s="20" t="s">
        <v>6289</v>
      </c>
      <c r="AX1925" s="3" t="s">
        <v>6289</v>
      </c>
      <c r="AY1925" s="3" t="s">
        <v>6289</v>
      </c>
      <c r="AZ1925" s="3" t="s">
        <v>17263</v>
      </c>
    </row>
    <row r="1926" spans="1:52">
      <c r="A1926" t="s">
        <v>4986</v>
      </c>
      <c r="B1926" s="3" t="s">
        <v>6406</v>
      </c>
      <c r="C1926">
        <v>2</v>
      </c>
      <c r="D1926">
        <v>2</v>
      </c>
      <c r="E1926">
        <v>6</v>
      </c>
      <c r="F1926">
        <v>2</v>
      </c>
      <c r="G1926">
        <v>12</v>
      </c>
      <c r="H1926">
        <v>6</v>
      </c>
      <c r="I1926" s="16">
        <f t="shared" si="120"/>
        <v>5</v>
      </c>
      <c r="J1926" s="16">
        <f t="shared" si="121"/>
        <v>1.4719601443879746</v>
      </c>
      <c r="K1926">
        <v>0</v>
      </c>
      <c r="L1926">
        <v>3</v>
      </c>
      <c r="M1926">
        <v>0</v>
      </c>
      <c r="N1926">
        <v>0</v>
      </c>
      <c r="O1926">
        <f t="shared" si="122"/>
        <v>0.75</v>
      </c>
      <c r="P1926" s="16">
        <f t="shared" si="123"/>
        <v>0.649519052838329</v>
      </c>
      <c r="Q1926" s="16">
        <v>3.3001530536655599</v>
      </c>
      <c r="R1926" s="16">
        <v>3.4008355870672098</v>
      </c>
      <c r="S1926" s="16">
        <v>1.02042767611853</v>
      </c>
      <c r="T1926" s="16">
        <v>3.2616408843518898</v>
      </c>
      <c r="U1926" s="16">
        <v>14.935809985893201</v>
      </c>
      <c r="V1926" s="16">
        <v>1.216489902413</v>
      </c>
      <c r="W1926" s="16">
        <v>0</v>
      </c>
      <c r="X1926" s="16">
        <v>3.3689207716363301</v>
      </c>
      <c r="Y1926" s="16">
        <v>0</v>
      </c>
      <c r="Z1926" s="16">
        <v>0</v>
      </c>
      <c r="AA1926" t="s">
        <v>4986</v>
      </c>
      <c r="AB1926" s="16">
        <v>3.0504277861145699</v>
      </c>
      <c r="AC1926" s="16">
        <v>-1.2832230064432899</v>
      </c>
      <c r="AD1926" s="16">
        <v>1.0086352332406201</v>
      </c>
      <c r="AE1926" s="16">
        <v>-1.2722369436971299</v>
      </c>
      <c r="AF1926">
        <v>0.20328894506659101</v>
      </c>
      <c r="AG1926" t="s">
        <v>3500</v>
      </c>
      <c r="AH1926" s="3" t="s">
        <v>4986</v>
      </c>
      <c r="AI1926" s="20" t="s">
        <v>17311</v>
      </c>
      <c r="AJ1926" s="20" t="s">
        <v>17312</v>
      </c>
      <c r="AK1926" s="20" t="s">
        <v>4986</v>
      </c>
      <c r="AL1926" s="3" t="s">
        <v>6289</v>
      </c>
      <c r="AM1926" s="20" t="s">
        <v>6494</v>
      </c>
      <c r="AN1926" s="3" t="s">
        <v>6495</v>
      </c>
      <c r="AO1926" s="20" t="s">
        <v>17313</v>
      </c>
      <c r="AP1926" s="3" t="s">
        <v>17314</v>
      </c>
      <c r="AQ1926" s="20" t="s">
        <v>6289</v>
      </c>
      <c r="AR1926" s="3" t="s">
        <v>6289</v>
      </c>
      <c r="AS1926" s="20" t="s">
        <v>6289</v>
      </c>
      <c r="AT1926" s="3" t="s">
        <v>6289</v>
      </c>
      <c r="AU1926" s="20" t="s">
        <v>6289</v>
      </c>
      <c r="AV1926" s="3" t="s">
        <v>6289</v>
      </c>
      <c r="AW1926" s="20" t="s">
        <v>6289</v>
      </c>
      <c r="AX1926" s="3" t="s">
        <v>6289</v>
      </c>
      <c r="AY1926" s="3" t="s">
        <v>6289</v>
      </c>
      <c r="AZ1926" s="3" t="s">
        <v>17315</v>
      </c>
    </row>
    <row r="1927" spans="1:52">
      <c r="A1927" t="s">
        <v>1468</v>
      </c>
      <c r="B1927" s="3" t="s">
        <v>16695</v>
      </c>
      <c r="C1927">
        <v>25</v>
      </c>
      <c r="D1927">
        <v>11</v>
      </c>
      <c r="E1927">
        <v>4</v>
      </c>
      <c r="F1927">
        <v>25</v>
      </c>
      <c r="G1927">
        <v>77</v>
      </c>
      <c r="H1927">
        <v>4</v>
      </c>
      <c r="I1927" s="16">
        <f t="shared" si="120"/>
        <v>24.333333333333332</v>
      </c>
      <c r="J1927" s="16">
        <f t="shared" si="121"/>
        <v>10.246047114935667</v>
      </c>
      <c r="K1927">
        <v>4</v>
      </c>
      <c r="L1927">
        <v>6</v>
      </c>
      <c r="M1927">
        <v>0</v>
      </c>
      <c r="N1927">
        <v>10</v>
      </c>
      <c r="O1927">
        <f t="shared" si="122"/>
        <v>5</v>
      </c>
      <c r="P1927" s="16">
        <f t="shared" si="123"/>
        <v>1.8027756377319946</v>
      </c>
      <c r="Q1927" s="16">
        <v>18.072266722454199</v>
      </c>
      <c r="R1927" s="16">
        <v>21.8220283503479</v>
      </c>
      <c r="S1927" s="16">
        <v>16.581949736926099</v>
      </c>
      <c r="T1927" s="16">
        <v>17.939024863935401</v>
      </c>
      <c r="U1927" s="16">
        <v>9.9572066572621498</v>
      </c>
      <c r="V1927" s="16">
        <v>15.2061237801625</v>
      </c>
      <c r="W1927" s="16">
        <v>0</v>
      </c>
      <c r="X1927" s="16">
        <v>6.7378415432726699</v>
      </c>
      <c r="Y1927" s="16">
        <v>17.464517601993801</v>
      </c>
      <c r="Z1927" s="16">
        <v>15.4159153068846</v>
      </c>
      <c r="AA1927" t="s">
        <v>1468</v>
      </c>
      <c r="AB1927" s="16">
        <v>13.919687456323899</v>
      </c>
      <c r="AC1927" s="16">
        <v>-0.73604968033365104</v>
      </c>
      <c r="AD1927" s="16">
        <v>0.578865647618789</v>
      </c>
      <c r="AE1927" s="16">
        <v>-1.2715380215797101</v>
      </c>
      <c r="AF1927">
        <v>0.20353730998049499</v>
      </c>
      <c r="AG1927">
        <v>0.48480398068192698</v>
      </c>
      <c r="AH1927" s="3" t="s">
        <v>1468</v>
      </c>
      <c r="AI1927" s="20" t="s">
        <v>16693</v>
      </c>
      <c r="AJ1927" s="20" t="s">
        <v>16694</v>
      </c>
      <c r="AK1927" s="20" t="s">
        <v>1468</v>
      </c>
      <c r="AL1927" s="3" t="s">
        <v>16696</v>
      </c>
      <c r="AM1927" s="20" t="s">
        <v>6494</v>
      </c>
      <c r="AN1927" s="3" t="s">
        <v>6495</v>
      </c>
      <c r="AO1927" s="20" t="s">
        <v>16697</v>
      </c>
      <c r="AP1927" s="3" t="s">
        <v>16698</v>
      </c>
      <c r="AQ1927" s="20" t="s">
        <v>16699</v>
      </c>
      <c r="AR1927" s="3" t="s">
        <v>16700</v>
      </c>
      <c r="AS1927" s="20" t="s">
        <v>6289</v>
      </c>
      <c r="AT1927" s="3" t="s">
        <v>6289</v>
      </c>
      <c r="AU1927" s="20" t="s">
        <v>6289</v>
      </c>
      <c r="AV1927" s="3" t="s">
        <v>6289</v>
      </c>
      <c r="AW1927" s="20" t="s">
        <v>6289</v>
      </c>
      <c r="AX1927" s="3" t="s">
        <v>6289</v>
      </c>
      <c r="AY1927" s="3" t="s">
        <v>16701</v>
      </c>
      <c r="AZ1927" s="3" t="s">
        <v>16701</v>
      </c>
    </row>
    <row r="1928" spans="1:52">
      <c r="A1928" t="s">
        <v>5436</v>
      </c>
      <c r="B1928" s="3" t="s">
        <v>17858</v>
      </c>
      <c r="C1928">
        <v>1</v>
      </c>
      <c r="D1928">
        <v>5</v>
      </c>
      <c r="E1928">
        <v>1</v>
      </c>
      <c r="F1928">
        <v>1</v>
      </c>
      <c r="G1928">
        <v>19</v>
      </c>
      <c r="H1928">
        <v>1</v>
      </c>
      <c r="I1928" s="16">
        <f t="shared" si="120"/>
        <v>4.666666666666667</v>
      </c>
      <c r="J1928" s="16">
        <f t="shared" si="121"/>
        <v>2.6839716287069253</v>
      </c>
      <c r="K1928">
        <v>0</v>
      </c>
      <c r="L1928">
        <v>3</v>
      </c>
      <c r="M1928">
        <v>0</v>
      </c>
      <c r="N1928">
        <v>0</v>
      </c>
      <c r="O1928">
        <f t="shared" si="122"/>
        <v>0.75</v>
      </c>
      <c r="P1928" s="16">
        <f t="shared" si="123"/>
        <v>0.649519052838329</v>
      </c>
      <c r="Q1928" s="16">
        <v>3.3001530536655599</v>
      </c>
      <c r="R1928" s="16">
        <v>5.3846563461897397</v>
      </c>
      <c r="S1928" s="16">
        <v>2.8061761093259499</v>
      </c>
      <c r="T1928" s="16">
        <v>8.1541022108797101</v>
      </c>
      <c r="U1928" s="16">
        <v>2.4893016643155401</v>
      </c>
      <c r="V1928" s="16">
        <v>0.60824495120650002</v>
      </c>
      <c r="W1928" s="16">
        <v>0</v>
      </c>
      <c r="X1928" s="16">
        <v>3.3689207716363301</v>
      </c>
      <c r="Y1928" s="16">
        <v>0</v>
      </c>
      <c r="Z1928" s="16">
        <v>0</v>
      </c>
      <c r="AA1928" t="s">
        <v>5436</v>
      </c>
      <c r="AB1928" s="16">
        <v>2.6111555107219302</v>
      </c>
      <c r="AC1928" s="16">
        <v>-1.22507661001966</v>
      </c>
      <c r="AD1928" s="16">
        <v>0.96360999210682596</v>
      </c>
      <c r="AE1928" s="16">
        <v>-1.2713407084345001</v>
      </c>
      <c r="AF1928">
        <v>0.203607466003035</v>
      </c>
      <c r="AG1928" t="s">
        <v>3500</v>
      </c>
      <c r="AH1928" s="3" t="s">
        <v>5436</v>
      </c>
      <c r="AI1928" s="20" t="s">
        <v>20572</v>
      </c>
      <c r="AJ1928" s="20" t="s">
        <v>20573</v>
      </c>
      <c r="AK1928" s="20" t="s">
        <v>5436</v>
      </c>
      <c r="AL1928" s="3" t="s">
        <v>6289</v>
      </c>
      <c r="AM1928" s="20" t="s">
        <v>6289</v>
      </c>
      <c r="AN1928" s="3" t="s">
        <v>6289</v>
      </c>
      <c r="AO1928" s="20" t="s">
        <v>6489</v>
      </c>
      <c r="AP1928" s="3" t="s">
        <v>6490</v>
      </c>
      <c r="AQ1928" s="20" t="s">
        <v>6515</v>
      </c>
      <c r="AR1928" s="3" t="s">
        <v>6516</v>
      </c>
      <c r="AS1928" s="20" t="s">
        <v>6487</v>
      </c>
      <c r="AT1928" s="3" t="s">
        <v>6488</v>
      </c>
      <c r="AU1928" s="20" t="s">
        <v>6289</v>
      </c>
      <c r="AV1928" s="3" t="s">
        <v>6289</v>
      </c>
      <c r="AW1928" s="20" t="s">
        <v>6289</v>
      </c>
      <c r="AX1928" s="3" t="s">
        <v>6289</v>
      </c>
      <c r="AY1928" s="3" t="s">
        <v>6289</v>
      </c>
      <c r="AZ1928" s="3" t="s">
        <v>6289</v>
      </c>
    </row>
    <row r="1929" spans="1:52">
      <c r="A1929" t="s">
        <v>3935</v>
      </c>
      <c r="B1929" s="3" t="s">
        <v>6406</v>
      </c>
      <c r="C1929">
        <v>8</v>
      </c>
      <c r="D1929">
        <v>0</v>
      </c>
      <c r="E1929">
        <v>1</v>
      </c>
      <c r="F1929">
        <v>8</v>
      </c>
      <c r="G1929">
        <v>16</v>
      </c>
      <c r="H1929">
        <v>1</v>
      </c>
      <c r="I1929" s="16">
        <f t="shared" si="120"/>
        <v>5.666666666666667</v>
      </c>
      <c r="J1929" s="16">
        <f t="shared" si="121"/>
        <v>2.317405957179357</v>
      </c>
      <c r="K1929">
        <v>0</v>
      </c>
      <c r="L1929">
        <v>1</v>
      </c>
      <c r="M1929">
        <v>0</v>
      </c>
      <c r="N1929">
        <v>2</v>
      </c>
      <c r="O1929">
        <f t="shared" si="122"/>
        <v>0.75</v>
      </c>
      <c r="P1929" s="16">
        <f t="shared" si="123"/>
        <v>0.41457809879442498</v>
      </c>
      <c r="Q1929" s="16">
        <v>3.3001530536655599</v>
      </c>
      <c r="R1929" s="16">
        <v>4.5344474494229399</v>
      </c>
      <c r="S1929" s="16">
        <v>4.8470314615629997</v>
      </c>
      <c r="T1929" s="16">
        <v>0</v>
      </c>
      <c r="U1929" s="16">
        <v>2.4893016643155401</v>
      </c>
      <c r="V1929" s="16">
        <v>4.8659596096520001</v>
      </c>
      <c r="W1929" s="16">
        <v>0</v>
      </c>
      <c r="X1929" s="16">
        <v>1.1229735905454401</v>
      </c>
      <c r="Y1929" s="16">
        <v>0</v>
      </c>
      <c r="Z1929" s="16">
        <v>3.08318306137692</v>
      </c>
      <c r="AA1929" t="s">
        <v>3935</v>
      </c>
      <c r="AB1929" s="16">
        <v>2.4243049890541402</v>
      </c>
      <c r="AC1929" s="16">
        <v>-1.14647185281102</v>
      </c>
      <c r="AD1929" s="16">
        <v>0.90188237941470495</v>
      </c>
      <c r="AE1929" s="16">
        <v>-1.2711988602716</v>
      </c>
      <c r="AF1929">
        <v>0.203657911951</v>
      </c>
      <c r="AG1929" t="s">
        <v>3500</v>
      </c>
      <c r="AH1929" s="3" t="s">
        <v>3935</v>
      </c>
      <c r="AI1929" s="20" t="s">
        <v>9184</v>
      </c>
      <c r="AJ1929" s="20" t="s">
        <v>9185</v>
      </c>
      <c r="AK1929" s="20" t="s">
        <v>3935</v>
      </c>
      <c r="AL1929" s="3" t="s">
        <v>6289</v>
      </c>
      <c r="AM1929" s="20" t="s">
        <v>6289</v>
      </c>
      <c r="AN1929" s="3" t="s">
        <v>6289</v>
      </c>
      <c r="AO1929" s="20" t="s">
        <v>6289</v>
      </c>
      <c r="AP1929" s="3" t="s">
        <v>6289</v>
      </c>
      <c r="AQ1929" s="20" t="s">
        <v>6289</v>
      </c>
      <c r="AR1929" s="3" t="s">
        <v>6289</v>
      </c>
      <c r="AS1929" s="20" t="s">
        <v>6289</v>
      </c>
      <c r="AT1929" s="3" t="s">
        <v>6289</v>
      </c>
      <c r="AU1929" s="20" t="s">
        <v>6289</v>
      </c>
      <c r="AV1929" s="3" t="s">
        <v>6289</v>
      </c>
      <c r="AW1929" s="20" t="s">
        <v>6289</v>
      </c>
      <c r="AX1929" s="3" t="s">
        <v>6289</v>
      </c>
      <c r="AY1929" s="3" t="s">
        <v>6289</v>
      </c>
      <c r="AZ1929" s="3" t="s">
        <v>6289</v>
      </c>
    </row>
    <row r="1930" spans="1:52">
      <c r="A1930" t="s">
        <v>1469</v>
      </c>
      <c r="B1930" s="3" t="s">
        <v>11784</v>
      </c>
      <c r="C1930">
        <v>3</v>
      </c>
      <c r="D1930">
        <v>0</v>
      </c>
      <c r="E1930">
        <v>2</v>
      </c>
      <c r="F1930">
        <v>3</v>
      </c>
      <c r="G1930">
        <v>51</v>
      </c>
      <c r="H1930">
        <v>2</v>
      </c>
      <c r="I1930" s="16">
        <f t="shared" si="120"/>
        <v>10.166666666666666</v>
      </c>
      <c r="J1930" s="16">
        <f t="shared" si="121"/>
        <v>7.4662822321668481</v>
      </c>
      <c r="K1930">
        <v>0</v>
      </c>
      <c r="L1930">
        <v>0</v>
      </c>
      <c r="M1930">
        <v>0</v>
      </c>
      <c r="N1930">
        <v>6</v>
      </c>
      <c r="O1930">
        <f t="shared" si="122"/>
        <v>1.5</v>
      </c>
      <c r="P1930" s="16">
        <f t="shared" si="123"/>
        <v>1.299038105676658</v>
      </c>
      <c r="Q1930" s="16">
        <v>9.9004591609966699</v>
      </c>
      <c r="R1930" s="16">
        <v>14.4535512450356</v>
      </c>
      <c r="S1930" s="16">
        <v>19.133018927222398</v>
      </c>
      <c r="T1930" s="16">
        <v>0</v>
      </c>
      <c r="U1930" s="16">
        <v>4.9786033286310696</v>
      </c>
      <c r="V1930" s="16">
        <v>1.8247348536195001</v>
      </c>
      <c r="W1930" s="16">
        <v>0</v>
      </c>
      <c r="X1930" s="16">
        <v>0</v>
      </c>
      <c r="Y1930" s="16">
        <v>0</v>
      </c>
      <c r="Z1930" s="16">
        <v>9.2495491841307693</v>
      </c>
      <c r="AA1930" t="s">
        <v>1469</v>
      </c>
      <c r="AB1930" s="16">
        <v>5.9539916699636004</v>
      </c>
      <c r="AC1930" s="16">
        <v>-1.33475188406822</v>
      </c>
      <c r="AD1930" s="16">
        <v>1.0513255220725299</v>
      </c>
      <c r="AE1930" s="16">
        <v>-1.26958953820217</v>
      </c>
      <c r="AF1930">
        <v>0.204230877904683</v>
      </c>
      <c r="AG1930">
        <v>0.48612506244114601</v>
      </c>
      <c r="AH1930" s="3" t="s">
        <v>1469</v>
      </c>
      <c r="AI1930" s="20" t="s">
        <v>11782</v>
      </c>
      <c r="AJ1930" s="20" t="s">
        <v>11783</v>
      </c>
      <c r="AK1930" s="20" t="s">
        <v>1469</v>
      </c>
      <c r="AL1930" s="3" t="s">
        <v>6289</v>
      </c>
      <c r="AM1930" s="20" t="s">
        <v>6539</v>
      </c>
      <c r="AN1930" s="3" t="s">
        <v>6540</v>
      </c>
      <c r="AO1930" s="20" t="s">
        <v>11387</v>
      </c>
      <c r="AP1930" s="3" t="s">
        <v>11388</v>
      </c>
      <c r="AQ1930" s="20" t="s">
        <v>6543</v>
      </c>
      <c r="AR1930" s="3" t="s">
        <v>6544</v>
      </c>
      <c r="AS1930" s="20" t="s">
        <v>6289</v>
      </c>
      <c r="AT1930" s="3" t="s">
        <v>6289</v>
      </c>
      <c r="AU1930" s="20" t="s">
        <v>6289</v>
      </c>
      <c r="AV1930" s="3" t="s">
        <v>6289</v>
      </c>
      <c r="AW1930" s="20" t="s">
        <v>6289</v>
      </c>
      <c r="AX1930" s="3" t="s">
        <v>6289</v>
      </c>
      <c r="AY1930" s="3" t="s">
        <v>6289</v>
      </c>
      <c r="AZ1930" s="3" t="s">
        <v>6289</v>
      </c>
    </row>
    <row r="1931" spans="1:52">
      <c r="A1931" t="s">
        <v>1470</v>
      </c>
      <c r="B1931" s="3" t="s">
        <v>20394</v>
      </c>
      <c r="C1931">
        <v>24</v>
      </c>
      <c r="D1931">
        <v>21</v>
      </c>
      <c r="E1931">
        <v>2</v>
      </c>
      <c r="F1931">
        <v>24</v>
      </c>
      <c r="G1931">
        <v>61</v>
      </c>
      <c r="H1931">
        <v>2</v>
      </c>
      <c r="I1931" s="16">
        <f t="shared" si="120"/>
        <v>22.333333333333332</v>
      </c>
      <c r="J1931" s="16">
        <f t="shared" si="121"/>
        <v>8.0438612434392294</v>
      </c>
      <c r="K1931">
        <v>9</v>
      </c>
      <c r="L1931">
        <v>15</v>
      </c>
      <c r="M1931">
        <v>22</v>
      </c>
      <c r="N1931">
        <v>6</v>
      </c>
      <c r="O1931">
        <f t="shared" si="122"/>
        <v>13</v>
      </c>
      <c r="P1931" s="16">
        <f t="shared" si="123"/>
        <v>3.0618621784789726</v>
      </c>
      <c r="Q1931" s="16">
        <v>17.4436661408037</v>
      </c>
      <c r="R1931" s="16">
        <v>17.287580900925001</v>
      </c>
      <c r="S1931" s="16">
        <v>23.2147296316965</v>
      </c>
      <c r="T1931" s="16">
        <v>34.2472292856948</v>
      </c>
      <c r="U1931" s="16">
        <v>4.9786033286310696</v>
      </c>
      <c r="V1931" s="16">
        <v>14.597878828956</v>
      </c>
      <c r="W1931" s="16">
        <v>80.228227065673494</v>
      </c>
      <c r="X1931" s="16">
        <v>16.844603858181699</v>
      </c>
      <c r="Y1931" s="16">
        <v>39.295164604485997</v>
      </c>
      <c r="Z1931" s="16">
        <v>9.2495491841307693</v>
      </c>
      <c r="AA1931" t="s">
        <v>1470</v>
      </c>
      <c r="AB1931" s="16">
        <v>25.738723282917899</v>
      </c>
      <c r="AC1931" s="16">
        <v>0.83808946168377796</v>
      </c>
      <c r="AD1931" s="16">
        <v>0.66143132366764801</v>
      </c>
      <c r="AE1931" s="16">
        <v>1.2670846264681801</v>
      </c>
      <c r="AF1931">
        <v>0.20512503198193099</v>
      </c>
      <c r="AG1931">
        <v>0.487921473082784</v>
      </c>
      <c r="AH1931" s="3" t="s">
        <v>1470</v>
      </c>
      <c r="AI1931" s="20" t="s">
        <v>20392</v>
      </c>
      <c r="AJ1931" s="20" t="s">
        <v>20393</v>
      </c>
      <c r="AK1931" s="20" t="s">
        <v>1470</v>
      </c>
      <c r="AL1931" s="3" t="s">
        <v>20395</v>
      </c>
      <c r="AM1931" s="20" t="s">
        <v>6289</v>
      </c>
      <c r="AN1931" s="3" t="s">
        <v>6289</v>
      </c>
      <c r="AO1931" s="20" t="s">
        <v>6555</v>
      </c>
      <c r="AP1931" s="3" t="s">
        <v>6556</v>
      </c>
      <c r="AQ1931" s="20" t="s">
        <v>6557</v>
      </c>
      <c r="AR1931" s="3" t="s">
        <v>6558</v>
      </c>
      <c r="AS1931" s="20" t="s">
        <v>6289</v>
      </c>
      <c r="AT1931" s="3" t="s">
        <v>6289</v>
      </c>
      <c r="AU1931" s="20" t="s">
        <v>6289</v>
      </c>
      <c r="AV1931" s="3" t="s">
        <v>6289</v>
      </c>
      <c r="AW1931" s="20" t="s">
        <v>6289</v>
      </c>
      <c r="AX1931" s="3" t="s">
        <v>6289</v>
      </c>
      <c r="AY1931" s="3" t="s">
        <v>6289</v>
      </c>
      <c r="AZ1931" s="3" t="s">
        <v>6855</v>
      </c>
    </row>
    <row r="1932" spans="1:52">
      <c r="A1932" t="s">
        <v>5949</v>
      </c>
      <c r="B1932" s="3" t="s">
        <v>6406</v>
      </c>
      <c r="C1932">
        <v>6</v>
      </c>
      <c r="D1932">
        <v>0</v>
      </c>
      <c r="E1932">
        <v>0</v>
      </c>
      <c r="F1932">
        <v>6</v>
      </c>
      <c r="G1932">
        <v>10</v>
      </c>
      <c r="H1932">
        <v>0</v>
      </c>
      <c r="I1932" s="16">
        <f t="shared" si="120"/>
        <v>3.6666666666666665</v>
      </c>
      <c r="J1932" s="16">
        <f t="shared" si="121"/>
        <v>1.5928079096479391</v>
      </c>
      <c r="K1932">
        <v>0</v>
      </c>
      <c r="L1932">
        <v>12</v>
      </c>
      <c r="M1932">
        <v>0</v>
      </c>
      <c r="N1932">
        <v>2</v>
      </c>
      <c r="O1932">
        <f t="shared" si="122"/>
        <v>3.5</v>
      </c>
      <c r="P1932" s="16">
        <f t="shared" si="123"/>
        <v>2.4874685927665499</v>
      </c>
      <c r="Q1932" s="16">
        <v>2.5144023266023301</v>
      </c>
      <c r="R1932" s="16">
        <v>2.8340296558893399</v>
      </c>
      <c r="S1932" s="16">
        <v>0.76532075708889502</v>
      </c>
      <c r="T1932" s="16">
        <v>0</v>
      </c>
      <c r="U1932" s="16">
        <v>0</v>
      </c>
      <c r="V1932" s="16">
        <v>3.6494697072390001</v>
      </c>
      <c r="W1932" s="16">
        <v>0</v>
      </c>
      <c r="X1932" s="16">
        <v>13.475683086545301</v>
      </c>
      <c r="Y1932" s="16">
        <v>0</v>
      </c>
      <c r="Z1932" s="16">
        <v>3.08318306137692</v>
      </c>
      <c r="AA1932" t="s">
        <v>5949</v>
      </c>
      <c r="AB1932" s="16">
        <v>2.6322088594741802</v>
      </c>
      <c r="AC1932" s="16">
        <v>1.1986038916216399</v>
      </c>
      <c r="AD1932" s="16">
        <v>0.94631337042645403</v>
      </c>
      <c r="AE1932" s="16">
        <v>1.2666035682043599</v>
      </c>
      <c r="AF1932">
        <v>0.20529707594839</v>
      </c>
      <c r="AG1932" t="s">
        <v>3500</v>
      </c>
      <c r="AH1932" s="3" t="s">
        <v>5949</v>
      </c>
      <c r="AI1932" s="20" t="s">
        <v>24034</v>
      </c>
      <c r="AJ1932" s="20" t="s">
        <v>24035</v>
      </c>
      <c r="AK1932" s="20" t="s">
        <v>5949</v>
      </c>
      <c r="AL1932" s="3" t="s">
        <v>6289</v>
      </c>
      <c r="AM1932" s="20" t="s">
        <v>6289</v>
      </c>
      <c r="AN1932" s="3" t="s">
        <v>6289</v>
      </c>
      <c r="AO1932" s="20" t="s">
        <v>6289</v>
      </c>
      <c r="AP1932" s="3" t="s">
        <v>6289</v>
      </c>
      <c r="AQ1932" s="20" t="s">
        <v>6289</v>
      </c>
      <c r="AR1932" s="3" t="s">
        <v>6289</v>
      </c>
      <c r="AS1932" s="20" t="s">
        <v>6289</v>
      </c>
      <c r="AT1932" s="3" t="s">
        <v>6289</v>
      </c>
      <c r="AU1932" s="20" t="s">
        <v>6289</v>
      </c>
      <c r="AV1932" s="3" t="s">
        <v>6289</v>
      </c>
      <c r="AW1932" s="20" t="s">
        <v>6289</v>
      </c>
      <c r="AX1932" s="3" t="s">
        <v>6289</v>
      </c>
      <c r="AY1932" s="3" t="s">
        <v>6289</v>
      </c>
      <c r="AZ1932" s="3" t="s">
        <v>6289</v>
      </c>
    </row>
    <row r="1933" spans="1:52">
      <c r="A1933" t="s">
        <v>1471</v>
      </c>
      <c r="B1933" s="3" t="s">
        <v>21860</v>
      </c>
      <c r="C1933">
        <v>0</v>
      </c>
      <c r="D1933">
        <v>0</v>
      </c>
      <c r="E1933">
        <v>0</v>
      </c>
      <c r="F1933">
        <v>0</v>
      </c>
      <c r="G1933">
        <v>70</v>
      </c>
      <c r="H1933">
        <v>0</v>
      </c>
      <c r="I1933" s="16">
        <f t="shared" si="120"/>
        <v>11.666666666666666</v>
      </c>
      <c r="J1933" s="16">
        <f t="shared" si="121"/>
        <v>10.650160840378231</v>
      </c>
      <c r="K1933">
        <v>0</v>
      </c>
      <c r="L1933">
        <v>5</v>
      </c>
      <c r="M1933">
        <v>0</v>
      </c>
      <c r="N1933">
        <v>0</v>
      </c>
      <c r="O1933">
        <f t="shared" si="122"/>
        <v>1.25</v>
      </c>
      <c r="P1933" s="16">
        <f t="shared" si="123"/>
        <v>1.0825317547305484</v>
      </c>
      <c r="Q1933" s="16">
        <v>8.4861078522828599</v>
      </c>
      <c r="R1933" s="16">
        <v>19.838207591225402</v>
      </c>
      <c r="S1933" s="16">
        <v>21.939195036548298</v>
      </c>
      <c r="T1933" s="16">
        <v>0</v>
      </c>
      <c r="U1933" s="16">
        <v>0</v>
      </c>
      <c r="V1933" s="16">
        <v>0</v>
      </c>
      <c r="W1933" s="16">
        <v>0</v>
      </c>
      <c r="X1933" s="16">
        <v>5.6148679527272201</v>
      </c>
      <c r="Y1933" s="16">
        <v>0</v>
      </c>
      <c r="Z1933" s="16">
        <v>0</v>
      </c>
      <c r="AA1933" t="s">
        <v>1471</v>
      </c>
      <c r="AB1933" s="16">
        <v>5.58783784327838</v>
      </c>
      <c r="AC1933" s="16">
        <v>-1.53346579633809</v>
      </c>
      <c r="AD1933" s="16">
        <v>1.2116859837221601</v>
      </c>
      <c r="AE1933" s="16">
        <v>-1.2655636996208</v>
      </c>
      <c r="AF1933">
        <v>0.20566932920228401</v>
      </c>
      <c r="AG1933">
        <v>0.48888381989048402</v>
      </c>
      <c r="AH1933" s="3" t="s">
        <v>1471</v>
      </c>
      <c r="AI1933" s="20" t="s">
        <v>21858</v>
      </c>
      <c r="AJ1933" s="20" t="s">
        <v>21859</v>
      </c>
      <c r="AK1933" s="20" t="s">
        <v>1471</v>
      </c>
      <c r="AL1933" s="3" t="s">
        <v>21861</v>
      </c>
      <c r="AM1933" s="20" t="s">
        <v>6289</v>
      </c>
      <c r="AN1933" s="3" t="s">
        <v>6289</v>
      </c>
      <c r="AO1933" s="20" t="s">
        <v>13579</v>
      </c>
      <c r="AP1933" s="3" t="s">
        <v>13580</v>
      </c>
      <c r="AQ1933" s="20" t="s">
        <v>13581</v>
      </c>
      <c r="AR1933" s="3" t="s">
        <v>13582</v>
      </c>
      <c r="AS1933" s="20" t="s">
        <v>6289</v>
      </c>
      <c r="AT1933" s="3" t="s">
        <v>6289</v>
      </c>
      <c r="AU1933" s="20" t="s">
        <v>6289</v>
      </c>
      <c r="AV1933" s="3" t="s">
        <v>6289</v>
      </c>
      <c r="AW1933" s="20" t="s">
        <v>6289</v>
      </c>
      <c r="AX1933" s="3" t="s">
        <v>6289</v>
      </c>
      <c r="AY1933" s="3" t="s">
        <v>6289</v>
      </c>
      <c r="AZ1933" s="3" t="s">
        <v>13583</v>
      </c>
    </row>
    <row r="1934" spans="1:52">
      <c r="A1934" t="s">
        <v>5897</v>
      </c>
      <c r="B1934" s="3" t="s">
        <v>6406</v>
      </c>
      <c r="C1934">
        <v>2</v>
      </c>
      <c r="D1934">
        <v>6</v>
      </c>
      <c r="E1934">
        <v>0</v>
      </c>
      <c r="F1934">
        <v>2</v>
      </c>
      <c r="G1934">
        <v>2</v>
      </c>
      <c r="H1934">
        <v>0</v>
      </c>
      <c r="I1934" s="16">
        <f t="shared" si="120"/>
        <v>2</v>
      </c>
      <c r="J1934" s="16">
        <f t="shared" si="121"/>
        <v>0.81649658092772615</v>
      </c>
      <c r="K1934">
        <v>0</v>
      </c>
      <c r="L1934">
        <v>0</v>
      </c>
      <c r="M1934">
        <v>0</v>
      </c>
      <c r="N1934">
        <v>0</v>
      </c>
      <c r="O1934">
        <f t="shared" si="122"/>
        <v>0</v>
      </c>
      <c r="P1934" s="16">
        <f t="shared" si="123"/>
        <v>0</v>
      </c>
      <c r="Q1934" s="16">
        <v>0.15715014541264599</v>
      </c>
      <c r="R1934" s="16">
        <v>0.56680593117786804</v>
      </c>
      <c r="S1934" s="16">
        <v>0.76532075708889502</v>
      </c>
      <c r="T1934" s="16">
        <v>9.7849226530556592</v>
      </c>
      <c r="U1934" s="16">
        <v>0</v>
      </c>
      <c r="V1934" s="16">
        <v>1.216489902413</v>
      </c>
      <c r="W1934" s="16">
        <v>0</v>
      </c>
      <c r="X1934" s="16">
        <v>0</v>
      </c>
      <c r="Y1934" s="16">
        <v>0</v>
      </c>
      <c r="Z1934" s="16">
        <v>0</v>
      </c>
      <c r="AA1934" t="s">
        <v>5897</v>
      </c>
      <c r="AB1934" s="16">
        <v>1.24906893891481</v>
      </c>
      <c r="AC1934" s="16">
        <v>-1.4804808740647599</v>
      </c>
      <c r="AD1934" s="16">
        <v>1.1698347298560701</v>
      </c>
      <c r="AE1934" s="16">
        <v>-1.26554703521831</v>
      </c>
      <c r="AF1934">
        <v>0.20567529873295801</v>
      </c>
      <c r="AG1934" t="s">
        <v>3500</v>
      </c>
      <c r="AH1934" s="3" t="s">
        <v>5897</v>
      </c>
      <c r="AI1934" s="20" t="s">
        <v>23641</v>
      </c>
      <c r="AJ1934" s="20" t="s">
        <v>23642</v>
      </c>
      <c r="AK1934" s="20" t="s">
        <v>5897</v>
      </c>
      <c r="AL1934" s="3" t="s">
        <v>6289</v>
      </c>
      <c r="AM1934" s="20" t="s">
        <v>6289</v>
      </c>
      <c r="AN1934" s="3" t="s">
        <v>6289</v>
      </c>
      <c r="AO1934" s="20" t="s">
        <v>6289</v>
      </c>
      <c r="AP1934" s="3" t="s">
        <v>6289</v>
      </c>
      <c r="AQ1934" s="20" t="s">
        <v>6289</v>
      </c>
      <c r="AR1934" s="3" t="s">
        <v>6289</v>
      </c>
      <c r="AS1934" s="20" t="s">
        <v>6289</v>
      </c>
      <c r="AT1934" s="3" t="s">
        <v>6289</v>
      </c>
      <c r="AU1934" s="20" t="s">
        <v>6289</v>
      </c>
      <c r="AV1934" s="3" t="s">
        <v>6289</v>
      </c>
      <c r="AW1934" s="20" t="s">
        <v>6289</v>
      </c>
      <c r="AX1934" s="3" t="s">
        <v>6289</v>
      </c>
      <c r="AY1934" s="3" t="s">
        <v>6289</v>
      </c>
      <c r="AZ1934" s="3" t="s">
        <v>6289</v>
      </c>
    </row>
    <row r="1935" spans="1:52">
      <c r="A1935" t="s">
        <v>5723</v>
      </c>
      <c r="B1935" s="3" t="s">
        <v>22290</v>
      </c>
      <c r="C1935">
        <v>9</v>
      </c>
      <c r="D1935">
        <v>7</v>
      </c>
      <c r="E1935">
        <v>1</v>
      </c>
      <c r="F1935">
        <v>9</v>
      </c>
      <c r="G1935">
        <v>9</v>
      </c>
      <c r="H1935">
        <v>1</v>
      </c>
      <c r="I1935" s="16">
        <f t="shared" si="120"/>
        <v>6</v>
      </c>
      <c r="J1935" s="16">
        <f t="shared" si="121"/>
        <v>1.4719601443879746</v>
      </c>
      <c r="K1935">
        <v>0</v>
      </c>
      <c r="L1935">
        <v>2</v>
      </c>
      <c r="M1935">
        <v>0</v>
      </c>
      <c r="N1935">
        <v>2</v>
      </c>
      <c r="O1935">
        <f t="shared" si="122"/>
        <v>1</v>
      </c>
      <c r="P1935" s="16">
        <f t="shared" si="123"/>
        <v>0.5</v>
      </c>
      <c r="Q1935" s="16">
        <v>2.98585276284027</v>
      </c>
      <c r="R1935" s="16">
        <v>2.5506266903003998</v>
      </c>
      <c r="S1935" s="16">
        <v>3.3163899473852099</v>
      </c>
      <c r="T1935" s="16">
        <v>11.415743095231599</v>
      </c>
      <c r="U1935" s="16">
        <v>2.4893016643155401</v>
      </c>
      <c r="V1935" s="16">
        <v>5.4742045608585004</v>
      </c>
      <c r="W1935" s="16">
        <v>0</v>
      </c>
      <c r="X1935" s="16">
        <v>2.24594718109089</v>
      </c>
      <c r="Y1935" s="16">
        <v>0</v>
      </c>
      <c r="Z1935" s="16">
        <v>3.08318306137692</v>
      </c>
      <c r="AA1935" t="s">
        <v>5723</v>
      </c>
      <c r="AB1935" s="16">
        <v>3.3561248963399302</v>
      </c>
      <c r="AC1935" s="16">
        <v>-1.0995089072883799</v>
      </c>
      <c r="AD1935" s="16">
        <v>0.86908556808305104</v>
      </c>
      <c r="AE1935" s="16">
        <v>-1.26513308662297</v>
      </c>
      <c r="AF1935">
        <v>0.205823624015502</v>
      </c>
      <c r="AG1935" t="s">
        <v>3500</v>
      </c>
      <c r="AH1935" s="3" t="s">
        <v>5723</v>
      </c>
      <c r="AI1935" s="20" t="s">
        <v>22288</v>
      </c>
      <c r="AJ1935" s="20" t="s">
        <v>22289</v>
      </c>
      <c r="AK1935" s="20" t="s">
        <v>5723</v>
      </c>
      <c r="AL1935" s="3" t="s">
        <v>22291</v>
      </c>
      <c r="AM1935" s="20" t="s">
        <v>10388</v>
      </c>
      <c r="AN1935" s="3" t="s">
        <v>10389</v>
      </c>
      <c r="AO1935" s="20" t="s">
        <v>6289</v>
      </c>
      <c r="AP1935" s="3" t="s">
        <v>6289</v>
      </c>
      <c r="AQ1935" s="20" t="s">
        <v>22292</v>
      </c>
      <c r="AR1935" s="3" t="s">
        <v>22293</v>
      </c>
      <c r="AS1935" s="20" t="s">
        <v>6289</v>
      </c>
      <c r="AT1935" s="3" t="s">
        <v>6289</v>
      </c>
      <c r="AU1935" s="20" t="s">
        <v>6289</v>
      </c>
      <c r="AV1935" s="3" t="s">
        <v>6289</v>
      </c>
      <c r="AW1935" s="20" t="s">
        <v>6289</v>
      </c>
      <c r="AX1935" s="3" t="s">
        <v>6289</v>
      </c>
      <c r="AY1935" s="3" t="s">
        <v>6289</v>
      </c>
      <c r="AZ1935" s="3" t="s">
        <v>6289</v>
      </c>
    </row>
    <row r="1936" spans="1:52" ht="30">
      <c r="A1936" t="s">
        <v>5669</v>
      </c>
      <c r="B1936" s="3" t="s">
        <v>21776</v>
      </c>
      <c r="C1936">
        <v>2</v>
      </c>
      <c r="D1936">
        <v>5</v>
      </c>
      <c r="E1936">
        <v>1</v>
      </c>
      <c r="F1936">
        <v>2</v>
      </c>
      <c r="G1936">
        <v>2</v>
      </c>
      <c r="H1936">
        <v>1</v>
      </c>
      <c r="I1936" s="16">
        <f t="shared" si="120"/>
        <v>2.1666666666666665</v>
      </c>
      <c r="J1936" s="16">
        <f t="shared" si="121"/>
        <v>0.54856715717031945</v>
      </c>
      <c r="K1936">
        <v>0</v>
      </c>
      <c r="L1936">
        <v>0</v>
      </c>
      <c r="M1936">
        <v>0</v>
      </c>
      <c r="N1936">
        <v>0</v>
      </c>
      <c r="O1936">
        <f t="shared" si="122"/>
        <v>0</v>
      </c>
      <c r="P1936" s="16">
        <f t="shared" si="123"/>
        <v>0</v>
      </c>
      <c r="Q1936" s="16">
        <v>0.15715014541264599</v>
      </c>
      <c r="R1936" s="16">
        <v>0.56680593117786804</v>
      </c>
      <c r="S1936" s="16">
        <v>0.25510691902963201</v>
      </c>
      <c r="T1936" s="16">
        <v>8.1541022108797101</v>
      </c>
      <c r="U1936" s="16">
        <v>2.4893016643155401</v>
      </c>
      <c r="V1936" s="16">
        <v>1.216489902413</v>
      </c>
      <c r="W1936" s="16">
        <v>0</v>
      </c>
      <c r="X1936" s="16">
        <v>0</v>
      </c>
      <c r="Y1936" s="16">
        <v>0</v>
      </c>
      <c r="Z1936" s="16">
        <v>0</v>
      </c>
      <c r="AA1936" t="s">
        <v>5669</v>
      </c>
      <c r="AB1936" s="16">
        <v>1.28389567732284</v>
      </c>
      <c r="AC1936" s="16">
        <v>-1.46342086501894</v>
      </c>
      <c r="AD1936" s="16">
        <v>1.15738912010854</v>
      </c>
      <c r="AE1936" s="16">
        <v>-1.2644156054289699</v>
      </c>
      <c r="AF1936">
        <v>0.206080894583244</v>
      </c>
      <c r="AG1936" t="s">
        <v>3500</v>
      </c>
      <c r="AH1936" s="3" t="s">
        <v>5669</v>
      </c>
      <c r="AI1936" s="20" t="s">
        <v>21774</v>
      </c>
      <c r="AJ1936" s="20" t="s">
        <v>21775</v>
      </c>
      <c r="AK1936" s="20" t="s">
        <v>5669</v>
      </c>
      <c r="AL1936" s="3" t="s">
        <v>6289</v>
      </c>
      <c r="AM1936" s="20" t="s">
        <v>6539</v>
      </c>
      <c r="AN1936" s="3" t="s">
        <v>6540</v>
      </c>
      <c r="AO1936" s="20" t="s">
        <v>6541</v>
      </c>
      <c r="AP1936" s="3" t="s">
        <v>6542</v>
      </c>
      <c r="AQ1936" s="20" t="s">
        <v>6543</v>
      </c>
      <c r="AR1936" s="3" t="s">
        <v>6544</v>
      </c>
      <c r="AS1936" s="20" t="s">
        <v>6289</v>
      </c>
      <c r="AT1936" s="3" t="s">
        <v>6289</v>
      </c>
      <c r="AU1936" s="20" t="s">
        <v>6289</v>
      </c>
      <c r="AV1936" s="3" t="s">
        <v>6289</v>
      </c>
      <c r="AW1936" s="20" t="s">
        <v>6289</v>
      </c>
      <c r="AX1936" s="3" t="s">
        <v>6289</v>
      </c>
      <c r="AY1936" s="3" t="s">
        <v>6289</v>
      </c>
      <c r="AZ1936" s="3" t="s">
        <v>6289</v>
      </c>
    </row>
    <row r="1937" spans="1:52" ht="30">
      <c r="A1937" t="s">
        <v>3781</v>
      </c>
      <c r="B1937" s="3" t="s">
        <v>8150</v>
      </c>
      <c r="C1937">
        <v>1</v>
      </c>
      <c r="D1937">
        <v>0</v>
      </c>
      <c r="E1937">
        <v>0</v>
      </c>
      <c r="F1937">
        <v>1</v>
      </c>
      <c r="G1937">
        <v>13</v>
      </c>
      <c r="H1937">
        <v>0</v>
      </c>
      <c r="I1937" s="16">
        <f t="shared" si="120"/>
        <v>2.5</v>
      </c>
      <c r="J1937" s="16">
        <f t="shared" si="121"/>
        <v>1.9257033347152239</v>
      </c>
      <c r="K1937">
        <v>0</v>
      </c>
      <c r="L1937">
        <v>0</v>
      </c>
      <c r="M1937">
        <v>0</v>
      </c>
      <c r="N1937">
        <v>0</v>
      </c>
      <c r="O1937">
        <f t="shared" si="122"/>
        <v>0</v>
      </c>
      <c r="P1937" s="16">
        <f t="shared" si="123"/>
        <v>0</v>
      </c>
      <c r="Q1937" s="16">
        <v>3.4573031990782002</v>
      </c>
      <c r="R1937" s="16">
        <v>3.6842385526561401</v>
      </c>
      <c r="S1937" s="16">
        <v>0.51021383805926301</v>
      </c>
      <c r="T1937" s="16">
        <v>0</v>
      </c>
      <c r="U1937" s="16">
        <v>0</v>
      </c>
      <c r="V1937" s="16">
        <v>0.60824495120650002</v>
      </c>
      <c r="W1937" s="16">
        <v>0</v>
      </c>
      <c r="X1937" s="16">
        <v>0</v>
      </c>
      <c r="Y1937" s="16">
        <v>0</v>
      </c>
      <c r="Z1937" s="16">
        <v>0</v>
      </c>
      <c r="AA1937" t="s">
        <v>3781</v>
      </c>
      <c r="AB1937" s="16">
        <v>0.82600005410001098</v>
      </c>
      <c r="AC1937" s="16">
        <v>-1.4371266506029401</v>
      </c>
      <c r="AD1937" s="16">
        <v>1.1372679175916101</v>
      </c>
      <c r="AE1937" s="16">
        <v>-1.2636658683262101</v>
      </c>
      <c r="AF1937">
        <v>0.20634998078598199</v>
      </c>
      <c r="AG1937" t="s">
        <v>3500</v>
      </c>
      <c r="AH1937" s="3" t="s">
        <v>3781</v>
      </c>
      <c r="AI1937" s="20" t="s">
        <v>8148</v>
      </c>
      <c r="AJ1937" s="20" t="s">
        <v>8149</v>
      </c>
      <c r="AK1937" s="20" t="s">
        <v>3781</v>
      </c>
      <c r="AL1937" s="3" t="s">
        <v>8151</v>
      </c>
      <c r="AM1937" s="20" t="s">
        <v>6289</v>
      </c>
      <c r="AN1937" s="3" t="s">
        <v>6289</v>
      </c>
      <c r="AO1937" s="20" t="s">
        <v>6547</v>
      </c>
      <c r="AP1937" s="3" t="s">
        <v>6548</v>
      </c>
      <c r="AQ1937" s="20" t="s">
        <v>6289</v>
      </c>
      <c r="AR1937" s="3" t="s">
        <v>6289</v>
      </c>
      <c r="AS1937" s="20" t="s">
        <v>8152</v>
      </c>
      <c r="AT1937" s="3" t="s">
        <v>8153</v>
      </c>
      <c r="AU1937" s="20" t="s">
        <v>6289</v>
      </c>
      <c r="AV1937" s="3" t="s">
        <v>6289</v>
      </c>
      <c r="AW1937" s="20" t="s">
        <v>8154</v>
      </c>
      <c r="AX1937" s="3" t="s">
        <v>8155</v>
      </c>
      <c r="AY1937" s="3" t="s">
        <v>6289</v>
      </c>
      <c r="AZ1937" s="3" t="s">
        <v>6289</v>
      </c>
    </row>
    <row r="1938" spans="1:52">
      <c r="A1938" t="s">
        <v>4945</v>
      </c>
      <c r="B1938" s="3" t="s">
        <v>6406</v>
      </c>
      <c r="C1938">
        <v>2</v>
      </c>
      <c r="D1938">
        <v>0</v>
      </c>
      <c r="E1938">
        <v>2</v>
      </c>
      <c r="F1938">
        <v>2</v>
      </c>
      <c r="G1938">
        <v>38</v>
      </c>
      <c r="H1938">
        <v>2</v>
      </c>
      <c r="I1938" s="16">
        <f t="shared" si="120"/>
        <v>7.666666666666667</v>
      </c>
      <c r="J1938" s="16">
        <f t="shared" si="121"/>
        <v>5.5461030696570415</v>
      </c>
      <c r="K1938">
        <v>0</v>
      </c>
      <c r="L1938">
        <v>0</v>
      </c>
      <c r="M1938">
        <v>0</v>
      </c>
      <c r="N1938">
        <v>3</v>
      </c>
      <c r="O1938">
        <f t="shared" si="122"/>
        <v>0.75</v>
      </c>
      <c r="P1938" s="16">
        <f t="shared" si="123"/>
        <v>0.649519052838329</v>
      </c>
      <c r="Q1938" s="16">
        <v>4.24305392614143</v>
      </c>
      <c r="R1938" s="16">
        <v>10.769312692379501</v>
      </c>
      <c r="S1938" s="16">
        <v>4.5919245425333699</v>
      </c>
      <c r="T1938" s="16">
        <v>0</v>
      </c>
      <c r="U1938" s="16">
        <v>4.9786033286310696</v>
      </c>
      <c r="V1938" s="16">
        <v>1.216489902413</v>
      </c>
      <c r="W1938" s="16">
        <v>0</v>
      </c>
      <c r="X1938" s="16">
        <v>0</v>
      </c>
      <c r="Y1938" s="16">
        <v>0</v>
      </c>
      <c r="Z1938" s="16">
        <v>4.62477459206539</v>
      </c>
      <c r="AA1938" t="s">
        <v>4945</v>
      </c>
      <c r="AB1938" s="16">
        <v>3.0424158984163698</v>
      </c>
      <c r="AC1938" s="16">
        <v>-1.29034598306829</v>
      </c>
      <c r="AD1938" s="16">
        <v>1.0213961214320599</v>
      </c>
      <c r="AE1938" s="16">
        <v>-1.2633159221900501</v>
      </c>
      <c r="AF1938">
        <v>0.20647566635136699</v>
      </c>
      <c r="AG1938" t="s">
        <v>3500</v>
      </c>
      <c r="AH1938" s="3" t="s">
        <v>4945</v>
      </c>
      <c r="AI1938" s="20" t="s">
        <v>16920</v>
      </c>
      <c r="AJ1938" s="20" t="s">
        <v>16921</v>
      </c>
      <c r="AK1938" s="20" t="s">
        <v>4945</v>
      </c>
      <c r="AL1938" s="3" t="s">
        <v>6289</v>
      </c>
      <c r="AM1938" s="20" t="s">
        <v>6289</v>
      </c>
      <c r="AN1938" s="3" t="s">
        <v>6289</v>
      </c>
      <c r="AO1938" s="20" t="s">
        <v>16922</v>
      </c>
      <c r="AP1938" s="3" t="s">
        <v>16923</v>
      </c>
      <c r="AQ1938" s="20" t="s">
        <v>6289</v>
      </c>
      <c r="AR1938" s="3" t="s">
        <v>6289</v>
      </c>
      <c r="AS1938" s="20" t="s">
        <v>6289</v>
      </c>
      <c r="AT1938" s="3" t="s">
        <v>6289</v>
      </c>
      <c r="AU1938" s="20" t="s">
        <v>6289</v>
      </c>
      <c r="AV1938" s="3" t="s">
        <v>6289</v>
      </c>
      <c r="AW1938" s="20" t="s">
        <v>6289</v>
      </c>
      <c r="AX1938" s="3" t="s">
        <v>6289</v>
      </c>
      <c r="AY1938" s="3" t="s">
        <v>6289</v>
      </c>
      <c r="AZ1938" s="3" t="s">
        <v>6474</v>
      </c>
    </row>
    <row r="1939" spans="1:52">
      <c r="A1939" t="s">
        <v>1472</v>
      </c>
      <c r="B1939" s="3" t="s">
        <v>9891</v>
      </c>
      <c r="C1939">
        <v>12</v>
      </c>
      <c r="D1939">
        <v>13</v>
      </c>
      <c r="E1939">
        <v>3</v>
      </c>
      <c r="F1939">
        <v>12</v>
      </c>
      <c r="G1939">
        <v>33</v>
      </c>
      <c r="H1939">
        <v>3</v>
      </c>
      <c r="I1939" s="16">
        <f t="shared" si="120"/>
        <v>12.666666666666666</v>
      </c>
      <c r="J1939" s="16">
        <f t="shared" si="121"/>
        <v>4.0870164794998942</v>
      </c>
      <c r="K1939">
        <v>2</v>
      </c>
      <c r="L1939">
        <v>7</v>
      </c>
      <c r="M1939">
        <v>0</v>
      </c>
      <c r="N1939">
        <v>2</v>
      </c>
      <c r="O1939">
        <f t="shared" si="122"/>
        <v>2.75</v>
      </c>
      <c r="P1939" s="16">
        <f t="shared" si="123"/>
        <v>1.2930100540985752</v>
      </c>
      <c r="Q1939" s="16">
        <v>7.8575072706322802</v>
      </c>
      <c r="R1939" s="16">
        <v>9.3522978644348207</v>
      </c>
      <c r="S1939" s="16">
        <v>7.3981006518593198</v>
      </c>
      <c r="T1939" s="16">
        <v>21.2006657482873</v>
      </c>
      <c r="U1939" s="16">
        <v>7.4679049929466101</v>
      </c>
      <c r="V1939" s="16">
        <v>7.2989394144780002</v>
      </c>
      <c r="W1939" s="16">
        <v>0</v>
      </c>
      <c r="X1939" s="16">
        <v>7.86081513381811</v>
      </c>
      <c r="Y1939" s="16">
        <v>8.7322588009968793</v>
      </c>
      <c r="Z1939" s="16">
        <v>3.08318306137692</v>
      </c>
      <c r="AA1939" t="s">
        <v>1472</v>
      </c>
      <c r="AB1939" s="16">
        <v>8.0251672938830207</v>
      </c>
      <c r="AC1939" s="16">
        <v>-0.86240956829569204</v>
      </c>
      <c r="AD1939" s="16">
        <v>0.68266813554823802</v>
      </c>
      <c r="AE1939" s="16">
        <v>-1.26329254785432</v>
      </c>
      <c r="AF1939">
        <v>0.206484063385038</v>
      </c>
      <c r="AG1939">
        <v>0.49045408220313502</v>
      </c>
      <c r="AH1939" s="3" t="s">
        <v>1472</v>
      </c>
      <c r="AI1939" s="20" t="s">
        <v>14939</v>
      </c>
      <c r="AJ1939" s="20" t="s">
        <v>14940</v>
      </c>
      <c r="AK1939" s="20" t="s">
        <v>1472</v>
      </c>
      <c r="AL1939" s="3" t="s">
        <v>6289</v>
      </c>
      <c r="AM1939" s="20" t="s">
        <v>6289</v>
      </c>
      <c r="AN1939" s="3" t="s">
        <v>6289</v>
      </c>
      <c r="AO1939" s="20" t="s">
        <v>6289</v>
      </c>
      <c r="AP1939" s="3" t="s">
        <v>6289</v>
      </c>
      <c r="AQ1939" s="20" t="s">
        <v>6289</v>
      </c>
      <c r="AR1939" s="3" t="s">
        <v>6289</v>
      </c>
      <c r="AS1939" s="20" t="s">
        <v>6289</v>
      </c>
      <c r="AT1939" s="3" t="s">
        <v>6289</v>
      </c>
      <c r="AU1939" s="20" t="s">
        <v>6289</v>
      </c>
      <c r="AV1939" s="3" t="s">
        <v>6289</v>
      </c>
      <c r="AW1939" s="20" t="s">
        <v>6289</v>
      </c>
      <c r="AX1939" s="3" t="s">
        <v>6289</v>
      </c>
      <c r="AY1939" s="3" t="s">
        <v>6289</v>
      </c>
      <c r="AZ1939" s="3" t="s">
        <v>6289</v>
      </c>
    </row>
    <row r="1940" spans="1:52">
      <c r="A1940" t="s">
        <v>5368</v>
      </c>
      <c r="B1940" s="3" t="s">
        <v>19615</v>
      </c>
      <c r="C1940">
        <v>4</v>
      </c>
      <c r="D1940">
        <v>4</v>
      </c>
      <c r="E1940">
        <v>1</v>
      </c>
      <c r="F1940">
        <v>4</v>
      </c>
      <c r="G1940">
        <v>9</v>
      </c>
      <c r="H1940">
        <v>1</v>
      </c>
      <c r="I1940" s="16">
        <f t="shared" si="120"/>
        <v>3.8333333333333335</v>
      </c>
      <c r="J1940" s="16">
        <f t="shared" si="121"/>
        <v>1.0907863286706589</v>
      </c>
      <c r="K1940">
        <v>0</v>
      </c>
      <c r="L1940">
        <v>1</v>
      </c>
      <c r="M1940">
        <v>0</v>
      </c>
      <c r="N1940">
        <v>0</v>
      </c>
      <c r="O1940">
        <f t="shared" si="122"/>
        <v>0.25</v>
      </c>
      <c r="P1940" s="16">
        <f t="shared" si="123"/>
        <v>0.21650635094610965</v>
      </c>
      <c r="Q1940" s="16">
        <v>0.62860058165058197</v>
      </c>
      <c r="R1940" s="16">
        <v>2.5506266903003998</v>
      </c>
      <c r="S1940" s="16">
        <v>0.51021383805926301</v>
      </c>
      <c r="T1940" s="16">
        <v>6.5232817687037699</v>
      </c>
      <c r="U1940" s="16">
        <v>2.4893016643155401</v>
      </c>
      <c r="V1940" s="16">
        <v>2.4329798048260001</v>
      </c>
      <c r="W1940" s="16">
        <v>0</v>
      </c>
      <c r="X1940" s="16">
        <v>1.1229735905454401</v>
      </c>
      <c r="Y1940" s="16">
        <v>0</v>
      </c>
      <c r="Z1940" s="16">
        <v>0</v>
      </c>
      <c r="AA1940" t="s">
        <v>5368</v>
      </c>
      <c r="AB1940" s="16">
        <v>1.6257977938401</v>
      </c>
      <c r="AC1940" s="16">
        <v>-1.31844672993028</v>
      </c>
      <c r="AD1940" s="16">
        <v>1.04425955304649</v>
      </c>
      <c r="AE1940" s="16">
        <v>-1.26256611786206</v>
      </c>
      <c r="AF1940">
        <v>0.20674515086563999</v>
      </c>
      <c r="AG1940" t="s">
        <v>3500</v>
      </c>
      <c r="AH1940" s="3" t="s">
        <v>5368</v>
      </c>
      <c r="AI1940" s="20" t="s">
        <v>19613</v>
      </c>
      <c r="AJ1940" s="20" t="s">
        <v>19614</v>
      </c>
      <c r="AK1940" s="20" t="s">
        <v>5368</v>
      </c>
      <c r="AL1940" s="3" t="s">
        <v>6289</v>
      </c>
      <c r="AM1940" s="20" t="s">
        <v>6289</v>
      </c>
      <c r="AN1940" s="3" t="s">
        <v>6289</v>
      </c>
      <c r="AO1940" s="20" t="s">
        <v>6289</v>
      </c>
      <c r="AP1940" s="3" t="s">
        <v>6289</v>
      </c>
      <c r="AQ1940" s="20" t="s">
        <v>6289</v>
      </c>
      <c r="AR1940" s="3" t="s">
        <v>6289</v>
      </c>
      <c r="AS1940" s="20" t="s">
        <v>6289</v>
      </c>
      <c r="AT1940" s="3" t="s">
        <v>6289</v>
      </c>
      <c r="AU1940" s="20" t="s">
        <v>6289</v>
      </c>
      <c r="AV1940" s="3" t="s">
        <v>6289</v>
      </c>
      <c r="AW1940" s="20" t="s">
        <v>6289</v>
      </c>
      <c r="AX1940" s="3" t="s">
        <v>6289</v>
      </c>
      <c r="AY1940" s="3" t="s">
        <v>6289</v>
      </c>
      <c r="AZ1940" s="3" t="s">
        <v>6289</v>
      </c>
    </row>
    <row r="1941" spans="1:52">
      <c r="A1941" t="s">
        <v>1474</v>
      </c>
      <c r="B1941" s="3" t="s">
        <v>9243</v>
      </c>
      <c r="C1941">
        <v>131</v>
      </c>
      <c r="D1941">
        <v>10</v>
      </c>
      <c r="E1941">
        <v>13</v>
      </c>
      <c r="F1941">
        <v>131</v>
      </c>
      <c r="G1941">
        <v>65</v>
      </c>
      <c r="H1941">
        <v>13</v>
      </c>
      <c r="I1941" s="16">
        <f t="shared" si="120"/>
        <v>60.5</v>
      </c>
      <c r="J1941" s="16">
        <f t="shared" si="121"/>
        <v>21.745689227982638</v>
      </c>
      <c r="K1941">
        <v>13</v>
      </c>
      <c r="L1941">
        <v>44</v>
      </c>
      <c r="M1941">
        <v>25</v>
      </c>
      <c r="N1941">
        <v>16</v>
      </c>
      <c r="O1941">
        <f t="shared" si="122"/>
        <v>24.5</v>
      </c>
      <c r="P1941" s="16">
        <f t="shared" si="123"/>
        <v>6.0466933112239118</v>
      </c>
      <c r="Q1941" s="16">
        <v>22.315320648595701</v>
      </c>
      <c r="R1941" s="16">
        <v>18.4211927632807</v>
      </c>
      <c r="S1941" s="16">
        <v>12.245132113422301</v>
      </c>
      <c r="T1941" s="16">
        <v>16.308204421759399</v>
      </c>
      <c r="U1941" s="16">
        <v>32.360921636101999</v>
      </c>
      <c r="V1941" s="16">
        <v>79.680088608051506</v>
      </c>
      <c r="W1941" s="16">
        <v>91.168439847356197</v>
      </c>
      <c r="X1941" s="16">
        <v>49.410837983999599</v>
      </c>
      <c r="Y1941" s="16">
        <v>56.759682206479802</v>
      </c>
      <c r="Z1941" s="16">
        <v>24.665464491015399</v>
      </c>
      <c r="AA1941" t="s">
        <v>1474</v>
      </c>
      <c r="AB1941" s="16">
        <v>40.3335284720063</v>
      </c>
      <c r="AC1941" s="16">
        <v>0.80409186653962905</v>
      </c>
      <c r="AD1941" s="16">
        <v>0.63687844365550705</v>
      </c>
      <c r="AE1941" s="16">
        <v>1.2625515505350799</v>
      </c>
      <c r="AF1941">
        <v>0.20675038898422399</v>
      </c>
      <c r="AG1941">
        <v>0.49045408220313502</v>
      </c>
      <c r="AH1941" s="3" t="s">
        <v>1474</v>
      </c>
      <c r="AI1941" s="20" t="s">
        <v>21563</v>
      </c>
      <c r="AJ1941" s="20" t="s">
        <v>21564</v>
      </c>
      <c r="AK1941" s="20" t="s">
        <v>1474</v>
      </c>
      <c r="AL1941" s="3" t="s">
        <v>6289</v>
      </c>
      <c r="AM1941" s="20" t="s">
        <v>6289</v>
      </c>
      <c r="AN1941" s="3" t="s">
        <v>6289</v>
      </c>
      <c r="AO1941" s="20" t="s">
        <v>6289</v>
      </c>
      <c r="AP1941" s="3" t="s">
        <v>6289</v>
      </c>
      <c r="AQ1941" s="20" t="s">
        <v>6289</v>
      </c>
      <c r="AR1941" s="3" t="s">
        <v>6289</v>
      </c>
      <c r="AS1941" s="20" t="s">
        <v>6289</v>
      </c>
      <c r="AT1941" s="3" t="s">
        <v>6289</v>
      </c>
      <c r="AU1941" s="20" t="s">
        <v>6289</v>
      </c>
      <c r="AV1941" s="3" t="s">
        <v>6289</v>
      </c>
      <c r="AW1941" s="20" t="s">
        <v>6289</v>
      </c>
      <c r="AX1941" s="3" t="s">
        <v>6289</v>
      </c>
      <c r="AY1941" s="3" t="s">
        <v>6289</v>
      </c>
      <c r="AZ1941" s="3" t="s">
        <v>6602</v>
      </c>
    </row>
    <row r="1942" spans="1:52">
      <c r="A1942" t="s">
        <v>1473</v>
      </c>
      <c r="B1942" s="3" t="s">
        <v>6384</v>
      </c>
      <c r="C1942">
        <v>18</v>
      </c>
      <c r="D1942">
        <v>6</v>
      </c>
      <c r="E1942">
        <v>3</v>
      </c>
      <c r="F1942">
        <v>18</v>
      </c>
      <c r="G1942">
        <v>80</v>
      </c>
      <c r="H1942">
        <v>3</v>
      </c>
      <c r="I1942" s="16">
        <f t="shared" si="120"/>
        <v>21.333333333333332</v>
      </c>
      <c r="J1942" s="16">
        <f t="shared" si="121"/>
        <v>11.019343262006405</v>
      </c>
      <c r="K1942">
        <v>0</v>
      </c>
      <c r="L1942">
        <v>14</v>
      </c>
      <c r="M1942">
        <v>0</v>
      </c>
      <c r="N1942">
        <v>5</v>
      </c>
      <c r="O1942">
        <f t="shared" si="122"/>
        <v>4.75</v>
      </c>
      <c r="P1942" s="16">
        <f t="shared" si="123"/>
        <v>2.858649156507318</v>
      </c>
      <c r="Q1942" s="16">
        <v>14.7721136687887</v>
      </c>
      <c r="R1942" s="16">
        <v>22.672237247114701</v>
      </c>
      <c r="S1942" s="16">
        <v>17.8574843320742</v>
      </c>
      <c r="T1942" s="16">
        <v>9.7849226530556592</v>
      </c>
      <c r="U1942" s="16">
        <v>7.4679049929466101</v>
      </c>
      <c r="V1942" s="16">
        <v>10.948409121717001</v>
      </c>
      <c r="W1942" s="16">
        <v>0</v>
      </c>
      <c r="X1942" s="16">
        <v>15.721630267636201</v>
      </c>
      <c r="Y1942" s="16">
        <v>0</v>
      </c>
      <c r="Z1942" s="16">
        <v>7.7079576534423104</v>
      </c>
      <c r="AA1942" t="s">
        <v>1473</v>
      </c>
      <c r="AB1942" s="16">
        <v>10.6932659936775</v>
      </c>
      <c r="AC1942" s="16">
        <v>-0.91084583281466103</v>
      </c>
      <c r="AD1942" s="16">
        <v>0.72154254979288801</v>
      </c>
      <c r="AE1942" s="16">
        <v>-1.26235914025598</v>
      </c>
      <c r="AF1942">
        <v>0.206819584901444</v>
      </c>
      <c r="AG1942">
        <v>0.49045408220313502</v>
      </c>
      <c r="AH1942" s="3" t="s">
        <v>1473</v>
      </c>
      <c r="AI1942" s="20" t="s">
        <v>19590</v>
      </c>
      <c r="AJ1942" s="20" t="s">
        <v>19591</v>
      </c>
      <c r="AK1942" s="20" t="s">
        <v>1473</v>
      </c>
      <c r="AL1942" s="3" t="s">
        <v>6289</v>
      </c>
      <c r="AM1942" s="20" t="s">
        <v>6289</v>
      </c>
      <c r="AN1942" s="3" t="s">
        <v>6289</v>
      </c>
      <c r="AO1942" s="20" t="s">
        <v>6289</v>
      </c>
      <c r="AP1942" s="3" t="s">
        <v>6289</v>
      </c>
      <c r="AQ1942" s="20" t="s">
        <v>6289</v>
      </c>
      <c r="AR1942" s="3" t="s">
        <v>6289</v>
      </c>
      <c r="AS1942" s="20" t="s">
        <v>6289</v>
      </c>
      <c r="AT1942" s="3" t="s">
        <v>6289</v>
      </c>
      <c r="AU1942" s="20" t="s">
        <v>6289</v>
      </c>
      <c r="AV1942" s="3" t="s">
        <v>6289</v>
      </c>
      <c r="AW1942" s="20" t="s">
        <v>6289</v>
      </c>
      <c r="AX1942" s="3" t="s">
        <v>6289</v>
      </c>
      <c r="AY1942" s="3" t="s">
        <v>6289</v>
      </c>
      <c r="AZ1942" s="3" t="s">
        <v>6289</v>
      </c>
    </row>
    <row r="1943" spans="1:52">
      <c r="A1943" t="s">
        <v>1475</v>
      </c>
      <c r="B1943" s="3" t="s">
        <v>6553</v>
      </c>
      <c r="C1943">
        <v>18</v>
      </c>
      <c r="D1943">
        <v>8</v>
      </c>
      <c r="E1943">
        <v>5</v>
      </c>
      <c r="F1943">
        <v>18</v>
      </c>
      <c r="G1943">
        <v>37</v>
      </c>
      <c r="H1943">
        <v>5</v>
      </c>
      <c r="I1943" s="16">
        <f t="shared" si="120"/>
        <v>15.166666666666666</v>
      </c>
      <c r="J1943" s="16">
        <f t="shared" si="121"/>
        <v>4.5668896944727591</v>
      </c>
      <c r="K1943">
        <v>2</v>
      </c>
      <c r="L1943">
        <v>1</v>
      </c>
      <c r="M1943">
        <v>0</v>
      </c>
      <c r="N1943">
        <v>9</v>
      </c>
      <c r="O1943">
        <f t="shared" si="122"/>
        <v>3</v>
      </c>
      <c r="P1943" s="16">
        <f t="shared" si="123"/>
        <v>1.7677669529663689</v>
      </c>
      <c r="Q1943" s="16">
        <v>10.214759451821999</v>
      </c>
      <c r="R1943" s="16">
        <v>10.485909726790601</v>
      </c>
      <c r="S1943" s="16">
        <v>12.500239032451899</v>
      </c>
      <c r="T1943" s="16">
        <v>13.046563537407501</v>
      </c>
      <c r="U1943" s="16">
        <v>12.446508321577699</v>
      </c>
      <c r="V1943" s="16">
        <v>10.948409121717001</v>
      </c>
      <c r="W1943" s="16">
        <v>0</v>
      </c>
      <c r="X1943" s="16">
        <v>1.1229735905454401</v>
      </c>
      <c r="Y1943" s="16">
        <v>8.7322588009968793</v>
      </c>
      <c r="Z1943" s="16">
        <v>13.874323776196199</v>
      </c>
      <c r="AA1943" t="s">
        <v>1475</v>
      </c>
      <c r="AB1943" s="16">
        <v>9.3371945359505197</v>
      </c>
      <c r="AC1943" s="16">
        <v>-0.85933644182269797</v>
      </c>
      <c r="AD1943" s="16">
        <v>0.68084496368334801</v>
      </c>
      <c r="AE1943" s="16">
        <v>-1.2621617073786</v>
      </c>
      <c r="AF1943">
        <v>0.20689060455325201</v>
      </c>
      <c r="AG1943">
        <v>0.49045408220313502</v>
      </c>
      <c r="AH1943" s="3" t="s">
        <v>1475</v>
      </c>
      <c r="AI1943" s="20" t="s">
        <v>25459</v>
      </c>
      <c r="AJ1943" s="20" t="s">
        <v>25460</v>
      </c>
      <c r="AK1943" s="20" t="s">
        <v>1475</v>
      </c>
      <c r="AL1943" s="3" t="s">
        <v>6289</v>
      </c>
      <c r="AM1943" s="20" t="s">
        <v>6289</v>
      </c>
      <c r="AN1943" s="3" t="s">
        <v>6289</v>
      </c>
      <c r="AO1943" s="20" t="s">
        <v>6555</v>
      </c>
      <c r="AP1943" s="3" t="s">
        <v>6556</v>
      </c>
      <c r="AQ1943" s="20" t="s">
        <v>6557</v>
      </c>
      <c r="AR1943" s="3" t="s">
        <v>6558</v>
      </c>
      <c r="AS1943" s="20" t="s">
        <v>6289</v>
      </c>
      <c r="AT1943" s="3" t="s">
        <v>6289</v>
      </c>
      <c r="AU1943" s="20" t="s">
        <v>6289</v>
      </c>
      <c r="AV1943" s="3" t="s">
        <v>6289</v>
      </c>
      <c r="AW1943" s="20" t="s">
        <v>6289</v>
      </c>
      <c r="AX1943" s="3" t="s">
        <v>6289</v>
      </c>
      <c r="AY1943" s="3" t="s">
        <v>6289</v>
      </c>
      <c r="AZ1943" s="3" t="s">
        <v>6559</v>
      </c>
    </row>
    <row r="1944" spans="1:52">
      <c r="A1944" t="s">
        <v>1477</v>
      </c>
      <c r="B1944" s="3" t="s">
        <v>24212</v>
      </c>
      <c r="C1944">
        <v>18</v>
      </c>
      <c r="D1944">
        <v>7</v>
      </c>
      <c r="E1944">
        <v>11</v>
      </c>
      <c r="F1944">
        <v>18</v>
      </c>
      <c r="G1944">
        <v>198</v>
      </c>
      <c r="H1944">
        <v>11</v>
      </c>
      <c r="I1944" s="16">
        <f t="shared" si="120"/>
        <v>43.833333333333336</v>
      </c>
      <c r="J1944" s="16">
        <f t="shared" si="121"/>
        <v>28.19319920621783</v>
      </c>
      <c r="K1944">
        <v>0</v>
      </c>
      <c r="L1944">
        <v>22</v>
      </c>
      <c r="M1944">
        <v>0</v>
      </c>
      <c r="N1944">
        <v>17</v>
      </c>
      <c r="O1944">
        <f t="shared" si="122"/>
        <v>9.75</v>
      </c>
      <c r="P1944" s="16">
        <f t="shared" si="123"/>
        <v>4.9544802956516039</v>
      </c>
      <c r="Q1944" s="16">
        <v>27.658425592625601</v>
      </c>
      <c r="R1944" s="16">
        <v>56.113787186608903</v>
      </c>
      <c r="S1944" s="16">
        <v>52.2969184010745</v>
      </c>
      <c r="T1944" s="16">
        <v>11.415743095231599</v>
      </c>
      <c r="U1944" s="16">
        <v>27.3823183074709</v>
      </c>
      <c r="V1944" s="16">
        <v>10.948409121717001</v>
      </c>
      <c r="W1944" s="16">
        <v>0</v>
      </c>
      <c r="X1944" s="16">
        <v>24.7054189919998</v>
      </c>
      <c r="Y1944" s="16">
        <v>0</v>
      </c>
      <c r="Z1944" s="16">
        <v>26.207056021703899</v>
      </c>
      <c r="AA1944" t="s">
        <v>1477</v>
      </c>
      <c r="AB1944" s="16">
        <v>23.672807671843199</v>
      </c>
      <c r="AC1944" s="16">
        <v>-1.0376491185930601</v>
      </c>
      <c r="AD1944" s="16">
        <v>0.82384261824891503</v>
      </c>
      <c r="AE1944" s="16">
        <v>-1.25952347646033</v>
      </c>
      <c r="AF1944">
        <v>0.20784131606346501</v>
      </c>
      <c r="AG1944">
        <v>0.492184252830075</v>
      </c>
      <c r="AH1944" s="3" t="s">
        <v>1477</v>
      </c>
      <c r="AI1944" s="20" t="s">
        <v>24210</v>
      </c>
      <c r="AJ1944" s="20" t="s">
        <v>24211</v>
      </c>
      <c r="AK1944" s="20" t="s">
        <v>1477</v>
      </c>
      <c r="AL1944" s="3" t="s">
        <v>24213</v>
      </c>
      <c r="AM1944" s="20" t="s">
        <v>6289</v>
      </c>
      <c r="AN1944" s="3" t="s">
        <v>6289</v>
      </c>
      <c r="AO1944" s="20" t="s">
        <v>6289</v>
      </c>
      <c r="AP1944" s="3" t="s">
        <v>6289</v>
      </c>
      <c r="AQ1944" s="20" t="s">
        <v>6289</v>
      </c>
      <c r="AR1944" s="3" t="s">
        <v>6289</v>
      </c>
      <c r="AS1944" s="20" t="s">
        <v>6289</v>
      </c>
      <c r="AT1944" s="3" t="s">
        <v>6289</v>
      </c>
      <c r="AU1944" s="20" t="s">
        <v>6289</v>
      </c>
      <c r="AV1944" s="3" t="s">
        <v>6289</v>
      </c>
      <c r="AW1944" s="20" t="s">
        <v>6289</v>
      </c>
      <c r="AX1944" s="3" t="s">
        <v>6289</v>
      </c>
      <c r="AY1944" s="3" t="s">
        <v>6289</v>
      </c>
      <c r="AZ1944" s="3" t="s">
        <v>6289</v>
      </c>
    </row>
    <row r="1945" spans="1:52">
      <c r="A1945" t="s">
        <v>1476</v>
      </c>
      <c r="B1945" s="3" t="s">
        <v>6406</v>
      </c>
      <c r="C1945">
        <v>5</v>
      </c>
      <c r="D1945">
        <v>0</v>
      </c>
      <c r="E1945">
        <v>2</v>
      </c>
      <c r="F1945">
        <v>5</v>
      </c>
      <c r="G1945">
        <v>27</v>
      </c>
      <c r="H1945">
        <v>2</v>
      </c>
      <c r="I1945" s="16">
        <f t="shared" si="120"/>
        <v>6.833333333333333</v>
      </c>
      <c r="J1945" s="16">
        <f t="shared" si="121"/>
        <v>3.7521598718209899</v>
      </c>
      <c r="K1945">
        <v>0</v>
      </c>
      <c r="L1945">
        <v>2</v>
      </c>
      <c r="M1945">
        <v>0</v>
      </c>
      <c r="N1945">
        <v>3</v>
      </c>
      <c r="O1945">
        <f t="shared" si="122"/>
        <v>1.25</v>
      </c>
      <c r="P1945" s="16">
        <f t="shared" si="123"/>
        <v>0.649519052838329</v>
      </c>
      <c r="Q1945" s="16">
        <v>7.8575072706322802</v>
      </c>
      <c r="R1945" s="16">
        <v>7.6518800709012096</v>
      </c>
      <c r="S1945" s="16">
        <v>6.8878868138000504</v>
      </c>
      <c r="T1945" s="16">
        <v>0</v>
      </c>
      <c r="U1945" s="16">
        <v>4.9786033286310696</v>
      </c>
      <c r="V1945" s="16">
        <v>3.0412247560324999</v>
      </c>
      <c r="W1945" s="16">
        <v>0</v>
      </c>
      <c r="X1945" s="16">
        <v>2.24594718109089</v>
      </c>
      <c r="Y1945" s="16">
        <v>0</v>
      </c>
      <c r="Z1945" s="16">
        <v>4.62477459206539</v>
      </c>
      <c r="AA1945" t="s">
        <v>1476</v>
      </c>
      <c r="AB1945" s="16">
        <v>3.7287824013153399</v>
      </c>
      <c r="AC1945" s="16">
        <v>-1.10574427146125</v>
      </c>
      <c r="AD1945" s="16">
        <v>0.87802359532351903</v>
      </c>
      <c r="AE1945" s="16">
        <v>-1.25935598695822</v>
      </c>
      <c r="AF1945">
        <v>0.20790177927489301</v>
      </c>
      <c r="AG1945">
        <v>0.492184252830075</v>
      </c>
      <c r="AH1945" s="3" t="s">
        <v>1476</v>
      </c>
      <c r="AI1945" s="20" t="s">
        <v>11249</v>
      </c>
      <c r="AJ1945" s="20" t="s">
        <v>11250</v>
      </c>
      <c r="AK1945" s="20" t="s">
        <v>1476</v>
      </c>
      <c r="AL1945" s="3" t="s">
        <v>6289</v>
      </c>
      <c r="AM1945" s="20" t="s">
        <v>6289</v>
      </c>
      <c r="AN1945" s="3" t="s">
        <v>6289</v>
      </c>
      <c r="AO1945" s="20" t="s">
        <v>6289</v>
      </c>
      <c r="AP1945" s="3" t="s">
        <v>6289</v>
      </c>
      <c r="AQ1945" s="20" t="s">
        <v>6289</v>
      </c>
      <c r="AR1945" s="3" t="s">
        <v>6289</v>
      </c>
      <c r="AS1945" s="20" t="s">
        <v>6289</v>
      </c>
      <c r="AT1945" s="3" t="s">
        <v>6289</v>
      </c>
      <c r="AU1945" s="20" t="s">
        <v>6289</v>
      </c>
      <c r="AV1945" s="3" t="s">
        <v>6289</v>
      </c>
      <c r="AW1945" s="20" t="s">
        <v>6289</v>
      </c>
      <c r="AX1945" s="3" t="s">
        <v>6289</v>
      </c>
      <c r="AY1945" s="3" t="s">
        <v>6289</v>
      </c>
      <c r="AZ1945" s="3" t="s">
        <v>6289</v>
      </c>
    </row>
    <row r="1946" spans="1:52">
      <c r="A1946" t="s">
        <v>1478</v>
      </c>
      <c r="B1946" s="3" t="s">
        <v>9100</v>
      </c>
      <c r="C1946">
        <v>87</v>
      </c>
      <c r="D1946">
        <v>18</v>
      </c>
      <c r="E1946">
        <v>11</v>
      </c>
      <c r="F1946">
        <v>87</v>
      </c>
      <c r="G1946">
        <v>59</v>
      </c>
      <c r="H1946">
        <v>11</v>
      </c>
      <c r="I1946" s="16">
        <f t="shared" si="120"/>
        <v>45.5</v>
      </c>
      <c r="J1946" s="16">
        <f t="shared" si="121"/>
        <v>13.706750161872801</v>
      </c>
      <c r="K1946">
        <v>0</v>
      </c>
      <c r="L1946">
        <v>28</v>
      </c>
      <c r="M1946">
        <v>0</v>
      </c>
      <c r="N1946">
        <v>8</v>
      </c>
      <c r="O1946">
        <f t="shared" si="122"/>
        <v>9</v>
      </c>
      <c r="P1946" s="16">
        <f t="shared" si="123"/>
        <v>5.7227615711297988</v>
      </c>
      <c r="Q1946" s="16">
        <v>23.101071375658901</v>
      </c>
      <c r="R1946" s="16">
        <v>16.720774969747101</v>
      </c>
      <c r="S1946" s="16">
        <v>10.4593836802149</v>
      </c>
      <c r="T1946" s="16">
        <v>29.354767959166999</v>
      </c>
      <c r="U1946" s="16">
        <v>27.3823183074709</v>
      </c>
      <c r="V1946" s="16">
        <v>52.917310754965499</v>
      </c>
      <c r="W1946" s="16">
        <v>0</v>
      </c>
      <c r="X1946" s="16">
        <v>31.443260535272401</v>
      </c>
      <c r="Y1946" s="16">
        <v>0</v>
      </c>
      <c r="Z1946" s="16">
        <v>12.3327322455077</v>
      </c>
      <c r="AA1946" t="s">
        <v>1478</v>
      </c>
      <c r="AB1946" s="16">
        <v>20.371161982800398</v>
      </c>
      <c r="AC1946" s="16">
        <v>-1.0004425818159099</v>
      </c>
      <c r="AD1946" s="16">
        <v>0.79564072022976196</v>
      </c>
      <c r="AE1946" s="16">
        <v>-1.2574049522339801</v>
      </c>
      <c r="AF1946">
        <v>0.20860703690964</v>
      </c>
      <c r="AG1946">
        <v>0.49351996088359101</v>
      </c>
      <c r="AH1946" s="3" t="s">
        <v>1478</v>
      </c>
      <c r="AI1946" s="20" t="s">
        <v>9098</v>
      </c>
      <c r="AJ1946" s="20" t="s">
        <v>9099</v>
      </c>
      <c r="AK1946" s="20" t="s">
        <v>1478</v>
      </c>
      <c r="AL1946" s="3" t="s">
        <v>6289</v>
      </c>
      <c r="AM1946" s="20" t="s">
        <v>6289</v>
      </c>
      <c r="AN1946" s="3" t="s">
        <v>6289</v>
      </c>
      <c r="AO1946" s="20" t="s">
        <v>6289</v>
      </c>
      <c r="AP1946" s="3" t="s">
        <v>6289</v>
      </c>
      <c r="AQ1946" s="20" t="s">
        <v>6289</v>
      </c>
      <c r="AR1946" s="3" t="s">
        <v>6289</v>
      </c>
      <c r="AS1946" s="20" t="s">
        <v>6289</v>
      </c>
      <c r="AT1946" s="3" t="s">
        <v>6289</v>
      </c>
      <c r="AU1946" s="20" t="s">
        <v>6289</v>
      </c>
      <c r="AV1946" s="3" t="s">
        <v>6289</v>
      </c>
      <c r="AW1946" s="20" t="s">
        <v>6289</v>
      </c>
      <c r="AX1946" s="3" t="s">
        <v>6289</v>
      </c>
      <c r="AY1946" s="3" t="s">
        <v>6289</v>
      </c>
      <c r="AZ1946" s="3" t="s">
        <v>6289</v>
      </c>
    </row>
    <row r="1947" spans="1:52">
      <c r="A1947" t="s">
        <v>5886</v>
      </c>
      <c r="B1947" s="3" t="s">
        <v>6406</v>
      </c>
      <c r="C1947">
        <v>7</v>
      </c>
      <c r="D1947">
        <v>0</v>
      </c>
      <c r="E1947">
        <v>1</v>
      </c>
      <c r="F1947">
        <v>7</v>
      </c>
      <c r="G1947">
        <v>5</v>
      </c>
      <c r="H1947">
        <v>1</v>
      </c>
      <c r="I1947" s="16">
        <f t="shared" si="120"/>
        <v>3.5</v>
      </c>
      <c r="J1947" s="16">
        <f t="shared" si="121"/>
        <v>1.1960583412006105</v>
      </c>
      <c r="K1947">
        <v>0</v>
      </c>
      <c r="L1947">
        <v>12</v>
      </c>
      <c r="M1947">
        <v>0</v>
      </c>
      <c r="N1947">
        <v>2</v>
      </c>
      <c r="O1947">
        <f t="shared" si="122"/>
        <v>3.5</v>
      </c>
      <c r="P1947" s="16">
        <f t="shared" si="123"/>
        <v>2.4874685927665499</v>
      </c>
      <c r="Q1947" s="16">
        <v>2.0429518903643902</v>
      </c>
      <c r="R1947" s="16">
        <v>1.4170148279446699</v>
      </c>
      <c r="S1947" s="16">
        <v>2.2959622712666801</v>
      </c>
      <c r="T1947" s="16">
        <v>0</v>
      </c>
      <c r="U1947" s="16">
        <v>2.4893016643155401</v>
      </c>
      <c r="V1947" s="16">
        <v>4.2577146584454999</v>
      </c>
      <c r="W1947" s="16">
        <v>0</v>
      </c>
      <c r="X1947" s="16">
        <v>13.475683086545301</v>
      </c>
      <c r="Y1947" s="16">
        <v>0</v>
      </c>
      <c r="Z1947" s="16">
        <v>3.08318306137692</v>
      </c>
      <c r="AA1947" t="s">
        <v>5886</v>
      </c>
      <c r="AB1947" s="16">
        <v>2.9061811460258999</v>
      </c>
      <c r="AC1947" s="16">
        <v>1.09606032459563</v>
      </c>
      <c r="AD1947" s="16">
        <v>0.87178130646440699</v>
      </c>
      <c r="AE1947" s="16">
        <v>1.2572652297865901</v>
      </c>
      <c r="AF1947">
        <v>0.208657610060419</v>
      </c>
      <c r="AG1947" t="s">
        <v>3500</v>
      </c>
      <c r="AH1947" s="3" t="s">
        <v>5886</v>
      </c>
      <c r="AI1947" s="20" t="s">
        <v>23595</v>
      </c>
      <c r="AJ1947" s="20" t="s">
        <v>23596</v>
      </c>
      <c r="AK1947" s="20" t="s">
        <v>5886</v>
      </c>
      <c r="AL1947" s="3" t="s">
        <v>6289</v>
      </c>
      <c r="AM1947" s="20" t="s">
        <v>6289</v>
      </c>
      <c r="AN1947" s="3" t="s">
        <v>6289</v>
      </c>
      <c r="AO1947" s="20" t="s">
        <v>6289</v>
      </c>
      <c r="AP1947" s="3" t="s">
        <v>6289</v>
      </c>
      <c r="AQ1947" s="20" t="s">
        <v>6289</v>
      </c>
      <c r="AR1947" s="3" t="s">
        <v>6289</v>
      </c>
      <c r="AS1947" s="20" t="s">
        <v>6289</v>
      </c>
      <c r="AT1947" s="3" t="s">
        <v>6289</v>
      </c>
      <c r="AU1947" s="20" t="s">
        <v>6289</v>
      </c>
      <c r="AV1947" s="3" t="s">
        <v>6289</v>
      </c>
      <c r="AW1947" s="20" t="s">
        <v>6289</v>
      </c>
      <c r="AX1947" s="3" t="s">
        <v>6289</v>
      </c>
      <c r="AY1947" s="3" t="s">
        <v>6289</v>
      </c>
      <c r="AZ1947" s="3" t="s">
        <v>6289</v>
      </c>
    </row>
    <row r="1948" spans="1:52">
      <c r="A1948" t="s">
        <v>4875</v>
      </c>
      <c r="B1948" s="3" t="s">
        <v>12771</v>
      </c>
      <c r="C1948">
        <v>2</v>
      </c>
      <c r="D1948">
        <v>0</v>
      </c>
      <c r="E1948">
        <v>0</v>
      </c>
      <c r="F1948">
        <v>2</v>
      </c>
      <c r="G1948">
        <v>31</v>
      </c>
      <c r="H1948">
        <v>0</v>
      </c>
      <c r="I1948" s="16">
        <f t="shared" si="120"/>
        <v>5.833333333333333</v>
      </c>
      <c r="J1948" s="16">
        <f t="shared" si="121"/>
        <v>4.6092700474554942</v>
      </c>
      <c r="K1948">
        <v>0</v>
      </c>
      <c r="L1948">
        <v>0</v>
      </c>
      <c r="M1948">
        <v>0</v>
      </c>
      <c r="N1948">
        <v>2</v>
      </c>
      <c r="O1948">
        <f t="shared" si="122"/>
        <v>0.5</v>
      </c>
      <c r="P1948" s="16">
        <f t="shared" si="123"/>
        <v>0.4330127018922193</v>
      </c>
      <c r="Q1948" s="16">
        <v>4.0859037807287804</v>
      </c>
      <c r="R1948" s="16">
        <v>8.7854919332569494</v>
      </c>
      <c r="S1948" s="16">
        <v>5.6123522186518899</v>
      </c>
      <c r="T1948" s="16">
        <v>0</v>
      </c>
      <c r="U1948" s="16">
        <v>0</v>
      </c>
      <c r="V1948" s="16">
        <v>1.216489902413</v>
      </c>
      <c r="W1948" s="16">
        <v>0</v>
      </c>
      <c r="X1948" s="16">
        <v>0</v>
      </c>
      <c r="Y1948" s="16">
        <v>0</v>
      </c>
      <c r="Z1948" s="16">
        <v>3.08318306137692</v>
      </c>
      <c r="AA1948" t="s">
        <v>4875</v>
      </c>
      <c r="AB1948" s="16">
        <v>2.2783420896427602</v>
      </c>
      <c r="AC1948" s="16">
        <v>-1.34686254547648</v>
      </c>
      <c r="AD1948" s="16">
        <v>1.07281663626277</v>
      </c>
      <c r="AE1948" s="16">
        <v>-1.2554452456743801</v>
      </c>
      <c r="AF1948">
        <v>0.20931717308777201</v>
      </c>
      <c r="AG1948" t="s">
        <v>3500</v>
      </c>
      <c r="AH1948" s="3" t="s">
        <v>4875</v>
      </c>
      <c r="AI1948" s="20" t="s">
        <v>16048</v>
      </c>
      <c r="AJ1948" s="20" t="s">
        <v>16049</v>
      </c>
      <c r="AK1948" s="20" t="s">
        <v>4875</v>
      </c>
      <c r="AL1948" s="3" t="s">
        <v>6289</v>
      </c>
      <c r="AM1948" s="20" t="s">
        <v>6289</v>
      </c>
      <c r="AN1948" s="3" t="s">
        <v>6289</v>
      </c>
      <c r="AO1948" s="20" t="s">
        <v>6455</v>
      </c>
      <c r="AP1948" s="3" t="s">
        <v>6456</v>
      </c>
      <c r="AQ1948" s="20" t="s">
        <v>6289</v>
      </c>
      <c r="AR1948" s="3" t="s">
        <v>6289</v>
      </c>
      <c r="AS1948" s="20" t="s">
        <v>6289</v>
      </c>
      <c r="AT1948" s="3" t="s">
        <v>6289</v>
      </c>
      <c r="AU1948" s="20" t="s">
        <v>6289</v>
      </c>
      <c r="AV1948" s="3" t="s">
        <v>6289</v>
      </c>
      <c r="AW1948" s="20" t="s">
        <v>6289</v>
      </c>
      <c r="AX1948" s="3" t="s">
        <v>6289</v>
      </c>
      <c r="AY1948" s="3" t="s">
        <v>6289</v>
      </c>
      <c r="AZ1948" s="3" t="s">
        <v>16050</v>
      </c>
    </row>
    <row r="1949" spans="1:52">
      <c r="A1949" t="s">
        <v>1481</v>
      </c>
      <c r="B1949" s="3" t="s">
        <v>18368</v>
      </c>
      <c r="C1949">
        <v>34</v>
      </c>
      <c r="D1949">
        <v>5</v>
      </c>
      <c r="E1949">
        <v>8</v>
      </c>
      <c r="F1949">
        <v>34</v>
      </c>
      <c r="G1949">
        <v>23</v>
      </c>
      <c r="H1949">
        <v>8</v>
      </c>
      <c r="I1949" s="16">
        <f t="shared" si="120"/>
        <v>18.666666666666668</v>
      </c>
      <c r="J1949" s="16">
        <f t="shared" si="121"/>
        <v>5.0092507017110446</v>
      </c>
      <c r="K1949">
        <v>0</v>
      </c>
      <c r="L1949">
        <v>27</v>
      </c>
      <c r="M1949">
        <v>12</v>
      </c>
      <c r="N1949">
        <v>9</v>
      </c>
      <c r="O1949">
        <f t="shared" si="122"/>
        <v>12</v>
      </c>
      <c r="P1949" s="16">
        <f t="shared" si="123"/>
        <v>4.8605555238058953</v>
      </c>
      <c r="Q1949" s="16">
        <v>8.3289577068702201</v>
      </c>
      <c r="R1949" s="16">
        <v>6.5182682085454804</v>
      </c>
      <c r="S1949" s="16">
        <v>8.16342140894821</v>
      </c>
      <c r="T1949" s="16">
        <v>8.1541022108797101</v>
      </c>
      <c r="U1949" s="16">
        <v>19.9144133145243</v>
      </c>
      <c r="V1949" s="16">
        <v>20.680328341020999</v>
      </c>
      <c r="W1949" s="16">
        <v>43.760851126730998</v>
      </c>
      <c r="X1949" s="16">
        <v>30.320286944726998</v>
      </c>
      <c r="Y1949" s="16">
        <v>0</v>
      </c>
      <c r="Z1949" s="16">
        <v>13.874323776196199</v>
      </c>
      <c r="AA1949" t="s">
        <v>1481</v>
      </c>
      <c r="AB1949" s="16">
        <v>15.9714953038443</v>
      </c>
      <c r="AC1949" s="16">
        <v>0.86501008635389798</v>
      </c>
      <c r="AD1949" s="16">
        <v>0.68906444898406904</v>
      </c>
      <c r="AE1949" s="16">
        <v>1.2553398853027999</v>
      </c>
      <c r="AF1949">
        <v>0.20935540191937899</v>
      </c>
      <c r="AG1949">
        <v>0.494742069139331</v>
      </c>
      <c r="AH1949" s="3" t="s">
        <v>1481</v>
      </c>
      <c r="AI1949" s="20" t="s">
        <v>18366</v>
      </c>
      <c r="AJ1949" s="20" t="s">
        <v>18367</v>
      </c>
      <c r="AK1949" s="20" t="s">
        <v>1481</v>
      </c>
      <c r="AL1949" s="3" t="s">
        <v>6289</v>
      </c>
      <c r="AM1949" s="20" t="s">
        <v>6289</v>
      </c>
      <c r="AN1949" s="3" t="s">
        <v>6289</v>
      </c>
      <c r="AO1949" s="20" t="s">
        <v>18369</v>
      </c>
      <c r="AP1949" s="3" t="s">
        <v>18370</v>
      </c>
      <c r="AQ1949" s="20" t="s">
        <v>18371</v>
      </c>
      <c r="AR1949" s="3" t="s">
        <v>18372</v>
      </c>
      <c r="AS1949" s="20" t="s">
        <v>13173</v>
      </c>
      <c r="AT1949" s="3" t="s">
        <v>13174</v>
      </c>
      <c r="AU1949" s="20" t="s">
        <v>18373</v>
      </c>
      <c r="AV1949" s="3" t="s">
        <v>18374</v>
      </c>
      <c r="AW1949" s="20" t="s">
        <v>18375</v>
      </c>
      <c r="AX1949" s="3" t="s">
        <v>18376</v>
      </c>
      <c r="AY1949" s="3" t="s">
        <v>18377</v>
      </c>
      <c r="AZ1949" s="3" t="s">
        <v>13177</v>
      </c>
    </row>
    <row r="1950" spans="1:52">
      <c r="A1950" t="s">
        <v>1480</v>
      </c>
      <c r="B1950" s="3" t="s">
        <v>6406</v>
      </c>
      <c r="C1950">
        <v>23</v>
      </c>
      <c r="D1950">
        <v>0</v>
      </c>
      <c r="E1950">
        <v>16</v>
      </c>
      <c r="F1950">
        <v>23</v>
      </c>
      <c r="G1950">
        <v>47</v>
      </c>
      <c r="H1950">
        <v>16</v>
      </c>
      <c r="I1950" s="16">
        <f t="shared" si="120"/>
        <v>20.833333333333332</v>
      </c>
      <c r="J1950" s="16">
        <f t="shared" si="121"/>
        <v>5.7126403054331423</v>
      </c>
      <c r="K1950">
        <v>0</v>
      </c>
      <c r="L1950">
        <v>11</v>
      </c>
      <c r="M1950">
        <v>0</v>
      </c>
      <c r="N1950">
        <v>4</v>
      </c>
      <c r="O1950">
        <f t="shared" si="122"/>
        <v>3.75</v>
      </c>
      <c r="P1950" s="16">
        <f t="shared" si="123"/>
        <v>2.2465250944514286</v>
      </c>
      <c r="Q1950" s="16">
        <v>9.7433090155840301</v>
      </c>
      <c r="R1950" s="16">
        <v>13.3199393826799</v>
      </c>
      <c r="S1950" s="16">
        <v>8.6736352470074696</v>
      </c>
      <c r="T1950" s="16">
        <v>0</v>
      </c>
      <c r="U1950" s="16">
        <v>39.828826629048599</v>
      </c>
      <c r="V1950" s="16">
        <v>13.989633877749499</v>
      </c>
      <c r="W1950" s="16">
        <v>0</v>
      </c>
      <c r="X1950" s="16">
        <v>12.3527094959999</v>
      </c>
      <c r="Y1950" s="16">
        <v>0</v>
      </c>
      <c r="Z1950" s="16">
        <v>6.1663661227538498</v>
      </c>
      <c r="AA1950" t="s">
        <v>1480</v>
      </c>
      <c r="AB1950" s="16">
        <v>10.4074419770823</v>
      </c>
      <c r="AC1950" s="16">
        <v>-1.15954492211252</v>
      </c>
      <c r="AD1950" s="16">
        <v>0.92386177727046404</v>
      </c>
      <c r="AE1950" s="16">
        <v>-1.2551065003883799</v>
      </c>
      <c r="AF1950">
        <v>0.20944010102993299</v>
      </c>
      <c r="AG1950">
        <v>0.494742069139331</v>
      </c>
      <c r="AH1950" s="3" t="s">
        <v>1480</v>
      </c>
      <c r="AI1950" s="20" t="s">
        <v>10466</v>
      </c>
      <c r="AJ1950" s="20" t="s">
        <v>10467</v>
      </c>
      <c r="AK1950" s="20" t="s">
        <v>1480</v>
      </c>
      <c r="AL1950" s="3" t="s">
        <v>6289</v>
      </c>
      <c r="AM1950" s="20" t="s">
        <v>6289</v>
      </c>
      <c r="AN1950" s="3" t="s">
        <v>6289</v>
      </c>
      <c r="AO1950" s="20" t="s">
        <v>10468</v>
      </c>
      <c r="AP1950" s="3" t="s">
        <v>10469</v>
      </c>
      <c r="AQ1950" s="20" t="s">
        <v>9089</v>
      </c>
      <c r="AR1950" s="3" t="s">
        <v>9090</v>
      </c>
      <c r="AS1950" s="20" t="s">
        <v>6289</v>
      </c>
      <c r="AT1950" s="3" t="s">
        <v>6289</v>
      </c>
      <c r="AU1950" s="20" t="s">
        <v>6289</v>
      </c>
      <c r="AV1950" s="3" t="s">
        <v>6289</v>
      </c>
      <c r="AW1950" s="20" t="s">
        <v>6289</v>
      </c>
      <c r="AX1950" s="3" t="s">
        <v>6289</v>
      </c>
      <c r="AY1950" s="3" t="s">
        <v>6289</v>
      </c>
      <c r="AZ1950" s="3" t="s">
        <v>6289</v>
      </c>
    </row>
    <row r="1951" spans="1:52">
      <c r="A1951" t="s">
        <v>1479</v>
      </c>
      <c r="B1951" s="3" t="s">
        <v>7228</v>
      </c>
      <c r="C1951">
        <v>13</v>
      </c>
      <c r="D1951">
        <v>2</v>
      </c>
      <c r="E1951">
        <v>1</v>
      </c>
      <c r="F1951">
        <v>13</v>
      </c>
      <c r="G1951">
        <v>57</v>
      </c>
      <c r="H1951">
        <v>1</v>
      </c>
      <c r="I1951" s="16">
        <f t="shared" si="120"/>
        <v>14.5</v>
      </c>
      <c r="J1951" s="16">
        <f t="shared" si="121"/>
        <v>8.0476014370052447</v>
      </c>
      <c r="K1951">
        <v>0</v>
      </c>
      <c r="L1951">
        <v>6</v>
      </c>
      <c r="M1951">
        <v>0</v>
      </c>
      <c r="N1951">
        <v>5</v>
      </c>
      <c r="O1951">
        <f t="shared" si="122"/>
        <v>2.75</v>
      </c>
      <c r="P1951" s="16">
        <f t="shared" si="123"/>
        <v>1.3863170633011772</v>
      </c>
      <c r="Q1951" s="16">
        <v>9.9004591609966699</v>
      </c>
      <c r="R1951" s="16">
        <v>16.153969038569201</v>
      </c>
      <c r="S1951" s="16">
        <v>15.306415141777901</v>
      </c>
      <c r="T1951" s="16">
        <v>3.2616408843518898</v>
      </c>
      <c r="U1951" s="16">
        <v>2.4893016643155401</v>
      </c>
      <c r="V1951" s="16">
        <v>7.9071843656844996</v>
      </c>
      <c r="W1951" s="16">
        <v>0</v>
      </c>
      <c r="X1951" s="16">
        <v>6.7378415432726699</v>
      </c>
      <c r="Y1951" s="16">
        <v>0</v>
      </c>
      <c r="Z1951" s="16">
        <v>7.7079576534423104</v>
      </c>
      <c r="AA1951" t="s">
        <v>1479</v>
      </c>
      <c r="AB1951" s="16">
        <v>6.94647694524107</v>
      </c>
      <c r="AC1951" s="16">
        <v>-0.99554389208353899</v>
      </c>
      <c r="AD1951" s="16">
        <v>0.79338227798229</v>
      </c>
      <c r="AE1951" s="16">
        <v>-1.25480984351627</v>
      </c>
      <c r="AF1951">
        <v>0.209547798360814</v>
      </c>
      <c r="AG1951">
        <v>0.494742069139331</v>
      </c>
      <c r="AH1951" s="3" t="s">
        <v>1479</v>
      </c>
      <c r="AI1951" s="20" t="s">
        <v>7226</v>
      </c>
      <c r="AJ1951" s="20" t="s">
        <v>7227</v>
      </c>
      <c r="AK1951" s="20" t="s">
        <v>1479</v>
      </c>
      <c r="AL1951" s="3" t="s">
        <v>6289</v>
      </c>
      <c r="AM1951" s="20" t="s">
        <v>6289</v>
      </c>
      <c r="AN1951" s="3" t="s">
        <v>6289</v>
      </c>
      <c r="AO1951" s="20" t="s">
        <v>7229</v>
      </c>
      <c r="AP1951" s="3" t="s">
        <v>7230</v>
      </c>
      <c r="AQ1951" s="20" t="s">
        <v>7231</v>
      </c>
      <c r="AR1951" s="3" t="s">
        <v>7232</v>
      </c>
      <c r="AS1951" s="20" t="s">
        <v>6289</v>
      </c>
      <c r="AT1951" s="3" t="s">
        <v>6289</v>
      </c>
      <c r="AU1951" s="20" t="s">
        <v>6289</v>
      </c>
      <c r="AV1951" s="3" t="s">
        <v>6289</v>
      </c>
      <c r="AW1951" s="20" t="s">
        <v>6289</v>
      </c>
      <c r="AX1951" s="3" t="s">
        <v>6289</v>
      </c>
      <c r="AY1951" s="3" t="s">
        <v>6289</v>
      </c>
      <c r="AZ1951" s="3" t="s">
        <v>7233</v>
      </c>
    </row>
    <row r="1952" spans="1:52">
      <c r="A1952" t="s">
        <v>1482</v>
      </c>
      <c r="B1952" s="3" t="s">
        <v>19582</v>
      </c>
      <c r="C1952">
        <v>28</v>
      </c>
      <c r="D1952">
        <v>2</v>
      </c>
      <c r="E1952">
        <v>8</v>
      </c>
      <c r="F1952">
        <v>28</v>
      </c>
      <c r="G1952">
        <v>106</v>
      </c>
      <c r="H1952">
        <v>8</v>
      </c>
      <c r="I1952" s="16">
        <f t="shared" si="120"/>
        <v>30</v>
      </c>
      <c r="J1952" s="16">
        <f t="shared" si="121"/>
        <v>14.46835627614047</v>
      </c>
      <c r="K1952">
        <v>0</v>
      </c>
      <c r="L1952">
        <v>11</v>
      </c>
      <c r="M1952">
        <v>0</v>
      </c>
      <c r="N1952">
        <v>14</v>
      </c>
      <c r="O1952">
        <f t="shared" si="122"/>
        <v>6.25</v>
      </c>
      <c r="P1952" s="16">
        <f t="shared" si="123"/>
        <v>3.1696805832764916</v>
      </c>
      <c r="Q1952" s="16">
        <v>22.158170503183001</v>
      </c>
      <c r="R1952" s="16">
        <v>30.040714352426999</v>
      </c>
      <c r="S1952" s="16">
        <v>30.102616445496501</v>
      </c>
      <c r="T1952" s="16">
        <v>3.2616408843518898</v>
      </c>
      <c r="U1952" s="16">
        <v>19.9144133145243</v>
      </c>
      <c r="V1952" s="16">
        <v>17.030858633782</v>
      </c>
      <c r="W1952" s="16">
        <v>0</v>
      </c>
      <c r="X1952" s="16">
        <v>12.3527094959999</v>
      </c>
      <c r="Y1952" s="16">
        <v>0</v>
      </c>
      <c r="Z1952" s="16">
        <v>21.582281429638499</v>
      </c>
      <c r="AA1952" t="s">
        <v>1482</v>
      </c>
      <c r="AB1952" s="16">
        <v>15.644340505940299</v>
      </c>
      <c r="AC1952" s="16">
        <v>-0.99609665372095502</v>
      </c>
      <c r="AD1952" s="16">
        <v>0.79418308133942395</v>
      </c>
      <c r="AE1952" s="16">
        <v>-1.2542405864917101</v>
      </c>
      <c r="AF1952">
        <v>0.209754571850715</v>
      </c>
      <c r="AG1952">
        <v>0.49489632293031199</v>
      </c>
      <c r="AH1952" s="3" t="s">
        <v>1482</v>
      </c>
      <c r="AI1952" s="20" t="s">
        <v>23951</v>
      </c>
      <c r="AJ1952" s="20" t="s">
        <v>23952</v>
      </c>
      <c r="AK1952" s="20" t="s">
        <v>1482</v>
      </c>
      <c r="AL1952" s="3" t="s">
        <v>6289</v>
      </c>
      <c r="AM1952" s="20" t="s">
        <v>6289</v>
      </c>
      <c r="AN1952" s="3" t="s">
        <v>6289</v>
      </c>
      <c r="AO1952" s="20" t="s">
        <v>23953</v>
      </c>
      <c r="AP1952" s="3" t="s">
        <v>23954</v>
      </c>
      <c r="AQ1952" s="20" t="s">
        <v>6289</v>
      </c>
      <c r="AR1952" s="3" t="s">
        <v>6289</v>
      </c>
      <c r="AS1952" s="20" t="s">
        <v>6289</v>
      </c>
      <c r="AT1952" s="3" t="s">
        <v>6289</v>
      </c>
      <c r="AU1952" s="20" t="s">
        <v>6289</v>
      </c>
      <c r="AV1952" s="3" t="s">
        <v>6289</v>
      </c>
      <c r="AW1952" s="20" t="s">
        <v>6289</v>
      </c>
      <c r="AX1952" s="3" t="s">
        <v>6289</v>
      </c>
      <c r="AY1952" s="3" t="s">
        <v>6289</v>
      </c>
      <c r="AZ1952" s="3" t="s">
        <v>6289</v>
      </c>
    </row>
    <row r="1953" spans="1:52">
      <c r="A1953" t="s">
        <v>5375</v>
      </c>
      <c r="B1953" s="3" t="s">
        <v>6406</v>
      </c>
      <c r="C1953">
        <v>0</v>
      </c>
      <c r="D1953">
        <v>3</v>
      </c>
      <c r="E1953">
        <v>0</v>
      </c>
      <c r="F1953">
        <v>0</v>
      </c>
      <c r="G1953">
        <v>11</v>
      </c>
      <c r="H1953">
        <v>0</v>
      </c>
      <c r="I1953" s="16">
        <f t="shared" si="120"/>
        <v>2.3333333333333335</v>
      </c>
      <c r="J1953" s="16">
        <f t="shared" si="121"/>
        <v>1.6442942874387492</v>
      </c>
      <c r="K1953">
        <v>0</v>
      </c>
      <c r="L1953">
        <v>0</v>
      </c>
      <c r="M1953">
        <v>0</v>
      </c>
      <c r="N1953">
        <v>0</v>
      </c>
      <c r="O1953">
        <f t="shared" si="122"/>
        <v>0</v>
      </c>
      <c r="P1953" s="16">
        <f t="shared" si="123"/>
        <v>0</v>
      </c>
      <c r="Q1953" s="16">
        <v>0.47145043623793698</v>
      </c>
      <c r="R1953" s="16">
        <v>3.1174326214782702</v>
      </c>
      <c r="S1953" s="16">
        <v>1.53064151417779</v>
      </c>
      <c r="T1953" s="16">
        <v>4.8924613265278296</v>
      </c>
      <c r="U1953" s="16">
        <v>0</v>
      </c>
      <c r="V1953" s="16">
        <v>0</v>
      </c>
      <c r="W1953" s="16">
        <v>0</v>
      </c>
      <c r="X1953" s="16">
        <v>0</v>
      </c>
      <c r="Y1953" s="16">
        <v>0</v>
      </c>
      <c r="Z1953" s="16">
        <v>0</v>
      </c>
      <c r="AA1953" t="s">
        <v>5375</v>
      </c>
      <c r="AB1953" s="16">
        <v>1.00119858984218</v>
      </c>
      <c r="AC1953" s="16">
        <v>-1.42539671477856</v>
      </c>
      <c r="AD1953" s="16">
        <v>1.1369176114194699</v>
      </c>
      <c r="AE1953" s="16">
        <v>-1.25373791421783</v>
      </c>
      <c r="AF1953">
        <v>0.20993728228040301</v>
      </c>
      <c r="AG1953" t="s">
        <v>3500</v>
      </c>
      <c r="AH1953" s="3" t="s">
        <v>5375</v>
      </c>
      <c r="AI1953" s="20" t="s">
        <v>19668</v>
      </c>
      <c r="AJ1953" s="20" t="s">
        <v>19669</v>
      </c>
      <c r="AK1953" s="20" t="s">
        <v>5375</v>
      </c>
      <c r="AL1953" s="3" t="s">
        <v>6289</v>
      </c>
      <c r="AM1953" s="20" t="s">
        <v>6289</v>
      </c>
      <c r="AN1953" s="3" t="s">
        <v>6289</v>
      </c>
      <c r="AO1953" s="20" t="s">
        <v>6290</v>
      </c>
      <c r="AP1953" s="3" t="s">
        <v>6291</v>
      </c>
      <c r="AQ1953" s="20" t="s">
        <v>6289</v>
      </c>
      <c r="AR1953" s="3" t="s">
        <v>6289</v>
      </c>
      <c r="AS1953" s="20" t="s">
        <v>6289</v>
      </c>
      <c r="AT1953" s="3" t="s">
        <v>6289</v>
      </c>
      <c r="AU1953" s="20" t="s">
        <v>6289</v>
      </c>
      <c r="AV1953" s="3" t="s">
        <v>6289</v>
      </c>
      <c r="AW1953" s="20" t="s">
        <v>6289</v>
      </c>
      <c r="AX1953" s="3" t="s">
        <v>6289</v>
      </c>
      <c r="AY1953" s="3" t="s">
        <v>6289</v>
      </c>
      <c r="AZ1953" s="3" t="s">
        <v>6289</v>
      </c>
    </row>
    <row r="1954" spans="1:52">
      <c r="A1954" t="s">
        <v>1483</v>
      </c>
      <c r="B1954" s="3" t="s">
        <v>6511</v>
      </c>
      <c r="C1954">
        <v>35</v>
      </c>
      <c r="D1954">
        <v>22</v>
      </c>
      <c r="E1954">
        <v>4</v>
      </c>
      <c r="F1954">
        <v>35</v>
      </c>
      <c r="G1954">
        <v>69</v>
      </c>
      <c r="H1954">
        <v>4</v>
      </c>
      <c r="I1954" s="16">
        <f t="shared" si="120"/>
        <v>28.166666666666668</v>
      </c>
      <c r="J1954" s="16">
        <f t="shared" si="121"/>
        <v>9.0781075691488162</v>
      </c>
      <c r="K1954">
        <v>8</v>
      </c>
      <c r="L1954">
        <v>9</v>
      </c>
      <c r="M1954">
        <v>0</v>
      </c>
      <c r="N1954">
        <v>6</v>
      </c>
      <c r="O1954">
        <f t="shared" si="122"/>
        <v>5.75</v>
      </c>
      <c r="P1954" s="16">
        <f t="shared" si="123"/>
        <v>1.7455300054711176</v>
      </c>
      <c r="Q1954" s="16">
        <v>23.572521811896799</v>
      </c>
      <c r="R1954" s="16">
        <v>19.5548046256364</v>
      </c>
      <c r="S1954" s="16">
        <v>28.316868012289099</v>
      </c>
      <c r="T1954" s="16">
        <v>35.878049727870703</v>
      </c>
      <c r="U1954" s="16">
        <v>9.9572066572621498</v>
      </c>
      <c r="V1954" s="16">
        <v>21.2885732922275</v>
      </c>
      <c r="W1954" s="16">
        <v>0</v>
      </c>
      <c r="X1954" s="16">
        <v>10.106762314909</v>
      </c>
      <c r="Y1954" s="16">
        <v>34.929035203987503</v>
      </c>
      <c r="Z1954" s="16">
        <v>9.2495491841307693</v>
      </c>
      <c r="AA1954" t="s">
        <v>1483</v>
      </c>
      <c r="AB1954" s="16">
        <v>19.285337083020998</v>
      </c>
      <c r="AC1954" s="16">
        <v>-0.81404926185737403</v>
      </c>
      <c r="AD1954" s="16">
        <v>0.64940716561752798</v>
      </c>
      <c r="AE1954" s="16">
        <v>-1.25352676249466</v>
      </c>
      <c r="AF1954">
        <v>0.21001406568806399</v>
      </c>
      <c r="AG1954">
        <v>0.49517467374833901</v>
      </c>
      <c r="AH1954" s="3" t="s">
        <v>1483</v>
      </c>
      <c r="AI1954" s="20" t="s">
        <v>14469</v>
      </c>
      <c r="AJ1954" s="20" t="s">
        <v>14470</v>
      </c>
      <c r="AK1954" s="20" t="s">
        <v>1483</v>
      </c>
      <c r="AL1954" s="3" t="s">
        <v>6834</v>
      </c>
      <c r="AM1954" s="20" t="s">
        <v>6289</v>
      </c>
      <c r="AN1954" s="3" t="s">
        <v>6289</v>
      </c>
      <c r="AO1954" s="20" t="s">
        <v>6513</v>
      </c>
      <c r="AP1954" s="3" t="s">
        <v>6514</v>
      </c>
      <c r="AQ1954" s="20" t="s">
        <v>6515</v>
      </c>
      <c r="AR1954" s="3" t="s">
        <v>6516</v>
      </c>
      <c r="AS1954" s="20" t="s">
        <v>6289</v>
      </c>
      <c r="AT1954" s="3" t="s">
        <v>6289</v>
      </c>
      <c r="AU1954" s="20" t="s">
        <v>6945</v>
      </c>
      <c r="AV1954" s="3" t="s">
        <v>6946</v>
      </c>
      <c r="AW1954" s="20" t="s">
        <v>6289</v>
      </c>
      <c r="AX1954" s="3" t="s">
        <v>6289</v>
      </c>
      <c r="AY1954" s="3" t="s">
        <v>6289</v>
      </c>
      <c r="AZ1954" s="3" t="s">
        <v>6289</v>
      </c>
    </row>
    <row r="1955" spans="1:52">
      <c r="A1955" t="s">
        <v>1484</v>
      </c>
      <c r="B1955" s="3" t="s">
        <v>6406</v>
      </c>
      <c r="C1955">
        <v>5</v>
      </c>
      <c r="D1955">
        <v>6</v>
      </c>
      <c r="E1955">
        <v>6</v>
      </c>
      <c r="F1955">
        <v>5</v>
      </c>
      <c r="G1955">
        <v>16</v>
      </c>
      <c r="H1955">
        <v>6</v>
      </c>
      <c r="I1955" s="16">
        <f t="shared" si="120"/>
        <v>7.333333333333333</v>
      </c>
      <c r="J1955" s="16">
        <f t="shared" si="121"/>
        <v>1.5928079096479391</v>
      </c>
      <c r="K1955">
        <v>0</v>
      </c>
      <c r="L1955">
        <v>3</v>
      </c>
      <c r="M1955">
        <v>0</v>
      </c>
      <c r="N1955">
        <v>3</v>
      </c>
      <c r="O1955">
        <f t="shared" si="122"/>
        <v>1.5</v>
      </c>
      <c r="P1955" s="16">
        <f t="shared" si="123"/>
        <v>0.75</v>
      </c>
      <c r="Q1955" s="16">
        <v>5.5002550894426001</v>
      </c>
      <c r="R1955" s="16">
        <v>4.5344474494229399</v>
      </c>
      <c r="S1955" s="16">
        <v>2.5510691902963201</v>
      </c>
      <c r="T1955" s="16">
        <v>9.7849226530556592</v>
      </c>
      <c r="U1955" s="16">
        <v>14.935809985893201</v>
      </c>
      <c r="V1955" s="16">
        <v>3.0412247560324999</v>
      </c>
      <c r="W1955" s="16">
        <v>0</v>
      </c>
      <c r="X1955" s="16">
        <v>3.3689207716363301</v>
      </c>
      <c r="Y1955" s="16">
        <v>0</v>
      </c>
      <c r="Z1955" s="16">
        <v>4.62477459206539</v>
      </c>
      <c r="AA1955" t="s">
        <v>1484</v>
      </c>
      <c r="AB1955" s="16">
        <v>4.8341424487845002</v>
      </c>
      <c r="AC1955" s="16">
        <v>-1.0450833935603101</v>
      </c>
      <c r="AD1955" s="16">
        <v>0.83400832567997096</v>
      </c>
      <c r="AE1955" s="16">
        <v>-1.2530850848620101</v>
      </c>
      <c r="AF1955">
        <v>0.21017474347895801</v>
      </c>
      <c r="AG1955">
        <v>0.49521981645311303</v>
      </c>
      <c r="AH1955" s="3" t="s">
        <v>1484</v>
      </c>
      <c r="AI1955" s="20" t="s">
        <v>11234</v>
      </c>
      <c r="AJ1955" s="20" t="s">
        <v>11235</v>
      </c>
      <c r="AK1955" s="20" t="s">
        <v>1484</v>
      </c>
      <c r="AL1955" s="3" t="s">
        <v>6289</v>
      </c>
      <c r="AM1955" s="20" t="s">
        <v>6289</v>
      </c>
      <c r="AN1955" s="3" t="s">
        <v>6289</v>
      </c>
      <c r="AO1955" s="20" t="s">
        <v>6289</v>
      </c>
      <c r="AP1955" s="3" t="s">
        <v>6289</v>
      </c>
      <c r="AQ1955" s="20" t="s">
        <v>6289</v>
      </c>
      <c r="AR1955" s="3" t="s">
        <v>6289</v>
      </c>
      <c r="AS1955" s="20" t="s">
        <v>6289</v>
      </c>
      <c r="AT1955" s="3" t="s">
        <v>6289</v>
      </c>
      <c r="AU1955" s="20" t="s">
        <v>6289</v>
      </c>
      <c r="AV1955" s="3" t="s">
        <v>6289</v>
      </c>
      <c r="AW1955" s="20" t="s">
        <v>6289</v>
      </c>
      <c r="AX1955" s="3" t="s">
        <v>6289</v>
      </c>
      <c r="AY1955" s="3" t="s">
        <v>6289</v>
      </c>
      <c r="AZ1955" s="3" t="s">
        <v>6289</v>
      </c>
    </row>
    <row r="1956" spans="1:52">
      <c r="A1956" t="s">
        <v>5447</v>
      </c>
      <c r="B1956" s="3" t="s">
        <v>6406</v>
      </c>
      <c r="C1956">
        <v>2</v>
      </c>
      <c r="D1956">
        <v>5</v>
      </c>
      <c r="E1956">
        <v>1</v>
      </c>
      <c r="F1956">
        <v>2</v>
      </c>
      <c r="G1956">
        <v>1</v>
      </c>
      <c r="H1956">
        <v>1</v>
      </c>
      <c r="I1956" s="16">
        <f t="shared" si="120"/>
        <v>2</v>
      </c>
      <c r="J1956" s="16">
        <f t="shared" si="121"/>
        <v>0.57735026918962584</v>
      </c>
      <c r="K1956">
        <v>0</v>
      </c>
      <c r="L1956">
        <v>0</v>
      </c>
      <c r="M1956">
        <v>0</v>
      </c>
      <c r="N1956">
        <v>0</v>
      </c>
      <c r="O1956">
        <f t="shared" si="122"/>
        <v>0</v>
      </c>
      <c r="P1956" s="16">
        <f t="shared" si="123"/>
        <v>0</v>
      </c>
      <c r="Q1956" s="16">
        <v>0.31430029082529098</v>
      </c>
      <c r="R1956" s="16">
        <v>0.28340296558893402</v>
      </c>
      <c r="S1956" s="16">
        <v>0.25510691902963201</v>
      </c>
      <c r="T1956" s="16">
        <v>8.1541022108797101</v>
      </c>
      <c r="U1956" s="16">
        <v>2.4893016643155401</v>
      </c>
      <c r="V1956" s="16">
        <v>1.216489902413</v>
      </c>
      <c r="W1956" s="16">
        <v>0</v>
      </c>
      <c r="X1956" s="16">
        <v>0</v>
      </c>
      <c r="Y1956" s="16">
        <v>0</v>
      </c>
      <c r="Z1956" s="16">
        <v>0</v>
      </c>
      <c r="AA1956" t="s">
        <v>5447</v>
      </c>
      <c r="AB1956" s="16">
        <v>1.27127039530521</v>
      </c>
      <c r="AC1956" s="16">
        <v>-1.44766520205169</v>
      </c>
      <c r="AD1956" s="16">
        <v>1.1561887771219901</v>
      </c>
      <c r="AE1956" s="16">
        <v>-1.25210106748766</v>
      </c>
      <c r="AF1956">
        <v>0.21053303878257801</v>
      </c>
      <c r="AG1956" t="s">
        <v>3500</v>
      </c>
      <c r="AH1956" s="3" t="s">
        <v>5447</v>
      </c>
      <c r="AI1956" s="20" t="s">
        <v>20694</v>
      </c>
      <c r="AJ1956" s="20" t="s">
        <v>20695</v>
      </c>
      <c r="AK1956" s="20" t="s">
        <v>5447</v>
      </c>
      <c r="AL1956" s="3" t="s">
        <v>6289</v>
      </c>
      <c r="AM1956" s="20" t="s">
        <v>6289</v>
      </c>
      <c r="AN1956" s="3" t="s">
        <v>6289</v>
      </c>
      <c r="AO1956" s="20" t="s">
        <v>6289</v>
      </c>
      <c r="AP1956" s="3" t="s">
        <v>6289</v>
      </c>
      <c r="AQ1956" s="20" t="s">
        <v>6289</v>
      </c>
      <c r="AR1956" s="3" t="s">
        <v>6289</v>
      </c>
      <c r="AS1956" s="20" t="s">
        <v>6289</v>
      </c>
      <c r="AT1956" s="3" t="s">
        <v>6289</v>
      </c>
      <c r="AU1956" s="20" t="s">
        <v>6289</v>
      </c>
      <c r="AV1956" s="3" t="s">
        <v>6289</v>
      </c>
      <c r="AW1956" s="20" t="s">
        <v>6289</v>
      </c>
      <c r="AX1956" s="3" t="s">
        <v>6289</v>
      </c>
      <c r="AY1956" s="3" t="s">
        <v>6289</v>
      </c>
      <c r="AZ1956" s="3" t="s">
        <v>6289</v>
      </c>
    </row>
    <row r="1957" spans="1:52">
      <c r="A1957" t="s">
        <v>1485</v>
      </c>
      <c r="B1957" s="3" t="s">
        <v>7683</v>
      </c>
      <c r="C1957">
        <v>7</v>
      </c>
      <c r="D1957">
        <v>0</v>
      </c>
      <c r="E1957">
        <v>6</v>
      </c>
      <c r="F1957">
        <v>7</v>
      </c>
      <c r="G1957">
        <v>51</v>
      </c>
      <c r="H1957">
        <v>6</v>
      </c>
      <c r="I1957" s="16">
        <f t="shared" si="120"/>
        <v>12.833333333333334</v>
      </c>
      <c r="J1957" s="16">
        <f t="shared" si="121"/>
        <v>7.0372685147113838</v>
      </c>
      <c r="K1957">
        <v>0</v>
      </c>
      <c r="L1957">
        <v>5</v>
      </c>
      <c r="M1957">
        <v>0</v>
      </c>
      <c r="N1957">
        <v>4</v>
      </c>
      <c r="O1957">
        <f t="shared" si="122"/>
        <v>2.25</v>
      </c>
      <c r="P1957" s="16">
        <f t="shared" si="123"/>
        <v>1.1388041973930374</v>
      </c>
      <c r="Q1957" s="16">
        <v>8.6432579976955104</v>
      </c>
      <c r="R1957" s="16">
        <v>14.4535512450356</v>
      </c>
      <c r="S1957" s="16">
        <v>9.4389560040963705</v>
      </c>
      <c r="T1957" s="16">
        <v>0</v>
      </c>
      <c r="U1957" s="16">
        <v>14.935809985893201</v>
      </c>
      <c r="V1957" s="16">
        <v>4.2577146584454999</v>
      </c>
      <c r="W1957" s="16">
        <v>0</v>
      </c>
      <c r="X1957" s="16">
        <v>5.6148679527272201</v>
      </c>
      <c r="Y1957" s="16">
        <v>0</v>
      </c>
      <c r="Z1957" s="16">
        <v>6.1663661227538498</v>
      </c>
      <c r="AA1957" t="s">
        <v>1485</v>
      </c>
      <c r="AB1957" s="16">
        <v>6.3510523966647296</v>
      </c>
      <c r="AC1957" s="16">
        <v>-1.0808606444801601</v>
      </c>
      <c r="AD1957" s="16">
        <v>0.86334868091240202</v>
      </c>
      <c r="AE1957" s="16">
        <v>-1.2519398805797599</v>
      </c>
      <c r="AF1957">
        <v>0.21059177142284599</v>
      </c>
      <c r="AG1957">
        <v>0.49577583590504598</v>
      </c>
      <c r="AH1957" s="3" t="s">
        <v>1485</v>
      </c>
      <c r="AI1957" s="20" t="s">
        <v>7681</v>
      </c>
      <c r="AJ1957" s="20" t="s">
        <v>7682</v>
      </c>
      <c r="AK1957" s="20" t="s">
        <v>1485</v>
      </c>
      <c r="AL1957" s="3" t="s">
        <v>6289</v>
      </c>
      <c r="AM1957" s="20" t="s">
        <v>6289</v>
      </c>
      <c r="AN1957" s="3" t="s">
        <v>6289</v>
      </c>
      <c r="AO1957" s="20" t="s">
        <v>6289</v>
      </c>
      <c r="AP1957" s="3" t="s">
        <v>6289</v>
      </c>
      <c r="AQ1957" s="20" t="s">
        <v>6289</v>
      </c>
      <c r="AR1957" s="3" t="s">
        <v>6289</v>
      </c>
      <c r="AS1957" s="20" t="s">
        <v>6289</v>
      </c>
      <c r="AT1957" s="3" t="s">
        <v>6289</v>
      </c>
      <c r="AU1957" s="20" t="s">
        <v>6289</v>
      </c>
      <c r="AV1957" s="3" t="s">
        <v>6289</v>
      </c>
      <c r="AW1957" s="20" t="s">
        <v>6289</v>
      </c>
      <c r="AX1957" s="3" t="s">
        <v>6289</v>
      </c>
      <c r="AY1957" s="3" t="s">
        <v>6289</v>
      </c>
      <c r="AZ1957" s="3" t="s">
        <v>6289</v>
      </c>
    </row>
    <row r="1958" spans="1:52">
      <c r="A1958" t="s">
        <v>1486</v>
      </c>
      <c r="B1958" s="3" t="s">
        <v>6406</v>
      </c>
      <c r="C1958">
        <v>6</v>
      </c>
      <c r="D1958">
        <v>0</v>
      </c>
      <c r="E1958">
        <v>5</v>
      </c>
      <c r="F1958">
        <v>6</v>
      </c>
      <c r="G1958">
        <v>75</v>
      </c>
      <c r="H1958">
        <v>5</v>
      </c>
      <c r="I1958" s="16">
        <f t="shared" si="120"/>
        <v>16.166666666666668</v>
      </c>
      <c r="J1958" s="16">
        <f t="shared" si="121"/>
        <v>10.773982722452441</v>
      </c>
      <c r="K1958">
        <v>0</v>
      </c>
      <c r="L1958">
        <v>12</v>
      </c>
      <c r="M1958">
        <v>0</v>
      </c>
      <c r="N1958">
        <v>2</v>
      </c>
      <c r="O1958">
        <f t="shared" si="122"/>
        <v>3.5</v>
      </c>
      <c r="P1958" s="16">
        <f t="shared" si="123"/>
        <v>2.4874685927665499</v>
      </c>
      <c r="Q1958" s="16">
        <v>16.3436151229151</v>
      </c>
      <c r="R1958" s="16">
        <v>21.25522241917</v>
      </c>
      <c r="S1958" s="16">
        <v>23.2147296316965</v>
      </c>
      <c r="T1958" s="16">
        <v>0</v>
      </c>
      <c r="U1958" s="16">
        <v>12.446508321577699</v>
      </c>
      <c r="V1958" s="16">
        <v>3.6494697072390001</v>
      </c>
      <c r="W1958" s="16">
        <v>0</v>
      </c>
      <c r="X1958" s="16">
        <v>13.475683086545301</v>
      </c>
      <c r="Y1958" s="16">
        <v>0</v>
      </c>
      <c r="Z1958" s="16">
        <v>3.08318306137692</v>
      </c>
      <c r="AA1958" t="s">
        <v>1486</v>
      </c>
      <c r="AB1958" s="16">
        <v>9.3468411350520597</v>
      </c>
      <c r="AC1958" s="16">
        <v>-1.19241000323277</v>
      </c>
      <c r="AD1958" s="16">
        <v>0.952663538823874</v>
      </c>
      <c r="AE1958" s="16">
        <v>-1.2516591164020801</v>
      </c>
      <c r="AF1958">
        <v>0.21069410345550299</v>
      </c>
      <c r="AG1958">
        <v>0.49577583590504598</v>
      </c>
      <c r="AH1958" s="3" t="s">
        <v>1486</v>
      </c>
      <c r="AI1958" s="20" t="s">
        <v>24538</v>
      </c>
      <c r="AJ1958" s="20" t="s">
        <v>24539</v>
      </c>
      <c r="AK1958" s="20" t="s">
        <v>1486</v>
      </c>
      <c r="AL1958" s="3" t="s">
        <v>6289</v>
      </c>
      <c r="AM1958" s="20" t="s">
        <v>6289</v>
      </c>
      <c r="AN1958" s="3" t="s">
        <v>6289</v>
      </c>
      <c r="AO1958" s="20" t="s">
        <v>6289</v>
      </c>
      <c r="AP1958" s="3" t="s">
        <v>6289</v>
      </c>
      <c r="AQ1958" s="20" t="s">
        <v>6289</v>
      </c>
      <c r="AR1958" s="3" t="s">
        <v>6289</v>
      </c>
      <c r="AS1958" s="20" t="s">
        <v>6289</v>
      </c>
      <c r="AT1958" s="3" t="s">
        <v>6289</v>
      </c>
      <c r="AU1958" s="20" t="s">
        <v>6289</v>
      </c>
      <c r="AV1958" s="3" t="s">
        <v>6289</v>
      </c>
      <c r="AW1958" s="20" t="s">
        <v>6289</v>
      </c>
      <c r="AX1958" s="3" t="s">
        <v>6289</v>
      </c>
      <c r="AY1958" s="3" t="s">
        <v>6289</v>
      </c>
      <c r="AZ1958" s="3" t="s">
        <v>6289</v>
      </c>
    </row>
    <row r="1959" spans="1:52">
      <c r="A1959" t="s">
        <v>5662</v>
      </c>
      <c r="B1959" s="3" t="s">
        <v>6406</v>
      </c>
      <c r="C1959">
        <v>0</v>
      </c>
      <c r="D1959">
        <v>0</v>
      </c>
      <c r="E1959">
        <v>2</v>
      </c>
      <c r="F1959">
        <v>0</v>
      </c>
      <c r="G1959">
        <v>18</v>
      </c>
      <c r="H1959">
        <v>2</v>
      </c>
      <c r="I1959" s="16">
        <f t="shared" si="120"/>
        <v>3.6666666666666665</v>
      </c>
      <c r="J1959" s="16">
        <f t="shared" si="121"/>
        <v>2.6422493223542483</v>
      </c>
      <c r="K1959">
        <v>0</v>
      </c>
      <c r="L1959">
        <v>0</v>
      </c>
      <c r="M1959">
        <v>0</v>
      </c>
      <c r="N1959">
        <v>2</v>
      </c>
      <c r="O1959">
        <f t="shared" si="122"/>
        <v>0.5</v>
      </c>
      <c r="P1959" s="16">
        <f t="shared" si="123"/>
        <v>0.4330127018922193</v>
      </c>
      <c r="Q1959" s="16">
        <v>4.7145043623793699</v>
      </c>
      <c r="R1959" s="16">
        <v>5.1012533806008102</v>
      </c>
      <c r="S1959" s="16">
        <v>7.1429937328296802</v>
      </c>
      <c r="T1959" s="16">
        <v>0</v>
      </c>
      <c r="U1959" s="16">
        <v>4.9786033286310696</v>
      </c>
      <c r="V1959" s="16">
        <v>0</v>
      </c>
      <c r="W1959" s="16">
        <v>0</v>
      </c>
      <c r="X1959" s="16">
        <v>0</v>
      </c>
      <c r="Y1959" s="16">
        <v>0</v>
      </c>
      <c r="Z1959" s="16">
        <v>3.08318306137692</v>
      </c>
      <c r="AA1959" t="s">
        <v>5662</v>
      </c>
      <c r="AB1959" s="16">
        <v>2.50205378658179</v>
      </c>
      <c r="AC1959" s="16">
        <v>-1.36466559486384</v>
      </c>
      <c r="AD1959" s="16">
        <v>1.09029476973396</v>
      </c>
      <c r="AE1959" s="16">
        <v>-1.25164829984172</v>
      </c>
      <c r="AF1959">
        <v>0.21069804656044999</v>
      </c>
      <c r="AG1959" t="s">
        <v>3500</v>
      </c>
      <c r="AH1959" s="3" t="s">
        <v>5662</v>
      </c>
      <c r="AI1959" s="20" t="s">
        <v>21703</v>
      </c>
      <c r="AJ1959" s="20" t="s">
        <v>21704</v>
      </c>
      <c r="AK1959" s="20" t="s">
        <v>5662</v>
      </c>
      <c r="AL1959" s="3" t="s">
        <v>6289</v>
      </c>
      <c r="AM1959" s="20" t="s">
        <v>6289</v>
      </c>
      <c r="AN1959" s="3" t="s">
        <v>6289</v>
      </c>
      <c r="AO1959" s="20" t="s">
        <v>6289</v>
      </c>
      <c r="AP1959" s="3" t="s">
        <v>6289</v>
      </c>
      <c r="AQ1959" s="20" t="s">
        <v>6289</v>
      </c>
      <c r="AR1959" s="3" t="s">
        <v>6289</v>
      </c>
      <c r="AS1959" s="20" t="s">
        <v>6289</v>
      </c>
      <c r="AT1959" s="3" t="s">
        <v>6289</v>
      </c>
      <c r="AU1959" s="20" t="s">
        <v>6289</v>
      </c>
      <c r="AV1959" s="3" t="s">
        <v>6289</v>
      </c>
      <c r="AW1959" s="20" t="s">
        <v>6289</v>
      </c>
      <c r="AX1959" s="3" t="s">
        <v>6289</v>
      </c>
      <c r="AY1959" s="3" t="s">
        <v>6289</v>
      </c>
      <c r="AZ1959" s="3" t="s">
        <v>6289</v>
      </c>
    </row>
    <row r="1960" spans="1:52">
      <c r="A1960" t="s">
        <v>5127</v>
      </c>
      <c r="B1960" s="3" t="s">
        <v>6377</v>
      </c>
      <c r="C1960">
        <v>0</v>
      </c>
      <c r="D1960">
        <v>0</v>
      </c>
      <c r="E1960">
        <v>1</v>
      </c>
      <c r="F1960">
        <v>0</v>
      </c>
      <c r="G1960">
        <v>9</v>
      </c>
      <c r="H1960">
        <v>1</v>
      </c>
      <c r="I1960" s="16">
        <f t="shared" si="120"/>
        <v>1.8333333333333333</v>
      </c>
      <c r="J1960" s="16">
        <f t="shared" si="121"/>
        <v>1.3211246611771241</v>
      </c>
      <c r="K1960">
        <v>0</v>
      </c>
      <c r="L1960">
        <v>0</v>
      </c>
      <c r="M1960">
        <v>0</v>
      </c>
      <c r="N1960">
        <v>0</v>
      </c>
      <c r="O1960">
        <f t="shared" si="122"/>
        <v>0</v>
      </c>
      <c r="P1960" s="16">
        <f t="shared" si="123"/>
        <v>0</v>
      </c>
      <c r="Q1960" s="16">
        <v>1.8858017449517499</v>
      </c>
      <c r="R1960" s="16">
        <v>2.5506266903003998</v>
      </c>
      <c r="S1960" s="16">
        <v>1.53064151417779</v>
      </c>
      <c r="T1960" s="16">
        <v>0</v>
      </c>
      <c r="U1960" s="16">
        <v>2.4893016643155401</v>
      </c>
      <c r="V1960" s="16">
        <v>0</v>
      </c>
      <c r="W1960" s="16">
        <v>0</v>
      </c>
      <c r="X1960" s="16">
        <v>0</v>
      </c>
      <c r="Y1960" s="16">
        <v>0</v>
      </c>
      <c r="Z1960" s="16">
        <v>0</v>
      </c>
      <c r="AA1960" t="s">
        <v>5127</v>
      </c>
      <c r="AB1960" s="16">
        <v>0.84563716137454803</v>
      </c>
      <c r="AC1960" s="16">
        <v>-1.3702693330678</v>
      </c>
      <c r="AD1960" s="16">
        <v>1.0948399084765399</v>
      </c>
      <c r="AE1960" s="16">
        <v>-1.2515705012749501</v>
      </c>
      <c r="AF1960">
        <v>0.210726409082026</v>
      </c>
      <c r="AG1960" t="s">
        <v>3500</v>
      </c>
      <c r="AH1960" s="3" t="s">
        <v>5127</v>
      </c>
      <c r="AI1960" s="20" t="s">
        <v>17617</v>
      </c>
      <c r="AJ1960" s="20" t="s">
        <v>17618</v>
      </c>
      <c r="AK1960" s="20" t="s">
        <v>5127</v>
      </c>
      <c r="AL1960" s="3" t="s">
        <v>6289</v>
      </c>
      <c r="AM1960" s="20" t="s">
        <v>6289</v>
      </c>
      <c r="AN1960" s="3" t="s">
        <v>6289</v>
      </c>
      <c r="AO1960" s="20" t="s">
        <v>6289</v>
      </c>
      <c r="AP1960" s="3" t="s">
        <v>6289</v>
      </c>
      <c r="AQ1960" s="20" t="s">
        <v>6289</v>
      </c>
      <c r="AR1960" s="3" t="s">
        <v>6289</v>
      </c>
      <c r="AS1960" s="20" t="s">
        <v>6289</v>
      </c>
      <c r="AT1960" s="3" t="s">
        <v>6289</v>
      </c>
      <c r="AU1960" s="20" t="s">
        <v>6289</v>
      </c>
      <c r="AV1960" s="3" t="s">
        <v>6289</v>
      </c>
      <c r="AW1960" s="20" t="s">
        <v>6289</v>
      </c>
      <c r="AX1960" s="3" t="s">
        <v>6289</v>
      </c>
      <c r="AY1960" s="3" t="s">
        <v>6289</v>
      </c>
      <c r="AZ1960" s="3" t="s">
        <v>6289</v>
      </c>
    </row>
    <row r="1961" spans="1:52">
      <c r="A1961" t="s">
        <v>4900</v>
      </c>
      <c r="B1961" s="3" t="s">
        <v>16329</v>
      </c>
      <c r="C1961">
        <v>0</v>
      </c>
      <c r="D1961">
        <v>0</v>
      </c>
      <c r="E1961">
        <v>2</v>
      </c>
      <c r="F1961">
        <v>0</v>
      </c>
      <c r="G1961">
        <v>27</v>
      </c>
      <c r="H1961">
        <v>2</v>
      </c>
      <c r="I1961" s="16">
        <f t="shared" si="120"/>
        <v>5.166666666666667</v>
      </c>
      <c r="J1961" s="16">
        <f t="shared" si="121"/>
        <v>4.0028924727187158</v>
      </c>
      <c r="K1961">
        <v>0</v>
      </c>
      <c r="L1961">
        <v>1</v>
      </c>
      <c r="M1961">
        <v>0</v>
      </c>
      <c r="N1961">
        <v>2</v>
      </c>
      <c r="O1961">
        <f t="shared" si="122"/>
        <v>0.75</v>
      </c>
      <c r="P1961" s="16">
        <f t="shared" si="123"/>
        <v>0.41457809879442498</v>
      </c>
      <c r="Q1961" s="16">
        <v>3.77160348990349</v>
      </c>
      <c r="R1961" s="16">
        <v>7.6518800709012096</v>
      </c>
      <c r="S1961" s="16">
        <v>9.6940629231259994</v>
      </c>
      <c r="T1961" s="16">
        <v>0</v>
      </c>
      <c r="U1961" s="16">
        <v>4.9786033286310696</v>
      </c>
      <c r="V1961" s="16">
        <v>0</v>
      </c>
      <c r="W1961" s="16">
        <v>0</v>
      </c>
      <c r="X1961" s="16">
        <v>1.1229735905454401</v>
      </c>
      <c r="Y1961" s="16">
        <v>0</v>
      </c>
      <c r="Z1961" s="16">
        <v>3.08318306137692</v>
      </c>
      <c r="AA1961" t="s">
        <v>4900</v>
      </c>
      <c r="AB1961" s="16">
        <v>3.0302306464484201</v>
      </c>
      <c r="AC1961" s="16">
        <v>-1.3267366676813599</v>
      </c>
      <c r="AD1961" s="16">
        <v>1.0601640402710799</v>
      </c>
      <c r="AE1961" s="16">
        <v>-1.25144469844697</v>
      </c>
      <c r="AF1961">
        <v>0.210772278051196</v>
      </c>
      <c r="AG1961" t="s">
        <v>3500</v>
      </c>
      <c r="AH1961" s="3" t="s">
        <v>4900</v>
      </c>
      <c r="AI1961" s="20" t="s">
        <v>16327</v>
      </c>
      <c r="AJ1961" s="20" t="s">
        <v>16328</v>
      </c>
      <c r="AK1961" s="20" t="s">
        <v>4900</v>
      </c>
      <c r="AL1961" s="3" t="s">
        <v>16330</v>
      </c>
      <c r="AM1961" s="20" t="s">
        <v>6289</v>
      </c>
      <c r="AN1961" s="3" t="s">
        <v>6289</v>
      </c>
      <c r="AO1961" s="20" t="s">
        <v>15335</v>
      </c>
      <c r="AP1961" s="3" t="s">
        <v>15336</v>
      </c>
      <c r="AQ1961" s="20" t="s">
        <v>6557</v>
      </c>
      <c r="AR1961" s="3" t="s">
        <v>6558</v>
      </c>
      <c r="AS1961" s="20" t="s">
        <v>6289</v>
      </c>
      <c r="AT1961" s="3" t="s">
        <v>6289</v>
      </c>
      <c r="AU1961" s="20" t="s">
        <v>6289</v>
      </c>
      <c r="AV1961" s="3" t="s">
        <v>6289</v>
      </c>
      <c r="AW1961" s="20" t="s">
        <v>6289</v>
      </c>
      <c r="AX1961" s="3" t="s">
        <v>6289</v>
      </c>
      <c r="AY1961" s="3" t="s">
        <v>15337</v>
      </c>
      <c r="AZ1961" s="3" t="s">
        <v>15337</v>
      </c>
    </row>
    <row r="1962" spans="1:52">
      <c r="A1962" t="s">
        <v>4504</v>
      </c>
      <c r="B1962" s="3" t="s">
        <v>6297</v>
      </c>
      <c r="C1962">
        <v>19</v>
      </c>
      <c r="D1962">
        <v>0</v>
      </c>
      <c r="E1962">
        <v>5</v>
      </c>
      <c r="F1962">
        <v>19</v>
      </c>
      <c r="G1962">
        <v>1</v>
      </c>
      <c r="H1962">
        <v>5</v>
      </c>
      <c r="I1962" s="16">
        <f t="shared" si="120"/>
        <v>8.1666666666666661</v>
      </c>
      <c r="J1962" s="16">
        <f t="shared" si="121"/>
        <v>3.2181487662135018</v>
      </c>
      <c r="K1962">
        <v>0</v>
      </c>
      <c r="L1962">
        <v>2</v>
      </c>
      <c r="M1962">
        <v>0</v>
      </c>
      <c r="N1962">
        <v>0</v>
      </c>
      <c r="O1962">
        <f t="shared" si="122"/>
        <v>0.5</v>
      </c>
      <c r="P1962" s="16">
        <f t="shared" si="123"/>
        <v>0.4330127018922193</v>
      </c>
      <c r="Q1962" s="16">
        <v>0.94290087247587395</v>
      </c>
      <c r="R1962" s="16">
        <v>0.28340296558893402</v>
      </c>
      <c r="S1962" s="16">
        <v>0.25510691902963201</v>
      </c>
      <c r="T1962" s="16">
        <v>0</v>
      </c>
      <c r="U1962" s="16">
        <v>12.446508321577699</v>
      </c>
      <c r="V1962" s="16">
        <v>11.5566540729235</v>
      </c>
      <c r="W1962" s="16">
        <v>0</v>
      </c>
      <c r="X1962" s="16">
        <v>2.24594718109089</v>
      </c>
      <c r="Y1962" s="16">
        <v>0</v>
      </c>
      <c r="Z1962" s="16">
        <v>0</v>
      </c>
      <c r="AA1962" t="s">
        <v>4504</v>
      </c>
      <c r="AB1962" s="16">
        <v>2.7730520332686499</v>
      </c>
      <c r="AC1962" s="16">
        <v>-1.4561928204747201</v>
      </c>
      <c r="AD1962" s="16">
        <v>1.1651238130975701</v>
      </c>
      <c r="AE1962" s="16">
        <v>-1.2498180915239601</v>
      </c>
      <c r="AF1962">
        <v>0.21136600572244499</v>
      </c>
      <c r="AG1962" t="s">
        <v>3500</v>
      </c>
      <c r="AH1962" s="3" t="s">
        <v>4504</v>
      </c>
      <c r="AI1962" s="20" t="s">
        <v>13947</v>
      </c>
      <c r="AJ1962" s="20" t="s">
        <v>13948</v>
      </c>
      <c r="AK1962" s="20" t="s">
        <v>4504</v>
      </c>
      <c r="AL1962" s="3" t="s">
        <v>6289</v>
      </c>
      <c r="AM1962" s="20" t="s">
        <v>6289</v>
      </c>
      <c r="AN1962" s="3" t="s">
        <v>6289</v>
      </c>
      <c r="AO1962" s="20" t="s">
        <v>6289</v>
      </c>
      <c r="AP1962" s="3" t="s">
        <v>6289</v>
      </c>
      <c r="AQ1962" s="20" t="s">
        <v>6289</v>
      </c>
      <c r="AR1962" s="3" t="s">
        <v>6289</v>
      </c>
      <c r="AS1962" s="20" t="s">
        <v>6289</v>
      </c>
      <c r="AT1962" s="3" t="s">
        <v>6289</v>
      </c>
      <c r="AU1962" s="20" t="s">
        <v>6289</v>
      </c>
      <c r="AV1962" s="3" t="s">
        <v>6289</v>
      </c>
      <c r="AW1962" s="20" t="s">
        <v>6289</v>
      </c>
      <c r="AX1962" s="3" t="s">
        <v>6289</v>
      </c>
      <c r="AY1962" s="3" t="s">
        <v>6289</v>
      </c>
      <c r="AZ1962" s="3" t="s">
        <v>6289</v>
      </c>
    </row>
    <row r="1963" spans="1:52">
      <c r="A1963" t="s">
        <v>4298</v>
      </c>
      <c r="B1963" s="3" t="s">
        <v>11818</v>
      </c>
      <c r="C1963">
        <v>5</v>
      </c>
      <c r="D1963">
        <v>0</v>
      </c>
      <c r="E1963">
        <v>0</v>
      </c>
      <c r="F1963">
        <v>5</v>
      </c>
      <c r="G1963">
        <v>9</v>
      </c>
      <c r="H1963">
        <v>0</v>
      </c>
      <c r="I1963" s="16">
        <f t="shared" si="120"/>
        <v>3.1666666666666665</v>
      </c>
      <c r="J1963" s="16">
        <f t="shared" si="121"/>
        <v>1.4027090192169553</v>
      </c>
      <c r="K1963">
        <v>2</v>
      </c>
      <c r="L1963">
        <v>5</v>
      </c>
      <c r="M1963">
        <v>0</v>
      </c>
      <c r="N1963">
        <v>5</v>
      </c>
      <c r="O1963">
        <f t="shared" si="122"/>
        <v>3</v>
      </c>
      <c r="P1963" s="16">
        <f t="shared" si="123"/>
        <v>1.0606601717798212</v>
      </c>
      <c r="Q1963" s="16">
        <v>2.82870261742762</v>
      </c>
      <c r="R1963" s="16">
        <v>2.5506266903003998</v>
      </c>
      <c r="S1963" s="16">
        <v>4.8470314615629997</v>
      </c>
      <c r="T1963" s="16">
        <v>0</v>
      </c>
      <c r="U1963" s="16">
        <v>0</v>
      </c>
      <c r="V1963" s="16">
        <v>3.0412247560324999</v>
      </c>
      <c r="W1963" s="16">
        <v>0</v>
      </c>
      <c r="X1963" s="16">
        <v>5.6148679527272201</v>
      </c>
      <c r="Y1963" s="16">
        <v>8.7322588009968793</v>
      </c>
      <c r="Z1963" s="16">
        <v>7.7079576534423104</v>
      </c>
      <c r="AA1963" t="s">
        <v>4298</v>
      </c>
      <c r="AB1963" s="16">
        <v>3.5322669932489901</v>
      </c>
      <c r="AC1963" s="16">
        <v>0.98392170407165203</v>
      </c>
      <c r="AD1963" s="16">
        <v>0.78728897786427698</v>
      </c>
      <c r="AE1963" s="16">
        <v>1.2497592773885799</v>
      </c>
      <c r="AF1963">
        <v>0.21138749609384899</v>
      </c>
      <c r="AG1963" t="s">
        <v>3500</v>
      </c>
      <c r="AH1963" s="3" t="s">
        <v>4298</v>
      </c>
      <c r="AI1963" s="20" t="s">
        <v>11816</v>
      </c>
      <c r="AJ1963" s="20" t="s">
        <v>11817</v>
      </c>
      <c r="AK1963" s="20" t="s">
        <v>4298</v>
      </c>
      <c r="AL1963" s="3" t="s">
        <v>6289</v>
      </c>
      <c r="AM1963" s="20" t="s">
        <v>6289</v>
      </c>
      <c r="AN1963" s="3" t="s">
        <v>6289</v>
      </c>
      <c r="AO1963" s="20" t="s">
        <v>8089</v>
      </c>
      <c r="AP1963" s="3" t="s">
        <v>8090</v>
      </c>
      <c r="AQ1963" s="20" t="s">
        <v>6289</v>
      </c>
      <c r="AR1963" s="3" t="s">
        <v>6289</v>
      </c>
      <c r="AS1963" s="20" t="s">
        <v>6289</v>
      </c>
      <c r="AT1963" s="3" t="s">
        <v>6289</v>
      </c>
      <c r="AU1963" s="20" t="s">
        <v>6289</v>
      </c>
      <c r="AV1963" s="3" t="s">
        <v>6289</v>
      </c>
      <c r="AW1963" s="20" t="s">
        <v>6289</v>
      </c>
      <c r="AX1963" s="3" t="s">
        <v>6289</v>
      </c>
      <c r="AY1963" s="3" t="s">
        <v>11819</v>
      </c>
      <c r="AZ1963" s="3" t="s">
        <v>6433</v>
      </c>
    </row>
    <row r="1964" spans="1:52">
      <c r="A1964" t="s">
        <v>4548</v>
      </c>
      <c r="B1964" s="3" t="s">
        <v>6297</v>
      </c>
      <c r="C1964">
        <v>0</v>
      </c>
      <c r="D1964">
        <v>0</v>
      </c>
      <c r="E1964">
        <v>0</v>
      </c>
      <c r="F1964">
        <v>0</v>
      </c>
      <c r="G1964">
        <v>0</v>
      </c>
      <c r="H1964">
        <v>0</v>
      </c>
      <c r="I1964" s="16">
        <f t="shared" si="120"/>
        <v>0</v>
      </c>
      <c r="J1964" s="16">
        <f t="shared" si="121"/>
        <v>0</v>
      </c>
      <c r="K1964">
        <v>0</v>
      </c>
      <c r="L1964">
        <v>1</v>
      </c>
      <c r="M1964">
        <v>0</v>
      </c>
      <c r="N1964">
        <v>0</v>
      </c>
      <c r="O1964">
        <f t="shared" si="122"/>
        <v>0.25</v>
      </c>
      <c r="P1964" s="16">
        <f t="shared" si="123"/>
        <v>0.21650635094610965</v>
      </c>
      <c r="Q1964" s="16">
        <v>0</v>
      </c>
      <c r="R1964" s="16">
        <v>0</v>
      </c>
      <c r="S1964" s="16">
        <v>0.25510691902963201</v>
      </c>
      <c r="T1964" s="16">
        <v>0</v>
      </c>
      <c r="U1964" s="16">
        <v>0</v>
      </c>
      <c r="V1964" s="16">
        <v>0</v>
      </c>
      <c r="W1964" s="16">
        <v>0</v>
      </c>
      <c r="X1964" s="16">
        <v>1.1229735905454401</v>
      </c>
      <c r="Y1964" s="16">
        <v>0</v>
      </c>
      <c r="Z1964" s="16">
        <v>0</v>
      </c>
      <c r="AA1964" t="s">
        <v>4548</v>
      </c>
      <c r="AB1964" s="16">
        <v>0.137808050957508</v>
      </c>
      <c r="AC1964" s="16">
        <v>1.48789291156123</v>
      </c>
      <c r="AD1964" s="16">
        <v>1.19221163458505</v>
      </c>
      <c r="AE1964" s="16">
        <v>1.2480107293023399</v>
      </c>
      <c r="AF1964">
        <v>0.21202712802312901</v>
      </c>
      <c r="AG1964" t="s">
        <v>3500</v>
      </c>
      <c r="AH1964" s="3" t="s">
        <v>4548</v>
      </c>
      <c r="AI1964" s="20" t="s">
        <v>14043</v>
      </c>
      <c r="AJ1964" s="20" t="s">
        <v>14044</v>
      </c>
      <c r="AK1964" s="20" t="s">
        <v>4548</v>
      </c>
      <c r="AL1964" s="3" t="s">
        <v>6289</v>
      </c>
      <c r="AM1964" s="20" t="s">
        <v>6289</v>
      </c>
      <c r="AN1964" s="3" t="s">
        <v>6289</v>
      </c>
      <c r="AO1964" s="20" t="s">
        <v>6289</v>
      </c>
      <c r="AP1964" s="3" t="s">
        <v>6289</v>
      </c>
      <c r="AQ1964" s="20" t="s">
        <v>6289</v>
      </c>
      <c r="AR1964" s="3" t="s">
        <v>6289</v>
      </c>
      <c r="AS1964" s="20" t="s">
        <v>6289</v>
      </c>
      <c r="AT1964" s="3" t="s">
        <v>6289</v>
      </c>
      <c r="AU1964" s="20" t="s">
        <v>6289</v>
      </c>
      <c r="AV1964" s="3" t="s">
        <v>6289</v>
      </c>
      <c r="AW1964" s="20" t="s">
        <v>6289</v>
      </c>
      <c r="AX1964" s="3" t="s">
        <v>6289</v>
      </c>
      <c r="AY1964" s="3" t="s">
        <v>6289</v>
      </c>
      <c r="AZ1964" s="3" t="s">
        <v>6289</v>
      </c>
    </row>
    <row r="1965" spans="1:52">
      <c r="A1965" t="s">
        <v>5830</v>
      </c>
      <c r="B1965" s="3" t="s">
        <v>6307</v>
      </c>
      <c r="C1965">
        <v>0</v>
      </c>
      <c r="D1965">
        <v>0</v>
      </c>
      <c r="E1965">
        <v>0</v>
      </c>
      <c r="F1965">
        <v>0</v>
      </c>
      <c r="G1965">
        <v>0</v>
      </c>
      <c r="H1965">
        <v>0</v>
      </c>
      <c r="I1965" s="16">
        <f t="shared" si="120"/>
        <v>0</v>
      </c>
      <c r="J1965" s="16">
        <f t="shared" si="121"/>
        <v>0</v>
      </c>
      <c r="K1965">
        <v>0</v>
      </c>
      <c r="L1965">
        <v>0</v>
      </c>
      <c r="M1965">
        <v>0</v>
      </c>
      <c r="N1965">
        <v>1</v>
      </c>
      <c r="O1965">
        <f t="shared" si="122"/>
        <v>0.25</v>
      </c>
      <c r="P1965" s="16">
        <f t="shared" si="123"/>
        <v>0.21650635094610965</v>
      </c>
      <c r="Q1965" s="16">
        <v>0</v>
      </c>
      <c r="R1965" s="16">
        <v>0</v>
      </c>
      <c r="S1965" s="16">
        <v>0.25510691902963201</v>
      </c>
      <c r="T1965" s="16">
        <v>0</v>
      </c>
      <c r="U1965" s="16">
        <v>0</v>
      </c>
      <c r="V1965" s="16">
        <v>0</v>
      </c>
      <c r="W1965" s="16">
        <v>0</v>
      </c>
      <c r="X1965" s="16">
        <v>0</v>
      </c>
      <c r="Y1965" s="16">
        <v>0</v>
      </c>
      <c r="Z1965" s="16">
        <v>1.54159153068846</v>
      </c>
      <c r="AA1965" t="s">
        <v>5830</v>
      </c>
      <c r="AB1965" s="16">
        <v>0.17966984497180899</v>
      </c>
      <c r="AC1965" s="16">
        <v>1.4878929040911699</v>
      </c>
      <c r="AD1965" s="16">
        <v>1.19221163445949</v>
      </c>
      <c r="AE1965" s="16">
        <v>1.2480107231680699</v>
      </c>
      <c r="AF1965">
        <v>0.21202713026954401</v>
      </c>
      <c r="AG1965" t="s">
        <v>3500</v>
      </c>
      <c r="AH1965" s="3" t="s">
        <v>5830</v>
      </c>
      <c r="AI1965" s="20" t="s">
        <v>23419</v>
      </c>
      <c r="AJ1965" s="20" t="s">
        <v>23420</v>
      </c>
      <c r="AK1965" s="20" t="s">
        <v>5830</v>
      </c>
      <c r="AL1965" s="3" t="s">
        <v>6289</v>
      </c>
      <c r="AM1965" s="20" t="s">
        <v>6289</v>
      </c>
      <c r="AN1965" s="3" t="s">
        <v>6289</v>
      </c>
      <c r="AO1965" s="20" t="s">
        <v>6289</v>
      </c>
      <c r="AP1965" s="3" t="s">
        <v>6289</v>
      </c>
      <c r="AQ1965" s="20" t="s">
        <v>6289</v>
      </c>
      <c r="AR1965" s="3" t="s">
        <v>6289</v>
      </c>
      <c r="AS1965" s="20" t="s">
        <v>6289</v>
      </c>
      <c r="AT1965" s="3" t="s">
        <v>6289</v>
      </c>
      <c r="AU1965" s="20" t="s">
        <v>6289</v>
      </c>
      <c r="AV1965" s="3" t="s">
        <v>6289</v>
      </c>
      <c r="AW1965" s="20" t="s">
        <v>6289</v>
      </c>
      <c r="AX1965" s="3" t="s">
        <v>6289</v>
      </c>
      <c r="AY1965" s="3" t="s">
        <v>6289</v>
      </c>
      <c r="AZ1965" s="3" t="s">
        <v>6289</v>
      </c>
    </row>
    <row r="1966" spans="1:52">
      <c r="A1966" t="s">
        <v>3739</v>
      </c>
      <c r="B1966" s="3" t="s">
        <v>6297</v>
      </c>
      <c r="C1966">
        <v>2</v>
      </c>
      <c r="D1966">
        <v>0</v>
      </c>
      <c r="E1966">
        <v>1</v>
      </c>
      <c r="F1966">
        <v>2</v>
      </c>
      <c r="G1966">
        <v>0</v>
      </c>
      <c r="H1966">
        <v>1</v>
      </c>
      <c r="I1966" s="16">
        <f t="shared" si="120"/>
        <v>1</v>
      </c>
      <c r="J1966" s="16">
        <f t="shared" si="121"/>
        <v>0.33333333333333337</v>
      </c>
      <c r="K1966">
        <v>1</v>
      </c>
      <c r="L1966">
        <v>5</v>
      </c>
      <c r="M1966">
        <v>0</v>
      </c>
      <c r="N1966">
        <v>0</v>
      </c>
      <c r="O1966">
        <f t="shared" si="122"/>
        <v>1.5</v>
      </c>
      <c r="P1966" s="16">
        <f t="shared" si="123"/>
        <v>1.0307764064044151</v>
      </c>
      <c r="Q1966" s="16">
        <v>1.41435130871381</v>
      </c>
      <c r="R1966" s="16">
        <v>0</v>
      </c>
      <c r="S1966" s="16">
        <v>0</v>
      </c>
      <c r="T1966" s="16">
        <v>0</v>
      </c>
      <c r="U1966" s="16">
        <v>2.4893016643155401</v>
      </c>
      <c r="V1966" s="16">
        <v>1.216489902413</v>
      </c>
      <c r="W1966" s="16">
        <v>0</v>
      </c>
      <c r="X1966" s="16">
        <v>5.6148679527272201</v>
      </c>
      <c r="Y1966" s="16">
        <v>4.3661294004984397</v>
      </c>
      <c r="Z1966" s="16">
        <v>0</v>
      </c>
      <c r="AA1966" t="s">
        <v>3739</v>
      </c>
      <c r="AB1966" s="16">
        <v>1.5101140228668</v>
      </c>
      <c r="AC1966" s="16">
        <v>1.3900328443751699</v>
      </c>
      <c r="AD1966" s="16">
        <v>1.11435413922558</v>
      </c>
      <c r="AE1966" s="16">
        <v>1.2473887747580601</v>
      </c>
      <c r="AF1966">
        <v>0.21225498048692101</v>
      </c>
      <c r="AG1966" t="s">
        <v>3500</v>
      </c>
      <c r="AH1966" s="3" t="s">
        <v>3739</v>
      </c>
      <c r="AI1966" s="20" t="s">
        <v>7883</v>
      </c>
      <c r="AJ1966" s="20" t="s">
        <v>7884</v>
      </c>
      <c r="AK1966" s="20" t="s">
        <v>3739</v>
      </c>
      <c r="AL1966" s="3" t="s">
        <v>6289</v>
      </c>
      <c r="AM1966" s="20" t="s">
        <v>6289</v>
      </c>
      <c r="AN1966" s="3" t="s">
        <v>6289</v>
      </c>
      <c r="AO1966" s="20" t="s">
        <v>6289</v>
      </c>
      <c r="AP1966" s="3" t="s">
        <v>6289</v>
      </c>
      <c r="AQ1966" s="20" t="s">
        <v>6289</v>
      </c>
      <c r="AR1966" s="3" t="s">
        <v>6289</v>
      </c>
      <c r="AS1966" s="20" t="s">
        <v>6289</v>
      </c>
      <c r="AT1966" s="3" t="s">
        <v>6289</v>
      </c>
      <c r="AU1966" s="20" t="s">
        <v>6289</v>
      </c>
      <c r="AV1966" s="3" t="s">
        <v>6289</v>
      </c>
      <c r="AW1966" s="20" t="s">
        <v>6289</v>
      </c>
      <c r="AX1966" s="3" t="s">
        <v>6289</v>
      </c>
      <c r="AY1966" s="3" t="s">
        <v>6289</v>
      </c>
      <c r="AZ1966" s="3" t="s">
        <v>6289</v>
      </c>
    </row>
    <row r="1967" spans="1:52">
      <c r="A1967" t="s">
        <v>4981</v>
      </c>
      <c r="B1967" s="3" t="s">
        <v>6406</v>
      </c>
      <c r="C1967">
        <v>0</v>
      </c>
      <c r="D1967">
        <v>0</v>
      </c>
      <c r="E1967">
        <v>0</v>
      </c>
      <c r="F1967">
        <v>0</v>
      </c>
      <c r="G1967">
        <v>20</v>
      </c>
      <c r="H1967">
        <v>0</v>
      </c>
      <c r="I1967" s="16">
        <f t="shared" si="120"/>
        <v>3.3333333333333335</v>
      </c>
      <c r="J1967" s="16">
        <f t="shared" si="121"/>
        <v>3.0429030972509232</v>
      </c>
      <c r="K1967">
        <v>0</v>
      </c>
      <c r="L1967">
        <v>0</v>
      </c>
      <c r="M1967">
        <v>0</v>
      </c>
      <c r="N1967">
        <v>0</v>
      </c>
      <c r="O1967">
        <f t="shared" si="122"/>
        <v>0</v>
      </c>
      <c r="P1967" s="16">
        <f t="shared" si="123"/>
        <v>0</v>
      </c>
      <c r="Q1967" s="16">
        <v>2.2001020357770402</v>
      </c>
      <c r="R1967" s="16">
        <v>5.6680593117786797</v>
      </c>
      <c r="S1967" s="16">
        <v>1.78574843320742</v>
      </c>
      <c r="T1967" s="16">
        <v>0</v>
      </c>
      <c r="U1967" s="16">
        <v>0</v>
      </c>
      <c r="V1967" s="16">
        <v>0</v>
      </c>
      <c r="W1967" s="16">
        <v>0</v>
      </c>
      <c r="X1967" s="16">
        <v>0</v>
      </c>
      <c r="Y1967" s="16">
        <v>0</v>
      </c>
      <c r="Z1967" s="16">
        <v>0</v>
      </c>
      <c r="AA1967" t="s">
        <v>4981</v>
      </c>
      <c r="AB1967" s="16">
        <v>0.96539097807631402</v>
      </c>
      <c r="AC1967" s="16">
        <v>-1.4743097964515</v>
      </c>
      <c r="AD1967" s="16">
        <v>1.18200502689354</v>
      </c>
      <c r="AE1967" s="16">
        <v>-1.24729570763854</v>
      </c>
      <c r="AF1967">
        <v>0.21228909074840299</v>
      </c>
      <c r="AG1967" t="s">
        <v>3500</v>
      </c>
      <c r="AH1967" s="3" t="s">
        <v>4981</v>
      </c>
      <c r="AI1967" s="20" t="s">
        <v>17281</v>
      </c>
      <c r="AJ1967" s="20" t="s">
        <v>17282</v>
      </c>
      <c r="AK1967" s="20" t="s">
        <v>4981</v>
      </c>
      <c r="AL1967" s="3" t="s">
        <v>6289</v>
      </c>
      <c r="AM1967" s="20" t="s">
        <v>6289</v>
      </c>
      <c r="AN1967" s="3" t="s">
        <v>6289</v>
      </c>
      <c r="AO1967" s="20" t="s">
        <v>6289</v>
      </c>
      <c r="AP1967" s="3" t="s">
        <v>6289</v>
      </c>
      <c r="AQ1967" s="20" t="s">
        <v>6289</v>
      </c>
      <c r="AR1967" s="3" t="s">
        <v>6289</v>
      </c>
      <c r="AS1967" s="20" t="s">
        <v>6289</v>
      </c>
      <c r="AT1967" s="3" t="s">
        <v>6289</v>
      </c>
      <c r="AU1967" s="20" t="s">
        <v>6289</v>
      </c>
      <c r="AV1967" s="3" t="s">
        <v>6289</v>
      </c>
      <c r="AW1967" s="20" t="s">
        <v>6289</v>
      </c>
      <c r="AX1967" s="3" t="s">
        <v>6289</v>
      </c>
      <c r="AY1967" s="3" t="s">
        <v>6289</v>
      </c>
      <c r="AZ1967" s="3" t="s">
        <v>6289</v>
      </c>
    </row>
    <row r="1968" spans="1:52">
      <c r="A1968" t="s">
        <v>1487</v>
      </c>
      <c r="B1968" s="3" t="s">
        <v>6553</v>
      </c>
      <c r="C1968">
        <v>6</v>
      </c>
      <c r="D1968">
        <v>0</v>
      </c>
      <c r="E1968">
        <v>2</v>
      </c>
      <c r="F1968">
        <v>6</v>
      </c>
      <c r="G1968">
        <v>89</v>
      </c>
      <c r="H1968">
        <v>2</v>
      </c>
      <c r="I1968" s="16">
        <f t="shared" si="120"/>
        <v>17.5</v>
      </c>
      <c r="J1968" s="16">
        <f t="shared" si="121"/>
        <v>13.084660229953752</v>
      </c>
      <c r="K1968">
        <v>1</v>
      </c>
      <c r="L1968">
        <v>2</v>
      </c>
      <c r="M1968">
        <v>0</v>
      </c>
      <c r="N1968">
        <v>7</v>
      </c>
      <c r="O1968">
        <f t="shared" si="122"/>
        <v>2.5</v>
      </c>
      <c r="P1968" s="16">
        <f t="shared" si="123"/>
        <v>1.3462912017836259</v>
      </c>
      <c r="Q1968" s="16">
        <v>11.9434110513611</v>
      </c>
      <c r="R1968" s="16">
        <v>25.222863937415099</v>
      </c>
      <c r="S1968" s="16">
        <v>23.4698365507261</v>
      </c>
      <c r="T1968" s="16">
        <v>0</v>
      </c>
      <c r="U1968" s="16">
        <v>4.9786033286310696</v>
      </c>
      <c r="V1968" s="16">
        <v>3.6494697072390001</v>
      </c>
      <c r="W1968" s="16">
        <v>0</v>
      </c>
      <c r="X1968" s="16">
        <v>2.24594718109089</v>
      </c>
      <c r="Y1968" s="16">
        <v>4.3661294004984397</v>
      </c>
      <c r="Z1968" s="16">
        <v>10.7911407148192</v>
      </c>
      <c r="AA1968" t="s">
        <v>1487</v>
      </c>
      <c r="AB1968" s="16">
        <v>8.6667401871780907</v>
      </c>
      <c r="AC1968" s="16">
        <v>-1.1589923753289699</v>
      </c>
      <c r="AD1968" s="16">
        <v>0.92939434125213904</v>
      </c>
      <c r="AE1968" s="16">
        <v>-1.24704049065707</v>
      </c>
      <c r="AF1968">
        <v>0.212382651278371</v>
      </c>
      <c r="AG1968">
        <v>0.499413237112244</v>
      </c>
      <c r="AH1968" s="3" t="s">
        <v>1487</v>
      </c>
      <c r="AI1968" s="20" t="s">
        <v>15312</v>
      </c>
      <c r="AJ1968" s="20" t="s">
        <v>15313</v>
      </c>
      <c r="AK1968" s="20" t="s">
        <v>1487</v>
      </c>
      <c r="AL1968" s="3" t="s">
        <v>15314</v>
      </c>
      <c r="AM1968" s="20" t="s">
        <v>6289</v>
      </c>
      <c r="AN1968" s="3" t="s">
        <v>6289</v>
      </c>
      <c r="AO1968" s="20" t="s">
        <v>6555</v>
      </c>
      <c r="AP1968" s="3" t="s">
        <v>6556</v>
      </c>
      <c r="AQ1968" s="20" t="s">
        <v>6557</v>
      </c>
      <c r="AR1968" s="3" t="s">
        <v>6558</v>
      </c>
      <c r="AS1968" s="20" t="s">
        <v>6289</v>
      </c>
      <c r="AT1968" s="3" t="s">
        <v>6289</v>
      </c>
      <c r="AU1968" s="20" t="s">
        <v>6289</v>
      </c>
      <c r="AV1968" s="3" t="s">
        <v>6289</v>
      </c>
      <c r="AW1968" s="20" t="s">
        <v>6289</v>
      </c>
      <c r="AX1968" s="3" t="s">
        <v>6289</v>
      </c>
      <c r="AY1968" s="3" t="s">
        <v>6559</v>
      </c>
      <c r="AZ1968" s="3" t="s">
        <v>6559</v>
      </c>
    </row>
    <row r="1969" spans="1:52">
      <c r="A1969" t="s">
        <v>1488</v>
      </c>
      <c r="B1969" s="3" t="s">
        <v>18068</v>
      </c>
      <c r="C1969">
        <v>61</v>
      </c>
      <c r="D1969">
        <v>25</v>
      </c>
      <c r="E1969">
        <v>14</v>
      </c>
      <c r="F1969">
        <v>61</v>
      </c>
      <c r="G1969">
        <v>69</v>
      </c>
      <c r="H1969">
        <v>14</v>
      </c>
      <c r="I1969" s="16">
        <f t="shared" si="120"/>
        <v>40.666666666666664</v>
      </c>
      <c r="J1969" s="16">
        <f t="shared" si="121"/>
        <v>9.5704019033994907</v>
      </c>
      <c r="K1969">
        <v>5</v>
      </c>
      <c r="L1969">
        <v>14</v>
      </c>
      <c r="M1969">
        <v>0</v>
      </c>
      <c r="N1969">
        <v>16</v>
      </c>
      <c r="O1969">
        <f t="shared" si="122"/>
        <v>8.75</v>
      </c>
      <c r="P1969" s="16">
        <f t="shared" si="123"/>
        <v>3.2667835863429948</v>
      </c>
      <c r="Q1969" s="16">
        <v>24.515422684372702</v>
      </c>
      <c r="R1969" s="16">
        <v>19.5548046256364</v>
      </c>
      <c r="S1969" s="16">
        <v>14.285987465659399</v>
      </c>
      <c r="T1969" s="16">
        <v>40.770511054398597</v>
      </c>
      <c r="U1969" s="16">
        <v>34.850223300417497</v>
      </c>
      <c r="V1969" s="16">
        <v>37.102942023596498</v>
      </c>
      <c r="W1969" s="16">
        <v>0</v>
      </c>
      <c r="X1969" s="16">
        <v>15.721630267636201</v>
      </c>
      <c r="Y1969" s="16">
        <v>21.830647002492199</v>
      </c>
      <c r="Z1969" s="16">
        <v>24.665464491015399</v>
      </c>
      <c r="AA1969" t="s">
        <v>1488</v>
      </c>
      <c r="AB1969" s="16">
        <v>23.3297632915225</v>
      </c>
      <c r="AC1969" s="16">
        <v>-0.75877024417244998</v>
      </c>
      <c r="AD1969" s="16">
        <v>0.60893849929030197</v>
      </c>
      <c r="AE1969" s="16">
        <v>-1.2460539858405599</v>
      </c>
      <c r="AF1969">
        <v>0.21274457622808299</v>
      </c>
      <c r="AG1969">
        <v>0.49992832251313801</v>
      </c>
      <c r="AH1969" s="3" t="s">
        <v>1488</v>
      </c>
      <c r="AI1969" s="20" t="s">
        <v>18066</v>
      </c>
      <c r="AJ1969" s="20" t="s">
        <v>18067</v>
      </c>
      <c r="AK1969" s="20" t="s">
        <v>1488</v>
      </c>
      <c r="AL1969" s="3" t="s">
        <v>6289</v>
      </c>
      <c r="AM1969" s="20" t="s">
        <v>6289</v>
      </c>
      <c r="AN1969" s="3" t="s">
        <v>6289</v>
      </c>
      <c r="AO1969" s="20" t="s">
        <v>18069</v>
      </c>
      <c r="AP1969" s="3" t="s">
        <v>18070</v>
      </c>
      <c r="AQ1969" s="20" t="s">
        <v>6289</v>
      </c>
      <c r="AR1969" s="3" t="s">
        <v>6289</v>
      </c>
      <c r="AS1969" s="20" t="s">
        <v>6289</v>
      </c>
      <c r="AT1969" s="3" t="s">
        <v>6289</v>
      </c>
      <c r="AU1969" s="20" t="s">
        <v>6289</v>
      </c>
      <c r="AV1969" s="3" t="s">
        <v>6289</v>
      </c>
      <c r="AW1969" s="20" t="s">
        <v>6289</v>
      </c>
      <c r="AX1969" s="3" t="s">
        <v>6289</v>
      </c>
      <c r="AY1969" s="3" t="s">
        <v>18071</v>
      </c>
      <c r="AZ1969" s="3" t="s">
        <v>18072</v>
      </c>
    </row>
    <row r="1970" spans="1:52">
      <c r="A1970" t="s">
        <v>1489</v>
      </c>
      <c r="B1970" s="3" t="s">
        <v>6297</v>
      </c>
      <c r="C1970">
        <v>4</v>
      </c>
      <c r="D1970">
        <v>5</v>
      </c>
      <c r="E1970">
        <v>0</v>
      </c>
      <c r="F1970">
        <v>4</v>
      </c>
      <c r="G1970">
        <v>2</v>
      </c>
      <c r="H1970">
        <v>0</v>
      </c>
      <c r="I1970" s="16">
        <f t="shared" si="120"/>
        <v>2.5</v>
      </c>
      <c r="J1970" s="16">
        <f t="shared" si="121"/>
        <v>0.80794664290272156</v>
      </c>
      <c r="K1970">
        <v>0</v>
      </c>
      <c r="L1970">
        <v>0</v>
      </c>
      <c r="M1970">
        <v>10</v>
      </c>
      <c r="N1970">
        <v>0</v>
      </c>
      <c r="O1970">
        <f t="shared" si="122"/>
        <v>2.5</v>
      </c>
      <c r="P1970" s="16">
        <f t="shared" si="123"/>
        <v>2.1650635094610968</v>
      </c>
      <c r="Q1970" s="16">
        <v>0.78575072706322802</v>
      </c>
      <c r="R1970" s="16">
        <v>0.56680593117786804</v>
      </c>
      <c r="S1970" s="16">
        <v>0</v>
      </c>
      <c r="T1970" s="16">
        <v>8.1541022108797101</v>
      </c>
      <c r="U1970" s="16">
        <v>0</v>
      </c>
      <c r="V1970" s="16">
        <v>2.4329798048260001</v>
      </c>
      <c r="W1970" s="16">
        <v>36.467375938942503</v>
      </c>
      <c r="X1970" s="16">
        <v>0</v>
      </c>
      <c r="Y1970" s="16">
        <v>0</v>
      </c>
      <c r="Z1970" s="16">
        <v>0</v>
      </c>
      <c r="AA1970" t="s">
        <v>1489</v>
      </c>
      <c r="AB1970" s="16">
        <v>4.8407014612889299</v>
      </c>
      <c r="AC1970" s="16">
        <v>1.49627003472858</v>
      </c>
      <c r="AD1970" s="16">
        <v>1.2016983873326299</v>
      </c>
      <c r="AE1970" s="16">
        <v>1.2451294355564599</v>
      </c>
      <c r="AF1970">
        <v>0.21308417564995499</v>
      </c>
      <c r="AG1970">
        <v>0.50039028899274596</v>
      </c>
      <c r="AH1970" s="3" t="s">
        <v>1489</v>
      </c>
      <c r="AI1970" s="20" t="s">
        <v>10585</v>
      </c>
      <c r="AJ1970" s="20" t="s">
        <v>10586</v>
      </c>
      <c r="AK1970" s="20" t="s">
        <v>1489</v>
      </c>
      <c r="AL1970" s="3" t="s">
        <v>6289</v>
      </c>
      <c r="AM1970" s="20" t="s">
        <v>6289</v>
      </c>
      <c r="AN1970" s="3" t="s">
        <v>6289</v>
      </c>
      <c r="AO1970" s="20" t="s">
        <v>6289</v>
      </c>
      <c r="AP1970" s="3" t="s">
        <v>6289</v>
      </c>
      <c r="AQ1970" s="20" t="s">
        <v>6289</v>
      </c>
      <c r="AR1970" s="3" t="s">
        <v>6289</v>
      </c>
      <c r="AS1970" s="20" t="s">
        <v>6289</v>
      </c>
      <c r="AT1970" s="3" t="s">
        <v>6289</v>
      </c>
      <c r="AU1970" s="20" t="s">
        <v>6289</v>
      </c>
      <c r="AV1970" s="3" t="s">
        <v>6289</v>
      </c>
      <c r="AW1970" s="20" t="s">
        <v>6289</v>
      </c>
      <c r="AX1970" s="3" t="s">
        <v>6289</v>
      </c>
      <c r="AY1970" s="3" t="s">
        <v>6289</v>
      </c>
      <c r="AZ1970" s="3" t="s">
        <v>6289</v>
      </c>
    </row>
    <row r="1971" spans="1:52">
      <c r="A1971" t="s">
        <v>5424</v>
      </c>
      <c r="B1971" s="3" t="s">
        <v>6406</v>
      </c>
      <c r="C1971">
        <v>3</v>
      </c>
      <c r="D1971">
        <v>0</v>
      </c>
      <c r="E1971">
        <v>0</v>
      </c>
      <c r="F1971">
        <v>3</v>
      </c>
      <c r="G1971">
        <v>4</v>
      </c>
      <c r="H1971">
        <v>0</v>
      </c>
      <c r="I1971" s="16">
        <f t="shared" si="120"/>
        <v>1.6666666666666667</v>
      </c>
      <c r="J1971" s="16">
        <f t="shared" si="121"/>
        <v>0.69388866648871095</v>
      </c>
      <c r="K1971">
        <v>0</v>
      </c>
      <c r="L1971">
        <v>1</v>
      </c>
      <c r="M1971">
        <v>0</v>
      </c>
      <c r="N1971">
        <v>0</v>
      </c>
      <c r="O1971">
        <f t="shared" si="122"/>
        <v>0.25</v>
      </c>
      <c r="P1971" s="16">
        <f t="shared" si="123"/>
        <v>0.21650635094610965</v>
      </c>
      <c r="Q1971" s="16">
        <v>5.0288046532046602</v>
      </c>
      <c r="R1971" s="16">
        <v>1.1336118623557401</v>
      </c>
      <c r="S1971" s="16">
        <v>3.0612830283555801</v>
      </c>
      <c r="T1971" s="16">
        <v>0</v>
      </c>
      <c r="U1971" s="16">
        <v>0</v>
      </c>
      <c r="V1971" s="16">
        <v>1.8247348536195001</v>
      </c>
      <c r="W1971" s="16">
        <v>0</v>
      </c>
      <c r="X1971" s="16">
        <v>1.1229735905454401</v>
      </c>
      <c r="Y1971" s="16">
        <v>0</v>
      </c>
      <c r="Z1971" s="16">
        <v>0</v>
      </c>
      <c r="AA1971" t="s">
        <v>5424</v>
      </c>
      <c r="AB1971" s="16">
        <v>1.21714079880809</v>
      </c>
      <c r="AC1971" s="16">
        <v>-1.31936153557183</v>
      </c>
      <c r="AD1971" s="16">
        <v>1.0604896738034399</v>
      </c>
      <c r="AE1971" s="16">
        <v>-1.2441059711972</v>
      </c>
      <c r="AF1971">
        <v>0.213460563692635</v>
      </c>
      <c r="AG1971" t="s">
        <v>3500</v>
      </c>
      <c r="AH1971" s="3" t="s">
        <v>5424</v>
      </c>
      <c r="AI1971" s="20" t="s">
        <v>20290</v>
      </c>
      <c r="AJ1971" s="20" t="s">
        <v>20291</v>
      </c>
      <c r="AK1971" s="20" t="s">
        <v>5424</v>
      </c>
      <c r="AL1971" s="3" t="s">
        <v>6289</v>
      </c>
      <c r="AM1971" s="20" t="s">
        <v>6289</v>
      </c>
      <c r="AN1971" s="3" t="s">
        <v>6289</v>
      </c>
      <c r="AO1971" s="20" t="s">
        <v>6289</v>
      </c>
      <c r="AP1971" s="3" t="s">
        <v>6289</v>
      </c>
      <c r="AQ1971" s="20" t="s">
        <v>6289</v>
      </c>
      <c r="AR1971" s="3" t="s">
        <v>6289</v>
      </c>
      <c r="AS1971" s="20" t="s">
        <v>6289</v>
      </c>
      <c r="AT1971" s="3" t="s">
        <v>6289</v>
      </c>
      <c r="AU1971" s="20" t="s">
        <v>6289</v>
      </c>
      <c r="AV1971" s="3" t="s">
        <v>6289</v>
      </c>
      <c r="AW1971" s="20" t="s">
        <v>6289</v>
      </c>
      <c r="AX1971" s="3" t="s">
        <v>6289</v>
      </c>
      <c r="AY1971" s="3" t="s">
        <v>6289</v>
      </c>
      <c r="AZ1971" s="3" t="s">
        <v>6289</v>
      </c>
    </row>
    <row r="1972" spans="1:52">
      <c r="A1972" t="s">
        <v>4960</v>
      </c>
      <c r="B1972" s="3" t="s">
        <v>6406</v>
      </c>
      <c r="C1972">
        <v>0</v>
      </c>
      <c r="D1972">
        <v>0</v>
      </c>
      <c r="E1972">
        <v>0</v>
      </c>
      <c r="F1972">
        <v>0</v>
      </c>
      <c r="G1972">
        <v>14</v>
      </c>
      <c r="H1972">
        <v>0</v>
      </c>
      <c r="I1972" s="16">
        <f t="shared" si="120"/>
        <v>2.3333333333333335</v>
      </c>
      <c r="J1972" s="16">
        <f t="shared" si="121"/>
        <v>2.1300321680756462</v>
      </c>
      <c r="K1972">
        <v>0</v>
      </c>
      <c r="L1972">
        <v>0</v>
      </c>
      <c r="M1972">
        <v>0</v>
      </c>
      <c r="N1972">
        <v>0</v>
      </c>
      <c r="O1972">
        <f t="shared" si="122"/>
        <v>0</v>
      </c>
      <c r="P1972" s="16">
        <f t="shared" si="123"/>
        <v>0</v>
      </c>
      <c r="Q1972" s="16">
        <v>2.2001020357770402</v>
      </c>
      <c r="R1972" s="16">
        <v>3.9676415182450699</v>
      </c>
      <c r="S1972" s="16">
        <v>2.8061761093259499</v>
      </c>
      <c r="T1972" s="16">
        <v>0</v>
      </c>
      <c r="U1972" s="16">
        <v>0</v>
      </c>
      <c r="V1972" s="16">
        <v>0</v>
      </c>
      <c r="W1972" s="16">
        <v>0</v>
      </c>
      <c r="X1972" s="16">
        <v>0</v>
      </c>
      <c r="Y1972" s="16">
        <v>0</v>
      </c>
      <c r="Z1972" s="16">
        <v>0</v>
      </c>
      <c r="AA1972" t="s">
        <v>4960</v>
      </c>
      <c r="AB1972" s="16">
        <v>0.897391966334806</v>
      </c>
      <c r="AC1972" s="16">
        <v>-1.4505547551379401</v>
      </c>
      <c r="AD1972" s="16">
        <v>1.1663239192214101</v>
      </c>
      <c r="AE1972" s="16">
        <v>-1.24369802525037</v>
      </c>
      <c r="AF1972">
        <v>0.21361072306957099</v>
      </c>
      <c r="AG1972" t="s">
        <v>3500</v>
      </c>
      <c r="AH1972" s="3" t="s">
        <v>4960</v>
      </c>
      <c r="AI1972" s="20" t="s">
        <v>17026</v>
      </c>
      <c r="AJ1972" s="20" t="s">
        <v>17027</v>
      </c>
      <c r="AK1972" s="20" t="s">
        <v>4960</v>
      </c>
      <c r="AL1972" s="3" t="s">
        <v>6289</v>
      </c>
      <c r="AM1972" s="20" t="s">
        <v>6289</v>
      </c>
      <c r="AN1972" s="3" t="s">
        <v>6289</v>
      </c>
      <c r="AO1972" s="20" t="s">
        <v>6289</v>
      </c>
      <c r="AP1972" s="3" t="s">
        <v>6289</v>
      </c>
      <c r="AQ1972" s="20" t="s">
        <v>6289</v>
      </c>
      <c r="AR1972" s="3" t="s">
        <v>6289</v>
      </c>
      <c r="AS1972" s="20" t="s">
        <v>6289</v>
      </c>
      <c r="AT1972" s="3" t="s">
        <v>6289</v>
      </c>
      <c r="AU1972" s="20" t="s">
        <v>6289</v>
      </c>
      <c r="AV1972" s="3" t="s">
        <v>6289</v>
      </c>
      <c r="AW1972" s="20" t="s">
        <v>6289</v>
      </c>
      <c r="AX1972" s="3" t="s">
        <v>6289</v>
      </c>
      <c r="AY1972" s="3" t="s">
        <v>6289</v>
      </c>
      <c r="AZ1972" s="3" t="s">
        <v>6289</v>
      </c>
    </row>
    <row r="1973" spans="1:52">
      <c r="A1973" t="s">
        <v>4722</v>
      </c>
      <c r="B1973" s="3" t="s">
        <v>15330</v>
      </c>
      <c r="C1973">
        <v>6</v>
      </c>
      <c r="D1973">
        <v>0</v>
      </c>
      <c r="E1973">
        <v>0</v>
      </c>
      <c r="F1973">
        <v>6</v>
      </c>
      <c r="G1973">
        <v>6</v>
      </c>
      <c r="H1973">
        <v>0</v>
      </c>
      <c r="I1973" s="16">
        <f t="shared" si="120"/>
        <v>3</v>
      </c>
      <c r="J1973" s="16">
        <f t="shared" si="121"/>
        <v>1.2247448713915892</v>
      </c>
      <c r="K1973">
        <v>0</v>
      </c>
      <c r="L1973">
        <v>0</v>
      </c>
      <c r="M1973">
        <v>5</v>
      </c>
      <c r="N1973">
        <v>3</v>
      </c>
      <c r="O1973">
        <f t="shared" si="122"/>
        <v>2</v>
      </c>
      <c r="P1973" s="16">
        <f t="shared" si="123"/>
        <v>1.0606601717798212</v>
      </c>
      <c r="Q1973" s="16">
        <v>2.5144023266023301</v>
      </c>
      <c r="R1973" s="16">
        <v>1.7004177935336</v>
      </c>
      <c r="S1973" s="16">
        <v>2.2959622712666801</v>
      </c>
      <c r="T1973" s="16">
        <v>0</v>
      </c>
      <c r="U1973" s="16">
        <v>0</v>
      </c>
      <c r="V1973" s="16">
        <v>3.6494697072390001</v>
      </c>
      <c r="W1973" s="16">
        <v>18.233687969471202</v>
      </c>
      <c r="X1973" s="16">
        <v>0</v>
      </c>
      <c r="Y1973" s="16">
        <v>0</v>
      </c>
      <c r="Z1973" s="16">
        <v>4.62477459206539</v>
      </c>
      <c r="AA1973" t="s">
        <v>4722</v>
      </c>
      <c r="AB1973" s="16">
        <v>3.3018714660178201</v>
      </c>
      <c r="AC1973" s="16">
        <v>1.20335404263752</v>
      </c>
      <c r="AD1973" s="16">
        <v>0.96848943410242105</v>
      </c>
      <c r="AE1973" s="16">
        <v>1.2425061134020099</v>
      </c>
      <c r="AF1973">
        <v>0.21404988631192401</v>
      </c>
      <c r="AG1973" t="s">
        <v>3500</v>
      </c>
      <c r="AH1973" s="3" t="s">
        <v>4722</v>
      </c>
      <c r="AI1973" s="20" t="s">
        <v>15328</v>
      </c>
      <c r="AJ1973" s="20" t="s">
        <v>15329</v>
      </c>
      <c r="AK1973" s="20" t="s">
        <v>4722</v>
      </c>
      <c r="AL1973" s="3" t="s">
        <v>6289</v>
      </c>
      <c r="AM1973" s="20" t="s">
        <v>6289</v>
      </c>
      <c r="AN1973" s="3" t="s">
        <v>6289</v>
      </c>
      <c r="AO1973" s="20" t="s">
        <v>6289</v>
      </c>
      <c r="AP1973" s="3" t="s">
        <v>6289</v>
      </c>
      <c r="AQ1973" s="20" t="s">
        <v>6289</v>
      </c>
      <c r="AR1973" s="3" t="s">
        <v>6289</v>
      </c>
      <c r="AS1973" s="20" t="s">
        <v>6289</v>
      </c>
      <c r="AT1973" s="3" t="s">
        <v>6289</v>
      </c>
      <c r="AU1973" s="20" t="s">
        <v>6289</v>
      </c>
      <c r="AV1973" s="3" t="s">
        <v>6289</v>
      </c>
      <c r="AW1973" s="20" t="s">
        <v>6289</v>
      </c>
      <c r="AX1973" s="3" t="s">
        <v>6289</v>
      </c>
      <c r="AY1973" s="3" t="s">
        <v>6289</v>
      </c>
      <c r="AZ1973" s="3" t="s">
        <v>6289</v>
      </c>
    </row>
    <row r="1974" spans="1:52">
      <c r="A1974" t="s">
        <v>1493</v>
      </c>
      <c r="B1974" s="3" t="s">
        <v>20436</v>
      </c>
      <c r="C1974">
        <v>25</v>
      </c>
      <c r="D1974">
        <v>13</v>
      </c>
      <c r="E1974">
        <v>15</v>
      </c>
      <c r="F1974">
        <v>25</v>
      </c>
      <c r="G1974">
        <v>245</v>
      </c>
      <c r="H1974">
        <v>15</v>
      </c>
      <c r="I1974" s="16">
        <f t="shared" si="120"/>
        <v>56.333333333333336</v>
      </c>
      <c r="J1974" s="16">
        <f t="shared" si="121"/>
        <v>34.50174445401813</v>
      </c>
      <c r="K1974">
        <v>4</v>
      </c>
      <c r="L1974">
        <v>16</v>
      </c>
      <c r="M1974">
        <v>6</v>
      </c>
      <c r="N1974">
        <v>26</v>
      </c>
      <c r="O1974">
        <f t="shared" si="122"/>
        <v>13</v>
      </c>
      <c r="P1974" s="16">
        <f t="shared" si="123"/>
        <v>4.3874821936960613</v>
      </c>
      <c r="Q1974" s="16">
        <v>35.04448242702</v>
      </c>
      <c r="R1974" s="16">
        <v>69.433726569288794</v>
      </c>
      <c r="S1974" s="16">
        <v>77.807610304037595</v>
      </c>
      <c r="T1974" s="16">
        <v>21.2006657482873</v>
      </c>
      <c r="U1974" s="16">
        <v>37.339524964733101</v>
      </c>
      <c r="V1974" s="16">
        <v>15.2061237801625</v>
      </c>
      <c r="W1974" s="16">
        <v>21.880425563365499</v>
      </c>
      <c r="X1974" s="16">
        <v>17.967577448727098</v>
      </c>
      <c r="Y1974" s="16">
        <v>17.464517601993801</v>
      </c>
      <c r="Z1974" s="16">
        <v>40.081379797899999</v>
      </c>
      <c r="AA1974" t="s">
        <v>1493</v>
      </c>
      <c r="AB1974" s="16">
        <v>35.342603420551598</v>
      </c>
      <c r="AC1974" s="16">
        <v>-0.753344673373193</v>
      </c>
      <c r="AD1974" s="16">
        <v>0.60649502335979699</v>
      </c>
      <c r="AE1974" s="16">
        <v>-1.24212836768205</v>
      </c>
      <c r="AF1974">
        <v>0.21418920358305699</v>
      </c>
      <c r="AG1974">
        <v>0.50225640874792599</v>
      </c>
      <c r="AH1974" s="3" t="s">
        <v>1493</v>
      </c>
      <c r="AI1974" s="20" t="s">
        <v>20434</v>
      </c>
      <c r="AJ1974" s="20" t="s">
        <v>20435</v>
      </c>
      <c r="AK1974" s="20" t="s">
        <v>1493</v>
      </c>
      <c r="AL1974" s="3" t="s">
        <v>20437</v>
      </c>
      <c r="AM1974" s="20" t="s">
        <v>6539</v>
      </c>
      <c r="AN1974" s="3" t="s">
        <v>6540</v>
      </c>
      <c r="AO1974" s="20" t="s">
        <v>6541</v>
      </c>
      <c r="AP1974" s="3" t="s">
        <v>6542</v>
      </c>
      <c r="AQ1974" s="20" t="s">
        <v>6543</v>
      </c>
      <c r="AR1974" s="3" t="s">
        <v>6544</v>
      </c>
      <c r="AS1974" s="20" t="s">
        <v>6289</v>
      </c>
      <c r="AT1974" s="3" t="s">
        <v>6289</v>
      </c>
      <c r="AU1974" s="20" t="s">
        <v>6289</v>
      </c>
      <c r="AV1974" s="3" t="s">
        <v>6289</v>
      </c>
      <c r="AW1974" s="20" t="s">
        <v>6289</v>
      </c>
      <c r="AX1974" s="3" t="s">
        <v>6289</v>
      </c>
      <c r="AY1974" s="3" t="s">
        <v>6289</v>
      </c>
      <c r="AZ1974" s="3" t="s">
        <v>6289</v>
      </c>
    </row>
    <row r="1975" spans="1:52">
      <c r="A1975" t="s">
        <v>5901</v>
      </c>
      <c r="B1975" s="3" t="s">
        <v>23663</v>
      </c>
      <c r="C1975">
        <v>0</v>
      </c>
      <c r="D1975">
        <v>0</v>
      </c>
      <c r="E1975">
        <v>0</v>
      </c>
      <c r="F1975">
        <v>0</v>
      </c>
      <c r="G1975">
        <v>18</v>
      </c>
      <c r="H1975">
        <v>0</v>
      </c>
      <c r="I1975" s="16">
        <f t="shared" si="120"/>
        <v>3</v>
      </c>
      <c r="J1975" s="16">
        <f t="shared" si="121"/>
        <v>2.738612787525831</v>
      </c>
      <c r="K1975">
        <v>0</v>
      </c>
      <c r="L1975">
        <v>0</v>
      </c>
      <c r="M1975">
        <v>0</v>
      </c>
      <c r="N1975">
        <v>0</v>
      </c>
      <c r="O1975">
        <f t="shared" si="122"/>
        <v>0</v>
      </c>
      <c r="P1975" s="16">
        <f t="shared" si="123"/>
        <v>0</v>
      </c>
      <c r="Q1975" s="16">
        <v>1.7286515995391001</v>
      </c>
      <c r="R1975" s="16">
        <v>5.1012533806008102</v>
      </c>
      <c r="S1975" s="16">
        <v>2.5510691902963201</v>
      </c>
      <c r="T1975" s="16">
        <v>0</v>
      </c>
      <c r="U1975" s="16">
        <v>0</v>
      </c>
      <c r="V1975" s="16">
        <v>0</v>
      </c>
      <c r="W1975" s="16">
        <v>0</v>
      </c>
      <c r="X1975" s="16">
        <v>0</v>
      </c>
      <c r="Y1975" s="16">
        <v>0</v>
      </c>
      <c r="Z1975" s="16">
        <v>0</v>
      </c>
      <c r="AA1975" t="s">
        <v>5901</v>
      </c>
      <c r="AB1975" s="16">
        <v>0.93809741704362304</v>
      </c>
      <c r="AC1975" s="16">
        <v>-1.46118498036019</v>
      </c>
      <c r="AD1975" s="16">
        <v>1.1769422447872899</v>
      </c>
      <c r="AE1975" s="16">
        <v>-1.2415095021287801</v>
      </c>
      <c r="AF1975">
        <v>0.21441759012929901</v>
      </c>
      <c r="AG1975" t="s">
        <v>3500</v>
      </c>
      <c r="AH1975" s="3" t="s">
        <v>5901</v>
      </c>
      <c r="AI1975" s="20" t="s">
        <v>23661</v>
      </c>
      <c r="AJ1975" s="20" t="s">
        <v>23662</v>
      </c>
      <c r="AK1975" s="20" t="s">
        <v>5901</v>
      </c>
      <c r="AL1975" s="3" t="s">
        <v>6289</v>
      </c>
      <c r="AM1975" s="20" t="s">
        <v>23664</v>
      </c>
      <c r="AN1975" s="3" t="s">
        <v>23665</v>
      </c>
      <c r="AO1975" s="20" t="s">
        <v>23666</v>
      </c>
      <c r="AP1975" s="3" t="s">
        <v>23667</v>
      </c>
      <c r="AQ1975" s="20" t="s">
        <v>7444</v>
      </c>
      <c r="AR1975" s="3" t="s">
        <v>7445</v>
      </c>
      <c r="AS1975" s="20" t="s">
        <v>6289</v>
      </c>
      <c r="AT1975" s="3" t="s">
        <v>6289</v>
      </c>
      <c r="AU1975" s="20" t="s">
        <v>6289</v>
      </c>
      <c r="AV1975" s="3" t="s">
        <v>6289</v>
      </c>
      <c r="AW1975" s="20" t="s">
        <v>6289</v>
      </c>
      <c r="AX1975" s="3" t="s">
        <v>6289</v>
      </c>
      <c r="AY1975" s="3" t="s">
        <v>6289</v>
      </c>
      <c r="AZ1975" s="3" t="s">
        <v>8457</v>
      </c>
    </row>
    <row r="1976" spans="1:52">
      <c r="A1976" t="s">
        <v>1492</v>
      </c>
      <c r="B1976" s="3" t="s">
        <v>17727</v>
      </c>
      <c r="C1976">
        <v>29</v>
      </c>
      <c r="D1976">
        <v>11</v>
      </c>
      <c r="E1976">
        <v>8</v>
      </c>
      <c r="F1976">
        <v>29</v>
      </c>
      <c r="G1976">
        <v>36</v>
      </c>
      <c r="H1976">
        <v>8</v>
      </c>
      <c r="I1976" s="16">
        <f t="shared" si="120"/>
        <v>20.166666666666668</v>
      </c>
      <c r="J1976" s="16">
        <f t="shared" si="121"/>
        <v>4.6750916014000721</v>
      </c>
      <c r="K1976">
        <v>8</v>
      </c>
      <c r="L1976">
        <v>16</v>
      </c>
      <c r="M1976">
        <v>11</v>
      </c>
      <c r="N1976">
        <v>5</v>
      </c>
      <c r="O1976">
        <f t="shared" si="122"/>
        <v>10</v>
      </c>
      <c r="P1976" s="16">
        <f t="shared" si="123"/>
        <v>2.0310096011589902</v>
      </c>
      <c r="Q1976" s="16">
        <v>11.786260905948399</v>
      </c>
      <c r="R1976" s="16">
        <v>10.202506761201599</v>
      </c>
      <c r="S1976" s="16">
        <v>11.4798113563334</v>
      </c>
      <c r="T1976" s="16">
        <v>17.939024863935401</v>
      </c>
      <c r="U1976" s="16">
        <v>19.9144133145243</v>
      </c>
      <c r="V1976" s="16">
        <v>17.639103584988501</v>
      </c>
      <c r="W1976" s="16">
        <v>40.114113532836697</v>
      </c>
      <c r="X1976" s="16">
        <v>17.967577448727098</v>
      </c>
      <c r="Y1976" s="16">
        <v>34.929035203987503</v>
      </c>
      <c r="Z1976" s="16">
        <v>7.7079576534423104</v>
      </c>
      <c r="AA1976" t="s">
        <v>1492</v>
      </c>
      <c r="AB1976" s="16">
        <v>18.9679804625925</v>
      </c>
      <c r="AC1976" s="16">
        <v>0.68280421108726497</v>
      </c>
      <c r="AD1976" s="16">
        <v>0.54998643298023697</v>
      </c>
      <c r="AE1976" s="16">
        <v>1.24149282626359</v>
      </c>
      <c r="AF1976">
        <v>0.214423746630028</v>
      </c>
      <c r="AG1976">
        <v>0.50225640874792599</v>
      </c>
      <c r="AH1976" s="3" t="s">
        <v>1492</v>
      </c>
      <c r="AI1976" s="20" t="s">
        <v>17725</v>
      </c>
      <c r="AJ1976" s="20" t="s">
        <v>17726</v>
      </c>
      <c r="AK1976" s="20" t="s">
        <v>1492</v>
      </c>
      <c r="AL1976" s="3" t="s">
        <v>17728</v>
      </c>
      <c r="AM1976" s="20" t="s">
        <v>6289</v>
      </c>
      <c r="AN1976" s="3" t="s">
        <v>6289</v>
      </c>
      <c r="AO1976" s="20" t="s">
        <v>6407</v>
      </c>
      <c r="AP1976" s="3" t="s">
        <v>6408</v>
      </c>
      <c r="AQ1976" s="20" t="s">
        <v>6289</v>
      </c>
      <c r="AR1976" s="3" t="s">
        <v>6289</v>
      </c>
      <c r="AS1976" s="20" t="s">
        <v>6289</v>
      </c>
      <c r="AT1976" s="3" t="s">
        <v>6289</v>
      </c>
      <c r="AU1976" s="20" t="s">
        <v>6289</v>
      </c>
      <c r="AV1976" s="3" t="s">
        <v>6289</v>
      </c>
      <c r="AW1976" s="20" t="s">
        <v>6289</v>
      </c>
      <c r="AX1976" s="3" t="s">
        <v>6289</v>
      </c>
      <c r="AY1976" s="3" t="s">
        <v>6289</v>
      </c>
      <c r="AZ1976" s="3" t="s">
        <v>6289</v>
      </c>
    </row>
    <row r="1977" spans="1:52" ht="30">
      <c r="A1977" t="s">
        <v>1491</v>
      </c>
      <c r="B1977" s="3" t="s">
        <v>16353</v>
      </c>
      <c r="C1977">
        <v>34</v>
      </c>
      <c r="D1977">
        <v>3</v>
      </c>
      <c r="E1977">
        <v>3</v>
      </c>
      <c r="F1977">
        <v>34</v>
      </c>
      <c r="G1977">
        <v>67</v>
      </c>
      <c r="H1977">
        <v>3</v>
      </c>
      <c r="I1977" s="16">
        <f t="shared" si="120"/>
        <v>24</v>
      </c>
      <c r="J1977" s="16">
        <f t="shared" si="121"/>
        <v>9.6781540939719832</v>
      </c>
      <c r="K1977">
        <v>0</v>
      </c>
      <c r="L1977">
        <v>12</v>
      </c>
      <c r="M1977">
        <v>0</v>
      </c>
      <c r="N1977">
        <v>6</v>
      </c>
      <c r="O1977">
        <f t="shared" si="122"/>
        <v>4.5</v>
      </c>
      <c r="P1977" s="16">
        <f t="shared" si="123"/>
        <v>2.4874685927665499</v>
      </c>
      <c r="Q1977" s="16">
        <v>13.357762360074901</v>
      </c>
      <c r="R1977" s="16">
        <v>18.9879986944586</v>
      </c>
      <c r="S1977" s="16">
        <v>15.306415141777901</v>
      </c>
      <c r="T1977" s="16">
        <v>4.8924613265278296</v>
      </c>
      <c r="U1977" s="16">
        <v>7.4679049929466101</v>
      </c>
      <c r="V1977" s="16">
        <v>20.680328341020999</v>
      </c>
      <c r="W1977" s="16">
        <v>0</v>
      </c>
      <c r="X1977" s="16">
        <v>13.475683086545301</v>
      </c>
      <c r="Y1977" s="16">
        <v>0</v>
      </c>
      <c r="Z1977" s="16">
        <v>9.2495491841307693</v>
      </c>
      <c r="AA1977" t="s">
        <v>1491</v>
      </c>
      <c r="AB1977" s="16">
        <v>10.341810312748301</v>
      </c>
      <c r="AC1977" s="16">
        <v>-0.91550919376947104</v>
      </c>
      <c r="AD1977" s="16">
        <v>0.73746173409941196</v>
      </c>
      <c r="AE1977" s="16">
        <v>-1.24143281127324</v>
      </c>
      <c r="AF1977">
        <v>0.21444590439620401</v>
      </c>
      <c r="AG1977">
        <v>0.50225640874792599</v>
      </c>
      <c r="AH1977" s="3" t="s">
        <v>1491</v>
      </c>
      <c r="AI1977" s="20" t="s">
        <v>16830</v>
      </c>
      <c r="AJ1977" s="20" t="s">
        <v>16831</v>
      </c>
      <c r="AK1977" s="20" t="s">
        <v>1491</v>
      </c>
      <c r="AL1977" s="3" t="s">
        <v>16832</v>
      </c>
      <c r="AM1977" s="20" t="s">
        <v>6289</v>
      </c>
      <c r="AN1977" s="3" t="s">
        <v>6289</v>
      </c>
      <c r="AO1977" s="20" t="s">
        <v>16355</v>
      </c>
      <c r="AP1977" s="3" t="s">
        <v>16356</v>
      </c>
      <c r="AQ1977" s="20" t="s">
        <v>16357</v>
      </c>
      <c r="AR1977" s="3" t="s">
        <v>16358</v>
      </c>
      <c r="AS1977" s="20" t="s">
        <v>6289</v>
      </c>
      <c r="AT1977" s="3" t="s">
        <v>6289</v>
      </c>
      <c r="AU1977" s="20" t="s">
        <v>6289</v>
      </c>
      <c r="AV1977" s="3" t="s">
        <v>6289</v>
      </c>
      <c r="AW1977" s="20" t="s">
        <v>6289</v>
      </c>
      <c r="AX1977" s="3" t="s">
        <v>6289</v>
      </c>
      <c r="AY1977" s="3" t="s">
        <v>6289</v>
      </c>
      <c r="AZ1977" s="3" t="s">
        <v>16359</v>
      </c>
    </row>
    <row r="1978" spans="1:52">
      <c r="A1978" t="s">
        <v>1490</v>
      </c>
      <c r="B1978" s="3" t="s">
        <v>6307</v>
      </c>
      <c r="C1978">
        <v>21</v>
      </c>
      <c r="D1978">
        <v>0</v>
      </c>
      <c r="E1978">
        <v>8</v>
      </c>
      <c r="F1978">
        <v>21</v>
      </c>
      <c r="G1978">
        <v>38</v>
      </c>
      <c r="H1978">
        <v>8</v>
      </c>
      <c r="I1978" s="16">
        <f t="shared" si="120"/>
        <v>16</v>
      </c>
      <c r="J1978" s="16">
        <f t="shared" si="121"/>
        <v>5.0497524691810387</v>
      </c>
      <c r="K1978">
        <v>0</v>
      </c>
      <c r="L1978">
        <v>7</v>
      </c>
      <c r="M1978">
        <v>0</v>
      </c>
      <c r="N1978">
        <v>6</v>
      </c>
      <c r="O1978">
        <f t="shared" si="122"/>
        <v>3.25</v>
      </c>
      <c r="P1978" s="16">
        <f t="shared" si="123"/>
        <v>1.6345871038277526</v>
      </c>
      <c r="Q1978" s="16">
        <v>15.715014541264599</v>
      </c>
      <c r="R1978" s="16">
        <v>10.769312692379501</v>
      </c>
      <c r="S1978" s="16">
        <v>10.969597518274201</v>
      </c>
      <c r="T1978" s="16">
        <v>0</v>
      </c>
      <c r="U1978" s="16">
        <v>19.9144133145243</v>
      </c>
      <c r="V1978" s="16">
        <v>12.773143975336501</v>
      </c>
      <c r="W1978" s="16">
        <v>0</v>
      </c>
      <c r="X1978" s="16">
        <v>7.86081513381811</v>
      </c>
      <c r="Y1978" s="16">
        <v>0</v>
      </c>
      <c r="Z1978" s="16">
        <v>9.2495491841307693</v>
      </c>
      <c r="AA1978" t="s">
        <v>1490</v>
      </c>
      <c r="AB1978" s="16">
        <v>8.7251846359727896</v>
      </c>
      <c r="AC1978" s="16">
        <v>-1.0474926625518699</v>
      </c>
      <c r="AD1978" s="16">
        <v>0.84379024529743796</v>
      </c>
      <c r="AE1978" s="16">
        <v>-1.2414135721403501</v>
      </c>
      <c r="AF1978">
        <v>0.214453007907802</v>
      </c>
      <c r="AG1978">
        <v>0.50225640874792599</v>
      </c>
      <c r="AH1978" s="3" t="s">
        <v>1490</v>
      </c>
      <c r="AI1978" s="20" t="s">
        <v>12612</v>
      </c>
      <c r="AJ1978" s="20" t="s">
        <v>12613</v>
      </c>
      <c r="AK1978" s="20" t="s">
        <v>1490</v>
      </c>
      <c r="AL1978" s="3" t="s">
        <v>6289</v>
      </c>
      <c r="AM1978" s="20" t="s">
        <v>6289</v>
      </c>
      <c r="AN1978" s="3" t="s">
        <v>6289</v>
      </c>
      <c r="AO1978" s="20" t="s">
        <v>6289</v>
      </c>
      <c r="AP1978" s="3" t="s">
        <v>6289</v>
      </c>
      <c r="AQ1978" s="20" t="s">
        <v>6289</v>
      </c>
      <c r="AR1978" s="3" t="s">
        <v>6289</v>
      </c>
      <c r="AS1978" s="20" t="s">
        <v>6398</v>
      </c>
      <c r="AT1978" s="3" t="s">
        <v>6399</v>
      </c>
      <c r="AU1978" s="20" t="s">
        <v>6289</v>
      </c>
      <c r="AV1978" s="3" t="s">
        <v>6289</v>
      </c>
      <c r="AW1978" s="20" t="s">
        <v>6289</v>
      </c>
      <c r="AX1978" s="3" t="s">
        <v>6289</v>
      </c>
      <c r="AY1978" s="3" t="s">
        <v>6289</v>
      </c>
      <c r="AZ1978" s="3" t="s">
        <v>6289</v>
      </c>
    </row>
    <row r="1979" spans="1:52">
      <c r="A1979" t="s">
        <v>5749</v>
      </c>
      <c r="B1979" s="3" t="s">
        <v>22683</v>
      </c>
      <c r="C1979">
        <v>1</v>
      </c>
      <c r="D1979">
        <v>0</v>
      </c>
      <c r="E1979">
        <v>1</v>
      </c>
      <c r="F1979">
        <v>1</v>
      </c>
      <c r="G1979">
        <v>38</v>
      </c>
      <c r="H1979">
        <v>1</v>
      </c>
      <c r="I1979" s="16">
        <f t="shared" si="120"/>
        <v>7</v>
      </c>
      <c r="J1979" s="16">
        <f t="shared" si="121"/>
        <v>5.6617625838210106</v>
      </c>
      <c r="K1979">
        <v>1</v>
      </c>
      <c r="L1979">
        <v>1</v>
      </c>
      <c r="M1979">
        <v>0</v>
      </c>
      <c r="N1979">
        <v>1</v>
      </c>
      <c r="O1979">
        <f t="shared" si="122"/>
        <v>0.75</v>
      </c>
      <c r="P1979" s="16">
        <f t="shared" si="123"/>
        <v>0.21650635094610965</v>
      </c>
      <c r="Q1979" s="16">
        <v>4.5573542169667203</v>
      </c>
      <c r="R1979" s="16">
        <v>10.769312692379501</v>
      </c>
      <c r="S1979" s="16">
        <v>6.1225660567111602</v>
      </c>
      <c r="T1979" s="16">
        <v>0</v>
      </c>
      <c r="U1979" s="16">
        <v>2.4893016643155401</v>
      </c>
      <c r="V1979" s="16">
        <v>0.60824495120650002</v>
      </c>
      <c r="W1979" s="16">
        <v>0</v>
      </c>
      <c r="X1979" s="16">
        <v>1.1229735905454401</v>
      </c>
      <c r="Y1979" s="16">
        <v>4.3661294004984397</v>
      </c>
      <c r="Z1979" s="16">
        <v>1.54159153068846</v>
      </c>
      <c r="AA1979" t="s">
        <v>5749</v>
      </c>
      <c r="AB1979" s="16">
        <v>3.1577474103311798</v>
      </c>
      <c r="AC1979" s="16">
        <v>-1.2251599625931799</v>
      </c>
      <c r="AD1979" s="16">
        <v>0.98739495404862099</v>
      </c>
      <c r="AE1979" s="16">
        <v>-1.2408003074855201</v>
      </c>
      <c r="AF1979">
        <v>0.214679527630629</v>
      </c>
      <c r="AG1979" t="s">
        <v>3500</v>
      </c>
      <c r="AH1979" s="3" t="s">
        <v>5749</v>
      </c>
      <c r="AI1979" s="20" t="s">
        <v>22681</v>
      </c>
      <c r="AJ1979" s="20" t="s">
        <v>22682</v>
      </c>
      <c r="AK1979" s="20" t="s">
        <v>5749</v>
      </c>
      <c r="AL1979" s="3" t="s">
        <v>6289</v>
      </c>
      <c r="AM1979" s="20" t="s">
        <v>20643</v>
      </c>
      <c r="AN1979" s="3" t="s">
        <v>20644</v>
      </c>
      <c r="AO1979" s="20" t="s">
        <v>22684</v>
      </c>
      <c r="AP1979" s="3" t="s">
        <v>22685</v>
      </c>
      <c r="AQ1979" s="20" t="s">
        <v>9471</v>
      </c>
      <c r="AR1979" s="3" t="s">
        <v>9472</v>
      </c>
      <c r="AS1979" s="20" t="s">
        <v>6289</v>
      </c>
      <c r="AT1979" s="3" t="s">
        <v>6289</v>
      </c>
      <c r="AU1979" s="20" t="s">
        <v>6289</v>
      </c>
      <c r="AV1979" s="3" t="s">
        <v>6289</v>
      </c>
      <c r="AW1979" s="20" t="s">
        <v>6289</v>
      </c>
      <c r="AX1979" s="3" t="s">
        <v>6289</v>
      </c>
      <c r="AY1979" s="3" t="s">
        <v>9473</v>
      </c>
      <c r="AZ1979" s="3" t="s">
        <v>9473</v>
      </c>
    </row>
    <row r="1980" spans="1:52">
      <c r="A1980" t="s">
        <v>1494</v>
      </c>
      <c r="B1980" s="3" t="s">
        <v>15044</v>
      </c>
      <c r="C1980">
        <v>2</v>
      </c>
      <c r="D1980">
        <v>0</v>
      </c>
      <c r="E1980">
        <v>3</v>
      </c>
      <c r="F1980">
        <v>2</v>
      </c>
      <c r="G1980">
        <v>68</v>
      </c>
      <c r="H1980">
        <v>3</v>
      </c>
      <c r="I1980" s="16">
        <f t="shared" si="120"/>
        <v>13</v>
      </c>
      <c r="J1980" s="16">
        <f t="shared" si="121"/>
        <v>10.049875621120892</v>
      </c>
      <c r="K1980">
        <v>0</v>
      </c>
      <c r="L1980">
        <v>1</v>
      </c>
      <c r="M1980">
        <v>0</v>
      </c>
      <c r="N1980">
        <v>7</v>
      </c>
      <c r="O1980">
        <f t="shared" si="122"/>
        <v>2</v>
      </c>
      <c r="P1980" s="16">
        <f t="shared" si="123"/>
        <v>1.4577379737113252</v>
      </c>
      <c r="Q1980" s="16">
        <v>14.929263814201301</v>
      </c>
      <c r="R1980" s="16">
        <v>19.271401660047498</v>
      </c>
      <c r="S1980" s="16">
        <v>15.306415141777901</v>
      </c>
      <c r="T1980" s="16">
        <v>0</v>
      </c>
      <c r="U1980" s="16">
        <v>7.4679049929466101</v>
      </c>
      <c r="V1980" s="16">
        <v>1.216489902413</v>
      </c>
      <c r="W1980" s="16">
        <v>0</v>
      </c>
      <c r="X1980" s="16">
        <v>1.1229735905454401</v>
      </c>
      <c r="Y1980" s="16">
        <v>0</v>
      </c>
      <c r="Z1980" s="16">
        <v>10.7911407148192</v>
      </c>
      <c r="AA1980" t="s">
        <v>1494</v>
      </c>
      <c r="AB1980" s="16">
        <v>7.0105589816750999</v>
      </c>
      <c r="AC1980" s="16">
        <v>-1.2499704884141001</v>
      </c>
      <c r="AD1980" s="16">
        <v>1.00745248309977</v>
      </c>
      <c r="AE1980" s="16">
        <v>-1.24072401367074</v>
      </c>
      <c r="AF1980">
        <v>0.214707720107042</v>
      </c>
      <c r="AG1980">
        <v>0.50251659709333696</v>
      </c>
      <c r="AH1980" s="3" t="s">
        <v>1494</v>
      </c>
      <c r="AI1980" s="20" t="s">
        <v>15042</v>
      </c>
      <c r="AJ1980" s="20" t="s">
        <v>15043</v>
      </c>
      <c r="AK1980" s="20" t="s">
        <v>1494</v>
      </c>
      <c r="AL1980" s="3" t="s">
        <v>15045</v>
      </c>
      <c r="AM1980" s="20" t="s">
        <v>6289</v>
      </c>
      <c r="AN1980" s="3" t="s">
        <v>6289</v>
      </c>
      <c r="AO1980" s="20" t="s">
        <v>8473</v>
      </c>
      <c r="AP1980" s="3" t="s">
        <v>8474</v>
      </c>
      <c r="AQ1980" s="20" t="s">
        <v>6557</v>
      </c>
      <c r="AR1980" s="3" t="s">
        <v>6558</v>
      </c>
      <c r="AS1980" s="20" t="s">
        <v>6289</v>
      </c>
      <c r="AT1980" s="3" t="s">
        <v>6289</v>
      </c>
      <c r="AU1980" s="20" t="s">
        <v>6289</v>
      </c>
      <c r="AV1980" s="3" t="s">
        <v>6289</v>
      </c>
      <c r="AW1980" s="20" t="s">
        <v>6289</v>
      </c>
      <c r="AX1980" s="3" t="s">
        <v>6289</v>
      </c>
      <c r="AY1980" s="3" t="s">
        <v>9132</v>
      </c>
      <c r="AZ1980" s="3" t="s">
        <v>9132</v>
      </c>
    </row>
    <row r="1981" spans="1:52">
      <c r="A1981" t="s">
        <v>6000</v>
      </c>
      <c r="B1981" s="3" t="s">
        <v>11957</v>
      </c>
      <c r="C1981">
        <v>1</v>
      </c>
      <c r="D1981">
        <v>0</v>
      </c>
      <c r="E1981">
        <v>1</v>
      </c>
      <c r="F1981">
        <v>1</v>
      </c>
      <c r="G1981">
        <v>33</v>
      </c>
      <c r="H1981">
        <v>1</v>
      </c>
      <c r="I1981" s="16">
        <f t="shared" si="120"/>
        <v>6.166666666666667</v>
      </c>
      <c r="J1981" s="16">
        <f t="shared" si="121"/>
        <v>4.9013414641451121</v>
      </c>
      <c r="K1981">
        <v>0</v>
      </c>
      <c r="L1981">
        <v>4</v>
      </c>
      <c r="M1981">
        <v>0</v>
      </c>
      <c r="N1981">
        <v>0</v>
      </c>
      <c r="O1981">
        <f t="shared" si="122"/>
        <v>1</v>
      </c>
      <c r="P1981" s="16">
        <f t="shared" si="123"/>
        <v>0.8660254037844386</v>
      </c>
      <c r="Q1981" s="16">
        <v>4.0859037807287804</v>
      </c>
      <c r="R1981" s="16">
        <v>9.3522978644348207</v>
      </c>
      <c r="S1981" s="16">
        <v>12.245132113422301</v>
      </c>
      <c r="T1981" s="16">
        <v>0</v>
      </c>
      <c r="U1981" s="16">
        <v>2.4893016643155401</v>
      </c>
      <c r="V1981" s="16">
        <v>0.60824495120650002</v>
      </c>
      <c r="W1981" s="16">
        <v>0</v>
      </c>
      <c r="X1981" s="16">
        <v>4.49189436218178</v>
      </c>
      <c r="Y1981" s="16">
        <v>0</v>
      </c>
      <c r="Z1981" s="16">
        <v>0</v>
      </c>
      <c r="AA1981" t="s">
        <v>6000</v>
      </c>
      <c r="AB1981" s="16">
        <v>3.3272774736289699</v>
      </c>
      <c r="AC1981" s="16">
        <v>-1.33153056086515</v>
      </c>
      <c r="AD1981" s="16">
        <v>1.0740783996729899</v>
      </c>
      <c r="AE1981" s="16">
        <v>-1.2396958744077999</v>
      </c>
      <c r="AF1981">
        <v>0.21508790368084699</v>
      </c>
      <c r="AG1981" t="s">
        <v>3500</v>
      </c>
      <c r="AH1981" s="3" t="s">
        <v>6000</v>
      </c>
      <c r="AI1981" s="20" t="s">
        <v>24472</v>
      </c>
      <c r="AJ1981" s="20" t="s">
        <v>24473</v>
      </c>
      <c r="AK1981" s="20" t="s">
        <v>6000</v>
      </c>
      <c r="AL1981" s="3" t="s">
        <v>6289</v>
      </c>
      <c r="AM1981" s="20" t="s">
        <v>7729</v>
      </c>
      <c r="AN1981" s="3" t="s">
        <v>7730</v>
      </c>
      <c r="AO1981" s="20" t="s">
        <v>6289</v>
      </c>
      <c r="AP1981" s="3" t="s">
        <v>6289</v>
      </c>
      <c r="AQ1981" s="20" t="s">
        <v>7731</v>
      </c>
      <c r="AR1981" s="3" t="s">
        <v>7732</v>
      </c>
      <c r="AS1981" s="20" t="s">
        <v>6289</v>
      </c>
      <c r="AT1981" s="3" t="s">
        <v>6289</v>
      </c>
      <c r="AU1981" s="20" t="s">
        <v>6289</v>
      </c>
      <c r="AV1981" s="3" t="s">
        <v>6289</v>
      </c>
      <c r="AW1981" s="20" t="s">
        <v>6289</v>
      </c>
      <c r="AX1981" s="3" t="s">
        <v>6289</v>
      </c>
      <c r="AY1981" s="3" t="s">
        <v>6289</v>
      </c>
      <c r="AZ1981" s="3" t="s">
        <v>6289</v>
      </c>
    </row>
    <row r="1982" spans="1:52">
      <c r="A1982" t="s">
        <v>6046</v>
      </c>
      <c r="B1982" s="3" t="s">
        <v>22130</v>
      </c>
      <c r="C1982">
        <v>2</v>
      </c>
      <c r="D1982">
        <v>0</v>
      </c>
      <c r="E1982">
        <v>1</v>
      </c>
      <c r="F1982">
        <v>2</v>
      </c>
      <c r="G1982">
        <v>9</v>
      </c>
      <c r="H1982">
        <v>1</v>
      </c>
      <c r="I1982" s="16">
        <f t="shared" si="120"/>
        <v>2.5</v>
      </c>
      <c r="J1982" s="16">
        <f t="shared" si="121"/>
        <v>1.2190615698606495</v>
      </c>
      <c r="K1982">
        <v>0</v>
      </c>
      <c r="L1982">
        <v>0</v>
      </c>
      <c r="M1982">
        <v>0</v>
      </c>
      <c r="N1982">
        <v>1</v>
      </c>
      <c r="O1982">
        <f t="shared" si="122"/>
        <v>0.25</v>
      </c>
      <c r="P1982" s="16">
        <f t="shared" si="123"/>
        <v>0.21650635094610965</v>
      </c>
      <c r="Q1982" s="16">
        <v>3.1430029082529098</v>
      </c>
      <c r="R1982" s="16">
        <v>2.5506266903003998</v>
      </c>
      <c r="S1982" s="16">
        <v>1.78574843320742</v>
      </c>
      <c r="T1982" s="16">
        <v>0</v>
      </c>
      <c r="U1982" s="16">
        <v>2.4893016643155401</v>
      </c>
      <c r="V1982" s="16">
        <v>1.216489902413</v>
      </c>
      <c r="W1982" s="16">
        <v>0</v>
      </c>
      <c r="X1982" s="16">
        <v>0</v>
      </c>
      <c r="Y1982" s="16">
        <v>0</v>
      </c>
      <c r="Z1982" s="16">
        <v>1.54159153068846</v>
      </c>
      <c r="AA1982" t="s">
        <v>6046</v>
      </c>
      <c r="AB1982" s="16">
        <v>1.2726761129177699</v>
      </c>
      <c r="AC1982" s="16">
        <v>-1.2341380900584</v>
      </c>
      <c r="AD1982" s="16">
        <v>0.99573274854921401</v>
      </c>
      <c r="AE1982" s="16">
        <v>-1.23942703687967</v>
      </c>
      <c r="AF1982">
        <v>0.21518739392198299</v>
      </c>
      <c r="AG1982" t="s">
        <v>3500</v>
      </c>
      <c r="AH1982" s="3" t="s">
        <v>6046</v>
      </c>
      <c r="AI1982" s="20" t="s">
        <v>24876</v>
      </c>
      <c r="AJ1982" s="20" t="s">
        <v>24877</v>
      </c>
      <c r="AK1982" s="20" t="s">
        <v>6046</v>
      </c>
      <c r="AL1982" s="3" t="s">
        <v>24878</v>
      </c>
      <c r="AM1982" s="20" t="s">
        <v>6289</v>
      </c>
      <c r="AN1982" s="3" t="s">
        <v>6289</v>
      </c>
      <c r="AO1982" s="20" t="s">
        <v>6289</v>
      </c>
      <c r="AP1982" s="3" t="s">
        <v>6289</v>
      </c>
      <c r="AQ1982" s="20" t="s">
        <v>6289</v>
      </c>
      <c r="AR1982" s="3" t="s">
        <v>6289</v>
      </c>
      <c r="AS1982" s="20" t="s">
        <v>6289</v>
      </c>
      <c r="AT1982" s="3" t="s">
        <v>6289</v>
      </c>
      <c r="AU1982" s="20" t="s">
        <v>6289</v>
      </c>
      <c r="AV1982" s="3" t="s">
        <v>6289</v>
      </c>
      <c r="AW1982" s="20" t="s">
        <v>6289</v>
      </c>
      <c r="AX1982" s="3" t="s">
        <v>6289</v>
      </c>
      <c r="AY1982" s="3" t="s">
        <v>6289</v>
      </c>
      <c r="AZ1982" s="3" t="s">
        <v>6289</v>
      </c>
    </row>
    <row r="1983" spans="1:52">
      <c r="A1983" t="s">
        <v>6081</v>
      </c>
      <c r="B1983" s="3" t="s">
        <v>11021</v>
      </c>
      <c r="C1983">
        <v>5</v>
      </c>
      <c r="D1983">
        <v>0</v>
      </c>
      <c r="E1983">
        <v>0</v>
      </c>
      <c r="F1983">
        <v>5</v>
      </c>
      <c r="G1983">
        <v>2</v>
      </c>
      <c r="H1983">
        <v>0</v>
      </c>
      <c r="I1983" s="16">
        <f t="shared" si="120"/>
        <v>2</v>
      </c>
      <c r="J1983" s="16">
        <f t="shared" si="121"/>
        <v>0.91287092917527701</v>
      </c>
      <c r="K1983">
        <v>0</v>
      </c>
      <c r="L1983">
        <v>0</v>
      </c>
      <c r="M1983">
        <v>0</v>
      </c>
      <c r="N1983">
        <v>0</v>
      </c>
      <c r="O1983">
        <f t="shared" si="122"/>
        <v>0</v>
      </c>
      <c r="P1983" s="16">
        <f t="shared" si="123"/>
        <v>0</v>
      </c>
      <c r="Q1983" s="16">
        <v>1.57150145412646</v>
      </c>
      <c r="R1983" s="16">
        <v>0.56680593117786804</v>
      </c>
      <c r="S1983" s="16">
        <v>2.0408553522370498</v>
      </c>
      <c r="T1983" s="16">
        <v>0</v>
      </c>
      <c r="U1983" s="16">
        <v>0</v>
      </c>
      <c r="V1983" s="16">
        <v>3.0412247560324999</v>
      </c>
      <c r="W1983" s="16">
        <v>0</v>
      </c>
      <c r="X1983" s="16">
        <v>0</v>
      </c>
      <c r="Y1983" s="16">
        <v>0</v>
      </c>
      <c r="Z1983" s="16">
        <v>0</v>
      </c>
      <c r="AA1983" t="s">
        <v>6081</v>
      </c>
      <c r="AB1983" s="16">
        <v>0.72203874935738799</v>
      </c>
      <c r="AC1983" s="16">
        <v>-1.34112330365071</v>
      </c>
      <c r="AD1983" s="16">
        <v>1.0823723767206099</v>
      </c>
      <c r="AE1983" s="16">
        <v>-1.2390590636783101</v>
      </c>
      <c r="AF1983">
        <v>0.21532362561953999</v>
      </c>
      <c r="AG1983" t="s">
        <v>3500</v>
      </c>
      <c r="AH1983" s="3" t="s">
        <v>6081</v>
      </c>
      <c r="AI1983" s="20" t="s">
        <v>25327</v>
      </c>
      <c r="AJ1983" s="20" t="s">
        <v>25328</v>
      </c>
      <c r="AK1983" s="20" t="s">
        <v>6081</v>
      </c>
      <c r="AL1983" s="3" t="s">
        <v>6289</v>
      </c>
      <c r="AM1983" s="20" t="s">
        <v>6737</v>
      </c>
      <c r="AN1983" s="3" t="s">
        <v>6738</v>
      </c>
      <c r="AO1983" s="20" t="s">
        <v>6290</v>
      </c>
      <c r="AP1983" s="3" t="s">
        <v>6291</v>
      </c>
      <c r="AQ1983" s="20" t="s">
        <v>8244</v>
      </c>
      <c r="AR1983" s="3" t="s">
        <v>8245</v>
      </c>
      <c r="AS1983" s="20" t="s">
        <v>6289</v>
      </c>
      <c r="AT1983" s="3" t="s">
        <v>6289</v>
      </c>
      <c r="AU1983" s="20" t="s">
        <v>6289</v>
      </c>
      <c r="AV1983" s="3" t="s">
        <v>6289</v>
      </c>
      <c r="AW1983" s="20" t="s">
        <v>6289</v>
      </c>
      <c r="AX1983" s="3" t="s">
        <v>6289</v>
      </c>
      <c r="AY1983" s="3" t="s">
        <v>6289</v>
      </c>
      <c r="AZ1983" s="3" t="s">
        <v>6289</v>
      </c>
    </row>
    <row r="1984" spans="1:52">
      <c r="A1984" t="s">
        <v>1495</v>
      </c>
      <c r="B1984" s="3" t="s">
        <v>16133</v>
      </c>
      <c r="C1984">
        <v>69</v>
      </c>
      <c r="D1984">
        <v>34</v>
      </c>
      <c r="E1984">
        <v>21</v>
      </c>
      <c r="F1984">
        <v>69</v>
      </c>
      <c r="G1984">
        <v>168</v>
      </c>
      <c r="H1984">
        <v>21</v>
      </c>
      <c r="I1984" s="16">
        <f t="shared" si="120"/>
        <v>63.666666666666664</v>
      </c>
      <c r="J1984" s="16">
        <f t="shared" si="121"/>
        <v>20.725275318727064</v>
      </c>
      <c r="K1984">
        <v>21</v>
      </c>
      <c r="L1984">
        <v>76</v>
      </c>
      <c r="M1984">
        <v>5</v>
      </c>
      <c r="N1984">
        <v>51</v>
      </c>
      <c r="O1984">
        <f t="shared" si="122"/>
        <v>38.25</v>
      </c>
      <c r="P1984" s="16">
        <f t="shared" si="123"/>
        <v>13.671937499857144</v>
      </c>
      <c r="Q1984" s="16">
        <v>33.944431409131397</v>
      </c>
      <c r="R1984" s="16">
        <v>47.611698218940901</v>
      </c>
      <c r="S1984" s="16">
        <v>44.898817749215198</v>
      </c>
      <c r="T1984" s="16">
        <v>55.447895033982</v>
      </c>
      <c r="U1984" s="16">
        <v>52.275334950626302</v>
      </c>
      <c r="V1984" s="16">
        <v>41.9689016332485</v>
      </c>
      <c r="W1984" s="16">
        <v>18.233687969471202</v>
      </c>
      <c r="X1984" s="16">
        <v>85.345992881453796</v>
      </c>
      <c r="Y1984" s="16">
        <v>91.688717410467305</v>
      </c>
      <c r="Z1984" s="16">
        <v>78.621168065111604</v>
      </c>
      <c r="AA1984" t="s">
        <v>1495</v>
      </c>
      <c r="AB1984" s="16">
        <v>55.003664532164798</v>
      </c>
      <c r="AC1984" s="16">
        <v>0.57787195922114198</v>
      </c>
      <c r="AD1984" s="16">
        <v>0.466644014752995</v>
      </c>
      <c r="AE1984" s="16">
        <v>1.2383571651015901</v>
      </c>
      <c r="AF1984">
        <v>0.215583656053534</v>
      </c>
      <c r="AG1984">
        <v>0.50422942014125305</v>
      </c>
      <c r="AH1984" s="3" t="s">
        <v>1495</v>
      </c>
      <c r="AI1984" s="20" t="s">
        <v>16131</v>
      </c>
      <c r="AJ1984" s="20" t="s">
        <v>16132</v>
      </c>
      <c r="AK1984" s="20" t="s">
        <v>1495</v>
      </c>
      <c r="AL1984" s="3" t="s">
        <v>16134</v>
      </c>
      <c r="AM1984" s="20" t="s">
        <v>6289</v>
      </c>
      <c r="AN1984" s="3" t="s">
        <v>6289</v>
      </c>
      <c r="AO1984" s="20" t="s">
        <v>6906</v>
      </c>
      <c r="AP1984" s="3" t="s">
        <v>6907</v>
      </c>
      <c r="AQ1984" s="20" t="s">
        <v>6289</v>
      </c>
      <c r="AR1984" s="3" t="s">
        <v>6289</v>
      </c>
      <c r="AS1984" s="20" t="s">
        <v>6289</v>
      </c>
      <c r="AT1984" s="3" t="s">
        <v>6289</v>
      </c>
      <c r="AU1984" s="20" t="s">
        <v>6289</v>
      </c>
      <c r="AV1984" s="3" t="s">
        <v>6289</v>
      </c>
      <c r="AW1984" s="20" t="s">
        <v>6289</v>
      </c>
      <c r="AX1984" s="3" t="s">
        <v>6289</v>
      </c>
      <c r="AY1984" s="3" t="s">
        <v>6289</v>
      </c>
      <c r="AZ1984" s="3" t="s">
        <v>16135</v>
      </c>
    </row>
    <row r="1985" spans="1:52">
      <c r="A1985" t="s">
        <v>1497</v>
      </c>
      <c r="B1985" s="3" t="s">
        <v>15951</v>
      </c>
      <c r="C1985">
        <v>15</v>
      </c>
      <c r="D1985">
        <v>6</v>
      </c>
      <c r="E1985">
        <v>4</v>
      </c>
      <c r="F1985">
        <v>15</v>
      </c>
      <c r="G1985">
        <v>57</v>
      </c>
      <c r="H1985">
        <v>4</v>
      </c>
      <c r="I1985" s="16">
        <f t="shared" si="120"/>
        <v>16.833333333333332</v>
      </c>
      <c r="J1985" s="16">
        <f t="shared" si="121"/>
        <v>7.5770731181002242</v>
      </c>
      <c r="K1985">
        <v>0</v>
      </c>
      <c r="L1985">
        <v>9</v>
      </c>
      <c r="M1985">
        <v>0</v>
      </c>
      <c r="N1985">
        <v>10</v>
      </c>
      <c r="O1985">
        <f t="shared" si="122"/>
        <v>4.75</v>
      </c>
      <c r="P1985" s="16">
        <f t="shared" si="123"/>
        <v>2.3815698604072062</v>
      </c>
      <c r="Q1985" s="16">
        <v>22.629620939420999</v>
      </c>
      <c r="R1985" s="16">
        <v>16.153969038569201</v>
      </c>
      <c r="S1985" s="16">
        <v>18.622805089163101</v>
      </c>
      <c r="T1985" s="16">
        <v>9.7849226530556592</v>
      </c>
      <c r="U1985" s="16">
        <v>9.9572066572621498</v>
      </c>
      <c r="V1985" s="16">
        <v>9.1236742680975098</v>
      </c>
      <c r="W1985" s="16">
        <v>0</v>
      </c>
      <c r="X1985" s="16">
        <v>10.106762314909</v>
      </c>
      <c r="Y1985" s="16">
        <v>0</v>
      </c>
      <c r="Z1985" s="16">
        <v>15.4159153068846</v>
      </c>
      <c r="AA1985" t="s">
        <v>1497</v>
      </c>
      <c r="AB1985" s="16">
        <v>11.179487626736201</v>
      </c>
      <c r="AC1985" s="16">
        <v>-0.87209151130850904</v>
      </c>
      <c r="AD1985" s="16">
        <v>0.70476538899409802</v>
      </c>
      <c r="AE1985" s="16">
        <v>-1.23742102680898</v>
      </c>
      <c r="AF1985">
        <v>0.21593081654134499</v>
      </c>
      <c r="AG1985">
        <v>0.50462390548453695</v>
      </c>
      <c r="AH1985" s="3" t="s">
        <v>1497</v>
      </c>
      <c r="AI1985" s="20" t="s">
        <v>15949</v>
      </c>
      <c r="AJ1985" s="20" t="s">
        <v>15950</v>
      </c>
      <c r="AK1985" s="20" t="s">
        <v>1497</v>
      </c>
      <c r="AL1985" s="3" t="s">
        <v>15952</v>
      </c>
      <c r="AM1985" s="20" t="s">
        <v>6289</v>
      </c>
      <c r="AN1985" s="3" t="s">
        <v>6289</v>
      </c>
      <c r="AO1985" s="20" t="s">
        <v>8125</v>
      </c>
      <c r="AP1985" s="3" t="s">
        <v>8126</v>
      </c>
      <c r="AQ1985" s="20" t="s">
        <v>7562</v>
      </c>
      <c r="AR1985" s="3" t="s">
        <v>7563</v>
      </c>
      <c r="AS1985" s="20" t="s">
        <v>6289</v>
      </c>
      <c r="AT1985" s="3" t="s">
        <v>6289</v>
      </c>
      <c r="AU1985" s="20" t="s">
        <v>6289</v>
      </c>
      <c r="AV1985" s="3" t="s">
        <v>6289</v>
      </c>
      <c r="AW1985" s="20" t="s">
        <v>6289</v>
      </c>
      <c r="AX1985" s="3" t="s">
        <v>6289</v>
      </c>
      <c r="AY1985" s="3" t="s">
        <v>15953</v>
      </c>
      <c r="AZ1985" s="3" t="s">
        <v>15953</v>
      </c>
    </row>
    <row r="1986" spans="1:52">
      <c r="A1986" t="s">
        <v>1500</v>
      </c>
      <c r="B1986" s="3" t="s">
        <v>13368</v>
      </c>
      <c r="C1986">
        <v>3</v>
      </c>
      <c r="D1986">
        <v>0</v>
      </c>
      <c r="E1986">
        <v>4</v>
      </c>
      <c r="F1986">
        <v>3</v>
      </c>
      <c r="G1986">
        <v>37</v>
      </c>
      <c r="H1986">
        <v>4</v>
      </c>
      <c r="I1986" s="16">
        <f t="shared" ref="I1986:I2049" si="124">AVERAGE(C1986,G1986,D1986,E1986,F1986,H1986)</f>
        <v>8.5</v>
      </c>
      <c r="J1986" s="16">
        <f t="shared" ref="J1986:J2049" si="125">_xlfn.STDEV.P(C1986,G1986,D1986,E1986,F1986,H1986)/(SQRT(COUNT(C1986,G1986,D1986,E1986,F1986,H1986)))</f>
        <v>5.232112384114088</v>
      </c>
      <c r="K1986">
        <v>0</v>
      </c>
      <c r="L1986">
        <v>2</v>
      </c>
      <c r="M1986">
        <v>0</v>
      </c>
      <c r="N1986">
        <v>4</v>
      </c>
      <c r="O1986">
        <f t="shared" ref="O1986:O2049" si="126">AVERAGE(K1986,L1986,M1986,N1986)</f>
        <v>1.5</v>
      </c>
      <c r="P1986" s="16">
        <f t="shared" ref="P1986:P2049" si="127">_xlfn.STDEV.P(K1986,L1986,M1986,N1986)/(SQRT(COUNT(K1986,L1986,M1986,N1986)))</f>
        <v>0.82915619758884995</v>
      </c>
      <c r="Q1986" s="16">
        <v>6.2860058165058197</v>
      </c>
      <c r="R1986" s="16">
        <v>10.485909726790601</v>
      </c>
      <c r="S1986" s="16">
        <v>10.2042767611853</v>
      </c>
      <c r="T1986" s="16">
        <v>0</v>
      </c>
      <c r="U1986" s="16">
        <v>9.9572066572621498</v>
      </c>
      <c r="V1986" s="16">
        <v>1.8247348536195001</v>
      </c>
      <c r="W1986" s="16">
        <v>0</v>
      </c>
      <c r="X1986" s="16">
        <v>2.24594718109089</v>
      </c>
      <c r="Y1986" s="16">
        <v>0</v>
      </c>
      <c r="Z1986" s="16">
        <v>6.1663661227538498</v>
      </c>
      <c r="AA1986" t="s">
        <v>1500</v>
      </c>
      <c r="AB1986" s="16">
        <v>4.7170447119208001</v>
      </c>
      <c r="AC1986" s="16">
        <v>-1.13185401104931</v>
      </c>
      <c r="AD1986" s="16">
        <v>0.91498954368169905</v>
      </c>
      <c r="AE1986" s="16">
        <v>-1.2370130553568901</v>
      </c>
      <c r="AF1986">
        <v>0.216082235847325</v>
      </c>
      <c r="AG1986">
        <v>0.50462390548453695</v>
      </c>
      <c r="AH1986" s="3" t="s">
        <v>1500</v>
      </c>
      <c r="AI1986" s="20" t="s">
        <v>24304</v>
      </c>
      <c r="AJ1986" s="20" t="s">
        <v>24305</v>
      </c>
      <c r="AK1986" s="20" t="s">
        <v>1500</v>
      </c>
      <c r="AL1986" s="3" t="s">
        <v>6289</v>
      </c>
      <c r="AM1986" s="20" t="s">
        <v>6289</v>
      </c>
      <c r="AN1986" s="3" t="s">
        <v>6289</v>
      </c>
      <c r="AO1986" s="20" t="s">
        <v>6289</v>
      </c>
      <c r="AP1986" s="3" t="s">
        <v>6289</v>
      </c>
      <c r="AQ1986" s="20" t="s">
        <v>6289</v>
      </c>
      <c r="AR1986" s="3" t="s">
        <v>6289</v>
      </c>
      <c r="AS1986" s="20" t="s">
        <v>6289</v>
      </c>
      <c r="AT1986" s="3" t="s">
        <v>6289</v>
      </c>
      <c r="AU1986" s="20" t="s">
        <v>6289</v>
      </c>
      <c r="AV1986" s="3" t="s">
        <v>6289</v>
      </c>
      <c r="AW1986" s="20" t="s">
        <v>6289</v>
      </c>
      <c r="AX1986" s="3" t="s">
        <v>6289</v>
      </c>
      <c r="AY1986" s="3" t="s">
        <v>6289</v>
      </c>
      <c r="AZ1986" s="3" t="s">
        <v>6289</v>
      </c>
    </row>
    <row r="1987" spans="1:52">
      <c r="A1987" t="s">
        <v>1499</v>
      </c>
      <c r="B1987" s="3" t="s">
        <v>6406</v>
      </c>
      <c r="C1987">
        <v>3</v>
      </c>
      <c r="D1987">
        <v>0</v>
      </c>
      <c r="E1987">
        <v>4</v>
      </c>
      <c r="F1987">
        <v>3</v>
      </c>
      <c r="G1987">
        <v>44</v>
      </c>
      <c r="H1987">
        <v>4</v>
      </c>
      <c r="I1987" s="16">
        <f t="shared" si="124"/>
        <v>9.6666666666666661</v>
      </c>
      <c r="J1987" s="16">
        <f t="shared" si="125"/>
        <v>6.2922645043412313</v>
      </c>
      <c r="K1987">
        <v>0</v>
      </c>
      <c r="L1987">
        <v>2</v>
      </c>
      <c r="M1987">
        <v>0</v>
      </c>
      <c r="N1987">
        <v>8</v>
      </c>
      <c r="O1987">
        <f t="shared" si="126"/>
        <v>2.5</v>
      </c>
      <c r="P1987" s="16">
        <f t="shared" si="127"/>
        <v>1.6393596310755001</v>
      </c>
      <c r="Q1987" s="16">
        <v>23.572521811896799</v>
      </c>
      <c r="R1987" s="16">
        <v>12.4697304859131</v>
      </c>
      <c r="S1987" s="16">
        <v>20.1534466033409</v>
      </c>
      <c r="T1987" s="16">
        <v>0</v>
      </c>
      <c r="U1987" s="16">
        <v>9.9572066572621498</v>
      </c>
      <c r="V1987" s="16">
        <v>1.8247348536195001</v>
      </c>
      <c r="W1987" s="16">
        <v>0</v>
      </c>
      <c r="X1987" s="16">
        <v>2.24594718109089</v>
      </c>
      <c r="Y1987" s="16">
        <v>0</v>
      </c>
      <c r="Z1987" s="16">
        <v>12.3327322455077</v>
      </c>
      <c r="AA1987" t="s">
        <v>1499</v>
      </c>
      <c r="AB1987" s="16">
        <v>8.2556319838631094</v>
      </c>
      <c r="AC1987" s="16">
        <v>-1.21697937438323</v>
      </c>
      <c r="AD1987" s="16">
        <v>0.98433761346522897</v>
      </c>
      <c r="AE1987" s="16">
        <v>-1.23634346359986</v>
      </c>
      <c r="AF1987">
        <v>0.216330921661013</v>
      </c>
      <c r="AG1987">
        <v>0.50462390548453695</v>
      </c>
      <c r="AH1987" s="3" t="s">
        <v>1499</v>
      </c>
      <c r="AI1987" s="20" t="s">
        <v>21585</v>
      </c>
      <c r="AJ1987" s="20" t="s">
        <v>21586</v>
      </c>
      <c r="AK1987" s="20" t="s">
        <v>1499</v>
      </c>
      <c r="AL1987" s="3" t="s">
        <v>6289</v>
      </c>
      <c r="AM1987" s="20" t="s">
        <v>6289</v>
      </c>
      <c r="AN1987" s="3" t="s">
        <v>6289</v>
      </c>
      <c r="AO1987" s="20" t="s">
        <v>6289</v>
      </c>
      <c r="AP1987" s="3" t="s">
        <v>6289</v>
      </c>
      <c r="AQ1987" s="20" t="s">
        <v>6289</v>
      </c>
      <c r="AR1987" s="3" t="s">
        <v>6289</v>
      </c>
      <c r="AS1987" s="20" t="s">
        <v>6289</v>
      </c>
      <c r="AT1987" s="3" t="s">
        <v>6289</v>
      </c>
      <c r="AU1987" s="20" t="s">
        <v>6289</v>
      </c>
      <c r="AV1987" s="3" t="s">
        <v>6289</v>
      </c>
      <c r="AW1987" s="20" t="s">
        <v>6289</v>
      </c>
      <c r="AX1987" s="3" t="s">
        <v>6289</v>
      </c>
      <c r="AY1987" s="3" t="s">
        <v>6289</v>
      </c>
      <c r="AZ1987" s="3" t="s">
        <v>6289</v>
      </c>
    </row>
    <row r="1988" spans="1:52">
      <c r="A1988" t="s">
        <v>1496</v>
      </c>
      <c r="B1988" s="3" t="s">
        <v>11325</v>
      </c>
      <c r="C1988">
        <v>21</v>
      </c>
      <c r="D1988">
        <v>10</v>
      </c>
      <c r="E1988">
        <v>3</v>
      </c>
      <c r="F1988">
        <v>21</v>
      </c>
      <c r="G1988">
        <v>257</v>
      </c>
      <c r="H1988">
        <v>3</v>
      </c>
      <c r="I1988" s="16">
        <f t="shared" si="124"/>
        <v>52.5</v>
      </c>
      <c r="J1988" s="16">
        <f t="shared" si="125"/>
        <v>37.457939375013979</v>
      </c>
      <c r="K1988">
        <v>1</v>
      </c>
      <c r="L1988">
        <v>12</v>
      </c>
      <c r="M1988">
        <v>0</v>
      </c>
      <c r="N1988">
        <v>28</v>
      </c>
      <c r="O1988">
        <f t="shared" si="126"/>
        <v>10.25</v>
      </c>
      <c r="P1988" s="16">
        <f t="shared" si="127"/>
        <v>5.6388717843199805</v>
      </c>
      <c r="Q1988" s="16">
        <v>40.701887661875197</v>
      </c>
      <c r="R1988" s="16">
        <v>72.834562156356</v>
      </c>
      <c r="S1988" s="16">
        <v>69.389081976059799</v>
      </c>
      <c r="T1988" s="16">
        <v>16.308204421759399</v>
      </c>
      <c r="U1988" s="16">
        <v>7.4679049929466101</v>
      </c>
      <c r="V1988" s="16">
        <v>12.773143975336501</v>
      </c>
      <c r="W1988" s="16">
        <v>0</v>
      </c>
      <c r="X1988" s="16">
        <v>13.475683086545301</v>
      </c>
      <c r="Y1988" s="16">
        <v>4.3661294004984397</v>
      </c>
      <c r="Z1988" s="16">
        <v>43.164562859276899</v>
      </c>
      <c r="AA1988" t="s">
        <v>1496</v>
      </c>
      <c r="AB1988" s="16">
        <v>28.048116053065399</v>
      </c>
      <c r="AC1988" s="16">
        <v>-1.0533823870716801</v>
      </c>
      <c r="AD1988" s="16">
        <v>0.85203492733067199</v>
      </c>
      <c r="AE1988" s="16">
        <v>-1.2363136219917701</v>
      </c>
      <c r="AF1988">
        <v>0.21634200960265301</v>
      </c>
      <c r="AG1988">
        <v>0.50462390548453695</v>
      </c>
      <c r="AH1988" s="3" t="s">
        <v>1496</v>
      </c>
      <c r="AI1988" s="20" t="s">
        <v>11323</v>
      </c>
      <c r="AJ1988" s="20" t="s">
        <v>11324</v>
      </c>
      <c r="AK1988" s="20" t="s">
        <v>1496</v>
      </c>
      <c r="AL1988" s="3" t="s">
        <v>6289</v>
      </c>
      <c r="AM1988" s="20" t="s">
        <v>6539</v>
      </c>
      <c r="AN1988" s="3" t="s">
        <v>6540</v>
      </c>
      <c r="AO1988" s="20" t="s">
        <v>6541</v>
      </c>
      <c r="AP1988" s="3" t="s">
        <v>6542</v>
      </c>
      <c r="AQ1988" s="20" t="s">
        <v>6543</v>
      </c>
      <c r="AR1988" s="3" t="s">
        <v>6544</v>
      </c>
      <c r="AS1988" s="20" t="s">
        <v>6289</v>
      </c>
      <c r="AT1988" s="3" t="s">
        <v>6289</v>
      </c>
      <c r="AU1988" s="20" t="s">
        <v>6289</v>
      </c>
      <c r="AV1988" s="3" t="s">
        <v>6289</v>
      </c>
      <c r="AW1988" s="20" t="s">
        <v>6289</v>
      </c>
      <c r="AX1988" s="3" t="s">
        <v>6289</v>
      </c>
      <c r="AY1988" s="3" t="s">
        <v>6289</v>
      </c>
      <c r="AZ1988" s="3" t="s">
        <v>6289</v>
      </c>
    </row>
    <row r="1989" spans="1:52" ht="30">
      <c r="A1989" t="s">
        <v>1498</v>
      </c>
      <c r="B1989" s="3" t="s">
        <v>18644</v>
      </c>
      <c r="C1989">
        <v>1</v>
      </c>
      <c r="D1989">
        <v>9</v>
      </c>
      <c r="E1989">
        <v>4</v>
      </c>
      <c r="F1989">
        <v>1</v>
      </c>
      <c r="G1989">
        <v>8</v>
      </c>
      <c r="H1989">
        <v>4</v>
      </c>
      <c r="I1989" s="16">
        <f t="shared" si="124"/>
        <v>4.5</v>
      </c>
      <c r="J1989" s="16">
        <f t="shared" si="125"/>
        <v>1.2638125740085919</v>
      </c>
      <c r="K1989">
        <v>0</v>
      </c>
      <c r="L1989">
        <v>2</v>
      </c>
      <c r="M1989">
        <v>0</v>
      </c>
      <c r="N1989">
        <v>2</v>
      </c>
      <c r="O1989">
        <f t="shared" si="126"/>
        <v>1</v>
      </c>
      <c r="P1989" s="16">
        <f t="shared" si="127"/>
        <v>0.5</v>
      </c>
      <c r="Q1989" s="16">
        <v>2.3572521811896801</v>
      </c>
      <c r="R1989" s="16">
        <v>2.2672237247114699</v>
      </c>
      <c r="S1989" s="16">
        <v>2.8061761093259499</v>
      </c>
      <c r="T1989" s="16">
        <v>14.677383979583499</v>
      </c>
      <c r="U1989" s="16">
        <v>9.9572066572621498</v>
      </c>
      <c r="V1989" s="16">
        <v>0.60824495120650002</v>
      </c>
      <c r="W1989" s="16">
        <v>0</v>
      </c>
      <c r="X1989" s="16">
        <v>2.24594718109089</v>
      </c>
      <c r="Y1989" s="16">
        <v>0</v>
      </c>
      <c r="Z1989" s="16">
        <v>3.08318306137692</v>
      </c>
      <c r="AA1989" t="s">
        <v>1498</v>
      </c>
      <c r="AB1989" s="16">
        <v>3.80026178457471</v>
      </c>
      <c r="AC1989" s="16">
        <v>-1.20223894931622</v>
      </c>
      <c r="AD1989" s="16">
        <v>0.97271667845193899</v>
      </c>
      <c r="AE1989" s="16">
        <v>-1.23596004463454</v>
      </c>
      <c r="AF1989">
        <v>0.21647341587090299</v>
      </c>
      <c r="AG1989">
        <v>0.50462390548453695</v>
      </c>
      <c r="AH1989" s="3" t="s">
        <v>1498</v>
      </c>
      <c r="AI1989" s="20" t="s">
        <v>18642</v>
      </c>
      <c r="AJ1989" s="20" t="s">
        <v>18643</v>
      </c>
      <c r="AK1989" s="20" t="s">
        <v>1498</v>
      </c>
      <c r="AL1989" s="3" t="s">
        <v>18645</v>
      </c>
      <c r="AM1989" s="20" t="s">
        <v>18646</v>
      </c>
      <c r="AN1989" s="3" t="s">
        <v>18647</v>
      </c>
      <c r="AO1989" s="20" t="s">
        <v>6289</v>
      </c>
      <c r="AP1989" s="3" t="s">
        <v>6289</v>
      </c>
      <c r="AQ1989" s="20" t="s">
        <v>18648</v>
      </c>
      <c r="AR1989" s="3" t="s">
        <v>18649</v>
      </c>
      <c r="AS1989" s="20" t="s">
        <v>6289</v>
      </c>
      <c r="AT1989" s="3" t="s">
        <v>6289</v>
      </c>
      <c r="AU1989" s="20" t="s">
        <v>6289</v>
      </c>
      <c r="AV1989" s="3" t="s">
        <v>6289</v>
      </c>
      <c r="AW1989" s="20" t="s">
        <v>6289</v>
      </c>
      <c r="AX1989" s="3" t="s">
        <v>6289</v>
      </c>
      <c r="AY1989" s="3" t="s">
        <v>6289</v>
      </c>
      <c r="AZ1989" s="3" t="s">
        <v>6289</v>
      </c>
    </row>
    <row r="1990" spans="1:52">
      <c r="A1990" t="s">
        <v>1501</v>
      </c>
      <c r="B1990" s="3" t="s">
        <v>18710</v>
      </c>
      <c r="C1990">
        <v>54</v>
      </c>
      <c r="D1990">
        <v>1</v>
      </c>
      <c r="E1990">
        <v>7</v>
      </c>
      <c r="F1990">
        <v>54</v>
      </c>
      <c r="G1990">
        <v>156</v>
      </c>
      <c r="H1990">
        <v>7</v>
      </c>
      <c r="I1990" s="16">
        <f t="shared" si="124"/>
        <v>46.5</v>
      </c>
      <c r="J1990" s="16">
        <f t="shared" si="125"/>
        <v>21.917458794303688</v>
      </c>
      <c r="K1990">
        <v>0</v>
      </c>
      <c r="L1990">
        <v>20</v>
      </c>
      <c r="M1990">
        <v>0</v>
      </c>
      <c r="N1990">
        <v>12</v>
      </c>
      <c r="O1990">
        <f t="shared" si="126"/>
        <v>8</v>
      </c>
      <c r="P1990" s="16">
        <f t="shared" si="127"/>
        <v>4.2426406871192848</v>
      </c>
      <c r="Q1990" s="16">
        <v>28.758476610514101</v>
      </c>
      <c r="R1990" s="16">
        <v>44.210862631873702</v>
      </c>
      <c r="S1990" s="16">
        <v>30.867937202585399</v>
      </c>
      <c r="T1990" s="16">
        <v>1.63082044217594</v>
      </c>
      <c r="U1990" s="16">
        <v>17.425111650208802</v>
      </c>
      <c r="V1990" s="16">
        <v>32.845227365150997</v>
      </c>
      <c r="W1990" s="16">
        <v>0</v>
      </c>
      <c r="X1990" s="16">
        <v>22.459471810908902</v>
      </c>
      <c r="Y1990" s="16">
        <v>0</v>
      </c>
      <c r="Z1990" s="16">
        <v>18.4990983682615</v>
      </c>
      <c r="AA1990" t="s">
        <v>1501</v>
      </c>
      <c r="AB1990" s="16">
        <v>19.669700608167901</v>
      </c>
      <c r="AC1990" s="16">
        <v>-1.0679819355432301</v>
      </c>
      <c r="AD1990" s="16">
        <v>0.86449949024964701</v>
      </c>
      <c r="AE1990" s="16">
        <v>-1.2353760153575399</v>
      </c>
      <c r="AF1990">
        <v>0.21669059489909101</v>
      </c>
      <c r="AG1990">
        <v>0.50479386920900204</v>
      </c>
      <c r="AH1990" s="3" t="s">
        <v>1501</v>
      </c>
      <c r="AI1990" s="20" t="s">
        <v>18708</v>
      </c>
      <c r="AJ1990" s="20" t="s">
        <v>18709</v>
      </c>
      <c r="AK1990" s="20" t="s">
        <v>1501</v>
      </c>
      <c r="AL1990" s="3" t="s">
        <v>18711</v>
      </c>
      <c r="AM1990" s="20" t="s">
        <v>16782</v>
      </c>
      <c r="AN1990" s="3" t="s">
        <v>16783</v>
      </c>
      <c r="AO1990" s="20" t="s">
        <v>16784</v>
      </c>
      <c r="AP1990" s="3" t="s">
        <v>16785</v>
      </c>
      <c r="AQ1990" s="20" t="s">
        <v>18712</v>
      </c>
      <c r="AR1990" s="3" t="s">
        <v>18713</v>
      </c>
      <c r="AS1990" s="20" t="s">
        <v>6289</v>
      </c>
      <c r="AT1990" s="3" t="s">
        <v>6289</v>
      </c>
      <c r="AU1990" s="20" t="s">
        <v>6289</v>
      </c>
      <c r="AV1990" s="3" t="s">
        <v>6289</v>
      </c>
      <c r="AW1990" s="20" t="s">
        <v>6289</v>
      </c>
      <c r="AX1990" s="3" t="s">
        <v>6289</v>
      </c>
      <c r="AY1990" s="3" t="s">
        <v>6289</v>
      </c>
      <c r="AZ1990" s="3" t="s">
        <v>9937</v>
      </c>
    </row>
    <row r="1991" spans="1:52">
      <c r="A1991" t="s">
        <v>1502</v>
      </c>
      <c r="B1991" s="3" t="s">
        <v>6406</v>
      </c>
      <c r="C1991">
        <v>1</v>
      </c>
      <c r="D1991">
        <v>5</v>
      </c>
      <c r="E1991">
        <v>7</v>
      </c>
      <c r="F1991">
        <v>1</v>
      </c>
      <c r="G1991">
        <v>59</v>
      </c>
      <c r="H1991">
        <v>7</v>
      </c>
      <c r="I1991" s="16">
        <f t="shared" si="124"/>
        <v>13.333333333333334</v>
      </c>
      <c r="J1991" s="16">
        <f t="shared" si="125"/>
        <v>8.3986330457424465</v>
      </c>
      <c r="K1991">
        <v>0</v>
      </c>
      <c r="L1991">
        <v>1</v>
      </c>
      <c r="M1991">
        <v>0</v>
      </c>
      <c r="N1991">
        <v>10</v>
      </c>
      <c r="O1991">
        <f t="shared" si="126"/>
        <v>2.75</v>
      </c>
      <c r="P1991" s="16">
        <f t="shared" si="127"/>
        <v>2.1028254801575903</v>
      </c>
      <c r="Q1991" s="16">
        <v>17.4436661408037</v>
      </c>
      <c r="R1991" s="16">
        <v>16.720774969747101</v>
      </c>
      <c r="S1991" s="16">
        <v>12.245132113422301</v>
      </c>
      <c r="T1991" s="16">
        <v>8.1541022108797101</v>
      </c>
      <c r="U1991" s="16">
        <v>17.425111650208802</v>
      </c>
      <c r="V1991" s="16">
        <v>0.60824495120650002</v>
      </c>
      <c r="W1991" s="16">
        <v>0</v>
      </c>
      <c r="X1991" s="16">
        <v>1.1229735905454401</v>
      </c>
      <c r="Y1991" s="16">
        <v>0</v>
      </c>
      <c r="Z1991" s="16">
        <v>15.4159153068846</v>
      </c>
      <c r="AA1991" t="s">
        <v>1502</v>
      </c>
      <c r="AB1991" s="16">
        <v>8.9135920933698092</v>
      </c>
      <c r="AC1991" s="16">
        <v>-1.1510761064025301</v>
      </c>
      <c r="AD1991" s="16">
        <v>0.93251154987922202</v>
      </c>
      <c r="AE1991" s="16">
        <v>-1.2343826803556699</v>
      </c>
      <c r="AF1991">
        <v>0.21706033973594799</v>
      </c>
      <c r="AG1991">
        <v>0.50531878159419996</v>
      </c>
      <c r="AH1991" s="3" t="s">
        <v>1502</v>
      </c>
      <c r="AI1991" s="20" t="s">
        <v>24870</v>
      </c>
      <c r="AJ1991" s="20" t="s">
        <v>24871</v>
      </c>
      <c r="AK1991" s="20" t="s">
        <v>1502</v>
      </c>
      <c r="AL1991" s="3" t="s">
        <v>6289</v>
      </c>
      <c r="AM1991" s="20" t="s">
        <v>6289</v>
      </c>
      <c r="AN1991" s="3" t="s">
        <v>6289</v>
      </c>
      <c r="AO1991" s="20" t="s">
        <v>6289</v>
      </c>
      <c r="AP1991" s="3" t="s">
        <v>6289</v>
      </c>
      <c r="AQ1991" s="20" t="s">
        <v>6289</v>
      </c>
      <c r="AR1991" s="3" t="s">
        <v>6289</v>
      </c>
      <c r="AS1991" s="20" t="s">
        <v>6289</v>
      </c>
      <c r="AT1991" s="3" t="s">
        <v>6289</v>
      </c>
      <c r="AU1991" s="20" t="s">
        <v>6289</v>
      </c>
      <c r="AV1991" s="3" t="s">
        <v>6289</v>
      </c>
      <c r="AW1991" s="20" t="s">
        <v>6289</v>
      </c>
      <c r="AX1991" s="3" t="s">
        <v>6289</v>
      </c>
      <c r="AY1991" s="3" t="s">
        <v>6289</v>
      </c>
      <c r="AZ1991" s="3" t="s">
        <v>6289</v>
      </c>
    </row>
    <row r="1992" spans="1:52">
      <c r="A1992" t="s">
        <v>3893</v>
      </c>
      <c r="B1992" s="3" t="s">
        <v>6297</v>
      </c>
      <c r="C1992">
        <v>0</v>
      </c>
      <c r="D1992">
        <v>0</v>
      </c>
      <c r="E1992">
        <v>0</v>
      </c>
      <c r="F1992">
        <v>0</v>
      </c>
      <c r="G1992">
        <v>1</v>
      </c>
      <c r="H1992">
        <v>0</v>
      </c>
      <c r="I1992" s="16">
        <f t="shared" si="124"/>
        <v>0.16666666666666666</v>
      </c>
      <c r="J1992" s="16">
        <f t="shared" si="125"/>
        <v>0.15214515486254615</v>
      </c>
      <c r="K1992">
        <v>0</v>
      </c>
      <c r="L1992">
        <v>1</v>
      </c>
      <c r="M1992">
        <v>0</v>
      </c>
      <c r="N1992">
        <v>0</v>
      </c>
      <c r="O1992">
        <f t="shared" si="126"/>
        <v>0.25</v>
      </c>
      <c r="P1992" s="16">
        <f t="shared" si="127"/>
        <v>0.21650635094610965</v>
      </c>
      <c r="Q1992" s="16">
        <v>0</v>
      </c>
      <c r="R1992" s="16">
        <v>0.28340296558893402</v>
      </c>
      <c r="S1992" s="16">
        <v>0</v>
      </c>
      <c r="T1992" s="16">
        <v>0</v>
      </c>
      <c r="U1992" s="16">
        <v>0</v>
      </c>
      <c r="V1992" s="16">
        <v>0</v>
      </c>
      <c r="W1992" s="16">
        <v>0</v>
      </c>
      <c r="X1992" s="16">
        <v>1.1229735905454401</v>
      </c>
      <c r="Y1992" s="16">
        <v>0</v>
      </c>
      <c r="Z1992" s="16">
        <v>0</v>
      </c>
      <c r="AA1992" t="s">
        <v>3893</v>
      </c>
      <c r="AB1992" s="16">
        <v>0.140637655613438</v>
      </c>
      <c r="AC1992" s="16">
        <v>1.47106402543918</v>
      </c>
      <c r="AD1992" s="16">
        <v>1.19192971103079</v>
      </c>
      <c r="AE1992" s="16">
        <v>1.2341868919157899</v>
      </c>
      <c r="AF1992">
        <v>0.217133270741838</v>
      </c>
      <c r="AG1992" t="s">
        <v>3500</v>
      </c>
      <c r="AH1992" s="3" t="s">
        <v>3893</v>
      </c>
      <c r="AI1992" s="20" t="s">
        <v>8752</v>
      </c>
      <c r="AJ1992" s="20" t="s">
        <v>8753</v>
      </c>
      <c r="AK1992" s="20" t="s">
        <v>3893</v>
      </c>
      <c r="AL1992" s="3" t="s">
        <v>6289</v>
      </c>
      <c r="AM1992" s="20" t="s">
        <v>6289</v>
      </c>
      <c r="AN1992" s="3" t="s">
        <v>6289</v>
      </c>
      <c r="AO1992" s="20" t="s">
        <v>6289</v>
      </c>
      <c r="AP1992" s="3" t="s">
        <v>6289</v>
      </c>
      <c r="AQ1992" s="20" t="s">
        <v>6289</v>
      </c>
      <c r="AR1992" s="3" t="s">
        <v>6289</v>
      </c>
      <c r="AS1992" s="20" t="s">
        <v>6289</v>
      </c>
      <c r="AT1992" s="3" t="s">
        <v>6289</v>
      </c>
      <c r="AU1992" s="20" t="s">
        <v>6289</v>
      </c>
      <c r="AV1992" s="3" t="s">
        <v>6289</v>
      </c>
      <c r="AW1992" s="20" t="s">
        <v>6289</v>
      </c>
      <c r="AX1992" s="3" t="s">
        <v>6289</v>
      </c>
      <c r="AY1992" s="3" t="s">
        <v>6289</v>
      </c>
      <c r="AZ1992" s="3" t="s">
        <v>6289</v>
      </c>
    </row>
    <row r="1993" spans="1:52">
      <c r="A1993" t="s">
        <v>4369</v>
      </c>
      <c r="B1993" s="3" t="s">
        <v>6297</v>
      </c>
      <c r="C1993">
        <v>0</v>
      </c>
      <c r="D1993">
        <v>0</v>
      </c>
      <c r="E1993">
        <v>0</v>
      </c>
      <c r="F1993">
        <v>0</v>
      </c>
      <c r="G1993">
        <v>1</v>
      </c>
      <c r="H1993">
        <v>0</v>
      </c>
      <c r="I1993" s="16">
        <f t="shared" si="124"/>
        <v>0.16666666666666666</v>
      </c>
      <c r="J1993" s="16">
        <f t="shared" si="125"/>
        <v>0.15214515486254615</v>
      </c>
      <c r="K1993">
        <v>0</v>
      </c>
      <c r="L1993">
        <v>1</v>
      </c>
      <c r="M1993">
        <v>0</v>
      </c>
      <c r="N1993">
        <v>0</v>
      </c>
      <c r="O1993">
        <f t="shared" si="126"/>
        <v>0.25</v>
      </c>
      <c r="P1993" s="16">
        <f t="shared" si="127"/>
        <v>0.21650635094610965</v>
      </c>
      <c r="Q1993" s="16">
        <v>0</v>
      </c>
      <c r="R1993" s="16">
        <v>0.28340296558893402</v>
      </c>
      <c r="S1993" s="16">
        <v>0</v>
      </c>
      <c r="T1993" s="16">
        <v>0</v>
      </c>
      <c r="U1993" s="16">
        <v>0</v>
      </c>
      <c r="V1993" s="16">
        <v>0</v>
      </c>
      <c r="W1993" s="16">
        <v>0</v>
      </c>
      <c r="X1993" s="16">
        <v>1.1229735905454401</v>
      </c>
      <c r="Y1993" s="16">
        <v>0</v>
      </c>
      <c r="Z1993" s="16">
        <v>0</v>
      </c>
      <c r="AA1993" t="s">
        <v>4369</v>
      </c>
      <c r="AB1993" s="16">
        <v>0.140637655613438</v>
      </c>
      <c r="AC1993" s="16">
        <v>1.47106402543918</v>
      </c>
      <c r="AD1993" s="16">
        <v>1.19192971103079</v>
      </c>
      <c r="AE1993" s="16">
        <v>1.2341868919157899</v>
      </c>
      <c r="AF1993">
        <v>0.217133270741838</v>
      </c>
      <c r="AG1993" t="s">
        <v>3500</v>
      </c>
      <c r="AH1993" s="3" t="s">
        <v>4369</v>
      </c>
      <c r="AI1993" s="20" t="s">
        <v>12562</v>
      </c>
      <c r="AJ1993" s="20" t="s">
        <v>12563</v>
      </c>
      <c r="AK1993" s="20" t="s">
        <v>4369</v>
      </c>
      <c r="AL1993" s="3" t="s">
        <v>6289</v>
      </c>
      <c r="AM1993" s="20" t="s">
        <v>6289</v>
      </c>
      <c r="AN1993" s="3" t="s">
        <v>6289</v>
      </c>
      <c r="AO1993" s="20" t="s">
        <v>6289</v>
      </c>
      <c r="AP1993" s="3" t="s">
        <v>6289</v>
      </c>
      <c r="AQ1993" s="20" t="s">
        <v>6289</v>
      </c>
      <c r="AR1993" s="3" t="s">
        <v>6289</v>
      </c>
      <c r="AS1993" s="20" t="s">
        <v>6289</v>
      </c>
      <c r="AT1993" s="3" t="s">
        <v>6289</v>
      </c>
      <c r="AU1993" s="20" t="s">
        <v>6289</v>
      </c>
      <c r="AV1993" s="3" t="s">
        <v>6289</v>
      </c>
      <c r="AW1993" s="20" t="s">
        <v>6289</v>
      </c>
      <c r="AX1993" s="3" t="s">
        <v>6289</v>
      </c>
      <c r="AY1993" s="3" t="s">
        <v>6289</v>
      </c>
      <c r="AZ1993" s="3" t="s">
        <v>6289</v>
      </c>
    </row>
    <row r="1994" spans="1:52">
      <c r="A1994" t="s">
        <v>4609</v>
      </c>
      <c r="B1994" s="3" t="s">
        <v>6302</v>
      </c>
      <c r="C1994">
        <v>0</v>
      </c>
      <c r="D1994">
        <v>0</v>
      </c>
      <c r="E1994">
        <v>0</v>
      </c>
      <c r="F1994">
        <v>0</v>
      </c>
      <c r="G1994">
        <v>1</v>
      </c>
      <c r="H1994">
        <v>0</v>
      </c>
      <c r="I1994" s="16">
        <f t="shared" si="124"/>
        <v>0.16666666666666666</v>
      </c>
      <c r="J1994" s="16">
        <f t="shared" si="125"/>
        <v>0.15214515486254615</v>
      </c>
      <c r="K1994">
        <v>0</v>
      </c>
      <c r="L1994">
        <v>1</v>
      </c>
      <c r="M1994">
        <v>0</v>
      </c>
      <c r="N1994">
        <v>0</v>
      </c>
      <c r="O1994">
        <f t="shared" si="126"/>
        <v>0.25</v>
      </c>
      <c r="P1994" s="16">
        <f t="shared" si="127"/>
        <v>0.21650635094610965</v>
      </c>
      <c r="Q1994" s="16">
        <v>0</v>
      </c>
      <c r="R1994" s="16">
        <v>0.28340296558893402</v>
      </c>
      <c r="S1994" s="16">
        <v>0</v>
      </c>
      <c r="T1994" s="16">
        <v>0</v>
      </c>
      <c r="U1994" s="16">
        <v>0</v>
      </c>
      <c r="V1994" s="16">
        <v>0</v>
      </c>
      <c r="W1994" s="16">
        <v>0</v>
      </c>
      <c r="X1994" s="16">
        <v>1.1229735905454401</v>
      </c>
      <c r="Y1994" s="16">
        <v>0</v>
      </c>
      <c r="Z1994" s="16">
        <v>0</v>
      </c>
      <c r="AA1994" t="s">
        <v>4609</v>
      </c>
      <c r="AB1994" s="16">
        <v>0.140637655613438</v>
      </c>
      <c r="AC1994" s="16">
        <v>1.47106402543918</v>
      </c>
      <c r="AD1994" s="16">
        <v>1.19192971103079</v>
      </c>
      <c r="AE1994" s="16">
        <v>1.2341868919157899</v>
      </c>
      <c r="AF1994">
        <v>0.217133270741838</v>
      </c>
      <c r="AG1994" t="s">
        <v>3500</v>
      </c>
      <c r="AH1994" s="3" t="s">
        <v>4609</v>
      </c>
      <c r="AI1994" s="20" t="s">
        <v>14170</v>
      </c>
      <c r="AJ1994" s="20" t="s">
        <v>14171</v>
      </c>
      <c r="AK1994" s="20" t="s">
        <v>4609</v>
      </c>
      <c r="AL1994" s="3" t="s">
        <v>6289</v>
      </c>
      <c r="AM1994" s="20" t="s">
        <v>6289</v>
      </c>
      <c r="AN1994" s="3" t="s">
        <v>6289</v>
      </c>
      <c r="AO1994" s="20" t="s">
        <v>6289</v>
      </c>
      <c r="AP1994" s="3" t="s">
        <v>6289</v>
      </c>
      <c r="AQ1994" s="20" t="s">
        <v>6289</v>
      </c>
      <c r="AR1994" s="3" t="s">
        <v>6289</v>
      </c>
      <c r="AS1994" s="20" t="s">
        <v>6289</v>
      </c>
      <c r="AT1994" s="3" t="s">
        <v>6289</v>
      </c>
      <c r="AU1994" s="20" t="s">
        <v>6289</v>
      </c>
      <c r="AV1994" s="3" t="s">
        <v>6289</v>
      </c>
      <c r="AW1994" s="20" t="s">
        <v>6289</v>
      </c>
      <c r="AX1994" s="3" t="s">
        <v>6289</v>
      </c>
      <c r="AY1994" s="3" t="s">
        <v>6289</v>
      </c>
      <c r="AZ1994" s="3" t="s">
        <v>6289</v>
      </c>
    </row>
    <row r="1995" spans="1:52">
      <c r="A1995" t="s">
        <v>5098</v>
      </c>
      <c r="B1995" s="3" t="s">
        <v>6297</v>
      </c>
      <c r="C1995">
        <v>0</v>
      </c>
      <c r="D1995">
        <v>0</v>
      </c>
      <c r="E1995">
        <v>0</v>
      </c>
      <c r="F1995">
        <v>0</v>
      </c>
      <c r="G1995">
        <v>1</v>
      </c>
      <c r="H1995">
        <v>0</v>
      </c>
      <c r="I1995" s="16">
        <f t="shared" si="124"/>
        <v>0.16666666666666666</v>
      </c>
      <c r="J1995" s="16">
        <f t="shared" si="125"/>
        <v>0.15214515486254615</v>
      </c>
      <c r="K1995">
        <v>0</v>
      </c>
      <c r="L1995">
        <v>1</v>
      </c>
      <c r="M1995">
        <v>0</v>
      </c>
      <c r="N1995">
        <v>0</v>
      </c>
      <c r="O1995">
        <f t="shared" si="126"/>
        <v>0.25</v>
      </c>
      <c r="P1995" s="16">
        <f t="shared" si="127"/>
        <v>0.21650635094610965</v>
      </c>
      <c r="Q1995" s="16">
        <v>0</v>
      </c>
      <c r="R1995" s="16">
        <v>0.28340296558893402</v>
      </c>
      <c r="S1995" s="16">
        <v>0</v>
      </c>
      <c r="T1995" s="16">
        <v>0</v>
      </c>
      <c r="U1995" s="16">
        <v>0</v>
      </c>
      <c r="V1995" s="16">
        <v>0</v>
      </c>
      <c r="W1995" s="16">
        <v>0</v>
      </c>
      <c r="X1995" s="16">
        <v>1.1229735905454401</v>
      </c>
      <c r="Y1995" s="16">
        <v>0</v>
      </c>
      <c r="Z1995" s="16">
        <v>0</v>
      </c>
      <c r="AA1995" t="s">
        <v>5098</v>
      </c>
      <c r="AB1995" s="16">
        <v>0.140637655613438</v>
      </c>
      <c r="AC1995" s="16">
        <v>1.47106402543918</v>
      </c>
      <c r="AD1995" s="16">
        <v>1.19192971103079</v>
      </c>
      <c r="AE1995" s="16">
        <v>1.2341868919157899</v>
      </c>
      <c r="AF1995">
        <v>0.217133270741838</v>
      </c>
      <c r="AG1995" t="s">
        <v>3500</v>
      </c>
      <c r="AH1995" s="3" t="s">
        <v>5098</v>
      </c>
      <c r="AI1995" s="20" t="s">
        <v>17557</v>
      </c>
      <c r="AJ1995" s="20" t="s">
        <v>17558</v>
      </c>
      <c r="AK1995" s="20" t="s">
        <v>5098</v>
      </c>
      <c r="AL1995" s="3" t="s">
        <v>6289</v>
      </c>
      <c r="AM1995" s="20" t="s">
        <v>6289</v>
      </c>
      <c r="AN1995" s="3" t="s">
        <v>6289</v>
      </c>
      <c r="AO1995" s="20" t="s">
        <v>6289</v>
      </c>
      <c r="AP1995" s="3" t="s">
        <v>6289</v>
      </c>
      <c r="AQ1995" s="20" t="s">
        <v>6289</v>
      </c>
      <c r="AR1995" s="3" t="s">
        <v>6289</v>
      </c>
      <c r="AS1995" s="20" t="s">
        <v>6289</v>
      </c>
      <c r="AT1995" s="3" t="s">
        <v>6289</v>
      </c>
      <c r="AU1995" s="20" t="s">
        <v>6289</v>
      </c>
      <c r="AV1995" s="3" t="s">
        <v>6289</v>
      </c>
      <c r="AW1995" s="20" t="s">
        <v>6289</v>
      </c>
      <c r="AX1995" s="3" t="s">
        <v>6289</v>
      </c>
      <c r="AY1995" s="3" t="s">
        <v>6289</v>
      </c>
      <c r="AZ1995" s="3" t="s">
        <v>6289</v>
      </c>
    </row>
    <row r="1996" spans="1:52">
      <c r="A1996" t="s">
        <v>5285</v>
      </c>
      <c r="B1996" s="3" t="s">
        <v>6297</v>
      </c>
      <c r="C1996">
        <v>0</v>
      </c>
      <c r="D1996">
        <v>0</v>
      </c>
      <c r="E1996">
        <v>0</v>
      </c>
      <c r="F1996">
        <v>0</v>
      </c>
      <c r="G1996">
        <v>1</v>
      </c>
      <c r="H1996">
        <v>0</v>
      </c>
      <c r="I1996" s="16">
        <f t="shared" si="124"/>
        <v>0.16666666666666666</v>
      </c>
      <c r="J1996" s="16">
        <f t="shared" si="125"/>
        <v>0.15214515486254615</v>
      </c>
      <c r="K1996">
        <v>0</v>
      </c>
      <c r="L1996">
        <v>1</v>
      </c>
      <c r="M1996">
        <v>0</v>
      </c>
      <c r="N1996">
        <v>0</v>
      </c>
      <c r="O1996">
        <f t="shared" si="126"/>
        <v>0.25</v>
      </c>
      <c r="P1996" s="16">
        <f t="shared" si="127"/>
        <v>0.21650635094610965</v>
      </c>
      <c r="Q1996" s="16">
        <v>0</v>
      </c>
      <c r="R1996" s="16">
        <v>0.28340296558893402</v>
      </c>
      <c r="S1996" s="16">
        <v>0</v>
      </c>
      <c r="T1996" s="16">
        <v>0</v>
      </c>
      <c r="U1996" s="16">
        <v>0</v>
      </c>
      <c r="V1996" s="16">
        <v>0</v>
      </c>
      <c r="W1996" s="16">
        <v>0</v>
      </c>
      <c r="X1996" s="16">
        <v>1.1229735905454401</v>
      </c>
      <c r="Y1996" s="16">
        <v>0</v>
      </c>
      <c r="Z1996" s="16">
        <v>0</v>
      </c>
      <c r="AA1996" t="s">
        <v>5285</v>
      </c>
      <c r="AB1996" s="16">
        <v>0.140637655613438</v>
      </c>
      <c r="AC1996" s="16">
        <v>1.47106402543918</v>
      </c>
      <c r="AD1996" s="16">
        <v>1.19192971103079</v>
      </c>
      <c r="AE1996" s="16">
        <v>1.2341868919157899</v>
      </c>
      <c r="AF1996">
        <v>0.217133270741838</v>
      </c>
      <c r="AG1996" t="s">
        <v>3500</v>
      </c>
      <c r="AH1996" s="3" t="s">
        <v>5285</v>
      </c>
      <c r="AI1996" s="20" t="s">
        <v>19263</v>
      </c>
      <c r="AJ1996" s="20" t="s">
        <v>19264</v>
      </c>
      <c r="AK1996" s="20" t="s">
        <v>5285</v>
      </c>
      <c r="AL1996" s="3" t="s">
        <v>6289</v>
      </c>
      <c r="AM1996" s="20" t="s">
        <v>6289</v>
      </c>
      <c r="AN1996" s="3" t="s">
        <v>6289</v>
      </c>
      <c r="AO1996" s="20" t="s">
        <v>6289</v>
      </c>
      <c r="AP1996" s="3" t="s">
        <v>6289</v>
      </c>
      <c r="AQ1996" s="20" t="s">
        <v>6289</v>
      </c>
      <c r="AR1996" s="3" t="s">
        <v>6289</v>
      </c>
      <c r="AS1996" s="20" t="s">
        <v>6289</v>
      </c>
      <c r="AT1996" s="3" t="s">
        <v>6289</v>
      </c>
      <c r="AU1996" s="20" t="s">
        <v>6289</v>
      </c>
      <c r="AV1996" s="3" t="s">
        <v>6289</v>
      </c>
      <c r="AW1996" s="20" t="s">
        <v>6289</v>
      </c>
      <c r="AX1996" s="3" t="s">
        <v>6289</v>
      </c>
      <c r="AY1996" s="3" t="s">
        <v>6289</v>
      </c>
      <c r="AZ1996" s="3" t="s">
        <v>6289</v>
      </c>
    </row>
    <row r="1997" spans="1:52">
      <c r="A1997" t="s">
        <v>1503</v>
      </c>
      <c r="B1997" s="3" t="s">
        <v>14721</v>
      </c>
      <c r="C1997">
        <v>10</v>
      </c>
      <c r="D1997">
        <v>1</v>
      </c>
      <c r="E1997">
        <v>2</v>
      </c>
      <c r="F1997">
        <v>10</v>
      </c>
      <c r="G1997">
        <v>49</v>
      </c>
      <c r="H1997">
        <v>2</v>
      </c>
      <c r="I1997" s="16">
        <f t="shared" si="124"/>
        <v>12.333333333333334</v>
      </c>
      <c r="J1997" s="16">
        <f t="shared" si="125"/>
        <v>6.8664509135468341</v>
      </c>
      <c r="K1997">
        <v>7</v>
      </c>
      <c r="L1997">
        <v>4</v>
      </c>
      <c r="M1997">
        <v>6</v>
      </c>
      <c r="N1997">
        <v>5</v>
      </c>
      <c r="O1997">
        <f t="shared" si="126"/>
        <v>5.5</v>
      </c>
      <c r="P1997" s="16">
        <f t="shared" si="127"/>
        <v>0.55901699437494745</v>
      </c>
      <c r="Q1997" s="16">
        <v>10.686209888059899</v>
      </c>
      <c r="R1997" s="16">
        <v>13.8867453138578</v>
      </c>
      <c r="S1997" s="16">
        <v>6.37767297574079</v>
      </c>
      <c r="T1997" s="16">
        <v>1.63082044217594</v>
      </c>
      <c r="U1997" s="16">
        <v>4.9786033286310696</v>
      </c>
      <c r="V1997" s="16">
        <v>6.0824495120649997</v>
      </c>
      <c r="W1997" s="16">
        <v>21.880425563365499</v>
      </c>
      <c r="X1997" s="16">
        <v>4.49189436218178</v>
      </c>
      <c r="Y1997" s="16">
        <v>30.562905803489102</v>
      </c>
      <c r="Z1997" s="16">
        <v>7.7079576534423104</v>
      </c>
      <c r="AA1997" t="s">
        <v>1503</v>
      </c>
      <c r="AB1997" s="16">
        <v>10.8285684843009</v>
      </c>
      <c r="AC1997" s="16">
        <v>0.864609660969064</v>
      </c>
      <c r="AD1997" s="16">
        <v>0.70098207618364095</v>
      </c>
      <c r="AE1997" s="16">
        <v>1.233426203529</v>
      </c>
      <c r="AF1997">
        <v>0.21741679371579101</v>
      </c>
      <c r="AG1997">
        <v>0.505742159545988</v>
      </c>
      <c r="AH1997" s="3" t="s">
        <v>1503</v>
      </c>
      <c r="AI1997" s="20" t="s">
        <v>14719</v>
      </c>
      <c r="AJ1997" s="20" t="s">
        <v>14720</v>
      </c>
      <c r="AK1997" s="20" t="s">
        <v>1503</v>
      </c>
      <c r="AL1997" s="3" t="s">
        <v>6289</v>
      </c>
      <c r="AM1997" s="20" t="s">
        <v>6289</v>
      </c>
      <c r="AN1997" s="3" t="s">
        <v>6289</v>
      </c>
      <c r="AO1997" s="20" t="s">
        <v>6595</v>
      </c>
      <c r="AP1997" s="3" t="s">
        <v>6596</v>
      </c>
      <c r="AQ1997" s="20" t="s">
        <v>6289</v>
      </c>
      <c r="AR1997" s="3" t="s">
        <v>6289</v>
      </c>
      <c r="AS1997" s="20" t="s">
        <v>6289</v>
      </c>
      <c r="AT1997" s="3" t="s">
        <v>6289</v>
      </c>
      <c r="AU1997" s="20" t="s">
        <v>6289</v>
      </c>
      <c r="AV1997" s="3" t="s">
        <v>6289</v>
      </c>
      <c r="AW1997" s="20" t="s">
        <v>6289</v>
      </c>
      <c r="AX1997" s="3" t="s">
        <v>6289</v>
      </c>
      <c r="AY1997" s="3" t="s">
        <v>6289</v>
      </c>
      <c r="AZ1997" s="3" t="s">
        <v>6289</v>
      </c>
    </row>
    <row r="1998" spans="1:52">
      <c r="A1998" t="s">
        <v>1504</v>
      </c>
      <c r="B1998" s="3" t="s">
        <v>6406</v>
      </c>
      <c r="C1998">
        <v>106</v>
      </c>
      <c r="D1998">
        <v>30</v>
      </c>
      <c r="E1998">
        <v>12</v>
      </c>
      <c r="F1998">
        <v>106</v>
      </c>
      <c r="G1998">
        <v>213</v>
      </c>
      <c r="H1998">
        <v>12</v>
      </c>
      <c r="I1998" s="16">
        <f t="shared" si="124"/>
        <v>79.833333333333329</v>
      </c>
      <c r="J1998" s="16">
        <f t="shared" si="125"/>
        <v>29.244578478247391</v>
      </c>
      <c r="K1998">
        <v>5</v>
      </c>
      <c r="L1998">
        <v>52</v>
      </c>
      <c r="M1998">
        <v>9</v>
      </c>
      <c r="N1998">
        <v>10</v>
      </c>
      <c r="O1998">
        <f t="shared" si="126"/>
        <v>19</v>
      </c>
      <c r="P1998" s="16">
        <f t="shared" si="127"/>
        <v>9.5720948595383231</v>
      </c>
      <c r="Q1998" s="16">
        <v>41.4876383889384</v>
      </c>
      <c r="R1998" s="16">
        <v>60.364831670442904</v>
      </c>
      <c r="S1998" s="16">
        <v>63.011409000318999</v>
      </c>
      <c r="T1998" s="16">
        <v>48.924613265278303</v>
      </c>
      <c r="U1998" s="16">
        <v>29.871619971786501</v>
      </c>
      <c r="V1998" s="16">
        <v>64.473964827889006</v>
      </c>
      <c r="W1998" s="16">
        <v>32.820638345048202</v>
      </c>
      <c r="X1998" s="16">
        <v>58.394626708363099</v>
      </c>
      <c r="Y1998" s="16">
        <v>21.830647002492199</v>
      </c>
      <c r="Z1998" s="16">
        <v>15.4159153068846</v>
      </c>
      <c r="AA1998" t="s">
        <v>1504</v>
      </c>
      <c r="AB1998" s="16">
        <v>43.659590448744197</v>
      </c>
      <c r="AC1998" s="16">
        <v>-0.62585809954719596</v>
      </c>
      <c r="AD1998" s="16">
        <v>0.50754061692843</v>
      </c>
      <c r="AE1998" s="16">
        <v>-1.2331192394705399</v>
      </c>
      <c r="AF1998">
        <v>0.21753128039917499</v>
      </c>
      <c r="AG1998">
        <v>0.505742159545988</v>
      </c>
      <c r="AH1998" s="3" t="s">
        <v>1504</v>
      </c>
      <c r="AI1998" s="20" t="s">
        <v>20837</v>
      </c>
      <c r="AJ1998" s="20" t="s">
        <v>20838</v>
      </c>
      <c r="AK1998" s="20" t="s">
        <v>1504</v>
      </c>
      <c r="AL1998" s="3" t="s">
        <v>6289</v>
      </c>
      <c r="AM1998" s="20" t="s">
        <v>6289</v>
      </c>
      <c r="AN1998" s="3" t="s">
        <v>6289</v>
      </c>
      <c r="AO1998" s="20" t="s">
        <v>6289</v>
      </c>
      <c r="AP1998" s="3" t="s">
        <v>6289</v>
      </c>
      <c r="AQ1998" s="20" t="s">
        <v>6289</v>
      </c>
      <c r="AR1998" s="3" t="s">
        <v>6289</v>
      </c>
      <c r="AS1998" s="20" t="s">
        <v>6289</v>
      </c>
      <c r="AT1998" s="3" t="s">
        <v>6289</v>
      </c>
      <c r="AU1998" s="20" t="s">
        <v>6289</v>
      </c>
      <c r="AV1998" s="3" t="s">
        <v>6289</v>
      </c>
      <c r="AW1998" s="20" t="s">
        <v>6289</v>
      </c>
      <c r="AX1998" s="3" t="s">
        <v>6289</v>
      </c>
      <c r="AY1998" s="3" t="s">
        <v>6289</v>
      </c>
      <c r="AZ1998" s="3" t="s">
        <v>6289</v>
      </c>
    </row>
    <row r="1999" spans="1:52">
      <c r="A1999" t="s">
        <v>1505</v>
      </c>
      <c r="B1999" s="3" t="s">
        <v>11242</v>
      </c>
      <c r="C1999">
        <v>25</v>
      </c>
      <c r="D1999">
        <v>2</v>
      </c>
      <c r="E1999">
        <v>19</v>
      </c>
      <c r="F1999">
        <v>25</v>
      </c>
      <c r="G1999">
        <v>90</v>
      </c>
      <c r="H1999">
        <v>19</v>
      </c>
      <c r="I1999" s="16">
        <f t="shared" si="124"/>
        <v>30</v>
      </c>
      <c r="J1999" s="16">
        <f t="shared" si="125"/>
        <v>11.396880664852507</v>
      </c>
      <c r="K1999">
        <v>2</v>
      </c>
      <c r="L1999">
        <v>21</v>
      </c>
      <c r="M1999">
        <v>13</v>
      </c>
      <c r="N1999">
        <v>82</v>
      </c>
      <c r="O1999">
        <f t="shared" si="126"/>
        <v>29.5</v>
      </c>
      <c r="P1999" s="16">
        <f t="shared" si="127"/>
        <v>15.526187555224238</v>
      </c>
      <c r="Q1999" s="16">
        <v>43.216289988477499</v>
      </c>
      <c r="R1999" s="16">
        <v>25.5062669030041</v>
      </c>
      <c r="S1999" s="16">
        <v>20.1534466033409</v>
      </c>
      <c r="T1999" s="16">
        <v>3.2616408843518898</v>
      </c>
      <c r="U1999" s="16">
        <v>47.2967316219952</v>
      </c>
      <c r="V1999" s="16">
        <v>15.2061237801625</v>
      </c>
      <c r="W1999" s="16">
        <v>47.407588720625199</v>
      </c>
      <c r="X1999" s="16">
        <v>23.582445401454301</v>
      </c>
      <c r="Y1999" s="16">
        <v>8.7322588009968793</v>
      </c>
      <c r="Z1999" s="16">
        <v>126.41050551645399</v>
      </c>
      <c r="AA1999" t="s">
        <v>1505</v>
      </c>
      <c r="AB1999" s="16">
        <v>36.077329822086199</v>
      </c>
      <c r="AC1999" s="16">
        <v>0.92669630719994001</v>
      </c>
      <c r="AD1999" s="16">
        <v>0.75238780776090697</v>
      </c>
      <c r="AE1999" s="16">
        <v>1.2316737427707301</v>
      </c>
      <c r="AF1999">
        <v>0.218070982010512</v>
      </c>
      <c r="AG1999">
        <v>0.50666026962468902</v>
      </c>
      <c r="AH1999" s="3" t="s">
        <v>1505</v>
      </c>
      <c r="AI1999" s="20" t="s">
        <v>11240</v>
      </c>
      <c r="AJ1999" s="20" t="s">
        <v>11241</v>
      </c>
      <c r="AK1999" s="20" t="s">
        <v>1505</v>
      </c>
      <c r="AL1999" s="3" t="s">
        <v>11243</v>
      </c>
      <c r="AM1999" s="20" t="s">
        <v>6289</v>
      </c>
      <c r="AN1999" s="3" t="s">
        <v>6289</v>
      </c>
      <c r="AO1999" s="20" t="s">
        <v>6289</v>
      </c>
      <c r="AP1999" s="3" t="s">
        <v>6289</v>
      </c>
      <c r="AQ1999" s="20" t="s">
        <v>6289</v>
      </c>
      <c r="AR1999" s="3" t="s">
        <v>6289</v>
      </c>
      <c r="AS1999" s="20" t="s">
        <v>6289</v>
      </c>
      <c r="AT1999" s="3" t="s">
        <v>6289</v>
      </c>
      <c r="AU1999" s="20" t="s">
        <v>6289</v>
      </c>
      <c r="AV1999" s="3" t="s">
        <v>6289</v>
      </c>
      <c r="AW1999" s="20" t="s">
        <v>6289</v>
      </c>
      <c r="AX1999" s="3" t="s">
        <v>6289</v>
      </c>
      <c r="AY1999" s="3" t="s">
        <v>6289</v>
      </c>
      <c r="AZ1999" s="3" t="s">
        <v>11244</v>
      </c>
    </row>
    <row r="2000" spans="1:52">
      <c r="A2000" t="s">
        <v>5895</v>
      </c>
      <c r="B2000" s="3" t="s">
        <v>23637</v>
      </c>
      <c r="C2000">
        <v>6</v>
      </c>
      <c r="D2000">
        <v>0</v>
      </c>
      <c r="E2000">
        <v>1</v>
      </c>
      <c r="F2000">
        <v>6</v>
      </c>
      <c r="G2000">
        <v>3</v>
      </c>
      <c r="H2000">
        <v>1</v>
      </c>
      <c r="I2000" s="16">
        <f t="shared" si="124"/>
        <v>2.8333333333333335</v>
      </c>
      <c r="J2000" s="16">
        <f t="shared" si="125"/>
        <v>0.98366284497920975</v>
      </c>
      <c r="K2000">
        <v>1</v>
      </c>
      <c r="L2000">
        <v>2</v>
      </c>
      <c r="M2000">
        <v>0</v>
      </c>
      <c r="N2000">
        <v>5</v>
      </c>
      <c r="O2000">
        <f t="shared" si="126"/>
        <v>2</v>
      </c>
      <c r="P2000" s="16">
        <f t="shared" si="127"/>
        <v>0.93541434669348533</v>
      </c>
      <c r="Q2000" s="16">
        <v>1.2572011633011599</v>
      </c>
      <c r="R2000" s="16">
        <v>0.850208896766802</v>
      </c>
      <c r="S2000" s="16">
        <v>2.0408553522370498</v>
      </c>
      <c r="T2000" s="16">
        <v>0</v>
      </c>
      <c r="U2000" s="16">
        <v>2.4893016643155401</v>
      </c>
      <c r="V2000" s="16">
        <v>3.6494697072390001</v>
      </c>
      <c r="W2000" s="16">
        <v>0</v>
      </c>
      <c r="X2000" s="16">
        <v>2.24594718109089</v>
      </c>
      <c r="Y2000" s="16">
        <v>4.3661294004984397</v>
      </c>
      <c r="Z2000" s="16">
        <v>7.7079576534423104</v>
      </c>
      <c r="AA2000" t="s">
        <v>5895</v>
      </c>
      <c r="AB2000" s="16">
        <v>2.46070710188912</v>
      </c>
      <c r="AC2000" s="16">
        <v>1.0286198504518</v>
      </c>
      <c r="AD2000" s="16">
        <v>0.83533913464006704</v>
      </c>
      <c r="AE2000" s="16">
        <v>1.23137993635964</v>
      </c>
      <c r="AF2000">
        <v>0.218180797386514</v>
      </c>
      <c r="AG2000" t="s">
        <v>3500</v>
      </c>
      <c r="AH2000" s="3" t="s">
        <v>5895</v>
      </c>
      <c r="AI2000" s="20" t="s">
        <v>23635</v>
      </c>
      <c r="AJ2000" s="20" t="s">
        <v>23636</v>
      </c>
      <c r="AK2000" s="20" t="s">
        <v>5895</v>
      </c>
      <c r="AL2000" s="3" t="s">
        <v>23638</v>
      </c>
      <c r="AM2000" s="20" t="s">
        <v>6289</v>
      </c>
      <c r="AN2000" s="3" t="s">
        <v>6289</v>
      </c>
      <c r="AO2000" s="20" t="s">
        <v>13859</v>
      </c>
      <c r="AP2000" s="3" t="s">
        <v>13860</v>
      </c>
      <c r="AQ2000" s="20" t="s">
        <v>7562</v>
      </c>
      <c r="AR2000" s="3" t="s">
        <v>7563</v>
      </c>
      <c r="AS2000" s="20" t="s">
        <v>6289</v>
      </c>
      <c r="AT2000" s="3" t="s">
        <v>6289</v>
      </c>
      <c r="AU2000" s="20" t="s">
        <v>6289</v>
      </c>
      <c r="AV2000" s="3" t="s">
        <v>6289</v>
      </c>
      <c r="AW2000" s="20" t="s">
        <v>6289</v>
      </c>
      <c r="AX2000" s="3" t="s">
        <v>6289</v>
      </c>
      <c r="AY2000" s="3" t="s">
        <v>6289</v>
      </c>
      <c r="AZ2000" s="3" t="s">
        <v>15141</v>
      </c>
    </row>
    <row r="2001" spans="1:52">
      <c r="A2001" t="s">
        <v>3693</v>
      </c>
      <c r="B2001" s="3" t="s">
        <v>6297</v>
      </c>
      <c r="C2001">
        <v>1</v>
      </c>
      <c r="D2001">
        <v>9</v>
      </c>
      <c r="E2001">
        <v>0</v>
      </c>
      <c r="F2001">
        <v>1</v>
      </c>
      <c r="G2001">
        <v>1</v>
      </c>
      <c r="H2001">
        <v>0</v>
      </c>
      <c r="I2001" s="16">
        <f t="shared" si="124"/>
        <v>2</v>
      </c>
      <c r="J2001" s="16">
        <f t="shared" si="125"/>
        <v>1.2909944487358058</v>
      </c>
      <c r="K2001">
        <v>0</v>
      </c>
      <c r="L2001">
        <v>1</v>
      </c>
      <c r="M2001">
        <v>0</v>
      </c>
      <c r="N2001">
        <v>0</v>
      </c>
      <c r="O2001">
        <f t="shared" si="126"/>
        <v>0.25</v>
      </c>
      <c r="P2001" s="16">
        <f t="shared" si="127"/>
        <v>0.21650635094610965</v>
      </c>
      <c r="Q2001" s="16">
        <v>1.1000510178885201</v>
      </c>
      <c r="R2001" s="16">
        <v>0.28340296558893402</v>
      </c>
      <c r="S2001" s="16">
        <v>1.02042767611853</v>
      </c>
      <c r="T2001" s="16">
        <v>14.677383979583499</v>
      </c>
      <c r="U2001" s="16">
        <v>0</v>
      </c>
      <c r="V2001" s="16">
        <v>0.60824495120650002</v>
      </c>
      <c r="W2001" s="16">
        <v>0</v>
      </c>
      <c r="X2001" s="16">
        <v>1.1229735905454401</v>
      </c>
      <c r="Y2001" s="16">
        <v>0</v>
      </c>
      <c r="Z2001" s="16">
        <v>0</v>
      </c>
      <c r="AA2001" t="s">
        <v>3693</v>
      </c>
      <c r="AB2001" s="16">
        <v>1.8812484180931399</v>
      </c>
      <c r="AC2001" s="16">
        <v>-1.4126566594846</v>
      </c>
      <c r="AD2001" s="16">
        <v>1.14727104327301</v>
      </c>
      <c r="AE2001" s="16">
        <v>-1.2313190224469399</v>
      </c>
      <c r="AF2001">
        <v>0.21820357001881599</v>
      </c>
      <c r="AG2001" t="s">
        <v>3500</v>
      </c>
      <c r="AH2001" s="3" t="s">
        <v>3693</v>
      </c>
      <c r="AI2001" s="20" t="s">
        <v>7786</v>
      </c>
      <c r="AJ2001" s="20" t="s">
        <v>7787</v>
      </c>
      <c r="AK2001" s="20" t="s">
        <v>3693</v>
      </c>
      <c r="AL2001" s="3" t="s">
        <v>6289</v>
      </c>
      <c r="AM2001" s="20" t="s">
        <v>6289</v>
      </c>
      <c r="AN2001" s="3" t="s">
        <v>6289</v>
      </c>
      <c r="AO2001" s="20" t="s">
        <v>6289</v>
      </c>
      <c r="AP2001" s="3" t="s">
        <v>6289</v>
      </c>
      <c r="AQ2001" s="20" t="s">
        <v>6289</v>
      </c>
      <c r="AR2001" s="3" t="s">
        <v>6289</v>
      </c>
      <c r="AS2001" s="20" t="s">
        <v>6289</v>
      </c>
      <c r="AT2001" s="3" t="s">
        <v>6289</v>
      </c>
      <c r="AU2001" s="20" t="s">
        <v>6289</v>
      </c>
      <c r="AV2001" s="3" t="s">
        <v>6289</v>
      </c>
      <c r="AW2001" s="20" t="s">
        <v>6289</v>
      </c>
      <c r="AX2001" s="3" t="s">
        <v>6289</v>
      </c>
      <c r="AY2001" s="3" t="s">
        <v>6289</v>
      </c>
      <c r="AZ2001" s="3" t="s">
        <v>6289</v>
      </c>
    </row>
    <row r="2002" spans="1:52" ht="30">
      <c r="A2002" t="s">
        <v>1506</v>
      </c>
      <c r="B2002" s="3" t="s">
        <v>21874</v>
      </c>
      <c r="C2002">
        <v>18</v>
      </c>
      <c r="D2002">
        <v>19</v>
      </c>
      <c r="E2002">
        <v>8</v>
      </c>
      <c r="F2002">
        <v>18</v>
      </c>
      <c r="G2002">
        <v>66</v>
      </c>
      <c r="H2002">
        <v>8</v>
      </c>
      <c r="I2002" s="16">
        <f t="shared" si="124"/>
        <v>22.833333333333332</v>
      </c>
      <c r="J2002" s="16">
        <f t="shared" si="125"/>
        <v>8.1049253429513364</v>
      </c>
      <c r="K2002">
        <v>3</v>
      </c>
      <c r="L2002">
        <v>4</v>
      </c>
      <c r="M2002">
        <v>2</v>
      </c>
      <c r="N2002">
        <v>17</v>
      </c>
      <c r="O2002">
        <f t="shared" si="126"/>
        <v>6.5</v>
      </c>
      <c r="P2002" s="16">
        <f t="shared" si="127"/>
        <v>3.0516389039334255</v>
      </c>
      <c r="Q2002" s="16">
        <v>25.458323556848601</v>
      </c>
      <c r="R2002" s="16">
        <v>18.704595728869599</v>
      </c>
      <c r="S2002" s="16">
        <v>29.847509526466901</v>
      </c>
      <c r="T2002" s="16">
        <v>30.985588401342898</v>
      </c>
      <c r="U2002" s="16">
        <v>19.9144133145243</v>
      </c>
      <c r="V2002" s="16">
        <v>10.948409121717001</v>
      </c>
      <c r="W2002" s="16">
        <v>7.2934751877885002</v>
      </c>
      <c r="X2002" s="16">
        <v>4.49189436218178</v>
      </c>
      <c r="Y2002" s="16">
        <v>13.0983882014953</v>
      </c>
      <c r="Z2002" s="16">
        <v>26.207056021703899</v>
      </c>
      <c r="AA2002" t="s">
        <v>1506</v>
      </c>
      <c r="AB2002" s="16">
        <v>18.694965342293902</v>
      </c>
      <c r="AC2002" s="16">
        <v>-0.75428892716303697</v>
      </c>
      <c r="AD2002" s="16">
        <v>0.61272774097860505</v>
      </c>
      <c r="AE2002" s="16">
        <v>-1.2310344003004301</v>
      </c>
      <c r="AF2002">
        <v>0.21830999848715099</v>
      </c>
      <c r="AG2002">
        <v>0.50687902103950999</v>
      </c>
      <c r="AH2002" s="3" t="s">
        <v>1506</v>
      </c>
      <c r="AI2002" s="20" t="s">
        <v>21872</v>
      </c>
      <c r="AJ2002" s="20" t="s">
        <v>21873</v>
      </c>
      <c r="AK2002" s="20" t="s">
        <v>1506</v>
      </c>
      <c r="AL2002" s="3" t="s">
        <v>21875</v>
      </c>
      <c r="AM2002" s="20" t="s">
        <v>6289</v>
      </c>
      <c r="AN2002" s="3" t="s">
        <v>6289</v>
      </c>
      <c r="AO2002" s="20" t="s">
        <v>6289</v>
      </c>
      <c r="AP2002" s="3" t="s">
        <v>6289</v>
      </c>
      <c r="AQ2002" s="20" t="s">
        <v>6289</v>
      </c>
      <c r="AR2002" s="3" t="s">
        <v>6289</v>
      </c>
      <c r="AS2002" s="20" t="s">
        <v>6289</v>
      </c>
      <c r="AT2002" s="3" t="s">
        <v>6289</v>
      </c>
      <c r="AU2002" s="20" t="s">
        <v>6289</v>
      </c>
      <c r="AV2002" s="3" t="s">
        <v>6289</v>
      </c>
      <c r="AW2002" s="20" t="s">
        <v>6289</v>
      </c>
      <c r="AX2002" s="3" t="s">
        <v>6289</v>
      </c>
      <c r="AY2002" s="3" t="s">
        <v>6289</v>
      </c>
      <c r="AZ2002" s="3" t="s">
        <v>6289</v>
      </c>
    </row>
    <row r="2003" spans="1:52">
      <c r="A2003" t="s">
        <v>5477</v>
      </c>
      <c r="B2003" s="3" t="s">
        <v>6302</v>
      </c>
      <c r="C2003">
        <v>1</v>
      </c>
      <c r="D2003">
        <v>0</v>
      </c>
      <c r="E2003">
        <v>0</v>
      </c>
      <c r="F2003">
        <v>1</v>
      </c>
      <c r="G2003">
        <v>11</v>
      </c>
      <c r="H2003">
        <v>0</v>
      </c>
      <c r="I2003" s="16">
        <f t="shared" si="124"/>
        <v>2.1666666666666665</v>
      </c>
      <c r="J2003" s="16">
        <f t="shared" si="125"/>
        <v>1.623040128665727</v>
      </c>
      <c r="K2003">
        <v>0</v>
      </c>
      <c r="L2003">
        <v>0</v>
      </c>
      <c r="M2003">
        <v>0</v>
      </c>
      <c r="N2003">
        <v>0</v>
      </c>
      <c r="O2003">
        <f t="shared" si="126"/>
        <v>0</v>
      </c>
      <c r="P2003" s="16">
        <f t="shared" si="127"/>
        <v>0</v>
      </c>
      <c r="Q2003" s="16">
        <v>1.41435130871381</v>
      </c>
      <c r="R2003" s="16">
        <v>3.1174326214782702</v>
      </c>
      <c r="S2003" s="16">
        <v>1.78574843320742</v>
      </c>
      <c r="T2003" s="16">
        <v>0</v>
      </c>
      <c r="U2003" s="16">
        <v>0</v>
      </c>
      <c r="V2003" s="16">
        <v>0.60824495120650002</v>
      </c>
      <c r="W2003" s="16">
        <v>0</v>
      </c>
      <c r="X2003" s="16">
        <v>0</v>
      </c>
      <c r="Y2003" s="16">
        <v>0</v>
      </c>
      <c r="Z2003" s="16">
        <v>0</v>
      </c>
      <c r="AA2003" t="s">
        <v>5477</v>
      </c>
      <c r="AB2003" s="16">
        <v>0.69257773146059998</v>
      </c>
      <c r="AC2003" s="16">
        <v>-1.3430347190109599</v>
      </c>
      <c r="AD2003" s="16">
        <v>1.0911098593425601</v>
      </c>
      <c r="AE2003" s="16">
        <v>-1.2308886291433501</v>
      </c>
      <c r="AF2003">
        <v>0.21836452098915499</v>
      </c>
      <c r="AG2003" t="s">
        <v>3500</v>
      </c>
      <c r="AH2003" s="3" t="s">
        <v>5477</v>
      </c>
      <c r="AI2003" s="20" t="s">
        <v>20919</v>
      </c>
      <c r="AJ2003" s="20" t="s">
        <v>20920</v>
      </c>
      <c r="AK2003" s="20" t="s">
        <v>5477</v>
      </c>
      <c r="AL2003" s="3" t="s">
        <v>6289</v>
      </c>
      <c r="AM2003" s="20" t="s">
        <v>6289</v>
      </c>
      <c r="AN2003" s="3" t="s">
        <v>6289</v>
      </c>
      <c r="AO2003" s="20" t="s">
        <v>6289</v>
      </c>
      <c r="AP2003" s="3" t="s">
        <v>6289</v>
      </c>
      <c r="AQ2003" s="20" t="s">
        <v>6289</v>
      </c>
      <c r="AR2003" s="3" t="s">
        <v>6289</v>
      </c>
      <c r="AS2003" s="20" t="s">
        <v>6289</v>
      </c>
      <c r="AT2003" s="3" t="s">
        <v>6289</v>
      </c>
      <c r="AU2003" s="20" t="s">
        <v>6289</v>
      </c>
      <c r="AV2003" s="3" t="s">
        <v>6289</v>
      </c>
      <c r="AW2003" s="20" t="s">
        <v>6289</v>
      </c>
      <c r="AX2003" s="3" t="s">
        <v>6289</v>
      </c>
      <c r="AY2003" s="3" t="s">
        <v>6289</v>
      </c>
      <c r="AZ2003" s="3" t="s">
        <v>6289</v>
      </c>
    </row>
    <row r="2004" spans="1:52" ht="30">
      <c r="A2004" t="s">
        <v>1508</v>
      </c>
      <c r="B2004" s="3" t="s">
        <v>20294</v>
      </c>
      <c r="C2004">
        <v>6</v>
      </c>
      <c r="D2004">
        <v>0</v>
      </c>
      <c r="E2004">
        <v>1</v>
      </c>
      <c r="F2004">
        <v>6</v>
      </c>
      <c r="G2004">
        <v>71</v>
      </c>
      <c r="H2004">
        <v>1</v>
      </c>
      <c r="I2004" s="16">
        <f t="shared" si="124"/>
        <v>14.166666666666666</v>
      </c>
      <c r="J2004" s="16">
        <f t="shared" si="125"/>
        <v>10.422775986236068</v>
      </c>
      <c r="K2004">
        <v>0</v>
      </c>
      <c r="L2004">
        <v>7</v>
      </c>
      <c r="M2004">
        <v>0</v>
      </c>
      <c r="N2004">
        <v>3</v>
      </c>
      <c r="O2004">
        <f t="shared" si="126"/>
        <v>2.5</v>
      </c>
      <c r="P2004" s="16">
        <f t="shared" si="127"/>
        <v>1.4361406616345072</v>
      </c>
      <c r="Q2004" s="16">
        <v>13.986362941725501</v>
      </c>
      <c r="R2004" s="16">
        <v>20.1216105568143</v>
      </c>
      <c r="S2004" s="16">
        <v>16.837056655955699</v>
      </c>
      <c r="T2004" s="16">
        <v>0</v>
      </c>
      <c r="U2004" s="16">
        <v>2.4893016643155401</v>
      </c>
      <c r="V2004" s="16">
        <v>3.6494697072390001</v>
      </c>
      <c r="W2004" s="16">
        <v>0</v>
      </c>
      <c r="X2004" s="16">
        <v>7.86081513381811</v>
      </c>
      <c r="Y2004" s="16">
        <v>0</v>
      </c>
      <c r="Z2004" s="16">
        <v>4.62477459206539</v>
      </c>
      <c r="AA2004" t="s">
        <v>1508</v>
      </c>
      <c r="AB2004" s="16">
        <v>6.9569391251933501</v>
      </c>
      <c r="AC2004" s="16">
        <v>-1.1760998194785901</v>
      </c>
      <c r="AD2004" s="16">
        <v>0.955983071668982</v>
      </c>
      <c r="AE2004" s="16">
        <v>-1.2302517213252699</v>
      </c>
      <c r="AF2004">
        <v>0.218602857148289</v>
      </c>
      <c r="AG2004">
        <v>0.50693265169785195</v>
      </c>
      <c r="AH2004" s="3" t="s">
        <v>1508</v>
      </c>
      <c r="AI2004" s="20" t="s">
        <v>20292</v>
      </c>
      <c r="AJ2004" s="20" t="s">
        <v>20293</v>
      </c>
      <c r="AK2004" s="20" t="s">
        <v>1508</v>
      </c>
      <c r="AL2004" s="3" t="s">
        <v>20295</v>
      </c>
      <c r="AM2004" s="20" t="s">
        <v>6289</v>
      </c>
      <c r="AN2004" s="3" t="s">
        <v>6289</v>
      </c>
      <c r="AO2004" s="20" t="s">
        <v>9282</v>
      </c>
      <c r="AP2004" s="3" t="s">
        <v>9283</v>
      </c>
      <c r="AQ2004" s="20" t="s">
        <v>6289</v>
      </c>
      <c r="AR2004" s="3" t="s">
        <v>6289</v>
      </c>
      <c r="AS2004" s="20" t="s">
        <v>6289</v>
      </c>
      <c r="AT2004" s="3" t="s">
        <v>6289</v>
      </c>
      <c r="AU2004" s="20" t="s">
        <v>6289</v>
      </c>
      <c r="AV2004" s="3" t="s">
        <v>6289</v>
      </c>
      <c r="AW2004" s="20" t="s">
        <v>6289</v>
      </c>
      <c r="AX2004" s="3" t="s">
        <v>6289</v>
      </c>
      <c r="AY2004" s="3" t="s">
        <v>9284</v>
      </c>
      <c r="AZ2004" s="3" t="s">
        <v>9284</v>
      </c>
    </row>
    <row r="2005" spans="1:52">
      <c r="A2005" t="s">
        <v>1507</v>
      </c>
      <c r="B2005" s="3" t="s">
        <v>16087</v>
      </c>
      <c r="C2005">
        <v>37</v>
      </c>
      <c r="D2005">
        <v>12</v>
      </c>
      <c r="E2005">
        <v>7</v>
      </c>
      <c r="F2005">
        <v>37</v>
      </c>
      <c r="G2005">
        <v>11</v>
      </c>
      <c r="H2005">
        <v>7</v>
      </c>
      <c r="I2005" s="16">
        <f t="shared" si="124"/>
        <v>18.5</v>
      </c>
      <c r="J2005" s="16">
        <f t="shared" si="125"/>
        <v>5.3941841108940869</v>
      </c>
      <c r="K2005">
        <v>3</v>
      </c>
      <c r="L2005">
        <v>37</v>
      </c>
      <c r="M2005">
        <v>13</v>
      </c>
      <c r="N2005">
        <v>1</v>
      </c>
      <c r="O2005">
        <f t="shared" si="126"/>
        <v>13.5</v>
      </c>
      <c r="P2005" s="16">
        <f t="shared" si="127"/>
        <v>7.1545440106270926</v>
      </c>
      <c r="Q2005" s="16">
        <v>7.7003571252196297</v>
      </c>
      <c r="R2005" s="16">
        <v>3.1174326214782702</v>
      </c>
      <c r="S2005" s="16">
        <v>3.8266037854444699</v>
      </c>
      <c r="T2005" s="16">
        <v>19.569845306111301</v>
      </c>
      <c r="U2005" s="16">
        <v>17.425111650208802</v>
      </c>
      <c r="V2005" s="16">
        <v>22.505063194640499</v>
      </c>
      <c r="W2005" s="16">
        <v>47.407588720625199</v>
      </c>
      <c r="X2005" s="16">
        <v>41.550022850181399</v>
      </c>
      <c r="Y2005" s="16">
        <v>13.0983882014953</v>
      </c>
      <c r="Z2005" s="16">
        <v>1.54159153068846</v>
      </c>
      <c r="AA2005" t="s">
        <v>1507</v>
      </c>
      <c r="AB2005" s="16">
        <v>17.7742004986093</v>
      </c>
      <c r="AC2005" s="16">
        <v>0.98690638656525997</v>
      </c>
      <c r="AD2005" s="16">
        <v>0.80223357874524803</v>
      </c>
      <c r="AE2005" s="16">
        <v>1.2301983022312</v>
      </c>
      <c r="AF2005">
        <v>0.218622855505018</v>
      </c>
      <c r="AG2005">
        <v>0.50693265169785195</v>
      </c>
      <c r="AH2005" s="3" t="s">
        <v>1507</v>
      </c>
      <c r="AI2005" s="20" t="s">
        <v>16085</v>
      </c>
      <c r="AJ2005" s="20" t="s">
        <v>16086</v>
      </c>
      <c r="AK2005" s="20" t="s">
        <v>1507</v>
      </c>
      <c r="AL2005" s="3" t="s">
        <v>16088</v>
      </c>
      <c r="AM2005" s="20" t="s">
        <v>6289</v>
      </c>
      <c r="AN2005" s="3" t="s">
        <v>6289</v>
      </c>
      <c r="AO2005" s="20" t="s">
        <v>6290</v>
      </c>
      <c r="AP2005" s="3" t="s">
        <v>6291</v>
      </c>
      <c r="AQ2005" s="20" t="s">
        <v>6289</v>
      </c>
      <c r="AR2005" s="3" t="s">
        <v>6289</v>
      </c>
      <c r="AS2005" s="20" t="s">
        <v>6289</v>
      </c>
      <c r="AT2005" s="3" t="s">
        <v>6289</v>
      </c>
      <c r="AU2005" s="20" t="s">
        <v>6289</v>
      </c>
      <c r="AV2005" s="3" t="s">
        <v>6289</v>
      </c>
      <c r="AW2005" s="20" t="s">
        <v>6289</v>
      </c>
      <c r="AX2005" s="3" t="s">
        <v>6289</v>
      </c>
      <c r="AY2005" s="3" t="s">
        <v>6289</v>
      </c>
      <c r="AZ2005" s="3" t="s">
        <v>6289</v>
      </c>
    </row>
    <row r="2006" spans="1:52">
      <c r="A2006" t="s">
        <v>4970</v>
      </c>
      <c r="B2006" s="3" t="s">
        <v>6406</v>
      </c>
      <c r="C2006">
        <v>6</v>
      </c>
      <c r="D2006">
        <v>0</v>
      </c>
      <c r="E2006">
        <v>0</v>
      </c>
      <c r="F2006">
        <v>6</v>
      </c>
      <c r="G2006">
        <v>17</v>
      </c>
      <c r="H2006">
        <v>0</v>
      </c>
      <c r="I2006" s="16">
        <f t="shared" si="124"/>
        <v>4.833333333333333</v>
      </c>
      <c r="J2006" s="16">
        <f t="shared" si="125"/>
        <v>2.4767436805731959</v>
      </c>
      <c r="K2006">
        <v>0</v>
      </c>
      <c r="L2006">
        <v>0</v>
      </c>
      <c r="M2006">
        <v>0</v>
      </c>
      <c r="N2006">
        <v>2</v>
      </c>
      <c r="O2006">
        <f t="shared" si="126"/>
        <v>0.5</v>
      </c>
      <c r="P2006" s="16">
        <f t="shared" si="127"/>
        <v>0.4330127018922193</v>
      </c>
      <c r="Q2006" s="16">
        <v>5.5002550894426001</v>
      </c>
      <c r="R2006" s="16">
        <v>4.8178504150118799</v>
      </c>
      <c r="S2006" s="16">
        <v>2.8061761093259499</v>
      </c>
      <c r="T2006" s="16">
        <v>0</v>
      </c>
      <c r="U2006" s="16">
        <v>0</v>
      </c>
      <c r="V2006" s="16">
        <v>3.6494697072390001</v>
      </c>
      <c r="W2006" s="16">
        <v>0</v>
      </c>
      <c r="X2006" s="16">
        <v>0</v>
      </c>
      <c r="Y2006" s="16">
        <v>0</v>
      </c>
      <c r="Z2006" s="16">
        <v>3.08318306137692</v>
      </c>
      <c r="AA2006" t="s">
        <v>4970</v>
      </c>
      <c r="AB2006" s="16">
        <v>1.9856934382396301</v>
      </c>
      <c r="AC2006" s="16">
        <v>-1.2492084544866899</v>
      </c>
      <c r="AD2006" s="16">
        <v>1.01617863315309</v>
      </c>
      <c r="AE2006" s="16">
        <v>-1.2293197413633199</v>
      </c>
      <c r="AF2006">
        <v>0.218951948453603</v>
      </c>
      <c r="AG2006" t="s">
        <v>3500</v>
      </c>
      <c r="AH2006" s="3" t="s">
        <v>4970</v>
      </c>
      <c r="AI2006" s="20" t="s">
        <v>17129</v>
      </c>
      <c r="AJ2006" s="20" t="s">
        <v>17130</v>
      </c>
      <c r="AK2006" s="20" t="s">
        <v>4970</v>
      </c>
      <c r="AL2006" s="3" t="s">
        <v>6289</v>
      </c>
      <c r="AM2006" s="20" t="s">
        <v>6289</v>
      </c>
      <c r="AN2006" s="3" t="s">
        <v>6289</v>
      </c>
      <c r="AO2006" s="20" t="s">
        <v>6289</v>
      </c>
      <c r="AP2006" s="3" t="s">
        <v>6289</v>
      </c>
      <c r="AQ2006" s="20" t="s">
        <v>6289</v>
      </c>
      <c r="AR2006" s="3" t="s">
        <v>6289</v>
      </c>
      <c r="AS2006" s="20" t="s">
        <v>6289</v>
      </c>
      <c r="AT2006" s="3" t="s">
        <v>6289</v>
      </c>
      <c r="AU2006" s="20" t="s">
        <v>6289</v>
      </c>
      <c r="AV2006" s="3" t="s">
        <v>6289</v>
      </c>
      <c r="AW2006" s="20" t="s">
        <v>6289</v>
      </c>
      <c r="AX2006" s="3" t="s">
        <v>6289</v>
      </c>
      <c r="AY2006" s="3" t="s">
        <v>6289</v>
      </c>
      <c r="AZ2006" s="3" t="s">
        <v>6289</v>
      </c>
    </row>
    <row r="2007" spans="1:52">
      <c r="A2007" t="s">
        <v>4283</v>
      </c>
      <c r="B2007" s="3" t="s">
        <v>7794</v>
      </c>
      <c r="C2007">
        <v>6</v>
      </c>
      <c r="D2007">
        <v>0</v>
      </c>
      <c r="E2007">
        <v>0</v>
      </c>
      <c r="F2007">
        <v>6</v>
      </c>
      <c r="G2007">
        <v>12</v>
      </c>
      <c r="H2007">
        <v>0</v>
      </c>
      <c r="I2007" s="16">
        <f t="shared" si="124"/>
        <v>4</v>
      </c>
      <c r="J2007" s="16">
        <f t="shared" si="125"/>
        <v>1.825741858350554</v>
      </c>
      <c r="K2007">
        <v>3</v>
      </c>
      <c r="L2007">
        <v>4</v>
      </c>
      <c r="M2007">
        <v>0</v>
      </c>
      <c r="N2007">
        <v>2</v>
      </c>
      <c r="O2007">
        <f t="shared" si="126"/>
        <v>2.25</v>
      </c>
      <c r="P2007" s="16">
        <f t="shared" si="127"/>
        <v>0.73950997288745202</v>
      </c>
      <c r="Q2007" s="16">
        <v>2.2001020357770402</v>
      </c>
      <c r="R2007" s="16">
        <v>3.4008355870672098</v>
      </c>
      <c r="S2007" s="16">
        <v>1.53064151417779</v>
      </c>
      <c r="T2007" s="16">
        <v>0</v>
      </c>
      <c r="U2007" s="16">
        <v>0</v>
      </c>
      <c r="V2007" s="16">
        <v>3.6494697072390001</v>
      </c>
      <c r="W2007" s="16">
        <v>0</v>
      </c>
      <c r="X2007" s="16">
        <v>4.49189436218178</v>
      </c>
      <c r="Y2007" s="16">
        <v>13.0983882014953</v>
      </c>
      <c r="Z2007" s="16">
        <v>3.08318306137692</v>
      </c>
      <c r="AA2007" t="s">
        <v>4283</v>
      </c>
      <c r="AB2007" s="16">
        <v>3.14545144693151</v>
      </c>
      <c r="AC2007" s="16">
        <v>1.0147401174367401</v>
      </c>
      <c r="AD2007" s="16">
        <v>0.82687010101592995</v>
      </c>
      <c r="AE2007" s="16">
        <v>1.2272062034774101</v>
      </c>
      <c r="AF2007">
        <v>0.21974509842503401</v>
      </c>
      <c r="AG2007" t="s">
        <v>3500</v>
      </c>
      <c r="AH2007" s="3" t="s">
        <v>4283</v>
      </c>
      <c r="AI2007" s="20" t="s">
        <v>11653</v>
      </c>
      <c r="AJ2007" s="20" t="s">
        <v>11654</v>
      </c>
      <c r="AK2007" s="20" t="s">
        <v>4283</v>
      </c>
      <c r="AL2007" s="3" t="s">
        <v>6289</v>
      </c>
      <c r="AM2007" s="20" t="s">
        <v>6289</v>
      </c>
      <c r="AN2007" s="3" t="s">
        <v>6289</v>
      </c>
      <c r="AO2007" s="20" t="s">
        <v>6289</v>
      </c>
      <c r="AP2007" s="3" t="s">
        <v>6289</v>
      </c>
      <c r="AQ2007" s="20" t="s">
        <v>6289</v>
      </c>
      <c r="AR2007" s="3" t="s">
        <v>6289</v>
      </c>
      <c r="AS2007" s="20" t="s">
        <v>6289</v>
      </c>
      <c r="AT2007" s="3" t="s">
        <v>6289</v>
      </c>
      <c r="AU2007" s="20" t="s">
        <v>6289</v>
      </c>
      <c r="AV2007" s="3" t="s">
        <v>6289</v>
      </c>
      <c r="AW2007" s="20" t="s">
        <v>6289</v>
      </c>
      <c r="AX2007" s="3" t="s">
        <v>6289</v>
      </c>
      <c r="AY2007" s="3" t="s">
        <v>6289</v>
      </c>
      <c r="AZ2007" s="3" t="s">
        <v>6289</v>
      </c>
    </row>
    <row r="2008" spans="1:52">
      <c r="A2008" t="s">
        <v>1509</v>
      </c>
      <c r="B2008" s="3" t="s">
        <v>12425</v>
      </c>
      <c r="C2008">
        <v>33</v>
      </c>
      <c r="D2008">
        <v>13</v>
      </c>
      <c r="E2008">
        <v>7</v>
      </c>
      <c r="F2008">
        <v>33</v>
      </c>
      <c r="G2008">
        <v>31</v>
      </c>
      <c r="H2008">
        <v>7</v>
      </c>
      <c r="I2008" s="16">
        <f t="shared" si="124"/>
        <v>20.666666666666668</v>
      </c>
      <c r="J2008" s="16">
        <f t="shared" si="125"/>
        <v>4.8400336699165569</v>
      </c>
      <c r="K2008">
        <v>4</v>
      </c>
      <c r="L2008">
        <v>7</v>
      </c>
      <c r="M2008">
        <v>0</v>
      </c>
      <c r="N2008">
        <v>6</v>
      </c>
      <c r="O2008">
        <f t="shared" si="126"/>
        <v>4.25</v>
      </c>
      <c r="P2008" s="16">
        <f t="shared" si="127"/>
        <v>1.340475661845451</v>
      </c>
      <c r="Q2008" s="16">
        <v>10.8433600334725</v>
      </c>
      <c r="R2008" s="16">
        <v>8.7854919332569494</v>
      </c>
      <c r="S2008" s="16">
        <v>12.245132113422301</v>
      </c>
      <c r="T2008" s="16">
        <v>21.2006657482873</v>
      </c>
      <c r="U2008" s="16">
        <v>17.425111650208802</v>
      </c>
      <c r="V2008" s="16">
        <v>20.072083389814502</v>
      </c>
      <c r="W2008" s="16">
        <v>0</v>
      </c>
      <c r="X2008" s="16">
        <v>7.86081513381811</v>
      </c>
      <c r="Y2008" s="16">
        <v>17.464517601993801</v>
      </c>
      <c r="Z2008" s="16">
        <v>9.2495491841307693</v>
      </c>
      <c r="AA2008" t="s">
        <v>1509</v>
      </c>
      <c r="AB2008" s="16">
        <v>12.514672678840499</v>
      </c>
      <c r="AC2008" s="16">
        <v>-0.74765071375248304</v>
      </c>
      <c r="AD2008" s="16">
        <v>0.60953649623957595</v>
      </c>
      <c r="AE2008" s="16">
        <v>-1.22658892185288</v>
      </c>
      <c r="AF2008">
        <v>0.219977135044609</v>
      </c>
      <c r="AG2008">
        <v>0.50973509637157999</v>
      </c>
      <c r="AH2008" s="3" t="s">
        <v>1509</v>
      </c>
      <c r="AI2008" s="20" t="s">
        <v>12423</v>
      </c>
      <c r="AJ2008" s="20" t="s">
        <v>12424</v>
      </c>
      <c r="AK2008" s="20" t="s">
        <v>1509</v>
      </c>
      <c r="AL2008" s="3" t="s">
        <v>6289</v>
      </c>
      <c r="AM2008" s="20" t="s">
        <v>6289</v>
      </c>
      <c r="AN2008" s="3" t="s">
        <v>6289</v>
      </c>
      <c r="AO2008" s="20" t="s">
        <v>6289</v>
      </c>
      <c r="AP2008" s="3" t="s">
        <v>6289</v>
      </c>
      <c r="AQ2008" s="20" t="s">
        <v>6289</v>
      </c>
      <c r="AR2008" s="3" t="s">
        <v>6289</v>
      </c>
      <c r="AS2008" s="20" t="s">
        <v>6289</v>
      </c>
      <c r="AT2008" s="3" t="s">
        <v>6289</v>
      </c>
      <c r="AU2008" s="20" t="s">
        <v>6289</v>
      </c>
      <c r="AV2008" s="3" t="s">
        <v>6289</v>
      </c>
      <c r="AW2008" s="20" t="s">
        <v>6289</v>
      </c>
      <c r="AX2008" s="3" t="s">
        <v>6289</v>
      </c>
      <c r="AY2008" s="3" t="s">
        <v>6289</v>
      </c>
      <c r="AZ2008" s="3" t="s">
        <v>6289</v>
      </c>
    </row>
    <row r="2009" spans="1:52" ht="30">
      <c r="A2009" t="s">
        <v>1510</v>
      </c>
      <c r="B2009" s="3" t="s">
        <v>24743</v>
      </c>
      <c r="C2009">
        <v>4</v>
      </c>
      <c r="D2009">
        <v>0</v>
      </c>
      <c r="E2009">
        <v>6</v>
      </c>
      <c r="F2009">
        <v>4</v>
      </c>
      <c r="G2009">
        <v>171</v>
      </c>
      <c r="H2009">
        <v>6</v>
      </c>
      <c r="I2009" s="16">
        <f t="shared" si="124"/>
        <v>31.833333333333332</v>
      </c>
      <c r="J2009" s="16">
        <f t="shared" si="125"/>
        <v>25.421356580056276</v>
      </c>
      <c r="K2009">
        <v>0</v>
      </c>
      <c r="L2009">
        <v>1</v>
      </c>
      <c r="M2009">
        <v>0</v>
      </c>
      <c r="N2009">
        <v>17</v>
      </c>
      <c r="O2009">
        <f t="shared" si="126"/>
        <v>4.5</v>
      </c>
      <c r="P2009" s="16">
        <f t="shared" si="127"/>
        <v>3.6142080737002402</v>
      </c>
      <c r="Q2009" s="16">
        <v>29.229927046752099</v>
      </c>
      <c r="R2009" s="16">
        <v>48.461907115707703</v>
      </c>
      <c r="S2009" s="16">
        <v>45.409031587274399</v>
      </c>
      <c r="T2009" s="16">
        <v>0</v>
      </c>
      <c r="U2009" s="16">
        <v>14.935809985893201</v>
      </c>
      <c r="V2009" s="16">
        <v>2.4329798048260001</v>
      </c>
      <c r="W2009" s="16">
        <v>0</v>
      </c>
      <c r="X2009" s="16">
        <v>1.1229735905454401</v>
      </c>
      <c r="Y2009" s="16">
        <v>0</v>
      </c>
      <c r="Z2009" s="16">
        <v>26.207056021703899</v>
      </c>
      <c r="AA2009" t="s">
        <v>1510</v>
      </c>
      <c r="AB2009" s="16">
        <v>16.779968515270301</v>
      </c>
      <c r="AC2009" s="16">
        <v>-1.31321600942456</v>
      </c>
      <c r="AD2009" s="16">
        <v>1.0711022300380699</v>
      </c>
      <c r="AE2009" s="16">
        <v>-1.2260417097422001</v>
      </c>
      <c r="AF2009">
        <v>0.22018297944076701</v>
      </c>
      <c r="AG2009">
        <v>0.50987441764609198</v>
      </c>
      <c r="AH2009" s="3" t="s">
        <v>1510</v>
      </c>
      <c r="AI2009" s="20" t="s">
        <v>24741</v>
      </c>
      <c r="AJ2009" s="20" t="s">
        <v>24742</v>
      </c>
      <c r="AK2009" s="20" t="s">
        <v>1510</v>
      </c>
      <c r="AL2009" s="3" t="s">
        <v>24744</v>
      </c>
      <c r="AM2009" s="20" t="s">
        <v>24745</v>
      </c>
      <c r="AN2009" s="3" t="s">
        <v>24746</v>
      </c>
      <c r="AO2009" s="20" t="s">
        <v>24747</v>
      </c>
      <c r="AP2009" s="3" t="s">
        <v>24748</v>
      </c>
      <c r="AQ2009" s="20" t="s">
        <v>24749</v>
      </c>
      <c r="AR2009" s="3" t="s">
        <v>24750</v>
      </c>
      <c r="AS2009" s="20" t="s">
        <v>6289</v>
      </c>
      <c r="AT2009" s="3" t="s">
        <v>6289</v>
      </c>
      <c r="AU2009" s="20" t="s">
        <v>6289</v>
      </c>
      <c r="AV2009" s="3" t="s">
        <v>6289</v>
      </c>
      <c r="AW2009" s="20" t="s">
        <v>6289</v>
      </c>
      <c r="AX2009" s="3" t="s">
        <v>6289</v>
      </c>
      <c r="AY2009" s="3" t="s">
        <v>6289</v>
      </c>
      <c r="AZ2009" s="3" t="s">
        <v>13908</v>
      </c>
    </row>
    <row r="2010" spans="1:52">
      <c r="A2010" t="s">
        <v>5637</v>
      </c>
      <c r="B2010" s="3" t="s">
        <v>6406</v>
      </c>
      <c r="C2010">
        <v>1</v>
      </c>
      <c r="D2010">
        <v>0</v>
      </c>
      <c r="E2010">
        <v>0</v>
      </c>
      <c r="F2010">
        <v>1</v>
      </c>
      <c r="G2010">
        <v>6</v>
      </c>
      <c r="H2010">
        <v>0</v>
      </c>
      <c r="I2010" s="16">
        <f t="shared" si="124"/>
        <v>1.3333333333333333</v>
      </c>
      <c r="J2010" s="16">
        <f t="shared" si="125"/>
        <v>0.87135484118656248</v>
      </c>
      <c r="K2010">
        <v>6</v>
      </c>
      <c r="L2010">
        <v>0</v>
      </c>
      <c r="M2010">
        <v>0</v>
      </c>
      <c r="N2010">
        <v>0</v>
      </c>
      <c r="O2010">
        <f t="shared" si="126"/>
        <v>1.5</v>
      </c>
      <c r="P2010" s="16">
        <f t="shared" si="127"/>
        <v>1.299038105676658</v>
      </c>
      <c r="Q2010" s="16">
        <v>3.4573031990782002</v>
      </c>
      <c r="R2010" s="16">
        <v>1.7004177935336</v>
      </c>
      <c r="S2010" s="16">
        <v>2.5510691902963201</v>
      </c>
      <c r="T2010" s="16">
        <v>0</v>
      </c>
      <c r="U2010" s="16">
        <v>0</v>
      </c>
      <c r="V2010" s="16">
        <v>0.60824495120650002</v>
      </c>
      <c r="W2010" s="16">
        <v>0</v>
      </c>
      <c r="X2010" s="16">
        <v>0</v>
      </c>
      <c r="Y2010" s="16">
        <v>26.1967764029907</v>
      </c>
      <c r="Z2010" s="16">
        <v>0</v>
      </c>
      <c r="AA2010" t="s">
        <v>5637</v>
      </c>
      <c r="AB2010" s="16">
        <v>3.4513811537105301</v>
      </c>
      <c r="AC2010" s="16">
        <v>1.3919842861189999</v>
      </c>
      <c r="AD2010" s="16">
        <v>1.13599556276863</v>
      </c>
      <c r="AE2010" s="16">
        <v>1.2253430662409299</v>
      </c>
      <c r="AF2010">
        <v>0.220445988464467</v>
      </c>
      <c r="AG2010" t="s">
        <v>3500</v>
      </c>
      <c r="AH2010" s="3" t="s">
        <v>5637</v>
      </c>
      <c r="AI2010" s="20" t="s">
        <v>21480</v>
      </c>
      <c r="AJ2010" s="20" t="s">
        <v>21481</v>
      </c>
      <c r="AK2010" s="20" t="s">
        <v>5637</v>
      </c>
      <c r="AL2010" s="3" t="s">
        <v>6289</v>
      </c>
      <c r="AM2010" s="20" t="s">
        <v>6289</v>
      </c>
      <c r="AN2010" s="3" t="s">
        <v>6289</v>
      </c>
      <c r="AO2010" s="20" t="s">
        <v>6289</v>
      </c>
      <c r="AP2010" s="3" t="s">
        <v>6289</v>
      </c>
      <c r="AQ2010" s="20" t="s">
        <v>6289</v>
      </c>
      <c r="AR2010" s="3" t="s">
        <v>6289</v>
      </c>
      <c r="AS2010" s="20" t="s">
        <v>6289</v>
      </c>
      <c r="AT2010" s="3" t="s">
        <v>6289</v>
      </c>
      <c r="AU2010" s="20" t="s">
        <v>6289</v>
      </c>
      <c r="AV2010" s="3" t="s">
        <v>6289</v>
      </c>
      <c r="AW2010" s="20" t="s">
        <v>6289</v>
      </c>
      <c r="AX2010" s="3" t="s">
        <v>6289</v>
      </c>
      <c r="AY2010" s="3" t="s">
        <v>6289</v>
      </c>
      <c r="AZ2010" s="3" t="s">
        <v>6289</v>
      </c>
    </row>
    <row r="2011" spans="1:52">
      <c r="A2011" t="s">
        <v>1511</v>
      </c>
      <c r="B2011" s="3" t="s">
        <v>6875</v>
      </c>
      <c r="C2011">
        <v>10</v>
      </c>
      <c r="D2011">
        <v>11</v>
      </c>
      <c r="E2011">
        <v>3</v>
      </c>
      <c r="F2011">
        <v>10</v>
      </c>
      <c r="G2011">
        <v>58</v>
      </c>
      <c r="H2011">
        <v>3</v>
      </c>
      <c r="I2011" s="16">
        <f t="shared" si="124"/>
        <v>15.833333333333334</v>
      </c>
      <c r="J2011" s="16">
        <f t="shared" si="125"/>
        <v>7.8152865400894749</v>
      </c>
      <c r="K2011">
        <v>1</v>
      </c>
      <c r="L2011">
        <v>4</v>
      </c>
      <c r="M2011">
        <v>0</v>
      </c>
      <c r="N2011">
        <v>10</v>
      </c>
      <c r="O2011">
        <f t="shared" si="126"/>
        <v>3.75</v>
      </c>
      <c r="P2011" s="16">
        <f t="shared" si="127"/>
        <v>1.948557158514987</v>
      </c>
      <c r="Q2011" s="16">
        <v>12.414861487599</v>
      </c>
      <c r="R2011" s="16">
        <v>16.437372004158199</v>
      </c>
      <c r="S2011" s="16">
        <v>15.5615220608075</v>
      </c>
      <c r="T2011" s="16">
        <v>17.939024863935401</v>
      </c>
      <c r="U2011" s="16">
        <v>7.4679049929466101</v>
      </c>
      <c r="V2011" s="16">
        <v>6.0824495120649997</v>
      </c>
      <c r="W2011" s="16">
        <v>0</v>
      </c>
      <c r="X2011" s="16">
        <v>4.49189436218178</v>
      </c>
      <c r="Y2011" s="16">
        <v>4.3661294004984397</v>
      </c>
      <c r="Z2011" s="16">
        <v>15.4159153068846</v>
      </c>
      <c r="AA2011" t="s">
        <v>1511</v>
      </c>
      <c r="AB2011" s="16">
        <v>10.017707399107699</v>
      </c>
      <c r="AC2011" s="16">
        <v>-0.84310586698939805</v>
      </c>
      <c r="AD2011" s="16">
        <v>0.68830158561652899</v>
      </c>
      <c r="AE2011" s="16">
        <v>-1.2249076343972201</v>
      </c>
      <c r="AF2011">
        <v>0.220610023637101</v>
      </c>
      <c r="AG2011">
        <v>0.51052544491151897</v>
      </c>
      <c r="AH2011" s="3" t="s">
        <v>1511</v>
      </c>
      <c r="AI2011" s="20" t="s">
        <v>12082</v>
      </c>
      <c r="AJ2011" s="20" t="s">
        <v>12083</v>
      </c>
      <c r="AK2011" s="20" t="s">
        <v>1511</v>
      </c>
      <c r="AL2011" s="3" t="s">
        <v>6289</v>
      </c>
      <c r="AM2011" s="20" t="s">
        <v>6289</v>
      </c>
      <c r="AN2011" s="3" t="s">
        <v>6289</v>
      </c>
      <c r="AO2011" s="20" t="s">
        <v>6289</v>
      </c>
      <c r="AP2011" s="3" t="s">
        <v>6289</v>
      </c>
      <c r="AQ2011" s="20" t="s">
        <v>6289</v>
      </c>
      <c r="AR2011" s="3" t="s">
        <v>6289</v>
      </c>
      <c r="AS2011" s="20" t="s">
        <v>6289</v>
      </c>
      <c r="AT2011" s="3" t="s">
        <v>6289</v>
      </c>
      <c r="AU2011" s="20" t="s">
        <v>6289</v>
      </c>
      <c r="AV2011" s="3" t="s">
        <v>6289</v>
      </c>
      <c r="AW2011" s="20" t="s">
        <v>6289</v>
      </c>
      <c r="AX2011" s="3" t="s">
        <v>6289</v>
      </c>
      <c r="AY2011" s="3" t="s">
        <v>6289</v>
      </c>
      <c r="AZ2011" s="3" t="s">
        <v>6289</v>
      </c>
    </row>
    <row r="2012" spans="1:52">
      <c r="A2012" t="s">
        <v>6010</v>
      </c>
      <c r="B2012" s="3" t="s">
        <v>6406</v>
      </c>
      <c r="C2012">
        <v>1</v>
      </c>
      <c r="D2012">
        <v>0</v>
      </c>
      <c r="E2012">
        <v>1</v>
      </c>
      <c r="F2012">
        <v>1</v>
      </c>
      <c r="G2012">
        <v>27</v>
      </c>
      <c r="H2012">
        <v>1</v>
      </c>
      <c r="I2012" s="16">
        <f t="shared" si="124"/>
        <v>5.166666666666667</v>
      </c>
      <c r="J2012" s="16">
        <f t="shared" si="125"/>
        <v>3.988989475673888</v>
      </c>
      <c r="K2012">
        <v>0</v>
      </c>
      <c r="L2012">
        <v>3</v>
      </c>
      <c r="M2012">
        <v>0</v>
      </c>
      <c r="N2012">
        <v>1</v>
      </c>
      <c r="O2012">
        <f t="shared" si="126"/>
        <v>1</v>
      </c>
      <c r="P2012" s="16">
        <f t="shared" si="127"/>
        <v>0.61237243569579447</v>
      </c>
      <c r="Q2012" s="16">
        <v>6.60030610733111</v>
      </c>
      <c r="R2012" s="16">
        <v>7.6518800709012096</v>
      </c>
      <c r="S2012" s="16">
        <v>8.9287421660371002</v>
      </c>
      <c r="T2012" s="16">
        <v>0</v>
      </c>
      <c r="U2012" s="16">
        <v>2.4893016643155401</v>
      </c>
      <c r="V2012" s="16">
        <v>0.60824495120650002</v>
      </c>
      <c r="W2012" s="16">
        <v>0</v>
      </c>
      <c r="X2012" s="16">
        <v>3.3689207716363301</v>
      </c>
      <c r="Y2012" s="16">
        <v>0</v>
      </c>
      <c r="Z2012" s="16">
        <v>1.54159153068846</v>
      </c>
      <c r="AA2012" t="s">
        <v>6010</v>
      </c>
      <c r="AB2012" s="16">
        <v>3.1188987262116301</v>
      </c>
      <c r="AC2012" s="16">
        <v>-1.2251417931977699</v>
      </c>
      <c r="AD2012" s="16">
        <v>1.0021496320469501</v>
      </c>
      <c r="AE2012" s="16">
        <v>-1.22251383827317</v>
      </c>
      <c r="AF2012">
        <v>0.221513374024706</v>
      </c>
      <c r="AG2012" t="s">
        <v>3500</v>
      </c>
      <c r="AH2012" s="3" t="s">
        <v>6010</v>
      </c>
      <c r="AI2012" s="20" t="s">
        <v>24536</v>
      </c>
      <c r="AJ2012" s="20" t="s">
        <v>24537</v>
      </c>
      <c r="AK2012" s="20" t="s">
        <v>6010</v>
      </c>
      <c r="AL2012" s="3" t="s">
        <v>6289</v>
      </c>
      <c r="AM2012" s="20" t="s">
        <v>6289</v>
      </c>
      <c r="AN2012" s="3" t="s">
        <v>6289</v>
      </c>
      <c r="AO2012" s="20" t="s">
        <v>6289</v>
      </c>
      <c r="AP2012" s="3" t="s">
        <v>6289</v>
      </c>
      <c r="AQ2012" s="20" t="s">
        <v>6289</v>
      </c>
      <c r="AR2012" s="3" t="s">
        <v>6289</v>
      </c>
      <c r="AS2012" s="20" t="s">
        <v>6289</v>
      </c>
      <c r="AT2012" s="3" t="s">
        <v>6289</v>
      </c>
      <c r="AU2012" s="20" t="s">
        <v>6289</v>
      </c>
      <c r="AV2012" s="3" t="s">
        <v>6289</v>
      </c>
      <c r="AW2012" s="20" t="s">
        <v>6289</v>
      </c>
      <c r="AX2012" s="3" t="s">
        <v>6289</v>
      </c>
      <c r="AY2012" s="3" t="s">
        <v>6289</v>
      </c>
      <c r="AZ2012" s="3" t="s">
        <v>6289</v>
      </c>
    </row>
    <row r="2013" spans="1:52">
      <c r="A2013" t="s">
        <v>1512</v>
      </c>
      <c r="B2013" s="3" t="s">
        <v>21560</v>
      </c>
      <c r="C2013">
        <v>17</v>
      </c>
      <c r="D2013">
        <v>9</v>
      </c>
      <c r="E2013">
        <v>2</v>
      </c>
      <c r="F2013">
        <v>17</v>
      </c>
      <c r="G2013">
        <v>14</v>
      </c>
      <c r="H2013">
        <v>2</v>
      </c>
      <c r="I2013" s="16">
        <f t="shared" si="124"/>
        <v>10.166666666666666</v>
      </c>
      <c r="J2013" s="16">
        <f t="shared" si="125"/>
        <v>2.5971850858901782</v>
      </c>
      <c r="K2013">
        <v>4</v>
      </c>
      <c r="L2013">
        <v>3</v>
      </c>
      <c r="M2013">
        <v>8</v>
      </c>
      <c r="N2013">
        <v>5</v>
      </c>
      <c r="O2013">
        <f t="shared" si="126"/>
        <v>5</v>
      </c>
      <c r="P2013" s="16">
        <f t="shared" si="127"/>
        <v>0.93541434669348533</v>
      </c>
      <c r="Q2013" s="16">
        <v>2.3572521811896801</v>
      </c>
      <c r="R2013" s="16">
        <v>3.9676415182450699</v>
      </c>
      <c r="S2013" s="16">
        <v>6.1225660567111602</v>
      </c>
      <c r="T2013" s="16">
        <v>14.677383979583499</v>
      </c>
      <c r="U2013" s="16">
        <v>4.9786033286310696</v>
      </c>
      <c r="V2013" s="16">
        <v>10.3401641705105</v>
      </c>
      <c r="W2013" s="16">
        <v>29.173900751154001</v>
      </c>
      <c r="X2013" s="16">
        <v>3.3689207716363301</v>
      </c>
      <c r="Y2013" s="16">
        <v>17.464517601993801</v>
      </c>
      <c r="Z2013" s="16">
        <v>7.7079576534423104</v>
      </c>
      <c r="AA2013" t="s">
        <v>1512</v>
      </c>
      <c r="AB2013" s="16">
        <v>10.0158908013097</v>
      </c>
      <c r="AC2013" s="16">
        <v>0.88324873938882797</v>
      </c>
      <c r="AD2013" s="16">
        <v>0.72346956360039705</v>
      </c>
      <c r="AE2013" s="16">
        <v>1.2208512753367</v>
      </c>
      <c r="AF2013">
        <v>0.222142335619716</v>
      </c>
      <c r="AG2013">
        <v>0.51373168032609795</v>
      </c>
      <c r="AH2013" s="3" t="s">
        <v>1512</v>
      </c>
      <c r="AI2013" s="20" t="s">
        <v>21558</v>
      </c>
      <c r="AJ2013" s="20" t="s">
        <v>21559</v>
      </c>
      <c r="AK2013" s="20" t="s">
        <v>1512</v>
      </c>
      <c r="AL2013" s="3" t="s">
        <v>6289</v>
      </c>
      <c r="AM2013" s="20" t="s">
        <v>6637</v>
      </c>
      <c r="AN2013" s="3" t="s">
        <v>6638</v>
      </c>
      <c r="AO2013" s="20" t="s">
        <v>6934</v>
      </c>
      <c r="AP2013" s="3" t="s">
        <v>6935</v>
      </c>
      <c r="AQ2013" s="20" t="s">
        <v>6289</v>
      </c>
      <c r="AR2013" s="3" t="s">
        <v>6289</v>
      </c>
      <c r="AS2013" s="20" t="s">
        <v>6289</v>
      </c>
      <c r="AT2013" s="3" t="s">
        <v>6289</v>
      </c>
      <c r="AU2013" s="20" t="s">
        <v>6289</v>
      </c>
      <c r="AV2013" s="3" t="s">
        <v>6289</v>
      </c>
      <c r="AW2013" s="20" t="s">
        <v>6289</v>
      </c>
      <c r="AX2013" s="3" t="s">
        <v>6289</v>
      </c>
      <c r="AY2013" s="3" t="s">
        <v>6289</v>
      </c>
      <c r="AZ2013" s="3" t="s">
        <v>6289</v>
      </c>
    </row>
    <row r="2014" spans="1:52">
      <c r="A2014" t="s">
        <v>4067</v>
      </c>
      <c r="B2014" s="3" t="s">
        <v>10308</v>
      </c>
      <c r="C2014">
        <v>3</v>
      </c>
      <c r="D2014">
        <v>0</v>
      </c>
      <c r="E2014">
        <v>3</v>
      </c>
      <c r="F2014">
        <v>3</v>
      </c>
      <c r="G2014">
        <v>21</v>
      </c>
      <c r="H2014">
        <v>3</v>
      </c>
      <c r="I2014" s="16">
        <f t="shared" si="124"/>
        <v>5.5</v>
      </c>
      <c r="J2014" s="16">
        <f t="shared" si="125"/>
        <v>2.8650189062785141</v>
      </c>
      <c r="K2014">
        <v>0</v>
      </c>
      <c r="L2014">
        <v>3</v>
      </c>
      <c r="M2014">
        <v>0</v>
      </c>
      <c r="N2014">
        <v>1</v>
      </c>
      <c r="O2014">
        <f t="shared" si="126"/>
        <v>1</v>
      </c>
      <c r="P2014" s="16">
        <f t="shared" si="127"/>
        <v>0.61237243569579447</v>
      </c>
      <c r="Q2014" s="16">
        <v>4.5573542169667203</v>
      </c>
      <c r="R2014" s="16">
        <v>5.95146227736761</v>
      </c>
      <c r="S2014" s="16">
        <v>5.6123522186518899</v>
      </c>
      <c r="T2014" s="16">
        <v>0</v>
      </c>
      <c r="U2014" s="16">
        <v>7.4679049929466101</v>
      </c>
      <c r="V2014" s="16">
        <v>1.8247348536195001</v>
      </c>
      <c r="W2014" s="16">
        <v>0</v>
      </c>
      <c r="X2014" s="16">
        <v>3.3689207716363301</v>
      </c>
      <c r="Y2014" s="16">
        <v>0</v>
      </c>
      <c r="Z2014" s="16">
        <v>1.54159153068846</v>
      </c>
      <c r="AA2014" t="s">
        <v>4067</v>
      </c>
      <c r="AB2014" s="16">
        <v>3.0324320861877099</v>
      </c>
      <c r="AC2014" s="16">
        <v>-1.10959904280781</v>
      </c>
      <c r="AD2014" s="16">
        <v>0.90894649755269596</v>
      </c>
      <c r="AE2014" s="16">
        <v>-1.22075286696782</v>
      </c>
      <c r="AF2014">
        <v>0.22217960438742701</v>
      </c>
      <c r="AG2014" t="s">
        <v>3500</v>
      </c>
      <c r="AH2014" s="3" t="s">
        <v>4067</v>
      </c>
      <c r="AI2014" s="20" t="s">
        <v>10306</v>
      </c>
      <c r="AJ2014" s="20" t="s">
        <v>10307</v>
      </c>
      <c r="AK2014" s="20" t="s">
        <v>4067</v>
      </c>
      <c r="AL2014" s="3" t="s">
        <v>6289</v>
      </c>
      <c r="AM2014" s="20" t="s">
        <v>6289</v>
      </c>
      <c r="AN2014" s="3" t="s">
        <v>6289</v>
      </c>
      <c r="AO2014" s="20" t="s">
        <v>6289</v>
      </c>
      <c r="AP2014" s="3" t="s">
        <v>6289</v>
      </c>
      <c r="AQ2014" s="20" t="s">
        <v>6941</v>
      </c>
      <c r="AR2014" s="3" t="s">
        <v>6942</v>
      </c>
      <c r="AS2014" s="20" t="s">
        <v>6289</v>
      </c>
      <c r="AT2014" s="3" t="s">
        <v>6289</v>
      </c>
      <c r="AU2014" s="20" t="s">
        <v>6289</v>
      </c>
      <c r="AV2014" s="3" t="s">
        <v>6289</v>
      </c>
      <c r="AW2014" s="20" t="s">
        <v>6289</v>
      </c>
      <c r="AX2014" s="3" t="s">
        <v>6289</v>
      </c>
      <c r="AY2014" s="3" t="s">
        <v>6289</v>
      </c>
      <c r="AZ2014" s="3" t="s">
        <v>6289</v>
      </c>
    </row>
    <row r="2015" spans="1:52" ht="30">
      <c r="A2015" t="s">
        <v>4282</v>
      </c>
      <c r="B2015" s="3" t="s">
        <v>6374</v>
      </c>
      <c r="C2015">
        <v>1</v>
      </c>
      <c r="D2015">
        <v>0</v>
      </c>
      <c r="E2015">
        <v>0</v>
      </c>
      <c r="F2015">
        <v>1</v>
      </c>
      <c r="G2015">
        <v>12</v>
      </c>
      <c r="H2015">
        <v>0</v>
      </c>
      <c r="I2015" s="16">
        <f t="shared" si="124"/>
        <v>2.3333333333333335</v>
      </c>
      <c r="J2015" s="16">
        <f t="shared" si="125"/>
        <v>1.7743021580745906</v>
      </c>
      <c r="K2015">
        <v>0</v>
      </c>
      <c r="L2015">
        <v>0</v>
      </c>
      <c r="M2015">
        <v>0</v>
      </c>
      <c r="N2015">
        <v>0</v>
      </c>
      <c r="O2015">
        <f t="shared" si="126"/>
        <v>0</v>
      </c>
      <c r="P2015" s="16">
        <f t="shared" si="127"/>
        <v>0</v>
      </c>
      <c r="Q2015" s="16">
        <v>2.0429518903643902</v>
      </c>
      <c r="R2015" s="16">
        <v>3.4008355870672098</v>
      </c>
      <c r="S2015" s="16">
        <v>1.02042767611853</v>
      </c>
      <c r="T2015" s="16">
        <v>0</v>
      </c>
      <c r="U2015" s="16">
        <v>0</v>
      </c>
      <c r="V2015" s="16">
        <v>0.60824495120650002</v>
      </c>
      <c r="W2015" s="16">
        <v>0</v>
      </c>
      <c r="X2015" s="16">
        <v>0</v>
      </c>
      <c r="Y2015" s="16">
        <v>0</v>
      </c>
      <c r="Z2015" s="16">
        <v>0</v>
      </c>
      <c r="AA2015" t="s">
        <v>4282</v>
      </c>
      <c r="AB2015" s="16">
        <v>0.70724601047566305</v>
      </c>
      <c r="AC2015" s="16">
        <v>-1.3462492250124201</v>
      </c>
      <c r="AD2015" s="16">
        <v>1.10326944309563</v>
      </c>
      <c r="AE2015" s="16">
        <v>-1.22023612041227</v>
      </c>
      <c r="AF2015">
        <v>0.222375377770438</v>
      </c>
      <c r="AG2015" t="s">
        <v>3500</v>
      </c>
      <c r="AH2015" s="3" t="s">
        <v>4282</v>
      </c>
      <c r="AI2015" s="20" t="s">
        <v>11651</v>
      </c>
      <c r="AJ2015" s="20" t="s">
        <v>11652</v>
      </c>
      <c r="AK2015" s="20" t="s">
        <v>4282</v>
      </c>
      <c r="AL2015" s="3" t="s">
        <v>6289</v>
      </c>
      <c r="AM2015" s="20" t="s">
        <v>6289</v>
      </c>
      <c r="AN2015" s="3" t="s">
        <v>6289</v>
      </c>
      <c r="AO2015" s="20" t="s">
        <v>6289</v>
      </c>
      <c r="AP2015" s="3" t="s">
        <v>6289</v>
      </c>
      <c r="AQ2015" s="20" t="s">
        <v>6289</v>
      </c>
      <c r="AR2015" s="3" t="s">
        <v>6289</v>
      </c>
      <c r="AS2015" s="20" t="s">
        <v>6289</v>
      </c>
      <c r="AT2015" s="3" t="s">
        <v>6289</v>
      </c>
      <c r="AU2015" s="20" t="s">
        <v>6289</v>
      </c>
      <c r="AV2015" s="3" t="s">
        <v>6289</v>
      </c>
      <c r="AW2015" s="20" t="s">
        <v>6289</v>
      </c>
      <c r="AX2015" s="3" t="s">
        <v>6289</v>
      </c>
      <c r="AY2015" s="3" t="s">
        <v>6289</v>
      </c>
      <c r="AZ2015" s="3" t="s">
        <v>6289</v>
      </c>
    </row>
    <row r="2016" spans="1:52">
      <c r="A2016" t="s">
        <v>5945</v>
      </c>
      <c r="B2016" s="3" t="s">
        <v>6406</v>
      </c>
      <c r="C2016">
        <v>3</v>
      </c>
      <c r="D2016">
        <v>0</v>
      </c>
      <c r="E2016">
        <v>0</v>
      </c>
      <c r="F2016">
        <v>3</v>
      </c>
      <c r="G2016">
        <v>14</v>
      </c>
      <c r="H2016">
        <v>0</v>
      </c>
      <c r="I2016" s="16">
        <f t="shared" si="124"/>
        <v>3.3333333333333335</v>
      </c>
      <c r="J2016" s="16">
        <f t="shared" si="125"/>
        <v>2.0230157173370142</v>
      </c>
      <c r="K2016">
        <v>1</v>
      </c>
      <c r="L2016">
        <v>9</v>
      </c>
      <c r="M2016">
        <v>0</v>
      </c>
      <c r="N2016">
        <v>1</v>
      </c>
      <c r="O2016">
        <f t="shared" si="126"/>
        <v>2.75</v>
      </c>
      <c r="P2016" s="16">
        <f t="shared" si="127"/>
        <v>1.8157298807917437</v>
      </c>
      <c r="Q2016" s="16">
        <v>2.5144023266023301</v>
      </c>
      <c r="R2016" s="16">
        <v>3.9676415182450699</v>
      </c>
      <c r="S2016" s="16">
        <v>0.51021383805926301</v>
      </c>
      <c r="T2016" s="16">
        <v>0</v>
      </c>
      <c r="U2016" s="16">
        <v>0</v>
      </c>
      <c r="V2016" s="16">
        <v>1.8247348536195001</v>
      </c>
      <c r="W2016" s="16">
        <v>0</v>
      </c>
      <c r="X2016" s="16">
        <v>10.106762314909</v>
      </c>
      <c r="Y2016" s="16">
        <v>4.3661294004984397</v>
      </c>
      <c r="Z2016" s="16">
        <v>1.54159153068846</v>
      </c>
      <c r="AA2016" t="s">
        <v>5945</v>
      </c>
      <c r="AB2016" s="16">
        <v>2.4831475782622099</v>
      </c>
      <c r="AC2016" s="16">
        <v>1.14070319437849</v>
      </c>
      <c r="AD2016" s="16">
        <v>0.93485557539306596</v>
      </c>
      <c r="AE2016" s="16">
        <v>1.2201918931690301</v>
      </c>
      <c r="AF2016">
        <v>0.22239213933594901</v>
      </c>
      <c r="AG2016" t="s">
        <v>3500</v>
      </c>
      <c r="AH2016" s="3" t="s">
        <v>5945</v>
      </c>
      <c r="AI2016" s="20" t="s">
        <v>23943</v>
      </c>
      <c r="AJ2016" s="20" t="s">
        <v>23944</v>
      </c>
      <c r="AK2016" s="20" t="s">
        <v>5945</v>
      </c>
      <c r="AL2016" s="3" t="s">
        <v>6289</v>
      </c>
      <c r="AM2016" s="20" t="s">
        <v>6289</v>
      </c>
      <c r="AN2016" s="3" t="s">
        <v>6289</v>
      </c>
      <c r="AO2016" s="20" t="s">
        <v>6289</v>
      </c>
      <c r="AP2016" s="3" t="s">
        <v>6289</v>
      </c>
      <c r="AQ2016" s="20" t="s">
        <v>6289</v>
      </c>
      <c r="AR2016" s="3" t="s">
        <v>6289</v>
      </c>
      <c r="AS2016" s="20" t="s">
        <v>6289</v>
      </c>
      <c r="AT2016" s="3" t="s">
        <v>6289</v>
      </c>
      <c r="AU2016" s="20" t="s">
        <v>6289</v>
      </c>
      <c r="AV2016" s="3" t="s">
        <v>6289</v>
      </c>
      <c r="AW2016" s="20" t="s">
        <v>6289</v>
      </c>
      <c r="AX2016" s="3" t="s">
        <v>6289</v>
      </c>
      <c r="AY2016" s="3" t="s">
        <v>6289</v>
      </c>
      <c r="AZ2016" s="3" t="s">
        <v>6289</v>
      </c>
    </row>
    <row r="2017" spans="1:52">
      <c r="A2017" t="s">
        <v>1513</v>
      </c>
      <c r="B2017" s="3" t="s">
        <v>10316</v>
      </c>
      <c r="C2017">
        <v>6</v>
      </c>
      <c r="D2017">
        <v>4</v>
      </c>
      <c r="E2017">
        <v>3</v>
      </c>
      <c r="F2017">
        <v>6</v>
      </c>
      <c r="G2017">
        <v>3</v>
      </c>
      <c r="H2017">
        <v>3</v>
      </c>
      <c r="I2017" s="16">
        <f t="shared" si="124"/>
        <v>4.166666666666667</v>
      </c>
      <c r="J2017" s="16">
        <f t="shared" si="125"/>
        <v>0.54856715717031945</v>
      </c>
      <c r="K2017">
        <v>0</v>
      </c>
      <c r="L2017">
        <v>4</v>
      </c>
      <c r="M2017">
        <v>9</v>
      </c>
      <c r="N2017">
        <v>0</v>
      </c>
      <c r="O2017">
        <f t="shared" si="126"/>
        <v>3.25</v>
      </c>
      <c r="P2017" s="16">
        <f t="shared" si="127"/>
        <v>1.8498310733685928</v>
      </c>
      <c r="Q2017" s="16">
        <v>2.0429518903643902</v>
      </c>
      <c r="R2017" s="16">
        <v>0.850208896766802</v>
      </c>
      <c r="S2017" s="16">
        <v>2.0408553522370498</v>
      </c>
      <c r="T2017" s="16">
        <v>6.5232817687037699</v>
      </c>
      <c r="U2017" s="16">
        <v>7.4679049929466101</v>
      </c>
      <c r="V2017" s="16">
        <v>3.6494697072390001</v>
      </c>
      <c r="W2017" s="16">
        <v>32.820638345048202</v>
      </c>
      <c r="X2017" s="16">
        <v>4.49189436218178</v>
      </c>
      <c r="Y2017" s="16">
        <v>0</v>
      </c>
      <c r="Z2017" s="16">
        <v>0</v>
      </c>
      <c r="AA2017" t="s">
        <v>1513</v>
      </c>
      <c r="AB2017" s="16">
        <v>5.9887205315487702</v>
      </c>
      <c r="AC2017" s="16">
        <v>1.14625316534705</v>
      </c>
      <c r="AD2017" s="16">
        <v>0.93952033345191499</v>
      </c>
      <c r="AE2017" s="16">
        <v>1.2200408277866399</v>
      </c>
      <c r="AF2017">
        <v>0.222449398025894</v>
      </c>
      <c r="AG2017">
        <v>0.51399396168002698</v>
      </c>
      <c r="AH2017" s="3" t="s">
        <v>1513</v>
      </c>
      <c r="AI2017" s="20" t="s">
        <v>10314</v>
      </c>
      <c r="AJ2017" s="20" t="s">
        <v>10315</v>
      </c>
      <c r="AK2017" s="20" t="s">
        <v>1513</v>
      </c>
      <c r="AL2017" s="3" t="s">
        <v>10317</v>
      </c>
      <c r="AM2017" s="20" t="s">
        <v>6289</v>
      </c>
      <c r="AN2017" s="3" t="s">
        <v>6289</v>
      </c>
      <c r="AO2017" s="20" t="s">
        <v>6289</v>
      </c>
      <c r="AP2017" s="3" t="s">
        <v>6289</v>
      </c>
      <c r="AQ2017" s="20" t="s">
        <v>6289</v>
      </c>
      <c r="AR2017" s="3" t="s">
        <v>6289</v>
      </c>
      <c r="AS2017" s="20" t="s">
        <v>6289</v>
      </c>
      <c r="AT2017" s="3" t="s">
        <v>6289</v>
      </c>
      <c r="AU2017" s="20" t="s">
        <v>6289</v>
      </c>
      <c r="AV2017" s="3" t="s">
        <v>6289</v>
      </c>
      <c r="AW2017" s="20" t="s">
        <v>6289</v>
      </c>
      <c r="AX2017" s="3" t="s">
        <v>6289</v>
      </c>
      <c r="AY2017" s="3" t="s">
        <v>6289</v>
      </c>
      <c r="AZ2017" s="3" t="s">
        <v>6289</v>
      </c>
    </row>
    <row r="2018" spans="1:52">
      <c r="A2018" t="s">
        <v>1514</v>
      </c>
      <c r="B2018" s="3" t="s">
        <v>6406</v>
      </c>
      <c r="C2018">
        <v>3</v>
      </c>
      <c r="D2018">
        <v>20</v>
      </c>
      <c r="E2018">
        <v>4</v>
      </c>
      <c r="F2018">
        <v>3</v>
      </c>
      <c r="G2018">
        <v>9</v>
      </c>
      <c r="H2018">
        <v>4</v>
      </c>
      <c r="I2018" s="16">
        <f t="shared" si="124"/>
        <v>7.166666666666667</v>
      </c>
      <c r="J2018" s="16">
        <f t="shared" si="125"/>
        <v>2.4879338445414532</v>
      </c>
      <c r="K2018">
        <v>0</v>
      </c>
      <c r="L2018">
        <v>3</v>
      </c>
      <c r="M2018">
        <v>0</v>
      </c>
      <c r="N2018">
        <v>5</v>
      </c>
      <c r="O2018">
        <f t="shared" si="126"/>
        <v>2</v>
      </c>
      <c r="P2018" s="16">
        <f t="shared" si="127"/>
        <v>1.0606601717798212</v>
      </c>
      <c r="Q2018" s="16">
        <v>3.77160348990349</v>
      </c>
      <c r="R2018" s="16">
        <v>2.5506266903003998</v>
      </c>
      <c r="S2018" s="16">
        <v>4.0817107044741103</v>
      </c>
      <c r="T2018" s="16">
        <v>32.616408843518897</v>
      </c>
      <c r="U2018" s="16">
        <v>9.9572066572621498</v>
      </c>
      <c r="V2018" s="16">
        <v>1.8247348536195001</v>
      </c>
      <c r="W2018" s="16">
        <v>0</v>
      </c>
      <c r="X2018" s="16">
        <v>3.3689207716363301</v>
      </c>
      <c r="Y2018" s="16">
        <v>0</v>
      </c>
      <c r="Z2018" s="16">
        <v>7.7079576534423104</v>
      </c>
      <c r="AA2018" t="s">
        <v>1514</v>
      </c>
      <c r="AB2018" s="16">
        <v>6.5879169664157198</v>
      </c>
      <c r="AC2018" s="16">
        <v>-1.1539687037111599</v>
      </c>
      <c r="AD2018" s="16">
        <v>0.94604915873553497</v>
      </c>
      <c r="AE2018" s="16">
        <v>-1.2197766818518401</v>
      </c>
      <c r="AF2018">
        <v>0.22254954328243501</v>
      </c>
      <c r="AG2018">
        <v>0.51399396168002698</v>
      </c>
      <c r="AH2018" s="3" t="s">
        <v>1514</v>
      </c>
      <c r="AI2018" s="20" t="s">
        <v>22648</v>
      </c>
      <c r="AJ2018" s="20" t="s">
        <v>22649</v>
      </c>
      <c r="AK2018" s="20" t="s">
        <v>1514</v>
      </c>
      <c r="AL2018" s="3" t="s">
        <v>6289</v>
      </c>
      <c r="AM2018" s="20" t="s">
        <v>6289</v>
      </c>
      <c r="AN2018" s="3" t="s">
        <v>6289</v>
      </c>
      <c r="AO2018" s="20" t="s">
        <v>6289</v>
      </c>
      <c r="AP2018" s="3" t="s">
        <v>6289</v>
      </c>
      <c r="AQ2018" s="20" t="s">
        <v>6289</v>
      </c>
      <c r="AR2018" s="3" t="s">
        <v>6289</v>
      </c>
      <c r="AS2018" s="20" t="s">
        <v>6289</v>
      </c>
      <c r="AT2018" s="3" t="s">
        <v>6289</v>
      </c>
      <c r="AU2018" s="20" t="s">
        <v>6289</v>
      </c>
      <c r="AV2018" s="3" t="s">
        <v>6289</v>
      </c>
      <c r="AW2018" s="20" t="s">
        <v>6289</v>
      </c>
      <c r="AX2018" s="3" t="s">
        <v>6289</v>
      </c>
      <c r="AY2018" s="3" t="s">
        <v>6289</v>
      </c>
      <c r="AZ2018" s="3" t="s">
        <v>6289</v>
      </c>
    </row>
    <row r="2019" spans="1:52">
      <c r="A2019" t="s">
        <v>1517</v>
      </c>
      <c r="B2019" s="3" t="s">
        <v>6406</v>
      </c>
      <c r="C2019">
        <v>6</v>
      </c>
      <c r="D2019">
        <v>2</v>
      </c>
      <c r="E2019">
        <v>0</v>
      </c>
      <c r="F2019">
        <v>6</v>
      </c>
      <c r="G2019">
        <v>40</v>
      </c>
      <c r="H2019">
        <v>0</v>
      </c>
      <c r="I2019" s="16">
        <f t="shared" si="124"/>
        <v>9</v>
      </c>
      <c r="J2019" s="16">
        <f t="shared" si="125"/>
        <v>5.7493961035534475</v>
      </c>
      <c r="K2019">
        <v>2</v>
      </c>
      <c r="L2019">
        <v>2</v>
      </c>
      <c r="M2019">
        <v>0</v>
      </c>
      <c r="N2019">
        <v>1</v>
      </c>
      <c r="O2019">
        <f t="shared" si="126"/>
        <v>1.25</v>
      </c>
      <c r="P2019" s="16">
        <f t="shared" si="127"/>
        <v>0.41457809879442498</v>
      </c>
      <c r="Q2019" s="16">
        <v>9.9004591609966699</v>
      </c>
      <c r="R2019" s="16">
        <v>11.3361186235574</v>
      </c>
      <c r="S2019" s="16">
        <v>5.8674591376815304</v>
      </c>
      <c r="T2019" s="16">
        <v>3.2616408843518898</v>
      </c>
      <c r="U2019" s="16">
        <v>0</v>
      </c>
      <c r="V2019" s="16">
        <v>3.6494697072390001</v>
      </c>
      <c r="W2019" s="16">
        <v>0</v>
      </c>
      <c r="X2019" s="16">
        <v>2.24594718109089</v>
      </c>
      <c r="Y2019" s="16">
        <v>8.7322588009968793</v>
      </c>
      <c r="Z2019" s="16">
        <v>1.54159153068846</v>
      </c>
      <c r="AA2019" t="s">
        <v>1517</v>
      </c>
      <c r="AB2019" s="16">
        <v>4.6534945026602701</v>
      </c>
      <c r="AC2019" s="16">
        <v>-1.05000126095091</v>
      </c>
      <c r="AD2019" s="16">
        <v>0.86264009592844204</v>
      </c>
      <c r="AE2019" s="16">
        <v>-1.2171950572513199</v>
      </c>
      <c r="AF2019">
        <v>0.22353001033725001</v>
      </c>
      <c r="AG2019">
        <v>0.51530303500853802</v>
      </c>
      <c r="AH2019" s="3" t="s">
        <v>1517</v>
      </c>
      <c r="AI2019" s="20" t="s">
        <v>12622</v>
      </c>
      <c r="AJ2019" s="20" t="s">
        <v>12623</v>
      </c>
      <c r="AK2019" s="20" t="s">
        <v>1517</v>
      </c>
      <c r="AL2019" s="3" t="s">
        <v>6289</v>
      </c>
      <c r="AM2019" s="20" t="s">
        <v>6289</v>
      </c>
      <c r="AN2019" s="3" t="s">
        <v>6289</v>
      </c>
      <c r="AO2019" s="20" t="s">
        <v>6289</v>
      </c>
      <c r="AP2019" s="3" t="s">
        <v>6289</v>
      </c>
      <c r="AQ2019" s="20" t="s">
        <v>6289</v>
      </c>
      <c r="AR2019" s="3" t="s">
        <v>6289</v>
      </c>
      <c r="AS2019" s="20" t="s">
        <v>6289</v>
      </c>
      <c r="AT2019" s="3" t="s">
        <v>6289</v>
      </c>
      <c r="AU2019" s="20" t="s">
        <v>6289</v>
      </c>
      <c r="AV2019" s="3" t="s">
        <v>6289</v>
      </c>
      <c r="AW2019" s="20" t="s">
        <v>6289</v>
      </c>
      <c r="AX2019" s="3" t="s">
        <v>6289</v>
      </c>
      <c r="AY2019" s="3" t="s">
        <v>6289</v>
      </c>
      <c r="AZ2019" s="3" t="s">
        <v>6289</v>
      </c>
    </row>
    <row r="2020" spans="1:52">
      <c r="A2020" t="s">
        <v>1518</v>
      </c>
      <c r="B2020" s="3" t="s">
        <v>6406</v>
      </c>
      <c r="C2020">
        <v>30</v>
      </c>
      <c r="D2020">
        <v>13</v>
      </c>
      <c r="E2020">
        <v>6</v>
      </c>
      <c r="F2020">
        <v>30</v>
      </c>
      <c r="G2020">
        <v>62</v>
      </c>
      <c r="H2020">
        <v>6</v>
      </c>
      <c r="I2020" s="16">
        <f t="shared" si="124"/>
        <v>24.5</v>
      </c>
      <c r="J2020" s="16">
        <f t="shared" si="125"/>
        <v>7.9643302013135777</v>
      </c>
      <c r="K2020">
        <v>4</v>
      </c>
      <c r="L2020">
        <v>9</v>
      </c>
      <c r="M2020">
        <v>2</v>
      </c>
      <c r="N2020">
        <v>5</v>
      </c>
      <c r="O2020">
        <f t="shared" si="126"/>
        <v>5</v>
      </c>
      <c r="P2020" s="16">
        <f t="shared" si="127"/>
        <v>1.2747548783981961</v>
      </c>
      <c r="Q2020" s="16">
        <v>16.815065559153101</v>
      </c>
      <c r="R2020" s="16">
        <v>17.570983866513899</v>
      </c>
      <c r="S2020" s="16">
        <v>9.4389560040963705</v>
      </c>
      <c r="T2020" s="16">
        <v>21.2006657482873</v>
      </c>
      <c r="U2020" s="16">
        <v>14.935809985893201</v>
      </c>
      <c r="V2020" s="16">
        <v>18.247348536194998</v>
      </c>
      <c r="W2020" s="16">
        <v>7.2934751877885002</v>
      </c>
      <c r="X2020" s="16">
        <v>10.106762314909</v>
      </c>
      <c r="Y2020" s="16">
        <v>17.464517601993801</v>
      </c>
      <c r="Z2020" s="16">
        <v>7.7079576534423104</v>
      </c>
      <c r="AA2020" t="s">
        <v>1518</v>
      </c>
      <c r="AB2020" s="16">
        <v>14.0781542458272</v>
      </c>
      <c r="AC2020" s="16">
        <v>-0.64960123830628302</v>
      </c>
      <c r="AD2020" s="16">
        <v>0.53379415694001997</v>
      </c>
      <c r="AE2020" s="16">
        <v>-1.2169508224483601</v>
      </c>
      <c r="AF2020">
        <v>0.22362292722819899</v>
      </c>
      <c r="AG2020">
        <v>0.51530303500853802</v>
      </c>
      <c r="AH2020" s="3" t="s">
        <v>1518</v>
      </c>
      <c r="AI2020" s="20" t="s">
        <v>22098</v>
      </c>
      <c r="AJ2020" s="20" t="s">
        <v>22099</v>
      </c>
      <c r="AK2020" s="20" t="s">
        <v>1518</v>
      </c>
      <c r="AL2020" s="3" t="s">
        <v>6289</v>
      </c>
      <c r="AM2020" s="20" t="s">
        <v>6289</v>
      </c>
      <c r="AN2020" s="3" t="s">
        <v>6289</v>
      </c>
      <c r="AO2020" s="20" t="s">
        <v>6289</v>
      </c>
      <c r="AP2020" s="3" t="s">
        <v>6289</v>
      </c>
      <c r="AQ2020" s="20" t="s">
        <v>6289</v>
      </c>
      <c r="AR2020" s="3" t="s">
        <v>6289</v>
      </c>
      <c r="AS2020" s="20" t="s">
        <v>6289</v>
      </c>
      <c r="AT2020" s="3" t="s">
        <v>6289</v>
      </c>
      <c r="AU2020" s="20" t="s">
        <v>6289</v>
      </c>
      <c r="AV2020" s="3" t="s">
        <v>6289</v>
      </c>
      <c r="AW2020" s="20" t="s">
        <v>6289</v>
      </c>
      <c r="AX2020" s="3" t="s">
        <v>6289</v>
      </c>
      <c r="AY2020" s="3" t="s">
        <v>6289</v>
      </c>
      <c r="AZ2020" s="3" t="s">
        <v>6289</v>
      </c>
    </row>
    <row r="2021" spans="1:52">
      <c r="A2021" t="s">
        <v>1520</v>
      </c>
      <c r="B2021" s="3" t="s">
        <v>6406</v>
      </c>
      <c r="C2021">
        <v>5</v>
      </c>
      <c r="D2021">
        <v>0</v>
      </c>
      <c r="E2021">
        <v>2</v>
      </c>
      <c r="F2021">
        <v>5</v>
      </c>
      <c r="G2021">
        <v>41</v>
      </c>
      <c r="H2021">
        <v>2</v>
      </c>
      <c r="I2021" s="16">
        <f t="shared" si="124"/>
        <v>9.1666666666666661</v>
      </c>
      <c r="J2021" s="16">
        <f t="shared" si="125"/>
        <v>5.8566992347162516</v>
      </c>
      <c r="K2021">
        <v>0</v>
      </c>
      <c r="L2021">
        <v>2</v>
      </c>
      <c r="M2021">
        <v>0</v>
      </c>
      <c r="N2021">
        <v>6</v>
      </c>
      <c r="O2021">
        <f t="shared" si="126"/>
        <v>2</v>
      </c>
      <c r="P2021" s="16">
        <f t="shared" si="127"/>
        <v>1.2247448713915889</v>
      </c>
      <c r="Q2021" s="16">
        <v>11.786260905948399</v>
      </c>
      <c r="R2021" s="16">
        <v>11.6195215891463</v>
      </c>
      <c r="S2021" s="16">
        <v>18.877912008192698</v>
      </c>
      <c r="T2021" s="16">
        <v>0</v>
      </c>
      <c r="U2021" s="16">
        <v>4.9786033286310696</v>
      </c>
      <c r="V2021" s="16">
        <v>3.0412247560324999</v>
      </c>
      <c r="W2021" s="16">
        <v>0</v>
      </c>
      <c r="X2021" s="16">
        <v>2.24594718109089</v>
      </c>
      <c r="Y2021" s="16">
        <v>0</v>
      </c>
      <c r="Z2021" s="16">
        <v>9.2495491841307693</v>
      </c>
      <c r="AA2021" t="s">
        <v>1520</v>
      </c>
      <c r="AB2021" s="16">
        <v>6.1799018953172702</v>
      </c>
      <c r="AC2021" s="16">
        <v>-1.1467076699430701</v>
      </c>
      <c r="AD2021" s="16">
        <v>0.94235328352922298</v>
      </c>
      <c r="AE2021" s="16">
        <v>-1.2168553874493</v>
      </c>
      <c r="AF2021">
        <v>0.22365924210337099</v>
      </c>
      <c r="AG2021">
        <v>0.51530303500853802</v>
      </c>
      <c r="AH2021" s="3" t="s">
        <v>1520</v>
      </c>
      <c r="AI2021" s="20" t="s">
        <v>24530</v>
      </c>
      <c r="AJ2021" s="20" t="s">
        <v>24531</v>
      </c>
      <c r="AK2021" s="20" t="s">
        <v>1520</v>
      </c>
      <c r="AL2021" s="3" t="s">
        <v>6289</v>
      </c>
      <c r="AM2021" s="20" t="s">
        <v>6289</v>
      </c>
      <c r="AN2021" s="3" t="s">
        <v>6289</v>
      </c>
      <c r="AO2021" s="20" t="s">
        <v>6289</v>
      </c>
      <c r="AP2021" s="3" t="s">
        <v>6289</v>
      </c>
      <c r="AQ2021" s="20" t="s">
        <v>6289</v>
      </c>
      <c r="AR2021" s="3" t="s">
        <v>6289</v>
      </c>
      <c r="AS2021" s="20" t="s">
        <v>6289</v>
      </c>
      <c r="AT2021" s="3" t="s">
        <v>6289</v>
      </c>
      <c r="AU2021" s="20" t="s">
        <v>6289</v>
      </c>
      <c r="AV2021" s="3" t="s">
        <v>6289</v>
      </c>
      <c r="AW2021" s="20" t="s">
        <v>6289</v>
      </c>
      <c r="AX2021" s="3" t="s">
        <v>6289</v>
      </c>
      <c r="AY2021" s="3" t="s">
        <v>6289</v>
      </c>
      <c r="AZ2021" s="3" t="s">
        <v>6289</v>
      </c>
    </row>
    <row r="2022" spans="1:52">
      <c r="A2022" t="s">
        <v>5627</v>
      </c>
      <c r="B2022" s="3" t="s">
        <v>21423</v>
      </c>
      <c r="C2022">
        <v>7</v>
      </c>
      <c r="D2022">
        <v>3</v>
      </c>
      <c r="E2022">
        <v>1</v>
      </c>
      <c r="F2022">
        <v>7</v>
      </c>
      <c r="G2022">
        <v>15</v>
      </c>
      <c r="H2022">
        <v>1</v>
      </c>
      <c r="I2022" s="16">
        <f t="shared" si="124"/>
        <v>5.666666666666667</v>
      </c>
      <c r="J2022" s="16">
        <f t="shared" si="125"/>
        <v>1.9813949444585566</v>
      </c>
      <c r="K2022">
        <v>2</v>
      </c>
      <c r="L2022">
        <v>0</v>
      </c>
      <c r="M2022">
        <v>0</v>
      </c>
      <c r="N2022">
        <v>0</v>
      </c>
      <c r="O2022">
        <f t="shared" si="126"/>
        <v>0.5</v>
      </c>
      <c r="P2022" s="16">
        <f t="shared" si="127"/>
        <v>0.4330127018922193</v>
      </c>
      <c r="Q2022" s="16">
        <v>2.98585276284027</v>
      </c>
      <c r="R2022" s="16">
        <v>4.2510444838340096</v>
      </c>
      <c r="S2022" s="16">
        <v>1.27553459514816</v>
      </c>
      <c r="T2022" s="16">
        <v>4.8924613265278296</v>
      </c>
      <c r="U2022" s="16">
        <v>2.4893016643155401</v>
      </c>
      <c r="V2022" s="16">
        <v>4.2577146584454999</v>
      </c>
      <c r="W2022" s="16">
        <v>0</v>
      </c>
      <c r="X2022" s="16">
        <v>0</v>
      </c>
      <c r="Y2022" s="16">
        <v>8.7322588009968793</v>
      </c>
      <c r="Z2022" s="16">
        <v>0</v>
      </c>
      <c r="AA2022" t="s">
        <v>5627</v>
      </c>
      <c r="AB2022" s="16">
        <v>2.8884168292108199</v>
      </c>
      <c r="AC2022" s="16">
        <v>-1.16681977503201</v>
      </c>
      <c r="AD2022" s="16">
        <v>0.95889524501676404</v>
      </c>
      <c r="AE2022" s="16">
        <v>-1.2168375858528899</v>
      </c>
      <c r="AF2022">
        <v>0.223666016424103</v>
      </c>
      <c r="AG2022" t="s">
        <v>3500</v>
      </c>
      <c r="AH2022" s="3" t="s">
        <v>5627</v>
      </c>
      <c r="AI2022" s="20" t="s">
        <v>21421</v>
      </c>
      <c r="AJ2022" s="20" t="s">
        <v>21422</v>
      </c>
      <c r="AK2022" s="20" t="s">
        <v>5627</v>
      </c>
      <c r="AL2022" s="3" t="s">
        <v>21424</v>
      </c>
      <c r="AM2022" s="20" t="s">
        <v>6289</v>
      </c>
      <c r="AN2022" s="3" t="s">
        <v>6289</v>
      </c>
      <c r="AO2022" s="20" t="s">
        <v>21425</v>
      </c>
      <c r="AP2022" s="3" t="s">
        <v>21426</v>
      </c>
      <c r="AQ2022" s="20" t="s">
        <v>11136</v>
      </c>
      <c r="AR2022" s="3" t="s">
        <v>11137</v>
      </c>
      <c r="AS2022" s="20" t="s">
        <v>6289</v>
      </c>
      <c r="AT2022" s="3" t="s">
        <v>6289</v>
      </c>
      <c r="AU2022" s="20" t="s">
        <v>6289</v>
      </c>
      <c r="AV2022" s="3" t="s">
        <v>6289</v>
      </c>
      <c r="AW2022" s="20" t="s">
        <v>6289</v>
      </c>
      <c r="AX2022" s="3" t="s">
        <v>6289</v>
      </c>
      <c r="AY2022" s="3" t="s">
        <v>21427</v>
      </c>
      <c r="AZ2022" s="3" t="s">
        <v>21427</v>
      </c>
    </row>
    <row r="2023" spans="1:52">
      <c r="A2023" t="s">
        <v>1519</v>
      </c>
      <c r="B2023" s="3" t="s">
        <v>22753</v>
      </c>
      <c r="C2023">
        <v>44</v>
      </c>
      <c r="D2023">
        <v>9</v>
      </c>
      <c r="E2023">
        <v>4</v>
      </c>
      <c r="F2023">
        <v>44</v>
      </c>
      <c r="G2023">
        <v>27</v>
      </c>
      <c r="H2023">
        <v>4</v>
      </c>
      <c r="I2023" s="16">
        <f t="shared" si="124"/>
        <v>22</v>
      </c>
      <c r="J2023" s="16">
        <f t="shared" si="125"/>
        <v>7.090682462060883</v>
      </c>
      <c r="K2023">
        <v>2</v>
      </c>
      <c r="L2023">
        <v>9</v>
      </c>
      <c r="M2023">
        <v>0</v>
      </c>
      <c r="N2023">
        <v>5</v>
      </c>
      <c r="O2023">
        <f t="shared" si="126"/>
        <v>4</v>
      </c>
      <c r="P2023" s="16">
        <f t="shared" si="127"/>
        <v>1.695582495781317</v>
      </c>
      <c r="Q2023" s="16">
        <v>9.7433090155840301</v>
      </c>
      <c r="R2023" s="16">
        <v>7.6518800709012096</v>
      </c>
      <c r="S2023" s="16">
        <v>9.9491698421556301</v>
      </c>
      <c r="T2023" s="16">
        <v>14.677383979583499</v>
      </c>
      <c r="U2023" s="16">
        <v>9.9572066572621498</v>
      </c>
      <c r="V2023" s="16">
        <v>26.762777853086</v>
      </c>
      <c r="W2023" s="16">
        <v>0</v>
      </c>
      <c r="X2023" s="16">
        <v>10.106762314909</v>
      </c>
      <c r="Y2023" s="16">
        <v>8.7322588009968793</v>
      </c>
      <c r="Z2023" s="16">
        <v>7.7079576534423104</v>
      </c>
      <c r="AA2023" t="s">
        <v>1519</v>
      </c>
      <c r="AB2023" s="16">
        <v>10.5288706187921</v>
      </c>
      <c r="AC2023" s="16">
        <v>-0.80791314215561205</v>
      </c>
      <c r="AD2023" s="16">
        <v>0.66427619383776904</v>
      </c>
      <c r="AE2023" s="16">
        <v>-1.21623076312279</v>
      </c>
      <c r="AF2023">
        <v>0.22389702796309199</v>
      </c>
      <c r="AG2023">
        <v>0.51530303500853802</v>
      </c>
      <c r="AH2023" s="3" t="s">
        <v>1519</v>
      </c>
      <c r="AI2023" s="20" t="s">
        <v>22751</v>
      </c>
      <c r="AJ2023" s="20" t="s">
        <v>22752</v>
      </c>
      <c r="AK2023" s="20" t="s">
        <v>1519</v>
      </c>
      <c r="AL2023" s="3" t="s">
        <v>6289</v>
      </c>
      <c r="AM2023" s="20" t="s">
        <v>6289</v>
      </c>
      <c r="AN2023" s="3" t="s">
        <v>6289</v>
      </c>
      <c r="AO2023" s="20" t="s">
        <v>12177</v>
      </c>
      <c r="AP2023" s="3" t="s">
        <v>12178</v>
      </c>
      <c r="AQ2023" s="20" t="s">
        <v>10024</v>
      </c>
      <c r="AR2023" s="3" t="s">
        <v>10025</v>
      </c>
      <c r="AS2023" s="20" t="s">
        <v>6289</v>
      </c>
      <c r="AT2023" s="3" t="s">
        <v>6289</v>
      </c>
      <c r="AU2023" s="20" t="s">
        <v>6289</v>
      </c>
      <c r="AV2023" s="3" t="s">
        <v>6289</v>
      </c>
      <c r="AW2023" s="20" t="s">
        <v>6289</v>
      </c>
      <c r="AX2023" s="3" t="s">
        <v>6289</v>
      </c>
      <c r="AY2023" s="3" t="s">
        <v>6289</v>
      </c>
      <c r="AZ2023" s="3" t="s">
        <v>6289</v>
      </c>
    </row>
    <row r="2024" spans="1:52">
      <c r="A2024" t="s">
        <v>1516</v>
      </c>
      <c r="B2024" s="3" t="s">
        <v>6406</v>
      </c>
      <c r="C2024">
        <v>6</v>
      </c>
      <c r="D2024">
        <v>8</v>
      </c>
      <c r="E2024">
        <v>2</v>
      </c>
      <c r="F2024">
        <v>6</v>
      </c>
      <c r="G2024">
        <v>76</v>
      </c>
      <c r="H2024">
        <v>2</v>
      </c>
      <c r="I2024" s="16">
        <f t="shared" si="124"/>
        <v>16.666666666666668</v>
      </c>
      <c r="J2024" s="16">
        <f t="shared" si="125"/>
        <v>10.869597423462755</v>
      </c>
      <c r="K2024">
        <v>0</v>
      </c>
      <c r="L2024">
        <v>4</v>
      </c>
      <c r="M2024">
        <v>0</v>
      </c>
      <c r="N2024">
        <v>8</v>
      </c>
      <c r="O2024">
        <f t="shared" si="126"/>
        <v>3</v>
      </c>
      <c r="P2024" s="16">
        <f t="shared" si="127"/>
        <v>1.6583123951776999</v>
      </c>
      <c r="Q2024" s="16">
        <v>11.0005101788852</v>
      </c>
      <c r="R2024" s="16">
        <v>21.538625384759001</v>
      </c>
      <c r="S2024" s="16">
        <v>8.6736352470074696</v>
      </c>
      <c r="T2024" s="16">
        <v>13.046563537407501</v>
      </c>
      <c r="U2024" s="16">
        <v>4.9786033286310696</v>
      </c>
      <c r="V2024" s="16">
        <v>3.6494697072390001</v>
      </c>
      <c r="W2024" s="16">
        <v>0</v>
      </c>
      <c r="X2024" s="16">
        <v>4.49189436218178</v>
      </c>
      <c r="Y2024" s="16">
        <v>0</v>
      </c>
      <c r="Z2024" s="16">
        <v>12.3327322455077</v>
      </c>
      <c r="AA2024" t="s">
        <v>1516</v>
      </c>
      <c r="AB2024" s="16">
        <v>7.9712033991618698</v>
      </c>
      <c r="AC2024" s="16">
        <v>-0.96826073870243001</v>
      </c>
      <c r="AD2024" s="16">
        <v>0.79620330115618498</v>
      </c>
      <c r="AE2024" s="16">
        <v>-1.2160973677155</v>
      </c>
      <c r="AF2024">
        <v>0.22394783316938699</v>
      </c>
      <c r="AG2024">
        <v>0.51530303500853802</v>
      </c>
      <c r="AH2024" s="3" t="s">
        <v>1516</v>
      </c>
      <c r="AI2024" s="20" t="s">
        <v>11787</v>
      </c>
      <c r="AJ2024" s="20" t="s">
        <v>11788</v>
      </c>
      <c r="AK2024" s="20" t="s">
        <v>1516</v>
      </c>
      <c r="AL2024" s="3" t="s">
        <v>6289</v>
      </c>
      <c r="AM2024" s="20" t="s">
        <v>6289</v>
      </c>
      <c r="AN2024" s="3" t="s">
        <v>6289</v>
      </c>
      <c r="AO2024" s="20" t="s">
        <v>6289</v>
      </c>
      <c r="AP2024" s="3" t="s">
        <v>6289</v>
      </c>
      <c r="AQ2024" s="20" t="s">
        <v>6289</v>
      </c>
      <c r="AR2024" s="3" t="s">
        <v>6289</v>
      </c>
      <c r="AS2024" s="20" t="s">
        <v>6289</v>
      </c>
      <c r="AT2024" s="3" t="s">
        <v>6289</v>
      </c>
      <c r="AU2024" s="20" t="s">
        <v>6289</v>
      </c>
      <c r="AV2024" s="3" t="s">
        <v>6289</v>
      </c>
      <c r="AW2024" s="20" t="s">
        <v>6289</v>
      </c>
      <c r="AX2024" s="3" t="s">
        <v>6289</v>
      </c>
      <c r="AY2024" s="3" t="s">
        <v>6289</v>
      </c>
      <c r="AZ2024" s="3" t="s">
        <v>6289</v>
      </c>
    </row>
    <row r="2025" spans="1:52">
      <c r="A2025" t="s">
        <v>1515</v>
      </c>
      <c r="B2025" s="3" t="s">
        <v>10996</v>
      </c>
      <c r="C2025">
        <v>5</v>
      </c>
      <c r="D2025">
        <v>0</v>
      </c>
      <c r="E2025">
        <v>4</v>
      </c>
      <c r="F2025">
        <v>5</v>
      </c>
      <c r="G2025">
        <v>13</v>
      </c>
      <c r="H2025">
        <v>4</v>
      </c>
      <c r="I2025" s="16">
        <f t="shared" si="124"/>
        <v>5.166666666666667</v>
      </c>
      <c r="J2025" s="16">
        <f t="shared" si="125"/>
        <v>1.5884420506106445</v>
      </c>
      <c r="K2025">
        <v>4</v>
      </c>
      <c r="L2025">
        <v>7</v>
      </c>
      <c r="M2025">
        <v>0</v>
      </c>
      <c r="N2025">
        <v>2</v>
      </c>
      <c r="O2025">
        <f t="shared" si="126"/>
        <v>3.25</v>
      </c>
      <c r="P2025" s="16">
        <f t="shared" si="127"/>
        <v>1.2930100540985752</v>
      </c>
      <c r="Q2025" s="16">
        <v>2.0429518903643902</v>
      </c>
      <c r="R2025" s="16">
        <v>3.6842385526561401</v>
      </c>
      <c r="S2025" s="16">
        <v>2.2959622712666801</v>
      </c>
      <c r="T2025" s="16">
        <v>0</v>
      </c>
      <c r="U2025" s="16">
        <v>9.9572066572621498</v>
      </c>
      <c r="V2025" s="16">
        <v>3.0412247560324999</v>
      </c>
      <c r="W2025" s="16">
        <v>0</v>
      </c>
      <c r="X2025" s="16">
        <v>7.86081513381811</v>
      </c>
      <c r="Y2025" s="16">
        <v>17.464517601993801</v>
      </c>
      <c r="Z2025" s="16">
        <v>3.08318306137692</v>
      </c>
      <c r="AA2025" t="s">
        <v>1515</v>
      </c>
      <c r="AB2025" s="16">
        <v>4.9430099924770703</v>
      </c>
      <c r="AC2025" s="16">
        <v>0.97417331883471203</v>
      </c>
      <c r="AD2025" s="16">
        <v>0.80115540991993295</v>
      </c>
      <c r="AE2025" s="16">
        <v>1.2159604825386801</v>
      </c>
      <c r="AF2025">
        <v>0.22399997606401401</v>
      </c>
      <c r="AG2025">
        <v>0.51530303500853802</v>
      </c>
      <c r="AH2025" s="3" t="s">
        <v>1515</v>
      </c>
      <c r="AI2025" s="20" t="s">
        <v>10994</v>
      </c>
      <c r="AJ2025" s="20" t="s">
        <v>10995</v>
      </c>
      <c r="AK2025" s="20" t="s">
        <v>1515</v>
      </c>
      <c r="AL2025" s="3" t="s">
        <v>10997</v>
      </c>
      <c r="AM2025" s="20" t="s">
        <v>6289</v>
      </c>
      <c r="AN2025" s="3" t="s">
        <v>6289</v>
      </c>
      <c r="AO2025" s="20" t="s">
        <v>10998</v>
      </c>
      <c r="AP2025" s="3" t="s">
        <v>10999</v>
      </c>
      <c r="AQ2025" s="20" t="s">
        <v>11000</v>
      </c>
      <c r="AR2025" s="3" t="s">
        <v>11001</v>
      </c>
      <c r="AS2025" s="20" t="s">
        <v>6289</v>
      </c>
      <c r="AT2025" s="3" t="s">
        <v>6289</v>
      </c>
      <c r="AU2025" s="20" t="s">
        <v>6289</v>
      </c>
      <c r="AV2025" s="3" t="s">
        <v>6289</v>
      </c>
      <c r="AW2025" s="20" t="s">
        <v>6289</v>
      </c>
      <c r="AX2025" s="3" t="s">
        <v>6289</v>
      </c>
      <c r="AY2025" s="3" t="s">
        <v>11002</v>
      </c>
      <c r="AZ2025" s="3" t="s">
        <v>11002</v>
      </c>
    </row>
    <row r="2026" spans="1:52">
      <c r="A2026" t="s">
        <v>5168</v>
      </c>
      <c r="B2026" s="3" t="s">
        <v>6406</v>
      </c>
      <c r="C2026">
        <v>5</v>
      </c>
      <c r="D2026">
        <v>0</v>
      </c>
      <c r="E2026">
        <v>0</v>
      </c>
      <c r="F2026">
        <v>5</v>
      </c>
      <c r="G2026">
        <v>19</v>
      </c>
      <c r="H2026">
        <v>0</v>
      </c>
      <c r="I2026" s="16">
        <f t="shared" si="124"/>
        <v>4.833333333333333</v>
      </c>
      <c r="J2026" s="16">
        <f t="shared" si="125"/>
        <v>2.742835785851597</v>
      </c>
      <c r="K2026">
        <v>0</v>
      </c>
      <c r="L2026">
        <v>2</v>
      </c>
      <c r="M2026">
        <v>0</v>
      </c>
      <c r="N2026">
        <v>0</v>
      </c>
      <c r="O2026">
        <f t="shared" si="126"/>
        <v>0.5</v>
      </c>
      <c r="P2026" s="16">
        <f t="shared" si="127"/>
        <v>0.4330127018922193</v>
      </c>
      <c r="Q2026" s="16">
        <v>2.82870261742762</v>
      </c>
      <c r="R2026" s="16">
        <v>5.3846563461897397</v>
      </c>
      <c r="S2026" s="16">
        <v>3.5714968664148401</v>
      </c>
      <c r="T2026" s="16">
        <v>0</v>
      </c>
      <c r="U2026" s="16">
        <v>0</v>
      </c>
      <c r="V2026" s="16">
        <v>3.0412247560324999</v>
      </c>
      <c r="W2026" s="16">
        <v>0</v>
      </c>
      <c r="X2026" s="16">
        <v>2.24594718109089</v>
      </c>
      <c r="Y2026" s="16">
        <v>0</v>
      </c>
      <c r="Z2026" s="16">
        <v>0</v>
      </c>
      <c r="AA2026" t="s">
        <v>5168</v>
      </c>
      <c r="AB2026" s="16">
        <v>1.70720277671556</v>
      </c>
      <c r="AC2026" s="16">
        <v>-1.2289925072258101</v>
      </c>
      <c r="AD2026" s="16">
        <v>1.01184816109148</v>
      </c>
      <c r="AE2026" s="16">
        <v>-1.2146017104978499</v>
      </c>
      <c r="AF2026">
        <v>0.224518036170891</v>
      </c>
      <c r="AG2026" t="s">
        <v>3500</v>
      </c>
      <c r="AH2026" s="3" t="s">
        <v>5168</v>
      </c>
      <c r="AI2026" s="20" t="s">
        <v>18189</v>
      </c>
      <c r="AJ2026" s="20" t="s">
        <v>18190</v>
      </c>
      <c r="AK2026" s="20" t="s">
        <v>5168</v>
      </c>
      <c r="AL2026" s="3" t="s">
        <v>6289</v>
      </c>
      <c r="AM2026" s="20" t="s">
        <v>6289</v>
      </c>
      <c r="AN2026" s="3" t="s">
        <v>6289</v>
      </c>
      <c r="AO2026" s="20" t="s">
        <v>6289</v>
      </c>
      <c r="AP2026" s="3" t="s">
        <v>6289</v>
      </c>
      <c r="AQ2026" s="20" t="s">
        <v>6289</v>
      </c>
      <c r="AR2026" s="3" t="s">
        <v>6289</v>
      </c>
      <c r="AS2026" s="20" t="s">
        <v>6289</v>
      </c>
      <c r="AT2026" s="3" t="s">
        <v>6289</v>
      </c>
      <c r="AU2026" s="20" t="s">
        <v>6289</v>
      </c>
      <c r="AV2026" s="3" t="s">
        <v>6289</v>
      </c>
      <c r="AW2026" s="20" t="s">
        <v>6289</v>
      </c>
      <c r="AX2026" s="3" t="s">
        <v>6289</v>
      </c>
      <c r="AY2026" s="3" t="s">
        <v>6289</v>
      </c>
      <c r="AZ2026" s="3" t="s">
        <v>6289</v>
      </c>
    </row>
    <row r="2027" spans="1:52">
      <c r="A2027" t="s">
        <v>1521</v>
      </c>
      <c r="B2027" s="3" t="s">
        <v>19558</v>
      </c>
      <c r="C2027">
        <v>18</v>
      </c>
      <c r="D2027">
        <v>1</v>
      </c>
      <c r="E2027">
        <v>7</v>
      </c>
      <c r="F2027">
        <v>18</v>
      </c>
      <c r="G2027">
        <v>84</v>
      </c>
      <c r="H2027">
        <v>7</v>
      </c>
      <c r="I2027" s="16">
        <f t="shared" si="124"/>
        <v>22.5</v>
      </c>
      <c r="J2027" s="16">
        <f t="shared" si="125"/>
        <v>11.505433499003853</v>
      </c>
      <c r="K2027">
        <v>1</v>
      </c>
      <c r="L2027">
        <v>9</v>
      </c>
      <c r="M2027">
        <v>0</v>
      </c>
      <c r="N2027">
        <v>9</v>
      </c>
      <c r="O2027">
        <f t="shared" si="126"/>
        <v>4.75</v>
      </c>
      <c r="P2027" s="16">
        <f t="shared" si="127"/>
        <v>2.1323402636539974</v>
      </c>
      <c r="Q2027" s="16">
        <v>24.515422684372702</v>
      </c>
      <c r="R2027" s="16">
        <v>23.805849109470401</v>
      </c>
      <c r="S2027" s="16">
        <v>15.0513082227483</v>
      </c>
      <c r="T2027" s="16">
        <v>1.63082044217594</v>
      </c>
      <c r="U2027" s="16">
        <v>17.425111650208802</v>
      </c>
      <c r="V2027" s="16">
        <v>10.948409121717001</v>
      </c>
      <c r="W2027" s="16">
        <v>0</v>
      </c>
      <c r="X2027" s="16">
        <v>10.106762314909</v>
      </c>
      <c r="Y2027" s="16">
        <v>4.3661294004984397</v>
      </c>
      <c r="Z2027" s="16">
        <v>13.874323776196199</v>
      </c>
      <c r="AA2027" t="s">
        <v>1521</v>
      </c>
      <c r="AB2027" s="16">
        <v>12.1724136722297</v>
      </c>
      <c r="AC2027" s="16">
        <v>-0.91222642355356798</v>
      </c>
      <c r="AD2027" s="16">
        <v>0.75110412214581901</v>
      </c>
      <c r="AE2027" s="16">
        <v>-1.21451393576092</v>
      </c>
      <c r="AF2027">
        <v>0.22455153153416799</v>
      </c>
      <c r="AG2027">
        <v>0.51623246309990301</v>
      </c>
      <c r="AH2027" s="3" t="s">
        <v>1521</v>
      </c>
      <c r="AI2027" s="20" t="s">
        <v>19556</v>
      </c>
      <c r="AJ2027" s="20" t="s">
        <v>19557</v>
      </c>
      <c r="AK2027" s="20" t="s">
        <v>1521</v>
      </c>
      <c r="AL2027" s="3" t="s">
        <v>19559</v>
      </c>
      <c r="AM2027" s="20" t="s">
        <v>6289</v>
      </c>
      <c r="AN2027" s="3" t="s">
        <v>6289</v>
      </c>
      <c r="AO2027" s="20" t="s">
        <v>18069</v>
      </c>
      <c r="AP2027" s="3" t="s">
        <v>18070</v>
      </c>
      <c r="AQ2027" s="20" t="s">
        <v>6289</v>
      </c>
      <c r="AR2027" s="3" t="s">
        <v>6289</v>
      </c>
      <c r="AS2027" s="20" t="s">
        <v>6289</v>
      </c>
      <c r="AT2027" s="3" t="s">
        <v>6289</v>
      </c>
      <c r="AU2027" s="20" t="s">
        <v>6289</v>
      </c>
      <c r="AV2027" s="3" t="s">
        <v>6289</v>
      </c>
      <c r="AW2027" s="20" t="s">
        <v>6289</v>
      </c>
      <c r="AX2027" s="3" t="s">
        <v>6289</v>
      </c>
      <c r="AY2027" s="3" t="s">
        <v>19560</v>
      </c>
      <c r="AZ2027" s="3" t="s">
        <v>13595</v>
      </c>
    </row>
    <row r="2028" spans="1:52">
      <c r="A2028" t="s">
        <v>5408</v>
      </c>
      <c r="B2028" s="3" t="s">
        <v>6406</v>
      </c>
      <c r="C2028">
        <v>3</v>
      </c>
      <c r="D2028">
        <v>0</v>
      </c>
      <c r="E2028">
        <v>0</v>
      </c>
      <c r="F2028">
        <v>3</v>
      </c>
      <c r="G2028">
        <v>5</v>
      </c>
      <c r="H2028">
        <v>0</v>
      </c>
      <c r="I2028" s="16">
        <f t="shared" si="124"/>
        <v>1.8333333333333333</v>
      </c>
      <c r="J2028" s="16">
        <f t="shared" si="125"/>
        <v>0.79640395482396953</v>
      </c>
      <c r="K2028">
        <v>0</v>
      </c>
      <c r="L2028">
        <v>6</v>
      </c>
      <c r="M2028">
        <v>0</v>
      </c>
      <c r="N2028">
        <v>1</v>
      </c>
      <c r="O2028">
        <f t="shared" si="126"/>
        <v>1.75</v>
      </c>
      <c r="P2028" s="16">
        <f t="shared" si="127"/>
        <v>1.2437342963832749</v>
      </c>
      <c r="Q2028" s="16">
        <v>1.2572011633011599</v>
      </c>
      <c r="R2028" s="16">
        <v>1.4170148279446699</v>
      </c>
      <c r="S2028" s="16">
        <v>1.02042767611853</v>
      </c>
      <c r="T2028" s="16">
        <v>0</v>
      </c>
      <c r="U2028" s="16">
        <v>0</v>
      </c>
      <c r="V2028" s="16">
        <v>1.8247348536195001</v>
      </c>
      <c r="W2028" s="16">
        <v>0</v>
      </c>
      <c r="X2028" s="16">
        <v>6.7378415432726699</v>
      </c>
      <c r="Y2028" s="16">
        <v>0</v>
      </c>
      <c r="Z2028" s="16">
        <v>1.54159153068846</v>
      </c>
      <c r="AA2028" t="s">
        <v>5408</v>
      </c>
      <c r="AB2028" s="16">
        <v>1.3798811594945</v>
      </c>
      <c r="AC2028" s="16">
        <v>1.1225905144411299</v>
      </c>
      <c r="AD2028" s="16">
        <v>0.92453867545094304</v>
      </c>
      <c r="AE2028" s="16">
        <v>1.214216932454</v>
      </c>
      <c r="AF2028">
        <v>0.22466489625265701</v>
      </c>
      <c r="AG2028" t="s">
        <v>3500</v>
      </c>
      <c r="AH2028" s="3" t="s">
        <v>5408</v>
      </c>
      <c r="AI2028" s="20" t="s">
        <v>20083</v>
      </c>
      <c r="AJ2028" s="20" t="s">
        <v>20084</v>
      </c>
      <c r="AK2028" s="20" t="s">
        <v>5408</v>
      </c>
      <c r="AL2028" s="3" t="s">
        <v>6289</v>
      </c>
      <c r="AM2028" s="20" t="s">
        <v>6289</v>
      </c>
      <c r="AN2028" s="3" t="s">
        <v>6289</v>
      </c>
      <c r="AO2028" s="20" t="s">
        <v>6289</v>
      </c>
      <c r="AP2028" s="3" t="s">
        <v>6289</v>
      </c>
      <c r="AQ2028" s="20" t="s">
        <v>6289</v>
      </c>
      <c r="AR2028" s="3" t="s">
        <v>6289</v>
      </c>
      <c r="AS2028" s="20" t="s">
        <v>6289</v>
      </c>
      <c r="AT2028" s="3" t="s">
        <v>6289</v>
      </c>
      <c r="AU2028" s="20" t="s">
        <v>6289</v>
      </c>
      <c r="AV2028" s="3" t="s">
        <v>6289</v>
      </c>
      <c r="AW2028" s="20" t="s">
        <v>6289</v>
      </c>
      <c r="AX2028" s="3" t="s">
        <v>6289</v>
      </c>
      <c r="AY2028" s="3" t="s">
        <v>6289</v>
      </c>
      <c r="AZ2028" s="3" t="s">
        <v>6289</v>
      </c>
    </row>
    <row r="2029" spans="1:52">
      <c r="A2029" t="s">
        <v>4409</v>
      </c>
      <c r="B2029" s="3" t="s">
        <v>12757</v>
      </c>
      <c r="C2029">
        <v>1</v>
      </c>
      <c r="D2029">
        <v>0</v>
      </c>
      <c r="E2029">
        <v>0</v>
      </c>
      <c r="F2029">
        <v>1</v>
      </c>
      <c r="G2029">
        <v>8</v>
      </c>
      <c r="H2029">
        <v>0</v>
      </c>
      <c r="I2029" s="16">
        <f t="shared" si="124"/>
        <v>1.6666666666666667</v>
      </c>
      <c r="J2029" s="16">
        <f t="shared" si="125"/>
        <v>1.1706281947614154</v>
      </c>
      <c r="K2029">
        <v>0</v>
      </c>
      <c r="L2029">
        <v>0</v>
      </c>
      <c r="M2029">
        <v>0</v>
      </c>
      <c r="N2029">
        <v>0</v>
      </c>
      <c r="O2029">
        <f t="shared" si="126"/>
        <v>0</v>
      </c>
      <c r="P2029" s="16">
        <f t="shared" si="127"/>
        <v>0</v>
      </c>
      <c r="Q2029" s="16">
        <v>1.8858017449517499</v>
      </c>
      <c r="R2029" s="16">
        <v>2.2672237247114699</v>
      </c>
      <c r="S2029" s="16">
        <v>1.78574843320742</v>
      </c>
      <c r="T2029" s="16">
        <v>0</v>
      </c>
      <c r="U2029" s="16">
        <v>0</v>
      </c>
      <c r="V2029" s="16">
        <v>0.60824495120650002</v>
      </c>
      <c r="W2029" s="16">
        <v>0</v>
      </c>
      <c r="X2029" s="16">
        <v>0</v>
      </c>
      <c r="Y2029" s="16">
        <v>0</v>
      </c>
      <c r="Z2029" s="16">
        <v>0</v>
      </c>
      <c r="AA2029" t="s">
        <v>4409</v>
      </c>
      <c r="AB2029" s="16">
        <v>0.65470188540771401</v>
      </c>
      <c r="AC2029" s="16">
        <v>-1.3119480664701799</v>
      </c>
      <c r="AD2029" s="16">
        <v>1.0813525199520999</v>
      </c>
      <c r="AE2029" s="16">
        <v>-1.2132473381837601</v>
      </c>
      <c r="AF2029">
        <v>0.22503527033329301</v>
      </c>
      <c r="AG2029" t="s">
        <v>3500</v>
      </c>
      <c r="AH2029" s="3" t="s">
        <v>4409</v>
      </c>
      <c r="AI2029" s="20" t="s">
        <v>12755</v>
      </c>
      <c r="AJ2029" s="20" t="s">
        <v>12756</v>
      </c>
      <c r="AK2029" s="20" t="s">
        <v>4409</v>
      </c>
      <c r="AL2029" s="3" t="s">
        <v>6289</v>
      </c>
      <c r="AM2029" s="20" t="s">
        <v>6289</v>
      </c>
      <c r="AN2029" s="3" t="s">
        <v>6289</v>
      </c>
      <c r="AO2029" s="20" t="s">
        <v>6289</v>
      </c>
      <c r="AP2029" s="3" t="s">
        <v>6289</v>
      </c>
      <c r="AQ2029" s="20" t="s">
        <v>6289</v>
      </c>
      <c r="AR2029" s="3" t="s">
        <v>6289</v>
      </c>
      <c r="AS2029" s="20" t="s">
        <v>6289</v>
      </c>
      <c r="AT2029" s="3" t="s">
        <v>6289</v>
      </c>
      <c r="AU2029" s="20" t="s">
        <v>6289</v>
      </c>
      <c r="AV2029" s="3" t="s">
        <v>6289</v>
      </c>
      <c r="AW2029" s="20" t="s">
        <v>6289</v>
      </c>
      <c r="AX2029" s="3" t="s">
        <v>6289</v>
      </c>
      <c r="AY2029" s="3" t="s">
        <v>6289</v>
      </c>
      <c r="AZ2029" s="3" t="s">
        <v>6289</v>
      </c>
    </row>
    <row r="2030" spans="1:52">
      <c r="A2030" t="s">
        <v>1523</v>
      </c>
      <c r="B2030" s="3" t="s">
        <v>19101</v>
      </c>
      <c r="C2030">
        <v>7</v>
      </c>
      <c r="D2030">
        <v>13</v>
      </c>
      <c r="E2030">
        <v>13</v>
      </c>
      <c r="F2030">
        <v>7</v>
      </c>
      <c r="G2030">
        <v>122</v>
      </c>
      <c r="H2030">
        <v>13</v>
      </c>
      <c r="I2030" s="16">
        <f t="shared" si="124"/>
        <v>29.166666666666668</v>
      </c>
      <c r="J2030" s="16">
        <f t="shared" si="125"/>
        <v>16.984333740026209</v>
      </c>
      <c r="K2030">
        <v>0</v>
      </c>
      <c r="L2030">
        <v>5</v>
      </c>
      <c r="M2030">
        <v>0</v>
      </c>
      <c r="N2030">
        <v>24</v>
      </c>
      <c r="O2030">
        <f t="shared" si="126"/>
        <v>7.25</v>
      </c>
      <c r="P2030" s="16">
        <f t="shared" si="127"/>
        <v>4.9418493501926992</v>
      </c>
      <c r="Q2030" s="16">
        <v>26.872674865562399</v>
      </c>
      <c r="R2030" s="16">
        <v>34.575161801849902</v>
      </c>
      <c r="S2030" s="16">
        <v>40.051786287652199</v>
      </c>
      <c r="T2030" s="16">
        <v>21.2006657482873</v>
      </c>
      <c r="U2030" s="16">
        <v>32.360921636101999</v>
      </c>
      <c r="V2030" s="16">
        <v>4.2577146584454999</v>
      </c>
      <c r="W2030" s="16">
        <v>0</v>
      </c>
      <c r="X2030" s="16">
        <v>5.6148679527272201</v>
      </c>
      <c r="Y2030" s="16">
        <v>0</v>
      </c>
      <c r="Z2030" s="16">
        <v>36.998196736523099</v>
      </c>
      <c r="AA2030" t="s">
        <v>1523</v>
      </c>
      <c r="AB2030" s="16">
        <v>20.193198968714999</v>
      </c>
      <c r="AC2030" s="16">
        <v>-1.05057592510718</v>
      </c>
      <c r="AD2030" s="16">
        <v>0.86708832912979295</v>
      </c>
      <c r="AE2030" s="16">
        <v>-1.2116134998167201</v>
      </c>
      <c r="AF2030">
        <v>0.22566036449124799</v>
      </c>
      <c r="AG2030">
        <v>0.51839622837752097</v>
      </c>
      <c r="AH2030" s="3" t="s">
        <v>1523</v>
      </c>
      <c r="AI2030" s="20" t="s">
        <v>19099</v>
      </c>
      <c r="AJ2030" s="20" t="s">
        <v>19100</v>
      </c>
      <c r="AK2030" s="20" t="s">
        <v>1523</v>
      </c>
      <c r="AL2030" s="3" t="s">
        <v>19102</v>
      </c>
      <c r="AM2030" s="20" t="s">
        <v>6289</v>
      </c>
      <c r="AN2030" s="3" t="s">
        <v>6289</v>
      </c>
      <c r="AO2030" s="20" t="s">
        <v>6289</v>
      </c>
      <c r="AP2030" s="3" t="s">
        <v>6289</v>
      </c>
      <c r="AQ2030" s="20" t="s">
        <v>6704</v>
      </c>
      <c r="AR2030" s="3" t="s">
        <v>6705</v>
      </c>
      <c r="AS2030" s="20" t="s">
        <v>6289</v>
      </c>
      <c r="AT2030" s="3" t="s">
        <v>6289</v>
      </c>
      <c r="AU2030" s="20" t="s">
        <v>6289</v>
      </c>
      <c r="AV2030" s="3" t="s">
        <v>6289</v>
      </c>
      <c r="AW2030" s="20" t="s">
        <v>6289</v>
      </c>
      <c r="AX2030" s="3" t="s">
        <v>6289</v>
      </c>
      <c r="AY2030" s="3" t="s">
        <v>6289</v>
      </c>
      <c r="AZ2030" s="3" t="s">
        <v>6289</v>
      </c>
    </row>
    <row r="2031" spans="1:52">
      <c r="A2031" t="s">
        <v>1522</v>
      </c>
      <c r="B2031" s="3" t="s">
        <v>6893</v>
      </c>
      <c r="C2031">
        <v>9</v>
      </c>
      <c r="D2031">
        <v>0</v>
      </c>
      <c r="E2031">
        <v>11</v>
      </c>
      <c r="F2031">
        <v>9</v>
      </c>
      <c r="G2031">
        <v>65</v>
      </c>
      <c r="H2031">
        <v>11</v>
      </c>
      <c r="I2031" s="16">
        <f t="shared" si="124"/>
        <v>17.5</v>
      </c>
      <c r="J2031" s="16">
        <f t="shared" si="125"/>
        <v>8.8057746204786937</v>
      </c>
      <c r="K2031">
        <v>0</v>
      </c>
      <c r="L2031">
        <v>0</v>
      </c>
      <c r="M2031">
        <v>0</v>
      </c>
      <c r="N2031">
        <v>12</v>
      </c>
      <c r="O2031">
        <f t="shared" si="126"/>
        <v>3</v>
      </c>
      <c r="P2031" s="16">
        <f t="shared" si="127"/>
        <v>2.598076211353316</v>
      </c>
      <c r="Q2031" s="16">
        <v>21.529569921532399</v>
      </c>
      <c r="R2031" s="16">
        <v>18.4211927632807</v>
      </c>
      <c r="S2031" s="16">
        <v>21.173874279459401</v>
      </c>
      <c r="T2031" s="16">
        <v>0</v>
      </c>
      <c r="U2031" s="16">
        <v>27.3823183074709</v>
      </c>
      <c r="V2031" s="16">
        <v>5.4742045608585004</v>
      </c>
      <c r="W2031" s="16">
        <v>0</v>
      </c>
      <c r="X2031" s="16">
        <v>0</v>
      </c>
      <c r="Y2031" s="16">
        <v>0</v>
      </c>
      <c r="Z2031" s="16">
        <v>18.4990983682615</v>
      </c>
      <c r="AA2031" t="s">
        <v>1522</v>
      </c>
      <c r="AB2031" s="16">
        <v>11.248025820086401</v>
      </c>
      <c r="AC2031" s="16">
        <v>-1.2792895235829</v>
      </c>
      <c r="AD2031" s="16">
        <v>1.05614893737435</v>
      </c>
      <c r="AE2031" s="16">
        <v>-1.2112775748875899</v>
      </c>
      <c r="AF2031">
        <v>0.225789040310758</v>
      </c>
      <c r="AG2031">
        <v>0.51839622837752097</v>
      </c>
      <c r="AH2031" s="3" t="s">
        <v>1522</v>
      </c>
      <c r="AI2031" s="20" t="s">
        <v>8176</v>
      </c>
      <c r="AJ2031" s="20" t="s">
        <v>8177</v>
      </c>
      <c r="AK2031" s="20" t="s">
        <v>1522</v>
      </c>
      <c r="AL2031" s="3" t="s">
        <v>8178</v>
      </c>
      <c r="AM2031" s="20" t="s">
        <v>6289</v>
      </c>
      <c r="AN2031" s="3" t="s">
        <v>6289</v>
      </c>
      <c r="AO2031" s="20" t="s">
        <v>6289</v>
      </c>
      <c r="AP2031" s="3" t="s">
        <v>6289</v>
      </c>
      <c r="AQ2031" s="20" t="s">
        <v>6289</v>
      </c>
      <c r="AR2031" s="3" t="s">
        <v>6289</v>
      </c>
      <c r="AS2031" s="20" t="s">
        <v>6494</v>
      </c>
      <c r="AT2031" s="3" t="s">
        <v>6495</v>
      </c>
      <c r="AU2031" s="20" t="s">
        <v>6289</v>
      </c>
      <c r="AV2031" s="3" t="s">
        <v>6289</v>
      </c>
      <c r="AW2031" s="20" t="s">
        <v>6289</v>
      </c>
      <c r="AX2031" s="3" t="s">
        <v>6289</v>
      </c>
      <c r="AY2031" s="3" t="s">
        <v>6289</v>
      </c>
      <c r="AZ2031" s="3" t="s">
        <v>6289</v>
      </c>
    </row>
    <row r="2032" spans="1:52">
      <c r="A2032" t="s">
        <v>1524</v>
      </c>
      <c r="B2032" s="3" t="s">
        <v>8077</v>
      </c>
      <c r="C2032">
        <v>21</v>
      </c>
      <c r="D2032">
        <v>5</v>
      </c>
      <c r="E2032">
        <v>9</v>
      </c>
      <c r="F2032">
        <v>21</v>
      </c>
      <c r="G2032">
        <v>86</v>
      </c>
      <c r="H2032">
        <v>9</v>
      </c>
      <c r="I2032" s="16">
        <f t="shared" si="124"/>
        <v>25.166666666666668</v>
      </c>
      <c r="J2032" s="16">
        <f t="shared" si="125"/>
        <v>11.383264193705763</v>
      </c>
      <c r="K2032">
        <v>3</v>
      </c>
      <c r="L2032">
        <v>11</v>
      </c>
      <c r="M2032">
        <v>0</v>
      </c>
      <c r="N2032">
        <v>10</v>
      </c>
      <c r="O2032">
        <f t="shared" si="126"/>
        <v>6</v>
      </c>
      <c r="P2032" s="16">
        <f t="shared" si="127"/>
        <v>2.318404623873926</v>
      </c>
      <c r="Q2032" s="16">
        <v>18.229416867866899</v>
      </c>
      <c r="R2032" s="16">
        <v>24.372655040648301</v>
      </c>
      <c r="S2032" s="16">
        <v>24.235157307815001</v>
      </c>
      <c r="T2032" s="16">
        <v>8.1541022108797101</v>
      </c>
      <c r="U2032" s="16">
        <v>22.403714978839801</v>
      </c>
      <c r="V2032" s="16">
        <v>12.773143975336501</v>
      </c>
      <c r="W2032" s="16">
        <v>0</v>
      </c>
      <c r="X2032" s="16">
        <v>12.3527094959999</v>
      </c>
      <c r="Y2032" s="16">
        <v>13.0983882014953</v>
      </c>
      <c r="Z2032" s="16">
        <v>15.4159153068846</v>
      </c>
      <c r="AA2032" t="s">
        <v>1524</v>
      </c>
      <c r="AB2032" s="16">
        <v>15.103520338576599</v>
      </c>
      <c r="AC2032" s="16">
        <v>-0.72992505850598499</v>
      </c>
      <c r="AD2032" s="16">
        <v>0.60298828499749901</v>
      </c>
      <c r="AE2032" s="16">
        <v>-1.21051283526845</v>
      </c>
      <c r="AF2032">
        <v>0.22608216863171299</v>
      </c>
      <c r="AG2032">
        <v>0.51861438335048404</v>
      </c>
      <c r="AH2032" s="3" t="s">
        <v>1524</v>
      </c>
      <c r="AI2032" s="20" t="s">
        <v>8075</v>
      </c>
      <c r="AJ2032" s="20" t="s">
        <v>8076</v>
      </c>
      <c r="AK2032" s="20" t="s">
        <v>1524</v>
      </c>
      <c r="AL2032" s="3" t="s">
        <v>8078</v>
      </c>
      <c r="AM2032" s="20" t="s">
        <v>6479</v>
      </c>
      <c r="AN2032" s="3" t="s">
        <v>6480</v>
      </c>
      <c r="AO2032" s="20" t="s">
        <v>6289</v>
      </c>
      <c r="AP2032" s="3" t="s">
        <v>6289</v>
      </c>
      <c r="AQ2032" s="20" t="s">
        <v>6965</v>
      </c>
      <c r="AR2032" s="3" t="s">
        <v>6966</v>
      </c>
      <c r="AS2032" s="20" t="s">
        <v>8079</v>
      </c>
      <c r="AT2032" s="3" t="s">
        <v>8080</v>
      </c>
      <c r="AU2032" s="20" t="s">
        <v>8081</v>
      </c>
      <c r="AV2032" s="3" t="s">
        <v>8082</v>
      </c>
      <c r="AW2032" s="20" t="s">
        <v>8083</v>
      </c>
      <c r="AX2032" s="3" t="s">
        <v>8084</v>
      </c>
      <c r="AY2032" s="3" t="s">
        <v>6289</v>
      </c>
      <c r="AZ2032" s="3" t="s">
        <v>6289</v>
      </c>
    </row>
    <row r="2033" spans="1:52">
      <c r="A2033" t="s">
        <v>1525</v>
      </c>
      <c r="B2033" s="3" t="s">
        <v>11452</v>
      </c>
      <c r="C2033">
        <v>45</v>
      </c>
      <c r="D2033">
        <v>3</v>
      </c>
      <c r="E2033">
        <v>4</v>
      </c>
      <c r="F2033">
        <v>45</v>
      </c>
      <c r="G2033">
        <v>22</v>
      </c>
      <c r="H2033">
        <v>4</v>
      </c>
      <c r="I2033" s="16">
        <f t="shared" si="124"/>
        <v>20.5</v>
      </c>
      <c r="J2033" s="16">
        <f t="shared" si="125"/>
        <v>7.5525933735814661</v>
      </c>
      <c r="K2033">
        <v>2</v>
      </c>
      <c r="L2033">
        <v>20</v>
      </c>
      <c r="M2033">
        <v>9</v>
      </c>
      <c r="N2033">
        <v>7</v>
      </c>
      <c r="O2033">
        <f t="shared" si="126"/>
        <v>9.5</v>
      </c>
      <c r="P2033" s="16">
        <f t="shared" si="127"/>
        <v>3.2882366094914763</v>
      </c>
      <c r="Q2033" s="16">
        <v>7.3860568343943402</v>
      </c>
      <c r="R2033" s="16">
        <v>6.2348652429565501</v>
      </c>
      <c r="S2033" s="16">
        <v>3.5714968664148401</v>
      </c>
      <c r="T2033" s="16">
        <v>4.8924613265278296</v>
      </c>
      <c r="U2033" s="16">
        <v>9.9572066572621498</v>
      </c>
      <c r="V2033" s="16">
        <v>27.371022804292501</v>
      </c>
      <c r="W2033" s="16">
        <v>32.820638345048202</v>
      </c>
      <c r="X2033" s="16">
        <v>22.459471810908902</v>
      </c>
      <c r="Y2033" s="16">
        <v>8.7322588009968793</v>
      </c>
      <c r="Z2033" s="16">
        <v>10.7911407148192</v>
      </c>
      <c r="AA2033" t="s">
        <v>1525</v>
      </c>
      <c r="AB2033" s="16">
        <v>13.4216619403621</v>
      </c>
      <c r="AC2033" s="16">
        <v>0.84426038738729003</v>
      </c>
      <c r="AD2033" s="16">
        <v>0.69758799560598606</v>
      </c>
      <c r="AE2033" s="16">
        <v>1.21025647331258</v>
      </c>
      <c r="AF2033">
        <v>0.22618049413913599</v>
      </c>
      <c r="AG2033">
        <v>0.51861438335048404</v>
      </c>
      <c r="AH2033" s="3" t="s">
        <v>1525</v>
      </c>
      <c r="AI2033" s="20" t="s">
        <v>11450</v>
      </c>
      <c r="AJ2033" s="20" t="s">
        <v>11451</v>
      </c>
      <c r="AK2033" s="20" t="s">
        <v>1525</v>
      </c>
      <c r="AL2033" s="3" t="s">
        <v>6289</v>
      </c>
      <c r="AM2033" s="20" t="s">
        <v>6289</v>
      </c>
      <c r="AN2033" s="3" t="s">
        <v>6289</v>
      </c>
      <c r="AO2033" s="20" t="s">
        <v>6289</v>
      </c>
      <c r="AP2033" s="3" t="s">
        <v>6289</v>
      </c>
      <c r="AQ2033" s="20" t="s">
        <v>6289</v>
      </c>
      <c r="AR2033" s="3" t="s">
        <v>6289</v>
      </c>
      <c r="AS2033" s="20" t="s">
        <v>6289</v>
      </c>
      <c r="AT2033" s="3" t="s">
        <v>6289</v>
      </c>
      <c r="AU2033" s="20" t="s">
        <v>6289</v>
      </c>
      <c r="AV2033" s="3" t="s">
        <v>6289</v>
      </c>
      <c r="AW2033" s="20" t="s">
        <v>6289</v>
      </c>
      <c r="AX2033" s="3" t="s">
        <v>6289</v>
      </c>
      <c r="AY2033" s="3" t="s">
        <v>6289</v>
      </c>
      <c r="AZ2033" s="3" t="s">
        <v>6289</v>
      </c>
    </row>
    <row r="2034" spans="1:52" ht="30">
      <c r="A2034" t="s">
        <v>5231</v>
      </c>
      <c r="B2034" s="3" t="s">
        <v>18970</v>
      </c>
      <c r="C2034">
        <v>2</v>
      </c>
      <c r="D2034">
        <v>1</v>
      </c>
      <c r="E2034">
        <v>1</v>
      </c>
      <c r="F2034">
        <v>2</v>
      </c>
      <c r="G2034">
        <v>7</v>
      </c>
      <c r="H2034">
        <v>1</v>
      </c>
      <c r="I2034" s="16">
        <f t="shared" si="124"/>
        <v>2.3333333333333335</v>
      </c>
      <c r="J2034" s="16">
        <f t="shared" si="125"/>
        <v>0.87135484118656248</v>
      </c>
      <c r="K2034">
        <v>0</v>
      </c>
      <c r="L2034">
        <v>1</v>
      </c>
      <c r="M2034">
        <v>5</v>
      </c>
      <c r="N2034">
        <v>0</v>
      </c>
      <c r="O2034">
        <f t="shared" si="126"/>
        <v>1.5</v>
      </c>
      <c r="P2034" s="16">
        <f t="shared" si="127"/>
        <v>1.0307764064044151</v>
      </c>
      <c r="Q2034" s="16">
        <v>1.1000510178885201</v>
      </c>
      <c r="R2034" s="16">
        <v>1.9838207591225401</v>
      </c>
      <c r="S2034" s="16">
        <v>1.78574843320742</v>
      </c>
      <c r="T2034" s="16">
        <v>1.63082044217594</v>
      </c>
      <c r="U2034" s="16">
        <v>2.4893016643155401</v>
      </c>
      <c r="V2034" s="16">
        <v>1.216489902413</v>
      </c>
      <c r="W2034" s="16">
        <v>18.233687969471202</v>
      </c>
      <c r="X2034" s="16">
        <v>1.1229735905454401</v>
      </c>
      <c r="Y2034" s="16">
        <v>0</v>
      </c>
      <c r="Z2034" s="16">
        <v>0</v>
      </c>
      <c r="AA2034" t="s">
        <v>5231</v>
      </c>
      <c r="AB2034" s="16">
        <v>2.9562893779139601</v>
      </c>
      <c r="AC2034" s="16">
        <v>1.1175450765135899</v>
      </c>
      <c r="AD2034" s="16">
        <v>0.92343729752105896</v>
      </c>
      <c r="AE2034" s="16">
        <v>1.21020136344244</v>
      </c>
      <c r="AF2034">
        <v>0.22620163505834501</v>
      </c>
      <c r="AG2034" t="s">
        <v>3500</v>
      </c>
      <c r="AH2034" s="3" t="s">
        <v>5231</v>
      </c>
      <c r="AI2034" s="20" t="s">
        <v>18968</v>
      </c>
      <c r="AJ2034" s="20" t="s">
        <v>18969</v>
      </c>
      <c r="AK2034" s="20" t="s">
        <v>5231</v>
      </c>
      <c r="AL2034" s="3" t="s">
        <v>18971</v>
      </c>
      <c r="AM2034" s="20" t="s">
        <v>6289</v>
      </c>
      <c r="AN2034" s="3" t="s">
        <v>6289</v>
      </c>
      <c r="AO2034" s="20" t="s">
        <v>6289</v>
      </c>
      <c r="AP2034" s="3" t="s">
        <v>6289</v>
      </c>
      <c r="AQ2034" s="20" t="s">
        <v>6289</v>
      </c>
      <c r="AR2034" s="3" t="s">
        <v>6289</v>
      </c>
      <c r="AS2034" s="20" t="s">
        <v>6289</v>
      </c>
      <c r="AT2034" s="3" t="s">
        <v>6289</v>
      </c>
      <c r="AU2034" s="20" t="s">
        <v>6289</v>
      </c>
      <c r="AV2034" s="3" t="s">
        <v>6289</v>
      </c>
      <c r="AW2034" s="20" t="s">
        <v>6289</v>
      </c>
      <c r="AX2034" s="3" t="s">
        <v>6289</v>
      </c>
      <c r="AY2034" s="3" t="s">
        <v>6289</v>
      </c>
      <c r="AZ2034" s="3" t="s">
        <v>18972</v>
      </c>
    </row>
    <row r="2035" spans="1:52">
      <c r="A2035" t="s">
        <v>5969</v>
      </c>
      <c r="B2035" s="3" t="s">
        <v>24185</v>
      </c>
      <c r="C2035">
        <v>12</v>
      </c>
      <c r="D2035">
        <v>0</v>
      </c>
      <c r="E2035">
        <v>0</v>
      </c>
      <c r="F2035">
        <v>12</v>
      </c>
      <c r="G2035">
        <v>17</v>
      </c>
      <c r="H2035">
        <v>0</v>
      </c>
      <c r="I2035" s="16">
        <f t="shared" si="124"/>
        <v>6.833333333333333</v>
      </c>
      <c r="J2035" s="16">
        <f t="shared" si="125"/>
        <v>2.8714752951001286</v>
      </c>
      <c r="K2035">
        <v>0</v>
      </c>
      <c r="L2035">
        <v>1</v>
      </c>
      <c r="M2035">
        <v>0</v>
      </c>
      <c r="N2035">
        <v>3</v>
      </c>
      <c r="O2035">
        <f t="shared" si="126"/>
        <v>1</v>
      </c>
      <c r="P2035" s="16">
        <f t="shared" si="127"/>
        <v>0.61237243569579447</v>
      </c>
      <c r="Q2035" s="16">
        <v>5.1859547986173</v>
      </c>
      <c r="R2035" s="16">
        <v>4.8178504150118799</v>
      </c>
      <c r="S2035" s="16">
        <v>9.4389560040963705</v>
      </c>
      <c r="T2035" s="16">
        <v>0</v>
      </c>
      <c r="U2035" s="16">
        <v>0</v>
      </c>
      <c r="V2035" s="16">
        <v>7.2989394144780002</v>
      </c>
      <c r="W2035" s="16">
        <v>0</v>
      </c>
      <c r="X2035" s="16">
        <v>1.1229735905454401</v>
      </c>
      <c r="Y2035" s="16">
        <v>0</v>
      </c>
      <c r="Z2035" s="16">
        <v>4.62477459206539</v>
      </c>
      <c r="AA2035" t="s">
        <v>5969</v>
      </c>
      <c r="AB2035" s="16">
        <v>3.2489448814814401</v>
      </c>
      <c r="AC2035" s="16">
        <v>-1.18144994764389</v>
      </c>
      <c r="AD2035" s="16">
        <v>0.97648406926011999</v>
      </c>
      <c r="AE2035" s="16">
        <v>-1.20990191733396</v>
      </c>
      <c r="AF2035">
        <v>0.226316531432282</v>
      </c>
      <c r="AG2035" t="s">
        <v>3500</v>
      </c>
      <c r="AH2035" s="3" t="s">
        <v>5969</v>
      </c>
      <c r="AI2035" s="20" t="s">
        <v>24183</v>
      </c>
      <c r="AJ2035" s="20" t="s">
        <v>24184</v>
      </c>
      <c r="AK2035" s="20" t="s">
        <v>5969</v>
      </c>
      <c r="AL2035" s="3" t="s">
        <v>24186</v>
      </c>
      <c r="AM2035" s="20" t="s">
        <v>6289</v>
      </c>
      <c r="AN2035" s="3" t="s">
        <v>6289</v>
      </c>
      <c r="AO2035" s="20" t="s">
        <v>6768</v>
      </c>
      <c r="AP2035" s="3" t="s">
        <v>6769</v>
      </c>
      <c r="AQ2035" s="20" t="s">
        <v>6289</v>
      </c>
      <c r="AR2035" s="3" t="s">
        <v>6289</v>
      </c>
      <c r="AS2035" s="20" t="s">
        <v>6289</v>
      </c>
      <c r="AT2035" s="3" t="s">
        <v>6289</v>
      </c>
      <c r="AU2035" s="20" t="s">
        <v>6770</v>
      </c>
      <c r="AV2035" s="3" t="s">
        <v>6771</v>
      </c>
      <c r="AW2035" s="20" t="s">
        <v>6772</v>
      </c>
      <c r="AX2035" s="3" t="s">
        <v>6773</v>
      </c>
      <c r="AY2035" s="3" t="s">
        <v>6775</v>
      </c>
      <c r="AZ2035" s="3" t="s">
        <v>6775</v>
      </c>
    </row>
    <row r="2036" spans="1:52">
      <c r="A2036" t="s">
        <v>3946</v>
      </c>
      <c r="B2036" s="3" t="s">
        <v>6406</v>
      </c>
      <c r="C2036">
        <v>0</v>
      </c>
      <c r="D2036">
        <v>0</v>
      </c>
      <c r="E2036">
        <v>1</v>
      </c>
      <c r="F2036">
        <v>0</v>
      </c>
      <c r="G2036">
        <v>15</v>
      </c>
      <c r="H2036">
        <v>1</v>
      </c>
      <c r="I2036" s="16">
        <f t="shared" si="124"/>
        <v>2.8333333333333335</v>
      </c>
      <c r="J2036" s="16">
        <f t="shared" si="125"/>
        <v>2.2288096806575015</v>
      </c>
      <c r="K2036">
        <v>0</v>
      </c>
      <c r="L2036">
        <v>0</v>
      </c>
      <c r="M2036">
        <v>0</v>
      </c>
      <c r="N2036">
        <v>1</v>
      </c>
      <c r="O2036">
        <f t="shared" si="126"/>
        <v>0.25</v>
      </c>
      <c r="P2036" s="16">
        <f t="shared" si="127"/>
        <v>0.21650635094610965</v>
      </c>
      <c r="Q2036" s="16">
        <v>2.82870261742762</v>
      </c>
      <c r="R2036" s="16">
        <v>4.2510444838340096</v>
      </c>
      <c r="S2036" s="16">
        <v>3.3163899473852099</v>
      </c>
      <c r="T2036" s="16">
        <v>0</v>
      </c>
      <c r="U2036" s="16">
        <v>2.4893016643155401</v>
      </c>
      <c r="V2036" s="16">
        <v>0</v>
      </c>
      <c r="W2036" s="16">
        <v>0</v>
      </c>
      <c r="X2036" s="16">
        <v>0</v>
      </c>
      <c r="Y2036" s="16">
        <v>0</v>
      </c>
      <c r="Z2036" s="16">
        <v>1.54159153068846</v>
      </c>
      <c r="AA2036" t="s">
        <v>3946</v>
      </c>
      <c r="AB2036" s="16">
        <v>1.44270302436508</v>
      </c>
      <c r="AC2036" s="16">
        <v>-1.2973343618722499</v>
      </c>
      <c r="AD2036" s="16">
        <v>1.07321431378933</v>
      </c>
      <c r="AE2036" s="16">
        <v>-1.20883065498036</v>
      </c>
      <c r="AF2036">
        <v>0.226727911803627</v>
      </c>
      <c r="AG2036" t="s">
        <v>3500</v>
      </c>
      <c r="AH2036" s="3" t="s">
        <v>3946</v>
      </c>
      <c r="AI2036" s="20" t="s">
        <v>9287</v>
      </c>
      <c r="AJ2036" s="20" t="s">
        <v>9288</v>
      </c>
      <c r="AK2036" s="20" t="s">
        <v>3946</v>
      </c>
      <c r="AL2036" s="3" t="s">
        <v>6289</v>
      </c>
      <c r="AM2036" s="20" t="s">
        <v>6289</v>
      </c>
      <c r="AN2036" s="3" t="s">
        <v>6289</v>
      </c>
      <c r="AO2036" s="20" t="s">
        <v>6289</v>
      </c>
      <c r="AP2036" s="3" t="s">
        <v>6289</v>
      </c>
      <c r="AQ2036" s="20" t="s">
        <v>6289</v>
      </c>
      <c r="AR2036" s="3" t="s">
        <v>6289</v>
      </c>
      <c r="AS2036" s="20" t="s">
        <v>6289</v>
      </c>
      <c r="AT2036" s="3" t="s">
        <v>6289</v>
      </c>
      <c r="AU2036" s="20" t="s">
        <v>6289</v>
      </c>
      <c r="AV2036" s="3" t="s">
        <v>6289</v>
      </c>
      <c r="AW2036" s="20" t="s">
        <v>6289</v>
      </c>
      <c r="AX2036" s="3" t="s">
        <v>6289</v>
      </c>
      <c r="AY2036" s="3" t="s">
        <v>6289</v>
      </c>
      <c r="AZ2036" s="3" t="s">
        <v>6289</v>
      </c>
    </row>
    <row r="2037" spans="1:52">
      <c r="A2037" t="s">
        <v>1527</v>
      </c>
      <c r="B2037" s="3" t="s">
        <v>22466</v>
      </c>
      <c r="C2037">
        <v>24</v>
      </c>
      <c r="D2037">
        <v>0</v>
      </c>
      <c r="E2037">
        <v>5</v>
      </c>
      <c r="F2037">
        <v>24</v>
      </c>
      <c r="G2037">
        <v>32</v>
      </c>
      <c r="H2037">
        <v>5</v>
      </c>
      <c r="I2037" s="16">
        <f t="shared" si="124"/>
        <v>15</v>
      </c>
      <c r="J2037" s="16">
        <f t="shared" si="125"/>
        <v>4.932882862316248</v>
      </c>
      <c r="K2037">
        <v>2</v>
      </c>
      <c r="L2037">
        <v>12</v>
      </c>
      <c r="M2037">
        <v>6</v>
      </c>
      <c r="N2037">
        <v>9</v>
      </c>
      <c r="O2037">
        <f t="shared" si="126"/>
        <v>7.25</v>
      </c>
      <c r="P2037" s="16">
        <f t="shared" si="127"/>
        <v>1.8498310733685928</v>
      </c>
      <c r="Q2037" s="16">
        <v>7.0717565435690499</v>
      </c>
      <c r="R2037" s="16">
        <v>9.0688948988458797</v>
      </c>
      <c r="S2037" s="16">
        <v>4.8470314615629997</v>
      </c>
      <c r="T2037" s="16">
        <v>0</v>
      </c>
      <c r="U2037" s="16">
        <v>12.446508321577699</v>
      </c>
      <c r="V2037" s="16">
        <v>14.597878828956</v>
      </c>
      <c r="W2037" s="16">
        <v>21.880425563365499</v>
      </c>
      <c r="X2037" s="16">
        <v>13.475683086545301</v>
      </c>
      <c r="Y2037" s="16">
        <v>8.7322588009968793</v>
      </c>
      <c r="Z2037" s="16">
        <v>13.874323776196199</v>
      </c>
      <c r="AA2037" t="s">
        <v>1527</v>
      </c>
      <c r="AB2037" s="16">
        <v>10.5994761281615</v>
      </c>
      <c r="AC2037" s="16">
        <v>0.79634585934354796</v>
      </c>
      <c r="AD2037" s="16">
        <v>0.65878830095769902</v>
      </c>
      <c r="AE2037" s="16">
        <v>1.20880388766145</v>
      </c>
      <c r="AF2037">
        <v>0.226738197669929</v>
      </c>
      <c r="AG2037">
        <v>0.51949001446119802</v>
      </c>
      <c r="AH2037" s="3" t="s">
        <v>1527</v>
      </c>
      <c r="AI2037" s="20" t="s">
        <v>22464</v>
      </c>
      <c r="AJ2037" s="20" t="s">
        <v>22465</v>
      </c>
      <c r="AK2037" s="20" t="s">
        <v>1527</v>
      </c>
      <c r="AL2037" s="3" t="s">
        <v>6289</v>
      </c>
      <c r="AM2037" s="20" t="s">
        <v>6289</v>
      </c>
      <c r="AN2037" s="3" t="s">
        <v>6289</v>
      </c>
      <c r="AO2037" s="20" t="s">
        <v>6289</v>
      </c>
      <c r="AP2037" s="3" t="s">
        <v>6289</v>
      </c>
      <c r="AQ2037" s="20" t="s">
        <v>6289</v>
      </c>
      <c r="AR2037" s="3" t="s">
        <v>6289</v>
      </c>
      <c r="AS2037" s="20" t="s">
        <v>6289</v>
      </c>
      <c r="AT2037" s="3" t="s">
        <v>6289</v>
      </c>
      <c r="AU2037" s="20" t="s">
        <v>6289</v>
      </c>
      <c r="AV2037" s="3" t="s">
        <v>6289</v>
      </c>
      <c r="AW2037" s="20" t="s">
        <v>6289</v>
      </c>
      <c r="AX2037" s="3" t="s">
        <v>6289</v>
      </c>
      <c r="AY2037" s="3" t="s">
        <v>6289</v>
      </c>
      <c r="AZ2037" s="3" t="s">
        <v>6289</v>
      </c>
    </row>
    <row r="2038" spans="1:52">
      <c r="A2038" t="s">
        <v>1526</v>
      </c>
      <c r="B2038" s="3" t="s">
        <v>7552</v>
      </c>
      <c r="C2038">
        <v>107</v>
      </c>
      <c r="D2038">
        <v>55</v>
      </c>
      <c r="E2038">
        <v>14</v>
      </c>
      <c r="F2038">
        <v>107</v>
      </c>
      <c r="G2038">
        <v>187</v>
      </c>
      <c r="H2038">
        <v>14</v>
      </c>
      <c r="I2038" s="16">
        <f t="shared" si="124"/>
        <v>80.666666666666671</v>
      </c>
      <c r="J2038" s="16">
        <f t="shared" si="125"/>
        <v>24.8558808899386</v>
      </c>
      <c r="K2038">
        <v>7</v>
      </c>
      <c r="L2038">
        <v>52</v>
      </c>
      <c r="M2038">
        <v>8</v>
      </c>
      <c r="N2038">
        <v>23</v>
      </c>
      <c r="O2038">
        <f t="shared" si="126"/>
        <v>22.5</v>
      </c>
      <c r="P2038" s="16">
        <f t="shared" si="127"/>
        <v>9.0863909226931234</v>
      </c>
      <c r="Q2038" s="16">
        <v>53.116749149474202</v>
      </c>
      <c r="R2038" s="16">
        <v>52.996354565130602</v>
      </c>
      <c r="S2038" s="16">
        <v>52.2969184010745</v>
      </c>
      <c r="T2038" s="16">
        <v>89.695124319676907</v>
      </c>
      <c r="U2038" s="16">
        <v>34.850223300417497</v>
      </c>
      <c r="V2038" s="16">
        <v>65.082209779095507</v>
      </c>
      <c r="W2038" s="16">
        <v>29.173900751154001</v>
      </c>
      <c r="X2038" s="16">
        <v>58.394626708363099</v>
      </c>
      <c r="Y2038" s="16">
        <v>30.562905803489102</v>
      </c>
      <c r="Z2038" s="16">
        <v>35.456605205834599</v>
      </c>
      <c r="AA2038" t="s">
        <v>1526</v>
      </c>
      <c r="AB2038" s="16">
        <v>50.162561798371001</v>
      </c>
      <c r="AC2038" s="16">
        <v>-0.53367363648907495</v>
      </c>
      <c r="AD2038" s="16">
        <v>0.44160413557870198</v>
      </c>
      <c r="AE2038" s="16">
        <v>-1.20848876514646</v>
      </c>
      <c r="AF2038">
        <v>0.226859314688971</v>
      </c>
      <c r="AG2038">
        <v>0.51949001446119802</v>
      </c>
      <c r="AH2038" s="3" t="s">
        <v>1526</v>
      </c>
      <c r="AI2038" s="20" t="s">
        <v>7550</v>
      </c>
      <c r="AJ2038" s="20" t="s">
        <v>7551</v>
      </c>
      <c r="AK2038" s="20" t="s">
        <v>1526</v>
      </c>
      <c r="AL2038" s="3" t="s">
        <v>6289</v>
      </c>
      <c r="AM2038" s="20" t="s">
        <v>6289</v>
      </c>
      <c r="AN2038" s="3" t="s">
        <v>6289</v>
      </c>
      <c r="AO2038" s="20" t="s">
        <v>7553</v>
      </c>
      <c r="AP2038" s="3" t="s">
        <v>7554</v>
      </c>
      <c r="AQ2038" s="20" t="s">
        <v>6289</v>
      </c>
      <c r="AR2038" s="3" t="s">
        <v>6289</v>
      </c>
      <c r="AS2038" s="20" t="s">
        <v>6289</v>
      </c>
      <c r="AT2038" s="3" t="s">
        <v>6289</v>
      </c>
      <c r="AU2038" s="20" t="s">
        <v>6289</v>
      </c>
      <c r="AV2038" s="3" t="s">
        <v>6289</v>
      </c>
      <c r="AW2038" s="20" t="s">
        <v>6289</v>
      </c>
      <c r="AX2038" s="3" t="s">
        <v>6289</v>
      </c>
      <c r="AY2038" s="3" t="s">
        <v>6289</v>
      </c>
      <c r="AZ2038" s="3" t="s">
        <v>6414</v>
      </c>
    </row>
    <row r="2039" spans="1:52">
      <c r="A2039" t="s">
        <v>1528</v>
      </c>
      <c r="B2039" s="3" t="s">
        <v>18185</v>
      </c>
      <c r="C2039">
        <v>72</v>
      </c>
      <c r="D2039">
        <v>28</v>
      </c>
      <c r="E2039">
        <v>16</v>
      </c>
      <c r="F2039">
        <v>72</v>
      </c>
      <c r="G2039">
        <v>144</v>
      </c>
      <c r="H2039">
        <v>16</v>
      </c>
      <c r="I2039" s="16">
        <f t="shared" si="124"/>
        <v>58</v>
      </c>
      <c r="J2039" s="16">
        <f t="shared" si="125"/>
        <v>18.421002506197468</v>
      </c>
      <c r="K2039">
        <v>12</v>
      </c>
      <c r="L2039">
        <v>45</v>
      </c>
      <c r="M2039">
        <v>9</v>
      </c>
      <c r="N2039">
        <v>85</v>
      </c>
      <c r="O2039">
        <f t="shared" si="126"/>
        <v>37.75</v>
      </c>
      <c r="P2039" s="16">
        <f t="shared" si="127"/>
        <v>15.359748533097799</v>
      </c>
      <c r="Q2039" s="16">
        <v>59.874205402218003</v>
      </c>
      <c r="R2039" s="16">
        <v>40.810027044806503</v>
      </c>
      <c r="S2039" s="16">
        <v>39.286465530563298</v>
      </c>
      <c r="T2039" s="16">
        <v>45.662972380926398</v>
      </c>
      <c r="U2039" s="16">
        <v>39.828826629048599</v>
      </c>
      <c r="V2039" s="16">
        <v>43.793636486868003</v>
      </c>
      <c r="W2039" s="16">
        <v>32.820638345048202</v>
      </c>
      <c r="X2039" s="16">
        <v>50.533811574544998</v>
      </c>
      <c r="Y2039" s="16">
        <v>52.393552805981301</v>
      </c>
      <c r="Z2039" s="16">
        <v>131.035280108519</v>
      </c>
      <c r="AA2039" t="s">
        <v>1528</v>
      </c>
      <c r="AB2039" s="16">
        <v>53.603941630852503</v>
      </c>
      <c r="AC2039" s="16">
        <v>0.57366304388256895</v>
      </c>
      <c r="AD2039" s="16">
        <v>0.47554237609828298</v>
      </c>
      <c r="AE2039" s="16">
        <v>1.2063342253309599</v>
      </c>
      <c r="AF2039">
        <v>0.22768864615493201</v>
      </c>
      <c r="AG2039">
        <v>0.52104811831007802</v>
      </c>
      <c r="AH2039" s="3" t="s">
        <v>1528</v>
      </c>
      <c r="AI2039" s="20" t="s">
        <v>18183</v>
      </c>
      <c r="AJ2039" s="20" t="s">
        <v>18184</v>
      </c>
      <c r="AK2039" s="20" t="s">
        <v>1528</v>
      </c>
      <c r="AL2039" s="3" t="s">
        <v>6289</v>
      </c>
      <c r="AM2039" s="20" t="s">
        <v>6479</v>
      </c>
      <c r="AN2039" s="3" t="s">
        <v>6480</v>
      </c>
      <c r="AO2039" s="20" t="s">
        <v>9018</v>
      </c>
      <c r="AP2039" s="3" t="s">
        <v>9019</v>
      </c>
      <c r="AQ2039" s="20" t="s">
        <v>6289</v>
      </c>
      <c r="AR2039" s="3" t="s">
        <v>6289</v>
      </c>
      <c r="AS2039" s="20" t="s">
        <v>6289</v>
      </c>
      <c r="AT2039" s="3" t="s">
        <v>6289</v>
      </c>
      <c r="AU2039" s="20" t="s">
        <v>6289</v>
      </c>
      <c r="AV2039" s="3" t="s">
        <v>6289</v>
      </c>
      <c r="AW2039" s="20" t="s">
        <v>6289</v>
      </c>
      <c r="AX2039" s="3" t="s">
        <v>6289</v>
      </c>
      <c r="AY2039" s="3" t="s">
        <v>15327</v>
      </c>
      <c r="AZ2039" s="3" t="s">
        <v>15327</v>
      </c>
    </row>
    <row r="2040" spans="1:52">
      <c r="A2040" t="s">
        <v>5357</v>
      </c>
      <c r="B2040" s="3" t="s">
        <v>19505</v>
      </c>
      <c r="C2040">
        <v>4</v>
      </c>
      <c r="D2040">
        <v>0</v>
      </c>
      <c r="E2040">
        <v>1</v>
      </c>
      <c r="F2040">
        <v>4</v>
      </c>
      <c r="G2040">
        <v>44</v>
      </c>
      <c r="H2040">
        <v>1</v>
      </c>
      <c r="I2040" s="16">
        <f t="shared" si="124"/>
        <v>9</v>
      </c>
      <c r="J2040" s="16">
        <f t="shared" si="125"/>
        <v>6.4204534280860752</v>
      </c>
      <c r="K2040">
        <v>0</v>
      </c>
      <c r="L2040">
        <v>1</v>
      </c>
      <c r="M2040">
        <v>0</v>
      </c>
      <c r="N2040">
        <v>3</v>
      </c>
      <c r="O2040">
        <f t="shared" si="126"/>
        <v>1</v>
      </c>
      <c r="P2040" s="16">
        <f t="shared" si="127"/>
        <v>0.61237243569579447</v>
      </c>
      <c r="Q2040" s="16">
        <v>4.24305392614143</v>
      </c>
      <c r="R2040" s="16">
        <v>12.4697304859131</v>
      </c>
      <c r="S2040" s="16">
        <v>5.1021383805926304</v>
      </c>
      <c r="T2040" s="16">
        <v>0</v>
      </c>
      <c r="U2040" s="16">
        <v>2.4893016643155401</v>
      </c>
      <c r="V2040" s="16">
        <v>2.4329798048260001</v>
      </c>
      <c r="W2040" s="16">
        <v>0</v>
      </c>
      <c r="X2040" s="16">
        <v>1.1229735905454401</v>
      </c>
      <c r="Y2040" s="16">
        <v>0</v>
      </c>
      <c r="Z2040" s="16">
        <v>4.62477459206539</v>
      </c>
      <c r="AA2040" t="s">
        <v>5357</v>
      </c>
      <c r="AB2040" s="16">
        <v>3.2484952444399502</v>
      </c>
      <c r="AC2040" s="16">
        <v>-1.1639628307790699</v>
      </c>
      <c r="AD2040" s="16">
        <v>0.96574567032881797</v>
      </c>
      <c r="AE2040" s="16">
        <v>-1.20524778576823</v>
      </c>
      <c r="AF2040">
        <v>0.228107659960257</v>
      </c>
      <c r="AG2040" t="s">
        <v>3500</v>
      </c>
      <c r="AH2040" s="3" t="s">
        <v>5357</v>
      </c>
      <c r="AI2040" s="20" t="s">
        <v>19503</v>
      </c>
      <c r="AJ2040" s="20" t="s">
        <v>19504</v>
      </c>
      <c r="AK2040" s="20" t="s">
        <v>5357</v>
      </c>
      <c r="AL2040" s="3" t="s">
        <v>19506</v>
      </c>
      <c r="AM2040" s="20" t="s">
        <v>6637</v>
      </c>
      <c r="AN2040" s="3" t="s">
        <v>6638</v>
      </c>
      <c r="AO2040" s="20" t="s">
        <v>6289</v>
      </c>
      <c r="AP2040" s="3" t="s">
        <v>6289</v>
      </c>
      <c r="AQ2040" s="20" t="s">
        <v>6515</v>
      </c>
      <c r="AR2040" s="3" t="s">
        <v>6516</v>
      </c>
      <c r="AS2040" s="20" t="s">
        <v>6289</v>
      </c>
      <c r="AT2040" s="3" t="s">
        <v>6289</v>
      </c>
      <c r="AU2040" s="20" t="s">
        <v>6289</v>
      </c>
      <c r="AV2040" s="3" t="s">
        <v>6289</v>
      </c>
      <c r="AW2040" s="20" t="s">
        <v>6289</v>
      </c>
      <c r="AX2040" s="3" t="s">
        <v>6289</v>
      </c>
      <c r="AY2040" s="3" t="s">
        <v>6289</v>
      </c>
      <c r="AZ2040" s="3" t="s">
        <v>6289</v>
      </c>
    </row>
    <row r="2041" spans="1:52">
      <c r="A2041" t="s">
        <v>1529</v>
      </c>
      <c r="B2041" s="3" t="s">
        <v>6302</v>
      </c>
      <c r="C2041">
        <v>6</v>
      </c>
      <c r="D2041">
        <v>0</v>
      </c>
      <c r="E2041">
        <v>1</v>
      </c>
      <c r="F2041">
        <v>6</v>
      </c>
      <c r="G2041">
        <v>29</v>
      </c>
      <c r="H2041">
        <v>1</v>
      </c>
      <c r="I2041" s="16">
        <f t="shared" si="124"/>
        <v>7.166666666666667</v>
      </c>
      <c r="J2041" s="16">
        <f t="shared" si="125"/>
        <v>4.1056645602729747</v>
      </c>
      <c r="K2041">
        <v>0</v>
      </c>
      <c r="L2041">
        <v>4</v>
      </c>
      <c r="M2041">
        <v>0</v>
      </c>
      <c r="N2041">
        <v>3</v>
      </c>
      <c r="O2041">
        <f t="shared" si="126"/>
        <v>1.75</v>
      </c>
      <c r="P2041" s="16">
        <f t="shared" si="127"/>
        <v>0.8926785535678563</v>
      </c>
      <c r="Q2041" s="16">
        <v>12.5720116330116</v>
      </c>
      <c r="R2041" s="16">
        <v>8.21868600207908</v>
      </c>
      <c r="S2041" s="16">
        <v>12.245132113422301</v>
      </c>
      <c r="T2041" s="16">
        <v>0</v>
      </c>
      <c r="U2041" s="16">
        <v>2.4893016643155401</v>
      </c>
      <c r="V2041" s="16">
        <v>3.6494697072390001</v>
      </c>
      <c r="W2041" s="16">
        <v>0</v>
      </c>
      <c r="X2041" s="16">
        <v>4.49189436218178</v>
      </c>
      <c r="Y2041" s="16">
        <v>0</v>
      </c>
      <c r="Z2041" s="16">
        <v>4.62477459206539</v>
      </c>
      <c r="AA2041" t="s">
        <v>1529</v>
      </c>
      <c r="AB2041" s="16">
        <v>4.8291270074314703</v>
      </c>
      <c r="AC2041" s="16">
        <v>-1.09834077945917</v>
      </c>
      <c r="AD2041" s="16">
        <v>0.91150233408583403</v>
      </c>
      <c r="AE2041" s="16">
        <v>-1.20497857041773</v>
      </c>
      <c r="AF2041">
        <v>0.22821157476533999</v>
      </c>
      <c r="AG2041">
        <v>0.52184793533621898</v>
      </c>
      <c r="AH2041" s="3" t="s">
        <v>1529</v>
      </c>
      <c r="AI2041" s="20" t="s">
        <v>9533</v>
      </c>
      <c r="AJ2041" s="20" t="s">
        <v>9534</v>
      </c>
      <c r="AK2041" s="20" t="s">
        <v>1529</v>
      </c>
      <c r="AL2041" s="3" t="s">
        <v>6289</v>
      </c>
      <c r="AM2041" s="20" t="s">
        <v>6289</v>
      </c>
      <c r="AN2041" s="3" t="s">
        <v>6289</v>
      </c>
      <c r="AO2041" s="20" t="s">
        <v>6289</v>
      </c>
      <c r="AP2041" s="3" t="s">
        <v>6289</v>
      </c>
      <c r="AQ2041" s="20" t="s">
        <v>6289</v>
      </c>
      <c r="AR2041" s="3" t="s">
        <v>6289</v>
      </c>
      <c r="AS2041" s="20" t="s">
        <v>6289</v>
      </c>
      <c r="AT2041" s="3" t="s">
        <v>6289</v>
      </c>
      <c r="AU2041" s="20" t="s">
        <v>6289</v>
      </c>
      <c r="AV2041" s="3" t="s">
        <v>6289</v>
      </c>
      <c r="AW2041" s="20" t="s">
        <v>6289</v>
      </c>
      <c r="AX2041" s="3" t="s">
        <v>6289</v>
      </c>
      <c r="AY2041" s="3" t="s">
        <v>6289</v>
      </c>
      <c r="AZ2041" s="3" t="s">
        <v>6289</v>
      </c>
    </row>
    <row r="2042" spans="1:52">
      <c r="A2042" t="s">
        <v>1530</v>
      </c>
      <c r="B2042" s="3" t="s">
        <v>6384</v>
      </c>
      <c r="C2042">
        <v>12</v>
      </c>
      <c r="D2042">
        <v>13</v>
      </c>
      <c r="E2042">
        <v>5</v>
      </c>
      <c r="F2042">
        <v>12</v>
      </c>
      <c r="G2042">
        <v>19</v>
      </c>
      <c r="H2042">
        <v>5</v>
      </c>
      <c r="I2042" s="16">
        <f t="shared" si="124"/>
        <v>11</v>
      </c>
      <c r="J2042" s="16">
        <f t="shared" si="125"/>
        <v>1.986062547968831</v>
      </c>
      <c r="K2042">
        <v>2</v>
      </c>
      <c r="L2042">
        <v>2</v>
      </c>
      <c r="M2042">
        <v>0</v>
      </c>
      <c r="N2042">
        <v>5</v>
      </c>
      <c r="O2042">
        <f t="shared" si="126"/>
        <v>2.25</v>
      </c>
      <c r="P2042" s="16">
        <f t="shared" si="127"/>
        <v>0.8926785535678563</v>
      </c>
      <c r="Q2042" s="16">
        <v>7.8575072706322802</v>
      </c>
      <c r="R2042" s="16">
        <v>5.3846563461897397</v>
      </c>
      <c r="S2042" s="16">
        <v>4.3368176235037401</v>
      </c>
      <c r="T2042" s="16">
        <v>21.2006657482873</v>
      </c>
      <c r="U2042" s="16">
        <v>12.446508321577699</v>
      </c>
      <c r="V2042" s="16">
        <v>7.2989394144780002</v>
      </c>
      <c r="W2042" s="16">
        <v>0</v>
      </c>
      <c r="X2042" s="16">
        <v>2.24594718109089</v>
      </c>
      <c r="Y2042" s="16">
        <v>8.7322588009968793</v>
      </c>
      <c r="Z2042" s="16">
        <v>7.7079576534423104</v>
      </c>
      <c r="AA2042" t="s">
        <v>1530</v>
      </c>
      <c r="AB2042" s="16">
        <v>7.7211258360198798</v>
      </c>
      <c r="AC2042" s="16">
        <v>-0.9029017238832</v>
      </c>
      <c r="AD2042" s="16">
        <v>0.74951049943570902</v>
      </c>
      <c r="AE2042" s="16">
        <v>-1.20465520438069</v>
      </c>
      <c r="AF2042">
        <v>0.22833643583874</v>
      </c>
      <c r="AG2042">
        <v>0.52184793533621898</v>
      </c>
      <c r="AH2042" s="3" t="s">
        <v>1530</v>
      </c>
      <c r="AI2042" s="20" t="s">
        <v>15893</v>
      </c>
      <c r="AJ2042" s="20" t="s">
        <v>15894</v>
      </c>
      <c r="AK2042" s="20" t="s">
        <v>1530</v>
      </c>
      <c r="AL2042" s="3" t="s">
        <v>6289</v>
      </c>
      <c r="AM2042" s="20" t="s">
        <v>6289</v>
      </c>
      <c r="AN2042" s="3" t="s">
        <v>6289</v>
      </c>
      <c r="AO2042" s="20" t="s">
        <v>6289</v>
      </c>
      <c r="AP2042" s="3" t="s">
        <v>6289</v>
      </c>
      <c r="AQ2042" s="20" t="s">
        <v>6289</v>
      </c>
      <c r="AR2042" s="3" t="s">
        <v>6289</v>
      </c>
      <c r="AS2042" s="20" t="s">
        <v>6289</v>
      </c>
      <c r="AT2042" s="3" t="s">
        <v>6289</v>
      </c>
      <c r="AU2042" s="20" t="s">
        <v>6289</v>
      </c>
      <c r="AV2042" s="3" t="s">
        <v>6289</v>
      </c>
      <c r="AW2042" s="20" t="s">
        <v>6289</v>
      </c>
      <c r="AX2042" s="3" t="s">
        <v>6289</v>
      </c>
      <c r="AY2042" s="3" t="s">
        <v>6289</v>
      </c>
      <c r="AZ2042" s="3" t="s">
        <v>6289</v>
      </c>
    </row>
    <row r="2043" spans="1:52">
      <c r="A2043" t="s">
        <v>6089</v>
      </c>
      <c r="B2043" s="3" t="s">
        <v>6406</v>
      </c>
      <c r="C2043">
        <v>1</v>
      </c>
      <c r="D2043">
        <v>0</v>
      </c>
      <c r="E2043">
        <v>1</v>
      </c>
      <c r="F2043">
        <v>1</v>
      </c>
      <c r="G2043">
        <v>6</v>
      </c>
      <c r="H2043">
        <v>1</v>
      </c>
      <c r="I2043" s="16">
        <f t="shared" si="124"/>
        <v>1.6666666666666667</v>
      </c>
      <c r="J2043" s="16">
        <f t="shared" si="125"/>
        <v>0.80507648589941339</v>
      </c>
      <c r="K2043">
        <v>4</v>
      </c>
      <c r="L2043">
        <v>0</v>
      </c>
      <c r="M2043">
        <v>0</v>
      </c>
      <c r="N2043">
        <v>0</v>
      </c>
      <c r="O2043">
        <f t="shared" si="126"/>
        <v>1</v>
      </c>
      <c r="P2043" s="16">
        <f t="shared" si="127"/>
        <v>0.8660254037844386</v>
      </c>
      <c r="Q2043" s="16">
        <v>0.94290087247587395</v>
      </c>
      <c r="R2043" s="16">
        <v>1.7004177935336</v>
      </c>
      <c r="S2043" s="16">
        <v>1.02042767611853</v>
      </c>
      <c r="T2043" s="16">
        <v>0</v>
      </c>
      <c r="U2043" s="16">
        <v>2.4893016643155401</v>
      </c>
      <c r="V2043" s="16">
        <v>0.60824495120650002</v>
      </c>
      <c r="W2043" s="16">
        <v>0</v>
      </c>
      <c r="X2043" s="16">
        <v>0</v>
      </c>
      <c r="Y2043" s="16">
        <v>17.464517601993801</v>
      </c>
      <c r="Z2043" s="16">
        <v>0</v>
      </c>
      <c r="AA2043" t="s">
        <v>6089</v>
      </c>
      <c r="AB2043" s="16">
        <v>2.4225810559643799</v>
      </c>
      <c r="AC2043" s="16">
        <v>1.27543362355648</v>
      </c>
      <c r="AD2043" s="16">
        <v>1.0588075347188199</v>
      </c>
      <c r="AE2043" s="16">
        <v>1.20459439674765</v>
      </c>
      <c r="AF2043">
        <v>0.22835992087625601</v>
      </c>
      <c r="AG2043" t="s">
        <v>3500</v>
      </c>
      <c r="AH2043" s="3" t="s">
        <v>6089</v>
      </c>
      <c r="AI2043" s="20" t="s">
        <v>25405</v>
      </c>
      <c r="AJ2043" s="20" t="s">
        <v>25406</v>
      </c>
      <c r="AK2043" s="20" t="s">
        <v>6089</v>
      </c>
      <c r="AL2043" s="3" t="s">
        <v>6289</v>
      </c>
      <c r="AM2043" s="20" t="s">
        <v>6289</v>
      </c>
      <c r="AN2043" s="3" t="s">
        <v>6289</v>
      </c>
      <c r="AO2043" s="20" t="s">
        <v>6290</v>
      </c>
      <c r="AP2043" s="3" t="s">
        <v>6291</v>
      </c>
      <c r="AQ2043" s="20" t="s">
        <v>6289</v>
      </c>
      <c r="AR2043" s="3" t="s">
        <v>6289</v>
      </c>
      <c r="AS2043" s="20" t="s">
        <v>6289</v>
      </c>
      <c r="AT2043" s="3" t="s">
        <v>6289</v>
      </c>
      <c r="AU2043" s="20" t="s">
        <v>6289</v>
      </c>
      <c r="AV2043" s="3" t="s">
        <v>6289</v>
      </c>
      <c r="AW2043" s="20" t="s">
        <v>6289</v>
      </c>
      <c r="AX2043" s="3" t="s">
        <v>6289</v>
      </c>
      <c r="AY2043" s="3" t="s">
        <v>6289</v>
      </c>
      <c r="AZ2043" s="3" t="s">
        <v>6289</v>
      </c>
    </row>
    <row r="2044" spans="1:52">
      <c r="A2044" t="s">
        <v>1531</v>
      </c>
      <c r="B2044" s="3" t="s">
        <v>12034</v>
      </c>
      <c r="C2044">
        <v>16</v>
      </c>
      <c r="D2044">
        <v>11</v>
      </c>
      <c r="E2044">
        <v>8</v>
      </c>
      <c r="F2044">
        <v>16</v>
      </c>
      <c r="G2044">
        <v>148</v>
      </c>
      <c r="H2044">
        <v>8</v>
      </c>
      <c r="I2044" s="16">
        <f t="shared" si="124"/>
        <v>34.5</v>
      </c>
      <c r="J2044" s="16">
        <f t="shared" si="125"/>
        <v>20.765556417619379</v>
      </c>
      <c r="K2044">
        <v>2</v>
      </c>
      <c r="L2044">
        <v>11</v>
      </c>
      <c r="M2044">
        <v>2</v>
      </c>
      <c r="N2044">
        <v>19</v>
      </c>
      <c r="O2044">
        <f t="shared" si="126"/>
        <v>8.5</v>
      </c>
      <c r="P2044" s="16">
        <f t="shared" si="127"/>
        <v>3.5443617196894563</v>
      </c>
      <c r="Q2044" s="16">
        <v>32.372929955004999</v>
      </c>
      <c r="R2044" s="16">
        <v>41.943638907162203</v>
      </c>
      <c r="S2044" s="16">
        <v>34.184327149970599</v>
      </c>
      <c r="T2044" s="16">
        <v>17.939024863935401</v>
      </c>
      <c r="U2044" s="16">
        <v>19.9144133145243</v>
      </c>
      <c r="V2044" s="16">
        <v>9.7319192193040092</v>
      </c>
      <c r="W2044" s="16">
        <v>7.2934751877885002</v>
      </c>
      <c r="X2044" s="16">
        <v>12.3527094959999</v>
      </c>
      <c r="Y2044" s="16">
        <v>8.7322588009968793</v>
      </c>
      <c r="Z2044" s="16">
        <v>29.290239083080799</v>
      </c>
      <c r="AA2044" t="s">
        <v>1531</v>
      </c>
      <c r="AB2044" s="16">
        <v>21.375493597776799</v>
      </c>
      <c r="AC2044" s="16">
        <v>-0.74620809354554096</v>
      </c>
      <c r="AD2044" s="16">
        <v>0.62012982718719201</v>
      </c>
      <c r="AE2044" s="16">
        <v>-1.2033094697770299</v>
      </c>
      <c r="AF2044">
        <v>0.228856585855608</v>
      </c>
      <c r="AG2044">
        <v>0.52269529628509803</v>
      </c>
      <c r="AH2044" s="3" t="s">
        <v>1531</v>
      </c>
      <c r="AI2044" s="20" t="s">
        <v>12032</v>
      </c>
      <c r="AJ2044" s="20" t="s">
        <v>12033</v>
      </c>
      <c r="AK2044" s="20" t="s">
        <v>1531</v>
      </c>
      <c r="AL2044" s="3" t="s">
        <v>12035</v>
      </c>
      <c r="AM2044" s="20" t="s">
        <v>6289</v>
      </c>
      <c r="AN2044" s="3" t="s">
        <v>6289</v>
      </c>
      <c r="AO2044" s="20" t="s">
        <v>6555</v>
      </c>
      <c r="AP2044" s="3" t="s">
        <v>6556</v>
      </c>
      <c r="AQ2044" s="20" t="s">
        <v>6557</v>
      </c>
      <c r="AR2044" s="3" t="s">
        <v>6558</v>
      </c>
      <c r="AS2044" s="20" t="s">
        <v>6289</v>
      </c>
      <c r="AT2044" s="3" t="s">
        <v>6289</v>
      </c>
      <c r="AU2044" s="20" t="s">
        <v>6289</v>
      </c>
      <c r="AV2044" s="3" t="s">
        <v>6289</v>
      </c>
      <c r="AW2044" s="20" t="s">
        <v>6289</v>
      </c>
      <c r="AX2044" s="3" t="s">
        <v>6289</v>
      </c>
      <c r="AY2044" s="3" t="s">
        <v>6559</v>
      </c>
      <c r="AZ2044" s="3" t="s">
        <v>6559</v>
      </c>
    </row>
    <row r="2045" spans="1:52" ht="30">
      <c r="A2045" t="s">
        <v>4516</v>
      </c>
      <c r="B2045" s="3" t="s">
        <v>6374</v>
      </c>
      <c r="C2045">
        <v>1</v>
      </c>
      <c r="D2045">
        <v>0</v>
      </c>
      <c r="E2045">
        <v>0</v>
      </c>
      <c r="F2045">
        <v>1</v>
      </c>
      <c r="G2045">
        <v>4</v>
      </c>
      <c r="H2045">
        <v>0</v>
      </c>
      <c r="I2045" s="16">
        <f t="shared" si="124"/>
        <v>1</v>
      </c>
      <c r="J2045" s="16">
        <f t="shared" si="125"/>
        <v>0.57735026918962584</v>
      </c>
      <c r="K2045">
        <v>0</v>
      </c>
      <c r="L2045">
        <v>0</v>
      </c>
      <c r="M2045">
        <v>0</v>
      </c>
      <c r="N2045">
        <v>0</v>
      </c>
      <c r="O2045">
        <f t="shared" si="126"/>
        <v>0</v>
      </c>
      <c r="P2045" s="16">
        <f t="shared" si="127"/>
        <v>0</v>
      </c>
      <c r="Q2045" s="16">
        <v>2.6715524720149699</v>
      </c>
      <c r="R2045" s="16">
        <v>1.1336118623557401</v>
      </c>
      <c r="S2045" s="16">
        <v>2.2959622712666801</v>
      </c>
      <c r="T2045" s="16">
        <v>0</v>
      </c>
      <c r="U2045" s="16">
        <v>0</v>
      </c>
      <c r="V2045" s="16">
        <v>0.60824495120650002</v>
      </c>
      <c r="W2045" s="16">
        <v>0</v>
      </c>
      <c r="X2045" s="16">
        <v>0</v>
      </c>
      <c r="Y2045" s="16">
        <v>0</v>
      </c>
      <c r="Z2045" s="16">
        <v>0</v>
      </c>
      <c r="AA2045" t="s">
        <v>4516</v>
      </c>
      <c r="AB2045" s="16">
        <v>0.67093715568438905</v>
      </c>
      <c r="AC2045" s="16">
        <v>-1.31886554942936</v>
      </c>
      <c r="AD2045" s="16">
        <v>1.09643692885031</v>
      </c>
      <c r="AE2045" s="16">
        <v>-1.20286494802056</v>
      </c>
      <c r="AF2045">
        <v>0.22902858650195199</v>
      </c>
      <c r="AG2045" t="s">
        <v>3500</v>
      </c>
      <c r="AH2045" s="3" t="s">
        <v>4516</v>
      </c>
      <c r="AI2045" s="20" t="s">
        <v>13979</v>
      </c>
      <c r="AJ2045" s="20" t="s">
        <v>13980</v>
      </c>
      <c r="AK2045" s="20" t="s">
        <v>4516</v>
      </c>
      <c r="AL2045" s="3" t="s">
        <v>6289</v>
      </c>
      <c r="AM2045" s="20" t="s">
        <v>6289</v>
      </c>
      <c r="AN2045" s="3" t="s">
        <v>6289</v>
      </c>
      <c r="AO2045" s="20" t="s">
        <v>6289</v>
      </c>
      <c r="AP2045" s="3" t="s">
        <v>6289</v>
      </c>
      <c r="AQ2045" s="20" t="s">
        <v>6289</v>
      </c>
      <c r="AR2045" s="3" t="s">
        <v>6289</v>
      </c>
      <c r="AS2045" s="20" t="s">
        <v>6289</v>
      </c>
      <c r="AT2045" s="3" t="s">
        <v>6289</v>
      </c>
      <c r="AU2045" s="20" t="s">
        <v>6289</v>
      </c>
      <c r="AV2045" s="3" t="s">
        <v>6289</v>
      </c>
      <c r="AW2045" s="20" t="s">
        <v>6289</v>
      </c>
      <c r="AX2045" s="3" t="s">
        <v>6289</v>
      </c>
      <c r="AY2045" s="3" t="s">
        <v>6289</v>
      </c>
      <c r="AZ2045" s="3" t="s">
        <v>6289</v>
      </c>
    </row>
    <row r="2046" spans="1:52">
      <c r="A2046" t="s">
        <v>5465</v>
      </c>
      <c r="B2046" s="3" t="s">
        <v>6406</v>
      </c>
      <c r="C2046">
        <v>10</v>
      </c>
      <c r="D2046">
        <v>0</v>
      </c>
      <c r="E2046">
        <v>2</v>
      </c>
      <c r="F2046">
        <v>10</v>
      </c>
      <c r="G2046">
        <v>0</v>
      </c>
      <c r="H2046">
        <v>2</v>
      </c>
      <c r="I2046" s="16">
        <f t="shared" si="124"/>
        <v>4</v>
      </c>
      <c r="J2046" s="16">
        <f t="shared" si="125"/>
        <v>1.763834207376394</v>
      </c>
      <c r="K2046">
        <v>0</v>
      </c>
      <c r="L2046">
        <v>0</v>
      </c>
      <c r="M2046">
        <v>0</v>
      </c>
      <c r="N2046">
        <v>0</v>
      </c>
      <c r="O2046">
        <f t="shared" si="126"/>
        <v>0</v>
      </c>
      <c r="P2046" s="16">
        <f t="shared" si="127"/>
        <v>0</v>
      </c>
      <c r="Q2046" s="16">
        <v>0.94290087247587395</v>
      </c>
      <c r="R2046" s="16">
        <v>0</v>
      </c>
      <c r="S2046" s="16">
        <v>0.25510691902963201</v>
      </c>
      <c r="T2046" s="16">
        <v>0</v>
      </c>
      <c r="U2046" s="16">
        <v>4.9786033286310696</v>
      </c>
      <c r="V2046" s="16">
        <v>6.0824495120649997</v>
      </c>
      <c r="W2046" s="16">
        <v>0</v>
      </c>
      <c r="X2046" s="16">
        <v>0</v>
      </c>
      <c r="Y2046" s="16">
        <v>0</v>
      </c>
      <c r="Z2046" s="16">
        <v>0</v>
      </c>
      <c r="AA2046" t="s">
        <v>5465</v>
      </c>
      <c r="AB2046" s="16">
        <v>1.2259060632201599</v>
      </c>
      <c r="AC2046" s="16">
        <v>-1.4474958137465701</v>
      </c>
      <c r="AD2046" s="16">
        <v>1.20356005632026</v>
      </c>
      <c r="AE2046" s="16">
        <v>-1.2026785087668299</v>
      </c>
      <c r="AF2046">
        <v>0.229100753597485</v>
      </c>
      <c r="AG2046" t="s">
        <v>3500</v>
      </c>
      <c r="AH2046" s="3" t="s">
        <v>5465</v>
      </c>
      <c r="AI2046" s="20" t="s">
        <v>20868</v>
      </c>
      <c r="AJ2046" s="20" t="s">
        <v>20869</v>
      </c>
      <c r="AK2046" s="20" t="s">
        <v>5465</v>
      </c>
      <c r="AL2046" s="3" t="s">
        <v>6289</v>
      </c>
      <c r="AM2046" s="20" t="s">
        <v>6289</v>
      </c>
      <c r="AN2046" s="3" t="s">
        <v>6289</v>
      </c>
      <c r="AO2046" s="20" t="s">
        <v>6289</v>
      </c>
      <c r="AP2046" s="3" t="s">
        <v>6289</v>
      </c>
      <c r="AQ2046" s="20" t="s">
        <v>6289</v>
      </c>
      <c r="AR2046" s="3" t="s">
        <v>6289</v>
      </c>
      <c r="AS2046" s="20" t="s">
        <v>6289</v>
      </c>
      <c r="AT2046" s="3" t="s">
        <v>6289</v>
      </c>
      <c r="AU2046" s="20" t="s">
        <v>6289</v>
      </c>
      <c r="AV2046" s="3" t="s">
        <v>6289</v>
      </c>
      <c r="AW2046" s="20" t="s">
        <v>6289</v>
      </c>
      <c r="AX2046" s="3" t="s">
        <v>6289</v>
      </c>
      <c r="AY2046" s="3" t="s">
        <v>6289</v>
      </c>
      <c r="AZ2046" s="3" t="s">
        <v>6289</v>
      </c>
    </row>
    <row r="2047" spans="1:52" ht="30">
      <c r="A2047" t="s">
        <v>4194</v>
      </c>
      <c r="B2047" s="3" t="s">
        <v>11115</v>
      </c>
      <c r="C2047">
        <v>3</v>
      </c>
      <c r="D2047">
        <v>0</v>
      </c>
      <c r="E2047">
        <v>0</v>
      </c>
      <c r="F2047">
        <v>3</v>
      </c>
      <c r="G2047">
        <v>7</v>
      </c>
      <c r="H2047">
        <v>0</v>
      </c>
      <c r="I2047" s="16">
        <f t="shared" si="124"/>
        <v>2.1666666666666665</v>
      </c>
      <c r="J2047" s="16">
        <f t="shared" si="125"/>
        <v>1.0386066164355512</v>
      </c>
      <c r="K2047">
        <v>0</v>
      </c>
      <c r="L2047">
        <v>0</v>
      </c>
      <c r="M2047">
        <v>0</v>
      </c>
      <c r="N2047">
        <v>0</v>
      </c>
      <c r="O2047">
        <f t="shared" si="126"/>
        <v>0</v>
      </c>
      <c r="P2047" s="16">
        <f t="shared" si="127"/>
        <v>0</v>
      </c>
      <c r="Q2047" s="16">
        <v>0.62860058165058197</v>
      </c>
      <c r="R2047" s="16">
        <v>1.9838207591225401</v>
      </c>
      <c r="S2047" s="16">
        <v>2.2959622712666801</v>
      </c>
      <c r="T2047" s="16">
        <v>0</v>
      </c>
      <c r="U2047" s="16">
        <v>0</v>
      </c>
      <c r="V2047" s="16">
        <v>1.8247348536195001</v>
      </c>
      <c r="W2047" s="16">
        <v>0</v>
      </c>
      <c r="X2047" s="16">
        <v>0</v>
      </c>
      <c r="Y2047" s="16">
        <v>0</v>
      </c>
      <c r="Z2047" s="16">
        <v>0</v>
      </c>
      <c r="AA2047" t="s">
        <v>4194</v>
      </c>
      <c r="AB2047" s="16">
        <v>0.67331184656593002</v>
      </c>
      <c r="AC2047" s="16">
        <v>-1.29502923938139</v>
      </c>
      <c r="AD2047" s="16">
        <v>1.07701324498696</v>
      </c>
      <c r="AE2047" s="16">
        <v>-1.20242647470605</v>
      </c>
      <c r="AF2047">
        <v>0.229198336923716</v>
      </c>
      <c r="AG2047" t="s">
        <v>3500</v>
      </c>
      <c r="AH2047" s="3" t="s">
        <v>4194</v>
      </c>
      <c r="AI2047" s="20" t="s">
        <v>11113</v>
      </c>
      <c r="AJ2047" s="20" t="s">
        <v>11114</v>
      </c>
      <c r="AK2047" s="20" t="s">
        <v>4194</v>
      </c>
      <c r="AL2047" s="3" t="s">
        <v>6289</v>
      </c>
      <c r="AM2047" s="20" t="s">
        <v>11116</v>
      </c>
      <c r="AN2047" s="3" t="s">
        <v>11117</v>
      </c>
      <c r="AO2047" s="20" t="s">
        <v>6289</v>
      </c>
      <c r="AP2047" s="3" t="s">
        <v>6289</v>
      </c>
      <c r="AQ2047" s="20" t="s">
        <v>11118</v>
      </c>
      <c r="AR2047" s="3" t="s">
        <v>11119</v>
      </c>
      <c r="AS2047" s="20" t="s">
        <v>6289</v>
      </c>
      <c r="AT2047" s="3" t="s">
        <v>6289</v>
      </c>
      <c r="AU2047" s="20" t="s">
        <v>6289</v>
      </c>
      <c r="AV2047" s="3" t="s">
        <v>6289</v>
      </c>
      <c r="AW2047" s="20" t="s">
        <v>6289</v>
      </c>
      <c r="AX2047" s="3" t="s">
        <v>6289</v>
      </c>
      <c r="AY2047" s="3" t="s">
        <v>6289</v>
      </c>
      <c r="AZ2047" s="3" t="s">
        <v>6289</v>
      </c>
    </row>
    <row r="2048" spans="1:52">
      <c r="A2048" t="s">
        <v>1532</v>
      </c>
      <c r="B2048" s="3" t="s">
        <v>9805</v>
      </c>
      <c r="C2048">
        <v>11</v>
      </c>
      <c r="D2048">
        <v>14</v>
      </c>
      <c r="E2048">
        <v>3</v>
      </c>
      <c r="F2048">
        <v>11</v>
      </c>
      <c r="G2048">
        <v>28</v>
      </c>
      <c r="H2048">
        <v>3</v>
      </c>
      <c r="I2048" s="16">
        <f t="shared" si="124"/>
        <v>11.666666666666666</v>
      </c>
      <c r="J2048" s="16">
        <f t="shared" si="125"/>
        <v>3.4291776360024371</v>
      </c>
      <c r="K2048">
        <v>2</v>
      </c>
      <c r="L2048">
        <v>6</v>
      </c>
      <c r="M2048">
        <v>0</v>
      </c>
      <c r="N2048">
        <v>3</v>
      </c>
      <c r="O2048">
        <f t="shared" si="126"/>
        <v>2.75</v>
      </c>
      <c r="P2048" s="16">
        <f t="shared" si="127"/>
        <v>1.0825317547305484</v>
      </c>
      <c r="Q2048" s="16">
        <v>5.9717055256805303</v>
      </c>
      <c r="R2048" s="16">
        <v>7.9352830364901497</v>
      </c>
      <c r="S2048" s="16">
        <v>9.6940629231259994</v>
      </c>
      <c r="T2048" s="16">
        <v>22.831486190463199</v>
      </c>
      <c r="U2048" s="16">
        <v>7.4679049929466101</v>
      </c>
      <c r="V2048" s="16">
        <v>6.6906944632715</v>
      </c>
      <c r="W2048" s="16">
        <v>0</v>
      </c>
      <c r="X2048" s="16">
        <v>6.7378415432726699</v>
      </c>
      <c r="Y2048" s="16">
        <v>8.7322588009968793</v>
      </c>
      <c r="Z2048" s="16">
        <v>4.62477459206539</v>
      </c>
      <c r="AA2048" t="s">
        <v>1532</v>
      </c>
      <c r="AB2048" s="16">
        <v>8.0686012068312891</v>
      </c>
      <c r="AC2048" s="16">
        <v>-0.83371581910756898</v>
      </c>
      <c r="AD2048" s="16">
        <v>0.69360858944371795</v>
      </c>
      <c r="AE2048" s="16">
        <v>-1.2019975412591399</v>
      </c>
      <c r="AF2048">
        <v>0.22936448070506901</v>
      </c>
      <c r="AG2048">
        <v>0.52351357990021896</v>
      </c>
      <c r="AH2048" s="3" t="s">
        <v>1532</v>
      </c>
      <c r="AI2048" s="20" t="s">
        <v>14785</v>
      </c>
      <c r="AJ2048" s="20" t="s">
        <v>14786</v>
      </c>
      <c r="AK2048" s="20" t="s">
        <v>1532</v>
      </c>
      <c r="AL2048" s="3" t="s">
        <v>14787</v>
      </c>
      <c r="AM2048" s="20" t="s">
        <v>6289</v>
      </c>
      <c r="AN2048" s="3" t="s">
        <v>6289</v>
      </c>
      <c r="AO2048" s="20" t="s">
        <v>14788</v>
      </c>
      <c r="AP2048" s="3" t="s">
        <v>14789</v>
      </c>
      <c r="AQ2048" s="20" t="s">
        <v>10035</v>
      </c>
      <c r="AR2048" s="3" t="s">
        <v>10036</v>
      </c>
      <c r="AS2048" s="20" t="s">
        <v>6904</v>
      </c>
      <c r="AT2048" s="3" t="s">
        <v>6905</v>
      </c>
      <c r="AU2048" s="20" t="s">
        <v>9807</v>
      </c>
      <c r="AV2048" s="3" t="s">
        <v>9808</v>
      </c>
      <c r="AW2048" s="20" t="s">
        <v>6910</v>
      </c>
      <c r="AX2048" s="3" t="s">
        <v>6911</v>
      </c>
      <c r="AY2048" s="3" t="s">
        <v>6289</v>
      </c>
      <c r="AZ2048" s="3" t="s">
        <v>8501</v>
      </c>
    </row>
    <row r="2049" spans="1:52">
      <c r="A2049" t="s">
        <v>5378</v>
      </c>
      <c r="B2049" s="3" t="s">
        <v>6406</v>
      </c>
      <c r="C2049">
        <v>2</v>
      </c>
      <c r="D2049">
        <v>0</v>
      </c>
      <c r="E2049">
        <v>0</v>
      </c>
      <c r="F2049">
        <v>2</v>
      </c>
      <c r="G2049">
        <v>5</v>
      </c>
      <c r="H2049">
        <v>0</v>
      </c>
      <c r="I2049" s="16">
        <f t="shared" si="124"/>
        <v>1.5</v>
      </c>
      <c r="J2049" s="16">
        <f t="shared" si="125"/>
        <v>0.73598007219398731</v>
      </c>
      <c r="K2049">
        <v>0</v>
      </c>
      <c r="L2049">
        <v>0</v>
      </c>
      <c r="M2049">
        <v>0</v>
      </c>
      <c r="N2049">
        <v>0</v>
      </c>
      <c r="O2049">
        <f t="shared" si="126"/>
        <v>0</v>
      </c>
      <c r="P2049" s="16">
        <f t="shared" si="127"/>
        <v>0</v>
      </c>
      <c r="Q2049" s="16">
        <v>2.0429518903643902</v>
      </c>
      <c r="R2049" s="16">
        <v>1.4170148279446699</v>
      </c>
      <c r="S2049" s="16">
        <v>1.53064151417779</v>
      </c>
      <c r="T2049" s="16">
        <v>0</v>
      </c>
      <c r="U2049" s="16">
        <v>0</v>
      </c>
      <c r="V2049" s="16">
        <v>1.216489902413</v>
      </c>
      <c r="W2049" s="16">
        <v>0</v>
      </c>
      <c r="X2049" s="16">
        <v>0</v>
      </c>
      <c r="Y2049" s="16">
        <v>0</v>
      </c>
      <c r="Z2049" s="16">
        <v>0</v>
      </c>
      <c r="AA2049" t="s">
        <v>5378</v>
      </c>
      <c r="AB2049" s="16">
        <v>0.620709813489985</v>
      </c>
      <c r="AC2049" s="16">
        <v>-1.2763560458749901</v>
      </c>
      <c r="AD2049" s="16">
        <v>1.0620694142451901</v>
      </c>
      <c r="AE2049" s="16">
        <v>-1.2017633016784399</v>
      </c>
      <c r="AF2049">
        <v>0.22945524761719899</v>
      </c>
      <c r="AG2049" t="s">
        <v>3500</v>
      </c>
      <c r="AH2049" s="3" t="s">
        <v>5378</v>
      </c>
      <c r="AI2049" s="20" t="s">
        <v>19706</v>
      </c>
      <c r="AJ2049" s="20" t="s">
        <v>19707</v>
      </c>
      <c r="AK2049" s="20" t="s">
        <v>5378</v>
      </c>
      <c r="AL2049" s="3" t="s">
        <v>6289</v>
      </c>
      <c r="AM2049" s="20" t="s">
        <v>6289</v>
      </c>
      <c r="AN2049" s="3" t="s">
        <v>6289</v>
      </c>
      <c r="AO2049" s="20" t="s">
        <v>6289</v>
      </c>
      <c r="AP2049" s="3" t="s">
        <v>6289</v>
      </c>
      <c r="AQ2049" s="20" t="s">
        <v>6289</v>
      </c>
      <c r="AR2049" s="3" t="s">
        <v>6289</v>
      </c>
      <c r="AS2049" s="20" t="s">
        <v>6289</v>
      </c>
      <c r="AT2049" s="3" t="s">
        <v>6289</v>
      </c>
      <c r="AU2049" s="20" t="s">
        <v>6289</v>
      </c>
      <c r="AV2049" s="3" t="s">
        <v>6289</v>
      </c>
      <c r="AW2049" s="20" t="s">
        <v>6289</v>
      </c>
      <c r="AX2049" s="3" t="s">
        <v>6289</v>
      </c>
      <c r="AY2049" s="3" t="s">
        <v>6289</v>
      </c>
      <c r="AZ2049" s="3" t="s">
        <v>6289</v>
      </c>
    </row>
    <row r="2050" spans="1:52">
      <c r="A2050" t="s">
        <v>1533</v>
      </c>
      <c r="B2050" s="3" t="s">
        <v>6406</v>
      </c>
      <c r="C2050">
        <v>10</v>
      </c>
      <c r="D2050">
        <v>9</v>
      </c>
      <c r="E2050">
        <v>2</v>
      </c>
      <c r="F2050">
        <v>10</v>
      </c>
      <c r="G2050">
        <v>30</v>
      </c>
      <c r="H2050">
        <v>2</v>
      </c>
      <c r="I2050" s="16">
        <f t="shared" ref="I2050:I2113" si="128">AVERAGE(C2050,G2050,D2050,E2050,F2050,H2050)</f>
        <v>10.5</v>
      </c>
      <c r="J2050" s="16">
        <f t="shared" ref="J2050:J2113" si="129">_xlfn.STDEV.P(C2050,G2050,D2050,E2050,F2050,H2050)/(SQRT(COUNT(C2050,G2050,D2050,E2050,F2050,H2050)))</f>
        <v>3.8278946926186173</v>
      </c>
      <c r="K2050">
        <v>0</v>
      </c>
      <c r="L2050">
        <v>5</v>
      </c>
      <c r="M2050">
        <v>0</v>
      </c>
      <c r="N2050">
        <v>4</v>
      </c>
      <c r="O2050">
        <f t="shared" ref="O2050:O2113" si="130">AVERAGE(K2050,L2050,M2050,N2050)</f>
        <v>2.25</v>
      </c>
      <c r="P2050" s="16">
        <f t="shared" ref="P2050:P2113" si="131">_xlfn.STDEV.P(K2050,L2050,M2050,N2050)/(SQRT(COUNT(K2050,L2050,M2050,N2050)))</f>
        <v>1.1388041973930374</v>
      </c>
      <c r="Q2050" s="16">
        <v>5.8145553802678904</v>
      </c>
      <c r="R2050" s="16">
        <v>8.5020889676680191</v>
      </c>
      <c r="S2050" s="16">
        <v>6.1225660567111602</v>
      </c>
      <c r="T2050" s="16">
        <v>14.677383979583499</v>
      </c>
      <c r="U2050" s="16">
        <v>4.9786033286310696</v>
      </c>
      <c r="V2050" s="16">
        <v>6.0824495120649997</v>
      </c>
      <c r="W2050" s="16">
        <v>0</v>
      </c>
      <c r="X2050" s="16">
        <v>5.6148679527272201</v>
      </c>
      <c r="Y2050" s="16">
        <v>0</v>
      </c>
      <c r="Z2050" s="16">
        <v>6.1663661227538498</v>
      </c>
      <c r="AA2050" t="s">
        <v>1533</v>
      </c>
      <c r="AB2050" s="16">
        <v>5.7958881300407699</v>
      </c>
      <c r="AC2050" s="16">
        <v>-0.86394245089073096</v>
      </c>
      <c r="AD2050" s="16">
        <v>0.72042491696435496</v>
      </c>
      <c r="AE2050" s="16">
        <v>-1.19921234058799</v>
      </c>
      <c r="AF2050">
        <v>0.230445389974447</v>
      </c>
      <c r="AG2050">
        <v>0.52563782237326695</v>
      </c>
      <c r="AH2050" s="3" t="s">
        <v>1533</v>
      </c>
      <c r="AI2050" s="20" t="s">
        <v>13526</v>
      </c>
      <c r="AJ2050" s="20" t="s">
        <v>13527</v>
      </c>
      <c r="AK2050" s="20" t="s">
        <v>1533</v>
      </c>
      <c r="AL2050" s="3" t="s">
        <v>6289</v>
      </c>
      <c r="AM2050" s="20" t="s">
        <v>6289</v>
      </c>
      <c r="AN2050" s="3" t="s">
        <v>6289</v>
      </c>
      <c r="AO2050" s="20" t="s">
        <v>6289</v>
      </c>
      <c r="AP2050" s="3" t="s">
        <v>6289</v>
      </c>
      <c r="AQ2050" s="20" t="s">
        <v>6289</v>
      </c>
      <c r="AR2050" s="3" t="s">
        <v>6289</v>
      </c>
      <c r="AS2050" s="20" t="s">
        <v>6289</v>
      </c>
      <c r="AT2050" s="3" t="s">
        <v>6289</v>
      </c>
      <c r="AU2050" s="20" t="s">
        <v>6289</v>
      </c>
      <c r="AV2050" s="3" t="s">
        <v>6289</v>
      </c>
      <c r="AW2050" s="20" t="s">
        <v>6289</v>
      </c>
      <c r="AX2050" s="3" t="s">
        <v>6289</v>
      </c>
      <c r="AY2050" s="3" t="s">
        <v>6289</v>
      </c>
      <c r="AZ2050" s="3" t="s">
        <v>6289</v>
      </c>
    </row>
    <row r="2051" spans="1:52">
      <c r="A2051" t="s">
        <v>4085</v>
      </c>
      <c r="B2051" s="3" t="s">
        <v>10503</v>
      </c>
      <c r="C2051">
        <v>9</v>
      </c>
      <c r="D2051">
        <v>0</v>
      </c>
      <c r="E2051">
        <v>1</v>
      </c>
      <c r="F2051">
        <v>9</v>
      </c>
      <c r="G2051">
        <v>12</v>
      </c>
      <c r="H2051">
        <v>1</v>
      </c>
      <c r="I2051" s="16">
        <f t="shared" si="128"/>
        <v>5.333333333333333</v>
      </c>
      <c r="J2051" s="16">
        <f t="shared" si="129"/>
        <v>1.9531550923607719</v>
      </c>
      <c r="K2051">
        <v>1</v>
      </c>
      <c r="L2051">
        <v>0</v>
      </c>
      <c r="M2051">
        <v>0</v>
      </c>
      <c r="N2051">
        <v>1</v>
      </c>
      <c r="O2051">
        <f t="shared" si="130"/>
        <v>0.5</v>
      </c>
      <c r="P2051" s="16">
        <f t="shared" si="131"/>
        <v>0.25</v>
      </c>
      <c r="Q2051" s="16">
        <v>2.2001020357770402</v>
      </c>
      <c r="R2051" s="16">
        <v>3.4008355870672098</v>
      </c>
      <c r="S2051" s="16">
        <v>2.8061761093259499</v>
      </c>
      <c r="T2051" s="16">
        <v>0</v>
      </c>
      <c r="U2051" s="16">
        <v>2.4893016643155401</v>
      </c>
      <c r="V2051" s="16">
        <v>5.4742045608585004</v>
      </c>
      <c r="W2051" s="16">
        <v>0</v>
      </c>
      <c r="X2051" s="16">
        <v>0</v>
      </c>
      <c r="Y2051" s="16">
        <v>4.3661294004984397</v>
      </c>
      <c r="Z2051" s="16">
        <v>1.54159153068846</v>
      </c>
      <c r="AA2051" t="s">
        <v>4085</v>
      </c>
      <c r="AB2051" s="16">
        <v>2.2278340888531099</v>
      </c>
      <c r="AC2051" s="16">
        <v>-1.1302738498440099</v>
      </c>
      <c r="AD2051" s="16">
        <v>0.94261791670406903</v>
      </c>
      <c r="AE2051" s="16">
        <v>-1.19907953139284</v>
      </c>
      <c r="AF2051">
        <v>0.230497022232594</v>
      </c>
      <c r="AG2051" t="s">
        <v>3500</v>
      </c>
      <c r="AH2051" s="3" t="s">
        <v>4085</v>
      </c>
      <c r="AI2051" s="20" t="s">
        <v>10501</v>
      </c>
      <c r="AJ2051" s="20" t="s">
        <v>10502</v>
      </c>
      <c r="AK2051" s="20" t="s">
        <v>4085</v>
      </c>
      <c r="AL2051" s="3" t="s">
        <v>10504</v>
      </c>
      <c r="AM2051" s="20" t="s">
        <v>6289</v>
      </c>
      <c r="AN2051" s="3" t="s">
        <v>6289</v>
      </c>
      <c r="AO2051" s="20" t="s">
        <v>7553</v>
      </c>
      <c r="AP2051" s="3" t="s">
        <v>7554</v>
      </c>
      <c r="AQ2051" s="20" t="s">
        <v>6289</v>
      </c>
      <c r="AR2051" s="3" t="s">
        <v>6289</v>
      </c>
      <c r="AS2051" s="20" t="s">
        <v>10505</v>
      </c>
      <c r="AT2051" s="3" t="s">
        <v>10506</v>
      </c>
      <c r="AU2051" s="20" t="s">
        <v>10507</v>
      </c>
      <c r="AV2051" s="3" t="s">
        <v>10508</v>
      </c>
      <c r="AW2051" s="20" t="s">
        <v>10509</v>
      </c>
      <c r="AX2051" s="3" t="s">
        <v>10510</v>
      </c>
      <c r="AY2051" s="3" t="s">
        <v>6414</v>
      </c>
      <c r="AZ2051" s="3" t="s">
        <v>6414</v>
      </c>
    </row>
    <row r="2052" spans="1:52">
      <c r="A2052" t="s">
        <v>3892</v>
      </c>
      <c r="B2052" s="3" t="s">
        <v>6297</v>
      </c>
      <c r="C2052">
        <v>0</v>
      </c>
      <c r="D2052">
        <v>2</v>
      </c>
      <c r="E2052">
        <v>1</v>
      </c>
      <c r="F2052">
        <v>0</v>
      </c>
      <c r="G2052">
        <v>0</v>
      </c>
      <c r="H2052">
        <v>1</v>
      </c>
      <c r="I2052" s="16">
        <f t="shared" si="128"/>
        <v>0.66666666666666663</v>
      </c>
      <c r="J2052" s="16">
        <f t="shared" si="129"/>
        <v>0.3042903097250923</v>
      </c>
      <c r="K2052">
        <v>0</v>
      </c>
      <c r="L2052">
        <v>4</v>
      </c>
      <c r="M2052">
        <v>0</v>
      </c>
      <c r="N2052">
        <v>2</v>
      </c>
      <c r="O2052">
        <f t="shared" si="130"/>
        <v>1.5</v>
      </c>
      <c r="P2052" s="16">
        <f t="shared" si="131"/>
        <v>0.82915619758884995</v>
      </c>
      <c r="Q2052" s="16">
        <v>0.31430029082529098</v>
      </c>
      <c r="R2052" s="16">
        <v>0</v>
      </c>
      <c r="S2052" s="16">
        <v>0</v>
      </c>
      <c r="T2052" s="16">
        <v>3.2616408843518898</v>
      </c>
      <c r="U2052" s="16">
        <v>2.4893016643155401</v>
      </c>
      <c r="V2052" s="16">
        <v>0</v>
      </c>
      <c r="W2052" s="16">
        <v>0</v>
      </c>
      <c r="X2052" s="16">
        <v>4.49189436218178</v>
      </c>
      <c r="Y2052" s="16">
        <v>0</v>
      </c>
      <c r="Z2052" s="16">
        <v>3.08318306137692</v>
      </c>
      <c r="AA2052" t="s">
        <v>3892</v>
      </c>
      <c r="AB2052" s="16">
        <v>1.36403202630514</v>
      </c>
      <c r="AC2052" s="16">
        <v>1.3820902986412</v>
      </c>
      <c r="AD2052" s="16">
        <v>1.15341440188174</v>
      </c>
      <c r="AE2052" s="16">
        <v>1.19825996310293</v>
      </c>
      <c r="AF2052">
        <v>0.230815827925482</v>
      </c>
      <c r="AG2052" t="s">
        <v>3500</v>
      </c>
      <c r="AH2052" s="3" t="s">
        <v>3892</v>
      </c>
      <c r="AI2052" s="20" t="s">
        <v>8750</v>
      </c>
      <c r="AJ2052" s="20" t="s">
        <v>8751</v>
      </c>
      <c r="AK2052" s="20" t="s">
        <v>3892</v>
      </c>
      <c r="AL2052" s="3" t="s">
        <v>6289</v>
      </c>
      <c r="AM2052" s="20" t="s">
        <v>6289</v>
      </c>
      <c r="AN2052" s="3" t="s">
        <v>6289</v>
      </c>
      <c r="AO2052" s="20" t="s">
        <v>6289</v>
      </c>
      <c r="AP2052" s="3" t="s">
        <v>6289</v>
      </c>
      <c r="AQ2052" s="20" t="s">
        <v>6289</v>
      </c>
      <c r="AR2052" s="3" t="s">
        <v>6289</v>
      </c>
      <c r="AS2052" s="20" t="s">
        <v>6289</v>
      </c>
      <c r="AT2052" s="3" t="s">
        <v>6289</v>
      </c>
      <c r="AU2052" s="20" t="s">
        <v>6289</v>
      </c>
      <c r="AV2052" s="3" t="s">
        <v>6289</v>
      </c>
      <c r="AW2052" s="20" t="s">
        <v>6289</v>
      </c>
      <c r="AX2052" s="3" t="s">
        <v>6289</v>
      </c>
      <c r="AY2052" s="3" t="s">
        <v>6289</v>
      </c>
      <c r="AZ2052" s="3" t="s">
        <v>6289</v>
      </c>
    </row>
    <row r="2053" spans="1:52">
      <c r="A2053" t="s">
        <v>1534</v>
      </c>
      <c r="B2053" s="3" t="s">
        <v>15633</v>
      </c>
      <c r="C2053">
        <v>13</v>
      </c>
      <c r="D2053">
        <v>3</v>
      </c>
      <c r="E2053">
        <v>5</v>
      </c>
      <c r="F2053">
        <v>13</v>
      </c>
      <c r="G2053">
        <v>20</v>
      </c>
      <c r="H2053">
        <v>5</v>
      </c>
      <c r="I2053" s="16">
        <f t="shared" si="128"/>
        <v>9.8333333333333339</v>
      </c>
      <c r="J2053" s="16">
        <f t="shared" si="129"/>
        <v>2.4542102901235152</v>
      </c>
      <c r="K2053">
        <v>0</v>
      </c>
      <c r="L2053">
        <v>3</v>
      </c>
      <c r="M2053">
        <v>0</v>
      </c>
      <c r="N2053">
        <v>6</v>
      </c>
      <c r="O2053">
        <f t="shared" si="130"/>
        <v>2.25</v>
      </c>
      <c r="P2053" s="16">
        <f t="shared" si="131"/>
        <v>1.2437342963832749</v>
      </c>
      <c r="Q2053" s="16">
        <v>5.9717055256805303</v>
      </c>
      <c r="R2053" s="16">
        <v>5.6680593117786797</v>
      </c>
      <c r="S2053" s="16">
        <v>10.969597518274201</v>
      </c>
      <c r="T2053" s="16">
        <v>4.8924613265278296</v>
      </c>
      <c r="U2053" s="16">
        <v>12.446508321577699</v>
      </c>
      <c r="V2053" s="16">
        <v>7.9071843656844996</v>
      </c>
      <c r="W2053" s="16">
        <v>0</v>
      </c>
      <c r="X2053" s="16">
        <v>3.3689207716363301</v>
      </c>
      <c r="Y2053" s="16">
        <v>0</v>
      </c>
      <c r="Z2053" s="16">
        <v>9.2495491841307693</v>
      </c>
      <c r="AA2053" t="s">
        <v>1534</v>
      </c>
      <c r="AB2053" s="16">
        <v>6.0473986325290499</v>
      </c>
      <c r="AC2053" s="16">
        <v>-0.87358571452028899</v>
      </c>
      <c r="AD2053" s="16">
        <v>0.73017344940943596</v>
      </c>
      <c r="AE2053" s="16">
        <v>-1.19640849064951</v>
      </c>
      <c r="AF2053">
        <v>0.23153718957518599</v>
      </c>
      <c r="AG2053">
        <v>0.527784121383436</v>
      </c>
      <c r="AH2053" s="3" t="s">
        <v>1534</v>
      </c>
      <c r="AI2053" s="20" t="s">
        <v>15631</v>
      </c>
      <c r="AJ2053" s="20" t="s">
        <v>15632</v>
      </c>
      <c r="AK2053" s="20" t="s">
        <v>1534</v>
      </c>
      <c r="AL2053" s="3" t="s">
        <v>6289</v>
      </c>
      <c r="AM2053" s="20" t="s">
        <v>6289</v>
      </c>
      <c r="AN2053" s="3" t="s">
        <v>6289</v>
      </c>
      <c r="AO2053" s="20" t="s">
        <v>6289</v>
      </c>
      <c r="AP2053" s="3" t="s">
        <v>6289</v>
      </c>
      <c r="AQ2053" s="20" t="s">
        <v>6629</v>
      </c>
      <c r="AR2053" s="3" t="s">
        <v>6630</v>
      </c>
      <c r="AS2053" s="20" t="s">
        <v>6289</v>
      </c>
      <c r="AT2053" s="3" t="s">
        <v>6289</v>
      </c>
      <c r="AU2053" s="20" t="s">
        <v>6289</v>
      </c>
      <c r="AV2053" s="3" t="s">
        <v>6289</v>
      </c>
      <c r="AW2053" s="20" t="s">
        <v>6289</v>
      </c>
      <c r="AX2053" s="3" t="s">
        <v>6289</v>
      </c>
      <c r="AY2053" s="3" t="s">
        <v>6289</v>
      </c>
      <c r="AZ2053" s="3" t="s">
        <v>6289</v>
      </c>
    </row>
    <row r="2054" spans="1:52">
      <c r="A2054" t="s">
        <v>1535</v>
      </c>
      <c r="B2054" s="3" t="s">
        <v>6406</v>
      </c>
      <c r="C2054">
        <v>3</v>
      </c>
      <c r="D2054">
        <v>0</v>
      </c>
      <c r="E2054">
        <v>0</v>
      </c>
      <c r="F2054">
        <v>3</v>
      </c>
      <c r="G2054">
        <v>55</v>
      </c>
      <c r="H2054">
        <v>0</v>
      </c>
      <c r="I2054" s="16">
        <f t="shared" si="128"/>
        <v>10.166666666666666</v>
      </c>
      <c r="J2054" s="16">
        <f t="shared" si="129"/>
        <v>8.2037141543282655</v>
      </c>
      <c r="K2054">
        <v>0</v>
      </c>
      <c r="L2054">
        <v>6</v>
      </c>
      <c r="M2054">
        <v>0</v>
      </c>
      <c r="N2054">
        <v>1</v>
      </c>
      <c r="O2054">
        <f t="shared" si="130"/>
        <v>1.75</v>
      </c>
      <c r="P2054" s="16">
        <f t="shared" si="131"/>
        <v>1.2437342963832749</v>
      </c>
      <c r="Q2054" s="16">
        <v>11.157660324297799</v>
      </c>
      <c r="R2054" s="16">
        <v>15.587163107391399</v>
      </c>
      <c r="S2054" s="16">
        <v>15.306415141777901</v>
      </c>
      <c r="T2054" s="16">
        <v>0</v>
      </c>
      <c r="U2054" s="16">
        <v>0</v>
      </c>
      <c r="V2054" s="16">
        <v>1.8247348536195001</v>
      </c>
      <c r="W2054" s="16">
        <v>0</v>
      </c>
      <c r="X2054" s="16">
        <v>6.7378415432726699</v>
      </c>
      <c r="Y2054" s="16">
        <v>0</v>
      </c>
      <c r="Z2054" s="16">
        <v>1.54159153068846</v>
      </c>
      <c r="AA2054" t="s">
        <v>1535</v>
      </c>
      <c r="AB2054" s="16">
        <v>5.2155406501047699</v>
      </c>
      <c r="AC2054" s="16">
        <v>-1.2579530062336399</v>
      </c>
      <c r="AD2054" s="16">
        <v>1.0525459462004301</v>
      </c>
      <c r="AE2054" s="16">
        <v>-1.1951525829107099</v>
      </c>
      <c r="AF2054">
        <v>0.232027420726623</v>
      </c>
      <c r="AG2054">
        <v>0.52828574424650399</v>
      </c>
      <c r="AH2054" s="3" t="s">
        <v>1535</v>
      </c>
      <c r="AI2054" s="20" t="s">
        <v>16479</v>
      </c>
      <c r="AJ2054" s="20" t="s">
        <v>16480</v>
      </c>
      <c r="AK2054" s="20" t="s">
        <v>1535</v>
      </c>
      <c r="AL2054" s="3" t="s">
        <v>6289</v>
      </c>
      <c r="AM2054" s="20" t="s">
        <v>6289</v>
      </c>
      <c r="AN2054" s="3" t="s">
        <v>6289</v>
      </c>
      <c r="AO2054" s="20" t="s">
        <v>6289</v>
      </c>
      <c r="AP2054" s="3" t="s">
        <v>6289</v>
      </c>
      <c r="AQ2054" s="20" t="s">
        <v>6289</v>
      </c>
      <c r="AR2054" s="3" t="s">
        <v>6289</v>
      </c>
      <c r="AS2054" s="20" t="s">
        <v>6289</v>
      </c>
      <c r="AT2054" s="3" t="s">
        <v>6289</v>
      </c>
      <c r="AU2054" s="20" t="s">
        <v>6289</v>
      </c>
      <c r="AV2054" s="3" t="s">
        <v>6289</v>
      </c>
      <c r="AW2054" s="20" t="s">
        <v>6289</v>
      </c>
      <c r="AX2054" s="3" t="s">
        <v>6289</v>
      </c>
      <c r="AY2054" s="3" t="s">
        <v>6289</v>
      </c>
      <c r="AZ2054" s="3" t="s">
        <v>6289</v>
      </c>
    </row>
    <row r="2055" spans="1:52">
      <c r="A2055" t="s">
        <v>1536</v>
      </c>
      <c r="B2055" s="3" t="s">
        <v>6411</v>
      </c>
      <c r="C2055">
        <v>10</v>
      </c>
      <c r="D2055">
        <v>13</v>
      </c>
      <c r="E2055">
        <v>5</v>
      </c>
      <c r="F2055">
        <v>10</v>
      </c>
      <c r="G2055">
        <v>31</v>
      </c>
      <c r="H2055">
        <v>5</v>
      </c>
      <c r="I2055" s="16">
        <f t="shared" si="128"/>
        <v>12.333333333333334</v>
      </c>
      <c r="J2055" s="16">
        <f t="shared" si="129"/>
        <v>3.6029823037979916</v>
      </c>
      <c r="K2055">
        <v>0</v>
      </c>
      <c r="L2055">
        <v>7</v>
      </c>
      <c r="M2055">
        <v>0</v>
      </c>
      <c r="N2055">
        <v>7</v>
      </c>
      <c r="O2055">
        <f t="shared" si="130"/>
        <v>3.5</v>
      </c>
      <c r="P2055" s="16">
        <f t="shared" si="131"/>
        <v>1.75</v>
      </c>
      <c r="Q2055" s="16">
        <v>10.8433600334725</v>
      </c>
      <c r="R2055" s="16">
        <v>8.7854919332569494</v>
      </c>
      <c r="S2055" s="16">
        <v>8.9287421660371002</v>
      </c>
      <c r="T2055" s="16">
        <v>21.2006657482873</v>
      </c>
      <c r="U2055" s="16">
        <v>12.446508321577699</v>
      </c>
      <c r="V2055" s="16">
        <v>6.0824495120649997</v>
      </c>
      <c r="W2055" s="16">
        <v>0</v>
      </c>
      <c r="X2055" s="16">
        <v>7.86081513381811</v>
      </c>
      <c r="Y2055" s="16">
        <v>0</v>
      </c>
      <c r="Z2055" s="16">
        <v>10.7911407148192</v>
      </c>
      <c r="AA2055" t="s">
        <v>1536</v>
      </c>
      <c r="AB2055" s="16">
        <v>8.6939173563333902</v>
      </c>
      <c r="AC2055" s="16">
        <v>-0.84230955203154301</v>
      </c>
      <c r="AD2055" s="16">
        <v>0.70481955646396</v>
      </c>
      <c r="AE2055" s="16">
        <v>-1.1950711984459701</v>
      </c>
      <c r="AF2055">
        <v>0.23205921374874999</v>
      </c>
      <c r="AG2055">
        <v>0.52828574424650399</v>
      </c>
      <c r="AH2055" s="3" t="s">
        <v>1536</v>
      </c>
      <c r="AI2055" s="20" t="s">
        <v>24874</v>
      </c>
      <c r="AJ2055" s="20" t="s">
        <v>24875</v>
      </c>
      <c r="AK2055" s="20" t="s">
        <v>1536</v>
      </c>
      <c r="AL2055" s="3" t="s">
        <v>6289</v>
      </c>
      <c r="AM2055" s="20" t="s">
        <v>6289</v>
      </c>
      <c r="AN2055" s="3" t="s">
        <v>6289</v>
      </c>
      <c r="AO2055" s="20" t="s">
        <v>7553</v>
      </c>
      <c r="AP2055" s="3" t="s">
        <v>7554</v>
      </c>
      <c r="AQ2055" s="20" t="s">
        <v>6289</v>
      </c>
      <c r="AR2055" s="3" t="s">
        <v>6289</v>
      </c>
      <c r="AS2055" s="20" t="s">
        <v>6289</v>
      </c>
      <c r="AT2055" s="3" t="s">
        <v>6289</v>
      </c>
      <c r="AU2055" s="20" t="s">
        <v>6289</v>
      </c>
      <c r="AV2055" s="3" t="s">
        <v>6289</v>
      </c>
      <c r="AW2055" s="20" t="s">
        <v>6289</v>
      </c>
      <c r="AX2055" s="3" t="s">
        <v>6289</v>
      </c>
      <c r="AY2055" s="3" t="s">
        <v>6289</v>
      </c>
      <c r="AZ2055" s="3" t="s">
        <v>6414</v>
      </c>
    </row>
    <row r="2056" spans="1:52">
      <c r="A2056" t="s">
        <v>3565</v>
      </c>
      <c r="B2056" s="3" t="s">
        <v>6940</v>
      </c>
      <c r="C2056">
        <v>9</v>
      </c>
      <c r="D2056">
        <v>6</v>
      </c>
      <c r="E2056">
        <v>0</v>
      </c>
      <c r="F2056">
        <v>9</v>
      </c>
      <c r="G2056">
        <v>0</v>
      </c>
      <c r="H2056">
        <v>0</v>
      </c>
      <c r="I2056" s="16">
        <f t="shared" si="128"/>
        <v>4</v>
      </c>
      <c r="J2056" s="16">
        <f t="shared" si="129"/>
        <v>1.6832508230603465</v>
      </c>
      <c r="K2056">
        <v>0</v>
      </c>
      <c r="L2056">
        <v>0</v>
      </c>
      <c r="M2056">
        <v>0</v>
      </c>
      <c r="N2056">
        <v>1</v>
      </c>
      <c r="O2056">
        <f t="shared" si="130"/>
        <v>0.25</v>
      </c>
      <c r="P2056" s="16">
        <f t="shared" si="131"/>
        <v>0.21650635094610965</v>
      </c>
      <c r="Q2056" s="16">
        <v>1.8858017449517499</v>
      </c>
      <c r="R2056" s="16">
        <v>0</v>
      </c>
      <c r="S2056" s="16">
        <v>0.51021383805926301</v>
      </c>
      <c r="T2056" s="16">
        <v>9.7849226530556592</v>
      </c>
      <c r="U2056" s="16">
        <v>0</v>
      </c>
      <c r="V2056" s="16">
        <v>5.4742045608585004</v>
      </c>
      <c r="W2056" s="16">
        <v>0</v>
      </c>
      <c r="X2056" s="16">
        <v>0</v>
      </c>
      <c r="Y2056" s="16">
        <v>0</v>
      </c>
      <c r="Z2056" s="16">
        <v>1.54159153068846</v>
      </c>
      <c r="AA2056" t="s">
        <v>3565</v>
      </c>
      <c r="AB2056" s="16">
        <v>1.91967343276136</v>
      </c>
      <c r="AC2056" s="16">
        <v>-1.38001099550388</v>
      </c>
      <c r="AD2056" s="16">
        <v>1.15497149517061</v>
      </c>
      <c r="AE2056" s="16">
        <v>-1.19484420288661</v>
      </c>
      <c r="AF2056">
        <v>0.23214790641008401</v>
      </c>
      <c r="AG2056" t="s">
        <v>3500</v>
      </c>
      <c r="AH2056" s="3" t="s">
        <v>3565</v>
      </c>
      <c r="AI2056" s="20" t="s">
        <v>6938</v>
      </c>
      <c r="AJ2056" s="20" t="s">
        <v>6939</v>
      </c>
      <c r="AK2056" s="20" t="s">
        <v>3565</v>
      </c>
      <c r="AL2056" s="3" t="s">
        <v>6289</v>
      </c>
      <c r="AM2056" s="20" t="s">
        <v>6289</v>
      </c>
      <c r="AN2056" s="3" t="s">
        <v>6289</v>
      </c>
      <c r="AO2056" s="20" t="s">
        <v>6289</v>
      </c>
      <c r="AP2056" s="3" t="s">
        <v>6289</v>
      </c>
      <c r="AQ2056" s="20" t="s">
        <v>6941</v>
      </c>
      <c r="AR2056" s="3" t="s">
        <v>6942</v>
      </c>
      <c r="AS2056" s="20" t="s">
        <v>6289</v>
      </c>
      <c r="AT2056" s="3" t="s">
        <v>6289</v>
      </c>
      <c r="AU2056" s="20" t="s">
        <v>6289</v>
      </c>
      <c r="AV2056" s="3" t="s">
        <v>6289</v>
      </c>
      <c r="AW2056" s="20" t="s">
        <v>6289</v>
      </c>
      <c r="AX2056" s="3" t="s">
        <v>6289</v>
      </c>
      <c r="AY2056" s="3" t="s">
        <v>6289</v>
      </c>
      <c r="AZ2056" s="3" t="s">
        <v>6289</v>
      </c>
    </row>
    <row r="2057" spans="1:52" ht="30">
      <c r="A2057" t="s">
        <v>1537</v>
      </c>
      <c r="B2057" s="3" t="s">
        <v>17153</v>
      </c>
      <c r="C2057">
        <v>178</v>
      </c>
      <c r="D2057">
        <v>23</v>
      </c>
      <c r="E2057">
        <v>34</v>
      </c>
      <c r="F2057">
        <v>178</v>
      </c>
      <c r="G2057">
        <v>1702</v>
      </c>
      <c r="H2057">
        <v>34</v>
      </c>
      <c r="I2057" s="16">
        <f t="shared" si="128"/>
        <v>358.16666666666669</v>
      </c>
      <c r="J2057" s="16">
        <f t="shared" si="129"/>
        <v>246.83062306262059</v>
      </c>
      <c r="K2057">
        <v>30</v>
      </c>
      <c r="L2057">
        <v>148</v>
      </c>
      <c r="M2057">
        <v>8</v>
      </c>
      <c r="N2057">
        <v>94</v>
      </c>
      <c r="O2057">
        <f t="shared" si="130"/>
        <v>70</v>
      </c>
      <c r="P2057" s="16">
        <f t="shared" si="131"/>
        <v>27.504545078950134</v>
      </c>
      <c r="Q2057" s="16">
        <v>232.11076477447801</v>
      </c>
      <c r="R2057" s="16">
        <v>482.35184743236499</v>
      </c>
      <c r="S2057" s="16">
        <v>420.67130947986197</v>
      </c>
      <c r="T2057" s="16">
        <v>37.508870170046698</v>
      </c>
      <c r="U2057" s="16">
        <v>84.636256586728294</v>
      </c>
      <c r="V2057" s="16">
        <v>108.267601314757</v>
      </c>
      <c r="W2057" s="16">
        <v>29.173900751154001</v>
      </c>
      <c r="X2057" s="16">
        <v>166.200091400726</v>
      </c>
      <c r="Y2057" s="16">
        <v>130.983882014953</v>
      </c>
      <c r="Z2057" s="16">
        <v>144.90960388471501</v>
      </c>
      <c r="AA2057" t="s">
        <v>1537</v>
      </c>
      <c r="AB2057" s="16">
        <v>183.681412780979</v>
      </c>
      <c r="AC2057" s="16">
        <v>-0.86470572942327095</v>
      </c>
      <c r="AD2057" s="16">
        <v>0.72388541169276199</v>
      </c>
      <c r="AE2057" s="16">
        <v>-1.1945339904021699</v>
      </c>
      <c r="AF2057">
        <v>0.23226915284499799</v>
      </c>
      <c r="AG2057">
        <v>0.52841987373514099</v>
      </c>
      <c r="AH2057" s="3" t="s">
        <v>1537</v>
      </c>
      <c r="AI2057" s="20" t="s">
        <v>17151</v>
      </c>
      <c r="AJ2057" s="20" t="s">
        <v>17152</v>
      </c>
      <c r="AK2057" s="20" t="s">
        <v>1537</v>
      </c>
      <c r="AL2057" s="3" t="s">
        <v>17154</v>
      </c>
      <c r="AM2057" s="20" t="s">
        <v>6289</v>
      </c>
      <c r="AN2057" s="3" t="s">
        <v>6289</v>
      </c>
      <c r="AO2057" s="20" t="s">
        <v>6289</v>
      </c>
      <c r="AP2057" s="3" t="s">
        <v>6289</v>
      </c>
      <c r="AQ2057" s="20" t="s">
        <v>6289</v>
      </c>
      <c r="AR2057" s="3" t="s">
        <v>6289</v>
      </c>
      <c r="AS2057" s="20" t="s">
        <v>17155</v>
      </c>
      <c r="AT2057" s="3" t="s">
        <v>17156</v>
      </c>
      <c r="AU2057" s="20" t="s">
        <v>6289</v>
      </c>
      <c r="AV2057" s="3" t="s">
        <v>6289</v>
      </c>
      <c r="AW2057" s="20" t="s">
        <v>6289</v>
      </c>
      <c r="AX2057" s="3" t="s">
        <v>6289</v>
      </c>
      <c r="AY2057" s="3" t="s">
        <v>6289</v>
      </c>
      <c r="AZ2057" s="3" t="s">
        <v>6289</v>
      </c>
    </row>
    <row r="2058" spans="1:52">
      <c r="A2058" t="s">
        <v>4611</v>
      </c>
      <c r="B2058" s="3" t="s">
        <v>6297</v>
      </c>
      <c r="C2058">
        <v>2</v>
      </c>
      <c r="D2058">
        <v>0</v>
      </c>
      <c r="E2058">
        <v>0</v>
      </c>
      <c r="F2058">
        <v>2</v>
      </c>
      <c r="G2058">
        <v>0</v>
      </c>
      <c r="H2058">
        <v>0</v>
      </c>
      <c r="I2058" s="16">
        <f t="shared" si="128"/>
        <v>0.66666666666666663</v>
      </c>
      <c r="J2058" s="16">
        <f t="shared" si="129"/>
        <v>0.38490017945975052</v>
      </c>
      <c r="K2058">
        <v>0</v>
      </c>
      <c r="L2058">
        <v>1</v>
      </c>
      <c r="M2058">
        <v>0</v>
      </c>
      <c r="N2058">
        <v>1</v>
      </c>
      <c r="O2058">
        <f t="shared" si="130"/>
        <v>0.5</v>
      </c>
      <c r="P2058" s="16">
        <f t="shared" si="131"/>
        <v>0.25</v>
      </c>
      <c r="Q2058" s="16">
        <v>0</v>
      </c>
      <c r="R2058" s="16">
        <v>0</v>
      </c>
      <c r="S2058" s="16">
        <v>0</v>
      </c>
      <c r="T2058" s="16">
        <v>0</v>
      </c>
      <c r="U2058" s="16">
        <v>0</v>
      </c>
      <c r="V2058" s="16">
        <v>1.216489902413</v>
      </c>
      <c r="W2058" s="16">
        <v>0</v>
      </c>
      <c r="X2058" s="16">
        <v>1.1229735905454401</v>
      </c>
      <c r="Y2058" s="16">
        <v>0</v>
      </c>
      <c r="Z2058" s="16">
        <v>1.54159153068846</v>
      </c>
      <c r="AA2058" t="s">
        <v>4611</v>
      </c>
      <c r="AB2058" s="16">
        <v>0.38810550236469099</v>
      </c>
      <c r="AC2058" s="16">
        <v>1.4074962222521099</v>
      </c>
      <c r="AD2058" s="16">
        <v>1.180061776169</v>
      </c>
      <c r="AE2058" s="16">
        <v>1.19273096601897</v>
      </c>
      <c r="AF2058">
        <v>0.23297475404485299</v>
      </c>
      <c r="AG2058" t="s">
        <v>3500</v>
      </c>
      <c r="AH2058" s="3" t="s">
        <v>4611</v>
      </c>
      <c r="AI2058" s="20" t="s">
        <v>14174</v>
      </c>
      <c r="AJ2058" s="20" t="s">
        <v>14175</v>
      </c>
      <c r="AK2058" s="20" t="s">
        <v>4611</v>
      </c>
      <c r="AL2058" s="3" t="s">
        <v>6289</v>
      </c>
      <c r="AM2058" s="20" t="s">
        <v>6289</v>
      </c>
      <c r="AN2058" s="3" t="s">
        <v>6289</v>
      </c>
      <c r="AO2058" s="20" t="s">
        <v>6289</v>
      </c>
      <c r="AP2058" s="3" t="s">
        <v>6289</v>
      </c>
      <c r="AQ2058" s="20" t="s">
        <v>6289</v>
      </c>
      <c r="AR2058" s="3" t="s">
        <v>6289</v>
      </c>
      <c r="AS2058" s="20" t="s">
        <v>6289</v>
      </c>
      <c r="AT2058" s="3" t="s">
        <v>6289</v>
      </c>
      <c r="AU2058" s="20" t="s">
        <v>6289</v>
      </c>
      <c r="AV2058" s="3" t="s">
        <v>6289</v>
      </c>
      <c r="AW2058" s="20" t="s">
        <v>6289</v>
      </c>
      <c r="AX2058" s="3" t="s">
        <v>6289</v>
      </c>
      <c r="AY2058" s="3" t="s">
        <v>6289</v>
      </c>
      <c r="AZ2058" s="3" t="s">
        <v>6289</v>
      </c>
    </row>
    <row r="2059" spans="1:52">
      <c r="A2059" t="s">
        <v>1539</v>
      </c>
      <c r="B2059" s="3" t="s">
        <v>16505</v>
      </c>
      <c r="C2059">
        <v>20</v>
      </c>
      <c r="D2059">
        <v>11</v>
      </c>
      <c r="E2059">
        <v>20</v>
      </c>
      <c r="F2059">
        <v>20</v>
      </c>
      <c r="G2059">
        <v>149</v>
      </c>
      <c r="H2059">
        <v>20</v>
      </c>
      <c r="I2059" s="16">
        <f t="shared" si="128"/>
        <v>40</v>
      </c>
      <c r="J2059" s="16">
        <f t="shared" si="129"/>
        <v>19.945759783305657</v>
      </c>
      <c r="K2059">
        <v>0</v>
      </c>
      <c r="L2059">
        <v>10</v>
      </c>
      <c r="M2059">
        <v>0</v>
      </c>
      <c r="N2059">
        <v>28</v>
      </c>
      <c r="O2059">
        <f t="shared" si="130"/>
        <v>9.5</v>
      </c>
      <c r="P2059" s="16">
        <f t="shared" si="131"/>
        <v>5.717298313014636</v>
      </c>
      <c r="Q2059" s="16">
        <v>34.573031990781999</v>
      </c>
      <c r="R2059" s="16">
        <v>42.227041872751101</v>
      </c>
      <c r="S2059" s="16">
        <v>31.6332579596743</v>
      </c>
      <c r="T2059" s="16">
        <v>17.939024863935401</v>
      </c>
      <c r="U2059" s="16">
        <v>49.786033286310698</v>
      </c>
      <c r="V2059" s="16">
        <v>12.164899024129999</v>
      </c>
      <c r="W2059" s="16">
        <v>0</v>
      </c>
      <c r="X2059" s="16">
        <v>11.229735905454399</v>
      </c>
      <c r="Y2059" s="16">
        <v>0</v>
      </c>
      <c r="Z2059" s="16">
        <v>43.164562859276899</v>
      </c>
      <c r="AA2059" t="s">
        <v>1539</v>
      </c>
      <c r="AB2059" s="16">
        <v>24.271758776231501</v>
      </c>
      <c r="AC2059" s="16">
        <v>-0.97241775803599395</v>
      </c>
      <c r="AD2059" s="16">
        <v>0.81575014549648694</v>
      </c>
      <c r="AE2059" s="16">
        <v>-1.19205342886474</v>
      </c>
      <c r="AF2059">
        <v>0.233240296164439</v>
      </c>
      <c r="AG2059">
        <v>0.530128145520119</v>
      </c>
      <c r="AH2059" s="3" t="s">
        <v>1539</v>
      </c>
      <c r="AI2059" s="20" t="s">
        <v>16503</v>
      </c>
      <c r="AJ2059" s="20" t="s">
        <v>16504</v>
      </c>
      <c r="AK2059" s="20" t="s">
        <v>1539</v>
      </c>
      <c r="AL2059" s="3" t="s">
        <v>16506</v>
      </c>
      <c r="AM2059" s="20" t="s">
        <v>6737</v>
      </c>
      <c r="AN2059" s="3" t="s">
        <v>6738</v>
      </c>
      <c r="AO2059" s="20" t="s">
        <v>12326</v>
      </c>
      <c r="AP2059" s="3" t="s">
        <v>12327</v>
      </c>
      <c r="AQ2059" s="20" t="s">
        <v>6289</v>
      </c>
      <c r="AR2059" s="3" t="s">
        <v>6289</v>
      </c>
      <c r="AS2059" s="20" t="s">
        <v>6289</v>
      </c>
      <c r="AT2059" s="3" t="s">
        <v>6289</v>
      </c>
      <c r="AU2059" s="20" t="s">
        <v>6289</v>
      </c>
      <c r="AV2059" s="3" t="s">
        <v>6289</v>
      </c>
      <c r="AW2059" s="20" t="s">
        <v>6289</v>
      </c>
      <c r="AX2059" s="3" t="s">
        <v>6289</v>
      </c>
      <c r="AY2059" s="3" t="s">
        <v>6289</v>
      </c>
      <c r="AZ2059" s="3" t="s">
        <v>6289</v>
      </c>
    </row>
    <row r="2060" spans="1:52">
      <c r="A2060" t="s">
        <v>1538</v>
      </c>
      <c r="B2060" s="3" t="s">
        <v>6406</v>
      </c>
      <c r="C2060">
        <v>39</v>
      </c>
      <c r="D2060">
        <v>4</v>
      </c>
      <c r="E2060">
        <v>11</v>
      </c>
      <c r="F2060">
        <v>39</v>
      </c>
      <c r="G2060">
        <v>77</v>
      </c>
      <c r="H2060">
        <v>11</v>
      </c>
      <c r="I2060" s="16">
        <f t="shared" si="128"/>
        <v>30.166666666666668</v>
      </c>
      <c r="J2060" s="16">
        <f t="shared" si="129"/>
        <v>10.23180408407114</v>
      </c>
      <c r="K2060">
        <v>4</v>
      </c>
      <c r="L2060">
        <v>1</v>
      </c>
      <c r="M2060">
        <v>7</v>
      </c>
      <c r="N2060">
        <v>0</v>
      </c>
      <c r="O2060">
        <f t="shared" si="130"/>
        <v>3</v>
      </c>
      <c r="P2060" s="16">
        <f t="shared" si="131"/>
        <v>1.3693063937629153</v>
      </c>
      <c r="Q2060" s="16">
        <v>27.1869751563877</v>
      </c>
      <c r="R2060" s="16">
        <v>21.8220283503479</v>
      </c>
      <c r="S2060" s="16">
        <v>21.428981198489101</v>
      </c>
      <c r="T2060" s="16">
        <v>6.5232817687037699</v>
      </c>
      <c r="U2060" s="16">
        <v>27.3823183074709</v>
      </c>
      <c r="V2060" s="16">
        <v>23.721553097053501</v>
      </c>
      <c r="W2060" s="16">
        <v>25.5271631572597</v>
      </c>
      <c r="X2060" s="16">
        <v>1.1229735905454401</v>
      </c>
      <c r="Y2060" s="16">
        <v>17.464517601993801</v>
      </c>
      <c r="Z2060" s="16">
        <v>0</v>
      </c>
      <c r="AA2060" t="s">
        <v>1538</v>
      </c>
      <c r="AB2060" s="16">
        <v>17.2179792228252</v>
      </c>
      <c r="AC2060" s="16">
        <v>-0.98328270715851995</v>
      </c>
      <c r="AD2060" s="16">
        <v>0.82507315768364298</v>
      </c>
      <c r="AE2060" s="16">
        <v>-1.19175214706905</v>
      </c>
      <c r="AF2060">
        <v>0.233358444219992</v>
      </c>
      <c r="AG2060">
        <v>0.530128145520119</v>
      </c>
      <c r="AH2060" s="3" t="s">
        <v>1538</v>
      </c>
      <c r="AI2060" s="20" t="s">
        <v>12022</v>
      </c>
      <c r="AJ2060" s="20" t="s">
        <v>12023</v>
      </c>
      <c r="AK2060" s="20" t="s">
        <v>1538</v>
      </c>
      <c r="AL2060" s="3" t="s">
        <v>6289</v>
      </c>
      <c r="AM2060" s="20" t="s">
        <v>6289</v>
      </c>
      <c r="AN2060" s="3" t="s">
        <v>6289</v>
      </c>
      <c r="AO2060" s="20" t="s">
        <v>6289</v>
      </c>
      <c r="AP2060" s="3" t="s">
        <v>6289</v>
      </c>
      <c r="AQ2060" s="20" t="s">
        <v>6289</v>
      </c>
      <c r="AR2060" s="3" t="s">
        <v>6289</v>
      </c>
      <c r="AS2060" s="20" t="s">
        <v>6289</v>
      </c>
      <c r="AT2060" s="3" t="s">
        <v>6289</v>
      </c>
      <c r="AU2060" s="20" t="s">
        <v>6289</v>
      </c>
      <c r="AV2060" s="3" t="s">
        <v>6289</v>
      </c>
      <c r="AW2060" s="20" t="s">
        <v>6289</v>
      </c>
      <c r="AX2060" s="3" t="s">
        <v>6289</v>
      </c>
      <c r="AY2060" s="3" t="s">
        <v>6289</v>
      </c>
      <c r="AZ2060" s="3" t="s">
        <v>6289</v>
      </c>
    </row>
    <row r="2061" spans="1:52">
      <c r="A2061" t="s">
        <v>1540</v>
      </c>
      <c r="B2061" s="3" t="s">
        <v>19539</v>
      </c>
      <c r="C2061">
        <v>4</v>
      </c>
      <c r="D2061">
        <v>11</v>
      </c>
      <c r="E2061">
        <v>11</v>
      </c>
      <c r="F2061">
        <v>4</v>
      </c>
      <c r="G2061">
        <v>167</v>
      </c>
      <c r="H2061">
        <v>11</v>
      </c>
      <c r="I2061" s="16">
        <f t="shared" si="128"/>
        <v>34.666666666666664</v>
      </c>
      <c r="J2061" s="16">
        <f t="shared" si="129"/>
        <v>24.194428498527721</v>
      </c>
      <c r="K2061">
        <v>0</v>
      </c>
      <c r="L2061">
        <v>0</v>
      </c>
      <c r="M2061">
        <v>0</v>
      </c>
      <c r="N2061">
        <v>28</v>
      </c>
      <c r="O2061">
        <f t="shared" si="130"/>
        <v>7</v>
      </c>
      <c r="P2061" s="16">
        <f t="shared" si="131"/>
        <v>6.0621778264910704</v>
      </c>
      <c r="Q2061" s="16">
        <v>37.558884753622301</v>
      </c>
      <c r="R2061" s="16">
        <v>47.328295253352003</v>
      </c>
      <c r="S2061" s="16">
        <v>70.919723490237601</v>
      </c>
      <c r="T2061" s="16">
        <v>17.939024863935401</v>
      </c>
      <c r="U2061" s="16">
        <v>27.3823183074709</v>
      </c>
      <c r="V2061" s="16">
        <v>2.4329798048260001</v>
      </c>
      <c r="W2061" s="16">
        <v>0</v>
      </c>
      <c r="X2061" s="16">
        <v>0</v>
      </c>
      <c r="Y2061" s="16">
        <v>0</v>
      </c>
      <c r="Z2061" s="16">
        <v>43.164562859276899</v>
      </c>
      <c r="AA2061" t="s">
        <v>1540</v>
      </c>
      <c r="AB2061" s="16">
        <v>24.672578933272099</v>
      </c>
      <c r="AC2061" s="16">
        <v>-1.2508895292562101</v>
      </c>
      <c r="AD2061" s="16">
        <v>1.0498829654816499</v>
      </c>
      <c r="AE2061" s="16">
        <v>-1.1914561626231801</v>
      </c>
      <c r="AF2061">
        <v>0.23347455622935201</v>
      </c>
      <c r="AG2061">
        <v>0.530128145520119</v>
      </c>
      <c r="AH2061" s="3" t="s">
        <v>1540</v>
      </c>
      <c r="AI2061" s="20" t="s">
        <v>19537</v>
      </c>
      <c r="AJ2061" s="20" t="s">
        <v>19538</v>
      </c>
      <c r="AK2061" s="20" t="s">
        <v>1540</v>
      </c>
      <c r="AL2061" s="3" t="s">
        <v>6289</v>
      </c>
      <c r="AM2061" s="20" t="s">
        <v>6487</v>
      </c>
      <c r="AN2061" s="3" t="s">
        <v>6488</v>
      </c>
      <c r="AO2061" s="20" t="s">
        <v>6289</v>
      </c>
      <c r="AP2061" s="3" t="s">
        <v>6289</v>
      </c>
      <c r="AQ2061" s="20" t="s">
        <v>10991</v>
      </c>
      <c r="AR2061" s="3" t="s">
        <v>10992</v>
      </c>
      <c r="AS2061" s="20" t="s">
        <v>6289</v>
      </c>
      <c r="AT2061" s="3" t="s">
        <v>6289</v>
      </c>
      <c r="AU2061" s="20" t="s">
        <v>6289</v>
      </c>
      <c r="AV2061" s="3" t="s">
        <v>6289</v>
      </c>
      <c r="AW2061" s="20" t="s">
        <v>6289</v>
      </c>
      <c r="AX2061" s="3" t="s">
        <v>6289</v>
      </c>
      <c r="AY2061" s="3" t="s">
        <v>6289</v>
      </c>
      <c r="AZ2061" s="3" t="s">
        <v>6289</v>
      </c>
    </row>
    <row r="2062" spans="1:52">
      <c r="A2062" t="s">
        <v>1541</v>
      </c>
      <c r="B2062" s="3" t="s">
        <v>6384</v>
      </c>
      <c r="C2062">
        <v>73</v>
      </c>
      <c r="D2062">
        <v>23</v>
      </c>
      <c r="E2062">
        <v>22</v>
      </c>
      <c r="F2062">
        <v>73</v>
      </c>
      <c r="G2062">
        <v>247</v>
      </c>
      <c r="H2062">
        <v>22</v>
      </c>
      <c r="I2062" s="16">
        <f t="shared" si="128"/>
        <v>76.666666666666671</v>
      </c>
      <c r="J2062" s="16">
        <f t="shared" si="129"/>
        <v>32.44539572425807</v>
      </c>
      <c r="K2062">
        <v>8</v>
      </c>
      <c r="L2062">
        <v>44</v>
      </c>
      <c r="M2062">
        <v>3</v>
      </c>
      <c r="N2062">
        <v>29</v>
      </c>
      <c r="O2062">
        <f t="shared" si="130"/>
        <v>21</v>
      </c>
      <c r="P2062" s="16">
        <f t="shared" si="131"/>
        <v>8.2386285266420405</v>
      </c>
      <c r="Q2062" s="16">
        <v>56.102601912314498</v>
      </c>
      <c r="R2062" s="16">
        <v>70.000532500466704</v>
      </c>
      <c r="S2062" s="16">
        <v>60.205232890993003</v>
      </c>
      <c r="T2062" s="16">
        <v>37.508870170046698</v>
      </c>
      <c r="U2062" s="16">
        <v>54.7646366149418</v>
      </c>
      <c r="V2062" s="16">
        <v>44.401881438074497</v>
      </c>
      <c r="W2062" s="16">
        <v>10.9402127816827</v>
      </c>
      <c r="X2062" s="16">
        <v>49.410837983999599</v>
      </c>
      <c r="Y2062" s="16">
        <v>34.929035203987503</v>
      </c>
      <c r="Z2062" s="16">
        <v>44.706154389965398</v>
      </c>
      <c r="AA2062" t="s">
        <v>1541</v>
      </c>
      <c r="AB2062" s="16">
        <v>46.296999588647203</v>
      </c>
      <c r="AC2062" s="16">
        <v>-0.55444469816069397</v>
      </c>
      <c r="AD2062" s="16">
        <v>0.46558399748679302</v>
      </c>
      <c r="AE2062" s="16">
        <v>-1.1908585800920299</v>
      </c>
      <c r="AF2062">
        <v>0.23370910724468899</v>
      </c>
      <c r="AG2062">
        <v>0.53031657992812298</v>
      </c>
      <c r="AH2062" s="3" t="s">
        <v>1541</v>
      </c>
      <c r="AI2062" s="20" t="s">
        <v>7773</v>
      </c>
      <c r="AJ2062" s="20" t="s">
        <v>7774</v>
      </c>
      <c r="AK2062" s="20" t="s">
        <v>1541</v>
      </c>
      <c r="AL2062" s="3" t="s">
        <v>6289</v>
      </c>
      <c r="AM2062" s="20" t="s">
        <v>6289</v>
      </c>
      <c r="AN2062" s="3" t="s">
        <v>6289</v>
      </c>
      <c r="AO2062" s="20" t="s">
        <v>6289</v>
      </c>
      <c r="AP2062" s="3" t="s">
        <v>6289</v>
      </c>
      <c r="AQ2062" s="20" t="s">
        <v>6289</v>
      </c>
      <c r="AR2062" s="3" t="s">
        <v>6289</v>
      </c>
      <c r="AS2062" s="20" t="s">
        <v>6289</v>
      </c>
      <c r="AT2062" s="3" t="s">
        <v>6289</v>
      </c>
      <c r="AU2062" s="20" t="s">
        <v>6289</v>
      </c>
      <c r="AV2062" s="3" t="s">
        <v>6289</v>
      </c>
      <c r="AW2062" s="20" t="s">
        <v>6289</v>
      </c>
      <c r="AX2062" s="3" t="s">
        <v>6289</v>
      </c>
      <c r="AY2062" s="3" t="s">
        <v>6289</v>
      </c>
      <c r="AZ2062" s="3" t="s">
        <v>6289</v>
      </c>
    </row>
    <row r="2063" spans="1:52">
      <c r="A2063" t="s">
        <v>1542</v>
      </c>
      <c r="B2063" s="3" t="s">
        <v>6406</v>
      </c>
      <c r="C2063">
        <v>34</v>
      </c>
      <c r="D2063">
        <v>29</v>
      </c>
      <c r="E2063">
        <v>10</v>
      </c>
      <c r="F2063">
        <v>34</v>
      </c>
      <c r="G2063">
        <v>134</v>
      </c>
      <c r="H2063">
        <v>10</v>
      </c>
      <c r="I2063" s="16">
        <f t="shared" si="128"/>
        <v>41.833333333333336</v>
      </c>
      <c r="J2063" s="16">
        <f t="shared" si="129"/>
        <v>17.327589860403855</v>
      </c>
      <c r="K2063">
        <v>6</v>
      </c>
      <c r="L2063">
        <v>20</v>
      </c>
      <c r="M2063">
        <v>3</v>
      </c>
      <c r="N2063">
        <v>18</v>
      </c>
      <c r="O2063">
        <f t="shared" si="130"/>
        <v>11.75</v>
      </c>
      <c r="P2063" s="16">
        <f t="shared" si="131"/>
        <v>3.6806079660838642</v>
      </c>
      <c r="Q2063" s="16">
        <v>41.330488243525799</v>
      </c>
      <c r="R2063" s="16">
        <v>37.975997388917101</v>
      </c>
      <c r="S2063" s="16">
        <v>28.061761093259499</v>
      </c>
      <c r="T2063" s="16">
        <v>47.293792823102301</v>
      </c>
      <c r="U2063" s="16">
        <v>24.893016643155399</v>
      </c>
      <c r="V2063" s="16">
        <v>20.680328341020999</v>
      </c>
      <c r="W2063" s="16">
        <v>10.9402127816827</v>
      </c>
      <c r="X2063" s="16">
        <v>22.459471810908902</v>
      </c>
      <c r="Y2063" s="16">
        <v>26.1967764029907</v>
      </c>
      <c r="Z2063" s="16">
        <v>27.748647552392299</v>
      </c>
      <c r="AA2063" t="s">
        <v>1542</v>
      </c>
      <c r="AB2063" s="16">
        <v>28.7580493080956</v>
      </c>
      <c r="AC2063" s="16">
        <v>-0.56742229918243503</v>
      </c>
      <c r="AD2063" s="16">
        <v>0.47707819471563401</v>
      </c>
      <c r="AE2063" s="16">
        <v>-1.1893695948955501</v>
      </c>
      <c r="AF2063">
        <v>0.23429426004246501</v>
      </c>
      <c r="AG2063">
        <v>0.53092736326635204</v>
      </c>
      <c r="AH2063" s="3" t="s">
        <v>1542</v>
      </c>
      <c r="AI2063" s="20" t="s">
        <v>6591</v>
      </c>
      <c r="AJ2063" s="20" t="s">
        <v>6592</v>
      </c>
      <c r="AK2063" s="20" t="s">
        <v>1542</v>
      </c>
      <c r="AL2063" s="3" t="s">
        <v>6289</v>
      </c>
      <c r="AM2063" s="20" t="s">
        <v>6289</v>
      </c>
      <c r="AN2063" s="3" t="s">
        <v>6289</v>
      </c>
      <c r="AO2063" s="20" t="s">
        <v>6289</v>
      </c>
      <c r="AP2063" s="3" t="s">
        <v>6289</v>
      </c>
      <c r="AQ2063" s="20" t="s">
        <v>6289</v>
      </c>
      <c r="AR2063" s="3" t="s">
        <v>6289</v>
      </c>
      <c r="AS2063" s="20" t="s">
        <v>6289</v>
      </c>
      <c r="AT2063" s="3" t="s">
        <v>6289</v>
      </c>
      <c r="AU2063" s="20" t="s">
        <v>6289</v>
      </c>
      <c r="AV2063" s="3" t="s">
        <v>6289</v>
      </c>
      <c r="AW2063" s="20" t="s">
        <v>6289</v>
      </c>
      <c r="AX2063" s="3" t="s">
        <v>6289</v>
      </c>
      <c r="AY2063" s="3" t="s">
        <v>6289</v>
      </c>
      <c r="AZ2063" s="3" t="s">
        <v>6289</v>
      </c>
    </row>
    <row r="2064" spans="1:52">
      <c r="A2064" t="s">
        <v>1544</v>
      </c>
      <c r="B2064" s="3" t="s">
        <v>18674</v>
      </c>
      <c r="C2064">
        <v>11</v>
      </c>
      <c r="D2064">
        <v>6</v>
      </c>
      <c r="E2064">
        <v>2</v>
      </c>
      <c r="F2064">
        <v>11</v>
      </c>
      <c r="G2064">
        <v>46</v>
      </c>
      <c r="H2064">
        <v>2</v>
      </c>
      <c r="I2064" s="16">
        <f t="shared" si="128"/>
        <v>13</v>
      </c>
      <c r="J2064" s="16">
        <f t="shared" si="129"/>
        <v>6.2093120033990532</v>
      </c>
      <c r="K2064">
        <v>2</v>
      </c>
      <c r="L2064">
        <v>2</v>
      </c>
      <c r="M2064">
        <v>0</v>
      </c>
      <c r="N2064">
        <v>6</v>
      </c>
      <c r="O2064">
        <f t="shared" si="130"/>
        <v>2.5</v>
      </c>
      <c r="P2064" s="16">
        <f t="shared" si="131"/>
        <v>1.0897247358851685</v>
      </c>
      <c r="Q2064" s="16">
        <v>9.2718585793460893</v>
      </c>
      <c r="R2064" s="16">
        <v>13.036536417091</v>
      </c>
      <c r="S2064" s="16">
        <v>9.4389560040963705</v>
      </c>
      <c r="T2064" s="16">
        <v>9.7849226530556592</v>
      </c>
      <c r="U2064" s="16">
        <v>4.9786033286310696</v>
      </c>
      <c r="V2064" s="16">
        <v>6.6906944632715</v>
      </c>
      <c r="W2064" s="16">
        <v>0</v>
      </c>
      <c r="X2064" s="16">
        <v>2.24594718109089</v>
      </c>
      <c r="Y2064" s="16">
        <v>8.7322588009968793</v>
      </c>
      <c r="Z2064" s="16">
        <v>9.2495491841307693</v>
      </c>
      <c r="AA2064" t="s">
        <v>1544</v>
      </c>
      <c r="AB2064" s="16">
        <v>7.3429326611710204</v>
      </c>
      <c r="AC2064" s="16">
        <v>-0.80306785620699805</v>
      </c>
      <c r="AD2064" s="16">
        <v>0.67526746545619598</v>
      </c>
      <c r="AE2064" s="16">
        <v>-1.1892589193001699</v>
      </c>
      <c r="AF2064">
        <v>0.23433779559067899</v>
      </c>
      <c r="AG2064">
        <v>0.53092736326635204</v>
      </c>
      <c r="AH2064" s="3" t="s">
        <v>1544</v>
      </c>
      <c r="AI2064" s="20" t="s">
        <v>18672</v>
      </c>
      <c r="AJ2064" s="20" t="s">
        <v>18673</v>
      </c>
      <c r="AK2064" s="20" t="s">
        <v>1544</v>
      </c>
      <c r="AL2064" s="3" t="s">
        <v>18675</v>
      </c>
      <c r="AM2064" s="20" t="s">
        <v>6289</v>
      </c>
      <c r="AN2064" s="3" t="s">
        <v>6289</v>
      </c>
      <c r="AO2064" s="20" t="s">
        <v>12716</v>
      </c>
      <c r="AP2064" s="3" t="s">
        <v>12717</v>
      </c>
      <c r="AQ2064" s="20" t="s">
        <v>6289</v>
      </c>
      <c r="AR2064" s="3" t="s">
        <v>6289</v>
      </c>
      <c r="AS2064" s="20" t="s">
        <v>6289</v>
      </c>
      <c r="AT2064" s="3" t="s">
        <v>6289</v>
      </c>
      <c r="AU2064" s="20" t="s">
        <v>6289</v>
      </c>
      <c r="AV2064" s="3" t="s">
        <v>6289</v>
      </c>
      <c r="AW2064" s="20" t="s">
        <v>6289</v>
      </c>
      <c r="AX2064" s="3" t="s">
        <v>6289</v>
      </c>
      <c r="AY2064" s="3" t="s">
        <v>15397</v>
      </c>
      <c r="AZ2064" s="3" t="s">
        <v>15186</v>
      </c>
    </row>
    <row r="2065" spans="1:52">
      <c r="A2065" t="s">
        <v>1543</v>
      </c>
      <c r="B2065" s="3" t="s">
        <v>7223</v>
      </c>
      <c r="C2065">
        <v>35</v>
      </c>
      <c r="D2065">
        <v>9</v>
      </c>
      <c r="E2065">
        <v>6</v>
      </c>
      <c r="F2065">
        <v>35</v>
      </c>
      <c r="G2065">
        <v>48</v>
      </c>
      <c r="H2065">
        <v>6</v>
      </c>
      <c r="I2065" s="16">
        <f t="shared" si="128"/>
        <v>23.166666666666668</v>
      </c>
      <c r="J2065" s="16">
        <f t="shared" si="129"/>
        <v>6.8451794338411247</v>
      </c>
      <c r="K2065">
        <v>17</v>
      </c>
      <c r="L2065">
        <v>26</v>
      </c>
      <c r="M2065">
        <v>0</v>
      </c>
      <c r="N2065">
        <v>11</v>
      </c>
      <c r="O2065">
        <f t="shared" si="130"/>
        <v>13.5</v>
      </c>
      <c r="P2065" s="16">
        <f t="shared" si="131"/>
        <v>4.7236109069227963</v>
      </c>
      <c r="Q2065" s="16">
        <v>14.614963523376</v>
      </c>
      <c r="R2065" s="16">
        <v>13.6033423482688</v>
      </c>
      <c r="S2065" s="16">
        <v>17.0921635749853</v>
      </c>
      <c r="T2065" s="16">
        <v>14.677383979583499</v>
      </c>
      <c r="U2065" s="16">
        <v>14.935809985893201</v>
      </c>
      <c r="V2065" s="16">
        <v>21.2885732922275</v>
      </c>
      <c r="W2065" s="16">
        <v>0</v>
      </c>
      <c r="X2065" s="16">
        <v>29.197313354181599</v>
      </c>
      <c r="Y2065" s="16">
        <v>74.2241998084735</v>
      </c>
      <c r="Z2065" s="16">
        <v>16.957506837573099</v>
      </c>
      <c r="AA2065" t="s">
        <v>1543</v>
      </c>
      <c r="AB2065" s="16">
        <v>21.659125670456302</v>
      </c>
      <c r="AC2065" s="16">
        <v>0.80181773596616901</v>
      </c>
      <c r="AD2065" s="16">
        <v>0.67446580288137603</v>
      </c>
      <c r="AE2065" s="16">
        <v>1.1888189624154899</v>
      </c>
      <c r="AF2065">
        <v>0.234510914480348</v>
      </c>
      <c r="AG2065">
        <v>0.53092736326635204</v>
      </c>
      <c r="AH2065" s="3" t="s">
        <v>1543</v>
      </c>
      <c r="AI2065" s="20" t="s">
        <v>7221</v>
      </c>
      <c r="AJ2065" s="20" t="s">
        <v>7222</v>
      </c>
      <c r="AK2065" s="20" t="s">
        <v>1543</v>
      </c>
      <c r="AL2065" s="3" t="s">
        <v>7224</v>
      </c>
      <c r="AM2065" s="20" t="s">
        <v>6289</v>
      </c>
      <c r="AN2065" s="3" t="s">
        <v>6289</v>
      </c>
      <c r="AO2065" s="20" t="s">
        <v>6289</v>
      </c>
      <c r="AP2065" s="3" t="s">
        <v>6289</v>
      </c>
      <c r="AQ2065" s="20" t="s">
        <v>6289</v>
      </c>
      <c r="AR2065" s="3" t="s">
        <v>6289</v>
      </c>
      <c r="AS2065" s="20" t="s">
        <v>6289</v>
      </c>
      <c r="AT2065" s="3" t="s">
        <v>6289</v>
      </c>
      <c r="AU2065" s="20" t="s">
        <v>6289</v>
      </c>
      <c r="AV2065" s="3" t="s">
        <v>6289</v>
      </c>
      <c r="AW2065" s="20" t="s">
        <v>6289</v>
      </c>
      <c r="AX2065" s="3" t="s">
        <v>6289</v>
      </c>
      <c r="AY2065" s="3" t="s">
        <v>7225</v>
      </c>
      <c r="AZ2065" s="3" t="s">
        <v>7225</v>
      </c>
    </row>
    <row r="2066" spans="1:52">
      <c r="A2066" t="s">
        <v>1545</v>
      </c>
      <c r="B2066" s="3" t="s">
        <v>24889</v>
      </c>
      <c r="C2066">
        <v>10</v>
      </c>
      <c r="D2066">
        <v>1</v>
      </c>
      <c r="E2066">
        <v>2</v>
      </c>
      <c r="F2066">
        <v>10</v>
      </c>
      <c r="G2066">
        <v>22</v>
      </c>
      <c r="H2066">
        <v>2</v>
      </c>
      <c r="I2066" s="16">
        <f t="shared" si="128"/>
        <v>7.833333333333333</v>
      </c>
      <c r="J2066" s="16">
        <f t="shared" si="129"/>
        <v>3.0038555471507196</v>
      </c>
      <c r="K2066">
        <v>0</v>
      </c>
      <c r="L2066">
        <v>5</v>
      </c>
      <c r="M2066">
        <v>0</v>
      </c>
      <c r="N2066">
        <v>1</v>
      </c>
      <c r="O2066">
        <f t="shared" si="130"/>
        <v>1.5</v>
      </c>
      <c r="P2066" s="16">
        <f t="shared" si="131"/>
        <v>1.0307764064044151</v>
      </c>
      <c r="Q2066" s="16">
        <v>5.8145553802678904</v>
      </c>
      <c r="R2066" s="16">
        <v>6.2348652429565501</v>
      </c>
      <c r="S2066" s="16">
        <v>5.8674591376815304</v>
      </c>
      <c r="T2066" s="16">
        <v>1.63082044217594</v>
      </c>
      <c r="U2066" s="16">
        <v>4.9786033286310696</v>
      </c>
      <c r="V2066" s="16">
        <v>6.0824495120649997</v>
      </c>
      <c r="W2066" s="16">
        <v>0</v>
      </c>
      <c r="X2066" s="16">
        <v>5.6148679527272201</v>
      </c>
      <c r="Y2066" s="16">
        <v>0</v>
      </c>
      <c r="Z2066" s="16">
        <v>1.54159153068846</v>
      </c>
      <c r="AA2066" t="s">
        <v>1545</v>
      </c>
      <c r="AB2066" s="16">
        <v>3.7765212527193701</v>
      </c>
      <c r="AC2066" s="16">
        <v>-0.94901441073756199</v>
      </c>
      <c r="AD2066" s="16">
        <v>0.79841015711988195</v>
      </c>
      <c r="AE2066" s="16">
        <v>-1.1886301824628001</v>
      </c>
      <c r="AF2066">
        <v>0.234585225381475</v>
      </c>
      <c r="AG2066">
        <v>0.53092736326635204</v>
      </c>
      <c r="AH2066" s="3" t="s">
        <v>1545</v>
      </c>
      <c r="AI2066" s="20" t="s">
        <v>24887</v>
      </c>
      <c r="AJ2066" s="20" t="s">
        <v>24888</v>
      </c>
      <c r="AK2066" s="20" t="s">
        <v>1545</v>
      </c>
      <c r="AL2066" s="3" t="s">
        <v>24890</v>
      </c>
      <c r="AM2066" s="20" t="s">
        <v>6289</v>
      </c>
      <c r="AN2066" s="3" t="s">
        <v>6289</v>
      </c>
      <c r="AO2066" s="20" t="s">
        <v>24891</v>
      </c>
      <c r="AP2066" s="3" t="s">
        <v>24892</v>
      </c>
      <c r="AQ2066" s="20" t="s">
        <v>6289</v>
      </c>
      <c r="AR2066" s="3" t="s">
        <v>6289</v>
      </c>
      <c r="AS2066" s="20" t="s">
        <v>6838</v>
      </c>
      <c r="AT2066" s="3" t="s">
        <v>6839</v>
      </c>
      <c r="AU2066" s="20" t="s">
        <v>12384</v>
      </c>
      <c r="AV2066" s="3" t="s">
        <v>12385</v>
      </c>
      <c r="AW2066" s="20" t="s">
        <v>6289</v>
      </c>
      <c r="AX2066" s="3" t="s">
        <v>6289</v>
      </c>
      <c r="AY2066" s="3" t="s">
        <v>9819</v>
      </c>
      <c r="AZ2066" s="3" t="s">
        <v>9819</v>
      </c>
    </row>
    <row r="2067" spans="1:52">
      <c r="A2067" t="s">
        <v>4721</v>
      </c>
      <c r="B2067" s="3" t="s">
        <v>9485</v>
      </c>
      <c r="C2067">
        <v>5</v>
      </c>
      <c r="D2067">
        <v>0</v>
      </c>
      <c r="E2067">
        <v>0</v>
      </c>
      <c r="F2067">
        <v>5</v>
      </c>
      <c r="G2067">
        <v>7</v>
      </c>
      <c r="H2067">
        <v>0</v>
      </c>
      <c r="I2067" s="16">
        <f t="shared" si="128"/>
        <v>2.8333333333333335</v>
      </c>
      <c r="J2067" s="16">
        <f t="shared" si="129"/>
        <v>1.1882916464559687</v>
      </c>
      <c r="K2067">
        <v>0</v>
      </c>
      <c r="L2067">
        <v>1</v>
      </c>
      <c r="M2067">
        <v>0</v>
      </c>
      <c r="N2067">
        <v>0</v>
      </c>
      <c r="O2067">
        <f t="shared" si="130"/>
        <v>0.25</v>
      </c>
      <c r="P2067" s="16">
        <f t="shared" si="131"/>
        <v>0.21650635094610965</v>
      </c>
      <c r="Q2067" s="16">
        <v>2.5144023266023301</v>
      </c>
      <c r="R2067" s="16">
        <v>1.9838207591225401</v>
      </c>
      <c r="S2067" s="16">
        <v>2.0408553522370498</v>
      </c>
      <c r="T2067" s="16">
        <v>0</v>
      </c>
      <c r="U2067" s="16">
        <v>0</v>
      </c>
      <c r="V2067" s="16">
        <v>3.0412247560324999</v>
      </c>
      <c r="W2067" s="16">
        <v>0</v>
      </c>
      <c r="X2067" s="16">
        <v>1.1229735905454401</v>
      </c>
      <c r="Y2067" s="16">
        <v>0</v>
      </c>
      <c r="Z2067" s="16">
        <v>0</v>
      </c>
      <c r="AA2067" t="s">
        <v>4721</v>
      </c>
      <c r="AB2067" s="16">
        <v>1.0703276784539899</v>
      </c>
      <c r="AC2067" s="16">
        <v>-1.2038250706359599</v>
      </c>
      <c r="AD2067" s="16">
        <v>1.01314404053984</v>
      </c>
      <c r="AE2067" s="16">
        <v>-1.18820722667877</v>
      </c>
      <c r="AF2067">
        <v>0.23475177725037899</v>
      </c>
      <c r="AG2067" t="s">
        <v>3500</v>
      </c>
      <c r="AH2067" s="3" t="s">
        <v>4721</v>
      </c>
      <c r="AI2067" s="20" t="s">
        <v>15321</v>
      </c>
      <c r="AJ2067" s="20" t="s">
        <v>15322</v>
      </c>
      <c r="AK2067" s="20" t="s">
        <v>4721</v>
      </c>
      <c r="AL2067" s="3" t="s">
        <v>6289</v>
      </c>
      <c r="AM2067" s="20" t="s">
        <v>6289</v>
      </c>
      <c r="AN2067" s="3" t="s">
        <v>6289</v>
      </c>
      <c r="AO2067" s="20" t="s">
        <v>9486</v>
      </c>
      <c r="AP2067" s="3" t="s">
        <v>9487</v>
      </c>
      <c r="AQ2067" s="20" t="s">
        <v>9488</v>
      </c>
      <c r="AR2067" s="3" t="s">
        <v>9489</v>
      </c>
      <c r="AS2067" s="20" t="s">
        <v>6289</v>
      </c>
      <c r="AT2067" s="3" t="s">
        <v>6289</v>
      </c>
      <c r="AU2067" s="20" t="s">
        <v>6289</v>
      </c>
      <c r="AV2067" s="3" t="s">
        <v>6289</v>
      </c>
      <c r="AW2067" s="20" t="s">
        <v>6289</v>
      </c>
      <c r="AX2067" s="3" t="s">
        <v>6289</v>
      </c>
      <c r="AY2067" s="3" t="s">
        <v>6289</v>
      </c>
      <c r="AZ2067" s="3" t="s">
        <v>6289</v>
      </c>
    </row>
    <row r="2068" spans="1:52">
      <c r="A2068" t="s">
        <v>1546</v>
      </c>
      <c r="B2068" s="3" t="s">
        <v>6671</v>
      </c>
      <c r="C2068">
        <v>21</v>
      </c>
      <c r="D2068">
        <v>2</v>
      </c>
      <c r="E2068">
        <v>6</v>
      </c>
      <c r="F2068">
        <v>21</v>
      </c>
      <c r="G2068">
        <v>118</v>
      </c>
      <c r="H2068">
        <v>6</v>
      </c>
      <c r="I2068" s="16">
        <f t="shared" si="128"/>
        <v>29</v>
      </c>
      <c r="J2068" s="16">
        <f t="shared" si="129"/>
        <v>16.529435024289917</v>
      </c>
      <c r="K2068">
        <v>1</v>
      </c>
      <c r="L2068">
        <v>15</v>
      </c>
      <c r="M2068">
        <v>0</v>
      </c>
      <c r="N2068">
        <v>11</v>
      </c>
      <c r="O2068">
        <f t="shared" si="130"/>
        <v>6.75</v>
      </c>
      <c r="P2068" s="16">
        <f t="shared" si="131"/>
        <v>3.2088744132483589</v>
      </c>
      <c r="Q2068" s="16">
        <v>25.772623847673898</v>
      </c>
      <c r="R2068" s="16">
        <v>33.441549939494202</v>
      </c>
      <c r="S2068" s="16">
        <v>33.163899473852098</v>
      </c>
      <c r="T2068" s="16">
        <v>3.2616408843518898</v>
      </c>
      <c r="U2068" s="16">
        <v>14.935809985893201</v>
      </c>
      <c r="V2068" s="16">
        <v>12.773143975336501</v>
      </c>
      <c r="W2068" s="16">
        <v>0</v>
      </c>
      <c r="X2068" s="16">
        <v>16.844603858181699</v>
      </c>
      <c r="Y2068" s="16">
        <v>4.3661294004984397</v>
      </c>
      <c r="Z2068" s="16">
        <v>16.957506837573099</v>
      </c>
      <c r="AA2068" t="s">
        <v>1546</v>
      </c>
      <c r="AB2068" s="16">
        <v>16.151690820285499</v>
      </c>
      <c r="AC2068" s="16">
        <v>-0.90201769840050505</v>
      </c>
      <c r="AD2068" s="16">
        <v>0.75946815213114205</v>
      </c>
      <c r="AE2068" s="16">
        <v>-1.1876965424677199</v>
      </c>
      <c r="AF2068">
        <v>0.234952986463629</v>
      </c>
      <c r="AG2068">
        <v>0.53128255188089102</v>
      </c>
      <c r="AH2068" s="3" t="s">
        <v>1546</v>
      </c>
      <c r="AI2068" s="20" t="s">
        <v>6669</v>
      </c>
      <c r="AJ2068" s="20" t="s">
        <v>6670</v>
      </c>
      <c r="AK2068" s="20" t="s">
        <v>1546</v>
      </c>
      <c r="AL2068" s="3" t="s">
        <v>6672</v>
      </c>
      <c r="AM2068" s="20" t="s">
        <v>6289</v>
      </c>
      <c r="AN2068" s="3" t="s">
        <v>6289</v>
      </c>
      <c r="AO2068" s="20" t="s">
        <v>6289</v>
      </c>
      <c r="AP2068" s="3" t="s">
        <v>6289</v>
      </c>
      <c r="AQ2068" s="20" t="s">
        <v>6289</v>
      </c>
      <c r="AR2068" s="3" t="s">
        <v>6289</v>
      </c>
      <c r="AS2068" s="20" t="s">
        <v>6289</v>
      </c>
      <c r="AT2068" s="3" t="s">
        <v>6289</v>
      </c>
      <c r="AU2068" s="20" t="s">
        <v>6289</v>
      </c>
      <c r="AV2068" s="3" t="s">
        <v>6289</v>
      </c>
      <c r="AW2068" s="20" t="s">
        <v>6289</v>
      </c>
      <c r="AX2068" s="3" t="s">
        <v>6289</v>
      </c>
      <c r="AY2068" s="3" t="s">
        <v>6289</v>
      </c>
      <c r="AZ2068" s="3" t="s">
        <v>6289</v>
      </c>
    </row>
    <row r="2069" spans="1:52">
      <c r="A2069" t="s">
        <v>1547</v>
      </c>
      <c r="B2069" s="3" t="s">
        <v>6406</v>
      </c>
      <c r="C2069">
        <v>21</v>
      </c>
      <c r="D2069">
        <v>6</v>
      </c>
      <c r="E2069">
        <v>4</v>
      </c>
      <c r="F2069">
        <v>21</v>
      </c>
      <c r="G2069">
        <v>152</v>
      </c>
      <c r="H2069">
        <v>4</v>
      </c>
      <c r="I2069" s="16">
        <f t="shared" si="128"/>
        <v>34.666666666666664</v>
      </c>
      <c r="J2069" s="16">
        <f t="shared" si="129"/>
        <v>21.630311379413161</v>
      </c>
      <c r="K2069">
        <v>3</v>
      </c>
      <c r="L2069">
        <v>12</v>
      </c>
      <c r="M2069">
        <v>0</v>
      </c>
      <c r="N2069">
        <v>17</v>
      </c>
      <c r="O2069">
        <f t="shared" si="130"/>
        <v>8</v>
      </c>
      <c r="P2069" s="16">
        <f t="shared" si="131"/>
        <v>3.4095454242464638</v>
      </c>
      <c r="Q2069" s="16">
        <v>33.315830827480902</v>
      </c>
      <c r="R2069" s="16">
        <v>43.077250769517903</v>
      </c>
      <c r="S2069" s="16">
        <v>49.745849210778204</v>
      </c>
      <c r="T2069" s="16">
        <v>9.7849226530556592</v>
      </c>
      <c r="U2069" s="16">
        <v>9.9572066572621498</v>
      </c>
      <c r="V2069" s="16">
        <v>12.773143975336501</v>
      </c>
      <c r="W2069" s="16">
        <v>0</v>
      </c>
      <c r="X2069" s="16">
        <v>13.475683086545301</v>
      </c>
      <c r="Y2069" s="16">
        <v>13.0983882014953</v>
      </c>
      <c r="Z2069" s="16">
        <v>26.207056021703899</v>
      </c>
      <c r="AA2069" t="s">
        <v>1547</v>
      </c>
      <c r="AB2069" s="16">
        <v>21.143533140317601</v>
      </c>
      <c r="AC2069" s="16">
        <v>-0.88062347746993397</v>
      </c>
      <c r="AD2069" s="16">
        <v>0.74160203326521701</v>
      </c>
      <c r="AE2069" s="16">
        <v>-1.1874609803759799</v>
      </c>
      <c r="AF2069">
        <v>0.23504583890014899</v>
      </c>
      <c r="AG2069">
        <v>0.53128255188089102</v>
      </c>
      <c r="AH2069" s="3" t="s">
        <v>1547</v>
      </c>
      <c r="AI2069" s="20" t="s">
        <v>23240</v>
      </c>
      <c r="AJ2069" s="20" t="s">
        <v>23241</v>
      </c>
      <c r="AK2069" s="20" t="s">
        <v>1547</v>
      </c>
      <c r="AL2069" s="3" t="s">
        <v>6289</v>
      </c>
      <c r="AM2069" s="20" t="s">
        <v>6289</v>
      </c>
      <c r="AN2069" s="3" t="s">
        <v>6289</v>
      </c>
      <c r="AO2069" s="20" t="s">
        <v>6289</v>
      </c>
      <c r="AP2069" s="3" t="s">
        <v>6289</v>
      </c>
      <c r="AQ2069" s="20" t="s">
        <v>6289</v>
      </c>
      <c r="AR2069" s="3" t="s">
        <v>6289</v>
      </c>
      <c r="AS2069" s="20" t="s">
        <v>6289</v>
      </c>
      <c r="AT2069" s="3" t="s">
        <v>6289</v>
      </c>
      <c r="AU2069" s="20" t="s">
        <v>6289</v>
      </c>
      <c r="AV2069" s="3" t="s">
        <v>6289</v>
      </c>
      <c r="AW2069" s="20" t="s">
        <v>6289</v>
      </c>
      <c r="AX2069" s="3" t="s">
        <v>6289</v>
      </c>
      <c r="AY2069" s="3" t="s">
        <v>6289</v>
      </c>
      <c r="AZ2069" s="3" t="s">
        <v>6289</v>
      </c>
    </row>
    <row r="2070" spans="1:52">
      <c r="A2070" t="s">
        <v>5169</v>
      </c>
      <c r="B2070" s="3" t="s">
        <v>6406</v>
      </c>
      <c r="C2070">
        <v>3</v>
      </c>
      <c r="D2070">
        <v>7</v>
      </c>
      <c r="E2070">
        <v>1</v>
      </c>
      <c r="F2070">
        <v>3</v>
      </c>
      <c r="G2070">
        <v>9</v>
      </c>
      <c r="H2070">
        <v>1</v>
      </c>
      <c r="I2070" s="16">
        <f t="shared" si="128"/>
        <v>4</v>
      </c>
      <c r="J2070" s="16">
        <f t="shared" si="129"/>
        <v>1.2247448713915892</v>
      </c>
      <c r="K2070">
        <v>0</v>
      </c>
      <c r="L2070">
        <v>1</v>
      </c>
      <c r="M2070">
        <v>0</v>
      </c>
      <c r="N2070">
        <v>1</v>
      </c>
      <c r="O2070">
        <f t="shared" si="130"/>
        <v>0.5</v>
      </c>
      <c r="P2070" s="16">
        <f t="shared" si="131"/>
        <v>0.25</v>
      </c>
      <c r="Q2070" s="16">
        <v>1.41435130871381</v>
      </c>
      <c r="R2070" s="16">
        <v>2.5506266903003998</v>
      </c>
      <c r="S2070" s="16">
        <v>0.51021383805926301</v>
      </c>
      <c r="T2070" s="16">
        <v>11.415743095231599</v>
      </c>
      <c r="U2070" s="16">
        <v>2.4893016643155401</v>
      </c>
      <c r="V2070" s="16">
        <v>1.8247348536195001</v>
      </c>
      <c r="W2070" s="16">
        <v>0</v>
      </c>
      <c r="X2070" s="16">
        <v>1.1229735905454401</v>
      </c>
      <c r="Y2070" s="16">
        <v>0</v>
      </c>
      <c r="Z2070" s="16">
        <v>1.54159153068846</v>
      </c>
      <c r="AA2070" t="s">
        <v>5169</v>
      </c>
      <c r="AB2070" s="16">
        <v>2.2869536571474001</v>
      </c>
      <c r="AC2070" s="16">
        <v>-1.20416584645918</v>
      </c>
      <c r="AD2070" s="16">
        <v>1.0141678668607801</v>
      </c>
      <c r="AE2070" s="16">
        <v>-1.18734371873417</v>
      </c>
      <c r="AF2070">
        <v>0.23509207006666599</v>
      </c>
      <c r="AG2070" t="s">
        <v>3500</v>
      </c>
      <c r="AH2070" s="3" t="s">
        <v>5169</v>
      </c>
      <c r="AI2070" s="20" t="s">
        <v>18197</v>
      </c>
      <c r="AJ2070" s="20" t="s">
        <v>18198</v>
      </c>
      <c r="AK2070" s="20" t="s">
        <v>5169</v>
      </c>
      <c r="AL2070" s="3" t="s">
        <v>6289</v>
      </c>
      <c r="AM2070" s="20" t="s">
        <v>6289</v>
      </c>
      <c r="AN2070" s="3" t="s">
        <v>6289</v>
      </c>
      <c r="AO2070" s="20" t="s">
        <v>6289</v>
      </c>
      <c r="AP2070" s="3" t="s">
        <v>6289</v>
      </c>
      <c r="AQ2070" s="20" t="s">
        <v>6289</v>
      </c>
      <c r="AR2070" s="3" t="s">
        <v>6289</v>
      </c>
      <c r="AS2070" s="20" t="s">
        <v>6289</v>
      </c>
      <c r="AT2070" s="3" t="s">
        <v>6289</v>
      </c>
      <c r="AU2070" s="20" t="s">
        <v>6289</v>
      </c>
      <c r="AV2070" s="3" t="s">
        <v>6289</v>
      </c>
      <c r="AW2070" s="20" t="s">
        <v>6289</v>
      </c>
      <c r="AX2070" s="3" t="s">
        <v>6289</v>
      </c>
      <c r="AY2070" s="3" t="s">
        <v>6289</v>
      </c>
      <c r="AZ2070" s="3" t="s">
        <v>6289</v>
      </c>
    </row>
    <row r="2071" spans="1:52">
      <c r="A2071" t="s">
        <v>5892</v>
      </c>
      <c r="B2071" s="3" t="s">
        <v>6406</v>
      </c>
      <c r="C2071">
        <v>1</v>
      </c>
      <c r="D2071">
        <v>0</v>
      </c>
      <c r="E2071">
        <v>0</v>
      </c>
      <c r="F2071">
        <v>1</v>
      </c>
      <c r="G2071">
        <v>4</v>
      </c>
      <c r="H2071">
        <v>0</v>
      </c>
      <c r="I2071" s="16">
        <f t="shared" si="128"/>
        <v>1</v>
      </c>
      <c r="J2071" s="16">
        <f t="shared" si="129"/>
        <v>0.57735026918962584</v>
      </c>
      <c r="K2071">
        <v>0</v>
      </c>
      <c r="L2071">
        <v>0</v>
      </c>
      <c r="M2071">
        <v>0</v>
      </c>
      <c r="N2071">
        <v>0</v>
      </c>
      <c r="O2071">
        <f t="shared" si="130"/>
        <v>0</v>
      </c>
      <c r="P2071" s="16">
        <f t="shared" si="131"/>
        <v>0</v>
      </c>
      <c r="Q2071" s="16">
        <v>2.0429518903643902</v>
      </c>
      <c r="R2071" s="16">
        <v>1.1336118623557401</v>
      </c>
      <c r="S2071" s="16">
        <v>2.8061761093259499</v>
      </c>
      <c r="T2071" s="16">
        <v>0</v>
      </c>
      <c r="U2071" s="16">
        <v>0</v>
      </c>
      <c r="V2071" s="16">
        <v>0.60824495120650002</v>
      </c>
      <c r="W2071" s="16">
        <v>0</v>
      </c>
      <c r="X2071" s="16">
        <v>0</v>
      </c>
      <c r="Y2071" s="16">
        <v>0</v>
      </c>
      <c r="Z2071" s="16">
        <v>0</v>
      </c>
      <c r="AA2071" t="s">
        <v>5892</v>
      </c>
      <c r="AB2071" s="16">
        <v>0.65909848132525795</v>
      </c>
      <c r="AC2071" s="16">
        <v>-1.2985553805544201</v>
      </c>
      <c r="AD2071" s="16">
        <v>1.09471627486821</v>
      </c>
      <c r="AE2071" s="16">
        <v>-1.1862026813392901</v>
      </c>
      <c r="AF2071">
        <v>0.23554226761307501</v>
      </c>
      <c r="AG2071" t="s">
        <v>3500</v>
      </c>
      <c r="AH2071" s="3" t="s">
        <v>5892</v>
      </c>
      <c r="AI2071" s="20" t="s">
        <v>23622</v>
      </c>
      <c r="AJ2071" s="20" t="s">
        <v>23623</v>
      </c>
      <c r="AK2071" s="20" t="s">
        <v>5892</v>
      </c>
      <c r="AL2071" s="3" t="s">
        <v>6289</v>
      </c>
      <c r="AM2071" s="20" t="s">
        <v>6289</v>
      </c>
      <c r="AN2071" s="3" t="s">
        <v>6289</v>
      </c>
      <c r="AO2071" s="20" t="s">
        <v>6289</v>
      </c>
      <c r="AP2071" s="3" t="s">
        <v>6289</v>
      </c>
      <c r="AQ2071" s="20" t="s">
        <v>6289</v>
      </c>
      <c r="AR2071" s="3" t="s">
        <v>6289</v>
      </c>
      <c r="AS2071" s="20" t="s">
        <v>6289</v>
      </c>
      <c r="AT2071" s="3" t="s">
        <v>6289</v>
      </c>
      <c r="AU2071" s="20" t="s">
        <v>6289</v>
      </c>
      <c r="AV2071" s="3" t="s">
        <v>6289</v>
      </c>
      <c r="AW2071" s="20" t="s">
        <v>6289</v>
      </c>
      <c r="AX2071" s="3" t="s">
        <v>6289</v>
      </c>
      <c r="AY2071" s="3" t="s">
        <v>6289</v>
      </c>
      <c r="AZ2071" s="3" t="s">
        <v>6289</v>
      </c>
    </row>
    <row r="2072" spans="1:52" ht="30">
      <c r="A2072" t="s">
        <v>1548</v>
      </c>
      <c r="B2072" s="3" t="s">
        <v>10793</v>
      </c>
      <c r="C2072">
        <v>55</v>
      </c>
      <c r="D2072">
        <v>18</v>
      </c>
      <c r="E2072">
        <v>12</v>
      </c>
      <c r="F2072">
        <v>55</v>
      </c>
      <c r="G2072">
        <v>265</v>
      </c>
      <c r="H2072">
        <v>12</v>
      </c>
      <c r="I2072" s="16">
        <f t="shared" si="128"/>
        <v>69.5</v>
      </c>
      <c r="J2072" s="16">
        <f t="shared" si="129"/>
        <v>36.478875165406812</v>
      </c>
      <c r="K2072">
        <v>3</v>
      </c>
      <c r="L2072">
        <v>27</v>
      </c>
      <c r="M2072">
        <v>12</v>
      </c>
      <c r="N2072">
        <v>17</v>
      </c>
      <c r="O2072">
        <f t="shared" si="130"/>
        <v>14.75</v>
      </c>
      <c r="P2072" s="16">
        <f t="shared" si="131"/>
        <v>4.3355362990061561</v>
      </c>
      <c r="Q2072" s="16">
        <v>35.201632572432601</v>
      </c>
      <c r="R2072" s="16">
        <v>75.101785881067499</v>
      </c>
      <c r="S2072" s="16">
        <v>59.184805214874501</v>
      </c>
      <c r="T2072" s="16">
        <v>29.354767959166999</v>
      </c>
      <c r="U2072" s="16">
        <v>29.871619971786501</v>
      </c>
      <c r="V2072" s="16">
        <v>33.453472316357498</v>
      </c>
      <c r="W2072" s="16">
        <v>43.760851126730998</v>
      </c>
      <c r="X2072" s="16">
        <v>30.320286944726998</v>
      </c>
      <c r="Y2072" s="16">
        <v>13.0983882014953</v>
      </c>
      <c r="Z2072" s="16">
        <v>26.207056021703899</v>
      </c>
      <c r="AA2072" t="s">
        <v>1548</v>
      </c>
      <c r="AB2072" s="16">
        <v>37.555466621034299</v>
      </c>
      <c r="AC2072" s="16">
        <v>-0.60799384317520799</v>
      </c>
      <c r="AD2072" s="16">
        <v>0.51279947100442702</v>
      </c>
      <c r="AE2072" s="16">
        <v>-1.18563664269061</v>
      </c>
      <c r="AF2072">
        <v>0.23576582503226001</v>
      </c>
      <c r="AG2072">
        <v>0.53199668554696899</v>
      </c>
      <c r="AH2072" s="3" t="s">
        <v>1548</v>
      </c>
      <c r="AI2072" s="20" t="s">
        <v>13205</v>
      </c>
      <c r="AJ2072" s="20" t="s">
        <v>13206</v>
      </c>
      <c r="AK2072" s="20" t="s">
        <v>1548</v>
      </c>
      <c r="AL2072" s="3" t="s">
        <v>13207</v>
      </c>
      <c r="AM2072" s="20" t="s">
        <v>6479</v>
      </c>
      <c r="AN2072" s="3" t="s">
        <v>6480</v>
      </c>
      <c r="AO2072" s="20" t="s">
        <v>6289</v>
      </c>
      <c r="AP2072" s="3" t="s">
        <v>6289</v>
      </c>
      <c r="AQ2072" s="20" t="s">
        <v>6965</v>
      </c>
      <c r="AR2072" s="3" t="s">
        <v>6966</v>
      </c>
      <c r="AS2072" s="20" t="s">
        <v>6289</v>
      </c>
      <c r="AT2072" s="3" t="s">
        <v>6289</v>
      </c>
      <c r="AU2072" s="20" t="s">
        <v>6289</v>
      </c>
      <c r="AV2072" s="3" t="s">
        <v>6289</v>
      </c>
      <c r="AW2072" s="20" t="s">
        <v>6289</v>
      </c>
      <c r="AX2072" s="3" t="s">
        <v>6289</v>
      </c>
      <c r="AY2072" s="3" t="s">
        <v>6289</v>
      </c>
      <c r="AZ2072" s="3" t="s">
        <v>6289</v>
      </c>
    </row>
    <row r="2073" spans="1:52">
      <c r="A2073" t="s">
        <v>1550</v>
      </c>
      <c r="B2073" s="3" t="s">
        <v>16226</v>
      </c>
      <c r="C2073">
        <v>23</v>
      </c>
      <c r="D2073">
        <v>9</v>
      </c>
      <c r="E2073">
        <v>8</v>
      </c>
      <c r="F2073">
        <v>23</v>
      </c>
      <c r="G2073">
        <v>50</v>
      </c>
      <c r="H2073">
        <v>8</v>
      </c>
      <c r="I2073" s="16">
        <f t="shared" si="128"/>
        <v>20.166666666666668</v>
      </c>
      <c r="J2073" s="16">
        <f t="shared" si="129"/>
        <v>6.0709539185766754</v>
      </c>
      <c r="K2073">
        <v>1</v>
      </c>
      <c r="L2073">
        <v>13</v>
      </c>
      <c r="M2073">
        <v>0</v>
      </c>
      <c r="N2073">
        <v>6</v>
      </c>
      <c r="O2073">
        <f t="shared" si="130"/>
        <v>5</v>
      </c>
      <c r="P2073" s="16">
        <f t="shared" si="131"/>
        <v>2.5739075352467502</v>
      </c>
      <c r="Q2073" s="16">
        <v>12.5720116330116</v>
      </c>
      <c r="R2073" s="16">
        <v>14.1701482794467</v>
      </c>
      <c r="S2073" s="16">
        <v>11.4798113563334</v>
      </c>
      <c r="T2073" s="16">
        <v>14.677383979583499</v>
      </c>
      <c r="U2073" s="16">
        <v>19.9144133145243</v>
      </c>
      <c r="V2073" s="16">
        <v>13.989633877749499</v>
      </c>
      <c r="W2073" s="16">
        <v>0</v>
      </c>
      <c r="X2073" s="16">
        <v>14.5986566770908</v>
      </c>
      <c r="Y2073" s="16">
        <v>4.3661294004984397</v>
      </c>
      <c r="Z2073" s="16">
        <v>9.2495491841307693</v>
      </c>
      <c r="AA2073" t="s">
        <v>1550</v>
      </c>
      <c r="AB2073" s="16">
        <v>11.5017737702369</v>
      </c>
      <c r="AC2073" s="16">
        <v>-0.70379545794468201</v>
      </c>
      <c r="AD2073" s="16">
        <v>0.59363659918476797</v>
      </c>
      <c r="AE2073" s="16">
        <v>-1.1855661509266699</v>
      </c>
      <c r="AF2073">
        <v>0.23579367631963999</v>
      </c>
      <c r="AG2073">
        <v>0.53199668554696899</v>
      </c>
      <c r="AH2073" s="3" t="s">
        <v>1550</v>
      </c>
      <c r="AI2073" s="20" t="s">
        <v>16224</v>
      </c>
      <c r="AJ2073" s="20" t="s">
        <v>16225</v>
      </c>
      <c r="AK2073" s="20" t="s">
        <v>1550</v>
      </c>
      <c r="AL2073" s="3" t="s">
        <v>6289</v>
      </c>
      <c r="AM2073" s="20" t="s">
        <v>6289</v>
      </c>
      <c r="AN2073" s="3" t="s">
        <v>6289</v>
      </c>
      <c r="AO2073" s="20" t="s">
        <v>12326</v>
      </c>
      <c r="AP2073" s="3" t="s">
        <v>12327</v>
      </c>
      <c r="AQ2073" s="20" t="s">
        <v>6289</v>
      </c>
      <c r="AR2073" s="3" t="s">
        <v>6289</v>
      </c>
      <c r="AS2073" s="20" t="s">
        <v>6289</v>
      </c>
      <c r="AT2073" s="3" t="s">
        <v>6289</v>
      </c>
      <c r="AU2073" s="20" t="s">
        <v>6289</v>
      </c>
      <c r="AV2073" s="3" t="s">
        <v>6289</v>
      </c>
      <c r="AW2073" s="20" t="s">
        <v>6289</v>
      </c>
      <c r="AX2073" s="3" t="s">
        <v>6289</v>
      </c>
      <c r="AY2073" s="3" t="s">
        <v>16227</v>
      </c>
      <c r="AZ2073" s="3" t="s">
        <v>16227</v>
      </c>
    </row>
    <row r="2074" spans="1:52">
      <c r="A2074" t="s">
        <v>4985</v>
      </c>
      <c r="B2074" s="3" t="s">
        <v>6406</v>
      </c>
      <c r="C2074">
        <v>0</v>
      </c>
      <c r="D2074">
        <v>3</v>
      </c>
      <c r="E2074">
        <v>0</v>
      </c>
      <c r="F2074">
        <v>0</v>
      </c>
      <c r="G2074">
        <v>3</v>
      </c>
      <c r="H2074">
        <v>0</v>
      </c>
      <c r="I2074" s="16">
        <f t="shared" si="128"/>
        <v>1</v>
      </c>
      <c r="J2074" s="16">
        <f t="shared" si="129"/>
        <v>0.57735026918962584</v>
      </c>
      <c r="K2074">
        <v>0</v>
      </c>
      <c r="L2074">
        <v>0</v>
      </c>
      <c r="M2074">
        <v>0</v>
      </c>
      <c r="N2074">
        <v>0</v>
      </c>
      <c r="O2074">
        <f t="shared" si="130"/>
        <v>0</v>
      </c>
      <c r="P2074" s="16">
        <f t="shared" si="131"/>
        <v>0</v>
      </c>
      <c r="Q2074" s="16">
        <v>2.6715524720149699</v>
      </c>
      <c r="R2074" s="16">
        <v>0.850208896766802</v>
      </c>
      <c r="S2074" s="16">
        <v>0.76532075708889502</v>
      </c>
      <c r="T2074" s="16">
        <v>4.8924613265278296</v>
      </c>
      <c r="U2074" s="16">
        <v>0</v>
      </c>
      <c r="V2074" s="16">
        <v>0</v>
      </c>
      <c r="W2074" s="16">
        <v>0</v>
      </c>
      <c r="X2074" s="16">
        <v>0</v>
      </c>
      <c r="Y2074" s="16">
        <v>0</v>
      </c>
      <c r="Z2074" s="16">
        <v>0</v>
      </c>
      <c r="AA2074" t="s">
        <v>4985</v>
      </c>
      <c r="AB2074" s="16">
        <v>0.91795434523984998</v>
      </c>
      <c r="AC2074" s="16">
        <v>-1.3370606009900201</v>
      </c>
      <c r="AD2074" s="16">
        <v>1.1279344947348</v>
      </c>
      <c r="AE2074" s="16">
        <v>-1.18540625118872</v>
      </c>
      <c r="AF2074">
        <v>0.23585686131528599</v>
      </c>
      <c r="AG2074" t="s">
        <v>3500</v>
      </c>
      <c r="AH2074" s="3" t="s">
        <v>4985</v>
      </c>
      <c r="AI2074" s="20" t="s">
        <v>17309</v>
      </c>
      <c r="AJ2074" s="20" t="s">
        <v>17310</v>
      </c>
      <c r="AK2074" s="20" t="s">
        <v>4985</v>
      </c>
      <c r="AL2074" s="3" t="s">
        <v>6289</v>
      </c>
      <c r="AM2074" s="20" t="s">
        <v>6289</v>
      </c>
      <c r="AN2074" s="3" t="s">
        <v>6289</v>
      </c>
      <c r="AO2074" s="20" t="s">
        <v>7745</v>
      </c>
      <c r="AP2074" s="3" t="s">
        <v>7746</v>
      </c>
      <c r="AQ2074" s="20" t="s">
        <v>7747</v>
      </c>
      <c r="AR2074" s="3" t="s">
        <v>7748</v>
      </c>
      <c r="AS2074" s="20" t="s">
        <v>6289</v>
      </c>
      <c r="AT2074" s="3" t="s">
        <v>6289</v>
      </c>
      <c r="AU2074" s="20" t="s">
        <v>6289</v>
      </c>
      <c r="AV2074" s="3" t="s">
        <v>6289</v>
      </c>
      <c r="AW2074" s="20" t="s">
        <v>6289</v>
      </c>
      <c r="AX2074" s="3" t="s">
        <v>6289</v>
      </c>
      <c r="AY2074" s="3" t="s">
        <v>6289</v>
      </c>
      <c r="AZ2074" s="3" t="s">
        <v>6289</v>
      </c>
    </row>
    <row r="2075" spans="1:52" ht="30">
      <c r="A2075" t="s">
        <v>1552</v>
      </c>
      <c r="B2075" s="3" t="s">
        <v>25248</v>
      </c>
      <c r="C2075">
        <v>18</v>
      </c>
      <c r="D2075">
        <v>0</v>
      </c>
      <c r="E2075">
        <v>0</v>
      </c>
      <c r="F2075">
        <v>18</v>
      </c>
      <c r="G2075">
        <v>76</v>
      </c>
      <c r="H2075">
        <v>0</v>
      </c>
      <c r="I2075" s="16">
        <f t="shared" si="128"/>
        <v>18.666666666666668</v>
      </c>
      <c r="J2075" s="16">
        <f t="shared" si="129"/>
        <v>10.971343143406388</v>
      </c>
      <c r="K2075">
        <v>0</v>
      </c>
      <c r="L2075">
        <v>11</v>
      </c>
      <c r="M2075">
        <v>0</v>
      </c>
      <c r="N2075">
        <v>1</v>
      </c>
      <c r="O2075">
        <f t="shared" si="130"/>
        <v>3</v>
      </c>
      <c r="P2075" s="16">
        <f t="shared" si="131"/>
        <v>2.318404623873926</v>
      </c>
      <c r="Q2075" s="16">
        <v>15.086413959613999</v>
      </c>
      <c r="R2075" s="16">
        <v>21.538625384759001</v>
      </c>
      <c r="S2075" s="16">
        <v>22.449408874607599</v>
      </c>
      <c r="T2075" s="16">
        <v>0</v>
      </c>
      <c r="U2075" s="16">
        <v>0</v>
      </c>
      <c r="V2075" s="16">
        <v>10.948409121717001</v>
      </c>
      <c r="W2075" s="16">
        <v>0</v>
      </c>
      <c r="X2075" s="16">
        <v>12.3527094959999</v>
      </c>
      <c r="Y2075" s="16">
        <v>0</v>
      </c>
      <c r="Z2075" s="16">
        <v>1.54159153068846</v>
      </c>
      <c r="AA2075" t="s">
        <v>1552</v>
      </c>
      <c r="AB2075" s="16">
        <v>8.3917158367385891</v>
      </c>
      <c r="AC2075" s="16">
        <v>-1.2437768177574799</v>
      </c>
      <c r="AD2075" s="16">
        <v>1.0495474124542199</v>
      </c>
      <c r="AE2075" s="16">
        <v>-1.1850601535466401</v>
      </c>
      <c r="AF2075">
        <v>0.235993664148441</v>
      </c>
      <c r="AG2075">
        <v>0.53199668554696899</v>
      </c>
      <c r="AH2075" s="3" t="s">
        <v>1552</v>
      </c>
      <c r="AI2075" s="20" t="s">
        <v>25246</v>
      </c>
      <c r="AJ2075" s="20" t="s">
        <v>25247</v>
      </c>
      <c r="AK2075" s="20" t="s">
        <v>1552</v>
      </c>
      <c r="AL2075" s="3" t="s">
        <v>25249</v>
      </c>
      <c r="AM2075" s="20" t="s">
        <v>6289</v>
      </c>
      <c r="AN2075" s="3" t="s">
        <v>6289</v>
      </c>
      <c r="AO2075" s="20" t="s">
        <v>16259</v>
      </c>
      <c r="AP2075" s="3" t="s">
        <v>16260</v>
      </c>
      <c r="AQ2075" s="20" t="s">
        <v>16261</v>
      </c>
      <c r="AR2075" s="3" t="s">
        <v>16262</v>
      </c>
      <c r="AS2075" s="20" t="s">
        <v>6289</v>
      </c>
      <c r="AT2075" s="3" t="s">
        <v>6289</v>
      </c>
      <c r="AU2075" s="20" t="s">
        <v>6289</v>
      </c>
      <c r="AV2075" s="3" t="s">
        <v>6289</v>
      </c>
      <c r="AW2075" s="20" t="s">
        <v>6289</v>
      </c>
      <c r="AX2075" s="3" t="s">
        <v>6289</v>
      </c>
      <c r="AY2075" s="3" t="s">
        <v>10067</v>
      </c>
      <c r="AZ2075" s="3" t="s">
        <v>10067</v>
      </c>
    </row>
    <row r="2076" spans="1:52">
      <c r="A2076" t="s">
        <v>1549</v>
      </c>
      <c r="B2076" s="3" t="s">
        <v>6406</v>
      </c>
      <c r="C2076">
        <v>11</v>
      </c>
      <c r="D2076">
        <v>15</v>
      </c>
      <c r="E2076">
        <v>6</v>
      </c>
      <c r="F2076">
        <v>11</v>
      </c>
      <c r="G2076">
        <v>82</v>
      </c>
      <c r="H2076">
        <v>6</v>
      </c>
      <c r="I2076" s="16">
        <f t="shared" si="128"/>
        <v>21.833333333333332</v>
      </c>
      <c r="J2076" s="16">
        <f t="shared" si="129"/>
        <v>11.058974903937793</v>
      </c>
      <c r="K2076">
        <v>6</v>
      </c>
      <c r="L2076">
        <v>6</v>
      </c>
      <c r="M2076">
        <v>0</v>
      </c>
      <c r="N2076">
        <v>8</v>
      </c>
      <c r="O2076">
        <f t="shared" si="130"/>
        <v>5</v>
      </c>
      <c r="P2076" s="16">
        <f t="shared" si="131"/>
        <v>1.5</v>
      </c>
      <c r="Q2076" s="16">
        <v>20.429518903643899</v>
      </c>
      <c r="R2076" s="16">
        <v>23.239043178292601</v>
      </c>
      <c r="S2076" s="16">
        <v>25.510691902963199</v>
      </c>
      <c r="T2076" s="16">
        <v>24.462306632639098</v>
      </c>
      <c r="U2076" s="16">
        <v>14.935809985893201</v>
      </c>
      <c r="V2076" s="16">
        <v>6.6906944632715</v>
      </c>
      <c r="W2076" s="16">
        <v>0</v>
      </c>
      <c r="X2076" s="16">
        <v>6.7378415432726699</v>
      </c>
      <c r="Y2076" s="16">
        <v>26.1967764029907</v>
      </c>
      <c r="Z2076" s="16">
        <v>12.3327322455077</v>
      </c>
      <c r="AA2076" t="s">
        <v>1549</v>
      </c>
      <c r="AB2076" s="16">
        <v>16.0535415258475</v>
      </c>
      <c r="AC2076" s="16">
        <v>-0.78712058080029901</v>
      </c>
      <c r="AD2076" s="16">
        <v>0.66430252783158195</v>
      </c>
      <c r="AE2076" s="16">
        <v>-1.18488271205232</v>
      </c>
      <c r="AF2076">
        <v>0.236063823629025</v>
      </c>
      <c r="AG2076">
        <v>0.53199668554696899</v>
      </c>
      <c r="AH2076" s="3" t="s">
        <v>1549</v>
      </c>
      <c r="AI2076" s="20" t="s">
        <v>16053</v>
      </c>
      <c r="AJ2076" s="20" t="s">
        <v>16054</v>
      </c>
      <c r="AK2076" s="20" t="s">
        <v>1549</v>
      </c>
      <c r="AL2076" s="3" t="s">
        <v>6289</v>
      </c>
      <c r="AM2076" s="20" t="s">
        <v>6289</v>
      </c>
      <c r="AN2076" s="3" t="s">
        <v>6289</v>
      </c>
      <c r="AO2076" s="20" t="s">
        <v>6289</v>
      </c>
      <c r="AP2076" s="3" t="s">
        <v>6289</v>
      </c>
      <c r="AQ2076" s="20" t="s">
        <v>6289</v>
      </c>
      <c r="AR2076" s="3" t="s">
        <v>6289</v>
      </c>
      <c r="AS2076" s="20" t="s">
        <v>6289</v>
      </c>
      <c r="AT2076" s="3" t="s">
        <v>6289</v>
      </c>
      <c r="AU2076" s="20" t="s">
        <v>6289</v>
      </c>
      <c r="AV2076" s="3" t="s">
        <v>6289</v>
      </c>
      <c r="AW2076" s="20" t="s">
        <v>6289</v>
      </c>
      <c r="AX2076" s="3" t="s">
        <v>6289</v>
      </c>
      <c r="AY2076" s="3" t="s">
        <v>6289</v>
      </c>
      <c r="AZ2076" s="3" t="s">
        <v>6289</v>
      </c>
    </row>
    <row r="2077" spans="1:52">
      <c r="A2077" t="s">
        <v>1551</v>
      </c>
      <c r="B2077" s="3" t="s">
        <v>6406</v>
      </c>
      <c r="C2077">
        <v>19</v>
      </c>
      <c r="D2077">
        <v>5</v>
      </c>
      <c r="E2077">
        <v>9</v>
      </c>
      <c r="F2077">
        <v>19</v>
      </c>
      <c r="G2077">
        <v>56</v>
      </c>
      <c r="H2077">
        <v>9</v>
      </c>
      <c r="I2077" s="16">
        <f t="shared" si="128"/>
        <v>19.5</v>
      </c>
      <c r="J2077" s="16">
        <f t="shared" si="129"/>
        <v>6.9990078661986894</v>
      </c>
      <c r="K2077">
        <v>5</v>
      </c>
      <c r="L2077">
        <v>20</v>
      </c>
      <c r="M2077">
        <v>3</v>
      </c>
      <c r="N2077">
        <v>16</v>
      </c>
      <c r="O2077">
        <f t="shared" si="130"/>
        <v>11</v>
      </c>
      <c r="P2077" s="16">
        <f t="shared" si="131"/>
        <v>3.5881750236018308</v>
      </c>
      <c r="Q2077" s="16">
        <v>11.9434110513611</v>
      </c>
      <c r="R2077" s="16">
        <v>15.870566072980299</v>
      </c>
      <c r="S2077" s="16">
        <v>14.0308805466297</v>
      </c>
      <c r="T2077" s="16">
        <v>8.1541022108797101</v>
      </c>
      <c r="U2077" s="16">
        <v>22.403714978839801</v>
      </c>
      <c r="V2077" s="16">
        <v>11.5566540729235</v>
      </c>
      <c r="W2077" s="16">
        <v>10.9402127816827</v>
      </c>
      <c r="X2077" s="16">
        <v>22.459471810908902</v>
      </c>
      <c r="Y2077" s="16">
        <v>21.830647002492199</v>
      </c>
      <c r="Z2077" s="16">
        <v>24.665464491015399</v>
      </c>
      <c r="AA2077" t="s">
        <v>1551</v>
      </c>
      <c r="AB2077" s="16">
        <v>16.385512501971299</v>
      </c>
      <c r="AC2077" s="16">
        <v>0.56726257288620396</v>
      </c>
      <c r="AD2077" s="16">
        <v>0.478809416608521</v>
      </c>
      <c r="AE2077" s="16">
        <v>1.1847356238400899</v>
      </c>
      <c r="AF2077">
        <v>0.23612199275634199</v>
      </c>
      <c r="AG2077">
        <v>0.53199668554696899</v>
      </c>
      <c r="AH2077" s="3" t="s">
        <v>1551</v>
      </c>
      <c r="AI2077" s="20" t="s">
        <v>19145</v>
      </c>
      <c r="AJ2077" s="20" t="s">
        <v>19146</v>
      </c>
      <c r="AK2077" s="20" t="s">
        <v>1551</v>
      </c>
      <c r="AL2077" s="3" t="s">
        <v>6289</v>
      </c>
      <c r="AM2077" s="20" t="s">
        <v>6289</v>
      </c>
      <c r="AN2077" s="3" t="s">
        <v>6289</v>
      </c>
      <c r="AO2077" s="20" t="s">
        <v>6289</v>
      </c>
      <c r="AP2077" s="3" t="s">
        <v>6289</v>
      </c>
      <c r="AQ2077" s="20" t="s">
        <v>6289</v>
      </c>
      <c r="AR2077" s="3" t="s">
        <v>6289</v>
      </c>
      <c r="AS2077" s="20" t="s">
        <v>6289</v>
      </c>
      <c r="AT2077" s="3" t="s">
        <v>6289</v>
      </c>
      <c r="AU2077" s="20" t="s">
        <v>6289</v>
      </c>
      <c r="AV2077" s="3" t="s">
        <v>6289</v>
      </c>
      <c r="AW2077" s="20" t="s">
        <v>6289</v>
      </c>
      <c r="AX2077" s="3" t="s">
        <v>6289</v>
      </c>
      <c r="AY2077" s="3" t="s">
        <v>6289</v>
      </c>
      <c r="AZ2077" s="3" t="s">
        <v>6289</v>
      </c>
    </row>
    <row r="2078" spans="1:52">
      <c r="A2078" t="s">
        <v>5909</v>
      </c>
      <c r="B2078" s="3" t="s">
        <v>6406</v>
      </c>
      <c r="C2078">
        <v>1</v>
      </c>
      <c r="D2078">
        <v>0</v>
      </c>
      <c r="E2078">
        <v>0</v>
      </c>
      <c r="F2078">
        <v>1</v>
      </c>
      <c r="G2078">
        <v>28</v>
      </c>
      <c r="H2078">
        <v>0</v>
      </c>
      <c r="I2078" s="16">
        <f t="shared" si="128"/>
        <v>5</v>
      </c>
      <c r="J2078" s="16">
        <f t="shared" si="129"/>
        <v>4.2031734043061642</v>
      </c>
      <c r="K2078">
        <v>0</v>
      </c>
      <c r="L2078">
        <v>0</v>
      </c>
      <c r="M2078">
        <v>0</v>
      </c>
      <c r="N2078">
        <v>2</v>
      </c>
      <c r="O2078">
        <f t="shared" si="130"/>
        <v>0.5</v>
      </c>
      <c r="P2078" s="16">
        <f t="shared" si="131"/>
        <v>0.4330127018922193</v>
      </c>
      <c r="Q2078" s="16">
        <v>3.3001530536655599</v>
      </c>
      <c r="R2078" s="16">
        <v>7.9352830364901497</v>
      </c>
      <c r="S2078" s="16">
        <v>7.9083144899185802</v>
      </c>
      <c r="T2078" s="16">
        <v>0</v>
      </c>
      <c r="U2078" s="16">
        <v>0</v>
      </c>
      <c r="V2078" s="16">
        <v>0.60824495120650002</v>
      </c>
      <c r="W2078" s="16">
        <v>0</v>
      </c>
      <c r="X2078" s="16">
        <v>0</v>
      </c>
      <c r="Y2078" s="16">
        <v>0</v>
      </c>
      <c r="Z2078" s="16">
        <v>3.08318306137692</v>
      </c>
      <c r="AA2078" t="s">
        <v>5909</v>
      </c>
      <c r="AB2078" s="16">
        <v>2.2835178592657699</v>
      </c>
      <c r="AC2078" s="16">
        <v>-1.3065292095171701</v>
      </c>
      <c r="AD2078" s="16">
        <v>1.1030044704686299</v>
      </c>
      <c r="AE2078" s="16">
        <v>-1.18451850785524</v>
      </c>
      <c r="AF2078">
        <v>0.23620787436537799</v>
      </c>
      <c r="AG2078" t="s">
        <v>3500</v>
      </c>
      <c r="AH2078" s="3" t="s">
        <v>5909</v>
      </c>
      <c r="AI2078" s="20" t="s">
        <v>23732</v>
      </c>
      <c r="AJ2078" s="20" t="s">
        <v>23733</v>
      </c>
      <c r="AK2078" s="20" t="s">
        <v>5909</v>
      </c>
      <c r="AL2078" s="3" t="s">
        <v>6289</v>
      </c>
      <c r="AM2078" s="20" t="s">
        <v>6289</v>
      </c>
      <c r="AN2078" s="3" t="s">
        <v>6289</v>
      </c>
      <c r="AO2078" s="20" t="s">
        <v>6289</v>
      </c>
      <c r="AP2078" s="3" t="s">
        <v>6289</v>
      </c>
      <c r="AQ2078" s="20" t="s">
        <v>6289</v>
      </c>
      <c r="AR2078" s="3" t="s">
        <v>6289</v>
      </c>
      <c r="AS2078" s="20" t="s">
        <v>6289</v>
      </c>
      <c r="AT2078" s="3" t="s">
        <v>6289</v>
      </c>
      <c r="AU2078" s="20" t="s">
        <v>6289</v>
      </c>
      <c r="AV2078" s="3" t="s">
        <v>6289</v>
      </c>
      <c r="AW2078" s="20" t="s">
        <v>6289</v>
      </c>
      <c r="AX2078" s="3" t="s">
        <v>6289</v>
      </c>
      <c r="AY2078" s="3" t="s">
        <v>6289</v>
      </c>
      <c r="AZ2078" s="3" t="s">
        <v>6289</v>
      </c>
    </row>
    <row r="2079" spans="1:52">
      <c r="A2079" t="s">
        <v>5259</v>
      </c>
      <c r="B2079" s="3" t="s">
        <v>6384</v>
      </c>
      <c r="C2079">
        <v>2</v>
      </c>
      <c r="D2079">
        <v>0</v>
      </c>
      <c r="E2079">
        <v>0</v>
      </c>
      <c r="F2079">
        <v>2</v>
      </c>
      <c r="G2079">
        <v>2</v>
      </c>
      <c r="H2079">
        <v>0</v>
      </c>
      <c r="I2079" s="16">
        <f t="shared" si="128"/>
        <v>1</v>
      </c>
      <c r="J2079" s="16">
        <f t="shared" si="129"/>
        <v>0.40824829046386307</v>
      </c>
      <c r="K2079">
        <v>0</v>
      </c>
      <c r="L2079">
        <v>0</v>
      </c>
      <c r="M2079">
        <v>0</v>
      </c>
      <c r="N2079">
        <v>0</v>
      </c>
      <c r="O2079">
        <f t="shared" si="130"/>
        <v>0</v>
      </c>
      <c r="P2079" s="16">
        <f t="shared" si="131"/>
        <v>0</v>
      </c>
      <c r="Q2079" s="16">
        <v>2.3572521811896801</v>
      </c>
      <c r="R2079" s="16">
        <v>0.56680593117786804</v>
      </c>
      <c r="S2079" s="16">
        <v>2.5510691902963201</v>
      </c>
      <c r="T2079" s="16">
        <v>0</v>
      </c>
      <c r="U2079" s="16">
        <v>0</v>
      </c>
      <c r="V2079" s="16">
        <v>1.216489902413</v>
      </c>
      <c r="W2079" s="16">
        <v>0</v>
      </c>
      <c r="X2079" s="16">
        <v>0</v>
      </c>
      <c r="Y2079" s="16">
        <v>0</v>
      </c>
      <c r="Z2079" s="16">
        <v>0</v>
      </c>
      <c r="AA2079" t="s">
        <v>5259</v>
      </c>
      <c r="AB2079" s="16">
        <v>0.66916172050768696</v>
      </c>
      <c r="AC2079" s="16">
        <v>-1.2981989388997499</v>
      </c>
      <c r="AD2079" s="16">
        <v>1.0964218822742899</v>
      </c>
      <c r="AE2079" s="16">
        <v>-1.1840323144654099</v>
      </c>
      <c r="AF2079">
        <v>0.23640027137445899</v>
      </c>
      <c r="AG2079" t="s">
        <v>3500</v>
      </c>
      <c r="AH2079" s="3" t="s">
        <v>5259</v>
      </c>
      <c r="AI2079" s="20" t="s">
        <v>19209</v>
      </c>
      <c r="AJ2079" s="20" t="s">
        <v>19210</v>
      </c>
      <c r="AK2079" s="20" t="s">
        <v>5259</v>
      </c>
      <c r="AL2079" s="3" t="s">
        <v>6289</v>
      </c>
      <c r="AM2079" s="20" t="s">
        <v>6289</v>
      </c>
      <c r="AN2079" s="3" t="s">
        <v>6289</v>
      </c>
      <c r="AO2079" s="20" t="s">
        <v>6289</v>
      </c>
      <c r="AP2079" s="3" t="s">
        <v>6289</v>
      </c>
      <c r="AQ2079" s="20" t="s">
        <v>6289</v>
      </c>
      <c r="AR2079" s="3" t="s">
        <v>6289</v>
      </c>
      <c r="AS2079" s="20" t="s">
        <v>6289</v>
      </c>
      <c r="AT2079" s="3" t="s">
        <v>6289</v>
      </c>
      <c r="AU2079" s="20" t="s">
        <v>6289</v>
      </c>
      <c r="AV2079" s="3" t="s">
        <v>6289</v>
      </c>
      <c r="AW2079" s="20" t="s">
        <v>6289</v>
      </c>
      <c r="AX2079" s="3" t="s">
        <v>6289</v>
      </c>
      <c r="AY2079" s="3" t="s">
        <v>6289</v>
      </c>
      <c r="AZ2079" s="3" t="s">
        <v>6289</v>
      </c>
    </row>
    <row r="2080" spans="1:52" ht="30">
      <c r="A2080" t="s">
        <v>1553</v>
      </c>
      <c r="B2080" s="3" t="s">
        <v>10930</v>
      </c>
      <c r="C2080">
        <v>6</v>
      </c>
      <c r="D2080">
        <v>17</v>
      </c>
      <c r="E2080">
        <v>6</v>
      </c>
      <c r="F2080">
        <v>6</v>
      </c>
      <c r="G2080">
        <v>5</v>
      </c>
      <c r="H2080">
        <v>6</v>
      </c>
      <c r="I2080" s="16">
        <f t="shared" si="128"/>
        <v>7.666666666666667</v>
      </c>
      <c r="J2080" s="16">
        <f t="shared" si="129"/>
        <v>1.7105338131489618</v>
      </c>
      <c r="K2080">
        <v>0</v>
      </c>
      <c r="L2080">
        <v>3</v>
      </c>
      <c r="M2080">
        <v>0</v>
      </c>
      <c r="N2080">
        <v>5</v>
      </c>
      <c r="O2080">
        <f t="shared" si="130"/>
        <v>2</v>
      </c>
      <c r="P2080" s="16">
        <f t="shared" si="131"/>
        <v>1.0606601717798212</v>
      </c>
      <c r="Q2080" s="16">
        <v>3.77160348990349</v>
      </c>
      <c r="R2080" s="16">
        <v>1.4170148279446699</v>
      </c>
      <c r="S2080" s="16">
        <v>2.5510691902963201</v>
      </c>
      <c r="T2080" s="16">
        <v>27.723947516991</v>
      </c>
      <c r="U2080" s="16">
        <v>14.935809985893201</v>
      </c>
      <c r="V2080" s="16">
        <v>3.6494697072390001</v>
      </c>
      <c r="W2080" s="16">
        <v>0</v>
      </c>
      <c r="X2080" s="16">
        <v>3.3689207716363301</v>
      </c>
      <c r="Y2080" s="16">
        <v>0</v>
      </c>
      <c r="Z2080" s="16">
        <v>7.7079576534423104</v>
      </c>
      <c r="AA2080" t="s">
        <v>1553</v>
      </c>
      <c r="AB2080" s="16">
        <v>6.5125793143346398</v>
      </c>
      <c r="AC2080" s="16">
        <v>-1.12264356050334</v>
      </c>
      <c r="AD2080" s="16">
        <v>0.94843248203400998</v>
      </c>
      <c r="AE2080" s="16">
        <v>-1.18368316329246</v>
      </c>
      <c r="AF2080">
        <v>0.23653850622651401</v>
      </c>
      <c r="AG2080">
        <v>0.53259217071207998</v>
      </c>
      <c r="AH2080" s="3" t="s">
        <v>1553</v>
      </c>
      <c r="AI2080" s="20" t="s">
        <v>10928</v>
      </c>
      <c r="AJ2080" s="20" t="s">
        <v>10929</v>
      </c>
      <c r="AK2080" s="20" t="s">
        <v>1553</v>
      </c>
      <c r="AL2080" s="3" t="s">
        <v>10931</v>
      </c>
      <c r="AM2080" s="20" t="s">
        <v>6289</v>
      </c>
      <c r="AN2080" s="3" t="s">
        <v>6289</v>
      </c>
      <c r="AO2080" s="20" t="s">
        <v>6455</v>
      </c>
      <c r="AP2080" s="3" t="s">
        <v>6456</v>
      </c>
      <c r="AQ2080" s="20" t="s">
        <v>9779</v>
      </c>
      <c r="AR2080" s="3" t="s">
        <v>9780</v>
      </c>
      <c r="AS2080" s="20" t="s">
        <v>6289</v>
      </c>
      <c r="AT2080" s="3" t="s">
        <v>6289</v>
      </c>
      <c r="AU2080" s="20" t="s">
        <v>6289</v>
      </c>
      <c r="AV2080" s="3" t="s">
        <v>6289</v>
      </c>
      <c r="AW2080" s="20" t="s">
        <v>6289</v>
      </c>
      <c r="AX2080" s="3" t="s">
        <v>6289</v>
      </c>
      <c r="AY2080" s="3" t="s">
        <v>10932</v>
      </c>
      <c r="AZ2080" s="3" t="s">
        <v>10932</v>
      </c>
    </row>
    <row r="2081" spans="1:52">
      <c r="A2081" t="s">
        <v>4038</v>
      </c>
      <c r="B2081" s="3" t="s">
        <v>6406</v>
      </c>
      <c r="C2081">
        <v>3</v>
      </c>
      <c r="D2081">
        <v>0</v>
      </c>
      <c r="E2081">
        <v>0</v>
      </c>
      <c r="F2081">
        <v>3</v>
      </c>
      <c r="G2081">
        <v>22</v>
      </c>
      <c r="H2081">
        <v>0</v>
      </c>
      <c r="I2081" s="16">
        <f t="shared" si="128"/>
        <v>4.666666666666667</v>
      </c>
      <c r="J2081" s="16">
        <f t="shared" si="129"/>
        <v>3.2116685406210301</v>
      </c>
      <c r="K2081">
        <v>0</v>
      </c>
      <c r="L2081">
        <v>0</v>
      </c>
      <c r="M2081">
        <v>0</v>
      </c>
      <c r="N2081">
        <v>1</v>
      </c>
      <c r="O2081">
        <f t="shared" si="130"/>
        <v>0.25</v>
      </c>
      <c r="P2081" s="16">
        <f t="shared" si="131"/>
        <v>0.21650635094610965</v>
      </c>
      <c r="Q2081" s="16">
        <v>1.7286515995391001</v>
      </c>
      <c r="R2081" s="16">
        <v>6.2348652429565501</v>
      </c>
      <c r="S2081" s="16">
        <v>1.53064151417779</v>
      </c>
      <c r="T2081" s="16">
        <v>0</v>
      </c>
      <c r="U2081" s="16">
        <v>0</v>
      </c>
      <c r="V2081" s="16">
        <v>1.8247348536195001</v>
      </c>
      <c r="W2081" s="16">
        <v>0</v>
      </c>
      <c r="X2081" s="16">
        <v>0</v>
      </c>
      <c r="Y2081" s="16">
        <v>0</v>
      </c>
      <c r="Z2081" s="16">
        <v>1.54159153068846</v>
      </c>
      <c r="AA2081" t="s">
        <v>4038</v>
      </c>
      <c r="AB2081" s="16">
        <v>1.2860484740981399</v>
      </c>
      <c r="AC2081" s="16">
        <v>-1.2567841427603701</v>
      </c>
      <c r="AD2081" s="16">
        <v>1.06191290949832</v>
      </c>
      <c r="AE2081" s="16">
        <v>-1.1835096188387999</v>
      </c>
      <c r="AF2081">
        <v>0.236607236668991</v>
      </c>
      <c r="AG2081" t="s">
        <v>3500</v>
      </c>
      <c r="AH2081" s="3" t="s">
        <v>4038</v>
      </c>
      <c r="AI2081" s="20" t="s">
        <v>9929</v>
      </c>
      <c r="AJ2081" s="20" t="s">
        <v>9930</v>
      </c>
      <c r="AK2081" s="20" t="s">
        <v>4038</v>
      </c>
      <c r="AL2081" s="3" t="s">
        <v>6289</v>
      </c>
      <c r="AM2081" s="20" t="s">
        <v>6289</v>
      </c>
      <c r="AN2081" s="3" t="s">
        <v>6289</v>
      </c>
      <c r="AO2081" s="20" t="s">
        <v>6289</v>
      </c>
      <c r="AP2081" s="3" t="s">
        <v>6289</v>
      </c>
      <c r="AQ2081" s="20" t="s">
        <v>6289</v>
      </c>
      <c r="AR2081" s="3" t="s">
        <v>6289</v>
      </c>
      <c r="AS2081" s="20" t="s">
        <v>6289</v>
      </c>
      <c r="AT2081" s="3" t="s">
        <v>6289</v>
      </c>
      <c r="AU2081" s="20" t="s">
        <v>6289</v>
      </c>
      <c r="AV2081" s="3" t="s">
        <v>6289</v>
      </c>
      <c r="AW2081" s="20" t="s">
        <v>6289</v>
      </c>
      <c r="AX2081" s="3" t="s">
        <v>6289</v>
      </c>
      <c r="AY2081" s="3" t="s">
        <v>6289</v>
      </c>
      <c r="AZ2081" s="3" t="s">
        <v>6289</v>
      </c>
    </row>
    <row r="2082" spans="1:52">
      <c r="A2082" t="s">
        <v>1554</v>
      </c>
      <c r="B2082" s="3" t="s">
        <v>6406</v>
      </c>
      <c r="C2082">
        <v>12</v>
      </c>
      <c r="D2082">
        <v>1</v>
      </c>
      <c r="E2082">
        <v>11</v>
      </c>
      <c r="F2082">
        <v>12</v>
      </c>
      <c r="G2082">
        <v>11</v>
      </c>
      <c r="H2082">
        <v>11</v>
      </c>
      <c r="I2082" s="16">
        <f t="shared" si="128"/>
        <v>9.6666666666666661</v>
      </c>
      <c r="J2082" s="16">
        <f t="shared" si="129"/>
        <v>1.5928079096479391</v>
      </c>
      <c r="K2082">
        <v>0</v>
      </c>
      <c r="L2082">
        <v>6</v>
      </c>
      <c r="M2082">
        <v>0</v>
      </c>
      <c r="N2082">
        <v>3</v>
      </c>
      <c r="O2082">
        <f t="shared" si="130"/>
        <v>2.25</v>
      </c>
      <c r="P2082" s="16">
        <f t="shared" si="131"/>
        <v>1.2437342963832749</v>
      </c>
      <c r="Q2082" s="16">
        <v>4.0859037807287804</v>
      </c>
      <c r="R2082" s="16">
        <v>3.1174326214782702</v>
      </c>
      <c r="S2082" s="16">
        <v>9.4389560040963705</v>
      </c>
      <c r="T2082" s="16">
        <v>1.63082044217594</v>
      </c>
      <c r="U2082" s="16">
        <v>27.3823183074709</v>
      </c>
      <c r="V2082" s="16">
        <v>7.2989394144780002</v>
      </c>
      <c r="W2082" s="16">
        <v>0</v>
      </c>
      <c r="X2082" s="16">
        <v>6.7378415432726699</v>
      </c>
      <c r="Y2082" s="16">
        <v>0</v>
      </c>
      <c r="Z2082" s="16">
        <v>4.62477459206539</v>
      </c>
      <c r="AA2082" t="s">
        <v>1554</v>
      </c>
      <c r="AB2082" s="16">
        <v>6.4316986705766297</v>
      </c>
      <c r="AC2082" s="16">
        <v>-1.0463945125694201</v>
      </c>
      <c r="AD2082" s="16">
        <v>0.88458498056415802</v>
      </c>
      <c r="AE2082" s="16">
        <v>-1.18292141010813</v>
      </c>
      <c r="AF2082">
        <v>0.236840295530305</v>
      </c>
      <c r="AG2082">
        <v>0.53292874216111596</v>
      </c>
      <c r="AH2082" s="3" t="s">
        <v>1554</v>
      </c>
      <c r="AI2082" s="20" t="s">
        <v>22516</v>
      </c>
      <c r="AJ2082" s="20" t="s">
        <v>22517</v>
      </c>
      <c r="AK2082" s="20" t="s">
        <v>1554</v>
      </c>
      <c r="AL2082" s="3" t="s">
        <v>6289</v>
      </c>
      <c r="AM2082" s="20" t="s">
        <v>6289</v>
      </c>
      <c r="AN2082" s="3" t="s">
        <v>6289</v>
      </c>
      <c r="AO2082" s="20" t="s">
        <v>6289</v>
      </c>
      <c r="AP2082" s="3" t="s">
        <v>6289</v>
      </c>
      <c r="AQ2082" s="20" t="s">
        <v>6289</v>
      </c>
      <c r="AR2082" s="3" t="s">
        <v>6289</v>
      </c>
      <c r="AS2082" s="20" t="s">
        <v>6289</v>
      </c>
      <c r="AT2082" s="3" t="s">
        <v>6289</v>
      </c>
      <c r="AU2082" s="20" t="s">
        <v>6289</v>
      </c>
      <c r="AV2082" s="3" t="s">
        <v>6289</v>
      </c>
      <c r="AW2082" s="20" t="s">
        <v>6289</v>
      </c>
      <c r="AX2082" s="3" t="s">
        <v>6289</v>
      </c>
      <c r="AY2082" s="3" t="s">
        <v>6289</v>
      </c>
      <c r="AZ2082" s="3" t="s">
        <v>6289</v>
      </c>
    </row>
    <row r="2083" spans="1:52" ht="30">
      <c r="A2083" t="s">
        <v>5179</v>
      </c>
      <c r="B2083" s="3" t="s">
        <v>6406</v>
      </c>
      <c r="C2083">
        <v>2</v>
      </c>
      <c r="D2083">
        <v>0</v>
      </c>
      <c r="E2083">
        <v>3</v>
      </c>
      <c r="F2083">
        <v>2</v>
      </c>
      <c r="G2083">
        <v>23</v>
      </c>
      <c r="H2083">
        <v>3</v>
      </c>
      <c r="I2083" s="16">
        <f t="shared" si="128"/>
        <v>5.5</v>
      </c>
      <c r="J2083" s="16">
        <f t="shared" si="129"/>
        <v>3.2210246816812815</v>
      </c>
      <c r="K2083">
        <v>0</v>
      </c>
      <c r="L2083">
        <v>3</v>
      </c>
      <c r="M2083">
        <v>0</v>
      </c>
      <c r="N2083">
        <v>0</v>
      </c>
      <c r="O2083">
        <f t="shared" si="130"/>
        <v>0.75</v>
      </c>
      <c r="P2083" s="16">
        <f t="shared" si="131"/>
        <v>0.649519052838329</v>
      </c>
      <c r="Q2083" s="16">
        <v>3.3001530536655599</v>
      </c>
      <c r="R2083" s="16">
        <v>6.5182682085454804</v>
      </c>
      <c r="S2083" s="16">
        <v>3.0612830283555801</v>
      </c>
      <c r="T2083" s="16">
        <v>0</v>
      </c>
      <c r="U2083" s="16">
        <v>7.4679049929466101</v>
      </c>
      <c r="V2083" s="16">
        <v>1.216489902413</v>
      </c>
      <c r="W2083" s="16">
        <v>0</v>
      </c>
      <c r="X2083" s="16">
        <v>3.3689207716363301</v>
      </c>
      <c r="Y2083" s="16">
        <v>0</v>
      </c>
      <c r="Z2083" s="16">
        <v>0</v>
      </c>
      <c r="AA2083" t="s">
        <v>5179</v>
      </c>
      <c r="AB2083" s="16">
        <v>2.4933019957562599</v>
      </c>
      <c r="AC2083" s="16">
        <v>-1.1707788040471301</v>
      </c>
      <c r="AD2083" s="16">
        <v>0.99072393202398301</v>
      </c>
      <c r="AE2083" s="16">
        <v>-1.1817407112143801</v>
      </c>
      <c r="AF2083">
        <v>0.23730859928174999</v>
      </c>
      <c r="AG2083" t="s">
        <v>3500</v>
      </c>
      <c r="AH2083" s="3" t="s">
        <v>5179</v>
      </c>
      <c r="AI2083" s="20" t="s">
        <v>18247</v>
      </c>
      <c r="AJ2083" s="20" t="s">
        <v>18248</v>
      </c>
      <c r="AK2083" s="20" t="s">
        <v>5179</v>
      </c>
      <c r="AL2083" s="3" t="s">
        <v>6289</v>
      </c>
      <c r="AM2083" s="20" t="s">
        <v>6289</v>
      </c>
      <c r="AN2083" s="3" t="s">
        <v>6289</v>
      </c>
      <c r="AO2083" s="20" t="s">
        <v>18249</v>
      </c>
      <c r="AP2083" s="3" t="s">
        <v>18250</v>
      </c>
      <c r="AQ2083" s="20" t="s">
        <v>7231</v>
      </c>
      <c r="AR2083" s="3" t="s">
        <v>7232</v>
      </c>
      <c r="AS2083" s="20" t="s">
        <v>6289</v>
      </c>
      <c r="AT2083" s="3" t="s">
        <v>6289</v>
      </c>
      <c r="AU2083" s="20" t="s">
        <v>6289</v>
      </c>
      <c r="AV2083" s="3" t="s">
        <v>6289</v>
      </c>
      <c r="AW2083" s="20" t="s">
        <v>6289</v>
      </c>
      <c r="AX2083" s="3" t="s">
        <v>6289</v>
      </c>
      <c r="AY2083" s="3" t="s">
        <v>6289</v>
      </c>
      <c r="AZ2083" s="3" t="s">
        <v>6289</v>
      </c>
    </row>
    <row r="2084" spans="1:52">
      <c r="A2084" t="s">
        <v>1555</v>
      </c>
      <c r="B2084" s="3" t="s">
        <v>13463</v>
      </c>
      <c r="C2084">
        <v>14</v>
      </c>
      <c r="D2084">
        <v>0</v>
      </c>
      <c r="E2084">
        <v>1</v>
      </c>
      <c r="F2084">
        <v>14</v>
      </c>
      <c r="G2084">
        <v>25</v>
      </c>
      <c r="H2084">
        <v>1</v>
      </c>
      <c r="I2084" s="16">
        <f t="shared" si="128"/>
        <v>9.1666666666666661</v>
      </c>
      <c r="J2084" s="16">
        <f t="shared" si="129"/>
        <v>3.7816565055443534</v>
      </c>
      <c r="K2084">
        <v>0</v>
      </c>
      <c r="L2084">
        <v>1</v>
      </c>
      <c r="M2084">
        <v>0</v>
      </c>
      <c r="N2084">
        <v>4</v>
      </c>
      <c r="O2084">
        <f t="shared" si="130"/>
        <v>1.25</v>
      </c>
      <c r="P2084" s="16">
        <f t="shared" si="131"/>
        <v>0.81967981553775004</v>
      </c>
      <c r="Q2084" s="16">
        <v>5.3431049440299496</v>
      </c>
      <c r="R2084" s="16">
        <v>7.0850741397233499</v>
      </c>
      <c r="S2084" s="16">
        <v>6.6327798947704197</v>
      </c>
      <c r="T2084" s="16">
        <v>0</v>
      </c>
      <c r="U2084" s="16">
        <v>2.4893016643155401</v>
      </c>
      <c r="V2084" s="16">
        <v>8.5154293168910105</v>
      </c>
      <c r="W2084" s="16">
        <v>0</v>
      </c>
      <c r="X2084" s="16">
        <v>1.1229735905454401</v>
      </c>
      <c r="Y2084" s="16">
        <v>0</v>
      </c>
      <c r="Z2084" s="16">
        <v>6.1663661227538498</v>
      </c>
      <c r="AA2084" t="s">
        <v>1555</v>
      </c>
      <c r="AB2084" s="16">
        <v>3.7355029673029598</v>
      </c>
      <c r="AC2084" s="16">
        <v>-1.0625146580698901</v>
      </c>
      <c r="AD2084" s="16">
        <v>0.89915775129182596</v>
      </c>
      <c r="AE2084" s="16">
        <v>-1.1816776939790301</v>
      </c>
      <c r="AF2084">
        <v>0.23733361235438599</v>
      </c>
      <c r="AG2084">
        <v>0.53369557174035798</v>
      </c>
      <c r="AH2084" s="3" t="s">
        <v>1555</v>
      </c>
      <c r="AI2084" s="20" t="s">
        <v>13461</v>
      </c>
      <c r="AJ2084" s="20" t="s">
        <v>13462</v>
      </c>
      <c r="AK2084" s="20" t="s">
        <v>1555</v>
      </c>
      <c r="AL2084" s="3" t="s">
        <v>13464</v>
      </c>
      <c r="AM2084" s="20" t="s">
        <v>6785</v>
      </c>
      <c r="AN2084" s="3" t="s">
        <v>6786</v>
      </c>
      <c r="AO2084" s="20" t="s">
        <v>6289</v>
      </c>
      <c r="AP2084" s="3" t="s">
        <v>6289</v>
      </c>
      <c r="AQ2084" s="20" t="s">
        <v>13465</v>
      </c>
      <c r="AR2084" s="3" t="s">
        <v>13466</v>
      </c>
      <c r="AS2084" s="20" t="s">
        <v>6289</v>
      </c>
      <c r="AT2084" s="3" t="s">
        <v>6289</v>
      </c>
      <c r="AU2084" s="20" t="s">
        <v>6289</v>
      </c>
      <c r="AV2084" s="3" t="s">
        <v>6289</v>
      </c>
      <c r="AW2084" s="20" t="s">
        <v>6289</v>
      </c>
      <c r="AX2084" s="3" t="s">
        <v>6289</v>
      </c>
      <c r="AY2084" s="3" t="s">
        <v>6289</v>
      </c>
      <c r="AZ2084" s="3" t="s">
        <v>6289</v>
      </c>
    </row>
    <row r="2085" spans="1:52">
      <c r="A2085" t="s">
        <v>1556</v>
      </c>
      <c r="B2085" s="3" t="s">
        <v>6406</v>
      </c>
      <c r="C2085">
        <v>158</v>
      </c>
      <c r="D2085">
        <v>55</v>
      </c>
      <c r="E2085">
        <v>16</v>
      </c>
      <c r="F2085">
        <v>158</v>
      </c>
      <c r="G2085">
        <v>118</v>
      </c>
      <c r="H2085">
        <v>16</v>
      </c>
      <c r="I2085" s="16">
        <f t="shared" si="128"/>
        <v>86.833333333333329</v>
      </c>
      <c r="J2085" s="16">
        <f t="shared" si="129"/>
        <v>24.80414018607318</v>
      </c>
      <c r="K2085">
        <v>26</v>
      </c>
      <c r="L2085">
        <v>52</v>
      </c>
      <c r="M2085">
        <v>38</v>
      </c>
      <c r="N2085">
        <v>34</v>
      </c>
      <c r="O2085">
        <f t="shared" si="130"/>
        <v>37.5</v>
      </c>
      <c r="P2085" s="16">
        <f t="shared" si="131"/>
        <v>4.7103609203541934</v>
      </c>
      <c r="Q2085" s="16">
        <v>42.430539261414303</v>
      </c>
      <c r="R2085" s="16">
        <v>33.441549939494202</v>
      </c>
      <c r="S2085" s="16">
        <v>43.368176235037403</v>
      </c>
      <c r="T2085" s="16">
        <v>89.695124319676907</v>
      </c>
      <c r="U2085" s="16">
        <v>39.828826629048599</v>
      </c>
      <c r="V2085" s="16">
        <v>96.102702290627093</v>
      </c>
      <c r="W2085" s="16">
        <v>138.57602856798101</v>
      </c>
      <c r="X2085" s="16">
        <v>58.394626708363099</v>
      </c>
      <c r="Y2085" s="16">
        <v>113.51936441296</v>
      </c>
      <c r="Z2085" s="16">
        <v>52.414112043407698</v>
      </c>
      <c r="AA2085" t="s">
        <v>1556</v>
      </c>
      <c r="AB2085" s="16">
        <v>70.777105040801004</v>
      </c>
      <c r="AC2085" s="16">
        <v>0.61232908837798405</v>
      </c>
      <c r="AD2085" s="16">
        <v>0.51931233554557799</v>
      </c>
      <c r="AE2085" s="16">
        <v>1.17911523849069</v>
      </c>
      <c r="AF2085">
        <v>0.238352291487052</v>
      </c>
      <c r="AG2085">
        <v>0.53564204747154498</v>
      </c>
      <c r="AH2085" s="3" t="s">
        <v>1556</v>
      </c>
      <c r="AI2085" s="20" t="s">
        <v>18009</v>
      </c>
      <c r="AJ2085" s="20" t="s">
        <v>18010</v>
      </c>
      <c r="AK2085" s="20" t="s">
        <v>1556</v>
      </c>
      <c r="AL2085" s="3" t="s">
        <v>6289</v>
      </c>
      <c r="AM2085" s="20" t="s">
        <v>6637</v>
      </c>
      <c r="AN2085" s="3" t="s">
        <v>6638</v>
      </c>
      <c r="AO2085" s="20" t="s">
        <v>7661</v>
      </c>
      <c r="AP2085" s="3" t="s">
        <v>7662</v>
      </c>
      <c r="AQ2085" s="20" t="s">
        <v>6289</v>
      </c>
      <c r="AR2085" s="3" t="s">
        <v>6289</v>
      </c>
      <c r="AS2085" s="20" t="s">
        <v>6289</v>
      </c>
      <c r="AT2085" s="3" t="s">
        <v>6289</v>
      </c>
      <c r="AU2085" s="20" t="s">
        <v>6289</v>
      </c>
      <c r="AV2085" s="3" t="s">
        <v>6289</v>
      </c>
      <c r="AW2085" s="20" t="s">
        <v>6289</v>
      </c>
      <c r="AX2085" s="3" t="s">
        <v>6289</v>
      </c>
      <c r="AY2085" s="3" t="s">
        <v>6289</v>
      </c>
      <c r="AZ2085" s="3" t="s">
        <v>6289</v>
      </c>
    </row>
    <row r="2086" spans="1:52">
      <c r="A2086" t="s">
        <v>5879</v>
      </c>
      <c r="B2086" s="3" t="s">
        <v>23551</v>
      </c>
      <c r="C2086">
        <v>10</v>
      </c>
      <c r="D2086">
        <v>0</v>
      </c>
      <c r="E2086">
        <v>1</v>
      </c>
      <c r="F2086">
        <v>10</v>
      </c>
      <c r="G2086">
        <v>22</v>
      </c>
      <c r="H2086">
        <v>1</v>
      </c>
      <c r="I2086" s="16">
        <f t="shared" si="128"/>
        <v>7.333333333333333</v>
      </c>
      <c r="J2086" s="16">
        <f t="shared" si="129"/>
        <v>3.1768841012212889</v>
      </c>
      <c r="K2086">
        <v>0</v>
      </c>
      <c r="L2086">
        <v>2</v>
      </c>
      <c r="M2086">
        <v>0</v>
      </c>
      <c r="N2086">
        <v>2</v>
      </c>
      <c r="O2086">
        <f t="shared" si="130"/>
        <v>1</v>
      </c>
      <c r="P2086" s="16">
        <f t="shared" si="131"/>
        <v>0.5</v>
      </c>
      <c r="Q2086" s="16">
        <v>3.6144533444908502</v>
      </c>
      <c r="R2086" s="16">
        <v>6.2348652429565501</v>
      </c>
      <c r="S2086" s="16">
        <v>4.5919245425333699</v>
      </c>
      <c r="T2086" s="16">
        <v>0</v>
      </c>
      <c r="U2086" s="16">
        <v>2.4893016643155401</v>
      </c>
      <c r="V2086" s="16">
        <v>6.0824495120649997</v>
      </c>
      <c r="W2086" s="16">
        <v>0</v>
      </c>
      <c r="X2086" s="16">
        <v>2.24594718109089</v>
      </c>
      <c r="Y2086" s="16">
        <v>0</v>
      </c>
      <c r="Z2086" s="16">
        <v>3.08318306137692</v>
      </c>
      <c r="AA2086" t="s">
        <v>5879</v>
      </c>
      <c r="AB2086" s="16">
        <v>2.83421245488291</v>
      </c>
      <c r="AC2086" s="16">
        <v>-1.0418971380995401</v>
      </c>
      <c r="AD2086" s="16">
        <v>0.88377329271062999</v>
      </c>
      <c r="AE2086" s="16">
        <v>-1.1789190131599601</v>
      </c>
      <c r="AF2086">
        <v>0.238430425979343</v>
      </c>
      <c r="AG2086" t="s">
        <v>3500</v>
      </c>
      <c r="AH2086" s="3" t="s">
        <v>5879</v>
      </c>
      <c r="AI2086" s="20" t="s">
        <v>23549</v>
      </c>
      <c r="AJ2086" s="20" t="s">
        <v>23550</v>
      </c>
      <c r="AK2086" s="20" t="s">
        <v>5879</v>
      </c>
      <c r="AL2086" s="3" t="s">
        <v>6289</v>
      </c>
      <c r="AM2086" s="20" t="s">
        <v>6289</v>
      </c>
      <c r="AN2086" s="3" t="s">
        <v>6289</v>
      </c>
      <c r="AO2086" s="20" t="s">
        <v>23552</v>
      </c>
      <c r="AP2086" s="3" t="s">
        <v>23553</v>
      </c>
      <c r="AQ2086" s="20" t="s">
        <v>12950</v>
      </c>
      <c r="AR2086" s="3" t="s">
        <v>12951</v>
      </c>
      <c r="AS2086" s="20" t="s">
        <v>6289</v>
      </c>
      <c r="AT2086" s="3" t="s">
        <v>6289</v>
      </c>
      <c r="AU2086" s="20" t="s">
        <v>6289</v>
      </c>
      <c r="AV2086" s="3" t="s">
        <v>6289</v>
      </c>
      <c r="AW2086" s="20" t="s">
        <v>6289</v>
      </c>
      <c r="AX2086" s="3" t="s">
        <v>6289</v>
      </c>
      <c r="AY2086" s="3" t="s">
        <v>6289</v>
      </c>
      <c r="AZ2086" s="3" t="s">
        <v>7640</v>
      </c>
    </row>
    <row r="2087" spans="1:52">
      <c r="A2087" t="s">
        <v>4669</v>
      </c>
      <c r="B2087" s="3" t="s">
        <v>6406</v>
      </c>
      <c r="C2087">
        <v>2</v>
      </c>
      <c r="D2087">
        <v>0</v>
      </c>
      <c r="E2087">
        <v>1</v>
      </c>
      <c r="F2087">
        <v>2</v>
      </c>
      <c r="G2087">
        <v>5</v>
      </c>
      <c r="H2087">
        <v>1</v>
      </c>
      <c r="I2087" s="16">
        <f t="shared" si="128"/>
        <v>1.8333333333333333</v>
      </c>
      <c r="J2087" s="16">
        <f t="shared" si="129"/>
        <v>0.64190111157174135</v>
      </c>
      <c r="K2087">
        <v>0</v>
      </c>
      <c r="L2087">
        <v>0</v>
      </c>
      <c r="M2087">
        <v>0</v>
      </c>
      <c r="N2087">
        <v>0</v>
      </c>
      <c r="O2087">
        <f t="shared" si="130"/>
        <v>0</v>
      </c>
      <c r="P2087" s="16">
        <f t="shared" si="131"/>
        <v>0</v>
      </c>
      <c r="Q2087" s="16">
        <v>1.57150145412646</v>
      </c>
      <c r="R2087" s="16">
        <v>1.4170148279446699</v>
      </c>
      <c r="S2087" s="16">
        <v>0.76532075708889502</v>
      </c>
      <c r="T2087" s="16">
        <v>0</v>
      </c>
      <c r="U2087" s="16">
        <v>2.4893016643155401</v>
      </c>
      <c r="V2087" s="16">
        <v>1.216489902413</v>
      </c>
      <c r="W2087" s="16">
        <v>0</v>
      </c>
      <c r="X2087" s="16">
        <v>0</v>
      </c>
      <c r="Y2087" s="16">
        <v>0</v>
      </c>
      <c r="Z2087" s="16">
        <v>0</v>
      </c>
      <c r="AA2087" t="s">
        <v>4669</v>
      </c>
      <c r="AB2087" s="16">
        <v>0.74596286058885597</v>
      </c>
      <c r="AC2087" s="16">
        <v>-1.22020189926986</v>
      </c>
      <c r="AD2087" s="16">
        <v>1.0351837924982601</v>
      </c>
      <c r="AE2087" s="16">
        <v>-1.17872971747856</v>
      </c>
      <c r="AF2087">
        <v>0.23850581830214401</v>
      </c>
      <c r="AG2087" t="s">
        <v>3500</v>
      </c>
      <c r="AH2087" s="3" t="s">
        <v>4669</v>
      </c>
      <c r="AI2087" s="20" t="s">
        <v>14651</v>
      </c>
      <c r="AJ2087" s="20" t="s">
        <v>14652</v>
      </c>
      <c r="AK2087" s="20" t="s">
        <v>4669</v>
      </c>
      <c r="AL2087" s="3" t="s">
        <v>6289</v>
      </c>
      <c r="AM2087" s="20" t="s">
        <v>6289</v>
      </c>
      <c r="AN2087" s="3" t="s">
        <v>6289</v>
      </c>
      <c r="AO2087" s="20" t="s">
        <v>6289</v>
      </c>
      <c r="AP2087" s="3" t="s">
        <v>6289</v>
      </c>
      <c r="AQ2087" s="20" t="s">
        <v>6289</v>
      </c>
      <c r="AR2087" s="3" t="s">
        <v>6289</v>
      </c>
      <c r="AS2087" s="20" t="s">
        <v>6289</v>
      </c>
      <c r="AT2087" s="3" t="s">
        <v>6289</v>
      </c>
      <c r="AU2087" s="20" t="s">
        <v>6289</v>
      </c>
      <c r="AV2087" s="3" t="s">
        <v>6289</v>
      </c>
      <c r="AW2087" s="20" t="s">
        <v>6289</v>
      </c>
      <c r="AX2087" s="3" t="s">
        <v>6289</v>
      </c>
      <c r="AY2087" s="3" t="s">
        <v>6289</v>
      </c>
      <c r="AZ2087" s="3" t="s">
        <v>6289</v>
      </c>
    </row>
    <row r="2088" spans="1:52">
      <c r="A2088" t="s">
        <v>1558</v>
      </c>
      <c r="B2088" s="3" t="s">
        <v>17038</v>
      </c>
      <c r="C2088">
        <v>95</v>
      </c>
      <c r="D2088">
        <v>18</v>
      </c>
      <c r="E2088">
        <v>25</v>
      </c>
      <c r="F2088">
        <v>95</v>
      </c>
      <c r="G2088">
        <v>216</v>
      </c>
      <c r="H2088">
        <v>25</v>
      </c>
      <c r="I2088" s="16">
        <f t="shared" si="128"/>
        <v>79</v>
      </c>
      <c r="J2088" s="16">
        <f t="shared" si="129"/>
        <v>28.300961899632398</v>
      </c>
      <c r="K2088">
        <v>4</v>
      </c>
      <c r="L2088">
        <v>52</v>
      </c>
      <c r="M2088">
        <v>6</v>
      </c>
      <c r="N2088">
        <v>32</v>
      </c>
      <c r="O2088">
        <f t="shared" si="130"/>
        <v>23.5</v>
      </c>
      <c r="P2088" s="16">
        <f t="shared" si="131"/>
        <v>9.9089605913032077</v>
      </c>
      <c r="Q2088" s="16">
        <v>75.274919652657204</v>
      </c>
      <c r="R2088" s="16">
        <v>61.215040567209698</v>
      </c>
      <c r="S2088" s="16">
        <v>64.031836676437507</v>
      </c>
      <c r="T2088" s="16">
        <v>29.354767959166999</v>
      </c>
      <c r="U2088" s="16">
        <v>62.2325416078884</v>
      </c>
      <c r="V2088" s="16">
        <v>57.783270364617501</v>
      </c>
      <c r="W2088" s="16">
        <v>21.880425563365499</v>
      </c>
      <c r="X2088" s="16">
        <v>58.394626708363099</v>
      </c>
      <c r="Y2088" s="16">
        <v>17.464517601993801</v>
      </c>
      <c r="Z2088" s="16">
        <v>49.330928982030798</v>
      </c>
      <c r="AA2088" t="s">
        <v>1558</v>
      </c>
      <c r="AB2088" s="16">
        <v>49.696287568373101</v>
      </c>
      <c r="AC2088" s="16">
        <v>-0.57935577847074204</v>
      </c>
      <c r="AD2088" s="16">
        <v>0.49162394562157502</v>
      </c>
      <c r="AE2088" s="16">
        <v>-1.1784531319731499</v>
      </c>
      <c r="AF2088">
        <v>0.23861600649967399</v>
      </c>
      <c r="AG2088">
        <v>0.53581988331436703</v>
      </c>
      <c r="AH2088" s="3" t="s">
        <v>1558</v>
      </c>
      <c r="AI2088" s="20" t="s">
        <v>17036</v>
      </c>
      <c r="AJ2088" s="20" t="s">
        <v>17037</v>
      </c>
      <c r="AK2088" s="20" t="s">
        <v>1558</v>
      </c>
      <c r="AL2088" s="3" t="s">
        <v>17039</v>
      </c>
      <c r="AM2088" s="20" t="s">
        <v>6289</v>
      </c>
      <c r="AN2088" s="3" t="s">
        <v>6289</v>
      </c>
      <c r="AO2088" s="20" t="s">
        <v>6289</v>
      </c>
      <c r="AP2088" s="3" t="s">
        <v>6289</v>
      </c>
      <c r="AQ2088" s="20" t="s">
        <v>6289</v>
      </c>
      <c r="AR2088" s="3" t="s">
        <v>6289</v>
      </c>
      <c r="AS2088" s="20" t="s">
        <v>17040</v>
      </c>
      <c r="AT2088" s="3" t="s">
        <v>17041</v>
      </c>
      <c r="AU2088" s="20" t="s">
        <v>6289</v>
      </c>
      <c r="AV2088" s="3" t="s">
        <v>6289</v>
      </c>
      <c r="AW2088" s="20" t="s">
        <v>6289</v>
      </c>
      <c r="AX2088" s="3" t="s">
        <v>6289</v>
      </c>
      <c r="AY2088" s="3" t="s">
        <v>6289</v>
      </c>
      <c r="AZ2088" s="3" t="s">
        <v>6289</v>
      </c>
    </row>
    <row r="2089" spans="1:52">
      <c r="A2089" t="s">
        <v>1557</v>
      </c>
      <c r="B2089" s="3" t="s">
        <v>6406</v>
      </c>
      <c r="C2089">
        <v>7</v>
      </c>
      <c r="D2089">
        <v>11</v>
      </c>
      <c r="E2089">
        <v>3</v>
      </c>
      <c r="F2089">
        <v>7</v>
      </c>
      <c r="G2089">
        <v>39</v>
      </c>
      <c r="H2089">
        <v>3</v>
      </c>
      <c r="I2089" s="16">
        <f t="shared" si="128"/>
        <v>11.666666666666666</v>
      </c>
      <c r="J2089" s="16">
        <f t="shared" si="129"/>
        <v>5.1135259995572673</v>
      </c>
      <c r="K2089">
        <v>4</v>
      </c>
      <c r="L2089">
        <v>2</v>
      </c>
      <c r="M2089">
        <v>0</v>
      </c>
      <c r="N2089">
        <v>4</v>
      </c>
      <c r="O2089">
        <f t="shared" si="130"/>
        <v>2.5</v>
      </c>
      <c r="P2089" s="16">
        <f t="shared" si="131"/>
        <v>0.82915619758884995</v>
      </c>
      <c r="Q2089" s="16">
        <v>17.286515995390999</v>
      </c>
      <c r="R2089" s="16">
        <v>11.052715657968401</v>
      </c>
      <c r="S2089" s="16">
        <v>8.4185283279778407</v>
      </c>
      <c r="T2089" s="16">
        <v>17.939024863935401</v>
      </c>
      <c r="U2089" s="16">
        <v>7.4679049929466101</v>
      </c>
      <c r="V2089" s="16">
        <v>4.2577146584454999</v>
      </c>
      <c r="W2089" s="16">
        <v>0</v>
      </c>
      <c r="X2089" s="16">
        <v>2.24594718109089</v>
      </c>
      <c r="Y2089" s="16">
        <v>17.464517601993801</v>
      </c>
      <c r="Z2089" s="16">
        <v>6.1663661227538498</v>
      </c>
      <c r="AA2089" t="s">
        <v>1557</v>
      </c>
      <c r="AB2089" s="16">
        <v>9.2299235402503292</v>
      </c>
      <c r="AC2089" s="16">
        <v>-0.87168562766136803</v>
      </c>
      <c r="AD2089" s="16">
        <v>0.74006940403177701</v>
      </c>
      <c r="AE2089" s="16">
        <v>-1.1778430818955199</v>
      </c>
      <c r="AF2089">
        <v>0.238859169796418</v>
      </c>
      <c r="AG2089">
        <v>0.53581988331436703</v>
      </c>
      <c r="AH2089" s="3" t="s">
        <v>1557</v>
      </c>
      <c r="AI2089" s="20" t="s">
        <v>16730</v>
      </c>
      <c r="AJ2089" s="20" t="s">
        <v>16731</v>
      </c>
      <c r="AK2089" s="20" t="s">
        <v>1557</v>
      </c>
      <c r="AL2089" s="3" t="s">
        <v>6289</v>
      </c>
      <c r="AM2089" s="20" t="s">
        <v>6289</v>
      </c>
      <c r="AN2089" s="3" t="s">
        <v>6289</v>
      </c>
      <c r="AO2089" s="20" t="s">
        <v>6289</v>
      </c>
      <c r="AP2089" s="3" t="s">
        <v>6289</v>
      </c>
      <c r="AQ2089" s="20" t="s">
        <v>6289</v>
      </c>
      <c r="AR2089" s="3" t="s">
        <v>6289</v>
      </c>
      <c r="AS2089" s="20" t="s">
        <v>6289</v>
      </c>
      <c r="AT2089" s="3" t="s">
        <v>6289</v>
      </c>
      <c r="AU2089" s="20" t="s">
        <v>6289</v>
      </c>
      <c r="AV2089" s="3" t="s">
        <v>6289</v>
      </c>
      <c r="AW2089" s="20" t="s">
        <v>6289</v>
      </c>
      <c r="AX2089" s="3" t="s">
        <v>6289</v>
      </c>
      <c r="AY2089" s="3" t="s">
        <v>6289</v>
      </c>
      <c r="AZ2089" s="3" t="s">
        <v>6289</v>
      </c>
    </row>
    <row r="2090" spans="1:52">
      <c r="A2090" t="s">
        <v>1559</v>
      </c>
      <c r="B2090" s="3" t="s">
        <v>21763</v>
      </c>
      <c r="C2090">
        <v>22</v>
      </c>
      <c r="D2090">
        <v>14</v>
      </c>
      <c r="E2090">
        <v>3</v>
      </c>
      <c r="F2090">
        <v>22</v>
      </c>
      <c r="G2090">
        <v>96</v>
      </c>
      <c r="H2090">
        <v>3</v>
      </c>
      <c r="I2090" s="16">
        <f t="shared" si="128"/>
        <v>26.666666666666668</v>
      </c>
      <c r="J2090" s="16">
        <f t="shared" si="129"/>
        <v>13.050471823455842</v>
      </c>
      <c r="K2090">
        <v>4</v>
      </c>
      <c r="L2090">
        <v>14</v>
      </c>
      <c r="M2090">
        <v>0</v>
      </c>
      <c r="N2090">
        <v>6</v>
      </c>
      <c r="O2090">
        <f t="shared" si="130"/>
        <v>6</v>
      </c>
      <c r="P2090" s="16">
        <f t="shared" si="131"/>
        <v>2.5495097567963922</v>
      </c>
      <c r="Q2090" s="16">
        <v>16.972215704565699</v>
      </c>
      <c r="R2090" s="16">
        <v>27.2066846965377</v>
      </c>
      <c r="S2090" s="16">
        <v>21.428981198489101</v>
      </c>
      <c r="T2090" s="16">
        <v>22.831486190463199</v>
      </c>
      <c r="U2090" s="16">
        <v>7.4679049929466101</v>
      </c>
      <c r="V2090" s="16">
        <v>13.381388926543</v>
      </c>
      <c r="W2090" s="16">
        <v>0</v>
      </c>
      <c r="X2090" s="16">
        <v>15.721630267636201</v>
      </c>
      <c r="Y2090" s="16">
        <v>17.464517601993801</v>
      </c>
      <c r="Z2090" s="16">
        <v>9.2495491841307693</v>
      </c>
      <c r="AA2090" t="s">
        <v>1559</v>
      </c>
      <c r="AB2090" s="16">
        <v>15.172435876330599</v>
      </c>
      <c r="AC2090" s="16">
        <v>-0.721789210279972</v>
      </c>
      <c r="AD2090" s="16">
        <v>0.61284723012484699</v>
      </c>
      <c r="AE2090" s="16">
        <v>-1.17776368204019</v>
      </c>
      <c r="AF2090">
        <v>0.23889083108614301</v>
      </c>
      <c r="AG2090">
        <v>0.53581988331436703</v>
      </c>
      <c r="AH2090" s="3" t="s">
        <v>1559</v>
      </c>
      <c r="AI2090" s="20" t="s">
        <v>21761</v>
      </c>
      <c r="AJ2090" s="20" t="s">
        <v>21762</v>
      </c>
      <c r="AK2090" s="20" t="s">
        <v>1559</v>
      </c>
      <c r="AL2090" s="3" t="s">
        <v>21764</v>
      </c>
      <c r="AM2090" s="20" t="s">
        <v>6289</v>
      </c>
      <c r="AN2090" s="3" t="s">
        <v>6289</v>
      </c>
      <c r="AO2090" s="20" t="s">
        <v>9282</v>
      </c>
      <c r="AP2090" s="3" t="s">
        <v>9283</v>
      </c>
      <c r="AQ2090" s="20" t="s">
        <v>6289</v>
      </c>
      <c r="AR2090" s="3" t="s">
        <v>6289</v>
      </c>
      <c r="AS2090" s="20" t="s">
        <v>21765</v>
      </c>
      <c r="AT2090" s="3" t="s">
        <v>21766</v>
      </c>
      <c r="AU2090" s="20" t="s">
        <v>21767</v>
      </c>
      <c r="AV2090" s="3" t="s">
        <v>21768</v>
      </c>
      <c r="AW2090" s="20" t="s">
        <v>6289</v>
      </c>
      <c r="AX2090" s="3" t="s">
        <v>6289</v>
      </c>
      <c r="AY2090" s="3" t="s">
        <v>6289</v>
      </c>
      <c r="AZ2090" s="3" t="s">
        <v>21769</v>
      </c>
    </row>
    <row r="2091" spans="1:52">
      <c r="A2091" t="s">
        <v>3788</v>
      </c>
      <c r="B2091" s="3" t="s">
        <v>6406</v>
      </c>
      <c r="C2091">
        <v>0</v>
      </c>
      <c r="D2091">
        <v>4</v>
      </c>
      <c r="E2091">
        <v>2</v>
      </c>
      <c r="F2091">
        <v>0</v>
      </c>
      <c r="G2091">
        <v>6</v>
      </c>
      <c r="H2091">
        <v>2</v>
      </c>
      <c r="I2091" s="16">
        <f t="shared" si="128"/>
        <v>2.3333333333333335</v>
      </c>
      <c r="J2091" s="16">
        <f t="shared" si="129"/>
        <v>0.87135484118656248</v>
      </c>
      <c r="K2091">
        <v>0</v>
      </c>
      <c r="L2091">
        <v>0</v>
      </c>
      <c r="M2091">
        <v>0</v>
      </c>
      <c r="N2091">
        <v>1</v>
      </c>
      <c r="O2091">
        <f t="shared" si="130"/>
        <v>0.25</v>
      </c>
      <c r="P2091" s="16">
        <f t="shared" si="131"/>
        <v>0.21650635094610965</v>
      </c>
      <c r="Q2091" s="16">
        <v>1.41435130871381</v>
      </c>
      <c r="R2091" s="16">
        <v>1.7004177935336</v>
      </c>
      <c r="S2091" s="16">
        <v>1.27553459514816</v>
      </c>
      <c r="T2091" s="16">
        <v>6.5232817687037699</v>
      </c>
      <c r="U2091" s="16">
        <v>4.9786033286310696</v>
      </c>
      <c r="V2091" s="16">
        <v>0</v>
      </c>
      <c r="W2091" s="16">
        <v>0</v>
      </c>
      <c r="X2091" s="16">
        <v>0</v>
      </c>
      <c r="Y2091" s="16">
        <v>0</v>
      </c>
      <c r="Z2091" s="16">
        <v>1.54159153068846</v>
      </c>
      <c r="AA2091" t="s">
        <v>3788</v>
      </c>
      <c r="AB2091" s="16">
        <v>1.7433780325418899</v>
      </c>
      <c r="AC2091" s="16">
        <v>-1.24810116385629</v>
      </c>
      <c r="AD2091" s="16">
        <v>1.0599625136612201</v>
      </c>
      <c r="AE2091" s="16">
        <v>-1.1774955696737099</v>
      </c>
      <c r="AF2091">
        <v>0.23899776478988299</v>
      </c>
      <c r="AG2091" t="s">
        <v>3500</v>
      </c>
      <c r="AH2091" s="3" t="s">
        <v>3788</v>
      </c>
      <c r="AI2091" s="20" t="s">
        <v>8250</v>
      </c>
      <c r="AJ2091" s="20" t="s">
        <v>8251</v>
      </c>
      <c r="AK2091" s="20" t="s">
        <v>3788</v>
      </c>
      <c r="AL2091" s="3" t="s">
        <v>6289</v>
      </c>
      <c r="AM2091" s="20" t="s">
        <v>6289</v>
      </c>
      <c r="AN2091" s="3" t="s">
        <v>6289</v>
      </c>
      <c r="AO2091" s="20" t="s">
        <v>6289</v>
      </c>
      <c r="AP2091" s="3" t="s">
        <v>6289</v>
      </c>
      <c r="AQ2091" s="20" t="s">
        <v>6289</v>
      </c>
      <c r="AR2091" s="3" t="s">
        <v>6289</v>
      </c>
      <c r="AS2091" s="20" t="s">
        <v>6289</v>
      </c>
      <c r="AT2091" s="3" t="s">
        <v>6289</v>
      </c>
      <c r="AU2091" s="20" t="s">
        <v>6289</v>
      </c>
      <c r="AV2091" s="3" t="s">
        <v>6289</v>
      </c>
      <c r="AW2091" s="20" t="s">
        <v>6289</v>
      </c>
      <c r="AX2091" s="3" t="s">
        <v>6289</v>
      </c>
      <c r="AY2091" s="3" t="s">
        <v>6289</v>
      </c>
      <c r="AZ2091" s="3" t="s">
        <v>6289</v>
      </c>
    </row>
    <row r="2092" spans="1:52">
      <c r="A2092" t="s">
        <v>4792</v>
      </c>
      <c r="B2092" s="3" t="s">
        <v>6297</v>
      </c>
      <c r="C2092">
        <v>1</v>
      </c>
      <c r="D2092">
        <v>0</v>
      </c>
      <c r="E2092">
        <v>0</v>
      </c>
      <c r="F2092">
        <v>1</v>
      </c>
      <c r="G2092">
        <v>0</v>
      </c>
      <c r="H2092">
        <v>0</v>
      </c>
      <c r="I2092" s="16">
        <f t="shared" si="128"/>
        <v>0.33333333333333331</v>
      </c>
      <c r="J2092" s="16">
        <f t="shared" si="129"/>
        <v>0.19245008972987526</v>
      </c>
      <c r="K2092">
        <v>0</v>
      </c>
      <c r="L2092">
        <v>1</v>
      </c>
      <c r="M2092">
        <v>0</v>
      </c>
      <c r="N2092">
        <v>0</v>
      </c>
      <c r="O2092">
        <f t="shared" si="130"/>
        <v>0.25</v>
      </c>
      <c r="P2092" s="16">
        <f t="shared" si="131"/>
        <v>0.21650635094610965</v>
      </c>
      <c r="Q2092" s="16">
        <v>0</v>
      </c>
      <c r="R2092" s="16">
        <v>0</v>
      </c>
      <c r="S2092" s="16">
        <v>0</v>
      </c>
      <c r="T2092" s="16">
        <v>0</v>
      </c>
      <c r="U2092" s="16">
        <v>0</v>
      </c>
      <c r="V2092" s="16">
        <v>0.60824495120650002</v>
      </c>
      <c r="W2092" s="16">
        <v>0</v>
      </c>
      <c r="X2092" s="16">
        <v>1.1229735905454401</v>
      </c>
      <c r="Y2092" s="16">
        <v>0</v>
      </c>
      <c r="Z2092" s="16">
        <v>0</v>
      </c>
      <c r="AA2092" t="s">
        <v>4792</v>
      </c>
      <c r="AB2092" s="16">
        <v>0.17312185417519399</v>
      </c>
      <c r="AC2092" s="16">
        <v>1.40690480531602</v>
      </c>
      <c r="AD2092" s="16">
        <v>1.1949971687452401</v>
      </c>
      <c r="AE2092" s="16">
        <v>1.1773289863048699</v>
      </c>
      <c r="AF2092">
        <v>0.239064221762468</v>
      </c>
      <c r="AG2092" t="s">
        <v>3500</v>
      </c>
      <c r="AH2092" s="3" t="s">
        <v>4792</v>
      </c>
      <c r="AI2092" s="20" t="s">
        <v>15759</v>
      </c>
      <c r="AJ2092" s="20" t="s">
        <v>15760</v>
      </c>
      <c r="AK2092" s="20" t="s">
        <v>4792</v>
      </c>
      <c r="AL2092" s="3" t="s">
        <v>6289</v>
      </c>
      <c r="AM2092" s="20" t="s">
        <v>6289</v>
      </c>
      <c r="AN2092" s="3" t="s">
        <v>6289</v>
      </c>
      <c r="AO2092" s="20" t="s">
        <v>6289</v>
      </c>
      <c r="AP2092" s="3" t="s">
        <v>6289</v>
      </c>
      <c r="AQ2092" s="20" t="s">
        <v>6289</v>
      </c>
      <c r="AR2092" s="3" t="s">
        <v>6289</v>
      </c>
      <c r="AS2092" s="20" t="s">
        <v>6289</v>
      </c>
      <c r="AT2092" s="3" t="s">
        <v>6289</v>
      </c>
      <c r="AU2092" s="20" t="s">
        <v>6289</v>
      </c>
      <c r="AV2092" s="3" t="s">
        <v>6289</v>
      </c>
      <c r="AW2092" s="20" t="s">
        <v>6289</v>
      </c>
      <c r="AX2092" s="3" t="s">
        <v>6289</v>
      </c>
      <c r="AY2092" s="3" t="s">
        <v>6289</v>
      </c>
      <c r="AZ2092" s="3" t="s">
        <v>6289</v>
      </c>
    </row>
    <row r="2093" spans="1:52">
      <c r="A2093" t="s">
        <v>6159</v>
      </c>
      <c r="B2093" s="3" t="s">
        <v>6297</v>
      </c>
      <c r="C2093">
        <v>1</v>
      </c>
      <c r="D2093">
        <v>0</v>
      </c>
      <c r="E2093">
        <v>0</v>
      </c>
      <c r="F2093">
        <v>1</v>
      </c>
      <c r="G2093">
        <v>0</v>
      </c>
      <c r="H2093">
        <v>0</v>
      </c>
      <c r="I2093" s="16">
        <f t="shared" si="128"/>
        <v>0.33333333333333331</v>
      </c>
      <c r="J2093" s="16">
        <f t="shared" si="129"/>
        <v>0.19245008972987526</v>
      </c>
      <c r="K2093">
        <v>0</v>
      </c>
      <c r="L2093">
        <v>1</v>
      </c>
      <c r="M2093">
        <v>0</v>
      </c>
      <c r="N2093">
        <v>0</v>
      </c>
      <c r="O2093">
        <f t="shared" si="130"/>
        <v>0.25</v>
      </c>
      <c r="P2093" s="16">
        <f t="shared" si="131"/>
        <v>0.21650635094610965</v>
      </c>
      <c r="Q2093" s="16">
        <v>0</v>
      </c>
      <c r="R2093" s="16">
        <v>0</v>
      </c>
      <c r="S2093" s="16">
        <v>0</v>
      </c>
      <c r="T2093" s="16">
        <v>0</v>
      </c>
      <c r="U2093" s="16">
        <v>0</v>
      </c>
      <c r="V2093" s="16">
        <v>0.60824495120650002</v>
      </c>
      <c r="W2093" s="16">
        <v>0</v>
      </c>
      <c r="X2093" s="16">
        <v>1.1229735905454401</v>
      </c>
      <c r="Y2093" s="16">
        <v>0</v>
      </c>
      <c r="Z2093" s="16">
        <v>0</v>
      </c>
      <c r="AA2093" t="s">
        <v>6159</v>
      </c>
      <c r="AB2093" s="16">
        <v>0.17312185417519399</v>
      </c>
      <c r="AC2093" s="16">
        <v>1.40690480531602</v>
      </c>
      <c r="AD2093" s="16">
        <v>1.1949971687452401</v>
      </c>
      <c r="AE2093" s="16">
        <v>1.1773289863048699</v>
      </c>
      <c r="AF2093">
        <v>0.239064221762468</v>
      </c>
      <c r="AG2093" t="s">
        <v>3500</v>
      </c>
      <c r="AH2093" s="3" t="s">
        <v>6159</v>
      </c>
      <c r="AI2093" s="20" t="s">
        <v>25693</v>
      </c>
      <c r="AJ2093" s="20" t="s">
        <v>25694</v>
      </c>
      <c r="AK2093" s="20" t="s">
        <v>6159</v>
      </c>
      <c r="AL2093" s="3" t="s">
        <v>6289</v>
      </c>
      <c r="AM2093" s="20" t="s">
        <v>6289</v>
      </c>
      <c r="AN2093" s="3" t="s">
        <v>6289</v>
      </c>
      <c r="AO2093" s="20" t="s">
        <v>6289</v>
      </c>
      <c r="AP2093" s="3" t="s">
        <v>6289</v>
      </c>
      <c r="AQ2093" s="20" t="s">
        <v>6289</v>
      </c>
      <c r="AR2093" s="3" t="s">
        <v>6289</v>
      </c>
      <c r="AS2093" s="20" t="s">
        <v>6289</v>
      </c>
      <c r="AT2093" s="3" t="s">
        <v>6289</v>
      </c>
      <c r="AU2093" s="20" t="s">
        <v>6289</v>
      </c>
      <c r="AV2093" s="3" t="s">
        <v>6289</v>
      </c>
      <c r="AW2093" s="20" t="s">
        <v>6289</v>
      </c>
      <c r="AX2093" s="3" t="s">
        <v>6289</v>
      </c>
      <c r="AY2093" s="3" t="s">
        <v>6289</v>
      </c>
      <c r="AZ2093" s="3" t="s">
        <v>6289</v>
      </c>
    </row>
    <row r="2094" spans="1:52">
      <c r="A2094" t="s">
        <v>4264</v>
      </c>
      <c r="B2094" s="3" t="s">
        <v>6297</v>
      </c>
      <c r="C2094">
        <v>1</v>
      </c>
      <c r="D2094">
        <v>0</v>
      </c>
      <c r="E2094">
        <v>0</v>
      </c>
      <c r="F2094">
        <v>1</v>
      </c>
      <c r="G2094">
        <v>0</v>
      </c>
      <c r="H2094">
        <v>0</v>
      </c>
      <c r="I2094" s="16">
        <f t="shared" si="128"/>
        <v>0.33333333333333331</v>
      </c>
      <c r="J2094" s="16">
        <f t="shared" si="129"/>
        <v>0.19245008972987526</v>
      </c>
      <c r="K2094">
        <v>0</v>
      </c>
      <c r="L2094">
        <v>0</v>
      </c>
      <c r="M2094">
        <v>0</v>
      </c>
      <c r="N2094">
        <v>1</v>
      </c>
      <c r="O2094">
        <f t="shared" si="130"/>
        <v>0.25</v>
      </c>
      <c r="P2094" s="16">
        <f t="shared" si="131"/>
        <v>0.21650635094610965</v>
      </c>
      <c r="Q2094" s="16">
        <v>0</v>
      </c>
      <c r="R2094" s="16">
        <v>0</v>
      </c>
      <c r="S2094" s="16">
        <v>0</v>
      </c>
      <c r="T2094" s="16">
        <v>0</v>
      </c>
      <c r="U2094" s="16">
        <v>0</v>
      </c>
      <c r="V2094" s="16">
        <v>0.60824495120650002</v>
      </c>
      <c r="W2094" s="16">
        <v>0</v>
      </c>
      <c r="X2094" s="16">
        <v>0</v>
      </c>
      <c r="Y2094" s="16">
        <v>0</v>
      </c>
      <c r="Z2094" s="16">
        <v>1.54159153068846</v>
      </c>
      <c r="AA2094" t="s">
        <v>4264</v>
      </c>
      <c r="AB2094" s="16">
        <v>0.214983648189496</v>
      </c>
      <c r="AC2094" s="16">
        <v>1.40690476350926</v>
      </c>
      <c r="AD2094" s="16">
        <v>1.1949971680886899</v>
      </c>
      <c r="AE2094" s="16">
        <v>1.1773289519668899</v>
      </c>
      <c r="AF2094">
        <v>0.23906423546264899</v>
      </c>
      <c r="AG2094" t="s">
        <v>3500</v>
      </c>
      <c r="AH2094" s="3" t="s">
        <v>4264</v>
      </c>
      <c r="AI2094" s="20" t="s">
        <v>11613</v>
      </c>
      <c r="AJ2094" s="20" t="s">
        <v>11614</v>
      </c>
      <c r="AK2094" s="20" t="s">
        <v>4264</v>
      </c>
      <c r="AL2094" s="3" t="s">
        <v>6289</v>
      </c>
      <c r="AM2094" s="20" t="s">
        <v>6289</v>
      </c>
      <c r="AN2094" s="3" t="s">
        <v>6289</v>
      </c>
      <c r="AO2094" s="20" t="s">
        <v>6289</v>
      </c>
      <c r="AP2094" s="3" t="s">
        <v>6289</v>
      </c>
      <c r="AQ2094" s="20" t="s">
        <v>6289</v>
      </c>
      <c r="AR2094" s="3" t="s">
        <v>6289</v>
      </c>
      <c r="AS2094" s="20" t="s">
        <v>6289</v>
      </c>
      <c r="AT2094" s="3" t="s">
        <v>6289</v>
      </c>
      <c r="AU2094" s="20" t="s">
        <v>6289</v>
      </c>
      <c r="AV2094" s="3" t="s">
        <v>6289</v>
      </c>
      <c r="AW2094" s="20" t="s">
        <v>6289</v>
      </c>
      <c r="AX2094" s="3" t="s">
        <v>6289</v>
      </c>
      <c r="AY2094" s="3" t="s">
        <v>6289</v>
      </c>
      <c r="AZ2094" s="3" t="s">
        <v>6289</v>
      </c>
    </row>
    <row r="2095" spans="1:52">
      <c r="A2095" t="s">
        <v>1561</v>
      </c>
      <c r="B2095" s="3" t="s">
        <v>6406</v>
      </c>
      <c r="C2095">
        <v>10</v>
      </c>
      <c r="D2095">
        <v>0</v>
      </c>
      <c r="E2095">
        <v>3</v>
      </c>
      <c r="F2095">
        <v>10</v>
      </c>
      <c r="G2095">
        <v>60</v>
      </c>
      <c r="H2095">
        <v>3</v>
      </c>
      <c r="I2095" s="16">
        <f t="shared" si="128"/>
        <v>14.333333333333334</v>
      </c>
      <c r="J2095" s="16">
        <f t="shared" si="129"/>
        <v>8.4743622069637095</v>
      </c>
      <c r="K2095">
        <v>0</v>
      </c>
      <c r="L2095">
        <v>9</v>
      </c>
      <c r="M2095">
        <v>0</v>
      </c>
      <c r="N2095">
        <v>1</v>
      </c>
      <c r="O2095">
        <f t="shared" si="130"/>
        <v>2.5</v>
      </c>
      <c r="P2095" s="16">
        <f t="shared" si="131"/>
        <v>1.8874586088176875</v>
      </c>
      <c r="Q2095" s="16">
        <v>10.214759451821999</v>
      </c>
      <c r="R2095" s="16">
        <v>17.004177935335999</v>
      </c>
      <c r="S2095" s="16">
        <v>10.2042767611853</v>
      </c>
      <c r="T2095" s="16">
        <v>0</v>
      </c>
      <c r="U2095" s="16">
        <v>7.4679049929466101</v>
      </c>
      <c r="V2095" s="16">
        <v>6.0824495120649997</v>
      </c>
      <c r="W2095" s="16">
        <v>0</v>
      </c>
      <c r="X2095" s="16">
        <v>10.106762314909</v>
      </c>
      <c r="Y2095" s="16">
        <v>0</v>
      </c>
      <c r="Z2095" s="16">
        <v>1.54159153068846</v>
      </c>
      <c r="AA2095" t="s">
        <v>1561</v>
      </c>
      <c r="AB2095" s="16">
        <v>6.2621922498952296</v>
      </c>
      <c r="AC2095" s="16">
        <v>-1.0787458369421701</v>
      </c>
      <c r="AD2095" s="16">
        <v>0.91632522429201901</v>
      </c>
      <c r="AE2095" s="16">
        <v>-1.1772521462296801</v>
      </c>
      <c r="AF2095">
        <v>0.23909488082894001</v>
      </c>
      <c r="AG2095">
        <v>0.53589015131127504</v>
      </c>
      <c r="AH2095" s="3" t="s">
        <v>1561</v>
      </c>
      <c r="AI2095" s="20" t="s">
        <v>23700</v>
      </c>
      <c r="AJ2095" s="20" t="s">
        <v>23701</v>
      </c>
      <c r="AK2095" s="20" t="s">
        <v>1561</v>
      </c>
      <c r="AL2095" s="3" t="s">
        <v>6289</v>
      </c>
      <c r="AM2095" s="20" t="s">
        <v>6289</v>
      </c>
      <c r="AN2095" s="3" t="s">
        <v>6289</v>
      </c>
      <c r="AO2095" s="20" t="s">
        <v>6289</v>
      </c>
      <c r="AP2095" s="3" t="s">
        <v>6289</v>
      </c>
      <c r="AQ2095" s="20" t="s">
        <v>8833</v>
      </c>
      <c r="AR2095" s="3" t="s">
        <v>8834</v>
      </c>
      <c r="AS2095" s="20" t="s">
        <v>6289</v>
      </c>
      <c r="AT2095" s="3" t="s">
        <v>6289</v>
      </c>
      <c r="AU2095" s="20" t="s">
        <v>6289</v>
      </c>
      <c r="AV2095" s="3" t="s">
        <v>6289</v>
      </c>
      <c r="AW2095" s="20" t="s">
        <v>6289</v>
      </c>
      <c r="AX2095" s="3" t="s">
        <v>6289</v>
      </c>
      <c r="AY2095" s="3" t="s">
        <v>6289</v>
      </c>
      <c r="AZ2095" s="3" t="s">
        <v>6289</v>
      </c>
    </row>
    <row r="2096" spans="1:52">
      <c r="A2096" t="s">
        <v>1560</v>
      </c>
      <c r="B2096" s="3" t="s">
        <v>6364</v>
      </c>
      <c r="C2096">
        <v>8</v>
      </c>
      <c r="D2096">
        <v>0</v>
      </c>
      <c r="E2096">
        <v>2</v>
      </c>
      <c r="F2096">
        <v>8</v>
      </c>
      <c r="G2096">
        <v>36</v>
      </c>
      <c r="H2096">
        <v>2</v>
      </c>
      <c r="I2096" s="16">
        <f t="shared" si="128"/>
        <v>9.3333333333333339</v>
      </c>
      <c r="J2096" s="16">
        <f t="shared" si="129"/>
        <v>5.0258590568438413</v>
      </c>
      <c r="K2096">
        <v>0</v>
      </c>
      <c r="L2096">
        <v>7</v>
      </c>
      <c r="M2096">
        <v>0</v>
      </c>
      <c r="N2096">
        <v>2</v>
      </c>
      <c r="O2096">
        <f t="shared" si="130"/>
        <v>2.25</v>
      </c>
      <c r="P2096" s="16">
        <f t="shared" si="131"/>
        <v>1.4306903927824497</v>
      </c>
      <c r="Q2096" s="16">
        <v>19.958068467406001</v>
      </c>
      <c r="R2096" s="16">
        <v>10.202506761201599</v>
      </c>
      <c r="S2096" s="16">
        <v>7.1429937328296802</v>
      </c>
      <c r="T2096" s="16">
        <v>0</v>
      </c>
      <c r="U2096" s="16">
        <v>4.9786033286310696</v>
      </c>
      <c r="V2096" s="16">
        <v>4.8659596096520001</v>
      </c>
      <c r="W2096" s="16">
        <v>0</v>
      </c>
      <c r="X2096" s="16">
        <v>7.86081513381811</v>
      </c>
      <c r="Y2096" s="16">
        <v>0</v>
      </c>
      <c r="Z2096" s="16">
        <v>3.08318306137692</v>
      </c>
      <c r="AA2096" t="s">
        <v>1560</v>
      </c>
      <c r="AB2096" s="16">
        <v>5.8092130094915397</v>
      </c>
      <c r="AC2096" s="16">
        <v>-1.08133704293021</v>
      </c>
      <c r="AD2096" s="16">
        <v>0.91878752755799697</v>
      </c>
      <c r="AE2096" s="16">
        <v>-1.1769174161563201</v>
      </c>
      <c r="AF2096">
        <v>0.239228469948046</v>
      </c>
      <c r="AG2096">
        <v>0.53589015131127504</v>
      </c>
      <c r="AH2096" s="3" t="s">
        <v>1560</v>
      </c>
      <c r="AI2096" s="20" t="s">
        <v>8561</v>
      </c>
      <c r="AJ2096" s="20" t="s">
        <v>8562</v>
      </c>
      <c r="AK2096" s="20" t="s">
        <v>1560</v>
      </c>
      <c r="AL2096" s="3" t="s">
        <v>6365</v>
      </c>
      <c r="AM2096" s="20" t="s">
        <v>6289</v>
      </c>
      <c r="AN2096" s="3" t="s">
        <v>6289</v>
      </c>
      <c r="AO2096" s="20" t="s">
        <v>6289</v>
      </c>
      <c r="AP2096" s="3" t="s">
        <v>6289</v>
      </c>
      <c r="AQ2096" s="20" t="s">
        <v>6289</v>
      </c>
      <c r="AR2096" s="3" t="s">
        <v>6289</v>
      </c>
      <c r="AS2096" s="20" t="s">
        <v>6289</v>
      </c>
      <c r="AT2096" s="3" t="s">
        <v>6289</v>
      </c>
      <c r="AU2096" s="20" t="s">
        <v>6289</v>
      </c>
      <c r="AV2096" s="3" t="s">
        <v>6289</v>
      </c>
      <c r="AW2096" s="20" t="s">
        <v>6289</v>
      </c>
      <c r="AX2096" s="3" t="s">
        <v>6289</v>
      </c>
      <c r="AY2096" s="3" t="s">
        <v>6289</v>
      </c>
      <c r="AZ2096" s="3" t="s">
        <v>6289</v>
      </c>
    </row>
    <row r="2097" spans="1:52">
      <c r="A2097" t="s">
        <v>1562</v>
      </c>
      <c r="B2097" s="3" t="s">
        <v>8134</v>
      </c>
      <c r="C2097">
        <v>74</v>
      </c>
      <c r="D2097">
        <v>63</v>
      </c>
      <c r="E2097">
        <v>19</v>
      </c>
      <c r="F2097">
        <v>74</v>
      </c>
      <c r="G2097">
        <v>425</v>
      </c>
      <c r="H2097">
        <v>19</v>
      </c>
      <c r="I2097" s="16">
        <f t="shared" si="128"/>
        <v>112.33333333333333</v>
      </c>
      <c r="J2097" s="16">
        <f t="shared" si="129"/>
        <v>57.868465153823287</v>
      </c>
      <c r="K2097">
        <v>34</v>
      </c>
      <c r="L2097">
        <v>35</v>
      </c>
      <c r="M2097">
        <v>6</v>
      </c>
      <c r="N2097">
        <v>15</v>
      </c>
      <c r="O2097">
        <f t="shared" si="130"/>
        <v>22.5</v>
      </c>
      <c r="P2097" s="16">
        <f t="shared" si="131"/>
        <v>6.2098711741871107</v>
      </c>
      <c r="Q2097" s="16">
        <v>112.990954551692</v>
      </c>
      <c r="R2097" s="16">
        <v>120.446260375297</v>
      </c>
      <c r="S2097" s="16">
        <v>172.70738418306101</v>
      </c>
      <c r="T2097" s="16">
        <v>102.741687857084</v>
      </c>
      <c r="U2097" s="16">
        <v>47.2967316219952</v>
      </c>
      <c r="V2097" s="16">
        <v>45.010126389280998</v>
      </c>
      <c r="W2097" s="16">
        <v>21.880425563365499</v>
      </c>
      <c r="X2097" s="16">
        <v>39.304075669090601</v>
      </c>
      <c r="Y2097" s="16">
        <v>148.448399616947</v>
      </c>
      <c r="Z2097" s="16">
        <v>23.123872960326899</v>
      </c>
      <c r="AA2097" t="s">
        <v>1562</v>
      </c>
      <c r="AB2097" s="16">
        <v>83.394991878813997</v>
      </c>
      <c r="AC2097" s="16">
        <v>-0.76631233625741302</v>
      </c>
      <c r="AD2097" s="16">
        <v>0.65146158488544303</v>
      </c>
      <c r="AE2097" s="16">
        <v>-1.17629704350436</v>
      </c>
      <c r="AF2097">
        <v>0.23947619679507801</v>
      </c>
      <c r="AG2097">
        <v>0.53610186345871902</v>
      </c>
      <c r="AH2097" s="3" t="s">
        <v>1562</v>
      </c>
      <c r="AI2097" s="20" t="s">
        <v>8132</v>
      </c>
      <c r="AJ2097" s="20" t="s">
        <v>8133</v>
      </c>
      <c r="AK2097" s="20" t="s">
        <v>1562</v>
      </c>
      <c r="AL2097" s="3" t="s">
        <v>8135</v>
      </c>
      <c r="AM2097" s="20" t="s">
        <v>6289</v>
      </c>
      <c r="AN2097" s="3" t="s">
        <v>6289</v>
      </c>
      <c r="AO2097" s="20" t="s">
        <v>8125</v>
      </c>
      <c r="AP2097" s="3" t="s">
        <v>8126</v>
      </c>
      <c r="AQ2097" s="20" t="s">
        <v>7562</v>
      </c>
      <c r="AR2097" s="3" t="s">
        <v>7563</v>
      </c>
      <c r="AS2097" s="20" t="s">
        <v>8136</v>
      </c>
      <c r="AT2097" s="3" t="s">
        <v>8137</v>
      </c>
      <c r="AU2097" s="20" t="s">
        <v>6289</v>
      </c>
      <c r="AV2097" s="3" t="s">
        <v>6289</v>
      </c>
      <c r="AW2097" s="20" t="s">
        <v>6289</v>
      </c>
      <c r="AX2097" s="3" t="s">
        <v>6289</v>
      </c>
      <c r="AY2097" s="3" t="s">
        <v>6289</v>
      </c>
      <c r="AZ2097" s="3" t="s">
        <v>8127</v>
      </c>
    </row>
    <row r="2098" spans="1:52">
      <c r="A2098" t="s">
        <v>1563</v>
      </c>
      <c r="B2098" s="3" t="s">
        <v>7683</v>
      </c>
      <c r="C2098">
        <v>23</v>
      </c>
      <c r="D2098">
        <v>6</v>
      </c>
      <c r="E2098">
        <v>1</v>
      </c>
      <c r="F2098">
        <v>23</v>
      </c>
      <c r="G2098">
        <v>18</v>
      </c>
      <c r="H2098">
        <v>1</v>
      </c>
      <c r="I2098" s="16">
        <f t="shared" si="128"/>
        <v>12</v>
      </c>
      <c r="J2098" s="16">
        <f t="shared" si="129"/>
        <v>3.9299420408505328</v>
      </c>
      <c r="K2098">
        <v>2</v>
      </c>
      <c r="L2098">
        <v>0</v>
      </c>
      <c r="M2098">
        <v>0</v>
      </c>
      <c r="N2098">
        <v>3</v>
      </c>
      <c r="O2098">
        <f t="shared" si="130"/>
        <v>1.25</v>
      </c>
      <c r="P2098" s="16">
        <f t="shared" si="131"/>
        <v>0.649519052838329</v>
      </c>
      <c r="Q2098" s="16">
        <v>5.3431049440299496</v>
      </c>
      <c r="R2098" s="16">
        <v>5.1012533806008102</v>
      </c>
      <c r="S2098" s="16">
        <v>2.5510691902963201</v>
      </c>
      <c r="T2098" s="16">
        <v>9.7849226530556592</v>
      </c>
      <c r="U2098" s="16">
        <v>2.4893016643155401</v>
      </c>
      <c r="V2098" s="16">
        <v>13.989633877749499</v>
      </c>
      <c r="W2098" s="16">
        <v>0</v>
      </c>
      <c r="X2098" s="16">
        <v>0</v>
      </c>
      <c r="Y2098" s="16">
        <v>8.7322588009968793</v>
      </c>
      <c r="Z2098" s="16">
        <v>4.62477459206539</v>
      </c>
      <c r="AA2098" t="s">
        <v>1563</v>
      </c>
      <c r="AB2098" s="16">
        <v>5.2616319103110003</v>
      </c>
      <c r="AC2098" s="16">
        <v>-1.0262927071024499</v>
      </c>
      <c r="AD2098" s="16">
        <v>0.87277487457521796</v>
      </c>
      <c r="AE2098" s="16">
        <v>-1.1758962557233901</v>
      </c>
      <c r="AF2098">
        <v>0.23963633529223</v>
      </c>
      <c r="AG2098">
        <v>0.53611735114291104</v>
      </c>
      <c r="AH2098" s="3" t="s">
        <v>1563</v>
      </c>
      <c r="AI2098" s="20" t="s">
        <v>14369</v>
      </c>
      <c r="AJ2098" s="20" t="s">
        <v>14370</v>
      </c>
      <c r="AK2098" s="20" t="s">
        <v>1563</v>
      </c>
      <c r="AL2098" s="3" t="s">
        <v>6289</v>
      </c>
      <c r="AM2098" s="20" t="s">
        <v>6289</v>
      </c>
      <c r="AN2098" s="3" t="s">
        <v>6289</v>
      </c>
      <c r="AO2098" s="20" t="s">
        <v>6289</v>
      </c>
      <c r="AP2098" s="3" t="s">
        <v>6289</v>
      </c>
      <c r="AQ2098" s="20" t="s">
        <v>6289</v>
      </c>
      <c r="AR2098" s="3" t="s">
        <v>6289</v>
      </c>
      <c r="AS2098" s="20" t="s">
        <v>6289</v>
      </c>
      <c r="AT2098" s="3" t="s">
        <v>6289</v>
      </c>
      <c r="AU2098" s="20" t="s">
        <v>6289</v>
      </c>
      <c r="AV2098" s="3" t="s">
        <v>6289</v>
      </c>
      <c r="AW2098" s="20" t="s">
        <v>6289</v>
      </c>
      <c r="AX2098" s="3" t="s">
        <v>6289</v>
      </c>
      <c r="AY2098" s="3" t="s">
        <v>6289</v>
      </c>
      <c r="AZ2098" s="3" t="s">
        <v>12118</v>
      </c>
    </row>
    <row r="2099" spans="1:52">
      <c r="A2099" t="s">
        <v>1564</v>
      </c>
      <c r="B2099" s="3" t="s">
        <v>9140</v>
      </c>
      <c r="C2099">
        <v>12</v>
      </c>
      <c r="D2099">
        <v>1</v>
      </c>
      <c r="E2099">
        <v>6</v>
      </c>
      <c r="F2099">
        <v>12</v>
      </c>
      <c r="G2099">
        <v>124</v>
      </c>
      <c r="H2099">
        <v>6</v>
      </c>
      <c r="I2099" s="16">
        <f t="shared" si="128"/>
        <v>26.833333333333332</v>
      </c>
      <c r="J2099" s="16">
        <f t="shared" si="129"/>
        <v>17.808263791264419</v>
      </c>
      <c r="K2099">
        <v>2</v>
      </c>
      <c r="L2099">
        <v>18</v>
      </c>
      <c r="M2099">
        <v>0</v>
      </c>
      <c r="N2099">
        <v>4</v>
      </c>
      <c r="O2099">
        <f t="shared" si="130"/>
        <v>6</v>
      </c>
      <c r="P2099" s="16">
        <f t="shared" si="131"/>
        <v>3.5355339059327378</v>
      </c>
      <c r="Q2099" s="16">
        <v>22.629620939420999</v>
      </c>
      <c r="R2099" s="16">
        <v>35.141967733027798</v>
      </c>
      <c r="S2099" s="16">
        <v>36.480289421237302</v>
      </c>
      <c r="T2099" s="16">
        <v>1.63082044217594</v>
      </c>
      <c r="U2099" s="16">
        <v>14.935809985893201</v>
      </c>
      <c r="V2099" s="16">
        <v>7.2989394144780002</v>
      </c>
      <c r="W2099" s="16">
        <v>0</v>
      </c>
      <c r="X2099" s="16">
        <v>20.213524629818</v>
      </c>
      <c r="Y2099" s="16">
        <v>8.7322588009968793</v>
      </c>
      <c r="Z2099" s="16">
        <v>6.1663661227538498</v>
      </c>
      <c r="AA2099" t="s">
        <v>1564</v>
      </c>
      <c r="AB2099" s="16">
        <v>15.3229597489802</v>
      </c>
      <c r="AC2099" s="16">
        <v>-0.97117580516695701</v>
      </c>
      <c r="AD2099" s="16">
        <v>0.82657962791572903</v>
      </c>
      <c r="AE2099" s="16">
        <v>-1.1749331490492201</v>
      </c>
      <c r="AF2099">
        <v>0.24002146222645801</v>
      </c>
      <c r="AG2099">
        <v>0.536635844300559</v>
      </c>
      <c r="AH2099" s="3" t="s">
        <v>1564</v>
      </c>
      <c r="AI2099" s="20" t="s">
        <v>9138</v>
      </c>
      <c r="AJ2099" s="20" t="s">
        <v>9139</v>
      </c>
      <c r="AK2099" s="20" t="s">
        <v>1564</v>
      </c>
      <c r="AL2099" s="3" t="s">
        <v>6289</v>
      </c>
      <c r="AM2099" s="20" t="s">
        <v>6289</v>
      </c>
      <c r="AN2099" s="3" t="s">
        <v>6289</v>
      </c>
      <c r="AO2099" s="20" t="s">
        <v>6289</v>
      </c>
      <c r="AP2099" s="3" t="s">
        <v>6289</v>
      </c>
      <c r="AQ2099" s="20" t="s">
        <v>6289</v>
      </c>
      <c r="AR2099" s="3" t="s">
        <v>6289</v>
      </c>
      <c r="AS2099" s="20" t="s">
        <v>6289</v>
      </c>
      <c r="AT2099" s="3" t="s">
        <v>6289</v>
      </c>
      <c r="AU2099" s="20" t="s">
        <v>6289</v>
      </c>
      <c r="AV2099" s="3" t="s">
        <v>6289</v>
      </c>
      <c r="AW2099" s="20" t="s">
        <v>6289</v>
      </c>
      <c r="AX2099" s="3" t="s">
        <v>6289</v>
      </c>
      <c r="AY2099" s="3" t="s">
        <v>9141</v>
      </c>
      <c r="AZ2099" s="3" t="s">
        <v>9141</v>
      </c>
    </row>
    <row r="2100" spans="1:52" ht="30">
      <c r="A2100" t="s">
        <v>4416</v>
      </c>
      <c r="B2100" s="3" t="s">
        <v>12790</v>
      </c>
      <c r="C2100">
        <v>1</v>
      </c>
      <c r="D2100">
        <v>5</v>
      </c>
      <c r="E2100">
        <v>0</v>
      </c>
      <c r="F2100">
        <v>1</v>
      </c>
      <c r="G2100">
        <v>7</v>
      </c>
      <c r="H2100">
        <v>0</v>
      </c>
      <c r="I2100" s="16">
        <f t="shared" si="128"/>
        <v>2.3333333333333335</v>
      </c>
      <c r="J2100" s="16">
        <f t="shared" si="129"/>
        <v>1.0971343143406389</v>
      </c>
      <c r="K2100">
        <v>0</v>
      </c>
      <c r="L2100">
        <v>0</v>
      </c>
      <c r="M2100">
        <v>0</v>
      </c>
      <c r="N2100">
        <v>1</v>
      </c>
      <c r="O2100">
        <f t="shared" si="130"/>
        <v>0.25</v>
      </c>
      <c r="P2100" s="16">
        <f t="shared" si="131"/>
        <v>0.21650635094610965</v>
      </c>
      <c r="Q2100" s="16">
        <v>1.7286515995391001</v>
      </c>
      <c r="R2100" s="16">
        <v>1.9838207591225401</v>
      </c>
      <c r="S2100" s="16">
        <v>1.27553459514816</v>
      </c>
      <c r="T2100" s="16">
        <v>8.1541022108797101</v>
      </c>
      <c r="U2100" s="16">
        <v>0</v>
      </c>
      <c r="V2100" s="16">
        <v>0.60824495120650002</v>
      </c>
      <c r="W2100" s="16">
        <v>0</v>
      </c>
      <c r="X2100" s="16">
        <v>0</v>
      </c>
      <c r="Y2100" s="16">
        <v>0</v>
      </c>
      <c r="Z2100" s="16">
        <v>1.54159153068846</v>
      </c>
      <c r="AA2100" t="s">
        <v>4416</v>
      </c>
      <c r="AB2100" s="16">
        <v>1.5291945646584499</v>
      </c>
      <c r="AC2100" s="16">
        <v>-1.2204730486074</v>
      </c>
      <c r="AD2100" s="16">
        <v>1.04014153484946</v>
      </c>
      <c r="AE2100" s="16">
        <v>-1.1733720918894399</v>
      </c>
      <c r="AF2100">
        <v>0.2406466237381</v>
      </c>
      <c r="AG2100" t="s">
        <v>3500</v>
      </c>
      <c r="AH2100" s="3" t="s">
        <v>4416</v>
      </c>
      <c r="AI2100" s="20" t="s">
        <v>12788</v>
      </c>
      <c r="AJ2100" s="20" t="s">
        <v>12789</v>
      </c>
      <c r="AK2100" s="20" t="s">
        <v>4416</v>
      </c>
      <c r="AL2100" s="3" t="s">
        <v>12791</v>
      </c>
      <c r="AM2100" s="20" t="s">
        <v>6289</v>
      </c>
      <c r="AN2100" s="3" t="s">
        <v>6289</v>
      </c>
      <c r="AO2100" s="20" t="s">
        <v>12792</v>
      </c>
      <c r="AP2100" s="3" t="s">
        <v>12793</v>
      </c>
      <c r="AQ2100" s="20" t="s">
        <v>7255</v>
      </c>
      <c r="AR2100" s="3" t="s">
        <v>7256</v>
      </c>
      <c r="AS2100" s="20" t="s">
        <v>8852</v>
      </c>
      <c r="AT2100" s="3" t="s">
        <v>8853</v>
      </c>
      <c r="AU2100" s="20" t="s">
        <v>6289</v>
      </c>
      <c r="AV2100" s="3" t="s">
        <v>6289</v>
      </c>
      <c r="AW2100" s="20" t="s">
        <v>6289</v>
      </c>
      <c r="AX2100" s="3" t="s">
        <v>6289</v>
      </c>
      <c r="AY2100" s="3" t="s">
        <v>6289</v>
      </c>
      <c r="AZ2100" s="3" t="s">
        <v>7261</v>
      </c>
    </row>
    <row r="2101" spans="1:52" ht="30">
      <c r="A2101" t="s">
        <v>1565</v>
      </c>
      <c r="B2101" s="3" t="s">
        <v>9312</v>
      </c>
      <c r="C2101">
        <v>3</v>
      </c>
      <c r="D2101">
        <v>0</v>
      </c>
      <c r="E2101">
        <v>3</v>
      </c>
      <c r="F2101">
        <v>3</v>
      </c>
      <c r="G2101">
        <v>33</v>
      </c>
      <c r="H2101">
        <v>3</v>
      </c>
      <c r="I2101" s="16">
        <f t="shared" si="128"/>
        <v>7.5</v>
      </c>
      <c r="J2101" s="16">
        <f t="shared" si="129"/>
        <v>4.677071733467427</v>
      </c>
      <c r="K2101">
        <v>0</v>
      </c>
      <c r="L2101">
        <v>0</v>
      </c>
      <c r="M2101">
        <v>8</v>
      </c>
      <c r="N2101">
        <v>19</v>
      </c>
      <c r="O2101">
        <f t="shared" si="130"/>
        <v>6.75</v>
      </c>
      <c r="P2101" s="16">
        <f t="shared" si="131"/>
        <v>3.8951091127207209</v>
      </c>
      <c r="Q2101" s="16">
        <v>5.9717055256805303</v>
      </c>
      <c r="R2101" s="16">
        <v>9.3522978644348207</v>
      </c>
      <c r="S2101" s="16">
        <v>7.9083144899185802</v>
      </c>
      <c r="T2101" s="16">
        <v>0</v>
      </c>
      <c r="U2101" s="16">
        <v>7.4679049929466101</v>
      </c>
      <c r="V2101" s="16">
        <v>1.8247348536195001</v>
      </c>
      <c r="W2101" s="16">
        <v>29.173900751154001</v>
      </c>
      <c r="X2101" s="16">
        <v>0</v>
      </c>
      <c r="Y2101" s="16">
        <v>0</v>
      </c>
      <c r="Z2101" s="16">
        <v>29.290239083080799</v>
      </c>
      <c r="AA2101" t="s">
        <v>1565</v>
      </c>
      <c r="AB2101" s="16">
        <v>9.0989097560834793</v>
      </c>
      <c r="AC2101" s="16">
        <v>1.15966586393903</v>
      </c>
      <c r="AD2101" s="16">
        <v>0.988561716658092</v>
      </c>
      <c r="AE2101" s="16">
        <v>1.17308393031785</v>
      </c>
      <c r="AF2101">
        <v>0.24076215001398599</v>
      </c>
      <c r="AG2101">
        <v>0.53751440664124095</v>
      </c>
      <c r="AH2101" s="3" t="s">
        <v>1565</v>
      </c>
      <c r="AI2101" s="20" t="s">
        <v>9310</v>
      </c>
      <c r="AJ2101" s="20" t="s">
        <v>9311</v>
      </c>
      <c r="AK2101" s="20" t="s">
        <v>1565</v>
      </c>
      <c r="AL2101" s="3" t="s">
        <v>6289</v>
      </c>
      <c r="AM2101" s="20" t="s">
        <v>9313</v>
      </c>
      <c r="AN2101" s="3" t="s">
        <v>9314</v>
      </c>
      <c r="AO2101" s="20" t="s">
        <v>6541</v>
      </c>
      <c r="AP2101" s="3" t="s">
        <v>6542</v>
      </c>
      <c r="AQ2101" s="20" t="s">
        <v>6543</v>
      </c>
      <c r="AR2101" s="3" t="s">
        <v>6544</v>
      </c>
      <c r="AS2101" s="20" t="s">
        <v>6289</v>
      </c>
      <c r="AT2101" s="3" t="s">
        <v>6289</v>
      </c>
      <c r="AU2101" s="20" t="s">
        <v>6289</v>
      </c>
      <c r="AV2101" s="3" t="s">
        <v>6289</v>
      </c>
      <c r="AW2101" s="20" t="s">
        <v>6289</v>
      </c>
      <c r="AX2101" s="3" t="s">
        <v>6289</v>
      </c>
      <c r="AY2101" s="3" t="s">
        <v>6289</v>
      </c>
      <c r="AZ2101" s="3" t="s">
        <v>6289</v>
      </c>
    </row>
    <row r="2102" spans="1:52">
      <c r="A2102" t="s">
        <v>1566</v>
      </c>
      <c r="B2102" s="3" t="s">
        <v>11963</v>
      </c>
      <c r="C2102">
        <v>64</v>
      </c>
      <c r="D2102">
        <v>11</v>
      </c>
      <c r="E2102">
        <v>21</v>
      </c>
      <c r="F2102">
        <v>64</v>
      </c>
      <c r="G2102">
        <v>54</v>
      </c>
      <c r="H2102">
        <v>21</v>
      </c>
      <c r="I2102" s="16">
        <f t="shared" si="128"/>
        <v>39.166666666666664</v>
      </c>
      <c r="J2102" s="16">
        <f t="shared" si="129"/>
        <v>8.9858427746300116</v>
      </c>
      <c r="K2102">
        <v>7</v>
      </c>
      <c r="L2102">
        <v>46</v>
      </c>
      <c r="M2102">
        <v>2</v>
      </c>
      <c r="N2102">
        <v>69</v>
      </c>
      <c r="O2102">
        <f t="shared" si="130"/>
        <v>31</v>
      </c>
      <c r="P2102" s="16">
        <f t="shared" si="131"/>
        <v>13.88794441233115</v>
      </c>
      <c r="Q2102" s="16">
        <v>31.7443293733544</v>
      </c>
      <c r="R2102" s="16">
        <v>15.3037601418024</v>
      </c>
      <c r="S2102" s="16">
        <v>13.0104528705112</v>
      </c>
      <c r="T2102" s="16">
        <v>17.939024863935401</v>
      </c>
      <c r="U2102" s="16">
        <v>52.275334950626302</v>
      </c>
      <c r="V2102" s="16">
        <v>38.927676877216001</v>
      </c>
      <c r="W2102" s="16">
        <v>7.2934751877885002</v>
      </c>
      <c r="X2102" s="16">
        <v>51.656785165090398</v>
      </c>
      <c r="Y2102" s="16">
        <v>30.562905803489102</v>
      </c>
      <c r="Z2102" s="16">
        <v>106.369815617504</v>
      </c>
      <c r="AA2102" t="s">
        <v>1566</v>
      </c>
      <c r="AB2102" s="16">
        <v>36.508356085131801</v>
      </c>
      <c r="AC2102" s="16">
        <v>0.78774176686222297</v>
      </c>
      <c r="AD2102" s="16">
        <v>0.67163666665917598</v>
      </c>
      <c r="AE2102" s="16">
        <v>1.17286891256335</v>
      </c>
      <c r="AF2102">
        <v>0.24084837779481999</v>
      </c>
      <c r="AG2102">
        <v>0.53751440664124095</v>
      </c>
      <c r="AH2102" s="3" t="s">
        <v>1566</v>
      </c>
      <c r="AI2102" s="20" t="s">
        <v>11961</v>
      </c>
      <c r="AJ2102" s="20" t="s">
        <v>11962</v>
      </c>
      <c r="AK2102" s="20" t="s">
        <v>1566</v>
      </c>
      <c r="AL2102" s="3" t="s">
        <v>11964</v>
      </c>
      <c r="AM2102" s="20" t="s">
        <v>6289</v>
      </c>
      <c r="AN2102" s="3" t="s">
        <v>6289</v>
      </c>
      <c r="AO2102" s="20" t="s">
        <v>6289</v>
      </c>
      <c r="AP2102" s="3" t="s">
        <v>6289</v>
      </c>
      <c r="AQ2102" s="20" t="s">
        <v>6289</v>
      </c>
      <c r="AR2102" s="3" t="s">
        <v>6289</v>
      </c>
      <c r="AS2102" s="20" t="s">
        <v>11965</v>
      </c>
      <c r="AT2102" s="3" t="s">
        <v>11966</v>
      </c>
      <c r="AU2102" s="20" t="s">
        <v>6289</v>
      </c>
      <c r="AV2102" s="3" t="s">
        <v>6289</v>
      </c>
      <c r="AW2102" s="20" t="s">
        <v>8516</v>
      </c>
      <c r="AX2102" s="3" t="s">
        <v>8517</v>
      </c>
      <c r="AY2102" s="3" t="s">
        <v>6289</v>
      </c>
      <c r="AZ2102" s="3" t="s">
        <v>6289</v>
      </c>
    </row>
    <row r="2103" spans="1:52">
      <c r="A2103" t="s">
        <v>1568</v>
      </c>
      <c r="B2103" s="3" t="s">
        <v>22677</v>
      </c>
      <c r="C2103">
        <v>77</v>
      </c>
      <c r="D2103">
        <v>15</v>
      </c>
      <c r="E2103">
        <v>12</v>
      </c>
      <c r="F2103">
        <v>77</v>
      </c>
      <c r="G2103">
        <v>108</v>
      </c>
      <c r="H2103">
        <v>12</v>
      </c>
      <c r="I2103" s="16">
        <f t="shared" si="128"/>
        <v>50.166666666666664</v>
      </c>
      <c r="J2103" s="16">
        <f t="shared" si="129"/>
        <v>15.7540412216934</v>
      </c>
      <c r="K2103">
        <v>11</v>
      </c>
      <c r="L2103">
        <v>32</v>
      </c>
      <c r="M2103">
        <v>11</v>
      </c>
      <c r="N2103">
        <v>51</v>
      </c>
      <c r="O2103">
        <f t="shared" si="130"/>
        <v>26.25</v>
      </c>
      <c r="P2103" s="16">
        <f t="shared" si="131"/>
        <v>8.3319790566227425</v>
      </c>
      <c r="Q2103" s="16">
        <v>49.030845368745403</v>
      </c>
      <c r="R2103" s="16">
        <v>30.607520283604899</v>
      </c>
      <c r="S2103" s="16">
        <v>26.2760126600521</v>
      </c>
      <c r="T2103" s="16">
        <v>24.462306632639098</v>
      </c>
      <c r="U2103" s="16">
        <v>29.871619971786501</v>
      </c>
      <c r="V2103" s="16">
        <v>46.834861242900502</v>
      </c>
      <c r="W2103" s="16">
        <v>40.114113532836697</v>
      </c>
      <c r="X2103" s="16">
        <v>35.935154897454197</v>
      </c>
      <c r="Y2103" s="16">
        <v>48.027423405482899</v>
      </c>
      <c r="Z2103" s="16">
        <v>78.621168065111604</v>
      </c>
      <c r="AA2103" t="s">
        <v>1568</v>
      </c>
      <c r="AB2103" s="16">
        <v>40.978102606061398</v>
      </c>
      <c r="AC2103" s="16">
        <v>0.53143060442828005</v>
      </c>
      <c r="AD2103" s="16">
        <v>0.45326241078617002</v>
      </c>
      <c r="AE2103" s="16">
        <v>1.1724568192331</v>
      </c>
      <c r="AF2103">
        <v>0.241013698855396</v>
      </c>
      <c r="AG2103">
        <v>0.53751440664124095</v>
      </c>
      <c r="AH2103" s="3" t="s">
        <v>1568</v>
      </c>
      <c r="AI2103" s="20" t="s">
        <v>22675</v>
      </c>
      <c r="AJ2103" s="20" t="s">
        <v>22676</v>
      </c>
      <c r="AK2103" s="20" t="s">
        <v>1568</v>
      </c>
      <c r="AL2103" s="3" t="s">
        <v>22678</v>
      </c>
      <c r="AM2103" s="20" t="s">
        <v>6289</v>
      </c>
      <c r="AN2103" s="3" t="s">
        <v>6289</v>
      </c>
      <c r="AO2103" s="20" t="s">
        <v>7553</v>
      </c>
      <c r="AP2103" s="3" t="s">
        <v>7554</v>
      </c>
      <c r="AQ2103" s="20" t="s">
        <v>6289</v>
      </c>
      <c r="AR2103" s="3" t="s">
        <v>6289</v>
      </c>
      <c r="AS2103" s="20" t="s">
        <v>6289</v>
      </c>
      <c r="AT2103" s="3" t="s">
        <v>6289</v>
      </c>
      <c r="AU2103" s="20" t="s">
        <v>6289</v>
      </c>
      <c r="AV2103" s="3" t="s">
        <v>6289</v>
      </c>
      <c r="AW2103" s="20" t="s">
        <v>6289</v>
      </c>
      <c r="AX2103" s="3" t="s">
        <v>6289</v>
      </c>
      <c r="AY2103" s="3" t="s">
        <v>6289</v>
      </c>
      <c r="AZ2103" s="3" t="s">
        <v>6414</v>
      </c>
    </row>
    <row r="2104" spans="1:52">
      <c r="A2104" t="s">
        <v>1567</v>
      </c>
      <c r="B2104" s="3" t="s">
        <v>16820</v>
      </c>
      <c r="C2104">
        <v>4</v>
      </c>
      <c r="D2104">
        <v>0</v>
      </c>
      <c r="E2104">
        <v>0</v>
      </c>
      <c r="F2104">
        <v>4</v>
      </c>
      <c r="G2104">
        <v>69</v>
      </c>
      <c r="H2104">
        <v>0</v>
      </c>
      <c r="I2104" s="16">
        <f t="shared" si="128"/>
        <v>12.833333333333334</v>
      </c>
      <c r="J2104" s="16">
        <f t="shared" si="129"/>
        <v>10.280555180281601</v>
      </c>
      <c r="K2104">
        <v>0</v>
      </c>
      <c r="L2104">
        <v>5</v>
      </c>
      <c r="M2104">
        <v>0</v>
      </c>
      <c r="N2104">
        <v>3</v>
      </c>
      <c r="O2104">
        <f t="shared" si="130"/>
        <v>2</v>
      </c>
      <c r="P2104" s="16">
        <f t="shared" si="131"/>
        <v>1.0606601717798212</v>
      </c>
      <c r="Q2104" s="16">
        <v>10.686209888059899</v>
      </c>
      <c r="R2104" s="16">
        <v>19.5548046256364</v>
      </c>
      <c r="S2104" s="16">
        <v>16.837056655955699</v>
      </c>
      <c r="T2104" s="16">
        <v>0</v>
      </c>
      <c r="U2104" s="16">
        <v>0</v>
      </c>
      <c r="V2104" s="16">
        <v>2.4329798048260001</v>
      </c>
      <c r="W2104" s="16">
        <v>0</v>
      </c>
      <c r="X2104" s="16">
        <v>5.6148679527272201</v>
      </c>
      <c r="Y2104" s="16">
        <v>0</v>
      </c>
      <c r="Z2104" s="16">
        <v>4.62477459206539</v>
      </c>
      <c r="AA2104" t="s">
        <v>1567</v>
      </c>
      <c r="AB2104" s="16">
        <v>5.9750693519270603</v>
      </c>
      <c r="AC2104" s="16">
        <v>-1.2059840080197599</v>
      </c>
      <c r="AD2104" s="16">
        <v>1.0286288943904001</v>
      </c>
      <c r="AE2104" s="16">
        <v>-1.1724189497267199</v>
      </c>
      <c r="AF2104">
        <v>0.24102889511863601</v>
      </c>
      <c r="AG2104">
        <v>0.53751440664124095</v>
      </c>
      <c r="AH2104" s="3" t="s">
        <v>1567</v>
      </c>
      <c r="AI2104" s="20" t="s">
        <v>16818</v>
      </c>
      <c r="AJ2104" s="20" t="s">
        <v>16819</v>
      </c>
      <c r="AK2104" s="20" t="s">
        <v>1567</v>
      </c>
      <c r="AL2104" s="3" t="s">
        <v>6289</v>
      </c>
      <c r="AM2104" s="20" t="s">
        <v>6494</v>
      </c>
      <c r="AN2104" s="3" t="s">
        <v>6495</v>
      </c>
      <c r="AO2104" s="20" t="s">
        <v>16821</v>
      </c>
      <c r="AP2104" s="3" t="s">
        <v>16822</v>
      </c>
      <c r="AQ2104" s="20" t="s">
        <v>16823</v>
      </c>
      <c r="AR2104" s="3" t="s">
        <v>16824</v>
      </c>
      <c r="AS2104" s="20" t="s">
        <v>6289</v>
      </c>
      <c r="AT2104" s="3" t="s">
        <v>6289</v>
      </c>
      <c r="AU2104" s="20" t="s">
        <v>6289</v>
      </c>
      <c r="AV2104" s="3" t="s">
        <v>6289</v>
      </c>
      <c r="AW2104" s="20" t="s">
        <v>6289</v>
      </c>
      <c r="AX2104" s="3" t="s">
        <v>6289</v>
      </c>
      <c r="AY2104" s="3" t="s">
        <v>16825</v>
      </c>
      <c r="AZ2104" s="3" t="s">
        <v>16825</v>
      </c>
    </row>
    <row r="2105" spans="1:52">
      <c r="A2105" t="s">
        <v>5794</v>
      </c>
      <c r="B2105" s="3" t="s">
        <v>6406</v>
      </c>
      <c r="C2105">
        <v>1</v>
      </c>
      <c r="D2105">
        <v>0</v>
      </c>
      <c r="E2105">
        <v>0</v>
      </c>
      <c r="F2105">
        <v>1</v>
      </c>
      <c r="G2105">
        <v>10</v>
      </c>
      <c r="H2105">
        <v>0</v>
      </c>
      <c r="I2105" s="16">
        <f t="shared" si="128"/>
        <v>2</v>
      </c>
      <c r="J2105" s="16">
        <f t="shared" si="129"/>
        <v>1.4719601443879746</v>
      </c>
      <c r="K2105">
        <v>0</v>
      </c>
      <c r="L2105">
        <v>0</v>
      </c>
      <c r="M2105">
        <v>0</v>
      </c>
      <c r="N2105">
        <v>0</v>
      </c>
      <c r="O2105">
        <f t="shared" si="130"/>
        <v>0</v>
      </c>
      <c r="P2105" s="16">
        <f t="shared" si="131"/>
        <v>0</v>
      </c>
      <c r="Q2105" s="16">
        <v>1.7286515995391001</v>
      </c>
      <c r="R2105" s="16">
        <v>2.8340296558893399</v>
      </c>
      <c r="S2105" s="16">
        <v>1.27553459514816</v>
      </c>
      <c r="T2105" s="16">
        <v>0</v>
      </c>
      <c r="U2105" s="16">
        <v>0</v>
      </c>
      <c r="V2105" s="16">
        <v>0.60824495120650002</v>
      </c>
      <c r="W2105" s="16">
        <v>0</v>
      </c>
      <c r="X2105" s="16">
        <v>0</v>
      </c>
      <c r="Y2105" s="16">
        <v>0</v>
      </c>
      <c r="Z2105" s="16">
        <v>0</v>
      </c>
      <c r="AA2105" t="s">
        <v>5794</v>
      </c>
      <c r="AB2105" s="16">
        <v>0.64464608017831004</v>
      </c>
      <c r="AC2105" s="16">
        <v>-1.27731161984624</v>
      </c>
      <c r="AD2105" s="16">
        <v>1.0898949740931301</v>
      </c>
      <c r="AE2105" s="16">
        <v>-1.1719584457291901</v>
      </c>
      <c r="AF2105">
        <v>0.24121374000395099</v>
      </c>
      <c r="AG2105" t="s">
        <v>3500</v>
      </c>
      <c r="AH2105" s="3" t="s">
        <v>5794</v>
      </c>
      <c r="AI2105" s="20" t="s">
        <v>23242</v>
      </c>
      <c r="AJ2105" s="20" t="s">
        <v>23243</v>
      </c>
      <c r="AK2105" s="20" t="s">
        <v>5794</v>
      </c>
      <c r="AL2105" s="3" t="s">
        <v>6289</v>
      </c>
      <c r="AM2105" s="20" t="s">
        <v>6289</v>
      </c>
      <c r="AN2105" s="3" t="s">
        <v>6289</v>
      </c>
      <c r="AO2105" s="20" t="s">
        <v>6289</v>
      </c>
      <c r="AP2105" s="3" t="s">
        <v>6289</v>
      </c>
      <c r="AQ2105" s="20" t="s">
        <v>6289</v>
      </c>
      <c r="AR2105" s="3" t="s">
        <v>6289</v>
      </c>
      <c r="AS2105" s="20" t="s">
        <v>6289</v>
      </c>
      <c r="AT2105" s="3" t="s">
        <v>6289</v>
      </c>
      <c r="AU2105" s="20" t="s">
        <v>6289</v>
      </c>
      <c r="AV2105" s="3" t="s">
        <v>6289</v>
      </c>
      <c r="AW2105" s="20" t="s">
        <v>6289</v>
      </c>
      <c r="AX2105" s="3" t="s">
        <v>6289</v>
      </c>
      <c r="AY2105" s="3" t="s">
        <v>6289</v>
      </c>
      <c r="AZ2105" s="3" t="s">
        <v>6289</v>
      </c>
    </row>
    <row r="2106" spans="1:52">
      <c r="A2106" t="s">
        <v>1569</v>
      </c>
      <c r="B2106" s="3" t="s">
        <v>8407</v>
      </c>
      <c r="C2106">
        <v>21</v>
      </c>
      <c r="D2106">
        <v>17</v>
      </c>
      <c r="E2106">
        <v>7</v>
      </c>
      <c r="F2106">
        <v>21</v>
      </c>
      <c r="G2106">
        <v>56</v>
      </c>
      <c r="H2106">
        <v>7</v>
      </c>
      <c r="I2106" s="16">
        <f t="shared" si="128"/>
        <v>21.5</v>
      </c>
      <c r="J2106" s="16">
        <f t="shared" si="129"/>
        <v>6.7319718095402372</v>
      </c>
      <c r="K2106">
        <v>2</v>
      </c>
      <c r="L2106">
        <v>12</v>
      </c>
      <c r="M2106">
        <v>0</v>
      </c>
      <c r="N2106">
        <v>10</v>
      </c>
      <c r="O2106">
        <f t="shared" si="130"/>
        <v>6</v>
      </c>
      <c r="P2106" s="16">
        <f t="shared" si="131"/>
        <v>2.5495097567963922</v>
      </c>
      <c r="Q2106" s="16">
        <v>12.729161778424301</v>
      </c>
      <c r="R2106" s="16">
        <v>15.870566072980299</v>
      </c>
      <c r="S2106" s="16">
        <v>19.133018927222398</v>
      </c>
      <c r="T2106" s="16">
        <v>27.723947516991</v>
      </c>
      <c r="U2106" s="16">
        <v>17.425111650208802</v>
      </c>
      <c r="V2106" s="16">
        <v>12.773143975336501</v>
      </c>
      <c r="W2106" s="16">
        <v>0</v>
      </c>
      <c r="X2106" s="16">
        <v>13.475683086545301</v>
      </c>
      <c r="Y2106" s="16">
        <v>8.7322588009968793</v>
      </c>
      <c r="Z2106" s="16">
        <v>15.4159153068846</v>
      </c>
      <c r="AA2106" t="s">
        <v>1569</v>
      </c>
      <c r="AB2106" s="16">
        <v>14.327880711559001</v>
      </c>
      <c r="AC2106" s="16">
        <v>-0.682987896228887</v>
      </c>
      <c r="AD2106" s="16">
        <v>0.58289646495781</v>
      </c>
      <c r="AE2106" s="16">
        <v>-1.17171391025389</v>
      </c>
      <c r="AF2106">
        <v>0.24131193635201401</v>
      </c>
      <c r="AG2106">
        <v>0.53780284413738599</v>
      </c>
      <c r="AH2106" s="3" t="s">
        <v>1569</v>
      </c>
      <c r="AI2106" s="20" t="s">
        <v>8405</v>
      </c>
      <c r="AJ2106" s="20" t="s">
        <v>8406</v>
      </c>
      <c r="AK2106" s="20" t="s">
        <v>1569</v>
      </c>
      <c r="AL2106" s="3" t="s">
        <v>8408</v>
      </c>
      <c r="AM2106" s="20" t="s">
        <v>8409</v>
      </c>
      <c r="AN2106" s="3" t="s">
        <v>8410</v>
      </c>
      <c r="AO2106" s="20" t="s">
        <v>6289</v>
      </c>
      <c r="AP2106" s="3" t="s">
        <v>6289</v>
      </c>
      <c r="AQ2106" s="20" t="s">
        <v>8411</v>
      </c>
      <c r="AR2106" s="3" t="s">
        <v>8412</v>
      </c>
      <c r="AS2106" s="20" t="s">
        <v>6289</v>
      </c>
      <c r="AT2106" s="3" t="s">
        <v>6289</v>
      </c>
      <c r="AU2106" s="20" t="s">
        <v>6289</v>
      </c>
      <c r="AV2106" s="3" t="s">
        <v>6289</v>
      </c>
      <c r="AW2106" s="20" t="s">
        <v>6289</v>
      </c>
      <c r="AX2106" s="3" t="s">
        <v>6289</v>
      </c>
      <c r="AY2106" s="3" t="s">
        <v>6289</v>
      </c>
      <c r="AZ2106" s="3" t="s">
        <v>6289</v>
      </c>
    </row>
    <row r="2107" spans="1:52">
      <c r="A2107" t="s">
        <v>1570</v>
      </c>
      <c r="B2107" s="3" t="s">
        <v>16642</v>
      </c>
      <c r="C2107">
        <v>1</v>
      </c>
      <c r="D2107">
        <v>0</v>
      </c>
      <c r="E2107">
        <v>2</v>
      </c>
      <c r="F2107">
        <v>1</v>
      </c>
      <c r="G2107">
        <v>33</v>
      </c>
      <c r="H2107">
        <v>2</v>
      </c>
      <c r="I2107" s="16">
        <f t="shared" si="128"/>
        <v>6.5</v>
      </c>
      <c r="J2107" s="16">
        <f t="shared" si="129"/>
        <v>4.8462471161829042</v>
      </c>
      <c r="K2107">
        <v>6</v>
      </c>
      <c r="L2107">
        <v>6</v>
      </c>
      <c r="M2107">
        <v>0</v>
      </c>
      <c r="N2107">
        <v>19</v>
      </c>
      <c r="O2107">
        <f t="shared" si="130"/>
        <v>7.75</v>
      </c>
      <c r="P2107" s="16">
        <f t="shared" si="131"/>
        <v>3.4708608442287052</v>
      </c>
      <c r="Q2107" s="16">
        <v>9.4290087247587309</v>
      </c>
      <c r="R2107" s="16">
        <v>9.3522978644348207</v>
      </c>
      <c r="S2107" s="16">
        <v>13.0104528705112</v>
      </c>
      <c r="T2107" s="16">
        <v>0</v>
      </c>
      <c r="U2107" s="16">
        <v>4.9786033286310696</v>
      </c>
      <c r="V2107" s="16">
        <v>0.60824495120650002</v>
      </c>
      <c r="W2107" s="16">
        <v>0</v>
      </c>
      <c r="X2107" s="16">
        <v>6.7378415432726699</v>
      </c>
      <c r="Y2107" s="16">
        <v>26.1967764029907</v>
      </c>
      <c r="Z2107" s="16">
        <v>29.290239083080799</v>
      </c>
      <c r="AA2107" t="s">
        <v>1570</v>
      </c>
      <c r="AB2107" s="16">
        <v>9.9603464768886401</v>
      </c>
      <c r="AC2107" s="16">
        <v>1.0744325181765699</v>
      </c>
      <c r="AD2107" s="16">
        <v>0.917696941850904</v>
      </c>
      <c r="AE2107" s="16">
        <v>1.17079230536558</v>
      </c>
      <c r="AF2107">
        <v>0.24168227147493099</v>
      </c>
      <c r="AG2107">
        <v>0.53828533920482702</v>
      </c>
      <c r="AH2107" s="3" t="s">
        <v>1570</v>
      </c>
      <c r="AI2107" s="20" t="s">
        <v>21251</v>
      </c>
      <c r="AJ2107" s="20" t="s">
        <v>21252</v>
      </c>
      <c r="AK2107" s="20" t="s">
        <v>1570</v>
      </c>
      <c r="AL2107" s="3" t="s">
        <v>21253</v>
      </c>
      <c r="AM2107" s="20" t="s">
        <v>6479</v>
      </c>
      <c r="AN2107" s="3" t="s">
        <v>6480</v>
      </c>
      <c r="AO2107" s="20" t="s">
        <v>16644</v>
      </c>
      <c r="AP2107" s="3" t="s">
        <v>16645</v>
      </c>
      <c r="AQ2107" s="20" t="s">
        <v>16646</v>
      </c>
      <c r="AR2107" s="3" t="s">
        <v>16647</v>
      </c>
      <c r="AS2107" s="20" t="s">
        <v>6289</v>
      </c>
      <c r="AT2107" s="3" t="s">
        <v>6289</v>
      </c>
      <c r="AU2107" s="20" t="s">
        <v>6289</v>
      </c>
      <c r="AV2107" s="3" t="s">
        <v>6289</v>
      </c>
      <c r="AW2107" s="20" t="s">
        <v>6289</v>
      </c>
      <c r="AX2107" s="3" t="s">
        <v>6289</v>
      </c>
      <c r="AY2107" s="3" t="s">
        <v>6289</v>
      </c>
      <c r="AZ2107" s="3" t="s">
        <v>6289</v>
      </c>
    </row>
    <row r="2108" spans="1:52">
      <c r="A2108" t="s">
        <v>4371</v>
      </c>
      <c r="B2108" s="3" t="s">
        <v>6297</v>
      </c>
      <c r="C2108">
        <v>0</v>
      </c>
      <c r="D2108">
        <v>0</v>
      </c>
      <c r="E2108">
        <v>0</v>
      </c>
      <c r="F2108">
        <v>0</v>
      </c>
      <c r="G2108">
        <v>1</v>
      </c>
      <c r="H2108">
        <v>0</v>
      </c>
      <c r="I2108" s="16">
        <f t="shared" si="128"/>
        <v>0.16666666666666666</v>
      </c>
      <c r="J2108" s="16">
        <f t="shared" si="129"/>
        <v>0.15214515486254615</v>
      </c>
      <c r="K2108">
        <v>0</v>
      </c>
      <c r="L2108">
        <v>2</v>
      </c>
      <c r="M2108">
        <v>0</v>
      </c>
      <c r="N2108">
        <v>1</v>
      </c>
      <c r="O2108">
        <f t="shared" si="130"/>
        <v>0.75</v>
      </c>
      <c r="P2108" s="16">
        <f t="shared" si="131"/>
        <v>0.41457809879442498</v>
      </c>
      <c r="Q2108" s="16">
        <v>1.1000510178885201</v>
      </c>
      <c r="R2108" s="16">
        <v>0.28340296558893402</v>
      </c>
      <c r="S2108" s="16">
        <v>0</v>
      </c>
      <c r="T2108" s="16">
        <v>0</v>
      </c>
      <c r="U2108" s="16">
        <v>0</v>
      </c>
      <c r="V2108" s="16">
        <v>0</v>
      </c>
      <c r="W2108" s="16">
        <v>0</v>
      </c>
      <c r="X2108" s="16">
        <v>2.24594718109089</v>
      </c>
      <c r="Y2108" s="16">
        <v>0</v>
      </c>
      <c r="Z2108" s="16">
        <v>1.54159153068846</v>
      </c>
      <c r="AA2108" t="s">
        <v>4371</v>
      </c>
      <c r="AB2108" s="16">
        <v>0.51709926952567997</v>
      </c>
      <c r="AC2108" s="16">
        <v>1.33623030488109</v>
      </c>
      <c r="AD2108" s="16">
        <v>1.14166386613975</v>
      </c>
      <c r="AE2108" s="16">
        <v>1.1704235760734201</v>
      </c>
      <c r="AF2108">
        <v>0.24183055259370401</v>
      </c>
      <c r="AG2108" t="s">
        <v>3500</v>
      </c>
      <c r="AH2108" s="3" t="s">
        <v>4371</v>
      </c>
      <c r="AI2108" s="20" t="s">
        <v>12566</v>
      </c>
      <c r="AJ2108" s="20" t="s">
        <v>12567</v>
      </c>
      <c r="AK2108" s="20" t="s">
        <v>4371</v>
      </c>
      <c r="AL2108" s="3" t="s">
        <v>6289</v>
      </c>
      <c r="AM2108" s="20" t="s">
        <v>6289</v>
      </c>
      <c r="AN2108" s="3" t="s">
        <v>6289</v>
      </c>
      <c r="AO2108" s="20" t="s">
        <v>6289</v>
      </c>
      <c r="AP2108" s="3" t="s">
        <v>6289</v>
      </c>
      <c r="AQ2108" s="20" t="s">
        <v>6289</v>
      </c>
      <c r="AR2108" s="3" t="s">
        <v>6289</v>
      </c>
      <c r="AS2108" s="20" t="s">
        <v>6289</v>
      </c>
      <c r="AT2108" s="3" t="s">
        <v>6289</v>
      </c>
      <c r="AU2108" s="20" t="s">
        <v>6289</v>
      </c>
      <c r="AV2108" s="3" t="s">
        <v>6289</v>
      </c>
      <c r="AW2108" s="20" t="s">
        <v>6289</v>
      </c>
      <c r="AX2108" s="3" t="s">
        <v>6289</v>
      </c>
      <c r="AY2108" s="3" t="s">
        <v>6289</v>
      </c>
      <c r="AZ2108" s="3" t="s">
        <v>6289</v>
      </c>
    </row>
    <row r="2109" spans="1:52">
      <c r="A2109" t="s">
        <v>3747</v>
      </c>
      <c r="B2109" s="3" t="s">
        <v>6297</v>
      </c>
      <c r="C2109">
        <v>14</v>
      </c>
      <c r="D2109">
        <v>1</v>
      </c>
      <c r="E2109">
        <v>5</v>
      </c>
      <c r="F2109">
        <v>14</v>
      </c>
      <c r="G2109">
        <v>4</v>
      </c>
      <c r="H2109">
        <v>5</v>
      </c>
      <c r="I2109" s="16">
        <f t="shared" si="128"/>
        <v>7.166666666666667</v>
      </c>
      <c r="J2109" s="16">
        <f t="shared" si="129"/>
        <v>2.0469037141045043</v>
      </c>
      <c r="K2109">
        <v>0</v>
      </c>
      <c r="L2109">
        <v>2</v>
      </c>
      <c r="M2109">
        <v>0</v>
      </c>
      <c r="N2109">
        <v>1</v>
      </c>
      <c r="O2109">
        <f t="shared" si="130"/>
        <v>0.75</v>
      </c>
      <c r="P2109" s="16">
        <f t="shared" si="131"/>
        <v>0.41457809879442498</v>
      </c>
      <c r="Q2109" s="16">
        <v>1.57150145412646</v>
      </c>
      <c r="R2109" s="16">
        <v>1.1336118623557401</v>
      </c>
      <c r="S2109" s="16">
        <v>0.51021383805926301</v>
      </c>
      <c r="T2109" s="16">
        <v>1.63082044217594</v>
      </c>
      <c r="U2109" s="16">
        <v>12.446508321577699</v>
      </c>
      <c r="V2109" s="16">
        <v>8.5154293168910105</v>
      </c>
      <c r="W2109" s="16">
        <v>0</v>
      </c>
      <c r="X2109" s="16">
        <v>2.24594718109089</v>
      </c>
      <c r="Y2109" s="16">
        <v>0</v>
      </c>
      <c r="Z2109" s="16">
        <v>1.54159153068846</v>
      </c>
      <c r="AA2109" t="s">
        <v>3747</v>
      </c>
      <c r="AB2109" s="16">
        <v>2.9595623946965399</v>
      </c>
      <c r="AC2109" s="16">
        <v>-1.2017937505824801</v>
      </c>
      <c r="AD2109" s="16">
        <v>1.0273994156448001</v>
      </c>
      <c r="AE2109" s="16">
        <v>-1.1697434632354999</v>
      </c>
      <c r="AF2109">
        <v>0.24210422167814899</v>
      </c>
      <c r="AG2109" t="s">
        <v>3500</v>
      </c>
      <c r="AH2109" s="3" t="s">
        <v>3747</v>
      </c>
      <c r="AI2109" s="20" t="s">
        <v>7899</v>
      </c>
      <c r="AJ2109" s="20" t="s">
        <v>7900</v>
      </c>
      <c r="AK2109" s="20" t="s">
        <v>3747</v>
      </c>
      <c r="AL2109" s="3" t="s">
        <v>6289</v>
      </c>
      <c r="AM2109" s="20" t="s">
        <v>6289</v>
      </c>
      <c r="AN2109" s="3" t="s">
        <v>6289</v>
      </c>
      <c r="AO2109" s="20" t="s">
        <v>6289</v>
      </c>
      <c r="AP2109" s="3" t="s">
        <v>6289</v>
      </c>
      <c r="AQ2109" s="20" t="s">
        <v>6289</v>
      </c>
      <c r="AR2109" s="3" t="s">
        <v>6289</v>
      </c>
      <c r="AS2109" s="20" t="s">
        <v>6289</v>
      </c>
      <c r="AT2109" s="3" t="s">
        <v>6289</v>
      </c>
      <c r="AU2109" s="20" t="s">
        <v>6289</v>
      </c>
      <c r="AV2109" s="3" t="s">
        <v>6289</v>
      </c>
      <c r="AW2109" s="20" t="s">
        <v>6289</v>
      </c>
      <c r="AX2109" s="3" t="s">
        <v>6289</v>
      </c>
      <c r="AY2109" s="3" t="s">
        <v>6289</v>
      </c>
      <c r="AZ2109" s="3" t="s">
        <v>6289</v>
      </c>
    </row>
    <row r="2110" spans="1:52">
      <c r="A2110" t="s">
        <v>1573</v>
      </c>
      <c r="B2110" s="3" t="s">
        <v>22730</v>
      </c>
      <c r="C2110">
        <v>35</v>
      </c>
      <c r="D2110">
        <v>5</v>
      </c>
      <c r="E2110">
        <v>12</v>
      </c>
      <c r="F2110">
        <v>35</v>
      </c>
      <c r="G2110">
        <v>43</v>
      </c>
      <c r="H2110">
        <v>12</v>
      </c>
      <c r="I2110" s="16">
        <f t="shared" si="128"/>
        <v>23.666666666666668</v>
      </c>
      <c r="J2110" s="16">
        <f t="shared" si="129"/>
        <v>5.8956983690873521</v>
      </c>
      <c r="K2110">
        <v>4</v>
      </c>
      <c r="L2110">
        <v>22</v>
      </c>
      <c r="M2110">
        <v>4</v>
      </c>
      <c r="N2110">
        <v>24</v>
      </c>
      <c r="O2110">
        <f t="shared" si="130"/>
        <v>13.5</v>
      </c>
      <c r="P2110" s="16">
        <f t="shared" si="131"/>
        <v>4.7631397208144124</v>
      </c>
      <c r="Q2110" s="16">
        <v>13.986362941725501</v>
      </c>
      <c r="R2110" s="16">
        <v>12.1863275203242</v>
      </c>
      <c r="S2110" s="16">
        <v>10.714490599244501</v>
      </c>
      <c r="T2110" s="16">
        <v>8.1541022108797101</v>
      </c>
      <c r="U2110" s="16">
        <v>29.871619971786501</v>
      </c>
      <c r="V2110" s="16">
        <v>21.2885732922275</v>
      </c>
      <c r="W2110" s="16">
        <v>14.586950375577</v>
      </c>
      <c r="X2110" s="16">
        <v>24.7054189919998</v>
      </c>
      <c r="Y2110" s="16">
        <v>17.464517601993801</v>
      </c>
      <c r="Z2110" s="16">
        <v>36.998196736523099</v>
      </c>
      <c r="AA2110" t="s">
        <v>1573</v>
      </c>
      <c r="AB2110" s="16">
        <v>18.995656024228101</v>
      </c>
      <c r="AC2110" s="16">
        <v>0.62666403368717005</v>
      </c>
      <c r="AD2110" s="16">
        <v>0.53584522531046597</v>
      </c>
      <c r="AE2110" s="16">
        <v>1.1694870161884601</v>
      </c>
      <c r="AF2110">
        <v>0.24220746937684101</v>
      </c>
      <c r="AG2110">
        <v>0.53897364759011601</v>
      </c>
      <c r="AH2110" s="3" t="s">
        <v>1573</v>
      </c>
      <c r="AI2110" s="20" t="s">
        <v>22728</v>
      </c>
      <c r="AJ2110" s="20" t="s">
        <v>22729</v>
      </c>
      <c r="AK2110" s="20" t="s">
        <v>1573</v>
      </c>
      <c r="AL2110" s="3" t="s">
        <v>22731</v>
      </c>
      <c r="AM2110" s="20" t="s">
        <v>6289</v>
      </c>
      <c r="AN2110" s="3" t="s">
        <v>6289</v>
      </c>
      <c r="AO2110" s="20" t="s">
        <v>7553</v>
      </c>
      <c r="AP2110" s="3" t="s">
        <v>7554</v>
      </c>
      <c r="AQ2110" s="20" t="s">
        <v>6289</v>
      </c>
      <c r="AR2110" s="3" t="s">
        <v>6289</v>
      </c>
      <c r="AS2110" s="20" t="s">
        <v>6289</v>
      </c>
      <c r="AT2110" s="3" t="s">
        <v>6289</v>
      </c>
      <c r="AU2110" s="20" t="s">
        <v>9845</v>
      </c>
      <c r="AV2110" s="3" t="s">
        <v>9846</v>
      </c>
      <c r="AW2110" s="20" t="s">
        <v>6289</v>
      </c>
      <c r="AX2110" s="3" t="s">
        <v>6289</v>
      </c>
      <c r="AY2110" s="3" t="s">
        <v>6414</v>
      </c>
      <c r="AZ2110" s="3" t="s">
        <v>6414</v>
      </c>
    </row>
    <row r="2111" spans="1:52">
      <c r="A2111" t="s">
        <v>1571</v>
      </c>
      <c r="B2111" s="3" t="s">
        <v>7735</v>
      </c>
      <c r="C2111">
        <v>20</v>
      </c>
      <c r="D2111">
        <v>15</v>
      </c>
      <c r="E2111">
        <v>6</v>
      </c>
      <c r="F2111">
        <v>20</v>
      </c>
      <c r="G2111">
        <v>74</v>
      </c>
      <c r="H2111">
        <v>6</v>
      </c>
      <c r="I2111" s="16">
        <f t="shared" si="128"/>
        <v>23.5</v>
      </c>
      <c r="J2111" s="16">
        <f t="shared" si="129"/>
        <v>9.5153384945921236</v>
      </c>
      <c r="K2111">
        <v>3</v>
      </c>
      <c r="L2111">
        <v>7</v>
      </c>
      <c r="M2111">
        <v>5</v>
      </c>
      <c r="N2111">
        <v>2</v>
      </c>
      <c r="O2111">
        <f t="shared" si="130"/>
        <v>4.25</v>
      </c>
      <c r="P2111" s="16">
        <f t="shared" si="131"/>
        <v>0.96014321848357598</v>
      </c>
      <c r="Q2111" s="16">
        <v>9.7433090155840301</v>
      </c>
      <c r="R2111" s="16">
        <v>20.971819453581102</v>
      </c>
      <c r="S2111" s="16">
        <v>14.541094384689</v>
      </c>
      <c r="T2111" s="16">
        <v>24.462306632639098</v>
      </c>
      <c r="U2111" s="16">
        <v>14.935809985893201</v>
      </c>
      <c r="V2111" s="16">
        <v>12.164899024129999</v>
      </c>
      <c r="W2111" s="16">
        <v>18.233687969471202</v>
      </c>
      <c r="X2111" s="16">
        <v>7.86081513381811</v>
      </c>
      <c r="Y2111" s="16">
        <v>13.0983882014953</v>
      </c>
      <c r="Z2111" s="16">
        <v>3.08318306137692</v>
      </c>
      <c r="AA2111" t="s">
        <v>1571</v>
      </c>
      <c r="AB2111" s="16">
        <v>13.9095312862678</v>
      </c>
      <c r="AC2111" s="16">
        <v>-0.70208623073399601</v>
      </c>
      <c r="AD2111" s="16">
        <v>0.60049037100576097</v>
      </c>
      <c r="AE2111" s="16">
        <v>-1.16918815793511</v>
      </c>
      <c r="AF2111">
        <v>0.24232783125358401</v>
      </c>
      <c r="AG2111">
        <v>0.53897364759011601</v>
      </c>
      <c r="AH2111" s="3" t="s">
        <v>1571</v>
      </c>
      <c r="AI2111" s="20" t="s">
        <v>11285</v>
      </c>
      <c r="AJ2111" s="20" t="s">
        <v>11286</v>
      </c>
      <c r="AK2111" s="20" t="s">
        <v>1571</v>
      </c>
      <c r="AL2111" s="3" t="s">
        <v>6289</v>
      </c>
      <c r="AM2111" s="20" t="s">
        <v>7736</v>
      </c>
      <c r="AN2111" s="3" t="s">
        <v>7737</v>
      </c>
      <c r="AO2111" s="20" t="s">
        <v>9428</v>
      </c>
      <c r="AP2111" s="3" t="s">
        <v>9429</v>
      </c>
      <c r="AQ2111" s="20" t="s">
        <v>7219</v>
      </c>
      <c r="AR2111" s="3" t="s">
        <v>7220</v>
      </c>
      <c r="AS2111" s="20" t="s">
        <v>6289</v>
      </c>
      <c r="AT2111" s="3" t="s">
        <v>6289</v>
      </c>
      <c r="AU2111" s="20" t="s">
        <v>6289</v>
      </c>
      <c r="AV2111" s="3" t="s">
        <v>6289</v>
      </c>
      <c r="AW2111" s="20" t="s">
        <v>6289</v>
      </c>
      <c r="AX2111" s="3" t="s">
        <v>6289</v>
      </c>
      <c r="AY2111" s="3" t="s">
        <v>6289</v>
      </c>
      <c r="AZ2111" s="3" t="s">
        <v>6289</v>
      </c>
    </row>
    <row r="2112" spans="1:52">
      <c r="A2112" t="s">
        <v>5268</v>
      </c>
      <c r="B2112" s="3" t="s">
        <v>6302</v>
      </c>
      <c r="C2112">
        <v>2</v>
      </c>
      <c r="D2112">
        <v>0</v>
      </c>
      <c r="E2112">
        <v>0</v>
      </c>
      <c r="F2112">
        <v>2</v>
      </c>
      <c r="G2112">
        <v>14</v>
      </c>
      <c r="H2112">
        <v>0</v>
      </c>
      <c r="I2112" s="16">
        <f t="shared" si="128"/>
        <v>3</v>
      </c>
      <c r="J2112" s="16">
        <f t="shared" si="129"/>
        <v>2.0412414523193152</v>
      </c>
      <c r="K2112">
        <v>0</v>
      </c>
      <c r="L2112">
        <v>2</v>
      </c>
      <c r="M2112">
        <v>0</v>
      </c>
      <c r="N2112">
        <v>0</v>
      </c>
      <c r="O2112">
        <f t="shared" si="130"/>
        <v>0.5</v>
      </c>
      <c r="P2112" s="16">
        <f t="shared" si="131"/>
        <v>0.4330127018922193</v>
      </c>
      <c r="Q2112" s="16">
        <v>3.6144533444908502</v>
      </c>
      <c r="R2112" s="16">
        <v>3.9676415182450699</v>
      </c>
      <c r="S2112" s="16">
        <v>6.37767297574079</v>
      </c>
      <c r="T2112" s="16">
        <v>0</v>
      </c>
      <c r="U2112" s="16">
        <v>0</v>
      </c>
      <c r="V2112" s="16">
        <v>1.216489902413</v>
      </c>
      <c r="W2112" s="16">
        <v>0</v>
      </c>
      <c r="X2112" s="16">
        <v>2.24594718109089</v>
      </c>
      <c r="Y2112" s="16">
        <v>0</v>
      </c>
      <c r="Z2112" s="16">
        <v>0</v>
      </c>
      <c r="AA2112" t="s">
        <v>5268</v>
      </c>
      <c r="AB2112" s="16">
        <v>1.74222049219806</v>
      </c>
      <c r="AC2112" s="16">
        <v>-1.22855805421793</v>
      </c>
      <c r="AD2112" s="16">
        <v>1.05132519663708</v>
      </c>
      <c r="AE2112" s="16">
        <v>-1.1685804336734</v>
      </c>
      <c r="AF2112">
        <v>0.2425727152628</v>
      </c>
      <c r="AG2112" t="s">
        <v>3500</v>
      </c>
      <c r="AH2112" s="3" t="s">
        <v>5268</v>
      </c>
      <c r="AI2112" s="20" t="s">
        <v>19229</v>
      </c>
      <c r="AJ2112" s="20" t="s">
        <v>19230</v>
      </c>
      <c r="AK2112" s="20" t="s">
        <v>5268</v>
      </c>
      <c r="AL2112" s="3" t="s">
        <v>6289</v>
      </c>
      <c r="AM2112" s="20" t="s">
        <v>6289</v>
      </c>
      <c r="AN2112" s="3" t="s">
        <v>6289</v>
      </c>
      <c r="AO2112" s="20" t="s">
        <v>6289</v>
      </c>
      <c r="AP2112" s="3" t="s">
        <v>6289</v>
      </c>
      <c r="AQ2112" s="20" t="s">
        <v>6289</v>
      </c>
      <c r="AR2112" s="3" t="s">
        <v>6289</v>
      </c>
      <c r="AS2112" s="20" t="s">
        <v>6289</v>
      </c>
      <c r="AT2112" s="3" t="s">
        <v>6289</v>
      </c>
      <c r="AU2112" s="20" t="s">
        <v>6289</v>
      </c>
      <c r="AV2112" s="3" t="s">
        <v>6289</v>
      </c>
      <c r="AW2112" s="20" t="s">
        <v>6289</v>
      </c>
      <c r="AX2112" s="3" t="s">
        <v>6289</v>
      </c>
      <c r="AY2112" s="3" t="s">
        <v>6289</v>
      </c>
      <c r="AZ2112" s="3" t="s">
        <v>6289</v>
      </c>
    </row>
    <row r="2113" spans="1:52">
      <c r="A2113" t="s">
        <v>1574</v>
      </c>
      <c r="B2113" s="3" t="s">
        <v>6406</v>
      </c>
      <c r="C2113">
        <v>13</v>
      </c>
      <c r="D2113">
        <v>0</v>
      </c>
      <c r="E2113">
        <v>2</v>
      </c>
      <c r="F2113">
        <v>13</v>
      </c>
      <c r="G2113">
        <v>8</v>
      </c>
      <c r="H2113">
        <v>2</v>
      </c>
      <c r="I2113" s="16">
        <f t="shared" si="128"/>
        <v>6.333333333333333</v>
      </c>
      <c r="J2113" s="16">
        <f t="shared" si="129"/>
        <v>2.1688023662159037</v>
      </c>
      <c r="K2113">
        <v>0</v>
      </c>
      <c r="L2113">
        <v>19</v>
      </c>
      <c r="M2113">
        <v>0</v>
      </c>
      <c r="N2113">
        <v>3</v>
      </c>
      <c r="O2113">
        <f t="shared" si="130"/>
        <v>5.5</v>
      </c>
      <c r="P2113" s="16">
        <f t="shared" si="131"/>
        <v>3.9449334595148748</v>
      </c>
      <c r="Q2113" s="16">
        <v>2.2001020357770402</v>
      </c>
      <c r="R2113" s="16">
        <v>2.2672237247114699</v>
      </c>
      <c r="S2113" s="16">
        <v>1.27553459514816</v>
      </c>
      <c r="T2113" s="16">
        <v>0</v>
      </c>
      <c r="U2113" s="16">
        <v>4.9786033286310696</v>
      </c>
      <c r="V2113" s="16">
        <v>7.9071843656844996</v>
      </c>
      <c r="W2113" s="16">
        <v>0</v>
      </c>
      <c r="X2113" s="16">
        <v>21.336498220363399</v>
      </c>
      <c r="Y2113" s="16">
        <v>0</v>
      </c>
      <c r="Z2113" s="16">
        <v>4.62477459206539</v>
      </c>
      <c r="AA2113" t="s">
        <v>1574</v>
      </c>
      <c r="AB2113" s="16">
        <v>4.4589920862381103</v>
      </c>
      <c r="AC2113" s="16">
        <v>1.0893226200216299</v>
      </c>
      <c r="AD2113" s="16">
        <v>0.93219545214886601</v>
      </c>
      <c r="AE2113" s="16">
        <v>1.1685560335126699</v>
      </c>
      <c r="AF2113">
        <v>0.242582551001013</v>
      </c>
      <c r="AG2113">
        <v>0.53897364759011601</v>
      </c>
      <c r="AH2113" s="3" t="s">
        <v>1574</v>
      </c>
      <c r="AI2113" s="20" t="s">
        <v>23858</v>
      </c>
      <c r="AJ2113" s="20" t="s">
        <v>23859</v>
      </c>
      <c r="AK2113" s="20" t="s">
        <v>1574</v>
      </c>
      <c r="AL2113" s="3" t="s">
        <v>6289</v>
      </c>
      <c r="AM2113" s="20" t="s">
        <v>6289</v>
      </c>
      <c r="AN2113" s="3" t="s">
        <v>6289</v>
      </c>
      <c r="AO2113" s="20" t="s">
        <v>6289</v>
      </c>
      <c r="AP2113" s="3" t="s">
        <v>6289</v>
      </c>
      <c r="AQ2113" s="20" t="s">
        <v>6289</v>
      </c>
      <c r="AR2113" s="3" t="s">
        <v>6289</v>
      </c>
      <c r="AS2113" s="20" t="s">
        <v>6289</v>
      </c>
      <c r="AT2113" s="3" t="s">
        <v>6289</v>
      </c>
      <c r="AU2113" s="20" t="s">
        <v>6289</v>
      </c>
      <c r="AV2113" s="3" t="s">
        <v>6289</v>
      </c>
      <c r="AW2113" s="20" t="s">
        <v>6289</v>
      </c>
      <c r="AX2113" s="3" t="s">
        <v>6289</v>
      </c>
      <c r="AY2113" s="3" t="s">
        <v>6289</v>
      </c>
      <c r="AZ2113" s="3" t="s">
        <v>6289</v>
      </c>
    </row>
    <row r="2114" spans="1:52">
      <c r="A2114" t="s">
        <v>1572</v>
      </c>
      <c r="B2114" s="3" t="s">
        <v>15274</v>
      </c>
      <c r="C2114">
        <v>24</v>
      </c>
      <c r="D2114">
        <v>7</v>
      </c>
      <c r="E2114">
        <v>4</v>
      </c>
      <c r="F2114">
        <v>24</v>
      </c>
      <c r="G2114">
        <v>99</v>
      </c>
      <c r="H2114">
        <v>4</v>
      </c>
      <c r="I2114" s="16">
        <f t="shared" ref="I2114:I2177" si="132">AVERAGE(C2114,G2114,D2114,E2114,F2114,H2114)</f>
        <v>27</v>
      </c>
      <c r="J2114" s="16">
        <f t="shared" ref="J2114:J2177" si="133">_xlfn.STDEV.P(C2114,G2114,D2114,E2114,F2114,H2114)/(SQRT(COUNT(C2114,G2114,D2114,E2114,F2114,H2114)))</f>
        <v>13.601470508735446</v>
      </c>
      <c r="K2114">
        <v>2</v>
      </c>
      <c r="L2114">
        <v>10</v>
      </c>
      <c r="M2114">
        <v>0</v>
      </c>
      <c r="N2114">
        <v>18</v>
      </c>
      <c r="O2114">
        <f t="shared" ref="O2114:O2177" si="134">AVERAGE(K2114,L2114,M2114,N2114)</f>
        <v>7.5</v>
      </c>
      <c r="P2114" s="16">
        <f t="shared" ref="P2114:P2177" si="135">_xlfn.STDEV.P(K2114,L2114,M2114,N2114)/(SQRT(COUNT(K2114,L2114,M2114,N2114)))</f>
        <v>3.5619517121937516</v>
      </c>
      <c r="Q2114" s="16">
        <v>38.030335189860203</v>
      </c>
      <c r="R2114" s="16">
        <v>28.056893593304501</v>
      </c>
      <c r="S2114" s="16">
        <v>38.521144773474397</v>
      </c>
      <c r="T2114" s="16">
        <v>11.415743095231599</v>
      </c>
      <c r="U2114" s="16">
        <v>9.9572066572621498</v>
      </c>
      <c r="V2114" s="16">
        <v>14.597878828956</v>
      </c>
      <c r="W2114" s="16">
        <v>0</v>
      </c>
      <c r="X2114" s="16">
        <v>11.229735905454399</v>
      </c>
      <c r="Y2114" s="16">
        <v>8.7322588009968793</v>
      </c>
      <c r="Z2114" s="16">
        <v>27.748647552392299</v>
      </c>
      <c r="AA2114" t="s">
        <v>1572</v>
      </c>
      <c r="AB2114" s="16">
        <v>18.828984439693201</v>
      </c>
      <c r="AC2114" s="16">
        <v>-0.83512587643686798</v>
      </c>
      <c r="AD2114" s="16">
        <v>0.71470259903012701</v>
      </c>
      <c r="AE2114" s="16">
        <v>-1.1684942486149601</v>
      </c>
      <c r="AF2114">
        <v>0.24260745783207599</v>
      </c>
      <c r="AG2114">
        <v>0.53897364759011601</v>
      </c>
      <c r="AH2114" s="3" t="s">
        <v>1572</v>
      </c>
      <c r="AI2114" s="20" t="s">
        <v>15272</v>
      </c>
      <c r="AJ2114" s="20" t="s">
        <v>15273</v>
      </c>
      <c r="AK2114" s="20" t="s">
        <v>1572</v>
      </c>
      <c r="AL2114" s="3" t="s">
        <v>15275</v>
      </c>
      <c r="AM2114" s="20" t="s">
        <v>6289</v>
      </c>
      <c r="AN2114" s="3" t="s">
        <v>6289</v>
      </c>
      <c r="AO2114" s="20" t="s">
        <v>6289</v>
      </c>
      <c r="AP2114" s="3" t="s">
        <v>6289</v>
      </c>
      <c r="AQ2114" s="20" t="s">
        <v>6289</v>
      </c>
      <c r="AR2114" s="3" t="s">
        <v>6289</v>
      </c>
      <c r="AS2114" s="20" t="s">
        <v>6924</v>
      </c>
      <c r="AT2114" s="3" t="s">
        <v>6925</v>
      </c>
      <c r="AU2114" s="20" t="s">
        <v>6290</v>
      </c>
      <c r="AV2114" s="3" t="s">
        <v>6291</v>
      </c>
      <c r="AW2114" s="20" t="s">
        <v>6289</v>
      </c>
      <c r="AX2114" s="3" t="s">
        <v>6289</v>
      </c>
      <c r="AY2114" s="3" t="s">
        <v>6289</v>
      </c>
      <c r="AZ2114" s="3" t="s">
        <v>6289</v>
      </c>
    </row>
    <row r="2115" spans="1:52">
      <c r="A2115" t="s">
        <v>4415</v>
      </c>
      <c r="B2115" s="3" t="s">
        <v>12785</v>
      </c>
      <c r="C2115">
        <v>4</v>
      </c>
      <c r="D2115">
        <v>0</v>
      </c>
      <c r="E2115">
        <v>4</v>
      </c>
      <c r="F2115">
        <v>4</v>
      </c>
      <c r="G2115">
        <v>19</v>
      </c>
      <c r="H2115">
        <v>4</v>
      </c>
      <c r="I2115" s="16">
        <f t="shared" si="132"/>
        <v>5.833333333333333</v>
      </c>
      <c r="J2115" s="16">
        <f t="shared" si="133"/>
        <v>2.4767436805731959</v>
      </c>
      <c r="K2115">
        <v>0</v>
      </c>
      <c r="L2115">
        <v>1</v>
      </c>
      <c r="M2115">
        <v>0</v>
      </c>
      <c r="N2115">
        <v>2</v>
      </c>
      <c r="O2115">
        <f t="shared" si="134"/>
        <v>0.75</v>
      </c>
      <c r="P2115" s="16">
        <f t="shared" si="135"/>
        <v>0.41457809879442498</v>
      </c>
      <c r="Q2115" s="16">
        <v>3.1430029082529098</v>
      </c>
      <c r="R2115" s="16">
        <v>5.3846563461897397</v>
      </c>
      <c r="S2115" s="16">
        <v>2.0408553522370498</v>
      </c>
      <c r="T2115" s="16">
        <v>0</v>
      </c>
      <c r="U2115" s="16">
        <v>9.9572066572621498</v>
      </c>
      <c r="V2115" s="16">
        <v>2.4329798048260001</v>
      </c>
      <c r="W2115" s="16">
        <v>0</v>
      </c>
      <c r="X2115" s="16">
        <v>1.1229735905454401</v>
      </c>
      <c r="Y2115" s="16">
        <v>0</v>
      </c>
      <c r="Z2115" s="16">
        <v>3.08318306137692</v>
      </c>
      <c r="AA2115" t="s">
        <v>4415</v>
      </c>
      <c r="AB2115" s="16">
        <v>2.7164857720690199</v>
      </c>
      <c r="AC2115" s="16">
        <v>-1.09595616774754</v>
      </c>
      <c r="AD2115" s="16">
        <v>0.93826824229174199</v>
      </c>
      <c r="AE2115" s="16">
        <v>-1.1680627333934299</v>
      </c>
      <c r="AF2115">
        <v>0.24278146110686399</v>
      </c>
      <c r="AG2115" t="s">
        <v>3500</v>
      </c>
      <c r="AH2115" s="3" t="s">
        <v>4415</v>
      </c>
      <c r="AI2115" s="20" t="s">
        <v>12783</v>
      </c>
      <c r="AJ2115" s="20" t="s">
        <v>12784</v>
      </c>
      <c r="AK2115" s="20" t="s">
        <v>4415</v>
      </c>
      <c r="AL2115" s="3" t="s">
        <v>6289</v>
      </c>
      <c r="AM2115" s="20" t="s">
        <v>6289</v>
      </c>
      <c r="AN2115" s="3" t="s">
        <v>6289</v>
      </c>
      <c r="AO2115" s="20" t="s">
        <v>6290</v>
      </c>
      <c r="AP2115" s="3" t="s">
        <v>6291</v>
      </c>
      <c r="AQ2115" s="20" t="s">
        <v>6289</v>
      </c>
      <c r="AR2115" s="3" t="s">
        <v>6289</v>
      </c>
      <c r="AS2115" s="20" t="s">
        <v>6289</v>
      </c>
      <c r="AT2115" s="3" t="s">
        <v>6289</v>
      </c>
      <c r="AU2115" s="20" t="s">
        <v>6289</v>
      </c>
      <c r="AV2115" s="3" t="s">
        <v>6289</v>
      </c>
      <c r="AW2115" s="20" t="s">
        <v>6289</v>
      </c>
      <c r="AX2115" s="3" t="s">
        <v>6289</v>
      </c>
      <c r="AY2115" s="3" t="s">
        <v>6289</v>
      </c>
      <c r="AZ2115" s="3" t="s">
        <v>6289</v>
      </c>
    </row>
    <row r="2116" spans="1:52">
      <c r="A2116" t="s">
        <v>1575</v>
      </c>
      <c r="B2116" s="3" t="s">
        <v>9358</v>
      </c>
      <c r="C2116">
        <v>6</v>
      </c>
      <c r="D2116">
        <v>2</v>
      </c>
      <c r="E2116">
        <v>2</v>
      </c>
      <c r="F2116">
        <v>6</v>
      </c>
      <c r="G2116">
        <v>14</v>
      </c>
      <c r="H2116">
        <v>2</v>
      </c>
      <c r="I2116" s="16">
        <f t="shared" si="132"/>
        <v>5.333333333333333</v>
      </c>
      <c r="J2116" s="16">
        <f t="shared" si="133"/>
        <v>1.742709682373125</v>
      </c>
      <c r="K2116">
        <v>0</v>
      </c>
      <c r="L2116">
        <v>9</v>
      </c>
      <c r="M2116">
        <v>6</v>
      </c>
      <c r="N2116">
        <v>0</v>
      </c>
      <c r="O2116">
        <f t="shared" si="134"/>
        <v>3.75</v>
      </c>
      <c r="P2116" s="16">
        <f t="shared" si="135"/>
        <v>1.948557158514987</v>
      </c>
      <c r="Q2116" s="16">
        <v>2.0429518903643902</v>
      </c>
      <c r="R2116" s="16">
        <v>3.9676415182450699</v>
      </c>
      <c r="S2116" s="16">
        <v>4.8470314615629997</v>
      </c>
      <c r="T2116" s="16">
        <v>3.2616408843518898</v>
      </c>
      <c r="U2116" s="16">
        <v>4.9786033286310696</v>
      </c>
      <c r="V2116" s="16">
        <v>3.6494697072390001</v>
      </c>
      <c r="W2116" s="16">
        <v>21.880425563365499</v>
      </c>
      <c r="X2116" s="16">
        <v>10.106762314909</v>
      </c>
      <c r="Y2116" s="16">
        <v>0</v>
      </c>
      <c r="Z2116" s="16">
        <v>0</v>
      </c>
      <c r="AA2116" t="s">
        <v>1575</v>
      </c>
      <c r="AB2116" s="16">
        <v>5.4734526668668897</v>
      </c>
      <c r="AC2116" s="16">
        <v>0.94506403455258903</v>
      </c>
      <c r="AD2116" s="16">
        <v>0.80997601448826995</v>
      </c>
      <c r="AE2116" s="16">
        <v>1.16678027206727</v>
      </c>
      <c r="AF2116">
        <v>0.24329911590707701</v>
      </c>
      <c r="AG2116">
        <v>0.54000572883440201</v>
      </c>
      <c r="AH2116" s="3" t="s">
        <v>1575</v>
      </c>
      <c r="AI2116" s="20" t="s">
        <v>9356</v>
      </c>
      <c r="AJ2116" s="20" t="s">
        <v>9357</v>
      </c>
      <c r="AK2116" s="20" t="s">
        <v>1575</v>
      </c>
      <c r="AL2116" s="3" t="s">
        <v>9359</v>
      </c>
      <c r="AM2116" s="20" t="s">
        <v>6737</v>
      </c>
      <c r="AN2116" s="3" t="s">
        <v>6738</v>
      </c>
      <c r="AO2116" s="20" t="s">
        <v>9360</v>
      </c>
      <c r="AP2116" s="3" t="s">
        <v>9361</v>
      </c>
      <c r="AQ2116" s="20" t="s">
        <v>9362</v>
      </c>
      <c r="AR2116" s="3" t="s">
        <v>9363</v>
      </c>
      <c r="AS2116" s="20" t="s">
        <v>6289</v>
      </c>
      <c r="AT2116" s="3" t="s">
        <v>6289</v>
      </c>
      <c r="AU2116" s="20" t="s">
        <v>6289</v>
      </c>
      <c r="AV2116" s="3" t="s">
        <v>6289</v>
      </c>
      <c r="AW2116" s="20" t="s">
        <v>6289</v>
      </c>
      <c r="AX2116" s="3" t="s">
        <v>6289</v>
      </c>
      <c r="AY2116" s="3" t="s">
        <v>6289</v>
      </c>
      <c r="AZ2116" s="3" t="s">
        <v>6289</v>
      </c>
    </row>
    <row r="2117" spans="1:52">
      <c r="A2117" t="s">
        <v>1576</v>
      </c>
      <c r="B2117" s="3" t="s">
        <v>16855</v>
      </c>
      <c r="C2117">
        <v>8</v>
      </c>
      <c r="D2117">
        <v>13</v>
      </c>
      <c r="E2117">
        <v>0</v>
      </c>
      <c r="F2117">
        <v>8</v>
      </c>
      <c r="G2117">
        <v>21</v>
      </c>
      <c r="H2117">
        <v>0</v>
      </c>
      <c r="I2117" s="16">
        <f t="shared" si="132"/>
        <v>8.3333333333333339</v>
      </c>
      <c r="J2117" s="16">
        <f t="shared" si="133"/>
        <v>2.9876288132775008</v>
      </c>
      <c r="K2117">
        <v>0</v>
      </c>
      <c r="L2117">
        <v>7</v>
      </c>
      <c r="M2117">
        <v>0</v>
      </c>
      <c r="N2117">
        <v>2</v>
      </c>
      <c r="O2117">
        <f t="shared" si="134"/>
        <v>2.25</v>
      </c>
      <c r="P2117" s="16">
        <f t="shared" si="135"/>
        <v>1.4306903927824497</v>
      </c>
      <c r="Q2117" s="16">
        <v>8.1718075614575696</v>
      </c>
      <c r="R2117" s="16">
        <v>5.95146227736761</v>
      </c>
      <c r="S2117" s="16">
        <v>7.1429937328296802</v>
      </c>
      <c r="T2117" s="16">
        <v>21.2006657482873</v>
      </c>
      <c r="U2117" s="16">
        <v>0</v>
      </c>
      <c r="V2117" s="16">
        <v>4.8659596096520001</v>
      </c>
      <c r="W2117" s="16">
        <v>0</v>
      </c>
      <c r="X2117" s="16">
        <v>7.86081513381811</v>
      </c>
      <c r="Y2117" s="16">
        <v>0</v>
      </c>
      <c r="Z2117" s="16">
        <v>3.08318306137692</v>
      </c>
      <c r="AA2117" t="s">
        <v>1576</v>
      </c>
      <c r="AB2117" s="16">
        <v>5.8276887124789196</v>
      </c>
      <c r="AC2117" s="16">
        <v>-1.01694550325706</v>
      </c>
      <c r="AD2117" s="16">
        <v>0.87173356321126305</v>
      </c>
      <c r="AE2117" s="16">
        <v>-1.16657835165927</v>
      </c>
      <c r="AF2117">
        <v>0.24338069001767701</v>
      </c>
      <c r="AG2117">
        <v>0.54000572883440201</v>
      </c>
      <c r="AH2117" s="3" t="s">
        <v>1576</v>
      </c>
      <c r="AI2117" s="20" t="s">
        <v>16853</v>
      </c>
      <c r="AJ2117" s="20" t="s">
        <v>16854</v>
      </c>
      <c r="AK2117" s="20" t="s">
        <v>1576</v>
      </c>
      <c r="AL2117" s="3" t="s">
        <v>6289</v>
      </c>
      <c r="AM2117" s="20" t="s">
        <v>6289</v>
      </c>
      <c r="AN2117" s="3" t="s">
        <v>6289</v>
      </c>
      <c r="AO2117" s="20" t="s">
        <v>16856</v>
      </c>
      <c r="AP2117" s="3" t="s">
        <v>16857</v>
      </c>
      <c r="AQ2117" s="20" t="s">
        <v>16858</v>
      </c>
      <c r="AR2117" s="3" t="s">
        <v>16859</v>
      </c>
      <c r="AS2117" s="20" t="s">
        <v>8152</v>
      </c>
      <c r="AT2117" s="3" t="s">
        <v>8153</v>
      </c>
      <c r="AU2117" s="20" t="s">
        <v>6289</v>
      </c>
      <c r="AV2117" s="3" t="s">
        <v>6289</v>
      </c>
      <c r="AW2117" s="20" t="s">
        <v>16858</v>
      </c>
      <c r="AX2117" s="3" t="s">
        <v>16859</v>
      </c>
      <c r="AY2117" s="3" t="s">
        <v>16860</v>
      </c>
      <c r="AZ2117" s="3" t="s">
        <v>8501</v>
      </c>
    </row>
    <row r="2118" spans="1:52">
      <c r="A2118" t="s">
        <v>4783</v>
      </c>
      <c r="B2118" s="3" t="s">
        <v>6297</v>
      </c>
      <c r="C2118">
        <v>4</v>
      </c>
      <c r="D2118">
        <v>2</v>
      </c>
      <c r="E2118">
        <v>0</v>
      </c>
      <c r="F2118">
        <v>4</v>
      </c>
      <c r="G2118">
        <v>1</v>
      </c>
      <c r="H2118">
        <v>0</v>
      </c>
      <c r="I2118" s="16">
        <f t="shared" si="132"/>
        <v>1.8333333333333333</v>
      </c>
      <c r="J2118" s="16">
        <f t="shared" si="133"/>
        <v>0.68380742361617619</v>
      </c>
      <c r="K2118">
        <v>0</v>
      </c>
      <c r="L2118">
        <v>0</v>
      </c>
      <c r="M2118">
        <v>0</v>
      </c>
      <c r="N2118">
        <v>0</v>
      </c>
      <c r="O2118">
        <f t="shared" si="134"/>
        <v>0</v>
      </c>
      <c r="P2118" s="16">
        <f t="shared" si="135"/>
        <v>0</v>
      </c>
      <c r="Q2118" s="16">
        <v>0.94290087247587395</v>
      </c>
      <c r="R2118" s="16">
        <v>0.28340296558893402</v>
      </c>
      <c r="S2118" s="16">
        <v>1.27553459514816</v>
      </c>
      <c r="T2118" s="16">
        <v>3.2616408843518898</v>
      </c>
      <c r="U2118" s="16">
        <v>0</v>
      </c>
      <c r="V2118" s="16">
        <v>2.4329798048260001</v>
      </c>
      <c r="W2118" s="16">
        <v>0</v>
      </c>
      <c r="X2118" s="16">
        <v>0</v>
      </c>
      <c r="Y2118" s="16">
        <v>0</v>
      </c>
      <c r="Z2118" s="16">
        <v>0</v>
      </c>
      <c r="AA2118" t="s">
        <v>4783</v>
      </c>
      <c r="AB2118" s="16">
        <v>0.81964591223908501</v>
      </c>
      <c r="AC2118" s="16">
        <v>-1.2493580715162</v>
      </c>
      <c r="AD2118" s="16">
        <v>1.0716305096146901</v>
      </c>
      <c r="AE2118" s="16">
        <v>-1.16584779950453</v>
      </c>
      <c r="AF2118">
        <v>0.24367598736659701</v>
      </c>
      <c r="AG2118" t="s">
        <v>3500</v>
      </c>
      <c r="AH2118" s="3" t="s">
        <v>4783</v>
      </c>
      <c r="AI2118" s="20" t="s">
        <v>15741</v>
      </c>
      <c r="AJ2118" s="20" t="s">
        <v>15742</v>
      </c>
      <c r="AK2118" s="20" t="s">
        <v>4783</v>
      </c>
      <c r="AL2118" s="3" t="s">
        <v>6289</v>
      </c>
      <c r="AM2118" s="20" t="s">
        <v>6289</v>
      </c>
      <c r="AN2118" s="3" t="s">
        <v>6289</v>
      </c>
      <c r="AO2118" s="20" t="s">
        <v>6289</v>
      </c>
      <c r="AP2118" s="3" t="s">
        <v>6289</v>
      </c>
      <c r="AQ2118" s="20" t="s">
        <v>6289</v>
      </c>
      <c r="AR2118" s="3" t="s">
        <v>6289</v>
      </c>
      <c r="AS2118" s="20" t="s">
        <v>6289</v>
      </c>
      <c r="AT2118" s="3" t="s">
        <v>6289</v>
      </c>
      <c r="AU2118" s="20" t="s">
        <v>6289</v>
      </c>
      <c r="AV2118" s="3" t="s">
        <v>6289</v>
      </c>
      <c r="AW2118" s="20" t="s">
        <v>6289</v>
      </c>
      <c r="AX2118" s="3" t="s">
        <v>6289</v>
      </c>
      <c r="AY2118" s="3" t="s">
        <v>6289</v>
      </c>
      <c r="AZ2118" s="3" t="s">
        <v>6289</v>
      </c>
    </row>
    <row r="2119" spans="1:52">
      <c r="A2119" t="s">
        <v>1577</v>
      </c>
      <c r="B2119" s="3" t="s">
        <v>8270</v>
      </c>
      <c r="C2119">
        <v>32</v>
      </c>
      <c r="D2119">
        <v>15</v>
      </c>
      <c r="E2119">
        <v>8</v>
      </c>
      <c r="F2119">
        <v>32</v>
      </c>
      <c r="G2119">
        <v>64</v>
      </c>
      <c r="H2119">
        <v>8</v>
      </c>
      <c r="I2119" s="16">
        <f t="shared" si="132"/>
        <v>26.5</v>
      </c>
      <c r="J2119" s="16">
        <f t="shared" si="133"/>
        <v>7.9643302013135777</v>
      </c>
      <c r="K2119">
        <v>5</v>
      </c>
      <c r="L2119">
        <v>20</v>
      </c>
      <c r="M2119">
        <v>0</v>
      </c>
      <c r="N2119">
        <v>6</v>
      </c>
      <c r="O2119">
        <f t="shared" si="134"/>
        <v>7.75</v>
      </c>
      <c r="P2119" s="16">
        <f t="shared" si="135"/>
        <v>3.7144144895259066</v>
      </c>
      <c r="Q2119" s="16">
        <v>21.058119485294501</v>
      </c>
      <c r="R2119" s="16">
        <v>18.137789797691799</v>
      </c>
      <c r="S2119" s="16">
        <v>32.143471797733604</v>
      </c>
      <c r="T2119" s="16">
        <v>24.462306632639098</v>
      </c>
      <c r="U2119" s="16">
        <v>19.9144133145243</v>
      </c>
      <c r="V2119" s="16">
        <v>19.463838438608001</v>
      </c>
      <c r="W2119" s="16">
        <v>0</v>
      </c>
      <c r="X2119" s="16">
        <v>22.459471810908902</v>
      </c>
      <c r="Y2119" s="16">
        <v>21.830647002492199</v>
      </c>
      <c r="Z2119" s="16">
        <v>9.2495491841307693</v>
      </c>
      <c r="AA2119" t="s">
        <v>1577</v>
      </c>
      <c r="AB2119" s="16">
        <v>18.871960746402301</v>
      </c>
      <c r="AC2119" s="16">
        <v>-0.67327734409514295</v>
      </c>
      <c r="AD2119" s="16">
        <v>0.57797043600176801</v>
      </c>
      <c r="AE2119" s="16">
        <v>-1.16489927885011</v>
      </c>
      <c r="AF2119">
        <v>0.24405976545197799</v>
      </c>
      <c r="AG2119">
        <v>0.54116927713337803</v>
      </c>
      <c r="AH2119" s="3" t="s">
        <v>1577</v>
      </c>
      <c r="AI2119" s="20" t="s">
        <v>8268</v>
      </c>
      <c r="AJ2119" s="20" t="s">
        <v>8269</v>
      </c>
      <c r="AK2119" s="20" t="s">
        <v>1577</v>
      </c>
      <c r="AL2119" s="3" t="s">
        <v>6289</v>
      </c>
      <c r="AM2119" s="20" t="s">
        <v>6289</v>
      </c>
      <c r="AN2119" s="3" t="s">
        <v>6289</v>
      </c>
      <c r="AO2119" s="20" t="s">
        <v>6290</v>
      </c>
      <c r="AP2119" s="3" t="s">
        <v>6291</v>
      </c>
      <c r="AQ2119" s="20" t="s">
        <v>6289</v>
      </c>
      <c r="AR2119" s="3" t="s">
        <v>6289</v>
      </c>
      <c r="AS2119" s="20" t="s">
        <v>6289</v>
      </c>
      <c r="AT2119" s="3" t="s">
        <v>6289</v>
      </c>
      <c r="AU2119" s="20" t="s">
        <v>6289</v>
      </c>
      <c r="AV2119" s="3" t="s">
        <v>6289</v>
      </c>
      <c r="AW2119" s="20" t="s">
        <v>6289</v>
      </c>
      <c r="AX2119" s="3" t="s">
        <v>6289</v>
      </c>
      <c r="AY2119" s="3" t="s">
        <v>6289</v>
      </c>
      <c r="AZ2119" s="3" t="s">
        <v>6289</v>
      </c>
    </row>
    <row r="2120" spans="1:52">
      <c r="A2120" t="s">
        <v>1578</v>
      </c>
      <c r="B2120" s="3" t="s">
        <v>21571</v>
      </c>
      <c r="C2120">
        <v>18</v>
      </c>
      <c r="D2120">
        <v>5</v>
      </c>
      <c r="E2120">
        <v>0</v>
      </c>
      <c r="F2120">
        <v>18</v>
      </c>
      <c r="G2120">
        <v>10</v>
      </c>
      <c r="H2120">
        <v>0</v>
      </c>
      <c r="I2120" s="16">
        <f t="shared" si="132"/>
        <v>8.5</v>
      </c>
      <c r="J2120" s="16">
        <f t="shared" si="133"/>
        <v>3.0709209621147138</v>
      </c>
      <c r="K2120">
        <v>7</v>
      </c>
      <c r="L2120">
        <v>10</v>
      </c>
      <c r="M2120">
        <v>0</v>
      </c>
      <c r="N2120">
        <v>3</v>
      </c>
      <c r="O2120">
        <f t="shared" si="134"/>
        <v>5</v>
      </c>
      <c r="P2120" s="16">
        <f t="shared" si="135"/>
        <v>1.9039432764659772</v>
      </c>
      <c r="Q2120" s="16">
        <v>3.4573031990782002</v>
      </c>
      <c r="R2120" s="16">
        <v>2.8340296558893399</v>
      </c>
      <c r="S2120" s="16">
        <v>5.6123522186518899</v>
      </c>
      <c r="T2120" s="16">
        <v>8.1541022108797101</v>
      </c>
      <c r="U2120" s="16">
        <v>0</v>
      </c>
      <c r="V2120" s="16">
        <v>10.948409121717001</v>
      </c>
      <c r="W2120" s="16">
        <v>0</v>
      </c>
      <c r="X2120" s="16">
        <v>11.229735905454399</v>
      </c>
      <c r="Y2120" s="16">
        <v>30.562905803489102</v>
      </c>
      <c r="Z2120" s="16">
        <v>4.62477459206539</v>
      </c>
      <c r="AA2120" t="s">
        <v>1578</v>
      </c>
      <c r="AB2120" s="16">
        <v>7.74236127072251</v>
      </c>
      <c r="AC2120" s="16">
        <v>0.94005666744849303</v>
      </c>
      <c r="AD2120" s="16">
        <v>0.80765803549471304</v>
      </c>
      <c r="AE2120" s="16">
        <v>1.16392907163077</v>
      </c>
      <c r="AF2120">
        <v>0.24445275701850899</v>
      </c>
      <c r="AG2120">
        <v>0.54169740139820299</v>
      </c>
      <c r="AH2120" s="3" t="s">
        <v>1578</v>
      </c>
      <c r="AI2120" s="20" t="s">
        <v>21569</v>
      </c>
      <c r="AJ2120" s="20" t="s">
        <v>21570</v>
      </c>
      <c r="AK2120" s="20" t="s">
        <v>1578</v>
      </c>
      <c r="AL2120" s="3" t="s">
        <v>6289</v>
      </c>
      <c r="AM2120" s="20" t="s">
        <v>6289</v>
      </c>
      <c r="AN2120" s="3" t="s">
        <v>6289</v>
      </c>
      <c r="AO2120" s="20" t="s">
        <v>6289</v>
      </c>
      <c r="AP2120" s="3" t="s">
        <v>6289</v>
      </c>
      <c r="AQ2120" s="20" t="s">
        <v>6289</v>
      </c>
      <c r="AR2120" s="3" t="s">
        <v>6289</v>
      </c>
      <c r="AS2120" s="20" t="s">
        <v>6289</v>
      </c>
      <c r="AT2120" s="3" t="s">
        <v>6289</v>
      </c>
      <c r="AU2120" s="20" t="s">
        <v>6289</v>
      </c>
      <c r="AV2120" s="3" t="s">
        <v>6289</v>
      </c>
      <c r="AW2120" s="20" t="s">
        <v>6289</v>
      </c>
      <c r="AX2120" s="3" t="s">
        <v>6289</v>
      </c>
      <c r="AY2120" s="3" t="s">
        <v>6289</v>
      </c>
      <c r="AZ2120" s="3" t="s">
        <v>21572</v>
      </c>
    </row>
    <row r="2121" spans="1:52">
      <c r="A2121" t="s">
        <v>5789</v>
      </c>
      <c r="B2121" s="3" t="s">
        <v>6406</v>
      </c>
      <c r="C2121">
        <v>0</v>
      </c>
      <c r="D2121">
        <v>0</v>
      </c>
      <c r="E2121">
        <v>3</v>
      </c>
      <c r="F2121">
        <v>0</v>
      </c>
      <c r="G2121">
        <v>14</v>
      </c>
      <c r="H2121">
        <v>3</v>
      </c>
      <c r="I2121" s="16">
        <f t="shared" si="132"/>
        <v>3.3333333333333335</v>
      </c>
      <c r="J2121" s="16">
        <f t="shared" si="133"/>
        <v>2.0230157173370142</v>
      </c>
      <c r="K2121">
        <v>0</v>
      </c>
      <c r="L2121">
        <v>0</v>
      </c>
      <c r="M2121">
        <v>0</v>
      </c>
      <c r="N2121">
        <v>1</v>
      </c>
      <c r="O2121">
        <f t="shared" si="134"/>
        <v>0.25</v>
      </c>
      <c r="P2121" s="16">
        <f t="shared" si="135"/>
        <v>0.21650635094610965</v>
      </c>
      <c r="Q2121" s="16">
        <v>1.57150145412646</v>
      </c>
      <c r="R2121" s="16">
        <v>3.9676415182450699</v>
      </c>
      <c r="S2121" s="16">
        <v>2.0408553522370498</v>
      </c>
      <c r="T2121" s="16">
        <v>0</v>
      </c>
      <c r="U2121" s="16">
        <v>7.4679049929466101</v>
      </c>
      <c r="V2121" s="16">
        <v>0</v>
      </c>
      <c r="W2121" s="16">
        <v>0</v>
      </c>
      <c r="X2121" s="16">
        <v>0</v>
      </c>
      <c r="Y2121" s="16">
        <v>0</v>
      </c>
      <c r="Z2121" s="16">
        <v>1.54159153068846</v>
      </c>
      <c r="AA2121" t="s">
        <v>5789</v>
      </c>
      <c r="AB2121" s="16">
        <v>1.65894948482437</v>
      </c>
      <c r="AC2121" s="16">
        <v>-1.26507863596379</v>
      </c>
      <c r="AD2121" s="16">
        <v>1.0872810094572101</v>
      </c>
      <c r="AE2121" s="16">
        <v>-1.16352499948043</v>
      </c>
      <c r="AF2121">
        <v>0.24461656121571801</v>
      </c>
      <c r="AG2121" t="s">
        <v>3500</v>
      </c>
      <c r="AH2121" s="3" t="s">
        <v>5789</v>
      </c>
      <c r="AI2121" s="20" t="s">
        <v>23160</v>
      </c>
      <c r="AJ2121" s="20" t="s">
        <v>23161</v>
      </c>
      <c r="AK2121" s="20" t="s">
        <v>5789</v>
      </c>
      <c r="AL2121" s="3" t="s">
        <v>6289</v>
      </c>
      <c r="AM2121" s="20" t="s">
        <v>6289</v>
      </c>
      <c r="AN2121" s="3" t="s">
        <v>6289</v>
      </c>
      <c r="AO2121" s="20" t="s">
        <v>6289</v>
      </c>
      <c r="AP2121" s="3" t="s">
        <v>6289</v>
      </c>
      <c r="AQ2121" s="20" t="s">
        <v>6289</v>
      </c>
      <c r="AR2121" s="3" t="s">
        <v>6289</v>
      </c>
      <c r="AS2121" s="20" t="s">
        <v>6289</v>
      </c>
      <c r="AT2121" s="3" t="s">
        <v>6289</v>
      </c>
      <c r="AU2121" s="20" t="s">
        <v>6289</v>
      </c>
      <c r="AV2121" s="3" t="s">
        <v>6289</v>
      </c>
      <c r="AW2121" s="20" t="s">
        <v>6289</v>
      </c>
      <c r="AX2121" s="3" t="s">
        <v>6289</v>
      </c>
      <c r="AY2121" s="3" t="s">
        <v>6289</v>
      </c>
      <c r="AZ2121" s="3" t="s">
        <v>6289</v>
      </c>
    </row>
    <row r="2122" spans="1:52">
      <c r="A2122" t="s">
        <v>1579</v>
      </c>
      <c r="B2122" s="3" t="s">
        <v>6902</v>
      </c>
      <c r="C2122">
        <v>10</v>
      </c>
      <c r="D2122">
        <v>5</v>
      </c>
      <c r="E2122">
        <v>2</v>
      </c>
      <c r="F2122">
        <v>10</v>
      </c>
      <c r="G2122">
        <v>44</v>
      </c>
      <c r="H2122">
        <v>2</v>
      </c>
      <c r="I2122" s="16">
        <f t="shared" si="132"/>
        <v>12.166666666666666</v>
      </c>
      <c r="J2122" s="16">
        <f t="shared" si="133"/>
        <v>5.9647886554096541</v>
      </c>
      <c r="K2122">
        <v>0</v>
      </c>
      <c r="L2122">
        <v>4</v>
      </c>
      <c r="M2122">
        <v>2</v>
      </c>
      <c r="N2122">
        <v>6</v>
      </c>
      <c r="O2122">
        <f t="shared" si="134"/>
        <v>3</v>
      </c>
      <c r="P2122" s="16">
        <f t="shared" si="135"/>
        <v>1.1180339887498949</v>
      </c>
      <c r="Q2122" s="16">
        <v>12.729161778424301</v>
      </c>
      <c r="R2122" s="16">
        <v>12.4697304859131</v>
      </c>
      <c r="S2122" s="16">
        <v>13.0104528705112</v>
      </c>
      <c r="T2122" s="16">
        <v>8.1541022108797101</v>
      </c>
      <c r="U2122" s="16">
        <v>4.9786033286310696</v>
      </c>
      <c r="V2122" s="16">
        <v>6.0824495120649997</v>
      </c>
      <c r="W2122" s="16">
        <v>7.2934751877885002</v>
      </c>
      <c r="X2122" s="16">
        <v>4.49189436218178</v>
      </c>
      <c r="Y2122" s="16">
        <v>0</v>
      </c>
      <c r="Z2122" s="16">
        <v>9.2495491841307693</v>
      </c>
      <c r="AA2122" t="s">
        <v>1579</v>
      </c>
      <c r="AB2122" s="16">
        <v>7.8459418920525401</v>
      </c>
      <c r="AC2122" s="16">
        <v>-0.76016093832992504</v>
      </c>
      <c r="AD2122" s="16">
        <v>0.65491479806405795</v>
      </c>
      <c r="AE2122" s="16">
        <v>-1.16070203418365</v>
      </c>
      <c r="AF2122">
        <v>0.245763094331234</v>
      </c>
      <c r="AG2122">
        <v>0.54351484334015299</v>
      </c>
      <c r="AH2122" s="3" t="s">
        <v>1579</v>
      </c>
      <c r="AI2122" s="20" t="s">
        <v>6900</v>
      </c>
      <c r="AJ2122" s="20" t="s">
        <v>6901</v>
      </c>
      <c r="AK2122" s="20" t="s">
        <v>1579</v>
      </c>
      <c r="AL2122" s="3" t="s">
        <v>6903</v>
      </c>
      <c r="AM2122" s="20" t="s">
        <v>6904</v>
      </c>
      <c r="AN2122" s="3" t="s">
        <v>6905</v>
      </c>
      <c r="AO2122" s="20" t="s">
        <v>6906</v>
      </c>
      <c r="AP2122" s="3" t="s">
        <v>6907</v>
      </c>
      <c r="AQ2122" s="20" t="s">
        <v>6289</v>
      </c>
      <c r="AR2122" s="3" t="s">
        <v>6289</v>
      </c>
      <c r="AS2122" s="20" t="s">
        <v>6908</v>
      </c>
      <c r="AT2122" s="3" t="s">
        <v>6909</v>
      </c>
      <c r="AU2122" s="20" t="s">
        <v>6289</v>
      </c>
      <c r="AV2122" s="3" t="s">
        <v>6289</v>
      </c>
      <c r="AW2122" s="20" t="s">
        <v>6910</v>
      </c>
      <c r="AX2122" s="3" t="s">
        <v>6911</v>
      </c>
      <c r="AY2122" s="3" t="s">
        <v>6289</v>
      </c>
      <c r="AZ2122" s="3" t="s">
        <v>6289</v>
      </c>
    </row>
    <row r="2123" spans="1:52">
      <c r="A2123" t="s">
        <v>1580</v>
      </c>
      <c r="B2123" s="3" t="s">
        <v>8856</v>
      </c>
      <c r="C2123">
        <v>164</v>
      </c>
      <c r="D2123">
        <v>66</v>
      </c>
      <c r="E2123">
        <v>24</v>
      </c>
      <c r="F2123">
        <v>164</v>
      </c>
      <c r="G2123">
        <v>128</v>
      </c>
      <c r="H2123">
        <v>24</v>
      </c>
      <c r="I2123" s="16">
        <f t="shared" si="132"/>
        <v>95</v>
      </c>
      <c r="J2123" s="16">
        <f t="shared" si="133"/>
        <v>24.457446037284164</v>
      </c>
      <c r="K2123">
        <v>27</v>
      </c>
      <c r="L2123">
        <v>77</v>
      </c>
      <c r="M2123">
        <v>20</v>
      </c>
      <c r="N2123">
        <v>93</v>
      </c>
      <c r="O2123">
        <f t="shared" si="134"/>
        <v>54.25</v>
      </c>
      <c r="P2123" s="16">
        <f t="shared" si="135"/>
        <v>15.681896409554554</v>
      </c>
      <c r="Q2123" s="16">
        <v>81.560925469163095</v>
      </c>
      <c r="R2123" s="16">
        <v>36.275579595383498</v>
      </c>
      <c r="S2123" s="16">
        <v>41.837534720859601</v>
      </c>
      <c r="T2123" s="16">
        <v>107.634149183612</v>
      </c>
      <c r="U2123" s="16">
        <v>59.743239943572902</v>
      </c>
      <c r="V2123" s="16">
        <v>99.7521719978661</v>
      </c>
      <c r="W2123" s="16">
        <v>72.934751877885006</v>
      </c>
      <c r="X2123" s="16">
        <v>86.468966471999195</v>
      </c>
      <c r="Y2123" s="16">
        <v>117.885493813458</v>
      </c>
      <c r="Z2123" s="16">
        <v>143.368012354027</v>
      </c>
      <c r="AA2123" t="s">
        <v>1580</v>
      </c>
      <c r="AB2123" s="16">
        <v>84.746082542782602</v>
      </c>
      <c r="AC2123" s="16">
        <v>0.55227260060193395</v>
      </c>
      <c r="AD2123" s="16">
        <v>0.47594379222203498</v>
      </c>
      <c r="AE2123" s="16">
        <v>1.16037357693761</v>
      </c>
      <c r="AF2123">
        <v>0.24589673990584399</v>
      </c>
      <c r="AG2123">
        <v>0.54351484334015299</v>
      </c>
      <c r="AH2123" s="3" t="s">
        <v>1580</v>
      </c>
      <c r="AI2123" s="20" t="s">
        <v>8854</v>
      </c>
      <c r="AJ2123" s="20" t="s">
        <v>8855</v>
      </c>
      <c r="AK2123" s="20" t="s">
        <v>1580</v>
      </c>
      <c r="AL2123" s="3" t="s">
        <v>8857</v>
      </c>
      <c r="AM2123" s="20" t="s">
        <v>6289</v>
      </c>
      <c r="AN2123" s="3" t="s">
        <v>6289</v>
      </c>
      <c r="AO2123" s="20" t="s">
        <v>6472</v>
      </c>
      <c r="AP2123" s="3" t="s">
        <v>6473</v>
      </c>
      <c r="AQ2123" s="20" t="s">
        <v>6289</v>
      </c>
      <c r="AR2123" s="3" t="s">
        <v>6289</v>
      </c>
      <c r="AS2123" s="20" t="s">
        <v>6289</v>
      </c>
      <c r="AT2123" s="3" t="s">
        <v>6289</v>
      </c>
      <c r="AU2123" s="20" t="s">
        <v>6289</v>
      </c>
      <c r="AV2123" s="3" t="s">
        <v>6289</v>
      </c>
      <c r="AW2123" s="20" t="s">
        <v>6289</v>
      </c>
      <c r="AX2123" s="3" t="s">
        <v>6289</v>
      </c>
      <c r="AY2123" s="3" t="s">
        <v>6774</v>
      </c>
      <c r="AZ2123" s="3" t="s">
        <v>6775</v>
      </c>
    </row>
    <row r="2124" spans="1:52">
      <c r="A2124" t="s">
        <v>1583</v>
      </c>
      <c r="B2124" s="3" t="s">
        <v>6406</v>
      </c>
      <c r="C2124">
        <v>15</v>
      </c>
      <c r="D2124">
        <v>0</v>
      </c>
      <c r="E2124">
        <v>2</v>
      </c>
      <c r="F2124">
        <v>15</v>
      </c>
      <c r="G2124">
        <v>112</v>
      </c>
      <c r="H2124">
        <v>2</v>
      </c>
      <c r="I2124" s="16">
        <f t="shared" si="132"/>
        <v>24.333333333333332</v>
      </c>
      <c r="J2124" s="16">
        <f t="shared" si="133"/>
        <v>16.20128024205129</v>
      </c>
      <c r="K2124">
        <v>3</v>
      </c>
      <c r="L2124">
        <v>10</v>
      </c>
      <c r="M2124">
        <v>0</v>
      </c>
      <c r="N2124">
        <v>4</v>
      </c>
      <c r="O2124">
        <f t="shared" si="134"/>
        <v>4.25</v>
      </c>
      <c r="P2124" s="16">
        <f t="shared" si="135"/>
        <v>1.8157298807917437</v>
      </c>
      <c r="Q2124" s="16">
        <v>25.772623847673898</v>
      </c>
      <c r="R2124" s="16">
        <v>31.741132145960599</v>
      </c>
      <c r="S2124" s="16">
        <v>31.6332579596743</v>
      </c>
      <c r="T2124" s="16">
        <v>0</v>
      </c>
      <c r="U2124" s="16">
        <v>4.9786033286310696</v>
      </c>
      <c r="V2124" s="16">
        <v>9.1236742680975098</v>
      </c>
      <c r="W2124" s="16">
        <v>0</v>
      </c>
      <c r="X2124" s="16">
        <v>11.229735905454399</v>
      </c>
      <c r="Y2124" s="16">
        <v>13.0983882014953</v>
      </c>
      <c r="Z2124" s="16">
        <v>6.1663661227538498</v>
      </c>
      <c r="AA2124" t="s">
        <v>1583</v>
      </c>
      <c r="AB2124" s="16">
        <v>13.3743781779741</v>
      </c>
      <c r="AC2124" s="16">
        <v>-1.03004070638844</v>
      </c>
      <c r="AD2124" s="16">
        <v>0.88770173880766901</v>
      </c>
      <c r="AE2124" s="16">
        <v>-1.16034548695596</v>
      </c>
      <c r="AF2124">
        <v>0.24590817176949401</v>
      </c>
      <c r="AG2124">
        <v>0.54351484334015299</v>
      </c>
      <c r="AH2124" s="3" t="s">
        <v>1583</v>
      </c>
      <c r="AI2124" s="20" t="s">
        <v>16726</v>
      </c>
      <c r="AJ2124" s="20" t="s">
        <v>16727</v>
      </c>
      <c r="AK2124" s="20" t="s">
        <v>1583</v>
      </c>
      <c r="AL2124" s="3" t="s">
        <v>6289</v>
      </c>
      <c r="AM2124" s="20" t="s">
        <v>6289</v>
      </c>
      <c r="AN2124" s="3" t="s">
        <v>6289</v>
      </c>
      <c r="AO2124" s="20" t="s">
        <v>6289</v>
      </c>
      <c r="AP2124" s="3" t="s">
        <v>6289</v>
      </c>
      <c r="AQ2124" s="20" t="s">
        <v>6289</v>
      </c>
      <c r="AR2124" s="3" t="s">
        <v>6289</v>
      </c>
      <c r="AS2124" s="20" t="s">
        <v>6289</v>
      </c>
      <c r="AT2124" s="3" t="s">
        <v>6289</v>
      </c>
      <c r="AU2124" s="20" t="s">
        <v>6289</v>
      </c>
      <c r="AV2124" s="3" t="s">
        <v>6289</v>
      </c>
      <c r="AW2124" s="20" t="s">
        <v>6289</v>
      </c>
      <c r="AX2124" s="3" t="s">
        <v>6289</v>
      </c>
      <c r="AY2124" s="3" t="s">
        <v>6289</v>
      </c>
      <c r="AZ2124" s="3" t="s">
        <v>6289</v>
      </c>
    </row>
    <row r="2125" spans="1:52">
      <c r="A2125" t="s">
        <v>5358</v>
      </c>
      <c r="B2125" s="3" t="s">
        <v>6406</v>
      </c>
      <c r="C2125">
        <v>5</v>
      </c>
      <c r="D2125">
        <v>0</v>
      </c>
      <c r="E2125">
        <v>2</v>
      </c>
      <c r="F2125">
        <v>5</v>
      </c>
      <c r="G2125">
        <v>4</v>
      </c>
      <c r="H2125">
        <v>2</v>
      </c>
      <c r="I2125" s="16">
        <f t="shared" si="132"/>
        <v>3</v>
      </c>
      <c r="J2125" s="16">
        <f t="shared" si="133"/>
        <v>0.74535599249993001</v>
      </c>
      <c r="K2125">
        <v>2</v>
      </c>
      <c r="L2125">
        <v>0</v>
      </c>
      <c r="M2125">
        <v>2</v>
      </c>
      <c r="N2125">
        <v>2</v>
      </c>
      <c r="O2125">
        <f t="shared" si="134"/>
        <v>1.5</v>
      </c>
      <c r="P2125" s="16">
        <f t="shared" si="135"/>
        <v>0.4330127018922193</v>
      </c>
      <c r="Q2125" s="16">
        <v>1.41435130871381</v>
      </c>
      <c r="R2125" s="16">
        <v>1.1336118623557401</v>
      </c>
      <c r="S2125" s="16">
        <v>1.02042767611853</v>
      </c>
      <c r="T2125" s="16">
        <v>0</v>
      </c>
      <c r="U2125" s="16">
        <v>4.9786033286310696</v>
      </c>
      <c r="V2125" s="16">
        <v>3.0412247560324999</v>
      </c>
      <c r="W2125" s="16">
        <v>7.2934751877885002</v>
      </c>
      <c r="X2125" s="16">
        <v>0</v>
      </c>
      <c r="Y2125" s="16">
        <v>8.7322588009968793</v>
      </c>
      <c r="Z2125" s="16">
        <v>3.08318306137692</v>
      </c>
      <c r="AA2125" t="s">
        <v>5358</v>
      </c>
      <c r="AB2125" s="16">
        <v>3.0697135982014001</v>
      </c>
      <c r="AC2125" s="16">
        <v>1.0299868242405801</v>
      </c>
      <c r="AD2125" s="16">
        <v>0.88771752595030995</v>
      </c>
      <c r="AE2125" s="16">
        <v>1.1602641540032299</v>
      </c>
      <c r="AF2125">
        <v>0.24594127418535</v>
      </c>
      <c r="AG2125" t="s">
        <v>3500</v>
      </c>
      <c r="AH2125" s="3" t="s">
        <v>5358</v>
      </c>
      <c r="AI2125" s="20" t="s">
        <v>19513</v>
      </c>
      <c r="AJ2125" s="20" t="s">
        <v>19514</v>
      </c>
      <c r="AK2125" s="20" t="s">
        <v>5358</v>
      </c>
      <c r="AL2125" s="3" t="s">
        <v>6289</v>
      </c>
      <c r="AM2125" s="20" t="s">
        <v>6289</v>
      </c>
      <c r="AN2125" s="3" t="s">
        <v>6289</v>
      </c>
      <c r="AO2125" s="20" t="s">
        <v>6289</v>
      </c>
      <c r="AP2125" s="3" t="s">
        <v>6289</v>
      </c>
      <c r="AQ2125" s="20" t="s">
        <v>6289</v>
      </c>
      <c r="AR2125" s="3" t="s">
        <v>6289</v>
      </c>
      <c r="AS2125" s="20" t="s">
        <v>6289</v>
      </c>
      <c r="AT2125" s="3" t="s">
        <v>6289</v>
      </c>
      <c r="AU2125" s="20" t="s">
        <v>6289</v>
      </c>
      <c r="AV2125" s="3" t="s">
        <v>6289</v>
      </c>
      <c r="AW2125" s="20" t="s">
        <v>6289</v>
      </c>
      <c r="AX2125" s="3" t="s">
        <v>6289</v>
      </c>
      <c r="AY2125" s="3" t="s">
        <v>6289</v>
      </c>
      <c r="AZ2125" s="3" t="s">
        <v>6289</v>
      </c>
    </row>
    <row r="2126" spans="1:52">
      <c r="A2126" t="s">
        <v>5320</v>
      </c>
      <c r="B2126" s="3" t="s">
        <v>6297</v>
      </c>
      <c r="C2126">
        <v>2</v>
      </c>
      <c r="D2126">
        <v>7</v>
      </c>
      <c r="E2126">
        <v>0</v>
      </c>
      <c r="F2126">
        <v>2</v>
      </c>
      <c r="G2126">
        <v>2</v>
      </c>
      <c r="H2126">
        <v>0</v>
      </c>
      <c r="I2126" s="16">
        <f t="shared" si="132"/>
        <v>2.1666666666666665</v>
      </c>
      <c r="J2126" s="16">
        <f t="shared" si="133"/>
        <v>0.95500630209283821</v>
      </c>
      <c r="K2126">
        <v>0</v>
      </c>
      <c r="L2126">
        <v>0</v>
      </c>
      <c r="M2126">
        <v>0</v>
      </c>
      <c r="N2126">
        <v>0</v>
      </c>
      <c r="O2126">
        <f t="shared" si="134"/>
        <v>0</v>
      </c>
      <c r="P2126" s="16">
        <f t="shared" si="135"/>
        <v>0</v>
      </c>
      <c r="Q2126" s="16">
        <v>0.15715014541264599</v>
      </c>
      <c r="R2126" s="16">
        <v>0.56680593117786804</v>
      </c>
      <c r="S2126" s="16">
        <v>0</v>
      </c>
      <c r="T2126" s="16">
        <v>11.415743095231599</v>
      </c>
      <c r="U2126" s="16">
        <v>0</v>
      </c>
      <c r="V2126" s="16">
        <v>1.216489902413</v>
      </c>
      <c r="W2126" s="16">
        <v>0</v>
      </c>
      <c r="X2126" s="16">
        <v>0</v>
      </c>
      <c r="Y2126" s="16">
        <v>0</v>
      </c>
      <c r="Z2126" s="16">
        <v>0</v>
      </c>
      <c r="AA2126" t="s">
        <v>5320</v>
      </c>
      <c r="AB2126" s="16">
        <v>1.3356189074235101</v>
      </c>
      <c r="AC2126" s="16">
        <v>-1.4275645637887</v>
      </c>
      <c r="AD2126" s="16">
        <v>1.23121946084968</v>
      </c>
      <c r="AE2126" s="16">
        <v>-1.1594720593544801</v>
      </c>
      <c r="AF2126">
        <v>0.246263819144458</v>
      </c>
      <c r="AG2126" t="s">
        <v>3500</v>
      </c>
      <c r="AH2126" s="3" t="s">
        <v>5320</v>
      </c>
      <c r="AI2126" s="20" t="s">
        <v>19333</v>
      </c>
      <c r="AJ2126" s="20" t="s">
        <v>19334</v>
      </c>
      <c r="AK2126" s="20" t="s">
        <v>5320</v>
      </c>
      <c r="AL2126" s="3" t="s">
        <v>6289</v>
      </c>
      <c r="AM2126" s="20" t="s">
        <v>6289</v>
      </c>
      <c r="AN2126" s="3" t="s">
        <v>6289</v>
      </c>
      <c r="AO2126" s="20" t="s">
        <v>6289</v>
      </c>
      <c r="AP2126" s="3" t="s">
        <v>6289</v>
      </c>
      <c r="AQ2126" s="20" t="s">
        <v>6289</v>
      </c>
      <c r="AR2126" s="3" t="s">
        <v>6289</v>
      </c>
      <c r="AS2126" s="20" t="s">
        <v>6289</v>
      </c>
      <c r="AT2126" s="3" t="s">
        <v>6289</v>
      </c>
      <c r="AU2126" s="20" t="s">
        <v>6289</v>
      </c>
      <c r="AV2126" s="3" t="s">
        <v>6289</v>
      </c>
      <c r="AW2126" s="20" t="s">
        <v>6289</v>
      </c>
      <c r="AX2126" s="3" t="s">
        <v>6289</v>
      </c>
      <c r="AY2126" s="3" t="s">
        <v>6289</v>
      </c>
      <c r="AZ2126" s="3" t="s">
        <v>6289</v>
      </c>
    </row>
    <row r="2127" spans="1:52" ht="30">
      <c r="A2127" t="s">
        <v>1585</v>
      </c>
      <c r="B2127" s="3" t="s">
        <v>21966</v>
      </c>
      <c r="C2127">
        <v>8</v>
      </c>
      <c r="D2127">
        <v>7</v>
      </c>
      <c r="E2127">
        <v>3</v>
      </c>
      <c r="F2127">
        <v>8</v>
      </c>
      <c r="G2127">
        <v>35</v>
      </c>
      <c r="H2127">
        <v>3</v>
      </c>
      <c r="I2127" s="16">
        <f t="shared" si="132"/>
        <v>10.666666666666666</v>
      </c>
      <c r="J2127" s="16">
        <f t="shared" si="133"/>
        <v>4.525647078759178</v>
      </c>
      <c r="K2127">
        <v>0</v>
      </c>
      <c r="L2127">
        <v>3</v>
      </c>
      <c r="M2127">
        <v>0</v>
      </c>
      <c r="N2127">
        <v>6</v>
      </c>
      <c r="O2127">
        <f t="shared" si="134"/>
        <v>2.25</v>
      </c>
      <c r="P2127" s="16">
        <f t="shared" si="135"/>
        <v>1.2437342963832749</v>
      </c>
      <c r="Q2127" s="16">
        <v>8.4861078522828599</v>
      </c>
      <c r="R2127" s="16">
        <v>9.9191037956126795</v>
      </c>
      <c r="S2127" s="16">
        <v>4.5919245425333699</v>
      </c>
      <c r="T2127" s="16">
        <v>11.415743095231599</v>
      </c>
      <c r="U2127" s="16">
        <v>7.4679049929466101</v>
      </c>
      <c r="V2127" s="16">
        <v>4.8659596096520001</v>
      </c>
      <c r="W2127" s="16">
        <v>0</v>
      </c>
      <c r="X2127" s="16">
        <v>3.3689207716363301</v>
      </c>
      <c r="Y2127" s="16">
        <v>0</v>
      </c>
      <c r="Z2127" s="16">
        <v>9.2495491841307693</v>
      </c>
      <c r="AA2127" t="s">
        <v>1585</v>
      </c>
      <c r="AB2127" s="16">
        <v>5.9365213844026199</v>
      </c>
      <c r="AC2127" s="16">
        <v>-0.85279173303618205</v>
      </c>
      <c r="AD2127" s="16">
        <v>0.73550591480211103</v>
      </c>
      <c r="AE2127" s="16">
        <v>-1.1594627804803299</v>
      </c>
      <c r="AF2127">
        <v>0.246267599305145</v>
      </c>
      <c r="AG2127">
        <v>0.54351484334015299</v>
      </c>
      <c r="AH2127" s="3" t="s">
        <v>1585</v>
      </c>
      <c r="AI2127" s="20" t="s">
        <v>21964</v>
      </c>
      <c r="AJ2127" s="20" t="s">
        <v>21965</v>
      </c>
      <c r="AK2127" s="20" t="s">
        <v>1585</v>
      </c>
      <c r="AL2127" s="3" t="s">
        <v>21967</v>
      </c>
      <c r="AM2127" s="20" t="s">
        <v>6289</v>
      </c>
      <c r="AN2127" s="3" t="s">
        <v>6289</v>
      </c>
      <c r="AO2127" s="20" t="s">
        <v>6289</v>
      </c>
      <c r="AP2127" s="3" t="s">
        <v>6289</v>
      </c>
      <c r="AQ2127" s="20" t="s">
        <v>6289</v>
      </c>
      <c r="AR2127" s="3" t="s">
        <v>6289</v>
      </c>
      <c r="AS2127" s="20" t="s">
        <v>6289</v>
      </c>
      <c r="AT2127" s="3" t="s">
        <v>6289</v>
      </c>
      <c r="AU2127" s="20" t="s">
        <v>6289</v>
      </c>
      <c r="AV2127" s="3" t="s">
        <v>6289</v>
      </c>
      <c r="AW2127" s="20" t="s">
        <v>6289</v>
      </c>
      <c r="AX2127" s="3" t="s">
        <v>6289</v>
      </c>
      <c r="AY2127" s="3" t="s">
        <v>6289</v>
      </c>
      <c r="AZ2127" s="3" t="s">
        <v>6289</v>
      </c>
    </row>
    <row r="2128" spans="1:52">
      <c r="A2128" t="s">
        <v>1584</v>
      </c>
      <c r="B2128" s="3" t="s">
        <v>6297</v>
      </c>
      <c r="C2128">
        <v>16</v>
      </c>
      <c r="D2128">
        <v>0</v>
      </c>
      <c r="E2128">
        <v>3</v>
      </c>
      <c r="F2128">
        <v>16</v>
      </c>
      <c r="G2128">
        <v>13</v>
      </c>
      <c r="H2128">
        <v>3</v>
      </c>
      <c r="I2128" s="16">
        <f t="shared" si="132"/>
        <v>8.5</v>
      </c>
      <c r="J2128" s="16">
        <f t="shared" si="133"/>
        <v>2.7156951228000539</v>
      </c>
      <c r="K2128">
        <v>5</v>
      </c>
      <c r="L2128">
        <v>12</v>
      </c>
      <c r="M2128">
        <v>0</v>
      </c>
      <c r="N2128">
        <v>2</v>
      </c>
      <c r="O2128">
        <f t="shared" si="134"/>
        <v>4.75</v>
      </c>
      <c r="P2128" s="16">
        <f t="shared" si="135"/>
        <v>2.2741756748325317</v>
      </c>
      <c r="Q2128" s="16">
        <v>3.6144533444908502</v>
      </c>
      <c r="R2128" s="16">
        <v>3.6842385526561401</v>
      </c>
      <c r="S2128" s="16">
        <v>2.2959622712666801</v>
      </c>
      <c r="T2128" s="16">
        <v>0</v>
      </c>
      <c r="U2128" s="16">
        <v>7.4679049929466101</v>
      </c>
      <c r="V2128" s="16">
        <v>9.7319192193040092</v>
      </c>
      <c r="W2128" s="16">
        <v>0</v>
      </c>
      <c r="X2128" s="16">
        <v>13.475683086545301</v>
      </c>
      <c r="Y2128" s="16">
        <v>21.830647002492199</v>
      </c>
      <c r="Z2128" s="16">
        <v>3.08318306137692</v>
      </c>
      <c r="AA2128" t="s">
        <v>1584</v>
      </c>
      <c r="AB2128" s="16">
        <v>6.5183991531078798</v>
      </c>
      <c r="AC2128" s="16">
        <v>0.95985836448224005</v>
      </c>
      <c r="AD2128" s="16">
        <v>0.82792116119719295</v>
      </c>
      <c r="AE2128" s="16">
        <v>1.1593596219889599</v>
      </c>
      <c r="AF2128">
        <v>0.246309628228703</v>
      </c>
      <c r="AG2128">
        <v>0.54351484334015299</v>
      </c>
      <c r="AH2128" s="3" t="s">
        <v>1584</v>
      </c>
      <c r="AI2128" s="20" t="s">
        <v>20917</v>
      </c>
      <c r="AJ2128" s="20" t="s">
        <v>20918</v>
      </c>
      <c r="AK2128" s="20" t="s">
        <v>1584</v>
      </c>
      <c r="AL2128" s="3" t="s">
        <v>6289</v>
      </c>
      <c r="AM2128" s="20" t="s">
        <v>6289</v>
      </c>
      <c r="AN2128" s="3" t="s">
        <v>6289</v>
      </c>
      <c r="AO2128" s="20" t="s">
        <v>6289</v>
      </c>
      <c r="AP2128" s="3" t="s">
        <v>6289</v>
      </c>
      <c r="AQ2128" s="20" t="s">
        <v>6289</v>
      </c>
      <c r="AR2128" s="3" t="s">
        <v>6289</v>
      </c>
      <c r="AS2128" s="20" t="s">
        <v>6289</v>
      </c>
      <c r="AT2128" s="3" t="s">
        <v>6289</v>
      </c>
      <c r="AU2128" s="20" t="s">
        <v>6289</v>
      </c>
      <c r="AV2128" s="3" t="s">
        <v>6289</v>
      </c>
      <c r="AW2128" s="20" t="s">
        <v>6289</v>
      </c>
      <c r="AX2128" s="3" t="s">
        <v>6289</v>
      </c>
      <c r="AY2128" s="3" t="s">
        <v>6289</v>
      </c>
      <c r="AZ2128" s="3" t="s">
        <v>6289</v>
      </c>
    </row>
    <row r="2129" spans="1:52">
      <c r="A2129" t="s">
        <v>1581</v>
      </c>
      <c r="B2129" s="3" t="s">
        <v>6406</v>
      </c>
      <c r="C2129">
        <v>10</v>
      </c>
      <c r="D2129">
        <v>7</v>
      </c>
      <c r="E2129">
        <v>8</v>
      </c>
      <c r="F2129">
        <v>10</v>
      </c>
      <c r="G2129">
        <v>6</v>
      </c>
      <c r="H2129">
        <v>8</v>
      </c>
      <c r="I2129" s="16">
        <f t="shared" si="132"/>
        <v>8.1666666666666661</v>
      </c>
      <c r="J2129" s="16">
        <f t="shared" si="133"/>
        <v>0.59706070167235215</v>
      </c>
      <c r="K2129">
        <v>0</v>
      </c>
      <c r="L2129">
        <v>8</v>
      </c>
      <c r="M2129">
        <v>0</v>
      </c>
      <c r="N2129">
        <v>0</v>
      </c>
      <c r="O2129">
        <f t="shared" si="134"/>
        <v>2</v>
      </c>
      <c r="P2129" s="16">
        <f t="shared" si="135"/>
        <v>1.7320508075688772</v>
      </c>
      <c r="Q2129" s="16">
        <v>4.0859037807287804</v>
      </c>
      <c r="R2129" s="16">
        <v>1.7004177935336</v>
      </c>
      <c r="S2129" s="16">
        <v>3.8266037854444699</v>
      </c>
      <c r="T2129" s="16">
        <v>11.415743095231599</v>
      </c>
      <c r="U2129" s="16">
        <v>19.9144133145243</v>
      </c>
      <c r="V2129" s="16">
        <v>6.0824495120649997</v>
      </c>
      <c r="W2129" s="16">
        <v>0</v>
      </c>
      <c r="X2129" s="16">
        <v>8.9837887243635492</v>
      </c>
      <c r="Y2129" s="16">
        <v>0</v>
      </c>
      <c r="Z2129" s="16">
        <v>0</v>
      </c>
      <c r="AA2129" t="s">
        <v>1581</v>
      </c>
      <c r="AB2129" s="16">
        <v>5.6009320005891299</v>
      </c>
      <c r="AC2129" s="16">
        <v>-1.10462870212989</v>
      </c>
      <c r="AD2129" s="16">
        <v>0.95283422841611198</v>
      </c>
      <c r="AE2129" s="16">
        <v>-1.1593083761968801</v>
      </c>
      <c r="AF2129">
        <v>0.24633050870336401</v>
      </c>
      <c r="AG2129">
        <v>0.54351484334015299</v>
      </c>
      <c r="AH2129" s="3" t="s">
        <v>1581</v>
      </c>
      <c r="AI2129" s="20" t="s">
        <v>10821</v>
      </c>
      <c r="AJ2129" s="20" t="s">
        <v>10822</v>
      </c>
      <c r="AK2129" s="20" t="s">
        <v>1581</v>
      </c>
      <c r="AL2129" s="3" t="s">
        <v>6289</v>
      </c>
      <c r="AM2129" s="20" t="s">
        <v>6289</v>
      </c>
      <c r="AN2129" s="3" t="s">
        <v>6289</v>
      </c>
      <c r="AO2129" s="20" t="s">
        <v>6289</v>
      </c>
      <c r="AP2129" s="3" t="s">
        <v>6289</v>
      </c>
      <c r="AQ2129" s="20" t="s">
        <v>6289</v>
      </c>
      <c r="AR2129" s="3" t="s">
        <v>6289</v>
      </c>
      <c r="AS2129" s="20" t="s">
        <v>6289</v>
      </c>
      <c r="AT2129" s="3" t="s">
        <v>6289</v>
      </c>
      <c r="AU2129" s="20" t="s">
        <v>6289</v>
      </c>
      <c r="AV2129" s="3" t="s">
        <v>6289</v>
      </c>
      <c r="AW2129" s="20" t="s">
        <v>6289</v>
      </c>
      <c r="AX2129" s="3" t="s">
        <v>6289</v>
      </c>
      <c r="AY2129" s="3" t="s">
        <v>6289</v>
      </c>
      <c r="AZ2129" s="3" t="s">
        <v>6289</v>
      </c>
    </row>
    <row r="2130" spans="1:52">
      <c r="A2130" t="s">
        <v>1582</v>
      </c>
      <c r="B2130" s="3" t="s">
        <v>6406</v>
      </c>
      <c r="C2130">
        <v>13</v>
      </c>
      <c r="D2130">
        <v>4</v>
      </c>
      <c r="E2130">
        <v>0</v>
      </c>
      <c r="F2130">
        <v>13</v>
      </c>
      <c r="G2130">
        <v>13</v>
      </c>
      <c r="H2130">
        <v>0</v>
      </c>
      <c r="I2130" s="16">
        <f t="shared" si="132"/>
        <v>7.166666666666667</v>
      </c>
      <c r="J2130" s="16">
        <f t="shared" si="133"/>
        <v>2.4428656517689618</v>
      </c>
      <c r="K2130">
        <v>2</v>
      </c>
      <c r="L2130">
        <v>2</v>
      </c>
      <c r="M2130">
        <v>0</v>
      </c>
      <c r="N2130">
        <v>0</v>
      </c>
      <c r="O2130">
        <f t="shared" si="134"/>
        <v>1</v>
      </c>
      <c r="P2130" s="16">
        <f t="shared" si="135"/>
        <v>0.5</v>
      </c>
      <c r="Q2130" s="16">
        <v>3.9287536353161401</v>
      </c>
      <c r="R2130" s="16">
        <v>3.6842385526561401</v>
      </c>
      <c r="S2130" s="16">
        <v>5.6123522186518899</v>
      </c>
      <c r="T2130" s="16">
        <v>6.5232817687037699</v>
      </c>
      <c r="U2130" s="16">
        <v>0</v>
      </c>
      <c r="V2130" s="16">
        <v>7.9071843656844996</v>
      </c>
      <c r="W2130" s="16">
        <v>0</v>
      </c>
      <c r="X2130" s="16">
        <v>2.24594718109089</v>
      </c>
      <c r="Y2130" s="16">
        <v>8.7322588009968793</v>
      </c>
      <c r="Z2130" s="16">
        <v>0</v>
      </c>
      <c r="AA2130" t="s">
        <v>1582</v>
      </c>
      <c r="AB2130" s="16">
        <v>3.8634016523100199</v>
      </c>
      <c r="AC2130" s="16">
        <v>-1.00482064622116</v>
      </c>
      <c r="AD2130" s="16">
        <v>0.86679605540750004</v>
      </c>
      <c r="AE2130" s="16">
        <v>-1.1592353702495499</v>
      </c>
      <c r="AF2130">
        <v>0.24636025765575401</v>
      </c>
      <c r="AG2130">
        <v>0.54351484334015299</v>
      </c>
      <c r="AH2130" s="3" t="s">
        <v>1582</v>
      </c>
      <c r="AI2130" s="20" t="s">
        <v>12661</v>
      </c>
      <c r="AJ2130" s="20" t="s">
        <v>12662</v>
      </c>
      <c r="AK2130" s="20" t="s">
        <v>1582</v>
      </c>
      <c r="AL2130" s="3" t="s">
        <v>6289</v>
      </c>
      <c r="AM2130" s="20" t="s">
        <v>6289</v>
      </c>
      <c r="AN2130" s="3" t="s">
        <v>6289</v>
      </c>
      <c r="AO2130" s="20" t="s">
        <v>6289</v>
      </c>
      <c r="AP2130" s="3" t="s">
        <v>6289</v>
      </c>
      <c r="AQ2130" s="20" t="s">
        <v>6289</v>
      </c>
      <c r="AR2130" s="3" t="s">
        <v>6289</v>
      </c>
      <c r="AS2130" s="20" t="s">
        <v>6289</v>
      </c>
      <c r="AT2130" s="3" t="s">
        <v>6289</v>
      </c>
      <c r="AU2130" s="20" t="s">
        <v>6289</v>
      </c>
      <c r="AV2130" s="3" t="s">
        <v>6289</v>
      </c>
      <c r="AW2130" s="20" t="s">
        <v>6289</v>
      </c>
      <c r="AX2130" s="3" t="s">
        <v>6289</v>
      </c>
      <c r="AY2130" s="3" t="s">
        <v>6289</v>
      </c>
      <c r="AZ2130" s="3" t="s">
        <v>6289</v>
      </c>
    </row>
    <row r="2131" spans="1:52" ht="30">
      <c r="A2131" t="s">
        <v>1586</v>
      </c>
      <c r="B2131" s="3" t="s">
        <v>13943</v>
      </c>
      <c r="C2131">
        <v>41</v>
      </c>
      <c r="D2131">
        <v>37</v>
      </c>
      <c r="E2131">
        <v>3</v>
      </c>
      <c r="F2131">
        <v>41</v>
      </c>
      <c r="G2131">
        <v>91</v>
      </c>
      <c r="H2131">
        <v>3</v>
      </c>
      <c r="I2131" s="16">
        <f t="shared" si="132"/>
        <v>36</v>
      </c>
      <c r="J2131" s="16">
        <f t="shared" si="133"/>
        <v>12.080746849613416</v>
      </c>
      <c r="K2131">
        <v>6</v>
      </c>
      <c r="L2131">
        <v>24</v>
      </c>
      <c r="M2131">
        <v>0</v>
      </c>
      <c r="N2131">
        <v>1</v>
      </c>
      <c r="O2131">
        <f t="shared" si="134"/>
        <v>7.75</v>
      </c>
      <c r="P2131" s="16">
        <f t="shared" si="135"/>
        <v>4.8266836440769554</v>
      </c>
      <c r="Q2131" s="16">
        <v>22.472470794008299</v>
      </c>
      <c r="R2131" s="16">
        <v>25.789669868592998</v>
      </c>
      <c r="S2131" s="16">
        <v>28.316868012289099</v>
      </c>
      <c r="T2131" s="16">
        <v>60.340356360509901</v>
      </c>
      <c r="U2131" s="16">
        <v>7.4679049929466101</v>
      </c>
      <c r="V2131" s="16">
        <v>24.9380429994665</v>
      </c>
      <c r="W2131" s="16">
        <v>0</v>
      </c>
      <c r="X2131" s="16">
        <v>26.951366173090701</v>
      </c>
      <c r="Y2131" s="16">
        <v>26.1967764029907</v>
      </c>
      <c r="Z2131" s="16">
        <v>1.54159153068846</v>
      </c>
      <c r="AA2131" t="s">
        <v>1586</v>
      </c>
      <c r="AB2131" s="16">
        <v>22.401504713458301</v>
      </c>
      <c r="AC2131" s="16">
        <v>-0.92742341759438696</v>
      </c>
      <c r="AD2131" s="16">
        <v>0.80042066086083097</v>
      </c>
      <c r="AE2131" s="16">
        <v>-1.1586700130865799</v>
      </c>
      <c r="AF2131">
        <v>0.24659071842729999</v>
      </c>
      <c r="AG2131">
        <v>0.54368048127102897</v>
      </c>
      <c r="AH2131" s="3" t="s">
        <v>1586</v>
      </c>
      <c r="AI2131" s="20" t="s">
        <v>13941</v>
      </c>
      <c r="AJ2131" s="20" t="s">
        <v>13942</v>
      </c>
      <c r="AK2131" s="20" t="s">
        <v>1586</v>
      </c>
      <c r="AL2131" s="3" t="s">
        <v>13944</v>
      </c>
      <c r="AM2131" s="20" t="s">
        <v>6289</v>
      </c>
      <c r="AN2131" s="3" t="s">
        <v>6289</v>
      </c>
      <c r="AO2131" s="20" t="s">
        <v>6289</v>
      </c>
      <c r="AP2131" s="3" t="s">
        <v>6289</v>
      </c>
      <c r="AQ2131" s="20" t="s">
        <v>6289</v>
      </c>
      <c r="AR2131" s="3" t="s">
        <v>6289</v>
      </c>
      <c r="AS2131" s="20" t="s">
        <v>8569</v>
      </c>
      <c r="AT2131" s="3" t="s">
        <v>8570</v>
      </c>
      <c r="AU2131" s="20" t="s">
        <v>6289</v>
      </c>
      <c r="AV2131" s="3" t="s">
        <v>6289</v>
      </c>
      <c r="AW2131" s="20" t="s">
        <v>6289</v>
      </c>
      <c r="AX2131" s="3" t="s">
        <v>6289</v>
      </c>
      <c r="AY2131" s="3" t="s">
        <v>6289</v>
      </c>
      <c r="AZ2131" s="3" t="s">
        <v>6289</v>
      </c>
    </row>
    <row r="2132" spans="1:52">
      <c r="A2132" t="s">
        <v>5433</v>
      </c>
      <c r="B2132" s="3" t="s">
        <v>20523</v>
      </c>
      <c r="C2132">
        <v>3</v>
      </c>
      <c r="D2132">
        <v>0</v>
      </c>
      <c r="E2132">
        <v>1</v>
      </c>
      <c r="F2132">
        <v>3</v>
      </c>
      <c r="G2132">
        <v>19</v>
      </c>
      <c r="H2132">
        <v>1</v>
      </c>
      <c r="I2132" s="16">
        <f t="shared" si="132"/>
        <v>4.5</v>
      </c>
      <c r="J2132" s="16">
        <f t="shared" si="133"/>
        <v>2.684833948931169</v>
      </c>
      <c r="K2132">
        <v>0</v>
      </c>
      <c r="L2132">
        <v>0</v>
      </c>
      <c r="M2132">
        <v>0</v>
      </c>
      <c r="N2132">
        <v>2</v>
      </c>
      <c r="O2132">
        <f t="shared" si="134"/>
        <v>0.5</v>
      </c>
      <c r="P2132" s="16">
        <f t="shared" si="135"/>
        <v>0.4330127018922193</v>
      </c>
      <c r="Q2132" s="16">
        <v>1.7286515995391001</v>
      </c>
      <c r="R2132" s="16">
        <v>5.3846563461897397</v>
      </c>
      <c r="S2132" s="16">
        <v>4.5919245425333699</v>
      </c>
      <c r="T2132" s="16">
        <v>0</v>
      </c>
      <c r="U2132" s="16">
        <v>2.4893016643155401</v>
      </c>
      <c r="V2132" s="16">
        <v>1.8247348536195001</v>
      </c>
      <c r="W2132" s="16">
        <v>0</v>
      </c>
      <c r="X2132" s="16">
        <v>0</v>
      </c>
      <c r="Y2132" s="16">
        <v>0</v>
      </c>
      <c r="Z2132" s="16">
        <v>3.08318306137692</v>
      </c>
      <c r="AA2132" t="s">
        <v>5433</v>
      </c>
      <c r="AB2132" s="16">
        <v>1.91024520675742</v>
      </c>
      <c r="AC2132" s="16">
        <v>-1.1505488626379701</v>
      </c>
      <c r="AD2132" s="16">
        <v>0.99323470314076101</v>
      </c>
      <c r="AE2132" s="16">
        <v>-1.15838568567908</v>
      </c>
      <c r="AF2132">
        <v>0.246706678006715</v>
      </c>
      <c r="AG2132" t="s">
        <v>3500</v>
      </c>
      <c r="AH2132" s="3" t="s">
        <v>5433</v>
      </c>
      <c r="AI2132" s="20" t="s">
        <v>20521</v>
      </c>
      <c r="AJ2132" s="20" t="s">
        <v>20522</v>
      </c>
      <c r="AK2132" s="20" t="s">
        <v>5433</v>
      </c>
      <c r="AL2132" s="3" t="s">
        <v>20524</v>
      </c>
      <c r="AM2132" s="20" t="s">
        <v>6289</v>
      </c>
      <c r="AN2132" s="3" t="s">
        <v>6289</v>
      </c>
      <c r="AO2132" s="20" t="s">
        <v>6547</v>
      </c>
      <c r="AP2132" s="3" t="s">
        <v>6548</v>
      </c>
      <c r="AQ2132" s="20" t="s">
        <v>6289</v>
      </c>
      <c r="AR2132" s="3" t="s">
        <v>6289</v>
      </c>
      <c r="AS2132" s="20" t="s">
        <v>6289</v>
      </c>
      <c r="AT2132" s="3" t="s">
        <v>6289</v>
      </c>
      <c r="AU2132" s="20" t="s">
        <v>6289</v>
      </c>
      <c r="AV2132" s="3" t="s">
        <v>6289</v>
      </c>
      <c r="AW2132" s="20" t="s">
        <v>6289</v>
      </c>
      <c r="AX2132" s="3" t="s">
        <v>6289</v>
      </c>
      <c r="AY2132" s="3" t="s">
        <v>6289</v>
      </c>
      <c r="AZ2132" s="3" t="s">
        <v>6289</v>
      </c>
    </row>
    <row r="2133" spans="1:52">
      <c r="A2133" t="s">
        <v>4066</v>
      </c>
      <c r="B2133" s="3" t="s">
        <v>6599</v>
      </c>
      <c r="C2133">
        <v>1</v>
      </c>
      <c r="D2133">
        <v>0</v>
      </c>
      <c r="E2133">
        <v>3</v>
      </c>
      <c r="F2133">
        <v>1</v>
      </c>
      <c r="G2133">
        <v>27</v>
      </c>
      <c r="H2133">
        <v>3</v>
      </c>
      <c r="I2133" s="16">
        <f t="shared" si="132"/>
        <v>5.833333333333333</v>
      </c>
      <c r="J2133" s="16">
        <f t="shared" si="133"/>
        <v>3.8902775298504428</v>
      </c>
      <c r="K2133">
        <v>0</v>
      </c>
      <c r="L2133">
        <v>4</v>
      </c>
      <c r="M2133">
        <v>0</v>
      </c>
      <c r="N2133">
        <v>0</v>
      </c>
      <c r="O2133">
        <f t="shared" si="134"/>
        <v>1</v>
      </c>
      <c r="P2133" s="16">
        <f t="shared" si="135"/>
        <v>0.8660254037844386</v>
      </c>
      <c r="Q2133" s="16">
        <v>3.6144533444908502</v>
      </c>
      <c r="R2133" s="16">
        <v>7.6518800709012096</v>
      </c>
      <c r="S2133" s="16">
        <v>7.1429937328296802</v>
      </c>
      <c r="T2133" s="16">
        <v>0</v>
      </c>
      <c r="U2133" s="16">
        <v>7.4679049929466101</v>
      </c>
      <c r="V2133" s="16">
        <v>0.60824495120650002</v>
      </c>
      <c r="W2133" s="16">
        <v>0</v>
      </c>
      <c r="X2133" s="16">
        <v>4.49189436218178</v>
      </c>
      <c r="Y2133" s="16">
        <v>0</v>
      </c>
      <c r="Z2133" s="16">
        <v>0</v>
      </c>
      <c r="AA2133" t="s">
        <v>4066</v>
      </c>
      <c r="AB2133" s="16">
        <v>3.0977371454556599</v>
      </c>
      <c r="AC2133" s="16">
        <v>-1.1961034543254301</v>
      </c>
      <c r="AD2133" s="16">
        <v>1.0340773546717501</v>
      </c>
      <c r="AE2133" s="16">
        <v>-1.1566866336659201</v>
      </c>
      <c r="AF2133">
        <v>0.24740041259029799</v>
      </c>
      <c r="AG2133" t="s">
        <v>3500</v>
      </c>
      <c r="AH2133" s="3" t="s">
        <v>4066</v>
      </c>
      <c r="AI2133" s="20" t="s">
        <v>10304</v>
      </c>
      <c r="AJ2133" s="20" t="s">
        <v>10305</v>
      </c>
      <c r="AK2133" s="20" t="s">
        <v>4066</v>
      </c>
      <c r="AL2133" s="3" t="s">
        <v>6289</v>
      </c>
      <c r="AM2133" s="20" t="s">
        <v>6289</v>
      </c>
      <c r="AN2133" s="3" t="s">
        <v>6289</v>
      </c>
      <c r="AO2133" s="20" t="s">
        <v>6600</v>
      </c>
      <c r="AP2133" s="3" t="s">
        <v>6601</v>
      </c>
      <c r="AQ2133" s="20" t="s">
        <v>6289</v>
      </c>
      <c r="AR2133" s="3" t="s">
        <v>6289</v>
      </c>
      <c r="AS2133" s="20" t="s">
        <v>6289</v>
      </c>
      <c r="AT2133" s="3" t="s">
        <v>6289</v>
      </c>
      <c r="AU2133" s="20" t="s">
        <v>6289</v>
      </c>
      <c r="AV2133" s="3" t="s">
        <v>6289</v>
      </c>
      <c r="AW2133" s="20" t="s">
        <v>6289</v>
      </c>
      <c r="AX2133" s="3" t="s">
        <v>6289</v>
      </c>
      <c r="AY2133" s="3" t="s">
        <v>6289</v>
      </c>
      <c r="AZ2133" s="3" t="s">
        <v>6602</v>
      </c>
    </row>
    <row r="2134" spans="1:52">
      <c r="A2134" t="s">
        <v>1589</v>
      </c>
      <c r="B2134" s="3" t="s">
        <v>6406</v>
      </c>
      <c r="C2134">
        <v>28</v>
      </c>
      <c r="D2134">
        <v>9</v>
      </c>
      <c r="E2134">
        <v>7</v>
      </c>
      <c r="F2134">
        <v>28</v>
      </c>
      <c r="G2134">
        <v>103</v>
      </c>
      <c r="H2134">
        <v>7</v>
      </c>
      <c r="I2134" s="16">
        <f t="shared" si="132"/>
        <v>30.333333333333332</v>
      </c>
      <c r="J2134" s="16">
        <f t="shared" si="133"/>
        <v>13.779345788910678</v>
      </c>
      <c r="K2134">
        <v>2</v>
      </c>
      <c r="L2134">
        <v>31</v>
      </c>
      <c r="M2134">
        <v>0</v>
      </c>
      <c r="N2134">
        <v>2</v>
      </c>
      <c r="O2134">
        <f t="shared" si="134"/>
        <v>8.75</v>
      </c>
      <c r="P2134" s="16">
        <f t="shared" si="135"/>
        <v>6.4359828309280003</v>
      </c>
      <c r="Q2134" s="16">
        <v>33.787281263718803</v>
      </c>
      <c r="R2134" s="16">
        <v>29.190505455660201</v>
      </c>
      <c r="S2134" s="16">
        <v>33.419006392881698</v>
      </c>
      <c r="T2134" s="16">
        <v>14.677383979583499</v>
      </c>
      <c r="U2134" s="16">
        <v>17.425111650208802</v>
      </c>
      <c r="V2134" s="16">
        <v>17.030858633782</v>
      </c>
      <c r="W2134" s="16">
        <v>0</v>
      </c>
      <c r="X2134" s="16">
        <v>34.812181306908798</v>
      </c>
      <c r="Y2134" s="16">
        <v>8.7322588009968793</v>
      </c>
      <c r="Z2134" s="16">
        <v>3.08318306137692</v>
      </c>
      <c r="AA2134" t="s">
        <v>1589</v>
      </c>
      <c r="AB2134" s="16">
        <v>19.215777054511801</v>
      </c>
      <c r="AC2134" s="16">
        <v>-0.86695120228185596</v>
      </c>
      <c r="AD2134" s="16">
        <v>0.74972942390269703</v>
      </c>
      <c r="AE2134" s="16">
        <v>-1.15635211136434</v>
      </c>
      <c r="AF2134">
        <v>0.24753716111707899</v>
      </c>
      <c r="AG2134">
        <v>0.54450966276730395</v>
      </c>
      <c r="AH2134" s="3" t="s">
        <v>1589</v>
      </c>
      <c r="AI2134" s="20" t="s">
        <v>24354</v>
      </c>
      <c r="AJ2134" s="20" t="s">
        <v>24355</v>
      </c>
      <c r="AK2134" s="20" t="s">
        <v>1589</v>
      </c>
      <c r="AL2134" s="3" t="s">
        <v>6289</v>
      </c>
      <c r="AM2134" s="20" t="s">
        <v>6289</v>
      </c>
      <c r="AN2134" s="3" t="s">
        <v>6289</v>
      </c>
      <c r="AO2134" s="20" t="s">
        <v>6289</v>
      </c>
      <c r="AP2134" s="3" t="s">
        <v>6289</v>
      </c>
      <c r="AQ2134" s="20" t="s">
        <v>6289</v>
      </c>
      <c r="AR2134" s="3" t="s">
        <v>6289</v>
      </c>
      <c r="AS2134" s="20" t="s">
        <v>6289</v>
      </c>
      <c r="AT2134" s="3" t="s">
        <v>6289</v>
      </c>
      <c r="AU2134" s="20" t="s">
        <v>6289</v>
      </c>
      <c r="AV2134" s="3" t="s">
        <v>6289</v>
      </c>
      <c r="AW2134" s="20" t="s">
        <v>6289</v>
      </c>
      <c r="AX2134" s="3" t="s">
        <v>6289</v>
      </c>
      <c r="AY2134" s="3" t="s">
        <v>6289</v>
      </c>
      <c r="AZ2134" s="3" t="s">
        <v>6289</v>
      </c>
    </row>
    <row r="2135" spans="1:52">
      <c r="A2135" t="s">
        <v>1590</v>
      </c>
      <c r="B2135" s="3" t="s">
        <v>6406</v>
      </c>
      <c r="C2135">
        <v>7</v>
      </c>
      <c r="D2135">
        <v>0</v>
      </c>
      <c r="E2135">
        <v>4</v>
      </c>
      <c r="F2135">
        <v>7</v>
      </c>
      <c r="G2135">
        <v>10</v>
      </c>
      <c r="H2135">
        <v>4</v>
      </c>
      <c r="I2135" s="16">
        <f t="shared" si="132"/>
        <v>5.333333333333333</v>
      </c>
      <c r="J2135" s="16">
        <f t="shared" si="133"/>
        <v>1.2838022231434827</v>
      </c>
      <c r="K2135">
        <v>0</v>
      </c>
      <c r="L2135">
        <v>3</v>
      </c>
      <c r="M2135">
        <v>8</v>
      </c>
      <c r="N2135">
        <v>4</v>
      </c>
      <c r="O2135">
        <f t="shared" si="134"/>
        <v>3.75</v>
      </c>
      <c r="P2135" s="16">
        <f t="shared" si="135"/>
        <v>1.4306903927824497</v>
      </c>
      <c r="Q2135" s="16">
        <v>4.0859037807287804</v>
      </c>
      <c r="R2135" s="16">
        <v>2.8340296558893399</v>
      </c>
      <c r="S2135" s="16">
        <v>5.8674591376815304</v>
      </c>
      <c r="T2135" s="16">
        <v>0</v>
      </c>
      <c r="U2135" s="16">
        <v>9.9572066572621498</v>
      </c>
      <c r="V2135" s="16">
        <v>4.2577146584454999</v>
      </c>
      <c r="W2135" s="16">
        <v>29.173900751154001</v>
      </c>
      <c r="X2135" s="16">
        <v>3.3689207716363301</v>
      </c>
      <c r="Y2135" s="16">
        <v>0</v>
      </c>
      <c r="Z2135" s="16">
        <v>6.1663661227538498</v>
      </c>
      <c r="AA2135" t="s">
        <v>1590</v>
      </c>
      <c r="AB2135" s="16">
        <v>6.5711501535551502</v>
      </c>
      <c r="AC2135" s="16">
        <v>0.95144708208651996</v>
      </c>
      <c r="AD2135" s="16">
        <v>0.82282204726989205</v>
      </c>
      <c r="AE2135" s="16">
        <v>1.1563218137425999</v>
      </c>
      <c r="AF2135">
        <v>0.247549549018209</v>
      </c>
      <c r="AG2135">
        <v>0.54450966276730395</v>
      </c>
      <c r="AH2135" s="3" t="s">
        <v>1590</v>
      </c>
      <c r="AI2135" s="20" t="s">
        <v>25014</v>
      </c>
      <c r="AJ2135" s="20" t="s">
        <v>25015</v>
      </c>
      <c r="AK2135" s="20" t="s">
        <v>1590</v>
      </c>
      <c r="AL2135" s="3" t="s">
        <v>6289</v>
      </c>
      <c r="AM2135" s="20" t="s">
        <v>6289</v>
      </c>
      <c r="AN2135" s="3" t="s">
        <v>6289</v>
      </c>
      <c r="AO2135" s="20" t="s">
        <v>6290</v>
      </c>
      <c r="AP2135" s="3" t="s">
        <v>6291</v>
      </c>
      <c r="AQ2135" s="20" t="s">
        <v>6289</v>
      </c>
      <c r="AR2135" s="3" t="s">
        <v>6289</v>
      </c>
      <c r="AS2135" s="20" t="s">
        <v>6289</v>
      </c>
      <c r="AT2135" s="3" t="s">
        <v>6289</v>
      </c>
      <c r="AU2135" s="20" t="s">
        <v>6289</v>
      </c>
      <c r="AV2135" s="3" t="s">
        <v>6289</v>
      </c>
      <c r="AW2135" s="20" t="s">
        <v>6289</v>
      </c>
      <c r="AX2135" s="3" t="s">
        <v>6289</v>
      </c>
      <c r="AY2135" s="3" t="s">
        <v>6289</v>
      </c>
      <c r="AZ2135" s="3" t="s">
        <v>6289</v>
      </c>
    </row>
    <row r="2136" spans="1:52">
      <c r="A2136" t="s">
        <v>1588</v>
      </c>
      <c r="B2136" s="3" t="s">
        <v>6406</v>
      </c>
      <c r="C2136">
        <v>3</v>
      </c>
      <c r="D2136">
        <v>0</v>
      </c>
      <c r="E2136">
        <v>0</v>
      </c>
      <c r="F2136">
        <v>3</v>
      </c>
      <c r="G2136">
        <v>12</v>
      </c>
      <c r="H2136">
        <v>0</v>
      </c>
      <c r="I2136" s="16">
        <f t="shared" si="132"/>
        <v>3</v>
      </c>
      <c r="J2136" s="16">
        <f t="shared" si="133"/>
        <v>1.7320508075688772</v>
      </c>
      <c r="K2136">
        <v>3</v>
      </c>
      <c r="L2136">
        <v>3</v>
      </c>
      <c r="M2136">
        <v>0</v>
      </c>
      <c r="N2136">
        <v>6</v>
      </c>
      <c r="O2136">
        <f t="shared" si="134"/>
        <v>3</v>
      </c>
      <c r="P2136" s="16">
        <f t="shared" si="135"/>
        <v>1.0606601717798212</v>
      </c>
      <c r="Q2136" s="16">
        <v>4.4002040715540804</v>
      </c>
      <c r="R2136" s="16">
        <v>3.4008355870672098</v>
      </c>
      <c r="S2136" s="16">
        <v>5.1021383805926304</v>
      </c>
      <c r="T2136" s="16">
        <v>0</v>
      </c>
      <c r="U2136" s="16">
        <v>0</v>
      </c>
      <c r="V2136" s="16">
        <v>1.8247348536195001</v>
      </c>
      <c r="W2136" s="16">
        <v>0</v>
      </c>
      <c r="X2136" s="16">
        <v>3.3689207716363301</v>
      </c>
      <c r="Y2136" s="16">
        <v>13.0983882014953</v>
      </c>
      <c r="Z2136" s="16">
        <v>9.2495491841307693</v>
      </c>
      <c r="AA2136" t="s">
        <v>1588</v>
      </c>
      <c r="AB2136" s="16">
        <v>4.0444771050095802</v>
      </c>
      <c r="AC2136" s="16">
        <v>0.97025307771263802</v>
      </c>
      <c r="AD2136" s="16">
        <v>0.83913655382206298</v>
      </c>
      <c r="AE2136" s="16">
        <v>1.15625171289866</v>
      </c>
      <c r="AF2136">
        <v>0.24757821307441899</v>
      </c>
      <c r="AG2136">
        <v>0.54450966276730395</v>
      </c>
      <c r="AH2136" s="3" t="s">
        <v>1588</v>
      </c>
      <c r="AI2136" s="20" t="s">
        <v>18873</v>
      </c>
      <c r="AJ2136" s="20" t="s">
        <v>18874</v>
      </c>
      <c r="AK2136" s="20" t="s">
        <v>1588</v>
      </c>
      <c r="AL2136" s="3" t="s">
        <v>6289</v>
      </c>
      <c r="AM2136" s="20" t="s">
        <v>6289</v>
      </c>
      <c r="AN2136" s="3" t="s">
        <v>6289</v>
      </c>
      <c r="AO2136" s="20" t="s">
        <v>6289</v>
      </c>
      <c r="AP2136" s="3" t="s">
        <v>6289</v>
      </c>
      <c r="AQ2136" s="20" t="s">
        <v>6289</v>
      </c>
      <c r="AR2136" s="3" t="s">
        <v>6289</v>
      </c>
      <c r="AS2136" s="20" t="s">
        <v>6289</v>
      </c>
      <c r="AT2136" s="3" t="s">
        <v>6289</v>
      </c>
      <c r="AU2136" s="20" t="s">
        <v>6289</v>
      </c>
      <c r="AV2136" s="3" t="s">
        <v>6289</v>
      </c>
      <c r="AW2136" s="20" t="s">
        <v>6289</v>
      </c>
      <c r="AX2136" s="3" t="s">
        <v>6289</v>
      </c>
      <c r="AY2136" s="3" t="s">
        <v>6289</v>
      </c>
      <c r="AZ2136" s="3" t="s">
        <v>6289</v>
      </c>
    </row>
    <row r="2137" spans="1:52">
      <c r="A2137" t="s">
        <v>1587</v>
      </c>
      <c r="B2137" s="3" t="s">
        <v>9280</v>
      </c>
      <c r="C2137">
        <v>7</v>
      </c>
      <c r="D2137">
        <v>0</v>
      </c>
      <c r="E2137">
        <v>4</v>
      </c>
      <c r="F2137">
        <v>7</v>
      </c>
      <c r="G2137">
        <v>16</v>
      </c>
      <c r="H2137">
        <v>4</v>
      </c>
      <c r="I2137" s="16">
        <f t="shared" si="132"/>
        <v>6.333333333333333</v>
      </c>
      <c r="J2137" s="16">
        <f t="shared" si="133"/>
        <v>2.0092379244472363</v>
      </c>
      <c r="K2137">
        <v>0</v>
      </c>
      <c r="L2137">
        <v>1</v>
      </c>
      <c r="M2137">
        <v>0</v>
      </c>
      <c r="N2137">
        <v>4</v>
      </c>
      <c r="O2137">
        <f t="shared" si="134"/>
        <v>1.25</v>
      </c>
      <c r="P2137" s="16">
        <f t="shared" si="135"/>
        <v>0.81967981553775004</v>
      </c>
      <c r="Q2137" s="16">
        <v>6.1288556710931799</v>
      </c>
      <c r="R2137" s="16">
        <v>4.5344474494229399</v>
      </c>
      <c r="S2137" s="16">
        <v>6.37767297574079</v>
      </c>
      <c r="T2137" s="16">
        <v>0</v>
      </c>
      <c r="U2137" s="16">
        <v>9.9572066572621498</v>
      </c>
      <c r="V2137" s="16">
        <v>4.2577146584454999</v>
      </c>
      <c r="W2137" s="16">
        <v>0</v>
      </c>
      <c r="X2137" s="16">
        <v>1.1229735905454401</v>
      </c>
      <c r="Y2137" s="16">
        <v>0</v>
      </c>
      <c r="Z2137" s="16">
        <v>6.1663661227538498</v>
      </c>
      <c r="AA2137" t="s">
        <v>1587</v>
      </c>
      <c r="AB2137" s="16">
        <v>3.8545237125263898</v>
      </c>
      <c r="AC2137" s="16">
        <v>-1.0111169648528999</v>
      </c>
      <c r="AD2137" s="16">
        <v>0.874498701495523</v>
      </c>
      <c r="AE2137" s="16">
        <v>-1.15622466119588</v>
      </c>
      <c r="AF2137">
        <v>0.247589275067957</v>
      </c>
      <c r="AG2137">
        <v>0.54450966276730395</v>
      </c>
      <c r="AH2137" s="3" t="s">
        <v>1587</v>
      </c>
      <c r="AI2137" s="20" t="s">
        <v>9278</v>
      </c>
      <c r="AJ2137" s="20" t="s">
        <v>9279</v>
      </c>
      <c r="AK2137" s="20" t="s">
        <v>1587</v>
      </c>
      <c r="AL2137" s="3" t="s">
        <v>9281</v>
      </c>
      <c r="AM2137" s="20" t="s">
        <v>6289</v>
      </c>
      <c r="AN2137" s="3" t="s">
        <v>6289</v>
      </c>
      <c r="AO2137" s="20" t="s">
        <v>9282</v>
      </c>
      <c r="AP2137" s="3" t="s">
        <v>9283</v>
      </c>
      <c r="AQ2137" s="20" t="s">
        <v>6289</v>
      </c>
      <c r="AR2137" s="3" t="s">
        <v>6289</v>
      </c>
      <c r="AS2137" s="20" t="s">
        <v>6289</v>
      </c>
      <c r="AT2137" s="3" t="s">
        <v>6289</v>
      </c>
      <c r="AU2137" s="20" t="s">
        <v>6289</v>
      </c>
      <c r="AV2137" s="3" t="s">
        <v>6289</v>
      </c>
      <c r="AW2137" s="20" t="s">
        <v>6289</v>
      </c>
      <c r="AX2137" s="3" t="s">
        <v>6289</v>
      </c>
      <c r="AY2137" s="3" t="s">
        <v>9284</v>
      </c>
      <c r="AZ2137" s="3" t="s">
        <v>9284</v>
      </c>
    </row>
    <row r="2138" spans="1:52">
      <c r="A2138" t="s">
        <v>6043</v>
      </c>
      <c r="B2138" s="3" t="s">
        <v>6533</v>
      </c>
      <c r="C2138">
        <v>1</v>
      </c>
      <c r="D2138">
        <v>0</v>
      </c>
      <c r="E2138">
        <v>0</v>
      </c>
      <c r="F2138">
        <v>1</v>
      </c>
      <c r="G2138">
        <v>12</v>
      </c>
      <c r="H2138">
        <v>0</v>
      </c>
      <c r="I2138" s="16">
        <f t="shared" si="132"/>
        <v>2.3333333333333335</v>
      </c>
      <c r="J2138" s="16">
        <f t="shared" si="133"/>
        <v>1.7743021580745906</v>
      </c>
      <c r="K2138">
        <v>0</v>
      </c>
      <c r="L2138">
        <v>0</v>
      </c>
      <c r="M2138">
        <v>0</v>
      </c>
      <c r="N2138">
        <v>0</v>
      </c>
      <c r="O2138">
        <f t="shared" si="134"/>
        <v>0</v>
      </c>
      <c r="P2138" s="16">
        <f t="shared" si="135"/>
        <v>0</v>
      </c>
      <c r="Q2138" s="16">
        <v>1.57150145412646</v>
      </c>
      <c r="R2138" s="16">
        <v>3.4008355870672098</v>
      </c>
      <c r="S2138" s="16">
        <v>1.02042767611853</v>
      </c>
      <c r="T2138" s="16">
        <v>0</v>
      </c>
      <c r="U2138" s="16">
        <v>0</v>
      </c>
      <c r="V2138" s="16">
        <v>0.60824495120650002</v>
      </c>
      <c r="W2138" s="16">
        <v>0</v>
      </c>
      <c r="X2138" s="16">
        <v>0</v>
      </c>
      <c r="Y2138" s="16">
        <v>0</v>
      </c>
      <c r="Z2138" s="16">
        <v>0</v>
      </c>
      <c r="AA2138" t="s">
        <v>6043</v>
      </c>
      <c r="AB2138" s="16">
        <v>0.66010096685186903</v>
      </c>
      <c r="AC2138" s="16">
        <v>-1.27474683184246</v>
      </c>
      <c r="AD2138" s="16">
        <v>1.1025636660724101</v>
      </c>
      <c r="AE2138" s="16">
        <v>-1.1561661889180599</v>
      </c>
      <c r="AF2138">
        <v>0.24761318675831001</v>
      </c>
      <c r="AG2138" t="s">
        <v>3500</v>
      </c>
      <c r="AH2138" s="3" t="s">
        <v>6043</v>
      </c>
      <c r="AI2138" s="20" t="s">
        <v>24856</v>
      </c>
      <c r="AJ2138" s="20" t="s">
        <v>24857</v>
      </c>
      <c r="AK2138" s="20" t="s">
        <v>6043</v>
      </c>
      <c r="AL2138" s="3" t="s">
        <v>6289</v>
      </c>
      <c r="AM2138" s="20" t="s">
        <v>6289</v>
      </c>
      <c r="AN2138" s="3" t="s">
        <v>6289</v>
      </c>
      <c r="AO2138" s="20" t="s">
        <v>6289</v>
      </c>
      <c r="AP2138" s="3" t="s">
        <v>6289</v>
      </c>
      <c r="AQ2138" s="20" t="s">
        <v>6289</v>
      </c>
      <c r="AR2138" s="3" t="s">
        <v>6289</v>
      </c>
      <c r="AS2138" s="20" t="s">
        <v>6289</v>
      </c>
      <c r="AT2138" s="3" t="s">
        <v>6289</v>
      </c>
      <c r="AU2138" s="20" t="s">
        <v>6289</v>
      </c>
      <c r="AV2138" s="3" t="s">
        <v>6289</v>
      </c>
      <c r="AW2138" s="20" t="s">
        <v>6289</v>
      </c>
      <c r="AX2138" s="3" t="s">
        <v>6289</v>
      </c>
      <c r="AY2138" s="3" t="s">
        <v>6289</v>
      </c>
      <c r="AZ2138" s="3" t="s">
        <v>6289</v>
      </c>
    </row>
    <row r="2139" spans="1:52">
      <c r="A2139" t="s">
        <v>1591</v>
      </c>
      <c r="B2139" s="3" t="s">
        <v>11477</v>
      </c>
      <c r="C2139">
        <v>2</v>
      </c>
      <c r="D2139">
        <v>3</v>
      </c>
      <c r="E2139">
        <v>0</v>
      </c>
      <c r="F2139">
        <v>2</v>
      </c>
      <c r="G2139">
        <v>34</v>
      </c>
      <c r="H2139">
        <v>0</v>
      </c>
      <c r="I2139" s="16">
        <f t="shared" si="132"/>
        <v>6.833333333333333</v>
      </c>
      <c r="J2139" s="16">
        <f t="shared" si="133"/>
        <v>4.980052803527883</v>
      </c>
      <c r="K2139">
        <v>2</v>
      </c>
      <c r="L2139">
        <v>0</v>
      </c>
      <c r="M2139">
        <v>0</v>
      </c>
      <c r="N2139">
        <v>1</v>
      </c>
      <c r="O2139">
        <f t="shared" si="134"/>
        <v>0.75</v>
      </c>
      <c r="P2139" s="16">
        <f t="shared" si="135"/>
        <v>0.41457809879442498</v>
      </c>
      <c r="Q2139" s="16">
        <v>5.3431049440299496</v>
      </c>
      <c r="R2139" s="16">
        <v>9.6357008300237492</v>
      </c>
      <c r="S2139" s="16">
        <v>6.8878868138000504</v>
      </c>
      <c r="T2139" s="16">
        <v>4.8924613265278296</v>
      </c>
      <c r="U2139" s="16">
        <v>0</v>
      </c>
      <c r="V2139" s="16">
        <v>1.216489902413</v>
      </c>
      <c r="W2139" s="16">
        <v>0</v>
      </c>
      <c r="X2139" s="16">
        <v>0</v>
      </c>
      <c r="Y2139" s="16">
        <v>8.7322588009968793</v>
      </c>
      <c r="Z2139" s="16">
        <v>1.54159153068846</v>
      </c>
      <c r="AA2139" t="s">
        <v>1591</v>
      </c>
      <c r="AB2139" s="16">
        <v>3.8249494148479899</v>
      </c>
      <c r="AC2139" s="16">
        <v>-1.1225593248482999</v>
      </c>
      <c r="AD2139" s="16">
        <v>0.97141022494476803</v>
      </c>
      <c r="AE2139" s="16">
        <v>-1.1555976002951001</v>
      </c>
      <c r="AF2139">
        <v>0.247845790043763</v>
      </c>
      <c r="AG2139">
        <v>0.54454922757316704</v>
      </c>
      <c r="AH2139" s="3" t="s">
        <v>1591</v>
      </c>
      <c r="AI2139" s="20" t="s">
        <v>11475</v>
      </c>
      <c r="AJ2139" s="20" t="s">
        <v>11476</v>
      </c>
      <c r="AK2139" s="20" t="s">
        <v>1591</v>
      </c>
      <c r="AL2139" s="3" t="s">
        <v>11478</v>
      </c>
      <c r="AM2139" s="20" t="s">
        <v>6289</v>
      </c>
      <c r="AN2139" s="3" t="s">
        <v>6289</v>
      </c>
      <c r="AO2139" s="20" t="s">
        <v>6289</v>
      </c>
      <c r="AP2139" s="3" t="s">
        <v>6289</v>
      </c>
      <c r="AQ2139" s="20" t="s">
        <v>11479</v>
      </c>
      <c r="AR2139" s="3" t="s">
        <v>11480</v>
      </c>
      <c r="AS2139" s="20" t="s">
        <v>6289</v>
      </c>
      <c r="AT2139" s="3" t="s">
        <v>6289</v>
      </c>
      <c r="AU2139" s="20" t="s">
        <v>6289</v>
      </c>
      <c r="AV2139" s="3" t="s">
        <v>6289</v>
      </c>
      <c r="AW2139" s="20" t="s">
        <v>6289</v>
      </c>
      <c r="AX2139" s="3" t="s">
        <v>6289</v>
      </c>
      <c r="AY2139" s="3" t="s">
        <v>6289</v>
      </c>
      <c r="AZ2139" s="3" t="s">
        <v>6289</v>
      </c>
    </row>
    <row r="2140" spans="1:52">
      <c r="A2140" t="s">
        <v>3948</v>
      </c>
      <c r="B2140" s="3" t="s">
        <v>6406</v>
      </c>
      <c r="C2140">
        <v>1</v>
      </c>
      <c r="D2140">
        <v>0</v>
      </c>
      <c r="E2140">
        <v>0</v>
      </c>
      <c r="F2140">
        <v>1</v>
      </c>
      <c r="G2140">
        <v>19</v>
      </c>
      <c r="H2140">
        <v>0</v>
      </c>
      <c r="I2140" s="16">
        <f t="shared" si="132"/>
        <v>3.5</v>
      </c>
      <c r="J2140" s="16">
        <f t="shared" si="133"/>
        <v>2.8357832545289261</v>
      </c>
      <c r="K2140">
        <v>1</v>
      </c>
      <c r="L2140">
        <v>0</v>
      </c>
      <c r="M2140">
        <v>0</v>
      </c>
      <c r="N2140">
        <v>0</v>
      </c>
      <c r="O2140">
        <f t="shared" si="134"/>
        <v>0.25</v>
      </c>
      <c r="P2140" s="16">
        <f t="shared" si="135"/>
        <v>0.21650635094610965</v>
      </c>
      <c r="Q2140" s="16">
        <v>2.82870261742762</v>
      </c>
      <c r="R2140" s="16">
        <v>5.3846563461897397</v>
      </c>
      <c r="S2140" s="16">
        <v>3.0612830283555801</v>
      </c>
      <c r="T2140" s="16">
        <v>0</v>
      </c>
      <c r="U2140" s="16">
        <v>0</v>
      </c>
      <c r="V2140" s="16">
        <v>0.60824495120650002</v>
      </c>
      <c r="W2140" s="16">
        <v>0</v>
      </c>
      <c r="X2140" s="16">
        <v>0</v>
      </c>
      <c r="Y2140" s="16">
        <v>4.3661294004984397</v>
      </c>
      <c r="Z2140" s="16">
        <v>0</v>
      </c>
      <c r="AA2140" t="s">
        <v>3948</v>
      </c>
      <c r="AB2140" s="16">
        <v>1.62490163436779</v>
      </c>
      <c r="AC2140" s="16">
        <v>-1.2503431019076601</v>
      </c>
      <c r="AD2140" s="16">
        <v>1.0821052358909999</v>
      </c>
      <c r="AE2140" s="16">
        <v>-1.15547274002249</v>
      </c>
      <c r="AF2140">
        <v>0.24789688946523999</v>
      </c>
      <c r="AG2140" t="s">
        <v>3500</v>
      </c>
      <c r="AH2140" s="3" t="s">
        <v>3948</v>
      </c>
      <c r="AI2140" s="20" t="s">
        <v>9291</v>
      </c>
      <c r="AJ2140" s="20" t="s">
        <v>9292</v>
      </c>
      <c r="AK2140" s="20" t="s">
        <v>3948</v>
      </c>
      <c r="AL2140" s="3" t="s">
        <v>6289</v>
      </c>
      <c r="AM2140" s="20" t="s">
        <v>6289</v>
      </c>
      <c r="AN2140" s="3" t="s">
        <v>6289</v>
      </c>
      <c r="AO2140" s="20" t="s">
        <v>6289</v>
      </c>
      <c r="AP2140" s="3" t="s">
        <v>6289</v>
      </c>
      <c r="AQ2140" s="20" t="s">
        <v>6289</v>
      </c>
      <c r="AR2140" s="3" t="s">
        <v>6289</v>
      </c>
      <c r="AS2140" s="20" t="s">
        <v>6289</v>
      </c>
      <c r="AT2140" s="3" t="s">
        <v>6289</v>
      </c>
      <c r="AU2140" s="20" t="s">
        <v>6289</v>
      </c>
      <c r="AV2140" s="3" t="s">
        <v>6289</v>
      </c>
      <c r="AW2140" s="20" t="s">
        <v>6289</v>
      </c>
      <c r="AX2140" s="3" t="s">
        <v>6289</v>
      </c>
      <c r="AY2140" s="3" t="s">
        <v>6289</v>
      </c>
      <c r="AZ2140" s="3" t="s">
        <v>6289</v>
      </c>
    </row>
    <row r="2141" spans="1:52" ht="30">
      <c r="A2141" t="s">
        <v>1592</v>
      </c>
      <c r="B2141" s="3" t="s">
        <v>24358</v>
      </c>
      <c r="C2141">
        <v>22</v>
      </c>
      <c r="D2141">
        <v>10</v>
      </c>
      <c r="E2141">
        <v>5</v>
      </c>
      <c r="F2141">
        <v>22</v>
      </c>
      <c r="G2141">
        <v>18</v>
      </c>
      <c r="H2141">
        <v>5</v>
      </c>
      <c r="I2141" s="16">
        <f t="shared" si="132"/>
        <v>13.666666666666666</v>
      </c>
      <c r="J2141" s="16">
        <f t="shared" si="133"/>
        <v>2.9876288132775008</v>
      </c>
      <c r="K2141">
        <v>8</v>
      </c>
      <c r="L2141">
        <v>25</v>
      </c>
      <c r="M2141">
        <v>0</v>
      </c>
      <c r="N2141">
        <v>10</v>
      </c>
      <c r="O2141">
        <f t="shared" si="134"/>
        <v>10.75</v>
      </c>
      <c r="P2141" s="16">
        <f t="shared" si="135"/>
        <v>4.5190568706313048</v>
      </c>
      <c r="Q2141" s="16">
        <v>12.886311923836899</v>
      </c>
      <c r="R2141" s="16">
        <v>5.1012533806008102</v>
      </c>
      <c r="S2141" s="16">
        <v>9.1838490850667398</v>
      </c>
      <c r="T2141" s="16">
        <v>16.308204421759399</v>
      </c>
      <c r="U2141" s="16">
        <v>12.446508321577699</v>
      </c>
      <c r="V2141" s="16">
        <v>13.381388926543</v>
      </c>
      <c r="W2141" s="16">
        <v>0</v>
      </c>
      <c r="X2141" s="16">
        <v>28.0743397636361</v>
      </c>
      <c r="Y2141" s="16">
        <v>34.929035203987503</v>
      </c>
      <c r="Z2141" s="16">
        <v>15.4159153068846</v>
      </c>
      <c r="AA2141" t="s">
        <v>1592</v>
      </c>
      <c r="AB2141" s="16">
        <v>14.772680633389299</v>
      </c>
      <c r="AC2141" s="16">
        <v>0.74632036631204401</v>
      </c>
      <c r="AD2141" s="16">
        <v>0.64593000327609396</v>
      </c>
      <c r="AE2141" s="16">
        <v>1.1554198791305199</v>
      </c>
      <c r="AF2141">
        <v>0.24791852515691801</v>
      </c>
      <c r="AG2141">
        <v>0.54454922757316704</v>
      </c>
      <c r="AH2141" s="3" t="s">
        <v>1592</v>
      </c>
      <c r="AI2141" s="20" t="s">
        <v>24356</v>
      </c>
      <c r="AJ2141" s="20" t="s">
        <v>24357</v>
      </c>
      <c r="AK2141" s="20" t="s">
        <v>1592</v>
      </c>
      <c r="AL2141" s="3" t="s">
        <v>24359</v>
      </c>
      <c r="AM2141" s="20" t="s">
        <v>6289</v>
      </c>
      <c r="AN2141" s="3" t="s">
        <v>6289</v>
      </c>
      <c r="AO2141" s="20" t="s">
        <v>7638</v>
      </c>
      <c r="AP2141" s="3" t="s">
        <v>7639</v>
      </c>
      <c r="AQ2141" s="20" t="s">
        <v>16516</v>
      </c>
      <c r="AR2141" s="3" t="s">
        <v>16517</v>
      </c>
      <c r="AS2141" s="20" t="s">
        <v>6289</v>
      </c>
      <c r="AT2141" s="3" t="s">
        <v>6289</v>
      </c>
      <c r="AU2141" s="20" t="s">
        <v>6289</v>
      </c>
      <c r="AV2141" s="3" t="s">
        <v>6289</v>
      </c>
      <c r="AW2141" s="20" t="s">
        <v>6289</v>
      </c>
      <c r="AX2141" s="3" t="s">
        <v>6289</v>
      </c>
      <c r="AY2141" s="3" t="s">
        <v>6289</v>
      </c>
      <c r="AZ2141" s="3" t="s">
        <v>16518</v>
      </c>
    </row>
    <row r="2142" spans="1:52">
      <c r="A2142" t="s">
        <v>5760</v>
      </c>
      <c r="B2142" s="3" t="s">
        <v>22844</v>
      </c>
      <c r="C2142">
        <v>3</v>
      </c>
      <c r="D2142">
        <v>0</v>
      </c>
      <c r="E2142">
        <v>3</v>
      </c>
      <c r="F2142">
        <v>3</v>
      </c>
      <c r="G2142">
        <v>10</v>
      </c>
      <c r="H2142">
        <v>3</v>
      </c>
      <c r="I2142" s="16">
        <f t="shared" si="132"/>
        <v>3.6666666666666665</v>
      </c>
      <c r="J2142" s="16">
        <f t="shared" si="133"/>
        <v>1.239772978023411</v>
      </c>
      <c r="K2142">
        <v>0</v>
      </c>
      <c r="L2142">
        <v>11</v>
      </c>
      <c r="M2142">
        <v>0</v>
      </c>
      <c r="N2142">
        <v>4</v>
      </c>
      <c r="O2142">
        <f t="shared" si="134"/>
        <v>3.75</v>
      </c>
      <c r="P2142" s="16">
        <f t="shared" si="135"/>
        <v>2.2465250944514286</v>
      </c>
      <c r="Q2142" s="16">
        <v>1.7286515995391001</v>
      </c>
      <c r="R2142" s="16">
        <v>2.8340296558893399</v>
      </c>
      <c r="S2142" s="16">
        <v>3.3163899473852099</v>
      </c>
      <c r="T2142" s="16">
        <v>0</v>
      </c>
      <c r="U2142" s="16">
        <v>7.4679049929466101</v>
      </c>
      <c r="V2142" s="16">
        <v>1.8247348536195001</v>
      </c>
      <c r="W2142" s="16">
        <v>0</v>
      </c>
      <c r="X2142" s="16">
        <v>12.3527094959999</v>
      </c>
      <c r="Y2142" s="16">
        <v>0</v>
      </c>
      <c r="Z2142" s="16">
        <v>6.1663661227538498</v>
      </c>
      <c r="AA2142" t="s">
        <v>5760</v>
      </c>
      <c r="AB2142" s="16">
        <v>3.5690786668133501</v>
      </c>
      <c r="AC2142" s="16">
        <v>0.97225450143237002</v>
      </c>
      <c r="AD2142" s="16">
        <v>0.842090680239862</v>
      </c>
      <c r="AE2142" s="16">
        <v>1.1545722144263999</v>
      </c>
      <c r="AF2142">
        <v>0.248265650482943</v>
      </c>
      <c r="AG2142" t="s">
        <v>3500</v>
      </c>
      <c r="AH2142" s="3" t="s">
        <v>5760</v>
      </c>
      <c r="AI2142" s="20" t="s">
        <v>22842</v>
      </c>
      <c r="AJ2142" s="20" t="s">
        <v>22843</v>
      </c>
      <c r="AK2142" s="20" t="s">
        <v>5760</v>
      </c>
      <c r="AL2142" s="3" t="s">
        <v>22845</v>
      </c>
      <c r="AM2142" s="20" t="s">
        <v>6289</v>
      </c>
      <c r="AN2142" s="3" t="s">
        <v>6289</v>
      </c>
      <c r="AO2142" s="20" t="s">
        <v>6555</v>
      </c>
      <c r="AP2142" s="3" t="s">
        <v>6556</v>
      </c>
      <c r="AQ2142" s="20" t="s">
        <v>6557</v>
      </c>
      <c r="AR2142" s="3" t="s">
        <v>6558</v>
      </c>
      <c r="AS2142" s="20" t="s">
        <v>6289</v>
      </c>
      <c r="AT2142" s="3" t="s">
        <v>6289</v>
      </c>
      <c r="AU2142" s="20" t="s">
        <v>6289</v>
      </c>
      <c r="AV2142" s="3" t="s">
        <v>6289</v>
      </c>
      <c r="AW2142" s="20" t="s">
        <v>6289</v>
      </c>
      <c r="AX2142" s="3" t="s">
        <v>6289</v>
      </c>
      <c r="AY2142" s="3" t="s">
        <v>6855</v>
      </c>
      <c r="AZ2142" s="3" t="s">
        <v>6855</v>
      </c>
    </row>
    <row r="2143" spans="1:52">
      <c r="A2143" t="s">
        <v>1593</v>
      </c>
      <c r="B2143" s="3" t="s">
        <v>6406</v>
      </c>
      <c r="C2143">
        <v>24</v>
      </c>
      <c r="D2143">
        <v>12</v>
      </c>
      <c r="E2143">
        <v>2</v>
      </c>
      <c r="F2143">
        <v>24</v>
      </c>
      <c r="G2143">
        <v>98</v>
      </c>
      <c r="H2143">
        <v>2</v>
      </c>
      <c r="I2143" s="16">
        <f t="shared" si="132"/>
        <v>27</v>
      </c>
      <c r="J2143" s="16">
        <f t="shared" si="133"/>
        <v>13.472193585307481</v>
      </c>
      <c r="K2143">
        <v>5</v>
      </c>
      <c r="L2143">
        <v>13</v>
      </c>
      <c r="M2143">
        <v>0</v>
      </c>
      <c r="N2143">
        <v>4</v>
      </c>
      <c r="O2143">
        <f t="shared" si="134"/>
        <v>5.5</v>
      </c>
      <c r="P2143" s="16">
        <f t="shared" si="135"/>
        <v>2.3584952830141508</v>
      </c>
      <c r="Q2143" s="16">
        <v>16.029314832089799</v>
      </c>
      <c r="R2143" s="16">
        <v>27.7734906277155</v>
      </c>
      <c r="S2143" s="16">
        <v>27.041333417140901</v>
      </c>
      <c r="T2143" s="16">
        <v>19.569845306111301</v>
      </c>
      <c r="U2143" s="16">
        <v>4.9786033286310696</v>
      </c>
      <c r="V2143" s="16">
        <v>14.597878828956</v>
      </c>
      <c r="W2143" s="16">
        <v>0</v>
      </c>
      <c r="X2143" s="16">
        <v>14.5986566770908</v>
      </c>
      <c r="Y2143" s="16">
        <v>21.830647002492199</v>
      </c>
      <c r="Z2143" s="16">
        <v>6.1663661227538498</v>
      </c>
      <c r="AA2143" t="s">
        <v>1593</v>
      </c>
      <c r="AB2143" s="16">
        <v>15.2586136142982</v>
      </c>
      <c r="AC2143" s="16">
        <v>-0.77682049458236602</v>
      </c>
      <c r="AD2143" s="16">
        <v>0.67287953834735803</v>
      </c>
      <c r="AE2143" s="16">
        <v>-1.15447186355272</v>
      </c>
      <c r="AF2143">
        <v>0.248306767449988</v>
      </c>
      <c r="AG2143">
        <v>0.545059836453894</v>
      </c>
      <c r="AH2143" s="3" t="s">
        <v>1593</v>
      </c>
      <c r="AI2143" s="20" t="s">
        <v>12471</v>
      </c>
      <c r="AJ2143" s="20" t="s">
        <v>12472</v>
      </c>
      <c r="AK2143" s="20" t="s">
        <v>1593</v>
      </c>
      <c r="AL2143" s="3" t="s">
        <v>6289</v>
      </c>
      <c r="AM2143" s="20" t="s">
        <v>6289</v>
      </c>
      <c r="AN2143" s="3" t="s">
        <v>6289</v>
      </c>
      <c r="AO2143" s="20" t="s">
        <v>6289</v>
      </c>
      <c r="AP2143" s="3" t="s">
        <v>6289</v>
      </c>
      <c r="AQ2143" s="20" t="s">
        <v>6289</v>
      </c>
      <c r="AR2143" s="3" t="s">
        <v>6289</v>
      </c>
      <c r="AS2143" s="20" t="s">
        <v>6289</v>
      </c>
      <c r="AT2143" s="3" t="s">
        <v>6289</v>
      </c>
      <c r="AU2143" s="20" t="s">
        <v>6289</v>
      </c>
      <c r="AV2143" s="3" t="s">
        <v>6289</v>
      </c>
      <c r="AW2143" s="20" t="s">
        <v>6289</v>
      </c>
      <c r="AX2143" s="3" t="s">
        <v>6289</v>
      </c>
      <c r="AY2143" s="3" t="s">
        <v>6289</v>
      </c>
      <c r="AZ2143" s="3" t="s">
        <v>6289</v>
      </c>
    </row>
    <row r="2144" spans="1:52">
      <c r="A2144" t="s">
        <v>1594</v>
      </c>
      <c r="B2144" s="3" t="s">
        <v>6406</v>
      </c>
      <c r="C2144">
        <v>1</v>
      </c>
      <c r="D2144">
        <v>7</v>
      </c>
      <c r="E2144">
        <v>5</v>
      </c>
      <c r="F2144">
        <v>1</v>
      </c>
      <c r="G2144">
        <v>32</v>
      </c>
      <c r="H2144">
        <v>5</v>
      </c>
      <c r="I2144" s="16">
        <f t="shared" si="132"/>
        <v>8.5</v>
      </c>
      <c r="J2144" s="16">
        <f t="shared" si="133"/>
        <v>4.3827312641015688</v>
      </c>
      <c r="K2144">
        <v>0</v>
      </c>
      <c r="L2144">
        <v>4</v>
      </c>
      <c r="M2144">
        <v>0</v>
      </c>
      <c r="N2144">
        <v>5</v>
      </c>
      <c r="O2144">
        <f t="shared" si="134"/>
        <v>2.25</v>
      </c>
      <c r="P2144" s="16">
        <f t="shared" si="135"/>
        <v>1.1388041973930374</v>
      </c>
      <c r="Q2144" s="16">
        <v>8.8004081431081502</v>
      </c>
      <c r="R2144" s="16">
        <v>9.0688948988458797</v>
      </c>
      <c r="S2144" s="16">
        <v>7.6532075708889504</v>
      </c>
      <c r="T2144" s="16">
        <v>11.415743095231599</v>
      </c>
      <c r="U2144" s="16">
        <v>12.446508321577699</v>
      </c>
      <c r="V2144" s="16">
        <v>0.60824495120650002</v>
      </c>
      <c r="W2144" s="16">
        <v>0</v>
      </c>
      <c r="X2144" s="16">
        <v>4.49189436218178</v>
      </c>
      <c r="Y2144" s="16">
        <v>0</v>
      </c>
      <c r="Z2144" s="16">
        <v>7.7079576534423104</v>
      </c>
      <c r="AA2144" t="s">
        <v>1594</v>
      </c>
      <c r="AB2144" s="16">
        <v>6.2192858996482903</v>
      </c>
      <c r="AC2144" s="16">
        <v>-0.96796502371172299</v>
      </c>
      <c r="AD2144" s="16">
        <v>0.83912805617430197</v>
      </c>
      <c r="AE2144" s="16">
        <v>-1.15353671777441</v>
      </c>
      <c r="AF2144">
        <v>0.248690155682534</v>
      </c>
      <c r="AG2144">
        <v>0.54542234974610004</v>
      </c>
      <c r="AH2144" s="3" t="s">
        <v>1594</v>
      </c>
      <c r="AI2144" s="20" t="s">
        <v>16648</v>
      </c>
      <c r="AJ2144" s="20" t="s">
        <v>16649</v>
      </c>
      <c r="AK2144" s="20" t="s">
        <v>1594</v>
      </c>
      <c r="AL2144" s="3" t="s">
        <v>6289</v>
      </c>
      <c r="AM2144" s="20" t="s">
        <v>6289</v>
      </c>
      <c r="AN2144" s="3" t="s">
        <v>6289</v>
      </c>
      <c r="AO2144" s="20" t="s">
        <v>6289</v>
      </c>
      <c r="AP2144" s="3" t="s">
        <v>6289</v>
      </c>
      <c r="AQ2144" s="20" t="s">
        <v>6289</v>
      </c>
      <c r="AR2144" s="3" t="s">
        <v>6289</v>
      </c>
      <c r="AS2144" s="20" t="s">
        <v>6289</v>
      </c>
      <c r="AT2144" s="3" t="s">
        <v>6289</v>
      </c>
      <c r="AU2144" s="20" t="s">
        <v>6289</v>
      </c>
      <c r="AV2144" s="3" t="s">
        <v>6289</v>
      </c>
      <c r="AW2144" s="20" t="s">
        <v>6289</v>
      </c>
      <c r="AX2144" s="3" t="s">
        <v>6289</v>
      </c>
      <c r="AY2144" s="3" t="s">
        <v>6289</v>
      </c>
      <c r="AZ2144" s="3" t="s">
        <v>6289</v>
      </c>
    </row>
    <row r="2145" spans="1:52">
      <c r="A2145" t="s">
        <v>1595</v>
      </c>
      <c r="B2145" s="3" t="s">
        <v>18524</v>
      </c>
      <c r="C2145">
        <v>31</v>
      </c>
      <c r="D2145">
        <v>6</v>
      </c>
      <c r="E2145">
        <v>11</v>
      </c>
      <c r="F2145">
        <v>31</v>
      </c>
      <c r="G2145">
        <v>298</v>
      </c>
      <c r="H2145">
        <v>11</v>
      </c>
      <c r="I2145" s="16">
        <f t="shared" si="132"/>
        <v>64.666666666666671</v>
      </c>
      <c r="J2145" s="16">
        <f t="shared" si="133"/>
        <v>42.789320232108459</v>
      </c>
      <c r="K2145">
        <v>8</v>
      </c>
      <c r="L2145">
        <v>28</v>
      </c>
      <c r="M2145">
        <v>0</v>
      </c>
      <c r="N2145">
        <v>11</v>
      </c>
      <c r="O2145">
        <f t="shared" si="134"/>
        <v>11.75</v>
      </c>
      <c r="P2145" s="16">
        <f t="shared" si="135"/>
        <v>5.1036139156484008</v>
      </c>
      <c r="Q2145" s="16">
        <v>41.016187952700498</v>
      </c>
      <c r="R2145" s="16">
        <v>84.454083745502302</v>
      </c>
      <c r="S2145" s="16">
        <v>60.460339810022703</v>
      </c>
      <c r="T2145" s="16">
        <v>9.7849226530556592</v>
      </c>
      <c r="U2145" s="16">
        <v>27.3823183074709</v>
      </c>
      <c r="V2145" s="16">
        <v>18.855593487401499</v>
      </c>
      <c r="W2145" s="16">
        <v>0</v>
      </c>
      <c r="X2145" s="16">
        <v>31.443260535272401</v>
      </c>
      <c r="Y2145" s="16">
        <v>34.929035203987503</v>
      </c>
      <c r="Z2145" s="16">
        <v>16.957506837573099</v>
      </c>
      <c r="AA2145" t="s">
        <v>1595</v>
      </c>
      <c r="AB2145" s="16">
        <v>32.528324853298699</v>
      </c>
      <c r="AC2145" s="16">
        <v>-0.86648897051814899</v>
      </c>
      <c r="AD2145" s="16">
        <v>0.75130701725948201</v>
      </c>
      <c r="AE2145" s="16">
        <v>-1.15330876807036</v>
      </c>
      <c r="AF2145">
        <v>0.24878367253351699</v>
      </c>
      <c r="AG2145">
        <v>0.54542234974610004</v>
      </c>
      <c r="AH2145" s="3" t="s">
        <v>1595</v>
      </c>
      <c r="AI2145" s="20" t="s">
        <v>18522</v>
      </c>
      <c r="AJ2145" s="20" t="s">
        <v>18523</v>
      </c>
      <c r="AK2145" s="20" t="s">
        <v>1595</v>
      </c>
      <c r="AL2145" s="3" t="s">
        <v>6289</v>
      </c>
      <c r="AM2145" s="20" t="s">
        <v>6289</v>
      </c>
      <c r="AN2145" s="3" t="s">
        <v>6289</v>
      </c>
      <c r="AO2145" s="20" t="s">
        <v>9067</v>
      </c>
      <c r="AP2145" s="3" t="s">
        <v>9068</v>
      </c>
      <c r="AQ2145" s="20" t="s">
        <v>6289</v>
      </c>
      <c r="AR2145" s="3" t="s">
        <v>6289</v>
      </c>
      <c r="AS2145" s="20" t="s">
        <v>6289</v>
      </c>
      <c r="AT2145" s="3" t="s">
        <v>6289</v>
      </c>
      <c r="AU2145" s="20" t="s">
        <v>6289</v>
      </c>
      <c r="AV2145" s="3" t="s">
        <v>6289</v>
      </c>
      <c r="AW2145" s="20" t="s">
        <v>6289</v>
      </c>
      <c r="AX2145" s="3" t="s">
        <v>6289</v>
      </c>
      <c r="AY2145" s="3" t="s">
        <v>6289</v>
      </c>
      <c r="AZ2145" s="3" t="s">
        <v>6602</v>
      </c>
    </row>
    <row r="2146" spans="1:52">
      <c r="A2146" t="s">
        <v>1596</v>
      </c>
      <c r="B2146" s="3" t="s">
        <v>6533</v>
      </c>
      <c r="C2146">
        <v>8</v>
      </c>
      <c r="D2146">
        <v>0</v>
      </c>
      <c r="E2146">
        <v>4</v>
      </c>
      <c r="F2146">
        <v>8</v>
      </c>
      <c r="G2146">
        <v>29</v>
      </c>
      <c r="H2146">
        <v>4</v>
      </c>
      <c r="I2146" s="16">
        <f t="shared" si="132"/>
        <v>8.8333333333333339</v>
      </c>
      <c r="J2146" s="16">
        <f t="shared" si="133"/>
        <v>3.8471971519439876</v>
      </c>
      <c r="K2146">
        <v>5</v>
      </c>
      <c r="L2146">
        <v>14</v>
      </c>
      <c r="M2146">
        <v>0</v>
      </c>
      <c r="N2146">
        <v>8</v>
      </c>
      <c r="O2146">
        <f t="shared" si="134"/>
        <v>6.75</v>
      </c>
      <c r="P2146" s="16">
        <f t="shared" si="135"/>
        <v>2.5341418665891617</v>
      </c>
      <c r="Q2146" s="16">
        <v>7.2289066889817004</v>
      </c>
      <c r="R2146" s="16">
        <v>8.21868600207908</v>
      </c>
      <c r="S2146" s="16">
        <v>9.1838490850667398</v>
      </c>
      <c r="T2146" s="16">
        <v>0</v>
      </c>
      <c r="U2146" s="16">
        <v>9.9572066572621498</v>
      </c>
      <c r="V2146" s="16">
        <v>4.8659596096520001</v>
      </c>
      <c r="W2146" s="16">
        <v>0</v>
      </c>
      <c r="X2146" s="16">
        <v>15.721630267636201</v>
      </c>
      <c r="Y2146" s="16">
        <v>21.830647002492199</v>
      </c>
      <c r="Z2146" s="16">
        <v>12.3327322455077</v>
      </c>
      <c r="AA2146" t="s">
        <v>1596</v>
      </c>
      <c r="AB2146" s="16">
        <v>8.9339617558677809</v>
      </c>
      <c r="AC2146" s="16">
        <v>0.83046923308120102</v>
      </c>
      <c r="AD2146" s="16">
        <v>0.72080722613472603</v>
      </c>
      <c r="AE2146" s="16">
        <v>1.1521377741099099</v>
      </c>
      <c r="AF2146">
        <v>0.24926446292676999</v>
      </c>
      <c r="AG2146">
        <v>0.54613422403304202</v>
      </c>
      <c r="AH2146" s="3" t="s">
        <v>1596</v>
      </c>
      <c r="AI2146" s="20" t="s">
        <v>15022</v>
      </c>
      <c r="AJ2146" s="20" t="s">
        <v>15023</v>
      </c>
      <c r="AK2146" s="20" t="s">
        <v>1596</v>
      </c>
      <c r="AL2146" s="3" t="s">
        <v>6289</v>
      </c>
      <c r="AM2146" s="20" t="s">
        <v>6289</v>
      </c>
      <c r="AN2146" s="3" t="s">
        <v>6289</v>
      </c>
      <c r="AO2146" s="20" t="s">
        <v>6289</v>
      </c>
      <c r="AP2146" s="3" t="s">
        <v>6289</v>
      </c>
      <c r="AQ2146" s="20" t="s">
        <v>6289</v>
      </c>
      <c r="AR2146" s="3" t="s">
        <v>6289</v>
      </c>
      <c r="AS2146" s="20" t="s">
        <v>6289</v>
      </c>
      <c r="AT2146" s="3" t="s">
        <v>6289</v>
      </c>
      <c r="AU2146" s="20" t="s">
        <v>6289</v>
      </c>
      <c r="AV2146" s="3" t="s">
        <v>6289</v>
      </c>
      <c r="AW2146" s="20" t="s">
        <v>6289</v>
      </c>
      <c r="AX2146" s="3" t="s">
        <v>6289</v>
      </c>
      <c r="AY2146" s="3" t="s">
        <v>6289</v>
      </c>
      <c r="AZ2146" s="3" t="s">
        <v>6289</v>
      </c>
    </row>
    <row r="2147" spans="1:52">
      <c r="A2147" t="s">
        <v>4459</v>
      </c>
      <c r="B2147" s="3" t="s">
        <v>13295</v>
      </c>
      <c r="C2147">
        <v>5</v>
      </c>
      <c r="D2147">
        <v>2</v>
      </c>
      <c r="E2147">
        <v>0</v>
      </c>
      <c r="F2147">
        <v>5</v>
      </c>
      <c r="G2147">
        <v>15</v>
      </c>
      <c r="H2147">
        <v>0</v>
      </c>
      <c r="I2147" s="16">
        <f t="shared" si="132"/>
        <v>4.5</v>
      </c>
      <c r="J2147" s="16">
        <f t="shared" si="133"/>
        <v>2.0916500663351889</v>
      </c>
      <c r="K2147">
        <v>0</v>
      </c>
      <c r="L2147">
        <v>2</v>
      </c>
      <c r="M2147">
        <v>0</v>
      </c>
      <c r="N2147">
        <v>1</v>
      </c>
      <c r="O2147">
        <f t="shared" si="134"/>
        <v>0.75</v>
      </c>
      <c r="P2147" s="16">
        <f t="shared" si="135"/>
        <v>0.41457809879442498</v>
      </c>
      <c r="Q2147" s="16">
        <v>3.6144533444908502</v>
      </c>
      <c r="R2147" s="16">
        <v>4.2510444838340096</v>
      </c>
      <c r="S2147" s="16">
        <v>3.0612830283555801</v>
      </c>
      <c r="T2147" s="16">
        <v>3.2616408843518898</v>
      </c>
      <c r="U2147" s="16">
        <v>0</v>
      </c>
      <c r="V2147" s="16">
        <v>3.0412247560324999</v>
      </c>
      <c r="W2147" s="16">
        <v>0</v>
      </c>
      <c r="X2147" s="16">
        <v>2.24594718109089</v>
      </c>
      <c r="Y2147" s="16">
        <v>0</v>
      </c>
      <c r="Z2147" s="16">
        <v>1.54159153068846</v>
      </c>
      <c r="AA2147" t="s">
        <v>4459</v>
      </c>
      <c r="AB2147" s="16">
        <v>2.10171852088442</v>
      </c>
      <c r="AC2147" s="16">
        <v>-1.01490747188324</v>
      </c>
      <c r="AD2147" s="16">
        <v>0.88133405250602403</v>
      </c>
      <c r="AE2147" s="16">
        <v>-1.1515582190401099</v>
      </c>
      <c r="AF2147">
        <v>0.24950265858669099</v>
      </c>
      <c r="AG2147" t="s">
        <v>3500</v>
      </c>
      <c r="AH2147" s="3" t="s">
        <v>4459</v>
      </c>
      <c r="AI2147" s="20" t="s">
        <v>13293</v>
      </c>
      <c r="AJ2147" s="20" t="s">
        <v>13294</v>
      </c>
      <c r="AK2147" s="20" t="s">
        <v>4459</v>
      </c>
      <c r="AL2147" s="3" t="s">
        <v>13296</v>
      </c>
      <c r="AM2147" s="20" t="s">
        <v>6289</v>
      </c>
      <c r="AN2147" s="3" t="s">
        <v>6289</v>
      </c>
      <c r="AO2147" s="20" t="s">
        <v>7553</v>
      </c>
      <c r="AP2147" s="3" t="s">
        <v>7554</v>
      </c>
      <c r="AQ2147" s="20" t="s">
        <v>6289</v>
      </c>
      <c r="AR2147" s="3" t="s">
        <v>6289</v>
      </c>
      <c r="AS2147" s="20" t="s">
        <v>6844</v>
      </c>
      <c r="AT2147" s="3" t="s">
        <v>6845</v>
      </c>
      <c r="AU2147" s="20" t="s">
        <v>13297</v>
      </c>
      <c r="AV2147" s="3" t="s">
        <v>13298</v>
      </c>
      <c r="AW2147" s="20" t="s">
        <v>13299</v>
      </c>
      <c r="AX2147" s="3" t="s">
        <v>13300</v>
      </c>
      <c r="AY2147" s="3" t="s">
        <v>9937</v>
      </c>
      <c r="AZ2147" s="3" t="s">
        <v>9937</v>
      </c>
    </row>
    <row r="2148" spans="1:52">
      <c r="A2148" t="s">
        <v>1597</v>
      </c>
      <c r="B2148" s="3" t="s">
        <v>13831</v>
      </c>
      <c r="C2148">
        <v>29</v>
      </c>
      <c r="D2148">
        <v>25</v>
      </c>
      <c r="E2148">
        <v>6</v>
      </c>
      <c r="F2148">
        <v>29</v>
      </c>
      <c r="G2148">
        <v>66</v>
      </c>
      <c r="H2148">
        <v>6</v>
      </c>
      <c r="I2148" s="16">
        <f t="shared" si="132"/>
        <v>26.833333333333332</v>
      </c>
      <c r="J2148" s="16">
        <f t="shared" si="133"/>
        <v>8.1901589547275417</v>
      </c>
      <c r="K2148">
        <v>1</v>
      </c>
      <c r="L2148">
        <v>19</v>
      </c>
      <c r="M2148">
        <v>28</v>
      </c>
      <c r="N2148">
        <v>13</v>
      </c>
      <c r="O2148">
        <f t="shared" si="134"/>
        <v>15.25</v>
      </c>
      <c r="P2148" s="16">
        <f t="shared" si="135"/>
        <v>4.9037613114832581</v>
      </c>
      <c r="Q2148" s="16">
        <v>15.086413959613999</v>
      </c>
      <c r="R2148" s="16">
        <v>18.704595728869599</v>
      </c>
      <c r="S2148" s="16">
        <v>14.285987465659399</v>
      </c>
      <c r="T2148" s="16">
        <v>40.770511054398597</v>
      </c>
      <c r="U2148" s="16">
        <v>14.935809985893201</v>
      </c>
      <c r="V2148" s="16">
        <v>17.639103584988501</v>
      </c>
      <c r="W2148" s="16">
        <v>102.108652629039</v>
      </c>
      <c r="X2148" s="16">
        <v>21.336498220363399</v>
      </c>
      <c r="Y2148" s="16">
        <v>4.3661294004984397</v>
      </c>
      <c r="Z2148" s="16">
        <v>20.040689898949999</v>
      </c>
      <c r="AA2148" t="s">
        <v>1597</v>
      </c>
      <c r="AB2148" s="16">
        <v>26.9274391928274</v>
      </c>
      <c r="AC2148" s="16">
        <v>0.79377193197210705</v>
      </c>
      <c r="AD2148" s="16">
        <v>0.68949230303829101</v>
      </c>
      <c r="AE2148" s="16">
        <v>1.1512411791608099</v>
      </c>
      <c r="AF2148">
        <v>0.24963302845914501</v>
      </c>
      <c r="AG2148">
        <v>0.54659947845966705</v>
      </c>
      <c r="AH2148" s="3" t="s">
        <v>1597</v>
      </c>
      <c r="AI2148" s="20" t="s">
        <v>13829</v>
      </c>
      <c r="AJ2148" s="20" t="s">
        <v>13830</v>
      </c>
      <c r="AK2148" s="20" t="s">
        <v>1597</v>
      </c>
      <c r="AL2148" s="3" t="s">
        <v>13832</v>
      </c>
      <c r="AM2148" s="20" t="s">
        <v>6289</v>
      </c>
      <c r="AN2148" s="3" t="s">
        <v>6289</v>
      </c>
      <c r="AO2148" s="20" t="s">
        <v>6290</v>
      </c>
      <c r="AP2148" s="3" t="s">
        <v>6291</v>
      </c>
      <c r="AQ2148" s="20" t="s">
        <v>6289</v>
      </c>
      <c r="AR2148" s="3" t="s">
        <v>6289</v>
      </c>
      <c r="AS2148" s="20" t="s">
        <v>6289</v>
      </c>
      <c r="AT2148" s="3" t="s">
        <v>6289</v>
      </c>
      <c r="AU2148" s="20" t="s">
        <v>6289</v>
      </c>
      <c r="AV2148" s="3" t="s">
        <v>6289</v>
      </c>
      <c r="AW2148" s="20" t="s">
        <v>6289</v>
      </c>
      <c r="AX2148" s="3" t="s">
        <v>6289</v>
      </c>
      <c r="AY2148" s="3" t="s">
        <v>6289</v>
      </c>
      <c r="AZ2148" s="3" t="s">
        <v>6289</v>
      </c>
    </row>
    <row r="2149" spans="1:52">
      <c r="A2149" t="s">
        <v>1598</v>
      </c>
      <c r="B2149" s="3" t="s">
        <v>10365</v>
      </c>
      <c r="C2149">
        <v>9</v>
      </c>
      <c r="D2149">
        <v>0</v>
      </c>
      <c r="E2149">
        <v>3</v>
      </c>
      <c r="F2149">
        <v>9</v>
      </c>
      <c r="G2149">
        <v>15</v>
      </c>
      <c r="H2149">
        <v>3</v>
      </c>
      <c r="I2149" s="16">
        <f t="shared" si="132"/>
        <v>6.5</v>
      </c>
      <c r="J2149" s="16">
        <f t="shared" si="133"/>
        <v>2.0514222708485286</v>
      </c>
      <c r="K2149">
        <v>6</v>
      </c>
      <c r="L2149">
        <v>6</v>
      </c>
      <c r="M2149">
        <v>0</v>
      </c>
      <c r="N2149">
        <v>2</v>
      </c>
      <c r="O2149">
        <f t="shared" si="134"/>
        <v>3.5</v>
      </c>
      <c r="P2149" s="16">
        <f t="shared" si="135"/>
        <v>1.299038105676658</v>
      </c>
      <c r="Q2149" s="16">
        <v>4.8716545077920097</v>
      </c>
      <c r="R2149" s="16">
        <v>4.2510444838340096</v>
      </c>
      <c r="S2149" s="16">
        <v>1.53064151417779</v>
      </c>
      <c r="T2149" s="16">
        <v>0</v>
      </c>
      <c r="U2149" s="16">
        <v>7.4679049929466101</v>
      </c>
      <c r="V2149" s="16">
        <v>5.4742045608585004</v>
      </c>
      <c r="W2149" s="16">
        <v>0</v>
      </c>
      <c r="X2149" s="16">
        <v>6.7378415432726699</v>
      </c>
      <c r="Y2149" s="16">
        <v>26.1967764029907</v>
      </c>
      <c r="Z2149" s="16">
        <v>3.08318306137692</v>
      </c>
      <c r="AA2149" t="s">
        <v>1598</v>
      </c>
      <c r="AB2149" s="16">
        <v>5.96132510672492</v>
      </c>
      <c r="AC2149" s="16">
        <v>0.95878888256246098</v>
      </c>
      <c r="AD2149" s="16">
        <v>0.83321012049619703</v>
      </c>
      <c r="AE2149" s="16">
        <v>1.15071679877277</v>
      </c>
      <c r="AF2149">
        <v>0.24984876321843899</v>
      </c>
      <c r="AG2149">
        <v>0.54672972013841104</v>
      </c>
      <c r="AH2149" s="3" t="s">
        <v>1598</v>
      </c>
      <c r="AI2149" s="20" t="s">
        <v>19517</v>
      </c>
      <c r="AJ2149" s="20" t="s">
        <v>19518</v>
      </c>
      <c r="AK2149" s="20" t="s">
        <v>1598</v>
      </c>
      <c r="AL2149" s="3" t="s">
        <v>19519</v>
      </c>
      <c r="AM2149" s="20" t="s">
        <v>6289</v>
      </c>
      <c r="AN2149" s="3" t="s">
        <v>6289</v>
      </c>
      <c r="AO2149" s="20" t="s">
        <v>6289</v>
      </c>
      <c r="AP2149" s="3" t="s">
        <v>6289</v>
      </c>
      <c r="AQ2149" s="20" t="s">
        <v>6629</v>
      </c>
      <c r="AR2149" s="3" t="s">
        <v>6630</v>
      </c>
      <c r="AS2149" s="20" t="s">
        <v>6289</v>
      </c>
      <c r="AT2149" s="3" t="s">
        <v>6289</v>
      </c>
      <c r="AU2149" s="20" t="s">
        <v>6289</v>
      </c>
      <c r="AV2149" s="3" t="s">
        <v>6289</v>
      </c>
      <c r="AW2149" s="20" t="s">
        <v>6289</v>
      </c>
      <c r="AX2149" s="3" t="s">
        <v>6289</v>
      </c>
      <c r="AY2149" s="3" t="s">
        <v>6289</v>
      </c>
      <c r="AZ2149" s="3" t="s">
        <v>6289</v>
      </c>
    </row>
    <row r="2150" spans="1:52">
      <c r="A2150" t="s">
        <v>3625</v>
      </c>
      <c r="B2150" s="3" t="s">
        <v>6377</v>
      </c>
      <c r="C2150">
        <v>0</v>
      </c>
      <c r="D2150">
        <v>0</v>
      </c>
      <c r="E2150">
        <v>0</v>
      </c>
      <c r="F2150">
        <v>0</v>
      </c>
      <c r="G2150">
        <v>0</v>
      </c>
      <c r="H2150">
        <v>0</v>
      </c>
      <c r="I2150" s="16">
        <f t="shared" si="132"/>
        <v>0</v>
      </c>
      <c r="J2150" s="16">
        <f t="shared" si="133"/>
        <v>0</v>
      </c>
      <c r="K2150">
        <v>0</v>
      </c>
      <c r="L2150">
        <v>4</v>
      </c>
      <c r="M2150">
        <v>0</v>
      </c>
      <c r="N2150">
        <v>0</v>
      </c>
      <c r="O2150">
        <f t="shared" si="134"/>
        <v>1</v>
      </c>
      <c r="P2150" s="16">
        <f t="shared" si="135"/>
        <v>0.8660254037844386</v>
      </c>
      <c r="Q2150" s="16">
        <v>0</v>
      </c>
      <c r="R2150" s="16">
        <v>0</v>
      </c>
      <c r="S2150" s="16">
        <v>0</v>
      </c>
      <c r="T2150" s="16">
        <v>0</v>
      </c>
      <c r="U2150" s="16">
        <v>0</v>
      </c>
      <c r="V2150" s="16">
        <v>0</v>
      </c>
      <c r="W2150" s="16">
        <v>0</v>
      </c>
      <c r="X2150" s="16">
        <v>4.49189436218178</v>
      </c>
      <c r="Y2150" s="16">
        <v>0</v>
      </c>
      <c r="Z2150" s="16">
        <v>0</v>
      </c>
      <c r="AA2150" t="s">
        <v>3625</v>
      </c>
      <c r="AB2150" s="16">
        <v>0.44918943621817797</v>
      </c>
      <c r="AC2150" s="16">
        <v>1.43993248209349</v>
      </c>
      <c r="AD2150" s="16">
        <v>1.25168723189672</v>
      </c>
      <c r="AE2150" s="16">
        <v>1.150393201592</v>
      </c>
      <c r="AF2150">
        <v>0.24998195895071701</v>
      </c>
      <c r="AG2150" t="s">
        <v>3500</v>
      </c>
      <c r="AH2150" s="3" t="s">
        <v>3625</v>
      </c>
      <c r="AI2150" s="20" t="s">
        <v>7089</v>
      </c>
      <c r="AJ2150" s="20" t="s">
        <v>7090</v>
      </c>
      <c r="AK2150" s="20" t="s">
        <v>3625</v>
      </c>
      <c r="AL2150" s="3" t="s">
        <v>6289</v>
      </c>
      <c r="AM2150" s="20" t="s">
        <v>6289</v>
      </c>
      <c r="AN2150" s="3" t="s">
        <v>6289</v>
      </c>
      <c r="AO2150" s="20" t="s">
        <v>6289</v>
      </c>
      <c r="AP2150" s="3" t="s">
        <v>6289</v>
      </c>
      <c r="AQ2150" s="20" t="s">
        <v>6289</v>
      </c>
      <c r="AR2150" s="3" t="s">
        <v>6289</v>
      </c>
      <c r="AS2150" s="20" t="s">
        <v>6289</v>
      </c>
      <c r="AT2150" s="3" t="s">
        <v>6289</v>
      </c>
      <c r="AU2150" s="20" t="s">
        <v>6289</v>
      </c>
      <c r="AV2150" s="3" t="s">
        <v>6289</v>
      </c>
      <c r="AW2150" s="20" t="s">
        <v>6289</v>
      </c>
      <c r="AX2150" s="3" t="s">
        <v>6289</v>
      </c>
      <c r="AY2150" s="3" t="s">
        <v>6289</v>
      </c>
      <c r="AZ2150" s="3" t="s">
        <v>6289</v>
      </c>
    </row>
    <row r="2151" spans="1:52">
      <c r="A2151" t="s">
        <v>3638</v>
      </c>
      <c r="B2151" s="3" t="s">
        <v>6297</v>
      </c>
      <c r="C2151">
        <v>0</v>
      </c>
      <c r="D2151">
        <v>0</v>
      </c>
      <c r="E2151">
        <v>0</v>
      </c>
      <c r="F2151">
        <v>0</v>
      </c>
      <c r="G2151">
        <v>0</v>
      </c>
      <c r="H2151">
        <v>0</v>
      </c>
      <c r="I2151" s="16">
        <f t="shared" si="132"/>
        <v>0</v>
      </c>
      <c r="J2151" s="16">
        <f t="shared" si="133"/>
        <v>0</v>
      </c>
      <c r="K2151">
        <v>0</v>
      </c>
      <c r="L2151">
        <v>4</v>
      </c>
      <c r="M2151">
        <v>0</v>
      </c>
      <c r="N2151">
        <v>0</v>
      </c>
      <c r="O2151">
        <f t="shared" si="134"/>
        <v>1</v>
      </c>
      <c r="P2151" s="16">
        <f t="shared" si="135"/>
        <v>0.8660254037844386</v>
      </c>
      <c r="Q2151" s="16">
        <v>0</v>
      </c>
      <c r="R2151" s="16">
        <v>0</v>
      </c>
      <c r="S2151" s="16">
        <v>0</v>
      </c>
      <c r="T2151" s="16">
        <v>0</v>
      </c>
      <c r="U2151" s="16">
        <v>0</v>
      </c>
      <c r="V2151" s="16">
        <v>0</v>
      </c>
      <c r="W2151" s="16">
        <v>0</v>
      </c>
      <c r="X2151" s="16">
        <v>4.49189436218178</v>
      </c>
      <c r="Y2151" s="16">
        <v>0</v>
      </c>
      <c r="Z2151" s="16">
        <v>0</v>
      </c>
      <c r="AA2151" t="s">
        <v>3638</v>
      </c>
      <c r="AB2151" s="16">
        <v>0.44918943621817797</v>
      </c>
      <c r="AC2151" s="16">
        <v>1.43993248209349</v>
      </c>
      <c r="AD2151" s="16">
        <v>1.25168723189672</v>
      </c>
      <c r="AE2151" s="16">
        <v>1.150393201592</v>
      </c>
      <c r="AF2151">
        <v>0.24998195895071701</v>
      </c>
      <c r="AG2151" t="s">
        <v>3500</v>
      </c>
      <c r="AH2151" s="3" t="s">
        <v>3638</v>
      </c>
      <c r="AI2151" s="20" t="s">
        <v>7115</v>
      </c>
      <c r="AJ2151" s="20" t="s">
        <v>7116</v>
      </c>
      <c r="AK2151" s="20" t="s">
        <v>3638</v>
      </c>
      <c r="AL2151" s="3" t="s">
        <v>6289</v>
      </c>
      <c r="AM2151" s="20" t="s">
        <v>6289</v>
      </c>
      <c r="AN2151" s="3" t="s">
        <v>6289</v>
      </c>
      <c r="AO2151" s="20" t="s">
        <v>6289</v>
      </c>
      <c r="AP2151" s="3" t="s">
        <v>6289</v>
      </c>
      <c r="AQ2151" s="20" t="s">
        <v>6289</v>
      </c>
      <c r="AR2151" s="3" t="s">
        <v>6289</v>
      </c>
      <c r="AS2151" s="20" t="s">
        <v>6289</v>
      </c>
      <c r="AT2151" s="3" t="s">
        <v>6289</v>
      </c>
      <c r="AU2151" s="20" t="s">
        <v>6289</v>
      </c>
      <c r="AV2151" s="3" t="s">
        <v>6289</v>
      </c>
      <c r="AW2151" s="20" t="s">
        <v>6289</v>
      </c>
      <c r="AX2151" s="3" t="s">
        <v>6289</v>
      </c>
      <c r="AY2151" s="3" t="s">
        <v>6289</v>
      </c>
      <c r="AZ2151" s="3" t="s">
        <v>6289</v>
      </c>
    </row>
    <row r="2152" spans="1:52">
      <c r="A2152" t="s">
        <v>3658</v>
      </c>
      <c r="B2152" s="3" t="s">
        <v>6297</v>
      </c>
      <c r="C2152">
        <v>0</v>
      </c>
      <c r="D2152">
        <v>0</v>
      </c>
      <c r="E2152">
        <v>0</v>
      </c>
      <c r="F2152">
        <v>0</v>
      </c>
      <c r="G2152">
        <v>0</v>
      </c>
      <c r="H2152">
        <v>0</v>
      </c>
      <c r="I2152" s="16">
        <f t="shared" si="132"/>
        <v>0</v>
      </c>
      <c r="J2152" s="16">
        <f t="shared" si="133"/>
        <v>0</v>
      </c>
      <c r="K2152">
        <v>0</v>
      </c>
      <c r="L2152">
        <v>4</v>
      </c>
      <c r="M2152">
        <v>0</v>
      </c>
      <c r="N2152">
        <v>0</v>
      </c>
      <c r="O2152">
        <f t="shared" si="134"/>
        <v>1</v>
      </c>
      <c r="P2152" s="16">
        <f t="shared" si="135"/>
        <v>0.8660254037844386</v>
      </c>
      <c r="Q2152" s="16">
        <v>0</v>
      </c>
      <c r="R2152" s="16">
        <v>0</v>
      </c>
      <c r="S2152" s="16">
        <v>0</v>
      </c>
      <c r="T2152" s="16">
        <v>0</v>
      </c>
      <c r="U2152" s="16">
        <v>0</v>
      </c>
      <c r="V2152" s="16">
        <v>0</v>
      </c>
      <c r="W2152" s="16">
        <v>0</v>
      </c>
      <c r="X2152" s="16">
        <v>4.49189436218178</v>
      </c>
      <c r="Y2152" s="16">
        <v>0</v>
      </c>
      <c r="Z2152" s="16">
        <v>0</v>
      </c>
      <c r="AA2152" t="s">
        <v>3658</v>
      </c>
      <c r="AB2152" s="16">
        <v>0.44918943621817797</v>
      </c>
      <c r="AC2152" s="16">
        <v>1.43993248209349</v>
      </c>
      <c r="AD2152" s="16">
        <v>1.25168723189672</v>
      </c>
      <c r="AE2152" s="16">
        <v>1.150393201592</v>
      </c>
      <c r="AF2152">
        <v>0.24998195895071701</v>
      </c>
      <c r="AG2152" t="s">
        <v>3500</v>
      </c>
      <c r="AH2152" s="3" t="s">
        <v>3658</v>
      </c>
      <c r="AI2152" s="20" t="s">
        <v>7157</v>
      </c>
      <c r="AJ2152" s="20" t="s">
        <v>7158</v>
      </c>
      <c r="AK2152" s="20" t="s">
        <v>3658</v>
      </c>
      <c r="AL2152" s="3" t="s">
        <v>6289</v>
      </c>
      <c r="AM2152" s="20" t="s">
        <v>6289</v>
      </c>
      <c r="AN2152" s="3" t="s">
        <v>6289</v>
      </c>
      <c r="AO2152" s="20" t="s">
        <v>6289</v>
      </c>
      <c r="AP2152" s="3" t="s">
        <v>6289</v>
      </c>
      <c r="AQ2152" s="20" t="s">
        <v>6289</v>
      </c>
      <c r="AR2152" s="3" t="s">
        <v>6289</v>
      </c>
      <c r="AS2152" s="20" t="s">
        <v>6289</v>
      </c>
      <c r="AT2152" s="3" t="s">
        <v>6289</v>
      </c>
      <c r="AU2152" s="20" t="s">
        <v>6289</v>
      </c>
      <c r="AV2152" s="3" t="s">
        <v>6289</v>
      </c>
      <c r="AW2152" s="20" t="s">
        <v>6289</v>
      </c>
      <c r="AX2152" s="3" t="s">
        <v>6289</v>
      </c>
      <c r="AY2152" s="3" t="s">
        <v>6289</v>
      </c>
      <c r="AZ2152" s="3" t="s">
        <v>6289</v>
      </c>
    </row>
    <row r="2153" spans="1:52">
      <c r="A2153" t="s">
        <v>1599</v>
      </c>
      <c r="B2153" s="3" t="s">
        <v>6406</v>
      </c>
      <c r="C2153">
        <v>6</v>
      </c>
      <c r="D2153">
        <v>6</v>
      </c>
      <c r="E2153">
        <v>5</v>
      </c>
      <c r="F2153">
        <v>6</v>
      </c>
      <c r="G2153">
        <v>34</v>
      </c>
      <c r="H2153">
        <v>5</v>
      </c>
      <c r="I2153" s="16">
        <f t="shared" si="132"/>
        <v>10.333333333333334</v>
      </c>
      <c r="J2153" s="16">
        <f t="shared" si="133"/>
        <v>4.3247778791174589</v>
      </c>
      <c r="K2153">
        <v>4</v>
      </c>
      <c r="L2153">
        <v>12</v>
      </c>
      <c r="M2153">
        <v>5</v>
      </c>
      <c r="N2153">
        <v>5</v>
      </c>
      <c r="O2153">
        <f t="shared" si="134"/>
        <v>6.5</v>
      </c>
      <c r="P2153" s="16">
        <f t="shared" si="135"/>
        <v>1.6007810593582121</v>
      </c>
      <c r="Q2153" s="16">
        <v>8.6432579976955104</v>
      </c>
      <c r="R2153" s="16">
        <v>9.6357008300237492</v>
      </c>
      <c r="S2153" s="16">
        <v>8.6736352470074696</v>
      </c>
      <c r="T2153" s="16">
        <v>9.7849226530556592</v>
      </c>
      <c r="U2153" s="16">
        <v>12.446508321577699</v>
      </c>
      <c r="V2153" s="16">
        <v>3.6494697072390001</v>
      </c>
      <c r="W2153" s="16">
        <v>18.233687969471202</v>
      </c>
      <c r="X2153" s="16">
        <v>13.475683086545301</v>
      </c>
      <c r="Y2153" s="16">
        <v>17.464517601993801</v>
      </c>
      <c r="Z2153" s="16">
        <v>7.7079576534423104</v>
      </c>
      <c r="AA2153" t="s">
        <v>1599</v>
      </c>
      <c r="AB2153" s="16">
        <v>10.971534106805199</v>
      </c>
      <c r="AC2153" s="16">
        <v>0.63227463584450405</v>
      </c>
      <c r="AD2153" s="16">
        <v>0.54969687629780895</v>
      </c>
      <c r="AE2153" s="16">
        <v>1.15022417464486</v>
      </c>
      <c r="AF2153">
        <v>0.25005155179579702</v>
      </c>
      <c r="AG2153">
        <v>0.54683148733343501</v>
      </c>
      <c r="AH2153" s="3" t="s">
        <v>1599</v>
      </c>
      <c r="AI2153" s="20" t="s">
        <v>18216</v>
      </c>
      <c r="AJ2153" s="20" t="s">
        <v>18217</v>
      </c>
      <c r="AK2153" s="20" t="s">
        <v>1599</v>
      </c>
      <c r="AL2153" s="3" t="s">
        <v>6289</v>
      </c>
      <c r="AM2153" s="20" t="s">
        <v>6289</v>
      </c>
      <c r="AN2153" s="3" t="s">
        <v>6289</v>
      </c>
      <c r="AO2153" s="20" t="s">
        <v>6290</v>
      </c>
      <c r="AP2153" s="3" t="s">
        <v>6291</v>
      </c>
      <c r="AQ2153" s="20" t="s">
        <v>6289</v>
      </c>
      <c r="AR2153" s="3" t="s">
        <v>6289</v>
      </c>
      <c r="AS2153" s="20" t="s">
        <v>6289</v>
      </c>
      <c r="AT2153" s="3" t="s">
        <v>6289</v>
      </c>
      <c r="AU2153" s="20" t="s">
        <v>6289</v>
      </c>
      <c r="AV2153" s="3" t="s">
        <v>6289</v>
      </c>
      <c r="AW2153" s="20" t="s">
        <v>6289</v>
      </c>
      <c r="AX2153" s="3" t="s">
        <v>6289</v>
      </c>
      <c r="AY2153" s="3" t="s">
        <v>6289</v>
      </c>
      <c r="AZ2153" s="3" t="s">
        <v>6289</v>
      </c>
    </row>
    <row r="2154" spans="1:52">
      <c r="A2154" t="s">
        <v>1600</v>
      </c>
      <c r="B2154" s="3" t="s">
        <v>12798</v>
      </c>
      <c r="C2154">
        <v>27</v>
      </c>
      <c r="D2154">
        <v>7</v>
      </c>
      <c r="E2154">
        <v>4</v>
      </c>
      <c r="F2154">
        <v>27</v>
      </c>
      <c r="G2154">
        <v>31</v>
      </c>
      <c r="H2154">
        <v>4</v>
      </c>
      <c r="I2154" s="16">
        <f t="shared" si="132"/>
        <v>16.666666666666668</v>
      </c>
      <c r="J2154" s="16">
        <f t="shared" si="133"/>
        <v>4.8112522432468818</v>
      </c>
      <c r="K2154">
        <v>5</v>
      </c>
      <c r="L2154">
        <v>23</v>
      </c>
      <c r="M2154">
        <v>0</v>
      </c>
      <c r="N2154">
        <v>11</v>
      </c>
      <c r="O2154">
        <f t="shared" si="134"/>
        <v>9.75</v>
      </c>
      <c r="P2154" s="16">
        <f t="shared" si="135"/>
        <v>4.2920711783473493</v>
      </c>
      <c r="Q2154" s="16">
        <v>7.8575072706322802</v>
      </c>
      <c r="R2154" s="16">
        <v>8.7854919332569494</v>
      </c>
      <c r="S2154" s="16">
        <v>4.0817107044741103</v>
      </c>
      <c r="T2154" s="16">
        <v>11.415743095231599</v>
      </c>
      <c r="U2154" s="16">
        <v>9.9572066572621498</v>
      </c>
      <c r="V2154" s="16">
        <v>16.422613682575498</v>
      </c>
      <c r="W2154" s="16">
        <v>0</v>
      </c>
      <c r="X2154" s="16">
        <v>25.828392582545199</v>
      </c>
      <c r="Y2154" s="16">
        <v>21.830647002492199</v>
      </c>
      <c r="Z2154" s="16">
        <v>16.957506837573099</v>
      </c>
      <c r="AA2154" t="s">
        <v>1600</v>
      </c>
      <c r="AB2154" s="16">
        <v>12.3136819766043</v>
      </c>
      <c r="AC2154" s="16">
        <v>0.75161930952128497</v>
      </c>
      <c r="AD2154" s="16">
        <v>0.65422984465456302</v>
      </c>
      <c r="AE2154" s="16">
        <v>1.14886123838961</v>
      </c>
      <c r="AF2154">
        <v>0.25061320305261398</v>
      </c>
      <c r="AG2154">
        <v>0.54771742503503795</v>
      </c>
      <c r="AH2154" s="3" t="s">
        <v>1600</v>
      </c>
      <c r="AI2154" s="20" t="s">
        <v>12796</v>
      </c>
      <c r="AJ2154" s="20" t="s">
        <v>12797</v>
      </c>
      <c r="AK2154" s="20" t="s">
        <v>1600</v>
      </c>
      <c r="AL2154" s="3" t="s">
        <v>12799</v>
      </c>
      <c r="AM2154" s="20" t="s">
        <v>6289</v>
      </c>
      <c r="AN2154" s="3" t="s">
        <v>6289</v>
      </c>
      <c r="AO2154" s="20" t="s">
        <v>10442</v>
      </c>
      <c r="AP2154" s="3" t="s">
        <v>10443</v>
      </c>
      <c r="AQ2154" s="20" t="s">
        <v>6557</v>
      </c>
      <c r="AR2154" s="3" t="s">
        <v>6558</v>
      </c>
      <c r="AS2154" s="20" t="s">
        <v>6289</v>
      </c>
      <c r="AT2154" s="3" t="s">
        <v>6289</v>
      </c>
      <c r="AU2154" s="20" t="s">
        <v>6289</v>
      </c>
      <c r="AV2154" s="3" t="s">
        <v>6289</v>
      </c>
      <c r="AW2154" s="20" t="s">
        <v>6289</v>
      </c>
      <c r="AX2154" s="3" t="s">
        <v>6289</v>
      </c>
      <c r="AY2154" s="3" t="s">
        <v>12800</v>
      </c>
      <c r="AZ2154" s="3" t="s">
        <v>6559</v>
      </c>
    </row>
    <row r="2155" spans="1:52">
      <c r="A2155" t="s">
        <v>1604</v>
      </c>
      <c r="B2155" s="3" t="s">
        <v>6406</v>
      </c>
      <c r="C2155">
        <v>8</v>
      </c>
      <c r="D2155">
        <v>0</v>
      </c>
      <c r="E2155">
        <v>6</v>
      </c>
      <c r="F2155">
        <v>8</v>
      </c>
      <c r="G2155">
        <v>56</v>
      </c>
      <c r="H2155">
        <v>6</v>
      </c>
      <c r="I2155" s="16">
        <f t="shared" si="132"/>
        <v>14</v>
      </c>
      <c r="J2155" s="16">
        <f t="shared" si="133"/>
        <v>7.7459666924148349</v>
      </c>
      <c r="K2155">
        <v>0</v>
      </c>
      <c r="L2155">
        <v>2</v>
      </c>
      <c r="M2155">
        <v>0</v>
      </c>
      <c r="N2155">
        <v>9</v>
      </c>
      <c r="O2155">
        <f t="shared" si="134"/>
        <v>2.75</v>
      </c>
      <c r="P2155" s="16">
        <f t="shared" si="135"/>
        <v>1.8498310733685928</v>
      </c>
      <c r="Q2155" s="16">
        <v>14.300663232550701</v>
      </c>
      <c r="R2155" s="16">
        <v>15.870566072980299</v>
      </c>
      <c r="S2155" s="16">
        <v>15.0513082227483</v>
      </c>
      <c r="T2155" s="16">
        <v>0</v>
      </c>
      <c r="U2155" s="16">
        <v>14.935809985893201</v>
      </c>
      <c r="V2155" s="16">
        <v>4.8659596096520001</v>
      </c>
      <c r="W2155" s="16">
        <v>0</v>
      </c>
      <c r="X2155" s="16">
        <v>2.24594718109089</v>
      </c>
      <c r="Y2155" s="16">
        <v>0</v>
      </c>
      <c r="Z2155" s="16">
        <v>13.874323776196199</v>
      </c>
      <c r="AA2155" t="s">
        <v>1604</v>
      </c>
      <c r="AB2155" s="16">
        <v>8.11445780811116</v>
      </c>
      <c r="AC2155" s="16">
        <v>-1.05734070770646</v>
      </c>
      <c r="AD2155" s="16">
        <v>0.92089484523486098</v>
      </c>
      <c r="AE2155" s="16">
        <v>-1.1481666046646199</v>
      </c>
      <c r="AF2155">
        <v>0.25089979265399298</v>
      </c>
      <c r="AG2155">
        <v>0.54777763590379203</v>
      </c>
      <c r="AH2155" s="3" t="s">
        <v>1604</v>
      </c>
      <c r="AI2155" s="20" t="s">
        <v>23659</v>
      </c>
      <c r="AJ2155" s="20" t="s">
        <v>23660</v>
      </c>
      <c r="AK2155" s="20" t="s">
        <v>1604</v>
      </c>
      <c r="AL2155" s="3" t="s">
        <v>6289</v>
      </c>
      <c r="AM2155" s="20" t="s">
        <v>6289</v>
      </c>
      <c r="AN2155" s="3" t="s">
        <v>6289</v>
      </c>
      <c r="AO2155" s="20" t="s">
        <v>6289</v>
      </c>
      <c r="AP2155" s="3" t="s">
        <v>6289</v>
      </c>
      <c r="AQ2155" s="20" t="s">
        <v>6289</v>
      </c>
      <c r="AR2155" s="3" t="s">
        <v>6289</v>
      </c>
      <c r="AS2155" s="20" t="s">
        <v>6289</v>
      </c>
      <c r="AT2155" s="3" t="s">
        <v>6289</v>
      </c>
      <c r="AU2155" s="20" t="s">
        <v>6289</v>
      </c>
      <c r="AV2155" s="3" t="s">
        <v>6289</v>
      </c>
      <c r="AW2155" s="20" t="s">
        <v>6289</v>
      </c>
      <c r="AX2155" s="3" t="s">
        <v>6289</v>
      </c>
      <c r="AY2155" s="3" t="s">
        <v>6289</v>
      </c>
      <c r="AZ2155" s="3" t="s">
        <v>6289</v>
      </c>
    </row>
    <row r="2156" spans="1:52">
      <c r="A2156" t="s">
        <v>1602</v>
      </c>
      <c r="B2156" s="3" t="s">
        <v>6511</v>
      </c>
      <c r="C2156">
        <v>19</v>
      </c>
      <c r="D2156">
        <v>8</v>
      </c>
      <c r="E2156">
        <v>1</v>
      </c>
      <c r="F2156">
        <v>19</v>
      </c>
      <c r="G2156">
        <v>52</v>
      </c>
      <c r="H2156">
        <v>1</v>
      </c>
      <c r="I2156" s="16">
        <f t="shared" si="132"/>
        <v>16.666666666666668</v>
      </c>
      <c r="J2156" s="16">
        <f t="shared" si="133"/>
        <v>7.1206533200053848</v>
      </c>
      <c r="K2156">
        <v>3</v>
      </c>
      <c r="L2156">
        <v>9</v>
      </c>
      <c r="M2156">
        <v>0</v>
      </c>
      <c r="N2156">
        <v>3</v>
      </c>
      <c r="O2156">
        <f t="shared" si="134"/>
        <v>3.75</v>
      </c>
      <c r="P2156" s="16">
        <f t="shared" si="135"/>
        <v>1.6345871038277526</v>
      </c>
      <c r="Q2156" s="16">
        <v>14.1435130871381</v>
      </c>
      <c r="R2156" s="16">
        <v>14.736954210624599</v>
      </c>
      <c r="S2156" s="16">
        <v>14.285987465659399</v>
      </c>
      <c r="T2156" s="16">
        <v>13.046563537407501</v>
      </c>
      <c r="U2156" s="16">
        <v>2.4893016643155401</v>
      </c>
      <c r="V2156" s="16">
        <v>11.5566540729235</v>
      </c>
      <c r="W2156" s="16">
        <v>0</v>
      </c>
      <c r="X2156" s="16">
        <v>10.106762314909</v>
      </c>
      <c r="Y2156" s="16">
        <v>13.0983882014953</v>
      </c>
      <c r="Z2156" s="16">
        <v>4.62477459206539</v>
      </c>
      <c r="AA2156" t="s">
        <v>1602</v>
      </c>
      <c r="AB2156" s="16">
        <v>9.8088899146538306</v>
      </c>
      <c r="AC2156" s="16">
        <v>-0.74519593743870505</v>
      </c>
      <c r="AD2156" s="16">
        <v>0.64937747090773901</v>
      </c>
      <c r="AE2156" s="16">
        <v>-1.14755434369632</v>
      </c>
      <c r="AF2156">
        <v>0.25115258678059998</v>
      </c>
      <c r="AG2156">
        <v>0.54777763590379203</v>
      </c>
      <c r="AH2156" s="3" t="s">
        <v>1602</v>
      </c>
      <c r="AI2156" s="20" t="s">
        <v>13891</v>
      </c>
      <c r="AJ2156" s="20" t="s">
        <v>13892</v>
      </c>
      <c r="AK2156" s="20" t="s">
        <v>1602</v>
      </c>
      <c r="AL2156" s="3" t="s">
        <v>6289</v>
      </c>
      <c r="AM2156" s="20" t="s">
        <v>6289</v>
      </c>
      <c r="AN2156" s="3" t="s">
        <v>6289</v>
      </c>
      <c r="AO2156" s="20" t="s">
        <v>6513</v>
      </c>
      <c r="AP2156" s="3" t="s">
        <v>6514</v>
      </c>
      <c r="AQ2156" s="20" t="s">
        <v>6515</v>
      </c>
      <c r="AR2156" s="3" t="s">
        <v>6516</v>
      </c>
      <c r="AS2156" s="20" t="s">
        <v>6289</v>
      </c>
      <c r="AT2156" s="3" t="s">
        <v>6289</v>
      </c>
      <c r="AU2156" s="20" t="s">
        <v>6289</v>
      </c>
      <c r="AV2156" s="3" t="s">
        <v>6289</v>
      </c>
      <c r="AW2156" s="20" t="s">
        <v>6289</v>
      </c>
      <c r="AX2156" s="3" t="s">
        <v>6289</v>
      </c>
      <c r="AY2156" s="3" t="s">
        <v>6289</v>
      </c>
      <c r="AZ2156" s="3" t="s">
        <v>6289</v>
      </c>
    </row>
    <row r="2157" spans="1:52">
      <c r="A2157" t="s">
        <v>1603</v>
      </c>
      <c r="B2157" s="3" t="s">
        <v>6406</v>
      </c>
      <c r="C2157">
        <v>4</v>
      </c>
      <c r="D2157">
        <v>10</v>
      </c>
      <c r="E2157">
        <v>0</v>
      </c>
      <c r="F2157">
        <v>4</v>
      </c>
      <c r="G2157">
        <v>14</v>
      </c>
      <c r="H2157">
        <v>0</v>
      </c>
      <c r="I2157" s="16">
        <f t="shared" si="132"/>
        <v>5.333333333333333</v>
      </c>
      <c r="J2157" s="16">
        <f t="shared" si="133"/>
        <v>2.0905430802474201</v>
      </c>
      <c r="K2157">
        <v>2</v>
      </c>
      <c r="L2157">
        <v>1</v>
      </c>
      <c r="M2157">
        <v>0</v>
      </c>
      <c r="N2157">
        <v>2</v>
      </c>
      <c r="O2157">
        <f t="shared" si="134"/>
        <v>1.25</v>
      </c>
      <c r="P2157" s="16">
        <f t="shared" si="135"/>
        <v>0.41457809879442498</v>
      </c>
      <c r="Q2157" s="16">
        <v>7.0717565435690499</v>
      </c>
      <c r="R2157" s="16">
        <v>3.9676415182450699</v>
      </c>
      <c r="S2157" s="16">
        <v>7.9083144899185802</v>
      </c>
      <c r="T2157" s="16">
        <v>16.308204421759399</v>
      </c>
      <c r="U2157" s="16">
        <v>0</v>
      </c>
      <c r="V2157" s="16">
        <v>2.4329798048260001</v>
      </c>
      <c r="W2157" s="16">
        <v>0</v>
      </c>
      <c r="X2157" s="16">
        <v>1.1229735905454401</v>
      </c>
      <c r="Y2157" s="16">
        <v>8.7322588009968793</v>
      </c>
      <c r="Z2157" s="16">
        <v>3.08318306137692</v>
      </c>
      <c r="AA2157" t="s">
        <v>1603</v>
      </c>
      <c r="AB2157" s="16">
        <v>5.0627312231237402</v>
      </c>
      <c r="AC2157" s="16">
        <v>-1.0099952459015999</v>
      </c>
      <c r="AD2157" s="16">
        <v>0.880155037397085</v>
      </c>
      <c r="AE2157" s="16">
        <v>-1.14751970162949</v>
      </c>
      <c r="AF2157">
        <v>0.25116689532380798</v>
      </c>
      <c r="AG2157">
        <v>0.54777763590379203</v>
      </c>
      <c r="AH2157" s="3" t="s">
        <v>1603</v>
      </c>
      <c r="AI2157" s="20" t="s">
        <v>18430</v>
      </c>
      <c r="AJ2157" s="20" t="s">
        <v>18431</v>
      </c>
      <c r="AK2157" s="20" t="s">
        <v>1603</v>
      </c>
      <c r="AL2157" s="3" t="s">
        <v>6289</v>
      </c>
      <c r="AM2157" s="20" t="s">
        <v>6289</v>
      </c>
      <c r="AN2157" s="3" t="s">
        <v>6289</v>
      </c>
      <c r="AO2157" s="20" t="s">
        <v>6289</v>
      </c>
      <c r="AP2157" s="3" t="s">
        <v>6289</v>
      </c>
      <c r="AQ2157" s="20" t="s">
        <v>6289</v>
      </c>
      <c r="AR2157" s="3" t="s">
        <v>6289</v>
      </c>
      <c r="AS2157" s="20" t="s">
        <v>6289</v>
      </c>
      <c r="AT2157" s="3" t="s">
        <v>6289</v>
      </c>
      <c r="AU2157" s="20" t="s">
        <v>6289</v>
      </c>
      <c r="AV2157" s="3" t="s">
        <v>6289</v>
      </c>
      <c r="AW2157" s="20" t="s">
        <v>6289</v>
      </c>
      <c r="AX2157" s="3" t="s">
        <v>6289</v>
      </c>
      <c r="AY2157" s="3" t="s">
        <v>6289</v>
      </c>
      <c r="AZ2157" s="3" t="s">
        <v>6289</v>
      </c>
    </row>
    <row r="2158" spans="1:52">
      <c r="A2158" t="s">
        <v>1601</v>
      </c>
      <c r="B2158" s="3" t="s">
        <v>6406</v>
      </c>
      <c r="C2158">
        <v>11</v>
      </c>
      <c r="D2158">
        <v>2</v>
      </c>
      <c r="E2158">
        <v>6</v>
      </c>
      <c r="F2158">
        <v>11</v>
      </c>
      <c r="G2158">
        <v>64</v>
      </c>
      <c r="H2158">
        <v>6</v>
      </c>
      <c r="I2158" s="16">
        <f t="shared" si="132"/>
        <v>16.666666666666668</v>
      </c>
      <c r="J2158" s="16">
        <f t="shared" si="133"/>
        <v>8.7358350954453581</v>
      </c>
      <c r="K2158">
        <v>3</v>
      </c>
      <c r="L2158">
        <v>8</v>
      </c>
      <c r="M2158">
        <v>8</v>
      </c>
      <c r="N2158">
        <v>29</v>
      </c>
      <c r="O2158">
        <f t="shared" si="134"/>
        <v>12</v>
      </c>
      <c r="P2158" s="16">
        <f t="shared" si="135"/>
        <v>5.0124844139408555</v>
      </c>
      <c r="Q2158" s="16">
        <v>18.5437171586922</v>
      </c>
      <c r="R2158" s="16">
        <v>18.137789797691799</v>
      </c>
      <c r="S2158" s="16">
        <v>19.643232765281599</v>
      </c>
      <c r="T2158" s="16">
        <v>3.2616408843518898</v>
      </c>
      <c r="U2158" s="16">
        <v>14.935809985893201</v>
      </c>
      <c r="V2158" s="16">
        <v>6.6906944632715</v>
      </c>
      <c r="W2158" s="16">
        <v>29.173900751154001</v>
      </c>
      <c r="X2158" s="16">
        <v>8.9837887243635492</v>
      </c>
      <c r="Y2158" s="16">
        <v>13.0983882014953</v>
      </c>
      <c r="Z2158" s="16">
        <v>44.706154389965398</v>
      </c>
      <c r="AA2158" t="s">
        <v>1601</v>
      </c>
      <c r="AB2158" s="16">
        <v>17.717511712216002</v>
      </c>
      <c r="AC2158" s="16">
        <v>0.74873865247709503</v>
      </c>
      <c r="AD2158" s="16">
        <v>0.65262211963039196</v>
      </c>
      <c r="AE2158" s="16">
        <v>1.1472774672442001</v>
      </c>
      <c r="AF2158">
        <v>0.25126696359690898</v>
      </c>
      <c r="AG2158">
        <v>0.54777763590379203</v>
      </c>
      <c r="AH2158" s="3" t="s">
        <v>1601</v>
      </c>
      <c r="AI2158" s="20" t="s">
        <v>11355</v>
      </c>
      <c r="AJ2158" s="20" t="s">
        <v>11356</v>
      </c>
      <c r="AK2158" s="20" t="s">
        <v>1601</v>
      </c>
      <c r="AL2158" s="3" t="s">
        <v>6289</v>
      </c>
      <c r="AM2158" s="20" t="s">
        <v>6289</v>
      </c>
      <c r="AN2158" s="3" t="s">
        <v>6289</v>
      </c>
      <c r="AO2158" s="20" t="s">
        <v>6289</v>
      </c>
      <c r="AP2158" s="3" t="s">
        <v>6289</v>
      </c>
      <c r="AQ2158" s="20" t="s">
        <v>6289</v>
      </c>
      <c r="AR2158" s="3" t="s">
        <v>6289</v>
      </c>
      <c r="AS2158" s="20" t="s">
        <v>6289</v>
      </c>
      <c r="AT2158" s="3" t="s">
        <v>6289</v>
      </c>
      <c r="AU2158" s="20" t="s">
        <v>6289</v>
      </c>
      <c r="AV2158" s="3" t="s">
        <v>6289</v>
      </c>
      <c r="AW2158" s="20" t="s">
        <v>6289</v>
      </c>
      <c r="AX2158" s="3" t="s">
        <v>6289</v>
      </c>
      <c r="AY2158" s="3" t="s">
        <v>6289</v>
      </c>
      <c r="AZ2158" s="3" t="s">
        <v>6289</v>
      </c>
    </row>
    <row r="2159" spans="1:52">
      <c r="A2159" t="s">
        <v>4608</v>
      </c>
      <c r="B2159" s="3" t="s">
        <v>6297</v>
      </c>
      <c r="C2159">
        <v>6</v>
      </c>
      <c r="D2159">
        <v>1</v>
      </c>
      <c r="E2159">
        <v>2</v>
      </c>
      <c r="F2159">
        <v>6</v>
      </c>
      <c r="G2159">
        <v>0</v>
      </c>
      <c r="H2159">
        <v>2</v>
      </c>
      <c r="I2159" s="16">
        <f t="shared" si="132"/>
        <v>2.8333333333333335</v>
      </c>
      <c r="J2159" s="16">
        <f t="shared" si="133"/>
        <v>0.95500630209283821</v>
      </c>
      <c r="K2159">
        <v>0</v>
      </c>
      <c r="L2159">
        <v>0</v>
      </c>
      <c r="M2159">
        <v>0</v>
      </c>
      <c r="N2159">
        <v>0</v>
      </c>
      <c r="O2159">
        <f t="shared" si="134"/>
        <v>0</v>
      </c>
      <c r="P2159" s="16">
        <f t="shared" si="135"/>
        <v>0</v>
      </c>
      <c r="Q2159" s="16">
        <v>0.62860058165058197</v>
      </c>
      <c r="R2159" s="16">
        <v>0</v>
      </c>
      <c r="S2159" s="16">
        <v>0.25510691902963201</v>
      </c>
      <c r="T2159" s="16">
        <v>1.63082044217594</v>
      </c>
      <c r="U2159" s="16">
        <v>4.9786033286310696</v>
      </c>
      <c r="V2159" s="16">
        <v>3.6494697072390001</v>
      </c>
      <c r="W2159" s="16">
        <v>0</v>
      </c>
      <c r="X2159" s="16">
        <v>0</v>
      </c>
      <c r="Y2159" s="16">
        <v>0</v>
      </c>
      <c r="Z2159" s="16">
        <v>0</v>
      </c>
      <c r="AA2159" t="s">
        <v>4608</v>
      </c>
      <c r="AB2159" s="16">
        <v>1.11426009787262</v>
      </c>
      <c r="AC2159" s="16">
        <v>-1.3338982497465499</v>
      </c>
      <c r="AD2159" s="16">
        <v>1.16348150636211</v>
      </c>
      <c r="AE2159" s="16">
        <v>-1.1464713813262799</v>
      </c>
      <c r="AF2159">
        <v>0.251600162133431</v>
      </c>
      <c r="AG2159" t="s">
        <v>3500</v>
      </c>
      <c r="AH2159" s="3" t="s">
        <v>4608</v>
      </c>
      <c r="AI2159" s="20" t="s">
        <v>14168</v>
      </c>
      <c r="AJ2159" s="20" t="s">
        <v>14169</v>
      </c>
      <c r="AK2159" s="20" t="s">
        <v>4608</v>
      </c>
      <c r="AL2159" s="3" t="s">
        <v>6289</v>
      </c>
      <c r="AM2159" s="20" t="s">
        <v>6289</v>
      </c>
      <c r="AN2159" s="3" t="s">
        <v>6289</v>
      </c>
      <c r="AO2159" s="20" t="s">
        <v>6289</v>
      </c>
      <c r="AP2159" s="3" t="s">
        <v>6289</v>
      </c>
      <c r="AQ2159" s="20" t="s">
        <v>6289</v>
      </c>
      <c r="AR2159" s="3" t="s">
        <v>6289</v>
      </c>
      <c r="AS2159" s="20" t="s">
        <v>6289</v>
      </c>
      <c r="AT2159" s="3" t="s">
        <v>6289</v>
      </c>
      <c r="AU2159" s="20" t="s">
        <v>6289</v>
      </c>
      <c r="AV2159" s="3" t="s">
        <v>6289</v>
      </c>
      <c r="AW2159" s="20" t="s">
        <v>6289</v>
      </c>
      <c r="AX2159" s="3" t="s">
        <v>6289</v>
      </c>
      <c r="AY2159" s="3" t="s">
        <v>6289</v>
      </c>
      <c r="AZ2159" s="3" t="s">
        <v>6289</v>
      </c>
    </row>
    <row r="2160" spans="1:52">
      <c r="A2160" t="s">
        <v>1605</v>
      </c>
      <c r="B2160" s="3" t="s">
        <v>6406</v>
      </c>
      <c r="C2160">
        <v>36</v>
      </c>
      <c r="D2160">
        <v>12</v>
      </c>
      <c r="E2160">
        <v>2</v>
      </c>
      <c r="F2160">
        <v>36</v>
      </c>
      <c r="G2160">
        <v>151</v>
      </c>
      <c r="H2160">
        <v>2</v>
      </c>
      <c r="I2160" s="16">
        <f t="shared" si="132"/>
        <v>39.833333333333336</v>
      </c>
      <c r="J2160" s="16">
        <f t="shared" si="133"/>
        <v>21.098205119375898</v>
      </c>
      <c r="K2160">
        <v>1</v>
      </c>
      <c r="L2160">
        <v>15</v>
      </c>
      <c r="M2160">
        <v>8</v>
      </c>
      <c r="N2160">
        <v>4</v>
      </c>
      <c r="O2160">
        <f t="shared" si="134"/>
        <v>7</v>
      </c>
      <c r="P2160" s="16">
        <f t="shared" si="135"/>
        <v>2.6220221204253789</v>
      </c>
      <c r="Q2160" s="16">
        <v>28.758476610514101</v>
      </c>
      <c r="R2160" s="16">
        <v>42.793847803928998</v>
      </c>
      <c r="S2160" s="16">
        <v>25.765798821992799</v>
      </c>
      <c r="T2160" s="16">
        <v>19.569845306111301</v>
      </c>
      <c r="U2160" s="16">
        <v>4.9786033286310696</v>
      </c>
      <c r="V2160" s="16">
        <v>21.896818243434002</v>
      </c>
      <c r="W2160" s="16">
        <v>29.173900751154001</v>
      </c>
      <c r="X2160" s="16">
        <v>16.844603858181699</v>
      </c>
      <c r="Y2160" s="16">
        <v>4.3661294004984397</v>
      </c>
      <c r="Z2160" s="16">
        <v>6.1663661227538498</v>
      </c>
      <c r="AA2160" t="s">
        <v>1605</v>
      </c>
      <c r="AB2160" s="16">
        <v>20.031439024720001</v>
      </c>
      <c r="AC2160" s="16">
        <v>-0.753302340593478</v>
      </c>
      <c r="AD2160" s="16">
        <v>0.65718184035309701</v>
      </c>
      <c r="AE2160" s="16">
        <v>-1.1462616498787299</v>
      </c>
      <c r="AF2160">
        <v>0.25168690588992898</v>
      </c>
      <c r="AG2160">
        <v>0.54835148425209401</v>
      </c>
      <c r="AH2160" s="3" t="s">
        <v>1605</v>
      </c>
      <c r="AI2160" s="20" t="s">
        <v>12030</v>
      </c>
      <c r="AJ2160" s="20" t="s">
        <v>12031</v>
      </c>
      <c r="AK2160" s="20" t="s">
        <v>1605</v>
      </c>
      <c r="AL2160" s="3" t="s">
        <v>6289</v>
      </c>
      <c r="AM2160" s="20" t="s">
        <v>6289</v>
      </c>
      <c r="AN2160" s="3" t="s">
        <v>6289</v>
      </c>
      <c r="AO2160" s="20" t="s">
        <v>6289</v>
      </c>
      <c r="AP2160" s="3" t="s">
        <v>6289</v>
      </c>
      <c r="AQ2160" s="20" t="s">
        <v>6289</v>
      </c>
      <c r="AR2160" s="3" t="s">
        <v>6289</v>
      </c>
      <c r="AS2160" s="20" t="s">
        <v>6289</v>
      </c>
      <c r="AT2160" s="3" t="s">
        <v>6289</v>
      </c>
      <c r="AU2160" s="20" t="s">
        <v>6289</v>
      </c>
      <c r="AV2160" s="3" t="s">
        <v>6289</v>
      </c>
      <c r="AW2160" s="20" t="s">
        <v>6289</v>
      </c>
      <c r="AX2160" s="3" t="s">
        <v>6289</v>
      </c>
      <c r="AY2160" s="3" t="s">
        <v>6289</v>
      </c>
      <c r="AZ2160" s="3" t="s">
        <v>6289</v>
      </c>
    </row>
    <row r="2161" spans="1:52">
      <c r="A2161" t="s">
        <v>4103</v>
      </c>
      <c r="B2161" s="3" t="s">
        <v>6297</v>
      </c>
      <c r="C2161">
        <v>2</v>
      </c>
      <c r="D2161">
        <v>0</v>
      </c>
      <c r="E2161">
        <v>0</v>
      </c>
      <c r="F2161">
        <v>2</v>
      </c>
      <c r="G2161">
        <v>1</v>
      </c>
      <c r="H2161">
        <v>0</v>
      </c>
      <c r="I2161" s="16">
        <f t="shared" si="132"/>
        <v>0.83333333333333337</v>
      </c>
      <c r="J2161" s="16">
        <f t="shared" si="133"/>
        <v>0.36641405439647001</v>
      </c>
      <c r="K2161">
        <v>0</v>
      </c>
      <c r="L2161">
        <v>3</v>
      </c>
      <c r="M2161">
        <v>0</v>
      </c>
      <c r="N2161">
        <v>0</v>
      </c>
      <c r="O2161">
        <f t="shared" si="134"/>
        <v>0.75</v>
      </c>
      <c r="P2161" s="16">
        <f t="shared" si="135"/>
        <v>0.649519052838329</v>
      </c>
      <c r="Q2161" s="16">
        <v>0</v>
      </c>
      <c r="R2161" s="16">
        <v>0.28340296558893402</v>
      </c>
      <c r="S2161" s="16">
        <v>0</v>
      </c>
      <c r="T2161" s="16">
        <v>0</v>
      </c>
      <c r="U2161" s="16">
        <v>0</v>
      </c>
      <c r="V2161" s="16">
        <v>1.216489902413</v>
      </c>
      <c r="W2161" s="16">
        <v>0</v>
      </c>
      <c r="X2161" s="16">
        <v>3.3689207716363301</v>
      </c>
      <c r="Y2161" s="16">
        <v>0</v>
      </c>
      <c r="Z2161" s="16">
        <v>0</v>
      </c>
      <c r="AA2161" t="s">
        <v>4103</v>
      </c>
      <c r="AB2161" s="16">
        <v>0.48688136396382697</v>
      </c>
      <c r="AC2161" s="16">
        <v>1.3674717148008799</v>
      </c>
      <c r="AD2161" s="16">
        <v>1.19314129241918</v>
      </c>
      <c r="AE2161" s="16">
        <v>1.14611045941443</v>
      </c>
      <c r="AF2161">
        <v>0.25174945035885898</v>
      </c>
      <c r="AG2161" t="s">
        <v>3500</v>
      </c>
      <c r="AH2161" s="3" t="s">
        <v>4103</v>
      </c>
      <c r="AI2161" s="20" t="s">
        <v>10595</v>
      </c>
      <c r="AJ2161" s="20" t="s">
        <v>10596</v>
      </c>
      <c r="AK2161" s="20" t="s">
        <v>4103</v>
      </c>
      <c r="AL2161" s="3" t="s">
        <v>6289</v>
      </c>
      <c r="AM2161" s="20" t="s">
        <v>6289</v>
      </c>
      <c r="AN2161" s="3" t="s">
        <v>6289</v>
      </c>
      <c r="AO2161" s="20" t="s">
        <v>6289</v>
      </c>
      <c r="AP2161" s="3" t="s">
        <v>6289</v>
      </c>
      <c r="AQ2161" s="20" t="s">
        <v>6289</v>
      </c>
      <c r="AR2161" s="3" t="s">
        <v>6289</v>
      </c>
      <c r="AS2161" s="20" t="s">
        <v>6289</v>
      </c>
      <c r="AT2161" s="3" t="s">
        <v>6289</v>
      </c>
      <c r="AU2161" s="20" t="s">
        <v>6289</v>
      </c>
      <c r="AV2161" s="3" t="s">
        <v>6289</v>
      </c>
      <c r="AW2161" s="20" t="s">
        <v>6289</v>
      </c>
      <c r="AX2161" s="3" t="s">
        <v>6289</v>
      </c>
      <c r="AY2161" s="3" t="s">
        <v>6289</v>
      </c>
      <c r="AZ2161" s="3" t="s">
        <v>6289</v>
      </c>
    </row>
    <row r="2162" spans="1:52">
      <c r="A2162" t="s">
        <v>4914</v>
      </c>
      <c r="B2162" s="3" t="s">
        <v>6406</v>
      </c>
      <c r="C2162">
        <v>0</v>
      </c>
      <c r="D2162">
        <v>0</v>
      </c>
      <c r="E2162">
        <v>3</v>
      </c>
      <c r="F2162">
        <v>0</v>
      </c>
      <c r="G2162">
        <v>26</v>
      </c>
      <c r="H2162">
        <v>3</v>
      </c>
      <c r="I2162" s="16">
        <f t="shared" si="132"/>
        <v>5.333333333333333</v>
      </c>
      <c r="J2162" s="16">
        <f t="shared" si="133"/>
        <v>3.8127466526163314</v>
      </c>
      <c r="K2162">
        <v>0</v>
      </c>
      <c r="L2162">
        <v>0</v>
      </c>
      <c r="M2162">
        <v>0</v>
      </c>
      <c r="N2162">
        <v>2</v>
      </c>
      <c r="O2162">
        <f t="shared" si="134"/>
        <v>0.5</v>
      </c>
      <c r="P2162" s="16">
        <f t="shared" si="135"/>
        <v>0.4330127018922193</v>
      </c>
      <c r="Q2162" s="16">
        <v>2.98585276284027</v>
      </c>
      <c r="R2162" s="16">
        <v>7.3684771053122802</v>
      </c>
      <c r="S2162" s="16">
        <v>3.0612830283555801</v>
      </c>
      <c r="T2162" s="16">
        <v>0</v>
      </c>
      <c r="U2162" s="16">
        <v>7.4679049929466101</v>
      </c>
      <c r="V2162" s="16">
        <v>0</v>
      </c>
      <c r="W2162" s="16">
        <v>0</v>
      </c>
      <c r="X2162" s="16">
        <v>0</v>
      </c>
      <c r="Y2162" s="16">
        <v>0</v>
      </c>
      <c r="Z2162" s="16">
        <v>3.08318306137692</v>
      </c>
      <c r="AA2162" t="s">
        <v>4914</v>
      </c>
      <c r="AB2162" s="16">
        <v>2.3966700950831701</v>
      </c>
      <c r="AC2162" s="16">
        <v>-1.2554693668493</v>
      </c>
      <c r="AD2162" s="16">
        <v>1.09562718900053</v>
      </c>
      <c r="AE2162" s="16">
        <v>-1.1458910288586199</v>
      </c>
      <c r="AF2162">
        <v>0.25184024366874502</v>
      </c>
      <c r="AG2162" t="s">
        <v>3500</v>
      </c>
      <c r="AH2162" s="3" t="s">
        <v>4914</v>
      </c>
      <c r="AI2162" s="20" t="s">
        <v>16532</v>
      </c>
      <c r="AJ2162" s="20" t="s">
        <v>16533</v>
      </c>
      <c r="AK2162" s="20" t="s">
        <v>4914</v>
      </c>
      <c r="AL2162" s="3" t="s">
        <v>6289</v>
      </c>
      <c r="AM2162" s="20" t="s">
        <v>6289</v>
      </c>
      <c r="AN2162" s="3" t="s">
        <v>6289</v>
      </c>
      <c r="AO2162" s="20" t="s">
        <v>6289</v>
      </c>
      <c r="AP2162" s="3" t="s">
        <v>6289</v>
      </c>
      <c r="AQ2162" s="20" t="s">
        <v>6289</v>
      </c>
      <c r="AR2162" s="3" t="s">
        <v>6289</v>
      </c>
      <c r="AS2162" s="20" t="s">
        <v>6289</v>
      </c>
      <c r="AT2162" s="3" t="s">
        <v>6289</v>
      </c>
      <c r="AU2162" s="20" t="s">
        <v>6289</v>
      </c>
      <c r="AV2162" s="3" t="s">
        <v>6289</v>
      </c>
      <c r="AW2162" s="20" t="s">
        <v>6289</v>
      </c>
      <c r="AX2162" s="3" t="s">
        <v>6289</v>
      </c>
      <c r="AY2162" s="3" t="s">
        <v>6289</v>
      </c>
      <c r="AZ2162" s="3" t="s">
        <v>6289</v>
      </c>
    </row>
    <row r="2163" spans="1:52">
      <c r="A2163" t="s">
        <v>5414</v>
      </c>
      <c r="B2163" s="3" t="s">
        <v>20151</v>
      </c>
      <c r="C2163">
        <v>0</v>
      </c>
      <c r="D2163">
        <v>0</v>
      </c>
      <c r="E2163">
        <v>1</v>
      </c>
      <c r="F2163">
        <v>0</v>
      </c>
      <c r="G2163">
        <v>18</v>
      </c>
      <c r="H2163">
        <v>1</v>
      </c>
      <c r="I2163" s="16">
        <f t="shared" si="132"/>
        <v>3.3333333333333335</v>
      </c>
      <c r="J2163" s="16">
        <f t="shared" si="133"/>
        <v>2.6839716287069253</v>
      </c>
      <c r="K2163">
        <v>0</v>
      </c>
      <c r="L2163">
        <v>1</v>
      </c>
      <c r="M2163">
        <v>0</v>
      </c>
      <c r="N2163">
        <v>1</v>
      </c>
      <c r="O2163">
        <f t="shared" si="134"/>
        <v>0.5</v>
      </c>
      <c r="P2163" s="16">
        <f t="shared" si="135"/>
        <v>0.25</v>
      </c>
      <c r="Q2163" s="16">
        <v>3.4573031990782002</v>
      </c>
      <c r="R2163" s="16">
        <v>5.1012533806008102</v>
      </c>
      <c r="S2163" s="16">
        <v>5.3572452996222601</v>
      </c>
      <c r="T2163" s="16">
        <v>0</v>
      </c>
      <c r="U2163" s="16">
        <v>2.4893016643155401</v>
      </c>
      <c r="V2163" s="16">
        <v>0</v>
      </c>
      <c r="W2163" s="16">
        <v>0</v>
      </c>
      <c r="X2163" s="16">
        <v>1.1229735905454401</v>
      </c>
      <c r="Y2163" s="16">
        <v>0</v>
      </c>
      <c r="Z2163" s="16">
        <v>1.54159153068846</v>
      </c>
      <c r="AA2163" t="s">
        <v>5414</v>
      </c>
      <c r="AB2163" s="16">
        <v>1.9069668664850701</v>
      </c>
      <c r="AC2163" s="16">
        <v>-1.19726468569497</v>
      </c>
      <c r="AD2163" s="16">
        <v>1.0455768567497601</v>
      </c>
      <c r="AE2163" s="16">
        <v>-1.1450757330424699</v>
      </c>
      <c r="AF2163">
        <v>0.25217778689502401</v>
      </c>
      <c r="AG2163" t="s">
        <v>3500</v>
      </c>
      <c r="AH2163" s="3" t="s">
        <v>5414</v>
      </c>
      <c r="AI2163" s="20" t="s">
        <v>20149</v>
      </c>
      <c r="AJ2163" s="20" t="s">
        <v>20150</v>
      </c>
      <c r="AK2163" s="20" t="s">
        <v>5414</v>
      </c>
      <c r="AL2163" s="3" t="s">
        <v>6289</v>
      </c>
      <c r="AM2163" s="20" t="s">
        <v>6700</v>
      </c>
      <c r="AN2163" s="3" t="s">
        <v>6701</v>
      </c>
      <c r="AO2163" s="20" t="s">
        <v>6702</v>
      </c>
      <c r="AP2163" s="3" t="s">
        <v>6703</v>
      </c>
      <c r="AQ2163" s="20" t="s">
        <v>6704</v>
      </c>
      <c r="AR2163" s="3" t="s">
        <v>6705</v>
      </c>
      <c r="AS2163" s="20" t="s">
        <v>6289</v>
      </c>
      <c r="AT2163" s="3" t="s">
        <v>6289</v>
      </c>
      <c r="AU2163" s="20" t="s">
        <v>6289</v>
      </c>
      <c r="AV2163" s="3" t="s">
        <v>6289</v>
      </c>
      <c r="AW2163" s="20" t="s">
        <v>6289</v>
      </c>
      <c r="AX2163" s="3" t="s">
        <v>6289</v>
      </c>
      <c r="AY2163" s="3" t="s">
        <v>6706</v>
      </c>
      <c r="AZ2163" s="3" t="s">
        <v>6706</v>
      </c>
    </row>
    <row r="2164" spans="1:52">
      <c r="A2164" t="s">
        <v>1609</v>
      </c>
      <c r="B2164" s="3" t="s">
        <v>6406</v>
      </c>
      <c r="C2164">
        <v>12</v>
      </c>
      <c r="D2164">
        <v>2</v>
      </c>
      <c r="E2164">
        <v>12</v>
      </c>
      <c r="F2164">
        <v>12</v>
      </c>
      <c r="G2164">
        <v>154</v>
      </c>
      <c r="H2164">
        <v>12</v>
      </c>
      <c r="I2164" s="16">
        <f t="shared" si="132"/>
        <v>34</v>
      </c>
      <c r="J2164" s="16">
        <f t="shared" si="133"/>
        <v>21.959558789334142</v>
      </c>
      <c r="K2164">
        <v>0</v>
      </c>
      <c r="L2164">
        <v>2</v>
      </c>
      <c r="M2164">
        <v>0</v>
      </c>
      <c r="N2164">
        <v>23</v>
      </c>
      <c r="O2164">
        <f t="shared" si="134"/>
        <v>6.25</v>
      </c>
      <c r="P2164" s="16">
        <f t="shared" si="135"/>
        <v>4.8525122359454178</v>
      </c>
      <c r="Q2164" s="16">
        <v>28.4441763196889</v>
      </c>
      <c r="R2164" s="16">
        <v>43.644056700695799</v>
      </c>
      <c r="S2164" s="16">
        <v>33.674113311911398</v>
      </c>
      <c r="T2164" s="16">
        <v>3.2616408843518898</v>
      </c>
      <c r="U2164" s="16">
        <v>29.871619971786501</v>
      </c>
      <c r="V2164" s="16">
        <v>7.2989394144780002</v>
      </c>
      <c r="W2164" s="16">
        <v>0</v>
      </c>
      <c r="X2164" s="16">
        <v>2.24594718109089</v>
      </c>
      <c r="Y2164" s="16">
        <v>0</v>
      </c>
      <c r="Z2164" s="16">
        <v>35.456605205834599</v>
      </c>
      <c r="AA2164" t="s">
        <v>1609</v>
      </c>
      <c r="AB2164" s="16">
        <v>18.389709898983799</v>
      </c>
      <c r="AC2164" s="16">
        <v>-1.07530623083784</v>
      </c>
      <c r="AD2164" s="16">
        <v>0.94044233727208404</v>
      </c>
      <c r="AE2164" s="16">
        <v>-1.14340474500217</v>
      </c>
      <c r="AF2164">
        <v>0.252870583316822</v>
      </c>
      <c r="AG2164">
        <v>0.55009726948968496</v>
      </c>
      <c r="AH2164" s="3" t="s">
        <v>1609</v>
      </c>
      <c r="AI2164" s="20" t="s">
        <v>18899</v>
      </c>
      <c r="AJ2164" s="20" t="s">
        <v>18900</v>
      </c>
      <c r="AK2164" s="20" t="s">
        <v>1609</v>
      </c>
      <c r="AL2164" s="3" t="s">
        <v>6289</v>
      </c>
      <c r="AM2164" s="20" t="s">
        <v>6289</v>
      </c>
      <c r="AN2164" s="3" t="s">
        <v>6289</v>
      </c>
      <c r="AO2164" s="20" t="s">
        <v>6289</v>
      </c>
      <c r="AP2164" s="3" t="s">
        <v>6289</v>
      </c>
      <c r="AQ2164" s="20" t="s">
        <v>6289</v>
      </c>
      <c r="AR2164" s="3" t="s">
        <v>6289</v>
      </c>
      <c r="AS2164" s="20" t="s">
        <v>6289</v>
      </c>
      <c r="AT2164" s="3" t="s">
        <v>6289</v>
      </c>
      <c r="AU2164" s="20" t="s">
        <v>6289</v>
      </c>
      <c r="AV2164" s="3" t="s">
        <v>6289</v>
      </c>
      <c r="AW2164" s="20" t="s">
        <v>6289</v>
      </c>
      <c r="AX2164" s="3" t="s">
        <v>6289</v>
      </c>
      <c r="AY2164" s="3" t="s">
        <v>6289</v>
      </c>
      <c r="AZ2164" s="3" t="s">
        <v>6289</v>
      </c>
    </row>
    <row r="2165" spans="1:52">
      <c r="A2165" t="s">
        <v>1606</v>
      </c>
      <c r="B2165" s="3" t="s">
        <v>6377</v>
      </c>
      <c r="C2165">
        <v>7</v>
      </c>
      <c r="D2165">
        <v>9</v>
      </c>
      <c r="E2165">
        <v>3</v>
      </c>
      <c r="F2165">
        <v>7</v>
      </c>
      <c r="G2165">
        <v>54</v>
      </c>
      <c r="H2165">
        <v>3</v>
      </c>
      <c r="I2165" s="16">
        <f t="shared" si="132"/>
        <v>13.833333333333334</v>
      </c>
      <c r="J2165" s="16">
        <f t="shared" si="133"/>
        <v>7.3877400944878753</v>
      </c>
      <c r="K2165">
        <v>0</v>
      </c>
      <c r="L2165">
        <v>5</v>
      </c>
      <c r="M2165">
        <v>0</v>
      </c>
      <c r="N2165">
        <v>12</v>
      </c>
      <c r="O2165">
        <f t="shared" si="134"/>
        <v>4.25</v>
      </c>
      <c r="P2165" s="16">
        <f t="shared" si="135"/>
        <v>2.4590394466132501</v>
      </c>
      <c r="Q2165" s="16">
        <v>18.229416867866899</v>
      </c>
      <c r="R2165" s="16">
        <v>15.3037601418024</v>
      </c>
      <c r="S2165" s="16">
        <v>22.449408874607599</v>
      </c>
      <c r="T2165" s="16">
        <v>14.677383979583499</v>
      </c>
      <c r="U2165" s="16">
        <v>7.4679049929466101</v>
      </c>
      <c r="V2165" s="16">
        <v>4.2577146584454999</v>
      </c>
      <c r="W2165" s="16">
        <v>0</v>
      </c>
      <c r="X2165" s="16">
        <v>5.6148679527272201</v>
      </c>
      <c r="Y2165" s="16">
        <v>0</v>
      </c>
      <c r="Z2165" s="16">
        <v>18.4990983682615</v>
      </c>
      <c r="AA2165" t="s">
        <v>1606</v>
      </c>
      <c r="AB2165" s="16">
        <v>10.6499555836241</v>
      </c>
      <c r="AC2165" s="16">
        <v>-0.89900948969768502</v>
      </c>
      <c r="AD2165" s="16">
        <v>0.78645958160951501</v>
      </c>
      <c r="AE2165" s="16">
        <v>-1.14310958976154</v>
      </c>
      <c r="AF2165">
        <v>0.25299309319077701</v>
      </c>
      <c r="AG2165">
        <v>0.55009726948968496</v>
      </c>
      <c r="AH2165" s="3" t="s">
        <v>1606</v>
      </c>
      <c r="AI2165" s="20" t="s">
        <v>7167</v>
      </c>
      <c r="AJ2165" s="20" t="s">
        <v>7168</v>
      </c>
      <c r="AK2165" s="20" t="s">
        <v>1606</v>
      </c>
      <c r="AL2165" s="3" t="s">
        <v>6289</v>
      </c>
      <c r="AM2165" s="20" t="s">
        <v>6289</v>
      </c>
      <c r="AN2165" s="3" t="s">
        <v>6289</v>
      </c>
      <c r="AO2165" s="20" t="s">
        <v>6289</v>
      </c>
      <c r="AP2165" s="3" t="s">
        <v>6289</v>
      </c>
      <c r="AQ2165" s="20" t="s">
        <v>6289</v>
      </c>
      <c r="AR2165" s="3" t="s">
        <v>6289</v>
      </c>
      <c r="AS2165" s="20" t="s">
        <v>6289</v>
      </c>
      <c r="AT2165" s="3" t="s">
        <v>6289</v>
      </c>
      <c r="AU2165" s="20" t="s">
        <v>6289</v>
      </c>
      <c r="AV2165" s="3" t="s">
        <v>6289</v>
      </c>
      <c r="AW2165" s="20" t="s">
        <v>6289</v>
      </c>
      <c r="AX2165" s="3" t="s">
        <v>6289</v>
      </c>
      <c r="AY2165" s="3" t="s">
        <v>6289</v>
      </c>
      <c r="AZ2165" s="3" t="s">
        <v>6289</v>
      </c>
    </row>
    <row r="2166" spans="1:52">
      <c r="A2166" t="s">
        <v>1610</v>
      </c>
      <c r="B2166" s="3" t="s">
        <v>21514</v>
      </c>
      <c r="C2166">
        <v>3</v>
      </c>
      <c r="D2166">
        <v>0</v>
      </c>
      <c r="E2166">
        <v>0</v>
      </c>
      <c r="F2166">
        <v>3</v>
      </c>
      <c r="G2166">
        <v>45</v>
      </c>
      <c r="H2166">
        <v>0</v>
      </c>
      <c r="I2166" s="16">
        <f t="shared" si="132"/>
        <v>8.5</v>
      </c>
      <c r="J2166" s="16">
        <f t="shared" si="133"/>
        <v>6.6864290419725032</v>
      </c>
      <c r="K2166">
        <v>0</v>
      </c>
      <c r="L2166">
        <v>3</v>
      </c>
      <c r="M2166">
        <v>0</v>
      </c>
      <c r="N2166">
        <v>2</v>
      </c>
      <c r="O2166">
        <f t="shared" si="134"/>
        <v>1.25</v>
      </c>
      <c r="P2166" s="16">
        <f t="shared" si="135"/>
        <v>0.649519052838329</v>
      </c>
      <c r="Q2166" s="16">
        <v>7.2289066889817004</v>
      </c>
      <c r="R2166" s="16">
        <v>12.753133451502</v>
      </c>
      <c r="S2166" s="16">
        <v>8.4185283279778407</v>
      </c>
      <c r="T2166" s="16">
        <v>0</v>
      </c>
      <c r="U2166" s="16">
        <v>0</v>
      </c>
      <c r="V2166" s="16">
        <v>1.8247348536195001</v>
      </c>
      <c r="W2166" s="16">
        <v>0</v>
      </c>
      <c r="X2166" s="16">
        <v>3.3689207716363301</v>
      </c>
      <c r="Y2166" s="16">
        <v>0</v>
      </c>
      <c r="Z2166" s="16">
        <v>3.08318306137692</v>
      </c>
      <c r="AA2166" t="s">
        <v>1610</v>
      </c>
      <c r="AB2166" s="16">
        <v>3.6677407155094301</v>
      </c>
      <c r="AC2166" s="16">
        <v>-1.15224112078203</v>
      </c>
      <c r="AD2166" s="16">
        <v>1.0085409198198201</v>
      </c>
      <c r="AE2166" s="16">
        <v>-1.1424832628386501</v>
      </c>
      <c r="AF2166">
        <v>0.25325319920429201</v>
      </c>
      <c r="AG2166">
        <v>0.55009726948968496</v>
      </c>
      <c r="AH2166" s="3" t="s">
        <v>1610</v>
      </c>
      <c r="AI2166" s="20" t="s">
        <v>21512</v>
      </c>
      <c r="AJ2166" s="20" t="s">
        <v>21513</v>
      </c>
      <c r="AK2166" s="20" t="s">
        <v>1610</v>
      </c>
      <c r="AL2166" s="3" t="s">
        <v>21515</v>
      </c>
      <c r="AM2166" s="20" t="s">
        <v>6289</v>
      </c>
      <c r="AN2166" s="3" t="s">
        <v>6289</v>
      </c>
      <c r="AO2166" s="20" t="s">
        <v>6563</v>
      </c>
      <c r="AP2166" s="3" t="s">
        <v>6564</v>
      </c>
      <c r="AQ2166" s="20" t="s">
        <v>6289</v>
      </c>
      <c r="AR2166" s="3" t="s">
        <v>6289</v>
      </c>
      <c r="AS2166" s="20" t="s">
        <v>6289</v>
      </c>
      <c r="AT2166" s="3" t="s">
        <v>6289</v>
      </c>
      <c r="AU2166" s="20" t="s">
        <v>6289</v>
      </c>
      <c r="AV2166" s="3" t="s">
        <v>6289</v>
      </c>
      <c r="AW2166" s="20" t="s">
        <v>6289</v>
      </c>
      <c r="AX2166" s="3" t="s">
        <v>6289</v>
      </c>
      <c r="AY2166" s="3" t="s">
        <v>6289</v>
      </c>
      <c r="AZ2166" s="3" t="s">
        <v>6289</v>
      </c>
    </row>
    <row r="2167" spans="1:52">
      <c r="A2167" t="s">
        <v>1607</v>
      </c>
      <c r="B2167" s="3" t="s">
        <v>11932</v>
      </c>
      <c r="C2167">
        <v>1</v>
      </c>
      <c r="D2167">
        <v>0</v>
      </c>
      <c r="E2167">
        <v>3</v>
      </c>
      <c r="F2167">
        <v>1</v>
      </c>
      <c r="G2167">
        <v>58</v>
      </c>
      <c r="H2167">
        <v>3</v>
      </c>
      <c r="I2167" s="16">
        <f t="shared" si="132"/>
        <v>11</v>
      </c>
      <c r="J2167" s="16">
        <f t="shared" si="133"/>
        <v>8.5926325031001607</v>
      </c>
      <c r="K2167">
        <v>0</v>
      </c>
      <c r="L2167">
        <v>7</v>
      </c>
      <c r="M2167">
        <v>0</v>
      </c>
      <c r="N2167">
        <v>1</v>
      </c>
      <c r="O2167">
        <f t="shared" si="134"/>
        <v>2</v>
      </c>
      <c r="P2167" s="16">
        <f t="shared" si="135"/>
        <v>1.4577379737113252</v>
      </c>
      <c r="Q2167" s="16">
        <v>5.1859547986173</v>
      </c>
      <c r="R2167" s="16">
        <v>16.437372004158199</v>
      </c>
      <c r="S2167" s="16">
        <v>16.326842817896399</v>
      </c>
      <c r="T2167" s="16">
        <v>0</v>
      </c>
      <c r="U2167" s="16">
        <v>7.4679049929466101</v>
      </c>
      <c r="V2167" s="16">
        <v>0.60824495120650002</v>
      </c>
      <c r="W2167" s="16">
        <v>0</v>
      </c>
      <c r="X2167" s="16">
        <v>7.86081513381811</v>
      </c>
      <c r="Y2167" s="16">
        <v>0</v>
      </c>
      <c r="Z2167" s="16">
        <v>1.54159153068846</v>
      </c>
      <c r="AA2167" t="s">
        <v>1607</v>
      </c>
      <c r="AB2167" s="16">
        <v>5.5428726229331602</v>
      </c>
      <c r="AC2167" s="16">
        <v>-1.1651506181123901</v>
      </c>
      <c r="AD2167" s="16">
        <v>1.02004461620623</v>
      </c>
      <c r="AE2167" s="16">
        <v>-1.14225456377177</v>
      </c>
      <c r="AF2167">
        <v>0.25334822157090098</v>
      </c>
      <c r="AG2167">
        <v>0.55009726948968496</v>
      </c>
      <c r="AH2167" s="3" t="s">
        <v>1607</v>
      </c>
      <c r="AI2167" s="20" t="s">
        <v>11930</v>
      </c>
      <c r="AJ2167" s="20" t="s">
        <v>11931</v>
      </c>
      <c r="AK2167" s="20" t="s">
        <v>1607</v>
      </c>
      <c r="AL2167" s="3" t="s">
        <v>6289</v>
      </c>
      <c r="AM2167" s="20" t="s">
        <v>6289</v>
      </c>
      <c r="AN2167" s="3" t="s">
        <v>6289</v>
      </c>
      <c r="AO2167" s="20" t="s">
        <v>6290</v>
      </c>
      <c r="AP2167" s="3" t="s">
        <v>6291</v>
      </c>
      <c r="AQ2167" s="20" t="s">
        <v>6289</v>
      </c>
      <c r="AR2167" s="3" t="s">
        <v>6289</v>
      </c>
      <c r="AS2167" s="20" t="s">
        <v>6289</v>
      </c>
      <c r="AT2167" s="3" t="s">
        <v>6289</v>
      </c>
      <c r="AU2167" s="20" t="s">
        <v>6289</v>
      </c>
      <c r="AV2167" s="3" t="s">
        <v>6289</v>
      </c>
      <c r="AW2167" s="20" t="s">
        <v>6289</v>
      </c>
      <c r="AX2167" s="3" t="s">
        <v>6289</v>
      </c>
      <c r="AY2167" s="3" t="s">
        <v>6289</v>
      </c>
      <c r="AZ2167" s="3" t="s">
        <v>6289</v>
      </c>
    </row>
    <row r="2168" spans="1:52" ht="30">
      <c r="A2168" t="s">
        <v>1608</v>
      </c>
      <c r="B2168" s="3" t="s">
        <v>17722</v>
      </c>
      <c r="C2168">
        <v>33</v>
      </c>
      <c r="D2168">
        <v>2</v>
      </c>
      <c r="E2168">
        <v>8</v>
      </c>
      <c r="F2168">
        <v>33</v>
      </c>
      <c r="G2168">
        <v>43</v>
      </c>
      <c r="H2168">
        <v>8</v>
      </c>
      <c r="I2168" s="16">
        <f t="shared" si="132"/>
        <v>21.166666666666668</v>
      </c>
      <c r="J2168" s="16">
        <f t="shared" si="133"/>
        <v>6.3919074994465852</v>
      </c>
      <c r="K2168">
        <v>1</v>
      </c>
      <c r="L2168">
        <v>11</v>
      </c>
      <c r="M2168">
        <v>0</v>
      </c>
      <c r="N2168">
        <v>6</v>
      </c>
      <c r="O2168">
        <f t="shared" si="134"/>
        <v>4.5</v>
      </c>
      <c r="P2168" s="16">
        <f t="shared" si="135"/>
        <v>2.1937410968480306</v>
      </c>
      <c r="Q2168" s="16">
        <v>10.8433600334725</v>
      </c>
      <c r="R2168" s="16">
        <v>12.1863275203242</v>
      </c>
      <c r="S2168" s="16">
        <v>14.541094384689</v>
      </c>
      <c r="T2168" s="16">
        <v>3.2616408843518898</v>
      </c>
      <c r="U2168" s="16">
        <v>19.9144133145243</v>
      </c>
      <c r="V2168" s="16">
        <v>20.072083389814502</v>
      </c>
      <c r="W2168" s="16">
        <v>0</v>
      </c>
      <c r="X2168" s="16">
        <v>12.3527094959999</v>
      </c>
      <c r="Y2168" s="16">
        <v>4.3661294004984397</v>
      </c>
      <c r="Z2168" s="16">
        <v>9.2495491841307693</v>
      </c>
      <c r="AA2168" t="s">
        <v>1608</v>
      </c>
      <c r="AB2168" s="16">
        <v>10.6787307607805</v>
      </c>
      <c r="AC2168" s="16">
        <v>-0.781417349475099</v>
      </c>
      <c r="AD2168" s="16">
        <v>0.68416587450036603</v>
      </c>
      <c r="AE2168" s="16">
        <v>-1.1421460476171099</v>
      </c>
      <c r="AF2168">
        <v>0.25339331772333901</v>
      </c>
      <c r="AG2168">
        <v>0.55009726948968496</v>
      </c>
      <c r="AH2168" s="3" t="s">
        <v>1608</v>
      </c>
      <c r="AI2168" s="20" t="s">
        <v>17720</v>
      </c>
      <c r="AJ2168" s="20" t="s">
        <v>17721</v>
      </c>
      <c r="AK2168" s="20" t="s">
        <v>1608</v>
      </c>
      <c r="AL2168" s="3" t="s">
        <v>17723</v>
      </c>
      <c r="AM2168" s="20" t="s">
        <v>6289</v>
      </c>
      <c r="AN2168" s="3" t="s">
        <v>6289</v>
      </c>
      <c r="AO2168" s="20" t="s">
        <v>6430</v>
      </c>
      <c r="AP2168" s="3" t="s">
        <v>6431</v>
      </c>
      <c r="AQ2168" s="20" t="s">
        <v>6757</v>
      </c>
      <c r="AR2168" s="3" t="s">
        <v>6758</v>
      </c>
      <c r="AS2168" s="20" t="s">
        <v>6289</v>
      </c>
      <c r="AT2168" s="3" t="s">
        <v>6289</v>
      </c>
      <c r="AU2168" s="20" t="s">
        <v>6289</v>
      </c>
      <c r="AV2168" s="3" t="s">
        <v>6289</v>
      </c>
      <c r="AW2168" s="20" t="s">
        <v>6289</v>
      </c>
      <c r="AX2168" s="3" t="s">
        <v>6289</v>
      </c>
      <c r="AY2168" s="3" t="s">
        <v>17724</v>
      </c>
      <c r="AZ2168" s="3" t="s">
        <v>17724</v>
      </c>
    </row>
    <row r="2169" spans="1:52">
      <c r="A2169" t="s">
        <v>1611</v>
      </c>
      <c r="B2169" s="3" t="s">
        <v>15657</v>
      </c>
      <c r="C2169">
        <v>15</v>
      </c>
      <c r="D2169">
        <v>8</v>
      </c>
      <c r="E2169">
        <v>5</v>
      </c>
      <c r="F2169">
        <v>15</v>
      </c>
      <c r="G2169">
        <v>155</v>
      </c>
      <c r="H2169">
        <v>5</v>
      </c>
      <c r="I2169" s="16">
        <f t="shared" si="132"/>
        <v>33.833333333333336</v>
      </c>
      <c r="J2169" s="16">
        <f t="shared" si="133"/>
        <v>22.186603398681161</v>
      </c>
      <c r="K2169">
        <v>5</v>
      </c>
      <c r="L2169">
        <v>7</v>
      </c>
      <c r="M2169">
        <v>0</v>
      </c>
      <c r="N2169">
        <v>17</v>
      </c>
      <c r="O2169">
        <f t="shared" si="134"/>
        <v>7.25</v>
      </c>
      <c r="P2169" s="16">
        <f t="shared" si="135"/>
        <v>3.0898017735770686</v>
      </c>
      <c r="Q2169" s="16">
        <v>27.029825010974999</v>
      </c>
      <c r="R2169" s="16">
        <v>43.927459666284697</v>
      </c>
      <c r="S2169" s="16">
        <v>56.123522186518898</v>
      </c>
      <c r="T2169" s="16">
        <v>13.046563537407501</v>
      </c>
      <c r="U2169" s="16">
        <v>12.446508321577699</v>
      </c>
      <c r="V2169" s="16">
        <v>9.1236742680975098</v>
      </c>
      <c r="W2169" s="16">
        <v>0</v>
      </c>
      <c r="X2169" s="16">
        <v>7.86081513381811</v>
      </c>
      <c r="Y2169" s="16">
        <v>21.830647002492199</v>
      </c>
      <c r="Z2169" s="16">
        <v>26.207056021703899</v>
      </c>
      <c r="AA2169" t="s">
        <v>1611</v>
      </c>
      <c r="AB2169" s="16">
        <v>21.759607114887601</v>
      </c>
      <c r="AC2169" s="16">
        <v>-0.86768898636644298</v>
      </c>
      <c r="AD2169" s="16">
        <v>0.75976165737637602</v>
      </c>
      <c r="AE2169" s="16">
        <v>-1.1420541928409</v>
      </c>
      <c r="AF2169">
        <v>0.25343149426046602</v>
      </c>
      <c r="AG2169">
        <v>0.55009726948968496</v>
      </c>
      <c r="AH2169" s="3" t="s">
        <v>1611</v>
      </c>
      <c r="AI2169" s="20" t="s">
        <v>23011</v>
      </c>
      <c r="AJ2169" s="20" t="s">
        <v>23012</v>
      </c>
      <c r="AK2169" s="20" t="s">
        <v>1611</v>
      </c>
      <c r="AL2169" s="3" t="s">
        <v>23013</v>
      </c>
      <c r="AM2169" s="20" t="s">
        <v>15658</v>
      </c>
      <c r="AN2169" s="3" t="s">
        <v>15659</v>
      </c>
      <c r="AO2169" s="20" t="s">
        <v>15660</v>
      </c>
      <c r="AP2169" s="3" t="s">
        <v>15661</v>
      </c>
      <c r="AQ2169" s="20" t="s">
        <v>6289</v>
      </c>
      <c r="AR2169" s="3" t="s">
        <v>6289</v>
      </c>
      <c r="AS2169" s="20" t="s">
        <v>6289</v>
      </c>
      <c r="AT2169" s="3" t="s">
        <v>6289</v>
      </c>
      <c r="AU2169" s="20" t="s">
        <v>6289</v>
      </c>
      <c r="AV2169" s="3" t="s">
        <v>6289</v>
      </c>
      <c r="AW2169" s="20" t="s">
        <v>6289</v>
      </c>
      <c r="AX2169" s="3" t="s">
        <v>6289</v>
      </c>
      <c r="AY2169" s="3" t="s">
        <v>6559</v>
      </c>
      <c r="AZ2169" s="3" t="s">
        <v>6559</v>
      </c>
    </row>
    <row r="2170" spans="1:52">
      <c r="A2170" t="s">
        <v>1613</v>
      </c>
      <c r="B2170" s="3" t="s">
        <v>6406</v>
      </c>
      <c r="C2170">
        <v>56</v>
      </c>
      <c r="D2170">
        <v>16</v>
      </c>
      <c r="E2170">
        <v>17</v>
      </c>
      <c r="F2170">
        <v>56</v>
      </c>
      <c r="G2170">
        <v>99</v>
      </c>
      <c r="H2170">
        <v>17</v>
      </c>
      <c r="I2170" s="16">
        <f t="shared" si="132"/>
        <v>43.5</v>
      </c>
      <c r="J2170" s="16">
        <f t="shared" si="133"/>
        <v>12.420301481400882</v>
      </c>
      <c r="K2170">
        <v>11</v>
      </c>
      <c r="L2170">
        <v>62</v>
      </c>
      <c r="M2170">
        <v>5</v>
      </c>
      <c r="N2170">
        <v>18</v>
      </c>
      <c r="O2170">
        <f t="shared" si="134"/>
        <v>24</v>
      </c>
      <c r="P2170" s="16">
        <f t="shared" si="135"/>
        <v>11.208255885729947</v>
      </c>
      <c r="Q2170" s="16">
        <v>18.072266722454199</v>
      </c>
      <c r="R2170" s="16">
        <v>28.056893593304501</v>
      </c>
      <c r="S2170" s="16">
        <v>18.877912008192698</v>
      </c>
      <c r="T2170" s="16">
        <v>26.093127074815101</v>
      </c>
      <c r="U2170" s="16">
        <v>42.318128293364097</v>
      </c>
      <c r="V2170" s="16">
        <v>34.061717267563999</v>
      </c>
      <c r="W2170" s="16">
        <v>18.233687969471202</v>
      </c>
      <c r="X2170" s="16">
        <v>69.624362613817596</v>
      </c>
      <c r="Y2170" s="16">
        <v>48.027423405482899</v>
      </c>
      <c r="Z2170" s="16">
        <v>27.748647552392299</v>
      </c>
      <c r="AA2170" t="s">
        <v>1613</v>
      </c>
      <c r="AB2170" s="16">
        <v>33.1114166500859</v>
      </c>
      <c r="AC2170" s="16">
        <v>0.58346237205968998</v>
      </c>
      <c r="AD2170" s="16">
        <v>0.511280135738163</v>
      </c>
      <c r="AE2170" s="16">
        <v>1.1411794264553501</v>
      </c>
      <c r="AF2170">
        <v>0.25379526398762697</v>
      </c>
      <c r="AG2170">
        <v>0.55049743248942895</v>
      </c>
      <c r="AH2170" s="3" t="s">
        <v>1613</v>
      </c>
      <c r="AI2170" s="20" t="s">
        <v>20864</v>
      </c>
      <c r="AJ2170" s="20" t="s">
        <v>20865</v>
      </c>
      <c r="AK2170" s="20" t="s">
        <v>1613</v>
      </c>
      <c r="AL2170" s="3" t="s">
        <v>6289</v>
      </c>
      <c r="AM2170" s="20" t="s">
        <v>6289</v>
      </c>
      <c r="AN2170" s="3" t="s">
        <v>6289</v>
      </c>
      <c r="AO2170" s="20" t="s">
        <v>6289</v>
      </c>
      <c r="AP2170" s="3" t="s">
        <v>6289</v>
      </c>
      <c r="AQ2170" s="20" t="s">
        <v>6289</v>
      </c>
      <c r="AR2170" s="3" t="s">
        <v>6289</v>
      </c>
      <c r="AS2170" s="20" t="s">
        <v>6289</v>
      </c>
      <c r="AT2170" s="3" t="s">
        <v>6289</v>
      </c>
      <c r="AU2170" s="20" t="s">
        <v>6289</v>
      </c>
      <c r="AV2170" s="3" t="s">
        <v>6289</v>
      </c>
      <c r="AW2170" s="20" t="s">
        <v>6289</v>
      </c>
      <c r="AX2170" s="3" t="s">
        <v>6289</v>
      </c>
      <c r="AY2170" s="3" t="s">
        <v>6289</v>
      </c>
      <c r="AZ2170" s="3" t="s">
        <v>6289</v>
      </c>
    </row>
    <row r="2171" spans="1:52">
      <c r="A2171" t="s">
        <v>5675</v>
      </c>
      <c r="B2171" s="3" t="s">
        <v>6511</v>
      </c>
      <c r="C2171">
        <v>3</v>
      </c>
      <c r="D2171">
        <v>0</v>
      </c>
      <c r="E2171">
        <v>0</v>
      </c>
      <c r="F2171">
        <v>3</v>
      </c>
      <c r="G2171">
        <v>33</v>
      </c>
      <c r="H2171">
        <v>0</v>
      </c>
      <c r="I2171" s="16">
        <f t="shared" si="132"/>
        <v>6.5</v>
      </c>
      <c r="J2171" s="16">
        <f t="shared" si="133"/>
        <v>4.8691203859971814</v>
      </c>
      <c r="K2171">
        <v>0</v>
      </c>
      <c r="L2171">
        <v>3</v>
      </c>
      <c r="M2171">
        <v>0</v>
      </c>
      <c r="N2171">
        <v>1</v>
      </c>
      <c r="O2171">
        <f t="shared" si="134"/>
        <v>1</v>
      </c>
      <c r="P2171" s="16">
        <f t="shared" si="135"/>
        <v>0.61237243569579447</v>
      </c>
      <c r="Q2171" s="16">
        <v>4.24305392614143</v>
      </c>
      <c r="R2171" s="16">
        <v>9.3522978644348207</v>
      </c>
      <c r="S2171" s="16">
        <v>8.9287421660371002</v>
      </c>
      <c r="T2171" s="16">
        <v>0</v>
      </c>
      <c r="U2171" s="16">
        <v>0</v>
      </c>
      <c r="V2171" s="16">
        <v>1.8247348536195001</v>
      </c>
      <c r="W2171" s="16">
        <v>0</v>
      </c>
      <c r="X2171" s="16">
        <v>3.3689207716363301</v>
      </c>
      <c r="Y2171" s="16">
        <v>0</v>
      </c>
      <c r="Z2171" s="16">
        <v>1.54159153068846</v>
      </c>
      <c r="AA2171" t="s">
        <v>5675</v>
      </c>
      <c r="AB2171" s="16">
        <v>2.92593411125576</v>
      </c>
      <c r="AC2171" s="16">
        <v>-1.16006852247085</v>
      </c>
      <c r="AD2171" s="16">
        <v>1.0166910943274601</v>
      </c>
      <c r="AE2171" s="16">
        <v>-1.1410235900986501</v>
      </c>
      <c r="AF2171">
        <v>0.25386010632747402</v>
      </c>
      <c r="AG2171" t="s">
        <v>3500</v>
      </c>
      <c r="AH2171" s="3" t="s">
        <v>5675</v>
      </c>
      <c r="AI2171" s="20" t="s">
        <v>21818</v>
      </c>
      <c r="AJ2171" s="20" t="s">
        <v>21819</v>
      </c>
      <c r="AK2171" s="20" t="s">
        <v>5675</v>
      </c>
      <c r="AL2171" s="3" t="s">
        <v>6834</v>
      </c>
      <c r="AM2171" s="20" t="s">
        <v>6289</v>
      </c>
      <c r="AN2171" s="3" t="s">
        <v>6289</v>
      </c>
      <c r="AO2171" s="20" t="s">
        <v>6513</v>
      </c>
      <c r="AP2171" s="3" t="s">
        <v>6514</v>
      </c>
      <c r="AQ2171" s="20" t="s">
        <v>6515</v>
      </c>
      <c r="AR2171" s="3" t="s">
        <v>6516</v>
      </c>
      <c r="AS2171" s="20" t="s">
        <v>6289</v>
      </c>
      <c r="AT2171" s="3" t="s">
        <v>6289</v>
      </c>
      <c r="AU2171" s="20" t="s">
        <v>6945</v>
      </c>
      <c r="AV2171" s="3" t="s">
        <v>6946</v>
      </c>
      <c r="AW2171" s="20" t="s">
        <v>6289</v>
      </c>
      <c r="AX2171" s="3" t="s">
        <v>6289</v>
      </c>
      <c r="AY2171" s="3" t="s">
        <v>6289</v>
      </c>
      <c r="AZ2171" s="3" t="s">
        <v>6289</v>
      </c>
    </row>
    <row r="2172" spans="1:52">
      <c r="A2172" t="s">
        <v>1612</v>
      </c>
      <c r="B2172" s="3" t="s">
        <v>18434</v>
      </c>
      <c r="C2172">
        <v>9</v>
      </c>
      <c r="D2172">
        <v>3</v>
      </c>
      <c r="E2172">
        <v>0</v>
      </c>
      <c r="F2172">
        <v>9</v>
      </c>
      <c r="G2172">
        <v>11</v>
      </c>
      <c r="H2172">
        <v>0</v>
      </c>
      <c r="I2172" s="16">
        <f t="shared" si="132"/>
        <v>5.333333333333333</v>
      </c>
      <c r="J2172" s="16">
        <f t="shared" si="133"/>
        <v>1.8358568490953673</v>
      </c>
      <c r="K2172">
        <v>1</v>
      </c>
      <c r="L2172">
        <v>15</v>
      </c>
      <c r="M2172">
        <v>0</v>
      </c>
      <c r="N2172">
        <v>3</v>
      </c>
      <c r="O2172">
        <f t="shared" si="134"/>
        <v>4.75</v>
      </c>
      <c r="P2172" s="16">
        <f t="shared" si="135"/>
        <v>3.0078023538789913</v>
      </c>
      <c r="Q2172" s="16">
        <v>5.3431049440299496</v>
      </c>
      <c r="R2172" s="16">
        <v>3.1174326214782702</v>
      </c>
      <c r="S2172" s="16">
        <v>2.5510691902963201</v>
      </c>
      <c r="T2172" s="16">
        <v>4.8924613265278296</v>
      </c>
      <c r="U2172" s="16">
        <v>0</v>
      </c>
      <c r="V2172" s="16">
        <v>5.4742045608585004</v>
      </c>
      <c r="W2172" s="16">
        <v>0</v>
      </c>
      <c r="X2172" s="16">
        <v>16.844603858181699</v>
      </c>
      <c r="Y2172" s="16">
        <v>4.3661294004984397</v>
      </c>
      <c r="Z2172" s="16">
        <v>4.62477459206539</v>
      </c>
      <c r="AA2172" t="s">
        <v>1612</v>
      </c>
      <c r="AB2172" s="16">
        <v>4.7213780493936399</v>
      </c>
      <c r="AC2172" s="16">
        <v>0.87792757722637205</v>
      </c>
      <c r="AD2172" s="16">
        <v>0.76953515105977899</v>
      </c>
      <c r="AE2172" s="16">
        <v>1.14085441843341</v>
      </c>
      <c r="AF2172">
        <v>0.25393051044239401</v>
      </c>
      <c r="AG2172">
        <v>0.55049743248942895</v>
      </c>
      <c r="AH2172" s="3" t="s">
        <v>1612</v>
      </c>
      <c r="AI2172" s="20" t="s">
        <v>18432</v>
      </c>
      <c r="AJ2172" s="20" t="s">
        <v>18433</v>
      </c>
      <c r="AK2172" s="20" t="s">
        <v>1612</v>
      </c>
      <c r="AL2172" s="3" t="s">
        <v>6289</v>
      </c>
      <c r="AM2172" s="20" t="s">
        <v>6289</v>
      </c>
      <c r="AN2172" s="3" t="s">
        <v>6289</v>
      </c>
      <c r="AO2172" s="20" t="s">
        <v>9038</v>
      </c>
      <c r="AP2172" s="3" t="s">
        <v>9039</v>
      </c>
      <c r="AQ2172" s="20" t="s">
        <v>17010</v>
      </c>
      <c r="AR2172" s="3" t="s">
        <v>17011</v>
      </c>
      <c r="AS2172" s="20" t="s">
        <v>6289</v>
      </c>
      <c r="AT2172" s="3" t="s">
        <v>6289</v>
      </c>
      <c r="AU2172" s="20" t="s">
        <v>6289</v>
      </c>
      <c r="AV2172" s="3" t="s">
        <v>6289</v>
      </c>
      <c r="AW2172" s="20" t="s">
        <v>6289</v>
      </c>
      <c r="AX2172" s="3" t="s">
        <v>6289</v>
      </c>
      <c r="AY2172" s="3" t="s">
        <v>9046</v>
      </c>
      <c r="AZ2172" s="3" t="s">
        <v>9046</v>
      </c>
    </row>
    <row r="2173" spans="1:52">
      <c r="A2173" t="s">
        <v>5217</v>
      </c>
      <c r="B2173" s="3" t="s">
        <v>6406</v>
      </c>
      <c r="C2173">
        <v>2</v>
      </c>
      <c r="D2173">
        <v>0</v>
      </c>
      <c r="E2173">
        <v>0</v>
      </c>
      <c r="F2173">
        <v>2</v>
      </c>
      <c r="G2173">
        <v>12</v>
      </c>
      <c r="H2173">
        <v>0</v>
      </c>
      <c r="I2173" s="16">
        <f t="shared" si="132"/>
        <v>2.6666666666666665</v>
      </c>
      <c r="J2173" s="16">
        <f t="shared" si="133"/>
        <v>1.742709682373125</v>
      </c>
      <c r="K2173">
        <v>1</v>
      </c>
      <c r="L2173">
        <v>0</v>
      </c>
      <c r="M2173">
        <v>0</v>
      </c>
      <c r="N2173">
        <v>0</v>
      </c>
      <c r="O2173">
        <f t="shared" si="134"/>
        <v>0.25</v>
      </c>
      <c r="P2173" s="16">
        <f t="shared" si="135"/>
        <v>0.21650635094610965</v>
      </c>
      <c r="Q2173" s="16">
        <v>3.9287536353161401</v>
      </c>
      <c r="R2173" s="16">
        <v>3.4008355870672098</v>
      </c>
      <c r="S2173" s="16">
        <v>2.0408553522370498</v>
      </c>
      <c r="T2173" s="16">
        <v>0</v>
      </c>
      <c r="U2173" s="16">
        <v>0</v>
      </c>
      <c r="V2173" s="16">
        <v>1.216489902413</v>
      </c>
      <c r="W2173" s="16">
        <v>0</v>
      </c>
      <c r="X2173" s="16">
        <v>0</v>
      </c>
      <c r="Y2173" s="16">
        <v>4.3661294004984397</v>
      </c>
      <c r="Z2173" s="16">
        <v>0</v>
      </c>
      <c r="AA2173" t="s">
        <v>5217</v>
      </c>
      <c r="AB2173" s="16">
        <v>1.49530638775318</v>
      </c>
      <c r="AC2173" s="16">
        <v>-1.2012077033331301</v>
      </c>
      <c r="AD2173" s="16">
        <v>1.0533910660578201</v>
      </c>
      <c r="AE2173" s="16">
        <v>-1.1403245594520699</v>
      </c>
      <c r="AF2173">
        <v>0.254151109615394</v>
      </c>
      <c r="AG2173" t="s">
        <v>3500</v>
      </c>
      <c r="AH2173" s="3" t="s">
        <v>5217</v>
      </c>
      <c r="AI2173" s="20" t="s">
        <v>18813</v>
      </c>
      <c r="AJ2173" s="20" t="s">
        <v>18814</v>
      </c>
      <c r="AK2173" s="20" t="s">
        <v>5217</v>
      </c>
      <c r="AL2173" s="3" t="s">
        <v>6289</v>
      </c>
      <c r="AM2173" s="20" t="s">
        <v>6289</v>
      </c>
      <c r="AN2173" s="3" t="s">
        <v>6289</v>
      </c>
      <c r="AO2173" s="20" t="s">
        <v>6289</v>
      </c>
      <c r="AP2173" s="3" t="s">
        <v>6289</v>
      </c>
      <c r="AQ2173" s="20" t="s">
        <v>6289</v>
      </c>
      <c r="AR2173" s="3" t="s">
        <v>6289</v>
      </c>
      <c r="AS2173" s="20" t="s">
        <v>6289</v>
      </c>
      <c r="AT2173" s="3" t="s">
        <v>6289</v>
      </c>
      <c r="AU2173" s="20" t="s">
        <v>6289</v>
      </c>
      <c r="AV2173" s="3" t="s">
        <v>6289</v>
      </c>
      <c r="AW2173" s="20" t="s">
        <v>6289</v>
      </c>
      <c r="AX2173" s="3" t="s">
        <v>6289</v>
      </c>
      <c r="AY2173" s="3" t="s">
        <v>6289</v>
      </c>
      <c r="AZ2173" s="3" t="s">
        <v>6289</v>
      </c>
    </row>
    <row r="2174" spans="1:52" ht="30">
      <c r="A2174" t="s">
        <v>3671</v>
      </c>
      <c r="B2174" s="3" t="s">
        <v>7376</v>
      </c>
      <c r="C2174">
        <v>2</v>
      </c>
      <c r="D2174">
        <v>0</v>
      </c>
      <c r="E2174">
        <v>0</v>
      </c>
      <c r="F2174">
        <v>2</v>
      </c>
      <c r="G2174">
        <v>1</v>
      </c>
      <c r="H2174">
        <v>0</v>
      </c>
      <c r="I2174" s="16">
        <f t="shared" si="132"/>
        <v>0.83333333333333337</v>
      </c>
      <c r="J2174" s="16">
        <f t="shared" si="133"/>
        <v>0.36641405439647001</v>
      </c>
      <c r="K2174">
        <v>0</v>
      </c>
      <c r="L2174">
        <v>3</v>
      </c>
      <c r="M2174">
        <v>0</v>
      </c>
      <c r="N2174">
        <v>0</v>
      </c>
      <c r="O2174">
        <f t="shared" si="134"/>
        <v>0.75</v>
      </c>
      <c r="P2174" s="16">
        <f t="shared" si="135"/>
        <v>0.649519052838329</v>
      </c>
      <c r="Q2174" s="16">
        <v>0.15715014541264599</v>
      </c>
      <c r="R2174" s="16">
        <v>0.28340296558893402</v>
      </c>
      <c r="S2174" s="16">
        <v>0.51021383805926301</v>
      </c>
      <c r="T2174" s="16">
        <v>0</v>
      </c>
      <c r="U2174" s="16">
        <v>0</v>
      </c>
      <c r="V2174" s="16">
        <v>1.216489902413</v>
      </c>
      <c r="W2174" s="16">
        <v>0</v>
      </c>
      <c r="X2174" s="16">
        <v>3.3689207716363301</v>
      </c>
      <c r="Y2174" s="16">
        <v>0</v>
      </c>
      <c r="Z2174" s="16">
        <v>0</v>
      </c>
      <c r="AA2174" t="s">
        <v>3671</v>
      </c>
      <c r="AB2174" s="16">
        <v>0.553617762311018</v>
      </c>
      <c r="AC2174" s="16">
        <v>1.22651009190477</v>
      </c>
      <c r="AD2174" s="16">
        <v>1.0759214252863201</v>
      </c>
      <c r="AE2174" s="16">
        <v>1.13996251313462</v>
      </c>
      <c r="AF2174">
        <v>0.25430191907147398</v>
      </c>
      <c r="AG2174" t="s">
        <v>3500</v>
      </c>
      <c r="AH2174" s="3" t="s">
        <v>3671</v>
      </c>
      <c r="AI2174" s="20" t="s">
        <v>7374</v>
      </c>
      <c r="AJ2174" s="20" t="s">
        <v>7375</v>
      </c>
      <c r="AK2174" s="20" t="s">
        <v>3671</v>
      </c>
      <c r="AL2174" s="3" t="s">
        <v>6289</v>
      </c>
      <c r="AM2174" s="20" t="s">
        <v>6289</v>
      </c>
      <c r="AN2174" s="3" t="s">
        <v>6289</v>
      </c>
      <c r="AO2174" s="20" t="s">
        <v>6289</v>
      </c>
      <c r="AP2174" s="3" t="s">
        <v>6289</v>
      </c>
      <c r="AQ2174" s="20" t="s">
        <v>6289</v>
      </c>
      <c r="AR2174" s="3" t="s">
        <v>6289</v>
      </c>
      <c r="AS2174" s="20" t="s">
        <v>6289</v>
      </c>
      <c r="AT2174" s="3" t="s">
        <v>6289</v>
      </c>
      <c r="AU2174" s="20" t="s">
        <v>6289</v>
      </c>
      <c r="AV2174" s="3" t="s">
        <v>6289</v>
      </c>
      <c r="AW2174" s="20" t="s">
        <v>6289</v>
      </c>
      <c r="AX2174" s="3" t="s">
        <v>6289</v>
      </c>
      <c r="AY2174" s="3" t="s">
        <v>6289</v>
      </c>
      <c r="AZ2174" s="3" t="s">
        <v>6289</v>
      </c>
    </row>
    <row r="2175" spans="1:52">
      <c r="A2175" t="s">
        <v>1614</v>
      </c>
      <c r="B2175" s="3" t="s">
        <v>6406</v>
      </c>
      <c r="C2175">
        <v>12</v>
      </c>
      <c r="D2175">
        <v>32</v>
      </c>
      <c r="E2175">
        <v>3</v>
      </c>
      <c r="F2175">
        <v>12</v>
      </c>
      <c r="G2175">
        <v>77</v>
      </c>
      <c r="H2175">
        <v>3</v>
      </c>
      <c r="I2175" s="16">
        <f t="shared" si="132"/>
        <v>23.166666666666668</v>
      </c>
      <c r="J2175" s="16">
        <f t="shared" si="133"/>
        <v>10.591969354884617</v>
      </c>
      <c r="K2175">
        <v>4</v>
      </c>
      <c r="L2175">
        <v>6</v>
      </c>
      <c r="M2175">
        <v>0</v>
      </c>
      <c r="N2175">
        <v>14</v>
      </c>
      <c r="O2175">
        <f t="shared" si="134"/>
        <v>6</v>
      </c>
      <c r="P2175" s="16">
        <f t="shared" si="135"/>
        <v>2.5495097567963922</v>
      </c>
      <c r="Q2175" s="16">
        <v>15.8721646866772</v>
      </c>
      <c r="R2175" s="16">
        <v>21.8220283503479</v>
      </c>
      <c r="S2175" s="16">
        <v>30.357723364526201</v>
      </c>
      <c r="T2175" s="16">
        <v>52.186254149630201</v>
      </c>
      <c r="U2175" s="16">
        <v>7.4679049929466101</v>
      </c>
      <c r="V2175" s="16">
        <v>7.2989394144780002</v>
      </c>
      <c r="W2175" s="16">
        <v>0</v>
      </c>
      <c r="X2175" s="16">
        <v>6.7378415432726699</v>
      </c>
      <c r="Y2175" s="16">
        <v>17.464517601993801</v>
      </c>
      <c r="Z2175" s="16">
        <v>21.582281429638499</v>
      </c>
      <c r="AA2175" t="s">
        <v>1614</v>
      </c>
      <c r="AB2175" s="16">
        <v>18.0789655533511</v>
      </c>
      <c r="AC2175" s="16">
        <v>-0.86288257836530902</v>
      </c>
      <c r="AD2175" s="16">
        <v>0.75700623121898603</v>
      </c>
      <c r="AE2175" s="16">
        <v>-1.1398619229009901</v>
      </c>
      <c r="AF2175">
        <v>0.25434383072380101</v>
      </c>
      <c r="AG2175">
        <v>0.55105205182822303</v>
      </c>
      <c r="AH2175" s="3" t="s">
        <v>1614</v>
      </c>
      <c r="AI2175" s="20" t="s">
        <v>9321</v>
      </c>
      <c r="AJ2175" s="20" t="s">
        <v>9322</v>
      </c>
      <c r="AK2175" s="20" t="s">
        <v>1614</v>
      </c>
      <c r="AL2175" s="3" t="s">
        <v>6289</v>
      </c>
      <c r="AM2175" s="20" t="s">
        <v>6289</v>
      </c>
      <c r="AN2175" s="3" t="s">
        <v>6289</v>
      </c>
      <c r="AO2175" s="20" t="s">
        <v>6289</v>
      </c>
      <c r="AP2175" s="3" t="s">
        <v>6289</v>
      </c>
      <c r="AQ2175" s="20" t="s">
        <v>6289</v>
      </c>
      <c r="AR2175" s="3" t="s">
        <v>6289</v>
      </c>
      <c r="AS2175" s="20" t="s">
        <v>6289</v>
      </c>
      <c r="AT2175" s="3" t="s">
        <v>6289</v>
      </c>
      <c r="AU2175" s="20" t="s">
        <v>6289</v>
      </c>
      <c r="AV2175" s="3" t="s">
        <v>6289</v>
      </c>
      <c r="AW2175" s="20" t="s">
        <v>6289</v>
      </c>
      <c r="AX2175" s="3" t="s">
        <v>6289</v>
      </c>
      <c r="AY2175" s="3" t="s">
        <v>6289</v>
      </c>
      <c r="AZ2175" s="3" t="s">
        <v>6289</v>
      </c>
    </row>
    <row r="2176" spans="1:52">
      <c r="A2176" t="s">
        <v>4751</v>
      </c>
      <c r="B2176" s="3" t="s">
        <v>15573</v>
      </c>
      <c r="C2176">
        <v>0</v>
      </c>
      <c r="D2176">
        <v>0</v>
      </c>
      <c r="E2176">
        <v>0</v>
      </c>
      <c r="F2176">
        <v>0</v>
      </c>
      <c r="G2176">
        <v>16</v>
      </c>
      <c r="H2176">
        <v>0</v>
      </c>
      <c r="I2176" s="16">
        <f t="shared" si="132"/>
        <v>2.6666666666666665</v>
      </c>
      <c r="J2176" s="16">
        <f t="shared" si="133"/>
        <v>2.4343224778007384</v>
      </c>
      <c r="K2176">
        <v>0</v>
      </c>
      <c r="L2176">
        <v>1</v>
      </c>
      <c r="M2176">
        <v>0</v>
      </c>
      <c r="N2176">
        <v>0</v>
      </c>
      <c r="O2176">
        <f t="shared" si="134"/>
        <v>0.25</v>
      </c>
      <c r="P2176" s="16">
        <f t="shared" si="135"/>
        <v>0.21650635094610965</v>
      </c>
      <c r="Q2176" s="16">
        <v>3.9287536353161401</v>
      </c>
      <c r="R2176" s="16">
        <v>4.5344474494229399</v>
      </c>
      <c r="S2176" s="16">
        <v>3.5714968664148401</v>
      </c>
      <c r="T2176" s="16">
        <v>0</v>
      </c>
      <c r="U2176" s="16">
        <v>0</v>
      </c>
      <c r="V2176" s="16">
        <v>0</v>
      </c>
      <c r="W2176" s="16">
        <v>0</v>
      </c>
      <c r="X2176" s="16">
        <v>1.1229735905454401</v>
      </c>
      <c r="Y2176" s="16">
        <v>0</v>
      </c>
      <c r="Z2176" s="16">
        <v>0</v>
      </c>
      <c r="AA2176" t="s">
        <v>4751</v>
      </c>
      <c r="AB2176" s="16">
        <v>1.3157671541699401</v>
      </c>
      <c r="AC2176" s="16">
        <v>-1.29086859740834</v>
      </c>
      <c r="AD2176" s="16">
        <v>1.1325557050614801</v>
      </c>
      <c r="AE2176" s="16">
        <v>-1.1397837577784</v>
      </c>
      <c r="AF2176">
        <v>0.25437640210870499</v>
      </c>
      <c r="AG2176" t="s">
        <v>3500</v>
      </c>
      <c r="AH2176" s="3" t="s">
        <v>4751</v>
      </c>
      <c r="AI2176" s="20" t="s">
        <v>15571</v>
      </c>
      <c r="AJ2176" s="20" t="s">
        <v>15572</v>
      </c>
      <c r="AK2176" s="20" t="s">
        <v>4751</v>
      </c>
      <c r="AL2176" s="3" t="s">
        <v>15574</v>
      </c>
      <c r="AM2176" s="20" t="s">
        <v>6289</v>
      </c>
      <c r="AN2176" s="3" t="s">
        <v>6289</v>
      </c>
      <c r="AO2176" s="20" t="s">
        <v>15575</v>
      </c>
      <c r="AP2176" s="3" t="s">
        <v>15576</v>
      </c>
      <c r="AQ2176" s="20" t="s">
        <v>6289</v>
      </c>
      <c r="AR2176" s="3" t="s">
        <v>6289</v>
      </c>
      <c r="AS2176" s="20" t="s">
        <v>6289</v>
      </c>
      <c r="AT2176" s="3" t="s">
        <v>6289</v>
      </c>
      <c r="AU2176" s="20" t="s">
        <v>6289</v>
      </c>
      <c r="AV2176" s="3" t="s">
        <v>6289</v>
      </c>
      <c r="AW2176" s="20" t="s">
        <v>6289</v>
      </c>
      <c r="AX2176" s="3" t="s">
        <v>6289</v>
      </c>
      <c r="AY2176" s="3" t="s">
        <v>9937</v>
      </c>
      <c r="AZ2176" s="3" t="s">
        <v>9937</v>
      </c>
    </row>
    <row r="2177" spans="1:52">
      <c r="A2177" t="s">
        <v>4053</v>
      </c>
      <c r="B2177" s="3" t="s">
        <v>10144</v>
      </c>
      <c r="C2177">
        <v>14</v>
      </c>
      <c r="D2177">
        <v>3</v>
      </c>
      <c r="E2177">
        <v>0</v>
      </c>
      <c r="F2177">
        <v>14</v>
      </c>
      <c r="G2177">
        <v>4</v>
      </c>
      <c r="H2177">
        <v>0</v>
      </c>
      <c r="I2177" s="16">
        <f t="shared" si="132"/>
        <v>5.833333333333333</v>
      </c>
      <c r="J2177" s="16">
        <f t="shared" si="133"/>
        <v>2.4314680826687893</v>
      </c>
      <c r="K2177">
        <v>0</v>
      </c>
      <c r="L2177">
        <v>3</v>
      </c>
      <c r="M2177">
        <v>0</v>
      </c>
      <c r="N2177">
        <v>0</v>
      </c>
      <c r="O2177">
        <f t="shared" si="134"/>
        <v>0.75</v>
      </c>
      <c r="P2177" s="16">
        <f t="shared" si="135"/>
        <v>0.649519052838329</v>
      </c>
      <c r="Q2177" s="16">
        <v>1.57150145412646</v>
      </c>
      <c r="R2177" s="16">
        <v>1.1336118623557401</v>
      </c>
      <c r="S2177" s="16">
        <v>4.3368176235037401</v>
      </c>
      <c r="T2177" s="16">
        <v>4.8924613265278296</v>
      </c>
      <c r="U2177" s="16">
        <v>0</v>
      </c>
      <c r="V2177" s="16">
        <v>8.5154293168910105</v>
      </c>
      <c r="W2177" s="16">
        <v>0</v>
      </c>
      <c r="X2177" s="16">
        <v>3.3689207716363301</v>
      </c>
      <c r="Y2177" s="16">
        <v>0</v>
      </c>
      <c r="Z2177" s="16">
        <v>0</v>
      </c>
      <c r="AA2177" t="s">
        <v>4053</v>
      </c>
      <c r="AB2177" s="16">
        <v>2.3818742355041098</v>
      </c>
      <c r="AC2177" s="16">
        <v>-1.15082933442916</v>
      </c>
      <c r="AD2177" s="16">
        <v>1.00976833893151</v>
      </c>
      <c r="AE2177" s="16">
        <v>-1.1396963937757401</v>
      </c>
      <c r="AF2177">
        <v>0.25441281009870997</v>
      </c>
      <c r="AG2177" t="s">
        <v>3500</v>
      </c>
      <c r="AH2177" s="3" t="s">
        <v>4053</v>
      </c>
      <c r="AI2177" s="20" t="s">
        <v>10142</v>
      </c>
      <c r="AJ2177" s="20" t="s">
        <v>10143</v>
      </c>
      <c r="AK2177" s="20" t="s">
        <v>4053</v>
      </c>
      <c r="AL2177" s="3" t="s">
        <v>10145</v>
      </c>
      <c r="AM2177" s="20" t="s">
        <v>6637</v>
      </c>
      <c r="AN2177" s="3" t="s">
        <v>6638</v>
      </c>
      <c r="AO2177" s="20" t="s">
        <v>6768</v>
      </c>
      <c r="AP2177" s="3" t="s">
        <v>6769</v>
      </c>
      <c r="AQ2177" s="20" t="s">
        <v>10146</v>
      </c>
      <c r="AR2177" s="3" t="s">
        <v>10147</v>
      </c>
      <c r="AS2177" s="20" t="s">
        <v>6289</v>
      </c>
      <c r="AT2177" s="3" t="s">
        <v>6289</v>
      </c>
      <c r="AU2177" s="20" t="s">
        <v>10148</v>
      </c>
      <c r="AV2177" s="3" t="s">
        <v>10149</v>
      </c>
      <c r="AW2177" s="20" t="s">
        <v>10150</v>
      </c>
      <c r="AX2177" s="3" t="s">
        <v>10151</v>
      </c>
      <c r="AY2177" s="3" t="s">
        <v>6289</v>
      </c>
      <c r="AZ2177" s="3" t="s">
        <v>6289</v>
      </c>
    </row>
    <row r="2178" spans="1:52">
      <c r="A2178" t="s">
        <v>5862</v>
      </c>
      <c r="B2178" s="3" t="s">
        <v>6297</v>
      </c>
      <c r="C2178">
        <v>10</v>
      </c>
      <c r="D2178">
        <v>0</v>
      </c>
      <c r="E2178">
        <v>0</v>
      </c>
      <c r="F2178">
        <v>10</v>
      </c>
      <c r="G2178">
        <v>0</v>
      </c>
      <c r="H2178">
        <v>0</v>
      </c>
      <c r="I2178" s="16">
        <f t="shared" ref="I2178:I2241" si="136">AVERAGE(C2178,G2178,D2178,E2178,F2178,H2178)</f>
        <v>3.3333333333333335</v>
      </c>
      <c r="J2178" s="16">
        <f t="shared" ref="J2178:J2241" si="137">_xlfn.STDEV.P(C2178,G2178,D2178,E2178,F2178,H2178)/(SQRT(COUNT(C2178,G2178,D2178,E2178,F2178,H2178)))</f>
        <v>1.9245008972987527</v>
      </c>
      <c r="K2178">
        <v>3</v>
      </c>
      <c r="L2178">
        <v>6</v>
      </c>
      <c r="M2178">
        <v>0</v>
      </c>
      <c r="N2178">
        <v>0</v>
      </c>
      <c r="O2178">
        <f t="shared" ref="O2178:O2241" si="138">AVERAGE(K2178,L2178,M2178,N2178)</f>
        <v>2.25</v>
      </c>
      <c r="P2178" s="16">
        <f t="shared" ref="P2178:P2241" si="139">_xlfn.STDEV.P(K2178,L2178,M2178,N2178)/(SQRT(COUNT(K2178,L2178,M2178,N2178)))</f>
        <v>1.2437342963832749</v>
      </c>
      <c r="Q2178" s="16">
        <v>0.47145043623793698</v>
      </c>
      <c r="R2178" s="16">
        <v>0</v>
      </c>
      <c r="S2178" s="16">
        <v>0</v>
      </c>
      <c r="T2178" s="16">
        <v>0</v>
      </c>
      <c r="U2178" s="16">
        <v>0</v>
      </c>
      <c r="V2178" s="16">
        <v>6.0824495120649997</v>
      </c>
      <c r="W2178" s="16">
        <v>0</v>
      </c>
      <c r="X2178" s="16">
        <v>6.7378415432726699</v>
      </c>
      <c r="Y2178" s="16">
        <v>13.0983882014953</v>
      </c>
      <c r="Z2178" s="16">
        <v>0</v>
      </c>
      <c r="AA2178" t="s">
        <v>5862</v>
      </c>
      <c r="AB2178" s="16">
        <v>2.6390129693070898</v>
      </c>
      <c r="AC2178" s="16">
        <v>1.3827357494621799</v>
      </c>
      <c r="AD2178" s="16">
        <v>1.2133029011601599</v>
      </c>
      <c r="AE2178" s="16">
        <v>1.1396459599165301</v>
      </c>
      <c r="AF2178">
        <v>0.25443382950691101</v>
      </c>
      <c r="AG2178" t="s">
        <v>3500</v>
      </c>
      <c r="AH2178" s="3" t="s">
        <v>5862</v>
      </c>
      <c r="AI2178" s="20" t="s">
        <v>23489</v>
      </c>
      <c r="AJ2178" s="20" t="s">
        <v>23490</v>
      </c>
      <c r="AK2178" s="20" t="s">
        <v>5862</v>
      </c>
      <c r="AL2178" s="3" t="s">
        <v>6289</v>
      </c>
      <c r="AM2178" s="20" t="s">
        <v>6289</v>
      </c>
      <c r="AN2178" s="3" t="s">
        <v>6289</v>
      </c>
      <c r="AO2178" s="20" t="s">
        <v>6289</v>
      </c>
      <c r="AP2178" s="3" t="s">
        <v>6289</v>
      </c>
      <c r="AQ2178" s="20" t="s">
        <v>6289</v>
      </c>
      <c r="AR2178" s="3" t="s">
        <v>6289</v>
      </c>
      <c r="AS2178" s="20" t="s">
        <v>6289</v>
      </c>
      <c r="AT2178" s="3" t="s">
        <v>6289</v>
      </c>
      <c r="AU2178" s="20" t="s">
        <v>6289</v>
      </c>
      <c r="AV2178" s="3" t="s">
        <v>6289</v>
      </c>
      <c r="AW2178" s="20" t="s">
        <v>6289</v>
      </c>
      <c r="AX2178" s="3" t="s">
        <v>6289</v>
      </c>
      <c r="AY2178" s="3" t="s">
        <v>6289</v>
      </c>
      <c r="AZ2178" s="3" t="s">
        <v>6289</v>
      </c>
    </row>
    <row r="2179" spans="1:52">
      <c r="A2179" t="s">
        <v>1617</v>
      </c>
      <c r="B2179" s="3" t="s">
        <v>25383</v>
      </c>
      <c r="C2179">
        <v>47</v>
      </c>
      <c r="D2179">
        <v>9</v>
      </c>
      <c r="E2179">
        <v>16</v>
      </c>
      <c r="F2179">
        <v>47</v>
      </c>
      <c r="G2179">
        <v>224</v>
      </c>
      <c r="H2179">
        <v>16</v>
      </c>
      <c r="I2179" s="16">
        <f t="shared" si="136"/>
        <v>59.833333333333336</v>
      </c>
      <c r="J2179" s="16">
        <f t="shared" si="137"/>
        <v>30.599034722126873</v>
      </c>
      <c r="K2179">
        <v>0</v>
      </c>
      <c r="L2179">
        <v>24</v>
      </c>
      <c r="M2179">
        <v>0</v>
      </c>
      <c r="N2179">
        <v>32</v>
      </c>
      <c r="O2179">
        <f t="shared" si="138"/>
        <v>14</v>
      </c>
      <c r="P2179" s="16">
        <f t="shared" si="139"/>
        <v>7.1414284285428504</v>
      </c>
      <c r="Q2179" s="16">
        <v>49.030845368745403</v>
      </c>
      <c r="R2179" s="16">
        <v>63.482264291921197</v>
      </c>
      <c r="S2179" s="16">
        <v>54.592880672341202</v>
      </c>
      <c r="T2179" s="16">
        <v>14.677383979583499</v>
      </c>
      <c r="U2179" s="16">
        <v>39.828826629048599</v>
      </c>
      <c r="V2179" s="16">
        <v>28.5875127067055</v>
      </c>
      <c r="W2179" s="16">
        <v>0</v>
      </c>
      <c r="X2179" s="16">
        <v>26.951366173090701</v>
      </c>
      <c r="Y2179" s="16">
        <v>0</v>
      </c>
      <c r="Z2179" s="16">
        <v>49.330928982030798</v>
      </c>
      <c r="AA2179" t="s">
        <v>1617</v>
      </c>
      <c r="AB2179" s="16">
        <v>32.6482008803467</v>
      </c>
      <c r="AC2179" s="16">
        <v>-0.93192082396377496</v>
      </c>
      <c r="AD2179" s="16">
        <v>0.81832730016597999</v>
      </c>
      <c r="AE2179" s="16">
        <v>-1.13881184676932</v>
      </c>
      <c r="AF2179">
        <v>0.254781639547427</v>
      </c>
      <c r="AG2179">
        <v>0.55109411574336697</v>
      </c>
      <c r="AH2179" s="3" t="s">
        <v>1617</v>
      </c>
      <c r="AI2179" s="20" t="s">
        <v>25381</v>
      </c>
      <c r="AJ2179" s="20" t="s">
        <v>25382</v>
      </c>
      <c r="AK2179" s="20" t="s">
        <v>1617</v>
      </c>
      <c r="AL2179" s="3" t="s">
        <v>6289</v>
      </c>
      <c r="AM2179" s="20" t="s">
        <v>6289</v>
      </c>
      <c r="AN2179" s="3" t="s">
        <v>6289</v>
      </c>
      <c r="AO2179" s="20" t="s">
        <v>7217</v>
      </c>
      <c r="AP2179" s="3" t="s">
        <v>7218</v>
      </c>
      <c r="AQ2179" s="20" t="s">
        <v>7219</v>
      </c>
      <c r="AR2179" s="3" t="s">
        <v>7220</v>
      </c>
      <c r="AS2179" s="20" t="s">
        <v>6289</v>
      </c>
      <c r="AT2179" s="3" t="s">
        <v>6289</v>
      </c>
      <c r="AU2179" s="20" t="s">
        <v>6289</v>
      </c>
      <c r="AV2179" s="3" t="s">
        <v>6289</v>
      </c>
      <c r="AW2179" s="20" t="s">
        <v>6289</v>
      </c>
      <c r="AX2179" s="3" t="s">
        <v>6289</v>
      </c>
      <c r="AY2179" s="3" t="s">
        <v>6289</v>
      </c>
      <c r="AZ2179" s="3" t="s">
        <v>6559</v>
      </c>
    </row>
    <row r="2180" spans="1:52">
      <c r="A2180" t="s">
        <v>1615</v>
      </c>
      <c r="B2180" s="3" t="s">
        <v>9791</v>
      </c>
      <c r="C2180">
        <v>15</v>
      </c>
      <c r="D2180">
        <v>14</v>
      </c>
      <c r="E2180">
        <v>1</v>
      </c>
      <c r="F2180">
        <v>15</v>
      </c>
      <c r="G2180">
        <v>87</v>
      </c>
      <c r="H2180">
        <v>1</v>
      </c>
      <c r="I2180" s="16">
        <f t="shared" si="136"/>
        <v>22.166666666666668</v>
      </c>
      <c r="J2180" s="16">
        <f t="shared" si="137"/>
        <v>12.097788288835339</v>
      </c>
      <c r="K2180">
        <v>3</v>
      </c>
      <c r="L2180">
        <v>15</v>
      </c>
      <c r="M2180">
        <v>0</v>
      </c>
      <c r="N2180">
        <v>7</v>
      </c>
      <c r="O2180">
        <f t="shared" si="138"/>
        <v>6.25</v>
      </c>
      <c r="P2180" s="16">
        <f t="shared" si="139"/>
        <v>2.8145825622994254</v>
      </c>
      <c r="Q2180" s="16">
        <v>24.829722975197999</v>
      </c>
      <c r="R2180" s="16">
        <v>24.656058006237199</v>
      </c>
      <c r="S2180" s="16">
        <v>33.419006392881698</v>
      </c>
      <c r="T2180" s="16">
        <v>22.831486190463199</v>
      </c>
      <c r="U2180" s="16">
        <v>2.4893016643155401</v>
      </c>
      <c r="V2180" s="16">
        <v>9.1236742680975098</v>
      </c>
      <c r="W2180" s="16">
        <v>0</v>
      </c>
      <c r="X2180" s="16">
        <v>16.844603858181699</v>
      </c>
      <c r="Y2180" s="16">
        <v>13.0983882014953</v>
      </c>
      <c r="Z2180" s="16">
        <v>10.7911407148192</v>
      </c>
      <c r="AA2180" t="s">
        <v>1615</v>
      </c>
      <c r="AB2180" s="16">
        <v>15.8083382271689</v>
      </c>
      <c r="AC2180" s="16">
        <v>-0.82845894052533797</v>
      </c>
      <c r="AD2180" s="16">
        <v>0.72747953490431005</v>
      </c>
      <c r="AE2180" s="16">
        <v>-1.13880721144178</v>
      </c>
      <c r="AF2180">
        <v>0.254783573318346</v>
      </c>
      <c r="AG2180">
        <v>0.55109411574336697</v>
      </c>
      <c r="AH2180" s="3" t="s">
        <v>1615</v>
      </c>
      <c r="AI2180" s="20" t="s">
        <v>9789</v>
      </c>
      <c r="AJ2180" s="20" t="s">
        <v>9790</v>
      </c>
      <c r="AK2180" s="20" t="s">
        <v>1615</v>
      </c>
      <c r="AL2180" s="3" t="s">
        <v>9792</v>
      </c>
      <c r="AM2180" s="20" t="s">
        <v>6289</v>
      </c>
      <c r="AN2180" s="3" t="s">
        <v>6289</v>
      </c>
      <c r="AO2180" s="20" t="s">
        <v>6595</v>
      </c>
      <c r="AP2180" s="3" t="s">
        <v>6596</v>
      </c>
      <c r="AQ2180" s="20" t="s">
        <v>6289</v>
      </c>
      <c r="AR2180" s="3" t="s">
        <v>6289</v>
      </c>
      <c r="AS2180" s="20" t="s">
        <v>6289</v>
      </c>
      <c r="AT2180" s="3" t="s">
        <v>6289</v>
      </c>
      <c r="AU2180" s="20" t="s">
        <v>6289</v>
      </c>
      <c r="AV2180" s="3" t="s">
        <v>6289</v>
      </c>
      <c r="AW2180" s="20" t="s">
        <v>6289</v>
      </c>
      <c r="AX2180" s="3" t="s">
        <v>6289</v>
      </c>
      <c r="AY2180" s="3" t="s">
        <v>6289</v>
      </c>
      <c r="AZ2180" s="3" t="s">
        <v>6289</v>
      </c>
    </row>
    <row r="2181" spans="1:52">
      <c r="A2181" t="s">
        <v>1616</v>
      </c>
      <c r="B2181" s="3" t="s">
        <v>24992</v>
      </c>
      <c r="C2181">
        <v>53</v>
      </c>
      <c r="D2181">
        <v>4</v>
      </c>
      <c r="E2181">
        <v>6</v>
      </c>
      <c r="F2181">
        <v>53</v>
      </c>
      <c r="G2181">
        <v>112</v>
      </c>
      <c r="H2181">
        <v>6</v>
      </c>
      <c r="I2181" s="16">
        <f t="shared" si="136"/>
        <v>39</v>
      </c>
      <c r="J2181" s="16">
        <f t="shared" si="137"/>
        <v>15.919938581679405</v>
      </c>
      <c r="K2181">
        <v>2</v>
      </c>
      <c r="L2181">
        <v>15</v>
      </c>
      <c r="M2181">
        <v>0</v>
      </c>
      <c r="N2181">
        <v>17</v>
      </c>
      <c r="O2181">
        <f t="shared" si="138"/>
        <v>8.5</v>
      </c>
      <c r="P2181" s="16">
        <f t="shared" si="139"/>
        <v>3.7831864876053891</v>
      </c>
      <c r="Q2181" s="16">
        <v>30.329978064640599</v>
      </c>
      <c r="R2181" s="16">
        <v>31.741132145960599</v>
      </c>
      <c r="S2181" s="16">
        <v>32.398578716763197</v>
      </c>
      <c r="T2181" s="16">
        <v>6.5232817687037699</v>
      </c>
      <c r="U2181" s="16">
        <v>14.935809985893201</v>
      </c>
      <c r="V2181" s="16">
        <v>32.236982413944503</v>
      </c>
      <c r="W2181" s="16">
        <v>0</v>
      </c>
      <c r="X2181" s="16">
        <v>16.844603858181699</v>
      </c>
      <c r="Y2181" s="16">
        <v>8.7322588009968793</v>
      </c>
      <c r="Z2181" s="16">
        <v>26.207056021703899</v>
      </c>
      <c r="AA2181" t="s">
        <v>1616</v>
      </c>
      <c r="AB2181" s="16">
        <v>19.9949681776788</v>
      </c>
      <c r="AC2181" s="16">
        <v>-0.786655578091351</v>
      </c>
      <c r="AD2181" s="16">
        <v>0.69084737355824599</v>
      </c>
      <c r="AE2181" s="16">
        <v>-1.1386821578833499</v>
      </c>
      <c r="AF2181">
        <v>0.25483574714854801</v>
      </c>
      <c r="AG2181">
        <v>0.55109411574336697</v>
      </c>
      <c r="AH2181" s="3" t="s">
        <v>1616</v>
      </c>
      <c r="AI2181" s="20" t="s">
        <v>24990</v>
      </c>
      <c r="AJ2181" s="20" t="s">
        <v>24991</v>
      </c>
      <c r="AK2181" s="20" t="s">
        <v>1616</v>
      </c>
      <c r="AL2181" s="3" t="s">
        <v>24993</v>
      </c>
      <c r="AM2181" s="20" t="s">
        <v>7409</v>
      </c>
      <c r="AN2181" s="3" t="s">
        <v>7410</v>
      </c>
      <c r="AO2181" s="20" t="s">
        <v>6425</v>
      </c>
      <c r="AP2181" s="3" t="s">
        <v>6426</v>
      </c>
      <c r="AQ2181" s="20" t="s">
        <v>7411</v>
      </c>
      <c r="AR2181" s="3" t="s">
        <v>7412</v>
      </c>
      <c r="AS2181" s="20" t="s">
        <v>6289</v>
      </c>
      <c r="AT2181" s="3" t="s">
        <v>6289</v>
      </c>
      <c r="AU2181" s="20" t="s">
        <v>6289</v>
      </c>
      <c r="AV2181" s="3" t="s">
        <v>6289</v>
      </c>
      <c r="AW2181" s="20" t="s">
        <v>6289</v>
      </c>
      <c r="AX2181" s="3" t="s">
        <v>6289</v>
      </c>
      <c r="AY2181" s="3" t="s">
        <v>6289</v>
      </c>
      <c r="AZ2181" s="3" t="s">
        <v>7413</v>
      </c>
    </row>
    <row r="2182" spans="1:52">
      <c r="A2182" t="s">
        <v>5924</v>
      </c>
      <c r="B2182" s="3" t="s">
        <v>17249</v>
      </c>
      <c r="C2182">
        <v>5</v>
      </c>
      <c r="D2182">
        <v>2</v>
      </c>
      <c r="E2182">
        <v>0</v>
      </c>
      <c r="F2182">
        <v>5</v>
      </c>
      <c r="G2182">
        <v>10</v>
      </c>
      <c r="H2182">
        <v>0</v>
      </c>
      <c r="I2182" s="16">
        <f t="shared" si="136"/>
        <v>3.6666666666666665</v>
      </c>
      <c r="J2182" s="16">
        <f t="shared" si="137"/>
        <v>1.4272480642961256</v>
      </c>
      <c r="K2182">
        <v>0</v>
      </c>
      <c r="L2182">
        <v>0</v>
      </c>
      <c r="M2182">
        <v>0</v>
      </c>
      <c r="N2182">
        <v>2</v>
      </c>
      <c r="O2182">
        <f t="shared" si="138"/>
        <v>0.5</v>
      </c>
      <c r="P2182" s="16">
        <f t="shared" si="139"/>
        <v>0.4330127018922193</v>
      </c>
      <c r="Q2182" s="16">
        <v>2.82870261742762</v>
      </c>
      <c r="R2182" s="16">
        <v>2.8340296558893399</v>
      </c>
      <c r="S2182" s="16">
        <v>2.2959622712666801</v>
      </c>
      <c r="T2182" s="16">
        <v>3.2616408843518898</v>
      </c>
      <c r="U2182" s="16">
        <v>0</v>
      </c>
      <c r="V2182" s="16">
        <v>3.0412247560324999</v>
      </c>
      <c r="W2182" s="16">
        <v>0</v>
      </c>
      <c r="X2182" s="16">
        <v>0</v>
      </c>
      <c r="Y2182" s="16">
        <v>0</v>
      </c>
      <c r="Z2182" s="16">
        <v>3.08318306137692</v>
      </c>
      <c r="AA2182" t="s">
        <v>5924</v>
      </c>
      <c r="AB2182" s="16">
        <v>1.7344743246345</v>
      </c>
      <c r="AC2182" s="16">
        <v>-1.05556020322945</v>
      </c>
      <c r="AD2182" s="16">
        <v>0.92840690937556303</v>
      </c>
      <c r="AE2182" s="16">
        <v>-1.1369585820288699</v>
      </c>
      <c r="AF2182">
        <v>0.255555600478999</v>
      </c>
      <c r="AG2182" t="s">
        <v>3500</v>
      </c>
      <c r="AH2182" s="3" t="s">
        <v>5924</v>
      </c>
      <c r="AI2182" s="20" t="s">
        <v>23839</v>
      </c>
      <c r="AJ2182" s="20" t="s">
        <v>23840</v>
      </c>
      <c r="AK2182" s="20" t="s">
        <v>5924</v>
      </c>
      <c r="AL2182" s="3" t="s">
        <v>6289</v>
      </c>
      <c r="AM2182" s="20" t="s">
        <v>6289</v>
      </c>
      <c r="AN2182" s="3" t="s">
        <v>6289</v>
      </c>
      <c r="AO2182" s="20" t="s">
        <v>17250</v>
      </c>
      <c r="AP2182" s="3" t="s">
        <v>17251</v>
      </c>
      <c r="AQ2182" s="20" t="s">
        <v>6289</v>
      </c>
      <c r="AR2182" s="3" t="s">
        <v>6289</v>
      </c>
      <c r="AS2182" s="20" t="s">
        <v>6289</v>
      </c>
      <c r="AT2182" s="3" t="s">
        <v>6289</v>
      </c>
      <c r="AU2182" s="20" t="s">
        <v>6289</v>
      </c>
      <c r="AV2182" s="3" t="s">
        <v>6289</v>
      </c>
      <c r="AW2182" s="20" t="s">
        <v>6289</v>
      </c>
      <c r="AX2182" s="3" t="s">
        <v>6289</v>
      </c>
      <c r="AY2182" s="3" t="s">
        <v>6289</v>
      </c>
      <c r="AZ2182" s="3" t="s">
        <v>6289</v>
      </c>
    </row>
    <row r="2183" spans="1:52">
      <c r="A2183" t="s">
        <v>1618</v>
      </c>
      <c r="B2183" s="3" t="s">
        <v>12935</v>
      </c>
      <c r="C2183">
        <v>7</v>
      </c>
      <c r="D2183">
        <v>0</v>
      </c>
      <c r="E2183">
        <v>1</v>
      </c>
      <c r="F2183">
        <v>7</v>
      </c>
      <c r="G2183">
        <v>18</v>
      </c>
      <c r="H2183">
        <v>1</v>
      </c>
      <c r="I2183" s="16">
        <f t="shared" si="136"/>
        <v>5.666666666666667</v>
      </c>
      <c r="J2183" s="16">
        <f t="shared" si="137"/>
        <v>2.5349410103444079</v>
      </c>
      <c r="K2183">
        <v>1</v>
      </c>
      <c r="L2183">
        <v>4</v>
      </c>
      <c r="M2183">
        <v>4</v>
      </c>
      <c r="N2183">
        <v>2</v>
      </c>
      <c r="O2183">
        <f t="shared" si="138"/>
        <v>2.75</v>
      </c>
      <c r="P2183" s="16">
        <f t="shared" si="139"/>
        <v>0.649519052838329</v>
      </c>
      <c r="Q2183" s="16">
        <v>2.6715524720149699</v>
      </c>
      <c r="R2183" s="16">
        <v>5.1012533806008102</v>
      </c>
      <c r="S2183" s="16">
        <v>3.0612830283555801</v>
      </c>
      <c r="T2183" s="16">
        <v>0</v>
      </c>
      <c r="U2183" s="16">
        <v>2.4893016643155401</v>
      </c>
      <c r="V2183" s="16">
        <v>4.2577146584454999</v>
      </c>
      <c r="W2183" s="16">
        <v>14.586950375577</v>
      </c>
      <c r="X2183" s="16">
        <v>4.49189436218178</v>
      </c>
      <c r="Y2183" s="16">
        <v>4.3661294004984397</v>
      </c>
      <c r="Z2183" s="16">
        <v>3.08318306137692</v>
      </c>
      <c r="AA2183" t="s">
        <v>1618</v>
      </c>
      <c r="AB2183" s="16">
        <v>4.41092624033665</v>
      </c>
      <c r="AC2183" s="16">
        <v>0.83141200108101998</v>
      </c>
      <c r="AD2183" s="16">
        <v>0.73126219137314397</v>
      </c>
      <c r="AE2183" s="16">
        <v>1.1369547214246301</v>
      </c>
      <c r="AF2183">
        <v>0.255557214449259</v>
      </c>
      <c r="AG2183">
        <v>0.55203552141770595</v>
      </c>
      <c r="AH2183" s="3" t="s">
        <v>1618</v>
      </c>
      <c r="AI2183" s="20" t="s">
        <v>12933</v>
      </c>
      <c r="AJ2183" s="20" t="s">
        <v>12934</v>
      </c>
      <c r="AK2183" s="20" t="s">
        <v>1618</v>
      </c>
      <c r="AL2183" s="3" t="s">
        <v>6289</v>
      </c>
      <c r="AM2183" s="20" t="s">
        <v>6289</v>
      </c>
      <c r="AN2183" s="3" t="s">
        <v>6289</v>
      </c>
      <c r="AO2183" s="20" t="s">
        <v>12936</v>
      </c>
      <c r="AP2183" s="3" t="s">
        <v>12937</v>
      </c>
      <c r="AQ2183" s="20" t="s">
        <v>12938</v>
      </c>
      <c r="AR2183" s="3" t="s">
        <v>12939</v>
      </c>
      <c r="AS2183" s="20" t="s">
        <v>6289</v>
      </c>
      <c r="AT2183" s="3" t="s">
        <v>6289</v>
      </c>
      <c r="AU2183" s="20" t="s">
        <v>6289</v>
      </c>
      <c r="AV2183" s="3" t="s">
        <v>6289</v>
      </c>
      <c r="AW2183" s="20" t="s">
        <v>6289</v>
      </c>
      <c r="AX2183" s="3" t="s">
        <v>6289</v>
      </c>
      <c r="AY2183" s="3" t="s">
        <v>6289</v>
      </c>
      <c r="AZ2183" s="3" t="s">
        <v>12940</v>
      </c>
    </row>
    <row r="2184" spans="1:52">
      <c r="A2184" t="s">
        <v>1619</v>
      </c>
      <c r="B2184" s="3" t="s">
        <v>6406</v>
      </c>
      <c r="C2184">
        <v>4</v>
      </c>
      <c r="D2184">
        <v>0</v>
      </c>
      <c r="E2184">
        <v>1</v>
      </c>
      <c r="F2184">
        <v>4</v>
      </c>
      <c r="G2184">
        <v>41</v>
      </c>
      <c r="H2184">
        <v>1</v>
      </c>
      <c r="I2184" s="16">
        <f t="shared" si="136"/>
        <v>8.5</v>
      </c>
      <c r="J2184" s="16">
        <f t="shared" si="137"/>
        <v>5.9663407732229166</v>
      </c>
      <c r="K2184">
        <v>2</v>
      </c>
      <c r="L2184">
        <v>1</v>
      </c>
      <c r="M2184">
        <v>0</v>
      </c>
      <c r="N2184">
        <v>2</v>
      </c>
      <c r="O2184">
        <f t="shared" si="138"/>
        <v>1.25</v>
      </c>
      <c r="P2184" s="16">
        <f t="shared" si="139"/>
        <v>0.41457809879442498</v>
      </c>
      <c r="Q2184" s="16">
        <v>14.1435130871381</v>
      </c>
      <c r="R2184" s="16">
        <v>11.6195215891463</v>
      </c>
      <c r="S2184" s="16">
        <v>7.3981006518593198</v>
      </c>
      <c r="T2184" s="16">
        <v>0</v>
      </c>
      <c r="U2184" s="16">
        <v>2.4893016643155401</v>
      </c>
      <c r="V2184" s="16">
        <v>2.4329798048260001</v>
      </c>
      <c r="W2184" s="16">
        <v>0</v>
      </c>
      <c r="X2184" s="16">
        <v>1.1229735905454401</v>
      </c>
      <c r="Y2184" s="16">
        <v>8.7322588009968793</v>
      </c>
      <c r="Z2184" s="16">
        <v>3.08318306137692</v>
      </c>
      <c r="AA2184" t="s">
        <v>1619</v>
      </c>
      <c r="AB2184" s="16">
        <v>5.1021832250204504</v>
      </c>
      <c r="AC2184" s="16">
        <v>-1.0568763646518899</v>
      </c>
      <c r="AD2184" s="16">
        <v>0.92962516908435</v>
      </c>
      <c r="AE2184" s="16">
        <v>-1.1368844129864499</v>
      </c>
      <c r="AF2184">
        <v>0.255586608944465</v>
      </c>
      <c r="AG2184">
        <v>0.55203552141770595</v>
      </c>
      <c r="AH2184" s="3" t="s">
        <v>1619</v>
      </c>
      <c r="AI2184" s="20" t="s">
        <v>18435</v>
      </c>
      <c r="AJ2184" s="20" t="s">
        <v>18436</v>
      </c>
      <c r="AK2184" s="20" t="s">
        <v>1619</v>
      </c>
      <c r="AL2184" s="3" t="s">
        <v>6289</v>
      </c>
      <c r="AM2184" s="20" t="s">
        <v>6289</v>
      </c>
      <c r="AN2184" s="3" t="s">
        <v>6289</v>
      </c>
      <c r="AO2184" s="20" t="s">
        <v>6289</v>
      </c>
      <c r="AP2184" s="3" t="s">
        <v>6289</v>
      </c>
      <c r="AQ2184" s="20" t="s">
        <v>6289</v>
      </c>
      <c r="AR2184" s="3" t="s">
        <v>6289</v>
      </c>
      <c r="AS2184" s="20" t="s">
        <v>6289</v>
      </c>
      <c r="AT2184" s="3" t="s">
        <v>6289</v>
      </c>
      <c r="AU2184" s="20" t="s">
        <v>6289</v>
      </c>
      <c r="AV2184" s="3" t="s">
        <v>6289</v>
      </c>
      <c r="AW2184" s="20" t="s">
        <v>6289</v>
      </c>
      <c r="AX2184" s="3" t="s">
        <v>6289</v>
      </c>
      <c r="AY2184" s="3" t="s">
        <v>6289</v>
      </c>
      <c r="AZ2184" s="3" t="s">
        <v>6289</v>
      </c>
    </row>
    <row r="2185" spans="1:52">
      <c r="A2185" t="s">
        <v>1620</v>
      </c>
      <c r="B2185" s="3" t="s">
        <v>6406</v>
      </c>
      <c r="C2185">
        <v>19</v>
      </c>
      <c r="D2185">
        <v>5</v>
      </c>
      <c r="E2185">
        <v>8</v>
      </c>
      <c r="F2185">
        <v>19</v>
      </c>
      <c r="G2185">
        <v>113</v>
      </c>
      <c r="H2185">
        <v>8</v>
      </c>
      <c r="I2185" s="16">
        <f t="shared" si="136"/>
        <v>28.666666666666668</v>
      </c>
      <c r="J2185" s="16">
        <f t="shared" si="137"/>
        <v>15.55753955601711</v>
      </c>
      <c r="K2185">
        <v>3</v>
      </c>
      <c r="L2185">
        <v>8</v>
      </c>
      <c r="M2185">
        <v>0</v>
      </c>
      <c r="N2185">
        <v>19</v>
      </c>
      <c r="O2185">
        <f t="shared" si="138"/>
        <v>7.5</v>
      </c>
      <c r="P2185" s="16">
        <f t="shared" si="139"/>
        <v>3.6142080737002402</v>
      </c>
      <c r="Q2185" s="16">
        <v>27.658425592625601</v>
      </c>
      <c r="R2185" s="16">
        <v>32.024535111549497</v>
      </c>
      <c r="S2185" s="16">
        <v>50.000956129807797</v>
      </c>
      <c r="T2185" s="16">
        <v>8.1541022108797101</v>
      </c>
      <c r="U2185" s="16">
        <v>19.9144133145243</v>
      </c>
      <c r="V2185" s="16">
        <v>11.5566540729235</v>
      </c>
      <c r="W2185" s="16">
        <v>0</v>
      </c>
      <c r="X2185" s="16">
        <v>8.9837887243635492</v>
      </c>
      <c r="Y2185" s="16">
        <v>13.0983882014953</v>
      </c>
      <c r="Z2185" s="16">
        <v>29.290239083080799</v>
      </c>
      <c r="AA2185" t="s">
        <v>1620</v>
      </c>
      <c r="AB2185" s="16">
        <v>20.068150244125</v>
      </c>
      <c r="AC2185" s="16">
        <v>-0.83409267957872102</v>
      </c>
      <c r="AD2185" s="16">
        <v>0.73391818250656105</v>
      </c>
      <c r="AE2185" s="16">
        <v>-1.1364927310153701</v>
      </c>
      <c r="AF2185">
        <v>0.25575040603461402</v>
      </c>
      <c r="AG2185">
        <v>0.55204853221166905</v>
      </c>
      <c r="AH2185" s="3" t="s">
        <v>1620</v>
      </c>
      <c r="AI2185" s="20" t="s">
        <v>13671</v>
      </c>
      <c r="AJ2185" s="20" t="s">
        <v>13672</v>
      </c>
      <c r="AK2185" s="20" t="s">
        <v>1620</v>
      </c>
      <c r="AL2185" s="3" t="s">
        <v>6289</v>
      </c>
      <c r="AM2185" s="20" t="s">
        <v>6289</v>
      </c>
      <c r="AN2185" s="3" t="s">
        <v>6289</v>
      </c>
      <c r="AO2185" s="20" t="s">
        <v>6289</v>
      </c>
      <c r="AP2185" s="3" t="s">
        <v>6289</v>
      </c>
      <c r="AQ2185" s="20" t="s">
        <v>6289</v>
      </c>
      <c r="AR2185" s="3" t="s">
        <v>6289</v>
      </c>
      <c r="AS2185" s="20" t="s">
        <v>6289</v>
      </c>
      <c r="AT2185" s="3" t="s">
        <v>6289</v>
      </c>
      <c r="AU2185" s="20" t="s">
        <v>6289</v>
      </c>
      <c r="AV2185" s="3" t="s">
        <v>6289</v>
      </c>
      <c r="AW2185" s="20" t="s">
        <v>6289</v>
      </c>
      <c r="AX2185" s="3" t="s">
        <v>6289</v>
      </c>
      <c r="AY2185" s="3" t="s">
        <v>6289</v>
      </c>
      <c r="AZ2185" s="3" t="s">
        <v>6289</v>
      </c>
    </row>
    <row r="2186" spans="1:52" ht="30">
      <c r="A2186" t="s">
        <v>1621</v>
      </c>
      <c r="B2186" s="3" t="s">
        <v>18411</v>
      </c>
      <c r="C2186">
        <v>19</v>
      </c>
      <c r="D2186">
        <v>9</v>
      </c>
      <c r="E2186">
        <v>8</v>
      </c>
      <c r="F2186">
        <v>19</v>
      </c>
      <c r="G2186">
        <v>13</v>
      </c>
      <c r="H2186">
        <v>8</v>
      </c>
      <c r="I2186" s="16">
        <f t="shared" si="136"/>
        <v>12.666666666666666</v>
      </c>
      <c r="J2186" s="16">
        <f t="shared" si="137"/>
        <v>1.9531550923607719</v>
      </c>
      <c r="K2186">
        <v>0</v>
      </c>
      <c r="L2186">
        <v>10</v>
      </c>
      <c r="M2186">
        <v>0</v>
      </c>
      <c r="N2186">
        <v>2</v>
      </c>
      <c r="O2186">
        <f t="shared" si="138"/>
        <v>3</v>
      </c>
      <c r="P2186" s="16">
        <f t="shared" si="139"/>
        <v>2.0615528128088303</v>
      </c>
      <c r="Q2186" s="16">
        <v>7.2289066889817004</v>
      </c>
      <c r="R2186" s="16">
        <v>3.6842385526561401</v>
      </c>
      <c r="S2186" s="16">
        <v>3.3163899473852099</v>
      </c>
      <c r="T2186" s="16">
        <v>14.677383979583499</v>
      </c>
      <c r="U2186" s="16">
        <v>19.9144133145243</v>
      </c>
      <c r="V2186" s="16">
        <v>11.5566540729235</v>
      </c>
      <c r="W2186" s="16">
        <v>0</v>
      </c>
      <c r="X2186" s="16">
        <v>11.229735905454399</v>
      </c>
      <c r="Y2186" s="16">
        <v>0</v>
      </c>
      <c r="Z2186" s="16">
        <v>3.08318306137692</v>
      </c>
      <c r="AA2186" t="s">
        <v>1621</v>
      </c>
      <c r="AB2186" s="16">
        <v>7.46909055228857</v>
      </c>
      <c r="AC2186" s="16">
        <v>-0.94627737665300404</v>
      </c>
      <c r="AD2186" s="16">
        <v>0.83325585168972405</v>
      </c>
      <c r="AE2186" s="16">
        <v>-1.1356384413431799</v>
      </c>
      <c r="AF2186">
        <v>0.256107913583981</v>
      </c>
      <c r="AG2186">
        <v>0.552333285107523</v>
      </c>
      <c r="AH2186" s="3" t="s">
        <v>1621</v>
      </c>
      <c r="AI2186" s="20" t="s">
        <v>18409</v>
      </c>
      <c r="AJ2186" s="20" t="s">
        <v>18410</v>
      </c>
      <c r="AK2186" s="20" t="s">
        <v>1621</v>
      </c>
      <c r="AL2186" s="3" t="s">
        <v>6289</v>
      </c>
      <c r="AM2186" s="20" t="s">
        <v>6289</v>
      </c>
      <c r="AN2186" s="3" t="s">
        <v>6289</v>
      </c>
      <c r="AO2186" s="20" t="s">
        <v>6289</v>
      </c>
      <c r="AP2186" s="3" t="s">
        <v>6289</v>
      </c>
      <c r="AQ2186" s="20" t="s">
        <v>6289</v>
      </c>
      <c r="AR2186" s="3" t="s">
        <v>6289</v>
      </c>
      <c r="AS2186" s="20" t="s">
        <v>6289</v>
      </c>
      <c r="AT2186" s="3" t="s">
        <v>6289</v>
      </c>
      <c r="AU2186" s="20" t="s">
        <v>6289</v>
      </c>
      <c r="AV2186" s="3" t="s">
        <v>6289</v>
      </c>
      <c r="AW2186" s="20" t="s">
        <v>6289</v>
      </c>
      <c r="AX2186" s="3" t="s">
        <v>6289</v>
      </c>
      <c r="AY2186" s="3" t="s">
        <v>13032</v>
      </c>
      <c r="AZ2186" s="3" t="s">
        <v>13032</v>
      </c>
    </row>
    <row r="2187" spans="1:52">
      <c r="A2187" t="s">
        <v>1622</v>
      </c>
      <c r="B2187" s="3" t="s">
        <v>18802</v>
      </c>
      <c r="C2187">
        <v>1</v>
      </c>
      <c r="D2187">
        <v>0</v>
      </c>
      <c r="E2187">
        <v>2</v>
      </c>
      <c r="F2187">
        <v>1</v>
      </c>
      <c r="G2187">
        <v>28</v>
      </c>
      <c r="H2187">
        <v>2</v>
      </c>
      <c r="I2187" s="16">
        <f t="shared" si="136"/>
        <v>5.666666666666667</v>
      </c>
      <c r="J2187" s="16">
        <f t="shared" si="137"/>
        <v>4.0870164794998942</v>
      </c>
      <c r="K2187">
        <v>1</v>
      </c>
      <c r="L2187">
        <v>3</v>
      </c>
      <c r="M2187">
        <v>0</v>
      </c>
      <c r="N2187">
        <v>23</v>
      </c>
      <c r="O2187">
        <f t="shared" si="138"/>
        <v>6.75</v>
      </c>
      <c r="P2187" s="16">
        <f t="shared" si="139"/>
        <v>4.7219566918810258</v>
      </c>
      <c r="Q2187" s="16">
        <v>6.4431559619184702</v>
      </c>
      <c r="R2187" s="16">
        <v>7.9352830364901497</v>
      </c>
      <c r="S2187" s="16">
        <v>7.1429937328296802</v>
      </c>
      <c r="T2187" s="16">
        <v>0</v>
      </c>
      <c r="U2187" s="16">
        <v>4.9786033286310696</v>
      </c>
      <c r="V2187" s="16">
        <v>0.60824495120650002</v>
      </c>
      <c r="W2187" s="16">
        <v>0</v>
      </c>
      <c r="X2187" s="16">
        <v>3.3689207716363301</v>
      </c>
      <c r="Y2187" s="16">
        <v>4.3661294004984397</v>
      </c>
      <c r="Z2187" s="16">
        <v>35.456605205834599</v>
      </c>
      <c r="AA2187" t="s">
        <v>1622</v>
      </c>
      <c r="AB2187" s="16">
        <v>7.0299936389045303</v>
      </c>
      <c r="AC2187" s="16">
        <v>1.0752321680019901</v>
      </c>
      <c r="AD2187" s="16">
        <v>0.94698800125508098</v>
      </c>
      <c r="AE2187" s="16">
        <v>1.1354232224452101</v>
      </c>
      <c r="AF2187">
        <v>0.25619803421820803</v>
      </c>
      <c r="AG2187">
        <v>0.552333285107523</v>
      </c>
      <c r="AH2187" s="3" t="s">
        <v>1622</v>
      </c>
      <c r="AI2187" s="20" t="s">
        <v>18800</v>
      </c>
      <c r="AJ2187" s="20" t="s">
        <v>18801</v>
      </c>
      <c r="AK2187" s="20" t="s">
        <v>1622</v>
      </c>
      <c r="AL2187" s="3" t="s">
        <v>6289</v>
      </c>
      <c r="AM2187" s="20" t="s">
        <v>6289</v>
      </c>
      <c r="AN2187" s="3" t="s">
        <v>6289</v>
      </c>
      <c r="AO2187" s="20" t="s">
        <v>18803</v>
      </c>
      <c r="AP2187" s="3" t="s">
        <v>18804</v>
      </c>
      <c r="AQ2187" s="20" t="s">
        <v>18805</v>
      </c>
      <c r="AR2187" s="3" t="s">
        <v>18806</v>
      </c>
      <c r="AS2187" s="20" t="s">
        <v>6289</v>
      </c>
      <c r="AT2187" s="3" t="s">
        <v>6289</v>
      </c>
      <c r="AU2187" s="20" t="s">
        <v>6289</v>
      </c>
      <c r="AV2187" s="3" t="s">
        <v>6289</v>
      </c>
      <c r="AW2187" s="20" t="s">
        <v>6289</v>
      </c>
      <c r="AX2187" s="3" t="s">
        <v>6289</v>
      </c>
      <c r="AY2187" s="3" t="s">
        <v>18807</v>
      </c>
      <c r="AZ2187" s="3" t="s">
        <v>18807</v>
      </c>
    </row>
    <row r="2188" spans="1:52">
      <c r="A2188" t="s">
        <v>5955</v>
      </c>
      <c r="B2188" s="3" t="s">
        <v>6875</v>
      </c>
      <c r="C2188">
        <v>9</v>
      </c>
      <c r="D2188">
        <v>6</v>
      </c>
      <c r="E2188">
        <v>0</v>
      </c>
      <c r="F2188">
        <v>9</v>
      </c>
      <c r="G2188">
        <v>9</v>
      </c>
      <c r="H2188">
        <v>0</v>
      </c>
      <c r="I2188" s="16">
        <f t="shared" si="136"/>
        <v>5.5</v>
      </c>
      <c r="J2188" s="16">
        <f t="shared" si="137"/>
        <v>1.6457014715109584</v>
      </c>
      <c r="K2188">
        <v>0</v>
      </c>
      <c r="L2188">
        <v>4</v>
      </c>
      <c r="M2188">
        <v>0</v>
      </c>
      <c r="N2188">
        <v>0</v>
      </c>
      <c r="O2188">
        <f t="shared" si="138"/>
        <v>1</v>
      </c>
      <c r="P2188" s="16">
        <f t="shared" si="139"/>
        <v>0.8660254037844386</v>
      </c>
      <c r="Q2188" s="16">
        <v>4.0859037807287804</v>
      </c>
      <c r="R2188" s="16">
        <v>2.5506266903003998</v>
      </c>
      <c r="S2188" s="16">
        <v>2.5510691902963201</v>
      </c>
      <c r="T2188" s="16">
        <v>9.7849226530556592</v>
      </c>
      <c r="U2188" s="16">
        <v>0</v>
      </c>
      <c r="V2188" s="16">
        <v>5.4742045608585004</v>
      </c>
      <c r="W2188" s="16">
        <v>0</v>
      </c>
      <c r="X2188" s="16">
        <v>4.49189436218178</v>
      </c>
      <c r="Y2188" s="16">
        <v>0</v>
      </c>
      <c r="Z2188" s="16">
        <v>0</v>
      </c>
      <c r="AA2188" t="s">
        <v>5955</v>
      </c>
      <c r="AB2188" s="16">
        <v>2.89386212374214</v>
      </c>
      <c r="AC2188" s="16">
        <v>-1.0816370577616801</v>
      </c>
      <c r="AD2188" s="16">
        <v>0.95265134684468999</v>
      </c>
      <c r="AE2188" s="16">
        <v>-1.1353965554598899</v>
      </c>
      <c r="AF2188">
        <v>0.25620920226945698</v>
      </c>
      <c r="AG2188" t="s">
        <v>3500</v>
      </c>
      <c r="AH2188" s="3" t="s">
        <v>5955</v>
      </c>
      <c r="AI2188" s="20" t="s">
        <v>24078</v>
      </c>
      <c r="AJ2188" s="20" t="s">
        <v>24079</v>
      </c>
      <c r="AK2188" s="20" t="s">
        <v>5955</v>
      </c>
      <c r="AL2188" s="3" t="s">
        <v>6289</v>
      </c>
      <c r="AM2188" s="20" t="s">
        <v>6289</v>
      </c>
      <c r="AN2188" s="3" t="s">
        <v>6289</v>
      </c>
      <c r="AO2188" s="20" t="s">
        <v>24080</v>
      </c>
      <c r="AP2188" s="3" t="s">
        <v>24081</v>
      </c>
      <c r="AQ2188" s="20" t="s">
        <v>6289</v>
      </c>
      <c r="AR2188" s="3" t="s">
        <v>6289</v>
      </c>
      <c r="AS2188" s="20" t="s">
        <v>6289</v>
      </c>
      <c r="AT2188" s="3" t="s">
        <v>6289</v>
      </c>
      <c r="AU2188" s="20" t="s">
        <v>6289</v>
      </c>
      <c r="AV2188" s="3" t="s">
        <v>6289</v>
      </c>
      <c r="AW2188" s="20" t="s">
        <v>6289</v>
      </c>
      <c r="AX2188" s="3" t="s">
        <v>6289</v>
      </c>
      <c r="AY2188" s="3" t="s">
        <v>6289</v>
      </c>
      <c r="AZ2188" s="3" t="s">
        <v>6289</v>
      </c>
    </row>
    <row r="2189" spans="1:52">
      <c r="A2189" t="s">
        <v>1624</v>
      </c>
      <c r="B2189" s="3" t="s">
        <v>25163</v>
      </c>
      <c r="C2189">
        <v>0</v>
      </c>
      <c r="D2189">
        <v>0</v>
      </c>
      <c r="E2189">
        <v>21</v>
      </c>
      <c r="F2189">
        <v>0</v>
      </c>
      <c r="G2189">
        <v>383</v>
      </c>
      <c r="H2189">
        <v>21</v>
      </c>
      <c r="I2189" s="16">
        <f t="shared" si="136"/>
        <v>70.833333333333329</v>
      </c>
      <c r="J2189" s="16">
        <f t="shared" si="137"/>
        <v>57.122391341684853</v>
      </c>
      <c r="K2189">
        <v>0</v>
      </c>
      <c r="L2189">
        <v>7</v>
      </c>
      <c r="M2189">
        <v>0</v>
      </c>
      <c r="N2189">
        <v>30</v>
      </c>
      <c r="O2189">
        <f t="shared" si="138"/>
        <v>9.25</v>
      </c>
      <c r="P2189" s="16">
        <f t="shared" si="139"/>
        <v>6.1580739683768009</v>
      </c>
      <c r="Q2189" s="16">
        <v>52.4881485678236</v>
      </c>
      <c r="R2189" s="16">
        <v>108.54333582056201</v>
      </c>
      <c r="S2189" s="16">
        <v>98.471270745437806</v>
      </c>
      <c r="T2189" s="16">
        <v>0</v>
      </c>
      <c r="U2189" s="16">
        <v>52.275334950626302</v>
      </c>
      <c r="V2189" s="16">
        <v>0</v>
      </c>
      <c r="W2189" s="16">
        <v>0</v>
      </c>
      <c r="X2189" s="16">
        <v>7.86081513381811</v>
      </c>
      <c r="Y2189" s="16">
        <v>0</v>
      </c>
      <c r="Z2189" s="16">
        <v>46.247745920653898</v>
      </c>
      <c r="AA2189" t="s">
        <v>1624</v>
      </c>
      <c r="AB2189" s="16">
        <v>36.588665113892098</v>
      </c>
      <c r="AC2189" s="16">
        <v>-1.32653022510824</v>
      </c>
      <c r="AD2189" s="16">
        <v>1.1689007068603501</v>
      </c>
      <c r="AE2189" s="16">
        <v>-1.1348527871723899</v>
      </c>
      <c r="AF2189">
        <v>0.256437004502865</v>
      </c>
      <c r="AG2189">
        <v>0.55235073556657199</v>
      </c>
      <c r="AH2189" s="3" t="s">
        <v>1624</v>
      </c>
      <c r="AI2189" s="20" t="s">
        <v>25161</v>
      </c>
      <c r="AJ2189" s="20" t="s">
        <v>25162</v>
      </c>
      <c r="AK2189" s="20" t="s">
        <v>1624</v>
      </c>
      <c r="AL2189" s="3" t="s">
        <v>6289</v>
      </c>
      <c r="AM2189" s="20" t="s">
        <v>6289</v>
      </c>
      <c r="AN2189" s="3" t="s">
        <v>6289</v>
      </c>
      <c r="AO2189" s="20" t="s">
        <v>6289</v>
      </c>
      <c r="AP2189" s="3" t="s">
        <v>6289</v>
      </c>
      <c r="AQ2189" s="20" t="s">
        <v>6289</v>
      </c>
      <c r="AR2189" s="3" t="s">
        <v>6289</v>
      </c>
      <c r="AS2189" s="20" t="s">
        <v>6289</v>
      </c>
      <c r="AT2189" s="3" t="s">
        <v>6289</v>
      </c>
      <c r="AU2189" s="20" t="s">
        <v>6289</v>
      </c>
      <c r="AV2189" s="3" t="s">
        <v>6289</v>
      </c>
      <c r="AW2189" s="20" t="s">
        <v>6289</v>
      </c>
      <c r="AX2189" s="3" t="s">
        <v>6289</v>
      </c>
      <c r="AY2189" s="3" t="s">
        <v>6289</v>
      </c>
      <c r="AZ2189" s="3" t="s">
        <v>6289</v>
      </c>
    </row>
    <row r="2190" spans="1:52" ht="30">
      <c r="A2190" t="s">
        <v>1623</v>
      </c>
      <c r="B2190" s="3" t="s">
        <v>17030</v>
      </c>
      <c r="C2190">
        <v>22</v>
      </c>
      <c r="D2190">
        <v>0</v>
      </c>
      <c r="E2190">
        <v>17</v>
      </c>
      <c r="F2190">
        <v>22</v>
      </c>
      <c r="G2190">
        <v>133</v>
      </c>
      <c r="H2190">
        <v>17</v>
      </c>
      <c r="I2190" s="16">
        <f t="shared" si="136"/>
        <v>35.166666666666664</v>
      </c>
      <c r="J2190" s="16">
        <f t="shared" si="137"/>
        <v>18.116009903254493</v>
      </c>
      <c r="K2190">
        <v>0</v>
      </c>
      <c r="L2190">
        <v>14</v>
      </c>
      <c r="M2190">
        <v>0</v>
      </c>
      <c r="N2190">
        <v>16</v>
      </c>
      <c r="O2190">
        <f t="shared" si="138"/>
        <v>7.5</v>
      </c>
      <c r="P2190" s="16">
        <f t="shared" si="139"/>
        <v>3.7666297933298409</v>
      </c>
      <c r="Q2190" s="16">
        <v>25.772623847673898</v>
      </c>
      <c r="R2190" s="16">
        <v>37.692594423328202</v>
      </c>
      <c r="S2190" s="16">
        <v>40.306893206681799</v>
      </c>
      <c r="T2190" s="16">
        <v>0</v>
      </c>
      <c r="U2190" s="16">
        <v>42.318128293364097</v>
      </c>
      <c r="V2190" s="16">
        <v>13.381388926543</v>
      </c>
      <c r="W2190" s="16">
        <v>0</v>
      </c>
      <c r="X2190" s="16">
        <v>15.721630267636201</v>
      </c>
      <c r="Y2190" s="16">
        <v>0</v>
      </c>
      <c r="Z2190" s="16">
        <v>24.665464491015399</v>
      </c>
      <c r="AA2190" t="s">
        <v>1623</v>
      </c>
      <c r="AB2190" s="16">
        <v>19.985872345624301</v>
      </c>
      <c r="AC2190" s="16">
        <v>-1.08271240615854</v>
      </c>
      <c r="AD2190" s="16">
        <v>0.95422559534177598</v>
      </c>
      <c r="AE2190" s="16">
        <v>-1.13465035044542</v>
      </c>
      <c r="AF2190">
        <v>0.25652184775526699</v>
      </c>
      <c r="AG2190">
        <v>0.55235073556657199</v>
      </c>
      <c r="AH2190" s="3" t="s">
        <v>1623</v>
      </c>
      <c r="AI2190" s="20" t="s">
        <v>17028</v>
      </c>
      <c r="AJ2190" s="20" t="s">
        <v>17029</v>
      </c>
      <c r="AK2190" s="20" t="s">
        <v>1623</v>
      </c>
      <c r="AL2190" s="3" t="s">
        <v>17031</v>
      </c>
      <c r="AM2190" s="20" t="s">
        <v>6289</v>
      </c>
      <c r="AN2190" s="3" t="s">
        <v>6289</v>
      </c>
      <c r="AO2190" s="20" t="s">
        <v>6425</v>
      </c>
      <c r="AP2190" s="3" t="s">
        <v>6426</v>
      </c>
      <c r="AQ2190" s="20" t="s">
        <v>6289</v>
      </c>
      <c r="AR2190" s="3" t="s">
        <v>6289</v>
      </c>
      <c r="AS2190" s="20" t="s">
        <v>7666</v>
      </c>
      <c r="AT2190" s="3" t="s">
        <v>7667</v>
      </c>
      <c r="AU2190" s="20" t="s">
        <v>17032</v>
      </c>
      <c r="AV2190" s="3" t="s">
        <v>17033</v>
      </c>
      <c r="AW2190" s="20" t="s">
        <v>7197</v>
      </c>
      <c r="AX2190" s="3" t="s">
        <v>7198</v>
      </c>
      <c r="AY2190" s="3" t="s">
        <v>6289</v>
      </c>
      <c r="AZ2190" s="3" t="s">
        <v>6289</v>
      </c>
    </row>
    <row r="2191" spans="1:52">
      <c r="A2191" t="s">
        <v>1625</v>
      </c>
      <c r="B2191" s="3" t="s">
        <v>15149</v>
      </c>
      <c r="C2191">
        <v>4</v>
      </c>
      <c r="D2191">
        <v>0</v>
      </c>
      <c r="E2191">
        <v>0</v>
      </c>
      <c r="F2191">
        <v>4</v>
      </c>
      <c r="G2191">
        <v>80</v>
      </c>
      <c r="H2191">
        <v>0</v>
      </c>
      <c r="I2191" s="16">
        <f t="shared" si="136"/>
        <v>14.666666666666666</v>
      </c>
      <c r="J2191" s="16">
        <f t="shared" si="137"/>
        <v>11.950515253110003</v>
      </c>
      <c r="K2191">
        <v>0</v>
      </c>
      <c r="L2191">
        <v>4</v>
      </c>
      <c r="M2191">
        <v>0</v>
      </c>
      <c r="N2191">
        <v>3</v>
      </c>
      <c r="O2191">
        <f t="shared" si="138"/>
        <v>1.75</v>
      </c>
      <c r="P2191" s="16">
        <f t="shared" si="139"/>
        <v>0.8926785535678563</v>
      </c>
      <c r="Q2191" s="16">
        <v>6.7574562527437596</v>
      </c>
      <c r="R2191" s="16">
        <v>22.672237247114701</v>
      </c>
      <c r="S2191" s="16">
        <v>10.969597518274201</v>
      </c>
      <c r="T2191" s="16">
        <v>0</v>
      </c>
      <c r="U2191" s="16">
        <v>0</v>
      </c>
      <c r="V2191" s="16">
        <v>2.4329798048260001</v>
      </c>
      <c r="W2191" s="16">
        <v>0</v>
      </c>
      <c r="X2191" s="16">
        <v>4.49189436218178</v>
      </c>
      <c r="Y2191" s="16">
        <v>0</v>
      </c>
      <c r="Z2191" s="16">
        <v>4.62477459206539</v>
      </c>
      <c r="AA2191" t="s">
        <v>1625</v>
      </c>
      <c r="AB2191" s="16">
        <v>5.1948939777205796</v>
      </c>
      <c r="AC2191" s="16">
        <v>-1.1678614312756099</v>
      </c>
      <c r="AD2191" s="16">
        <v>1.02985430462493</v>
      </c>
      <c r="AE2191" s="16">
        <v>-1.13400645705991</v>
      </c>
      <c r="AF2191">
        <v>0.25679183949109402</v>
      </c>
      <c r="AG2191">
        <v>0.55259203344362695</v>
      </c>
      <c r="AH2191" s="3" t="s">
        <v>1625</v>
      </c>
      <c r="AI2191" s="20" t="s">
        <v>15147</v>
      </c>
      <c r="AJ2191" s="20" t="s">
        <v>15148</v>
      </c>
      <c r="AK2191" s="20" t="s">
        <v>1625</v>
      </c>
      <c r="AL2191" s="3" t="s">
        <v>15150</v>
      </c>
      <c r="AM2191" s="20" t="s">
        <v>6289</v>
      </c>
      <c r="AN2191" s="3" t="s">
        <v>6289</v>
      </c>
      <c r="AO2191" s="20" t="s">
        <v>15151</v>
      </c>
      <c r="AP2191" s="3" t="s">
        <v>15152</v>
      </c>
      <c r="AQ2191" s="20" t="s">
        <v>8516</v>
      </c>
      <c r="AR2191" s="3" t="s">
        <v>8517</v>
      </c>
      <c r="AS2191" s="20" t="s">
        <v>6289</v>
      </c>
      <c r="AT2191" s="3" t="s">
        <v>6289</v>
      </c>
      <c r="AU2191" s="20" t="s">
        <v>6289</v>
      </c>
      <c r="AV2191" s="3" t="s">
        <v>6289</v>
      </c>
      <c r="AW2191" s="20" t="s">
        <v>6289</v>
      </c>
      <c r="AX2191" s="3" t="s">
        <v>6289</v>
      </c>
      <c r="AY2191" s="3" t="s">
        <v>6289</v>
      </c>
      <c r="AZ2191" s="3" t="s">
        <v>6289</v>
      </c>
    </row>
    <row r="2192" spans="1:52">
      <c r="A2192" t="s">
        <v>5194</v>
      </c>
      <c r="B2192" s="3" t="s">
        <v>18520</v>
      </c>
      <c r="C2192">
        <v>2</v>
      </c>
      <c r="D2192">
        <v>0</v>
      </c>
      <c r="E2192">
        <v>0</v>
      </c>
      <c r="F2192">
        <v>2</v>
      </c>
      <c r="G2192">
        <v>6</v>
      </c>
      <c r="H2192">
        <v>0</v>
      </c>
      <c r="I2192" s="16">
        <f t="shared" si="136"/>
        <v>1.6666666666666667</v>
      </c>
      <c r="J2192" s="16">
        <f t="shared" si="137"/>
        <v>0.87135484118656248</v>
      </c>
      <c r="K2192">
        <v>0</v>
      </c>
      <c r="L2192">
        <v>0</v>
      </c>
      <c r="M2192">
        <v>0</v>
      </c>
      <c r="N2192">
        <v>0</v>
      </c>
      <c r="O2192">
        <f t="shared" si="138"/>
        <v>0</v>
      </c>
      <c r="P2192" s="16">
        <f t="shared" si="139"/>
        <v>0</v>
      </c>
      <c r="Q2192" s="16">
        <v>0.62860058165058197</v>
      </c>
      <c r="R2192" s="16">
        <v>1.7004177935336</v>
      </c>
      <c r="S2192" s="16">
        <v>2.8061761093259499</v>
      </c>
      <c r="T2192" s="16">
        <v>0</v>
      </c>
      <c r="U2192" s="16">
        <v>0</v>
      </c>
      <c r="V2192" s="16">
        <v>1.216489902413</v>
      </c>
      <c r="W2192" s="16">
        <v>0</v>
      </c>
      <c r="X2192" s="16">
        <v>0</v>
      </c>
      <c r="Y2192" s="16">
        <v>0</v>
      </c>
      <c r="Z2192" s="16">
        <v>0</v>
      </c>
      <c r="AA2192" t="s">
        <v>5194</v>
      </c>
      <c r="AB2192" s="16">
        <v>0.63516843869231299</v>
      </c>
      <c r="AC2192" s="16">
        <v>-1.2348726873176299</v>
      </c>
      <c r="AD2192" s="16">
        <v>1.0892238438772199</v>
      </c>
      <c r="AE2192" s="16">
        <v>-1.13371800870789</v>
      </c>
      <c r="AF2192">
        <v>0.25691285308846301</v>
      </c>
      <c r="AG2192" t="s">
        <v>3500</v>
      </c>
      <c r="AH2192" s="3" t="s">
        <v>5194</v>
      </c>
      <c r="AI2192" s="20" t="s">
        <v>18518</v>
      </c>
      <c r="AJ2192" s="20" t="s">
        <v>18519</v>
      </c>
      <c r="AK2192" s="20" t="s">
        <v>5194</v>
      </c>
      <c r="AL2192" s="3" t="s">
        <v>6289</v>
      </c>
      <c r="AM2192" s="20" t="s">
        <v>6289</v>
      </c>
      <c r="AN2192" s="3" t="s">
        <v>6289</v>
      </c>
      <c r="AO2192" s="20" t="s">
        <v>6289</v>
      </c>
      <c r="AP2192" s="3" t="s">
        <v>6289</v>
      </c>
      <c r="AQ2192" s="20" t="s">
        <v>6289</v>
      </c>
      <c r="AR2192" s="3" t="s">
        <v>6289</v>
      </c>
      <c r="AS2192" s="20" t="s">
        <v>6289</v>
      </c>
      <c r="AT2192" s="3" t="s">
        <v>6289</v>
      </c>
      <c r="AU2192" s="20" t="s">
        <v>6289</v>
      </c>
      <c r="AV2192" s="3" t="s">
        <v>6289</v>
      </c>
      <c r="AW2192" s="20" t="s">
        <v>6289</v>
      </c>
      <c r="AX2192" s="3" t="s">
        <v>6289</v>
      </c>
      <c r="AY2192" s="3" t="s">
        <v>18521</v>
      </c>
      <c r="AZ2192" s="3" t="s">
        <v>18521</v>
      </c>
    </row>
    <row r="2193" spans="1:52">
      <c r="A2193" t="s">
        <v>3749</v>
      </c>
      <c r="B2193" s="3" t="s">
        <v>6302</v>
      </c>
      <c r="C2193">
        <v>3</v>
      </c>
      <c r="D2193">
        <v>0</v>
      </c>
      <c r="E2193">
        <v>0</v>
      </c>
      <c r="F2193">
        <v>3</v>
      </c>
      <c r="G2193">
        <v>3</v>
      </c>
      <c r="H2193">
        <v>0</v>
      </c>
      <c r="I2193" s="16">
        <f t="shared" si="136"/>
        <v>1.5</v>
      </c>
      <c r="J2193" s="16">
        <f t="shared" si="137"/>
        <v>0.61237243569579458</v>
      </c>
      <c r="K2193">
        <v>0</v>
      </c>
      <c r="L2193">
        <v>0</v>
      </c>
      <c r="M2193">
        <v>0</v>
      </c>
      <c r="N2193">
        <v>0</v>
      </c>
      <c r="O2193">
        <f t="shared" si="138"/>
        <v>0</v>
      </c>
      <c r="P2193" s="16">
        <f t="shared" si="139"/>
        <v>0</v>
      </c>
      <c r="Q2193" s="16">
        <v>1.7286515995391001</v>
      </c>
      <c r="R2193" s="16">
        <v>0.850208896766802</v>
      </c>
      <c r="S2193" s="16">
        <v>1.53064151417779</v>
      </c>
      <c r="T2193" s="16">
        <v>0</v>
      </c>
      <c r="U2193" s="16">
        <v>0</v>
      </c>
      <c r="V2193" s="16">
        <v>1.8247348536195001</v>
      </c>
      <c r="W2193" s="16">
        <v>0</v>
      </c>
      <c r="X2193" s="16">
        <v>0</v>
      </c>
      <c r="Y2193" s="16">
        <v>0</v>
      </c>
      <c r="Z2193" s="16">
        <v>0</v>
      </c>
      <c r="AA2193" t="s">
        <v>3749</v>
      </c>
      <c r="AB2193" s="16">
        <v>0.59342368641031895</v>
      </c>
      <c r="AC2193" s="16">
        <v>-1.2018329077002099</v>
      </c>
      <c r="AD2193" s="16">
        <v>1.06177211653641</v>
      </c>
      <c r="AE2193" s="16">
        <v>-1.1319122898242</v>
      </c>
      <c r="AF2193">
        <v>0.257671311274146</v>
      </c>
      <c r="AG2193" t="s">
        <v>3500</v>
      </c>
      <c r="AH2193" s="3" t="s">
        <v>3749</v>
      </c>
      <c r="AI2193" s="20" t="s">
        <v>7905</v>
      </c>
      <c r="AJ2193" s="20" t="s">
        <v>7906</v>
      </c>
      <c r="AK2193" s="20" t="s">
        <v>3749</v>
      </c>
      <c r="AL2193" s="3" t="s">
        <v>6289</v>
      </c>
      <c r="AM2193" s="20" t="s">
        <v>6289</v>
      </c>
      <c r="AN2193" s="3" t="s">
        <v>6289</v>
      </c>
      <c r="AO2193" s="20" t="s">
        <v>6289</v>
      </c>
      <c r="AP2193" s="3" t="s">
        <v>6289</v>
      </c>
      <c r="AQ2193" s="20" t="s">
        <v>6289</v>
      </c>
      <c r="AR2193" s="3" t="s">
        <v>6289</v>
      </c>
      <c r="AS2193" s="20" t="s">
        <v>6289</v>
      </c>
      <c r="AT2193" s="3" t="s">
        <v>6289</v>
      </c>
      <c r="AU2193" s="20" t="s">
        <v>6289</v>
      </c>
      <c r="AV2193" s="3" t="s">
        <v>6289</v>
      </c>
      <c r="AW2193" s="20" t="s">
        <v>6289</v>
      </c>
      <c r="AX2193" s="3" t="s">
        <v>6289</v>
      </c>
      <c r="AY2193" s="3" t="s">
        <v>6289</v>
      </c>
      <c r="AZ2193" s="3" t="s">
        <v>6289</v>
      </c>
    </row>
    <row r="2194" spans="1:52">
      <c r="A2194" t="s">
        <v>4376</v>
      </c>
      <c r="B2194" s="3" t="s">
        <v>6297</v>
      </c>
      <c r="C2194">
        <v>5</v>
      </c>
      <c r="D2194">
        <v>0</v>
      </c>
      <c r="E2194">
        <v>1</v>
      </c>
      <c r="F2194">
        <v>5</v>
      </c>
      <c r="G2194">
        <v>3</v>
      </c>
      <c r="H2194">
        <v>1</v>
      </c>
      <c r="I2194" s="16">
        <f t="shared" si="136"/>
        <v>2.5</v>
      </c>
      <c r="J2194" s="16">
        <f t="shared" si="137"/>
        <v>0.80794664290272156</v>
      </c>
      <c r="K2194">
        <v>0</v>
      </c>
      <c r="L2194">
        <v>0</v>
      </c>
      <c r="M2194">
        <v>0</v>
      </c>
      <c r="N2194">
        <v>0</v>
      </c>
      <c r="O2194">
        <f t="shared" si="138"/>
        <v>0</v>
      </c>
      <c r="P2194" s="16">
        <f t="shared" si="139"/>
        <v>0</v>
      </c>
      <c r="Q2194" s="16">
        <v>0.62860058165058197</v>
      </c>
      <c r="R2194" s="16">
        <v>0.850208896766802</v>
      </c>
      <c r="S2194" s="16">
        <v>1.02042767611853</v>
      </c>
      <c r="T2194" s="16">
        <v>0</v>
      </c>
      <c r="U2194" s="16">
        <v>2.4893016643155401</v>
      </c>
      <c r="V2194" s="16">
        <v>3.0412247560324999</v>
      </c>
      <c r="W2194" s="16">
        <v>0</v>
      </c>
      <c r="X2194" s="16">
        <v>0</v>
      </c>
      <c r="Y2194" s="16">
        <v>0</v>
      </c>
      <c r="Z2194" s="16">
        <v>0</v>
      </c>
      <c r="AA2194" t="s">
        <v>4376</v>
      </c>
      <c r="AB2194" s="16">
        <v>0.80297635748839502</v>
      </c>
      <c r="AC2194" s="16">
        <v>-1.2047499346377</v>
      </c>
      <c r="AD2194" s="16">
        <v>1.0645244026482501</v>
      </c>
      <c r="AE2194" s="16">
        <v>-1.13172599110045</v>
      </c>
      <c r="AF2194">
        <v>0.25774965084039803</v>
      </c>
      <c r="AG2194" t="s">
        <v>3500</v>
      </c>
      <c r="AH2194" s="3" t="s">
        <v>4376</v>
      </c>
      <c r="AI2194" s="20" t="s">
        <v>12576</v>
      </c>
      <c r="AJ2194" s="20" t="s">
        <v>12577</v>
      </c>
      <c r="AK2194" s="20" t="s">
        <v>4376</v>
      </c>
      <c r="AL2194" s="3" t="s">
        <v>6289</v>
      </c>
      <c r="AM2194" s="20" t="s">
        <v>6289</v>
      </c>
      <c r="AN2194" s="3" t="s">
        <v>6289</v>
      </c>
      <c r="AO2194" s="20" t="s">
        <v>6289</v>
      </c>
      <c r="AP2194" s="3" t="s">
        <v>6289</v>
      </c>
      <c r="AQ2194" s="20" t="s">
        <v>6289</v>
      </c>
      <c r="AR2194" s="3" t="s">
        <v>6289</v>
      </c>
      <c r="AS2194" s="20" t="s">
        <v>6289</v>
      </c>
      <c r="AT2194" s="3" t="s">
        <v>6289</v>
      </c>
      <c r="AU2194" s="20" t="s">
        <v>6289</v>
      </c>
      <c r="AV2194" s="3" t="s">
        <v>6289</v>
      </c>
      <c r="AW2194" s="20" t="s">
        <v>6289</v>
      </c>
      <c r="AX2194" s="3" t="s">
        <v>6289</v>
      </c>
      <c r="AY2194" s="3" t="s">
        <v>6289</v>
      </c>
      <c r="AZ2194" s="3" t="s">
        <v>6289</v>
      </c>
    </row>
    <row r="2195" spans="1:52">
      <c r="A2195" t="s">
        <v>4887</v>
      </c>
      <c r="B2195" s="3" t="s">
        <v>16138</v>
      </c>
      <c r="C2195">
        <v>3</v>
      </c>
      <c r="D2195">
        <v>5</v>
      </c>
      <c r="E2195">
        <v>2</v>
      </c>
      <c r="F2195">
        <v>3</v>
      </c>
      <c r="G2195">
        <v>6</v>
      </c>
      <c r="H2195">
        <v>2</v>
      </c>
      <c r="I2195" s="16">
        <f t="shared" si="136"/>
        <v>3.5</v>
      </c>
      <c r="J2195" s="16">
        <f t="shared" si="137"/>
        <v>0.61237243569579458</v>
      </c>
      <c r="K2195">
        <v>0</v>
      </c>
      <c r="L2195">
        <v>1</v>
      </c>
      <c r="M2195">
        <v>0</v>
      </c>
      <c r="N2195">
        <v>2</v>
      </c>
      <c r="O2195">
        <f t="shared" si="138"/>
        <v>0.75</v>
      </c>
      <c r="P2195" s="16">
        <f t="shared" si="139"/>
        <v>0.41457809879442498</v>
      </c>
      <c r="Q2195" s="16">
        <v>0.94290087247587395</v>
      </c>
      <c r="R2195" s="16">
        <v>1.7004177935336</v>
      </c>
      <c r="S2195" s="16">
        <v>5.6123522186518899</v>
      </c>
      <c r="T2195" s="16">
        <v>8.1541022108797101</v>
      </c>
      <c r="U2195" s="16">
        <v>4.9786033286310696</v>
      </c>
      <c r="V2195" s="16">
        <v>1.8247348536195001</v>
      </c>
      <c r="W2195" s="16">
        <v>0</v>
      </c>
      <c r="X2195" s="16">
        <v>1.1229735905454401</v>
      </c>
      <c r="Y2195" s="16">
        <v>0</v>
      </c>
      <c r="Z2195" s="16">
        <v>3.08318306137692</v>
      </c>
      <c r="AA2195" t="s">
        <v>4887</v>
      </c>
      <c r="AB2195" s="16">
        <v>2.7419267929714</v>
      </c>
      <c r="AC2195" s="16">
        <v>-1.0779850093763299</v>
      </c>
      <c r="AD2195" s="16">
        <v>0.95288320695574402</v>
      </c>
      <c r="AE2195" s="16">
        <v>-1.1312876557246301</v>
      </c>
      <c r="AF2195">
        <v>0.25793403826628603</v>
      </c>
      <c r="AG2195" t="s">
        <v>3500</v>
      </c>
      <c r="AH2195" s="3" t="s">
        <v>4887</v>
      </c>
      <c r="AI2195" s="20" t="s">
        <v>16136</v>
      </c>
      <c r="AJ2195" s="20" t="s">
        <v>16137</v>
      </c>
      <c r="AK2195" s="20" t="s">
        <v>4887</v>
      </c>
      <c r="AL2195" s="3" t="s">
        <v>16139</v>
      </c>
      <c r="AM2195" s="20" t="s">
        <v>6289</v>
      </c>
      <c r="AN2195" s="3" t="s">
        <v>6289</v>
      </c>
      <c r="AO2195" s="20" t="s">
        <v>10442</v>
      </c>
      <c r="AP2195" s="3" t="s">
        <v>10443</v>
      </c>
      <c r="AQ2195" s="20" t="s">
        <v>6557</v>
      </c>
      <c r="AR2195" s="3" t="s">
        <v>6558</v>
      </c>
      <c r="AS2195" s="20" t="s">
        <v>6289</v>
      </c>
      <c r="AT2195" s="3" t="s">
        <v>6289</v>
      </c>
      <c r="AU2195" s="20" t="s">
        <v>6289</v>
      </c>
      <c r="AV2195" s="3" t="s">
        <v>6289</v>
      </c>
      <c r="AW2195" s="20" t="s">
        <v>6289</v>
      </c>
      <c r="AX2195" s="3" t="s">
        <v>6289</v>
      </c>
      <c r="AY2195" s="3" t="s">
        <v>16140</v>
      </c>
      <c r="AZ2195" s="3" t="s">
        <v>16140</v>
      </c>
    </row>
    <row r="2196" spans="1:52">
      <c r="A2196" t="s">
        <v>1627</v>
      </c>
      <c r="B2196" s="3" t="s">
        <v>7329</v>
      </c>
      <c r="C2196">
        <v>92</v>
      </c>
      <c r="D2196">
        <v>8</v>
      </c>
      <c r="E2196">
        <v>16</v>
      </c>
      <c r="F2196">
        <v>92</v>
      </c>
      <c r="G2196">
        <v>280</v>
      </c>
      <c r="H2196">
        <v>16</v>
      </c>
      <c r="I2196" s="16">
        <f t="shared" si="136"/>
        <v>84</v>
      </c>
      <c r="J2196" s="16">
        <f t="shared" si="137"/>
        <v>38.57460304397182</v>
      </c>
      <c r="K2196">
        <v>10</v>
      </c>
      <c r="L2196">
        <v>38</v>
      </c>
      <c r="M2196">
        <v>0</v>
      </c>
      <c r="N2196">
        <v>13</v>
      </c>
      <c r="O2196">
        <f t="shared" si="138"/>
        <v>15.25</v>
      </c>
      <c r="P2196" s="16">
        <f t="shared" si="139"/>
        <v>6.9944174167688908</v>
      </c>
      <c r="Q2196" s="16">
        <v>42.587689406827003</v>
      </c>
      <c r="R2196" s="16">
        <v>79.352830364901493</v>
      </c>
      <c r="S2196" s="16">
        <v>59.950125971963402</v>
      </c>
      <c r="T2196" s="16">
        <v>13.046563537407501</v>
      </c>
      <c r="U2196" s="16">
        <v>39.828826629048599</v>
      </c>
      <c r="V2196" s="16">
        <v>55.958535510997997</v>
      </c>
      <c r="W2196" s="16">
        <v>0</v>
      </c>
      <c r="X2196" s="16">
        <v>42.672996440726898</v>
      </c>
      <c r="Y2196" s="16">
        <v>43.661294004984398</v>
      </c>
      <c r="Z2196" s="16">
        <v>20.040689898949999</v>
      </c>
      <c r="AA2196" t="s">
        <v>1627</v>
      </c>
      <c r="AB2196" s="16">
        <v>39.709955176580699</v>
      </c>
      <c r="AC2196" s="16">
        <v>-0.79306849918264499</v>
      </c>
      <c r="AD2196" s="16">
        <v>0.70135163480428697</v>
      </c>
      <c r="AE2196" s="16">
        <v>-1.13077158421959</v>
      </c>
      <c r="AF2196">
        <v>0.25815124291296099</v>
      </c>
      <c r="AG2196">
        <v>0.55502666550655</v>
      </c>
      <c r="AH2196" s="3" t="s">
        <v>1627</v>
      </c>
      <c r="AI2196" s="20" t="s">
        <v>17139</v>
      </c>
      <c r="AJ2196" s="20" t="s">
        <v>17140</v>
      </c>
      <c r="AK2196" s="20" t="s">
        <v>1627</v>
      </c>
      <c r="AL2196" s="3" t="s">
        <v>17141</v>
      </c>
      <c r="AM2196" s="20" t="s">
        <v>6737</v>
      </c>
      <c r="AN2196" s="3" t="s">
        <v>6738</v>
      </c>
      <c r="AO2196" s="20" t="s">
        <v>17142</v>
      </c>
      <c r="AP2196" s="3" t="s">
        <v>17143</v>
      </c>
      <c r="AQ2196" s="20" t="s">
        <v>6289</v>
      </c>
      <c r="AR2196" s="3" t="s">
        <v>6289</v>
      </c>
      <c r="AS2196" s="20" t="s">
        <v>17144</v>
      </c>
      <c r="AT2196" s="3" t="s">
        <v>17145</v>
      </c>
      <c r="AU2196" s="20" t="s">
        <v>6289</v>
      </c>
      <c r="AV2196" s="3" t="s">
        <v>6289</v>
      </c>
      <c r="AW2196" s="20" t="s">
        <v>6289</v>
      </c>
      <c r="AX2196" s="3" t="s">
        <v>6289</v>
      </c>
      <c r="AY2196" s="3" t="s">
        <v>6289</v>
      </c>
      <c r="AZ2196" s="3" t="s">
        <v>6289</v>
      </c>
    </row>
    <row r="2197" spans="1:52">
      <c r="A2197" t="s">
        <v>3585</v>
      </c>
      <c r="B2197" s="3" t="s">
        <v>6297</v>
      </c>
      <c r="C2197">
        <v>1</v>
      </c>
      <c r="D2197">
        <v>0</v>
      </c>
      <c r="E2197">
        <v>0</v>
      </c>
      <c r="F2197">
        <v>1</v>
      </c>
      <c r="G2197">
        <v>0</v>
      </c>
      <c r="H2197">
        <v>0</v>
      </c>
      <c r="I2197" s="16">
        <f t="shared" si="136"/>
        <v>0.33333333333333331</v>
      </c>
      <c r="J2197" s="16">
        <f t="shared" si="137"/>
        <v>0.19245008972987526</v>
      </c>
      <c r="K2197">
        <v>0</v>
      </c>
      <c r="L2197">
        <v>1</v>
      </c>
      <c r="M2197">
        <v>0</v>
      </c>
      <c r="N2197">
        <v>0</v>
      </c>
      <c r="O2197">
        <f t="shared" si="138"/>
        <v>0.25</v>
      </c>
      <c r="P2197" s="16">
        <f t="shared" si="139"/>
        <v>0.21650635094610965</v>
      </c>
      <c r="Q2197" s="16">
        <v>0.15715014541264599</v>
      </c>
      <c r="R2197" s="16">
        <v>0</v>
      </c>
      <c r="S2197" s="16">
        <v>0</v>
      </c>
      <c r="T2197" s="16">
        <v>0</v>
      </c>
      <c r="U2197" s="16">
        <v>0</v>
      </c>
      <c r="V2197" s="16">
        <v>0.60824495120650002</v>
      </c>
      <c r="W2197" s="16">
        <v>0</v>
      </c>
      <c r="X2197" s="16">
        <v>1.1229735905454401</v>
      </c>
      <c r="Y2197" s="16">
        <v>0</v>
      </c>
      <c r="Z2197" s="16">
        <v>0</v>
      </c>
      <c r="AA2197" t="s">
        <v>3585</v>
      </c>
      <c r="AB2197" s="16">
        <v>0.18883686871645899</v>
      </c>
      <c r="AC2197" s="16">
        <v>1.29900331290649</v>
      </c>
      <c r="AD2197" s="16">
        <v>1.1488440563145501</v>
      </c>
      <c r="AE2197" s="16">
        <v>1.1307046467852599</v>
      </c>
      <c r="AF2197">
        <v>0.258179424890286</v>
      </c>
      <c r="AG2197" t="s">
        <v>3500</v>
      </c>
      <c r="AH2197" s="3" t="s">
        <v>3585</v>
      </c>
      <c r="AI2197" s="20" t="s">
        <v>7008</v>
      </c>
      <c r="AJ2197" s="20" t="s">
        <v>7009</v>
      </c>
      <c r="AK2197" s="20" t="s">
        <v>3585</v>
      </c>
      <c r="AL2197" s="3" t="s">
        <v>6289</v>
      </c>
      <c r="AM2197" s="20" t="s">
        <v>6289</v>
      </c>
      <c r="AN2197" s="3" t="s">
        <v>6289</v>
      </c>
      <c r="AO2197" s="20" t="s">
        <v>6289</v>
      </c>
      <c r="AP2197" s="3" t="s">
        <v>6289</v>
      </c>
      <c r="AQ2197" s="20" t="s">
        <v>6289</v>
      </c>
      <c r="AR2197" s="3" t="s">
        <v>6289</v>
      </c>
      <c r="AS2197" s="20" t="s">
        <v>6289</v>
      </c>
      <c r="AT2197" s="3" t="s">
        <v>6289</v>
      </c>
      <c r="AU2197" s="20" t="s">
        <v>6289</v>
      </c>
      <c r="AV2197" s="3" t="s">
        <v>6289</v>
      </c>
      <c r="AW2197" s="20" t="s">
        <v>6289</v>
      </c>
      <c r="AX2197" s="3" t="s">
        <v>6289</v>
      </c>
      <c r="AY2197" s="3" t="s">
        <v>6289</v>
      </c>
      <c r="AZ2197" s="3" t="s">
        <v>6289</v>
      </c>
    </row>
    <row r="2198" spans="1:52">
      <c r="A2198" t="s">
        <v>3865</v>
      </c>
      <c r="B2198" s="3" t="s">
        <v>6297</v>
      </c>
      <c r="C2198">
        <v>1</v>
      </c>
      <c r="D2198">
        <v>0</v>
      </c>
      <c r="E2198">
        <v>0</v>
      </c>
      <c r="F2198">
        <v>1</v>
      </c>
      <c r="G2198">
        <v>0</v>
      </c>
      <c r="H2198">
        <v>0</v>
      </c>
      <c r="I2198" s="16">
        <f t="shared" si="136"/>
        <v>0.33333333333333331</v>
      </c>
      <c r="J2198" s="16">
        <f t="shared" si="137"/>
        <v>0.19245008972987526</v>
      </c>
      <c r="K2198">
        <v>0</v>
      </c>
      <c r="L2198">
        <v>1</v>
      </c>
      <c r="M2198">
        <v>0</v>
      </c>
      <c r="N2198">
        <v>0</v>
      </c>
      <c r="O2198">
        <f t="shared" si="138"/>
        <v>0.25</v>
      </c>
      <c r="P2198" s="16">
        <f t="shared" si="139"/>
        <v>0.21650635094610965</v>
      </c>
      <c r="Q2198" s="16">
        <v>0.15715014541264599</v>
      </c>
      <c r="R2198" s="16">
        <v>0</v>
      </c>
      <c r="S2198" s="16">
        <v>0</v>
      </c>
      <c r="T2198" s="16">
        <v>0</v>
      </c>
      <c r="U2198" s="16">
        <v>0</v>
      </c>
      <c r="V2198" s="16">
        <v>0.60824495120650002</v>
      </c>
      <c r="W2198" s="16">
        <v>0</v>
      </c>
      <c r="X2198" s="16">
        <v>1.1229735905454401</v>
      </c>
      <c r="Y2198" s="16">
        <v>0</v>
      </c>
      <c r="Z2198" s="16">
        <v>0</v>
      </c>
      <c r="AA2198" t="s">
        <v>3865</v>
      </c>
      <c r="AB2198" s="16">
        <v>0.18883686871645899</v>
      </c>
      <c r="AC2198" s="16">
        <v>1.29900331290649</v>
      </c>
      <c r="AD2198" s="16">
        <v>1.1488440563145501</v>
      </c>
      <c r="AE2198" s="16">
        <v>1.1307046467852599</v>
      </c>
      <c r="AF2198">
        <v>0.258179424890286</v>
      </c>
      <c r="AG2198" t="s">
        <v>3500</v>
      </c>
      <c r="AH2198" s="3" t="s">
        <v>3865</v>
      </c>
      <c r="AI2198" s="20" t="s">
        <v>8696</v>
      </c>
      <c r="AJ2198" s="20" t="s">
        <v>8697</v>
      </c>
      <c r="AK2198" s="20" t="s">
        <v>3865</v>
      </c>
      <c r="AL2198" s="3" t="s">
        <v>6289</v>
      </c>
      <c r="AM2198" s="20" t="s">
        <v>6289</v>
      </c>
      <c r="AN2198" s="3" t="s">
        <v>6289</v>
      </c>
      <c r="AO2198" s="20" t="s">
        <v>6289</v>
      </c>
      <c r="AP2198" s="3" t="s">
        <v>6289</v>
      </c>
      <c r="AQ2198" s="20" t="s">
        <v>6289</v>
      </c>
      <c r="AR2198" s="3" t="s">
        <v>6289</v>
      </c>
      <c r="AS2198" s="20" t="s">
        <v>6289</v>
      </c>
      <c r="AT2198" s="3" t="s">
        <v>6289</v>
      </c>
      <c r="AU2198" s="20" t="s">
        <v>6289</v>
      </c>
      <c r="AV2198" s="3" t="s">
        <v>6289</v>
      </c>
      <c r="AW2198" s="20" t="s">
        <v>6289</v>
      </c>
      <c r="AX2198" s="3" t="s">
        <v>6289</v>
      </c>
      <c r="AY2198" s="3" t="s">
        <v>6289</v>
      </c>
      <c r="AZ2198" s="3" t="s">
        <v>6289</v>
      </c>
    </row>
    <row r="2199" spans="1:52">
      <c r="A2199" t="s">
        <v>4020</v>
      </c>
      <c r="B2199" s="3" t="s">
        <v>6297</v>
      </c>
      <c r="C2199">
        <v>1</v>
      </c>
      <c r="D2199">
        <v>0</v>
      </c>
      <c r="E2199">
        <v>0</v>
      </c>
      <c r="F2199">
        <v>1</v>
      </c>
      <c r="G2199">
        <v>0</v>
      </c>
      <c r="H2199">
        <v>0</v>
      </c>
      <c r="I2199" s="16">
        <f t="shared" si="136"/>
        <v>0.33333333333333331</v>
      </c>
      <c r="J2199" s="16">
        <f t="shared" si="137"/>
        <v>0.19245008972987526</v>
      </c>
      <c r="K2199">
        <v>0</v>
      </c>
      <c r="L2199">
        <v>1</v>
      </c>
      <c r="M2199">
        <v>0</v>
      </c>
      <c r="N2199">
        <v>0</v>
      </c>
      <c r="O2199">
        <f t="shared" si="138"/>
        <v>0.25</v>
      </c>
      <c r="P2199" s="16">
        <f t="shared" si="139"/>
        <v>0.21650635094610965</v>
      </c>
      <c r="Q2199" s="16">
        <v>0.15715014541264599</v>
      </c>
      <c r="R2199" s="16">
        <v>0</v>
      </c>
      <c r="S2199" s="16">
        <v>0</v>
      </c>
      <c r="T2199" s="16">
        <v>0</v>
      </c>
      <c r="U2199" s="16">
        <v>0</v>
      </c>
      <c r="V2199" s="16">
        <v>0.60824495120650002</v>
      </c>
      <c r="W2199" s="16">
        <v>0</v>
      </c>
      <c r="X2199" s="16">
        <v>1.1229735905454401</v>
      </c>
      <c r="Y2199" s="16">
        <v>0</v>
      </c>
      <c r="Z2199" s="16">
        <v>0</v>
      </c>
      <c r="AA2199" t="s">
        <v>4020</v>
      </c>
      <c r="AB2199" s="16">
        <v>0.18883686871645899</v>
      </c>
      <c r="AC2199" s="16">
        <v>1.29900331290649</v>
      </c>
      <c r="AD2199" s="16">
        <v>1.1488440563145501</v>
      </c>
      <c r="AE2199" s="16">
        <v>1.1307046467852599</v>
      </c>
      <c r="AF2199">
        <v>0.258179424890286</v>
      </c>
      <c r="AG2199" t="s">
        <v>3500</v>
      </c>
      <c r="AH2199" s="3" t="s">
        <v>4020</v>
      </c>
      <c r="AI2199" s="20" t="s">
        <v>9651</v>
      </c>
      <c r="AJ2199" s="20" t="s">
        <v>9652</v>
      </c>
      <c r="AK2199" s="20" t="s">
        <v>4020</v>
      </c>
      <c r="AL2199" s="3" t="s">
        <v>6289</v>
      </c>
      <c r="AM2199" s="20" t="s">
        <v>6289</v>
      </c>
      <c r="AN2199" s="3" t="s">
        <v>6289</v>
      </c>
      <c r="AO2199" s="20" t="s">
        <v>6289</v>
      </c>
      <c r="AP2199" s="3" t="s">
        <v>6289</v>
      </c>
      <c r="AQ2199" s="20" t="s">
        <v>6289</v>
      </c>
      <c r="AR2199" s="3" t="s">
        <v>6289</v>
      </c>
      <c r="AS2199" s="20" t="s">
        <v>6289</v>
      </c>
      <c r="AT2199" s="3" t="s">
        <v>6289</v>
      </c>
      <c r="AU2199" s="20" t="s">
        <v>6289</v>
      </c>
      <c r="AV2199" s="3" t="s">
        <v>6289</v>
      </c>
      <c r="AW2199" s="20" t="s">
        <v>6289</v>
      </c>
      <c r="AX2199" s="3" t="s">
        <v>6289</v>
      </c>
      <c r="AY2199" s="3" t="s">
        <v>6289</v>
      </c>
      <c r="AZ2199" s="3" t="s">
        <v>6289</v>
      </c>
    </row>
    <row r="2200" spans="1:52">
      <c r="A2200" t="s">
        <v>5009</v>
      </c>
      <c r="B2200" s="3" t="s">
        <v>6297</v>
      </c>
      <c r="C2200">
        <v>1</v>
      </c>
      <c r="D2200">
        <v>0</v>
      </c>
      <c r="E2200">
        <v>0</v>
      </c>
      <c r="F2200">
        <v>1</v>
      </c>
      <c r="G2200">
        <v>0</v>
      </c>
      <c r="H2200">
        <v>0</v>
      </c>
      <c r="I2200" s="16">
        <f t="shared" si="136"/>
        <v>0.33333333333333331</v>
      </c>
      <c r="J2200" s="16">
        <f t="shared" si="137"/>
        <v>0.19245008972987526</v>
      </c>
      <c r="K2200">
        <v>0</v>
      </c>
      <c r="L2200">
        <v>1</v>
      </c>
      <c r="M2200">
        <v>0</v>
      </c>
      <c r="N2200">
        <v>0</v>
      </c>
      <c r="O2200">
        <f t="shared" si="138"/>
        <v>0.25</v>
      </c>
      <c r="P2200" s="16">
        <f t="shared" si="139"/>
        <v>0.21650635094610965</v>
      </c>
      <c r="Q2200" s="16">
        <v>0.15715014541264599</v>
      </c>
      <c r="R2200" s="16">
        <v>0</v>
      </c>
      <c r="S2200" s="16">
        <v>0</v>
      </c>
      <c r="T2200" s="16">
        <v>0</v>
      </c>
      <c r="U2200" s="16">
        <v>0</v>
      </c>
      <c r="V2200" s="16">
        <v>0.60824495120650002</v>
      </c>
      <c r="W2200" s="16">
        <v>0</v>
      </c>
      <c r="X2200" s="16">
        <v>1.1229735905454401</v>
      </c>
      <c r="Y2200" s="16">
        <v>0</v>
      </c>
      <c r="Z2200" s="16">
        <v>0</v>
      </c>
      <c r="AA2200" t="s">
        <v>5009</v>
      </c>
      <c r="AB2200" s="16">
        <v>0.18883686871645899</v>
      </c>
      <c r="AC2200" s="16">
        <v>1.29900331290649</v>
      </c>
      <c r="AD2200" s="16">
        <v>1.1488440563145501</v>
      </c>
      <c r="AE2200" s="16">
        <v>1.1307046467852599</v>
      </c>
      <c r="AF2200">
        <v>0.258179424890286</v>
      </c>
      <c r="AG2200" t="s">
        <v>3500</v>
      </c>
      <c r="AH2200" s="3" t="s">
        <v>5009</v>
      </c>
      <c r="AI2200" s="20" t="s">
        <v>17371</v>
      </c>
      <c r="AJ2200" s="20" t="s">
        <v>17372</v>
      </c>
      <c r="AK2200" s="20" t="s">
        <v>5009</v>
      </c>
      <c r="AL2200" s="3" t="s">
        <v>6289</v>
      </c>
      <c r="AM2200" s="20" t="s">
        <v>6289</v>
      </c>
      <c r="AN2200" s="3" t="s">
        <v>6289</v>
      </c>
      <c r="AO2200" s="20" t="s">
        <v>6289</v>
      </c>
      <c r="AP2200" s="3" t="s">
        <v>6289</v>
      </c>
      <c r="AQ2200" s="20" t="s">
        <v>6289</v>
      </c>
      <c r="AR2200" s="3" t="s">
        <v>6289</v>
      </c>
      <c r="AS2200" s="20" t="s">
        <v>6289</v>
      </c>
      <c r="AT2200" s="3" t="s">
        <v>6289</v>
      </c>
      <c r="AU2200" s="20" t="s">
        <v>6289</v>
      </c>
      <c r="AV2200" s="3" t="s">
        <v>6289</v>
      </c>
      <c r="AW2200" s="20" t="s">
        <v>6289</v>
      </c>
      <c r="AX2200" s="3" t="s">
        <v>6289</v>
      </c>
      <c r="AY2200" s="3" t="s">
        <v>6289</v>
      </c>
      <c r="AZ2200" s="3" t="s">
        <v>6289</v>
      </c>
    </row>
    <row r="2201" spans="1:52">
      <c r="A2201" t="s">
        <v>4806</v>
      </c>
      <c r="B2201" s="3" t="s">
        <v>6297</v>
      </c>
      <c r="C2201">
        <v>1</v>
      </c>
      <c r="D2201">
        <v>0</v>
      </c>
      <c r="E2201">
        <v>0</v>
      </c>
      <c r="F2201">
        <v>1</v>
      </c>
      <c r="G2201">
        <v>0</v>
      </c>
      <c r="H2201">
        <v>0</v>
      </c>
      <c r="I2201" s="16">
        <f t="shared" si="136"/>
        <v>0.33333333333333331</v>
      </c>
      <c r="J2201" s="16">
        <f t="shared" si="137"/>
        <v>0.19245008972987526</v>
      </c>
      <c r="K2201">
        <v>0</v>
      </c>
      <c r="L2201">
        <v>0</v>
      </c>
      <c r="M2201">
        <v>0</v>
      </c>
      <c r="N2201">
        <v>1</v>
      </c>
      <c r="O2201">
        <f t="shared" si="138"/>
        <v>0.25</v>
      </c>
      <c r="P2201" s="16">
        <f t="shared" si="139"/>
        <v>0.21650635094610965</v>
      </c>
      <c r="Q2201" s="16">
        <v>0.15715014541264599</v>
      </c>
      <c r="R2201" s="16">
        <v>0</v>
      </c>
      <c r="S2201" s="16">
        <v>0</v>
      </c>
      <c r="T2201" s="16">
        <v>0</v>
      </c>
      <c r="U2201" s="16">
        <v>0</v>
      </c>
      <c r="V2201" s="16">
        <v>0.60824495120650002</v>
      </c>
      <c r="W2201" s="16">
        <v>0</v>
      </c>
      <c r="X2201" s="16">
        <v>0</v>
      </c>
      <c r="Y2201" s="16">
        <v>0</v>
      </c>
      <c r="Z2201" s="16">
        <v>1.54159153068846</v>
      </c>
      <c r="AA2201" t="s">
        <v>4806</v>
      </c>
      <c r="AB2201" s="16">
        <v>0.23069866273076101</v>
      </c>
      <c r="AC2201" s="16">
        <v>1.29900328039559</v>
      </c>
      <c r="AD2201" s="16">
        <v>1.1488440556347299</v>
      </c>
      <c r="AE2201" s="16">
        <v>1.1307046191555501</v>
      </c>
      <c r="AF2201">
        <v>0.25817943652337699</v>
      </c>
      <c r="AG2201" t="s">
        <v>3500</v>
      </c>
      <c r="AH2201" s="3" t="s">
        <v>4806</v>
      </c>
      <c r="AI2201" s="20" t="s">
        <v>15787</v>
      </c>
      <c r="AJ2201" s="20" t="s">
        <v>15788</v>
      </c>
      <c r="AK2201" s="20" t="s">
        <v>4806</v>
      </c>
      <c r="AL2201" s="3" t="s">
        <v>6289</v>
      </c>
      <c r="AM2201" s="20" t="s">
        <v>6289</v>
      </c>
      <c r="AN2201" s="3" t="s">
        <v>6289</v>
      </c>
      <c r="AO2201" s="20" t="s">
        <v>6289</v>
      </c>
      <c r="AP2201" s="3" t="s">
        <v>6289</v>
      </c>
      <c r="AQ2201" s="20" t="s">
        <v>6289</v>
      </c>
      <c r="AR2201" s="3" t="s">
        <v>6289</v>
      </c>
      <c r="AS2201" s="20" t="s">
        <v>6289</v>
      </c>
      <c r="AT2201" s="3" t="s">
        <v>6289</v>
      </c>
      <c r="AU2201" s="20" t="s">
        <v>6289</v>
      </c>
      <c r="AV2201" s="3" t="s">
        <v>6289</v>
      </c>
      <c r="AW2201" s="20" t="s">
        <v>6289</v>
      </c>
      <c r="AX2201" s="3" t="s">
        <v>6289</v>
      </c>
      <c r="AY2201" s="3" t="s">
        <v>6289</v>
      </c>
      <c r="AZ2201" s="3" t="s">
        <v>6289</v>
      </c>
    </row>
    <row r="2202" spans="1:52">
      <c r="A2202" t="s">
        <v>1626</v>
      </c>
      <c r="B2202" s="3" t="s">
        <v>6406</v>
      </c>
      <c r="C2202">
        <v>24</v>
      </c>
      <c r="D2202">
        <v>16</v>
      </c>
      <c r="E2202">
        <v>19</v>
      </c>
      <c r="F2202">
        <v>24</v>
      </c>
      <c r="G2202">
        <v>625</v>
      </c>
      <c r="H2202">
        <v>19</v>
      </c>
      <c r="I2202" s="16">
        <f t="shared" si="136"/>
        <v>121.16666666666667</v>
      </c>
      <c r="J2202" s="16">
        <f t="shared" si="137"/>
        <v>91.994388919067191</v>
      </c>
      <c r="K2202">
        <v>17</v>
      </c>
      <c r="L2202">
        <v>18</v>
      </c>
      <c r="M2202">
        <v>0</v>
      </c>
      <c r="N2202">
        <v>55</v>
      </c>
      <c r="O2202">
        <f t="shared" si="138"/>
        <v>22.5</v>
      </c>
      <c r="P2202" s="16">
        <f t="shared" si="139"/>
        <v>10.040542814011602</v>
      </c>
      <c r="Q2202" s="16">
        <v>102.30474466363199</v>
      </c>
      <c r="R2202" s="16">
        <v>177.12685349308401</v>
      </c>
      <c r="S2202" s="16">
        <v>228.83090636957999</v>
      </c>
      <c r="T2202" s="16">
        <v>26.093127074815101</v>
      </c>
      <c r="U2202" s="16">
        <v>47.2967316219952</v>
      </c>
      <c r="V2202" s="16">
        <v>14.597878828956</v>
      </c>
      <c r="W2202" s="16">
        <v>0</v>
      </c>
      <c r="X2202" s="16">
        <v>20.213524629818</v>
      </c>
      <c r="Y2202" s="16">
        <v>74.2241998084735</v>
      </c>
      <c r="Z2202" s="16">
        <v>84.787534187865404</v>
      </c>
      <c r="AA2202" t="s">
        <v>1626</v>
      </c>
      <c r="AB2202" s="16">
        <v>77.547550067821902</v>
      </c>
      <c r="AC2202" s="16">
        <v>-0.99476669164193199</v>
      </c>
      <c r="AD2202" s="16">
        <v>0.87988871492203102</v>
      </c>
      <c r="AE2202" s="16">
        <v>-1.13055966598012</v>
      </c>
      <c r="AF2202">
        <v>0.25824047197618299</v>
      </c>
      <c r="AG2202">
        <v>0.55502666550655</v>
      </c>
      <c r="AH2202" s="3" t="s">
        <v>1626</v>
      </c>
      <c r="AI2202" s="20" t="s">
        <v>11473</v>
      </c>
      <c r="AJ2202" s="20" t="s">
        <v>11474</v>
      </c>
      <c r="AK2202" s="20" t="s">
        <v>1626</v>
      </c>
      <c r="AL2202" s="3" t="s">
        <v>6289</v>
      </c>
      <c r="AM2202" s="20" t="s">
        <v>6289</v>
      </c>
      <c r="AN2202" s="3" t="s">
        <v>6289</v>
      </c>
      <c r="AO2202" s="20" t="s">
        <v>6289</v>
      </c>
      <c r="AP2202" s="3" t="s">
        <v>6289</v>
      </c>
      <c r="AQ2202" s="20" t="s">
        <v>6289</v>
      </c>
      <c r="AR2202" s="3" t="s">
        <v>6289</v>
      </c>
      <c r="AS2202" s="20" t="s">
        <v>6289</v>
      </c>
      <c r="AT2202" s="3" t="s">
        <v>6289</v>
      </c>
      <c r="AU2202" s="20" t="s">
        <v>6289</v>
      </c>
      <c r="AV2202" s="3" t="s">
        <v>6289</v>
      </c>
      <c r="AW2202" s="20" t="s">
        <v>6289</v>
      </c>
      <c r="AX2202" s="3" t="s">
        <v>6289</v>
      </c>
      <c r="AY2202" s="3" t="s">
        <v>6289</v>
      </c>
      <c r="AZ2202" s="3" t="s">
        <v>6289</v>
      </c>
    </row>
    <row r="2203" spans="1:52">
      <c r="A2203" t="s">
        <v>1628</v>
      </c>
      <c r="B2203" s="3" t="s">
        <v>15494</v>
      </c>
      <c r="C2203">
        <v>4</v>
      </c>
      <c r="D2203">
        <v>1</v>
      </c>
      <c r="E2203">
        <v>1</v>
      </c>
      <c r="F2203">
        <v>4</v>
      </c>
      <c r="G2203">
        <v>50</v>
      </c>
      <c r="H2203">
        <v>1</v>
      </c>
      <c r="I2203" s="16">
        <f t="shared" si="136"/>
        <v>10.166666666666666</v>
      </c>
      <c r="J2203" s="16">
        <f t="shared" si="137"/>
        <v>7.2931347728404718</v>
      </c>
      <c r="K2203">
        <v>0</v>
      </c>
      <c r="L2203">
        <v>2</v>
      </c>
      <c r="M2203">
        <v>0</v>
      </c>
      <c r="N2203">
        <v>4</v>
      </c>
      <c r="O2203">
        <f t="shared" si="138"/>
        <v>1.5</v>
      </c>
      <c r="P2203" s="16">
        <f t="shared" si="139"/>
        <v>0.82915619758884995</v>
      </c>
      <c r="Q2203" s="16">
        <v>5.3431049440299496</v>
      </c>
      <c r="R2203" s="16">
        <v>14.1701482794467</v>
      </c>
      <c r="S2203" s="16">
        <v>6.8878868138000504</v>
      </c>
      <c r="T2203" s="16">
        <v>1.63082044217594</v>
      </c>
      <c r="U2203" s="16">
        <v>2.4893016643155401</v>
      </c>
      <c r="V2203" s="16">
        <v>2.4329798048260001</v>
      </c>
      <c r="W2203" s="16">
        <v>0</v>
      </c>
      <c r="X2203" s="16">
        <v>2.24594718109089</v>
      </c>
      <c r="Y2203" s="16">
        <v>0</v>
      </c>
      <c r="Z2203" s="16">
        <v>6.1663661227538498</v>
      </c>
      <c r="AA2203" t="s">
        <v>1628</v>
      </c>
      <c r="AB2203" s="16">
        <v>4.1366555252438904</v>
      </c>
      <c r="AC2203" s="16">
        <v>-1.00004754574919</v>
      </c>
      <c r="AD2203" s="16">
        <v>0.88605257011720095</v>
      </c>
      <c r="AE2203" s="16">
        <v>-1.1286548670773699</v>
      </c>
      <c r="AF2203">
        <v>0.25904345543934398</v>
      </c>
      <c r="AG2203">
        <v>0.55641071245074603</v>
      </c>
      <c r="AH2203" s="3" t="s">
        <v>1628</v>
      </c>
      <c r="AI2203" s="20" t="s">
        <v>15492</v>
      </c>
      <c r="AJ2203" s="20" t="s">
        <v>15493</v>
      </c>
      <c r="AK2203" s="20" t="s">
        <v>1628</v>
      </c>
      <c r="AL2203" s="3" t="s">
        <v>15495</v>
      </c>
      <c r="AM2203" s="20" t="s">
        <v>6289</v>
      </c>
      <c r="AN2203" s="3" t="s">
        <v>6289</v>
      </c>
      <c r="AO2203" s="20" t="s">
        <v>6555</v>
      </c>
      <c r="AP2203" s="3" t="s">
        <v>6556</v>
      </c>
      <c r="AQ2203" s="20" t="s">
        <v>6557</v>
      </c>
      <c r="AR2203" s="3" t="s">
        <v>6558</v>
      </c>
      <c r="AS2203" s="20" t="s">
        <v>6289</v>
      </c>
      <c r="AT2203" s="3" t="s">
        <v>6289</v>
      </c>
      <c r="AU2203" s="20" t="s">
        <v>6289</v>
      </c>
      <c r="AV2203" s="3" t="s">
        <v>6289</v>
      </c>
      <c r="AW2203" s="20" t="s">
        <v>6289</v>
      </c>
      <c r="AX2203" s="3" t="s">
        <v>6289</v>
      </c>
      <c r="AY2203" s="3" t="s">
        <v>6559</v>
      </c>
      <c r="AZ2203" s="3" t="s">
        <v>6559</v>
      </c>
    </row>
    <row r="2204" spans="1:52">
      <c r="A2204" t="s">
        <v>1629</v>
      </c>
      <c r="B2204" s="3" t="s">
        <v>21595</v>
      </c>
      <c r="C2204">
        <v>110</v>
      </c>
      <c r="D2204">
        <v>41</v>
      </c>
      <c r="E2204">
        <v>8</v>
      </c>
      <c r="F2204">
        <v>110</v>
      </c>
      <c r="G2204">
        <v>206</v>
      </c>
      <c r="H2204">
        <v>8</v>
      </c>
      <c r="I2204" s="16">
        <f t="shared" si="136"/>
        <v>80.5</v>
      </c>
      <c r="J2204" s="16">
        <f t="shared" si="137"/>
        <v>28.656732774922784</v>
      </c>
      <c r="K2204">
        <v>14</v>
      </c>
      <c r="L2204">
        <v>28</v>
      </c>
      <c r="M2204">
        <v>0</v>
      </c>
      <c r="N2204">
        <v>16</v>
      </c>
      <c r="O2204">
        <f t="shared" si="138"/>
        <v>14.5</v>
      </c>
      <c r="P2204" s="16">
        <f t="shared" si="139"/>
        <v>4.9686517285879477</v>
      </c>
      <c r="Q2204" s="16">
        <v>50.602346822871901</v>
      </c>
      <c r="R2204" s="16">
        <v>58.381010911320402</v>
      </c>
      <c r="S2204" s="16">
        <v>39.796679368622499</v>
      </c>
      <c r="T2204" s="16">
        <v>66.863638129213697</v>
      </c>
      <c r="U2204" s="16">
        <v>19.9144133145243</v>
      </c>
      <c r="V2204" s="16">
        <v>66.906944632714996</v>
      </c>
      <c r="W2204" s="16">
        <v>0</v>
      </c>
      <c r="X2204" s="16">
        <v>31.443260535272401</v>
      </c>
      <c r="Y2204" s="16">
        <v>61.125811606978203</v>
      </c>
      <c r="Z2204" s="16">
        <v>24.665464491015399</v>
      </c>
      <c r="AA2204" t="s">
        <v>1629</v>
      </c>
      <c r="AB2204" s="16">
        <v>41.969956981253397</v>
      </c>
      <c r="AC2204" s="16">
        <v>-0.74650975632648198</v>
      </c>
      <c r="AD2204" s="16">
        <v>0.66347961979540904</v>
      </c>
      <c r="AE2204" s="16">
        <v>-1.12514346191474</v>
      </c>
      <c r="AF2204">
        <v>0.26052824672076802</v>
      </c>
      <c r="AG2204">
        <v>0.55925664740856895</v>
      </c>
      <c r="AH2204" s="3" t="s">
        <v>1629</v>
      </c>
      <c r="AI2204" s="20" t="s">
        <v>21593</v>
      </c>
      <c r="AJ2204" s="20" t="s">
        <v>21594</v>
      </c>
      <c r="AK2204" s="20" t="s">
        <v>1629</v>
      </c>
      <c r="AL2204" s="3" t="s">
        <v>21596</v>
      </c>
      <c r="AM2204" s="20" t="s">
        <v>6289</v>
      </c>
      <c r="AN2204" s="3" t="s">
        <v>6289</v>
      </c>
      <c r="AO2204" s="20" t="s">
        <v>8069</v>
      </c>
      <c r="AP2204" s="3" t="s">
        <v>8070</v>
      </c>
      <c r="AQ2204" s="20" t="s">
        <v>6289</v>
      </c>
      <c r="AR2204" s="3" t="s">
        <v>6289</v>
      </c>
      <c r="AS2204" s="20" t="s">
        <v>6289</v>
      </c>
      <c r="AT2204" s="3" t="s">
        <v>6289</v>
      </c>
      <c r="AU2204" s="20" t="s">
        <v>6289</v>
      </c>
      <c r="AV2204" s="3" t="s">
        <v>6289</v>
      </c>
      <c r="AW2204" s="20" t="s">
        <v>6289</v>
      </c>
      <c r="AX2204" s="3" t="s">
        <v>6289</v>
      </c>
      <c r="AY2204" s="3" t="s">
        <v>6289</v>
      </c>
      <c r="AZ2204" s="3" t="s">
        <v>6289</v>
      </c>
    </row>
    <row r="2205" spans="1:52">
      <c r="A2205" t="s">
        <v>1630</v>
      </c>
      <c r="B2205" s="3" t="s">
        <v>15138</v>
      </c>
      <c r="C2205">
        <v>116</v>
      </c>
      <c r="D2205">
        <v>46</v>
      </c>
      <c r="E2205">
        <v>31</v>
      </c>
      <c r="F2205">
        <v>116</v>
      </c>
      <c r="G2205">
        <v>147</v>
      </c>
      <c r="H2205">
        <v>31</v>
      </c>
      <c r="I2205" s="16">
        <f t="shared" si="136"/>
        <v>81.166666666666671</v>
      </c>
      <c r="J2205" s="16">
        <f t="shared" si="137"/>
        <v>19.025445923620101</v>
      </c>
      <c r="K2205">
        <v>35</v>
      </c>
      <c r="L2205">
        <v>54</v>
      </c>
      <c r="M2205">
        <v>23</v>
      </c>
      <c r="N2205">
        <v>32</v>
      </c>
      <c r="O2205">
        <f t="shared" si="138"/>
        <v>36</v>
      </c>
      <c r="P2205" s="16">
        <f t="shared" si="139"/>
        <v>5.6457948953181072</v>
      </c>
      <c r="Q2205" s="16">
        <v>47.9307943508569</v>
      </c>
      <c r="R2205" s="16">
        <v>41.660235941573298</v>
      </c>
      <c r="S2205" s="16">
        <v>40.5620001257114</v>
      </c>
      <c r="T2205" s="16">
        <v>75.017740340093397</v>
      </c>
      <c r="U2205" s="16">
        <v>77.168351593781694</v>
      </c>
      <c r="V2205" s="16">
        <v>70.556414339954003</v>
      </c>
      <c r="W2205" s="16">
        <v>83.874964659567695</v>
      </c>
      <c r="X2205" s="16">
        <v>60.640573889453997</v>
      </c>
      <c r="Y2205" s="16">
        <v>152.81452901744501</v>
      </c>
      <c r="Z2205" s="16">
        <v>49.330928982030798</v>
      </c>
      <c r="AA2205" t="s">
        <v>1630</v>
      </c>
      <c r="AB2205" s="16">
        <v>69.955653324046907</v>
      </c>
      <c r="AC2205" s="16">
        <v>0.52424294564722496</v>
      </c>
      <c r="AD2205" s="16">
        <v>0.466381631645302</v>
      </c>
      <c r="AE2205" s="16">
        <v>1.1240643071593499</v>
      </c>
      <c r="AF2205">
        <v>0.26098574590034601</v>
      </c>
      <c r="AG2205">
        <v>0.55989523292784205</v>
      </c>
      <c r="AH2205" s="3" t="s">
        <v>1630</v>
      </c>
      <c r="AI2205" s="20" t="s">
        <v>15136</v>
      </c>
      <c r="AJ2205" s="20" t="s">
        <v>15137</v>
      </c>
      <c r="AK2205" s="20" t="s">
        <v>1630</v>
      </c>
      <c r="AL2205" s="3" t="s">
        <v>6289</v>
      </c>
      <c r="AM2205" s="20" t="s">
        <v>6479</v>
      </c>
      <c r="AN2205" s="3" t="s">
        <v>6480</v>
      </c>
      <c r="AO2205" s="20" t="s">
        <v>15139</v>
      </c>
      <c r="AP2205" s="3" t="s">
        <v>15140</v>
      </c>
      <c r="AQ2205" s="20" t="s">
        <v>7562</v>
      </c>
      <c r="AR2205" s="3" t="s">
        <v>7563</v>
      </c>
      <c r="AS2205" s="20" t="s">
        <v>6289</v>
      </c>
      <c r="AT2205" s="3" t="s">
        <v>6289</v>
      </c>
      <c r="AU2205" s="20" t="s">
        <v>6289</v>
      </c>
      <c r="AV2205" s="3" t="s">
        <v>6289</v>
      </c>
      <c r="AW2205" s="20" t="s">
        <v>6289</v>
      </c>
      <c r="AX2205" s="3" t="s">
        <v>6289</v>
      </c>
      <c r="AY2205" s="3" t="s">
        <v>15141</v>
      </c>
      <c r="AZ2205" s="3" t="s">
        <v>15141</v>
      </c>
    </row>
    <row r="2206" spans="1:52">
      <c r="A2206" t="s">
        <v>1631</v>
      </c>
      <c r="B2206" s="3" t="s">
        <v>17133</v>
      </c>
      <c r="C2206">
        <v>22</v>
      </c>
      <c r="D2206">
        <v>8</v>
      </c>
      <c r="E2206">
        <v>3</v>
      </c>
      <c r="F2206">
        <v>22</v>
      </c>
      <c r="G2206">
        <v>60</v>
      </c>
      <c r="H2206">
        <v>3</v>
      </c>
      <c r="I2206" s="16">
        <f t="shared" si="136"/>
        <v>19.666666666666668</v>
      </c>
      <c r="J2206" s="16">
        <f t="shared" si="137"/>
        <v>8.0438612434392294</v>
      </c>
      <c r="K2206">
        <v>4</v>
      </c>
      <c r="L2206">
        <v>10</v>
      </c>
      <c r="M2206">
        <v>0</v>
      </c>
      <c r="N2206">
        <v>4</v>
      </c>
      <c r="O2206">
        <f t="shared" si="138"/>
        <v>4.5</v>
      </c>
      <c r="P2206" s="16">
        <f t="shared" si="139"/>
        <v>1.7853571071357126</v>
      </c>
      <c r="Q2206" s="16">
        <v>12.257711342186401</v>
      </c>
      <c r="R2206" s="16">
        <v>17.004177935335999</v>
      </c>
      <c r="S2206" s="16">
        <v>19.133018927222398</v>
      </c>
      <c r="T2206" s="16">
        <v>13.046563537407501</v>
      </c>
      <c r="U2206" s="16">
        <v>7.4679049929466101</v>
      </c>
      <c r="V2206" s="16">
        <v>13.381388926543</v>
      </c>
      <c r="W2206" s="16">
        <v>0</v>
      </c>
      <c r="X2206" s="16">
        <v>11.229735905454399</v>
      </c>
      <c r="Y2206" s="16">
        <v>17.464517601993801</v>
      </c>
      <c r="Z2206" s="16">
        <v>6.1663661227538498</v>
      </c>
      <c r="AA2206" t="s">
        <v>1631</v>
      </c>
      <c r="AB2206" s="16">
        <v>11.715138529184401</v>
      </c>
      <c r="AC2206" s="16">
        <v>-0.67268914330127705</v>
      </c>
      <c r="AD2206" s="16">
        <v>0.59870225252370901</v>
      </c>
      <c r="AE2206" s="16">
        <v>-1.12357877470093</v>
      </c>
      <c r="AF2206">
        <v>0.26119176468724298</v>
      </c>
      <c r="AG2206">
        <v>0.55999386313766197</v>
      </c>
      <c r="AH2206" s="3" t="s">
        <v>1631</v>
      </c>
      <c r="AI2206" s="20" t="s">
        <v>17131</v>
      </c>
      <c r="AJ2206" s="20" t="s">
        <v>17132</v>
      </c>
      <c r="AK2206" s="20" t="s">
        <v>1631</v>
      </c>
      <c r="AL2206" s="3" t="s">
        <v>17134</v>
      </c>
      <c r="AM2206" s="20" t="s">
        <v>6289</v>
      </c>
      <c r="AN2206" s="3" t="s">
        <v>6289</v>
      </c>
      <c r="AO2206" s="20" t="s">
        <v>17135</v>
      </c>
      <c r="AP2206" s="3" t="s">
        <v>17136</v>
      </c>
      <c r="AQ2206" s="20" t="s">
        <v>17137</v>
      </c>
      <c r="AR2206" s="3" t="s">
        <v>17138</v>
      </c>
      <c r="AS2206" s="20" t="s">
        <v>6289</v>
      </c>
      <c r="AT2206" s="3" t="s">
        <v>6289</v>
      </c>
      <c r="AU2206" s="20" t="s">
        <v>6289</v>
      </c>
      <c r="AV2206" s="3" t="s">
        <v>6289</v>
      </c>
      <c r="AW2206" s="20" t="s">
        <v>6289</v>
      </c>
      <c r="AX2206" s="3" t="s">
        <v>6289</v>
      </c>
      <c r="AY2206" s="3" t="s">
        <v>6289</v>
      </c>
      <c r="AZ2206" s="3" t="s">
        <v>6289</v>
      </c>
    </row>
    <row r="2207" spans="1:52" ht="30">
      <c r="A2207" t="s">
        <v>1633</v>
      </c>
      <c r="B2207" s="3" t="s">
        <v>11978</v>
      </c>
      <c r="C2207">
        <v>3</v>
      </c>
      <c r="D2207">
        <v>0</v>
      </c>
      <c r="E2207">
        <v>1</v>
      </c>
      <c r="F2207">
        <v>3</v>
      </c>
      <c r="G2207">
        <v>23</v>
      </c>
      <c r="H2207">
        <v>1</v>
      </c>
      <c r="I2207" s="16">
        <f t="shared" si="136"/>
        <v>5.166666666666667</v>
      </c>
      <c r="J2207" s="16">
        <f t="shared" si="137"/>
        <v>3.2864762171550748</v>
      </c>
      <c r="K2207">
        <v>3</v>
      </c>
      <c r="L2207">
        <v>3</v>
      </c>
      <c r="M2207">
        <v>0</v>
      </c>
      <c r="N2207">
        <v>8</v>
      </c>
      <c r="O2207">
        <f t="shared" si="138"/>
        <v>3.5</v>
      </c>
      <c r="P2207" s="16">
        <f t="shared" si="139"/>
        <v>1.4361406616345072</v>
      </c>
      <c r="Q2207" s="16">
        <v>4.4002040715540804</v>
      </c>
      <c r="R2207" s="16">
        <v>6.5182682085454804</v>
      </c>
      <c r="S2207" s="16">
        <v>4.0817107044741103</v>
      </c>
      <c r="T2207" s="16">
        <v>0</v>
      </c>
      <c r="U2207" s="16">
        <v>2.4893016643155401</v>
      </c>
      <c r="V2207" s="16">
        <v>1.8247348536195001</v>
      </c>
      <c r="W2207" s="16">
        <v>0</v>
      </c>
      <c r="X2207" s="16">
        <v>3.3689207716363301</v>
      </c>
      <c r="Y2207" s="16">
        <v>13.0983882014953</v>
      </c>
      <c r="Z2207" s="16">
        <v>12.3327322455077</v>
      </c>
      <c r="AA2207" t="s">
        <v>1633</v>
      </c>
      <c r="AB2207" s="16">
        <v>4.8114260721148101</v>
      </c>
      <c r="AC2207" s="16">
        <v>0.89712011792233504</v>
      </c>
      <c r="AD2207" s="16">
        <v>0.79913377149847498</v>
      </c>
      <c r="AE2207" s="16">
        <v>1.1226156995469301</v>
      </c>
      <c r="AF2207">
        <v>0.26160074474885198</v>
      </c>
      <c r="AG2207">
        <v>0.56032951126284503</v>
      </c>
      <c r="AH2207" s="3" t="s">
        <v>1633</v>
      </c>
      <c r="AI2207" s="20" t="s">
        <v>11976</v>
      </c>
      <c r="AJ2207" s="20" t="s">
        <v>11977</v>
      </c>
      <c r="AK2207" s="20" t="s">
        <v>1633</v>
      </c>
      <c r="AL2207" s="3" t="s">
        <v>11979</v>
      </c>
      <c r="AM2207" s="20" t="s">
        <v>11980</v>
      </c>
      <c r="AN2207" s="3" t="s">
        <v>11981</v>
      </c>
      <c r="AO2207" s="20" t="s">
        <v>11982</v>
      </c>
      <c r="AP2207" s="3" t="s">
        <v>11983</v>
      </c>
      <c r="AQ2207" s="20" t="s">
        <v>11984</v>
      </c>
      <c r="AR2207" s="3" t="s">
        <v>11985</v>
      </c>
      <c r="AS2207" s="20" t="s">
        <v>6289</v>
      </c>
      <c r="AT2207" s="3" t="s">
        <v>6289</v>
      </c>
      <c r="AU2207" s="20" t="s">
        <v>6289</v>
      </c>
      <c r="AV2207" s="3" t="s">
        <v>6289</v>
      </c>
      <c r="AW2207" s="20" t="s">
        <v>6289</v>
      </c>
      <c r="AX2207" s="3" t="s">
        <v>6289</v>
      </c>
      <c r="AY2207" s="3" t="s">
        <v>6289</v>
      </c>
      <c r="AZ2207" s="3" t="s">
        <v>6289</v>
      </c>
    </row>
    <row r="2208" spans="1:52">
      <c r="A2208" t="s">
        <v>1632</v>
      </c>
      <c r="B2208" s="3" t="s">
        <v>9037</v>
      </c>
      <c r="C2208">
        <v>5</v>
      </c>
      <c r="D2208">
        <v>0</v>
      </c>
      <c r="E2208">
        <v>2</v>
      </c>
      <c r="F2208">
        <v>5</v>
      </c>
      <c r="G2208">
        <v>23</v>
      </c>
      <c r="H2208">
        <v>2</v>
      </c>
      <c r="I2208" s="16">
        <f t="shared" si="136"/>
        <v>6.166666666666667</v>
      </c>
      <c r="J2208" s="16">
        <f t="shared" si="137"/>
        <v>3.1571494409661058</v>
      </c>
      <c r="K2208">
        <v>0</v>
      </c>
      <c r="L2208">
        <v>1</v>
      </c>
      <c r="M2208">
        <v>0</v>
      </c>
      <c r="N2208">
        <v>4</v>
      </c>
      <c r="O2208">
        <f t="shared" si="138"/>
        <v>1.25</v>
      </c>
      <c r="P2208" s="16">
        <f t="shared" si="139"/>
        <v>0.81967981553775004</v>
      </c>
      <c r="Q2208" s="16">
        <v>5.6574052348552399</v>
      </c>
      <c r="R2208" s="16">
        <v>6.5182682085454804</v>
      </c>
      <c r="S2208" s="16">
        <v>9.1838490850667398</v>
      </c>
      <c r="T2208" s="16">
        <v>0</v>
      </c>
      <c r="U2208" s="16">
        <v>4.9786033286310696</v>
      </c>
      <c r="V2208" s="16">
        <v>3.0412247560324999</v>
      </c>
      <c r="W2208" s="16">
        <v>0</v>
      </c>
      <c r="X2208" s="16">
        <v>1.1229735905454401</v>
      </c>
      <c r="Y2208" s="16">
        <v>0</v>
      </c>
      <c r="Z2208" s="16">
        <v>6.1663661227538498</v>
      </c>
      <c r="AA2208" t="s">
        <v>1632</v>
      </c>
      <c r="AB2208" s="16">
        <v>3.6668690326430302</v>
      </c>
      <c r="AC2208" s="16">
        <v>-1.0132881789654899</v>
      </c>
      <c r="AD2208" s="16">
        <v>0.90274198807995298</v>
      </c>
      <c r="AE2208" s="16">
        <v>-1.1224560199317399</v>
      </c>
      <c r="AF2208">
        <v>0.26166859714303797</v>
      </c>
      <c r="AG2208">
        <v>0.56032951126284503</v>
      </c>
      <c r="AH2208" s="3" t="s">
        <v>1632</v>
      </c>
      <c r="AI2208" s="20" t="s">
        <v>9035</v>
      </c>
      <c r="AJ2208" s="20" t="s">
        <v>9036</v>
      </c>
      <c r="AK2208" s="20" t="s">
        <v>1632</v>
      </c>
      <c r="AL2208" s="3" t="s">
        <v>6289</v>
      </c>
      <c r="AM2208" s="20" t="s">
        <v>6289</v>
      </c>
      <c r="AN2208" s="3" t="s">
        <v>6289</v>
      </c>
      <c r="AO2208" s="20" t="s">
        <v>9038</v>
      </c>
      <c r="AP2208" s="3" t="s">
        <v>9039</v>
      </c>
      <c r="AQ2208" s="20" t="s">
        <v>8411</v>
      </c>
      <c r="AR2208" s="3" t="s">
        <v>8412</v>
      </c>
      <c r="AS2208" s="20" t="s">
        <v>9040</v>
      </c>
      <c r="AT2208" s="3" t="s">
        <v>9041</v>
      </c>
      <c r="AU2208" s="20" t="s">
        <v>9042</v>
      </c>
      <c r="AV2208" s="3" t="s">
        <v>9043</v>
      </c>
      <c r="AW2208" s="20" t="s">
        <v>9044</v>
      </c>
      <c r="AX2208" s="3" t="s">
        <v>9045</v>
      </c>
      <c r="AY2208" s="3" t="s">
        <v>9046</v>
      </c>
      <c r="AZ2208" s="3" t="s">
        <v>9046</v>
      </c>
    </row>
    <row r="2209" spans="1:52">
      <c r="A2209" t="s">
        <v>3938</v>
      </c>
      <c r="B2209" s="3" t="s">
        <v>7767</v>
      </c>
      <c r="C2209">
        <v>0</v>
      </c>
      <c r="D2209">
        <v>0</v>
      </c>
      <c r="E2209">
        <v>0</v>
      </c>
      <c r="F2209">
        <v>0</v>
      </c>
      <c r="G2209">
        <v>13</v>
      </c>
      <c r="H2209">
        <v>0</v>
      </c>
      <c r="I2209" s="16">
        <f t="shared" si="136"/>
        <v>2.1666666666666665</v>
      </c>
      <c r="J2209" s="16">
        <f t="shared" si="137"/>
        <v>1.9778870132130999</v>
      </c>
      <c r="K2209">
        <v>0</v>
      </c>
      <c r="L2209">
        <v>3</v>
      </c>
      <c r="M2209">
        <v>3</v>
      </c>
      <c r="N2209">
        <v>0</v>
      </c>
      <c r="O2209">
        <f t="shared" si="138"/>
        <v>1.5</v>
      </c>
      <c r="P2209" s="16">
        <f t="shared" si="139"/>
        <v>0.75</v>
      </c>
      <c r="Q2209" s="16">
        <v>0.15715014541264599</v>
      </c>
      <c r="R2209" s="16">
        <v>3.6842385526561401</v>
      </c>
      <c r="S2209" s="16">
        <v>1.53064151417779</v>
      </c>
      <c r="T2209" s="16">
        <v>0</v>
      </c>
      <c r="U2209" s="16">
        <v>0</v>
      </c>
      <c r="V2209" s="16">
        <v>0</v>
      </c>
      <c r="W2209" s="16">
        <v>10.9402127816827</v>
      </c>
      <c r="X2209" s="16">
        <v>3.3689207716363301</v>
      </c>
      <c r="Y2209" s="16">
        <v>0</v>
      </c>
      <c r="Z2209" s="16">
        <v>0</v>
      </c>
      <c r="AA2209" t="s">
        <v>3938</v>
      </c>
      <c r="AB2209" s="16">
        <v>1.9681163765565699</v>
      </c>
      <c r="AC2209" s="16">
        <v>1.2571820686194499</v>
      </c>
      <c r="AD2209" s="16">
        <v>1.1201716043173999</v>
      </c>
      <c r="AE2209" s="16">
        <v>1.12231203127626</v>
      </c>
      <c r="AF2209">
        <v>0.26172979243220701</v>
      </c>
      <c r="AG2209" t="s">
        <v>3500</v>
      </c>
      <c r="AH2209" s="3" t="s">
        <v>3938</v>
      </c>
      <c r="AI2209" s="20" t="s">
        <v>9227</v>
      </c>
      <c r="AJ2209" s="20" t="s">
        <v>9228</v>
      </c>
      <c r="AK2209" s="20" t="s">
        <v>3938</v>
      </c>
      <c r="AL2209" s="3" t="s">
        <v>6289</v>
      </c>
      <c r="AM2209" s="20" t="s">
        <v>6289</v>
      </c>
      <c r="AN2209" s="3" t="s">
        <v>6289</v>
      </c>
      <c r="AO2209" s="20" t="s">
        <v>6289</v>
      </c>
      <c r="AP2209" s="3" t="s">
        <v>6289</v>
      </c>
      <c r="AQ2209" s="20" t="s">
        <v>6289</v>
      </c>
      <c r="AR2209" s="3" t="s">
        <v>6289</v>
      </c>
      <c r="AS2209" s="20" t="s">
        <v>6289</v>
      </c>
      <c r="AT2209" s="3" t="s">
        <v>6289</v>
      </c>
      <c r="AU2209" s="20" t="s">
        <v>6289</v>
      </c>
      <c r="AV2209" s="3" t="s">
        <v>6289</v>
      </c>
      <c r="AW2209" s="20" t="s">
        <v>6289</v>
      </c>
      <c r="AX2209" s="3" t="s">
        <v>6289</v>
      </c>
      <c r="AY2209" s="3" t="s">
        <v>6289</v>
      </c>
      <c r="AZ2209" s="3" t="s">
        <v>6289</v>
      </c>
    </row>
    <row r="2210" spans="1:52">
      <c r="A2210" t="s">
        <v>1634</v>
      </c>
      <c r="B2210" s="3" t="s">
        <v>23028</v>
      </c>
      <c r="C2210">
        <v>16</v>
      </c>
      <c r="D2210">
        <v>7</v>
      </c>
      <c r="E2210">
        <v>29</v>
      </c>
      <c r="F2210">
        <v>16</v>
      </c>
      <c r="G2210">
        <v>708</v>
      </c>
      <c r="H2210">
        <v>29</v>
      </c>
      <c r="I2210" s="16">
        <f t="shared" si="136"/>
        <v>134.16666666666666</v>
      </c>
      <c r="J2210" s="16">
        <f t="shared" si="137"/>
        <v>104.81502666514385</v>
      </c>
      <c r="K2210">
        <v>1</v>
      </c>
      <c r="L2210">
        <v>27</v>
      </c>
      <c r="M2210">
        <v>0</v>
      </c>
      <c r="N2210">
        <v>71</v>
      </c>
      <c r="O2210">
        <f t="shared" si="138"/>
        <v>24.75</v>
      </c>
      <c r="P2210" s="16">
        <f t="shared" si="139"/>
        <v>14.406487254011646</v>
      </c>
      <c r="Q2210" s="16">
        <v>96.0187388471264</v>
      </c>
      <c r="R2210" s="16">
        <v>200.649299636965</v>
      </c>
      <c r="S2210" s="16">
        <v>146.68647844203801</v>
      </c>
      <c r="T2210" s="16">
        <v>11.415743095231599</v>
      </c>
      <c r="U2210" s="16">
        <v>72.189748265150598</v>
      </c>
      <c r="V2210" s="16">
        <v>9.7319192193040092</v>
      </c>
      <c r="W2210" s="16">
        <v>0</v>
      </c>
      <c r="X2210" s="16">
        <v>30.320286944726998</v>
      </c>
      <c r="Y2210" s="16">
        <v>4.3661294004984397</v>
      </c>
      <c r="Z2210" s="16">
        <v>109.452998678881</v>
      </c>
      <c r="AA2210" t="s">
        <v>1634</v>
      </c>
      <c r="AB2210" s="16">
        <v>68.083134252992195</v>
      </c>
      <c r="AC2210" s="16">
        <v>-1.0708784517606</v>
      </c>
      <c r="AD2210" s="16">
        <v>0.955378575054327</v>
      </c>
      <c r="AE2210" s="16">
        <v>-1.1208943550986601</v>
      </c>
      <c r="AF2210">
        <v>0.262332833996123</v>
      </c>
      <c r="AG2210">
        <v>0.56140830957335497</v>
      </c>
      <c r="AH2210" s="3" t="s">
        <v>1634</v>
      </c>
      <c r="AI2210" s="20" t="s">
        <v>23026</v>
      </c>
      <c r="AJ2210" s="20" t="s">
        <v>23027</v>
      </c>
      <c r="AK2210" s="20" t="s">
        <v>1634</v>
      </c>
      <c r="AL2210" s="3" t="s">
        <v>23029</v>
      </c>
      <c r="AM2210" s="20" t="s">
        <v>6289</v>
      </c>
      <c r="AN2210" s="3" t="s">
        <v>6289</v>
      </c>
      <c r="AO2210" s="20" t="s">
        <v>23030</v>
      </c>
      <c r="AP2210" s="3" t="s">
        <v>23031</v>
      </c>
      <c r="AQ2210" s="20" t="s">
        <v>23032</v>
      </c>
      <c r="AR2210" s="3" t="s">
        <v>23033</v>
      </c>
      <c r="AS2210" s="20" t="s">
        <v>6289</v>
      </c>
      <c r="AT2210" s="3" t="s">
        <v>6289</v>
      </c>
      <c r="AU2210" s="20" t="s">
        <v>6289</v>
      </c>
      <c r="AV2210" s="3" t="s">
        <v>6289</v>
      </c>
      <c r="AW2210" s="20" t="s">
        <v>6289</v>
      </c>
      <c r="AX2210" s="3" t="s">
        <v>6289</v>
      </c>
      <c r="AY2210" s="3" t="s">
        <v>23034</v>
      </c>
      <c r="AZ2210" s="3" t="s">
        <v>23034</v>
      </c>
    </row>
    <row r="2211" spans="1:52">
      <c r="A2211" t="s">
        <v>5040</v>
      </c>
      <c r="B2211" s="3" t="s">
        <v>6297</v>
      </c>
      <c r="C2211">
        <v>11</v>
      </c>
      <c r="D2211">
        <v>0</v>
      </c>
      <c r="E2211">
        <v>0</v>
      </c>
      <c r="F2211">
        <v>11</v>
      </c>
      <c r="G2211">
        <v>0</v>
      </c>
      <c r="H2211">
        <v>0</v>
      </c>
      <c r="I2211" s="16">
        <f t="shared" si="136"/>
        <v>3.6666666666666665</v>
      </c>
      <c r="J2211" s="16">
        <f t="shared" si="137"/>
        <v>2.1169509870286278</v>
      </c>
      <c r="K2211">
        <v>0</v>
      </c>
      <c r="L2211">
        <v>0</v>
      </c>
      <c r="M2211">
        <v>0</v>
      </c>
      <c r="N2211">
        <v>0</v>
      </c>
      <c r="O2211">
        <f t="shared" si="138"/>
        <v>0</v>
      </c>
      <c r="P2211" s="16">
        <f t="shared" si="139"/>
        <v>0</v>
      </c>
      <c r="Q2211" s="16">
        <v>1.7286515995391001</v>
      </c>
      <c r="R2211" s="16">
        <v>0</v>
      </c>
      <c r="S2211" s="16">
        <v>1.27553459514816</v>
      </c>
      <c r="T2211" s="16">
        <v>0</v>
      </c>
      <c r="U2211" s="16">
        <v>0</v>
      </c>
      <c r="V2211" s="16">
        <v>6.6906944632715</v>
      </c>
      <c r="W2211" s="16">
        <v>0</v>
      </c>
      <c r="X2211" s="16">
        <v>0</v>
      </c>
      <c r="Y2211" s="16">
        <v>0</v>
      </c>
      <c r="Z2211" s="16">
        <v>0</v>
      </c>
      <c r="AA2211" t="s">
        <v>5040</v>
      </c>
      <c r="AB2211" s="16">
        <v>0.96948806579587599</v>
      </c>
      <c r="AC2211" s="16">
        <v>-1.35528927712837</v>
      </c>
      <c r="AD2211" s="16">
        <v>1.20916831146861</v>
      </c>
      <c r="AE2211" s="16">
        <v>-1.12084419040248</v>
      </c>
      <c r="AF2211">
        <v>0.26235419028377799</v>
      </c>
      <c r="AG2211" t="s">
        <v>3500</v>
      </c>
      <c r="AH2211" s="3" t="s">
        <v>5040</v>
      </c>
      <c r="AI2211" s="20" t="s">
        <v>17435</v>
      </c>
      <c r="AJ2211" s="20" t="s">
        <v>17436</v>
      </c>
      <c r="AK2211" s="20" t="s">
        <v>5040</v>
      </c>
      <c r="AL2211" s="3" t="s">
        <v>6289</v>
      </c>
      <c r="AM2211" s="20" t="s">
        <v>6289</v>
      </c>
      <c r="AN2211" s="3" t="s">
        <v>6289</v>
      </c>
      <c r="AO2211" s="20" t="s">
        <v>6289</v>
      </c>
      <c r="AP2211" s="3" t="s">
        <v>6289</v>
      </c>
      <c r="AQ2211" s="20" t="s">
        <v>6289</v>
      </c>
      <c r="AR2211" s="3" t="s">
        <v>6289</v>
      </c>
      <c r="AS2211" s="20" t="s">
        <v>6289</v>
      </c>
      <c r="AT2211" s="3" t="s">
        <v>6289</v>
      </c>
      <c r="AU2211" s="20" t="s">
        <v>6289</v>
      </c>
      <c r="AV2211" s="3" t="s">
        <v>6289</v>
      </c>
      <c r="AW2211" s="20" t="s">
        <v>6289</v>
      </c>
      <c r="AX2211" s="3" t="s">
        <v>6289</v>
      </c>
      <c r="AY2211" s="3" t="s">
        <v>6289</v>
      </c>
      <c r="AZ2211" s="3" t="s">
        <v>6289</v>
      </c>
    </row>
    <row r="2212" spans="1:52">
      <c r="A2212" t="s">
        <v>4451</v>
      </c>
      <c r="B2212" s="3" t="s">
        <v>6406</v>
      </c>
      <c r="C2212">
        <v>0</v>
      </c>
      <c r="D2212">
        <v>0</v>
      </c>
      <c r="E2212">
        <v>0</v>
      </c>
      <c r="F2212">
        <v>0</v>
      </c>
      <c r="G2212">
        <v>18</v>
      </c>
      <c r="H2212">
        <v>0</v>
      </c>
      <c r="I2212" s="16">
        <f t="shared" si="136"/>
        <v>3</v>
      </c>
      <c r="J2212" s="16">
        <f t="shared" si="137"/>
        <v>2.738612787525831</v>
      </c>
      <c r="K2212">
        <v>0</v>
      </c>
      <c r="L2212">
        <v>0</v>
      </c>
      <c r="M2212">
        <v>0</v>
      </c>
      <c r="N2212">
        <v>1</v>
      </c>
      <c r="O2212">
        <f t="shared" si="138"/>
        <v>0.25</v>
      </c>
      <c r="P2212" s="16">
        <f t="shared" si="139"/>
        <v>0.21650635094610965</v>
      </c>
      <c r="Q2212" s="16">
        <v>3.9287536353161401</v>
      </c>
      <c r="R2212" s="16">
        <v>5.1012533806008102</v>
      </c>
      <c r="S2212" s="16">
        <v>3.8266037854444699</v>
      </c>
      <c r="T2212" s="16">
        <v>0</v>
      </c>
      <c r="U2212" s="16">
        <v>0</v>
      </c>
      <c r="V2212" s="16">
        <v>0</v>
      </c>
      <c r="W2212" s="16">
        <v>0</v>
      </c>
      <c r="X2212" s="16">
        <v>0</v>
      </c>
      <c r="Y2212" s="16">
        <v>0</v>
      </c>
      <c r="Z2212" s="16">
        <v>1.54159153068846</v>
      </c>
      <c r="AA2212" t="s">
        <v>4451</v>
      </c>
      <c r="AB2212" s="16">
        <v>1.4398202332049901</v>
      </c>
      <c r="AC2212" s="16">
        <v>-1.2704249484094801</v>
      </c>
      <c r="AD2212" s="16">
        <v>1.1337227783207</v>
      </c>
      <c r="AE2212" s="16">
        <v>-1.12057812783057</v>
      </c>
      <c r="AF2212">
        <v>0.26246747943501197</v>
      </c>
      <c r="AG2212" t="s">
        <v>3500</v>
      </c>
      <c r="AH2212" s="3" t="s">
        <v>4451</v>
      </c>
      <c r="AI2212" s="20" t="s">
        <v>13203</v>
      </c>
      <c r="AJ2212" s="20" t="s">
        <v>13204</v>
      </c>
      <c r="AK2212" s="20" t="s">
        <v>4451</v>
      </c>
      <c r="AL2212" s="3" t="s">
        <v>6289</v>
      </c>
      <c r="AM2212" s="20" t="s">
        <v>6289</v>
      </c>
      <c r="AN2212" s="3" t="s">
        <v>6289</v>
      </c>
      <c r="AO2212" s="20" t="s">
        <v>6289</v>
      </c>
      <c r="AP2212" s="3" t="s">
        <v>6289</v>
      </c>
      <c r="AQ2212" s="20" t="s">
        <v>6289</v>
      </c>
      <c r="AR2212" s="3" t="s">
        <v>6289</v>
      </c>
      <c r="AS2212" s="20" t="s">
        <v>6289</v>
      </c>
      <c r="AT2212" s="3" t="s">
        <v>6289</v>
      </c>
      <c r="AU2212" s="20" t="s">
        <v>6289</v>
      </c>
      <c r="AV2212" s="3" t="s">
        <v>6289</v>
      </c>
      <c r="AW2212" s="20" t="s">
        <v>6289</v>
      </c>
      <c r="AX2212" s="3" t="s">
        <v>6289</v>
      </c>
      <c r="AY2212" s="3" t="s">
        <v>6289</v>
      </c>
      <c r="AZ2212" s="3" t="s">
        <v>6289</v>
      </c>
    </row>
    <row r="2213" spans="1:52">
      <c r="A2213" t="s">
        <v>1637</v>
      </c>
      <c r="B2213" s="3" t="s">
        <v>6406</v>
      </c>
      <c r="C2213">
        <v>2</v>
      </c>
      <c r="D2213">
        <v>7</v>
      </c>
      <c r="E2213">
        <v>0</v>
      </c>
      <c r="F2213">
        <v>2</v>
      </c>
      <c r="G2213">
        <v>44</v>
      </c>
      <c r="H2213">
        <v>0</v>
      </c>
      <c r="I2213" s="16">
        <f t="shared" si="136"/>
        <v>9.1666666666666661</v>
      </c>
      <c r="J2213" s="16">
        <f t="shared" si="137"/>
        <v>6.4309005187050978</v>
      </c>
      <c r="K2213">
        <v>1</v>
      </c>
      <c r="L2213">
        <v>4</v>
      </c>
      <c r="M2213">
        <v>0</v>
      </c>
      <c r="N2213">
        <v>1</v>
      </c>
      <c r="O2213">
        <f t="shared" si="138"/>
        <v>1.5</v>
      </c>
      <c r="P2213" s="16">
        <f t="shared" si="139"/>
        <v>0.75</v>
      </c>
      <c r="Q2213" s="16">
        <v>5.5002550894426001</v>
      </c>
      <c r="R2213" s="16">
        <v>12.4697304859131</v>
      </c>
      <c r="S2213" s="16">
        <v>5.1021383805926304</v>
      </c>
      <c r="T2213" s="16">
        <v>11.415743095231599</v>
      </c>
      <c r="U2213" s="16">
        <v>0</v>
      </c>
      <c r="V2213" s="16">
        <v>1.216489902413</v>
      </c>
      <c r="W2213" s="16">
        <v>0</v>
      </c>
      <c r="X2213" s="16">
        <v>4.49189436218178</v>
      </c>
      <c r="Y2213" s="16">
        <v>4.3661294004984397</v>
      </c>
      <c r="Z2213" s="16">
        <v>1.54159153068846</v>
      </c>
      <c r="AA2213" t="s">
        <v>1637</v>
      </c>
      <c r="AB2213" s="16">
        <v>4.6103972246961602</v>
      </c>
      <c r="AC2213" s="16">
        <v>-1.0003922279420101</v>
      </c>
      <c r="AD2213" s="16">
        <v>0.89322813558204195</v>
      </c>
      <c r="AE2213" s="16">
        <v>-1.1199739328521501</v>
      </c>
      <c r="AF2213">
        <v>0.26272487045751702</v>
      </c>
      <c r="AG2213">
        <v>0.56181976719470506</v>
      </c>
      <c r="AH2213" s="3" t="s">
        <v>1637</v>
      </c>
      <c r="AI2213" s="20" t="s">
        <v>14817</v>
      </c>
      <c r="AJ2213" s="20" t="s">
        <v>14818</v>
      </c>
      <c r="AK2213" s="20" t="s">
        <v>1637</v>
      </c>
      <c r="AL2213" s="3" t="s">
        <v>6289</v>
      </c>
      <c r="AM2213" s="20" t="s">
        <v>6289</v>
      </c>
      <c r="AN2213" s="3" t="s">
        <v>6289</v>
      </c>
      <c r="AO2213" s="20" t="s">
        <v>6289</v>
      </c>
      <c r="AP2213" s="3" t="s">
        <v>6289</v>
      </c>
      <c r="AQ2213" s="20" t="s">
        <v>6289</v>
      </c>
      <c r="AR2213" s="3" t="s">
        <v>6289</v>
      </c>
      <c r="AS2213" s="20" t="s">
        <v>6289</v>
      </c>
      <c r="AT2213" s="3" t="s">
        <v>6289</v>
      </c>
      <c r="AU2213" s="20" t="s">
        <v>6289</v>
      </c>
      <c r="AV2213" s="3" t="s">
        <v>6289</v>
      </c>
      <c r="AW2213" s="20" t="s">
        <v>6289</v>
      </c>
      <c r="AX2213" s="3" t="s">
        <v>6289</v>
      </c>
      <c r="AY2213" s="3" t="s">
        <v>6289</v>
      </c>
      <c r="AZ2213" s="3" t="s">
        <v>6289</v>
      </c>
    </row>
    <row r="2214" spans="1:52">
      <c r="A2214" t="s">
        <v>1635</v>
      </c>
      <c r="B2214" s="3" t="s">
        <v>7356</v>
      </c>
      <c r="C2214">
        <v>41</v>
      </c>
      <c r="D2214">
        <v>11</v>
      </c>
      <c r="E2214">
        <v>4</v>
      </c>
      <c r="F2214">
        <v>41</v>
      </c>
      <c r="G2214">
        <v>43</v>
      </c>
      <c r="H2214">
        <v>4</v>
      </c>
      <c r="I2214" s="16">
        <f t="shared" si="136"/>
        <v>24</v>
      </c>
      <c r="J2214" s="16">
        <f t="shared" si="137"/>
        <v>7.2801098892805181</v>
      </c>
      <c r="K2214">
        <v>7</v>
      </c>
      <c r="L2214">
        <v>24</v>
      </c>
      <c r="M2214">
        <v>7</v>
      </c>
      <c r="N2214">
        <v>8</v>
      </c>
      <c r="O2214">
        <f t="shared" si="138"/>
        <v>11.5</v>
      </c>
      <c r="P2214" s="16">
        <f t="shared" si="139"/>
        <v>3.6142080737002402</v>
      </c>
      <c r="Q2214" s="16">
        <v>12.886311923836899</v>
      </c>
      <c r="R2214" s="16">
        <v>12.1863275203242</v>
      </c>
      <c r="S2214" s="16">
        <v>14.7962013037186</v>
      </c>
      <c r="T2214" s="16">
        <v>17.939024863935401</v>
      </c>
      <c r="U2214" s="16">
        <v>9.9572066572621498</v>
      </c>
      <c r="V2214" s="16">
        <v>24.9380429994665</v>
      </c>
      <c r="W2214" s="16">
        <v>25.5271631572597</v>
      </c>
      <c r="X2214" s="16">
        <v>26.951366173090701</v>
      </c>
      <c r="Y2214" s="16">
        <v>30.562905803489102</v>
      </c>
      <c r="Z2214" s="16">
        <v>12.3327322455077</v>
      </c>
      <c r="AA2214" t="s">
        <v>1635</v>
      </c>
      <c r="AB2214" s="16">
        <v>18.807728264789102</v>
      </c>
      <c r="AC2214" s="16">
        <v>0.556277648356997</v>
      </c>
      <c r="AD2214" s="16">
        <v>0.49687823455619301</v>
      </c>
      <c r="AE2214" s="16">
        <v>1.1195452118241001</v>
      </c>
      <c r="AF2214">
        <v>0.26290761410229402</v>
      </c>
      <c r="AG2214">
        <v>0.56181976719470506</v>
      </c>
      <c r="AH2214" s="3" t="s">
        <v>1635</v>
      </c>
      <c r="AI2214" s="20" t="s">
        <v>7354</v>
      </c>
      <c r="AJ2214" s="20" t="s">
        <v>7355</v>
      </c>
      <c r="AK2214" s="20" t="s">
        <v>1635</v>
      </c>
      <c r="AL2214" s="3" t="s">
        <v>6289</v>
      </c>
      <c r="AM2214" s="20" t="s">
        <v>7357</v>
      </c>
      <c r="AN2214" s="3" t="s">
        <v>7358</v>
      </c>
      <c r="AO2214" s="20" t="s">
        <v>6702</v>
      </c>
      <c r="AP2214" s="3" t="s">
        <v>6703</v>
      </c>
      <c r="AQ2214" s="20" t="s">
        <v>7359</v>
      </c>
      <c r="AR2214" s="3" t="s">
        <v>7360</v>
      </c>
      <c r="AS2214" s="20" t="s">
        <v>7361</v>
      </c>
      <c r="AT2214" s="3" t="s">
        <v>7362</v>
      </c>
      <c r="AU2214" s="20" t="s">
        <v>6289</v>
      </c>
      <c r="AV2214" s="3" t="s">
        <v>6289</v>
      </c>
      <c r="AW2214" s="20" t="s">
        <v>6704</v>
      </c>
      <c r="AX2214" s="3" t="s">
        <v>6705</v>
      </c>
      <c r="AY2214" s="3" t="s">
        <v>6706</v>
      </c>
      <c r="AZ2214" s="3" t="s">
        <v>6706</v>
      </c>
    </row>
    <row r="2215" spans="1:52">
      <c r="A2215" t="s">
        <v>1636</v>
      </c>
      <c r="B2215" s="3" t="s">
        <v>6406</v>
      </c>
      <c r="C2215">
        <v>22</v>
      </c>
      <c r="D2215">
        <v>4</v>
      </c>
      <c r="E2215">
        <v>10</v>
      </c>
      <c r="F2215">
        <v>22</v>
      </c>
      <c r="G2215">
        <v>135</v>
      </c>
      <c r="H2215">
        <v>10</v>
      </c>
      <c r="I2215" s="16">
        <f t="shared" si="136"/>
        <v>33.833333333333336</v>
      </c>
      <c r="J2215" s="16">
        <f t="shared" si="137"/>
        <v>18.664310367154783</v>
      </c>
      <c r="K2215">
        <v>1</v>
      </c>
      <c r="L2215">
        <v>6</v>
      </c>
      <c r="M2215">
        <v>0</v>
      </c>
      <c r="N2215">
        <v>23</v>
      </c>
      <c r="O2215">
        <f t="shared" si="138"/>
        <v>7.5</v>
      </c>
      <c r="P2215" s="16">
        <f t="shared" si="139"/>
        <v>4.6165463281548469</v>
      </c>
      <c r="Q2215" s="16">
        <v>30.6442783554659</v>
      </c>
      <c r="R2215" s="16">
        <v>38.259400354506099</v>
      </c>
      <c r="S2215" s="16">
        <v>32.143471797733604</v>
      </c>
      <c r="T2215" s="16">
        <v>6.5232817687037699</v>
      </c>
      <c r="U2215" s="16">
        <v>24.893016643155399</v>
      </c>
      <c r="V2215" s="16">
        <v>13.381388926543</v>
      </c>
      <c r="W2215" s="16">
        <v>0</v>
      </c>
      <c r="X2215" s="16">
        <v>6.7378415432726699</v>
      </c>
      <c r="Y2215" s="16">
        <v>4.3661294004984397</v>
      </c>
      <c r="Z2215" s="16">
        <v>35.456605205834599</v>
      </c>
      <c r="AA2215" t="s">
        <v>1636</v>
      </c>
      <c r="AB2215" s="16">
        <v>19.240541399571299</v>
      </c>
      <c r="AC2215" s="16">
        <v>-0.87385026148261402</v>
      </c>
      <c r="AD2215" s="16">
        <v>0.78070259339543002</v>
      </c>
      <c r="AE2215" s="16">
        <v>-1.1193126151689401</v>
      </c>
      <c r="AF2215">
        <v>0.263006795845935</v>
      </c>
      <c r="AG2215">
        <v>0.56181976719470506</v>
      </c>
      <c r="AH2215" s="3" t="s">
        <v>1636</v>
      </c>
      <c r="AI2215" s="20" t="s">
        <v>9834</v>
      </c>
      <c r="AJ2215" s="20" t="s">
        <v>9835</v>
      </c>
      <c r="AK2215" s="20" t="s">
        <v>1636</v>
      </c>
      <c r="AL2215" s="3" t="s">
        <v>6289</v>
      </c>
      <c r="AM2215" s="20" t="s">
        <v>6289</v>
      </c>
      <c r="AN2215" s="3" t="s">
        <v>6289</v>
      </c>
      <c r="AO2215" s="20" t="s">
        <v>6289</v>
      </c>
      <c r="AP2215" s="3" t="s">
        <v>6289</v>
      </c>
      <c r="AQ2215" s="20" t="s">
        <v>6289</v>
      </c>
      <c r="AR2215" s="3" t="s">
        <v>6289</v>
      </c>
      <c r="AS2215" s="20" t="s">
        <v>6289</v>
      </c>
      <c r="AT2215" s="3" t="s">
        <v>6289</v>
      </c>
      <c r="AU2215" s="20" t="s">
        <v>6289</v>
      </c>
      <c r="AV2215" s="3" t="s">
        <v>6289</v>
      </c>
      <c r="AW2215" s="20" t="s">
        <v>6289</v>
      </c>
      <c r="AX2215" s="3" t="s">
        <v>6289</v>
      </c>
      <c r="AY2215" s="3" t="s">
        <v>6289</v>
      </c>
      <c r="AZ2215" s="3" t="s">
        <v>6289</v>
      </c>
    </row>
    <row r="2216" spans="1:52">
      <c r="A2216" t="s">
        <v>4858</v>
      </c>
      <c r="B2216" s="3" t="s">
        <v>6406</v>
      </c>
      <c r="C2216">
        <v>12</v>
      </c>
      <c r="D2216">
        <v>9</v>
      </c>
      <c r="E2216">
        <v>1</v>
      </c>
      <c r="F2216">
        <v>12</v>
      </c>
      <c r="G2216">
        <v>1</v>
      </c>
      <c r="H2216">
        <v>1</v>
      </c>
      <c r="I2216" s="16">
        <f t="shared" si="136"/>
        <v>6</v>
      </c>
      <c r="J2216" s="16">
        <f t="shared" si="137"/>
        <v>2.0816659994661326</v>
      </c>
      <c r="K2216">
        <v>0</v>
      </c>
      <c r="L2216">
        <v>3</v>
      </c>
      <c r="M2216">
        <v>0</v>
      </c>
      <c r="N2216">
        <v>1</v>
      </c>
      <c r="O2216">
        <f t="shared" si="138"/>
        <v>1</v>
      </c>
      <c r="P2216" s="16">
        <f t="shared" si="139"/>
        <v>0.61237243569579447</v>
      </c>
      <c r="Q2216" s="16">
        <v>1.8858017449517499</v>
      </c>
      <c r="R2216" s="16">
        <v>0.28340296558893402</v>
      </c>
      <c r="S2216" s="16">
        <v>1.78574843320742</v>
      </c>
      <c r="T2216" s="16">
        <v>14.677383979583499</v>
      </c>
      <c r="U2216" s="16">
        <v>2.4893016643155401</v>
      </c>
      <c r="V2216" s="16">
        <v>7.2989394144780002</v>
      </c>
      <c r="W2216" s="16">
        <v>0</v>
      </c>
      <c r="X2216" s="16">
        <v>3.3689207716363301</v>
      </c>
      <c r="Y2216" s="16">
        <v>0</v>
      </c>
      <c r="Z2216" s="16">
        <v>1.54159153068846</v>
      </c>
      <c r="AA2216" t="s">
        <v>4858</v>
      </c>
      <c r="AB2216" s="16">
        <v>3.3331090504449898</v>
      </c>
      <c r="AC2216" s="16">
        <v>-1.1434237970021699</v>
      </c>
      <c r="AD2216" s="16">
        <v>1.0221404664878699</v>
      </c>
      <c r="AE2216" s="16">
        <v>-1.1186562263120501</v>
      </c>
      <c r="AF2216">
        <v>0.26328682646974</v>
      </c>
      <c r="AG2216" t="s">
        <v>3500</v>
      </c>
      <c r="AH2216" s="3" t="s">
        <v>4858</v>
      </c>
      <c r="AI2216" s="20" t="s">
        <v>15917</v>
      </c>
      <c r="AJ2216" s="20" t="s">
        <v>15918</v>
      </c>
      <c r="AK2216" s="20" t="s">
        <v>4858</v>
      </c>
      <c r="AL2216" s="3" t="s">
        <v>6289</v>
      </c>
      <c r="AM2216" s="20" t="s">
        <v>6289</v>
      </c>
      <c r="AN2216" s="3" t="s">
        <v>6289</v>
      </c>
      <c r="AO2216" s="20" t="s">
        <v>6289</v>
      </c>
      <c r="AP2216" s="3" t="s">
        <v>6289</v>
      </c>
      <c r="AQ2216" s="20" t="s">
        <v>6289</v>
      </c>
      <c r="AR2216" s="3" t="s">
        <v>6289</v>
      </c>
      <c r="AS2216" s="20" t="s">
        <v>6289</v>
      </c>
      <c r="AT2216" s="3" t="s">
        <v>6289</v>
      </c>
      <c r="AU2216" s="20" t="s">
        <v>6289</v>
      </c>
      <c r="AV2216" s="3" t="s">
        <v>6289</v>
      </c>
      <c r="AW2216" s="20" t="s">
        <v>6289</v>
      </c>
      <c r="AX2216" s="3" t="s">
        <v>6289</v>
      </c>
      <c r="AY2216" s="3" t="s">
        <v>6289</v>
      </c>
      <c r="AZ2216" s="3" t="s">
        <v>6289</v>
      </c>
    </row>
    <row r="2217" spans="1:52">
      <c r="A2217" t="s">
        <v>5445</v>
      </c>
      <c r="B2217" s="3" t="s">
        <v>6406</v>
      </c>
      <c r="C2217">
        <v>2</v>
      </c>
      <c r="D2217">
        <v>2</v>
      </c>
      <c r="E2217">
        <v>1</v>
      </c>
      <c r="F2217">
        <v>2</v>
      </c>
      <c r="G2217">
        <v>7</v>
      </c>
      <c r="H2217">
        <v>1</v>
      </c>
      <c r="I2217" s="16">
        <f t="shared" si="136"/>
        <v>2.5</v>
      </c>
      <c r="J2217" s="16">
        <f t="shared" si="137"/>
        <v>0.84162541153017323</v>
      </c>
      <c r="K2217">
        <v>0</v>
      </c>
      <c r="L2217">
        <v>0</v>
      </c>
      <c r="M2217">
        <v>0</v>
      </c>
      <c r="N2217">
        <v>1</v>
      </c>
      <c r="O2217">
        <f t="shared" si="138"/>
        <v>0.25</v>
      </c>
      <c r="P2217" s="16">
        <f t="shared" si="139"/>
        <v>0.21650635094610965</v>
      </c>
      <c r="Q2217" s="16">
        <v>1.41435130871381</v>
      </c>
      <c r="R2217" s="16">
        <v>1.9838207591225401</v>
      </c>
      <c r="S2217" s="16">
        <v>1.53064151417779</v>
      </c>
      <c r="T2217" s="16">
        <v>3.2616408843518898</v>
      </c>
      <c r="U2217" s="16">
        <v>2.4893016643155401</v>
      </c>
      <c r="V2217" s="16">
        <v>1.216489902413</v>
      </c>
      <c r="W2217" s="16">
        <v>0</v>
      </c>
      <c r="X2217" s="16">
        <v>0</v>
      </c>
      <c r="Y2217" s="16">
        <v>0</v>
      </c>
      <c r="Z2217" s="16">
        <v>1.54159153068846</v>
      </c>
      <c r="AA2217" t="s">
        <v>5445</v>
      </c>
      <c r="AB2217" s="16">
        <v>1.3437837563782999</v>
      </c>
      <c r="AC2217" s="16">
        <v>-1.09158476009493</v>
      </c>
      <c r="AD2217" s="16">
        <v>0.97636677015314899</v>
      </c>
      <c r="AE2217" s="16">
        <v>-1.11800687350688</v>
      </c>
      <c r="AF2217">
        <v>0.26356405775053199</v>
      </c>
      <c r="AG2217" t="s">
        <v>3500</v>
      </c>
      <c r="AH2217" s="3" t="s">
        <v>5445</v>
      </c>
      <c r="AI2217" s="20" t="s">
        <v>20688</v>
      </c>
      <c r="AJ2217" s="20" t="s">
        <v>20689</v>
      </c>
      <c r="AK2217" s="20" t="s">
        <v>5445</v>
      </c>
      <c r="AL2217" s="3" t="s">
        <v>6289</v>
      </c>
      <c r="AM2217" s="20" t="s">
        <v>6289</v>
      </c>
      <c r="AN2217" s="3" t="s">
        <v>6289</v>
      </c>
      <c r="AO2217" s="20" t="s">
        <v>6289</v>
      </c>
      <c r="AP2217" s="3" t="s">
        <v>6289</v>
      </c>
      <c r="AQ2217" s="20" t="s">
        <v>6289</v>
      </c>
      <c r="AR2217" s="3" t="s">
        <v>6289</v>
      </c>
      <c r="AS2217" s="20" t="s">
        <v>6289</v>
      </c>
      <c r="AT2217" s="3" t="s">
        <v>6289</v>
      </c>
      <c r="AU2217" s="20" t="s">
        <v>6289</v>
      </c>
      <c r="AV2217" s="3" t="s">
        <v>6289</v>
      </c>
      <c r="AW2217" s="20" t="s">
        <v>6289</v>
      </c>
      <c r="AX2217" s="3" t="s">
        <v>6289</v>
      </c>
      <c r="AY2217" s="3" t="s">
        <v>6289</v>
      </c>
      <c r="AZ2217" s="3" t="s">
        <v>6289</v>
      </c>
    </row>
    <row r="2218" spans="1:52">
      <c r="A2218" t="s">
        <v>1638</v>
      </c>
      <c r="B2218" s="3" t="s">
        <v>6406</v>
      </c>
      <c r="C2218">
        <v>28</v>
      </c>
      <c r="D2218">
        <v>6</v>
      </c>
      <c r="E2218">
        <v>14</v>
      </c>
      <c r="F2218">
        <v>28</v>
      </c>
      <c r="G2218">
        <v>104</v>
      </c>
      <c r="H2218">
        <v>14</v>
      </c>
      <c r="I2218" s="16">
        <f t="shared" si="136"/>
        <v>32.333333333333336</v>
      </c>
      <c r="J2218" s="16">
        <f t="shared" si="137"/>
        <v>13.477690757253194</v>
      </c>
      <c r="K2218">
        <v>0</v>
      </c>
      <c r="L2218">
        <v>6</v>
      </c>
      <c r="M2218">
        <v>0</v>
      </c>
      <c r="N2218">
        <v>23</v>
      </c>
      <c r="O2218">
        <f t="shared" si="138"/>
        <v>7.25</v>
      </c>
      <c r="P2218" s="16">
        <f t="shared" si="139"/>
        <v>4.7087020504593404</v>
      </c>
      <c r="Q2218" s="16">
        <v>21.058119485294501</v>
      </c>
      <c r="R2218" s="16">
        <v>29.473908421249099</v>
      </c>
      <c r="S2218" s="16">
        <v>26.5311195790817</v>
      </c>
      <c r="T2218" s="16">
        <v>9.7849226530556592</v>
      </c>
      <c r="U2218" s="16">
        <v>34.850223300417497</v>
      </c>
      <c r="V2218" s="16">
        <v>17.030858633782</v>
      </c>
      <c r="W2218" s="16">
        <v>0</v>
      </c>
      <c r="X2218" s="16">
        <v>6.7378415432726699</v>
      </c>
      <c r="Y2218" s="16">
        <v>0</v>
      </c>
      <c r="Z2218" s="16">
        <v>35.456605205834599</v>
      </c>
      <c r="AA2218" t="s">
        <v>1638</v>
      </c>
      <c r="AB2218" s="16">
        <v>18.092359882198799</v>
      </c>
      <c r="AC2218" s="16">
        <v>-0.88881128135520104</v>
      </c>
      <c r="AD2218" s="16">
        <v>0.79552104249925704</v>
      </c>
      <c r="AE2218" s="16">
        <v>-1.1172693541365799</v>
      </c>
      <c r="AF2218">
        <v>0.26387917460259103</v>
      </c>
      <c r="AG2218">
        <v>0.56333937274830104</v>
      </c>
      <c r="AH2218" s="3" t="s">
        <v>1638</v>
      </c>
      <c r="AI2218" s="20" t="s">
        <v>11370</v>
      </c>
      <c r="AJ2218" s="20" t="s">
        <v>11371</v>
      </c>
      <c r="AK2218" s="20" t="s">
        <v>1638</v>
      </c>
      <c r="AL2218" s="3" t="s">
        <v>6289</v>
      </c>
      <c r="AM2218" s="20" t="s">
        <v>6289</v>
      </c>
      <c r="AN2218" s="3" t="s">
        <v>6289</v>
      </c>
      <c r="AO2218" s="20" t="s">
        <v>6289</v>
      </c>
      <c r="AP2218" s="3" t="s">
        <v>6289</v>
      </c>
      <c r="AQ2218" s="20" t="s">
        <v>6289</v>
      </c>
      <c r="AR2218" s="3" t="s">
        <v>6289</v>
      </c>
      <c r="AS2218" s="20" t="s">
        <v>6289</v>
      </c>
      <c r="AT2218" s="3" t="s">
        <v>6289</v>
      </c>
      <c r="AU2218" s="20" t="s">
        <v>6289</v>
      </c>
      <c r="AV2218" s="3" t="s">
        <v>6289</v>
      </c>
      <c r="AW2218" s="20" t="s">
        <v>6289</v>
      </c>
      <c r="AX2218" s="3" t="s">
        <v>6289</v>
      </c>
      <c r="AY2218" s="3" t="s">
        <v>6289</v>
      </c>
      <c r="AZ2218" s="3" t="s">
        <v>6289</v>
      </c>
    </row>
    <row r="2219" spans="1:52" ht="30">
      <c r="A2219" t="s">
        <v>1639</v>
      </c>
      <c r="B2219" s="3" t="s">
        <v>23323</v>
      </c>
      <c r="C2219">
        <v>45</v>
      </c>
      <c r="D2219">
        <v>14</v>
      </c>
      <c r="E2219">
        <v>12</v>
      </c>
      <c r="F2219">
        <v>45</v>
      </c>
      <c r="G2219">
        <v>28</v>
      </c>
      <c r="H2219">
        <v>12</v>
      </c>
      <c r="I2219" s="16">
        <f t="shared" si="136"/>
        <v>26</v>
      </c>
      <c r="J2219" s="16">
        <f t="shared" si="137"/>
        <v>5.9207732227772043</v>
      </c>
      <c r="K2219">
        <v>0</v>
      </c>
      <c r="L2219">
        <v>17</v>
      </c>
      <c r="M2219">
        <v>0</v>
      </c>
      <c r="N2219">
        <v>8</v>
      </c>
      <c r="O2219">
        <f t="shared" si="138"/>
        <v>6.25</v>
      </c>
      <c r="P2219" s="16">
        <f t="shared" si="139"/>
        <v>3.5066900347763843</v>
      </c>
      <c r="Q2219" s="16">
        <v>10.057609306409301</v>
      </c>
      <c r="R2219" s="16">
        <v>7.9352830364901497</v>
      </c>
      <c r="S2219" s="16">
        <v>10.2042767611853</v>
      </c>
      <c r="T2219" s="16">
        <v>22.831486190463199</v>
      </c>
      <c r="U2219" s="16">
        <v>29.871619971786501</v>
      </c>
      <c r="V2219" s="16">
        <v>27.371022804292501</v>
      </c>
      <c r="W2219" s="16">
        <v>0</v>
      </c>
      <c r="X2219" s="16">
        <v>19.090551039272601</v>
      </c>
      <c r="Y2219" s="16">
        <v>0</v>
      </c>
      <c r="Z2219" s="16">
        <v>12.3327322455077</v>
      </c>
      <c r="AA2219" t="s">
        <v>1639</v>
      </c>
      <c r="AB2219" s="16">
        <v>13.9694581355407</v>
      </c>
      <c r="AC2219" s="16">
        <v>-0.85603615308149095</v>
      </c>
      <c r="AD2219" s="16">
        <v>0.76659390911651404</v>
      </c>
      <c r="AE2219" s="16">
        <v>-1.1166748690555801</v>
      </c>
      <c r="AF2219">
        <v>0.26413336686587102</v>
      </c>
      <c r="AG2219">
        <v>0.56353820162419599</v>
      </c>
      <c r="AH2219" s="3" t="s">
        <v>1639</v>
      </c>
      <c r="AI2219" s="20" t="s">
        <v>23321</v>
      </c>
      <c r="AJ2219" s="20" t="s">
        <v>23322</v>
      </c>
      <c r="AK2219" s="20" t="s">
        <v>1639</v>
      </c>
      <c r="AL2219" s="3" t="s">
        <v>23324</v>
      </c>
      <c r="AM2219" s="20" t="s">
        <v>6289</v>
      </c>
      <c r="AN2219" s="3" t="s">
        <v>6289</v>
      </c>
      <c r="AO2219" s="20" t="s">
        <v>6290</v>
      </c>
      <c r="AP2219" s="3" t="s">
        <v>6291</v>
      </c>
      <c r="AQ2219" s="20" t="s">
        <v>6289</v>
      </c>
      <c r="AR2219" s="3" t="s">
        <v>6289</v>
      </c>
      <c r="AS2219" s="20" t="s">
        <v>6289</v>
      </c>
      <c r="AT2219" s="3" t="s">
        <v>6289</v>
      </c>
      <c r="AU2219" s="20" t="s">
        <v>6289</v>
      </c>
      <c r="AV2219" s="3" t="s">
        <v>6289</v>
      </c>
      <c r="AW2219" s="20" t="s">
        <v>6289</v>
      </c>
      <c r="AX2219" s="3" t="s">
        <v>6289</v>
      </c>
      <c r="AY2219" s="3" t="s">
        <v>6289</v>
      </c>
      <c r="AZ2219" s="3" t="s">
        <v>6289</v>
      </c>
    </row>
    <row r="2220" spans="1:52">
      <c r="A2220" t="s">
        <v>1641</v>
      </c>
      <c r="B2220" s="3" t="s">
        <v>22448</v>
      </c>
      <c r="C2220">
        <v>9</v>
      </c>
      <c r="D2220">
        <v>3</v>
      </c>
      <c r="E2220">
        <v>5</v>
      </c>
      <c r="F2220">
        <v>9</v>
      </c>
      <c r="G2220">
        <v>96</v>
      </c>
      <c r="H2220">
        <v>5</v>
      </c>
      <c r="I2220" s="16">
        <f t="shared" si="136"/>
        <v>21.166666666666668</v>
      </c>
      <c r="J2220" s="16">
        <f t="shared" si="137"/>
        <v>13.691880535287789</v>
      </c>
      <c r="K2220">
        <v>0</v>
      </c>
      <c r="L2220">
        <v>7</v>
      </c>
      <c r="M2220">
        <v>0</v>
      </c>
      <c r="N2220">
        <v>14</v>
      </c>
      <c r="O2220">
        <f t="shared" si="138"/>
        <v>5.25</v>
      </c>
      <c r="P2220" s="16">
        <f t="shared" si="139"/>
        <v>2.9020466915609751</v>
      </c>
      <c r="Q2220" s="16">
        <v>16.657915413740401</v>
      </c>
      <c r="R2220" s="16">
        <v>27.2066846965377</v>
      </c>
      <c r="S2220" s="16">
        <v>35.2047548260892</v>
      </c>
      <c r="T2220" s="16">
        <v>4.8924613265278296</v>
      </c>
      <c r="U2220" s="16">
        <v>12.446508321577699</v>
      </c>
      <c r="V2220" s="16">
        <v>5.4742045608585004</v>
      </c>
      <c r="W2220" s="16">
        <v>0</v>
      </c>
      <c r="X2220" s="16">
        <v>7.86081513381811</v>
      </c>
      <c r="Y2220" s="16">
        <v>0</v>
      </c>
      <c r="Z2220" s="16">
        <v>21.582281429638499</v>
      </c>
      <c r="AA2220" t="s">
        <v>1641</v>
      </c>
      <c r="AB2220" s="16">
        <v>13.1325625708788</v>
      </c>
      <c r="AC2220" s="16">
        <v>-0.93902302654150904</v>
      </c>
      <c r="AD2220" s="16">
        <v>0.842799925737722</v>
      </c>
      <c r="AE2220" s="16">
        <v>-1.1141707514029</v>
      </c>
      <c r="AF2220">
        <v>0.26520594060768099</v>
      </c>
      <c r="AG2220">
        <v>0.56540556451035096</v>
      </c>
      <c r="AH2220" s="3" t="s">
        <v>1641</v>
      </c>
      <c r="AI2220" s="20" t="s">
        <v>22703</v>
      </c>
      <c r="AJ2220" s="20" t="s">
        <v>22704</v>
      </c>
      <c r="AK2220" s="20" t="s">
        <v>1641</v>
      </c>
      <c r="AL2220" s="3" t="s">
        <v>6289</v>
      </c>
      <c r="AM2220" s="20" t="s">
        <v>6539</v>
      </c>
      <c r="AN2220" s="3" t="s">
        <v>6540</v>
      </c>
      <c r="AO2220" s="20" t="s">
        <v>6541</v>
      </c>
      <c r="AP2220" s="3" t="s">
        <v>6542</v>
      </c>
      <c r="AQ2220" s="20" t="s">
        <v>6543</v>
      </c>
      <c r="AR2220" s="3" t="s">
        <v>6544</v>
      </c>
      <c r="AS2220" s="20" t="s">
        <v>6289</v>
      </c>
      <c r="AT2220" s="3" t="s">
        <v>6289</v>
      </c>
      <c r="AU2220" s="20" t="s">
        <v>6289</v>
      </c>
      <c r="AV2220" s="3" t="s">
        <v>6289</v>
      </c>
      <c r="AW2220" s="20" t="s">
        <v>6289</v>
      </c>
      <c r="AX2220" s="3" t="s">
        <v>6289</v>
      </c>
      <c r="AY2220" s="3" t="s">
        <v>6289</v>
      </c>
      <c r="AZ2220" s="3" t="s">
        <v>6289</v>
      </c>
    </row>
    <row r="2221" spans="1:52">
      <c r="A2221" t="s">
        <v>3683</v>
      </c>
      <c r="B2221" s="3" t="s">
        <v>6406</v>
      </c>
      <c r="C2221">
        <v>12</v>
      </c>
      <c r="D2221">
        <v>5</v>
      </c>
      <c r="E2221">
        <v>0</v>
      </c>
      <c r="F2221">
        <v>12</v>
      </c>
      <c r="G2221">
        <v>10</v>
      </c>
      <c r="H2221">
        <v>0</v>
      </c>
      <c r="I2221" s="16">
        <f t="shared" si="136"/>
        <v>6.5</v>
      </c>
      <c r="J2221" s="16">
        <f t="shared" si="137"/>
        <v>2.1048884900525149</v>
      </c>
      <c r="K2221">
        <v>0</v>
      </c>
      <c r="L2221">
        <v>3</v>
      </c>
      <c r="M2221">
        <v>0</v>
      </c>
      <c r="N2221">
        <v>1</v>
      </c>
      <c r="O2221">
        <f t="shared" si="138"/>
        <v>1</v>
      </c>
      <c r="P2221" s="16">
        <f t="shared" si="139"/>
        <v>0.61237243569579447</v>
      </c>
      <c r="Q2221" s="16">
        <v>2.6715524720149699</v>
      </c>
      <c r="R2221" s="16">
        <v>2.8340296558893399</v>
      </c>
      <c r="S2221" s="16">
        <v>2.8061761093259499</v>
      </c>
      <c r="T2221" s="16">
        <v>8.1541022108797101</v>
      </c>
      <c r="U2221" s="16">
        <v>0</v>
      </c>
      <c r="V2221" s="16">
        <v>7.2989394144780002</v>
      </c>
      <c r="W2221" s="16">
        <v>0</v>
      </c>
      <c r="X2221" s="16">
        <v>3.3689207716363301</v>
      </c>
      <c r="Y2221" s="16">
        <v>0</v>
      </c>
      <c r="Z2221" s="16">
        <v>1.54159153068846</v>
      </c>
      <c r="AA2221" t="s">
        <v>3683</v>
      </c>
      <c r="AB2221" s="16">
        <v>2.8675312164912801</v>
      </c>
      <c r="AC2221" s="16">
        <v>-1.0047467341140499</v>
      </c>
      <c r="AD2221" s="16">
        <v>0.901956042755511</v>
      </c>
      <c r="AE2221" s="16">
        <v>-1.1139641916966401</v>
      </c>
      <c r="AF2221">
        <v>0.26529454885935</v>
      </c>
      <c r="AG2221" t="s">
        <v>3500</v>
      </c>
      <c r="AH2221" s="3" t="s">
        <v>3683</v>
      </c>
      <c r="AI2221" s="20" t="s">
        <v>7627</v>
      </c>
      <c r="AJ2221" s="20" t="s">
        <v>7628</v>
      </c>
      <c r="AK2221" s="20" t="s">
        <v>3683</v>
      </c>
      <c r="AL2221" s="3" t="s">
        <v>6289</v>
      </c>
      <c r="AM2221" s="20" t="s">
        <v>6289</v>
      </c>
      <c r="AN2221" s="3" t="s">
        <v>6289</v>
      </c>
      <c r="AO2221" s="20" t="s">
        <v>6289</v>
      </c>
      <c r="AP2221" s="3" t="s">
        <v>6289</v>
      </c>
      <c r="AQ2221" s="20" t="s">
        <v>6289</v>
      </c>
      <c r="AR2221" s="3" t="s">
        <v>6289</v>
      </c>
      <c r="AS2221" s="20" t="s">
        <v>6289</v>
      </c>
      <c r="AT2221" s="3" t="s">
        <v>6289</v>
      </c>
      <c r="AU2221" s="20" t="s">
        <v>6289</v>
      </c>
      <c r="AV2221" s="3" t="s">
        <v>6289</v>
      </c>
      <c r="AW2221" s="20" t="s">
        <v>6289</v>
      </c>
      <c r="AX2221" s="3" t="s">
        <v>6289</v>
      </c>
      <c r="AY2221" s="3" t="s">
        <v>6289</v>
      </c>
      <c r="AZ2221" s="3" t="s">
        <v>6289</v>
      </c>
    </row>
    <row r="2222" spans="1:52">
      <c r="A2222" t="s">
        <v>1640</v>
      </c>
      <c r="B2222" s="3" t="s">
        <v>6307</v>
      </c>
      <c r="C2222">
        <v>12</v>
      </c>
      <c r="D2222">
        <v>0</v>
      </c>
      <c r="E2222">
        <v>5</v>
      </c>
      <c r="F2222">
        <v>12</v>
      </c>
      <c r="G2222">
        <v>4</v>
      </c>
      <c r="H2222">
        <v>5</v>
      </c>
      <c r="I2222" s="16">
        <f t="shared" si="136"/>
        <v>6.333333333333333</v>
      </c>
      <c r="J2222" s="16">
        <f t="shared" si="137"/>
        <v>1.7743021580745906</v>
      </c>
      <c r="K2222">
        <v>4</v>
      </c>
      <c r="L2222">
        <v>9</v>
      </c>
      <c r="M2222">
        <v>0</v>
      </c>
      <c r="N2222">
        <v>4</v>
      </c>
      <c r="O2222">
        <f t="shared" si="138"/>
        <v>4.25</v>
      </c>
      <c r="P2222" s="16">
        <f t="shared" si="139"/>
        <v>1.595893166850463</v>
      </c>
      <c r="Q2222" s="16">
        <v>2.82870261742762</v>
      </c>
      <c r="R2222" s="16">
        <v>1.1336118623557401</v>
      </c>
      <c r="S2222" s="16">
        <v>0.76532075708889502</v>
      </c>
      <c r="T2222" s="16">
        <v>0</v>
      </c>
      <c r="U2222" s="16">
        <v>12.446508321577699</v>
      </c>
      <c r="V2222" s="16">
        <v>7.2989394144780002</v>
      </c>
      <c r="W2222" s="16">
        <v>0</v>
      </c>
      <c r="X2222" s="16">
        <v>10.106762314909</v>
      </c>
      <c r="Y2222" s="16">
        <v>17.464517601993801</v>
      </c>
      <c r="Z2222" s="16">
        <v>6.1663661227538498</v>
      </c>
      <c r="AA2222" t="s">
        <v>1640</v>
      </c>
      <c r="AB2222" s="16">
        <v>5.8210729012584599</v>
      </c>
      <c r="AC2222" s="16">
        <v>1.0073646068159099</v>
      </c>
      <c r="AD2222" s="16">
        <v>0.90437656535368804</v>
      </c>
      <c r="AE2222" s="16">
        <v>1.11387738847694</v>
      </c>
      <c r="AF2222">
        <v>0.26533179106201599</v>
      </c>
      <c r="AG2222">
        <v>0.56540556451035096</v>
      </c>
      <c r="AH2222" s="3" t="s">
        <v>1640</v>
      </c>
      <c r="AI2222" s="20" t="s">
        <v>7909</v>
      </c>
      <c r="AJ2222" s="20" t="s">
        <v>7910</v>
      </c>
      <c r="AK2222" s="20" t="s">
        <v>1640</v>
      </c>
      <c r="AL2222" s="3" t="s">
        <v>6289</v>
      </c>
      <c r="AM2222" s="20" t="s">
        <v>6289</v>
      </c>
      <c r="AN2222" s="3" t="s">
        <v>6289</v>
      </c>
      <c r="AO2222" s="20" t="s">
        <v>6289</v>
      </c>
      <c r="AP2222" s="3" t="s">
        <v>6289</v>
      </c>
      <c r="AQ2222" s="20" t="s">
        <v>6289</v>
      </c>
      <c r="AR2222" s="3" t="s">
        <v>6289</v>
      </c>
      <c r="AS2222" s="20" t="s">
        <v>6289</v>
      </c>
      <c r="AT2222" s="3" t="s">
        <v>6289</v>
      </c>
      <c r="AU2222" s="20" t="s">
        <v>6289</v>
      </c>
      <c r="AV2222" s="3" t="s">
        <v>6289</v>
      </c>
      <c r="AW2222" s="20" t="s">
        <v>6289</v>
      </c>
      <c r="AX2222" s="3" t="s">
        <v>6289</v>
      </c>
      <c r="AY2222" s="3" t="s">
        <v>6289</v>
      </c>
      <c r="AZ2222" s="3" t="s">
        <v>6289</v>
      </c>
    </row>
    <row r="2223" spans="1:52">
      <c r="A2223" t="s">
        <v>6026</v>
      </c>
      <c r="B2223" s="3" t="s">
        <v>24656</v>
      </c>
      <c r="C2223">
        <v>3</v>
      </c>
      <c r="D2223">
        <v>0</v>
      </c>
      <c r="E2223">
        <v>1</v>
      </c>
      <c r="F2223">
        <v>3</v>
      </c>
      <c r="G2223">
        <v>3</v>
      </c>
      <c r="H2223">
        <v>1</v>
      </c>
      <c r="I2223" s="16">
        <f t="shared" si="136"/>
        <v>1.8333333333333333</v>
      </c>
      <c r="J2223" s="16">
        <f t="shared" si="137"/>
        <v>0.49534873611463914</v>
      </c>
      <c r="K2223">
        <v>0</v>
      </c>
      <c r="L2223">
        <v>0</v>
      </c>
      <c r="M2223">
        <v>0</v>
      </c>
      <c r="N2223">
        <v>1</v>
      </c>
      <c r="O2223">
        <f t="shared" si="138"/>
        <v>0.25</v>
      </c>
      <c r="P2223" s="16">
        <f t="shared" si="139"/>
        <v>0.21650635094610965</v>
      </c>
      <c r="Q2223" s="16">
        <v>2.5144023266023301</v>
      </c>
      <c r="R2223" s="16">
        <v>0.850208896766802</v>
      </c>
      <c r="S2223" s="16">
        <v>2.8061761093259499</v>
      </c>
      <c r="T2223" s="16">
        <v>0</v>
      </c>
      <c r="U2223" s="16">
        <v>2.4893016643155401</v>
      </c>
      <c r="V2223" s="16">
        <v>1.8247348536195001</v>
      </c>
      <c r="W2223" s="16">
        <v>0</v>
      </c>
      <c r="X2223" s="16">
        <v>0</v>
      </c>
      <c r="Y2223" s="16">
        <v>0</v>
      </c>
      <c r="Z2223" s="16">
        <v>1.54159153068846</v>
      </c>
      <c r="AA2223" t="s">
        <v>6026</v>
      </c>
      <c r="AB2223" s="16">
        <v>1.20264153813186</v>
      </c>
      <c r="AC2223" s="16">
        <v>-1.11972061974252</v>
      </c>
      <c r="AD2223" s="16">
        <v>1.0057033776139099</v>
      </c>
      <c r="AE2223" s="16">
        <v>-1.1133706465211699</v>
      </c>
      <c r="AF2223">
        <v>0.26554927637784098</v>
      </c>
      <c r="AG2223" t="s">
        <v>3500</v>
      </c>
      <c r="AH2223" s="3" t="s">
        <v>6026</v>
      </c>
      <c r="AI2223" s="20" t="s">
        <v>24654</v>
      </c>
      <c r="AJ2223" s="20" t="s">
        <v>24655</v>
      </c>
      <c r="AK2223" s="20" t="s">
        <v>6026</v>
      </c>
      <c r="AL2223" s="3" t="s">
        <v>6289</v>
      </c>
      <c r="AM2223" s="20" t="s">
        <v>6289</v>
      </c>
      <c r="AN2223" s="3" t="s">
        <v>6289</v>
      </c>
      <c r="AO2223" s="20" t="s">
        <v>24657</v>
      </c>
      <c r="AP2223" s="3" t="s">
        <v>24658</v>
      </c>
      <c r="AQ2223" s="20" t="s">
        <v>21782</v>
      </c>
      <c r="AR2223" s="3" t="s">
        <v>21783</v>
      </c>
      <c r="AS2223" s="20" t="s">
        <v>6289</v>
      </c>
      <c r="AT2223" s="3" t="s">
        <v>6289</v>
      </c>
      <c r="AU2223" s="20" t="s">
        <v>24657</v>
      </c>
      <c r="AV2223" s="3" t="s">
        <v>24658</v>
      </c>
      <c r="AW2223" s="20" t="s">
        <v>21782</v>
      </c>
      <c r="AX2223" s="3" t="s">
        <v>21783</v>
      </c>
      <c r="AY2223" s="3" t="s">
        <v>24659</v>
      </c>
      <c r="AZ2223" s="3" t="s">
        <v>24659</v>
      </c>
    </row>
    <row r="2224" spans="1:52">
      <c r="A2224" t="s">
        <v>4478</v>
      </c>
      <c r="B2224" s="3" t="s">
        <v>6406</v>
      </c>
      <c r="C2224">
        <v>0</v>
      </c>
      <c r="D2224">
        <v>0</v>
      </c>
      <c r="E2224">
        <v>0</v>
      </c>
      <c r="F2224">
        <v>0</v>
      </c>
      <c r="G2224">
        <v>5</v>
      </c>
      <c r="H2224">
        <v>0</v>
      </c>
      <c r="I2224" s="16">
        <f t="shared" si="136"/>
        <v>0.83333333333333337</v>
      </c>
      <c r="J2224" s="16">
        <f t="shared" si="137"/>
        <v>0.76072577431273081</v>
      </c>
      <c r="K2224">
        <v>4</v>
      </c>
      <c r="L2224">
        <v>0</v>
      </c>
      <c r="M2224">
        <v>0</v>
      </c>
      <c r="N2224">
        <v>0</v>
      </c>
      <c r="O2224">
        <f t="shared" si="138"/>
        <v>1</v>
      </c>
      <c r="P2224" s="16">
        <f t="shared" si="139"/>
        <v>0.8660254037844386</v>
      </c>
      <c r="Q2224" s="16">
        <v>1.57150145412646</v>
      </c>
      <c r="R2224" s="16">
        <v>1.4170148279446699</v>
      </c>
      <c r="S2224" s="16">
        <v>2.2959622712666801</v>
      </c>
      <c r="T2224" s="16">
        <v>0</v>
      </c>
      <c r="U2224" s="16">
        <v>0</v>
      </c>
      <c r="V2224" s="16">
        <v>0</v>
      </c>
      <c r="W2224" s="16">
        <v>0</v>
      </c>
      <c r="X2224" s="16">
        <v>0</v>
      </c>
      <c r="Y2224" s="16">
        <v>17.464517601993801</v>
      </c>
      <c r="Z2224" s="16">
        <v>0</v>
      </c>
      <c r="AA2224" t="s">
        <v>4478</v>
      </c>
      <c r="AB2224" s="16">
        <v>2.27489961553316</v>
      </c>
      <c r="AC2224" s="16">
        <v>1.30314629447485</v>
      </c>
      <c r="AD2224" s="16">
        <v>1.17105479413309</v>
      </c>
      <c r="AE2224" s="16">
        <v>1.1127970279474</v>
      </c>
      <c r="AF2224">
        <v>0.265795612143432</v>
      </c>
      <c r="AG2224" t="s">
        <v>3500</v>
      </c>
      <c r="AH2224" s="3" t="s">
        <v>4478</v>
      </c>
      <c r="AI2224" s="20" t="s">
        <v>13679</v>
      </c>
      <c r="AJ2224" s="20" t="s">
        <v>13680</v>
      </c>
      <c r="AK2224" s="20" t="s">
        <v>4478</v>
      </c>
      <c r="AL2224" s="3" t="s">
        <v>6289</v>
      </c>
      <c r="AM2224" s="20" t="s">
        <v>6289</v>
      </c>
      <c r="AN2224" s="3" t="s">
        <v>6289</v>
      </c>
      <c r="AO2224" s="20" t="s">
        <v>6289</v>
      </c>
      <c r="AP2224" s="3" t="s">
        <v>6289</v>
      </c>
      <c r="AQ2224" s="20" t="s">
        <v>6289</v>
      </c>
      <c r="AR2224" s="3" t="s">
        <v>6289</v>
      </c>
      <c r="AS2224" s="20" t="s">
        <v>6289</v>
      </c>
      <c r="AT2224" s="3" t="s">
        <v>6289</v>
      </c>
      <c r="AU2224" s="20" t="s">
        <v>6289</v>
      </c>
      <c r="AV2224" s="3" t="s">
        <v>6289</v>
      </c>
      <c r="AW2224" s="20" t="s">
        <v>6289</v>
      </c>
      <c r="AX2224" s="3" t="s">
        <v>6289</v>
      </c>
      <c r="AY2224" s="3" t="s">
        <v>6289</v>
      </c>
      <c r="AZ2224" s="3" t="s">
        <v>6289</v>
      </c>
    </row>
    <row r="2225" spans="1:52" ht="30">
      <c r="A2225" t="s">
        <v>1643</v>
      </c>
      <c r="B2225" s="3" t="s">
        <v>15618</v>
      </c>
      <c r="C2225">
        <v>9</v>
      </c>
      <c r="D2225">
        <v>5</v>
      </c>
      <c r="E2225">
        <v>6</v>
      </c>
      <c r="F2225">
        <v>9</v>
      </c>
      <c r="G2225">
        <v>78</v>
      </c>
      <c r="H2225">
        <v>6</v>
      </c>
      <c r="I2225" s="16">
        <f t="shared" si="136"/>
        <v>18.833333333333332</v>
      </c>
      <c r="J2225" s="16">
        <f t="shared" si="137"/>
        <v>10.820291294771307</v>
      </c>
      <c r="K2225">
        <v>0</v>
      </c>
      <c r="L2225">
        <v>4</v>
      </c>
      <c r="M2225">
        <v>2</v>
      </c>
      <c r="N2225">
        <v>11</v>
      </c>
      <c r="O2225">
        <f t="shared" si="138"/>
        <v>4.25</v>
      </c>
      <c r="P2225" s="16">
        <f t="shared" si="139"/>
        <v>2.0728904939721251</v>
      </c>
      <c r="Q2225" s="16">
        <v>12.257711342186401</v>
      </c>
      <c r="R2225" s="16">
        <v>22.105431315936801</v>
      </c>
      <c r="S2225" s="16">
        <v>20.6636604414002</v>
      </c>
      <c r="T2225" s="16">
        <v>8.1541022108797101</v>
      </c>
      <c r="U2225" s="16">
        <v>14.935809985893201</v>
      </c>
      <c r="V2225" s="16">
        <v>5.4742045608585004</v>
      </c>
      <c r="W2225" s="16">
        <v>7.2934751877885002</v>
      </c>
      <c r="X2225" s="16">
        <v>4.49189436218178</v>
      </c>
      <c r="Y2225" s="16">
        <v>0</v>
      </c>
      <c r="Z2225" s="16">
        <v>16.957506837573099</v>
      </c>
      <c r="AA2225" t="s">
        <v>1643</v>
      </c>
      <c r="AB2225" s="16">
        <v>11.2333796244698</v>
      </c>
      <c r="AC2225" s="16">
        <v>-0.78155805446738502</v>
      </c>
      <c r="AD2225" s="16">
        <v>0.703300724918272</v>
      </c>
      <c r="AE2225" s="16">
        <v>-1.11127150417513</v>
      </c>
      <c r="AF2225">
        <v>0.26645150119973698</v>
      </c>
      <c r="AG2225">
        <v>0.56724774779648002</v>
      </c>
      <c r="AH2225" s="3" t="s">
        <v>1643</v>
      </c>
      <c r="AI2225" s="20" t="s">
        <v>15616</v>
      </c>
      <c r="AJ2225" s="20" t="s">
        <v>15617</v>
      </c>
      <c r="AK2225" s="20" t="s">
        <v>1643</v>
      </c>
      <c r="AL2225" s="3" t="s">
        <v>6289</v>
      </c>
      <c r="AM2225" s="20" t="s">
        <v>6289</v>
      </c>
      <c r="AN2225" s="3" t="s">
        <v>6289</v>
      </c>
      <c r="AO2225" s="20" t="s">
        <v>6555</v>
      </c>
      <c r="AP2225" s="3" t="s">
        <v>6556</v>
      </c>
      <c r="AQ2225" s="20" t="s">
        <v>6557</v>
      </c>
      <c r="AR2225" s="3" t="s">
        <v>6558</v>
      </c>
      <c r="AS2225" s="20" t="s">
        <v>6289</v>
      </c>
      <c r="AT2225" s="3" t="s">
        <v>6289</v>
      </c>
      <c r="AU2225" s="20" t="s">
        <v>6289</v>
      </c>
      <c r="AV2225" s="3" t="s">
        <v>6289</v>
      </c>
      <c r="AW2225" s="20" t="s">
        <v>6289</v>
      </c>
      <c r="AX2225" s="3" t="s">
        <v>6289</v>
      </c>
      <c r="AY2225" s="3" t="s">
        <v>9132</v>
      </c>
      <c r="AZ2225" s="3" t="s">
        <v>9132</v>
      </c>
    </row>
    <row r="2226" spans="1:52">
      <c r="A2226" t="s">
        <v>1642</v>
      </c>
      <c r="B2226" s="3" t="s">
        <v>10223</v>
      </c>
      <c r="C2226">
        <v>7</v>
      </c>
      <c r="D2226">
        <v>7</v>
      </c>
      <c r="E2226">
        <v>1</v>
      </c>
      <c r="F2226">
        <v>7</v>
      </c>
      <c r="G2226">
        <v>52</v>
      </c>
      <c r="H2226">
        <v>1</v>
      </c>
      <c r="I2226" s="16">
        <f t="shared" si="136"/>
        <v>12.5</v>
      </c>
      <c r="J2226" s="16">
        <f t="shared" si="137"/>
        <v>7.2944042480063676</v>
      </c>
      <c r="K2226">
        <v>2</v>
      </c>
      <c r="L2226">
        <v>4</v>
      </c>
      <c r="M2226">
        <v>0</v>
      </c>
      <c r="N2226">
        <v>4</v>
      </c>
      <c r="O2226">
        <f t="shared" si="138"/>
        <v>2.5</v>
      </c>
      <c r="P2226" s="16">
        <f t="shared" si="139"/>
        <v>0.82915619758884995</v>
      </c>
      <c r="Q2226" s="16">
        <v>7.7003571252196297</v>
      </c>
      <c r="R2226" s="16">
        <v>14.736954210624599</v>
      </c>
      <c r="S2226" s="16">
        <v>10.4593836802149</v>
      </c>
      <c r="T2226" s="16">
        <v>11.415743095231599</v>
      </c>
      <c r="U2226" s="16">
        <v>2.4893016643155401</v>
      </c>
      <c r="V2226" s="16">
        <v>4.2577146584454999</v>
      </c>
      <c r="W2226" s="16">
        <v>0</v>
      </c>
      <c r="X2226" s="16">
        <v>4.49189436218178</v>
      </c>
      <c r="Y2226" s="16">
        <v>8.7322588009968793</v>
      </c>
      <c r="Z2226" s="16">
        <v>6.1663661227538498</v>
      </c>
      <c r="AA2226" t="s">
        <v>1642</v>
      </c>
      <c r="AB2226" s="16">
        <v>7.04499737199842</v>
      </c>
      <c r="AC2226" s="16">
        <v>-0.79105930917049105</v>
      </c>
      <c r="AD2226" s="16">
        <v>0.711953368716292</v>
      </c>
      <c r="AE2226" s="16">
        <v>-1.1111111259952799</v>
      </c>
      <c r="AF2226">
        <v>0.266520519399089</v>
      </c>
      <c r="AG2226">
        <v>0.56724774779648002</v>
      </c>
      <c r="AH2226" s="3" t="s">
        <v>1642</v>
      </c>
      <c r="AI2226" s="20" t="s">
        <v>10221</v>
      </c>
      <c r="AJ2226" s="20" t="s">
        <v>10222</v>
      </c>
      <c r="AK2226" s="20" t="s">
        <v>1642</v>
      </c>
      <c r="AL2226" s="3" t="s">
        <v>10224</v>
      </c>
      <c r="AM2226" s="20" t="s">
        <v>6289</v>
      </c>
      <c r="AN2226" s="3" t="s">
        <v>6289</v>
      </c>
      <c r="AO2226" s="20" t="s">
        <v>10225</v>
      </c>
      <c r="AP2226" s="3" t="s">
        <v>10226</v>
      </c>
      <c r="AQ2226" s="20" t="s">
        <v>10227</v>
      </c>
      <c r="AR2226" s="3" t="s">
        <v>10228</v>
      </c>
      <c r="AS2226" s="20" t="s">
        <v>6289</v>
      </c>
      <c r="AT2226" s="3" t="s">
        <v>6289</v>
      </c>
      <c r="AU2226" s="20" t="s">
        <v>6289</v>
      </c>
      <c r="AV2226" s="3" t="s">
        <v>6289</v>
      </c>
      <c r="AW2226" s="20" t="s">
        <v>10229</v>
      </c>
      <c r="AX2226" s="3" t="s">
        <v>10230</v>
      </c>
      <c r="AY2226" s="3" t="s">
        <v>6289</v>
      </c>
      <c r="AZ2226" s="3" t="s">
        <v>6289</v>
      </c>
    </row>
    <row r="2227" spans="1:52">
      <c r="A2227" t="s">
        <v>6015</v>
      </c>
      <c r="B2227" s="3" t="s">
        <v>6406</v>
      </c>
      <c r="C2227">
        <v>5</v>
      </c>
      <c r="D2227">
        <v>0</v>
      </c>
      <c r="E2227">
        <v>0</v>
      </c>
      <c r="F2227">
        <v>5</v>
      </c>
      <c r="G2227">
        <v>7</v>
      </c>
      <c r="H2227">
        <v>0</v>
      </c>
      <c r="I2227" s="16">
        <f t="shared" si="136"/>
        <v>2.8333333333333335</v>
      </c>
      <c r="J2227" s="16">
        <f t="shared" si="137"/>
        <v>1.1882916464559687</v>
      </c>
      <c r="K2227">
        <v>0</v>
      </c>
      <c r="L2227">
        <v>0</v>
      </c>
      <c r="M2227">
        <v>0</v>
      </c>
      <c r="N2227">
        <v>1</v>
      </c>
      <c r="O2227">
        <f t="shared" si="138"/>
        <v>0.25</v>
      </c>
      <c r="P2227" s="16">
        <f t="shared" si="139"/>
        <v>0.21650635094610965</v>
      </c>
      <c r="Q2227" s="16">
        <v>2.2001020357770402</v>
      </c>
      <c r="R2227" s="16">
        <v>1.9838207591225401</v>
      </c>
      <c r="S2227" s="16">
        <v>2.0408553522370498</v>
      </c>
      <c r="T2227" s="16">
        <v>0</v>
      </c>
      <c r="U2227" s="16">
        <v>0</v>
      </c>
      <c r="V2227" s="16">
        <v>3.0412247560324999</v>
      </c>
      <c r="W2227" s="16">
        <v>0</v>
      </c>
      <c r="X2227" s="16">
        <v>0</v>
      </c>
      <c r="Y2227" s="16">
        <v>0</v>
      </c>
      <c r="Z2227" s="16">
        <v>1.54159153068846</v>
      </c>
      <c r="AA2227" t="s">
        <v>6015</v>
      </c>
      <c r="AB2227" s="16">
        <v>1.0807594433857599</v>
      </c>
      <c r="AC2227" s="16">
        <v>-1.12076963210282</v>
      </c>
      <c r="AD2227" s="16">
        <v>1.0088365273703599</v>
      </c>
      <c r="AE2227" s="16">
        <v>-1.1109526684409701</v>
      </c>
      <c r="AF2227">
        <v>0.26658872314376197</v>
      </c>
      <c r="AG2227" t="s">
        <v>3500</v>
      </c>
      <c r="AH2227" s="3" t="s">
        <v>6015</v>
      </c>
      <c r="AI2227" s="20" t="s">
        <v>24554</v>
      </c>
      <c r="AJ2227" s="20" t="s">
        <v>24555</v>
      </c>
      <c r="AK2227" s="20" t="s">
        <v>6015</v>
      </c>
      <c r="AL2227" s="3" t="s">
        <v>6289</v>
      </c>
      <c r="AM2227" s="20" t="s">
        <v>6289</v>
      </c>
      <c r="AN2227" s="3" t="s">
        <v>6289</v>
      </c>
      <c r="AO2227" s="20" t="s">
        <v>6289</v>
      </c>
      <c r="AP2227" s="3" t="s">
        <v>6289</v>
      </c>
      <c r="AQ2227" s="20" t="s">
        <v>6289</v>
      </c>
      <c r="AR2227" s="3" t="s">
        <v>6289</v>
      </c>
      <c r="AS2227" s="20" t="s">
        <v>6289</v>
      </c>
      <c r="AT2227" s="3" t="s">
        <v>6289</v>
      </c>
      <c r="AU2227" s="20" t="s">
        <v>6289</v>
      </c>
      <c r="AV2227" s="3" t="s">
        <v>6289</v>
      </c>
      <c r="AW2227" s="20" t="s">
        <v>6289</v>
      </c>
      <c r="AX2227" s="3" t="s">
        <v>6289</v>
      </c>
      <c r="AY2227" s="3" t="s">
        <v>6289</v>
      </c>
      <c r="AZ2227" s="3" t="s">
        <v>6289</v>
      </c>
    </row>
    <row r="2228" spans="1:52">
      <c r="A2228" t="s">
        <v>3789</v>
      </c>
      <c r="B2228" s="3" t="s">
        <v>8254</v>
      </c>
      <c r="C2228">
        <v>2</v>
      </c>
      <c r="D2228">
        <v>0</v>
      </c>
      <c r="E2228">
        <v>0</v>
      </c>
      <c r="F2228">
        <v>2</v>
      </c>
      <c r="G2228">
        <v>17</v>
      </c>
      <c r="H2228">
        <v>0</v>
      </c>
      <c r="I2228" s="16">
        <f t="shared" si="136"/>
        <v>3.5</v>
      </c>
      <c r="J2228" s="16">
        <f t="shared" si="137"/>
        <v>2.4916527312876755</v>
      </c>
      <c r="K2228">
        <v>0</v>
      </c>
      <c r="L2228">
        <v>1</v>
      </c>
      <c r="M2228">
        <v>0</v>
      </c>
      <c r="N2228">
        <v>1</v>
      </c>
      <c r="O2228">
        <f t="shared" si="138"/>
        <v>0.5</v>
      </c>
      <c r="P2228" s="16">
        <f t="shared" si="139"/>
        <v>0.25</v>
      </c>
      <c r="Q2228" s="16">
        <v>2.82870261742762</v>
      </c>
      <c r="R2228" s="16">
        <v>4.8178504150118799</v>
      </c>
      <c r="S2228" s="16">
        <v>4.8470314615629997</v>
      </c>
      <c r="T2228" s="16">
        <v>0</v>
      </c>
      <c r="U2228" s="16">
        <v>0</v>
      </c>
      <c r="V2228" s="16">
        <v>1.216489902413</v>
      </c>
      <c r="W2228" s="16">
        <v>0</v>
      </c>
      <c r="X2228" s="16">
        <v>1.1229735905454401</v>
      </c>
      <c r="Y2228" s="16">
        <v>0</v>
      </c>
      <c r="Z2228" s="16">
        <v>1.54159153068846</v>
      </c>
      <c r="AA2228" t="s">
        <v>3789</v>
      </c>
      <c r="AB2228" s="16">
        <v>1.6374639517649401</v>
      </c>
      <c r="AC2228" s="16">
        <v>-1.1164763161846001</v>
      </c>
      <c r="AD2228" s="16">
        <v>1.0053897333626201</v>
      </c>
      <c r="AE2228" s="16">
        <v>-1.11049106544031</v>
      </c>
      <c r="AF2228">
        <v>0.26678747604131797</v>
      </c>
      <c r="AG2228" t="s">
        <v>3500</v>
      </c>
      <c r="AH2228" s="3" t="s">
        <v>3789</v>
      </c>
      <c r="AI2228" s="20" t="s">
        <v>8252</v>
      </c>
      <c r="AJ2228" s="20" t="s">
        <v>8253</v>
      </c>
      <c r="AK2228" s="20" t="s">
        <v>3789</v>
      </c>
      <c r="AL2228" s="3" t="s">
        <v>8255</v>
      </c>
      <c r="AM2228" s="20" t="s">
        <v>7409</v>
      </c>
      <c r="AN2228" s="3" t="s">
        <v>7410</v>
      </c>
      <c r="AO2228" s="20" t="s">
        <v>6425</v>
      </c>
      <c r="AP2228" s="3" t="s">
        <v>6426</v>
      </c>
      <c r="AQ2228" s="20" t="s">
        <v>7411</v>
      </c>
      <c r="AR2228" s="3" t="s">
        <v>7412</v>
      </c>
      <c r="AS2228" s="20" t="s">
        <v>8256</v>
      </c>
      <c r="AT2228" s="3" t="s">
        <v>8257</v>
      </c>
      <c r="AU2228" s="20" t="s">
        <v>6289</v>
      </c>
      <c r="AV2228" s="3" t="s">
        <v>6289</v>
      </c>
      <c r="AW2228" s="20" t="s">
        <v>6289</v>
      </c>
      <c r="AX2228" s="3" t="s">
        <v>6289</v>
      </c>
      <c r="AY2228" s="3" t="s">
        <v>6289</v>
      </c>
      <c r="AZ2228" s="3" t="s">
        <v>7413</v>
      </c>
    </row>
    <row r="2229" spans="1:52">
      <c r="A2229" t="s">
        <v>1644</v>
      </c>
      <c r="B2229" s="3" t="s">
        <v>6406</v>
      </c>
      <c r="C2229">
        <v>53</v>
      </c>
      <c r="D2229">
        <v>34</v>
      </c>
      <c r="E2229">
        <v>8</v>
      </c>
      <c r="F2229">
        <v>53</v>
      </c>
      <c r="G2229">
        <v>80</v>
      </c>
      <c r="H2229">
        <v>8</v>
      </c>
      <c r="I2229" s="16">
        <f t="shared" si="136"/>
        <v>39.333333333333336</v>
      </c>
      <c r="J2229" s="16">
        <f t="shared" si="137"/>
        <v>10.566368730464983</v>
      </c>
      <c r="K2229">
        <v>5</v>
      </c>
      <c r="L2229">
        <v>12</v>
      </c>
      <c r="M2229">
        <v>0</v>
      </c>
      <c r="N2229">
        <v>20</v>
      </c>
      <c r="O2229">
        <f t="shared" si="138"/>
        <v>9.25</v>
      </c>
      <c r="P2229" s="16">
        <f t="shared" si="139"/>
        <v>3.7645550865938993</v>
      </c>
      <c r="Q2229" s="16">
        <v>24.829722975197999</v>
      </c>
      <c r="R2229" s="16">
        <v>22.672237247114701</v>
      </c>
      <c r="S2229" s="16">
        <v>18.622805089163101</v>
      </c>
      <c r="T2229" s="16">
        <v>55.447895033982</v>
      </c>
      <c r="U2229" s="16">
        <v>19.9144133145243</v>
      </c>
      <c r="V2229" s="16">
        <v>32.236982413944503</v>
      </c>
      <c r="W2229" s="16">
        <v>0</v>
      </c>
      <c r="X2229" s="16">
        <v>13.475683086545301</v>
      </c>
      <c r="Y2229" s="16">
        <v>21.830647002492199</v>
      </c>
      <c r="Z2229" s="16">
        <v>30.831830613769199</v>
      </c>
      <c r="AA2229" t="s">
        <v>1644</v>
      </c>
      <c r="AB2229" s="16">
        <v>23.986221677673299</v>
      </c>
      <c r="AC2229" s="16">
        <v>-0.70604538394860294</v>
      </c>
      <c r="AD2229" s="16">
        <v>0.63587675267955301</v>
      </c>
      <c r="AE2229" s="16">
        <v>-1.1103494206595299</v>
      </c>
      <c r="AF2229">
        <v>0.26684848461882699</v>
      </c>
      <c r="AG2229">
        <v>0.56760051530776501</v>
      </c>
      <c r="AH2229" s="3" t="s">
        <v>1644</v>
      </c>
      <c r="AI2229" s="20" t="s">
        <v>10841</v>
      </c>
      <c r="AJ2229" s="20" t="s">
        <v>10842</v>
      </c>
      <c r="AK2229" s="20" t="s">
        <v>1644</v>
      </c>
      <c r="AL2229" s="3" t="s">
        <v>6289</v>
      </c>
      <c r="AM2229" s="20" t="s">
        <v>6289</v>
      </c>
      <c r="AN2229" s="3" t="s">
        <v>6289</v>
      </c>
      <c r="AO2229" s="20" t="s">
        <v>6289</v>
      </c>
      <c r="AP2229" s="3" t="s">
        <v>6289</v>
      </c>
      <c r="AQ2229" s="20" t="s">
        <v>6289</v>
      </c>
      <c r="AR2229" s="3" t="s">
        <v>6289</v>
      </c>
      <c r="AS2229" s="20" t="s">
        <v>6289</v>
      </c>
      <c r="AT2229" s="3" t="s">
        <v>6289</v>
      </c>
      <c r="AU2229" s="20" t="s">
        <v>6289</v>
      </c>
      <c r="AV2229" s="3" t="s">
        <v>6289</v>
      </c>
      <c r="AW2229" s="20" t="s">
        <v>6289</v>
      </c>
      <c r="AX2229" s="3" t="s">
        <v>6289</v>
      </c>
      <c r="AY2229" s="3" t="s">
        <v>6289</v>
      </c>
      <c r="AZ2229" s="3" t="s">
        <v>6289</v>
      </c>
    </row>
    <row r="2230" spans="1:52">
      <c r="A2230" t="s">
        <v>4694</v>
      </c>
      <c r="B2230" s="3" t="s">
        <v>11895</v>
      </c>
      <c r="C2230">
        <v>3</v>
      </c>
      <c r="D2230">
        <v>6</v>
      </c>
      <c r="E2230">
        <v>0</v>
      </c>
      <c r="F2230">
        <v>3</v>
      </c>
      <c r="G2230">
        <v>13</v>
      </c>
      <c r="H2230">
        <v>0</v>
      </c>
      <c r="I2230" s="16">
        <f t="shared" si="136"/>
        <v>4.166666666666667</v>
      </c>
      <c r="J2230" s="16">
        <f t="shared" si="137"/>
        <v>1.816845047307537</v>
      </c>
      <c r="K2230">
        <v>0</v>
      </c>
      <c r="L2230">
        <v>4</v>
      </c>
      <c r="M2230">
        <v>0</v>
      </c>
      <c r="N2230">
        <v>0</v>
      </c>
      <c r="O2230">
        <f t="shared" si="138"/>
        <v>1</v>
      </c>
      <c r="P2230" s="16">
        <f t="shared" si="139"/>
        <v>0.8660254037844386</v>
      </c>
      <c r="Q2230" s="16">
        <v>3.6144533444908502</v>
      </c>
      <c r="R2230" s="16">
        <v>3.6842385526561401</v>
      </c>
      <c r="S2230" s="16">
        <v>4.8470314615629997</v>
      </c>
      <c r="T2230" s="16">
        <v>9.7849226530556592</v>
      </c>
      <c r="U2230" s="16">
        <v>0</v>
      </c>
      <c r="V2230" s="16">
        <v>1.8247348536195001</v>
      </c>
      <c r="W2230" s="16">
        <v>0</v>
      </c>
      <c r="X2230" s="16">
        <v>4.49189436218178</v>
      </c>
      <c r="Y2230" s="16">
        <v>0</v>
      </c>
      <c r="Z2230" s="16">
        <v>0</v>
      </c>
      <c r="AA2230" t="s">
        <v>4694</v>
      </c>
      <c r="AB2230" s="16">
        <v>2.8247275227566901</v>
      </c>
      <c r="AC2230" s="16">
        <v>-1.0617548466167801</v>
      </c>
      <c r="AD2230" s="16">
        <v>0.95637267570217599</v>
      </c>
      <c r="AE2230" s="16">
        <v>-1.11018944140916</v>
      </c>
      <c r="AF2230">
        <v>0.26691740167275202</v>
      </c>
      <c r="AG2230" t="s">
        <v>3500</v>
      </c>
      <c r="AH2230" s="3" t="s">
        <v>4694</v>
      </c>
      <c r="AI2230" s="20" t="s">
        <v>14914</v>
      </c>
      <c r="AJ2230" s="20" t="s">
        <v>14915</v>
      </c>
      <c r="AK2230" s="20" t="s">
        <v>4694</v>
      </c>
      <c r="AL2230" s="3" t="s">
        <v>6289</v>
      </c>
      <c r="AM2230" s="20" t="s">
        <v>6289</v>
      </c>
      <c r="AN2230" s="3" t="s">
        <v>6289</v>
      </c>
      <c r="AO2230" s="20" t="s">
        <v>6289</v>
      </c>
      <c r="AP2230" s="3" t="s">
        <v>6289</v>
      </c>
      <c r="AQ2230" s="20" t="s">
        <v>6289</v>
      </c>
      <c r="AR2230" s="3" t="s">
        <v>6289</v>
      </c>
      <c r="AS2230" s="20" t="s">
        <v>6289</v>
      </c>
      <c r="AT2230" s="3" t="s">
        <v>6289</v>
      </c>
      <c r="AU2230" s="20" t="s">
        <v>6289</v>
      </c>
      <c r="AV2230" s="3" t="s">
        <v>6289</v>
      </c>
      <c r="AW2230" s="20" t="s">
        <v>6289</v>
      </c>
      <c r="AX2230" s="3" t="s">
        <v>6289</v>
      </c>
      <c r="AY2230" s="3" t="s">
        <v>6289</v>
      </c>
      <c r="AZ2230" s="3" t="s">
        <v>6289</v>
      </c>
    </row>
    <row r="2231" spans="1:52">
      <c r="A2231" t="s">
        <v>4087</v>
      </c>
      <c r="B2231" s="3" t="s">
        <v>6406</v>
      </c>
      <c r="C2231">
        <v>0</v>
      </c>
      <c r="D2231">
        <v>2</v>
      </c>
      <c r="E2231">
        <v>1</v>
      </c>
      <c r="F2231">
        <v>0</v>
      </c>
      <c r="G2231">
        <v>13</v>
      </c>
      <c r="H2231">
        <v>1</v>
      </c>
      <c r="I2231" s="16">
        <f t="shared" si="136"/>
        <v>2.8333333333333335</v>
      </c>
      <c r="J2231" s="16">
        <f t="shared" si="137"/>
        <v>1.8770051007251281</v>
      </c>
      <c r="K2231">
        <v>0</v>
      </c>
      <c r="L2231">
        <v>1</v>
      </c>
      <c r="M2231">
        <v>0</v>
      </c>
      <c r="N2231">
        <v>1</v>
      </c>
      <c r="O2231">
        <f t="shared" si="138"/>
        <v>0.5</v>
      </c>
      <c r="P2231" s="16">
        <f t="shared" si="139"/>
        <v>0.25</v>
      </c>
      <c r="Q2231" s="16">
        <v>3.6144533444908502</v>
      </c>
      <c r="R2231" s="16">
        <v>3.6842385526561401</v>
      </c>
      <c r="S2231" s="16">
        <v>2.2959622712666801</v>
      </c>
      <c r="T2231" s="16">
        <v>3.2616408843518898</v>
      </c>
      <c r="U2231" s="16">
        <v>2.4893016643155401</v>
      </c>
      <c r="V2231" s="16">
        <v>0</v>
      </c>
      <c r="W2231" s="16">
        <v>0</v>
      </c>
      <c r="X2231" s="16">
        <v>1.1229735905454401</v>
      </c>
      <c r="Y2231" s="16">
        <v>0</v>
      </c>
      <c r="Z2231" s="16">
        <v>1.54159153068846</v>
      </c>
      <c r="AA2231" t="s">
        <v>4087</v>
      </c>
      <c r="AB2231" s="16">
        <v>1.8010161838315</v>
      </c>
      <c r="AC2231" s="16">
        <v>-1.0833314322729599</v>
      </c>
      <c r="AD2231" s="16">
        <v>0.975937945878536</v>
      </c>
      <c r="AE2231" s="16">
        <v>-1.1100413062612799</v>
      </c>
      <c r="AF2231">
        <v>0.26698122735129898</v>
      </c>
      <c r="AG2231" t="s">
        <v>3500</v>
      </c>
      <c r="AH2231" s="3" t="s">
        <v>4087</v>
      </c>
      <c r="AI2231" s="20" t="s">
        <v>10538</v>
      </c>
      <c r="AJ2231" s="20" t="s">
        <v>10539</v>
      </c>
      <c r="AK2231" s="20" t="s">
        <v>4087</v>
      </c>
      <c r="AL2231" s="3" t="s">
        <v>6289</v>
      </c>
      <c r="AM2231" s="20" t="s">
        <v>6289</v>
      </c>
      <c r="AN2231" s="3" t="s">
        <v>6289</v>
      </c>
      <c r="AO2231" s="20" t="s">
        <v>6289</v>
      </c>
      <c r="AP2231" s="3" t="s">
        <v>6289</v>
      </c>
      <c r="AQ2231" s="20" t="s">
        <v>6289</v>
      </c>
      <c r="AR2231" s="3" t="s">
        <v>6289</v>
      </c>
      <c r="AS2231" s="20" t="s">
        <v>6289</v>
      </c>
      <c r="AT2231" s="3" t="s">
        <v>6289</v>
      </c>
      <c r="AU2231" s="20" t="s">
        <v>6289</v>
      </c>
      <c r="AV2231" s="3" t="s">
        <v>6289</v>
      </c>
      <c r="AW2231" s="20" t="s">
        <v>6289</v>
      </c>
      <c r="AX2231" s="3" t="s">
        <v>6289</v>
      </c>
      <c r="AY2231" s="3" t="s">
        <v>6289</v>
      </c>
      <c r="AZ2231" s="3" t="s">
        <v>6289</v>
      </c>
    </row>
    <row r="2232" spans="1:52" ht="30">
      <c r="A2232" t="s">
        <v>5685</v>
      </c>
      <c r="B2232" s="3" t="s">
        <v>21911</v>
      </c>
      <c r="C2232">
        <v>2</v>
      </c>
      <c r="D2232">
        <v>0</v>
      </c>
      <c r="E2232">
        <v>1</v>
      </c>
      <c r="F2232">
        <v>2</v>
      </c>
      <c r="G2232">
        <v>7</v>
      </c>
      <c r="H2232">
        <v>1</v>
      </c>
      <c r="I2232" s="16">
        <f t="shared" si="136"/>
        <v>2.1666666666666665</v>
      </c>
      <c r="J2232" s="16">
        <f t="shared" si="137"/>
        <v>0.92546284716431571</v>
      </c>
      <c r="K2232">
        <v>0</v>
      </c>
      <c r="L2232">
        <v>1</v>
      </c>
      <c r="M2232">
        <v>0</v>
      </c>
      <c r="N2232">
        <v>0</v>
      </c>
      <c r="O2232">
        <f t="shared" si="138"/>
        <v>0.25</v>
      </c>
      <c r="P2232" s="16">
        <f t="shared" si="139"/>
        <v>0.21650635094610965</v>
      </c>
      <c r="Q2232" s="16">
        <v>2.98585276284027</v>
      </c>
      <c r="R2232" s="16">
        <v>1.9838207591225401</v>
      </c>
      <c r="S2232" s="16">
        <v>1.27553459514816</v>
      </c>
      <c r="T2232" s="16">
        <v>0</v>
      </c>
      <c r="U2232" s="16">
        <v>2.4893016643155401</v>
      </c>
      <c r="V2232" s="16">
        <v>1.216489902413</v>
      </c>
      <c r="W2232" s="16">
        <v>0</v>
      </c>
      <c r="X2232" s="16">
        <v>1.1229735905454401</v>
      </c>
      <c r="Y2232" s="16">
        <v>0</v>
      </c>
      <c r="Z2232" s="16">
        <v>0</v>
      </c>
      <c r="AA2232" t="s">
        <v>5685</v>
      </c>
      <c r="AB2232" s="16">
        <v>1.1073973274384901</v>
      </c>
      <c r="AC2232" s="16">
        <v>-1.1164097653490701</v>
      </c>
      <c r="AD2232" s="16">
        <v>1.00593811231548</v>
      </c>
      <c r="AE2232" s="16">
        <v>-1.1098195323162601</v>
      </c>
      <c r="AF2232">
        <v>0.26707680074544299</v>
      </c>
      <c r="AG2232" t="s">
        <v>3500</v>
      </c>
      <c r="AH2232" s="3" t="s">
        <v>5685</v>
      </c>
      <c r="AI2232" s="20" t="s">
        <v>21909</v>
      </c>
      <c r="AJ2232" s="20" t="s">
        <v>21910</v>
      </c>
      <c r="AK2232" s="20" t="s">
        <v>5685</v>
      </c>
      <c r="AL2232" s="3" t="s">
        <v>6289</v>
      </c>
      <c r="AM2232" s="20" t="s">
        <v>6637</v>
      </c>
      <c r="AN2232" s="3" t="s">
        <v>6638</v>
      </c>
      <c r="AO2232" s="20" t="s">
        <v>12849</v>
      </c>
      <c r="AP2232" s="3" t="s">
        <v>12850</v>
      </c>
      <c r="AQ2232" s="20" t="s">
        <v>7255</v>
      </c>
      <c r="AR2232" s="3" t="s">
        <v>7256</v>
      </c>
      <c r="AS2232" s="20" t="s">
        <v>6289</v>
      </c>
      <c r="AT2232" s="3" t="s">
        <v>6289</v>
      </c>
      <c r="AU2232" s="20" t="s">
        <v>6289</v>
      </c>
      <c r="AV2232" s="3" t="s">
        <v>6289</v>
      </c>
      <c r="AW2232" s="20" t="s">
        <v>6289</v>
      </c>
      <c r="AX2232" s="3" t="s">
        <v>6289</v>
      </c>
      <c r="AY2232" s="3" t="s">
        <v>6289</v>
      </c>
      <c r="AZ2232" s="3" t="s">
        <v>6289</v>
      </c>
    </row>
    <row r="2233" spans="1:52">
      <c r="A2233" t="s">
        <v>1645</v>
      </c>
      <c r="B2233" s="3" t="s">
        <v>6406</v>
      </c>
      <c r="C2233">
        <v>9</v>
      </c>
      <c r="D2233">
        <v>0</v>
      </c>
      <c r="E2233">
        <v>4</v>
      </c>
      <c r="F2233">
        <v>9</v>
      </c>
      <c r="G2233">
        <v>115</v>
      </c>
      <c r="H2233">
        <v>4</v>
      </c>
      <c r="I2233" s="16">
        <f t="shared" si="136"/>
        <v>23.5</v>
      </c>
      <c r="J2233" s="16">
        <f t="shared" si="137"/>
        <v>16.754352668286931</v>
      </c>
      <c r="K2233">
        <v>0</v>
      </c>
      <c r="L2233">
        <v>9</v>
      </c>
      <c r="M2233">
        <v>0</v>
      </c>
      <c r="N2233">
        <v>10</v>
      </c>
      <c r="O2233">
        <f t="shared" si="138"/>
        <v>4.75</v>
      </c>
      <c r="P2233" s="16">
        <f t="shared" si="139"/>
        <v>2.3815698604072062</v>
      </c>
      <c r="Q2233" s="16">
        <v>23.572521811896799</v>
      </c>
      <c r="R2233" s="16">
        <v>32.5913410427274</v>
      </c>
      <c r="S2233" s="16">
        <v>28.061761093259499</v>
      </c>
      <c r="T2233" s="16">
        <v>0</v>
      </c>
      <c r="U2233" s="16">
        <v>9.9572066572621498</v>
      </c>
      <c r="V2233" s="16">
        <v>5.4742045608585004</v>
      </c>
      <c r="W2233" s="16">
        <v>0</v>
      </c>
      <c r="X2233" s="16">
        <v>10.106762314909</v>
      </c>
      <c r="Y2233" s="16">
        <v>0</v>
      </c>
      <c r="Z2233" s="16">
        <v>15.4159153068846</v>
      </c>
      <c r="AA2233" t="s">
        <v>1645</v>
      </c>
      <c r="AB2233" s="16">
        <v>12.5179712787798</v>
      </c>
      <c r="AC2233" s="16">
        <v>-1.0547607413072699</v>
      </c>
      <c r="AD2233" s="16">
        <v>0.95070920177652396</v>
      </c>
      <c r="AE2233" s="16">
        <v>-1.10944623165139</v>
      </c>
      <c r="AF2233">
        <v>0.267237727649413</v>
      </c>
      <c r="AG2233">
        <v>0.56808311606640105</v>
      </c>
      <c r="AH2233" s="3" t="s">
        <v>1645</v>
      </c>
      <c r="AI2233" s="20" t="s">
        <v>19869</v>
      </c>
      <c r="AJ2233" s="20" t="s">
        <v>19870</v>
      </c>
      <c r="AK2233" s="20" t="s">
        <v>1645</v>
      </c>
      <c r="AL2233" s="3" t="s">
        <v>6289</v>
      </c>
      <c r="AM2233" s="20" t="s">
        <v>6289</v>
      </c>
      <c r="AN2233" s="3" t="s">
        <v>6289</v>
      </c>
      <c r="AO2233" s="20" t="s">
        <v>6289</v>
      </c>
      <c r="AP2233" s="3" t="s">
        <v>6289</v>
      </c>
      <c r="AQ2233" s="20" t="s">
        <v>6289</v>
      </c>
      <c r="AR2233" s="3" t="s">
        <v>6289</v>
      </c>
      <c r="AS2233" s="20" t="s">
        <v>6494</v>
      </c>
      <c r="AT2233" s="3" t="s">
        <v>6495</v>
      </c>
      <c r="AU2233" s="20" t="s">
        <v>6289</v>
      </c>
      <c r="AV2233" s="3" t="s">
        <v>6289</v>
      </c>
      <c r="AW2233" s="20" t="s">
        <v>6289</v>
      </c>
      <c r="AX2233" s="3" t="s">
        <v>6289</v>
      </c>
      <c r="AY2233" s="3" t="s">
        <v>6289</v>
      </c>
      <c r="AZ2233" s="3" t="s">
        <v>6289</v>
      </c>
    </row>
    <row r="2234" spans="1:52">
      <c r="A2234" t="s">
        <v>3546</v>
      </c>
      <c r="B2234" s="3" t="s">
        <v>6406</v>
      </c>
      <c r="C2234">
        <v>4</v>
      </c>
      <c r="D2234">
        <v>0</v>
      </c>
      <c r="E2234">
        <v>0</v>
      </c>
      <c r="F2234">
        <v>4</v>
      </c>
      <c r="G2234">
        <v>8</v>
      </c>
      <c r="H2234">
        <v>0</v>
      </c>
      <c r="I2234" s="16">
        <f t="shared" si="136"/>
        <v>2.6666666666666665</v>
      </c>
      <c r="J2234" s="16">
        <f t="shared" si="137"/>
        <v>1.2171612389003692</v>
      </c>
      <c r="K2234">
        <v>0</v>
      </c>
      <c r="L2234">
        <v>0</v>
      </c>
      <c r="M2234">
        <v>0</v>
      </c>
      <c r="N2234">
        <v>0</v>
      </c>
      <c r="O2234">
        <f t="shared" si="138"/>
        <v>0</v>
      </c>
      <c r="P2234" s="16">
        <f t="shared" si="139"/>
        <v>0</v>
      </c>
      <c r="Q2234" s="16">
        <v>0.47145043623793698</v>
      </c>
      <c r="R2234" s="16">
        <v>2.2672237247114699</v>
      </c>
      <c r="S2234" s="16">
        <v>1.27553459514816</v>
      </c>
      <c r="T2234" s="16">
        <v>0</v>
      </c>
      <c r="U2234" s="16">
        <v>0</v>
      </c>
      <c r="V2234" s="16">
        <v>2.4329798048260001</v>
      </c>
      <c r="W2234" s="16">
        <v>0</v>
      </c>
      <c r="X2234" s="16">
        <v>0</v>
      </c>
      <c r="Y2234" s="16">
        <v>0</v>
      </c>
      <c r="Z2234" s="16">
        <v>0</v>
      </c>
      <c r="AA2234" t="s">
        <v>3546</v>
      </c>
      <c r="AB2234" s="16">
        <v>0.64471885609235702</v>
      </c>
      <c r="AC2234" s="16">
        <v>-1.2067897624391299</v>
      </c>
      <c r="AD2234" s="16">
        <v>1.0881193807375</v>
      </c>
      <c r="AE2234" s="16">
        <v>-1.10906007539467</v>
      </c>
      <c r="AF2234">
        <v>0.267404266641249</v>
      </c>
      <c r="AG2234" t="s">
        <v>3500</v>
      </c>
      <c r="AH2234" s="3" t="s">
        <v>3546</v>
      </c>
      <c r="AI2234" s="20" t="s">
        <v>6507</v>
      </c>
      <c r="AJ2234" s="20" t="s">
        <v>6508</v>
      </c>
      <c r="AK2234" s="20" t="s">
        <v>3546</v>
      </c>
      <c r="AL2234" s="3" t="s">
        <v>6289</v>
      </c>
      <c r="AM2234" s="20" t="s">
        <v>6289</v>
      </c>
      <c r="AN2234" s="3" t="s">
        <v>6289</v>
      </c>
      <c r="AO2234" s="20" t="s">
        <v>6289</v>
      </c>
      <c r="AP2234" s="3" t="s">
        <v>6289</v>
      </c>
      <c r="AQ2234" s="20" t="s">
        <v>6289</v>
      </c>
      <c r="AR2234" s="3" t="s">
        <v>6289</v>
      </c>
      <c r="AS2234" s="20" t="s">
        <v>6289</v>
      </c>
      <c r="AT2234" s="3" t="s">
        <v>6289</v>
      </c>
      <c r="AU2234" s="20" t="s">
        <v>6289</v>
      </c>
      <c r="AV2234" s="3" t="s">
        <v>6289</v>
      </c>
      <c r="AW2234" s="20" t="s">
        <v>6289</v>
      </c>
      <c r="AX2234" s="3" t="s">
        <v>6289</v>
      </c>
      <c r="AY2234" s="3" t="s">
        <v>6289</v>
      </c>
      <c r="AZ2234" s="3" t="s">
        <v>6289</v>
      </c>
    </row>
    <row r="2235" spans="1:52">
      <c r="A2235" t="s">
        <v>4176</v>
      </c>
      <c r="B2235" s="3" t="s">
        <v>6449</v>
      </c>
      <c r="C2235">
        <v>4</v>
      </c>
      <c r="D2235">
        <v>0</v>
      </c>
      <c r="E2235">
        <v>1</v>
      </c>
      <c r="F2235">
        <v>4</v>
      </c>
      <c r="G2235">
        <v>1</v>
      </c>
      <c r="H2235">
        <v>1</v>
      </c>
      <c r="I2235" s="16">
        <f t="shared" si="136"/>
        <v>1.8333333333333333</v>
      </c>
      <c r="J2235" s="16">
        <f t="shared" si="137"/>
        <v>0.64190111157174135</v>
      </c>
      <c r="K2235">
        <v>0</v>
      </c>
      <c r="L2235">
        <v>0</v>
      </c>
      <c r="M2235">
        <v>0</v>
      </c>
      <c r="N2235">
        <v>0</v>
      </c>
      <c r="O2235">
        <f t="shared" si="138"/>
        <v>0</v>
      </c>
      <c r="P2235" s="16">
        <f t="shared" si="139"/>
        <v>0</v>
      </c>
      <c r="Q2235" s="16">
        <v>1.2572011633011599</v>
      </c>
      <c r="R2235" s="16">
        <v>0.28340296558893402</v>
      </c>
      <c r="S2235" s="16">
        <v>1.27553459514816</v>
      </c>
      <c r="T2235" s="16">
        <v>0</v>
      </c>
      <c r="U2235" s="16">
        <v>2.4893016643155401</v>
      </c>
      <c r="V2235" s="16">
        <v>2.4329798048260001</v>
      </c>
      <c r="W2235" s="16">
        <v>0</v>
      </c>
      <c r="X2235" s="16">
        <v>0</v>
      </c>
      <c r="Y2235" s="16">
        <v>0</v>
      </c>
      <c r="Z2235" s="16">
        <v>0</v>
      </c>
      <c r="AA2235" t="s">
        <v>4176</v>
      </c>
      <c r="AB2235" s="16">
        <v>0.77384201931797902</v>
      </c>
      <c r="AC2235" s="16">
        <v>-1.1857849969377801</v>
      </c>
      <c r="AD2235" s="16">
        <v>1.0698506167917701</v>
      </c>
      <c r="AE2235" s="16">
        <v>-1.1083650168784001</v>
      </c>
      <c r="AF2235">
        <v>0.26770420678534701</v>
      </c>
      <c r="AG2235" t="s">
        <v>3500</v>
      </c>
      <c r="AH2235" s="3" t="s">
        <v>4176</v>
      </c>
      <c r="AI2235" s="20" t="s">
        <v>10926</v>
      </c>
      <c r="AJ2235" s="20" t="s">
        <v>10927</v>
      </c>
      <c r="AK2235" s="20" t="s">
        <v>4176</v>
      </c>
      <c r="AL2235" s="3" t="s">
        <v>6289</v>
      </c>
      <c r="AM2235" s="20" t="s">
        <v>6289</v>
      </c>
      <c r="AN2235" s="3" t="s">
        <v>6289</v>
      </c>
      <c r="AO2235" s="20" t="s">
        <v>6595</v>
      </c>
      <c r="AP2235" s="3" t="s">
        <v>6596</v>
      </c>
      <c r="AQ2235" s="20" t="s">
        <v>6289</v>
      </c>
      <c r="AR2235" s="3" t="s">
        <v>6289</v>
      </c>
      <c r="AS2235" s="20" t="s">
        <v>6289</v>
      </c>
      <c r="AT2235" s="3" t="s">
        <v>6289</v>
      </c>
      <c r="AU2235" s="20" t="s">
        <v>6289</v>
      </c>
      <c r="AV2235" s="3" t="s">
        <v>6289</v>
      </c>
      <c r="AW2235" s="20" t="s">
        <v>6289</v>
      </c>
      <c r="AX2235" s="3" t="s">
        <v>6289</v>
      </c>
      <c r="AY2235" s="3" t="s">
        <v>6289</v>
      </c>
      <c r="AZ2235" s="3" t="s">
        <v>6289</v>
      </c>
    </row>
    <row r="2236" spans="1:52">
      <c r="A2236" t="s">
        <v>1646</v>
      </c>
      <c r="B2236" s="3" t="s">
        <v>11886</v>
      </c>
      <c r="C2236">
        <v>21</v>
      </c>
      <c r="D2236">
        <v>2</v>
      </c>
      <c r="E2236">
        <v>0</v>
      </c>
      <c r="F2236">
        <v>21</v>
      </c>
      <c r="G2236">
        <v>15</v>
      </c>
      <c r="H2236">
        <v>0</v>
      </c>
      <c r="I2236" s="16">
        <f t="shared" si="136"/>
        <v>9.8333333333333339</v>
      </c>
      <c r="J2236" s="16">
        <f t="shared" si="137"/>
        <v>3.8399701001922368</v>
      </c>
      <c r="K2236">
        <v>1</v>
      </c>
      <c r="L2236">
        <v>3</v>
      </c>
      <c r="M2236">
        <v>0</v>
      </c>
      <c r="N2236">
        <v>2</v>
      </c>
      <c r="O2236">
        <f t="shared" si="138"/>
        <v>1.5</v>
      </c>
      <c r="P2236" s="16">
        <f t="shared" si="139"/>
        <v>0.55901699437494745</v>
      </c>
      <c r="Q2236" s="16">
        <v>4.8716545077920097</v>
      </c>
      <c r="R2236" s="16">
        <v>4.2510444838340096</v>
      </c>
      <c r="S2236" s="16">
        <v>7.1429937328296802</v>
      </c>
      <c r="T2236" s="16">
        <v>3.2616408843518898</v>
      </c>
      <c r="U2236" s="16">
        <v>0</v>
      </c>
      <c r="V2236" s="16">
        <v>12.773143975336501</v>
      </c>
      <c r="W2236" s="16">
        <v>0</v>
      </c>
      <c r="X2236" s="16">
        <v>3.3689207716363301</v>
      </c>
      <c r="Y2236" s="16">
        <v>4.3661294004984397</v>
      </c>
      <c r="Z2236" s="16">
        <v>3.08318306137692</v>
      </c>
      <c r="AA2236" t="s">
        <v>1646</v>
      </c>
      <c r="AB2236" s="16">
        <v>4.3118710817655801</v>
      </c>
      <c r="AC2236" s="16">
        <v>-0.911230890231158</v>
      </c>
      <c r="AD2236" s="16">
        <v>0.82217031830576004</v>
      </c>
      <c r="AE2236" s="16">
        <v>-1.10832374988789</v>
      </c>
      <c r="AF2236">
        <v>0.26772202209054802</v>
      </c>
      <c r="AG2236">
        <v>0.56876706453844905</v>
      </c>
      <c r="AH2236" s="3" t="s">
        <v>1646</v>
      </c>
      <c r="AI2236" s="20" t="s">
        <v>15564</v>
      </c>
      <c r="AJ2236" s="20" t="s">
        <v>15565</v>
      </c>
      <c r="AK2236" s="20" t="s">
        <v>1646</v>
      </c>
      <c r="AL2236" s="3" t="s">
        <v>6289</v>
      </c>
      <c r="AM2236" s="20" t="s">
        <v>6289</v>
      </c>
      <c r="AN2236" s="3" t="s">
        <v>6289</v>
      </c>
      <c r="AO2236" s="20" t="s">
        <v>8015</v>
      </c>
      <c r="AP2236" s="3" t="s">
        <v>8016</v>
      </c>
      <c r="AQ2236" s="20" t="s">
        <v>6289</v>
      </c>
      <c r="AR2236" s="3" t="s">
        <v>6289</v>
      </c>
      <c r="AS2236" s="20" t="s">
        <v>6289</v>
      </c>
      <c r="AT2236" s="3" t="s">
        <v>6289</v>
      </c>
      <c r="AU2236" s="20" t="s">
        <v>6289</v>
      </c>
      <c r="AV2236" s="3" t="s">
        <v>6289</v>
      </c>
      <c r="AW2236" s="20" t="s">
        <v>6289</v>
      </c>
      <c r="AX2236" s="3" t="s">
        <v>6289</v>
      </c>
      <c r="AY2236" s="3" t="s">
        <v>6289</v>
      </c>
      <c r="AZ2236" s="3" t="s">
        <v>12975</v>
      </c>
    </row>
    <row r="2237" spans="1:52">
      <c r="A2237" t="s">
        <v>3522</v>
      </c>
      <c r="B2237" s="3" t="s">
        <v>6297</v>
      </c>
      <c r="C2237">
        <v>0</v>
      </c>
      <c r="D2237">
        <v>0</v>
      </c>
      <c r="E2237">
        <v>0</v>
      </c>
      <c r="F2237">
        <v>0</v>
      </c>
      <c r="G2237">
        <v>0</v>
      </c>
      <c r="H2237">
        <v>0</v>
      </c>
      <c r="I2237" s="16">
        <f t="shared" si="136"/>
        <v>0</v>
      </c>
      <c r="J2237" s="16">
        <f t="shared" si="137"/>
        <v>0</v>
      </c>
      <c r="K2237">
        <v>2</v>
      </c>
      <c r="L2237">
        <v>1</v>
      </c>
      <c r="M2237">
        <v>0</v>
      </c>
      <c r="N2237">
        <v>0</v>
      </c>
      <c r="O2237">
        <f t="shared" si="138"/>
        <v>0.75</v>
      </c>
      <c r="P2237" s="16">
        <f t="shared" si="139"/>
        <v>0.41457809879442498</v>
      </c>
      <c r="Q2237" s="16">
        <v>0</v>
      </c>
      <c r="R2237" s="16">
        <v>0</v>
      </c>
      <c r="S2237" s="16">
        <v>0</v>
      </c>
      <c r="T2237" s="16">
        <v>0</v>
      </c>
      <c r="U2237" s="16">
        <v>0</v>
      </c>
      <c r="V2237" s="16">
        <v>0</v>
      </c>
      <c r="W2237" s="16">
        <v>0</v>
      </c>
      <c r="X2237" s="16">
        <v>1.1229735905454401</v>
      </c>
      <c r="Y2237" s="16">
        <v>8.7322588009968793</v>
      </c>
      <c r="Z2237" s="16">
        <v>0</v>
      </c>
      <c r="AA2237" t="s">
        <v>3522</v>
      </c>
      <c r="AB2237" s="16">
        <v>0.98552323915423301</v>
      </c>
      <c r="AC2237" s="16">
        <v>1.3854353541900799</v>
      </c>
      <c r="AD2237" s="16">
        <v>1.2513032695594299</v>
      </c>
      <c r="AE2237" s="16">
        <v>1.1071939056611499</v>
      </c>
      <c r="AF2237">
        <v>0.26821010188169497</v>
      </c>
      <c r="AG2237" t="s">
        <v>3500</v>
      </c>
      <c r="AH2237" s="3" t="s">
        <v>3522</v>
      </c>
      <c r="AI2237" s="20" t="s">
        <v>6340</v>
      </c>
      <c r="AJ2237" s="20" t="s">
        <v>6341</v>
      </c>
      <c r="AK2237" s="20" t="s">
        <v>3522</v>
      </c>
      <c r="AL2237" s="3" t="s">
        <v>6289</v>
      </c>
      <c r="AM2237" s="20" t="s">
        <v>6289</v>
      </c>
      <c r="AN2237" s="3" t="s">
        <v>6289</v>
      </c>
      <c r="AO2237" s="20" t="s">
        <v>6289</v>
      </c>
      <c r="AP2237" s="3" t="s">
        <v>6289</v>
      </c>
      <c r="AQ2237" s="20" t="s">
        <v>6289</v>
      </c>
      <c r="AR2237" s="3" t="s">
        <v>6289</v>
      </c>
      <c r="AS2237" s="20" t="s">
        <v>6289</v>
      </c>
      <c r="AT2237" s="3" t="s">
        <v>6289</v>
      </c>
      <c r="AU2237" s="20" t="s">
        <v>6289</v>
      </c>
      <c r="AV2237" s="3" t="s">
        <v>6289</v>
      </c>
      <c r="AW2237" s="20" t="s">
        <v>6289</v>
      </c>
      <c r="AX2237" s="3" t="s">
        <v>6289</v>
      </c>
      <c r="AY2237" s="3" t="s">
        <v>6289</v>
      </c>
      <c r="AZ2237" s="3" t="s">
        <v>6289</v>
      </c>
    </row>
    <row r="2238" spans="1:52">
      <c r="A2238" t="s">
        <v>1647</v>
      </c>
      <c r="B2238" s="3" t="s">
        <v>6406</v>
      </c>
      <c r="C2238">
        <v>0</v>
      </c>
      <c r="D2238">
        <v>0</v>
      </c>
      <c r="E2238">
        <v>0</v>
      </c>
      <c r="F2238">
        <v>0</v>
      </c>
      <c r="G2238">
        <v>95</v>
      </c>
      <c r="H2238">
        <v>0</v>
      </c>
      <c r="I2238" s="16">
        <f t="shared" si="136"/>
        <v>15.833333333333334</v>
      </c>
      <c r="J2238" s="16">
        <f t="shared" si="137"/>
        <v>14.453789711941884</v>
      </c>
      <c r="K2238">
        <v>0</v>
      </c>
      <c r="L2238">
        <v>6</v>
      </c>
      <c r="M2238">
        <v>0</v>
      </c>
      <c r="N2238">
        <v>3</v>
      </c>
      <c r="O2238">
        <f t="shared" si="138"/>
        <v>2.25</v>
      </c>
      <c r="P2238" s="16">
        <f t="shared" si="139"/>
        <v>1.2437342963832749</v>
      </c>
      <c r="Q2238" s="16">
        <v>11.6291107605358</v>
      </c>
      <c r="R2238" s="16">
        <v>26.923281730948698</v>
      </c>
      <c r="S2238" s="16">
        <v>27.296440336170601</v>
      </c>
      <c r="T2238" s="16">
        <v>0</v>
      </c>
      <c r="U2238" s="16">
        <v>0</v>
      </c>
      <c r="V2238" s="16">
        <v>0</v>
      </c>
      <c r="W2238" s="16">
        <v>0</v>
      </c>
      <c r="X2238" s="16">
        <v>6.7378415432726699</v>
      </c>
      <c r="Y2238" s="16">
        <v>0</v>
      </c>
      <c r="Z2238" s="16">
        <v>4.62477459206539</v>
      </c>
      <c r="AA2238" t="s">
        <v>1647</v>
      </c>
      <c r="AB2238" s="16">
        <v>7.7211448962993101</v>
      </c>
      <c r="AC2238" s="16">
        <v>-1.2853095223790201</v>
      </c>
      <c r="AD2238" s="16">
        <v>1.16147869926272</v>
      </c>
      <c r="AE2238" s="16">
        <v>-1.1066148033493</v>
      </c>
      <c r="AF2238">
        <v>0.26846050427368701</v>
      </c>
      <c r="AG2238">
        <v>0.56998986920729899</v>
      </c>
      <c r="AH2238" s="3" t="s">
        <v>1647</v>
      </c>
      <c r="AI2238" s="20" t="s">
        <v>20667</v>
      </c>
      <c r="AJ2238" s="20" t="s">
        <v>20668</v>
      </c>
      <c r="AK2238" s="20" t="s">
        <v>1647</v>
      </c>
      <c r="AL2238" s="3" t="s">
        <v>6289</v>
      </c>
      <c r="AM2238" s="20" t="s">
        <v>6289</v>
      </c>
      <c r="AN2238" s="3" t="s">
        <v>6289</v>
      </c>
      <c r="AO2238" s="20" t="s">
        <v>6289</v>
      </c>
      <c r="AP2238" s="3" t="s">
        <v>6289</v>
      </c>
      <c r="AQ2238" s="20" t="s">
        <v>6289</v>
      </c>
      <c r="AR2238" s="3" t="s">
        <v>6289</v>
      </c>
      <c r="AS2238" s="20" t="s">
        <v>6289</v>
      </c>
      <c r="AT2238" s="3" t="s">
        <v>6289</v>
      </c>
      <c r="AU2238" s="20" t="s">
        <v>6289</v>
      </c>
      <c r="AV2238" s="3" t="s">
        <v>6289</v>
      </c>
      <c r="AW2238" s="20" t="s">
        <v>6289</v>
      </c>
      <c r="AX2238" s="3" t="s">
        <v>6289</v>
      </c>
      <c r="AY2238" s="3" t="s">
        <v>6289</v>
      </c>
      <c r="AZ2238" s="3" t="s">
        <v>6289</v>
      </c>
    </row>
    <row r="2239" spans="1:52">
      <c r="A2239" t="s">
        <v>3792</v>
      </c>
      <c r="B2239" s="3" t="s">
        <v>6406</v>
      </c>
      <c r="C2239">
        <v>4</v>
      </c>
      <c r="D2239">
        <v>0</v>
      </c>
      <c r="E2239">
        <v>0</v>
      </c>
      <c r="F2239">
        <v>4</v>
      </c>
      <c r="G2239">
        <v>26</v>
      </c>
      <c r="H2239">
        <v>0</v>
      </c>
      <c r="I2239" s="16">
        <f t="shared" si="136"/>
        <v>5.666666666666667</v>
      </c>
      <c r="J2239" s="16">
        <f t="shared" si="137"/>
        <v>3.7834924097736495</v>
      </c>
      <c r="K2239">
        <v>0</v>
      </c>
      <c r="L2239">
        <v>4</v>
      </c>
      <c r="M2239">
        <v>0</v>
      </c>
      <c r="N2239">
        <v>1</v>
      </c>
      <c r="O2239">
        <f t="shared" si="138"/>
        <v>1.25</v>
      </c>
      <c r="P2239" s="16">
        <f t="shared" si="139"/>
        <v>0.81967981553775004</v>
      </c>
      <c r="Q2239" s="16">
        <v>8.0146574160449209</v>
      </c>
      <c r="R2239" s="16">
        <v>7.3684771053122802</v>
      </c>
      <c r="S2239" s="16">
        <v>9.9491698421556301</v>
      </c>
      <c r="T2239" s="16">
        <v>0</v>
      </c>
      <c r="U2239" s="16">
        <v>0</v>
      </c>
      <c r="V2239" s="16">
        <v>2.4329798048260001</v>
      </c>
      <c r="W2239" s="16">
        <v>0</v>
      </c>
      <c r="X2239" s="16">
        <v>4.49189436218178</v>
      </c>
      <c r="Y2239" s="16">
        <v>0</v>
      </c>
      <c r="Z2239" s="16">
        <v>1.54159153068846</v>
      </c>
      <c r="AA2239" t="s">
        <v>3792</v>
      </c>
      <c r="AB2239" s="16">
        <v>3.37987700612091</v>
      </c>
      <c r="AC2239" s="16">
        <v>-1.10752176218219</v>
      </c>
      <c r="AD2239" s="16">
        <v>1.0010586453967001</v>
      </c>
      <c r="AE2239" s="16">
        <v>-1.10635052928723</v>
      </c>
      <c r="AF2239">
        <v>0.268574829057798</v>
      </c>
      <c r="AG2239" t="s">
        <v>3500</v>
      </c>
      <c r="AH2239" s="3" t="s">
        <v>3792</v>
      </c>
      <c r="AI2239" s="20" t="s">
        <v>8299</v>
      </c>
      <c r="AJ2239" s="20" t="s">
        <v>8300</v>
      </c>
      <c r="AK2239" s="20" t="s">
        <v>3792</v>
      </c>
      <c r="AL2239" s="3" t="s">
        <v>6289</v>
      </c>
      <c r="AM2239" s="20" t="s">
        <v>6289</v>
      </c>
      <c r="AN2239" s="3" t="s">
        <v>6289</v>
      </c>
      <c r="AO2239" s="20" t="s">
        <v>6289</v>
      </c>
      <c r="AP2239" s="3" t="s">
        <v>6289</v>
      </c>
      <c r="AQ2239" s="20" t="s">
        <v>6289</v>
      </c>
      <c r="AR2239" s="3" t="s">
        <v>6289</v>
      </c>
      <c r="AS2239" s="20" t="s">
        <v>6289</v>
      </c>
      <c r="AT2239" s="3" t="s">
        <v>6289</v>
      </c>
      <c r="AU2239" s="20" t="s">
        <v>6289</v>
      </c>
      <c r="AV2239" s="3" t="s">
        <v>6289</v>
      </c>
      <c r="AW2239" s="20" t="s">
        <v>6289</v>
      </c>
      <c r="AX2239" s="3" t="s">
        <v>6289</v>
      </c>
      <c r="AY2239" s="3" t="s">
        <v>6289</v>
      </c>
      <c r="AZ2239" s="3" t="s">
        <v>6289</v>
      </c>
    </row>
    <row r="2240" spans="1:52">
      <c r="A2240" t="s">
        <v>5439</v>
      </c>
      <c r="B2240" s="3" t="s">
        <v>6406</v>
      </c>
      <c r="C2240">
        <v>7</v>
      </c>
      <c r="D2240">
        <v>0</v>
      </c>
      <c r="E2240">
        <v>0</v>
      </c>
      <c r="F2240">
        <v>7</v>
      </c>
      <c r="G2240">
        <v>13</v>
      </c>
      <c r="H2240">
        <v>0</v>
      </c>
      <c r="I2240" s="16">
        <f t="shared" si="136"/>
        <v>4.5</v>
      </c>
      <c r="J2240" s="16">
        <f t="shared" si="137"/>
        <v>2.0103896803024699</v>
      </c>
      <c r="K2240">
        <v>1</v>
      </c>
      <c r="L2240">
        <v>0</v>
      </c>
      <c r="M2240">
        <v>0</v>
      </c>
      <c r="N2240">
        <v>0</v>
      </c>
      <c r="O2240">
        <f t="shared" si="138"/>
        <v>0.25</v>
      </c>
      <c r="P2240" s="16">
        <f t="shared" si="139"/>
        <v>0.21650635094610965</v>
      </c>
      <c r="Q2240" s="16">
        <v>1.2572011633011599</v>
      </c>
      <c r="R2240" s="16">
        <v>3.6842385526561401</v>
      </c>
      <c r="S2240" s="16">
        <v>1.53064151417779</v>
      </c>
      <c r="T2240" s="16">
        <v>0</v>
      </c>
      <c r="U2240" s="16">
        <v>0</v>
      </c>
      <c r="V2240" s="16">
        <v>4.2577146584454999</v>
      </c>
      <c r="W2240" s="16">
        <v>0</v>
      </c>
      <c r="X2240" s="16">
        <v>0</v>
      </c>
      <c r="Y2240" s="16">
        <v>4.3661294004984397</v>
      </c>
      <c r="Z2240" s="16">
        <v>0</v>
      </c>
      <c r="AA2240" t="s">
        <v>5439</v>
      </c>
      <c r="AB2240" s="16">
        <v>1.5095925289079</v>
      </c>
      <c r="AC2240" s="16">
        <v>-1.16284929355597</v>
      </c>
      <c r="AD2240" s="16">
        <v>1.0514378036043399</v>
      </c>
      <c r="AE2240" s="16">
        <v>-1.10596108449754</v>
      </c>
      <c r="AF2240">
        <v>0.26874336354873402</v>
      </c>
      <c r="AG2240" t="s">
        <v>3500</v>
      </c>
      <c r="AH2240" s="3" t="s">
        <v>5439</v>
      </c>
      <c r="AI2240" s="20" t="s">
        <v>20604</v>
      </c>
      <c r="AJ2240" s="20" t="s">
        <v>20605</v>
      </c>
      <c r="AK2240" s="20" t="s">
        <v>5439</v>
      </c>
      <c r="AL2240" s="3" t="s">
        <v>6289</v>
      </c>
      <c r="AM2240" s="20" t="s">
        <v>6289</v>
      </c>
      <c r="AN2240" s="3" t="s">
        <v>6289</v>
      </c>
      <c r="AO2240" s="20" t="s">
        <v>6289</v>
      </c>
      <c r="AP2240" s="3" t="s">
        <v>6289</v>
      </c>
      <c r="AQ2240" s="20" t="s">
        <v>6289</v>
      </c>
      <c r="AR2240" s="3" t="s">
        <v>6289</v>
      </c>
      <c r="AS2240" s="20" t="s">
        <v>6289</v>
      </c>
      <c r="AT2240" s="3" t="s">
        <v>6289</v>
      </c>
      <c r="AU2240" s="20" t="s">
        <v>6289</v>
      </c>
      <c r="AV2240" s="3" t="s">
        <v>6289</v>
      </c>
      <c r="AW2240" s="20" t="s">
        <v>6289</v>
      </c>
      <c r="AX2240" s="3" t="s">
        <v>6289</v>
      </c>
      <c r="AY2240" s="3" t="s">
        <v>6289</v>
      </c>
      <c r="AZ2240" s="3" t="s">
        <v>6289</v>
      </c>
    </row>
    <row r="2241" spans="1:52">
      <c r="A2241" t="s">
        <v>1648</v>
      </c>
      <c r="B2241" s="3" t="s">
        <v>8437</v>
      </c>
      <c r="C2241">
        <v>124</v>
      </c>
      <c r="D2241">
        <v>27</v>
      </c>
      <c r="E2241">
        <v>13</v>
      </c>
      <c r="F2241">
        <v>124</v>
      </c>
      <c r="G2241">
        <v>167</v>
      </c>
      <c r="H2241">
        <v>13</v>
      </c>
      <c r="I2241" s="16">
        <f t="shared" si="136"/>
        <v>78</v>
      </c>
      <c r="J2241" s="16">
        <f t="shared" si="137"/>
        <v>25.388098699106155</v>
      </c>
      <c r="K2241">
        <v>8</v>
      </c>
      <c r="L2241">
        <v>40</v>
      </c>
      <c r="M2241">
        <v>0</v>
      </c>
      <c r="N2241">
        <v>29</v>
      </c>
      <c r="O2241">
        <f t="shared" si="138"/>
        <v>19.25</v>
      </c>
      <c r="P2241" s="16">
        <f t="shared" si="139"/>
        <v>7.9951156964736914</v>
      </c>
      <c r="Q2241" s="16">
        <v>60.659956129281198</v>
      </c>
      <c r="R2241" s="16">
        <v>47.328295253352003</v>
      </c>
      <c r="S2241" s="16">
        <v>55.613308348459697</v>
      </c>
      <c r="T2241" s="16">
        <v>44.032151938750502</v>
      </c>
      <c r="U2241" s="16">
        <v>32.360921636101999</v>
      </c>
      <c r="V2241" s="16">
        <v>75.422373949605998</v>
      </c>
      <c r="W2241" s="16">
        <v>0</v>
      </c>
      <c r="X2241" s="16">
        <v>44.918943621817803</v>
      </c>
      <c r="Y2241" s="16">
        <v>34.929035203987503</v>
      </c>
      <c r="Z2241" s="16">
        <v>44.706154389965398</v>
      </c>
      <c r="AA2241" t="s">
        <v>1648</v>
      </c>
      <c r="AB2241" s="16">
        <v>43.9971140471322</v>
      </c>
      <c r="AC2241" s="16">
        <v>-0.67847365428583495</v>
      </c>
      <c r="AD2241" s="16">
        <v>0.61372182667745001</v>
      </c>
      <c r="AE2241" s="16">
        <v>-1.1055068025834101</v>
      </c>
      <c r="AF2241">
        <v>0.26894004842475899</v>
      </c>
      <c r="AG2241">
        <v>0.57066175223664695</v>
      </c>
      <c r="AH2241" s="3" t="s">
        <v>1648</v>
      </c>
      <c r="AI2241" s="20" t="s">
        <v>8435</v>
      </c>
      <c r="AJ2241" s="20" t="s">
        <v>8436</v>
      </c>
      <c r="AK2241" s="20" t="s">
        <v>1648</v>
      </c>
      <c r="AL2241" s="3" t="s">
        <v>6289</v>
      </c>
      <c r="AM2241" s="20" t="s">
        <v>6479</v>
      </c>
      <c r="AN2241" s="3" t="s">
        <v>6480</v>
      </c>
      <c r="AO2241" s="20" t="s">
        <v>6289</v>
      </c>
      <c r="AP2241" s="3" t="s">
        <v>6289</v>
      </c>
      <c r="AQ2241" s="20" t="s">
        <v>6289</v>
      </c>
      <c r="AR2241" s="3" t="s">
        <v>6289</v>
      </c>
      <c r="AS2241" s="20" t="s">
        <v>6289</v>
      </c>
      <c r="AT2241" s="3" t="s">
        <v>6289</v>
      </c>
      <c r="AU2241" s="20" t="s">
        <v>6289</v>
      </c>
      <c r="AV2241" s="3" t="s">
        <v>6289</v>
      </c>
      <c r="AW2241" s="20" t="s">
        <v>6289</v>
      </c>
      <c r="AX2241" s="3" t="s">
        <v>6289</v>
      </c>
      <c r="AY2241" s="3" t="s">
        <v>6289</v>
      </c>
      <c r="AZ2241" s="3" t="s">
        <v>6289</v>
      </c>
    </row>
    <row r="2242" spans="1:52">
      <c r="A2242" t="s">
        <v>4538</v>
      </c>
      <c r="B2242" s="3" t="s">
        <v>6297</v>
      </c>
      <c r="C2242">
        <v>6</v>
      </c>
      <c r="D2242">
        <v>0</v>
      </c>
      <c r="E2242">
        <v>2</v>
      </c>
      <c r="F2242">
        <v>6</v>
      </c>
      <c r="G2242">
        <v>3</v>
      </c>
      <c r="H2242">
        <v>2</v>
      </c>
      <c r="I2242" s="16">
        <f t="shared" ref="I2242:I2305" si="140">AVERAGE(C2242,G2242,D2242,E2242,F2242,H2242)</f>
        <v>3.1666666666666665</v>
      </c>
      <c r="J2242" s="16">
        <f t="shared" ref="J2242:J2305" si="141">_xlfn.STDEV.P(C2242,G2242,D2242,E2242,F2242,H2242)/(SQRT(COUNT(C2242,G2242,D2242,E2242,F2242,H2242)))</f>
        <v>0.894944649643723</v>
      </c>
      <c r="K2242">
        <v>0</v>
      </c>
      <c r="L2242">
        <v>0</v>
      </c>
      <c r="M2242">
        <v>0</v>
      </c>
      <c r="N2242">
        <v>0</v>
      </c>
      <c r="O2242">
        <f t="shared" ref="O2242:O2305" si="142">AVERAGE(K2242,L2242,M2242,N2242)</f>
        <v>0</v>
      </c>
      <c r="P2242" s="16">
        <f t="shared" ref="P2242:P2305" si="143">_xlfn.STDEV.P(K2242,L2242,M2242,N2242)/(SQRT(COUNT(K2242,L2242,M2242,N2242)))</f>
        <v>0</v>
      </c>
      <c r="Q2242" s="16">
        <v>0.31430029082529098</v>
      </c>
      <c r="R2242" s="16">
        <v>0.850208896766802</v>
      </c>
      <c r="S2242" s="16">
        <v>0.25510691902963201</v>
      </c>
      <c r="T2242" s="16">
        <v>0</v>
      </c>
      <c r="U2242" s="16">
        <v>4.9786033286310696</v>
      </c>
      <c r="V2242" s="16">
        <v>3.6494697072390001</v>
      </c>
      <c r="W2242" s="16">
        <v>0</v>
      </c>
      <c r="X2242" s="16">
        <v>0</v>
      </c>
      <c r="Y2242" s="16">
        <v>0</v>
      </c>
      <c r="Z2242" s="16">
        <v>0</v>
      </c>
      <c r="AA2242" t="s">
        <v>4538</v>
      </c>
      <c r="AB2242" s="16">
        <v>1.00476891424918</v>
      </c>
      <c r="AC2242" s="16">
        <v>-1.260389093828</v>
      </c>
      <c r="AD2242" s="16">
        <v>1.1408466089182601</v>
      </c>
      <c r="AE2242" s="16">
        <v>-1.10478401213209</v>
      </c>
      <c r="AF2242">
        <v>0.26925318981495899</v>
      </c>
      <c r="AG2242" t="s">
        <v>3500</v>
      </c>
      <c r="AH2242" s="3" t="s">
        <v>4538</v>
      </c>
      <c r="AI2242" s="20" t="s">
        <v>14023</v>
      </c>
      <c r="AJ2242" s="20" t="s">
        <v>14024</v>
      </c>
      <c r="AK2242" s="20" t="s">
        <v>4538</v>
      </c>
      <c r="AL2242" s="3" t="s">
        <v>6289</v>
      </c>
      <c r="AM2242" s="20" t="s">
        <v>6289</v>
      </c>
      <c r="AN2242" s="3" t="s">
        <v>6289</v>
      </c>
      <c r="AO2242" s="20" t="s">
        <v>6289</v>
      </c>
      <c r="AP2242" s="3" t="s">
        <v>6289</v>
      </c>
      <c r="AQ2242" s="20" t="s">
        <v>6289</v>
      </c>
      <c r="AR2242" s="3" t="s">
        <v>6289</v>
      </c>
      <c r="AS2242" s="20" t="s">
        <v>6289</v>
      </c>
      <c r="AT2242" s="3" t="s">
        <v>6289</v>
      </c>
      <c r="AU2242" s="20" t="s">
        <v>6289</v>
      </c>
      <c r="AV2242" s="3" t="s">
        <v>6289</v>
      </c>
      <c r="AW2242" s="20" t="s">
        <v>6289</v>
      </c>
      <c r="AX2242" s="3" t="s">
        <v>6289</v>
      </c>
      <c r="AY2242" s="3" t="s">
        <v>6289</v>
      </c>
      <c r="AZ2242" s="3" t="s">
        <v>6289</v>
      </c>
    </row>
    <row r="2243" spans="1:52">
      <c r="A2243" t="s">
        <v>1649</v>
      </c>
      <c r="B2243" s="3" t="s">
        <v>12477</v>
      </c>
      <c r="C2243">
        <v>7</v>
      </c>
      <c r="D2243">
        <v>5</v>
      </c>
      <c r="E2243">
        <v>0</v>
      </c>
      <c r="F2243">
        <v>7</v>
      </c>
      <c r="G2243">
        <v>1</v>
      </c>
      <c r="H2243">
        <v>0</v>
      </c>
      <c r="I2243" s="16">
        <f t="shared" si="140"/>
        <v>3.3333333333333335</v>
      </c>
      <c r="J2243" s="16">
        <f t="shared" si="141"/>
        <v>1.2619796324000609</v>
      </c>
      <c r="K2243">
        <v>4</v>
      </c>
      <c r="L2243">
        <v>3</v>
      </c>
      <c r="M2243">
        <v>0</v>
      </c>
      <c r="N2243">
        <v>5</v>
      </c>
      <c r="O2243">
        <f t="shared" si="142"/>
        <v>3</v>
      </c>
      <c r="P2243" s="16">
        <f t="shared" si="143"/>
        <v>0.93541434669348533</v>
      </c>
      <c r="Q2243" s="16">
        <v>4.4002040715540804</v>
      </c>
      <c r="R2243" s="16">
        <v>0.28340296558893402</v>
      </c>
      <c r="S2243" s="16">
        <v>1.02042767611853</v>
      </c>
      <c r="T2243" s="16">
        <v>8.1541022108797101</v>
      </c>
      <c r="U2243" s="16">
        <v>0</v>
      </c>
      <c r="V2243" s="16">
        <v>4.2577146584454999</v>
      </c>
      <c r="W2243" s="16">
        <v>0</v>
      </c>
      <c r="X2243" s="16">
        <v>3.3689207716363301</v>
      </c>
      <c r="Y2243" s="16">
        <v>17.464517601993801</v>
      </c>
      <c r="Z2243" s="16">
        <v>7.7079576534423104</v>
      </c>
      <c r="AA2243" t="s">
        <v>1649</v>
      </c>
      <c r="AB2243" s="16">
        <v>4.6657247609659196</v>
      </c>
      <c r="AC2243" s="16">
        <v>1.0115432679243599</v>
      </c>
      <c r="AD2243" s="16">
        <v>0.91619267194222997</v>
      </c>
      <c r="AE2243" s="16">
        <v>1.1040726464008901</v>
      </c>
      <c r="AF2243">
        <v>0.26956162581673898</v>
      </c>
      <c r="AG2243">
        <v>0.57163401741380004</v>
      </c>
      <c r="AH2243" s="3" t="s">
        <v>1649</v>
      </c>
      <c r="AI2243" s="20" t="s">
        <v>12475</v>
      </c>
      <c r="AJ2243" s="20" t="s">
        <v>12476</v>
      </c>
      <c r="AK2243" s="20" t="s">
        <v>1649</v>
      </c>
      <c r="AL2243" s="3" t="s">
        <v>12478</v>
      </c>
      <c r="AM2243" s="20" t="s">
        <v>6289</v>
      </c>
      <c r="AN2243" s="3" t="s">
        <v>6289</v>
      </c>
      <c r="AO2243" s="20" t="s">
        <v>6289</v>
      </c>
      <c r="AP2243" s="3" t="s">
        <v>6289</v>
      </c>
      <c r="AQ2243" s="20" t="s">
        <v>8244</v>
      </c>
      <c r="AR2243" s="3" t="s">
        <v>8245</v>
      </c>
      <c r="AS2243" s="20" t="s">
        <v>6289</v>
      </c>
      <c r="AT2243" s="3" t="s">
        <v>6289</v>
      </c>
      <c r="AU2243" s="20" t="s">
        <v>6289</v>
      </c>
      <c r="AV2243" s="3" t="s">
        <v>6289</v>
      </c>
      <c r="AW2243" s="20" t="s">
        <v>6289</v>
      </c>
      <c r="AX2243" s="3" t="s">
        <v>6289</v>
      </c>
      <c r="AY2243" s="3" t="s">
        <v>6289</v>
      </c>
      <c r="AZ2243" s="3" t="s">
        <v>6289</v>
      </c>
    </row>
    <row r="2244" spans="1:52">
      <c r="A2244" t="s">
        <v>4065</v>
      </c>
      <c r="B2244" s="3" t="s">
        <v>6406</v>
      </c>
      <c r="C2244">
        <v>5</v>
      </c>
      <c r="D2244">
        <v>4</v>
      </c>
      <c r="E2244">
        <v>1</v>
      </c>
      <c r="F2244">
        <v>5</v>
      </c>
      <c r="G2244">
        <v>12</v>
      </c>
      <c r="H2244">
        <v>1</v>
      </c>
      <c r="I2244" s="16">
        <f t="shared" si="140"/>
        <v>4.666666666666667</v>
      </c>
      <c r="J2244" s="16">
        <f t="shared" si="141"/>
        <v>1.5030832509409648</v>
      </c>
      <c r="K2244">
        <v>0</v>
      </c>
      <c r="L2244">
        <v>2</v>
      </c>
      <c r="M2244">
        <v>0</v>
      </c>
      <c r="N2244">
        <v>1</v>
      </c>
      <c r="O2244">
        <f t="shared" si="142"/>
        <v>0.75</v>
      </c>
      <c r="P2244" s="16">
        <f t="shared" si="143"/>
        <v>0.41457809879442498</v>
      </c>
      <c r="Q2244" s="16">
        <v>2.6715524720149699</v>
      </c>
      <c r="R2244" s="16">
        <v>3.4008355870672098</v>
      </c>
      <c r="S2244" s="16">
        <v>1.78574843320742</v>
      </c>
      <c r="T2244" s="16">
        <v>6.5232817687037699</v>
      </c>
      <c r="U2244" s="16">
        <v>2.4893016643155401</v>
      </c>
      <c r="V2244" s="16">
        <v>3.0412247560324999</v>
      </c>
      <c r="W2244" s="16">
        <v>0</v>
      </c>
      <c r="X2244" s="16">
        <v>2.24594718109089</v>
      </c>
      <c r="Y2244" s="16">
        <v>0</v>
      </c>
      <c r="Z2244" s="16">
        <v>1.54159153068846</v>
      </c>
      <c r="AA2244" t="s">
        <v>4065</v>
      </c>
      <c r="AB2244" s="16">
        <v>2.3699483393120802</v>
      </c>
      <c r="AC2244" s="16">
        <v>-0.972785343017328</v>
      </c>
      <c r="AD2244" s="16">
        <v>0.88116165851474704</v>
      </c>
      <c r="AE2244" s="16">
        <v>-1.1039805620424099</v>
      </c>
      <c r="AF2244">
        <v>0.26960156973284699</v>
      </c>
      <c r="AG2244" t="s">
        <v>3500</v>
      </c>
      <c r="AH2244" s="3" t="s">
        <v>4065</v>
      </c>
      <c r="AI2244" s="20" t="s">
        <v>10272</v>
      </c>
      <c r="AJ2244" s="20" t="s">
        <v>10273</v>
      </c>
      <c r="AK2244" s="20" t="s">
        <v>4065</v>
      </c>
      <c r="AL2244" s="3" t="s">
        <v>6289</v>
      </c>
      <c r="AM2244" s="20" t="s">
        <v>6289</v>
      </c>
      <c r="AN2244" s="3" t="s">
        <v>6289</v>
      </c>
      <c r="AO2244" s="20" t="s">
        <v>6289</v>
      </c>
      <c r="AP2244" s="3" t="s">
        <v>6289</v>
      </c>
      <c r="AQ2244" s="20" t="s">
        <v>6289</v>
      </c>
      <c r="AR2244" s="3" t="s">
        <v>6289</v>
      </c>
      <c r="AS2244" s="20" t="s">
        <v>6289</v>
      </c>
      <c r="AT2244" s="3" t="s">
        <v>6289</v>
      </c>
      <c r="AU2244" s="20" t="s">
        <v>6289</v>
      </c>
      <c r="AV2244" s="3" t="s">
        <v>6289</v>
      </c>
      <c r="AW2244" s="20" t="s">
        <v>6289</v>
      </c>
      <c r="AX2244" s="3" t="s">
        <v>6289</v>
      </c>
      <c r="AY2244" s="3" t="s">
        <v>6289</v>
      </c>
      <c r="AZ2244" s="3" t="s">
        <v>6289</v>
      </c>
    </row>
    <row r="2245" spans="1:52">
      <c r="A2245" t="s">
        <v>1651</v>
      </c>
      <c r="B2245" s="3" t="s">
        <v>6406</v>
      </c>
      <c r="C2245">
        <v>1</v>
      </c>
      <c r="D2245">
        <v>9</v>
      </c>
      <c r="E2245">
        <v>0</v>
      </c>
      <c r="F2245">
        <v>1</v>
      </c>
      <c r="G2245">
        <v>4</v>
      </c>
      <c r="H2245">
        <v>0</v>
      </c>
      <c r="I2245" s="16">
        <f t="shared" si="140"/>
        <v>2.5</v>
      </c>
      <c r="J2245" s="16">
        <f t="shared" si="141"/>
        <v>1.3070322617798436</v>
      </c>
      <c r="K2245">
        <v>0</v>
      </c>
      <c r="L2245">
        <v>2</v>
      </c>
      <c r="M2245">
        <v>8</v>
      </c>
      <c r="N2245">
        <v>1</v>
      </c>
      <c r="O2245">
        <f t="shared" si="142"/>
        <v>2.75</v>
      </c>
      <c r="P2245" s="16">
        <f t="shared" si="143"/>
        <v>1.5562374497485916</v>
      </c>
      <c r="Q2245" s="16">
        <v>0.78575072706322802</v>
      </c>
      <c r="R2245" s="16">
        <v>1.1336118623557401</v>
      </c>
      <c r="S2245" s="16">
        <v>1.53064151417779</v>
      </c>
      <c r="T2245" s="16">
        <v>14.677383979583499</v>
      </c>
      <c r="U2245" s="16">
        <v>0</v>
      </c>
      <c r="V2245" s="16">
        <v>0.60824495120650002</v>
      </c>
      <c r="W2245" s="16">
        <v>29.173900751154001</v>
      </c>
      <c r="X2245" s="16">
        <v>2.24594718109089</v>
      </c>
      <c r="Y2245" s="16">
        <v>0</v>
      </c>
      <c r="Z2245" s="16">
        <v>1.54159153068846</v>
      </c>
      <c r="AA2245" t="s">
        <v>1651</v>
      </c>
      <c r="AB2245" s="16">
        <v>5.16970724973201</v>
      </c>
      <c r="AC2245" s="16">
        <v>1.1435714428957799</v>
      </c>
      <c r="AD2245" s="16">
        <v>1.0367348021310701</v>
      </c>
      <c r="AE2245" s="16">
        <v>1.10305107974103</v>
      </c>
      <c r="AF2245">
        <v>0.270004983534267</v>
      </c>
      <c r="AG2245">
        <v>0.57192383733013397</v>
      </c>
      <c r="AH2245" s="3" t="s">
        <v>1651</v>
      </c>
      <c r="AI2245" s="20" t="s">
        <v>19546</v>
      </c>
      <c r="AJ2245" s="20" t="s">
        <v>19547</v>
      </c>
      <c r="AK2245" s="20" t="s">
        <v>1651</v>
      </c>
      <c r="AL2245" s="3" t="s">
        <v>6289</v>
      </c>
      <c r="AM2245" s="20" t="s">
        <v>6289</v>
      </c>
      <c r="AN2245" s="3" t="s">
        <v>6289</v>
      </c>
      <c r="AO2245" s="20" t="s">
        <v>6289</v>
      </c>
      <c r="AP2245" s="3" t="s">
        <v>6289</v>
      </c>
      <c r="AQ2245" s="20" t="s">
        <v>6289</v>
      </c>
      <c r="AR2245" s="3" t="s">
        <v>6289</v>
      </c>
      <c r="AS2245" s="20" t="s">
        <v>6289</v>
      </c>
      <c r="AT2245" s="3" t="s">
        <v>6289</v>
      </c>
      <c r="AU2245" s="20" t="s">
        <v>6289</v>
      </c>
      <c r="AV2245" s="3" t="s">
        <v>6289</v>
      </c>
      <c r="AW2245" s="20" t="s">
        <v>6289</v>
      </c>
      <c r="AX2245" s="3" t="s">
        <v>6289</v>
      </c>
      <c r="AY2245" s="3" t="s">
        <v>6289</v>
      </c>
      <c r="AZ2245" s="3" t="s">
        <v>6289</v>
      </c>
    </row>
    <row r="2246" spans="1:52">
      <c r="A2246" t="s">
        <v>1650</v>
      </c>
      <c r="B2246" s="3" t="s">
        <v>6406</v>
      </c>
      <c r="C2246">
        <v>30</v>
      </c>
      <c r="D2246">
        <v>12</v>
      </c>
      <c r="E2246">
        <v>6</v>
      </c>
      <c r="F2246">
        <v>30</v>
      </c>
      <c r="G2246">
        <v>37</v>
      </c>
      <c r="H2246">
        <v>6</v>
      </c>
      <c r="I2246" s="16">
        <f t="shared" si="140"/>
        <v>20.166666666666668</v>
      </c>
      <c r="J2246" s="16">
        <f t="shared" si="141"/>
        <v>5.1230235574678336</v>
      </c>
      <c r="K2246">
        <v>3</v>
      </c>
      <c r="L2246">
        <v>6</v>
      </c>
      <c r="M2246">
        <v>2</v>
      </c>
      <c r="N2246">
        <v>5</v>
      </c>
      <c r="O2246">
        <f t="shared" si="142"/>
        <v>4</v>
      </c>
      <c r="P2246" s="16">
        <f t="shared" si="143"/>
        <v>0.79056941504209488</v>
      </c>
      <c r="Q2246" s="16">
        <v>9.9004591609966699</v>
      </c>
      <c r="R2246" s="16">
        <v>10.485909726790601</v>
      </c>
      <c r="S2246" s="16">
        <v>8.4185283279778407</v>
      </c>
      <c r="T2246" s="16">
        <v>19.569845306111301</v>
      </c>
      <c r="U2246" s="16">
        <v>14.935809985893201</v>
      </c>
      <c r="V2246" s="16">
        <v>18.247348536194998</v>
      </c>
      <c r="W2246" s="16">
        <v>7.2934751877885002</v>
      </c>
      <c r="X2246" s="16">
        <v>6.7378415432726699</v>
      </c>
      <c r="Y2246" s="16">
        <v>13.0983882014953</v>
      </c>
      <c r="Z2246" s="16">
        <v>7.7079576534423104</v>
      </c>
      <c r="AA2246" t="s">
        <v>1650</v>
      </c>
      <c r="AB2246" s="16">
        <v>11.6395563629963</v>
      </c>
      <c r="AC2246" s="16">
        <v>-0.63499821031925396</v>
      </c>
      <c r="AD2246" s="16">
        <v>0.57569864627775102</v>
      </c>
      <c r="AE2246" s="16">
        <v>-1.1030045222876801</v>
      </c>
      <c r="AF2246">
        <v>0.27002520127733098</v>
      </c>
      <c r="AG2246">
        <v>0.57192383733013397</v>
      </c>
      <c r="AH2246" s="3" t="s">
        <v>1650</v>
      </c>
      <c r="AI2246" s="20" t="s">
        <v>8905</v>
      </c>
      <c r="AJ2246" s="20" t="s">
        <v>8906</v>
      </c>
      <c r="AK2246" s="20" t="s">
        <v>1650</v>
      </c>
      <c r="AL2246" s="3" t="s">
        <v>6289</v>
      </c>
      <c r="AM2246" s="20" t="s">
        <v>6289</v>
      </c>
      <c r="AN2246" s="3" t="s">
        <v>6289</v>
      </c>
      <c r="AO2246" s="20" t="s">
        <v>6289</v>
      </c>
      <c r="AP2246" s="3" t="s">
        <v>6289</v>
      </c>
      <c r="AQ2246" s="20" t="s">
        <v>6289</v>
      </c>
      <c r="AR2246" s="3" t="s">
        <v>6289</v>
      </c>
      <c r="AS2246" s="20" t="s">
        <v>6289</v>
      </c>
      <c r="AT2246" s="3" t="s">
        <v>6289</v>
      </c>
      <c r="AU2246" s="20" t="s">
        <v>6289</v>
      </c>
      <c r="AV2246" s="3" t="s">
        <v>6289</v>
      </c>
      <c r="AW2246" s="20" t="s">
        <v>6289</v>
      </c>
      <c r="AX2246" s="3" t="s">
        <v>6289</v>
      </c>
      <c r="AY2246" s="3" t="s">
        <v>6289</v>
      </c>
      <c r="AZ2246" s="3" t="s">
        <v>6289</v>
      </c>
    </row>
    <row r="2247" spans="1:52">
      <c r="A2247" t="s">
        <v>1652</v>
      </c>
      <c r="B2247" s="3" t="s">
        <v>6406</v>
      </c>
      <c r="C2247">
        <v>4</v>
      </c>
      <c r="D2247">
        <v>12</v>
      </c>
      <c r="E2247">
        <v>5</v>
      </c>
      <c r="F2247">
        <v>4</v>
      </c>
      <c r="G2247">
        <v>50</v>
      </c>
      <c r="H2247">
        <v>5</v>
      </c>
      <c r="I2247" s="16">
        <f t="shared" si="140"/>
        <v>13.333333333333334</v>
      </c>
      <c r="J2247" s="16">
        <f t="shared" si="141"/>
        <v>6.7891525680745017</v>
      </c>
      <c r="K2247">
        <v>0</v>
      </c>
      <c r="L2247">
        <v>8</v>
      </c>
      <c r="M2247">
        <v>0</v>
      </c>
      <c r="N2247">
        <v>5</v>
      </c>
      <c r="O2247">
        <f t="shared" si="142"/>
        <v>3.25</v>
      </c>
      <c r="P2247" s="16">
        <f t="shared" si="143"/>
        <v>1.709349291397168</v>
      </c>
      <c r="Q2247" s="16">
        <v>6.7574562527437596</v>
      </c>
      <c r="R2247" s="16">
        <v>14.1701482794467</v>
      </c>
      <c r="S2247" s="16">
        <v>7.1429937328296802</v>
      </c>
      <c r="T2247" s="16">
        <v>19.569845306111301</v>
      </c>
      <c r="U2247" s="16">
        <v>12.446508321577699</v>
      </c>
      <c r="V2247" s="16">
        <v>2.4329798048260001</v>
      </c>
      <c r="W2247" s="16">
        <v>0</v>
      </c>
      <c r="X2247" s="16">
        <v>8.9837887243635492</v>
      </c>
      <c r="Y2247" s="16">
        <v>0</v>
      </c>
      <c r="Z2247" s="16">
        <v>7.7079576534423104</v>
      </c>
      <c r="AA2247" t="s">
        <v>1652</v>
      </c>
      <c r="AB2247" s="16">
        <v>7.9211678075340997</v>
      </c>
      <c r="AC2247" s="16">
        <v>-0.87055449306686306</v>
      </c>
      <c r="AD2247" s="16">
        <v>0.78960298651500904</v>
      </c>
      <c r="AE2247" s="16">
        <v>-1.10252178364869</v>
      </c>
      <c r="AF2247">
        <v>0.270234893479331</v>
      </c>
      <c r="AG2247">
        <v>0.57202171342055697</v>
      </c>
      <c r="AH2247" s="3" t="s">
        <v>1652</v>
      </c>
      <c r="AI2247" s="20" t="s">
        <v>17271</v>
      </c>
      <c r="AJ2247" s="20" t="s">
        <v>17272</v>
      </c>
      <c r="AK2247" s="20" t="s">
        <v>1652</v>
      </c>
      <c r="AL2247" s="3" t="s">
        <v>6289</v>
      </c>
      <c r="AM2247" s="20" t="s">
        <v>6289</v>
      </c>
      <c r="AN2247" s="3" t="s">
        <v>6289</v>
      </c>
      <c r="AO2247" s="20" t="s">
        <v>6290</v>
      </c>
      <c r="AP2247" s="3" t="s">
        <v>6291</v>
      </c>
      <c r="AQ2247" s="20" t="s">
        <v>6289</v>
      </c>
      <c r="AR2247" s="3" t="s">
        <v>6289</v>
      </c>
      <c r="AS2247" s="20" t="s">
        <v>6289</v>
      </c>
      <c r="AT2247" s="3" t="s">
        <v>6289</v>
      </c>
      <c r="AU2247" s="20" t="s">
        <v>6289</v>
      </c>
      <c r="AV2247" s="3" t="s">
        <v>6289</v>
      </c>
      <c r="AW2247" s="20" t="s">
        <v>6289</v>
      </c>
      <c r="AX2247" s="3" t="s">
        <v>6289</v>
      </c>
      <c r="AY2247" s="3" t="s">
        <v>6289</v>
      </c>
      <c r="AZ2247" s="3" t="s">
        <v>6289</v>
      </c>
    </row>
    <row r="2248" spans="1:52">
      <c r="A2248" t="s">
        <v>1653</v>
      </c>
      <c r="B2248" s="3" t="s">
        <v>11895</v>
      </c>
      <c r="C2248">
        <v>11</v>
      </c>
      <c r="D2248">
        <v>6</v>
      </c>
      <c r="E2248">
        <v>1</v>
      </c>
      <c r="F2248">
        <v>11</v>
      </c>
      <c r="G2248">
        <v>27</v>
      </c>
      <c r="H2248">
        <v>1</v>
      </c>
      <c r="I2248" s="16">
        <f t="shared" si="140"/>
        <v>9.5</v>
      </c>
      <c r="J2248" s="16">
        <f t="shared" si="141"/>
        <v>3.6036247184066097</v>
      </c>
      <c r="K2248">
        <v>0</v>
      </c>
      <c r="L2248">
        <v>5</v>
      </c>
      <c r="M2248">
        <v>0</v>
      </c>
      <c r="N2248">
        <v>4</v>
      </c>
      <c r="O2248">
        <f t="shared" si="142"/>
        <v>2.25</v>
      </c>
      <c r="P2248" s="16">
        <f t="shared" si="143"/>
        <v>1.1388041973930374</v>
      </c>
      <c r="Q2248" s="16">
        <v>5.8145553802678904</v>
      </c>
      <c r="R2248" s="16">
        <v>7.6518800709012096</v>
      </c>
      <c r="S2248" s="16">
        <v>8.9287421660371002</v>
      </c>
      <c r="T2248" s="16">
        <v>9.7849226530556592</v>
      </c>
      <c r="U2248" s="16">
        <v>2.4893016643155401</v>
      </c>
      <c r="V2248" s="16">
        <v>6.6906944632715</v>
      </c>
      <c r="W2248" s="16">
        <v>0</v>
      </c>
      <c r="X2248" s="16">
        <v>5.6148679527272201</v>
      </c>
      <c r="Y2248" s="16">
        <v>0</v>
      </c>
      <c r="Z2248" s="16">
        <v>6.1663661227538498</v>
      </c>
      <c r="AA2248" t="s">
        <v>1653</v>
      </c>
      <c r="AB2248" s="16">
        <v>5.3141330473329997</v>
      </c>
      <c r="AC2248" s="16">
        <v>-0.78471035818911405</v>
      </c>
      <c r="AD2248" s="16">
        <v>0.71257085524706398</v>
      </c>
      <c r="AE2248" s="16">
        <v>-1.1012383574361</v>
      </c>
      <c r="AF2248">
        <v>0.27079293162785101</v>
      </c>
      <c r="AG2248">
        <v>0.57285638921756399</v>
      </c>
      <c r="AH2248" s="3" t="s">
        <v>1653</v>
      </c>
      <c r="AI2248" s="20" t="s">
        <v>13322</v>
      </c>
      <c r="AJ2248" s="20" t="s">
        <v>13323</v>
      </c>
      <c r="AK2248" s="20" t="s">
        <v>1653</v>
      </c>
      <c r="AL2248" s="3" t="s">
        <v>6289</v>
      </c>
      <c r="AM2248" s="20" t="s">
        <v>6289</v>
      </c>
      <c r="AN2248" s="3" t="s">
        <v>6289</v>
      </c>
      <c r="AO2248" s="20" t="s">
        <v>6289</v>
      </c>
      <c r="AP2248" s="3" t="s">
        <v>6289</v>
      </c>
      <c r="AQ2248" s="20" t="s">
        <v>6289</v>
      </c>
      <c r="AR2248" s="3" t="s">
        <v>6289</v>
      </c>
      <c r="AS2248" s="20" t="s">
        <v>6289</v>
      </c>
      <c r="AT2248" s="3" t="s">
        <v>6289</v>
      </c>
      <c r="AU2248" s="20" t="s">
        <v>6289</v>
      </c>
      <c r="AV2248" s="3" t="s">
        <v>6289</v>
      </c>
      <c r="AW2248" s="20" t="s">
        <v>6289</v>
      </c>
      <c r="AX2248" s="3" t="s">
        <v>6289</v>
      </c>
      <c r="AY2248" s="3" t="s">
        <v>6289</v>
      </c>
      <c r="AZ2248" s="3" t="s">
        <v>6289</v>
      </c>
    </row>
    <row r="2249" spans="1:52">
      <c r="A2249" t="s">
        <v>4510</v>
      </c>
      <c r="B2249" s="3" t="s">
        <v>6294</v>
      </c>
      <c r="C2249">
        <v>13</v>
      </c>
      <c r="D2249">
        <v>0</v>
      </c>
      <c r="E2249">
        <v>1</v>
      </c>
      <c r="F2249">
        <v>13</v>
      </c>
      <c r="G2249">
        <v>0</v>
      </c>
      <c r="H2249">
        <v>1</v>
      </c>
      <c r="I2249" s="16">
        <f t="shared" si="140"/>
        <v>4.666666666666667</v>
      </c>
      <c r="J2249" s="16">
        <f t="shared" si="141"/>
        <v>2.4113927126900783</v>
      </c>
      <c r="K2249">
        <v>0</v>
      </c>
      <c r="L2249">
        <v>0</v>
      </c>
      <c r="M2249">
        <v>0</v>
      </c>
      <c r="N2249">
        <v>0</v>
      </c>
      <c r="O2249">
        <f t="shared" si="142"/>
        <v>0</v>
      </c>
      <c r="P2249" s="16">
        <f t="shared" si="143"/>
        <v>0</v>
      </c>
      <c r="Q2249" s="16">
        <v>1.7286515995391001</v>
      </c>
      <c r="R2249" s="16">
        <v>0</v>
      </c>
      <c r="S2249" s="16">
        <v>0</v>
      </c>
      <c r="T2249" s="16">
        <v>0</v>
      </c>
      <c r="U2249" s="16">
        <v>2.4893016643155401</v>
      </c>
      <c r="V2249" s="16">
        <v>7.9071843656844996</v>
      </c>
      <c r="W2249" s="16">
        <v>0</v>
      </c>
      <c r="X2249" s="16">
        <v>0</v>
      </c>
      <c r="Y2249" s="16">
        <v>0</v>
      </c>
      <c r="Z2249" s="16">
        <v>0</v>
      </c>
      <c r="AA2249" t="s">
        <v>4510</v>
      </c>
      <c r="AB2249" s="16">
        <v>1.21251376295391</v>
      </c>
      <c r="AC2249" s="16">
        <v>-1.37327170481924</v>
      </c>
      <c r="AD2249" s="16">
        <v>1.2470423087503399</v>
      </c>
      <c r="AE2249" s="16">
        <v>-1.1012230260217899</v>
      </c>
      <c r="AF2249">
        <v>0.270799602549814</v>
      </c>
      <c r="AG2249" t="s">
        <v>3500</v>
      </c>
      <c r="AH2249" s="3" t="s">
        <v>4510</v>
      </c>
      <c r="AI2249" s="20" t="s">
        <v>13965</v>
      </c>
      <c r="AJ2249" s="20" t="s">
        <v>13966</v>
      </c>
      <c r="AK2249" s="20" t="s">
        <v>4510</v>
      </c>
      <c r="AL2249" s="3" t="s">
        <v>6289</v>
      </c>
      <c r="AM2249" s="20" t="s">
        <v>6289</v>
      </c>
      <c r="AN2249" s="3" t="s">
        <v>6289</v>
      </c>
      <c r="AO2249" s="20" t="s">
        <v>6289</v>
      </c>
      <c r="AP2249" s="3" t="s">
        <v>6289</v>
      </c>
      <c r="AQ2249" s="20" t="s">
        <v>6289</v>
      </c>
      <c r="AR2249" s="3" t="s">
        <v>6289</v>
      </c>
      <c r="AS2249" s="20" t="s">
        <v>6289</v>
      </c>
      <c r="AT2249" s="3" t="s">
        <v>6289</v>
      </c>
      <c r="AU2249" s="20" t="s">
        <v>6289</v>
      </c>
      <c r="AV2249" s="3" t="s">
        <v>6289</v>
      </c>
      <c r="AW2249" s="20" t="s">
        <v>6289</v>
      </c>
      <c r="AX2249" s="3" t="s">
        <v>6289</v>
      </c>
      <c r="AY2249" s="3" t="s">
        <v>6289</v>
      </c>
      <c r="AZ2249" s="3" t="s">
        <v>6289</v>
      </c>
    </row>
    <row r="2250" spans="1:52">
      <c r="A2250" t="s">
        <v>1654</v>
      </c>
      <c r="B2250" s="3" t="s">
        <v>16524</v>
      </c>
      <c r="C2250">
        <v>11</v>
      </c>
      <c r="D2250">
        <v>0</v>
      </c>
      <c r="E2250">
        <v>1</v>
      </c>
      <c r="F2250">
        <v>11</v>
      </c>
      <c r="G2250">
        <v>59</v>
      </c>
      <c r="H2250">
        <v>1</v>
      </c>
      <c r="I2250" s="16">
        <f t="shared" si="140"/>
        <v>13.833333333333334</v>
      </c>
      <c r="J2250" s="16">
        <f t="shared" si="141"/>
        <v>8.4604198302273215</v>
      </c>
      <c r="K2250">
        <v>0</v>
      </c>
      <c r="L2250">
        <v>9</v>
      </c>
      <c r="M2250">
        <v>0</v>
      </c>
      <c r="N2250">
        <v>4</v>
      </c>
      <c r="O2250">
        <f t="shared" si="142"/>
        <v>3.25</v>
      </c>
      <c r="P2250" s="16">
        <f t="shared" si="143"/>
        <v>1.8498310733685928</v>
      </c>
      <c r="Q2250" s="16">
        <v>17.129365849978399</v>
      </c>
      <c r="R2250" s="16">
        <v>16.720774969747101</v>
      </c>
      <c r="S2250" s="16">
        <v>21.173874279459401</v>
      </c>
      <c r="T2250" s="16">
        <v>0</v>
      </c>
      <c r="U2250" s="16">
        <v>2.4893016643155401</v>
      </c>
      <c r="V2250" s="16">
        <v>6.6906944632715</v>
      </c>
      <c r="W2250" s="16">
        <v>0</v>
      </c>
      <c r="X2250" s="16">
        <v>10.106762314909</v>
      </c>
      <c r="Y2250" s="16">
        <v>0</v>
      </c>
      <c r="Z2250" s="16">
        <v>6.1663661227538498</v>
      </c>
      <c r="AA2250" t="s">
        <v>1654</v>
      </c>
      <c r="AB2250" s="16">
        <v>8.0477139664434798</v>
      </c>
      <c r="AC2250" s="16">
        <v>-1.0320981363350701</v>
      </c>
      <c r="AD2250" s="16">
        <v>0.93799764772658301</v>
      </c>
      <c r="AE2250" s="16">
        <v>-1.1003206019082901</v>
      </c>
      <c r="AF2250">
        <v>0.271192458876169</v>
      </c>
      <c r="AG2250">
        <v>0.57335493269348303</v>
      </c>
      <c r="AH2250" s="3" t="s">
        <v>1654</v>
      </c>
      <c r="AI2250" s="20" t="s">
        <v>16522</v>
      </c>
      <c r="AJ2250" s="20" t="s">
        <v>16523</v>
      </c>
      <c r="AK2250" s="20" t="s">
        <v>1654</v>
      </c>
      <c r="AL2250" s="3" t="s">
        <v>16525</v>
      </c>
      <c r="AM2250" s="20" t="s">
        <v>6539</v>
      </c>
      <c r="AN2250" s="3" t="s">
        <v>6540</v>
      </c>
      <c r="AO2250" s="20" t="s">
        <v>6541</v>
      </c>
      <c r="AP2250" s="3" t="s">
        <v>6542</v>
      </c>
      <c r="AQ2250" s="20" t="s">
        <v>6543</v>
      </c>
      <c r="AR2250" s="3" t="s">
        <v>6544</v>
      </c>
      <c r="AS2250" s="20" t="s">
        <v>6289</v>
      </c>
      <c r="AT2250" s="3" t="s">
        <v>6289</v>
      </c>
      <c r="AU2250" s="20" t="s">
        <v>6289</v>
      </c>
      <c r="AV2250" s="3" t="s">
        <v>6289</v>
      </c>
      <c r="AW2250" s="20" t="s">
        <v>6289</v>
      </c>
      <c r="AX2250" s="3" t="s">
        <v>6289</v>
      </c>
      <c r="AY2250" s="3" t="s">
        <v>6289</v>
      </c>
      <c r="AZ2250" s="3" t="s">
        <v>6289</v>
      </c>
    </row>
    <row r="2251" spans="1:52">
      <c r="A2251" t="s">
        <v>1655</v>
      </c>
      <c r="B2251" s="3" t="s">
        <v>6406</v>
      </c>
      <c r="C2251">
        <v>15</v>
      </c>
      <c r="D2251">
        <v>1</v>
      </c>
      <c r="E2251">
        <v>5</v>
      </c>
      <c r="F2251">
        <v>15</v>
      </c>
      <c r="G2251">
        <v>324</v>
      </c>
      <c r="H2251">
        <v>5</v>
      </c>
      <c r="I2251" s="16">
        <f t="shared" si="140"/>
        <v>60.833333333333336</v>
      </c>
      <c r="J2251" s="16">
        <f t="shared" si="141"/>
        <v>48.095054415805166</v>
      </c>
      <c r="K2251">
        <v>6</v>
      </c>
      <c r="L2251">
        <v>27</v>
      </c>
      <c r="M2251">
        <v>0</v>
      </c>
      <c r="N2251">
        <v>13</v>
      </c>
      <c r="O2251">
        <f t="shared" si="142"/>
        <v>11.5</v>
      </c>
      <c r="P2251" s="16">
        <f t="shared" si="143"/>
        <v>5.0311529493745271</v>
      </c>
      <c r="Q2251" s="16">
        <v>47.9307943508569</v>
      </c>
      <c r="R2251" s="16">
        <v>91.822560850814597</v>
      </c>
      <c r="S2251" s="16">
        <v>99.746805340585894</v>
      </c>
      <c r="T2251" s="16">
        <v>1.63082044217594</v>
      </c>
      <c r="U2251" s="16">
        <v>12.446508321577699</v>
      </c>
      <c r="V2251" s="16">
        <v>9.1236742680975098</v>
      </c>
      <c r="W2251" s="16">
        <v>0</v>
      </c>
      <c r="X2251" s="16">
        <v>30.320286944726998</v>
      </c>
      <c r="Y2251" s="16">
        <v>26.1967764029907</v>
      </c>
      <c r="Z2251" s="16">
        <v>20.040689898949999</v>
      </c>
      <c r="AA2251" t="s">
        <v>1655</v>
      </c>
      <c r="AB2251" s="16">
        <v>33.925891682077598</v>
      </c>
      <c r="AC2251" s="16">
        <v>-1.0087234423467999</v>
      </c>
      <c r="AD2251" s="16">
        <v>0.917252682720057</v>
      </c>
      <c r="AE2251" s="16">
        <v>-1.0997225315880099</v>
      </c>
      <c r="AF2251">
        <v>0.27145303453768499</v>
      </c>
      <c r="AG2251">
        <v>0.57355928010106305</v>
      </c>
      <c r="AH2251" s="3" t="s">
        <v>1655</v>
      </c>
      <c r="AI2251" s="20" t="s">
        <v>15938</v>
      </c>
      <c r="AJ2251" s="20" t="s">
        <v>15939</v>
      </c>
      <c r="AK2251" s="20" t="s">
        <v>1655</v>
      </c>
      <c r="AL2251" s="3" t="s">
        <v>6289</v>
      </c>
      <c r="AM2251" s="20" t="s">
        <v>6289</v>
      </c>
      <c r="AN2251" s="3" t="s">
        <v>6289</v>
      </c>
      <c r="AO2251" s="20" t="s">
        <v>6289</v>
      </c>
      <c r="AP2251" s="3" t="s">
        <v>6289</v>
      </c>
      <c r="AQ2251" s="20" t="s">
        <v>12489</v>
      </c>
      <c r="AR2251" s="3" t="s">
        <v>12490</v>
      </c>
      <c r="AS2251" s="20" t="s">
        <v>6289</v>
      </c>
      <c r="AT2251" s="3" t="s">
        <v>6289</v>
      </c>
      <c r="AU2251" s="20" t="s">
        <v>6289</v>
      </c>
      <c r="AV2251" s="3" t="s">
        <v>6289</v>
      </c>
      <c r="AW2251" s="20" t="s">
        <v>6289</v>
      </c>
      <c r="AX2251" s="3" t="s">
        <v>6289</v>
      </c>
      <c r="AY2251" s="3" t="s">
        <v>6289</v>
      </c>
      <c r="AZ2251" s="3" t="s">
        <v>6289</v>
      </c>
    </row>
    <row r="2252" spans="1:52" ht="30">
      <c r="A2252" t="s">
        <v>1656</v>
      </c>
      <c r="B2252" s="3" t="s">
        <v>10160</v>
      </c>
      <c r="C2252">
        <v>76</v>
      </c>
      <c r="D2252">
        <v>28</v>
      </c>
      <c r="E2252">
        <v>16</v>
      </c>
      <c r="F2252">
        <v>76</v>
      </c>
      <c r="G2252">
        <v>66</v>
      </c>
      <c r="H2252">
        <v>16</v>
      </c>
      <c r="I2252" s="16">
        <f t="shared" si="140"/>
        <v>46.333333333333336</v>
      </c>
      <c r="J2252" s="16">
        <f t="shared" si="141"/>
        <v>10.958676589469762</v>
      </c>
      <c r="K2252">
        <v>13</v>
      </c>
      <c r="L2252">
        <v>66</v>
      </c>
      <c r="M2252">
        <v>9</v>
      </c>
      <c r="N2252">
        <v>18</v>
      </c>
      <c r="O2252">
        <f t="shared" si="142"/>
        <v>26.5</v>
      </c>
      <c r="P2252" s="16">
        <f t="shared" si="143"/>
        <v>11.513578939669454</v>
      </c>
      <c r="Q2252" s="16">
        <v>22.7867710848336</v>
      </c>
      <c r="R2252" s="16">
        <v>18.704595728869599</v>
      </c>
      <c r="S2252" s="16">
        <v>23.980050388785401</v>
      </c>
      <c r="T2252" s="16">
        <v>45.662972380926398</v>
      </c>
      <c r="U2252" s="16">
        <v>39.828826629048599</v>
      </c>
      <c r="V2252" s="16">
        <v>46.226616291694</v>
      </c>
      <c r="W2252" s="16">
        <v>32.820638345048202</v>
      </c>
      <c r="X2252" s="16">
        <v>74.116256975999306</v>
      </c>
      <c r="Y2252" s="16">
        <v>56.759682206479802</v>
      </c>
      <c r="Z2252" s="16">
        <v>27.748647552392299</v>
      </c>
      <c r="AA2252" t="s">
        <v>1656</v>
      </c>
      <c r="AB2252" s="16">
        <v>38.863505758407697</v>
      </c>
      <c r="AC2252" s="16">
        <v>0.55635036450237996</v>
      </c>
      <c r="AD2252" s="16">
        <v>0.50611083234362897</v>
      </c>
      <c r="AE2252" s="16">
        <v>1.09926587013779</v>
      </c>
      <c r="AF2252">
        <v>0.271652114627976</v>
      </c>
      <c r="AG2252">
        <v>0.57363352388852495</v>
      </c>
      <c r="AH2252" s="3" t="s">
        <v>1656</v>
      </c>
      <c r="AI2252" s="20" t="s">
        <v>10158</v>
      </c>
      <c r="AJ2252" s="20" t="s">
        <v>10159</v>
      </c>
      <c r="AK2252" s="20" t="s">
        <v>1656</v>
      </c>
      <c r="AL2252" s="3" t="s">
        <v>10161</v>
      </c>
      <c r="AM2252" s="20" t="s">
        <v>6289</v>
      </c>
      <c r="AN2252" s="3" t="s">
        <v>6289</v>
      </c>
      <c r="AO2252" s="20" t="s">
        <v>6289</v>
      </c>
      <c r="AP2252" s="3" t="s">
        <v>6289</v>
      </c>
      <c r="AQ2252" s="20" t="s">
        <v>6289</v>
      </c>
      <c r="AR2252" s="3" t="s">
        <v>6289</v>
      </c>
      <c r="AS2252" s="20" t="s">
        <v>10162</v>
      </c>
      <c r="AT2252" s="3" t="s">
        <v>10163</v>
      </c>
      <c r="AU2252" s="20" t="s">
        <v>6289</v>
      </c>
      <c r="AV2252" s="3" t="s">
        <v>6289</v>
      </c>
      <c r="AW2252" s="20" t="s">
        <v>9331</v>
      </c>
      <c r="AX2252" s="3" t="s">
        <v>9332</v>
      </c>
      <c r="AY2252" s="3" t="s">
        <v>6289</v>
      </c>
      <c r="AZ2252" s="3" t="s">
        <v>6289</v>
      </c>
    </row>
    <row r="2253" spans="1:52">
      <c r="A2253" t="s">
        <v>3996</v>
      </c>
      <c r="B2253" s="3" t="s">
        <v>6297</v>
      </c>
      <c r="C2253">
        <v>0</v>
      </c>
      <c r="D2253">
        <v>0</v>
      </c>
      <c r="E2253">
        <v>0</v>
      </c>
      <c r="F2253">
        <v>0</v>
      </c>
      <c r="G2253">
        <v>0</v>
      </c>
      <c r="H2253">
        <v>0</v>
      </c>
      <c r="I2253" s="16">
        <f t="shared" si="140"/>
        <v>0</v>
      </c>
      <c r="J2253" s="16">
        <f t="shared" si="141"/>
        <v>0</v>
      </c>
      <c r="K2253">
        <v>0</v>
      </c>
      <c r="L2253">
        <v>1</v>
      </c>
      <c r="M2253">
        <v>0</v>
      </c>
      <c r="N2253">
        <v>0</v>
      </c>
      <c r="O2253">
        <f t="shared" si="142"/>
        <v>0.25</v>
      </c>
      <c r="P2253" s="16">
        <f t="shared" si="143"/>
        <v>0.21650635094610965</v>
      </c>
      <c r="Q2253" s="16">
        <v>0.31430029082529098</v>
      </c>
      <c r="R2253" s="16">
        <v>0</v>
      </c>
      <c r="S2253" s="16">
        <v>0</v>
      </c>
      <c r="T2253" s="16">
        <v>0</v>
      </c>
      <c r="U2253" s="16">
        <v>0</v>
      </c>
      <c r="V2253" s="16">
        <v>0</v>
      </c>
      <c r="W2253" s="16">
        <v>0</v>
      </c>
      <c r="X2253" s="16">
        <v>1.1229735905454401</v>
      </c>
      <c r="Y2253" s="16">
        <v>0</v>
      </c>
      <c r="Z2253" s="16">
        <v>0</v>
      </c>
      <c r="AA2253" t="s">
        <v>3996</v>
      </c>
      <c r="AB2253" s="16">
        <v>0.143727388137074</v>
      </c>
      <c r="AC2253" s="16">
        <v>1.32513864465854</v>
      </c>
      <c r="AD2253" s="16">
        <v>1.20587483473715</v>
      </c>
      <c r="AE2253" s="16">
        <v>1.0989023126495301</v>
      </c>
      <c r="AF2253">
        <v>0.271810677814178</v>
      </c>
      <c r="AG2253" t="s">
        <v>3500</v>
      </c>
      <c r="AH2253" s="3" t="s">
        <v>3996</v>
      </c>
      <c r="AI2253" s="20" t="s">
        <v>9601</v>
      </c>
      <c r="AJ2253" s="20" t="s">
        <v>9602</v>
      </c>
      <c r="AK2253" s="20" t="s">
        <v>3996</v>
      </c>
      <c r="AL2253" s="3" t="s">
        <v>6289</v>
      </c>
      <c r="AM2253" s="20" t="s">
        <v>6289</v>
      </c>
      <c r="AN2253" s="3" t="s">
        <v>6289</v>
      </c>
      <c r="AO2253" s="20" t="s">
        <v>6289</v>
      </c>
      <c r="AP2253" s="3" t="s">
        <v>6289</v>
      </c>
      <c r="AQ2253" s="20" t="s">
        <v>6289</v>
      </c>
      <c r="AR2253" s="3" t="s">
        <v>6289</v>
      </c>
      <c r="AS2253" s="20" t="s">
        <v>6289</v>
      </c>
      <c r="AT2253" s="3" t="s">
        <v>6289</v>
      </c>
      <c r="AU2253" s="20" t="s">
        <v>6289</v>
      </c>
      <c r="AV2253" s="3" t="s">
        <v>6289</v>
      </c>
      <c r="AW2253" s="20" t="s">
        <v>6289</v>
      </c>
      <c r="AX2253" s="3" t="s">
        <v>6289</v>
      </c>
      <c r="AY2253" s="3" t="s">
        <v>6289</v>
      </c>
      <c r="AZ2253" s="3" t="s">
        <v>6289</v>
      </c>
    </row>
    <row r="2254" spans="1:52">
      <c r="A2254" t="s">
        <v>5278</v>
      </c>
      <c r="B2254" s="3" t="s">
        <v>6297</v>
      </c>
      <c r="C2254">
        <v>0</v>
      </c>
      <c r="D2254">
        <v>0</v>
      </c>
      <c r="E2254">
        <v>0</v>
      </c>
      <c r="F2254">
        <v>0</v>
      </c>
      <c r="G2254">
        <v>0</v>
      </c>
      <c r="H2254">
        <v>0</v>
      </c>
      <c r="I2254" s="16">
        <f t="shared" si="140"/>
        <v>0</v>
      </c>
      <c r="J2254" s="16">
        <f t="shared" si="141"/>
        <v>0</v>
      </c>
      <c r="K2254">
        <v>0</v>
      </c>
      <c r="L2254">
        <v>1</v>
      </c>
      <c r="M2254">
        <v>0</v>
      </c>
      <c r="N2254">
        <v>0</v>
      </c>
      <c r="O2254">
        <f t="shared" si="142"/>
        <v>0.25</v>
      </c>
      <c r="P2254" s="16">
        <f t="shared" si="143"/>
        <v>0.21650635094610965</v>
      </c>
      <c r="Q2254" s="16">
        <v>0.31430029082529098</v>
      </c>
      <c r="R2254" s="16">
        <v>0</v>
      </c>
      <c r="S2254" s="16">
        <v>0</v>
      </c>
      <c r="T2254" s="16">
        <v>0</v>
      </c>
      <c r="U2254" s="16">
        <v>0</v>
      </c>
      <c r="V2254" s="16">
        <v>0</v>
      </c>
      <c r="W2254" s="16">
        <v>0</v>
      </c>
      <c r="X2254" s="16">
        <v>1.1229735905454401</v>
      </c>
      <c r="Y2254" s="16">
        <v>0</v>
      </c>
      <c r="Z2254" s="16">
        <v>0</v>
      </c>
      <c r="AA2254" t="s">
        <v>5278</v>
      </c>
      <c r="AB2254" s="16">
        <v>0.143727388137074</v>
      </c>
      <c r="AC2254" s="16">
        <v>1.32513864465854</v>
      </c>
      <c r="AD2254" s="16">
        <v>1.20587483473715</v>
      </c>
      <c r="AE2254" s="16">
        <v>1.0989023126495301</v>
      </c>
      <c r="AF2254">
        <v>0.271810677814178</v>
      </c>
      <c r="AG2254" t="s">
        <v>3500</v>
      </c>
      <c r="AH2254" s="3" t="s">
        <v>5278</v>
      </c>
      <c r="AI2254" s="20" t="s">
        <v>19249</v>
      </c>
      <c r="AJ2254" s="20" t="s">
        <v>19250</v>
      </c>
      <c r="AK2254" s="20" t="s">
        <v>5278</v>
      </c>
      <c r="AL2254" s="3" t="s">
        <v>6289</v>
      </c>
      <c r="AM2254" s="20" t="s">
        <v>6289</v>
      </c>
      <c r="AN2254" s="3" t="s">
        <v>6289</v>
      </c>
      <c r="AO2254" s="20" t="s">
        <v>6289</v>
      </c>
      <c r="AP2254" s="3" t="s">
        <v>6289</v>
      </c>
      <c r="AQ2254" s="20" t="s">
        <v>6289</v>
      </c>
      <c r="AR2254" s="3" t="s">
        <v>6289</v>
      </c>
      <c r="AS2254" s="20" t="s">
        <v>6289</v>
      </c>
      <c r="AT2254" s="3" t="s">
        <v>6289</v>
      </c>
      <c r="AU2254" s="20" t="s">
        <v>6289</v>
      </c>
      <c r="AV2254" s="3" t="s">
        <v>6289</v>
      </c>
      <c r="AW2254" s="20" t="s">
        <v>6289</v>
      </c>
      <c r="AX2254" s="3" t="s">
        <v>6289</v>
      </c>
      <c r="AY2254" s="3" t="s">
        <v>6289</v>
      </c>
      <c r="AZ2254" s="3" t="s">
        <v>6289</v>
      </c>
    </row>
    <row r="2255" spans="1:52">
      <c r="A2255" t="s">
        <v>4332</v>
      </c>
      <c r="B2255" s="3" t="s">
        <v>6406</v>
      </c>
      <c r="C2255">
        <v>11</v>
      </c>
      <c r="D2255">
        <v>1</v>
      </c>
      <c r="E2255">
        <v>0</v>
      </c>
      <c r="F2255">
        <v>11</v>
      </c>
      <c r="G2255">
        <v>6</v>
      </c>
      <c r="H2255">
        <v>0</v>
      </c>
      <c r="I2255" s="16">
        <f t="shared" si="140"/>
        <v>4.833333333333333</v>
      </c>
      <c r="J2255" s="16">
        <f t="shared" si="141"/>
        <v>1.9637926269037373</v>
      </c>
      <c r="K2255">
        <v>0</v>
      </c>
      <c r="L2255">
        <v>0</v>
      </c>
      <c r="M2255">
        <v>0</v>
      </c>
      <c r="N2255">
        <v>1</v>
      </c>
      <c r="O2255">
        <f t="shared" si="142"/>
        <v>0.25</v>
      </c>
      <c r="P2255" s="16">
        <f t="shared" si="143"/>
        <v>0.21650635094610965</v>
      </c>
      <c r="Q2255" s="16">
        <v>0.47145043623793698</v>
      </c>
      <c r="R2255" s="16">
        <v>1.7004177935336</v>
      </c>
      <c r="S2255" s="16">
        <v>1.27553459514816</v>
      </c>
      <c r="T2255" s="16">
        <v>1.63082044217594</v>
      </c>
      <c r="U2255" s="16">
        <v>0</v>
      </c>
      <c r="V2255" s="16">
        <v>6.6906944632715</v>
      </c>
      <c r="W2255" s="16">
        <v>0</v>
      </c>
      <c r="X2255" s="16">
        <v>0</v>
      </c>
      <c r="Y2255" s="16">
        <v>0</v>
      </c>
      <c r="Z2255" s="16">
        <v>1.54159153068846</v>
      </c>
      <c r="AA2255" t="s">
        <v>4332</v>
      </c>
      <c r="AB2255" s="16">
        <v>1.3310509261055601</v>
      </c>
      <c r="AC2255" s="16">
        <v>-1.16908844657055</v>
      </c>
      <c r="AD2255" s="16">
        <v>1.0644863759608101</v>
      </c>
      <c r="AE2255" s="16">
        <v>-1.0982652976796701</v>
      </c>
      <c r="AF2255">
        <v>0.27208866044098301</v>
      </c>
      <c r="AG2255" t="s">
        <v>3500</v>
      </c>
      <c r="AH2255" s="3" t="s">
        <v>4332</v>
      </c>
      <c r="AI2255" s="20" t="s">
        <v>12359</v>
      </c>
      <c r="AJ2255" s="20" t="s">
        <v>12360</v>
      </c>
      <c r="AK2255" s="20" t="s">
        <v>4332</v>
      </c>
      <c r="AL2255" s="3" t="s">
        <v>6289</v>
      </c>
      <c r="AM2255" s="20" t="s">
        <v>6289</v>
      </c>
      <c r="AN2255" s="3" t="s">
        <v>6289</v>
      </c>
      <c r="AO2255" s="20" t="s">
        <v>6289</v>
      </c>
      <c r="AP2255" s="3" t="s">
        <v>6289</v>
      </c>
      <c r="AQ2255" s="20" t="s">
        <v>6289</v>
      </c>
      <c r="AR2255" s="3" t="s">
        <v>6289</v>
      </c>
      <c r="AS2255" s="20" t="s">
        <v>6289</v>
      </c>
      <c r="AT2255" s="3" t="s">
        <v>6289</v>
      </c>
      <c r="AU2255" s="20" t="s">
        <v>6289</v>
      </c>
      <c r="AV2255" s="3" t="s">
        <v>6289</v>
      </c>
      <c r="AW2255" s="20" t="s">
        <v>6289</v>
      </c>
      <c r="AX2255" s="3" t="s">
        <v>6289</v>
      </c>
      <c r="AY2255" s="3" t="s">
        <v>6289</v>
      </c>
      <c r="AZ2255" s="3" t="s">
        <v>6289</v>
      </c>
    </row>
    <row r="2256" spans="1:52">
      <c r="A2256" t="s">
        <v>4320</v>
      </c>
      <c r="B2256" s="3" t="s">
        <v>12181</v>
      </c>
      <c r="C2256">
        <v>1</v>
      </c>
      <c r="D2256">
        <v>0</v>
      </c>
      <c r="E2256">
        <v>0</v>
      </c>
      <c r="F2256">
        <v>1</v>
      </c>
      <c r="G2256">
        <v>13</v>
      </c>
      <c r="H2256">
        <v>0</v>
      </c>
      <c r="I2256" s="16">
        <f t="shared" si="140"/>
        <v>2.5</v>
      </c>
      <c r="J2256" s="16">
        <f t="shared" si="141"/>
        <v>1.9257033347152239</v>
      </c>
      <c r="K2256">
        <v>0</v>
      </c>
      <c r="L2256">
        <v>0</v>
      </c>
      <c r="M2256">
        <v>0</v>
      </c>
      <c r="N2256">
        <v>1</v>
      </c>
      <c r="O2256">
        <f t="shared" si="142"/>
        <v>0.25</v>
      </c>
      <c r="P2256" s="16">
        <f t="shared" si="143"/>
        <v>0.21650635094610965</v>
      </c>
      <c r="Q2256" s="16">
        <v>2.2001020357770402</v>
      </c>
      <c r="R2256" s="16">
        <v>3.6842385526561401</v>
      </c>
      <c r="S2256" s="16">
        <v>3.5714968664148401</v>
      </c>
      <c r="T2256" s="16">
        <v>0</v>
      </c>
      <c r="U2256" s="16">
        <v>0</v>
      </c>
      <c r="V2256" s="16">
        <v>0.60824495120650002</v>
      </c>
      <c r="W2256" s="16">
        <v>0</v>
      </c>
      <c r="X2256" s="16">
        <v>0</v>
      </c>
      <c r="Y2256" s="16">
        <v>0</v>
      </c>
      <c r="Z2256" s="16">
        <v>1.54159153068846</v>
      </c>
      <c r="AA2256" t="s">
        <v>4320</v>
      </c>
      <c r="AB2256" s="16">
        <v>1.1605673936743</v>
      </c>
      <c r="AC2256" s="16">
        <v>-1.1638338981945999</v>
      </c>
      <c r="AD2256" s="16">
        <v>1.0597734163561601</v>
      </c>
      <c r="AE2256" s="16">
        <v>-1.0981912550667901</v>
      </c>
      <c r="AF2256">
        <v>0.27212098401310397</v>
      </c>
      <c r="AG2256" t="s">
        <v>3500</v>
      </c>
      <c r="AH2256" s="3" t="s">
        <v>4320</v>
      </c>
      <c r="AI2256" s="20" t="s">
        <v>12179</v>
      </c>
      <c r="AJ2256" s="20" t="s">
        <v>12180</v>
      </c>
      <c r="AK2256" s="20" t="s">
        <v>4320</v>
      </c>
      <c r="AL2256" s="3" t="s">
        <v>12182</v>
      </c>
      <c r="AM2256" s="20" t="s">
        <v>6289</v>
      </c>
      <c r="AN2256" s="3" t="s">
        <v>6289</v>
      </c>
      <c r="AO2256" s="20" t="s">
        <v>6289</v>
      </c>
      <c r="AP2256" s="3" t="s">
        <v>6289</v>
      </c>
      <c r="AQ2256" s="20" t="s">
        <v>6289</v>
      </c>
      <c r="AR2256" s="3" t="s">
        <v>6289</v>
      </c>
      <c r="AS2256" s="20" t="s">
        <v>12183</v>
      </c>
      <c r="AT2256" s="3" t="s">
        <v>12184</v>
      </c>
      <c r="AU2256" s="20" t="s">
        <v>12185</v>
      </c>
      <c r="AV2256" s="3" t="s">
        <v>12186</v>
      </c>
      <c r="AW2256" s="20" t="s">
        <v>6289</v>
      </c>
      <c r="AX2256" s="3" t="s">
        <v>6289</v>
      </c>
      <c r="AY2256" s="3" t="s">
        <v>7225</v>
      </c>
      <c r="AZ2256" s="3" t="s">
        <v>7225</v>
      </c>
    </row>
    <row r="2257" spans="1:52">
      <c r="A2257" t="s">
        <v>5782</v>
      </c>
      <c r="B2257" s="3" t="s">
        <v>6406</v>
      </c>
      <c r="C2257">
        <v>8</v>
      </c>
      <c r="D2257">
        <v>0</v>
      </c>
      <c r="E2257">
        <v>0</v>
      </c>
      <c r="F2257">
        <v>8</v>
      </c>
      <c r="G2257">
        <v>12</v>
      </c>
      <c r="H2257">
        <v>0</v>
      </c>
      <c r="I2257" s="16">
        <f t="shared" si="140"/>
        <v>4.666666666666667</v>
      </c>
      <c r="J2257" s="16">
        <f t="shared" si="141"/>
        <v>1.9813949444585566</v>
      </c>
      <c r="K2257">
        <v>0</v>
      </c>
      <c r="L2257">
        <v>1</v>
      </c>
      <c r="M2257">
        <v>0</v>
      </c>
      <c r="N2257">
        <v>1</v>
      </c>
      <c r="O2257">
        <f t="shared" si="142"/>
        <v>0.5</v>
      </c>
      <c r="P2257" s="16">
        <f t="shared" si="143"/>
        <v>0.25</v>
      </c>
      <c r="Q2257" s="16">
        <v>2.82870261742762</v>
      </c>
      <c r="R2257" s="16">
        <v>3.4008355870672098</v>
      </c>
      <c r="S2257" s="16">
        <v>2.0408553522370498</v>
      </c>
      <c r="T2257" s="16">
        <v>0</v>
      </c>
      <c r="U2257" s="16">
        <v>0</v>
      </c>
      <c r="V2257" s="16">
        <v>4.8659596096520001</v>
      </c>
      <c r="W2257" s="16">
        <v>0</v>
      </c>
      <c r="X2257" s="16">
        <v>1.1229735905454401</v>
      </c>
      <c r="Y2257" s="16">
        <v>0</v>
      </c>
      <c r="Z2257" s="16">
        <v>1.54159153068846</v>
      </c>
      <c r="AA2257" t="s">
        <v>5782</v>
      </c>
      <c r="AB2257" s="16">
        <v>1.58009182876178</v>
      </c>
      <c r="AC2257" s="16">
        <v>-1.06464278880897</v>
      </c>
      <c r="AD2257" s="16">
        <v>0.97064660090577604</v>
      </c>
      <c r="AE2257" s="16">
        <v>-1.09683873390735</v>
      </c>
      <c r="AF2257">
        <v>0.27271189461295198</v>
      </c>
      <c r="AG2257" t="s">
        <v>3500</v>
      </c>
      <c r="AH2257" s="3" t="s">
        <v>5782</v>
      </c>
      <c r="AI2257" s="20" t="s">
        <v>23090</v>
      </c>
      <c r="AJ2257" s="20" t="s">
        <v>23091</v>
      </c>
      <c r="AK2257" s="20" t="s">
        <v>5782</v>
      </c>
      <c r="AL2257" s="3" t="s">
        <v>6289</v>
      </c>
      <c r="AM2257" s="20" t="s">
        <v>6289</v>
      </c>
      <c r="AN2257" s="3" t="s">
        <v>6289</v>
      </c>
      <c r="AO2257" s="20" t="s">
        <v>6289</v>
      </c>
      <c r="AP2257" s="3" t="s">
        <v>6289</v>
      </c>
      <c r="AQ2257" s="20" t="s">
        <v>6289</v>
      </c>
      <c r="AR2257" s="3" t="s">
        <v>6289</v>
      </c>
      <c r="AS2257" s="20" t="s">
        <v>6289</v>
      </c>
      <c r="AT2257" s="3" t="s">
        <v>6289</v>
      </c>
      <c r="AU2257" s="20" t="s">
        <v>6289</v>
      </c>
      <c r="AV2257" s="3" t="s">
        <v>6289</v>
      </c>
      <c r="AW2257" s="20" t="s">
        <v>6289</v>
      </c>
      <c r="AX2257" s="3" t="s">
        <v>6289</v>
      </c>
      <c r="AY2257" s="3" t="s">
        <v>6289</v>
      </c>
      <c r="AZ2257" s="3" t="s">
        <v>6289</v>
      </c>
    </row>
    <row r="2258" spans="1:52">
      <c r="A2258" t="s">
        <v>1657</v>
      </c>
      <c r="B2258" s="3" t="s">
        <v>6406</v>
      </c>
      <c r="C2258">
        <v>0</v>
      </c>
      <c r="D2258">
        <v>0</v>
      </c>
      <c r="E2258">
        <v>2</v>
      </c>
      <c r="F2258">
        <v>0</v>
      </c>
      <c r="G2258">
        <v>47</v>
      </c>
      <c r="H2258">
        <v>2</v>
      </c>
      <c r="I2258" s="16">
        <f t="shared" si="140"/>
        <v>8.5</v>
      </c>
      <c r="J2258" s="16">
        <f t="shared" si="141"/>
        <v>7.0385841379262253</v>
      </c>
      <c r="K2258">
        <v>0</v>
      </c>
      <c r="L2258">
        <v>2</v>
      </c>
      <c r="M2258">
        <v>0</v>
      </c>
      <c r="N2258">
        <v>3</v>
      </c>
      <c r="O2258">
        <f t="shared" si="142"/>
        <v>1.25</v>
      </c>
      <c r="P2258" s="16">
        <f t="shared" si="143"/>
        <v>0.649519052838329</v>
      </c>
      <c r="Q2258" s="16">
        <v>5.8145553802678904</v>
      </c>
      <c r="R2258" s="16">
        <v>13.3199393826799</v>
      </c>
      <c r="S2258" s="16">
        <v>9.1838490850667398</v>
      </c>
      <c r="T2258" s="16">
        <v>0</v>
      </c>
      <c r="U2258" s="16">
        <v>4.9786033286310696</v>
      </c>
      <c r="V2258" s="16">
        <v>0</v>
      </c>
      <c r="W2258" s="16">
        <v>0</v>
      </c>
      <c r="X2258" s="16">
        <v>2.24594718109089</v>
      </c>
      <c r="Y2258" s="16">
        <v>0</v>
      </c>
      <c r="Z2258" s="16">
        <v>4.62477459206539</v>
      </c>
      <c r="AA2258" t="s">
        <v>1657</v>
      </c>
      <c r="AB2258" s="16">
        <v>4.01676689498019</v>
      </c>
      <c r="AC2258" s="16">
        <v>-1.1524280273225</v>
      </c>
      <c r="AD2258" s="16">
        <v>1.0507475157342001</v>
      </c>
      <c r="AE2258" s="16">
        <v>-1.0967696902116899</v>
      </c>
      <c r="AF2258">
        <v>0.27274208303521802</v>
      </c>
      <c r="AG2258">
        <v>0.57558778560930601</v>
      </c>
      <c r="AH2258" s="3" t="s">
        <v>1657</v>
      </c>
      <c r="AI2258" s="20" t="s">
        <v>9995</v>
      </c>
      <c r="AJ2258" s="20" t="s">
        <v>9996</v>
      </c>
      <c r="AK2258" s="20" t="s">
        <v>1657</v>
      </c>
      <c r="AL2258" s="3" t="s">
        <v>6289</v>
      </c>
      <c r="AM2258" s="20" t="s">
        <v>6289</v>
      </c>
      <c r="AN2258" s="3" t="s">
        <v>6289</v>
      </c>
      <c r="AO2258" s="20" t="s">
        <v>6289</v>
      </c>
      <c r="AP2258" s="3" t="s">
        <v>6289</v>
      </c>
      <c r="AQ2258" s="20" t="s">
        <v>6289</v>
      </c>
      <c r="AR2258" s="3" t="s">
        <v>6289</v>
      </c>
      <c r="AS2258" s="20" t="s">
        <v>6289</v>
      </c>
      <c r="AT2258" s="3" t="s">
        <v>6289</v>
      </c>
      <c r="AU2258" s="20" t="s">
        <v>6289</v>
      </c>
      <c r="AV2258" s="3" t="s">
        <v>6289</v>
      </c>
      <c r="AW2258" s="20" t="s">
        <v>6289</v>
      </c>
      <c r="AX2258" s="3" t="s">
        <v>6289</v>
      </c>
      <c r="AY2258" s="3" t="s">
        <v>6289</v>
      </c>
      <c r="AZ2258" s="3" t="s">
        <v>6289</v>
      </c>
    </row>
    <row r="2259" spans="1:52">
      <c r="A2259" t="s">
        <v>3897</v>
      </c>
      <c r="B2259" s="3" t="s">
        <v>6297</v>
      </c>
      <c r="C2259">
        <v>1</v>
      </c>
      <c r="D2259">
        <v>0</v>
      </c>
      <c r="E2259">
        <v>1</v>
      </c>
      <c r="F2259">
        <v>1</v>
      </c>
      <c r="G2259">
        <v>1</v>
      </c>
      <c r="H2259">
        <v>1</v>
      </c>
      <c r="I2259" s="16">
        <f t="shared" si="140"/>
        <v>0.83333333333333337</v>
      </c>
      <c r="J2259" s="16">
        <f t="shared" si="141"/>
        <v>0.15214515486254615</v>
      </c>
      <c r="K2259">
        <v>0</v>
      </c>
      <c r="L2259">
        <v>3</v>
      </c>
      <c r="M2259">
        <v>0</v>
      </c>
      <c r="N2259">
        <v>0</v>
      </c>
      <c r="O2259">
        <f t="shared" si="142"/>
        <v>0.75</v>
      </c>
      <c r="P2259" s="16">
        <f t="shared" si="143"/>
        <v>0.649519052838329</v>
      </c>
      <c r="Q2259" s="16">
        <v>0.47145043623793698</v>
      </c>
      <c r="R2259" s="16">
        <v>0.28340296558893402</v>
      </c>
      <c r="S2259" s="16">
        <v>0</v>
      </c>
      <c r="T2259" s="16">
        <v>0</v>
      </c>
      <c r="U2259" s="16">
        <v>2.4893016643155401</v>
      </c>
      <c r="V2259" s="16">
        <v>0.60824495120650002</v>
      </c>
      <c r="W2259" s="16">
        <v>0</v>
      </c>
      <c r="X2259" s="16">
        <v>3.3689207716363301</v>
      </c>
      <c r="Y2259" s="16">
        <v>0</v>
      </c>
      <c r="Z2259" s="16">
        <v>0</v>
      </c>
      <c r="AA2259" t="s">
        <v>3897</v>
      </c>
      <c r="AB2259" s="16">
        <v>0.72213207889852404</v>
      </c>
      <c r="AC2259" s="16">
        <v>1.20970438389159</v>
      </c>
      <c r="AD2259" s="16">
        <v>1.1035222389456001</v>
      </c>
      <c r="AE2259" s="16">
        <v>1.0962211192476301</v>
      </c>
      <c r="AF2259">
        <v>0.27298201951322898</v>
      </c>
      <c r="AG2259" t="s">
        <v>3500</v>
      </c>
      <c r="AH2259" s="3" t="s">
        <v>3897</v>
      </c>
      <c r="AI2259" s="20" t="s">
        <v>8760</v>
      </c>
      <c r="AJ2259" s="20" t="s">
        <v>8761</v>
      </c>
      <c r="AK2259" s="20" t="s">
        <v>3897</v>
      </c>
      <c r="AL2259" s="3" t="s">
        <v>6289</v>
      </c>
      <c r="AM2259" s="20" t="s">
        <v>6289</v>
      </c>
      <c r="AN2259" s="3" t="s">
        <v>6289</v>
      </c>
      <c r="AO2259" s="20" t="s">
        <v>6289</v>
      </c>
      <c r="AP2259" s="3" t="s">
        <v>6289</v>
      </c>
      <c r="AQ2259" s="20" t="s">
        <v>6289</v>
      </c>
      <c r="AR2259" s="3" t="s">
        <v>6289</v>
      </c>
      <c r="AS2259" s="20" t="s">
        <v>6289</v>
      </c>
      <c r="AT2259" s="3" t="s">
        <v>6289</v>
      </c>
      <c r="AU2259" s="20" t="s">
        <v>6289</v>
      </c>
      <c r="AV2259" s="3" t="s">
        <v>6289</v>
      </c>
      <c r="AW2259" s="20" t="s">
        <v>6289</v>
      </c>
      <c r="AX2259" s="3" t="s">
        <v>6289</v>
      </c>
      <c r="AY2259" s="3" t="s">
        <v>6289</v>
      </c>
      <c r="AZ2259" s="3" t="s">
        <v>6289</v>
      </c>
    </row>
    <row r="2260" spans="1:52">
      <c r="A2260" t="s">
        <v>1658</v>
      </c>
      <c r="B2260" s="3" t="s">
        <v>15271</v>
      </c>
      <c r="C2260">
        <v>5</v>
      </c>
      <c r="D2260">
        <v>0</v>
      </c>
      <c r="E2260">
        <v>2</v>
      </c>
      <c r="F2260">
        <v>5</v>
      </c>
      <c r="G2260">
        <v>34</v>
      </c>
      <c r="H2260">
        <v>2</v>
      </c>
      <c r="I2260" s="16">
        <f t="shared" si="140"/>
        <v>8</v>
      </c>
      <c r="J2260" s="16">
        <f t="shared" si="141"/>
        <v>4.8016200969626457</v>
      </c>
      <c r="K2260">
        <v>0</v>
      </c>
      <c r="L2260">
        <v>4</v>
      </c>
      <c r="M2260">
        <v>0</v>
      </c>
      <c r="N2260">
        <v>3</v>
      </c>
      <c r="O2260">
        <f t="shared" si="142"/>
        <v>1.75</v>
      </c>
      <c r="P2260" s="16">
        <f t="shared" si="143"/>
        <v>0.8926785535678563</v>
      </c>
      <c r="Q2260" s="16">
        <v>9.7433090155840301</v>
      </c>
      <c r="R2260" s="16">
        <v>9.6357008300237492</v>
      </c>
      <c r="S2260" s="16">
        <v>7.9083144899185802</v>
      </c>
      <c r="T2260" s="16">
        <v>0</v>
      </c>
      <c r="U2260" s="16">
        <v>4.9786033286310696</v>
      </c>
      <c r="V2260" s="16">
        <v>3.0412247560324999</v>
      </c>
      <c r="W2260" s="16">
        <v>0</v>
      </c>
      <c r="X2260" s="16">
        <v>4.49189436218178</v>
      </c>
      <c r="Y2260" s="16">
        <v>0</v>
      </c>
      <c r="Z2260" s="16">
        <v>4.62477459206539</v>
      </c>
      <c r="AA2260" t="s">
        <v>1658</v>
      </c>
      <c r="AB2260" s="16">
        <v>4.44238213744371</v>
      </c>
      <c r="AC2260" s="16">
        <v>-0.95304529413916605</v>
      </c>
      <c r="AD2260" s="16">
        <v>0.87078456335500298</v>
      </c>
      <c r="AE2260" s="16">
        <v>-1.0944673737293</v>
      </c>
      <c r="AF2260">
        <v>0.27375004908685702</v>
      </c>
      <c r="AG2260">
        <v>0.577366740057211</v>
      </c>
      <c r="AH2260" s="3" t="s">
        <v>1658</v>
      </c>
      <c r="AI2260" s="20" t="s">
        <v>15269</v>
      </c>
      <c r="AJ2260" s="20" t="s">
        <v>15270</v>
      </c>
      <c r="AK2260" s="20" t="s">
        <v>1658</v>
      </c>
      <c r="AL2260" s="3" t="s">
        <v>6289</v>
      </c>
      <c r="AM2260" s="20" t="s">
        <v>6289</v>
      </c>
      <c r="AN2260" s="3" t="s">
        <v>6289</v>
      </c>
      <c r="AO2260" s="20" t="s">
        <v>6289</v>
      </c>
      <c r="AP2260" s="3" t="s">
        <v>6289</v>
      </c>
      <c r="AQ2260" s="20" t="s">
        <v>6289</v>
      </c>
      <c r="AR2260" s="3" t="s">
        <v>6289</v>
      </c>
      <c r="AS2260" s="20" t="s">
        <v>6289</v>
      </c>
      <c r="AT2260" s="3" t="s">
        <v>6289</v>
      </c>
      <c r="AU2260" s="20" t="s">
        <v>6289</v>
      </c>
      <c r="AV2260" s="3" t="s">
        <v>6289</v>
      </c>
      <c r="AW2260" s="20" t="s">
        <v>6289</v>
      </c>
      <c r="AX2260" s="3" t="s">
        <v>6289</v>
      </c>
      <c r="AY2260" s="3" t="s">
        <v>6289</v>
      </c>
      <c r="AZ2260" s="3" t="s">
        <v>6289</v>
      </c>
    </row>
    <row r="2261" spans="1:52">
      <c r="A2261" t="s">
        <v>4625</v>
      </c>
      <c r="B2261" s="3" t="s">
        <v>14241</v>
      </c>
      <c r="C2261">
        <v>4</v>
      </c>
      <c r="D2261">
        <v>0</v>
      </c>
      <c r="E2261">
        <v>2</v>
      </c>
      <c r="F2261">
        <v>4</v>
      </c>
      <c r="G2261">
        <v>22</v>
      </c>
      <c r="H2261">
        <v>2</v>
      </c>
      <c r="I2261" s="16">
        <f t="shared" si="140"/>
        <v>5.666666666666667</v>
      </c>
      <c r="J2261" s="16">
        <f t="shared" si="141"/>
        <v>3.0337606536613442</v>
      </c>
      <c r="K2261">
        <v>0</v>
      </c>
      <c r="L2261">
        <v>1</v>
      </c>
      <c r="M2261">
        <v>0</v>
      </c>
      <c r="N2261">
        <v>4</v>
      </c>
      <c r="O2261">
        <f t="shared" si="142"/>
        <v>1.25</v>
      </c>
      <c r="P2261" s="16">
        <f t="shared" si="143"/>
        <v>0.81967981553775004</v>
      </c>
      <c r="Q2261" s="16">
        <v>5.6574052348552399</v>
      </c>
      <c r="R2261" s="16">
        <v>6.2348652429565501</v>
      </c>
      <c r="S2261" s="16">
        <v>9.9491698421556301</v>
      </c>
      <c r="T2261" s="16">
        <v>0</v>
      </c>
      <c r="U2261" s="16">
        <v>4.9786033286310696</v>
      </c>
      <c r="V2261" s="16">
        <v>2.4329798048260001</v>
      </c>
      <c r="W2261" s="16">
        <v>0</v>
      </c>
      <c r="X2261" s="16">
        <v>1.1229735905454401</v>
      </c>
      <c r="Y2261" s="16">
        <v>0</v>
      </c>
      <c r="Z2261" s="16">
        <v>6.1663661227538498</v>
      </c>
      <c r="AA2261" t="s">
        <v>4625</v>
      </c>
      <c r="AB2261" s="16">
        <v>3.6542363166723799</v>
      </c>
      <c r="AC2261" s="16">
        <v>-1.0050079278453901</v>
      </c>
      <c r="AD2261" s="16">
        <v>0.91838356797290699</v>
      </c>
      <c r="AE2261" s="16">
        <v>-1.0943226369605901</v>
      </c>
      <c r="AF2261">
        <v>0.27381350054266501</v>
      </c>
      <c r="AG2261" t="s">
        <v>3500</v>
      </c>
      <c r="AH2261" s="3" t="s">
        <v>4625</v>
      </c>
      <c r="AI2261" s="20" t="s">
        <v>14239</v>
      </c>
      <c r="AJ2261" s="20" t="s">
        <v>14240</v>
      </c>
      <c r="AK2261" s="20" t="s">
        <v>4625</v>
      </c>
      <c r="AL2261" s="3" t="s">
        <v>6289</v>
      </c>
      <c r="AM2261" s="20" t="s">
        <v>6737</v>
      </c>
      <c r="AN2261" s="3" t="s">
        <v>6738</v>
      </c>
      <c r="AO2261" s="20" t="s">
        <v>6289</v>
      </c>
      <c r="AP2261" s="3" t="s">
        <v>6289</v>
      </c>
      <c r="AQ2261" s="20" t="s">
        <v>6289</v>
      </c>
      <c r="AR2261" s="3" t="s">
        <v>6289</v>
      </c>
      <c r="AS2261" s="20" t="s">
        <v>6289</v>
      </c>
      <c r="AT2261" s="3" t="s">
        <v>6289</v>
      </c>
      <c r="AU2261" s="20" t="s">
        <v>6289</v>
      </c>
      <c r="AV2261" s="3" t="s">
        <v>6289</v>
      </c>
      <c r="AW2261" s="20" t="s">
        <v>6289</v>
      </c>
      <c r="AX2261" s="3" t="s">
        <v>6289</v>
      </c>
      <c r="AY2261" s="3" t="s">
        <v>6289</v>
      </c>
      <c r="AZ2261" s="3" t="s">
        <v>6289</v>
      </c>
    </row>
    <row r="2262" spans="1:52">
      <c r="A2262" t="s">
        <v>1659</v>
      </c>
      <c r="B2262" s="3" t="s">
        <v>16913</v>
      </c>
      <c r="C2262">
        <v>9</v>
      </c>
      <c r="D2262">
        <v>12</v>
      </c>
      <c r="E2262">
        <v>3</v>
      </c>
      <c r="F2262">
        <v>9</v>
      </c>
      <c r="G2262">
        <v>35</v>
      </c>
      <c r="H2262">
        <v>3</v>
      </c>
      <c r="I2262" s="16">
        <f t="shared" si="140"/>
        <v>11.833333333333334</v>
      </c>
      <c r="J2262" s="16">
        <f t="shared" si="141"/>
        <v>4.4373206797362323</v>
      </c>
      <c r="K2262">
        <v>0</v>
      </c>
      <c r="L2262">
        <v>12</v>
      </c>
      <c r="M2262">
        <v>0</v>
      </c>
      <c r="N2262">
        <v>1</v>
      </c>
      <c r="O2262">
        <f t="shared" si="142"/>
        <v>3.25</v>
      </c>
      <c r="P2262" s="16">
        <f t="shared" si="143"/>
        <v>2.5341418665891617</v>
      </c>
      <c r="Q2262" s="16">
        <v>5.9717055256805303</v>
      </c>
      <c r="R2262" s="16">
        <v>9.9191037956126795</v>
      </c>
      <c r="S2262" s="16">
        <v>9.9491698421556301</v>
      </c>
      <c r="T2262" s="16">
        <v>19.569845306111301</v>
      </c>
      <c r="U2262" s="16">
        <v>7.4679049929466101</v>
      </c>
      <c r="V2262" s="16">
        <v>5.4742045608585004</v>
      </c>
      <c r="W2262" s="16">
        <v>0</v>
      </c>
      <c r="X2262" s="16">
        <v>13.475683086545301</v>
      </c>
      <c r="Y2262" s="16">
        <v>0</v>
      </c>
      <c r="Z2262" s="16">
        <v>1.54159153068846</v>
      </c>
      <c r="AA2262" t="s">
        <v>1659</v>
      </c>
      <c r="AB2262" s="16">
        <v>7.33692086405991</v>
      </c>
      <c r="AC2262" s="16">
        <v>-0.88720203839038103</v>
      </c>
      <c r="AD2262" s="16">
        <v>0.81127274363574897</v>
      </c>
      <c r="AE2262" s="16">
        <v>-1.0935928087690401</v>
      </c>
      <c r="AF2262">
        <v>0.27413360457833402</v>
      </c>
      <c r="AG2262">
        <v>0.577827399047946</v>
      </c>
      <c r="AH2262" s="3" t="s">
        <v>1659</v>
      </c>
      <c r="AI2262" s="20" t="s">
        <v>16911</v>
      </c>
      <c r="AJ2262" s="20" t="s">
        <v>16912</v>
      </c>
      <c r="AK2262" s="20" t="s">
        <v>1659</v>
      </c>
      <c r="AL2262" s="3" t="s">
        <v>16914</v>
      </c>
      <c r="AM2262" s="20" t="s">
        <v>6289</v>
      </c>
      <c r="AN2262" s="3" t="s">
        <v>6289</v>
      </c>
      <c r="AO2262" s="20" t="s">
        <v>9282</v>
      </c>
      <c r="AP2262" s="3" t="s">
        <v>9283</v>
      </c>
      <c r="AQ2262" s="20" t="s">
        <v>6289</v>
      </c>
      <c r="AR2262" s="3" t="s">
        <v>6289</v>
      </c>
      <c r="AS2262" s="20" t="s">
        <v>6289</v>
      </c>
      <c r="AT2262" s="3" t="s">
        <v>6289</v>
      </c>
      <c r="AU2262" s="20" t="s">
        <v>6289</v>
      </c>
      <c r="AV2262" s="3" t="s">
        <v>6289</v>
      </c>
      <c r="AW2262" s="20" t="s">
        <v>6289</v>
      </c>
      <c r="AX2262" s="3" t="s">
        <v>6289</v>
      </c>
      <c r="AY2262" s="3" t="s">
        <v>9284</v>
      </c>
      <c r="AZ2262" s="3" t="s">
        <v>9284</v>
      </c>
    </row>
    <row r="2263" spans="1:52">
      <c r="A2263" t="s">
        <v>5451</v>
      </c>
      <c r="B2263" s="3" t="s">
        <v>10179</v>
      </c>
      <c r="C2263">
        <v>14</v>
      </c>
      <c r="D2263">
        <v>0</v>
      </c>
      <c r="E2263">
        <v>3</v>
      </c>
      <c r="F2263">
        <v>14</v>
      </c>
      <c r="G2263">
        <v>10</v>
      </c>
      <c r="H2263">
        <v>3</v>
      </c>
      <c r="I2263" s="16">
        <f t="shared" si="140"/>
        <v>7.333333333333333</v>
      </c>
      <c r="J2263" s="16">
        <f t="shared" si="141"/>
        <v>2.2811627964053121</v>
      </c>
      <c r="K2263">
        <v>0</v>
      </c>
      <c r="L2263">
        <v>4</v>
      </c>
      <c r="M2263">
        <v>0</v>
      </c>
      <c r="N2263">
        <v>0</v>
      </c>
      <c r="O2263">
        <f t="shared" si="142"/>
        <v>1</v>
      </c>
      <c r="P2263" s="16">
        <f t="shared" si="143"/>
        <v>0.8660254037844386</v>
      </c>
      <c r="Q2263" s="16">
        <v>2.98585276284027</v>
      </c>
      <c r="R2263" s="16">
        <v>2.8340296558893399</v>
      </c>
      <c r="S2263" s="16">
        <v>2.8061761093259499</v>
      </c>
      <c r="T2263" s="16">
        <v>0</v>
      </c>
      <c r="U2263" s="16">
        <v>7.4679049929466101</v>
      </c>
      <c r="V2263" s="16">
        <v>8.5154293168910105</v>
      </c>
      <c r="W2263" s="16">
        <v>0</v>
      </c>
      <c r="X2263" s="16">
        <v>4.49189436218178</v>
      </c>
      <c r="Y2263" s="16">
        <v>0</v>
      </c>
      <c r="Z2263" s="16">
        <v>0</v>
      </c>
      <c r="AA2263" t="s">
        <v>5451</v>
      </c>
      <c r="AB2263" s="16">
        <v>2.9101287200074899</v>
      </c>
      <c r="AC2263" s="16">
        <v>-1.0687860660051201</v>
      </c>
      <c r="AD2263" s="16">
        <v>0.97742349505009896</v>
      </c>
      <c r="AE2263" s="16">
        <v>-1.0934728614747899</v>
      </c>
      <c r="AF2263">
        <v>0.27418623814408699</v>
      </c>
      <c r="AG2263" t="s">
        <v>3500</v>
      </c>
      <c r="AH2263" s="3" t="s">
        <v>5451</v>
      </c>
      <c r="AI2263" s="20" t="s">
        <v>20729</v>
      </c>
      <c r="AJ2263" s="20" t="s">
        <v>20730</v>
      </c>
      <c r="AK2263" s="20" t="s">
        <v>5451</v>
      </c>
      <c r="AL2263" s="3" t="s">
        <v>6289</v>
      </c>
      <c r="AM2263" s="20" t="s">
        <v>6289</v>
      </c>
      <c r="AN2263" s="3" t="s">
        <v>6289</v>
      </c>
      <c r="AO2263" s="20" t="s">
        <v>8497</v>
      </c>
      <c r="AP2263" s="3" t="s">
        <v>8498</v>
      </c>
      <c r="AQ2263" s="20" t="s">
        <v>8499</v>
      </c>
      <c r="AR2263" s="3" t="s">
        <v>8500</v>
      </c>
      <c r="AS2263" s="20" t="s">
        <v>6289</v>
      </c>
      <c r="AT2263" s="3" t="s">
        <v>6289</v>
      </c>
      <c r="AU2263" s="20" t="s">
        <v>6289</v>
      </c>
      <c r="AV2263" s="3" t="s">
        <v>6289</v>
      </c>
      <c r="AW2263" s="20" t="s">
        <v>6289</v>
      </c>
      <c r="AX2263" s="3" t="s">
        <v>6289</v>
      </c>
      <c r="AY2263" s="3" t="s">
        <v>12700</v>
      </c>
      <c r="AZ2263" s="3" t="s">
        <v>12700</v>
      </c>
    </row>
    <row r="2264" spans="1:52">
      <c r="A2264" t="s">
        <v>5660</v>
      </c>
      <c r="B2264" s="3" t="s">
        <v>21696</v>
      </c>
      <c r="C2264">
        <v>4</v>
      </c>
      <c r="D2264">
        <v>0</v>
      </c>
      <c r="E2264">
        <v>1</v>
      </c>
      <c r="F2264">
        <v>4</v>
      </c>
      <c r="G2264">
        <v>22</v>
      </c>
      <c r="H2264">
        <v>1</v>
      </c>
      <c r="I2264" s="16">
        <f t="shared" si="140"/>
        <v>5.333333333333333</v>
      </c>
      <c r="J2264" s="16">
        <f t="shared" si="141"/>
        <v>3.1061468329987476</v>
      </c>
      <c r="K2264">
        <v>0</v>
      </c>
      <c r="L2264">
        <v>0</v>
      </c>
      <c r="M2264">
        <v>0</v>
      </c>
      <c r="N2264">
        <v>3</v>
      </c>
      <c r="O2264">
        <f t="shared" si="142"/>
        <v>0.75</v>
      </c>
      <c r="P2264" s="16">
        <f t="shared" si="143"/>
        <v>0.649519052838329</v>
      </c>
      <c r="Q2264" s="16">
        <v>2.6715524720149699</v>
      </c>
      <c r="R2264" s="16">
        <v>6.2348652429565501</v>
      </c>
      <c r="S2264" s="16">
        <v>6.6327798947704197</v>
      </c>
      <c r="T2264" s="16">
        <v>0</v>
      </c>
      <c r="U2264" s="16">
        <v>2.4893016643155401</v>
      </c>
      <c r="V2264" s="16">
        <v>2.4329798048260001</v>
      </c>
      <c r="W2264" s="16">
        <v>0</v>
      </c>
      <c r="X2264" s="16">
        <v>0</v>
      </c>
      <c r="Y2264" s="16">
        <v>0</v>
      </c>
      <c r="Z2264" s="16">
        <v>4.62477459206539</v>
      </c>
      <c r="AA2264" t="s">
        <v>5660</v>
      </c>
      <c r="AB2264" s="16">
        <v>2.5086253670948899</v>
      </c>
      <c r="AC2264" s="16">
        <v>-1.0797823375542701</v>
      </c>
      <c r="AD2264" s="16">
        <v>0.988060229674527</v>
      </c>
      <c r="AE2264" s="16">
        <v>-1.09283048252023</v>
      </c>
      <c r="AF2264">
        <v>0.27446823523730701</v>
      </c>
      <c r="AG2264" t="s">
        <v>3500</v>
      </c>
      <c r="AH2264" s="3" t="s">
        <v>5660</v>
      </c>
      <c r="AI2264" s="20" t="s">
        <v>21694</v>
      </c>
      <c r="AJ2264" s="20" t="s">
        <v>21695</v>
      </c>
      <c r="AK2264" s="20" t="s">
        <v>5660</v>
      </c>
      <c r="AL2264" s="3" t="s">
        <v>6289</v>
      </c>
      <c r="AM2264" s="20" t="s">
        <v>21697</v>
      </c>
      <c r="AN2264" s="3" t="s">
        <v>21698</v>
      </c>
      <c r="AO2264" s="20" t="s">
        <v>7323</v>
      </c>
      <c r="AP2264" s="3" t="s">
        <v>7324</v>
      </c>
      <c r="AQ2264" s="20" t="s">
        <v>21699</v>
      </c>
      <c r="AR2264" s="3" t="s">
        <v>21700</v>
      </c>
      <c r="AS2264" s="20" t="s">
        <v>6289</v>
      </c>
      <c r="AT2264" s="3" t="s">
        <v>6289</v>
      </c>
      <c r="AU2264" s="20" t="s">
        <v>6289</v>
      </c>
      <c r="AV2264" s="3" t="s">
        <v>6289</v>
      </c>
      <c r="AW2264" s="20" t="s">
        <v>6289</v>
      </c>
      <c r="AX2264" s="3" t="s">
        <v>6289</v>
      </c>
      <c r="AY2264" s="3" t="s">
        <v>6289</v>
      </c>
      <c r="AZ2264" s="3" t="s">
        <v>6289</v>
      </c>
    </row>
    <row r="2265" spans="1:52">
      <c r="A2265" t="s">
        <v>1660</v>
      </c>
      <c r="B2265" s="3" t="s">
        <v>7339</v>
      </c>
      <c r="C2265">
        <v>56</v>
      </c>
      <c r="D2265">
        <v>0</v>
      </c>
      <c r="E2265">
        <v>17</v>
      </c>
      <c r="F2265">
        <v>56</v>
      </c>
      <c r="G2265">
        <v>378</v>
      </c>
      <c r="H2265">
        <v>17</v>
      </c>
      <c r="I2265" s="16">
        <f t="shared" si="140"/>
        <v>87.333333333333329</v>
      </c>
      <c r="J2265" s="16">
        <f t="shared" si="141"/>
        <v>53.740976848142544</v>
      </c>
      <c r="K2265">
        <v>0</v>
      </c>
      <c r="L2265">
        <v>36</v>
      </c>
      <c r="M2265">
        <v>0</v>
      </c>
      <c r="N2265">
        <v>23</v>
      </c>
      <c r="O2265">
        <f t="shared" si="142"/>
        <v>14.75</v>
      </c>
      <c r="P2265" s="16">
        <f t="shared" si="143"/>
        <v>7.7247572777401876</v>
      </c>
      <c r="Q2265" s="16">
        <v>64.117259328359395</v>
      </c>
      <c r="R2265" s="16">
        <v>107.126320992617</v>
      </c>
      <c r="S2265" s="16">
        <v>57.909270619726399</v>
      </c>
      <c r="T2265" s="16">
        <v>0</v>
      </c>
      <c r="U2265" s="16">
        <v>42.318128293364097</v>
      </c>
      <c r="V2265" s="16">
        <v>34.061717267563999</v>
      </c>
      <c r="W2265" s="16">
        <v>0</v>
      </c>
      <c r="X2265" s="16">
        <v>40.427049259636</v>
      </c>
      <c r="Y2265" s="16">
        <v>0</v>
      </c>
      <c r="Z2265" s="16">
        <v>35.456605205834599</v>
      </c>
      <c r="AA2265" t="s">
        <v>1660</v>
      </c>
      <c r="AB2265" s="16">
        <v>38.141635096710203</v>
      </c>
      <c r="AC2265" s="16">
        <v>-1.10800716772782</v>
      </c>
      <c r="AD2265" s="16">
        <v>1.0156968838595699</v>
      </c>
      <c r="AE2265" s="16">
        <v>-1.0908836930930399</v>
      </c>
      <c r="AF2265">
        <v>0.27532406336851301</v>
      </c>
      <c r="AG2265">
        <v>0.57998729544035399</v>
      </c>
      <c r="AH2265" s="3" t="s">
        <v>1660</v>
      </c>
      <c r="AI2265" s="20" t="s">
        <v>18030</v>
      </c>
      <c r="AJ2265" s="20" t="s">
        <v>18031</v>
      </c>
      <c r="AK2265" s="20" t="s">
        <v>1660</v>
      </c>
      <c r="AL2265" s="3" t="s">
        <v>18032</v>
      </c>
      <c r="AM2265" s="20" t="s">
        <v>6289</v>
      </c>
      <c r="AN2265" s="3" t="s">
        <v>6289</v>
      </c>
      <c r="AO2265" s="20" t="s">
        <v>6289</v>
      </c>
      <c r="AP2265" s="3" t="s">
        <v>6289</v>
      </c>
      <c r="AQ2265" s="20" t="s">
        <v>6289</v>
      </c>
      <c r="AR2265" s="3" t="s">
        <v>6289</v>
      </c>
      <c r="AS2265" s="20" t="s">
        <v>7531</v>
      </c>
      <c r="AT2265" s="3" t="s">
        <v>7532</v>
      </c>
      <c r="AU2265" s="20" t="s">
        <v>6289</v>
      </c>
      <c r="AV2265" s="3" t="s">
        <v>6289</v>
      </c>
      <c r="AW2265" s="20" t="s">
        <v>6289</v>
      </c>
      <c r="AX2265" s="3" t="s">
        <v>6289</v>
      </c>
      <c r="AY2265" s="3" t="s">
        <v>6289</v>
      </c>
      <c r="AZ2265" s="3" t="s">
        <v>6289</v>
      </c>
    </row>
    <row r="2266" spans="1:52">
      <c r="A2266" t="s">
        <v>1663</v>
      </c>
      <c r="B2266" s="3" t="s">
        <v>6553</v>
      </c>
      <c r="C2266">
        <v>14</v>
      </c>
      <c r="D2266">
        <v>0</v>
      </c>
      <c r="E2266">
        <v>2</v>
      </c>
      <c r="F2266">
        <v>14</v>
      </c>
      <c r="G2266">
        <v>131</v>
      </c>
      <c r="H2266">
        <v>2</v>
      </c>
      <c r="I2266" s="16">
        <f t="shared" si="140"/>
        <v>27.166666666666668</v>
      </c>
      <c r="J2266" s="16">
        <f t="shared" si="141"/>
        <v>19.099762457316739</v>
      </c>
      <c r="K2266">
        <v>0</v>
      </c>
      <c r="L2266">
        <v>7</v>
      </c>
      <c r="M2266">
        <v>0</v>
      </c>
      <c r="N2266">
        <v>11</v>
      </c>
      <c r="O2266">
        <f t="shared" si="142"/>
        <v>4.5</v>
      </c>
      <c r="P2266" s="16">
        <f t="shared" si="143"/>
        <v>2.3584952830141508</v>
      </c>
      <c r="Q2266" s="16">
        <v>22.0010203577704</v>
      </c>
      <c r="R2266" s="16">
        <v>37.125788492150299</v>
      </c>
      <c r="S2266" s="16">
        <v>23.724943469755701</v>
      </c>
      <c r="T2266" s="16">
        <v>0</v>
      </c>
      <c r="U2266" s="16">
        <v>4.9786033286310696</v>
      </c>
      <c r="V2266" s="16">
        <v>8.5154293168910105</v>
      </c>
      <c r="W2266" s="16">
        <v>0</v>
      </c>
      <c r="X2266" s="16">
        <v>7.86081513381811</v>
      </c>
      <c r="Y2266" s="16">
        <v>0</v>
      </c>
      <c r="Z2266" s="16">
        <v>16.957506837573099</v>
      </c>
      <c r="AA2266" t="s">
        <v>1663</v>
      </c>
      <c r="AB2266" s="16">
        <v>12.116410693659001</v>
      </c>
      <c r="AC2266" s="16">
        <v>-1.0498284226027299</v>
      </c>
      <c r="AD2266" s="16">
        <v>0.96310642672197899</v>
      </c>
      <c r="AE2266" s="16">
        <v>-1.0900440423556499</v>
      </c>
      <c r="AF2266">
        <v>0.27569374380455203</v>
      </c>
      <c r="AG2266">
        <v>0.57998773450581398</v>
      </c>
      <c r="AH2266" s="3" t="s">
        <v>1663</v>
      </c>
      <c r="AI2266" s="20" t="s">
        <v>21397</v>
      </c>
      <c r="AJ2266" s="20" t="s">
        <v>21398</v>
      </c>
      <c r="AK2266" s="20" t="s">
        <v>1663</v>
      </c>
      <c r="AL2266" s="3" t="s">
        <v>21399</v>
      </c>
      <c r="AM2266" s="20" t="s">
        <v>6289</v>
      </c>
      <c r="AN2266" s="3" t="s">
        <v>6289</v>
      </c>
      <c r="AO2266" s="20" t="s">
        <v>6555</v>
      </c>
      <c r="AP2266" s="3" t="s">
        <v>6556</v>
      </c>
      <c r="AQ2266" s="20" t="s">
        <v>6557</v>
      </c>
      <c r="AR2266" s="3" t="s">
        <v>6558</v>
      </c>
      <c r="AS2266" s="20" t="s">
        <v>6289</v>
      </c>
      <c r="AT2266" s="3" t="s">
        <v>6289</v>
      </c>
      <c r="AU2266" s="20" t="s">
        <v>6289</v>
      </c>
      <c r="AV2266" s="3" t="s">
        <v>6289</v>
      </c>
      <c r="AW2266" s="20" t="s">
        <v>6289</v>
      </c>
      <c r="AX2266" s="3" t="s">
        <v>6289</v>
      </c>
      <c r="AY2266" s="3" t="s">
        <v>6559</v>
      </c>
      <c r="AZ2266" s="3" t="s">
        <v>6559</v>
      </c>
    </row>
    <row r="2267" spans="1:52">
      <c r="A2267" t="s">
        <v>1662</v>
      </c>
      <c r="B2267" s="3" t="s">
        <v>20773</v>
      </c>
      <c r="C2267">
        <v>51</v>
      </c>
      <c r="D2267">
        <v>16</v>
      </c>
      <c r="E2267">
        <v>4</v>
      </c>
      <c r="F2267">
        <v>51</v>
      </c>
      <c r="G2267">
        <v>36</v>
      </c>
      <c r="H2267">
        <v>4</v>
      </c>
      <c r="I2267" s="16">
        <f t="shared" si="140"/>
        <v>27</v>
      </c>
      <c r="J2267" s="16">
        <f t="shared" si="141"/>
        <v>8.1853527718724504</v>
      </c>
      <c r="K2267">
        <v>1</v>
      </c>
      <c r="L2267">
        <v>27</v>
      </c>
      <c r="M2267">
        <v>13</v>
      </c>
      <c r="N2267">
        <v>17</v>
      </c>
      <c r="O2267">
        <f t="shared" si="142"/>
        <v>14.5</v>
      </c>
      <c r="P2267" s="16">
        <f t="shared" si="143"/>
        <v>4.6569840025492892</v>
      </c>
      <c r="Q2267" s="16">
        <v>14.1435130871381</v>
      </c>
      <c r="R2267" s="16">
        <v>10.202506761201599</v>
      </c>
      <c r="S2267" s="16">
        <v>8.16342140894821</v>
      </c>
      <c r="T2267" s="16">
        <v>26.093127074815101</v>
      </c>
      <c r="U2267" s="16">
        <v>9.9572066572621498</v>
      </c>
      <c r="V2267" s="16">
        <v>31.020492511531501</v>
      </c>
      <c r="W2267" s="16">
        <v>47.407588720625199</v>
      </c>
      <c r="X2267" s="16">
        <v>30.320286944726998</v>
      </c>
      <c r="Y2267" s="16">
        <v>4.3661294004984397</v>
      </c>
      <c r="Z2267" s="16">
        <v>26.207056021703899</v>
      </c>
      <c r="AA2267" t="s">
        <v>1662</v>
      </c>
      <c r="AB2267" s="16">
        <v>20.788132858845099</v>
      </c>
      <c r="AC2267" s="16">
        <v>0.68633057112725304</v>
      </c>
      <c r="AD2267" s="16">
        <v>0.62970805858703505</v>
      </c>
      <c r="AE2267" s="16">
        <v>1.0899186722610299</v>
      </c>
      <c r="AF2267">
        <v>0.27574897064569198</v>
      </c>
      <c r="AG2267">
        <v>0.57998773450581398</v>
      </c>
      <c r="AH2267" s="3" t="s">
        <v>1662</v>
      </c>
      <c r="AI2267" s="20" t="s">
        <v>20771</v>
      </c>
      <c r="AJ2267" s="20" t="s">
        <v>20772</v>
      </c>
      <c r="AK2267" s="20" t="s">
        <v>1662</v>
      </c>
      <c r="AL2267" s="3" t="s">
        <v>20774</v>
      </c>
      <c r="AM2267" s="20" t="s">
        <v>6289</v>
      </c>
      <c r="AN2267" s="3" t="s">
        <v>6289</v>
      </c>
      <c r="AO2267" s="20" t="s">
        <v>7602</v>
      </c>
      <c r="AP2267" s="3" t="s">
        <v>7603</v>
      </c>
      <c r="AQ2267" s="20" t="s">
        <v>7513</v>
      </c>
      <c r="AR2267" s="3" t="s">
        <v>7514</v>
      </c>
      <c r="AS2267" s="20" t="s">
        <v>6289</v>
      </c>
      <c r="AT2267" s="3" t="s">
        <v>6289</v>
      </c>
      <c r="AU2267" s="20" t="s">
        <v>6289</v>
      </c>
      <c r="AV2267" s="3" t="s">
        <v>6289</v>
      </c>
      <c r="AW2267" s="20" t="s">
        <v>6289</v>
      </c>
      <c r="AX2267" s="3" t="s">
        <v>6289</v>
      </c>
      <c r="AY2267" s="3" t="s">
        <v>6289</v>
      </c>
      <c r="AZ2267" s="3" t="s">
        <v>7515</v>
      </c>
    </row>
    <row r="2268" spans="1:52">
      <c r="A2268" t="s">
        <v>1661</v>
      </c>
      <c r="B2268" s="3" t="s">
        <v>13868</v>
      </c>
      <c r="C2268">
        <v>82</v>
      </c>
      <c r="D2268">
        <v>57</v>
      </c>
      <c r="E2268">
        <v>28</v>
      </c>
      <c r="F2268">
        <v>82</v>
      </c>
      <c r="G2268">
        <v>118</v>
      </c>
      <c r="H2268">
        <v>28</v>
      </c>
      <c r="I2268" s="16">
        <f t="shared" si="140"/>
        <v>65.833333333333329</v>
      </c>
      <c r="J2268" s="16">
        <f t="shared" si="141"/>
        <v>13.107285223337666</v>
      </c>
      <c r="K2268">
        <v>14</v>
      </c>
      <c r="L2268">
        <v>57</v>
      </c>
      <c r="M2268">
        <v>28</v>
      </c>
      <c r="N2268">
        <v>43</v>
      </c>
      <c r="O2268">
        <f t="shared" si="142"/>
        <v>35.5</v>
      </c>
      <c r="P2268" s="16">
        <f t="shared" si="143"/>
        <v>8.0506210940523086</v>
      </c>
      <c r="Q2268" s="16">
        <v>24.0439722481348</v>
      </c>
      <c r="R2268" s="16">
        <v>33.441549939494202</v>
      </c>
      <c r="S2268" s="16">
        <v>30.357723364526201</v>
      </c>
      <c r="T2268" s="16">
        <v>92.956765204028699</v>
      </c>
      <c r="U2268" s="16">
        <v>69.700446600835093</v>
      </c>
      <c r="V2268" s="16">
        <v>49.876085998933</v>
      </c>
      <c r="W2268" s="16">
        <v>102.108652629039</v>
      </c>
      <c r="X2268" s="16">
        <v>64.009494661090301</v>
      </c>
      <c r="Y2268" s="16">
        <v>61.125811606978203</v>
      </c>
      <c r="Z2268" s="16">
        <v>66.288435819603905</v>
      </c>
      <c r="AA2268" t="s">
        <v>1661</v>
      </c>
      <c r="AB2268" s="16">
        <v>59.390893807266302</v>
      </c>
      <c r="AC2268" s="16">
        <v>0.55377441152253304</v>
      </c>
      <c r="AD2268" s="16">
        <v>0.50816463118117305</v>
      </c>
      <c r="AE2268" s="16">
        <v>1.0897539449672899</v>
      </c>
      <c r="AF2268">
        <v>0.275821546218255</v>
      </c>
      <c r="AG2268">
        <v>0.57998773450581398</v>
      </c>
      <c r="AH2268" s="3" t="s">
        <v>1661</v>
      </c>
      <c r="AI2268" s="20" t="s">
        <v>13866</v>
      </c>
      <c r="AJ2268" s="20" t="s">
        <v>13867</v>
      </c>
      <c r="AK2268" s="20" t="s">
        <v>1661</v>
      </c>
      <c r="AL2268" s="3" t="s">
        <v>6289</v>
      </c>
      <c r="AM2268" s="20" t="s">
        <v>13869</v>
      </c>
      <c r="AN2268" s="3" t="s">
        <v>13870</v>
      </c>
      <c r="AO2268" s="20" t="s">
        <v>6425</v>
      </c>
      <c r="AP2268" s="3" t="s">
        <v>6426</v>
      </c>
      <c r="AQ2268" s="20" t="s">
        <v>13871</v>
      </c>
      <c r="AR2268" s="3" t="s">
        <v>13872</v>
      </c>
      <c r="AS2268" s="20" t="s">
        <v>6289</v>
      </c>
      <c r="AT2268" s="3" t="s">
        <v>6289</v>
      </c>
      <c r="AU2268" s="20" t="s">
        <v>6289</v>
      </c>
      <c r="AV2268" s="3" t="s">
        <v>6289</v>
      </c>
      <c r="AW2268" s="20" t="s">
        <v>6289</v>
      </c>
      <c r="AX2268" s="3" t="s">
        <v>6289</v>
      </c>
      <c r="AY2268" s="3" t="s">
        <v>6289</v>
      </c>
      <c r="AZ2268" s="3" t="s">
        <v>6289</v>
      </c>
    </row>
    <row r="2269" spans="1:52">
      <c r="A2269" t="s">
        <v>5382</v>
      </c>
      <c r="B2269" s="3" t="s">
        <v>19744</v>
      </c>
      <c r="C2269">
        <v>7</v>
      </c>
      <c r="D2269">
        <v>3</v>
      </c>
      <c r="E2269">
        <v>3</v>
      </c>
      <c r="F2269">
        <v>7</v>
      </c>
      <c r="G2269">
        <v>9</v>
      </c>
      <c r="H2269">
        <v>3</v>
      </c>
      <c r="I2269" s="16">
        <f t="shared" si="140"/>
        <v>5.333333333333333</v>
      </c>
      <c r="J2269" s="16">
        <f t="shared" si="141"/>
        <v>0.99069747222927829</v>
      </c>
      <c r="K2269">
        <v>0</v>
      </c>
      <c r="L2269">
        <v>3</v>
      </c>
      <c r="M2269">
        <v>0</v>
      </c>
      <c r="N2269">
        <v>2</v>
      </c>
      <c r="O2269">
        <f t="shared" si="142"/>
        <v>1.25</v>
      </c>
      <c r="P2269" s="16">
        <f t="shared" si="143"/>
        <v>0.649519052838329</v>
      </c>
      <c r="Q2269" s="16">
        <v>4.4002040715540804</v>
      </c>
      <c r="R2269" s="16">
        <v>2.5506266903003998</v>
      </c>
      <c r="S2269" s="16">
        <v>4.8470314615629997</v>
      </c>
      <c r="T2269" s="16">
        <v>4.8924613265278296</v>
      </c>
      <c r="U2269" s="16">
        <v>7.4679049929466101</v>
      </c>
      <c r="V2269" s="16">
        <v>4.2577146584454999</v>
      </c>
      <c r="W2269" s="16">
        <v>0</v>
      </c>
      <c r="X2269" s="16">
        <v>3.3689207716363301</v>
      </c>
      <c r="Y2269" s="16">
        <v>0</v>
      </c>
      <c r="Z2269" s="16">
        <v>3.08318306137692</v>
      </c>
      <c r="AA2269" t="s">
        <v>5382</v>
      </c>
      <c r="AB2269" s="16">
        <v>3.48680470343507</v>
      </c>
      <c r="AC2269" s="16">
        <v>-0.86438619362059199</v>
      </c>
      <c r="AD2269" s="16">
        <v>0.79425705810093095</v>
      </c>
      <c r="AE2269" s="16">
        <v>-1.0882952626034399</v>
      </c>
      <c r="AF2269">
        <v>0.27646478125357499</v>
      </c>
      <c r="AG2269" t="s">
        <v>3500</v>
      </c>
      <c r="AH2269" s="3" t="s">
        <v>5382</v>
      </c>
      <c r="AI2269" s="20" t="s">
        <v>19742</v>
      </c>
      <c r="AJ2269" s="20" t="s">
        <v>19743</v>
      </c>
      <c r="AK2269" s="20" t="s">
        <v>5382</v>
      </c>
      <c r="AL2269" s="3" t="s">
        <v>19745</v>
      </c>
      <c r="AM2269" s="20" t="s">
        <v>6289</v>
      </c>
      <c r="AN2269" s="3" t="s">
        <v>6289</v>
      </c>
      <c r="AO2269" s="20" t="s">
        <v>6290</v>
      </c>
      <c r="AP2269" s="3" t="s">
        <v>6291</v>
      </c>
      <c r="AQ2269" s="20" t="s">
        <v>6289</v>
      </c>
      <c r="AR2269" s="3" t="s">
        <v>6289</v>
      </c>
      <c r="AS2269" s="20" t="s">
        <v>6289</v>
      </c>
      <c r="AT2269" s="3" t="s">
        <v>6289</v>
      </c>
      <c r="AU2269" s="20" t="s">
        <v>6289</v>
      </c>
      <c r="AV2269" s="3" t="s">
        <v>6289</v>
      </c>
      <c r="AW2269" s="20" t="s">
        <v>6289</v>
      </c>
      <c r="AX2269" s="3" t="s">
        <v>6289</v>
      </c>
      <c r="AY2269" s="3" t="s">
        <v>6289</v>
      </c>
      <c r="AZ2269" s="3" t="s">
        <v>6289</v>
      </c>
    </row>
    <row r="2270" spans="1:52" ht="30">
      <c r="A2270" t="s">
        <v>5605</v>
      </c>
      <c r="B2270" s="3" t="s">
        <v>21234</v>
      </c>
      <c r="C2270">
        <v>1</v>
      </c>
      <c r="D2270">
        <v>7</v>
      </c>
      <c r="E2270">
        <v>1</v>
      </c>
      <c r="F2270">
        <v>1</v>
      </c>
      <c r="G2270">
        <v>17</v>
      </c>
      <c r="H2270">
        <v>1</v>
      </c>
      <c r="I2270" s="16">
        <f t="shared" si="140"/>
        <v>4.666666666666667</v>
      </c>
      <c r="J2270" s="16">
        <f t="shared" si="141"/>
        <v>2.4228847208173918</v>
      </c>
      <c r="K2270">
        <v>0</v>
      </c>
      <c r="L2270">
        <v>3</v>
      </c>
      <c r="M2270">
        <v>0</v>
      </c>
      <c r="N2270">
        <v>1</v>
      </c>
      <c r="O2270">
        <f t="shared" si="142"/>
        <v>1</v>
      </c>
      <c r="P2270" s="16">
        <f t="shared" si="143"/>
        <v>0.61237243569579447</v>
      </c>
      <c r="Q2270" s="16">
        <v>2.2001020357770402</v>
      </c>
      <c r="R2270" s="16">
        <v>4.8178504150118799</v>
      </c>
      <c r="S2270" s="16">
        <v>3.8266037854444699</v>
      </c>
      <c r="T2270" s="16">
        <v>11.415743095231599</v>
      </c>
      <c r="U2270" s="16">
        <v>2.4893016643155401</v>
      </c>
      <c r="V2270" s="16">
        <v>0.60824495120650002</v>
      </c>
      <c r="W2270" s="16">
        <v>0</v>
      </c>
      <c r="X2270" s="16">
        <v>3.3689207716363301</v>
      </c>
      <c r="Y2270" s="16">
        <v>0</v>
      </c>
      <c r="Z2270" s="16">
        <v>1.54159153068846</v>
      </c>
      <c r="AA2270" t="s">
        <v>5605</v>
      </c>
      <c r="AB2270" s="16">
        <v>3.02683582493118</v>
      </c>
      <c r="AC2270" s="16">
        <v>-1.02370953963388</v>
      </c>
      <c r="AD2270" s="16">
        <v>0.94116835858979697</v>
      </c>
      <c r="AE2270" s="16">
        <v>-1.0877007607520499</v>
      </c>
      <c r="AF2270">
        <v>0.27672723179316799</v>
      </c>
      <c r="AG2270" t="s">
        <v>3500</v>
      </c>
      <c r="AH2270" s="3" t="s">
        <v>5605</v>
      </c>
      <c r="AI2270" s="20" t="s">
        <v>21232</v>
      </c>
      <c r="AJ2270" s="20" t="s">
        <v>21233</v>
      </c>
      <c r="AK2270" s="20" t="s">
        <v>5605</v>
      </c>
      <c r="AL2270" s="3" t="s">
        <v>21235</v>
      </c>
      <c r="AM2270" s="20" t="s">
        <v>6289</v>
      </c>
      <c r="AN2270" s="3" t="s">
        <v>6289</v>
      </c>
      <c r="AO2270" s="20" t="s">
        <v>6289</v>
      </c>
      <c r="AP2270" s="3" t="s">
        <v>6289</v>
      </c>
      <c r="AQ2270" s="20" t="s">
        <v>6289</v>
      </c>
      <c r="AR2270" s="3" t="s">
        <v>6289</v>
      </c>
      <c r="AS2270" s="20" t="s">
        <v>21236</v>
      </c>
      <c r="AT2270" s="3" t="s">
        <v>21237</v>
      </c>
      <c r="AU2270" s="20" t="s">
        <v>6289</v>
      </c>
      <c r="AV2270" s="3" t="s">
        <v>6289</v>
      </c>
      <c r="AW2270" s="20" t="s">
        <v>21238</v>
      </c>
      <c r="AX2270" s="3" t="s">
        <v>21239</v>
      </c>
      <c r="AY2270" s="3" t="s">
        <v>6289</v>
      </c>
      <c r="AZ2270" s="3" t="s">
        <v>12838</v>
      </c>
    </row>
    <row r="2271" spans="1:52">
      <c r="A2271" t="s">
        <v>1666</v>
      </c>
      <c r="B2271" s="3" t="s">
        <v>23975</v>
      </c>
      <c r="C2271">
        <v>3</v>
      </c>
      <c r="D2271">
        <v>10</v>
      </c>
      <c r="E2271">
        <v>8</v>
      </c>
      <c r="F2271">
        <v>3</v>
      </c>
      <c r="G2271">
        <v>165</v>
      </c>
      <c r="H2271">
        <v>8</v>
      </c>
      <c r="I2271" s="16">
        <f t="shared" si="140"/>
        <v>32.833333333333336</v>
      </c>
      <c r="J2271" s="16">
        <f t="shared" si="141"/>
        <v>24.153923843488393</v>
      </c>
      <c r="K2271">
        <v>0</v>
      </c>
      <c r="L2271">
        <v>12</v>
      </c>
      <c r="M2271">
        <v>0</v>
      </c>
      <c r="N2271">
        <v>16</v>
      </c>
      <c r="O2271">
        <f t="shared" si="142"/>
        <v>7</v>
      </c>
      <c r="P2271" s="16">
        <f t="shared" si="143"/>
        <v>3.5707142142714252</v>
      </c>
      <c r="Q2271" s="16">
        <v>14.1435130871381</v>
      </c>
      <c r="R2271" s="16">
        <v>46.7614893221741</v>
      </c>
      <c r="S2271" s="16">
        <v>35.714968664148401</v>
      </c>
      <c r="T2271" s="16">
        <v>16.308204421759399</v>
      </c>
      <c r="U2271" s="16">
        <v>19.9144133145243</v>
      </c>
      <c r="V2271" s="16">
        <v>1.8247348536195001</v>
      </c>
      <c r="W2271" s="16">
        <v>0</v>
      </c>
      <c r="X2271" s="16">
        <v>13.475683086545301</v>
      </c>
      <c r="Y2271" s="16">
        <v>0</v>
      </c>
      <c r="Z2271" s="16">
        <v>24.665464491015399</v>
      </c>
      <c r="AA2271" t="s">
        <v>1666</v>
      </c>
      <c r="AB2271" s="16">
        <v>17.280847124092499</v>
      </c>
      <c r="AC2271" s="16">
        <v>-0.96529530745088599</v>
      </c>
      <c r="AD2271" s="16">
        <v>0.88776245101173801</v>
      </c>
      <c r="AE2271" s="16">
        <v>-1.08733513830281</v>
      </c>
      <c r="AF2271">
        <v>0.27688872486528598</v>
      </c>
      <c r="AG2271">
        <v>0.58130523270921497</v>
      </c>
      <c r="AH2271" s="3" t="s">
        <v>1666</v>
      </c>
      <c r="AI2271" s="20" t="s">
        <v>23973</v>
      </c>
      <c r="AJ2271" s="20" t="s">
        <v>23974</v>
      </c>
      <c r="AK2271" s="20" t="s">
        <v>1666</v>
      </c>
      <c r="AL2271" s="3" t="s">
        <v>6289</v>
      </c>
      <c r="AM2271" s="20" t="s">
        <v>6289</v>
      </c>
      <c r="AN2271" s="3" t="s">
        <v>6289</v>
      </c>
      <c r="AO2271" s="20" t="s">
        <v>6934</v>
      </c>
      <c r="AP2271" s="3" t="s">
        <v>6935</v>
      </c>
      <c r="AQ2271" s="20" t="s">
        <v>6289</v>
      </c>
      <c r="AR2271" s="3" t="s">
        <v>6289</v>
      </c>
      <c r="AS2271" s="20" t="s">
        <v>6289</v>
      </c>
      <c r="AT2271" s="3" t="s">
        <v>6289</v>
      </c>
      <c r="AU2271" s="20" t="s">
        <v>23976</v>
      </c>
      <c r="AV2271" s="3" t="s">
        <v>23977</v>
      </c>
      <c r="AW2271" s="20" t="s">
        <v>23978</v>
      </c>
      <c r="AX2271" s="3" t="s">
        <v>23979</v>
      </c>
      <c r="AY2271" s="3" t="s">
        <v>6289</v>
      </c>
      <c r="AZ2271" s="3" t="s">
        <v>6289</v>
      </c>
    </row>
    <row r="2272" spans="1:52">
      <c r="A2272" t="s">
        <v>1664</v>
      </c>
      <c r="B2272" s="3" t="s">
        <v>6406</v>
      </c>
      <c r="C2272">
        <v>1</v>
      </c>
      <c r="D2272">
        <v>4</v>
      </c>
      <c r="E2272">
        <v>9</v>
      </c>
      <c r="F2272">
        <v>1</v>
      </c>
      <c r="G2272">
        <v>239</v>
      </c>
      <c r="H2272">
        <v>9</v>
      </c>
      <c r="I2272" s="16">
        <f t="shared" si="140"/>
        <v>43.833333333333336</v>
      </c>
      <c r="J2272" s="16">
        <f t="shared" si="141"/>
        <v>35.657644237843208</v>
      </c>
      <c r="K2272">
        <v>2</v>
      </c>
      <c r="L2272">
        <v>2</v>
      </c>
      <c r="M2272">
        <v>9</v>
      </c>
      <c r="N2272">
        <v>9</v>
      </c>
      <c r="O2272">
        <f t="shared" si="142"/>
        <v>5.5</v>
      </c>
      <c r="P2272" s="16">
        <f t="shared" si="143"/>
        <v>1.75</v>
      </c>
      <c r="Q2272" s="16">
        <v>34.8873322816073</v>
      </c>
      <c r="R2272" s="16">
        <v>67.733308775755205</v>
      </c>
      <c r="S2272" s="16">
        <v>52.2969184010745</v>
      </c>
      <c r="T2272" s="16">
        <v>6.5232817687037699</v>
      </c>
      <c r="U2272" s="16">
        <v>22.403714978839801</v>
      </c>
      <c r="V2272" s="16">
        <v>0.60824495120650002</v>
      </c>
      <c r="W2272" s="16">
        <v>32.820638345048202</v>
      </c>
      <c r="X2272" s="16">
        <v>2.24594718109089</v>
      </c>
      <c r="Y2272" s="16">
        <v>8.7322588009968793</v>
      </c>
      <c r="Z2272" s="16">
        <v>13.874323776196199</v>
      </c>
      <c r="AA2272" t="s">
        <v>1664</v>
      </c>
      <c r="AB2272" s="16">
        <v>24.212596926051901</v>
      </c>
      <c r="AC2272" s="16">
        <v>-0.97648280337228499</v>
      </c>
      <c r="AD2272" s="16">
        <v>0.89811070659130798</v>
      </c>
      <c r="AE2272" s="16">
        <v>-1.08726329193695</v>
      </c>
      <c r="AF2272">
        <v>0.276920466489538</v>
      </c>
      <c r="AG2272">
        <v>0.58130523270921497</v>
      </c>
      <c r="AH2272" s="3" t="s">
        <v>1664</v>
      </c>
      <c r="AI2272" s="20" t="s">
        <v>18901</v>
      </c>
      <c r="AJ2272" s="20" t="s">
        <v>18902</v>
      </c>
      <c r="AK2272" s="20" t="s">
        <v>1664</v>
      </c>
      <c r="AL2272" s="3" t="s">
        <v>6289</v>
      </c>
      <c r="AM2272" s="20" t="s">
        <v>6289</v>
      </c>
      <c r="AN2272" s="3" t="s">
        <v>6289</v>
      </c>
      <c r="AO2272" s="20" t="s">
        <v>6289</v>
      </c>
      <c r="AP2272" s="3" t="s">
        <v>6289</v>
      </c>
      <c r="AQ2272" s="20" t="s">
        <v>6289</v>
      </c>
      <c r="AR2272" s="3" t="s">
        <v>6289</v>
      </c>
      <c r="AS2272" s="20" t="s">
        <v>6289</v>
      </c>
      <c r="AT2272" s="3" t="s">
        <v>6289</v>
      </c>
      <c r="AU2272" s="20" t="s">
        <v>6289</v>
      </c>
      <c r="AV2272" s="3" t="s">
        <v>6289</v>
      </c>
      <c r="AW2272" s="20" t="s">
        <v>6289</v>
      </c>
      <c r="AX2272" s="3" t="s">
        <v>6289</v>
      </c>
      <c r="AY2272" s="3" t="s">
        <v>6289</v>
      </c>
      <c r="AZ2272" s="3" t="s">
        <v>6289</v>
      </c>
    </row>
    <row r="2273" spans="1:52" ht="30">
      <c r="A2273" t="s">
        <v>1665</v>
      </c>
      <c r="B2273" s="3" t="s">
        <v>17200</v>
      </c>
      <c r="C2273">
        <v>50</v>
      </c>
      <c r="D2273">
        <v>4</v>
      </c>
      <c r="E2273">
        <v>10</v>
      </c>
      <c r="F2273">
        <v>50</v>
      </c>
      <c r="G2273">
        <v>134</v>
      </c>
      <c r="H2273">
        <v>10</v>
      </c>
      <c r="I2273" s="16">
        <f t="shared" si="140"/>
        <v>43</v>
      </c>
      <c r="J2273" s="16">
        <f t="shared" si="141"/>
        <v>18.316659084014205</v>
      </c>
      <c r="K2273">
        <v>0</v>
      </c>
      <c r="L2273">
        <v>13</v>
      </c>
      <c r="M2273">
        <v>0</v>
      </c>
      <c r="N2273">
        <v>23</v>
      </c>
      <c r="O2273">
        <f t="shared" si="142"/>
        <v>9</v>
      </c>
      <c r="P2273" s="16">
        <f t="shared" si="143"/>
        <v>4.8347699014534289</v>
      </c>
      <c r="Q2273" s="16">
        <v>27.1869751563877</v>
      </c>
      <c r="R2273" s="16">
        <v>37.975997388917101</v>
      </c>
      <c r="S2273" s="16">
        <v>31.8883648787039</v>
      </c>
      <c r="T2273" s="16">
        <v>6.5232817687037699</v>
      </c>
      <c r="U2273" s="16">
        <v>24.893016643155399</v>
      </c>
      <c r="V2273" s="16">
        <v>30.412247560325</v>
      </c>
      <c r="W2273" s="16">
        <v>0</v>
      </c>
      <c r="X2273" s="16">
        <v>14.5986566770908</v>
      </c>
      <c r="Y2273" s="16">
        <v>0</v>
      </c>
      <c r="Z2273" s="16">
        <v>35.456605205834599</v>
      </c>
      <c r="AA2273" t="s">
        <v>1665</v>
      </c>
      <c r="AB2273" s="16">
        <v>20.893514527911801</v>
      </c>
      <c r="AC2273" s="16">
        <v>-0.866266720387461</v>
      </c>
      <c r="AD2273" s="16">
        <v>0.79678370907750196</v>
      </c>
      <c r="AE2273" s="16">
        <v>-1.0872043573662</v>
      </c>
      <c r="AF2273">
        <v>0.276946505551947</v>
      </c>
      <c r="AG2273">
        <v>0.58130523270921497</v>
      </c>
      <c r="AH2273" s="3" t="s">
        <v>1665</v>
      </c>
      <c r="AI2273" s="20" t="s">
        <v>19843</v>
      </c>
      <c r="AJ2273" s="20" t="s">
        <v>19844</v>
      </c>
      <c r="AK2273" s="20" t="s">
        <v>1665</v>
      </c>
      <c r="AL2273" s="3" t="s">
        <v>6289</v>
      </c>
      <c r="AM2273" s="20" t="s">
        <v>6289</v>
      </c>
      <c r="AN2273" s="3" t="s">
        <v>6289</v>
      </c>
      <c r="AO2273" s="20" t="s">
        <v>6289</v>
      </c>
      <c r="AP2273" s="3" t="s">
        <v>6289</v>
      </c>
      <c r="AQ2273" s="20" t="s">
        <v>17201</v>
      </c>
      <c r="AR2273" s="3" t="s">
        <v>17202</v>
      </c>
      <c r="AS2273" s="20" t="s">
        <v>11148</v>
      </c>
      <c r="AT2273" s="3" t="s">
        <v>11149</v>
      </c>
      <c r="AU2273" s="20" t="s">
        <v>17203</v>
      </c>
      <c r="AV2273" s="3" t="s">
        <v>17204</v>
      </c>
      <c r="AW2273" s="20" t="s">
        <v>11150</v>
      </c>
      <c r="AX2273" s="3" t="s">
        <v>11151</v>
      </c>
      <c r="AY2273" s="3" t="s">
        <v>11152</v>
      </c>
      <c r="AZ2273" s="3" t="s">
        <v>11152</v>
      </c>
    </row>
    <row r="2274" spans="1:52">
      <c r="A2274" t="s">
        <v>1667</v>
      </c>
      <c r="B2274" s="3" t="s">
        <v>9052</v>
      </c>
      <c r="C2274">
        <v>7</v>
      </c>
      <c r="D2274">
        <v>0</v>
      </c>
      <c r="E2274">
        <v>2</v>
      </c>
      <c r="F2274">
        <v>7</v>
      </c>
      <c r="G2274">
        <v>18</v>
      </c>
      <c r="H2274">
        <v>2</v>
      </c>
      <c r="I2274" s="16">
        <f t="shared" si="140"/>
        <v>6</v>
      </c>
      <c r="J2274" s="16">
        <f t="shared" si="141"/>
        <v>2.438123139721299</v>
      </c>
      <c r="K2274">
        <v>5</v>
      </c>
      <c r="L2274">
        <v>6</v>
      </c>
      <c r="M2274">
        <v>0</v>
      </c>
      <c r="N2274">
        <v>1</v>
      </c>
      <c r="O2274">
        <f t="shared" si="142"/>
        <v>3</v>
      </c>
      <c r="P2274" s="16">
        <f t="shared" si="143"/>
        <v>1.2747548783981961</v>
      </c>
      <c r="Q2274" s="16">
        <v>2.82870261742762</v>
      </c>
      <c r="R2274" s="16">
        <v>5.1012533806008102</v>
      </c>
      <c r="S2274" s="16">
        <v>2.8061761093259499</v>
      </c>
      <c r="T2274" s="16">
        <v>0</v>
      </c>
      <c r="U2274" s="16">
        <v>4.9786033286310696</v>
      </c>
      <c r="V2274" s="16">
        <v>4.2577146584454999</v>
      </c>
      <c r="W2274" s="16">
        <v>0</v>
      </c>
      <c r="X2274" s="16">
        <v>6.7378415432726699</v>
      </c>
      <c r="Y2274" s="16">
        <v>21.830647002492199</v>
      </c>
      <c r="Z2274" s="16">
        <v>1.54159153068846</v>
      </c>
      <c r="AA2274" t="s">
        <v>1667</v>
      </c>
      <c r="AB2274" s="16">
        <v>5.0082530170884301</v>
      </c>
      <c r="AC2274" s="16">
        <v>0.88543555947104602</v>
      </c>
      <c r="AD2274" s="16">
        <v>0.815175002250765</v>
      </c>
      <c r="AE2274" s="16">
        <v>1.0861907652053699</v>
      </c>
      <c r="AF2274">
        <v>0.27739460211657602</v>
      </c>
      <c r="AG2274">
        <v>0.58167887996020295</v>
      </c>
      <c r="AH2274" s="3" t="s">
        <v>1667</v>
      </c>
      <c r="AI2274" s="20" t="s">
        <v>9050</v>
      </c>
      <c r="AJ2274" s="20" t="s">
        <v>9051</v>
      </c>
      <c r="AK2274" s="20" t="s">
        <v>1667</v>
      </c>
      <c r="AL2274" s="3" t="s">
        <v>9053</v>
      </c>
      <c r="AM2274" s="20" t="s">
        <v>6289</v>
      </c>
      <c r="AN2274" s="3" t="s">
        <v>6289</v>
      </c>
      <c r="AO2274" s="20" t="s">
        <v>6713</v>
      </c>
      <c r="AP2274" s="3" t="s">
        <v>6714</v>
      </c>
      <c r="AQ2274" s="20" t="s">
        <v>6715</v>
      </c>
      <c r="AR2274" s="3" t="s">
        <v>6716</v>
      </c>
      <c r="AS2274" s="20" t="s">
        <v>6717</v>
      </c>
      <c r="AT2274" s="3" t="s">
        <v>6718</v>
      </c>
      <c r="AU2274" s="20" t="s">
        <v>6719</v>
      </c>
      <c r="AV2274" s="3" t="s">
        <v>6720</v>
      </c>
      <c r="AW2274" s="20" t="s">
        <v>6715</v>
      </c>
      <c r="AX2274" s="3" t="s">
        <v>6716</v>
      </c>
      <c r="AY2274" s="3" t="s">
        <v>6289</v>
      </c>
      <c r="AZ2274" s="3" t="s">
        <v>6289</v>
      </c>
    </row>
    <row r="2275" spans="1:52">
      <c r="A2275" t="s">
        <v>1669</v>
      </c>
      <c r="B2275" s="3" t="s">
        <v>6307</v>
      </c>
      <c r="C2275">
        <v>4</v>
      </c>
      <c r="D2275">
        <v>0</v>
      </c>
      <c r="E2275">
        <v>3</v>
      </c>
      <c r="F2275">
        <v>4</v>
      </c>
      <c r="G2275">
        <v>30</v>
      </c>
      <c r="H2275">
        <v>3</v>
      </c>
      <c r="I2275" s="16">
        <f t="shared" si="140"/>
        <v>7.333333333333333</v>
      </c>
      <c r="J2275" s="16">
        <f t="shared" si="141"/>
        <v>4.1744371987042665</v>
      </c>
      <c r="K2275">
        <v>0</v>
      </c>
      <c r="L2275">
        <v>3</v>
      </c>
      <c r="M2275">
        <v>0</v>
      </c>
      <c r="N2275">
        <v>3</v>
      </c>
      <c r="O2275">
        <f t="shared" si="142"/>
        <v>1.5</v>
      </c>
      <c r="P2275" s="16">
        <f t="shared" si="143"/>
        <v>0.75</v>
      </c>
      <c r="Q2275" s="16">
        <v>6.7574562527437596</v>
      </c>
      <c r="R2275" s="16">
        <v>8.5020889676680191</v>
      </c>
      <c r="S2275" s="16">
        <v>6.6327798947704197</v>
      </c>
      <c r="T2275" s="16">
        <v>0</v>
      </c>
      <c r="U2275" s="16">
        <v>7.4679049929466101</v>
      </c>
      <c r="V2275" s="16">
        <v>2.4329798048260001</v>
      </c>
      <c r="W2275" s="16">
        <v>0</v>
      </c>
      <c r="X2275" s="16">
        <v>3.3689207716363301</v>
      </c>
      <c r="Y2275" s="16">
        <v>0</v>
      </c>
      <c r="Z2275" s="16">
        <v>4.62477459206539</v>
      </c>
      <c r="AA2275" t="s">
        <v>1669</v>
      </c>
      <c r="AB2275" s="16">
        <v>3.9786905276656501</v>
      </c>
      <c r="AC2275" s="16">
        <v>-0.93820854332320103</v>
      </c>
      <c r="AD2275" s="16">
        <v>0.86387977310640596</v>
      </c>
      <c r="AE2275" s="16">
        <v>-1.08604064191655</v>
      </c>
      <c r="AF2275">
        <v>0.27746101173280702</v>
      </c>
      <c r="AG2275">
        <v>0.58167887996020295</v>
      </c>
      <c r="AH2275" s="3" t="s">
        <v>1669</v>
      </c>
      <c r="AI2275" s="20" t="s">
        <v>19379</v>
      </c>
      <c r="AJ2275" s="20" t="s">
        <v>19380</v>
      </c>
      <c r="AK2275" s="20" t="s">
        <v>1669</v>
      </c>
      <c r="AL2275" s="3" t="s">
        <v>6289</v>
      </c>
      <c r="AM2275" s="20" t="s">
        <v>6289</v>
      </c>
      <c r="AN2275" s="3" t="s">
        <v>6289</v>
      </c>
      <c r="AO2275" s="20" t="s">
        <v>6289</v>
      </c>
      <c r="AP2275" s="3" t="s">
        <v>6289</v>
      </c>
      <c r="AQ2275" s="20" t="s">
        <v>6289</v>
      </c>
      <c r="AR2275" s="3" t="s">
        <v>6289</v>
      </c>
      <c r="AS2275" s="20" t="s">
        <v>6289</v>
      </c>
      <c r="AT2275" s="3" t="s">
        <v>6289</v>
      </c>
      <c r="AU2275" s="20" t="s">
        <v>6289</v>
      </c>
      <c r="AV2275" s="3" t="s">
        <v>6289</v>
      </c>
      <c r="AW2275" s="20" t="s">
        <v>6289</v>
      </c>
      <c r="AX2275" s="3" t="s">
        <v>6289</v>
      </c>
      <c r="AY2275" s="3" t="s">
        <v>6289</v>
      </c>
      <c r="AZ2275" s="3" t="s">
        <v>6289</v>
      </c>
    </row>
    <row r="2276" spans="1:52">
      <c r="A2276" t="s">
        <v>1668</v>
      </c>
      <c r="B2276" s="3" t="s">
        <v>11122</v>
      </c>
      <c r="C2276">
        <v>38</v>
      </c>
      <c r="D2276">
        <v>13</v>
      </c>
      <c r="E2276">
        <v>5</v>
      </c>
      <c r="F2276">
        <v>38</v>
      </c>
      <c r="G2276">
        <v>41</v>
      </c>
      <c r="H2276">
        <v>5</v>
      </c>
      <c r="I2276" s="16">
        <f t="shared" si="140"/>
        <v>23.333333333333332</v>
      </c>
      <c r="J2276" s="16">
        <f t="shared" si="141"/>
        <v>6.5007122116933669</v>
      </c>
      <c r="K2276">
        <v>3</v>
      </c>
      <c r="L2276">
        <v>22</v>
      </c>
      <c r="M2276">
        <v>18</v>
      </c>
      <c r="N2276">
        <v>3</v>
      </c>
      <c r="O2276">
        <f t="shared" si="142"/>
        <v>11.5</v>
      </c>
      <c r="P2276" s="16">
        <f t="shared" si="143"/>
        <v>4.3084219849035215</v>
      </c>
      <c r="Q2276" s="16">
        <v>15.557864395851899</v>
      </c>
      <c r="R2276" s="16">
        <v>11.6195215891463</v>
      </c>
      <c r="S2276" s="16">
        <v>8.9287421660371002</v>
      </c>
      <c r="T2276" s="16">
        <v>21.2006657482873</v>
      </c>
      <c r="U2276" s="16">
        <v>12.446508321577699</v>
      </c>
      <c r="V2276" s="16">
        <v>23.113308145847</v>
      </c>
      <c r="W2276" s="16">
        <v>65.641276690096504</v>
      </c>
      <c r="X2276" s="16">
        <v>24.7054189919998</v>
      </c>
      <c r="Y2276" s="16">
        <v>13.0983882014953</v>
      </c>
      <c r="Z2276" s="16">
        <v>4.62477459206539</v>
      </c>
      <c r="AA2276" t="s">
        <v>1668</v>
      </c>
      <c r="AB2276" s="16">
        <v>20.0936468842404</v>
      </c>
      <c r="AC2276" s="16">
        <v>0.71745034915877004</v>
      </c>
      <c r="AD2276" s="16">
        <v>0.66083404710782501</v>
      </c>
      <c r="AE2276" s="16">
        <v>1.0856740089266399</v>
      </c>
      <c r="AF2276">
        <v>0.27762324365062502</v>
      </c>
      <c r="AG2276">
        <v>0.58167887996020295</v>
      </c>
      <c r="AH2276" s="3" t="s">
        <v>1668</v>
      </c>
      <c r="AI2276" s="20" t="s">
        <v>11120</v>
      </c>
      <c r="AJ2276" s="20" t="s">
        <v>11121</v>
      </c>
      <c r="AK2276" s="20" t="s">
        <v>1668</v>
      </c>
      <c r="AL2276" s="3" t="s">
        <v>6289</v>
      </c>
      <c r="AM2276" s="20" t="s">
        <v>6289</v>
      </c>
      <c r="AN2276" s="3" t="s">
        <v>6289</v>
      </c>
      <c r="AO2276" s="20" t="s">
        <v>11123</v>
      </c>
      <c r="AP2276" s="3" t="s">
        <v>11124</v>
      </c>
      <c r="AQ2276" s="20" t="s">
        <v>6289</v>
      </c>
      <c r="AR2276" s="3" t="s">
        <v>6289</v>
      </c>
      <c r="AS2276" s="20" t="s">
        <v>6289</v>
      </c>
      <c r="AT2276" s="3" t="s">
        <v>6289</v>
      </c>
      <c r="AU2276" s="20" t="s">
        <v>6289</v>
      </c>
      <c r="AV2276" s="3" t="s">
        <v>6289</v>
      </c>
      <c r="AW2276" s="20" t="s">
        <v>6289</v>
      </c>
      <c r="AX2276" s="3" t="s">
        <v>6289</v>
      </c>
      <c r="AY2276" s="3" t="s">
        <v>11125</v>
      </c>
      <c r="AZ2276" s="3" t="s">
        <v>11125</v>
      </c>
    </row>
    <row r="2277" spans="1:52">
      <c r="A2277" t="s">
        <v>4048</v>
      </c>
      <c r="B2277" s="3" t="s">
        <v>10021</v>
      </c>
      <c r="C2277">
        <v>1</v>
      </c>
      <c r="D2277">
        <v>0</v>
      </c>
      <c r="E2277">
        <v>2</v>
      </c>
      <c r="F2277">
        <v>1</v>
      </c>
      <c r="G2277">
        <v>6</v>
      </c>
      <c r="H2277">
        <v>2</v>
      </c>
      <c r="I2277" s="16">
        <f t="shared" si="140"/>
        <v>2</v>
      </c>
      <c r="J2277" s="16">
        <f t="shared" si="141"/>
        <v>0.78173595997057166</v>
      </c>
      <c r="K2277">
        <v>0</v>
      </c>
      <c r="L2277">
        <v>0</v>
      </c>
      <c r="M2277">
        <v>0</v>
      </c>
      <c r="N2277">
        <v>0</v>
      </c>
      <c r="O2277">
        <f t="shared" si="142"/>
        <v>0</v>
      </c>
      <c r="P2277" s="16">
        <f t="shared" si="143"/>
        <v>0</v>
      </c>
      <c r="Q2277" s="16">
        <v>0.47145043623793698</v>
      </c>
      <c r="R2277" s="16">
        <v>1.7004177935336</v>
      </c>
      <c r="S2277" s="16">
        <v>1.27553459514816</v>
      </c>
      <c r="T2277" s="16">
        <v>0</v>
      </c>
      <c r="U2277" s="16">
        <v>4.9786033286310696</v>
      </c>
      <c r="V2277" s="16">
        <v>0.60824495120650002</v>
      </c>
      <c r="W2277" s="16">
        <v>0</v>
      </c>
      <c r="X2277" s="16">
        <v>0</v>
      </c>
      <c r="Y2277" s="16">
        <v>0</v>
      </c>
      <c r="Z2277" s="16">
        <v>0</v>
      </c>
      <c r="AA2277" t="s">
        <v>4048</v>
      </c>
      <c r="AB2277" s="16">
        <v>0.90342511047572704</v>
      </c>
      <c r="AC2277" s="16">
        <v>-1.1743589650921</v>
      </c>
      <c r="AD2277" s="16">
        <v>1.08190118222168</v>
      </c>
      <c r="AE2277" s="16">
        <v>-1.0854586207961801</v>
      </c>
      <c r="AF2277">
        <v>0.27771858114746101</v>
      </c>
      <c r="AG2277" t="s">
        <v>3500</v>
      </c>
      <c r="AH2277" s="3" t="s">
        <v>4048</v>
      </c>
      <c r="AI2277" s="20" t="s">
        <v>10019</v>
      </c>
      <c r="AJ2277" s="20" t="s">
        <v>10020</v>
      </c>
      <c r="AK2277" s="20" t="s">
        <v>4048</v>
      </c>
      <c r="AL2277" s="3" t="s">
        <v>6289</v>
      </c>
      <c r="AM2277" s="20" t="s">
        <v>6289</v>
      </c>
      <c r="AN2277" s="3" t="s">
        <v>6289</v>
      </c>
      <c r="AO2277" s="20" t="s">
        <v>10022</v>
      </c>
      <c r="AP2277" s="3" t="s">
        <v>10023</v>
      </c>
      <c r="AQ2277" s="20" t="s">
        <v>10024</v>
      </c>
      <c r="AR2277" s="3" t="s">
        <v>10025</v>
      </c>
      <c r="AS2277" s="20" t="s">
        <v>6289</v>
      </c>
      <c r="AT2277" s="3" t="s">
        <v>6289</v>
      </c>
      <c r="AU2277" s="20" t="s">
        <v>6289</v>
      </c>
      <c r="AV2277" s="3" t="s">
        <v>6289</v>
      </c>
      <c r="AW2277" s="20" t="s">
        <v>6289</v>
      </c>
      <c r="AX2277" s="3" t="s">
        <v>6289</v>
      </c>
      <c r="AY2277" s="3" t="s">
        <v>6289</v>
      </c>
      <c r="AZ2277" s="3" t="s">
        <v>10026</v>
      </c>
    </row>
    <row r="2278" spans="1:52">
      <c r="A2278" t="s">
        <v>6112</v>
      </c>
      <c r="B2278" s="3" t="s">
        <v>7767</v>
      </c>
      <c r="C2278">
        <v>1</v>
      </c>
      <c r="D2278">
        <v>0</v>
      </c>
      <c r="E2278">
        <v>0</v>
      </c>
      <c r="F2278">
        <v>1</v>
      </c>
      <c r="G2278">
        <v>3</v>
      </c>
      <c r="H2278">
        <v>0</v>
      </c>
      <c r="I2278" s="16">
        <f t="shared" si="140"/>
        <v>0.83333333333333337</v>
      </c>
      <c r="J2278" s="16">
        <f t="shared" si="141"/>
        <v>0.43567742059328124</v>
      </c>
      <c r="K2278">
        <v>0</v>
      </c>
      <c r="L2278">
        <v>0</v>
      </c>
      <c r="M2278">
        <v>0</v>
      </c>
      <c r="N2278">
        <v>5</v>
      </c>
      <c r="O2278">
        <f t="shared" si="142"/>
        <v>1.25</v>
      </c>
      <c r="P2278" s="16">
        <f t="shared" si="143"/>
        <v>1.0825317547305484</v>
      </c>
      <c r="Q2278" s="16">
        <v>0.78575072706322802</v>
      </c>
      <c r="R2278" s="16">
        <v>0.850208896766802</v>
      </c>
      <c r="S2278" s="16">
        <v>1.78574843320742</v>
      </c>
      <c r="T2278" s="16">
        <v>0</v>
      </c>
      <c r="U2278" s="16">
        <v>0</v>
      </c>
      <c r="V2278" s="16">
        <v>0.60824495120650002</v>
      </c>
      <c r="W2278" s="16">
        <v>0</v>
      </c>
      <c r="X2278" s="16">
        <v>0</v>
      </c>
      <c r="Y2278" s="16">
        <v>0</v>
      </c>
      <c r="Z2278" s="16">
        <v>7.7079576534423104</v>
      </c>
      <c r="AA2278" t="s">
        <v>6112</v>
      </c>
      <c r="AB2278" s="16">
        <v>1.1737910661686299</v>
      </c>
      <c r="AC2278" s="16">
        <v>1.1399427181405699</v>
      </c>
      <c r="AD2278" s="16">
        <v>1.0510611206901801</v>
      </c>
      <c r="AE2278" s="16">
        <v>1.0845636811225901</v>
      </c>
      <c r="AF2278">
        <v>0.27811494807487203</v>
      </c>
      <c r="AG2278" t="s">
        <v>3500</v>
      </c>
      <c r="AH2278" s="3" t="s">
        <v>6112</v>
      </c>
      <c r="AI2278" s="20" t="s">
        <v>25593</v>
      </c>
      <c r="AJ2278" s="20" t="s">
        <v>25594</v>
      </c>
      <c r="AK2278" s="20" t="s">
        <v>6112</v>
      </c>
      <c r="AL2278" s="3" t="s">
        <v>6289</v>
      </c>
      <c r="AM2278" s="20" t="s">
        <v>6289</v>
      </c>
      <c r="AN2278" s="3" t="s">
        <v>6289</v>
      </c>
      <c r="AO2278" s="20" t="s">
        <v>6289</v>
      </c>
      <c r="AP2278" s="3" t="s">
        <v>6289</v>
      </c>
      <c r="AQ2278" s="20" t="s">
        <v>6289</v>
      </c>
      <c r="AR2278" s="3" t="s">
        <v>6289</v>
      </c>
      <c r="AS2278" s="20" t="s">
        <v>6289</v>
      </c>
      <c r="AT2278" s="3" t="s">
        <v>6289</v>
      </c>
      <c r="AU2278" s="20" t="s">
        <v>6289</v>
      </c>
      <c r="AV2278" s="3" t="s">
        <v>6289</v>
      </c>
      <c r="AW2278" s="20" t="s">
        <v>6289</v>
      </c>
      <c r="AX2278" s="3" t="s">
        <v>6289</v>
      </c>
      <c r="AY2278" s="3" t="s">
        <v>6289</v>
      </c>
      <c r="AZ2278" s="3" t="s">
        <v>6289</v>
      </c>
    </row>
    <row r="2279" spans="1:52">
      <c r="A2279" t="s">
        <v>3861</v>
      </c>
      <c r="B2279" s="3" t="s">
        <v>6297</v>
      </c>
      <c r="C2279">
        <v>3</v>
      </c>
      <c r="D2279">
        <v>0</v>
      </c>
      <c r="E2279">
        <v>0</v>
      </c>
      <c r="F2279">
        <v>3</v>
      </c>
      <c r="G2279">
        <v>1</v>
      </c>
      <c r="H2279">
        <v>0</v>
      </c>
      <c r="I2279" s="16">
        <f t="shared" si="140"/>
        <v>1.1666666666666667</v>
      </c>
      <c r="J2279" s="16">
        <f t="shared" si="141"/>
        <v>0.54856715717031945</v>
      </c>
      <c r="K2279">
        <v>0</v>
      </c>
      <c r="L2279">
        <v>4</v>
      </c>
      <c r="M2279">
        <v>0</v>
      </c>
      <c r="N2279">
        <v>0</v>
      </c>
      <c r="O2279">
        <f t="shared" si="142"/>
        <v>1</v>
      </c>
      <c r="P2279" s="16">
        <f t="shared" si="143"/>
        <v>0.8660254037844386</v>
      </c>
      <c r="Q2279" s="16">
        <v>0</v>
      </c>
      <c r="R2279" s="16">
        <v>0.28340296558893402</v>
      </c>
      <c r="S2279" s="16">
        <v>0.25510691902963201</v>
      </c>
      <c r="T2279" s="16">
        <v>0</v>
      </c>
      <c r="U2279" s="16">
        <v>0</v>
      </c>
      <c r="V2279" s="16">
        <v>1.8247348536195001</v>
      </c>
      <c r="W2279" s="16">
        <v>0</v>
      </c>
      <c r="X2279" s="16">
        <v>4.49189436218178</v>
      </c>
      <c r="Y2279" s="16">
        <v>0</v>
      </c>
      <c r="Z2279" s="16">
        <v>0</v>
      </c>
      <c r="AA2279" t="s">
        <v>3861</v>
      </c>
      <c r="AB2279" s="16">
        <v>0.68551391004198403</v>
      </c>
      <c r="AC2279" s="16">
        <v>1.26344132530064</v>
      </c>
      <c r="AD2279" s="16">
        <v>1.16579744323226</v>
      </c>
      <c r="AE2279" s="16">
        <v>1.08375715921769</v>
      </c>
      <c r="AF2279">
        <v>0.27847248469879199</v>
      </c>
      <c r="AG2279" t="s">
        <v>3500</v>
      </c>
      <c r="AH2279" s="3" t="s">
        <v>3861</v>
      </c>
      <c r="AI2279" s="20" t="s">
        <v>8688</v>
      </c>
      <c r="AJ2279" s="20" t="s">
        <v>8689</v>
      </c>
      <c r="AK2279" s="20" t="s">
        <v>3861</v>
      </c>
      <c r="AL2279" s="3" t="s">
        <v>6289</v>
      </c>
      <c r="AM2279" s="20" t="s">
        <v>6289</v>
      </c>
      <c r="AN2279" s="3" t="s">
        <v>6289</v>
      </c>
      <c r="AO2279" s="20" t="s">
        <v>6289</v>
      </c>
      <c r="AP2279" s="3" t="s">
        <v>6289</v>
      </c>
      <c r="AQ2279" s="20" t="s">
        <v>6289</v>
      </c>
      <c r="AR2279" s="3" t="s">
        <v>6289</v>
      </c>
      <c r="AS2279" s="20" t="s">
        <v>6289</v>
      </c>
      <c r="AT2279" s="3" t="s">
        <v>6289</v>
      </c>
      <c r="AU2279" s="20" t="s">
        <v>6289</v>
      </c>
      <c r="AV2279" s="3" t="s">
        <v>6289</v>
      </c>
      <c r="AW2279" s="20" t="s">
        <v>6289</v>
      </c>
      <c r="AX2279" s="3" t="s">
        <v>6289</v>
      </c>
      <c r="AY2279" s="3" t="s">
        <v>6289</v>
      </c>
      <c r="AZ2279" s="3" t="s">
        <v>6289</v>
      </c>
    </row>
    <row r="2280" spans="1:52" ht="30">
      <c r="A2280" t="s">
        <v>4310</v>
      </c>
      <c r="B2280" s="3" t="s">
        <v>12006</v>
      </c>
      <c r="C2280">
        <v>3</v>
      </c>
      <c r="D2280">
        <v>17</v>
      </c>
      <c r="E2280">
        <v>0</v>
      </c>
      <c r="F2280">
        <v>3</v>
      </c>
      <c r="G2280">
        <v>2</v>
      </c>
      <c r="H2280">
        <v>0</v>
      </c>
      <c r="I2280" s="16">
        <f t="shared" si="140"/>
        <v>4.166666666666667</v>
      </c>
      <c r="J2280" s="16">
        <f t="shared" si="141"/>
        <v>2.3969502227560695</v>
      </c>
      <c r="K2280">
        <v>0</v>
      </c>
      <c r="L2280">
        <v>4</v>
      </c>
      <c r="M2280">
        <v>0</v>
      </c>
      <c r="N2280">
        <v>0</v>
      </c>
      <c r="O2280">
        <f t="shared" si="142"/>
        <v>1</v>
      </c>
      <c r="P2280" s="16">
        <f t="shared" si="143"/>
        <v>0.8660254037844386</v>
      </c>
      <c r="Q2280" s="16">
        <v>0.94290087247587395</v>
      </c>
      <c r="R2280" s="16">
        <v>0.56680593117786804</v>
      </c>
      <c r="S2280" s="16">
        <v>0.76532075708889502</v>
      </c>
      <c r="T2280" s="16">
        <v>27.723947516991</v>
      </c>
      <c r="U2280" s="16">
        <v>0</v>
      </c>
      <c r="V2280" s="16">
        <v>1.8247348536195001</v>
      </c>
      <c r="W2280" s="16">
        <v>0</v>
      </c>
      <c r="X2280" s="16">
        <v>4.49189436218178</v>
      </c>
      <c r="Y2280" s="16">
        <v>0</v>
      </c>
      <c r="Z2280" s="16">
        <v>0</v>
      </c>
      <c r="AA2280" t="s">
        <v>4310</v>
      </c>
      <c r="AB2280" s="16">
        <v>3.63156042935349</v>
      </c>
      <c r="AC2280" s="16">
        <v>-1.2604977279846501</v>
      </c>
      <c r="AD2280" s="16">
        <v>1.16310856549853</v>
      </c>
      <c r="AE2280" s="16">
        <v>-1.08373179028595</v>
      </c>
      <c r="AF2280">
        <v>0.278483735989701</v>
      </c>
      <c r="AG2280" t="s">
        <v>3500</v>
      </c>
      <c r="AH2280" s="3" t="s">
        <v>4310</v>
      </c>
      <c r="AI2280" s="20" t="s">
        <v>12004</v>
      </c>
      <c r="AJ2280" s="20" t="s">
        <v>12005</v>
      </c>
      <c r="AK2280" s="20" t="s">
        <v>4310</v>
      </c>
      <c r="AL2280" s="3" t="s">
        <v>12007</v>
      </c>
      <c r="AM2280" s="20" t="s">
        <v>6289</v>
      </c>
      <c r="AN2280" s="3" t="s">
        <v>6289</v>
      </c>
      <c r="AO2280" s="20" t="s">
        <v>6289</v>
      </c>
      <c r="AP2280" s="3" t="s">
        <v>6289</v>
      </c>
      <c r="AQ2280" s="20" t="s">
        <v>12008</v>
      </c>
      <c r="AR2280" s="3" t="s">
        <v>12009</v>
      </c>
      <c r="AS2280" s="20" t="s">
        <v>12010</v>
      </c>
      <c r="AT2280" s="3" t="s">
        <v>12011</v>
      </c>
      <c r="AU2280" s="20" t="s">
        <v>12012</v>
      </c>
      <c r="AV2280" s="3" t="s">
        <v>12013</v>
      </c>
      <c r="AW2280" s="20" t="s">
        <v>12014</v>
      </c>
      <c r="AX2280" s="3" t="s">
        <v>12015</v>
      </c>
      <c r="AY2280" s="3" t="s">
        <v>12016</v>
      </c>
      <c r="AZ2280" s="3" t="s">
        <v>12016</v>
      </c>
    </row>
    <row r="2281" spans="1:52">
      <c r="A2281" t="s">
        <v>6094</v>
      </c>
      <c r="B2281" s="3" t="s">
        <v>25453</v>
      </c>
      <c r="C2281">
        <v>6</v>
      </c>
      <c r="D2281">
        <v>4</v>
      </c>
      <c r="E2281">
        <v>1</v>
      </c>
      <c r="F2281">
        <v>6</v>
      </c>
      <c r="G2281">
        <v>14</v>
      </c>
      <c r="H2281">
        <v>1</v>
      </c>
      <c r="I2281" s="16">
        <f t="shared" si="140"/>
        <v>5.333333333333333</v>
      </c>
      <c r="J2281" s="16">
        <f t="shared" si="141"/>
        <v>1.789889299287446</v>
      </c>
      <c r="K2281">
        <v>0</v>
      </c>
      <c r="L2281">
        <v>2</v>
      </c>
      <c r="M2281">
        <v>0</v>
      </c>
      <c r="N2281">
        <v>2</v>
      </c>
      <c r="O2281">
        <f t="shared" si="142"/>
        <v>1</v>
      </c>
      <c r="P2281" s="16">
        <f t="shared" si="143"/>
        <v>0.5</v>
      </c>
      <c r="Q2281" s="16">
        <v>2.6715524720149699</v>
      </c>
      <c r="R2281" s="16">
        <v>3.9676415182450699</v>
      </c>
      <c r="S2281" s="16">
        <v>3.8266037854444699</v>
      </c>
      <c r="T2281" s="16">
        <v>6.5232817687037699</v>
      </c>
      <c r="U2281" s="16">
        <v>2.4893016643155401</v>
      </c>
      <c r="V2281" s="16">
        <v>3.6494697072390001</v>
      </c>
      <c r="W2281" s="16">
        <v>0</v>
      </c>
      <c r="X2281" s="16">
        <v>2.24594718109089</v>
      </c>
      <c r="Y2281" s="16">
        <v>0</v>
      </c>
      <c r="Z2281" s="16">
        <v>3.08318306137692</v>
      </c>
      <c r="AA2281" t="s">
        <v>6094</v>
      </c>
      <c r="AB2281" s="16">
        <v>2.8456981158430601</v>
      </c>
      <c r="AC2281" s="16">
        <v>-0.89370574323680496</v>
      </c>
      <c r="AD2281" s="16">
        <v>0.82495212476772894</v>
      </c>
      <c r="AE2281" s="16">
        <v>-1.08334255577369</v>
      </c>
      <c r="AF2281">
        <v>0.27865640288315802</v>
      </c>
      <c r="AG2281" t="s">
        <v>3500</v>
      </c>
      <c r="AH2281" s="3" t="s">
        <v>6094</v>
      </c>
      <c r="AI2281" s="20" t="s">
        <v>25451</v>
      </c>
      <c r="AJ2281" s="20" t="s">
        <v>25452</v>
      </c>
      <c r="AK2281" s="20" t="s">
        <v>6094</v>
      </c>
      <c r="AL2281" s="3" t="s">
        <v>25454</v>
      </c>
      <c r="AM2281" s="20" t="s">
        <v>6289</v>
      </c>
      <c r="AN2281" s="3" t="s">
        <v>6289</v>
      </c>
      <c r="AO2281" s="20" t="s">
        <v>6290</v>
      </c>
      <c r="AP2281" s="3" t="s">
        <v>6291</v>
      </c>
      <c r="AQ2281" s="20" t="s">
        <v>6715</v>
      </c>
      <c r="AR2281" s="3" t="s">
        <v>6716</v>
      </c>
      <c r="AS2281" s="20" t="s">
        <v>6844</v>
      </c>
      <c r="AT2281" s="3" t="s">
        <v>6845</v>
      </c>
      <c r="AU2281" s="20" t="s">
        <v>25455</v>
      </c>
      <c r="AV2281" s="3" t="s">
        <v>25456</v>
      </c>
      <c r="AW2281" s="20" t="s">
        <v>25457</v>
      </c>
      <c r="AX2281" s="3" t="s">
        <v>25458</v>
      </c>
      <c r="AY2281" s="3" t="s">
        <v>10758</v>
      </c>
      <c r="AZ2281" s="3" t="s">
        <v>10758</v>
      </c>
    </row>
    <row r="2282" spans="1:52" ht="30">
      <c r="A2282" t="s">
        <v>1670</v>
      </c>
      <c r="B2282" s="3" t="s">
        <v>8850</v>
      </c>
      <c r="C2282">
        <v>13</v>
      </c>
      <c r="D2282">
        <v>4</v>
      </c>
      <c r="E2282">
        <v>2</v>
      </c>
      <c r="F2282">
        <v>13</v>
      </c>
      <c r="G2282">
        <v>147</v>
      </c>
      <c r="H2282">
        <v>2</v>
      </c>
      <c r="I2282" s="16">
        <f t="shared" si="140"/>
        <v>30.166666666666668</v>
      </c>
      <c r="J2282" s="16">
        <f t="shared" si="141"/>
        <v>21.41574792668375</v>
      </c>
      <c r="K2282">
        <v>0</v>
      </c>
      <c r="L2282">
        <v>8</v>
      </c>
      <c r="M2282">
        <v>0</v>
      </c>
      <c r="N2282">
        <v>15</v>
      </c>
      <c r="O2282">
        <f t="shared" si="142"/>
        <v>5.75</v>
      </c>
      <c r="P2282" s="16">
        <f t="shared" si="143"/>
        <v>3.1299960063872287</v>
      </c>
      <c r="Q2282" s="16">
        <v>19.172317740342798</v>
      </c>
      <c r="R2282" s="16">
        <v>41.660235941573298</v>
      </c>
      <c r="S2282" s="16">
        <v>29.3372956884076</v>
      </c>
      <c r="T2282" s="16">
        <v>6.5232817687037699</v>
      </c>
      <c r="U2282" s="16">
        <v>4.9786033286310696</v>
      </c>
      <c r="V2282" s="16">
        <v>7.9071843656844996</v>
      </c>
      <c r="W2282" s="16">
        <v>0</v>
      </c>
      <c r="X2282" s="16">
        <v>8.9837887243635492</v>
      </c>
      <c r="Y2282" s="16">
        <v>0</v>
      </c>
      <c r="Z2282" s="16">
        <v>23.123872960326899</v>
      </c>
      <c r="AA2282" t="s">
        <v>1670</v>
      </c>
      <c r="AB2282" s="16">
        <v>14.1686580518033</v>
      </c>
      <c r="AC2282" s="16">
        <v>-0.93477891335597196</v>
      </c>
      <c r="AD2282" s="16">
        <v>0.86319517979403404</v>
      </c>
      <c r="AE2282" s="16">
        <v>-1.08292879204796</v>
      </c>
      <c r="AF2282">
        <v>0.27884003094424098</v>
      </c>
      <c r="AG2282">
        <v>0.58387867640568503</v>
      </c>
      <c r="AH2282" s="3" t="s">
        <v>1670</v>
      </c>
      <c r="AI2282" s="20" t="s">
        <v>8848</v>
      </c>
      <c r="AJ2282" s="20" t="s">
        <v>8849</v>
      </c>
      <c r="AK2282" s="20" t="s">
        <v>1670</v>
      </c>
      <c r="AL2282" s="3" t="s">
        <v>8851</v>
      </c>
      <c r="AM2282" s="20" t="s">
        <v>7257</v>
      </c>
      <c r="AN2282" s="3" t="s">
        <v>7258</v>
      </c>
      <c r="AO2282" s="20" t="s">
        <v>8403</v>
      </c>
      <c r="AP2282" s="3" t="s">
        <v>8404</v>
      </c>
      <c r="AQ2282" s="20" t="s">
        <v>7255</v>
      </c>
      <c r="AR2282" s="3" t="s">
        <v>7256</v>
      </c>
      <c r="AS2282" s="20" t="s">
        <v>8852</v>
      </c>
      <c r="AT2282" s="3" t="s">
        <v>8853</v>
      </c>
      <c r="AU2282" s="20" t="s">
        <v>6289</v>
      </c>
      <c r="AV2282" s="3" t="s">
        <v>6289</v>
      </c>
      <c r="AW2282" s="20" t="s">
        <v>6289</v>
      </c>
      <c r="AX2282" s="3" t="s">
        <v>6289</v>
      </c>
      <c r="AY2282" s="3" t="s">
        <v>7261</v>
      </c>
      <c r="AZ2282" s="3" t="s">
        <v>7261</v>
      </c>
    </row>
    <row r="2283" spans="1:52">
      <c r="A2283" t="s">
        <v>1671</v>
      </c>
      <c r="B2283" s="3" t="s">
        <v>6875</v>
      </c>
      <c r="C2283">
        <v>23</v>
      </c>
      <c r="D2283">
        <v>17</v>
      </c>
      <c r="E2283">
        <v>2</v>
      </c>
      <c r="F2283">
        <v>23</v>
      </c>
      <c r="G2283">
        <v>16</v>
      </c>
      <c r="H2283">
        <v>2</v>
      </c>
      <c r="I2283" s="16">
        <f t="shared" si="140"/>
        <v>13.833333333333334</v>
      </c>
      <c r="J2283" s="16">
        <f t="shared" si="141"/>
        <v>3.5855936023874047</v>
      </c>
      <c r="K2283">
        <v>1</v>
      </c>
      <c r="L2283">
        <v>6</v>
      </c>
      <c r="M2283">
        <v>0</v>
      </c>
      <c r="N2283">
        <v>4</v>
      </c>
      <c r="O2283">
        <f t="shared" si="142"/>
        <v>2.75</v>
      </c>
      <c r="P2283" s="16">
        <f t="shared" si="143"/>
        <v>1.192424001771182</v>
      </c>
      <c r="Q2283" s="16">
        <v>3.77160348990349</v>
      </c>
      <c r="R2283" s="16">
        <v>4.5344474494229399</v>
      </c>
      <c r="S2283" s="16">
        <v>4.3368176235037401</v>
      </c>
      <c r="T2283" s="16">
        <v>27.723947516991</v>
      </c>
      <c r="U2283" s="16">
        <v>4.9786033286310696</v>
      </c>
      <c r="V2283" s="16">
        <v>13.989633877749499</v>
      </c>
      <c r="W2283" s="16">
        <v>0</v>
      </c>
      <c r="X2283" s="16">
        <v>6.7378415432726699</v>
      </c>
      <c r="Y2283" s="16">
        <v>4.3661294004984397</v>
      </c>
      <c r="Z2283" s="16">
        <v>6.1663661227538498</v>
      </c>
      <c r="AA2283" t="s">
        <v>1671</v>
      </c>
      <c r="AB2283" s="16">
        <v>7.6605390352726701</v>
      </c>
      <c r="AC2283" s="16">
        <v>-0.880597832185951</v>
      </c>
      <c r="AD2283" s="16">
        <v>0.81375907626566402</v>
      </c>
      <c r="AE2283" s="16">
        <v>-1.0821358039126401</v>
      </c>
      <c r="AF2283">
        <v>0.27919218855158601</v>
      </c>
      <c r="AG2283">
        <v>0.584266428075359</v>
      </c>
      <c r="AH2283" s="3" t="s">
        <v>1671</v>
      </c>
      <c r="AI2283" s="20" t="s">
        <v>18471</v>
      </c>
      <c r="AJ2283" s="20" t="s">
        <v>18472</v>
      </c>
      <c r="AK2283" s="20" t="s">
        <v>1671</v>
      </c>
      <c r="AL2283" s="3" t="s">
        <v>6289</v>
      </c>
      <c r="AM2283" s="20" t="s">
        <v>6289</v>
      </c>
      <c r="AN2283" s="3" t="s">
        <v>6289</v>
      </c>
      <c r="AO2283" s="20" t="s">
        <v>6289</v>
      </c>
      <c r="AP2283" s="3" t="s">
        <v>6289</v>
      </c>
      <c r="AQ2283" s="20" t="s">
        <v>6289</v>
      </c>
      <c r="AR2283" s="3" t="s">
        <v>6289</v>
      </c>
      <c r="AS2283" s="20" t="s">
        <v>6289</v>
      </c>
      <c r="AT2283" s="3" t="s">
        <v>6289</v>
      </c>
      <c r="AU2283" s="20" t="s">
        <v>6289</v>
      </c>
      <c r="AV2283" s="3" t="s">
        <v>6289</v>
      </c>
      <c r="AW2283" s="20" t="s">
        <v>6289</v>
      </c>
      <c r="AX2283" s="3" t="s">
        <v>6289</v>
      </c>
      <c r="AY2283" s="3" t="s">
        <v>6289</v>
      </c>
      <c r="AZ2283" s="3" t="s">
        <v>6289</v>
      </c>
    </row>
    <row r="2284" spans="1:52">
      <c r="A2284" t="s">
        <v>5589</v>
      </c>
      <c r="B2284" s="3" t="s">
        <v>6294</v>
      </c>
      <c r="C2284">
        <v>8</v>
      </c>
      <c r="D2284">
        <v>10</v>
      </c>
      <c r="E2284">
        <v>0</v>
      </c>
      <c r="F2284">
        <v>8</v>
      </c>
      <c r="G2284">
        <v>0</v>
      </c>
      <c r="H2284">
        <v>0</v>
      </c>
      <c r="I2284" s="16">
        <f t="shared" si="140"/>
        <v>4.333333333333333</v>
      </c>
      <c r="J2284" s="16">
        <f t="shared" si="141"/>
        <v>1.789889299287446</v>
      </c>
      <c r="K2284">
        <v>0</v>
      </c>
      <c r="L2284">
        <v>2</v>
      </c>
      <c r="M2284">
        <v>0</v>
      </c>
      <c r="N2284">
        <v>0</v>
      </c>
      <c r="O2284">
        <f t="shared" si="142"/>
        <v>0.5</v>
      </c>
      <c r="P2284" s="16">
        <f t="shared" si="143"/>
        <v>0.4330127018922193</v>
      </c>
      <c r="Q2284" s="16">
        <v>0.62860058165058197</v>
      </c>
      <c r="R2284" s="16">
        <v>0</v>
      </c>
      <c r="S2284" s="16">
        <v>0.51021383805926301</v>
      </c>
      <c r="T2284" s="16">
        <v>16.308204421759399</v>
      </c>
      <c r="U2284" s="16">
        <v>0</v>
      </c>
      <c r="V2284" s="16">
        <v>4.8659596096520001</v>
      </c>
      <c r="W2284" s="16">
        <v>0</v>
      </c>
      <c r="X2284" s="16">
        <v>2.24594718109089</v>
      </c>
      <c r="Y2284" s="16">
        <v>0</v>
      </c>
      <c r="Z2284" s="16">
        <v>0</v>
      </c>
      <c r="AA2284" t="s">
        <v>5589</v>
      </c>
      <c r="AB2284" s="16">
        <v>2.4558925632212198</v>
      </c>
      <c r="AC2284" s="16">
        <v>-1.29114497206012</v>
      </c>
      <c r="AD2284" s="16">
        <v>1.19345133776586</v>
      </c>
      <c r="AE2284" s="16">
        <v>-1.0818580793391599</v>
      </c>
      <c r="AF2284">
        <v>0.279315594564432</v>
      </c>
      <c r="AG2284" t="s">
        <v>3500</v>
      </c>
      <c r="AH2284" s="3" t="s">
        <v>5589</v>
      </c>
      <c r="AI2284" s="20" t="s">
        <v>21143</v>
      </c>
      <c r="AJ2284" s="20" t="s">
        <v>21144</v>
      </c>
      <c r="AK2284" s="20" t="s">
        <v>5589</v>
      </c>
      <c r="AL2284" s="3" t="s">
        <v>6289</v>
      </c>
      <c r="AM2284" s="20" t="s">
        <v>6289</v>
      </c>
      <c r="AN2284" s="3" t="s">
        <v>6289</v>
      </c>
      <c r="AO2284" s="20" t="s">
        <v>6289</v>
      </c>
      <c r="AP2284" s="3" t="s">
        <v>6289</v>
      </c>
      <c r="AQ2284" s="20" t="s">
        <v>6289</v>
      </c>
      <c r="AR2284" s="3" t="s">
        <v>6289</v>
      </c>
      <c r="AS2284" s="20" t="s">
        <v>6289</v>
      </c>
      <c r="AT2284" s="3" t="s">
        <v>6289</v>
      </c>
      <c r="AU2284" s="20" t="s">
        <v>6289</v>
      </c>
      <c r="AV2284" s="3" t="s">
        <v>6289</v>
      </c>
      <c r="AW2284" s="20" t="s">
        <v>6289</v>
      </c>
      <c r="AX2284" s="3" t="s">
        <v>6289</v>
      </c>
      <c r="AY2284" s="3" t="s">
        <v>6289</v>
      </c>
      <c r="AZ2284" s="3" t="s">
        <v>6289</v>
      </c>
    </row>
    <row r="2285" spans="1:52">
      <c r="A2285" t="s">
        <v>1672</v>
      </c>
      <c r="B2285" s="3" t="s">
        <v>18105</v>
      </c>
      <c r="C2285">
        <v>13</v>
      </c>
      <c r="D2285">
        <v>0</v>
      </c>
      <c r="E2285">
        <v>2</v>
      </c>
      <c r="F2285">
        <v>13</v>
      </c>
      <c r="G2285">
        <v>29</v>
      </c>
      <c r="H2285">
        <v>2</v>
      </c>
      <c r="I2285" s="16">
        <f t="shared" si="140"/>
        <v>9.8333333333333339</v>
      </c>
      <c r="J2285" s="16">
        <f t="shared" si="141"/>
        <v>4.1056645602729747</v>
      </c>
      <c r="K2285">
        <v>0</v>
      </c>
      <c r="L2285">
        <v>3</v>
      </c>
      <c r="M2285">
        <v>0</v>
      </c>
      <c r="N2285">
        <v>4</v>
      </c>
      <c r="O2285">
        <f t="shared" si="142"/>
        <v>1.75</v>
      </c>
      <c r="P2285" s="16">
        <f t="shared" si="143"/>
        <v>0.8926785535678563</v>
      </c>
      <c r="Q2285" s="16">
        <v>6.7574562527437596</v>
      </c>
      <c r="R2285" s="16">
        <v>8.21868600207908</v>
      </c>
      <c r="S2285" s="16">
        <v>6.8878868138000504</v>
      </c>
      <c r="T2285" s="16">
        <v>0</v>
      </c>
      <c r="U2285" s="16">
        <v>4.9786033286310696</v>
      </c>
      <c r="V2285" s="16">
        <v>7.9071843656844996</v>
      </c>
      <c r="W2285" s="16">
        <v>0</v>
      </c>
      <c r="X2285" s="16">
        <v>3.3689207716363301</v>
      </c>
      <c r="Y2285" s="16">
        <v>0</v>
      </c>
      <c r="Z2285" s="16">
        <v>6.1663661227538498</v>
      </c>
      <c r="AA2285" t="s">
        <v>1672</v>
      </c>
      <c r="AB2285" s="16">
        <v>4.4285103657328699</v>
      </c>
      <c r="AC2285" s="16">
        <v>-0.88897930060326902</v>
      </c>
      <c r="AD2285" s="16">
        <v>0.82213606515757098</v>
      </c>
      <c r="AE2285" s="16">
        <v>-1.0813043464197001</v>
      </c>
      <c r="AF2285">
        <v>0.27956175467130401</v>
      </c>
      <c r="AG2285">
        <v>0.58469012528086906</v>
      </c>
      <c r="AH2285" s="3" t="s">
        <v>1672</v>
      </c>
      <c r="AI2285" s="20" t="s">
        <v>18103</v>
      </c>
      <c r="AJ2285" s="20" t="s">
        <v>18104</v>
      </c>
      <c r="AK2285" s="20" t="s">
        <v>1672</v>
      </c>
      <c r="AL2285" s="3" t="s">
        <v>6289</v>
      </c>
      <c r="AM2285" s="20" t="s">
        <v>6289</v>
      </c>
      <c r="AN2285" s="3" t="s">
        <v>6289</v>
      </c>
      <c r="AO2285" s="20" t="s">
        <v>6289</v>
      </c>
      <c r="AP2285" s="3" t="s">
        <v>6289</v>
      </c>
      <c r="AQ2285" s="20" t="s">
        <v>6289</v>
      </c>
      <c r="AR2285" s="3" t="s">
        <v>6289</v>
      </c>
      <c r="AS2285" s="20" t="s">
        <v>6289</v>
      </c>
      <c r="AT2285" s="3" t="s">
        <v>6289</v>
      </c>
      <c r="AU2285" s="20" t="s">
        <v>6289</v>
      </c>
      <c r="AV2285" s="3" t="s">
        <v>6289</v>
      </c>
      <c r="AW2285" s="20" t="s">
        <v>6289</v>
      </c>
      <c r="AX2285" s="3" t="s">
        <v>6289</v>
      </c>
      <c r="AY2285" s="3" t="s">
        <v>6289</v>
      </c>
      <c r="AZ2285" s="3" t="s">
        <v>6289</v>
      </c>
    </row>
    <row r="2286" spans="1:52">
      <c r="A2286" t="s">
        <v>1673</v>
      </c>
      <c r="B2286" s="3" t="s">
        <v>8897</v>
      </c>
      <c r="C2286">
        <v>14</v>
      </c>
      <c r="D2286">
        <v>0</v>
      </c>
      <c r="E2286">
        <v>5</v>
      </c>
      <c r="F2286">
        <v>14</v>
      </c>
      <c r="G2286">
        <v>41</v>
      </c>
      <c r="H2286">
        <v>5</v>
      </c>
      <c r="I2286" s="16">
        <f t="shared" si="140"/>
        <v>13.166666666666666</v>
      </c>
      <c r="J2286" s="16">
        <f t="shared" si="141"/>
        <v>5.4844055013924446</v>
      </c>
      <c r="K2286">
        <v>0</v>
      </c>
      <c r="L2286">
        <v>6</v>
      </c>
      <c r="M2286">
        <v>0</v>
      </c>
      <c r="N2286">
        <v>8</v>
      </c>
      <c r="O2286">
        <f t="shared" si="142"/>
        <v>3.5</v>
      </c>
      <c r="P2286" s="16">
        <f t="shared" si="143"/>
        <v>1.7853571071357126</v>
      </c>
      <c r="Q2286" s="16">
        <v>18.229416867866899</v>
      </c>
      <c r="R2286" s="16">
        <v>11.6195215891463</v>
      </c>
      <c r="S2286" s="16">
        <v>17.8574843320742</v>
      </c>
      <c r="T2286" s="16">
        <v>0</v>
      </c>
      <c r="U2286" s="16">
        <v>12.446508321577699</v>
      </c>
      <c r="V2286" s="16">
        <v>8.5154293168910105</v>
      </c>
      <c r="W2286" s="16">
        <v>0</v>
      </c>
      <c r="X2286" s="16">
        <v>6.7378415432726699</v>
      </c>
      <c r="Y2286" s="16">
        <v>0</v>
      </c>
      <c r="Z2286" s="16">
        <v>12.3327322455077</v>
      </c>
      <c r="AA2286" t="s">
        <v>1673</v>
      </c>
      <c r="AB2286" s="16">
        <v>8.7738934216336393</v>
      </c>
      <c r="AC2286" s="16">
        <v>-0.93526176921721604</v>
      </c>
      <c r="AD2286" s="16">
        <v>0.86563415428041901</v>
      </c>
      <c r="AE2286" s="16">
        <v>-1.08043538323032</v>
      </c>
      <c r="AF2286">
        <v>0.27994834655980799</v>
      </c>
      <c r="AG2286">
        <v>0.58500487343673302</v>
      </c>
      <c r="AH2286" s="3" t="s">
        <v>1673</v>
      </c>
      <c r="AI2286" s="20" t="s">
        <v>8895</v>
      </c>
      <c r="AJ2286" s="20" t="s">
        <v>8896</v>
      </c>
      <c r="AK2286" s="20" t="s">
        <v>1673</v>
      </c>
      <c r="AL2286" s="3" t="s">
        <v>8898</v>
      </c>
      <c r="AM2286" s="20" t="s">
        <v>6289</v>
      </c>
      <c r="AN2286" s="3" t="s">
        <v>6289</v>
      </c>
      <c r="AO2286" s="20" t="s">
        <v>8899</v>
      </c>
      <c r="AP2286" s="3" t="s">
        <v>8900</v>
      </c>
      <c r="AQ2286" s="20" t="s">
        <v>6289</v>
      </c>
      <c r="AR2286" s="3" t="s">
        <v>6289</v>
      </c>
      <c r="AS2286" s="20" t="s">
        <v>8901</v>
      </c>
      <c r="AT2286" s="3" t="s">
        <v>8902</v>
      </c>
      <c r="AU2286" s="20" t="s">
        <v>6289</v>
      </c>
      <c r="AV2286" s="3" t="s">
        <v>6289</v>
      </c>
      <c r="AW2286" s="20" t="s">
        <v>8903</v>
      </c>
      <c r="AX2286" s="3" t="s">
        <v>8904</v>
      </c>
      <c r="AY2286" s="3" t="s">
        <v>6289</v>
      </c>
      <c r="AZ2286" s="3" t="s">
        <v>6289</v>
      </c>
    </row>
    <row r="2287" spans="1:52">
      <c r="A2287" t="s">
        <v>5867</v>
      </c>
      <c r="B2287" s="3" t="s">
        <v>6307</v>
      </c>
      <c r="C2287">
        <v>12</v>
      </c>
      <c r="D2287">
        <v>5</v>
      </c>
      <c r="E2287">
        <v>3</v>
      </c>
      <c r="F2287">
        <v>12</v>
      </c>
      <c r="G2287">
        <v>7</v>
      </c>
      <c r="H2287">
        <v>3</v>
      </c>
      <c r="I2287" s="16">
        <f t="shared" si="140"/>
        <v>7</v>
      </c>
      <c r="J2287" s="16">
        <f t="shared" si="141"/>
        <v>1.5456030825826175</v>
      </c>
      <c r="K2287">
        <v>0</v>
      </c>
      <c r="L2287">
        <v>5</v>
      </c>
      <c r="M2287">
        <v>0</v>
      </c>
      <c r="N2287">
        <v>0</v>
      </c>
      <c r="O2287">
        <f t="shared" si="142"/>
        <v>1.25</v>
      </c>
      <c r="P2287" s="16">
        <f t="shared" si="143"/>
        <v>1.0825317547305484</v>
      </c>
      <c r="Q2287" s="16">
        <v>2.5144023266023301</v>
      </c>
      <c r="R2287" s="16">
        <v>1.9838207591225401</v>
      </c>
      <c r="S2287" s="16">
        <v>2.2959622712666801</v>
      </c>
      <c r="T2287" s="16">
        <v>8.1541022108797101</v>
      </c>
      <c r="U2287" s="16">
        <v>7.4679049929466101</v>
      </c>
      <c r="V2287" s="16">
        <v>7.2989394144780002</v>
      </c>
      <c r="W2287" s="16">
        <v>0</v>
      </c>
      <c r="X2287" s="16">
        <v>5.6148679527272201</v>
      </c>
      <c r="Y2287" s="16">
        <v>0</v>
      </c>
      <c r="Z2287" s="16">
        <v>0</v>
      </c>
      <c r="AA2287" t="s">
        <v>5867</v>
      </c>
      <c r="AB2287" s="16">
        <v>3.5329999928023099</v>
      </c>
      <c r="AC2287" s="16">
        <v>-1.0052628897170901</v>
      </c>
      <c r="AD2287" s="16">
        <v>0.930517728748673</v>
      </c>
      <c r="AE2287" s="16">
        <v>-1.08032642330086</v>
      </c>
      <c r="AF2287">
        <v>0.27999684721923901</v>
      </c>
      <c r="AG2287" t="s">
        <v>3500</v>
      </c>
      <c r="AH2287" s="3" t="s">
        <v>5867</v>
      </c>
      <c r="AI2287" s="20" t="s">
        <v>23499</v>
      </c>
      <c r="AJ2287" s="20" t="s">
        <v>23500</v>
      </c>
      <c r="AK2287" s="20" t="s">
        <v>5867</v>
      </c>
      <c r="AL2287" s="3" t="s">
        <v>6289</v>
      </c>
      <c r="AM2287" s="20" t="s">
        <v>6289</v>
      </c>
      <c r="AN2287" s="3" t="s">
        <v>6289</v>
      </c>
      <c r="AO2287" s="20" t="s">
        <v>6289</v>
      </c>
      <c r="AP2287" s="3" t="s">
        <v>6289</v>
      </c>
      <c r="AQ2287" s="20" t="s">
        <v>6289</v>
      </c>
      <c r="AR2287" s="3" t="s">
        <v>6289</v>
      </c>
      <c r="AS2287" s="20" t="s">
        <v>6289</v>
      </c>
      <c r="AT2287" s="3" t="s">
        <v>6289</v>
      </c>
      <c r="AU2287" s="20" t="s">
        <v>6289</v>
      </c>
      <c r="AV2287" s="3" t="s">
        <v>6289</v>
      </c>
      <c r="AW2287" s="20" t="s">
        <v>6289</v>
      </c>
      <c r="AX2287" s="3" t="s">
        <v>6289</v>
      </c>
      <c r="AY2287" s="3" t="s">
        <v>6289</v>
      </c>
      <c r="AZ2287" s="3" t="s">
        <v>6289</v>
      </c>
    </row>
    <row r="2288" spans="1:52">
      <c r="A2288" t="s">
        <v>4544</v>
      </c>
      <c r="B2288" s="3" t="s">
        <v>6297</v>
      </c>
      <c r="C2288">
        <v>5</v>
      </c>
      <c r="D2288">
        <v>0</v>
      </c>
      <c r="E2288">
        <v>0</v>
      </c>
      <c r="F2288">
        <v>5</v>
      </c>
      <c r="G2288">
        <v>3</v>
      </c>
      <c r="H2288">
        <v>0</v>
      </c>
      <c r="I2288" s="16">
        <f t="shared" si="140"/>
        <v>2.1666666666666665</v>
      </c>
      <c r="J2288" s="16">
        <f t="shared" si="141"/>
        <v>0.92546284716431571</v>
      </c>
      <c r="K2288">
        <v>0</v>
      </c>
      <c r="L2288">
        <v>0</v>
      </c>
      <c r="M2288">
        <v>0</v>
      </c>
      <c r="N2288">
        <v>0</v>
      </c>
      <c r="O2288">
        <f t="shared" si="142"/>
        <v>0</v>
      </c>
      <c r="P2288" s="16">
        <f t="shared" si="143"/>
        <v>0</v>
      </c>
      <c r="Q2288" s="16">
        <v>0.78575072706322802</v>
      </c>
      <c r="R2288" s="16">
        <v>0.850208896766802</v>
      </c>
      <c r="S2288" s="16">
        <v>1.53064151417779</v>
      </c>
      <c r="T2288" s="16">
        <v>0</v>
      </c>
      <c r="U2288" s="16">
        <v>0</v>
      </c>
      <c r="V2288" s="16">
        <v>3.0412247560324999</v>
      </c>
      <c r="W2288" s="16">
        <v>0</v>
      </c>
      <c r="X2288" s="16">
        <v>0</v>
      </c>
      <c r="Y2288" s="16">
        <v>0</v>
      </c>
      <c r="Z2288" s="16">
        <v>0</v>
      </c>
      <c r="AA2288" t="s">
        <v>4544</v>
      </c>
      <c r="AB2288" s="16">
        <v>0.62078258940403197</v>
      </c>
      <c r="AC2288" s="16">
        <v>-1.1634546937244801</v>
      </c>
      <c r="AD2288" s="16">
        <v>1.0770360228390601</v>
      </c>
      <c r="AE2288" s="16">
        <v>-1.0802374935033501</v>
      </c>
      <c r="AF2288">
        <v>0.28003643622149899</v>
      </c>
      <c r="AG2288" t="s">
        <v>3500</v>
      </c>
      <c r="AH2288" s="3" t="s">
        <v>4544</v>
      </c>
      <c r="AI2288" s="20" t="s">
        <v>14035</v>
      </c>
      <c r="AJ2288" s="20" t="s">
        <v>14036</v>
      </c>
      <c r="AK2288" s="20" t="s">
        <v>4544</v>
      </c>
      <c r="AL2288" s="3" t="s">
        <v>6289</v>
      </c>
      <c r="AM2288" s="20" t="s">
        <v>6289</v>
      </c>
      <c r="AN2288" s="3" t="s">
        <v>6289</v>
      </c>
      <c r="AO2288" s="20" t="s">
        <v>6289</v>
      </c>
      <c r="AP2288" s="3" t="s">
        <v>6289</v>
      </c>
      <c r="AQ2288" s="20" t="s">
        <v>6289</v>
      </c>
      <c r="AR2288" s="3" t="s">
        <v>6289</v>
      </c>
      <c r="AS2288" s="20" t="s">
        <v>6289</v>
      </c>
      <c r="AT2288" s="3" t="s">
        <v>6289</v>
      </c>
      <c r="AU2288" s="20" t="s">
        <v>6289</v>
      </c>
      <c r="AV2288" s="3" t="s">
        <v>6289</v>
      </c>
      <c r="AW2288" s="20" t="s">
        <v>6289</v>
      </c>
      <c r="AX2288" s="3" t="s">
        <v>6289</v>
      </c>
      <c r="AY2288" s="3" t="s">
        <v>6289</v>
      </c>
      <c r="AZ2288" s="3" t="s">
        <v>6289</v>
      </c>
    </row>
    <row r="2289" spans="1:52">
      <c r="A2289" t="s">
        <v>1674</v>
      </c>
      <c r="B2289" s="3" t="s">
        <v>22439</v>
      </c>
      <c r="C2289">
        <v>24</v>
      </c>
      <c r="D2289">
        <v>4</v>
      </c>
      <c r="E2289">
        <v>1</v>
      </c>
      <c r="F2289">
        <v>24</v>
      </c>
      <c r="G2289">
        <v>85</v>
      </c>
      <c r="H2289">
        <v>1</v>
      </c>
      <c r="I2289" s="16">
        <f t="shared" si="140"/>
        <v>23.166666666666668</v>
      </c>
      <c r="J2289" s="16">
        <f t="shared" si="141"/>
        <v>11.989385737825369</v>
      </c>
      <c r="K2289">
        <v>0</v>
      </c>
      <c r="L2289">
        <v>14</v>
      </c>
      <c r="M2289">
        <v>0</v>
      </c>
      <c r="N2289">
        <v>6</v>
      </c>
      <c r="O2289">
        <f t="shared" si="142"/>
        <v>5</v>
      </c>
      <c r="P2289" s="16">
        <f t="shared" si="143"/>
        <v>2.8722813232690143</v>
      </c>
      <c r="Q2289" s="16">
        <v>16.972215704565699</v>
      </c>
      <c r="R2289" s="16">
        <v>24.089252075059399</v>
      </c>
      <c r="S2289" s="16">
        <v>18.112591251103801</v>
      </c>
      <c r="T2289" s="16">
        <v>6.5232817687037699</v>
      </c>
      <c r="U2289" s="16">
        <v>2.4893016643155401</v>
      </c>
      <c r="V2289" s="16">
        <v>14.597878828956</v>
      </c>
      <c r="W2289" s="16">
        <v>0</v>
      </c>
      <c r="X2289" s="16">
        <v>15.721630267636201</v>
      </c>
      <c r="Y2289" s="16">
        <v>0</v>
      </c>
      <c r="Z2289" s="16">
        <v>9.2495491841307693</v>
      </c>
      <c r="AA2289" t="s">
        <v>1674</v>
      </c>
      <c r="AB2289" s="16">
        <v>10.775570074447099</v>
      </c>
      <c r="AC2289" s="16">
        <v>-0.85916492939622002</v>
      </c>
      <c r="AD2289" s="16">
        <v>0.79536504568225097</v>
      </c>
      <c r="AE2289" s="16">
        <v>-1.08021459336228</v>
      </c>
      <c r="AF2289">
        <v>0.28004663132510099</v>
      </c>
      <c r="AG2289">
        <v>0.58500487343673302</v>
      </c>
      <c r="AH2289" s="3" t="s">
        <v>1674</v>
      </c>
      <c r="AI2289" s="20" t="s">
        <v>22437</v>
      </c>
      <c r="AJ2289" s="20" t="s">
        <v>22438</v>
      </c>
      <c r="AK2289" s="20" t="s">
        <v>1674</v>
      </c>
      <c r="AL2289" s="3" t="s">
        <v>6289</v>
      </c>
      <c r="AM2289" s="20" t="s">
        <v>6539</v>
      </c>
      <c r="AN2289" s="3" t="s">
        <v>6540</v>
      </c>
      <c r="AO2289" s="20" t="s">
        <v>13825</v>
      </c>
      <c r="AP2289" s="3" t="s">
        <v>13826</v>
      </c>
      <c r="AQ2289" s="20" t="s">
        <v>6543</v>
      </c>
      <c r="AR2289" s="3" t="s">
        <v>6544</v>
      </c>
      <c r="AS2289" s="20" t="s">
        <v>6289</v>
      </c>
      <c r="AT2289" s="3" t="s">
        <v>6289</v>
      </c>
      <c r="AU2289" s="20" t="s">
        <v>6289</v>
      </c>
      <c r="AV2289" s="3" t="s">
        <v>6289</v>
      </c>
      <c r="AW2289" s="20" t="s">
        <v>6289</v>
      </c>
      <c r="AX2289" s="3" t="s">
        <v>6289</v>
      </c>
      <c r="AY2289" s="3" t="s">
        <v>6289</v>
      </c>
      <c r="AZ2289" s="3" t="s">
        <v>6289</v>
      </c>
    </row>
    <row r="2290" spans="1:52">
      <c r="A2290" t="s">
        <v>1675</v>
      </c>
      <c r="B2290" s="3" t="s">
        <v>9482</v>
      </c>
      <c r="C2290">
        <v>26</v>
      </c>
      <c r="D2290">
        <v>1</v>
      </c>
      <c r="E2290">
        <v>1</v>
      </c>
      <c r="F2290">
        <v>26</v>
      </c>
      <c r="G2290">
        <v>104</v>
      </c>
      <c r="H2290">
        <v>1</v>
      </c>
      <c r="I2290" s="16">
        <f t="shared" si="140"/>
        <v>26.5</v>
      </c>
      <c r="J2290" s="16">
        <f t="shared" si="141"/>
        <v>14.867470082924893</v>
      </c>
      <c r="K2290">
        <v>0</v>
      </c>
      <c r="L2290">
        <v>9</v>
      </c>
      <c r="M2290">
        <v>0</v>
      </c>
      <c r="N2290">
        <v>9</v>
      </c>
      <c r="O2290">
        <f t="shared" si="142"/>
        <v>4.5</v>
      </c>
      <c r="P2290" s="16">
        <f t="shared" si="143"/>
        <v>2.25</v>
      </c>
      <c r="Q2290" s="16">
        <v>13.357762360074901</v>
      </c>
      <c r="R2290" s="16">
        <v>29.473908421249099</v>
      </c>
      <c r="S2290" s="16">
        <v>21.939195036548298</v>
      </c>
      <c r="T2290" s="16">
        <v>1.63082044217594</v>
      </c>
      <c r="U2290" s="16">
        <v>2.4893016643155401</v>
      </c>
      <c r="V2290" s="16">
        <v>15.814368731368999</v>
      </c>
      <c r="W2290" s="16">
        <v>0</v>
      </c>
      <c r="X2290" s="16">
        <v>10.106762314909</v>
      </c>
      <c r="Y2290" s="16">
        <v>0</v>
      </c>
      <c r="Z2290" s="16">
        <v>13.874323776196199</v>
      </c>
      <c r="AA2290" t="s">
        <v>1675</v>
      </c>
      <c r="AB2290" s="16">
        <v>10.868644274683801</v>
      </c>
      <c r="AC2290" s="16">
        <v>-0.94943463646685</v>
      </c>
      <c r="AD2290" s="16">
        <v>0.87976425865571894</v>
      </c>
      <c r="AE2290" s="16">
        <v>-1.0791920984805501</v>
      </c>
      <c r="AF2290">
        <v>0.280502101337124</v>
      </c>
      <c r="AG2290">
        <v>0.58560671394904296</v>
      </c>
      <c r="AH2290" s="3" t="s">
        <v>1675</v>
      </c>
      <c r="AI2290" s="20" t="s">
        <v>9480</v>
      </c>
      <c r="AJ2290" s="20" t="s">
        <v>9481</v>
      </c>
      <c r="AK2290" s="20" t="s">
        <v>1675</v>
      </c>
      <c r="AL2290" s="3" t="s">
        <v>6289</v>
      </c>
      <c r="AM2290" s="20" t="s">
        <v>6932</v>
      </c>
      <c r="AN2290" s="3" t="s">
        <v>6933</v>
      </c>
      <c r="AO2290" s="20" t="s">
        <v>6934</v>
      </c>
      <c r="AP2290" s="3" t="s">
        <v>6935</v>
      </c>
      <c r="AQ2290" s="20" t="s">
        <v>6619</v>
      </c>
      <c r="AR2290" s="3" t="s">
        <v>6620</v>
      </c>
      <c r="AS2290" s="20" t="s">
        <v>6289</v>
      </c>
      <c r="AT2290" s="3" t="s">
        <v>6289</v>
      </c>
      <c r="AU2290" s="20" t="s">
        <v>6289</v>
      </c>
      <c r="AV2290" s="3" t="s">
        <v>6289</v>
      </c>
      <c r="AW2290" s="20" t="s">
        <v>6289</v>
      </c>
      <c r="AX2290" s="3" t="s">
        <v>6289</v>
      </c>
      <c r="AY2290" s="3" t="s">
        <v>6289</v>
      </c>
      <c r="AZ2290" s="3" t="s">
        <v>6289</v>
      </c>
    </row>
    <row r="2291" spans="1:52">
      <c r="A2291" t="s">
        <v>3784</v>
      </c>
      <c r="B2291" s="3" t="s">
        <v>6406</v>
      </c>
      <c r="C2291">
        <v>1</v>
      </c>
      <c r="D2291">
        <v>0</v>
      </c>
      <c r="E2291">
        <v>1</v>
      </c>
      <c r="F2291">
        <v>1</v>
      </c>
      <c r="G2291">
        <v>3</v>
      </c>
      <c r="H2291">
        <v>1</v>
      </c>
      <c r="I2291" s="16">
        <f t="shared" si="140"/>
        <v>1.1666666666666667</v>
      </c>
      <c r="J2291" s="16">
        <f t="shared" si="141"/>
        <v>0.36641405439647001</v>
      </c>
      <c r="K2291">
        <v>0</v>
      </c>
      <c r="L2291">
        <v>1</v>
      </c>
      <c r="M2291">
        <v>0</v>
      </c>
      <c r="N2291">
        <v>4</v>
      </c>
      <c r="O2291">
        <f t="shared" si="142"/>
        <v>1.25</v>
      </c>
      <c r="P2291" s="16">
        <f t="shared" si="143"/>
        <v>0.81967981553775004</v>
      </c>
      <c r="Q2291" s="16">
        <v>1.7286515995391001</v>
      </c>
      <c r="R2291" s="16">
        <v>0.850208896766802</v>
      </c>
      <c r="S2291" s="16">
        <v>0.51021383805926301</v>
      </c>
      <c r="T2291" s="16">
        <v>0</v>
      </c>
      <c r="U2291" s="16">
        <v>2.4893016643155401</v>
      </c>
      <c r="V2291" s="16">
        <v>0.60824495120650002</v>
      </c>
      <c r="W2291" s="16">
        <v>0</v>
      </c>
      <c r="X2291" s="16">
        <v>1.1229735905454401</v>
      </c>
      <c r="Y2291" s="16">
        <v>0</v>
      </c>
      <c r="Z2291" s="16">
        <v>6.1663661227538498</v>
      </c>
      <c r="AA2291" t="s">
        <v>3784</v>
      </c>
      <c r="AB2291" s="16">
        <v>1.3475960663186499</v>
      </c>
      <c r="AC2291" s="16">
        <v>1.02737933125272</v>
      </c>
      <c r="AD2291" s="16">
        <v>0.95230956341647599</v>
      </c>
      <c r="AE2291" s="16">
        <v>1.07882916513715</v>
      </c>
      <c r="AF2291">
        <v>0.28066389079818099</v>
      </c>
      <c r="AG2291" t="s">
        <v>3500</v>
      </c>
      <c r="AH2291" s="3" t="s">
        <v>3784</v>
      </c>
      <c r="AI2291" s="20" t="s">
        <v>8174</v>
      </c>
      <c r="AJ2291" s="20" t="s">
        <v>8175</v>
      </c>
      <c r="AK2291" s="20" t="s">
        <v>3784</v>
      </c>
      <c r="AL2291" s="3" t="s">
        <v>6289</v>
      </c>
      <c r="AM2291" s="20" t="s">
        <v>6289</v>
      </c>
      <c r="AN2291" s="3" t="s">
        <v>6289</v>
      </c>
      <c r="AO2291" s="20" t="s">
        <v>6289</v>
      </c>
      <c r="AP2291" s="3" t="s">
        <v>6289</v>
      </c>
      <c r="AQ2291" s="20" t="s">
        <v>6289</v>
      </c>
      <c r="AR2291" s="3" t="s">
        <v>6289</v>
      </c>
      <c r="AS2291" s="20" t="s">
        <v>6289</v>
      </c>
      <c r="AT2291" s="3" t="s">
        <v>6289</v>
      </c>
      <c r="AU2291" s="20" t="s">
        <v>6289</v>
      </c>
      <c r="AV2291" s="3" t="s">
        <v>6289</v>
      </c>
      <c r="AW2291" s="20" t="s">
        <v>6289</v>
      </c>
      <c r="AX2291" s="3" t="s">
        <v>6289</v>
      </c>
      <c r="AY2291" s="3" t="s">
        <v>6289</v>
      </c>
      <c r="AZ2291" s="3" t="s">
        <v>6289</v>
      </c>
    </row>
    <row r="2292" spans="1:52">
      <c r="A2292" t="s">
        <v>1676</v>
      </c>
      <c r="B2292" s="3" t="s">
        <v>6871</v>
      </c>
      <c r="C2292">
        <v>23</v>
      </c>
      <c r="D2292">
        <v>0</v>
      </c>
      <c r="E2292">
        <v>6</v>
      </c>
      <c r="F2292">
        <v>23</v>
      </c>
      <c r="G2292">
        <v>4</v>
      </c>
      <c r="H2292">
        <v>6</v>
      </c>
      <c r="I2292" s="16">
        <f t="shared" si="140"/>
        <v>10.333333333333334</v>
      </c>
      <c r="J2292" s="16">
        <f t="shared" si="141"/>
        <v>3.7466034000194148</v>
      </c>
      <c r="K2292">
        <v>1</v>
      </c>
      <c r="L2292">
        <v>27</v>
      </c>
      <c r="M2292">
        <v>0</v>
      </c>
      <c r="N2292">
        <v>9</v>
      </c>
      <c r="O2292">
        <f t="shared" si="142"/>
        <v>9.25</v>
      </c>
      <c r="P2292" s="16">
        <f t="shared" si="143"/>
        <v>5.4126587736527414</v>
      </c>
      <c r="Q2292" s="16">
        <v>2.5144023266023301</v>
      </c>
      <c r="R2292" s="16">
        <v>1.1336118623557401</v>
      </c>
      <c r="S2292" s="16">
        <v>1.53064151417779</v>
      </c>
      <c r="T2292" s="16">
        <v>0</v>
      </c>
      <c r="U2292" s="16">
        <v>14.935809985893201</v>
      </c>
      <c r="V2292" s="16">
        <v>13.989633877749499</v>
      </c>
      <c r="W2292" s="16">
        <v>0</v>
      </c>
      <c r="X2292" s="16">
        <v>30.320286944726998</v>
      </c>
      <c r="Y2292" s="16">
        <v>4.3661294004984397</v>
      </c>
      <c r="Z2292" s="16">
        <v>13.874323776196199</v>
      </c>
      <c r="AA2292" t="s">
        <v>1676</v>
      </c>
      <c r="AB2292" s="16">
        <v>8.2664839688200207</v>
      </c>
      <c r="AC2292" s="16">
        <v>1.04020603131957</v>
      </c>
      <c r="AD2292" s="16">
        <v>0.96439305552260601</v>
      </c>
      <c r="AE2292" s="16">
        <v>1.0786121129375801</v>
      </c>
      <c r="AF2292">
        <v>0.28076067922357301</v>
      </c>
      <c r="AG2292">
        <v>0.58579702838597603</v>
      </c>
      <c r="AH2292" s="3" t="s">
        <v>1676</v>
      </c>
      <c r="AI2292" s="20" t="s">
        <v>24897</v>
      </c>
      <c r="AJ2292" s="20" t="s">
        <v>24898</v>
      </c>
      <c r="AK2292" s="20" t="s">
        <v>1676</v>
      </c>
      <c r="AL2292" s="3" t="s">
        <v>24899</v>
      </c>
      <c r="AM2292" s="20" t="s">
        <v>6289</v>
      </c>
      <c r="AN2292" s="3" t="s">
        <v>6289</v>
      </c>
      <c r="AO2292" s="20" t="s">
        <v>6290</v>
      </c>
      <c r="AP2292" s="3" t="s">
        <v>6291</v>
      </c>
      <c r="AQ2292" s="20" t="s">
        <v>6289</v>
      </c>
      <c r="AR2292" s="3" t="s">
        <v>6289</v>
      </c>
      <c r="AS2292" s="20" t="s">
        <v>6289</v>
      </c>
      <c r="AT2292" s="3" t="s">
        <v>6289</v>
      </c>
      <c r="AU2292" s="20" t="s">
        <v>6289</v>
      </c>
      <c r="AV2292" s="3" t="s">
        <v>6289</v>
      </c>
      <c r="AW2292" s="20" t="s">
        <v>6289</v>
      </c>
      <c r="AX2292" s="3" t="s">
        <v>6289</v>
      </c>
      <c r="AY2292" s="3" t="s">
        <v>6289</v>
      </c>
      <c r="AZ2292" s="3" t="s">
        <v>6289</v>
      </c>
    </row>
    <row r="2293" spans="1:52">
      <c r="A2293" t="s">
        <v>3577</v>
      </c>
      <c r="B2293" s="3" t="s">
        <v>6297</v>
      </c>
      <c r="C2293">
        <v>0</v>
      </c>
      <c r="D2293">
        <v>0</v>
      </c>
      <c r="E2293">
        <v>0</v>
      </c>
      <c r="F2293">
        <v>0</v>
      </c>
      <c r="G2293">
        <v>3</v>
      </c>
      <c r="H2293">
        <v>0</v>
      </c>
      <c r="I2293" s="16">
        <f t="shared" si="140"/>
        <v>0.5</v>
      </c>
      <c r="J2293" s="16">
        <f t="shared" si="141"/>
        <v>0.45643546458763851</v>
      </c>
      <c r="K2293">
        <v>0</v>
      </c>
      <c r="L2293">
        <v>0</v>
      </c>
      <c r="M2293">
        <v>0</v>
      </c>
      <c r="N2293">
        <v>2</v>
      </c>
      <c r="O2293">
        <f t="shared" si="142"/>
        <v>0.5</v>
      </c>
      <c r="P2293" s="16">
        <f t="shared" si="143"/>
        <v>0.4330127018922193</v>
      </c>
      <c r="Q2293" s="16">
        <v>0</v>
      </c>
      <c r="R2293" s="16">
        <v>0.850208896766802</v>
      </c>
      <c r="S2293" s="16">
        <v>0.25510691902963201</v>
      </c>
      <c r="T2293" s="16">
        <v>0</v>
      </c>
      <c r="U2293" s="16">
        <v>0</v>
      </c>
      <c r="V2293" s="16">
        <v>0</v>
      </c>
      <c r="W2293" s="16">
        <v>0</v>
      </c>
      <c r="X2293" s="16">
        <v>0</v>
      </c>
      <c r="Y2293" s="16">
        <v>0</v>
      </c>
      <c r="Z2293" s="16">
        <v>3.08318306137692</v>
      </c>
      <c r="AA2293" t="s">
        <v>3577</v>
      </c>
      <c r="AB2293" s="16">
        <v>0.418849887717336</v>
      </c>
      <c r="AC2293" s="16">
        <v>1.2820728465979601</v>
      </c>
      <c r="AD2293" s="16">
        <v>1.1908506614216201</v>
      </c>
      <c r="AE2293" s="16">
        <v>1.0766025397907</v>
      </c>
      <c r="AF2293">
        <v>0.28165786909485802</v>
      </c>
      <c r="AG2293" t="s">
        <v>3500</v>
      </c>
      <c r="AH2293" s="3" t="s">
        <v>3577</v>
      </c>
      <c r="AI2293" s="20" t="s">
        <v>6989</v>
      </c>
      <c r="AJ2293" s="20" t="s">
        <v>6990</v>
      </c>
      <c r="AK2293" s="20" t="s">
        <v>3577</v>
      </c>
      <c r="AL2293" s="3" t="s">
        <v>6289</v>
      </c>
      <c r="AM2293" s="20" t="s">
        <v>6289</v>
      </c>
      <c r="AN2293" s="3" t="s">
        <v>6289</v>
      </c>
      <c r="AO2293" s="20" t="s">
        <v>6289</v>
      </c>
      <c r="AP2293" s="3" t="s">
        <v>6289</v>
      </c>
      <c r="AQ2293" s="20" t="s">
        <v>6289</v>
      </c>
      <c r="AR2293" s="3" t="s">
        <v>6289</v>
      </c>
      <c r="AS2293" s="20" t="s">
        <v>6289</v>
      </c>
      <c r="AT2293" s="3" t="s">
        <v>6289</v>
      </c>
      <c r="AU2293" s="20" t="s">
        <v>6289</v>
      </c>
      <c r="AV2293" s="3" t="s">
        <v>6289</v>
      </c>
      <c r="AW2293" s="20" t="s">
        <v>6289</v>
      </c>
      <c r="AX2293" s="3" t="s">
        <v>6289</v>
      </c>
      <c r="AY2293" s="3" t="s">
        <v>6289</v>
      </c>
      <c r="AZ2293" s="3" t="s">
        <v>6289</v>
      </c>
    </row>
    <row r="2294" spans="1:52">
      <c r="A2294" t="s">
        <v>4309</v>
      </c>
      <c r="B2294" s="3" t="s">
        <v>6406</v>
      </c>
      <c r="C2294">
        <v>5</v>
      </c>
      <c r="D2294">
        <v>0</v>
      </c>
      <c r="E2294">
        <v>3</v>
      </c>
      <c r="F2294">
        <v>5</v>
      </c>
      <c r="G2294">
        <v>26</v>
      </c>
      <c r="H2294">
        <v>3</v>
      </c>
      <c r="I2294" s="16">
        <f t="shared" si="140"/>
        <v>7</v>
      </c>
      <c r="J2294" s="16">
        <f t="shared" si="141"/>
        <v>3.5355339059327382</v>
      </c>
      <c r="K2294">
        <v>0</v>
      </c>
      <c r="L2294">
        <v>4</v>
      </c>
      <c r="M2294">
        <v>0</v>
      </c>
      <c r="N2294">
        <v>1</v>
      </c>
      <c r="O2294">
        <f t="shared" si="142"/>
        <v>1.25</v>
      </c>
      <c r="P2294" s="16">
        <f t="shared" si="143"/>
        <v>0.81967981553775004</v>
      </c>
      <c r="Q2294" s="16">
        <v>4.5573542169667203</v>
      </c>
      <c r="R2294" s="16">
        <v>7.3684771053122802</v>
      </c>
      <c r="S2294" s="16">
        <v>4.3368176235037401</v>
      </c>
      <c r="T2294" s="16">
        <v>0</v>
      </c>
      <c r="U2294" s="16">
        <v>7.4679049929466101</v>
      </c>
      <c r="V2294" s="16">
        <v>3.0412247560324999</v>
      </c>
      <c r="W2294" s="16">
        <v>0</v>
      </c>
      <c r="X2294" s="16">
        <v>4.49189436218178</v>
      </c>
      <c r="Y2294" s="16">
        <v>0</v>
      </c>
      <c r="Z2294" s="16">
        <v>1.54159153068846</v>
      </c>
      <c r="AA2294" t="s">
        <v>4309</v>
      </c>
      <c r="AB2294" s="16">
        <v>3.2805264587632101</v>
      </c>
      <c r="AC2294" s="16">
        <v>-0.94991109428671305</v>
      </c>
      <c r="AD2294" s="16">
        <v>0.88298890948525999</v>
      </c>
      <c r="AE2294" s="16">
        <v>-1.07579051569341</v>
      </c>
      <c r="AF2294">
        <v>0.282020954900216</v>
      </c>
      <c r="AG2294" t="s">
        <v>3500</v>
      </c>
      <c r="AH2294" s="3" t="s">
        <v>4309</v>
      </c>
      <c r="AI2294" s="20" t="s">
        <v>11989</v>
      </c>
      <c r="AJ2294" s="20" t="s">
        <v>11990</v>
      </c>
      <c r="AK2294" s="20" t="s">
        <v>4309</v>
      </c>
      <c r="AL2294" s="3" t="s">
        <v>6289</v>
      </c>
      <c r="AM2294" s="20" t="s">
        <v>6289</v>
      </c>
      <c r="AN2294" s="3" t="s">
        <v>6289</v>
      </c>
      <c r="AO2294" s="20" t="s">
        <v>6289</v>
      </c>
      <c r="AP2294" s="3" t="s">
        <v>6289</v>
      </c>
      <c r="AQ2294" s="20" t="s">
        <v>6289</v>
      </c>
      <c r="AR2294" s="3" t="s">
        <v>6289</v>
      </c>
      <c r="AS2294" s="20" t="s">
        <v>6289</v>
      </c>
      <c r="AT2294" s="3" t="s">
        <v>6289</v>
      </c>
      <c r="AU2294" s="20" t="s">
        <v>6289</v>
      </c>
      <c r="AV2294" s="3" t="s">
        <v>6289</v>
      </c>
      <c r="AW2294" s="20" t="s">
        <v>6289</v>
      </c>
      <c r="AX2294" s="3" t="s">
        <v>6289</v>
      </c>
      <c r="AY2294" s="3" t="s">
        <v>6289</v>
      </c>
      <c r="AZ2294" s="3" t="s">
        <v>6289</v>
      </c>
    </row>
    <row r="2295" spans="1:52">
      <c r="A2295" t="s">
        <v>1679</v>
      </c>
      <c r="B2295" s="3" t="s">
        <v>22612</v>
      </c>
      <c r="C2295">
        <v>20</v>
      </c>
      <c r="D2295">
        <v>2</v>
      </c>
      <c r="E2295">
        <v>7</v>
      </c>
      <c r="F2295">
        <v>20</v>
      </c>
      <c r="G2295">
        <v>58</v>
      </c>
      <c r="H2295">
        <v>7</v>
      </c>
      <c r="I2295" s="16">
        <f t="shared" si="140"/>
        <v>19</v>
      </c>
      <c r="J2295" s="16">
        <f t="shared" si="141"/>
        <v>7.6376261582597342</v>
      </c>
      <c r="K2295">
        <v>0</v>
      </c>
      <c r="L2295">
        <v>12</v>
      </c>
      <c r="M2295">
        <v>0</v>
      </c>
      <c r="N2295">
        <v>6</v>
      </c>
      <c r="O2295">
        <f t="shared" si="142"/>
        <v>4.5</v>
      </c>
      <c r="P2295" s="16">
        <f t="shared" si="143"/>
        <v>2.4874685927665499</v>
      </c>
      <c r="Q2295" s="16">
        <v>10.214759451821999</v>
      </c>
      <c r="R2295" s="16">
        <v>16.437372004158199</v>
      </c>
      <c r="S2295" s="16">
        <v>15.8166289798372</v>
      </c>
      <c r="T2295" s="16">
        <v>3.2616408843518898</v>
      </c>
      <c r="U2295" s="16">
        <v>17.425111650208802</v>
      </c>
      <c r="V2295" s="16">
        <v>12.164899024129999</v>
      </c>
      <c r="W2295" s="16">
        <v>0</v>
      </c>
      <c r="X2295" s="16">
        <v>13.475683086545301</v>
      </c>
      <c r="Y2295" s="16">
        <v>0</v>
      </c>
      <c r="Z2295" s="16">
        <v>9.2495491841307693</v>
      </c>
      <c r="AA2295" t="s">
        <v>1679</v>
      </c>
      <c r="AB2295" s="16">
        <v>9.8045644265184002</v>
      </c>
      <c r="AC2295" s="16">
        <v>-0.78858330773400098</v>
      </c>
      <c r="AD2295" s="16">
        <v>0.733539502500833</v>
      </c>
      <c r="AE2295" s="16">
        <v>-1.07503863806313</v>
      </c>
      <c r="AF2295">
        <v>0.28235742994323898</v>
      </c>
      <c r="AG2295">
        <v>0.58856381963904003</v>
      </c>
      <c r="AH2295" s="3" t="s">
        <v>1679</v>
      </c>
      <c r="AI2295" s="20" t="s">
        <v>22610</v>
      </c>
      <c r="AJ2295" s="20" t="s">
        <v>22611</v>
      </c>
      <c r="AK2295" s="20" t="s">
        <v>1679</v>
      </c>
      <c r="AL2295" s="3" t="s">
        <v>22613</v>
      </c>
      <c r="AM2295" s="20" t="s">
        <v>6289</v>
      </c>
      <c r="AN2295" s="3" t="s">
        <v>6289</v>
      </c>
      <c r="AO2295" s="20" t="s">
        <v>21654</v>
      </c>
      <c r="AP2295" s="3" t="s">
        <v>21655</v>
      </c>
      <c r="AQ2295" s="20" t="s">
        <v>6289</v>
      </c>
      <c r="AR2295" s="3" t="s">
        <v>6289</v>
      </c>
      <c r="AS2295" s="20" t="s">
        <v>6289</v>
      </c>
      <c r="AT2295" s="3" t="s">
        <v>6289</v>
      </c>
      <c r="AU2295" s="20" t="s">
        <v>6289</v>
      </c>
      <c r="AV2295" s="3" t="s">
        <v>6289</v>
      </c>
      <c r="AW2295" s="20" t="s">
        <v>6289</v>
      </c>
      <c r="AX2295" s="3" t="s">
        <v>6289</v>
      </c>
      <c r="AY2295" s="3" t="s">
        <v>21572</v>
      </c>
      <c r="AZ2295" s="3" t="s">
        <v>21572</v>
      </c>
    </row>
    <row r="2296" spans="1:52">
      <c r="A2296" t="s">
        <v>4386</v>
      </c>
      <c r="B2296" s="3" t="s">
        <v>6297</v>
      </c>
      <c r="C2296">
        <v>7</v>
      </c>
      <c r="D2296">
        <v>0</v>
      </c>
      <c r="E2296">
        <v>1</v>
      </c>
      <c r="F2296">
        <v>7</v>
      </c>
      <c r="G2296">
        <v>2</v>
      </c>
      <c r="H2296">
        <v>1</v>
      </c>
      <c r="I2296" s="16">
        <f t="shared" si="140"/>
        <v>3</v>
      </c>
      <c r="J2296" s="16">
        <f t="shared" si="141"/>
        <v>1.1785113019775795</v>
      </c>
      <c r="K2296">
        <v>0</v>
      </c>
      <c r="L2296">
        <v>6</v>
      </c>
      <c r="M2296">
        <v>0</v>
      </c>
      <c r="N2296">
        <v>2</v>
      </c>
      <c r="O2296">
        <f t="shared" si="142"/>
        <v>2</v>
      </c>
      <c r="P2296" s="16">
        <f t="shared" si="143"/>
        <v>1.2247448713915889</v>
      </c>
      <c r="Q2296" s="16">
        <v>0.47145043623793698</v>
      </c>
      <c r="R2296" s="16">
        <v>0.56680593117786804</v>
      </c>
      <c r="S2296" s="16">
        <v>0.76532075708889502</v>
      </c>
      <c r="T2296" s="16">
        <v>0</v>
      </c>
      <c r="U2296" s="16">
        <v>2.4893016643155401</v>
      </c>
      <c r="V2296" s="16">
        <v>4.2577146584454999</v>
      </c>
      <c r="W2296" s="16">
        <v>0</v>
      </c>
      <c r="X2296" s="16">
        <v>6.7378415432726699</v>
      </c>
      <c r="Y2296" s="16">
        <v>0</v>
      </c>
      <c r="Z2296" s="16">
        <v>3.08318306137692</v>
      </c>
      <c r="AA2296" t="s">
        <v>4386</v>
      </c>
      <c r="AB2296" s="16">
        <v>1.8371618051915299</v>
      </c>
      <c r="AC2296" s="16">
        <v>1.0425719226752499</v>
      </c>
      <c r="AD2296" s="16">
        <v>0.97003711056536701</v>
      </c>
      <c r="AE2296" s="16">
        <v>1.0747752960374899</v>
      </c>
      <c r="AF2296">
        <v>0.28247534326802898</v>
      </c>
      <c r="AG2296" t="s">
        <v>3500</v>
      </c>
      <c r="AH2296" s="3" t="s">
        <v>4386</v>
      </c>
      <c r="AI2296" s="20" t="s">
        <v>12600</v>
      </c>
      <c r="AJ2296" s="20" t="s">
        <v>12601</v>
      </c>
      <c r="AK2296" s="20" t="s">
        <v>4386</v>
      </c>
      <c r="AL2296" s="3" t="s">
        <v>6289</v>
      </c>
      <c r="AM2296" s="20" t="s">
        <v>6289</v>
      </c>
      <c r="AN2296" s="3" t="s">
        <v>6289</v>
      </c>
      <c r="AO2296" s="20" t="s">
        <v>6289</v>
      </c>
      <c r="AP2296" s="3" t="s">
        <v>6289</v>
      </c>
      <c r="AQ2296" s="20" t="s">
        <v>6289</v>
      </c>
      <c r="AR2296" s="3" t="s">
        <v>6289</v>
      </c>
      <c r="AS2296" s="20" t="s">
        <v>6289</v>
      </c>
      <c r="AT2296" s="3" t="s">
        <v>6289</v>
      </c>
      <c r="AU2296" s="20" t="s">
        <v>6289</v>
      </c>
      <c r="AV2296" s="3" t="s">
        <v>6289</v>
      </c>
      <c r="AW2296" s="20" t="s">
        <v>6289</v>
      </c>
      <c r="AX2296" s="3" t="s">
        <v>6289</v>
      </c>
      <c r="AY2296" s="3" t="s">
        <v>6289</v>
      </c>
      <c r="AZ2296" s="3" t="s">
        <v>6289</v>
      </c>
    </row>
    <row r="2297" spans="1:52">
      <c r="A2297" t="s">
        <v>1678</v>
      </c>
      <c r="B2297" s="3" t="s">
        <v>6406</v>
      </c>
      <c r="C2297">
        <v>2</v>
      </c>
      <c r="D2297">
        <v>0</v>
      </c>
      <c r="E2297">
        <v>8</v>
      </c>
      <c r="F2297">
        <v>2</v>
      </c>
      <c r="G2297">
        <v>59</v>
      </c>
      <c r="H2297">
        <v>8</v>
      </c>
      <c r="I2297" s="16">
        <f t="shared" si="140"/>
        <v>13.166666666666666</v>
      </c>
      <c r="J2297" s="16">
        <f t="shared" si="141"/>
        <v>8.4604198302273215</v>
      </c>
      <c r="K2297">
        <v>4</v>
      </c>
      <c r="L2297">
        <v>2</v>
      </c>
      <c r="M2297">
        <v>0</v>
      </c>
      <c r="N2297">
        <v>0</v>
      </c>
      <c r="O2297">
        <f t="shared" si="142"/>
        <v>1.5</v>
      </c>
      <c r="P2297" s="16">
        <f t="shared" si="143"/>
        <v>0.82915619758884995</v>
      </c>
      <c r="Q2297" s="16">
        <v>11.4719606151231</v>
      </c>
      <c r="R2297" s="16">
        <v>16.720774969747101</v>
      </c>
      <c r="S2297" s="16">
        <v>18.622805089163101</v>
      </c>
      <c r="T2297" s="16">
        <v>0</v>
      </c>
      <c r="U2297" s="16">
        <v>19.9144133145243</v>
      </c>
      <c r="V2297" s="16">
        <v>1.216489902413</v>
      </c>
      <c r="W2297" s="16">
        <v>0</v>
      </c>
      <c r="X2297" s="16">
        <v>2.24594718109089</v>
      </c>
      <c r="Y2297" s="16">
        <v>17.464517601993801</v>
      </c>
      <c r="Z2297" s="16">
        <v>0</v>
      </c>
      <c r="AA2297" t="s">
        <v>1678</v>
      </c>
      <c r="AB2297" s="16">
        <v>8.7656908674055298</v>
      </c>
      <c r="AC2297" s="16">
        <v>-1.10130060180411</v>
      </c>
      <c r="AD2297" s="16">
        <v>1.0247562071320699</v>
      </c>
      <c r="AE2297" s="16">
        <v>-1.07469522422925</v>
      </c>
      <c r="AF2297">
        <v>0.28251120262523299</v>
      </c>
      <c r="AG2297">
        <v>0.58856381963904003</v>
      </c>
      <c r="AH2297" s="3" t="s">
        <v>1678</v>
      </c>
      <c r="AI2297" s="20" t="s">
        <v>10138</v>
      </c>
      <c r="AJ2297" s="20" t="s">
        <v>10139</v>
      </c>
      <c r="AK2297" s="20" t="s">
        <v>1678</v>
      </c>
      <c r="AL2297" s="3" t="s">
        <v>6289</v>
      </c>
      <c r="AM2297" s="20" t="s">
        <v>10140</v>
      </c>
      <c r="AN2297" s="3" t="s">
        <v>10141</v>
      </c>
      <c r="AO2297" s="20" t="s">
        <v>6489</v>
      </c>
      <c r="AP2297" s="3" t="s">
        <v>6490</v>
      </c>
      <c r="AQ2297" s="20" t="s">
        <v>8411</v>
      </c>
      <c r="AR2297" s="3" t="s">
        <v>8412</v>
      </c>
      <c r="AS2297" s="20" t="s">
        <v>6289</v>
      </c>
      <c r="AT2297" s="3" t="s">
        <v>6289</v>
      </c>
      <c r="AU2297" s="20" t="s">
        <v>6289</v>
      </c>
      <c r="AV2297" s="3" t="s">
        <v>6289</v>
      </c>
      <c r="AW2297" s="20" t="s">
        <v>6289</v>
      </c>
      <c r="AX2297" s="3" t="s">
        <v>6289</v>
      </c>
      <c r="AY2297" s="3" t="s">
        <v>6289</v>
      </c>
      <c r="AZ2297" s="3" t="s">
        <v>6289</v>
      </c>
    </row>
    <row r="2298" spans="1:52">
      <c r="A2298" t="s">
        <v>4329</v>
      </c>
      <c r="B2298" s="3" t="s">
        <v>12325</v>
      </c>
      <c r="C2298">
        <v>8</v>
      </c>
      <c r="D2298">
        <v>0</v>
      </c>
      <c r="E2298">
        <v>4</v>
      </c>
      <c r="F2298">
        <v>8</v>
      </c>
      <c r="G2298">
        <v>13</v>
      </c>
      <c r="H2298">
        <v>4</v>
      </c>
      <c r="I2298" s="16">
        <f t="shared" si="140"/>
        <v>6.166666666666667</v>
      </c>
      <c r="J2298" s="16">
        <f t="shared" si="141"/>
        <v>1.6735967034880079</v>
      </c>
      <c r="K2298">
        <v>0</v>
      </c>
      <c r="L2298">
        <v>1</v>
      </c>
      <c r="M2298">
        <v>0</v>
      </c>
      <c r="N2298">
        <v>3</v>
      </c>
      <c r="O2298">
        <f t="shared" si="142"/>
        <v>1</v>
      </c>
      <c r="P2298" s="16">
        <f t="shared" si="143"/>
        <v>0.61237243569579447</v>
      </c>
      <c r="Q2298" s="16">
        <v>2.3572521811896801</v>
      </c>
      <c r="R2298" s="16">
        <v>3.6842385526561401</v>
      </c>
      <c r="S2298" s="16">
        <v>5.1021383805926304</v>
      </c>
      <c r="T2298" s="16">
        <v>0</v>
      </c>
      <c r="U2298" s="16">
        <v>9.9572066572621498</v>
      </c>
      <c r="V2298" s="16">
        <v>4.8659596096520001</v>
      </c>
      <c r="W2298" s="16">
        <v>0</v>
      </c>
      <c r="X2298" s="16">
        <v>1.1229735905454401</v>
      </c>
      <c r="Y2298" s="16">
        <v>0</v>
      </c>
      <c r="Z2298" s="16">
        <v>4.62477459206539</v>
      </c>
      <c r="AA2298" t="s">
        <v>4329</v>
      </c>
      <c r="AB2298" s="16">
        <v>3.1714543563963402</v>
      </c>
      <c r="AC2298" s="16">
        <v>-0.97353348233918302</v>
      </c>
      <c r="AD2298" s="16">
        <v>0.90589441730809295</v>
      </c>
      <c r="AE2298" s="16">
        <v>-1.07466550597815</v>
      </c>
      <c r="AF2298">
        <v>0.28252451243148802</v>
      </c>
      <c r="AG2298" t="s">
        <v>3500</v>
      </c>
      <c r="AH2298" s="3" t="s">
        <v>4329</v>
      </c>
      <c r="AI2298" s="20" t="s">
        <v>12323</v>
      </c>
      <c r="AJ2298" s="20" t="s">
        <v>12324</v>
      </c>
      <c r="AK2298" s="20" t="s">
        <v>4329</v>
      </c>
      <c r="AL2298" s="3" t="s">
        <v>6289</v>
      </c>
      <c r="AM2298" s="20" t="s">
        <v>6289</v>
      </c>
      <c r="AN2298" s="3" t="s">
        <v>6289</v>
      </c>
      <c r="AO2298" s="20" t="s">
        <v>12326</v>
      </c>
      <c r="AP2298" s="3" t="s">
        <v>12327</v>
      </c>
      <c r="AQ2298" s="20" t="s">
        <v>6289</v>
      </c>
      <c r="AR2298" s="3" t="s">
        <v>6289</v>
      </c>
      <c r="AS2298" s="20" t="s">
        <v>6289</v>
      </c>
      <c r="AT2298" s="3" t="s">
        <v>6289</v>
      </c>
      <c r="AU2298" s="20" t="s">
        <v>6289</v>
      </c>
      <c r="AV2298" s="3" t="s">
        <v>6289</v>
      </c>
      <c r="AW2298" s="20" t="s">
        <v>6289</v>
      </c>
      <c r="AX2298" s="3" t="s">
        <v>6289</v>
      </c>
      <c r="AY2298" s="3" t="s">
        <v>6586</v>
      </c>
      <c r="AZ2298" s="3" t="s">
        <v>6586</v>
      </c>
    </row>
    <row r="2299" spans="1:52">
      <c r="A2299" t="s">
        <v>5003</v>
      </c>
      <c r="B2299" s="3" t="s">
        <v>6302</v>
      </c>
      <c r="C2299">
        <v>5</v>
      </c>
      <c r="D2299">
        <v>0</v>
      </c>
      <c r="E2299">
        <v>0</v>
      </c>
      <c r="F2299">
        <v>5</v>
      </c>
      <c r="G2299">
        <v>2</v>
      </c>
      <c r="H2299">
        <v>0</v>
      </c>
      <c r="I2299" s="16">
        <f t="shared" si="140"/>
        <v>2</v>
      </c>
      <c r="J2299" s="16">
        <f t="shared" si="141"/>
        <v>0.91287092917527701</v>
      </c>
      <c r="K2299">
        <v>0</v>
      </c>
      <c r="L2299">
        <v>0</v>
      </c>
      <c r="M2299">
        <v>0</v>
      </c>
      <c r="N2299">
        <v>0</v>
      </c>
      <c r="O2299">
        <f t="shared" si="142"/>
        <v>0</v>
      </c>
      <c r="P2299" s="16">
        <f t="shared" si="143"/>
        <v>0</v>
      </c>
      <c r="Q2299" s="16">
        <v>1.57150145412646</v>
      </c>
      <c r="R2299" s="16">
        <v>0.56680593117786804</v>
      </c>
      <c r="S2299" s="16">
        <v>1.02042767611853</v>
      </c>
      <c r="T2299" s="16">
        <v>0</v>
      </c>
      <c r="U2299" s="16">
        <v>0</v>
      </c>
      <c r="V2299" s="16">
        <v>3.0412247560324999</v>
      </c>
      <c r="W2299" s="16">
        <v>0</v>
      </c>
      <c r="X2299" s="16">
        <v>0</v>
      </c>
      <c r="Y2299" s="16">
        <v>0</v>
      </c>
      <c r="Z2299" s="16">
        <v>0</v>
      </c>
      <c r="AA2299" t="s">
        <v>5003</v>
      </c>
      <c r="AB2299" s="16">
        <v>0.61999598174553505</v>
      </c>
      <c r="AC2299" s="16">
        <v>-1.16596458387013</v>
      </c>
      <c r="AD2299" s="16">
        <v>1.0850157246046399</v>
      </c>
      <c r="AE2299" s="16">
        <v>-1.0746061623162</v>
      </c>
      <c r="AF2299">
        <v>0.28255109173590698</v>
      </c>
      <c r="AG2299" t="s">
        <v>3500</v>
      </c>
      <c r="AH2299" s="3" t="s">
        <v>5003</v>
      </c>
      <c r="AI2299" s="20" t="s">
        <v>17359</v>
      </c>
      <c r="AJ2299" s="20" t="s">
        <v>17360</v>
      </c>
      <c r="AK2299" s="20" t="s">
        <v>5003</v>
      </c>
      <c r="AL2299" s="3" t="s">
        <v>6289</v>
      </c>
      <c r="AM2299" s="20" t="s">
        <v>6289</v>
      </c>
      <c r="AN2299" s="3" t="s">
        <v>6289</v>
      </c>
      <c r="AO2299" s="20" t="s">
        <v>6289</v>
      </c>
      <c r="AP2299" s="3" t="s">
        <v>6289</v>
      </c>
      <c r="AQ2299" s="20" t="s">
        <v>6289</v>
      </c>
      <c r="AR2299" s="3" t="s">
        <v>6289</v>
      </c>
      <c r="AS2299" s="20" t="s">
        <v>6289</v>
      </c>
      <c r="AT2299" s="3" t="s">
        <v>6289</v>
      </c>
      <c r="AU2299" s="20" t="s">
        <v>6289</v>
      </c>
      <c r="AV2299" s="3" t="s">
        <v>6289</v>
      </c>
      <c r="AW2299" s="20" t="s">
        <v>6289</v>
      </c>
      <c r="AX2299" s="3" t="s">
        <v>6289</v>
      </c>
      <c r="AY2299" s="3" t="s">
        <v>6289</v>
      </c>
      <c r="AZ2299" s="3" t="s">
        <v>6289</v>
      </c>
    </row>
    <row r="2300" spans="1:52">
      <c r="A2300" t="s">
        <v>1677</v>
      </c>
      <c r="B2300" s="3" t="s">
        <v>6297</v>
      </c>
      <c r="C2300">
        <v>27</v>
      </c>
      <c r="D2300">
        <v>14</v>
      </c>
      <c r="E2300">
        <v>4</v>
      </c>
      <c r="F2300">
        <v>27</v>
      </c>
      <c r="G2300">
        <v>28</v>
      </c>
      <c r="H2300">
        <v>4</v>
      </c>
      <c r="I2300" s="16">
        <f t="shared" si="140"/>
        <v>17.333333333333332</v>
      </c>
      <c r="J2300" s="16">
        <f t="shared" si="141"/>
        <v>4.3054659488883482</v>
      </c>
      <c r="K2300">
        <v>0</v>
      </c>
      <c r="L2300">
        <v>4</v>
      </c>
      <c r="M2300">
        <v>4</v>
      </c>
      <c r="N2300">
        <v>8</v>
      </c>
      <c r="O2300">
        <f t="shared" si="142"/>
        <v>4</v>
      </c>
      <c r="P2300" s="16">
        <f t="shared" si="143"/>
        <v>1.4142135623730951</v>
      </c>
      <c r="Q2300" s="16">
        <v>13.0434620692496</v>
      </c>
      <c r="R2300" s="16">
        <v>7.9352830364901497</v>
      </c>
      <c r="S2300" s="16">
        <v>10.714490599244501</v>
      </c>
      <c r="T2300" s="16">
        <v>22.831486190463199</v>
      </c>
      <c r="U2300" s="16">
        <v>9.9572066572621498</v>
      </c>
      <c r="V2300" s="16">
        <v>16.422613682575498</v>
      </c>
      <c r="W2300" s="16">
        <v>14.586950375577</v>
      </c>
      <c r="X2300" s="16">
        <v>4.49189436218178</v>
      </c>
      <c r="Y2300" s="16">
        <v>0</v>
      </c>
      <c r="Z2300" s="16">
        <v>12.3327322455077</v>
      </c>
      <c r="AA2300" t="s">
        <v>1677</v>
      </c>
      <c r="AB2300" s="16">
        <v>11.231611921855199</v>
      </c>
      <c r="AC2300" s="16">
        <v>-0.67980898006929003</v>
      </c>
      <c r="AD2300" s="16">
        <v>0.63266515669741996</v>
      </c>
      <c r="AE2300" s="16">
        <v>-1.07451623164766</v>
      </c>
      <c r="AF2300">
        <v>0.28259137381925897</v>
      </c>
      <c r="AG2300">
        <v>0.58856381963904003</v>
      </c>
      <c r="AH2300" s="3" t="s">
        <v>1677</v>
      </c>
      <c r="AI2300" s="20" t="s">
        <v>7790</v>
      </c>
      <c r="AJ2300" s="20" t="s">
        <v>7791</v>
      </c>
      <c r="AK2300" s="20" t="s">
        <v>1677</v>
      </c>
      <c r="AL2300" s="3" t="s">
        <v>6289</v>
      </c>
      <c r="AM2300" s="20" t="s">
        <v>6289</v>
      </c>
      <c r="AN2300" s="3" t="s">
        <v>6289</v>
      </c>
      <c r="AO2300" s="20" t="s">
        <v>6289</v>
      </c>
      <c r="AP2300" s="3" t="s">
        <v>6289</v>
      </c>
      <c r="AQ2300" s="20" t="s">
        <v>6289</v>
      </c>
      <c r="AR2300" s="3" t="s">
        <v>6289</v>
      </c>
      <c r="AS2300" s="20" t="s">
        <v>6289</v>
      </c>
      <c r="AT2300" s="3" t="s">
        <v>6289</v>
      </c>
      <c r="AU2300" s="20" t="s">
        <v>6289</v>
      </c>
      <c r="AV2300" s="3" t="s">
        <v>6289</v>
      </c>
      <c r="AW2300" s="20" t="s">
        <v>6289</v>
      </c>
      <c r="AX2300" s="3" t="s">
        <v>6289</v>
      </c>
      <c r="AY2300" s="3" t="s">
        <v>6289</v>
      </c>
      <c r="AZ2300" s="3" t="s">
        <v>6289</v>
      </c>
    </row>
    <row r="2301" spans="1:52">
      <c r="A2301" t="s">
        <v>3689</v>
      </c>
      <c r="B2301" s="3" t="s">
        <v>6406</v>
      </c>
      <c r="C2301">
        <v>2</v>
      </c>
      <c r="D2301">
        <v>0</v>
      </c>
      <c r="E2301">
        <v>3</v>
      </c>
      <c r="F2301">
        <v>2</v>
      </c>
      <c r="G2301">
        <v>3</v>
      </c>
      <c r="H2301">
        <v>3</v>
      </c>
      <c r="I2301" s="16">
        <f t="shared" si="140"/>
        <v>2.1666666666666665</v>
      </c>
      <c r="J2301" s="16">
        <f t="shared" si="141"/>
        <v>0.43567742059328124</v>
      </c>
      <c r="K2301">
        <v>0</v>
      </c>
      <c r="L2301">
        <v>0</v>
      </c>
      <c r="M2301">
        <v>0</v>
      </c>
      <c r="N2301">
        <v>0</v>
      </c>
      <c r="O2301">
        <f t="shared" si="142"/>
        <v>0</v>
      </c>
      <c r="P2301" s="16">
        <f t="shared" si="143"/>
        <v>0</v>
      </c>
      <c r="Q2301" s="16">
        <v>0.94290087247587395</v>
      </c>
      <c r="R2301" s="16">
        <v>0.850208896766802</v>
      </c>
      <c r="S2301" s="16">
        <v>0.25510691902963201</v>
      </c>
      <c r="T2301" s="16">
        <v>0</v>
      </c>
      <c r="U2301" s="16">
        <v>7.4679049929466101</v>
      </c>
      <c r="V2301" s="16">
        <v>1.216489902413</v>
      </c>
      <c r="W2301" s="16">
        <v>0</v>
      </c>
      <c r="X2301" s="16">
        <v>0</v>
      </c>
      <c r="Y2301" s="16">
        <v>0</v>
      </c>
      <c r="Z2301" s="16">
        <v>0</v>
      </c>
      <c r="AA2301" t="s">
        <v>3689</v>
      </c>
      <c r="AB2301" s="16">
        <v>1.0732611583631899</v>
      </c>
      <c r="AC2301" s="16">
        <v>-1.21067775242428</v>
      </c>
      <c r="AD2301" s="16">
        <v>1.12712776643798</v>
      </c>
      <c r="AE2301" s="16">
        <v>-1.07412645529117</v>
      </c>
      <c r="AF2301">
        <v>0.28276600891043102</v>
      </c>
      <c r="AG2301" t="s">
        <v>3500</v>
      </c>
      <c r="AH2301" s="3" t="s">
        <v>3689</v>
      </c>
      <c r="AI2301" s="20" t="s">
        <v>7740</v>
      </c>
      <c r="AJ2301" s="20" t="s">
        <v>7741</v>
      </c>
      <c r="AK2301" s="20" t="s">
        <v>3689</v>
      </c>
      <c r="AL2301" s="3" t="s">
        <v>6289</v>
      </c>
      <c r="AM2301" s="20" t="s">
        <v>6289</v>
      </c>
      <c r="AN2301" s="3" t="s">
        <v>6289</v>
      </c>
      <c r="AO2301" s="20" t="s">
        <v>6289</v>
      </c>
      <c r="AP2301" s="3" t="s">
        <v>6289</v>
      </c>
      <c r="AQ2301" s="20" t="s">
        <v>6289</v>
      </c>
      <c r="AR2301" s="3" t="s">
        <v>6289</v>
      </c>
      <c r="AS2301" s="20" t="s">
        <v>6289</v>
      </c>
      <c r="AT2301" s="3" t="s">
        <v>6289</v>
      </c>
      <c r="AU2301" s="20" t="s">
        <v>6289</v>
      </c>
      <c r="AV2301" s="3" t="s">
        <v>6289</v>
      </c>
      <c r="AW2301" s="20" t="s">
        <v>6289</v>
      </c>
      <c r="AX2301" s="3" t="s">
        <v>6289</v>
      </c>
      <c r="AY2301" s="3" t="s">
        <v>6289</v>
      </c>
      <c r="AZ2301" s="3" t="s">
        <v>6289</v>
      </c>
    </row>
    <row r="2302" spans="1:52">
      <c r="A2302" t="s">
        <v>4912</v>
      </c>
      <c r="B2302" s="3" t="s">
        <v>16476</v>
      </c>
      <c r="C2302">
        <v>5</v>
      </c>
      <c r="D2302">
        <v>5</v>
      </c>
      <c r="E2302">
        <v>4</v>
      </c>
      <c r="F2302">
        <v>5</v>
      </c>
      <c r="G2302">
        <v>11</v>
      </c>
      <c r="H2302">
        <v>4</v>
      </c>
      <c r="I2302" s="16">
        <f t="shared" si="140"/>
        <v>5.666666666666667</v>
      </c>
      <c r="J2302" s="16">
        <f t="shared" si="141"/>
        <v>0.99069747222927829</v>
      </c>
      <c r="K2302">
        <v>0</v>
      </c>
      <c r="L2302">
        <v>0</v>
      </c>
      <c r="M2302">
        <v>0</v>
      </c>
      <c r="N2302">
        <v>4</v>
      </c>
      <c r="O2302">
        <f t="shared" si="142"/>
        <v>1</v>
      </c>
      <c r="P2302" s="16">
        <f t="shared" si="143"/>
        <v>0.8660254037844386</v>
      </c>
      <c r="Q2302" s="16">
        <v>2.2001020357770402</v>
      </c>
      <c r="R2302" s="16">
        <v>3.1174326214782702</v>
      </c>
      <c r="S2302" s="16">
        <v>2.8061761093259499</v>
      </c>
      <c r="T2302" s="16">
        <v>8.1541022108797101</v>
      </c>
      <c r="U2302" s="16">
        <v>9.9572066572621498</v>
      </c>
      <c r="V2302" s="16">
        <v>3.0412247560324999</v>
      </c>
      <c r="W2302" s="16">
        <v>0</v>
      </c>
      <c r="X2302" s="16">
        <v>0</v>
      </c>
      <c r="Y2302" s="16">
        <v>0</v>
      </c>
      <c r="Z2302" s="16">
        <v>6.1663661227538498</v>
      </c>
      <c r="AA2302" t="s">
        <v>4912</v>
      </c>
      <c r="AB2302" s="16">
        <v>3.5442610513509498</v>
      </c>
      <c r="AC2302" s="16">
        <v>-0.99362171842589497</v>
      </c>
      <c r="AD2302" s="16">
        <v>0.92543773841002697</v>
      </c>
      <c r="AE2302" s="16">
        <v>-1.07367754435108</v>
      </c>
      <c r="AF2302">
        <v>0.28296722922745998</v>
      </c>
      <c r="AG2302" t="s">
        <v>3500</v>
      </c>
      <c r="AH2302" s="3" t="s">
        <v>4912</v>
      </c>
      <c r="AI2302" s="20" t="s">
        <v>16474</v>
      </c>
      <c r="AJ2302" s="20" t="s">
        <v>16475</v>
      </c>
      <c r="AK2302" s="20" t="s">
        <v>4912</v>
      </c>
      <c r="AL2302" s="3" t="s">
        <v>16477</v>
      </c>
      <c r="AM2302" s="20" t="s">
        <v>6289</v>
      </c>
      <c r="AN2302" s="3" t="s">
        <v>6289</v>
      </c>
      <c r="AO2302" s="20" t="s">
        <v>6289</v>
      </c>
      <c r="AP2302" s="3" t="s">
        <v>6289</v>
      </c>
      <c r="AQ2302" s="20" t="s">
        <v>8187</v>
      </c>
      <c r="AR2302" s="3" t="s">
        <v>8188</v>
      </c>
      <c r="AS2302" s="20" t="s">
        <v>6289</v>
      </c>
      <c r="AT2302" s="3" t="s">
        <v>6289</v>
      </c>
      <c r="AU2302" s="20" t="s">
        <v>6289</v>
      </c>
      <c r="AV2302" s="3" t="s">
        <v>6289</v>
      </c>
      <c r="AW2302" s="20" t="s">
        <v>6289</v>
      </c>
      <c r="AX2302" s="3" t="s">
        <v>6289</v>
      </c>
      <c r="AY2302" s="3" t="s">
        <v>16478</v>
      </c>
      <c r="AZ2302" s="3" t="s">
        <v>16478</v>
      </c>
    </row>
    <row r="2303" spans="1:52">
      <c r="A2303" t="s">
        <v>5205</v>
      </c>
      <c r="B2303" s="3" t="s">
        <v>18592</v>
      </c>
      <c r="C2303">
        <v>0</v>
      </c>
      <c r="D2303">
        <v>0</v>
      </c>
      <c r="E2303">
        <v>0</v>
      </c>
      <c r="F2303">
        <v>0</v>
      </c>
      <c r="G2303">
        <v>19</v>
      </c>
      <c r="H2303">
        <v>0</v>
      </c>
      <c r="I2303" s="16">
        <f t="shared" si="140"/>
        <v>3.1666666666666665</v>
      </c>
      <c r="J2303" s="16">
        <f t="shared" si="141"/>
        <v>2.8907579423883769</v>
      </c>
      <c r="K2303">
        <v>0</v>
      </c>
      <c r="L2303">
        <v>1</v>
      </c>
      <c r="M2303">
        <v>0</v>
      </c>
      <c r="N2303">
        <v>0</v>
      </c>
      <c r="O2303">
        <f t="shared" si="142"/>
        <v>0.25</v>
      </c>
      <c r="P2303" s="16">
        <f t="shared" si="143"/>
        <v>0.21650635094610965</v>
      </c>
      <c r="Q2303" s="16">
        <v>2.5144023266023301</v>
      </c>
      <c r="R2303" s="16">
        <v>5.3846563461897397</v>
      </c>
      <c r="S2303" s="16">
        <v>3.3163899473852099</v>
      </c>
      <c r="T2303" s="16">
        <v>0</v>
      </c>
      <c r="U2303" s="16">
        <v>0</v>
      </c>
      <c r="V2303" s="16">
        <v>0</v>
      </c>
      <c r="W2303" s="16">
        <v>0</v>
      </c>
      <c r="X2303" s="16">
        <v>1.1229735905454401</v>
      </c>
      <c r="Y2303" s="16">
        <v>0</v>
      </c>
      <c r="Z2303" s="16">
        <v>0</v>
      </c>
      <c r="AA2303" t="s">
        <v>5205</v>
      </c>
      <c r="AB2303" s="16">
        <v>1.2338422210722699</v>
      </c>
      <c r="AC2303" s="16">
        <v>-1.2176885251585901</v>
      </c>
      <c r="AD2303" s="16">
        <v>1.1343811226468701</v>
      </c>
      <c r="AE2303" s="16">
        <v>-1.0734386361413899</v>
      </c>
      <c r="AF2303">
        <v>0.2830743572487</v>
      </c>
      <c r="AG2303" t="s">
        <v>3500</v>
      </c>
      <c r="AH2303" s="3" t="s">
        <v>5205</v>
      </c>
      <c r="AI2303" s="20" t="s">
        <v>18590</v>
      </c>
      <c r="AJ2303" s="20" t="s">
        <v>18591</v>
      </c>
      <c r="AK2303" s="20" t="s">
        <v>5205</v>
      </c>
      <c r="AL2303" s="3" t="s">
        <v>6289</v>
      </c>
      <c r="AM2303" s="20" t="s">
        <v>18593</v>
      </c>
      <c r="AN2303" s="3" t="s">
        <v>18594</v>
      </c>
      <c r="AO2303" s="20" t="s">
        <v>18595</v>
      </c>
      <c r="AP2303" s="3" t="s">
        <v>18596</v>
      </c>
      <c r="AQ2303" s="20" t="s">
        <v>6704</v>
      </c>
      <c r="AR2303" s="3" t="s">
        <v>6705</v>
      </c>
      <c r="AS2303" s="20" t="s">
        <v>6289</v>
      </c>
      <c r="AT2303" s="3" t="s">
        <v>6289</v>
      </c>
      <c r="AU2303" s="20" t="s">
        <v>6289</v>
      </c>
      <c r="AV2303" s="3" t="s">
        <v>6289</v>
      </c>
      <c r="AW2303" s="20" t="s">
        <v>6289</v>
      </c>
      <c r="AX2303" s="3" t="s">
        <v>6289</v>
      </c>
      <c r="AY2303" s="3" t="s">
        <v>6289</v>
      </c>
      <c r="AZ2303" s="3" t="s">
        <v>6289</v>
      </c>
    </row>
    <row r="2304" spans="1:52">
      <c r="A2304" t="s">
        <v>1682</v>
      </c>
      <c r="B2304" s="3" t="s">
        <v>11949</v>
      </c>
      <c r="C2304">
        <v>51</v>
      </c>
      <c r="D2304">
        <v>3</v>
      </c>
      <c r="E2304">
        <v>7</v>
      </c>
      <c r="F2304">
        <v>51</v>
      </c>
      <c r="G2304">
        <v>53</v>
      </c>
      <c r="H2304">
        <v>7</v>
      </c>
      <c r="I2304" s="16">
        <f t="shared" si="140"/>
        <v>28.666666666666668</v>
      </c>
      <c r="J2304" s="16">
        <f t="shared" si="141"/>
        <v>9.4094121515128162</v>
      </c>
      <c r="K2304">
        <v>5</v>
      </c>
      <c r="L2304">
        <v>32</v>
      </c>
      <c r="M2304">
        <v>0</v>
      </c>
      <c r="N2304">
        <v>46</v>
      </c>
      <c r="O2304">
        <f t="shared" si="142"/>
        <v>20.75</v>
      </c>
      <c r="P2304" s="16">
        <f t="shared" si="143"/>
        <v>9.49588726765435</v>
      </c>
      <c r="Q2304" s="16">
        <v>23.8868221027221</v>
      </c>
      <c r="R2304" s="16">
        <v>15.0203571762135</v>
      </c>
      <c r="S2304" s="16">
        <v>14.7962013037186</v>
      </c>
      <c r="T2304" s="16">
        <v>4.8924613265278296</v>
      </c>
      <c r="U2304" s="16">
        <v>17.425111650208802</v>
      </c>
      <c r="V2304" s="16">
        <v>31.020492511531501</v>
      </c>
      <c r="W2304" s="16">
        <v>0</v>
      </c>
      <c r="X2304" s="16">
        <v>35.935154897454197</v>
      </c>
      <c r="Y2304" s="16">
        <v>21.830647002492199</v>
      </c>
      <c r="Z2304" s="16">
        <v>70.913210411669297</v>
      </c>
      <c r="AA2304" t="s">
        <v>1682</v>
      </c>
      <c r="AB2304" s="16">
        <v>23.5720458382538</v>
      </c>
      <c r="AC2304" s="16">
        <v>0.79828392448030505</v>
      </c>
      <c r="AD2304" s="16">
        <v>0.74396154158612005</v>
      </c>
      <c r="AE2304" s="16">
        <v>1.0730177298928201</v>
      </c>
      <c r="AF2304">
        <v>0.283263161241812</v>
      </c>
      <c r="AG2304">
        <v>0.589051090618392</v>
      </c>
      <c r="AH2304" s="3" t="s">
        <v>1682</v>
      </c>
      <c r="AI2304" s="20" t="s">
        <v>11947</v>
      </c>
      <c r="AJ2304" s="20" t="s">
        <v>11948</v>
      </c>
      <c r="AK2304" s="20" t="s">
        <v>1682</v>
      </c>
      <c r="AL2304" s="3" t="s">
        <v>11950</v>
      </c>
      <c r="AM2304" s="20" t="s">
        <v>11951</v>
      </c>
      <c r="AN2304" s="3" t="s">
        <v>11952</v>
      </c>
      <c r="AO2304" s="20" t="s">
        <v>6768</v>
      </c>
      <c r="AP2304" s="3" t="s">
        <v>6769</v>
      </c>
      <c r="AQ2304" s="20" t="s">
        <v>11953</v>
      </c>
      <c r="AR2304" s="3" t="s">
        <v>11954</v>
      </c>
      <c r="AS2304" s="20" t="s">
        <v>6289</v>
      </c>
      <c r="AT2304" s="3" t="s">
        <v>6289</v>
      </c>
      <c r="AU2304" s="20" t="s">
        <v>6289</v>
      </c>
      <c r="AV2304" s="3" t="s">
        <v>6289</v>
      </c>
      <c r="AW2304" s="20" t="s">
        <v>6289</v>
      </c>
      <c r="AX2304" s="3" t="s">
        <v>6289</v>
      </c>
      <c r="AY2304" s="3" t="s">
        <v>6289</v>
      </c>
      <c r="AZ2304" s="3" t="s">
        <v>6289</v>
      </c>
    </row>
    <row r="2305" spans="1:52">
      <c r="A2305" t="s">
        <v>1681</v>
      </c>
      <c r="B2305" s="3" t="s">
        <v>10747</v>
      </c>
      <c r="C2305">
        <v>6</v>
      </c>
      <c r="D2305">
        <v>9</v>
      </c>
      <c r="E2305">
        <v>0</v>
      </c>
      <c r="F2305">
        <v>6</v>
      </c>
      <c r="G2305">
        <v>100</v>
      </c>
      <c r="H2305">
        <v>0</v>
      </c>
      <c r="I2305" s="16">
        <f t="shared" si="140"/>
        <v>20.166666666666668</v>
      </c>
      <c r="J2305" s="16">
        <f t="shared" si="141"/>
        <v>14.63712302231454</v>
      </c>
      <c r="K2305">
        <v>0</v>
      </c>
      <c r="L2305">
        <v>8</v>
      </c>
      <c r="M2305">
        <v>2</v>
      </c>
      <c r="N2305">
        <v>4</v>
      </c>
      <c r="O2305">
        <f t="shared" si="142"/>
        <v>3.5</v>
      </c>
      <c r="P2305" s="16">
        <f t="shared" si="143"/>
        <v>1.479019945774904</v>
      </c>
      <c r="Q2305" s="16">
        <v>8.8004081431081502</v>
      </c>
      <c r="R2305" s="16">
        <v>28.340296558893399</v>
      </c>
      <c r="S2305" s="16">
        <v>15.5615220608075</v>
      </c>
      <c r="T2305" s="16">
        <v>14.677383979583499</v>
      </c>
      <c r="U2305" s="16">
        <v>0</v>
      </c>
      <c r="V2305" s="16">
        <v>3.6494697072390001</v>
      </c>
      <c r="W2305" s="16">
        <v>7.2934751877885002</v>
      </c>
      <c r="X2305" s="16">
        <v>8.9837887243635492</v>
      </c>
      <c r="Y2305" s="16">
        <v>0</v>
      </c>
      <c r="Z2305" s="16">
        <v>6.1663661227538498</v>
      </c>
      <c r="AA2305" t="s">
        <v>1681</v>
      </c>
      <c r="AB2305" s="16">
        <v>9.3472710484537505</v>
      </c>
      <c r="AC2305" s="16">
        <v>-0.89199635570333202</v>
      </c>
      <c r="AD2305" s="16">
        <v>0.83140253853124202</v>
      </c>
      <c r="AE2305" s="16">
        <v>-1.0728814435413401</v>
      </c>
      <c r="AF2305">
        <v>0.283324312866918</v>
      </c>
      <c r="AG2305">
        <v>0.589051090618392</v>
      </c>
      <c r="AH2305" s="3" t="s">
        <v>1681</v>
      </c>
      <c r="AI2305" s="20" t="s">
        <v>10745</v>
      </c>
      <c r="AJ2305" s="20" t="s">
        <v>10746</v>
      </c>
      <c r="AK2305" s="20" t="s">
        <v>1681</v>
      </c>
      <c r="AL2305" s="3" t="s">
        <v>6289</v>
      </c>
      <c r="AM2305" s="20" t="s">
        <v>6289</v>
      </c>
      <c r="AN2305" s="3" t="s">
        <v>6289</v>
      </c>
      <c r="AO2305" s="20" t="s">
        <v>6289</v>
      </c>
      <c r="AP2305" s="3" t="s">
        <v>6289</v>
      </c>
      <c r="AQ2305" s="20" t="s">
        <v>6289</v>
      </c>
      <c r="AR2305" s="3" t="s">
        <v>6289</v>
      </c>
      <c r="AS2305" s="20" t="s">
        <v>6289</v>
      </c>
      <c r="AT2305" s="3" t="s">
        <v>6289</v>
      </c>
      <c r="AU2305" s="20" t="s">
        <v>6289</v>
      </c>
      <c r="AV2305" s="3" t="s">
        <v>6289</v>
      </c>
      <c r="AW2305" s="20" t="s">
        <v>6289</v>
      </c>
      <c r="AX2305" s="3" t="s">
        <v>6289</v>
      </c>
      <c r="AY2305" s="3" t="s">
        <v>6289</v>
      </c>
      <c r="AZ2305" s="3" t="s">
        <v>6289</v>
      </c>
    </row>
    <row r="2306" spans="1:52">
      <c r="A2306" t="s">
        <v>1680</v>
      </c>
      <c r="B2306" s="3" t="s">
        <v>10285</v>
      </c>
      <c r="C2306">
        <v>3</v>
      </c>
      <c r="D2306">
        <v>6</v>
      </c>
      <c r="E2306">
        <v>0</v>
      </c>
      <c r="F2306">
        <v>3</v>
      </c>
      <c r="G2306">
        <v>6</v>
      </c>
      <c r="H2306">
        <v>0</v>
      </c>
      <c r="I2306" s="16">
        <f t="shared" ref="I2306:I2369" si="144">AVERAGE(C2306,G2306,D2306,E2306,F2306,H2306)</f>
        <v>3</v>
      </c>
      <c r="J2306" s="16">
        <f t="shared" ref="J2306:J2369" si="145">_xlfn.STDEV.P(C2306,G2306,D2306,E2306,F2306,H2306)/(SQRT(COUNT(C2306,G2306,D2306,E2306,F2306,H2306)))</f>
        <v>1</v>
      </c>
      <c r="K2306">
        <v>0</v>
      </c>
      <c r="L2306">
        <v>2</v>
      </c>
      <c r="M2306">
        <v>8</v>
      </c>
      <c r="N2306">
        <v>0</v>
      </c>
      <c r="O2306">
        <f t="shared" ref="O2306:O2369" si="146">AVERAGE(K2306,L2306,M2306,N2306)</f>
        <v>2.5</v>
      </c>
      <c r="P2306" s="16">
        <f t="shared" ref="P2306:P2369" si="147">_xlfn.STDEV.P(K2306,L2306,M2306,N2306)/(SQRT(COUNT(K2306,L2306,M2306,N2306)))</f>
        <v>1.6393596310755001</v>
      </c>
      <c r="Q2306" s="16">
        <v>2.6715524720149699</v>
      </c>
      <c r="R2306" s="16">
        <v>1.7004177935336</v>
      </c>
      <c r="S2306" s="16">
        <v>2.2959622712666801</v>
      </c>
      <c r="T2306" s="16">
        <v>9.7849226530556592</v>
      </c>
      <c r="U2306" s="16">
        <v>0</v>
      </c>
      <c r="V2306" s="16">
        <v>1.8247348536195001</v>
      </c>
      <c r="W2306" s="16">
        <v>29.173900751154001</v>
      </c>
      <c r="X2306" s="16">
        <v>2.24594718109089</v>
      </c>
      <c r="Y2306" s="16">
        <v>0</v>
      </c>
      <c r="Z2306" s="16">
        <v>0</v>
      </c>
      <c r="AA2306" t="s">
        <v>1680</v>
      </c>
      <c r="AB2306" s="16">
        <v>4.9697437975735301</v>
      </c>
      <c r="AC2306" s="16">
        <v>1.0637790995285801</v>
      </c>
      <c r="AD2306" s="16">
        <v>0.99152847035468605</v>
      </c>
      <c r="AE2306" s="16">
        <v>1.0728679320201999</v>
      </c>
      <c r="AF2306">
        <v>0.283330375967634</v>
      </c>
      <c r="AG2306">
        <v>0.589051090618392</v>
      </c>
      <c r="AH2306" s="3" t="s">
        <v>1680</v>
      </c>
      <c r="AI2306" s="20" t="s">
        <v>10283</v>
      </c>
      <c r="AJ2306" s="20" t="s">
        <v>10284</v>
      </c>
      <c r="AK2306" s="20" t="s">
        <v>1680</v>
      </c>
      <c r="AL2306" s="3" t="s">
        <v>10286</v>
      </c>
      <c r="AM2306" s="20" t="s">
        <v>6289</v>
      </c>
      <c r="AN2306" s="3" t="s">
        <v>6289</v>
      </c>
      <c r="AO2306" s="20" t="s">
        <v>6290</v>
      </c>
      <c r="AP2306" s="3" t="s">
        <v>6291</v>
      </c>
      <c r="AQ2306" s="20" t="s">
        <v>6289</v>
      </c>
      <c r="AR2306" s="3" t="s">
        <v>6289</v>
      </c>
      <c r="AS2306" s="20" t="s">
        <v>6289</v>
      </c>
      <c r="AT2306" s="3" t="s">
        <v>6289</v>
      </c>
      <c r="AU2306" s="20" t="s">
        <v>6289</v>
      </c>
      <c r="AV2306" s="3" t="s">
        <v>6289</v>
      </c>
      <c r="AW2306" s="20" t="s">
        <v>6289</v>
      </c>
      <c r="AX2306" s="3" t="s">
        <v>6289</v>
      </c>
      <c r="AY2306" s="3" t="s">
        <v>6289</v>
      </c>
      <c r="AZ2306" s="3" t="s">
        <v>6289</v>
      </c>
    </row>
    <row r="2307" spans="1:52" ht="30">
      <c r="A2307" t="s">
        <v>4665</v>
      </c>
      <c r="B2307" s="3" t="s">
        <v>14619</v>
      </c>
      <c r="C2307">
        <v>3</v>
      </c>
      <c r="D2307">
        <v>5</v>
      </c>
      <c r="E2307">
        <v>0</v>
      </c>
      <c r="F2307">
        <v>3</v>
      </c>
      <c r="G2307">
        <v>26</v>
      </c>
      <c r="H2307">
        <v>0</v>
      </c>
      <c r="I2307" s="16">
        <f t="shared" si="144"/>
        <v>6.166666666666667</v>
      </c>
      <c r="J2307" s="16">
        <f t="shared" si="145"/>
        <v>3.6924597843794129</v>
      </c>
      <c r="K2307">
        <v>0</v>
      </c>
      <c r="L2307">
        <v>5</v>
      </c>
      <c r="M2307">
        <v>0</v>
      </c>
      <c r="N2307">
        <v>0</v>
      </c>
      <c r="O2307">
        <f t="shared" si="146"/>
        <v>1.25</v>
      </c>
      <c r="P2307" s="16">
        <f t="shared" si="147"/>
        <v>1.0825317547305484</v>
      </c>
      <c r="Q2307" s="16">
        <v>3.9287536353161401</v>
      </c>
      <c r="R2307" s="16">
        <v>7.3684771053122802</v>
      </c>
      <c r="S2307" s="16">
        <v>5.3572452996222601</v>
      </c>
      <c r="T2307" s="16">
        <v>8.1541022108797101</v>
      </c>
      <c r="U2307" s="16">
        <v>0</v>
      </c>
      <c r="V2307" s="16">
        <v>1.8247348536195001</v>
      </c>
      <c r="W2307" s="16">
        <v>0</v>
      </c>
      <c r="X2307" s="16">
        <v>5.6148679527272201</v>
      </c>
      <c r="Y2307" s="16">
        <v>0</v>
      </c>
      <c r="Z2307" s="16">
        <v>0</v>
      </c>
      <c r="AA2307" t="s">
        <v>4665</v>
      </c>
      <c r="AB2307" s="16">
        <v>3.2248181057477101</v>
      </c>
      <c r="AC2307" s="16">
        <v>-1.02595555474345</v>
      </c>
      <c r="AD2307" s="16">
        <v>0.95682522052234698</v>
      </c>
      <c r="AE2307" s="16">
        <v>-1.0722496990446799</v>
      </c>
      <c r="AF2307">
        <v>0.28360789313976398</v>
      </c>
      <c r="AG2307" t="s">
        <v>3500</v>
      </c>
      <c r="AH2307" s="3" t="s">
        <v>4665</v>
      </c>
      <c r="AI2307" s="20" t="s">
        <v>14617</v>
      </c>
      <c r="AJ2307" s="20" t="s">
        <v>14618</v>
      </c>
      <c r="AK2307" s="20" t="s">
        <v>4665</v>
      </c>
      <c r="AL2307" s="3" t="s">
        <v>14620</v>
      </c>
      <c r="AM2307" s="20" t="s">
        <v>6289</v>
      </c>
      <c r="AN2307" s="3" t="s">
        <v>6289</v>
      </c>
      <c r="AO2307" s="20" t="s">
        <v>8403</v>
      </c>
      <c r="AP2307" s="3" t="s">
        <v>8404</v>
      </c>
      <c r="AQ2307" s="20" t="s">
        <v>7255</v>
      </c>
      <c r="AR2307" s="3" t="s">
        <v>7256</v>
      </c>
      <c r="AS2307" s="20" t="s">
        <v>6289</v>
      </c>
      <c r="AT2307" s="3" t="s">
        <v>6289</v>
      </c>
      <c r="AU2307" s="20" t="s">
        <v>6289</v>
      </c>
      <c r="AV2307" s="3" t="s">
        <v>6289</v>
      </c>
      <c r="AW2307" s="20" t="s">
        <v>6289</v>
      </c>
      <c r="AX2307" s="3" t="s">
        <v>6289</v>
      </c>
      <c r="AY2307" s="3" t="s">
        <v>7261</v>
      </c>
      <c r="AZ2307" s="3" t="s">
        <v>7261</v>
      </c>
    </row>
    <row r="2308" spans="1:52">
      <c r="A2308" t="s">
        <v>1683</v>
      </c>
      <c r="B2308" s="3" t="s">
        <v>7580</v>
      </c>
      <c r="C2308">
        <v>22</v>
      </c>
      <c r="D2308">
        <v>8</v>
      </c>
      <c r="E2308">
        <v>4</v>
      </c>
      <c r="F2308">
        <v>22</v>
      </c>
      <c r="G2308">
        <v>51</v>
      </c>
      <c r="H2308">
        <v>4</v>
      </c>
      <c r="I2308" s="16">
        <f t="shared" si="144"/>
        <v>18.5</v>
      </c>
      <c r="J2308" s="16">
        <f t="shared" si="145"/>
        <v>6.6905821038896836</v>
      </c>
      <c r="K2308">
        <v>3</v>
      </c>
      <c r="L2308">
        <v>7</v>
      </c>
      <c r="M2308">
        <v>1</v>
      </c>
      <c r="N2308">
        <v>5</v>
      </c>
      <c r="O2308">
        <f t="shared" si="146"/>
        <v>4</v>
      </c>
      <c r="P2308" s="16">
        <f t="shared" si="147"/>
        <v>1.1180339887498949</v>
      </c>
      <c r="Q2308" s="16">
        <v>11.0005101788852</v>
      </c>
      <c r="R2308" s="16">
        <v>14.4535512450356</v>
      </c>
      <c r="S2308" s="16">
        <v>9.9491698421556301</v>
      </c>
      <c r="T2308" s="16">
        <v>13.046563537407501</v>
      </c>
      <c r="U2308" s="16">
        <v>9.9572066572621498</v>
      </c>
      <c r="V2308" s="16">
        <v>13.381388926543</v>
      </c>
      <c r="W2308" s="16">
        <v>3.6467375938942501</v>
      </c>
      <c r="X2308" s="16">
        <v>7.86081513381811</v>
      </c>
      <c r="Y2308" s="16">
        <v>13.0983882014953</v>
      </c>
      <c r="Z2308" s="16">
        <v>7.7079576534423104</v>
      </c>
      <c r="AA2308" t="s">
        <v>1683</v>
      </c>
      <c r="AB2308" s="16">
        <v>10.4102288969939</v>
      </c>
      <c r="AC2308" s="16">
        <v>-0.58099055037296499</v>
      </c>
      <c r="AD2308" s="16">
        <v>0.54219442810973495</v>
      </c>
      <c r="AE2308" s="16">
        <v>-1.07155389331182</v>
      </c>
      <c r="AF2308">
        <v>0.283920451880526</v>
      </c>
      <c r="AG2308">
        <v>0.589763012360905</v>
      </c>
      <c r="AH2308" s="3" t="s">
        <v>1683</v>
      </c>
      <c r="AI2308" s="20" t="s">
        <v>7578</v>
      </c>
      <c r="AJ2308" s="20" t="s">
        <v>7579</v>
      </c>
      <c r="AK2308" s="20" t="s">
        <v>1683</v>
      </c>
      <c r="AL2308" s="3" t="s">
        <v>6289</v>
      </c>
      <c r="AM2308" s="20" t="s">
        <v>6494</v>
      </c>
      <c r="AN2308" s="3" t="s">
        <v>6495</v>
      </c>
      <c r="AO2308" s="20" t="s">
        <v>7581</v>
      </c>
      <c r="AP2308" s="3" t="s">
        <v>7582</v>
      </c>
      <c r="AQ2308" s="20" t="s">
        <v>7583</v>
      </c>
      <c r="AR2308" s="3" t="s">
        <v>7584</v>
      </c>
      <c r="AS2308" s="20" t="s">
        <v>6289</v>
      </c>
      <c r="AT2308" s="3" t="s">
        <v>6289</v>
      </c>
      <c r="AU2308" s="20" t="s">
        <v>6289</v>
      </c>
      <c r="AV2308" s="3" t="s">
        <v>6289</v>
      </c>
      <c r="AW2308" s="20" t="s">
        <v>6289</v>
      </c>
      <c r="AX2308" s="3" t="s">
        <v>6289</v>
      </c>
      <c r="AY2308" s="3" t="s">
        <v>7585</v>
      </c>
      <c r="AZ2308" s="3" t="s">
        <v>7585</v>
      </c>
    </row>
    <row r="2309" spans="1:52" ht="30">
      <c r="A2309" t="s">
        <v>1684</v>
      </c>
      <c r="B2309" s="3" t="s">
        <v>23876</v>
      </c>
      <c r="C2309">
        <v>10</v>
      </c>
      <c r="D2309">
        <v>0</v>
      </c>
      <c r="E2309">
        <v>4</v>
      </c>
      <c r="F2309">
        <v>10</v>
      </c>
      <c r="G2309">
        <v>61</v>
      </c>
      <c r="H2309">
        <v>4</v>
      </c>
      <c r="I2309" s="16">
        <f t="shared" si="144"/>
        <v>14.833333333333334</v>
      </c>
      <c r="J2309" s="16">
        <f t="shared" si="145"/>
        <v>8.5518570649455601</v>
      </c>
      <c r="K2309">
        <v>0</v>
      </c>
      <c r="L2309">
        <v>8</v>
      </c>
      <c r="M2309">
        <v>0</v>
      </c>
      <c r="N2309">
        <v>5</v>
      </c>
      <c r="O2309">
        <f t="shared" si="146"/>
        <v>3.25</v>
      </c>
      <c r="P2309" s="16">
        <f t="shared" si="147"/>
        <v>1.709349291397168</v>
      </c>
      <c r="Q2309" s="16">
        <v>9.9004591609966699</v>
      </c>
      <c r="R2309" s="16">
        <v>17.287580900925001</v>
      </c>
      <c r="S2309" s="16">
        <v>18.112591251103801</v>
      </c>
      <c r="T2309" s="16">
        <v>0</v>
      </c>
      <c r="U2309" s="16">
        <v>9.9572066572621498</v>
      </c>
      <c r="V2309" s="16">
        <v>6.0824495120649997</v>
      </c>
      <c r="W2309" s="16">
        <v>0</v>
      </c>
      <c r="X2309" s="16">
        <v>8.9837887243635492</v>
      </c>
      <c r="Y2309" s="16">
        <v>0</v>
      </c>
      <c r="Z2309" s="16">
        <v>7.7079576534423104</v>
      </c>
      <c r="AA2309" t="s">
        <v>1684</v>
      </c>
      <c r="AB2309" s="16">
        <v>7.8032033860158503</v>
      </c>
      <c r="AC2309" s="16">
        <v>-0.93580242662556901</v>
      </c>
      <c r="AD2309" s="16">
        <v>0.87347570709826405</v>
      </c>
      <c r="AE2309" s="16">
        <v>-1.0713548402328901</v>
      </c>
      <c r="AF2309">
        <v>0.28400991021095301</v>
      </c>
      <c r="AG2309">
        <v>0.589763012360905</v>
      </c>
      <c r="AH2309" s="3" t="s">
        <v>1684</v>
      </c>
      <c r="AI2309" s="20" t="s">
        <v>23874</v>
      </c>
      <c r="AJ2309" s="20" t="s">
        <v>23875</v>
      </c>
      <c r="AK2309" s="20" t="s">
        <v>1684</v>
      </c>
      <c r="AL2309" s="3" t="s">
        <v>23877</v>
      </c>
      <c r="AM2309" s="20" t="s">
        <v>6289</v>
      </c>
      <c r="AN2309" s="3" t="s">
        <v>6289</v>
      </c>
      <c r="AO2309" s="20" t="s">
        <v>14985</v>
      </c>
      <c r="AP2309" s="3" t="s">
        <v>14986</v>
      </c>
      <c r="AQ2309" s="20" t="s">
        <v>6757</v>
      </c>
      <c r="AR2309" s="3" t="s">
        <v>6758</v>
      </c>
      <c r="AS2309" s="20" t="s">
        <v>6289</v>
      </c>
      <c r="AT2309" s="3" t="s">
        <v>6289</v>
      </c>
      <c r="AU2309" s="20" t="s">
        <v>6289</v>
      </c>
      <c r="AV2309" s="3" t="s">
        <v>6289</v>
      </c>
      <c r="AW2309" s="20" t="s">
        <v>6289</v>
      </c>
      <c r="AX2309" s="3" t="s">
        <v>6289</v>
      </c>
      <c r="AY2309" s="3" t="s">
        <v>17724</v>
      </c>
      <c r="AZ2309" s="3" t="s">
        <v>17724</v>
      </c>
    </row>
    <row r="2310" spans="1:52">
      <c r="A2310" t="s">
        <v>4226</v>
      </c>
      <c r="B2310" s="3" t="s">
        <v>6294</v>
      </c>
      <c r="C2310">
        <v>3</v>
      </c>
      <c r="D2310">
        <v>0</v>
      </c>
      <c r="E2310">
        <v>0</v>
      </c>
      <c r="F2310">
        <v>3</v>
      </c>
      <c r="G2310">
        <v>0</v>
      </c>
      <c r="H2310">
        <v>0</v>
      </c>
      <c r="I2310" s="16">
        <f t="shared" si="144"/>
        <v>1</v>
      </c>
      <c r="J2310" s="16">
        <f t="shared" si="145"/>
        <v>0.57735026918962584</v>
      </c>
      <c r="K2310">
        <v>0</v>
      </c>
      <c r="L2310">
        <v>2</v>
      </c>
      <c r="M2310">
        <v>0</v>
      </c>
      <c r="N2310">
        <v>1</v>
      </c>
      <c r="O2310">
        <f t="shared" si="146"/>
        <v>0.75</v>
      </c>
      <c r="P2310" s="16">
        <f t="shared" si="147"/>
        <v>0.41457809879442498</v>
      </c>
      <c r="Q2310" s="16">
        <v>0.15715014541264599</v>
      </c>
      <c r="R2310" s="16">
        <v>0</v>
      </c>
      <c r="S2310" s="16">
        <v>0.51021383805926301</v>
      </c>
      <c r="T2310" s="16">
        <v>0</v>
      </c>
      <c r="U2310" s="16">
        <v>0</v>
      </c>
      <c r="V2310" s="16">
        <v>1.8247348536195001</v>
      </c>
      <c r="W2310" s="16">
        <v>0</v>
      </c>
      <c r="X2310" s="16">
        <v>2.24594718109089</v>
      </c>
      <c r="Y2310" s="16">
        <v>0</v>
      </c>
      <c r="Z2310" s="16">
        <v>1.54159153068846</v>
      </c>
      <c r="AA2310" t="s">
        <v>4226</v>
      </c>
      <c r="AB2310" s="16">
        <v>0.62796375488707601</v>
      </c>
      <c r="AC2310" s="16">
        <v>1.1674995819003899</v>
      </c>
      <c r="AD2310" s="16">
        <v>1.08987263837906</v>
      </c>
      <c r="AE2310" s="16">
        <v>1.0712257017818001</v>
      </c>
      <c r="AF2310">
        <v>0.284067957750267</v>
      </c>
      <c r="AG2310" t="s">
        <v>3500</v>
      </c>
      <c r="AH2310" s="3" t="s">
        <v>4226</v>
      </c>
      <c r="AI2310" s="20" t="s">
        <v>11535</v>
      </c>
      <c r="AJ2310" s="20" t="s">
        <v>11536</v>
      </c>
      <c r="AK2310" s="20" t="s">
        <v>4226</v>
      </c>
      <c r="AL2310" s="3" t="s">
        <v>6289</v>
      </c>
      <c r="AM2310" s="20" t="s">
        <v>6289</v>
      </c>
      <c r="AN2310" s="3" t="s">
        <v>6289</v>
      </c>
      <c r="AO2310" s="20" t="s">
        <v>6289</v>
      </c>
      <c r="AP2310" s="3" t="s">
        <v>6289</v>
      </c>
      <c r="AQ2310" s="20" t="s">
        <v>6289</v>
      </c>
      <c r="AR2310" s="3" t="s">
        <v>6289</v>
      </c>
      <c r="AS2310" s="20" t="s">
        <v>6289</v>
      </c>
      <c r="AT2310" s="3" t="s">
        <v>6289</v>
      </c>
      <c r="AU2310" s="20" t="s">
        <v>6289</v>
      </c>
      <c r="AV2310" s="3" t="s">
        <v>6289</v>
      </c>
      <c r="AW2310" s="20" t="s">
        <v>6289</v>
      </c>
      <c r="AX2310" s="3" t="s">
        <v>6289</v>
      </c>
      <c r="AY2310" s="3" t="s">
        <v>6289</v>
      </c>
      <c r="AZ2310" s="3" t="s">
        <v>6289</v>
      </c>
    </row>
    <row r="2311" spans="1:52">
      <c r="A2311" t="s">
        <v>4423</v>
      </c>
      <c r="B2311" s="3" t="s">
        <v>6406</v>
      </c>
      <c r="C2311">
        <v>8</v>
      </c>
      <c r="D2311">
        <v>0</v>
      </c>
      <c r="E2311">
        <v>1</v>
      </c>
      <c r="F2311">
        <v>8</v>
      </c>
      <c r="G2311">
        <v>7</v>
      </c>
      <c r="H2311">
        <v>1</v>
      </c>
      <c r="I2311" s="16">
        <f t="shared" si="144"/>
        <v>4.166666666666667</v>
      </c>
      <c r="J2311" s="16">
        <f t="shared" si="145"/>
        <v>1.4417710302623312</v>
      </c>
      <c r="K2311">
        <v>0</v>
      </c>
      <c r="L2311">
        <v>1</v>
      </c>
      <c r="M2311">
        <v>0</v>
      </c>
      <c r="N2311">
        <v>0</v>
      </c>
      <c r="O2311">
        <f t="shared" si="146"/>
        <v>0.25</v>
      </c>
      <c r="P2311" s="16">
        <f t="shared" si="147"/>
        <v>0.21650635094610965</v>
      </c>
      <c r="Q2311" s="16">
        <v>0.94290087247587395</v>
      </c>
      <c r="R2311" s="16">
        <v>1.9838207591225401</v>
      </c>
      <c r="S2311" s="16">
        <v>0.76532075708889502</v>
      </c>
      <c r="T2311" s="16">
        <v>0</v>
      </c>
      <c r="U2311" s="16">
        <v>2.4893016643155401</v>
      </c>
      <c r="V2311" s="16">
        <v>4.8659596096520001</v>
      </c>
      <c r="W2311" s="16">
        <v>0</v>
      </c>
      <c r="X2311" s="16">
        <v>1.1229735905454401</v>
      </c>
      <c r="Y2311" s="16">
        <v>0</v>
      </c>
      <c r="Z2311" s="16">
        <v>0</v>
      </c>
      <c r="AA2311" t="s">
        <v>4423</v>
      </c>
      <c r="AB2311" s="16">
        <v>1.2170277253200299</v>
      </c>
      <c r="AC2311" s="16">
        <v>-1.1162803221978701</v>
      </c>
      <c r="AD2311" s="16">
        <v>1.0421127023762899</v>
      </c>
      <c r="AE2311" s="16">
        <v>-1.0711704402532101</v>
      </c>
      <c r="AF2311">
        <v>0.28409280017768801</v>
      </c>
      <c r="AG2311" t="s">
        <v>3500</v>
      </c>
      <c r="AH2311" s="3" t="s">
        <v>4423</v>
      </c>
      <c r="AI2311" s="20" t="s">
        <v>12843</v>
      </c>
      <c r="AJ2311" s="20" t="s">
        <v>12844</v>
      </c>
      <c r="AK2311" s="20" t="s">
        <v>4423</v>
      </c>
      <c r="AL2311" s="3" t="s">
        <v>6289</v>
      </c>
      <c r="AM2311" s="20" t="s">
        <v>6289</v>
      </c>
      <c r="AN2311" s="3" t="s">
        <v>6289</v>
      </c>
      <c r="AO2311" s="20" t="s">
        <v>6289</v>
      </c>
      <c r="AP2311" s="3" t="s">
        <v>6289</v>
      </c>
      <c r="AQ2311" s="20" t="s">
        <v>6289</v>
      </c>
      <c r="AR2311" s="3" t="s">
        <v>6289</v>
      </c>
      <c r="AS2311" s="20" t="s">
        <v>6289</v>
      </c>
      <c r="AT2311" s="3" t="s">
        <v>6289</v>
      </c>
      <c r="AU2311" s="20" t="s">
        <v>6289</v>
      </c>
      <c r="AV2311" s="3" t="s">
        <v>6289</v>
      </c>
      <c r="AW2311" s="20" t="s">
        <v>6289</v>
      </c>
      <c r="AX2311" s="3" t="s">
        <v>6289</v>
      </c>
      <c r="AY2311" s="3" t="s">
        <v>6289</v>
      </c>
      <c r="AZ2311" s="3" t="s">
        <v>6289</v>
      </c>
    </row>
    <row r="2312" spans="1:52">
      <c r="A2312" t="s">
        <v>4506</v>
      </c>
      <c r="B2312" s="3" t="s">
        <v>6377</v>
      </c>
      <c r="C2312">
        <v>8</v>
      </c>
      <c r="D2312">
        <v>0</v>
      </c>
      <c r="E2312">
        <v>1</v>
      </c>
      <c r="F2312">
        <v>8</v>
      </c>
      <c r="G2312">
        <v>7</v>
      </c>
      <c r="H2312">
        <v>1</v>
      </c>
      <c r="I2312" s="16">
        <f t="shared" si="144"/>
        <v>4.166666666666667</v>
      </c>
      <c r="J2312" s="16">
        <f t="shared" si="145"/>
        <v>1.4417710302623312</v>
      </c>
      <c r="K2312">
        <v>2</v>
      </c>
      <c r="L2312">
        <v>9</v>
      </c>
      <c r="M2312">
        <v>0</v>
      </c>
      <c r="N2312">
        <v>1</v>
      </c>
      <c r="O2312">
        <f t="shared" si="146"/>
        <v>3</v>
      </c>
      <c r="P2312" s="16">
        <f t="shared" si="147"/>
        <v>1.7677669529663689</v>
      </c>
      <c r="Q2312" s="16">
        <v>4.0859037807287804</v>
      </c>
      <c r="R2312" s="16">
        <v>1.9838207591225401</v>
      </c>
      <c r="S2312" s="16">
        <v>1.53064151417779</v>
      </c>
      <c r="T2312" s="16">
        <v>0</v>
      </c>
      <c r="U2312" s="16">
        <v>2.4893016643155401</v>
      </c>
      <c r="V2312" s="16">
        <v>4.8659596096520001</v>
      </c>
      <c r="W2312" s="16">
        <v>0</v>
      </c>
      <c r="X2312" s="16">
        <v>10.106762314909</v>
      </c>
      <c r="Y2312" s="16">
        <v>8.7322588009968793</v>
      </c>
      <c r="Z2312" s="16">
        <v>1.54159153068846</v>
      </c>
      <c r="AA2312" t="s">
        <v>4506</v>
      </c>
      <c r="AB2312" s="16">
        <v>3.5336239974591002</v>
      </c>
      <c r="AC2312" s="16">
        <v>0.88496699602234397</v>
      </c>
      <c r="AD2312" s="16">
        <v>0.82767190934332502</v>
      </c>
      <c r="AE2312" s="16">
        <v>1.06922439439134</v>
      </c>
      <c r="AF2312">
        <v>0.28496856907824503</v>
      </c>
      <c r="AG2312" t="s">
        <v>3500</v>
      </c>
      <c r="AH2312" s="3" t="s">
        <v>4506</v>
      </c>
      <c r="AI2312" s="20" t="s">
        <v>13953</v>
      </c>
      <c r="AJ2312" s="20" t="s">
        <v>13954</v>
      </c>
      <c r="AK2312" s="20" t="s">
        <v>4506</v>
      </c>
      <c r="AL2312" s="3" t="s">
        <v>6289</v>
      </c>
      <c r="AM2312" s="20" t="s">
        <v>6289</v>
      </c>
      <c r="AN2312" s="3" t="s">
        <v>6289</v>
      </c>
      <c r="AO2312" s="20" t="s">
        <v>6289</v>
      </c>
      <c r="AP2312" s="3" t="s">
        <v>6289</v>
      </c>
      <c r="AQ2312" s="20" t="s">
        <v>6289</v>
      </c>
      <c r="AR2312" s="3" t="s">
        <v>6289</v>
      </c>
      <c r="AS2312" s="20" t="s">
        <v>6289</v>
      </c>
      <c r="AT2312" s="3" t="s">
        <v>6289</v>
      </c>
      <c r="AU2312" s="20" t="s">
        <v>6289</v>
      </c>
      <c r="AV2312" s="3" t="s">
        <v>6289</v>
      </c>
      <c r="AW2312" s="20" t="s">
        <v>6289</v>
      </c>
      <c r="AX2312" s="3" t="s">
        <v>6289</v>
      </c>
      <c r="AY2312" s="3" t="s">
        <v>6289</v>
      </c>
      <c r="AZ2312" s="3" t="s">
        <v>6289</v>
      </c>
    </row>
    <row r="2313" spans="1:52">
      <c r="A2313" t="s">
        <v>1691</v>
      </c>
      <c r="B2313" s="3" t="s">
        <v>6406</v>
      </c>
      <c r="C2313">
        <v>4</v>
      </c>
      <c r="D2313">
        <v>2</v>
      </c>
      <c r="E2313">
        <v>5</v>
      </c>
      <c r="F2313">
        <v>4</v>
      </c>
      <c r="G2313">
        <v>96</v>
      </c>
      <c r="H2313">
        <v>5</v>
      </c>
      <c r="I2313" s="16">
        <f t="shared" si="144"/>
        <v>19.333333333333332</v>
      </c>
      <c r="J2313" s="16">
        <f t="shared" si="145"/>
        <v>14.003306487847528</v>
      </c>
      <c r="K2313">
        <v>0</v>
      </c>
      <c r="L2313">
        <v>6</v>
      </c>
      <c r="M2313">
        <v>0</v>
      </c>
      <c r="N2313">
        <v>12</v>
      </c>
      <c r="O2313">
        <f t="shared" si="146"/>
        <v>4.5</v>
      </c>
      <c r="P2313" s="16">
        <f t="shared" si="147"/>
        <v>2.4874685927665499</v>
      </c>
      <c r="Q2313" s="16">
        <v>20.272368758231298</v>
      </c>
      <c r="R2313" s="16">
        <v>27.2066846965377</v>
      </c>
      <c r="S2313" s="16">
        <v>22.9596227126668</v>
      </c>
      <c r="T2313" s="16">
        <v>3.2616408843518898</v>
      </c>
      <c r="U2313" s="16">
        <v>12.446508321577699</v>
      </c>
      <c r="V2313" s="16">
        <v>2.4329798048260001</v>
      </c>
      <c r="W2313" s="16">
        <v>0</v>
      </c>
      <c r="X2313" s="16">
        <v>6.7378415432726699</v>
      </c>
      <c r="Y2313" s="16">
        <v>0</v>
      </c>
      <c r="Z2313" s="16">
        <v>18.4990983682615</v>
      </c>
      <c r="AA2313" t="s">
        <v>1691</v>
      </c>
      <c r="AB2313" s="16">
        <v>11.381674508972599</v>
      </c>
      <c r="AC2313" s="16">
        <v>-0.93931861190893495</v>
      </c>
      <c r="AD2313" s="16">
        <v>0.87871083250020499</v>
      </c>
      <c r="AE2313" s="16">
        <v>-1.06897352026068</v>
      </c>
      <c r="AF2313">
        <v>0.28508160138737598</v>
      </c>
      <c r="AG2313">
        <v>0.59115044098934899</v>
      </c>
      <c r="AH2313" s="3" t="s">
        <v>1691</v>
      </c>
      <c r="AI2313" s="20" t="s">
        <v>22534</v>
      </c>
      <c r="AJ2313" s="20" t="s">
        <v>22535</v>
      </c>
      <c r="AK2313" s="20" t="s">
        <v>1691</v>
      </c>
      <c r="AL2313" s="3" t="s">
        <v>6289</v>
      </c>
      <c r="AM2313" s="20" t="s">
        <v>6289</v>
      </c>
      <c r="AN2313" s="3" t="s">
        <v>6289</v>
      </c>
      <c r="AO2313" s="20" t="s">
        <v>6289</v>
      </c>
      <c r="AP2313" s="3" t="s">
        <v>6289</v>
      </c>
      <c r="AQ2313" s="20" t="s">
        <v>6289</v>
      </c>
      <c r="AR2313" s="3" t="s">
        <v>6289</v>
      </c>
      <c r="AS2313" s="20" t="s">
        <v>6289</v>
      </c>
      <c r="AT2313" s="3" t="s">
        <v>6289</v>
      </c>
      <c r="AU2313" s="20" t="s">
        <v>6289</v>
      </c>
      <c r="AV2313" s="3" t="s">
        <v>6289</v>
      </c>
      <c r="AW2313" s="20" t="s">
        <v>6289</v>
      </c>
      <c r="AX2313" s="3" t="s">
        <v>6289</v>
      </c>
      <c r="AY2313" s="3" t="s">
        <v>6289</v>
      </c>
      <c r="AZ2313" s="3" t="s">
        <v>6289</v>
      </c>
    </row>
    <row r="2314" spans="1:52">
      <c r="A2314" t="s">
        <v>1690</v>
      </c>
      <c r="B2314" s="3" t="s">
        <v>18991</v>
      </c>
      <c r="C2314">
        <v>9</v>
      </c>
      <c r="D2314">
        <v>0</v>
      </c>
      <c r="E2314">
        <v>3</v>
      </c>
      <c r="F2314">
        <v>9</v>
      </c>
      <c r="G2314">
        <v>32</v>
      </c>
      <c r="H2314">
        <v>3</v>
      </c>
      <c r="I2314" s="16">
        <f t="shared" si="144"/>
        <v>9.3333333333333339</v>
      </c>
      <c r="J2314" s="16">
        <f t="shared" si="145"/>
        <v>4.3503937667670876</v>
      </c>
      <c r="K2314">
        <v>1</v>
      </c>
      <c r="L2314">
        <v>4</v>
      </c>
      <c r="M2314">
        <v>0</v>
      </c>
      <c r="N2314">
        <v>3</v>
      </c>
      <c r="O2314">
        <f t="shared" si="146"/>
        <v>2</v>
      </c>
      <c r="P2314" s="16">
        <f t="shared" si="147"/>
        <v>0.79056941504209488</v>
      </c>
      <c r="Q2314" s="16">
        <v>6.2860058165058197</v>
      </c>
      <c r="R2314" s="16">
        <v>9.0688948988458797</v>
      </c>
      <c r="S2314" s="16">
        <v>12.245132113422301</v>
      </c>
      <c r="T2314" s="16">
        <v>0</v>
      </c>
      <c r="U2314" s="16">
        <v>7.4679049929466101</v>
      </c>
      <c r="V2314" s="16">
        <v>5.4742045608585004</v>
      </c>
      <c r="W2314" s="16">
        <v>0</v>
      </c>
      <c r="X2314" s="16">
        <v>4.49189436218178</v>
      </c>
      <c r="Y2314" s="16">
        <v>4.3661294004984397</v>
      </c>
      <c r="Z2314" s="16">
        <v>4.62477459206539</v>
      </c>
      <c r="AA2314" t="s">
        <v>1690</v>
      </c>
      <c r="AB2314" s="16">
        <v>5.4024940737324698</v>
      </c>
      <c r="AC2314" s="16">
        <v>-0.844436654068625</v>
      </c>
      <c r="AD2314" s="16">
        <v>0.79010660460328597</v>
      </c>
      <c r="AE2314" s="16">
        <v>-1.06876293546821</v>
      </c>
      <c r="AF2314">
        <v>0.28517650458407301</v>
      </c>
      <c r="AG2314">
        <v>0.59115044098934899</v>
      </c>
      <c r="AH2314" s="3" t="s">
        <v>1690</v>
      </c>
      <c r="AI2314" s="20" t="s">
        <v>18989</v>
      </c>
      <c r="AJ2314" s="20" t="s">
        <v>18990</v>
      </c>
      <c r="AK2314" s="20" t="s">
        <v>1690</v>
      </c>
      <c r="AL2314" s="3" t="s">
        <v>18992</v>
      </c>
      <c r="AM2314" s="20" t="s">
        <v>6289</v>
      </c>
      <c r="AN2314" s="3" t="s">
        <v>6289</v>
      </c>
      <c r="AO2314" s="20" t="s">
        <v>6289</v>
      </c>
      <c r="AP2314" s="3" t="s">
        <v>6289</v>
      </c>
      <c r="AQ2314" s="20" t="s">
        <v>6289</v>
      </c>
      <c r="AR2314" s="3" t="s">
        <v>6289</v>
      </c>
      <c r="AS2314" s="20" t="s">
        <v>6289</v>
      </c>
      <c r="AT2314" s="3" t="s">
        <v>6289</v>
      </c>
      <c r="AU2314" s="20" t="s">
        <v>6289</v>
      </c>
      <c r="AV2314" s="3" t="s">
        <v>6289</v>
      </c>
      <c r="AW2314" s="20" t="s">
        <v>6289</v>
      </c>
      <c r="AX2314" s="3" t="s">
        <v>6289</v>
      </c>
      <c r="AY2314" s="3" t="s">
        <v>6289</v>
      </c>
      <c r="AZ2314" s="3" t="s">
        <v>6289</v>
      </c>
    </row>
    <row r="2315" spans="1:52">
      <c r="A2315" t="s">
        <v>1685</v>
      </c>
      <c r="B2315" s="3" t="s">
        <v>6297</v>
      </c>
      <c r="C2315">
        <v>28</v>
      </c>
      <c r="D2315">
        <v>5</v>
      </c>
      <c r="E2315">
        <v>4</v>
      </c>
      <c r="F2315">
        <v>28</v>
      </c>
      <c r="G2315">
        <v>24</v>
      </c>
      <c r="H2315">
        <v>4</v>
      </c>
      <c r="I2315" s="16">
        <f t="shared" si="144"/>
        <v>15.5</v>
      </c>
      <c r="J2315" s="16">
        <f t="shared" si="145"/>
        <v>4.593171259840223</v>
      </c>
      <c r="K2315">
        <v>6</v>
      </c>
      <c r="L2315">
        <v>18</v>
      </c>
      <c r="M2315">
        <v>0</v>
      </c>
      <c r="N2315">
        <v>13</v>
      </c>
      <c r="O2315">
        <f t="shared" si="146"/>
        <v>9.25</v>
      </c>
      <c r="P2315" s="16">
        <f t="shared" si="147"/>
        <v>3.4164125921791122</v>
      </c>
      <c r="Q2315" s="16">
        <v>13.357762360074901</v>
      </c>
      <c r="R2315" s="16">
        <v>6.8016711741344098</v>
      </c>
      <c r="S2315" s="16">
        <v>3.5714968664148401</v>
      </c>
      <c r="T2315" s="16">
        <v>8.1541022108797101</v>
      </c>
      <c r="U2315" s="16">
        <v>9.9572066572621498</v>
      </c>
      <c r="V2315" s="16">
        <v>17.030858633782</v>
      </c>
      <c r="W2315" s="16">
        <v>0</v>
      </c>
      <c r="X2315" s="16">
        <v>20.213524629818</v>
      </c>
      <c r="Y2315" s="16">
        <v>26.1967764029907</v>
      </c>
      <c r="Z2315" s="16">
        <v>20.040689898949999</v>
      </c>
      <c r="AA2315" t="s">
        <v>1685</v>
      </c>
      <c r="AB2315" s="16">
        <v>12.532408883430699</v>
      </c>
      <c r="AC2315" s="16">
        <v>0.72502149368459501</v>
      </c>
      <c r="AD2315" s="16">
        <v>0.67843350507606504</v>
      </c>
      <c r="AE2315" s="16">
        <v>1.0686699407678999</v>
      </c>
      <c r="AF2315">
        <v>0.28521842084080401</v>
      </c>
      <c r="AG2315">
        <v>0.59115044098934899</v>
      </c>
      <c r="AH2315" s="3" t="s">
        <v>1685</v>
      </c>
      <c r="AI2315" s="20" t="s">
        <v>9617</v>
      </c>
      <c r="AJ2315" s="20" t="s">
        <v>9618</v>
      </c>
      <c r="AK2315" s="20" t="s">
        <v>1685</v>
      </c>
      <c r="AL2315" s="3" t="s">
        <v>6289</v>
      </c>
      <c r="AM2315" s="20" t="s">
        <v>6289</v>
      </c>
      <c r="AN2315" s="3" t="s">
        <v>6289</v>
      </c>
      <c r="AO2315" s="20" t="s">
        <v>6289</v>
      </c>
      <c r="AP2315" s="3" t="s">
        <v>6289</v>
      </c>
      <c r="AQ2315" s="20" t="s">
        <v>6289</v>
      </c>
      <c r="AR2315" s="3" t="s">
        <v>6289</v>
      </c>
      <c r="AS2315" s="20" t="s">
        <v>6289</v>
      </c>
      <c r="AT2315" s="3" t="s">
        <v>6289</v>
      </c>
      <c r="AU2315" s="20" t="s">
        <v>6289</v>
      </c>
      <c r="AV2315" s="3" t="s">
        <v>6289</v>
      </c>
      <c r="AW2315" s="20" t="s">
        <v>6289</v>
      </c>
      <c r="AX2315" s="3" t="s">
        <v>6289</v>
      </c>
      <c r="AY2315" s="3" t="s">
        <v>6289</v>
      </c>
      <c r="AZ2315" s="3" t="s">
        <v>6289</v>
      </c>
    </row>
    <row r="2316" spans="1:52" ht="45">
      <c r="A2316" t="s">
        <v>1687</v>
      </c>
      <c r="B2316" s="3" t="s">
        <v>12233</v>
      </c>
      <c r="C2316">
        <v>21</v>
      </c>
      <c r="D2316">
        <v>0</v>
      </c>
      <c r="E2316">
        <v>3</v>
      </c>
      <c r="F2316">
        <v>21</v>
      </c>
      <c r="G2316">
        <v>14</v>
      </c>
      <c r="H2316">
        <v>3</v>
      </c>
      <c r="I2316" s="16">
        <f t="shared" si="144"/>
        <v>10.333333333333334</v>
      </c>
      <c r="J2316" s="16">
        <f t="shared" si="145"/>
        <v>3.5564235051731607</v>
      </c>
      <c r="K2316">
        <v>1</v>
      </c>
      <c r="L2316">
        <v>31</v>
      </c>
      <c r="M2316">
        <v>0</v>
      </c>
      <c r="N2316">
        <v>5</v>
      </c>
      <c r="O2316">
        <f t="shared" si="146"/>
        <v>9.25</v>
      </c>
      <c r="P2316" s="16">
        <f t="shared" si="147"/>
        <v>6.3479819627973111</v>
      </c>
      <c r="Q2316" s="16">
        <v>7.5432069798069898</v>
      </c>
      <c r="R2316" s="16">
        <v>3.9676415182450699</v>
      </c>
      <c r="S2316" s="16">
        <v>4.3368176235037401</v>
      </c>
      <c r="T2316" s="16">
        <v>0</v>
      </c>
      <c r="U2316" s="16">
        <v>7.4679049929466101</v>
      </c>
      <c r="V2316" s="16">
        <v>12.773143975336501</v>
      </c>
      <c r="W2316" s="16">
        <v>0</v>
      </c>
      <c r="X2316" s="16">
        <v>34.812181306908798</v>
      </c>
      <c r="Y2316" s="16">
        <v>4.3661294004984397</v>
      </c>
      <c r="Z2316" s="16">
        <v>7.7079576534423104</v>
      </c>
      <c r="AA2316" t="s">
        <v>1687</v>
      </c>
      <c r="AB2316" s="16">
        <v>8.2974983450688509</v>
      </c>
      <c r="AC2316" s="16">
        <v>0.92490499148532401</v>
      </c>
      <c r="AD2316" s="16">
        <v>0.86586216875713096</v>
      </c>
      <c r="AE2316" s="16">
        <v>1.06818963208999</v>
      </c>
      <c r="AF2316">
        <v>0.28543498059724398</v>
      </c>
      <c r="AG2316">
        <v>0.59115044098934899</v>
      </c>
      <c r="AH2316" s="3" t="s">
        <v>1687</v>
      </c>
      <c r="AI2316" s="20" t="s">
        <v>12231</v>
      </c>
      <c r="AJ2316" s="20" t="s">
        <v>12232</v>
      </c>
      <c r="AK2316" s="20" t="s">
        <v>1687</v>
      </c>
      <c r="AL2316" s="3" t="s">
        <v>6289</v>
      </c>
      <c r="AM2316" s="20" t="s">
        <v>6289</v>
      </c>
      <c r="AN2316" s="3" t="s">
        <v>6289</v>
      </c>
      <c r="AO2316" s="20" t="s">
        <v>12234</v>
      </c>
      <c r="AP2316" s="3" t="s">
        <v>12235</v>
      </c>
      <c r="AQ2316" s="20" t="s">
        <v>12236</v>
      </c>
      <c r="AR2316" s="3" t="s">
        <v>12237</v>
      </c>
      <c r="AS2316" s="20" t="s">
        <v>6289</v>
      </c>
      <c r="AT2316" s="3" t="s">
        <v>6289</v>
      </c>
      <c r="AU2316" s="20" t="s">
        <v>6289</v>
      </c>
      <c r="AV2316" s="3" t="s">
        <v>6289</v>
      </c>
      <c r="AW2316" s="20" t="s">
        <v>6289</v>
      </c>
      <c r="AX2316" s="3" t="s">
        <v>6289</v>
      </c>
      <c r="AY2316" s="3" t="s">
        <v>12238</v>
      </c>
      <c r="AZ2316" s="3" t="s">
        <v>12238</v>
      </c>
    </row>
    <row r="2317" spans="1:52">
      <c r="A2317" t="s">
        <v>1686</v>
      </c>
      <c r="B2317" s="3" t="s">
        <v>11196</v>
      </c>
      <c r="C2317">
        <v>40</v>
      </c>
      <c r="D2317">
        <v>17</v>
      </c>
      <c r="E2317">
        <v>10</v>
      </c>
      <c r="F2317">
        <v>40</v>
      </c>
      <c r="G2317">
        <v>98</v>
      </c>
      <c r="H2317">
        <v>10</v>
      </c>
      <c r="I2317" s="16">
        <f t="shared" si="144"/>
        <v>35.833333333333336</v>
      </c>
      <c r="J2317" s="16">
        <f t="shared" si="145"/>
        <v>12.459750012354597</v>
      </c>
      <c r="K2317">
        <v>5</v>
      </c>
      <c r="L2317">
        <v>16</v>
      </c>
      <c r="M2317">
        <v>0</v>
      </c>
      <c r="N2317">
        <v>18</v>
      </c>
      <c r="O2317">
        <f t="shared" si="146"/>
        <v>9.75</v>
      </c>
      <c r="P2317" s="16">
        <f t="shared" si="147"/>
        <v>3.7479160876412374</v>
      </c>
      <c r="Q2317" s="16">
        <v>21.8438702123577</v>
      </c>
      <c r="R2317" s="16">
        <v>27.7734906277155</v>
      </c>
      <c r="S2317" s="16">
        <v>34.184327149970599</v>
      </c>
      <c r="T2317" s="16">
        <v>27.723947516991</v>
      </c>
      <c r="U2317" s="16">
        <v>24.893016643155399</v>
      </c>
      <c r="V2317" s="16">
        <v>24.329798048259999</v>
      </c>
      <c r="W2317" s="16">
        <v>0</v>
      </c>
      <c r="X2317" s="16">
        <v>17.967577448727098</v>
      </c>
      <c r="Y2317" s="16">
        <v>21.830647002492199</v>
      </c>
      <c r="Z2317" s="16">
        <v>27.748647552392299</v>
      </c>
      <c r="AA2317" t="s">
        <v>1686</v>
      </c>
      <c r="AB2317" s="16">
        <v>22.8295322202062</v>
      </c>
      <c r="AC2317" s="16">
        <v>-0.57638204021066297</v>
      </c>
      <c r="AD2317" s="16">
        <v>0.53982920627029896</v>
      </c>
      <c r="AE2317" s="16">
        <v>-1.06771184944384</v>
      </c>
      <c r="AF2317">
        <v>0.28565051168766897</v>
      </c>
      <c r="AG2317">
        <v>0.59115044098934899</v>
      </c>
      <c r="AH2317" s="3" t="s">
        <v>1686</v>
      </c>
      <c r="AI2317" s="20" t="s">
        <v>11194</v>
      </c>
      <c r="AJ2317" s="20" t="s">
        <v>11195</v>
      </c>
      <c r="AK2317" s="20" t="s">
        <v>1686</v>
      </c>
      <c r="AL2317" s="3" t="s">
        <v>6289</v>
      </c>
      <c r="AM2317" s="20" t="s">
        <v>6289</v>
      </c>
      <c r="AN2317" s="3" t="s">
        <v>6289</v>
      </c>
      <c r="AO2317" s="20" t="s">
        <v>11197</v>
      </c>
      <c r="AP2317" s="3" t="s">
        <v>11198</v>
      </c>
      <c r="AQ2317" s="20" t="s">
        <v>8411</v>
      </c>
      <c r="AR2317" s="3" t="s">
        <v>8412</v>
      </c>
      <c r="AS2317" s="20" t="s">
        <v>11199</v>
      </c>
      <c r="AT2317" s="3" t="s">
        <v>11200</v>
      </c>
      <c r="AU2317" s="20" t="s">
        <v>9042</v>
      </c>
      <c r="AV2317" s="3" t="s">
        <v>9043</v>
      </c>
      <c r="AW2317" s="20" t="s">
        <v>8411</v>
      </c>
      <c r="AX2317" s="3" t="s">
        <v>8412</v>
      </c>
      <c r="AY2317" s="3" t="s">
        <v>9046</v>
      </c>
      <c r="AZ2317" s="3" t="s">
        <v>9046</v>
      </c>
    </row>
    <row r="2318" spans="1:52">
      <c r="A2318" t="s">
        <v>3535</v>
      </c>
      <c r="B2318" s="3" t="s">
        <v>6377</v>
      </c>
      <c r="C2318">
        <v>2</v>
      </c>
      <c r="D2318">
        <v>0</v>
      </c>
      <c r="E2318">
        <v>0</v>
      </c>
      <c r="F2318">
        <v>2</v>
      </c>
      <c r="G2318">
        <v>9</v>
      </c>
      <c r="H2318">
        <v>0</v>
      </c>
      <c r="I2318" s="16">
        <f t="shared" si="144"/>
        <v>2.1666666666666665</v>
      </c>
      <c r="J2318" s="16">
        <f t="shared" si="145"/>
        <v>1.2999287729775102</v>
      </c>
      <c r="K2318">
        <v>0</v>
      </c>
      <c r="L2318">
        <v>0</v>
      </c>
      <c r="M2318">
        <v>0</v>
      </c>
      <c r="N2318">
        <v>0</v>
      </c>
      <c r="O2318">
        <f t="shared" si="146"/>
        <v>0</v>
      </c>
      <c r="P2318" s="16">
        <f t="shared" si="147"/>
        <v>0</v>
      </c>
      <c r="Q2318" s="16">
        <v>0.94290087247587395</v>
      </c>
      <c r="R2318" s="16">
        <v>2.5506266903003998</v>
      </c>
      <c r="S2318" s="16">
        <v>1.02042767611853</v>
      </c>
      <c r="T2318" s="16">
        <v>0</v>
      </c>
      <c r="U2318" s="16">
        <v>0</v>
      </c>
      <c r="V2318" s="16">
        <v>1.216489902413</v>
      </c>
      <c r="W2318" s="16">
        <v>0</v>
      </c>
      <c r="X2318" s="16">
        <v>0</v>
      </c>
      <c r="Y2318" s="16">
        <v>0</v>
      </c>
      <c r="Z2318" s="16">
        <v>0</v>
      </c>
      <c r="AA2318" t="s">
        <v>3535</v>
      </c>
      <c r="AB2318" s="16">
        <v>0.57304451413078095</v>
      </c>
      <c r="AC2318" s="16">
        <v>-1.1486874256391799</v>
      </c>
      <c r="AD2318" s="16">
        <v>1.0758943902737299</v>
      </c>
      <c r="AE2318" s="16">
        <v>-1.0676581605253299</v>
      </c>
      <c r="AF2318">
        <v>0.28567473800737703</v>
      </c>
      <c r="AG2318" t="s">
        <v>3500</v>
      </c>
      <c r="AH2318" s="3" t="s">
        <v>3535</v>
      </c>
      <c r="AI2318" s="20" t="s">
        <v>6375</v>
      </c>
      <c r="AJ2318" s="20" t="s">
        <v>6376</v>
      </c>
      <c r="AK2318" s="20" t="s">
        <v>3535</v>
      </c>
      <c r="AL2318" s="3" t="s">
        <v>6289</v>
      </c>
      <c r="AM2318" s="20" t="s">
        <v>6289</v>
      </c>
      <c r="AN2318" s="3" t="s">
        <v>6289</v>
      </c>
      <c r="AO2318" s="20" t="s">
        <v>6289</v>
      </c>
      <c r="AP2318" s="3" t="s">
        <v>6289</v>
      </c>
      <c r="AQ2318" s="20" t="s">
        <v>6289</v>
      </c>
      <c r="AR2318" s="3" t="s">
        <v>6289</v>
      </c>
      <c r="AS2318" s="20" t="s">
        <v>6289</v>
      </c>
      <c r="AT2318" s="3" t="s">
        <v>6289</v>
      </c>
      <c r="AU2318" s="20" t="s">
        <v>6289</v>
      </c>
      <c r="AV2318" s="3" t="s">
        <v>6289</v>
      </c>
      <c r="AW2318" s="20" t="s">
        <v>6289</v>
      </c>
      <c r="AX2318" s="3" t="s">
        <v>6289</v>
      </c>
      <c r="AY2318" s="3" t="s">
        <v>6289</v>
      </c>
      <c r="AZ2318" s="3" t="s">
        <v>6289</v>
      </c>
    </row>
    <row r="2319" spans="1:52">
      <c r="A2319" t="s">
        <v>1688</v>
      </c>
      <c r="B2319" s="3" t="s">
        <v>6533</v>
      </c>
      <c r="C2319">
        <v>53</v>
      </c>
      <c r="D2319">
        <v>1</v>
      </c>
      <c r="E2319">
        <v>6</v>
      </c>
      <c r="F2319">
        <v>53</v>
      </c>
      <c r="G2319">
        <v>15</v>
      </c>
      <c r="H2319">
        <v>6</v>
      </c>
      <c r="I2319" s="16">
        <f t="shared" si="144"/>
        <v>22.333333333333332</v>
      </c>
      <c r="J2319" s="16">
        <f t="shared" si="145"/>
        <v>9.0113097662716992</v>
      </c>
      <c r="K2319">
        <v>0</v>
      </c>
      <c r="L2319">
        <v>28</v>
      </c>
      <c r="M2319">
        <v>13</v>
      </c>
      <c r="N2319">
        <v>6</v>
      </c>
      <c r="O2319">
        <f t="shared" si="146"/>
        <v>11.75</v>
      </c>
      <c r="P2319" s="16">
        <f t="shared" si="147"/>
        <v>5.2246411360015914</v>
      </c>
      <c r="Q2319" s="16">
        <v>6.60030610733111</v>
      </c>
      <c r="R2319" s="16">
        <v>4.2510444838340096</v>
      </c>
      <c r="S2319" s="16">
        <v>4.5919245425333699</v>
      </c>
      <c r="T2319" s="16">
        <v>1.63082044217594</v>
      </c>
      <c r="U2319" s="16">
        <v>14.935809985893201</v>
      </c>
      <c r="V2319" s="16">
        <v>32.236982413944503</v>
      </c>
      <c r="W2319" s="16">
        <v>47.407588720625199</v>
      </c>
      <c r="X2319" s="16">
        <v>31.443260535272401</v>
      </c>
      <c r="Y2319" s="16">
        <v>0</v>
      </c>
      <c r="Z2319" s="16">
        <v>9.2495491841307693</v>
      </c>
      <c r="AA2319" t="s">
        <v>1688</v>
      </c>
      <c r="AB2319" s="16">
        <v>15.234728641574099</v>
      </c>
      <c r="AC2319" s="16">
        <v>0.92053900651767495</v>
      </c>
      <c r="AD2319" s="16">
        <v>0.86238450320087801</v>
      </c>
      <c r="AE2319" s="16">
        <v>1.06743454120633</v>
      </c>
      <c r="AF2319">
        <v>0.28577565781115499</v>
      </c>
      <c r="AG2319">
        <v>0.59115044098934899</v>
      </c>
      <c r="AH2319" s="3" t="s">
        <v>1688</v>
      </c>
      <c r="AI2319" s="20" t="s">
        <v>12778</v>
      </c>
      <c r="AJ2319" s="20" t="s">
        <v>12779</v>
      </c>
      <c r="AK2319" s="20" t="s">
        <v>1688</v>
      </c>
      <c r="AL2319" s="3" t="s">
        <v>6289</v>
      </c>
      <c r="AM2319" s="20" t="s">
        <v>6289</v>
      </c>
      <c r="AN2319" s="3" t="s">
        <v>6289</v>
      </c>
      <c r="AO2319" s="20" t="s">
        <v>6289</v>
      </c>
      <c r="AP2319" s="3" t="s">
        <v>6289</v>
      </c>
      <c r="AQ2319" s="20" t="s">
        <v>6289</v>
      </c>
      <c r="AR2319" s="3" t="s">
        <v>6289</v>
      </c>
      <c r="AS2319" s="20" t="s">
        <v>6289</v>
      </c>
      <c r="AT2319" s="3" t="s">
        <v>6289</v>
      </c>
      <c r="AU2319" s="20" t="s">
        <v>6289</v>
      </c>
      <c r="AV2319" s="3" t="s">
        <v>6289</v>
      </c>
      <c r="AW2319" s="20" t="s">
        <v>6289</v>
      </c>
      <c r="AX2319" s="3" t="s">
        <v>6289</v>
      </c>
      <c r="AY2319" s="3" t="s">
        <v>6289</v>
      </c>
      <c r="AZ2319" s="3" t="s">
        <v>6289</v>
      </c>
    </row>
    <row r="2320" spans="1:52">
      <c r="A2320" t="s">
        <v>1689</v>
      </c>
      <c r="B2320" s="3" t="s">
        <v>14385</v>
      </c>
      <c r="C2320">
        <v>31</v>
      </c>
      <c r="D2320">
        <v>5</v>
      </c>
      <c r="E2320">
        <v>9</v>
      </c>
      <c r="F2320">
        <v>31</v>
      </c>
      <c r="G2320">
        <v>72</v>
      </c>
      <c r="H2320">
        <v>9</v>
      </c>
      <c r="I2320" s="16">
        <f t="shared" si="144"/>
        <v>26.166666666666668</v>
      </c>
      <c r="J2320" s="16">
        <f t="shared" si="145"/>
        <v>9.4057212691314955</v>
      </c>
      <c r="K2320">
        <v>2</v>
      </c>
      <c r="L2320">
        <v>25</v>
      </c>
      <c r="M2320">
        <v>10</v>
      </c>
      <c r="N2320">
        <v>18</v>
      </c>
      <c r="O2320">
        <f t="shared" si="146"/>
        <v>13.75</v>
      </c>
      <c r="P2320" s="16">
        <f t="shared" si="147"/>
        <v>4.3066082942380541</v>
      </c>
      <c r="Q2320" s="16">
        <v>20.272368758231298</v>
      </c>
      <c r="R2320" s="16">
        <v>20.405013522403198</v>
      </c>
      <c r="S2320" s="16">
        <v>16.071735898866802</v>
      </c>
      <c r="T2320" s="16">
        <v>8.1541022108797101</v>
      </c>
      <c r="U2320" s="16">
        <v>22.403714978839801</v>
      </c>
      <c r="V2320" s="16">
        <v>18.855593487401499</v>
      </c>
      <c r="W2320" s="16">
        <v>36.467375938942503</v>
      </c>
      <c r="X2320" s="16">
        <v>28.0743397636361</v>
      </c>
      <c r="Y2320" s="16">
        <v>8.7322588009968793</v>
      </c>
      <c r="Z2320" s="16">
        <v>27.748647552392299</v>
      </c>
      <c r="AA2320" t="s">
        <v>1689</v>
      </c>
      <c r="AB2320" s="16">
        <v>20.718515091259</v>
      </c>
      <c r="AC2320" s="16">
        <v>0.51937492926114703</v>
      </c>
      <c r="AD2320" s="16">
        <v>0.48664960593958101</v>
      </c>
      <c r="AE2320" s="16">
        <v>1.06724617244554</v>
      </c>
      <c r="AF2320">
        <v>0.28586068766904199</v>
      </c>
      <c r="AG2320">
        <v>0.59115044098934899</v>
      </c>
      <c r="AH2320" s="3" t="s">
        <v>1689</v>
      </c>
      <c r="AI2320" s="20" t="s">
        <v>14383</v>
      </c>
      <c r="AJ2320" s="20" t="s">
        <v>14384</v>
      </c>
      <c r="AK2320" s="20" t="s">
        <v>1689</v>
      </c>
      <c r="AL2320" s="3" t="s">
        <v>14386</v>
      </c>
      <c r="AM2320" s="20" t="s">
        <v>6289</v>
      </c>
      <c r="AN2320" s="3" t="s">
        <v>6289</v>
      </c>
      <c r="AO2320" s="20" t="s">
        <v>14387</v>
      </c>
      <c r="AP2320" s="3" t="s">
        <v>14388</v>
      </c>
      <c r="AQ2320" s="20" t="s">
        <v>14389</v>
      </c>
      <c r="AR2320" s="3" t="s">
        <v>14390</v>
      </c>
      <c r="AS2320" s="20" t="s">
        <v>9253</v>
      </c>
      <c r="AT2320" s="3" t="s">
        <v>9254</v>
      </c>
      <c r="AU2320" s="20" t="s">
        <v>6289</v>
      </c>
      <c r="AV2320" s="3" t="s">
        <v>6289</v>
      </c>
      <c r="AW2320" s="20" t="s">
        <v>6289</v>
      </c>
      <c r="AX2320" s="3" t="s">
        <v>6289</v>
      </c>
      <c r="AY2320" s="3" t="s">
        <v>14391</v>
      </c>
      <c r="AZ2320" s="3" t="s">
        <v>14391</v>
      </c>
    </row>
    <row r="2321" spans="1:52">
      <c r="A2321" t="s">
        <v>5444</v>
      </c>
      <c r="B2321" s="3" t="s">
        <v>6406</v>
      </c>
      <c r="C2321">
        <v>0</v>
      </c>
      <c r="D2321">
        <v>0</v>
      </c>
      <c r="E2321">
        <v>0</v>
      </c>
      <c r="F2321">
        <v>0</v>
      </c>
      <c r="G2321">
        <v>17</v>
      </c>
      <c r="H2321">
        <v>0</v>
      </c>
      <c r="I2321" s="16">
        <f t="shared" si="144"/>
        <v>2.8333333333333335</v>
      </c>
      <c r="J2321" s="16">
        <f t="shared" si="145"/>
        <v>2.5864676326632847</v>
      </c>
      <c r="K2321">
        <v>0</v>
      </c>
      <c r="L2321">
        <v>0</v>
      </c>
      <c r="M2321">
        <v>0</v>
      </c>
      <c r="N2321">
        <v>0</v>
      </c>
      <c r="O2321">
        <f t="shared" si="146"/>
        <v>0</v>
      </c>
      <c r="P2321" s="16">
        <f t="shared" si="147"/>
        <v>0</v>
      </c>
      <c r="Q2321" s="16">
        <v>1.41435130871381</v>
      </c>
      <c r="R2321" s="16">
        <v>4.8178504150118799</v>
      </c>
      <c r="S2321" s="16">
        <v>1.27553459514816</v>
      </c>
      <c r="T2321" s="16">
        <v>0</v>
      </c>
      <c r="U2321" s="16">
        <v>0</v>
      </c>
      <c r="V2321" s="16">
        <v>0</v>
      </c>
      <c r="W2321" s="16">
        <v>0</v>
      </c>
      <c r="X2321" s="16">
        <v>0</v>
      </c>
      <c r="Y2321" s="16">
        <v>0</v>
      </c>
      <c r="Z2321" s="16">
        <v>0</v>
      </c>
      <c r="AA2321" t="s">
        <v>5444</v>
      </c>
      <c r="AB2321" s="16">
        <v>0.750773631887384</v>
      </c>
      <c r="AC2321" s="16">
        <v>-1.2569634712259501</v>
      </c>
      <c r="AD2321" s="16">
        <v>1.17816774302215</v>
      </c>
      <c r="AE2321" s="16">
        <v>-1.0668798892776401</v>
      </c>
      <c r="AF2321">
        <v>0.28602607722050399</v>
      </c>
      <c r="AG2321" t="s">
        <v>3500</v>
      </c>
      <c r="AH2321" s="3" t="s">
        <v>5444</v>
      </c>
      <c r="AI2321" s="20" t="s">
        <v>20675</v>
      </c>
      <c r="AJ2321" s="20" t="s">
        <v>20676</v>
      </c>
      <c r="AK2321" s="20" t="s">
        <v>5444</v>
      </c>
      <c r="AL2321" s="3" t="s">
        <v>6289</v>
      </c>
      <c r="AM2321" s="20" t="s">
        <v>6289</v>
      </c>
      <c r="AN2321" s="3" t="s">
        <v>6289</v>
      </c>
      <c r="AO2321" s="20" t="s">
        <v>6289</v>
      </c>
      <c r="AP2321" s="3" t="s">
        <v>6289</v>
      </c>
      <c r="AQ2321" s="20" t="s">
        <v>6289</v>
      </c>
      <c r="AR2321" s="3" t="s">
        <v>6289</v>
      </c>
      <c r="AS2321" s="20" t="s">
        <v>6289</v>
      </c>
      <c r="AT2321" s="3" t="s">
        <v>6289</v>
      </c>
      <c r="AU2321" s="20" t="s">
        <v>6289</v>
      </c>
      <c r="AV2321" s="3" t="s">
        <v>6289</v>
      </c>
      <c r="AW2321" s="20" t="s">
        <v>6289</v>
      </c>
      <c r="AX2321" s="3" t="s">
        <v>6289</v>
      </c>
      <c r="AY2321" s="3" t="s">
        <v>6289</v>
      </c>
      <c r="AZ2321" s="3" t="s">
        <v>6289</v>
      </c>
    </row>
    <row r="2322" spans="1:52">
      <c r="A2322" t="s">
        <v>6063</v>
      </c>
      <c r="B2322" s="3" t="s">
        <v>25094</v>
      </c>
      <c r="C2322">
        <v>3</v>
      </c>
      <c r="D2322">
        <v>1</v>
      </c>
      <c r="E2322">
        <v>0</v>
      </c>
      <c r="F2322">
        <v>3</v>
      </c>
      <c r="G2322">
        <v>3</v>
      </c>
      <c r="H2322">
        <v>0</v>
      </c>
      <c r="I2322" s="16">
        <f t="shared" si="144"/>
        <v>1.6666666666666667</v>
      </c>
      <c r="J2322" s="16">
        <f t="shared" si="145"/>
        <v>0.56108360768678212</v>
      </c>
      <c r="K2322">
        <v>0</v>
      </c>
      <c r="L2322">
        <v>5</v>
      </c>
      <c r="M2322">
        <v>0</v>
      </c>
      <c r="N2322">
        <v>2</v>
      </c>
      <c r="O2322">
        <f t="shared" si="146"/>
        <v>1.75</v>
      </c>
      <c r="P2322" s="16">
        <f t="shared" si="147"/>
        <v>1.0231690964840563</v>
      </c>
      <c r="Q2322" s="16">
        <v>1.7286515995391001</v>
      </c>
      <c r="R2322" s="16">
        <v>0.850208896766802</v>
      </c>
      <c r="S2322" s="16">
        <v>1.78574843320742</v>
      </c>
      <c r="T2322" s="16">
        <v>1.63082044217594</v>
      </c>
      <c r="U2322" s="16">
        <v>0</v>
      </c>
      <c r="V2322" s="16">
        <v>1.8247348536195001</v>
      </c>
      <c r="W2322" s="16">
        <v>0</v>
      </c>
      <c r="X2322" s="16">
        <v>5.6148679527272201</v>
      </c>
      <c r="Y2322" s="16">
        <v>0</v>
      </c>
      <c r="Z2322" s="16">
        <v>3.08318306137692</v>
      </c>
      <c r="AA2322" t="s">
        <v>6063</v>
      </c>
      <c r="AB2322" s="16">
        <v>1.6518215239412899</v>
      </c>
      <c r="AC2322" s="16">
        <v>0.90977592057029899</v>
      </c>
      <c r="AD2322" s="16">
        <v>0.85286453130015605</v>
      </c>
      <c r="AE2322" s="16">
        <v>1.0667296940856299</v>
      </c>
      <c r="AF2322">
        <v>0.28609391424595099</v>
      </c>
      <c r="AG2322" t="s">
        <v>3500</v>
      </c>
      <c r="AH2322" s="3" t="s">
        <v>6063</v>
      </c>
      <c r="AI2322" s="20" t="s">
        <v>25092</v>
      </c>
      <c r="AJ2322" s="20" t="s">
        <v>25093</v>
      </c>
      <c r="AK2322" s="20" t="s">
        <v>6063</v>
      </c>
      <c r="AL2322" s="3" t="s">
        <v>25095</v>
      </c>
      <c r="AM2322" s="20" t="s">
        <v>6289</v>
      </c>
      <c r="AN2322" s="3" t="s">
        <v>6289</v>
      </c>
      <c r="AO2322" s="20" t="s">
        <v>6289</v>
      </c>
      <c r="AP2322" s="3" t="s">
        <v>6289</v>
      </c>
      <c r="AQ2322" s="20" t="s">
        <v>6289</v>
      </c>
      <c r="AR2322" s="3" t="s">
        <v>6289</v>
      </c>
      <c r="AS2322" s="20" t="s">
        <v>6650</v>
      </c>
      <c r="AT2322" s="3" t="s">
        <v>6651</v>
      </c>
      <c r="AU2322" s="20" t="s">
        <v>6289</v>
      </c>
      <c r="AV2322" s="3" t="s">
        <v>6289</v>
      </c>
      <c r="AW2322" s="20" t="s">
        <v>10524</v>
      </c>
      <c r="AX2322" s="3" t="s">
        <v>10525</v>
      </c>
      <c r="AY2322" s="3" t="s">
        <v>6289</v>
      </c>
      <c r="AZ2322" s="3" t="s">
        <v>6289</v>
      </c>
    </row>
    <row r="2323" spans="1:52">
      <c r="A2323" t="s">
        <v>4557</v>
      </c>
      <c r="B2323" s="3" t="s">
        <v>6302</v>
      </c>
      <c r="C2323">
        <v>0</v>
      </c>
      <c r="D2323">
        <v>0</v>
      </c>
      <c r="E2323">
        <v>0</v>
      </c>
      <c r="F2323">
        <v>0</v>
      </c>
      <c r="G2323">
        <v>6</v>
      </c>
      <c r="H2323">
        <v>0</v>
      </c>
      <c r="I2323" s="16">
        <f t="shared" si="144"/>
        <v>1</v>
      </c>
      <c r="J2323" s="16">
        <f t="shared" si="145"/>
        <v>0.91287092917527701</v>
      </c>
      <c r="K2323">
        <v>0</v>
      </c>
      <c r="L2323">
        <v>0</v>
      </c>
      <c r="M2323">
        <v>0</v>
      </c>
      <c r="N2323">
        <v>0</v>
      </c>
      <c r="O2323">
        <f t="shared" si="146"/>
        <v>0</v>
      </c>
      <c r="P2323" s="16">
        <f t="shared" si="147"/>
        <v>0</v>
      </c>
      <c r="Q2323" s="16">
        <v>2.82870261742762</v>
      </c>
      <c r="R2323" s="16">
        <v>1.7004177935336</v>
      </c>
      <c r="S2323" s="16">
        <v>2.2959622712666801</v>
      </c>
      <c r="T2323" s="16">
        <v>0</v>
      </c>
      <c r="U2323" s="16">
        <v>0</v>
      </c>
      <c r="V2323" s="16">
        <v>0</v>
      </c>
      <c r="W2323" s="16">
        <v>0</v>
      </c>
      <c r="X2323" s="16">
        <v>0</v>
      </c>
      <c r="Y2323" s="16">
        <v>0</v>
      </c>
      <c r="Z2323" s="16">
        <v>0</v>
      </c>
      <c r="AA2323" t="s">
        <v>4557</v>
      </c>
      <c r="AB2323" s="16">
        <v>0.68250826822279098</v>
      </c>
      <c r="AC2323" s="16">
        <v>-1.2313711657403801</v>
      </c>
      <c r="AD2323" s="16">
        <v>1.1548889181911799</v>
      </c>
      <c r="AE2323" s="16">
        <v>-1.06622476529516</v>
      </c>
      <c r="AF2323">
        <v>0.28632204962453101</v>
      </c>
      <c r="AG2323" t="s">
        <v>3500</v>
      </c>
      <c r="AH2323" s="3" t="s">
        <v>4557</v>
      </c>
      <c r="AI2323" s="20" t="s">
        <v>14063</v>
      </c>
      <c r="AJ2323" s="20" t="s">
        <v>14064</v>
      </c>
      <c r="AK2323" s="20" t="s">
        <v>4557</v>
      </c>
      <c r="AL2323" s="3" t="s">
        <v>6289</v>
      </c>
      <c r="AM2323" s="20" t="s">
        <v>6289</v>
      </c>
      <c r="AN2323" s="3" t="s">
        <v>6289</v>
      </c>
      <c r="AO2323" s="20" t="s">
        <v>6289</v>
      </c>
      <c r="AP2323" s="3" t="s">
        <v>6289</v>
      </c>
      <c r="AQ2323" s="20" t="s">
        <v>6289</v>
      </c>
      <c r="AR2323" s="3" t="s">
        <v>6289</v>
      </c>
      <c r="AS2323" s="20" t="s">
        <v>6289</v>
      </c>
      <c r="AT2323" s="3" t="s">
        <v>6289</v>
      </c>
      <c r="AU2323" s="20" t="s">
        <v>6289</v>
      </c>
      <c r="AV2323" s="3" t="s">
        <v>6289</v>
      </c>
      <c r="AW2323" s="20" t="s">
        <v>6289</v>
      </c>
      <c r="AX2323" s="3" t="s">
        <v>6289</v>
      </c>
      <c r="AY2323" s="3" t="s">
        <v>6289</v>
      </c>
      <c r="AZ2323" s="3" t="s">
        <v>6289</v>
      </c>
    </row>
    <row r="2324" spans="1:52">
      <c r="A2324" t="s">
        <v>1692</v>
      </c>
      <c r="B2324" s="3" t="s">
        <v>13210</v>
      </c>
      <c r="C2324">
        <v>20</v>
      </c>
      <c r="D2324">
        <v>8</v>
      </c>
      <c r="E2324">
        <v>2</v>
      </c>
      <c r="F2324">
        <v>20</v>
      </c>
      <c r="G2324">
        <v>35</v>
      </c>
      <c r="H2324">
        <v>2</v>
      </c>
      <c r="I2324" s="16">
        <f t="shared" si="144"/>
        <v>14.5</v>
      </c>
      <c r="J2324" s="16">
        <f t="shared" si="145"/>
        <v>4.8175028109315452</v>
      </c>
      <c r="K2324">
        <v>0</v>
      </c>
      <c r="L2324">
        <v>7</v>
      </c>
      <c r="M2324">
        <v>0</v>
      </c>
      <c r="N2324">
        <v>5</v>
      </c>
      <c r="O2324">
        <f t="shared" si="146"/>
        <v>3</v>
      </c>
      <c r="P2324" s="16">
        <f t="shared" si="147"/>
        <v>1.541103500742244</v>
      </c>
      <c r="Q2324" s="16">
        <v>6.2860058165058197</v>
      </c>
      <c r="R2324" s="16">
        <v>9.9191037956126795</v>
      </c>
      <c r="S2324" s="16">
        <v>6.6327798947704197</v>
      </c>
      <c r="T2324" s="16">
        <v>13.046563537407501</v>
      </c>
      <c r="U2324" s="16">
        <v>4.9786033286310696</v>
      </c>
      <c r="V2324" s="16">
        <v>12.164899024129999</v>
      </c>
      <c r="W2324" s="16">
        <v>0</v>
      </c>
      <c r="X2324" s="16">
        <v>7.86081513381811</v>
      </c>
      <c r="Y2324" s="16">
        <v>0</v>
      </c>
      <c r="Z2324" s="16">
        <v>7.7079576534423104</v>
      </c>
      <c r="AA2324" t="s">
        <v>1692</v>
      </c>
      <c r="AB2324" s="16">
        <v>6.8596728184318003</v>
      </c>
      <c r="AC2324" s="16">
        <v>-0.74533921683735505</v>
      </c>
      <c r="AD2324" s="16">
        <v>0.69907206969357605</v>
      </c>
      <c r="AE2324" s="16">
        <v>-1.0661836585233</v>
      </c>
      <c r="AF2324">
        <v>0.28634062776804697</v>
      </c>
      <c r="AG2324">
        <v>0.59179318166591599</v>
      </c>
      <c r="AH2324" s="3" t="s">
        <v>1692</v>
      </c>
      <c r="AI2324" s="20" t="s">
        <v>13208</v>
      </c>
      <c r="AJ2324" s="20" t="s">
        <v>13209</v>
      </c>
      <c r="AK2324" s="20" t="s">
        <v>1692</v>
      </c>
      <c r="AL2324" s="3" t="s">
        <v>13211</v>
      </c>
      <c r="AM2324" s="20" t="s">
        <v>6289</v>
      </c>
      <c r="AN2324" s="3" t="s">
        <v>6289</v>
      </c>
      <c r="AO2324" s="20" t="s">
        <v>6289</v>
      </c>
      <c r="AP2324" s="3" t="s">
        <v>6289</v>
      </c>
      <c r="AQ2324" s="20" t="s">
        <v>6629</v>
      </c>
      <c r="AR2324" s="3" t="s">
        <v>6630</v>
      </c>
      <c r="AS2324" s="20" t="s">
        <v>8535</v>
      </c>
      <c r="AT2324" s="3" t="s">
        <v>8536</v>
      </c>
      <c r="AU2324" s="20" t="s">
        <v>6289</v>
      </c>
      <c r="AV2324" s="3" t="s">
        <v>6289</v>
      </c>
      <c r="AW2324" s="20" t="s">
        <v>6289</v>
      </c>
      <c r="AX2324" s="3" t="s">
        <v>6289</v>
      </c>
      <c r="AY2324" s="3" t="s">
        <v>6289</v>
      </c>
      <c r="AZ2324" s="3" t="s">
        <v>6289</v>
      </c>
    </row>
    <row r="2325" spans="1:52">
      <c r="A2325" t="s">
        <v>5677</v>
      </c>
      <c r="B2325" s="3" t="s">
        <v>6406</v>
      </c>
      <c r="C2325">
        <v>4</v>
      </c>
      <c r="D2325">
        <v>0</v>
      </c>
      <c r="E2325">
        <v>2</v>
      </c>
      <c r="F2325">
        <v>4</v>
      </c>
      <c r="G2325">
        <v>8</v>
      </c>
      <c r="H2325">
        <v>2</v>
      </c>
      <c r="I2325" s="16">
        <f t="shared" si="144"/>
        <v>3.3333333333333335</v>
      </c>
      <c r="J2325" s="16">
        <f t="shared" si="145"/>
        <v>1.0183501544346312</v>
      </c>
      <c r="K2325">
        <v>0</v>
      </c>
      <c r="L2325">
        <v>0</v>
      </c>
      <c r="M2325">
        <v>0</v>
      </c>
      <c r="N2325">
        <v>0</v>
      </c>
      <c r="O2325">
        <f t="shared" si="146"/>
        <v>0</v>
      </c>
      <c r="P2325" s="16">
        <f t="shared" si="147"/>
        <v>0</v>
      </c>
      <c r="Q2325" s="16">
        <v>0.31430029082529098</v>
      </c>
      <c r="R2325" s="16">
        <v>2.2672237247114699</v>
      </c>
      <c r="S2325" s="16">
        <v>0</v>
      </c>
      <c r="T2325" s="16">
        <v>0</v>
      </c>
      <c r="U2325" s="16">
        <v>4.9786033286310696</v>
      </c>
      <c r="V2325" s="16">
        <v>2.4329798048260001</v>
      </c>
      <c r="W2325" s="16">
        <v>0</v>
      </c>
      <c r="X2325" s="16">
        <v>0</v>
      </c>
      <c r="Y2325" s="16">
        <v>0</v>
      </c>
      <c r="Z2325" s="16">
        <v>0</v>
      </c>
      <c r="AA2325" t="s">
        <v>5677</v>
      </c>
      <c r="AB2325" s="16">
        <v>0.99931071489938395</v>
      </c>
      <c r="AC2325" s="16">
        <v>-1.25130886886776</v>
      </c>
      <c r="AD2325" s="16">
        <v>1.17699353827482</v>
      </c>
      <c r="AE2325" s="16">
        <v>-1.0631399648139701</v>
      </c>
      <c r="AF2325">
        <v>0.28771848302158498</v>
      </c>
      <c r="AG2325" t="s">
        <v>3500</v>
      </c>
      <c r="AH2325" s="3" t="s">
        <v>5677</v>
      </c>
      <c r="AI2325" s="20" t="s">
        <v>21828</v>
      </c>
      <c r="AJ2325" s="20" t="s">
        <v>21829</v>
      </c>
      <c r="AK2325" s="20" t="s">
        <v>5677</v>
      </c>
      <c r="AL2325" s="3" t="s">
        <v>6289</v>
      </c>
      <c r="AM2325" s="20" t="s">
        <v>6289</v>
      </c>
      <c r="AN2325" s="3" t="s">
        <v>6289</v>
      </c>
      <c r="AO2325" s="20" t="s">
        <v>6289</v>
      </c>
      <c r="AP2325" s="3" t="s">
        <v>6289</v>
      </c>
      <c r="AQ2325" s="20" t="s">
        <v>6289</v>
      </c>
      <c r="AR2325" s="3" t="s">
        <v>6289</v>
      </c>
      <c r="AS2325" s="20" t="s">
        <v>6289</v>
      </c>
      <c r="AT2325" s="3" t="s">
        <v>6289</v>
      </c>
      <c r="AU2325" s="20" t="s">
        <v>6289</v>
      </c>
      <c r="AV2325" s="3" t="s">
        <v>6289</v>
      </c>
      <c r="AW2325" s="20" t="s">
        <v>6289</v>
      </c>
      <c r="AX2325" s="3" t="s">
        <v>6289</v>
      </c>
      <c r="AY2325" s="3" t="s">
        <v>6289</v>
      </c>
      <c r="AZ2325" s="3" t="s">
        <v>6289</v>
      </c>
    </row>
    <row r="2326" spans="1:52">
      <c r="A2326" t="s">
        <v>1693</v>
      </c>
      <c r="B2326" s="3" t="s">
        <v>6406</v>
      </c>
      <c r="C2326">
        <v>98</v>
      </c>
      <c r="D2326">
        <v>49</v>
      </c>
      <c r="E2326">
        <v>27</v>
      </c>
      <c r="F2326">
        <v>98</v>
      </c>
      <c r="G2326">
        <v>127</v>
      </c>
      <c r="H2326">
        <v>27</v>
      </c>
      <c r="I2326" s="16">
        <f t="shared" si="144"/>
        <v>71</v>
      </c>
      <c r="J2326" s="16">
        <f t="shared" si="145"/>
        <v>15.767406607020419</v>
      </c>
      <c r="K2326">
        <v>6</v>
      </c>
      <c r="L2326">
        <v>67</v>
      </c>
      <c r="M2326">
        <v>34</v>
      </c>
      <c r="N2326">
        <v>47</v>
      </c>
      <c r="O2326">
        <f t="shared" si="146"/>
        <v>38.5</v>
      </c>
      <c r="P2326" s="16">
        <f t="shared" si="147"/>
        <v>11.070794912742265</v>
      </c>
      <c r="Q2326" s="16">
        <v>33.472980972893502</v>
      </c>
      <c r="R2326" s="16">
        <v>35.992176629794599</v>
      </c>
      <c r="S2326" s="16">
        <v>22.194301955577899</v>
      </c>
      <c r="T2326" s="16">
        <v>79.910201666621205</v>
      </c>
      <c r="U2326" s="16">
        <v>67.211144936519503</v>
      </c>
      <c r="V2326" s="16">
        <v>59.608005218236997</v>
      </c>
      <c r="W2326" s="16">
        <v>123.98907819240399</v>
      </c>
      <c r="X2326" s="16">
        <v>75.239230566544805</v>
      </c>
      <c r="Y2326" s="16">
        <v>26.1967764029907</v>
      </c>
      <c r="Z2326" s="16">
        <v>72.454801942357705</v>
      </c>
      <c r="AA2326" t="s">
        <v>1693</v>
      </c>
      <c r="AB2326" s="16">
        <v>59.626869848394101</v>
      </c>
      <c r="AC2326" s="16">
        <v>0.58064187452940996</v>
      </c>
      <c r="AD2326" s="16">
        <v>0.54652638520099905</v>
      </c>
      <c r="AE2326" s="16">
        <v>1.06242240128235</v>
      </c>
      <c r="AF2326">
        <v>0.28804396862063802</v>
      </c>
      <c r="AG2326">
        <v>0.59496212880968902</v>
      </c>
      <c r="AH2326" s="3" t="s">
        <v>1693</v>
      </c>
      <c r="AI2326" s="20" t="s">
        <v>12252</v>
      </c>
      <c r="AJ2326" s="20" t="s">
        <v>12253</v>
      </c>
      <c r="AK2326" s="20" t="s">
        <v>1693</v>
      </c>
      <c r="AL2326" s="3" t="s">
        <v>6289</v>
      </c>
      <c r="AM2326" s="20" t="s">
        <v>6289</v>
      </c>
      <c r="AN2326" s="3" t="s">
        <v>6289</v>
      </c>
      <c r="AO2326" s="20" t="s">
        <v>6289</v>
      </c>
      <c r="AP2326" s="3" t="s">
        <v>6289</v>
      </c>
      <c r="AQ2326" s="20" t="s">
        <v>6289</v>
      </c>
      <c r="AR2326" s="3" t="s">
        <v>6289</v>
      </c>
      <c r="AS2326" s="20" t="s">
        <v>6289</v>
      </c>
      <c r="AT2326" s="3" t="s">
        <v>6289</v>
      </c>
      <c r="AU2326" s="20" t="s">
        <v>6289</v>
      </c>
      <c r="AV2326" s="3" t="s">
        <v>6289</v>
      </c>
      <c r="AW2326" s="20" t="s">
        <v>6289</v>
      </c>
      <c r="AX2326" s="3" t="s">
        <v>6289</v>
      </c>
      <c r="AY2326" s="3" t="s">
        <v>6289</v>
      </c>
      <c r="AZ2326" s="3" t="s">
        <v>6289</v>
      </c>
    </row>
    <row r="2327" spans="1:52">
      <c r="A2327" t="s">
        <v>3879</v>
      </c>
      <c r="B2327" s="3" t="s">
        <v>6297</v>
      </c>
      <c r="C2327">
        <v>0</v>
      </c>
      <c r="D2327">
        <v>0</v>
      </c>
      <c r="E2327">
        <v>0</v>
      </c>
      <c r="F2327">
        <v>0</v>
      </c>
      <c r="G2327">
        <v>0</v>
      </c>
      <c r="H2327">
        <v>0</v>
      </c>
      <c r="I2327" s="16">
        <f t="shared" si="144"/>
        <v>0</v>
      </c>
      <c r="J2327" s="16">
        <f t="shared" si="145"/>
        <v>0</v>
      </c>
      <c r="K2327">
        <v>0</v>
      </c>
      <c r="L2327">
        <v>3</v>
      </c>
      <c r="M2327">
        <v>0</v>
      </c>
      <c r="N2327">
        <v>0</v>
      </c>
      <c r="O2327">
        <f t="shared" si="146"/>
        <v>0.75</v>
      </c>
      <c r="P2327" s="16">
        <f t="shared" si="147"/>
        <v>0.649519052838329</v>
      </c>
      <c r="Q2327" s="16">
        <v>0</v>
      </c>
      <c r="R2327" s="16">
        <v>0</v>
      </c>
      <c r="S2327" s="16">
        <v>0</v>
      </c>
      <c r="T2327" s="16">
        <v>0</v>
      </c>
      <c r="U2327" s="16">
        <v>0</v>
      </c>
      <c r="V2327" s="16">
        <v>0</v>
      </c>
      <c r="W2327" s="16">
        <v>0</v>
      </c>
      <c r="X2327" s="16">
        <v>3.3689207716363301</v>
      </c>
      <c r="Y2327" s="16">
        <v>0</v>
      </c>
      <c r="Z2327" s="16">
        <v>0</v>
      </c>
      <c r="AA2327" t="s">
        <v>3879</v>
      </c>
      <c r="AB2327" s="16">
        <v>0.33689207716363301</v>
      </c>
      <c r="AC2327" s="16">
        <v>1.3289129654660501</v>
      </c>
      <c r="AD2327" s="16">
        <v>1.2509574248792099</v>
      </c>
      <c r="AE2327" s="16">
        <v>1.06231670162105</v>
      </c>
      <c r="AF2327">
        <v>0.288091934782643</v>
      </c>
      <c r="AG2327" t="s">
        <v>3500</v>
      </c>
      <c r="AH2327" s="3" t="s">
        <v>3879</v>
      </c>
      <c r="AI2327" s="20" t="s">
        <v>8724</v>
      </c>
      <c r="AJ2327" s="20" t="s">
        <v>8725</v>
      </c>
      <c r="AK2327" s="20" t="s">
        <v>3879</v>
      </c>
      <c r="AL2327" s="3" t="s">
        <v>6289</v>
      </c>
      <c r="AM2327" s="20" t="s">
        <v>6289</v>
      </c>
      <c r="AN2327" s="3" t="s">
        <v>6289</v>
      </c>
      <c r="AO2327" s="20" t="s">
        <v>6289</v>
      </c>
      <c r="AP2327" s="3" t="s">
        <v>6289</v>
      </c>
      <c r="AQ2327" s="20" t="s">
        <v>6289</v>
      </c>
      <c r="AR2327" s="3" t="s">
        <v>6289</v>
      </c>
      <c r="AS2327" s="20" t="s">
        <v>6289</v>
      </c>
      <c r="AT2327" s="3" t="s">
        <v>6289</v>
      </c>
      <c r="AU2327" s="20" t="s">
        <v>6289</v>
      </c>
      <c r="AV2327" s="3" t="s">
        <v>6289</v>
      </c>
      <c r="AW2327" s="20" t="s">
        <v>6289</v>
      </c>
      <c r="AX2327" s="3" t="s">
        <v>6289</v>
      </c>
      <c r="AY2327" s="3" t="s">
        <v>6289</v>
      </c>
      <c r="AZ2327" s="3" t="s">
        <v>6289</v>
      </c>
    </row>
    <row r="2328" spans="1:52">
      <c r="A2328" t="s">
        <v>4967</v>
      </c>
      <c r="B2328" s="3" t="s">
        <v>17088</v>
      </c>
      <c r="C2328">
        <v>4</v>
      </c>
      <c r="D2328">
        <v>0</v>
      </c>
      <c r="E2328">
        <v>0</v>
      </c>
      <c r="F2328">
        <v>4</v>
      </c>
      <c r="G2328">
        <v>7</v>
      </c>
      <c r="H2328">
        <v>0</v>
      </c>
      <c r="I2328" s="16">
        <f t="shared" si="144"/>
        <v>2.5</v>
      </c>
      <c r="J2328" s="16">
        <f t="shared" si="145"/>
        <v>1.09924216318941</v>
      </c>
      <c r="K2328">
        <v>0</v>
      </c>
      <c r="L2328">
        <v>0</v>
      </c>
      <c r="M2328">
        <v>0</v>
      </c>
      <c r="N2328">
        <v>0</v>
      </c>
      <c r="O2328">
        <f t="shared" si="146"/>
        <v>0</v>
      </c>
      <c r="P2328" s="16">
        <f t="shared" si="147"/>
        <v>0</v>
      </c>
      <c r="Q2328" s="16">
        <v>1.1000510178885201</v>
      </c>
      <c r="R2328" s="16">
        <v>1.9838207591225401</v>
      </c>
      <c r="S2328" s="16">
        <v>0.51021383805926301</v>
      </c>
      <c r="T2328" s="16">
        <v>0</v>
      </c>
      <c r="U2328" s="16">
        <v>0</v>
      </c>
      <c r="V2328" s="16">
        <v>2.4329798048260001</v>
      </c>
      <c r="W2328" s="16">
        <v>0</v>
      </c>
      <c r="X2328" s="16">
        <v>0</v>
      </c>
      <c r="Y2328" s="16">
        <v>0</v>
      </c>
      <c r="Z2328" s="16">
        <v>0</v>
      </c>
      <c r="AA2328" t="s">
        <v>4967</v>
      </c>
      <c r="AB2328" s="16">
        <v>0.60270654198963203</v>
      </c>
      <c r="AC2328" s="16">
        <v>-1.14908100219915</v>
      </c>
      <c r="AD2328" s="16">
        <v>1.0822409940447999</v>
      </c>
      <c r="AE2328" s="16">
        <v>-1.06176074323755</v>
      </c>
      <c r="AF2328">
        <v>0.28834431555958101</v>
      </c>
      <c r="AG2328" t="s">
        <v>3500</v>
      </c>
      <c r="AH2328" s="3" t="s">
        <v>4967</v>
      </c>
      <c r="AI2328" s="20" t="s">
        <v>17086</v>
      </c>
      <c r="AJ2328" s="20" t="s">
        <v>17087</v>
      </c>
      <c r="AK2328" s="20" t="s">
        <v>4967</v>
      </c>
      <c r="AL2328" s="3" t="s">
        <v>6289</v>
      </c>
      <c r="AM2328" s="20" t="s">
        <v>6289</v>
      </c>
      <c r="AN2328" s="3" t="s">
        <v>6289</v>
      </c>
      <c r="AO2328" s="20" t="s">
        <v>13306</v>
      </c>
      <c r="AP2328" s="3" t="s">
        <v>13307</v>
      </c>
      <c r="AQ2328" s="20" t="s">
        <v>13308</v>
      </c>
      <c r="AR2328" s="3" t="s">
        <v>13309</v>
      </c>
      <c r="AS2328" s="20" t="s">
        <v>6289</v>
      </c>
      <c r="AT2328" s="3" t="s">
        <v>6289</v>
      </c>
      <c r="AU2328" s="20" t="s">
        <v>6289</v>
      </c>
      <c r="AV2328" s="3" t="s">
        <v>6289</v>
      </c>
      <c r="AW2328" s="20" t="s">
        <v>6289</v>
      </c>
      <c r="AX2328" s="3" t="s">
        <v>6289</v>
      </c>
      <c r="AY2328" s="3" t="s">
        <v>17089</v>
      </c>
      <c r="AZ2328" s="3" t="s">
        <v>17089</v>
      </c>
    </row>
    <row r="2329" spans="1:52">
      <c r="A2329" t="s">
        <v>5263</v>
      </c>
      <c r="B2329" s="3" t="s">
        <v>6297</v>
      </c>
      <c r="C2329">
        <v>5</v>
      </c>
      <c r="D2329">
        <v>3</v>
      </c>
      <c r="E2329">
        <v>1</v>
      </c>
      <c r="F2329">
        <v>5</v>
      </c>
      <c r="G2329">
        <v>1</v>
      </c>
      <c r="H2329">
        <v>1</v>
      </c>
      <c r="I2329" s="16">
        <f t="shared" si="144"/>
        <v>2.6666666666666665</v>
      </c>
      <c r="J2329" s="16">
        <f t="shared" si="145"/>
        <v>0.73282810879294003</v>
      </c>
      <c r="K2329">
        <v>2</v>
      </c>
      <c r="L2329">
        <v>4</v>
      </c>
      <c r="M2329">
        <v>0</v>
      </c>
      <c r="N2329">
        <v>2</v>
      </c>
      <c r="O2329">
        <f t="shared" si="146"/>
        <v>2</v>
      </c>
      <c r="P2329" s="16">
        <f t="shared" si="147"/>
        <v>0.70710678118654757</v>
      </c>
      <c r="Q2329" s="16">
        <v>1.7286515995391001</v>
      </c>
      <c r="R2329" s="16">
        <v>0.28340296558893402</v>
      </c>
      <c r="S2329" s="16">
        <v>1.02042767611853</v>
      </c>
      <c r="T2329" s="16">
        <v>4.8924613265278296</v>
      </c>
      <c r="U2329" s="16">
        <v>2.4893016643155401</v>
      </c>
      <c r="V2329" s="16">
        <v>3.0412247560324999</v>
      </c>
      <c r="W2329" s="16">
        <v>0</v>
      </c>
      <c r="X2329" s="16">
        <v>4.49189436218178</v>
      </c>
      <c r="Y2329" s="16">
        <v>8.7322588009968793</v>
      </c>
      <c r="Z2329" s="16">
        <v>3.08318306137692</v>
      </c>
      <c r="AA2329" t="s">
        <v>5263</v>
      </c>
      <c r="AB2329" s="16">
        <v>2.9762806212677999</v>
      </c>
      <c r="AC2329" s="16">
        <v>0.90978317972626599</v>
      </c>
      <c r="AD2329" s="16">
        <v>0.857105004243503</v>
      </c>
      <c r="AE2329" s="16">
        <v>1.06146058560148</v>
      </c>
      <c r="AF2329">
        <v>0.28848063593767298</v>
      </c>
      <c r="AG2329" t="s">
        <v>3500</v>
      </c>
      <c r="AH2329" s="3" t="s">
        <v>5263</v>
      </c>
      <c r="AI2329" s="20" t="s">
        <v>19217</v>
      </c>
      <c r="AJ2329" s="20" t="s">
        <v>19218</v>
      </c>
      <c r="AK2329" s="20" t="s">
        <v>5263</v>
      </c>
      <c r="AL2329" s="3" t="s">
        <v>6289</v>
      </c>
      <c r="AM2329" s="20" t="s">
        <v>6289</v>
      </c>
      <c r="AN2329" s="3" t="s">
        <v>6289</v>
      </c>
      <c r="AO2329" s="20" t="s">
        <v>6289</v>
      </c>
      <c r="AP2329" s="3" t="s">
        <v>6289</v>
      </c>
      <c r="AQ2329" s="20" t="s">
        <v>6289</v>
      </c>
      <c r="AR2329" s="3" t="s">
        <v>6289</v>
      </c>
      <c r="AS2329" s="20" t="s">
        <v>6289</v>
      </c>
      <c r="AT2329" s="3" t="s">
        <v>6289</v>
      </c>
      <c r="AU2329" s="20" t="s">
        <v>6289</v>
      </c>
      <c r="AV2329" s="3" t="s">
        <v>6289</v>
      </c>
      <c r="AW2329" s="20" t="s">
        <v>6289</v>
      </c>
      <c r="AX2329" s="3" t="s">
        <v>6289</v>
      </c>
      <c r="AY2329" s="3" t="s">
        <v>6289</v>
      </c>
      <c r="AZ2329" s="3" t="s">
        <v>6289</v>
      </c>
    </row>
    <row r="2330" spans="1:52">
      <c r="A2330" t="s">
        <v>6047</v>
      </c>
      <c r="B2330" s="3" t="s">
        <v>6406</v>
      </c>
      <c r="C2330">
        <v>5</v>
      </c>
      <c r="D2330">
        <v>1</v>
      </c>
      <c r="E2330">
        <v>1</v>
      </c>
      <c r="F2330">
        <v>5</v>
      </c>
      <c r="G2330">
        <v>10</v>
      </c>
      <c r="H2330">
        <v>1</v>
      </c>
      <c r="I2330" s="16">
        <f t="shared" si="144"/>
        <v>3.8333333333333335</v>
      </c>
      <c r="J2330" s="16">
        <f t="shared" si="145"/>
        <v>1.3419858143534626</v>
      </c>
      <c r="K2330">
        <v>0</v>
      </c>
      <c r="L2330">
        <v>1</v>
      </c>
      <c r="M2330">
        <v>0</v>
      </c>
      <c r="N2330">
        <v>1</v>
      </c>
      <c r="O2330">
        <f t="shared" si="146"/>
        <v>0.5</v>
      </c>
      <c r="P2330" s="16">
        <f t="shared" si="147"/>
        <v>0.25</v>
      </c>
      <c r="Q2330" s="16">
        <v>2.0429518903643902</v>
      </c>
      <c r="R2330" s="16">
        <v>2.8340296558893399</v>
      </c>
      <c r="S2330" s="16">
        <v>1.78574843320742</v>
      </c>
      <c r="T2330" s="16">
        <v>1.63082044217594</v>
      </c>
      <c r="U2330" s="16">
        <v>2.4893016643155401</v>
      </c>
      <c r="V2330" s="16">
        <v>3.0412247560324999</v>
      </c>
      <c r="W2330" s="16">
        <v>0</v>
      </c>
      <c r="X2330" s="16">
        <v>1.1229735905454401</v>
      </c>
      <c r="Y2330" s="16">
        <v>0</v>
      </c>
      <c r="Z2330" s="16">
        <v>1.54159153068846</v>
      </c>
      <c r="AA2330" t="s">
        <v>6047</v>
      </c>
      <c r="AB2330" s="16">
        <v>1.6488641963219</v>
      </c>
      <c r="AC2330" s="16">
        <v>-0.96741413210659399</v>
      </c>
      <c r="AD2330" s="16">
        <v>0.91157755240290805</v>
      </c>
      <c r="AE2330" s="16">
        <v>-1.0612526927154999</v>
      </c>
      <c r="AF2330">
        <v>0.28857507857762899</v>
      </c>
      <c r="AG2330" t="s">
        <v>3500</v>
      </c>
      <c r="AH2330" s="3" t="s">
        <v>6047</v>
      </c>
      <c r="AI2330" s="20" t="s">
        <v>24879</v>
      </c>
      <c r="AJ2330" s="20" t="s">
        <v>24880</v>
      </c>
      <c r="AK2330" s="20" t="s">
        <v>6047</v>
      </c>
      <c r="AL2330" s="3" t="s">
        <v>6289</v>
      </c>
      <c r="AM2330" s="20" t="s">
        <v>6289</v>
      </c>
      <c r="AN2330" s="3" t="s">
        <v>6289</v>
      </c>
      <c r="AO2330" s="20" t="s">
        <v>6289</v>
      </c>
      <c r="AP2330" s="3" t="s">
        <v>6289</v>
      </c>
      <c r="AQ2330" s="20" t="s">
        <v>6289</v>
      </c>
      <c r="AR2330" s="3" t="s">
        <v>6289</v>
      </c>
      <c r="AS2330" s="20" t="s">
        <v>6289</v>
      </c>
      <c r="AT2330" s="3" t="s">
        <v>6289</v>
      </c>
      <c r="AU2330" s="20" t="s">
        <v>6289</v>
      </c>
      <c r="AV2330" s="3" t="s">
        <v>6289</v>
      </c>
      <c r="AW2330" s="20" t="s">
        <v>6289</v>
      </c>
      <c r="AX2330" s="3" t="s">
        <v>6289</v>
      </c>
      <c r="AY2330" s="3" t="s">
        <v>6289</v>
      </c>
      <c r="AZ2330" s="3" t="s">
        <v>6289</v>
      </c>
    </row>
    <row r="2331" spans="1:52">
      <c r="A2331" t="s">
        <v>4429</v>
      </c>
      <c r="B2331" s="3" t="s">
        <v>12928</v>
      </c>
      <c r="C2331">
        <v>1</v>
      </c>
      <c r="D2331">
        <v>0</v>
      </c>
      <c r="E2331">
        <v>0</v>
      </c>
      <c r="F2331">
        <v>1</v>
      </c>
      <c r="G2331">
        <v>2</v>
      </c>
      <c r="H2331">
        <v>0</v>
      </c>
      <c r="I2331" s="16">
        <f t="shared" si="144"/>
        <v>0.66666666666666663</v>
      </c>
      <c r="J2331" s="16">
        <f t="shared" si="145"/>
        <v>0.3042903097250923</v>
      </c>
      <c r="K2331">
        <v>0</v>
      </c>
      <c r="L2331">
        <v>1</v>
      </c>
      <c r="M2331">
        <v>0</v>
      </c>
      <c r="N2331">
        <v>3</v>
      </c>
      <c r="O2331">
        <f t="shared" si="146"/>
        <v>1</v>
      </c>
      <c r="P2331" s="16">
        <f t="shared" si="147"/>
        <v>0.61237243569579447</v>
      </c>
      <c r="Q2331" s="16">
        <v>1.41435130871381</v>
      </c>
      <c r="R2331" s="16">
        <v>0.56680593117786804</v>
      </c>
      <c r="S2331" s="16">
        <v>0.76532075708889502</v>
      </c>
      <c r="T2331" s="16">
        <v>0</v>
      </c>
      <c r="U2331" s="16">
        <v>0</v>
      </c>
      <c r="V2331" s="16">
        <v>0.60824495120650002</v>
      </c>
      <c r="W2331" s="16">
        <v>0</v>
      </c>
      <c r="X2331" s="16">
        <v>1.1229735905454401</v>
      </c>
      <c r="Y2331" s="16">
        <v>0</v>
      </c>
      <c r="Z2331" s="16">
        <v>4.62477459206539</v>
      </c>
      <c r="AA2331" t="s">
        <v>4429</v>
      </c>
      <c r="AB2331" s="16">
        <v>0.91024711307979</v>
      </c>
      <c r="AC2331" s="16">
        <v>1.0552454167288201</v>
      </c>
      <c r="AD2331" s="16">
        <v>0.99520510868685796</v>
      </c>
      <c r="AE2331" s="16">
        <v>1.06032958182981</v>
      </c>
      <c r="AF2331">
        <v>0.28899468580332699</v>
      </c>
      <c r="AG2331" t="s">
        <v>3500</v>
      </c>
      <c r="AH2331" s="3" t="s">
        <v>4429</v>
      </c>
      <c r="AI2331" s="20" t="s">
        <v>12926</v>
      </c>
      <c r="AJ2331" s="20" t="s">
        <v>12927</v>
      </c>
      <c r="AK2331" s="20" t="s">
        <v>4429</v>
      </c>
      <c r="AL2331" s="3" t="s">
        <v>12929</v>
      </c>
      <c r="AM2331" s="20" t="s">
        <v>6289</v>
      </c>
      <c r="AN2331" s="3" t="s">
        <v>6289</v>
      </c>
      <c r="AO2331" s="20" t="s">
        <v>12930</v>
      </c>
      <c r="AP2331" s="3" t="s">
        <v>12931</v>
      </c>
      <c r="AQ2331" s="20" t="s">
        <v>6289</v>
      </c>
      <c r="AR2331" s="3" t="s">
        <v>6289</v>
      </c>
      <c r="AS2331" s="20" t="s">
        <v>6289</v>
      </c>
      <c r="AT2331" s="3" t="s">
        <v>6289</v>
      </c>
      <c r="AU2331" s="20" t="s">
        <v>6289</v>
      </c>
      <c r="AV2331" s="3" t="s">
        <v>6289</v>
      </c>
      <c r="AW2331" s="20" t="s">
        <v>6289</v>
      </c>
      <c r="AX2331" s="3" t="s">
        <v>6289</v>
      </c>
      <c r="AY2331" s="3" t="s">
        <v>12932</v>
      </c>
      <c r="AZ2331" s="3" t="s">
        <v>12932</v>
      </c>
    </row>
    <row r="2332" spans="1:52">
      <c r="A2332" t="s">
        <v>1694</v>
      </c>
      <c r="B2332" s="3" t="s">
        <v>6406</v>
      </c>
      <c r="C2332">
        <v>44</v>
      </c>
      <c r="D2332">
        <v>13</v>
      </c>
      <c r="E2332">
        <v>3</v>
      </c>
      <c r="F2332">
        <v>44</v>
      </c>
      <c r="G2332">
        <v>40</v>
      </c>
      <c r="H2332">
        <v>3</v>
      </c>
      <c r="I2332" s="16">
        <f t="shared" si="144"/>
        <v>24.5</v>
      </c>
      <c r="J2332" s="16">
        <f t="shared" si="145"/>
        <v>7.5599456200278183</v>
      </c>
      <c r="K2332">
        <v>6</v>
      </c>
      <c r="L2332">
        <v>21</v>
      </c>
      <c r="M2332">
        <v>4</v>
      </c>
      <c r="N2332">
        <v>23</v>
      </c>
      <c r="O2332">
        <f t="shared" si="146"/>
        <v>13.5</v>
      </c>
      <c r="P2332" s="16">
        <f t="shared" si="147"/>
        <v>4.2793106921559225</v>
      </c>
      <c r="Q2332" s="16">
        <v>16.815065559153101</v>
      </c>
      <c r="R2332" s="16">
        <v>11.3361186235574</v>
      </c>
      <c r="S2332" s="16">
        <v>18.367698170133501</v>
      </c>
      <c r="T2332" s="16">
        <v>21.2006657482873</v>
      </c>
      <c r="U2332" s="16">
        <v>7.4679049929466101</v>
      </c>
      <c r="V2332" s="16">
        <v>26.762777853086</v>
      </c>
      <c r="W2332" s="16">
        <v>14.586950375577</v>
      </c>
      <c r="X2332" s="16">
        <v>23.582445401454301</v>
      </c>
      <c r="Y2332" s="16">
        <v>26.1967764029907</v>
      </c>
      <c r="Z2332" s="16">
        <v>35.456605205834599</v>
      </c>
      <c r="AA2332" t="s">
        <v>1694</v>
      </c>
      <c r="AB2332" s="16">
        <v>20.177300833301999</v>
      </c>
      <c r="AC2332" s="16">
        <v>0.53732776481102495</v>
      </c>
      <c r="AD2332" s="16">
        <v>0.50682184081741399</v>
      </c>
      <c r="AE2332" s="16">
        <v>1.06019062624533</v>
      </c>
      <c r="AF2332">
        <v>0.28905788472565802</v>
      </c>
      <c r="AG2332">
        <v>0.59591814380850505</v>
      </c>
      <c r="AH2332" s="3" t="s">
        <v>1694</v>
      </c>
      <c r="AI2332" s="20" t="s">
        <v>7555</v>
      </c>
      <c r="AJ2332" s="20" t="s">
        <v>7556</v>
      </c>
      <c r="AK2332" s="20" t="s">
        <v>1694</v>
      </c>
      <c r="AL2332" s="3" t="s">
        <v>6289</v>
      </c>
      <c r="AM2332" s="20" t="s">
        <v>6289</v>
      </c>
      <c r="AN2332" s="3" t="s">
        <v>6289</v>
      </c>
      <c r="AO2332" s="20" t="s">
        <v>6289</v>
      </c>
      <c r="AP2332" s="3" t="s">
        <v>6289</v>
      </c>
      <c r="AQ2332" s="20" t="s">
        <v>6289</v>
      </c>
      <c r="AR2332" s="3" t="s">
        <v>6289</v>
      </c>
      <c r="AS2332" s="20" t="s">
        <v>6289</v>
      </c>
      <c r="AT2332" s="3" t="s">
        <v>6289</v>
      </c>
      <c r="AU2332" s="20" t="s">
        <v>6289</v>
      </c>
      <c r="AV2332" s="3" t="s">
        <v>6289</v>
      </c>
      <c r="AW2332" s="20" t="s">
        <v>6289</v>
      </c>
      <c r="AX2332" s="3" t="s">
        <v>6289</v>
      </c>
      <c r="AY2332" s="3" t="s">
        <v>6289</v>
      </c>
      <c r="AZ2332" s="3" t="s">
        <v>6289</v>
      </c>
    </row>
    <row r="2333" spans="1:52">
      <c r="A2333" t="s">
        <v>1696</v>
      </c>
      <c r="B2333" s="3" t="s">
        <v>6406</v>
      </c>
      <c r="C2333">
        <v>2</v>
      </c>
      <c r="D2333">
        <v>0</v>
      </c>
      <c r="E2333">
        <v>1</v>
      </c>
      <c r="F2333">
        <v>2</v>
      </c>
      <c r="G2333">
        <v>71</v>
      </c>
      <c r="H2333">
        <v>1</v>
      </c>
      <c r="I2333" s="16">
        <f t="shared" si="144"/>
        <v>12.833333333333334</v>
      </c>
      <c r="J2333" s="16">
        <f t="shared" si="145"/>
        <v>10.623393124679211</v>
      </c>
      <c r="K2333">
        <v>0</v>
      </c>
      <c r="L2333">
        <v>0</v>
      </c>
      <c r="M2333">
        <v>0</v>
      </c>
      <c r="N2333">
        <v>8</v>
      </c>
      <c r="O2333">
        <f t="shared" si="146"/>
        <v>2</v>
      </c>
      <c r="P2333" s="16">
        <f t="shared" si="147"/>
        <v>1.7320508075688772</v>
      </c>
      <c r="Q2333" s="16">
        <v>15.8721646866772</v>
      </c>
      <c r="R2333" s="16">
        <v>20.1216105568143</v>
      </c>
      <c r="S2333" s="16">
        <v>18.367698170133501</v>
      </c>
      <c r="T2333" s="16">
        <v>0</v>
      </c>
      <c r="U2333" s="16">
        <v>2.4893016643155401</v>
      </c>
      <c r="V2333" s="16">
        <v>1.216489902413</v>
      </c>
      <c r="W2333" s="16">
        <v>0</v>
      </c>
      <c r="X2333" s="16">
        <v>0</v>
      </c>
      <c r="Y2333" s="16">
        <v>0</v>
      </c>
      <c r="Z2333" s="16">
        <v>12.3327322455077</v>
      </c>
      <c r="AA2333" t="s">
        <v>1696</v>
      </c>
      <c r="AB2333" s="16">
        <v>7.0399997225861197</v>
      </c>
      <c r="AC2333" s="16">
        <v>-1.16473712950546</v>
      </c>
      <c r="AD2333" s="16">
        <v>1.0986592774464801</v>
      </c>
      <c r="AE2333" s="16">
        <v>-1.0601440805311</v>
      </c>
      <c r="AF2333">
        <v>0.28907905644229498</v>
      </c>
      <c r="AG2333">
        <v>0.59591814380850505</v>
      </c>
      <c r="AH2333" s="3" t="s">
        <v>1696</v>
      </c>
      <c r="AI2333" s="20" t="s">
        <v>18602</v>
      </c>
      <c r="AJ2333" s="20" t="s">
        <v>18603</v>
      </c>
      <c r="AK2333" s="20" t="s">
        <v>1696</v>
      </c>
      <c r="AL2333" s="3" t="s">
        <v>6289</v>
      </c>
      <c r="AM2333" s="20" t="s">
        <v>6289</v>
      </c>
      <c r="AN2333" s="3" t="s">
        <v>6289</v>
      </c>
      <c r="AO2333" s="20" t="s">
        <v>6289</v>
      </c>
      <c r="AP2333" s="3" t="s">
        <v>6289</v>
      </c>
      <c r="AQ2333" s="20" t="s">
        <v>6289</v>
      </c>
      <c r="AR2333" s="3" t="s">
        <v>6289</v>
      </c>
      <c r="AS2333" s="20" t="s">
        <v>6289</v>
      </c>
      <c r="AT2333" s="3" t="s">
        <v>6289</v>
      </c>
      <c r="AU2333" s="20" t="s">
        <v>6289</v>
      </c>
      <c r="AV2333" s="3" t="s">
        <v>6289</v>
      </c>
      <c r="AW2333" s="20" t="s">
        <v>6289</v>
      </c>
      <c r="AX2333" s="3" t="s">
        <v>6289</v>
      </c>
      <c r="AY2333" s="3" t="s">
        <v>6289</v>
      </c>
      <c r="AZ2333" s="3" t="s">
        <v>6289</v>
      </c>
    </row>
    <row r="2334" spans="1:52" ht="30">
      <c r="A2334" t="s">
        <v>1695</v>
      </c>
      <c r="B2334" s="3" t="s">
        <v>13017</v>
      </c>
      <c r="C2334">
        <v>18</v>
      </c>
      <c r="D2334">
        <v>5</v>
      </c>
      <c r="E2334">
        <v>9</v>
      </c>
      <c r="F2334">
        <v>18</v>
      </c>
      <c r="G2334">
        <v>24</v>
      </c>
      <c r="H2334">
        <v>9</v>
      </c>
      <c r="I2334" s="16">
        <f t="shared" si="144"/>
        <v>13.833333333333334</v>
      </c>
      <c r="J2334" s="16">
        <f t="shared" si="145"/>
        <v>2.7020225620682607</v>
      </c>
      <c r="K2334">
        <v>3</v>
      </c>
      <c r="L2334">
        <v>3</v>
      </c>
      <c r="M2334">
        <v>1</v>
      </c>
      <c r="N2334">
        <v>5</v>
      </c>
      <c r="O2334">
        <f t="shared" si="146"/>
        <v>3</v>
      </c>
      <c r="P2334" s="16">
        <f t="shared" si="147"/>
        <v>0.70710678118654757</v>
      </c>
      <c r="Q2334" s="16">
        <v>11.0005101788852</v>
      </c>
      <c r="R2334" s="16">
        <v>6.8016711741344098</v>
      </c>
      <c r="S2334" s="16">
        <v>7.9083144899185802</v>
      </c>
      <c r="T2334" s="16">
        <v>8.1541022108797101</v>
      </c>
      <c r="U2334" s="16">
        <v>22.403714978839801</v>
      </c>
      <c r="V2334" s="16">
        <v>10.948409121717001</v>
      </c>
      <c r="W2334" s="16">
        <v>3.6467375938942501</v>
      </c>
      <c r="X2334" s="16">
        <v>3.3689207716363301</v>
      </c>
      <c r="Y2334" s="16">
        <v>13.0983882014953</v>
      </c>
      <c r="Z2334" s="16">
        <v>7.7079576534423104</v>
      </c>
      <c r="AA2334" t="s">
        <v>1695</v>
      </c>
      <c r="AB2334" s="16">
        <v>9.5038726374842994</v>
      </c>
      <c r="AC2334" s="16">
        <v>-0.67947557303428796</v>
      </c>
      <c r="AD2334" s="16">
        <v>0.64093685575223602</v>
      </c>
      <c r="AE2334" s="16">
        <v>-1.0601287270909401</v>
      </c>
      <c r="AF2334">
        <v>0.289086040315155</v>
      </c>
      <c r="AG2334">
        <v>0.59591814380850505</v>
      </c>
      <c r="AH2334" s="3" t="s">
        <v>1695</v>
      </c>
      <c r="AI2334" s="20" t="s">
        <v>13015</v>
      </c>
      <c r="AJ2334" s="20" t="s">
        <v>13016</v>
      </c>
      <c r="AK2334" s="20" t="s">
        <v>1695</v>
      </c>
      <c r="AL2334" s="3" t="s">
        <v>13018</v>
      </c>
      <c r="AM2334" s="20" t="s">
        <v>6289</v>
      </c>
      <c r="AN2334" s="3" t="s">
        <v>6289</v>
      </c>
      <c r="AO2334" s="20" t="s">
        <v>6455</v>
      </c>
      <c r="AP2334" s="3" t="s">
        <v>6456</v>
      </c>
      <c r="AQ2334" s="20" t="s">
        <v>6289</v>
      </c>
      <c r="AR2334" s="3" t="s">
        <v>6289</v>
      </c>
      <c r="AS2334" s="20" t="s">
        <v>6289</v>
      </c>
      <c r="AT2334" s="3" t="s">
        <v>6289</v>
      </c>
      <c r="AU2334" s="20" t="s">
        <v>6289</v>
      </c>
      <c r="AV2334" s="3" t="s">
        <v>6289</v>
      </c>
      <c r="AW2334" s="20" t="s">
        <v>6289</v>
      </c>
      <c r="AX2334" s="3" t="s">
        <v>6289</v>
      </c>
      <c r="AY2334" s="3" t="s">
        <v>6289</v>
      </c>
      <c r="AZ2334" s="3" t="s">
        <v>13019</v>
      </c>
    </row>
    <row r="2335" spans="1:52" ht="30">
      <c r="A2335" t="s">
        <v>1697</v>
      </c>
      <c r="B2335" s="3" t="s">
        <v>23927</v>
      </c>
      <c r="C2335">
        <v>7</v>
      </c>
      <c r="D2335">
        <v>5</v>
      </c>
      <c r="E2335">
        <v>9</v>
      </c>
      <c r="F2335">
        <v>7</v>
      </c>
      <c r="G2335">
        <v>85</v>
      </c>
      <c r="H2335">
        <v>9</v>
      </c>
      <c r="I2335" s="16">
        <f t="shared" si="144"/>
        <v>20.333333333333332</v>
      </c>
      <c r="J2335" s="16">
        <f t="shared" si="145"/>
        <v>11.819632130641956</v>
      </c>
      <c r="K2335">
        <v>3</v>
      </c>
      <c r="L2335">
        <v>8</v>
      </c>
      <c r="M2335">
        <v>0</v>
      </c>
      <c r="N2335">
        <v>8</v>
      </c>
      <c r="O2335">
        <f t="shared" si="146"/>
        <v>4.75</v>
      </c>
      <c r="P2335" s="16">
        <f t="shared" si="147"/>
        <v>1.709349291397168</v>
      </c>
      <c r="Q2335" s="16">
        <v>14.457813377963401</v>
      </c>
      <c r="R2335" s="16">
        <v>24.089252075059399</v>
      </c>
      <c r="S2335" s="16">
        <v>18.622805089163101</v>
      </c>
      <c r="T2335" s="16">
        <v>8.1541022108797101</v>
      </c>
      <c r="U2335" s="16">
        <v>22.403714978839801</v>
      </c>
      <c r="V2335" s="16">
        <v>4.2577146584454999</v>
      </c>
      <c r="W2335" s="16">
        <v>0</v>
      </c>
      <c r="X2335" s="16">
        <v>8.9837887243635492</v>
      </c>
      <c r="Y2335" s="16">
        <v>13.0983882014953</v>
      </c>
      <c r="Z2335" s="16">
        <v>12.3327322455077</v>
      </c>
      <c r="AA2335" t="s">
        <v>1697</v>
      </c>
      <c r="AB2335" s="16">
        <v>12.6400311561718</v>
      </c>
      <c r="AC2335" s="16">
        <v>-0.72952527178944304</v>
      </c>
      <c r="AD2335" s="16">
        <v>0.68829341101369701</v>
      </c>
      <c r="AE2335" s="16">
        <v>-1.05990448276269</v>
      </c>
      <c r="AF2335">
        <v>0.28918805606940301</v>
      </c>
      <c r="AG2335">
        <v>0.59591814380850505</v>
      </c>
      <c r="AH2335" s="3" t="s">
        <v>1697</v>
      </c>
      <c r="AI2335" s="20" t="s">
        <v>23925</v>
      </c>
      <c r="AJ2335" s="20" t="s">
        <v>23926</v>
      </c>
      <c r="AK2335" s="20" t="s">
        <v>1697</v>
      </c>
      <c r="AL2335" s="3" t="s">
        <v>6289</v>
      </c>
      <c r="AM2335" s="20" t="s">
        <v>6479</v>
      </c>
      <c r="AN2335" s="3" t="s">
        <v>6480</v>
      </c>
      <c r="AO2335" s="20" t="s">
        <v>6289</v>
      </c>
      <c r="AP2335" s="3" t="s">
        <v>6289</v>
      </c>
      <c r="AQ2335" s="20" t="s">
        <v>9362</v>
      </c>
      <c r="AR2335" s="3" t="s">
        <v>9363</v>
      </c>
      <c r="AS2335" s="20" t="s">
        <v>6289</v>
      </c>
      <c r="AT2335" s="3" t="s">
        <v>6289</v>
      </c>
      <c r="AU2335" s="20" t="s">
        <v>6289</v>
      </c>
      <c r="AV2335" s="3" t="s">
        <v>6289</v>
      </c>
      <c r="AW2335" s="20" t="s">
        <v>6289</v>
      </c>
      <c r="AX2335" s="3" t="s">
        <v>6289</v>
      </c>
      <c r="AY2335" s="3" t="s">
        <v>6289</v>
      </c>
      <c r="AZ2335" s="3" t="s">
        <v>6289</v>
      </c>
    </row>
    <row r="2336" spans="1:52">
      <c r="A2336" t="s">
        <v>1698</v>
      </c>
      <c r="B2336" s="3" t="s">
        <v>6406</v>
      </c>
      <c r="C2336">
        <v>12</v>
      </c>
      <c r="D2336">
        <v>0</v>
      </c>
      <c r="E2336">
        <v>9</v>
      </c>
      <c r="F2336">
        <v>12</v>
      </c>
      <c r="G2336">
        <v>211</v>
      </c>
      <c r="H2336">
        <v>9</v>
      </c>
      <c r="I2336" s="16">
        <f t="shared" si="144"/>
        <v>42.166666666666664</v>
      </c>
      <c r="J2336" s="16">
        <f t="shared" si="145"/>
        <v>30.868373482927176</v>
      </c>
      <c r="K2336">
        <v>0</v>
      </c>
      <c r="L2336">
        <v>10</v>
      </c>
      <c r="M2336">
        <v>0</v>
      </c>
      <c r="N2336">
        <v>19</v>
      </c>
      <c r="O2336">
        <f t="shared" si="146"/>
        <v>7.25</v>
      </c>
      <c r="P2336" s="16">
        <f t="shared" si="147"/>
        <v>3.9587719055282791</v>
      </c>
      <c r="Q2336" s="16">
        <v>27.501275447213001</v>
      </c>
      <c r="R2336" s="16">
        <v>59.7980257392651</v>
      </c>
      <c r="S2336" s="16">
        <v>39.796679368622499</v>
      </c>
      <c r="T2336" s="16">
        <v>0</v>
      </c>
      <c r="U2336" s="16">
        <v>22.403714978839801</v>
      </c>
      <c r="V2336" s="16">
        <v>7.2989394144780002</v>
      </c>
      <c r="W2336" s="16">
        <v>0</v>
      </c>
      <c r="X2336" s="16">
        <v>11.229735905454399</v>
      </c>
      <c r="Y2336" s="16">
        <v>0</v>
      </c>
      <c r="Z2336" s="16">
        <v>29.290239083080799</v>
      </c>
      <c r="AA2336" t="s">
        <v>1698</v>
      </c>
      <c r="AB2336" s="16">
        <v>19.731860993695399</v>
      </c>
      <c r="AC2336" s="16">
        <v>-1.05281550028719</v>
      </c>
      <c r="AD2336" s="16">
        <v>0.99632782373296502</v>
      </c>
      <c r="AE2336" s="16">
        <v>-1.05669587379642</v>
      </c>
      <c r="AF2336">
        <v>0.29065040875103099</v>
      </c>
      <c r="AG2336">
        <v>0.59857903485571295</v>
      </c>
      <c r="AH2336" s="3" t="s">
        <v>1698</v>
      </c>
      <c r="AI2336" s="20" t="s">
        <v>18007</v>
      </c>
      <c r="AJ2336" s="20" t="s">
        <v>18008</v>
      </c>
      <c r="AK2336" s="20" t="s">
        <v>1698</v>
      </c>
      <c r="AL2336" s="3" t="s">
        <v>6289</v>
      </c>
      <c r="AM2336" s="20" t="s">
        <v>6289</v>
      </c>
      <c r="AN2336" s="3" t="s">
        <v>6289</v>
      </c>
      <c r="AO2336" s="20" t="s">
        <v>6289</v>
      </c>
      <c r="AP2336" s="3" t="s">
        <v>6289</v>
      </c>
      <c r="AQ2336" s="20" t="s">
        <v>6289</v>
      </c>
      <c r="AR2336" s="3" t="s">
        <v>6289</v>
      </c>
      <c r="AS2336" s="20" t="s">
        <v>6289</v>
      </c>
      <c r="AT2336" s="3" t="s">
        <v>6289</v>
      </c>
      <c r="AU2336" s="20" t="s">
        <v>6289</v>
      </c>
      <c r="AV2336" s="3" t="s">
        <v>6289</v>
      </c>
      <c r="AW2336" s="20" t="s">
        <v>6289</v>
      </c>
      <c r="AX2336" s="3" t="s">
        <v>6289</v>
      </c>
      <c r="AY2336" s="3" t="s">
        <v>6289</v>
      </c>
      <c r="AZ2336" s="3" t="s">
        <v>6289</v>
      </c>
    </row>
    <row r="2337" spans="1:52">
      <c r="A2337" t="s">
        <v>1701</v>
      </c>
      <c r="B2337" s="3" t="s">
        <v>21977</v>
      </c>
      <c r="C2337">
        <v>2</v>
      </c>
      <c r="D2337">
        <v>0</v>
      </c>
      <c r="E2337">
        <v>4</v>
      </c>
      <c r="F2337">
        <v>2</v>
      </c>
      <c r="G2337">
        <v>25</v>
      </c>
      <c r="H2337">
        <v>4</v>
      </c>
      <c r="I2337" s="16">
        <f t="shared" si="144"/>
        <v>6.166666666666667</v>
      </c>
      <c r="J2337" s="16">
        <f t="shared" si="145"/>
        <v>3.4834263677102837</v>
      </c>
      <c r="K2337">
        <v>4</v>
      </c>
      <c r="L2337">
        <v>5</v>
      </c>
      <c r="M2337">
        <v>0</v>
      </c>
      <c r="N2337">
        <v>11</v>
      </c>
      <c r="O2337">
        <f t="shared" si="146"/>
        <v>5</v>
      </c>
      <c r="P2337" s="16">
        <f t="shared" si="147"/>
        <v>1.9685019685029528</v>
      </c>
      <c r="Q2337" s="16">
        <v>5.5002550894426001</v>
      </c>
      <c r="R2337" s="16">
        <v>7.0850741397233499</v>
      </c>
      <c r="S2337" s="16">
        <v>6.8878868138000504</v>
      </c>
      <c r="T2337" s="16">
        <v>0</v>
      </c>
      <c r="U2337" s="16">
        <v>9.9572066572621498</v>
      </c>
      <c r="V2337" s="16">
        <v>1.216489902413</v>
      </c>
      <c r="W2337" s="16">
        <v>0</v>
      </c>
      <c r="X2337" s="16">
        <v>5.6148679527272201</v>
      </c>
      <c r="Y2337" s="16">
        <v>17.464517601993801</v>
      </c>
      <c r="Z2337" s="16">
        <v>16.957506837573099</v>
      </c>
      <c r="AA2337" t="s">
        <v>1701</v>
      </c>
      <c r="AB2337" s="16">
        <v>7.0683804994935198</v>
      </c>
      <c r="AC2337" s="16">
        <v>0.86249637093005804</v>
      </c>
      <c r="AD2337" s="16">
        <v>0.81682953010223502</v>
      </c>
      <c r="AE2337" s="16">
        <v>1.0559074312875401</v>
      </c>
      <c r="AF2337">
        <v>0.29101050867211498</v>
      </c>
      <c r="AG2337">
        <v>0.59869042600651101</v>
      </c>
      <c r="AH2337" s="3" t="s">
        <v>1701</v>
      </c>
      <c r="AI2337" s="20" t="s">
        <v>21975</v>
      </c>
      <c r="AJ2337" s="20" t="s">
        <v>21976</v>
      </c>
      <c r="AK2337" s="20" t="s">
        <v>1701</v>
      </c>
      <c r="AL2337" s="3" t="s">
        <v>6289</v>
      </c>
      <c r="AM2337" s="20" t="s">
        <v>6289</v>
      </c>
      <c r="AN2337" s="3" t="s">
        <v>6289</v>
      </c>
      <c r="AO2337" s="20" t="s">
        <v>6289</v>
      </c>
      <c r="AP2337" s="3" t="s">
        <v>6289</v>
      </c>
      <c r="AQ2337" s="20" t="s">
        <v>6289</v>
      </c>
      <c r="AR2337" s="3" t="s">
        <v>6289</v>
      </c>
      <c r="AS2337" s="20" t="s">
        <v>6289</v>
      </c>
      <c r="AT2337" s="3" t="s">
        <v>6289</v>
      </c>
      <c r="AU2337" s="20" t="s">
        <v>6289</v>
      </c>
      <c r="AV2337" s="3" t="s">
        <v>6289</v>
      </c>
      <c r="AW2337" s="20" t="s">
        <v>6289</v>
      </c>
      <c r="AX2337" s="3" t="s">
        <v>6289</v>
      </c>
      <c r="AY2337" s="3" t="s">
        <v>6289</v>
      </c>
      <c r="AZ2337" s="3" t="s">
        <v>6289</v>
      </c>
    </row>
    <row r="2338" spans="1:52">
      <c r="A2338" t="s">
        <v>1700</v>
      </c>
      <c r="B2338" s="3" t="s">
        <v>6406</v>
      </c>
      <c r="C2338">
        <v>4</v>
      </c>
      <c r="D2338">
        <v>7</v>
      </c>
      <c r="E2338">
        <v>2</v>
      </c>
      <c r="F2338">
        <v>4</v>
      </c>
      <c r="G2338">
        <v>21</v>
      </c>
      <c r="H2338">
        <v>2</v>
      </c>
      <c r="I2338" s="16">
        <f t="shared" si="144"/>
        <v>6.666666666666667</v>
      </c>
      <c r="J2338" s="16">
        <f t="shared" si="145"/>
        <v>2.7045914321417968</v>
      </c>
      <c r="K2338">
        <v>3</v>
      </c>
      <c r="L2338">
        <v>12</v>
      </c>
      <c r="M2338">
        <v>0</v>
      </c>
      <c r="N2338">
        <v>4</v>
      </c>
      <c r="O2338">
        <f t="shared" si="146"/>
        <v>4.75</v>
      </c>
      <c r="P2338" s="16">
        <f t="shared" si="147"/>
        <v>2.2185299186623562</v>
      </c>
      <c r="Q2338" s="16">
        <v>2.6715524720149699</v>
      </c>
      <c r="R2338" s="16">
        <v>5.95146227736761</v>
      </c>
      <c r="S2338" s="16">
        <v>3.5714968664148401</v>
      </c>
      <c r="T2338" s="16">
        <v>11.415743095231599</v>
      </c>
      <c r="U2338" s="16">
        <v>4.9786033286310696</v>
      </c>
      <c r="V2338" s="16">
        <v>2.4329798048260001</v>
      </c>
      <c r="W2338" s="16">
        <v>0</v>
      </c>
      <c r="X2338" s="16">
        <v>13.475683086545301</v>
      </c>
      <c r="Y2338" s="16">
        <v>13.0983882014953</v>
      </c>
      <c r="Z2338" s="16">
        <v>6.1663661227538498</v>
      </c>
      <c r="AA2338" t="s">
        <v>1700</v>
      </c>
      <c r="AB2338" s="16">
        <v>6.3762275255280603</v>
      </c>
      <c r="AC2338" s="16">
        <v>0.75302481135632104</v>
      </c>
      <c r="AD2338" s="16">
        <v>0.713423682357612</v>
      </c>
      <c r="AE2338" s="16">
        <v>1.0555085708226599</v>
      </c>
      <c r="AF2338">
        <v>0.29119279170411599</v>
      </c>
      <c r="AG2338">
        <v>0.59869042600651101</v>
      </c>
      <c r="AH2338" s="3" t="s">
        <v>1700</v>
      </c>
      <c r="AI2338" s="20" t="s">
        <v>21573</v>
      </c>
      <c r="AJ2338" s="20" t="s">
        <v>21574</v>
      </c>
      <c r="AK2338" s="20" t="s">
        <v>1700</v>
      </c>
      <c r="AL2338" s="3" t="s">
        <v>6289</v>
      </c>
      <c r="AM2338" s="20" t="s">
        <v>6289</v>
      </c>
      <c r="AN2338" s="3" t="s">
        <v>6289</v>
      </c>
      <c r="AO2338" s="20" t="s">
        <v>6289</v>
      </c>
      <c r="AP2338" s="3" t="s">
        <v>6289</v>
      </c>
      <c r="AQ2338" s="20" t="s">
        <v>6289</v>
      </c>
      <c r="AR2338" s="3" t="s">
        <v>6289</v>
      </c>
      <c r="AS2338" s="20" t="s">
        <v>6289</v>
      </c>
      <c r="AT2338" s="3" t="s">
        <v>6289</v>
      </c>
      <c r="AU2338" s="20" t="s">
        <v>6289</v>
      </c>
      <c r="AV2338" s="3" t="s">
        <v>6289</v>
      </c>
      <c r="AW2338" s="20" t="s">
        <v>6289</v>
      </c>
      <c r="AX2338" s="3" t="s">
        <v>6289</v>
      </c>
      <c r="AY2338" s="3" t="s">
        <v>6289</v>
      </c>
      <c r="AZ2338" s="3" t="s">
        <v>6289</v>
      </c>
    </row>
    <row r="2339" spans="1:52">
      <c r="A2339" t="s">
        <v>1699</v>
      </c>
      <c r="B2339" s="3" t="s">
        <v>6406</v>
      </c>
      <c r="C2339">
        <v>10</v>
      </c>
      <c r="D2339">
        <v>0</v>
      </c>
      <c r="E2339">
        <v>2</v>
      </c>
      <c r="F2339">
        <v>10</v>
      </c>
      <c r="G2339">
        <v>53</v>
      </c>
      <c r="H2339">
        <v>2</v>
      </c>
      <c r="I2339" s="16">
        <f t="shared" si="144"/>
        <v>12.833333333333334</v>
      </c>
      <c r="J2339" s="16">
        <f t="shared" si="145"/>
        <v>7.5070954091100699</v>
      </c>
      <c r="K2339">
        <v>2</v>
      </c>
      <c r="L2339">
        <v>1</v>
      </c>
      <c r="M2339">
        <v>0</v>
      </c>
      <c r="N2339">
        <v>5</v>
      </c>
      <c r="O2339">
        <f t="shared" si="146"/>
        <v>2</v>
      </c>
      <c r="P2339" s="16">
        <f t="shared" si="147"/>
        <v>0.93541434669348533</v>
      </c>
      <c r="Q2339" s="16">
        <v>9.9004591609966699</v>
      </c>
      <c r="R2339" s="16">
        <v>15.0203571762135</v>
      </c>
      <c r="S2339" s="16">
        <v>14.285987465659399</v>
      </c>
      <c r="T2339" s="16">
        <v>0</v>
      </c>
      <c r="U2339" s="16">
        <v>4.9786033286310696</v>
      </c>
      <c r="V2339" s="16">
        <v>6.0824495120649997</v>
      </c>
      <c r="W2339" s="16">
        <v>0</v>
      </c>
      <c r="X2339" s="16">
        <v>1.1229735905454401</v>
      </c>
      <c r="Y2339" s="16">
        <v>8.7322588009968793</v>
      </c>
      <c r="Z2339" s="16">
        <v>7.7079576534423104</v>
      </c>
      <c r="AA2339" t="s">
        <v>1699</v>
      </c>
      <c r="AB2339" s="16">
        <v>6.7831046688550298</v>
      </c>
      <c r="AC2339" s="16">
        <v>-0.91406009661501997</v>
      </c>
      <c r="AD2339" s="16">
        <v>0.86610732780048605</v>
      </c>
      <c r="AE2339" s="16">
        <v>-1.0553658504845</v>
      </c>
      <c r="AF2339">
        <v>0.29125803490454799</v>
      </c>
      <c r="AG2339">
        <v>0.59869042600651101</v>
      </c>
      <c r="AH2339" s="3" t="s">
        <v>1699</v>
      </c>
      <c r="AI2339" s="20" t="s">
        <v>18064</v>
      </c>
      <c r="AJ2339" s="20" t="s">
        <v>18065</v>
      </c>
      <c r="AK2339" s="20" t="s">
        <v>1699</v>
      </c>
      <c r="AL2339" s="3" t="s">
        <v>6289</v>
      </c>
      <c r="AM2339" s="20" t="s">
        <v>6289</v>
      </c>
      <c r="AN2339" s="3" t="s">
        <v>6289</v>
      </c>
      <c r="AO2339" s="20" t="s">
        <v>6289</v>
      </c>
      <c r="AP2339" s="3" t="s">
        <v>6289</v>
      </c>
      <c r="AQ2339" s="20" t="s">
        <v>6289</v>
      </c>
      <c r="AR2339" s="3" t="s">
        <v>6289</v>
      </c>
      <c r="AS2339" s="20" t="s">
        <v>6289</v>
      </c>
      <c r="AT2339" s="3" t="s">
        <v>6289</v>
      </c>
      <c r="AU2339" s="20" t="s">
        <v>6289</v>
      </c>
      <c r="AV2339" s="3" t="s">
        <v>6289</v>
      </c>
      <c r="AW2339" s="20" t="s">
        <v>6289</v>
      </c>
      <c r="AX2339" s="3" t="s">
        <v>6289</v>
      </c>
      <c r="AY2339" s="3" t="s">
        <v>6289</v>
      </c>
      <c r="AZ2339" s="3" t="s">
        <v>6289</v>
      </c>
    </row>
    <row r="2340" spans="1:52">
      <c r="A2340" t="s">
        <v>1702</v>
      </c>
      <c r="B2340" s="3" t="s">
        <v>14103</v>
      </c>
      <c r="C2340">
        <v>36</v>
      </c>
      <c r="D2340">
        <v>5</v>
      </c>
      <c r="E2340">
        <v>3</v>
      </c>
      <c r="F2340">
        <v>36</v>
      </c>
      <c r="G2340">
        <v>0</v>
      </c>
      <c r="H2340">
        <v>3</v>
      </c>
      <c r="I2340" s="16">
        <f t="shared" si="144"/>
        <v>13.833333333333334</v>
      </c>
      <c r="J2340" s="16">
        <f t="shared" si="145"/>
        <v>6.4265796444085197</v>
      </c>
      <c r="K2340">
        <v>0</v>
      </c>
      <c r="L2340">
        <v>5</v>
      </c>
      <c r="M2340">
        <v>0</v>
      </c>
      <c r="N2340">
        <v>0</v>
      </c>
      <c r="O2340">
        <f t="shared" si="146"/>
        <v>1.25</v>
      </c>
      <c r="P2340" s="16">
        <f t="shared" si="147"/>
        <v>1.0825317547305484</v>
      </c>
      <c r="Q2340" s="16">
        <v>0.15715014541264599</v>
      </c>
      <c r="R2340" s="16">
        <v>0</v>
      </c>
      <c r="S2340" s="16">
        <v>0.25510691902963201</v>
      </c>
      <c r="T2340" s="16">
        <v>8.1541022108797101</v>
      </c>
      <c r="U2340" s="16">
        <v>7.4679049929466101</v>
      </c>
      <c r="V2340" s="16">
        <v>21.896818243434002</v>
      </c>
      <c r="W2340" s="16">
        <v>0</v>
      </c>
      <c r="X2340" s="16">
        <v>5.6148679527272201</v>
      </c>
      <c r="Y2340" s="16">
        <v>0</v>
      </c>
      <c r="Z2340" s="16">
        <v>0</v>
      </c>
      <c r="AA2340" t="s">
        <v>1702</v>
      </c>
      <c r="AB2340" s="16">
        <v>4.3545950464429799</v>
      </c>
      <c r="AC2340" s="16">
        <v>-1.26160926301495</v>
      </c>
      <c r="AD2340" s="16">
        <v>1.19574791653498</v>
      </c>
      <c r="AE2340" s="16">
        <v>-1.05507962470119</v>
      </c>
      <c r="AF2340">
        <v>0.29138890982826199</v>
      </c>
      <c r="AG2340">
        <v>0.59869042600651101</v>
      </c>
      <c r="AH2340" s="3" t="s">
        <v>1702</v>
      </c>
      <c r="AI2340" s="20" t="s">
        <v>25961</v>
      </c>
      <c r="AJ2340" s="20" t="s">
        <v>25962</v>
      </c>
      <c r="AK2340" s="20" t="s">
        <v>1702</v>
      </c>
      <c r="AL2340" s="3" t="s">
        <v>6289</v>
      </c>
      <c r="AM2340" s="20" t="s">
        <v>6289</v>
      </c>
      <c r="AN2340" s="3" t="s">
        <v>6289</v>
      </c>
      <c r="AO2340" s="20" t="s">
        <v>6289</v>
      </c>
      <c r="AP2340" s="3" t="s">
        <v>6289</v>
      </c>
      <c r="AQ2340" s="20" t="s">
        <v>6289</v>
      </c>
      <c r="AR2340" s="3" t="s">
        <v>6289</v>
      </c>
      <c r="AS2340" s="20" t="s">
        <v>6289</v>
      </c>
      <c r="AT2340" s="3" t="s">
        <v>6289</v>
      </c>
      <c r="AU2340" s="20" t="s">
        <v>6289</v>
      </c>
      <c r="AV2340" s="3" t="s">
        <v>6289</v>
      </c>
      <c r="AW2340" s="20" t="s">
        <v>6289</v>
      </c>
      <c r="AX2340" s="3" t="s">
        <v>6289</v>
      </c>
      <c r="AY2340" s="3" t="s">
        <v>6289</v>
      </c>
      <c r="AZ2340" s="3" t="s">
        <v>6289</v>
      </c>
    </row>
    <row r="2341" spans="1:52">
      <c r="A2341" t="s">
        <v>5697</v>
      </c>
      <c r="B2341" s="3" t="s">
        <v>6406</v>
      </c>
      <c r="C2341">
        <v>0</v>
      </c>
      <c r="D2341">
        <v>0</v>
      </c>
      <c r="E2341">
        <v>0</v>
      </c>
      <c r="F2341">
        <v>0</v>
      </c>
      <c r="G2341">
        <v>10</v>
      </c>
      <c r="H2341">
        <v>0</v>
      </c>
      <c r="I2341" s="16">
        <f t="shared" si="144"/>
        <v>1.6666666666666667</v>
      </c>
      <c r="J2341" s="16">
        <f t="shared" si="145"/>
        <v>1.5214515486254616</v>
      </c>
      <c r="K2341">
        <v>0</v>
      </c>
      <c r="L2341">
        <v>0</v>
      </c>
      <c r="M2341">
        <v>0</v>
      </c>
      <c r="N2341">
        <v>0</v>
      </c>
      <c r="O2341">
        <f t="shared" si="146"/>
        <v>0</v>
      </c>
      <c r="P2341" s="16">
        <f t="shared" si="147"/>
        <v>0</v>
      </c>
      <c r="Q2341" s="16">
        <v>1.2572011633011599</v>
      </c>
      <c r="R2341" s="16">
        <v>2.8340296558893399</v>
      </c>
      <c r="S2341" s="16">
        <v>2.8061761093259499</v>
      </c>
      <c r="T2341" s="16">
        <v>0</v>
      </c>
      <c r="U2341" s="16">
        <v>0</v>
      </c>
      <c r="V2341" s="16">
        <v>0</v>
      </c>
      <c r="W2341" s="16">
        <v>0</v>
      </c>
      <c r="X2341" s="16">
        <v>0</v>
      </c>
      <c r="Y2341" s="16">
        <v>0</v>
      </c>
      <c r="Z2341" s="16">
        <v>0</v>
      </c>
      <c r="AA2341" t="s">
        <v>5697</v>
      </c>
      <c r="AB2341" s="16">
        <v>0.68974069285164497</v>
      </c>
      <c r="AC2341" s="16">
        <v>-1.2219452469107099</v>
      </c>
      <c r="AD2341" s="16">
        <v>1.15861193820112</v>
      </c>
      <c r="AE2341" s="16">
        <v>-1.05466309004887</v>
      </c>
      <c r="AF2341">
        <v>0.29157943827589999</v>
      </c>
      <c r="AG2341" t="s">
        <v>3500</v>
      </c>
      <c r="AH2341" s="3" t="s">
        <v>5697</v>
      </c>
      <c r="AI2341" s="20" t="s">
        <v>22016</v>
      </c>
      <c r="AJ2341" s="20" t="s">
        <v>22017</v>
      </c>
      <c r="AK2341" s="20" t="s">
        <v>5697</v>
      </c>
      <c r="AL2341" s="3" t="s">
        <v>6289</v>
      </c>
      <c r="AM2341" s="20" t="s">
        <v>6289</v>
      </c>
      <c r="AN2341" s="3" t="s">
        <v>6289</v>
      </c>
      <c r="AO2341" s="20" t="s">
        <v>6289</v>
      </c>
      <c r="AP2341" s="3" t="s">
        <v>6289</v>
      </c>
      <c r="AQ2341" s="20" t="s">
        <v>6289</v>
      </c>
      <c r="AR2341" s="3" t="s">
        <v>6289</v>
      </c>
      <c r="AS2341" s="20" t="s">
        <v>6289</v>
      </c>
      <c r="AT2341" s="3" t="s">
        <v>6289</v>
      </c>
      <c r="AU2341" s="20" t="s">
        <v>6289</v>
      </c>
      <c r="AV2341" s="3" t="s">
        <v>6289</v>
      </c>
      <c r="AW2341" s="20" t="s">
        <v>6289</v>
      </c>
      <c r="AX2341" s="3" t="s">
        <v>6289</v>
      </c>
      <c r="AY2341" s="3" t="s">
        <v>6289</v>
      </c>
      <c r="AZ2341" s="3" t="s">
        <v>6289</v>
      </c>
    </row>
    <row r="2342" spans="1:52">
      <c r="A2342" t="s">
        <v>4185</v>
      </c>
      <c r="B2342" s="3" t="s">
        <v>11017</v>
      </c>
      <c r="C2342">
        <v>2</v>
      </c>
      <c r="D2342">
        <v>0</v>
      </c>
      <c r="E2342">
        <v>1</v>
      </c>
      <c r="F2342">
        <v>2</v>
      </c>
      <c r="G2342">
        <v>7</v>
      </c>
      <c r="H2342">
        <v>1</v>
      </c>
      <c r="I2342" s="16">
        <f t="shared" si="144"/>
        <v>2.1666666666666665</v>
      </c>
      <c r="J2342" s="16">
        <f t="shared" si="145"/>
        <v>0.92546284716431571</v>
      </c>
      <c r="K2342">
        <v>0</v>
      </c>
      <c r="L2342">
        <v>1</v>
      </c>
      <c r="M2342">
        <v>0</v>
      </c>
      <c r="N2342">
        <v>0</v>
      </c>
      <c r="O2342">
        <f t="shared" si="146"/>
        <v>0.25</v>
      </c>
      <c r="P2342" s="16">
        <f t="shared" si="147"/>
        <v>0.21650635094610965</v>
      </c>
      <c r="Q2342" s="16">
        <v>1.7286515995391001</v>
      </c>
      <c r="R2342" s="16">
        <v>1.9838207591225401</v>
      </c>
      <c r="S2342" s="16">
        <v>2.0408553522370498</v>
      </c>
      <c r="T2342" s="16">
        <v>0</v>
      </c>
      <c r="U2342" s="16">
        <v>2.4893016643155401</v>
      </c>
      <c r="V2342" s="16">
        <v>1.216489902413</v>
      </c>
      <c r="W2342" s="16">
        <v>0</v>
      </c>
      <c r="X2342" s="16">
        <v>1.1229735905454401</v>
      </c>
      <c r="Y2342" s="16">
        <v>0</v>
      </c>
      <c r="Z2342" s="16">
        <v>0</v>
      </c>
      <c r="AA2342" t="s">
        <v>4185</v>
      </c>
      <c r="AB2342" s="16">
        <v>1.0582092868172699</v>
      </c>
      <c r="AC2342" s="16">
        <v>-1.0447960375629399</v>
      </c>
      <c r="AD2342" s="16">
        <v>0.99105830707645204</v>
      </c>
      <c r="AE2342" s="16">
        <v>-1.0542225720755101</v>
      </c>
      <c r="AF2342">
        <v>0.29178102809874201</v>
      </c>
      <c r="AG2342" t="s">
        <v>3500</v>
      </c>
      <c r="AH2342" s="3" t="s">
        <v>4185</v>
      </c>
      <c r="AI2342" s="20" t="s">
        <v>11015</v>
      </c>
      <c r="AJ2342" s="20" t="s">
        <v>11016</v>
      </c>
      <c r="AK2342" s="20" t="s">
        <v>4185</v>
      </c>
      <c r="AL2342" s="3" t="s">
        <v>11018</v>
      </c>
      <c r="AM2342" s="20" t="s">
        <v>6289</v>
      </c>
      <c r="AN2342" s="3" t="s">
        <v>6289</v>
      </c>
      <c r="AO2342" s="20" t="s">
        <v>6289</v>
      </c>
      <c r="AP2342" s="3" t="s">
        <v>6289</v>
      </c>
      <c r="AQ2342" s="20" t="s">
        <v>6289</v>
      </c>
      <c r="AR2342" s="3" t="s">
        <v>6289</v>
      </c>
      <c r="AS2342" s="20" t="s">
        <v>6289</v>
      </c>
      <c r="AT2342" s="3" t="s">
        <v>6289</v>
      </c>
      <c r="AU2342" s="20" t="s">
        <v>6289</v>
      </c>
      <c r="AV2342" s="3" t="s">
        <v>6289</v>
      </c>
      <c r="AW2342" s="20" t="s">
        <v>6289</v>
      </c>
      <c r="AX2342" s="3" t="s">
        <v>6289</v>
      </c>
      <c r="AY2342" s="3" t="s">
        <v>6289</v>
      </c>
      <c r="AZ2342" s="3" t="s">
        <v>6289</v>
      </c>
    </row>
    <row r="2343" spans="1:52">
      <c r="A2343" t="s">
        <v>1703</v>
      </c>
      <c r="B2343" s="3" t="s">
        <v>6406</v>
      </c>
      <c r="C2343">
        <v>3</v>
      </c>
      <c r="D2343">
        <v>4</v>
      </c>
      <c r="E2343">
        <v>8</v>
      </c>
      <c r="F2343">
        <v>3</v>
      </c>
      <c r="G2343">
        <v>58</v>
      </c>
      <c r="H2343">
        <v>8</v>
      </c>
      <c r="I2343" s="16">
        <f t="shared" si="144"/>
        <v>14</v>
      </c>
      <c r="J2343" s="16">
        <f t="shared" si="145"/>
        <v>8.0794664290272156</v>
      </c>
      <c r="K2343">
        <v>0</v>
      </c>
      <c r="L2343">
        <v>8</v>
      </c>
      <c r="M2343">
        <v>0</v>
      </c>
      <c r="N2343">
        <v>8</v>
      </c>
      <c r="O2343">
        <f t="shared" si="146"/>
        <v>4</v>
      </c>
      <c r="P2343" s="16">
        <f t="shared" si="147"/>
        <v>2</v>
      </c>
      <c r="Q2343" s="16">
        <v>11.314810469710499</v>
      </c>
      <c r="R2343" s="16">
        <v>16.437372004158199</v>
      </c>
      <c r="S2343" s="16">
        <v>17.8574843320742</v>
      </c>
      <c r="T2343" s="16">
        <v>6.5232817687037699</v>
      </c>
      <c r="U2343" s="16">
        <v>19.9144133145243</v>
      </c>
      <c r="V2343" s="16">
        <v>1.8247348536195001</v>
      </c>
      <c r="W2343" s="16">
        <v>0</v>
      </c>
      <c r="X2343" s="16">
        <v>8.9837887243635492</v>
      </c>
      <c r="Y2343" s="16">
        <v>0</v>
      </c>
      <c r="Z2343" s="16">
        <v>12.3327322455077</v>
      </c>
      <c r="AA2343" t="s">
        <v>1703</v>
      </c>
      <c r="AB2343" s="16">
        <v>9.5188617712661703</v>
      </c>
      <c r="AC2343" s="16">
        <v>-0.85830809179873702</v>
      </c>
      <c r="AD2343" s="16">
        <v>0.81427061527019196</v>
      </c>
      <c r="AE2343" s="16">
        <v>-1.05408211435204</v>
      </c>
      <c r="AF2343">
        <v>0.29184532404654401</v>
      </c>
      <c r="AG2343">
        <v>0.59927628452984505</v>
      </c>
      <c r="AH2343" s="3" t="s">
        <v>1703</v>
      </c>
      <c r="AI2343" s="20" t="s">
        <v>13619</v>
      </c>
      <c r="AJ2343" s="20" t="s">
        <v>13620</v>
      </c>
      <c r="AK2343" s="20" t="s">
        <v>1703</v>
      </c>
      <c r="AL2343" s="3" t="s">
        <v>6289</v>
      </c>
      <c r="AM2343" s="20" t="s">
        <v>6289</v>
      </c>
      <c r="AN2343" s="3" t="s">
        <v>6289</v>
      </c>
      <c r="AO2343" s="20" t="s">
        <v>6289</v>
      </c>
      <c r="AP2343" s="3" t="s">
        <v>6289</v>
      </c>
      <c r="AQ2343" s="20" t="s">
        <v>13621</v>
      </c>
      <c r="AR2343" s="3" t="s">
        <v>13622</v>
      </c>
      <c r="AS2343" s="20" t="s">
        <v>6289</v>
      </c>
      <c r="AT2343" s="3" t="s">
        <v>6289</v>
      </c>
      <c r="AU2343" s="20" t="s">
        <v>6289</v>
      </c>
      <c r="AV2343" s="3" t="s">
        <v>6289</v>
      </c>
      <c r="AW2343" s="20" t="s">
        <v>6289</v>
      </c>
      <c r="AX2343" s="3" t="s">
        <v>6289</v>
      </c>
      <c r="AY2343" s="3" t="s">
        <v>6289</v>
      </c>
      <c r="AZ2343" s="3" t="s">
        <v>6289</v>
      </c>
    </row>
    <row r="2344" spans="1:52">
      <c r="A2344" t="s">
        <v>6153</v>
      </c>
      <c r="B2344" s="3" t="s">
        <v>6297</v>
      </c>
      <c r="C2344">
        <v>0</v>
      </c>
      <c r="D2344">
        <v>0</v>
      </c>
      <c r="E2344">
        <v>0</v>
      </c>
      <c r="F2344">
        <v>0</v>
      </c>
      <c r="G2344">
        <v>1</v>
      </c>
      <c r="H2344">
        <v>0</v>
      </c>
      <c r="I2344" s="16">
        <f t="shared" si="144"/>
        <v>0.16666666666666666</v>
      </c>
      <c r="J2344" s="16">
        <f t="shared" si="145"/>
        <v>0.15214515486254615</v>
      </c>
      <c r="K2344">
        <v>0</v>
      </c>
      <c r="L2344">
        <v>2</v>
      </c>
      <c r="M2344">
        <v>0</v>
      </c>
      <c r="N2344">
        <v>0</v>
      </c>
      <c r="O2344">
        <f t="shared" si="146"/>
        <v>0.5</v>
      </c>
      <c r="P2344" s="16">
        <f t="shared" si="147"/>
        <v>0.4330127018922193</v>
      </c>
      <c r="Q2344" s="16">
        <v>0.62860058165058197</v>
      </c>
      <c r="R2344" s="16">
        <v>0.28340296558893402</v>
      </c>
      <c r="S2344" s="16">
        <v>0</v>
      </c>
      <c r="T2344" s="16">
        <v>0</v>
      </c>
      <c r="U2344" s="16">
        <v>0</v>
      </c>
      <c r="V2344" s="16">
        <v>0</v>
      </c>
      <c r="W2344" s="16">
        <v>0</v>
      </c>
      <c r="X2344" s="16">
        <v>2.24594718109089</v>
      </c>
      <c r="Y2344" s="16">
        <v>0</v>
      </c>
      <c r="Z2344" s="16">
        <v>0</v>
      </c>
      <c r="AA2344" t="s">
        <v>6153</v>
      </c>
      <c r="AB2344" s="16">
        <v>0.31579507283303998</v>
      </c>
      <c r="AC2344" s="16">
        <v>1.2440882399898401</v>
      </c>
      <c r="AD2344" s="16">
        <v>1.1810504439780001</v>
      </c>
      <c r="AE2344" s="16">
        <v>1.05337434682258</v>
      </c>
      <c r="AF2344">
        <v>0.29216945666531602</v>
      </c>
      <c r="AG2344" t="s">
        <v>3500</v>
      </c>
      <c r="AH2344" s="3" t="s">
        <v>6153</v>
      </c>
      <c r="AI2344" s="20" t="s">
        <v>25681</v>
      </c>
      <c r="AJ2344" s="20" t="s">
        <v>25682</v>
      </c>
      <c r="AK2344" s="20" t="s">
        <v>6153</v>
      </c>
      <c r="AL2344" s="3" t="s">
        <v>6289</v>
      </c>
      <c r="AM2344" s="20" t="s">
        <v>6289</v>
      </c>
      <c r="AN2344" s="3" t="s">
        <v>6289</v>
      </c>
      <c r="AO2344" s="20" t="s">
        <v>6289</v>
      </c>
      <c r="AP2344" s="3" t="s">
        <v>6289</v>
      </c>
      <c r="AQ2344" s="20" t="s">
        <v>6289</v>
      </c>
      <c r="AR2344" s="3" t="s">
        <v>6289</v>
      </c>
      <c r="AS2344" s="20" t="s">
        <v>6289</v>
      </c>
      <c r="AT2344" s="3" t="s">
        <v>6289</v>
      </c>
      <c r="AU2344" s="20" t="s">
        <v>6289</v>
      </c>
      <c r="AV2344" s="3" t="s">
        <v>6289</v>
      </c>
      <c r="AW2344" s="20" t="s">
        <v>6289</v>
      </c>
      <c r="AX2344" s="3" t="s">
        <v>6289</v>
      </c>
      <c r="AY2344" s="3" t="s">
        <v>6289</v>
      </c>
      <c r="AZ2344" s="3" t="s">
        <v>6289</v>
      </c>
    </row>
    <row r="2345" spans="1:52">
      <c r="A2345" t="s">
        <v>1706</v>
      </c>
      <c r="B2345" s="3" t="s">
        <v>6406</v>
      </c>
      <c r="C2345">
        <v>8</v>
      </c>
      <c r="D2345">
        <v>16</v>
      </c>
      <c r="E2345">
        <v>8</v>
      </c>
      <c r="F2345">
        <v>8</v>
      </c>
      <c r="G2345">
        <v>250</v>
      </c>
      <c r="H2345">
        <v>8</v>
      </c>
      <c r="I2345" s="16">
        <f t="shared" si="144"/>
        <v>49.666666666666664</v>
      </c>
      <c r="J2345" s="16">
        <f t="shared" si="145"/>
        <v>36.595132240554946</v>
      </c>
      <c r="K2345">
        <v>9</v>
      </c>
      <c r="L2345">
        <v>9</v>
      </c>
      <c r="M2345">
        <v>0</v>
      </c>
      <c r="N2345">
        <v>25</v>
      </c>
      <c r="O2345">
        <f t="shared" si="146"/>
        <v>10.75</v>
      </c>
      <c r="P2345" s="16">
        <f t="shared" si="147"/>
        <v>4.5052053227350246</v>
      </c>
      <c r="Q2345" s="16">
        <v>58.617004238916799</v>
      </c>
      <c r="R2345" s="16">
        <v>70.850741397233506</v>
      </c>
      <c r="S2345" s="16">
        <v>78.062717223067295</v>
      </c>
      <c r="T2345" s="16">
        <v>26.093127074815101</v>
      </c>
      <c r="U2345" s="16">
        <v>19.9144133145243</v>
      </c>
      <c r="V2345" s="16">
        <v>4.8659596096520001</v>
      </c>
      <c r="W2345" s="16">
        <v>0</v>
      </c>
      <c r="X2345" s="16">
        <v>10.106762314909</v>
      </c>
      <c r="Y2345" s="16">
        <v>39.295164604485997</v>
      </c>
      <c r="Z2345" s="16">
        <v>38.539788267211598</v>
      </c>
      <c r="AA2345" t="s">
        <v>1706</v>
      </c>
      <c r="AB2345" s="16">
        <v>34.634567804481499</v>
      </c>
      <c r="AC2345" s="16">
        <v>-0.86882473783855896</v>
      </c>
      <c r="AD2345" s="16">
        <v>0.82777655078219503</v>
      </c>
      <c r="AE2345" s="16">
        <v>-1.0495884873974499</v>
      </c>
      <c r="AF2345">
        <v>0.29390735242361199</v>
      </c>
      <c r="AG2345">
        <v>0.60268157725110605</v>
      </c>
      <c r="AH2345" s="3" t="s">
        <v>1706</v>
      </c>
      <c r="AI2345" s="20" t="s">
        <v>22689</v>
      </c>
      <c r="AJ2345" s="20" t="s">
        <v>22690</v>
      </c>
      <c r="AK2345" s="20" t="s">
        <v>1706</v>
      </c>
      <c r="AL2345" s="3" t="s">
        <v>6289</v>
      </c>
      <c r="AM2345" s="20" t="s">
        <v>6289</v>
      </c>
      <c r="AN2345" s="3" t="s">
        <v>6289</v>
      </c>
      <c r="AO2345" s="20" t="s">
        <v>6289</v>
      </c>
      <c r="AP2345" s="3" t="s">
        <v>6289</v>
      </c>
      <c r="AQ2345" s="20" t="s">
        <v>6289</v>
      </c>
      <c r="AR2345" s="3" t="s">
        <v>6289</v>
      </c>
      <c r="AS2345" s="20" t="s">
        <v>6289</v>
      </c>
      <c r="AT2345" s="3" t="s">
        <v>6289</v>
      </c>
      <c r="AU2345" s="20" t="s">
        <v>6289</v>
      </c>
      <c r="AV2345" s="3" t="s">
        <v>6289</v>
      </c>
      <c r="AW2345" s="20" t="s">
        <v>6289</v>
      </c>
      <c r="AX2345" s="3" t="s">
        <v>6289</v>
      </c>
      <c r="AY2345" s="3" t="s">
        <v>6289</v>
      </c>
      <c r="AZ2345" s="3" t="s">
        <v>6289</v>
      </c>
    </row>
    <row r="2346" spans="1:52">
      <c r="A2346" t="s">
        <v>1704</v>
      </c>
      <c r="B2346" s="3" t="s">
        <v>6406</v>
      </c>
      <c r="C2346">
        <v>84</v>
      </c>
      <c r="D2346">
        <v>21</v>
      </c>
      <c r="E2346">
        <v>12</v>
      </c>
      <c r="F2346">
        <v>84</v>
      </c>
      <c r="G2346">
        <v>184</v>
      </c>
      <c r="H2346">
        <v>12</v>
      </c>
      <c r="I2346" s="16">
        <f t="shared" si="144"/>
        <v>66.166666666666671</v>
      </c>
      <c r="J2346" s="16">
        <f t="shared" si="145"/>
        <v>24.960431649876334</v>
      </c>
      <c r="K2346">
        <v>20</v>
      </c>
      <c r="L2346">
        <v>33</v>
      </c>
      <c r="M2346">
        <v>8</v>
      </c>
      <c r="N2346">
        <v>81</v>
      </c>
      <c r="O2346">
        <f t="shared" si="146"/>
        <v>35.5</v>
      </c>
      <c r="P2346" s="16">
        <f t="shared" si="147"/>
        <v>13.858661551535199</v>
      </c>
      <c r="Q2346" s="16">
        <v>56.7312024939651</v>
      </c>
      <c r="R2346" s="16">
        <v>52.1461456683638</v>
      </c>
      <c r="S2346" s="16">
        <v>56.123522186518898</v>
      </c>
      <c r="T2346" s="16">
        <v>34.2472292856948</v>
      </c>
      <c r="U2346" s="16">
        <v>29.871619971786501</v>
      </c>
      <c r="V2346" s="16">
        <v>51.092575901346002</v>
      </c>
      <c r="W2346" s="16">
        <v>29.173900751154001</v>
      </c>
      <c r="X2346" s="16">
        <v>37.058128487999703</v>
      </c>
      <c r="Y2346" s="16">
        <v>87.322588009968896</v>
      </c>
      <c r="Z2346" s="16">
        <v>124.868913985765</v>
      </c>
      <c r="AA2346" t="s">
        <v>1704</v>
      </c>
      <c r="AB2346" s="16">
        <v>55.8635826742563</v>
      </c>
      <c r="AC2346" s="16">
        <v>0.53946800510308401</v>
      </c>
      <c r="AD2346" s="16">
        <v>0.51407656062529505</v>
      </c>
      <c r="AE2346" s="16">
        <v>1.0493923404072401</v>
      </c>
      <c r="AF2346">
        <v>0.293997582057753</v>
      </c>
      <c r="AG2346">
        <v>0.60268157725110605</v>
      </c>
      <c r="AH2346" s="3" t="s">
        <v>1704</v>
      </c>
      <c r="AI2346" s="20" t="s">
        <v>7607</v>
      </c>
      <c r="AJ2346" s="20" t="s">
        <v>7608</v>
      </c>
      <c r="AK2346" s="20" t="s">
        <v>1704</v>
      </c>
      <c r="AL2346" s="3" t="s">
        <v>6289</v>
      </c>
      <c r="AM2346" s="20" t="s">
        <v>6289</v>
      </c>
      <c r="AN2346" s="3" t="s">
        <v>6289</v>
      </c>
      <c r="AO2346" s="20" t="s">
        <v>6289</v>
      </c>
      <c r="AP2346" s="3" t="s">
        <v>6289</v>
      </c>
      <c r="AQ2346" s="20" t="s">
        <v>6289</v>
      </c>
      <c r="AR2346" s="3" t="s">
        <v>6289</v>
      </c>
      <c r="AS2346" s="20" t="s">
        <v>6289</v>
      </c>
      <c r="AT2346" s="3" t="s">
        <v>6289</v>
      </c>
      <c r="AU2346" s="20" t="s">
        <v>6289</v>
      </c>
      <c r="AV2346" s="3" t="s">
        <v>6289</v>
      </c>
      <c r="AW2346" s="20" t="s">
        <v>6289</v>
      </c>
      <c r="AX2346" s="3" t="s">
        <v>6289</v>
      </c>
      <c r="AY2346" s="3" t="s">
        <v>6289</v>
      </c>
      <c r="AZ2346" s="3" t="s">
        <v>7609</v>
      </c>
    </row>
    <row r="2347" spans="1:52">
      <c r="A2347" t="s">
        <v>1705</v>
      </c>
      <c r="B2347" s="3" t="s">
        <v>14868</v>
      </c>
      <c r="C2347">
        <v>239</v>
      </c>
      <c r="D2347">
        <v>123</v>
      </c>
      <c r="E2347">
        <v>36</v>
      </c>
      <c r="F2347">
        <v>239</v>
      </c>
      <c r="G2347">
        <v>329</v>
      </c>
      <c r="H2347">
        <v>36</v>
      </c>
      <c r="I2347" s="16">
        <f t="shared" si="144"/>
        <v>167</v>
      </c>
      <c r="J2347" s="16">
        <f t="shared" si="145"/>
        <v>44.990739787945998</v>
      </c>
      <c r="K2347">
        <v>55</v>
      </c>
      <c r="L2347">
        <v>101</v>
      </c>
      <c r="M2347">
        <v>51</v>
      </c>
      <c r="N2347">
        <v>77</v>
      </c>
      <c r="O2347">
        <f t="shared" si="146"/>
        <v>71</v>
      </c>
      <c r="P2347" s="16">
        <f t="shared" si="147"/>
        <v>9.9749686716300019</v>
      </c>
      <c r="Q2347" s="16">
        <v>93.818636811349407</v>
      </c>
      <c r="R2347" s="16">
        <v>93.239575678759294</v>
      </c>
      <c r="S2347" s="16">
        <v>76.532075708889494</v>
      </c>
      <c r="T2347" s="16">
        <v>200.59091438764099</v>
      </c>
      <c r="U2347" s="16">
        <v>89.614859915359304</v>
      </c>
      <c r="V2347" s="16">
        <v>145.370543338354</v>
      </c>
      <c r="W2347" s="16">
        <v>185.98361728860701</v>
      </c>
      <c r="X2347" s="16">
        <v>113.42033264509</v>
      </c>
      <c r="Y2347" s="16">
        <v>240.13711702741401</v>
      </c>
      <c r="Z2347" s="16">
        <v>118.702547863012</v>
      </c>
      <c r="AA2347" t="s">
        <v>1705</v>
      </c>
      <c r="AB2347" s="16">
        <v>135.74102206644699</v>
      </c>
      <c r="AC2347" s="16">
        <v>0.47242958043553002</v>
      </c>
      <c r="AD2347" s="16">
        <v>0.45021476884164002</v>
      </c>
      <c r="AE2347" s="16">
        <v>1.0493426984882099</v>
      </c>
      <c r="AF2347">
        <v>0.29402042079669499</v>
      </c>
      <c r="AG2347">
        <v>0.60268157725110605</v>
      </c>
      <c r="AH2347" s="3" t="s">
        <v>1705</v>
      </c>
      <c r="AI2347" s="20" t="s">
        <v>14866</v>
      </c>
      <c r="AJ2347" s="20" t="s">
        <v>14867</v>
      </c>
      <c r="AK2347" s="20" t="s">
        <v>1705</v>
      </c>
      <c r="AL2347" s="3" t="s">
        <v>6289</v>
      </c>
      <c r="AM2347" s="20" t="s">
        <v>6289</v>
      </c>
      <c r="AN2347" s="3" t="s">
        <v>6289</v>
      </c>
      <c r="AO2347" s="20" t="s">
        <v>6289</v>
      </c>
      <c r="AP2347" s="3" t="s">
        <v>6289</v>
      </c>
      <c r="AQ2347" s="20" t="s">
        <v>6629</v>
      </c>
      <c r="AR2347" s="3" t="s">
        <v>6630</v>
      </c>
      <c r="AS2347" s="20" t="s">
        <v>6289</v>
      </c>
      <c r="AT2347" s="3" t="s">
        <v>6289</v>
      </c>
      <c r="AU2347" s="20" t="s">
        <v>6289</v>
      </c>
      <c r="AV2347" s="3" t="s">
        <v>6289</v>
      </c>
      <c r="AW2347" s="20" t="s">
        <v>6289</v>
      </c>
      <c r="AX2347" s="3" t="s">
        <v>6289</v>
      </c>
      <c r="AY2347" s="3" t="s">
        <v>6289</v>
      </c>
      <c r="AZ2347" s="3" t="s">
        <v>11764</v>
      </c>
    </row>
    <row r="2348" spans="1:52">
      <c r="A2348" t="s">
        <v>1707</v>
      </c>
      <c r="B2348" s="3" t="s">
        <v>10009</v>
      </c>
      <c r="C2348">
        <v>33</v>
      </c>
      <c r="D2348">
        <v>15</v>
      </c>
      <c r="E2348">
        <v>3</v>
      </c>
      <c r="F2348">
        <v>33</v>
      </c>
      <c r="G2348">
        <v>26</v>
      </c>
      <c r="H2348">
        <v>3</v>
      </c>
      <c r="I2348" s="16">
        <f t="shared" si="144"/>
        <v>18.833333333333332</v>
      </c>
      <c r="J2348" s="16">
        <f t="shared" si="145"/>
        <v>5.187681277510892</v>
      </c>
      <c r="K2348">
        <v>3</v>
      </c>
      <c r="L2348">
        <v>6</v>
      </c>
      <c r="M2348">
        <v>0</v>
      </c>
      <c r="N2348">
        <v>7</v>
      </c>
      <c r="O2348">
        <f t="shared" si="146"/>
        <v>4</v>
      </c>
      <c r="P2348" s="16">
        <f t="shared" si="147"/>
        <v>1.3693063937629153</v>
      </c>
      <c r="Q2348" s="16">
        <v>10.686209888059899</v>
      </c>
      <c r="R2348" s="16">
        <v>7.3684771053122802</v>
      </c>
      <c r="S2348" s="16">
        <v>9.1838490850667398</v>
      </c>
      <c r="T2348" s="16">
        <v>24.462306632639098</v>
      </c>
      <c r="U2348" s="16">
        <v>7.4679049929466101</v>
      </c>
      <c r="V2348" s="16">
        <v>20.072083389814502</v>
      </c>
      <c r="W2348" s="16">
        <v>0</v>
      </c>
      <c r="X2348" s="16">
        <v>6.7378415432726699</v>
      </c>
      <c r="Y2348" s="16">
        <v>13.0983882014953</v>
      </c>
      <c r="Z2348" s="16">
        <v>10.7911407148192</v>
      </c>
      <c r="AA2348" t="s">
        <v>1707</v>
      </c>
      <c r="AB2348" s="16">
        <v>10.986820155342601</v>
      </c>
      <c r="AC2348" s="16">
        <v>-0.69676076912208296</v>
      </c>
      <c r="AD2348" s="16">
        <v>0.66431658758006296</v>
      </c>
      <c r="AE2348" s="16">
        <v>-1.04883843358512</v>
      </c>
      <c r="AF2348">
        <v>0.29425248518568498</v>
      </c>
      <c r="AG2348">
        <v>0.60270764369596297</v>
      </c>
      <c r="AH2348" s="3" t="s">
        <v>1707</v>
      </c>
      <c r="AI2348" s="20" t="s">
        <v>10007</v>
      </c>
      <c r="AJ2348" s="20" t="s">
        <v>10008</v>
      </c>
      <c r="AK2348" s="20" t="s">
        <v>1707</v>
      </c>
      <c r="AL2348" s="3" t="s">
        <v>10010</v>
      </c>
      <c r="AM2348" s="20" t="s">
        <v>6289</v>
      </c>
      <c r="AN2348" s="3" t="s">
        <v>6289</v>
      </c>
      <c r="AO2348" s="20" t="s">
        <v>6290</v>
      </c>
      <c r="AP2348" s="3" t="s">
        <v>6291</v>
      </c>
      <c r="AQ2348" s="20" t="s">
        <v>6289</v>
      </c>
      <c r="AR2348" s="3" t="s">
        <v>6289</v>
      </c>
      <c r="AS2348" s="20" t="s">
        <v>6289</v>
      </c>
      <c r="AT2348" s="3" t="s">
        <v>6289</v>
      </c>
      <c r="AU2348" s="20" t="s">
        <v>6289</v>
      </c>
      <c r="AV2348" s="3" t="s">
        <v>6289</v>
      </c>
      <c r="AW2348" s="20" t="s">
        <v>6289</v>
      </c>
      <c r="AX2348" s="3" t="s">
        <v>6289</v>
      </c>
      <c r="AY2348" s="3" t="s">
        <v>6289</v>
      </c>
      <c r="AZ2348" s="3" t="s">
        <v>6289</v>
      </c>
    </row>
    <row r="2349" spans="1:52">
      <c r="A2349" t="s">
        <v>1709</v>
      </c>
      <c r="B2349" s="3" t="s">
        <v>19906</v>
      </c>
      <c r="C2349">
        <v>0</v>
      </c>
      <c r="D2349">
        <v>8</v>
      </c>
      <c r="E2349">
        <v>1</v>
      </c>
      <c r="F2349">
        <v>0</v>
      </c>
      <c r="G2349">
        <v>25</v>
      </c>
      <c r="H2349">
        <v>1</v>
      </c>
      <c r="I2349" s="16">
        <f t="shared" si="144"/>
        <v>5.833333333333333</v>
      </c>
      <c r="J2349" s="16">
        <f t="shared" si="145"/>
        <v>3.6773833289647881</v>
      </c>
      <c r="K2349">
        <v>0</v>
      </c>
      <c r="L2349">
        <v>1</v>
      </c>
      <c r="M2349">
        <v>0</v>
      </c>
      <c r="N2349">
        <v>4</v>
      </c>
      <c r="O2349">
        <f t="shared" si="146"/>
        <v>1.25</v>
      </c>
      <c r="P2349" s="16">
        <f t="shared" si="147"/>
        <v>0.81967981553775004</v>
      </c>
      <c r="Q2349" s="16">
        <v>5.8145553802678904</v>
      </c>
      <c r="R2349" s="16">
        <v>7.0850741397233499</v>
      </c>
      <c r="S2349" s="16">
        <v>3.8266037854444699</v>
      </c>
      <c r="T2349" s="16">
        <v>13.046563537407501</v>
      </c>
      <c r="U2349" s="16">
        <v>2.4893016643155401</v>
      </c>
      <c r="V2349" s="16">
        <v>0</v>
      </c>
      <c r="W2349" s="16">
        <v>0</v>
      </c>
      <c r="X2349" s="16">
        <v>1.1229735905454401</v>
      </c>
      <c r="Y2349" s="16">
        <v>0</v>
      </c>
      <c r="Z2349" s="16">
        <v>6.1663661227538498</v>
      </c>
      <c r="AA2349" t="s">
        <v>1709</v>
      </c>
      <c r="AB2349" s="16">
        <v>3.9551438220458102</v>
      </c>
      <c r="AC2349" s="16">
        <v>-1.0338158488557201</v>
      </c>
      <c r="AD2349" s="16">
        <v>0.98622974213502002</v>
      </c>
      <c r="AE2349" s="16">
        <v>-1.0482505289464199</v>
      </c>
      <c r="AF2349">
        <v>0.29452319586317999</v>
      </c>
      <c r="AG2349">
        <v>0.60270764369596297</v>
      </c>
      <c r="AH2349" s="3" t="s">
        <v>1709</v>
      </c>
      <c r="AI2349" s="20" t="s">
        <v>19904</v>
      </c>
      <c r="AJ2349" s="20" t="s">
        <v>19905</v>
      </c>
      <c r="AK2349" s="20" t="s">
        <v>1709</v>
      </c>
      <c r="AL2349" s="3" t="s">
        <v>19907</v>
      </c>
      <c r="AM2349" s="20" t="s">
        <v>6289</v>
      </c>
      <c r="AN2349" s="3" t="s">
        <v>6289</v>
      </c>
      <c r="AO2349" s="20" t="s">
        <v>18578</v>
      </c>
      <c r="AP2349" s="3" t="s">
        <v>18579</v>
      </c>
      <c r="AQ2349" s="20" t="s">
        <v>6289</v>
      </c>
      <c r="AR2349" s="3" t="s">
        <v>6289</v>
      </c>
      <c r="AS2349" s="20" t="s">
        <v>6289</v>
      </c>
      <c r="AT2349" s="3" t="s">
        <v>6289</v>
      </c>
      <c r="AU2349" s="20" t="s">
        <v>6289</v>
      </c>
      <c r="AV2349" s="3" t="s">
        <v>6289</v>
      </c>
      <c r="AW2349" s="20" t="s">
        <v>6289</v>
      </c>
      <c r="AX2349" s="3" t="s">
        <v>6289</v>
      </c>
      <c r="AY2349" s="3" t="s">
        <v>19908</v>
      </c>
      <c r="AZ2349" s="3" t="s">
        <v>19908</v>
      </c>
    </row>
    <row r="2350" spans="1:52">
      <c r="A2350" t="s">
        <v>1708</v>
      </c>
      <c r="B2350" s="3" t="s">
        <v>17194</v>
      </c>
      <c r="C2350">
        <v>86</v>
      </c>
      <c r="D2350">
        <v>56</v>
      </c>
      <c r="E2350">
        <v>13</v>
      </c>
      <c r="F2350">
        <v>86</v>
      </c>
      <c r="G2350">
        <v>199</v>
      </c>
      <c r="H2350">
        <v>13</v>
      </c>
      <c r="I2350" s="16">
        <f t="shared" si="144"/>
        <v>75.5</v>
      </c>
      <c r="J2350" s="16">
        <f t="shared" si="145"/>
        <v>25.639325264132832</v>
      </c>
      <c r="K2350">
        <v>6</v>
      </c>
      <c r="L2350">
        <v>45</v>
      </c>
      <c r="M2350">
        <v>0</v>
      </c>
      <c r="N2350">
        <v>38</v>
      </c>
      <c r="O2350">
        <f t="shared" si="146"/>
        <v>22.25</v>
      </c>
      <c r="P2350" s="16">
        <f t="shared" si="147"/>
        <v>9.7620118315847169</v>
      </c>
      <c r="Q2350" s="16">
        <v>56.574052348552399</v>
      </c>
      <c r="R2350" s="16">
        <v>56.397190152197801</v>
      </c>
      <c r="S2350" s="16">
        <v>60.715446729052303</v>
      </c>
      <c r="T2350" s="16">
        <v>91.325944761852796</v>
      </c>
      <c r="U2350" s="16">
        <v>32.360921636101999</v>
      </c>
      <c r="V2350" s="16">
        <v>52.309065803758998</v>
      </c>
      <c r="W2350" s="16">
        <v>0</v>
      </c>
      <c r="X2350" s="16">
        <v>50.533811574544998</v>
      </c>
      <c r="Y2350" s="16">
        <v>26.1967764029907</v>
      </c>
      <c r="Z2350" s="16">
        <v>58.580478166161598</v>
      </c>
      <c r="AA2350" t="s">
        <v>1708</v>
      </c>
      <c r="AB2350" s="16">
        <v>48.499368757521403</v>
      </c>
      <c r="AC2350" s="16">
        <v>-0.68525175670516902</v>
      </c>
      <c r="AD2350" s="16">
        <v>0.65374605222329296</v>
      </c>
      <c r="AE2350" s="16">
        <v>-1.04819257320902</v>
      </c>
      <c r="AF2350">
        <v>0.29454989160334299</v>
      </c>
      <c r="AG2350">
        <v>0.60270764369596297</v>
      </c>
      <c r="AH2350" s="3" t="s">
        <v>1708</v>
      </c>
      <c r="AI2350" s="20" t="s">
        <v>17192</v>
      </c>
      <c r="AJ2350" s="20" t="s">
        <v>17193</v>
      </c>
      <c r="AK2350" s="20" t="s">
        <v>1708</v>
      </c>
      <c r="AL2350" s="3" t="s">
        <v>17195</v>
      </c>
      <c r="AM2350" s="20" t="s">
        <v>6289</v>
      </c>
      <c r="AN2350" s="3" t="s">
        <v>6289</v>
      </c>
      <c r="AO2350" s="20" t="s">
        <v>6290</v>
      </c>
      <c r="AP2350" s="3" t="s">
        <v>6291</v>
      </c>
      <c r="AQ2350" s="20" t="s">
        <v>10035</v>
      </c>
      <c r="AR2350" s="3" t="s">
        <v>10036</v>
      </c>
      <c r="AS2350" s="20" t="s">
        <v>6289</v>
      </c>
      <c r="AT2350" s="3" t="s">
        <v>6289</v>
      </c>
      <c r="AU2350" s="20" t="s">
        <v>6289</v>
      </c>
      <c r="AV2350" s="3" t="s">
        <v>6289</v>
      </c>
      <c r="AW2350" s="20" t="s">
        <v>6289</v>
      </c>
      <c r="AX2350" s="3" t="s">
        <v>6289</v>
      </c>
      <c r="AY2350" s="3" t="s">
        <v>6289</v>
      </c>
      <c r="AZ2350" s="3" t="s">
        <v>6289</v>
      </c>
    </row>
    <row r="2351" spans="1:52" ht="30">
      <c r="A2351" t="s">
        <v>1710</v>
      </c>
      <c r="B2351" s="3" t="s">
        <v>9754</v>
      </c>
      <c r="C2351">
        <v>19</v>
      </c>
      <c r="D2351">
        <v>8</v>
      </c>
      <c r="E2351">
        <v>7</v>
      </c>
      <c r="F2351">
        <v>19</v>
      </c>
      <c r="G2351">
        <v>174</v>
      </c>
      <c r="H2351">
        <v>7</v>
      </c>
      <c r="I2351" s="16">
        <f t="shared" si="144"/>
        <v>39</v>
      </c>
      <c r="J2351" s="16">
        <f t="shared" si="145"/>
        <v>24.739756578340778</v>
      </c>
      <c r="K2351">
        <v>2</v>
      </c>
      <c r="L2351">
        <v>9</v>
      </c>
      <c r="M2351">
        <v>0</v>
      </c>
      <c r="N2351">
        <v>28</v>
      </c>
      <c r="O2351">
        <f t="shared" si="146"/>
        <v>9.75</v>
      </c>
      <c r="P2351" s="16">
        <f t="shared" si="147"/>
        <v>5.5269227423585363</v>
      </c>
      <c r="Q2351" s="16">
        <v>35.358782717845301</v>
      </c>
      <c r="R2351" s="16">
        <v>49.312116012474497</v>
      </c>
      <c r="S2351" s="16">
        <v>54.592880672341202</v>
      </c>
      <c r="T2351" s="16">
        <v>13.046563537407501</v>
      </c>
      <c r="U2351" s="16">
        <v>17.425111650208802</v>
      </c>
      <c r="V2351" s="16">
        <v>11.5566540729235</v>
      </c>
      <c r="W2351" s="16">
        <v>0</v>
      </c>
      <c r="X2351" s="16">
        <v>10.106762314909</v>
      </c>
      <c r="Y2351" s="16">
        <v>8.7322588009968793</v>
      </c>
      <c r="Z2351" s="16">
        <v>43.164562859276899</v>
      </c>
      <c r="AA2351" t="s">
        <v>1710</v>
      </c>
      <c r="AB2351" s="16">
        <v>24.329569263838401</v>
      </c>
      <c r="AC2351" s="16">
        <v>-0.81691715758708305</v>
      </c>
      <c r="AD2351" s="16">
        <v>0.779802267767012</v>
      </c>
      <c r="AE2351" s="16">
        <v>-1.0475952576110701</v>
      </c>
      <c r="AF2351">
        <v>0.29482512334323502</v>
      </c>
      <c r="AG2351">
        <v>0.60291823879484396</v>
      </c>
      <c r="AH2351" s="3" t="s">
        <v>1710</v>
      </c>
      <c r="AI2351" s="20" t="s">
        <v>9752</v>
      </c>
      <c r="AJ2351" s="20" t="s">
        <v>9753</v>
      </c>
      <c r="AK2351" s="20" t="s">
        <v>1710</v>
      </c>
      <c r="AL2351" s="3" t="s">
        <v>6289</v>
      </c>
      <c r="AM2351" s="20" t="s">
        <v>6289</v>
      </c>
      <c r="AN2351" s="3" t="s">
        <v>6289</v>
      </c>
      <c r="AO2351" s="20" t="s">
        <v>6290</v>
      </c>
      <c r="AP2351" s="3" t="s">
        <v>6291</v>
      </c>
      <c r="AQ2351" s="20" t="s">
        <v>6289</v>
      </c>
      <c r="AR2351" s="3" t="s">
        <v>6289</v>
      </c>
      <c r="AS2351" s="20" t="s">
        <v>6289</v>
      </c>
      <c r="AT2351" s="3" t="s">
        <v>6289</v>
      </c>
      <c r="AU2351" s="20" t="s">
        <v>6289</v>
      </c>
      <c r="AV2351" s="3" t="s">
        <v>6289</v>
      </c>
      <c r="AW2351" s="20" t="s">
        <v>6289</v>
      </c>
      <c r="AX2351" s="3" t="s">
        <v>6289</v>
      </c>
      <c r="AY2351" s="3" t="s">
        <v>6289</v>
      </c>
      <c r="AZ2351" s="3" t="s">
        <v>6289</v>
      </c>
    </row>
    <row r="2352" spans="1:52">
      <c r="A2352" t="s">
        <v>5769</v>
      </c>
      <c r="B2352" s="3" t="s">
        <v>6406</v>
      </c>
      <c r="C2352">
        <v>1</v>
      </c>
      <c r="D2352">
        <v>0</v>
      </c>
      <c r="E2352">
        <v>0</v>
      </c>
      <c r="F2352">
        <v>1</v>
      </c>
      <c r="G2352">
        <v>3</v>
      </c>
      <c r="H2352">
        <v>0</v>
      </c>
      <c r="I2352" s="16">
        <f t="shared" si="144"/>
        <v>0.83333333333333337</v>
      </c>
      <c r="J2352" s="16">
        <f t="shared" si="145"/>
        <v>0.43567742059328124</v>
      </c>
      <c r="K2352">
        <v>0</v>
      </c>
      <c r="L2352">
        <v>0</v>
      </c>
      <c r="M2352">
        <v>0</v>
      </c>
      <c r="N2352">
        <v>7</v>
      </c>
      <c r="O2352">
        <f t="shared" si="146"/>
        <v>1.75</v>
      </c>
      <c r="P2352" s="16">
        <f t="shared" si="147"/>
        <v>1.5155444566227676</v>
      </c>
      <c r="Q2352" s="16">
        <v>2.6715524720149699</v>
      </c>
      <c r="R2352" s="16">
        <v>0.850208896766802</v>
      </c>
      <c r="S2352" s="16">
        <v>1.53064151417779</v>
      </c>
      <c r="T2352" s="16">
        <v>0</v>
      </c>
      <c r="U2352" s="16">
        <v>0</v>
      </c>
      <c r="V2352" s="16">
        <v>0.60824495120650002</v>
      </c>
      <c r="W2352" s="16">
        <v>0</v>
      </c>
      <c r="X2352" s="16">
        <v>0</v>
      </c>
      <c r="Y2352" s="16">
        <v>0</v>
      </c>
      <c r="Z2352" s="16">
        <v>10.7911407148192</v>
      </c>
      <c r="AA2352" t="s">
        <v>5769</v>
      </c>
      <c r="AB2352" s="16">
        <v>1.64517885489853</v>
      </c>
      <c r="AC2352" s="16">
        <v>1.12324497913904</v>
      </c>
      <c r="AD2352" s="16">
        <v>1.07241611763668</v>
      </c>
      <c r="AE2352" s="16">
        <v>1.0473965848390701</v>
      </c>
      <c r="AF2352">
        <v>0.29491670618200799</v>
      </c>
      <c r="AG2352" t="s">
        <v>3500</v>
      </c>
      <c r="AH2352" s="3" t="s">
        <v>5769</v>
      </c>
      <c r="AI2352" s="20" t="s">
        <v>22911</v>
      </c>
      <c r="AJ2352" s="20" t="s">
        <v>22912</v>
      </c>
      <c r="AK2352" s="20" t="s">
        <v>5769</v>
      </c>
      <c r="AL2352" s="3" t="s">
        <v>6289</v>
      </c>
      <c r="AM2352" s="20" t="s">
        <v>6289</v>
      </c>
      <c r="AN2352" s="3" t="s">
        <v>6289</v>
      </c>
      <c r="AO2352" s="20" t="s">
        <v>6934</v>
      </c>
      <c r="AP2352" s="3" t="s">
        <v>6935</v>
      </c>
      <c r="AQ2352" s="20" t="s">
        <v>6289</v>
      </c>
      <c r="AR2352" s="3" t="s">
        <v>6289</v>
      </c>
      <c r="AS2352" s="20" t="s">
        <v>6289</v>
      </c>
      <c r="AT2352" s="3" t="s">
        <v>6289</v>
      </c>
      <c r="AU2352" s="20" t="s">
        <v>6289</v>
      </c>
      <c r="AV2352" s="3" t="s">
        <v>6289</v>
      </c>
      <c r="AW2352" s="20" t="s">
        <v>6289</v>
      </c>
      <c r="AX2352" s="3" t="s">
        <v>6289</v>
      </c>
      <c r="AY2352" s="3" t="s">
        <v>6289</v>
      </c>
      <c r="AZ2352" s="3" t="s">
        <v>6289</v>
      </c>
    </row>
    <row r="2353" spans="1:52">
      <c r="A2353" t="s">
        <v>5692</v>
      </c>
      <c r="B2353" s="3" t="s">
        <v>6406</v>
      </c>
      <c r="C2353">
        <v>2</v>
      </c>
      <c r="D2353">
        <v>0</v>
      </c>
      <c r="E2353">
        <v>1</v>
      </c>
      <c r="F2353">
        <v>2</v>
      </c>
      <c r="G2353">
        <v>0</v>
      </c>
      <c r="H2353">
        <v>1</v>
      </c>
      <c r="I2353" s="16">
        <f t="shared" si="144"/>
        <v>1</v>
      </c>
      <c r="J2353" s="16">
        <f t="shared" si="145"/>
        <v>0.33333333333333337</v>
      </c>
      <c r="K2353">
        <v>1</v>
      </c>
      <c r="L2353">
        <v>0</v>
      </c>
      <c r="M2353">
        <v>2</v>
      </c>
      <c r="N2353">
        <v>0</v>
      </c>
      <c r="O2353">
        <f t="shared" si="146"/>
        <v>0.75</v>
      </c>
      <c r="P2353" s="16">
        <f t="shared" si="147"/>
        <v>0.41457809879442498</v>
      </c>
      <c r="Q2353" s="16">
        <v>0.78575072706322802</v>
      </c>
      <c r="R2353" s="16">
        <v>0</v>
      </c>
      <c r="S2353" s="16">
        <v>1.02042767611853</v>
      </c>
      <c r="T2353" s="16">
        <v>0</v>
      </c>
      <c r="U2353" s="16">
        <v>2.4893016643155401</v>
      </c>
      <c r="V2353" s="16">
        <v>1.216489902413</v>
      </c>
      <c r="W2353" s="16">
        <v>7.2934751877885002</v>
      </c>
      <c r="X2353" s="16">
        <v>0</v>
      </c>
      <c r="Y2353" s="16">
        <v>4.3661294004984397</v>
      </c>
      <c r="Z2353" s="16">
        <v>0</v>
      </c>
      <c r="AA2353" t="s">
        <v>5692</v>
      </c>
      <c r="AB2353" s="16">
        <v>1.71715745581972</v>
      </c>
      <c r="AC2353" s="16">
        <v>1.1184187616357999</v>
      </c>
      <c r="AD2353" s="16">
        <v>1.0680561894312699</v>
      </c>
      <c r="AE2353" s="16">
        <v>1.0471534856526099</v>
      </c>
      <c r="AF2353">
        <v>0.29502879433955997</v>
      </c>
      <c r="AG2353" t="s">
        <v>3500</v>
      </c>
      <c r="AH2353" s="3" t="s">
        <v>5692</v>
      </c>
      <c r="AI2353" s="20" t="s">
        <v>21938</v>
      </c>
      <c r="AJ2353" s="20" t="s">
        <v>21939</v>
      </c>
      <c r="AK2353" s="20" t="s">
        <v>5692</v>
      </c>
      <c r="AL2353" s="3" t="s">
        <v>6289</v>
      </c>
      <c r="AM2353" s="20" t="s">
        <v>6289</v>
      </c>
      <c r="AN2353" s="3" t="s">
        <v>6289</v>
      </c>
      <c r="AO2353" s="20" t="s">
        <v>6289</v>
      </c>
      <c r="AP2353" s="3" t="s">
        <v>6289</v>
      </c>
      <c r="AQ2353" s="20" t="s">
        <v>6289</v>
      </c>
      <c r="AR2353" s="3" t="s">
        <v>6289</v>
      </c>
      <c r="AS2353" s="20" t="s">
        <v>6289</v>
      </c>
      <c r="AT2353" s="3" t="s">
        <v>6289</v>
      </c>
      <c r="AU2353" s="20" t="s">
        <v>6289</v>
      </c>
      <c r="AV2353" s="3" t="s">
        <v>6289</v>
      </c>
      <c r="AW2353" s="20" t="s">
        <v>6289</v>
      </c>
      <c r="AX2353" s="3" t="s">
        <v>6289</v>
      </c>
      <c r="AY2353" s="3" t="s">
        <v>6289</v>
      </c>
      <c r="AZ2353" s="3" t="s">
        <v>6289</v>
      </c>
    </row>
    <row r="2354" spans="1:52">
      <c r="A2354" t="s">
        <v>1711</v>
      </c>
      <c r="B2354" s="3" t="s">
        <v>6574</v>
      </c>
      <c r="C2354">
        <v>13</v>
      </c>
      <c r="D2354">
        <v>36</v>
      </c>
      <c r="E2354">
        <v>11</v>
      </c>
      <c r="F2354">
        <v>13</v>
      </c>
      <c r="G2354">
        <v>426</v>
      </c>
      <c r="H2354">
        <v>11</v>
      </c>
      <c r="I2354" s="16">
        <f t="shared" si="144"/>
        <v>85</v>
      </c>
      <c r="J2354" s="16">
        <f t="shared" si="145"/>
        <v>62.361401880044724</v>
      </c>
      <c r="K2354">
        <v>17</v>
      </c>
      <c r="L2354">
        <v>23</v>
      </c>
      <c r="M2354">
        <v>0</v>
      </c>
      <c r="N2354">
        <v>28</v>
      </c>
      <c r="O2354">
        <f t="shared" si="146"/>
        <v>17</v>
      </c>
      <c r="P2354" s="16">
        <f t="shared" si="147"/>
        <v>5.2796780204857185</v>
      </c>
      <c r="Q2354" s="16">
        <v>66.474511509549103</v>
      </c>
      <c r="R2354" s="16">
        <v>120.72966334088601</v>
      </c>
      <c r="S2354" s="16">
        <v>142.604767737564</v>
      </c>
      <c r="T2354" s="16">
        <v>58.709535918333899</v>
      </c>
      <c r="U2354" s="16">
        <v>27.3823183074709</v>
      </c>
      <c r="V2354" s="16">
        <v>7.9071843656844996</v>
      </c>
      <c r="W2354" s="16">
        <v>0</v>
      </c>
      <c r="X2354" s="16">
        <v>25.828392582545199</v>
      </c>
      <c r="Y2354" s="16">
        <v>74.2241998084735</v>
      </c>
      <c r="Z2354" s="16">
        <v>43.164562859276899</v>
      </c>
      <c r="AA2354" t="s">
        <v>1711</v>
      </c>
      <c r="AB2354" s="16">
        <v>56.702513642978403</v>
      </c>
      <c r="AC2354" s="16">
        <v>-0.87438310496083305</v>
      </c>
      <c r="AD2354" s="16">
        <v>0.83510099533389703</v>
      </c>
      <c r="AE2354" s="16">
        <v>-1.0470387532123899</v>
      </c>
      <c r="AF2354">
        <v>0.295081705078168</v>
      </c>
      <c r="AG2354">
        <v>0.60309047083441003</v>
      </c>
      <c r="AH2354" s="3" t="s">
        <v>1711</v>
      </c>
      <c r="AI2354" s="20" t="s">
        <v>6572</v>
      </c>
      <c r="AJ2354" s="20" t="s">
        <v>6573</v>
      </c>
      <c r="AK2354" s="20" t="s">
        <v>1711</v>
      </c>
      <c r="AL2354" s="3" t="s">
        <v>6289</v>
      </c>
      <c r="AM2354" s="20" t="s">
        <v>6289</v>
      </c>
      <c r="AN2354" s="3" t="s">
        <v>6289</v>
      </c>
      <c r="AO2354" s="20" t="s">
        <v>6575</v>
      </c>
      <c r="AP2354" s="3" t="s">
        <v>6576</v>
      </c>
      <c r="AQ2354" s="20" t="s">
        <v>6577</v>
      </c>
      <c r="AR2354" s="3" t="s">
        <v>6578</v>
      </c>
      <c r="AS2354" s="20" t="s">
        <v>6289</v>
      </c>
      <c r="AT2354" s="3" t="s">
        <v>6289</v>
      </c>
      <c r="AU2354" s="20" t="s">
        <v>6289</v>
      </c>
      <c r="AV2354" s="3" t="s">
        <v>6289</v>
      </c>
      <c r="AW2354" s="20" t="s">
        <v>6289</v>
      </c>
      <c r="AX2354" s="3" t="s">
        <v>6289</v>
      </c>
      <c r="AY2354" s="3" t="s">
        <v>6289</v>
      </c>
      <c r="AZ2354" s="3" t="s">
        <v>6579</v>
      </c>
    </row>
    <row r="2355" spans="1:52">
      <c r="A2355" t="s">
        <v>1713</v>
      </c>
      <c r="B2355" s="3" t="s">
        <v>10179</v>
      </c>
      <c r="C2355">
        <v>116</v>
      </c>
      <c r="D2355">
        <v>33</v>
      </c>
      <c r="E2355">
        <v>19</v>
      </c>
      <c r="F2355">
        <v>116</v>
      </c>
      <c r="G2355">
        <v>135</v>
      </c>
      <c r="H2355">
        <v>19</v>
      </c>
      <c r="I2355" s="16">
        <f t="shared" si="144"/>
        <v>73</v>
      </c>
      <c r="J2355" s="16">
        <f t="shared" si="145"/>
        <v>20.39471609129297</v>
      </c>
      <c r="K2355">
        <v>21</v>
      </c>
      <c r="L2355">
        <v>56</v>
      </c>
      <c r="M2355">
        <v>22</v>
      </c>
      <c r="N2355">
        <v>26</v>
      </c>
      <c r="O2355">
        <f t="shared" si="146"/>
        <v>31.25</v>
      </c>
      <c r="P2355" s="16">
        <f t="shared" si="147"/>
        <v>7.2056835206661694</v>
      </c>
      <c r="Q2355" s="16">
        <v>42.744839552239597</v>
      </c>
      <c r="R2355" s="16">
        <v>38.259400354506099</v>
      </c>
      <c r="S2355" s="16">
        <v>46.174352344363299</v>
      </c>
      <c r="T2355" s="16">
        <v>53.817074591806097</v>
      </c>
      <c r="U2355" s="16">
        <v>47.2967316219952</v>
      </c>
      <c r="V2355" s="16">
        <v>70.556414339954003</v>
      </c>
      <c r="W2355" s="16">
        <v>80.228227065673494</v>
      </c>
      <c r="X2355" s="16">
        <v>62.886521070544902</v>
      </c>
      <c r="Y2355" s="16">
        <v>91.688717410467305</v>
      </c>
      <c r="Z2355" s="16">
        <v>40.081379797899999</v>
      </c>
      <c r="AA2355" t="s">
        <v>1713</v>
      </c>
      <c r="AB2355" s="16">
        <v>57.373365814944997</v>
      </c>
      <c r="AC2355" s="16">
        <v>0.42381402896340697</v>
      </c>
      <c r="AD2355" s="16">
        <v>0.40518567998703398</v>
      </c>
      <c r="AE2355" s="16">
        <v>1.0459748453523099</v>
      </c>
      <c r="AF2355">
        <v>0.29557264633454799</v>
      </c>
      <c r="AG2355">
        <v>0.60368029623194996</v>
      </c>
      <c r="AH2355" s="3" t="s">
        <v>1713</v>
      </c>
      <c r="AI2355" s="20" t="s">
        <v>16297</v>
      </c>
      <c r="AJ2355" s="20" t="s">
        <v>16298</v>
      </c>
      <c r="AK2355" s="20" t="s">
        <v>1713</v>
      </c>
      <c r="AL2355" s="3" t="s">
        <v>6289</v>
      </c>
      <c r="AM2355" s="20" t="s">
        <v>6289</v>
      </c>
      <c r="AN2355" s="3" t="s">
        <v>6289</v>
      </c>
      <c r="AO2355" s="20" t="s">
        <v>6289</v>
      </c>
      <c r="AP2355" s="3" t="s">
        <v>6289</v>
      </c>
      <c r="AQ2355" s="20" t="s">
        <v>6289</v>
      </c>
      <c r="AR2355" s="3" t="s">
        <v>6289</v>
      </c>
      <c r="AS2355" s="20" t="s">
        <v>6289</v>
      </c>
      <c r="AT2355" s="3" t="s">
        <v>6289</v>
      </c>
      <c r="AU2355" s="20" t="s">
        <v>6289</v>
      </c>
      <c r="AV2355" s="3" t="s">
        <v>6289</v>
      </c>
      <c r="AW2355" s="20" t="s">
        <v>6289</v>
      </c>
      <c r="AX2355" s="3" t="s">
        <v>6289</v>
      </c>
      <c r="AY2355" s="3" t="s">
        <v>6289</v>
      </c>
      <c r="AZ2355" s="3" t="s">
        <v>10180</v>
      </c>
    </row>
    <row r="2356" spans="1:52">
      <c r="A2356" t="s">
        <v>1712</v>
      </c>
      <c r="B2356" s="3" t="s">
        <v>11796</v>
      </c>
      <c r="C2356">
        <v>13</v>
      </c>
      <c r="D2356">
        <v>25</v>
      </c>
      <c r="E2356">
        <v>2</v>
      </c>
      <c r="F2356">
        <v>13</v>
      </c>
      <c r="G2356">
        <v>43</v>
      </c>
      <c r="H2356">
        <v>2</v>
      </c>
      <c r="I2356" s="16">
        <f t="shared" si="144"/>
        <v>16.333333333333332</v>
      </c>
      <c r="J2356" s="16">
        <f t="shared" si="145"/>
        <v>5.8198256305812439</v>
      </c>
      <c r="K2356">
        <v>6</v>
      </c>
      <c r="L2356">
        <v>7</v>
      </c>
      <c r="M2356">
        <v>0</v>
      </c>
      <c r="N2356">
        <v>0</v>
      </c>
      <c r="O2356">
        <f t="shared" si="146"/>
        <v>3.25</v>
      </c>
      <c r="P2356" s="16">
        <f t="shared" si="147"/>
        <v>1.6345871038277526</v>
      </c>
      <c r="Q2356" s="16">
        <v>13.986362941725501</v>
      </c>
      <c r="R2356" s="16">
        <v>12.1863275203242</v>
      </c>
      <c r="S2356" s="16">
        <v>18.367698170133501</v>
      </c>
      <c r="T2356" s="16">
        <v>40.770511054398597</v>
      </c>
      <c r="U2356" s="16">
        <v>4.9786033286310696</v>
      </c>
      <c r="V2356" s="16">
        <v>7.9071843656844996</v>
      </c>
      <c r="W2356" s="16">
        <v>0</v>
      </c>
      <c r="X2356" s="16">
        <v>7.86081513381811</v>
      </c>
      <c r="Y2356" s="16">
        <v>26.1967764029907</v>
      </c>
      <c r="Z2356" s="16">
        <v>0</v>
      </c>
      <c r="AA2356" t="s">
        <v>1712</v>
      </c>
      <c r="AB2356" s="16">
        <v>13.2254278917706</v>
      </c>
      <c r="AC2356" s="16">
        <v>-0.91373718848007901</v>
      </c>
      <c r="AD2356" s="16">
        <v>0.874535654344619</v>
      </c>
      <c r="AE2356" s="16">
        <v>-1.04482554134953</v>
      </c>
      <c r="AF2356">
        <v>0.29610360792990698</v>
      </c>
      <c r="AG2356">
        <v>0.60368029623194996</v>
      </c>
      <c r="AH2356" s="3" t="s">
        <v>1712</v>
      </c>
      <c r="AI2356" s="20" t="s">
        <v>11794</v>
      </c>
      <c r="AJ2356" s="20" t="s">
        <v>11795</v>
      </c>
      <c r="AK2356" s="20" t="s">
        <v>1712</v>
      </c>
      <c r="AL2356" s="3" t="s">
        <v>11797</v>
      </c>
      <c r="AM2356" s="20" t="s">
        <v>6289</v>
      </c>
      <c r="AN2356" s="3" t="s">
        <v>6289</v>
      </c>
      <c r="AO2356" s="20" t="s">
        <v>7553</v>
      </c>
      <c r="AP2356" s="3" t="s">
        <v>7554</v>
      </c>
      <c r="AQ2356" s="20" t="s">
        <v>6289</v>
      </c>
      <c r="AR2356" s="3" t="s">
        <v>6289</v>
      </c>
      <c r="AS2356" s="20" t="s">
        <v>6289</v>
      </c>
      <c r="AT2356" s="3" t="s">
        <v>6289</v>
      </c>
      <c r="AU2356" s="20" t="s">
        <v>6289</v>
      </c>
      <c r="AV2356" s="3" t="s">
        <v>6289</v>
      </c>
      <c r="AW2356" s="20" t="s">
        <v>6289</v>
      </c>
      <c r="AX2356" s="3" t="s">
        <v>6289</v>
      </c>
      <c r="AY2356" s="3" t="s">
        <v>6414</v>
      </c>
      <c r="AZ2356" s="3" t="s">
        <v>6414</v>
      </c>
    </row>
    <row r="2357" spans="1:52" ht="30">
      <c r="A2357" t="s">
        <v>1714</v>
      </c>
      <c r="B2357" s="3" t="s">
        <v>19003</v>
      </c>
      <c r="C2357">
        <v>62</v>
      </c>
      <c r="D2357">
        <v>12</v>
      </c>
      <c r="E2357">
        <v>9</v>
      </c>
      <c r="F2357">
        <v>62</v>
      </c>
      <c r="G2357">
        <v>32</v>
      </c>
      <c r="H2357">
        <v>9</v>
      </c>
      <c r="I2357" s="16">
        <f t="shared" si="144"/>
        <v>31</v>
      </c>
      <c r="J2357" s="16">
        <f t="shared" si="145"/>
        <v>9.5043849529221696</v>
      </c>
      <c r="K2357">
        <v>2</v>
      </c>
      <c r="L2357">
        <v>17</v>
      </c>
      <c r="M2357">
        <v>0</v>
      </c>
      <c r="N2357">
        <v>5</v>
      </c>
      <c r="O2357">
        <f t="shared" si="146"/>
        <v>6</v>
      </c>
      <c r="P2357" s="16">
        <f t="shared" si="147"/>
        <v>3.2977264895682299</v>
      </c>
      <c r="Q2357" s="16">
        <v>8.8004081431081502</v>
      </c>
      <c r="R2357" s="16">
        <v>9.0688948988458797</v>
      </c>
      <c r="S2357" s="16">
        <v>7.9083144899185802</v>
      </c>
      <c r="T2357" s="16">
        <v>19.569845306111301</v>
      </c>
      <c r="U2357" s="16">
        <v>22.403714978839801</v>
      </c>
      <c r="V2357" s="16">
        <v>37.711186974802999</v>
      </c>
      <c r="W2357" s="16">
        <v>0</v>
      </c>
      <c r="X2357" s="16">
        <v>19.090551039272601</v>
      </c>
      <c r="Y2357" s="16">
        <v>8.7322588009968793</v>
      </c>
      <c r="Z2357" s="16">
        <v>7.7079576534423104</v>
      </c>
      <c r="AA2357" t="s">
        <v>1714</v>
      </c>
      <c r="AB2357" s="16">
        <v>14.0993132285339</v>
      </c>
      <c r="AC2357" s="16">
        <v>-0.76540778960092504</v>
      </c>
      <c r="AD2357" s="16">
        <v>0.73268129388036696</v>
      </c>
      <c r="AE2357" s="16">
        <v>-1.04466675482765</v>
      </c>
      <c r="AF2357">
        <v>0.29617701513265399</v>
      </c>
      <c r="AG2357">
        <v>0.60368029623194996</v>
      </c>
      <c r="AH2357" s="3" t="s">
        <v>1714</v>
      </c>
      <c r="AI2357" s="20" t="s">
        <v>19001</v>
      </c>
      <c r="AJ2357" s="20" t="s">
        <v>19002</v>
      </c>
      <c r="AK2357" s="20" t="s">
        <v>1714</v>
      </c>
      <c r="AL2357" s="3" t="s">
        <v>19004</v>
      </c>
      <c r="AM2357" s="20" t="s">
        <v>6289</v>
      </c>
      <c r="AN2357" s="3" t="s">
        <v>6289</v>
      </c>
      <c r="AO2357" s="20" t="s">
        <v>19005</v>
      </c>
      <c r="AP2357" s="3" t="s">
        <v>19006</v>
      </c>
      <c r="AQ2357" s="20" t="s">
        <v>6289</v>
      </c>
      <c r="AR2357" s="3" t="s">
        <v>6289</v>
      </c>
      <c r="AS2357" s="20" t="s">
        <v>6289</v>
      </c>
      <c r="AT2357" s="3" t="s">
        <v>6289</v>
      </c>
      <c r="AU2357" s="20" t="s">
        <v>6289</v>
      </c>
      <c r="AV2357" s="3" t="s">
        <v>6289</v>
      </c>
      <c r="AW2357" s="20" t="s">
        <v>6289</v>
      </c>
      <c r="AX2357" s="3" t="s">
        <v>6289</v>
      </c>
      <c r="AY2357" s="3" t="s">
        <v>6414</v>
      </c>
      <c r="AZ2357" s="3" t="s">
        <v>6414</v>
      </c>
    </row>
    <row r="2358" spans="1:52">
      <c r="A2358" t="s">
        <v>1715</v>
      </c>
      <c r="B2358" s="3" t="s">
        <v>19437</v>
      </c>
      <c r="C2358">
        <v>21</v>
      </c>
      <c r="D2358">
        <v>11</v>
      </c>
      <c r="E2358">
        <v>5</v>
      </c>
      <c r="F2358">
        <v>21</v>
      </c>
      <c r="G2358">
        <v>100</v>
      </c>
      <c r="H2358">
        <v>5</v>
      </c>
      <c r="I2358" s="16">
        <f t="shared" si="144"/>
        <v>27.166666666666668</v>
      </c>
      <c r="J2358" s="16">
        <f t="shared" si="145"/>
        <v>13.565513191477431</v>
      </c>
      <c r="K2358">
        <v>3</v>
      </c>
      <c r="L2358">
        <v>11</v>
      </c>
      <c r="M2358">
        <v>1</v>
      </c>
      <c r="N2358">
        <v>13</v>
      </c>
      <c r="O2358">
        <f t="shared" si="146"/>
        <v>7</v>
      </c>
      <c r="P2358" s="16">
        <f t="shared" si="147"/>
        <v>2.5495097567963922</v>
      </c>
      <c r="Q2358" s="16">
        <v>21.529569921532399</v>
      </c>
      <c r="R2358" s="16">
        <v>28.340296558893399</v>
      </c>
      <c r="S2358" s="16">
        <v>21.939195036548298</v>
      </c>
      <c r="T2358" s="16">
        <v>17.939024863935401</v>
      </c>
      <c r="U2358" s="16">
        <v>12.446508321577699</v>
      </c>
      <c r="V2358" s="16">
        <v>12.773143975336501</v>
      </c>
      <c r="W2358" s="16">
        <v>3.6467375938942501</v>
      </c>
      <c r="X2358" s="16">
        <v>12.3527094959999</v>
      </c>
      <c r="Y2358" s="16">
        <v>13.0983882014953</v>
      </c>
      <c r="Z2358" s="16">
        <v>20.040689898949999</v>
      </c>
      <c r="AA2358" t="s">
        <v>1715</v>
      </c>
      <c r="AB2358" s="16">
        <v>16.4106263868163</v>
      </c>
      <c r="AC2358" s="16">
        <v>-0.57190602069664098</v>
      </c>
      <c r="AD2358" s="16">
        <v>0.54748285004333797</v>
      </c>
      <c r="AE2358" s="16">
        <v>-1.04460992824044</v>
      </c>
      <c r="AF2358">
        <v>0.29620328909216398</v>
      </c>
      <c r="AG2358">
        <v>0.60368029623194996</v>
      </c>
      <c r="AH2358" s="3" t="s">
        <v>1715</v>
      </c>
      <c r="AI2358" s="20" t="s">
        <v>19435</v>
      </c>
      <c r="AJ2358" s="20" t="s">
        <v>19436</v>
      </c>
      <c r="AK2358" s="20" t="s">
        <v>1715</v>
      </c>
      <c r="AL2358" s="3" t="s">
        <v>6289</v>
      </c>
      <c r="AM2358" s="20" t="s">
        <v>6289</v>
      </c>
      <c r="AN2358" s="3" t="s">
        <v>6289</v>
      </c>
      <c r="AO2358" s="20" t="s">
        <v>8945</v>
      </c>
      <c r="AP2358" s="3" t="s">
        <v>8946</v>
      </c>
      <c r="AQ2358" s="20" t="s">
        <v>6289</v>
      </c>
      <c r="AR2358" s="3" t="s">
        <v>6289</v>
      </c>
      <c r="AS2358" s="20" t="s">
        <v>6289</v>
      </c>
      <c r="AT2358" s="3" t="s">
        <v>6289</v>
      </c>
      <c r="AU2358" s="20" t="s">
        <v>6289</v>
      </c>
      <c r="AV2358" s="3" t="s">
        <v>6289</v>
      </c>
      <c r="AW2358" s="20" t="s">
        <v>6289</v>
      </c>
      <c r="AX2358" s="3" t="s">
        <v>6289</v>
      </c>
      <c r="AY2358" s="3" t="s">
        <v>6289</v>
      </c>
      <c r="AZ2358" s="3" t="s">
        <v>6289</v>
      </c>
    </row>
    <row r="2359" spans="1:52">
      <c r="A2359" t="s">
        <v>1716</v>
      </c>
      <c r="B2359" s="3" t="s">
        <v>6875</v>
      </c>
      <c r="C2359">
        <v>8</v>
      </c>
      <c r="D2359">
        <v>7</v>
      </c>
      <c r="E2359">
        <v>0</v>
      </c>
      <c r="F2359">
        <v>8</v>
      </c>
      <c r="G2359">
        <v>30</v>
      </c>
      <c r="H2359">
        <v>0</v>
      </c>
      <c r="I2359" s="16">
        <f t="shared" si="144"/>
        <v>8.8333333333333339</v>
      </c>
      <c r="J2359" s="16">
        <f t="shared" si="145"/>
        <v>4.1124247150600874</v>
      </c>
      <c r="K2359">
        <v>0</v>
      </c>
      <c r="L2359">
        <v>10</v>
      </c>
      <c r="M2359">
        <v>0</v>
      </c>
      <c r="N2359">
        <v>0</v>
      </c>
      <c r="O2359">
        <f t="shared" si="146"/>
        <v>2.5</v>
      </c>
      <c r="P2359" s="16">
        <f t="shared" si="147"/>
        <v>2.1650635094610968</v>
      </c>
      <c r="Q2359" s="16">
        <v>11.9434110513611</v>
      </c>
      <c r="R2359" s="16">
        <v>8.5020889676680191</v>
      </c>
      <c r="S2359" s="16">
        <v>9.9491698421556301</v>
      </c>
      <c r="T2359" s="16">
        <v>11.415743095231599</v>
      </c>
      <c r="U2359" s="16">
        <v>0</v>
      </c>
      <c r="V2359" s="16">
        <v>4.8659596096520001</v>
      </c>
      <c r="W2359" s="16">
        <v>0</v>
      </c>
      <c r="X2359" s="16">
        <v>11.229735905454399</v>
      </c>
      <c r="Y2359" s="16">
        <v>0</v>
      </c>
      <c r="Z2359" s="16">
        <v>0</v>
      </c>
      <c r="AA2359" t="s">
        <v>1716</v>
      </c>
      <c r="AB2359" s="16">
        <v>5.7906108471522799</v>
      </c>
      <c r="AC2359" s="16">
        <v>-0.99690895092917198</v>
      </c>
      <c r="AD2359" s="16">
        <v>0.954394681365062</v>
      </c>
      <c r="AE2359" s="16">
        <v>-1.04454579472646</v>
      </c>
      <c r="AF2359">
        <v>0.296232943306733</v>
      </c>
      <c r="AG2359">
        <v>0.60368029623194996</v>
      </c>
      <c r="AH2359" s="3" t="s">
        <v>1716</v>
      </c>
      <c r="AI2359" s="20" t="s">
        <v>23263</v>
      </c>
      <c r="AJ2359" s="20" t="s">
        <v>23264</v>
      </c>
      <c r="AK2359" s="20" t="s">
        <v>1716</v>
      </c>
      <c r="AL2359" s="3" t="s">
        <v>6289</v>
      </c>
      <c r="AM2359" s="20" t="s">
        <v>6289</v>
      </c>
      <c r="AN2359" s="3" t="s">
        <v>6289</v>
      </c>
      <c r="AO2359" s="20" t="s">
        <v>6289</v>
      </c>
      <c r="AP2359" s="3" t="s">
        <v>6289</v>
      </c>
      <c r="AQ2359" s="20" t="s">
        <v>6289</v>
      </c>
      <c r="AR2359" s="3" t="s">
        <v>6289</v>
      </c>
      <c r="AS2359" s="20" t="s">
        <v>6289</v>
      </c>
      <c r="AT2359" s="3" t="s">
        <v>6289</v>
      </c>
      <c r="AU2359" s="20" t="s">
        <v>6289</v>
      </c>
      <c r="AV2359" s="3" t="s">
        <v>6289</v>
      </c>
      <c r="AW2359" s="20" t="s">
        <v>6289</v>
      </c>
      <c r="AX2359" s="3" t="s">
        <v>6289</v>
      </c>
      <c r="AY2359" s="3" t="s">
        <v>6289</v>
      </c>
      <c r="AZ2359" s="3" t="s">
        <v>6289</v>
      </c>
    </row>
    <row r="2360" spans="1:52">
      <c r="A2360" t="s">
        <v>1717</v>
      </c>
      <c r="B2360" s="3" t="s">
        <v>6307</v>
      </c>
      <c r="C2360">
        <v>11</v>
      </c>
      <c r="D2360">
        <v>1</v>
      </c>
      <c r="E2360">
        <v>3</v>
      </c>
      <c r="F2360">
        <v>11</v>
      </c>
      <c r="G2360">
        <v>16</v>
      </c>
      <c r="H2360">
        <v>3</v>
      </c>
      <c r="I2360" s="16">
        <f t="shared" si="144"/>
        <v>7.5</v>
      </c>
      <c r="J2360" s="16">
        <f t="shared" si="145"/>
        <v>2.2329601678290443</v>
      </c>
      <c r="K2360">
        <v>0</v>
      </c>
      <c r="L2360">
        <v>3</v>
      </c>
      <c r="M2360">
        <v>0</v>
      </c>
      <c r="N2360">
        <v>3</v>
      </c>
      <c r="O2360">
        <f t="shared" si="146"/>
        <v>1.5</v>
      </c>
      <c r="P2360" s="16">
        <f t="shared" si="147"/>
        <v>0.75</v>
      </c>
      <c r="Q2360" s="16">
        <v>8.3289577068702201</v>
      </c>
      <c r="R2360" s="16">
        <v>4.5344474494229399</v>
      </c>
      <c r="S2360" s="16">
        <v>2.2959622712666801</v>
      </c>
      <c r="T2360" s="16">
        <v>1.63082044217594</v>
      </c>
      <c r="U2360" s="16">
        <v>7.4679049929466101</v>
      </c>
      <c r="V2360" s="16">
        <v>6.6906944632715</v>
      </c>
      <c r="W2360" s="16">
        <v>0</v>
      </c>
      <c r="X2360" s="16">
        <v>3.3689207716363301</v>
      </c>
      <c r="Y2360" s="16">
        <v>0</v>
      </c>
      <c r="Z2360" s="16">
        <v>4.62477459206539</v>
      </c>
      <c r="AA2360" t="s">
        <v>1717</v>
      </c>
      <c r="AB2360" s="16">
        <v>3.8942482689655602</v>
      </c>
      <c r="AC2360" s="16">
        <v>-0.85793010869797004</v>
      </c>
      <c r="AD2360" s="16">
        <v>0.82229256188431599</v>
      </c>
      <c r="AE2360" s="16">
        <v>-1.0433392547440601</v>
      </c>
      <c r="AF2360">
        <v>0.29679119653804897</v>
      </c>
      <c r="AG2360">
        <v>0.60446588864181305</v>
      </c>
      <c r="AH2360" s="3" t="s">
        <v>1717</v>
      </c>
      <c r="AI2360" s="20" t="s">
        <v>21147</v>
      </c>
      <c r="AJ2360" s="20" t="s">
        <v>21148</v>
      </c>
      <c r="AK2360" s="20" t="s">
        <v>1717</v>
      </c>
      <c r="AL2360" s="3" t="s">
        <v>6289</v>
      </c>
      <c r="AM2360" s="20" t="s">
        <v>6289</v>
      </c>
      <c r="AN2360" s="3" t="s">
        <v>6289</v>
      </c>
      <c r="AO2360" s="20" t="s">
        <v>6289</v>
      </c>
      <c r="AP2360" s="3" t="s">
        <v>6289</v>
      </c>
      <c r="AQ2360" s="20" t="s">
        <v>6289</v>
      </c>
      <c r="AR2360" s="3" t="s">
        <v>6289</v>
      </c>
      <c r="AS2360" s="20" t="s">
        <v>6398</v>
      </c>
      <c r="AT2360" s="3" t="s">
        <v>6399</v>
      </c>
      <c r="AU2360" s="20" t="s">
        <v>6289</v>
      </c>
      <c r="AV2360" s="3" t="s">
        <v>6289</v>
      </c>
      <c r="AW2360" s="20" t="s">
        <v>6289</v>
      </c>
      <c r="AX2360" s="3" t="s">
        <v>6289</v>
      </c>
      <c r="AY2360" s="3" t="s">
        <v>6289</v>
      </c>
      <c r="AZ2360" s="3" t="s">
        <v>6289</v>
      </c>
    </row>
    <row r="2361" spans="1:52">
      <c r="A2361" t="s">
        <v>6014</v>
      </c>
      <c r="B2361" s="3" t="s">
        <v>24552</v>
      </c>
      <c r="C2361">
        <v>1</v>
      </c>
      <c r="D2361">
        <v>0</v>
      </c>
      <c r="E2361">
        <v>1</v>
      </c>
      <c r="F2361">
        <v>1</v>
      </c>
      <c r="G2361">
        <v>20</v>
      </c>
      <c r="H2361">
        <v>1</v>
      </c>
      <c r="I2361" s="16">
        <f t="shared" si="144"/>
        <v>4</v>
      </c>
      <c r="J2361" s="16">
        <f t="shared" si="145"/>
        <v>2.9249881291307078</v>
      </c>
      <c r="K2361">
        <v>0</v>
      </c>
      <c r="L2361">
        <v>0</v>
      </c>
      <c r="M2361">
        <v>0</v>
      </c>
      <c r="N2361">
        <v>2</v>
      </c>
      <c r="O2361">
        <f t="shared" si="146"/>
        <v>0.5</v>
      </c>
      <c r="P2361" s="16">
        <f t="shared" si="147"/>
        <v>0.4330127018922193</v>
      </c>
      <c r="Q2361" s="16">
        <v>3.77160348990349</v>
      </c>
      <c r="R2361" s="16">
        <v>5.6680593117786797</v>
      </c>
      <c r="S2361" s="16">
        <v>2.5510691902963201</v>
      </c>
      <c r="T2361" s="16">
        <v>0</v>
      </c>
      <c r="U2361" s="16">
        <v>2.4893016643155401</v>
      </c>
      <c r="V2361" s="16">
        <v>0.60824495120650002</v>
      </c>
      <c r="W2361" s="16">
        <v>0</v>
      </c>
      <c r="X2361" s="16">
        <v>0</v>
      </c>
      <c r="Y2361" s="16">
        <v>0</v>
      </c>
      <c r="Z2361" s="16">
        <v>3.08318306137692</v>
      </c>
      <c r="AA2361" t="s">
        <v>6014</v>
      </c>
      <c r="AB2361" s="16">
        <v>1.81714616688775</v>
      </c>
      <c r="AC2361" s="16">
        <v>-1.0654490771743299</v>
      </c>
      <c r="AD2361" s="16">
        <v>1.0215922634458099</v>
      </c>
      <c r="AE2361" s="16">
        <v>-1.0429298608630699</v>
      </c>
      <c r="AF2361">
        <v>0.29698077851404198</v>
      </c>
      <c r="AG2361" t="s">
        <v>3500</v>
      </c>
      <c r="AH2361" s="3" t="s">
        <v>6014</v>
      </c>
      <c r="AI2361" s="20" t="s">
        <v>24550</v>
      </c>
      <c r="AJ2361" s="20" t="s">
        <v>24551</v>
      </c>
      <c r="AK2361" s="20" t="s">
        <v>6014</v>
      </c>
      <c r="AL2361" s="3" t="s">
        <v>24553</v>
      </c>
      <c r="AM2361" s="20" t="s">
        <v>7692</v>
      </c>
      <c r="AN2361" s="3" t="s">
        <v>7693</v>
      </c>
      <c r="AO2361" s="20" t="s">
        <v>7694</v>
      </c>
      <c r="AP2361" s="3" t="s">
        <v>7695</v>
      </c>
      <c r="AQ2361" s="20" t="s">
        <v>7696</v>
      </c>
      <c r="AR2361" s="3" t="s">
        <v>7697</v>
      </c>
      <c r="AS2361" s="20" t="s">
        <v>6289</v>
      </c>
      <c r="AT2361" s="3" t="s">
        <v>6289</v>
      </c>
      <c r="AU2361" s="20" t="s">
        <v>6289</v>
      </c>
      <c r="AV2361" s="3" t="s">
        <v>6289</v>
      </c>
      <c r="AW2361" s="20" t="s">
        <v>6289</v>
      </c>
      <c r="AX2361" s="3" t="s">
        <v>6289</v>
      </c>
      <c r="AY2361" s="3" t="s">
        <v>6289</v>
      </c>
      <c r="AZ2361" s="3" t="s">
        <v>6289</v>
      </c>
    </row>
    <row r="2362" spans="1:52">
      <c r="A2362" t="s">
        <v>1718</v>
      </c>
      <c r="B2362" s="3" t="s">
        <v>6297</v>
      </c>
      <c r="C2362">
        <v>13</v>
      </c>
      <c r="D2362">
        <v>14</v>
      </c>
      <c r="E2362">
        <v>2</v>
      </c>
      <c r="F2362">
        <v>13</v>
      </c>
      <c r="G2362">
        <v>1</v>
      </c>
      <c r="H2362">
        <v>2</v>
      </c>
      <c r="I2362" s="16">
        <f t="shared" si="144"/>
        <v>7.5</v>
      </c>
      <c r="J2362" s="16">
        <f t="shared" si="145"/>
        <v>2.3892118644719087</v>
      </c>
      <c r="K2362">
        <v>0</v>
      </c>
      <c r="L2362">
        <v>2</v>
      </c>
      <c r="M2362">
        <v>0</v>
      </c>
      <c r="N2362">
        <v>5</v>
      </c>
      <c r="O2362">
        <f t="shared" si="146"/>
        <v>1.75</v>
      </c>
      <c r="P2362" s="16">
        <f t="shared" si="147"/>
        <v>1.0231690964840563</v>
      </c>
      <c r="Q2362" s="16">
        <v>5.9717055256805303</v>
      </c>
      <c r="R2362" s="16">
        <v>0.28340296558893402</v>
      </c>
      <c r="S2362" s="16">
        <v>2.0408553522370498</v>
      </c>
      <c r="T2362" s="16">
        <v>22.831486190463199</v>
      </c>
      <c r="U2362" s="16">
        <v>4.9786033286310696</v>
      </c>
      <c r="V2362" s="16">
        <v>7.9071843656844996</v>
      </c>
      <c r="W2362" s="16">
        <v>0</v>
      </c>
      <c r="X2362" s="16">
        <v>2.24594718109089</v>
      </c>
      <c r="Y2362" s="16">
        <v>0</v>
      </c>
      <c r="Z2362" s="16">
        <v>7.7079576534423104</v>
      </c>
      <c r="AA2362" t="s">
        <v>1718</v>
      </c>
      <c r="AB2362" s="16">
        <v>5.3967142562818502</v>
      </c>
      <c r="AC2362" s="16">
        <v>-1.02785259868665</v>
      </c>
      <c r="AD2362" s="16">
        <v>0.98582550766789401</v>
      </c>
      <c r="AE2362" s="16">
        <v>-1.04263136903221</v>
      </c>
      <c r="AF2362">
        <v>0.29711905504219399</v>
      </c>
      <c r="AG2362">
        <v>0.60478160185726404</v>
      </c>
      <c r="AH2362" s="3" t="s">
        <v>1718</v>
      </c>
      <c r="AI2362" s="20" t="s">
        <v>7941</v>
      </c>
      <c r="AJ2362" s="20" t="s">
        <v>7942</v>
      </c>
      <c r="AK2362" s="20" t="s">
        <v>1718</v>
      </c>
      <c r="AL2362" s="3" t="s">
        <v>6289</v>
      </c>
      <c r="AM2362" s="20" t="s">
        <v>6289</v>
      </c>
      <c r="AN2362" s="3" t="s">
        <v>6289</v>
      </c>
      <c r="AO2362" s="20" t="s">
        <v>6289</v>
      </c>
      <c r="AP2362" s="3" t="s">
        <v>6289</v>
      </c>
      <c r="AQ2362" s="20" t="s">
        <v>6289</v>
      </c>
      <c r="AR2362" s="3" t="s">
        <v>6289</v>
      </c>
      <c r="AS2362" s="20" t="s">
        <v>6289</v>
      </c>
      <c r="AT2362" s="3" t="s">
        <v>6289</v>
      </c>
      <c r="AU2362" s="20" t="s">
        <v>6289</v>
      </c>
      <c r="AV2362" s="3" t="s">
        <v>6289</v>
      </c>
      <c r="AW2362" s="20" t="s">
        <v>6289</v>
      </c>
      <c r="AX2362" s="3" t="s">
        <v>6289</v>
      </c>
      <c r="AY2362" s="3" t="s">
        <v>6289</v>
      </c>
      <c r="AZ2362" s="3" t="s">
        <v>6289</v>
      </c>
    </row>
    <row r="2363" spans="1:52">
      <c r="A2363" t="s">
        <v>4940</v>
      </c>
      <c r="B2363" s="3" t="s">
        <v>6406</v>
      </c>
      <c r="C2363">
        <v>1</v>
      </c>
      <c r="D2363">
        <v>0</v>
      </c>
      <c r="E2363">
        <v>2</v>
      </c>
      <c r="F2363">
        <v>1</v>
      </c>
      <c r="G2363">
        <v>1</v>
      </c>
      <c r="H2363">
        <v>2</v>
      </c>
      <c r="I2363" s="16">
        <f t="shared" si="144"/>
        <v>1.1666666666666667</v>
      </c>
      <c r="J2363" s="16">
        <f t="shared" si="145"/>
        <v>0.28054180384339106</v>
      </c>
      <c r="K2363">
        <v>0</v>
      </c>
      <c r="L2363">
        <v>1</v>
      </c>
      <c r="M2363">
        <v>0</v>
      </c>
      <c r="N2363">
        <v>5</v>
      </c>
      <c r="O2363">
        <f t="shared" si="146"/>
        <v>1.5</v>
      </c>
      <c r="P2363" s="16">
        <f t="shared" si="147"/>
        <v>1.0307764064044151</v>
      </c>
      <c r="Q2363" s="16">
        <v>1.1000510178885201</v>
      </c>
      <c r="R2363" s="16">
        <v>0.28340296558893402</v>
      </c>
      <c r="S2363" s="16">
        <v>1.53064151417779</v>
      </c>
      <c r="T2363" s="16">
        <v>0</v>
      </c>
      <c r="U2363" s="16">
        <v>4.9786033286310696</v>
      </c>
      <c r="V2363" s="16">
        <v>0.60824495120650002</v>
      </c>
      <c r="W2363" s="16">
        <v>0</v>
      </c>
      <c r="X2363" s="16">
        <v>1.1229735905454401</v>
      </c>
      <c r="Y2363" s="16">
        <v>0</v>
      </c>
      <c r="Z2363" s="16">
        <v>7.7079576534423104</v>
      </c>
      <c r="AA2363" t="s">
        <v>4940</v>
      </c>
      <c r="AB2363" s="16">
        <v>1.7331875021480601</v>
      </c>
      <c r="AC2363" s="16">
        <v>1.02897433404961</v>
      </c>
      <c r="AD2363" s="16">
        <v>0.98768248922889301</v>
      </c>
      <c r="AE2363" s="16">
        <v>1.0418068005366301</v>
      </c>
      <c r="AF2363">
        <v>0.29750126059234999</v>
      </c>
      <c r="AG2363" t="s">
        <v>3500</v>
      </c>
      <c r="AH2363" s="3" t="s">
        <v>4940</v>
      </c>
      <c r="AI2363" s="20" t="s">
        <v>16807</v>
      </c>
      <c r="AJ2363" s="20" t="s">
        <v>16808</v>
      </c>
      <c r="AK2363" s="20" t="s">
        <v>4940</v>
      </c>
      <c r="AL2363" s="3" t="s">
        <v>6289</v>
      </c>
      <c r="AM2363" s="20" t="s">
        <v>6487</v>
      </c>
      <c r="AN2363" s="3" t="s">
        <v>6488</v>
      </c>
      <c r="AO2363" s="20" t="s">
        <v>16809</v>
      </c>
      <c r="AP2363" s="3" t="s">
        <v>16810</v>
      </c>
      <c r="AQ2363" s="20" t="s">
        <v>11728</v>
      </c>
      <c r="AR2363" s="3" t="s">
        <v>11729</v>
      </c>
      <c r="AS2363" s="20" t="s">
        <v>6289</v>
      </c>
      <c r="AT2363" s="3" t="s">
        <v>6289</v>
      </c>
      <c r="AU2363" s="20" t="s">
        <v>6289</v>
      </c>
      <c r="AV2363" s="3" t="s">
        <v>6289</v>
      </c>
      <c r="AW2363" s="20" t="s">
        <v>6289</v>
      </c>
      <c r="AX2363" s="3" t="s">
        <v>6289</v>
      </c>
      <c r="AY2363" s="3" t="s">
        <v>6289</v>
      </c>
      <c r="AZ2363" s="3" t="s">
        <v>6289</v>
      </c>
    </row>
    <row r="2364" spans="1:52">
      <c r="A2364" t="s">
        <v>5482</v>
      </c>
      <c r="B2364" s="3" t="s">
        <v>6297</v>
      </c>
      <c r="C2364">
        <v>1</v>
      </c>
      <c r="D2364">
        <v>0</v>
      </c>
      <c r="E2364">
        <v>0</v>
      </c>
      <c r="F2364">
        <v>1</v>
      </c>
      <c r="G2364">
        <v>0</v>
      </c>
      <c r="H2364">
        <v>0</v>
      </c>
      <c r="I2364" s="16">
        <f t="shared" si="144"/>
        <v>0.33333333333333331</v>
      </c>
      <c r="J2364" s="16">
        <f t="shared" si="145"/>
        <v>0.19245008972987526</v>
      </c>
      <c r="K2364">
        <v>0</v>
      </c>
      <c r="L2364">
        <v>1</v>
      </c>
      <c r="M2364">
        <v>0</v>
      </c>
      <c r="N2364">
        <v>0</v>
      </c>
      <c r="O2364">
        <f t="shared" si="146"/>
        <v>0.25</v>
      </c>
      <c r="P2364" s="16">
        <f t="shared" si="147"/>
        <v>0.21650635094610965</v>
      </c>
      <c r="Q2364" s="16">
        <v>0</v>
      </c>
      <c r="R2364" s="16">
        <v>0</v>
      </c>
      <c r="S2364" s="16">
        <v>0.25510691902963201</v>
      </c>
      <c r="T2364" s="16">
        <v>0</v>
      </c>
      <c r="U2364" s="16">
        <v>0</v>
      </c>
      <c r="V2364" s="16">
        <v>0.60824495120650002</v>
      </c>
      <c r="W2364" s="16">
        <v>0</v>
      </c>
      <c r="X2364" s="16">
        <v>1.1229735905454401</v>
      </c>
      <c r="Y2364" s="16">
        <v>0</v>
      </c>
      <c r="Z2364" s="16">
        <v>0</v>
      </c>
      <c r="AA2364" t="s">
        <v>5482</v>
      </c>
      <c r="AB2364" s="16">
        <v>0.198632546078158</v>
      </c>
      <c r="AC2364" s="16">
        <v>1.20610428630727</v>
      </c>
      <c r="AD2364" s="16">
        <v>1.1586285019456399</v>
      </c>
      <c r="AE2364" s="16">
        <v>1.04097584711743</v>
      </c>
      <c r="AF2364">
        <v>0.297886757990805</v>
      </c>
      <c r="AG2364" t="s">
        <v>3500</v>
      </c>
      <c r="AH2364" s="3" t="s">
        <v>5482</v>
      </c>
      <c r="AI2364" s="20" t="s">
        <v>20929</v>
      </c>
      <c r="AJ2364" s="20" t="s">
        <v>20930</v>
      </c>
      <c r="AK2364" s="20" t="s">
        <v>5482</v>
      </c>
      <c r="AL2364" s="3" t="s">
        <v>6289</v>
      </c>
      <c r="AM2364" s="20" t="s">
        <v>6289</v>
      </c>
      <c r="AN2364" s="3" t="s">
        <v>6289</v>
      </c>
      <c r="AO2364" s="20" t="s">
        <v>6289</v>
      </c>
      <c r="AP2364" s="3" t="s">
        <v>6289</v>
      </c>
      <c r="AQ2364" s="20" t="s">
        <v>6289</v>
      </c>
      <c r="AR2364" s="3" t="s">
        <v>6289</v>
      </c>
      <c r="AS2364" s="20" t="s">
        <v>6289</v>
      </c>
      <c r="AT2364" s="3" t="s">
        <v>6289</v>
      </c>
      <c r="AU2364" s="20" t="s">
        <v>6289</v>
      </c>
      <c r="AV2364" s="3" t="s">
        <v>6289</v>
      </c>
      <c r="AW2364" s="20" t="s">
        <v>6289</v>
      </c>
      <c r="AX2364" s="3" t="s">
        <v>6289</v>
      </c>
      <c r="AY2364" s="3" t="s">
        <v>6289</v>
      </c>
      <c r="AZ2364" s="3" t="s">
        <v>6289</v>
      </c>
    </row>
    <row r="2365" spans="1:52">
      <c r="A2365" t="s">
        <v>6126</v>
      </c>
      <c r="B2365" s="3" t="s">
        <v>6297</v>
      </c>
      <c r="C2365">
        <v>1</v>
      </c>
      <c r="D2365">
        <v>0</v>
      </c>
      <c r="E2365">
        <v>0</v>
      </c>
      <c r="F2365">
        <v>1</v>
      </c>
      <c r="G2365">
        <v>0</v>
      </c>
      <c r="H2365">
        <v>0</v>
      </c>
      <c r="I2365" s="16">
        <f t="shared" si="144"/>
        <v>0.33333333333333331</v>
      </c>
      <c r="J2365" s="16">
        <f t="shared" si="145"/>
        <v>0.19245008972987526</v>
      </c>
      <c r="K2365">
        <v>0</v>
      </c>
      <c r="L2365">
        <v>0</v>
      </c>
      <c r="M2365">
        <v>0</v>
      </c>
      <c r="N2365">
        <v>1</v>
      </c>
      <c r="O2365">
        <f t="shared" si="146"/>
        <v>0.25</v>
      </c>
      <c r="P2365" s="16">
        <f t="shared" si="147"/>
        <v>0.21650635094610965</v>
      </c>
      <c r="Q2365" s="16">
        <v>0</v>
      </c>
      <c r="R2365" s="16">
        <v>0</v>
      </c>
      <c r="S2365" s="16">
        <v>0.25510691902963201</v>
      </c>
      <c r="T2365" s="16">
        <v>0</v>
      </c>
      <c r="U2365" s="16">
        <v>0</v>
      </c>
      <c r="V2365" s="16">
        <v>0.60824495120650002</v>
      </c>
      <c r="W2365" s="16">
        <v>0</v>
      </c>
      <c r="X2365" s="16">
        <v>0</v>
      </c>
      <c r="Y2365" s="16">
        <v>0</v>
      </c>
      <c r="Z2365" s="16">
        <v>1.54159153068846</v>
      </c>
      <c r="AA2365" t="s">
        <v>6126</v>
      </c>
      <c r="AB2365" s="16">
        <v>0.24049434009245901</v>
      </c>
      <c r="AC2365" s="16">
        <v>1.20610428531515</v>
      </c>
      <c r="AD2365" s="16">
        <v>1.15862850192721</v>
      </c>
      <c r="AE2365" s="16">
        <v>1.0409758462777099</v>
      </c>
      <c r="AF2365">
        <v>0.29788675838054002</v>
      </c>
      <c r="AG2365" t="s">
        <v>3500</v>
      </c>
      <c r="AH2365" s="3" t="s">
        <v>6126</v>
      </c>
      <c r="AI2365" s="20" t="s">
        <v>25627</v>
      </c>
      <c r="AJ2365" s="20" t="s">
        <v>25628</v>
      </c>
      <c r="AK2365" s="20" t="s">
        <v>6126</v>
      </c>
      <c r="AL2365" s="3" t="s">
        <v>6289</v>
      </c>
      <c r="AM2365" s="20" t="s">
        <v>6289</v>
      </c>
      <c r="AN2365" s="3" t="s">
        <v>6289</v>
      </c>
      <c r="AO2365" s="20" t="s">
        <v>6289</v>
      </c>
      <c r="AP2365" s="3" t="s">
        <v>6289</v>
      </c>
      <c r="AQ2365" s="20" t="s">
        <v>6289</v>
      </c>
      <c r="AR2365" s="3" t="s">
        <v>6289</v>
      </c>
      <c r="AS2365" s="20" t="s">
        <v>6289</v>
      </c>
      <c r="AT2365" s="3" t="s">
        <v>6289</v>
      </c>
      <c r="AU2365" s="20" t="s">
        <v>6289</v>
      </c>
      <c r="AV2365" s="3" t="s">
        <v>6289</v>
      </c>
      <c r="AW2365" s="20" t="s">
        <v>6289</v>
      </c>
      <c r="AX2365" s="3" t="s">
        <v>6289</v>
      </c>
      <c r="AY2365" s="3" t="s">
        <v>6289</v>
      </c>
      <c r="AZ2365" s="3" t="s">
        <v>6289</v>
      </c>
    </row>
    <row r="2366" spans="1:52">
      <c r="A2366" t="s">
        <v>5230</v>
      </c>
      <c r="B2366" s="3" t="s">
        <v>6406</v>
      </c>
      <c r="C2366">
        <v>2</v>
      </c>
      <c r="D2366">
        <v>0</v>
      </c>
      <c r="E2366">
        <v>0</v>
      </c>
      <c r="F2366">
        <v>2</v>
      </c>
      <c r="G2366">
        <v>10</v>
      </c>
      <c r="H2366">
        <v>0</v>
      </c>
      <c r="I2366" s="16">
        <f t="shared" si="144"/>
        <v>2.3333333333333335</v>
      </c>
      <c r="J2366" s="16">
        <f t="shared" si="145"/>
        <v>1.4465796184768376</v>
      </c>
      <c r="K2366">
        <v>0</v>
      </c>
      <c r="L2366">
        <v>6</v>
      </c>
      <c r="M2366">
        <v>0</v>
      </c>
      <c r="N2366">
        <v>4</v>
      </c>
      <c r="O2366">
        <f t="shared" si="146"/>
        <v>2.5</v>
      </c>
      <c r="P2366" s="16">
        <f t="shared" si="147"/>
        <v>1.299038105676658</v>
      </c>
      <c r="Q2366" s="16">
        <v>3.6144533444908502</v>
      </c>
      <c r="R2366" s="16">
        <v>2.8340296558893399</v>
      </c>
      <c r="S2366" s="16">
        <v>1.53064151417779</v>
      </c>
      <c r="T2366" s="16">
        <v>0</v>
      </c>
      <c r="U2366" s="16">
        <v>0</v>
      </c>
      <c r="V2366" s="16">
        <v>1.216489902413</v>
      </c>
      <c r="W2366" s="16">
        <v>0</v>
      </c>
      <c r="X2366" s="16">
        <v>6.7378415432726699</v>
      </c>
      <c r="Y2366" s="16">
        <v>0</v>
      </c>
      <c r="Z2366" s="16">
        <v>6.1663661227538498</v>
      </c>
      <c r="AA2366" t="s">
        <v>5230</v>
      </c>
      <c r="AB2366" s="16">
        <v>2.20998220829975</v>
      </c>
      <c r="AC2366" s="16">
        <v>0.93811568023214797</v>
      </c>
      <c r="AD2366" s="16">
        <v>0.90241758675093997</v>
      </c>
      <c r="AE2366" s="16">
        <v>1.0395582865463999</v>
      </c>
      <c r="AF2366">
        <v>0.29854516522355101</v>
      </c>
      <c r="AG2366" t="s">
        <v>3500</v>
      </c>
      <c r="AH2366" s="3" t="s">
        <v>5230</v>
      </c>
      <c r="AI2366" s="20" t="s">
        <v>18964</v>
      </c>
      <c r="AJ2366" s="20" t="s">
        <v>18965</v>
      </c>
      <c r="AK2366" s="20" t="s">
        <v>5230</v>
      </c>
      <c r="AL2366" s="3" t="s">
        <v>6289</v>
      </c>
      <c r="AM2366" s="20" t="s">
        <v>6289</v>
      </c>
      <c r="AN2366" s="3" t="s">
        <v>6289</v>
      </c>
      <c r="AO2366" s="20" t="s">
        <v>6289</v>
      </c>
      <c r="AP2366" s="3" t="s">
        <v>6289</v>
      </c>
      <c r="AQ2366" s="20" t="s">
        <v>6289</v>
      </c>
      <c r="AR2366" s="3" t="s">
        <v>6289</v>
      </c>
      <c r="AS2366" s="20" t="s">
        <v>6289</v>
      </c>
      <c r="AT2366" s="3" t="s">
        <v>6289</v>
      </c>
      <c r="AU2366" s="20" t="s">
        <v>6289</v>
      </c>
      <c r="AV2366" s="3" t="s">
        <v>6289</v>
      </c>
      <c r="AW2366" s="20" t="s">
        <v>6289</v>
      </c>
      <c r="AX2366" s="3" t="s">
        <v>6289</v>
      </c>
      <c r="AY2366" s="3" t="s">
        <v>6289</v>
      </c>
      <c r="AZ2366" s="3" t="s">
        <v>6289</v>
      </c>
    </row>
    <row r="2367" spans="1:52">
      <c r="A2367" t="s">
        <v>1719</v>
      </c>
      <c r="B2367" s="3" t="s">
        <v>6406</v>
      </c>
      <c r="C2367">
        <v>45</v>
      </c>
      <c r="D2367">
        <v>30</v>
      </c>
      <c r="E2367">
        <v>6</v>
      </c>
      <c r="F2367">
        <v>45</v>
      </c>
      <c r="G2367">
        <v>233</v>
      </c>
      <c r="H2367">
        <v>6</v>
      </c>
      <c r="I2367" s="16">
        <f t="shared" si="144"/>
        <v>60.833333333333336</v>
      </c>
      <c r="J2367" s="16">
        <f t="shared" si="145"/>
        <v>32.105223412559681</v>
      </c>
      <c r="K2367">
        <v>0</v>
      </c>
      <c r="L2367">
        <v>39</v>
      </c>
      <c r="M2367">
        <v>0</v>
      </c>
      <c r="N2367">
        <v>29</v>
      </c>
      <c r="O2367">
        <f t="shared" si="146"/>
        <v>17</v>
      </c>
      <c r="P2367" s="16">
        <f t="shared" si="147"/>
        <v>8.6818776770926682</v>
      </c>
      <c r="Q2367" s="16">
        <v>45.259241878841898</v>
      </c>
      <c r="R2367" s="16">
        <v>66.032890982221602</v>
      </c>
      <c r="S2367" s="16">
        <v>73.725899599563505</v>
      </c>
      <c r="T2367" s="16">
        <v>48.924613265278303</v>
      </c>
      <c r="U2367" s="16">
        <v>14.935809985893201</v>
      </c>
      <c r="V2367" s="16">
        <v>27.371022804292501</v>
      </c>
      <c r="W2367" s="16">
        <v>0</v>
      </c>
      <c r="X2367" s="16">
        <v>43.795970031272297</v>
      </c>
      <c r="Y2367" s="16">
        <v>0</v>
      </c>
      <c r="Z2367" s="16">
        <v>44.706154389965398</v>
      </c>
      <c r="AA2367" t="s">
        <v>1719</v>
      </c>
      <c r="AB2367" s="16">
        <v>36.475160293732898</v>
      </c>
      <c r="AC2367" s="16">
        <v>-0.872262050399776</v>
      </c>
      <c r="AD2367" s="16">
        <v>0.83972103378435203</v>
      </c>
      <c r="AE2367" s="16">
        <v>-1.03875217519415</v>
      </c>
      <c r="AF2367">
        <v>0.298920008773851</v>
      </c>
      <c r="AG2367">
        <v>0.60809366901145701</v>
      </c>
      <c r="AH2367" s="3" t="s">
        <v>1719</v>
      </c>
      <c r="AI2367" s="20" t="s">
        <v>20597</v>
      </c>
      <c r="AJ2367" s="20" t="s">
        <v>20598</v>
      </c>
      <c r="AK2367" s="20" t="s">
        <v>1719</v>
      </c>
      <c r="AL2367" s="3" t="s">
        <v>6289</v>
      </c>
      <c r="AM2367" s="20" t="s">
        <v>6289</v>
      </c>
      <c r="AN2367" s="3" t="s">
        <v>6289</v>
      </c>
      <c r="AO2367" s="20" t="s">
        <v>6289</v>
      </c>
      <c r="AP2367" s="3" t="s">
        <v>6289</v>
      </c>
      <c r="AQ2367" s="20" t="s">
        <v>6289</v>
      </c>
      <c r="AR2367" s="3" t="s">
        <v>6289</v>
      </c>
      <c r="AS2367" s="20" t="s">
        <v>6289</v>
      </c>
      <c r="AT2367" s="3" t="s">
        <v>6289</v>
      </c>
      <c r="AU2367" s="20" t="s">
        <v>6289</v>
      </c>
      <c r="AV2367" s="3" t="s">
        <v>6289</v>
      </c>
      <c r="AW2367" s="20" t="s">
        <v>6289</v>
      </c>
      <c r="AX2367" s="3" t="s">
        <v>6289</v>
      </c>
      <c r="AY2367" s="3" t="s">
        <v>6289</v>
      </c>
      <c r="AZ2367" s="3" t="s">
        <v>6289</v>
      </c>
    </row>
    <row r="2368" spans="1:52">
      <c r="A2368" t="s">
        <v>1720</v>
      </c>
      <c r="B2368" s="3" t="s">
        <v>14103</v>
      </c>
      <c r="C2368">
        <v>18</v>
      </c>
      <c r="D2368">
        <v>34</v>
      </c>
      <c r="E2368">
        <v>1</v>
      </c>
      <c r="F2368">
        <v>18</v>
      </c>
      <c r="G2368">
        <v>2</v>
      </c>
      <c r="H2368">
        <v>1</v>
      </c>
      <c r="I2368" s="16">
        <f t="shared" si="144"/>
        <v>12.333333333333334</v>
      </c>
      <c r="J2368" s="16">
        <f t="shared" si="145"/>
        <v>4.9925870974802162</v>
      </c>
      <c r="K2368">
        <v>7</v>
      </c>
      <c r="L2368">
        <v>9</v>
      </c>
      <c r="M2368">
        <v>25</v>
      </c>
      <c r="N2368">
        <v>0</v>
      </c>
      <c r="O2368">
        <f t="shared" si="146"/>
        <v>10.25</v>
      </c>
      <c r="P2368" s="16">
        <f t="shared" si="147"/>
        <v>4.5740436158829967</v>
      </c>
      <c r="Q2368" s="16">
        <v>0.47145043623793698</v>
      </c>
      <c r="R2368" s="16">
        <v>0.56680593117786804</v>
      </c>
      <c r="S2368" s="16">
        <v>1.27553459514816</v>
      </c>
      <c r="T2368" s="16">
        <v>55.447895033982</v>
      </c>
      <c r="U2368" s="16">
        <v>2.4893016643155401</v>
      </c>
      <c r="V2368" s="16">
        <v>10.948409121717001</v>
      </c>
      <c r="W2368" s="16">
        <v>91.168439847356197</v>
      </c>
      <c r="X2368" s="16">
        <v>10.106762314909</v>
      </c>
      <c r="Y2368" s="16">
        <v>30.562905803489102</v>
      </c>
      <c r="Z2368" s="16">
        <v>0</v>
      </c>
      <c r="AA2368" t="s">
        <v>1720</v>
      </c>
      <c r="AB2368" s="16">
        <v>20.303750474833301</v>
      </c>
      <c r="AC2368" s="16">
        <v>1.13275754473333</v>
      </c>
      <c r="AD2368" s="16">
        <v>1.0914206495366401</v>
      </c>
      <c r="AE2368" s="16">
        <v>1.0378743935385799</v>
      </c>
      <c r="AF2368">
        <v>0.29932853629793899</v>
      </c>
      <c r="AG2368">
        <v>0.60857091720307399</v>
      </c>
      <c r="AH2368" s="3" t="s">
        <v>1720</v>
      </c>
      <c r="AI2368" s="20" t="s">
        <v>25923</v>
      </c>
      <c r="AJ2368" s="20" t="s">
        <v>25924</v>
      </c>
      <c r="AK2368" s="20" t="s">
        <v>1720</v>
      </c>
      <c r="AL2368" s="3" t="s">
        <v>6289</v>
      </c>
      <c r="AM2368" s="20" t="s">
        <v>6289</v>
      </c>
      <c r="AN2368" s="3" t="s">
        <v>6289</v>
      </c>
      <c r="AO2368" s="20" t="s">
        <v>6289</v>
      </c>
      <c r="AP2368" s="3" t="s">
        <v>6289</v>
      </c>
      <c r="AQ2368" s="20" t="s">
        <v>6289</v>
      </c>
      <c r="AR2368" s="3" t="s">
        <v>6289</v>
      </c>
      <c r="AS2368" s="20" t="s">
        <v>6289</v>
      </c>
      <c r="AT2368" s="3" t="s">
        <v>6289</v>
      </c>
      <c r="AU2368" s="20" t="s">
        <v>6289</v>
      </c>
      <c r="AV2368" s="3" t="s">
        <v>6289</v>
      </c>
      <c r="AW2368" s="20" t="s">
        <v>6289</v>
      </c>
      <c r="AX2368" s="3" t="s">
        <v>6289</v>
      </c>
      <c r="AY2368" s="3" t="s">
        <v>6289</v>
      </c>
      <c r="AZ2368" s="3" t="s">
        <v>6289</v>
      </c>
    </row>
    <row r="2369" spans="1:52">
      <c r="A2369" t="s">
        <v>1722</v>
      </c>
      <c r="B2369" s="3" t="s">
        <v>6406</v>
      </c>
      <c r="C2369">
        <v>18</v>
      </c>
      <c r="D2369">
        <v>7</v>
      </c>
      <c r="E2369">
        <v>10</v>
      </c>
      <c r="F2369">
        <v>18</v>
      </c>
      <c r="G2369">
        <v>45</v>
      </c>
      <c r="H2369">
        <v>10</v>
      </c>
      <c r="I2369" s="16">
        <f t="shared" si="144"/>
        <v>18</v>
      </c>
      <c r="J2369" s="16">
        <f t="shared" si="145"/>
        <v>5.2121652570372969</v>
      </c>
      <c r="K2369">
        <v>0</v>
      </c>
      <c r="L2369">
        <v>16</v>
      </c>
      <c r="M2369">
        <v>0</v>
      </c>
      <c r="N2369">
        <v>3</v>
      </c>
      <c r="O2369">
        <f t="shared" si="146"/>
        <v>4.75</v>
      </c>
      <c r="P2369" s="16">
        <f t="shared" si="147"/>
        <v>3.3048260166005714</v>
      </c>
      <c r="Q2369" s="16">
        <v>10.3719095972346</v>
      </c>
      <c r="R2369" s="16">
        <v>12.753133451502</v>
      </c>
      <c r="S2369" s="16">
        <v>7.6532075708889504</v>
      </c>
      <c r="T2369" s="16">
        <v>11.415743095231599</v>
      </c>
      <c r="U2369" s="16">
        <v>24.893016643155399</v>
      </c>
      <c r="V2369" s="16">
        <v>10.948409121717001</v>
      </c>
      <c r="W2369" s="16">
        <v>0</v>
      </c>
      <c r="X2369" s="16">
        <v>17.967577448727098</v>
      </c>
      <c r="Y2369" s="16">
        <v>0</v>
      </c>
      <c r="Z2369" s="16">
        <v>4.62477459206539</v>
      </c>
      <c r="AA2369" t="s">
        <v>1722</v>
      </c>
      <c r="AB2369" s="16">
        <v>10.062777152052201</v>
      </c>
      <c r="AC2369" s="16">
        <v>-0.77686672949604596</v>
      </c>
      <c r="AD2369" s="16">
        <v>0.74934608816470805</v>
      </c>
      <c r="AE2369" s="16">
        <v>-1.0367262093790901</v>
      </c>
      <c r="AF2369">
        <v>0.29986347366841898</v>
      </c>
      <c r="AG2369">
        <v>0.60905673861939402</v>
      </c>
      <c r="AH2369" s="3" t="s">
        <v>1722</v>
      </c>
      <c r="AI2369" s="20" t="s">
        <v>14428</v>
      </c>
      <c r="AJ2369" s="20" t="s">
        <v>14429</v>
      </c>
      <c r="AK2369" s="20" t="s">
        <v>1722</v>
      </c>
      <c r="AL2369" s="3" t="s">
        <v>6289</v>
      </c>
      <c r="AM2369" s="20" t="s">
        <v>6289</v>
      </c>
      <c r="AN2369" s="3" t="s">
        <v>6289</v>
      </c>
      <c r="AO2369" s="20" t="s">
        <v>6934</v>
      </c>
      <c r="AP2369" s="3" t="s">
        <v>6935</v>
      </c>
      <c r="AQ2369" s="20" t="s">
        <v>6289</v>
      </c>
      <c r="AR2369" s="3" t="s">
        <v>6289</v>
      </c>
      <c r="AS2369" s="20" t="s">
        <v>6289</v>
      </c>
      <c r="AT2369" s="3" t="s">
        <v>6289</v>
      </c>
      <c r="AU2369" s="20" t="s">
        <v>6289</v>
      </c>
      <c r="AV2369" s="3" t="s">
        <v>6289</v>
      </c>
      <c r="AW2369" s="20" t="s">
        <v>6289</v>
      </c>
      <c r="AX2369" s="3" t="s">
        <v>6289</v>
      </c>
      <c r="AY2369" s="3" t="s">
        <v>6289</v>
      </c>
      <c r="AZ2369" s="3" t="s">
        <v>6289</v>
      </c>
    </row>
    <row r="2370" spans="1:52">
      <c r="A2370" t="s">
        <v>1721</v>
      </c>
      <c r="B2370" s="3" t="s">
        <v>6449</v>
      </c>
      <c r="C2370">
        <v>35</v>
      </c>
      <c r="D2370">
        <v>21</v>
      </c>
      <c r="E2370">
        <v>7</v>
      </c>
      <c r="F2370">
        <v>35</v>
      </c>
      <c r="G2370">
        <v>131</v>
      </c>
      <c r="H2370">
        <v>7</v>
      </c>
      <c r="I2370" s="16">
        <f t="shared" ref="I2370:I2433" si="148">AVERAGE(C2370,G2370,D2370,E2370,F2370,H2370)</f>
        <v>39.333333333333336</v>
      </c>
      <c r="J2370" s="16">
        <f t="shared" ref="J2370:J2433" si="149">_xlfn.STDEV.P(C2370,G2370,D2370,E2370,F2370,H2370)/(SQRT(COUNT(C2370,G2370,D2370,E2370,F2370,H2370)))</f>
        <v>17.374417123183456</v>
      </c>
      <c r="K2370">
        <v>6</v>
      </c>
      <c r="L2370">
        <v>19</v>
      </c>
      <c r="M2370">
        <v>0</v>
      </c>
      <c r="N2370">
        <v>18</v>
      </c>
      <c r="O2370">
        <f t="shared" ref="O2370:O2433" si="150">AVERAGE(K2370,L2370,M2370,N2370)</f>
        <v>10.75</v>
      </c>
      <c r="P2370" s="16">
        <f t="shared" ref="P2370:P2433" si="151">_xlfn.STDEV.P(K2370,L2370,M2370,N2370)/(SQRT(COUNT(K2370,L2370,M2370,N2370)))</f>
        <v>4.0214269855363529</v>
      </c>
      <c r="Q2370" s="16">
        <v>31.430029082529099</v>
      </c>
      <c r="R2370" s="16">
        <v>37.125788492150299</v>
      </c>
      <c r="S2370" s="16">
        <v>36.480289421237302</v>
      </c>
      <c r="T2370" s="16">
        <v>34.2472292856948</v>
      </c>
      <c r="U2370" s="16">
        <v>17.425111650208802</v>
      </c>
      <c r="V2370" s="16">
        <v>21.2885732922275</v>
      </c>
      <c r="W2370" s="16">
        <v>0</v>
      </c>
      <c r="X2370" s="16">
        <v>21.336498220363399</v>
      </c>
      <c r="Y2370" s="16">
        <v>26.1967764029907</v>
      </c>
      <c r="Z2370" s="16">
        <v>27.748647552392299</v>
      </c>
      <c r="AA2370" t="s">
        <v>1721</v>
      </c>
      <c r="AB2370" s="16">
        <v>25.327894339979402</v>
      </c>
      <c r="AC2370" s="16">
        <v>-0.59539080026152702</v>
      </c>
      <c r="AD2370" s="16">
        <v>0.57436094623895895</v>
      </c>
      <c r="AE2370" s="16">
        <v>-1.03661435228192</v>
      </c>
      <c r="AF2370">
        <v>0.29991562178942999</v>
      </c>
      <c r="AG2370">
        <v>0.60905673861939402</v>
      </c>
      <c r="AH2370" s="3" t="s">
        <v>1721</v>
      </c>
      <c r="AI2370" s="20" t="s">
        <v>6593</v>
      </c>
      <c r="AJ2370" s="20" t="s">
        <v>6594</v>
      </c>
      <c r="AK2370" s="20" t="s">
        <v>1721</v>
      </c>
      <c r="AL2370" s="3" t="s">
        <v>6289</v>
      </c>
      <c r="AM2370" s="20" t="s">
        <v>6289</v>
      </c>
      <c r="AN2370" s="3" t="s">
        <v>6289</v>
      </c>
      <c r="AO2370" s="20" t="s">
        <v>6595</v>
      </c>
      <c r="AP2370" s="3" t="s">
        <v>6596</v>
      </c>
      <c r="AQ2370" s="20" t="s">
        <v>6289</v>
      </c>
      <c r="AR2370" s="3" t="s">
        <v>6289</v>
      </c>
      <c r="AS2370" s="20" t="s">
        <v>6289</v>
      </c>
      <c r="AT2370" s="3" t="s">
        <v>6289</v>
      </c>
      <c r="AU2370" s="20" t="s">
        <v>6289</v>
      </c>
      <c r="AV2370" s="3" t="s">
        <v>6289</v>
      </c>
      <c r="AW2370" s="20" t="s">
        <v>6289</v>
      </c>
      <c r="AX2370" s="3" t="s">
        <v>6289</v>
      </c>
      <c r="AY2370" s="3" t="s">
        <v>6289</v>
      </c>
      <c r="AZ2370" s="3" t="s">
        <v>6289</v>
      </c>
    </row>
    <row r="2371" spans="1:52">
      <c r="A2371" t="s">
        <v>1724</v>
      </c>
      <c r="B2371" s="3" t="s">
        <v>23281</v>
      </c>
      <c r="C2371">
        <v>4</v>
      </c>
      <c r="D2371">
        <v>0</v>
      </c>
      <c r="E2371">
        <v>5</v>
      </c>
      <c r="F2371">
        <v>4</v>
      </c>
      <c r="G2371">
        <v>47</v>
      </c>
      <c r="H2371">
        <v>5</v>
      </c>
      <c r="I2371" s="16">
        <f t="shared" si="148"/>
        <v>10.833333333333334</v>
      </c>
      <c r="J2371" s="16">
        <f t="shared" si="149"/>
        <v>6.639179445059737</v>
      </c>
      <c r="K2371">
        <v>0</v>
      </c>
      <c r="L2371">
        <v>2</v>
      </c>
      <c r="M2371">
        <v>9</v>
      </c>
      <c r="N2371">
        <v>13</v>
      </c>
      <c r="O2371">
        <f t="shared" si="150"/>
        <v>6</v>
      </c>
      <c r="P2371" s="16">
        <f t="shared" si="151"/>
        <v>2.6220221204253789</v>
      </c>
      <c r="Q2371" s="16">
        <v>6.7574562527437596</v>
      </c>
      <c r="R2371" s="16">
        <v>13.3199393826799</v>
      </c>
      <c r="S2371" s="16">
        <v>3.8266037854444699</v>
      </c>
      <c r="T2371" s="16">
        <v>0</v>
      </c>
      <c r="U2371" s="16">
        <v>12.446508321577699</v>
      </c>
      <c r="V2371" s="16">
        <v>2.4329798048260001</v>
      </c>
      <c r="W2371" s="16">
        <v>32.820638345048202</v>
      </c>
      <c r="X2371" s="16">
        <v>2.24594718109089</v>
      </c>
      <c r="Y2371" s="16">
        <v>0</v>
      </c>
      <c r="Z2371" s="16">
        <v>20.040689898949999</v>
      </c>
      <c r="AA2371" t="s">
        <v>1724</v>
      </c>
      <c r="AB2371" s="16">
        <v>9.3890762972360999</v>
      </c>
      <c r="AC2371" s="16">
        <v>0.93184972576424896</v>
      </c>
      <c r="AD2371" s="16">
        <v>0.90004762182912301</v>
      </c>
      <c r="AE2371" s="16">
        <v>1.0353338014165201</v>
      </c>
      <c r="AF2371">
        <v>0.30051304940819701</v>
      </c>
      <c r="AG2371">
        <v>0.60983418013370705</v>
      </c>
      <c r="AH2371" s="3" t="s">
        <v>1724</v>
      </c>
      <c r="AI2371" s="20" t="s">
        <v>23279</v>
      </c>
      <c r="AJ2371" s="20" t="s">
        <v>23280</v>
      </c>
      <c r="AK2371" s="20" t="s">
        <v>1724</v>
      </c>
      <c r="AL2371" s="3" t="s">
        <v>23282</v>
      </c>
      <c r="AM2371" s="20" t="s">
        <v>6289</v>
      </c>
      <c r="AN2371" s="3" t="s">
        <v>6289</v>
      </c>
      <c r="AO2371" s="20" t="s">
        <v>6289</v>
      </c>
      <c r="AP2371" s="3" t="s">
        <v>6289</v>
      </c>
      <c r="AQ2371" s="20" t="s">
        <v>6289</v>
      </c>
      <c r="AR2371" s="3" t="s">
        <v>6289</v>
      </c>
      <c r="AS2371" s="20" t="s">
        <v>6289</v>
      </c>
      <c r="AT2371" s="3" t="s">
        <v>6289</v>
      </c>
      <c r="AU2371" s="20" t="s">
        <v>6945</v>
      </c>
      <c r="AV2371" s="3" t="s">
        <v>6946</v>
      </c>
      <c r="AW2371" s="20" t="s">
        <v>6289</v>
      </c>
      <c r="AX2371" s="3" t="s">
        <v>6289</v>
      </c>
      <c r="AY2371" s="3" t="s">
        <v>6289</v>
      </c>
      <c r="AZ2371" s="3" t="s">
        <v>6289</v>
      </c>
    </row>
    <row r="2372" spans="1:52">
      <c r="A2372" t="s">
        <v>1723</v>
      </c>
      <c r="B2372" s="3" t="s">
        <v>21942</v>
      </c>
      <c r="C2372">
        <v>7</v>
      </c>
      <c r="D2372">
        <v>3</v>
      </c>
      <c r="E2372">
        <v>3</v>
      </c>
      <c r="F2372">
        <v>7</v>
      </c>
      <c r="G2372">
        <v>1</v>
      </c>
      <c r="H2372">
        <v>3</v>
      </c>
      <c r="I2372" s="16">
        <f t="shared" si="148"/>
        <v>4</v>
      </c>
      <c r="J2372" s="16">
        <f t="shared" si="149"/>
        <v>0.91287092917527701</v>
      </c>
      <c r="K2372">
        <v>4</v>
      </c>
      <c r="L2372">
        <v>3</v>
      </c>
      <c r="M2372">
        <v>0</v>
      </c>
      <c r="N2372">
        <v>3</v>
      </c>
      <c r="O2372">
        <f t="shared" si="150"/>
        <v>2.5</v>
      </c>
      <c r="P2372" s="16">
        <f t="shared" si="151"/>
        <v>0.75</v>
      </c>
      <c r="Q2372" s="16">
        <v>1.57150145412646</v>
      </c>
      <c r="R2372" s="16">
        <v>0.28340296558893402</v>
      </c>
      <c r="S2372" s="16">
        <v>0.51021383805926301</v>
      </c>
      <c r="T2372" s="16">
        <v>4.8924613265278296</v>
      </c>
      <c r="U2372" s="16">
        <v>7.4679049929466101</v>
      </c>
      <c r="V2372" s="16">
        <v>4.2577146584454999</v>
      </c>
      <c r="W2372" s="16">
        <v>0</v>
      </c>
      <c r="X2372" s="16">
        <v>3.3689207716363301</v>
      </c>
      <c r="Y2372" s="16">
        <v>17.464517601993801</v>
      </c>
      <c r="Z2372" s="16">
        <v>4.62477459206539</v>
      </c>
      <c r="AA2372" t="s">
        <v>1723</v>
      </c>
      <c r="AB2372" s="16">
        <v>4.4441412201390103</v>
      </c>
      <c r="AC2372" s="16">
        <v>0.95172796473372001</v>
      </c>
      <c r="AD2372" s="16">
        <v>0.91950230250262999</v>
      </c>
      <c r="AE2372" s="16">
        <v>1.03504685321981</v>
      </c>
      <c r="AF2372">
        <v>0.30064703078898097</v>
      </c>
      <c r="AG2372">
        <v>0.60983418013370705</v>
      </c>
      <c r="AH2372" s="3" t="s">
        <v>1723</v>
      </c>
      <c r="AI2372" s="20" t="s">
        <v>21940</v>
      </c>
      <c r="AJ2372" s="20" t="s">
        <v>21941</v>
      </c>
      <c r="AK2372" s="20" t="s">
        <v>1723</v>
      </c>
      <c r="AL2372" s="3" t="s">
        <v>6289</v>
      </c>
      <c r="AM2372" s="20" t="s">
        <v>6289</v>
      </c>
      <c r="AN2372" s="3" t="s">
        <v>6289</v>
      </c>
      <c r="AO2372" s="20" t="s">
        <v>10022</v>
      </c>
      <c r="AP2372" s="3" t="s">
        <v>10023</v>
      </c>
      <c r="AQ2372" s="20" t="s">
        <v>10024</v>
      </c>
      <c r="AR2372" s="3" t="s">
        <v>10025</v>
      </c>
      <c r="AS2372" s="20" t="s">
        <v>6289</v>
      </c>
      <c r="AT2372" s="3" t="s">
        <v>6289</v>
      </c>
      <c r="AU2372" s="20" t="s">
        <v>6289</v>
      </c>
      <c r="AV2372" s="3" t="s">
        <v>6289</v>
      </c>
      <c r="AW2372" s="20" t="s">
        <v>6289</v>
      </c>
      <c r="AX2372" s="3" t="s">
        <v>6289</v>
      </c>
      <c r="AY2372" s="3" t="s">
        <v>6289</v>
      </c>
      <c r="AZ2372" s="3" t="s">
        <v>10026</v>
      </c>
    </row>
    <row r="2373" spans="1:52">
      <c r="A2373" t="s">
        <v>1725</v>
      </c>
      <c r="B2373" s="3" t="s">
        <v>14827</v>
      </c>
      <c r="C2373">
        <v>8</v>
      </c>
      <c r="D2373">
        <v>8</v>
      </c>
      <c r="E2373">
        <v>3</v>
      </c>
      <c r="F2373">
        <v>8</v>
      </c>
      <c r="G2373">
        <v>98</v>
      </c>
      <c r="H2373">
        <v>3</v>
      </c>
      <c r="I2373" s="16">
        <f t="shared" si="148"/>
        <v>21.333333333333332</v>
      </c>
      <c r="J2373" s="16">
        <f t="shared" si="149"/>
        <v>14.027090192169554</v>
      </c>
      <c r="K2373">
        <v>0</v>
      </c>
      <c r="L2373">
        <v>16</v>
      </c>
      <c r="M2373">
        <v>0</v>
      </c>
      <c r="N2373">
        <v>10</v>
      </c>
      <c r="O2373">
        <f t="shared" si="150"/>
        <v>6.5</v>
      </c>
      <c r="P2373" s="16">
        <f t="shared" si="151"/>
        <v>3.4186985827943359</v>
      </c>
      <c r="Q2373" s="16">
        <v>21.215269630707201</v>
      </c>
      <c r="R2373" s="16">
        <v>27.7734906277155</v>
      </c>
      <c r="S2373" s="16">
        <v>32.143471797733604</v>
      </c>
      <c r="T2373" s="16">
        <v>13.046563537407501</v>
      </c>
      <c r="U2373" s="16">
        <v>7.4679049929466101</v>
      </c>
      <c r="V2373" s="16">
        <v>4.8659596096520001</v>
      </c>
      <c r="W2373" s="16">
        <v>0</v>
      </c>
      <c r="X2373" s="16">
        <v>17.967577448727098</v>
      </c>
      <c r="Y2373" s="16">
        <v>0</v>
      </c>
      <c r="Z2373" s="16">
        <v>15.4159153068846</v>
      </c>
      <c r="AA2373" t="s">
        <v>1725</v>
      </c>
      <c r="AB2373" s="16">
        <v>13.9896152951774</v>
      </c>
      <c r="AC2373" s="16">
        <v>-0.835919538034816</v>
      </c>
      <c r="AD2373" s="16">
        <v>0.810463040810117</v>
      </c>
      <c r="AE2373" s="16">
        <v>-1.03140981876145</v>
      </c>
      <c r="AF2373">
        <v>0.30234867833727302</v>
      </c>
      <c r="AG2373">
        <v>0.61285267924138398</v>
      </c>
      <c r="AH2373" s="3" t="s">
        <v>1725</v>
      </c>
      <c r="AI2373" s="20" t="s">
        <v>14825</v>
      </c>
      <c r="AJ2373" s="20" t="s">
        <v>14826</v>
      </c>
      <c r="AK2373" s="20" t="s">
        <v>1725</v>
      </c>
      <c r="AL2373" s="3" t="s">
        <v>14828</v>
      </c>
      <c r="AM2373" s="20" t="s">
        <v>6637</v>
      </c>
      <c r="AN2373" s="3" t="s">
        <v>6638</v>
      </c>
      <c r="AO2373" s="20" t="s">
        <v>6289</v>
      </c>
      <c r="AP2373" s="3" t="s">
        <v>6289</v>
      </c>
      <c r="AQ2373" s="20" t="s">
        <v>6515</v>
      </c>
      <c r="AR2373" s="3" t="s">
        <v>6516</v>
      </c>
      <c r="AS2373" s="20" t="s">
        <v>6289</v>
      </c>
      <c r="AT2373" s="3" t="s">
        <v>6289</v>
      </c>
      <c r="AU2373" s="20" t="s">
        <v>6289</v>
      </c>
      <c r="AV2373" s="3" t="s">
        <v>6289</v>
      </c>
      <c r="AW2373" s="20" t="s">
        <v>6289</v>
      </c>
      <c r="AX2373" s="3" t="s">
        <v>6289</v>
      </c>
      <c r="AY2373" s="3" t="s">
        <v>6289</v>
      </c>
      <c r="AZ2373" s="3" t="s">
        <v>6289</v>
      </c>
    </row>
    <row r="2374" spans="1:52">
      <c r="A2374" t="s">
        <v>1726</v>
      </c>
      <c r="B2374" s="3" t="s">
        <v>6406</v>
      </c>
      <c r="C2374">
        <v>23</v>
      </c>
      <c r="D2374">
        <v>7</v>
      </c>
      <c r="E2374">
        <v>0</v>
      </c>
      <c r="F2374">
        <v>23</v>
      </c>
      <c r="G2374">
        <v>25</v>
      </c>
      <c r="H2374">
        <v>0</v>
      </c>
      <c r="I2374" s="16">
        <f t="shared" si="148"/>
        <v>13</v>
      </c>
      <c r="J2374" s="16">
        <f t="shared" si="149"/>
        <v>4.4659203356580885</v>
      </c>
      <c r="K2374">
        <v>0</v>
      </c>
      <c r="L2374">
        <v>4</v>
      </c>
      <c r="M2374">
        <v>0</v>
      </c>
      <c r="N2374">
        <v>4</v>
      </c>
      <c r="O2374">
        <f t="shared" si="150"/>
        <v>2</v>
      </c>
      <c r="P2374" s="16">
        <f t="shared" si="151"/>
        <v>1</v>
      </c>
      <c r="Q2374" s="16">
        <v>3.6144533444908502</v>
      </c>
      <c r="R2374" s="16">
        <v>7.0850741397233499</v>
      </c>
      <c r="S2374" s="16">
        <v>3.8266037854444699</v>
      </c>
      <c r="T2374" s="16">
        <v>11.415743095231599</v>
      </c>
      <c r="U2374" s="16">
        <v>0</v>
      </c>
      <c r="V2374" s="16">
        <v>13.989633877749499</v>
      </c>
      <c r="W2374" s="16">
        <v>0</v>
      </c>
      <c r="X2374" s="16">
        <v>4.49189436218178</v>
      </c>
      <c r="Y2374" s="16">
        <v>0</v>
      </c>
      <c r="Z2374" s="16">
        <v>6.1663661227538498</v>
      </c>
      <c r="AA2374" t="s">
        <v>1726</v>
      </c>
      <c r="AB2374" s="16">
        <v>5.0589768727575404</v>
      </c>
      <c r="AC2374" s="16">
        <v>-0.88344521096670403</v>
      </c>
      <c r="AD2374" s="16">
        <v>0.85678373903247695</v>
      </c>
      <c r="AE2374" s="16">
        <v>-1.03111808817046</v>
      </c>
      <c r="AF2374">
        <v>0.30248544642751402</v>
      </c>
      <c r="AG2374">
        <v>0.61285267924138398</v>
      </c>
      <c r="AH2374" s="3" t="s">
        <v>1726</v>
      </c>
      <c r="AI2374" s="20" t="s">
        <v>22328</v>
      </c>
      <c r="AJ2374" s="20" t="s">
        <v>22329</v>
      </c>
      <c r="AK2374" s="20" t="s">
        <v>1726</v>
      </c>
      <c r="AL2374" s="3" t="s">
        <v>6289</v>
      </c>
      <c r="AM2374" s="20" t="s">
        <v>6289</v>
      </c>
      <c r="AN2374" s="3" t="s">
        <v>6289</v>
      </c>
      <c r="AO2374" s="20" t="s">
        <v>6289</v>
      </c>
      <c r="AP2374" s="3" t="s">
        <v>6289</v>
      </c>
      <c r="AQ2374" s="20" t="s">
        <v>6289</v>
      </c>
      <c r="AR2374" s="3" t="s">
        <v>6289</v>
      </c>
      <c r="AS2374" s="20" t="s">
        <v>6289</v>
      </c>
      <c r="AT2374" s="3" t="s">
        <v>6289</v>
      </c>
      <c r="AU2374" s="20" t="s">
        <v>6289</v>
      </c>
      <c r="AV2374" s="3" t="s">
        <v>6289</v>
      </c>
      <c r="AW2374" s="20" t="s">
        <v>6289</v>
      </c>
      <c r="AX2374" s="3" t="s">
        <v>6289</v>
      </c>
      <c r="AY2374" s="3" t="s">
        <v>6289</v>
      </c>
      <c r="AZ2374" s="3" t="s">
        <v>6289</v>
      </c>
    </row>
    <row r="2375" spans="1:52">
      <c r="A2375" t="s">
        <v>5126</v>
      </c>
      <c r="B2375" s="3" t="s">
        <v>6294</v>
      </c>
      <c r="C2375">
        <v>0</v>
      </c>
      <c r="D2375">
        <v>0</v>
      </c>
      <c r="E2375">
        <v>0</v>
      </c>
      <c r="F2375">
        <v>0</v>
      </c>
      <c r="G2375">
        <v>12</v>
      </c>
      <c r="H2375">
        <v>0</v>
      </c>
      <c r="I2375" s="16">
        <f t="shared" si="148"/>
        <v>2</v>
      </c>
      <c r="J2375" s="16">
        <f t="shared" si="149"/>
        <v>1.825741858350554</v>
      </c>
      <c r="K2375">
        <v>0</v>
      </c>
      <c r="L2375">
        <v>0</v>
      </c>
      <c r="M2375">
        <v>0</v>
      </c>
      <c r="N2375">
        <v>0</v>
      </c>
      <c r="O2375">
        <f t="shared" si="150"/>
        <v>0</v>
      </c>
      <c r="P2375" s="16">
        <f t="shared" si="151"/>
        <v>0</v>
      </c>
      <c r="Q2375" s="16">
        <v>1.1000510178885201</v>
      </c>
      <c r="R2375" s="16">
        <v>3.4008355870672098</v>
      </c>
      <c r="S2375" s="16">
        <v>2.2959622712666801</v>
      </c>
      <c r="T2375" s="16">
        <v>0</v>
      </c>
      <c r="U2375" s="16">
        <v>0</v>
      </c>
      <c r="V2375" s="16">
        <v>0</v>
      </c>
      <c r="W2375" s="16">
        <v>0</v>
      </c>
      <c r="X2375" s="16">
        <v>0</v>
      </c>
      <c r="Y2375" s="16">
        <v>0</v>
      </c>
      <c r="Z2375" s="16">
        <v>0</v>
      </c>
      <c r="AA2375" t="s">
        <v>5126</v>
      </c>
      <c r="AB2375" s="16">
        <v>0.679684887622241</v>
      </c>
      <c r="AC2375" s="16">
        <v>-1.1982702540465899</v>
      </c>
      <c r="AD2375" s="16">
        <v>1.1627387133176099</v>
      </c>
      <c r="AE2375" s="16">
        <v>-1.03055849119154</v>
      </c>
      <c r="AF2375">
        <v>0.30274790984295302</v>
      </c>
      <c r="AG2375" t="s">
        <v>3500</v>
      </c>
      <c r="AH2375" s="3" t="s">
        <v>5126</v>
      </c>
      <c r="AI2375" s="20" t="s">
        <v>17615</v>
      </c>
      <c r="AJ2375" s="20" t="s">
        <v>17616</v>
      </c>
      <c r="AK2375" s="20" t="s">
        <v>5126</v>
      </c>
      <c r="AL2375" s="3" t="s">
        <v>6289</v>
      </c>
      <c r="AM2375" s="20" t="s">
        <v>6289</v>
      </c>
      <c r="AN2375" s="3" t="s">
        <v>6289</v>
      </c>
      <c r="AO2375" s="20" t="s">
        <v>6289</v>
      </c>
      <c r="AP2375" s="3" t="s">
        <v>6289</v>
      </c>
      <c r="AQ2375" s="20" t="s">
        <v>6289</v>
      </c>
      <c r="AR2375" s="3" t="s">
        <v>6289</v>
      </c>
      <c r="AS2375" s="20" t="s">
        <v>6289</v>
      </c>
      <c r="AT2375" s="3" t="s">
        <v>6289</v>
      </c>
      <c r="AU2375" s="20" t="s">
        <v>6289</v>
      </c>
      <c r="AV2375" s="3" t="s">
        <v>6289</v>
      </c>
      <c r="AW2375" s="20" t="s">
        <v>6289</v>
      </c>
      <c r="AX2375" s="3" t="s">
        <v>6289</v>
      </c>
      <c r="AY2375" s="3" t="s">
        <v>6289</v>
      </c>
      <c r="AZ2375" s="3" t="s">
        <v>6289</v>
      </c>
    </row>
    <row r="2376" spans="1:52">
      <c r="A2376" t="s">
        <v>1727</v>
      </c>
      <c r="B2376" s="3" t="s">
        <v>6406</v>
      </c>
      <c r="C2376">
        <v>6</v>
      </c>
      <c r="D2376">
        <v>0</v>
      </c>
      <c r="E2376">
        <v>1</v>
      </c>
      <c r="F2376">
        <v>6</v>
      </c>
      <c r="G2376">
        <v>26</v>
      </c>
      <c r="H2376">
        <v>1</v>
      </c>
      <c r="I2376" s="16">
        <f t="shared" si="148"/>
        <v>6.666666666666667</v>
      </c>
      <c r="J2376" s="16">
        <f t="shared" si="149"/>
        <v>3.6641405439646997</v>
      </c>
      <c r="K2376">
        <v>0</v>
      </c>
      <c r="L2376">
        <v>11</v>
      </c>
      <c r="M2376">
        <v>0</v>
      </c>
      <c r="N2376">
        <v>9</v>
      </c>
      <c r="O2376">
        <f t="shared" si="150"/>
        <v>5</v>
      </c>
      <c r="P2376" s="16">
        <f t="shared" si="151"/>
        <v>2.5248762345905194</v>
      </c>
      <c r="Q2376" s="16">
        <v>3.6144533444908502</v>
      </c>
      <c r="R2376" s="16">
        <v>7.3684771053122802</v>
      </c>
      <c r="S2376" s="16">
        <v>4.3368176235037401</v>
      </c>
      <c r="T2376" s="16">
        <v>0</v>
      </c>
      <c r="U2376" s="16">
        <v>2.4893016643155401</v>
      </c>
      <c r="V2376" s="16">
        <v>3.6494697072390001</v>
      </c>
      <c r="W2376" s="16">
        <v>0</v>
      </c>
      <c r="X2376" s="16">
        <v>12.3527094959999</v>
      </c>
      <c r="Y2376" s="16">
        <v>0</v>
      </c>
      <c r="Z2376" s="16">
        <v>13.874323776196199</v>
      </c>
      <c r="AA2376" t="s">
        <v>1727</v>
      </c>
      <c r="AB2376" s="16">
        <v>4.7685552717057504</v>
      </c>
      <c r="AC2376" s="16">
        <v>0.86263792288466901</v>
      </c>
      <c r="AD2376" s="16">
        <v>0.83778032162323002</v>
      </c>
      <c r="AE2376" s="16">
        <v>1.02967078674428</v>
      </c>
      <c r="AF2376">
        <v>0.30316457354336301</v>
      </c>
      <c r="AG2376">
        <v>0.61387317293300103</v>
      </c>
      <c r="AH2376" s="3" t="s">
        <v>1727</v>
      </c>
      <c r="AI2376" s="20" t="s">
        <v>24352</v>
      </c>
      <c r="AJ2376" s="20" t="s">
        <v>24353</v>
      </c>
      <c r="AK2376" s="20" t="s">
        <v>1727</v>
      </c>
      <c r="AL2376" s="3" t="s">
        <v>6289</v>
      </c>
      <c r="AM2376" s="20" t="s">
        <v>6289</v>
      </c>
      <c r="AN2376" s="3" t="s">
        <v>6289</v>
      </c>
      <c r="AO2376" s="20" t="s">
        <v>6289</v>
      </c>
      <c r="AP2376" s="3" t="s">
        <v>6289</v>
      </c>
      <c r="AQ2376" s="20" t="s">
        <v>6289</v>
      </c>
      <c r="AR2376" s="3" t="s">
        <v>6289</v>
      </c>
      <c r="AS2376" s="20" t="s">
        <v>6289</v>
      </c>
      <c r="AT2376" s="3" t="s">
        <v>6289</v>
      </c>
      <c r="AU2376" s="20" t="s">
        <v>6289</v>
      </c>
      <c r="AV2376" s="3" t="s">
        <v>6289</v>
      </c>
      <c r="AW2376" s="20" t="s">
        <v>6289</v>
      </c>
      <c r="AX2376" s="3" t="s">
        <v>6289</v>
      </c>
      <c r="AY2376" s="3" t="s">
        <v>6289</v>
      </c>
      <c r="AZ2376" s="3" t="s">
        <v>6289</v>
      </c>
    </row>
    <row r="2377" spans="1:52">
      <c r="A2377" t="s">
        <v>5218</v>
      </c>
      <c r="B2377" s="3" t="s">
        <v>6406</v>
      </c>
      <c r="C2377">
        <v>0</v>
      </c>
      <c r="D2377">
        <v>0</v>
      </c>
      <c r="E2377">
        <v>2</v>
      </c>
      <c r="F2377">
        <v>0</v>
      </c>
      <c r="G2377">
        <v>7</v>
      </c>
      <c r="H2377">
        <v>2</v>
      </c>
      <c r="I2377" s="16">
        <f t="shared" si="148"/>
        <v>1.8333333333333333</v>
      </c>
      <c r="J2377" s="16">
        <f t="shared" si="149"/>
        <v>1.0115078586685071</v>
      </c>
      <c r="K2377">
        <v>0</v>
      </c>
      <c r="L2377">
        <v>1</v>
      </c>
      <c r="M2377">
        <v>0</v>
      </c>
      <c r="N2377">
        <v>0</v>
      </c>
      <c r="O2377">
        <f t="shared" si="150"/>
        <v>0.25</v>
      </c>
      <c r="P2377" s="16">
        <f t="shared" si="151"/>
        <v>0.21650635094610965</v>
      </c>
      <c r="Q2377" s="16">
        <v>2.6715524720149699</v>
      </c>
      <c r="R2377" s="16">
        <v>1.9838207591225401</v>
      </c>
      <c r="S2377" s="16">
        <v>1.78574843320742</v>
      </c>
      <c r="T2377" s="16">
        <v>0</v>
      </c>
      <c r="U2377" s="16">
        <v>4.9786033286310696</v>
      </c>
      <c r="V2377" s="16">
        <v>0</v>
      </c>
      <c r="W2377" s="16">
        <v>0</v>
      </c>
      <c r="X2377" s="16">
        <v>1.1229735905454401</v>
      </c>
      <c r="Y2377" s="16">
        <v>0</v>
      </c>
      <c r="Z2377" s="16">
        <v>0</v>
      </c>
      <c r="AA2377" t="s">
        <v>5218</v>
      </c>
      <c r="AB2377" s="16">
        <v>1.2542698583521501</v>
      </c>
      <c r="AC2377" s="16">
        <v>-1.09224770483043</v>
      </c>
      <c r="AD2377" s="16">
        <v>1.06173997378772</v>
      </c>
      <c r="AE2377" s="16">
        <v>-1.02873371239277</v>
      </c>
      <c r="AF2377">
        <v>0.30360482349783302</v>
      </c>
      <c r="AG2377" t="s">
        <v>3500</v>
      </c>
      <c r="AH2377" s="3" t="s">
        <v>5218</v>
      </c>
      <c r="AI2377" s="20" t="s">
        <v>18819</v>
      </c>
      <c r="AJ2377" s="20" t="s">
        <v>18820</v>
      </c>
      <c r="AK2377" s="20" t="s">
        <v>5218</v>
      </c>
      <c r="AL2377" s="3" t="s">
        <v>6289</v>
      </c>
      <c r="AM2377" s="20" t="s">
        <v>6289</v>
      </c>
      <c r="AN2377" s="3" t="s">
        <v>6289</v>
      </c>
      <c r="AO2377" s="20" t="s">
        <v>6289</v>
      </c>
      <c r="AP2377" s="3" t="s">
        <v>6289</v>
      </c>
      <c r="AQ2377" s="20" t="s">
        <v>6289</v>
      </c>
      <c r="AR2377" s="3" t="s">
        <v>6289</v>
      </c>
      <c r="AS2377" s="20" t="s">
        <v>6289</v>
      </c>
      <c r="AT2377" s="3" t="s">
        <v>6289</v>
      </c>
      <c r="AU2377" s="20" t="s">
        <v>6289</v>
      </c>
      <c r="AV2377" s="3" t="s">
        <v>6289</v>
      </c>
      <c r="AW2377" s="20" t="s">
        <v>6289</v>
      </c>
      <c r="AX2377" s="3" t="s">
        <v>6289</v>
      </c>
      <c r="AY2377" s="3" t="s">
        <v>6289</v>
      </c>
      <c r="AZ2377" s="3" t="s">
        <v>6289</v>
      </c>
    </row>
    <row r="2378" spans="1:52">
      <c r="A2378" t="s">
        <v>4465</v>
      </c>
      <c r="B2378" s="3" t="s">
        <v>13361</v>
      </c>
      <c r="C2378">
        <v>15</v>
      </c>
      <c r="D2378">
        <v>0</v>
      </c>
      <c r="E2378">
        <v>1</v>
      </c>
      <c r="F2378">
        <v>15</v>
      </c>
      <c r="G2378">
        <v>24</v>
      </c>
      <c r="H2378">
        <v>1</v>
      </c>
      <c r="I2378" s="16">
        <f t="shared" si="148"/>
        <v>9.3333333333333339</v>
      </c>
      <c r="J2378" s="16">
        <f t="shared" si="149"/>
        <v>3.7466034000194148</v>
      </c>
      <c r="K2378">
        <v>0</v>
      </c>
      <c r="L2378">
        <v>4</v>
      </c>
      <c r="M2378">
        <v>0</v>
      </c>
      <c r="N2378">
        <v>1</v>
      </c>
      <c r="O2378">
        <f t="shared" si="150"/>
        <v>1.25</v>
      </c>
      <c r="P2378" s="16">
        <f t="shared" si="151"/>
        <v>0.81967981553775004</v>
      </c>
      <c r="Q2378" s="16">
        <v>3.4573031990782002</v>
      </c>
      <c r="R2378" s="16">
        <v>6.8016711741344098</v>
      </c>
      <c r="S2378" s="16">
        <v>3.3163899473852099</v>
      </c>
      <c r="T2378" s="16">
        <v>0</v>
      </c>
      <c r="U2378" s="16">
        <v>2.4893016643155401</v>
      </c>
      <c r="V2378" s="16">
        <v>9.1236742680975098</v>
      </c>
      <c r="W2378" s="16">
        <v>0</v>
      </c>
      <c r="X2378" s="16">
        <v>4.49189436218178</v>
      </c>
      <c r="Y2378" s="16">
        <v>0</v>
      </c>
      <c r="Z2378" s="16">
        <v>1.54159153068846</v>
      </c>
      <c r="AA2378" t="s">
        <v>4465</v>
      </c>
      <c r="AB2378" s="16">
        <v>3.1221826145881102</v>
      </c>
      <c r="AC2378" s="16">
        <v>-0.94551499094838398</v>
      </c>
      <c r="AD2378" s="16">
        <v>0.91938974700023401</v>
      </c>
      <c r="AE2378" s="16">
        <v>-1.0284158530518701</v>
      </c>
      <c r="AF2378">
        <v>0.30375425447073501</v>
      </c>
      <c r="AG2378" t="s">
        <v>3500</v>
      </c>
      <c r="AH2378" s="3" t="s">
        <v>4465</v>
      </c>
      <c r="AI2378" s="20" t="s">
        <v>13359</v>
      </c>
      <c r="AJ2378" s="20" t="s">
        <v>13360</v>
      </c>
      <c r="AK2378" s="20" t="s">
        <v>4465</v>
      </c>
      <c r="AL2378" s="3" t="s">
        <v>6289</v>
      </c>
      <c r="AM2378" s="20" t="s">
        <v>6289</v>
      </c>
      <c r="AN2378" s="3" t="s">
        <v>6289</v>
      </c>
      <c r="AO2378" s="20" t="s">
        <v>13362</v>
      </c>
      <c r="AP2378" s="3" t="s">
        <v>13363</v>
      </c>
      <c r="AQ2378" s="20" t="s">
        <v>13364</v>
      </c>
      <c r="AR2378" s="3" t="s">
        <v>13365</v>
      </c>
      <c r="AS2378" s="20" t="s">
        <v>6289</v>
      </c>
      <c r="AT2378" s="3" t="s">
        <v>6289</v>
      </c>
      <c r="AU2378" s="20" t="s">
        <v>6289</v>
      </c>
      <c r="AV2378" s="3" t="s">
        <v>6289</v>
      </c>
      <c r="AW2378" s="20" t="s">
        <v>6289</v>
      </c>
      <c r="AX2378" s="3" t="s">
        <v>6289</v>
      </c>
      <c r="AY2378" s="3" t="s">
        <v>6289</v>
      </c>
      <c r="AZ2378" s="3" t="s">
        <v>6289</v>
      </c>
    </row>
    <row r="2379" spans="1:52" ht="30">
      <c r="A2379" t="s">
        <v>1728</v>
      </c>
      <c r="B2379" s="3" t="s">
        <v>23959</v>
      </c>
      <c r="C2379">
        <v>29</v>
      </c>
      <c r="D2379">
        <v>8</v>
      </c>
      <c r="E2379">
        <v>5</v>
      </c>
      <c r="F2379">
        <v>29</v>
      </c>
      <c r="G2379">
        <v>224</v>
      </c>
      <c r="H2379">
        <v>5</v>
      </c>
      <c r="I2379" s="16">
        <f t="shared" si="148"/>
        <v>50</v>
      </c>
      <c r="J2379" s="16">
        <f t="shared" si="149"/>
        <v>32.046840717924134</v>
      </c>
      <c r="K2379">
        <v>8</v>
      </c>
      <c r="L2379">
        <v>19</v>
      </c>
      <c r="M2379">
        <v>0</v>
      </c>
      <c r="N2379">
        <v>8</v>
      </c>
      <c r="O2379">
        <f t="shared" si="150"/>
        <v>8.75</v>
      </c>
      <c r="P2379" s="16">
        <f t="shared" si="151"/>
        <v>3.3796264586489437</v>
      </c>
      <c r="Q2379" s="16">
        <v>26.2440742839118</v>
      </c>
      <c r="R2379" s="16">
        <v>63.482264291921197</v>
      </c>
      <c r="S2379" s="16">
        <v>44.133496992126297</v>
      </c>
      <c r="T2379" s="16">
        <v>13.046563537407501</v>
      </c>
      <c r="U2379" s="16">
        <v>12.446508321577699</v>
      </c>
      <c r="V2379" s="16">
        <v>17.639103584988501</v>
      </c>
      <c r="W2379" s="16">
        <v>0</v>
      </c>
      <c r="X2379" s="16">
        <v>21.336498220363399</v>
      </c>
      <c r="Y2379" s="16">
        <v>34.929035203987503</v>
      </c>
      <c r="Z2379" s="16">
        <v>12.3327322455077</v>
      </c>
      <c r="AA2379" t="s">
        <v>1728</v>
      </c>
      <c r="AB2379" s="16">
        <v>24.559027668179201</v>
      </c>
      <c r="AC2379" s="16">
        <v>-0.74914443699702704</v>
      </c>
      <c r="AD2379" s="16">
        <v>0.72875560556991004</v>
      </c>
      <c r="AE2379" s="16">
        <v>-1.0279775980744199</v>
      </c>
      <c r="AF2379">
        <v>0.303960365556733</v>
      </c>
      <c r="AG2379">
        <v>0.61512858246559199</v>
      </c>
      <c r="AH2379" s="3" t="s">
        <v>1728</v>
      </c>
      <c r="AI2379" s="20" t="s">
        <v>23957</v>
      </c>
      <c r="AJ2379" s="20" t="s">
        <v>23958</v>
      </c>
      <c r="AK2379" s="20" t="s">
        <v>1728</v>
      </c>
      <c r="AL2379" s="3" t="s">
        <v>23960</v>
      </c>
      <c r="AM2379" s="20" t="s">
        <v>6737</v>
      </c>
      <c r="AN2379" s="3" t="s">
        <v>6738</v>
      </c>
      <c r="AO2379" s="20" t="s">
        <v>18533</v>
      </c>
      <c r="AP2379" s="3" t="s">
        <v>18534</v>
      </c>
      <c r="AQ2379" s="20" t="s">
        <v>13664</v>
      </c>
      <c r="AR2379" s="3" t="s">
        <v>13665</v>
      </c>
      <c r="AS2379" s="20" t="s">
        <v>6289</v>
      </c>
      <c r="AT2379" s="3" t="s">
        <v>6289</v>
      </c>
      <c r="AU2379" s="20" t="s">
        <v>6289</v>
      </c>
      <c r="AV2379" s="3" t="s">
        <v>6289</v>
      </c>
      <c r="AW2379" s="20" t="s">
        <v>6289</v>
      </c>
      <c r="AX2379" s="3" t="s">
        <v>6289</v>
      </c>
      <c r="AY2379" s="3" t="s">
        <v>23961</v>
      </c>
      <c r="AZ2379" s="3" t="s">
        <v>23961</v>
      </c>
    </row>
    <row r="2380" spans="1:52">
      <c r="A2380" t="s">
        <v>4565</v>
      </c>
      <c r="B2380" s="3" t="s">
        <v>6307</v>
      </c>
      <c r="C2380">
        <v>4</v>
      </c>
      <c r="D2380">
        <v>4</v>
      </c>
      <c r="E2380">
        <v>0</v>
      </c>
      <c r="F2380">
        <v>4</v>
      </c>
      <c r="G2380">
        <v>0</v>
      </c>
      <c r="H2380">
        <v>0</v>
      </c>
      <c r="I2380" s="16">
        <f t="shared" si="148"/>
        <v>2</v>
      </c>
      <c r="J2380" s="16">
        <f t="shared" si="149"/>
        <v>0.81649658092772615</v>
      </c>
      <c r="K2380">
        <v>0</v>
      </c>
      <c r="L2380">
        <v>0</v>
      </c>
      <c r="M2380">
        <v>0</v>
      </c>
      <c r="N2380">
        <v>0</v>
      </c>
      <c r="O2380">
        <f t="shared" si="150"/>
        <v>0</v>
      </c>
      <c r="P2380" s="16">
        <f t="shared" si="151"/>
        <v>0</v>
      </c>
      <c r="Q2380" s="16">
        <v>0.62860058165058197</v>
      </c>
      <c r="R2380" s="16">
        <v>0</v>
      </c>
      <c r="S2380" s="16">
        <v>0.25510691902963201</v>
      </c>
      <c r="T2380" s="16">
        <v>6.5232817687037699</v>
      </c>
      <c r="U2380" s="16">
        <v>0</v>
      </c>
      <c r="V2380" s="16">
        <v>2.4329798048260001</v>
      </c>
      <c r="W2380" s="16">
        <v>0</v>
      </c>
      <c r="X2380" s="16">
        <v>0</v>
      </c>
      <c r="Y2380" s="16">
        <v>0</v>
      </c>
      <c r="Z2380" s="16">
        <v>0</v>
      </c>
      <c r="AA2380" t="s">
        <v>4565</v>
      </c>
      <c r="AB2380" s="16">
        <v>0.98399690742099899</v>
      </c>
      <c r="AC2380" s="16">
        <v>-1.2268108434025</v>
      </c>
      <c r="AD2380" s="16">
        <v>1.1944545596616001</v>
      </c>
      <c r="AE2380" s="16">
        <v>-1.02708875233401</v>
      </c>
      <c r="AF2380">
        <v>0.304378674448959</v>
      </c>
      <c r="AG2380" t="s">
        <v>3500</v>
      </c>
      <c r="AH2380" s="3" t="s">
        <v>4565</v>
      </c>
      <c r="AI2380" s="20" t="s">
        <v>14079</v>
      </c>
      <c r="AJ2380" s="20" t="s">
        <v>14080</v>
      </c>
      <c r="AK2380" s="20" t="s">
        <v>4565</v>
      </c>
      <c r="AL2380" s="3" t="s">
        <v>6289</v>
      </c>
      <c r="AM2380" s="20" t="s">
        <v>6289</v>
      </c>
      <c r="AN2380" s="3" t="s">
        <v>6289</v>
      </c>
      <c r="AO2380" s="20" t="s">
        <v>6289</v>
      </c>
      <c r="AP2380" s="3" t="s">
        <v>6289</v>
      </c>
      <c r="AQ2380" s="20" t="s">
        <v>6289</v>
      </c>
      <c r="AR2380" s="3" t="s">
        <v>6289</v>
      </c>
      <c r="AS2380" s="20" t="s">
        <v>6289</v>
      </c>
      <c r="AT2380" s="3" t="s">
        <v>6289</v>
      </c>
      <c r="AU2380" s="20" t="s">
        <v>6289</v>
      </c>
      <c r="AV2380" s="3" t="s">
        <v>6289</v>
      </c>
      <c r="AW2380" s="20" t="s">
        <v>6289</v>
      </c>
      <c r="AX2380" s="3" t="s">
        <v>6289</v>
      </c>
      <c r="AY2380" s="3" t="s">
        <v>6289</v>
      </c>
      <c r="AZ2380" s="3" t="s">
        <v>6289</v>
      </c>
    </row>
    <row r="2381" spans="1:52">
      <c r="A2381" t="s">
        <v>1729</v>
      </c>
      <c r="B2381" s="3" t="s">
        <v>15590</v>
      </c>
      <c r="C2381">
        <v>56</v>
      </c>
      <c r="D2381">
        <v>16</v>
      </c>
      <c r="E2381">
        <v>33</v>
      </c>
      <c r="F2381">
        <v>56</v>
      </c>
      <c r="G2381">
        <v>64</v>
      </c>
      <c r="H2381">
        <v>33</v>
      </c>
      <c r="I2381" s="16">
        <f t="shared" si="148"/>
        <v>43</v>
      </c>
      <c r="J2381" s="16">
        <f t="shared" si="149"/>
        <v>6.8879927732572757</v>
      </c>
      <c r="K2381">
        <v>2</v>
      </c>
      <c r="L2381">
        <v>55</v>
      </c>
      <c r="M2381">
        <v>19</v>
      </c>
      <c r="N2381">
        <v>47</v>
      </c>
      <c r="O2381">
        <f t="shared" si="150"/>
        <v>30.75</v>
      </c>
      <c r="P2381" s="16">
        <f t="shared" si="151"/>
        <v>10.655837601990751</v>
      </c>
      <c r="Q2381" s="16">
        <v>24.829722975197999</v>
      </c>
      <c r="R2381" s="16">
        <v>18.137789797691799</v>
      </c>
      <c r="S2381" s="16">
        <v>21.428981198489101</v>
      </c>
      <c r="T2381" s="16">
        <v>26.093127074815101</v>
      </c>
      <c r="U2381" s="16">
        <v>82.146954922412704</v>
      </c>
      <c r="V2381" s="16">
        <v>34.061717267563999</v>
      </c>
      <c r="W2381" s="16">
        <v>69.288014283990705</v>
      </c>
      <c r="X2381" s="16">
        <v>61.763547479999403</v>
      </c>
      <c r="Y2381" s="16">
        <v>8.7322588009968793</v>
      </c>
      <c r="Z2381" s="16">
        <v>72.454801942357705</v>
      </c>
      <c r="AA2381" t="s">
        <v>1729</v>
      </c>
      <c r="AB2381" s="16">
        <v>41.8936915743515</v>
      </c>
      <c r="AC2381" s="16">
        <v>0.64029617461985799</v>
      </c>
      <c r="AD2381" s="16">
        <v>0.62341182710842502</v>
      </c>
      <c r="AE2381" s="16">
        <v>1.0270837779734601</v>
      </c>
      <c r="AF2381">
        <v>0.304381016559302</v>
      </c>
      <c r="AG2381">
        <v>0.61562380169999897</v>
      </c>
      <c r="AH2381" s="3" t="s">
        <v>1729</v>
      </c>
      <c r="AI2381" s="20" t="s">
        <v>15588</v>
      </c>
      <c r="AJ2381" s="20" t="s">
        <v>15589</v>
      </c>
      <c r="AK2381" s="20" t="s">
        <v>1729</v>
      </c>
      <c r="AL2381" s="3" t="s">
        <v>15591</v>
      </c>
      <c r="AM2381" s="20" t="s">
        <v>6289</v>
      </c>
      <c r="AN2381" s="3" t="s">
        <v>6289</v>
      </c>
      <c r="AO2381" s="20" t="s">
        <v>6289</v>
      </c>
      <c r="AP2381" s="3" t="s">
        <v>6289</v>
      </c>
      <c r="AQ2381" s="20" t="s">
        <v>6289</v>
      </c>
      <c r="AR2381" s="3" t="s">
        <v>6289</v>
      </c>
      <c r="AS2381" s="20" t="s">
        <v>6289</v>
      </c>
      <c r="AT2381" s="3" t="s">
        <v>6289</v>
      </c>
      <c r="AU2381" s="20" t="s">
        <v>6289</v>
      </c>
      <c r="AV2381" s="3" t="s">
        <v>6289</v>
      </c>
      <c r="AW2381" s="20" t="s">
        <v>6289</v>
      </c>
      <c r="AX2381" s="3" t="s">
        <v>6289</v>
      </c>
      <c r="AY2381" s="3" t="s">
        <v>6289</v>
      </c>
      <c r="AZ2381" s="3" t="s">
        <v>6289</v>
      </c>
    </row>
    <row r="2382" spans="1:52">
      <c r="A2382" t="s">
        <v>3834</v>
      </c>
      <c r="B2382" s="3" t="s">
        <v>6297</v>
      </c>
      <c r="C2382">
        <v>0</v>
      </c>
      <c r="D2382">
        <v>0</v>
      </c>
      <c r="E2382">
        <v>0</v>
      </c>
      <c r="F2382">
        <v>0</v>
      </c>
      <c r="G2382">
        <v>0</v>
      </c>
      <c r="H2382">
        <v>0</v>
      </c>
      <c r="I2382" s="16">
        <f t="shared" si="148"/>
        <v>0</v>
      </c>
      <c r="J2382" s="16">
        <f t="shared" si="149"/>
        <v>0</v>
      </c>
      <c r="K2382">
        <v>0</v>
      </c>
      <c r="L2382">
        <v>4</v>
      </c>
      <c r="M2382">
        <v>0</v>
      </c>
      <c r="N2382">
        <v>0</v>
      </c>
      <c r="O2382">
        <f t="shared" si="150"/>
        <v>1</v>
      </c>
      <c r="P2382" s="16">
        <f t="shared" si="151"/>
        <v>0.8660254037844386</v>
      </c>
      <c r="Q2382" s="16">
        <v>0</v>
      </c>
      <c r="R2382" s="16">
        <v>0</v>
      </c>
      <c r="S2382" s="16">
        <v>0.25510691902963201</v>
      </c>
      <c r="T2382" s="16">
        <v>0</v>
      </c>
      <c r="U2382" s="16">
        <v>0</v>
      </c>
      <c r="V2382" s="16">
        <v>0</v>
      </c>
      <c r="W2382" s="16">
        <v>0</v>
      </c>
      <c r="X2382" s="16">
        <v>4.49189436218178</v>
      </c>
      <c r="Y2382" s="16">
        <v>0</v>
      </c>
      <c r="Z2382" s="16">
        <v>0</v>
      </c>
      <c r="AA2382" t="s">
        <v>3834</v>
      </c>
      <c r="AB2382" s="16">
        <v>0.47470012812114099</v>
      </c>
      <c r="AC2382" s="16">
        <v>1.2852811557138799</v>
      </c>
      <c r="AD2382" s="16">
        <v>1.25245274409739</v>
      </c>
      <c r="AE2382" s="16">
        <v>1.02621129760879</v>
      </c>
      <c r="AF2382">
        <v>0.30479199724287398</v>
      </c>
      <c r="AG2382" t="s">
        <v>3500</v>
      </c>
      <c r="AH2382" s="3" t="s">
        <v>3834</v>
      </c>
      <c r="AI2382" s="20" t="s">
        <v>8630</v>
      </c>
      <c r="AJ2382" s="20" t="s">
        <v>8631</v>
      </c>
      <c r="AK2382" s="20" t="s">
        <v>3834</v>
      </c>
      <c r="AL2382" s="3" t="s">
        <v>6289</v>
      </c>
      <c r="AM2382" s="20" t="s">
        <v>6289</v>
      </c>
      <c r="AN2382" s="3" t="s">
        <v>6289</v>
      </c>
      <c r="AO2382" s="20" t="s">
        <v>6289</v>
      </c>
      <c r="AP2382" s="3" t="s">
        <v>6289</v>
      </c>
      <c r="AQ2382" s="20" t="s">
        <v>6289</v>
      </c>
      <c r="AR2382" s="3" t="s">
        <v>6289</v>
      </c>
      <c r="AS2382" s="20" t="s">
        <v>6289</v>
      </c>
      <c r="AT2382" s="3" t="s">
        <v>6289</v>
      </c>
      <c r="AU2382" s="20" t="s">
        <v>6289</v>
      </c>
      <c r="AV2382" s="3" t="s">
        <v>6289</v>
      </c>
      <c r="AW2382" s="20" t="s">
        <v>6289</v>
      </c>
      <c r="AX2382" s="3" t="s">
        <v>6289</v>
      </c>
      <c r="AY2382" s="3" t="s">
        <v>6289</v>
      </c>
      <c r="AZ2382" s="3" t="s">
        <v>6289</v>
      </c>
    </row>
    <row r="2383" spans="1:52">
      <c r="A2383" t="s">
        <v>5905</v>
      </c>
      <c r="B2383" s="3" t="s">
        <v>23704</v>
      </c>
      <c r="C2383">
        <v>4</v>
      </c>
      <c r="D2383">
        <v>1</v>
      </c>
      <c r="E2383">
        <v>1</v>
      </c>
      <c r="F2383">
        <v>4</v>
      </c>
      <c r="G2383">
        <v>16</v>
      </c>
      <c r="H2383">
        <v>1</v>
      </c>
      <c r="I2383" s="16">
        <f t="shared" si="148"/>
        <v>4.5</v>
      </c>
      <c r="J2383" s="16">
        <f t="shared" si="149"/>
        <v>2.1698694277152564</v>
      </c>
      <c r="K2383">
        <v>1</v>
      </c>
      <c r="L2383">
        <v>2</v>
      </c>
      <c r="M2383">
        <v>0</v>
      </c>
      <c r="N2383">
        <v>1</v>
      </c>
      <c r="O2383">
        <f t="shared" si="150"/>
        <v>1</v>
      </c>
      <c r="P2383" s="16">
        <f t="shared" si="151"/>
        <v>0.35355339059327379</v>
      </c>
      <c r="Q2383" s="16">
        <v>6.1288556710931799</v>
      </c>
      <c r="R2383" s="16">
        <v>4.5344474494229399</v>
      </c>
      <c r="S2383" s="16">
        <v>3.8266037854444699</v>
      </c>
      <c r="T2383" s="16">
        <v>1.63082044217594</v>
      </c>
      <c r="U2383" s="16">
        <v>2.4893016643155401</v>
      </c>
      <c r="V2383" s="16">
        <v>2.4329798048260001</v>
      </c>
      <c r="W2383" s="16">
        <v>0</v>
      </c>
      <c r="X2383" s="16">
        <v>2.24594718109089</v>
      </c>
      <c r="Y2383" s="16">
        <v>4.3661294004984397</v>
      </c>
      <c r="Z2383" s="16">
        <v>1.54159153068846</v>
      </c>
      <c r="AA2383" t="s">
        <v>5905</v>
      </c>
      <c r="AB2383" s="16">
        <v>2.9196676929555898</v>
      </c>
      <c r="AC2383" s="16">
        <v>-0.86092065223470204</v>
      </c>
      <c r="AD2383" s="16">
        <v>0.83926881241515705</v>
      </c>
      <c r="AE2383" s="16">
        <v>-1.02579845634587</v>
      </c>
      <c r="AF2383">
        <v>0.30498659386503402</v>
      </c>
      <c r="AG2383" t="s">
        <v>3500</v>
      </c>
      <c r="AH2383" s="3" t="s">
        <v>5905</v>
      </c>
      <c r="AI2383" s="20" t="s">
        <v>23702</v>
      </c>
      <c r="AJ2383" s="20" t="s">
        <v>23703</v>
      </c>
      <c r="AK2383" s="20" t="s">
        <v>5905</v>
      </c>
      <c r="AL2383" s="3" t="s">
        <v>6289</v>
      </c>
      <c r="AM2383" s="20" t="s">
        <v>6289</v>
      </c>
      <c r="AN2383" s="3" t="s">
        <v>6289</v>
      </c>
      <c r="AO2383" s="20" t="s">
        <v>6290</v>
      </c>
      <c r="AP2383" s="3" t="s">
        <v>6291</v>
      </c>
      <c r="AQ2383" s="20" t="s">
        <v>6289</v>
      </c>
      <c r="AR2383" s="3" t="s">
        <v>6289</v>
      </c>
      <c r="AS2383" s="20" t="s">
        <v>6289</v>
      </c>
      <c r="AT2383" s="3" t="s">
        <v>6289</v>
      </c>
      <c r="AU2383" s="20" t="s">
        <v>6289</v>
      </c>
      <c r="AV2383" s="3" t="s">
        <v>6289</v>
      </c>
      <c r="AW2383" s="20" t="s">
        <v>6289</v>
      </c>
      <c r="AX2383" s="3" t="s">
        <v>6289</v>
      </c>
      <c r="AY2383" s="3" t="s">
        <v>6289</v>
      </c>
      <c r="AZ2383" s="3" t="s">
        <v>6289</v>
      </c>
    </row>
    <row r="2384" spans="1:52">
      <c r="A2384" t="s">
        <v>5978</v>
      </c>
      <c r="B2384" s="3" t="s">
        <v>6406</v>
      </c>
      <c r="C2384">
        <v>1</v>
      </c>
      <c r="D2384">
        <v>0</v>
      </c>
      <c r="E2384">
        <v>0</v>
      </c>
      <c r="F2384">
        <v>1</v>
      </c>
      <c r="G2384">
        <v>8</v>
      </c>
      <c r="H2384">
        <v>0</v>
      </c>
      <c r="I2384" s="16">
        <f t="shared" si="148"/>
        <v>1.6666666666666667</v>
      </c>
      <c r="J2384" s="16">
        <f t="shared" si="149"/>
        <v>1.1706281947614154</v>
      </c>
      <c r="K2384">
        <v>0</v>
      </c>
      <c r="L2384">
        <v>0</v>
      </c>
      <c r="M2384">
        <v>0</v>
      </c>
      <c r="N2384">
        <v>1</v>
      </c>
      <c r="O2384">
        <f t="shared" si="150"/>
        <v>0.25</v>
      </c>
      <c r="P2384" s="16">
        <f t="shared" si="151"/>
        <v>0.21650635094610965</v>
      </c>
      <c r="Q2384" s="16">
        <v>2.5144023266023301</v>
      </c>
      <c r="R2384" s="16">
        <v>2.2672237247114699</v>
      </c>
      <c r="S2384" s="16">
        <v>3.8266037854444699</v>
      </c>
      <c r="T2384" s="16">
        <v>0</v>
      </c>
      <c r="U2384" s="16">
        <v>0</v>
      </c>
      <c r="V2384" s="16">
        <v>0.60824495120650002</v>
      </c>
      <c r="W2384" s="16">
        <v>0</v>
      </c>
      <c r="X2384" s="16">
        <v>0</v>
      </c>
      <c r="Y2384" s="16">
        <v>0</v>
      </c>
      <c r="Z2384" s="16">
        <v>1.54159153068846</v>
      </c>
      <c r="AA2384" t="s">
        <v>5978</v>
      </c>
      <c r="AB2384" s="16">
        <v>1.0758066318653201</v>
      </c>
      <c r="AC2384" s="16">
        <v>-1.0845377646202601</v>
      </c>
      <c r="AD2384" s="16">
        <v>1.05783070893033</v>
      </c>
      <c r="AE2384" s="16">
        <v>-1.02524700357484</v>
      </c>
      <c r="AF2384">
        <v>0.30524665491497499</v>
      </c>
      <c r="AG2384" t="s">
        <v>3500</v>
      </c>
      <c r="AH2384" s="3" t="s">
        <v>5978</v>
      </c>
      <c r="AI2384" s="20" t="s">
        <v>24255</v>
      </c>
      <c r="AJ2384" s="20" t="s">
        <v>24256</v>
      </c>
      <c r="AK2384" s="20" t="s">
        <v>5978</v>
      </c>
      <c r="AL2384" s="3" t="s">
        <v>6289</v>
      </c>
      <c r="AM2384" s="20" t="s">
        <v>6289</v>
      </c>
      <c r="AN2384" s="3" t="s">
        <v>6289</v>
      </c>
      <c r="AO2384" s="20" t="s">
        <v>6289</v>
      </c>
      <c r="AP2384" s="3" t="s">
        <v>6289</v>
      </c>
      <c r="AQ2384" s="20" t="s">
        <v>6289</v>
      </c>
      <c r="AR2384" s="3" t="s">
        <v>6289</v>
      </c>
      <c r="AS2384" s="20" t="s">
        <v>6289</v>
      </c>
      <c r="AT2384" s="3" t="s">
        <v>6289</v>
      </c>
      <c r="AU2384" s="20" t="s">
        <v>6289</v>
      </c>
      <c r="AV2384" s="3" t="s">
        <v>6289</v>
      </c>
      <c r="AW2384" s="20" t="s">
        <v>6289</v>
      </c>
      <c r="AX2384" s="3" t="s">
        <v>6289</v>
      </c>
      <c r="AY2384" s="3" t="s">
        <v>6289</v>
      </c>
      <c r="AZ2384" s="3" t="s">
        <v>6289</v>
      </c>
    </row>
    <row r="2385" spans="1:52">
      <c r="A2385" t="s">
        <v>1730</v>
      </c>
      <c r="B2385" s="3" t="s">
        <v>6406</v>
      </c>
      <c r="C2385">
        <v>27</v>
      </c>
      <c r="D2385">
        <v>16</v>
      </c>
      <c r="E2385">
        <v>7</v>
      </c>
      <c r="F2385">
        <v>27</v>
      </c>
      <c r="G2385">
        <v>100</v>
      </c>
      <c r="H2385">
        <v>7</v>
      </c>
      <c r="I2385" s="16">
        <f t="shared" si="148"/>
        <v>30.666666666666668</v>
      </c>
      <c r="J2385" s="16">
        <f t="shared" si="149"/>
        <v>13.090850635859015</v>
      </c>
      <c r="K2385">
        <v>5</v>
      </c>
      <c r="L2385">
        <v>15</v>
      </c>
      <c r="M2385">
        <v>0</v>
      </c>
      <c r="N2385">
        <v>16</v>
      </c>
      <c r="O2385">
        <f t="shared" si="150"/>
        <v>9</v>
      </c>
      <c r="P2385" s="16">
        <f t="shared" si="151"/>
        <v>3.3726843908080104</v>
      </c>
      <c r="Q2385" s="16">
        <v>24.672572829785398</v>
      </c>
      <c r="R2385" s="16">
        <v>28.340296558893399</v>
      </c>
      <c r="S2385" s="16">
        <v>36.990503259296602</v>
      </c>
      <c r="T2385" s="16">
        <v>26.093127074815101</v>
      </c>
      <c r="U2385" s="16">
        <v>17.425111650208802</v>
      </c>
      <c r="V2385" s="16">
        <v>16.422613682575498</v>
      </c>
      <c r="W2385" s="16">
        <v>0</v>
      </c>
      <c r="X2385" s="16">
        <v>16.844603858181699</v>
      </c>
      <c r="Y2385" s="16">
        <v>21.830647002492199</v>
      </c>
      <c r="Z2385" s="16">
        <v>24.665464491015399</v>
      </c>
      <c r="AA2385" t="s">
        <v>1730</v>
      </c>
      <c r="AB2385" s="16">
        <v>21.328494040726401</v>
      </c>
      <c r="AC2385" s="16">
        <v>-0.59190669155047604</v>
      </c>
      <c r="AD2385" s="16">
        <v>0.57746465815133696</v>
      </c>
      <c r="AE2385" s="16">
        <v>-1.0250093805660301</v>
      </c>
      <c r="AF2385">
        <v>0.30535876151040597</v>
      </c>
      <c r="AG2385">
        <v>0.61683927482868295</v>
      </c>
      <c r="AH2385" s="3" t="s">
        <v>1730</v>
      </c>
      <c r="AI2385" s="20" t="s">
        <v>12097</v>
      </c>
      <c r="AJ2385" s="20" t="s">
        <v>12098</v>
      </c>
      <c r="AK2385" s="20" t="s">
        <v>1730</v>
      </c>
      <c r="AL2385" s="3" t="s">
        <v>6289</v>
      </c>
      <c r="AM2385" s="20" t="s">
        <v>6289</v>
      </c>
      <c r="AN2385" s="3" t="s">
        <v>6289</v>
      </c>
      <c r="AO2385" s="20" t="s">
        <v>6289</v>
      </c>
      <c r="AP2385" s="3" t="s">
        <v>6289</v>
      </c>
      <c r="AQ2385" s="20" t="s">
        <v>6289</v>
      </c>
      <c r="AR2385" s="3" t="s">
        <v>6289</v>
      </c>
      <c r="AS2385" s="20" t="s">
        <v>6289</v>
      </c>
      <c r="AT2385" s="3" t="s">
        <v>6289</v>
      </c>
      <c r="AU2385" s="20" t="s">
        <v>6289</v>
      </c>
      <c r="AV2385" s="3" t="s">
        <v>6289</v>
      </c>
      <c r="AW2385" s="20" t="s">
        <v>6289</v>
      </c>
      <c r="AX2385" s="3" t="s">
        <v>6289</v>
      </c>
      <c r="AY2385" s="3" t="s">
        <v>6289</v>
      </c>
      <c r="AZ2385" s="3" t="s">
        <v>6289</v>
      </c>
    </row>
    <row r="2386" spans="1:52">
      <c r="A2386" t="s">
        <v>1732</v>
      </c>
      <c r="B2386" s="3" t="s">
        <v>15667</v>
      </c>
      <c r="C2386">
        <v>96</v>
      </c>
      <c r="D2386">
        <v>21</v>
      </c>
      <c r="E2386">
        <v>27</v>
      </c>
      <c r="F2386">
        <v>96</v>
      </c>
      <c r="G2386">
        <v>640</v>
      </c>
      <c r="H2386">
        <v>27</v>
      </c>
      <c r="I2386" s="16">
        <f t="shared" si="148"/>
        <v>151.16666666666666</v>
      </c>
      <c r="J2386" s="16">
        <f t="shared" si="149"/>
        <v>90.188511422423389</v>
      </c>
      <c r="K2386">
        <v>6</v>
      </c>
      <c r="L2386">
        <v>73</v>
      </c>
      <c r="M2386">
        <v>0</v>
      </c>
      <c r="N2386">
        <v>68</v>
      </c>
      <c r="O2386">
        <f t="shared" si="150"/>
        <v>36.75</v>
      </c>
      <c r="P2386" s="16">
        <f t="shared" si="151"/>
        <v>16.931387273345322</v>
      </c>
      <c r="Q2386" s="16">
        <v>94.290087247587394</v>
      </c>
      <c r="R2386" s="16">
        <v>181.37789797691801</v>
      </c>
      <c r="S2386" s="16">
        <v>173.47270494014899</v>
      </c>
      <c r="T2386" s="16">
        <v>34.2472292856948</v>
      </c>
      <c r="U2386" s="16">
        <v>67.211144936519503</v>
      </c>
      <c r="V2386" s="16">
        <v>58.391515315824002</v>
      </c>
      <c r="W2386" s="16">
        <v>0</v>
      </c>
      <c r="X2386" s="16">
        <v>81.977072109817399</v>
      </c>
      <c r="Y2386" s="16">
        <v>26.1967764029907</v>
      </c>
      <c r="Z2386" s="16">
        <v>104.828224086815</v>
      </c>
      <c r="AA2386" t="s">
        <v>1732</v>
      </c>
      <c r="AB2386" s="16">
        <v>82.199265230231603</v>
      </c>
      <c r="AC2386" s="16">
        <v>-0.81162347770498799</v>
      </c>
      <c r="AD2386" s="16">
        <v>0.79188896149138299</v>
      </c>
      <c r="AE2386" s="16">
        <v>-1.0249208123528299</v>
      </c>
      <c r="AF2386">
        <v>0.30540055351103201</v>
      </c>
      <c r="AG2386">
        <v>0.61683927482868295</v>
      </c>
      <c r="AH2386" s="3" t="s">
        <v>1732</v>
      </c>
      <c r="AI2386" s="20" t="s">
        <v>16416</v>
      </c>
      <c r="AJ2386" s="20" t="s">
        <v>16417</v>
      </c>
      <c r="AK2386" s="20" t="s">
        <v>1732</v>
      </c>
      <c r="AL2386" s="3" t="s">
        <v>6289</v>
      </c>
      <c r="AM2386" s="20" t="s">
        <v>6289</v>
      </c>
      <c r="AN2386" s="3" t="s">
        <v>6289</v>
      </c>
      <c r="AO2386" s="20" t="s">
        <v>6289</v>
      </c>
      <c r="AP2386" s="3" t="s">
        <v>6289</v>
      </c>
      <c r="AQ2386" s="20" t="s">
        <v>6289</v>
      </c>
      <c r="AR2386" s="3" t="s">
        <v>6289</v>
      </c>
      <c r="AS2386" s="20" t="s">
        <v>6289</v>
      </c>
      <c r="AT2386" s="3" t="s">
        <v>6289</v>
      </c>
      <c r="AU2386" s="20" t="s">
        <v>6289</v>
      </c>
      <c r="AV2386" s="3" t="s">
        <v>6289</v>
      </c>
      <c r="AW2386" s="20" t="s">
        <v>6289</v>
      </c>
      <c r="AX2386" s="3" t="s">
        <v>6289</v>
      </c>
      <c r="AY2386" s="3" t="s">
        <v>6289</v>
      </c>
      <c r="AZ2386" s="3" t="s">
        <v>6289</v>
      </c>
    </row>
    <row r="2387" spans="1:52">
      <c r="A2387" t="s">
        <v>1731</v>
      </c>
      <c r="B2387" s="3" t="s">
        <v>6406</v>
      </c>
      <c r="C2387">
        <v>2</v>
      </c>
      <c r="D2387">
        <v>5</v>
      </c>
      <c r="E2387">
        <v>3</v>
      </c>
      <c r="F2387">
        <v>2</v>
      </c>
      <c r="G2387">
        <v>17</v>
      </c>
      <c r="H2387">
        <v>3</v>
      </c>
      <c r="I2387" s="16">
        <f t="shared" si="148"/>
        <v>5.333333333333333</v>
      </c>
      <c r="J2387" s="16">
        <f t="shared" si="149"/>
        <v>2.1688023662159037</v>
      </c>
      <c r="K2387">
        <v>0</v>
      </c>
      <c r="L2387">
        <v>0</v>
      </c>
      <c r="M2387">
        <v>13</v>
      </c>
      <c r="N2387">
        <v>0</v>
      </c>
      <c r="O2387">
        <f t="shared" si="150"/>
        <v>3.25</v>
      </c>
      <c r="P2387" s="16">
        <f t="shared" si="151"/>
        <v>2.8145825622994254</v>
      </c>
      <c r="Q2387" s="16">
        <v>2.82870261742762</v>
      </c>
      <c r="R2387" s="16">
        <v>4.8178504150118799</v>
      </c>
      <c r="S2387" s="16">
        <v>2.5510691902963201</v>
      </c>
      <c r="T2387" s="16">
        <v>8.1541022108797101</v>
      </c>
      <c r="U2387" s="16">
        <v>7.4679049929466101</v>
      </c>
      <c r="V2387" s="16">
        <v>1.216489902413</v>
      </c>
      <c r="W2387" s="16">
        <v>47.407588720625199</v>
      </c>
      <c r="X2387" s="16">
        <v>0</v>
      </c>
      <c r="Y2387" s="16">
        <v>0</v>
      </c>
      <c r="Z2387" s="16">
        <v>0</v>
      </c>
      <c r="AA2387" t="s">
        <v>1731</v>
      </c>
      <c r="AB2387" s="16">
        <v>7.4443708049600401</v>
      </c>
      <c r="AC2387" s="16">
        <v>1.0839793115560701</v>
      </c>
      <c r="AD2387" s="16">
        <v>1.05786371959139</v>
      </c>
      <c r="AE2387" s="16">
        <v>1.02468710428482</v>
      </c>
      <c r="AF2387">
        <v>0.30551084975081599</v>
      </c>
      <c r="AG2387">
        <v>0.61683927482868295</v>
      </c>
      <c r="AH2387" s="3" t="s">
        <v>1731</v>
      </c>
      <c r="AI2387" s="20" t="s">
        <v>14434</v>
      </c>
      <c r="AJ2387" s="20" t="s">
        <v>14435</v>
      </c>
      <c r="AK2387" s="20" t="s">
        <v>1731</v>
      </c>
      <c r="AL2387" s="3" t="s">
        <v>6289</v>
      </c>
      <c r="AM2387" s="20" t="s">
        <v>6289</v>
      </c>
      <c r="AN2387" s="3" t="s">
        <v>6289</v>
      </c>
      <c r="AO2387" s="20" t="s">
        <v>6289</v>
      </c>
      <c r="AP2387" s="3" t="s">
        <v>6289</v>
      </c>
      <c r="AQ2387" s="20" t="s">
        <v>6289</v>
      </c>
      <c r="AR2387" s="3" t="s">
        <v>6289</v>
      </c>
      <c r="AS2387" s="20" t="s">
        <v>6289</v>
      </c>
      <c r="AT2387" s="3" t="s">
        <v>6289</v>
      </c>
      <c r="AU2387" s="20" t="s">
        <v>6289</v>
      </c>
      <c r="AV2387" s="3" t="s">
        <v>6289</v>
      </c>
      <c r="AW2387" s="20" t="s">
        <v>6289</v>
      </c>
      <c r="AX2387" s="3" t="s">
        <v>6289</v>
      </c>
      <c r="AY2387" s="3" t="s">
        <v>6289</v>
      </c>
      <c r="AZ2387" s="3" t="s">
        <v>6289</v>
      </c>
    </row>
    <row r="2388" spans="1:52">
      <c r="A2388" t="s">
        <v>4000</v>
      </c>
      <c r="B2388" s="3" t="s">
        <v>6297</v>
      </c>
      <c r="C2388">
        <v>4</v>
      </c>
      <c r="D2388">
        <v>0</v>
      </c>
      <c r="E2388">
        <v>1</v>
      </c>
      <c r="F2388">
        <v>4</v>
      </c>
      <c r="G2388">
        <v>1</v>
      </c>
      <c r="H2388">
        <v>1</v>
      </c>
      <c r="I2388" s="16">
        <f t="shared" si="148"/>
        <v>1.8333333333333333</v>
      </c>
      <c r="J2388" s="16">
        <f t="shared" si="149"/>
        <v>0.64190111157174135</v>
      </c>
      <c r="K2388">
        <v>0</v>
      </c>
      <c r="L2388">
        <v>7</v>
      </c>
      <c r="M2388">
        <v>0</v>
      </c>
      <c r="N2388">
        <v>0</v>
      </c>
      <c r="O2388">
        <f t="shared" si="150"/>
        <v>1.75</v>
      </c>
      <c r="P2388" s="16">
        <f t="shared" si="151"/>
        <v>1.5155444566227676</v>
      </c>
      <c r="Q2388" s="16">
        <v>1.1000510178885201</v>
      </c>
      <c r="R2388" s="16">
        <v>0.28340296558893402</v>
      </c>
      <c r="S2388" s="16">
        <v>0.51021383805926301</v>
      </c>
      <c r="T2388" s="16">
        <v>0</v>
      </c>
      <c r="U2388" s="16">
        <v>2.4893016643155401</v>
      </c>
      <c r="V2388" s="16">
        <v>2.4329798048260001</v>
      </c>
      <c r="W2388" s="16">
        <v>0</v>
      </c>
      <c r="X2388" s="16">
        <v>7.86081513381811</v>
      </c>
      <c r="Y2388" s="16">
        <v>0</v>
      </c>
      <c r="Z2388" s="16">
        <v>0</v>
      </c>
      <c r="AA2388" t="s">
        <v>4000</v>
      </c>
      <c r="AB2388" s="16">
        <v>1.46767644244964</v>
      </c>
      <c r="AC2388" s="16">
        <v>1.0629628192077401</v>
      </c>
      <c r="AD2388" s="16">
        <v>1.03770928666018</v>
      </c>
      <c r="AE2388" s="16">
        <v>1.0243358451853499</v>
      </c>
      <c r="AF2388">
        <v>0.30567667274062199</v>
      </c>
      <c r="AG2388" t="s">
        <v>3500</v>
      </c>
      <c r="AH2388" s="3" t="s">
        <v>4000</v>
      </c>
      <c r="AI2388" s="20" t="s">
        <v>9609</v>
      </c>
      <c r="AJ2388" s="20" t="s">
        <v>9610</v>
      </c>
      <c r="AK2388" s="20" t="s">
        <v>4000</v>
      </c>
      <c r="AL2388" s="3" t="s">
        <v>6289</v>
      </c>
      <c r="AM2388" s="20" t="s">
        <v>6289</v>
      </c>
      <c r="AN2388" s="3" t="s">
        <v>6289</v>
      </c>
      <c r="AO2388" s="20" t="s">
        <v>6289</v>
      </c>
      <c r="AP2388" s="3" t="s">
        <v>6289</v>
      </c>
      <c r="AQ2388" s="20" t="s">
        <v>6289</v>
      </c>
      <c r="AR2388" s="3" t="s">
        <v>6289</v>
      </c>
      <c r="AS2388" s="20" t="s">
        <v>6289</v>
      </c>
      <c r="AT2388" s="3" t="s">
        <v>6289</v>
      </c>
      <c r="AU2388" s="20" t="s">
        <v>6289</v>
      </c>
      <c r="AV2388" s="3" t="s">
        <v>6289</v>
      </c>
      <c r="AW2388" s="20" t="s">
        <v>6289</v>
      </c>
      <c r="AX2388" s="3" t="s">
        <v>6289</v>
      </c>
      <c r="AY2388" s="3" t="s">
        <v>6289</v>
      </c>
      <c r="AZ2388" s="3" t="s">
        <v>6289</v>
      </c>
    </row>
    <row r="2389" spans="1:52">
      <c r="A2389" t="s">
        <v>3957</v>
      </c>
      <c r="B2389" s="3" t="s">
        <v>9451</v>
      </c>
      <c r="C2389">
        <v>1</v>
      </c>
      <c r="D2389">
        <v>0</v>
      </c>
      <c r="E2389">
        <v>1</v>
      </c>
      <c r="F2389">
        <v>1</v>
      </c>
      <c r="G2389">
        <v>26</v>
      </c>
      <c r="H2389">
        <v>1</v>
      </c>
      <c r="I2389" s="16">
        <f t="shared" si="148"/>
        <v>5</v>
      </c>
      <c r="J2389" s="16">
        <f t="shared" si="149"/>
        <v>3.8369548110737797</v>
      </c>
      <c r="K2389">
        <v>0</v>
      </c>
      <c r="L2389">
        <v>1</v>
      </c>
      <c r="M2389">
        <v>0</v>
      </c>
      <c r="N2389">
        <v>3</v>
      </c>
      <c r="O2389">
        <f t="shared" si="150"/>
        <v>1</v>
      </c>
      <c r="P2389" s="16">
        <f t="shared" si="151"/>
        <v>0.61237243569579447</v>
      </c>
      <c r="Q2389" s="16">
        <v>7.0717565435690499</v>
      </c>
      <c r="R2389" s="16">
        <v>7.3684771053122802</v>
      </c>
      <c r="S2389" s="16">
        <v>6.1225660567111602</v>
      </c>
      <c r="T2389" s="16">
        <v>0</v>
      </c>
      <c r="U2389" s="16">
        <v>2.4893016643155401</v>
      </c>
      <c r="V2389" s="16">
        <v>0.60824495120650002</v>
      </c>
      <c r="W2389" s="16">
        <v>0</v>
      </c>
      <c r="X2389" s="16">
        <v>1.1229735905454401</v>
      </c>
      <c r="Y2389" s="16">
        <v>0</v>
      </c>
      <c r="Z2389" s="16">
        <v>4.62477459206539</v>
      </c>
      <c r="AA2389" t="s">
        <v>3957</v>
      </c>
      <c r="AB2389" s="16">
        <v>2.9408094503725399</v>
      </c>
      <c r="AC2389" s="16">
        <v>-1.0168136549709299</v>
      </c>
      <c r="AD2389" s="16">
        <v>0.99274178439182403</v>
      </c>
      <c r="AE2389" s="16">
        <v>-1.02424786682456</v>
      </c>
      <c r="AF2389">
        <v>0.30571821505903002</v>
      </c>
      <c r="AG2389" t="s">
        <v>3500</v>
      </c>
      <c r="AH2389" s="3" t="s">
        <v>3957</v>
      </c>
      <c r="AI2389" s="20" t="s">
        <v>9449</v>
      </c>
      <c r="AJ2389" s="20" t="s">
        <v>9450</v>
      </c>
      <c r="AK2389" s="20" t="s">
        <v>3957</v>
      </c>
      <c r="AL2389" s="3" t="s">
        <v>9452</v>
      </c>
      <c r="AM2389" s="20" t="s">
        <v>6289</v>
      </c>
      <c r="AN2389" s="3" t="s">
        <v>6289</v>
      </c>
      <c r="AO2389" s="20" t="s">
        <v>6489</v>
      </c>
      <c r="AP2389" s="3" t="s">
        <v>6490</v>
      </c>
      <c r="AQ2389" s="20" t="s">
        <v>6289</v>
      </c>
      <c r="AR2389" s="3" t="s">
        <v>6289</v>
      </c>
      <c r="AS2389" s="20" t="s">
        <v>6289</v>
      </c>
      <c r="AT2389" s="3" t="s">
        <v>6289</v>
      </c>
      <c r="AU2389" s="20" t="s">
        <v>6289</v>
      </c>
      <c r="AV2389" s="3" t="s">
        <v>6289</v>
      </c>
      <c r="AW2389" s="20" t="s">
        <v>6289</v>
      </c>
      <c r="AX2389" s="3" t="s">
        <v>6289</v>
      </c>
      <c r="AY2389" s="3" t="s">
        <v>6289</v>
      </c>
      <c r="AZ2389" s="3" t="s">
        <v>6289</v>
      </c>
    </row>
    <row r="2390" spans="1:52">
      <c r="A2390" t="s">
        <v>5691</v>
      </c>
      <c r="B2390" s="3" t="s">
        <v>21932</v>
      </c>
      <c r="C2390">
        <v>5</v>
      </c>
      <c r="D2390">
        <v>8</v>
      </c>
      <c r="E2390">
        <v>1</v>
      </c>
      <c r="F2390">
        <v>5</v>
      </c>
      <c r="G2390">
        <v>5</v>
      </c>
      <c r="H2390">
        <v>1</v>
      </c>
      <c r="I2390" s="16">
        <f t="shared" si="148"/>
        <v>4.166666666666667</v>
      </c>
      <c r="J2390" s="16">
        <f t="shared" si="149"/>
        <v>1.0115078586685071</v>
      </c>
      <c r="K2390">
        <v>0</v>
      </c>
      <c r="L2390">
        <v>3</v>
      </c>
      <c r="M2390">
        <v>0</v>
      </c>
      <c r="N2390">
        <v>0</v>
      </c>
      <c r="O2390">
        <f t="shared" si="150"/>
        <v>0.75</v>
      </c>
      <c r="P2390" s="16">
        <f t="shared" si="151"/>
        <v>0.649519052838329</v>
      </c>
      <c r="Q2390" s="16">
        <v>0.94290087247587395</v>
      </c>
      <c r="R2390" s="16">
        <v>1.4170148279446699</v>
      </c>
      <c r="S2390" s="16">
        <v>1.02042767611853</v>
      </c>
      <c r="T2390" s="16">
        <v>13.046563537407501</v>
      </c>
      <c r="U2390" s="16">
        <v>2.4893016643155401</v>
      </c>
      <c r="V2390" s="16">
        <v>3.0412247560324999</v>
      </c>
      <c r="W2390" s="16">
        <v>0</v>
      </c>
      <c r="X2390" s="16">
        <v>3.3689207716363301</v>
      </c>
      <c r="Y2390" s="16">
        <v>0</v>
      </c>
      <c r="Z2390" s="16">
        <v>0</v>
      </c>
      <c r="AA2390" t="s">
        <v>5691</v>
      </c>
      <c r="AB2390" s="16">
        <v>2.5326354105930999</v>
      </c>
      <c r="AC2390" s="16">
        <v>-1.0621646622263801</v>
      </c>
      <c r="AD2390" s="16">
        <v>1.0371779655987099</v>
      </c>
      <c r="AE2390" s="16">
        <v>-1.0240910407436701</v>
      </c>
      <c r="AF2390">
        <v>0.30579227572284601</v>
      </c>
      <c r="AG2390" t="s">
        <v>3500</v>
      </c>
      <c r="AH2390" s="3" t="s">
        <v>5691</v>
      </c>
      <c r="AI2390" s="20" t="s">
        <v>21930</v>
      </c>
      <c r="AJ2390" s="20" t="s">
        <v>21931</v>
      </c>
      <c r="AK2390" s="20" t="s">
        <v>5691</v>
      </c>
      <c r="AL2390" s="3" t="s">
        <v>6289</v>
      </c>
      <c r="AM2390" s="20" t="s">
        <v>6289</v>
      </c>
      <c r="AN2390" s="3" t="s">
        <v>6289</v>
      </c>
      <c r="AO2390" s="20" t="s">
        <v>6289</v>
      </c>
      <c r="AP2390" s="3" t="s">
        <v>6289</v>
      </c>
      <c r="AQ2390" s="20" t="s">
        <v>6289</v>
      </c>
      <c r="AR2390" s="3" t="s">
        <v>6289</v>
      </c>
      <c r="AS2390" s="20" t="s">
        <v>6289</v>
      </c>
      <c r="AT2390" s="3" t="s">
        <v>6289</v>
      </c>
      <c r="AU2390" s="20" t="s">
        <v>6289</v>
      </c>
      <c r="AV2390" s="3" t="s">
        <v>6289</v>
      </c>
      <c r="AW2390" s="20" t="s">
        <v>6289</v>
      </c>
      <c r="AX2390" s="3" t="s">
        <v>6289</v>
      </c>
      <c r="AY2390" s="3" t="s">
        <v>21933</v>
      </c>
      <c r="AZ2390" s="3" t="s">
        <v>21934</v>
      </c>
    </row>
    <row r="2391" spans="1:52">
      <c r="A2391" t="s">
        <v>1733</v>
      </c>
      <c r="B2391" s="3" t="s">
        <v>21364</v>
      </c>
      <c r="C2391">
        <v>17</v>
      </c>
      <c r="D2391">
        <v>9</v>
      </c>
      <c r="E2391">
        <v>0</v>
      </c>
      <c r="F2391">
        <v>17</v>
      </c>
      <c r="G2391">
        <v>13</v>
      </c>
      <c r="H2391">
        <v>0</v>
      </c>
      <c r="I2391" s="16">
        <f t="shared" si="148"/>
        <v>9.3333333333333339</v>
      </c>
      <c r="J2391" s="16">
        <f t="shared" si="149"/>
        <v>2.9122983160180351</v>
      </c>
      <c r="K2391">
        <v>0</v>
      </c>
      <c r="L2391">
        <v>6</v>
      </c>
      <c r="M2391">
        <v>0</v>
      </c>
      <c r="N2391">
        <v>1</v>
      </c>
      <c r="O2391">
        <f t="shared" si="150"/>
        <v>1.75</v>
      </c>
      <c r="P2391" s="16">
        <f t="shared" si="151"/>
        <v>1.2437342963832749</v>
      </c>
      <c r="Q2391" s="16">
        <v>2.3572521811896801</v>
      </c>
      <c r="R2391" s="16">
        <v>3.6842385526561401</v>
      </c>
      <c r="S2391" s="16">
        <v>4.5919245425333699</v>
      </c>
      <c r="T2391" s="16">
        <v>14.677383979583499</v>
      </c>
      <c r="U2391" s="16">
        <v>0</v>
      </c>
      <c r="V2391" s="16">
        <v>10.3401641705105</v>
      </c>
      <c r="W2391" s="16">
        <v>0</v>
      </c>
      <c r="X2391" s="16">
        <v>6.7378415432726699</v>
      </c>
      <c r="Y2391" s="16">
        <v>0</v>
      </c>
      <c r="Z2391" s="16">
        <v>1.54159153068846</v>
      </c>
      <c r="AA2391" t="s">
        <v>1733</v>
      </c>
      <c r="AB2391" s="16">
        <v>4.3930396500434297</v>
      </c>
      <c r="AC2391" s="16">
        <v>-0.94692212278152699</v>
      </c>
      <c r="AD2391" s="16">
        <v>0.92517142980105105</v>
      </c>
      <c r="AE2391" s="16">
        <v>-1.0235099056021999</v>
      </c>
      <c r="AF2391">
        <v>0.30606681882655901</v>
      </c>
      <c r="AG2391">
        <v>0.61760542045797495</v>
      </c>
      <c r="AH2391" s="3" t="s">
        <v>1733</v>
      </c>
      <c r="AI2391" s="20" t="s">
        <v>21362</v>
      </c>
      <c r="AJ2391" s="20" t="s">
        <v>21363</v>
      </c>
      <c r="AK2391" s="20" t="s">
        <v>1733</v>
      </c>
      <c r="AL2391" s="3" t="s">
        <v>21365</v>
      </c>
      <c r="AM2391" s="20" t="s">
        <v>6289</v>
      </c>
      <c r="AN2391" s="3" t="s">
        <v>6289</v>
      </c>
      <c r="AO2391" s="20" t="s">
        <v>6884</v>
      </c>
      <c r="AP2391" s="3" t="s">
        <v>6885</v>
      </c>
      <c r="AQ2391" s="20" t="s">
        <v>6289</v>
      </c>
      <c r="AR2391" s="3" t="s">
        <v>6289</v>
      </c>
      <c r="AS2391" s="20" t="s">
        <v>13338</v>
      </c>
      <c r="AT2391" s="3" t="s">
        <v>13339</v>
      </c>
      <c r="AU2391" s="20" t="s">
        <v>6289</v>
      </c>
      <c r="AV2391" s="3" t="s">
        <v>6289</v>
      </c>
      <c r="AW2391" s="20" t="s">
        <v>6289</v>
      </c>
      <c r="AX2391" s="3" t="s">
        <v>6289</v>
      </c>
      <c r="AY2391" s="3" t="s">
        <v>6289</v>
      </c>
      <c r="AZ2391" s="3" t="s">
        <v>10343</v>
      </c>
    </row>
    <row r="2392" spans="1:52">
      <c r="A2392" t="s">
        <v>4482</v>
      </c>
      <c r="B2392" s="3" t="s">
        <v>6406</v>
      </c>
      <c r="C2392">
        <v>1</v>
      </c>
      <c r="D2392">
        <v>0</v>
      </c>
      <c r="E2392">
        <v>0</v>
      </c>
      <c r="F2392">
        <v>1</v>
      </c>
      <c r="G2392">
        <v>12</v>
      </c>
      <c r="H2392">
        <v>0</v>
      </c>
      <c r="I2392" s="16">
        <f t="shared" si="148"/>
        <v>2.3333333333333335</v>
      </c>
      <c r="J2392" s="16">
        <f t="shared" si="149"/>
        <v>1.7743021580745906</v>
      </c>
      <c r="K2392">
        <v>0</v>
      </c>
      <c r="L2392">
        <v>0</v>
      </c>
      <c r="M2392">
        <v>0</v>
      </c>
      <c r="N2392">
        <v>0</v>
      </c>
      <c r="O2392">
        <f t="shared" si="150"/>
        <v>0</v>
      </c>
      <c r="P2392" s="16">
        <f t="shared" si="151"/>
        <v>0</v>
      </c>
      <c r="Q2392" s="16">
        <v>1.1000510178885201</v>
      </c>
      <c r="R2392" s="16">
        <v>3.4008355870672098</v>
      </c>
      <c r="S2392" s="16">
        <v>0.76532075708889502</v>
      </c>
      <c r="T2392" s="16">
        <v>0</v>
      </c>
      <c r="U2392" s="16">
        <v>0</v>
      </c>
      <c r="V2392" s="16">
        <v>0.60824495120650002</v>
      </c>
      <c r="W2392" s="16">
        <v>0</v>
      </c>
      <c r="X2392" s="16">
        <v>0</v>
      </c>
      <c r="Y2392" s="16">
        <v>0</v>
      </c>
      <c r="Z2392" s="16">
        <v>0</v>
      </c>
      <c r="AA2392" t="s">
        <v>4482</v>
      </c>
      <c r="AB2392" s="16">
        <v>0.58744523132511195</v>
      </c>
      <c r="AC2392" s="16">
        <v>-1.1383570789175399</v>
      </c>
      <c r="AD2392" s="16">
        <v>1.1123036136423801</v>
      </c>
      <c r="AE2392" s="16">
        <v>-1.02342297998101</v>
      </c>
      <c r="AF2392">
        <v>0.30610789875699601</v>
      </c>
      <c r="AG2392" t="s">
        <v>3500</v>
      </c>
      <c r="AH2392" s="3" t="s">
        <v>4482</v>
      </c>
      <c r="AI2392" s="20" t="s">
        <v>13719</v>
      </c>
      <c r="AJ2392" s="20" t="s">
        <v>13720</v>
      </c>
      <c r="AK2392" s="20" t="s">
        <v>4482</v>
      </c>
      <c r="AL2392" s="3" t="s">
        <v>6289</v>
      </c>
      <c r="AM2392" s="20" t="s">
        <v>6289</v>
      </c>
      <c r="AN2392" s="3" t="s">
        <v>6289</v>
      </c>
      <c r="AO2392" s="20" t="s">
        <v>6289</v>
      </c>
      <c r="AP2392" s="3" t="s">
        <v>6289</v>
      </c>
      <c r="AQ2392" s="20" t="s">
        <v>6289</v>
      </c>
      <c r="AR2392" s="3" t="s">
        <v>6289</v>
      </c>
      <c r="AS2392" s="20" t="s">
        <v>6289</v>
      </c>
      <c r="AT2392" s="3" t="s">
        <v>6289</v>
      </c>
      <c r="AU2392" s="20" t="s">
        <v>6289</v>
      </c>
      <c r="AV2392" s="3" t="s">
        <v>6289</v>
      </c>
      <c r="AW2392" s="20" t="s">
        <v>6289</v>
      </c>
      <c r="AX2392" s="3" t="s">
        <v>6289</v>
      </c>
      <c r="AY2392" s="3" t="s">
        <v>6289</v>
      </c>
      <c r="AZ2392" s="3" t="s">
        <v>6289</v>
      </c>
    </row>
    <row r="2393" spans="1:52">
      <c r="A2393" t="s">
        <v>1734</v>
      </c>
      <c r="B2393" s="3" t="s">
        <v>6406</v>
      </c>
      <c r="C2393">
        <v>9</v>
      </c>
      <c r="D2393">
        <v>0</v>
      </c>
      <c r="E2393">
        <v>7</v>
      </c>
      <c r="F2393">
        <v>9</v>
      </c>
      <c r="G2393">
        <v>49</v>
      </c>
      <c r="H2393">
        <v>7</v>
      </c>
      <c r="I2393" s="16">
        <f t="shared" si="148"/>
        <v>13.5</v>
      </c>
      <c r="J2393" s="16">
        <f t="shared" si="149"/>
        <v>6.5986109649430524</v>
      </c>
      <c r="K2393">
        <v>4</v>
      </c>
      <c r="L2393">
        <v>2</v>
      </c>
      <c r="M2393">
        <v>0</v>
      </c>
      <c r="N2393">
        <v>2</v>
      </c>
      <c r="O2393">
        <f t="shared" si="150"/>
        <v>2</v>
      </c>
      <c r="P2393" s="16">
        <f t="shared" si="151"/>
        <v>0.70710678118654757</v>
      </c>
      <c r="Q2393" s="16">
        <v>8.8004081431081502</v>
      </c>
      <c r="R2393" s="16">
        <v>13.8867453138578</v>
      </c>
      <c r="S2393" s="16">
        <v>15.0513082227483</v>
      </c>
      <c r="T2393" s="16">
        <v>0</v>
      </c>
      <c r="U2393" s="16">
        <v>17.425111650208802</v>
      </c>
      <c r="V2393" s="16">
        <v>5.4742045608585004</v>
      </c>
      <c r="W2393" s="16">
        <v>0</v>
      </c>
      <c r="X2393" s="16">
        <v>2.24594718109089</v>
      </c>
      <c r="Y2393" s="16">
        <v>17.464517601993801</v>
      </c>
      <c r="Z2393" s="16">
        <v>3.08318306137692</v>
      </c>
      <c r="AA2393" t="s">
        <v>1734</v>
      </c>
      <c r="AB2393" s="16">
        <v>8.3431425735243003</v>
      </c>
      <c r="AC2393" s="16">
        <v>-0.88700047786352898</v>
      </c>
      <c r="AD2393" s="16">
        <v>0.86706533349230497</v>
      </c>
      <c r="AE2393" s="16">
        <v>-1.02299151355865</v>
      </c>
      <c r="AF2393">
        <v>0.30631185833031899</v>
      </c>
      <c r="AG2393">
        <v>0.61774362668460303</v>
      </c>
      <c r="AH2393" s="3" t="s">
        <v>1734</v>
      </c>
      <c r="AI2393" s="20" t="s">
        <v>22775</v>
      </c>
      <c r="AJ2393" s="20" t="s">
        <v>22776</v>
      </c>
      <c r="AK2393" s="20" t="s">
        <v>1734</v>
      </c>
      <c r="AL2393" s="3" t="s">
        <v>6289</v>
      </c>
      <c r="AM2393" s="20" t="s">
        <v>6289</v>
      </c>
      <c r="AN2393" s="3" t="s">
        <v>6289</v>
      </c>
      <c r="AO2393" s="20" t="s">
        <v>6289</v>
      </c>
      <c r="AP2393" s="3" t="s">
        <v>6289</v>
      </c>
      <c r="AQ2393" s="20" t="s">
        <v>6289</v>
      </c>
      <c r="AR2393" s="3" t="s">
        <v>6289</v>
      </c>
      <c r="AS2393" s="20" t="s">
        <v>6289</v>
      </c>
      <c r="AT2393" s="3" t="s">
        <v>6289</v>
      </c>
      <c r="AU2393" s="20" t="s">
        <v>6289</v>
      </c>
      <c r="AV2393" s="3" t="s">
        <v>6289</v>
      </c>
      <c r="AW2393" s="20" t="s">
        <v>6289</v>
      </c>
      <c r="AX2393" s="3" t="s">
        <v>6289</v>
      </c>
      <c r="AY2393" s="3" t="s">
        <v>6289</v>
      </c>
      <c r="AZ2393" s="3" t="s">
        <v>6289</v>
      </c>
    </row>
    <row r="2394" spans="1:52">
      <c r="A2394" t="s">
        <v>5440</v>
      </c>
      <c r="B2394" s="3" t="s">
        <v>20616</v>
      </c>
      <c r="C2394">
        <v>2</v>
      </c>
      <c r="D2394">
        <v>0</v>
      </c>
      <c r="E2394">
        <v>2</v>
      </c>
      <c r="F2394">
        <v>2</v>
      </c>
      <c r="G2394">
        <v>26</v>
      </c>
      <c r="H2394">
        <v>2</v>
      </c>
      <c r="I2394" s="16">
        <f t="shared" si="148"/>
        <v>5.666666666666667</v>
      </c>
      <c r="J2394" s="16">
        <f t="shared" si="149"/>
        <v>3.7242946137987492</v>
      </c>
      <c r="K2394">
        <v>0</v>
      </c>
      <c r="L2394">
        <v>0</v>
      </c>
      <c r="M2394">
        <v>0</v>
      </c>
      <c r="N2394">
        <v>4</v>
      </c>
      <c r="O2394">
        <f t="shared" si="150"/>
        <v>1</v>
      </c>
      <c r="P2394" s="16">
        <f t="shared" si="151"/>
        <v>0.8660254037844386</v>
      </c>
      <c r="Q2394" s="16">
        <v>5.6574052348552399</v>
      </c>
      <c r="R2394" s="16">
        <v>7.3684771053122802</v>
      </c>
      <c r="S2394" s="16">
        <v>6.6327798947704197</v>
      </c>
      <c r="T2394" s="16">
        <v>0</v>
      </c>
      <c r="U2394" s="16">
        <v>4.9786033286310696</v>
      </c>
      <c r="V2394" s="16">
        <v>1.216489902413</v>
      </c>
      <c r="W2394" s="16">
        <v>0</v>
      </c>
      <c r="X2394" s="16">
        <v>0</v>
      </c>
      <c r="Y2394" s="16">
        <v>0</v>
      </c>
      <c r="Z2394" s="16">
        <v>6.1663661227538498</v>
      </c>
      <c r="AA2394" t="s">
        <v>5440</v>
      </c>
      <c r="AB2394" s="16">
        <v>3.2020121588735901</v>
      </c>
      <c r="AC2394" s="16">
        <v>-1.02656764174587</v>
      </c>
      <c r="AD2394" s="16">
        <v>1.0038054352511401</v>
      </c>
      <c r="AE2394" s="16">
        <v>-1.0226759147693201</v>
      </c>
      <c r="AF2394">
        <v>0.30646110284469702</v>
      </c>
      <c r="AG2394" t="s">
        <v>3500</v>
      </c>
      <c r="AH2394" s="3" t="s">
        <v>5440</v>
      </c>
      <c r="AI2394" s="20" t="s">
        <v>20614</v>
      </c>
      <c r="AJ2394" s="20" t="s">
        <v>20615</v>
      </c>
      <c r="AK2394" s="20" t="s">
        <v>5440</v>
      </c>
      <c r="AL2394" s="3" t="s">
        <v>6289</v>
      </c>
      <c r="AM2394" s="20" t="s">
        <v>6289</v>
      </c>
      <c r="AN2394" s="3" t="s">
        <v>6289</v>
      </c>
      <c r="AO2394" s="20" t="s">
        <v>6455</v>
      </c>
      <c r="AP2394" s="3" t="s">
        <v>6456</v>
      </c>
      <c r="AQ2394" s="20" t="s">
        <v>6289</v>
      </c>
      <c r="AR2394" s="3" t="s">
        <v>6289</v>
      </c>
      <c r="AS2394" s="20" t="s">
        <v>6289</v>
      </c>
      <c r="AT2394" s="3" t="s">
        <v>6289</v>
      </c>
      <c r="AU2394" s="20" t="s">
        <v>6289</v>
      </c>
      <c r="AV2394" s="3" t="s">
        <v>6289</v>
      </c>
      <c r="AW2394" s="20" t="s">
        <v>6289</v>
      </c>
      <c r="AX2394" s="3" t="s">
        <v>6289</v>
      </c>
      <c r="AY2394" s="3" t="s">
        <v>6289</v>
      </c>
      <c r="AZ2394" s="3" t="s">
        <v>6289</v>
      </c>
    </row>
    <row r="2395" spans="1:52" ht="30">
      <c r="A2395" t="s">
        <v>1735</v>
      </c>
      <c r="B2395" s="3" t="s">
        <v>13029</v>
      </c>
      <c r="C2395">
        <v>51</v>
      </c>
      <c r="D2395">
        <v>3</v>
      </c>
      <c r="E2395">
        <v>10</v>
      </c>
      <c r="F2395">
        <v>51</v>
      </c>
      <c r="G2395">
        <v>37</v>
      </c>
      <c r="H2395">
        <v>10</v>
      </c>
      <c r="I2395" s="16">
        <f t="shared" si="148"/>
        <v>27</v>
      </c>
      <c r="J2395" s="16">
        <f t="shared" si="149"/>
        <v>8.1751656456204831</v>
      </c>
      <c r="K2395">
        <v>15</v>
      </c>
      <c r="L2395">
        <v>24</v>
      </c>
      <c r="M2395">
        <v>0</v>
      </c>
      <c r="N2395">
        <v>25</v>
      </c>
      <c r="O2395">
        <f t="shared" si="150"/>
        <v>16</v>
      </c>
      <c r="P2395" s="16">
        <f t="shared" si="151"/>
        <v>5.0124844139408555</v>
      </c>
      <c r="Q2395" s="16">
        <v>27.029825010974999</v>
      </c>
      <c r="R2395" s="16">
        <v>10.485909726790601</v>
      </c>
      <c r="S2395" s="16">
        <v>9.1838490850667398</v>
      </c>
      <c r="T2395" s="16">
        <v>4.8924613265278296</v>
      </c>
      <c r="U2395" s="16">
        <v>24.893016643155399</v>
      </c>
      <c r="V2395" s="16">
        <v>31.020492511531501</v>
      </c>
      <c r="W2395" s="16">
        <v>0</v>
      </c>
      <c r="X2395" s="16">
        <v>26.951366173090701</v>
      </c>
      <c r="Y2395" s="16">
        <v>65.491941007476598</v>
      </c>
      <c r="Z2395" s="16">
        <v>38.539788267211598</v>
      </c>
      <c r="AA2395" t="s">
        <v>1735</v>
      </c>
      <c r="AB2395" s="16">
        <v>23.8488649751826</v>
      </c>
      <c r="AC2395" s="16">
        <v>0.77683459894616702</v>
      </c>
      <c r="AD2395" s="16">
        <v>0.76038459869878305</v>
      </c>
      <c r="AE2395" s="16">
        <v>1.02163378936861</v>
      </c>
      <c r="AF2395">
        <v>0.30695425903496198</v>
      </c>
      <c r="AG2395">
        <v>0.61847934635260504</v>
      </c>
      <c r="AH2395" s="3" t="s">
        <v>1735</v>
      </c>
      <c r="AI2395" s="20" t="s">
        <v>13027</v>
      </c>
      <c r="AJ2395" s="20" t="s">
        <v>13028</v>
      </c>
      <c r="AK2395" s="20" t="s">
        <v>1735</v>
      </c>
      <c r="AL2395" s="3" t="s">
        <v>6289</v>
      </c>
      <c r="AM2395" s="20" t="s">
        <v>6479</v>
      </c>
      <c r="AN2395" s="3" t="s">
        <v>6480</v>
      </c>
      <c r="AO2395" s="20" t="s">
        <v>13030</v>
      </c>
      <c r="AP2395" s="3" t="s">
        <v>13031</v>
      </c>
      <c r="AQ2395" s="20" t="s">
        <v>10239</v>
      </c>
      <c r="AR2395" s="3" t="s">
        <v>10240</v>
      </c>
      <c r="AS2395" s="20" t="s">
        <v>6289</v>
      </c>
      <c r="AT2395" s="3" t="s">
        <v>6289</v>
      </c>
      <c r="AU2395" s="20" t="s">
        <v>6289</v>
      </c>
      <c r="AV2395" s="3" t="s">
        <v>6289</v>
      </c>
      <c r="AW2395" s="20" t="s">
        <v>6289</v>
      </c>
      <c r="AX2395" s="3" t="s">
        <v>6289</v>
      </c>
      <c r="AY2395" s="3" t="s">
        <v>13032</v>
      </c>
      <c r="AZ2395" s="3" t="s">
        <v>10241</v>
      </c>
    </row>
    <row r="2396" spans="1:52">
      <c r="A2396" t="s">
        <v>4842</v>
      </c>
      <c r="B2396" s="3" t="s">
        <v>6297</v>
      </c>
      <c r="C2396">
        <v>2</v>
      </c>
      <c r="D2396">
        <v>0</v>
      </c>
      <c r="E2396">
        <v>0</v>
      </c>
      <c r="F2396">
        <v>2</v>
      </c>
      <c r="G2396">
        <v>0</v>
      </c>
      <c r="H2396">
        <v>0</v>
      </c>
      <c r="I2396" s="16">
        <f t="shared" si="148"/>
        <v>0.66666666666666663</v>
      </c>
      <c r="J2396" s="16">
        <f t="shared" si="149"/>
        <v>0.38490017945975052</v>
      </c>
      <c r="K2396">
        <v>0</v>
      </c>
      <c r="L2396">
        <v>2</v>
      </c>
      <c r="M2396">
        <v>0</v>
      </c>
      <c r="N2396">
        <v>0</v>
      </c>
      <c r="O2396">
        <f t="shared" si="150"/>
        <v>0.5</v>
      </c>
      <c r="P2396" s="16">
        <f t="shared" si="151"/>
        <v>0.4330127018922193</v>
      </c>
      <c r="Q2396" s="16">
        <v>0.15715014541264599</v>
      </c>
      <c r="R2396" s="16">
        <v>0</v>
      </c>
      <c r="S2396" s="16">
        <v>0</v>
      </c>
      <c r="T2396" s="16">
        <v>0</v>
      </c>
      <c r="U2396" s="16">
        <v>0</v>
      </c>
      <c r="V2396" s="16">
        <v>1.216489902413</v>
      </c>
      <c r="W2396" s="16">
        <v>0</v>
      </c>
      <c r="X2396" s="16">
        <v>2.24594718109089</v>
      </c>
      <c r="Y2396" s="16">
        <v>0</v>
      </c>
      <c r="Z2396" s="16">
        <v>0</v>
      </c>
      <c r="AA2396" t="s">
        <v>4842</v>
      </c>
      <c r="AB2396" s="16">
        <v>0.36195872289165298</v>
      </c>
      <c r="AC2396" s="16">
        <v>1.20638075611134</v>
      </c>
      <c r="AD2396" s="16">
        <v>1.18089928167634</v>
      </c>
      <c r="AE2396" s="16">
        <v>1.02157802517995</v>
      </c>
      <c r="AF2396">
        <v>0.30698066265743201</v>
      </c>
      <c r="AG2396" t="s">
        <v>3500</v>
      </c>
      <c r="AH2396" s="3" t="s">
        <v>4842</v>
      </c>
      <c r="AI2396" s="20" t="s">
        <v>15861</v>
      </c>
      <c r="AJ2396" s="20" t="s">
        <v>15862</v>
      </c>
      <c r="AK2396" s="20" t="s">
        <v>4842</v>
      </c>
      <c r="AL2396" s="3" t="s">
        <v>6289</v>
      </c>
      <c r="AM2396" s="20" t="s">
        <v>6289</v>
      </c>
      <c r="AN2396" s="3" t="s">
        <v>6289</v>
      </c>
      <c r="AO2396" s="20" t="s">
        <v>6289</v>
      </c>
      <c r="AP2396" s="3" t="s">
        <v>6289</v>
      </c>
      <c r="AQ2396" s="20" t="s">
        <v>6289</v>
      </c>
      <c r="AR2396" s="3" t="s">
        <v>6289</v>
      </c>
      <c r="AS2396" s="20" t="s">
        <v>6289</v>
      </c>
      <c r="AT2396" s="3" t="s">
        <v>6289</v>
      </c>
      <c r="AU2396" s="20" t="s">
        <v>6289</v>
      </c>
      <c r="AV2396" s="3" t="s">
        <v>6289</v>
      </c>
      <c r="AW2396" s="20" t="s">
        <v>6289</v>
      </c>
      <c r="AX2396" s="3" t="s">
        <v>6289</v>
      </c>
      <c r="AY2396" s="3" t="s">
        <v>6289</v>
      </c>
      <c r="AZ2396" s="3" t="s">
        <v>6289</v>
      </c>
    </row>
    <row r="2397" spans="1:52">
      <c r="A2397" t="s">
        <v>6151</v>
      </c>
      <c r="B2397" s="3" t="s">
        <v>6297</v>
      </c>
      <c r="C2397">
        <v>2</v>
      </c>
      <c r="D2397">
        <v>0</v>
      </c>
      <c r="E2397">
        <v>0</v>
      </c>
      <c r="F2397">
        <v>2</v>
      </c>
      <c r="G2397">
        <v>0</v>
      </c>
      <c r="H2397">
        <v>0</v>
      </c>
      <c r="I2397" s="16">
        <f t="shared" si="148"/>
        <v>0.66666666666666663</v>
      </c>
      <c r="J2397" s="16">
        <f t="shared" si="149"/>
        <v>0.38490017945975052</v>
      </c>
      <c r="K2397">
        <v>0</v>
      </c>
      <c r="L2397">
        <v>2</v>
      </c>
      <c r="M2397">
        <v>0</v>
      </c>
      <c r="N2397">
        <v>0</v>
      </c>
      <c r="O2397">
        <f t="shared" si="150"/>
        <v>0.5</v>
      </c>
      <c r="P2397" s="16">
        <f t="shared" si="151"/>
        <v>0.4330127018922193</v>
      </c>
      <c r="Q2397" s="16">
        <v>0.15715014541264599</v>
      </c>
      <c r="R2397" s="16">
        <v>0</v>
      </c>
      <c r="S2397" s="16">
        <v>0</v>
      </c>
      <c r="T2397" s="16">
        <v>0</v>
      </c>
      <c r="U2397" s="16">
        <v>0</v>
      </c>
      <c r="V2397" s="16">
        <v>1.216489902413</v>
      </c>
      <c r="W2397" s="16">
        <v>0</v>
      </c>
      <c r="X2397" s="16">
        <v>2.24594718109089</v>
      </c>
      <c r="Y2397" s="16">
        <v>0</v>
      </c>
      <c r="Z2397" s="16">
        <v>0</v>
      </c>
      <c r="AA2397" t="s">
        <v>6151</v>
      </c>
      <c r="AB2397" s="16">
        <v>0.36195872289165298</v>
      </c>
      <c r="AC2397" s="16">
        <v>1.20638075611134</v>
      </c>
      <c r="AD2397" s="16">
        <v>1.18089928167634</v>
      </c>
      <c r="AE2397" s="16">
        <v>1.02157802517995</v>
      </c>
      <c r="AF2397">
        <v>0.30698066265743201</v>
      </c>
      <c r="AG2397" t="s">
        <v>3500</v>
      </c>
      <c r="AH2397" s="3" t="s">
        <v>6151</v>
      </c>
      <c r="AI2397" s="20" t="s">
        <v>25677</v>
      </c>
      <c r="AJ2397" s="20" t="s">
        <v>25678</v>
      </c>
      <c r="AK2397" s="20" t="s">
        <v>6151</v>
      </c>
      <c r="AL2397" s="3" t="s">
        <v>6289</v>
      </c>
      <c r="AM2397" s="20" t="s">
        <v>6289</v>
      </c>
      <c r="AN2397" s="3" t="s">
        <v>6289</v>
      </c>
      <c r="AO2397" s="20" t="s">
        <v>6289</v>
      </c>
      <c r="AP2397" s="3" t="s">
        <v>6289</v>
      </c>
      <c r="AQ2397" s="20" t="s">
        <v>6289</v>
      </c>
      <c r="AR2397" s="3" t="s">
        <v>6289</v>
      </c>
      <c r="AS2397" s="20" t="s">
        <v>6289</v>
      </c>
      <c r="AT2397" s="3" t="s">
        <v>6289</v>
      </c>
      <c r="AU2397" s="20" t="s">
        <v>6289</v>
      </c>
      <c r="AV2397" s="3" t="s">
        <v>6289</v>
      </c>
      <c r="AW2397" s="20" t="s">
        <v>6289</v>
      </c>
      <c r="AX2397" s="3" t="s">
        <v>6289</v>
      </c>
      <c r="AY2397" s="3" t="s">
        <v>6289</v>
      </c>
      <c r="AZ2397" s="3" t="s">
        <v>6289</v>
      </c>
    </row>
    <row r="2398" spans="1:52">
      <c r="A2398" t="s">
        <v>1736</v>
      </c>
      <c r="B2398" s="3" t="s">
        <v>6406</v>
      </c>
      <c r="C2398">
        <v>5</v>
      </c>
      <c r="D2398">
        <v>0</v>
      </c>
      <c r="E2398">
        <v>1</v>
      </c>
      <c r="F2398">
        <v>5</v>
      </c>
      <c r="G2398">
        <v>24</v>
      </c>
      <c r="H2398">
        <v>1</v>
      </c>
      <c r="I2398" s="16">
        <f t="shared" si="148"/>
        <v>6</v>
      </c>
      <c r="J2398" s="16">
        <f t="shared" si="149"/>
        <v>3.3829638550307402</v>
      </c>
      <c r="K2398">
        <v>0</v>
      </c>
      <c r="L2398">
        <v>1</v>
      </c>
      <c r="M2398">
        <v>0</v>
      </c>
      <c r="N2398">
        <v>5</v>
      </c>
      <c r="O2398">
        <f t="shared" si="150"/>
        <v>1.5</v>
      </c>
      <c r="P2398" s="16">
        <f t="shared" si="151"/>
        <v>1.0307764064044151</v>
      </c>
      <c r="Q2398" s="16">
        <v>5.9717055256805303</v>
      </c>
      <c r="R2398" s="16">
        <v>6.8016711741344098</v>
      </c>
      <c r="S2398" s="16">
        <v>15.5615220608075</v>
      </c>
      <c r="T2398" s="16">
        <v>0</v>
      </c>
      <c r="U2398" s="16">
        <v>2.4893016643155401</v>
      </c>
      <c r="V2398" s="16">
        <v>3.0412247560324999</v>
      </c>
      <c r="W2398" s="16">
        <v>0</v>
      </c>
      <c r="X2398" s="16">
        <v>1.1229735905454401</v>
      </c>
      <c r="Y2398" s="16">
        <v>0</v>
      </c>
      <c r="Z2398" s="16">
        <v>7.7079576534423104</v>
      </c>
      <c r="AA2398" t="s">
        <v>1736</v>
      </c>
      <c r="AB2398" s="16">
        <v>4.2696356424958299</v>
      </c>
      <c r="AC2398" s="16">
        <v>-0.98350243848334096</v>
      </c>
      <c r="AD2398" s="16">
        <v>0.96282722709716095</v>
      </c>
      <c r="AE2398" s="16">
        <v>-1.02147343864435</v>
      </c>
      <c r="AF2398">
        <v>0.30703018708615998</v>
      </c>
      <c r="AG2398">
        <v>0.61847934635260504</v>
      </c>
      <c r="AH2398" s="3" t="s">
        <v>1736</v>
      </c>
      <c r="AI2398" s="20" t="s">
        <v>13775</v>
      </c>
      <c r="AJ2398" s="20" t="s">
        <v>13776</v>
      </c>
      <c r="AK2398" s="20" t="s">
        <v>1736</v>
      </c>
      <c r="AL2398" s="3" t="s">
        <v>6289</v>
      </c>
      <c r="AM2398" s="20" t="s">
        <v>6289</v>
      </c>
      <c r="AN2398" s="3" t="s">
        <v>6289</v>
      </c>
      <c r="AO2398" s="20" t="s">
        <v>6290</v>
      </c>
      <c r="AP2398" s="3" t="s">
        <v>6291</v>
      </c>
      <c r="AQ2398" s="20" t="s">
        <v>6289</v>
      </c>
      <c r="AR2398" s="3" t="s">
        <v>6289</v>
      </c>
      <c r="AS2398" s="20" t="s">
        <v>6289</v>
      </c>
      <c r="AT2398" s="3" t="s">
        <v>6289</v>
      </c>
      <c r="AU2398" s="20" t="s">
        <v>6289</v>
      </c>
      <c r="AV2398" s="3" t="s">
        <v>6289</v>
      </c>
      <c r="AW2398" s="20" t="s">
        <v>6289</v>
      </c>
      <c r="AX2398" s="3" t="s">
        <v>6289</v>
      </c>
      <c r="AY2398" s="3" t="s">
        <v>6289</v>
      </c>
      <c r="AZ2398" s="3" t="s">
        <v>6289</v>
      </c>
    </row>
    <row r="2399" spans="1:52">
      <c r="A2399" t="s">
        <v>3673</v>
      </c>
      <c r="B2399" s="3" t="s">
        <v>6406</v>
      </c>
      <c r="C2399">
        <v>4</v>
      </c>
      <c r="D2399">
        <v>0</v>
      </c>
      <c r="E2399">
        <v>1</v>
      </c>
      <c r="F2399">
        <v>4</v>
      </c>
      <c r="G2399">
        <v>10</v>
      </c>
      <c r="H2399">
        <v>1</v>
      </c>
      <c r="I2399" s="16">
        <f t="shared" si="148"/>
        <v>3.3333333333333335</v>
      </c>
      <c r="J2399" s="16">
        <f t="shared" si="149"/>
        <v>1.3676148472323524</v>
      </c>
      <c r="K2399">
        <v>0</v>
      </c>
      <c r="L2399">
        <v>0</v>
      </c>
      <c r="M2399">
        <v>0</v>
      </c>
      <c r="N2399">
        <v>1</v>
      </c>
      <c r="O2399">
        <f t="shared" si="150"/>
        <v>0.25</v>
      </c>
      <c r="P2399" s="16">
        <f t="shared" si="151"/>
        <v>0.21650635094610965</v>
      </c>
      <c r="Q2399" s="16">
        <v>1.57150145412646</v>
      </c>
      <c r="R2399" s="16">
        <v>2.8340296558893399</v>
      </c>
      <c r="S2399" s="16">
        <v>0.76532075708889502</v>
      </c>
      <c r="T2399" s="16">
        <v>0</v>
      </c>
      <c r="U2399" s="16">
        <v>2.4893016643155401</v>
      </c>
      <c r="V2399" s="16">
        <v>2.4329798048260001</v>
      </c>
      <c r="W2399" s="16">
        <v>0</v>
      </c>
      <c r="X2399" s="16">
        <v>0</v>
      </c>
      <c r="Y2399" s="16">
        <v>0</v>
      </c>
      <c r="Z2399" s="16">
        <v>1.54159153068846</v>
      </c>
      <c r="AA2399" t="s">
        <v>3673</v>
      </c>
      <c r="AB2399" s="16">
        <v>1.16347248669347</v>
      </c>
      <c r="AC2399" s="16">
        <v>-1.0297363512176201</v>
      </c>
      <c r="AD2399" s="16">
        <v>1.00889383561736</v>
      </c>
      <c r="AE2399" s="16">
        <v>-1.0206587798086</v>
      </c>
      <c r="AF2399">
        <v>0.307416130231979</v>
      </c>
      <c r="AG2399" t="s">
        <v>3500</v>
      </c>
      <c r="AH2399" s="3" t="s">
        <v>3673</v>
      </c>
      <c r="AI2399" s="20" t="s">
        <v>7390</v>
      </c>
      <c r="AJ2399" s="20" t="s">
        <v>7391</v>
      </c>
      <c r="AK2399" s="20" t="s">
        <v>3673</v>
      </c>
      <c r="AL2399" s="3" t="s">
        <v>6289</v>
      </c>
      <c r="AM2399" s="20" t="s">
        <v>6289</v>
      </c>
      <c r="AN2399" s="3" t="s">
        <v>6289</v>
      </c>
      <c r="AO2399" s="20" t="s">
        <v>6289</v>
      </c>
      <c r="AP2399" s="3" t="s">
        <v>6289</v>
      </c>
      <c r="AQ2399" s="20" t="s">
        <v>6289</v>
      </c>
      <c r="AR2399" s="3" t="s">
        <v>6289</v>
      </c>
      <c r="AS2399" s="20" t="s">
        <v>6289</v>
      </c>
      <c r="AT2399" s="3" t="s">
        <v>6289</v>
      </c>
      <c r="AU2399" s="20" t="s">
        <v>6289</v>
      </c>
      <c r="AV2399" s="3" t="s">
        <v>6289</v>
      </c>
      <c r="AW2399" s="20" t="s">
        <v>6289</v>
      </c>
      <c r="AX2399" s="3" t="s">
        <v>6289</v>
      </c>
      <c r="AY2399" s="3" t="s">
        <v>6289</v>
      </c>
      <c r="AZ2399" s="3" t="s">
        <v>6289</v>
      </c>
    </row>
    <row r="2400" spans="1:52">
      <c r="A2400" t="s">
        <v>4419</v>
      </c>
      <c r="B2400" s="3" t="s">
        <v>12821</v>
      </c>
      <c r="C2400">
        <v>0</v>
      </c>
      <c r="D2400">
        <v>0</v>
      </c>
      <c r="E2400">
        <v>0</v>
      </c>
      <c r="F2400">
        <v>0</v>
      </c>
      <c r="G2400">
        <v>18</v>
      </c>
      <c r="H2400">
        <v>0</v>
      </c>
      <c r="I2400" s="16">
        <f t="shared" si="148"/>
        <v>3</v>
      </c>
      <c r="J2400" s="16">
        <f t="shared" si="149"/>
        <v>2.738612787525831</v>
      </c>
      <c r="K2400">
        <v>0</v>
      </c>
      <c r="L2400">
        <v>0</v>
      </c>
      <c r="M2400">
        <v>0</v>
      </c>
      <c r="N2400">
        <v>1</v>
      </c>
      <c r="O2400">
        <f t="shared" si="150"/>
        <v>0.25</v>
      </c>
      <c r="P2400" s="16">
        <f t="shared" si="151"/>
        <v>0.21650635094610965</v>
      </c>
      <c r="Q2400" s="16">
        <v>1.8858017449517499</v>
      </c>
      <c r="R2400" s="16">
        <v>5.1012533806008102</v>
      </c>
      <c r="S2400" s="16">
        <v>4.5919245425333699</v>
      </c>
      <c r="T2400" s="16">
        <v>0</v>
      </c>
      <c r="U2400" s="16">
        <v>0</v>
      </c>
      <c r="V2400" s="16">
        <v>0</v>
      </c>
      <c r="W2400" s="16">
        <v>0</v>
      </c>
      <c r="X2400" s="16">
        <v>0</v>
      </c>
      <c r="Y2400" s="16">
        <v>0</v>
      </c>
      <c r="Z2400" s="16">
        <v>1.54159153068846</v>
      </c>
      <c r="AA2400" t="s">
        <v>4419</v>
      </c>
      <c r="AB2400" s="16">
        <v>1.31205711987744</v>
      </c>
      <c r="AC2400" s="16">
        <v>-1.16073271541781</v>
      </c>
      <c r="AD2400" s="16">
        <v>1.1377173446476001</v>
      </c>
      <c r="AE2400" s="16">
        <v>-1.02022942770319</v>
      </c>
      <c r="AF2400">
        <v>0.307619664198793</v>
      </c>
      <c r="AG2400" t="s">
        <v>3500</v>
      </c>
      <c r="AH2400" s="3" t="s">
        <v>4419</v>
      </c>
      <c r="AI2400" s="20" t="s">
        <v>12819</v>
      </c>
      <c r="AJ2400" s="20" t="s">
        <v>12820</v>
      </c>
      <c r="AK2400" s="20" t="s">
        <v>4419</v>
      </c>
      <c r="AL2400" s="3" t="s">
        <v>12822</v>
      </c>
      <c r="AM2400" s="20" t="s">
        <v>6289</v>
      </c>
      <c r="AN2400" s="3" t="s">
        <v>6289</v>
      </c>
      <c r="AO2400" s="20" t="s">
        <v>6472</v>
      </c>
      <c r="AP2400" s="3" t="s">
        <v>6473</v>
      </c>
      <c r="AQ2400" s="20" t="s">
        <v>6289</v>
      </c>
      <c r="AR2400" s="3" t="s">
        <v>6289</v>
      </c>
      <c r="AS2400" s="20" t="s">
        <v>6289</v>
      </c>
      <c r="AT2400" s="3" t="s">
        <v>6289</v>
      </c>
      <c r="AU2400" s="20" t="s">
        <v>6289</v>
      </c>
      <c r="AV2400" s="3" t="s">
        <v>6289</v>
      </c>
      <c r="AW2400" s="20" t="s">
        <v>6289</v>
      </c>
      <c r="AX2400" s="3" t="s">
        <v>6289</v>
      </c>
      <c r="AY2400" s="3" t="s">
        <v>6602</v>
      </c>
      <c r="AZ2400" s="3" t="s">
        <v>6602</v>
      </c>
    </row>
    <row r="2401" spans="1:52">
      <c r="A2401" t="s">
        <v>4980</v>
      </c>
      <c r="B2401" s="3" t="s">
        <v>7728</v>
      </c>
      <c r="C2401">
        <v>0</v>
      </c>
      <c r="D2401">
        <v>0</v>
      </c>
      <c r="E2401">
        <v>2</v>
      </c>
      <c r="F2401">
        <v>0</v>
      </c>
      <c r="G2401">
        <v>33</v>
      </c>
      <c r="H2401">
        <v>2</v>
      </c>
      <c r="I2401" s="16">
        <f t="shared" si="148"/>
        <v>6.166666666666667</v>
      </c>
      <c r="J2401" s="16">
        <f t="shared" si="149"/>
        <v>4.9126631534493859</v>
      </c>
      <c r="K2401">
        <v>0</v>
      </c>
      <c r="L2401">
        <v>1</v>
      </c>
      <c r="M2401">
        <v>0</v>
      </c>
      <c r="N2401">
        <v>2</v>
      </c>
      <c r="O2401">
        <f t="shared" si="150"/>
        <v>0.75</v>
      </c>
      <c r="P2401" s="16">
        <f t="shared" si="151"/>
        <v>0.41457809879442498</v>
      </c>
      <c r="Q2401" s="16">
        <v>3.6144533444908502</v>
      </c>
      <c r="R2401" s="16">
        <v>9.3522978644348207</v>
      </c>
      <c r="S2401" s="16">
        <v>3.0612830283555801</v>
      </c>
      <c r="T2401" s="16">
        <v>0</v>
      </c>
      <c r="U2401" s="16">
        <v>4.9786033286310696</v>
      </c>
      <c r="V2401" s="16">
        <v>0</v>
      </c>
      <c r="W2401" s="16">
        <v>0</v>
      </c>
      <c r="X2401" s="16">
        <v>1.1229735905454401</v>
      </c>
      <c r="Y2401" s="16">
        <v>0</v>
      </c>
      <c r="Z2401" s="16">
        <v>3.08318306137692</v>
      </c>
      <c r="AA2401" t="s">
        <v>4980</v>
      </c>
      <c r="AB2401" s="16">
        <v>2.5212794217834702</v>
      </c>
      <c r="AC2401" s="16">
        <v>-1.0740386424969199</v>
      </c>
      <c r="AD2401" s="16">
        <v>1.0531486092403</v>
      </c>
      <c r="AE2401" s="16">
        <v>-1.01983578867535</v>
      </c>
      <c r="AF2401">
        <v>0.30780634677163698</v>
      </c>
      <c r="AG2401" t="s">
        <v>3500</v>
      </c>
      <c r="AH2401" s="3" t="s">
        <v>4980</v>
      </c>
      <c r="AI2401" s="20" t="s">
        <v>17267</v>
      </c>
      <c r="AJ2401" s="20" t="s">
        <v>17268</v>
      </c>
      <c r="AK2401" s="20" t="s">
        <v>4980</v>
      </c>
      <c r="AL2401" s="3" t="s">
        <v>6289</v>
      </c>
      <c r="AM2401" s="20" t="s">
        <v>6289</v>
      </c>
      <c r="AN2401" s="3" t="s">
        <v>6289</v>
      </c>
      <c r="AO2401" s="20" t="s">
        <v>6289</v>
      </c>
      <c r="AP2401" s="3" t="s">
        <v>6289</v>
      </c>
      <c r="AQ2401" s="20" t="s">
        <v>6289</v>
      </c>
      <c r="AR2401" s="3" t="s">
        <v>6289</v>
      </c>
      <c r="AS2401" s="20" t="s">
        <v>6289</v>
      </c>
      <c r="AT2401" s="3" t="s">
        <v>6289</v>
      </c>
      <c r="AU2401" s="20" t="s">
        <v>6289</v>
      </c>
      <c r="AV2401" s="3" t="s">
        <v>6289</v>
      </c>
      <c r="AW2401" s="20" t="s">
        <v>6289</v>
      </c>
      <c r="AX2401" s="3" t="s">
        <v>6289</v>
      </c>
      <c r="AY2401" s="3" t="s">
        <v>6289</v>
      </c>
      <c r="AZ2401" s="3" t="s">
        <v>6289</v>
      </c>
    </row>
    <row r="2402" spans="1:52">
      <c r="A2402" t="s">
        <v>1737</v>
      </c>
      <c r="B2402" s="3" t="s">
        <v>6406</v>
      </c>
      <c r="C2402">
        <v>24</v>
      </c>
      <c r="D2402">
        <v>5</v>
      </c>
      <c r="E2402">
        <v>0</v>
      </c>
      <c r="F2402">
        <v>24</v>
      </c>
      <c r="G2402">
        <v>19</v>
      </c>
      <c r="H2402">
        <v>0</v>
      </c>
      <c r="I2402" s="16">
        <f t="shared" si="148"/>
        <v>12</v>
      </c>
      <c r="J2402" s="16">
        <f t="shared" si="149"/>
        <v>4.3269183285823907</v>
      </c>
      <c r="K2402">
        <v>2</v>
      </c>
      <c r="L2402">
        <v>3</v>
      </c>
      <c r="M2402">
        <v>0</v>
      </c>
      <c r="N2402">
        <v>0</v>
      </c>
      <c r="O2402">
        <f t="shared" si="150"/>
        <v>1.25</v>
      </c>
      <c r="P2402" s="16">
        <f t="shared" si="151"/>
        <v>0.649519052838329</v>
      </c>
      <c r="Q2402" s="16">
        <v>4.4002040715540804</v>
      </c>
      <c r="R2402" s="16">
        <v>5.3846563461897397</v>
      </c>
      <c r="S2402" s="16">
        <v>1.78574843320742</v>
      </c>
      <c r="T2402" s="16">
        <v>8.1541022108797101</v>
      </c>
      <c r="U2402" s="16">
        <v>0</v>
      </c>
      <c r="V2402" s="16">
        <v>14.597878828956</v>
      </c>
      <c r="W2402" s="16">
        <v>0</v>
      </c>
      <c r="X2402" s="16">
        <v>3.3689207716363301</v>
      </c>
      <c r="Y2402" s="16">
        <v>8.7322588009968793</v>
      </c>
      <c r="Z2402" s="16">
        <v>0</v>
      </c>
      <c r="AA2402" t="s">
        <v>1737</v>
      </c>
      <c r="AB2402" s="16">
        <v>4.6423769463420204</v>
      </c>
      <c r="AC2402" s="16">
        <v>-0.953358723677727</v>
      </c>
      <c r="AD2402" s="16">
        <v>0.93488389005237904</v>
      </c>
      <c r="AE2402" s="16">
        <v>-1.01976163438255</v>
      </c>
      <c r="AF2402">
        <v>0.307841522696706</v>
      </c>
      <c r="AG2402">
        <v>0.61975689753496799</v>
      </c>
      <c r="AH2402" s="3" t="s">
        <v>1737</v>
      </c>
      <c r="AI2402" s="20" t="s">
        <v>11711</v>
      </c>
      <c r="AJ2402" s="20" t="s">
        <v>11712</v>
      </c>
      <c r="AK2402" s="20" t="s">
        <v>1737</v>
      </c>
      <c r="AL2402" s="3" t="s">
        <v>6289</v>
      </c>
      <c r="AM2402" s="20" t="s">
        <v>6289</v>
      </c>
      <c r="AN2402" s="3" t="s">
        <v>6289</v>
      </c>
      <c r="AO2402" s="20" t="s">
        <v>6289</v>
      </c>
      <c r="AP2402" s="3" t="s">
        <v>6289</v>
      </c>
      <c r="AQ2402" s="20" t="s">
        <v>6289</v>
      </c>
      <c r="AR2402" s="3" t="s">
        <v>6289</v>
      </c>
      <c r="AS2402" s="20" t="s">
        <v>6289</v>
      </c>
      <c r="AT2402" s="3" t="s">
        <v>6289</v>
      </c>
      <c r="AU2402" s="20" t="s">
        <v>6289</v>
      </c>
      <c r="AV2402" s="3" t="s">
        <v>6289</v>
      </c>
      <c r="AW2402" s="20" t="s">
        <v>6289</v>
      </c>
      <c r="AX2402" s="3" t="s">
        <v>6289</v>
      </c>
      <c r="AY2402" s="3" t="s">
        <v>6289</v>
      </c>
      <c r="AZ2402" s="3" t="s">
        <v>6289</v>
      </c>
    </row>
    <row r="2403" spans="1:52">
      <c r="A2403" t="s">
        <v>4556</v>
      </c>
      <c r="B2403" s="3" t="s">
        <v>6307</v>
      </c>
      <c r="C2403">
        <v>3</v>
      </c>
      <c r="D2403">
        <v>7</v>
      </c>
      <c r="E2403">
        <v>0</v>
      </c>
      <c r="F2403">
        <v>3</v>
      </c>
      <c r="G2403">
        <v>5</v>
      </c>
      <c r="H2403">
        <v>0</v>
      </c>
      <c r="I2403" s="16">
        <f t="shared" si="148"/>
        <v>3</v>
      </c>
      <c r="J2403" s="16">
        <f t="shared" si="149"/>
        <v>1.0274023338281628</v>
      </c>
      <c r="K2403">
        <v>0</v>
      </c>
      <c r="L2403">
        <v>0</v>
      </c>
      <c r="M2403">
        <v>0</v>
      </c>
      <c r="N2403">
        <v>2</v>
      </c>
      <c r="O2403">
        <f t="shared" si="150"/>
        <v>0.5</v>
      </c>
      <c r="P2403" s="16">
        <f t="shared" si="151"/>
        <v>0.4330127018922193</v>
      </c>
      <c r="Q2403" s="16">
        <v>2.3572521811896801</v>
      </c>
      <c r="R2403" s="16">
        <v>1.4170148279446699</v>
      </c>
      <c r="S2403" s="16">
        <v>1.02042767611853</v>
      </c>
      <c r="T2403" s="16">
        <v>11.415743095231599</v>
      </c>
      <c r="U2403" s="16">
        <v>0</v>
      </c>
      <c r="V2403" s="16">
        <v>1.8247348536195001</v>
      </c>
      <c r="W2403" s="16">
        <v>0</v>
      </c>
      <c r="X2403" s="16">
        <v>0</v>
      </c>
      <c r="Y2403" s="16">
        <v>0</v>
      </c>
      <c r="Z2403" s="16">
        <v>3.08318306137692</v>
      </c>
      <c r="AA2403" t="s">
        <v>4556</v>
      </c>
      <c r="AB2403" s="16">
        <v>2.1118355695480902</v>
      </c>
      <c r="AC2403" s="16">
        <v>-1.06251995057538</v>
      </c>
      <c r="AD2403" s="16">
        <v>1.0419666997026999</v>
      </c>
      <c r="AE2403" s="16">
        <v>-1.01972543928568</v>
      </c>
      <c r="AF2403">
        <v>0.307858693215178</v>
      </c>
      <c r="AG2403" t="s">
        <v>3500</v>
      </c>
      <c r="AH2403" s="3" t="s">
        <v>4556</v>
      </c>
      <c r="AI2403" s="20" t="s">
        <v>14061</v>
      </c>
      <c r="AJ2403" s="20" t="s">
        <v>14062</v>
      </c>
      <c r="AK2403" s="20" t="s">
        <v>4556</v>
      </c>
      <c r="AL2403" s="3" t="s">
        <v>6289</v>
      </c>
      <c r="AM2403" s="20" t="s">
        <v>6289</v>
      </c>
      <c r="AN2403" s="3" t="s">
        <v>6289</v>
      </c>
      <c r="AO2403" s="20" t="s">
        <v>6289</v>
      </c>
      <c r="AP2403" s="3" t="s">
        <v>6289</v>
      </c>
      <c r="AQ2403" s="20" t="s">
        <v>6289</v>
      </c>
      <c r="AR2403" s="3" t="s">
        <v>6289</v>
      </c>
      <c r="AS2403" s="20" t="s">
        <v>6289</v>
      </c>
      <c r="AT2403" s="3" t="s">
        <v>6289</v>
      </c>
      <c r="AU2403" s="20" t="s">
        <v>6289</v>
      </c>
      <c r="AV2403" s="3" t="s">
        <v>6289</v>
      </c>
      <c r="AW2403" s="20" t="s">
        <v>6289</v>
      </c>
      <c r="AX2403" s="3" t="s">
        <v>6289</v>
      </c>
      <c r="AY2403" s="3" t="s">
        <v>6289</v>
      </c>
      <c r="AZ2403" s="3" t="s">
        <v>6289</v>
      </c>
    </row>
    <row r="2404" spans="1:52">
      <c r="A2404" t="s">
        <v>3787</v>
      </c>
      <c r="B2404" s="3" t="s">
        <v>6406</v>
      </c>
      <c r="C2404">
        <v>1</v>
      </c>
      <c r="D2404">
        <v>5</v>
      </c>
      <c r="E2404">
        <v>0</v>
      </c>
      <c r="F2404">
        <v>1</v>
      </c>
      <c r="G2404">
        <v>1</v>
      </c>
      <c r="H2404">
        <v>0</v>
      </c>
      <c r="I2404" s="16">
        <f t="shared" si="148"/>
        <v>1.3333333333333333</v>
      </c>
      <c r="J2404" s="16">
        <f t="shared" si="149"/>
        <v>0.69388866648871095</v>
      </c>
      <c r="K2404">
        <v>0</v>
      </c>
      <c r="L2404">
        <v>0</v>
      </c>
      <c r="M2404">
        <v>0</v>
      </c>
      <c r="N2404">
        <v>0</v>
      </c>
      <c r="O2404">
        <f t="shared" si="150"/>
        <v>0</v>
      </c>
      <c r="P2404" s="16">
        <f t="shared" si="151"/>
        <v>0</v>
      </c>
      <c r="Q2404" s="16">
        <v>0.15715014541264599</v>
      </c>
      <c r="R2404" s="16">
        <v>0.28340296558893402</v>
      </c>
      <c r="S2404" s="16">
        <v>0.76532075708889502</v>
      </c>
      <c r="T2404" s="16">
        <v>8.1541022108797101</v>
      </c>
      <c r="U2404" s="16">
        <v>0</v>
      </c>
      <c r="V2404" s="16">
        <v>0.60824495120650002</v>
      </c>
      <c r="W2404" s="16">
        <v>0</v>
      </c>
      <c r="X2404" s="16">
        <v>0</v>
      </c>
      <c r="Y2404" s="16">
        <v>0</v>
      </c>
      <c r="Z2404" s="16">
        <v>0</v>
      </c>
      <c r="AA2404" t="s">
        <v>3787</v>
      </c>
      <c r="AB2404" s="16">
        <v>0.99682210301766905</v>
      </c>
      <c r="AC2404" s="16">
        <v>-1.20216081019128</v>
      </c>
      <c r="AD2404" s="16">
        <v>1.1789936014329301</v>
      </c>
      <c r="AE2404" s="16">
        <v>-1.0196499868448701</v>
      </c>
      <c r="AF2404">
        <v>0.30789448898288602</v>
      </c>
      <c r="AG2404" t="s">
        <v>3500</v>
      </c>
      <c r="AH2404" s="3" t="s">
        <v>3787</v>
      </c>
      <c r="AI2404" s="20" t="s">
        <v>8246</v>
      </c>
      <c r="AJ2404" s="20" t="s">
        <v>8247</v>
      </c>
      <c r="AK2404" s="20" t="s">
        <v>3787</v>
      </c>
      <c r="AL2404" s="3" t="s">
        <v>6289</v>
      </c>
      <c r="AM2404" s="20" t="s">
        <v>6289</v>
      </c>
      <c r="AN2404" s="3" t="s">
        <v>6289</v>
      </c>
      <c r="AO2404" s="20" t="s">
        <v>6289</v>
      </c>
      <c r="AP2404" s="3" t="s">
        <v>6289</v>
      </c>
      <c r="AQ2404" s="20" t="s">
        <v>6289</v>
      </c>
      <c r="AR2404" s="3" t="s">
        <v>6289</v>
      </c>
      <c r="AS2404" s="20" t="s">
        <v>6289</v>
      </c>
      <c r="AT2404" s="3" t="s">
        <v>6289</v>
      </c>
      <c r="AU2404" s="20" t="s">
        <v>6289</v>
      </c>
      <c r="AV2404" s="3" t="s">
        <v>6289</v>
      </c>
      <c r="AW2404" s="20" t="s">
        <v>6289</v>
      </c>
      <c r="AX2404" s="3" t="s">
        <v>6289</v>
      </c>
      <c r="AY2404" s="3" t="s">
        <v>6289</v>
      </c>
      <c r="AZ2404" s="3" t="s">
        <v>6289</v>
      </c>
    </row>
    <row r="2405" spans="1:52">
      <c r="A2405" t="s">
        <v>1738</v>
      </c>
      <c r="B2405" s="3" t="s">
        <v>6406</v>
      </c>
      <c r="C2405">
        <v>44</v>
      </c>
      <c r="D2405">
        <v>2</v>
      </c>
      <c r="E2405">
        <v>9</v>
      </c>
      <c r="F2405">
        <v>44</v>
      </c>
      <c r="G2405">
        <v>112</v>
      </c>
      <c r="H2405">
        <v>9</v>
      </c>
      <c r="I2405" s="16">
        <f t="shared" si="148"/>
        <v>36.666666666666664</v>
      </c>
      <c r="J2405" s="16">
        <f t="shared" si="149"/>
        <v>15.379760630030528</v>
      </c>
      <c r="K2405">
        <v>5</v>
      </c>
      <c r="L2405">
        <v>18</v>
      </c>
      <c r="M2405">
        <v>15</v>
      </c>
      <c r="N2405">
        <v>33</v>
      </c>
      <c r="O2405">
        <f t="shared" si="150"/>
        <v>17.75</v>
      </c>
      <c r="P2405" s="16">
        <f t="shared" si="151"/>
        <v>5.0171580600973691</v>
      </c>
      <c r="Q2405" s="16">
        <v>26.4012244293245</v>
      </c>
      <c r="R2405" s="16">
        <v>31.741132145960599</v>
      </c>
      <c r="S2405" s="16">
        <v>28.316868012289099</v>
      </c>
      <c r="T2405" s="16">
        <v>3.2616408843518898</v>
      </c>
      <c r="U2405" s="16">
        <v>22.403714978839801</v>
      </c>
      <c r="V2405" s="16">
        <v>26.762777853086</v>
      </c>
      <c r="W2405" s="16">
        <v>54.701063908413701</v>
      </c>
      <c r="X2405" s="16">
        <v>20.213524629818</v>
      </c>
      <c r="Y2405" s="16">
        <v>21.830647002492199</v>
      </c>
      <c r="Z2405" s="16">
        <v>50.872520512719298</v>
      </c>
      <c r="AA2405" t="s">
        <v>1738</v>
      </c>
      <c r="AB2405" s="16">
        <v>28.650511435729499</v>
      </c>
      <c r="AC2405" s="16">
        <v>0.60676725040254398</v>
      </c>
      <c r="AD2405" s="16">
        <v>0.59559417655887303</v>
      </c>
      <c r="AE2405" s="16">
        <v>1.01875954178771</v>
      </c>
      <c r="AF2405">
        <v>0.30831713748731099</v>
      </c>
      <c r="AG2405">
        <v>0.62035748365043097</v>
      </c>
      <c r="AH2405" s="3" t="s">
        <v>1738</v>
      </c>
      <c r="AI2405" s="20" t="s">
        <v>25492</v>
      </c>
      <c r="AJ2405" s="20" t="s">
        <v>25493</v>
      </c>
      <c r="AK2405" s="20" t="s">
        <v>1738</v>
      </c>
      <c r="AL2405" s="3" t="s">
        <v>6289</v>
      </c>
      <c r="AM2405" s="20" t="s">
        <v>6289</v>
      </c>
      <c r="AN2405" s="3" t="s">
        <v>6289</v>
      </c>
      <c r="AO2405" s="20" t="s">
        <v>6289</v>
      </c>
      <c r="AP2405" s="3" t="s">
        <v>6289</v>
      </c>
      <c r="AQ2405" s="20" t="s">
        <v>6289</v>
      </c>
      <c r="AR2405" s="3" t="s">
        <v>6289</v>
      </c>
      <c r="AS2405" s="20" t="s">
        <v>6289</v>
      </c>
      <c r="AT2405" s="3" t="s">
        <v>6289</v>
      </c>
      <c r="AU2405" s="20" t="s">
        <v>6289</v>
      </c>
      <c r="AV2405" s="3" t="s">
        <v>6289</v>
      </c>
      <c r="AW2405" s="20" t="s">
        <v>6289</v>
      </c>
      <c r="AX2405" s="3" t="s">
        <v>6289</v>
      </c>
      <c r="AY2405" s="3" t="s">
        <v>6289</v>
      </c>
      <c r="AZ2405" s="3" t="s">
        <v>6289</v>
      </c>
    </row>
    <row r="2406" spans="1:52">
      <c r="A2406" t="s">
        <v>5982</v>
      </c>
      <c r="B2406" s="3" t="s">
        <v>22616</v>
      </c>
      <c r="C2406">
        <v>0</v>
      </c>
      <c r="D2406">
        <v>0</v>
      </c>
      <c r="E2406">
        <v>0</v>
      </c>
      <c r="F2406">
        <v>0</v>
      </c>
      <c r="G2406">
        <v>15</v>
      </c>
      <c r="H2406">
        <v>0</v>
      </c>
      <c r="I2406" s="16">
        <f t="shared" si="148"/>
        <v>2.5</v>
      </c>
      <c r="J2406" s="16">
        <f t="shared" si="149"/>
        <v>2.2821773229381925</v>
      </c>
      <c r="K2406">
        <v>0</v>
      </c>
      <c r="L2406">
        <v>0</v>
      </c>
      <c r="M2406">
        <v>0</v>
      </c>
      <c r="N2406">
        <v>0</v>
      </c>
      <c r="O2406">
        <f t="shared" si="150"/>
        <v>0</v>
      </c>
      <c r="P2406" s="16">
        <f t="shared" si="151"/>
        <v>0</v>
      </c>
      <c r="Q2406" s="16">
        <v>0.78575072706322802</v>
      </c>
      <c r="R2406" s="16">
        <v>4.2510444838340096</v>
      </c>
      <c r="S2406" s="16">
        <v>2.0408553522370498</v>
      </c>
      <c r="T2406" s="16">
        <v>0</v>
      </c>
      <c r="U2406" s="16">
        <v>0</v>
      </c>
      <c r="V2406" s="16">
        <v>0</v>
      </c>
      <c r="W2406" s="16">
        <v>0</v>
      </c>
      <c r="X2406" s="16">
        <v>0</v>
      </c>
      <c r="Y2406" s="16">
        <v>0</v>
      </c>
      <c r="Z2406" s="16">
        <v>0</v>
      </c>
      <c r="AA2406" t="s">
        <v>5982</v>
      </c>
      <c r="AB2406" s="16">
        <v>0.70776505631342901</v>
      </c>
      <c r="AC2406" s="16">
        <v>-1.1999523728484001</v>
      </c>
      <c r="AD2406" s="16">
        <v>1.1783099636304399</v>
      </c>
      <c r="AE2406" s="16">
        <v>-1.01836733108093</v>
      </c>
      <c r="AF2406">
        <v>0.30850342143744502</v>
      </c>
      <c r="AG2406" t="s">
        <v>3500</v>
      </c>
      <c r="AH2406" s="3" t="s">
        <v>5982</v>
      </c>
      <c r="AI2406" s="20" t="s">
        <v>24296</v>
      </c>
      <c r="AJ2406" s="20" t="s">
        <v>24297</v>
      </c>
      <c r="AK2406" s="20" t="s">
        <v>5982</v>
      </c>
      <c r="AL2406" s="3" t="s">
        <v>6289</v>
      </c>
      <c r="AM2406" s="20" t="s">
        <v>6289</v>
      </c>
      <c r="AN2406" s="3" t="s">
        <v>6289</v>
      </c>
      <c r="AO2406" s="20" t="s">
        <v>6290</v>
      </c>
      <c r="AP2406" s="3" t="s">
        <v>6291</v>
      </c>
      <c r="AQ2406" s="20" t="s">
        <v>6289</v>
      </c>
      <c r="AR2406" s="3" t="s">
        <v>6289</v>
      </c>
      <c r="AS2406" s="20" t="s">
        <v>6289</v>
      </c>
      <c r="AT2406" s="3" t="s">
        <v>6289</v>
      </c>
      <c r="AU2406" s="20" t="s">
        <v>6289</v>
      </c>
      <c r="AV2406" s="3" t="s">
        <v>6289</v>
      </c>
      <c r="AW2406" s="20" t="s">
        <v>6289</v>
      </c>
      <c r="AX2406" s="3" t="s">
        <v>6289</v>
      </c>
      <c r="AY2406" s="3" t="s">
        <v>6289</v>
      </c>
      <c r="AZ2406" s="3" t="s">
        <v>6289</v>
      </c>
    </row>
    <row r="2407" spans="1:52">
      <c r="A2407" t="s">
        <v>4853</v>
      </c>
      <c r="B2407" s="3" t="s">
        <v>6307</v>
      </c>
      <c r="C2407">
        <v>12</v>
      </c>
      <c r="D2407">
        <v>3</v>
      </c>
      <c r="E2407">
        <v>3</v>
      </c>
      <c r="F2407">
        <v>12</v>
      </c>
      <c r="G2407">
        <v>11</v>
      </c>
      <c r="H2407">
        <v>3</v>
      </c>
      <c r="I2407" s="16">
        <f t="shared" si="148"/>
        <v>7.333333333333333</v>
      </c>
      <c r="J2407" s="16">
        <f t="shared" si="149"/>
        <v>1.7743021580745906</v>
      </c>
      <c r="K2407">
        <v>0</v>
      </c>
      <c r="L2407">
        <v>1</v>
      </c>
      <c r="M2407">
        <v>0</v>
      </c>
      <c r="N2407">
        <v>3</v>
      </c>
      <c r="O2407">
        <f t="shared" si="150"/>
        <v>1</v>
      </c>
      <c r="P2407" s="16">
        <f t="shared" si="151"/>
        <v>0.61237243569579447</v>
      </c>
      <c r="Q2407" s="16">
        <v>2.98585276284027</v>
      </c>
      <c r="R2407" s="16">
        <v>3.1174326214782702</v>
      </c>
      <c r="S2407" s="16">
        <v>0.51021383805926301</v>
      </c>
      <c r="T2407" s="16">
        <v>4.8924613265278296</v>
      </c>
      <c r="U2407" s="16">
        <v>7.4679049929466101</v>
      </c>
      <c r="V2407" s="16">
        <v>7.2989394144780002</v>
      </c>
      <c r="W2407" s="16">
        <v>0</v>
      </c>
      <c r="X2407" s="16">
        <v>1.1229735905454401</v>
      </c>
      <c r="Y2407" s="16">
        <v>0</v>
      </c>
      <c r="Z2407" s="16">
        <v>4.62477459206539</v>
      </c>
      <c r="AA2407" t="s">
        <v>4853</v>
      </c>
      <c r="AB2407" s="16">
        <v>3.2020553138941099</v>
      </c>
      <c r="AC2407" s="16">
        <v>-0.95396639040200004</v>
      </c>
      <c r="AD2407" s="16">
        <v>0.93763514038930795</v>
      </c>
      <c r="AE2407" s="16">
        <v>-1.0174174892868399</v>
      </c>
      <c r="AF2407">
        <v>0.30895486556086599</v>
      </c>
      <c r="AG2407" t="s">
        <v>3500</v>
      </c>
      <c r="AH2407" s="3" t="s">
        <v>4853</v>
      </c>
      <c r="AI2407" s="20" t="s">
        <v>15885</v>
      </c>
      <c r="AJ2407" s="20" t="s">
        <v>15886</v>
      </c>
      <c r="AK2407" s="20" t="s">
        <v>4853</v>
      </c>
      <c r="AL2407" s="3" t="s">
        <v>6289</v>
      </c>
      <c r="AM2407" s="20" t="s">
        <v>6289</v>
      </c>
      <c r="AN2407" s="3" t="s">
        <v>6289</v>
      </c>
      <c r="AO2407" s="20" t="s">
        <v>6289</v>
      </c>
      <c r="AP2407" s="3" t="s">
        <v>6289</v>
      </c>
      <c r="AQ2407" s="20" t="s">
        <v>6289</v>
      </c>
      <c r="AR2407" s="3" t="s">
        <v>6289</v>
      </c>
      <c r="AS2407" s="20" t="s">
        <v>6289</v>
      </c>
      <c r="AT2407" s="3" t="s">
        <v>6289</v>
      </c>
      <c r="AU2407" s="20" t="s">
        <v>6289</v>
      </c>
      <c r="AV2407" s="3" t="s">
        <v>6289</v>
      </c>
      <c r="AW2407" s="20" t="s">
        <v>6289</v>
      </c>
      <c r="AX2407" s="3" t="s">
        <v>6289</v>
      </c>
      <c r="AY2407" s="3" t="s">
        <v>6289</v>
      </c>
      <c r="AZ2407" s="3" t="s">
        <v>6289</v>
      </c>
    </row>
    <row r="2408" spans="1:52">
      <c r="A2408" t="s">
        <v>4540</v>
      </c>
      <c r="B2408" s="3" t="s">
        <v>6297</v>
      </c>
      <c r="C2408">
        <v>0</v>
      </c>
      <c r="D2408">
        <v>0</v>
      </c>
      <c r="E2408">
        <v>0</v>
      </c>
      <c r="F2408">
        <v>0</v>
      </c>
      <c r="G2408">
        <v>0</v>
      </c>
      <c r="H2408">
        <v>0</v>
      </c>
      <c r="I2408" s="16">
        <f t="shared" si="148"/>
        <v>0</v>
      </c>
      <c r="J2408" s="16">
        <f t="shared" si="149"/>
        <v>0</v>
      </c>
      <c r="K2408">
        <v>0</v>
      </c>
      <c r="L2408">
        <v>1</v>
      </c>
      <c r="M2408">
        <v>0</v>
      </c>
      <c r="N2408">
        <v>0</v>
      </c>
      <c r="O2408">
        <f t="shared" si="150"/>
        <v>0.25</v>
      </c>
      <c r="P2408" s="16">
        <f t="shared" si="151"/>
        <v>0.21650635094610965</v>
      </c>
      <c r="Q2408" s="16">
        <v>0.31430029082529098</v>
      </c>
      <c r="R2408" s="16">
        <v>0</v>
      </c>
      <c r="S2408" s="16">
        <v>0.25510691902963201</v>
      </c>
      <c r="T2408" s="16">
        <v>0</v>
      </c>
      <c r="U2408" s="16">
        <v>0</v>
      </c>
      <c r="V2408" s="16">
        <v>0</v>
      </c>
      <c r="W2408" s="16">
        <v>0</v>
      </c>
      <c r="X2408" s="16">
        <v>1.1229735905454401</v>
      </c>
      <c r="Y2408" s="16">
        <v>0</v>
      </c>
      <c r="Z2408" s="16">
        <v>0</v>
      </c>
      <c r="AA2408" t="s">
        <v>4540</v>
      </c>
      <c r="AB2408" s="16">
        <v>0.16923808004003699</v>
      </c>
      <c r="AC2408" s="16">
        <v>1.1773953687965699</v>
      </c>
      <c r="AD2408" s="16">
        <v>1.15803758934041</v>
      </c>
      <c r="AE2408" s="16">
        <v>1.0167160199585501</v>
      </c>
      <c r="AF2408">
        <v>0.30928854255176802</v>
      </c>
      <c r="AG2408" t="s">
        <v>3500</v>
      </c>
      <c r="AH2408" s="3" t="s">
        <v>4540</v>
      </c>
      <c r="AI2408" s="20" t="s">
        <v>14027</v>
      </c>
      <c r="AJ2408" s="20" t="s">
        <v>14028</v>
      </c>
      <c r="AK2408" s="20" t="s">
        <v>4540</v>
      </c>
      <c r="AL2408" s="3" t="s">
        <v>6289</v>
      </c>
      <c r="AM2408" s="20" t="s">
        <v>6289</v>
      </c>
      <c r="AN2408" s="3" t="s">
        <v>6289</v>
      </c>
      <c r="AO2408" s="20" t="s">
        <v>6289</v>
      </c>
      <c r="AP2408" s="3" t="s">
        <v>6289</v>
      </c>
      <c r="AQ2408" s="20" t="s">
        <v>6289</v>
      </c>
      <c r="AR2408" s="3" t="s">
        <v>6289</v>
      </c>
      <c r="AS2408" s="20" t="s">
        <v>6289</v>
      </c>
      <c r="AT2408" s="3" t="s">
        <v>6289</v>
      </c>
      <c r="AU2408" s="20" t="s">
        <v>6289</v>
      </c>
      <c r="AV2408" s="3" t="s">
        <v>6289</v>
      </c>
      <c r="AW2408" s="20" t="s">
        <v>6289</v>
      </c>
      <c r="AX2408" s="3" t="s">
        <v>6289</v>
      </c>
      <c r="AY2408" s="3" t="s">
        <v>6289</v>
      </c>
      <c r="AZ2408" s="3" t="s">
        <v>6289</v>
      </c>
    </row>
    <row r="2409" spans="1:52" ht="30">
      <c r="A2409" t="s">
        <v>5768</v>
      </c>
      <c r="B2409" s="3" t="s">
        <v>22910</v>
      </c>
      <c r="C2409">
        <v>1</v>
      </c>
      <c r="D2409">
        <v>0</v>
      </c>
      <c r="E2409">
        <v>3</v>
      </c>
      <c r="F2409">
        <v>1</v>
      </c>
      <c r="G2409">
        <v>15</v>
      </c>
      <c r="H2409">
        <v>3</v>
      </c>
      <c r="I2409" s="16">
        <f t="shared" si="148"/>
        <v>3.8333333333333335</v>
      </c>
      <c r="J2409" s="16">
        <f t="shared" si="149"/>
        <v>2.0872185993521333</v>
      </c>
      <c r="K2409">
        <v>0</v>
      </c>
      <c r="L2409">
        <v>0</v>
      </c>
      <c r="M2409">
        <v>0</v>
      </c>
      <c r="N2409">
        <v>2</v>
      </c>
      <c r="O2409">
        <f t="shared" si="150"/>
        <v>0.5</v>
      </c>
      <c r="P2409" s="16">
        <f t="shared" si="151"/>
        <v>0.4330127018922193</v>
      </c>
      <c r="Q2409" s="16">
        <v>1.8858017449517499</v>
      </c>
      <c r="R2409" s="16">
        <v>4.2510444838340096</v>
      </c>
      <c r="S2409" s="16">
        <v>2.8061761093259499</v>
      </c>
      <c r="T2409" s="16">
        <v>0</v>
      </c>
      <c r="U2409" s="16">
        <v>7.4679049929466101</v>
      </c>
      <c r="V2409" s="16">
        <v>0.60824495120650002</v>
      </c>
      <c r="W2409" s="16">
        <v>0</v>
      </c>
      <c r="X2409" s="16">
        <v>0</v>
      </c>
      <c r="Y2409" s="16">
        <v>0</v>
      </c>
      <c r="Z2409" s="16">
        <v>3.08318306137692</v>
      </c>
      <c r="AA2409" t="s">
        <v>5768</v>
      </c>
      <c r="AB2409" s="16">
        <v>2.01023553436417</v>
      </c>
      <c r="AC2409" s="16">
        <v>-1.03194767581428</v>
      </c>
      <c r="AD2409" s="16">
        <v>1.01550068176254</v>
      </c>
      <c r="AE2409" s="16">
        <v>-1.01619594584928</v>
      </c>
      <c r="AF2409">
        <v>0.30953608661127402</v>
      </c>
      <c r="AG2409" t="s">
        <v>3500</v>
      </c>
      <c r="AH2409" s="3" t="s">
        <v>5768</v>
      </c>
      <c r="AI2409" s="20" t="s">
        <v>22908</v>
      </c>
      <c r="AJ2409" s="20" t="s">
        <v>22909</v>
      </c>
      <c r="AK2409" s="20" t="s">
        <v>5768</v>
      </c>
      <c r="AL2409" s="3" t="s">
        <v>6289</v>
      </c>
      <c r="AM2409" s="20" t="s">
        <v>6539</v>
      </c>
      <c r="AN2409" s="3" t="s">
        <v>6540</v>
      </c>
      <c r="AO2409" s="20" t="s">
        <v>6541</v>
      </c>
      <c r="AP2409" s="3" t="s">
        <v>6542</v>
      </c>
      <c r="AQ2409" s="20" t="s">
        <v>6543</v>
      </c>
      <c r="AR2409" s="3" t="s">
        <v>6544</v>
      </c>
      <c r="AS2409" s="20" t="s">
        <v>6289</v>
      </c>
      <c r="AT2409" s="3" t="s">
        <v>6289</v>
      </c>
      <c r="AU2409" s="20" t="s">
        <v>6289</v>
      </c>
      <c r="AV2409" s="3" t="s">
        <v>6289</v>
      </c>
      <c r="AW2409" s="20" t="s">
        <v>6289</v>
      </c>
      <c r="AX2409" s="3" t="s">
        <v>6289</v>
      </c>
      <c r="AY2409" s="3" t="s">
        <v>6289</v>
      </c>
      <c r="AZ2409" s="3" t="s">
        <v>6289</v>
      </c>
    </row>
    <row r="2410" spans="1:52">
      <c r="A2410" t="s">
        <v>1739</v>
      </c>
      <c r="B2410" s="3" t="s">
        <v>6406</v>
      </c>
      <c r="C2410">
        <v>17</v>
      </c>
      <c r="D2410">
        <v>1</v>
      </c>
      <c r="E2410">
        <v>1</v>
      </c>
      <c r="F2410">
        <v>17</v>
      </c>
      <c r="G2410">
        <v>2</v>
      </c>
      <c r="H2410">
        <v>1</v>
      </c>
      <c r="I2410" s="16">
        <f t="shared" si="148"/>
        <v>6.5</v>
      </c>
      <c r="J2410" s="16">
        <f t="shared" si="149"/>
        <v>3.0345235760055211</v>
      </c>
      <c r="K2410">
        <v>4</v>
      </c>
      <c r="L2410">
        <v>8</v>
      </c>
      <c r="M2410">
        <v>0</v>
      </c>
      <c r="N2410">
        <v>1</v>
      </c>
      <c r="O2410">
        <f t="shared" si="150"/>
        <v>3.25</v>
      </c>
      <c r="P2410" s="16">
        <f t="shared" si="151"/>
        <v>1.5562374497485916</v>
      </c>
      <c r="Q2410" s="16">
        <v>2.3572521811896801</v>
      </c>
      <c r="R2410" s="16">
        <v>0.56680593117786804</v>
      </c>
      <c r="S2410" s="16">
        <v>1.53064151417779</v>
      </c>
      <c r="T2410" s="16">
        <v>1.63082044217594</v>
      </c>
      <c r="U2410" s="16">
        <v>2.4893016643155401</v>
      </c>
      <c r="V2410" s="16">
        <v>10.3401641705105</v>
      </c>
      <c r="W2410" s="16">
        <v>0</v>
      </c>
      <c r="X2410" s="16">
        <v>8.9837887243635492</v>
      </c>
      <c r="Y2410" s="16">
        <v>17.464517601993801</v>
      </c>
      <c r="Z2410" s="16">
        <v>1.54159153068846</v>
      </c>
      <c r="AA2410" t="s">
        <v>1739</v>
      </c>
      <c r="AB2410" s="16">
        <v>4.6904883760593101</v>
      </c>
      <c r="AC2410" s="16">
        <v>0.92076475932514301</v>
      </c>
      <c r="AD2410" s="16">
        <v>0.90654388672234298</v>
      </c>
      <c r="AE2410" s="16">
        <v>1.0156869102655499</v>
      </c>
      <c r="AF2410">
        <v>0.30977850329480699</v>
      </c>
      <c r="AG2410">
        <v>0.62268489049438003</v>
      </c>
      <c r="AH2410" s="3" t="s">
        <v>1739</v>
      </c>
      <c r="AI2410" s="20" t="s">
        <v>8530</v>
      </c>
      <c r="AJ2410" s="20" t="s">
        <v>8531</v>
      </c>
      <c r="AK2410" s="20" t="s">
        <v>1739</v>
      </c>
      <c r="AL2410" s="3" t="s">
        <v>6289</v>
      </c>
      <c r="AM2410" s="20" t="s">
        <v>6289</v>
      </c>
      <c r="AN2410" s="3" t="s">
        <v>6289</v>
      </c>
      <c r="AO2410" s="20" t="s">
        <v>6289</v>
      </c>
      <c r="AP2410" s="3" t="s">
        <v>6289</v>
      </c>
      <c r="AQ2410" s="20" t="s">
        <v>6289</v>
      </c>
      <c r="AR2410" s="3" t="s">
        <v>6289</v>
      </c>
      <c r="AS2410" s="20" t="s">
        <v>6289</v>
      </c>
      <c r="AT2410" s="3" t="s">
        <v>6289</v>
      </c>
      <c r="AU2410" s="20" t="s">
        <v>6289</v>
      </c>
      <c r="AV2410" s="3" t="s">
        <v>6289</v>
      </c>
      <c r="AW2410" s="20" t="s">
        <v>6289</v>
      </c>
      <c r="AX2410" s="3" t="s">
        <v>6289</v>
      </c>
      <c r="AY2410" s="3" t="s">
        <v>6289</v>
      </c>
      <c r="AZ2410" s="3" t="s">
        <v>6289</v>
      </c>
    </row>
    <row r="2411" spans="1:52">
      <c r="A2411" t="s">
        <v>1740</v>
      </c>
      <c r="B2411" s="3" t="s">
        <v>24593</v>
      </c>
      <c r="C2411">
        <v>89</v>
      </c>
      <c r="D2411">
        <v>2</v>
      </c>
      <c r="E2411">
        <v>13</v>
      </c>
      <c r="F2411">
        <v>89</v>
      </c>
      <c r="G2411">
        <v>37</v>
      </c>
      <c r="H2411">
        <v>13</v>
      </c>
      <c r="I2411" s="16">
        <f t="shared" si="148"/>
        <v>40.5</v>
      </c>
      <c r="J2411" s="16">
        <f t="shared" si="149"/>
        <v>14.635857792877511</v>
      </c>
      <c r="K2411">
        <v>9</v>
      </c>
      <c r="L2411">
        <v>62</v>
      </c>
      <c r="M2411">
        <v>6</v>
      </c>
      <c r="N2411">
        <v>8</v>
      </c>
      <c r="O2411">
        <f t="shared" si="150"/>
        <v>21.25</v>
      </c>
      <c r="P2411" s="16">
        <f t="shared" si="151"/>
        <v>11.775902300885482</v>
      </c>
      <c r="Q2411" s="16">
        <v>10.5290597426473</v>
      </c>
      <c r="R2411" s="16">
        <v>10.485909726790601</v>
      </c>
      <c r="S2411" s="16">
        <v>11.4798113563334</v>
      </c>
      <c r="T2411" s="16">
        <v>3.2616408843518898</v>
      </c>
      <c r="U2411" s="16">
        <v>32.360921636101999</v>
      </c>
      <c r="V2411" s="16">
        <v>54.133800657378501</v>
      </c>
      <c r="W2411" s="16">
        <v>21.880425563365499</v>
      </c>
      <c r="X2411" s="16">
        <v>69.624362613817596</v>
      </c>
      <c r="Y2411" s="16">
        <v>39.295164604485997</v>
      </c>
      <c r="Z2411" s="16">
        <v>12.3327322455077</v>
      </c>
      <c r="AA2411" t="s">
        <v>1740</v>
      </c>
      <c r="AB2411" s="16">
        <v>26.538382903077999</v>
      </c>
      <c r="AC2411" s="16">
        <v>0.75853997733957101</v>
      </c>
      <c r="AD2411" s="16">
        <v>0.746903758460566</v>
      </c>
      <c r="AE2411" s="16">
        <v>1.0155792747689301</v>
      </c>
      <c r="AF2411">
        <v>0.30982977832258302</v>
      </c>
      <c r="AG2411">
        <v>0.62268489049438003</v>
      </c>
      <c r="AH2411" s="3" t="s">
        <v>1740</v>
      </c>
      <c r="AI2411" s="20" t="s">
        <v>24591</v>
      </c>
      <c r="AJ2411" s="20" t="s">
        <v>24592</v>
      </c>
      <c r="AK2411" s="20" t="s">
        <v>1740</v>
      </c>
      <c r="AL2411" s="3" t="s">
        <v>24594</v>
      </c>
      <c r="AM2411" s="20" t="s">
        <v>6289</v>
      </c>
      <c r="AN2411" s="3" t="s">
        <v>6289</v>
      </c>
      <c r="AO2411" s="20" t="s">
        <v>6289</v>
      </c>
      <c r="AP2411" s="3" t="s">
        <v>6289</v>
      </c>
      <c r="AQ2411" s="20" t="s">
        <v>24595</v>
      </c>
      <c r="AR2411" s="3" t="s">
        <v>24596</v>
      </c>
      <c r="AS2411" s="20" t="s">
        <v>18401</v>
      </c>
      <c r="AT2411" s="3" t="s">
        <v>18402</v>
      </c>
      <c r="AU2411" s="20" t="s">
        <v>6289</v>
      </c>
      <c r="AV2411" s="3" t="s">
        <v>6289</v>
      </c>
      <c r="AW2411" s="20" t="s">
        <v>6289</v>
      </c>
      <c r="AX2411" s="3" t="s">
        <v>6289</v>
      </c>
      <c r="AY2411" s="3" t="s">
        <v>6289</v>
      </c>
      <c r="AZ2411" s="3" t="s">
        <v>6289</v>
      </c>
    </row>
    <row r="2412" spans="1:52">
      <c r="A2412" t="s">
        <v>1741</v>
      </c>
      <c r="B2412" s="3" t="s">
        <v>6406</v>
      </c>
      <c r="C2412">
        <v>36</v>
      </c>
      <c r="D2412">
        <v>4</v>
      </c>
      <c r="E2412">
        <v>6</v>
      </c>
      <c r="F2412">
        <v>36</v>
      </c>
      <c r="G2412">
        <v>29</v>
      </c>
      <c r="H2412">
        <v>6</v>
      </c>
      <c r="I2412" s="16">
        <f t="shared" si="148"/>
        <v>19.5</v>
      </c>
      <c r="J2412" s="16">
        <f t="shared" si="149"/>
        <v>5.8677555807613162</v>
      </c>
      <c r="K2412">
        <v>7</v>
      </c>
      <c r="L2412">
        <v>25</v>
      </c>
      <c r="M2412">
        <v>1</v>
      </c>
      <c r="N2412">
        <v>4</v>
      </c>
      <c r="O2412">
        <f t="shared" si="150"/>
        <v>9.25</v>
      </c>
      <c r="P2412" s="16">
        <f t="shared" si="151"/>
        <v>4.6687123492457747</v>
      </c>
      <c r="Q2412" s="16">
        <v>4.5573542169667203</v>
      </c>
      <c r="R2412" s="16">
        <v>8.21868600207908</v>
      </c>
      <c r="S2412" s="16">
        <v>2.8061761093259499</v>
      </c>
      <c r="T2412" s="16">
        <v>6.5232817687037699</v>
      </c>
      <c r="U2412" s="16">
        <v>14.935809985893201</v>
      </c>
      <c r="V2412" s="16">
        <v>21.896818243434002</v>
      </c>
      <c r="W2412" s="16">
        <v>3.6467375938942501</v>
      </c>
      <c r="X2412" s="16">
        <v>28.0743397636361</v>
      </c>
      <c r="Y2412" s="16">
        <v>30.562905803489102</v>
      </c>
      <c r="Z2412" s="16">
        <v>6.1663661227538498</v>
      </c>
      <c r="AA2412" t="s">
        <v>1741</v>
      </c>
      <c r="AB2412" s="16">
        <v>12.7388475610176</v>
      </c>
      <c r="AC2412" s="16">
        <v>0.75718983917808302</v>
      </c>
      <c r="AD2412" s="16">
        <v>0.74588877550367905</v>
      </c>
      <c r="AE2412" s="16">
        <v>1.01515113787142</v>
      </c>
      <c r="AF2412">
        <v>0.31003378819664001</v>
      </c>
      <c r="AG2412">
        <v>0.62273721291621398</v>
      </c>
      <c r="AH2412" s="3" t="s">
        <v>1741</v>
      </c>
      <c r="AI2412" s="20" t="s">
        <v>10499</v>
      </c>
      <c r="AJ2412" s="20" t="s">
        <v>10500</v>
      </c>
      <c r="AK2412" s="20" t="s">
        <v>1741</v>
      </c>
      <c r="AL2412" s="3" t="s">
        <v>6289</v>
      </c>
      <c r="AM2412" s="20" t="s">
        <v>6289</v>
      </c>
      <c r="AN2412" s="3" t="s">
        <v>6289</v>
      </c>
      <c r="AO2412" s="20" t="s">
        <v>6289</v>
      </c>
      <c r="AP2412" s="3" t="s">
        <v>6289</v>
      </c>
      <c r="AQ2412" s="20" t="s">
        <v>6289</v>
      </c>
      <c r="AR2412" s="3" t="s">
        <v>6289</v>
      </c>
      <c r="AS2412" s="20" t="s">
        <v>6289</v>
      </c>
      <c r="AT2412" s="3" t="s">
        <v>6289</v>
      </c>
      <c r="AU2412" s="20" t="s">
        <v>6289</v>
      </c>
      <c r="AV2412" s="3" t="s">
        <v>6289</v>
      </c>
      <c r="AW2412" s="20" t="s">
        <v>6289</v>
      </c>
      <c r="AX2412" s="3" t="s">
        <v>6289</v>
      </c>
      <c r="AY2412" s="3" t="s">
        <v>6289</v>
      </c>
      <c r="AZ2412" s="3" t="s">
        <v>6289</v>
      </c>
    </row>
    <row r="2413" spans="1:52">
      <c r="A2413" t="s">
        <v>4061</v>
      </c>
      <c r="B2413" s="3" t="s">
        <v>6406</v>
      </c>
      <c r="C2413">
        <v>4</v>
      </c>
      <c r="D2413">
        <v>0</v>
      </c>
      <c r="E2413">
        <v>1</v>
      </c>
      <c r="F2413">
        <v>4</v>
      </c>
      <c r="G2413">
        <v>9</v>
      </c>
      <c r="H2413">
        <v>1</v>
      </c>
      <c r="I2413" s="16">
        <f t="shared" si="148"/>
        <v>3.1666666666666665</v>
      </c>
      <c r="J2413" s="16">
        <f t="shared" si="149"/>
        <v>1.2341588828623924</v>
      </c>
      <c r="K2413">
        <v>0</v>
      </c>
      <c r="L2413">
        <v>0</v>
      </c>
      <c r="M2413">
        <v>0</v>
      </c>
      <c r="N2413">
        <v>1</v>
      </c>
      <c r="O2413">
        <f t="shared" si="150"/>
        <v>0.25</v>
      </c>
      <c r="P2413" s="16">
        <f t="shared" si="151"/>
        <v>0.21650635094610965</v>
      </c>
      <c r="Q2413" s="16">
        <v>1.7286515995391001</v>
      </c>
      <c r="R2413" s="16">
        <v>2.5506266903003998</v>
      </c>
      <c r="S2413" s="16">
        <v>0.76532075708889502</v>
      </c>
      <c r="T2413" s="16">
        <v>0</v>
      </c>
      <c r="U2413" s="16">
        <v>2.4893016643155401</v>
      </c>
      <c r="V2413" s="16">
        <v>2.4329798048260001</v>
      </c>
      <c r="W2413" s="16">
        <v>0</v>
      </c>
      <c r="X2413" s="16">
        <v>0</v>
      </c>
      <c r="Y2413" s="16">
        <v>0</v>
      </c>
      <c r="Z2413" s="16">
        <v>1.54159153068846</v>
      </c>
      <c r="AA2413" t="s">
        <v>4061</v>
      </c>
      <c r="AB2413" s="16">
        <v>1.15084720467584</v>
      </c>
      <c r="AC2413" s="16">
        <v>-1.0180024092056199</v>
      </c>
      <c r="AD2413" s="16">
        <v>1.00539153489727</v>
      </c>
      <c r="AE2413" s="16">
        <v>-1.01254324695467</v>
      </c>
      <c r="AF2413">
        <v>0.31127837975095701</v>
      </c>
      <c r="AG2413" t="s">
        <v>3500</v>
      </c>
      <c r="AH2413" s="3" t="s">
        <v>4061</v>
      </c>
      <c r="AI2413" s="20" t="s">
        <v>10233</v>
      </c>
      <c r="AJ2413" s="20" t="s">
        <v>10234</v>
      </c>
      <c r="AK2413" s="20" t="s">
        <v>4061</v>
      </c>
      <c r="AL2413" s="3" t="s">
        <v>6289</v>
      </c>
      <c r="AM2413" s="20" t="s">
        <v>6289</v>
      </c>
      <c r="AN2413" s="3" t="s">
        <v>6289</v>
      </c>
      <c r="AO2413" s="20" t="s">
        <v>6289</v>
      </c>
      <c r="AP2413" s="3" t="s">
        <v>6289</v>
      </c>
      <c r="AQ2413" s="20" t="s">
        <v>6289</v>
      </c>
      <c r="AR2413" s="3" t="s">
        <v>6289</v>
      </c>
      <c r="AS2413" s="20" t="s">
        <v>6289</v>
      </c>
      <c r="AT2413" s="3" t="s">
        <v>6289</v>
      </c>
      <c r="AU2413" s="20" t="s">
        <v>6289</v>
      </c>
      <c r="AV2413" s="3" t="s">
        <v>6289</v>
      </c>
      <c r="AW2413" s="20" t="s">
        <v>6289</v>
      </c>
      <c r="AX2413" s="3" t="s">
        <v>6289</v>
      </c>
      <c r="AY2413" s="3" t="s">
        <v>6289</v>
      </c>
      <c r="AZ2413" s="3" t="s">
        <v>6289</v>
      </c>
    </row>
    <row r="2414" spans="1:52">
      <c r="A2414" t="s">
        <v>1742</v>
      </c>
      <c r="B2414" s="3" t="s">
        <v>6406</v>
      </c>
      <c r="C2414">
        <v>29</v>
      </c>
      <c r="D2414">
        <v>15</v>
      </c>
      <c r="E2414">
        <v>16</v>
      </c>
      <c r="F2414">
        <v>29</v>
      </c>
      <c r="G2414">
        <v>124</v>
      </c>
      <c r="H2414">
        <v>16</v>
      </c>
      <c r="I2414" s="16">
        <f t="shared" si="148"/>
        <v>38.166666666666664</v>
      </c>
      <c r="J2414" s="16">
        <f t="shared" si="149"/>
        <v>15.859481332885643</v>
      </c>
      <c r="K2414">
        <v>3</v>
      </c>
      <c r="L2414">
        <v>14</v>
      </c>
      <c r="M2414">
        <v>0</v>
      </c>
      <c r="N2414">
        <v>27</v>
      </c>
      <c r="O2414">
        <f t="shared" si="150"/>
        <v>11</v>
      </c>
      <c r="P2414" s="16">
        <f t="shared" si="151"/>
        <v>5.3033008588991066</v>
      </c>
      <c r="Q2414" s="16">
        <v>33.315830827480902</v>
      </c>
      <c r="R2414" s="16">
        <v>35.141967733027798</v>
      </c>
      <c r="S2414" s="16">
        <v>31.123044121614999</v>
      </c>
      <c r="T2414" s="16">
        <v>24.462306632639098</v>
      </c>
      <c r="U2414" s="16">
        <v>39.828826629048599</v>
      </c>
      <c r="V2414" s="16">
        <v>17.639103584988501</v>
      </c>
      <c r="W2414" s="16">
        <v>0</v>
      </c>
      <c r="X2414" s="16">
        <v>15.721630267636201</v>
      </c>
      <c r="Y2414" s="16">
        <v>13.0983882014953</v>
      </c>
      <c r="Z2414" s="16">
        <v>41.622971328588498</v>
      </c>
      <c r="AA2414" t="s">
        <v>1742</v>
      </c>
      <c r="AB2414" s="16">
        <v>25.195406932651998</v>
      </c>
      <c r="AC2414" s="16">
        <v>-0.64445788125776204</v>
      </c>
      <c r="AD2414" s="16">
        <v>0.63663392974163902</v>
      </c>
      <c r="AE2414" s="16">
        <v>-1.0122895610029701</v>
      </c>
      <c r="AF2414">
        <v>0.31139962462479198</v>
      </c>
      <c r="AG2414">
        <v>0.625121793782069</v>
      </c>
      <c r="AH2414" s="3" t="s">
        <v>1742</v>
      </c>
      <c r="AI2414" s="20" t="s">
        <v>25377</v>
      </c>
      <c r="AJ2414" s="20" t="s">
        <v>25378</v>
      </c>
      <c r="AK2414" s="20" t="s">
        <v>1742</v>
      </c>
      <c r="AL2414" s="3" t="s">
        <v>6289</v>
      </c>
      <c r="AM2414" s="20" t="s">
        <v>6289</v>
      </c>
      <c r="AN2414" s="3" t="s">
        <v>6289</v>
      </c>
      <c r="AO2414" s="20" t="s">
        <v>6289</v>
      </c>
      <c r="AP2414" s="3" t="s">
        <v>6289</v>
      </c>
      <c r="AQ2414" s="20" t="s">
        <v>6289</v>
      </c>
      <c r="AR2414" s="3" t="s">
        <v>6289</v>
      </c>
      <c r="AS2414" s="20" t="s">
        <v>6289</v>
      </c>
      <c r="AT2414" s="3" t="s">
        <v>6289</v>
      </c>
      <c r="AU2414" s="20" t="s">
        <v>6289</v>
      </c>
      <c r="AV2414" s="3" t="s">
        <v>6289</v>
      </c>
      <c r="AW2414" s="20" t="s">
        <v>6289</v>
      </c>
      <c r="AX2414" s="3" t="s">
        <v>6289</v>
      </c>
      <c r="AY2414" s="3" t="s">
        <v>6289</v>
      </c>
      <c r="AZ2414" s="3" t="s">
        <v>6289</v>
      </c>
    </row>
    <row r="2415" spans="1:52">
      <c r="A2415" t="s">
        <v>1743</v>
      </c>
      <c r="B2415" s="3" t="s">
        <v>6406</v>
      </c>
      <c r="C2415">
        <v>15</v>
      </c>
      <c r="D2415">
        <v>7</v>
      </c>
      <c r="E2415">
        <v>7</v>
      </c>
      <c r="F2415">
        <v>15</v>
      </c>
      <c r="G2415">
        <v>73</v>
      </c>
      <c r="H2415">
        <v>7</v>
      </c>
      <c r="I2415" s="16">
        <f t="shared" si="148"/>
        <v>20.666666666666668</v>
      </c>
      <c r="J2415" s="16">
        <f t="shared" si="149"/>
        <v>9.6657087647997102</v>
      </c>
      <c r="K2415">
        <v>3</v>
      </c>
      <c r="L2415">
        <v>17</v>
      </c>
      <c r="M2415">
        <v>0</v>
      </c>
      <c r="N2415">
        <v>4</v>
      </c>
      <c r="O2415">
        <f t="shared" si="150"/>
        <v>6</v>
      </c>
      <c r="P2415" s="16">
        <f t="shared" si="151"/>
        <v>3.2596012026013246</v>
      </c>
      <c r="Q2415" s="16">
        <v>16.972215704565699</v>
      </c>
      <c r="R2415" s="16">
        <v>20.6884164879922</v>
      </c>
      <c r="S2415" s="16">
        <v>22.194301955577899</v>
      </c>
      <c r="T2415" s="16">
        <v>11.415743095231599</v>
      </c>
      <c r="U2415" s="16">
        <v>17.425111650208802</v>
      </c>
      <c r="V2415" s="16">
        <v>9.1236742680975098</v>
      </c>
      <c r="W2415" s="16">
        <v>0</v>
      </c>
      <c r="X2415" s="16">
        <v>19.090551039272601</v>
      </c>
      <c r="Y2415" s="16">
        <v>13.0983882014953</v>
      </c>
      <c r="Z2415" s="16">
        <v>6.1663661227538498</v>
      </c>
      <c r="AA2415" t="s">
        <v>1743</v>
      </c>
      <c r="AB2415" s="16">
        <v>13.6174768525195</v>
      </c>
      <c r="AC2415" s="16">
        <v>-0.64051772885554403</v>
      </c>
      <c r="AD2415" s="16">
        <v>0.63311945609551801</v>
      </c>
      <c r="AE2415" s="16">
        <v>-1.0116854294853801</v>
      </c>
      <c r="AF2415">
        <v>0.31168848435886098</v>
      </c>
      <c r="AG2415">
        <v>0.62532011486866901</v>
      </c>
      <c r="AH2415" s="3" t="s">
        <v>1743</v>
      </c>
      <c r="AI2415" s="20" t="s">
        <v>6685</v>
      </c>
      <c r="AJ2415" s="20" t="s">
        <v>6686</v>
      </c>
      <c r="AK2415" s="20" t="s">
        <v>1743</v>
      </c>
      <c r="AL2415" s="3" t="s">
        <v>6289</v>
      </c>
      <c r="AM2415" s="20" t="s">
        <v>6289</v>
      </c>
      <c r="AN2415" s="3" t="s">
        <v>6289</v>
      </c>
      <c r="AO2415" s="20" t="s">
        <v>6289</v>
      </c>
      <c r="AP2415" s="3" t="s">
        <v>6289</v>
      </c>
      <c r="AQ2415" s="20" t="s">
        <v>6289</v>
      </c>
      <c r="AR2415" s="3" t="s">
        <v>6289</v>
      </c>
      <c r="AS2415" s="20" t="s">
        <v>6289</v>
      </c>
      <c r="AT2415" s="3" t="s">
        <v>6289</v>
      </c>
      <c r="AU2415" s="20" t="s">
        <v>6289</v>
      </c>
      <c r="AV2415" s="3" t="s">
        <v>6289</v>
      </c>
      <c r="AW2415" s="20" t="s">
        <v>6289</v>
      </c>
      <c r="AX2415" s="3" t="s">
        <v>6289</v>
      </c>
      <c r="AY2415" s="3" t="s">
        <v>6289</v>
      </c>
      <c r="AZ2415" s="3" t="s">
        <v>6289</v>
      </c>
    </row>
    <row r="2416" spans="1:52">
      <c r="A2416" t="s">
        <v>4195</v>
      </c>
      <c r="B2416" s="3" t="s">
        <v>6406</v>
      </c>
      <c r="C2416">
        <v>1</v>
      </c>
      <c r="D2416">
        <v>1</v>
      </c>
      <c r="E2416">
        <v>0</v>
      </c>
      <c r="F2416">
        <v>1</v>
      </c>
      <c r="G2416">
        <v>11</v>
      </c>
      <c r="H2416">
        <v>0</v>
      </c>
      <c r="I2416" s="16">
        <f t="shared" si="148"/>
        <v>2.3333333333333335</v>
      </c>
      <c r="J2416" s="16">
        <f t="shared" si="149"/>
        <v>1.5928079096479391</v>
      </c>
      <c r="K2416">
        <v>0</v>
      </c>
      <c r="L2416">
        <v>1</v>
      </c>
      <c r="M2416">
        <v>0</v>
      </c>
      <c r="N2416">
        <v>0</v>
      </c>
      <c r="O2416">
        <f t="shared" si="150"/>
        <v>0.25</v>
      </c>
      <c r="P2416" s="16">
        <f t="shared" si="151"/>
        <v>0.21650635094610965</v>
      </c>
      <c r="Q2416" s="16">
        <v>2.0429518903643902</v>
      </c>
      <c r="R2416" s="16">
        <v>3.1174326214782702</v>
      </c>
      <c r="S2416" s="16">
        <v>1.27553459514816</v>
      </c>
      <c r="T2416" s="16">
        <v>1.63082044217594</v>
      </c>
      <c r="U2416" s="16">
        <v>0</v>
      </c>
      <c r="V2416" s="16">
        <v>0.60824495120650002</v>
      </c>
      <c r="W2416" s="16">
        <v>0</v>
      </c>
      <c r="X2416" s="16">
        <v>1.1229735905454401</v>
      </c>
      <c r="Y2416" s="16">
        <v>0</v>
      </c>
      <c r="Z2416" s="16">
        <v>0</v>
      </c>
      <c r="AA2416" t="s">
        <v>4195</v>
      </c>
      <c r="AB2416" s="16">
        <v>0.97979580909187103</v>
      </c>
      <c r="AC2416" s="16">
        <v>-1.0324424900537701</v>
      </c>
      <c r="AD2416" s="16">
        <v>1.0208471891822699</v>
      </c>
      <c r="AE2416" s="16">
        <v>-1.0113585079083101</v>
      </c>
      <c r="AF2416">
        <v>0.31184487243998199</v>
      </c>
      <c r="AG2416" t="s">
        <v>3500</v>
      </c>
      <c r="AH2416" s="3" t="s">
        <v>4195</v>
      </c>
      <c r="AI2416" s="20" t="s">
        <v>11126</v>
      </c>
      <c r="AJ2416" s="20" t="s">
        <v>11127</v>
      </c>
      <c r="AK2416" s="20" t="s">
        <v>4195</v>
      </c>
      <c r="AL2416" s="3" t="s">
        <v>6289</v>
      </c>
      <c r="AM2416" s="20" t="s">
        <v>6289</v>
      </c>
      <c r="AN2416" s="3" t="s">
        <v>6289</v>
      </c>
      <c r="AO2416" s="20" t="s">
        <v>6289</v>
      </c>
      <c r="AP2416" s="3" t="s">
        <v>6289</v>
      </c>
      <c r="AQ2416" s="20" t="s">
        <v>6289</v>
      </c>
      <c r="AR2416" s="3" t="s">
        <v>6289</v>
      </c>
      <c r="AS2416" s="20" t="s">
        <v>6289</v>
      </c>
      <c r="AT2416" s="3" t="s">
        <v>6289</v>
      </c>
      <c r="AU2416" s="20" t="s">
        <v>6289</v>
      </c>
      <c r="AV2416" s="3" t="s">
        <v>6289</v>
      </c>
      <c r="AW2416" s="20" t="s">
        <v>6289</v>
      </c>
      <c r="AX2416" s="3" t="s">
        <v>6289</v>
      </c>
      <c r="AY2416" s="3" t="s">
        <v>6289</v>
      </c>
      <c r="AZ2416" s="3" t="s">
        <v>6289</v>
      </c>
    </row>
    <row r="2417" spans="1:52">
      <c r="A2417" t="s">
        <v>1744</v>
      </c>
      <c r="B2417" s="3" t="s">
        <v>13106</v>
      </c>
      <c r="C2417">
        <v>15</v>
      </c>
      <c r="D2417">
        <v>5</v>
      </c>
      <c r="E2417">
        <v>13</v>
      </c>
      <c r="F2417">
        <v>15</v>
      </c>
      <c r="G2417">
        <v>78</v>
      </c>
      <c r="H2417">
        <v>13</v>
      </c>
      <c r="I2417" s="16">
        <f t="shared" si="148"/>
        <v>23.166666666666668</v>
      </c>
      <c r="J2417" s="16">
        <f t="shared" si="149"/>
        <v>10.106149576335158</v>
      </c>
      <c r="K2417">
        <v>3</v>
      </c>
      <c r="L2417">
        <v>16</v>
      </c>
      <c r="M2417">
        <v>9</v>
      </c>
      <c r="N2417">
        <v>43</v>
      </c>
      <c r="O2417">
        <f t="shared" si="150"/>
        <v>17.75</v>
      </c>
      <c r="P2417" s="16">
        <f t="shared" si="151"/>
        <v>7.6434203731052239</v>
      </c>
      <c r="Q2417" s="16">
        <v>26.872674865562399</v>
      </c>
      <c r="R2417" s="16">
        <v>22.105431315936801</v>
      </c>
      <c r="S2417" s="16">
        <v>27.041333417140901</v>
      </c>
      <c r="T2417" s="16">
        <v>8.1541022108797101</v>
      </c>
      <c r="U2417" s="16">
        <v>32.360921636101999</v>
      </c>
      <c r="V2417" s="16">
        <v>9.1236742680975098</v>
      </c>
      <c r="W2417" s="16">
        <v>32.820638345048202</v>
      </c>
      <c r="X2417" s="16">
        <v>17.967577448727098</v>
      </c>
      <c r="Y2417" s="16">
        <v>13.0983882014953</v>
      </c>
      <c r="Z2417" s="16">
        <v>66.288435819603905</v>
      </c>
      <c r="AA2417" t="s">
        <v>1744</v>
      </c>
      <c r="AB2417" s="16">
        <v>25.583317752859401</v>
      </c>
      <c r="AC2417" s="16">
        <v>0.62499693694857394</v>
      </c>
      <c r="AD2417" s="16">
        <v>0.61799164623612102</v>
      </c>
      <c r="AE2417" s="16">
        <v>1.0113355750925099</v>
      </c>
      <c r="AF2417">
        <v>0.31185584465442401</v>
      </c>
      <c r="AG2417">
        <v>0.62532011486866901</v>
      </c>
      <c r="AH2417" s="3" t="s">
        <v>1744</v>
      </c>
      <c r="AI2417" s="20" t="s">
        <v>13104</v>
      </c>
      <c r="AJ2417" s="20" t="s">
        <v>13105</v>
      </c>
      <c r="AK2417" s="20" t="s">
        <v>1744</v>
      </c>
      <c r="AL2417" s="3" t="s">
        <v>6289</v>
      </c>
      <c r="AM2417" s="20" t="s">
        <v>6737</v>
      </c>
      <c r="AN2417" s="3" t="s">
        <v>6738</v>
      </c>
      <c r="AO2417" s="20" t="s">
        <v>6289</v>
      </c>
      <c r="AP2417" s="3" t="s">
        <v>6289</v>
      </c>
      <c r="AQ2417" s="20" t="s">
        <v>6289</v>
      </c>
      <c r="AR2417" s="3" t="s">
        <v>6289</v>
      </c>
      <c r="AS2417" s="20" t="s">
        <v>6289</v>
      </c>
      <c r="AT2417" s="3" t="s">
        <v>6289</v>
      </c>
      <c r="AU2417" s="20" t="s">
        <v>6289</v>
      </c>
      <c r="AV2417" s="3" t="s">
        <v>6289</v>
      </c>
      <c r="AW2417" s="20" t="s">
        <v>6289</v>
      </c>
      <c r="AX2417" s="3" t="s">
        <v>6289</v>
      </c>
      <c r="AY2417" s="3" t="s">
        <v>6289</v>
      </c>
      <c r="AZ2417" s="3" t="s">
        <v>6289</v>
      </c>
    </row>
    <row r="2418" spans="1:52">
      <c r="A2418" t="s">
        <v>4208</v>
      </c>
      <c r="B2418" s="3" t="s">
        <v>11284</v>
      </c>
      <c r="C2418">
        <v>0</v>
      </c>
      <c r="D2418">
        <v>3</v>
      </c>
      <c r="E2418">
        <v>1</v>
      </c>
      <c r="F2418">
        <v>0</v>
      </c>
      <c r="G2418">
        <v>5</v>
      </c>
      <c r="H2418">
        <v>1</v>
      </c>
      <c r="I2418" s="16">
        <f t="shared" si="148"/>
        <v>1.6666666666666667</v>
      </c>
      <c r="J2418" s="16">
        <f t="shared" si="149"/>
        <v>0.73282810879294003</v>
      </c>
      <c r="K2418">
        <v>0</v>
      </c>
      <c r="L2418">
        <v>2</v>
      </c>
      <c r="M2418">
        <v>0</v>
      </c>
      <c r="N2418">
        <v>0</v>
      </c>
      <c r="O2418">
        <f t="shared" si="150"/>
        <v>0.5</v>
      </c>
      <c r="P2418" s="16">
        <f t="shared" si="151"/>
        <v>0.4330127018922193</v>
      </c>
      <c r="Q2418" s="16">
        <v>1.57150145412646</v>
      </c>
      <c r="R2418" s="16">
        <v>1.4170148279446699</v>
      </c>
      <c r="S2418" s="16">
        <v>5.1021383805926304</v>
      </c>
      <c r="T2418" s="16">
        <v>4.8924613265278296</v>
      </c>
      <c r="U2418" s="16">
        <v>2.4893016643155401</v>
      </c>
      <c r="V2418" s="16">
        <v>0</v>
      </c>
      <c r="W2418" s="16">
        <v>0</v>
      </c>
      <c r="X2418" s="16">
        <v>2.24594718109089</v>
      </c>
      <c r="Y2418" s="16">
        <v>0</v>
      </c>
      <c r="Z2418" s="16">
        <v>0</v>
      </c>
      <c r="AA2418" t="s">
        <v>4208</v>
      </c>
      <c r="AB2418" s="16">
        <v>1.7718364834597999</v>
      </c>
      <c r="AC2418" s="16">
        <v>-1.0534961258546101</v>
      </c>
      <c r="AD2418" s="16">
        <v>1.04212233015276</v>
      </c>
      <c r="AE2418" s="16">
        <v>-1.01091406965646</v>
      </c>
      <c r="AF2418">
        <v>0.31205755941408198</v>
      </c>
      <c r="AG2418" t="s">
        <v>3500</v>
      </c>
      <c r="AH2418" s="3" t="s">
        <v>4208</v>
      </c>
      <c r="AI2418" s="20" t="s">
        <v>11282</v>
      </c>
      <c r="AJ2418" s="20" t="s">
        <v>11283</v>
      </c>
      <c r="AK2418" s="20" t="s">
        <v>4208</v>
      </c>
      <c r="AL2418" s="3" t="s">
        <v>6289</v>
      </c>
      <c r="AM2418" s="20" t="s">
        <v>6289</v>
      </c>
      <c r="AN2418" s="3" t="s">
        <v>6289</v>
      </c>
      <c r="AO2418" s="20" t="s">
        <v>6289</v>
      </c>
      <c r="AP2418" s="3" t="s">
        <v>6289</v>
      </c>
      <c r="AQ2418" s="20" t="s">
        <v>6629</v>
      </c>
      <c r="AR2418" s="3" t="s">
        <v>6630</v>
      </c>
      <c r="AS2418" s="20" t="s">
        <v>6289</v>
      </c>
      <c r="AT2418" s="3" t="s">
        <v>6289</v>
      </c>
      <c r="AU2418" s="20" t="s">
        <v>6289</v>
      </c>
      <c r="AV2418" s="3" t="s">
        <v>6289</v>
      </c>
      <c r="AW2418" s="20" t="s">
        <v>6289</v>
      </c>
      <c r="AX2418" s="3" t="s">
        <v>6289</v>
      </c>
      <c r="AY2418" s="3" t="s">
        <v>6289</v>
      </c>
      <c r="AZ2418" s="3" t="s">
        <v>6289</v>
      </c>
    </row>
    <row r="2419" spans="1:52">
      <c r="A2419" t="s">
        <v>4341</v>
      </c>
      <c r="B2419" s="3" t="s">
        <v>12498</v>
      </c>
      <c r="C2419">
        <v>3</v>
      </c>
      <c r="D2419">
        <v>0</v>
      </c>
      <c r="E2419">
        <v>1</v>
      </c>
      <c r="F2419">
        <v>3</v>
      </c>
      <c r="G2419">
        <v>25</v>
      </c>
      <c r="H2419">
        <v>1</v>
      </c>
      <c r="I2419" s="16">
        <f t="shared" si="148"/>
        <v>5.5</v>
      </c>
      <c r="J2419" s="16">
        <f t="shared" si="149"/>
        <v>3.5881750236018317</v>
      </c>
      <c r="K2419">
        <v>0</v>
      </c>
      <c r="L2419">
        <v>2</v>
      </c>
      <c r="M2419">
        <v>0</v>
      </c>
      <c r="N2419">
        <v>2</v>
      </c>
      <c r="O2419">
        <f t="shared" si="150"/>
        <v>1</v>
      </c>
      <c r="P2419" s="16">
        <f t="shared" si="151"/>
        <v>0.5</v>
      </c>
      <c r="Q2419" s="16">
        <v>4.7145043623793699</v>
      </c>
      <c r="R2419" s="16">
        <v>7.0850741397233499</v>
      </c>
      <c r="S2419" s="16">
        <v>4.5919245425333699</v>
      </c>
      <c r="T2419" s="16">
        <v>0</v>
      </c>
      <c r="U2419" s="16">
        <v>2.4893016643155401</v>
      </c>
      <c r="V2419" s="16">
        <v>1.8247348536195001</v>
      </c>
      <c r="W2419" s="16">
        <v>0</v>
      </c>
      <c r="X2419" s="16">
        <v>2.24594718109089</v>
      </c>
      <c r="Y2419" s="16">
        <v>0</v>
      </c>
      <c r="Z2419" s="16">
        <v>3.08318306137692</v>
      </c>
      <c r="AA2419" t="s">
        <v>4341</v>
      </c>
      <c r="AB2419" s="16">
        <v>2.6034669805038901</v>
      </c>
      <c r="AC2419" s="16">
        <v>-0.92840201067367301</v>
      </c>
      <c r="AD2419" s="16">
        <v>0.91851867699829204</v>
      </c>
      <c r="AE2419" s="16">
        <v>-1.0107600791610201</v>
      </c>
      <c r="AF2419">
        <v>0.31213127422449899</v>
      </c>
      <c r="AG2419" t="s">
        <v>3500</v>
      </c>
      <c r="AH2419" s="3" t="s">
        <v>4341</v>
      </c>
      <c r="AI2419" s="20" t="s">
        <v>12496</v>
      </c>
      <c r="AJ2419" s="20" t="s">
        <v>12497</v>
      </c>
      <c r="AK2419" s="20" t="s">
        <v>4341</v>
      </c>
      <c r="AL2419" s="3" t="s">
        <v>6289</v>
      </c>
      <c r="AM2419" s="20" t="s">
        <v>6289</v>
      </c>
      <c r="AN2419" s="3" t="s">
        <v>6289</v>
      </c>
      <c r="AO2419" s="20" t="s">
        <v>6289</v>
      </c>
      <c r="AP2419" s="3" t="s">
        <v>6289</v>
      </c>
      <c r="AQ2419" s="20" t="s">
        <v>6289</v>
      </c>
      <c r="AR2419" s="3" t="s">
        <v>6289</v>
      </c>
      <c r="AS2419" s="20" t="s">
        <v>6289</v>
      </c>
      <c r="AT2419" s="3" t="s">
        <v>6289</v>
      </c>
      <c r="AU2419" s="20" t="s">
        <v>6289</v>
      </c>
      <c r="AV2419" s="3" t="s">
        <v>6289</v>
      </c>
      <c r="AW2419" s="20" t="s">
        <v>6289</v>
      </c>
      <c r="AX2419" s="3" t="s">
        <v>6289</v>
      </c>
      <c r="AY2419" s="3" t="s">
        <v>6289</v>
      </c>
      <c r="AZ2419" s="3" t="s">
        <v>6289</v>
      </c>
    </row>
    <row r="2420" spans="1:52" ht="30">
      <c r="A2420" t="s">
        <v>4633</v>
      </c>
      <c r="B2420" s="3" t="s">
        <v>14333</v>
      </c>
      <c r="C2420">
        <v>9</v>
      </c>
      <c r="D2420">
        <v>0</v>
      </c>
      <c r="E2420">
        <v>2</v>
      </c>
      <c r="F2420">
        <v>9</v>
      </c>
      <c r="G2420">
        <v>26</v>
      </c>
      <c r="H2420">
        <v>2</v>
      </c>
      <c r="I2420" s="16">
        <f t="shared" si="148"/>
        <v>8</v>
      </c>
      <c r="J2420" s="16">
        <f t="shared" si="149"/>
        <v>3.5823642100341133</v>
      </c>
      <c r="K2420">
        <v>0</v>
      </c>
      <c r="L2420">
        <v>4</v>
      </c>
      <c r="M2420">
        <v>0</v>
      </c>
      <c r="N2420">
        <v>2</v>
      </c>
      <c r="O2420">
        <f t="shared" si="150"/>
        <v>1.5</v>
      </c>
      <c r="P2420" s="16">
        <f t="shared" si="151"/>
        <v>0.82915619758884995</v>
      </c>
      <c r="Q2420" s="16">
        <v>3.1430029082529098</v>
      </c>
      <c r="R2420" s="16">
        <v>7.3684771053122802</v>
      </c>
      <c r="S2420" s="16">
        <v>7.9083144899185802</v>
      </c>
      <c r="T2420" s="16">
        <v>0</v>
      </c>
      <c r="U2420" s="16">
        <v>4.9786033286310696</v>
      </c>
      <c r="V2420" s="16">
        <v>5.4742045608585004</v>
      </c>
      <c r="W2420" s="16">
        <v>0</v>
      </c>
      <c r="X2420" s="16">
        <v>4.49189436218178</v>
      </c>
      <c r="Y2420" s="16">
        <v>0</v>
      </c>
      <c r="Z2420" s="16">
        <v>3.08318306137692</v>
      </c>
      <c r="AA2420" t="s">
        <v>4633</v>
      </c>
      <c r="AB2420" s="16">
        <v>3.6447679816532101</v>
      </c>
      <c r="AC2420" s="16">
        <v>-0.86784941517625402</v>
      </c>
      <c r="AD2420" s="16">
        <v>0.85993320965991205</v>
      </c>
      <c r="AE2420" s="16">
        <v>-1.0092056050719</v>
      </c>
      <c r="AF2420">
        <v>0.31287603908103501</v>
      </c>
      <c r="AG2420" t="s">
        <v>3500</v>
      </c>
      <c r="AH2420" s="3" t="s">
        <v>4633</v>
      </c>
      <c r="AI2420" s="20" t="s">
        <v>14331</v>
      </c>
      <c r="AJ2420" s="20" t="s">
        <v>14332</v>
      </c>
      <c r="AK2420" s="20" t="s">
        <v>4633</v>
      </c>
      <c r="AL2420" s="3" t="s">
        <v>6289</v>
      </c>
      <c r="AM2420" s="20" t="s">
        <v>6539</v>
      </c>
      <c r="AN2420" s="3" t="s">
        <v>6540</v>
      </c>
      <c r="AO2420" s="20" t="s">
        <v>6541</v>
      </c>
      <c r="AP2420" s="3" t="s">
        <v>6542</v>
      </c>
      <c r="AQ2420" s="20" t="s">
        <v>6543</v>
      </c>
      <c r="AR2420" s="3" t="s">
        <v>6544</v>
      </c>
      <c r="AS2420" s="20" t="s">
        <v>6289</v>
      </c>
      <c r="AT2420" s="3" t="s">
        <v>6289</v>
      </c>
      <c r="AU2420" s="20" t="s">
        <v>6289</v>
      </c>
      <c r="AV2420" s="3" t="s">
        <v>6289</v>
      </c>
      <c r="AW2420" s="20" t="s">
        <v>6289</v>
      </c>
      <c r="AX2420" s="3" t="s">
        <v>6289</v>
      </c>
      <c r="AY2420" s="3" t="s">
        <v>6289</v>
      </c>
      <c r="AZ2420" s="3" t="s">
        <v>6289</v>
      </c>
    </row>
    <row r="2421" spans="1:52" ht="30">
      <c r="A2421" t="s">
        <v>4975</v>
      </c>
      <c r="B2421" s="3" t="s">
        <v>17217</v>
      </c>
      <c r="C2421">
        <v>3</v>
      </c>
      <c r="D2421">
        <v>0</v>
      </c>
      <c r="E2421">
        <v>2</v>
      </c>
      <c r="F2421">
        <v>3</v>
      </c>
      <c r="G2421">
        <v>5</v>
      </c>
      <c r="H2421">
        <v>2</v>
      </c>
      <c r="I2421" s="16">
        <f t="shared" si="148"/>
        <v>2.5</v>
      </c>
      <c r="J2421" s="16">
        <f t="shared" si="149"/>
        <v>0.61237243569579458</v>
      </c>
      <c r="K2421">
        <v>0</v>
      </c>
      <c r="L2421">
        <v>0</v>
      </c>
      <c r="M2421">
        <v>0</v>
      </c>
      <c r="N2421">
        <v>2</v>
      </c>
      <c r="O2421">
        <f t="shared" si="150"/>
        <v>0.5</v>
      </c>
      <c r="P2421" s="16">
        <f t="shared" si="151"/>
        <v>0.4330127018922193</v>
      </c>
      <c r="Q2421" s="16">
        <v>4.24305392614143</v>
      </c>
      <c r="R2421" s="16">
        <v>1.4170148279446699</v>
      </c>
      <c r="S2421" s="16">
        <v>2.5510691902963201</v>
      </c>
      <c r="T2421" s="16">
        <v>0</v>
      </c>
      <c r="U2421" s="16">
        <v>4.9786033286310696</v>
      </c>
      <c r="V2421" s="16">
        <v>1.8247348536195001</v>
      </c>
      <c r="W2421" s="16">
        <v>0</v>
      </c>
      <c r="X2421" s="16">
        <v>0</v>
      </c>
      <c r="Y2421" s="16">
        <v>0</v>
      </c>
      <c r="Z2421" s="16">
        <v>3.08318306137692</v>
      </c>
      <c r="AA2421" t="s">
        <v>4975</v>
      </c>
      <c r="AB2421" s="16">
        <v>1.80976591880099</v>
      </c>
      <c r="AC2421" s="16">
        <v>-0.985977044101637</v>
      </c>
      <c r="AD2421" s="16">
        <v>0.97718118676599797</v>
      </c>
      <c r="AE2421" s="16">
        <v>-1.0090012552991801</v>
      </c>
      <c r="AF2421">
        <v>0.31297403216248898</v>
      </c>
      <c r="AG2421" t="s">
        <v>3500</v>
      </c>
      <c r="AH2421" s="3" t="s">
        <v>4975</v>
      </c>
      <c r="AI2421" s="20" t="s">
        <v>17215</v>
      </c>
      <c r="AJ2421" s="20" t="s">
        <v>17216</v>
      </c>
      <c r="AK2421" s="20" t="s">
        <v>4975</v>
      </c>
      <c r="AL2421" s="3" t="s">
        <v>17218</v>
      </c>
      <c r="AM2421" s="20" t="s">
        <v>9153</v>
      </c>
      <c r="AN2421" s="3" t="s">
        <v>9154</v>
      </c>
      <c r="AO2421" s="20" t="s">
        <v>6289</v>
      </c>
      <c r="AP2421" s="3" t="s">
        <v>6289</v>
      </c>
      <c r="AQ2421" s="20" t="s">
        <v>9155</v>
      </c>
      <c r="AR2421" s="3" t="s">
        <v>9156</v>
      </c>
      <c r="AS2421" s="20" t="s">
        <v>6289</v>
      </c>
      <c r="AT2421" s="3" t="s">
        <v>6289</v>
      </c>
      <c r="AU2421" s="20" t="s">
        <v>6289</v>
      </c>
      <c r="AV2421" s="3" t="s">
        <v>6289</v>
      </c>
      <c r="AW2421" s="20" t="s">
        <v>6289</v>
      </c>
      <c r="AX2421" s="3" t="s">
        <v>6289</v>
      </c>
      <c r="AY2421" s="3" t="s">
        <v>6289</v>
      </c>
      <c r="AZ2421" s="3" t="s">
        <v>6289</v>
      </c>
    </row>
    <row r="2422" spans="1:52" ht="30">
      <c r="A2422" t="s">
        <v>1746</v>
      </c>
      <c r="B2422" s="3" t="s">
        <v>13242</v>
      </c>
      <c r="C2422">
        <v>3</v>
      </c>
      <c r="D2422">
        <v>0</v>
      </c>
      <c r="E2422">
        <v>3</v>
      </c>
      <c r="F2422">
        <v>3</v>
      </c>
      <c r="G2422">
        <v>42</v>
      </c>
      <c r="H2422">
        <v>3</v>
      </c>
      <c r="I2422" s="16">
        <f t="shared" si="148"/>
        <v>9</v>
      </c>
      <c r="J2422" s="16">
        <f t="shared" si="149"/>
        <v>6.0415229867972862</v>
      </c>
      <c r="K2422">
        <v>2</v>
      </c>
      <c r="L2422">
        <v>2</v>
      </c>
      <c r="M2422">
        <v>0</v>
      </c>
      <c r="N2422">
        <v>2</v>
      </c>
      <c r="O2422">
        <f t="shared" si="150"/>
        <v>1.5</v>
      </c>
      <c r="P2422" s="16">
        <f t="shared" si="151"/>
        <v>0.4330127018922193</v>
      </c>
      <c r="Q2422" s="16">
        <v>8.3289577068702201</v>
      </c>
      <c r="R2422" s="16">
        <v>11.902924554735201</v>
      </c>
      <c r="S2422" s="16">
        <v>7.6532075708889504</v>
      </c>
      <c r="T2422" s="16">
        <v>0</v>
      </c>
      <c r="U2422" s="16">
        <v>7.4679049929466101</v>
      </c>
      <c r="V2422" s="16">
        <v>1.8247348536195001</v>
      </c>
      <c r="W2422" s="16">
        <v>0</v>
      </c>
      <c r="X2422" s="16">
        <v>2.24594718109089</v>
      </c>
      <c r="Y2422" s="16">
        <v>8.7322588009968793</v>
      </c>
      <c r="Z2422" s="16">
        <v>3.08318306137692</v>
      </c>
      <c r="AA2422" t="s">
        <v>1746</v>
      </c>
      <c r="AB2422" s="16">
        <v>5.1239118722525197</v>
      </c>
      <c r="AC2422" s="16">
        <v>-0.87760034285787902</v>
      </c>
      <c r="AD2422" s="16">
        <v>0.86987334958203399</v>
      </c>
      <c r="AE2422" s="16">
        <v>-1.0088828945955799</v>
      </c>
      <c r="AF2422">
        <v>0.313030799627593</v>
      </c>
      <c r="AG2422">
        <v>0.62688543890511506</v>
      </c>
      <c r="AH2422" s="3" t="s">
        <v>1746</v>
      </c>
      <c r="AI2422" s="20" t="s">
        <v>13240</v>
      </c>
      <c r="AJ2422" s="20" t="s">
        <v>13241</v>
      </c>
      <c r="AK2422" s="20" t="s">
        <v>1746</v>
      </c>
      <c r="AL2422" s="3" t="s">
        <v>13243</v>
      </c>
      <c r="AM2422" s="20" t="s">
        <v>6289</v>
      </c>
      <c r="AN2422" s="3" t="s">
        <v>6289</v>
      </c>
      <c r="AO2422" s="20" t="s">
        <v>13244</v>
      </c>
      <c r="AP2422" s="3" t="s">
        <v>13245</v>
      </c>
      <c r="AQ2422" s="20" t="s">
        <v>13246</v>
      </c>
      <c r="AR2422" s="3" t="s">
        <v>13247</v>
      </c>
      <c r="AS2422" s="20" t="s">
        <v>6289</v>
      </c>
      <c r="AT2422" s="3" t="s">
        <v>6289</v>
      </c>
      <c r="AU2422" s="20" t="s">
        <v>6289</v>
      </c>
      <c r="AV2422" s="3" t="s">
        <v>6289</v>
      </c>
      <c r="AW2422" s="20" t="s">
        <v>6289</v>
      </c>
      <c r="AX2422" s="3" t="s">
        <v>6289</v>
      </c>
      <c r="AY2422" s="3" t="s">
        <v>13248</v>
      </c>
      <c r="AZ2422" s="3" t="s">
        <v>13249</v>
      </c>
    </row>
    <row r="2423" spans="1:52" ht="30">
      <c r="A2423" t="s">
        <v>1747</v>
      </c>
      <c r="B2423" s="3" t="s">
        <v>16275</v>
      </c>
      <c r="C2423">
        <v>2</v>
      </c>
      <c r="D2423">
        <v>0</v>
      </c>
      <c r="E2423">
        <v>3</v>
      </c>
      <c r="F2423">
        <v>2</v>
      </c>
      <c r="G2423">
        <v>27</v>
      </c>
      <c r="H2423">
        <v>3</v>
      </c>
      <c r="I2423" s="16">
        <f t="shared" si="148"/>
        <v>6.166666666666667</v>
      </c>
      <c r="J2423" s="16">
        <f t="shared" si="149"/>
        <v>3.8254750370717705</v>
      </c>
      <c r="K2423">
        <v>2</v>
      </c>
      <c r="L2423">
        <v>0</v>
      </c>
      <c r="M2423">
        <v>0</v>
      </c>
      <c r="N2423">
        <v>1</v>
      </c>
      <c r="O2423">
        <f t="shared" si="150"/>
        <v>0.75</v>
      </c>
      <c r="P2423" s="16">
        <f t="shared" si="151"/>
        <v>0.41457809879442498</v>
      </c>
      <c r="Q2423" s="16">
        <v>3.9287536353161401</v>
      </c>
      <c r="R2423" s="16">
        <v>7.6518800709012096</v>
      </c>
      <c r="S2423" s="16">
        <v>6.1225660567111602</v>
      </c>
      <c r="T2423" s="16">
        <v>0</v>
      </c>
      <c r="U2423" s="16">
        <v>7.4679049929466101</v>
      </c>
      <c r="V2423" s="16">
        <v>1.216489902413</v>
      </c>
      <c r="W2423" s="16">
        <v>0</v>
      </c>
      <c r="X2423" s="16">
        <v>0</v>
      </c>
      <c r="Y2423" s="16">
        <v>8.7322588009968793</v>
      </c>
      <c r="Z2423" s="16">
        <v>1.54159153068846</v>
      </c>
      <c r="AA2423" t="s">
        <v>1747</v>
      </c>
      <c r="AB2423" s="16">
        <v>3.6661444989973502</v>
      </c>
      <c r="AC2423" s="16">
        <v>-0.98646335052723999</v>
      </c>
      <c r="AD2423" s="16">
        <v>0.97794591772719996</v>
      </c>
      <c r="AE2423" s="16">
        <v>-1.0087095131189201</v>
      </c>
      <c r="AF2423">
        <v>0.31311396807111103</v>
      </c>
      <c r="AG2423">
        <v>0.62688543890511506</v>
      </c>
      <c r="AH2423" s="3" t="s">
        <v>1747</v>
      </c>
      <c r="AI2423" s="20" t="s">
        <v>16273</v>
      </c>
      <c r="AJ2423" s="20" t="s">
        <v>16274</v>
      </c>
      <c r="AK2423" s="20" t="s">
        <v>1747</v>
      </c>
      <c r="AL2423" s="3" t="s">
        <v>16276</v>
      </c>
      <c r="AM2423" s="20" t="s">
        <v>16277</v>
      </c>
      <c r="AN2423" s="3" t="s">
        <v>16278</v>
      </c>
      <c r="AO2423" s="20" t="s">
        <v>15459</v>
      </c>
      <c r="AP2423" s="3" t="s">
        <v>15460</v>
      </c>
      <c r="AQ2423" s="20" t="s">
        <v>16279</v>
      </c>
      <c r="AR2423" s="3" t="s">
        <v>16280</v>
      </c>
      <c r="AS2423" s="20" t="s">
        <v>6289</v>
      </c>
      <c r="AT2423" s="3" t="s">
        <v>6289</v>
      </c>
      <c r="AU2423" s="20" t="s">
        <v>6289</v>
      </c>
      <c r="AV2423" s="3" t="s">
        <v>6289</v>
      </c>
      <c r="AW2423" s="20" t="s">
        <v>6289</v>
      </c>
      <c r="AX2423" s="3" t="s">
        <v>6289</v>
      </c>
      <c r="AY2423" s="3" t="s">
        <v>6289</v>
      </c>
      <c r="AZ2423" s="3" t="s">
        <v>6289</v>
      </c>
    </row>
    <row r="2424" spans="1:52">
      <c r="A2424" t="s">
        <v>1745</v>
      </c>
      <c r="B2424" s="3" t="s">
        <v>6406</v>
      </c>
      <c r="C2424">
        <v>4</v>
      </c>
      <c r="D2424">
        <v>6</v>
      </c>
      <c r="E2424">
        <v>0</v>
      </c>
      <c r="F2424">
        <v>4</v>
      </c>
      <c r="G2424">
        <v>25</v>
      </c>
      <c r="H2424">
        <v>0</v>
      </c>
      <c r="I2424" s="16">
        <f t="shared" si="148"/>
        <v>6.5</v>
      </c>
      <c r="J2424" s="16">
        <f t="shared" si="149"/>
        <v>3.494042548872772</v>
      </c>
      <c r="K2424">
        <v>1</v>
      </c>
      <c r="L2424">
        <v>3</v>
      </c>
      <c r="M2424">
        <v>0</v>
      </c>
      <c r="N2424">
        <v>2</v>
      </c>
      <c r="O2424">
        <f t="shared" si="150"/>
        <v>1.5</v>
      </c>
      <c r="P2424" s="16">
        <f t="shared" si="151"/>
        <v>0.55901699437494745</v>
      </c>
      <c r="Q2424" s="16">
        <v>6.4431559619184702</v>
      </c>
      <c r="R2424" s="16">
        <v>7.0850741397233499</v>
      </c>
      <c r="S2424" s="16">
        <v>4.8470314615629997</v>
      </c>
      <c r="T2424" s="16">
        <v>9.7849226530556592</v>
      </c>
      <c r="U2424" s="16">
        <v>0</v>
      </c>
      <c r="V2424" s="16">
        <v>2.4329798048260001</v>
      </c>
      <c r="W2424" s="16">
        <v>0</v>
      </c>
      <c r="X2424" s="16">
        <v>3.3689207716363301</v>
      </c>
      <c r="Y2424" s="16">
        <v>4.3661294004984397</v>
      </c>
      <c r="Z2424" s="16">
        <v>3.08318306137692</v>
      </c>
      <c r="AA2424" t="s">
        <v>1745</v>
      </c>
      <c r="AB2424" s="16">
        <v>4.1411397254598201</v>
      </c>
      <c r="AC2424" s="16">
        <v>-0.804607235113589</v>
      </c>
      <c r="AD2424" s="16">
        <v>0.79783983743893805</v>
      </c>
      <c r="AE2424" s="16">
        <v>-1.0084821506235799</v>
      </c>
      <c r="AF2424">
        <v>0.31322305242926501</v>
      </c>
      <c r="AG2424">
        <v>0.62688543890511506</v>
      </c>
      <c r="AH2424" s="3" t="s">
        <v>1745</v>
      </c>
      <c r="AI2424" s="20" t="s">
        <v>9054</v>
      </c>
      <c r="AJ2424" s="20" t="s">
        <v>9055</v>
      </c>
      <c r="AK2424" s="20" t="s">
        <v>1745</v>
      </c>
      <c r="AL2424" s="3" t="s">
        <v>6289</v>
      </c>
      <c r="AM2424" s="20" t="s">
        <v>6289</v>
      </c>
      <c r="AN2424" s="3" t="s">
        <v>6289</v>
      </c>
      <c r="AO2424" s="20" t="s">
        <v>6289</v>
      </c>
      <c r="AP2424" s="3" t="s">
        <v>6289</v>
      </c>
      <c r="AQ2424" s="20" t="s">
        <v>6289</v>
      </c>
      <c r="AR2424" s="3" t="s">
        <v>6289</v>
      </c>
      <c r="AS2424" s="20" t="s">
        <v>6289</v>
      </c>
      <c r="AT2424" s="3" t="s">
        <v>6289</v>
      </c>
      <c r="AU2424" s="20" t="s">
        <v>6289</v>
      </c>
      <c r="AV2424" s="3" t="s">
        <v>6289</v>
      </c>
      <c r="AW2424" s="20" t="s">
        <v>6289</v>
      </c>
      <c r="AX2424" s="3" t="s">
        <v>6289</v>
      </c>
      <c r="AY2424" s="3" t="s">
        <v>6289</v>
      </c>
      <c r="AZ2424" s="3" t="s">
        <v>6289</v>
      </c>
    </row>
    <row r="2425" spans="1:52">
      <c r="A2425" t="s">
        <v>1748</v>
      </c>
      <c r="B2425" s="3" t="s">
        <v>20432</v>
      </c>
      <c r="C2425">
        <v>13</v>
      </c>
      <c r="D2425">
        <v>1</v>
      </c>
      <c r="E2425">
        <v>4</v>
      </c>
      <c r="F2425">
        <v>13</v>
      </c>
      <c r="G2425">
        <v>94</v>
      </c>
      <c r="H2425">
        <v>4</v>
      </c>
      <c r="I2425" s="16">
        <f t="shared" si="148"/>
        <v>21.5</v>
      </c>
      <c r="J2425" s="16">
        <f t="shared" si="149"/>
        <v>13.36818362132019</v>
      </c>
      <c r="K2425">
        <v>5</v>
      </c>
      <c r="L2425">
        <v>6</v>
      </c>
      <c r="M2425">
        <v>0</v>
      </c>
      <c r="N2425">
        <v>3</v>
      </c>
      <c r="O2425">
        <f t="shared" si="150"/>
        <v>3.5</v>
      </c>
      <c r="P2425" s="16">
        <f t="shared" si="151"/>
        <v>1.14564392373896</v>
      </c>
      <c r="Q2425" s="16">
        <v>14.614963523376</v>
      </c>
      <c r="R2425" s="16">
        <v>26.6398787653598</v>
      </c>
      <c r="S2425" s="16">
        <v>23.2147296316965</v>
      </c>
      <c r="T2425" s="16">
        <v>1.63082044217594</v>
      </c>
      <c r="U2425" s="16">
        <v>9.9572066572621498</v>
      </c>
      <c r="V2425" s="16">
        <v>7.9071843656844996</v>
      </c>
      <c r="W2425" s="16">
        <v>0</v>
      </c>
      <c r="X2425" s="16">
        <v>6.7378415432726699</v>
      </c>
      <c r="Y2425" s="16">
        <v>21.830647002492199</v>
      </c>
      <c r="Z2425" s="16">
        <v>4.62477459206539</v>
      </c>
      <c r="AA2425" t="s">
        <v>1748</v>
      </c>
      <c r="AB2425" s="16">
        <v>11.7158046523385</v>
      </c>
      <c r="AC2425" s="16">
        <v>-0.80067688505982404</v>
      </c>
      <c r="AD2425" s="16">
        <v>0.79415600484851401</v>
      </c>
      <c r="AE2425" s="16">
        <v>-1.00821108216962</v>
      </c>
      <c r="AF2425">
        <v>0.31335313879538301</v>
      </c>
      <c r="AG2425">
        <v>0.62688543890511506</v>
      </c>
      <c r="AH2425" s="3" t="s">
        <v>1748</v>
      </c>
      <c r="AI2425" s="20" t="s">
        <v>20430</v>
      </c>
      <c r="AJ2425" s="20" t="s">
        <v>20431</v>
      </c>
      <c r="AK2425" s="20" t="s">
        <v>1748</v>
      </c>
      <c r="AL2425" s="3" t="s">
        <v>20433</v>
      </c>
      <c r="AM2425" s="20" t="s">
        <v>6289</v>
      </c>
      <c r="AN2425" s="3" t="s">
        <v>6289</v>
      </c>
      <c r="AO2425" s="20" t="s">
        <v>6513</v>
      </c>
      <c r="AP2425" s="3" t="s">
        <v>6514</v>
      </c>
      <c r="AQ2425" s="20" t="s">
        <v>6515</v>
      </c>
      <c r="AR2425" s="3" t="s">
        <v>6516</v>
      </c>
      <c r="AS2425" s="20" t="s">
        <v>6289</v>
      </c>
      <c r="AT2425" s="3" t="s">
        <v>6289</v>
      </c>
      <c r="AU2425" s="20" t="s">
        <v>6945</v>
      </c>
      <c r="AV2425" s="3" t="s">
        <v>6946</v>
      </c>
      <c r="AW2425" s="20" t="s">
        <v>6289</v>
      </c>
      <c r="AX2425" s="3" t="s">
        <v>6289</v>
      </c>
      <c r="AY2425" s="3" t="s">
        <v>6289</v>
      </c>
      <c r="AZ2425" s="3" t="s">
        <v>6289</v>
      </c>
    </row>
    <row r="2426" spans="1:52">
      <c r="A2426" t="s">
        <v>5128</v>
      </c>
      <c r="B2426" s="3" t="s">
        <v>6307</v>
      </c>
      <c r="C2426">
        <v>2</v>
      </c>
      <c r="D2426">
        <v>0</v>
      </c>
      <c r="E2426">
        <v>0</v>
      </c>
      <c r="F2426">
        <v>2</v>
      </c>
      <c r="G2426">
        <v>15</v>
      </c>
      <c r="H2426">
        <v>0</v>
      </c>
      <c r="I2426" s="16">
        <f t="shared" si="148"/>
        <v>3.1666666666666665</v>
      </c>
      <c r="J2426" s="16">
        <f t="shared" si="149"/>
        <v>2.1911015325461136</v>
      </c>
      <c r="K2426">
        <v>0</v>
      </c>
      <c r="L2426">
        <v>2</v>
      </c>
      <c r="M2426">
        <v>0</v>
      </c>
      <c r="N2426">
        <v>0</v>
      </c>
      <c r="O2426">
        <f t="shared" si="150"/>
        <v>0.5</v>
      </c>
      <c r="P2426" s="16">
        <f t="shared" si="151"/>
        <v>0.4330127018922193</v>
      </c>
      <c r="Q2426" s="16">
        <v>4.5573542169667203</v>
      </c>
      <c r="R2426" s="16">
        <v>4.2510444838340096</v>
      </c>
      <c r="S2426" s="16">
        <v>2.5510691902963201</v>
      </c>
      <c r="T2426" s="16">
        <v>0</v>
      </c>
      <c r="U2426" s="16">
        <v>0</v>
      </c>
      <c r="V2426" s="16">
        <v>1.216489902413</v>
      </c>
      <c r="W2426" s="16">
        <v>0</v>
      </c>
      <c r="X2426" s="16">
        <v>2.24594718109089</v>
      </c>
      <c r="Y2426" s="16">
        <v>0</v>
      </c>
      <c r="Z2426" s="16">
        <v>0</v>
      </c>
      <c r="AA2426" t="s">
        <v>5128</v>
      </c>
      <c r="AB2426" s="16">
        <v>1.4821904974600899</v>
      </c>
      <c r="AC2426" s="16">
        <v>-1.04796201547528</v>
      </c>
      <c r="AD2426" s="16">
        <v>1.0400366533595999</v>
      </c>
      <c r="AE2426" s="16">
        <v>-1.0076202719299101</v>
      </c>
      <c r="AF2426">
        <v>0.31363679317504001</v>
      </c>
      <c r="AG2426" t="s">
        <v>3500</v>
      </c>
      <c r="AH2426" s="3" t="s">
        <v>5128</v>
      </c>
      <c r="AI2426" s="20" t="s">
        <v>17621</v>
      </c>
      <c r="AJ2426" s="20" t="s">
        <v>17622</v>
      </c>
      <c r="AK2426" s="20" t="s">
        <v>5128</v>
      </c>
      <c r="AL2426" s="3" t="s">
        <v>6289</v>
      </c>
      <c r="AM2426" s="20" t="s">
        <v>6289</v>
      </c>
      <c r="AN2426" s="3" t="s">
        <v>6289</v>
      </c>
      <c r="AO2426" s="20" t="s">
        <v>6289</v>
      </c>
      <c r="AP2426" s="3" t="s">
        <v>6289</v>
      </c>
      <c r="AQ2426" s="20" t="s">
        <v>6289</v>
      </c>
      <c r="AR2426" s="3" t="s">
        <v>6289</v>
      </c>
      <c r="AS2426" s="20" t="s">
        <v>6289</v>
      </c>
      <c r="AT2426" s="3" t="s">
        <v>6289</v>
      </c>
      <c r="AU2426" s="20" t="s">
        <v>6289</v>
      </c>
      <c r="AV2426" s="3" t="s">
        <v>6289</v>
      </c>
      <c r="AW2426" s="20" t="s">
        <v>6289</v>
      </c>
      <c r="AX2426" s="3" t="s">
        <v>6289</v>
      </c>
      <c r="AY2426" s="3" t="s">
        <v>6289</v>
      </c>
      <c r="AZ2426" s="3" t="s">
        <v>6289</v>
      </c>
    </row>
    <row r="2427" spans="1:52" ht="30">
      <c r="A2427" t="s">
        <v>1751</v>
      </c>
      <c r="B2427" s="3" t="s">
        <v>22763</v>
      </c>
      <c r="C2427">
        <v>28</v>
      </c>
      <c r="D2427">
        <v>19</v>
      </c>
      <c r="E2427">
        <v>10</v>
      </c>
      <c r="F2427">
        <v>28</v>
      </c>
      <c r="G2427">
        <v>67</v>
      </c>
      <c r="H2427">
        <v>10</v>
      </c>
      <c r="I2427" s="16">
        <f t="shared" si="148"/>
        <v>27</v>
      </c>
      <c r="J2427" s="16">
        <f t="shared" si="149"/>
        <v>7.8951461882180078</v>
      </c>
      <c r="K2427">
        <v>5</v>
      </c>
      <c r="L2427">
        <v>25</v>
      </c>
      <c r="M2427">
        <v>12</v>
      </c>
      <c r="N2427">
        <v>16</v>
      </c>
      <c r="O2427">
        <f t="shared" si="150"/>
        <v>14.5</v>
      </c>
      <c r="P2427" s="16">
        <f t="shared" si="151"/>
        <v>3.6142080737002402</v>
      </c>
      <c r="Q2427" s="16">
        <v>16.186464977502499</v>
      </c>
      <c r="R2427" s="16">
        <v>18.9879986944586</v>
      </c>
      <c r="S2427" s="16">
        <v>23.4698365507261</v>
      </c>
      <c r="T2427" s="16">
        <v>30.985588401342898</v>
      </c>
      <c r="U2427" s="16">
        <v>24.893016643155399</v>
      </c>
      <c r="V2427" s="16">
        <v>17.030858633782</v>
      </c>
      <c r="W2427" s="16">
        <v>43.760851126730998</v>
      </c>
      <c r="X2427" s="16">
        <v>28.0743397636361</v>
      </c>
      <c r="Y2427" s="16">
        <v>21.830647002492199</v>
      </c>
      <c r="Z2427" s="16">
        <v>24.665464491015399</v>
      </c>
      <c r="AA2427" t="s">
        <v>1751</v>
      </c>
      <c r="AB2427" s="16">
        <v>24.988506628484199</v>
      </c>
      <c r="AC2427" s="16">
        <v>0.44104652615015699</v>
      </c>
      <c r="AD2427" s="16">
        <v>0.43808676228450599</v>
      </c>
      <c r="AE2427" s="16">
        <v>1.00675611344706</v>
      </c>
      <c r="AF2427">
        <v>0.31405198921796101</v>
      </c>
      <c r="AG2427">
        <v>0.62751051497642396</v>
      </c>
      <c r="AH2427" s="3" t="s">
        <v>1751</v>
      </c>
      <c r="AI2427" s="20" t="s">
        <v>22761</v>
      </c>
      <c r="AJ2427" s="20" t="s">
        <v>22762</v>
      </c>
      <c r="AK2427" s="20" t="s">
        <v>1751</v>
      </c>
      <c r="AL2427" s="3" t="s">
        <v>22764</v>
      </c>
      <c r="AM2427" s="20" t="s">
        <v>6289</v>
      </c>
      <c r="AN2427" s="3" t="s">
        <v>6289</v>
      </c>
      <c r="AO2427" s="20" t="s">
        <v>6290</v>
      </c>
      <c r="AP2427" s="3" t="s">
        <v>6291</v>
      </c>
      <c r="AQ2427" s="20" t="s">
        <v>6289</v>
      </c>
      <c r="AR2427" s="3" t="s">
        <v>6289</v>
      </c>
      <c r="AS2427" s="20" t="s">
        <v>6289</v>
      </c>
      <c r="AT2427" s="3" t="s">
        <v>6289</v>
      </c>
      <c r="AU2427" s="20" t="s">
        <v>6289</v>
      </c>
      <c r="AV2427" s="3" t="s">
        <v>6289</v>
      </c>
      <c r="AW2427" s="20" t="s">
        <v>6289</v>
      </c>
      <c r="AX2427" s="3" t="s">
        <v>6289</v>
      </c>
      <c r="AY2427" s="3" t="s">
        <v>6289</v>
      </c>
      <c r="AZ2427" s="3" t="s">
        <v>6289</v>
      </c>
    </row>
    <row r="2428" spans="1:52">
      <c r="A2428" t="s">
        <v>1754</v>
      </c>
      <c r="B2428" s="3" t="s">
        <v>25118</v>
      </c>
      <c r="C2428">
        <v>95</v>
      </c>
      <c r="D2428">
        <v>47</v>
      </c>
      <c r="E2428">
        <v>13</v>
      </c>
      <c r="F2428">
        <v>95</v>
      </c>
      <c r="G2428">
        <v>187</v>
      </c>
      <c r="H2428">
        <v>13</v>
      </c>
      <c r="I2428" s="16">
        <f t="shared" si="148"/>
        <v>75</v>
      </c>
      <c r="J2428" s="16">
        <f t="shared" si="149"/>
        <v>24.617067250182345</v>
      </c>
      <c r="K2428">
        <v>13</v>
      </c>
      <c r="L2428">
        <v>50</v>
      </c>
      <c r="M2428">
        <v>4</v>
      </c>
      <c r="N2428">
        <v>8</v>
      </c>
      <c r="O2428">
        <f t="shared" si="150"/>
        <v>18.75</v>
      </c>
      <c r="P2428" s="16">
        <f t="shared" si="151"/>
        <v>9.1608883302876247</v>
      </c>
      <c r="Q2428" s="16">
        <v>60.031355547630596</v>
      </c>
      <c r="R2428" s="16">
        <v>52.996354565130602</v>
      </c>
      <c r="S2428" s="16">
        <v>35.970075583178101</v>
      </c>
      <c r="T2428" s="16">
        <v>76.6485607822693</v>
      </c>
      <c r="U2428" s="16">
        <v>32.360921636101999</v>
      </c>
      <c r="V2428" s="16">
        <v>57.783270364617501</v>
      </c>
      <c r="W2428" s="16">
        <v>14.586950375577</v>
      </c>
      <c r="X2428" s="16">
        <v>56.148679527272201</v>
      </c>
      <c r="Y2428" s="16">
        <v>56.759682206479802</v>
      </c>
      <c r="Z2428" s="16">
        <v>12.3327322455077</v>
      </c>
      <c r="AA2428" t="s">
        <v>1754</v>
      </c>
      <c r="AB2428" s="16">
        <v>45.561858283376502</v>
      </c>
      <c r="AC2428" s="16">
        <v>-0.56597616228490699</v>
      </c>
      <c r="AD2428" s="16">
        <v>0.56230849045487796</v>
      </c>
      <c r="AE2428" s="16">
        <v>-1.00652252614408</v>
      </c>
      <c r="AF2428">
        <v>0.31416428128103202</v>
      </c>
      <c r="AG2428">
        <v>0.62751051497642396</v>
      </c>
      <c r="AH2428" s="3" t="s">
        <v>1754</v>
      </c>
      <c r="AI2428" s="20" t="s">
        <v>25116</v>
      </c>
      <c r="AJ2428" s="20" t="s">
        <v>25117</v>
      </c>
      <c r="AK2428" s="20" t="s">
        <v>1754</v>
      </c>
      <c r="AL2428" s="3" t="s">
        <v>25119</v>
      </c>
      <c r="AM2428" s="20" t="s">
        <v>6289</v>
      </c>
      <c r="AN2428" s="3" t="s">
        <v>6289</v>
      </c>
      <c r="AO2428" s="20" t="s">
        <v>14698</v>
      </c>
      <c r="AP2428" s="3" t="s">
        <v>14699</v>
      </c>
      <c r="AQ2428" s="20" t="s">
        <v>6289</v>
      </c>
      <c r="AR2428" s="3" t="s">
        <v>6289</v>
      </c>
      <c r="AS2428" s="20" t="s">
        <v>6289</v>
      </c>
      <c r="AT2428" s="3" t="s">
        <v>6289</v>
      </c>
      <c r="AU2428" s="20" t="s">
        <v>6289</v>
      </c>
      <c r="AV2428" s="3" t="s">
        <v>6289</v>
      </c>
      <c r="AW2428" s="20" t="s">
        <v>6289</v>
      </c>
      <c r="AX2428" s="3" t="s">
        <v>6289</v>
      </c>
      <c r="AY2428" s="3" t="s">
        <v>6289</v>
      </c>
      <c r="AZ2428" s="3" t="s">
        <v>6474</v>
      </c>
    </row>
    <row r="2429" spans="1:52" ht="30">
      <c r="A2429" t="s">
        <v>5350</v>
      </c>
      <c r="B2429" s="3" t="s">
        <v>19418</v>
      </c>
      <c r="C2429">
        <v>3</v>
      </c>
      <c r="D2429">
        <v>0</v>
      </c>
      <c r="E2429">
        <v>0</v>
      </c>
      <c r="F2429">
        <v>3</v>
      </c>
      <c r="G2429">
        <v>9</v>
      </c>
      <c r="H2429">
        <v>0</v>
      </c>
      <c r="I2429" s="16">
        <f t="shared" si="148"/>
        <v>2.5</v>
      </c>
      <c r="J2429" s="16">
        <f t="shared" si="149"/>
        <v>1.3070322617798436</v>
      </c>
      <c r="K2429">
        <v>0</v>
      </c>
      <c r="L2429">
        <v>6</v>
      </c>
      <c r="M2429">
        <v>0</v>
      </c>
      <c r="N2429">
        <v>1</v>
      </c>
      <c r="O2429">
        <f t="shared" si="150"/>
        <v>1.75</v>
      </c>
      <c r="P2429" s="16">
        <f t="shared" si="151"/>
        <v>1.2437342963832749</v>
      </c>
      <c r="Q2429" s="16">
        <v>1.1000510178885201</v>
      </c>
      <c r="R2429" s="16">
        <v>2.5506266903003998</v>
      </c>
      <c r="S2429" s="16">
        <v>0.76532075708889502</v>
      </c>
      <c r="T2429" s="16">
        <v>0</v>
      </c>
      <c r="U2429" s="16">
        <v>0</v>
      </c>
      <c r="V2429" s="16">
        <v>1.8247348536195001</v>
      </c>
      <c r="W2429" s="16">
        <v>0</v>
      </c>
      <c r="X2429" s="16">
        <v>6.7378415432726699</v>
      </c>
      <c r="Y2429" s="16">
        <v>0</v>
      </c>
      <c r="Z2429" s="16">
        <v>1.54159153068846</v>
      </c>
      <c r="AA2429" t="s">
        <v>5350</v>
      </c>
      <c r="AB2429" s="16">
        <v>1.45201663928584</v>
      </c>
      <c r="AC2429" s="16">
        <v>0.95775174890397596</v>
      </c>
      <c r="AD2429" s="16">
        <v>0.95160779996792699</v>
      </c>
      <c r="AE2429" s="16">
        <v>1.0064563877432</v>
      </c>
      <c r="AF2429">
        <v>0.31419608068871502</v>
      </c>
      <c r="AG2429" t="s">
        <v>3500</v>
      </c>
      <c r="AH2429" s="3" t="s">
        <v>5350</v>
      </c>
      <c r="AI2429" s="20" t="s">
        <v>19416</v>
      </c>
      <c r="AJ2429" s="20" t="s">
        <v>19417</v>
      </c>
      <c r="AK2429" s="20" t="s">
        <v>5350</v>
      </c>
      <c r="AL2429" s="3" t="s">
        <v>19419</v>
      </c>
      <c r="AM2429" s="20" t="s">
        <v>6289</v>
      </c>
      <c r="AN2429" s="3" t="s">
        <v>6289</v>
      </c>
      <c r="AO2429" s="20" t="s">
        <v>7303</v>
      </c>
      <c r="AP2429" s="3" t="s">
        <v>7304</v>
      </c>
      <c r="AQ2429" s="20" t="s">
        <v>6289</v>
      </c>
      <c r="AR2429" s="3" t="s">
        <v>6289</v>
      </c>
      <c r="AS2429" s="20" t="s">
        <v>19420</v>
      </c>
      <c r="AT2429" s="3" t="s">
        <v>19421</v>
      </c>
      <c r="AU2429" s="20" t="s">
        <v>19422</v>
      </c>
      <c r="AV2429" s="3" t="s">
        <v>19423</v>
      </c>
      <c r="AW2429" s="20" t="s">
        <v>19424</v>
      </c>
      <c r="AX2429" s="3" t="s">
        <v>19425</v>
      </c>
      <c r="AY2429" s="3" t="s">
        <v>7305</v>
      </c>
      <c r="AZ2429" s="3" t="s">
        <v>7305</v>
      </c>
    </row>
    <row r="2430" spans="1:52">
      <c r="A2430" t="s">
        <v>1753</v>
      </c>
      <c r="B2430" s="3" t="s">
        <v>10276</v>
      </c>
      <c r="C2430">
        <v>3</v>
      </c>
      <c r="D2430">
        <v>0</v>
      </c>
      <c r="E2430">
        <v>4</v>
      </c>
      <c r="F2430">
        <v>3</v>
      </c>
      <c r="G2430">
        <v>37</v>
      </c>
      <c r="H2430">
        <v>4</v>
      </c>
      <c r="I2430" s="16">
        <f t="shared" si="148"/>
        <v>8.5</v>
      </c>
      <c r="J2430" s="16">
        <f t="shared" si="149"/>
        <v>5.232112384114088</v>
      </c>
      <c r="K2430">
        <v>0</v>
      </c>
      <c r="L2430">
        <v>0</v>
      </c>
      <c r="M2430">
        <v>0</v>
      </c>
      <c r="N2430">
        <v>5</v>
      </c>
      <c r="O2430">
        <f t="shared" si="150"/>
        <v>1.25</v>
      </c>
      <c r="P2430" s="16">
        <f t="shared" si="151"/>
        <v>1.0825317547305484</v>
      </c>
      <c r="Q2430" s="16">
        <v>4.4002040715540804</v>
      </c>
      <c r="R2430" s="16">
        <v>10.485909726790601</v>
      </c>
      <c r="S2430" s="16">
        <v>5.8674591376815304</v>
      </c>
      <c r="T2430" s="16">
        <v>0</v>
      </c>
      <c r="U2430" s="16">
        <v>9.9572066572621498</v>
      </c>
      <c r="V2430" s="16">
        <v>1.8247348536195001</v>
      </c>
      <c r="W2430" s="16">
        <v>0</v>
      </c>
      <c r="X2430" s="16">
        <v>0</v>
      </c>
      <c r="Y2430" s="16">
        <v>0</v>
      </c>
      <c r="Z2430" s="16">
        <v>7.7079576534423104</v>
      </c>
      <c r="AA2430" t="s">
        <v>1753</v>
      </c>
      <c r="AB2430" s="16">
        <v>4.0243472100350104</v>
      </c>
      <c r="AC2430" s="16">
        <v>-1.01000455301968</v>
      </c>
      <c r="AD2430" s="16">
        <v>1.0038552264255201</v>
      </c>
      <c r="AE2430" s="16">
        <v>-1.0061257105928001</v>
      </c>
      <c r="AF2430">
        <v>0.31435510233491099</v>
      </c>
      <c r="AG2430">
        <v>0.62751051497642396</v>
      </c>
      <c r="AH2430" s="3" t="s">
        <v>1753</v>
      </c>
      <c r="AI2430" s="20" t="s">
        <v>24848</v>
      </c>
      <c r="AJ2430" s="20" t="s">
        <v>24849</v>
      </c>
      <c r="AK2430" s="20" t="s">
        <v>1753</v>
      </c>
      <c r="AL2430" s="3" t="s">
        <v>24850</v>
      </c>
      <c r="AM2430" s="20" t="s">
        <v>6289</v>
      </c>
      <c r="AN2430" s="3" t="s">
        <v>6289</v>
      </c>
      <c r="AO2430" s="20" t="s">
        <v>6289</v>
      </c>
      <c r="AP2430" s="3" t="s">
        <v>6289</v>
      </c>
      <c r="AQ2430" s="20" t="s">
        <v>6289</v>
      </c>
      <c r="AR2430" s="3" t="s">
        <v>6289</v>
      </c>
      <c r="AS2430" s="20" t="s">
        <v>6289</v>
      </c>
      <c r="AT2430" s="3" t="s">
        <v>6289</v>
      </c>
      <c r="AU2430" s="20" t="s">
        <v>6289</v>
      </c>
      <c r="AV2430" s="3" t="s">
        <v>6289</v>
      </c>
      <c r="AW2430" s="20" t="s">
        <v>6289</v>
      </c>
      <c r="AX2430" s="3" t="s">
        <v>6289</v>
      </c>
      <c r="AY2430" s="3" t="s">
        <v>6289</v>
      </c>
      <c r="AZ2430" s="3" t="s">
        <v>13064</v>
      </c>
    </row>
    <row r="2431" spans="1:52">
      <c r="A2431" t="s">
        <v>5852</v>
      </c>
      <c r="B2431" s="3" t="s">
        <v>6297</v>
      </c>
      <c r="C2431">
        <v>6</v>
      </c>
      <c r="D2431">
        <v>0</v>
      </c>
      <c r="E2431">
        <v>0</v>
      </c>
      <c r="F2431">
        <v>6</v>
      </c>
      <c r="G2431">
        <v>5</v>
      </c>
      <c r="H2431">
        <v>0</v>
      </c>
      <c r="I2431" s="16">
        <f t="shared" si="148"/>
        <v>2.8333333333333335</v>
      </c>
      <c r="J2431" s="16">
        <f t="shared" si="149"/>
        <v>1.1646808496242571</v>
      </c>
      <c r="K2431">
        <v>0</v>
      </c>
      <c r="L2431">
        <v>1</v>
      </c>
      <c r="M2431">
        <v>0</v>
      </c>
      <c r="N2431">
        <v>0</v>
      </c>
      <c r="O2431">
        <f t="shared" si="150"/>
        <v>0.25</v>
      </c>
      <c r="P2431" s="16">
        <f t="shared" si="151"/>
        <v>0.21650635094610965</v>
      </c>
      <c r="Q2431" s="16">
        <v>1.8858017449517499</v>
      </c>
      <c r="R2431" s="16">
        <v>1.4170148279446699</v>
      </c>
      <c r="S2431" s="16">
        <v>1.53064151417779</v>
      </c>
      <c r="T2431" s="16">
        <v>0</v>
      </c>
      <c r="U2431" s="16">
        <v>0</v>
      </c>
      <c r="V2431" s="16">
        <v>3.6494697072390001</v>
      </c>
      <c r="W2431" s="16">
        <v>0</v>
      </c>
      <c r="X2431" s="16">
        <v>1.1229735905454401</v>
      </c>
      <c r="Y2431" s="16">
        <v>0</v>
      </c>
      <c r="Z2431" s="16">
        <v>0</v>
      </c>
      <c r="AA2431" t="s">
        <v>5852</v>
      </c>
      <c r="AB2431" s="16">
        <v>0.96059013848586505</v>
      </c>
      <c r="AC2431" s="16">
        <v>-1.0306180579462401</v>
      </c>
      <c r="AD2431" s="16">
        <v>1.02485352376483</v>
      </c>
      <c r="AE2431" s="16">
        <v>-1.00562473958252</v>
      </c>
      <c r="AF2431">
        <v>0.31459611859463499</v>
      </c>
      <c r="AG2431" t="s">
        <v>3500</v>
      </c>
      <c r="AH2431" s="3" t="s">
        <v>5852</v>
      </c>
      <c r="AI2431" s="20" t="s">
        <v>23465</v>
      </c>
      <c r="AJ2431" s="20" t="s">
        <v>23466</v>
      </c>
      <c r="AK2431" s="20" t="s">
        <v>5852</v>
      </c>
      <c r="AL2431" s="3" t="s">
        <v>6289</v>
      </c>
      <c r="AM2431" s="20" t="s">
        <v>6289</v>
      </c>
      <c r="AN2431" s="3" t="s">
        <v>6289</v>
      </c>
      <c r="AO2431" s="20" t="s">
        <v>6289</v>
      </c>
      <c r="AP2431" s="3" t="s">
        <v>6289</v>
      </c>
      <c r="AQ2431" s="20" t="s">
        <v>6289</v>
      </c>
      <c r="AR2431" s="3" t="s">
        <v>6289</v>
      </c>
      <c r="AS2431" s="20" t="s">
        <v>6289</v>
      </c>
      <c r="AT2431" s="3" t="s">
        <v>6289</v>
      </c>
      <c r="AU2431" s="20" t="s">
        <v>6289</v>
      </c>
      <c r="AV2431" s="3" t="s">
        <v>6289</v>
      </c>
      <c r="AW2431" s="20" t="s">
        <v>6289</v>
      </c>
      <c r="AX2431" s="3" t="s">
        <v>6289</v>
      </c>
      <c r="AY2431" s="3" t="s">
        <v>6289</v>
      </c>
      <c r="AZ2431" s="3" t="s">
        <v>6289</v>
      </c>
    </row>
    <row r="2432" spans="1:52">
      <c r="A2432" t="s">
        <v>1750</v>
      </c>
      <c r="B2432" s="3" t="s">
        <v>20769</v>
      </c>
      <c r="C2432">
        <v>12</v>
      </c>
      <c r="D2432">
        <v>3</v>
      </c>
      <c r="E2432">
        <v>4</v>
      </c>
      <c r="F2432">
        <v>12</v>
      </c>
      <c r="G2432">
        <v>48</v>
      </c>
      <c r="H2432">
        <v>4</v>
      </c>
      <c r="I2432" s="16">
        <f t="shared" si="148"/>
        <v>13.833333333333334</v>
      </c>
      <c r="J2432" s="16">
        <f t="shared" si="149"/>
        <v>6.4222558630414577</v>
      </c>
      <c r="K2432">
        <v>0</v>
      </c>
      <c r="L2432">
        <v>5</v>
      </c>
      <c r="M2432">
        <v>0</v>
      </c>
      <c r="N2432">
        <v>10</v>
      </c>
      <c r="O2432">
        <f t="shared" si="150"/>
        <v>3.75</v>
      </c>
      <c r="P2432" s="16">
        <f t="shared" si="151"/>
        <v>2.0728904939721251</v>
      </c>
      <c r="Q2432" s="16">
        <v>9.5861588701713796</v>
      </c>
      <c r="R2432" s="16">
        <v>13.6033423482688</v>
      </c>
      <c r="S2432" s="16">
        <v>20.1534466033409</v>
      </c>
      <c r="T2432" s="16">
        <v>4.8924613265278296</v>
      </c>
      <c r="U2432" s="16">
        <v>9.9572066572621498</v>
      </c>
      <c r="V2432" s="16">
        <v>7.2989394144780002</v>
      </c>
      <c r="W2432" s="16">
        <v>0</v>
      </c>
      <c r="X2432" s="16">
        <v>5.6148679527272201</v>
      </c>
      <c r="Y2432" s="16">
        <v>0</v>
      </c>
      <c r="Z2432" s="16">
        <v>15.4159153068846</v>
      </c>
      <c r="AA2432" t="s">
        <v>1750</v>
      </c>
      <c r="AB2432" s="16">
        <v>8.6522338479660892</v>
      </c>
      <c r="AC2432" s="16">
        <v>-0.75779624473907403</v>
      </c>
      <c r="AD2432" s="16">
        <v>0.75369944717285298</v>
      </c>
      <c r="AE2432" s="16">
        <v>-1.00543558520785</v>
      </c>
      <c r="AF2432">
        <v>0.31468715201287301</v>
      </c>
      <c r="AG2432">
        <v>0.62751051497642396</v>
      </c>
      <c r="AH2432" s="3" t="s">
        <v>1750</v>
      </c>
      <c r="AI2432" s="20" t="s">
        <v>20767</v>
      </c>
      <c r="AJ2432" s="20" t="s">
        <v>20768</v>
      </c>
      <c r="AK2432" s="20" t="s">
        <v>1750</v>
      </c>
      <c r="AL2432" s="3" t="s">
        <v>20770</v>
      </c>
      <c r="AM2432" s="20" t="s">
        <v>6289</v>
      </c>
      <c r="AN2432" s="3" t="s">
        <v>6289</v>
      </c>
      <c r="AO2432" s="20" t="s">
        <v>6600</v>
      </c>
      <c r="AP2432" s="3" t="s">
        <v>6601</v>
      </c>
      <c r="AQ2432" s="20" t="s">
        <v>6289</v>
      </c>
      <c r="AR2432" s="3" t="s">
        <v>6289</v>
      </c>
      <c r="AS2432" s="20" t="s">
        <v>6289</v>
      </c>
      <c r="AT2432" s="3" t="s">
        <v>6289</v>
      </c>
      <c r="AU2432" s="20" t="s">
        <v>11828</v>
      </c>
      <c r="AV2432" s="3" t="s">
        <v>11829</v>
      </c>
      <c r="AW2432" s="20" t="s">
        <v>9069</v>
      </c>
      <c r="AX2432" s="3" t="s">
        <v>9070</v>
      </c>
      <c r="AY2432" s="3" t="s">
        <v>6602</v>
      </c>
      <c r="AZ2432" s="3" t="s">
        <v>6602</v>
      </c>
    </row>
    <row r="2433" spans="1:52">
      <c r="A2433" t="s">
        <v>1752</v>
      </c>
      <c r="B2433" s="3" t="s">
        <v>19495</v>
      </c>
      <c r="C2433">
        <v>66</v>
      </c>
      <c r="D2433">
        <v>20</v>
      </c>
      <c r="E2433">
        <v>15</v>
      </c>
      <c r="F2433">
        <v>66</v>
      </c>
      <c r="G2433">
        <v>11</v>
      </c>
      <c r="H2433">
        <v>15</v>
      </c>
      <c r="I2433" s="16">
        <f t="shared" si="148"/>
        <v>32.166666666666664</v>
      </c>
      <c r="J2433" s="16">
        <f t="shared" si="149"/>
        <v>9.8246194912652047</v>
      </c>
      <c r="K2433">
        <v>1</v>
      </c>
      <c r="L2433">
        <v>23</v>
      </c>
      <c r="M2433">
        <v>0</v>
      </c>
      <c r="N2433">
        <v>4</v>
      </c>
      <c r="O2433">
        <f t="shared" si="150"/>
        <v>7</v>
      </c>
      <c r="P2433" s="16">
        <f t="shared" si="151"/>
        <v>4.677071733467427</v>
      </c>
      <c r="Q2433" s="16">
        <v>7.5432069798069898</v>
      </c>
      <c r="R2433" s="16">
        <v>3.1174326214782702</v>
      </c>
      <c r="S2433" s="16">
        <v>3.8266037854444699</v>
      </c>
      <c r="T2433" s="16">
        <v>32.616408843518897</v>
      </c>
      <c r="U2433" s="16">
        <v>37.339524964733101</v>
      </c>
      <c r="V2433" s="16">
        <v>40.144166779629003</v>
      </c>
      <c r="W2433" s="16">
        <v>0</v>
      </c>
      <c r="X2433" s="16">
        <v>25.828392582545199</v>
      </c>
      <c r="Y2433" s="16">
        <v>4.3661294004984397</v>
      </c>
      <c r="Z2433" s="16">
        <v>6.1663661227538498</v>
      </c>
      <c r="AA2433" t="s">
        <v>1752</v>
      </c>
      <c r="AB2433" s="16">
        <v>16.0948232080408</v>
      </c>
      <c r="AC2433" s="16">
        <v>-0.89935152879251601</v>
      </c>
      <c r="AD2433" s="16">
        <v>0.89457207924442494</v>
      </c>
      <c r="AE2433" s="16">
        <v>-1.00534272157491</v>
      </c>
      <c r="AF2433">
        <v>0.31473185038472701</v>
      </c>
      <c r="AG2433">
        <v>0.62751051497642396</v>
      </c>
      <c r="AH2433" s="3" t="s">
        <v>1752</v>
      </c>
      <c r="AI2433" s="20" t="s">
        <v>23244</v>
      </c>
      <c r="AJ2433" s="20" t="s">
        <v>23245</v>
      </c>
      <c r="AK2433" s="20" t="s">
        <v>1752</v>
      </c>
      <c r="AL2433" s="3" t="s">
        <v>6289</v>
      </c>
      <c r="AM2433" s="20" t="s">
        <v>6289</v>
      </c>
      <c r="AN2433" s="3" t="s">
        <v>6289</v>
      </c>
      <c r="AO2433" s="20" t="s">
        <v>6289</v>
      </c>
      <c r="AP2433" s="3" t="s">
        <v>6289</v>
      </c>
      <c r="AQ2433" s="20" t="s">
        <v>6289</v>
      </c>
      <c r="AR2433" s="3" t="s">
        <v>6289</v>
      </c>
      <c r="AS2433" s="20" t="s">
        <v>6289</v>
      </c>
      <c r="AT2433" s="3" t="s">
        <v>6289</v>
      </c>
      <c r="AU2433" s="20" t="s">
        <v>6289</v>
      </c>
      <c r="AV2433" s="3" t="s">
        <v>6289</v>
      </c>
      <c r="AW2433" s="20" t="s">
        <v>6289</v>
      </c>
      <c r="AX2433" s="3" t="s">
        <v>6289</v>
      </c>
      <c r="AY2433" s="3" t="s">
        <v>6289</v>
      </c>
      <c r="AZ2433" s="3" t="s">
        <v>6289</v>
      </c>
    </row>
    <row r="2434" spans="1:52">
      <c r="A2434" t="s">
        <v>1749</v>
      </c>
      <c r="B2434" s="3" t="s">
        <v>6882</v>
      </c>
      <c r="C2434">
        <v>29</v>
      </c>
      <c r="D2434">
        <v>0</v>
      </c>
      <c r="E2434">
        <v>19</v>
      </c>
      <c r="F2434">
        <v>29</v>
      </c>
      <c r="G2434">
        <v>82</v>
      </c>
      <c r="H2434">
        <v>19</v>
      </c>
      <c r="I2434" s="16">
        <f t="shared" ref="I2434:I2497" si="152">AVERAGE(C2434,G2434,D2434,E2434,F2434,H2434)</f>
        <v>29.666666666666668</v>
      </c>
      <c r="J2434" s="16">
        <f t="shared" ref="J2434:J2497" si="153">_xlfn.STDEV.P(C2434,G2434,D2434,E2434,F2434,H2434)/(SQRT(COUNT(C2434,G2434,D2434,E2434,F2434,H2434)))</f>
        <v>10.337812649219872</v>
      </c>
      <c r="K2434">
        <v>8</v>
      </c>
      <c r="L2434">
        <v>8</v>
      </c>
      <c r="M2434">
        <v>13</v>
      </c>
      <c r="N2434">
        <v>46</v>
      </c>
      <c r="O2434">
        <f t="shared" ref="O2434:O2497" si="154">AVERAGE(K2434,L2434,M2434,N2434)</f>
        <v>18.75</v>
      </c>
      <c r="P2434" s="16">
        <f t="shared" ref="P2434:P2497" si="155">_xlfn.STDEV.P(K2434,L2434,M2434,N2434)/(SQRT(COUNT(K2434,L2434,M2434,N2434)))</f>
        <v>7.9323309941025535</v>
      </c>
      <c r="Q2434" s="16">
        <v>29.858527628402701</v>
      </c>
      <c r="R2434" s="16">
        <v>23.239043178292601</v>
      </c>
      <c r="S2434" s="16">
        <v>15.306415141777901</v>
      </c>
      <c r="T2434" s="16">
        <v>0</v>
      </c>
      <c r="U2434" s="16">
        <v>47.2967316219952</v>
      </c>
      <c r="V2434" s="16">
        <v>17.639103584988501</v>
      </c>
      <c r="W2434" s="16">
        <v>47.407588720625199</v>
      </c>
      <c r="X2434" s="16">
        <v>8.9837887243635492</v>
      </c>
      <c r="Y2434" s="16">
        <v>34.929035203987503</v>
      </c>
      <c r="Z2434" s="16">
        <v>70.913210411669297</v>
      </c>
      <c r="AA2434" t="s">
        <v>1749</v>
      </c>
      <c r="AB2434" s="16">
        <v>29.5573444216102</v>
      </c>
      <c r="AC2434" s="16">
        <v>0.78561595465138001</v>
      </c>
      <c r="AD2434" s="16">
        <v>0.78145672106365904</v>
      </c>
      <c r="AE2434" s="16">
        <v>1.0053224106666601</v>
      </c>
      <c r="AF2434">
        <v>0.31474162726025301</v>
      </c>
      <c r="AG2434">
        <v>0.62751051497642396</v>
      </c>
      <c r="AH2434" s="3" t="s">
        <v>1749</v>
      </c>
      <c r="AI2434" s="20" t="s">
        <v>6880</v>
      </c>
      <c r="AJ2434" s="20" t="s">
        <v>6881</v>
      </c>
      <c r="AK2434" s="20" t="s">
        <v>1749</v>
      </c>
      <c r="AL2434" s="3" t="s">
        <v>6883</v>
      </c>
      <c r="AM2434" s="20" t="s">
        <v>6289</v>
      </c>
      <c r="AN2434" s="3" t="s">
        <v>6289</v>
      </c>
      <c r="AO2434" s="20" t="s">
        <v>6884</v>
      </c>
      <c r="AP2434" s="3" t="s">
        <v>6885</v>
      </c>
      <c r="AQ2434" s="20" t="s">
        <v>6886</v>
      </c>
      <c r="AR2434" s="3" t="s">
        <v>6887</v>
      </c>
      <c r="AS2434" s="20" t="s">
        <v>6289</v>
      </c>
      <c r="AT2434" s="3" t="s">
        <v>6289</v>
      </c>
      <c r="AU2434" s="20" t="s">
        <v>6289</v>
      </c>
      <c r="AV2434" s="3" t="s">
        <v>6289</v>
      </c>
      <c r="AW2434" s="20" t="s">
        <v>6888</v>
      </c>
      <c r="AX2434" s="3" t="s">
        <v>6889</v>
      </c>
      <c r="AY2434" s="3" t="s">
        <v>6890</v>
      </c>
      <c r="AZ2434" s="3" t="s">
        <v>6890</v>
      </c>
    </row>
    <row r="2435" spans="1:52">
      <c r="A2435" t="s">
        <v>1755</v>
      </c>
      <c r="B2435" s="3" t="s">
        <v>6406</v>
      </c>
      <c r="C2435">
        <v>80</v>
      </c>
      <c r="D2435">
        <v>9</v>
      </c>
      <c r="E2435">
        <v>12</v>
      </c>
      <c r="F2435">
        <v>80</v>
      </c>
      <c r="G2435">
        <v>238</v>
      </c>
      <c r="H2435">
        <v>12</v>
      </c>
      <c r="I2435" s="16">
        <f t="shared" si="152"/>
        <v>71.833333333333329</v>
      </c>
      <c r="J2435" s="16">
        <f t="shared" si="153"/>
        <v>32.851870119832917</v>
      </c>
      <c r="K2435">
        <v>11</v>
      </c>
      <c r="L2435">
        <v>26</v>
      </c>
      <c r="M2435">
        <v>5</v>
      </c>
      <c r="N2435">
        <v>21</v>
      </c>
      <c r="O2435">
        <f t="shared" si="154"/>
        <v>15.75</v>
      </c>
      <c r="P2435" s="16">
        <f t="shared" si="155"/>
        <v>4.1136206679760834</v>
      </c>
      <c r="Q2435" s="16">
        <v>50.445196677459201</v>
      </c>
      <c r="R2435" s="16">
        <v>67.4499058101663</v>
      </c>
      <c r="S2435" s="16">
        <v>65.052264352556094</v>
      </c>
      <c r="T2435" s="16">
        <v>14.677383979583499</v>
      </c>
      <c r="U2435" s="16">
        <v>29.871619971786501</v>
      </c>
      <c r="V2435" s="16">
        <v>48.659596096519998</v>
      </c>
      <c r="W2435" s="16">
        <v>18.233687969471202</v>
      </c>
      <c r="X2435" s="16">
        <v>29.197313354181599</v>
      </c>
      <c r="Y2435" s="16">
        <v>48.027423405482899</v>
      </c>
      <c r="Z2435" s="16">
        <v>32.373422144457699</v>
      </c>
      <c r="AA2435" t="s">
        <v>1755</v>
      </c>
      <c r="AB2435" s="16">
        <v>40.398781376166497</v>
      </c>
      <c r="AC2435" s="16">
        <v>-0.53974730806525195</v>
      </c>
      <c r="AD2435" s="16">
        <v>0.53728593465574404</v>
      </c>
      <c r="AE2435" s="16">
        <v>-1.00458112384998</v>
      </c>
      <c r="AF2435">
        <v>0.31509859029695803</v>
      </c>
      <c r="AG2435">
        <v>0.627686727405804</v>
      </c>
      <c r="AH2435" s="3" t="s">
        <v>1755</v>
      </c>
      <c r="AI2435" s="20" t="s">
        <v>15232</v>
      </c>
      <c r="AJ2435" s="20" t="s">
        <v>15233</v>
      </c>
      <c r="AK2435" s="20" t="s">
        <v>1755</v>
      </c>
      <c r="AL2435" s="3" t="s">
        <v>6289</v>
      </c>
      <c r="AM2435" s="20" t="s">
        <v>6289</v>
      </c>
      <c r="AN2435" s="3" t="s">
        <v>6289</v>
      </c>
      <c r="AO2435" s="20" t="s">
        <v>6289</v>
      </c>
      <c r="AP2435" s="3" t="s">
        <v>6289</v>
      </c>
      <c r="AQ2435" s="20" t="s">
        <v>6289</v>
      </c>
      <c r="AR2435" s="3" t="s">
        <v>6289</v>
      </c>
      <c r="AS2435" s="20" t="s">
        <v>6289</v>
      </c>
      <c r="AT2435" s="3" t="s">
        <v>6289</v>
      </c>
      <c r="AU2435" s="20" t="s">
        <v>6289</v>
      </c>
      <c r="AV2435" s="3" t="s">
        <v>6289</v>
      </c>
      <c r="AW2435" s="20" t="s">
        <v>6289</v>
      </c>
      <c r="AX2435" s="3" t="s">
        <v>6289</v>
      </c>
      <c r="AY2435" s="3" t="s">
        <v>6289</v>
      </c>
      <c r="AZ2435" s="3" t="s">
        <v>6289</v>
      </c>
    </row>
    <row r="2436" spans="1:52">
      <c r="A2436" t="s">
        <v>5236</v>
      </c>
      <c r="B2436" s="3" t="s">
        <v>18995</v>
      </c>
      <c r="C2436">
        <v>0</v>
      </c>
      <c r="D2436">
        <v>0</v>
      </c>
      <c r="E2436">
        <v>1</v>
      </c>
      <c r="F2436">
        <v>0</v>
      </c>
      <c r="G2436">
        <v>11</v>
      </c>
      <c r="H2436">
        <v>1</v>
      </c>
      <c r="I2436" s="16">
        <f t="shared" si="152"/>
        <v>2.1666666666666665</v>
      </c>
      <c r="J2436" s="16">
        <f t="shared" si="153"/>
        <v>1.623040128665727</v>
      </c>
      <c r="K2436">
        <v>0</v>
      </c>
      <c r="L2436">
        <v>1</v>
      </c>
      <c r="M2436">
        <v>0</v>
      </c>
      <c r="N2436">
        <v>0</v>
      </c>
      <c r="O2436">
        <f t="shared" si="154"/>
        <v>0.25</v>
      </c>
      <c r="P2436" s="16">
        <f t="shared" si="155"/>
        <v>0.21650635094610965</v>
      </c>
      <c r="Q2436" s="16">
        <v>2.5144023266023301</v>
      </c>
      <c r="R2436" s="16">
        <v>3.1174326214782702</v>
      </c>
      <c r="S2436" s="16">
        <v>1.78574843320742</v>
      </c>
      <c r="T2436" s="16">
        <v>0</v>
      </c>
      <c r="U2436" s="16">
        <v>2.4893016643155401</v>
      </c>
      <c r="V2436" s="16">
        <v>0</v>
      </c>
      <c r="W2436" s="16">
        <v>0</v>
      </c>
      <c r="X2436" s="16">
        <v>1.1229735905454401</v>
      </c>
      <c r="Y2436" s="16">
        <v>0</v>
      </c>
      <c r="Z2436" s="16">
        <v>0</v>
      </c>
      <c r="AA2436" t="s">
        <v>5236</v>
      </c>
      <c r="AB2436" s="16">
        <v>1.1029858636148999</v>
      </c>
      <c r="AC2436" s="16">
        <v>-1.0697232380635999</v>
      </c>
      <c r="AD2436" s="16">
        <v>1.0648631213950699</v>
      </c>
      <c r="AE2436" s="16">
        <v>-1.0045640764253001</v>
      </c>
      <c r="AF2436">
        <v>0.31510680252887202</v>
      </c>
      <c r="AG2436" t="s">
        <v>3500</v>
      </c>
      <c r="AH2436" s="3" t="s">
        <v>5236</v>
      </c>
      <c r="AI2436" s="20" t="s">
        <v>18993</v>
      </c>
      <c r="AJ2436" s="20" t="s">
        <v>18994</v>
      </c>
      <c r="AK2436" s="20" t="s">
        <v>5236</v>
      </c>
      <c r="AL2436" s="3" t="s">
        <v>18996</v>
      </c>
      <c r="AM2436" s="20" t="s">
        <v>6289</v>
      </c>
      <c r="AN2436" s="3" t="s">
        <v>6289</v>
      </c>
      <c r="AO2436" s="20" t="s">
        <v>6289</v>
      </c>
      <c r="AP2436" s="3" t="s">
        <v>6289</v>
      </c>
      <c r="AQ2436" s="20" t="s">
        <v>6289</v>
      </c>
      <c r="AR2436" s="3" t="s">
        <v>6289</v>
      </c>
      <c r="AS2436" s="20" t="s">
        <v>6289</v>
      </c>
      <c r="AT2436" s="3" t="s">
        <v>6289</v>
      </c>
      <c r="AU2436" s="20" t="s">
        <v>6289</v>
      </c>
      <c r="AV2436" s="3" t="s">
        <v>6289</v>
      </c>
      <c r="AW2436" s="20" t="s">
        <v>6289</v>
      </c>
      <c r="AX2436" s="3" t="s">
        <v>6289</v>
      </c>
      <c r="AY2436" s="3" t="s">
        <v>6289</v>
      </c>
      <c r="AZ2436" s="3" t="s">
        <v>6289</v>
      </c>
    </row>
    <row r="2437" spans="1:52">
      <c r="A2437" t="s">
        <v>1756</v>
      </c>
      <c r="B2437" s="3" t="s">
        <v>6406</v>
      </c>
      <c r="C2437">
        <v>9</v>
      </c>
      <c r="D2437">
        <v>0</v>
      </c>
      <c r="E2437">
        <v>17</v>
      </c>
      <c r="F2437">
        <v>9</v>
      </c>
      <c r="G2437">
        <v>86</v>
      </c>
      <c r="H2437">
        <v>17</v>
      </c>
      <c r="I2437" s="16">
        <f t="shared" si="152"/>
        <v>23</v>
      </c>
      <c r="J2437" s="16">
        <f t="shared" si="153"/>
        <v>11.740244176904216</v>
      </c>
      <c r="K2437">
        <v>0</v>
      </c>
      <c r="L2437">
        <v>4</v>
      </c>
      <c r="M2437">
        <v>0</v>
      </c>
      <c r="N2437">
        <v>18</v>
      </c>
      <c r="O2437">
        <f t="shared" si="154"/>
        <v>5.5</v>
      </c>
      <c r="P2437" s="16">
        <f t="shared" si="155"/>
        <v>3.6996621467371855</v>
      </c>
      <c r="Q2437" s="16">
        <v>26.2440742839118</v>
      </c>
      <c r="R2437" s="16">
        <v>24.372655040648301</v>
      </c>
      <c r="S2437" s="16">
        <v>22.704515793637199</v>
      </c>
      <c r="T2437" s="16">
        <v>0</v>
      </c>
      <c r="U2437" s="16">
        <v>42.318128293364097</v>
      </c>
      <c r="V2437" s="16">
        <v>5.4742045608585004</v>
      </c>
      <c r="W2437" s="16">
        <v>0</v>
      </c>
      <c r="X2437" s="16">
        <v>4.49189436218178</v>
      </c>
      <c r="Y2437" s="16">
        <v>0</v>
      </c>
      <c r="Z2437" s="16">
        <v>27.748647552392299</v>
      </c>
      <c r="AA2437" t="s">
        <v>1756</v>
      </c>
      <c r="AB2437" s="16">
        <v>15.3354119886994</v>
      </c>
      <c r="AC2437" s="16">
        <v>-0.99571545381015902</v>
      </c>
      <c r="AD2437" s="16">
        <v>0.99135952333588095</v>
      </c>
      <c r="AE2437" s="16">
        <v>-1.00439389582865</v>
      </c>
      <c r="AF2437">
        <v>0.315188791098027</v>
      </c>
      <c r="AG2437">
        <v>0.627686727405804</v>
      </c>
      <c r="AH2437" s="3" t="s">
        <v>1756</v>
      </c>
      <c r="AI2437" s="20" t="s">
        <v>22274</v>
      </c>
      <c r="AJ2437" s="20" t="s">
        <v>22275</v>
      </c>
      <c r="AK2437" s="20" t="s">
        <v>1756</v>
      </c>
      <c r="AL2437" s="3" t="s">
        <v>6289</v>
      </c>
      <c r="AM2437" s="20" t="s">
        <v>6289</v>
      </c>
      <c r="AN2437" s="3" t="s">
        <v>6289</v>
      </c>
      <c r="AO2437" s="20" t="s">
        <v>6289</v>
      </c>
      <c r="AP2437" s="3" t="s">
        <v>6289</v>
      </c>
      <c r="AQ2437" s="20" t="s">
        <v>6289</v>
      </c>
      <c r="AR2437" s="3" t="s">
        <v>6289</v>
      </c>
      <c r="AS2437" s="20" t="s">
        <v>6289</v>
      </c>
      <c r="AT2437" s="3" t="s">
        <v>6289</v>
      </c>
      <c r="AU2437" s="20" t="s">
        <v>6289</v>
      </c>
      <c r="AV2437" s="3" t="s">
        <v>6289</v>
      </c>
      <c r="AW2437" s="20" t="s">
        <v>6289</v>
      </c>
      <c r="AX2437" s="3" t="s">
        <v>6289</v>
      </c>
      <c r="AY2437" s="3" t="s">
        <v>6289</v>
      </c>
      <c r="AZ2437" s="3" t="s">
        <v>6289</v>
      </c>
    </row>
    <row r="2438" spans="1:52">
      <c r="A2438" t="s">
        <v>4877</v>
      </c>
      <c r="B2438" s="3" t="s">
        <v>16069</v>
      </c>
      <c r="C2438">
        <v>3</v>
      </c>
      <c r="D2438">
        <v>0</v>
      </c>
      <c r="E2438">
        <v>0</v>
      </c>
      <c r="F2438">
        <v>3</v>
      </c>
      <c r="G2438">
        <v>10</v>
      </c>
      <c r="H2438">
        <v>0</v>
      </c>
      <c r="I2438" s="16">
        <f t="shared" si="152"/>
        <v>2.6666666666666665</v>
      </c>
      <c r="J2438" s="16">
        <f t="shared" si="153"/>
        <v>1.4465796184768376</v>
      </c>
      <c r="K2438">
        <v>0</v>
      </c>
      <c r="L2438">
        <v>2</v>
      </c>
      <c r="M2438">
        <v>0</v>
      </c>
      <c r="N2438">
        <v>0</v>
      </c>
      <c r="O2438">
        <f t="shared" si="154"/>
        <v>0.5</v>
      </c>
      <c r="P2438" s="16">
        <f t="shared" si="155"/>
        <v>0.4330127018922193</v>
      </c>
      <c r="Q2438" s="16">
        <v>3.77160348990349</v>
      </c>
      <c r="R2438" s="16">
        <v>2.8340296558893399</v>
      </c>
      <c r="S2438" s="16">
        <v>3.5714968664148401</v>
      </c>
      <c r="T2438" s="16">
        <v>0</v>
      </c>
      <c r="U2438" s="16">
        <v>0</v>
      </c>
      <c r="V2438" s="16">
        <v>1.8247348536195001</v>
      </c>
      <c r="W2438" s="16">
        <v>0</v>
      </c>
      <c r="X2438" s="16">
        <v>2.24594718109089</v>
      </c>
      <c r="Y2438" s="16">
        <v>0</v>
      </c>
      <c r="Z2438" s="16">
        <v>0</v>
      </c>
      <c r="AA2438" t="s">
        <v>4877</v>
      </c>
      <c r="AB2438" s="16">
        <v>1.42478120469181</v>
      </c>
      <c r="AC2438" s="16">
        <v>-1.0177594960468901</v>
      </c>
      <c r="AD2438" s="16">
        <v>1.01360145595664</v>
      </c>
      <c r="AE2438" s="16">
        <v>-1.0041022436045399</v>
      </c>
      <c r="AF2438">
        <v>0.31532933411798297</v>
      </c>
      <c r="AG2438" t="s">
        <v>3500</v>
      </c>
      <c r="AH2438" s="3" t="s">
        <v>4877</v>
      </c>
      <c r="AI2438" s="20" t="s">
        <v>16067</v>
      </c>
      <c r="AJ2438" s="20" t="s">
        <v>16068</v>
      </c>
      <c r="AK2438" s="20" t="s">
        <v>4877</v>
      </c>
      <c r="AL2438" s="3" t="s">
        <v>16070</v>
      </c>
      <c r="AM2438" s="20" t="s">
        <v>6289</v>
      </c>
      <c r="AN2438" s="3" t="s">
        <v>6289</v>
      </c>
      <c r="AO2438" s="20" t="s">
        <v>6289</v>
      </c>
      <c r="AP2438" s="3" t="s">
        <v>6289</v>
      </c>
      <c r="AQ2438" s="20" t="s">
        <v>6289</v>
      </c>
      <c r="AR2438" s="3" t="s">
        <v>6289</v>
      </c>
      <c r="AS2438" s="20" t="s">
        <v>6289</v>
      </c>
      <c r="AT2438" s="3" t="s">
        <v>6289</v>
      </c>
      <c r="AU2438" s="20" t="s">
        <v>6289</v>
      </c>
      <c r="AV2438" s="3" t="s">
        <v>6289</v>
      </c>
      <c r="AW2438" s="20" t="s">
        <v>6289</v>
      </c>
      <c r="AX2438" s="3" t="s">
        <v>6289</v>
      </c>
      <c r="AY2438" s="3" t="s">
        <v>6289</v>
      </c>
      <c r="AZ2438" s="3" t="s">
        <v>6289</v>
      </c>
    </row>
    <row r="2439" spans="1:52" ht="30">
      <c r="A2439" t="s">
        <v>1757</v>
      </c>
      <c r="B2439" s="3" t="s">
        <v>10237</v>
      </c>
      <c r="C2439">
        <v>115</v>
      </c>
      <c r="D2439">
        <v>40</v>
      </c>
      <c r="E2439">
        <v>25</v>
      </c>
      <c r="F2439">
        <v>115</v>
      </c>
      <c r="G2439">
        <v>132</v>
      </c>
      <c r="H2439">
        <v>25</v>
      </c>
      <c r="I2439" s="16">
        <f t="shared" si="152"/>
        <v>75.333333333333329</v>
      </c>
      <c r="J2439" s="16">
        <f t="shared" si="153"/>
        <v>18.762650053684769</v>
      </c>
      <c r="K2439">
        <v>11</v>
      </c>
      <c r="L2439">
        <v>67</v>
      </c>
      <c r="M2439">
        <v>22</v>
      </c>
      <c r="N2439">
        <v>62</v>
      </c>
      <c r="O2439">
        <f t="shared" si="154"/>
        <v>40.5</v>
      </c>
      <c r="P2439" s="16">
        <f t="shared" si="155"/>
        <v>12.188621743248905</v>
      </c>
      <c r="Q2439" s="16">
        <v>66.788811800374404</v>
      </c>
      <c r="R2439" s="16">
        <v>37.409191457739297</v>
      </c>
      <c r="S2439" s="16">
        <v>43.878390073096597</v>
      </c>
      <c r="T2439" s="16">
        <v>65.232817687037695</v>
      </c>
      <c r="U2439" s="16">
        <v>62.2325416078884</v>
      </c>
      <c r="V2439" s="16">
        <v>69.948169388747502</v>
      </c>
      <c r="W2439" s="16">
        <v>80.228227065673494</v>
      </c>
      <c r="X2439" s="16">
        <v>75.239230566544805</v>
      </c>
      <c r="Y2439" s="16">
        <v>48.027423405482899</v>
      </c>
      <c r="Z2439" s="16">
        <v>95.578674902684696</v>
      </c>
      <c r="AA2439" t="s">
        <v>1757</v>
      </c>
      <c r="AB2439" s="16">
        <v>64.456347795526995</v>
      </c>
      <c r="AC2439" s="16">
        <v>0.39604255364113999</v>
      </c>
      <c r="AD2439" s="16">
        <v>0.39489911231345498</v>
      </c>
      <c r="AE2439" s="16">
        <v>1.0028955277234901</v>
      </c>
      <c r="AF2439">
        <v>0.31591127067995101</v>
      </c>
      <c r="AG2439">
        <v>0.62876765421453196</v>
      </c>
      <c r="AH2439" s="3" t="s">
        <v>1757</v>
      </c>
      <c r="AI2439" s="20" t="s">
        <v>10235</v>
      </c>
      <c r="AJ2439" s="20" t="s">
        <v>10236</v>
      </c>
      <c r="AK2439" s="20" t="s">
        <v>1757</v>
      </c>
      <c r="AL2439" s="3" t="s">
        <v>10238</v>
      </c>
      <c r="AM2439" s="20" t="s">
        <v>6289</v>
      </c>
      <c r="AN2439" s="3" t="s">
        <v>6289</v>
      </c>
      <c r="AO2439" s="20" t="s">
        <v>6289</v>
      </c>
      <c r="AP2439" s="3" t="s">
        <v>6289</v>
      </c>
      <c r="AQ2439" s="20" t="s">
        <v>10239</v>
      </c>
      <c r="AR2439" s="3" t="s">
        <v>10240</v>
      </c>
      <c r="AS2439" s="20" t="s">
        <v>6289</v>
      </c>
      <c r="AT2439" s="3" t="s">
        <v>6289</v>
      </c>
      <c r="AU2439" s="20" t="s">
        <v>6289</v>
      </c>
      <c r="AV2439" s="3" t="s">
        <v>6289</v>
      </c>
      <c r="AW2439" s="20" t="s">
        <v>6289</v>
      </c>
      <c r="AX2439" s="3" t="s">
        <v>6289</v>
      </c>
      <c r="AY2439" s="3" t="s">
        <v>10241</v>
      </c>
      <c r="AZ2439" s="3" t="s">
        <v>10241</v>
      </c>
    </row>
    <row r="2440" spans="1:52">
      <c r="A2440" t="s">
        <v>1759</v>
      </c>
      <c r="B2440" s="3" t="s">
        <v>6406</v>
      </c>
      <c r="C2440">
        <v>8</v>
      </c>
      <c r="D2440">
        <v>0</v>
      </c>
      <c r="E2440">
        <v>2</v>
      </c>
      <c r="F2440">
        <v>8</v>
      </c>
      <c r="G2440">
        <v>35</v>
      </c>
      <c r="H2440">
        <v>2</v>
      </c>
      <c r="I2440" s="16">
        <f t="shared" si="152"/>
        <v>9.1666666666666661</v>
      </c>
      <c r="J2440" s="16">
        <f t="shared" si="153"/>
        <v>4.878619264292503</v>
      </c>
      <c r="K2440">
        <v>0</v>
      </c>
      <c r="L2440">
        <v>1</v>
      </c>
      <c r="M2440">
        <v>3</v>
      </c>
      <c r="N2440">
        <v>2</v>
      </c>
      <c r="O2440">
        <f t="shared" si="154"/>
        <v>1.5</v>
      </c>
      <c r="P2440" s="16">
        <f t="shared" si="155"/>
        <v>0.55901699437494745</v>
      </c>
      <c r="Q2440" s="16">
        <v>8.6432579976955104</v>
      </c>
      <c r="R2440" s="16">
        <v>9.9191037956126795</v>
      </c>
      <c r="S2440" s="16">
        <v>9.6940629231259994</v>
      </c>
      <c r="T2440" s="16">
        <v>0</v>
      </c>
      <c r="U2440" s="16">
        <v>4.9786033286310696</v>
      </c>
      <c r="V2440" s="16">
        <v>4.8659596096520001</v>
      </c>
      <c r="W2440" s="16">
        <v>10.9402127816827</v>
      </c>
      <c r="X2440" s="16">
        <v>1.1229735905454401</v>
      </c>
      <c r="Y2440" s="16">
        <v>0</v>
      </c>
      <c r="Z2440" s="16">
        <v>3.08318306137692</v>
      </c>
      <c r="AA2440" t="s">
        <v>1759</v>
      </c>
      <c r="AB2440" s="16">
        <v>5.3247357088322396</v>
      </c>
      <c r="AC2440" s="16">
        <v>-0.85116454700148902</v>
      </c>
      <c r="AD2440" s="16">
        <v>0.84925115861439904</v>
      </c>
      <c r="AE2440" s="16">
        <v>-1.00225303005793</v>
      </c>
      <c r="AF2440">
        <v>0.31622140150926198</v>
      </c>
      <c r="AG2440">
        <v>0.62900604286425299</v>
      </c>
      <c r="AH2440" s="3" t="s">
        <v>1759</v>
      </c>
      <c r="AI2440" s="20" t="s">
        <v>11139</v>
      </c>
      <c r="AJ2440" s="20" t="s">
        <v>11140</v>
      </c>
      <c r="AK2440" s="20" t="s">
        <v>1759</v>
      </c>
      <c r="AL2440" s="3" t="s">
        <v>6289</v>
      </c>
      <c r="AM2440" s="20" t="s">
        <v>6289</v>
      </c>
      <c r="AN2440" s="3" t="s">
        <v>6289</v>
      </c>
      <c r="AO2440" s="20" t="s">
        <v>6289</v>
      </c>
      <c r="AP2440" s="3" t="s">
        <v>6289</v>
      </c>
      <c r="AQ2440" s="20" t="s">
        <v>6289</v>
      </c>
      <c r="AR2440" s="3" t="s">
        <v>6289</v>
      </c>
      <c r="AS2440" s="20" t="s">
        <v>6289</v>
      </c>
      <c r="AT2440" s="3" t="s">
        <v>6289</v>
      </c>
      <c r="AU2440" s="20" t="s">
        <v>6289</v>
      </c>
      <c r="AV2440" s="3" t="s">
        <v>6289</v>
      </c>
      <c r="AW2440" s="20" t="s">
        <v>6289</v>
      </c>
      <c r="AX2440" s="3" t="s">
        <v>6289</v>
      </c>
      <c r="AY2440" s="3" t="s">
        <v>6289</v>
      </c>
      <c r="AZ2440" s="3" t="s">
        <v>6289</v>
      </c>
    </row>
    <row r="2441" spans="1:52">
      <c r="A2441" t="s">
        <v>1758</v>
      </c>
      <c r="B2441" s="3" t="s">
        <v>6406</v>
      </c>
      <c r="C2441">
        <v>13</v>
      </c>
      <c r="D2441">
        <v>0</v>
      </c>
      <c r="E2441">
        <v>2</v>
      </c>
      <c r="F2441">
        <v>13</v>
      </c>
      <c r="G2441">
        <v>14</v>
      </c>
      <c r="H2441">
        <v>2</v>
      </c>
      <c r="I2441" s="16">
        <f t="shared" si="152"/>
        <v>7.333333333333333</v>
      </c>
      <c r="J2441" s="16">
        <f t="shared" si="153"/>
        <v>2.4683177657247848</v>
      </c>
      <c r="K2441">
        <v>0</v>
      </c>
      <c r="L2441">
        <v>0</v>
      </c>
      <c r="M2441">
        <v>11</v>
      </c>
      <c r="N2441">
        <v>7</v>
      </c>
      <c r="O2441">
        <f t="shared" si="154"/>
        <v>4.5</v>
      </c>
      <c r="P2441" s="16">
        <f t="shared" si="155"/>
        <v>2.3584952830141508</v>
      </c>
      <c r="Q2441" s="16">
        <v>5.5002550894426001</v>
      </c>
      <c r="R2441" s="16">
        <v>3.9676415182450699</v>
      </c>
      <c r="S2441" s="16">
        <v>9.4389560040963705</v>
      </c>
      <c r="T2441" s="16">
        <v>0</v>
      </c>
      <c r="U2441" s="16">
        <v>4.9786033286310696</v>
      </c>
      <c r="V2441" s="16">
        <v>7.9071843656844996</v>
      </c>
      <c r="W2441" s="16">
        <v>40.114113532836697</v>
      </c>
      <c r="X2441" s="16">
        <v>0</v>
      </c>
      <c r="Y2441" s="16">
        <v>0</v>
      </c>
      <c r="Z2441" s="16">
        <v>10.7911407148192</v>
      </c>
      <c r="AA2441" t="s">
        <v>1758</v>
      </c>
      <c r="AB2441" s="16">
        <v>8.2697894553755606</v>
      </c>
      <c r="AC2441" s="16">
        <v>0.97866540748650299</v>
      </c>
      <c r="AD2441" s="16">
        <v>0.97680681773405198</v>
      </c>
      <c r="AE2441" s="16">
        <v>1.0019027198814601</v>
      </c>
      <c r="AF2441">
        <v>0.316390578862842</v>
      </c>
      <c r="AG2441">
        <v>0.62900604286425299</v>
      </c>
      <c r="AH2441" s="3" t="s">
        <v>1758</v>
      </c>
      <c r="AI2441" s="20" t="s">
        <v>6485</v>
      </c>
      <c r="AJ2441" s="20" t="s">
        <v>6486</v>
      </c>
      <c r="AK2441" s="20" t="s">
        <v>1758</v>
      </c>
      <c r="AL2441" s="3" t="s">
        <v>6289</v>
      </c>
      <c r="AM2441" s="20" t="s">
        <v>6487</v>
      </c>
      <c r="AN2441" s="3" t="s">
        <v>6488</v>
      </c>
      <c r="AO2441" s="20" t="s">
        <v>6489</v>
      </c>
      <c r="AP2441" s="3" t="s">
        <v>6490</v>
      </c>
      <c r="AQ2441" s="20" t="s">
        <v>6289</v>
      </c>
      <c r="AR2441" s="3" t="s">
        <v>6289</v>
      </c>
      <c r="AS2441" s="20" t="s">
        <v>6289</v>
      </c>
      <c r="AT2441" s="3" t="s">
        <v>6289</v>
      </c>
      <c r="AU2441" s="20" t="s">
        <v>6289</v>
      </c>
      <c r="AV2441" s="3" t="s">
        <v>6289</v>
      </c>
      <c r="AW2441" s="20" t="s">
        <v>6289</v>
      </c>
      <c r="AX2441" s="3" t="s">
        <v>6289</v>
      </c>
      <c r="AY2441" s="3" t="s">
        <v>6289</v>
      </c>
      <c r="AZ2441" s="3" t="s">
        <v>6289</v>
      </c>
    </row>
    <row r="2442" spans="1:52">
      <c r="A2442" t="s">
        <v>5595</v>
      </c>
      <c r="B2442" s="3" t="s">
        <v>6302</v>
      </c>
      <c r="C2442">
        <v>5</v>
      </c>
      <c r="D2442">
        <v>4</v>
      </c>
      <c r="E2442">
        <v>0</v>
      </c>
      <c r="F2442">
        <v>5</v>
      </c>
      <c r="G2442">
        <v>6</v>
      </c>
      <c r="H2442">
        <v>0</v>
      </c>
      <c r="I2442" s="16">
        <f t="shared" si="152"/>
        <v>3.3333333333333335</v>
      </c>
      <c r="J2442" s="16">
        <f t="shared" si="153"/>
        <v>0.99069747222927829</v>
      </c>
      <c r="K2442">
        <v>0</v>
      </c>
      <c r="L2442">
        <v>4</v>
      </c>
      <c r="M2442">
        <v>0</v>
      </c>
      <c r="N2442">
        <v>0</v>
      </c>
      <c r="O2442">
        <f t="shared" si="154"/>
        <v>1</v>
      </c>
      <c r="P2442" s="16">
        <f t="shared" si="155"/>
        <v>0.8660254037844386</v>
      </c>
      <c r="Q2442" s="16">
        <v>4.8716545077920097</v>
      </c>
      <c r="R2442" s="16">
        <v>1.7004177935336</v>
      </c>
      <c r="S2442" s="16">
        <v>4.8470314615629997</v>
      </c>
      <c r="T2442" s="16">
        <v>6.5232817687037699</v>
      </c>
      <c r="U2442" s="16">
        <v>0</v>
      </c>
      <c r="V2442" s="16">
        <v>3.0412247560324999</v>
      </c>
      <c r="W2442" s="16">
        <v>0</v>
      </c>
      <c r="X2442" s="16">
        <v>4.49189436218178</v>
      </c>
      <c r="Y2442" s="16">
        <v>0</v>
      </c>
      <c r="Z2442" s="16">
        <v>0</v>
      </c>
      <c r="AA2442" t="s">
        <v>5595</v>
      </c>
      <c r="AB2442" s="16">
        <v>2.5475504649806702</v>
      </c>
      <c r="AC2442" s="16">
        <v>-0.94908174939475198</v>
      </c>
      <c r="AD2442" s="16">
        <v>0.94731269908963001</v>
      </c>
      <c r="AE2442" s="16">
        <v>-1.0018674407160599</v>
      </c>
      <c r="AF2442">
        <v>0.31640761972923498</v>
      </c>
      <c r="AG2442" t="s">
        <v>3500</v>
      </c>
      <c r="AH2442" s="3" t="s">
        <v>5595</v>
      </c>
      <c r="AI2442" s="20" t="s">
        <v>21159</v>
      </c>
      <c r="AJ2442" s="20" t="s">
        <v>21160</v>
      </c>
      <c r="AK2442" s="20" t="s">
        <v>5595</v>
      </c>
      <c r="AL2442" s="3" t="s">
        <v>6289</v>
      </c>
      <c r="AM2442" s="20" t="s">
        <v>6289</v>
      </c>
      <c r="AN2442" s="3" t="s">
        <v>6289</v>
      </c>
      <c r="AO2442" s="20" t="s">
        <v>6289</v>
      </c>
      <c r="AP2442" s="3" t="s">
        <v>6289</v>
      </c>
      <c r="AQ2442" s="20" t="s">
        <v>6289</v>
      </c>
      <c r="AR2442" s="3" t="s">
        <v>6289</v>
      </c>
      <c r="AS2442" s="20" t="s">
        <v>6289</v>
      </c>
      <c r="AT2442" s="3" t="s">
        <v>6289</v>
      </c>
      <c r="AU2442" s="20" t="s">
        <v>6289</v>
      </c>
      <c r="AV2442" s="3" t="s">
        <v>6289</v>
      </c>
      <c r="AW2442" s="20" t="s">
        <v>6289</v>
      </c>
      <c r="AX2442" s="3" t="s">
        <v>6289</v>
      </c>
      <c r="AY2442" s="3" t="s">
        <v>6289</v>
      </c>
      <c r="AZ2442" s="3" t="s">
        <v>6289</v>
      </c>
    </row>
    <row r="2443" spans="1:52">
      <c r="A2443" t="s">
        <v>1760</v>
      </c>
      <c r="B2443" s="3" t="s">
        <v>6406</v>
      </c>
      <c r="C2443">
        <v>24</v>
      </c>
      <c r="D2443">
        <v>4</v>
      </c>
      <c r="E2443">
        <v>4</v>
      </c>
      <c r="F2443">
        <v>24</v>
      </c>
      <c r="G2443">
        <v>70</v>
      </c>
      <c r="H2443">
        <v>4</v>
      </c>
      <c r="I2443" s="16">
        <f t="shared" si="152"/>
        <v>21.666666666666668</v>
      </c>
      <c r="J2443" s="16">
        <f t="shared" si="153"/>
        <v>9.5500630209283806</v>
      </c>
      <c r="K2443">
        <v>0</v>
      </c>
      <c r="L2443">
        <v>9</v>
      </c>
      <c r="M2443">
        <v>0</v>
      </c>
      <c r="N2443">
        <v>12</v>
      </c>
      <c r="O2443">
        <f t="shared" si="154"/>
        <v>5.25</v>
      </c>
      <c r="P2443" s="16">
        <f t="shared" si="155"/>
        <v>2.6780356607035687</v>
      </c>
      <c r="Q2443" s="16">
        <v>15.2435641050266</v>
      </c>
      <c r="R2443" s="16">
        <v>19.838207591225402</v>
      </c>
      <c r="S2443" s="16">
        <v>18.112591251103801</v>
      </c>
      <c r="T2443" s="16">
        <v>6.5232817687037699</v>
      </c>
      <c r="U2443" s="16">
        <v>9.9572066572621498</v>
      </c>
      <c r="V2443" s="16">
        <v>14.597878828956</v>
      </c>
      <c r="W2443" s="16">
        <v>0</v>
      </c>
      <c r="X2443" s="16">
        <v>10.106762314909</v>
      </c>
      <c r="Y2443" s="16">
        <v>0</v>
      </c>
      <c r="Z2443" s="16">
        <v>18.4990983682615</v>
      </c>
      <c r="AA2443" t="s">
        <v>1760</v>
      </c>
      <c r="AB2443" s="16">
        <v>11.287859088544799</v>
      </c>
      <c r="AC2443" s="16">
        <v>-0.71129626482409603</v>
      </c>
      <c r="AD2443" s="16">
        <v>0.71031854211159995</v>
      </c>
      <c r="AE2443" s="16">
        <v>-1.0013764566944701</v>
      </c>
      <c r="AF2443">
        <v>0.31664484186123598</v>
      </c>
      <c r="AG2443">
        <v>0.62915406114279704</v>
      </c>
      <c r="AH2443" s="3" t="s">
        <v>1760</v>
      </c>
      <c r="AI2443" s="20" t="s">
        <v>23949</v>
      </c>
      <c r="AJ2443" s="20" t="s">
        <v>23950</v>
      </c>
      <c r="AK2443" s="20" t="s">
        <v>1760</v>
      </c>
      <c r="AL2443" s="3" t="s">
        <v>6289</v>
      </c>
      <c r="AM2443" s="20" t="s">
        <v>6289</v>
      </c>
      <c r="AN2443" s="3" t="s">
        <v>6289</v>
      </c>
      <c r="AO2443" s="20" t="s">
        <v>6289</v>
      </c>
      <c r="AP2443" s="3" t="s">
        <v>6289</v>
      </c>
      <c r="AQ2443" s="20" t="s">
        <v>6289</v>
      </c>
      <c r="AR2443" s="3" t="s">
        <v>6289</v>
      </c>
      <c r="AS2443" s="20" t="s">
        <v>6289</v>
      </c>
      <c r="AT2443" s="3" t="s">
        <v>6289</v>
      </c>
      <c r="AU2443" s="20" t="s">
        <v>6289</v>
      </c>
      <c r="AV2443" s="3" t="s">
        <v>6289</v>
      </c>
      <c r="AW2443" s="20" t="s">
        <v>6289</v>
      </c>
      <c r="AX2443" s="3" t="s">
        <v>6289</v>
      </c>
      <c r="AY2443" s="3" t="s">
        <v>6289</v>
      </c>
      <c r="AZ2443" s="3" t="s">
        <v>6289</v>
      </c>
    </row>
    <row r="2444" spans="1:52">
      <c r="A2444" t="s">
        <v>3556</v>
      </c>
      <c r="B2444" s="3" t="s">
        <v>6805</v>
      </c>
      <c r="C2444">
        <v>1</v>
      </c>
      <c r="D2444">
        <v>0</v>
      </c>
      <c r="E2444">
        <v>0</v>
      </c>
      <c r="F2444">
        <v>1</v>
      </c>
      <c r="G2444">
        <v>8</v>
      </c>
      <c r="H2444">
        <v>0</v>
      </c>
      <c r="I2444" s="16">
        <f t="shared" si="152"/>
        <v>1.6666666666666667</v>
      </c>
      <c r="J2444" s="16">
        <f t="shared" si="153"/>
        <v>1.1706281947614154</v>
      </c>
      <c r="K2444">
        <v>0</v>
      </c>
      <c r="L2444">
        <v>0</v>
      </c>
      <c r="M2444">
        <v>0</v>
      </c>
      <c r="N2444">
        <v>0</v>
      </c>
      <c r="O2444">
        <f t="shared" si="154"/>
        <v>0</v>
      </c>
      <c r="P2444" s="16">
        <f t="shared" si="155"/>
        <v>0</v>
      </c>
      <c r="Q2444" s="16">
        <v>0.62860058165058197</v>
      </c>
      <c r="R2444" s="16">
        <v>2.2672237247114699</v>
      </c>
      <c r="S2444" s="16">
        <v>2.0408553522370498</v>
      </c>
      <c r="T2444" s="16">
        <v>0</v>
      </c>
      <c r="U2444" s="16">
        <v>0</v>
      </c>
      <c r="V2444" s="16">
        <v>0.60824495120650002</v>
      </c>
      <c r="W2444" s="16">
        <v>0</v>
      </c>
      <c r="X2444" s="16">
        <v>0</v>
      </c>
      <c r="Y2444" s="16">
        <v>0</v>
      </c>
      <c r="Z2444" s="16">
        <v>0</v>
      </c>
      <c r="AA2444" t="s">
        <v>3556</v>
      </c>
      <c r="AB2444" s="16">
        <v>0.55449246098056104</v>
      </c>
      <c r="AC2444" s="16">
        <v>-1.1000729911650799</v>
      </c>
      <c r="AD2444" s="16">
        <v>1.0992017845497599</v>
      </c>
      <c r="AE2444" s="16">
        <v>-1.0007925811507701</v>
      </c>
      <c r="AF2444">
        <v>0.31692709699466598</v>
      </c>
      <c r="AG2444" t="s">
        <v>3500</v>
      </c>
      <c r="AH2444" s="3" t="s">
        <v>3556</v>
      </c>
      <c r="AI2444" s="20" t="s">
        <v>6803</v>
      </c>
      <c r="AJ2444" s="20" t="s">
        <v>6804</v>
      </c>
      <c r="AK2444" s="20" t="s">
        <v>3556</v>
      </c>
      <c r="AL2444" s="3" t="s">
        <v>6289</v>
      </c>
      <c r="AM2444" s="20" t="s">
        <v>6289</v>
      </c>
      <c r="AN2444" s="3" t="s">
        <v>6289</v>
      </c>
      <c r="AO2444" s="20" t="s">
        <v>6806</v>
      </c>
      <c r="AP2444" s="3" t="s">
        <v>6807</v>
      </c>
      <c r="AQ2444" s="20" t="s">
        <v>6289</v>
      </c>
      <c r="AR2444" s="3" t="s">
        <v>6289</v>
      </c>
      <c r="AS2444" s="20" t="s">
        <v>6289</v>
      </c>
      <c r="AT2444" s="3" t="s">
        <v>6289</v>
      </c>
      <c r="AU2444" s="20" t="s">
        <v>6289</v>
      </c>
      <c r="AV2444" s="3" t="s">
        <v>6289</v>
      </c>
      <c r="AW2444" s="20" t="s">
        <v>6289</v>
      </c>
      <c r="AX2444" s="3" t="s">
        <v>6289</v>
      </c>
      <c r="AY2444" s="3" t="s">
        <v>6808</v>
      </c>
      <c r="AZ2444" s="3" t="s">
        <v>6808</v>
      </c>
    </row>
    <row r="2445" spans="1:52">
      <c r="A2445" t="s">
        <v>4156</v>
      </c>
      <c r="B2445" s="3" t="s">
        <v>6297</v>
      </c>
      <c r="C2445">
        <v>0</v>
      </c>
      <c r="D2445">
        <v>0</v>
      </c>
      <c r="E2445">
        <v>0</v>
      </c>
      <c r="F2445">
        <v>0</v>
      </c>
      <c r="G2445">
        <v>6</v>
      </c>
      <c r="H2445">
        <v>0</v>
      </c>
      <c r="I2445" s="16">
        <f t="shared" si="152"/>
        <v>1</v>
      </c>
      <c r="J2445" s="16">
        <f t="shared" si="153"/>
        <v>0.91287092917527701</v>
      </c>
      <c r="K2445">
        <v>0</v>
      </c>
      <c r="L2445">
        <v>0</v>
      </c>
      <c r="M2445">
        <v>0</v>
      </c>
      <c r="N2445">
        <v>0</v>
      </c>
      <c r="O2445">
        <f t="shared" si="154"/>
        <v>0</v>
      </c>
      <c r="P2445" s="16">
        <f t="shared" si="155"/>
        <v>0</v>
      </c>
      <c r="Q2445" s="16">
        <v>1.7286515995391001</v>
      </c>
      <c r="R2445" s="16">
        <v>1.7004177935336</v>
      </c>
      <c r="S2445" s="16">
        <v>2.8061761093259499</v>
      </c>
      <c r="T2445" s="16">
        <v>0</v>
      </c>
      <c r="U2445" s="16">
        <v>0</v>
      </c>
      <c r="V2445" s="16">
        <v>0</v>
      </c>
      <c r="W2445" s="16">
        <v>0</v>
      </c>
      <c r="X2445" s="16">
        <v>0</v>
      </c>
      <c r="Y2445" s="16">
        <v>0</v>
      </c>
      <c r="Z2445" s="16">
        <v>0</v>
      </c>
      <c r="AA2445" t="s">
        <v>4156</v>
      </c>
      <c r="AB2445" s="16">
        <v>0.62352455023986497</v>
      </c>
      <c r="AC2445" s="16">
        <v>-1.1513149375004601</v>
      </c>
      <c r="AD2445" s="16">
        <v>1.1506188715199901</v>
      </c>
      <c r="AE2445" s="16">
        <v>-1.00060494921272</v>
      </c>
      <c r="AF2445">
        <v>0.317017836416776</v>
      </c>
      <c r="AG2445" t="s">
        <v>3500</v>
      </c>
      <c r="AH2445" s="3" t="s">
        <v>4156</v>
      </c>
      <c r="AI2445" s="20" t="s">
        <v>10704</v>
      </c>
      <c r="AJ2445" s="20" t="s">
        <v>10705</v>
      </c>
      <c r="AK2445" s="20" t="s">
        <v>4156</v>
      </c>
      <c r="AL2445" s="3" t="s">
        <v>6289</v>
      </c>
      <c r="AM2445" s="20" t="s">
        <v>6289</v>
      </c>
      <c r="AN2445" s="3" t="s">
        <v>6289</v>
      </c>
      <c r="AO2445" s="20" t="s">
        <v>6289</v>
      </c>
      <c r="AP2445" s="3" t="s">
        <v>6289</v>
      </c>
      <c r="AQ2445" s="20" t="s">
        <v>6289</v>
      </c>
      <c r="AR2445" s="3" t="s">
        <v>6289</v>
      </c>
      <c r="AS2445" s="20" t="s">
        <v>6289</v>
      </c>
      <c r="AT2445" s="3" t="s">
        <v>6289</v>
      </c>
      <c r="AU2445" s="20" t="s">
        <v>6289</v>
      </c>
      <c r="AV2445" s="3" t="s">
        <v>6289</v>
      </c>
      <c r="AW2445" s="20" t="s">
        <v>6289</v>
      </c>
      <c r="AX2445" s="3" t="s">
        <v>6289</v>
      </c>
      <c r="AY2445" s="3" t="s">
        <v>6289</v>
      </c>
      <c r="AZ2445" s="3" t="s">
        <v>6289</v>
      </c>
    </row>
    <row r="2446" spans="1:52">
      <c r="A2446" t="s">
        <v>5106</v>
      </c>
      <c r="B2446" s="3" t="s">
        <v>6297</v>
      </c>
      <c r="C2446">
        <v>3</v>
      </c>
      <c r="D2446">
        <v>0</v>
      </c>
      <c r="E2446">
        <v>1</v>
      </c>
      <c r="F2446">
        <v>3</v>
      </c>
      <c r="G2446">
        <v>3</v>
      </c>
      <c r="H2446">
        <v>1</v>
      </c>
      <c r="I2446" s="16">
        <f t="shared" si="152"/>
        <v>1.8333333333333333</v>
      </c>
      <c r="J2446" s="16">
        <f t="shared" si="153"/>
        <v>0.49534873611463914</v>
      </c>
      <c r="K2446">
        <v>0</v>
      </c>
      <c r="L2446">
        <v>4</v>
      </c>
      <c r="M2446">
        <v>0</v>
      </c>
      <c r="N2446">
        <v>1</v>
      </c>
      <c r="O2446">
        <f t="shared" si="154"/>
        <v>1.25</v>
      </c>
      <c r="P2446" s="16">
        <f t="shared" si="155"/>
        <v>0.81967981553775004</v>
      </c>
      <c r="Q2446" s="16">
        <v>0</v>
      </c>
      <c r="R2446" s="16">
        <v>0.850208896766802</v>
      </c>
      <c r="S2446" s="16">
        <v>0</v>
      </c>
      <c r="T2446" s="16">
        <v>0</v>
      </c>
      <c r="U2446" s="16">
        <v>2.4893016643155401</v>
      </c>
      <c r="V2446" s="16">
        <v>1.8247348536195001</v>
      </c>
      <c r="W2446" s="16">
        <v>0</v>
      </c>
      <c r="X2446" s="16">
        <v>4.49189436218178</v>
      </c>
      <c r="Y2446" s="16">
        <v>0</v>
      </c>
      <c r="Z2446" s="16">
        <v>1.54159153068846</v>
      </c>
      <c r="AA2446" t="s">
        <v>5106</v>
      </c>
      <c r="AB2446" s="16">
        <v>1.1197731307572101</v>
      </c>
      <c r="AC2446" s="16">
        <v>1.1328244624886401</v>
      </c>
      <c r="AD2446" s="16">
        <v>1.13227287754693</v>
      </c>
      <c r="AE2446" s="16">
        <v>1.00048714841859</v>
      </c>
      <c r="AF2446">
        <v>0.31707481397426202</v>
      </c>
      <c r="AG2446" t="s">
        <v>3500</v>
      </c>
      <c r="AH2446" s="3" t="s">
        <v>5106</v>
      </c>
      <c r="AI2446" s="20" t="s">
        <v>17573</v>
      </c>
      <c r="AJ2446" s="20" t="s">
        <v>17574</v>
      </c>
      <c r="AK2446" s="20" t="s">
        <v>5106</v>
      </c>
      <c r="AL2446" s="3" t="s">
        <v>6289</v>
      </c>
      <c r="AM2446" s="20" t="s">
        <v>6289</v>
      </c>
      <c r="AN2446" s="3" t="s">
        <v>6289</v>
      </c>
      <c r="AO2446" s="20" t="s">
        <v>6289</v>
      </c>
      <c r="AP2446" s="3" t="s">
        <v>6289</v>
      </c>
      <c r="AQ2446" s="20" t="s">
        <v>6289</v>
      </c>
      <c r="AR2446" s="3" t="s">
        <v>6289</v>
      </c>
      <c r="AS2446" s="20" t="s">
        <v>6289</v>
      </c>
      <c r="AT2446" s="3" t="s">
        <v>6289</v>
      </c>
      <c r="AU2446" s="20" t="s">
        <v>6289</v>
      </c>
      <c r="AV2446" s="3" t="s">
        <v>6289</v>
      </c>
      <c r="AW2446" s="20" t="s">
        <v>6289</v>
      </c>
      <c r="AX2446" s="3" t="s">
        <v>6289</v>
      </c>
      <c r="AY2446" s="3" t="s">
        <v>6289</v>
      </c>
      <c r="AZ2446" s="3" t="s">
        <v>6289</v>
      </c>
    </row>
    <row r="2447" spans="1:52" ht="30">
      <c r="A2447" t="s">
        <v>1761</v>
      </c>
      <c r="B2447" s="3" t="s">
        <v>16353</v>
      </c>
      <c r="C2447">
        <v>7</v>
      </c>
      <c r="D2447">
        <v>0</v>
      </c>
      <c r="E2447">
        <v>1</v>
      </c>
      <c r="F2447">
        <v>7</v>
      </c>
      <c r="G2447">
        <v>23</v>
      </c>
      <c r="H2447">
        <v>1</v>
      </c>
      <c r="I2447" s="16">
        <f t="shared" si="152"/>
        <v>6.5</v>
      </c>
      <c r="J2447" s="16">
        <f t="shared" si="153"/>
        <v>3.2296370625126838</v>
      </c>
      <c r="K2447">
        <v>2</v>
      </c>
      <c r="L2447">
        <v>9</v>
      </c>
      <c r="M2447">
        <v>0</v>
      </c>
      <c r="N2447">
        <v>6</v>
      </c>
      <c r="O2447">
        <f t="shared" si="154"/>
        <v>4.25</v>
      </c>
      <c r="P2447" s="16">
        <f t="shared" si="155"/>
        <v>1.7455300054711176</v>
      </c>
      <c r="Q2447" s="16">
        <v>4.7145043623793699</v>
      </c>
      <c r="R2447" s="16">
        <v>6.5182682085454804</v>
      </c>
      <c r="S2447" s="16">
        <v>5.6123522186518899</v>
      </c>
      <c r="T2447" s="16">
        <v>0</v>
      </c>
      <c r="U2447" s="16">
        <v>2.4893016643155401</v>
      </c>
      <c r="V2447" s="16">
        <v>4.2577146584454999</v>
      </c>
      <c r="W2447" s="16">
        <v>0</v>
      </c>
      <c r="X2447" s="16">
        <v>10.106762314909</v>
      </c>
      <c r="Y2447" s="16">
        <v>8.7322588009968793</v>
      </c>
      <c r="Z2447" s="16">
        <v>9.2495491841307693</v>
      </c>
      <c r="AA2447" t="s">
        <v>1761</v>
      </c>
      <c r="AB2447" s="16">
        <v>5.1680711412374398</v>
      </c>
      <c r="AC2447" s="16">
        <v>0.72237078375321095</v>
      </c>
      <c r="AD2447" s="16">
        <v>0.72227507797187696</v>
      </c>
      <c r="AE2447" s="16">
        <v>1.0001325059998001</v>
      </c>
      <c r="AF2447">
        <v>0.31724638696585</v>
      </c>
      <c r="AG2447">
        <v>0.62999154823695103</v>
      </c>
      <c r="AH2447" s="3" t="s">
        <v>1761</v>
      </c>
      <c r="AI2447" s="20" t="s">
        <v>16351</v>
      </c>
      <c r="AJ2447" s="20" t="s">
        <v>16352</v>
      </c>
      <c r="AK2447" s="20" t="s">
        <v>1761</v>
      </c>
      <c r="AL2447" s="3" t="s">
        <v>16354</v>
      </c>
      <c r="AM2447" s="20" t="s">
        <v>6289</v>
      </c>
      <c r="AN2447" s="3" t="s">
        <v>6289</v>
      </c>
      <c r="AO2447" s="20" t="s">
        <v>16355</v>
      </c>
      <c r="AP2447" s="3" t="s">
        <v>16356</v>
      </c>
      <c r="AQ2447" s="20" t="s">
        <v>16357</v>
      </c>
      <c r="AR2447" s="3" t="s">
        <v>16358</v>
      </c>
      <c r="AS2447" s="20" t="s">
        <v>6289</v>
      </c>
      <c r="AT2447" s="3" t="s">
        <v>6289</v>
      </c>
      <c r="AU2447" s="20" t="s">
        <v>6289</v>
      </c>
      <c r="AV2447" s="3" t="s">
        <v>6289</v>
      </c>
      <c r="AW2447" s="20" t="s">
        <v>6289</v>
      </c>
      <c r="AX2447" s="3" t="s">
        <v>6289</v>
      </c>
      <c r="AY2447" s="3" t="s">
        <v>16359</v>
      </c>
      <c r="AZ2447" s="3" t="s">
        <v>16359</v>
      </c>
    </row>
    <row r="2448" spans="1:52">
      <c r="A2448" t="s">
        <v>3778</v>
      </c>
      <c r="B2448" s="3" t="s">
        <v>8116</v>
      </c>
      <c r="C2448">
        <v>1</v>
      </c>
      <c r="D2448">
        <v>0</v>
      </c>
      <c r="E2448">
        <v>0</v>
      </c>
      <c r="F2448">
        <v>1</v>
      </c>
      <c r="G2448">
        <v>8</v>
      </c>
      <c r="H2448">
        <v>0</v>
      </c>
      <c r="I2448" s="16">
        <f t="shared" si="152"/>
        <v>1.6666666666666667</v>
      </c>
      <c r="J2448" s="16">
        <f t="shared" si="153"/>
        <v>1.1706281947614154</v>
      </c>
      <c r="K2448">
        <v>0</v>
      </c>
      <c r="L2448">
        <v>3</v>
      </c>
      <c r="M2448">
        <v>0</v>
      </c>
      <c r="N2448">
        <v>2</v>
      </c>
      <c r="O2448">
        <f t="shared" si="154"/>
        <v>1.25</v>
      </c>
      <c r="P2448" s="16">
        <f t="shared" si="155"/>
        <v>0.649519052838329</v>
      </c>
      <c r="Q2448" s="16">
        <v>1.1000510178885201</v>
      </c>
      <c r="R2448" s="16">
        <v>2.2672237247114699</v>
      </c>
      <c r="S2448" s="16">
        <v>0.25510691902963201</v>
      </c>
      <c r="T2448" s="16">
        <v>0</v>
      </c>
      <c r="U2448" s="16">
        <v>0</v>
      </c>
      <c r="V2448" s="16">
        <v>0.60824495120650002</v>
      </c>
      <c r="W2448" s="16">
        <v>0</v>
      </c>
      <c r="X2448" s="16">
        <v>3.3689207716363301</v>
      </c>
      <c r="Y2448" s="16">
        <v>0</v>
      </c>
      <c r="Z2448" s="16">
        <v>3.08318306137692</v>
      </c>
      <c r="AA2448" t="s">
        <v>3778</v>
      </c>
      <c r="AB2448" s="16">
        <v>1.06827304458494</v>
      </c>
      <c r="AC2448" s="16">
        <v>1.00288439232157</v>
      </c>
      <c r="AD2448" s="16">
        <v>1.0029671878453501</v>
      </c>
      <c r="AE2448" s="16">
        <v>0.99991744941930505</v>
      </c>
      <c r="AF2448">
        <v>0.31735045915948801</v>
      </c>
      <c r="AG2448" t="s">
        <v>3500</v>
      </c>
      <c r="AH2448" s="3" t="s">
        <v>3778</v>
      </c>
      <c r="AI2448" s="20" t="s">
        <v>8114</v>
      </c>
      <c r="AJ2448" s="20" t="s">
        <v>8115</v>
      </c>
      <c r="AK2448" s="20" t="s">
        <v>3778</v>
      </c>
      <c r="AL2448" s="3" t="s">
        <v>6289</v>
      </c>
      <c r="AM2448" s="20" t="s">
        <v>6289</v>
      </c>
      <c r="AN2448" s="3" t="s">
        <v>6289</v>
      </c>
      <c r="AO2448" s="20" t="s">
        <v>8117</v>
      </c>
      <c r="AP2448" s="3" t="s">
        <v>8118</v>
      </c>
      <c r="AQ2448" s="20" t="s">
        <v>8119</v>
      </c>
      <c r="AR2448" s="3" t="s">
        <v>8120</v>
      </c>
      <c r="AS2448" s="20" t="s">
        <v>6289</v>
      </c>
      <c r="AT2448" s="3" t="s">
        <v>6289</v>
      </c>
      <c r="AU2448" s="20" t="s">
        <v>6289</v>
      </c>
      <c r="AV2448" s="3" t="s">
        <v>6289</v>
      </c>
      <c r="AW2448" s="20" t="s">
        <v>6289</v>
      </c>
      <c r="AX2448" s="3" t="s">
        <v>6289</v>
      </c>
      <c r="AY2448" s="3" t="s">
        <v>6289</v>
      </c>
      <c r="AZ2448" s="3" t="s">
        <v>6289</v>
      </c>
    </row>
    <row r="2449" spans="1:52">
      <c r="A2449" t="s">
        <v>1764</v>
      </c>
      <c r="B2449" s="3" t="s">
        <v>6406</v>
      </c>
      <c r="C2449">
        <v>4</v>
      </c>
      <c r="D2449">
        <v>10</v>
      </c>
      <c r="E2449">
        <v>1</v>
      </c>
      <c r="F2449">
        <v>4</v>
      </c>
      <c r="G2449">
        <v>8</v>
      </c>
      <c r="H2449">
        <v>1</v>
      </c>
      <c r="I2449" s="16">
        <f t="shared" si="152"/>
        <v>4.666666666666667</v>
      </c>
      <c r="J2449" s="16">
        <f t="shared" si="153"/>
        <v>1.3676148472323524</v>
      </c>
      <c r="K2449">
        <v>4</v>
      </c>
      <c r="L2449">
        <v>1</v>
      </c>
      <c r="M2449">
        <v>6</v>
      </c>
      <c r="N2449">
        <v>1</v>
      </c>
      <c r="O2449">
        <f t="shared" si="154"/>
        <v>3</v>
      </c>
      <c r="P2449" s="16">
        <f t="shared" si="155"/>
        <v>1.0606601717798212</v>
      </c>
      <c r="Q2449" s="16">
        <v>1.7286515995391001</v>
      </c>
      <c r="R2449" s="16">
        <v>2.2672237247114699</v>
      </c>
      <c r="S2449" s="16">
        <v>4.5919245425333699</v>
      </c>
      <c r="T2449" s="16">
        <v>16.308204421759399</v>
      </c>
      <c r="U2449" s="16">
        <v>2.4893016643155401</v>
      </c>
      <c r="V2449" s="16">
        <v>2.4329798048260001</v>
      </c>
      <c r="W2449" s="16">
        <v>21.880425563365499</v>
      </c>
      <c r="X2449" s="16">
        <v>1.1229735905454401</v>
      </c>
      <c r="Y2449" s="16">
        <v>17.464517601993801</v>
      </c>
      <c r="Z2449" s="16">
        <v>1.54159153068846</v>
      </c>
      <c r="AA2449" t="s">
        <v>1764</v>
      </c>
      <c r="AB2449" s="16">
        <v>7.1827794044278104</v>
      </c>
      <c r="AC2449" s="16">
        <v>0.876417365923439</v>
      </c>
      <c r="AD2449" s="16">
        <v>0.87690020458385998</v>
      </c>
      <c r="AE2449" s="16">
        <v>0.99944938014850904</v>
      </c>
      <c r="AF2449">
        <v>0.31757704899293199</v>
      </c>
      <c r="AG2449">
        <v>0.63007390483325199</v>
      </c>
      <c r="AH2449" s="3" t="s">
        <v>1764</v>
      </c>
      <c r="AI2449" s="20" t="s">
        <v>13846</v>
      </c>
      <c r="AJ2449" s="20" t="s">
        <v>13847</v>
      </c>
      <c r="AK2449" s="20" t="s">
        <v>1764</v>
      </c>
      <c r="AL2449" s="3" t="s">
        <v>6289</v>
      </c>
      <c r="AM2449" s="20" t="s">
        <v>6289</v>
      </c>
      <c r="AN2449" s="3" t="s">
        <v>6289</v>
      </c>
      <c r="AO2449" s="20" t="s">
        <v>6289</v>
      </c>
      <c r="AP2449" s="3" t="s">
        <v>6289</v>
      </c>
      <c r="AQ2449" s="20" t="s">
        <v>6289</v>
      </c>
      <c r="AR2449" s="3" t="s">
        <v>6289</v>
      </c>
      <c r="AS2449" s="20" t="s">
        <v>6289</v>
      </c>
      <c r="AT2449" s="3" t="s">
        <v>6289</v>
      </c>
      <c r="AU2449" s="20" t="s">
        <v>6289</v>
      </c>
      <c r="AV2449" s="3" t="s">
        <v>6289</v>
      </c>
      <c r="AW2449" s="20" t="s">
        <v>6289</v>
      </c>
      <c r="AX2449" s="3" t="s">
        <v>6289</v>
      </c>
      <c r="AY2449" s="3" t="s">
        <v>6289</v>
      </c>
      <c r="AZ2449" s="3" t="s">
        <v>6289</v>
      </c>
    </row>
    <row r="2450" spans="1:52">
      <c r="A2450" t="s">
        <v>1763</v>
      </c>
      <c r="B2450" s="3" t="s">
        <v>6406</v>
      </c>
      <c r="C2450">
        <v>2</v>
      </c>
      <c r="D2450">
        <v>0</v>
      </c>
      <c r="E2450">
        <v>7</v>
      </c>
      <c r="F2450">
        <v>2</v>
      </c>
      <c r="G2450">
        <v>18</v>
      </c>
      <c r="H2450">
        <v>7</v>
      </c>
      <c r="I2450" s="16">
        <f t="shared" si="152"/>
        <v>6</v>
      </c>
      <c r="J2450" s="16">
        <f t="shared" si="153"/>
        <v>2.438123139721299</v>
      </c>
      <c r="K2450">
        <v>2</v>
      </c>
      <c r="L2450">
        <v>1</v>
      </c>
      <c r="M2450">
        <v>0</v>
      </c>
      <c r="N2450">
        <v>1</v>
      </c>
      <c r="O2450">
        <f t="shared" si="154"/>
        <v>1</v>
      </c>
      <c r="P2450" s="16">
        <f t="shared" si="155"/>
        <v>0.35355339059327379</v>
      </c>
      <c r="Q2450" s="16">
        <v>3.6144533444908502</v>
      </c>
      <c r="R2450" s="16">
        <v>5.1012533806008102</v>
      </c>
      <c r="S2450" s="16">
        <v>6.37767297574079</v>
      </c>
      <c r="T2450" s="16">
        <v>0</v>
      </c>
      <c r="U2450" s="16">
        <v>17.425111650208802</v>
      </c>
      <c r="V2450" s="16">
        <v>1.216489902413</v>
      </c>
      <c r="W2450" s="16">
        <v>0</v>
      </c>
      <c r="X2450" s="16">
        <v>1.1229735905454401</v>
      </c>
      <c r="Y2450" s="16">
        <v>8.7322588009968793</v>
      </c>
      <c r="Z2450" s="16">
        <v>1.54159153068846</v>
      </c>
      <c r="AA2450" t="s">
        <v>1763</v>
      </c>
      <c r="AB2450" s="16">
        <v>4.5131805175685002</v>
      </c>
      <c r="AC2450" s="16">
        <v>-0.95330046048386496</v>
      </c>
      <c r="AD2450" s="16">
        <v>0.95442217145006802</v>
      </c>
      <c r="AE2450" s="16">
        <v>-0.998824722434414</v>
      </c>
      <c r="AF2450">
        <v>0.31787960761963202</v>
      </c>
      <c r="AG2450">
        <v>0.63007390483325199</v>
      </c>
      <c r="AH2450" s="3" t="s">
        <v>1763</v>
      </c>
      <c r="AI2450" s="20" t="s">
        <v>13377</v>
      </c>
      <c r="AJ2450" s="20" t="s">
        <v>13378</v>
      </c>
      <c r="AK2450" s="20" t="s">
        <v>1763</v>
      </c>
      <c r="AL2450" s="3" t="s">
        <v>6289</v>
      </c>
      <c r="AM2450" s="20" t="s">
        <v>6289</v>
      </c>
      <c r="AN2450" s="3" t="s">
        <v>6289</v>
      </c>
      <c r="AO2450" s="20" t="s">
        <v>6289</v>
      </c>
      <c r="AP2450" s="3" t="s">
        <v>6289</v>
      </c>
      <c r="AQ2450" s="20" t="s">
        <v>6289</v>
      </c>
      <c r="AR2450" s="3" t="s">
        <v>6289</v>
      </c>
      <c r="AS2450" s="20" t="s">
        <v>6289</v>
      </c>
      <c r="AT2450" s="3" t="s">
        <v>6289</v>
      </c>
      <c r="AU2450" s="20" t="s">
        <v>6289</v>
      </c>
      <c r="AV2450" s="3" t="s">
        <v>6289</v>
      </c>
      <c r="AW2450" s="20" t="s">
        <v>6289</v>
      </c>
      <c r="AX2450" s="3" t="s">
        <v>6289</v>
      </c>
      <c r="AY2450" s="3" t="s">
        <v>6289</v>
      </c>
      <c r="AZ2450" s="3" t="s">
        <v>6289</v>
      </c>
    </row>
    <row r="2451" spans="1:52">
      <c r="A2451" t="s">
        <v>1762</v>
      </c>
      <c r="B2451" s="3" t="s">
        <v>6307</v>
      </c>
      <c r="C2451">
        <v>49</v>
      </c>
      <c r="D2451">
        <v>11</v>
      </c>
      <c r="E2451">
        <v>3</v>
      </c>
      <c r="F2451">
        <v>49</v>
      </c>
      <c r="G2451">
        <v>41</v>
      </c>
      <c r="H2451">
        <v>3</v>
      </c>
      <c r="I2451" s="16">
        <f t="shared" si="152"/>
        <v>26</v>
      </c>
      <c r="J2451" s="16">
        <f t="shared" si="153"/>
        <v>8.4426167612759606</v>
      </c>
      <c r="K2451">
        <v>2</v>
      </c>
      <c r="L2451">
        <v>11</v>
      </c>
      <c r="M2451">
        <v>0</v>
      </c>
      <c r="N2451">
        <v>9</v>
      </c>
      <c r="O2451">
        <f t="shared" si="154"/>
        <v>5.5</v>
      </c>
      <c r="P2451" s="16">
        <f t="shared" si="155"/>
        <v>2.3048861143232218</v>
      </c>
      <c r="Q2451" s="16">
        <v>12.257711342186401</v>
      </c>
      <c r="R2451" s="16">
        <v>11.6195215891463</v>
      </c>
      <c r="S2451" s="16">
        <v>12.500239032451899</v>
      </c>
      <c r="T2451" s="16">
        <v>17.939024863935401</v>
      </c>
      <c r="U2451" s="16">
        <v>7.4679049929466101</v>
      </c>
      <c r="V2451" s="16">
        <v>29.804002609118498</v>
      </c>
      <c r="W2451" s="16">
        <v>0</v>
      </c>
      <c r="X2451" s="16">
        <v>12.3527094959999</v>
      </c>
      <c r="Y2451" s="16">
        <v>8.7322588009968793</v>
      </c>
      <c r="Z2451" s="16">
        <v>13.874323776196199</v>
      </c>
      <c r="AA2451" t="s">
        <v>1762</v>
      </c>
      <c r="AB2451" s="16">
        <v>12.6547696502978</v>
      </c>
      <c r="AC2451" s="16">
        <v>-0.64240399631346801</v>
      </c>
      <c r="AD2451" s="16">
        <v>0.64319890095492005</v>
      </c>
      <c r="AE2451" s="16">
        <v>-0.99876413868202896</v>
      </c>
      <c r="AF2451">
        <v>0.31790896195460899</v>
      </c>
      <c r="AG2451">
        <v>0.63007390483325199</v>
      </c>
      <c r="AH2451" s="3" t="s">
        <v>1762</v>
      </c>
      <c r="AI2451" s="20" t="s">
        <v>7780</v>
      </c>
      <c r="AJ2451" s="20" t="s">
        <v>7781</v>
      </c>
      <c r="AK2451" s="20" t="s">
        <v>1762</v>
      </c>
      <c r="AL2451" s="3" t="s">
        <v>6289</v>
      </c>
      <c r="AM2451" s="20" t="s">
        <v>6289</v>
      </c>
      <c r="AN2451" s="3" t="s">
        <v>6289</v>
      </c>
      <c r="AO2451" s="20" t="s">
        <v>6289</v>
      </c>
      <c r="AP2451" s="3" t="s">
        <v>6289</v>
      </c>
      <c r="AQ2451" s="20" t="s">
        <v>6289</v>
      </c>
      <c r="AR2451" s="3" t="s">
        <v>6289</v>
      </c>
      <c r="AS2451" s="20" t="s">
        <v>6392</v>
      </c>
      <c r="AT2451" s="3" t="s">
        <v>6393</v>
      </c>
      <c r="AU2451" s="20" t="s">
        <v>6289</v>
      </c>
      <c r="AV2451" s="3" t="s">
        <v>6289</v>
      </c>
      <c r="AW2451" s="20" t="s">
        <v>6289</v>
      </c>
      <c r="AX2451" s="3" t="s">
        <v>6289</v>
      </c>
      <c r="AY2451" s="3" t="s">
        <v>6289</v>
      </c>
      <c r="AZ2451" s="3" t="s">
        <v>6289</v>
      </c>
    </row>
    <row r="2452" spans="1:52">
      <c r="A2452" t="s">
        <v>1765</v>
      </c>
      <c r="B2452" s="3" t="s">
        <v>16407</v>
      </c>
      <c r="C2452">
        <v>31</v>
      </c>
      <c r="D2452">
        <v>6</v>
      </c>
      <c r="E2452">
        <v>15</v>
      </c>
      <c r="F2452">
        <v>31</v>
      </c>
      <c r="G2452">
        <v>142</v>
      </c>
      <c r="H2452">
        <v>15</v>
      </c>
      <c r="I2452" s="16">
        <f t="shared" si="152"/>
        <v>40</v>
      </c>
      <c r="J2452" s="16">
        <f t="shared" si="153"/>
        <v>18.982448033205131</v>
      </c>
      <c r="K2452">
        <v>2</v>
      </c>
      <c r="L2452">
        <v>11</v>
      </c>
      <c r="M2452">
        <v>0</v>
      </c>
      <c r="N2452">
        <v>24</v>
      </c>
      <c r="O2452">
        <f t="shared" si="154"/>
        <v>9.25</v>
      </c>
      <c r="P2452" s="16">
        <f t="shared" si="155"/>
        <v>4.7351742312189531</v>
      </c>
      <c r="Q2452" s="16">
        <v>23.258221521071501</v>
      </c>
      <c r="R2452" s="16">
        <v>40.2432211136286</v>
      </c>
      <c r="S2452" s="16">
        <v>28.061761093259499</v>
      </c>
      <c r="T2452" s="16">
        <v>9.7849226530556592</v>
      </c>
      <c r="U2452" s="16">
        <v>37.339524964733101</v>
      </c>
      <c r="V2452" s="16">
        <v>18.855593487401499</v>
      </c>
      <c r="W2452" s="16">
        <v>0</v>
      </c>
      <c r="X2452" s="16">
        <v>12.3527094959999</v>
      </c>
      <c r="Y2452" s="16">
        <v>8.7322588009968793</v>
      </c>
      <c r="Z2452" s="16">
        <v>36.998196736523099</v>
      </c>
      <c r="AA2452" t="s">
        <v>1765</v>
      </c>
      <c r="AB2452" s="16">
        <v>21.562640986666999</v>
      </c>
      <c r="AC2452" s="16">
        <v>-0.69945476391928796</v>
      </c>
      <c r="AD2452" s="16">
        <v>0.70046381401350899</v>
      </c>
      <c r="AE2452" s="16">
        <v>-0.99855945435862004</v>
      </c>
      <c r="AF2452">
        <v>0.318008149738646</v>
      </c>
      <c r="AG2452">
        <v>0.63007390483325199</v>
      </c>
      <c r="AH2452" s="3" t="s">
        <v>1765</v>
      </c>
      <c r="AI2452" s="20" t="s">
        <v>16405</v>
      </c>
      <c r="AJ2452" s="20" t="s">
        <v>16406</v>
      </c>
      <c r="AK2452" s="20" t="s">
        <v>1765</v>
      </c>
      <c r="AL2452" s="3" t="s">
        <v>16408</v>
      </c>
      <c r="AM2452" s="20" t="s">
        <v>6494</v>
      </c>
      <c r="AN2452" s="3" t="s">
        <v>6495</v>
      </c>
      <c r="AO2452" s="20" t="s">
        <v>6289</v>
      </c>
      <c r="AP2452" s="3" t="s">
        <v>6289</v>
      </c>
      <c r="AQ2452" s="20" t="s">
        <v>16409</v>
      </c>
      <c r="AR2452" s="3" t="s">
        <v>16410</v>
      </c>
      <c r="AS2452" s="20" t="s">
        <v>6289</v>
      </c>
      <c r="AT2452" s="3" t="s">
        <v>6289</v>
      </c>
      <c r="AU2452" s="20" t="s">
        <v>6289</v>
      </c>
      <c r="AV2452" s="3" t="s">
        <v>6289</v>
      </c>
      <c r="AW2452" s="20" t="s">
        <v>6289</v>
      </c>
      <c r="AX2452" s="3" t="s">
        <v>6289</v>
      </c>
      <c r="AY2452" s="3" t="s">
        <v>6289</v>
      </c>
      <c r="AZ2452" s="3" t="s">
        <v>16411</v>
      </c>
    </row>
    <row r="2453" spans="1:52">
      <c r="A2453" t="s">
        <v>6135</v>
      </c>
      <c r="B2453" s="3" t="s">
        <v>6297</v>
      </c>
      <c r="C2453">
        <v>5</v>
      </c>
      <c r="D2453">
        <v>3</v>
      </c>
      <c r="E2453">
        <v>0</v>
      </c>
      <c r="F2453">
        <v>5</v>
      </c>
      <c r="G2453">
        <v>0</v>
      </c>
      <c r="H2453">
        <v>0</v>
      </c>
      <c r="I2453" s="16">
        <f t="shared" si="152"/>
        <v>2.1666666666666665</v>
      </c>
      <c r="J2453" s="16">
        <f t="shared" si="153"/>
        <v>0.92546284716431571</v>
      </c>
      <c r="K2453">
        <v>0</v>
      </c>
      <c r="L2453">
        <v>0</v>
      </c>
      <c r="M2453">
        <v>0</v>
      </c>
      <c r="N2453">
        <v>0</v>
      </c>
      <c r="O2453">
        <f t="shared" si="154"/>
        <v>0</v>
      </c>
      <c r="P2453" s="16">
        <f t="shared" si="155"/>
        <v>0</v>
      </c>
      <c r="Q2453" s="16">
        <v>0.78575072706322802</v>
      </c>
      <c r="R2453" s="16">
        <v>0</v>
      </c>
      <c r="S2453" s="16">
        <v>0.25510691902963201</v>
      </c>
      <c r="T2453" s="16">
        <v>4.8924613265278296</v>
      </c>
      <c r="U2453" s="16">
        <v>0</v>
      </c>
      <c r="V2453" s="16">
        <v>3.0412247560324999</v>
      </c>
      <c r="W2453" s="16">
        <v>0</v>
      </c>
      <c r="X2453" s="16">
        <v>0</v>
      </c>
      <c r="Y2453" s="16">
        <v>0</v>
      </c>
      <c r="Z2453" s="16">
        <v>0</v>
      </c>
      <c r="AA2453" t="s">
        <v>6135</v>
      </c>
      <c r="AB2453" s="16">
        <v>0.89745437286531904</v>
      </c>
      <c r="AC2453" s="16">
        <v>-1.17921406264369</v>
      </c>
      <c r="AD2453" s="16">
        <v>1.18205599568791</v>
      </c>
      <c r="AE2453" s="16">
        <v>-0.99759577122015397</v>
      </c>
      <c r="AF2453">
        <v>0.31847541248836098</v>
      </c>
      <c r="AG2453" t="s">
        <v>3500</v>
      </c>
      <c r="AH2453" s="3" t="s">
        <v>6135</v>
      </c>
      <c r="AI2453" s="20" t="s">
        <v>25645</v>
      </c>
      <c r="AJ2453" s="20" t="s">
        <v>25646</v>
      </c>
      <c r="AK2453" s="20" t="s">
        <v>6135</v>
      </c>
      <c r="AL2453" s="3" t="s">
        <v>6289</v>
      </c>
      <c r="AM2453" s="20" t="s">
        <v>6289</v>
      </c>
      <c r="AN2453" s="3" t="s">
        <v>6289</v>
      </c>
      <c r="AO2453" s="20" t="s">
        <v>6289</v>
      </c>
      <c r="AP2453" s="3" t="s">
        <v>6289</v>
      </c>
      <c r="AQ2453" s="20" t="s">
        <v>6289</v>
      </c>
      <c r="AR2453" s="3" t="s">
        <v>6289</v>
      </c>
      <c r="AS2453" s="20" t="s">
        <v>6289</v>
      </c>
      <c r="AT2453" s="3" t="s">
        <v>6289</v>
      </c>
      <c r="AU2453" s="20" t="s">
        <v>6289</v>
      </c>
      <c r="AV2453" s="3" t="s">
        <v>6289</v>
      </c>
      <c r="AW2453" s="20" t="s">
        <v>6289</v>
      </c>
      <c r="AX2453" s="3" t="s">
        <v>6289</v>
      </c>
      <c r="AY2453" s="3" t="s">
        <v>6289</v>
      </c>
      <c r="AZ2453" s="3" t="s">
        <v>6289</v>
      </c>
    </row>
    <row r="2454" spans="1:52">
      <c r="A2454" t="s">
        <v>4977</v>
      </c>
      <c r="B2454" s="3" t="s">
        <v>6406</v>
      </c>
      <c r="C2454">
        <v>2</v>
      </c>
      <c r="D2454">
        <v>0</v>
      </c>
      <c r="E2454">
        <v>0</v>
      </c>
      <c r="F2454">
        <v>2</v>
      </c>
      <c r="G2454">
        <v>21</v>
      </c>
      <c r="H2454">
        <v>0</v>
      </c>
      <c r="I2454" s="16">
        <f t="shared" si="152"/>
        <v>4.166666666666667</v>
      </c>
      <c r="J2454" s="16">
        <f t="shared" si="153"/>
        <v>3.0949480938625942</v>
      </c>
      <c r="K2454">
        <v>0</v>
      </c>
      <c r="L2454">
        <v>0</v>
      </c>
      <c r="M2454">
        <v>0</v>
      </c>
      <c r="N2454">
        <v>2</v>
      </c>
      <c r="O2454">
        <f t="shared" si="154"/>
        <v>0.5</v>
      </c>
      <c r="P2454" s="16">
        <f t="shared" si="155"/>
        <v>0.4330127018922193</v>
      </c>
      <c r="Q2454" s="16">
        <v>4.24305392614143</v>
      </c>
      <c r="R2454" s="16">
        <v>5.95146227736761</v>
      </c>
      <c r="S2454" s="16">
        <v>2.8061761093259499</v>
      </c>
      <c r="T2454" s="16">
        <v>0</v>
      </c>
      <c r="U2454" s="16">
        <v>0</v>
      </c>
      <c r="V2454" s="16">
        <v>1.216489902413</v>
      </c>
      <c r="W2454" s="16">
        <v>0</v>
      </c>
      <c r="X2454" s="16">
        <v>0</v>
      </c>
      <c r="Y2454" s="16">
        <v>0</v>
      </c>
      <c r="Z2454" s="16">
        <v>3.08318306137692</v>
      </c>
      <c r="AA2454" t="s">
        <v>4977</v>
      </c>
      <c r="AB2454" s="16">
        <v>1.7300365276624901</v>
      </c>
      <c r="AC2454" s="16">
        <v>-1.0454208318064899</v>
      </c>
      <c r="AD2454" s="16">
        <v>1.0486513336307599</v>
      </c>
      <c r="AE2454" s="16">
        <v>-0.99691937470476599</v>
      </c>
      <c r="AF2454">
        <v>0.31880364649180198</v>
      </c>
      <c r="AG2454" t="s">
        <v>3500</v>
      </c>
      <c r="AH2454" s="3" t="s">
        <v>4977</v>
      </c>
      <c r="AI2454" s="20" t="s">
        <v>17245</v>
      </c>
      <c r="AJ2454" s="20" t="s">
        <v>17246</v>
      </c>
      <c r="AK2454" s="20" t="s">
        <v>4977</v>
      </c>
      <c r="AL2454" s="3" t="s">
        <v>6289</v>
      </c>
      <c r="AM2454" s="20" t="s">
        <v>6289</v>
      </c>
      <c r="AN2454" s="3" t="s">
        <v>6289</v>
      </c>
      <c r="AO2454" s="20" t="s">
        <v>6289</v>
      </c>
      <c r="AP2454" s="3" t="s">
        <v>6289</v>
      </c>
      <c r="AQ2454" s="20" t="s">
        <v>6289</v>
      </c>
      <c r="AR2454" s="3" t="s">
        <v>6289</v>
      </c>
      <c r="AS2454" s="20" t="s">
        <v>6289</v>
      </c>
      <c r="AT2454" s="3" t="s">
        <v>6289</v>
      </c>
      <c r="AU2454" s="20" t="s">
        <v>6289</v>
      </c>
      <c r="AV2454" s="3" t="s">
        <v>6289</v>
      </c>
      <c r="AW2454" s="20" t="s">
        <v>6289</v>
      </c>
      <c r="AX2454" s="3" t="s">
        <v>6289</v>
      </c>
      <c r="AY2454" s="3" t="s">
        <v>6289</v>
      </c>
      <c r="AZ2454" s="3" t="s">
        <v>6289</v>
      </c>
    </row>
    <row r="2455" spans="1:52">
      <c r="A2455" t="s">
        <v>4645</v>
      </c>
      <c r="B2455" s="3" t="s">
        <v>14464</v>
      </c>
      <c r="C2455">
        <v>2</v>
      </c>
      <c r="D2455">
        <v>0</v>
      </c>
      <c r="E2455">
        <v>1</v>
      </c>
      <c r="F2455">
        <v>2</v>
      </c>
      <c r="G2455">
        <v>3</v>
      </c>
      <c r="H2455">
        <v>1</v>
      </c>
      <c r="I2455" s="16">
        <f t="shared" si="152"/>
        <v>1.5</v>
      </c>
      <c r="J2455" s="16">
        <f t="shared" si="153"/>
        <v>0.39086797998528583</v>
      </c>
      <c r="K2455">
        <v>0</v>
      </c>
      <c r="L2455">
        <v>0</v>
      </c>
      <c r="M2455">
        <v>0</v>
      </c>
      <c r="N2455">
        <v>0</v>
      </c>
      <c r="O2455">
        <f t="shared" si="154"/>
        <v>0</v>
      </c>
      <c r="P2455" s="16">
        <f t="shared" si="155"/>
        <v>0</v>
      </c>
      <c r="Q2455" s="16">
        <v>1.1000510178885201</v>
      </c>
      <c r="R2455" s="16">
        <v>0.850208896766802</v>
      </c>
      <c r="S2455" s="16">
        <v>1.02042767611853</v>
      </c>
      <c r="T2455" s="16">
        <v>0</v>
      </c>
      <c r="U2455" s="16">
        <v>2.4893016643155401</v>
      </c>
      <c r="V2455" s="16">
        <v>1.216489902413</v>
      </c>
      <c r="W2455" s="16">
        <v>0</v>
      </c>
      <c r="X2455" s="16">
        <v>0</v>
      </c>
      <c r="Y2455" s="16">
        <v>0</v>
      </c>
      <c r="Z2455" s="16">
        <v>0</v>
      </c>
      <c r="AA2455" t="s">
        <v>4645</v>
      </c>
      <c r="AB2455" s="16">
        <v>0.66764791575023896</v>
      </c>
      <c r="AC2455" s="16">
        <v>-1.0307873215080401</v>
      </c>
      <c r="AD2455" s="16">
        <v>1.0342208351575499</v>
      </c>
      <c r="AE2455" s="16">
        <v>-0.99668009623014397</v>
      </c>
      <c r="AF2455">
        <v>0.31891981384256801</v>
      </c>
      <c r="AG2455" t="s">
        <v>3500</v>
      </c>
      <c r="AH2455" s="3" t="s">
        <v>4645</v>
      </c>
      <c r="AI2455" s="20" t="s">
        <v>14462</v>
      </c>
      <c r="AJ2455" s="20" t="s">
        <v>14463</v>
      </c>
      <c r="AK2455" s="20" t="s">
        <v>4645</v>
      </c>
      <c r="AL2455" s="3" t="s">
        <v>6289</v>
      </c>
      <c r="AM2455" s="20" t="s">
        <v>6289</v>
      </c>
      <c r="AN2455" s="3" t="s">
        <v>6289</v>
      </c>
      <c r="AO2455" s="20" t="s">
        <v>6289</v>
      </c>
      <c r="AP2455" s="3" t="s">
        <v>6289</v>
      </c>
      <c r="AQ2455" s="20" t="s">
        <v>6289</v>
      </c>
      <c r="AR2455" s="3" t="s">
        <v>6289</v>
      </c>
      <c r="AS2455" s="20" t="s">
        <v>6289</v>
      </c>
      <c r="AT2455" s="3" t="s">
        <v>6289</v>
      </c>
      <c r="AU2455" s="20" t="s">
        <v>6289</v>
      </c>
      <c r="AV2455" s="3" t="s">
        <v>6289</v>
      </c>
      <c r="AW2455" s="20" t="s">
        <v>6289</v>
      </c>
      <c r="AX2455" s="3" t="s">
        <v>6289</v>
      </c>
      <c r="AY2455" s="3" t="s">
        <v>6289</v>
      </c>
      <c r="AZ2455" s="3" t="s">
        <v>11354</v>
      </c>
    </row>
    <row r="2456" spans="1:52">
      <c r="A2456" t="s">
        <v>4161</v>
      </c>
      <c r="B2456" s="3" t="s">
        <v>6297</v>
      </c>
      <c r="C2456">
        <v>6</v>
      </c>
      <c r="D2456">
        <v>1</v>
      </c>
      <c r="E2456">
        <v>0</v>
      </c>
      <c r="F2456">
        <v>6</v>
      </c>
      <c r="G2456">
        <v>2</v>
      </c>
      <c r="H2456">
        <v>0</v>
      </c>
      <c r="I2456" s="16">
        <f t="shared" si="152"/>
        <v>2.5</v>
      </c>
      <c r="J2456" s="16">
        <f t="shared" si="153"/>
        <v>1.0474837574980447</v>
      </c>
      <c r="K2456">
        <v>3</v>
      </c>
      <c r="L2456">
        <v>1</v>
      </c>
      <c r="M2456">
        <v>0</v>
      </c>
      <c r="N2456">
        <v>0</v>
      </c>
      <c r="O2456">
        <f t="shared" si="154"/>
        <v>1</v>
      </c>
      <c r="P2456" s="16">
        <f t="shared" si="155"/>
        <v>0.61237243569579447</v>
      </c>
      <c r="Q2456" s="16">
        <v>0.31430029082529098</v>
      </c>
      <c r="R2456" s="16">
        <v>0.56680593117786804</v>
      </c>
      <c r="S2456" s="16">
        <v>0.51021383805926301</v>
      </c>
      <c r="T2456" s="16">
        <v>1.63082044217594</v>
      </c>
      <c r="U2456" s="16">
        <v>0</v>
      </c>
      <c r="V2456" s="16">
        <v>3.6494697072390001</v>
      </c>
      <c r="W2456" s="16">
        <v>0</v>
      </c>
      <c r="X2456" s="16">
        <v>1.1229735905454401</v>
      </c>
      <c r="Y2456" s="16">
        <v>13.0983882014953</v>
      </c>
      <c r="Z2456" s="16">
        <v>0</v>
      </c>
      <c r="AA2456" t="s">
        <v>4161</v>
      </c>
      <c r="AB2456" s="16">
        <v>2.08929720015181</v>
      </c>
      <c r="AC2456" s="16">
        <v>1.0438189061751999</v>
      </c>
      <c r="AD2456" s="16">
        <v>1.04750589769393</v>
      </c>
      <c r="AE2456" s="16">
        <v>0.99648021884474303</v>
      </c>
      <c r="AF2456">
        <v>0.31901687359057301</v>
      </c>
      <c r="AG2456" t="s">
        <v>3500</v>
      </c>
      <c r="AH2456" s="3" t="s">
        <v>4161</v>
      </c>
      <c r="AI2456" s="20" t="s">
        <v>10714</v>
      </c>
      <c r="AJ2456" s="20" t="s">
        <v>10715</v>
      </c>
      <c r="AK2456" s="20" t="s">
        <v>4161</v>
      </c>
      <c r="AL2456" s="3" t="s">
        <v>6289</v>
      </c>
      <c r="AM2456" s="20" t="s">
        <v>6289</v>
      </c>
      <c r="AN2456" s="3" t="s">
        <v>6289</v>
      </c>
      <c r="AO2456" s="20" t="s">
        <v>6289</v>
      </c>
      <c r="AP2456" s="3" t="s">
        <v>6289</v>
      </c>
      <c r="AQ2456" s="20" t="s">
        <v>6289</v>
      </c>
      <c r="AR2456" s="3" t="s">
        <v>6289</v>
      </c>
      <c r="AS2456" s="20" t="s">
        <v>6289</v>
      </c>
      <c r="AT2456" s="3" t="s">
        <v>6289</v>
      </c>
      <c r="AU2456" s="20" t="s">
        <v>6289</v>
      </c>
      <c r="AV2456" s="3" t="s">
        <v>6289</v>
      </c>
      <c r="AW2456" s="20" t="s">
        <v>6289</v>
      </c>
      <c r="AX2456" s="3" t="s">
        <v>6289</v>
      </c>
      <c r="AY2456" s="3" t="s">
        <v>6289</v>
      </c>
      <c r="AZ2456" s="3" t="s">
        <v>6289</v>
      </c>
    </row>
    <row r="2457" spans="1:52">
      <c r="A2457" t="s">
        <v>5859</v>
      </c>
      <c r="B2457" s="3" t="s">
        <v>6297</v>
      </c>
      <c r="C2457">
        <v>5</v>
      </c>
      <c r="D2457">
        <v>0</v>
      </c>
      <c r="E2457">
        <v>2</v>
      </c>
      <c r="F2457">
        <v>5</v>
      </c>
      <c r="G2457">
        <v>26</v>
      </c>
      <c r="H2457">
        <v>2</v>
      </c>
      <c r="I2457" s="16">
        <f t="shared" si="152"/>
        <v>6.666666666666667</v>
      </c>
      <c r="J2457" s="16">
        <f t="shared" si="153"/>
        <v>3.6029823037979916</v>
      </c>
      <c r="K2457">
        <v>0</v>
      </c>
      <c r="L2457">
        <v>4</v>
      </c>
      <c r="M2457">
        <v>0</v>
      </c>
      <c r="N2457">
        <v>0</v>
      </c>
      <c r="O2457">
        <f t="shared" si="154"/>
        <v>1</v>
      </c>
      <c r="P2457" s="16">
        <f t="shared" si="155"/>
        <v>0.8660254037844386</v>
      </c>
      <c r="Q2457" s="16">
        <v>3.1430029082529098</v>
      </c>
      <c r="R2457" s="16">
        <v>7.3684771053122802</v>
      </c>
      <c r="S2457" s="16">
        <v>2.8061761093259499</v>
      </c>
      <c r="T2457" s="16">
        <v>0</v>
      </c>
      <c r="U2457" s="16">
        <v>4.9786033286310696</v>
      </c>
      <c r="V2457" s="16">
        <v>3.0412247560324999</v>
      </c>
      <c r="W2457" s="16">
        <v>0</v>
      </c>
      <c r="X2457" s="16">
        <v>4.49189436218178</v>
      </c>
      <c r="Y2457" s="16">
        <v>0</v>
      </c>
      <c r="Z2457" s="16">
        <v>0</v>
      </c>
      <c r="AA2457" t="s">
        <v>5859</v>
      </c>
      <c r="AB2457" s="16">
        <v>2.5829378569736501</v>
      </c>
      <c r="AC2457" s="16">
        <v>-0.96054932080667299</v>
      </c>
      <c r="AD2457" s="16">
        <v>0.96395935084963102</v>
      </c>
      <c r="AE2457" s="16">
        <v>-0.99646247526936504</v>
      </c>
      <c r="AF2457">
        <v>0.319025490742046</v>
      </c>
      <c r="AG2457" t="s">
        <v>3500</v>
      </c>
      <c r="AH2457" s="3" t="s">
        <v>5859</v>
      </c>
      <c r="AI2457" s="20" t="s">
        <v>23481</v>
      </c>
      <c r="AJ2457" s="20" t="s">
        <v>23482</v>
      </c>
      <c r="AK2457" s="20" t="s">
        <v>5859</v>
      </c>
      <c r="AL2457" s="3" t="s">
        <v>6289</v>
      </c>
      <c r="AM2457" s="20" t="s">
        <v>6289</v>
      </c>
      <c r="AN2457" s="3" t="s">
        <v>6289</v>
      </c>
      <c r="AO2457" s="20" t="s">
        <v>6289</v>
      </c>
      <c r="AP2457" s="3" t="s">
        <v>6289</v>
      </c>
      <c r="AQ2457" s="20" t="s">
        <v>6289</v>
      </c>
      <c r="AR2457" s="3" t="s">
        <v>6289</v>
      </c>
      <c r="AS2457" s="20" t="s">
        <v>6289</v>
      </c>
      <c r="AT2457" s="3" t="s">
        <v>6289</v>
      </c>
      <c r="AU2457" s="20" t="s">
        <v>6289</v>
      </c>
      <c r="AV2457" s="3" t="s">
        <v>6289</v>
      </c>
      <c r="AW2457" s="20" t="s">
        <v>6289</v>
      </c>
      <c r="AX2457" s="3" t="s">
        <v>6289</v>
      </c>
      <c r="AY2457" s="3" t="s">
        <v>6289</v>
      </c>
      <c r="AZ2457" s="3" t="s">
        <v>6289</v>
      </c>
    </row>
    <row r="2458" spans="1:52">
      <c r="A2458" t="s">
        <v>4028</v>
      </c>
      <c r="B2458" s="3" t="s">
        <v>6406</v>
      </c>
      <c r="C2458">
        <v>0</v>
      </c>
      <c r="D2458">
        <v>2</v>
      </c>
      <c r="E2458">
        <v>0</v>
      </c>
      <c r="F2458">
        <v>0</v>
      </c>
      <c r="G2458">
        <v>5</v>
      </c>
      <c r="H2458">
        <v>0</v>
      </c>
      <c r="I2458" s="16">
        <f t="shared" si="152"/>
        <v>1.1666666666666667</v>
      </c>
      <c r="J2458" s="16">
        <f t="shared" si="153"/>
        <v>0.76072577431273081</v>
      </c>
      <c r="K2458">
        <v>0</v>
      </c>
      <c r="L2458">
        <v>0</v>
      </c>
      <c r="M2458">
        <v>0</v>
      </c>
      <c r="N2458">
        <v>0</v>
      </c>
      <c r="O2458">
        <f t="shared" si="154"/>
        <v>0</v>
      </c>
      <c r="P2458" s="16">
        <f t="shared" si="155"/>
        <v>0</v>
      </c>
      <c r="Q2458" s="16">
        <v>1.41435130871381</v>
      </c>
      <c r="R2458" s="16">
        <v>1.4170148279446699</v>
      </c>
      <c r="S2458" s="16">
        <v>0.76532075708889502</v>
      </c>
      <c r="T2458" s="16">
        <v>3.2616408843518898</v>
      </c>
      <c r="U2458" s="16">
        <v>0</v>
      </c>
      <c r="V2458" s="16">
        <v>0</v>
      </c>
      <c r="W2458" s="16">
        <v>0</v>
      </c>
      <c r="X2458" s="16">
        <v>0</v>
      </c>
      <c r="Y2458" s="16">
        <v>0</v>
      </c>
      <c r="Z2458" s="16">
        <v>0</v>
      </c>
      <c r="AA2458" t="s">
        <v>4028</v>
      </c>
      <c r="AB2458" s="16">
        <v>0.68583277780992602</v>
      </c>
      <c r="AC2458" s="16">
        <v>-1.0833331484984801</v>
      </c>
      <c r="AD2458" s="16">
        <v>1.0872329387453701</v>
      </c>
      <c r="AE2458" s="16">
        <v>-0.99641310513329495</v>
      </c>
      <c r="AF2458">
        <v>0.31904946810610002</v>
      </c>
      <c r="AG2458" t="s">
        <v>3500</v>
      </c>
      <c r="AH2458" s="3" t="s">
        <v>4028</v>
      </c>
      <c r="AI2458" s="20" t="s">
        <v>9726</v>
      </c>
      <c r="AJ2458" s="20" t="s">
        <v>9727</v>
      </c>
      <c r="AK2458" s="20" t="s">
        <v>4028</v>
      </c>
      <c r="AL2458" s="3" t="s">
        <v>6289</v>
      </c>
      <c r="AM2458" s="20" t="s">
        <v>6289</v>
      </c>
      <c r="AN2458" s="3" t="s">
        <v>6289</v>
      </c>
      <c r="AO2458" s="20" t="s">
        <v>6289</v>
      </c>
      <c r="AP2458" s="3" t="s">
        <v>6289</v>
      </c>
      <c r="AQ2458" s="20" t="s">
        <v>6289</v>
      </c>
      <c r="AR2458" s="3" t="s">
        <v>6289</v>
      </c>
      <c r="AS2458" s="20" t="s">
        <v>6289</v>
      </c>
      <c r="AT2458" s="3" t="s">
        <v>6289</v>
      </c>
      <c r="AU2458" s="20" t="s">
        <v>6289</v>
      </c>
      <c r="AV2458" s="3" t="s">
        <v>6289</v>
      </c>
      <c r="AW2458" s="20" t="s">
        <v>6289</v>
      </c>
      <c r="AX2458" s="3" t="s">
        <v>6289</v>
      </c>
      <c r="AY2458" s="3" t="s">
        <v>6289</v>
      </c>
      <c r="AZ2458" s="3" t="s">
        <v>6289</v>
      </c>
    </row>
    <row r="2459" spans="1:52">
      <c r="A2459" t="s">
        <v>1766</v>
      </c>
      <c r="B2459" s="3" t="s">
        <v>6406</v>
      </c>
      <c r="C2459">
        <v>26</v>
      </c>
      <c r="D2459">
        <v>0</v>
      </c>
      <c r="E2459">
        <v>15</v>
      </c>
      <c r="F2459">
        <v>26</v>
      </c>
      <c r="G2459">
        <v>107</v>
      </c>
      <c r="H2459">
        <v>15</v>
      </c>
      <c r="I2459" s="16">
        <f t="shared" si="152"/>
        <v>31.5</v>
      </c>
      <c r="J2459" s="16">
        <f t="shared" si="153"/>
        <v>14.237567676163417</v>
      </c>
      <c r="K2459">
        <v>7</v>
      </c>
      <c r="L2459">
        <v>26</v>
      </c>
      <c r="M2459">
        <v>11</v>
      </c>
      <c r="N2459">
        <v>34</v>
      </c>
      <c r="O2459">
        <f t="shared" si="154"/>
        <v>19.5</v>
      </c>
      <c r="P2459" s="16">
        <f t="shared" si="155"/>
        <v>5.4829280498653272</v>
      </c>
      <c r="Q2459" s="16">
        <v>30.6442783554659</v>
      </c>
      <c r="R2459" s="16">
        <v>30.324117318015901</v>
      </c>
      <c r="S2459" s="16">
        <v>22.704515793637199</v>
      </c>
      <c r="T2459" s="16">
        <v>0</v>
      </c>
      <c r="U2459" s="16">
        <v>37.339524964733101</v>
      </c>
      <c r="V2459" s="16">
        <v>15.814368731368999</v>
      </c>
      <c r="W2459" s="16">
        <v>40.114113532836697</v>
      </c>
      <c r="X2459" s="16">
        <v>29.197313354181599</v>
      </c>
      <c r="Y2459" s="16">
        <v>30.562905803489102</v>
      </c>
      <c r="Z2459" s="16">
        <v>52.414112043407698</v>
      </c>
      <c r="AA2459" t="s">
        <v>1766</v>
      </c>
      <c r="AB2459" s="16">
        <v>28.911524989713602</v>
      </c>
      <c r="AC2459" s="16">
        <v>0.68385465614575902</v>
      </c>
      <c r="AD2459" s="16">
        <v>0.68643188035635005</v>
      </c>
      <c r="AE2459" s="16">
        <v>0.99624547710509403</v>
      </c>
      <c r="AF2459">
        <v>0.31913088803142697</v>
      </c>
      <c r="AG2459">
        <v>0.63194056435877999</v>
      </c>
      <c r="AH2459" s="3" t="s">
        <v>1766</v>
      </c>
      <c r="AI2459" s="20" t="s">
        <v>13214</v>
      </c>
      <c r="AJ2459" s="20" t="s">
        <v>13215</v>
      </c>
      <c r="AK2459" s="20" t="s">
        <v>1766</v>
      </c>
      <c r="AL2459" s="3" t="s">
        <v>6289</v>
      </c>
      <c r="AM2459" s="20" t="s">
        <v>6289</v>
      </c>
      <c r="AN2459" s="3" t="s">
        <v>6289</v>
      </c>
      <c r="AO2459" s="20" t="s">
        <v>6289</v>
      </c>
      <c r="AP2459" s="3" t="s">
        <v>6289</v>
      </c>
      <c r="AQ2459" s="20" t="s">
        <v>6289</v>
      </c>
      <c r="AR2459" s="3" t="s">
        <v>6289</v>
      </c>
      <c r="AS2459" s="20" t="s">
        <v>6289</v>
      </c>
      <c r="AT2459" s="3" t="s">
        <v>6289</v>
      </c>
      <c r="AU2459" s="20" t="s">
        <v>6289</v>
      </c>
      <c r="AV2459" s="3" t="s">
        <v>6289</v>
      </c>
      <c r="AW2459" s="20" t="s">
        <v>6289</v>
      </c>
      <c r="AX2459" s="3" t="s">
        <v>6289</v>
      </c>
      <c r="AY2459" s="3" t="s">
        <v>6289</v>
      </c>
      <c r="AZ2459" s="3" t="s">
        <v>6289</v>
      </c>
    </row>
    <row r="2460" spans="1:52">
      <c r="A2460" t="s">
        <v>1767</v>
      </c>
      <c r="B2460" s="3" t="s">
        <v>6406</v>
      </c>
      <c r="C2460">
        <v>7</v>
      </c>
      <c r="D2460">
        <v>0</v>
      </c>
      <c r="E2460">
        <v>1</v>
      </c>
      <c r="F2460">
        <v>7</v>
      </c>
      <c r="G2460">
        <v>18</v>
      </c>
      <c r="H2460">
        <v>1</v>
      </c>
      <c r="I2460" s="16">
        <f t="shared" si="152"/>
        <v>5.666666666666667</v>
      </c>
      <c r="J2460" s="16">
        <f t="shared" si="153"/>
        <v>2.5349410103444079</v>
      </c>
      <c r="K2460">
        <v>4</v>
      </c>
      <c r="L2460">
        <v>6</v>
      </c>
      <c r="M2460">
        <v>0</v>
      </c>
      <c r="N2460">
        <v>2</v>
      </c>
      <c r="O2460">
        <f t="shared" si="154"/>
        <v>3</v>
      </c>
      <c r="P2460" s="16">
        <f t="shared" si="155"/>
        <v>1.1180339887498949</v>
      </c>
      <c r="Q2460" s="16">
        <v>2.98585276284027</v>
      </c>
      <c r="R2460" s="16">
        <v>5.1012533806008102</v>
      </c>
      <c r="S2460" s="16">
        <v>4.3368176235037401</v>
      </c>
      <c r="T2460" s="16">
        <v>0</v>
      </c>
      <c r="U2460" s="16">
        <v>2.4893016643155401</v>
      </c>
      <c r="V2460" s="16">
        <v>4.2577146584454999</v>
      </c>
      <c r="W2460" s="16">
        <v>0</v>
      </c>
      <c r="X2460" s="16">
        <v>6.7378415432726699</v>
      </c>
      <c r="Y2460" s="16">
        <v>17.464517601993801</v>
      </c>
      <c r="Z2460" s="16">
        <v>3.08318306137692</v>
      </c>
      <c r="AA2460" t="s">
        <v>1767</v>
      </c>
      <c r="AB2460" s="16">
        <v>4.6456482296349204</v>
      </c>
      <c r="AC2460" s="16">
        <v>0.76445671625801304</v>
      </c>
      <c r="AD2460" s="16">
        <v>0.76780302570647896</v>
      </c>
      <c r="AE2460" s="16">
        <v>0.99564170843767197</v>
      </c>
      <c r="AF2460">
        <v>0.31942426194496898</v>
      </c>
      <c r="AG2460">
        <v>0.63216374012751497</v>
      </c>
      <c r="AH2460" s="3" t="s">
        <v>1767</v>
      </c>
      <c r="AI2460" s="20" t="s">
        <v>19677</v>
      </c>
      <c r="AJ2460" s="20" t="s">
        <v>19678</v>
      </c>
      <c r="AK2460" s="20" t="s">
        <v>1767</v>
      </c>
      <c r="AL2460" s="3" t="s">
        <v>6289</v>
      </c>
      <c r="AM2460" s="20" t="s">
        <v>6289</v>
      </c>
      <c r="AN2460" s="3" t="s">
        <v>6289</v>
      </c>
      <c r="AO2460" s="20" t="s">
        <v>6289</v>
      </c>
      <c r="AP2460" s="3" t="s">
        <v>6289</v>
      </c>
      <c r="AQ2460" s="20" t="s">
        <v>6289</v>
      </c>
      <c r="AR2460" s="3" t="s">
        <v>6289</v>
      </c>
      <c r="AS2460" s="20" t="s">
        <v>6289</v>
      </c>
      <c r="AT2460" s="3" t="s">
        <v>6289</v>
      </c>
      <c r="AU2460" s="20" t="s">
        <v>6289</v>
      </c>
      <c r="AV2460" s="3" t="s">
        <v>6289</v>
      </c>
      <c r="AW2460" s="20" t="s">
        <v>6289</v>
      </c>
      <c r="AX2460" s="3" t="s">
        <v>6289</v>
      </c>
      <c r="AY2460" s="3" t="s">
        <v>6289</v>
      </c>
      <c r="AZ2460" s="3" t="s">
        <v>6289</v>
      </c>
    </row>
    <row r="2461" spans="1:52" ht="30">
      <c r="A2461" t="s">
        <v>4682</v>
      </c>
      <c r="B2461" s="3" t="s">
        <v>14767</v>
      </c>
      <c r="C2461">
        <v>6</v>
      </c>
      <c r="D2461">
        <v>0</v>
      </c>
      <c r="E2461">
        <v>2</v>
      </c>
      <c r="F2461">
        <v>6</v>
      </c>
      <c r="G2461">
        <v>7</v>
      </c>
      <c r="H2461">
        <v>2</v>
      </c>
      <c r="I2461" s="16">
        <f t="shared" si="152"/>
        <v>3.8333333333333335</v>
      </c>
      <c r="J2461" s="16">
        <f t="shared" si="153"/>
        <v>1.0650160840378231</v>
      </c>
      <c r="K2461">
        <v>3</v>
      </c>
      <c r="L2461">
        <v>3</v>
      </c>
      <c r="M2461">
        <v>0</v>
      </c>
      <c r="N2461">
        <v>2</v>
      </c>
      <c r="O2461">
        <f t="shared" si="154"/>
        <v>2</v>
      </c>
      <c r="P2461" s="16">
        <f t="shared" si="155"/>
        <v>0.61237243569579447</v>
      </c>
      <c r="Q2461" s="16">
        <v>1.57150145412646</v>
      </c>
      <c r="R2461" s="16">
        <v>1.9838207591225401</v>
      </c>
      <c r="S2461" s="16">
        <v>2.5510691902963201</v>
      </c>
      <c r="T2461" s="16">
        <v>0</v>
      </c>
      <c r="U2461" s="16">
        <v>4.9786033286310696</v>
      </c>
      <c r="V2461" s="16">
        <v>3.6494697072390001</v>
      </c>
      <c r="W2461" s="16">
        <v>0</v>
      </c>
      <c r="X2461" s="16">
        <v>3.3689207716363301</v>
      </c>
      <c r="Y2461" s="16">
        <v>13.0983882014953</v>
      </c>
      <c r="Z2461" s="16">
        <v>3.08318306137692</v>
      </c>
      <c r="AA2461" t="s">
        <v>4682</v>
      </c>
      <c r="AB2461" s="16">
        <v>3.4284956473924</v>
      </c>
      <c r="AC2461" s="16">
        <v>0.785830108547662</v>
      </c>
      <c r="AD2461" s="16">
        <v>0.78995525122077204</v>
      </c>
      <c r="AE2461" s="16">
        <v>0.99477800461895205</v>
      </c>
      <c r="AF2461">
        <v>0.319844246201204</v>
      </c>
      <c r="AG2461" t="s">
        <v>3500</v>
      </c>
      <c r="AH2461" s="3" t="s">
        <v>4682</v>
      </c>
      <c r="AI2461" s="20" t="s">
        <v>14765</v>
      </c>
      <c r="AJ2461" s="20" t="s">
        <v>14766</v>
      </c>
      <c r="AK2461" s="20" t="s">
        <v>4682</v>
      </c>
      <c r="AL2461" s="3" t="s">
        <v>6289</v>
      </c>
      <c r="AM2461" s="20" t="s">
        <v>6289</v>
      </c>
      <c r="AN2461" s="3" t="s">
        <v>6289</v>
      </c>
      <c r="AO2461" s="20" t="s">
        <v>14768</v>
      </c>
      <c r="AP2461" s="3" t="s">
        <v>14769</v>
      </c>
      <c r="AQ2461" s="20" t="s">
        <v>12630</v>
      </c>
      <c r="AR2461" s="3" t="s">
        <v>12631</v>
      </c>
      <c r="AS2461" s="20" t="s">
        <v>6289</v>
      </c>
      <c r="AT2461" s="3" t="s">
        <v>6289</v>
      </c>
      <c r="AU2461" s="20" t="s">
        <v>6289</v>
      </c>
      <c r="AV2461" s="3" t="s">
        <v>6289</v>
      </c>
      <c r="AW2461" s="20" t="s">
        <v>6289</v>
      </c>
      <c r="AX2461" s="3" t="s">
        <v>6289</v>
      </c>
      <c r="AY2461" s="3" t="s">
        <v>14770</v>
      </c>
      <c r="AZ2461" s="3" t="s">
        <v>14770</v>
      </c>
    </row>
    <row r="2462" spans="1:52">
      <c r="A2462" t="s">
        <v>1768</v>
      </c>
      <c r="B2462" s="3" t="s">
        <v>6406</v>
      </c>
      <c r="C2462">
        <v>8</v>
      </c>
      <c r="D2462">
        <v>5</v>
      </c>
      <c r="E2462">
        <v>0</v>
      </c>
      <c r="F2462">
        <v>8</v>
      </c>
      <c r="G2462">
        <v>18</v>
      </c>
      <c r="H2462">
        <v>0</v>
      </c>
      <c r="I2462" s="16">
        <f t="shared" si="152"/>
        <v>6.5</v>
      </c>
      <c r="J2462" s="16">
        <f t="shared" si="153"/>
        <v>2.4916527312876755</v>
      </c>
      <c r="K2462">
        <v>1</v>
      </c>
      <c r="L2462">
        <v>5</v>
      </c>
      <c r="M2462">
        <v>0</v>
      </c>
      <c r="N2462">
        <v>2</v>
      </c>
      <c r="O2462">
        <f t="shared" si="154"/>
        <v>2</v>
      </c>
      <c r="P2462" s="16">
        <f t="shared" si="155"/>
        <v>0.93541434669348533</v>
      </c>
      <c r="Q2462" s="16">
        <v>6.7574562527437596</v>
      </c>
      <c r="R2462" s="16">
        <v>5.1012533806008102</v>
      </c>
      <c r="S2462" s="16">
        <v>11.9900251943927</v>
      </c>
      <c r="T2462" s="16">
        <v>8.1541022108797101</v>
      </c>
      <c r="U2462" s="16">
        <v>0</v>
      </c>
      <c r="V2462" s="16">
        <v>4.8659596096520001</v>
      </c>
      <c r="W2462" s="16">
        <v>0</v>
      </c>
      <c r="X2462" s="16">
        <v>5.6148679527272201</v>
      </c>
      <c r="Y2462" s="16">
        <v>4.3661294004984397</v>
      </c>
      <c r="Z2462" s="16">
        <v>3.08318306137692</v>
      </c>
      <c r="AA2462" t="s">
        <v>1768</v>
      </c>
      <c r="AB2462" s="16">
        <v>4.9932977062871604</v>
      </c>
      <c r="AC2462" s="16">
        <v>-0.77121789551446096</v>
      </c>
      <c r="AD2462" s="16">
        <v>0.77546258241345201</v>
      </c>
      <c r="AE2462" s="16">
        <v>-0.99452625182019705</v>
      </c>
      <c r="AF2462">
        <v>0.31996673135975701</v>
      </c>
      <c r="AG2462">
        <v>0.63287936293261204</v>
      </c>
      <c r="AH2462" s="3" t="s">
        <v>1768</v>
      </c>
      <c r="AI2462" s="20" t="s">
        <v>17002</v>
      </c>
      <c r="AJ2462" s="20" t="s">
        <v>17003</v>
      </c>
      <c r="AK2462" s="20" t="s">
        <v>1768</v>
      </c>
      <c r="AL2462" s="3" t="s">
        <v>6289</v>
      </c>
      <c r="AM2462" s="20" t="s">
        <v>6289</v>
      </c>
      <c r="AN2462" s="3" t="s">
        <v>6289</v>
      </c>
      <c r="AO2462" s="20" t="s">
        <v>6934</v>
      </c>
      <c r="AP2462" s="3" t="s">
        <v>6935</v>
      </c>
      <c r="AQ2462" s="20" t="s">
        <v>6289</v>
      </c>
      <c r="AR2462" s="3" t="s">
        <v>6289</v>
      </c>
      <c r="AS2462" s="20" t="s">
        <v>6289</v>
      </c>
      <c r="AT2462" s="3" t="s">
        <v>6289</v>
      </c>
      <c r="AU2462" s="20" t="s">
        <v>6289</v>
      </c>
      <c r="AV2462" s="3" t="s">
        <v>6289</v>
      </c>
      <c r="AW2462" s="20" t="s">
        <v>6289</v>
      </c>
      <c r="AX2462" s="3" t="s">
        <v>6289</v>
      </c>
      <c r="AY2462" s="3" t="s">
        <v>6289</v>
      </c>
      <c r="AZ2462" s="3" t="s">
        <v>6289</v>
      </c>
    </row>
    <row r="2463" spans="1:52">
      <c r="A2463" t="s">
        <v>1772</v>
      </c>
      <c r="B2463" s="3" t="s">
        <v>9168</v>
      </c>
      <c r="C2463">
        <v>11</v>
      </c>
      <c r="D2463">
        <v>0</v>
      </c>
      <c r="E2463">
        <v>10</v>
      </c>
      <c r="F2463">
        <v>11</v>
      </c>
      <c r="G2463">
        <v>32</v>
      </c>
      <c r="H2463">
        <v>10</v>
      </c>
      <c r="I2463" s="16">
        <f t="shared" si="152"/>
        <v>12.333333333333334</v>
      </c>
      <c r="J2463" s="16">
        <f t="shared" si="153"/>
        <v>3.9205063920838561</v>
      </c>
      <c r="K2463">
        <v>0</v>
      </c>
      <c r="L2463">
        <v>2</v>
      </c>
      <c r="M2463">
        <v>0</v>
      </c>
      <c r="N2463">
        <v>10</v>
      </c>
      <c r="O2463">
        <f t="shared" si="154"/>
        <v>3</v>
      </c>
      <c r="P2463" s="16">
        <f t="shared" si="155"/>
        <v>2.0615528128088303</v>
      </c>
      <c r="Q2463" s="16">
        <v>10.3719095972346</v>
      </c>
      <c r="R2463" s="16">
        <v>9.0688948988458797</v>
      </c>
      <c r="S2463" s="16">
        <v>14.0308805466297</v>
      </c>
      <c r="T2463" s="16">
        <v>0</v>
      </c>
      <c r="U2463" s="16">
        <v>24.893016643155399</v>
      </c>
      <c r="V2463" s="16">
        <v>6.6906944632715</v>
      </c>
      <c r="W2463" s="16">
        <v>0</v>
      </c>
      <c r="X2463" s="16">
        <v>2.24594718109089</v>
      </c>
      <c r="Y2463" s="16">
        <v>0</v>
      </c>
      <c r="Z2463" s="16">
        <v>15.4159153068846</v>
      </c>
      <c r="AA2463" t="s">
        <v>1772</v>
      </c>
      <c r="AB2463" s="16">
        <v>8.2717258637112607</v>
      </c>
      <c r="AC2463" s="16">
        <v>-0.921683623245793</v>
      </c>
      <c r="AD2463" s="16">
        <v>0.92802722360120604</v>
      </c>
      <c r="AE2463" s="16">
        <v>-0.99316442428186902</v>
      </c>
      <c r="AF2463">
        <v>0.32062983229797798</v>
      </c>
      <c r="AG2463">
        <v>0.63340096290112802</v>
      </c>
      <c r="AH2463" s="3" t="s">
        <v>1772</v>
      </c>
      <c r="AI2463" s="20" t="s">
        <v>22005</v>
      </c>
      <c r="AJ2463" s="20" t="s">
        <v>22006</v>
      </c>
      <c r="AK2463" s="20" t="s">
        <v>1772</v>
      </c>
      <c r="AL2463" s="3" t="s">
        <v>6289</v>
      </c>
      <c r="AM2463" s="20" t="s">
        <v>6289</v>
      </c>
      <c r="AN2463" s="3" t="s">
        <v>6289</v>
      </c>
      <c r="AO2463" s="20" t="s">
        <v>22007</v>
      </c>
      <c r="AP2463" s="3" t="s">
        <v>22008</v>
      </c>
      <c r="AQ2463" s="20" t="s">
        <v>22009</v>
      </c>
      <c r="AR2463" s="3" t="s">
        <v>22010</v>
      </c>
      <c r="AS2463" s="20" t="s">
        <v>6289</v>
      </c>
      <c r="AT2463" s="3" t="s">
        <v>6289</v>
      </c>
      <c r="AU2463" s="20" t="s">
        <v>6289</v>
      </c>
      <c r="AV2463" s="3" t="s">
        <v>6289</v>
      </c>
      <c r="AW2463" s="20" t="s">
        <v>6289</v>
      </c>
      <c r="AX2463" s="3" t="s">
        <v>6289</v>
      </c>
      <c r="AY2463" s="3" t="s">
        <v>9173</v>
      </c>
      <c r="AZ2463" s="3" t="s">
        <v>9173</v>
      </c>
    </row>
    <row r="2464" spans="1:52">
      <c r="A2464" t="s">
        <v>1770</v>
      </c>
      <c r="B2464" s="3" t="s">
        <v>8282</v>
      </c>
      <c r="C2464">
        <v>3</v>
      </c>
      <c r="D2464">
        <v>6</v>
      </c>
      <c r="E2464">
        <v>0</v>
      </c>
      <c r="F2464">
        <v>3</v>
      </c>
      <c r="G2464">
        <v>23</v>
      </c>
      <c r="H2464">
        <v>0</v>
      </c>
      <c r="I2464" s="16">
        <f t="shared" si="152"/>
        <v>5.833333333333333</v>
      </c>
      <c r="J2464" s="16">
        <f t="shared" si="153"/>
        <v>3.243940219570661</v>
      </c>
      <c r="K2464">
        <v>0</v>
      </c>
      <c r="L2464">
        <v>5</v>
      </c>
      <c r="M2464">
        <v>8</v>
      </c>
      <c r="N2464">
        <v>1</v>
      </c>
      <c r="O2464">
        <f t="shared" si="154"/>
        <v>3.5</v>
      </c>
      <c r="P2464" s="16">
        <f t="shared" si="155"/>
        <v>1.6007810593582121</v>
      </c>
      <c r="Q2464" s="16">
        <v>2.3572521811896801</v>
      </c>
      <c r="R2464" s="16">
        <v>6.5182682085454804</v>
      </c>
      <c r="S2464" s="16">
        <v>4.8470314615629997</v>
      </c>
      <c r="T2464" s="16">
        <v>9.7849226530556592</v>
      </c>
      <c r="U2464" s="16">
        <v>0</v>
      </c>
      <c r="V2464" s="16">
        <v>1.8247348536195001</v>
      </c>
      <c r="W2464" s="16">
        <v>29.173900751154001</v>
      </c>
      <c r="X2464" s="16">
        <v>5.6148679527272201</v>
      </c>
      <c r="Y2464" s="16">
        <v>0</v>
      </c>
      <c r="Z2464" s="16">
        <v>1.54159153068846</v>
      </c>
      <c r="AA2464" t="s">
        <v>1770</v>
      </c>
      <c r="AB2464" s="16">
        <v>6.1662569592542997</v>
      </c>
      <c r="AC2464" s="16">
        <v>0.87447548894615301</v>
      </c>
      <c r="AD2464" s="16">
        <v>0.88087480083518899</v>
      </c>
      <c r="AE2464" s="16">
        <v>0.99273527647406001</v>
      </c>
      <c r="AF2464">
        <v>0.32083897887769502</v>
      </c>
      <c r="AG2464">
        <v>0.63340096290112802</v>
      </c>
      <c r="AH2464" s="3" t="s">
        <v>1770</v>
      </c>
      <c r="AI2464" s="20" t="s">
        <v>15087</v>
      </c>
      <c r="AJ2464" s="20" t="s">
        <v>15088</v>
      </c>
      <c r="AK2464" s="20" t="s">
        <v>1770</v>
      </c>
      <c r="AL2464" s="3" t="s">
        <v>15089</v>
      </c>
      <c r="AM2464" s="20" t="s">
        <v>6289</v>
      </c>
      <c r="AN2464" s="3" t="s">
        <v>6289</v>
      </c>
      <c r="AO2464" s="20" t="s">
        <v>6555</v>
      </c>
      <c r="AP2464" s="3" t="s">
        <v>6556</v>
      </c>
      <c r="AQ2464" s="20" t="s">
        <v>6557</v>
      </c>
      <c r="AR2464" s="3" t="s">
        <v>6558</v>
      </c>
      <c r="AS2464" s="20" t="s">
        <v>6289</v>
      </c>
      <c r="AT2464" s="3" t="s">
        <v>6289</v>
      </c>
      <c r="AU2464" s="20" t="s">
        <v>6289</v>
      </c>
      <c r="AV2464" s="3" t="s">
        <v>6289</v>
      </c>
      <c r="AW2464" s="20" t="s">
        <v>6289</v>
      </c>
      <c r="AX2464" s="3" t="s">
        <v>6289</v>
      </c>
      <c r="AY2464" s="3" t="s">
        <v>15090</v>
      </c>
      <c r="AZ2464" s="3" t="s">
        <v>15090</v>
      </c>
    </row>
    <row r="2465" spans="1:52">
      <c r="A2465" t="s">
        <v>1769</v>
      </c>
      <c r="B2465" s="3" t="s">
        <v>14804</v>
      </c>
      <c r="C2465">
        <v>42</v>
      </c>
      <c r="D2465">
        <v>14</v>
      </c>
      <c r="E2465">
        <v>16</v>
      </c>
      <c r="F2465">
        <v>42</v>
      </c>
      <c r="G2465">
        <v>37</v>
      </c>
      <c r="H2465">
        <v>16</v>
      </c>
      <c r="I2465" s="16">
        <f t="shared" si="152"/>
        <v>27.833333333333332</v>
      </c>
      <c r="J2465" s="16">
        <f t="shared" si="153"/>
        <v>5.1554537825203814</v>
      </c>
      <c r="K2465">
        <v>0</v>
      </c>
      <c r="L2465">
        <v>17</v>
      </c>
      <c r="M2465">
        <v>0</v>
      </c>
      <c r="N2465">
        <v>12</v>
      </c>
      <c r="O2465">
        <f t="shared" si="154"/>
        <v>7.25</v>
      </c>
      <c r="P2465" s="16">
        <f t="shared" si="155"/>
        <v>3.731202889149825</v>
      </c>
      <c r="Q2465" s="16">
        <v>13.357762360074901</v>
      </c>
      <c r="R2465" s="16">
        <v>10.485909726790601</v>
      </c>
      <c r="S2465" s="16">
        <v>7.1429937328296802</v>
      </c>
      <c r="T2465" s="16">
        <v>22.831486190463199</v>
      </c>
      <c r="U2465" s="16">
        <v>39.828826629048599</v>
      </c>
      <c r="V2465" s="16">
        <v>25.546287950673001</v>
      </c>
      <c r="W2465" s="16">
        <v>0</v>
      </c>
      <c r="X2465" s="16">
        <v>19.090551039272601</v>
      </c>
      <c r="Y2465" s="16">
        <v>0</v>
      </c>
      <c r="Z2465" s="16">
        <v>18.4990983682615</v>
      </c>
      <c r="AA2465" t="s">
        <v>1769</v>
      </c>
      <c r="AB2465" s="16">
        <v>15.678291599741399</v>
      </c>
      <c r="AC2465" s="16">
        <v>-0.77759362527839504</v>
      </c>
      <c r="AD2465" s="16">
        <v>0.78343340560134</v>
      </c>
      <c r="AE2465" s="16">
        <v>-0.99254591356305299</v>
      </c>
      <c r="AF2465">
        <v>0.32093129384704699</v>
      </c>
      <c r="AG2465">
        <v>0.63340096290112802</v>
      </c>
      <c r="AH2465" s="3" t="s">
        <v>1769</v>
      </c>
      <c r="AI2465" s="20" t="s">
        <v>14802</v>
      </c>
      <c r="AJ2465" s="20" t="s">
        <v>14803</v>
      </c>
      <c r="AK2465" s="20" t="s">
        <v>1769</v>
      </c>
      <c r="AL2465" s="3" t="s">
        <v>6289</v>
      </c>
      <c r="AM2465" s="20" t="s">
        <v>6289</v>
      </c>
      <c r="AN2465" s="3" t="s">
        <v>6289</v>
      </c>
      <c r="AO2465" s="20" t="s">
        <v>6289</v>
      </c>
      <c r="AP2465" s="3" t="s">
        <v>6289</v>
      </c>
      <c r="AQ2465" s="20" t="s">
        <v>6289</v>
      </c>
      <c r="AR2465" s="3" t="s">
        <v>6289</v>
      </c>
      <c r="AS2465" s="20" t="s">
        <v>8569</v>
      </c>
      <c r="AT2465" s="3" t="s">
        <v>8570</v>
      </c>
      <c r="AU2465" s="20" t="s">
        <v>6289</v>
      </c>
      <c r="AV2465" s="3" t="s">
        <v>6289</v>
      </c>
      <c r="AW2465" s="20" t="s">
        <v>6289</v>
      </c>
      <c r="AX2465" s="3" t="s">
        <v>6289</v>
      </c>
      <c r="AY2465" s="3" t="s">
        <v>6289</v>
      </c>
      <c r="AZ2465" s="3" t="s">
        <v>6289</v>
      </c>
    </row>
    <row r="2466" spans="1:52">
      <c r="A2466" t="s">
        <v>1771</v>
      </c>
      <c r="B2466" s="3" t="s">
        <v>11895</v>
      </c>
      <c r="C2466">
        <v>8</v>
      </c>
      <c r="D2466">
        <v>13</v>
      </c>
      <c r="E2466">
        <v>18</v>
      </c>
      <c r="F2466">
        <v>8</v>
      </c>
      <c r="G2466">
        <v>253</v>
      </c>
      <c r="H2466">
        <v>18</v>
      </c>
      <c r="I2466" s="16">
        <f t="shared" si="152"/>
        <v>53</v>
      </c>
      <c r="J2466" s="16">
        <f t="shared" si="153"/>
        <v>36.552853665768858</v>
      </c>
      <c r="K2466">
        <v>0</v>
      </c>
      <c r="L2466">
        <v>15</v>
      </c>
      <c r="M2466">
        <v>0</v>
      </c>
      <c r="N2466">
        <v>41</v>
      </c>
      <c r="O2466">
        <f t="shared" si="154"/>
        <v>14</v>
      </c>
      <c r="P2466" s="16">
        <f t="shared" si="155"/>
        <v>8.3740671122221126</v>
      </c>
      <c r="Q2466" s="16">
        <v>55.159701039838602</v>
      </c>
      <c r="R2466" s="16">
        <v>71.700950294000293</v>
      </c>
      <c r="S2466" s="16">
        <v>65.562478190615295</v>
      </c>
      <c r="T2466" s="16">
        <v>21.2006657482873</v>
      </c>
      <c r="U2466" s="16">
        <v>44.807429957679702</v>
      </c>
      <c r="V2466" s="16">
        <v>4.8659596096520001</v>
      </c>
      <c r="W2466" s="16">
        <v>0</v>
      </c>
      <c r="X2466" s="16">
        <v>16.844603858181699</v>
      </c>
      <c r="Y2466" s="16">
        <v>0</v>
      </c>
      <c r="Z2466" s="16">
        <v>63.205252758226997</v>
      </c>
      <c r="AA2466" t="s">
        <v>1771</v>
      </c>
      <c r="AB2466" s="16">
        <v>34.334704145648203</v>
      </c>
      <c r="AC2466" s="16">
        <v>-0.915206898195839</v>
      </c>
      <c r="AD2466" s="16">
        <v>0.92212444377455005</v>
      </c>
      <c r="AE2466" s="16">
        <v>-0.99249825159129801</v>
      </c>
      <c r="AF2466">
        <v>0.32095453193017998</v>
      </c>
      <c r="AG2466">
        <v>0.63340096290112802</v>
      </c>
      <c r="AH2466" s="3" t="s">
        <v>1771</v>
      </c>
      <c r="AI2466" s="20" t="s">
        <v>19491</v>
      </c>
      <c r="AJ2466" s="20" t="s">
        <v>19492</v>
      </c>
      <c r="AK2466" s="20" t="s">
        <v>1771</v>
      </c>
      <c r="AL2466" s="3" t="s">
        <v>6289</v>
      </c>
      <c r="AM2466" s="20" t="s">
        <v>6289</v>
      </c>
      <c r="AN2466" s="3" t="s">
        <v>6289</v>
      </c>
      <c r="AO2466" s="20" t="s">
        <v>6407</v>
      </c>
      <c r="AP2466" s="3" t="s">
        <v>6408</v>
      </c>
      <c r="AQ2466" s="20" t="s">
        <v>6289</v>
      </c>
      <c r="AR2466" s="3" t="s">
        <v>6289</v>
      </c>
      <c r="AS2466" s="20" t="s">
        <v>6289</v>
      </c>
      <c r="AT2466" s="3" t="s">
        <v>6289</v>
      </c>
      <c r="AU2466" s="20" t="s">
        <v>6289</v>
      </c>
      <c r="AV2466" s="3" t="s">
        <v>6289</v>
      </c>
      <c r="AW2466" s="20" t="s">
        <v>6289</v>
      </c>
      <c r="AX2466" s="3" t="s">
        <v>6289</v>
      </c>
      <c r="AY2466" s="3" t="s">
        <v>6289</v>
      </c>
      <c r="AZ2466" s="3" t="s">
        <v>6289</v>
      </c>
    </row>
    <row r="2467" spans="1:52">
      <c r="A2467" t="s">
        <v>4180</v>
      </c>
      <c r="B2467" s="3" t="s">
        <v>10947</v>
      </c>
      <c r="C2467">
        <v>3</v>
      </c>
      <c r="D2467">
        <v>0</v>
      </c>
      <c r="E2467">
        <v>0</v>
      </c>
      <c r="F2467">
        <v>3</v>
      </c>
      <c r="G2467">
        <v>2</v>
      </c>
      <c r="H2467">
        <v>0</v>
      </c>
      <c r="I2467" s="16">
        <f t="shared" si="152"/>
        <v>1.3333333333333333</v>
      </c>
      <c r="J2467" s="16">
        <f t="shared" si="153"/>
        <v>0.56108360768678212</v>
      </c>
      <c r="K2467">
        <v>0</v>
      </c>
      <c r="L2467">
        <v>2</v>
      </c>
      <c r="M2467">
        <v>0</v>
      </c>
      <c r="N2467">
        <v>2</v>
      </c>
      <c r="O2467">
        <f t="shared" si="154"/>
        <v>1</v>
      </c>
      <c r="P2467" s="16">
        <f t="shared" si="155"/>
        <v>0.5</v>
      </c>
      <c r="Q2467" s="16">
        <v>0.94290087247587395</v>
      </c>
      <c r="R2467" s="16">
        <v>0.56680593117786804</v>
      </c>
      <c r="S2467" s="16">
        <v>0.76532075708889502</v>
      </c>
      <c r="T2467" s="16">
        <v>0</v>
      </c>
      <c r="U2467" s="16">
        <v>0</v>
      </c>
      <c r="V2467" s="16">
        <v>1.8247348536195001</v>
      </c>
      <c r="W2467" s="16">
        <v>0</v>
      </c>
      <c r="X2467" s="16">
        <v>2.24594718109089</v>
      </c>
      <c r="Y2467" s="16">
        <v>0</v>
      </c>
      <c r="Z2467" s="16">
        <v>3.08318306137692</v>
      </c>
      <c r="AA2467" t="s">
        <v>4180</v>
      </c>
      <c r="AB2467" s="16">
        <v>0.94288926568299503</v>
      </c>
      <c r="AC2467" s="16">
        <v>0.94446030904543898</v>
      </c>
      <c r="AD2467" s="16">
        <v>0.95237983675156301</v>
      </c>
      <c r="AE2467" s="16">
        <v>0.99168448616768601</v>
      </c>
      <c r="AF2467">
        <v>0.32135146121935299</v>
      </c>
      <c r="AG2467" t="s">
        <v>3500</v>
      </c>
      <c r="AH2467" s="3" t="s">
        <v>4180</v>
      </c>
      <c r="AI2467" s="20" t="s">
        <v>10945</v>
      </c>
      <c r="AJ2467" s="20" t="s">
        <v>10946</v>
      </c>
      <c r="AK2467" s="20" t="s">
        <v>4180</v>
      </c>
      <c r="AL2467" s="3" t="s">
        <v>10948</v>
      </c>
      <c r="AM2467" s="20" t="s">
        <v>6289</v>
      </c>
      <c r="AN2467" s="3" t="s">
        <v>6289</v>
      </c>
      <c r="AO2467" s="20" t="s">
        <v>6289</v>
      </c>
      <c r="AP2467" s="3" t="s">
        <v>6289</v>
      </c>
      <c r="AQ2467" s="20" t="s">
        <v>6289</v>
      </c>
      <c r="AR2467" s="3" t="s">
        <v>6289</v>
      </c>
      <c r="AS2467" s="20" t="s">
        <v>6289</v>
      </c>
      <c r="AT2467" s="3" t="s">
        <v>6289</v>
      </c>
      <c r="AU2467" s="20" t="s">
        <v>6289</v>
      </c>
      <c r="AV2467" s="3" t="s">
        <v>6289</v>
      </c>
      <c r="AW2467" s="20" t="s">
        <v>6289</v>
      </c>
      <c r="AX2467" s="3" t="s">
        <v>6289</v>
      </c>
      <c r="AY2467" s="3" t="s">
        <v>6289</v>
      </c>
      <c r="AZ2467" s="3" t="s">
        <v>6289</v>
      </c>
    </row>
    <row r="2468" spans="1:52" ht="30">
      <c r="A2468" t="s">
        <v>3682</v>
      </c>
      <c r="B2468" s="3" t="s">
        <v>7612</v>
      </c>
      <c r="C2468">
        <v>8</v>
      </c>
      <c r="D2468">
        <v>0</v>
      </c>
      <c r="E2468">
        <v>3</v>
      </c>
      <c r="F2468">
        <v>8</v>
      </c>
      <c r="G2468">
        <v>5</v>
      </c>
      <c r="H2468">
        <v>3</v>
      </c>
      <c r="I2468" s="16">
        <f t="shared" si="152"/>
        <v>4.5</v>
      </c>
      <c r="J2468" s="16">
        <f t="shared" si="153"/>
        <v>1.1726039399558574</v>
      </c>
      <c r="K2468">
        <v>0</v>
      </c>
      <c r="L2468">
        <v>0</v>
      </c>
      <c r="M2468">
        <v>0</v>
      </c>
      <c r="N2468">
        <v>2</v>
      </c>
      <c r="O2468">
        <f t="shared" si="154"/>
        <v>0.5</v>
      </c>
      <c r="P2468" s="16">
        <f t="shared" si="155"/>
        <v>0.4330127018922193</v>
      </c>
      <c r="Q2468" s="16">
        <v>2.82870261742762</v>
      </c>
      <c r="R2468" s="16">
        <v>1.4170148279446699</v>
      </c>
      <c r="S2468" s="16">
        <v>0.76532075708889502</v>
      </c>
      <c r="T2468" s="16">
        <v>0</v>
      </c>
      <c r="U2468" s="16">
        <v>7.4679049929466101</v>
      </c>
      <c r="V2468" s="16">
        <v>4.8659596096520001</v>
      </c>
      <c r="W2468" s="16">
        <v>0</v>
      </c>
      <c r="X2468" s="16">
        <v>0</v>
      </c>
      <c r="Y2468" s="16">
        <v>0</v>
      </c>
      <c r="Z2468" s="16">
        <v>3.08318306137692</v>
      </c>
      <c r="AA2468" t="s">
        <v>3682</v>
      </c>
      <c r="AB2468" s="16">
        <v>2.04280858664367</v>
      </c>
      <c r="AC2468" s="16">
        <v>-1.0165346782446301</v>
      </c>
      <c r="AD2468" s="16">
        <v>1.02531575338404</v>
      </c>
      <c r="AE2468" s="16">
        <v>-0.991435735664428</v>
      </c>
      <c r="AF2468">
        <v>0.32147285787374802</v>
      </c>
      <c r="AG2468" t="s">
        <v>3500</v>
      </c>
      <c r="AH2468" s="3" t="s">
        <v>3682</v>
      </c>
      <c r="AI2468" s="20" t="s">
        <v>7610</v>
      </c>
      <c r="AJ2468" s="20" t="s">
        <v>7611</v>
      </c>
      <c r="AK2468" s="20" t="s">
        <v>3682</v>
      </c>
      <c r="AL2468" s="3" t="s">
        <v>7613</v>
      </c>
      <c r="AM2468" s="20" t="s">
        <v>7614</v>
      </c>
      <c r="AN2468" s="3" t="s">
        <v>7615</v>
      </c>
      <c r="AO2468" s="20" t="s">
        <v>7616</v>
      </c>
      <c r="AP2468" s="3" t="s">
        <v>7617</v>
      </c>
      <c r="AQ2468" s="20" t="s">
        <v>6289</v>
      </c>
      <c r="AR2468" s="3" t="s">
        <v>6289</v>
      </c>
      <c r="AS2468" s="20" t="s">
        <v>6289</v>
      </c>
      <c r="AT2468" s="3" t="s">
        <v>6289</v>
      </c>
      <c r="AU2468" s="20" t="s">
        <v>6289</v>
      </c>
      <c r="AV2468" s="3" t="s">
        <v>6289</v>
      </c>
      <c r="AW2468" s="20" t="s">
        <v>6289</v>
      </c>
      <c r="AX2468" s="3" t="s">
        <v>6289</v>
      </c>
      <c r="AY2468" s="3" t="s">
        <v>7609</v>
      </c>
      <c r="AZ2468" s="3" t="s">
        <v>7618</v>
      </c>
    </row>
    <row r="2469" spans="1:52">
      <c r="A2469" t="s">
        <v>1773</v>
      </c>
      <c r="B2469" s="3" t="s">
        <v>6406</v>
      </c>
      <c r="C2469">
        <v>11</v>
      </c>
      <c r="D2469">
        <v>13</v>
      </c>
      <c r="E2469">
        <v>22</v>
      </c>
      <c r="F2469">
        <v>11</v>
      </c>
      <c r="G2469">
        <v>170</v>
      </c>
      <c r="H2469">
        <v>22</v>
      </c>
      <c r="I2469" s="16">
        <f t="shared" si="152"/>
        <v>41.5</v>
      </c>
      <c r="J2469" s="16">
        <f t="shared" si="153"/>
        <v>23.538089698755648</v>
      </c>
      <c r="K2469">
        <v>0</v>
      </c>
      <c r="L2469">
        <v>20</v>
      </c>
      <c r="M2469">
        <v>0</v>
      </c>
      <c r="N2469">
        <v>34</v>
      </c>
      <c r="O2469">
        <f t="shared" si="154"/>
        <v>13.5</v>
      </c>
      <c r="P2469" s="16">
        <f t="shared" si="155"/>
        <v>7.1894019222742029</v>
      </c>
      <c r="Q2469" s="16">
        <v>43.5305902793028</v>
      </c>
      <c r="R2469" s="16">
        <v>48.178504150118798</v>
      </c>
      <c r="S2469" s="16">
        <v>61.735874405170797</v>
      </c>
      <c r="T2469" s="16">
        <v>21.2006657482873</v>
      </c>
      <c r="U2469" s="16">
        <v>54.7646366149418</v>
      </c>
      <c r="V2469" s="16">
        <v>6.6906944632715</v>
      </c>
      <c r="W2469" s="16">
        <v>0</v>
      </c>
      <c r="X2469" s="16">
        <v>22.459471810908902</v>
      </c>
      <c r="Y2469" s="16">
        <v>0</v>
      </c>
      <c r="Z2469" s="16">
        <v>52.414112043407698</v>
      </c>
      <c r="AA2469" t="s">
        <v>1773</v>
      </c>
      <c r="AB2469" s="16">
        <v>31.097454951541</v>
      </c>
      <c r="AC2469" s="16">
        <v>-0.86678248989441598</v>
      </c>
      <c r="AD2469" s="16">
        <v>0.87586292260798204</v>
      </c>
      <c r="AE2469" s="16">
        <v>-0.989632586927497</v>
      </c>
      <c r="AF2469">
        <v>0.32235373610193802</v>
      </c>
      <c r="AG2469">
        <v>0.63580367678730498</v>
      </c>
      <c r="AH2469" s="3" t="s">
        <v>1773</v>
      </c>
      <c r="AI2469" s="20" t="s">
        <v>23100</v>
      </c>
      <c r="AJ2469" s="20" t="s">
        <v>23101</v>
      </c>
      <c r="AK2469" s="20" t="s">
        <v>1773</v>
      </c>
      <c r="AL2469" s="3" t="s">
        <v>6289</v>
      </c>
      <c r="AM2469" s="20" t="s">
        <v>6289</v>
      </c>
      <c r="AN2469" s="3" t="s">
        <v>6289</v>
      </c>
      <c r="AO2469" s="20" t="s">
        <v>6289</v>
      </c>
      <c r="AP2469" s="3" t="s">
        <v>6289</v>
      </c>
      <c r="AQ2469" s="20" t="s">
        <v>6289</v>
      </c>
      <c r="AR2469" s="3" t="s">
        <v>6289</v>
      </c>
      <c r="AS2469" s="20" t="s">
        <v>6289</v>
      </c>
      <c r="AT2469" s="3" t="s">
        <v>6289</v>
      </c>
      <c r="AU2469" s="20" t="s">
        <v>6289</v>
      </c>
      <c r="AV2469" s="3" t="s">
        <v>6289</v>
      </c>
      <c r="AW2469" s="20" t="s">
        <v>6289</v>
      </c>
      <c r="AX2469" s="3" t="s">
        <v>6289</v>
      </c>
      <c r="AY2469" s="3" t="s">
        <v>6289</v>
      </c>
      <c r="AZ2469" s="3" t="s">
        <v>6289</v>
      </c>
    </row>
    <row r="2470" spans="1:52">
      <c r="A2470" t="s">
        <v>1774</v>
      </c>
      <c r="B2470" s="3" t="s">
        <v>6406</v>
      </c>
      <c r="C2470">
        <v>6</v>
      </c>
      <c r="D2470">
        <v>2</v>
      </c>
      <c r="E2470">
        <v>5</v>
      </c>
      <c r="F2470">
        <v>6</v>
      </c>
      <c r="G2470">
        <v>6</v>
      </c>
      <c r="H2470">
        <v>5</v>
      </c>
      <c r="I2470" s="16">
        <f t="shared" si="152"/>
        <v>5</v>
      </c>
      <c r="J2470" s="16">
        <f t="shared" si="153"/>
        <v>0.57735026918962584</v>
      </c>
      <c r="K2470">
        <v>2</v>
      </c>
      <c r="L2470">
        <v>7</v>
      </c>
      <c r="M2470">
        <v>0</v>
      </c>
      <c r="N2470">
        <v>6</v>
      </c>
      <c r="O2470">
        <f t="shared" si="154"/>
        <v>3.75</v>
      </c>
      <c r="P2470" s="16">
        <f t="shared" si="155"/>
        <v>1.4306903927824497</v>
      </c>
      <c r="Q2470" s="16">
        <v>4.24305392614143</v>
      </c>
      <c r="R2470" s="16">
        <v>1.7004177935336</v>
      </c>
      <c r="S2470" s="16">
        <v>1.78574843320742</v>
      </c>
      <c r="T2470" s="16">
        <v>3.2616408843518898</v>
      </c>
      <c r="U2470" s="16">
        <v>12.446508321577699</v>
      </c>
      <c r="V2470" s="16">
        <v>3.6494697072390001</v>
      </c>
      <c r="W2470" s="16">
        <v>0</v>
      </c>
      <c r="X2470" s="16">
        <v>7.86081513381811</v>
      </c>
      <c r="Y2470" s="16">
        <v>8.7322588009968793</v>
      </c>
      <c r="Z2470" s="16">
        <v>9.2495491841307693</v>
      </c>
      <c r="AA2470" t="s">
        <v>1774</v>
      </c>
      <c r="AB2470" s="16">
        <v>5.2929462184996803</v>
      </c>
      <c r="AC2470" s="16">
        <v>0.74531189155108402</v>
      </c>
      <c r="AD2470" s="16">
        <v>0.75354629284379504</v>
      </c>
      <c r="AE2470" s="16">
        <v>0.98907246791482994</v>
      </c>
      <c r="AF2470">
        <v>0.322627686954226</v>
      </c>
      <c r="AG2470">
        <v>0.63589863939660196</v>
      </c>
      <c r="AH2470" s="3" t="s">
        <v>1774</v>
      </c>
      <c r="AI2470" s="20" t="s">
        <v>11303</v>
      </c>
      <c r="AJ2470" s="20" t="s">
        <v>11304</v>
      </c>
      <c r="AK2470" s="20" t="s">
        <v>1774</v>
      </c>
      <c r="AL2470" s="3" t="s">
        <v>6289</v>
      </c>
      <c r="AM2470" s="20" t="s">
        <v>6289</v>
      </c>
      <c r="AN2470" s="3" t="s">
        <v>6289</v>
      </c>
      <c r="AO2470" s="20" t="s">
        <v>6289</v>
      </c>
      <c r="AP2470" s="3" t="s">
        <v>6289</v>
      </c>
      <c r="AQ2470" s="20" t="s">
        <v>6289</v>
      </c>
      <c r="AR2470" s="3" t="s">
        <v>6289</v>
      </c>
      <c r="AS2470" s="20" t="s">
        <v>6289</v>
      </c>
      <c r="AT2470" s="3" t="s">
        <v>6289</v>
      </c>
      <c r="AU2470" s="20" t="s">
        <v>6289</v>
      </c>
      <c r="AV2470" s="3" t="s">
        <v>6289</v>
      </c>
      <c r="AW2470" s="20" t="s">
        <v>6289</v>
      </c>
      <c r="AX2470" s="3" t="s">
        <v>6289</v>
      </c>
      <c r="AY2470" s="3" t="s">
        <v>6289</v>
      </c>
      <c r="AZ2470" s="3" t="s">
        <v>6289</v>
      </c>
    </row>
    <row r="2471" spans="1:52">
      <c r="A2471" t="s">
        <v>1775</v>
      </c>
      <c r="B2471" s="3" t="s">
        <v>15361</v>
      </c>
      <c r="C2471">
        <v>4</v>
      </c>
      <c r="D2471">
        <v>0</v>
      </c>
      <c r="E2471">
        <v>3</v>
      </c>
      <c r="F2471">
        <v>4</v>
      </c>
      <c r="G2471">
        <v>36</v>
      </c>
      <c r="H2471">
        <v>3</v>
      </c>
      <c r="I2471" s="16">
        <f t="shared" si="152"/>
        <v>8.3333333333333339</v>
      </c>
      <c r="J2471" s="16">
        <f t="shared" si="153"/>
        <v>5.0808281622994116</v>
      </c>
      <c r="K2471">
        <v>0</v>
      </c>
      <c r="L2471">
        <v>5</v>
      </c>
      <c r="M2471">
        <v>0</v>
      </c>
      <c r="N2471">
        <v>3</v>
      </c>
      <c r="O2471">
        <f t="shared" si="154"/>
        <v>2</v>
      </c>
      <c r="P2471" s="16">
        <f t="shared" si="155"/>
        <v>1.0606601717798212</v>
      </c>
      <c r="Q2471" s="16">
        <v>6.7574562527437596</v>
      </c>
      <c r="R2471" s="16">
        <v>10.202506761201599</v>
      </c>
      <c r="S2471" s="16">
        <v>10.714490599244501</v>
      </c>
      <c r="T2471" s="16">
        <v>0</v>
      </c>
      <c r="U2471" s="16">
        <v>7.4679049929466101</v>
      </c>
      <c r="V2471" s="16">
        <v>2.4329798048260001</v>
      </c>
      <c r="W2471" s="16">
        <v>0</v>
      </c>
      <c r="X2471" s="16">
        <v>5.6148679527272201</v>
      </c>
      <c r="Y2471" s="16">
        <v>0</v>
      </c>
      <c r="Z2471" s="16">
        <v>4.62477459206539</v>
      </c>
      <c r="AA2471" t="s">
        <v>1775</v>
      </c>
      <c r="AB2471" s="16">
        <v>4.7814980955755102</v>
      </c>
      <c r="AC2471" s="16">
        <v>-0.86715274085364802</v>
      </c>
      <c r="AD2471" s="16">
        <v>0.87698274782351604</v>
      </c>
      <c r="AE2471" s="16">
        <v>-0.988791105646875</v>
      </c>
      <c r="AF2471">
        <v>0.32276535683577201</v>
      </c>
      <c r="AG2471">
        <v>0.63589863939660196</v>
      </c>
      <c r="AH2471" s="3" t="s">
        <v>1775</v>
      </c>
      <c r="AI2471" s="20" t="s">
        <v>21793</v>
      </c>
      <c r="AJ2471" s="20" t="s">
        <v>21794</v>
      </c>
      <c r="AK2471" s="20" t="s">
        <v>1775</v>
      </c>
      <c r="AL2471" s="3" t="s">
        <v>21795</v>
      </c>
      <c r="AM2471" s="20" t="s">
        <v>6289</v>
      </c>
      <c r="AN2471" s="3" t="s">
        <v>6289</v>
      </c>
      <c r="AO2471" s="20" t="s">
        <v>10468</v>
      </c>
      <c r="AP2471" s="3" t="s">
        <v>10469</v>
      </c>
      <c r="AQ2471" s="20" t="s">
        <v>9089</v>
      </c>
      <c r="AR2471" s="3" t="s">
        <v>9090</v>
      </c>
      <c r="AS2471" s="20" t="s">
        <v>6289</v>
      </c>
      <c r="AT2471" s="3" t="s">
        <v>6289</v>
      </c>
      <c r="AU2471" s="20" t="s">
        <v>6289</v>
      </c>
      <c r="AV2471" s="3" t="s">
        <v>6289</v>
      </c>
      <c r="AW2471" s="20" t="s">
        <v>6289</v>
      </c>
      <c r="AX2471" s="3" t="s">
        <v>6289</v>
      </c>
      <c r="AY2471" s="3" t="s">
        <v>9092</v>
      </c>
      <c r="AZ2471" s="3" t="s">
        <v>9092</v>
      </c>
    </row>
    <row r="2472" spans="1:52">
      <c r="A2472" t="s">
        <v>5115</v>
      </c>
      <c r="B2472" s="3" t="s">
        <v>6307</v>
      </c>
      <c r="C2472">
        <v>1</v>
      </c>
      <c r="D2472">
        <v>0</v>
      </c>
      <c r="E2472">
        <v>2</v>
      </c>
      <c r="F2472">
        <v>1</v>
      </c>
      <c r="G2472">
        <v>12</v>
      </c>
      <c r="H2472">
        <v>2</v>
      </c>
      <c r="I2472" s="16">
        <f t="shared" si="152"/>
        <v>3</v>
      </c>
      <c r="J2472" s="16">
        <f t="shared" si="153"/>
        <v>1.666666666666667</v>
      </c>
      <c r="K2472">
        <v>0</v>
      </c>
      <c r="L2472">
        <v>2</v>
      </c>
      <c r="M2472">
        <v>0</v>
      </c>
      <c r="N2472">
        <v>0</v>
      </c>
      <c r="O2472">
        <f t="shared" si="154"/>
        <v>0.5</v>
      </c>
      <c r="P2472" s="16">
        <f t="shared" si="155"/>
        <v>0.4330127018922193</v>
      </c>
      <c r="Q2472" s="16">
        <v>2.0429518903643902</v>
      </c>
      <c r="R2472" s="16">
        <v>3.4008355870672098</v>
      </c>
      <c r="S2472" s="16">
        <v>3.0612830283555801</v>
      </c>
      <c r="T2472" s="16">
        <v>0</v>
      </c>
      <c r="U2472" s="16">
        <v>4.9786033286310696</v>
      </c>
      <c r="V2472" s="16">
        <v>0.60824495120650002</v>
      </c>
      <c r="W2472" s="16">
        <v>0</v>
      </c>
      <c r="X2472" s="16">
        <v>2.24594718109089</v>
      </c>
      <c r="Y2472" s="16">
        <v>0</v>
      </c>
      <c r="Z2472" s="16">
        <v>0</v>
      </c>
      <c r="AA2472" t="s">
        <v>5115</v>
      </c>
      <c r="AB2472" s="16">
        <v>1.6337865966715599</v>
      </c>
      <c r="AC2472" s="16">
        <v>-0.98414705682510095</v>
      </c>
      <c r="AD2472" s="16">
        <v>0.99576637432660298</v>
      </c>
      <c r="AE2472" s="16">
        <v>-0.98833128151233296</v>
      </c>
      <c r="AF2472">
        <v>0.32299043013659801</v>
      </c>
      <c r="AG2472" t="s">
        <v>3500</v>
      </c>
      <c r="AH2472" s="3" t="s">
        <v>5115</v>
      </c>
      <c r="AI2472" s="20" t="s">
        <v>17591</v>
      </c>
      <c r="AJ2472" s="20" t="s">
        <v>17592</v>
      </c>
      <c r="AK2472" s="20" t="s">
        <v>5115</v>
      </c>
      <c r="AL2472" s="3" t="s">
        <v>6289</v>
      </c>
      <c r="AM2472" s="20" t="s">
        <v>6289</v>
      </c>
      <c r="AN2472" s="3" t="s">
        <v>6289</v>
      </c>
      <c r="AO2472" s="20" t="s">
        <v>6289</v>
      </c>
      <c r="AP2472" s="3" t="s">
        <v>6289</v>
      </c>
      <c r="AQ2472" s="20" t="s">
        <v>6289</v>
      </c>
      <c r="AR2472" s="3" t="s">
        <v>6289</v>
      </c>
      <c r="AS2472" s="20" t="s">
        <v>6392</v>
      </c>
      <c r="AT2472" s="3" t="s">
        <v>6393</v>
      </c>
      <c r="AU2472" s="20" t="s">
        <v>6289</v>
      </c>
      <c r="AV2472" s="3" t="s">
        <v>6289</v>
      </c>
      <c r="AW2472" s="20" t="s">
        <v>6289</v>
      </c>
      <c r="AX2472" s="3" t="s">
        <v>6289</v>
      </c>
      <c r="AY2472" s="3" t="s">
        <v>6289</v>
      </c>
      <c r="AZ2472" s="3" t="s">
        <v>6289</v>
      </c>
    </row>
    <row r="2473" spans="1:52">
      <c r="A2473" t="s">
        <v>5746</v>
      </c>
      <c r="B2473" s="3" t="s">
        <v>6406</v>
      </c>
      <c r="C2473">
        <v>3</v>
      </c>
      <c r="D2473">
        <v>0</v>
      </c>
      <c r="E2473">
        <v>0</v>
      </c>
      <c r="F2473">
        <v>3</v>
      </c>
      <c r="G2473">
        <v>8</v>
      </c>
      <c r="H2473">
        <v>0</v>
      </c>
      <c r="I2473" s="16">
        <f t="shared" si="152"/>
        <v>2.3333333333333335</v>
      </c>
      <c r="J2473" s="16">
        <f t="shared" si="153"/>
        <v>1.1706281947614154</v>
      </c>
      <c r="K2473">
        <v>0</v>
      </c>
      <c r="L2473">
        <v>0</v>
      </c>
      <c r="M2473">
        <v>0</v>
      </c>
      <c r="N2473">
        <v>0</v>
      </c>
      <c r="O2473">
        <f t="shared" si="154"/>
        <v>0</v>
      </c>
      <c r="P2473" s="16">
        <f t="shared" si="155"/>
        <v>0</v>
      </c>
      <c r="Q2473" s="16">
        <v>1.41435130871381</v>
      </c>
      <c r="R2473" s="16">
        <v>2.2672237247114699</v>
      </c>
      <c r="S2473" s="16">
        <v>0.25510691902963201</v>
      </c>
      <c r="T2473" s="16">
        <v>0</v>
      </c>
      <c r="U2473" s="16">
        <v>0</v>
      </c>
      <c r="V2473" s="16">
        <v>1.8247348536195001</v>
      </c>
      <c r="W2473" s="16">
        <v>0</v>
      </c>
      <c r="X2473" s="16">
        <v>0</v>
      </c>
      <c r="Y2473" s="16">
        <v>0</v>
      </c>
      <c r="Z2473" s="16">
        <v>0</v>
      </c>
      <c r="AA2473" t="s">
        <v>5746</v>
      </c>
      <c r="AB2473" s="16">
        <v>0.57614168060744098</v>
      </c>
      <c r="AC2473" s="16">
        <v>-1.0936843226099899</v>
      </c>
      <c r="AD2473" s="16">
        <v>1.1069690569984101</v>
      </c>
      <c r="AE2473" s="16">
        <v>-0.98799900114241201</v>
      </c>
      <c r="AF2473">
        <v>0.32315313738667201</v>
      </c>
      <c r="AG2473" t="s">
        <v>3500</v>
      </c>
      <c r="AH2473" s="3" t="s">
        <v>5746</v>
      </c>
      <c r="AI2473" s="20" t="s">
        <v>22652</v>
      </c>
      <c r="AJ2473" s="20" t="s">
        <v>22653</v>
      </c>
      <c r="AK2473" s="20" t="s">
        <v>5746</v>
      </c>
      <c r="AL2473" s="3" t="s">
        <v>6289</v>
      </c>
      <c r="AM2473" s="20" t="s">
        <v>6289</v>
      </c>
      <c r="AN2473" s="3" t="s">
        <v>6289</v>
      </c>
      <c r="AO2473" s="20" t="s">
        <v>6289</v>
      </c>
      <c r="AP2473" s="3" t="s">
        <v>6289</v>
      </c>
      <c r="AQ2473" s="20" t="s">
        <v>6289</v>
      </c>
      <c r="AR2473" s="3" t="s">
        <v>6289</v>
      </c>
      <c r="AS2473" s="20" t="s">
        <v>6289</v>
      </c>
      <c r="AT2473" s="3" t="s">
        <v>6289</v>
      </c>
      <c r="AU2473" s="20" t="s">
        <v>6289</v>
      </c>
      <c r="AV2473" s="3" t="s">
        <v>6289</v>
      </c>
      <c r="AW2473" s="20" t="s">
        <v>6289</v>
      </c>
      <c r="AX2473" s="3" t="s">
        <v>6289</v>
      </c>
      <c r="AY2473" s="3" t="s">
        <v>6289</v>
      </c>
      <c r="AZ2473" s="3" t="s">
        <v>6289</v>
      </c>
    </row>
    <row r="2474" spans="1:52">
      <c r="A2474" t="s">
        <v>1780</v>
      </c>
      <c r="B2474" s="3" t="s">
        <v>22802</v>
      </c>
      <c r="C2474">
        <v>97</v>
      </c>
      <c r="D2474">
        <v>105</v>
      </c>
      <c r="E2474">
        <v>7</v>
      </c>
      <c r="F2474">
        <v>97</v>
      </c>
      <c r="G2474">
        <v>144</v>
      </c>
      <c r="H2474">
        <v>7</v>
      </c>
      <c r="I2474" s="16">
        <f t="shared" si="152"/>
        <v>76.166666666666671</v>
      </c>
      <c r="J2474" s="16">
        <f t="shared" si="153"/>
        <v>20.995259606061698</v>
      </c>
      <c r="K2474">
        <v>20</v>
      </c>
      <c r="L2474">
        <v>21</v>
      </c>
      <c r="M2474">
        <v>11</v>
      </c>
      <c r="N2474">
        <v>10</v>
      </c>
      <c r="O2474">
        <f t="shared" si="154"/>
        <v>15.5</v>
      </c>
      <c r="P2474" s="16">
        <f t="shared" si="155"/>
        <v>2.5124689052802225</v>
      </c>
      <c r="Q2474" s="16">
        <v>56.8883526393777</v>
      </c>
      <c r="R2474" s="16">
        <v>40.810027044806503</v>
      </c>
      <c r="S2474" s="16">
        <v>54.847987591370803</v>
      </c>
      <c r="T2474" s="16">
        <v>171.236146428474</v>
      </c>
      <c r="U2474" s="16">
        <v>17.425111650208802</v>
      </c>
      <c r="V2474" s="16">
        <v>58.999760267030503</v>
      </c>
      <c r="W2474" s="16">
        <v>40.114113532836697</v>
      </c>
      <c r="X2474" s="16">
        <v>23.582445401454301</v>
      </c>
      <c r="Y2474" s="16">
        <v>87.322588009968896</v>
      </c>
      <c r="Z2474" s="16">
        <v>15.4159153068846</v>
      </c>
      <c r="AA2474" t="s">
        <v>1780</v>
      </c>
      <c r="AB2474" s="16">
        <v>56.664244787241302</v>
      </c>
      <c r="AC2474" s="16">
        <v>-0.66724903994735396</v>
      </c>
      <c r="AD2474" s="16">
        <v>0.675407055706991</v>
      </c>
      <c r="AE2474" s="16">
        <v>-0.98792133471111399</v>
      </c>
      <c r="AF2474">
        <v>0.32319117589923702</v>
      </c>
      <c r="AG2474">
        <v>0.63610258921073304</v>
      </c>
      <c r="AH2474" s="3" t="s">
        <v>1780</v>
      </c>
      <c r="AI2474" s="20" t="s">
        <v>22800</v>
      </c>
      <c r="AJ2474" s="20" t="s">
        <v>22801</v>
      </c>
      <c r="AK2474" s="20" t="s">
        <v>1780</v>
      </c>
      <c r="AL2474" s="3" t="s">
        <v>22803</v>
      </c>
      <c r="AM2474" s="20" t="s">
        <v>6289</v>
      </c>
      <c r="AN2474" s="3" t="s">
        <v>6289</v>
      </c>
      <c r="AO2474" s="20" t="s">
        <v>6289</v>
      </c>
      <c r="AP2474" s="3" t="s">
        <v>6289</v>
      </c>
      <c r="AQ2474" s="20" t="s">
        <v>6289</v>
      </c>
      <c r="AR2474" s="3" t="s">
        <v>6289</v>
      </c>
      <c r="AS2474" s="20" t="s">
        <v>22804</v>
      </c>
      <c r="AT2474" s="3" t="s">
        <v>22805</v>
      </c>
      <c r="AU2474" s="20" t="s">
        <v>6289</v>
      </c>
      <c r="AV2474" s="3" t="s">
        <v>6289</v>
      </c>
      <c r="AW2474" s="20" t="s">
        <v>22806</v>
      </c>
      <c r="AX2474" s="3" t="s">
        <v>22807</v>
      </c>
      <c r="AY2474" s="3" t="s">
        <v>6289</v>
      </c>
      <c r="AZ2474" s="3" t="s">
        <v>6289</v>
      </c>
    </row>
    <row r="2475" spans="1:52" ht="30">
      <c r="A2475" t="s">
        <v>1778</v>
      </c>
      <c r="B2475" s="3" t="s">
        <v>18481</v>
      </c>
      <c r="C2475">
        <v>9</v>
      </c>
      <c r="D2475">
        <v>7</v>
      </c>
      <c r="E2475">
        <v>2</v>
      </c>
      <c r="F2475">
        <v>9</v>
      </c>
      <c r="G2475">
        <v>43</v>
      </c>
      <c r="H2475">
        <v>2</v>
      </c>
      <c r="I2475" s="16">
        <f t="shared" si="152"/>
        <v>12</v>
      </c>
      <c r="J2475" s="16">
        <f t="shared" si="153"/>
        <v>5.7831171909658252</v>
      </c>
      <c r="K2475">
        <v>0</v>
      </c>
      <c r="L2475">
        <v>3</v>
      </c>
      <c r="M2475">
        <v>0</v>
      </c>
      <c r="N2475">
        <v>10</v>
      </c>
      <c r="O2475">
        <f t="shared" si="154"/>
        <v>3.25</v>
      </c>
      <c r="P2475" s="16">
        <f t="shared" si="155"/>
        <v>2.0425168297960239</v>
      </c>
      <c r="Q2475" s="16">
        <v>7.3860568343943402</v>
      </c>
      <c r="R2475" s="16">
        <v>12.1863275203242</v>
      </c>
      <c r="S2475" s="16">
        <v>17.8574843320742</v>
      </c>
      <c r="T2475" s="16">
        <v>11.415743095231599</v>
      </c>
      <c r="U2475" s="16">
        <v>4.9786033286310696</v>
      </c>
      <c r="V2475" s="16">
        <v>5.4742045608585004</v>
      </c>
      <c r="W2475" s="16">
        <v>0</v>
      </c>
      <c r="X2475" s="16">
        <v>3.3689207716363301</v>
      </c>
      <c r="Y2475" s="16">
        <v>0</v>
      </c>
      <c r="Z2475" s="16">
        <v>15.4159153068846</v>
      </c>
      <c r="AA2475" t="s">
        <v>1778</v>
      </c>
      <c r="AB2475" s="16">
        <v>7.8083255750034803</v>
      </c>
      <c r="AC2475" s="16">
        <v>-0.77185073418321704</v>
      </c>
      <c r="AD2475" s="16">
        <v>0.78159529832413899</v>
      </c>
      <c r="AE2475" s="16">
        <v>-0.98753246832239705</v>
      </c>
      <c r="AF2475">
        <v>0.32338167400330098</v>
      </c>
      <c r="AG2475">
        <v>0.63610258921073304</v>
      </c>
      <c r="AH2475" s="3" t="s">
        <v>1778</v>
      </c>
      <c r="AI2475" s="20" t="s">
        <v>18479</v>
      </c>
      <c r="AJ2475" s="20" t="s">
        <v>18480</v>
      </c>
      <c r="AK2475" s="20" t="s">
        <v>1778</v>
      </c>
      <c r="AL2475" s="3" t="s">
        <v>6289</v>
      </c>
      <c r="AM2475" s="20" t="s">
        <v>6289</v>
      </c>
      <c r="AN2475" s="3" t="s">
        <v>6289</v>
      </c>
      <c r="AO2475" s="20" t="s">
        <v>6289</v>
      </c>
      <c r="AP2475" s="3" t="s">
        <v>6289</v>
      </c>
      <c r="AQ2475" s="20" t="s">
        <v>6289</v>
      </c>
      <c r="AR2475" s="3" t="s">
        <v>6289</v>
      </c>
      <c r="AS2475" s="20" t="s">
        <v>6289</v>
      </c>
      <c r="AT2475" s="3" t="s">
        <v>6289</v>
      </c>
      <c r="AU2475" s="20" t="s">
        <v>6289</v>
      </c>
      <c r="AV2475" s="3" t="s">
        <v>6289</v>
      </c>
      <c r="AW2475" s="20" t="s">
        <v>6289</v>
      </c>
      <c r="AX2475" s="3" t="s">
        <v>6289</v>
      </c>
      <c r="AY2475" s="3" t="s">
        <v>6289</v>
      </c>
      <c r="AZ2475" s="3" t="s">
        <v>6289</v>
      </c>
    </row>
    <row r="2476" spans="1:52">
      <c r="A2476" t="s">
        <v>1779</v>
      </c>
      <c r="B2476" s="3" t="s">
        <v>6406</v>
      </c>
      <c r="C2476">
        <v>8</v>
      </c>
      <c r="D2476">
        <v>0</v>
      </c>
      <c r="E2476">
        <v>1</v>
      </c>
      <c r="F2476">
        <v>8</v>
      </c>
      <c r="G2476">
        <v>22</v>
      </c>
      <c r="H2476">
        <v>1</v>
      </c>
      <c r="I2476" s="16">
        <f t="shared" si="152"/>
        <v>6.666666666666667</v>
      </c>
      <c r="J2476" s="16">
        <f t="shared" si="153"/>
        <v>3.1061468329987476</v>
      </c>
      <c r="K2476">
        <v>1</v>
      </c>
      <c r="L2476">
        <v>4</v>
      </c>
      <c r="M2476">
        <v>3</v>
      </c>
      <c r="N2476">
        <v>5</v>
      </c>
      <c r="O2476">
        <f t="shared" si="154"/>
        <v>3.25</v>
      </c>
      <c r="P2476" s="16">
        <f t="shared" si="155"/>
        <v>0.73950997288745202</v>
      </c>
      <c r="Q2476" s="16">
        <v>4.4002040715540804</v>
      </c>
      <c r="R2476" s="16">
        <v>6.2348652429565501</v>
      </c>
      <c r="S2476" s="16">
        <v>3.5714968664148401</v>
      </c>
      <c r="T2476" s="16">
        <v>0</v>
      </c>
      <c r="U2476" s="16">
        <v>2.4893016643155401</v>
      </c>
      <c r="V2476" s="16">
        <v>4.8659596096520001</v>
      </c>
      <c r="W2476" s="16">
        <v>10.9402127816827</v>
      </c>
      <c r="X2476" s="16">
        <v>4.49189436218178</v>
      </c>
      <c r="Y2476" s="16">
        <v>4.3661294004984397</v>
      </c>
      <c r="Z2476" s="16">
        <v>7.7079576534423104</v>
      </c>
      <c r="AA2476" t="s">
        <v>1779</v>
      </c>
      <c r="AB2476" s="16">
        <v>4.9068021652698297</v>
      </c>
      <c r="AC2476" s="16">
        <v>0.68217459638579003</v>
      </c>
      <c r="AD2476" s="16">
        <v>0.69088928144600903</v>
      </c>
      <c r="AE2476" s="16">
        <v>0.98738627838894899</v>
      </c>
      <c r="AF2476">
        <v>0.32345330854120302</v>
      </c>
      <c r="AG2476">
        <v>0.63610258921073304</v>
      </c>
      <c r="AH2476" s="3" t="s">
        <v>1779</v>
      </c>
      <c r="AI2476" s="20" t="s">
        <v>18859</v>
      </c>
      <c r="AJ2476" s="20" t="s">
        <v>18860</v>
      </c>
      <c r="AK2476" s="20" t="s">
        <v>1779</v>
      </c>
      <c r="AL2476" s="3" t="s">
        <v>6289</v>
      </c>
      <c r="AM2476" s="20" t="s">
        <v>6289</v>
      </c>
      <c r="AN2476" s="3" t="s">
        <v>6289</v>
      </c>
      <c r="AO2476" s="20" t="s">
        <v>6289</v>
      </c>
      <c r="AP2476" s="3" t="s">
        <v>6289</v>
      </c>
      <c r="AQ2476" s="20" t="s">
        <v>6289</v>
      </c>
      <c r="AR2476" s="3" t="s">
        <v>6289</v>
      </c>
      <c r="AS2476" s="20" t="s">
        <v>6289</v>
      </c>
      <c r="AT2476" s="3" t="s">
        <v>6289</v>
      </c>
      <c r="AU2476" s="20" t="s">
        <v>6289</v>
      </c>
      <c r="AV2476" s="3" t="s">
        <v>6289</v>
      </c>
      <c r="AW2476" s="20" t="s">
        <v>6289</v>
      </c>
      <c r="AX2476" s="3" t="s">
        <v>6289</v>
      </c>
      <c r="AY2476" s="3" t="s">
        <v>6289</v>
      </c>
      <c r="AZ2476" s="3" t="s">
        <v>6289</v>
      </c>
    </row>
    <row r="2477" spans="1:52">
      <c r="A2477" t="s">
        <v>5993</v>
      </c>
      <c r="B2477" s="3" t="s">
        <v>24412</v>
      </c>
      <c r="C2477">
        <v>0</v>
      </c>
      <c r="D2477">
        <v>0</v>
      </c>
      <c r="E2477">
        <v>0</v>
      </c>
      <c r="F2477">
        <v>0</v>
      </c>
      <c r="G2477">
        <v>16</v>
      </c>
      <c r="H2477">
        <v>0</v>
      </c>
      <c r="I2477" s="16">
        <f t="shared" si="152"/>
        <v>2.6666666666666665</v>
      </c>
      <c r="J2477" s="16">
        <f t="shared" si="153"/>
        <v>2.4343224778007384</v>
      </c>
      <c r="K2477">
        <v>0</v>
      </c>
      <c r="L2477">
        <v>0</v>
      </c>
      <c r="M2477">
        <v>0</v>
      </c>
      <c r="N2477">
        <v>1</v>
      </c>
      <c r="O2477">
        <f t="shared" si="154"/>
        <v>0.25</v>
      </c>
      <c r="P2477" s="16">
        <f t="shared" si="155"/>
        <v>0.21650635094610965</v>
      </c>
      <c r="Q2477" s="16">
        <v>3.6144533444908502</v>
      </c>
      <c r="R2477" s="16">
        <v>4.5344474494229399</v>
      </c>
      <c r="S2477" s="16">
        <v>2.5510691902963201</v>
      </c>
      <c r="T2477" s="16">
        <v>0</v>
      </c>
      <c r="U2477" s="16">
        <v>0</v>
      </c>
      <c r="V2477" s="16">
        <v>0</v>
      </c>
      <c r="W2477" s="16">
        <v>0</v>
      </c>
      <c r="X2477" s="16">
        <v>0</v>
      </c>
      <c r="Y2477" s="16">
        <v>0</v>
      </c>
      <c r="Z2477" s="16">
        <v>1.54159153068846</v>
      </c>
      <c r="AA2477" t="s">
        <v>5993</v>
      </c>
      <c r="AB2477" s="16">
        <v>1.22415615148986</v>
      </c>
      <c r="AC2477" s="16">
        <v>-1.1124233879509799</v>
      </c>
      <c r="AD2477" s="16">
        <v>1.1267725495588801</v>
      </c>
      <c r="AE2477" s="16">
        <v>-0.98726525454181602</v>
      </c>
      <c r="AF2477">
        <v>0.32351261926756802</v>
      </c>
      <c r="AG2477" t="s">
        <v>3500</v>
      </c>
      <c r="AH2477" s="3" t="s">
        <v>5993</v>
      </c>
      <c r="AI2477" s="20" t="s">
        <v>24410</v>
      </c>
      <c r="AJ2477" s="20" t="s">
        <v>24411</v>
      </c>
      <c r="AK2477" s="20" t="s">
        <v>5993</v>
      </c>
      <c r="AL2477" s="3" t="s">
        <v>6289</v>
      </c>
      <c r="AM2477" s="20" t="s">
        <v>6289</v>
      </c>
      <c r="AN2477" s="3" t="s">
        <v>6289</v>
      </c>
      <c r="AO2477" s="20" t="s">
        <v>24413</v>
      </c>
      <c r="AP2477" s="3" t="s">
        <v>24414</v>
      </c>
      <c r="AQ2477" s="20" t="s">
        <v>6289</v>
      </c>
      <c r="AR2477" s="3" t="s">
        <v>6289</v>
      </c>
      <c r="AS2477" s="20" t="s">
        <v>6289</v>
      </c>
      <c r="AT2477" s="3" t="s">
        <v>6289</v>
      </c>
      <c r="AU2477" s="20" t="s">
        <v>6289</v>
      </c>
      <c r="AV2477" s="3" t="s">
        <v>6289</v>
      </c>
      <c r="AW2477" s="20" t="s">
        <v>6289</v>
      </c>
      <c r="AX2477" s="3" t="s">
        <v>6289</v>
      </c>
      <c r="AY2477" s="3" t="s">
        <v>6289</v>
      </c>
      <c r="AZ2477" s="3" t="s">
        <v>6289</v>
      </c>
    </row>
    <row r="2478" spans="1:52">
      <c r="A2478" t="s">
        <v>1776</v>
      </c>
      <c r="B2478" s="3" t="s">
        <v>6449</v>
      </c>
      <c r="C2478">
        <v>27</v>
      </c>
      <c r="D2478">
        <v>9</v>
      </c>
      <c r="E2478">
        <v>7</v>
      </c>
      <c r="F2478">
        <v>27</v>
      </c>
      <c r="G2478">
        <v>34</v>
      </c>
      <c r="H2478">
        <v>7</v>
      </c>
      <c r="I2478" s="16">
        <f t="shared" si="152"/>
        <v>18.5</v>
      </c>
      <c r="J2478" s="16">
        <f t="shared" si="153"/>
        <v>4.5322915469623828</v>
      </c>
      <c r="K2478">
        <v>1</v>
      </c>
      <c r="L2478">
        <v>38</v>
      </c>
      <c r="M2478">
        <v>2</v>
      </c>
      <c r="N2478">
        <v>19</v>
      </c>
      <c r="O2478">
        <f t="shared" si="154"/>
        <v>15</v>
      </c>
      <c r="P2478" s="16">
        <f t="shared" si="155"/>
        <v>7.5415515644991782</v>
      </c>
      <c r="Q2478" s="16">
        <v>14.929263814201301</v>
      </c>
      <c r="R2478" s="16">
        <v>9.6357008300237492</v>
      </c>
      <c r="S2478" s="16">
        <v>16.581949736926099</v>
      </c>
      <c r="T2478" s="16">
        <v>14.677383979583499</v>
      </c>
      <c r="U2478" s="16">
        <v>17.425111650208802</v>
      </c>
      <c r="V2478" s="16">
        <v>16.422613682575498</v>
      </c>
      <c r="W2478" s="16">
        <v>7.2934751877885002</v>
      </c>
      <c r="X2478" s="16">
        <v>42.672996440726898</v>
      </c>
      <c r="Y2478" s="16">
        <v>4.3661294004984397</v>
      </c>
      <c r="Z2478" s="16">
        <v>29.290239083080799</v>
      </c>
      <c r="AA2478" t="s">
        <v>1776</v>
      </c>
      <c r="AB2478" s="16">
        <v>17.329486380561299</v>
      </c>
      <c r="AC2478" s="16">
        <v>0.58780913685917202</v>
      </c>
      <c r="AD2478" s="16">
        <v>0.59564246791835795</v>
      </c>
      <c r="AE2478" s="16">
        <v>0.98684893794332396</v>
      </c>
      <c r="AF2478">
        <v>0.32371669962319499</v>
      </c>
      <c r="AG2478">
        <v>0.63610258921073304</v>
      </c>
      <c r="AH2478" s="3" t="s">
        <v>1776</v>
      </c>
      <c r="AI2478" s="20" t="s">
        <v>7686</v>
      </c>
      <c r="AJ2478" s="20" t="s">
        <v>7687</v>
      </c>
      <c r="AK2478" s="20" t="s">
        <v>1776</v>
      </c>
      <c r="AL2478" s="3" t="s">
        <v>6289</v>
      </c>
      <c r="AM2478" s="20" t="s">
        <v>6289</v>
      </c>
      <c r="AN2478" s="3" t="s">
        <v>6289</v>
      </c>
      <c r="AO2478" s="20" t="s">
        <v>6595</v>
      </c>
      <c r="AP2478" s="3" t="s">
        <v>6596</v>
      </c>
      <c r="AQ2478" s="20" t="s">
        <v>6289</v>
      </c>
      <c r="AR2478" s="3" t="s">
        <v>6289</v>
      </c>
      <c r="AS2478" s="20" t="s">
        <v>6289</v>
      </c>
      <c r="AT2478" s="3" t="s">
        <v>6289</v>
      </c>
      <c r="AU2478" s="20" t="s">
        <v>6289</v>
      </c>
      <c r="AV2478" s="3" t="s">
        <v>6289</v>
      </c>
      <c r="AW2478" s="20" t="s">
        <v>6289</v>
      </c>
      <c r="AX2478" s="3" t="s">
        <v>6289</v>
      </c>
      <c r="AY2478" s="3" t="s">
        <v>6289</v>
      </c>
      <c r="AZ2478" s="3" t="s">
        <v>6289</v>
      </c>
    </row>
    <row r="2479" spans="1:52" ht="30">
      <c r="A2479" t="s">
        <v>1777</v>
      </c>
      <c r="B2479" s="3" t="s">
        <v>10174</v>
      </c>
      <c r="C2479">
        <v>10</v>
      </c>
      <c r="D2479">
        <v>9</v>
      </c>
      <c r="E2479">
        <v>3</v>
      </c>
      <c r="F2479">
        <v>10</v>
      </c>
      <c r="G2479">
        <v>20</v>
      </c>
      <c r="H2479">
        <v>3</v>
      </c>
      <c r="I2479" s="16">
        <f t="shared" si="152"/>
        <v>9.1666666666666661</v>
      </c>
      <c r="J2479" s="16">
        <f t="shared" si="153"/>
        <v>2.3263785240233452</v>
      </c>
      <c r="K2479">
        <v>0</v>
      </c>
      <c r="L2479">
        <v>4</v>
      </c>
      <c r="M2479">
        <v>0</v>
      </c>
      <c r="N2479">
        <v>5</v>
      </c>
      <c r="O2479">
        <f t="shared" si="154"/>
        <v>2.25</v>
      </c>
      <c r="P2479" s="16">
        <f t="shared" si="155"/>
        <v>1.1388041973930374</v>
      </c>
      <c r="Q2479" s="16">
        <v>5.6574052348552399</v>
      </c>
      <c r="R2479" s="16">
        <v>5.6680593117786797</v>
      </c>
      <c r="S2479" s="16">
        <v>4.3368176235037401</v>
      </c>
      <c r="T2479" s="16">
        <v>14.677383979583499</v>
      </c>
      <c r="U2479" s="16">
        <v>7.4679049929466101</v>
      </c>
      <c r="V2479" s="16">
        <v>6.0824495120649997</v>
      </c>
      <c r="W2479" s="16">
        <v>0</v>
      </c>
      <c r="X2479" s="16">
        <v>4.49189436218178</v>
      </c>
      <c r="Y2479" s="16">
        <v>0</v>
      </c>
      <c r="Z2479" s="16">
        <v>7.7079576534423104</v>
      </c>
      <c r="AA2479" t="s">
        <v>1777</v>
      </c>
      <c r="AB2479" s="16">
        <v>5.6089872670356797</v>
      </c>
      <c r="AC2479" s="16">
        <v>-0.72988357336015397</v>
      </c>
      <c r="AD2479" s="16">
        <v>0.73970371839392401</v>
      </c>
      <c r="AE2479" s="16">
        <v>-0.98672421837341695</v>
      </c>
      <c r="AF2479">
        <v>0.32377785406810999</v>
      </c>
      <c r="AG2479">
        <v>0.63610258921073304</v>
      </c>
      <c r="AH2479" s="3" t="s">
        <v>1777</v>
      </c>
      <c r="AI2479" s="20" t="s">
        <v>10172</v>
      </c>
      <c r="AJ2479" s="20" t="s">
        <v>10173</v>
      </c>
      <c r="AK2479" s="20" t="s">
        <v>1777</v>
      </c>
      <c r="AL2479" s="3" t="s">
        <v>10175</v>
      </c>
      <c r="AM2479" s="20" t="s">
        <v>6289</v>
      </c>
      <c r="AN2479" s="3" t="s">
        <v>6289</v>
      </c>
      <c r="AO2479" s="20" t="s">
        <v>6289</v>
      </c>
      <c r="AP2479" s="3" t="s">
        <v>6289</v>
      </c>
      <c r="AQ2479" s="20" t="s">
        <v>6289</v>
      </c>
      <c r="AR2479" s="3" t="s">
        <v>6289</v>
      </c>
      <c r="AS2479" s="20" t="s">
        <v>6289</v>
      </c>
      <c r="AT2479" s="3" t="s">
        <v>6289</v>
      </c>
      <c r="AU2479" s="20" t="s">
        <v>6289</v>
      </c>
      <c r="AV2479" s="3" t="s">
        <v>6289</v>
      </c>
      <c r="AW2479" s="20" t="s">
        <v>6289</v>
      </c>
      <c r="AX2479" s="3" t="s">
        <v>6289</v>
      </c>
      <c r="AY2479" s="3" t="s">
        <v>10176</v>
      </c>
      <c r="AZ2479" s="3" t="s">
        <v>10176</v>
      </c>
    </row>
    <row r="2480" spans="1:52">
      <c r="A2480" t="s">
        <v>1781</v>
      </c>
      <c r="B2480" s="3" t="s">
        <v>13744</v>
      </c>
      <c r="C2480">
        <v>21</v>
      </c>
      <c r="D2480">
        <v>7</v>
      </c>
      <c r="E2480">
        <v>0</v>
      </c>
      <c r="F2480">
        <v>21</v>
      </c>
      <c r="G2480">
        <v>20</v>
      </c>
      <c r="H2480">
        <v>0</v>
      </c>
      <c r="I2480" s="16">
        <f t="shared" si="152"/>
        <v>11.5</v>
      </c>
      <c r="J2480" s="16">
        <f t="shared" si="153"/>
        <v>3.8640077064565435</v>
      </c>
      <c r="K2480">
        <v>0</v>
      </c>
      <c r="L2480">
        <v>17</v>
      </c>
      <c r="M2480">
        <v>4</v>
      </c>
      <c r="N2480">
        <v>6</v>
      </c>
      <c r="O2480">
        <f t="shared" si="154"/>
        <v>6.75</v>
      </c>
      <c r="P2480" s="16">
        <f t="shared" si="155"/>
        <v>3.149900792088538</v>
      </c>
      <c r="Q2480" s="16">
        <v>5.1859547986173</v>
      </c>
      <c r="R2480" s="16">
        <v>5.6680593117786797</v>
      </c>
      <c r="S2480" s="16">
        <v>3.8266037854444699</v>
      </c>
      <c r="T2480" s="16">
        <v>11.415743095231599</v>
      </c>
      <c r="U2480" s="16">
        <v>0</v>
      </c>
      <c r="V2480" s="16">
        <v>12.773143975336501</v>
      </c>
      <c r="W2480" s="16">
        <v>14.586950375577</v>
      </c>
      <c r="X2480" s="16">
        <v>19.090551039272601</v>
      </c>
      <c r="Y2480" s="16">
        <v>0</v>
      </c>
      <c r="Z2480" s="16">
        <v>9.2495491841307693</v>
      </c>
      <c r="AA2480" t="s">
        <v>1781</v>
      </c>
      <c r="AB2480" s="16">
        <v>8.17965555653889</v>
      </c>
      <c r="AC2480" s="16">
        <v>0.72518232718754905</v>
      </c>
      <c r="AD2480" s="16">
        <v>0.73532552550560704</v>
      </c>
      <c r="AE2480" s="16">
        <v>0.98620583950069696</v>
      </c>
      <c r="AF2480">
        <v>0.32403211433363299</v>
      </c>
      <c r="AG2480">
        <v>0.63624487545083197</v>
      </c>
      <c r="AH2480" s="3" t="s">
        <v>1781</v>
      </c>
      <c r="AI2480" s="20" t="s">
        <v>22330</v>
      </c>
      <c r="AJ2480" s="20" t="s">
        <v>22331</v>
      </c>
      <c r="AK2480" s="20" t="s">
        <v>1781</v>
      </c>
      <c r="AL2480" s="3" t="s">
        <v>6289</v>
      </c>
      <c r="AM2480" s="20" t="s">
        <v>6289</v>
      </c>
      <c r="AN2480" s="3" t="s">
        <v>6289</v>
      </c>
      <c r="AO2480" s="20" t="s">
        <v>13745</v>
      </c>
      <c r="AP2480" s="3" t="s">
        <v>13746</v>
      </c>
      <c r="AQ2480" s="20" t="s">
        <v>22332</v>
      </c>
      <c r="AR2480" s="3" t="s">
        <v>22333</v>
      </c>
      <c r="AS2480" s="20" t="s">
        <v>6289</v>
      </c>
      <c r="AT2480" s="3" t="s">
        <v>6289</v>
      </c>
      <c r="AU2480" s="20" t="s">
        <v>6289</v>
      </c>
      <c r="AV2480" s="3" t="s">
        <v>6289</v>
      </c>
      <c r="AW2480" s="20" t="s">
        <v>6289</v>
      </c>
      <c r="AX2480" s="3" t="s">
        <v>6289</v>
      </c>
      <c r="AY2480" s="3" t="s">
        <v>13749</v>
      </c>
      <c r="AZ2480" s="3" t="s">
        <v>13749</v>
      </c>
    </row>
    <row r="2481" spans="1:52">
      <c r="A2481" t="s">
        <v>4584</v>
      </c>
      <c r="B2481" s="3" t="s">
        <v>6307</v>
      </c>
      <c r="C2481">
        <v>1</v>
      </c>
      <c r="D2481">
        <v>0</v>
      </c>
      <c r="E2481">
        <v>0</v>
      </c>
      <c r="F2481">
        <v>1</v>
      </c>
      <c r="G2481">
        <v>0</v>
      </c>
      <c r="H2481">
        <v>0</v>
      </c>
      <c r="I2481" s="16">
        <f t="shared" si="152"/>
        <v>0.33333333333333331</v>
      </c>
      <c r="J2481" s="16">
        <f t="shared" si="153"/>
        <v>0.19245008972987526</v>
      </c>
      <c r="K2481">
        <v>0</v>
      </c>
      <c r="L2481">
        <v>5</v>
      </c>
      <c r="M2481">
        <v>0</v>
      </c>
      <c r="N2481">
        <v>0</v>
      </c>
      <c r="O2481">
        <f t="shared" si="154"/>
        <v>1.25</v>
      </c>
      <c r="P2481" s="16">
        <f t="shared" si="155"/>
        <v>1.0825317547305484</v>
      </c>
      <c r="Q2481" s="16">
        <v>0</v>
      </c>
      <c r="R2481" s="16">
        <v>0</v>
      </c>
      <c r="S2481" s="16">
        <v>0</v>
      </c>
      <c r="T2481" s="16">
        <v>0</v>
      </c>
      <c r="U2481" s="16">
        <v>0</v>
      </c>
      <c r="V2481" s="16">
        <v>0.60824495120650002</v>
      </c>
      <c r="W2481" s="16">
        <v>0</v>
      </c>
      <c r="X2481" s="16">
        <v>5.6148679527272201</v>
      </c>
      <c r="Y2481" s="16">
        <v>0</v>
      </c>
      <c r="Z2481" s="16">
        <v>0</v>
      </c>
      <c r="AA2481" t="s">
        <v>4584</v>
      </c>
      <c r="AB2481" s="16">
        <v>0.62231129039337196</v>
      </c>
      <c r="AC2481" s="16">
        <v>1.2359417282498</v>
      </c>
      <c r="AD2481" s="16">
        <v>1.2540322066051699</v>
      </c>
      <c r="AE2481" s="16">
        <v>0.98557415171628904</v>
      </c>
      <c r="AF2481">
        <v>0.32434212737491303</v>
      </c>
      <c r="AG2481" t="s">
        <v>3500</v>
      </c>
      <c r="AH2481" s="3" t="s">
        <v>4584</v>
      </c>
      <c r="AI2481" s="20" t="s">
        <v>14120</v>
      </c>
      <c r="AJ2481" s="20" t="s">
        <v>14121</v>
      </c>
      <c r="AK2481" s="20" t="s">
        <v>4584</v>
      </c>
      <c r="AL2481" s="3" t="s">
        <v>6289</v>
      </c>
      <c r="AM2481" s="20" t="s">
        <v>6289</v>
      </c>
      <c r="AN2481" s="3" t="s">
        <v>6289</v>
      </c>
      <c r="AO2481" s="20" t="s">
        <v>6289</v>
      </c>
      <c r="AP2481" s="3" t="s">
        <v>6289</v>
      </c>
      <c r="AQ2481" s="20" t="s">
        <v>6289</v>
      </c>
      <c r="AR2481" s="3" t="s">
        <v>6289</v>
      </c>
      <c r="AS2481" s="20" t="s">
        <v>6289</v>
      </c>
      <c r="AT2481" s="3" t="s">
        <v>6289</v>
      </c>
      <c r="AU2481" s="20" t="s">
        <v>6289</v>
      </c>
      <c r="AV2481" s="3" t="s">
        <v>6289</v>
      </c>
      <c r="AW2481" s="20" t="s">
        <v>6289</v>
      </c>
      <c r="AX2481" s="3" t="s">
        <v>6289</v>
      </c>
      <c r="AY2481" s="3" t="s">
        <v>6289</v>
      </c>
      <c r="AZ2481" s="3" t="s">
        <v>6289</v>
      </c>
    </row>
    <row r="2482" spans="1:52">
      <c r="A2482" t="s">
        <v>4605</v>
      </c>
      <c r="B2482" s="3" t="s">
        <v>6297</v>
      </c>
      <c r="C2482">
        <v>1</v>
      </c>
      <c r="D2482">
        <v>0</v>
      </c>
      <c r="E2482">
        <v>0</v>
      </c>
      <c r="F2482">
        <v>1</v>
      </c>
      <c r="G2482">
        <v>0</v>
      </c>
      <c r="H2482">
        <v>0</v>
      </c>
      <c r="I2482" s="16">
        <f t="shared" si="152"/>
        <v>0.33333333333333331</v>
      </c>
      <c r="J2482" s="16">
        <f t="shared" si="153"/>
        <v>0.19245008972987526</v>
      </c>
      <c r="K2482">
        <v>0</v>
      </c>
      <c r="L2482">
        <v>5</v>
      </c>
      <c r="M2482">
        <v>0</v>
      </c>
      <c r="N2482">
        <v>0</v>
      </c>
      <c r="O2482">
        <f t="shared" si="154"/>
        <v>1.25</v>
      </c>
      <c r="P2482" s="16">
        <f t="shared" si="155"/>
        <v>1.0825317547305484</v>
      </c>
      <c r="Q2482" s="16">
        <v>0</v>
      </c>
      <c r="R2482" s="16">
        <v>0</v>
      </c>
      <c r="S2482" s="16">
        <v>0</v>
      </c>
      <c r="T2482" s="16">
        <v>0</v>
      </c>
      <c r="U2482" s="16">
        <v>0</v>
      </c>
      <c r="V2482" s="16">
        <v>0.60824495120650002</v>
      </c>
      <c r="W2482" s="16">
        <v>0</v>
      </c>
      <c r="X2482" s="16">
        <v>5.6148679527272201</v>
      </c>
      <c r="Y2482" s="16">
        <v>0</v>
      </c>
      <c r="Z2482" s="16">
        <v>0</v>
      </c>
      <c r="AA2482" t="s">
        <v>4605</v>
      </c>
      <c r="AB2482" s="16">
        <v>0.62231129039337196</v>
      </c>
      <c r="AC2482" s="16">
        <v>1.2359417282498</v>
      </c>
      <c r="AD2482" s="16">
        <v>1.2540322066051699</v>
      </c>
      <c r="AE2482" s="16">
        <v>0.98557415171628904</v>
      </c>
      <c r="AF2482">
        <v>0.32434212737491303</v>
      </c>
      <c r="AG2482" t="s">
        <v>3500</v>
      </c>
      <c r="AH2482" s="3" t="s">
        <v>4605</v>
      </c>
      <c r="AI2482" s="20" t="s">
        <v>14162</v>
      </c>
      <c r="AJ2482" s="20" t="s">
        <v>14163</v>
      </c>
      <c r="AK2482" s="20" t="s">
        <v>4605</v>
      </c>
      <c r="AL2482" s="3" t="s">
        <v>6289</v>
      </c>
      <c r="AM2482" s="20" t="s">
        <v>6289</v>
      </c>
      <c r="AN2482" s="3" t="s">
        <v>6289</v>
      </c>
      <c r="AO2482" s="20" t="s">
        <v>6289</v>
      </c>
      <c r="AP2482" s="3" t="s">
        <v>6289</v>
      </c>
      <c r="AQ2482" s="20" t="s">
        <v>6289</v>
      </c>
      <c r="AR2482" s="3" t="s">
        <v>6289</v>
      </c>
      <c r="AS2482" s="20" t="s">
        <v>6289</v>
      </c>
      <c r="AT2482" s="3" t="s">
        <v>6289</v>
      </c>
      <c r="AU2482" s="20" t="s">
        <v>6289</v>
      </c>
      <c r="AV2482" s="3" t="s">
        <v>6289</v>
      </c>
      <c r="AW2482" s="20" t="s">
        <v>6289</v>
      </c>
      <c r="AX2482" s="3" t="s">
        <v>6289</v>
      </c>
      <c r="AY2482" s="3" t="s">
        <v>6289</v>
      </c>
      <c r="AZ2482" s="3" t="s">
        <v>6289</v>
      </c>
    </row>
    <row r="2483" spans="1:52">
      <c r="A2483" t="s">
        <v>1783</v>
      </c>
      <c r="B2483" s="3" t="s">
        <v>6406</v>
      </c>
      <c r="C2483">
        <v>11</v>
      </c>
      <c r="D2483">
        <v>12</v>
      </c>
      <c r="E2483">
        <v>3</v>
      </c>
      <c r="F2483">
        <v>11</v>
      </c>
      <c r="G2483">
        <v>87</v>
      </c>
      <c r="H2483">
        <v>3</v>
      </c>
      <c r="I2483" s="16">
        <f t="shared" si="152"/>
        <v>21.166666666666668</v>
      </c>
      <c r="J2483" s="16">
        <f t="shared" si="153"/>
        <v>12.116143195172544</v>
      </c>
      <c r="K2483">
        <v>2</v>
      </c>
      <c r="L2483">
        <v>20</v>
      </c>
      <c r="M2483">
        <v>0</v>
      </c>
      <c r="N2483">
        <v>0</v>
      </c>
      <c r="O2483">
        <f t="shared" si="154"/>
        <v>5.5</v>
      </c>
      <c r="P2483" s="16">
        <f t="shared" si="155"/>
        <v>4.2056509603151806</v>
      </c>
      <c r="Q2483" s="16">
        <v>14.300663232550701</v>
      </c>
      <c r="R2483" s="16">
        <v>24.656058006237199</v>
      </c>
      <c r="S2483" s="16">
        <v>22.704515793637199</v>
      </c>
      <c r="T2483" s="16">
        <v>19.569845306111301</v>
      </c>
      <c r="U2483" s="16">
        <v>7.4679049929466101</v>
      </c>
      <c r="V2483" s="16">
        <v>6.6906944632715</v>
      </c>
      <c r="W2483" s="16">
        <v>0</v>
      </c>
      <c r="X2483" s="16">
        <v>22.459471810908902</v>
      </c>
      <c r="Y2483" s="16">
        <v>8.7322588009968793</v>
      </c>
      <c r="Z2483" s="16">
        <v>0</v>
      </c>
      <c r="AA2483" t="s">
        <v>1783</v>
      </c>
      <c r="AB2483" s="16">
        <v>12.658141240666</v>
      </c>
      <c r="AC2483" s="16">
        <v>-0.83042005074608505</v>
      </c>
      <c r="AD2483" s="16">
        <v>0.842692940424283</v>
      </c>
      <c r="AE2483" s="16">
        <v>-0.98543610716375696</v>
      </c>
      <c r="AF2483">
        <v>0.32440990112443302</v>
      </c>
      <c r="AG2483">
        <v>0.63654057392424801</v>
      </c>
      <c r="AH2483" s="3" t="s">
        <v>1783</v>
      </c>
      <c r="AI2483" s="20" t="s">
        <v>24511</v>
      </c>
      <c r="AJ2483" s="20" t="s">
        <v>24512</v>
      </c>
      <c r="AK2483" s="20" t="s">
        <v>1783</v>
      </c>
      <c r="AL2483" s="3" t="s">
        <v>6289</v>
      </c>
      <c r="AM2483" s="20" t="s">
        <v>6289</v>
      </c>
      <c r="AN2483" s="3" t="s">
        <v>6289</v>
      </c>
      <c r="AO2483" s="20" t="s">
        <v>6289</v>
      </c>
      <c r="AP2483" s="3" t="s">
        <v>6289</v>
      </c>
      <c r="AQ2483" s="20" t="s">
        <v>6289</v>
      </c>
      <c r="AR2483" s="3" t="s">
        <v>6289</v>
      </c>
      <c r="AS2483" s="20" t="s">
        <v>24513</v>
      </c>
      <c r="AT2483" s="3" t="s">
        <v>24514</v>
      </c>
      <c r="AU2483" s="20" t="s">
        <v>6289</v>
      </c>
      <c r="AV2483" s="3" t="s">
        <v>6289</v>
      </c>
      <c r="AW2483" s="20" t="s">
        <v>6289</v>
      </c>
      <c r="AX2483" s="3" t="s">
        <v>6289</v>
      </c>
      <c r="AY2483" s="3" t="s">
        <v>6289</v>
      </c>
      <c r="AZ2483" s="3" t="s">
        <v>6289</v>
      </c>
    </row>
    <row r="2484" spans="1:52">
      <c r="A2484" t="s">
        <v>1782</v>
      </c>
      <c r="B2484" s="3" t="s">
        <v>7763</v>
      </c>
      <c r="C2484">
        <v>32</v>
      </c>
      <c r="D2484">
        <v>6</v>
      </c>
      <c r="E2484">
        <v>5</v>
      </c>
      <c r="F2484">
        <v>32</v>
      </c>
      <c r="G2484">
        <v>79</v>
      </c>
      <c r="H2484">
        <v>5</v>
      </c>
      <c r="I2484" s="16">
        <f t="shared" si="152"/>
        <v>26.5</v>
      </c>
      <c r="J2484" s="16">
        <f t="shared" si="153"/>
        <v>10.751614865787475</v>
      </c>
      <c r="K2484">
        <v>3</v>
      </c>
      <c r="L2484">
        <v>11</v>
      </c>
      <c r="M2484">
        <v>0</v>
      </c>
      <c r="N2484">
        <v>13</v>
      </c>
      <c r="O2484">
        <f t="shared" si="154"/>
        <v>6.75</v>
      </c>
      <c r="P2484" s="16">
        <f t="shared" si="155"/>
        <v>2.7012728481217887</v>
      </c>
      <c r="Q2484" s="16">
        <v>20.7438191944692</v>
      </c>
      <c r="R2484" s="16">
        <v>22.388834281525799</v>
      </c>
      <c r="S2484" s="16">
        <v>23.724943469755701</v>
      </c>
      <c r="T2484" s="16">
        <v>9.7849226530556592</v>
      </c>
      <c r="U2484" s="16">
        <v>12.446508321577699</v>
      </c>
      <c r="V2484" s="16">
        <v>19.463838438608001</v>
      </c>
      <c r="W2484" s="16">
        <v>0</v>
      </c>
      <c r="X2484" s="16">
        <v>12.3527094959999</v>
      </c>
      <c r="Y2484" s="16">
        <v>13.0983882014953</v>
      </c>
      <c r="Z2484" s="16">
        <v>20.040689898949999</v>
      </c>
      <c r="AA2484" t="s">
        <v>1782</v>
      </c>
      <c r="AB2484" s="16">
        <v>15.404465395543699</v>
      </c>
      <c r="AC2484" s="16">
        <v>-0.583157374263644</v>
      </c>
      <c r="AD2484" s="16">
        <v>0.59194309510941501</v>
      </c>
      <c r="AE2484" s="16">
        <v>-0.98515782865218404</v>
      </c>
      <c r="AF2484">
        <v>0.32454655155211698</v>
      </c>
      <c r="AG2484">
        <v>0.63654057392424801</v>
      </c>
      <c r="AH2484" s="3" t="s">
        <v>1782</v>
      </c>
      <c r="AI2484" s="20" t="s">
        <v>7761</v>
      </c>
      <c r="AJ2484" s="20" t="s">
        <v>7762</v>
      </c>
      <c r="AK2484" s="20" t="s">
        <v>1782</v>
      </c>
      <c r="AL2484" s="3" t="s">
        <v>7764</v>
      </c>
      <c r="AM2484" s="20" t="s">
        <v>6289</v>
      </c>
      <c r="AN2484" s="3" t="s">
        <v>6289</v>
      </c>
      <c r="AO2484" s="20" t="s">
        <v>6289</v>
      </c>
      <c r="AP2484" s="3" t="s">
        <v>6289</v>
      </c>
      <c r="AQ2484" s="20" t="s">
        <v>6289</v>
      </c>
      <c r="AR2484" s="3" t="s">
        <v>6289</v>
      </c>
      <c r="AS2484" s="20" t="s">
        <v>6289</v>
      </c>
      <c r="AT2484" s="3" t="s">
        <v>6289</v>
      </c>
      <c r="AU2484" s="20" t="s">
        <v>6289</v>
      </c>
      <c r="AV2484" s="3" t="s">
        <v>6289</v>
      </c>
      <c r="AW2484" s="20" t="s">
        <v>6289</v>
      </c>
      <c r="AX2484" s="3" t="s">
        <v>6289</v>
      </c>
      <c r="AY2484" s="3" t="s">
        <v>6289</v>
      </c>
      <c r="AZ2484" s="3" t="s">
        <v>6289</v>
      </c>
    </row>
    <row r="2485" spans="1:52">
      <c r="A2485" t="s">
        <v>4847</v>
      </c>
      <c r="B2485" s="3" t="s">
        <v>6297</v>
      </c>
      <c r="C2485">
        <v>7</v>
      </c>
      <c r="D2485">
        <v>0</v>
      </c>
      <c r="E2485">
        <v>0</v>
      </c>
      <c r="F2485">
        <v>7</v>
      </c>
      <c r="G2485">
        <v>1</v>
      </c>
      <c r="H2485">
        <v>0</v>
      </c>
      <c r="I2485" s="16">
        <f t="shared" si="152"/>
        <v>2.5</v>
      </c>
      <c r="J2485" s="16">
        <f t="shared" si="153"/>
        <v>1.3070322617798436</v>
      </c>
      <c r="K2485">
        <v>0</v>
      </c>
      <c r="L2485">
        <v>0</v>
      </c>
      <c r="M2485">
        <v>4</v>
      </c>
      <c r="N2485">
        <v>0</v>
      </c>
      <c r="O2485">
        <f t="shared" si="154"/>
        <v>1</v>
      </c>
      <c r="P2485" s="16">
        <f t="shared" si="155"/>
        <v>0.8660254037844386</v>
      </c>
      <c r="Q2485" s="16">
        <v>0.78575072706322802</v>
      </c>
      <c r="R2485" s="16">
        <v>0.28340296558893402</v>
      </c>
      <c r="S2485" s="16">
        <v>0.76532075708889502</v>
      </c>
      <c r="T2485" s="16">
        <v>0</v>
      </c>
      <c r="U2485" s="16">
        <v>0</v>
      </c>
      <c r="V2485" s="16">
        <v>4.2577146584454999</v>
      </c>
      <c r="W2485" s="16">
        <v>14.586950375577</v>
      </c>
      <c r="X2485" s="16">
        <v>0</v>
      </c>
      <c r="Y2485" s="16">
        <v>0</v>
      </c>
      <c r="Z2485" s="16">
        <v>0</v>
      </c>
      <c r="AA2485" t="s">
        <v>4847</v>
      </c>
      <c r="AB2485" s="16">
        <v>2.06791394837636</v>
      </c>
      <c r="AC2485" s="16">
        <v>1.1209008181405</v>
      </c>
      <c r="AD2485" s="16">
        <v>1.1385088340278899</v>
      </c>
      <c r="AE2485" s="16">
        <v>0.98453414206273804</v>
      </c>
      <c r="AF2485">
        <v>0.32485295289514898</v>
      </c>
      <c r="AG2485" t="s">
        <v>3500</v>
      </c>
      <c r="AH2485" s="3" t="s">
        <v>4847</v>
      </c>
      <c r="AI2485" s="20" t="s">
        <v>15871</v>
      </c>
      <c r="AJ2485" s="20" t="s">
        <v>15872</v>
      </c>
      <c r="AK2485" s="20" t="s">
        <v>4847</v>
      </c>
      <c r="AL2485" s="3" t="s">
        <v>6289</v>
      </c>
      <c r="AM2485" s="20" t="s">
        <v>6289</v>
      </c>
      <c r="AN2485" s="3" t="s">
        <v>6289</v>
      </c>
      <c r="AO2485" s="20" t="s">
        <v>6289</v>
      </c>
      <c r="AP2485" s="3" t="s">
        <v>6289</v>
      </c>
      <c r="AQ2485" s="20" t="s">
        <v>6289</v>
      </c>
      <c r="AR2485" s="3" t="s">
        <v>6289</v>
      </c>
      <c r="AS2485" s="20" t="s">
        <v>6289</v>
      </c>
      <c r="AT2485" s="3" t="s">
        <v>6289</v>
      </c>
      <c r="AU2485" s="20" t="s">
        <v>6289</v>
      </c>
      <c r="AV2485" s="3" t="s">
        <v>6289</v>
      </c>
      <c r="AW2485" s="20" t="s">
        <v>6289</v>
      </c>
      <c r="AX2485" s="3" t="s">
        <v>6289</v>
      </c>
      <c r="AY2485" s="3" t="s">
        <v>6289</v>
      </c>
      <c r="AZ2485" s="3" t="s">
        <v>6289</v>
      </c>
    </row>
    <row r="2486" spans="1:52">
      <c r="A2486" t="s">
        <v>1785</v>
      </c>
      <c r="B2486" s="3" t="s">
        <v>18531</v>
      </c>
      <c r="C2486">
        <v>40</v>
      </c>
      <c r="D2486">
        <v>0</v>
      </c>
      <c r="E2486">
        <v>13</v>
      </c>
      <c r="F2486">
        <v>40</v>
      </c>
      <c r="G2486">
        <v>52</v>
      </c>
      <c r="H2486">
        <v>13</v>
      </c>
      <c r="I2486" s="16">
        <f t="shared" si="152"/>
        <v>26.333333333333332</v>
      </c>
      <c r="J2486" s="16">
        <f t="shared" si="153"/>
        <v>7.6036053826336119</v>
      </c>
      <c r="K2486">
        <v>0</v>
      </c>
      <c r="L2486">
        <v>15</v>
      </c>
      <c r="M2486">
        <v>0</v>
      </c>
      <c r="N2486">
        <v>8</v>
      </c>
      <c r="O2486">
        <f t="shared" si="154"/>
        <v>5.75</v>
      </c>
      <c r="P2486" s="16">
        <f t="shared" si="155"/>
        <v>3.1299960063872287</v>
      </c>
      <c r="Q2486" s="16">
        <v>14.7721136687887</v>
      </c>
      <c r="R2486" s="16">
        <v>14.736954210624599</v>
      </c>
      <c r="S2486" s="16">
        <v>14.541094384689</v>
      </c>
      <c r="T2486" s="16">
        <v>0</v>
      </c>
      <c r="U2486" s="16">
        <v>32.360921636101999</v>
      </c>
      <c r="V2486" s="16">
        <v>24.329798048259999</v>
      </c>
      <c r="W2486" s="16">
        <v>0</v>
      </c>
      <c r="X2486" s="16">
        <v>16.844603858181699</v>
      </c>
      <c r="Y2486" s="16">
        <v>0</v>
      </c>
      <c r="Z2486" s="16">
        <v>12.3327322455077</v>
      </c>
      <c r="AA2486" t="s">
        <v>1785</v>
      </c>
      <c r="AB2486" s="16">
        <v>12.9918218052154</v>
      </c>
      <c r="AC2486" s="16">
        <v>-0.88528392606363404</v>
      </c>
      <c r="AD2486" s="16">
        <v>0.899300045176188</v>
      </c>
      <c r="AE2486" s="16">
        <v>-0.98441441297847598</v>
      </c>
      <c r="AF2486">
        <v>0.32491179427845801</v>
      </c>
      <c r="AG2486">
        <v>0.636596264450354</v>
      </c>
      <c r="AH2486" s="3" t="s">
        <v>1785</v>
      </c>
      <c r="AI2486" s="20" t="s">
        <v>18529</v>
      </c>
      <c r="AJ2486" s="20" t="s">
        <v>18530</v>
      </c>
      <c r="AK2486" s="20" t="s">
        <v>1785</v>
      </c>
      <c r="AL2486" s="3" t="s">
        <v>18532</v>
      </c>
      <c r="AM2486" s="20" t="s">
        <v>6737</v>
      </c>
      <c r="AN2486" s="3" t="s">
        <v>6738</v>
      </c>
      <c r="AO2486" s="20" t="s">
        <v>18533</v>
      </c>
      <c r="AP2486" s="3" t="s">
        <v>18534</v>
      </c>
      <c r="AQ2486" s="20" t="s">
        <v>13664</v>
      </c>
      <c r="AR2486" s="3" t="s">
        <v>13665</v>
      </c>
      <c r="AS2486" s="20" t="s">
        <v>6289</v>
      </c>
      <c r="AT2486" s="3" t="s">
        <v>6289</v>
      </c>
      <c r="AU2486" s="20" t="s">
        <v>6289</v>
      </c>
      <c r="AV2486" s="3" t="s">
        <v>6289</v>
      </c>
      <c r="AW2486" s="20" t="s">
        <v>6289</v>
      </c>
      <c r="AX2486" s="3" t="s">
        <v>6289</v>
      </c>
      <c r="AY2486" s="3" t="s">
        <v>18535</v>
      </c>
      <c r="AZ2486" s="3" t="s">
        <v>18536</v>
      </c>
    </row>
    <row r="2487" spans="1:52">
      <c r="A2487" t="s">
        <v>1784</v>
      </c>
      <c r="B2487" s="3" t="s">
        <v>6406</v>
      </c>
      <c r="C2487">
        <v>27</v>
      </c>
      <c r="D2487">
        <v>19</v>
      </c>
      <c r="E2487">
        <v>3</v>
      </c>
      <c r="F2487">
        <v>27</v>
      </c>
      <c r="G2487">
        <v>13</v>
      </c>
      <c r="H2487">
        <v>3</v>
      </c>
      <c r="I2487" s="16">
        <f t="shared" si="152"/>
        <v>15.333333333333334</v>
      </c>
      <c r="J2487" s="16">
        <f t="shared" si="153"/>
        <v>4.0665755909655781</v>
      </c>
      <c r="K2487">
        <v>3</v>
      </c>
      <c r="L2487">
        <v>6</v>
      </c>
      <c r="M2487">
        <v>0</v>
      </c>
      <c r="N2487">
        <v>1</v>
      </c>
      <c r="O2487">
        <f t="shared" si="154"/>
        <v>2.5</v>
      </c>
      <c r="P2487" s="16">
        <f t="shared" si="155"/>
        <v>1.14564392373896</v>
      </c>
      <c r="Q2487" s="16">
        <v>3.6144533444908502</v>
      </c>
      <c r="R2487" s="16">
        <v>3.6842385526561401</v>
      </c>
      <c r="S2487" s="16">
        <v>2.0408553522370498</v>
      </c>
      <c r="T2487" s="16">
        <v>30.985588401342898</v>
      </c>
      <c r="U2487" s="16">
        <v>7.4679049929466101</v>
      </c>
      <c r="V2487" s="16">
        <v>16.422613682575498</v>
      </c>
      <c r="W2487" s="16">
        <v>0</v>
      </c>
      <c r="X2487" s="16">
        <v>6.7378415432726699</v>
      </c>
      <c r="Y2487" s="16">
        <v>13.0983882014953</v>
      </c>
      <c r="Z2487" s="16">
        <v>1.54159153068846</v>
      </c>
      <c r="AA2487" t="s">
        <v>1784</v>
      </c>
      <c r="AB2487" s="16">
        <v>8.5593475601705507</v>
      </c>
      <c r="AC2487" s="16">
        <v>-0.87629456253641902</v>
      </c>
      <c r="AD2487" s="16">
        <v>0.89021808249370005</v>
      </c>
      <c r="AE2487" s="16">
        <v>-0.98435942806477505</v>
      </c>
      <c r="AF2487">
        <v>0.32493881917928902</v>
      </c>
      <c r="AG2487">
        <v>0.636596264450354</v>
      </c>
      <c r="AH2487" s="3" t="s">
        <v>1784</v>
      </c>
      <c r="AI2487" s="20" t="s">
        <v>9952</v>
      </c>
      <c r="AJ2487" s="20" t="s">
        <v>9953</v>
      </c>
      <c r="AK2487" s="20" t="s">
        <v>1784</v>
      </c>
      <c r="AL2487" s="3" t="s">
        <v>6289</v>
      </c>
      <c r="AM2487" s="20" t="s">
        <v>6289</v>
      </c>
      <c r="AN2487" s="3" t="s">
        <v>6289</v>
      </c>
      <c r="AO2487" s="20" t="s">
        <v>6289</v>
      </c>
      <c r="AP2487" s="3" t="s">
        <v>6289</v>
      </c>
      <c r="AQ2487" s="20" t="s">
        <v>6289</v>
      </c>
      <c r="AR2487" s="3" t="s">
        <v>6289</v>
      </c>
      <c r="AS2487" s="20" t="s">
        <v>6289</v>
      </c>
      <c r="AT2487" s="3" t="s">
        <v>6289</v>
      </c>
      <c r="AU2487" s="20" t="s">
        <v>6289</v>
      </c>
      <c r="AV2487" s="3" t="s">
        <v>6289</v>
      </c>
      <c r="AW2487" s="20" t="s">
        <v>6289</v>
      </c>
      <c r="AX2487" s="3" t="s">
        <v>6289</v>
      </c>
      <c r="AY2487" s="3" t="s">
        <v>6289</v>
      </c>
      <c r="AZ2487" s="3" t="s">
        <v>6289</v>
      </c>
    </row>
    <row r="2488" spans="1:52">
      <c r="A2488" t="s">
        <v>4357</v>
      </c>
      <c r="B2488" s="3" t="s">
        <v>6297</v>
      </c>
      <c r="C2488">
        <v>5</v>
      </c>
      <c r="D2488">
        <v>1</v>
      </c>
      <c r="E2488">
        <v>0</v>
      </c>
      <c r="F2488">
        <v>5</v>
      </c>
      <c r="G2488">
        <v>0</v>
      </c>
      <c r="H2488">
        <v>0</v>
      </c>
      <c r="I2488" s="16">
        <f t="shared" si="152"/>
        <v>1.8333333333333333</v>
      </c>
      <c r="J2488" s="16">
        <f t="shared" si="153"/>
        <v>0.92546284716431571</v>
      </c>
      <c r="K2488">
        <v>0</v>
      </c>
      <c r="L2488">
        <v>0</v>
      </c>
      <c r="M2488">
        <v>0</v>
      </c>
      <c r="N2488">
        <v>0</v>
      </c>
      <c r="O2488">
        <f t="shared" si="154"/>
        <v>0</v>
      </c>
      <c r="P2488" s="16">
        <f t="shared" si="155"/>
        <v>0</v>
      </c>
      <c r="Q2488" s="16">
        <v>1.57150145412646</v>
      </c>
      <c r="R2488" s="16">
        <v>0</v>
      </c>
      <c r="S2488" s="16">
        <v>0.76532075708889502</v>
      </c>
      <c r="T2488" s="16">
        <v>1.63082044217594</v>
      </c>
      <c r="U2488" s="16">
        <v>0</v>
      </c>
      <c r="V2488" s="16">
        <v>3.0412247560324999</v>
      </c>
      <c r="W2488" s="16">
        <v>0</v>
      </c>
      <c r="X2488" s="16">
        <v>0</v>
      </c>
      <c r="Y2488" s="16">
        <v>0</v>
      </c>
      <c r="Z2488" s="16">
        <v>0</v>
      </c>
      <c r="AA2488" t="s">
        <v>4357</v>
      </c>
      <c r="AB2488" s="16">
        <v>0.70088674094238002</v>
      </c>
      <c r="AC2488" s="16">
        <v>-1.1162034781614101</v>
      </c>
      <c r="AD2488" s="16">
        <v>1.1345043033115501</v>
      </c>
      <c r="AE2488" s="16">
        <v>-0.98386887991811001</v>
      </c>
      <c r="AF2488">
        <v>0.32517998668717502</v>
      </c>
      <c r="AG2488" t="s">
        <v>3500</v>
      </c>
      <c r="AH2488" s="3" t="s">
        <v>4357</v>
      </c>
      <c r="AI2488" s="20" t="s">
        <v>12536</v>
      </c>
      <c r="AJ2488" s="20" t="s">
        <v>12537</v>
      </c>
      <c r="AK2488" s="20" t="s">
        <v>4357</v>
      </c>
      <c r="AL2488" s="3" t="s">
        <v>6289</v>
      </c>
      <c r="AM2488" s="20" t="s">
        <v>6289</v>
      </c>
      <c r="AN2488" s="3" t="s">
        <v>6289</v>
      </c>
      <c r="AO2488" s="20" t="s">
        <v>6289</v>
      </c>
      <c r="AP2488" s="3" t="s">
        <v>6289</v>
      </c>
      <c r="AQ2488" s="20" t="s">
        <v>6289</v>
      </c>
      <c r="AR2488" s="3" t="s">
        <v>6289</v>
      </c>
      <c r="AS2488" s="20" t="s">
        <v>6289</v>
      </c>
      <c r="AT2488" s="3" t="s">
        <v>6289</v>
      </c>
      <c r="AU2488" s="20" t="s">
        <v>6289</v>
      </c>
      <c r="AV2488" s="3" t="s">
        <v>6289</v>
      </c>
      <c r="AW2488" s="20" t="s">
        <v>6289</v>
      </c>
      <c r="AX2488" s="3" t="s">
        <v>6289</v>
      </c>
      <c r="AY2488" s="3" t="s">
        <v>6289</v>
      </c>
      <c r="AZ2488" s="3" t="s">
        <v>6289</v>
      </c>
    </row>
    <row r="2489" spans="1:52">
      <c r="A2489" t="s">
        <v>5339</v>
      </c>
      <c r="B2489" s="3" t="s">
        <v>6297</v>
      </c>
      <c r="C2489">
        <v>1</v>
      </c>
      <c r="D2489">
        <v>0</v>
      </c>
      <c r="E2489">
        <v>0</v>
      </c>
      <c r="F2489">
        <v>1</v>
      </c>
      <c r="G2489">
        <v>0</v>
      </c>
      <c r="H2489">
        <v>0</v>
      </c>
      <c r="I2489" s="16">
        <f t="shared" si="152"/>
        <v>0.33333333333333331</v>
      </c>
      <c r="J2489" s="16">
        <f t="shared" si="153"/>
        <v>0.19245008972987526</v>
      </c>
      <c r="K2489">
        <v>0</v>
      </c>
      <c r="L2489">
        <v>0</v>
      </c>
      <c r="M2489">
        <v>0</v>
      </c>
      <c r="N2489">
        <v>1</v>
      </c>
      <c r="O2489">
        <f t="shared" si="154"/>
        <v>0.25</v>
      </c>
      <c r="P2489" s="16">
        <f t="shared" si="155"/>
        <v>0.21650635094610965</v>
      </c>
      <c r="Q2489" s="16">
        <v>0.15715014541264599</v>
      </c>
      <c r="R2489" s="16">
        <v>0</v>
      </c>
      <c r="S2489" s="16">
        <v>0.25510691902963201</v>
      </c>
      <c r="T2489" s="16">
        <v>0</v>
      </c>
      <c r="U2489" s="16">
        <v>0</v>
      </c>
      <c r="V2489" s="16">
        <v>0.60824495120650002</v>
      </c>
      <c r="W2489" s="16">
        <v>0</v>
      </c>
      <c r="X2489" s="16">
        <v>0</v>
      </c>
      <c r="Y2489" s="16">
        <v>0</v>
      </c>
      <c r="Z2489" s="16">
        <v>1.54159153068846</v>
      </c>
      <c r="AA2489" t="s">
        <v>5339</v>
      </c>
      <c r="AB2489" s="16">
        <v>0.25620935463372402</v>
      </c>
      <c r="AC2489" s="16">
        <v>1.09922593941046</v>
      </c>
      <c r="AD2489" s="16">
        <v>1.1183511587494099</v>
      </c>
      <c r="AE2489" s="16">
        <v>0.98289873516978299</v>
      </c>
      <c r="AF2489">
        <v>0.32565728041121</v>
      </c>
      <c r="AG2489" t="s">
        <v>3500</v>
      </c>
      <c r="AH2489" s="3" t="s">
        <v>5339</v>
      </c>
      <c r="AI2489" s="20" t="s">
        <v>19383</v>
      </c>
      <c r="AJ2489" s="20" t="s">
        <v>19384</v>
      </c>
      <c r="AK2489" s="20" t="s">
        <v>5339</v>
      </c>
      <c r="AL2489" s="3" t="s">
        <v>6289</v>
      </c>
      <c r="AM2489" s="20" t="s">
        <v>6289</v>
      </c>
      <c r="AN2489" s="3" t="s">
        <v>6289</v>
      </c>
      <c r="AO2489" s="20" t="s">
        <v>6289</v>
      </c>
      <c r="AP2489" s="3" t="s">
        <v>6289</v>
      </c>
      <c r="AQ2489" s="20" t="s">
        <v>6289</v>
      </c>
      <c r="AR2489" s="3" t="s">
        <v>6289</v>
      </c>
      <c r="AS2489" s="20" t="s">
        <v>6289</v>
      </c>
      <c r="AT2489" s="3" t="s">
        <v>6289</v>
      </c>
      <c r="AU2489" s="20" t="s">
        <v>6289</v>
      </c>
      <c r="AV2489" s="3" t="s">
        <v>6289</v>
      </c>
      <c r="AW2489" s="20" t="s">
        <v>6289</v>
      </c>
      <c r="AX2489" s="3" t="s">
        <v>6289</v>
      </c>
      <c r="AY2489" s="3" t="s">
        <v>6289</v>
      </c>
      <c r="AZ2489" s="3" t="s">
        <v>6289</v>
      </c>
    </row>
    <row r="2490" spans="1:52">
      <c r="A2490" t="s">
        <v>1786</v>
      </c>
      <c r="B2490" s="3" t="s">
        <v>9851</v>
      </c>
      <c r="C2490">
        <v>26</v>
      </c>
      <c r="D2490">
        <v>1</v>
      </c>
      <c r="E2490">
        <v>5</v>
      </c>
      <c r="F2490">
        <v>26</v>
      </c>
      <c r="G2490">
        <v>64</v>
      </c>
      <c r="H2490">
        <v>5</v>
      </c>
      <c r="I2490" s="16">
        <f t="shared" si="152"/>
        <v>21.166666666666668</v>
      </c>
      <c r="J2490" s="16">
        <f t="shared" si="153"/>
        <v>8.836215462725189</v>
      </c>
      <c r="K2490">
        <v>1</v>
      </c>
      <c r="L2490">
        <v>10</v>
      </c>
      <c r="M2490">
        <v>0</v>
      </c>
      <c r="N2490">
        <v>8</v>
      </c>
      <c r="O2490">
        <f t="shared" si="154"/>
        <v>4.75</v>
      </c>
      <c r="P2490" s="16">
        <f t="shared" si="155"/>
        <v>2.1614520582238228</v>
      </c>
      <c r="Q2490" s="16">
        <v>14.614963523376</v>
      </c>
      <c r="R2490" s="16">
        <v>18.137789797691799</v>
      </c>
      <c r="S2490" s="16">
        <v>15.5615220608075</v>
      </c>
      <c r="T2490" s="16">
        <v>1.63082044217594</v>
      </c>
      <c r="U2490" s="16">
        <v>12.446508321577699</v>
      </c>
      <c r="V2490" s="16">
        <v>15.814368731368999</v>
      </c>
      <c r="W2490" s="16">
        <v>0</v>
      </c>
      <c r="X2490" s="16">
        <v>11.229735905454399</v>
      </c>
      <c r="Y2490" s="16">
        <v>4.3661294004984397</v>
      </c>
      <c r="Z2490" s="16">
        <v>12.3327322455077</v>
      </c>
      <c r="AA2490" t="s">
        <v>1786</v>
      </c>
      <c r="AB2490" s="16">
        <v>10.6134570428459</v>
      </c>
      <c r="AC2490" s="16">
        <v>-0.69798844367385204</v>
      </c>
      <c r="AD2490" s="16">
        <v>0.71087378870685303</v>
      </c>
      <c r="AE2490" s="16">
        <v>-0.98187393425147995</v>
      </c>
      <c r="AF2490">
        <v>0.32616195852982599</v>
      </c>
      <c r="AG2490">
        <v>0.63863497084267595</v>
      </c>
      <c r="AH2490" s="3" t="s">
        <v>1786</v>
      </c>
      <c r="AI2490" s="20" t="s">
        <v>9849</v>
      </c>
      <c r="AJ2490" s="20" t="s">
        <v>9850</v>
      </c>
      <c r="AK2490" s="20" t="s">
        <v>1786</v>
      </c>
      <c r="AL2490" s="3" t="s">
        <v>6289</v>
      </c>
      <c r="AM2490" s="20" t="s">
        <v>6494</v>
      </c>
      <c r="AN2490" s="3" t="s">
        <v>6495</v>
      </c>
      <c r="AO2490" s="20" t="s">
        <v>9852</v>
      </c>
      <c r="AP2490" s="3" t="s">
        <v>9853</v>
      </c>
      <c r="AQ2490" s="20" t="s">
        <v>9854</v>
      </c>
      <c r="AR2490" s="3" t="s">
        <v>9855</v>
      </c>
      <c r="AS2490" s="20" t="s">
        <v>6289</v>
      </c>
      <c r="AT2490" s="3" t="s">
        <v>6289</v>
      </c>
      <c r="AU2490" s="20" t="s">
        <v>6289</v>
      </c>
      <c r="AV2490" s="3" t="s">
        <v>6289</v>
      </c>
      <c r="AW2490" s="20" t="s">
        <v>6289</v>
      </c>
      <c r="AX2490" s="3" t="s">
        <v>6289</v>
      </c>
      <c r="AY2490" s="3" t="s">
        <v>9856</v>
      </c>
      <c r="AZ2490" s="3" t="s">
        <v>9856</v>
      </c>
    </row>
    <row r="2491" spans="1:52">
      <c r="A2491" t="s">
        <v>1787</v>
      </c>
      <c r="B2491" s="3" t="s">
        <v>6677</v>
      </c>
      <c r="C2491">
        <v>8</v>
      </c>
      <c r="D2491">
        <v>5</v>
      </c>
      <c r="E2491">
        <v>11</v>
      </c>
      <c r="F2491">
        <v>8</v>
      </c>
      <c r="G2491">
        <v>61</v>
      </c>
      <c r="H2491">
        <v>11</v>
      </c>
      <c r="I2491" s="16">
        <f t="shared" si="152"/>
        <v>17.333333333333332</v>
      </c>
      <c r="J2491" s="16">
        <f t="shared" si="153"/>
        <v>8.0161873268567803</v>
      </c>
      <c r="K2491">
        <v>0</v>
      </c>
      <c r="L2491">
        <v>11</v>
      </c>
      <c r="M2491">
        <v>13</v>
      </c>
      <c r="N2491">
        <v>32</v>
      </c>
      <c r="O2491">
        <f t="shared" si="154"/>
        <v>14</v>
      </c>
      <c r="P2491" s="16">
        <f t="shared" si="155"/>
        <v>5.7554322166106688</v>
      </c>
      <c r="Q2491" s="16">
        <v>20.7438191944692</v>
      </c>
      <c r="R2491" s="16">
        <v>17.287580900925001</v>
      </c>
      <c r="S2491" s="16">
        <v>17.3472704940149</v>
      </c>
      <c r="T2491" s="16">
        <v>8.1541022108797101</v>
      </c>
      <c r="U2491" s="16">
        <v>27.3823183074709</v>
      </c>
      <c r="V2491" s="16">
        <v>4.8659596096520001</v>
      </c>
      <c r="W2491" s="16">
        <v>47.407588720625199</v>
      </c>
      <c r="X2491" s="16">
        <v>12.3527094959999</v>
      </c>
      <c r="Y2491" s="16">
        <v>0</v>
      </c>
      <c r="Z2491" s="16">
        <v>49.330928982030798</v>
      </c>
      <c r="AA2491" t="s">
        <v>1787</v>
      </c>
      <c r="AB2491" s="16">
        <v>20.487227791606799</v>
      </c>
      <c r="AC2491" s="16">
        <v>0.72598378649498796</v>
      </c>
      <c r="AD2491" s="16">
        <v>0.73991837446606701</v>
      </c>
      <c r="AE2491" s="16">
        <v>0.98116739838886402</v>
      </c>
      <c r="AF2491">
        <v>0.326510198286732</v>
      </c>
      <c r="AG2491">
        <v>0.63895927505887895</v>
      </c>
      <c r="AH2491" s="3" t="s">
        <v>1787</v>
      </c>
      <c r="AI2491" s="20" t="s">
        <v>21919</v>
      </c>
      <c r="AJ2491" s="20" t="s">
        <v>21920</v>
      </c>
      <c r="AK2491" s="20" t="s">
        <v>1787</v>
      </c>
      <c r="AL2491" s="3" t="s">
        <v>6289</v>
      </c>
      <c r="AM2491" s="20" t="s">
        <v>6289</v>
      </c>
      <c r="AN2491" s="3" t="s">
        <v>6289</v>
      </c>
      <c r="AO2491" s="20" t="s">
        <v>6906</v>
      </c>
      <c r="AP2491" s="3" t="s">
        <v>6907</v>
      </c>
      <c r="AQ2491" s="20" t="s">
        <v>6289</v>
      </c>
      <c r="AR2491" s="3" t="s">
        <v>6289</v>
      </c>
      <c r="AS2491" s="20" t="s">
        <v>6289</v>
      </c>
      <c r="AT2491" s="3" t="s">
        <v>6289</v>
      </c>
      <c r="AU2491" s="20" t="s">
        <v>6289</v>
      </c>
      <c r="AV2491" s="3" t="s">
        <v>6289</v>
      </c>
      <c r="AW2491" s="20" t="s">
        <v>6289</v>
      </c>
      <c r="AX2491" s="3" t="s">
        <v>6289</v>
      </c>
      <c r="AY2491" s="3" t="s">
        <v>6289</v>
      </c>
      <c r="AZ2491" s="3" t="s">
        <v>13494</v>
      </c>
    </row>
    <row r="2492" spans="1:52">
      <c r="A2492" t="s">
        <v>1790</v>
      </c>
      <c r="B2492" s="3" t="s">
        <v>6406</v>
      </c>
      <c r="C2492">
        <v>39</v>
      </c>
      <c r="D2492">
        <v>9</v>
      </c>
      <c r="E2492">
        <v>1</v>
      </c>
      <c r="F2492">
        <v>39</v>
      </c>
      <c r="G2492">
        <v>30</v>
      </c>
      <c r="H2492">
        <v>1</v>
      </c>
      <c r="I2492" s="16">
        <f t="shared" si="152"/>
        <v>19.833333333333332</v>
      </c>
      <c r="J2492" s="16">
        <f t="shared" si="153"/>
        <v>6.8003948687094917</v>
      </c>
      <c r="K2492">
        <v>1</v>
      </c>
      <c r="L2492">
        <v>31</v>
      </c>
      <c r="M2492">
        <v>5</v>
      </c>
      <c r="N2492">
        <v>8</v>
      </c>
      <c r="O2492">
        <f t="shared" si="154"/>
        <v>11.25</v>
      </c>
      <c r="P2492" s="16">
        <f t="shared" si="155"/>
        <v>5.8349700084919034</v>
      </c>
      <c r="Q2492" s="16">
        <v>10.8433600334725</v>
      </c>
      <c r="R2492" s="16">
        <v>8.5020889676680191</v>
      </c>
      <c r="S2492" s="16">
        <v>3.3163899473852099</v>
      </c>
      <c r="T2492" s="16">
        <v>14.677383979583499</v>
      </c>
      <c r="U2492" s="16">
        <v>2.4893016643155401</v>
      </c>
      <c r="V2492" s="16">
        <v>23.721553097053501</v>
      </c>
      <c r="W2492" s="16">
        <v>18.233687969471202</v>
      </c>
      <c r="X2492" s="16">
        <v>34.812181306908798</v>
      </c>
      <c r="Y2492" s="16">
        <v>4.3661294004984397</v>
      </c>
      <c r="Z2492" s="16">
        <v>12.3327322455077</v>
      </c>
      <c r="AA2492" t="s">
        <v>1790</v>
      </c>
      <c r="AB2492" s="16">
        <v>13.329480861186401</v>
      </c>
      <c r="AC2492" s="16">
        <v>0.70241919299599298</v>
      </c>
      <c r="AD2492" s="16">
        <v>0.716521645828325</v>
      </c>
      <c r="AE2492" s="16">
        <v>0.98031817612986505</v>
      </c>
      <c r="AF2492">
        <v>0.32692908536474202</v>
      </c>
      <c r="AG2492">
        <v>0.63924258330557604</v>
      </c>
      <c r="AH2492" s="3" t="s">
        <v>1790</v>
      </c>
      <c r="AI2492" s="20" t="s">
        <v>14881</v>
      </c>
      <c r="AJ2492" s="20" t="s">
        <v>14882</v>
      </c>
      <c r="AK2492" s="20" t="s">
        <v>1790</v>
      </c>
      <c r="AL2492" s="3" t="s">
        <v>6289</v>
      </c>
      <c r="AM2492" s="20" t="s">
        <v>6289</v>
      </c>
      <c r="AN2492" s="3" t="s">
        <v>6289</v>
      </c>
      <c r="AO2492" s="20" t="s">
        <v>6289</v>
      </c>
      <c r="AP2492" s="3" t="s">
        <v>6289</v>
      </c>
      <c r="AQ2492" s="20" t="s">
        <v>6289</v>
      </c>
      <c r="AR2492" s="3" t="s">
        <v>6289</v>
      </c>
      <c r="AS2492" s="20" t="s">
        <v>6289</v>
      </c>
      <c r="AT2492" s="3" t="s">
        <v>6289</v>
      </c>
      <c r="AU2492" s="20" t="s">
        <v>6289</v>
      </c>
      <c r="AV2492" s="3" t="s">
        <v>6289</v>
      </c>
      <c r="AW2492" s="20" t="s">
        <v>6289</v>
      </c>
      <c r="AX2492" s="3" t="s">
        <v>6289</v>
      </c>
      <c r="AY2492" s="3" t="s">
        <v>6289</v>
      </c>
      <c r="AZ2492" s="3" t="s">
        <v>6289</v>
      </c>
    </row>
    <row r="2493" spans="1:52">
      <c r="A2493" t="s">
        <v>1789</v>
      </c>
      <c r="B2493" s="3" t="s">
        <v>9130</v>
      </c>
      <c r="C2493">
        <v>122</v>
      </c>
      <c r="D2493">
        <v>17</v>
      </c>
      <c r="E2493">
        <v>18</v>
      </c>
      <c r="F2493">
        <v>122</v>
      </c>
      <c r="G2493">
        <v>131</v>
      </c>
      <c r="H2493">
        <v>18</v>
      </c>
      <c r="I2493" s="16">
        <f t="shared" si="152"/>
        <v>71.333333333333329</v>
      </c>
      <c r="J2493" s="16">
        <f t="shared" si="153"/>
        <v>21.943952174506695</v>
      </c>
      <c r="K2493">
        <v>6</v>
      </c>
      <c r="L2493">
        <v>72</v>
      </c>
      <c r="M2493">
        <v>23</v>
      </c>
      <c r="N2493">
        <v>37</v>
      </c>
      <c r="O2493">
        <f t="shared" si="154"/>
        <v>34.5</v>
      </c>
      <c r="P2493" s="16">
        <f t="shared" si="155"/>
        <v>12.137236093938355</v>
      </c>
      <c r="Q2493" s="16">
        <v>38.658935771510798</v>
      </c>
      <c r="R2493" s="16">
        <v>37.125788492150299</v>
      </c>
      <c r="S2493" s="16">
        <v>46.9396731014522</v>
      </c>
      <c r="T2493" s="16">
        <v>27.723947516991</v>
      </c>
      <c r="U2493" s="16">
        <v>44.807429957679702</v>
      </c>
      <c r="V2493" s="16">
        <v>74.205884047193095</v>
      </c>
      <c r="W2493" s="16">
        <v>83.874964659567695</v>
      </c>
      <c r="X2493" s="16">
        <v>80.854098519272</v>
      </c>
      <c r="Y2493" s="16">
        <v>26.1967764029907</v>
      </c>
      <c r="Z2493" s="16">
        <v>57.038886635473098</v>
      </c>
      <c r="AA2493" t="s">
        <v>1789</v>
      </c>
      <c r="AB2493" s="16">
        <v>51.742638510428101</v>
      </c>
      <c r="AC2493" s="16">
        <v>0.46245324945178901</v>
      </c>
      <c r="AD2493" s="16">
        <v>0.47182962845228499</v>
      </c>
      <c r="AE2493" s="16">
        <v>0.98012761718408203</v>
      </c>
      <c r="AF2493">
        <v>0.32702312833019298</v>
      </c>
      <c r="AG2493">
        <v>0.63924258330557604</v>
      </c>
      <c r="AH2493" s="3" t="s">
        <v>1789</v>
      </c>
      <c r="AI2493" s="20" t="s">
        <v>9128</v>
      </c>
      <c r="AJ2493" s="20" t="s">
        <v>9129</v>
      </c>
      <c r="AK2493" s="20" t="s">
        <v>1789</v>
      </c>
      <c r="AL2493" s="3" t="s">
        <v>9131</v>
      </c>
      <c r="AM2493" s="20" t="s">
        <v>6289</v>
      </c>
      <c r="AN2493" s="3" t="s">
        <v>6289</v>
      </c>
      <c r="AO2493" s="20" t="s">
        <v>8473</v>
      </c>
      <c r="AP2493" s="3" t="s">
        <v>8474</v>
      </c>
      <c r="AQ2493" s="20" t="s">
        <v>6557</v>
      </c>
      <c r="AR2493" s="3" t="s">
        <v>6558</v>
      </c>
      <c r="AS2493" s="20" t="s">
        <v>6289</v>
      </c>
      <c r="AT2493" s="3" t="s">
        <v>6289</v>
      </c>
      <c r="AU2493" s="20" t="s">
        <v>6289</v>
      </c>
      <c r="AV2493" s="3" t="s">
        <v>6289</v>
      </c>
      <c r="AW2493" s="20" t="s">
        <v>6289</v>
      </c>
      <c r="AX2493" s="3" t="s">
        <v>6289</v>
      </c>
      <c r="AY2493" s="3" t="s">
        <v>9132</v>
      </c>
      <c r="AZ2493" s="3" t="s">
        <v>6559</v>
      </c>
    </row>
    <row r="2494" spans="1:52">
      <c r="A2494" t="s">
        <v>1788</v>
      </c>
      <c r="B2494" s="3" t="s">
        <v>9115</v>
      </c>
      <c r="C2494">
        <v>9</v>
      </c>
      <c r="D2494">
        <v>1</v>
      </c>
      <c r="E2494">
        <v>5</v>
      </c>
      <c r="F2494">
        <v>9</v>
      </c>
      <c r="G2494">
        <v>161</v>
      </c>
      <c r="H2494">
        <v>5</v>
      </c>
      <c r="I2494" s="16">
        <f t="shared" si="152"/>
        <v>31.666666666666668</v>
      </c>
      <c r="J2494" s="16">
        <f t="shared" si="153"/>
        <v>23.639264261283913</v>
      </c>
      <c r="K2494">
        <v>8</v>
      </c>
      <c r="L2494">
        <v>4</v>
      </c>
      <c r="M2494">
        <v>0</v>
      </c>
      <c r="N2494">
        <v>4</v>
      </c>
      <c r="O2494">
        <f t="shared" si="154"/>
        <v>4</v>
      </c>
      <c r="P2494" s="16">
        <f t="shared" si="155"/>
        <v>1.4142135623730951</v>
      </c>
      <c r="Q2494" s="16">
        <v>21.8438702123577</v>
      </c>
      <c r="R2494" s="16">
        <v>45.6278774598184</v>
      </c>
      <c r="S2494" s="16">
        <v>42.092641639889202</v>
      </c>
      <c r="T2494" s="16">
        <v>1.63082044217594</v>
      </c>
      <c r="U2494" s="16">
        <v>12.446508321577699</v>
      </c>
      <c r="V2494" s="16">
        <v>5.4742045608585004</v>
      </c>
      <c r="W2494" s="16">
        <v>0</v>
      </c>
      <c r="X2494" s="16">
        <v>4.49189436218178</v>
      </c>
      <c r="Y2494" s="16">
        <v>34.929035203987503</v>
      </c>
      <c r="Z2494" s="16">
        <v>6.1663661227538498</v>
      </c>
      <c r="AA2494" t="s">
        <v>1788</v>
      </c>
      <c r="AB2494" s="16">
        <v>17.470321832560099</v>
      </c>
      <c r="AC2494" s="16">
        <v>-0.88128238004867798</v>
      </c>
      <c r="AD2494" s="16">
        <v>0.899485130484725</v>
      </c>
      <c r="AE2494" s="16">
        <v>-0.97976314469341097</v>
      </c>
      <c r="AF2494">
        <v>0.32720304849965298</v>
      </c>
      <c r="AG2494">
        <v>0.63924258330557604</v>
      </c>
      <c r="AH2494" s="3" t="s">
        <v>1788</v>
      </c>
      <c r="AI2494" s="20" t="s">
        <v>9113</v>
      </c>
      <c r="AJ2494" s="20" t="s">
        <v>9114</v>
      </c>
      <c r="AK2494" s="20" t="s">
        <v>1788</v>
      </c>
      <c r="AL2494" s="3" t="s">
        <v>6289</v>
      </c>
      <c r="AM2494" s="20" t="s">
        <v>6539</v>
      </c>
      <c r="AN2494" s="3" t="s">
        <v>6540</v>
      </c>
      <c r="AO2494" s="20" t="s">
        <v>6541</v>
      </c>
      <c r="AP2494" s="3" t="s">
        <v>6542</v>
      </c>
      <c r="AQ2494" s="20" t="s">
        <v>8928</v>
      </c>
      <c r="AR2494" s="3" t="s">
        <v>8929</v>
      </c>
      <c r="AS2494" s="20" t="s">
        <v>6289</v>
      </c>
      <c r="AT2494" s="3" t="s">
        <v>6289</v>
      </c>
      <c r="AU2494" s="20" t="s">
        <v>6289</v>
      </c>
      <c r="AV2494" s="3" t="s">
        <v>6289</v>
      </c>
      <c r="AW2494" s="20" t="s">
        <v>6289</v>
      </c>
      <c r="AX2494" s="3" t="s">
        <v>6289</v>
      </c>
      <c r="AY2494" s="3" t="s">
        <v>6289</v>
      </c>
      <c r="AZ2494" s="3" t="s">
        <v>6289</v>
      </c>
    </row>
    <row r="2495" spans="1:52">
      <c r="A2495" t="s">
        <v>5735</v>
      </c>
      <c r="B2495" s="3" t="s">
        <v>6406</v>
      </c>
      <c r="C2495">
        <v>3</v>
      </c>
      <c r="D2495">
        <v>0</v>
      </c>
      <c r="E2495">
        <v>1</v>
      </c>
      <c r="F2495">
        <v>3</v>
      </c>
      <c r="G2495">
        <v>11</v>
      </c>
      <c r="H2495">
        <v>1</v>
      </c>
      <c r="I2495" s="16">
        <f t="shared" si="152"/>
        <v>3.1666666666666665</v>
      </c>
      <c r="J2495" s="16">
        <f t="shared" si="153"/>
        <v>1.4984559954734642</v>
      </c>
      <c r="K2495">
        <v>0</v>
      </c>
      <c r="L2495">
        <v>2</v>
      </c>
      <c r="M2495">
        <v>0</v>
      </c>
      <c r="N2495">
        <v>0</v>
      </c>
      <c r="O2495">
        <f t="shared" si="154"/>
        <v>0.5</v>
      </c>
      <c r="P2495" s="16">
        <f t="shared" si="155"/>
        <v>0.4330127018922193</v>
      </c>
      <c r="Q2495" s="16">
        <v>2.0429518903643902</v>
      </c>
      <c r="R2495" s="16">
        <v>3.1174326214782702</v>
      </c>
      <c r="S2495" s="16">
        <v>2.8061761093259499</v>
      </c>
      <c r="T2495" s="16">
        <v>0</v>
      </c>
      <c r="U2495" s="16">
        <v>2.4893016643155401</v>
      </c>
      <c r="V2495" s="16">
        <v>1.8247348536195001</v>
      </c>
      <c r="W2495" s="16">
        <v>0</v>
      </c>
      <c r="X2495" s="16">
        <v>2.24594718109089</v>
      </c>
      <c r="Y2495" s="16">
        <v>0</v>
      </c>
      <c r="Z2495" s="16">
        <v>0</v>
      </c>
      <c r="AA2495" t="s">
        <v>5735</v>
      </c>
      <c r="AB2495" s="16">
        <v>1.4526544320194501</v>
      </c>
      <c r="AC2495" s="16">
        <v>-0.93883910558393702</v>
      </c>
      <c r="AD2495" s="16">
        <v>0.95879357353866301</v>
      </c>
      <c r="AE2495" s="16">
        <v>-0.97918794148663302</v>
      </c>
      <c r="AF2495">
        <v>0.32748712565030602</v>
      </c>
      <c r="AG2495" t="s">
        <v>3500</v>
      </c>
      <c r="AH2495" s="3" t="s">
        <v>5735</v>
      </c>
      <c r="AI2495" s="20" t="s">
        <v>22427</v>
      </c>
      <c r="AJ2495" s="20" t="s">
        <v>22428</v>
      </c>
      <c r="AK2495" s="20" t="s">
        <v>5735</v>
      </c>
      <c r="AL2495" s="3" t="s">
        <v>6289</v>
      </c>
      <c r="AM2495" s="20" t="s">
        <v>6289</v>
      </c>
      <c r="AN2495" s="3" t="s">
        <v>6289</v>
      </c>
      <c r="AO2495" s="20" t="s">
        <v>6289</v>
      </c>
      <c r="AP2495" s="3" t="s">
        <v>6289</v>
      </c>
      <c r="AQ2495" s="20" t="s">
        <v>6289</v>
      </c>
      <c r="AR2495" s="3" t="s">
        <v>6289</v>
      </c>
      <c r="AS2495" s="20" t="s">
        <v>6289</v>
      </c>
      <c r="AT2495" s="3" t="s">
        <v>6289</v>
      </c>
      <c r="AU2495" s="20" t="s">
        <v>6289</v>
      </c>
      <c r="AV2495" s="3" t="s">
        <v>6289</v>
      </c>
      <c r="AW2495" s="20" t="s">
        <v>6289</v>
      </c>
      <c r="AX2495" s="3" t="s">
        <v>6289</v>
      </c>
      <c r="AY2495" s="3" t="s">
        <v>6289</v>
      </c>
      <c r="AZ2495" s="3" t="s">
        <v>6289</v>
      </c>
    </row>
    <row r="2496" spans="1:52" ht="30">
      <c r="A2496" t="s">
        <v>1792</v>
      </c>
      <c r="B2496" s="3" t="s">
        <v>12044</v>
      </c>
      <c r="C2496">
        <v>79</v>
      </c>
      <c r="D2496">
        <v>14</v>
      </c>
      <c r="E2496">
        <v>12</v>
      </c>
      <c r="F2496">
        <v>79</v>
      </c>
      <c r="G2496">
        <v>236</v>
      </c>
      <c r="H2496">
        <v>12</v>
      </c>
      <c r="I2496" s="16">
        <f t="shared" si="152"/>
        <v>72</v>
      </c>
      <c r="J2496" s="16">
        <f t="shared" si="153"/>
        <v>32.29981080095947</v>
      </c>
      <c r="K2496">
        <v>5</v>
      </c>
      <c r="L2496">
        <v>38</v>
      </c>
      <c r="M2496">
        <v>10</v>
      </c>
      <c r="N2496">
        <v>17</v>
      </c>
      <c r="O2496">
        <f t="shared" si="154"/>
        <v>17.5</v>
      </c>
      <c r="P2496" s="16">
        <f t="shared" si="155"/>
        <v>6.2898728127045622</v>
      </c>
      <c r="Q2496" s="16">
        <v>41.6447885343511</v>
      </c>
      <c r="R2496" s="16">
        <v>66.883099878988403</v>
      </c>
      <c r="S2496" s="16">
        <v>57.909270619726399</v>
      </c>
      <c r="T2496" s="16">
        <v>22.831486190463199</v>
      </c>
      <c r="U2496" s="16">
        <v>29.871619971786501</v>
      </c>
      <c r="V2496" s="16">
        <v>48.051351145313497</v>
      </c>
      <c r="W2496" s="16">
        <v>36.467375938942503</v>
      </c>
      <c r="X2496" s="16">
        <v>42.672996440726898</v>
      </c>
      <c r="Y2496" s="16">
        <v>21.830647002492199</v>
      </c>
      <c r="Z2496" s="16">
        <v>26.207056021703899</v>
      </c>
      <c r="AA2496" t="s">
        <v>1792</v>
      </c>
      <c r="AB2496" s="16">
        <v>39.436969174449402</v>
      </c>
      <c r="AC2496" s="16">
        <v>-0.47032233978698501</v>
      </c>
      <c r="AD2496" s="16">
        <v>0.48042377403053799</v>
      </c>
      <c r="AE2496" s="16">
        <v>-0.97897390847499899</v>
      </c>
      <c r="AF2496">
        <v>0.327592871564588</v>
      </c>
      <c r="AG2496">
        <v>0.63941990476712096</v>
      </c>
      <c r="AH2496" s="3" t="s">
        <v>1792</v>
      </c>
      <c r="AI2496" s="20" t="s">
        <v>12042</v>
      </c>
      <c r="AJ2496" s="20" t="s">
        <v>12043</v>
      </c>
      <c r="AK2496" s="20" t="s">
        <v>1792</v>
      </c>
      <c r="AL2496" s="3" t="s">
        <v>6289</v>
      </c>
      <c r="AM2496" s="20" t="s">
        <v>6289</v>
      </c>
      <c r="AN2496" s="3" t="s">
        <v>6289</v>
      </c>
      <c r="AO2496" s="20" t="s">
        <v>12045</v>
      </c>
      <c r="AP2496" s="3" t="s">
        <v>12046</v>
      </c>
      <c r="AQ2496" s="20" t="s">
        <v>12047</v>
      </c>
      <c r="AR2496" s="3" t="s">
        <v>12048</v>
      </c>
      <c r="AS2496" s="20" t="s">
        <v>6289</v>
      </c>
      <c r="AT2496" s="3" t="s">
        <v>6289</v>
      </c>
      <c r="AU2496" s="20" t="s">
        <v>6289</v>
      </c>
      <c r="AV2496" s="3" t="s">
        <v>6289</v>
      </c>
      <c r="AW2496" s="20" t="s">
        <v>6289</v>
      </c>
      <c r="AX2496" s="3" t="s">
        <v>6289</v>
      </c>
      <c r="AY2496" s="3" t="s">
        <v>6289</v>
      </c>
      <c r="AZ2496" s="3" t="s">
        <v>12049</v>
      </c>
    </row>
    <row r="2497" spans="1:52">
      <c r="A2497" t="s">
        <v>1793</v>
      </c>
      <c r="B2497" s="3" t="s">
        <v>14237</v>
      </c>
      <c r="C2497">
        <v>7</v>
      </c>
      <c r="D2497">
        <v>3</v>
      </c>
      <c r="E2497">
        <v>6</v>
      </c>
      <c r="F2497">
        <v>7</v>
      </c>
      <c r="G2497">
        <v>30</v>
      </c>
      <c r="H2497">
        <v>6</v>
      </c>
      <c r="I2497" s="16">
        <f t="shared" si="152"/>
        <v>9.8333333333333339</v>
      </c>
      <c r="J2497" s="16">
        <f t="shared" si="153"/>
        <v>3.722429513299276</v>
      </c>
      <c r="K2497">
        <v>0</v>
      </c>
      <c r="L2497">
        <v>1</v>
      </c>
      <c r="M2497">
        <v>0</v>
      </c>
      <c r="N2497">
        <v>8</v>
      </c>
      <c r="O2497">
        <f t="shared" si="154"/>
        <v>2.25</v>
      </c>
      <c r="P2497" s="16">
        <f t="shared" si="155"/>
        <v>1.6723860200324565</v>
      </c>
      <c r="Q2497" s="16">
        <v>8.1718075614575696</v>
      </c>
      <c r="R2497" s="16">
        <v>8.5020889676680191</v>
      </c>
      <c r="S2497" s="16">
        <v>5.8674591376815304</v>
      </c>
      <c r="T2497" s="16">
        <v>4.8924613265278296</v>
      </c>
      <c r="U2497" s="16">
        <v>14.935809985893201</v>
      </c>
      <c r="V2497" s="16">
        <v>4.2577146584454999</v>
      </c>
      <c r="W2497" s="16">
        <v>0</v>
      </c>
      <c r="X2497" s="16">
        <v>1.1229735905454401</v>
      </c>
      <c r="Y2497" s="16">
        <v>0</v>
      </c>
      <c r="Z2497" s="16">
        <v>12.3327322455077</v>
      </c>
      <c r="AA2497" t="s">
        <v>1793</v>
      </c>
      <c r="AB2497" s="16">
        <v>6.0083047473726801</v>
      </c>
      <c r="AC2497" s="16">
        <v>-0.79179932956249399</v>
      </c>
      <c r="AD2497" s="16">
        <v>0.80896529214865398</v>
      </c>
      <c r="AE2497" s="16">
        <v>-0.97878034725004504</v>
      </c>
      <c r="AF2497">
        <v>0.32768852219646599</v>
      </c>
      <c r="AG2497">
        <v>0.63941990476712096</v>
      </c>
      <c r="AH2497" s="3" t="s">
        <v>1793</v>
      </c>
      <c r="AI2497" s="20" t="s">
        <v>14235</v>
      </c>
      <c r="AJ2497" s="20" t="s">
        <v>14236</v>
      </c>
      <c r="AK2497" s="20" t="s">
        <v>1793</v>
      </c>
      <c r="AL2497" s="3" t="s">
        <v>14238</v>
      </c>
      <c r="AM2497" s="20" t="s">
        <v>6289</v>
      </c>
      <c r="AN2497" s="3" t="s">
        <v>6289</v>
      </c>
      <c r="AO2497" s="20" t="s">
        <v>6289</v>
      </c>
      <c r="AP2497" s="3" t="s">
        <v>6289</v>
      </c>
      <c r="AQ2497" s="20" t="s">
        <v>6289</v>
      </c>
      <c r="AR2497" s="3" t="s">
        <v>6289</v>
      </c>
      <c r="AS2497" s="20" t="s">
        <v>6289</v>
      </c>
      <c r="AT2497" s="3" t="s">
        <v>6289</v>
      </c>
      <c r="AU2497" s="20" t="s">
        <v>6289</v>
      </c>
      <c r="AV2497" s="3" t="s">
        <v>6289</v>
      </c>
      <c r="AW2497" s="20" t="s">
        <v>6289</v>
      </c>
      <c r="AX2497" s="3" t="s">
        <v>6289</v>
      </c>
      <c r="AY2497" s="3" t="s">
        <v>6289</v>
      </c>
      <c r="AZ2497" s="3" t="s">
        <v>6289</v>
      </c>
    </row>
    <row r="2498" spans="1:52">
      <c r="A2498" t="s">
        <v>1794</v>
      </c>
      <c r="B2498" s="3" t="s">
        <v>11895</v>
      </c>
      <c r="C2498">
        <v>12</v>
      </c>
      <c r="D2498">
        <v>0</v>
      </c>
      <c r="E2498">
        <v>10</v>
      </c>
      <c r="F2498">
        <v>12</v>
      </c>
      <c r="G2498">
        <v>58</v>
      </c>
      <c r="H2498">
        <v>10</v>
      </c>
      <c r="I2498" s="16">
        <f t="shared" ref="I2498:I2561" si="156">AVERAGE(C2498,G2498,D2498,E2498,F2498,H2498)</f>
        <v>17</v>
      </c>
      <c r="J2498" s="16">
        <f t="shared" ref="J2498:J2561" si="157">_xlfn.STDEV.P(C2498,G2498,D2498,E2498,F2498,H2498)/(SQRT(COUNT(C2498,G2498,D2498,E2498,F2498,H2498)))</f>
        <v>7.6702889993359014</v>
      </c>
      <c r="K2498">
        <v>3</v>
      </c>
      <c r="L2498">
        <v>1</v>
      </c>
      <c r="M2498">
        <v>0</v>
      </c>
      <c r="N2498">
        <v>8</v>
      </c>
      <c r="O2498">
        <f t="shared" ref="O2498:O2561" si="158">AVERAGE(K2498,L2498,M2498,N2498)</f>
        <v>3</v>
      </c>
      <c r="P2498" s="16">
        <f t="shared" ref="P2498:P2561" si="159">_xlfn.STDEV.P(K2498,L2498,M2498,N2498)/(SQRT(COUNT(K2498,L2498,M2498,N2498)))</f>
        <v>1.541103500742244</v>
      </c>
      <c r="Q2498" s="16">
        <v>10.3719095972346</v>
      </c>
      <c r="R2498" s="16">
        <v>16.437372004158199</v>
      </c>
      <c r="S2498" s="16">
        <v>19.643232765281599</v>
      </c>
      <c r="T2498" s="16">
        <v>0</v>
      </c>
      <c r="U2498" s="16">
        <v>24.893016643155399</v>
      </c>
      <c r="V2498" s="16">
        <v>7.2989394144780002</v>
      </c>
      <c r="W2498" s="16">
        <v>0</v>
      </c>
      <c r="X2498" s="16">
        <v>1.1229735905454401</v>
      </c>
      <c r="Y2498" s="16">
        <v>13.0983882014953</v>
      </c>
      <c r="Z2498" s="16">
        <v>12.3327322455077</v>
      </c>
      <c r="AA2498" t="s">
        <v>1794</v>
      </c>
      <c r="AB2498" s="16">
        <v>10.519856446185599</v>
      </c>
      <c r="AC2498" s="16">
        <v>-0.86784318249506098</v>
      </c>
      <c r="AD2498" s="16">
        <v>0.88700774376963398</v>
      </c>
      <c r="AE2498" s="16">
        <v>-0.97839414434745897</v>
      </c>
      <c r="AF2498">
        <v>0.32787942320886199</v>
      </c>
      <c r="AG2498">
        <v>0.63941990476712096</v>
      </c>
      <c r="AH2498" s="3" t="s">
        <v>1794</v>
      </c>
      <c r="AI2498" s="20" t="s">
        <v>14363</v>
      </c>
      <c r="AJ2498" s="20" t="s">
        <v>14364</v>
      </c>
      <c r="AK2498" s="20" t="s">
        <v>1794</v>
      </c>
      <c r="AL2498" s="3" t="s">
        <v>6289</v>
      </c>
      <c r="AM2498" s="20" t="s">
        <v>6289</v>
      </c>
      <c r="AN2498" s="3" t="s">
        <v>6289</v>
      </c>
      <c r="AO2498" s="20" t="s">
        <v>6289</v>
      </c>
      <c r="AP2498" s="3" t="s">
        <v>6289</v>
      </c>
      <c r="AQ2498" s="20" t="s">
        <v>6289</v>
      </c>
      <c r="AR2498" s="3" t="s">
        <v>6289</v>
      </c>
      <c r="AS2498" s="20" t="s">
        <v>6289</v>
      </c>
      <c r="AT2498" s="3" t="s">
        <v>6289</v>
      </c>
      <c r="AU2498" s="20" t="s">
        <v>6289</v>
      </c>
      <c r="AV2498" s="3" t="s">
        <v>6289</v>
      </c>
      <c r="AW2498" s="20" t="s">
        <v>6289</v>
      </c>
      <c r="AX2498" s="3" t="s">
        <v>6289</v>
      </c>
      <c r="AY2498" s="3" t="s">
        <v>6289</v>
      </c>
      <c r="AZ2498" s="3" t="s">
        <v>6289</v>
      </c>
    </row>
    <row r="2499" spans="1:52">
      <c r="A2499" t="s">
        <v>3830</v>
      </c>
      <c r="B2499" s="3" t="s">
        <v>6297</v>
      </c>
      <c r="C2499">
        <v>13</v>
      </c>
      <c r="D2499">
        <v>4</v>
      </c>
      <c r="E2499">
        <v>1</v>
      </c>
      <c r="F2499">
        <v>13</v>
      </c>
      <c r="G2499">
        <v>0</v>
      </c>
      <c r="H2499">
        <v>1</v>
      </c>
      <c r="I2499" s="16">
        <f t="shared" si="156"/>
        <v>5.333333333333333</v>
      </c>
      <c r="J2499" s="16">
        <f t="shared" si="157"/>
        <v>2.2689530951846821</v>
      </c>
      <c r="K2499">
        <v>0</v>
      </c>
      <c r="L2499">
        <v>2</v>
      </c>
      <c r="M2499">
        <v>0</v>
      </c>
      <c r="N2499">
        <v>0</v>
      </c>
      <c r="O2499">
        <f t="shared" si="158"/>
        <v>0.5</v>
      </c>
      <c r="P2499" s="16">
        <f t="shared" si="159"/>
        <v>0.4330127018922193</v>
      </c>
      <c r="Q2499" s="16">
        <v>0.15715014541264599</v>
      </c>
      <c r="R2499" s="16">
        <v>0</v>
      </c>
      <c r="S2499" s="16">
        <v>1.02042767611853</v>
      </c>
      <c r="T2499" s="16">
        <v>6.5232817687037699</v>
      </c>
      <c r="U2499" s="16">
        <v>2.4893016643155401</v>
      </c>
      <c r="V2499" s="16">
        <v>7.9071843656844996</v>
      </c>
      <c r="W2499" s="16">
        <v>0</v>
      </c>
      <c r="X2499" s="16">
        <v>2.24594718109089</v>
      </c>
      <c r="Y2499" s="16">
        <v>0</v>
      </c>
      <c r="Z2499" s="16">
        <v>0</v>
      </c>
      <c r="AA2499" t="s">
        <v>3830</v>
      </c>
      <c r="AB2499" s="16">
        <v>2.0343292801325901</v>
      </c>
      <c r="AC2499" s="16">
        <v>-1.12848827870041</v>
      </c>
      <c r="AD2499" s="16">
        <v>1.15343997964239</v>
      </c>
      <c r="AE2499" s="16">
        <v>-0.97836757752257397</v>
      </c>
      <c r="AF2499">
        <v>0.32789255790574001</v>
      </c>
      <c r="AG2499" t="s">
        <v>3500</v>
      </c>
      <c r="AH2499" s="3" t="s">
        <v>3830</v>
      </c>
      <c r="AI2499" s="20" t="s">
        <v>8622</v>
      </c>
      <c r="AJ2499" s="20" t="s">
        <v>8623</v>
      </c>
      <c r="AK2499" s="20" t="s">
        <v>3830</v>
      </c>
      <c r="AL2499" s="3" t="s">
        <v>6289</v>
      </c>
      <c r="AM2499" s="20" t="s">
        <v>6289</v>
      </c>
      <c r="AN2499" s="3" t="s">
        <v>6289</v>
      </c>
      <c r="AO2499" s="20" t="s">
        <v>6289</v>
      </c>
      <c r="AP2499" s="3" t="s">
        <v>6289</v>
      </c>
      <c r="AQ2499" s="20" t="s">
        <v>6289</v>
      </c>
      <c r="AR2499" s="3" t="s">
        <v>6289</v>
      </c>
      <c r="AS2499" s="20" t="s">
        <v>6289</v>
      </c>
      <c r="AT2499" s="3" t="s">
        <v>6289</v>
      </c>
      <c r="AU2499" s="20" t="s">
        <v>6289</v>
      </c>
      <c r="AV2499" s="3" t="s">
        <v>6289</v>
      </c>
      <c r="AW2499" s="20" t="s">
        <v>6289</v>
      </c>
      <c r="AX2499" s="3" t="s">
        <v>6289</v>
      </c>
      <c r="AY2499" s="3" t="s">
        <v>6289</v>
      </c>
      <c r="AZ2499" s="3" t="s">
        <v>6289</v>
      </c>
    </row>
    <row r="2500" spans="1:52">
      <c r="A2500" t="s">
        <v>4436</v>
      </c>
      <c r="B2500" s="3" t="s">
        <v>6406</v>
      </c>
      <c r="C2500">
        <v>0</v>
      </c>
      <c r="D2500">
        <v>0</v>
      </c>
      <c r="E2500">
        <v>0</v>
      </c>
      <c r="F2500">
        <v>0</v>
      </c>
      <c r="G2500">
        <v>10</v>
      </c>
      <c r="H2500">
        <v>0</v>
      </c>
      <c r="I2500" s="16">
        <f t="shared" si="156"/>
        <v>1.6666666666666667</v>
      </c>
      <c r="J2500" s="16">
        <f t="shared" si="157"/>
        <v>1.5214515486254616</v>
      </c>
      <c r="K2500">
        <v>0</v>
      </c>
      <c r="L2500">
        <v>0</v>
      </c>
      <c r="M2500">
        <v>0</v>
      </c>
      <c r="N2500">
        <v>0</v>
      </c>
      <c r="O2500">
        <f t="shared" si="158"/>
        <v>0</v>
      </c>
      <c r="P2500" s="16">
        <f t="shared" si="159"/>
        <v>0</v>
      </c>
      <c r="Q2500" s="16">
        <v>1.2572011633011599</v>
      </c>
      <c r="R2500" s="16">
        <v>2.8340296558893399</v>
      </c>
      <c r="S2500" s="16">
        <v>2.0408553522370498</v>
      </c>
      <c r="T2500" s="16">
        <v>0</v>
      </c>
      <c r="U2500" s="16">
        <v>0</v>
      </c>
      <c r="V2500" s="16">
        <v>0</v>
      </c>
      <c r="W2500" s="16">
        <v>0</v>
      </c>
      <c r="X2500" s="16">
        <v>0</v>
      </c>
      <c r="Y2500" s="16">
        <v>0</v>
      </c>
      <c r="Z2500" s="16">
        <v>0</v>
      </c>
      <c r="AA2500" t="s">
        <v>4436</v>
      </c>
      <c r="AB2500" s="16">
        <v>0.61320861714275599</v>
      </c>
      <c r="AC2500" s="16">
        <v>-1.1272111988035101</v>
      </c>
      <c r="AD2500" s="16">
        <v>1.1523003167769199</v>
      </c>
      <c r="AE2500" s="16">
        <v>-0.97822692781723197</v>
      </c>
      <c r="AF2500">
        <v>0.32796210111879998</v>
      </c>
      <c r="AG2500" t="s">
        <v>3500</v>
      </c>
      <c r="AH2500" s="3" t="s">
        <v>4436</v>
      </c>
      <c r="AI2500" s="20" t="s">
        <v>13035</v>
      </c>
      <c r="AJ2500" s="20" t="s">
        <v>13036</v>
      </c>
      <c r="AK2500" s="20" t="s">
        <v>4436</v>
      </c>
      <c r="AL2500" s="3" t="s">
        <v>6289</v>
      </c>
      <c r="AM2500" s="20" t="s">
        <v>6289</v>
      </c>
      <c r="AN2500" s="3" t="s">
        <v>6289</v>
      </c>
      <c r="AO2500" s="20" t="s">
        <v>6289</v>
      </c>
      <c r="AP2500" s="3" t="s">
        <v>6289</v>
      </c>
      <c r="AQ2500" s="20" t="s">
        <v>6289</v>
      </c>
      <c r="AR2500" s="3" t="s">
        <v>6289</v>
      </c>
      <c r="AS2500" s="20" t="s">
        <v>6289</v>
      </c>
      <c r="AT2500" s="3" t="s">
        <v>6289</v>
      </c>
      <c r="AU2500" s="20" t="s">
        <v>6289</v>
      </c>
      <c r="AV2500" s="3" t="s">
        <v>6289</v>
      </c>
      <c r="AW2500" s="20" t="s">
        <v>6289</v>
      </c>
      <c r="AX2500" s="3" t="s">
        <v>6289</v>
      </c>
      <c r="AY2500" s="3" t="s">
        <v>6289</v>
      </c>
      <c r="AZ2500" s="3" t="s">
        <v>6289</v>
      </c>
    </row>
    <row r="2501" spans="1:52">
      <c r="A2501" t="s">
        <v>1791</v>
      </c>
      <c r="B2501" s="3" t="s">
        <v>11999</v>
      </c>
      <c r="C2501">
        <v>12</v>
      </c>
      <c r="D2501">
        <v>4</v>
      </c>
      <c r="E2501">
        <v>3</v>
      </c>
      <c r="F2501">
        <v>12</v>
      </c>
      <c r="G2501">
        <v>86</v>
      </c>
      <c r="H2501">
        <v>3</v>
      </c>
      <c r="I2501" s="16">
        <f t="shared" si="156"/>
        <v>20</v>
      </c>
      <c r="J2501" s="16">
        <f t="shared" si="157"/>
        <v>12.154103102336357</v>
      </c>
      <c r="K2501">
        <v>6</v>
      </c>
      <c r="L2501">
        <v>6</v>
      </c>
      <c r="M2501">
        <v>0</v>
      </c>
      <c r="N2501">
        <v>5</v>
      </c>
      <c r="O2501">
        <f t="shared" si="158"/>
        <v>4.25</v>
      </c>
      <c r="P2501" s="16">
        <f t="shared" si="159"/>
        <v>1.2437342963832749</v>
      </c>
      <c r="Q2501" s="16">
        <v>22.315320648595701</v>
      </c>
      <c r="R2501" s="16">
        <v>24.372655040648301</v>
      </c>
      <c r="S2501" s="16">
        <v>28.571974931318699</v>
      </c>
      <c r="T2501" s="16">
        <v>6.5232817687037699</v>
      </c>
      <c r="U2501" s="16">
        <v>7.4679049929466101</v>
      </c>
      <c r="V2501" s="16">
        <v>7.2989394144780002</v>
      </c>
      <c r="W2501" s="16">
        <v>0</v>
      </c>
      <c r="X2501" s="16">
        <v>6.7378415432726699</v>
      </c>
      <c r="Y2501" s="16">
        <v>26.1967764029907</v>
      </c>
      <c r="Z2501" s="16">
        <v>7.7079576534423104</v>
      </c>
      <c r="AA2501" t="s">
        <v>1791</v>
      </c>
      <c r="AB2501" s="16">
        <v>13.7192652396397</v>
      </c>
      <c r="AC2501" s="16">
        <v>-0.730324854092128</v>
      </c>
      <c r="AD2501" s="16">
        <v>0.74667695708402604</v>
      </c>
      <c r="AE2501" s="16">
        <v>-0.97810016388377996</v>
      </c>
      <c r="AF2501">
        <v>0.32802478681251301</v>
      </c>
      <c r="AG2501">
        <v>0.63941990476712096</v>
      </c>
      <c r="AH2501" s="3" t="s">
        <v>1791</v>
      </c>
      <c r="AI2501" s="20" t="s">
        <v>11997</v>
      </c>
      <c r="AJ2501" s="20" t="s">
        <v>11998</v>
      </c>
      <c r="AK2501" s="20" t="s">
        <v>1791</v>
      </c>
      <c r="AL2501" s="3" t="s">
        <v>6289</v>
      </c>
      <c r="AM2501" s="20" t="s">
        <v>6539</v>
      </c>
      <c r="AN2501" s="3" t="s">
        <v>6540</v>
      </c>
      <c r="AO2501" s="20" t="s">
        <v>6541</v>
      </c>
      <c r="AP2501" s="3" t="s">
        <v>6542</v>
      </c>
      <c r="AQ2501" s="20" t="s">
        <v>6543</v>
      </c>
      <c r="AR2501" s="3" t="s">
        <v>6544</v>
      </c>
      <c r="AS2501" s="20" t="s">
        <v>12000</v>
      </c>
      <c r="AT2501" s="3" t="s">
        <v>12001</v>
      </c>
      <c r="AU2501" s="20" t="s">
        <v>6541</v>
      </c>
      <c r="AV2501" s="3" t="s">
        <v>6542</v>
      </c>
      <c r="AW2501" s="20" t="s">
        <v>12002</v>
      </c>
      <c r="AX2501" s="3" t="s">
        <v>12003</v>
      </c>
      <c r="AY2501" s="3" t="s">
        <v>6289</v>
      </c>
      <c r="AZ2501" s="3" t="s">
        <v>6289</v>
      </c>
    </row>
    <row r="2502" spans="1:52">
      <c r="A2502" t="s">
        <v>5995</v>
      </c>
      <c r="B2502" s="3" t="s">
        <v>24419</v>
      </c>
      <c r="C2502">
        <v>0</v>
      </c>
      <c r="D2502">
        <v>0</v>
      </c>
      <c r="E2502">
        <v>5</v>
      </c>
      <c r="F2502">
        <v>0</v>
      </c>
      <c r="G2502">
        <v>8</v>
      </c>
      <c r="H2502">
        <v>5</v>
      </c>
      <c r="I2502" s="16">
        <f t="shared" si="156"/>
        <v>3</v>
      </c>
      <c r="J2502" s="16">
        <f t="shared" si="157"/>
        <v>1.2909944487358058</v>
      </c>
      <c r="K2502">
        <v>0</v>
      </c>
      <c r="L2502">
        <v>0</v>
      </c>
      <c r="M2502">
        <v>0</v>
      </c>
      <c r="N2502">
        <v>1</v>
      </c>
      <c r="O2502">
        <f t="shared" si="158"/>
        <v>0.25</v>
      </c>
      <c r="P2502" s="16">
        <f t="shared" si="159"/>
        <v>0.21650635094610965</v>
      </c>
      <c r="Q2502" s="16">
        <v>0.94290087247587395</v>
      </c>
      <c r="R2502" s="16">
        <v>2.2672237247114699</v>
      </c>
      <c r="S2502" s="16">
        <v>0.51021383805926301</v>
      </c>
      <c r="T2502" s="16">
        <v>0</v>
      </c>
      <c r="U2502" s="16">
        <v>12.446508321577699</v>
      </c>
      <c r="V2502" s="16">
        <v>0</v>
      </c>
      <c r="W2502" s="16">
        <v>0</v>
      </c>
      <c r="X2502" s="16">
        <v>0</v>
      </c>
      <c r="Y2502" s="16">
        <v>0</v>
      </c>
      <c r="Z2502" s="16">
        <v>1.54159153068846</v>
      </c>
      <c r="AA2502" t="s">
        <v>5995</v>
      </c>
      <c r="AB2502" s="16">
        <v>1.77084382875128</v>
      </c>
      <c r="AC2502" s="16">
        <v>-1.1321626124108699</v>
      </c>
      <c r="AD2502" s="16">
        <v>1.1581666499149299</v>
      </c>
      <c r="AE2502" s="16">
        <v>-0.97754724028189199</v>
      </c>
      <c r="AF2502">
        <v>0.328298302475933</v>
      </c>
      <c r="AG2502" t="s">
        <v>3500</v>
      </c>
      <c r="AH2502" s="3" t="s">
        <v>5995</v>
      </c>
      <c r="AI2502" s="20" t="s">
        <v>24417</v>
      </c>
      <c r="AJ2502" s="20" t="s">
        <v>24418</v>
      </c>
      <c r="AK2502" s="20" t="s">
        <v>5995</v>
      </c>
      <c r="AL2502" s="3" t="s">
        <v>24420</v>
      </c>
      <c r="AM2502" s="20" t="s">
        <v>6289</v>
      </c>
      <c r="AN2502" s="3" t="s">
        <v>6289</v>
      </c>
      <c r="AO2502" s="20" t="s">
        <v>15575</v>
      </c>
      <c r="AP2502" s="3" t="s">
        <v>15576</v>
      </c>
      <c r="AQ2502" s="20" t="s">
        <v>6289</v>
      </c>
      <c r="AR2502" s="3" t="s">
        <v>6289</v>
      </c>
      <c r="AS2502" s="20" t="s">
        <v>6289</v>
      </c>
      <c r="AT2502" s="3" t="s">
        <v>6289</v>
      </c>
      <c r="AU2502" s="20" t="s">
        <v>6289</v>
      </c>
      <c r="AV2502" s="3" t="s">
        <v>6289</v>
      </c>
      <c r="AW2502" s="20" t="s">
        <v>6289</v>
      </c>
      <c r="AX2502" s="3" t="s">
        <v>6289</v>
      </c>
      <c r="AY2502" s="3" t="s">
        <v>9937</v>
      </c>
      <c r="AZ2502" s="3" t="s">
        <v>9937</v>
      </c>
    </row>
    <row r="2503" spans="1:52">
      <c r="A2503" t="s">
        <v>1795</v>
      </c>
      <c r="B2503" s="3" t="s">
        <v>7988</v>
      </c>
      <c r="C2503">
        <v>21</v>
      </c>
      <c r="D2503">
        <v>0</v>
      </c>
      <c r="E2503">
        <v>3</v>
      </c>
      <c r="F2503">
        <v>21</v>
      </c>
      <c r="G2503">
        <v>13</v>
      </c>
      <c r="H2503">
        <v>3</v>
      </c>
      <c r="I2503" s="16">
        <f t="shared" si="156"/>
        <v>10.166666666666666</v>
      </c>
      <c r="J2503" s="16">
        <f t="shared" si="157"/>
        <v>3.530947832040654</v>
      </c>
      <c r="K2503">
        <v>0</v>
      </c>
      <c r="L2503">
        <v>3</v>
      </c>
      <c r="M2503">
        <v>0</v>
      </c>
      <c r="N2503">
        <v>3</v>
      </c>
      <c r="O2503">
        <f t="shared" si="158"/>
        <v>1.5</v>
      </c>
      <c r="P2503" s="16">
        <f t="shared" si="159"/>
        <v>0.75</v>
      </c>
      <c r="Q2503" s="16">
        <v>4.5573542169667203</v>
      </c>
      <c r="R2503" s="16">
        <v>3.6842385526561401</v>
      </c>
      <c r="S2503" s="16">
        <v>2.8061761093259499</v>
      </c>
      <c r="T2503" s="16">
        <v>0</v>
      </c>
      <c r="U2503" s="16">
        <v>7.4679049929466101</v>
      </c>
      <c r="V2503" s="16">
        <v>12.773143975336501</v>
      </c>
      <c r="W2503" s="16">
        <v>0</v>
      </c>
      <c r="X2503" s="16">
        <v>3.3689207716363301</v>
      </c>
      <c r="Y2503" s="16">
        <v>0</v>
      </c>
      <c r="Z2503" s="16">
        <v>4.62477459206539</v>
      </c>
      <c r="AA2503" t="s">
        <v>1795</v>
      </c>
      <c r="AB2503" s="16">
        <v>3.9282513210933701</v>
      </c>
      <c r="AC2503" s="16">
        <v>-0.87663463028417399</v>
      </c>
      <c r="AD2503" s="16">
        <v>0.89687936281748903</v>
      </c>
      <c r="AE2503" s="16">
        <v>-0.97742758572377197</v>
      </c>
      <c r="AF2503">
        <v>0.328357511664084</v>
      </c>
      <c r="AG2503">
        <v>0.639712100953581</v>
      </c>
      <c r="AH2503" s="3" t="s">
        <v>1795</v>
      </c>
      <c r="AI2503" s="20" t="s">
        <v>8013</v>
      </c>
      <c r="AJ2503" s="20" t="s">
        <v>8014</v>
      </c>
      <c r="AK2503" s="20" t="s">
        <v>1795</v>
      </c>
      <c r="AL2503" s="3" t="s">
        <v>6289</v>
      </c>
      <c r="AM2503" s="20" t="s">
        <v>6289</v>
      </c>
      <c r="AN2503" s="3" t="s">
        <v>6289</v>
      </c>
      <c r="AO2503" s="20" t="s">
        <v>8015</v>
      </c>
      <c r="AP2503" s="3" t="s">
        <v>8016</v>
      </c>
      <c r="AQ2503" s="20" t="s">
        <v>6289</v>
      </c>
      <c r="AR2503" s="3" t="s">
        <v>6289</v>
      </c>
      <c r="AS2503" s="20" t="s">
        <v>6289</v>
      </c>
      <c r="AT2503" s="3" t="s">
        <v>6289</v>
      </c>
      <c r="AU2503" s="20" t="s">
        <v>6289</v>
      </c>
      <c r="AV2503" s="3" t="s">
        <v>6289</v>
      </c>
      <c r="AW2503" s="20" t="s">
        <v>6289</v>
      </c>
      <c r="AX2503" s="3" t="s">
        <v>6289</v>
      </c>
      <c r="AY2503" s="3" t="s">
        <v>7373</v>
      </c>
      <c r="AZ2503" s="3" t="s">
        <v>7373</v>
      </c>
    </row>
    <row r="2504" spans="1:52">
      <c r="A2504" t="s">
        <v>6024</v>
      </c>
      <c r="B2504" s="3" t="s">
        <v>24650</v>
      </c>
      <c r="C2504">
        <v>1</v>
      </c>
      <c r="D2504">
        <v>0</v>
      </c>
      <c r="E2504">
        <v>0</v>
      </c>
      <c r="F2504">
        <v>1</v>
      </c>
      <c r="G2504">
        <v>31</v>
      </c>
      <c r="H2504">
        <v>0</v>
      </c>
      <c r="I2504" s="16">
        <f t="shared" si="156"/>
        <v>5.5</v>
      </c>
      <c r="J2504" s="16">
        <f t="shared" si="157"/>
        <v>4.6592202494981212</v>
      </c>
      <c r="K2504">
        <v>0</v>
      </c>
      <c r="L2504">
        <v>2</v>
      </c>
      <c r="M2504">
        <v>0</v>
      </c>
      <c r="N2504">
        <v>1</v>
      </c>
      <c r="O2504">
        <f t="shared" si="158"/>
        <v>0.75</v>
      </c>
      <c r="P2504" s="16">
        <f t="shared" si="159"/>
        <v>0.41457809879442498</v>
      </c>
      <c r="Q2504" s="16">
        <v>2.98585276284027</v>
      </c>
      <c r="R2504" s="16">
        <v>8.7854919332569494</v>
      </c>
      <c r="S2504" s="16">
        <v>5.1021383805926304</v>
      </c>
      <c r="T2504" s="16">
        <v>0</v>
      </c>
      <c r="U2504" s="16">
        <v>0</v>
      </c>
      <c r="V2504" s="16">
        <v>0.60824495120650002</v>
      </c>
      <c r="W2504" s="16">
        <v>0</v>
      </c>
      <c r="X2504" s="16">
        <v>2.24594718109089</v>
      </c>
      <c r="Y2504" s="16">
        <v>0</v>
      </c>
      <c r="Z2504" s="16">
        <v>1.54159153068846</v>
      </c>
      <c r="AA2504" t="s">
        <v>6024</v>
      </c>
      <c r="AB2504" s="16">
        <v>2.1269266739675698</v>
      </c>
      <c r="AC2504" s="16">
        <v>-1.0220028927398099</v>
      </c>
      <c r="AD2504" s="16">
        <v>1.04634504402655</v>
      </c>
      <c r="AE2504" s="16">
        <v>-0.97673601893972395</v>
      </c>
      <c r="AF2504">
        <v>0.328699858357555</v>
      </c>
      <c r="AG2504" t="s">
        <v>3500</v>
      </c>
      <c r="AH2504" s="3" t="s">
        <v>6024</v>
      </c>
      <c r="AI2504" s="20" t="s">
        <v>24648</v>
      </c>
      <c r="AJ2504" s="20" t="s">
        <v>24649</v>
      </c>
      <c r="AK2504" s="20" t="s">
        <v>6024</v>
      </c>
      <c r="AL2504" s="3" t="s">
        <v>24651</v>
      </c>
      <c r="AM2504" s="20" t="s">
        <v>6289</v>
      </c>
      <c r="AN2504" s="3" t="s">
        <v>6289</v>
      </c>
      <c r="AO2504" s="20" t="s">
        <v>6289</v>
      </c>
      <c r="AP2504" s="3" t="s">
        <v>6289</v>
      </c>
      <c r="AQ2504" s="20" t="s">
        <v>6289</v>
      </c>
      <c r="AR2504" s="3" t="s">
        <v>6289</v>
      </c>
      <c r="AS2504" s="20" t="s">
        <v>6289</v>
      </c>
      <c r="AT2504" s="3" t="s">
        <v>6289</v>
      </c>
      <c r="AU2504" s="20" t="s">
        <v>6289</v>
      </c>
      <c r="AV2504" s="3" t="s">
        <v>6289</v>
      </c>
      <c r="AW2504" s="20" t="s">
        <v>6289</v>
      </c>
      <c r="AX2504" s="3" t="s">
        <v>6289</v>
      </c>
      <c r="AY2504" s="3" t="s">
        <v>6289</v>
      </c>
      <c r="AZ2504" s="3" t="s">
        <v>6289</v>
      </c>
    </row>
    <row r="2505" spans="1:52">
      <c r="A2505" t="s">
        <v>1796</v>
      </c>
      <c r="B2505" s="3" t="s">
        <v>16543</v>
      </c>
      <c r="C2505">
        <v>4</v>
      </c>
      <c r="D2505">
        <v>0</v>
      </c>
      <c r="E2505">
        <v>2</v>
      </c>
      <c r="F2505">
        <v>4</v>
      </c>
      <c r="G2505">
        <v>11</v>
      </c>
      <c r="H2505">
        <v>2</v>
      </c>
      <c r="I2505" s="16">
        <f t="shared" si="156"/>
        <v>3.8333333333333335</v>
      </c>
      <c r="J2505" s="16">
        <f t="shared" si="157"/>
        <v>1.4223741238324565</v>
      </c>
      <c r="K2505">
        <v>6</v>
      </c>
      <c r="L2505">
        <v>1</v>
      </c>
      <c r="M2505">
        <v>0</v>
      </c>
      <c r="N2505">
        <v>0</v>
      </c>
      <c r="O2505">
        <f t="shared" si="158"/>
        <v>1.75</v>
      </c>
      <c r="P2505" s="16">
        <f t="shared" si="159"/>
        <v>1.2437342963832749</v>
      </c>
      <c r="Q2505" s="16">
        <v>1.7286515995391001</v>
      </c>
      <c r="R2505" s="16">
        <v>3.1174326214782702</v>
      </c>
      <c r="S2505" s="16">
        <v>3.3163899473852099</v>
      </c>
      <c r="T2505" s="16">
        <v>0</v>
      </c>
      <c r="U2505" s="16">
        <v>4.9786033286310696</v>
      </c>
      <c r="V2505" s="16">
        <v>2.4329798048260001</v>
      </c>
      <c r="W2505" s="16">
        <v>0</v>
      </c>
      <c r="X2505" s="16">
        <v>1.1229735905454401</v>
      </c>
      <c r="Y2505" s="16">
        <v>26.1967764029907</v>
      </c>
      <c r="Z2505" s="16">
        <v>0</v>
      </c>
      <c r="AA2505" t="s">
        <v>1796</v>
      </c>
      <c r="AB2505" s="16">
        <v>4.2893807295395803</v>
      </c>
      <c r="AC2505" s="16">
        <v>0.96301425718410805</v>
      </c>
      <c r="AD2505" s="16">
        <v>0.98667678018123695</v>
      </c>
      <c r="AE2505" s="16">
        <v>0.97601795899891097</v>
      </c>
      <c r="AF2505">
        <v>0.32905556476152698</v>
      </c>
      <c r="AG2505">
        <v>0.64071531502536705</v>
      </c>
      <c r="AH2505" s="3" t="s">
        <v>1796</v>
      </c>
      <c r="AI2505" s="20" t="s">
        <v>16541</v>
      </c>
      <c r="AJ2505" s="20" t="s">
        <v>16542</v>
      </c>
      <c r="AK2505" s="20" t="s">
        <v>1796</v>
      </c>
      <c r="AL2505" s="3" t="s">
        <v>6289</v>
      </c>
      <c r="AM2505" s="20" t="s">
        <v>6289</v>
      </c>
      <c r="AN2505" s="3" t="s">
        <v>6289</v>
      </c>
      <c r="AO2505" s="20" t="s">
        <v>6289</v>
      </c>
      <c r="AP2505" s="3" t="s">
        <v>6289</v>
      </c>
      <c r="AQ2505" s="20" t="s">
        <v>6289</v>
      </c>
      <c r="AR2505" s="3" t="s">
        <v>6289</v>
      </c>
      <c r="AS2505" s="20" t="s">
        <v>6289</v>
      </c>
      <c r="AT2505" s="3" t="s">
        <v>6289</v>
      </c>
      <c r="AU2505" s="20" t="s">
        <v>6289</v>
      </c>
      <c r="AV2505" s="3" t="s">
        <v>6289</v>
      </c>
      <c r="AW2505" s="20" t="s">
        <v>6289</v>
      </c>
      <c r="AX2505" s="3" t="s">
        <v>6289</v>
      </c>
      <c r="AY2505" s="3" t="s">
        <v>6289</v>
      </c>
      <c r="AZ2505" s="3" t="s">
        <v>6289</v>
      </c>
    </row>
    <row r="2506" spans="1:52">
      <c r="A2506" t="s">
        <v>5216</v>
      </c>
      <c r="B2506" s="3" t="s">
        <v>13522</v>
      </c>
      <c r="C2506">
        <v>12</v>
      </c>
      <c r="D2506">
        <v>0</v>
      </c>
      <c r="E2506">
        <v>2</v>
      </c>
      <c r="F2506">
        <v>12</v>
      </c>
      <c r="G2506">
        <v>19</v>
      </c>
      <c r="H2506">
        <v>2</v>
      </c>
      <c r="I2506" s="16">
        <f t="shared" si="156"/>
        <v>7.833333333333333</v>
      </c>
      <c r="J2506" s="16">
        <f t="shared" si="157"/>
        <v>2.8325162220450122</v>
      </c>
      <c r="K2506">
        <v>0</v>
      </c>
      <c r="L2506">
        <v>4</v>
      </c>
      <c r="M2506">
        <v>0</v>
      </c>
      <c r="N2506">
        <v>1</v>
      </c>
      <c r="O2506">
        <f t="shared" si="158"/>
        <v>1.25</v>
      </c>
      <c r="P2506" s="16">
        <f t="shared" si="159"/>
        <v>0.81967981553775004</v>
      </c>
      <c r="Q2506" s="16">
        <v>4.0859037807287804</v>
      </c>
      <c r="R2506" s="16">
        <v>5.3846563461897397</v>
      </c>
      <c r="S2506" s="16">
        <v>2.8061761093259499</v>
      </c>
      <c r="T2506" s="16">
        <v>0</v>
      </c>
      <c r="U2506" s="16">
        <v>4.9786033286310696</v>
      </c>
      <c r="V2506" s="16">
        <v>7.2989394144780002</v>
      </c>
      <c r="W2506" s="16">
        <v>0</v>
      </c>
      <c r="X2506" s="16">
        <v>4.49189436218178</v>
      </c>
      <c r="Y2506" s="16">
        <v>0</v>
      </c>
      <c r="Z2506" s="16">
        <v>1.54159153068846</v>
      </c>
      <c r="AA2506" t="s">
        <v>5216</v>
      </c>
      <c r="AB2506" s="16">
        <v>3.0587764872223802</v>
      </c>
      <c r="AC2506" s="16">
        <v>-0.86217454745719602</v>
      </c>
      <c r="AD2506" s="16">
        <v>0.88379737759579502</v>
      </c>
      <c r="AE2506" s="16">
        <v>-0.97553417707866497</v>
      </c>
      <c r="AF2506">
        <v>0.32929535712737301</v>
      </c>
      <c r="AG2506" t="s">
        <v>3500</v>
      </c>
      <c r="AH2506" s="3" t="s">
        <v>5216</v>
      </c>
      <c r="AI2506" s="20" t="s">
        <v>18808</v>
      </c>
      <c r="AJ2506" s="20" t="s">
        <v>18809</v>
      </c>
      <c r="AK2506" s="20" t="s">
        <v>5216</v>
      </c>
      <c r="AL2506" s="3" t="s">
        <v>6289</v>
      </c>
      <c r="AM2506" s="20" t="s">
        <v>6289</v>
      </c>
      <c r="AN2506" s="3" t="s">
        <v>6289</v>
      </c>
      <c r="AO2506" s="20" t="s">
        <v>6289</v>
      </c>
      <c r="AP2506" s="3" t="s">
        <v>6289</v>
      </c>
      <c r="AQ2506" s="20" t="s">
        <v>8187</v>
      </c>
      <c r="AR2506" s="3" t="s">
        <v>8188</v>
      </c>
      <c r="AS2506" s="20" t="s">
        <v>6289</v>
      </c>
      <c r="AT2506" s="3" t="s">
        <v>6289</v>
      </c>
      <c r="AU2506" s="20" t="s">
        <v>6289</v>
      </c>
      <c r="AV2506" s="3" t="s">
        <v>6289</v>
      </c>
      <c r="AW2506" s="20" t="s">
        <v>6289</v>
      </c>
      <c r="AX2506" s="3" t="s">
        <v>6289</v>
      </c>
      <c r="AY2506" s="3" t="s">
        <v>6289</v>
      </c>
      <c r="AZ2506" s="3" t="s">
        <v>8189</v>
      </c>
    </row>
    <row r="2507" spans="1:52">
      <c r="A2507" t="s">
        <v>1797</v>
      </c>
      <c r="B2507" s="3" t="s">
        <v>6297</v>
      </c>
      <c r="C2507">
        <v>78</v>
      </c>
      <c r="D2507">
        <v>26</v>
      </c>
      <c r="E2507">
        <v>11</v>
      </c>
      <c r="F2507">
        <v>78</v>
      </c>
      <c r="G2507">
        <v>24</v>
      </c>
      <c r="H2507">
        <v>11</v>
      </c>
      <c r="I2507" s="16">
        <f t="shared" si="156"/>
        <v>38</v>
      </c>
      <c r="J2507" s="16">
        <f t="shared" si="157"/>
        <v>11.782755761422425</v>
      </c>
      <c r="K2507">
        <v>19</v>
      </c>
      <c r="L2507">
        <v>67</v>
      </c>
      <c r="M2507">
        <v>0</v>
      </c>
      <c r="N2507">
        <v>14</v>
      </c>
      <c r="O2507">
        <f t="shared" si="158"/>
        <v>25</v>
      </c>
      <c r="P2507" s="16">
        <f t="shared" si="159"/>
        <v>12.614475811542864</v>
      </c>
      <c r="Q2507" s="16">
        <v>11.157660324297799</v>
      </c>
      <c r="R2507" s="16">
        <v>6.8016711741344098</v>
      </c>
      <c r="S2507" s="16">
        <v>3.5714968664148401</v>
      </c>
      <c r="T2507" s="16">
        <v>42.4013314965745</v>
      </c>
      <c r="U2507" s="16">
        <v>27.3823183074709</v>
      </c>
      <c r="V2507" s="16">
        <v>47.443106194107003</v>
      </c>
      <c r="W2507" s="16">
        <v>0</v>
      </c>
      <c r="X2507" s="16">
        <v>75.239230566544805</v>
      </c>
      <c r="Y2507" s="16">
        <v>82.956458609470403</v>
      </c>
      <c r="Z2507" s="16">
        <v>21.582281429638499</v>
      </c>
      <c r="AA2507" t="s">
        <v>1797</v>
      </c>
      <c r="AB2507" s="16">
        <v>31.853555496865301</v>
      </c>
      <c r="AC2507" s="16">
        <v>0.84750147514829099</v>
      </c>
      <c r="AD2507" s="16">
        <v>0.86992367639556401</v>
      </c>
      <c r="AE2507" s="16">
        <v>0.97422509369997101</v>
      </c>
      <c r="AF2507">
        <v>0.32994478771013103</v>
      </c>
      <c r="AG2507">
        <v>0.64208943948706698</v>
      </c>
      <c r="AH2507" s="3" t="s">
        <v>1797</v>
      </c>
      <c r="AI2507" s="20" t="s">
        <v>23376</v>
      </c>
      <c r="AJ2507" s="20" t="s">
        <v>23377</v>
      </c>
      <c r="AK2507" s="20" t="s">
        <v>1797</v>
      </c>
      <c r="AL2507" s="3" t="s">
        <v>6289</v>
      </c>
      <c r="AM2507" s="20" t="s">
        <v>6289</v>
      </c>
      <c r="AN2507" s="3" t="s">
        <v>6289</v>
      </c>
      <c r="AO2507" s="20" t="s">
        <v>6289</v>
      </c>
      <c r="AP2507" s="3" t="s">
        <v>6289</v>
      </c>
      <c r="AQ2507" s="20" t="s">
        <v>6289</v>
      </c>
      <c r="AR2507" s="3" t="s">
        <v>6289</v>
      </c>
      <c r="AS2507" s="20" t="s">
        <v>6289</v>
      </c>
      <c r="AT2507" s="3" t="s">
        <v>6289</v>
      </c>
      <c r="AU2507" s="20" t="s">
        <v>6289</v>
      </c>
      <c r="AV2507" s="3" t="s">
        <v>6289</v>
      </c>
      <c r="AW2507" s="20" t="s">
        <v>6289</v>
      </c>
      <c r="AX2507" s="3" t="s">
        <v>6289</v>
      </c>
      <c r="AY2507" s="3" t="s">
        <v>6289</v>
      </c>
      <c r="AZ2507" s="3" t="s">
        <v>6289</v>
      </c>
    </row>
    <row r="2508" spans="1:52">
      <c r="A2508" t="s">
        <v>1798</v>
      </c>
      <c r="B2508" s="3" t="s">
        <v>13006</v>
      </c>
      <c r="C2508">
        <v>0</v>
      </c>
      <c r="D2508">
        <v>0</v>
      </c>
      <c r="E2508">
        <v>11</v>
      </c>
      <c r="F2508">
        <v>0</v>
      </c>
      <c r="G2508">
        <v>44</v>
      </c>
      <c r="H2508">
        <v>11</v>
      </c>
      <c r="I2508" s="16">
        <f t="shared" si="156"/>
        <v>11</v>
      </c>
      <c r="J2508" s="16">
        <f t="shared" si="157"/>
        <v>6.3508529610858835</v>
      </c>
      <c r="K2508">
        <v>0</v>
      </c>
      <c r="L2508">
        <v>3</v>
      </c>
      <c r="M2508">
        <v>0</v>
      </c>
      <c r="N2508">
        <v>8</v>
      </c>
      <c r="O2508">
        <f t="shared" si="158"/>
        <v>2.75</v>
      </c>
      <c r="P2508" s="16">
        <f t="shared" si="159"/>
        <v>1.6345871038277526</v>
      </c>
      <c r="Q2508" s="16">
        <v>13.0434620692496</v>
      </c>
      <c r="R2508" s="16">
        <v>12.4697304859131</v>
      </c>
      <c r="S2508" s="16">
        <v>14.541094384689</v>
      </c>
      <c r="T2508" s="16">
        <v>0</v>
      </c>
      <c r="U2508" s="16">
        <v>27.3823183074709</v>
      </c>
      <c r="V2508" s="16">
        <v>0</v>
      </c>
      <c r="W2508" s="16">
        <v>0</v>
      </c>
      <c r="X2508" s="16">
        <v>3.3689207716363301</v>
      </c>
      <c r="Y2508" s="16">
        <v>0</v>
      </c>
      <c r="Z2508" s="16">
        <v>12.3327322455077</v>
      </c>
      <c r="AA2508" t="s">
        <v>1798</v>
      </c>
      <c r="AB2508" s="16">
        <v>8.31382582644666</v>
      </c>
      <c r="AC2508" s="16">
        <v>-1.04712582097587</v>
      </c>
      <c r="AD2508" s="16">
        <v>1.0752636412522201</v>
      </c>
      <c r="AE2508" s="16">
        <v>-0.97383170117834605</v>
      </c>
      <c r="AF2508">
        <v>0.33014010998454801</v>
      </c>
      <c r="AG2508">
        <v>0.64211242069812802</v>
      </c>
      <c r="AH2508" s="3" t="s">
        <v>1798</v>
      </c>
      <c r="AI2508" s="20" t="s">
        <v>13004</v>
      </c>
      <c r="AJ2508" s="20" t="s">
        <v>13005</v>
      </c>
      <c r="AK2508" s="20" t="s">
        <v>1798</v>
      </c>
      <c r="AL2508" s="3" t="s">
        <v>6289</v>
      </c>
      <c r="AM2508" s="20" t="s">
        <v>6289</v>
      </c>
      <c r="AN2508" s="3" t="s">
        <v>6289</v>
      </c>
      <c r="AO2508" s="20" t="s">
        <v>6430</v>
      </c>
      <c r="AP2508" s="3" t="s">
        <v>6431</v>
      </c>
      <c r="AQ2508" s="20" t="s">
        <v>6289</v>
      </c>
      <c r="AR2508" s="3" t="s">
        <v>6289</v>
      </c>
      <c r="AS2508" s="20" t="s">
        <v>6289</v>
      </c>
      <c r="AT2508" s="3" t="s">
        <v>6289</v>
      </c>
      <c r="AU2508" s="20" t="s">
        <v>6289</v>
      </c>
      <c r="AV2508" s="3" t="s">
        <v>6289</v>
      </c>
      <c r="AW2508" s="20" t="s">
        <v>6289</v>
      </c>
      <c r="AX2508" s="3" t="s">
        <v>6289</v>
      </c>
      <c r="AY2508" s="3" t="s">
        <v>6289</v>
      </c>
      <c r="AZ2508" s="3" t="s">
        <v>13007</v>
      </c>
    </row>
    <row r="2509" spans="1:52">
      <c r="A2509" t="s">
        <v>5981</v>
      </c>
      <c r="B2509" s="3" t="s">
        <v>24292</v>
      </c>
      <c r="C2509">
        <v>9</v>
      </c>
      <c r="D2509">
        <v>0</v>
      </c>
      <c r="E2509">
        <v>1</v>
      </c>
      <c r="F2509">
        <v>9</v>
      </c>
      <c r="G2509">
        <v>9</v>
      </c>
      <c r="H2509">
        <v>1</v>
      </c>
      <c r="I2509" s="16">
        <f t="shared" si="156"/>
        <v>4.833333333333333</v>
      </c>
      <c r="J2509" s="16">
        <f t="shared" si="157"/>
        <v>1.7064691726008523</v>
      </c>
      <c r="K2509">
        <v>0</v>
      </c>
      <c r="L2509">
        <v>1</v>
      </c>
      <c r="M2509">
        <v>0</v>
      </c>
      <c r="N2509">
        <v>1</v>
      </c>
      <c r="O2509">
        <f t="shared" si="158"/>
        <v>0.5</v>
      </c>
      <c r="P2509" s="16">
        <f t="shared" si="159"/>
        <v>0.25</v>
      </c>
      <c r="Q2509" s="16">
        <v>1.41435130871381</v>
      </c>
      <c r="R2509" s="16">
        <v>2.5506266903003998</v>
      </c>
      <c r="S2509" s="16">
        <v>1.53064151417779</v>
      </c>
      <c r="T2509" s="16">
        <v>0</v>
      </c>
      <c r="U2509" s="16">
        <v>2.4893016643155401</v>
      </c>
      <c r="V2509" s="16">
        <v>5.4742045608585004</v>
      </c>
      <c r="W2509" s="16">
        <v>0</v>
      </c>
      <c r="X2509" s="16">
        <v>1.1229735905454401</v>
      </c>
      <c r="Y2509" s="16">
        <v>0</v>
      </c>
      <c r="Z2509" s="16">
        <v>1.54159153068846</v>
      </c>
      <c r="AA2509" t="s">
        <v>5981</v>
      </c>
      <c r="AB2509" s="16">
        <v>1.6123690859599999</v>
      </c>
      <c r="AC2509" s="16">
        <v>-0.94013895462330599</v>
      </c>
      <c r="AD2509" s="16">
        <v>0.96642048307345296</v>
      </c>
      <c r="AE2509" s="16">
        <v>-0.97280528619740703</v>
      </c>
      <c r="AF2509">
        <v>0.330650084935523</v>
      </c>
      <c r="AG2509" t="s">
        <v>3500</v>
      </c>
      <c r="AH2509" s="3" t="s">
        <v>5981</v>
      </c>
      <c r="AI2509" s="20" t="s">
        <v>24290</v>
      </c>
      <c r="AJ2509" s="20" t="s">
        <v>24291</v>
      </c>
      <c r="AK2509" s="20" t="s">
        <v>5981</v>
      </c>
      <c r="AL2509" s="3" t="s">
        <v>24293</v>
      </c>
      <c r="AM2509" s="20" t="s">
        <v>6289</v>
      </c>
      <c r="AN2509" s="3" t="s">
        <v>6289</v>
      </c>
      <c r="AO2509" s="20" t="s">
        <v>12326</v>
      </c>
      <c r="AP2509" s="3" t="s">
        <v>12327</v>
      </c>
      <c r="AQ2509" s="20" t="s">
        <v>6289</v>
      </c>
      <c r="AR2509" s="3" t="s">
        <v>6289</v>
      </c>
      <c r="AS2509" s="20" t="s">
        <v>6289</v>
      </c>
      <c r="AT2509" s="3" t="s">
        <v>6289</v>
      </c>
      <c r="AU2509" s="20" t="s">
        <v>6289</v>
      </c>
      <c r="AV2509" s="3" t="s">
        <v>6289</v>
      </c>
      <c r="AW2509" s="20" t="s">
        <v>6289</v>
      </c>
      <c r="AX2509" s="3" t="s">
        <v>6289</v>
      </c>
      <c r="AY2509" s="3" t="s">
        <v>6289</v>
      </c>
      <c r="AZ2509" s="3" t="s">
        <v>6289</v>
      </c>
    </row>
    <row r="2510" spans="1:52">
      <c r="A2510" t="s">
        <v>1800</v>
      </c>
      <c r="B2510" s="3" t="s">
        <v>6406</v>
      </c>
      <c r="C2510">
        <v>20</v>
      </c>
      <c r="D2510">
        <v>1</v>
      </c>
      <c r="E2510">
        <v>4</v>
      </c>
      <c r="F2510">
        <v>20</v>
      </c>
      <c r="G2510">
        <v>14</v>
      </c>
      <c r="H2510">
        <v>4</v>
      </c>
      <c r="I2510" s="16">
        <f t="shared" si="156"/>
        <v>10.5</v>
      </c>
      <c r="J2510" s="16">
        <f t="shared" si="157"/>
        <v>3.1950482521134695</v>
      </c>
      <c r="K2510">
        <v>4</v>
      </c>
      <c r="L2510">
        <v>11</v>
      </c>
      <c r="M2510">
        <v>0</v>
      </c>
      <c r="N2510">
        <v>6</v>
      </c>
      <c r="O2510">
        <f t="shared" si="158"/>
        <v>5.25</v>
      </c>
      <c r="P2510" s="16">
        <f t="shared" si="159"/>
        <v>1.9803724397193574</v>
      </c>
      <c r="Q2510" s="16">
        <v>4.0859037807287804</v>
      </c>
      <c r="R2510" s="16">
        <v>3.9676415182450699</v>
      </c>
      <c r="S2510" s="16">
        <v>4.3368176235037401</v>
      </c>
      <c r="T2510" s="16">
        <v>1.63082044217594</v>
      </c>
      <c r="U2510" s="16">
        <v>9.9572066572621498</v>
      </c>
      <c r="V2510" s="16">
        <v>12.164899024129999</v>
      </c>
      <c r="W2510" s="16">
        <v>0</v>
      </c>
      <c r="X2510" s="16">
        <v>12.3527094959999</v>
      </c>
      <c r="Y2510" s="16">
        <v>17.464517601993801</v>
      </c>
      <c r="Z2510" s="16">
        <v>9.2495491841307693</v>
      </c>
      <c r="AA2510" t="s">
        <v>1800</v>
      </c>
      <c r="AB2510" s="16">
        <v>7.5210065328170099</v>
      </c>
      <c r="AC2510" s="16">
        <v>0.68990759968099302</v>
      </c>
      <c r="AD2510" s="16">
        <v>0.70929263970225498</v>
      </c>
      <c r="AE2510" s="16">
        <v>0.97266989823918204</v>
      </c>
      <c r="AF2510">
        <v>0.33071739056343102</v>
      </c>
      <c r="AG2510">
        <v>0.64257515266208098</v>
      </c>
      <c r="AH2510" s="3" t="s">
        <v>1800</v>
      </c>
      <c r="AI2510" s="20" t="s">
        <v>23290</v>
      </c>
      <c r="AJ2510" s="20" t="s">
        <v>23291</v>
      </c>
      <c r="AK2510" s="20" t="s">
        <v>1800</v>
      </c>
      <c r="AL2510" s="3" t="s">
        <v>6289</v>
      </c>
      <c r="AM2510" s="20" t="s">
        <v>6289</v>
      </c>
      <c r="AN2510" s="3" t="s">
        <v>6289</v>
      </c>
      <c r="AO2510" s="20" t="s">
        <v>6289</v>
      </c>
      <c r="AP2510" s="3" t="s">
        <v>6289</v>
      </c>
      <c r="AQ2510" s="20" t="s">
        <v>6289</v>
      </c>
      <c r="AR2510" s="3" t="s">
        <v>6289</v>
      </c>
      <c r="AS2510" s="20" t="s">
        <v>6289</v>
      </c>
      <c r="AT2510" s="3" t="s">
        <v>6289</v>
      </c>
      <c r="AU2510" s="20" t="s">
        <v>6289</v>
      </c>
      <c r="AV2510" s="3" t="s">
        <v>6289</v>
      </c>
      <c r="AW2510" s="20" t="s">
        <v>6289</v>
      </c>
      <c r="AX2510" s="3" t="s">
        <v>6289</v>
      </c>
      <c r="AY2510" s="3" t="s">
        <v>6289</v>
      </c>
      <c r="AZ2510" s="3" t="s">
        <v>6289</v>
      </c>
    </row>
    <row r="2511" spans="1:52">
      <c r="A2511" t="s">
        <v>1799</v>
      </c>
      <c r="B2511" s="3" t="s">
        <v>6406</v>
      </c>
      <c r="C2511">
        <v>79</v>
      </c>
      <c r="D2511">
        <v>24</v>
      </c>
      <c r="E2511">
        <v>5</v>
      </c>
      <c r="F2511">
        <v>79</v>
      </c>
      <c r="G2511">
        <v>123</v>
      </c>
      <c r="H2511">
        <v>5</v>
      </c>
      <c r="I2511" s="16">
        <f t="shared" si="156"/>
        <v>52.5</v>
      </c>
      <c r="J2511" s="16">
        <f t="shared" si="157"/>
        <v>18.027371164734785</v>
      </c>
      <c r="K2511">
        <v>24</v>
      </c>
      <c r="L2511">
        <v>51</v>
      </c>
      <c r="M2511">
        <v>11</v>
      </c>
      <c r="N2511">
        <v>3</v>
      </c>
      <c r="O2511">
        <f t="shared" si="158"/>
        <v>22.25</v>
      </c>
      <c r="P2511" s="16">
        <f t="shared" si="159"/>
        <v>9.1061449033056796</v>
      </c>
      <c r="Q2511" s="16">
        <v>20.115218612818602</v>
      </c>
      <c r="R2511" s="16">
        <v>34.858564767438899</v>
      </c>
      <c r="S2511" s="16">
        <v>29.847509526466901</v>
      </c>
      <c r="T2511" s="16">
        <v>39.139690612222601</v>
      </c>
      <c r="U2511" s="16">
        <v>12.446508321577699</v>
      </c>
      <c r="V2511" s="16">
        <v>48.051351145313497</v>
      </c>
      <c r="W2511" s="16">
        <v>40.114113532836697</v>
      </c>
      <c r="X2511" s="16">
        <v>57.271653117817699</v>
      </c>
      <c r="Y2511" s="16">
        <v>104.787105611963</v>
      </c>
      <c r="Z2511" s="16">
        <v>4.62477459206539</v>
      </c>
      <c r="AA2511" t="s">
        <v>1799</v>
      </c>
      <c r="AB2511" s="16">
        <v>39.125648984052098</v>
      </c>
      <c r="AC2511" s="16">
        <v>0.66068584958606302</v>
      </c>
      <c r="AD2511" s="16">
        <v>0.67928903816800801</v>
      </c>
      <c r="AE2511" s="16">
        <v>0.97261373651469996</v>
      </c>
      <c r="AF2511">
        <v>0.330745312930668</v>
      </c>
      <c r="AG2511">
        <v>0.64257515266208098</v>
      </c>
      <c r="AH2511" s="3" t="s">
        <v>1799</v>
      </c>
      <c r="AI2511" s="20" t="s">
        <v>22467</v>
      </c>
      <c r="AJ2511" s="20" t="s">
        <v>22468</v>
      </c>
      <c r="AK2511" s="20" t="s">
        <v>1799</v>
      </c>
      <c r="AL2511" s="3" t="s">
        <v>6289</v>
      </c>
      <c r="AM2511" s="20" t="s">
        <v>6289</v>
      </c>
      <c r="AN2511" s="3" t="s">
        <v>6289</v>
      </c>
      <c r="AO2511" s="20" t="s">
        <v>9108</v>
      </c>
      <c r="AP2511" s="3" t="s">
        <v>9109</v>
      </c>
      <c r="AQ2511" s="20" t="s">
        <v>9110</v>
      </c>
      <c r="AR2511" s="3" t="s">
        <v>9111</v>
      </c>
      <c r="AS2511" s="20" t="s">
        <v>6289</v>
      </c>
      <c r="AT2511" s="3" t="s">
        <v>6289</v>
      </c>
      <c r="AU2511" s="20" t="s">
        <v>6289</v>
      </c>
      <c r="AV2511" s="3" t="s">
        <v>6289</v>
      </c>
      <c r="AW2511" s="20" t="s">
        <v>6289</v>
      </c>
      <c r="AX2511" s="3" t="s">
        <v>6289</v>
      </c>
      <c r="AY2511" s="3" t="s">
        <v>6289</v>
      </c>
      <c r="AZ2511" s="3" t="s">
        <v>6289</v>
      </c>
    </row>
    <row r="2512" spans="1:52">
      <c r="A2512" t="s">
        <v>5631</v>
      </c>
      <c r="B2512" s="3" t="s">
        <v>21443</v>
      </c>
      <c r="C2512">
        <v>4</v>
      </c>
      <c r="D2512">
        <v>0</v>
      </c>
      <c r="E2512">
        <v>1</v>
      </c>
      <c r="F2512">
        <v>4</v>
      </c>
      <c r="G2512">
        <v>6</v>
      </c>
      <c r="H2512">
        <v>1</v>
      </c>
      <c r="I2512" s="16">
        <f t="shared" si="156"/>
        <v>2.6666666666666665</v>
      </c>
      <c r="J2512" s="16">
        <f t="shared" si="157"/>
        <v>0.87135484118656248</v>
      </c>
      <c r="K2512">
        <v>0</v>
      </c>
      <c r="L2512">
        <v>4</v>
      </c>
      <c r="M2512">
        <v>0</v>
      </c>
      <c r="N2512">
        <v>3</v>
      </c>
      <c r="O2512">
        <f t="shared" si="158"/>
        <v>1.75</v>
      </c>
      <c r="P2512" s="16">
        <f t="shared" si="159"/>
        <v>0.8926785535678563</v>
      </c>
      <c r="Q2512" s="16">
        <v>1.2572011633011599</v>
      </c>
      <c r="R2512" s="16">
        <v>1.7004177935336</v>
      </c>
      <c r="S2512" s="16">
        <v>1.78574843320742</v>
      </c>
      <c r="T2512" s="16">
        <v>0</v>
      </c>
      <c r="U2512" s="16">
        <v>2.4893016643155401</v>
      </c>
      <c r="V2512" s="16">
        <v>2.4329798048260001</v>
      </c>
      <c r="W2512" s="16">
        <v>0</v>
      </c>
      <c r="X2512" s="16">
        <v>4.49189436218178</v>
      </c>
      <c r="Y2512" s="16">
        <v>0</v>
      </c>
      <c r="Z2512" s="16">
        <v>4.62477459206539</v>
      </c>
      <c r="AA2512" t="s">
        <v>5631</v>
      </c>
      <c r="AB2512" s="16">
        <v>1.87823178134309</v>
      </c>
      <c r="AC2512" s="16">
        <v>0.804270201794411</v>
      </c>
      <c r="AD2512" s="16">
        <v>0.82714233893645694</v>
      </c>
      <c r="AE2512" s="16">
        <v>0.97234800340234695</v>
      </c>
      <c r="AF2512">
        <v>0.33087745023866799</v>
      </c>
      <c r="AG2512" t="s">
        <v>3500</v>
      </c>
      <c r="AH2512" s="3" t="s">
        <v>5631</v>
      </c>
      <c r="AI2512" s="20" t="s">
        <v>21441</v>
      </c>
      <c r="AJ2512" s="20" t="s">
        <v>21442</v>
      </c>
      <c r="AK2512" s="20" t="s">
        <v>5631</v>
      </c>
      <c r="AL2512" s="3" t="s">
        <v>21444</v>
      </c>
      <c r="AM2512" s="20" t="s">
        <v>6289</v>
      </c>
      <c r="AN2512" s="3" t="s">
        <v>6289</v>
      </c>
      <c r="AO2512" s="20" t="s">
        <v>8875</v>
      </c>
      <c r="AP2512" s="3" t="s">
        <v>8876</v>
      </c>
      <c r="AQ2512" s="20" t="s">
        <v>6757</v>
      </c>
      <c r="AR2512" s="3" t="s">
        <v>6758</v>
      </c>
      <c r="AS2512" s="20" t="s">
        <v>8535</v>
      </c>
      <c r="AT2512" s="3" t="s">
        <v>8536</v>
      </c>
      <c r="AU2512" s="20" t="s">
        <v>6289</v>
      </c>
      <c r="AV2512" s="3" t="s">
        <v>6289</v>
      </c>
      <c r="AW2512" s="20" t="s">
        <v>6289</v>
      </c>
      <c r="AX2512" s="3" t="s">
        <v>6289</v>
      </c>
      <c r="AY2512" s="3" t="s">
        <v>21445</v>
      </c>
      <c r="AZ2512" s="3" t="s">
        <v>21445</v>
      </c>
    </row>
    <row r="2513" spans="1:52">
      <c r="A2513" t="s">
        <v>1801</v>
      </c>
      <c r="B2513" s="3" t="s">
        <v>10752</v>
      </c>
      <c r="C2513">
        <v>4</v>
      </c>
      <c r="D2513">
        <v>2</v>
      </c>
      <c r="E2513">
        <v>3</v>
      </c>
      <c r="F2513">
        <v>4</v>
      </c>
      <c r="G2513">
        <v>22</v>
      </c>
      <c r="H2513">
        <v>3</v>
      </c>
      <c r="I2513" s="16">
        <f t="shared" si="156"/>
        <v>6.333333333333333</v>
      </c>
      <c r="J2513" s="16">
        <f t="shared" si="157"/>
        <v>2.8738927014172364</v>
      </c>
      <c r="K2513">
        <v>0</v>
      </c>
      <c r="L2513">
        <v>1</v>
      </c>
      <c r="M2513">
        <v>10</v>
      </c>
      <c r="N2513">
        <v>1</v>
      </c>
      <c r="O2513">
        <f t="shared" si="158"/>
        <v>3</v>
      </c>
      <c r="P2513" s="16">
        <f t="shared" si="159"/>
        <v>2.0310096011589902</v>
      </c>
      <c r="Q2513" s="16">
        <v>2.6715524720149699</v>
      </c>
      <c r="R2513" s="16">
        <v>6.2348652429565501</v>
      </c>
      <c r="S2513" s="16">
        <v>5.3572452996222601</v>
      </c>
      <c r="T2513" s="16">
        <v>3.2616408843518898</v>
      </c>
      <c r="U2513" s="16">
        <v>7.4679049929466101</v>
      </c>
      <c r="V2513" s="16">
        <v>2.4329798048260001</v>
      </c>
      <c r="W2513" s="16">
        <v>36.467375938942503</v>
      </c>
      <c r="X2513" s="16">
        <v>1.1229735905454401</v>
      </c>
      <c r="Y2513" s="16">
        <v>0</v>
      </c>
      <c r="Z2513" s="16">
        <v>1.54159153068846</v>
      </c>
      <c r="AA2513" t="s">
        <v>1801</v>
      </c>
      <c r="AB2513" s="16">
        <v>6.6558129756894697</v>
      </c>
      <c r="AC2513" s="16">
        <v>0.86723740450808195</v>
      </c>
      <c r="AD2513" s="16">
        <v>0.89207168405436199</v>
      </c>
      <c r="AE2513" s="16">
        <v>0.97216111665666805</v>
      </c>
      <c r="AF2513">
        <v>0.33097040119268001</v>
      </c>
      <c r="AG2513">
        <v>0.64265562362552098</v>
      </c>
      <c r="AH2513" s="3" t="s">
        <v>1801</v>
      </c>
      <c r="AI2513" s="20" t="s">
        <v>13750</v>
      </c>
      <c r="AJ2513" s="20" t="s">
        <v>13751</v>
      </c>
      <c r="AK2513" s="20" t="s">
        <v>1801</v>
      </c>
      <c r="AL2513" s="3" t="s">
        <v>13752</v>
      </c>
      <c r="AM2513" s="20" t="s">
        <v>6289</v>
      </c>
      <c r="AN2513" s="3" t="s">
        <v>6289</v>
      </c>
      <c r="AO2513" s="20" t="s">
        <v>10754</v>
      </c>
      <c r="AP2513" s="3" t="s">
        <v>10755</v>
      </c>
      <c r="AQ2513" s="20" t="s">
        <v>10756</v>
      </c>
      <c r="AR2513" s="3" t="s">
        <v>10757</v>
      </c>
      <c r="AS2513" s="20" t="s">
        <v>6289</v>
      </c>
      <c r="AT2513" s="3" t="s">
        <v>6289</v>
      </c>
      <c r="AU2513" s="20" t="s">
        <v>6289</v>
      </c>
      <c r="AV2513" s="3" t="s">
        <v>6289</v>
      </c>
      <c r="AW2513" s="20" t="s">
        <v>6289</v>
      </c>
      <c r="AX2513" s="3" t="s">
        <v>6289</v>
      </c>
      <c r="AY2513" s="3" t="s">
        <v>10758</v>
      </c>
      <c r="AZ2513" s="3" t="s">
        <v>10758</v>
      </c>
    </row>
    <row r="2514" spans="1:52">
      <c r="A2514" t="s">
        <v>5784</v>
      </c>
      <c r="B2514" s="3" t="s">
        <v>6599</v>
      </c>
      <c r="C2514">
        <v>4</v>
      </c>
      <c r="D2514">
        <v>0</v>
      </c>
      <c r="E2514">
        <v>1</v>
      </c>
      <c r="F2514">
        <v>4</v>
      </c>
      <c r="G2514">
        <v>4</v>
      </c>
      <c r="H2514">
        <v>1</v>
      </c>
      <c r="I2514" s="16">
        <f t="shared" si="156"/>
        <v>2.3333333333333335</v>
      </c>
      <c r="J2514" s="16">
        <f t="shared" si="157"/>
        <v>0.69388866648871095</v>
      </c>
      <c r="K2514">
        <v>0</v>
      </c>
      <c r="L2514">
        <v>0</v>
      </c>
      <c r="M2514">
        <v>0</v>
      </c>
      <c r="N2514">
        <v>1</v>
      </c>
      <c r="O2514">
        <f t="shared" si="158"/>
        <v>0.25</v>
      </c>
      <c r="P2514" s="16">
        <f t="shared" si="159"/>
        <v>0.21650635094610965</v>
      </c>
      <c r="Q2514" s="16">
        <v>1.8858017449517499</v>
      </c>
      <c r="R2514" s="16">
        <v>1.1336118623557401</v>
      </c>
      <c r="S2514" s="16">
        <v>1.53064151417779</v>
      </c>
      <c r="T2514" s="16">
        <v>0</v>
      </c>
      <c r="U2514" s="16">
        <v>2.4893016643155401</v>
      </c>
      <c r="V2514" s="16">
        <v>2.4329798048260001</v>
      </c>
      <c r="W2514" s="16">
        <v>0</v>
      </c>
      <c r="X2514" s="16">
        <v>0</v>
      </c>
      <c r="Y2514" s="16">
        <v>0</v>
      </c>
      <c r="Z2514" s="16">
        <v>1.54159153068846</v>
      </c>
      <c r="AA2514" t="s">
        <v>5784</v>
      </c>
      <c r="AB2514" s="16">
        <v>1.10139281213153</v>
      </c>
      <c r="AC2514" s="16">
        <v>-0.96394484347213405</v>
      </c>
      <c r="AD2514" s="16">
        <v>0.99189703377426497</v>
      </c>
      <c r="AE2514" s="16">
        <v>-0.97181946376452999</v>
      </c>
      <c r="AF2514">
        <v>0.33114037109417599</v>
      </c>
      <c r="AG2514" t="s">
        <v>3500</v>
      </c>
      <c r="AH2514" s="3" t="s">
        <v>5784</v>
      </c>
      <c r="AI2514" s="20" t="s">
        <v>23115</v>
      </c>
      <c r="AJ2514" s="20" t="s">
        <v>23116</v>
      </c>
      <c r="AK2514" s="20" t="s">
        <v>5784</v>
      </c>
      <c r="AL2514" s="3" t="s">
        <v>6289</v>
      </c>
      <c r="AM2514" s="20" t="s">
        <v>6289</v>
      </c>
      <c r="AN2514" s="3" t="s">
        <v>6289</v>
      </c>
      <c r="AO2514" s="20" t="s">
        <v>6600</v>
      </c>
      <c r="AP2514" s="3" t="s">
        <v>6601</v>
      </c>
      <c r="AQ2514" s="20" t="s">
        <v>6289</v>
      </c>
      <c r="AR2514" s="3" t="s">
        <v>6289</v>
      </c>
      <c r="AS2514" s="20" t="s">
        <v>6289</v>
      </c>
      <c r="AT2514" s="3" t="s">
        <v>6289</v>
      </c>
      <c r="AU2514" s="20" t="s">
        <v>6289</v>
      </c>
      <c r="AV2514" s="3" t="s">
        <v>6289</v>
      </c>
      <c r="AW2514" s="20" t="s">
        <v>6289</v>
      </c>
      <c r="AX2514" s="3" t="s">
        <v>6289</v>
      </c>
      <c r="AY2514" s="3" t="s">
        <v>6289</v>
      </c>
      <c r="AZ2514" s="3" t="s">
        <v>6602</v>
      </c>
    </row>
    <row r="2515" spans="1:52" ht="30">
      <c r="A2515" t="s">
        <v>6116</v>
      </c>
      <c r="B2515" s="3" t="s">
        <v>6374</v>
      </c>
      <c r="C2515">
        <v>0</v>
      </c>
      <c r="D2515">
        <v>0</v>
      </c>
      <c r="E2515">
        <v>1</v>
      </c>
      <c r="F2515">
        <v>0</v>
      </c>
      <c r="G2515">
        <v>2</v>
      </c>
      <c r="H2515">
        <v>1</v>
      </c>
      <c r="I2515" s="16">
        <f t="shared" si="156"/>
        <v>0.66666666666666663</v>
      </c>
      <c r="J2515" s="16">
        <f t="shared" si="157"/>
        <v>0.3042903097250923</v>
      </c>
      <c r="K2515">
        <v>0</v>
      </c>
      <c r="L2515">
        <v>0</v>
      </c>
      <c r="M2515">
        <v>0</v>
      </c>
      <c r="N2515">
        <v>0</v>
      </c>
      <c r="O2515">
        <f t="shared" si="158"/>
        <v>0</v>
      </c>
      <c r="P2515" s="16">
        <f t="shared" si="159"/>
        <v>0</v>
      </c>
      <c r="Q2515" s="16">
        <v>1.7286515995391001</v>
      </c>
      <c r="R2515" s="16">
        <v>0.56680593117786804</v>
      </c>
      <c r="S2515" s="16">
        <v>2.0408553522370498</v>
      </c>
      <c r="T2515" s="16">
        <v>0</v>
      </c>
      <c r="U2515" s="16">
        <v>2.4893016643155401</v>
      </c>
      <c r="V2515" s="16">
        <v>0</v>
      </c>
      <c r="W2515" s="16">
        <v>0</v>
      </c>
      <c r="X2515" s="16">
        <v>0</v>
      </c>
      <c r="Y2515" s="16">
        <v>0</v>
      </c>
      <c r="Z2515" s="16">
        <v>0</v>
      </c>
      <c r="AA2515" t="s">
        <v>6116</v>
      </c>
      <c r="AB2515" s="16">
        <v>0.68256145472695595</v>
      </c>
      <c r="AC2515" s="16">
        <v>-1.07643542768486</v>
      </c>
      <c r="AD2515" s="16">
        <v>1.1077320014857801</v>
      </c>
      <c r="AE2515" s="16">
        <v>-0.971747161083234</v>
      </c>
      <c r="AF2515">
        <v>0.33117634840404703</v>
      </c>
      <c r="AG2515" t="s">
        <v>3500</v>
      </c>
      <c r="AH2515" s="3" t="s">
        <v>6116</v>
      </c>
      <c r="AI2515" s="20" t="s">
        <v>25605</v>
      </c>
      <c r="AJ2515" s="20" t="s">
        <v>25606</v>
      </c>
      <c r="AK2515" s="20" t="s">
        <v>6116</v>
      </c>
      <c r="AL2515" s="3" t="s">
        <v>6289</v>
      </c>
      <c r="AM2515" s="20" t="s">
        <v>6289</v>
      </c>
      <c r="AN2515" s="3" t="s">
        <v>6289</v>
      </c>
      <c r="AO2515" s="20" t="s">
        <v>6289</v>
      </c>
      <c r="AP2515" s="3" t="s">
        <v>6289</v>
      </c>
      <c r="AQ2515" s="20" t="s">
        <v>6289</v>
      </c>
      <c r="AR2515" s="3" t="s">
        <v>6289</v>
      </c>
      <c r="AS2515" s="20" t="s">
        <v>6289</v>
      </c>
      <c r="AT2515" s="3" t="s">
        <v>6289</v>
      </c>
      <c r="AU2515" s="20" t="s">
        <v>6289</v>
      </c>
      <c r="AV2515" s="3" t="s">
        <v>6289</v>
      </c>
      <c r="AW2515" s="20" t="s">
        <v>6289</v>
      </c>
      <c r="AX2515" s="3" t="s">
        <v>6289</v>
      </c>
      <c r="AY2515" s="3" t="s">
        <v>6289</v>
      </c>
      <c r="AZ2515" s="3" t="s">
        <v>6289</v>
      </c>
    </row>
    <row r="2516" spans="1:52">
      <c r="A2516" t="s">
        <v>3912</v>
      </c>
      <c r="B2516" s="3" t="s">
        <v>6297</v>
      </c>
      <c r="C2516">
        <v>13</v>
      </c>
      <c r="D2516">
        <v>7</v>
      </c>
      <c r="E2516">
        <v>2</v>
      </c>
      <c r="F2516">
        <v>13</v>
      </c>
      <c r="G2516">
        <v>5</v>
      </c>
      <c r="H2516">
        <v>2</v>
      </c>
      <c r="I2516" s="16">
        <f t="shared" si="156"/>
        <v>7</v>
      </c>
      <c r="J2516" s="16">
        <f t="shared" si="157"/>
        <v>1.8708286933869709</v>
      </c>
      <c r="K2516">
        <v>0</v>
      </c>
      <c r="L2516">
        <v>0</v>
      </c>
      <c r="M2516">
        <v>0</v>
      </c>
      <c r="N2516">
        <v>4</v>
      </c>
      <c r="O2516">
        <f t="shared" si="158"/>
        <v>1</v>
      </c>
      <c r="P2516" s="16">
        <f t="shared" si="159"/>
        <v>0.8660254037844386</v>
      </c>
      <c r="Q2516" s="16">
        <v>1.41435130871381</v>
      </c>
      <c r="R2516" s="16">
        <v>1.4170148279446699</v>
      </c>
      <c r="S2516" s="16">
        <v>1.02042767611853</v>
      </c>
      <c r="T2516" s="16">
        <v>11.415743095231599</v>
      </c>
      <c r="U2516" s="16">
        <v>4.9786033286310696</v>
      </c>
      <c r="V2516" s="16">
        <v>7.9071843656844996</v>
      </c>
      <c r="W2516" s="16">
        <v>0</v>
      </c>
      <c r="X2516" s="16">
        <v>0</v>
      </c>
      <c r="Y2516" s="16">
        <v>0</v>
      </c>
      <c r="Z2516" s="16">
        <v>6.1663661227538498</v>
      </c>
      <c r="AA2516" t="s">
        <v>3912</v>
      </c>
      <c r="AB2516" s="16">
        <v>3.4319690725077998</v>
      </c>
      <c r="AC2516" s="16">
        <v>-0.98656673311978405</v>
      </c>
      <c r="AD2516" s="16">
        <v>1.01597360404226</v>
      </c>
      <c r="AE2516" s="16">
        <v>-0.97105547742039899</v>
      </c>
      <c r="AF2516">
        <v>0.331520653131605</v>
      </c>
      <c r="AG2516" t="s">
        <v>3500</v>
      </c>
      <c r="AH2516" s="3" t="s">
        <v>3912</v>
      </c>
      <c r="AI2516" s="20" t="s">
        <v>8796</v>
      </c>
      <c r="AJ2516" s="20" t="s">
        <v>8797</v>
      </c>
      <c r="AK2516" s="20" t="s">
        <v>3912</v>
      </c>
      <c r="AL2516" s="3" t="s">
        <v>6289</v>
      </c>
      <c r="AM2516" s="20" t="s">
        <v>6289</v>
      </c>
      <c r="AN2516" s="3" t="s">
        <v>6289</v>
      </c>
      <c r="AO2516" s="20" t="s">
        <v>6289</v>
      </c>
      <c r="AP2516" s="3" t="s">
        <v>6289</v>
      </c>
      <c r="AQ2516" s="20" t="s">
        <v>6289</v>
      </c>
      <c r="AR2516" s="3" t="s">
        <v>6289</v>
      </c>
      <c r="AS2516" s="20" t="s">
        <v>6289</v>
      </c>
      <c r="AT2516" s="3" t="s">
        <v>6289</v>
      </c>
      <c r="AU2516" s="20" t="s">
        <v>6289</v>
      </c>
      <c r="AV2516" s="3" t="s">
        <v>6289</v>
      </c>
      <c r="AW2516" s="20" t="s">
        <v>6289</v>
      </c>
      <c r="AX2516" s="3" t="s">
        <v>6289</v>
      </c>
      <c r="AY2516" s="3" t="s">
        <v>6289</v>
      </c>
      <c r="AZ2516" s="3" t="s">
        <v>6289</v>
      </c>
    </row>
    <row r="2517" spans="1:52">
      <c r="A2517" t="s">
        <v>1804</v>
      </c>
      <c r="B2517" s="3" t="s">
        <v>6406</v>
      </c>
      <c r="C2517">
        <v>22</v>
      </c>
      <c r="D2517">
        <v>4</v>
      </c>
      <c r="E2517">
        <v>3</v>
      </c>
      <c r="F2517">
        <v>22</v>
      </c>
      <c r="G2517">
        <v>1</v>
      </c>
      <c r="H2517">
        <v>3</v>
      </c>
      <c r="I2517" s="16">
        <f t="shared" si="156"/>
        <v>9.1666666666666661</v>
      </c>
      <c r="J2517" s="16">
        <f t="shared" si="157"/>
        <v>3.722429513299276</v>
      </c>
      <c r="K2517">
        <v>2</v>
      </c>
      <c r="L2517">
        <v>16</v>
      </c>
      <c r="M2517">
        <v>1</v>
      </c>
      <c r="N2517">
        <v>4</v>
      </c>
      <c r="O2517">
        <f t="shared" si="158"/>
        <v>5.75</v>
      </c>
      <c r="P2517" s="16">
        <f t="shared" si="159"/>
        <v>3.0078023538789913</v>
      </c>
      <c r="Q2517" s="16">
        <v>1.57150145412646</v>
      </c>
      <c r="R2517" s="16">
        <v>0.28340296558893402</v>
      </c>
      <c r="S2517" s="16">
        <v>1.53064151417779</v>
      </c>
      <c r="T2517" s="16">
        <v>6.5232817687037699</v>
      </c>
      <c r="U2517" s="16">
        <v>7.4679049929466101</v>
      </c>
      <c r="V2517" s="16">
        <v>13.381388926543</v>
      </c>
      <c r="W2517" s="16">
        <v>3.6467375938942501</v>
      </c>
      <c r="X2517" s="16">
        <v>17.967577448727098</v>
      </c>
      <c r="Y2517" s="16">
        <v>8.7322588009968793</v>
      </c>
      <c r="Z2517" s="16">
        <v>6.1663661227538498</v>
      </c>
      <c r="AA2517" t="s">
        <v>1804</v>
      </c>
      <c r="AB2517" s="16">
        <v>6.7271061588458698</v>
      </c>
      <c r="AC2517" s="16">
        <v>0.84855576171964697</v>
      </c>
      <c r="AD2517" s="16">
        <v>0.87402211888006898</v>
      </c>
      <c r="AE2517" s="16">
        <v>0.97086302896652898</v>
      </c>
      <c r="AF2517">
        <v>0.331616490824092</v>
      </c>
      <c r="AG2517">
        <v>0.64308091238762399</v>
      </c>
      <c r="AH2517" s="3" t="s">
        <v>1804</v>
      </c>
      <c r="AI2517" s="20" t="s">
        <v>20443</v>
      </c>
      <c r="AJ2517" s="20" t="s">
        <v>20444</v>
      </c>
      <c r="AK2517" s="20" t="s">
        <v>1804</v>
      </c>
      <c r="AL2517" s="3" t="s">
        <v>6289</v>
      </c>
      <c r="AM2517" s="20" t="s">
        <v>6289</v>
      </c>
      <c r="AN2517" s="3" t="s">
        <v>6289</v>
      </c>
      <c r="AO2517" s="20" t="s">
        <v>6289</v>
      </c>
      <c r="AP2517" s="3" t="s">
        <v>6289</v>
      </c>
      <c r="AQ2517" s="20" t="s">
        <v>6289</v>
      </c>
      <c r="AR2517" s="3" t="s">
        <v>6289</v>
      </c>
      <c r="AS2517" s="20" t="s">
        <v>6289</v>
      </c>
      <c r="AT2517" s="3" t="s">
        <v>6289</v>
      </c>
      <c r="AU2517" s="20" t="s">
        <v>6289</v>
      </c>
      <c r="AV2517" s="3" t="s">
        <v>6289</v>
      </c>
      <c r="AW2517" s="20" t="s">
        <v>6289</v>
      </c>
      <c r="AX2517" s="3" t="s">
        <v>6289</v>
      </c>
      <c r="AY2517" s="3" t="s">
        <v>6289</v>
      </c>
      <c r="AZ2517" s="3" t="s">
        <v>6289</v>
      </c>
    </row>
    <row r="2518" spans="1:52">
      <c r="A2518" t="s">
        <v>1802</v>
      </c>
      <c r="B2518" s="3" t="s">
        <v>9049</v>
      </c>
      <c r="C2518">
        <v>72</v>
      </c>
      <c r="D2518">
        <v>58</v>
      </c>
      <c r="E2518">
        <v>11</v>
      </c>
      <c r="F2518">
        <v>72</v>
      </c>
      <c r="G2518">
        <v>92</v>
      </c>
      <c r="H2518">
        <v>11</v>
      </c>
      <c r="I2518" s="16">
        <f t="shared" si="156"/>
        <v>52.666666666666664</v>
      </c>
      <c r="J2518" s="16">
        <f t="shared" si="157"/>
        <v>12.687847787606909</v>
      </c>
      <c r="K2518">
        <v>3</v>
      </c>
      <c r="L2518">
        <v>26</v>
      </c>
      <c r="M2518">
        <v>0</v>
      </c>
      <c r="N2518">
        <v>31</v>
      </c>
      <c r="O2518">
        <f t="shared" si="158"/>
        <v>15</v>
      </c>
      <c r="P2518" s="16">
        <f t="shared" si="159"/>
        <v>6.8282501418738315</v>
      </c>
      <c r="Q2518" s="16">
        <v>29.3870771921647</v>
      </c>
      <c r="R2518" s="16">
        <v>26.0730728341819</v>
      </c>
      <c r="S2518" s="16">
        <v>21.939195036548298</v>
      </c>
      <c r="T2518" s="16">
        <v>94.587585646204701</v>
      </c>
      <c r="U2518" s="16">
        <v>27.3823183074709</v>
      </c>
      <c r="V2518" s="16">
        <v>43.793636486868003</v>
      </c>
      <c r="W2518" s="16">
        <v>0</v>
      </c>
      <c r="X2518" s="16">
        <v>29.197313354181599</v>
      </c>
      <c r="Y2518" s="16">
        <v>13.0983882014953</v>
      </c>
      <c r="Z2518" s="16">
        <v>47.789337451342298</v>
      </c>
      <c r="AA2518" t="s">
        <v>1802</v>
      </c>
      <c r="AB2518" s="16">
        <v>33.324792451045802</v>
      </c>
      <c r="AC2518" s="16">
        <v>-0.70419033292072497</v>
      </c>
      <c r="AD2518" s="16">
        <v>0.72539161119196205</v>
      </c>
      <c r="AE2518" s="16">
        <v>-0.97077264481126502</v>
      </c>
      <c r="AF2518">
        <v>0.33166150754468698</v>
      </c>
      <c r="AG2518">
        <v>0.64308091238762399</v>
      </c>
      <c r="AH2518" s="3" t="s">
        <v>1802</v>
      </c>
      <c r="AI2518" s="20" t="s">
        <v>9319</v>
      </c>
      <c r="AJ2518" s="20" t="s">
        <v>9320</v>
      </c>
      <c r="AK2518" s="20" t="s">
        <v>1802</v>
      </c>
      <c r="AL2518" s="3" t="s">
        <v>6289</v>
      </c>
      <c r="AM2518" s="20" t="s">
        <v>6289</v>
      </c>
      <c r="AN2518" s="3" t="s">
        <v>6289</v>
      </c>
      <c r="AO2518" s="20" t="s">
        <v>6472</v>
      </c>
      <c r="AP2518" s="3" t="s">
        <v>6473</v>
      </c>
      <c r="AQ2518" s="20" t="s">
        <v>6289</v>
      </c>
      <c r="AR2518" s="3" t="s">
        <v>6289</v>
      </c>
      <c r="AS2518" s="20" t="s">
        <v>6289</v>
      </c>
      <c r="AT2518" s="3" t="s">
        <v>6289</v>
      </c>
      <c r="AU2518" s="20" t="s">
        <v>6289</v>
      </c>
      <c r="AV2518" s="3" t="s">
        <v>6289</v>
      </c>
      <c r="AW2518" s="20" t="s">
        <v>6289</v>
      </c>
      <c r="AX2518" s="3" t="s">
        <v>6289</v>
      </c>
      <c r="AY2518" s="3" t="s">
        <v>6289</v>
      </c>
      <c r="AZ2518" s="3" t="s">
        <v>6289</v>
      </c>
    </row>
    <row r="2519" spans="1:52">
      <c r="A2519" t="s">
        <v>5037</v>
      </c>
      <c r="B2519" s="3" t="s">
        <v>6297</v>
      </c>
      <c r="C2519">
        <v>8</v>
      </c>
      <c r="D2519">
        <v>0</v>
      </c>
      <c r="E2519">
        <v>0</v>
      </c>
      <c r="F2519">
        <v>8</v>
      </c>
      <c r="G2519">
        <v>1</v>
      </c>
      <c r="H2519">
        <v>0</v>
      </c>
      <c r="I2519" s="16">
        <f t="shared" si="156"/>
        <v>2.8333333333333335</v>
      </c>
      <c r="J2519" s="16">
        <f t="shared" si="157"/>
        <v>1.4984559954734642</v>
      </c>
      <c r="K2519">
        <v>0</v>
      </c>
      <c r="L2519">
        <v>0</v>
      </c>
      <c r="M2519">
        <v>0</v>
      </c>
      <c r="N2519">
        <v>0</v>
      </c>
      <c r="O2519">
        <f t="shared" si="158"/>
        <v>0</v>
      </c>
      <c r="P2519" s="16">
        <f t="shared" si="159"/>
        <v>0</v>
      </c>
      <c r="Q2519" s="16">
        <v>1.1000510178885201</v>
      </c>
      <c r="R2519" s="16">
        <v>0.28340296558893402</v>
      </c>
      <c r="S2519" s="16">
        <v>0.51021383805926301</v>
      </c>
      <c r="T2519" s="16">
        <v>0</v>
      </c>
      <c r="U2519" s="16">
        <v>0</v>
      </c>
      <c r="V2519" s="16">
        <v>4.8659596096520001</v>
      </c>
      <c r="W2519" s="16">
        <v>0</v>
      </c>
      <c r="X2519" s="16">
        <v>0</v>
      </c>
      <c r="Y2519" s="16">
        <v>0</v>
      </c>
      <c r="Z2519" s="16">
        <v>0</v>
      </c>
      <c r="AA2519" t="s">
        <v>5037</v>
      </c>
      <c r="AB2519" s="16">
        <v>0.67596274311887194</v>
      </c>
      <c r="AC2519" s="16">
        <v>-1.1173486457911801</v>
      </c>
      <c r="AD2519" s="16">
        <v>1.1510388568232801</v>
      </c>
      <c r="AE2519" s="16">
        <v>-0.97073060493797703</v>
      </c>
      <c r="AF2519">
        <v>0.33168244726441098</v>
      </c>
      <c r="AG2519" t="s">
        <v>3500</v>
      </c>
      <c r="AH2519" s="3" t="s">
        <v>5037</v>
      </c>
      <c r="AI2519" s="20" t="s">
        <v>17429</v>
      </c>
      <c r="AJ2519" s="20" t="s">
        <v>17430</v>
      </c>
      <c r="AK2519" s="20" t="s">
        <v>5037</v>
      </c>
      <c r="AL2519" s="3" t="s">
        <v>6289</v>
      </c>
      <c r="AM2519" s="20" t="s">
        <v>6289</v>
      </c>
      <c r="AN2519" s="3" t="s">
        <v>6289</v>
      </c>
      <c r="AO2519" s="20" t="s">
        <v>6289</v>
      </c>
      <c r="AP2519" s="3" t="s">
        <v>6289</v>
      </c>
      <c r="AQ2519" s="20" t="s">
        <v>6289</v>
      </c>
      <c r="AR2519" s="3" t="s">
        <v>6289</v>
      </c>
      <c r="AS2519" s="20" t="s">
        <v>6289</v>
      </c>
      <c r="AT2519" s="3" t="s">
        <v>6289</v>
      </c>
      <c r="AU2519" s="20" t="s">
        <v>6289</v>
      </c>
      <c r="AV2519" s="3" t="s">
        <v>6289</v>
      </c>
      <c r="AW2519" s="20" t="s">
        <v>6289</v>
      </c>
      <c r="AX2519" s="3" t="s">
        <v>6289</v>
      </c>
      <c r="AY2519" s="3" t="s">
        <v>6289</v>
      </c>
      <c r="AZ2519" s="3" t="s">
        <v>6289</v>
      </c>
    </row>
    <row r="2520" spans="1:52">
      <c r="A2520" t="s">
        <v>5499</v>
      </c>
      <c r="B2520" s="3" t="s">
        <v>6307</v>
      </c>
      <c r="C2520">
        <v>4</v>
      </c>
      <c r="D2520">
        <v>0</v>
      </c>
      <c r="E2520">
        <v>0</v>
      </c>
      <c r="F2520">
        <v>4</v>
      </c>
      <c r="G2520">
        <v>2</v>
      </c>
      <c r="H2520">
        <v>0</v>
      </c>
      <c r="I2520" s="16">
        <f t="shared" si="156"/>
        <v>1.6666666666666667</v>
      </c>
      <c r="J2520" s="16">
        <f t="shared" si="157"/>
        <v>0.73282810879294003</v>
      </c>
      <c r="K2520">
        <v>1</v>
      </c>
      <c r="L2520">
        <v>1</v>
      </c>
      <c r="M2520">
        <v>0</v>
      </c>
      <c r="N2520">
        <v>1</v>
      </c>
      <c r="O2520">
        <f t="shared" si="158"/>
        <v>0.75</v>
      </c>
      <c r="P2520" s="16">
        <f t="shared" si="159"/>
        <v>0.21650635094610965</v>
      </c>
      <c r="Q2520" s="16">
        <v>0.31430029082529098</v>
      </c>
      <c r="R2520" s="16">
        <v>0.56680593117786804</v>
      </c>
      <c r="S2520" s="16">
        <v>0.25510691902963201</v>
      </c>
      <c r="T2520" s="16">
        <v>0</v>
      </c>
      <c r="U2520" s="16">
        <v>0</v>
      </c>
      <c r="V2520" s="16">
        <v>2.4329798048260001</v>
      </c>
      <c r="W2520" s="16">
        <v>0</v>
      </c>
      <c r="X2520" s="16">
        <v>1.1229735905454401</v>
      </c>
      <c r="Y2520" s="16">
        <v>4.3661294004984397</v>
      </c>
      <c r="Z2520" s="16">
        <v>1.54159153068846</v>
      </c>
      <c r="AA2520" t="s">
        <v>5499</v>
      </c>
      <c r="AB2520" s="16">
        <v>1.05998874675911</v>
      </c>
      <c r="AC2520" s="16">
        <v>0.984655521878952</v>
      </c>
      <c r="AD2520" s="16">
        <v>1.01445457090016</v>
      </c>
      <c r="AE2520" s="16">
        <v>0.97062554610526897</v>
      </c>
      <c r="AF2520">
        <v>0.33173477995259698</v>
      </c>
      <c r="AG2520" t="s">
        <v>3500</v>
      </c>
      <c r="AH2520" s="3" t="s">
        <v>5499</v>
      </c>
      <c r="AI2520" s="20" t="s">
        <v>20963</v>
      </c>
      <c r="AJ2520" s="20" t="s">
        <v>20964</v>
      </c>
      <c r="AK2520" s="20" t="s">
        <v>5499</v>
      </c>
      <c r="AL2520" s="3" t="s">
        <v>6289</v>
      </c>
      <c r="AM2520" s="20" t="s">
        <v>6289</v>
      </c>
      <c r="AN2520" s="3" t="s">
        <v>6289</v>
      </c>
      <c r="AO2520" s="20" t="s">
        <v>6289</v>
      </c>
      <c r="AP2520" s="3" t="s">
        <v>6289</v>
      </c>
      <c r="AQ2520" s="20" t="s">
        <v>6289</v>
      </c>
      <c r="AR2520" s="3" t="s">
        <v>6289</v>
      </c>
      <c r="AS2520" s="20" t="s">
        <v>6289</v>
      </c>
      <c r="AT2520" s="3" t="s">
        <v>6289</v>
      </c>
      <c r="AU2520" s="20" t="s">
        <v>6289</v>
      </c>
      <c r="AV2520" s="3" t="s">
        <v>6289</v>
      </c>
      <c r="AW2520" s="20" t="s">
        <v>6289</v>
      </c>
      <c r="AX2520" s="3" t="s">
        <v>6289</v>
      </c>
      <c r="AY2520" s="3" t="s">
        <v>6289</v>
      </c>
      <c r="AZ2520" s="3" t="s">
        <v>6289</v>
      </c>
    </row>
    <row r="2521" spans="1:52">
      <c r="A2521" t="s">
        <v>1803</v>
      </c>
      <c r="B2521" s="3" t="s">
        <v>6406</v>
      </c>
      <c r="C2521">
        <v>14</v>
      </c>
      <c r="D2521">
        <v>1</v>
      </c>
      <c r="E2521">
        <v>0</v>
      </c>
      <c r="F2521">
        <v>14</v>
      </c>
      <c r="G2521">
        <v>64</v>
      </c>
      <c r="H2521">
        <v>0</v>
      </c>
      <c r="I2521" s="16">
        <f t="shared" si="156"/>
        <v>15.5</v>
      </c>
      <c r="J2521" s="16">
        <f t="shared" si="157"/>
        <v>9.2006944182370169</v>
      </c>
      <c r="K2521">
        <v>4</v>
      </c>
      <c r="L2521">
        <v>1</v>
      </c>
      <c r="M2521">
        <v>0</v>
      </c>
      <c r="N2521">
        <v>4</v>
      </c>
      <c r="O2521">
        <f t="shared" si="158"/>
        <v>2.25</v>
      </c>
      <c r="P2521" s="16">
        <f t="shared" si="159"/>
        <v>0.8926785535678563</v>
      </c>
      <c r="Q2521" s="16">
        <v>16.815065559153101</v>
      </c>
      <c r="R2521" s="16">
        <v>18.137789797691799</v>
      </c>
      <c r="S2521" s="16">
        <v>24.235157307815001</v>
      </c>
      <c r="T2521" s="16">
        <v>1.63082044217594</v>
      </c>
      <c r="U2521" s="16">
        <v>0</v>
      </c>
      <c r="V2521" s="16">
        <v>8.5154293168910105</v>
      </c>
      <c r="W2521" s="16">
        <v>0</v>
      </c>
      <c r="X2521" s="16">
        <v>1.1229735905454401</v>
      </c>
      <c r="Y2521" s="16">
        <v>17.464517601993801</v>
      </c>
      <c r="Z2521" s="16">
        <v>6.1663661227538498</v>
      </c>
      <c r="AA2521" t="s">
        <v>1803</v>
      </c>
      <c r="AB2521" s="16">
        <v>9.4088119739019795</v>
      </c>
      <c r="AC2521" s="16">
        <v>-0.90703776959698601</v>
      </c>
      <c r="AD2521" s="16">
        <v>0.93449946762380198</v>
      </c>
      <c r="AE2521" s="16">
        <v>-0.97061346851631203</v>
      </c>
      <c r="AF2521">
        <v>0.331740796473181</v>
      </c>
      <c r="AG2521">
        <v>0.64308091238762399</v>
      </c>
      <c r="AH2521" s="3" t="s">
        <v>1803</v>
      </c>
      <c r="AI2521" s="20" t="s">
        <v>11490</v>
      </c>
      <c r="AJ2521" s="20" t="s">
        <v>11491</v>
      </c>
      <c r="AK2521" s="20" t="s">
        <v>1803</v>
      </c>
      <c r="AL2521" s="3" t="s">
        <v>6289</v>
      </c>
      <c r="AM2521" s="20" t="s">
        <v>6289</v>
      </c>
      <c r="AN2521" s="3" t="s">
        <v>6289</v>
      </c>
      <c r="AO2521" s="20" t="s">
        <v>6289</v>
      </c>
      <c r="AP2521" s="3" t="s">
        <v>6289</v>
      </c>
      <c r="AQ2521" s="20" t="s">
        <v>6289</v>
      </c>
      <c r="AR2521" s="3" t="s">
        <v>6289</v>
      </c>
      <c r="AS2521" s="20" t="s">
        <v>6289</v>
      </c>
      <c r="AT2521" s="3" t="s">
        <v>6289</v>
      </c>
      <c r="AU2521" s="20" t="s">
        <v>6289</v>
      </c>
      <c r="AV2521" s="3" t="s">
        <v>6289</v>
      </c>
      <c r="AW2521" s="20" t="s">
        <v>6289</v>
      </c>
      <c r="AX2521" s="3" t="s">
        <v>6289</v>
      </c>
      <c r="AY2521" s="3" t="s">
        <v>6289</v>
      </c>
      <c r="AZ2521" s="3" t="s">
        <v>6289</v>
      </c>
    </row>
    <row r="2522" spans="1:52" ht="30">
      <c r="A2522" t="s">
        <v>4697</v>
      </c>
      <c r="B2522" s="3" t="s">
        <v>6837</v>
      </c>
      <c r="C2522">
        <v>6</v>
      </c>
      <c r="D2522">
        <v>0</v>
      </c>
      <c r="E2522">
        <v>0</v>
      </c>
      <c r="F2522">
        <v>6</v>
      </c>
      <c r="G2522">
        <v>11</v>
      </c>
      <c r="H2522">
        <v>0</v>
      </c>
      <c r="I2522" s="16">
        <f t="shared" si="156"/>
        <v>3.8333333333333335</v>
      </c>
      <c r="J2522" s="16">
        <f t="shared" si="157"/>
        <v>1.7064691726008523</v>
      </c>
      <c r="K2522">
        <v>2</v>
      </c>
      <c r="L2522">
        <v>4</v>
      </c>
      <c r="M2522">
        <v>0</v>
      </c>
      <c r="N2522">
        <v>1</v>
      </c>
      <c r="O2522">
        <f t="shared" si="158"/>
        <v>1.75</v>
      </c>
      <c r="P2522" s="16">
        <f t="shared" si="159"/>
        <v>0.73950997288745202</v>
      </c>
      <c r="Q2522" s="16">
        <v>0.94290087247587395</v>
      </c>
      <c r="R2522" s="16">
        <v>3.1174326214782702</v>
      </c>
      <c r="S2522" s="16">
        <v>1.27553459514816</v>
      </c>
      <c r="T2522" s="16">
        <v>0</v>
      </c>
      <c r="U2522" s="16">
        <v>0</v>
      </c>
      <c r="V2522" s="16">
        <v>3.6494697072390001</v>
      </c>
      <c r="W2522" s="16">
        <v>0</v>
      </c>
      <c r="X2522" s="16">
        <v>4.49189436218178</v>
      </c>
      <c r="Y2522" s="16">
        <v>8.7322588009968793</v>
      </c>
      <c r="Z2522" s="16">
        <v>1.54159153068846</v>
      </c>
      <c r="AA2522" t="s">
        <v>4697</v>
      </c>
      <c r="AB2522" s="16">
        <v>2.3751082490208399</v>
      </c>
      <c r="AC2522" s="16">
        <v>0.85999388821016398</v>
      </c>
      <c r="AD2522" s="16">
        <v>0.886104760098123</v>
      </c>
      <c r="AE2522" s="16">
        <v>0.97053297413156103</v>
      </c>
      <c r="AF2522">
        <v>0.33178089701659602</v>
      </c>
      <c r="AG2522" t="s">
        <v>3500</v>
      </c>
      <c r="AH2522" s="3" t="s">
        <v>4697</v>
      </c>
      <c r="AI2522" s="20" t="s">
        <v>14959</v>
      </c>
      <c r="AJ2522" s="20" t="s">
        <v>14960</v>
      </c>
      <c r="AK2522" s="20" t="s">
        <v>4697</v>
      </c>
      <c r="AL2522" s="3" t="s">
        <v>6289</v>
      </c>
      <c r="AM2522" s="20" t="s">
        <v>6289</v>
      </c>
      <c r="AN2522" s="3" t="s">
        <v>6289</v>
      </c>
      <c r="AO2522" s="20" t="s">
        <v>6289</v>
      </c>
      <c r="AP2522" s="3" t="s">
        <v>6289</v>
      </c>
      <c r="AQ2522" s="20" t="s">
        <v>6289</v>
      </c>
      <c r="AR2522" s="3" t="s">
        <v>6289</v>
      </c>
      <c r="AS2522" s="20" t="s">
        <v>6838</v>
      </c>
      <c r="AT2522" s="3" t="s">
        <v>6839</v>
      </c>
      <c r="AU2522" s="20" t="s">
        <v>6289</v>
      </c>
      <c r="AV2522" s="3" t="s">
        <v>6289</v>
      </c>
      <c r="AW2522" s="20" t="s">
        <v>6289</v>
      </c>
      <c r="AX2522" s="3" t="s">
        <v>6289</v>
      </c>
      <c r="AY2522" s="3" t="s">
        <v>6289</v>
      </c>
      <c r="AZ2522" s="3" t="s">
        <v>6289</v>
      </c>
    </row>
    <row r="2523" spans="1:52">
      <c r="A2523" t="s">
        <v>5994</v>
      </c>
      <c r="B2523" s="3" t="s">
        <v>6406</v>
      </c>
      <c r="C2523">
        <v>0</v>
      </c>
      <c r="D2523">
        <v>0</v>
      </c>
      <c r="E2523">
        <v>1</v>
      </c>
      <c r="F2523">
        <v>0</v>
      </c>
      <c r="G2523">
        <v>4</v>
      </c>
      <c r="H2523">
        <v>1</v>
      </c>
      <c r="I2523" s="16">
        <f t="shared" si="156"/>
        <v>1</v>
      </c>
      <c r="J2523" s="16">
        <f t="shared" si="157"/>
        <v>0.57735026918962584</v>
      </c>
      <c r="K2523">
        <v>0</v>
      </c>
      <c r="L2523">
        <v>0</v>
      </c>
      <c r="M2523">
        <v>0</v>
      </c>
      <c r="N2523">
        <v>0</v>
      </c>
      <c r="O2523">
        <f t="shared" si="158"/>
        <v>0</v>
      </c>
      <c r="P2523" s="16">
        <f t="shared" si="159"/>
        <v>0</v>
      </c>
      <c r="Q2523" s="16">
        <v>1.41435130871381</v>
      </c>
      <c r="R2523" s="16">
        <v>1.1336118623557401</v>
      </c>
      <c r="S2523" s="16">
        <v>1.53064151417779</v>
      </c>
      <c r="T2523" s="16">
        <v>0</v>
      </c>
      <c r="U2523" s="16">
        <v>2.4893016643155401</v>
      </c>
      <c r="V2523" s="16">
        <v>0</v>
      </c>
      <c r="W2523" s="16">
        <v>0</v>
      </c>
      <c r="X2523" s="16">
        <v>0</v>
      </c>
      <c r="Y2523" s="16">
        <v>0</v>
      </c>
      <c r="Z2523" s="16">
        <v>0</v>
      </c>
      <c r="AA2523" t="s">
        <v>5994</v>
      </c>
      <c r="AB2523" s="16">
        <v>0.65679063495628698</v>
      </c>
      <c r="AC2523" s="16">
        <v>-1.0474455596505801</v>
      </c>
      <c r="AD2523" s="16">
        <v>1.08032888891058</v>
      </c>
      <c r="AE2523" s="16">
        <v>-0.96956174217171898</v>
      </c>
      <c r="AF2523">
        <v>0.33226499049915598</v>
      </c>
      <c r="AG2523" t="s">
        <v>3500</v>
      </c>
      <c r="AH2523" s="3" t="s">
        <v>5994</v>
      </c>
      <c r="AI2523" s="20" t="s">
        <v>24415</v>
      </c>
      <c r="AJ2523" s="20" t="s">
        <v>24416</v>
      </c>
      <c r="AK2523" s="20" t="s">
        <v>5994</v>
      </c>
      <c r="AL2523" s="3" t="s">
        <v>6289</v>
      </c>
      <c r="AM2523" s="20" t="s">
        <v>6289</v>
      </c>
      <c r="AN2523" s="3" t="s">
        <v>6289</v>
      </c>
      <c r="AO2523" s="20" t="s">
        <v>6289</v>
      </c>
      <c r="AP2523" s="3" t="s">
        <v>6289</v>
      </c>
      <c r="AQ2523" s="20" t="s">
        <v>6289</v>
      </c>
      <c r="AR2523" s="3" t="s">
        <v>6289</v>
      </c>
      <c r="AS2523" s="20" t="s">
        <v>6289</v>
      </c>
      <c r="AT2523" s="3" t="s">
        <v>6289</v>
      </c>
      <c r="AU2523" s="20" t="s">
        <v>6289</v>
      </c>
      <c r="AV2523" s="3" t="s">
        <v>6289</v>
      </c>
      <c r="AW2523" s="20" t="s">
        <v>6289</v>
      </c>
      <c r="AX2523" s="3" t="s">
        <v>6289</v>
      </c>
      <c r="AY2523" s="3" t="s">
        <v>6289</v>
      </c>
      <c r="AZ2523" s="3" t="s">
        <v>6289</v>
      </c>
    </row>
    <row r="2524" spans="1:52">
      <c r="A2524" t="s">
        <v>1806</v>
      </c>
      <c r="B2524" s="3" t="s">
        <v>6406</v>
      </c>
      <c r="C2524">
        <v>20</v>
      </c>
      <c r="D2524">
        <v>38</v>
      </c>
      <c r="E2524">
        <v>7</v>
      </c>
      <c r="F2524">
        <v>20</v>
      </c>
      <c r="G2524">
        <v>165</v>
      </c>
      <c r="H2524">
        <v>7</v>
      </c>
      <c r="I2524" s="16">
        <f t="shared" si="156"/>
        <v>42.833333333333336</v>
      </c>
      <c r="J2524" s="16">
        <f t="shared" si="157"/>
        <v>22.705134841003439</v>
      </c>
      <c r="K2524">
        <v>9</v>
      </c>
      <c r="L2524">
        <v>6</v>
      </c>
      <c r="M2524">
        <v>12</v>
      </c>
      <c r="N2524">
        <v>12</v>
      </c>
      <c r="O2524">
        <f t="shared" si="158"/>
        <v>9.75</v>
      </c>
      <c r="P2524" s="16">
        <f t="shared" si="159"/>
        <v>1.2437342963832749</v>
      </c>
      <c r="Q2524" s="16">
        <v>52.4881485678236</v>
      </c>
      <c r="R2524" s="16">
        <v>46.7614893221741</v>
      </c>
      <c r="S2524" s="16">
        <v>57.399056781667099</v>
      </c>
      <c r="T2524" s="16">
        <v>61.971176802685797</v>
      </c>
      <c r="U2524" s="16">
        <v>17.425111650208802</v>
      </c>
      <c r="V2524" s="16">
        <v>12.164899024129999</v>
      </c>
      <c r="W2524" s="16">
        <v>43.760851126730998</v>
      </c>
      <c r="X2524" s="16">
        <v>6.7378415432726699</v>
      </c>
      <c r="Y2524" s="16">
        <v>39.295164604485997</v>
      </c>
      <c r="Z2524" s="16">
        <v>18.4990983682615</v>
      </c>
      <c r="AA2524" t="s">
        <v>1806</v>
      </c>
      <c r="AB2524" s="16">
        <v>35.650283779144097</v>
      </c>
      <c r="AC2524" s="16">
        <v>-0.63768327089349597</v>
      </c>
      <c r="AD2524" s="16">
        <v>0.65905743726840205</v>
      </c>
      <c r="AE2524" s="16">
        <v>-0.96756858330361095</v>
      </c>
      <c r="AF2524">
        <v>0.333259873785342</v>
      </c>
      <c r="AG2524">
        <v>0.64548530743576404</v>
      </c>
      <c r="AH2524" s="3" t="s">
        <v>1806</v>
      </c>
      <c r="AI2524" s="20" t="s">
        <v>15134</v>
      </c>
      <c r="AJ2524" s="20" t="s">
        <v>15135</v>
      </c>
      <c r="AK2524" s="20" t="s">
        <v>1806</v>
      </c>
      <c r="AL2524" s="3" t="s">
        <v>6289</v>
      </c>
      <c r="AM2524" s="20" t="s">
        <v>6289</v>
      </c>
      <c r="AN2524" s="3" t="s">
        <v>6289</v>
      </c>
      <c r="AO2524" s="20" t="s">
        <v>6513</v>
      </c>
      <c r="AP2524" s="3" t="s">
        <v>6514</v>
      </c>
      <c r="AQ2524" s="20" t="s">
        <v>6515</v>
      </c>
      <c r="AR2524" s="3" t="s">
        <v>6516</v>
      </c>
      <c r="AS2524" s="20" t="s">
        <v>6289</v>
      </c>
      <c r="AT2524" s="3" t="s">
        <v>6289</v>
      </c>
      <c r="AU2524" s="20" t="s">
        <v>6289</v>
      </c>
      <c r="AV2524" s="3" t="s">
        <v>6289</v>
      </c>
      <c r="AW2524" s="20" t="s">
        <v>6289</v>
      </c>
      <c r="AX2524" s="3" t="s">
        <v>6289</v>
      </c>
      <c r="AY2524" s="3" t="s">
        <v>6289</v>
      </c>
      <c r="AZ2524" s="3" t="s">
        <v>6289</v>
      </c>
    </row>
    <row r="2525" spans="1:52">
      <c r="A2525" t="s">
        <v>1805</v>
      </c>
      <c r="B2525" s="3" t="s">
        <v>7559</v>
      </c>
      <c r="C2525">
        <v>26</v>
      </c>
      <c r="D2525">
        <v>4</v>
      </c>
      <c r="E2525">
        <v>3</v>
      </c>
      <c r="F2525">
        <v>26</v>
      </c>
      <c r="G2525">
        <v>64</v>
      </c>
      <c r="H2525">
        <v>3</v>
      </c>
      <c r="I2525" s="16">
        <f t="shared" si="156"/>
        <v>21</v>
      </c>
      <c r="J2525" s="16">
        <f t="shared" si="157"/>
        <v>8.8756846371295666</v>
      </c>
      <c r="K2525">
        <v>1</v>
      </c>
      <c r="L2525">
        <v>13</v>
      </c>
      <c r="M2525">
        <v>10</v>
      </c>
      <c r="N2525">
        <v>18</v>
      </c>
      <c r="O2525">
        <f t="shared" si="158"/>
        <v>10.5</v>
      </c>
      <c r="P2525" s="16">
        <f t="shared" si="159"/>
        <v>3.0923292192132452</v>
      </c>
      <c r="Q2525" s="16">
        <v>13.0434620692496</v>
      </c>
      <c r="R2525" s="16">
        <v>18.137789797691799</v>
      </c>
      <c r="S2525" s="16">
        <v>18.877912008192698</v>
      </c>
      <c r="T2525" s="16">
        <v>6.5232817687037699</v>
      </c>
      <c r="U2525" s="16">
        <v>7.4679049929466101</v>
      </c>
      <c r="V2525" s="16">
        <v>15.814368731368999</v>
      </c>
      <c r="W2525" s="16">
        <v>36.467375938942503</v>
      </c>
      <c r="X2525" s="16">
        <v>14.5986566770908</v>
      </c>
      <c r="Y2525" s="16">
        <v>4.3661294004984397</v>
      </c>
      <c r="Z2525" s="16">
        <v>27.748647552392299</v>
      </c>
      <c r="AA2525" t="s">
        <v>1805</v>
      </c>
      <c r="AB2525" s="16">
        <v>16.3045528937078</v>
      </c>
      <c r="AC2525" s="16">
        <v>0.56425558011563004</v>
      </c>
      <c r="AD2525" s="16">
        <v>0.58328886930937696</v>
      </c>
      <c r="AE2525" s="16">
        <v>0.96736901697390099</v>
      </c>
      <c r="AF2525">
        <v>0.333359592898815</v>
      </c>
      <c r="AG2525">
        <v>0.64548530743576404</v>
      </c>
      <c r="AH2525" s="3" t="s">
        <v>1805</v>
      </c>
      <c r="AI2525" s="20" t="s">
        <v>7557</v>
      </c>
      <c r="AJ2525" s="20" t="s">
        <v>7558</v>
      </c>
      <c r="AK2525" s="20" t="s">
        <v>1805</v>
      </c>
      <c r="AL2525" s="3" t="s">
        <v>6289</v>
      </c>
      <c r="AM2525" s="20" t="s">
        <v>6289</v>
      </c>
      <c r="AN2525" s="3" t="s">
        <v>6289</v>
      </c>
      <c r="AO2525" s="20" t="s">
        <v>7560</v>
      </c>
      <c r="AP2525" s="3" t="s">
        <v>7561</v>
      </c>
      <c r="AQ2525" s="20" t="s">
        <v>7562</v>
      </c>
      <c r="AR2525" s="3" t="s">
        <v>7563</v>
      </c>
      <c r="AS2525" s="20" t="s">
        <v>6289</v>
      </c>
      <c r="AT2525" s="3" t="s">
        <v>6289</v>
      </c>
      <c r="AU2525" s="20" t="s">
        <v>6289</v>
      </c>
      <c r="AV2525" s="3" t="s">
        <v>6289</v>
      </c>
      <c r="AW2525" s="20" t="s">
        <v>6289</v>
      </c>
      <c r="AX2525" s="3" t="s">
        <v>6289</v>
      </c>
      <c r="AY2525" s="3" t="s">
        <v>6289</v>
      </c>
      <c r="AZ2525" s="3" t="s">
        <v>7564</v>
      </c>
    </row>
    <row r="2526" spans="1:52">
      <c r="A2526" t="s">
        <v>5370</v>
      </c>
      <c r="B2526" s="3" t="s">
        <v>6406</v>
      </c>
      <c r="C2526">
        <v>3</v>
      </c>
      <c r="D2526">
        <v>0</v>
      </c>
      <c r="E2526">
        <v>3</v>
      </c>
      <c r="F2526">
        <v>3</v>
      </c>
      <c r="G2526">
        <v>22</v>
      </c>
      <c r="H2526">
        <v>3</v>
      </c>
      <c r="I2526" s="16">
        <f t="shared" si="156"/>
        <v>5.666666666666667</v>
      </c>
      <c r="J2526" s="16">
        <f t="shared" si="157"/>
        <v>3.0153926100248696</v>
      </c>
      <c r="K2526">
        <v>0</v>
      </c>
      <c r="L2526">
        <v>1</v>
      </c>
      <c r="M2526">
        <v>0</v>
      </c>
      <c r="N2526">
        <v>3</v>
      </c>
      <c r="O2526">
        <f t="shared" si="158"/>
        <v>1</v>
      </c>
      <c r="P2526" s="16">
        <f t="shared" si="159"/>
        <v>0.61237243569579447</v>
      </c>
      <c r="Q2526" s="16">
        <v>4.0859037807287804</v>
      </c>
      <c r="R2526" s="16">
        <v>6.2348652429565501</v>
      </c>
      <c r="S2526" s="16">
        <v>3.3163899473852099</v>
      </c>
      <c r="T2526" s="16">
        <v>0</v>
      </c>
      <c r="U2526" s="16">
        <v>7.4679049929466101</v>
      </c>
      <c r="V2526" s="16">
        <v>1.8247348536195001</v>
      </c>
      <c r="W2526" s="16">
        <v>0</v>
      </c>
      <c r="X2526" s="16">
        <v>1.1229735905454401</v>
      </c>
      <c r="Y2526" s="16">
        <v>0</v>
      </c>
      <c r="Z2526" s="16">
        <v>4.62477459206539</v>
      </c>
      <c r="AA2526" t="s">
        <v>5370</v>
      </c>
      <c r="AB2526" s="16">
        <v>2.8677547000247499</v>
      </c>
      <c r="AC2526" s="16">
        <v>-0.88201532477807099</v>
      </c>
      <c r="AD2526" s="16">
        <v>0.91177900954315005</v>
      </c>
      <c r="AE2526" s="16">
        <v>-0.96735647075271902</v>
      </c>
      <c r="AF2526">
        <v>0.33336586262590601</v>
      </c>
      <c r="AG2526" t="s">
        <v>3500</v>
      </c>
      <c r="AH2526" s="3" t="s">
        <v>5370</v>
      </c>
      <c r="AI2526" s="20" t="s">
        <v>19620</v>
      </c>
      <c r="AJ2526" s="20" t="s">
        <v>19621</v>
      </c>
      <c r="AK2526" s="20" t="s">
        <v>5370</v>
      </c>
      <c r="AL2526" s="3" t="s">
        <v>6289</v>
      </c>
      <c r="AM2526" s="20" t="s">
        <v>6289</v>
      </c>
      <c r="AN2526" s="3" t="s">
        <v>6289</v>
      </c>
      <c r="AO2526" s="20" t="s">
        <v>6289</v>
      </c>
      <c r="AP2526" s="3" t="s">
        <v>6289</v>
      </c>
      <c r="AQ2526" s="20" t="s">
        <v>6289</v>
      </c>
      <c r="AR2526" s="3" t="s">
        <v>6289</v>
      </c>
      <c r="AS2526" s="20" t="s">
        <v>6289</v>
      </c>
      <c r="AT2526" s="3" t="s">
        <v>6289</v>
      </c>
      <c r="AU2526" s="20" t="s">
        <v>6289</v>
      </c>
      <c r="AV2526" s="3" t="s">
        <v>6289</v>
      </c>
      <c r="AW2526" s="20" t="s">
        <v>6289</v>
      </c>
      <c r="AX2526" s="3" t="s">
        <v>6289</v>
      </c>
      <c r="AY2526" s="3" t="s">
        <v>6289</v>
      </c>
      <c r="AZ2526" s="3" t="s">
        <v>6289</v>
      </c>
    </row>
    <row r="2527" spans="1:52">
      <c r="A2527" t="s">
        <v>1807</v>
      </c>
      <c r="B2527" s="3" t="s">
        <v>24640</v>
      </c>
      <c r="C2527">
        <v>2</v>
      </c>
      <c r="D2527">
        <v>0</v>
      </c>
      <c r="E2527">
        <v>3</v>
      </c>
      <c r="F2527">
        <v>2</v>
      </c>
      <c r="G2527">
        <v>46</v>
      </c>
      <c r="H2527">
        <v>3</v>
      </c>
      <c r="I2527" s="16">
        <f t="shared" si="156"/>
        <v>9.3333333333333339</v>
      </c>
      <c r="J2527" s="16">
        <f t="shared" si="157"/>
        <v>6.7068235015901152</v>
      </c>
      <c r="K2527">
        <v>0</v>
      </c>
      <c r="L2527">
        <v>3</v>
      </c>
      <c r="M2527">
        <v>0</v>
      </c>
      <c r="N2527">
        <v>5</v>
      </c>
      <c r="O2527">
        <f t="shared" si="158"/>
        <v>2</v>
      </c>
      <c r="P2527" s="16">
        <f t="shared" si="159"/>
        <v>1.0606601717798212</v>
      </c>
      <c r="Q2527" s="16">
        <v>8.3289577068702201</v>
      </c>
      <c r="R2527" s="16">
        <v>13.036536417091</v>
      </c>
      <c r="S2527" s="16">
        <v>10.4593836802149</v>
      </c>
      <c r="T2527" s="16">
        <v>0</v>
      </c>
      <c r="U2527" s="16">
        <v>7.4679049929466101</v>
      </c>
      <c r="V2527" s="16">
        <v>1.216489902413</v>
      </c>
      <c r="W2527" s="16">
        <v>0</v>
      </c>
      <c r="X2527" s="16">
        <v>3.3689207716363301</v>
      </c>
      <c r="Y2527" s="16">
        <v>0</v>
      </c>
      <c r="Z2527" s="16">
        <v>7.7079576534423104</v>
      </c>
      <c r="AA2527" t="s">
        <v>1807</v>
      </c>
      <c r="AB2527" s="16">
        <v>5.1586151124614297</v>
      </c>
      <c r="AC2527" s="16">
        <v>-0.90181730049128805</v>
      </c>
      <c r="AD2527" s="16">
        <v>0.93257459436040402</v>
      </c>
      <c r="AE2527" s="16">
        <v>-0.96701894512769704</v>
      </c>
      <c r="AF2527">
        <v>0.33353456297338102</v>
      </c>
      <c r="AG2527">
        <v>0.64548530743576404</v>
      </c>
      <c r="AH2527" s="3" t="s">
        <v>1807</v>
      </c>
      <c r="AI2527" s="20" t="s">
        <v>24638</v>
      </c>
      <c r="AJ2527" s="20" t="s">
        <v>24639</v>
      </c>
      <c r="AK2527" s="20" t="s">
        <v>1807</v>
      </c>
      <c r="AL2527" s="3" t="s">
        <v>6289</v>
      </c>
      <c r="AM2527" s="20" t="s">
        <v>16177</v>
      </c>
      <c r="AN2527" s="3" t="s">
        <v>16178</v>
      </c>
      <c r="AO2527" s="20" t="s">
        <v>14292</v>
      </c>
      <c r="AP2527" s="3" t="s">
        <v>14293</v>
      </c>
      <c r="AQ2527" s="20" t="s">
        <v>6619</v>
      </c>
      <c r="AR2527" s="3" t="s">
        <v>6620</v>
      </c>
      <c r="AS2527" s="20" t="s">
        <v>6289</v>
      </c>
      <c r="AT2527" s="3" t="s">
        <v>6289</v>
      </c>
      <c r="AU2527" s="20" t="s">
        <v>6289</v>
      </c>
      <c r="AV2527" s="3" t="s">
        <v>6289</v>
      </c>
      <c r="AW2527" s="20" t="s">
        <v>6289</v>
      </c>
      <c r="AX2527" s="3" t="s">
        <v>6289</v>
      </c>
      <c r="AY2527" s="3" t="s">
        <v>6289</v>
      </c>
      <c r="AZ2527" s="3" t="s">
        <v>6289</v>
      </c>
    </row>
    <row r="2528" spans="1:52" ht="30">
      <c r="A2528" t="s">
        <v>1808</v>
      </c>
      <c r="B2528" s="3" t="s">
        <v>8952</v>
      </c>
      <c r="C2528">
        <v>11</v>
      </c>
      <c r="D2528">
        <v>7</v>
      </c>
      <c r="E2528">
        <v>2</v>
      </c>
      <c r="F2528">
        <v>11</v>
      </c>
      <c r="G2528">
        <v>9</v>
      </c>
      <c r="H2528">
        <v>2</v>
      </c>
      <c r="I2528" s="16">
        <f t="shared" si="156"/>
        <v>7</v>
      </c>
      <c r="J2528" s="16">
        <f t="shared" si="157"/>
        <v>1.5456030825826175</v>
      </c>
      <c r="K2528">
        <v>0</v>
      </c>
      <c r="L2528">
        <v>5</v>
      </c>
      <c r="M2528">
        <v>0</v>
      </c>
      <c r="N2528">
        <v>1</v>
      </c>
      <c r="O2528">
        <f t="shared" si="158"/>
        <v>1.5</v>
      </c>
      <c r="P2528" s="16">
        <f t="shared" si="159"/>
        <v>1.0307764064044151</v>
      </c>
      <c r="Q2528" s="16">
        <v>3.3001530536655599</v>
      </c>
      <c r="R2528" s="16">
        <v>2.5506266903003998</v>
      </c>
      <c r="S2528" s="16">
        <v>2.2959622712666801</v>
      </c>
      <c r="T2528" s="16">
        <v>11.415743095231599</v>
      </c>
      <c r="U2528" s="16">
        <v>4.9786033286310696</v>
      </c>
      <c r="V2528" s="16">
        <v>6.6906944632715</v>
      </c>
      <c r="W2528" s="16">
        <v>0</v>
      </c>
      <c r="X2528" s="16">
        <v>5.6148679527272201</v>
      </c>
      <c r="Y2528" s="16">
        <v>0</v>
      </c>
      <c r="Z2528" s="16">
        <v>1.54159153068846</v>
      </c>
      <c r="AA2528" t="s">
        <v>1808</v>
      </c>
      <c r="AB2528" s="16">
        <v>3.8388242385782498</v>
      </c>
      <c r="AC2528" s="16">
        <v>-0.83429366176878705</v>
      </c>
      <c r="AD2528" s="16">
        <v>0.86309170897348197</v>
      </c>
      <c r="AE2528" s="16">
        <v>-0.96663385025567505</v>
      </c>
      <c r="AF2528">
        <v>0.33372710640172698</v>
      </c>
      <c r="AG2528">
        <v>0.64550090950781902</v>
      </c>
      <c r="AH2528" s="3" t="s">
        <v>1808</v>
      </c>
      <c r="AI2528" s="20" t="s">
        <v>23332</v>
      </c>
      <c r="AJ2528" s="20" t="s">
        <v>23333</v>
      </c>
      <c r="AK2528" s="20" t="s">
        <v>1808</v>
      </c>
      <c r="AL2528" s="3" t="s">
        <v>6289</v>
      </c>
      <c r="AM2528" s="20" t="s">
        <v>6289</v>
      </c>
      <c r="AN2528" s="3" t="s">
        <v>6289</v>
      </c>
      <c r="AO2528" s="20" t="s">
        <v>6289</v>
      </c>
      <c r="AP2528" s="3" t="s">
        <v>6289</v>
      </c>
      <c r="AQ2528" s="20" t="s">
        <v>6289</v>
      </c>
      <c r="AR2528" s="3" t="s">
        <v>6289</v>
      </c>
      <c r="AS2528" s="20" t="s">
        <v>6289</v>
      </c>
      <c r="AT2528" s="3" t="s">
        <v>6289</v>
      </c>
      <c r="AU2528" s="20" t="s">
        <v>6289</v>
      </c>
      <c r="AV2528" s="3" t="s">
        <v>6289</v>
      </c>
      <c r="AW2528" s="20" t="s">
        <v>6289</v>
      </c>
      <c r="AX2528" s="3" t="s">
        <v>6289</v>
      </c>
      <c r="AY2528" s="3" t="s">
        <v>6289</v>
      </c>
      <c r="AZ2528" s="3" t="s">
        <v>14445</v>
      </c>
    </row>
    <row r="2529" spans="1:52">
      <c r="A2529" t="s">
        <v>6011</v>
      </c>
      <c r="B2529" s="3" t="s">
        <v>10513</v>
      </c>
      <c r="C2529">
        <v>6</v>
      </c>
      <c r="D2529">
        <v>0</v>
      </c>
      <c r="E2529">
        <v>1</v>
      </c>
      <c r="F2529">
        <v>6</v>
      </c>
      <c r="G2529">
        <v>14</v>
      </c>
      <c r="H2529">
        <v>1</v>
      </c>
      <c r="I2529" s="16">
        <f t="shared" si="156"/>
        <v>4.666666666666667</v>
      </c>
      <c r="J2529" s="16">
        <f t="shared" si="157"/>
        <v>1.9673256899584195</v>
      </c>
      <c r="K2529">
        <v>0</v>
      </c>
      <c r="L2529">
        <v>2</v>
      </c>
      <c r="M2529">
        <v>0</v>
      </c>
      <c r="N2529">
        <v>2</v>
      </c>
      <c r="O2529">
        <f t="shared" si="158"/>
        <v>1</v>
      </c>
      <c r="P2529" s="16">
        <f t="shared" si="159"/>
        <v>0.5</v>
      </c>
      <c r="Q2529" s="16">
        <v>4.8716545077920097</v>
      </c>
      <c r="R2529" s="16">
        <v>3.9676415182450699</v>
      </c>
      <c r="S2529" s="16">
        <v>4.3368176235037401</v>
      </c>
      <c r="T2529" s="16">
        <v>0</v>
      </c>
      <c r="U2529" s="16">
        <v>2.4893016643155401</v>
      </c>
      <c r="V2529" s="16">
        <v>3.6494697072390001</v>
      </c>
      <c r="W2529" s="16">
        <v>0</v>
      </c>
      <c r="X2529" s="16">
        <v>2.24594718109089</v>
      </c>
      <c r="Y2529" s="16">
        <v>0</v>
      </c>
      <c r="Z2529" s="16">
        <v>3.08318306137692</v>
      </c>
      <c r="AA2529" t="s">
        <v>6011</v>
      </c>
      <c r="AB2529" s="16">
        <v>2.4644015263563199</v>
      </c>
      <c r="AC2529" s="16">
        <v>-0.84469319371128904</v>
      </c>
      <c r="AD2529" s="16">
        <v>0.87414680661884303</v>
      </c>
      <c r="AE2529" s="16">
        <v>-0.96630587369931698</v>
      </c>
      <c r="AF2529">
        <v>0.33389114779292201</v>
      </c>
      <c r="AG2529" t="s">
        <v>3500</v>
      </c>
      <c r="AH2529" s="3" t="s">
        <v>6011</v>
      </c>
      <c r="AI2529" s="20" t="s">
        <v>24540</v>
      </c>
      <c r="AJ2529" s="20" t="s">
        <v>24541</v>
      </c>
      <c r="AK2529" s="20" t="s">
        <v>6011</v>
      </c>
      <c r="AL2529" s="3" t="s">
        <v>24542</v>
      </c>
      <c r="AM2529" s="20" t="s">
        <v>6479</v>
      </c>
      <c r="AN2529" s="3" t="s">
        <v>6480</v>
      </c>
      <c r="AO2529" s="20" t="s">
        <v>6289</v>
      </c>
      <c r="AP2529" s="3" t="s">
        <v>6289</v>
      </c>
      <c r="AQ2529" s="20" t="s">
        <v>6289</v>
      </c>
      <c r="AR2529" s="3" t="s">
        <v>6289</v>
      </c>
      <c r="AS2529" s="20" t="s">
        <v>6289</v>
      </c>
      <c r="AT2529" s="3" t="s">
        <v>6289</v>
      </c>
      <c r="AU2529" s="20" t="s">
        <v>6289</v>
      </c>
      <c r="AV2529" s="3" t="s">
        <v>6289</v>
      </c>
      <c r="AW2529" s="20" t="s">
        <v>6289</v>
      </c>
      <c r="AX2529" s="3" t="s">
        <v>6289</v>
      </c>
      <c r="AY2529" s="3" t="s">
        <v>6289</v>
      </c>
      <c r="AZ2529" s="3" t="s">
        <v>6289</v>
      </c>
    </row>
    <row r="2530" spans="1:52">
      <c r="A2530" t="s">
        <v>4664</v>
      </c>
      <c r="B2530" s="3" t="s">
        <v>14616</v>
      </c>
      <c r="C2530">
        <v>8</v>
      </c>
      <c r="D2530">
        <v>0</v>
      </c>
      <c r="E2530">
        <v>1</v>
      </c>
      <c r="F2530">
        <v>8</v>
      </c>
      <c r="G2530">
        <v>18</v>
      </c>
      <c r="H2530">
        <v>1</v>
      </c>
      <c r="I2530" s="16">
        <f t="shared" si="156"/>
        <v>6</v>
      </c>
      <c r="J2530" s="16">
        <f t="shared" si="157"/>
        <v>2.5712081034235852</v>
      </c>
      <c r="K2530">
        <v>0</v>
      </c>
      <c r="L2530">
        <v>3</v>
      </c>
      <c r="M2530">
        <v>0</v>
      </c>
      <c r="N2530">
        <v>1</v>
      </c>
      <c r="O2530">
        <f t="shared" si="158"/>
        <v>1</v>
      </c>
      <c r="P2530" s="16">
        <f t="shared" si="159"/>
        <v>0.61237243569579447</v>
      </c>
      <c r="Q2530" s="16">
        <v>3.3001530536655599</v>
      </c>
      <c r="R2530" s="16">
        <v>5.1012533806008102</v>
      </c>
      <c r="S2530" s="16">
        <v>3.5714968664148401</v>
      </c>
      <c r="T2530" s="16">
        <v>0</v>
      </c>
      <c r="U2530" s="16">
        <v>2.4893016643155401</v>
      </c>
      <c r="V2530" s="16">
        <v>4.8659596096520001</v>
      </c>
      <c r="W2530" s="16">
        <v>0</v>
      </c>
      <c r="X2530" s="16">
        <v>3.3689207716363301</v>
      </c>
      <c r="Y2530" s="16">
        <v>0</v>
      </c>
      <c r="Z2530" s="16">
        <v>1.54159153068846</v>
      </c>
      <c r="AA2530" t="s">
        <v>4664</v>
      </c>
      <c r="AB2530" s="16">
        <v>2.4238676876973502</v>
      </c>
      <c r="AC2530" s="16">
        <v>-0.85814261992611995</v>
      </c>
      <c r="AD2530" s="16">
        <v>0.88808912154128306</v>
      </c>
      <c r="AE2530" s="16">
        <v>-0.966279846370384</v>
      </c>
      <c r="AF2530">
        <v>0.33390416789921401</v>
      </c>
      <c r="AG2530" t="s">
        <v>3500</v>
      </c>
      <c r="AH2530" s="3" t="s">
        <v>4664</v>
      </c>
      <c r="AI2530" s="20" t="s">
        <v>14614</v>
      </c>
      <c r="AJ2530" s="20" t="s">
        <v>14615</v>
      </c>
      <c r="AK2530" s="20" t="s">
        <v>4664</v>
      </c>
      <c r="AL2530" s="3" t="s">
        <v>6289</v>
      </c>
      <c r="AM2530" s="20" t="s">
        <v>6289</v>
      </c>
      <c r="AN2530" s="3" t="s">
        <v>6289</v>
      </c>
      <c r="AO2530" s="20" t="s">
        <v>6289</v>
      </c>
      <c r="AP2530" s="3" t="s">
        <v>6289</v>
      </c>
      <c r="AQ2530" s="20" t="s">
        <v>9362</v>
      </c>
      <c r="AR2530" s="3" t="s">
        <v>9363</v>
      </c>
      <c r="AS2530" s="20" t="s">
        <v>6615</v>
      </c>
      <c r="AT2530" s="3" t="s">
        <v>6616</v>
      </c>
      <c r="AU2530" s="20" t="s">
        <v>6289</v>
      </c>
      <c r="AV2530" s="3" t="s">
        <v>6289</v>
      </c>
      <c r="AW2530" s="20" t="s">
        <v>6621</v>
      </c>
      <c r="AX2530" s="3" t="s">
        <v>6622</v>
      </c>
      <c r="AY2530" s="3" t="s">
        <v>6289</v>
      </c>
      <c r="AZ2530" s="3" t="s">
        <v>6289</v>
      </c>
    </row>
    <row r="2531" spans="1:52">
      <c r="A2531" t="s">
        <v>5202</v>
      </c>
      <c r="B2531" s="3" t="s">
        <v>6533</v>
      </c>
      <c r="C2531">
        <v>9</v>
      </c>
      <c r="D2531">
        <v>1</v>
      </c>
      <c r="E2531">
        <v>0</v>
      </c>
      <c r="F2531">
        <v>9</v>
      </c>
      <c r="G2531">
        <v>2</v>
      </c>
      <c r="H2531">
        <v>0</v>
      </c>
      <c r="I2531" s="16">
        <f t="shared" si="156"/>
        <v>3.5</v>
      </c>
      <c r="J2531" s="16">
        <f t="shared" si="157"/>
        <v>1.6115899671511433</v>
      </c>
      <c r="K2531">
        <v>0</v>
      </c>
      <c r="L2531">
        <v>8</v>
      </c>
      <c r="M2531">
        <v>0</v>
      </c>
      <c r="N2531">
        <v>3</v>
      </c>
      <c r="O2531">
        <f t="shared" si="158"/>
        <v>2.75</v>
      </c>
      <c r="P2531" s="16">
        <f t="shared" si="159"/>
        <v>1.6345871038277526</v>
      </c>
      <c r="Q2531" s="16">
        <v>2.82870261742762</v>
      </c>
      <c r="R2531" s="16">
        <v>0.56680593117786804</v>
      </c>
      <c r="S2531" s="16">
        <v>0.51021383805926301</v>
      </c>
      <c r="T2531" s="16">
        <v>1.63082044217594</v>
      </c>
      <c r="U2531" s="16">
        <v>0</v>
      </c>
      <c r="V2531" s="16">
        <v>5.4742045608585004</v>
      </c>
      <c r="W2531" s="16">
        <v>0</v>
      </c>
      <c r="X2531" s="16">
        <v>8.9837887243635492</v>
      </c>
      <c r="Y2531" s="16">
        <v>0</v>
      </c>
      <c r="Z2531" s="16">
        <v>4.62477459206539</v>
      </c>
      <c r="AA2531" t="s">
        <v>5202</v>
      </c>
      <c r="AB2531" s="16">
        <v>2.4619310706128101</v>
      </c>
      <c r="AC2531" s="16">
        <v>0.91678472376234799</v>
      </c>
      <c r="AD2531" s="16">
        <v>0.95129567496980905</v>
      </c>
      <c r="AE2531" s="16">
        <v>0.96372216113717002</v>
      </c>
      <c r="AF2531">
        <v>0.335185240637416</v>
      </c>
      <c r="AG2531" t="s">
        <v>3500</v>
      </c>
      <c r="AH2531" s="3" t="s">
        <v>5202</v>
      </c>
      <c r="AI2531" s="20" t="s">
        <v>18570</v>
      </c>
      <c r="AJ2531" s="20" t="s">
        <v>18571</v>
      </c>
      <c r="AK2531" s="20" t="s">
        <v>5202</v>
      </c>
      <c r="AL2531" s="3" t="s">
        <v>6289</v>
      </c>
      <c r="AM2531" s="20" t="s">
        <v>6289</v>
      </c>
      <c r="AN2531" s="3" t="s">
        <v>6289</v>
      </c>
      <c r="AO2531" s="20" t="s">
        <v>6289</v>
      </c>
      <c r="AP2531" s="3" t="s">
        <v>6289</v>
      </c>
      <c r="AQ2531" s="20" t="s">
        <v>6289</v>
      </c>
      <c r="AR2531" s="3" t="s">
        <v>6289</v>
      </c>
      <c r="AS2531" s="20" t="s">
        <v>6289</v>
      </c>
      <c r="AT2531" s="3" t="s">
        <v>6289</v>
      </c>
      <c r="AU2531" s="20" t="s">
        <v>6289</v>
      </c>
      <c r="AV2531" s="3" t="s">
        <v>6289</v>
      </c>
      <c r="AW2531" s="20" t="s">
        <v>6289</v>
      </c>
      <c r="AX2531" s="3" t="s">
        <v>6289</v>
      </c>
      <c r="AY2531" s="3" t="s">
        <v>6289</v>
      </c>
      <c r="AZ2531" s="3" t="s">
        <v>6289</v>
      </c>
    </row>
    <row r="2532" spans="1:52">
      <c r="A2532" t="s">
        <v>1813</v>
      </c>
      <c r="B2532" s="3" t="s">
        <v>6406</v>
      </c>
      <c r="C2532">
        <v>7</v>
      </c>
      <c r="D2532">
        <v>3</v>
      </c>
      <c r="E2532">
        <v>5</v>
      </c>
      <c r="F2532">
        <v>7</v>
      </c>
      <c r="G2532">
        <v>18</v>
      </c>
      <c r="H2532">
        <v>5</v>
      </c>
      <c r="I2532" s="16">
        <f t="shared" si="156"/>
        <v>7.5</v>
      </c>
      <c r="J2532" s="16">
        <f t="shared" si="157"/>
        <v>1.9965247584518235</v>
      </c>
      <c r="K2532">
        <v>1</v>
      </c>
      <c r="L2532">
        <v>13</v>
      </c>
      <c r="M2532">
        <v>2</v>
      </c>
      <c r="N2532">
        <v>7</v>
      </c>
      <c r="O2532">
        <f t="shared" si="158"/>
        <v>5.75</v>
      </c>
      <c r="P2532" s="16">
        <f t="shared" si="159"/>
        <v>2.3815698604072062</v>
      </c>
      <c r="Q2532" s="16">
        <v>7.8575072706322802</v>
      </c>
      <c r="R2532" s="16">
        <v>5.1012533806008102</v>
      </c>
      <c r="S2532" s="16">
        <v>7.6532075708889504</v>
      </c>
      <c r="T2532" s="16">
        <v>4.8924613265278296</v>
      </c>
      <c r="U2532" s="16">
        <v>12.446508321577699</v>
      </c>
      <c r="V2532" s="16">
        <v>4.2577146584454999</v>
      </c>
      <c r="W2532" s="16">
        <v>7.2934751877885002</v>
      </c>
      <c r="X2532" s="16">
        <v>14.5986566770908</v>
      </c>
      <c r="Y2532" s="16">
        <v>4.3661294004984397</v>
      </c>
      <c r="Z2532" s="16">
        <v>10.7911407148192</v>
      </c>
      <c r="AA2532" t="s">
        <v>1813</v>
      </c>
      <c r="AB2532" s="16">
        <v>7.9258054508870002</v>
      </c>
      <c r="AC2532" s="16">
        <v>0.56634197625064897</v>
      </c>
      <c r="AD2532" s="16">
        <v>0.58785668815965297</v>
      </c>
      <c r="AE2532" s="16">
        <v>0.96340143381483301</v>
      </c>
      <c r="AF2532">
        <v>0.33534610704874801</v>
      </c>
      <c r="AG2532">
        <v>0.64743989218814801</v>
      </c>
      <c r="AH2532" s="3" t="s">
        <v>1813</v>
      </c>
      <c r="AI2532" s="20" t="s">
        <v>14957</v>
      </c>
      <c r="AJ2532" s="20" t="s">
        <v>14958</v>
      </c>
      <c r="AK2532" s="20" t="s">
        <v>1813</v>
      </c>
      <c r="AL2532" s="3" t="s">
        <v>6289</v>
      </c>
      <c r="AM2532" s="20" t="s">
        <v>6289</v>
      </c>
      <c r="AN2532" s="3" t="s">
        <v>6289</v>
      </c>
      <c r="AO2532" s="20" t="s">
        <v>6290</v>
      </c>
      <c r="AP2532" s="3" t="s">
        <v>6291</v>
      </c>
      <c r="AQ2532" s="20" t="s">
        <v>6289</v>
      </c>
      <c r="AR2532" s="3" t="s">
        <v>6289</v>
      </c>
      <c r="AS2532" s="20" t="s">
        <v>6289</v>
      </c>
      <c r="AT2532" s="3" t="s">
        <v>6289</v>
      </c>
      <c r="AU2532" s="20" t="s">
        <v>6289</v>
      </c>
      <c r="AV2532" s="3" t="s">
        <v>6289</v>
      </c>
      <c r="AW2532" s="20" t="s">
        <v>6289</v>
      </c>
      <c r="AX2532" s="3" t="s">
        <v>6289</v>
      </c>
      <c r="AY2532" s="3" t="s">
        <v>6289</v>
      </c>
      <c r="AZ2532" s="3" t="s">
        <v>6289</v>
      </c>
    </row>
    <row r="2533" spans="1:52">
      <c r="A2533" t="s">
        <v>1812</v>
      </c>
      <c r="B2533" s="3" t="s">
        <v>13226</v>
      </c>
      <c r="C2533">
        <v>23</v>
      </c>
      <c r="D2533">
        <v>0</v>
      </c>
      <c r="E2533">
        <v>2</v>
      </c>
      <c r="F2533">
        <v>23</v>
      </c>
      <c r="G2533">
        <v>133</v>
      </c>
      <c r="H2533">
        <v>2</v>
      </c>
      <c r="I2533" s="16">
        <f t="shared" si="156"/>
        <v>30.5</v>
      </c>
      <c r="J2533" s="16">
        <f t="shared" si="157"/>
        <v>19.129311423978532</v>
      </c>
      <c r="K2533">
        <v>6</v>
      </c>
      <c r="L2533">
        <v>4</v>
      </c>
      <c r="M2533">
        <v>0</v>
      </c>
      <c r="N2533">
        <v>1</v>
      </c>
      <c r="O2533">
        <f t="shared" si="158"/>
        <v>2.75</v>
      </c>
      <c r="P2533" s="16">
        <f t="shared" si="159"/>
        <v>1.192424001771182</v>
      </c>
      <c r="Q2533" s="16">
        <v>19.172317740342798</v>
      </c>
      <c r="R2533" s="16">
        <v>37.692594423328202</v>
      </c>
      <c r="S2533" s="16">
        <v>17.0921635749853</v>
      </c>
      <c r="T2533" s="16">
        <v>0</v>
      </c>
      <c r="U2533" s="16">
        <v>4.9786033286310696</v>
      </c>
      <c r="V2533" s="16">
        <v>13.989633877749499</v>
      </c>
      <c r="W2533" s="16">
        <v>0</v>
      </c>
      <c r="X2533" s="16">
        <v>4.49189436218178</v>
      </c>
      <c r="Y2533" s="16">
        <v>26.1967764029907</v>
      </c>
      <c r="Z2533" s="16">
        <v>1.54159153068846</v>
      </c>
      <c r="AA2533" t="s">
        <v>1812</v>
      </c>
      <c r="AB2533" s="16">
        <v>12.5155575240898</v>
      </c>
      <c r="AC2533" s="16">
        <v>-0.91456897479669597</v>
      </c>
      <c r="AD2533" s="16">
        <v>0.949367568585191</v>
      </c>
      <c r="AE2533" s="16">
        <v>-0.96334549974110195</v>
      </c>
      <c r="AF2533">
        <v>0.33537416685504701</v>
      </c>
      <c r="AG2533">
        <v>0.64743989218814801</v>
      </c>
      <c r="AH2533" s="3" t="s">
        <v>1812</v>
      </c>
      <c r="AI2533" s="20" t="s">
        <v>13224</v>
      </c>
      <c r="AJ2533" s="20" t="s">
        <v>13225</v>
      </c>
      <c r="AK2533" s="20" t="s">
        <v>1812</v>
      </c>
      <c r="AL2533" s="3" t="s">
        <v>13227</v>
      </c>
      <c r="AM2533" s="20" t="s">
        <v>6289</v>
      </c>
      <c r="AN2533" s="3" t="s">
        <v>6289</v>
      </c>
      <c r="AO2533" s="20" t="s">
        <v>6595</v>
      </c>
      <c r="AP2533" s="3" t="s">
        <v>6596</v>
      </c>
      <c r="AQ2533" s="20" t="s">
        <v>6289</v>
      </c>
      <c r="AR2533" s="3" t="s">
        <v>6289</v>
      </c>
      <c r="AS2533" s="20" t="s">
        <v>9300</v>
      </c>
      <c r="AT2533" s="3" t="s">
        <v>9301</v>
      </c>
      <c r="AU2533" s="20" t="s">
        <v>6289</v>
      </c>
      <c r="AV2533" s="3" t="s">
        <v>6289</v>
      </c>
      <c r="AW2533" s="20" t="s">
        <v>6289</v>
      </c>
      <c r="AX2533" s="3" t="s">
        <v>6289</v>
      </c>
      <c r="AY2533" s="3" t="s">
        <v>6289</v>
      </c>
      <c r="AZ2533" s="3" t="s">
        <v>6289</v>
      </c>
    </row>
    <row r="2534" spans="1:52">
      <c r="A2534" t="s">
        <v>1810</v>
      </c>
      <c r="B2534" s="3" t="s">
        <v>6406</v>
      </c>
      <c r="C2534">
        <v>8</v>
      </c>
      <c r="D2534">
        <v>8</v>
      </c>
      <c r="E2534">
        <v>5</v>
      </c>
      <c r="F2534">
        <v>8</v>
      </c>
      <c r="G2534">
        <v>19</v>
      </c>
      <c r="H2534">
        <v>5</v>
      </c>
      <c r="I2534" s="16">
        <f t="shared" si="156"/>
        <v>8.8333333333333339</v>
      </c>
      <c r="J2534" s="16">
        <f t="shared" si="157"/>
        <v>1.935295938705595</v>
      </c>
      <c r="K2534">
        <v>0</v>
      </c>
      <c r="L2534">
        <v>9</v>
      </c>
      <c r="M2534">
        <v>0</v>
      </c>
      <c r="N2534">
        <v>3</v>
      </c>
      <c r="O2534">
        <f t="shared" si="158"/>
        <v>3</v>
      </c>
      <c r="P2534" s="16">
        <f t="shared" si="159"/>
        <v>1.8371173070873836</v>
      </c>
      <c r="Q2534" s="16">
        <v>5.1859547986173</v>
      </c>
      <c r="R2534" s="16">
        <v>5.3846563461897397</v>
      </c>
      <c r="S2534" s="16">
        <v>11.224704437303799</v>
      </c>
      <c r="T2534" s="16">
        <v>13.046563537407501</v>
      </c>
      <c r="U2534" s="16">
        <v>12.446508321577699</v>
      </c>
      <c r="V2534" s="16">
        <v>4.8659596096520001</v>
      </c>
      <c r="W2534" s="16">
        <v>0</v>
      </c>
      <c r="X2534" s="16">
        <v>10.106762314909</v>
      </c>
      <c r="Y2534" s="16">
        <v>0</v>
      </c>
      <c r="Z2534" s="16">
        <v>4.62477459206539</v>
      </c>
      <c r="AA2534" t="s">
        <v>1810</v>
      </c>
      <c r="AB2534" s="16">
        <v>6.6885883957722498</v>
      </c>
      <c r="AC2534" s="16">
        <v>-0.72332742669277805</v>
      </c>
      <c r="AD2534" s="16">
        <v>0.75107661190720898</v>
      </c>
      <c r="AE2534" s="16">
        <v>-0.96305412154431602</v>
      </c>
      <c r="AF2534">
        <v>0.33552036367243199</v>
      </c>
      <c r="AG2534">
        <v>0.64743989218814801</v>
      </c>
      <c r="AH2534" s="3" t="s">
        <v>1810</v>
      </c>
      <c r="AI2534" s="20" t="s">
        <v>7978</v>
      </c>
      <c r="AJ2534" s="20" t="s">
        <v>7979</v>
      </c>
      <c r="AK2534" s="20" t="s">
        <v>1810</v>
      </c>
      <c r="AL2534" s="3" t="s">
        <v>6289</v>
      </c>
      <c r="AM2534" s="20" t="s">
        <v>6289</v>
      </c>
      <c r="AN2534" s="3" t="s">
        <v>6289</v>
      </c>
      <c r="AO2534" s="20" t="s">
        <v>6289</v>
      </c>
      <c r="AP2534" s="3" t="s">
        <v>6289</v>
      </c>
      <c r="AQ2534" s="20" t="s">
        <v>6289</v>
      </c>
      <c r="AR2534" s="3" t="s">
        <v>6289</v>
      </c>
      <c r="AS2534" s="20" t="s">
        <v>6289</v>
      </c>
      <c r="AT2534" s="3" t="s">
        <v>6289</v>
      </c>
      <c r="AU2534" s="20" t="s">
        <v>6289</v>
      </c>
      <c r="AV2534" s="3" t="s">
        <v>6289</v>
      </c>
      <c r="AW2534" s="20" t="s">
        <v>6289</v>
      </c>
      <c r="AX2534" s="3" t="s">
        <v>6289</v>
      </c>
      <c r="AY2534" s="3" t="s">
        <v>6289</v>
      </c>
      <c r="AZ2534" s="3" t="s">
        <v>6289</v>
      </c>
    </row>
    <row r="2535" spans="1:52">
      <c r="A2535" t="s">
        <v>1809</v>
      </c>
      <c r="B2535" s="3" t="s">
        <v>6406</v>
      </c>
      <c r="C2535">
        <v>7</v>
      </c>
      <c r="D2535">
        <v>0</v>
      </c>
      <c r="E2535">
        <v>1</v>
      </c>
      <c r="F2535">
        <v>7</v>
      </c>
      <c r="G2535">
        <v>44</v>
      </c>
      <c r="H2535">
        <v>1</v>
      </c>
      <c r="I2535" s="16">
        <f t="shared" si="156"/>
        <v>10</v>
      </c>
      <c r="J2535" s="16">
        <f t="shared" si="157"/>
        <v>6.3157651071654728</v>
      </c>
      <c r="K2535">
        <v>1</v>
      </c>
      <c r="L2535">
        <v>5</v>
      </c>
      <c r="M2535">
        <v>0</v>
      </c>
      <c r="N2535">
        <v>2</v>
      </c>
      <c r="O2535">
        <f t="shared" si="158"/>
        <v>2</v>
      </c>
      <c r="P2535" s="16">
        <f t="shared" si="159"/>
        <v>0.93541434669348533</v>
      </c>
      <c r="Q2535" s="16">
        <v>8.1718075614575696</v>
      </c>
      <c r="R2535" s="16">
        <v>12.4697304859131</v>
      </c>
      <c r="S2535" s="16">
        <v>10.2042767611853</v>
      </c>
      <c r="T2535" s="16">
        <v>0</v>
      </c>
      <c r="U2535" s="16">
        <v>2.4893016643155401</v>
      </c>
      <c r="V2535" s="16">
        <v>4.2577146584454999</v>
      </c>
      <c r="W2535" s="16">
        <v>0</v>
      </c>
      <c r="X2535" s="16">
        <v>5.6148679527272201</v>
      </c>
      <c r="Y2535" s="16">
        <v>4.3661294004984397</v>
      </c>
      <c r="Z2535" s="16">
        <v>3.08318306137692</v>
      </c>
      <c r="AA2535" t="s">
        <v>1809</v>
      </c>
      <c r="AB2535" s="16">
        <v>5.0657011545919604</v>
      </c>
      <c r="AC2535" s="16">
        <v>-0.81704048825254305</v>
      </c>
      <c r="AD2535" s="16">
        <v>0.84838782668239399</v>
      </c>
      <c r="AE2535" s="16">
        <v>-0.96305069751833405</v>
      </c>
      <c r="AF2535">
        <v>0.335522081895611</v>
      </c>
      <c r="AG2535">
        <v>0.64743989218814801</v>
      </c>
      <c r="AH2535" s="3" t="s">
        <v>1809</v>
      </c>
      <c r="AI2535" s="20" t="s">
        <v>6695</v>
      </c>
      <c r="AJ2535" s="20" t="s">
        <v>6696</v>
      </c>
      <c r="AK2535" s="20" t="s">
        <v>1809</v>
      </c>
      <c r="AL2535" s="3" t="s">
        <v>6289</v>
      </c>
      <c r="AM2535" s="20" t="s">
        <v>6289</v>
      </c>
      <c r="AN2535" s="3" t="s">
        <v>6289</v>
      </c>
      <c r="AO2535" s="20" t="s">
        <v>6289</v>
      </c>
      <c r="AP2535" s="3" t="s">
        <v>6289</v>
      </c>
      <c r="AQ2535" s="20" t="s">
        <v>6289</v>
      </c>
      <c r="AR2535" s="3" t="s">
        <v>6289</v>
      </c>
      <c r="AS2535" s="20" t="s">
        <v>6289</v>
      </c>
      <c r="AT2535" s="3" t="s">
        <v>6289</v>
      </c>
      <c r="AU2535" s="20" t="s">
        <v>6289</v>
      </c>
      <c r="AV2535" s="3" t="s">
        <v>6289</v>
      </c>
      <c r="AW2535" s="20" t="s">
        <v>6289</v>
      </c>
      <c r="AX2535" s="3" t="s">
        <v>6289</v>
      </c>
      <c r="AY2535" s="3" t="s">
        <v>6289</v>
      </c>
      <c r="AZ2535" s="3" t="s">
        <v>6289</v>
      </c>
    </row>
    <row r="2536" spans="1:52">
      <c r="A2536" t="s">
        <v>5807</v>
      </c>
      <c r="B2536" s="3" t="s">
        <v>6297</v>
      </c>
      <c r="C2536">
        <v>1</v>
      </c>
      <c r="D2536">
        <v>0</v>
      </c>
      <c r="E2536">
        <v>0</v>
      </c>
      <c r="F2536">
        <v>1</v>
      </c>
      <c r="G2536">
        <v>0</v>
      </c>
      <c r="H2536">
        <v>0</v>
      </c>
      <c r="I2536" s="16">
        <f t="shared" si="156"/>
        <v>0.33333333333333331</v>
      </c>
      <c r="J2536" s="16">
        <f t="shared" si="157"/>
        <v>0.19245008972987526</v>
      </c>
      <c r="K2536">
        <v>0</v>
      </c>
      <c r="L2536">
        <v>0</v>
      </c>
      <c r="M2536">
        <v>0</v>
      </c>
      <c r="N2536">
        <v>1</v>
      </c>
      <c r="O2536">
        <f t="shared" si="158"/>
        <v>0.25</v>
      </c>
      <c r="P2536" s="16">
        <f t="shared" si="159"/>
        <v>0.21650635094610965</v>
      </c>
      <c r="Q2536" s="16">
        <v>0.31430029082529098</v>
      </c>
      <c r="R2536" s="16">
        <v>0</v>
      </c>
      <c r="S2536" s="16">
        <v>0</v>
      </c>
      <c r="T2536" s="16">
        <v>0</v>
      </c>
      <c r="U2536" s="16">
        <v>0</v>
      </c>
      <c r="V2536" s="16">
        <v>0.60824495120650002</v>
      </c>
      <c r="W2536" s="16">
        <v>0</v>
      </c>
      <c r="X2536" s="16">
        <v>0</v>
      </c>
      <c r="Y2536" s="16">
        <v>0</v>
      </c>
      <c r="Z2536" s="16">
        <v>1.54159153068846</v>
      </c>
      <c r="AA2536" t="s">
        <v>5807</v>
      </c>
      <c r="AB2536" s="16">
        <v>0.24641367727202501</v>
      </c>
      <c r="AC2536" s="16">
        <v>1.10536202424662</v>
      </c>
      <c r="AD2536" s="16">
        <v>1.1482079910591201</v>
      </c>
      <c r="AE2536" s="16">
        <v>0.96268448996511202</v>
      </c>
      <c r="AF2536">
        <v>0.33570588257447098</v>
      </c>
      <c r="AG2536" t="s">
        <v>3500</v>
      </c>
      <c r="AH2536" s="3" t="s">
        <v>5807</v>
      </c>
      <c r="AI2536" s="20" t="s">
        <v>23358</v>
      </c>
      <c r="AJ2536" s="20" t="s">
        <v>23359</v>
      </c>
      <c r="AK2536" s="20" t="s">
        <v>5807</v>
      </c>
      <c r="AL2536" s="3" t="s">
        <v>6289</v>
      </c>
      <c r="AM2536" s="20" t="s">
        <v>6289</v>
      </c>
      <c r="AN2536" s="3" t="s">
        <v>6289</v>
      </c>
      <c r="AO2536" s="20" t="s">
        <v>6289</v>
      </c>
      <c r="AP2536" s="3" t="s">
        <v>6289</v>
      </c>
      <c r="AQ2536" s="20" t="s">
        <v>6289</v>
      </c>
      <c r="AR2536" s="3" t="s">
        <v>6289</v>
      </c>
      <c r="AS2536" s="20" t="s">
        <v>6289</v>
      </c>
      <c r="AT2536" s="3" t="s">
        <v>6289</v>
      </c>
      <c r="AU2536" s="20" t="s">
        <v>6289</v>
      </c>
      <c r="AV2536" s="3" t="s">
        <v>6289</v>
      </c>
      <c r="AW2536" s="20" t="s">
        <v>6289</v>
      </c>
      <c r="AX2536" s="3" t="s">
        <v>6289</v>
      </c>
      <c r="AY2536" s="3" t="s">
        <v>6289</v>
      </c>
      <c r="AZ2536" s="3" t="s">
        <v>6289</v>
      </c>
    </row>
    <row r="2537" spans="1:52">
      <c r="A2537" t="s">
        <v>1815</v>
      </c>
      <c r="B2537" s="3" t="s">
        <v>16345</v>
      </c>
      <c r="C2537">
        <v>10</v>
      </c>
      <c r="D2537">
        <v>0</v>
      </c>
      <c r="E2537">
        <v>4</v>
      </c>
      <c r="F2537">
        <v>10</v>
      </c>
      <c r="G2537">
        <v>163</v>
      </c>
      <c r="H2537">
        <v>4</v>
      </c>
      <c r="I2537" s="16">
        <f t="shared" si="156"/>
        <v>31.833333333333332</v>
      </c>
      <c r="J2537" s="16">
        <f t="shared" si="157"/>
        <v>23.991221388326686</v>
      </c>
      <c r="K2537">
        <v>0</v>
      </c>
      <c r="L2537">
        <v>18</v>
      </c>
      <c r="M2537">
        <v>0</v>
      </c>
      <c r="N2537">
        <v>12</v>
      </c>
      <c r="O2537">
        <f t="shared" si="158"/>
        <v>7.5</v>
      </c>
      <c r="P2537" s="16">
        <f t="shared" si="159"/>
        <v>3.897114317029974</v>
      </c>
      <c r="Q2537" s="16">
        <v>33.944431409131397</v>
      </c>
      <c r="R2537" s="16">
        <v>46.194683390996197</v>
      </c>
      <c r="S2537" s="16">
        <v>42.602855477948502</v>
      </c>
      <c r="T2537" s="16">
        <v>0</v>
      </c>
      <c r="U2537" s="16">
        <v>9.9572066572621498</v>
      </c>
      <c r="V2537" s="16">
        <v>6.0824495120649997</v>
      </c>
      <c r="W2537" s="16">
        <v>0</v>
      </c>
      <c r="X2537" s="16">
        <v>20.213524629818</v>
      </c>
      <c r="Y2537" s="16">
        <v>0</v>
      </c>
      <c r="Z2537" s="16">
        <v>18.4990983682615</v>
      </c>
      <c r="AA2537" t="s">
        <v>1815</v>
      </c>
      <c r="AB2537" s="16">
        <v>17.749424944548299</v>
      </c>
      <c r="AC2537" s="16">
        <v>-0.96034402266494501</v>
      </c>
      <c r="AD2537" s="16">
        <v>0.99803599166582102</v>
      </c>
      <c r="AE2537" s="16">
        <v>-0.96223385798145</v>
      </c>
      <c r="AF2537">
        <v>0.33593214507264302</v>
      </c>
      <c r="AG2537">
        <v>0.64743989218814801</v>
      </c>
      <c r="AH2537" s="3" t="s">
        <v>1815</v>
      </c>
      <c r="AI2537" s="20" t="s">
        <v>16343</v>
      </c>
      <c r="AJ2537" s="20" t="s">
        <v>16344</v>
      </c>
      <c r="AK2537" s="20" t="s">
        <v>1815</v>
      </c>
      <c r="AL2537" s="3" t="s">
        <v>16346</v>
      </c>
      <c r="AM2537" s="20" t="s">
        <v>6737</v>
      </c>
      <c r="AN2537" s="3" t="s">
        <v>6738</v>
      </c>
      <c r="AO2537" s="20" t="s">
        <v>16347</v>
      </c>
      <c r="AP2537" s="3" t="s">
        <v>16348</v>
      </c>
      <c r="AQ2537" s="20" t="s">
        <v>6289</v>
      </c>
      <c r="AR2537" s="3" t="s">
        <v>6289</v>
      </c>
      <c r="AS2537" s="20" t="s">
        <v>6289</v>
      </c>
      <c r="AT2537" s="3" t="s">
        <v>6289</v>
      </c>
      <c r="AU2537" s="20" t="s">
        <v>6289</v>
      </c>
      <c r="AV2537" s="3" t="s">
        <v>6289</v>
      </c>
      <c r="AW2537" s="20" t="s">
        <v>6289</v>
      </c>
      <c r="AX2537" s="3" t="s">
        <v>6289</v>
      </c>
      <c r="AY2537" s="3" t="s">
        <v>13657</v>
      </c>
      <c r="AZ2537" s="3" t="s">
        <v>13657</v>
      </c>
    </row>
    <row r="2538" spans="1:52">
      <c r="A2538" t="s">
        <v>1817</v>
      </c>
      <c r="B2538" s="3" t="s">
        <v>17821</v>
      </c>
      <c r="C2538">
        <v>36</v>
      </c>
      <c r="D2538">
        <v>13</v>
      </c>
      <c r="E2538">
        <v>6</v>
      </c>
      <c r="F2538">
        <v>36</v>
      </c>
      <c r="G2538">
        <v>47</v>
      </c>
      <c r="H2538">
        <v>6</v>
      </c>
      <c r="I2538" s="16">
        <f t="shared" si="156"/>
        <v>24</v>
      </c>
      <c r="J2538" s="16">
        <f t="shared" si="157"/>
        <v>6.6374359172466253</v>
      </c>
      <c r="K2538">
        <v>0</v>
      </c>
      <c r="L2538">
        <v>15</v>
      </c>
      <c r="M2538">
        <v>0</v>
      </c>
      <c r="N2538">
        <v>8</v>
      </c>
      <c r="O2538">
        <f t="shared" si="158"/>
        <v>5.75</v>
      </c>
      <c r="P2538" s="16">
        <f t="shared" si="159"/>
        <v>3.1299960063872287</v>
      </c>
      <c r="Q2538" s="16">
        <v>10.057609306409301</v>
      </c>
      <c r="R2538" s="16">
        <v>13.3199393826799</v>
      </c>
      <c r="S2538" s="16">
        <v>7.6532075708889504</v>
      </c>
      <c r="T2538" s="16">
        <v>21.2006657482873</v>
      </c>
      <c r="U2538" s="16">
        <v>14.935809985893201</v>
      </c>
      <c r="V2538" s="16">
        <v>21.896818243434002</v>
      </c>
      <c r="W2538" s="16">
        <v>0</v>
      </c>
      <c r="X2538" s="16">
        <v>16.844603858181699</v>
      </c>
      <c r="Y2538" s="16">
        <v>0</v>
      </c>
      <c r="Z2538" s="16">
        <v>12.3327322455077</v>
      </c>
      <c r="AA2538" t="s">
        <v>1817</v>
      </c>
      <c r="AB2538" s="16">
        <v>11.8241386341282</v>
      </c>
      <c r="AC2538" s="16">
        <v>-0.68666212090823497</v>
      </c>
      <c r="AD2538" s="16">
        <v>0.71367410062056302</v>
      </c>
      <c r="AE2538" s="16">
        <v>-0.96215081969649596</v>
      </c>
      <c r="AF2538">
        <v>0.33597384933610303</v>
      </c>
      <c r="AG2538">
        <v>0.64743989218814801</v>
      </c>
      <c r="AH2538" s="3" t="s">
        <v>1817</v>
      </c>
      <c r="AI2538" s="20" t="s">
        <v>17819</v>
      </c>
      <c r="AJ2538" s="20" t="s">
        <v>17820</v>
      </c>
      <c r="AK2538" s="20" t="s">
        <v>1817</v>
      </c>
      <c r="AL2538" s="3" t="s">
        <v>17822</v>
      </c>
      <c r="AM2538" s="20" t="s">
        <v>6289</v>
      </c>
      <c r="AN2538" s="3" t="s">
        <v>6289</v>
      </c>
      <c r="AO2538" s="20" t="s">
        <v>6290</v>
      </c>
      <c r="AP2538" s="3" t="s">
        <v>6291</v>
      </c>
      <c r="AQ2538" s="20" t="s">
        <v>6704</v>
      </c>
      <c r="AR2538" s="3" t="s">
        <v>6705</v>
      </c>
      <c r="AS2538" s="20" t="s">
        <v>6289</v>
      </c>
      <c r="AT2538" s="3" t="s">
        <v>6289</v>
      </c>
      <c r="AU2538" s="20" t="s">
        <v>6289</v>
      </c>
      <c r="AV2538" s="3" t="s">
        <v>6289</v>
      </c>
      <c r="AW2538" s="20" t="s">
        <v>6289</v>
      </c>
      <c r="AX2538" s="3" t="s">
        <v>6289</v>
      </c>
      <c r="AY2538" s="3" t="s">
        <v>6289</v>
      </c>
      <c r="AZ2538" s="3" t="s">
        <v>6289</v>
      </c>
    </row>
    <row r="2539" spans="1:52">
      <c r="A2539" t="s">
        <v>1819</v>
      </c>
      <c r="B2539" s="3" t="s">
        <v>21684</v>
      </c>
      <c r="C2539">
        <v>2</v>
      </c>
      <c r="D2539">
        <v>4</v>
      </c>
      <c r="E2539">
        <v>4</v>
      </c>
      <c r="F2539">
        <v>2</v>
      </c>
      <c r="G2539">
        <v>23</v>
      </c>
      <c r="H2539">
        <v>4</v>
      </c>
      <c r="I2539" s="16">
        <f t="shared" si="156"/>
        <v>6.5</v>
      </c>
      <c r="J2539" s="16">
        <f t="shared" si="157"/>
        <v>3.0345235760055211</v>
      </c>
      <c r="K2539">
        <v>3</v>
      </c>
      <c r="L2539">
        <v>13</v>
      </c>
      <c r="M2539">
        <v>0</v>
      </c>
      <c r="N2539">
        <v>8</v>
      </c>
      <c r="O2539">
        <f t="shared" si="158"/>
        <v>6</v>
      </c>
      <c r="P2539" s="16">
        <f t="shared" si="159"/>
        <v>2.4748737341529163</v>
      </c>
      <c r="Q2539" s="16">
        <v>5.8145553802678904</v>
      </c>
      <c r="R2539" s="16">
        <v>6.5182682085454804</v>
      </c>
      <c r="S2539" s="16">
        <v>9.1838490850667398</v>
      </c>
      <c r="T2539" s="16">
        <v>6.5232817687037699</v>
      </c>
      <c r="U2539" s="16">
        <v>9.9572066572621498</v>
      </c>
      <c r="V2539" s="16">
        <v>1.216489902413</v>
      </c>
      <c r="W2539" s="16">
        <v>0</v>
      </c>
      <c r="X2539" s="16">
        <v>14.5986566770908</v>
      </c>
      <c r="Y2539" s="16">
        <v>13.0983882014953</v>
      </c>
      <c r="Z2539" s="16">
        <v>12.3327322455077</v>
      </c>
      <c r="AA2539" t="s">
        <v>1819</v>
      </c>
      <c r="AB2539" s="16">
        <v>7.9243428126352802</v>
      </c>
      <c r="AC2539" s="16">
        <v>0.66886316870511198</v>
      </c>
      <c r="AD2539" s="16">
        <v>0.69532661181467903</v>
      </c>
      <c r="AE2539" s="16">
        <v>0.96194098908352998</v>
      </c>
      <c r="AF2539">
        <v>0.33607924727559002</v>
      </c>
      <c r="AG2539">
        <v>0.64743989218814801</v>
      </c>
      <c r="AH2539" s="3" t="s">
        <v>1819</v>
      </c>
      <c r="AI2539" s="20" t="s">
        <v>23067</v>
      </c>
      <c r="AJ2539" s="20" t="s">
        <v>23068</v>
      </c>
      <c r="AK2539" s="20" t="s">
        <v>1819</v>
      </c>
      <c r="AL2539" s="3" t="s">
        <v>6289</v>
      </c>
      <c r="AM2539" s="20" t="s">
        <v>6494</v>
      </c>
      <c r="AN2539" s="3" t="s">
        <v>6495</v>
      </c>
      <c r="AO2539" s="20" t="s">
        <v>19045</v>
      </c>
      <c r="AP2539" s="3" t="s">
        <v>19046</v>
      </c>
      <c r="AQ2539" s="20" t="s">
        <v>19047</v>
      </c>
      <c r="AR2539" s="3" t="s">
        <v>19048</v>
      </c>
      <c r="AS2539" s="20" t="s">
        <v>6289</v>
      </c>
      <c r="AT2539" s="3" t="s">
        <v>6289</v>
      </c>
      <c r="AU2539" s="20" t="s">
        <v>6289</v>
      </c>
      <c r="AV2539" s="3" t="s">
        <v>6289</v>
      </c>
      <c r="AW2539" s="20" t="s">
        <v>6289</v>
      </c>
      <c r="AX2539" s="3" t="s">
        <v>6289</v>
      </c>
      <c r="AY2539" s="3" t="s">
        <v>14669</v>
      </c>
      <c r="AZ2539" s="3" t="s">
        <v>14669</v>
      </c>
    </row>
    <row r="2540" spans="1:52">
      <c r="A2540" t="s">
        <v>4882</v>
      </c>
      <c r="B2540" s="3" t="s">
        <v>16093</v>
      </c>
      <c r="C2540">
        <v>5</v>
      </c>
      <c r="D2540">
        <v>2</v>
      </c>
      <c r="E2540">
        <v>1</v>
      </c>
      <c r="F2540">
        <v>5</v>
      </c>
      <c r="G2540">
        <v>18</v>
      </c>
      <c r="H2540">
        <v>1</v>
      </c>
      <c r="I2540" s="16">
        <f t="shared" si="156"/>
        <v>5.333333333333333</v>
      </c>
      <c r="J2540" s="16">
        <f t="shared" si="157"/>
        <v>2.4113927126900783</v>
      </c>
      <c r="K2540">
        <v>0</v>
      </c>
      <c r="L2540">
        <v>5</v>
      </c>
      <c r="M2540">
        <v>0</v>
      </c>
      <c r="N2540">
        <v>0</v>
      </c>
      <c r="O2540">
        <f t="shared" si="158"/>
        <v>1.25</v>
      </c>
      <c r="P2540" s="16">
        <f t="shared" si="159"/>
        <v>1.0825317547305484</v>
      </c>
      <c r="Q2540" s="16">
        <v>4.24305392614143</v>
      </c>
      <c r="R2540" s="16">
        <v>5.1012533806008102</v>
      </c>
      <c r="S2540" s="16">
        <v>4.8470314615629997</v>
      </c>
      <c r="T2540" s="16">
        <v>3.2616408843518898</v>
      </c>
      <c r="U2540" s="16">
        <v>2.4893016643155401</v>
      </c>
      <c r="V2540" s="16">
        <v>3.0412247560324999</v>
      </c>
      <c r="W2540" s="16">
        <v>0</v>
      </c>
      <c r="X2540" s="16">
        <v>5.6148679527272201</v>
      </c>
      <c r="Y2540" s="16">
        <v>0</v>
      </c>
      <c r="Z2540" s="16">
        <v>0</v>
      </c>
      <c r="AA2540" t="s">
        <v>4882</v>
      </c>
      <c r="AB2540" s="16">
        <v>2.8598374025732398</v>
      </c>
      <c r="AC2540" s="16">
        <v>-0.83272691252675102</v>
      </c>
      <c r="AD2540" s="16">
        <v>0.86575165853751102</v>
      </c>
      <c r="AE2540" s="16">
        <v>-0.96185425036719197</v>
      </c>
      <c r="AF2540">
        <v>0.33612282235750401</v>
      </c>
      <c r="AG2540" t="s">
        <v>3500</v>
      </c>
      <c r="AH2540" s="3" t="s">
        <v>4882</v>
      </c>
      <c r="AI2540" s="20" t="s">
        <v>16091</v>
      </c>
      <c r="AJ2540" s="20" t="s">
        <v>16092</v>
      </c>
      <c r="AK2540" s="20" t="s">
        <v>4882</v>
      </c>
      <c r="AL2540" s="3" t="s">
        <v>6289</v>
      </c>
      <c r="AM2540" s="20" t="s">
        <v>6289</v>
      </c>
      <c r="AN2540" s="3" t="s">
        <v>6289</v>
      </c>
      <c r="AO2540" s="20" t="s">
        <v>11105</v>
      </c>
      <c r="AP2540" s="3" t="s">
        <v>11106</v>
      </c>
      <c r="AQ2540" s="20" t="s">
        <v>6715</v>
      </c>
      <c r="AR2540" s="3" t="s">
        <v>6716</v>
      </c>
      <c r="AS2540" s="20" t="s">
        <v>6650</v>
      </c>
      <c r="AT2540" s="3" t="s">
        <v>6651</v>
      </c>
      <c r="AU2540" s="20" t="s">
        <v>16094</v>
      </c>
      <c r="AV2540" s="3" t="s">
        <v>16095</v>
      </c>
      <c r="AW2540" s="20" t="s">
        <v>6289</v>
      </c>
      <c r="AX2540" s="3" t="s">
        <v>6289</v>
      </c>
      <c r="AY2540" s="3" t="s">
        <v>6289</v>
      </c>
      <c r="AZ2540" s="3" t="s">
        <v>6289</v>
      </c>
    </row>
    <row r="2541" spans="1:52">
      <c r="A2541" t="s">
        <v>5818</v>
      </c>
      <c r="B2541" s="3" t="s">
        <v>6297</v>
      </c>
      <c r="C2541">
        <v>1</v>
      </c>
      <c r="D2541">
        <v>0</v>
      </c>
      <c r="E2541">
        <v>0</v>
      </c>
      <c r="F2541">
        <v>1</v>
      </c>
      <c r="G2541">
        <v>0</v>
      </c>
      <c r="H2541">
        <v>0</v>
      </c>
      <c r="I2541" s="16">
        <f t="shared" si="156"/>
        <v>0.33333333333333331</v>
      </c>
      <c r="J2541" s="16">
        <f t="shared" si="157"/>
        <v>0.19245008972987526</v>
      </c>
      <c r="K2541">
        <v>0</v>
      </c>
      <c r="L2541">
        <v>2</v>
      </c>
      <c r="M2541">
        <v>0</v>
      </c>
      <c r="N2541">
        <v>0</v>
      </c>
      <c r="O2541">
        <f t="shared" si="158"/>
        <v>0.5</v>
      </c>
      <c r="P2541" s="16">
        <f t="shared" si="159"/>
        <v>0.4330127018922193</v>
      </c>
      <c r="Q2541" s="16">
        <v>0.62860058165058197</v>
      </c>
      <c r="R2541" s="16">
        <v>0</v>
      </c>
      <c r="S2541" s="16">
        <v>0.25510691902963201</v>
      </c>
      <c r="T2541" s="16">
        <v>0</v>
      </c>
      <c r="U2541" s="16">
        <v>0</v>
      </c>
      <c r="V2541" s="16">
        <v>0.60824495120650002</v>
      </c>
      <c r="W2541" s="16">
        <v>0</v>
      </c>
      <c r="X2541" s="16">
        <v>2.24594718109089</v>
      </c>
      <c r="Y2541" s="16">
        <v>0</v>
      </c>
      <c r="Z2541" s="16">
        <v>0</v>
      </c>
      <c r="AA2541" t="s">
        <v>5818</v>
      </c>
      <c r="AB2541" s="16">
        <v>0.37378996329775999</v>
      </c>
      <c r="AC2541" s="16">
        <v>1.0768482953576901</v>
      </c>
      <c r="AD2541" s="16">
        <v>1.11972609163204</v>
      </c>
      <c r="AE2541" s="16">
        <v>0.96170688832314299</v>
      </c>
      <c r="AF2541">
        <v>0.33619686122257803</v>
      </c>
      <c r="AG2541" t="s">
        <v>3500</v>
      </c>
      <c r="AH2541" s="3" t="s">
        <v>5818</v>
      </c>
      <c r="AI2541" s="20" t="s">
        <v>23394</v>
      </c>
      <c r="AJ2541" s="20" t="s">
        <v>23395</v>
      </c>
      <c r="AK2541" s="20" t="s">
        <v>5818</v>
      </c>
      <c r="AL2541" s="3" t="s">
        <v>6289</v>
      </c>
      <c r="AM2541" s="20" t="s">
        <v>6289</v>
      </c>
      <c r="AN2541" s="3" t="s">
        <v>6289</v>
      </c>
      <c r="AO2541" s="20" t="s">
        <v>6289</v>
      </c>
      <c r="AP2541" s="3" t="s">
        <v>6289</v>
      </c>
      <c r="AQ2541" s="20" t="s">
        <v>6289</v>
      </c>
      <c r="AR2541" s="3" t="s">
        <v>6289</v>
      </c>
      <c r="AS2541" s="20" t="s">
        <v>6289</v>
      </c>
      <c r="AT2541" s="3" t="s">
        <v>6289</v>
      </c>
      <c r="AU2541" s="20" t="s">
        <v>6289</v>
      </c>
      <c r="AV2541" s="3" t="s">
        <v>6289</v>
      </c>
      <c r="AW2541" s="20" t="s">
        <v>6289</v>
      </c>
      <c r="AX2541" s="3" t="s">
        <v>6289</v>
      </c>
      <c r="AY2541" s="3" t="s">
        <v>6289</v>
      </c>
      <c r="AZ2541" s="3" t="s">
        <v>6289</v>
      </c>
    </row>
    <row r="2542" spans="1:52">
      <c r="A2542" t="s">
        <v>1814</v>
      </c>
      <c r="B2542" s="3" t="s">
        <v>6406</v>
      </c>
      <c r="C2542">
        <v>5</v>
      </c>
      <c r="D2542">
        <v>9</v>
      </c>
      <c r="E2542">
        <v>2</v>
      </c>
      <c r="F2542">
        <v>5</v>
      </c>
      <c r="G2542">
        <v>65</v>
      </c>
      <c r="H2542">
        <v>2</v>
      </c>
      <c r="I2542" s="16">
        <f t="shared" si="156"/>
        <v>14.666666666666666</v>
      </c>
      <c r="J2542" s="16">
        <f t="shared" si="157"/>
        <v>9.2396087779932756</v>
      </c>
      <c r="K2542">
        <v>0</v>
      </c>
      <c r="L2542">
        <v>10</v>
      </c>
      <c r="M2542">
        <v>0</v>
      </c>
      <c r="N2542">
        <v>4</v>
      </c>
      <c r="O2542">
        <f t="shared" si="158"/>
        <v>3.5</v>
      </c>
      <c r="P2542" s="16">
        <f t="shared" si="159"/>
        <v>2.0463381929681126</v>
      </c>
      <c r="Q2542" s="16">
        <v>6.60030610733111</v>
      </c>
      <c r="R2542" s="16">
        <v>18.4211927632807</v>
      </c>
      <c r="S2542" s="16">
        <v>9.9491698421556301</v>
      </c>
      <c r="T2542" s="16">
        <v>14.677383979583499</v>
      </c>
      <c r="U2542" s="16">
        <v>4.9786033286310696</v>
      </c>
      <c r="V2542" s="16">
        <v>3.0412247560324999</v>
      </c>
      <c r="W2542" s="16">
        <v>0</v>
      </c>
      <c r="X2542" s="16">
        <v>11.229735905454399</v>
      </c>
      <c r="Y2542" s="16">
        <v>0</v>
      </c>
      <c r="Z2542" s="16">
        <v>6.1663661227538498</v>
      </c>
      <c r="AA2542" t="s">
        <v>1814</v>
      </c>
      <c r="AB2542" s="16">
        <v>7.50639828052228</v>
      </c>
      <c r="AC2542" s="16">
        <v>-0.76616574227527101</v>
      </c>
      <c r="AD2542" s="16">
        <v>0.79672338612504001</v>
      </c>
      <c r="AE2542" s="16">
        <v>-0.96164585553539506</v>
      </c>
      <c r="AF2542">
        <v>0.33622752889698698</v>
      </c>
      <c r="AG2542">
        <v>0.64743989218814801</v>
      </c>
      <c r="AH2542" s="3" t="s">
        <v>1814</v>
      </c>
      <c r="AI2542" s="20" t="s">
        <v>15377</v>
      </c>
      <c r="AJ2542" s="20" t="s">
        <v>15378</v>
      </c>
      <c r="AK2542" s="20" t="s">
        <v>1814</v>
      </c>
      <c r="AL2542" s="3" t="s">
        <v>6289</v>
      </c>
      <c r="AM2542" s="20" t="s">
        <v>6289</v>
      </c>
      <c r="AN2542" s="3" t="s">
        <v>6289</v>
      </c>
      <c r="AO2542" s="20" t="s">
        <v>6289</v>
      </c>
      <c r="AP2542" s="3" t="s">
        <v>6289</v>
      </c>
      <c r="AQ2542" s="20" t="s">
        <v>6289</v>
      </c>
      <c r="AR2542" s="3" t="s">
        <v>6289</v>
      </c>
      <c r="AS2542" s="20" t="s">
        <v>6289</v>
      </c>
      <c r="AT2542" s="3" t="s">
        <v>6289</v>
      </c>
      <c r="AU2542" s="20" t="s">
        <v>6289</v>
      </c>
      <c r="AV2542" s="3" t="s">
        <v>6289</v>
      </c>
      <c r="AW2542" s="20" t="s">
        <v>6289</v>
      </c>
      <c r="AX2542" s="3" t="s">
        <v>6289</v>
      </c>
      <c r="AY2542" s="3" t="s">
        <v>6289</v>
      </c>
      <c r="AZ2542" s="3" t="s">
        <v>6289</v>
      </c>
    </row>
    <row r="2543" spans="1:52">
      <c r="A2543" t="s">
        <v>4956</v>
      </c>
      <c r="B2543" s="3" t="s">
        <v>8028</v>
      </c>
      <c r="C2543">
        <v>2</v>
      </c>
      <c r="D2543">
        <v>6</v>
      </c>
      <c r="E2543">
        <v>0</v>
      </c>
      <c r="F2543">
        <v>2</v>
      </c>
      <c r="G2543">
        <v>2</v>
      </c>
      <c r="H2543">
        <v>0</v>
      </c>
      <c r="I2543" s="16">
        <f t="shared" si="156"/>
        <v>2</v>
      </c>
      <c r="J2543" s="16">
        <f t="shared" si="157"/>
        <v>0.81649658092772615</v>
      </c>
      <c r="K2543">
        <v>0</v>
      </c>
      <c r="L2543">
        <v>0</v>
      </c>
      <c r="M2543">
        <v>0</v>
      </c>
      <c r="N2543">
        <v>1</v>
      </c>
      <c r="O2543">
        <f t="shared" si="158"/>
        <v>0.25</v>
      </c>
      <c r="P2543" s="16">
        <f t="shared" si="159"/>
        <v>0.21650635094610965</v>
      </c>
      <c r="Q2543" s="16">
        <v>1.57150145412646</v>
      </c>
      <c r="R2543" s="16">
        <v>0.56680593117786804</v>
      </c>
      <c r="S2543" s="16">
        <v>0.25510691902963201</v>
      </c>
      <c r="T2543" s="16">
        <v>9.7849226530556592</v>
      </c>
      <c r="U2543" s="16">
        <v>0</v>
      </c>
      <c r="V2543" s="16">
        <v>1.216489902413</v>
      </c>
      <c r="W2543" s="16">
        <v>0</v>
      </c>
      <c r="X2543" s="16">
        <v>0</v>
      </c>
      <c r="Y2543" s="16">
        <v>0</v>
      </c>
      <c r="Z2543" s="16">
        <v>1.54159153068846</v>
      </c>
      <c r="AA2543" t="s">
        <v>4956</v>
      </c>
      <c r="AB2543" s="16">
        <v>1.49364183904911</v>
      </c>
      <c r="AC2543" s="16">
        <v>-1.07013955993348</v>
      </c>
      <c r="AD2543" s="16">
        <v>1.1130212871921801</v>
      </c>
      <c r="AE2543" s="16">
        <v>-0.96147268003572595</v>
      </c>
      <c r="AF2543">
        <v>0.33631455569233898</v>
      </c>
      <c r="AG2543" t="s">
        <v>3500</v>
      </c>
      <c r="AH2543" s="3" t="s">
        <v>4956</v>
      </c>
      <c r="AI2543" s="20" t="s">
        <v>16998</v>
      </c>
      <c r="AJ2543" s="20" t="s">
        <v>16999</v>
      </c>
      <c r="AK2543" s="20" t="s">
        <v>4956</v>
      </c>
      <c r="AL2543" s="3" t="s">
        <v>6289</v>
      </c>
      <c r="AM2543" s="20" t="s">
        <v>6289</v>
      </c>
      <c r="AN2543" s="3" t="s">
        <v>6289</v>
      </c>
      <c r="AO2543" s="20" t="s">
        <v>7638</v>
      </c>
      <c r="AP2543" s="3" t="s">
        <v>7639</v>
      </c>
      <c r="AQ2543" s="20" t="s">
        <v>6289</v>
      </c>
      <c r="AR2543" s="3" t="s">
        <v>6289</v>
      </c>
      <c r="AS2543" s="20" t="s">
        <v>6289</v>
      </c>
      <c r="AT2543" s="3" t="s">
        <v>6289</v>
      </c>
      <c r="AU2543" s="20" t="s">
        <v>6289</v>
      </c>
      <c r="AV2543" s="3" t="s">
        <v>6289</v>
      </c>
      <c r="AW2543" s="20" t="s">
        <v>6289</v>
      </c>
      <c r="AX2543" s="3" t="s">
        <v>6289</v>
      </c>
      <c r="AY2543" s="3" t="s">
        <v>6289</v>
      </c>
      <c r="AZ2543" s="3" t="s">
        <v>8501</v>
      </c>
    </row>
    <row r="2544" spans="1:52">
      <c r="A2544" t="s">
        <v>4324</v>
      </c>
      <c r="B2544" s="3" t="s">
        <v>12258</v>
      </c>
      <c r="C2544">
        <v>2</v>
      </c>
      <c r="D2544">
        <v>0</v>
      </c>
      <c r="E2544">
        <v>4</v>
      </c>
      <c r="F2544">
        <v>2</v>
      </c>
      <c r="G2544">
        <v>10</v>
      </c>
      <c r="H2544">
        <v>4</v>
      </c>
      <c r="I2544" s="16">
        <f t="shared" si="156"/>
        <v>3.6666666666666665</v>
      </c>
      <c r="J2544" s="16">
        <f t="shared" si="157"/>
        <v>1.2838022231434827</v>
      </c>
      <c r="K2544">
        <v>0</v>
      </c>
      <c r="L2544">
        <v>3</v>
      </c>
      <c r="M2544">
        <v>0</v>
      </c>
      <c r="N2544">
        <v>2</v>
      </c>
      <c r="O2544">
        <f t="shared" si="158"/>
        <v>1.25</v>
      </c>
      <c r="P2544" s="16">
        <f t="shared" si="159"/>
        <v>0.649519052838329</v>
      </c>
      <c r="Q2544" s="16">
        <v>6.60030610733111</v>
      </c>
      <c r="R2544" s="16">
        <v>2.8340296558893399</v>
      </c>
      <c r="S2544" s="16">
        <v>6.37767297574079</v>
      </c>
      <c r="T2544" s="16">
        <v>0</v>
      </c>
      <c r="U2544" s="16">
        <v>9.9572066572621498</v>
      </c>
      <c r="V2544" s="16">
        <v>1.216489902413</v>
      </c>
      <c r="W2544" s="16">
        <v>0</v>
      </c>
      <c r="X2544" s="16">
        <v>3.3689207716363301</v>
      </c>
      <c r="Y2544" s="16">
        <v>0</v>
      </c>
      <c r="Z2544" s="16">
        <v>3.08318306137692</v>
      </c>
      <c r="AA2544" t="s">
        <v>4324</v>
      </c>
      <c r="AB2544" s="16">
        <v>3.3437809131649701</v>
      </c>
      <c r="AC2544" s="16">
        <v>-0.89101808443255004</v>
      </c>
      <c r="AD2544" s="16">
        <v>0.927168372208511</v>
      </c>
      <c r="AE2544" s="16">
        <v>-0.96101000761075195</v>
      </c>
      <c r="AF2544">
        <v>0.33654713597899499</v>
      </c>
      <c r="AG2544" t="s">
        <v>3500</v>
      </c>
      <c r="AH2544" s="3" t="s">
        <v>4324</v>
      </c>
      <c r="AI2544" s="20" t="s">
        <v>12256</v>
      </c>
      <c r="AJ2544" s="20" t="s">
        <v>12257</v>
      </c>
      <c r="AK2544" s="20" t="s">
        <v>4324</v>
      </c>
      <c r="AL2544" s="3" t="s">
        <v>12259</v>
      </c>
      <c r="AM2544" s="20" t="s">
        <v>6289</v>
      </c>
      <c r="AN2544" s="3" t="s">
        <v>6289</v>
      </c>
      <c r="AO2544" s="20" t="s">
        <v>6289</v>
      </c>
      <c r="AP2544" s="3" t="s">
        <v>6289</v>
      </c>
      <c r="AQ2544" s="20" t="s">
        <v>6289</v>
      </c>
      <c r="AR2544" s="3" t="s">
        <v>6289</v>
      </c>
      <c r="AS2544" s="20" t="s">
        <v>6289</v>
      </c>
      <c r="AT2544" s="3" t="s">
        <v>6289</v>
      </c>
      <c r="AU2544" s="20" t="s">
        <v>6289</v>
      </c>
      <c r="AV2544" s="3" t="s">
        <v>6289</v>
      </c>
      <c r="AW2544" s="20" t="s">
        <v>6289</v>
      </c>
      <c r="AX2544" s="3" t="s">
        <v>6289</v>
      </c>
      <c r="AY2544" s="3" t="s">
        <v>12260</v>
      </c>
      <c r="AZ2544" s="3" t="s">
        <v>12260</v>
      </c>
    </row>
    <row r="2545" spans="1:52">
      <c r="A2545" t="s">
        <v>3550</v>
      </c>
      <c r="B2545" s="3" t="s">
        <v>6562</v>
      </c>
      <c r="C2545">
        <v>0</v>
      </c>
      <c r="D2545">
        <v>0</v>
      </c>
      <c r="E2545">
        <v>0</v>
      </c>
      <c r="F2545">
        <v>0</v>
      </c>
      <c r="G2545">
        <v>2</v>
      </c>
      <c r="H2545">
        <v>0</v>
      </c>
      <c r="I2545" s="16">
        <f t="shared" si="156"/>
        <v>0.33333333333333331</v>
      </c>
      <c r="J2545" s="16">
        <f t="shared" si="157"/>
        <v>0.3042903097250923</v>
      </c>
      <c r="K2545">
        <v>0</v>
      </c>
      <c r="L2545">
        <v>1</v>
      </c>
      <c r="M2545">
        <v>0</v>
      </c>
      <c r="N2545">
        <v>0</v>
      </c>
      <c r="O2545">
        <f t="shared" si="158"/>
        <v>0.25</v>
      </c>
      <c r="P2545" s="16">
        <f t="shared" si="159"/>
        <v>0.21650635094610965</v>
      </c>
      <c r="Q2545" s="16">
        <v>0</v>
      </c>
      <c r="R2545" s="16">
        <v>0.56680593117786804</v>
      </c>
      <c r="S2545" s="16">
        <v>0</v>
      </c>
      <c r="T2545" s="16">
        <v>0</v>
      </c>
      <c r="U2545" s="16">
        <v>0</v>
      </c>
      <c r="V2545" s="16">
        <v>0</v>
      </c>
      <c r="W2545" s="16">
        <v>0</v>
      </c>
      <c r="X2545" s="16">
        <v>1.1229735905454401</v>
      </c>
      <c r="Y2545" s="16">
        <v>0</v>
      </c>
      <c r="Z2545" s="16">
        <v>0</v>
      </c>
      <c r="AA2545" t="s">
        <v>3550</v>
      </c>
      <c r="AB2545" s="16">
        <v>0.168977952172331</v>
      </c>
      <c r="AC2545" s="16">
        <v>1.1593008328905301</v>
      </c>
      <c r="AD2545" s="16">
        <v>1.2064797410080701</v>
      </c>
      <c r="AE2545" s="16">
        <v>0.96089539963753401</v>
      </c>
      <c r="AF2545">
        <v>0.33660476411807999</v>
      </c>
      <c r="AG2545" t="s">
        <v>3500</v>
      </c>
      <c r="AH2545" s="3" t="s">
        <v>3550</v>
      </c>
      <c r="AI2545" s="20" t="s">
        <v>6560</v>
      </c>
      <c r="AJ2545" s="20" t="s">
        <v>6561</v>
      </c>
      <c r="AK2545" s="20" t="s">
        <v>3550</v>
      </c>
      <c r="AL2545" s="3" t="s">
        <v>6289</v>
      </c>
      <c r="AM2545" s="20" t="s">
        <v>6289</v>
      </c>
      <c r="AN2545" s="3" t="s">
        <v>6289</v>
      </c>
      <c r="AO2545" s="20" t="s">
        <v>6563</v>
      </c>
      <c r="AP2545" s="3" t="s">
        <v>6564</v>
      </c>
      <c r="AQ2545" s="20" t="s">
        <v>6289</v>
      </c>
      <c r="AR2545" s="3" t="s">
        <v>6289</v>
      </c>
      <c r="AS2545" s="20" t="s">
        <v>6289</v>
      </c>
      <c r="AT2545" s="3" t="s">
        <v>6289</v>
      </c>
      <c r="AU2545" s="20" t="s">
        <v>6289</v>
      </c>
      <c r="AV2545" s="3" t="s">
        <v>6289</v>
      </c>
      <c r="AW2545" s="20" t="s">
        <v>6289</v>
      </c>
      <c r="AX2545" s="3" t="s">
        <v>6289</v>
      </c>
      <c r="AY2545" s="3" t="s">
        <v>6289</v>
      </c>
      <c r="AZ2545" s="3" t="s">
        <v>6289</v>
      </c>
    </row>
    <row r="2546" spans="1:52">
      <c r="A2546" t="s">
        <v>1818</v>
      </c>
      <c r="B2546" s="3" t="s">
        <v>22632</v>
      </c>
      <c r="C2546">
        <v>289</v>
      </c>
      <c r="D2546">
        <v>66</v>
      </c>
      <c r="E2546">
        <v>42</v>
      </c>
      <c r="F2546">
        <v>289</v>
      </c>
      <c r="G2546">
        <v>228</v>
      </c>
      <c r="H2546">
        <v>42</v>
      </c>
      <c r="I2546" s="16">
        <f t="shared" si="156"/>
        <v>159.33333333333334</v>
      </c>
      <c r="J2546" s="16">
        <f t="shared" si="157"/>
        <v>45.517802784958448</v>
      </c>
      <c r="K2546">
        <v>16</v>
      </c>
      <c r="L2546">
        <v>91</v>
      </c>
      <c r="M2546">
        <v>9</v>
      </c>
      <c r="N2546">
        <v>60</v>
      </c>
      <c r="O2546">
        <f t="shared" si="158"/>
        <v>44</v>
      </c>
      <c r="P2546" s="16">
        <f t="shared" si="159"/>
        <v>16.721991508190644</v>
      </c>
      <c r="Q2546" s="16">
        <v>105.447747571885</v>
      </c>
      <c r="R2546" s="16">
        <v>64.615876154276904</v>
      </c>
      <c r="S2546" s="16">
        <v>73.470792680533904</v>
      </c>
      <c r="T2546" s="16">
        <v>107.634149183612</v>
      </c>
      <c r="U2546" s="16">
        <v>104.550669901253</v>
      </c>
      <c r="V2546" s="16">
        <v>175.782790898679</v>
      </c>
      <c r="W2546" s="16">
        <v>32.820638345048202</v>
      </c>
      <c r="X2546" s="16">
        <v>102.190596739635</v>
      </c>
      <c r="Y2546" s="16">
        <v>69.858070407975106</v>
      </c>
      <c r="Z2546" s="16">
        <v>92.495491841307697</v>
      </c>
      <c r="AA2546" t="s">
        <v>1818</v>
      </c>
      <c r="AB2546" s="16">
        <v>92.886682372420594</v>
      </c>
      <c r="AC2546" s="16">
        <v>-0.45793974918868402</v>
      </c>
      <c r="AD2546" s="16">
        <v>0.476676511232966</v>
      </c>
      <c r="AE2546" s="16">
        <v>-0.96069291940603996</v>
      </c>
      <c r="AF2546">
        <v>0.33670659243200202</v>
      </c>
      <c r="AG2546">
        <v>0.64743989218814801</v>
      </c>
      <c r="AH2546" s="3" t="s">
        <v>1818</v>
      </c>
      <c r="AI2546" s="20" t="s">
        <v>22630</v>
      </c>
      <c r="AJ2546" s="20" t="s">
        <v>22631</v>
      </c>
      <c r="AK2546" s="20" t="s">
        <v>1818</v>
      </c>
      <c r="AL2546" s="3" t="s">
        <v>6289</v>
      </c>
      <c r="AM2546" s="20" t="s">
        <v>6289</v>
      </c>
      <c r="AN2546" s="3" t="s">
        <v>6289</v>
      </c>
      <c r="AO2546" s="20" t="s">
        <v>22633</v>
      </c>
      <c r="AP2546" s="3" t="s">
        <v>22634</v>
      </c>
      <c r="AQ2546" s="20" t="s">
        <v>22635</v>
      </c>
      <c r="AR2546" s="3" t="s">
        <v>22636</v>
      </c>
      <c r="AS2546" s="20" t="s">
        <v>6289</v>
      </c>
      <c r="AT2546" s="3" t="s">
        <v>6289</v>
      </c>
      <c r="AU2546" s="20" t="s">
        <v>6289</v>
      </c>
      <c r="AV2546" s="3" t="s">
        <v>6289</v>
      </c>
      <c r="AW2546" s="20" t="s">
        <v>6289</v>
      </c>
      <c r="AX2546" s="3" t="s">
        <v>6289</v>
      </c>
      <c r="AY2546" s="3" t="s">
        <v>22637</v>
      </c>
      <c r="AZ2546" s="3" t="s">
        <v>22637</v>
      </c>
    </row>
    <row r="2547" spans="1:52">
      <c r="A2547" t="s">
        <v>1816</v>
      </c>
      <c r="B2547" s="3" t="s">
        <v>6406</v>
      </c>
      <c r="C2547">
        <v>87</v>
      </c>
      <c r="D2547">
        <v>14</v>
      </c>
      <c r="E2547">
        <v>7</v>
      </c>
      <c r="F2547">
        <v>87</v>
      </c>
      <c r="G2547">
        <v>19</v>
      </c>
      <c r="H2547">
        <v>7</v>
      </c>
      <c r="I2547" s="16">
        <f t="shared" si="156"/>
        <v>36.833333333333336</v>
      </c>
      <c r="J2547" s="16">
        <f t="shared" si="157"/>
        <v>14.580079001970592</v>
      </c>
      <c r="K2547">
        <v>3</v>
      </c>
      <c r="L2547">
        <v>52</v>
      </c>
      <c r="M2547">
        <v>10</v>
      </c>
      <c r="N2547">
        <v>13</v>
      </c>
      <c r="O2547">
        <f t="shared" si="158"/>
        <v>19.5</v>
      </c>
      <c r="P2547" s="16">
        <f t="shared" si="159"/>
        <v>9.5557574268081957</v>
      </c>
      <c r="Q2547" s="16">
        <v>11.0005101788852</v>
      </c>
      <c r="R2547" s="16">
        <v>5.3846563461897397</v>
      </c>
      <c r="S2547" s="16">
        <v>8.4185283279778407</v>
      </c>
      <c r="T2547" s="16">
        <v>22.831486190463199</v>
      </c>
      <c r="U2547" s="16">
        <v>17.425111650208802</v>
      </c>
      <c r="V2547" s="16">
        <v>52.917310754965499</v>
      </c>
      <c r="W2547" s="16">
        <v>36.467375938942503</v>
      </c>
      <c r="X2547" s="16">
        <v>58.394626708363099</v>
      </c>
      <c r="Y2547" s="16">
        <v>13.0983882014953</v>
      </c>
      <c r="Z2547" s="16">
        <v>20.040689898949999</v>
      </c>
      <c r="AA2547" t="s">
        <v>1816</v>
      </c>
      <c r="AB2547" s="16">
        <v>24.597868419644101</v>
      </c>
      <c r="AC2547" s="16">
        <v>0.68024410997775697</v>
      </c>
      <c r="AD2547" s="16">
        <v>0.70811008503833694</v>
      </c>
      <c r="AE2547" s="16">
        <v>0.96064739699467605</v>
      </c>
      <c r="AF2547">
        <v>0.33672948860624702</v>
      </c>
      <c r="AG2547">
        <v>0.64743989218814801</v>
      </c>
      <c r="AH2547" s="3" t="s">
        <v>1816</v>
      </c>
      <c r="AI2547" s="20" t="s">
        <v>17113</v>
      </c>
      <c r="AJ2547" s="20" t="s">
        <v>17114</v>
      </c>
      <c r="AK2547" s="20" t="s">
        <v>1816</v>
      </c>
      <c r="AL2547" s="3" t="s">
        <v>6289</v>
      </c>
      <c r="AM2547" s="20" t="s">
        <v>6289</v>
      </c>
      <c r="AN2547" s="3" t="s">
        <v>6289</v>
      </c>
      <c r="AO2547" s="20" t="s">
        <v>6289</v>
      </c>
      <c r="AP2547" s="3" t="s">
        <v>6289</v>
      </c>
      <c r="AQ2547" s="20" t="s">
        <v>6289</v>
      </c>
      <c r="AR2547" s="3" t="s">
        <v>6289</v>
      </c>
      <c r="AS2547" s="20" t="s">
        <v>6289</v>
      </c>
      <c r="AT2547" s="3" t="s">
        <v>6289</v>
      </c>
      <c r="AU2547" s="20" t="s">
        <v>6289</v>
      </c>
      <c r="AV2547" s="3" t="s">
        <v>6289</v>
      </c>
      <c r="AW2547" s="20" t="s">
        <v>6289</v>
      </c>
      <c r="AX2547" s="3" t="s">
        <v>6289</v>
      </c>
      <c r="AY2547" s="3" t="s">
        <v>6289</v>
      </c>
      <c r="AZ2547" s="3" t="s">
        <v>6289</v>
      </c>
    </row>
    <row r="2548" spans="1:52">
      <c r="A2548" t="s">
        <v>1811</v>
      </c>
      <c r="B2548" s="3" t="s">
        <v>6406</v>
      </c>
      <c r="C2548">
        <v>30</v>
      </c>
      <c r="D2548">
        <v>8</v>
      </c>
      <c r="E2548">
        <v>4</v>
      </c>
      <c r="F2548">
        <v>30</v>
      </c>
      <c r="G2548">
        <v>20</v>
      </c>
      <c r="H2548">
        <v>4</v>
      </c>
      <c r="I2548" s="16">
        <f t="shared" si="156"/>
        <v>16</v>
      </c>
      <c r="J2548" s="16">
        <f t="shared" si="157"/>
        <v>4.5946829173634072</v>
      </c>
      <c r="K2548">
        <v>0</v>
      </c>
      <c r="L2548">
        <v>13</v>
      </c>
      <c r="M2548">
        <v>0</v>
      </c>
      <c r="N2548">
        <v>1</v>
      </c>
      <c r="O2548">
        <f t="shared" si="158"/>
        <v>3.5</v>
      </c>
      <c r="P2548" s="16">
        <f t="shared" si="159"/>
        <v>2.75</v>
      </c>
      <c r="Q2548" s="16">
        <v>6.9146063981564101</v>
      </c>
      <c r="R2548" s="16">
        <v>5.6680593117786797</v>
      </c>
      <c r="S2548" s="16">
        <v>4.0817107044741103</v>
      </c>
      <c r="T2548" s="16">
        <v>13.046563537407501</v>
      </c>
      <c r="U2548" s="16">
        <v>9.9572066572621498</v>
      </c>
      <c r="V2548" s="16">
        <v>18.247348536194998</v>
      </c>
      <c r="W2548" s="16">
        <v>0</v>
      </c>
      <c r="X2548" s="16">
        <v>14.5986566770908</v>
      </c>
      <c r="Y2548" s="16">
        <v>0</v>
      </c>
      <c r="Z2548" s="16">
        <v>1.54159153068846</v>
      </c>
      <c r="AA2548" t="s">
        <v>1811</v>
      </c>
      <c r="AB2548" s="16">
        <v>7.4055743353053103</v>
      </c>
      <c r="AC2548" s="16">
        <v>-0.80501188650378097</v>
      </c>
      <c r="AD2548" s="16">
        <v>0.83805045749220197</v>
      </c>
      <c r="AE2548" s="16">
        <v>-0.960576871364898</v>
      </c>
      <c r="AF2548">
        <v>0.33676496249855098</v>
      </c>
      <c r="AG2548">
        <v>0.64743989218814801</v>
      </c>
      <c r="AH2548" s="3" t="s">
        <v>1811</v>
      </c>
      <c r="AI2548" s="20" t="s">
        <v>8239</v>
      </c>
      <c r="AJ2548" s="20" t="s">
        <v>8240</v>
      </c>
      <c r="AK2548" s="20" t="s">
        <v>1811</v>
      </c>
      <c r="AL2548" s="3" t="s">
        <v>6289</v>
      </c>
      <c r="AM2548" s="20" t="s">
        <v>6289</v>
      </c>
      <c r="AN2548" s="3" t="s">
        <v>6289</v>
      </c>
      <c r="AO2548" s="20" t="s">
        <v>6289</v>
      </c>
      <c r="AP2548" s="3" t="s">
        <v>6289</v>
      </c>
      <c r="AQ2548" s="20" t="s">
        <v>6289</v>
      </c>
      <c r="AR2548" s="3" t="s">
        <v>6289</v>
      </c>
      <c r="AS2548" s="20" t="s">
        <v>6289</v>
      </c>
      <c r="AT2548" s="3" t="s">
        <v>6289</v>
      </c>
      <c r="AU2548" s="20" t="s">
        <v>6289</v>
      </c>
      <c r="AV2548" s="3" t="s">
        <v>6289</v>
      </c>
      <c r="AW2548" s="20" t="s">
        <v>6289</v>
      </c>
      <c r="AX2548" s="3" t="s">
        <v>6289</v>
      </c>
      <c r="AY2548" s="3" t="s">
        <v>6289</v>
      </c>
      <c r="AZ2548" s="3" t="s">
        <v>6289</v>
      </c>
    </row>
    <row r="2549" spans="1:52">
      <c r="A2549" t="s">
        <v>5034</v>
      </c>
      <c r="B2549" s="3" t="s">
        <v>6297</v>
      </c>
      <c r="C2549">
        <v>1</v>
      </c>
      <c r="D2549">
        <v>2</v>
      </c>
      <c r="E2549">
        <v>0</v>
      </c>
      <c r="F2549">
        <v>1</v>
      </c>
      <c r="G2549">
        <v>0</v>
      </c>
      <c r="H2549">
        <v>0</v>
      </c>
      <c r="I2549" s="16">
        <f t="shared" si="156"/>
        <v>0.66666666666666663</v>
      </c>
      <c r="J2549" s="16">
        <f t="shared" si="157"/>
        <v>0.3042903097250923</v>
      </c>
      <c r="K2549">
        <v>0</v>
      </c>
      <c r="L2549">
        <v>4</v>
      </c>
      <c r="M2549">
        <v>0</v>
      </c>
      <c r="N2549">
        <v>0</v>
      </c>
      <c r="O2549">
        <f t="shared" si="158"/>
        <v>1</v>
      </c>
      <c r="P2549" s="16">
        <f t="shared" si="159"/>
        <v>0.8660254037844386</v>
      </c>
      <c r="Q2549" s="16">
        <v>0.15715014541264599</v>
      </c>
      <c r="R2549" s="16">
        <v>0</v>
      </c>
      <c r="S2549" s="16">
        <v>0</v>
      </c>
      <c r="T2549" s="16">
        <v>3.2616408843518898</v>
      </c>
      <c r="U2549" s="16">
        <v>0</v>
      </c>
      <c r="V2549" s="16">
        <v>0.60824495120650002</v>
      </c>
      <c r="W2549" s="16">
        <v>0</v>
      </c>
      <c r="X2549" s="16">
        <v>4.49189436218178</v>
      </c>
      <c r="Y2549" s="16">
        <v>0</v>
      </c>
      <c r="Z2549" s="16">
        <v>0</v>
      </c>
      <c r="AA2549" t="s">
        <v>5034</v>
      </c>
      <c r="AB2549" s="16">
        <v>0.85189303431528096</v>
      </c>
      <c r="AC2549" s="16">
        <v>1.1480255065941201</v>
      </c>
      <c r="AD2549" s="16">
        <v>1.1957173326613</v>
      </c>
      <c r="AE2549" s="16">
        <v>0.96011446454403304</v>
      </c>
      <c r="AF2549">
        <v>0.33699760938935502</v>
      </c>
      <c r="AG2549" t="s">
        <v>3500</v>
      </c>
      <c r="AH2549" s="3" t="s">
        <v>5034</v>
      </c>
      <c r="AI2549" s="20" t="s">
        <v>17423</v>
      </c>
      <c r="AJ2549" s="20" t="s">
        <v>17424</v>
      </c>
      <c r="AK2549" s="20" t="s">
        <v>5034</v>
      </c>
      <c r="AL2549" s="3" t="s">
        <v>6289</v>
      </c>
      <c r="AM2549" s="20" t="s">
        <v>6289</v>
      </c>
      <c r="AN2549" s="3" t="s">
        <v>6289</v>
      </c>
      <c r="AO2549" s="20" t="s">
        <v>6289</v>
      </c>
      <c r="AP2549" s="3" t="s">
        <v>6289</v>
      </c>
      <c r="AQ2549" s="20" t="s">
        <v>6289</v>
      </c>
      <c r="AR2549" s="3" t="s">
        <v>6289</v>
      </c>
      <c r="AS2549" s="20" t="s">
        <v>6289</v>
      </c>
      <c r="AT2549" s="3" t="s">
        <v>6289</v>
      </c>
      <c r="AU2549" s="20" t="s">
        <v>6289</v>
      </c>
      <c r="AV2549" s="3" t="s">
        <v>6289</v>
      </c>
      <c r="AW2549" s="20" t="s">
        <v>6289</v>
      </c>
      <c r="AX2549" s="3" t="s">
        <v>6289</v>
      </c>
      <c r="AY2549" s="3" t="s">
        <v>6289</v>
      </c>
      <c r="AZ2549" s="3" t="s">
        <v>6289</v>
      </c>
    </row>
    <row r="2550" spans="1:52">
      <c r="A2550" t="s">
        <v>1820</v>
      </c>
      <c r="B2550" s="3" t="s">
        <v>23707</v>
      </c>
      <c r="C2550">
        <v>4</v>
      </c>
      <c r="D2550">
        <v>0</v>
      </c>
      <c r="E2550">
        <v>2</v>
      </c>
      <c r="F2550">
        <v>4</v>
      </c>
      <c r="G2550">
        <v>116</v>
      </c>
      <c r="H2550">
        <v>2</v>
      </c>
      <c r="I2550" s="16">
        <f t="shared" si="156"/>
        <v>21.333333333333332</v>
      </c>
      <c r="J2550" s="16">
        <f t="shared" si="157"/>
        <v>17.292687386205682</v>
      </c>
      <c r="K2550">
        <v>1</v>
      </c>
      <c r="L2550">
        <v>10</v>
      </c>
      <c r="M2550">
        <v>2</v>
      </c>
      <c r="N2550">
        <v>3</v>
      </c>
      <c r="O2550">
        <f t="shared" si="158"/>
        <v>4</v>
      </c>
      <c r="P2550" s="16">
        <f t="shared" si="159"/>
        <v>1.7677669529663689</v>
      </c>
      <c r="Q2550" s="16">
        <v>14.1435130871381</v>
      </c>
      <c r="R2550" s="16">
        <v>32.874744008316299</v>
      </c>
      <c r="S2550" s="16">
        <v>27.551547255200202</v>
      </c>
      <c r="T2550" s="16">
        <v>0</v>
      </c>
      <c r="U2550" s="16">
        <v>4.9786033286310696</v>
      </c>
      <c r="V2550" s="16">
        <v>2.4329798048260001</v>
      </c>
      <c r="W2550" s="16">
        <v>7.2934751877885002</v>
      </c>
      <c r="X2550" s="16">
        <v>11.229735905454399</v>
      </c>
      <c r="Y2550" s="16">
        <v>4.3661294004984397</v>
      </c>
      <c r="Z2550" s="16">
        <v>4.62477459206539</v>
      </c>
      <c r="AA2550" t="s">
        <v>1820</v>
      </c>
      <c r="AB2550" s="16">
        <v>10.949550256991801</v>
      </c>
      <c r="AC2550" s="16">
        <v>-0.85462436884132398</v>
      </c>
      <c r="AD2550" s="16">
        <v>0.89071461637957094</v>
      </c>
      <c r="AE2550" s="16">
        <v>-0.95948169382810899</v>
      </c>
      <c r="AF2550">
        <v>0.33731613746096001</v>
      </c>
      <c r="AG2550">
        <v>0.64814341843816503</v>
      </c>
      <c r="AH2550" s="3" t="s">
        <v>1820</v>
      </c>
      <c r="AI2550" s="20" t="s">
        <v>23705</v>
      </c>
      <c r="AJ2550" s="20" t="s">
        <v>23706</v>
      </c>
      <c r="AK2550" s="20" t="s">
        <v>1820</v>
      </c>
      <c r="AL2550" s="3" t="s">
        <v>6289</v>
      </c>
      <c r="AM2550" s="20" t="s">
        <v>6487</v>
      </c>
      <c r="AN2550" s="3" t="s">
        <v>6488</v>
      </c>
      <c r="AO2550" s="20" t="s">
        <v>6768</v>
      </c>
      <c r="AP2550" s="3" t="s">
        <v>6769</v>
      </c>
      <c r="AQ2550" s="20" t="s">
        <v>6289</v>
      </c>
      <c r="AR2550" s="3" t="s">
        <v>6289</v>
      </c>
      <c r="AS2550" s="20" t="s">
        <v>6289</v>
      </c>
      <c r="AT2550" s="3" t="s">
        <v>6289</v>
      </c>
      <c r="AU2550" s="20" t="s">
        <v>6289</v>
      </c>
      <c r="AV2550" s="3" t="s">
        <v>6289</v>
      </c>
      <c r="AW2550" s="20" t="s">
        <v>6289</v>
      </c>
      <c r="AX2550" s="3" t="s">
        <v>6289</v>
      </c>
      <c r="AY2550" s="3" t="s">
        <v>6289</v>
      </c>
      <c r="AZ2550" s="3" t="s">
        <v>6289</v>
      </c>
    </row>
    <row r="2551" spans="1:52">
      <c r="A2551" t="s">
        <v>4427</v>
      </c>
      <c r="B2551" s="3" t="s">
        <v>6406</v>
      </c>
      <c r="C2551">
        <v>1</v>
      </c>
      <c r="D2551">
        <v>0</v>
      </c>
      <c r="E2551">
        <v>0</v>
      </c>
      <c r="F2551">
        <v>1</v>
      </c>
      <c r="G2551">
        <v>0</v>
      </c>
      <c r="H2551">
        <v>0</v>
      </c>
      <c r="I2551" s="16">
        <f t="shared" si="156"/>
        <v>0.33333333333333331</v>
      </c>
      <c r="J2551" s="16">
        <f t="shared" si="157"/>
        <v>0.19245008972987526</v>
      </c>
      <c r="K2551">
        <v>0</v>
      </c>
      <c r="L2551">
        <v>1</v>
      </c>
      <c r="M2551">
        <v>0</v>
      </c>
      <c r="N2551">
        <v>0</v>
      </c>
      <c r="O2551">
        <f t="shared" si="158"/>
        <v>0.25</v>
      </c>
      <c r="P2551" s="16">
        <f t="shared" si="159"/>
        <v>0.21650635094610965</v>
      </c>
      <c r="Q2551" s="16">
        <v>0.31430029082529098</v>
      </c>
      <c r="R2551" s="16">
        <v>0</v>
      </c>
      <c r="S2551" s="16">
        <v>0</v>
      </c>
      <c r="T2551" s="16">
        <v>0</v>
      </c>
      <c r="U2551" s="16">
        <v>0</v>
      </c>
      <c r="V2551" s="16">
        <v>0.60824495120650002</v>
      </c>
      <c r="W2551" s="16">
        <v>0</v>
      </c>
      <c r="X2551" s="16">
        <v>1.1229735905454401</v>
      </c>
      <c r="Y2551" s="16">
        <v>0</v>
      </c>
      <c r="Z2551" s="16">
        <v>0</v>
      </c>
      <c r="AA2551" t="s">
        <v>4427</v>
      </c>
      <c r="AB2551" s="16">
        <v>0.204551883257724</v>
      </c>
      <c r="AC2551" s="16">
        <v>1.10174016212276</v>
      </c>
      <c r="AD2551" s="16">
        <v>1.1482928377513399</v>
      </c>
      <c r="AE2551" s="16">
        <v>0.95945923017359802</v>
      </c>
      <c r="AF2551">
        <v>0.337327448911238</v>
      </c>
      <c r="AG2551" t="s">
        <v>3500</v>
      </c>
      <c r="AH2551" s="3" t="s">
        <v>4427</v>
      </c>
      <c r="AI2551" s="20" t="s">
        <v>12894</v>
      </c>
      <c r="AJ2551" s="20" t="s">
        <v>12895</v>
      </c>
      <c r="AK2551" s="20" t="s">
        <v>4427</v>
      </c>
      <c r="AL2551" s="3" t="s">
        <v>6289</v>
      </c>
      <c r="AM2551" s="20" t="s">
        <v>6289</v>
      </c>
      <c r="AN2551" s="3" t="s">
        <v>6289</v>
      </c>
      <c r="AO2551" s="20" t="s">
        <v>6289</v>
      </c>
      <c r="AP2551" s="3" t="s">
        <v>6289</v>
      </c>
      <c r="AQ2551" s="20" t="s">
        <v>6289</v>
      </c>
      <c r="AR2551" s="3" t="s">
        <v>6289</v>
      </c>
      <c r="AS2551" s="20" t="s">
        <v>6289</v>
      </c>
      <c r="AT2551" s="3" t="s">
        <v>6289</v>
      </c>
      <c r="AU2551" s="20" t="s">
        <v>6289</v>
      </c>
      <c r="AV2551" s="3" t="s">
        <v>6289</v>
      </c>
      <c r="AW2551" s="20" t="s">
        <v>6289</v>
      </c>
      <c r="AX2551" s="3" t="s">
        <v>6289</v>
      </c>
      <c r="AY2551" s="3" t="s">
        <v>6289</v>
      </c>
      <c r="AZ2551" s="3" t="s">
        <v>6289</v>
      </c>
    </row>
    <row r="2552" spans="1:52">
      <c r="A2552" t="s">
        <v>6161</v>
      </c>
      <c r="B2552" s="3" t="s">
        <v>6297</v>
      </c>
      <c r="C2552">
        <v>1</v>
      </c>
      <c r="D2552">
        <v>0</v>
      </c>
      <c r="E2552">
        <v>0</v>
      </c>
      <c r="F2552">
        <v>1</v>
      </c>
      <c r="G2552">
        <v>0</v>
      </c>
      <c r="H2552">
        <v>0</v>
      </c>
      <c r="I2552" s="16">
        <f t="shared" si="156"/>
        <v>0.33333333333333331</v>
      </c>
      <c r="J2552" s="16">
        <f t="shared" si="157"/>
        <v>0.19245008972987526</v>
      </c>
      <c r="K2552">
        <v>0</v>
      </c>
      <c r="L2552">
        <v>1</v>
      </c>
      <c r="M2552">
        <v>0</v>
      </c>
      <c r="N2552">
        <v>0</v>
      </c>
      <c r="O2552">
        <f t="shared" si="158"/>
        <v>0.25</v>
      </c>
      <c r="P2552" s="16">
        <f t="shared" si="159"/>
        <v>0.21650635094610965</v>
      </c>
      <c r="Q2552" s="16">
        <v>0.31430029082529098</v>
      </c>
      <c r="R2552" s="16">
        <v>0</v>
      </c>
      <c r="S2552" s="16">
        <v>0</v>
      </c>
      <c r="T2552" s="16">
        <v>0</v>
      </c>
      <c r="U2552" s="16">
        <v>0</v>
      </c>
      <c r="V2552" s="16">
        <v>0.60824495120650002</v>
      </c>
      <c r="W2552" s="16">
        <v>0</v>
      </c>
      <c r="X2552" s="16">
        <v>1.1229735905454401</v>
      </c>
      <c r="Y2552" s="16">
        <v>0</v>
      </c>
      <c r="Z2552" s="16">
        <v>0</v>
      </c>
      <c r="AA2552" t="s">
        <v>6161</v>
      </c>
      <c r="AB2552" s="16">
        <v>0.204551883257724</v>
      </c>
      <c r="AC2552" s="16">
        <v>1.10174016212276</v>
      </c>
      <c r="AD2552" s="16">
        <v>1.1482928377513399</v>
      </c>
      <c r="AE2552" s="16">
        <v>0.95945923017359802</v>
      </c>
      <c r="AF2552">
        <v>0.337327448911238</v>
      </c>
      <c r="AG2552" t="s">
        <v>3500</v>
      </c>
      <c r="AH2552" s="3" t="s">
        <v>6161</v>
      </c>
      <c r="AI2552" s="20" t="s">
        <v>25697</v>
      </c>
      <c r="AJ2552" s="20" t="s">
        <v>25698</v>
      </c>
      <c r="AK2552" s="20" t="s">
        <v>6161</v>
      </c>
      <c r="AL2552" s="3" t="s">
        <v>6289</v>
      </c>
      <c r="AM2552" s="20" t="s">
        <v>6289</v>
      </c>
      <c r="AN2552" s="3" t="s">
        <v>6289</v>
      </c>
      <c r="AO2552" s="20" t="s">
        <v>6289</v>
      </c>
      <c r="AP2552" s="3" t="s">
        <v>6289</v>
      </c>
      <c r="AQ2552" s="20" t="s">
        <v>6289</v>
      </c>
      <c r="AR2552" s="3" t="s">
        <v>6289</v>
      </c>
      <c r="AS2552" s="20" t="s">
        <v>6289</v>
      </c>
      <c r="AT2552" s="3" t="s">
        <v>6289</v>
      </c>
      <c r="AU2552" s="20" t="s">
        <v>6289</v>
      </c>
      <c r="AV2552" s="3" t="s">
        <v>6289</v>
      </c>
      <c r="AW2552" s="20" t="s">
        <v>6289</v>
      </c>
      <c r="AX2552" s="3" t="s">
        <v>6289</v>
      </c>
      <c r="AY2552" s="3" t="s">
        <v>6289</v>
      </c>
      <c r="AZ2552" s="3" t="s">
        <v>6289</v>
      </c>
    </row>
    <row r="2553" spans="1:52" ht="30">
      <c r="A2553" t="s">
        <v>1821</v>
      </c>
      <c r="B2553" s="3" t="s">
        <v>20455</v>
      </c>
      <c r="C2553">
        <v>15</v>
      </c>
      <c r="D2553">
        <v>0</v>
      </c>
      <c r="E2553">
        <v>4</v>
      </c>
      <c r="F2553">
        <v>15</v>
      </c>
      <c r="G2553">
        <v>133</v>
      </c>
      <c r="H2553">
        <v>4</v>
      </c>
      <c r="I2553" s="16">
        <f t="shared" si="156"/>
        <v>28.5</v>
      </c>
      <c r="J2553" s="16">
        <f t="shared" si="157"/>
        <v>19.219131093782572</v>
      </c>
      <c r="K2553">
        <v>0</v>
      </c>
      <c r="L2553">
        <v>16</v>
      </c>
      <c r="M2553">
        <v>0</v>
      </c>
      <c r="N2553">
        <v>9</v>
      </c>
      <c r="O2553">
        <f t="shared" si="158"/>
        <v>6.25</v>
      </c>
      <c r="P2553" s="16">
        <f t="shared" si="159"/>
        <v>3.3610824149371878</v>
      </c>
      <c r="Q2553" s="16">
        <v>19.958068467406001</v>
      </c>
      <c r="R2553" s="16">
        <v>37.692594423328202</v>
      </c>
      <c r="S2553" s="16">
        <v>32.653685635792797</v>
      </c>
      <c r="T2553" s="16">
        <v>0</v>
      </c>
      <c r="U2553" s="16">
        <v>9.9572066572621498</v>
      </c>
      <c r="V2553" s="16">
        <v>9.1236742680975098</v>
      </c>
      <c r="W2553" s="16">
        <v>0</v>
      </c>
      <c r="X2553" s="16">
        <v>17.967577448727098</v>
      </c>
      <c r="Y2553" s="16">
        <v>0</v>
      </c>
      <c r="Z2553" s="16">
        <v>13.874323776196199</v>
      </c>
      <c r="AA2553" t="s">
        <v>1821</v>
      </c>
      <c r="AB2553" s="16">
        <v>14.122713067681</v>
      </c>
      <c r="AC2553" s="16">
        <v>-0.91117429136625006</v>
      </c>
      <c r="AD2553" s="16">
        <v>0.951601410151521</v>
      </c>
      <c r="AE2553" s="16">
        <v>-0.95751675191524299</v>
      </c>
      <c r="AF2553">
        <v>0.33830649518684602</v>
      </c>
      <c r="AG2553">
        <v>0.64968958653061104</v>
      </c>
      <c r="AH2553" s="3" t="s">
        <v>1821</v>
      </c>
      <c r="AI2553" s="20" t="s">
        <v>20453</v>
      </c>
      <c r="AJ2553" s="20" t="s">
        <v>20454</v>
      </c>
      <c r="AK2553" s="20" t="s">
        <v>1821</v>
      </c>
      <c r="AL2553" s="3" t="s">
        <v>6289</v>
      </c>
      <c r="AM2553" s="20" t="s">
        <v>6289</v>
      </c>
      <c r="AN2553" s="3" t="s">
        <v>6289</v>
      </c>
      <c r="AO2553" s="20" t="s">
        <v>20456</v>
      </c>
      <c r="AP2553" s="3" t="s">
        <v>20457</v>
      </c>
      <c r="AQ2553" s="20" t="s">
        <v>6757</v>
      </c>
      <c r="AR2553" s="3" t="s">
        <v>6758</v>
      </c>
      <c r="AS2553" s="20" t="s">
        <v>6289</v>
      </c>
      <c r="AT2553" s="3" t="s">
        <v>6289</v>
      </c>
      <c r="AU2553" s="20" t="s">
        <v>6289</v>
      </c>
      <c r="AV2553" s="3" t="s">
        <v>6289</v>
      </c>
      <c r="AW2553" s="20" t="s">
        <v>6289</v>
      </c>
      <c r="AX2553" s="3" t="s">
        <v>6289</v>
      </c>
      <c r="AY2553" s="3" t="s">
        <v>20458</v>
      </c>
      <c r="AZ2553" s="3" t="s">
        <v>20458</v>
      </c>
    </row>
    <row r="2554" spans="1:52" ht="30">
      <c r="A2554" t="s">
        <v>1822</v>
      </c>
      <c r="B2554" s="3" t="s">
        <v>18142</v>
      </c>
      <c r="C2554">
        <v>9</v>
      </c>
      <c r="D2554">
        <v>8</v>
      </c>
      <c r="E2554">
        <v>3</v>
      </c>
      <c r="F2554">
        <v>9</v>
      </c>
      <c r="G2554">
        <v>126</v>
      </c>
      <c r="H2554">
        <v>3</v>
      </c>
      <c r="I2554" s="16">
        <f t="shared" si="156"/>
        <v>26.333333333333332</v>
      </c>
      <c r="J2554" s="16">
        <f t="shared" si="157"/>
        <v>18.226456147691021</v>
      </c>
      <c r="K2554">
        <v>0</v>
      </c>
      <c r="L2554">
        <v>1</v>
      </c>
      <c r="M2554">
        <v>2</v>
      </c>
      <c r="N2554">
        <v>18</v>
      </c>
      <c r="O2554">
        <f t="shared" si="158"/>
        <v>5.25</v>
      </c>
      <c r="P2554" s="16">
        <f t="shared" si="159"/>
        <v>3.69754986443726</v>
      </c>
      <c r="Q2554" s="16">
        <v>20.429518903643899</v>
      </c>
      <c r="R2554" s="16">
        <v>35.708773664205701</v>
      </c>
      <c r="S2554" s="16">
        <v>24.490264226844602</v>
      </c>
      <c r="T2554" s="16">
        <v>13.046563537407501</v>
      </c>
      <c r="U2554" s="16">
        <v>7.4679049929466101</v>
      </c>
      <c r="V2554" s="16">
        <v>5.4742045608585004</v>
      </c>
      <c r="W2554" s="16">
        <v>7.2934751877885002</v>
      </c>
      <c r="X2554" s="16">
        <v>1.1229735905454401</v>
      </c>
      <c r="Y2554" s="16">
        <v>0</v>
      </c>
      <c r="Z2554" s="16">
        <v>27.748647552392299</v>
      </c>
      <c r="AA2554" t="s">
        <v>1822</v>
      </c>
      <c r="AB2554" s="16">
        <v>14.2782326216633</v>
      </c>
      <c r="AC2554" s="16">
        <v>-0.80671614359264998</v>
      </c>
      <c r="AD2554" s="16">
        <v>0.84286782419150996</v>
      </c>
      <c r="AE2554" s="16">
        <v>-0.95710871911199502</v>
      </c>
      <c r="AF2554">
        <v>0.338512383197071</v>
      </c>
      <c r="AG2554">
        <v>0.64972837564813501</v>
      </c>
      <c r="AH2554" s="3" t="s">
        <v>1822</v>
      </c>
      <c r="AI2554" s="20" t="s">
        <v>18140</v>
      </c>
      <c r="AJ2554" s="20" t="s">
        <v>18141</v>
      </c>
      <c r="AK2554" s="20" t="s">
        <v>1822</v>
      </c>
      <c r="AL2554" s="3" t="s">
        <v>18143</v>
      </c>
      <c r="AM2554" s="20" t="s">
        <v>16309</v>
      </c>
      <c r="AN2554" s="3" t="s">
        <v>16310</v>
      </c>
      <c r="AO2554" s="20" t="s">
        <v>6289</v>
      </c>
      <c r="AP2554" s="3" t="s">
        <v>6289</v>
      </c>
      <c r="AQ2554" s="20" t="s">
        <v>6965</v>
      </c>
      <c r="AR2554" s="3" t="s">
        <v>6966</v>
      </c>
      <c r="AS2554" s="20" t="s">
        <v>11900</v>
      </c>
      <c r="AT2554" s="3" t="s">
        <v>11901</v>
      </c>
      <c r="AU2554" s="20" t="s">
        <v>18144</v>
      </c>
      <c r="AV2554" s="3" t="s">
        <v>18145</v>
      </c>
      <c r="AW2554" s="20" t="s">
        <v>18146</v>
      </c>
      <c r="AX2554" s="3" t="s">
        <v>18147</v>
      </c>
      <c r="AY2554" s="3" t="s">
        <v>6289</v>
      </c>
      <c r="AZ2554" s="3" t="s">
        <v>6289</v>
      </c>
    </row>
    <row r="2555" spans="1:52" ht="30">
      <c r="A2555" t="s">
        <v>1825</v>
      </c>
      <c r="B2555" s="3" t="s">
        <v>7376</v>
      </c>
      <c r="C2555">
        <v>5</v>
      </c>
      <c r="D2555">
        <v>0</v>
      </c>
      <c r="E2555">
        <v>3</v>
      </c>
      <c r="F2555">
        <v>5</v>
      </c>
      <c r="G2555">
        <v>25</v>
      </c>
      <c r="H2555">
        <v>3</v>
      </c>
      <c r="I2555" s="16">
        <f t="shared" si="156"/>
        <v>6.833333333333333</v>
      </c>
      <c r="J2555" s="16">
        <f t="shared" si="157"/>
        <v>3.3863834089766907</v>
      </c>
      <c r="K2555">
        <v>3</v>
      </c>
      <c r="L2555">
        <v>6</v>
      </c>
      <c r="M2555">
        <v>0</v>
      </c>
      <c r="N2555">
        <v>11</v>
      </c>
      <c r="O2555">
        <f t="shared" si="158"/>
        <v>5</v>
      </c>
      <c r="P2555" s="16">
        <f t="shared" si="159"/>
        <v>2.0310096011589902</v>
      </c>
      <c r="Q2555" s="16">
        <v>7.0717565435690499</v>
      </c>
      <c r="R2555" s="16">
        <v>7.0850741397233499</v>
      </c>
      <c r="S2555" s="16">
        <v>7.1429937328296802</v>
      </c>
      <c r="T2555" s="16">
        <v>0</v>
      </c>
      <c r="U2555" s="16">
        <v>7.4679049929466101</v>
      </c>
      <c r="V2555" s="16">
        <v>3.0412247560324999</v>
      </c>
      <c r="W2555" s="16">
        <v>0</v>
      </c>
      <c r="X2555" s="16">
        <v>6.7378415432726699</v>
      </c>
      <c r="Y2555" s="16">
        <v>13.0983882014953</v>
      </c>
      <c r="Z2555" s="16">
        <v>16.957506837573099</v>
      </c>
      <c r="AA2555" t="s">
        <v>1825</v>
      </c>
      <c r="AB2555" s="16">
        <v>6.8602690747442301</v>
      </c>
      <c r="AC2555" s="16">
        <v>0.71348772214869505</v>
      </c>
      <c r="AD2555" s="16">
        <v>0.74658732283220997</v>
      </c>
      <c r="AE2555" s="16">
        <v>0.95566546648829998</v>
      </c>
      <c r="AF2555">
        <v>0.339241274864167</v>
      </c>
      <c r="AG2555">
        <v>0.65030436305835804</v>
      </c>
      <c r="AH2555" s="3" t="s">
        <v>1825</v>
      </c>
      <c r="AI2555" s="20" t="s">
        <v>15982</v>
      </c>
      <c r="AJ2555" s="20" t="s">
        <v>15983</v>
      </c>
      <c r="AK2555" s="20" t="s">
        <v>1825</v>
      </c>
      <c r="AL2555" s="3" t="s">
        <v>6289</v>
      </c>
      <c r="AM2555" s="20" t="s">
        <v>6479</v>
      </c>
      <c r="AN2555" s="3" t="s">
        <v>6480</v>
      </c>
      <c r="AO2555" s="20" t="s">
        <v>6289</v>
      </c>
      <c r="AP2555" s="3" t="s">
        <v>6289</v>
      </c>
      <c r="AQ2555" s="20" t="s">
        <v>6289</v>
      </c>
      <c r="AR2555" s="3" t="s">
        <v>6289</v>
      </c>
      <c r="AS2555" s="20" t="s">
        <v>6289</v>
      </c>
      <c r="AT2555" s="3" t="s">
        <v>6289</v>
      </c>
      <c r="AU2555" s="20" t="s">
        <v>6289</v>
      </c>
      <c r="AV2555" s="3" t="s">
        <v>6289</v>
      </c>
      <c r="AW2555" s="20" t="s">
        <v>6289</v>
      </c>
      <c r="AX2555" s="3" t="s">
        <v>6289</v>
      </c>
      <c r="AY2555" s="3" t="s">
        <v>6289</v>
      </c>
      <c r="AZ2555" s="3" t="s">
        <v>6289</v>
      </c>
    </row>
    <row r="2556" spans="1:52">
      <c r="A2556" t="s">
        <v>1823</v>
      </c>
      <c r="B2556" s="3" t="s">
        <v>6406</v>
      </c>
      <c r="C2556">
        <v>1</v>
      </c>
      <c r="D2556">
        <v>0</v>
      </c>
      <c r="E2556">
        <v>1</v>
      </c>
      <c r="F2556">
        <v>1</v>
      </c>
      <c r="G2556">
        <v>49</v>
      </c>
      <c r="H2556">
        <v>1</v>
      </c>
      <c r="I2556" s="16">
        <f t="shared" si="156"/>
        <v>8.8333333333333339</v>
      </c>
      <c r="J2556" s="16">
        <f t="shared" si="157"/>
        <v>7.3349114463588405</v>
      </c>
      <c r="K2556">
        <v>0</v>
      </c>
      <c r="L2556">
        <v>1</v>
      </c>
      <c r="M2556">
        <v>0</v>
      </c>
      <c r="N2556">
        <v>6</v>
      </c>
      <c r="O2556">
        <f t="shared" si="158"/>
        <v>1.75</v>
      </c>
      <c r="P2556" s="16">
        <f t="shared" si="159"/>
        <v>1.2437342963832749</v>
      </c>
      <c r="Q2556" s="16">
        <v>6.7574562527437596</v>
      </c>
      <c r="R2556" s="16">
        <v>13.8867453138578</v>
      </c>
      <c r="S2556" s="16">
        <v>17.0921635749853</v>
      </c>
      <c r="T2556" s="16">
        <v>0</v>
      </c>
      <c r="U2556" s="16">
        <v>2.4893016643155401</v>
      </c>
      <c r="V2556" s="16">
        <v>0.60824495120650002</v>
      </c>
      <c r="W2556" s="16">
        <v>0</v>
      </c>
      <c r="X2556" s="16">
        <v>1.1229735905454401</v>
      </c>
      <c r="Y2556" s="16">
        <v>0</v>
      </c>
      <c r="Z2556" s="16">
        <v>9.2495491841307693</v>
      </c>
      <c r="AA2556" t="s">
        <v>1823</v>
      </c>
      <c r="AB2556" s="16">
        <v>5.1206434531785101</v>
      </c>
      <c r="AC2556" s="16">
        <v>-0.993508242493925</v>
      </c>
      <c r="AD2556" s="16">
        <v>1.04011186518317</v>
      </c>
      <c r="AE2556" s="16">
        <v>-0.95519364382884098</v>
      </c>
      <c r="AF2556">
        <v>0.339479779565592</v>
      </c>
      <c r="AG2556">
        <v>0.65030436305835804</v>
      </c>
      <c r="AH2556" s="3" t="s">
        <v>1823</v>
      </c>
      <c r="AI2556" s="20" t="s">
        <v>12649</v>
      </c>
      <c r="AJ2556" s="20" t="s">
        <v>12650</v>
      </c>
      <c r="AK2556" s="20" t="s">
        <v>1823</v>
      </c>
      <c r="AL2556" s="3" t="s">
        <v>6289</v>
      </c>
      <c r="AM2556" s="20" t="s">
        <v>6289</v>
      </c>
      <c r="AN2556" s="3" t="s">
        <v>6289</v>
      </c>
      <c r="AO2556" s="20" t="s">
        <v>6289</v>
      </c>
      <c r="AP2556" s="3" t="s">
        <v>6289</v>
      </c>
      <c r="AQ2556" s="20" t="s">
        <v>6289</v>
      </c>
      <c r="AR2556" s="3" t="s">
        <v>6289</v>
      </c>
      <c r="AS2556" s="20" t="s">
        <v>6289</v>
      </c>
      <c r="AT2556" s="3" t="s">
        <v>6289</v>
      </c>
      <c r="AU2556" s="20" t="s">
        <v>6289</v>
      </c>
      <c r="AV2556" s="3" t="s">
        <v>6289</v>
      </c>
      <c r="AW2556" s="20" t="s">
        <v>6289</v>
      </c>
      <c r="AX2556" s="3" t="s">
        <v>6289</v>
      </c>
      <c r="AY2556" s="3" t="s">
        <v>6289</v>
      </c>
      <c r="AZ2556" s="3" t="s">
        <v>6289</v>
      </c>
    </row>
    <row r="2557" spans="1:52">
      <c r="A2557" t="s">
        <v>1824</v>
      </c>
      <c r="B2557" s="3" t="s">
        <v>6297</v>
      </c>
      <c r="C2557">
        <v>13</v>
      </c>
      <c r="D2557">
        <v>11</v>
      </c>
      <c r="E2557">
        <v>2</v>
      </c>
      <c r="F2557">
        <v>13</v>
      </c>
      <c r="G2557">
        <v>13</v>
      </c>
      <c r="H2557">
        <v>2</v>
      </c>
      <c r="I2557" s="16">
        <f t="shared" si="156"/>
        <v>9</v>
      </c>
      <c r="J2557" s="16">
        <f t="shared" si="157"/>
        <v>2.0412414523193152</v>
      </c>
      <c r="K2557">
        <v>0</v>
      </c>
      <c r="L2557">
        <v>7</v>
      </c>
      <c r="M2557">
        <v>0</v>
      </c>
      <c r="N2557">
        <v>0</v>
      </c>
      <c r="O2557">
        <f t="shared" si="158"/>
        <v>1.75</v>
      </c>
      <c r="P2557" s="16">
        <f t="shared" si="159"/>
        <v>1.5155444566227676</v>
      </c>
      <c r="Q2557" s="16">
        <v>0.62860058165058197</v>
      </c>
      <c r="R2557" s="16">
        <v>3.6842385526561401</v>
      </c>
      <c r="S2557" s="16">
        <v>1.53064151417779</v>
      </c>
      <c r="T2557" s="16">
        <v>17.939024863935401</v>
      </c>
      <c r="U2557" s="16">
        <v>4.9786033286310696</v>
      </c>
      <c r="V2557" s="16">
        <v>7.9071843656844996</v>
      </c>
      <c r="W2557" s="16">
        <v>0</v>
      </c>
      <c r="X2557" s="16">
        <v>7.86081513381811</v>
      </c>
      <c r="Y2557" s="16">
        <v>0</v>
      </c>
      <c r="Z2557" s="16">
        <v>0</v>
      </c>
      <c r="AA2557" t="s">
        <v>1824</v>
      </c>
      <c r="AB2557" s="16">
        <v>4.45291083405536</v>
      </c>
      <c r="AC2557" s="16">
        <v>-0.97626983861277905</v>
      </c>
      <c r="AD2557" s="16">
        <v>1.0221477769984799</v>
      </c>
      <c r="AE2557" s="16">
        <v>-0.95511613935078998</v>
      </c>
      <c r="AF2557">
        <v>0.33951896808884902</v>
      </c>
      <c r="AG2557">
        <v>0.65030436305835804</v>
      </c>
      <c r="AH2557" s="3" t="s">
        <v>1824</v>
      </c>
      <c r="AI2557" s="20" t="s">
        <v>15703</v>
      </c>
      <c r="AJ2557" s="20" t="s">
        <v>15704</v>
      </c>
      <c r="AK2557" s="20" t="s">
        <v>1824</v>
      </c>
      <c r="AL2557" s="3" t="s">
        <v>6289</v>
      </c>
      <c r="AM2557" s="20" t="s">
        <v>6289</v>
      </c>
      <c r="AN2557" s="3" t="s">
        <v>6289</v>
      </c>
      <c r="AO2557" s="20" t="s">
        <v>6289</v>
      </c>
      <c r="AP2557" s="3" t="s">
        <v>6289</v>
      </c>
      <c r="AQ2557" s="20" t="s">
        <v>6289</v>
      </c>
      <c r="AR2557" s="3" t="s">
        <v>6289</v>
      </c>
      <c r="AS2557" s="20" t="s">
        <v>6289</v>
      </c>
      <c r="AT2557" s="3" t="s">
        <v>6289</v>
      </c>
      <c r="AU2557" s="20" t="s">
        <v>6289</v>
      </c>
      <c r="AV2557" s="3" t="s">
        <v>6289</v>
      </c>
      <c r="AW2557" s="20" t="s">
        <v>6289</v>
      </c>
      <c r="AX2557" s="3" t="s">
        <v>6289</v>
      </c>
      <c r="AY2557" s="3" t="s">
        <v>6289</v>
      </c>
      <c r="AZ2557" s="3" t="s">
        <v>6289</v>
      </c>
    </row>
    <row r="2558" spans="1:52">
      <c r="A2558" t="s">
        <v>1826</v>
      </c>
      <c r="B2558" s="3" t="s">
        <v>6406</v>
      </c>
      <c r="C2558">
        <v>9</v>
      </c>
      <c r="D2558">
        <v>7</v>
      </c>
      <c r="E2558">
        <v>2</v>
      </c>
      <c r="F2558">
        <v>9</v>
      </c>
      <c r="G2558">
        <v>22</v>
      </c>
      <c r="H2558">
        <v>2</v>
      </c>
      <c r="I2558" s="16">
        <f t="shared" si="156"/>
        <v>8.5</v>
      </c>
      <c r="J2558" s="16">
        <f t="shared" si="157"/>
        <v>2.7360758598970008</v>
      </c>
      <c r="K2558">
        <v>0</v>
      </c>
      <c r="L2558">
        <v>1</v>
      </c>
      <c r="M2558">
        <v>0</v>
      </c>
      <c r="N2558">
        <v>7</v>
      </c>
      <c r="O2558">
        <f t="shared" si="158"/>
        <v>2</v>
      </c>
      <c r="P2558" s="16">
        <f t="shared" si="159"/>
        <v>1.4577379737113252</v>
      </c>
      <c r="Q2558" s="16">
        <v>6.9146063981564101</v>
      </c>
      <c r="R2558" s="16">
        <v>6.2348652429565501</v>
      </c>
      <c r="S2558" s="16">
        <v>4.8470314615629997</v>
      </c>
      <c r="T2558" s="16">
        <v>11.415743095231599</v>
      </c>
      <c r="U2558" s="16">
        <v>4.9786033286310696</v>
      </c>
      <c r="V2558" s="16">
        <v>5.4742045608585004</v>
      </c>
      <c r="W2558" s="16">
        <v>0</v>
      </c>
      <c r="X2558" s="16">
        <v>1.1229735905454401</v>
      </c>
      <c r="Y2558" s="16">
        <v>0</v>
      </c>
      <c r="Z2558" s="16">
        <v>10.7911407148192</v>
      </c>
      <c r="AA2558" t="s">
        <v>1826</v>
      </c>
      <c r="AB2558" s="16">
        <v>5.1779168392761799</v>
      </c>
      <c r="AC2558" s="16">
        <v>-0.74862295296819503</v>
      </c>
      <c r="AD2558" s="16">
        <v>0.78386299051744301</v>
      </c>
      <c r="AE2558" s="16">
        <v>-0.95504311598384595</v>
      </c>
      <c r="AF2558">
        <v>0.33955589348602999</v>
      </c>
      <c r="AG2558">
        <v>0.65030436305835804</v>
      </c>
      <c r="AH2558" s="3" t="s">
        <v>1826</v>
      </c>
      <c r="AI2558" s="20" t="s">
        <v>19949</v>
      </c>
      <c r="AJ2558" s="20" t="s">
        <v>19950</v>
      </c>
      <c r="AK2558" s="20" t="s">
        <v>1826</v>
      </c>
      <c r="AL2558" s="3" t="s">
        <v>6289</v>
      </c>
      <c r="AM2558" s="20" t="s">
        <v>6289</v>
      </c>
      <c r="AN2558" s="3" t="s">
        <v>6289</v>
      </c>
      <c r="AO2558" s="20" t="s">
        <v>6289</v>
      </c>
      <c r="AP2558" s="3" t="s">
        <v>6289</v>
      </c>
      <c r="AQ2558" s="20" t="s">
        <v>6289</v>
      </c>
      <c r="AR2558" s="3" t="s">
        <v>6289</v>
      </c>
      <c r="AS2558" s="20" t="s">
        <v>6289</v>
      </c>
      <c r="AT2558" s="3" t="s">
        <v>6289</v>
      </c>
      <c r="AU2558" s="20" t="s">
        <v>6289</v>
      </c>
      <c r="AV2558" s="3" t="s">
        <v>6289</v>
      </c>
      <c r="AW2558" s="20" t="s">
        <v>6289</v>
      </c>
      <c r="AX2558" s="3" t="s">
        <v>6289</v>
      </c>
      <c r="AY2558" s="3" t="s">
        <v>6289</v>
      </c>
      <c r="AZ2558" s="3" t="s">
        <v>6289</v>
      </c>
    </row>
    <row r="2559" spans="1:52">
      <c r="A2559" t="s">
        <v>5355</v>
      </c>
      <c r="B2559" s="3" t="s">
        <v>6406</v>
      </c>
      <c r="C2559">
        <v>0</v>
      </c>
      <c r="D2559">
        <v>2</v>
      </c>
      <c r="E2559">
        <v>0</v>
      </c>
      <c r="F2559">
        <v>0</v>
      </c>
      <c r="G2559">
        <v>4</v>
      </c>
      <c r="H2559">
        <v>0</v>
      </c>
      <c r="I2559" s="16">
        <f t="shared" si="156"/>
        <v>1</v>
      </c>
      <c r="J2559" s="16">
        <f t="shared" si="157"/>
        <v>0.62360956446232363</v>
      </c>
      <c r="K2559">
        <v>3</v>
      </c>
      <c r="L2559">
        <v>0</v>
      </c>
      <c r="M2559">
        <v>0</v>
      </c>
      <c r="N2559">
        <v>1</v>
      </c>
      <c r="O2559">
        <f t="shared" si="158"/>
        <v>1</v>
      </c>
      <c r="P2559" s="16">
        <f t="shared" si="159"/>
        <v>0.61237243569579447</v>
      </c>
      <c r="Q2559" s="16">
        <v>1.57150145412646</v>
      </c>
      <c r="R2559" s="16">
        <v>1.1336118623557401</v>
      </c>
      <c r="S2559" s="16">
        <v>1.27553459514816</v>
      </c>
      <c r="T2559" s="16">
        <v>3.2616408843518898</v>
      </c>
      <c r="U2559" s="16">
        <v>0</v>
      </c>
      <c r="V2559" s="16">
        <v>0</v>
      </c>
      <c r="W2559" s="16">
        <v>0</v>
      </c>
      <c r="X2559" s="16">
        <v>0</v>
      </c>
      <c r="Y2559" s="16">
        <v>13.0983882014953</v>
      </c>
      <c r="Z2559" s="16">
        <v>1.54159153068846</v>
      </c>
      <c r="AA2559" t="s">
        <v>5355</v>
      </c>
      <c r="AB2559" s="16">
        <v>2.1882268528165998</v>
      </c>
      <c r="AC2559" s="16">
        <v>0.98071716896403005</v>
      </c>
      <c r="AD2559" s="16">
        <v>1.02747302787098</v>
      </c>
      <c r="AE2559" s="16">
        <v>0.95449431991043598</v>
      </c>
      <c r="AF2559">
        <v>0.33983348312806499</v>
      </c>
      <c r="AG2559" t="s">
        <v>3500</v>
      </c>
      <c r="AH2559" s="3" t="s">
        <v>5355</v>
      </c>
      <c r="AI2559" s="20" t="s">
        <v>19479</v>
      </c>
      <c r="AJ2559" s="20" t="s">
        <v>19480</v>
      </c>
      <c r="AK2559" s="20" t="s">
        <v>5355</v>
      </c>
      <c r="AL2559" s="3" t="s">
        <v>6289</v>
      </c>
      <c r="AM2559" s="20" t="s">
        <v>6289</v>
      </c>
      <c r="AN2559" s="3" t="s">
        <v>6289</v>
      </c>
      <c r="AO2559" s="20" t="s">
        <v>6289</v>
      </c>
      <c r="AP2559" s="3" t="s">
        <v>6289</v>
      </c>
      <c r="AQ2559" s="20" t="s">
        <v>6289</v>
      </c>
      <c r="AR2559" s="3" t="s">
        <v>6289</v>
      </c>
      <c r="AS2559" s="20" t="s">
        <v>6289</v>
      </c>
      <c r="AT2559" s="3" t="s">
        <v>6289</v>
      </c>
      <c r="AU2559" s="20" t="s">
        <v>6289</v>
      </c>
      <c r="AV2559" s="3" t="s">
        <v>6289</v>
      </c>
      <c r="AW2559" s="20" t="s">
        <v>6289</v>
      </c>
      <c r="AX2559" s="3" t="s">
        <v>6289</v>
      </c>
      <c r="AY2559" s="3" t="s">
        <v>6289</v>
      </c>
      <c r="AZ2559" s="3" t="s">
        <v>6289</v>
      </c>
    </row>
    <row r="2560" spans="1:52">
      <c r="A2560" t="s">
        <v>1827</v>
      </c>
      <c r="B2560" s="3" t="s">
        <v>22828</v>
      </c>
      <c r="C2560">
        <v>11</v>
      </c>
      <c r="D2560">
        <v>7</v>
      </c>
      <c r="E2560">
        <v>9</v>
      </c>
      <c r="F2560">
        <v>11</v>
      </c>
      <c r="G2560">
        <v>88</v>
      </c>
      <c r="H2560">
        <v>9</v>
      </c>
      <c r="I2560" s="16">
        <f t="shared" si="156"/>
        <v>22.5</v>
      </c>
      <c r="J2560" s="16">
        <f t="shared" si="157"/>
        <v>11.971609935361428</v>
      </c>
      <c r="K2560">
        <v>0</v>
      </c>
      <c r="L2560">
        <v>14</v>
      </c>
      <c r="M2560">
        <v>0</v>
      </c>
      <c r="N2560">
        <v>11</v>
      </c>
      <c r="O2560">
        <f t="shared" si="158"/>
        <v>6.25</v>
      </c>
      <c r="P2560" s="16">
        <f t="shared" si="159"/>
        <v>3.1696805832764916</v>
      </c>
      <c r="Q2560" s="16">
        <v>13.0434620692496</v>
      </c>
      <c r="R2560" s="16">
        <v>24.9394609718262</v>
      </c>
      <c r="S2560" s="16">
        <v>18.622805089163101</v>
      </c>
      <c r="T2560" s="16">
        <v>11.415743095231599</v>
      </c>
      <c r="U2560" s="16">
        <v>22.403714978839801</v>
      </c>
      <c r="V2560" s="16">
        <v>6.6906944632715</v>
      </c>
      <c r="W2560" s="16">
        <v>0</v>
      </c>
      <c r="X2560" s="16">
        <v>15.721630267636201</v>
      </c>
      <c r="Y2560" s="16">
        <v>0</v>
      </c>
      <c r="Z2560" s="16">
        <v>16.957506837573099</v>
      </c>
      <c r="AA2560" t="s">
        <v>1827</v>
      </c>
      <c r="AB2560" s="16">
        <v>12.979501777279101</v>
      </c>
      <c r="AC2560" s="16">
        <v>-0.69844383864084902</v>
      </c>
      <c r="AD2560" s="16">
        <v>0.73177767277273498</v>
      </c>
      <c r="AE2560" s="16">
        <v>-0.95444813995816202</v>
      </c>
      <c r="AF2560">
        <v>0.33985684830510898</v>
      </c>
      <c r="AG2560">
        <v>0.65052467845709805</v>
      </c>
      <c r="AH2560" s="3" t="s">
        <v>1827</v>
      </c>
      <c r="AI2560" s="20" t="s">
        <v>22826</v>
      </c>
      <c r="AJ2560" s="20" t="s">
        <v>22827</v>
      </c>
      <c r="AK2560" s="20" t="s">
        <v>1827</v>
      </c>
      <c r="AL2560" s="3" t="s">
        <v>6289</v>
      </c>
      <c r="AM2560" s="20" t="s">
        <v>6289</v>
      </c>
      <c r="AN2560" s="3" t="s">
        <v>6289</v>
      </c>
      <c r="AO2560" s="20" t="s">
        <v>6289</v>
      </c>
      <c r="AP2560" s="3" t="s">
        <v>6289</v>
      </c>
      <c r="AQ2560" s="20" t="s">
        <v>6289</v>
      </c>
      <c r="AR2560" s="3" t="s">
        <v>6289</v>
      </c>
      <c r="AS2560" s="20" t="s">
        <v>6289</v>
      </c>
      <c r="AT2560" s="3" t="s">
        <v>6289</v>
      </c>
      <c r="AU2560" s="20" t="s">
        <v>6289</v>
      </c>
      <c r="AV2560" s="3" t="s">
        <v>6289</v>
      </c>
      <c r="AW2560" s="20" t="s">
        <v>6289</v>
      </c>
      <c r="AX2560" s="3" t="s">
        <v>6289</v>
      </c>
      <c r="AY2560" s="3" t="s">
        <v>6289</v>
      </c>
      <c r="AZ2560" s="3" t="s">
        <v>6289</v>
      </c>
    </row>
    <row r="2561" spans="1:52">
      <c r="A2561" t="s">
        <v>5596</v>
      </c>
      <c r="B2561" s="3" t="s">
        <v>7248</v>
      </c>
      <c r="C2561">
        <v>0</v>
      </c>
      <c r="D2561">
        <v>0</v>
      </c>
      <c r="E2561">
        <v>0</v>
      </c>
      <c r="F2561">
        <v>0</v>
      </c>
      <c r="G2561">
        <v>6</v>
      </c>
      <c r="H2561">
        <v>0</v>
      </c>
      <c r="I2561" s="16">
        <f t="shared" si="156"/>
        <v>1</v>
      </c>
      <c r="J2561" s="16">
        <f t="shared" si="157"/>
        <v>0.91287092917527701</v>
      </c>
      <c r="K2561">
        <v>0</v>
      </c>
      <c r="L2561">
        <v>1</v>
      </c>
      <c r="M2561">
        <v>0</v>
      </c>
      <c r="N2561">
        <v>0</v>
      </c>
      <c r="O2561">
        <f t="shared" si="158"/>
        <v>0.25</v>
      </c>
      <c r="P2561" s="16">
        <f t="shared" si="159"/>
        <v>0.21650635094610965</v>
      </c>
      <c r="Q2561" s="16">
        <v>3.77160348990349</v>
      </c>
      <c r="R2561" s="16">
        <v>1.7004177935336</v>
      </c>
      <c r="S2561" s="16">
        <v>4.0817107044741103</v>
      </c>
      <c r="T2561" s="16">
        <v>0</v>
      </c>
      <c r="U2561" s="16">
        <v>0</v>
      </c>
      <c r="V2561" s="16">
        <v>0</v>
      </c>
      <c r="W2561" s="16">
        <v>0</v>
      </c>
      <c r="X2561" s="16">
        <v>1.1229735905454401</v>
      </c>
      <c r="Y2561" s="16">
        <v>0</v>
      </c>
      <c r="Z2561" s="16">
        <v>0</v>
      </c>
      <c r="AA2561" t="s">
        <v>5596</v>
      </c>
      <c r="AB2561" s="16">
        <v>1.06767055784566</v>
      </c>
      <c r="AC2561" s="16">
        <v>-1.0797228145919999</v>
      </c>
      <c r="AD2561" s="16">
        <v>1.13160505827213</v>
      </c>
      <c r="AE2561" s="16">
        <v>-0.95415163329214203</v>
      </c>
      <c r="AF2561">
        <v>0.34000689314931098</v>
      </c>
      <c r="AG2561" t="s">
        <v>3500</v>
      </c>
      <c r="AH2561" s="3" t="s">
        <v>5596</v>
      </c>
      <c r="AI2561" s="20" t="s">
        <v>21166</v>
      </c>
      <c r="AJ2561" s="20" t="s">
        <v>21167</v>
      </c>
      <c r="AK2561" s="20" t="s">
        <v>5596</v>
      </c>
      <c r="AL2561" s="3" t="s">
        <v>6289</v>
      </c>
      <c r="AM2561" s="20" t="s">
        <v>6289</v>
      </c>
      <c r="AN2561" s="3" t="s">
        <v>6289</v>
      </c>
      <c r="AO2561" s="20" t="s">
        <v>6290</v>
      </c>
      <c r="AP2561" s="3" t="s">
        <v>6291</v>
      </c>
      <c r="AQ2561" s="20" t="s">
        <v>6289</v>
      </c>
      <c r="AR2561" s="3" t="s">
        <v>6289</v>
      </c>
      <c r="AS2561" s="20" t="s">
        <v>6289</v>
      </c>
      <c r="AT2561" s="3" t="s">
        <v>6289</v>
      </c>
      <c r="AU2561" s="20" t="s">
        <v>6289</v>
      </c>
      <c r="AV2561" s="3" t="s">
        <v>6289</v>
      </c>
      <c r="AW2561" s="20" t="s">
        <v>6289</v>
      </c>
      <c r="AX2561" s="3" t="s">
        <v>6289</v>
      </c>
      <c r="AY2561" s="3" t="s">
        <v>6289</v>
      </c>
      <c r="AZ2561" s="3" t="s">
        <v>6289</v>
      </c>
    </row>
    <row r="2562" spans="1:52">
      <c r="A2562" t="s">
        <v>1828</v>
      </c>
      <c r="B2562" s="3" t="s">
        <v>13522</v>
      </c>
      <c r="C2562">
        <v>29</v>
      </c>
      <c r="D2562">
        <v>14</v>
      </c>
      <c r="E2562">
        <v>7</v>
      </c>
      <c r="F2562">
        <v>29</v>
      </c>
      <c r="G2562">
        <v>86</v>
      </c>
      <c r="H2562">
        <v>7</v>
      </c>
      <c r="I2562" s="16">
        <f t="shared" ref="I2562:I2625" si="160">AVERAGE(C2562,G2562,D2562,E2562,F2562,H2562)</f>
        <v>28.666666666666668</v>
      </c>
      <c r="J2562" s="16">
        <f t="shared" ref="J2562:J2625" si="161">_xlfn.STDEV.P(C2562,G2562,D2562,E2562,F2562,H2562)/(SQRT(COUNT(C2562,G2562,D2562,E2562,F2562,H2562)))</f>
        <v>11.107221541428368</v>
      </c>
      <c r="K2562">
        <v>10</v>
      </c>
      <c r="L2562">
        <v>18</v>
      </c>
      <c r="M2562">
        <v>9</v>
      </c>
      <c r="N2562">
        <v>22</v>
      </c>
      <c r="O2562">
        <f t="shared" ref="O2562:O2625" si="162">AVERAGE(K2562,L2562,M2562,N2562)</f>
        <v>14.75</v>
      </c>
      <c r="P2562" s="16">
        <f t="shared" ref="P2562:P2625" si="163">_xlfn.STDEV.P(K2562,L2562,M2562,N2562)/(SQRT(COUNT(K2562,L2562,M2562,N2562)))</f>
        <v>2.7243118397129211</v>
      </c>
      <c r="Q2562" s="16">
        <v>19.6437681765807</v>
      </c>
      <c r="R2562" s="16">
        <v>24.372655040648301</v>
      </c>
      <c r="S2562" s="16">
        <v>34.9496479070595</v>
      </c>
      <c r="T2562" s="16">
        <v>22.831486190463199</v>
      </c>
      <c r="U2562" s="16">
        <v>17.425111650208802</v>
      </c>
      <c r="V2562" s="16">
        <v>17.639103584988501</v>
      </c>
      <c r="W2562" s="16">
        <v>32.820638345048202</v>
      </c>
      <c r="X2562" s="16">
        <v>20.213524629818</v>
      </c>
      <c r="Y2562" s="16">
        <v>43.661294004984398</v>
      </c>
      <c r="Z2562" s="16">
        <v>33.915013675146199</v>
      </c>
      <c r="AA2562" t="s">
        <v>1828</v>
      </c>
      <c r="AB2562" s="16">
        <v>26.747224320494599</v>
      </c>
      <c r="AC2562" s="16">
        <v>0.432784870610949</v>
      </c>
      <c r="AD2562" s="16">
        <v>0.453858223832104</v>
      </c>
      <c r="AE2562" s="16">
        <v>0.95356842266022102</v>
      </c>
      <c r="AF2562">
        <v>0.34030214613883902</v>
      </c>
      <c r="AG2562">
        <v>0.65102089083641201</v>
      </c>
      <c r="AH2562" s="3" t="s">
        <v>1828</v>
      </c>
      <c r="AI2562" s="20" t="s">
        <v>13520</v>
      </c>
      <c r="AJ2562" s="20" t="s">
        <v>13521</v>
      </c>
      <c r="AK2562" s="20" t="s">
        <v>1828</v>
      </c>
      <c r="AL2562" s="3" t="s">
        <v>6289</v>
      </c>
      <c r="AM2562" s="20" t="s">
        <v>6289</v>
      </c>
      <c r="AN2562" s="3" t="s">
        <v>6289</v>
      </c>
      <c r="AO2562" s="20" t="s">
        <v>13523</v>
      </c>
      <c r="AP2562" s="3" t="s">
        <v>13524</v>
      </c>
      <c r="AQ2562" s="20" t="s">
        <v>8187</v>
      </c>
      <c r="AR2562" s="3" t="s">
        <v>8188</v>
      </c>
      <c r="AS2562" s="20" t="s">
        <v>6289</v>
      </c>
      <c r="AT2562" s="3" t="s">
        <v>6289</v>
      </c>
      <c r="AU2562" s="20" t="s">
        <v>6289</v>
      </c>
      <c r="AV2562" s="3" t="s">
        <v>6289</v>
      </c>
      <c r="AW2562" s="20" t="s">
        <v>6289</v>
      </c>
      <c r="AX2562" s="3" t="s">
        <v>6289</v>
      </c>
      <c r="AY2562" s="3" t="s">
        <v>6289</v>
      </c>
      <c r="AZ2562" s="3" t="s">
        <v>13525</v>
      </c>
    </row>
    <row r="2563" spans="1:52">
      <c r="A2563" t="s">
        <v>4260</v>
      </c>
      <c r="B2563" s="3" t="s">
        <v>6297</v>
      </c>
      <c r="C2563">
        <v>4</v>
      </c>
      <c r="D2563">
        <v>0</v>
      </c>
      <c r="E2563">
        <v>0</v>
      </c>
      <c r="F2563">
        <v>4</v>
      </c>
      <c r="G2563">
        <v>0</v>
      </c>
      <c r="H2563">
        <v>0</v>
      </c>
      <c r="I2563" s="16">
        <f t="shared" si="160"/>
        <v>1.3333333333333333</v>
      </c>
      <c r="J2563" s="16">
        <f t="shared" si="161"/>
        <v>0.76980035891950105</v>
      </c>
      <c r="K2563">
        <v>0</v>
      </c>
      <c r="L2563">
        <v>3</v>
      </c>
      <c r="M2563">
        <v>0</v>
      </c>
      <c r="N2563">
        <v>1</v>
      </c>
      <c r="O2563">
        <f t="shared" si="162"/>
        <v>1</v>
      </c>
      <c r="P2563" s="16">
        <f t="shared" si="163"/>
        <v>0.61237243569579447</v>
      </c>
      <c r="Q2563" s="16">
        <v>0.78575072706322802</v>
      </c>
      <c r="R2563" s="16">
        <v>0</v>
      </c>
      <c r="S2563" s="16">
        <v>0.25510691902963201</v>
      </c>
      <c r="T2563" s="16">
        <v>0</v>
      </c>
      <c r="U2563" s="16">
        <v>0</v>
      </c>
      <c r="V2563" s="16">
        <v>2.4329798048260001</v>
      </c>
      <c r="W2563" s="16">
        <v>0</v>
      </c>
      <c r="X2563" s="16">
        <v>3.3689207716363301</v>
      </c>
      <c r="Y2563" s="16">
        <v>0</v>
      </c>
      <c r="Z2563" s="16">
        <v>1.54159153068846</v>
      </c>
      <c r="AA2563" t="s">
        <v>4260</v>
      </c>
      <c r="AB2563" s="16">
        <v>0.83843497532436595</v>
      </c>
      <c r="AC2563" s="16">
        <v>1.0359598588618499</v>
      </c>
      <c r="AD2563" s="16">
        <v>1.0869020333891699</v>
      </c>
      <c r="AE2563" s="16">
        <v>0.95313084991802499</v>
      </c>
      <c r="AF2563">
        <v>0.34052377713998899</v>
      </c>
      <c r="AG2563" t="s">
        <v>3500</v>
      </c>
      <c r="AH2563" s="3" t="s">
        <v>4260</v>
      </c>
      <c r="AI2563" s="20" t="s">
        <v>11605</v>
      </c>
      <c r="AJ2563" s="20" t="s">
        <v>11606</v>
      </c>
      <c r="AK2563" s="20" t="s">
        <v>4260</v>
      </c>
      <c r="AL2563" s="3" t="s">
        <v>6289</v>
      </c>
      <c r="AM2563" s="20" t="s">
        <v>6289</v>
      </c>
      <c r="AN2563" s="3" t="s">
        <v>6289</v>
      </c>
      <c r="AO2563" s="20" t="s">
        <v>6289</v>
      </c>
      <c r="AP2563" s="3" t="s">
        <v>6289</v>
      </c>
      <c r="AQ2563" s="20" t="s">
        <v>6289</v>
      </c>
      <c r="AR2563" s="3" t="s">
        <v>6289</v>
      </c>
      <c r="AS2563" s="20" t="s">
        <v>6289</v>
      </c>
      <c r="AT2563" s="3" t="s">
        <v>6289</v>
      </c>
      <c r="AU2563" s="20" t="s">
        <v>6289</v>
      </c>
      <c r="AV2563" s="3" t="s">
        <v>6289</v>
      </c>
      <c r="AW2563" s="20" t="s">
        <v>6289</v>
      </c>
      <c r="AX2563" s="3" t="s">
        <v>6289</v>
      </c>
      <c r="AY2563" s="3" t="s">
        <v>6289</v>
      </c>
      <c r="AZ2563" s="3" t="s">
        <v>6289</v>
      </c>
    </row>
    <row r="2564" spans="1:52">
      <c r="A2564" t="s">
        <v>5788</v>
      </c>
      <c r="B2564" s="3" t="s">
        <v>23143</v>
      </c>
      <c r="C2564">
        <v>0</v>
      </c>
      <c r="D2564">
        <v>3</v>
      </c>
      <c r="E2564">
        <v>1</v>
      </c>
      <c r="F2564">
        <v>0</v>
      </c>
      <c r="G2564">
        <v>5</v>
      </c>
      <c r="H2564">
        <v>1</v>
      </c>
      <c r="I2564" s="16">
        <f t="shared" si="160"/>
        <v>1.6666666666666667</v>
      </c>
      <c r="J2564" s="16">
        <f t="shared" si="161"/>
        <v>0.73282810879294003</v>
      </c>
      <c r="K2564">
        <v>0</v>
      </c>
      <c r="L2564">
        <v>0</v>
      </c>
      <c r="M2564">
        <v>0</v>
      </c>
      <c r="N2564">
        <v>1</v>
      </c>
      <c r="O2564">
        <f t="shared" si="162"/>
        <v>0.25</v>
      </c>
      <c r="P2564" s="16">
        <f t="shared" si="163"/>
        <v>0.21650635094610965</v>
      </c>
      <c r="Q2564" s="16">
        <v>2.3572521811896801</v>
      </c>
      <c r="R2564" s="16">
        <v>1.4170148279446699</v>
      </c>
      <c r="S2564" s="16">
        <v>0.76532075708889502</v>
      </c>
      <c r="T2564" s="16">
        <v>4.8924613265278296</v>
      </c>
      <c r="U2564" s="16">
        <v>2.4893016643155401</v>
      </c>
      <c r="V2564" s="16">
        <v>0</v>
      </c>
      <c r="W2564" s="16">
        <v>0</v>
      </c>
      <c r="X2564" s="16">
        <v>0</v>
      </c>
      <c r="Y2564" s="16">
        <v>0</v>
      </c>
      <c r="Z2564" s="16">
        <v>1.54159153068846</v>
      </c>
      <c r="AA2564" t="s">
        <v>5788</v>
      </c>
      <c r="AB2564" s="16">
        <v>1.34629422877551</v>
      </c>
      <c r="AC2564" s="16">
        <v>-1.00244108548574</v>
      </c>
      <c r="AD2564" s="16">
        <v>1.05193695858144</v>
      </c>
      <c r="AE2564" s="16">
        <v>-0.95294787136060999</v>
      </c>
      <c r="AF2564">
        <v>0.34061648336375799</v>
      </c>
      <c r="AG2564" t="s">
        <v>3500</v>
      </c>
      <c r="AH2564" s="3" t="s">
        <v>5788</v>
      </c>
      <c r="AI2564" s="20" t="s">
        <v>23141</v>
      </c>
      <c r="AJ2564" s="20" t="s">
        <v>23142</v>
      </c>
      <c r="AK2564" s="20" t="s">
        <v>5788</v>
      </c>
      <c r="AL2564" s="3" t="s">
        <v>6289</v>
      </c>
      <c r="AM2564" s="20" t="s">
        <v>6289</v>
      </c>
      <c r="AN2564" s="3" t="s">
        <v>6289</v>
      </c>
      <c r="AO2564" s="20" t="s">
        <v>6289</v>
      </c>
      <c r="AP2564" s="3" t="s">
        <v>6289</v>
      </c>
      <c r="AQ2564" s="20" t="s">
        <v>6289</v>
      </c>
      <c r="AR2564" s="3" t="s">
        <v>6289</v>
      </c>
      <c r="AS2564" s="20" t="s">
        <v>6289</v>
      </c>
      <c r="AT2564" s="3" t="s">
        <v>6289</v>
      </c>
      <c r="AU2564" s="20" t="s">
        <v>6289</v>
      </c>
      <c r="AV2564" s="3" t="s">
        <v>6289</v>
      </c>
      <c r="AW2564" s="20" t="s">
        <v>6289</v>
      </c>
      <c r="AX2564" s="3" t="s">
        <v>6289</v>
      </c>
      <c r="AY2564" s="3" t="s">
        <v>6289</v>
      </c>
      <c r="AZ2564" s="3" t="s">
        <v>6289</v>
      </c>
    </row>
    <row r="2565" spans="1:52">
      <c r="A2565" t="s">
        <v>1829</v>
      </c>
      <c r="B2565" s="3" t="s">
        <v>9049</v>
      </c>
      <c r="C2565">
        <v>10</v>
      </c>
      <c r="D2565">
        <v>2</v>
      </c>
      <c r="E2565">
        <v>2</v>
      </c>
      <c r="F2565">
        <v>10</v>
      </c>
      <c r="G2565">
        <v>20</v>
      </c>
      <c r="H2565">
        <v>2</v>
      </c>
      <c r="I2565" s="16">
        <f t="shared" si="160"/>
        <v>7.666666666666667</v>
      </c>
      <c r="J2565" s="16">
        <f t="shared" si="161"/>
        <v>2.6839716287069253</v>
      </c>
      <c r="K2565">
        <v>1</v>
      </c>
      <c r="L2565">
        <v>7</v>
      </c>
      <c r="M2565">
        <v>0</v>
      </c>
      <c r="N2565">
        <v>0</v>
      </c>
      <c r="O2565">
        <f t="shared" si="162"/>
        <v>2</v>
      </c>
      <c r="P2565" s="16">
        <f t="shared" si="163"/>
        <v>1.4577379737113252</v>
      </c>
      <c r="Q2565" s="16">
        <v>6.7574562527437596</v>
      </c>
      <c r="R2565" s="16">
        <v>5.6680593117786797</v>
      </c>
      <c r="S2565" s="16">
        <v>8.6736352470074696</v>
      </c>
      <c r="T2565" s="16">
        <v>3.2616408843518898</v>
      </c>
      <c r="U2565" s="16">
        <v>4.9786033286310696</v>
      </c>
      <c r="V2565" s="16">
        <v>6.0824495120649997</v>
      </c>
      <c r="W2565" s="16">
        <v>0</v>
      </c>
      <c r="X2565" s="16">
        <v>7.86081513381811</v>
      </c>
      <c r="Y2565" s="16">
        <v>4.3661294004984397</v>
      </c>
      <c r="Z2565" s="16">
        <v>0</v>
      </c>
      <c r="AA2565" t="s">
        <v>1829</v>
      </c>
      <c r="AB2565" s="16">
        <v>4.7648789070894404</v>
      </c>
      <c r="AC2565" s="16">
        <v>-0.74086845637913201</v>
      </c>
      <c r="AD2565" s="16">
        <v>0.77745194538652096</v>
      </c>
      <c r="AE2565" s="16">
        <v>-0.95294437267219001</v>
      </c>
      <c r="AF2565">
        <v>0.34061825613439201</v>
      </c>
      <c r="AG2565">
        <v>0.65126955093674199</v>
      </c>
      <c r="AH2565" s="3" t="s">
        <v>1829</v>
      </c>
      <c r="AI2565" s="20" t="s">
        <v>25375</v>
      </c>
      <c r="AJ2565" s="20" t="s">
        <v>25376</v>
      </c>
      <c r="AK2565" s="20" t="s">
        <v>1829</v>
      </c>
      <c r="AL2565" s="3" t="s">
        <v>6289</v>
      </c>
      <c r="AM2565" s="20" t="s">
        <v>6289</v>
      </c>
      <c r="AN2565" s="3" t="s">
        <v>6289</v>
      </c>
      <c r="AO2565" s="20" t="s">
        <v>6407</v>
      </c>
      <c r="AP2565" s="3" t="s">
        <v>6408</v>
      </c>
      <c r="AQ2565" s="20" t="s">
        <v>6289</v>
      </c>
      <c r="AR2565" s="3" t="s">
        <v>6289</v>
      </c>
      <c r="AS2565" s="20" t="s">
        <v>6289</v>
      </c>
      <c r="AT2565" s="3" t="s">
        <v>6289</v>
      </c>
      <c r="AU2565" s="20" t="s">
        <v>6289</v>
      </c>
      <c r="AV2565" s="3" t="s">
        <v>6289</v>
      </c>
      <c r="AW2565" s="20" t="s">
        <v>6289</v>
      </c>
      <c r="AX2565" s="3" t="s">
        <v>6289</v>
      </c>
      <c r="AY2565" s="3" t="s">
        <v>6289</v>
      </c>
      <c r="AZ2565" s="3" t="s">
        <v>6289</v>
      </c>
    </row>
    <row r="2566" spans="1:52">
      <c r="A2566" t="s">
        <v>1830</v>
      </c>
      <c r="B2566" s="3" t="s">
        <v>15361</v>
      </c>
      <c r="C2566">
        <v>48</v>
      </c>
      <c r="D2566">
        <v>9</v>
      </c>
      <c r="E2566">
        <v>6</v>
      </c>
      <c r="F2566">
        <v>48</v>
      </c>
      <c r="G2566">
        <v>117</v>
      </c>
      <c r="H2566">
        <v>6</v>
      </c>
      <c r="I2566" s="16">
        <f t="shared" si="160"/>
        <v>39</v>
      </c>
      <c r="J2566" s="16">
        <f t="shared" si="161"/>
        <v>16.093476939431085</v>
      </c>
      <c r="K2566">
        <v>2</v>
      </c>
      <c r="L2566">
        <v>16</v>
      </c>
      <c r="M2566">
        <v>0</v>
      </c>
      <c r="N2566">
        <v>22</v>
      </c>
      <c r="O2566">
        <f t="shared" si="162"/>
        <v>10</v>
      </c>
      <c r="P2566" s="16">
        <f t="shared" si="163"/>
        <v>4.636809247747852</v>
      </c>
      <c r="Q2566" s="16">
        <v>31.901479518767101</v>
      </c>
      <c r="R2566" s="16">
        <v>33.158146973905303</v>
      </c>
      <c r="S2566" s="16">
        <v>29.082188769378</v>
      </c>
      <c r="T2566" s="16">
        <v>14.677383979583499</v>
      </c>
      <c r="U2566" s="16">
        <v>14.935809985893201</v>
      </c>
      <c r="V2566" s="16">
        <v>29.195757657912001</v>
      </c>
      <c r="W2566" s="16">
        <v>0</v>
      </c>
      <c r="X2566" s="16">
        <v>17.967577448727098</v>
      </c>
      <c r="Y2566" s="16">
        <v>8.7322588009968793</v>
      </c>
      <c r="Z2566" s="16">
        <v>33.915013675146199</v>
      </c>
      <c r="AA2566" t="s">
        <v>1830</v>
      </c>
      <c r="AB2566" s="16">
        <v>21.3565616810309</v>
      </c>
      <c r="AC2566" s="16">
        <v>-0.61814631568298695</v>
      </c>
      <c r="AD2566" s="16">
        <v>0.64909286604326</v>
      </c>
      <c r="AE2566" s="16">
        <v>-0.95232338548270101</v>
      </c>
      <c r="AF2566">
        <v>0.34093300134142901</v>
      </c>
      <c r="AG2566">
        <v>0.65151533134552597</v>
      </c>
      <c r="AH2566" s="3" t="s">
        <v>1830</v>
      </c>
      <c r="AI2566" s="20" t="s">
        <v>15359</v>
      </c>
      <c r="AJ2566" s="20" t="s">
        <v>15360</v>
      </c>
      <c r="AK2566" s="20" t="s">
        <v>1830</v>
      </c>
      <c r="AL2566" s="3" t="s">
        <v>15362</v>
      </c>
      <c r="AM2566" s="20" t="s">
        <v>6289</v>
      </c>
      <c r="AN2566" s="3" t="s">
        <v>6289</v>
      </c>
      <c r="AO2566" s="20" t="s">
        <v>10468</v>
      </c>
      <c r="AP2566" s="3" t="s">
        <v>10469</v>
      </c>
      <c r="AQ2566" s="20" t="s">
        <v>9089</v>
      </c>
      <c r="AR2566" s="3" t="s">
        <v>9090</v>
      </c>
      <c r="AS2566" s="20" t="s">
        <v>6289</v>
      </c>
      <c r="AT2566" s="3" t="s">
        <v>6289</v>
      </c>
      <c r="AU2566" s="20" t="s">
        <v>6289</v>
      </c>
      <c r="AV2566" s="3" t="s">
        <v>6289</v>
      </c>
      <c r="AW2566" s="20" t="s">
        <v>6289</v>
      </c>
      <c r="AX2566" s="3" t="s">
        <v>6289</v>
      </c>
      <c r="AY2566" s="3" t="s">
        <v>9092</v>
      </c>
      <c r="AZ2566" s="3" t="s">
        <v>9092</v>
      </c>
    </row>
    <row r="2567" spans="1:52">
      <c r="A2567" t="s">
        <v>1831</v>
      </c>
      <c r="B2567" s="3" t="s">
        <v>6406</v>
      </c>
      <c r="C2567">
        <v>24</v>
      </c>
      <c r="D2567">
        <v>3</v>
      </c>
      <c r="E2567">
        <v>4</v>
      </c>
      <c r="F2567">
        <v>24</v>
      </c>
      <c r="G2567">
        <v>74</v>
      </c>
      <c r="H2567">
        <v>4</v>
      </c>
      <c r="I2567" s="16">
        <f t="shared" si="160"/>
        <v>22.166666666666668</v>
      </c>
      <c r="J2567" s="16">
        <f t="shared" si="161"/>
        <v>10.166438977413945</v>
      </c>
      <c r="K2567">
        <v>4</v>
      </c>
      <c r="L2567">
        <v>5</v>
      </c>
      <c r="M2567">
        <v>0</v>
      </c>
      <c r="N2567">
        <v>9</v>
      </c>
      <c r="O2567">
        <f t="shared" si="162"/>
        <v>4.5</v>
      </c>
      <c r="P2567" s="16">
        <f t="shared" si="163"/>
        <v>1.6007810593582121</v>
      </c>
      <c r="Q2567" s="16">
        <v>13.6720626509002</v>
      </c>
      <c r="R2567" s="16">
        <v>20.971819453581102</v>
      </c>
      <c r="S2567" s="16">
        <v>20.4085535223705</v>
      </c>
      <c r="T2567" s="16">
        <v>4.8924613265278296</v>
      </c>
      <c r="U2567" s="16">
        <v>9.9572066572621498</v>
      </c>
      <c r="V2567" s="16">
        <v>14.597878828956</v>
      </c>
      <c r="W2567" s="16">
        <v>0</v>
      </c>
      <c r="X2567" s="16">
        <v>5.6148679527272201</v>
      </c>
      <c r="Y2567" s="16">
        <v>17.464517601993801</v>
      </c>
      <c r="Z2567" s="16">
        <v>13.874323776196199</v>
      </c>
      <c r="AA2567" t="s">
        <v>1831</v>
      </c>
      <c r="AB2567" s="16">
        <v>12.145369177051499</v>
      </c>
      <c r="AC2567" s="16">
        <v>-0.63196582118880495</v>
      </c>
      <c r="AD2567" s="16">
        <v>0.66449488127786704</v>
      </c>
      <c r="AE2567" s="16">
        <v>-0.95104693654448302</v>
      </c>
      <c r="AF2567">
        <v>0.34158054974970198</v>
      </c>
      <c r="AG2567">
        <v>0.65239647575011395</v>
      </c>
      <c r="AH2567" s="3" t="s">
        <v>1831</v>
      </c>
      <c r="AI2567" s="20" t="s">
        <v>22625</v>
      </c>
      <c r="AJ2567" s="20" t="s">
        <v>22626</v>
      </c>
      <c r="AK2567" s="20" t="s">
        <v>1831</v>
      </c>
      <c r="AL2567" s="3" t="s">
        <v>6289</v>
      </c>
      <c r="AM2567" s="20" t="s">
        <v>6289</v>
      </c>
      <c r="AN2567" s="3" t="s">
        <v>6289</v>
      </c>
      <c r="AO2567" s="20" t="s">
        <v>6289</v>
      </c>
      <c r="AP2567" s="3" t="s">
        <v>6289</v>
      </c>
      <c r="AQ2567" s="20" t="s">
        <v>6289</v>
      </c>
      <c r="AR2567" s="3" t="s">
        <v>6289</v>
      </c>
      <c r="AS2567" s="20" t="s">
        <v>6289</v>
      </c>
      <c r="AT2567" s="3" t="s">
        <v>6289</v>
      </c>
      <c r="AU2567" s="20" t="s">
        <v>6289</v>
      </c>
      <c r="AV2567" s="3" t="s">
        <v>6289</v>
      </c>
      <c r="AW2567" s="20" t="s">
        <v>6289</v>
      </c>
      <c r="AX2567" s="3" t="s">
        <v>6289</v>
      </c>
      <c r="AY2567" s="3" t="s">
        <v>6289</v>
      </c>
      <c r="AZ2567" s="3" t="s">
        <v>6289</v>
      </c>
    </row>
    <row r="2568" spans="1:52">
      <c r="A2568" t="s">
        <v>5271</v>
      </c>
      <c r="B2568" s="3" t="s">
        <v>6297</v>
      </c>
      <c r="C2568">
        <v>1</v>
      </c>
      <c r="D2568">
        <v>0</v>
      </c>
      <c r="E2568">
        <v>1</v>
      </c>
      <c r="F2568">
        <v>1</v>
      </c>
      <c r="G2568">
        <v>6</v>
      </c>
      <c r="H2568">
        <v>1</v>
      </c>
      <c r="I2568" s="16">
        <f t="shared" si="160"/>
        <v>1.6666666666666667</v>
      </c>
      <c r="J2568" s="16">
        <f t="shared" si="161"/>
        <v>0.80507648589941339</v>
      </c>
      <c r="K2568">
        <v>0</v>
      </c>
      <c r="L2568">
        <v>0</v>
      </c>
      <c r="M2568">
        <v>0</v>
      </c>
      <c r="N2568">
        <v>0</v>
      </c>
      <c r="O2568">
        <f t="shared" si="162"/>
        <v>0</v>
      </c>
      <c r="P2568" s="16">
        <f t="shared" si="163"/>
        <v>0</v>
      </c>
      <c r="Q2568" s="16">
        <v>1.57150145412646</v>
      </c>
      <c r="R2568" s="16">
        <v>1.7004177935336</v>
      </c>
      <c r="S2568" s="16">
        <v>0.25510691902963201</v>
      </c>
      <c r="T2568" s="16">
        <v>0</v>
      </c>
      <c r="U2568" s="16">
        <v>2.4893016643155401</v>
      </c>
      <c r="V2568" s="16">
        <v>0.60824495120650002</v>
      </c>
      <c r="W2568" s="16">
        <v>0</v>
      </c>
      <c r="X2568" s="16">
        <v>0</v>
      </c>
      <c r="Y2568" s="16">
        <v>0</v>
      </c>
      <c r="Z2568" s="16">
        <v>0</v>
      </c>
      <c r="AA2568" t="s">
        <v>5271</v>
      </c>
      <c r="AB2568" s="16">
        <v>0.66245727822117295</v>
      </c>
      <c r="AC2568" s="16">
        <v>-1.0270795728920199</v>
      </c>
      <c r="AD2568" s="16">
        <v>1.08118835823908</v>
      </c>
      <c r="AE2568" s="16">
        <v>-0.94995433965346199</v>
      </c>
      <c r="AF2568">
        <v>0.34213545396927703</v>
      </c>
      <c r="AG2568" t="s">
        <v>3500</v>
      </c>
      <c r="AH2568" s="3" t="s">
        <v>5271</v>
      </c>
      <c r="AI2568" s="20" t="s">
        <v>19235</v>
      </c>
      <c r="AJ2568" s="20" t="s">
        <v>19236</v>
      </c>
      <c r="AK2568" s="20" t="s">
        <v>5271</v>
      </c>
      <c r="AL2568" s="3" t="s">
        <v>6289</v>
      </c>
      <c r="AM2568" s="20" t="s">
        <v>6289</v>
      </c>
      <c r="AN2568" s="3" t="s">
        <v>6289</v>
      </c>
      <c r="AO2568" s="20" t="s">
        <v>6289</v>
      </c>
      <c r="AP2568" s="3" t="s">
        <v>6289</v>
      </c>
      <c r="AQ2568" s="20" t="s">
        <v>6289</v>
      </c>
      <c r="AR2568" s="3" t="s">
        <v>6289</v>
      </c>
      <c r="AS2568" s="20" t="s">
        <v>6289</v>
      </c>
      <c r="AT2568" s="3" t="s">
        <v>6289</v>
      </c>
      <c r="AU2568" s="20" t="s">
        <v>6289</v>
      </c>
      <c r="AV2568" s="3" t="s">
        <v>6289</v>
      </c>
      <c r="AW2568" s="20" t="s">
        <v>6289</v>
      </c>
      <c r="AX2568" s="3" t="s">
        <v>6289</v>
      </c>
      <c r="AY2568" s="3" t="s">
        <v>6289</v>
      </c>
      <c r="AZ2568" s="3" t="s">
        <v>6289</v>
      </c>
    </row>
    <row r="2569" spans="1:52">
      <c r="A2569" t="s">
        <v>4477</v>
      </c>
      <c r="B2569" s="3" t="s">
        <v>6406</v>
      </c>
      <c r="C2569">
        <v>6</v>
      </c>
      <c r="D2569">
        <v>9</v>
      </c>
      <c r="E2569">
        <v>0</v>
      </c>
      <c r="F2569">
        <v>6</v>
      </c>
      <c r="G2569">
        <v>13</v>
      </c>
      <c r="H2569">
        <v>0</v>
      </c>
      <c r="I2569" s="16">
        <f t="shared" si="160"/>
        <v>5.666666666666667</v>
      </c>
      <c r="J2569" s="16">
        <f t="shared" si="161"/>
        <v>1.8954135676924426</v>
      </c>
      <c r="K2569">
        <v>0</v>
      </c>
      <c r="L2569">
        <v>4</v>
      </c>
      <c r="M2569">
        <v>0</v>
      </c>
      <c r="N2569">
        <v>1</v>
      </c>
      <c r="O2569">
        <f t="shared" si="162"/>
        <v>1.25</v>
      </c>
      <c r="P2569" s="16">
        <f t="shared" si="163"/>
        <v>0.81967981553775004</v>
      </c>
      <c r="Q2569" s="16">
        <v>2.82870261742762</v>
      </c>
      <c r="R2569" s="16">
        <v>3.6842385526561401</v>
      </c>
      <c r="S2569" s="16">
        <v>2.0408553522370498</v>
      </c>
      <c r="T2569" s="16">
        <v>14.677383979583499</v>
      </c>
      <c r="U2569" s="16">
        <v>0</v>
      </c>
      <c r="V2569" s="16">
        <v>3.6494697072390001</v>
      </c>
      <c r="W2569" s="16">
        <v>0</v>
      </c>
      <c r="X2569" s="16">
        <v>4.49189436218178</v>
      </c>
      <c r="Y2569" s="16">
        <v>0</v>
      </c>
      <c r="Z2569" s="16">
        <v>1.54159153068846</v>
      </c>
      <c r="AA2569" t="s">
        <v>4477</v>
      </c>
      <c r="AB2569" s="16">
        <v>3.2914136102013498</v>
      </c>
      <c r="AC2569" s="16">
        <v>-0.89308831245838605</v>
      </c>
      <c r="AD2569" s="16">
        <v>0.94062293698649402</v>
      </c>
      <c r="AE2569" s="16">
        <v>-0.949464740164219</v>
      </c>
      <c r="AF2569">
        <v>0.34238429698265199</v>
      </c>
      <c r="AG2569" t="s">
        <v>3500</v>
      </c>
      <c r="AH2569" s="3" t="s">
        <v>4477</v>
      </c>
      <c r="AI2569" s="20" t="s">
        <v>13675</v>
      </c>
      <c r="AJ2569" s="20" t="s">
        <v>13676</v>
      </c>
      <c r="AK2569" s="20" t="s">
        <v>4477</v>
      </c>
      <c r="AL2569" s="3" t="s">
        <v>6289</v>
      </c>
      <c r="AM2569" s="20" t="s">
        <v>6289</v>
      </c>
      <c r="AN2569" s="3" t="s">
        <v>6289</v>
      </c>
      <c r="AO2569" s="20" t="s">
        <v>6289</v>
      </c>
      <c r="AP2569" s="3" t="s">
        <v>6289</v>
      </c>
      <c r="AQ2569" s="20" t="s">
        <v>6289</v>
      </c>
      <c r="AR2569" s="3" t="s">
        <v>6289</v>
      </c>
      <c r="AS2569" s="20" t="s">
        <v>6289</v>
      </c>
      <c r="AT2569" s="3" t="s">
        <v>6289</v>
      </c>
      <c r="AU2569" s="20" t="s">
        <v>6289</v>
      </c>
      <c r="AV2569" s="3" t="s">
        <v>6289</v>
      </c>
      <c r="AW2569" s="20" t="s">
        <v>6289</v>
      </c>
      <c r="AX2569" s="3" t="s">
        <v>6289</v>
      </c>
      <c r="AY2569" s="3" t="s">
        <v>6289</v>
      </c>
      <c r="AZ2569" s="3" t="s">
        <v>6289</v>
      </c>
    </row>
    <row r="2570" spans="1:52">
      <c r="A2570" t="s">
        <v>1832</v>
      </c>
      <c r="B2570" s="3" t="s">
        <v>6406</v>
      </c>
      <c r="C2570">
        <v>6</v>
      </c>
      <c r="D2570">
        <v>1</v>
      </c>
      <c r="E2570">
        <v>0</v>
      </c>
      <c r="F2570">
        <v>6</v>
      </c>
      <c r="G2570">
        <v>75</v>
      </c>
      <c r="H2570">
        <v>0</v>
      </c>
      <c r="I2570" s="16">
        <f t="shared" si="160"/>
        <v>14.666666666666666</v>
      </c>
      <c r="J2570" s="16">
        <f t="shared" si="161"/>
        <v>11.064624979000687</v>
      </c>
      <c r="K2570">
        <v>0</v>
      </c>
      <c r="L2570">
        <v>6</v>
      </c>
      <c r="M2570">
        <v>0</v>
      </c>
      <c r="N2570">
        <v>5</v>
      </c>
      <c r="O2570">
        <f t="shared" si="162"/>
        <v>2.75</v>
      </c>
      <c r="P2570" s="16">
        <f t="shared" si="163"/>
        <v>1.3863170633011772</v>
      </c>
      <c r="Q2570" s="16">
        <v>12.1005611967737</v>
      </c>
      <c r="R2570" s="16">
        <v>21.25522241917</v>
      </c>
      <c r="S2570" s="16">
        <v>11.4798113563334</v>
      </c>
      <c r="T2570" s="16">
        <v>1.63082044217594</v>
      </c>
      <c r="U2570" s="16">
        <v>0</v>
      </c>
      <c r="V2570" s="16">
        <v>3.6494697072390001</v>
      </c>
      <c r="W2570" s="16">
        <v>0</v>
      </c>
      <c r="X2570" s="16">
        <v>6.7378415432726699</v>
      </c>
      <c r="Y2570" s="16">
        <v>0</v>
      </c>
      <c r="Z2570" s="16">
        <v>7.7079576534423104</v>
      </c>
      <c r="AA2570" t="s">
        <v>1832</v>
      </c>
      <c r="AB2570" s="16">
        <v>6.4561684318407098</v>
      </c>
      <c r="AC2570" s="16">
        <v>-0.887127845274714</v>
      </c>
      <c r="AD2570" s="16">
        <v>0.93505702572293803</v>
      </c>
      <c r="AE2570" s="16">
        <v>-0.94874197067160904</v>
      </c>
      <c r="AF2570">
        <v>0.34275186206807201</v>
      </c>
      <c r="AG2570">
        <v>0.65393745841996598</v>
      </c>
      <c r="AH2570" s="3" t="s">
        <v>1832</v>
      </c>
      <c r="AI2570" s="20" t="s">
        <v>17316</v>
      </c>
      <c r="AJ2570" s="20" t="s">
        <v>17317</v>
      </c>
      <c r="AK2570" s="20" t="s">
        <v>1832</v>
      </c>
      <c r="AL2570" s="3" t="s">
        <v>6289</v>
      </c>
      <c r="AM2570" s="20" t="s">
        <v>6289</v>
      </c>
      <c r="AN2570" s="3" t="s">
        <v>6289</v>
      </c>
      <c r="AO2570" s="20" t="s">
        <v>6289</v>
      </c>
      <c r="AP2570" s="3" t="s">
        <v>6289</v>
      </c>
      <c r="AQ2570" s="20" t="s">
        <v>6289</v>
      </c>
      <c r="AR2570" s="3" t="s">
        <v>6289</v>
      </c>
      <c r="AS2570" s="20" t="s">
        <v>6289</v>
      </c>
      <c r="AT2570" s="3" t="s">
        <v>6289</v>
      </c>
      <c r="AU2570" s="20" t="s">
        <v>6289</v>
      </c>
      <c r="AV2570" s="3" t="s">
        <v>6289</v>
      </c>
      <c r="AW2570" s="20" t="s">
        <v>6289</v>
      </c>
      <c r="AX2570" s="3" t="s">
        <v>6289</v>
      </c>
      <c r="AY2570" s="3" t="s">
        <v>6289</v>
      </c>
      <c r="AZ2570" s="3" t="s">
        <v>6289</v>
      </c>
    </row>
    <row r="2571" spans="1:52">
      <c r="A2571" t="s">
        <v>1833</v>
      </c>
      <c r="B2571" s="3" t="s">
        <v>6406</v>
      </c>
      <c r="C2571">
        <v>11</v>
      </c>
      <c r="D2571">
        <v>5</v>
      </c>
      <c r="E2571">
        <v>11</v>
      </c>
      <c r="F2571">
        <v>11</v>
      </c>
      <c r="G2571">
        <v>26</v>
      </c>
      <c r="H2571">
        <v>11</v>
      </c>
      <c r="I2571" s="16">
        <f t="shared" si="160"/>
        <v>12.5</v>
      </c>
      <c r="J2571" s="16">
        <f t="shared" si="161"/>
        <v>2.6220221204253793</v>
      </c>
      <c r="K2571">
        <v>13</v>
      </c>
      <c r="L2571">
        <v>1</v>
      </c>
      <c r="M2571">
        <v>0</v>
      </c>
      <c r="N2571">
        <v>17</v>
      </c>
      <c r="O2571">
        <f t="shared" si="162"/>
        <v>7.75</v>
      </c>
      <c r="P2571" s="16">
        <f t="shared" si="163"/>
        <v>3.69754986443726</v>
      </c>
      <c r="Q2571" s="16">
        <v>8.8004081431081502</v>
      </c>
      <c r="R2571" s="16">
        <v>7.3684771053122802</v>
      </c>
      <c r="S2571" s="16">
        <v>7.3981006518593198</v>
      </c>
      <c r="T2571" s="16">
        <v>8.1541022108797101</v>
      </c>
      <c r="U2571" s="16">
        <v>27.3823183074709</v>
      </c>
      <c r="V2571" s="16">
        <v>6.6906944632715</v>
      </c>
      <c r="W2571" s="16">
        <v>0</v>
      </c>
      <c r="X2571" s="16">
        <v>1.1229735905454401</v>
      </c>
      <c r="Y2571" s="16">
        <v>56.759682206479802</v>
      </c>
      <c r="Z2571" s="16">
        <v>26.207056021703899</v>
      </c>
      <c r="AA2571" t="s">
        <v>1833</v>
      </c>
      <c r="AB2571" s="16">
        <v>14.988381270063099</v>
      </c>
      <c r="AC2571" s="16">
        <v>0.82015776075023294</v>
      </c>
      <c r="AD2571" s="16">
        <v>0.86448537753058596</v>
      </c>
      <c r="AE2571" s="16">
        <v>0.94872369396579503</v>
      </c>
      <c r="AF2571">
        <v>0.34276115997205397</v>
      </c>
      <c r="AG2571">
        <v>0.65393745841996598</v>
      </c>
      <c r="AH2571" s="3" t="s">
        <v>1833</v>
      </c>
      <c r="AI2571" s="20" t="s">
        <v>21864</v>
      </c>
      <c r="AJ2571" s="20" t="s">
        <v>21865</v>
      </c>
      <c r="AK2571" s="20" t="s">
        <v>1833</v>
      </c>
      <c r="AL2571" s="3" t="s">
        <v>6289</v>
      </c>
      <c r="AM2571" s="20" t="s">
        <v>6289</v>
      </c>
      <c r="AN2571" s="3" t="s">
        <v>6289</v>
      </c>
      <c r="AO2571" s="20" t="s">
        <v>6289</v>
      </c>
      <c r="AP2571" s="3" t="s">
        <v>6289</v>
      </c>
      <c r="AQ2571" s="20" t="s">
        <v>6289</v>
      </c>
      <c r="AR2571" s="3" t="s">
        <v>6289</v>
      </c>
      <c r="AS2571" s="20" t="s">
        <v>6289</v>
      </c>
      <c r="AT2571" s="3" t="s">
        <v>6289</v>
      </c>
      <c r="AU2571" s="20" t="s">
        <v>6289</v>
      </c>
      <c r="AV2571" s="3" t="s">
        <v>6289</v>
      </c>
      <c r="AW2571" s="20" t="s">
        <v>6289</v>
      </c>
      <c r="AX2571" s="3" t="s">
        <v>6289</v>
      </c>
      <c r="AY2571" s="3" t="s">
        <v>6289</v>
      </c>
      <c r="AZ2571" s="3" t="s">
        <v>6289</v>
      </c>
    </row>
    <row r="2572" spans="1:52">
      <c r="A2572" t="s">
        <v>4709</v>
      </c>
      <c r="B2572" s="3" t="s">
        <v>15102</v>
      </c>
      <c r="C2572">
        <v>0</v>
      </c>
      <c r="D2572">
        <v>0</v>
      </c>
      <c r="E2572">
        <v>0</v>
      </c>
      <c r="F2572">
        <v>0</v>
      </c>
      <c r="G2572">
        <v>5</v>
      </c>
      <c r="H2572">
        <v>0</v>
      </c>
      <c r="I2572" s="16">
        <f t="shared" si="160"/>
        <v>0.83333333333333337</v>
      </c>
      <c r="J2572" s="16">
        <f t="shared" si="161"/>
        <v>0.76072577431273081</v>
      </c>
      <c r="K2572">
        <v>0</v>
      </c>
      <c r="L2572">
        <v>0</v>
      </c>
      <c r="M2572">
        <v>0</v>
      </c>
      <c r="N2572">
        <v>0</v>
      </c>
      <c r="O2572">
        <f t="shared" si="162"/>
        <v>0</v>
      </c>
      <c r="P2572" s="16">
        <f t="shared" si="163"/>
        <v>0</v>
      </c>
      <c r="Q2572" s="16">
        <v>2.0429518903643902</v>
      </c>
      <c r="R2572" s="16">
        <v>1.4170148279446699</v>
      </c>
      <c r="S2572" s="16">
        <v>2.2959622712666801</v>
      </c>
      <c r="T2572" s="16">
        <v>0</v>
      </c>
      <c r="U2572" s="16">
        <v>0</v>
      </c>
      <c r="V2572" s="16">
        <v>0</v>
      </c>
      <c r="W2572" s="16">
        <v>0</v>
      </c>
      <c r="X2572" s="16">
        <v>0</v>
      </c>
      <c r="Y2572" s="16">
        <v>0</v>
      </c>
      <c r="Z2572" s="16">
        <v>0</v>
      </c>
      <c r="AA2572" t="s">
        <v>4709</v>
      </c>
      <c r="AB2572" s="16">
        <v>0.57559289895757504</v>
      </c>
      <c r="AC2572" s="16">
        <v>-1.08838211276084</v>
      </c>
      <c r="AD2572" s="16">
        <v>1.14760388632446</v>
      </c>
      <c r="AE2572" s="16">
        <v>-0.94839528319018196</v>
      </c>
      <c r="AF2572">
        <v>0.34292825977974201</v>
      </c>
      <c r="AG2572" t="s">
        <v>3500</v>
      </c>
      <c r="AH2572" s="3" t="s">
        <v>4709</v>
      </c>
      <c r="AI2572" s="20" t="s">
        <v>15100</v>
      </c>
      <c r="AJ2572" s="20" t="s">
        <v>15101</v>
      </c>
      <c r="AK2572" s="20" t="s">
        <v>4709</v>
      </c>
      <c r="AL2572" s="3" t="s">
        <v>15103</v>
      </c>
      <c r="AM2572" s="20" t="s">
        <v>6289</v>
      </c>
      <c r="AN2572" s="3" t="s">
        <v>6289</v>
      </c>
      <c r="AO2572" s="20" t="s">
        <v>15104</v>
      </c>
      <c r="AP2572" s="3" t="s">
        <v>15105</v>
      </c>
      <c r="AQ2572" s="20" t="s">
        <v>6289</v>
      </c>
      <c r="AR2572" s="3" t="s">
        <v>6289</v>
      </c>
      <c r="AS2572" s="20" t="s">
        <v>6289</v>
      </c>
      <c r="AT2572" s="3" t="s">
        <v>6289</v>
      </c>
      <c r="AU2572" s="20" t="s">
        <v>6289</v>
      </c>
      <c r="AV2572" s="3" t="s">
        <v>6289</v>
      </c>
      <c r="AW2572" s="20" t="s">
        <v>6289</v>
      </c>
      <c r="AX2572" s="3" t="s">
        <v>6289</v>
      </c>
      <c r="AY2572" s="3" t="s">
        <v>6289</v>
      </c>
      <c r="AZ2572" s="3" t="s">
        <v>6289</v>
      </c>
    </row>
    <row r="2573" spans="1:52">
      <c r="A2573" t="s">
        <v>5325</v>
      </c>
      <c r="B2573" s="3" t="s">
        <v>6302</v>
      </c>
      <c r="C2573">
        <v>0</v>
      </c>
      <c r="D2573">
        <v>0</v>
      </c>
      <c r="E2573">
        <v>0</v>
      </c>
      <c r="F2573">
        <v>0</v>
      </c>
      <c r="G2573">
        <v>14</v>
      </c>
      <c r="H2573">
        <v>0</v>
      </c>
      <c r="I2573" s="16">
        <f t="shared" si="160"/>
        <v>2.3333333333333335</v>
      </c>
      <c r="J2573" s="16">
        <f t="shared" si="161"/>
        <v>2.1300321680756462</v>
      </c>
      <c r="K2573">
        <v>0</v>
      </c>
      <c r="L2573">
        <v>1</v>
      </c>
      <c r="M2573">
        <v>0</v>
      </c>
      <c r="N2573">
        <v>0</v>
      </c>
      <c r="O2573">
        <f t="shared" si="162"/>
        <v>0.25</v>
      </c>
      <c r="P2573" s="16">
        <f t="shared" si="163"/>
        <v>0.21650635094610965</v>
      </c>
      <c r="Q2573" s="16">
        <v>1.8858017449517499</v>
      </c>
      <c r="R2573" s="16">
        <v>3.9676415182450699</v>
      </c>
      <c r="S2573" s="16">
        <v>3.5714968664148401</v>
      </c>
      <c r="T2573" s="16">
        <v>0</v>
      </c>
      <c r="U2573" s="16">
        <v>0</v>
      </c>
      <c r="V2573" s="16">
        <v>0</v>
      </c>
      <c r="W2573" s="16">
        <v>0</v>
      </c>
      <c r="X2573" s="16">
        <v>1.1229735905454401</v>
      </c>
      <c r="Y2573" s="16">
        <v>0</v>
      </c>
      <c r="Z2573" s="16">
        <v>0</v>
      </c>
      <c r="AA2573" t="s">
        <v>5325</v>
      </c>
      <c r="AB2573" s="16">
        <v>1.05479137201571</v>
      </c>
      <c r="AC2573" s="16">
        <v>-1.0674919293323799</v>
      </c>
      <c r="AD2573" s="16">
        <v>1.12580825897146</v>
      </c>
      <c r="AE2573" s="16">
        <v>-0.94820047803490304</v>
      </c>
      <c r="AF2573">
        <v>0.343027403851976</v>
      </c>
      <c r="AG2573" t="s">
        <v>3500</v>
      </c>
      <c r="AH2573" s="3" t="s">
        <v>5325</v>
      </c>
      <c r="AI2573" s="20" t="s">
        <v>19345</v>
      </c>
      <c r="AJ2573" s="20" t="s">
        <v>19346</v>
      </c>
      <c r="AK2573" s="20" t="s">
        <v>5325</v>
      </c>
      <c r="AL2573" s="3" t="s">
        <v>6289</v>
      </c>
      <c r="AM2573" s="20" t="s">
        <v>6289</v>
      </c>
      <c r="AN2573" s="3" t="s">
        <v>6289</v>
      </c>
      <c r="AO2573" s="20" t="s">
        <v>6289</v>
      </c>
      <c r="AP2573" s="3" t="s">
        <v>6289</v>
      </c>
      <c r="AQ2573" s="20" t="s">
        <v>6289</v>
      </c>
      <c r="AR2573" s="3" t="s">
        <v>6289</v>
      </c>
      <c r="AS2573" s="20" t="s">
        <v>6289</v>
      </c>
      <c r="AT2573" s="3" t="s">
        <v>6289</v>
      </c>
      <c r="AU2573" s="20" t="s">
        <v>6289</v>
      </c>
      <c r="AV2573" s="3" t="s">
        <v>6289</v>
      </c>
      <c r="AW2573" s="20" t="s">
        <v>6289</v>
      </c>
      <c r="AX2573" s="3" t="s">
        <v>6289</v>
      </c>
      <c r="AY2573" s="3" t="s">
        <v>6289</v>
      </c>
      <c r="AZ2573" s="3" t="s">
        <v>6289</v>
      </c>
    </row>
    <row r="2574" spans="1:52">
      <c r="A2574" t="s">
        <v>4525</v>
      </c>
      <c r="B2574" s="3" t="s">
        <v>6297</v>
      </c>
      <c r="C2574">
        <v>0</v>
      </c>
      <c r="D2574">
        <v>5</v>
      </c>
      <c r="E2574">
        <v>1</v>
      </c>
      <c r="F2574">
        <v>0</v>
      </c>
      <c r="G2574">
        <v>1</v>
      </c>
      <c r="H2574">
        <v>1</v>
      </c>
      <c r="I2574" s="16">
        <f t="shared" si="160"/>
        <v>1.3333333333333333</v>
      </c>
      <c r="J2574" s="16">
        <f t="shared" si="161"/>
        <v>0.69388866648871095</v>
      </c>
      <c r="K2574">
        <v>0</v>
      </c>
      <c r="L2574">
        <v>0</v>
      </c>
      <c r="M2574">
        <v>0</v>
      </c>
      <c r="N2574">
        <v>0</v>
      </c>
      <c r="O2574">
        <f t="shared" si="162"/>
        <v>0</v>
      </c>
      <c r="P2574" s="16">
        <f t="shared" si="163"/>
        <v>0</v>
      </c>
      <c r="Q2574" s="16">
        <v>0.15715014541264599</v>
      </c>
      <c r="R2574" s="16">
        <v>0.28340296558893402</v>
      </c>
      <c r="S2574" s="16">
        <v>0</v>
      </c>
      <c r="T2574" s="16">
        <v>8.1541022108797101</v>
      </c>
      <c r="U2574" s="16">
        <v>2.4893016643155401</v>
      </c>
      <c r="V2574" s="16">
        <v>0</v>
      </c>
      <c r="W2574" s="16">
        <v>0</v>
      </c>
      <c r="X2574" s="16">
        <v>0</v>
      </c>
      <c r="Y2574" s="16">
        <v>0</v>
      </c>
      <c r="Z2574" s="16">
        <v>0</v>
      </c>
      <c r="AA2574" t="s">
        <v>4525</v>
      </c>
      <c r="AB2574" s="16">
        <v>1.1083956986196799</v>
      </c>
      <c r="AC2574" s="16">
        <v>-1.1754724738385001</v>
      </c>
      <c r="AD2574" s="16">
        <v>1.24019485043391</v>
      </c>
      <c r="AE2574" s="16">
        <v>-0.94781273557718304</v>
      </c>
      <c r="AF2574">
        <v>0.34322479587854299</v>
      </c>
      <c r="AG2574" t="s">
        <v>3500</v>
      </c>
      <c r="AH2574" s="3" t="s">
        <v>4525</v>
      </c>
      <c r="AI2574" s="20" t="s">
        <v>13997</v>
      </c>
      <c r="AJ2574" s="20" t="s">
        <v>13998</v>
      </c>
      <c r="AK2574" s="20" t="s">
        <v>4525</v>
      </c>
      <c r="AL2574" s="3" t="s">
        <v>6289</v>
      </c>
      <c r="AM2574" s="20" t="s">
        <v>6289</v>
      </c>
      <c r="AN2574" s="3" t="s">
        <v>6289</v>
      </c>
      <c r="AO2574" s="20" t="s">
        <v>6289</v>
      </c>
      <c r="AP2574" s="3" t="s">
        <v>6289</v>
      </c>
      <c r="AQ2574" s="20" t="s">
        <v>6289</v>
      </c>
      <c r="AR2574" s="3" t="s">
        <v>6289</v>
      </c>
      <c r="AS2574" s="20" t="s">
        <v>6289</v>
      </c>
      <c r="AT2574" s="3" t="s">
        <v>6289</v>
      </c>
      <c r="AU2574" s="20" t="s">
        <v>6289</v>
      </c>
      <c r="AV2574" s="3" t="s">
        <v>6289</v>
      </c>
      <c r="AW2574" s="20" t="s">
        <v>6289</v>
      </c>
      <c r="AX2574" s="3" t="s">
        <v>6289</v>
      </c>
      <c r="AY2574" s="3" t="s">
        <v>6289</v>
      </c>
      <c r="AZ2574" s="3" t="s">
        <v>6289</v>
      </c>
    </row>
    <row r="2575" spans="1:52">
      <c r="A2575" t="s">
        <v>1835</v>
      </c>
      <c r="B2575" s="3" t="s">
        <v>6406</v>
      </c>
      <c r="C2575">
        <v>54</v>
      </c>
      <c r="D2575">
        <v>21</v>
      </c>
      <c r="E2575">
        <v>7</v>
      </c>
      <c r="F2575">
        <v>54</v>
      </c>
      <c r="G2575">
        <v>53</v>
      </c>
      <c r="H2575">
        <v>7</v>
      </c>
      <c r="I2575" s="16">
        <f t="shared" si="160"/>
        <v>32.666666666666664</v>
      </c>
      <c r="J2575" s="16">
        <f t="shared" si="161"/>
        <v>8.7834018550985231</v>
      </c>
      <c r="K2575">
        <v>20</v>
      </c>
      <c r="L2575">
        <v>30</v>
      </c>
      <c r="M2575">
        <v>0</v>
      </c>
      <c r="N2575">
        <v>12</v>
      </c>
      <c r="O2575">
        <f t="shared" si="162"/>
        <v>15.5</v>
      </c>
      <c r="P2575" s="16">
        <f t="shared" si="163"/>
        <v>5.4943152439589777</v>
      </c>
      <c r="Q2575" s="16">
        <v>5.3431049440299496</v>
      </c>
      <c r="R2575" s="16">
        <v>15.0203571762135</v>
      </c>
      <c r="S2575" s="16">
        <v>11.7349182753631</v>
      </c>
      <c r="T2575" s="16">
        <v>34.2472292856948</v>
      </c>
      <c r="U2575" s="16">
        <v>17.425111650208802</v>
      </c>
      <c r="V2575" s="16">
        <v>32.845227365150997</v>
      </c>
      <c r="W2575" s="16">
        <v>0</v>
      </c>
      <c r="X2575" s="16">
        <v>33.689207716363299</v>
      </c>
      <c r="Y2575" s="16">
        <v>87.322588009968896</v>
      </c>
      <c r="Z2575" s="16">
        <v>18.4990983682615</v>
      </c>
      <c r="AA2575" t="s">
        <v>1835</v>
      </c>
      <c r="AB2575" s="16">
        <v>25.612684279125499</v>
      </c>
      <c r="AC2575" s="16">
        <v>0.74682932761364895</v>
      </c>
      <c r="AD2575" s="16">
        <v>0.78817444278987003</v>
      </c>
      <c r="AE2575" s="16">
        <v>0.94754319230413897</v>
      </c>
      <c r="AF2575">
        <v>0.34336205778554202</v>
      </c>
      <c r="AG2575">
        <v>0.65441330051759605</v>
      </c>
      <c r="AH2575" s="3" t="s">
        <v>1835</v>
      </c>
      <c r="AI2575" s="20" t="s">
        <v>23249</v>
      </c>
      <c r="AJ2575" s="20" t="s">
        <v>23250</v>
      </c>
      <c r="AK2575" s="20" t="s">
        <v>1835</v>
      </c>
      <c r="AL2575" s="3" t="s">
        <v>6289</v>
      </c>
      <c r="AM2575" s="20" t="s">
        <v>6289</v>
      </c>
      <c r="AN2575" s="3" t="s">
        <v>6289</v>
      </c>
      <c r="AO2575" s="20" t="s">
        <v>6289</v>
      </c>
      <c r="AP2575" s="3" t="s">
        <v>6289</v>
      </c>
      <c r="AQ2575" s="20" t="s">
        <v>6289</v>
      </c>
      <c r="AR2575" s="3" t="s">
        <v>6289</v>
      </c>
      <c r="AS2575" s="20" t="s">
        <v>6289</v>
      </c>
      <c r="AT2575" s="3" t="s">
        <v>6289</v>
      </c>
      <c r="AU2575" s="20" t="s">
        <v>6289</v>
      </c>
      <c r="AV2575" s="3" t="s">
        <v>6289</v>
      </c>
      <c r="AW2575" s="20" t="s">
        <v>6289</v>
      </c>
      <c r="AX2575" s="3" t="s">
        <v>6289</v>
      </c>
      <c r="AY2575" s="3" t="s">
        <v>6289</v>
      </c>
      <c r="AZ2575" s="3" t="s">
        <v>6289</v>
      </c>
    </row>
    <row r="2576" spans="1:52">
      <c r="A2576" t="s">
        <v>1834</v>
      </c>
      <c r="B2576" s="3" t="s">
        <v>12062</v>
      </c>
      <c r="C2576">
        <v>8</v>
      </c>
      <c r="D2576">
        <v>6</v>
      </c>
      <c r="E2576">
        <v>1</v>
      </c>
      <c r="F2576">
        <v>8</v>
      </c>
      <c r="G2576">
        <v>17</v>
      </c>
      <c r="H2576">
        <v>1</v>
      </c>
      <c r="I2576" s="16">
        <f t="shared" si="160"/>
        <v>6.833333333333333</v>
      </c>
      <c r="J2576" s="16">
        <f t="shared" si="161"/>
        <v>2.203742607810967</v>
      </c>
      <c r="K2576">
        <v>2</v>
      </c>
      <c r="L2576">
        <v>6</v>
      </c>
      <c r="M2576">
        <v>1</v>
      </c>
      <c r="N2576">
        <v>5</v>
      </c>
      <c r="O2576">
        <f t="shared" si="162"/>
        <v>3.5</v>
      </c>
      <c r="P2576" s="16">
        <f t="shared" si="163"/>
        <v>1.0307764064044151</v>
      </c>
      <c r="Q2576" s="16">
        <v>2.98585276284027</v>
      </c>
      <c r="R2576" s="16">
        <v>4.8178504150118799</v>
      </c>
      <c r="S2576" s="16">
        <v>2.0408553522370498</v>
      </c>
      <c r="T2576" s="16">
        <v>9.7849226530556592</v>
      </c>
      <c r="U2576" s="16">
        <v>2.4893016643155401</v>
      </c>
      <c r="V2576" s="16">
        <v>4.8659596096520001</v>
      </c>
      <c r="W2576" s="16">
        <v>3.6467375938942501</v>
      </c>
      <c r="X2576" s="16">
        <v>6.7378415432726699</v>
      </c>
      <c r="Y2576" s="16">
        <v>8.7322588009968793</v>
      </c>
      <c r="Z2576" s="16">
        <v>7.7079576534423104</v>
      </c>
      <c r="AA2576" t="s">
        <v>1834</v>
      </c>
      <c r="AB2576" s="16">
        <v>5.3809538048718499</v>
      </c>
      <c r="AC2576" s="16">
        <v>0.63577408929498302</v>
      </c>
      <c r="AD2576" s="16">
        <v>0.67100247487849596</v>
      </c>
      <c r="AE2576" s="16">
        <v>0.94749887384559695</v>
      </c>
      <c r="AF2576">
        <v>0.34338462982289403</v>
      </c>
      <c r="AG2576">
        <v>0.65441330051759605</v>
      </c>
      <c r="AH2576" s="3" t="s">
        <v>1834</v>
      </c>
      <c r="AI2576" s="20" t="s">
        <v>12060</v>
      </c>
      <c r="AJ2576" s="20" t="s">
        <v>12061</v>
      </c>
      <c r="AK2576" s="20" t="s">
        <v>1834</v>
      </c>
      <c r="AL2576" s="3" t="s">
        <v>6289</v>
      </c>
      <c r="AM2576" s="20" t="s">
        <v>6289</v>
      </c>
      <c r="AN2576" s="3" t="s">
        <v>6289</v>
      </c>
      <c r="AO2576" s="20" t="s">
        <v>6430</v>
      </c>
      <c r="AP2576" s="3" t="s">
        <v>6431</v>
      </c>
      <c r="AQ2576" s="20" t="s">
        <v>6757</v>
      </c>
      <c r="AR2576" s="3" t="s">
        <v>6758</v>
      </c>
      <c r="AS2576" s="20" t="s">
        <v>6289</v>
      </c>
      <c r="AT2576" s="3" t="s">
        <v>6289</v>
      </c>
      <c r="AU2576" s="20" t="s">
        <v>6289</v>
      </c>
      <c r="AV2576" s="3" t="s">
        <v>6289</v>
      </c>
      <c r="AW2576" s="20" t="s">
        <v>6289</v>
      </c>
      <c r="AX2576" s="3" t="s">
        <v>6289</v>
      </c>
      <c r="AY2576" s="3" t="s">
        <v>12063</v>
      </c>
      <c r="AZ2576" s="3" t="s">
        <v>12063</v>
      </c>
    </row>
    <row r="2577" spans="1:52" ht="30">
      <c r="A2577" t="s">
        <v>6019</v>
      </c>
      <c r="B2577" s="3" t="s">
        <v>24606</v>
      </c>
      <c r="C2577">
        <v>16</v>
      </c>
      <c r="D2577">
        <v>0</v>
      </c>
      <c r="E2577">
        <v>1</v>
      </c>
      <c r="F2577">
        <v>16</v>
      </c>
      <c r="G2577">
        <v>16</v>
      </c>
      <c r="H2577">
        <v>1</v>
      </c>
      <c r="I2577" s="16">
        <f t="shared" si="160"/>
        <v>8.3333333333333339</v>
      </c>
      <c r="J2577" s="16">
        <f t="shared" si="161"/>
        <v>3.13286048441593</v>
      </c>
      <c r="K2577">
        <v>0</v>
      </c>
      <c r="L2577">
        <v>4</v>
      </c>
      <c r="M2577">
        <v>0</v>
      </c>
      <c r="N2577">
        <v>2</v>
      </c>
      <c r="O2577">
        <f t="shared" si="162"/>
        <v>1.5</v>
      </c>
      <c r="P2577" s="16">
        <f t="shared" si="163"/>
        <v>0.82915619758884995</v>
      </c>
      <c r="Q2577" s="16">
        <v>4.8716545077920097</v>
      </c>
      <c r="R2577" s="16">
        <v>4.5344474494229399</v>
      </c>
      <c r="S2577" s="16">
        <v>5.6123522186518899</v>
      </c>
      <c r="T2577" s="16">
        <v>0</v>
      </c>
      <c r="U2577" s="16">
        <v>2.4893016643155401</v>
      </c>
      <c r="V2577" s="16">
        <v>9.7319192193040092</v>
      </c>
      <c r="W2577" s="16">
        <v>0</v>
      </c>
      <c r="X2577" s="16">
        <v>4.49189436218178</v>
      </c>
      <c r="Y2577" s="16">
        <v>0</v>
      </c>
      <c r="Z2577" s="16">
        <v>3.08318306137692</v>
      </c>
      <c r="AA2577" t="s">
        <v>6019</v>
      </c>
      <c r="AB2577" s="16">
        <v>3.4814752483045099</v>
      </c>
      <c r="AC2577" s="16">
        <v>-0.82332762095482503</v>
      </c>
      <c r="AD2577" s="16">
        <v>0.86919161023741598</v>
      </c>
      <c r="AE2577" s="16">
        <v>-0.94723374139556704</v>
      </c>
      <c r="AF2577">
        <v>0.34351968544365302</v>
      </c>
      <c r="AG2577" t="s">
        <v>3500</v>
      </c>
      <c r="AH2577" s="3" t="s">
        <v>6019</v>
      </c>
      <c r="AI2577" s="20" t="s">
        <v>24604</v>
      </c>
      <c r="AJ2577" s="20" t="s">
        <v>24605</v>
      </c>
      <c r="AK2577" s="20" t="s">
        <v>6019</v>
      </c>
      <c r="AL2577" s="3" t="s">
        <v>6289</v>
      </c>
      <c r="AM2577" s="20" t="s">
        <v>6289</v>
      </c>
      <c r="AN2577" s="3" t="s">
        <v>6289</v>
      </c>
      <c r="AO2577" s="20" t="s">
        <v>6289</v>
      </c>
      <c r="AP2577" s="3" t="s">
        <v>6289</v>
      </c>
      <c r="AQ2577" s="20" t="s">
        <v>6289</v>
      </c>
      <c r="AR2577" s="3" t="s">
        <v>6289</v>
      </c>
      <c r="AS2577" s="20" t="s">
        <v>6289</v>
      </c>
      <c r="AT2577" s="3" t="s">
        <v>6289</v>
      </c>
      <c r="AU2577" s="20" t="s">
        <v>6289</v>
      </c>
      <c r="AV2577" s="3" t="s">
        <v>6289</v>
      </c>
      <c r="AW2577" s="20" t="s">
        <v>6289</v>
      </c>
      <c r="AX2577" s="3" t="s">
        <v>6289</v>
      </c>
      <c r="AY2577" s="3" t="s">
        <v>6289</v>
      </c>
      <c r="AZ2577" s="3" t="s">
        <v>9474</v>
      </c>
    </row>
    <row r="2578" spans="1:52">
      <c r="A2578" t="s">
        <v>5787</v>
      </c>
      <c r="B2578" s="3" t="s">
        <v>23132</v>
      </c>
      <c r="C2578">
        <v>0</v>
      </c>
      <c r="D2578">
        <v>0</v>
      </c>
      <c r="E2578">
        <v>2</v>
      </c>
      <c r="F2578">
        <v>0</v>
      </c>
      <c r="G2578">
        <v>26</v>
      </c>
      <c r="H2578">
        <v>2</v>
      </c>
      <c r="I2578" s="16">
        <f t="shared" si="160"/>
        <v>5</v>
      </c>
      <c r="J2578" s="16">
        <f t="shared" si="161"/>
        <v>3.8514066694304478</v>
      </c>
      <c r="K2578">
        <v>0</v>
      </c>
      <c r="L2578">
        <v>0</v>
      </c>
      <c r="M2578">
        <v>0</v>
      </c>
      <c r="N2578">
        <v>2</v>
      </c>
      <c r="O2578">
        <f t="shared" si="162"/>
        <v>0.5</v>
      </c>
      <c r="P2578" s="16">
        <f t="shared" si="163"/>
        <v>0.4330127018922193</v>
      </c>
      <c r="Q2578" s="16">
        <v>2.6715524720149699</v>
      </c>
      <c r="R2578" s="16">
        <v>7.3684771053122802</v>
      </c>
      <c r="S2578" s="16">
        <v>1.78574843320742</v>
      </c>
      <c r="T2578" s="16">
        <v>0</v>
      </c>
      <c r="U2578" s="16">
        <v>4.9786033286310696</v>
      </c>
      <c r="V2578" s="16">
        <v>0</v>
      </c>
      <c r="W2578" s="16">
        <v>0</v>
      </c>
      <c r="X2578" s="16">
        <v>0</v>
      </c>
      <c r="Y2578" s="16">
        <v>0</v>
      </c>
      <c r="Z2578" s="16">
        <v>3.08318306137692</v>
      </c>
      <c r="AA2578" t="s">
        <v>5787</v>
      </c>
      <c r="AB2578" s="16">
        <v>1.9887564400542701</v>
      </c>
      <c r="AC2578" s="16">
        <v>-1.0403404268257701</v>
      </c>
      <c r="AD2578" s="16">
        <v>1.0991207488282</v>
      </c>
      <c r="AE2578" s="16">
        <v>-0.94652059651762699</v>
      </c>
      <c r="AF2578">
        <v>0.34388312211158001</v>
      </c>
      <c r="AG2578" t="s">
        <v>3500</v>
      </c>
      <c r="AH2578" s="3" t="s">
        <v>5787</v>
      </c>
      <c r="AI2578" s="20" t="s">
        <v>23130</v>
      </c>
      <c r="AJ2578" s="20" t="s">
        <v>23131</v>
      </c>
      <c r="AK2578" s="20" t="s">
        <v>5787</v>
      </c>
      <c r="AL2578" s="3" t="s">
        <v>23133</v>
      </c>
      <c r="AM2578" s="20" t="s">
        <v>6289</v>
      </c>
      <c r="AN2578" s="3" t="s">
        <v>6289</v>
      </c>
      <c r="AO2578" s="20" t="s">
        <v>6289</v>
      </c>
      <c r="AP2578" s="3" t="s">
        <v>6289</v>
      </c>
      <c r="AQ2578" s="20" t="s">
        <v>6289</v>
      </c>
      <c r="AR2578" s="3" t="s">
        <v>6289</v>
      </c>
      <c r="AS2578" s="20" t="s">
        <v>6289</v>
      </c>
      <c r="AT2578" s="3" t="s">
        <v>6289</v>
      </c>
      <c r="AU2578" s="20" t="s">
        <v>6289</v>
      </c>
      <c r="AV2578" s="3" t="s">
        <v>6289</v>
      </c>
      <c r="AW2578" s="20" t="s">
        <v>6289</v>
      </c>
      <c r="AX2578" s="3" t="s">
        <v>6289</v>
      </c>
      <c r="AY2578" s="3" t="s">
        <v>6289</v>
      </c>
      <c r="AZ2578" s="3" t="s">
        <v>6289</v>
      </c>
    </row>
    <row r="2579" spans="1:52">
      <c r="A2579" t="s">
        <v>5143</v>
      </c>
      <c r="B2579" s="3" t="s">
        <v>9485</v>
      </c>
      <c r="C2579">
        <v>6</v>
      </c>
      <c r="D2579">
        <v>3</v>
      </c>
      <c r="E2579">
        <v>1</v>
      </c>
      <c r="F2579">
        <v>6</v>
      </c>
      <c r="G2579">
        <v>4</v>
      </c>
      <c r="H2579">
        <v>1</v>
      </c>
      <c r="I2579" s="16">
        <f t="shared" si="160"/>
        <v>3.5</v>
      </c>
      <c r="J2579" s="16">
        <f t="shared" si="161"/>
        <v>0.84162541153017323</v>
      </c>
      <c r="K2579">
        <v>0</v>
      </c>
      <c r="L2579">
        <v>15</v>
      </c>
      <c r="M2579">
        <v>0</v>
      </c>
      <c r="N2579">
        <v>1</v>
      </c>
      <c r="O2579">
        <f t="shared" si="162"/>
        <v>4</v>
      </c>
      <c r="P2579" s="16">
        <f t="shared" si="163"/>
        <v>3.1819805153394638</v>
      </c>
      <c r="Q2579" s="16">
        <v>3.77160348990349</v>
      </c>
      <c r="R2579" s="16">
        <v>1.1336118623557401</v>
      </c>
      <c r="S2579" s="16">
        <v>2.0408553522370498</v>
      </c>
      <c r="T2579" s="16">
        <v>4.8924613265278296</v>
      </c>
      <c r="U2579" s="16">
        <v>2.4893016643155401</v>
      </c>
      <c r="V2579" s="16">
        <v>3.6494697072390001</v>
      </c>
      <c r="W2579" s="16">
        <v>0</v>
      </c>
      <c r="X2579" s="16">
        <v>16.844603858181699</v>
      </c>
      <c r="Y2579" s="16">
        <v>0</v>
      </c>
      <c r="Z2579" s="16">
        <v>1.54159153068846</v>
      </c>
      <c r="AA2579" t="s">
        <v>5143</v>
      </c>
      <c r="AB2579" s="16">
        <v>3.6363498791448801</v>
      </c>
      <c r="AC2579" s="16">
        <v>0.82727909021094004</v>
      </c>
      <c r="AD2579" s="16">
        <v>0.87477278673481595</v>
      </c>
      <c r="AE2579" s="16">
        <v>0.94570739140028404</v>
      </c>
      <c r="AF2579">
        <v>0.344297851476287</v>
      </c>
      <c r="AG2579" t="s">
        <v>3500</v>
      </c>
      <c r="AH2579" s="3" t="s">
        <v>5143</v>
      </c>
      <c r="AI2579" s="20" t="s">
        <v>17785</v>
      </c>
      <c r="AJ2579" s="20" t="s">
        <v>17786</v>
      </c>
      <c r="AK2579" s="20" t="s">
        <v>5143</v>
      </c>
      <c r="AL2579" s="3" t="s">
        <v>6289</v>
      </c>
      <c r="AM2579" s="20" t="s">
        <v>6289</v>
      </c>
      <c r="AN2579" s="3" t="s">
        <v>6289</v>
      </c>
      <c r="AO2579" s="20" t="s">
        <v>9486</v>
      </c>
      <c r="AP2579" s="3" t="s">
        <v>9487</v>
      </c>
      <c r="AQ2579" s="20" t="s">
        <v>9488</v>
      </c>
      <c r="AR2579" s="3" t="s">
        <v>9489</v>
      </c>
      <c r="AS2579" s="20" t="s">
        <v>6289</v>
      </c>
      <c r="AT2579" s="3" t="s">
        <v>6289</v>
      </c>
      <c r="AU2579" s="20" t="s">
        <v>6289</v>
      </c>
      <c r="AV2579" s="3" t="s">
        <v>6289</v>
      </c>
      <c r="AW2579" s="20" t="s">
        <v>6289</v>
      </c>
      <c r="AX2579" s="3" t="s">
        <v>6289</v>
      </c>
      <c r="AY2579" s="3" t="s">
        <v>6289</v>
      </c>
      <c r="AZ2579" s="3" t="s">
        <v>6289</v>
      </c>
    </row>
    <row r="2580" spans="1:52" ht="30">
      <c r="A2580" t="s">
        <v>1837</v>
      </c>
      <c r="B2580" s="3" t="s">
        <v>20115</v>
      </c>
      <c r="C2580">
        <v>14</v>
      </c>
      <c r="D2580">
        <v>0</v>
      </c>
      <c r="E2580">
        <v>9</v>
      </c>
      <c r="F2580">
        <v>14</v>
      </c>
      <c r="G2580">
        <v>37</v>
      </c>
      <c r="H2580">
        <v>9</v>
      </c>
      <c r="I2580" s="16">
        <f t="shared" si="160"/>
        <v>13.833333333333334</v>
      </c>
      <c r="J2580" s="16">
        <f t="shared" si="161"/>
        <v>4.6393047052492848</v>
      </c>
      <c r="K2580">
        <v>0</v>
      </c>
      <c r="L2580">
        <v>4</v>
      </c>
      <c r="M2580">
        <v>0</v>
      </c>
      <c r="N2580">
        <v>9</v>
      </c>
      <c r="O2580">
        <f t="shared" si="162"/>
        <v>3.25</v>
      </c>
      <c r="P2580" s="16">
        <f t="shared" si="163"/>
        <v>1.8498310733685928</v>
      </c>
      <c r="Q2580" s="16">
        <v>11.6291107605358</v>
      </c>
      <c r="R2580" s="16">
        <v>10.485909726790601</v>
      </c>
      <c r="S2580" s="16">
        <v>9.6940629231259994</v>
      </c>
      <c r="T2580" s="16">
        <v>0</v>
      </c>
      <c r="U2580" s="16">
        <v>22.403714978839801</v>
      </c>
      <c r="V2580" s="16">
        <v>8.5154293168910105</v>
      </c>
      <c r="W2580" s="16">
        <v>0</v>
      </c>
      <c r="X2580" s="16">
        <v>4.49189436218178</v>
      </c>
      <c r="Y2580" s="16">
        <v>0</v>
      </c>
      <c r="Z2580" s="16">
        <v>13.874323776196199</v>
      </c>
      <c r="AA2580" t="s">
        <v>1837</v>
      </c>
      <c r="AB2580" s="16">
        <v>8.1094445844561101</v>
      </c>
      <c r="AC2580" s="16">
        <v>-0.82717285098271998</v>
      </c>
      <c r="AD2580" s="16">
        <v>0.87488304814372997</v>
      </c>
      <c r="AE2580" s="16">
        <v>-0.94546677151621805</v>
      </c>
      <c r="AF2580">
        <v>0.34442062723929401</v>
      </c>
      <c r="AG2580">
        <v>0.65573873177086395</v>
      </c>
      <c r="AH2580" s="3" t="s">
        <v>1837</v>
      </c>
      <c r="AI2580" s="20" t="s">
        <v>20113</v>
      </c>
      <c r="AJ2580" s="20" t="s">
        <v>20114</v>
      </c>
      <c r="AK2580" s="20" t="s">
        <v>1837</v>
      </c>
      <c r="AL2580" s="3" t="s">
        <v>20116</v>
      </c>
      <c r="AM2580" s="20" t="s">
        <v>6289</v>
      </c>
      <c r="AN2580" s="3" t="s">
        <v>6289</v>
      </c>
      <c r="AO2580" s="20" t="s">
        <v>6289</v>
      </c>
      <c r="AP2580" s="3" t="s">
        <v>6289</v>
      </c>
      <c r="AQ2580" s="20" t="s">
        <v>6289</v>
      </c>
      <c r="AR2580" s="3" t="s">
        <v>6289</v>
      </c>
      <c r="AS2580" s="20" t="s">
        <v>6289</v>
      </c>
      <c r="AT2580" s="3" t="s">
        <v>6289</v>
      </c>
      <c r="AU2580" s="20" t="s">
        <v>6289</v>
      </c>
      <c r="AV2580" s="3" t="s">
        <v>6289</v>
      </c>
      <c r="AW2580" s="20" t="s">
        <v>6289</v>
      </c>
      <c r="AX2580" s="3" t="s">
        <v>6289</v>
      </c>
      <c r="AY2580" s="3" t="s">
        <v>6289</v>
      </c>
      <c r="AZ2580" s="3" t="s">
        <v>6289</v>
      </c>
    </row>
    <row r="2581" spans="1:52">
      <c r="A2581" t="s">
        <v>1836</v>
      </c>
      <c r="B2581" s="3" t="s">
        <v>6406</v>
      </c>
      <c r="C2581">
        <v>2</v>
      </c>
      <c r="D2581">
        <v>0</v>
      </c>
      <c r="E2581">
        <v>6</v>
      </c>
      <c r="F2581">
        <v>2</v>
      </c>
      <c r="G2581">
        <v>58</v>
      </c>
      <c r="H2581">
        <v>6</v>
      </c>
      <c r="I2581" s="16">
        <f t="shared" si="160"/>
        <v>12.333333333333334</v>
      </c>
      <c r="J2581" s="16">
        <f t="shared" si="161"/>
        <v>8.3853929433756917</v>
      </c>
      <c r="K2581">
        <v>0</v>
      </c>
      <c r="L2581">
        <v>1</v>
      </c>
      <c r="M2581">
        <v>0</v>
      </c>
      <c r="N2581">
        <v>10</v>
      </c>
      <c r="O2581">
        <f t="shared" si="162"/>
        <v>2.75</v>
      </c>
      <c r="P2581" s="16">
        <f t="shared" si="163"/>
        <v>2.1028254801575903</v>
      </c>
      <c r="Q2581" s="16">
        <v>17.915116577041601</v>
      </c>
      <c r="R2581" s="16">
        <v>16.437372004158199</v>
      </c>
      <c r="S2581" s="16">
        <v>11.7349182753631</v>
      </c>
      <c r="T2581" s="16">
        <v>0</v>
      </c>
      <c r="U2581" s="16">
        <v>14.935809985893201</v>
      </c>
      <c r="V2581" s="16">
        <v>1.216489902413</v>
      </c>
      <c r="W2581" s="16">
        <v>0</v>
      </c>
      <c r="X2581" s="16">
        <v>1.1229735905454401</v>
      </c>
      <c r="Y2581" s="16">
        <v>0</v>
      </c>
      <c r="Z2581" s="16">
        <v>15.4159153068846</v>
      </c>
      <c r="AA2581" t="s">
        <v>1836</v>
      </c>
      <c r="AB2581" s="16">
        <v>7.8778595642299099</v>
      </c>
      <c r="AC2581" s="16">
        <v>-0.95699457723553605</v>
      </c>
      <c r="AD2581" s="16">
        <v>1.0122646739841501</v>
      </c>
      <c r="AE2581" s="16">
        <v>-0.94539955984922996</v>
      </c>
      <c r="AF2581">
        <v>0.34445492683476697</v>
      </c>
      <c r="AG2581">
        <v>0.65573873177086395</v>
      </c>
      <c r="AH2581" s="3" t="s">
        <v>1836</v>
      </c>
      <c r="AI2581" s="20" t="s">
        <v>15050</v>
      </c>
      <c r="AJ2581" s="20" t="s">
        <v>15051</v>
      </c>
      <c r="AK2581" s="20" t="s">
        <v>1836</v>
      </c>
      <c r="AL2581" s="3" t="s">
        <v>6289</v>
      </c>
      <c r="AM2581" s="20" t="s">
        <v>6289</v>
      </c>
      <c r="AN2581" s="3" t="s">
        <v>6289</v>
      </c>
      <c r="AO2581" s="20" t="s">
        <v>6289</v>
      </c>
      <c r="AP2581" s="3" t="s">
        <v>6289</v>
      </c>
      <c r="AQ2581" s="20" t="s">
        <v>6289</v>
      </c>
      <c r="AR2581" s="3" t="s">
        <v>6289</v>
      </c>
      <c r="AS2581" s="20" t="s">
        <v>6289</v>
      </c>
      <c r="AT2581" s="3" t="s">
        <v>6289</v>
      </c>
      <c r="AU2581" s="20" t="s">
        <v>6289</v>
      </c>
      <c r="AV2581" s="3" t="s">
        <v>6289</v>
      </c>
      <c r="AW2581" s="20" t="s">
        <v>6289</v>
      </c>
      <c r="AX2581" s="3" t="s">
        <v>6289</v>
      </c>
      <c r="AY2581" s="3" t="s">
        <v>6289</v>
      </c>
      <c r="AZ2581" s="3" t="s">
        <v>6289</v>
      </c>
    </row>
    <row r="2582" spans="1:52">
      <c r="A2582" t="s">
        <v>4348</v>
      </c>
      <c r="B2582" s="3" t="s">
        <v>6302</v>
      </c>
      <c r="C2582">
        <v>4</v>
      </c>
      <c r="D2582">
        <v>7</v>
      </c>
      <c r="E2582">
        <v>0</v>
      </c>
      <c r="F2582">
        <v>4</v>
      </c>
      <c r="G2582">
        <v>1</v>
      </c>
      <c r="H2582">
        <v>0</v>
      </c>
      <c r="I2582" s="16">
        <f t="shared" si="160"/>
        <v>2.6666666666666665</v>
      </c>
      <c r="J2582" s="16">
        <f t="shared" si="161"/>
        <v>1.04527154012371</v>
      </c>
      <c r="K2582">
        <v>0</v>
      </c>
      <c r="L2582">
        <v>0</v>
      </c>
      <c r="M2582">
        <v>0</v>
      </c>
      <c r="N2582">
        <v>1</v>
      </c>
      <c r="O2582">
        <f t="shared" si="162"/>
        <v>0.25</v>
      </c>
      <c r="P2582" s="16">
        <f t="shared" si="163"/>
        <v>0.21650635094610965</v>
      </c>
      <c r="Q2582" s="16">
        <v>0.78575072706322802</v>
      </c>
      <c r="R2582" s="16">
        <v>0.28340296558893402</v>
      </c>
      <c r="S2582" s="16">
        <v>0</v>
      </c>
      <c r="T2582" s="16">
        <v>11.415743095231599</v>
      </c>
      <c r="U2582" s="16">
        <v>0</v>
      </c>
      <c r="V2582" s="16">
        <v>2.4329798048260001</v>
      </c>
      <c r="W2582" s="16">
        <v>0</v>
      </c>
      <c r="X2582" s="16">
        <v>0</v>
      </c>
      <c r="Y2582" s="16">
        <v>0</v>
      </c>
      <c r="Z2582" s="16">
        <v>1.54159153068846</v>
      </c>
      <c r="AA2582" t="s">
        <v>4348</v>
      </c>
      <c r="AB2582" s="16">
        <v>1.64594681233982</v>
      </c>
      <c r="AC2582" s="16">
        <v>-1.1177558875479301</v>
      </c>
      <c r="AD2582" s="16">
        <v>1.1834398030125799</v>
      </c>
      <c r="AE2582" s="16">
        <v>-0.94449745961099896</v>
      </c>
      <c r="AF2582">
        <v>0.344915499409647</v>
      </c>
      <c r="AG2582" t="s">
        <v>3500</v>
      </c>
      <c r="AH2582" s="3" t="s">
        <v>4348</v>
      </c>
      <c r="AI2582" s="20" t="s">
        <v>12518</v>
      </c>
      <c r="AJ2582" s="20" t="s">
        <v>12519</v>
      </c>
      <c r="AK2582" s="20" t="s">
        <v>4348</v>
      </c>
      <c r="AL2582" s="3" t="s">
        <v>6289</v>
      </c>
      <c r="AM2582" s="20" t="s">
        <v>6289</v>
      </c>
      <c r="AN2582" s="3" t="s">
        <v>6289</v>
      </c>
      <c r="AO2582" s="20" t="s">
        <v>6289</v>
      </c>
      <c r="AP2582" s="3" t="s">
        <v>6289</v>
      </c>
      <c r="AQ2582" s="20" t="s">
        <v>6289</v>
      </c>
      <c r="AR2582" s="3" t="s">
        <v>6289</v>
      </c>
      <c r="AS2582" s="20" t="s">
        <v>6289</v>
      </c>
      <c r="AT2582" s="3" t="s">
        <v>6289</v>
      </c>
      <c r="AU2582" s="20" t="s">
        <v>6289</v>
      </c>
      <c r="AV2582" s="3" t="s">
        <v>6289</v>
      </c>
      <c r="AW2582" s="20" t="s">
        <v>6289</v>
      </c>
      <c r="AX2582" s="3" t="s">
        <v>6289</v>
      </c>
      <c r="AY2582" s="3" t="s">
        <v>6289</v>
      </c>
      <c r="AZ2582" s="3" t="s">
        <v>6289</v>
      </c>
    </row>
    <row r="2583" spans="1:52">
      <c r="A2583" t="s">
        <v>1838</v>
      </c>
      <c r="B2583" s="3" t="s">
        <v>16764</v>
      </c>
      <c r="C2583">
        <v>5</v>
      </c>
      <c r="D2583">
        <v>21</v>
      </c>
      <c r="E2583">
        <v>0</v>
      </c>
      <c r="F2583">
        <v>5</v>
      </c>
      <c r="G2583">
        <v>6</v>
      </c>
      <c r="H2583">
        <v>0</v>
      </c>
      <c r="I2583" s="16">
        <f t="shared" si="160"/>
        <v>6.166666666666667</v>
      </c>
      <c r="J2583" s="16">
        <f t="shared" si="161"/>
        <v>2.8811327504865041</v>
      </c>
      <c r="K2583">
        <v>3</v>
      </c>
      <c r="L2583">
        <v>1</v>
      </c>
      <c r="M2583">
        <v>14</v>
      </c>
      <c r="N2583">
        <v>1</v>
      </c>
      <c r="O2583">
        <f t="shared" si="162"/>
        <v>4.75</v>
      </c>
      <c r="P2583" s="16">
        <f t="shared" si="163"/>
        <v>2.7012728481217887</v>
      </c>
      <c r="Q2583" s="16">
        <v>1.8858017449517499</v>
      </c>
      <c r="R2583" s="16">
        <v>1.7004177935336</v>
      </c>
      <c r="S2583" s="16">
        <v>2.0408553522370498</v>
      </c>
      <c r="T2583" s="16">
        <v>34.2472292856948</v>
      </c>
      <c r="U2583" s="16">
        <v>0</v>
      </c>
      <c r="V2583" s="16">
        <v>3.0412247560324999</v>
      </c>
      <c r="W2583" s="16">
        <v>51.0543263145195</v>
      </c>
      <c r="X2583" s="16">
        <v>1.1229735905454401</v>
      </c>
      <c r="Y2583" s="16">
        <v>13.0983882014953</v>
      </c>
      <c r="Z2583" s="16">
        <v>1.54159153068846</v>
      </c>
      <c r="AA2583" t="s">
        <v>1838</v>
      </c>
      <c r="AB2583" s="16">
        <v>10.973280856969801</v>
      </c>
      <c r="AC2583" s="16">
        <v>0.97454414794745203</v>
      </c>
      <c r="AD2583" s="16">
        <v>1.0327629527141799</v>
      </c>
      <c r="AE2583" s="16">
        <v>0.94362810496472405</v>
      </c>
      <c r="AF2583">
        <v>0.34535972500275303</v>
      </c>
      <c r="AG2583">
        <v>0.65710368558163801</v>
      </c>
      <c r="AH2583" s="3" t="s">
        <v>1838</v>
      </c>
      <c r="AI2583" s="20" t="s">
        <v>24568</v>
      </c>
      <c r="AJ2583" s="20" t="s">
        <v>24569</v>
      </c>
      <c r="AK2583" s="20" t="s">
        <v>1838</v>
      </c>
      <c r="AL2583" s="3" t="s">
        <v>6289</v>
      </c>
      <c r="AM2583" s="20" t="s">
        <v>6289</v>
      </c>
      <c r="AN2583" s="3" t="s">
        <v>6289</v>
      </c>
      <c r="AO2583" s="20" t="s">
        <v>6289</v>
      </c>
      <c r="AP2583" s="3" t="s">
        <v>6289</v>
      </c>
      <c r="AQ2583" s="20" t="s">
        <v>6289</v>
      </c>
      <c r="AR2583" s="3" t="s">
        <v>6289</v>
      </c>
      <c r="AS2583" s="20" t="s">
        <v>6289</v>
      </c>
      <c r="AT2583" s="3" t="s">
        <v>6289</v>
      </c>
      <c r="AU2583" s="20" t="s">
        <v>6289</v>
      </c>
      <c r="AV2583" s="3" t="s">
        <v>6289</v>
      </c>
      <c r="AW2583" s="20" t="s">
        <v>6289</v>
      </c>
      <c r="AX2583" s="3" t="s">
        <v>6289</v>
      </c>
      <c r="AY2583" s="3" t="s">
        <v>6289</v>
      </c>
      <c r="AZ2583" s="3" t="s">
        <v>6289</v>
      </c>
    </row>
    <row r="2584" spans="1:52">
      <c r="A2584" t="s">
        <v>5626</v>
      </c>
      <c r="B2584" s="3" t="s">
        <v>21413</v>
      </c>
      <c r="C2584">
        <v>2</v>
      </c>
      <c r="D2584">
        <v>0</v>
      </c>
      <c r="E2584">
        <v>1</v>
      </c>
      <c r="F2584">
        <v>2</v>
      </c>
      <c r="G2584">
        <v>3</v>
      </c>
      <c r="H2584">
        <v>1</v>
      </c>
      <c r="I2584" s="16">
        <f t="shared" si="160"/>
        <v>1.5</v>
      </c>
      <c r="J2584" s="16">
        <f t="shared" si="161"/>
        <v>0.39086797998528583</v>
      </c>
      <c r="K2584">
        <v>0</v>
      </c>
      <c r="L2584">
        <v>4</v>
      </c>
      <c r="M2584">
        <v>0</v>
      </c>
      <c r="N2584">
        <v>2</v>
      </c>
      <c r="O2584">
        <f t="shared" si="162"/>
        <v>1.5</v>
      </c>
      <c r="P2584" s="16">
        <f t="shared" si="163"/>
        <v>0.82915619758884995</v>
      </c>
      <c r="Q2584" s="16">
        <v>1.41435130871381</v>
      </c>
      <c r="R2584" s="16">
        <v>0.850208896766802</v>
      </c>
      <c r="S2584" s="16">
        <v>2.0408553522370498</v>
      </c>
      <c r="T2584" s="16">
        <v>0</v>
      </c>
      <c r="U2584" s="16">
        <v>2.4893016643155401</v>
      </c>
      <c r="V2584" s="16">
        <v>1.216489902413</v>
      </c>
      <c r="W2584" s="16">
        <v>0</v>
      </c>
      <c r="X2584" s="16">
        <v>4.49189436218178</v>
      </c>
      <c r="Y2584" s="16">
        <v>0</v>
      </c>
      <c r="Z2584" s="16">
        <v>3.08318306137692</v>
      </c>
      <c r="AA2584" t="s">
        <v>5626</v>
      </c>
      <c r="AB2584" s="16">
        <v>1.5586284548004901</v>
      </c>
      <c r="AC2584" s="16">
        <v>0.82390807419835799</v>
      </c>
      <c r="AD2584" s="16">
        <v>0.87342472704708796</v>
      </c>
      <c r="AE2584" s="16">
        <v>0.94330747537210302</v>
      </c>
      <c r="AF2584">
        <v>0.34552365335423002</v>
      </c>
      <c r="AG2584" t="s">
        <v>3500</v>
      </c>
      <c r="AH2584" s="3" t="s">
        <v>5626</v>
      </c>
      <c r="AI2584" s="20" t="s">
        <v>21411</v>
      </c>
      <c r="AJ2584" s="20" t="s">
        <v>21412</v>
      </c>
      <c r="AK2584" s="20" t="s">
        <v>5626</v>
      </c>
      <c r="AL2584" s="3" t="s">
        <v>21414</v>
      </c>
      <c r="AM2584" s="20" t="s">
        <v>6637</v>
      </c>
      <c r="AN2584" s="3" t="s">
        <v>6638</v>
      </c>
      <c r="AO2584" s="20" t="s">
        <v>21415</v>
      </c>
      <c r="AP2584" s="3" t="s">
        <v>21416</v>
      </c>
      <c r="AQ2584" s="20" t="s">
        <v>21417</v>
      </c>
      <c r="AR2584" s="3" t="s">
        <v>21418</v>
      </c>
      <c r="AS2584" s="20" t="s">
        <v>6289</v>
      </c>
      <c r="AT2584" s="3" t="s">
        <v>6289</v>
      </c>
      <c r="AU2584" s="20" t="s">
        <v>6289</v>
      </c>
      <c r="AV2584" s="3" t="s">
        <v>6289</v>
      </c>
      <c r="AW2584" s="20" t="s">
        <v>6289</v>
      </c>
      <c r="AX2584" s="3" t="s">
        <v>6289</v>
      </c>
      <c r="AY2584" s="3" t="s">
        <v>20546</v>
      </c>
      <c r="AZ2584" s="3" t="s">
        <v>20546</v>
      </c>
    </row>
    <row r="2585" spans="1:52">
      <c r="A2585" t="s">
        <v>1839</v>
      </c>
      <c r="B2585" s="3" t="s">
        <v>6406</v>
      </c>
      <c r="C2585">
        <v>6</v>
      </c>
      <c r="D2585">
        <v>4</v>
      </c>
      <c r="E2585">
        <v>10</v>
      </c>
      <c r="F2585">
        <v>6</v>
      </c>
      <c r="G2585">
        <v>27</v>
      </c>
      <c r="H2585">
        <v>10</v>
      </c>
      <c r="I2585" s="16">
        <f t="shared" si="160"/>
        <v>10.5</v>
      </c>
      <c r="J2585" s="16">
        <f t="shared" si="161"/>
        <v>3.1424512724941338</v>
      </c>
      <c r="K2585">
        <v>0</v>
      </c>
      <c r="L2585">
        <v>5</v>
      </c>
      <c r="M2585">
        <v>0</v>
      </c>
      <c r="N2585">
        <v>7</v>
      </c>
      <c r="O2585">
        <f t="shared" si="162"/>
        <v>3</v>
      </c>
      <c r="P2585" s="16">
        <f t="shared" si="163"/>
        <v>1.541103500742244</v>
      </c>
      <c r="Q2585" s="16">
        <v>3.4573031990782002</v>
      </c>
      <c r="R2585" s="16">
        <v>7.6518800709012096</v>
      </c>
      <c r="S2585" s="16">
        <v>11.4798113563334</v>
      </c>
      <c r="T2585" s="16">
        <v>6.5232817687037699</v>
      </c>
      <c r="U2585" s="16">
        <v>24.893016643155399</v>
      </c>
      <c r="V2585" s="16">
        <v>3.6494697072390001</v>
      </c>
      <c r="W2585" s="16">
        <v>0</v>
      </c>
      <c r="X2585" s="16">
        <v>5.6148679527272201</v>
      </c>
      <c r="Y2585" s="16">
        <v>0</v>
      </c>
      <c r="Z2585" s="16">
        <v>10.7911407148192</v>
      </c>
      <c r="AA2585" t="s">
        <v>1839</v>
      </c>
      <c r="AB2585" s="16">
        <v>7.4060771412957402</v>
      </c>
      <c r="AC2585" s="16">
        <v>-0.77231258974668904</v>
      </c>
      <c r="AD2585" s="16">
        <v>0.81958880473943296</v>
      </c>
      <c r="AE2585" s="16">
        <v>-0.942317153773503</v>
      </c>
      <c r="AF2585">
        <v>0.34603028836780297</v>
      </c>
      <c r="AG2585">
        <v>0.658021727716816</v>
      </c>
      <c r="AH2585" s="3" t="s">
        <v>1839</v>
      </c>
      <c r="AI2585" s="20" t="s">
        <v>22794</v>
      </c>
      <c r="AJ2585" s="20" t="s">
        <v>22795</v>
      </c>
      <c r="AK2585" s="20" t="s">
        <v>1839</v>
      </c>
      <c r="AL2585" s="3" t="s">
        <v>6289</v>
      </c>
      <c r="AM2585" s="20" t="s">
        <v>6289</v>
      </c>
      <c r="AN2585" s="3" t="s">
        <v>6289</v>
      </c>
      <c r="AO2585" s="20" t="s">
        <v>6290</v>
      </c>
      <c r="AP2585" s="3" t="s">
        <v>6291</v>
      </c>
      <c r="AQ2585" s="20" t="s">
        <v>6289</v>
      </c>
      <c r="AR2585" s="3" t="s">
        <v>6289</v>
      </c>
      <c r="AS2585" s="20" t="s">
        <v>6289</v>
      </c>
      <c r="AT2585" s="3" t="s">
        <v>6289</v>
      </c>
      <c r="AU2585" s="20" t="s">
        <v>6289</v>
      </c>
      <c r="AV2585" s="3" t="s">
        <v>6289</v>
      </c>
      <c r="AW2585" s="20" t="s">
        <v>6289</v>
      </c>
      <c r="AX2585" s="3" t="s">
        <v>6289</v>
      </c>
      <c r="AY2585" s="3" t="s">
        <v>6289</v>
      </c>
      <c r="AZ2585" s="3" t="s">
        <v>6289</v>
      </c>
    </row>
    <row r="2586" spans="1:52">
      <c r="A2586" t="s">
        <v>5198</v>
      </c>
      <c r="B2586" s="3" t="s">
        <v>6406</v>
      </c>
      <c r="C2586">
        <v>1</v>
      </c>
      <c r="D2586">
        <v>0</v>
      </c>
      <c r="E2586">
        <v>2</v>
      </c>
      <c r="F2586">
        <v>1</v>
      </c>
      <c r="G2586">
        <v>10</v>
      </c>
      <c r="H2586">
        <v>2</v>
      </c>
      <c r="I2586" s="16">
        <f t="shared" si="160"/>
        <v>2.6666666666666665</v>
      </c>
      <c r="J2586" s="16">
        <f t="shared" si="161"/>
        <v>1.3676148472323524</v>
      </c>
      <c r="K2586">
        <v>0</v>
      </c>
      <c r="L2586">
        <v>0</v>
      </c>
      <c r="M2586">
        <v>0</v>
      </c>
      <c r="N2586">
        <v>1</v>
      </c>
      <c r="O2586">
        <f t="shared" si="162"/>
        <v>0.25</v>
      </c>
      <c r="P2586" s="16">
        <f t="shared" si="163"/>
        <v>0.21650635094610965</v>
      </c>
      <c r="Q2586" s="16">
        <v>1.2572011633011599</v>
      </c>
      <c r="R2586" s="16">
        <v>2.8340296558893399</v>
      </c>
      <c r="S2586" s="16">
        <v>1.27553459514816</v>
      </c>
      <c r="T2586" s="16">
        <v>0</v>
      </c>
      <c r="U2586" s="16">
        <v>4.9786033286310696</v>
      </c>
      <c r="V2586" s="16">
        <v>0.60824495120650002</v>
      </c>
      <c r="W2586" s="16">
        <v>0</v>
      </c>
      <c r="X2586" s="16">
        <v>0</v>
      </c>
      <c r="Y2586" s="16">
        <v>0</v>
      </c>
      <c r="Z2586" s="16">
        <v>1.54159153068846</v>
      </c>
      <c r="AA2586" t="s">
        <v>5198</v>
      </c>
      <c r="AB2586" s="16">
        <v>1.2495205224864701</v>
      </c>
      <c r="AC2586" s="16">
        <v>-0.96535096212085603</v>
      </c>
      <c r="AD2586" s="16">
        <v>1.02458273533905</v>
      </c>
      <c r="AE2586" s="16">
        <v>-0.94218937019410698</v>
      </c>
      <c r="AF2586">
        <v>0.34609569515869698</v>
      </c>
      <c r="AG2586" t="s">
        <v>3500</v>
      </c>
      <c r="AH2586" s="3" t="s">
        <v>5198</v>
      </c>
      <c r="AI2586" s="20" t="s">
        <v>18548</v>
      </c>
      <c r="AJ2586" s="20" t="s">
        <v>18549</v>
      </c>
      <c r="AK2586" s="20" t="s">
        <v>5198</v>
      </c>
      <c r="AL2586" s="3" t="s">
        <v>6289</v>
      </c>
      <c r="AM2586" s="20" t="s">
        <v>6289</v>
      </c>
      <c r="AN2586" s="3" t="s">
        <v>6289</v>
      </c>
      <c r="AO2586" s="20" t="s">
        <v>6289</v>
      </c>
      <c r="AP2586" s="3" t="s">
        <v>6289</v>
      </c>
      <c r="AQ2586" s="20" t="s">
        <v>6289</v>
      </c>
      <c r="AR2586" s="3" t="s">
        <v>6289</v>
      </c>
      <c r="AS2586" s="20" t="s">
        <v>6289</v>
      </c>
      <c r="AT2586" s="3" t="s">
        <v>6289</v>
      </c>
      <c r="AU2586" s="20" t="s">
        <v>6289</v>
      </c>
      <c r="AV2586" s="3" t="s">
        <v>6289</v>
      </c>
      <c r="AW2586" s="20" t="s">
        <v>6289</v>
      </c>
      <c r="AX2586" s="3" t="s">
        <v>6289</v>
      </c>
      <c r="AY2586" s="3" t="s">
        <v>6289</v>
      </c>
      <c r="AZ2586" s="3" t="s">
        <v>6289</v>
      </c>
    </row>
    <row r="2587" spans="1:52">
      <c r="A2587" t="s">
        <v>1840</v>
      </c>
      <c r="B2587" s="3" t="s">
        <v>6406</v>
      </c>
      <c r="C2587">
        <v>5</v>
      </c>
      <c r="D2587">
        <v>12</v>
      </c>
      <c r="E2587">
        <v>5</v>
      </c>
      <c r="F2587">
        <v>5</v>
      </c>
      <c r="G2587">
        <v>33</v>
      </c>
      <c r="H2587">
        <v>5</v>
      </c>
      <c r="I2587" s="16">
        <f t="shared" si="160"/>
        <v>10.833333333333334</v>
      </c>
      <c r="J2587" s="16">
        <f t="shared" si="161"/>
        <v>4.1794249117064659</v>
      </c>
      <c r="K2587">
        <v>0</v>
      </c>
      <c r="L2587">
        <v>7</v>
      </c>
      <c r="M2587">
        <v>0</v>
      </c>
      <c r="N2587">
        <v>7</v>
      </c>
      <c r="O2587">
        <f t="shared" si="162"/>
        <v>3.5</v>
      </c>
      <c r="P2587" s="16">
        <f t="shared" si="163"/>
        <v>1.75</v>
      </c>
      <c r="Q2587" s="16">
        <v>6.7574562527437596</v>
      </c>
      <c r="R2587" s="16">
        <v>9.3522978644348207</v>
      </c>
      <c r="S2587" s="16">
        <v>10.2042767611853</v>
      </c>
      <c r="T2587" s="16">
        <v>19.569845306111301</v>
      </c>
      <c r="U2587" s="16">
        <v>12.446508321577699</v>
      </c>
      <c r="V2587" s="16">
        <v>3.0412247560324999</v>
      </c>
      <c r="W2587" s="16">
        <v>0</v>
      </c>
      <c r="X2587" s="16">
        <v>7.86081513381811</v>
      </c>
      <c r="Y2587" s="16">
        <v>0</v>
      </c>
      <c r="Z2587" s="16">
        <v>10.7911407148192</v>
      </c>
      <c r="AA2587" t="s">
        <v>1840</v>
      </c>
      <c r="AB2587" s="16">
        <v>8.0023565110722696</v>
      </c>
      <c r="AC2587" s="16">
        <v>-0.71368061262135196</v>
      </c>
      <c r="AD2587" s="16">
        <v>0.75788034356678302</v>
      </c>
      <c r="AE2587" s="16">
        <v>-0.94167980299183396</v>
      </c>
      <c r="AF2587">
        <v>0.34635659850181899</v>
      </c>
      <c r="AG2587">
        <v>0.65821331180674403</v>
      </c>
      <c r="AH2587" s="3" t="s">
        <v>1840</v>
      </c>
      <c r="AI2587" s="20" t="s">
        <v>10769</v>
      </c>
      <c r="AJ2587" s="20" t="s">
        <v>10770</v>
      </c>
      <c r="AK2587" s="20" t="s">
        <v>1840</v>
      </c>
      <c r="AL2587" s="3" t="s">
        <v>6289</v>
      </c>
      <c r="AM2587" s="20" t="s">
        <v>6289</v>
      </c>
      <c r="AN2587" s="3" t="s">
        <v>6289</v>
      </c>
      <c r="AO2587" s="20" t="s">
        <v>7661</v>
      </c>
      <c r="AP2587" s="3" t="s">
        <v>7662</v>
      </c>
      <c r="AQ2587" s="20" t="s">
        <v>6289</v>
      </c>
      <c r="AR2587" s="3" t="s">
        <v>6289</v>
      </c>
      <c r="AS2587" s="20" t="s">
        <v>6289</v>
      </c>
      <c r="AT2587" s="3" t="s">
        <v>6289</v>
      </c>
      <c r="AU2587" s="20" t="s">
        <v>6289</v>
      </c>
      <c r="AV2587" s="3" t="s">
        <v>6289</v>
      </c>
      <c r="AW2587" s="20" t="s">
        <v>6289</v>
      </c>
      <c r="AX2587" s="3" t="s">
        <v>6289</v>
      </c>
      <c r="AY2587" s="3" t="s">
        <v>6289</v>
      </c>
      <c r="AZ2587" s="3" t="s">
        <v>6289</v>
      </c>
    </row>
    <row r="2588" spans="1:52">
      <c r="A2588" t="s">
        <v>1842</v>
      </c>
      <c r="B2588" s="3" t="s">
        <v>19793</v>
      </c>
      <c r="C2588">
        <v>59</v>
      </c>
      <c r="D2588">
        <v>6</v>
      </c>
      <c r="E2588">
        <v>9</v>
      </c>
      <c r="F2588">
        <v>59</v>
      </c>
      <c r="G2588">
        <v>15</v>
      </c>
      <c r="H2588">
        <v>9</v>
      </c>
      <c r="I2588" s="16">
        <f t="shared" si="160"/>
        <v>26.166666666666668</v>
      </c>
      <c r="J2588" s="16">
        <f t="shared" si="161"/>
        <v>9.5406052296564585</v>
      </c>
      <c r="K2588">
        <v>0</v>
      </c>
      <c r="L2588">
        <v>14</v>
      </c>
      <c r="M2588">
        <v>0</v>
      </c>
      <c r="N2588">
        <v>7</v>
      </c>
      <c r="O2588">
        <f t="shared" si="162"/>
        <v>5.25</v>
      </c>
      <c r="P2588" s="16">
        <f t="shared" si="163"/>
        <v>2.9020466915609751</v>
      </c>
      <c r="Q2588" s="16">
        <v>8.1718075614575696</v>
      </c>
      <c r="R2588" s="16">
        <v>4.2510444838340096</v>
      </c>
      <c r="S2588" s="16">
        <v>6.37767297574079</v>
      </c>
      <c r="T2588" s="16">
        <v>9.7849226530556592</v>
      </c>
      <c r="U2588" s="16">
        <v>22.403714978839801</v>
      </c>
      <c r="V2588" s="16">
        <v>35.886452121183503</v>
      </c>
      <c r="W2588" s="16">
        <v>0</v>
      </c>
      <c r="X2588" s="16">
        <v>15.721630267636201</v>
      </c>
      <c r="Y2588" s="16">
        <v>0</v>
      </c>
      <c r="Z2588" s="16">
        <v>10.7911407148192</v>
      </c>
      <c r="AA2588" t="s">
        <v>1842</v>
      </c>
      <c r="AB2588" s="16">
        <v>11.3388385756567</v>
      </c>
      <c r="AC2588" s="16">
        <v>-0.79355679559010595</v>
      </c>
      <c r="AD2588" s="16">
        <v>0.84305979847454404</v>
      </c>
      <c r="AE2588" s="16">
        <v>-0.94128174184795599</v>
      </c>
      <c r="AF2588">
        <v>0.34656049678252598</v>
      </c>
      <c r="AG2588">
        <v>0.65821331180674403</v>
      </c>
      <c r="AH2588" s="3" t="s">
        <v>1842</v>
      </c>
      <c r="AI2588" s="20" t="s">
        <v>19791</v>
      </c>
      <c r="AJ2588" s="20" t="s">
        <v>19792</v>
      </c>
      <c r="AK2588" s="20" t="s">
        <v>1842</v>
      </c>
      <c r="AL2588" s="3" t="s">
        <v>19794</v>
      </c>
      <c r="AM2588" s="20" t="s">
        <v>6289</v>
      </c>
      <c r="AN2588" s="3" t="s">
        <v>6289</v>
      </c>
      <c r="AO2588" s="20" t="s">
        <v>6555</v>
      </c>
      <c r="AP2588" s="3" t="s">
        <v>6556</v>
      </c>
      <c r="AQ2588" s="20" t="s">
        <v>6557</v>
      </c>
      <c r="AR2588" s="3" t="s">
        <v>6558</v>
      </c>
      <c r="AS2588" s="20" t="s">
        <v>6637</v>
      </c>
      <c r="AT2588" s="3" t="s">
        <v>6638</v>
      </c>
      <c r="AU2588" s="20" t="s">
        <v>6289</v>
      </c>
      <c r="AV2588" s="3" t="s">
        <v>6289</v>
      </c>
      <c r="AW2588" s="20" t="s">
        <v>6289</v>
      </c>
      <c r="AX2588" s="3" t="s">
        <v>6289</v>
      </c>
      <c r="AY2588" s="3" t="s">
        <v>6855</v>
      </c>
      <c r="AZ2588" s="3" t="s">
        <v>6855</v>
      </c>
    </row>
    <row r="2589" spans="1:52">
      <c r="A2589" t="s">
        <v>1841</v>
      </c>
      <c r="B2589" s="3" t="s">
        <v>6406</v>
      </c>
      <c r="C2589">
        <v>26</v>
      </c>
      <c r="D2589">
        <v>2</v>
      </c>
      <c r="E2589">
        <v>6</v>
      </c>
      <c r="F2589">
        <v>26</v>
      </c>
      <c r="G2589">
        <v>135</v>
      </c>
      <c r="H2589">
        <v>6</v>
      </c>
      <c r="I2589" s="16">
        <f t="shared" si="160"/>
        <v>33.5</v>
      </c>
      <c r="J2589" s="16">
        <f t="shared" si="161"/>
        <v>18.943996410472636</v>
      </c>
      <c r="K2589">
        <v>1</v>
      </c>
      <c r="L2589">
        <v>12</v>
      </c>
      <c r="M2589">
        <v>0</v>
      </c>
      <c r="N2589">
        <v>19</v>
      </c>
      <c r="O2589">
        <f t="shared" si="162"/>
        <v>8</v>
      </c>
      <c r="P2589" s="16">
        <f t="shared" si="163"/>
        <v>3.9528470752104741</v>
      </c>
      <c r="Q2589" s="16">
        <v>25.1440232660233</v>
      </c>
      <c r="R2589" s="16">
        <v>38.259400354506099</v>
      </c>
      <c r="S2589" s="16">
        <v>35.2047548260892</v>
      </c>
      <c r="T2589" s="16">
        <v>3.2616408843518898</v>
      </c>
      <c r="U2589" s="16">
        <v>14.935809985893201</v>
      </c>
      <c r="V2589" s="16">
        <v>15.814368731368999</v>
      </c>
      <c r="W2589" s="16">
        <v>0</v>
      </c>
      <c r="X2589" s="16">
        <v>13.475683086545301</v>
      </c>
      <c r="Y2589" s="16">
        <v>4.3661294004984397</v>
      </c>
      <c r="Z2589" s="16">
        <v>29.290239083080799</v>
      </c>
      <c r="AA2589" t="s">
        <v>1841</v>
      </c>
      <c r="AB2589" s="16">
        <v>17.975204961835701</v>
      </c>
      <c r="AC2589" s="16">
        <v>-0.73955366224862595</v>
      </c>
      <c r="AD2589" s="16">
        <v>0.78590767742617995</v>
      </c>
      <c r="AE2589" s="16">
        <v>-0.94101849808954396</v>
      </c>
      <c r="AF2589">
        <v>0.34669537972558701</v>
      </c>
      <c r="AG2589">
        <v>0.65821331180674403</v>
      </c>
      <c r="AH2589" s="3" t="s">
        <v>1841</v>
      </c>
      <c r="AI2589" s="20" t="s">
        <v>16867</v>
      </c>
      <c r="AJ2589" s="20" t="s">
        <v>16868</v>
      </c>
      <c r="AK2589" s="20" t="s">
        <v>1841</v>
      </c>
      <c r="AL2589" s="3" t="s">
        <v>6289</v>
      </c>
      <c r="AM2589" s="20" t="s">
        <v>6289</v>
      </c>
      <c r="AN2589" s="3" t="s">
        <v>6289</v>
      </c>
      <c r="AO2589" s="20" t="s">
        <v>6289</v>
      </c>
      <c r="AP2589" s="3" t="s">
        <v>6289</v>
      </c>
      <c r="AQ2589" s="20" t="s">
        <v>6289</v>
      </c>
      <c r="AR2589" s="3" t="s">
        <v>6289</v>
      </c>
      <c r="AS2589" s="20" t="s">
        <v>6289</v>
      </c>
      <c r="AT2589" s="3" t="s">
        <v>6289</v>
      </c>
      <c r="AU2589" s="20" t="s">
        <v>6289</v>
      </c>
      <c r="AV2589" s="3" t="s">
        <v>6289</v>
      </c>
      <c r="AW2589" s="20" t="s">
        <v>6289</v>
      </c>
      <c r="AX2589" s="3" t="s">
        <v>6289</v>
      </c>
      <c r="AY2589" s="3" t="s">
        <v>6289</v>
      </c>
      <c r="AZ2589" s="3" t="s">
        <v>6289</v>
      </c>
    </row>
    <row r="2590" spans="1:52">
      <c r="A2590" t="s">
        <v>1843</v>
      </c>
      <c r="B2590" s="3" t="s">
        <v>6406</v>
      </c>
      <c r="C2590">
        <v>5</v>
      </c>
      <c r="D2590">
        <v>0</v>
      </c>
      <c r="E2590">
        <v>2</v>
      </c>
      <c r="F2590">
        <v>5</v>
      </c>
      <c r="G2590">
        <v>21</v>
      </c>
      <c r="H2590">
        <v>2</v>
      </c>
      <c r="I2590" s="16">
        <f t="shared" si="160"/>
        <v>5.833333333333333</v>
      </c>
      <c r="J2590" s="16">
        <f t="shared" si="161"/>
        <v>2.861785249597673</v>
      </c>
      <c r="K2590">
        <v>0</v>
      </c>
      <c r="L2590">
        <v>1</v>
      </c>
      <c r="M2590">
        <v>0</v>
      </c>
      <c r="N2590">
        <v>5</v>
      </c>
      <c r="O2590">
        <f t="shared" si="162"/>
        <v>1.5</v>
      </c>
      <c r="P2590" s="16">
        <f t="shared" si="163"/>
        <v>1.0307764064044151</v>
      </c>
      <c r="Q2590" s="16">
        <v>7.8575072706322802</v>
      </c>
      <c r="R2590" s="16">
        <v>5.95146227736761</v>
      </c>
      <c r="S2590" s="16">
        <v>8.6736352470074696</v>
      </c>
      <c r="T2590" s="16">
        <v>0</v>
      </c>
      <c r="U2590" s="16">
        <v>4.9786033286310696</v>
      </c>
      <c r="V2590" s="16">
        <v>3.0412247560324999</v>
      </c>
      <c r="W2590" s="16">
        <v>0</v>
      </c>
      <c r="X2590" s="16">
        <v>1.1229735905454401</v>
      </c>
      <c r="Y2590" s="16">
        <v>0</v>
      </c>
      <c r="Z2590" s="16">
        <v>7.7079576534423104</v>
      </c>
      <c r="AA2590" t="s">
        <v>1843</v>
      </c>
      <c r="AB2590" s="16">
        <v>3.9333364123658701</v>
      </c>
      <c r="AC2590" s="16">
        <v>-0.84839908386622098</v>
      </c>
      <c r="AD2590" s="16">
        <v>0.90263369851221498</v>
      </c>
      <c r="AE2590" s="16">
        <v>-0.93991514527389397</v>
      </c>
      <c r="AF2590">
        <v>0.34726108801600403</v>
      </c>
      <c r="AG2590">
        <v>0.65892979770498905</v>
      </c>
      <c r="AH2590" s="3" t="s">
        <v>1843</v>
      </c>
      <c r="AI2590" s="20" t="s">
        <v>20619</v>
      </c>
      <c r="AJ2590" s="20" t="s">
        <v>20620</v>
      </c>
      <c r="AK2590" s="20" t="s">
        <v>1843</v>
      </c>
      <c r="AL2590" s="3" t="s">
        <v>6289</v>
      </c>
      <c r="AM2590" s="20" t="s">
        <v>6289</v>
      </c>
      <c r="AN2590" s="3" t="s">
        <v>6289</v>
      </c>
      <c r="AO2590" s="20" t="s">
        <v>6289</v>
      </c>
      <c r="AP2590" s="3" t="s">
        <v>6289</v>
      </c>
      <c r="AQ2590" s="20" t="s">
        <v>6289</v>
      </c>
      <c r="AR2590" s="3" t="s">
        <v>6289</v>
      </c>
      <c r="AS2590" s="20" t="s">
        <v>6289</v>
      </c>
      <c r="AT2590" s="3" t="s">
        <v>6289</v>
      </c>
      <c r="AU2590" s="20" t="s">
        <v>6289</v>
      </c>
      <c r="AV2590" s="3" t="s">
        <v>6289</v>
      </c>
      <c r="AW2590" s="20" t="s">
        <v>6289</v>
      </c>
      <c r="AX2590" s="3" t="s">
        <v>6289</v>
      </c>
      <c r="AY2590" s="3" t="s">
        <v>6289</v>
      </c>
      <c r="AZ2590" s="3" t="s">
        <v>6289</v>
      </c>
    </row>
    <row r="2591" spans="1:52">
      <c r="A2591" t="s">
        <v>3646</v>
      </c>
      <c r="B2591" s="3" t="s">
        <v>6297</v>
      </c>
      <c r="C2591">
        <v>0</v>
      </c>
      <c r="D2591">
        <v>0</v>
      </c>
      <c r="E2591">
        <v>0</v>
      </c>
      <c r="F2591">
        <v>0</v>
      </c>
      <c r="G2591">
        <v>0</v>
      </c>
      <c r="H2591">
        <v>0</v>
      </c>
      <c r="I2591" s="16">
        <f t="shared" si="160"/>
        <v>0</v>
      </c>
      <c r="J2591" s="16">
        <f t="shared" si="161"/>
        <v>0</v>
      </c>
      <c r="K2591">
        <v>0</v>
      </c>
      <c r="L2591">
        <v>2</v>
      </c>
      <c r="M2591">
        <v>0</v>
      </c>
      <c r="N2591">
        <v>0</v>
      </c>
      <c r="O2591">
        <f t="shared" si="162"/>
        <v>0.5</v>
      </c>
      <c r="P2591" s="16">
        <f t="shared" si="163"/>
        <v>0.4330127018922193</v>
      </c>
      <c r="Q2591" s="16">
        <v>0</v>
      </c>
      <c r="R2591" s="16">
        <v>0</v>
      </c>
      <c r="S2591" s="16">
        <v>0</v>
      </c>
      <c r="T2591" s="16">
        <v>0</v>
      </c>
      <c r="U2591" s="16">
        <v>0</v>
      </c>
      <c r="V2591" s="16">
        <v>0</v>
      </c>
      <c r="W2591" s="16">
        <v>0</v>
      </c>
      <c r="X2591" s="16">
        <v>2.24594718109089</v>
      </c>
      <c r="Y2591" s="16">
        <v>0</v>
      </c>
      <c r="Z2591" s="16">
        <v>0</v>
      </c>
      <c r="AA2591" t="s">
        <v>3646</v>
      </c>
      <c r="AB2591" s="16">
        <v>0.22459471810908899</v>
      </c>
      <c r="AC2591" s="16">
        <v>1.17397600726403</v>
      </c>
      <c r="AD2591" s="16">
        <v>1.2501126508179801</v>
      </c>
      <c r="AE2591" s="16">
        <v>0.93909617384950705</v>
      </c>
      <c r="AF2591">
        <v>0.347681368536508</v>
      </c>
      <c r="AG2591" t="s">
        <v>3500</v>
      </c>
      <c r="AH2591" s="3" t="s">
        <v>3646</v>
      </c>
      <c r="AI2591" s="20" t="s">
        <v>7131</v>
      </c>
      <c r="AJ2591" s="20" t="s">
        <v>7132</v>
      </c>
      <c r="AK2591" s="20" t="s">
        <v>3646</v>
      </c>
      <c r="AL2591" s="3" t="s">
        <v>6289</v>
      </c>
      <c r="AM2591" s="20" t="s">
        <v>6289</v>
      </c>
      <c r="AN2591" s="3" t="s">
        <v>6289</v>
      </c>
      <c r="AO2591" s="20" t="s">
        <v>6289</v>
      </c>
      <c r="AP2591" s="3" t="s">
        <v>6289</v>
      </c>
      <c r="AQ2591" s="20" t="s">
        <v>6289</v>
      </c>
      <c r="AR2591" s="3" t="s">
        <v>6289</v>
      </c>
      <c r="AS2591" s="20" t="s">
        <v>6289</v>
      </c>
      <c r="AT2591" s="3" t="s">
        <v>6289</v>
      </c>
      <c r="AU2591" s="20" t="s">
        <v>6289</v>
      </c>
      <c r="AV2591" s="3" t="s">
        <v>6289</v>
      </c>
      <c r="AW2591" s="20" t="s">
        <v>6289</v>
      </c>
      <c r="AX2591" s="3" t="s">
        <v>6289</v>
      </c>
      <c r="AY2591" s="3" t="s">
        <v>6289</v>
      </c>
      <c r="AZ2591" s="3" t="s">
        <v>6289</v>
      </c>
    </row>
    <row r="2592" spans="1:52">
      <c r="A2592" t="s">
        <v>3851</v>
      </c>
      <c r="B2592" s="3" t="s">
        <v>6297</v>
      </c>
      <c r="C2592">
        <v>0</v>
      </c>
      <c r="D2592">
        <v>0</v>
      </c>
      <c r="E2592">
        <v>0</v>
      </c>
      <c r="F2592">
        <v>0</v>
      </c>
      <c r="G2592">
        <v>0</v>
      </c>
      <c r="H2592">
        <v>0</v>
      </c>
      <c r="I2592" s="16">
        <f t="shared" si="160"/>
        <v>0</v>
      </c>
      <c r="J2592" s="16">
        <f t="shared" si="161"/>
        <v>0</v>
      </c>
      <c r="K2592">
        <v>0</v>
      </c>
      <c r="L2592">
        <v>2</v>
      </c>
      <c r="M2592">
        <v>0</v>
      </c>
      <c r="N2592">
        <v>0</v>
      </c>
      <c r="O2592">
        <f t="shared" si="162"/>
        <v>0.5</v>
      </c>
      <c r="P2592" s="16">
        <f t="shared" si="163"/>
        <v>0.4330127018922193</v>
      </c>
      <c r="Q2592" s="16">
        <v>0</v>
      </c>
      <c r="R2592" s="16">
        <v>0</v>
      </c>
      <c r="S2592" s="16">
        <v>0</v>
      </c>
      <c r="T2592" s="16">
        <v>0</v>
      </c>
      <c r="U2592" s="16">
        <v>0</v>
      </c>
      <c r="V2592" s="16">
        <v>0</v>
      </c>
      <c r="W2592" s="16">
        <v>0</v>
      </c>
      <c r="X2592" s="16">
        <v>2.24594718109089</v>
      </c>
      <c r="Y2592" s="16">
        <v>0</v>
      </c>
      <c r="Z2592" s="16">
        <v>0</v>
      </c>
      <c r="AA2592" t="s">
        <v>3851</v>
      </c>
      <c r="AB2592" s="16">
        <v>0.22459471810908899</v>
      </c>
      <c r="AC2592" s="16">
        <v>1.17397600726403</v>
      </c>
      <c r="AD2592" s="16">
        <v>1.2501126508179801</v>
      </c>
      <c r="AE2592" s="16">
        <v>0.93909617384950705</v>
      </c>
      <c r="AF2592">
        <v>0.347681368536508</v>
      </c>
      <c r="AG2592" t="s">
        <v>3500</v>
      </c>
      <c r="AH2592" s="3" t="s">
        <v>3851</v>
      </c>
      <c r="AI2592" s="20" t="s">
        <v>8668</v>
      </c>
      <c r="AJ2592" s="20" t="s">
        <v>8669</v>
      </c>
      <c r="AK2592" s="20" t="s">
        <v>3851</v>
      </c>
      <c r="AL2592" s="3" t="s">
        <v>6289</v>
      </c>
      <c r="AM2592" s="20" t="s">
        <v>6289</v>
      </c>
      <c r="AN2592" s="3" t="s">
        <v>6289</v>
      </c>
      <c r="AO2592" s="20" t="s">
        <v>6289</v>
      </c>
      <c r="AP2592" s="3" t="s">
        <v>6289</v>
      </c>
      <c r="AQ2592" s="20" t="s">
        <v>6289</v>
      </c>
      <c r="AR2592" s="3" t="s">
        <v>6289</v>
      </c>
      <c r="AS2592" s="20" t="s">
        <v>6289</v>
      </c>
      <c r="AT2592" s="3" t="s">
        <v>6289</v>
      </c>
      <c r="AU2592" s="20" t="s">
        <v>6289</v>
      </c>
      <c r="AV2592" s="3" t="s">
        <v>6289</v>
      </c>
      <c r="AW2592" s="20" t="s">
        <v>6289</v>
      </c>
      <c r="AX2592" s="3" t="s">
        <v>6289</v>
      </c>
      <c r="AY2592" s="3" t="s">
        <v>6289</v>
      </c>
      <c r="AZ2592" s="3" t="s">
        <v>6289</v>
      </c>
    </row>
    <row r="2593" spans="1:52">
      <c r="A2593" t="s">
        <v>3885</v>
      </c>
      <c r="B2593" s="3" t="s">
        <v>6297</v>
      </c>
      <c r="C2593">
        <v>0</v>
      </c>
      <c r="D2593">
        <v>0</v>
      </c>
      <c r="E2593">
        <v>0</v>
      </c>
      <c r="F2593">
        <v>0</v>
      </c>
      <c r="G2593">
        <v>0</v>
      </c>
      <c r="H2593">
        <v>0</v>
      </c>
      <c r="I2593" s="16">
        <f t="shared" si="160"/>
        <v>0</v>
      </c>
      <c r="J2593" s="16">
        <f t="shared" si="161"/>
        <v>0</v>
      </c>
      <c r="K2593">
        <v>0</v>
      </c>
      <c r="L2593">
        <v>2</v>
      </c>
      <c r="M2593">
        <v>0</v>
      </c>
      <c r="N2593">
        <v>0</v>
      </c>
      <c r="O2593">
        <f t="shared" si="162"/>
        <v>0.5</v>
      </c>
      <c r="P2593" s="16">
        <f t="shared" si="163"/>
        <v>0.4330127018922193</v>
      </c>
      <c r="Q2593" s="16">
        <v>0</v>
      </c>
      <c r="R2593" s="16">
        <v>0</v>
      </c>
      <c r="S2593" s="16">
        <v>0</v>
      </c>
      <c r="T2593" s="16">
        <v>0</v>
      </c>
      <c r="U2593" s="16">
        <v>0</v>
      </c>
      <c r="V2593" s="16">
        <v>0</v>
      </c>
      <c r="W2593" s="16">
        <v>0</v>
      </c>
      <c r="X2593" s="16">
        <v>2.24594718109089</v>
      </c>
      <c r="Y2593" s="16">
        <v>0</v>
      </c>
      <c r="Z2593" s="16">
        <v>0</v>
      </c>
      <c r="AA2593" t="s">
        <v>3885</v>
      </c>
      <c r="AB2593" s="16">
        <v>0.22459471810908899</v>
      </c>
      <c r="AC2593" s="16">
        <v>1.17397600726403</v>
      </c>
      <c r="AD2593" s="16">
        <v>1.2501126508179801</v>
      </c>
      <c r="AE2593" s="16">
        <v>0.93909617384950705</v>
      </c>
      <c r="AF2593">
        <v>0.347681368536508</v>
      </c>
      <c r="AG2593" t="s">
        <v>3500</v>
      </c>
      <c r="AH2593" s="3" t="s">
        <v>3885</v>
      </c>
      <c r="AI2593" s="20" t="s">
        <v>8736</v>
      </c>
      <c r="AJ2593" s="20" t="s">
        <v>8737</v>
      </c>
      <c r="AK2593" s="20" t="s">
        <v>3885</v>
      </c>
      <c r="AL2593" s="3" t="s">
        <v>6289</v>
      </c>
      <c r="AM2593" s="20" t="s">
        <v>6289</v>
      </c>
      <c r="AN2593" s="3" t="s">
        <v>6289</v>
      </c>
      <c r="AO2593" s="20" t="s">
        <v>6289</v>
      </c>
      <c r="AP2593" s="3" t="s">
        <v>6289</v>
      </c>
      <c r="AQ2593" s="20" t="s">
        <v>6289</v>
      </c>
      <c r="AR2593" s="3" t="s">
        <v>6289</v>
      </c>
      <c r="AS2593" s="20" t="s">
        <v>6289</v>
      </c>
      <c r="AT2593" s="3" t="s">
        <v>6289</v>
      </c>
      <c r="AU2593" s="20" t="s">
        <v>6289</v>
      </c>
      <c r="AV2593" s="3" t="s">
        <v>6289</v>
      </c>
      <c r="AW2593" s="20" t="s">
        <v>6289</v>
      </c>
      <c r="AX2593" s="3" t="s">
        <v>6289</v>
      </c>
      <c r="AY2593" s="3" t="s">
        <v>6289</v>
      </c>
      <c r="AZ2593" s="3" t="s">
        <v>6289</v>
      </c>
    </row>
    <row r="2594" spans="1:52">
      <c r="A2594" t="s">
        <v>4549</v>
      </c>
      <c r="B2594" s="3" t="s">
        <v>6297</v>
      </c>
      <c r="C2594">
        <v>0</v>
      </c>
      <c r="D2594">
        <v>0</v>
      </c>
      <c r="E2594">
        <v>0</v>
      </c>
      <c r="F2594">
        <v>0</v>
      </c>
      <c r="G2594">
        <v>0</v>
      </c>
      <c r="H2594">
        <v>0</v>
      </c>
      <c r="I2594" s="16">
        <f t="shared" si="160"/>
        <v>0</v>
      </c>
      <c r="J2594" s="16">
        <f t="shared" si="161"/>
        <v>0</v>
      </c>
      <c r="K2594">
        <v>0</v>
      </c>
      <c r="L2594">
        <v>2</v>
      </c>
      <c r="M2594">
        <v>0</v>
      </c>
      <c r="N2594">
        <v>0</v>
      </c>
      <c r="O2594">
        <f t="shared" si="162"/>
        <v>0.5</v>
      </c>
      <c r="P2594" s="16">
        <f t="shared" si="163"/>
        <v>0.4330127018922193</v>
      </c>
      <c r="Q2594" s="16">
        <v>0</v>
      </c>
      <c r="R2594" s="16">
        <v>0</v>
      </c>
      <c r="S2594" s="16">
        <v>0</v>
      </c>
      <c r="T2594" s="16">
        <v>0</v>
      </c>
      <c r="U2594" s="16">
        <v>0</v>
      </c>
      <c r="V2594" s="16">
        <v>0</v>
      </c>
      <c r="W2594" s="16">
        <v>0</v>
      </c>
      <c r="X2594" s="16">
        <v>2.24594718109089</v>
      </c>
      <c r="Y2594" s="16">
        <v>0</v>
      </c>
      <c r="Z2594" s="16">
        <v>0</v>
      </c>
      <c r="AA2594" t="s">
        <v>4549</v>
      </c>
      <c r="AB2594" s="16">
        <v>0.22459471810908899</v>
      </c>
      <c r="AC2594" s="16">
        <v>1.17397600726403</v>
      </c>
      <c r="AD2594" s="16">
        <v>1.2501126508179801</v>
      </c>
      <c r="AE2594" s="16">
        <v>0.93909617384950705</v>
      </c>
      <c r="AF2594">
        <v>0.347681368536508</v>
      </c>
      <c r="AG2594" t="s">
        <v>3500</v>
      </c>
      <c r="AH2594" s="3" t="s">
        <v>4549</v>
      </c>
      <c r="AI2594" s="20" t="s">
        <v>14045</v>
      </c>
      <c r="AJ2594" s="20" t="s">
        <v>14046</v>
      </c>
      <c r="AK2594" s="20" t="s">
        <v>4549</v>
      </c>
      <c r="AL2594" s="3" t="s">
        <v>6289</v>
      </c>
      <c r="AM2594" s="20" t="s">
        <v>6289</v>
      </c>
      <c r="AN2594" s="3" t="s">
        <v>6289</v>
      </c>
      <c r="AO2594" s="20" t="s">
        <v>6289</v>
      </c>
      <c r="AP2594" s="3" t="s">
        <v>6289</v>
      </c>
      <c r="AQ2594" s="20" t="s">
        <v>6289</v>
      </c>
      <c r="AR2594" s="3" t="s">
        <v>6289</v>
      </c>
      <c r="AS2594" s="20" t="s">
        <v>6289</v>
      </c>
      <c r="AT2594" s="3" t="s">
        <v>6289</v>
      </c>
      <c r="AU2594" s="20" t="s">
        <v>6289</v>
      </c>
      <c r="AV2594" s="3" t="s">
        <v>6289</v>
      </c>
      <c r="AW2594" s="20" t="s">
        <v>6289</v>
      </c>
      <c r="AX2594" s="3" t="s">
        <v>6289</v>
      </c>
      <c r="AY2594" s="3" t="s">
        <v>6289</v>
      </c>
      <c r="AZ2594" s="3" t="s">
        <v>6289</v>
      </c>
    </row>
    <row r="2595" spans="1:52">
      <c r="A2595" t="s">
        <v>5077</v>
      </c>
      <c r="B2595" s="3" t="s">
        <v>6307</v>
      </c>
      <c r="C2595">
        <v>0</v>
      </c>
      <c r="D2595">
        <v>0</v>
      </c>
      <c r="E2595">
        <v>0</v>
      </c>
      <c r="F2595">
        <v>0</v>
      </c>
      <c r="G2595">
        <v>0</v>
      </c>
      <c r="H2595">
        <v>0</v>
      </c>
      <c r="I2595" s="16">
        <f t="shared" si="160"/>
        <v>0</v>
      </c>
      <c r="J2595" s="16">
        <f t="shared" si="161"/>
        <v>0</v>
      </c>
      <c r="K2595">
        <v>0</v>
      </c>
      <c r="L2595">
        <v>2</v>
      </c>
      <c r="M2595">
        <v>0</v>
      </c>
      <c r="N2595">
        <v>0</v>
      </c>
      <c r="O2595">
        <f t="shared" si="162"/>
        <v>0.5</v>
      </c>
      <c r="P2595" s="16">
        <f t="shared" si="163"/>
        <v>0.4330127018922193</v>
      </c>
      <c r="Q2595" s="16">
        <v>0</v>
      </c>
      <c r="R2595" s="16">
        <v>0</v>
      </c>
      <c r="S2595" s="16">
        <v>0</v>
      </c>
      <c r="T2595" s="16">
        <v>0</v>
      </c>
      <c r="U2595" s="16">
        <v>0</v>
      </c>
      <c r="V2595" s="16">
        <v>0</v>
      </c>
      <c r="W2595" s="16">
        <v>0</v>
      </c>
      <c r="X2595" s="16">
        <v>2.24594718109089</v>
      </c>
      <c r="Y2595" s="16">
        <v>0</v>
      </c>
      <c r="Z2595" s="16">
        <v>0</v>
      </c>
      <c r="AA2595" t="s">
        <v>5077</v>
      </c>
      <c r="AB2595" s="16">
        <v>0.22459471810908899</v>
      </c>
      <c r="AC2595" s="16">
        <v>1.17397600726403</v>
      </c>
      <c r="AD2595" s="16">
        <v>1.2501126508179801</v>
      </c>
      <c r="AE2595" s="16">
        <v>0.93909617384950705</v>
      </c>
      <c r="AF2595">
        <v>0.347681368536508</v>
      </c>
      <c r="AG2595" t="s">
        <v>3500</v>
      </c>
      <c r="AH2595" s="3" t="s">
        <v>5077</v>
      </c>
      <c r="AI2595" s="20" t="s">
        <v>17515</v>
      </c>
      <c r="AJ2595" s="20" t="s">
        <v>17516</v>
      </c>
      <c r="AK2595" s="20" t="s">
        <v>5077</v>
      </c>
      <c r="AL2595" s="3" t="s">
        <v>6289</v>
      </c>
      <c r="AM2595" s="20" t="s">
        <v>6289</v>
      </c>
      <c r="AN2595" s="3" t="s">
        <v>6289</v>
      </c>
      <c r="AO2595" s="20" t="s">
        <v>6289</v>
      </c>
      <c r="AP2595" s="3" t="s">
        <v>6289</v>
      </c>
      <c r="AQ2595" s="20" t="s">
        <v>6289</v>
      </c>
      <c r="AR2595" s="3" t="s">
        <v>6289</v>
      </c>
      <c r="AS2595" s="20" t="s">
        <v>6289</v>
      </c>
      <c r="AT2595" s="3" t="s">
        <v>6289</v>
      </c>
      <c r="AU2595" s="20" t="s">
        <v>6289</v>
      </c>
      <c r="AV2595" s="3" t="s">
        <v>6289</v>
      </c>
      <c r="AW2595" s="20" t="s">
        <v>6289</v>
      </c>
      <c r="AX2595" s="3" t="s">
        <v>6289</v>
      </c>
      <c r="AY2595" s="3" t="s">
        <v>6289</v>
      </c>
      <c r="AZ2595" s="3" t="s">
        <v>6289</v>
      </c>
    </row>
    <row r="2596" spans="1:52">
      <c r="A2596" t="s">
        <v>1844</v>
      </c>
      <c r="B2596" s="3" t="s">
        <v>9448</v>
      </c>
      <c r="C2596">
        <v>4</v>
      </c>
      <c r="D2596">
        <v>0</v>
      </c>
      <c r="E2596">
        <v>3</v>
      </c>
      <c r="F2596">
        <v>4</v>
      </c>
      <c r="G2596">
        <v>82</v>
      </c>
      <c r="H2596">
        <v>3</v>
      </c>
      <c r="I2596" s="16">
        <f t="shared" si="160"/>
        <v>16</v>
      </c>
      <c r="J2596" s="16">
        <f t="shared" si="161"/>
        <v>12.06233808181482</v>
      </c>
      <c r="K2596">
        <v>0</v>
      </c>
      <c r="L2596">
        <v>3</v>
      </c>
      <c r="M2596">
        <v>0</v>
      </c>
      <c r="N2596">
        <v>11</v>
      </c>
      <c r="O2596">
        <f t="shared" si="162"/>
        <v>3.5</v>
      </c>
      <c r="P2596" s="16">
        <f t="shared" si="163"/>
        <v>2.25</v>
      </c>
      <c r="Q2596" s="16">
        <v>17.915116577041601</v>
      </c>
      <c r="R2596" s="16">
        <v>23.239043178292601</v>
      </c>
      <c r="S2596" s="16">
        <v>20.6636604414002</v>
      </c>
      <c r="T2596" s="16">
        <v>0</v>
      </c>
      <c r="U2596" s="16">
        <v>7.4679049929466101</v>
      </c>
      <c r="V2596" s="16">
        <v>2.4329798048260001</v>
      </c>
      <c r="W2596" s="16">
        <v>0</v>
      </c>
      <c r="X2596" s="16">
        <v>3.3689207716363301</v>
      </c>
      <c r="Y2596" s="16">
        <v>0</v>
      </c>
      <c r="Z2596" s="16">
        <v>16.957506837573099</v>
      </c>
      <c r="AA2596" t="s">
        <v>1844</v>
      </c>
      <c r="AB2596" s="16">
        <v>9.2045132603716393</v>
      </c>
      <c r="AC2596" s="16">
        <v>-0.92133661423100299</v>
      </c>
      <c r="AD2596" s="16">
        <v>0.98125846103044601</v>
      </c>
      <c r="AE2596" s="16">
        <v>-0.93893367631549696</v>
      </c>
      <c r="AF2596">
        <v>0.34776479761894002</v>
      </c>
      <c r="AG2596">
        <v>0.65937045026280505</v>
      </c>
      <c r="AH2596" s="3" t="s">
        <v>1844</v>
      </c>
      <c r="AI2596" s="20" t="s">
        <v>9446</v>
      </c>
      <c r="AJ2596" s="20" t="s">
        <v>9447</v>
      </c>
      <c r="AK2596" s="20" t="s">
        <v>1844</v>
      </c>
      <c r="AL2596" s="3" t="s">
        <v>6289</v>
      </c>
      <c r="AM2596" s="20" t="s">
        <v>6289</v>
      </c>
      <c r="AN2596" s="3" t="s">
        <v>6289</v>
      </c>
      <c r="AO2596" s="20" t="s">
        <v>7661</v>
      </c>
      <c r="AP2596" s="3" t="s">
        <v>7662</v>
      </c>
      <c r="AQ2596" s="20" t="s">
        <v>6289</v>
      </c>
      <c r="AR2596" s="3" t="s">
        <v>6289</v>
      </c>
      <c r="AS2596" s="20" t="s">
        <v>6289</v>
      </c>
      <c r="AT2596" s="3" t="s">
        <v>6289</v>
      </c>
      <c r="AU2596" s="20" t="s">
        <v>6289</v>
      </c>
      <c r="AV2596" s="3" t="s">
        <v>6289</v>
      </c>
      <c r="AW2596" s="20" t="s">
        <v>6289</v>
      </c>
      <c r="AX2596" s="3" t="s">
        <v>6289</v>
      </c>
      <c r="AY2596" s="3" t="s">
        <v>6289</v>
      </c>
      <c r="AZ2596" s="3" t="s">
        <v>6289</v>
      </c>
    </row>
    <row r="2597" spans="1:52">
      <c r="A2597" t="s">
        <v>1845</v>
      </c>
      <c r="B2597" s="3" t="s">
        <v>6406</v>
      </c>
      <c r="C2597">
        <v>11</v>
      </c>
      <c r="D2597">
        <v>11</v>
      </c>
      <c r="E2597">
        <v>1</v>
      </c>
      <c r="F2597">
        <v>11</v>
      </c>
      <c r="G2597">
        <v>40</v>
      </c>
      <c r="H2597">
        <v>1</v>
      </c>
      <c r="I2597" s="16">
        <f t="shared" si="160"/>
        <v>12.5</v>
      </c>
      <c r="J2597" s="16">
        <f t="shared" si="161"/>
        <v>5.3424401416082024</v>
      </c>
      <c r="K2597">
        <v>0</v>
      </c>
      <c r="L2597">
        <v>4</v>
      </c>
      <c r="M2597">
        <v>0</v>
      </c>
      <c r="N2597">
        <v>7</v>
      </c>
      <c r="O2597">
        <f t="shared" si="162"/>
        <v>2.75</v>
      </c>
      <c r="P2597" s="16">
        <f t="shared" si="163"/>
        <v>1.4737282653189494</v>
      </c>
      <c r="Q2597" s="16">
        <v>6.7574562527437596</v>
      </c>
      <c r="R2597" s="16">
        <v>11.3361186235574</v>
      </c>
      <c r="S2597" s="16">
        <v>4.5919245425333699</v>
      </c>
      <c r="T2597" s="16">
        <v>17.939024863935401</v>
      </c>
      <c r="U2597" s="16">
        <v>2.4893016643155401</v>
      </c>
      <c r="V2597" s="16">
        <v>6.6906944632715</v>
      </c>
      <c r="W2597" s="16">
        <v>0</v>
      </c>
      <c r="X2597" s="16">
        <v>4.49189436218178</v>
      </c>
      <c r="Y2597" s="16">
        <v>0</v>
      </c>
      <c r="Z2597" s="16">
        <v>10.7911407148192</v>
      </c>
      <c r="AA2597" t="s">
        <v>1845</v>
      </c>
      <c r="AB2597" s="16">
        <v>6.50875554873579</v>
      </c>
      <c r="AC2597" s="16">
        <v>-0.73616939433470796</v>
      </c>
      <c r="AD2597" s="16">
        <v>0.784219792466188</v>
      </c>
      <c r="AE2597" s="16">
        <v>-0.93872840421385895</v>
      </c>
      <c r="AF2597">
        <v>0.34787020611178499</v>
      </c>
      <c r="AG2597">
        <v>0.65937045026280505</v>
      </c>
      <c r="AH2597" s="3" t="s">
        <v>1845</v>
      </c>
      <c r="AI2597" s="20" t="s">
        <v>9948</v>
      </c>
      <c r="AJ2597" s="20" t="s">
        <v>9949</v>
      </c>
      <c r="AK2597" s="20" t="s">
        <v>1845</v>
      </c>
      <c r="AL2597" s="3" t="s">
        <v>6289</v>
      </c>
      <c r="AM2597" s="20" t="s">
        <v>6289</v>
      </c>
      <c r="AN2597" s="3" t="s">
        <v>6289</v>
      </c>
      <c r="AO2597" s="20" t="s">
        <v>6289</v>
      </c>
      <c r="AP2597" s="3" t="s">
        <v>6289</v>
      </c>
      <c r="AQ2597" s="20" t="s">
        <v>6289</v>
      </c>
      <c r="AR2597" s="3" t="s">
        <v>6289</v>
      </c>
      <c r="AS2597" s="20" t="s">
        <v>6289</v>
      </c>
      <c r="AT2597" s="3" t="s">
        <v>6289</v>
      </c>
      <c r="AU2597" s="20" t="s">
        <v>6289</v>
      </c>
      <c r="AV2597" s="3" t="s">
        <v>6289</v>
      </c>
      <c r="AW2597" s="20" t="s">
        <v>6289</v>
      </c>
      <c r="AX2597" s="3" t="s">
        <v>6289</v>
      </c>
      <c r="AY2597" s="3" t="s">
        <v>6289</v>
      </c>
      <c r="AZ2597" s="3" t="s">
        <v>6289</v>
      </c>
    </row>
    <row r="2598" spans="1:52">
      <c r="A2598" t="s">
        <v>1846</v>
      </c>
      <c r="B2598" s="3" t="s">
        <v>21999</v>
      </c>
      <c r="C2598">
        <v>7</v>
      </c>
      <c r="D2598">
        <v>3</v>
      </c>
      <c r="E2598">
        <v>0</v>
      </c>
      <c r="F2598">
        <v>7</v>
      </c>
      <c r="G2598">
        <v>53</v>
      </c>
      <c r="H2598">
        <v>0</v>
      </c>
      <c r="I2598" s="16">
        <f t="shared" si="160"/>
        <v>11.666666666666666</v>
      </c>
      <c r="J2598" s="16">
        <f t="shared" si="161"/>
        <v>7.6364137404160353</v>
      </c>
      <c r="K2598">
        <v>0</v>
      </c>
      <c r="L2598">
        <v>10</v>
      </c>
      <c r="M2598">
        <v>0</v>
      </c>
      <c r="N2598">
        <v>2</v>
      </c>
      <c r="O2598">
        <f t="shared" si="162"/>
        <v>3</v>
      </c>
      <c r="P2598" s="16">
        <f t="shared" si="163"/>
        <v>2.0615528128088303</v>
      </c>
      <c r="Q2598" s="16">
        <v>9.2718585793460893</v>
      </c>
      <c r="R2598" s="16">
        <v>15.0203571762135</v>
      </c>
      <c r="S2598" s="16">
        <v>15.5615220608075</v>
      </c>
      <c r="T2598" s="16">
        <v>4.8924613265278296</v>
      </c>
      <c r="U2598" s="16">
        <v>0</v>
      </c>
      <c r="V2598" s="16">
        <v>4.2577146584454999</v>
      </c>
      <c r="W2598" s="16">
        <v>0</v>
      </c>
      <c r="X2598" s="16">
        <v>11.229735905454399</v>
      </c>
      <c r="Y2598" s="16">
        <v>0</v>
      </c>
      <c r="Z2598" s="16">
        <v>3.08318306137692</v>
      </c>
      <c r="AA2598" t="s">
        <v>1846</v>
      </c>
      <c r="AB2598" s="16">
        <v>6.3316832768171798</v>
      </c>
      <c r="AC2598" s="16">
        <v>-0.83892292834312598</v>
      </c>
      <c r="AD2598" s="16">
        <v>0.89503524517344002</v>
      </c>
      <c r="AE2598" s="16">
        <v>-0.93730714278247196</v>
      </c>
      <c r="AF2598">
        <v>0.34860058984193398</v>
      </c>
      <c r="AG2598">
        <v>0.66039711091333397</v>
      </c>
      <c r="AH2598" s="3" t="s">
        <v>1846</v>
      </c>
      <c r="AI2598" s="20" t="s">
        <v>21997</v>
      </c>
      <c r="AJ2598" s="20" t="s">
        <v>21998</v>
      </c>
      <c r="AK2598" s="20" t="s">
        <v>1846</v>
      </c>
      <c r="AL2598" s="3" t="s">
        <v>22000</v>
      </c>
      <c r="AM2598" s="20" t="s">
        <v>6637</v>
      </c>
      <c r="AN2598" s="3" t="s">
        <v>6638</v>
      </c>
      <c r="AO2598" s="20" t="s">
        <v>6289</v>
      </c>
      <c r="AP2598" s="3" t="s">
        <v>6289</v>
      </c>
      <c r="AQ2598" s="20" t="s">
        <v>6289</v>
      </c>
      <c r="AR2598" s="3" t="s">
        <v>6289</v>
      </c>
      <c r="AS2598" s="20" t="s">
        <v>6785</v>
      </c>
      <c r="AT2598" s="3" t="s">
        <v>6786</v>
      </c>
      <c r="AU2598" s="20" t="s">
        <v>6289</v>
      </c>
      <c r="AV2598" s="3" t="s">
        <v>6289</v>
      </c>
      <c r="AW2598" s="20" t="s">
        <v>8516</v>
      </c>
      <c r="AX2598" s="3" t="s">
        <v>8517</v>
      </c>
      <c r="AY2598" s="3" t="s">
        <v>6289</v>
      </c>
      <c r="AZ2598" s="3" t="s">
        <v>6289</v>
      </c>
    </row>
    <row r="2599" spans="1:52">
      <c r="A2599" t="s">
        <v>4707</v>
      </c>
      <c r="B2599" s="3" t="s">
        <v>6406</v>
      </c>
      <c r="C2599">
        <v>0</v>
      </c>
      <c r="D2599">
        <v>0</v>
      </c>
      <c r="E2599">
        <v>1</v>
      </c>
      <c r="F2599">
        <v>0</v>
      </c>
      <c r="G2599">
        <v>4</v>
      </c>
      <c r="H2599">
        <v>1</v>
      </c>
      <c r="I2599" s="16">
        <f t="shared" si="160"/>
        <v>1</v>
      </c>
      <c r="J2599" s="16">
        <f t="shared" si="161"/>
        <v>0.57735026918962584</v>
      </c>
      <c r="K2599">
        <v>0</v>
      </c>
      <c r="L2599">
        <v>0</v>
      </c>
      <c r="M2599">
        <v>0</v>
      </c>
      <c r="N2599">
        <v>0</v>
      </c>
      <c r="O2599">
        <f t="shared" si="162"/>
        <v>0</v>
      </c>
      <c r="P2599" s="16">
        <f t="shared" si="163"/>
        <v>0</v>
      </c>
      <c r="Q2599" s="16">
        <v>1.2572011633011599</v>
      </c>
      <c r="R2599" s="16">
        <v>1.1336118623557401</v>
      </c>
      <c r="S2599" s="16">
        <v>1.53064151417779</v>
      </c>
      <c r="T2599" s="16">
        <v>0</v>
      </c>
      <c r="U2599" s="16">
        <v>2.4893016643155401</v>
      </c>
      <c r="V2599" s="16">
        <v>0</v>
      </c>
      <c r="W2599" s="16">
        <v>0</v>
      </c>
      <c r="X2599" s="16">
        <v>0</v>
      </c>
      <c r="Y2599" s="16">
        <v>0</v>
      </c>
      <c r="Z2599" s="16">
        <v>0</v>
      </c>
      <c r="AA2599" t="s">
        <v>4707</v>
      </c>
      <c r="AB2599" s="16">
        <v>0.64107562041502297</v>
      </c>
      <c r="AC2599" s="16">
        <v>-1.0102822528578199</v>
      </c>
      <c r="AD2599" s="16">
        <v>1.0792280379890899</v>
      </c>
      <c r="AE2599" s="16">
        <v>-0.93611564682869097</v>
      </c>
      <c r="AF2599">
        <v>0.34921364776472302</v>
      </c>
      <c r="AG2599" t="s">
        <v>3500</v>
      </c>
      <c r="AH2599" s="3" t="s">
        <v>4707</v>
      </c>
      <c r="AI2599" s="20" t="s">
        <v>15083</v>
      </c>
      <c r="AJ2599" s="20" t="s">
        <v>15084</v>
      </c>
      <c r="AK2599" s="20" t="s">
        <v>4707</v>
      </c>
      <c r="AL2599" s="3" t="s">
        <v>6289</v>
      </c>
      <c r="AM2599" s="20" t="s">
        <v>6289</v>
      </c>
      <c r="AN2599" s="3" t="s">
        <v>6289</v>
      </c>
      <c r="AO2599" s="20" t="s">
        <v>6289</v>
      </c>
      <c r="AP2599" s="3" t="s">
        <v>6289</v>
      </c>
      <c r="AQ2599" s="20" t="s">
        <v>6289</v>
      </c>
      <c r="AR2599" s="3" t="s">
        <v>6289</v>
      </c>
      <c r="AS2599" s="20" t="s">
        <v>6289</v>
      </c>
      <c r="AT2599" s="3" t="s">
        <v>6289</v>
      </c>
      <c r="AU2599" s="20" t="s">
        <v>6289</v>
      </c>
      <c r="AV2599" s="3" t="s">
        <v>6289</v>
      </c>
      <c r="AW2599" s="20" t="s">
        <v>6289</v>
      </c>
      <c r="AX2599" s="3" t="s">
        <v>6289</v>
      </c>
      <c r="AY2599" s="3" t="s">
        <v>6289</v>
      </c>
      <c r="AZ2599" s="3" t="s">
        <v>6289</v>
      </c>
    </row>
    <row r="2600" spans="1:52">
      <c r="A2600" t="s">
        <v>1847</v>
      </c>
      <c r="B2600" s="3" t="s">
        <v>20265</v>
      </c>
      <c r="C2600">
        <v>16</v>
      </c>
      <c r="D2600">
        <v>6</v>
      </c>
      <c r="E2600">
        <v>4</v>
      </c>
      <c r="F2600">
        <v>16</v>
      </c>
      <c r="G2600">
        <v>36</v>
      </c>
      <c r="H2600">
        <v>4</v>
      </c>
      <c r="I2600" s="16">
        <f t="shared" si="160"/>
        <v>13.666666666666666</v>
      </c>
      <c r="J2600" s="16">
        <f t="shared" si="161"/>
        <v>4.580554713294176</v>
      </c>
      <c r="K2600">
        <v>0</v>
      </c>
      <c r="L2600">
        <v>9</v>
      </c>
      <c r="M2600">
        <v>0</v>
      </c>
      <c r="N2600">
        <v>8</v>
      </c>
      <c r="O2600">
        <f t="shared" si="162"/>
        <v>4.25</v>
      </c>
      <c r="P2600" s="16">
        <f t="shared" si="163"/>
        <v>2.1323402636539974</v>
      </c>
      <c r="Q2600" s="16">
        <v>13.2006122146622</v>
      </c>
      <c r="R2600" s="16">
        <v>10.202506761201599</v>
      </c>
      <c r="S2600" s="16">
        <v>12.500239032451899</v>
      </c>
      <c r="T2600" s="16">
        <v>9.7849226530556592</v>
      </c>
      <c r="U2600" s="16">
        <v>9.9572066572621498</v>
      </c>
      <c r="V2600" s="16">
        <v>9.7319192193040092</v>
      </c>
      <c r="W2600" s="16">
        <v>0</v>
      </c>
      <c r="X2600" s="16">
        <v>10.106762314909</v>
      </c>
      <c r="Y2600" s="16">
        <v>0</v>
      </c>
      <c r="Z2600" s="16">
        <v>12.3327322455077</v>
      </c>
      <c r="AA2600" t="s">
        <v>1847</v>
      </c>
      <c r="AB2600" s="16">
        <v>8.7816901098354307</v>
      </c>
      <c r="AC2600" s="16">
        <v>-0.60299947431242495</v>
      </c>
      <c r="AD2600" s="16">
        <v>0.64416630050311596</v>
      </c>
      <c r="AE2600" s="16">
        <v>-0.93609285962563105</v>
      </c>
      <c r="AF2600">
        <v>0.34922537908450801</v>
      </c>
      <c r="AG2600">
        <v>0.66091830328719803</v>
      </c>
      <c r="AH2600" s="3" t="s">
        <v>1847</v>
      </c>
      <c r="AI2600" s="20" t="s">
        <v>20263</v>
      </c>
      <c r="AJ2600" s="20" t="s">
        <v>20264</v>
      </c>
      <c r="AK2600" s="20" t="s">
        <v>1847</v>
      </c>
      <c r="AL2600" s="3" t="s">
        <v>6289</v>
      </c>
      <c r="AM2600" s="20" t="s">
        <v>7357</v>
      </c>
      <c r="AN2600" s="3" t="s">
        <v>7358</v>
      </c>
      <c r="AO2600" s="20" t="s">
        <v>6702</v>
      </c>
      <c r="AP2600" s="3" t="s">
        <v>6703</v>
      </c>
      <c r="AQ2600" s="20" t="s">
        <v>7359</v>
      </c>
      <c r="AR2600" s="3" t="s">
        <v>7360</v>
      </c>
      <c r="AS2600" s="20" t="s">
        <v>6289</v>
      </c>
      <c r="AT2600" s="3" t="s">
        <v>6289</v>
      </c>
      <c r="AU2600" s="20" t="s">
        <v>6289</v>
      </c>
      <c r="AV2600" s="3" t="s">
        <v>6289</v>
      </c>
      <c r="AW2600" s="20" t="s">
        <v>6289</v>
      </c>
      <c r="AX2600" s="3" t="s">
        <v>6289</v>
      </c>
      <c r="AY2600" s="3" t="s">
        <v>6706</v>
      </c>
      <c r="AZ2600" s="3" t="s">
        <v>6706</v>
      </c>
    </row>
    <row r="2601" spans="1:52">
      <c r="A2601" t="s">
        <v>1848</v>
      </c>
      <c r="B2601" s="3" t="s">
        <v>21677</v>
      </c>
      <c r="C2601">
        <v>55</v>
      </c>
      <c r="D2601">
        <v>7</v>
      </c>
      <c r="E2601">
        <v>9</v>
      </c>
      <c r="F2601">
        <v>55</v>
      </c>
      <c r="G2601">
        <v>105</v>
      </c>
      <c r="H2601">
        <v>9</v>
      </c>
      <c r="I2601" s="16">
        <f t="shared" si="160"/>
        <v>40</v>
      </c>
      <c r="J2601" s="16">
        <f t="shared" si="161"/>
        <v>14.611639196202459</v>
      </c>
      <c r="K2601">
        <v>6</v>
      </c>
      <c r="L2601">
        <v>30</v>
      </c>
      <c r="M2601">
        <v>0</v>
      </c>
      <c r="N2601">
        <v>6</v>
      </c>
      <c r="O2601">
        <f t="shared" si="162"/>
        <v>10.5</v>
      </c>
      <c r="P2601" s="16">
        <f t="shared" si="163"/>
        <v>5.7608593109014565</v>
      </c>
      <c r="Q2601" s="16">
        <v>28.758476610514101</v>
      </c>
      <c r="R2601" s="16">
        <v>29.757311386838101</v>
      </c>
      <c r="S2601" s="16">
        <v>41.837534720859601</v>
      </c>
      <c r="T2601" s="16">
        <v>11.415743095231599</v>
      </c>
      <c r="U2601" s="16">
        <v>22.403714978839801</v>
      </c>
      <c r="V2601" s="16">
        <v>33.453472316357498</v>
      </c>
      <c r="W2601" s="16">
        <v>0</v>
      </c>
      <c r="X2601" s="16">
        <v>33.689207716363299</v>
      </c>
      <c r="Y2601" s="16">
        <v>26.1967764029907</v>
      </c>
      <c r="Z2601" s="16">
        <v>9.2495491841307693</v>
      </c>
      <c r="AA2601" t="s">
        <v>1848</v>
      </c>
      <c r="AB2601" s="16">
        <v>23.676178641212498</v>
      </c>
      <c r="AC2601" s="16">
        <v>-0.62445398871561297</v>
      </c>
      <c r="AD2601" s="16">
        <v>0.66712442174254605</v>
      </c>
      <c r="AE2601" s="16">
        <v>-0.93603826867036799</v>
      </c>
      <c r="AF2601">
        <v>0.34925348464647898</v>
      </c>
      <c r="AG2601">
        <v>0.66091830328719803</v>
      </c>
      <c r="AH2601" s="3" t="s">
        <v>1848</v>
      </c>
      <c r="AI2601" s="20" t="s">
        <v>21675</v>
      </c>
      <c r="AJ2601" s="20" t="s">
        <v>21676</v>
      </c>
      <c r="AK2601" s="20" t="s">
        <v>1848</v>
      </c>
      <c r="AL2601" s="3" t="s">
        <v>21678</v>
      </c>
      <c r="AM2601" s="20" t="s">
        <v>6289</v>
      </c>
      <c r="AN2601" s="3" t="s">
        <v>6289</v>
      </c>
      <c r="AO2601" s="20" t="s">
        <v>6289</v>
      </c>
      <c r="AP2601" s="3" t="s">
        <v>6289</v>
      </c>
      <c r="AQ2601" s="20" t="s">
        <v>6289</v>
      </c>
      <c r="AR2601" s="3" t="s">
        <v>6289</v>
      </c>
      <c r="AS2601" s="20" t="s">
        <v>6924</v>
      </c>
      <c r="AT2601" s="3" t="s">
        <v>6925</v>
      </c>
      <c r="AU2601" s="20" t="s">
        <v>6290</v>
      </c>
      <c r="AV2601" s="3" t="s">
        <v>6291</v>
      </c>
      <c r="AW2601" s="20" t="s">
        <v>6289</v>
      </c>
      <c r="AX2601" s="3" t="s">
        <v>6289</v>
      </c>
      <c r="AY2601" s="3" t="s">
        <v>6289</v>
      </c>
      <c r="AZ2601" s="3" t="s">
        <v>6289</v>
      </c>
    </row>
    <row r="2602" spans="1:52">
      <c r="A2602" t="s">
        <v>4021</v>
      </c>
      <c r="B2602" s="3" t="s">
        <v>6297</v>
      </c>
      <c r="C2602">
        <v>2</v>
      </c>
      <c r="D2602">
        <v>0</v>
      </c>
      <c r="E2602">
        <v>0</v>
      </c>
      <c r="F2602">
        <v>2</v>
      </c>
      <c r="G2602">
        <v>0</v>
      </c>
      <c r="H2602">
        <v>0</v>
      </c>
      <c r="I2602" s="16">
        <f t="shared" si="160"/>
        <v>0.66666666666666663</v>
      </c>
      <c r="J2602" s="16">
        <f t="shared" si="161"/>
        <v>0.38490017945975052</v>
      </c>
      <c r="K2602">
        <v>0</v>
      </c>
      <c r="L2602">
        <v>2</v>
      </c>
      <c r="M2602">
        <v>0</v>
      </c>
      <c r="N2602">
        <v>0</v>
      </c>
      <c r="O2602">
        <f t="shared" si="162"/>
        <v>0.5</v>
      </c>
      <c r="P2602" s="16">
        <f t="shared" si="163"/>
        <v>0.4330127018922193</v>
      </c>
      <c r="Q2602" s="16">
        <v>0.31430029082529098</v>
      </c>
      <c r="R2602" s="16">
        <v>0</v>
      </c>
      <c r="S2602" s="16">
        <v>0</v>
      </c>
      <c r="T2602" s="16">
        <v>0</v>
      </c>
      <c r="U2602" s="16">
        <v>0</v>
      </c>
      <c r="V2602" s="16">
        <v>1.216489902413</v>
      </c>
      <c r="W2602" s="16">
        <v>0</v>
      </c>
      <c r="X2602" s="16">
        <v>2.24594718109089</v>
      </c>
      <c r="Y2602" s="16">
        <v>0</v>
      </c>
      <c r="Z2602" s="16">
        <v>0</v>
      </c>
      <c r="AA2602" t="s">
        <v>4021</v>
      </c>
      <c r="AB2602" s="16">
        <v>0.37767373743291799</v>
      </c>
      <c r="AC2602" s="16">
        <v>1.0990873640057299</v>
      </c>
      <c r="AD2602" s="16">
        <v>1.1750239199538699</v>
      </c>
      <c r="AE2602" s="16">
        <v>0.93537445948238995</v>
      </c>
      <c r="AF2602">
        <v>0.349595354522728</v>
      </c>
      <c r="AG2602" t="s">
        <v>3500</v>
      </c>
      <c r="AH2602" s="3" t="s">
        <v>4021</v>
      </c>
      <c r="AI2602" s="20" t="s">
        <v>9653</v>
      </c>
      <c r="AJ2602" s="20" t="s">
        <v>9654</v>
      </c>
      <c r="AK2602" s="20" t="s">
        <v>4021</v>
      </c>
      <c r="AL2602" s="3" t="s">
        <v>6289</v>
      </c>
      <c r="AM2602" s="20" t="s">
        <v>6289</v>
      </c>
      <c r="AN2602" s="3" t="s">
        <v>6289</v>
      </c>
      <c r="AO2602" s="20" t="s">
        <v>6289</v>
      </c>
      <c r="AP2602" s="3" t="s">
        <v>6289</v>
      </c>
      <c r="AQ2602" s="20" t="s">
        <v>6289</v>
      </c>
      <c r="AR2602" s="3" t="s">
        <v>6289</v>
      </c>
      <c r="AS2602" s="20" t="s">
        <v>6289</v>
      </c>
      <c r="AT2602" s="3" t="s">
        <v>6289</v>
      </c>
      <c r="AU2602" s="20" t="s">
        <v>6289</v>
      </c>
      <c r="AV2602" s="3" t="s">
        <v>6289</v>
      </c>
      <c r="AW2602" s="20" t="s">
        <v>6289</v>
      </c>
      <c r="AX2602" s="3" t="s">
        <v>6289</v>
      </c>
      <c r="AY2602" s="3" t="s">
        <v>6289</v>
      </c>
      <c r="AZ2602" s="3" t="s">
        <v>6289</v>
      </c>
    </row>
    <row r="2603" spans="1:52">
      <c r="A2603" t="s">
        <v>1849</v>
      </c>
      <c r="B2603" s="3" t="s">
        <v>19495</v>
      </c>
      <c r="C2603">
        <v>17</v>
      </c>
      <c r="D2603">
        <v>5</v>
      </c>
      <c r="E2603">
        <v>3</v>
      </c>
      <c r="F2603">
        <v>17</v>
      </c>
      <c r="G2603">
        <v>28</v>
      </c>
      <c r="H2603">
        <v>3</v>
      </c>
      <c r="I2603" s="16">
        <f t="shared" si="160"/>
        <v>12.166666666666666</v>
      </c>
      <c r="J2603" s="16">
        <f t="shared" si="161"/>
        <v>3.7889947850955781</v>
      </c>
      <c r="K2603">
        <v>0</v>
      </c>
      <c r="L2603">
        <v>7</v>
      </c>
      <c r="M2603">
        <v>6</v>
      </c>
      <c r="N2603">
        <v>15</v>
      </c>
      <c r="O2603">
        <f t="shared" si="162"/>
        <v>7</v>
      </c>
      <c r="P2603" s="16">
        <f t="shared" si="163"/>
        <v>2.6692695630078278</v>
      </c>
      <c r="Q2603" s="16">
        <v>11.0005101788852</v>
      </c>
      <c r="R2603" s="16">
        <v>7.9352830364901497</v>
      </c>
      <c r="S2603" s="16">
        <v>8.6736352470074696</v>
      </c>
      <c r="T2603" s="16">
        <v>8.1541022108797101</v>
      </c>
      <c r="U2603" s="16">
        <v>7.4679049929466101</v>
      </c>
      <c r="V2603" s="16">
        <v>10.3401641705105</v>
      </c>
      <c r="W2603" s="16">
        <v>21.880425563365499</v>
      </c>
      <c r="X2603" s="16">
        <v>7.86081513381811</v>
      </c>
      <c r="Y2603" s="16">
        <v>0</v>
      </c>
      <c r="Z2603" s="16">
        <v>23.123872960326899</v>
      </c>
      <c r="AA2603" t="s">
        <v>1849</v>
      </c>
      <c r="AB2603" s="16">
        <v>10.643671349423</v>
      </c>
      <c r="AC2603" s="16">
        <v>0.55741889001181</v>
      </c>
      <c r="AD2603" s="16">
        <v>0.59610611078152098</v>
      </c>
      <c r="AE2603" s="16">
        <v>0.93510011041659902</v>
      </c>
      <c r="AF2603">
        <v>0.34973670967242398</v>
      </c>
      <c r="AG2603">
        <v>0.66147499845611402</v>
      </c>
      <c r="AH2603" s="3" t="s">
        <v>1849</v>
      </c>
      <c r="AI2603" s="20" t="s">
        <v>19493</v>
      </c>
      <c r="AJ2603" s="20" t="s">
        <v>19494</v>
      </c>
      <c r="AK2603" s="20" t="s">
        <v>1849</v>
      </c>
      <c r="AL2603" s="3" t="s">
        <v>6289</v>
      </c>
      <c r="AM2603" s="20" t="s">
        <v>6289</v>
      </c>
      <c r="AN2603" s="3" t="s">
        <v>6289</v>
      </c>
      <c r="AO2603" s="20" t="s">
        <v>13859</v>
      </c>
      <c r="AP2603" s="3" t="s">
        <v>13860</v>
      </c>
      <c r="AQ2603" s="20" t="s">
        <v>7562</v>
      </c>
      <c r="AR2603" s="3" t="s">
        <v>7563</v>
      </c>
      <c r="AS2603" s="20" t="s">
        <v>6289</v>
      </c>
      <c r="AT2603" s="3" t="s">
        <v>6289</v>
      </c>
      <c r="AU2603" s="20" t="s">
        <v>6289</v>
      </c>
      <c r="AV2603" s="3" t="s">
        <v>6289</v>
      </c>
      <c r="AW2603" s="20" t="s">
        <v>6289</v>
      </c>
      <c r="AX2603" s="3" t="s">
        <v>6289</v>
      </c>
      <c r="AY2603" s="3" t="s">
        <v>6289</v>
      </c>
      <c r="AZ2603" s="3" t="s">
        <v>19496</v>
      </c>
    </row>
    <row r="2604" spans="1:52">
      <c r="A2604" t="s">
        <v>4503</v>
      </c>
      <c r="B2604" s="3" t="s">
        <v>6307</v>
      </c>
      <c r="C2604">
        <v>7</v>
      </c>
      <c r="D2604">
        <v>0</v>
      </c>
      <c r="E2604">
        <v>2</v>
      </c>
      <c r="F2604">
        <v>7</v>
      </c>
      <c r="G2604">
        <v>5</v>
      </c>
      <c r="H2604">
        <v>2</v>
      </c>
      <c r="I2604" s="16">
        <f t="shared" si="160"/>
        <v>3.8333333333333335</v>
      </c>
      <c r="J2604" s="16">
        <f t="shared" si="161"/>
        <v>1.0907863286706589</v>
      </c>
      <c r="K2604">
        <v>3</v>
      </c>
      <c r="L2604">
        <v>2</v>
      </c>
      <c r="M2604">
        <v>0</v>
      </c>
      <c r="N2604">
        <v>3</v>
      </c>
      <c r="O2604">
        <f t="shared" si="162"/>
        <v>2</v>
      </c>
      <c r="P2604" s="16">
        <f t="shared" si="163"/>
        <v>0.61237243569579447</v>
      </c>
      <c r="Q2604" s="16">
        <v>3.1430029082529098</v>
      </c>
      <c r="R2604" s="16">
        <v>1.4170148279446699</v>
      </c>
      <c r="S2604" s="16">
        <v>1.27553459514816</v>
      </c>
      <c r="T2604" s="16">
        <v>0</v>
      </c>
      <c r="U2604" s="16">
        <v>4.9786033286310696</v>
      </c>
      <c r="V2604" s="16">
        <v>4.2577146584454999</v>
      </c>
      <c r="W2604" s="16">
        <v>0</v>
      </c>
      <c r="X2604" s="16">
        <v>2.24594718109089</v>
      </c>
      <c r="Y2604" s="16">
        <v>13.0983882014953</v>
      </c>
      <c r="Z2604" s="16">
        <v>4.62477459206539</v>
      </c>
      <c r="AA2604" t="s">
        <v>4503</v>
      </c>
      <c r="AB2604" s="16">
        <v>3.5040980293073898</v>
      </c>
      <c r="AC2604" s="16">
        <v>0.77226494184455496</v>
      </c>
      <c r="AD2604" s="16">
        <v>0.82730431267493298</v>
      </c>
      <c r="AE2604" s="16">
        <v>0.93347143247396003</v>
      </c>
      <c r="AF2604">
        <v>0.35057661364631598</v>
      </c>
      <c r="AG2604" t="s">
        <v>3500</v>
      </c>
      <c r="AH2604" s="3" t="s">
        <v>4503</v>
      </c>
      <c r="AI2604" s="20" t="s">
        <v>13945</v>
      </c>
      <c r="AJ2604" s="20" t="s">
        <v>13946</v>
      </c>
      <c r="AK2604" s="20" t="s">
        <v>4503</v>
      </c>
      <c r="AL2604" s="3" t="s">
        <v>6289</v>
      </c>
      <c r="AM2604" s="20" t="s">
        <v>6289</v>
      </c>
      <c r="AN2604" s="3" t="s">
        <v>6289</v>
      </c>
      <c r="AO2604" s="20" t="s">
        <v>6289</v>
      </c>
      <c r="AP2604" s="3" t="s">
        <v>6289</v>
      </c>
      <c r="AQ2604" s="20" t="s">
        <v>6289</v>
      </c>
      <c r="AR2604" s="3" t="s">
        <v>6289</v>
      </c>
      <c r="AS2604" s="20" t="s">
        <v>6289</v>
      </c>
      <c r="AT2604" s="3" t="s">
        <v>6289</v>
      </c>
      <c r="AU2604" s="20" t="s">
        <v>6289</v>
      </c>
      <c r="AV2604" s="3" t="s">
        <v>6289</v>
      </c>
      <c r="AW2604" s="20" t="s">
        <v>6289</v>
      </c>
      <c r="AX2604" s="3" t="s">
        <v>6289</v>
      </c>
      <c r="AY2604" s="3" t="s">
        <v>6289</v>
      </c>
      <c r="AZ2604" s="3" t="s">
        <v>6289</v>
      </c>
    </row>
    <row r="2605" spans="1:52">
      <c r="A2605" t="s">
        <v>5603</v>
      </c>
      <c r="B2605" s="3" t="s">
        <v>21220</v>
      </c>
      <c r="C2605">
        <v>3</v>
      </c>
      <c r="D2605">
        <v>4</v>
      </c>
      <c r="E2605">
        <v>0</v>
      </c>
      <c r="F2605">
        <v>3</v>
      </c>
      <c r="G2605">
        <v>0</v>
      </c>
      <c r="H2605">
        <v>0</v>
      </c>
      <c r="I2605" s="16">
        <f t="shared" si="160"/>
        <v>1.6666666666666667</v>
      </c>
      <c r="J2605" s="16">
        <f t="shared" si="161"/>
        <v>0.69388866648871095</v>
      </c>
      <c r="K2605">
        <v>0</v>
      </c>
      <c r="L2605">
        <v>0</v>
      </c>
      <c r="M2605">
        <v>0</v>
      </c>
      <c r="N2605">
        <v>0</v>
      </c>
      <c r="O2605">
        <f t="shared" si="162"/>
        <v>0</v>
      </c>
      <c r="P2605" s="16">
        <f t="shared" si="163"/>
        <v>0</v>
      </c>
      <c r="Q2605" s="16">
        <v>0.47145043623793698</v>
      </c>
      <c r="R2605" s="16">
        <v>0</v>
      </c>
      <c r="S2605" s="16">
        <v>0.25510691902963201</v>
      </c>
      <c r="T2605" s="16">
        <v>6.5232817687037699</v>
      </c>
      <c r="U2605" s="16">
        <v>0</v>
      </c>
      <c r="V2605" s="16">
        <v>1.8247348536195001</v>
      </c>
      <c r="W2605" s="16">
        <v>0</v>
      </c>
      <c r="X2605" s="16">
        <v>0</v>
      </c>
      <c r="Y2605" s="16">
        <v>0</v>
      </c>
      <c r="Z2605" s="16">
        <v>0</v>
      </c>
      <c r="AA2605" t="s">
        <v>5603</v>
      </c>
      <c r="AB2605" s="16">
        <v>0.90745739775908396</v>
      </c>
      <c r="AC2605" s="16">
        <v>-1.11755668636547</v>
      </c>
      <c r="AD2605" s="16">
        <v>1.1973314418893299</v>
      </c>
      <c r="AE2605" s="16">
        <v>-0.93337287176057004</v>
      </c>
      <c r="AF2605">
        <v>0.350627482098331</v>
      </c>
      <c r="AG2605" t="s">
        <v>3500</v>
      </c>
      <c r="AH2605" s="3" t="s">
        <v>5603</v>
      </c>
      <c r="AI2605" s="20" t="s">
        <v>21218</v>
      </c>
      <c r="AJ2605" s="20" t="s">
        <v>21219</v>
      </c>
      <c r="AK2605" s="20" t="s">
        <v>5603</v>
      </c>
      <c r="AL2605" s="3" t="s">
        <v>6289</v>
      </c>
      <c r="AM2605" s="20" t="s">
        <v>6539</v>
      </c>
      <c r="AN2605" s="3" t="s">
        <v>6540</v>
      </c>
      <c r="AO2605" s="20" t="s">
        <v>13825</v>
      </c>
      <c r="AP2605" s="3" t="s">
        <v>13826</v>
      </c>
      <c r="AQ2605" s="20" t="s">
        <v>6543</v>
      </c>
      <c r="AR2605" s="3" t="s">
        <v>6544</v>
      </c>
      <c r="AS2605" s="20" t="s">
        <v>6289</v>
      </c>
      <c r="AT2605" s="3" t="s">
        <v>6289</v>
      </c>
      <c r="AU2605" s="20" t="s">
        <v>6289</v>
      </c>
      <c r="AV2605" s="3" t="s">
        <v>6289</v>
      </c>
      <c r="AW2605" s="20" t="s">
        <v>6289</v>
      </c>
      <c r="AX2605" s="3" t="s">
        <v>6289</v>
      </c>
      <c r="AY2605" s="3" t="s">
        <v>6289</v>
      </c>
      <c r="AZ2605" s="3" t="s">
        <v>6289</v>
      </c>
    </row>
    <row r="2606" spans="1:52">
      <c r="A2606" t="s">
        <v>4366</v>
      </c>
      <c r="B2606" s="3" t="s">
        <v>6297</v>
      </c>
      <c r="C2606">
        <v>1</v>
      </c>
      <c r="D2606">
        <v>5</v>
      </c>
      <c r="E2606">
        <v>0</v>
      </c>
      <c r="F2606">
        <v>1</v>
      </c>
      <c r="G2606">
        <v>2</v>
      </c>
      <c r="H2606">
        <v>0</v>
      </c>
      <c r="I2606" s="16">
        <f t="shared" si="160"/>
        <v>1.5</v>
      </c>
      <c r="J2606" s="16">
        <f t="shared" si="161"/>
        <v>0.69721668877839638</v>
      </c>
      <c r="K2606">
        <v>0</v>
      </c>
      <c r="L2606">
        <v>0</v>
      </c>
      <c r="M2606">
        <v>0</v>
      </c>
      <c r="N2606">
        <v>0</v>
      </c>
      <c r="O2606">
        <f t="shared" si="162"/>
        <v>0</v>
      </c>
      <c r="P2606" s="16">
        <f t="shared" si="163"/>
        <v>0</v>
      </c>
      <c r="Q2606" s="16">
        <v>0.31430029082529098</v>
      </c>
      <c r="R2606" s="16">
        <v>0.56680593117786804</v>
      </c>
      <c r="S2606" s="16">
        <v>0</v>
      </c>
      <c r="T2606" s="16">
        <v>8.1541022108797101</v>
      </c>
      <c r="U2606" s="16">
        <v>0</v>
      </c>
      <c r="V2606" s="16">
        <v>0.60824495120650002</v>
      </c>
      <c r="W2606" s="16">
        <v>0</v>
      </c>
      <c r="X2606" s="16">
        <v>0</v>
      </c>
      <c r="Y2606" s="16">
        <v>0</v>
      </c>
      <c r="Z2606" s="16">
        <v>0</v>
      </c>
      <c r="AA2606" t="s">
        <v>4366</v>
      </c>
      <c r="AB2606" s="16">
        <v>0.96434533840893699</v>
      </c>
      <c r="AC2606" s="16">
        <v>-1.13237930365198</v>
      </c>
      <c r="AD2606" s="16">
        <v>1.2133967676341899</v>
      </c>
      <c r="AE2606" s="16">
        <v>-0.93323085560861097</v>
      </c>
      <c r="AF2606">
        <v>0.350700786690815</v>
      </c>
      <c r="AG2606" t="s">
        <v>3500</v>
      </c>
      <c r="AH2606" s="3" t="s">
        <v>4366</v>
      </c>
      <c r="AI2606" s="20" t="s">
        <v>12556</v>
      </c>
      <c r="AJ2606" s="20" t="s">
        <v>12557</v>
      </c>
      <c r="AK2606" s="20" t="s">
        <v>4366</v>
      </c>
      <c r="AL2606" s="3" t="s">
        <v>6289</v>
      </c>
      <c r="AM2606" s="20" t="s">
        <v>6289</v>
      </c>
      <c r="AN2606" s="3" t="s">
        <v>6289</v>
      </c>
      <c r="AO2606" s="20" t="s">
        <v>6289</v>
      </c>
      <c r="AP2606" s="3" t="s">
        <v>6289</v>
      </c>
      <c r="AQ2606" s="20" t="s">
        <v>6289</v>
      </c>
      <c r="AR2606" s="3" t="s">
        <v>6289</v>
      </c>
      <c r="AS2606" s="20" t="s">
        <v>6289</v>
      </c>
      <c r="AT2606" s="3" t="s">
        <v>6289</v>
      </c>
      <c r="AU2606" s="20" t="s">
        <v>6289</v>
      </c>
      <c r="AV2606" s="3" t="s">
        <v>6289</v>
      </c>
      <c r="AW2606" s="20" t="s">
        <v>6289</v>
      </c>
      <c r="AX2606" s="3" t="s">
        <v>6289</v>
      </c>
      <c r="AY2606" s="3" t="s">
        <v>6289</v>
      </c>
      <c r="AZ2606" s="3" t="s">
        <v>6289</v>
      </c>
    </row>
    <row r="2607" spans="1:52" ht="30">
      <c r="A2607" t="s">
        <v>5795</v>
      </c>
      <c r="B2607" s="3" t="s">
        <v>23248</v>
      </c>
      <c r="C2607">
        <v>1</v>
      </c>
      <c r="D2607">
        <v>0</v>
      </c>
      <c r="E2607">
        <v>3</v>
      </c>
      <c r="F2607">
        <v>1</v>
      </c>
      <c r="G2607">
        <v>6</v>
      </c>
      <c r="H2607">
        <v>3</v>
      </c>
      <c r="I2607" s="16">
        <f t="shared" si="160"/>
        <v>2.3333333333333335</v>
      </c>
      <c r="J2607" s="16">
        <f t="shared" si="161"/>
        <v>0.80507648589941339</v>
      </c>
      <c r="K2607">
        <v>0</v>
      </c>
      <c r="L2607">
        <v>0</v>
      </c>
      <c r="M2607">
        <v>0</v>
      </c>
      <c r="N2607">
        <v>2</v>
      </c>
      <c r="O2607">
        <f t="shared" si="162"/>
        <v>0.5</v>
      </c>
      <c r="P2607" s="16">
        <f t="shared" si="163"/>
        <v>0.4330127018922193</v>
      </c>
      <c r="Q2607" s="16">
        <v>2.6715524720149699</v>
      </c>
      <c r="R2607" s="16">
        <v>1.7004177935336</v>
      </c>
      <c r="S2607" s="16">
        <v>3.5714968664148401</v>
      </c>
      <c r="T2607" s="16">
        <v>0</v>
      </c>
      <c r="U2607" s="16">
        <v>7.4679049929466101</v>
      </c>
      <c r="V2607" s="16">
        <v>0.60824495120650002</v>
      </c>
      <c r="W2607" s="16">
        <v>0</v>
      </c>
      <c r="X2607" s="16">
        <v>0</v>
      </c>
      <c r="Y2607" s="16">
        <v>0</v>
      </c>
      <c r="Z2607" s="16">
        <v>3.08318306137692</v>
      </c>
      <c r="AA2607" t="s">
        <v>5795</v>
      </c>
      <c r="AB2607" s="16">
        <v>1.9102800137493501</v>
      </c>
      <c r="AC2607" s="16">
        <v>-0.94564035417396397</v>
      </c>
      <c r="AD2607" s="16">
        <v>1.01363752503842</v>
      </c>
      <c r="AE2607" s="16">
        <v>-0.93291766614315497</v>
      </c>
      <c r="AF2607">
        <v>0.35086248029092698</v>
      </c>
      <c r="AG2607" t="s">
        <v>3500</v>
      </c>
      <c r="AH2607" s="3" t="s">
        <v>5795</v>
      </c>
      <c r="AI2607" s="20" t="s">
        <v>23246</v>
      </c>
      <c r="AJ2607" s="20" t="s">
        <v>23247</v>
      </c>
      <c r="AK2607" s="20" t="s">
        <v>5795</v>
      </c>
      <c r="AL2607" s="3" t="s">
        <v>6289</v>
      </c>
      <c r="AM2607" s="20" t="s">
        <v>6289</v>
      </c>
      <c r="AN2607" s="3" t="s">
        <v>6289</v>
      </c>
      <c r="AO2607" s="20" t="s">
        <v>6450</v>
      </c>
      <c r="AP2607" s="3" t="s">
        <v>6451</v>
      </c>
      <c r="AQ2607" s="20" t="s">
        <v>6289</v>
      </c>
      <c r="AR2607" s="3" t="s">
        <v>6289</v>
      </c>
      <c r="AS2607" s="20" t="s">
        <v>6289</v>
      </c>
      <c r="AT2607" s="3" t="s">
        <v>6289</v>
      </c>
      <c r="AU2607" s="20" t="s">
        <v>6289</v>
      </c>
      <c r="AV2607" s="3" t="s">
        <v>6289</v>
      </c>
      <c r="AW2607" s="20" t="s">
        <v>6289</v>
      </c>
      <c r="AX2607" s="3" t="s">
        <v>6289</v>
      </c>
      <c r="AY2607" s="3" t="s">
        <v>6289</v>
      </c>
      <c r="AZ2607" s="3" t="s">
        <v>6289</v>
      </c>
    </row>
    <row r="2608" spans="1:52">
      <c r="A2608" t="s">
        <v>1850</v>
      </c>
      <c r="B2608" s="3" t="s">
        <v>6406</v>
      </c>
      <c r="C2608">
        <v>3</v>
      </c>
      <c r="D2608">
        <v>10</v>
      </c>
      <c r="E2608">
        <v>0</v>
      </c>
      <c r="F2608">
        <v>3</v>
      </c>
      <c r="G2608">
        <v>30</v>
      </c>
      <c r="H2608">
        <v>0</v>
      </c>
      <c r="I2608" s="16">
        <f t="shared" si="160"/>
        <v>7.666666666666667</v>
      </c>
      <c r="J2608" s="16">
        <f t="shared" si="161"/>
        <v>4.2990093604784683</v>
      </c>
      <c r="K2608">
        <v>0</v>
      </c>
      <c r="L2608">
        <v>1</v>
      </c>
      <c r="M2608">
        <v>4</v>
      </c>
      <c r="N2608">
        <v>3</v>
      </c>
      <c r="O2608">
        <f t="shared" si="162"/>
        <v>2</v>
      </c>
      <c r="P2608" s="16">
        <f t="shared" si="163"/>
        <v>0.79056941504209488</v>
      </c>
      <c r="Q2608" s="16">
        <v>12.5720116330116</v>
      </c>
      <c r="R2608" s="16">
        <v>8.5020889676680191</v>
      </c>
      <c r="S2608" s="16">
        <v>16.071735898866802</v>
      </c>
      <c r="T2608" s="16">
        <v>16.308204421759399</v>
      </c>
      <c r="U2608" s="16">
        <v>0</v>
      </c>
      <c r="V2608" s="16">
        <v>1.8247348536195001</v>
      </c>
      <c r="W2608" s="16">
        <v>14.586950375577</v>
      </c>
      <c r="X2608" s="16">
        <v>1.1229735905454401</v>
      </c>
      <c r="Y2608" s="16">
        <v>0</v>
      </c>
      <c r="Z2608" s="16">
        <v>4.62477459206539</v>
      </c>
      <c r="AA2608" t="s">
        <v>1850</v>
      </c>
      <c r="AB2608" s="16">
        <v>7.5613474333113198</v>
      </c>
      <c r="AC2608" s="16">
        <v>-0.83777595131690397</v>
      </c>
      <c r="AD2608" s="16">
        <v>0.89832597174286899</v>
      </c>
      <c r="AE2608" s="16">
        <v>-0.93259682750962902</v>
      </c>
      <c r="AF2608">
        <v>0.35102817200266301</v>
      </c>
      <c r="AG2608">
        <v>0.663558926978562</v>
      </c>
      <c r="AH2608" s="3" t="s">
        <v>1850</v>
      </c>
      <c r="AI2608" s="20" t="s">
        <v>22661</v>
      </c>
      <c r="AJ2608" s="20" t="s">
        <v>22662</v>
      </c>
      <c r="AK2608" s="20" t="s">
        <v>1850</v>
      </c>
      <c r="AL2608" s="3" t="s">
        <v>6289</v>
      </c>
      <c r="AM2608" s="20" t="s">
        <v>6289</v>
      </c>
      <c r="AN2608" s="3" t="s">
        <v>6289</v>
      </c>
      <c r="AO2608" s="20" t="s">
        <v>6289</v>
      </c>
      <c r="AP2608" s="3" t="s">
        <v>6289</v>
      </c>
      <c r="AQ2608" s="20" t="s">
        <v>6289</v>
      </c>
      <c r="AR2608" s="3" t="s">
        <v>6289</v>
      </c>
      <c r="AS2608" s="20" t="s">
        <v>6289</v>
      </c>
      <c r="AT2608" s="3" t="s">
        <v>6289</v>
      </c>
      <c r="AU2608" s="20" t="s">
        <v>6289</v>
      </c>
      <c r="AV2608" s="3" t="s">
        <v>6289</v>
      </c>
      <c r="AW2608" s="20" t="s">
        <v>6289</v>
      </c>
      <c r="AX2608" s="3" t="s">
        <v>6289</v>
      </c>
      <c r="AY2608" s="3" t="s">
        <v>6289</v>
      </c>
      <c r="AZ2608" s="3" t="s">
        <v>6289</v>
      </c>
    </row>
    <row r="2609" spans="1:52">
      <c r="A2609" t="s">
        <v>5813</v>
      </c>
      <c r="B2609" s="3" t="s">
        <v>6302</v>
      </c>
      <c r="C2609">
        <v>8</v>
      </c>
      <c r="D2609">
        <v>0</v>
      </c>
      <c r="E2609">
        <v>0</v>
      </c>
      <c r="F2609">
        <v>8</v>
      </c>
      <c r="G2609">
        <v>11</v>
      </c>
      <c r="H2609">
        <v>0</v>
      </c>
      <c r="I2609" s="16">
        <f t="shared" si="160"/>
        <v>4.5</v>
      </c>
      <c r="J2609" s="16">
        <f t="shared" si="161"/>
        <v>1.8819316317727026</v>
      </c>
      <c r="K2609">
        <v>4</v>
      </c>
      <c r="L2609">
        <v>3</v>
      </c>
      <c r="M2609">
        <v>0</v>
      </c>
      <c r="N2609">
        <v>1</v>
      </c>
      <c r="O2609">
        <f t="shared" si="162"/>
        <v>2</v>
      </c>
      <c r="P2609" s="16">
        <f t="shared" si="163"/>
        <v>0.79056941504209488</v>
      </c>
      <c r="Q2609" s="16">
        <v>2.2001020357770402</v>
      </c>
      <c r="R2609" s="16">
        <v>3.1174326214782702</v>
      </c>
      <c r="S2609" s="16">
        <v>2.8061761093259499</v>
      </c>
      <c r="T2609" s="16">
        <v>0</v>
      </c>
      <c r="U2609" s="16">
        <v>0</v>
      </c>
      <c r="V2609" s="16">
        <v>4.8659596096520001</v>
      </c>
      <c r="W2609" s="16">
        <v>0</v>
      </c>
      <c r="X2609" s="16">
        <v>3.3689207716363301</v>
      </c>
      <c r="Y2609" s="16">
        <v>17.464517601993801</v>
      </c>
      <c r="Z2609" s="16">
        <v>1.54159153068846</v>
      </c>
      <c r="AA2609" t="s">
        <v>5813</v>
      </c>
      <c r="AB2609" s="16">
        <v>3.53647002805518</v>
      </c>
      <c r="AC2609" s="16">
        <v>0.82411372874052602</v>
      </c>
      <c r="AD2609" s="16">
        <v>0.88391910349660097</v>
      </c>
      <c r="AE2609" s="16">
        <v>0.93234066950301597</v>
      </c>
      <c r="AF2609">
        <v>0.35116049609137001</v>
      </c>
      <c r="AG2609" t="s">
        <v>3500</v>
      </c>
      <c r="AH2609" s="3" t="s">
        <v>5813</v>
      </c>
      <c r="AI2609" s="20" t="s">
        <v>23370</v>
      </c>
      <c r="AJ2609" s="20" t="s">
        <v>23371</v>
      </c>
      <c r="AK2609" s="20" t="s">
        <v>5813</v>
      </c>
      <c r="AL2609" s="3" t="s">
        <v>6289</v>
      </c>
      <c r="AM2609" s="20" t="s">
        <v>6289</v>
      </c>
      <c r="AN2609" s="3" t="s">
        <v>6289</v>
      </c>
      <c r="AO2609" s="20" t="s">
        <v>6289</v>
      </c>
      <c r="AP2609" s="3" t="s">
        <v>6289</v>
      </c>
      <c r="AQ2609" s="20" t="s">
        <v>6289</v>
      </c>
      <c r="AR2609" s="3" t="s">
        <v>6289</v>
      </c>
      <c r="AS2609" s="20" t="s">
        <v>6398</v>
      </c>
      <c r="AT2609" s="3" t="s">
        <v>6399</v>
      </c>
      <c r="AU2609" s="20" t="s">
        <v>6289</v>
      </c>
      <c r="AV2609" s="3" t="s">
        <v>6289</v>
      </c>
      <c r="AW2609" s="20" t="s">
        <v>6289</v>
      </c>
      <c r="AX2609" s="3" t="s">
        <v>6289</v>
      </c>
      <c r="AY2609" s="3" t="s">
        <v>6289</v>
      </c>
      <c r="AZ2609" s="3" t="s">
        <v>6289</v>
      </c>
    </row>
    <row r="2610" spans="1:52">
      <c r="A2610" t="s">
        <v>1851</v>
      </c>
      <c r="B2610" s="3" t="s">
        <v>6406</v>
      </c>
      <c r="C2610">
        <v>13</v>
      </c>
      <c r="D2610">
        <v>6</v>
      </c>
      <c r="E2610">
        <v>6</v>
      </c>
      <c r="F2610">
        <v>13</v>
      </c>
      <c r="G2610">
        <v>29</v>
      </c>
      <c r="H2610">
        <v>6</v>
      </c>
      <c r="I2610" s="16">
        <f t="shared" si="160"/>
        <v>12.166666666666666</v>
      </c>
      <c r="J2610" s="16">
        <f t="shared" si="161"/>
        <v>3.3284686724834454</v>
      </c>
      <c r="K2610">
        <v>0</v>
      </c>
      <c r="L2610">
        <v>10</v>
      </c>
      <c r="M2610">
        <v>7</v>
      </c>
      <c r="N2610">
        <v>8</v>
      </c>
      <c r="O2610">
        <f t="shared" si="162"/>
        <v>6.25</v>
      </c>
      <c r="P2610" s="16">
        <f t="shared" si="163"/>
        <v>1.8833148966649205</v>
      </c>
      <c r="Q2610" s="16">
        <v>6.7574562527437596</v>
      </c>
      <c r="R2610" s="16">
        <v>8.21868600207908</v>
      </c>
      <c r="S2610" s="16">
        <v>3.3163899473852099</v>
      </c>
      <c r="T2610" s="16">
        <v>9.7849226530556592</v>
      </c>
      <c r="U2610" s="16">
        <v>14.935809985893201</v>
      </c>
      <c r="V2610" s="16">
        <v>7.9071843656844996</v>
      </c>
      <c r="W2610" s="16">
        <v>25.5271631572597</v>
      </c>
      <c r="X2610" s="16">
        <v>11.229735905454399</v>
      </c>
      <c r="Y2610" s="16">
        <v>0</v>
      </c>
      <c r="Z2610" s="16">
        <v>12.3327322455077</v>
      </c>
      <c r="AA2610" t="s">
        <v>1851</v>
      </c>
      <c r="AB2610" s="16">
        <v>10.0010080515063</v>
      </c>
      <c r="AC2610" s="16">
        <v>0.60014209561876297</v>
      </c>
      <c r="AD2610" s="16">
        <v>0.64390338541258696</v>
      </c>
      <c r="AE2610" s="16">
        <v>0.93203749073972797</v>
      </c>
      <c r="AF2610">
        <v>0.35131715063401903</v>
      </c>
      <c r="AG2610">
        <v>0.66374660370865701</v>
      </c>
      <c r="AH2610" s="3" t="s">
        <v>1851</v>
      </c>
      <c r="AI2610" s="20" t="s">
        <v>18005</v>
      </c>
      <c r="AJ2610" s="20" t="s">
        <v>18006</v>
      </c>
      <c r="AK2610" s="20" t="s">
        <v>1851</v>
      </c>
      <c r="AL2610" s="3" t="s">
        <v>6289</v>
      </c>
      <c r="AM2610" s="20" t="s">
        <v>6289</v>
      </c>
      <c r="AN2610" s="3" t="s">
        <v>6289</v>
      </c>
      <c r="AO2610" s="20" t="s">
        <v>6289</v>
      </c>
      <c r="AP2610" s="3" t="s">
        <v>6289</v>
      </c>
      <c r="AQ2610" s="20" t="s">
        <v>6289</v>
      </c>
      <c r="AR2610" s="3" t="s">
        <v>6289</v>
      </c>
      <c r="AS2610" s="20" t="s">
        <v>6289</v>
      </c>
      <c r="AT2610" s="3" t="s">
        <v>6289</v>
      </c>
      <c r="AU2610" s="20" t="s">
        <v>6289</v>
      </c>
      <c r="AV2610" s="3" t="s">
        <v>6289</v>
      </c>
      <c r="AW2610" s="20" t="s">
        <v>6289</v>
      </c>
      <c r="AX2610" s="3" t="s">
        <v>6289</v>
      </c>
      <c r="AY2610" s="3" t="s">
        <v>6289</v>
      </c>
      <c r="AZ2610" s="3" t="s">
        <v>6289</v>
      </c>
    </row>
    <row r="2611" spans="1:52" ht="30">
      <c r="A2611" t="s">
        <v>3967</v>
      </c>
      <c r="B2611" s="3" t="s">
        <v>6374</v>
      </c>
      <c r="C2611">
        <v>0</v>
      </c>
      <c r="D2611">
        <v>0</v>
      </c>
      <c r="E2611">
        <v>0</v>
      </c>
      <c r="F2611">
        <v>0</v>
      </c>
      <c r="G2611">
        <v>9</v>
      </c>
      <c r="H2611">
        <v>0</v>
      </c>
      <c r="I2611" s="16">
        <f t="shared" si="160"/>
        <v>1.5</v>
      </c>
      <c r="J2611" s="16">
        <f t="shared" si="161"/>
        <v>1.3693063937629155</v>
      </c>
      <c r="K2611">
        <v>0</v>
      </c>
      <c r="L2611">
        <v>0</v>
      </c>
      <c r="M2611">
        <v>0</v>
      </c>
      <c r="N2611">
        <v>0</v>
      </c>
      <c r="O2611">
        <f t="shared" si="162"/>
        <v>0</v>
      </c>
      <c r="P2611" s="16">
        <f t="shared" si="163"/>
        <v>0</v>
      </c>
      <c r="Q2611" s="16">
        <v>1.57150145412646</v>
      </c>
      <c r="R2611" s="16">
        <v>2.5506266903003998</v>
      </c>
      <c r="S2611" s="16">
        <v>1.53064151417779</v>
      </c>
      <c r="T2611" s="16">
        <v>0</v>
      </c>
      <c r="U2611" s="16">
        <v>0</v>
      </c>
      <c r="V2611" s="16">
        <v>0</v>
      </c>
      <c r="W2611" s="16">
        <v>0</v>
      </c>
      <c r="X2611" s="16">
        <v>0</v>
      </c>
      <c r="Y2611" s="16">
        <v>0</v>
      </c>
      <c r="Z2611" s="16">
        <v>0</v>
      </c>
      <c r="AA2611" t="s">
        <v>3967</v>
      </c>
      <c r="AB2611" s="16">
        <v>0.56527696586046505</v>
      </c>
      <c r="AC2611" s="16">
        <v>-1.0677899121085399</v>
      </c>
      <c r="AD2611" s="16">
        <v>1.14626238231777</v>
      </c>
      <c r="AE2611" s="16">
        <v>-0.93154056922764505</v>
      </c>
      <c r="AF2611">
        <v>0.35157400913105002</v>
      </c>
      <c r="AG2611" t="s">
        <v>3500</v>
      </c>
      <c r="AH2611" s="3" t="s">
        <v>3967</v>
      </c>
      <c r="AI2611" s="20" t="s">
        <v>9543</v>
      </c>
      <c r="AJ2611" s="20" t="s">
        <v>9544</v>
      </c>
      <c r="AK2611" s="20" t="s">
        <v>3967</v>
      </c>
      <c r="AL2611" s="3" t="s">
        <v>6289</v>
      </c>
      <c r="AM2611" s="20" t="s">
        <v>6289</v>
      </c>
      <c r="AN2611" s="3" t="s">
        <v>6289</v>
      </c>
      <c r="AO2611" s="20" t="s">
        <v>6289</v>
      </c>
      <c r="AP2611" s="3" t="s">
        <v>6289</v>
      </c>
      <c r="AQ2611" s="20" t="s">
        <v>6289</v>
      </c>
      <c r="AR2611" s="3" t="s">
        <v>6289</v>
      </c>
      <c r="AS2611" s="20" t="s">
        <v>6289</v>
      </c>
      <c r="AT2611" s="3" t="s">
        <v>6289</v>
      </c>
      <c r="AU2611" s="20" t="s">
        <v>6289</v>
      </c>
      <c r="AV2611" s="3" t="s">
        <v>6289</v>
      </c>
      <c r="AW2611" s="20" t="s">
        <v>6289</v>
      </c>
      <c r="AX2611" s="3" t="s">
        <v>6289</v>
      </c>
      <c r="AY2611" s="3" t="s">
        <v>6289</v>
      </c>
      <c r="AZ2611" s="3" t="s">
        <v>6289</v>
      </c>
    </row>
    <row r="2612" spans="1:52">
      <c r="A2612" t="s">
        <v>1852</v>
      </c>
      <c r="B2612" s="3" t="s">
        <v>6406</v>
      </c>
      <c r="C2612">
        <v>14</v>
      </c>
      <c r="D2612">
        <v>16</v>
      </c>
      <c r="E2612">
        <v>6</v>
      </c>
      <c r="F2612">
        <v>14</v>
      </c>
      <c r="G2612">
        <v>46</v>
      </c>
      <c r="H2612">
        <v>6</v>
      </c>
      <c r="I2612" s="16">
        <f t="shared" si="160"/>
        <v>17</v>
      </c>
      <c r="J2612" s="16">
        <f t="shared" si="161"/>
        <v>5.5327308908992778</v>
      </c>
      <c r="K2612">
        <v>6</v>
      </c>
      <c r="L2612">
        <v>5</v>
      </c>
      <c r="M2612">
        <v>8</v>
      </c>
      <c r="N2612">
        <v>18</v>
      </c>
      <c r="O2612">
        <f t="shared" si="162"/>
        <v>9.25</v>
      </c>
      <c r="P2612" s="16">
        <f t="shared" si="163"/>
        <v>2.5829972899714781</v>
      </c>
      <c r="Q2612" s="16">
        <v>13.357762360074901</v>
      </c>
      <c r="R2612" s="16">
        <v>13.036536417091</v>
      </c>
      <c r="S2612" s="16">
        <v>12.500239032451899</v>
      </c>
      <c r="T2612" s="16">
        <v>26.093127074815101</v>
      </c>
      <c r="U2612" s="16">
        <v>14.935809985893201</v>
      </c>
      <c r="V2612" s="16">
        <v>8.5154293168910105</v>
      </c>
      <c r="W2612" s="16">
        <v>29.173900751154001</v>
      </c>
      <c r="X2612" s="16">
        <v>5.6148679527272201</v>
      </c>
      <c r="Y2612" s="16">
        <v>26.1967764029907</v>
      </c>
      <c r="Z2612" s="16">
        <v>27.748647552392299</v>
      </c>
      <c r="AA2612" t="s">
        <v>1852</v>
      </c>
      <c r="AB2612" s="16">
        <v>17.7173096846481</v>
      </c>
      <c r="AC2612" s="16">
        <v>0.53816913337068395</v>
      </c>
      <c r="AD2612" s="16">
        <v>0.57823298510056098</v>
      </c>
      <c r="AE2612" s="16">
        <v>0.93071330629311999</v>
      </c>
      <c r="AF2612">
        <v>0.352001884747982</v>
      </c>
      <c r="AG2612">
        <v>0.66468137870112698</v>
      </c>
      <c r="AH2612" s="3" t="s">
        <v>1852</v>
      </c>
      <c r="AI2612" s="20" t="s">
        <v>20077</v>
      </c>
      <c r="AJ2612" s="20" t="s">
        <v>20078</v>
      </c>
      <c r="AK2612" s="20" t="s">
        <v>1852</v>
      </c>
      <c r="AL2612" s="3" t="s">
        <v>6289</v>
      </c>
      <c r="AM2612" s="20" t="s">
        <v>6289</v>
      </c>
      <c r="AN2612" s="3" t="s">
        <v>6289</v>
      </c>
      <c r="AO2612" s="20" t="s">
        <v>6289</v>
      </c>
      <c r="AP2612" s="3" t="s">
        <v>6289</v>
      </c>
      <c r="AQ2612" s="20" t="s">
        <v>6289</v>
      </c>
      <c r="AR2612" s="3" t="s">
        <v>6289</v>
      </c>
      <c r="AS2612" s="20" t="s">
        <v>6289</v>
      </c>
      <c r="AT2612" s="3" t="s">
        <v>6289</v>
      </c>
      <c r="AU2612" s="20" t="s">
        <v>6289</v>
      </c>
      <c r="AV2612" s="3" t="s">
        <v>6289</v>
      </c>
      <c r="AW2612" s="20" t="s">
        <v>6289</v>
      </c>
      <c r="AX2612" s="3" t="s">
        <v>6289</v>
      </c>
      <c r="AY2612" s="3" t="s">
        <v>6289</v>
      </c>
      <c r="AZ2612" s="3" t="s">
        <v>6289</v>
      </c>
    </row>
    <row r="2613" spans="1:52" ht="30">
      <c r="A2613" t="s">
        <v>4296</v>
      </c>
      <c r="B2613" s="3" t="s">
        <v>11734</v>
      </c>
      <c r="C2613">
        <v>7</v>
      </c>
      <c r="D2613">
        <v>0</v>
      </c>
      <c r="E2613">
        <v>1</v>
      </c>
      <c r="F2613">
        <v>7</v>
      </c>
      <c r="G2613">
        <v>6</v>
      </c>
      <c r="H2613">
        <v>1</v>
      </c>
      <c r="I2613" s="16">
        <f t="shared" si="160"/>
        <v>3.6666666666666665</v>
      </c>
      <c r="J2613" s="16">
        <f t="shared" si="161"/>
        <v>1.239772978023411</v>
      </c>
      <c r="K2613">
        <v>0</v>
      </c>
      <c r="L2613">
        <v>0</v>
      </c>
      <c r="M2613">
        <v>0</v>
      </c>
      <c r="N2613">
        <v>2</v>
      </c>
      <c r="O2613">
        <f t="shared" si="162"/>
        <v>0.5</v>
      </c>
      <c r="P2613" s="16">
        <f t="shared" si="163"/>
        <v>0.4330127018922193</v>
      </c>
      <c r="Q2613" s="16">
        <v>2.3572521811896801</v>
      </c>
      <c r="R2613" s="16">
        <v>1.7004177935336</v>
      </c>
      <c r="S2613" s="16">
        <v>2.2959622712666801</v>
      </c>
      <c r="T2613" s="16">
        <v>0</v>
      </c>
      <c r="U2613" s="16">
        <v>2.4893016643155401</v>
      </c>
      <c r="V2613" s="16">
        <v>4.2577146584454999</v>
      </c>
      <c r="W2613" s="16">
        <v>0</v>
      </c>
      <c r="X2613" s="16">
        <v>0</v>
      </c>
      <c r="Y2613" s="16">
        <v>0</v>
      </c>
      <c r="Z2613" s="16">
        <v>3.08318306137692</v>
      </c>
      <c r="AA2613" t="s">
        <v>4296</v>
      </c>
      <c r="AB2613" s="16">
        <v>1.6183831630127901</v>
      </c>
      <c r="AC2613" s="16">
        <v>-0.89416300951665995</v>
      </c>
      <c r="AD2613" s="16">
        <v>0.96073155128635301</v>
      </c>
      <c r="AE2613" s="16">
        <v>-0.93071056979385902</v>
      </c>
      <c r="AF2613">
        <v>0.35200330066268098</v>
      </c>
      <c r="AG2613" t="s">
        <v>3500</v>
      </c>
      <c r="AH2613" s="3" t="s">
        <v>4296</v>
      </c>
      <c r="AI2613" s="20" t="s">
        <v>11732</v>
      </c>
      <c r="AJ2613" s="20" t="s">
        <v>11733</v>
      </c>
      <c r="AK2613" s="20" t="s">
        <v>4296</v>
      </c>
      <c r="AL2613" s="3" t="s">
        <v>11735</v>
      </c>
      <c r="AM2613" s="20" t="s">
        <v>6479</v>
      </c>
      <c r="AN2613" s="3" t="s">
        <v>6480</v>
      </c>
      <c r="AO2613" s="20" t="s">
        <v>6289</v>
      </c>
      <c r="AP2613" s="3" t="s">
        <v>6289</v>
      </c>
      <c r="AQ2613" s="20" t="s">
        <v>11736</v>
      </c>
      <c r="AR2613" s="3" t="s">
        <v>11737</v>
      </c>
      <c r="AS2613" s="20" t="s">
        <v>6289</v>
      </c>
      <c r="AT2613" s="3" t="s">
        <v>6289</v>
      </c>
      <c r="AU2613" s="20" t="s">
        <v>6289</v>
      </c>
      <c r="AV2613" s="3" t="s">
        <v>6289</v>
      </c>
      <c r="AW2613" s="20" t="s">
        <v>6289</v>
      </c>
      <c r="AX2613" s="3" t="s">
        <v>6289</v>
      </c>
      <c r="AY2613" s="3" t="s">
        <v>6289</v>
      </c>
      <c r="AZ2613" s="3" t="s">
        <v>6289</v>
      </c>
    </row>
    <row r="2614" spans="1:52">
      <c r="A2614" t="s">
        <v>5844</v>
      </c>
      <c r="B2614" s="3" t="s">
        <v>6297</v>
      </c>
      <c r="C2614">
        <v>2</v>
      </c>
      <c r="D2614">
        <v>3</v>
      </c>
      <c r="E2614">
        <v>1</v>
      </c>
      <c r="F2614">
        <v>2</v>
      </c>
      <c r="G2614">
        <v>0</v>
      </c>
      <c r="H2614">
        <v>1</v>
      </c>
      <c r="I2614" s="16">
        <f t="shared" si="160"/>
        <v>1.5</v>
      </c>
      <c r="J2614" s="16">
        <f t="shared" si="161"/>
        <v>0.39086797998528583</v>
      </c>
      <c r="K2614">
        <v>0</v>
      </c>
      <c r="L2614">
        <v>0</v>
      </c>
      <c r="M2614">
        <v>0</v>
      </c>
      <c r="N2614">
        <v>0</v>
      </c>
      <c r="O2614">
        <f t="shared" si="162"/>
        <v>0</v>
      </c>
      <c r="P2614" s="16">
        <f t="shared" si="163"/>
        <v>0</v>
      </c>
      <c r="Q2614" s="16">
        <v>0.31430029082529098</v>
      </c>
      <c r="R2614" s="16">
        <v>0</v>
      </c>
      <c r="S2614" s="16">
        <v>0.51021383805926301</v>
      </c>
      <c r="T2614" s="16">
        <v>4.8924613265278296</v>
      </c>
      <c r="U2614" s="16">
        <v>2.4893016643155401</v>
      </c>
      <c r="V2614" s="16">
        <v>1.216489902413</v>
      </c>
      <c r="W2614" s="16">
        <v>0</v>
      </c>
      <c r="X2614" s="16">
        <v>0</v>
      </c>
      <c r="Y2614" s="16">
        <v>0</v>
      </c>
      <c r="Z2614" s="16">
        <v>0</v>
      </c>
      <c r="AA2614" t="s">
        <v>5844</v>
      </c>
      <c r="AB2614" s="16">
        <v>0.94227670221409199</v>
      </c>
      <c r="AC2614" s="16">
        <v>-1.07781910050047</v>
      </c>
      <c r="AD2614" s="16">
        <v>1.1586828648082499</v>
      </c>
      <c r="AE2614" s="16">
        <v>-0.93021061520473902</v>
      </c>
      <c r="AF2614">
        <v>0.35226204681168699</v>
      </c>
      <c r="AG2614" t="s">
        <v>3500</v>
      </c>
      <c r="AH2614" s="3" t="s">
        <v>5844</v>
      </c>
      <c r="AI2614" s="20" t="s">
        <v>23449</v>
      </c>
      <c r="AJ2614" s="20" t="s">
        <v>23450</v>
      </c>
      <c r="AK2614" s="20" t="s">
        <v>5844</v>
      </c>
      <c r="AL2614" s="3" t="s">
        <v>6289</v>
      </c>
      <c r="AM2614" s="20" t="s">
        <v>6289</v>
      </c>
      <c r="AN2614" s="3" t="s">
        <v>6289</v>
      </c>
      <c r="AO2614" s="20" t="s">
        <v>6289</v>
      </c>
      <c r="AP2614" s="3" t="s">
        <v>6289</v>
      </c>
      <c r="AQ2614" s="20" t="s">
        <v>6289</v>
      </c>
      <c r="AR2614" s="3" t="s">
        <v>6289</v>
      </c>
      <c r="AS2614" s="20" t="s">
        <v>6289</v>
      </c>
      <c r="AT2614" s="3" t="s">
        <v>6289</v>
      </c>
      <c r="AU2614" s="20" t="s">
        <v>6289</v>
      </c>
      <c r="AV2614" s="3" t="s">
        <v>6289</v>
      </c>
      <c r="AW2614" s="20" t="s">
        <v>6289</v>
      </c>
      <c r="AX2614" s="3" t="s">
        <v>6289</v>
      </c>
      <c r="AY2614" s="3" t="s">
        <v>6289</v>
      </c>
      <c r="AZ2614" s="3" t="s">
        <v>6289</v>
      </c>
    </row>
    <row r="2615" spans="1:52" ht="30">
      <c r="A2615" t="s">
        <v>1853</v>
      </c>
      <c r="B2615" s="3" t="s">
        <v>11408</v>
      </c>
      <c r="C2615">
        <v>8</v>
      </c>
      <c r="D2615">
        <v>9</v>
      </c>
      <c r="E2615">
        <v>9</v>
      </c>
      <c r="F2615">
        <v>8</v>
      </c>
      <c r="G2615">
        <v>90</v>
      </c>
      <c r="H2615">
        <v>9</v>
      </c>
      <c r="I2615" s="16">
        <f t="shared" si="160"/>
        <v>22.166666666666668</v>
      </c>
      <c r="J2615" s="16">
        <f t="shared" si="161"/>
        <v>12.385961288371487</v>
      </c>
      <c r="K2615">
        <v>0</v>
      </c>
      <c r="L2615">
        <v>3</v>
      </c>
      <c r="M2615">
        <v>6</v>
      </c>
      <c r="N2615">
        <v>16</v>
      </c>
      <c r="O2615">
        <f t="shared" si="162"/>
        <v>6.25</v>
      </c>
      <c r="P2615" s="16">
        <f t="shared" si="163"/>
        <v>3.0078023538789913</v>
      </c>
      <c r="Q2615" s="16">
        <v>31.5871792279418</v>
      </c>
      <c r="R2615" s="16">
        <v>25.5062669030041</v>
      </c>
      <c r="S2615" s="16">
        <v>30.102616445496501</v>
      </c>
      <c r="T2615" s="16">
        <v>14.677383979583499</v>
      </c>
      <c r="U2615" s="16">
        <v>22.403714978839801</v>
      </c>
      <c r="V2615" s="16">
        <v>4.8659596096520001</v>
      </c>
      <c r="W2615" s="16">
        <v>21.880425563365499</v>
      </c>
      <c r="X2615" s="16">
        <v>3.3689207716363301</v>
      </c>
      <c r="Y2615" s="16">
        <v>0</v>
      </c>
      <c r="Z2615" s="16">
        <v>24.665464491015399</v>
      </c>
      <c r="AA2615" t="s">
        <v>1853</v>
      </c>
      <c r="AB2615" s="16">
        <v>17.905793197053502</v>
      </c>
      <c r="AC2615" s="16">
        <v>-0.70059205998230001</v>
      </c>
      <c r="AD2615" s="16">
        <v>0.75320249740703205</v>
      </c>
      <c r="AE2615" s="16">
        <v>-0.93015100506723103</v>
      </c>
      <c r="AF2615">
        <v>0.35229290543174002</v>
      </c>
      <c r="AG2615">
        <v>0.66487210145936304</v>
      </c>
      <c r="AH2615" s="3" t="s">
        <v>1853</v>
      </c>
      <c r="AI2615" s="20" t="s">
        <v>11406</v>
      </c>
      <c r="AJ2615" s="20" t="s">
        <v>11407</v>
      </c>
      <c r="AK2615" s="20" t="s">
        <v>1853</v>
      </c>
      <c r="AL2615" s="3" t="s">
        <v>11409</v>
      </c>
      <c r="AM2615" s="20" t="s">
        <v>6289</v>
      </c>
      <c r="AN2615" s="3" t="s">
        <v>6289</v>
      </c>
      <c r="AO2615" s="20" t="s">
        <v>6289</v>
      </c>
      <c r="AP2615" s="3" t="s">
        <v>6289</v>
      </c>
      <c r="AQ2615" s="20" t="s">
        <v>6289</v>
      </c>
      <c r="AR2615" s="3" t="s">
        <v>6289</v>
      </c>
      <c r="AS2615" s="20" t="s">
        <v>6289</v>
      </c>
      <c r="AT2615" s="3" t="s">
        <v>6289</v>
      </c>
      <c r="AU2615" s="20" t="s">
        <v>6289</v>
      </c>
      <c r="AV2615" s="3" t="s">
        <v>6289</v>
      </c>
      <c r="AW2615" s="20" t="s">
        <v>6289</v>
      </c>
      <c r="AX2615" s="3" t="s">
        <v>6289</v>
      </c>
      <c r="AY2615" s="3" t="s">
        <v>6289</v>
      </c>
      <c r="AZ2615" s="3" t="s">
        <v>6289</v>
      </c>
    </row>
    <row r="2616" spans="1:52">
      <c r="A2616" t="s">
        <v>3810</v>
      </c>
      <c r="B2616" s="3" t="s">
        <v>6387</v>
      </c>
      <c r="C2616">
        <v>4</v>
      </c>
      <c r="D2616">
        <v>0</v>
      </c>
      <c r="E2616">
        <v>1</v>
      </c>
      <c r="F2616">
        <v>4</v>
      </c>
      <c r="G2616">
        <v>15</v>
      </c>
      <c r="H2616">
        <v>1</v>
      </c>
      <c r="I2616" s="16">
        <f t="shared" si="160"/>
        <v>4.166666666666667</v>
      </c>
      <c r="J2616" s="16">
        <f t="shared" si="161"/>
        <v>2.0738673838811215</v>
      </c>
      <c r="K2616">
        <v>0</v>
      </c>
      <c r="L2616">
        <v>2</v>
      </c>
      <c r="M2616">
        <v>0</v>
      </c>
      <c r="N2616">
        <v>0</v>
      </c>
      <c r="O2616">
        <f t="shared" si="162"/>
        <v>0.5</v>
      </c>
      <c r="P2616" s="16">
        <f t="shared" si="163"/>
        <v>0.4330127018922193</v>
      </c>
      <c r="Q2616" s="16">
        <v>1.8858017449517499</v>
      </c>
      <c r="R2616" s="16">
        <v>4.2510444838340096</v>
      </c>
      <c r="S2616" s="16">
        <v>1.27553459514816</v>
      </c>
      <c r="T2616" s="16">
        <v>0</v>
      </c>
      <c r="U2616" s="16">
        <v>2.4893016643155401</v>
      </c>
      <c r="V2616" s="16">
        <v>2.4329798048260001</v>
      </c>
      <c r="W2616" s="16">
        <v>0</v>
      </c>
      <c r="X2616" s="16">
        <v>2.24594718109089</v>
      </c>
      <c r="Y2616" s="16">
        <v>0</v>
      </c>
      <c r="Z2616" s="16">
        <v>0</v>
      </c>
      <c r="AA2616" t="s">
        <v>3810</v>
      </c>
      <c r="AB2616" s="16">
        <v>1.4580609474166299</v>
      </c>
      <c r="AC2616" s="16">
        <v>-0.91566122498187896</v>
      </c>
      <c r="AD2616" s="16">
        <v>0.98451431326156102</v>
      </c>
      <c r="AE2616" s="16">
        <v>-0.93006390323409205</v>
      </c>
      <c r="AF2616">
        <v>0.35233799886532802</v>
      </c>
      <c r="AG2616" t="s">
        <v>3500</v>
      </c>
      <c r="AH2616" s="3" t="s">
        <v>3810</v>
      </c>
      <c r="AI2616" s="20" t="s">
        <v>8582</v>
      </c>
      <c r="AJ2616" s="20" t="s">
        <v>8583</v>
      </c>
      <c r="AK2616" s="20" t="s">
        <v>3810</v>
      </c>
      <c r="AL2616" s="3" t="s">
        <v>6289</v>
      </c>
      <c r="AM2616" s="20" t="s">
        <v>6289</v>
      </c>
      <c r="AN2616" s="3" t="s">
        <v>6289</v>
      </c>
      <c r="AO2616" s="20" t="s">
        <v>6289</v>
      </c>
      <c r="AP2616" s="3" t="s">
        <v>6289</v>
      </c>
      <c r="AQ2616" s="20" t="s">
        <v>6289</v>
      </c>
      <c r="AR2616" s="3" t="s">
        <v>6289</v>
      </c>
      <c r="AS2616" s="20" t="s">
        <v>6289</v>
      </c>
      <c r="AT2616" s="3" t="s">
        <v>6289</v>
      </c>
      <c r="AU2616" s="20" t="s">
        <v>6289</v>
      </c>
      <c r="AV2616" s="3" t="s">
        <v>6289</v>
      </c>
      <c r="AW2616" s="20" t="s">
        <v>6289</v>
      </c>
      <c r="AX2616" s="3" t="s">
        <v>6289</v>
      </c>
      <c r="AY2616" s="3" t="s">
        <v>6289</v>
      </c>
      <c r="AZ2616" s="3" t="s">
        <v>6289</v>
      </c>
    </row>
    <row r="2617" spans="1:52">
      <c r="A2617" t="s">
        <v>1854</v>
      </c>
      <c r="B2617" s="3" t="s">
        <v>6406</v>
      </c>
      <c r="C2617">
        <v>4</v>
      </c>
      <c r="D2617">
        <v>0</v>
      </c>
      <c r="E2617">
        <v>1</v>
      </c>
      <c r="F2617">
        <v>4</v>
      </c>
      <c r="G2617">
        <v>38</v>
      </c>
      <c r="H2617">
        <v>1</v>
      </c>
      <c r="I2617" s="16">
        <f t="shared" si="160"/>
        <v>8</v>
      </c>
      <c r="J2617" s="16">
        <f t="shared" si="161"/>
        <v>5.5126118028470765</v>
      </c>
      <c r="K2617">
        <v>3</v>
      </c>
      <c r="L2617">
        <v>0</v>
      </c>
      <c r="M2617">
        <v>0</v>
      </c>
      <c r="N2617">
        <v>0</v>
      </c>
      <c r="O2617">
        <f t="shared" si="162"/>
        <v>0.75</v>
      </c>
      <c r="P2617" s="16">
        <f t="shared" si="163"/>
        <v>0.649519052838329</v>
      </c>
      <c r="Q2617" s="16">
        <v>9.4290087247587309</v>
      </c>
      <c r="R2617" s="16">
        <v>10.769312692379501</v>
      </c>
      <c r="S2617" s="16">
        <v>10.714490599244501</v>
      </c>
      <c r="T2617" s="16">
        <v>0</v>
      </c>
      <c r="U2617" s="16">
        <v>2.4893016643155401</v>
      </c>
      <c r="V2617" s="16">
        <v>2.4329798048260001</v>
      </c>
      <c r="W2617" s="16">
        <v>0</v>
      </c>
      <c r="X2617" s="16">
        <v>0</v>
      </c>
      <c r="Y2617" s="16">
        <v>13.0983882014953</v>
      </c>
      <c r="Z2617" s="16">
        <v>0</v>
      </c>
      <c r="AA2617" t="s">
        <v>1854</v>
      </c>
      <c r="AB2617" s="16">
        <v>4.8933481687019604</v>
      </c>
      <c r="AC2617" s="16">
        <v>-0.98768067509369595</v>
      </c>
      <c r="AD2617" s="16">
        <v>1.06295528181546</v>
      </c>
      <c r="AE2617" s="16">
        <v>-0.92918365616171505</v>
      </c>
      <c r="AF2617">
        <v>0.35279391600839899</v>
      </c>
      <c r="AG2617">
        <v>0.66545871272958901</v>
      </c>
      <c r="AH2617" s="3" t="s">
        <v>1854</v>
      </c>
      <c r="AI2617" s="20" t="s">
        <v>15383</v>
      </c>
      <c r="AJ2617" s="20" t="s">
        <v>15384</v>
      </c>
      <c r="AK2617" s="20" t="s">
        <v>1854</v>
      </c>
      <c r="AL2617" s="3" t="s">
        <v>6289</v>
      </c>
      <c r="AM2617" s="20" t="s">
        <v>6289</v>
      </c>
      <c r="AN2617" s="3" t="s">
        <v>6289</v>
      </c>
      <c r="AO2617" s="20" t="s">
        <v>6555</v>
      </c>
      <c r="AP2617" s="3" t="s">
        <v>6556</v>
      </c>
      <c r="AQ2617" s="20" t="s">
        <v>6557</v>
      </c>
      <c r="AR2617" s="3" t="s">
        <v>6558</v>
      </c>
      <c r="AS2617" s="20" t="s">
        <v>6289</v>
      </c>
      <c r="AT2617" s="3" t="s">
        <v>6289</v>
      </c>
      <c r="AU2617" s="20" t="s">
        <v>6289</v>
      </c>
      <c r="AV2617" s="3" t="s">
        <v>6289</v>
      </c>
      <c r="AW2617" s="20" t="s">
        <v>6289</v>
      </c>
      <c r="AX2617" s="3" t="s">
        <v>6289</v>
      </c>
      <c r="AY2617" s="3" t="s">
        <v>6289</v>
      </c>
      <c r="AZ2617" s="3" t="s">
        <v>6289</v>
      </c>
    </row>
    <row r="2618" spans="1:52">
      <c r="A2618" t="s">
        <v>5714</v>
      </c>
      <c r="B2618" s="3" t="s">
        <v>22190</v>
      </c>
      <c r="C2618">
        <v>11</v>
      </c>
      <c r="D2618">
        <v>0</v>
      </c>
      <c r="E2618">
        <v>0</v>
      </c>
      <c r="F2618">
        <v>11</v>
      </c>
      <c r="G2618">
        <v>3</v>
      </c>
      <c r="H2618">
        <v>0</v>
      </c>
      <c r="I2618" s="16">
        <f t="shared" si="160"/>
        <v>4.166666666666667</v>
      </c>
      <c r="J2618" s="16">
        <f t="shared" si="161"/>
        <v>2.0195800810326152</v>
      </c>
      <c r="K2618">
        <v>2</v>
      </c>
      <c r="L2618">
        <v>4</v>
      </c>
      <c r="M2618">
        <v>0</v>
      </c>
      <c r="N2618">
        <v>1</v>
      </c>
      <c r="O2618">
        <f t="shared" si="162"/>
        <v>1.75</v>
      </c>
      <c r="P2618" s="16">
        <f t="shared" si="163"/>
        <v>0.73950997288745202</v>
      </c>
      <c r="Q2618" s="16">
        <v>0.94290087247587395</v>
      </c>
      <c r="R2618" s="16">
        <v>0.850208896766802</v>
      </c>
      <c r="S2618" s="16">
        <v>0.51021383805926301</v>
      </c>
      <c r="T2618" s="16">
        <v>0</v>
      </c>
      <c r="U2618" s="16">
        <v>0</v>
      </c>
      <c r="V2618" s="16">
        <v>6.6906944632715</v>
      </c>
      <c r="W2618" s="16">
        <v>0</v>
      </c>
      <c r="X2618" s="16">
        <v>4.49189436218178</v>
      </c>
      <c r="Y2618" s="16">
        <v>8.7322588009968793</v>
      </c>
      <c r="Z2618" s="16">
        <v>1.54159153068846</v>
      </c>
      <c r="AA2618" t="s">
        <v>5714</v>
      </c>
      <c r="AB2618" s="16">
        <v>2.3759762764440602</v>
      </c>
      <c r="AC2618" s="16">
        <v>0.91441339349711603</v>
      </c>
      <c r="AD2618" s="16">
        <v>0.98419313561235</v>
      </c>
      <c r="AE2618" s="16">
        <v>0.92909954399161898</v>
      </c>
      <c r="AF2618">
        <v>0.35283750078187398</v>
      </c>
      <c r="AG2618" t="s">
        <v>3500</v>
      </c>
      <c r="AH2618" s="3" t="s">
        <v>5714</v>
      </c>
      <c r="AI2618" s="20" t="s">
        <v>22188</v>
      </c>
      <c r="AJ2618" s="20" t="s">
        <v>22189</v>
      </c>
      <c r="AK2618" s="20" t="s">
        <v>5714</v>
      </c>
      <c r="AL2618" s="3" t="s">
        <v>22191</v>
      </c>
      <c r="AM2618" s="20" t="s">
        <v>6289</v>
      </c>
      <c r="AN2618" s="3" t="s">
        <v>6289</v>
      </c>
      <c r="AO2618" s="20" t="s">
        <v>6290</v>
      </c>
      <c r="AP2618" s="3" t="s">
        <v>6291</v>
      </c>
      <c r="AQ2618" s="20" t="s">
        <v>6289</v>
      </c>
      <c r="AR2618" s="3" t="s">
        <v>6289</v>
      </c>
      <c r="AS2618" s="20" t="s">
        <v>6289</v>
      </c>
      <c r="AT2618" s="3" t="s">
        <v>6289</v>
      </c>
      <c r="AU2618" s="20" t="s">
        <v>6289</v>
      </c>
      <c r="AV2618" s="3" t="s">
        <v>6289</v>
      </c>
      <c r="AW2618" s="20" t="s">
        <v>6289</v>
      </c>
      <c r="AX2618" s="3" t="s">
        <v>6289</v>
      </c>
      <c r="AY2618" s="3" t="s">
        <v>6289</v>
      </c>
      <c r="AZ2618" s="3" t="s">
        <v>6289</v>
      </c>
    </row>
    <row r="2619" spans="1:52">
      <c r="A2619" t="s">
        <v>6082</v>
      </c>
      <c r="B2619" s="3" t="s">
        <v>9049</v>
      </c>
      <c r="C2619">
        <v>2</v>
      </c>
      <c r="D2619">
        <v>7</v>
      </c>
      <c r="E2619">
        <v>0</v>
      </c>
      <c r="F2619">
        <v>2</v>
      </c>
      <c r="G2619">
        <v>6</v>
      </c>
      <c r="H2619">
        <v>0</v>
      </c>
      <c r="I2619" s="16">
        <f t="shared" si="160"/>
        <v>2.8333333333333335</v>
      </c>
      <c r="J2619" s="16">
        <f t="shared" si="161"/>
        <v>1.1159616348111481</v>
      </c>
      <c r="K2619">
        <v>0</v>
      </c>
      <c r="L2619">
        <v>2</v>
      </c>
      <c r="M2619">
        <v>0</v>
      </c>
      <c r="N2619">
        <v>0</v>
      </c>
      <c r="O2619">
        <f t="shared" si="162"/>
        <v>0.5</v>
      </c>
      <c r="P2619" s="16">
        <f t="shared" si="163"/>
        <v>0.4330127018922193</v>
      </c>
      <c r="Q2619" s="16">
        <v>0.78575072706322802</v>
      </c>
      <c r="R2619" s="16">
        <v>1.7004177935336</v>
      </c>
      <c r="S2619" s="16">
        <v>1.02042767611853</v>
      </c>
      <c r="T2619" s="16">
        <v>11.415743095231599</v>
      </c>
      <c r="U2619" s="16">
        <v>0</v>
      </c>
      <c r="V2619" s="16">
        <v>1.216489902413</v>
      </c>
      <c r="W2619" s="16">
        <v>0</v>
      </c>
      <c r="X2619" s="16">
        <v>2.24594718109089</v>
      </c>
      <c r="Y2619" s="16">
        <v>0</v>
      </c>
      <c r="Z2619" s="16">
        <v>0</v>
      </c>
      <c r="AA2619" t="s">
        <v>6082</v>
      </c>
      <c r="AB2619" s="16">
        <v>1.83847763754508</v>
      </c>
      <c r="AC2619" s="16">
        <v>-0.99899495067893496</v>
      </c>
      <c r="AD2619" s="16">
        <v>1.0757862280278301</v>
      </c>
      <c r="AE2619" s="16">
        <v>-0.92861846029608097</v>
      </c>
      <c r="AF2619">
        <v>0.35308685149234198</v>
      </c>
      <c r="AG2619" t="s">
        <v>3500</v>
      </c>
      <c r="AH2619" s="3" t="s">
        <v>6082</v>
      </c>
      <c r="AI2619" s="20" t="s">
        <v>25329</v>
      </c>
      <c r="AJ2619" s="20" t="s">
        <v>25330</v>
      </c>
      <c r="AK2619" s="20" t="s">
        <v>6082</v>
      </c>
      <c r="AL2619" s="3" t="s">
        <v>6289</v>
      </c>
      <c r="AM2619" s="20" t="s">
        <v>6289</v>
      </c>
      <c r="AN2619" s="3" t="s">
        <v>6289</v>
      </c>
      <c r="AO2619" s="20" t="s">
        <v>13549</v>
      </c>
      <c r="AP2619" s="3" t="s">
        <v>13550</v>
      </c>
      <c r="AQ2619" s="20" t="s">
        <v>6289</v>
      </c>
      <c r="AR2619" s="3" t="s">
        <v>6289</v>
      </c>
      <c r="AS2619" s="20" t="s">
        <v>6289</v>
      </c>
      <c r="AT2619" s="3" t="s">
        <v>6289</v>
      </c>
      <c r="AU2619" s="20" t="s">
        <v>6289</v>
      </c>
      <c r="AV2619" s="3" t="s">
        <v>6289</v>
      </c>
      <c r="AW2619" s="20" t="s">
        <v>6289</v>
      </c>
      <c r="AX2619" s="3" t="s">
        <v>6289</v>
      </c>
      <c r="AY2619" s="3" t="s">
        <v>6289</v>
      </c>
      <c r="AZ2619" s="3" t="s">
        <v>6289</v>
      </c>
    </row>
    <row r="2620" spans="1:52">
      <c r="A2620" t="s">
        <v>4604</v>
      </c>
      <c r="B2620" s="3" t="s">
        <v>6297</v>
      </c>
      <c r="C2620">
        <v>2</v>
      </c>
      <c r="D2620">
        <v>0</v>
      </c>
      <c r="E2620">
        <v>0</v>
      </c>
      <c r="F2620">
        <v>2</v>
      </c>
      <c r="G2620">
        <v>0</v>
      </c>
      <c r="H2620">
        <v>0</v>
      </c>
      <c r="I2620" s="16">
        <f t="shared" si="160"/>
        <v>0.66666666666666663</v>
      </c>
      <c r="J2620" s="16">
        <f t="shared" si="161"/>
        <v>0.38490017945975052</v>
      </c>
      <c r="K2620">
        <v>0</v>
      </c>
      <c r="L2620">
        <v>2</v>
      </c>
      <c r="M2620">
        <v>0</v>
      </c>
      <c r="N2620">
        <v>0</v>
      </c>
      <c r="O2620">
        <f t="shared" si="162"/>
        <v>0.5</v>
      </c>
      <c r="P2620" s="16">
        <f t="shared" si="163"/>
        <v>0.4330127018922193</v>
      </c>
      <c r="Q2620" s="16">
        <v>0</v>
      </c>
      <c r="R2620" s="16">
        <v>0</v>
      </c>
      <c r="S2620" s="16">
        <v>0</v>
      </c>
      <c r="T2620" s="16">
        <v>0</v>
      </c>
      <c r="U2620" s="16">
        <v>0</v>
      </c>
      <c r="V2620" s="16">
        <v>1.216489902413</v>
      </c>
      <c r="W2620" s="16">
        <v>0</v>
      </c>
      <c r="X2620" s="16">
        <v>2.24594718109089</v>
      </c>
      <c r="Y2620" s="16">
        <v>0</v>
      </c>
      <c r="Z2620" s="16">
        <v>0</v>
      </c>
      <c r="AA2620" t="s">
        <v>4604</v>
      </c>
      <c r="AB2620" s="16">
        <v>0.34624370835038898</v>
      </c>
      <c r="AC2620" s="16">
        <v>1.14792686234707</v>
      </c>
      <c r="AD2620" s="16">
        <v>1.2370827244632701</v>
      </c>
      <c r="AE2620" s="16">
        <v>0.92793055763115395</v>
      </c>
      <c r="AF2620">
        <v>0.35344359220226601</v>
      </c>
      <c r="AG2620" t="s">
        <v>3500</v>
      </c>
      <c r="AH2620" s="3" t="s">
        <v>4604</v>
      </c>
      <c r="AI2620" s="20" t="s">
        <v>14160</v>
      </c>
      <c r="AJ2620" s="20" t="s">
        <v>14161</v>
      </c>
      <c r="AK2620" s="20" t="s">
        <v>4604</v>
      </c>
      <c r="AL2620" s="3" t="s">
        <v>6289</v>
      </c>
      <c r="AM2620" s="20" t="s">
        <v>6289</v>
      </c>
      <c r="AN2620" s="3" t="s">
        <v>6289</v>
      </c>
      <c r="AO2620" s="20" t="s">
        <v>6289</v>
      </c>
      <c r="AP2620" s="3" t="s">
        <v>6289</v>
      </c>
      <c r="AQ2620" s="20" t="s">
        <v>6289</v>
      </c>
      <c r="AR2620" s="3" t="s">
        <v>6289</v>
      </c>
      <c r="AS2620" s="20" t="s">
        <v>6289</v>
      </c>
      <c r="AT2620" s="3" t="s">
        <v>6289</v>
      </c>
      <c r="AU2620" s="20" t="s">
        <v>6289</v>
      </c>
      <c r="AV2620" s="3" t="s">
        <v>6289</v>
      </c>
      <c r="AW2620" s="20" t="s">
        <v>6289</v>
      </c>
      <c r="AX2620" s="3" t="s">
        <v>6289</v>
      </c>
      <c r="AY2620" s="3" t="s">
        <v>6289</v>
      </c>
      <c r="AZ2620" s="3" t="s">
        <v>6289</v>
      </c>
    </row>
    <row r="2621" spans="1:52">
      <c r="A2621" t="s">
        <v>4069</v>
      </c>
      <c r="B2621" s="3" t="s">
        <v>10330</v>
      </c>
      <c r="C2621">
        <v>2</v>
      </c>
      <c r="D2621">
        <v>0</v>
      </c>
      <c r="E2621">
        <v>0</v>
      </c>
      <c r="F2621">
        <v>2</v>
      </c>
      <c r="G2621">
        <v>7</v>
      </c>
      <c r="H2621">
        <v>0</v>
      </c>
      <c r="I2621" s="16">
        <f t="shared" si="160"/>
        <v>1.8333333333333333</v>
      </c>
      <c r="J2621" s="16">
        <f t="shared" si="161"/>
        <v>1.0115078586685071</v>
      </c>
      <c r="K2621">
        <v>0</v>
      </c>
      <c r="L2621">
        <v>0</v>
      </c>
      <c r="M2621">
        <v>0</v>
      </c>
      <c r="N2621">
        <v>0</v>
      </c>
      <c r="O2621">
        <f t="shared" si="162"/>
        <v>0</v>
      </c>
      <c r="P2621" s="16">
        <f t="shared" si="163"/>
        <v>0</v>
      </c>
      <c r="Q2621" s="16">
        <v>0.94290087247587395</v>
      </c>
      <c r="R2621" s="16">
        <v>1.9838207591225401</v>
      </c>
      <c r="S2621" s="16">
        <v>0.76532075708889502</v>
      </c>
      <c r="T2621" s="16">
        <v>0</v>
      </c>
      <c r="U2621" s="16">
        <v>0</v>
      </c>
      <c r="V2621" s="16">
        <v>1.216489902413</v>
      </c>
      <c r="W2621" s="16">
        <v>0</v>
      </c>
      <c r="X2621" s="16">
        <v>0</v>
      </c>
      <c r="Y2621" s="16">
        <v>0</v>
      </c>
      <c r="Z2621" s="16">
        <v>0</v>
      </c>
      <c r="AA2621" t="s">
        <v>4069</v>
      </c>
      <c r="AB2621" s="16">
        <v>0.49085322911003099</v>
      </c>
      <c r="AC2621" s="16">
        <v>-0.99228973820101996</v>
      </c>
      <c r="AD2621" s="16">
        <v>1.0713985320914099</v>
      </c>
      <c r="AE2621" s="16">
        <v>-0.92616305555695699</v>
      </c>
      <c r="AF2621">
        <v>0.35436124886005499</v>
      </c>
      <c r="AG2621" t="s">
        <v>3500</v>
      </c>
      <c r="AH2621" s="3" t="s">
        <v>4069</v>
      </c>
      <c r="AI2621" s="20" t="s">
        <v>10328</v>
      </c>
      <c r="AJ2621" s="20" t="s">
        <v>10329</v>
      </c>
      <c r="AK2621" s="20" t="s">
        <v>4069</v>
      </c>
      <c r="AL2621" s="3" t="s">
        <v>10331</v>
      </c>
      <c r="AM2621" s="20" t="s">
        <v>6289</v>
      </c>
      <c r="AN2621" s="3" t="s">
        <v>6289</v>
      </c>
      <c r="AO2621" s="20" t="s">
        <v>6289</v>
      </c>
      <c r="AP2621" s="3" t="s">
        <v>6289</v>
      </c>
      <c r="AQ2621" s="20" t="s">
        <v>7197</v>
      </c>
      <c r="AR2621" s="3" t="s">
        <v>7198</v>
      </c>
      <c r="AS2621" s="20" t="s">
        <v>6289</v>
      </c>
      <c r="AT2621" s="3" t="s">
        <v>6289</v>
      </c>
      <c r="AU2621" s="20" t="s">
        <v>6289</v>
      </c>
      <c r="AV2621" s="3" t="s">
        <v>6289</v>
      </c>
      <c r="AW2621" s="20" t="s">
        <v>6289</v>
      </c>
      <c r="AX2621" s="3" t="s">
        <v>6289</v>
      </c>
      <c r="AY2621" s="3" t="s">
        <v>6289</v>
      </c>
      <c r="AZ2621" s="3" t="s">
        <v>6289</v>
      </c>
    </row>
    <row r="2622" spans="1:52">
      <c r="A2622" t="s">
        <v>1855</v>
      </c>
      <c r="B2622" s="3" t="s">
        <v>6406</v>
      </c>
      <c r="C2622">
        <v>37</v>
      </c>
      <c r="D2622">
        <v>2</v>
      </c>
      <c r="E2622">
        <v>4</v>
      </c>
      <c r="F2622">
        <v>37</v>
      </c>
      <c r="G2622">
        <v>40</v>
      </c>
      <c r="H2622">
        <v>4</v>
      </c>
      <c r="I2622" s="16">
        <f t="shared" si="160"/>
        <v>20.666666666666668</v>
      </c>
      <c r="J2622" s="16">
        <f t="shared" si="161"/>
        <v>7.0932936506826518</v>
      </c>
      <c r="K2622">
        <v>5</v>
      </c>
      <c r="L2622">
        <v>20</v>
      </c>
      <c r="M2622">
        <v>6</v>
      </c>
      <c r="N2622">
        <v>4</v>
      </c>
      <c r="O2622">
        <f t="shared" si="162"/>
        <v>8.75</v>
      </c>
      <c r="P2622" s="16">
        <f t="shared" si="163"/>
        <v>3.2667835863429948</v>
      </c>
      <c r="Q2622" s="16">
        <v>10.5290597426473</v>
      </c>
      <c r="R2622" s="16">
        <v>11.3361186235574</v>
      </c>
      <c r="S2622" s="16">
        <v>10.714490599244501</v>
      </c>
      <c r="T2622" s="16">
        <v>3.2616408843518898</v>
      </c>
      <c r="U2622" s="16">
        <v>9.9572066572621498</v>
      </c>
      <c r="V2622" s="16">
        <v>22.505063194640499</v>
      </c>
      <c r="W2622" s="16">
        <v>21.880425563365499</v>
      </c>
      <c r="X2622" s="16">
        <v>22.459471810908902</v>
      </c>
      <c r="Y2622" s="16">
        <v>21.830647002492199</v>
      </c>
      <c r="Z2622" s="16">
        <v>6.1663661227538498</v>
      </c>
      <c r="AA2622" t="s">
        <v>1855</v>
      </c>
      <c r="AB2622" s="16">
        <v>14.0640490201224</v>
      </c>
      <c r="AC2622" s="16">
        <v>0.56230503727847103</v>
      </c>
      <c r="AD2622" s="16">
        <v>0.60841092069011804</v>
      </c>
      <c r="AE2622" s="16">
        <v>0.92421917187260705</v>
      </c>
      <c r="AF2622">
        <v>0.35537221575771499</v>
      </c>
      <c r="AG2622">
        <v>0.66996087442685603</v>
      </c>
      <c r="AH2622" s="3" t="s">
        <v>1855</v>
      </c>
      <c r="AI2622" s="20" t="s">
        <v>20806</v>
      </c>
      <c r="AJ2622" s="20" t="s">
        <v>20807</v>
      </c>
      <c r="AK2622" s="20" t="s">
        <v>1855</v>
      </c>
      <c r="AL2622" s="3" t="s">
        <v>6289</v>
      </c>
      <c r="AM2622" s="20" t="s">
        <v>6289</v>
      </c>
      <c r="AN2622" s="3" t="s">
        <v>6289</v>
      </c>
      <c r="AO2622" s="20" t="s">
        <v>6289</v>
      </c>
      <c r="AP2622" s="3" t="s">
        <v>6289</v>
      </c>
      <c r="AQ2622" s="20" t="s">
        <v>6289</v>
      </c>
      <c r="AR2622" s="3" t="s">
        <v>6289</v>
      </c>
      <c r="AS2622" s="20" t="s">
        <v>6289</v>
      </c>
      <c r="AT2622" s="3" t="s">
        <v>6289</v>
      </c>
      <c r="AU2622" s="20" t="s">
        <v>6289</v>
      </c>
      <c r="AV2622" s="3" t="s">
        <v>6289</v>
      </c>
      <c r="AW2622" s="20" t="s">
        <v>6289</v>
      </c>
      <c r="AX2622" s="3" t="s">
        <v>6289</v>
      </c>
      <c r="AY2622" s="3" t="s">
        <v>6289</v>
      </c>
      <c r="AZ2622" s="3" t="s">
        <v>6289</v>
      </c>
    </row>
    <row r="2623" spans="1:52">
      <c r="A2623" t="s">
        <v>4916</v>
      </c>
      <c r="B2623" s="3" t="s">
        <v>16546</v>
      </c>
      <c r="C2623">
        <v>0</v>
      </c>
      <c r="D2623">
        <v>0</v>
      </c>
      <c r="E2623">
        <v>0</v>
      </c>
      <c r="F2623">
        <v>0</v>
      </c>
      <c r="G2623">
        <v>3</v>
      </c>
      <c r="H2623">
        <v>0</v>
      </c>
      <c r="I2623" s="16">
        <f t="shared" si="160"/>
        <v>0.5</v>
      </c>
      <c r="J2623" s="16">
        <f t="shared" si="161"/>
        <v>0.45643546458763851</v>
      </c>
      <c r="K2623">
        <v>0</v>
      </c>
      <c r="L2623">
        <v>0</v>
      </c>
      <c r="M2623">
        <v>0</v>
      </c>
      <c r="N2623">
        <v>3</v>
      </c>
      <c r="O2623">
        <f t="shared" si="162"/>
        <v>0.75</v>
      </c>
      <c r="P2623" s="16">
        <f t="shared" si="163"/>
        <v>0.649519052838329</v>
      </c>
      <c r="Q2623" s="16">
        <v>1.2572011633011599</v>
      </c>
      <c r="R2623" s="16">
        <v>0.850208896766802</v>
      </c>
      <c r="S2623" s="16">
        <v>0.25510691902963201</v>
      </c>
      <c r="T2623" s="16">
        <v>0</v>
      </c>
      <c r="U2623" s="16">
        <v>0</v>
      </c>
      <c r="V2623" s="16">
        <v>0</v>
      </c>
      <c r="W2623" s="16">
        <v>0</v>
      </c>
      <c r="X2623" s="16">
        <v>0</v>
      </c>
      <c r="Y2623" s="16">
        <v>0</v>
      </c>
      <c r="Z2623" s="16">
        <v>4.62477459206539</v>
      </c>
      <c r="AA2623" t="s">
        <v>4916</v>
      </c>
      <c r="AB2623" s="16">
        <v>0.69872915711629902</v>
      </c>
      <c r="AC2623" s="16">
        <v>1.04314268301549</v>
      </c>
      <c r="AD2623" s="16">
        <v>1.1291466870861799</v>
      </c>
      <c r="AE2623" s="16">
        <v>0.92383274462539</v>
      </c>
      <c r="AF2623">
        <v>0.35557340385465003</v>
      </c>
      <c r="AG2623" t="s">
        <v>3500</v>
      </c>
      <c r="AH2623" s="3" t="s">
        <v>4916</v>
      </c>
      <c r="AI2623" s="20" t="s">
        <v>16544</v>
      </c>
      <c r="AJ2623" s="20" t="s">
        <v>16545</v>
      </c>
      <c r="AK2623" s="20" t="s">
        <v>4916</v>
      </c>
      <c r="AL2623" s="3" t="s">
        <v>6289</v>
      </c>
      <c r="AM2623" s="20" t="s">
        <v>6289</v>
      </c>
      <c r="AN2623" s="3" t="s">
        <v>6289</v>
      </c>
      <c r="AO2623" s="20" t="s">
        <v>6289</v>
      </c>
      <c r="AP2623" s="3" t="s">
        <v>6289</v>
      </c>
      <c r="AQ2623" s="20" t="s">
        <v>6289</v>
      </c>
      <c r="AR2623" s="3" t="s">
        <v>6289</v>
      </c>
      <c r="AS2623" s="20" t="s">
        <v>6289</v>
      </c>
      <c r="AT2623" s="3" t="s">
        <v>6289</v>
      </c>
      <c r="AU2623" s="20" t="s">
        <v>6289</v>
      </c>
      <c r="AV2623" s="3" t="s">
        <v>6289</v>
      </c>
      <c r="AW2623" s="20" t="s">
        <v>6289</v>
      </c>
      <c r="AX2623" s="3" t="s">
        <v>6289</v>
      </c>
      <c r="AY2623" s="3" t="s">
        <v>6289</v>
      </c>
      <c r="AZ2623" s="3" t="s">
        <v>6289</v>
      </c>
    </row>
    <row r="2624" spans="1:52">
      <c r="A2624" t="s">
        <v>3687</v>
      </c>
      <c r="B2624" s="3" t="s">
        <v>7690</v>
      </c>
      <c r="C2624">
        <v>2</v>
      </c>
      <c r="D2624">
        <v>0</v>
      </c>
      <c r="E2624">
        <v>5</v>
      </c>
      <c r="F2624">
        <v>2</v>
      </c>
      <c r="G2624">
        <v>7</v>
      </c>
      <c r="H2624">
        <v>5</v>
      </c>
      <c r="I2624" s="16">
        <f t="shared" si="160"/>
        <v>3.5</v>
      </c>
      <c r="J2624" s="16">
        <f t="shared" si="161"/>
        <v>0.96465307523251875</v>
      </c>
      <c r="K2624">
        <v>0</v>
      </c>
      <c r="L2624">
        <v>0</v>
      </c>
      <c r="M2624">
        <v>0</v>
      </c>
      <c r="N2624">
        <v>2</v>
      </c>
      <c r="O2624">
        <f t="shared" si="162"/>
        <v>0.5</v>
      </c>
      <c r="P2624" s="16">
        <f t="shared" si="163"/>
        <v>0.4330127018922193</v>
      </c>
      <c r="Q2624" s="16">
        <v>1.57150145412646</v>
      </c>
      <c r="R2624" s="16">
        <v>1.9838207591225401</v>
      </c>
      <c r="S2624" s="16">
        <v>1.53064151417779</v>
      </c>
      <c r="T2624" s="16">
        <v>0</v>
      </c>
      <c r="U2624" s="16">
        <v>12.446508321577699</v>
      </c>
      <c r="V2624" s="16">
        <v>1.216489902413</v>
      </c>
      <c r="W2624" s="16">
        <v>0</v>
      </c>
      <c r="X2624" s="16">
        <v>0</v>
      </c>
      <c r="Y2624" s="16">
        <v>0</v>
      </c>
      <c r="Z2624" s="16">
        <v>3.08318306137692</v>
      </c>
      <c r="AA2624" t="s">
        <v>3687</v>
      </c>
      <c r="AB2624" s="16">
        <v>2.1832145012794402</v>
      </c>
      <c r="AC2624" s="16">
        <v>-0.97133998075544603</v>
      </c>
      <c r="AD2624" s="16">
        <v>1.0516817851254401</v>
      </c>
      <c r="AE2624" s="16">
        <v>-0.923606355547545</v>
      </c>
      <c r="AF2624">
        <v>0.35569130362336798</v>
      </c>
      <c r="AG2624" t="s">
        <v>3500</v>
      </c>
      <c r="AH2624" s="3" t="s">
        <v>3687</v>
      </c>
      <c r="AI2624" s="20" t="s">
        <v>7688</v>
      </c>
      <c r="AJ2624" s="20" t="s">
        <v>7689</v>
      </c>
      <c r="AK2624" s="20" t="s">
        <v>3687</v>
      </c>
      <c r="AL2624" s="3" t="s">
        <v>7691</v>
      </c>
      <c r="AM2624" s="20" t="s">
        <v>7692</v>
      </c>
      <c r="AN2624" s="3" t="s">
        <v>7693</v>
      </c>
      <c r="AO2624" s="20" t="s">
        <v>7694</v>
      </c>
      <c r="AP2624" s="3" t="s">
        <v>7695</v>
      </c>
      <c r="AQ2624" s="20" t="s">
        <v>7696</v>
      </c>
      <c r="AR2624" s="3" t="s">
        <v>7697</v>
      </c>
      <c r="AS2624" s="20" t="s">
        <v>6289</v>
      </c>
      <c r="AT2624" s="3" t="s">
        <v>6289</v>
      </c>
      <c r="AU2624" s="20" t="s">
        <v>6289</v>
      </c>
      <c r="AV2624" s="3" t="s">
        <v>6289</v>
      </c>
      <c r="AW2624" s="20" t="s">
        <v>6289</v>
      </c>
      <c r="AX2624" s="3" t="s">
        <v>6289</v>
      </c>
      <c r="AY2624" s="3" t="s">
        <v>6289</v>
      </c>
      <c r="AZ2624" s="3" t="s">
        <v>6289</v>
      </c>
    </row>
    <row r="2625" spans="1:52">
      <c r="A2625" t="s">
        <v>1858</v>
      </c>
      <c r="B2625" s="3" t="s">
        <v>22667</v>
      </c>
      <c r="C2625">
        <v>85</v>
      </c>
      <c r="D2625">
        <v>36</v>
      </c>
      <c r="E2625">
        <v>16</v>
      </c>
      <c r="F2625">
        <v>85</v>
      </c>
      <c r="G2625">
        <v>75</v>
      </c>
      <c r="H2625">
        <v>16</v>
      </c>
      <c r="I2625" s="16">
        <f t="shared" si="160"/>
        <v>52.166666666666664</v>
      </c>
      <c r="J2625" s="16">
        <f t="shared" si="161"/>
        <v>12.421792379762509</v>
      </c>
      <c r="K2625">
        <v>18</v>
      </c>
      <c r="L2625">
        <v>31</v>
      </c>
      <c r="M2625">
        <v>5</v>
      </c>
      <c r="N2625">
        <v>54</v>
      </c>
      <c r="O2625">
        <f t="shared" si="162"/>
        <v>27</v>
      </c>
      <c r="P2625" s="16">
        <f t="shared" si="163"/>
        <v>9.0484805354269291</v>
      </c>
      <c r="Q2625" s="16">
        <v>30.172827919227998</v>
      </c>
      <c r="R2625" s="16">
        <v>21.25522241917</v>
      </c>
      <c r="S2625" s="16">
        <v>23.2147296316965</v>
      </c>
      <c r="T2625" s="16">
        <v>58.709535918333899</v>
      </c>
      <c r="U2625" s="16">
        <v>39.828826629048599</v>
      </c>
      <c r="V2625" s="16">
        <v>51.700820852552503</v>
      </c>
      <c r="W2625" s="16">
        <v>18.233687969471202</v>
      </c>
      <c r="X2625" s="16">
        <v>34.812181306908798</v>
      </c>
      <c r="Y2625" s="16">
        <v>78.590329208971994</v>
      </c>
      <c r="Z2625" s="16">
        <v>83.245942657176997</v>
      </c>
      <c r="AA2625" t="s">
        <v>1858</v>
      </c>
      <c r="AB2625" s="16">
        <v>43.976410451255802</v>
      </c>
      <c r="AC2625" s="16">
        <v>0.51058175526828598</v>
      </c>
      <c r="AD2625" s="16">
        <v>0.55317807953693399</v>
      </c>
      <c r="AE2625" s="16">
        <v>0.92299708566849703</v>
      </c>
      <c r="AF2625">
        <v>0.35600872397699002</v>
      </c>
      <c r="AG2625">
        <v>0.67039659116527495</v>
      </c>
      <c r="AH2625" s="3" t="s">
        <v>1858</v>
      </c>
      <c r="AI2625" s="20" t="s">
        <v>22665</v>
      </c>
      <c r="AJ2625" s="20" t="s">
        <v>22666</v>
      </c>
      <c r="AK2625" s="20" t="s">
        <v>1858</v>
      </c>
      <c r="AL2625" s="3" t="s">
        <v>6289</v>
      </c>
      <c r="AM2625" s="20" t="s">
        <v>6479</v>
      </c>
      <c r="AN2625" s="3" t="s">
        <v>6480</v>
      </c>
      <c r="AO2625" s="20" t="s">
        <v>6289</v>
      </c>
      <c r="AP2625" s="3" t="s">
        <v>6289</v>
      </c>
      <c r="AQ2625" s="20" t="s">
        <v>10239</v>
      </c>
      <c r="AR2625" s="3" t="s">
        <v>10240</v>
      </c>
      <c r="AS2625" s="20" t="s">
        <v>6289</v>
      </c>
      <c r="AT2625" s="3" t="s">
        <v>6289</v>
      </c>
      <c r="AU2625" s="20" t="s">
        <v>6289</v>
      </c>
      <c r="AV2625" s="3" t="s">
        <v>6289</v>
      </c>
      <c r="AW2625" s="20" t="s">
        <v>6289</v>
      </c>
      <c r="AX2625" s="3" t="s">
        <v>6289</v>
      </c>
      <c r="AY2625" s="3" t="s">
        <v>6289</v>
      </c>
      <c r="AZ2625" s="3" t="s">
        <v>6289</v>
      </c>
    </row>
    <row r="2626" spans="1:52">
      <c r="A2626" t="s">
        <v>1857</v>
      </c>
      <c r="B2626" s="3" t="s">
        <v>6406</v>
      </c>
      <c r="C2626">
        <v>18</v>
      </c>
      <c r="D2626">
        <v>0</v>
      </c>
      <c r="E2626">
        <v>7</v>
      </c>
      <c r="F2626">
        <v>18</v>
      </c>
      <c r="G2626">
        <v>22</v>
      </c>
      <c r="H2626">
        <v>7</v>
      </c>
      <c r="I2626" s="16">
        <f t="shared" ref="I2626:I2689" si="164">AVERAGE(C2626,G2626,D2626,E2626,F2626,H2626)</f>
        <v>12</v>
      </c>
      <c r="J2626" s="16">
        <f t="shared" ref="J2626:J2689" si="165">_xlfn.STDEV.P(C2626,G2626,D2626,E2626,F2626,H2626)/(SQRT(COUNT(C2626,G2626,D2626,E2626,F2626,H2626)))</f>
        <v>3.1885210782848321</v>
      </c>
      <c r="K2626">
        <v>9</v>
      </c>
      <c r="L2626">
        <v>9</v>
      </c>
      <c r="M2626">
        <v>0</v>
      </c>
      <c r="N2626">
        <v>9</v>
      </c>
      <c r="O2626">
        <f t="shared" ref="O2626:O2689" si="166">AVERAGE(K2626,L2626,M2626,N2626)</f>
        <v>6.75</v>
      </c>
      <c r="P2626" s="16">
        <f t="shared" ref="P2626:P2689" si="167">_xlfn.STDEV.P(K2626,L2626,M2626,N2626)/(SQRT(COUNT(K2626,L2626,M2626,N2626)))</f>
        <v>1.948557158514987</v>
      </c>
      <c r="Q2626" s="16">
        <v>8.1718075614575696</v>
      </c>
      <c r="R2626" s="16">
        <v>6.2348652429565501</v>
      </c>
      <c r="S2626" s="16">
        <v>9.4389560040963705</v>
      </c>
      <c r="T2626" s="16">
        <v>0</v>
      </c>
      <c r="U2626" s="16">
        <v>17.425111650208802</v>
      </c>
      <c r="V2626" s="16">
        <v>10.948409121717001</v>
      </c>
      <c r="W2626" s="16">
        <v>0</v>
      </c>
      <c r="X2626" s="16">
        <v>10.106762314909</v>
      </c>
      <c r="Y2626" s="16">
        <v>39.295164604485997</v>
      </c>
      <c r="Z2626" s="16">
        <v>13.874323776196199</v>
      </c>
      <c r="AA2626" t="s">
        <v>1857</v>
      </c>
      <c r="AB2626" s="16">
        <v>11.549540027602699</v>
      </c>
      <c r="AC2626" s="16">
        <v>0.74044515143603595</v>
      </c>
      <c r="AD2626" s="16">
        <v>0.80225939214102404</v>
      </c>
      <c r="AE2626" s="16">
        <v>0.92294980736838494</v>
      </c>
      <c r="AF2626">
        <v>0.35603336271880498</v>
      </c>
      <c r="AG2626">
        <v>0.67039659116527495</v>
      </c>
      <c r="AH2626" s="3" t="s">
        <v>1857</v>
      </c>
      <c r="AI2626" s="20" t="s">
        <v>22646</v>
      </c>
      <c r="AJ2626" s="20" t="s">
        <v>22647</v>
      </c>
      <c r="AK2626" s="20" t="s">
        <v>1857</v>
      </c>
      <c r="AL2626" s="3" t="s">
        <v>6289</v>
      </c>
      <c r="AM2626" s="20" t="s">
        <v>6289</v>
      </c>
      <c r="AN2626" s="3" t="s">
        <v>6289</v>
      </c>
      <c r="AO2626" s="20" t="s">
        <v>6289</v>
      </c>
      <c r="AP2626" s="3" t="s">
        <v>6289</v>
      </c>
      <c r="AQ2626" s="20" t="s">
        <v>6289</v>
      </c>
      <c r="AR2626" s="3" t="s">
        <v>6289</v>
      </c>
      <c r="AS2626" s="20" t="s">
        <v>6289</v>
      </c>
      <c r="AT2626" s="3" t="s">
        <v>6289</v>
      </c>
      <c r="AU2626" s="20" t="s">
        <v>6289</v>
      </c>
      <c r="AV2626" s="3" t="s">
        <v>6289</v>
      </c>
      <c r="AW2626" s="20" t="s">
        <v>6289</v>
      </c>
      <c r="AX2626" s="3" t="s">
        <v>6289</v>
      </c>
      <c r="AY2626" s="3" t="s">
        <v>6289</v>
      </c>
      <c r="AZ2626" s="3" t="s">
        <v>6289</v>
      </c>
    </row>
    <row r="2627" spans="1:52">
      <c r="A2627" t="s">
        <v>1856</v>
      </c>
      <c r="B2627" s="3" t="s">
        <v>12917</v>
      </c>
      <c r="C2627">
        <v>16</v>
      </c>
      <c r="D2627">
        <v>3</v>
      </c>
      <c r="E2627">
        <v>5</v>
      </c>
      <c r="F2627">
        <v>16</v>
      </c>
      <c r="G2627">
        <v>31</v>
      </c>
      <c r="H2627">
        <v>5</v>
      </c>
      <c r="I2627" s="16">
        <f t="shared" si="164"/>
        <v>12.666666666666666</v>
      </c>
      <c r="J2627" s="16">
        <f t="shared" si="165"/>
        <v>3.976784481816285</v>
      </c>
      <c r="K2627">
        <v>0</v>
      </c>
      <c r="L2627">
        <v>9</v>
      </c>
      <c r="M2627">
        <v>0</v>
      </c>
      <c r="N2627">
        <v>4</v>
      </c>
      <c r="O2627">
        <f t="shared" si="166"/>
        <v>3.25</v>
      </c>
      <c r="P2627" s="16">
        <f t="shared" si="167"/>
        <v>1.8498310733685928</v>
      </c>
      <c r="Q2627" s="16">
        <v>8.0146574160449209</v>
      </c>
      <c r="R2627" s="16">
        <v>8.7854919332569494</v>
      </c>
      <c r="S2627" s="16">
        <v>8.16342140894821</v>
      </c>
      <c r="T2627" s="16">
        <v>4.8924613265278296</v>
      </c>
      <c r="U2627" s="16">
        <v>12.446508321577699</v>
      </c>
      <c r="V2627" s="16">
        <v>9.7319192193040092</v>
      </c>
      <c r="W2627" s="16">
        <v>0</v>
      </c>
      <c r="X2627" s="16">
        <v>10.106762314909</v>
      </c>
      <c r="Y2627" s="16">
        <v>0</v>
      </c>
      <c r="Z2627" s="16">
        <v>6.1663661227538498</v>
      </c>
      <c r="AA2627" t="s">
        <v>1856</v>
      </c>
      <c r="AB2627" s="16">
        <v>6.8307588063322502</v>
      </c>
      <c r="AC2627" s="16">
        <v>-0.62886804878041003</v>
      </c>
      <c r="AD2627" s="16">
        <v>0.68157265215428497</v>
      </c>
      <c r="AE2627" s="16">
        <v>-0.92267206847679695</v>
      </c>
      <c r="AF2627">
        <v>0.356178126029221</v>
      </c>
      <c r="AG2627">
        <v>0.67039659116527495</v>
      </c>
      <c r="AH2627" s="3" t="s">
        <v>1856</v>
      </c>
      <c r="AI2627" s="20" t="s">
        <v>12915</v>
      </c>
      <c r="AJ2627" s="20" t="s">
        <v>12916</v>
      </c>
      <c r="AK2627" s="20" t="s">
        <v>1856</v>
      </c>
      <c r="AL2627" s="3" t="s">
        <v>6289</v>
      </c>
      <c r="AM2627" s="20" t="s">
        <v>6289</v>
      </c>
      <c r="AN2627" s="3" t="s">
        <v>6289</v>
      </c>
      <c r="AO2627" s="20" t="s">
        <v>10907</v>
      </c>
      <c r="AP2627" s="3" t="s">
        <v>10908</v>
      </c>
      <c r="AQ2627" s="20" t="s">
        <v>7197</v>
      </c>
      <c r="AR2627" s="3" t="s">
        <v>7198</v>
      </c>
      <c r="AS2627" s="20" t="s">
        <v>6289</v>
      </c>
      <c r="AT2627" s="3" t="s">
        <v>6289</v>
      </c>
      <c r="AU2627" s="20" t="s">
        <v>6289</v>
      </c>
      <c r="AV2627" s="3" t="s">
        <v>6289</v>
      </c>
      <c r="AW2627" s="20" t="s">
        <v>6289</v>
      </c>
      <c r="AX2627" s="3" t="s">
        <v>6289</v>
      </c>
      <c r="AY2627" s="3" t="s">
        <v>6289</v>
      </c>
      <c r="AZ2627" s="3" t="s">
        <v>6289</v>
      </c>
    </row>
    <row r="2628" spans="1:52">
      <c r="A2628" t="s">
        <v>1859</v>
      </c>
      <c r="B2628" s="3" t="s">
        <v>9390</v>
      </c>
      <c r="C2628">
        <v>6</v>
      </c>
      <c r="D2628">
        <v>0</v>
      </c>
      <c r="E2628">
        <v>3</v>
      </c>
      <c r="F2628">
        <v>6</v>
      </c>
      <c r="G2628">
        <v>24</v>
      </c>
      <c r="H2628">
        <v>3</v>
      </c>
      <c r="I2628" s="16">
        <f t="shared" si="164"/>
        <v>7</v>
      </c>
      <c r="J2628" s="16">
        <f t="shared" si="165"/>
        <v>3.2145502536643185</v>
      </c>
      <c r="K2628">
        <v>1</v>
      </c>
      <c r="L2628">
        <v>3</v>
      </c>
      <c r="M2628">
        <v>0</v>
      </c>
      <c r="N2628">
        <v>2</v>
      </c>
      <c r="O2628">
        <f t="shared" si="166"/>
        <v>1.5</v>
      </c>
      <c r="P2628" s="16">
        <f t="shared" si="167"/>
        <v>0.55901699437494745</v>
      </c>
      <c r="Q2628" s="16">
        <v>5.3431049440299496</v>
      </c>
      <c r="R2628" s="16">
        <v>6.8016711741344098</v>
      </c>
      <c r="S2628" s="16">
        <v>5.8674591376815304</v>
      </c>
      <c r="T2628" s="16">
        <v>0</v>
      </c>
      <c r="U2628" s="16">
        <v>7.4679049929466101</v>
      </c>
      <c r="V2628" s="16">
        <v>3.6494697072390001</v>
      </c>
      <c r="W2628" s="16">
        <v>0</v>
      </c>
      <c r="X2628" s="16">
        <v>3.3689207716363301</v>
      </c>
      <c r="Y2628" s="16">
        <v>4.3661294004984397</v>
      </c>
      <c r="Z2628" s="16">
        <v>3.08318306137692</v>
      </c>
      <c r="AA2628" t="s">
        <v>1859</v>
      </c>
      <c r="AB2628" s="16">
        <v>3.99478431895432</v>
      </c>
      <c r="AC2628" s="16">
        <v>-0.72580353651568996</v>
      </c>
      <c r="AD2628" s="16">
        <v>0.78719417034688</v>
      </c>
      <c r="AE2628" s="16">
        <v>-0.92201335306619803</v>
      </c>
      <c r="AF2628">
        <v>0.35652161060153498</v>
      </c>
      <c r="AG2628">
        <v>0.67068232015847795</v>
      </c>
      <c r="AH2628" s="3" t="s">
        <v>1859</v>
      </c>
      <c r="AI2628" s="20" t="s">
        <v>9388</v>
      </c>
      <c r="AJ2628" s="20" t="s">
        <v>9389</v>
      </c>
      <c r="AK2628" s="20" t="s">
        <v>1859</v>
      </c>
      <c r="AL2628" s="3" t="s">
        <v>6289</v>
      </c>
      <c r="AM2628" s="20" t="s">
        <v>6494</v>
      </c>
      <c r="AN2628" s="3" t="s">
        <v>6495</v>
      </c>
      <c r="AO2628" s="20" t="s">
        <v>6289</v>
      </c>
      <c r="AP2628" s="3" t="s">
        <v>6289</v>
      </c>
      <c r="AQ2628" s="20" t="s">
        <v>6289</v>
      </c>
      <c r="AR2628" s="3" t="s">
        <v>6289</v>
      </c>
      <c r="AS2628" s="20" t="s">
        <v>6289</v>
      </c>
      <c r="AT2628" s="3" t="s">
        <v>6289</v>
      </c>
      <c r="AU2628" s="20" t="s">
        <v>6289</v>
      </c>
      <c r="AV2628" s="3" t="s">
        <v>6289</v>
      </c>
      <c r="AW2628" s="20" t="s">
        <v>6289</v>
      </c>
      <c r="AX2628" s="3" t="s">
        <v>6289</v>
      </c>
      <c r="AY2628" s="3" t="s">
        <v>6289</v>
      </c>
      <c r="AZ2628" s="3" t="s">
        <v>6289</v>
      </c>
    </row>
    <row r="2629" spans="1:52" ht="30">
      <c r="A2629" t="s">
        <v>4469</v>
      </c>
      <c r="B2629" s="3" t="s">
        <v>13480</v>
      </c>
      <c r="C2629">
        <v>3</v>
      </c>
      <c r="D2629">
        <v>0</v>
      </c>
      <c r="E2629">
        <v>0</v>
      </c>
      <c r="F2629">
        <v>3</v>
      </c>
      <c r="G2629">
        <v>7</v>
      </c>
      <c r="H2629">
        <v>0</v>
      </c>
      <c r="I2629" s="16">
        <f t="shared" si="164"/>
        <v>2.1666666666666665</v>
      </c>
      <c r="J2629" s="16">
        <f t="shared" si="165"/>
        <v>1.0386066164355512</v>
      </c>
      <c r="K2629">
        <v>0</v>
      </c>
      <c r="L2629">
        <v>0</v>
      </c>
      <c r="M2629">
        <v>0</v>
      </c>
      <c r="N2629">
        <v>1</v>
      </c>
      <c r="O2629">
        <f t="shared" si="166"/>
        <v>0.25</v>
      </c>
      <c r="P2629" s="16">
        <f t="shared" si="167"/>
        <v>0.21650635094610965</v>
      </c>
      <c r="Q2629" s="16">
        <v>1.41435130871381</v>
      </c>
      <c r="R2629" s="16">
        <v>1.9838207591225401</v>
      </c>
      <c r="S2629" s="16">
        <v>2.5510691902963201</v>
      </c>
      <c r="T2629" s="16">
        <v>0</v>
      </c>
      <c r="U2629" s="16">
        <v>0</v>
      </c>
      <c r="V2629" s="16">
        <v>1.8247348536195001</v>
      </c>
      <c r="W2629" s="16">
        <v>0</v>
      </c>
      <c r="X2629" s="16">
        <v>0</v>
      </c>
      <c r="Y2629" s="16">
        <v>0</v>
      </c>
      <c r="Z2629" s="16">
        <v>1.54159153068846</v>
      </c>
      <c r="AA2629" t="s">
        <v>4469</v>
      </c>
      <c r="AB2629" s="16">
        <v>0.93155676424406297</v>
      </c>
      <c r="AC2629" s="16">
        <v>-0.938829595780026</v>
      </c>
      <c r="AD2629" s="16">
        <v>1.0185407240676001</v>
      </c>
      <c r="AE2629" s="16">
        <v>-0.92173987116662104</v>
      </c>
      <c r="AF2629">
        <v>0.35666427797225703</v>
      </c>
      <c r="AG2629" t="s">
        <v>3500</v>
      </c>
      <c r="AH2629" s="3" t="s">
        <v>4469</v>
      </c>
      <c r="AI2629" s="20" t="s">
        <v>13478</v>
      </c>
      <c r="AJ2629" s="20" t="s">
        <v>13479</v>
      </c>
      <c r="AK2629" s="20" t="s">
        <v>4469</v>
      </c>
      <c r="AL2629" s="3" t="s">
        <v>13481</v>
      </c>
      <c r="AM2629" s="20" t="s">
        <v>6289</v>
      </c>
      <c r="AN2629" s="3" t="s">
        <v>6289</v>
      </c>
      <c r="AO2629" s="20" t="s">
        <v>13482</v>
      </c>
      <c r="AP2629" s="3" t="s">
        <v>13483</v>
      </c>
      <c r="AQ2629" s="20" t="s">
        <v>7255</v>
      </c>
      <c r="AR2629" s="3" t="s">
        <v>7256</v>
      </c>
      <c r="AS2629" s="20" t="s">
        <v>6289</v>
      </c>
      <c r="AT2629" s="3" t="s">
        <v>6289</v>
      </c>
      <c r="AU2629" s="20" t="s">
        <v>6289</v>
      </c>
      <c r="AV2629" s="3" t="s">
        <v>6289</v>
      </c>
      <c r="AW2629" s="20" t="s">
        <v>6289</v>
      </c>
      <c r="AX2629" s="3" t="s">
        <v>6289</v>
      </c>
      <c r="AY2629" s="3" t="s">
        <v>7261</v>
      </c>
      <c r="AZ2629" s="3" t="s">
        <v>7261</v>
      </c>
    </row>
    <row r="2630" spans="1:52">
      <c r="A2630" t="s">
        <v>4446</v>
      </c>
      <c r="B2630" s="3" t="s">
        <v>13153</v>
      </c>
      <c r="C2630">
        <v>0</v>
      </c>
      <c r="D2630">
        <v>0</v>
      </c>
      <c r="E2630">
        <v>0</v>
      </c>
      <c r="F2630">
        <v>0</v>
      </c>
      <c r="G2630">
        <v>11</v>
      </c>
      <c r="H2630">
        <v>0</v>
      </c>
      <c r="I2630" s="16">
        <f t="shared" si="164"/>
        <v>1.8333333333333333</v>
      </c>
      <c r="J2630" s="16">
        <f t="shared" si="165"/>
        <v>1.6735967034880079</v>
      </c>
      <c r="K2630">
        <v>0</v>
      </c>
      <c r="L2630">
        <v>0</v>
      </c>
      <c r="M2630">
        <v>0</v>
      </c>
      <c r="N2630">
        <v>0</v>
      </c>
      <c r="O2630">
        <f t="shared" si="166"/>
        <v>0</v>
      </c>
      <c r="P2630" s="16">
        <f t="shared" si="167"/>
        <v>0</v>
      </c>
      <c r="Q2630" s="16">
        <v>2.0429518903643902</v>
      </c>
      <c r="R2630" s="16">
        <v>3.1174326214782702</v>
      </c>
      <c r="S2630" s="16">
        <v>0.76532075708889502</v>
      </c>
      <c r="T2630" s="16">
        <v>0</v>
      </c>
      <c r="U2630" s="16">
        <v>0</v>
      </c>
      <c r="V2630" s="16">
        <v>0</v>
      </c>
      <c r="W2630" s="16">
        <v>0</v>
      </c>
      <c r="X2630" s="16">
        <v>0</v>
      </c>
      <c r="Y2630" s="16">
        <v>0</v>
      </c>
      <c r="Z2630" s="16">
        <v>0</v>
      </c>
      <c r="AA2630" t="s">
        <v>4446</v>
      </c>
      <c r="AB2630" s="16">
        <v>0.59257052689315604</v>
      </c>
      <c r="AC2630" s="16">
        <v>-1.0744035894508499</v>
      </c>
      <c r="AD2630" s="16">
        <v>1.1666722096348101</v>
      </c>
      <c r="AE2630" s="16">
        <v>-0.92091298702242097</v>
      </c>
      <c r="AF2630">
        <v>0.35709585760499102</v>
      </c>
      <c r="AG2630" t="s">
        <v>3500</v>
      </c>
      <c r="AH2630" s="3" t="s">
        <v>4446</v>
      </c>
      <c r="AI2630" s="20" t="s">
        <v>13151</v>
      </c>
      <c r="AJ2630" s="20" t="s">
        <v>13152</v>
      </c>
      <c r="AK2630" s="20" t="s">
        <v>4446</v>
      </c>
      <c r="AL2630" s="3" t="s">
        <v>6289</v>
      </c>
      <c r="AM2630" s="20" t="s">
        <v>6289</v>
      </c>
      <c r="AN2630" s="3" t="s">
        <v>6289</v>
      </c>
      <c r="AO2630" s="20" t="s">
        <v>6289</v>
      </c>
      <c r="AP2630" s="3" t="s">
        <v>6289</v>
      </c>
      <c r="AQ2630" s="20" t="s">
        <v>6289</v>
      </c>
      <c r="AR2630" s="3" t="s">
        <v>6289</v>
      </c>
      <c r="AS2630" s="20" t="s">
        <v>6289</v>
      </c>
      <c r="AT2630" s="3" t="s">
        <v>6289</v>
      </c>
      <c r="AU2630" s="20" t="s">
        <v>6289</v>
      </c>
      <c r="AV2630" s="3" t="s">
        <v>6289</v>
      </c>
      <c r="AW2630" s="20" t="s">
        <v>6289</v>
      </c>
      <c r="AX2630" s="3" t="s">
        <v>6289</v>
      </c>
      <c r="AY2630" s="3" t="s">
        <v>6289</v>
      </c>
      <c r="AZ2630" s="3" t="s">
        <v>6289</v>
      </c>
    </row>
    <row r="2631" spans="1:52">
      <c r="A2631" t="s">
        <v>1860</v>
      </c>
      <c r="B2631" s="3" t="s">
        <v>13090</v>
      </c>
      <c r="C2631">
        <v>20</v>
      </c>
      <c r="D2631">
        <v>0</v>
      </c>
      <c r="E2631">
        <v>5</v>
      </c>
      <c r="F2631">
        <v>20</v>
      </c>
      <c r="G2631">
        <v>101</v>
      </c>
      <c r="H2631">
        <v>5</v>
      </c>
      <c r="I2631" s="16">
        <f t="shared" si="164"/>
        <v>25.166666666666668</v>
      </c>
      <c r="J2631" s="16">
        <f t="shared" si="165"/>
        <v>14.19197086514192</v>
      </c>
      <c r="K2631">
        <v>0</v>
      </c>
      <c r="L2631">
        <v>19</v>
      </c>
      <c r="M2631">
        <v>0</v>
      </c>
      <c r="N2631">
        <v>3</v>
      </c>
      <c r="O2631">
        <f t="shared" si="166"/>
        <v>5.5</v>
      </c>
      <c r="P2631" s="16">
        <f t="shared" si="167"/>
        <v>3.9449334595148748</v>
      </c>
      <c r="Q2631" s="16">
        <v>17.286515995390999</v>
      </c>
      <c r="R2631" s="16">
        <v>28.623699524482301</v>
      </c>
      <c r="S2631" s="16">
        <v>16.837056655955699</v>
      </c>
      <c r="T2631" s="16">
        <v>0</v>
      </c>
      <c r="U2631" s="16">
        <v>12.446508321577699</v>
      </c>
      <c r="V2631" s="16">
        <v>12.164899024129999</v>
      </c>
      <c r="W2631" s="16">
        <v>0</v>
      </c>
      <c r="X2631" s="16">
        <v>21.336498220363399</v>
      </c>
      <c r="Y2631" s="16">
        <v>0</v>
      </c>
      <c r="Z2631" s="16">
        <v>4.62477459206539</v>
      </c>
      <c r="AA2631" t="s">
        <v>1860</v>
      </c>
      <c r="AB2631" s="16">
        <v>11.331995233396601</v>
      </c>
      <c r="AC2631" s="16">
        <v>-0.85684036037601097</v>
      </c>
      <c r="AD2631" s="16">
        <v>0.93096876694986197</v>
      </c>
      <c r="AE2631" s="16">
        <v>-0.92037498012235297</v>
      </c>
      <c r="AF2631">
        <v>0.357376838691356</v>
      </c>
      <c r="AG2631">
        <v>0.67192990788879903</v>
      </c>
      <c r="AH2631" s="3" t="s">
        <v>1860</v>
      </c>
      <c r="AI2631" s="20" t="s">
        <v>13088</v>
      </c>
      <c r="AJ2631" s="20" t="s">
        <v>13089</v>
      </c>
      <c r="AK2631" s="20" t="s">
        <v>1860</v>
      </c>
      <c r="AL2631" s="3" t="s">
        <v>6289</v>
      </c>
      <c r="AM2631" s="20" t="s">
        <v>13091</v>
      </c>
      <c r="AN2631" s="3" t="s">
        <v>13092</v>
      </c>
      <c r="AO2631" s="20" t="s">
        <v>13093</v>
      </c>
      <c r="AP2631" s="3" t="s">
        <v>13094</v>
      </c>
      <c r="AQ2631" s="20" t="s">
        <v>8928</v>
      </c>
      <c r="AR2631" s="3" t="s">
        <v>8929</v>
      </c>
      <c r="AS2631" s="20" t="s">
        <v>13091</v>
      </c>
      <c r="AT2631" s="3" t="s">
        <v>13092</v>
      </c>
      <c r="AU2631" s="20" t="s">
        <v>13095</v>
      </c>
      <c r="AV2631" s="3" t="s">
        <v>13096</v>
      </c>
      <c r="AW2631" s="20" t="s">
        <v>6289</v>
      </c>
      <c r="AX2631" s="3" t="s">
        <v>6289</v>
      </c>
      <c r="AY2631" s="3" t="s">
        <v>6289</v>
      </c>
      <c r="AZ2631" s="3" t="s">
        <v>6289</v>
      </c>
    </row>
    <row r="2632" spans="1:52" ht="30">
      <c r="A2632" t="s">
        <v>1861</v>
      </c>
      <c r="B2632" s="3" t="s">
        <v>22716</v>
      </c>
      <c r="C2632">
        <v>16</v>
      </c>
      <c r="D2632">
        <v>6</v>
      </c>
      <c r="E2632">
        <v>5</v>
      </c>
      <c r="F2632">
        <v>16</v>
      </c>
      <c r="G2632">
        <v>17</v>
      </c>
      <c r="H2632">
        <v>5</v>
      </c>
      <c r="I2632" s="16">
        <f t="shared" si="164"/>
        <v>10.833333333333334</v>
      </c>
      <c r="J2632" s="16">
        <f t="shared" si="165"/>
        <v>2.2535979463302023</v>
      </c>
      <c r="K2632">
        <v>3</v>
      </c>
      <c r="L2632">
        <v>17</v>
      </c>
      <c r="M2632">
        <v>0</v>
      </c>
      <c r="N2632">
        <v>6</v>
      </c>
      <c r="O2632">
        <f t="shared" si="166"/>
        <v>6.5</v>
      </c>
      <c r="P2632" s="16">
        <f t="shared" si="167"/>
        <v>3.2113081446662823</v>
      </c>
      <c r="Q2632" s="16">
        <v>1.8858017449517499</v>
      </c>
      <c r="R2632" s="16">
        <v>4.8178504150118799</v>
      </c>
      <c r="S2632" s="16">
        <v>3.8266037854444699</v>
      </c>
      <c r="T2632" s="16">
        <v>9.7849226530556592</v>
      </c>
      <c r="U2632" s="16">
        <v>12.446508321577699</v>
      </c>
      <c r="V2632" s="16">
        <v>9.7319192193040092</v>
      </c>
      <c r="W2632" s="16">
        <v>0</v>
      </c>
      <c r="X2632" s="16">
        <v>19.090551039272601</v>
      </c>
      <c r="Y2632" s="16">
        <v>13.0983882014953</v>
      </c>
      <c r="Z2632" s="16">
        <v>9.2495491841307693</v>
      </c>
      <c r="AA2632" t="s">
        <v>1861</v>
      </c>
      <c r="AB2632" s="16">
        <v>8.39320945642441</v>
      </c>
      <c r="AC2632" s="16">
        <v>0.67553922167960201</v>
      </c>
      <c r="AD2632" s="16">
        <v>0.73461577218699303</v>
      </c>
      <c r="AE2632" s="16">
        <v>0.91958170142261397</v>
      </c>
      <c r="AF2632">
        <v>0.35779139266474103</v>
      </c>
      <c r="AG2632">
        <v>0.67234805742960801</v>
      </c>
      <c r="AH2632" s="3" t="s">
        <v>1861</v>
      </c>
      <c r="AI2632" s="20" t="s">
        <v>22714</v>
      </c>
      <c r="AJ2632" s="20" t="s">
        <v>22715</v>
      </c>
      <c r="AK2632" s="20" t="s">
        <v>1861</v>
      </c>
      <c r="AL2632" s="3" t="s">
        <v>22717</v>
      </c>
      <c r="AM2632" s="20" t="s">
        <v>6487</v>
      </c>
      <c r="AN2632" s="3" t="s">
        <v>6488</v>
      </c>
      <c r="AO2632" s="20" t="s">
        <v>6289</v>
      </c>
      <c r="AP2632" s="3" t="s">
        <v>6289</v>
      </c>
      <c r="AQ2632" s="20" t="s">
        <v>12199</v>
      </c>
      <c r="AR2632" s="3" t="s">
        <v>12200</v>
      </c>
      <c r="AS2632" s="20" t="s">
        <v>6289</v>
      </c>
      <c r="AT2632" s="3" t="s">
        <v>6289</v>
      </c>
      <c r="AU2632" s="20" t="s">
        <v>6289</v>
      </c>
      <c r="AV2632" s="3" t="s">
        <v>6289</v>
      </c>
      <c r="AW2632" s="20" t="s">
        <v>6289</v>
      </c>
      <c r="AX2632" s="3" t="s">
        <v>6289</v>
      </c>
      <c r="AY2632" s="3" t="s">
        <v>6289</v>
      </c>
      <c r="AZ2632" s="3" t="s">
        <v>6289</v>
      </c>
    </row>
    <row r="2633" spans="1:52">
      <c r="A2633" t="s">
        <v>4060</v>
      </c>
      <c r="B2633" s="3" t="s">
        <v>6406</v>
      </c>
      <c r="C2633">
        <v>2</v>
      </c>
      <c r="D2633">
        <v>0</v>
      </c>
      <c r="E2633">
        <v>0</v>
      </c>
      <c r="F2633">
        <v>2</v>
      </c>
      <c r="G2633">
        <v>2</v>
      </c>
      <c r="H2633">
        <v>0</v>
      </c>
      <c r="I2633" s="16">
        <f t="shared" si="164"/>
        <v>1</v>
      </c>
      <c r="J2633" s="16">
        <f t="shared" si="165"/>
        <v>0.40824829046386307</v>
      </c>
      <c r="K2633">
        <v>0</v>
      </c>
      <c r="L2633">
        <v>4</v>
      </c>
      <c r="M2633">
        <v>0</v>
      </c>
      <c r="N2633">
        <v>1</v>
      </c>
      <c r="O2633">
        <f t="shared" si="166"/>
        <v>1.25</v>
      </c>
      <c r="P2633" s="16">
        <f t="shared" si="167"/>
        <v>0.81967981553775004</v>
      </c>
      <c r="Q2633" s="16">
        <v>1.41435130871381</v>
      </c>
      <c r="R2633" s="16">
        <v>0.56680593117786804</v>
      </c>
      <c r="S2633" s="16">
        <v>1.53064151417779</v>
      </c>
      <c r="T2633" s="16">
        <v>0</v>
      </c>
      <c r="U2633" s="16">
        <v>0</v>
      </c>
      <c r="V2633" s="16">
        <v>1.216489902413</v>
      </c>
      <c r="W2633" s="16">
        <v>0</v>
      </c>
      <c r="X2633" s="16">
        <v>4.49189436218178</v>
      </c>
      <c r="Y2633" s="16">
        <v>0</v>
      </c>
      <c r="Z2633" s="16">
        <v>1.54159153068846</v>
      </c>
      <c r="AA2633" t="s">
        <v>4060</v>
      </c>
      <c r="AB2633" s="16">
        <v>1.0761774549352701</v>
      </c>
      <c r="AC2633" s="16">
        <v>0.88445959125079998</v>
      </c>
      <c r="AD2633" s="16">
        <v>0.962055277621506</v>
      </c>
      <c r="AE2633" s="16">
        <v>0.91934383795227803</v>
      </c>
      <c r="AF2633">
        <v>0.35791575503063799</v>
      </c>
      <c r="AG2633" t="s">
        <v>3500</v>
      </c>
      <c r="AH2633" s="3" t="s">
        <v>4060</v>
      </c>
      <c r="AI2633" s="20" t="s">
        <v>10215</v>
      </c>
      <c r="AJ2633" s="20" t="s">
        <v>10216</v>
      </c>
      <c r="AK2633" s="20" t="s">
        <v>4060</v>
      </c>
      <c r="AL2633" s="3" t="s">
        <v>6289</v>
      </c>
      <c r="AM2633" s="20" t="s">
        <v>6289</v>
      </c>
      <c r="AN2633" s="3" t="s">
        <v>6289</v>
      </c>
      <c r="AO2633" s="20" t="s">
        <v>6289</v>
      </c>
      <c r="AP2633" s="3" t="s">
        <v>6289</v>
      </c>
      <c r="AQ2633" s="20" t="s">
        <v>6289</v>
      </c>
      <c r="AR2633" s="3" t="s">
        <v>6289</v>
      </c>
      <c r="AS2633" s="20" t="s">
        <v>6289</v>
      </c>
      <c r="AT2633" s="3" t="s">
        <v>6289</v>
      </c>
      <c r="AU2633" s="20" t="s">
        <v>6289</v>
      </c>
      <c r="AV2633" s="3" t="s">
        <v>6289</v>
      </c>
      <c r="AW2633" s="20" t="s">
        <v>6289</v>
      </c>
      <c r="AX2633" s="3" t="s">
        <v>6289</v>
      </c>
      <c r="AY2633" s="3" t="s">
        <v>6289</v>
      </c>
      <c r="AZ2633" s="3" t="s">
        <v>6289</v>
      </c>
    </row>
    <row r="2634" spans="1:52">
      <c r="A2634" t="s">
        <v>1862</v>
      </c>
      <c r="B2634" s="3" t="s">
        <v>10440</v>
      </c>
      <c r="C2634">
        <v>9</v>
      </c>
      <c r="D2634">
        <v>4</v>
      </c>
      <c r="E2634">
        <v>6</v>
      </c>
      <c r="F2634">
        <v>9</v>
      </c>
      <c r="G2634">
        <v>25</v>
      </c>
      <c r="H2634">
        <v>6</v>
      </c>
      <c r="I2634" s="16">
        <f t="shared" si="164"/>
        <v>9.8333333333333339</v>
      </c>
      <c r="J2634" s="16">
        <f t="shared" si="165"/>
        <v>2.861785249597673</v>
      </c>
      <c r="K2634">
        <v>0</v>
      </c>
      <c r="L2634">
        <v>8</v>
      </c>
      <c r="M2634">
        <v>0</v>
      </c>
      <c r="N2634">
        <v>2</v>
      </c>
      <c r="O2634">
        <f t="shared" si="166"/>
        <v>2.5</v>
      </c>
      <c r="P2634" s="16">
        <f t="shared" si="167"/>
        <v>1.6393596310755001</v>
      </c>
      <c r="Q2634" s="16">
        <v>5.5002550894426001</v>
      </c>
      <c r="R2634" s="16">
        <v>7.0850741397233499</v>
      </c>
      <c r="S2634" s="16">
        <v>4.8470314615629997</v>
      </c>
      <c r="T2634" s="16">
        <v>6.5232817687037699</v>
      </c>
      <c r="U2634" s="16">
        <v>14.935809985893201</v>
      </c>
      <c r="V2634" s="16">
        <v>5.4742045608585004</v>
      </c>
      <c r="W2634" s="16">
        <v>0</v>
      </c>
      <c r="X2634" s="16">
        <v>8.9837887243635492</v>
      </c>
      <c r="Y2634" s="16">
        <v>0</v>
      </c>
      <c r="Z2634" s="16">
        <v>3.08318306137692</v>
      </c>
      <c r="AA2634" t="s">
        <v>1862</v>
      </c>
      <c r="AB2634" s="16">
        <v>5.6432628791924904</v>
      </c>
      <c r="AC2634" s="16">
        <v>-0.69141957597458603</v>
      </c>
      <c r="AD2634" s="16">
        <v>0.75250289961449301</v>
      </c>
      <c r="AE2634" s="16">
        <v>-0.91882646077350705</v>
      </c>
      <c r="AF2634">
        <v>0.35818634970941199</v>
      </c>
      <c r="AG2634">
        <v>0.67272895203072003</v>
      </c>
      <c r="AH2634" s="3" t="s">
        <v>1862</v>
      </c>
      <c r="AI2634" s="20" t="s">
        <v>10438</v>
      </c>
      <c r="AJ2634" s="20" t="s">
        <v>10439</v>
      </c>
      <c r="AK2634" s="20" t="s">
        <v>1862</v>
      </c>
      <c r="AL2634" s="3" t="s">
        <v>10441</v>
      </c>
      <c r="AM2634" s="20" t="s">
        <v>6289</v>
      </c>
      <c r="AN2634" s="3" t="s">
        <v>6289</v>
      </c>
      <c r="AO2634" s="20" t="s">
        <v>10442</v>
      </c>
      <c r="AP2634" s="3" t="s">
        <v>10443</v>
      </c>
      <c r="AQ2634" s="20" t="s">
        <v>6557</v>
      </c>
      <c r="AR2634" s="3" t="s">
        <v>6558</v>
      </c>
      <c r="AS2634" s="20" t="s">
        <v>6289</v>
      </c>
      <c r="AT2634" s="3" t="s">
        <v>6289</v>
      </c>
      <c r="AU2634" s="20" t="s">
        <v>6289</v>
      </c>
      <c r="AV2634" s="3" t="s">
        <v>6289</v>
      </c>
      <c r="AW2634" s="20" t="s">
        <v>6289</v>
      </c>
      <c r="AX2634" s="3" t="s">
        <v>6289</v>
      </c>
      <c r="AY2634" s="3" t="s">
        <v>6559</v>
      </c>
      <c r="AZ2634" s="3" t="s">
        <v>6559</v>
      </c>
    </row>
    <row r="2635" spans="1:52">
      <c r="A2635" t="s">
        <v>3917</v>
      </c>
      <c r="B2635" s="3" t="s">
        <v>8912</v>
      </c>
      <c r="C2635">
        <v>1</v>
      </c>
      <c r="D2635">
        <v>0</v>
      </c>
      <c r="E2635">
        <v>1</v>
      </c>
      <c r="F2635">
        <v>1</v>
      </c>
      <c r="G2635">
        <v>8</v>
      </c>
      <c r="H2635">
        <v>1</v>
      </c>
      <c r="I2635" s="16">
        <f t="shared" si="164"/>
        <v>2</v>
      </c>
      <c r="J2635" s="16">
        <f t="shared" si="165"/>
        <v>1.1055415967851334</v>
      </c>
      <c r="K2635">
        <v>3</v>
      </c>
      <c r="L2635">
        <v>0</v>
      </c>
      <c r="M2635">
        <v>0</v>
      </c>
      <c r="N2635">
        <v>0</v>
      </c>
      <c r="O2635">
        <f t="shared" si="166"/>
        <v>0.75</v>
      </c>
      <c r="P2635" s="16">
        <f t="shared" si="167"/>
        <v>0.649519052838329</v>
      </c>
      <c r="Q2635" s="16">
        <v>0.15715014541264599</v>
      </c>
      <c r="R2635" s="16">
        <v>2.2672237247114699</v>
      </c>
      <c r="S2635" s="16">
        <v>0.51021383805926301</v>
      </c>
      <c r="T2635" s="16">
        <v>0</v>
      </c>
      <c r="U2635" s="16">
        <v>2.4893016643155401</v>
      </c>
      <c r="V2635" s="16">
        <v>0.60824495120650002</v>
      </c>
      <c r="W2635" s="16">
        <v>0</v>
      </c>
      <c r="X2635" s="16">
        <v>0</v>
      </c>
      <c r="Y2635" s="16">
        <v>13.0983882014953</v>
      </c>
      <c r="Z2635" s="16">
        <v>0</v>
      </c>
      <c r="AA2635" t="s">
        <v>3917</v>
      </c>
      <c r="AB2635" s="16">
        <v>1.9130522525200699</v>
      </c>
      <c r="AC2635" s="16">
        <v>1.0246497915405901</v>
      </c>
      <c r="AD2635" s="16">
        <v>1.11589680432495</v>
      </c>
      <c r="AE2635" s="16">
        <v>0.91822988252075599</v>
      </c>
      <c r="AF2635">
        <v>0.35849852724909798</v>
      </c>
      <c r="AG2635" t="s">
        <v>3500</v>
      </c>
      <c r="AH2635" s="3" t="s">
        <v>3917</v>
      </c>
      <c r="AI2635" s="20" t="s">
        <v>8910</v>
      </c>
      <c r="AJ2635" s="20" t="s">
        <v>8911</v>
      </c>
      <c r="AK2635" s="20" t="s">
        <v>3917</v>
      </c>
      <c r="AL2635" s="3" t="s">
        <v>8913</v>
      </c>
      <c r="AM2635" s="20" t="s">
        <v>6289</v>
      </c>
      <c r="AN2635" s="3" t="s">
        <v>6289</v>
      </c>
      <c r="AO2635" s="20" t="s">
        <v>6627</v>
      </c>
      <c r="AP2635" s="3" t="s">
        <v>6628</v>
      </c>
      <c r="AQ2635" s="20" t="s">
        <v>6629</v>
      </c>
      <c r="AR2635" s="3" t="s">
        <v>6630</v>
      </c>
      <c r="AS2635" s="20" t="s">
        <v>6289</v>
      </c>
      <c r="AT2635" s="3" t="s">
        <v>6289</v>
      </c>
      <c r="AU2635" s="20" t="s">
        <v>6289</v>
      </c>
      <c r="AV2635" s="3" t="s">
        <v>6289</v>
      </c>
      <c r="AW2635" s="20" t="s">
        <v>6289</v>
      </c>
      <c r="AX2635" s="3" t="s">
        <v>6289</v>
      </c>
      <c r="AY2635" s="3" t="s">
        <v>6289</v>
      </c>
      <c r="AZ2635" s="3" t="s">
        <v>7710</v>
      </c>
    </row>
    <row r="2636" spans="1:52">
      <c r="A2636" t="s">
        <v>1865</v>
      </c>
      <c r="B2636" s="3" t="s">
        <v>6406</v>
      </c>
      <c r="C2636">
        <v>11</v>
      </c>
      <c r="D2636">
        <v>16</v>
      </c>
      <c r="E2636">
        <v>9</v>
      </c>
      <c r="F2636">
        <v>11</v>
      </c>
      <c r="G2636">
        <v>14</v>
      </c>
      <c r="H2636">
        <v>9</v>
      </c>
      <c r="I2636" s="16">
        <f t="shared" si="164"/>
        <v>11.666666666666666</v>
      </c>
      <c r="J2636" s="16">
        <f t="shared" si="165"/>
        <v>1.04527154012371</v>
      </c>
      <c r="K2636">
        <v>1</v>
      </c>
      <c r="L2636">
        <v>9</v>
      </c>
      <c r="M2636">
        <v>0</v>
      </c>
      <c r="N2636">
        <v>3</v>
      </c>
      <c r="O2636">
        <f t="shared" si="166"/>
        <v>3.25</v>
      </c>
      <c r="P2636" s="16">
        <f t="shared" si="167"/>
        <v>1.7455300054711176</v>
      </c>
      <c r="Q2636" s="16">
        <v>3.9287536353161401</v>
      </c>
      <c r="R2636" s="16">
        <v>3.9676415182450699</v>
      </c>
      <c r="S2636" s="16">
        <v>1.53064151417779</v>
      </c>
      <c r="T2636" s="16">
        <v>26.093127074815101</v>
      </c>
      <c r="U2636" s="16">
        <v>22.403714978839801</v>
      </c>
      <c r="V2636" s="16">
        <v>6.6906944632715</v>
      </c>
      <c r="W2636" s="16">
        <v>0</v>
      </c>
      <c r="X2636" s="16">
        <v>10.106762314909</v>
      </c>
      <c r="Y2636" s="16">
        <v>4.3661294004984397</v>
      </c>
      <c r="Z2636" s="16">
        <v>4.62477459206539</v>
      </c>
      <c r="AA2636" t="s">
        <v>1865</v>
      </c>
      <c r="AB2636" s="16">
        <v>8.3712239492138298</v>
      </c>
      <c r="AC2636" s="16">
        <v>-0.80401433111438103</v>
      </c>
      <c r="AD2636" s="16">
        <v>0.87562721928366305</v>
      </c>
      <c r="AE2636" s="16">
        <v>-0.91821532429306296</v>
      </c>
      <c r="AF2636">
        <v>0.35850614741837</v>
      </c>
      <c r="AG2636">
        <v>0.672833762067783</v>
      </c>
      <c r="AH2636" s="3" t="s">
        <v>1865</v>
      </c>
      <c r="AI2636" s="20" t="s">
        <v>11860</v>
      </c>
      <c r="AJ2636" s="20" t="s">
        <v>11861</v>
      </c>
      <c r="AK2636" s="20" t="s">
        <v>1865</v>
      </c>
      <c r="AL2636" s="3" t="s">
        <v>6289</v>
      </c>
      <c r="AM2636" s="20" t="s">
        <v>6289</v>
      </c>
      <c r="AN2636" s="3" t="s">
        <v>6289</v>
      </c>
      <c r="AO2636" s="20" t="s">
        <v>6289</v>
      </c>
      <c r="AP2636" s="3" t="s">
        <v>6289</v>
      </c>
      <c r="AQ2636" s="20" t="s">
        <v>6289</v>
      </c>
      <c r="AR2636" s="3" t="s">
        <v>6289</v>
      </c>
      <c r="AS2636" s="20" t="s">
        <v>6289</v>
      </c>
      <c r="AT2636" s="3" t="s">
        <v>6289</v>
      </c>
      <c r="AU2636" s="20" t="s">
        <v>6289</v>
      </c>
      <c r="AV2636" s="3" t="s">
        <v>6289</v>
      </c>
      <c r="AW2636" s="20" t="s">
        <v>6289</v>
      </c>
      <c r="AX2636" s="3" t="s">
        <v>6289</v>
      </c>
      <c r="AY2636" s="3" t="s">
        <v>6289</v>
      </c>
      <c r="AZ2636" s="3" t="s">
        <v>6289</v>
      </c>
    </row>
    <row r="2637" spans="1:52">
      <c r="A2637" t="s">
        <v>1864</v>
      </c>
      <c r="B2637" s="3" t="s">
        <v>11414</v>
      </c>
      <c r="C2637">
        <v>34</v>
      </c>
      <c r="D2637">
        <v>15</v>
      </c>
      <c r="E2637">
        <v>8</v>
      </c>
      <c r="F2637">
        <v>34</v>
      </c>
      <c r="G2637">
        <v>70</v>
      </c>
      <c r="H2637">
        <v>8</v>
      </c>
      <c r="I2637" s="16">
        <f t="shared" si="164"/>
        <v>28.166666666666668</v>
      </c>
      <c r="J2637" s="16">
        <f t="shared" si="165"/>
        <v>8.826779539392442</v>
      </c>
      <c r="K2637">
        <v>18</v>
      </c>
      <c r="L2637">
        <v>20</v>
      </c>
      <c r="M2637">
        <v>0</v>
      </c>
      <c r="N2637">
        <v>19</v>
      </c>
      <c r="O2637">
        <f t="shared" si="166"/>
        <v>14.25</v>
      </c>
      <c r="P2637" s="16">
        <f t="shared" si="167"/>
        <v>4.1287861412284359</v>
      </c>
      <c r="Q2637" s="16">
        <v>20.429518903643899</v>
      </c>
      <c r="R2637" s="16">
        <v>19.838207591225402</v>
      </c>
      <c r="S2637" s="16">
        <v>16.581949736926099</v>
      </c>
      <c r="T2637" s="16">
        <v>24.462306632639098</v>
      </c>
      <c r="U2637" s="16">
        <v>19.9144133145243</v>
      </c>
      <c r="V2637" s="16">
        <v>20.680328341020999</v>
      </c>
      <c r="W2637" s="16">
        <v>0</v>
      </c>
      <c r="X2637" s="16">
        <v>22.459471810908902</v>
      </c>
      <c r="Y2637" s="16">
        <v>78.590329208971994</v>
      </c>
      <c r="Z2637" s="16">
        <v>29.290239083080799</v>
      </c>
      <c r="AA2637" t="s">
        <v>1864</v>
      </c>
      <c r="AB2637" s="16">
        <v>25.224676462294099</v>
      </c>
      <c r="AC2637" s="16">
        <v>0.60336020957950498</v>
      </c>
      <c r="AD2637" s="16">
        <v>0.65750593061319895</v>
      </c>
      <c r="AE2637" s="16">
        <v>0.91764983627874397</v>
      </c>
      <c r="AF2637">
        <v>0.35880221792818001</v>
      </c>
      <c r="AG2637">
        <v>0.672833762067783</v>
      </c>
      <c r="AH2637" s="3" t="s">
        <v>1864</v>
      </c>
      <c r="AI2637" s="20" t="s">
        <v>11412</v>
      </c>
      <c r="AJ2637" s="20" t="s">
        <v>11413</v>
      </c>
      <c r="AK2637" s="20" t="s">
        <v>1864</v>
      </c>
      <c r="AL2637" s="3" t="s">
        <v>11415</v>
      </c>
      <c r="AM2637" s="20" t="s">
        <v>6289</v>
      </c>
      <c r="AN2637" s="3" t="s">
        <v>6289</v>
      </c>
      <c r="AO2637" s="20" t="s">
        <v>6906</v>
      </c>
      <c r="AP2637" s="3" t="s">
        <v>6907</v>
      </c>
      <c r="AQ2637" s="20" t="s">
        <v>6289</v>
      </c>
      <c r="AR2637" s="3" t="s">
        <v>6289</v>
      </c>
      <c r="AS2637" s="20" t="s">
        <v>6289</v>
      </c>
      <c r="AT2637" s="3" t="s">
        <v>6289</v>
      </c>
      <c r="AU2637" s="20" t="s">
        <v>11416</v>
      </c>
      <c r="AV2637" s="3" t="s">
        <v>11417</v>
      </c>
      <c r="AW2637" s="20" t="s">
        <v>6289</v>
      </c>
      <c r="AX2637" s="3" t="s">
        <v>6289</v>
      </c>
      <c r="AY2637" s="3" t="s">
        <v>6289</v>
      </c>
      <c r="AZ2637" s="3" t="s">
        <v>7658</v>
      </c>
    </row>
    <row r="2638" spans="1:52" ht="30">
      <c r="A2638" t="s">
        <v>1863</v>
      </c>
      <c r="B2638" s="3" t="s">
        <v>8260</v>
      </c>
      <c r="C2638">
        <v>15</v>
      </c>
      <c r="D2638">
        <v>0</v>
      </c>
      <c r="E2638">
        <v>12</v>
      </c>
      <c r="F2638">
        <v>15</v>
      </c>
      <c r="G2638">
        <v>74</v>
      </c>
      <c r="H2638">
        <v>12</v>
      </c>
      <c r="I2638" s="16">
        <f t="shared" si="164"/>
        <v>21.333333333333332</v>
      </c>
      <c r="J2638" s="16">
        <f t="shared" si="165"/>
        <v>9.8366284497920962</v>
      </c>
      <c r="K2638">
        <v>1</v>
      </c>
      <c r="L2638">
        <v>13</v>
      </c>
      <c r="M2638">
        <v>0</v>
      </c>
      <c r="N2638">
        <v>10</v>
      </c>
      <c r="O2638">
        <f t="shared" si="166"/>
        <v>6</v>
      </c>
      <c r="P2638" s="16">
        <f t="shared" si="167"/>
        <v>2.8062430400804561</v>
      </c>
      <c r="Q2638" s="16">
        <v>22.472470794008299</v>
      </c>
      <c r="R2638" s="16">
        <v>20.971819453581102</v>
      </c>
      <c r="S2638" s="16">
        <v>20.6636604414002</v>
      </c>
      <c r="T2638" s="16">
        <v>0</v>
      </c>
      <c r="U2638" s="16">
        <v>29.871619971786501</v>
      </c>
      <c r="V2638" s="16">
        <v>9.1236742680975098</v>
      </c>
      <c r="W2638" s="16">
        <v>0</v>
      </c>
      <c r="X2638" s="16">
        <v>14.5986566770908</v>
      </c>
      <c r="Y2638" s="16">
        <v>4.3661294004984397</v>
      </c>
      <c r="Z2638" s="16">
        <v>15.4159153068846</v>
      </c>
      <c r="AA2638" t="s">
        <v>1863</v>
      </c>
      <c r="AB2638" s="16">
        <v>13.748394631334699</v>
      </c>
      <c r="AC2638" s="16">
        <v>-0.77351442593796804</v>
      </c>
      <c r="AD2638" s="16">
        <v>0.84295933197343198</v>
      </c>
      <c r="AE2638" s="16">
        <v>-0.91761772673791098</v>
      </c>
      <c r="AF2638">
        <v>0.35881903401499998</v>
      </c>
      <c r="AG2638">
        <v>0.672833762067783</v>
      </c>
      <c r="AH2638" s="3" t="s">
        <v>1863</v>
      </c>
      <c r="AI2638" s="20" t="s">
        <v>8258</v>
      </c>
      <c r="AJ2638" s="20" t="s">
        <v>8259</v>
      </c>
      <c r="AK2638" s="20" t="s">
        <v>1863</v>
      </c>
      <c r="AL2638" s="3" t="s">
        <v>6289</v>
      </c>
      <c r="AM2638" s="20" t="s">
        <v>6289</v>
      </c>
      <c r="AN2638" s="3" t="s">
        <v>6289</v>
      </c>
      <c r="AO2638" s="20" t="s">
        <v>6289</v>
      </c>
      <c r="AP2638" s="3" t="s">
        <v>6289</v>
      </c>
      <c r="AQ2638" s="20" t="s">
        <v>6289</v>
      </c>
      <c r="AR2638" s="3" t="s">
        <v>6289</v>
      </c>
      <c r="AS2638" s="20" t="s">
        <v>6289</v>
      </c>
      <c r="AT2638" s="3" t="s">
        <v>6289</v>
      </c>
      <c r="AU2638" s="20" t="s">
        <v>6289</v>
      </c>
      <c r="AV2638" s="3" t="s">
        <v>6289</v>
      </c>
      <c r="AW2638" s="20" t="s">
        <v>6289</v>
      </c>
      <c r="AX2638" s="3" t="s">
        <v>6289</v>
      </c>
      <c r="AY2638" s="3" t="s">
        <v>6289</v>
      </c>
      <c r="AZ2638" s="3" t="s">
        <v>6289</v>
      </c>
    </row>
    <row r="2639" spans="1:52">
      <c r="A2639" t="s">
        <v>4077</v>
      </c>
      <c r="B2639" s="3" t="s">
        <v>10406</v>
      </c>
      <c r="C2639">
        <v>4</v>
      </c>
      <c r="D2639">
        <v>0</v>
      </c>
      <c r="E2639">
        <v>3</v>
      </c>
      <c r="F2639">
        <v>4</v>
      </c>
      <c r="G2639">
        <v>4</v>
      </c>
      <c r="H2639">
        <v>3</v>
      </c>
      <c r="I2639" s="16">
        <f t="shared" si="164"/>
        <v>3</v>
      </c>
      <c r="J2639" s="16">
        <f t="shared" si="165"/>
        <v>0.57735026918962584</v>
      </c>
      <c r="K2639">
        <v>0</v>
      </c>
      <c r="L2639">
        <v>11</v>
      </c>
      <c r="M2639">
        <v>0</v>
      </c>
      <c r="N2639">
        <v>2</v>
      </c>
      <c r="O2639">
        <f t="shared" si="166"/>
        <v>3.25</v>
      </c>
      <c r="P2639" s="16">
        <f t="shared" si="167"/>
        <v>2.2741756748325317</v>
      </c>
      <c r="Q2639" s="16">
        <v>2.3572521811896801</v>
      </c>
      <c r="R2639" s="16">
        <v>1.1336118623557401</v>
      </c>
      <c r="S2639" s="16">
        <v>3.0612830283555801</v>
      </c>
      <c r="T2639" s="16">
        <v>0</v>
      </c>
      <c r="U2639" s="16">
        <v>7.4679049929466101</v>
      </c>
      <c r="V2639" s="16">
        <v>2.4329798048260001</v>
      </c>
      <c r="W2639" s="16">
        <v>0</v>
      </c>
      <c r="X2639" s="16">
        <v>12.3527094959999</v>
      </c>
      <c r="Y2639" s="16">
        <v>0</v>
      </c>
      <c r="Z2639" s="16">
        <v>3.08318306137692</v>
      </c>
      <c r="AA2639" t="s">
        <v>4077</v>
      </c>
      <c r="AB2639" s="16">
        <v>3.1888924427050398</v>
      </c>
      <c r="AC2639" s="16">
        <v>0.81368894138576797</v>
      </c>
      <c r="AD2639" s="16">
        <v>0.88714035669484403</v>
      </c>
      <c r="AE2639" s="16">
        <v>0.91720429044314</v>
      </c>
      <c r="AF2639">
        <v>0.35903559898743598</v>
      </c>
      <c r="AG2639" t="s">
        <v>3500</v>
      </c>
      <c r="AH2639" s="3" t="s">
        <v>4077</v>
      </c>
      <c r="AI2639" s="20" t="s">
        <v>10404</v>
      </c>
      <c r="AJ2639" s="20" t="s">
        <v>10405</v>
      </c>
      <c r="AK2639" s="20" t="s">
        <v>4077</v>
      </c>
      <c r="AL2639" s="3" t="s">
        <v>6289</v>
      </c>
      <c r="AM2639" s="20" t="s">
        <v>6289</v>
      </c>
      <c r="AN2639" s="3" t="s">
        <v>6289</v>
      </c>
      <c r="AO2639" s="20" t="s">
        <v>6289</v>
      </c>
      <c r="AP2639" s="3" t="s">
        <v>6289</v>
      </c>
      <c r="AQ2639" s="20" t="s">
        <v>10407</v>
      </c>
      <c r="AR2639" s="3" t="s">
        <v>10408</v>
      </c>
      <c r="AS2639" s="20" t="s">
        <v>6289</v>
      </c>
      <c r="AT2639" s="3" t="s">
        <v>6289</v>
      </c>
      <c r="AU2639" s="20" t="s">
        <v>6289</v>
      </c>
      <c r="AV2639" s="3" t="s">
        <v>6289</v>
      </c>
      <c r="AW2639" s="20" t="s">
        <v>6289</v>
      </c>
      <c r="AX2639" s="3" t="s">
        <v>6289</v>
      </c>
      <c r="AY2639" s="3" t="s">
        <v>6289</v>
      </c>
      <c r="AZ2639" s="3" t="s">
        <v>6289</v>
      </c>
    </row>
    <row r="2640" spans="1:52">
      <c r="A2640" t="s">
        <v>6053</v>
      </c>
      <c r="B2640" s="3" t="s">
        <v>24930</v>
      </c>
      <c r="C2640">
        <v>7</v>
      </c>
      <c r="D2640">
        <v>0</v>
      </c>
      <c r="E2640">
        <v>2</v>
      </c>
      <c r="F2640">
        <v>7</v>
      </c>
      <c r="G2640">
        <v>2</v>
      </c>
      <c r="H2640">
        <v>2</v>
      </c>
      <c r="I2640" s="16">
        <f t="shared" si="164"/>
        <v>3.3333333333333335</v>
      </c>
      <c r="J2640" s="16">
        <f t="shared" si="165"/>
        <v>1.0971343143406389</v>
      </c>
      <c r="K2640">
        <v>0</v>
      </c>
      <c r="L2640">
        <v>3</v>
      </c>
      <c r="M2640">
        <v>0</v>
      </c>
      <c r="N2640">
        <v>6</v>
      </c>
      <c r="O2640">
        <f t="shared" si="166"/>
        <v>2.25</v>
      </c>
      <c r="P2640" s="16">
        <f t="shared" si="167"/>
        <v>1.2437342963832749</v>
      </c>
      <c r="Q2640" s="16">
        <v>1.2572011633011599</v>
      </c>
      <c r="R2640" s="16">
        <v>0.56680593117786804</v>
      </c>
      <c r="S2640" s="16">
        <v>1.78574843320742</v>
      </c>
      <c r="T2640" s="16">
        <v>0</v>
      </c>
      <c r="U2640" s="16">
        <v>4.9786033286310696</v>
      </c>
      <c r="V2640" s="16">
        <v>4.2577146584454999</v>
      </c>
      <c r="W2640" s="16">
        <v>0</v>
      </c>
      <c r="X2640" s="16">
        <v>3.3689207716363301</v>
      </c>
      <c r="Y2640" s="16">
        <v>0</v>
      </c>
      <c r="Z2640" s="16">
        <v>9.2495491841307693</v>
      </c>
      <c r="AA2640" t="s">
        <v>6053</v>
      </c>
      <c r="AB2640" s="16">
        <v>2.5464543470530101</v>
      </c>
      <c r="AC2640" s="16">
        <v>0.83672730478590196</v>
      </c>
      <c r="AD2640" s="16">
        <v>0.91238135257430597</v>
      </c>
      <c r="AE2640" s="16">
        <v>0.91708067292810702</v>
      </c>
      <c r="AF2640">
        <v>0.35910036789869798</v>
      </c>
      <c r="AG2640" t="s">
        <v>3500</v>
      </c>
      <c r="AH2640" s="3" t="s">
        <v>6053</v>
      </c>
      <c r="AI2640" s="20" t="s">
        <v>24928</v>
      </c>
      <c r="AJ2640" s="20" t="s">
        <v>24929</v>
      </c>
      <c r="AK2640" s="20" t="s">
        <v>6053</v>
      </c>
      <c r="AL2640" s="3" t="s">
        <v>24931</v>
      </c>
      <c r="AM2640" s="20" t="s">
        <v>6289</v>
      </c>
      <c r="AN2640" s="3" t="s">
        <v>6289</v>
      </c>
      <c r="AO2640" s="20" t="s">
        <v>6289</v>
      </c>
      <c r="AP2640" s="3" t="s">
        <v>6289</v>
      </c>
      <c r="AQ2640" s="20" t="s">
        <v>6289</v>
      </c>
      <c r="AR2640" s="3" t="s">
        <v>6289</v>
      </c>
      <c r="AS2640" s="20" t="s">
        <v>6289</v>
      </c>
      <c r="AT2640" s="3" t="s">
        <v>6289</v>
      </c>
      <c r="AU2640" s="20" t="s">
        <v>6289</v>
      </c>
      <c r="AV2640" s="3" t="s">
        <v>6289</v>
      </c>
      <c r="AW2640" s="20" t="s">
        <v>6289</v>
      </c>
      <c r="AX2640" s="3" t="s">
        <v>6289</v>
      </c>
      <c r="AY2640" s="3" t="s">
        <v>6289</v>
      </c>
      <c r="AZ2640" s="3" t="s">
        <v>24932</v>
      </c>
    </row>
    <row r="2641" spans="1:52" ht="30">
      <c r="A2641" t="s">
        <v>1867</v>
      </c>
      <c r="B2641" s="3" t="s">
        <v>20576</v>
      </c>
      <c r="C2641">
        <v>6</v>
      </c>
      <c r="D2641">
        <v>0</v>
      </c>
      <c r="E2641">
        <v>3</v>
      </c>
      <c r="F2641">
        <v>6</v>
      </c>
      <c r="G2641">
        <v>41</v>
      </c>
      <c r="H2641">
        <v>3</v>
      </c>
      <c r="I2641" s="16">
        <f t="shared" si="164"/>
        <v>9.8333333333333339</v>
      </c>
      <c r="J2641" s="16">
        <f t="shared" si="165"/>
        <v>5.7514088451181857</v>
      </c>
      <c r="K2641">
        <v>0</v>
      </c>
      <c r="L2641">
        <v>6</v>
      </c>
      <c r="M2641">
        <v>0</v>
      </c>
      <c r="N2641">
        <v>3</v>
      </c>
      <c r="O2641">
        <f t="shared" si="166"/>
        <v>2.25</v>
      </c>
      <c r="P2641" s="16">
        <f t="shared" si="167"/>
        <v>1.2437342963832749</v>
      </c>
      <c r="Q2641" s="16">
        <v>8.0146574160449209</v>
      </c>
      <c r="R2641" s="16">
        <v>11.6195215891463</v>
      </c>
      <c r="S2641" s="16">
        <v>7.9083144899185802</v>
      </c>
      <c r="T2641" s="16">
        <v>0</v>
      </c>
      <c r="U2641" s="16">
        <v>7.4679049929466101</v>
      </c>
      <c r="V2641" s="16">
        <v>3.6494697072390001</v>
      </c>
      <c r="W2641" s="16">
        <v>0</v>
      </c>
      <c r="X2641" s="16">
        <v>6.7378415432726699</v>
      </c>
      <c r="Y2641" s="16">
        <v>0</v>
      </c>
      <c r="Z2641" s="16">
        <v>4.62477459206539</v>
      </c>
      <c r="AA2641" t="s">
        <v>1867</v>
      </c>
      <c r="AB2641" s="16">
        <v>5.0022484330633503</v>
      </c>
      <c r="AC2641" s="16">
        <v>-0.78008528875738903</v>
      </c>
      <c r="AD2641" s="16">
        <v>0.85093034907009502</v>
      </c>
      <c r="AE2641" s="16">
        <v>-0.91674399627404801</v>
      </c>
      <c r="AF2641">
        <v>0.35927680554199498</v>
      </c>
      <c r="AG2641">
        <v>0.67300312054621503</v>
      </c>
      <c r="AH2641" s="3" t="s">
        <v>1867</v>
      </c>
      <c r="AI2641" s="20" t="s">
        <v>20574</v>
      </c>
      <c r="AJ2641" s="20" t="s">
        <v>20575</v>
      </c>
      <c r="AK2641" s="20" t="s">
        <v>1867</v>
      </c>
      <c r="AL2641" s="3" t="s">
        <v>6289</v>
      </c>
      <c r="AM2641" s="20" t="s">
        <v>6289</v>
      </c>
      <c r="AN2641" s="3" t="s">
        <v>6289</v>
      </c>
      <c r="AO2641" s="20" t="s">
        <v>9282</v>
      </c>
      <c r="AP2641" s="3" t="s">
        <v>9283</v>
      </c>
      <c r="AQ2641" s="20" t="s">
        <v>6289</v>
      </c>
      <c r="AR2641" s="3" t="s">
        <v>6289</v>
      </c>
      <c r="AS2641" s="20" t="s">
        <v>8569</v>
      </c>
      <c r="AT2641" s="3" t="s">
        <v>8570</v>
      </c>
      <c r="AU2641" s="20" t="s">
        <v>20577</v>
      </c>
      <c r="AV2641" s="3" t="s">
        <v>20578</v>
      </c>
      <c r="AW2641" s="20" t="s">
        <v>6289</v>
      </c>
      <c r="AX2641" s="3" t="s">
        <v>6289</v>
      </c>
      <c r="AY2641" s="3" t="s">
        <v>20579</v>
      </c>
      <c r="AZ2641" s="3" t="s">
        <v>20579</v>
      </c>
    </row>
    <row r="2642" spans="1:52">
      <c r="A2642" t="s">
        <v>1866</v>
      </c>
      <c r="B2642" s="3" t="s">
        <v>11935</v>
      </c>
      <c r="C2642">
        <v>19</v>
      </c>
      <c r="D2642">
        <v>5</v>
      </c>
      <c r="E2642">
        <v>2</v>
      </c>
      <c r="F2642">
        <v>19</v>
      </c>
      <c r="G2642">
        <v>13</v>
      </c>
      <c r="H2642">
        <v>2</v>
      </c>
      <c r="I2642" s="16">
        <f t="shared" si="164"/>
        <v>10</v>
      </c>
      <c r="J2642" s="16">
        <f t="shared" si="165"/>
        <v>3.0000000000000004</v>
      </c>
      <c r="K2642">
        <v>0</v>
      </c>
      <c r="L2642">
        <v>8</v>
      </c>
      <c r="M2642">
        <v>0</v>
      </c>
      <c r="N2642">
        <v>1</v>
      </c>
      <c r="O2642">
        <f t="shared" si="166"/>
        <v>2.25</v>
      </c>
      <c r="P2642" s="16">
        <f t="shared" si="167"/>
        <v>1.6723860200324565</v>
      </c>
      <c r="Q2642" s="16">
        <v>5.3431049440299496</v>
      </c>
      <c r="R2642" s="16">
        <v>3.6842385526561401</v>
      </c>
      <c r="S2642" s="16">
        <v>4.5919245425333699</v>
      </c>
      <c r="T2642" s="16">
        <v>8.1541022108797101</v>
      </c>
      <c r="U2642" s="16">
        <v>4.9786033286310696</v>
      </c>
      <c r="V2642" s="16">
        <v>11.5566540729235</v>
      </c>
      <c r="W2642" s="16">
        <v>0</v>
      </c>
      <c r="X2642" s="16">
        <v>8.9837887243635492</v>
      </c>
      <c r="Y2642" s="16">
        <v>0</v>
      </c>
      <c r="Z2642" s="16">
        <v>1.54159153068846</v>
      </c>
      <c r="AA2642" t="s">
        <v>1866</v>
      </c>
      <c r="AB2642" s="16">
        <v>4.8834007906705796</v>
      </c>
      <c r="AC2642" s="16">
        <v>-0.73817614508320895</v>
      </c>
      <c r="AD2642" s="16">
        <v>0.805244013588302</v>
      </c>
      <c r="AE2642" s="16">
        <v>-0.91671112436312696</v>
      </c>
      <c r="AF2642">
        <v>0.35929403520443798</v>
      </c>
      <c r="AG2642">
        <v>0.67300312054621503</v>
      </c>
      <c r="AH2642" s="3" t="s">
        <v>1866</v>
      </c>
      <c r="AI2642" s="20" t="s">
        <v>11933</v>
      </c>
      <c r="AJ2642" s="20" t="s">
        <v>11934</v>
      </c>
      <c r="AK2642" s="20" t="s">
        <v>1866</v>
      </c>
      <c r="AL2642" s="3" t="s">
        <v>11936</v>
      </c>
      <c r="AM2642" s="20" t="s">
        <v>6289</v>
      </c>
      <c r="AN2642" s="3" t="s">
        <v>6289</v>
      </c>
      <c r="AO2642" s="20" t="s">
        <v>6555</v>
      </c>
      <c r="AP2642" s="3" t="s">
        <v>6556</v>
      </c>
      <c r="AQ2642" s="20" t="s">
        <v>6557</v>
      </c>
      <c r="AR2642" s="3" t="s">
        <v>6558</v>
      </c>
      <c r="AS2642" s="20" t="s">
        <v>6289</v>
      </c>
      <c r="AT2642" s="3" t="s">
        <v>6289</v>
      </c>
      <c r="AU2642" s="20" t="s">
        <v>6289</v>
      </c>
      <c r="AV2642" s="3" t="s">
        <v>6289</v>
      </c>
      <c r="AW2642" s="20" t="s">
        <v>6289</v>
      </c>
      <c r="AX2642" s="3" t="s">
        <v>6289</v>
      </c>
      <c r="AY2642" s="3" t="s">
        <v>6289</v>
      </c>
      <c r="AZ2642" s="3" t="s">
        <v>6289</v>
      </c>
    </row>
    <row r="2643" spans="1:52">
      <c r="A2643" t="s">
        <v>1868</v>
      </c>
      <c r="B2643" s="3" t="s">
        <v>20407</v>
      </c>
      <c r="C2643">
        <v>13</v>
      </c>
      <c r="D2643">
        <v>13</v>
      </c>
      <c r="E2643">
        <v>2</v>
      </c>
      <c r="F2643">
        <v>13</v>
      </c>
      <c r="G2643">
        <v>5</v>
      </c>
      <c r="H2643">
        <v>2</v>
      </c>
      <c r="I2643" s="16">
        <f t="shared" si="164"/>
        <v>8</v>
      </c>
      <c r="J2643" s="16">
        <f t="shared" si="165"/>
        <v>2.0816659994661326</v>
      </c>
      <c r="K2643">
        <v>0</v>
      </c>
      <c r="L2643">
        <v>5</v>
      </c>
      <c r="M2643">
        <v>0</v>
      </c>
      <c r="N2643">
        <v>3</v>
      </c>
      <c r="O2643">
        <f t="shared" si="166"/>
        <v>2</v>
      </c>
      <c r="P2643" s="16">
        <f t="shared" si="167"/>
        <v>1.0606601717798212</v>
      </c>
      <c r="Q2643" s="16">
        <v>3.6144533444908502</v>
      </c>
      <c r="R2643" s="16">
        <v>1.4170148279446699</v>
      </c>
      <c r="S2643" s="16">
        <v>1.53064151417779</v>
      </c>
      <c r="T2643" s="16">
        <v>21.2006657482873</v>
      </c>
      <c r="U2643" s="16">
        <v>4.9786033286310696</v>
      </c>
      <c r="V2643" s="16">
        <v>7.9071843656844996</v>
      </c>
      <c r="W2643" s="16">
        <v>0</v>
      </c>
      <c r="X2643" s="16">
        <v>5.6148679527272201</v>
      </c>
      <c r="Y2643" s="16">
        <v>0</v>
      </c>
      <c r="Z2643" s="16">
        <v>4.62477459206539</v>
      </c>
      <c r="AA2643" t="s">
        <v>1868</v>
      </c>
      <c r="AB2643" s="16">
        <v>5.0888205674008704</v>
      </c>
      <c r="AC2643" s="16">
        <v>-0.84705079104154601</v>
      </c>
      <c r="AD2643" s="16">
        <v>0.92493095469270004</v>
      </c>
      <c r="AE2643" s="16">
        <v>-0.91579894341731805</v>
      </c>
      <c r="AF2643">
        <v>0.359772357791937</v>
      </c>
      <c r="AG2643">
        <v>0.67353851252754804</v>
      </c>
      <c r="AH2643" s="3" t="s">
        <v>1868</v>
      </c>
      <c r="AI2643" s="20" t="s">
        <v>20405</v>
      </c>
      <c r="AJ2643" s="20" t="s">
        <v>20406</v>
      </c>
      <c r="AK2643" s="20" t="s">
        <v>1868</v>
      </c>
      <c r="AL2643" s="3" t="s">
        <v>20408</v>
      </c>
      <c r="AM2643" s="20" t="s">
        <v>6289</v>
      </c>
      <c r="AN2643" s="3" t="s">
        <v>6289</v>
      </c>
      <c r="AO2643" s="20" t="s">
        <v>6289</v>
      </c>
      <c r="AP2643" s="3" t="s">
        <v>6289</v>
      </c>
      <c r="AQ2643" s="20" t="s">
        <v>6289</v>
      </c>
      <c r="AR2643" s="3" t="s">
        <v>6289</v>
      </c>
      <c r="AS2643" s="20" t="s">
        <v>6289</v>
      </c>
      <c r="AT2643" s="3" t="s">
        <v>6289</v>
      </c>
      <c r="AU2643" s="20" t="s">
        <v>6289</v>
      </c>
      <c r="AV2643" s="3" t="s">
        <v>6289</v>
      </c>
      <c r="AW2643" s="20" t="s">
        <v>6289</v>
      </c>
      <c r="AX2643" s="3" t="s">
        <v>6289</v>
      </c>
      <c r="AY2643" s="3" t="s">
        <v>20409</v>
      </c>
      <c r="AZ2643" s="3" t="s">
        <v>20409</v>
      </c>
    </row>
    <row r="2644" spans="1:52">
      <c r="A2644" t="s">
        <v>1870</v>
      </c>
      <c r="B2644" s="3" t="s">
        <v>6599</v>
      </c>
      <c r="C2644">
        <v>17</v>
      </c>
      <c r="D2644">
        <v>4</v>
      </c>
      <c r="E2644">
        <v>9</v>
      </c>
      <c r="F2644">
        <v>17</v>
      </c>
      <c r="G2644">
        <v>48</v>
      </c>
      <c r="H2644">
        <v>9</v>
      </c>
      <c r="I2644" s="16">
        <f t="shared" si="164"/>
        <v>17.333333333333332</v>
      </c>
      <c r="J2644" s="16">
        <f t="shared" si="165"/>
        <v>5.9098160653209781</v>
      </c>
      <c r="K2644">
        <v>0</v>
      </c>
      <c r="L2644">
        <v>4</v>
      </c>
      <c r="M2644">
        <v>0</v>
      </c>
      <c r="N2644">
        <v>15</v>
      </c>
      <c r="O2644">
        <f t="shared" si="166"/>
        <v>4.75</v>
      </c>
      <c r="P2644" s="16">
        <f t="shared" si="167"/>
        <v>3.0695072894521687</v>
      </c>
      <c r="Q2644" s="16">
        <v>14.1435130871381</v>
      </c>
      <c r="R2644" s="16">
        <v>13.6033423482688</v>
      </c>
      <c r="S2644" s="16">
        <v>14.7962013037186</v>
      </c>
      <c r="T2644" s="16">
        <v>6.5232817687037699</v>
      </c>
      <c r="U2644" s="16">
        <v>22.403714978839801</v>
      </c>
      <c r="V2644" s="16">
        <v>10.3401641705105</v>
      </c>
      <c r="W2644" s="16">
        <v>0</v>
      </c>
      <c r="X2644" s="16">
        <v>4.49189436218178</v>
      </c>
      <c r="Y2644" s="16">
        <v>0</v>
      </c>
      <c r="Z2644" s="16">
        <v>23.123872960326899</v>
      </c>
      <c r="AA2644" t="s">
        <v>1870</v>
      </c>
      <c r="AB2644" s="16">
        <v>10.942598497968801</v>
      </c>
      <c r="AC2644" s="16">
        <v>-0.69499316129949495</v>
      </c>
      <c r="AD2644" s="16">
        <v>0.76056603477700302</v>
      </c>
      <c r="AE2644" s="16">
        <v>-0.91378411540986704</v>
      </c>
      <c r="AF2644">
        <v>0.360830294684997</v>
      </c>
      <c r="AG2644">
        <v>0.67480387037496803</v>
      </c>
      <c r="AH2644" s="3" t="s">
        <v>1870</v>
      </c>
      <c r="AI2644" s="20" t="s">
        <v>8948</v>
      </c>
      <c r="AJ2644" s="20" t="s">
        <v>8949</v>
      </c>
      <c r="AK2644" s="20" t="s">
        <v>1870</v>
      </c>
      <c r="AL2644" s="3" t="s">
        <v>6289</v>
      </c>
      <c r="AM2644" s="20" t="s">
        <v>6289</v>
      </c>
      <c r="AN2644" s="3" t="s">
        <v>6289</v>
      </c>
      <c r="AO2644" s="20" t="s">
        <v>6600</v>
      </c>
      <c r="AP2644" s="3" t="s">
        <v>6601</v>
      </c>
      <c r="AQ2644" s="20" t="s">
        <v>6289</v>
      </c>
      <c r="AR2644" s="3" t="s">
        <v>6289</v>
      </c>
      <c r="AS2644" s="20" t="s">
        <v>6289</v>
      </c>
      <c r="AT2644" s="3" t="s">
        <v>6289</v>
      </c>
      <c r="AU2644" s="20" t="s">
        <v>6289</v>
      </c>
      <c r="AV2644" s="3" t="s">
        <v>6289</v>
      </c>
      <c r="AW2644" s="20" t="s">
        <v>6289</v>
      </c>
      <c r="AX2644" s="3" t="s">
        <v>6289</v>
      </c>
      <c r="AY2644" s="3" t="s">
        <v>6289</v>
      </c>
      <c r="AZ2644" s="3" t="s">
        <v>6602</v>
      </c>
    </row>
    <row r="2645" spans="1:52" ht="30">
      <c r="A2645" t="s">
        <v>1871</v>
      </c>
      <c r="B2645" s="3" t="s">
        <v>16384</v>
      </c>
      <c r="C2645">
        <v>9</v>
      </c>
      <c r="D2645">
        <v>5</v>
      </c>
      <c r="E2645">
        <v>3</v>
      </c>
      <c r="F2645">
        <v>9</v>
      </c>
      <c r="G2645">
        <v>19</v>
      </c>
      <c r="H2645">
        <v>3</v>
      </c>
      <c r="I2645" s="16">
        <f t="shared" si="164"/>
        <v>8</v>
      </c>
      <c r="J2645" s="16">
        <f t="shared" si="165"/>
        <v>2.2484562605386738</v>
      </c>
      <c r="K2645">
        <v>0</v>
      </c>
      <c r="L2645">
        <v>7</v>
      </c>
      <c r="M2645">
        <v>0</v>
      </c>
      <c r="N2645">
        <v>1</v>
      </c>
      <c r="O2645">
        <f t="shared" si="166"/>
        <v>2</v>
      </c>
      <c r="P2645" s="16">
        <f t="shared" si="167"/>
        <v>1.4577379737113252</v>
      </c>
      <c r="Q2645" s="16">
        <v>5.3431049440299496</v>
      </c>
      <c r="R2645" s="16">
        <v>5.3846563461897397</v>
      </c>
      <c r="S2645" s="16">
        <v>3.8266037854444699</v>
      </c>
      <c r="T2645" s="16">
        <v>8.1541022108797101</v>
      </c>
      <c r="U2645" s="16">
        <v>7.4679049929466101</v>
      </c>
      <c r="V2645" s="16">
        <v>5.4742045608585004</v>
      </c>
      <c r="W2645" s="16">
        <v>0</v>
      </c>
      <c r="X2645" s="16">
        <v>7.86081513381811</v>
      </c>
      <c r="Y2645" s="16">
        <v>0</v>
      </c>
      <c r="Z2645" s="16">
        <v>1.54159153068846</v>
      </c>
      <c r="AA2645" t="s">
        <v>1871</v>
      </c>
      <c r="AB2645" s="16">
        <v>4.5052983504855604</v>
      </c>
      <c r="AC2645" s="16">
        <v>-0.70117090770513602</v>
      </c>
      <c r="AD2645" s="16">
        <v>0.76735923386507998</v>
      </c>
      <c r="AE2645" s="16">
        <v>-0.91374531869960995</v>
      </c>
      <c r="AF2645">
        <v>0.36085068502224099</v>
      </c>
      <c r="AG2645">
        <v>0.67480387037496803</v>
      </c>
      <c r="AH2645" s="3" t="s">
        <v>1871</v>
      </c>
      <c r="AI2645" s="20" t="s">
        <v>16382</v>
      </c>
      <c r="AJ2645" s="20" t="s">
        <v>16383</v>
      </c>
      <c r="AK2645" s="20" t="s">
        <v>1871</v>
      </c>
      <c r="AL2645" s="3" t="s">
        <v>16385</v>
      </c>
      <c r="AM2645" s="20" t="s">
        <v>6289</v>
      </c>
      <c r="AN2645" s="3" t="s">
        <v>6289</v>
      </c>
      <c r="AO2645" s="20" t="s">
        <v>16386</v>
      </c>
      <c r="AP2645" s="3" t="s">
        <v>16387</v>
      </c>
      <c r="AQ2645" s="20" t="s">
        <v>6289</v>
      </c>
      <c r="AR2645" s="3" t="s">
        <v>6289</v>
      </c>
      <c r="AS2645" s="20" t="s">
        <v>6289</v>
      </c>
      <c r="AT2645" s="3" t="s">
        <v>6289</v>
      </c>
      <c r="AU2645" s="20" t="s">
        <v>6289</v>
      </c>
      <c r="AV2645" s="3" t="s">
        <v>6289</v>
      </c>
      <c r="AW2645" s="20" t="s">
        <v>6289</v>
      </c>
      <c r="AX2645" s="3" t="s">
        <v>6289</v>
      </c>
      <c r="AY2645" s="3" t="s">
        <v>10758</v>
      </c>
      <c r="AZ2645" s="3" t="s">
        <v>10758</v>
      </c>
    </row>
    <row r="2646" spans="1:52">
      <c r="A2646" t="s">
        <v>1869</v>
      </c>
      <c r="B2646" s="3" t="s">
        <v>6406</v>
      </c>
      <c r="C2646">
        <v>19</v>
      </c>
      <c r="D2646">
        <v>0</v>
      </c>
      <c r="E2646">
        <v>1</v>
      </c>
      <c r="F2646">
        <v>19</v>
      </c>
      <c r="G2646">
        <v>87</v>
      </c>
      <c r="H2646">
        <v>1</v>
      </c>
      <c r="I2646" s="16">
        <f t="shared" si="164"/>
        <v>21.166666666666668</v>
      </c>
      <c r="J2646" s="16">
        <f t="shared" si="165"/>
        <v>12.477572472833602</v>
      </c>
      <c r="K2646">
        <v>1</v>
      </c>
      <c r="L2646">
        <v>4</v>
      </c>
      <c r="M2646">
        <v>3</v>
      </c>
      <c r="N2646">
        <v>7</v>
      </c>
      <c r="O2646">
        <f t="shared" si="166"/>
        <v>3.75</v>
      </c>
      <c r="P2646" s="16">
        <f t="shared" si="167"/>
        <v>1.0825317547305484</v>
      </c>
      <c r="Q2646" s="16">
        <v>19.958068467406001</v>
      </c>
      <c r="R2646" s="16">
        <v>24.656058006237199</v>
      </c>
      <c r="S2646" s="16">
        <v>20.4085535223705</v>
      </c>
      <c r="T2646" s="16">
        <v>0</v>
      </c>
      <c r="U2646" s="16">
        <v>2.4893016643155401</v>
      </c>
      <c r="V2646" s="16">
        <v>11.5566540729235</v>
      </c>
      <c r="W2646" s="16">
        <v>10.9402127816827</v>
      </c>
      <c r="X2646" s="16">
        <v>4.49189436218178</v>
      </c>
      <c r="Y2646" s="16">
        <v>4.3661294004984397</v>
      </c>
      <c r="Z2646" s="16">
        <v>10.7911407148192</v>
      </c>
      <c r="AA2646" t="s">
        <v>1869</v>
      </c>
      <c r="AB2646" s="16">
        <v>10.9658012992435</v>
      </c>
      <c r="AC2646" s="16">
        <v>-0.74971908937548803</v>
      </c>
      <c r="AD2646" s="16">
        <v>0.82084642340757996</v>
      </c>
      <c r="AE2646" s="16">
        <v>-0.91334879216891696</v>
      </c>
      <c r="AF2646">
        <v>0.361059128410677</v>
      </c>
      <c r="AG2646">
        <v>0.67480387037496803</v>
      </c>
      <c r="AH2646" s="3" t="s">
        <v>1869</v>
      </c>
      <c r="AI2646" s="20" t="s">
        <v>7962</v>
      </c>
      <c r="AJ2646" s="20" t="s">
        <v>7963</v>
      </c>
      <c r="AK2646" s="20" t="s">
        <v>1869</v>
      </c>
      <c r="AL2646" s="3" t="s">
        <v>6289</v>
      </c>
      <c r="AM2646" s="20" t="s">
        <v>6289</v>
      </c>
      <c r="AN2646" s="3" t="s">
        <v>6289</v>
      </c>
      <c r="AO2646" s="20" t="s">
        <v>6289</v>
      </c>
      <c r="AP2646" s="3" t="s">
        <v>6289</v>
      </c>
      <c r="AQ2646" s="20" t="s">
        <v>6289</v>
      </c>
      <c r="AR2646" s="3" t="s">
        <v>6289</v>
      </c>
      <c r="AS2646" s="20" t="s">
        <v>6289</v>
      </c>
      <c r="AT2646" s="3" t="s">
        <v>6289</v>
      </c>
      <c r="AU2646" s="20" t="s">
        <v>6289</v>
      </c>
      <c r="AV2646" s="3" t="s">
        <v>6289</v>
      </c>
      <c r="AW2646" s="20" t="s">
        <v>6289</v>
      </c>
      <c r="AX2646" s="3" t="s">
        <v>6289</v>
      </c>
      <c r="AY2646" s="3" t="s">
        <v>6289</v>
      </c>
      <c r="AZ2646" s="3" t="s">
        <v>6289</v>
      </c>
    </row>
    <row r="2647" spans="1:52">
      <c r="A2647" t="s">
        <v>5360</v>
      </c>
      <c r="B2647" s="3" t="s">
        <v>6406</v>
      </c>
      <c r="C2647">
        <v>5</v>
      </c>
      <c r="D2647">
        <v>0</v>
      </c>
      <c r="E2647">
        <v>3</v>
      </c>
      <c r="F2647">
        <v>5</v>
      </c>
      <c r="G2647">
        <v>10</v>
      </c>
      <c r="H2647">
        <v>3</v>
      </c>
      <c r="I2647" s="16">
        <f t="shared" si="164"/>
        <v>4.333333333333333</v>
      </c>
      <c r="J2647" s="16">
        <f t="shared" si="165"/>
        <v>1.239772978023411</v>
      </c>
      <c r="K2647">
        <v>0</v>
      </c>
      <c r="L2647">
        <v>7</v>
      </c>
      <c r="M2647">
        <v>0</v>
      </c>
      <c r="N2647">
        <v>5</v>
      </c>
      <c r="O2647">
        <f t="shared" si="166"/>
        <v>3</v>
      </c>
      <c r="P2647" s="16">
        <f t="shared" si="167"/>
        <v>1.541103500742244</v>
      </c>
      <c r="Q2647" s="16">
        <v>2.6715524720149699</v>
      </c>
      <c r="R2647" s="16">
        <v>2.8340296558893399</v>
      </c>
      <c r="S2647" s="16">
        <v>2.0408553522370498</v>
      </c>
      <c r="T2647" s="16">
        <v>0</v>
      </c>
      <c r="U2647" s="16">
        <v>7.4679049929466101</v>
      </c>
      <c r="V2647" s="16">
        <v>3.0412247560324999</v>
      </c>
      <c r="W2647" s="16">
        <v>0</v>
      </c>
      <c r="X2647" s="16">
        <v>7.86081513381811</v>
      </c>
      <c r="Y2647" s="16">
        <v>0</v>
      </c>
      <c r="Z2647" s="16">
        <v>7.7079576534423104</v>
      </c>
      <c r="AA2647" t="s">
        <v>5360</v>
      </c>
      <c r="AB2647" s="16">
        <v>3.36243400163809</v>
      </c>
      <c r="AC2647" s="16">
        <v>0.73207493945980595</v>
      </c>
      <c r="AD2647" s="16">
        <v>0.80165229709879005</v>
      </c>
      <c r="AE2647" s="16">
        <v>0.91320756156904104</v>
      </c>
      <c r="AF2647">
        <v>0.36113338779423798</v>
      </c>
      <c r="AG2647" t="s">
        <v>3500</v>
      </c>
      <c r="AH2647" s="3" t="s">
        <v>5360</v>
      </c>
      <c r="AI2647" s="20" t="s">
        <v>19544</v>
      </c>
      <c r="AJ2647" s="20" t="s">
        <v>19545</v>
      </c>
      <c r="AK2647" s="20" t="s">
        <v>5360</v>
      </c>
      <c r="AL2647" s="3" t="s">
        <v>6289</v>
      </c>
      <c r="AM2647" s="20" t="s">
        <v>6289</v>
      </c>
      <c r="AN2647" s="3" t="s">
        <v>6289</v>
      </c>
      <c r="AO2647" s="20" t="s">
        <v>6289</v>
      </c>
      <c r="AP2647" s="3" t="s">
        <v>6289</v>
      </c>
      <c r="AQ2647" s="20" t="s">
        <v>6289</v>
      </c>
      <c r="AR2647" s="3" t="s">
        <v>6289</v>
      </c>
      <c r="AS2647" s="20" t="s">
        <v>6289</v>
      </c>
      <c r="AT2647" s="3" t="s">
        <v>6289</v>
      </c>
      <c r="AU2647" s="20" t="s">
        <v>6289</v>
      </c>
      <c r="AV2647" s="3" t="s">
        <v>6289</v>
      </c>
      <c r="AW2647" s="20" t="s">
        <v>6289</v>
      </c>
      <c r="AX2647" s="3" t="s">
        <v>6289</v>
      </c>
      <c r="AY2647" s="3" t="s">
        <v>6289</v>
      </c>
      <c r="AZ2647" s="3" t="s">
        <v>6289</v>
      </c>
    </row>
    <row r="2648" spans="1:52">
      <c r="A2648" t="s">
        <v>1872</v>
      </c>
      <c r="B2648" s="3" t="s">
        <v>25937</v>
      </c>
      <c r="C2648">
        <v>339</v>
      </c>
      <c r="D2648">
        <v>78</v>
      </c>
      <c r="E2648">
        <v>30</v>
      </c>
      <c r="F2648">
        <v>339</v>
      </c>
      <c r="G2648">
        <v>15</v>
      </c>
      <c r="H2648">
        <v>30</v>
      </c>
      <c r="I2648" s="16">
        <f t="shared" si="164"/>
        <v>138.5</v>
      </c>
      <c r="J2648" s="16">
        <f t="shared" si="165"/>
        <v>58.418390369243603</v>
      </c>
      <c r="K2648">
        <v>32</v>
      </c>
      <c r="L2648">
        <v>161</v>
      </c>
      <c r="M2648">
        <v>71</v>
      </c>
      <c r="N2648">
        <v>7</v>
      </c>
      <c r="O2648">
        <f t="shared" si="166"/>
        <v>67.75</v>
      </c>
      <c r="P2648" s="16">
        <f t="shared" si="167"/>
        <v>29.234771676891885</v>
      </c>
      <c r="Q2648" s="16">
        <v>3.1430029082529098</v>
      </c>
      <c r="R2648" s="16">
        <v>4.2510444838340096</v>
      </c>
      <c r="S2648" s="16">
        <v>4.3368176235037401</v>
      </c>
      <c r="T2648" s="16">
        <v>127.203994489724</v>
      </c>
      <c r="U2648" s="16">
        <v>74.679049929466103</v>
      </c>
      <c r="V2648" s="16">
        <v>206.195038459004</v>
      </c>
      <c r="W2648" s="16">
        <v>258.91836916649203</v>
      </c>
      <c r="X2648" s="16">
        <v>180.79874807781701</v>
      </c>
      <c r="Y2648" s="16">
        <v>139.71614081595001</v>
      </c>
      <c r="Z2648" s="16">
        <v>10.7911407148192</v>
      </c>
      <c r="AA2648" t="s">
        <v>1872</v>
      </c>
      <c r="AB2648" s="16">
        <v>101.003334666886</v>
      </c>
      <c r="AC2648" s="16">
        <v>0.89057196633353497</v>
      </c>
      <c r="AD2648" s="16">
        <v>0.97538834735276603</v>
      </c>
      <c r="AE2648" s="16">
        <v>0.91304347519690499</v>
      </c>
      <c r="AF2648">
        <v>0.36121967682546902</v>
      </c>
      <c r="AG2648">
        <v>0.67480387037496803</v>
      </c>
      <c r="AH2648" s="3" t="s">
        <v>1872</v>
      </c>
      <c r="AI2648" s="20" t="s">
        <v>25935</v>
      </c>
      <c r="AJ2648" s="20" t="s">
        <v>25936</v>
      </c>
      <c r="AK2648" s="20" t="s">
        <v>1872</v>
      </c>
      <c r="AL2648" s="3" t="s">
        <v>25938</v>
      </c>
      <c r="AM2648" s="20" t="s">
        <v>6479</v>
      </c>
      <c r="AN2648" s="3" t="s">
        <v>6480</v>
      </c>
      <c r="AO2648" s="20" t="s">
        <v>25939</v>
      </c>
      <c r="AP2648" s="3" t="s">
        <v>25940</v>
      </c>
      <c r="AQ2648" s="20" t="s">
        <v>25941</v>
      </c>
      <c r="AR2648" s="3" t="s">
        <v>25942</v>
      </c>
      <c r="AS2648" s="20" t="s">
        <v>6289</v>
      </c>
      <c r="AT2648" s="3" t="s">
        <v>6289</v>
      </c>
      <c r="AU2648" s="20" t="s">
        <v>6289</v>
      </c>
      <c r="AV2648" s="3" t="s">
        <v>6289</v>
      </c>
      <c r="AW2648" s="20" t="s">
        <v>6289</v>
      </c>
      <c r="AX2648" s="3" t="s">
        <v>6289</v>
      </c>
      <c r="AY2648" s="3" t="s">
        <v>13657</v>
      </c>
      <c r="AZ2648" s="3" t="s">
        <v>13657</v>
      </c>
    </row>
    <row r="2649" spans="1:52" ht="30">
      <c r="A2649" t="s">
        <v>1873</v>
      </c>
      <c r="B2649" s="3" t="s">
        <v>8884</v>
      </c>
      <c r="C2649">
        <v>49</v>
      </c>
      <c r="D2649">
        <v>53</v>
      </c>
      <c r="E2649">
        <v>38</v>
      </c>
      <c r="F2649">
        <v>49</v>
      </c>
      <c r="G2649">
        <v>717</v>
      </c>
      <c r="H2649">
        <v>38</v>
      </c>
      <c r="I2649" s="16">
        <f t="shared" si="164"/>
        <v>157.33333333333334</v>
      </c>
      <c r="J2649" s="16">
        <f t="shared" si="165"/>
        <v>102.20694330259202</v>
      </c>
      <c r="K2649">
        <v>15</v>
      </c>
      <c r="L2649">
        <v>86</v>
      </c>
      <c r="M2649">
        <v>5</v>
      </c>
      <c r="N2649">
        <v>71</v>
      </c>
      <c r="O2649">
        <f t="shared" si="166"/>
        <v>44.25</v>
      </c>
      <c r="P2649" s="16">
        <f t="shared" si="167"/>
        <v>17.419009013144233</v>
      </c>
      <c r="Q2649" s="16">
        <v>91.304234484747099</v>
      </c>
      <c r="R2649" s="16">
        <v>203.19992632726601</v>
      </c>
      <c r="S2649" s="16">
        <v>164.033748936053</v>
      </c>
      <c r="T2649" s="16">
        <v>86.433483435325002</v>
      </c>
      <c r="U2649" s="16">
        <v>94.593463243990399</v>
      </c>
      <c r="V2649" s="16">
        <v>29.804002609118498</v>
      </c>
      <c r="W2649" s="16">
        <v>18.233687969471202</v>
      </c>
      <c r="X2649" s="16">
        <v>96.575728786908201</v>
      </c>
      <c r="Y2649" s="16">
        <v>65.491941007476598</v>
      </c>
      <c r="Z2649" s="16">
        <v>109.452998678881</v>
      </c>
      <c r="AA2649" t="s">
        <v>1873</v>
      </c>
      <c r="AB2649" s="16">
        <v>95.912321547923696</v>
      </c>
      <c r="AC2649" s="16">
        <v>-0.56977449454873397</v>
      </c>
      <c r="AD2649" s="16">
        <v>0.62436029918918601</v>
      </c>
      <c r="AE2649" s="16">
        <v>-0.91257322941362695</v>
      </c>
      <c r="AF2649">
        <v>0.3614670392589</v>
      </c>
      <c r="AG2649">
        <v>0.67487987823556495</v>
      </c>
      <c r="AH2649" s="3" t="s">
        <v>1873</v>
      </c>
      <c r="AI2649" s="20" t="s">
        <v>8882</v>
      </c>
      <c r="AJ2649" s="20" t="s">
        <v>8883</v>
      </c>
      <c r="AK2649" s="20" t="s">
        <v>1873</v>
      </c>
      <c r="AL2649" s="3" t="s">
        <v>6289</v>
      </c>
      <c r="AM2649" s="20" t="s">
        <v>6289</v>
      </c>
      <c r="AN2649" s="3" t="s">
        <v>6289</v>
      </c>
      <c r="AO2649" s="20" t="s">
        <v>6289</v>
      </c>
      <c r="AP2649" s="3" t="s">
        <v>6289</v>
      </c>
      <c r="AQ2649" s="20" t="s">
        <v>6289</v>
      </c>
      <c r="AR2649" s="3" t="s">
        <v>6289</v>
      </c>
      <c r="AS2649" s="20" t="s">
        <v>6289</v>
      </c>
      <c r="AT2649" s="3" t="s">
        <v>6289</v>
      </c>
      <c r="AU2649" s="20" t="s">
        <v>6289</v>
      </c>
      <c r="AV2649" s="3" t="s">
        <v>6289</v>
      </c>
      <c r="AW2649" s="20" t="s">
        <v>6289</v>
      </c>
      <c r="AX2649" s="3" t="s">
        <v>6289</v>
      </c>
      <c r="AY2649" s="3" t="s">
        <v>6289</v>
      </c>
      <c r="AZ2649" s="3" t="s">
        <v>6289</v>
      </c>
    </row>
    <row r="2650" spans="1:52">
      <c r="A2650" t="s">
        <v>1874</v>
      </c>
      <c r="B2650" s="3" t="s">
        <v>6406</v>
      </c>
      <c r="C2650">
        <v>5</v>
      </c>
      <c r="D2650">
        <v>5</v>
      </c>
      <c r="E2650">
        <v>0</v>
      </c>
      <c r="F2650">
        <v>5</v>
      </c>
      <c r="G2650">
        <v>4</v>
      </c>
      <c r="H2650">
        <v>0</v>
      </c>
      <c r="I2650" s="16">
        <f t="shared" si="164"/>
        <v>3.1666666666666665</v>
      </c>
      <c r="J2650" s="16">
        <f t="shared" si="165"/>
        <v>0.92546284716431571</v>
      </c>
      <c r="K2650">
        <v>5</v>
      </c>
      <c r="L2650">
        <v>0</v>
      </c>
      <c r="M2650">
        <v>0</v>
      </c>
      <c r="N2650">
        <v>2</v>
      </c>
      <c r="O2650">
        <f t="shared" si="166"/>
        <v>1.75</v>
      </c>
      <c r="P2650" s="16">
        <f t="shared" si="167"/>
        <v>1.0231690964840563</v>
      </c>
      <c r="Q2650" s="16">
        <v>1.57150145412646</v>
      </c>
      <c r="R2650" s="16">
        <v>1.1336118623557401</v>
      </c>
      <c r="S2650" s="16">
        <v>1.78574843320742</v>
      </c>
      <c r="T2650" s="16">
        <v>8.1541022108797101</v>
      </c>
      <c r="U2650" s="16">
        <v>0</v>
      </c>
      <c r="V2650" s="16">
        <v>3.0412247560324999</v>
      </c>
      <c r="W2650" s="16">
        <v>0</v>
      </c>
      <c r="X2650" s="16">
        <v>0</v>
      </c>
      <c r="Y2650" s="16">
        <v>21.830647002492199</v>
      </c>
      <c r="Z2650" s="16">
        <v>3.08318306137692</v>
      </c>
      <c r="AA2650" t="s">
        <v>1874</v>
      </c>
      <c r="AB2650" s="16">
        <v>4.0600018780470997</v>
      </c>
      <c r="AC2650" s="16">
        <v>0.89701357405860205</v>
      </c>
      <c r="AD2650" s="16">
        <v>0.98334054910144297</v>
      </c>
      <c r="AE2650" s="16">
        <v>0.91221050009406801</v>
      </c>
      <c r="AF2650">
        <v>0.36165791756210203</v>
      </c>
      <c r="AG2650">
        <v>0.67487987823556495</v>
      </c>
      <c r="AH2650" s="3" t="s">
        <v>1874</v>
      </c>
      <c r="AI2650" s="20" t="s">
        <v>12905</v>
      </c>
      <c r="AJ2650" s="20" t="s">
        <v>12906</v>
      </c>
      <c r="AK2650" s="20" t="s">
        <v>1874</v>
      </c>
      <c r="AL2650" s="3" t="s">
        <v>6289</v>
      </c>
      <c r="AM2650" s="20" t="s">
        <v>9462</v>
      </c>
      <c r="AN2650" s="3" t="s">
        <v>9463</v>
      </c>
      <c r="AO2650" s="20" t="s">
        <v>6719</v>
      </c>
      <c r="AP2650" s="3" t="s">
        <v>6720</v>
      </c>
      <c r="AQ2650" s="20" t="s">
        <v>6715</v>
      </c>
      <c r="AR2650" s="3" t="s">
        <v>6716</v>
      </c>
      <c r="AS2650" s="20" t="s">
        <v>6289</v>
      </c>
      <c r="AT2650" s="3" t="s">
        <v>6289</v>
      </c>
      <c r="AU2650" s="20" t="s">
        <v>6289</v>
      </c>
      <c r="AV2650" s="3" t="s">
        <v>6289</v>
      </c>
      <c r="AW2650" s="20" t="s">
        <v>6289</v>
      </c>
      <c r="AX2650" s="3" t="s">
        <v>6289</v>
      </c>
      <c r="AY2650" s="3" t="s">
        <v>6289</v>
      </c>
      <c r="AZ2650" s="3" t="s">
        <v>6289</v>
      </c>
    </row>
    <row r="2651" spans="1:52">
      <c r="A2651" t="s">
        <v>1876</v>
      </c>
      <c r="B2651" s="3" t="s">
        <v>6406</v>
      </c>
      <c r="C2651">
        <v>13</v>
      </c>
      <c r="D2651">
        <v>0</v>
      </c>
      <c r="E2651">
        <v>5</v>
      </c>
      <c r="F2651">
        <v>13</v>
      </c>
      <c r="G2651">
        <v>25</v>
      </c>
      <c r="H2651">
        <v>5</v>
      </c>
      <c r="I2651" s="16">
        <f t="shared" si="164"/>
        <v>10.166666666666666</v>
      </c>
      <c r="J2651" s="16">
        <f t="shared" si="165"/>
        <v>3.3033372575377524</v>
      </c>
      <c r="K2651">
        <v>0</v>
      </c>
      <c r="L2651">
        <v>4</v>
      </c>
      <c r="M2651">
        <v>0</v>
      </c>
      <c r="N2651">
        <v>4</v>
      </c>
      <c r="O2651">
        <f t="shared" si="166"/>
        <v>2</v>
      </c>
      <c r="P2651" s="16">
        <f t="shared" si="167"/>
        <v>1</v>
      </c>
      <c r="Q2651" s="16">
        <v>4.5573542169667203</v>
      </c>
      <c r="R2651" s="16">
        <v>7.0850741397233499</v>
      </c>
      <c r="S2651" s="16">
        <v>5.6123522186518899</v>
      </c>
      <c r="T2651" s="16">
        <v>0</v>
      </c>
      <c r="U2651" s="16">
        <v>12.446508321577699</v>
      </c>
      <c r="V2651" s="16">
        <v>7.9071843656844996</v>
      </c>
      <c r="W2651" s="16">
        <v>0</v>
      </c>
      <c r="X2651" s="16">
        <v>4.49189436218178</v>
      </c>
      <c r="Y2651" s="16">
        <v>0</v>
      </c>
      <c r="Z2651" s="16">
        <v>6.1663661227538498</v>
      </c>
      <c r="AA2651" t="s">
        <v>1876</v>
      </c>
      <c r="AB2651" s="16">
        <v>4.8266733747539803</v>
      </c>
      <c r="AC2651" s="16">
        <v>-0.74906239383543205</v>
      </c>
      <c r="AD2651" s="16">
        <v>0.82156401946212998</v>
      </c>
      <c r="AE2651" s="16">
        <v>-0.91175170296021102</v>
      </c>
      <c r="AF2651">
        <v>0.36189943991304602</v>
      </c>
      <c r="AG2651">
        <v>0.67487987823556495</v>
      </c>
      <c r="AH2651" s="3" t="s">
        <v>1876</v>
      </c>
      <c r="AI2651" s="20" t="s">
        <v>15301</v>
      </c>
      <c r="AJ2651" s="20" t="s">
        <v>15302</v>
      </c>
      <c r="AK2651" s="20" t="s">
        <v>1876</v>
      </c>
      <c r="AL2651" s="3" t="s">
        <v>6289</v>
      </c>
      <c r="AM2651" s="20" t="s">
        <v>6289</v>
      </c>
      <c r="AN2651" s="3" t="s">
        <v>6289</v>
      </c>
      <c r="AO2651" s="20" t="s">
        <v>6289</v>
      </c>
      <c r="AP2651" s="3" t="s">
        <v>6289</v>
      </c>
      <c r="AQ2651" s="20" t="s">
        <v>6289</v>
      </c>
      <c r="AR2651" s="3" t="s">
        <v>6289</v>
      </c>
      <c r="AS2651" s="20" t="s">
        <v>6289</v>
      </c>
      <c r="AT2651" s="3" t="s">
        <v>6289</v>
      </c>
      <c r="AU2651" s="20" t="s">
        <v>6289</v>
      </c>
      <c r="AV2651" s="3" t="s">
        <v>6289</v>
      </c>
      <c r="AW2651" s="20" t="s">
        <v>6289</v>
      </c>
      <c r="AX2651" s="3" t="s">
        <v>6289</v>
      </c>
      <c r="AY2651" s="3" t="s">
        <v>6289</v>
      </c>
      <c r="AZ2651" s="3" t="s">
        <v>6289</v>
      </c>
    </row>
    <row r="2652" spans="1:52">
      <c r="A2652" t="s">
        <v>1875</v>
      </c>
      <c r="B2652" s="3" t="s">
        <v>14598</v>
      </c>
      <c r="C2652">
        <v>75</v>
      </c>
      <c r="D2652">
        <v>10</v>
      </c>
      <c r="E2652">
        <v>11</v>
      </c>
      <c r="F2652">
        <v>75</v>
      </c>
      <c r="G2652">
        <v>73</v>
      </c>
      <c r="H2652">
        <v>11</v>
      </c>
      <c r="I2652" s="16">
        <f t="shared" si="164"/>
        <v>42.5</v>
      </c>
      <c r="J2652" s="16">
        <f t="shared" si="165"/>
        <v>12.999465800990098</v>
      </c>
      <c r="K2652">
        <v>5</v>
      </c>
      <c r="L2652">
        <v>49</v>
      </c>
      <c r="M2652">
        <v>14</v>
      </c>
      <c r="N2652">
        <v>17</v>
      </c>
      <c r="O2652">
        <f t="shared" si="166"/>
        <v>21.25</v>
      </c>
      <c r="P2652" s="16">
        <f t="shared" si="167"/>
        <v>8.3094449273101265</v>
      </c>
      <c r="Q2652" s="16">
        <v>24.9868731206106</v>
      </c>
      <c r="R2652" s="16">
        <v>20.6884164879922</v>
      </c>
      <c r="S2652" s="16">
        <v>33.163899473852098</v>
      </c>
      <c r="T2652" s="16">
        <v>16.308204421759399</v>
      </c>
      <c r="U2652" s="16">
        <v>27.3823183074709</v>
      </c>
      <c r="V2652" s="16">
        <v>45.618371340487499</v>
      </c>
      <c r="W2652" s="16">
        <v>51.0543263145195</v>
      </c>
      <c r="X2652" s="16">
        <v>55.025705936726801</v>
      </c>
      <c r="Y2652" s="16">
        <v>21.830647002492199</v>
      </c>
      <c r="Z2652" s="16">
        <v>26.207056021703899</v>
      </c>
      <c r="AA2652" t="s">
        <v>1875</v>
      </c>
      <c r="AB2652" s="16">
        <v>32.226581842761497</v>
      </c>
      <c r="AC2652" s="16">
        <v>0.45055522209321403</v>
      </c>
      <c r="AD2652" s="16">
        <v>0.49430073340652703</v>
      </c>
      <c r="AE2652" s="16">
        <v>0.91150020957517897</v>
      </c>
      <c r="AF2652">
        <v>0.36203187523525499</v>
      </c>
      <c r="AG2652">
        <v>0.67487987823556495</v>
      </c>
      <c r="AH2652" s="3" t="s">
        <v>1875</v>
      </c>
      <c r="AI2652" s="20" t="s">
        <v>14596</v>
      </c>
      <c r="AJ2652" s="20" t="s">
        <v>14597</v>
      </c>
      <c r="AK2652" s="20" t="s">
        <v>1875</v>
      </c>
      <c r="AL2652" s="3" t="s">
        <v>6289</v>
      </c>
      <c r="AM2652" s="20" t="s">
        <v>6289</v>
      </c>
      <c r="AN2652" s="3" t="s">
        <v>6289</v>
      </c>
      <c r="AO2652" s="20" t="s">
        <v>6934</v>
      </c>
      <c r="AP2652" s="3" t="s">
        <v>6935</v>
      </c>
      <c r="AQ2652" s="20" t="s">
        <v>6289</v>
      </c>
      <c r="AR2652" s="3" t="s">
        <v>6289</v>
      </c>
      <c r="AS2652" s="20" t="s">
        <v>6289</v>
      </c>
      <c r="AT2652" s="3" t="s">
        <v>6289</v>
      </c>
      <c r="AU2652" s="20" t="s">
        <v>6289</v>
      </c>
      <c r="AV2652" s="3" t="s">
        <v>6289</v>
      </c>
      <c r="AW2652" s="20" t="s">
        <v>6289</v>
      </c>
      <c r="AX2652" s="3" t="s">
        <v>6289</v>
      </c>
      <c r="AY2652" s="3" t="s">
        <v>6289</v>
      </c>
      <c r="AZ2652" s="3" t="s">
        <v>6289</v>
      </c>
    </row>
    <row r="2653" spans="1:52">
      <c r="A2653" t="s">
        <v>5767</v>
      </c>
      <c r="B2653" s="3" t="s">
        <v>6406</v>
      </c>
      <c r="C2653">
        <v>2</v>
      </c>
      <c r="D2653">
        <v>0</v>
      </c>
      <c r="E2653">
        <v>1</v>
      </c>
      <c r="F2653">
        <v>2</v>
      </c>
      <c r="G2653">
        <v>32</v>
      </c>
      <c r="H2653">
        <v>1</v>
      </c>
      <c r="I2653" s="16">
        <f t="shared" si="164"/>
        <v>6.333333333333333</v>
      </c>
      <c r="J2653" s="16">
        <f t="shared" si="165"/>
        <v>4.6943622609505802</v>
      </c>
      <c r="K2653">
        <v>0</v>
      </c>
      <c r="L2653">
        <v>3</v>
      </c>
      <c r="M2653">
        <v>0</v>
      </c>
      <c r="N2653">
        <v>3</v>
      </c>
      <c r="O2653">
        <f t="shared" si="166"/>
        <v>1.5</v>
      </c>
      <c r="P2653" s="16">
        <f t="shared" si="167"/>
        <v>0.75</v>
      </c>
      <c r="Q2653" s="16">
        <v>5.0288046532046602</v>
      </c>
      <c r="R2653" s="16">
        <v>9.0688948988458797</v>
      </c>
      <c r="S2653" s="16">
        <v>10.714490599244501</v>
      </c>
      <c r="T2653" s="16">
        <v>0</v>
      </c>
      <c r="U2653" s="16">
        <v>2.4893016643155401</v>
      </c>
      <c r="V2653" s="16">
        <v>1.216489902413</v>
      </c>
      <c r="W2653" s="16">
        <v>0</v>
      </c>
      <c r="X2653" s="16">
        <v>3.3689207716363301</v>
      </c>
      <c r="Y2653" s="16">
        <v>0</v>
      </c>
      <c r="Z2653" s="16">
        <v>4.62477459206539</v>
      </c>
      <c r="AA2653" t="s">
        <v>5767</v>
      </c>
      <c r="AB2653" s="16">
        <v>3.65116770817253</v>
      </c>
      <c r="AC2653" s="16">
        <v>-0.86432379616259802</v>
      </c>
      <c r="AD2653" s="16">
        <v>0.94826839688231601</v>
      </c>
      <c r="AE2653" s="16">
        <v>-0.91147590598220096</v>
      </c>
      <c r="AF2653">
        <v>0.36204467501042797</v>
      </c>
      <c r="AG2653" t="s">
        <v>3500</v>
      </c>
      <c r="AH2653" s="3" t="s">
        <v>5767</v>
      </c>
      <c r="AI2653" s="20" t="s">
        <v>22904</v>
      </c>
      <c r="AJ2653" s="20" t="s">
        <v>22905</v>
      </c>
      <c r="AK2653" s="20" t="s">
        <v>5767</v>
      </c>
      <c r="AL2653" s="3" t="s">
        <v>6289</v>
      </c>
      <c r="AM2653" s="20" t="s">
        <v>6289</v>
      </c>
      <c r="AN2653" s="3" t="s">
        <v>6289</v>
      </c>
      <c r="AO2653" s="20" t="s">
        <v>6289</v>
      </c>
      <c r="AP2653" s="3" t="s">
        <v>6289</v>
      </c>
      <c r="AQ2653" s="20" t="s">
        <v>6289</v>
      </c>
      <c r="AR2653" s="3" t="s">
        <v>6289</v>
      </c>
      <c r="AS2653" s="20" t="s">
        <v>6289</v>
      </c>
      <c r="AT2653" s="3" t="s">
        <v>6289</v>
      </c>
      <c r="AU2653" s="20" t="s">
        <v>6289</v>
      </c>
      <c r="AV2653" s="3" t="s">
        <v>6289</v>
      </c>
      <c r="AW2653" s="20" t="s">
        <v>6289</v>
      </c>
      <c r="AX2653" s="3" t="s">
        <v>6289</v>
      </c>
      <c r="AY2653" s="3" t="s">
        <v>6289</v>
      </c>
      <c r="AZ2653" s="3" t="s">
        <v>6289</v>
      </c>
    </row>
    <row r="2654" spans="1:52">
      <c r="A2654" t="s">
        <v>6009</v>
      </c>
      <c r="B2654" s="3" t="s">
        <v>6406</v>
      </c>
      <c r="C2654">
        <v>3</v>
      </c>
      <c r="D2654">
        <v>0</v>
      </c>
      <c r="E2654">
        <v>3</v>
      </c>
      <c r="F2654">
        <v>3</v>
      </c>
      <c r="G2654">
        <v>4</v>
      </c>
      <c r="H2654">
        <v>3</v>
      </c>
      <c r="I2654" s="16">
        <f t="shared" si="164"/>
        <v>2.6666666666666665</v>
      </c>
      <c r="J2654" s="16">
        <f t="shared" si="165"/>
        <v>0.50917507721731559</v>
      </c>
      <c r="K2654">
        <v>0</v>
      </c>
      <c r="L2654">
        <v>4</v>
      </c>
      <c r="M2654">
        <v>0</v>
      </c>
      <c r="N2654">
        <v>4</v>
      </c>
      <c r="O2654">
        <f t="shared" si="166"/>
        <v>2</v>
      </c>
      <c r="P2654" s="16">
        <f t="shared" si="167"/>
        <v>1</v>
      </c>
      <c r="Q2654" s="16">
        <v>0.62860058165058197</v>
      </c>
      <c r="R2654" s="16">
        <v>1.1336118623557401</v>
      </c>
      <c r="S2654" s="16">
        <v>1.78574843320742</v>
      </c>
      <c r="T2654" s="16">
        <v>0</v>
      </c>
      <c r="U2654" s="16">
        <v>7.4679049929466101</v>
      </c>
      <c r="V2654" s="16">
        <v>1.8247348536195001</v>
      </c>
      <c r="W2654" s="16">
        <v>0</v>
      </c>
      <c r="X2654" s="16">
        <v>4.49189436218178</v>
      </c>
      <c r="Y2654" s="16">
        <v>0</v>
      </c>
      <c r="Z2654" s="16">
        <v>6.1663661227538498</v>
      </c>
      <c r="AA2654" t="s">
        <v>6009</v>
      </c>
      <c r="AB2654" s="16">
        <v>2.3498861208715498</v>
      </c>
      <c r="AC2654" s="16">
        <v>0.83492763376185397</v>
      </c>
      <c r="AD2654" s="16">
        <v>0.91660866511382999</v>
      </c>
      <c r="AE2654" s="16">
        <v>0.910887781819265</v>
      </c>
      <c r="AF2654">
        <v>0.36235450401763603</v>
      </c>
      <c r="AG2654" t="s">
        <v>3500</v>
      </c>
      <c r="AH2654" s="3" t="s">
        <v>6009</v>
      </c>
      <c r="AI2654" s="20" t="s">
        <v>24532</v>
      </c>
      <c r="AJ2654" s="20" t="s">
        <v>24533</v>
      </c>
      <c r="AK2654" s="20" t="s">
        <v>6009</v>
      </c>
      <c r="AL2654" s="3" t="s">
        <v>6289</v>
      </c>
      <c r="AM2654" s="20" t="s">
        <v>6289</v>
      </c>
      <c r="AN2654" s="3" t="s">
        <v>6289</v>
      </c>
      <c r="AO2654" s="20" t="s">
        <v>6289</v>
      </c>
      <c r="AP2654" s="3" t="s">
        <v>6289</v>
      </c>
      <c r="AQ2654" s="20" t="s">
        <v>6289</v>
      </c>
      <c r="AR2654" s="3" t="s">
        <v>6289</v>
      </c>
      <c r="AS2654" s="20" t="s">
        <v>6289</v>
      </c>
      <c r="AT2654" s="3" t="s">
        <v>6289</v>
      </c>
      <c r="AU2654" s="20" t="s">
        <v>6289</v>
      </c>
      <c r="AV2654" s="3" t="s">
        <v>6289</v>
      </c>
      <c r="AW2654" s="20" t="s">
        <v>6289</v>
      </c>
      <c r="AX2654" s="3" t="s">
        <v>6289</v>
      </c>
      <c r="AY2654" s="3" t="s">
        <v>6289</v>
      </c>
      <c r="AZ2654" s="3" t="s">
        <v>6289</v>
      </c>
    </row>
    <row r="2655" spans="1:52">
      <c r="A2655" t="s">
        <v>1881</v>
      </c>
      <c r="B2655" s="3" t="s">
        <v>6406</v>
      </c>
      <c r="C2655">
        <v>16</v>
      </c>
      <c r="D2655">
        <v>10</v>
      </c>
      <c r="E2655">
        <v>7</v>
      </c>
      <c r="F2655">
        <v>16</v>
      </c>
      <c r="G2655">
        <v>53</v>
      </c>
      <c r="H2655">
        <v>7</v>
      </c>
      <c r="I2655" s="16">
        <f t="shared" si="164"/>
        <v>18.166666666666668</v>
      </c>
      <c r="J2655" s="16">
        <f t="shared" si="165"/>
        <v>6.5379943690990121</v>
      </c>
      <c r="K2655">
        <v>0</v>
      </c>
      <c r="L2655">
        <v>11</v>
      </c>
      <c r="M2655">
        <v>1</v>
      </c>
      <c r="N2655">
        <v>10</v>
      </c>
      <c r="O2655">
        <f t="shared" si="166"/>
        <v>5.5</v>
      </c>
      <c r="P2655" s="16">
        <f t="shared" si="167"/>
        <v>2.5124689052802225</v>
      </c>
      <c r="Q2655" s="16">
        <v>9.9004591609966699</v>
      </c>
      <c r="R2655" s="16">
        <v>15.0203571762135</v>
      </c>
      <c r="S2655" s="16">
        <v>16.837056655955699</v>
      </c>
      <c r="T2655" s="16">
        <v>16.308204421759399</v>
      </c>
      <c r="U2655" s="16">
        <v>17.425111650208802</v>
      </c>
      <c r="V2655" s="16">
        <v>9.7319192193040092</v>
      </c>
      <c r="W2655" s="16">
        <v>3.6467375938942501</v>
      </c>
      <c r="X2655" s="16">
        <v>12.3527094959999</v>
      </c>
      <c r="Y2655" s="16">
        <v>0</v>
      </c>
      <c r="Z2655" s="16">
        <v>15.4159153068846</v>
      </c>
      <c r="AA2655" t="s">
        <v>1881</v>
      </c>
      <c r="AB2655" s="16">
        <v>11.663847068121701</v>
      </c>
      <c r="AC2655" s="16">
        <v>-0.55320515273100701</v>
      </c>
      <c r="AD2655" s="16">
        <v>0.60757306343780704</v>
      </c>
      <c r="AE2655" s="16">
        <v>-0.91051625890197996</v>
      </c>
      <c r="AF2655">
        <v>0.36255031114138198</v>
      </c>
      <c r="AG2655">
        <v>0.67491069926954395</v>
      </c>
      <c r="AH2655" s="3" t="s">
        <v>1881</v>
      </c>
      <c r="AI2655" s="20" t="s">
        <v>18786</v>
      </c>
      <c r="AJ2655" s="20" t="s">
        <v>18787</v>
      </c>
      <c r="AK2655" s="20" t="s">
        <v>1881</v>
      </c>
      <c r="AL2655" s="3" t="s">
        <v>6289</v>
      </c>
      <c r="AM2655" s="20" t="s">
        <v>6289</v>
      </c>
      <c r="AN2655" s="3" t="s">
        <v>6289</v>
      </c>
      <c r="AO2655" s="20" t="s">
        <v>6289</v>
      </c>
      <c r="AP2655" s="3" t="s">
        <v>6289</v>
      </c>
      <c r="AQ2655" s="20" t="s">
        <v>6289</v>
      </c>
      <c r="AR2655" s="3" t="s">
        <v>6289</v>
      </c>
      <c r="AS2655" s="20" t="s">
        <v>6289</v>
      </c>
      <c r="AT2655" s="3" t="s">
        <v>6289</v>
      </c>
      <c r="AU2655" s="20" t="s">
        <v>6289</v>
      </c>
      <c r="AV2655" s="3" t="s">
        <v>6289</v>
      </c>
      <c r="AW2655" s="20" t="s">
        <v>6289</v>
      </c>
      <c r="AX2655" s="3" t="s">
        <v>6289</v>
      </c>
      <c r="AY2655" s="3" t="s">
        <v>6289</v>
      </c>
      <c r="AZ2655" s="3" t="s">
        <v>6289</v>
      </c>
    </row>
    <row r="2656" spans="1:52">
      <c r="A2656" t="s">
        <v>1879</v>
      </c>
      <c r="B2656" s="3" t="s">
        <v>13428</v>
      </c>
      <c r="C2656">
        <v>68</v>
      </c>
      <c r="D2656">
        <v>16</v>
      </c>
      <c r="E2656">
        <v>5</v>
      </c>
      <c r="F2656">
        <v>68</v>
      </c>
      <c r="G2656">
        <v>106</v>
      </c>
      <c r="H2656">
        <v>5</v>
      </c>
      <c r="I2656" s="16">
        <f t="shared" si="164"/>
        <v>44.666666666666664</v>
      </c>
      <c r="J2656" s="16">
        <f t="shared" si="165"/>
        <v>15.651884278944868</v>
      </c>
      <c r="K2656">
        <v>5</v>
      </c>
      <c r="L2656">
        <v>32</v>
      </c>
      <c r="M2656">
        <v>0</v>
      </c>
      <c r="N2656">
        <v>10</v>
      </c>
      <c r="O2656">
        <f t="shared" si="166"/>
        <v>11.75</v>
      </c>
      <c r="P2656" s="16">
        <f t="shared" si="167"/>
        <v>6.1071167501530539</v>
      </c>
      <c r="Q2656" s="16">
        <v>25.1440232660233</v>
      </c>
      <c r="R2656" s="16">
        <v>30.040714352426999</v>
      </c>
      <c r="S2656" s="16">
        <v>39.286465530563298</v>
      </c>
      <c r="T2656" s="16">
        <v>26.093127074815101</v>
      </c>
      <c r="U2656" s="16">
        <v>12.446508321577699</v>
      </c>
      <c r="V2656" s="16">
        <v>41.360656682041999</v>
      </c>
      <c r="W2656" s="16">
        <v>0</v>
      </c>
      <c r="X2656" s="16">
        <v>35.935154897454197</v>
      </c>
      <c r="Y2656" s="16">
        <v>21.830647002492199</v>
      </c>
      <c r="Z2656" s="16">
        <v>15.4159153068846</v>
      </c>
      <c r="AA2656" t="s">
        <v>1879</v>
      </c>
      <c r="AB2656" s="16">
        <v>24.7553212434279</v>
      </c>
      <c r="AC2656" s="16">
        <v>-0.58086377828672997</v>
      </c>
      <c r="AD2656" s="16">
        <v>0.63812983065444495</v>
      </c>
      <c r="AE2656" s="16">
        <v>-0.91025955907908995</v>
      </c>
      <c r="AF2656">
        <v>0.36268564069916598</v>
      </c>
      <c r="AG2656">
        <v>0.67491069926954395</v>
      </c>
      <c r="AH2656" s="3" t="s">
        <v>1879</v>
      </c>
      <c r="AI2656" s="20" t="s">
        <v>13426</v>
      </c>
      <c r="AJ2656" s="20" t="s">
        <v>13427</v>
      </c>
      <c r="AK2656" s="20" t="s">
        <v>1879</v>
      </c>
      <c r="AL2656" s="3" t="s">
        <v>6289</v>
      </c>
      <c r="AM2656" s="20" t="s">
        <v>6289</v>
      </c>
      <c r="AN2656" s="3" t="s">
        <v>6289</v>
      </c>
      <c r="AO2656" s="20" t="s">
        <v>6290</v>
      </c>
      <c r="AP2656" s="3" t="s">
        <v>6291</v>
      </c>
      <c r="AQ2656" s="20" t="s">
        <v>6289</v>
      </c>
      <c r="AR2656" s="3" t="s">
        <v>6289</v>
      </c>
      <c r="AS2656" s="20" t="s">
        <v>6289</v>
      </c>
      <c r="AT2656" s="3" t="s">
        <v>6289</v>
      </c>
      <c r="AU2656" s="20" t="s">
        <v>6289</v>
      </c>
      <c r="AV2656" s="3" t="s">
        <v>6289</v>
      </c>
      <c r="AW2656" s="20" t="s">
        <v>6289</v>
      </c>
      <c r="AX2656" s="3" t="s">
        <v>6289</v>
      </c>
      <c r="AY2656" s="3" t="s">
        <v>6289</v>
      </c>
      <c r="AZ2656" s="3" t="s">
        <v>6289</v>
      </c>
    </row>
    <row r="2657" spans="1:52">
      <c r="A2657" t="s">
        <v>4869</v>
      </c>
      <c r="B2657" s="3" t="s">
        <v>6406</v>
      </c>
      <c r="C2657">
        <v>1</v>
      </c>
      <c r="D2657">
        <v>0</v>
      </c>
      <c r="E2657">
        <v>1</v>
      </c>
      <c r="F2657">
        <v>1</v>
      </c>
      <c r="G2657">
        <v>16</v>
      </c>
      <c r="H2657">
        <v>1</v>
      </c>
      <c r="I2657" s="16">
        <f t="shared" si="164"/>
        <v>3.3333333333333335</v>
      </c>
      <c r="J2657" s="16">
        <f t="shared" si="165"/>
        <v>2.317405957179357</v>
      </c>
      <c r="K2657">
        <v>0</v>
      </c>
      <c r="L2657">
        <v>0</v>
      </c>
      <c r="M2657">
        <v>0</v>
      </c>
      <c r="N2657">
        <v>1</v>
      </c>
      <c r="O2657">
        <f t="shared" si="166"/>
        <v>0.25</v>
      </c>
      <c r="P2657" s="16">
        <f t="shared" si="167"/>
        <v>0.21650635094610965</v>
      </c>
      <c r="Q2657" s="16">
        <v>0.78575072706322802</v>
      </c>
      <c r="R2657" s="16">
        <v>4.5344474494229399</v>
      </c>
      <c r="S2657" s="16">
        <v>1.27553459514816</v>
      </c>
      <c r="T2657" s="16">
        <v>0</v>
      </c>
      <c r="U2657" s="16">
        <v>2.4893016643155401</v>
      </c>
      <c r="V2657" s="16">
        <v>0.60824495120650002</v>
      </c>
      <c r="W2657" s="16">
        <v>0</v>
      </c>
      <c r="X2657" s="16">
        <v>0</v>
      </c>
      <c r="Y2657" s="16">
        <v>0</v>
      </c>
      <c r="Z2657" s="16">
        <v>1.54159153068846</v>
      </c>
      <c r="AA2657" t="s">
        <v>4869</v>
      </c>
      <c r="AB2657" s="16">
        <v>1.1234870917844799</v>
      </c>
      <c r="AC2657" s="16">
        <v>-0.96195403946462998</v>
      </c>
      <c r="AD2657" s="16">
        <v>1.05692472335149</v>
      </c>
      <c r="AE2657" s="16">
        <v>-0.91014432552423696</v>
      </c>
      <c r="AF2657">
        <v>0.36274640095206601</v>
      </c>
      <c r="AG2657" t="s">
        <v>3500</v>
      </c>
      <c r="AH2657" s="3" t="s">
        <v>4869</v>
      </c>
      <c r="AI2657" s="20" t="s">
        <v>16016</v>
      </c>
      <c r="AJ2657" s="20" t="s">
        <v>16017</v>
      </c>
      <c r="AK2657" s="20" t="s">
        <v>4869</v>
      </c>
      <c r="AL2657" s="3" t="s">
        <v>6289</v>
      </c>
      <c r="AM2657" s="20" t="s">
        <v>6289</v>
      </c>
      <c r="AN2657" s="3" t="s">
        <v>6289</v>
      </c>
      <c r="AO2657" s="20" t="s">
        <v>6289</v>
      </c>
      <c r="AP2657" s="3" t="s">
        <v>6289</v>
      </c>
      <c r="AQ2657" s="20" t="s">
        <v>6289</v>
      </c>
      <c r="AR2657" s="3" t="s">
        <v>6289</v>
      </c>
      <c r="AS2657" s="20" t="s">
        <v>6289</v>
      </c>
      <c r="AT2657" s="3" t="s">
        <v>6289</v>
      </c>
      <c r="AU2657" s="20" t="s">
        <v>6289</v>
      </c>
      <c r="AV2657" s="3" t="s">
        <v>6289</v>
      </c>
      <c r="AW2657" s="20" t="s">
        <v>6289</v>
      </c>
      <c r="AX2657" s="3" t="s">
        <v>6289</v>
      </c>
      <c r="AY2657" s="3" t="s">
        <v>6289</v>
      </c>
      <c r="AZ2657" s="3" t="s">
        <v>6289</v>
      </c>
    </row>
    <row r="2658" spans="1:52">
      <c r="A2658" t="s">
        <v>4107</v>
      </c>
      <c r="B2658" s="3" t="s">
        <v>6297</v>
      </c>
      <c r="C2658">
        <v>4</v>
      </c>
      <c r="D2658">
        <v>0</v>
      </c>
      <c r="E2658">
        <v>0</v>
      </c>
      <c r="F2658">
        <v>4</v>
      </c>
      <c r="G2658">
        <v>1</v>
      </c>
      <c r="H2658">
        <v>0</v>
      </c>
      <c r="I2658" s="16">
        <f t="shared" si="164"/>
        <v>1.5</v>
      </c>
      <c r="J2658" s="16">
        <f t="shared" si="165"/>
        <v>0.73598007219398731</v>
      </c>
      <c r="K2658">
        <v>0</v>
      </c>
      <c r="L2658">
        <v>4</v>
      </c>
      <c r="M2658">
        <v>0</v>
      </c>
      <c r="N2658">
        <v>0</v>
      </c>
      <c r="O2658">
        <f t="shared" si="166"/>
        <v>1</v>
      </c>
      <c r="P2658" s="16">
        <f t="shared" si="167"/>
        <v>0.8660254037844386</v>
      </c>
      <c r="Q2658" s="16">
        <v>0.31430029082529098</v>
      </c>
      <c r="R2658" s="16">
        <v>0.28340296558893402</v>
      </c>
      <c r="S2658" s="16">
        <v>0.51021383805926301</v>
      </c>
      <c r="T2658" s="16">
        <v>0</v>
      </c>
      <c r="U2658" s="16">
        <v>0</v>
      </c>
      <c r="V2658" s="16">
        <v>2.4329798048260001</v>
      </c>
      <c r="W2658" s="16">
        <v>0</v>
      </c>
      <c r="X2658" s="16">
        <v>4.49189436218178</v>
      </c>
      <c r="Y2658" s="16">
        <v>0</v>
      </c>
      <c r="Z2658" s="16">
        <v>0</v>
      </c>
      <c r="AA2658" t="s">
        <v>4107</v>
      </c>
      <c r="AB2658" s="16">
        <v>0.80327912614812702</v>
      </c>
      <c r="AC2658" s="16">
        <v>0.98884800542810003</v>
      </c>
      <c r="AD2658" s="16">
        <v>1.08648857439545</v>
      </c>
      <c r="AE2658" s="16">
        <v>0.91013198733205503</v>
      </c>
      <c r="AF2658">
        <v>0.362752907001475</v>
      </c>
      <c r="AG2658" t="s">
        <v>3500</v>
      </c>
      <c r="AH2658" s="3" t="s">
        <v>4107</v>
      </c>
      <c r="AI2658" s="20" t="s">
        <v>10603</v>
      </c>
      <c r="AJ2658" s="20" t="s">
        <v>10604</v>
      </c>
      <c r="AK2658" s="20" t="s">
        <v>4107</v>
      </c>
      <c r="AL2658" s="3" t="s">
        <v>6289</v>
      </c>
      <c r="AM2658" s="20" t="s">
        <v>6289</v>
      </c>
      <c r="AN2658" s="3" t="s">
        <v>6289</v>
      </c>
      <c r="AO2658" s="20" t="s">
        <v>6289</v>
      </c>
      <c r="AP2658" s="3" t="s">
        <v>6289</v>
      </c>
      <c r="AQ2658" s="20" t="s">
        <v>6289</v>
      </c>
      <c r="AR2658" s="3" t="s">
        <v>6289</v>
      </c>
      <c r="AS2658" s="20" t="s">
        <v>6289</v>
      </c>
      <c r="AT2658" s="3" t="s">
        <v>6289</v>
      </c>
      <c r="AU2658" s="20" t="s">
        <v>6289</v>
      </c>
      <c r="AV2658" s="3" t="s">
        <v>6289</v>
      </c>
      <c r="AW2658" s="20" t="s">
        <v>6289</v>
      </c>
      <c r="AX2658" s="3" t="s">
        <v>6289</v>
      </c>
      <c r="AY2658" s="3" t="s">
        <v>6289</v>
      </c>
      <c r="AZ2658" s="3" t="s">
        <v>6289</v>
      </c>
    </row>
    <row r="2659" spans="1:52">
      <c r="A2659" t="s">
        <v>4232</v>
      </c>
      <c r="B2659" s="3" t="s">
        <v>6297</v>
      </c>
      <c r="C2659">
        <v>0</v>
      </c>
      <c r="D2659">
        <v>0</v>
      </c>
      <c r="E2659">
        <v>0</v>
      </c>
      <c r="F2659">
        <v>0</v>
      </c>
      <c r="G2659">
        <v>0</v>
      </c>
      <c r="H2659">
        <v>0</v>
      </c>
      <c r="I2659" s="16">
        <f t="shared" si="164"/>
        <v>0</v>
      </c>
      <c r="J2659" s="16">
        <f t="shared" si="165"/>
        <v>0</v>
      </c>
      <c r="K2659">
        <v>2</v>
      </c>
      <c r="L2659">
        <v>0</v>
      </c>
      <c r="M2659">
        <v>0</v>
      </c>
      <c r="N2659">
        <v>0</v>
      </c>
      <c r="O2659">
        <f t="shared" si="166"/>
        <v>0.5</v>
      </c>
      <c r="P2659" s="16">
        <f t="shared" si="167"/>
        <v>0.4330127018922193</v>
      </c>
      <c r="Q2659" s="16">
        <v>1.1000510178885201</v>
      </c>
      <c r="R2659" s="16">
        <v>0</v>
      </c>
      <c r="S2659" s="16">
        <v>0.25510691902963201</v>
      </c>
      <c r="T2659" s="16">
        <v>0</v>
      </c>
      <c r="U2659" s="16">
        <v>0</v>
      </c>
      <c r="V2659" s="16">
        <v>0</v>
      </c>
      <c r="W2659" s="16">
        <v>0</v>
      </c>
      <c r="X2659" s="16">
        <v>0</v>
      </c>
      <c r="Y2659" s="16">
        <v>8.7322588009968793</v>
      </c>
      <c r="Z2659" s="16">
        <v>0</v>
      </c>
      <c r="AA2659" t="s">
        <v>4232</v>
      </c>
      <c r="AB2659" s="16">
        <v>1.0087416737915</v>
      </c>
      <c r="AC2659" s="16">
        <v>1.11868297177306</v>
      </c>
      <c r="AD2659" s="16">
        <v>1.2291608370003999</v>
      </c>
      <c r="AE2659" s="16">
        <v>0.91011927658145597</v>
      </c>
      <c r="AF2659">
        <v>0.36275960958098402</v>
      </c>
      <c r="AG2659" t="s">
        <v>3500</v>
      </c>
      <c r="AH2659" s="3" t="s">
        <v>4232</v>
      </c>
      <c r="AI2659" s="20" t="s">
        <v>11547</v>
      </c>
      <c r="AJ2659" s="20" t="s">
        <v>11548</v>
      </c>
      <c r="AK2659" s="20" t="s">
        <v>4232</v>
      </c>
      <c r="AL2659" s="3" t="s">
        <v>6289</v>
      </c>
      <c r="AM2659" s="20" t="s">
        <v>6289</v>
      </c>
      <c r="AN2659" s="3" t="s">
        <v>6289</v>
      </c>
      <c r="AO2659" s="20" t="s">
        <v>6289</v>
      </c>
      <c r="AP2659" s="3" t="s">
        <v>6289</v>
      </c>
      <c r="AQ2659" s="20" t="s">
        <v>6289</v>
      </c>
      <c r="AR2659" s="3" t="s">
        <v>6289</v>
      </c>
      <c r="AS2659" s="20" t="s">
        <v>6289</v>
      </c>
      <c r="AT2659" s="3" t="s">
        <v>6289</v>
      </c>
      <c r="AU2659" s="20" t="s">
        <v>6289</v>
      </c>
      <c r="AV2659" s="3" t="s">
        <v>6289</v>
      </c>
      <c r="AW2659" s="20" t="s">
        <v>6289</v>
      </c>
      <c r="AX2659" s="3" t="s">
        <v>6289</v>
      </c>
      <c r="AY2659" s="3" t="s">
        <v>6289</v>
      </c>
      <c r="AZ2659" s="3" t="s">
        <v>6289</v>
      </c>
    </row>
    <row r="2660" spans="1:52">
      <c r="A2660" t="s">
        <v>1877</v>
      </c>
      <c r="B2660" s="3" t="s">
        <v>6406</v>
      </c>
      <c r="C2660">
        <v>4</v>
      </c>
      <c r="D2660">
        <v>0</v>
      </c>
      <c r="E2660">
        <v>0</v>
      </c>
      <c r="F2660">
        <v>4</v>
      </c>
      <c r="G2660">
        <v>46</v>
      </c>
      <c r="H2660">
        <v>0</v>
      </c>
      <c r="I2660" s="16">
        <f t="shared" si="164"/>
        <v>9</v>
      </c>
      <c r="J2660" s="16">
        <f t="shared" si="165"/>
        <v>6.7946057035465035</v>
      </c>
      <c r="K2660">
        <v>0</v>
      </c>
      <c r="L2660">
        <v>7</v>
      </c>
      <c r="M2660">
        <v>0</v>
      </c>
      <c r="N2660">
        <v>3</v>
      </c>
      <c r="O2660">
        <f t="shared" si="166"/>
        <v>2.5</v>
      </c>
      <c r="P2660" s="16">
        <f t="shared" si="167"/>
        <v>1.4361406616345072</v>
      </c>
      <c r="Q2660" s="16">
        <v>17.129365849978399</v>
      </c>
      <c r="R2660" s="16">
        <v>13.036536417091</v>
      </c>
      <c r="S2660" s="16">
        <v>13.775773627600101</v>
      </c>
      <c r="T2660" s="16">
        <v>0</v>
      </c>
      <c r="U2660" s="16">
        <v>0</v>
      </c>
      <c r="V2660" s="16">
        <v>2.4329798048260001</v>
      </c>
      <c r="W2660" s="16">
        <v>0</v>
      </c>
      <c r="X2660" s="16">
        <v>7.86081513381811</v>
      </c>
      <c r="Y2660" s="16">
        <v>0</v>
      </c>
      <c r="Z2660" s="16">
        <v>4.62477459206539</v>
      </c>
      <c r="AA2660" t="s">
        <v>1877</v>
      </c>
      <c r="AB2660" s="16">
        <v>5.8860245425378901</v>
      </c>
      <c r="AC2660" s="16">
        <v>-0.92768177160779297</v>
      </c>
      <c r="AD2660" s="16">
        <v>1.0194047605235801</v>
      </c>
      <c r="AE2660" s="16">
        <v>-0.91002299335087</v>
      </c>
      <c r="AF2660">
        <v>0.362810383767113</v>
      </c>
      <c r="AG2660">
        <v>0.67491069926954395</v>
      </c>
      <c r="AH2660" s="3" t="s">
        <v>1877</v>
      </c>
      <c r="AI2660" s="20" t="s">
        <v>10529</v>
      </c>
      <c r="AJ2660" s="20" t="s">
        <v>10530</v>
      </c>
      <c r="AK2660" s="20" t="s">
        <v>1877</v>
      </c>
      <c r="AL2660" s="3" t="s">
        <v>6289</v>
      </c>
      <c r="AM2660" s="20" t="s">
        <v>6289</v>
      </c>
      <c r="AN2660" s="3" t="s">
        <v>6289</v>
      </c>
      <c r="AO2660" s="20" t="s">
        <v>6289</v>
      </c>
      <c r="AP2660" s="3" t="s">
        <v>6289</v>
      </c>
      <c r="AQ2660" s="20" t="s">
        <v>6289</v>
      </c>
      <c r="AR2660" s="3" t="s">
        <v>6289</v>
      </c>
      <c r="AS2660" s="20" t="s">
        <v>6289</v>
      </c>
      <c r="AT2660" s="3" t="s">
        <v>6289</v>
      </c>
      <c r="AU2660" s="20" t="s">
        <v>6289</v>
      </c>
      <c r="AV2660" s="3" t="s">
        <v>6289</v>
      </c>
      <c r="AW2660" s="20" t="s">
        <v>6289</v>
      </c>
      <c r="AX2660" s="3" t="s">
        <v>6289</v>
      </c>
      <c r="AY2660" s="3" t="s">
        <v>6289</v>
      </c>
      <c r="AZ2660" s="3" t="s">
        <v>6289</v>
      </c>
    </row>
    <row r="2661" spans="1:52">
      <c r="A2661" t="s">
        <v>1878</v>
      </c>
      <c r="B2661" s="3" t="s">
        <v>13292</v>
      </c>
      <c r="C2661">
        <v>24</v>
      </c>
      <c r="D2661">
        <v>13</v>
      </c>
      <c r="E2661">
        <v>3</v>
      </c>
      <c r="F2661">
        <v>24</v>
      </c>
      <c r="G2661">
        <v>36</v>
      </c>
      <c r="H2661">
        <v>3</v>
      </c>
      <c r="I2661" s="16">
        <f t="shared" si="164"/>
        <v>17.166666666666668</v>
      </c>
      <c r="J2661" s="16">
        <f t="shared" si="165"/>
        <v>4.9070055740444909</v>
      </c>
      <c r="K2661">
        <v>4</v>
      </c>
      <c r="L2661">
        <v>7</v>
      </c>
      <c r="M2661">
        <v>0</v>
      </c>
      <c r="N2661">
        <v>4</v>
      </c>
      <c r="O2661">
        <f t="shared" si="166"/>
        <v>3.75</v>
      </c>
      <c r="P2661" s="16">
        <f t="shared" si="167"/>
        <v>1.2437342963832749</v>
      </c>
      <c r="Q2661" s="16">
        <v>9.7433090155840301</v>
      </c>
      <c r="R2661" s="16">
        <v>10.202506761201599</v>
      </c>
      <c r="S2661" s="16">
        <v>7.3981006518593198</v>
      </c>
      <c r="T2661" s="16">
        <v>21.2006657482873</v>
      </c>
      <c r="U2661" s="16">
        <v>7.4679049929466101</v>
      </c>
      <c r="V2661" s="16">
        <v>14.597878828956</v>
      </c>
      <c r="W2661" s="16">
        <v>0</v>
      </c>
      <c r="X2661" s="16">
        <v>7.86081513381811</v>
      </c>
      <c r="Y2661" s="16">
        <v>17.464517601993801</v>
      </c>
      <c r="Z2661" s="16">
        <v>6.1663661227538498</v>
      </c>
      <c r="AA2661" t="s">
        <v>1878</v>
      </c>
      <c r="AB2661" s="16">
        <v>10.2102064857401</v>
      </c>
      <c r="AC2661" s="16">
        <v>-0.58144357308357597</v>
      </c>
      <c r="AD2661" s="16">
        <v>0.63916658431780704</v>
      </c>
      <c r="AE2661" s="16">
        <v>-0.90969019243106997</v>
      </c>
      <c r="AF2661">
        <v>0.36298591791687501</v>
      </c>
      <c r="AG2661">
        <v>0.67491069926954395</v>
      </c>
      <c r="AH2661" s="3" t="s">
        <v>1878</v>
      </c>
      <c r="AI2661" s="20" t="s">
        <v>13290</v>
      </c>
      <c r="AJ2661" s="20" t="s">
        <v>13291</v>
      </c>
      <c r="AK2661" s="20" t="s">
        <v>1878</v>
      </c>
      <c r="AL2661" s="3" t="s">
        <v>6289</v>
      </c>
      <c r="AM2661" s="20" t="s">
        <v>6289</v>
      </c>
      <c r="AN2661" s="3" t="s">
        <v>6289</v>
      </c>
      <c r="AO2661" s="20" t="s">
        <v>6289</v>
      </c>
      <c r="AP2661" s="3" t="s">
        <v>6289</v>
      </c>
      <c r="AQ2661" s="20" t="s">
        <v>6289</v>
      </c>
      <c r="AR2661" s="3" t="s">
        <v>6289</v>
      </c>
      <c r="AS2661" s="20" t="s">
        <v>6289</v>
      </c>
      <c r="AT2661" s="3" t="s">
        <v>6289</v>
      </c>
      <c r="AU2661" s="20" t="s">
        <v>6289</v>
      </c>
      <c r="AV2661" s="3" t="s">
        <v>6289</v>
      </c>
      <c r="AW2661" s="20" t="s">
        <v>6289</v>
      </c>
      <c r="AX2661" s="3" t="s">
        <v>6289</v>
      </c>
      <c r="AY2661" s="3" t="s">
        <v>6289</v>
      </c>
      <c r="AZ2661" s="3" t="s">
        <v>6289</v>
      </c>
    </row>
    <row r="2662" spans="1:52" ht="30">
      <c r="A2662" t="s">
        <v>1882</v>
      </c>
      <c r="B2662" s="3" t="s">
        <v>25396</v>
      </c>
      <c r="C2662">
        <v>8</v>
      </c>
      <c r="D2662">
        <v>0</v>
      </c>
      <c r="E2662">
        <v>4</v>
      </c>
      <c r="F2662">
        <v>8</v>
      </c>
      <c r="G2662">
        <v>34</v>
      </c>
      <c r="H2662">
        <v>4</v>
      </c>
      <c r="I2662" s="16">
        <f t="shared" si="164"/>
        <v>9.6666666666666661</v>
      </c>
      <c r="J2662" s="16">
        <f t="shared" si="165"/>
        <v>4.580554713294176</v>
      </c>
      <c r="K2662">
        <v>0</v>
      </c>
      <c r="L2662">
        <v>3</v>
      </c>
      <c r="M2662">
        <v>0</v>
      </c>
      <c r="N2662">
        <v>5</v>
      </c>
      <c r="O2662">
        <f t="shared" si="166"/>
        <v>2</v>
      </c>
      <c r="P2662" s="16">
        <f t="shared" si="167"/>
        <v>1.0606601717798212</v>
      </c>
      <c r="Q2662" s="16">
        <v>7.3860568343943402</v>
      </c>
      <c r="R2662" s="16">
        <v>9.6357008300237492</v>
      </c>
      <c r="S2662" s="16">
        <v>5.3572452996222601</v>
      </c>
      <c r="T2662" s="16">
        <v>0</v>
      </c>
      <c r="U2662" s="16">
        <v>9.9572066572621498</v>
      </c>
      <c r="V2662" s="16">
        <v>4.8659596096520001</v>
      </c>
      <c r="W2662" s="16">
        <v>0</v>
      </c>
      <c r="X2662" s="16">
        <v>3.3689207716363301</v>
      </c>
      <c r="Y2662" s="16">
        <v>0</v>
      </c>
      <c r="Z2662" s="16">
        <v>7.7079576534423104</v>
      </c>
      <c r="AA2662" t="s">
        <v>1882</v>
      </c>
      <c r="AB2662" s="16">
        <v>4.8279047656033196</v>
      </c>
      <c r="AC2662" s="16">
        <v>-0.75718851584634905</v>
      </c>
      <c r="AD2662" s="16">
        <v>0.83262001073967695</v>
      </c>
      <c r="AE2662" s="16">
        <v>-0.90940465768253997</v>
      </c>
      <c r="AF2662">
        <v>0.36313656412879902</v>
      </c>
      <c r="AG2662">
        <v>0.67491069926954395</v>
      </c>
      <c r="AH2662" s="3" t="s">
        <v>1882</v>
      </c>
      <c r="AI2662" s="20" t="s">
        <v>25394</v>
      </c>
      <c r="AJ2662" s="20" t="s">
        <v>25395</v>
      </c>
      <c r="AK2662" s="20" t="s">
        <v>1882</v>
      </c>
      <c r="AL2662" s="3" t="s">
        <v>6289</v>
      </c>
      <c r="AM2662" s="20" t="s">
        <v>6539</v>
      </c>
      <c r="AN2662" s="3" t="s">
        <v>6540</v>
      </c>
      <c r="AO2662" s="20" t="s">
        <v>6541</v>
      </c>
      <c r="AP2662" s="3" t="s">
        <v>6542</v>
      </c>
      <c r="AQ2662" s="20" t="s">
        <v>6543</v>
      </c>
      <c r="AR2662" s="3" t="s">
        <v>6544</v>
      </c>
      <c r="AS2662" s="20" t="s">
        <v>6289</v>
      </c>
      <c r="AT2662" s="3" t="s">
        <v>6289</v>
      </c>
      <c r="AU2662" s="20" t="s">
        <v>6289</v>
      </c>
      <c r="AV2662" s="3" t="s">
        <v>6289</v>
      </c>
      <c r="AW2662" s="20" t="s">
        <v>6289</v>
      </c>
      <c r="AX2662" s="3" t="s">
        <v>6289</v>
      </c>
      <c r="AY2662" s="3" t="s">
        <v>6289</v>
      </c>
      <c r="AZ2662" s="3" t="s">
        <v>6289</v>
      </c>
    </row>
    <row r="2663" spans="1:52">
      <c r="A2663" t="s">
        <v>1880</v>
      </c>
      <c r="B2663" s="3" t="s">
        <v>6406</v>
      </c>
      <c r="C2663">
        <v>12</v>
      </c>
      <c r="D2663">
        <v>3</v>
      </c>
      <c r="E2663">
        <v>3</v>
      </c>
      <c r="F2663">
        <v>12</v>
      </c>
      <c r="G2663">
        <v>105</v>
      </c>
      <c r="H2663">
        <v>3</v>
      </c>
      <c r="I2663" s="16">
        <f t="shared" si="164"/>
        <v>23</v>
      </c>
      <c r="J2663" s="16">
        <f t="shared" si="165"/>
        <v>15.06098713010981</v>
      </c>
      <c r="K2663">
        <v>0</v>
      </c>
      <c r="L2663">
        <v>5</v>
      </c>
      <c r="M2663">
        <v>10</v>
      </c>
      <c r="N2663">
        <v>1</v>
      </c>
      <c r="O2663">
        <f t="shared" si="166"/>
        <v>4</v>
      </c>
      <c r="P2663" s="16">
        <f t="shared" si="167"/>
        <v>1.9685019685029528</v>
      </c>
      <c r="Q2663" s="16">
        <v>21.215269630707201</v>
      </c>
      <c r="R2663" s="16">
        <v>29.757311386838101</v>
      </c>
      <c r="S2663" s="16">
        <v>47.194780020481801</v>
      </c>
      <c r="T2663" s="16">
        <v>4.8924613265278296</v>
      </c>
      <c r="U2663" s="16">
        <v>7.4679049929466101</v>
      </c>
      <c r="V2663" s="16">
        <v>7.2989394144780002</v>
      </c>
      <c r="W2663" s="16">
        <v>36.467375938942503</v>
      </c>
      <c r="X2663" s="16">
        <v>5.6148679527272201</v>
      </c>
      <c r="Y2663" s="16">
        <v>0</v>
      </c>
      <c r="Z2663" s="16">
        <v>1.54159153068846</v>
      </c>
      <c r="AA2663" t="s">
        <v>1880</v>
      </c>
      <c r="AB2663" s="16">
        <v>16.145050219433799</v>
      </c>
      <c r="AC2663" s="16">
        <v>-0.80731875021850397</v>
      </c>
      <c r="AD2663" s="16">
        <v>0.88787221119697701</v>
      </c>
      <c r="AE2663" s="16">
        <v>-0.90927358693896398</v>
      </c>
      <c r="AF2663">
        <v>0.36320572927252098</v>
      </c>
      <c r="AG2663">
        <v>0.67491069926954395</v>
      </c>
      <c r="AH2663" s="3" t="s">
        <v>1880</v>
      </c>
      <c r="AI2663" s="20" t="s">
        <v>15196</v>
      </c>
      <c r="AJ2663" s="20" t="s">
        <v>15197</v>
      </c>
      <c r="AK2663" s="20" t="s">
        <v>1880</v>
      </c>
      <c r="AL2663" s="3" t="s">
        <v>6289</v>
      </c>
      <c r="AM2663" s="20" t="s">
        <v>6289</v>
      </c>
      <c r="AN2663" s="3" t="s">
        <v>6289</v>
      </c>
      <c r="AO2663" s="20" t="s">
        <v>6289</v>
      </c>
      <c r="AP2663" s="3" t="s">
        <v>6289</v>
      </c>
      <c r="AQ2663" s="20" t="s">
        <v>6289</v>
      </c>
      <c r="AR2663" s="3" t="s">
        <v>6289</v>
      </c>
      <c r="AS2663" s="20" t="s">
        <v>6289</v>
      </c>
      <c r="AT2663" s="3" t="s">
        <v>6289</v>
      </c>
      <c r="AU2663" s="20" t="s">
        <v>6289</v>
      </c>
      <c r="AV2663" s="3" t="s">
        <v>6289</v>
      </c>
      <c r="AW2663" s="20" t="s">
        <v>6289</v>
      </c>
      <c r="AX2663" s="3" t="s">
        <v>6289</v>
      </c>
      <c r="AY2663" s="3" t="s">
        <v>6289</v>
      </c>
      <c r="AZ2663" s="3" t="s">
        <v>6289</v>
      </c>
    </row>
    <row r="2664" spans="1:52" ht="30">
      <c r="A2664" t="s">
        <v>1883</v>
      </c>
      <c r="B2664" s="3" t="s">
        <v>12363</v>
      </c>
      <c r="C2664">
        <v>58</v>
      </c>
      <c r="D2664">
        <v>1</v>
      </c>
      <c r="E2664">
        <v>4</v>
      </c>
      <c r="F2664">
        <v>58</v>
      </c>
      <c r="G2664">
        <v>20</v>
      </c>
      <c r="H2664">
        <v>4</v>
      </c>
      <c r="I2664" s="16">
        <f t="shared" si="164"/>
        <v>24.166666666666668</v>
      </c>
      <c r="J2664" s="16">
        <f t="shared" si="165"/>
        <v>10.078626082145508</v>
      </c>
      <c r="K2664">
        <v>12</v>
      </c>
      <c r="L2664">
        <v>15</v>
      </c>
      <c r="M2664">
        <v>0</v>
      </c>
      <c r="N2664">
        <v>9</v>
      </c>
      <c r="O2664">
        <f t="shared" si="166"/>
        <v>9</v>
      </c>
      <c r="P2664" s="16">
        <f t="shared" si="167"/>
        <v>2.8062430400804561</v>
      </c>
      <c r="Q2664" s="16">
        <v>7.5432069798069898</v>
      </c>
      <c r="R2664" s="16">
        <v>5.6680593117786797</v>
      </c>
      <c r="S2664" s="16">
        <v>4.8470314615629997</v>
      </c>
      <c r="T2664" s="16">
        <v>1.63082044217594</v>
      </c>
      <c r="U2664" s="16">
        <v>9.9572066572621498</v>
      </c>
      <c r="V2664" s="16">
        <v>35.278207169977001</v>
      </c>
      <c r="W2664" s="16">
        <v>0</v>
      </c>
      <c r="X2664" s="16">
        <v>16.844603858181699</v>
      </c>
      <c r="Y2664" s="16">
        <v>52.393552805981301</v>
      </c>
      <c r="Z2664" s="16">
        <v>13.874323776196199</v>
      </c>
      <c r="AA2664" t="s">
        <v>1883</v>
      </c>
      <c r="AB2664" s="16">
        <v>14.803701246292301</v>
      </c>
      <c r="AC2664" s="16">
        <v>0.78178085458444702</v>
      </c>
      <c r="AD2664" s="16">
        <v>0.86015199779666995</v>
      </c>
      <c r="AE2664" s="16">
        <v>0.90888686718978096</v>
      </c>
      <c r="AF2664">
        <v>0.363409846706512</v>
      </c>
      <c r="AG2664">
        <v>0.67493155712637198</v>
      </c>
      <c r="AH2664" s="3" t="s">
        <v>1883</v>
      </c>
      <c r="AI2664" s="20" t="s">
        <v>12361</v>
      </c>
      <c r="AJ2664" s="20" t="s">
        <v>12362</v>
      </c>
      <c r="AK2664" s="20" t="s">
        <v>1883</v>
      </c>
      <c r="AL2664" s="3" t="s">
        <v>12364</v>
      </c>
      <c r="AM2664" s="20" t="s">
        <v>6289</v>
      </c>
      <c r="AN2664" s="3" t="s">
        <v>6289</v>
      </c>
      <c r="AO2664" s="20" t="s">
        <v>12365</v>
      </c>
      <c r="AP2664" s="3" t="s">
        <v>12366</v>
      </c>
      <c r="AQ2664" s="20" t="s">
        <v>6289</v>
      </c>
      <c r="AR2664" s="3" t="s">
        <v>6289</v>
      </c>
      <c r="AS2664" s="20" t="s">
        <v>12367</v>
      </c>
      <c r="AT2664" s="3" t="s">
        <v>12368</v>
      </c>
      <c r="AU2664" s="20" t="s">
        <v>12369</v>
      </c>
      <c r="AV2664" s="3" t="s">
        <v>12370</v>
      </c>
      <c r="AW2664" s="20" t="s">
        <v>12371</v>
      </c>
      <c r="AX2664" s="3" t="s">
        <v>12372</v>
      </c>
      <c r="AY2664" s="3" t="s">
        <v>12373</v>
      </c>
      <c r="AZ2664" s="3" t="s">
        <v>12374</v>
      </c>
    </row>
    <row r="2665" spans="1:52">
      <c r="A2665" t="s">
        <v>5597</v>
      </c>
      <c r="B2665" s="3" t="s">
        <v>21176</v>
      </c>
      <c r="C2665">
        <v>6</v>
      </c>
      <c r="D2665">
        <v>0</v>
      </c>
      <c r="E2665">
        <v>0</v>
      </c>
      <c r="F2665">
        <v>6</v>
      </c>
      <c r="G2665">
        <v>7</v>
      </c>
      <c r="H2665">
        <v>0</v>
      </c>
      <c r="I2665" s="16">
        <f t="shared" si="164"/>
        <v>3.1666666666666665</v>
      </c>
      <c r="J2665" s="16">
        <f t="shared" si="165"/>
        <v>1.2999287729775102</v>
      </c>
      <c r="K2665">
        <v>0</v>
      </c>
      <c r="L2665">
        <v>2</v>
      </c>
      <c r="M2665">
        <v>0</v>
      </c>
      <c r="N2665">
        <v>1</v>
      </c>
      <c r="O2665">
        <f t="shared" si="166"/>
        <v>0.75</v>
      </c>
      <c r="P2665" s="16">
        <f t="shared" si="167"/>
        <v>0.41457809879442498</v>
      </c>
      <c r="Q2665" s="16">
        <v>4.4002040715540804</v>
      </c>
      <c r="R2665" s="16">
        <v>1.9838207591225401</v>
      </c>
      <c r="S2665" s="16">
        <v>4.5919245425333699</v>
      </c>
      <c r="T2665" s="16">
        <v>0</v>
      </c>
      <c r="U2665" s="16">
        <v>0</v>
      </c>
      <c r="V2665" s="16">
        <v>3.6494697072390001</v>
      </c>
      <c r="W2665" s="16">
        <v>0</v>
      </c>
      <c r="X2665" s="16">
        <v>2.24594718109089</v>
      </c>
      <c r="Y2665" s="16">
        <v>0</v>
      </c>
      <c r="Z2665" s="16">
        <v>1.54159153068846</v>
      </c>
      <c r="AA2665" t="s">
        <v>5597</v>
      </c>
      <c r="AB2665" s="16">
        <v>1.8412957792228299</v>
      </c>
      <c r="AC2665" s="16">
        <v>-0.87461422195271399</v>
      </c>
      <c r="AD2665" s="16">
        <v>0.96252295499155105</v>
      </c>
      <c r="AE2665" s="16">
        <v>-0.90866842958606697</v>
      </c>
      <c r="AF2665">
        <v>0.363525173599897</v>
      </c>
      <c r="AG2665" t="s">
        <v>3500</v>
      </c>
      <c r="AH2665" s="3" t="s">
        <v>5597</v>
      </c>
      <c r="AI2665" s="20" t="s">
        <v>21174</v>
      </c>
      <c r="AJ2665" s="20" t="s">
        <v>21175</v>
      </c>
      <c r="AK2665" s="20" t="s">
        <v>5597</v>
      </c>
      <c r="AL2665" s="3" t="s">
        <v>21177</v>
      </c>
      <c r="AM2665" s="20" t="s">
        <v>6289</v>
      </c>
      <c r="AN2665" s="3" t="s">
        <v>6289</v>
      </c>
      <c r="AO2665" s="20" t="s">
        <v>6289</v>
      </c>
      <c r="AP2665" s="3" t="s">
        <v>6289</v>
      </c>
      <c r="AQ2665" s="20" t="s">
        <v>6289</v>
      </c>
      <c r="AR2665" s="3" t="s">
        <v>6289</v>
      </c>
      <c r="AS2665" s="20" t="s">
        <v>6289</v>
      </c>
      <c r="AT2665" s="3" t="s">
        <v>6289</v>
      </c>
      <c r="AU2665" s="20" t="s">
        <v>6289</v>
      </c>
      <c r="AV2665" s="3" t="s">
        <v>6289</v>
      </c>
      <c r="AW2665" s="20" t="s">
        <v>6289</v>
      </c>
      <c r="AX2665" s="3" t="s">
        <v>6289</v>
      </c>
      <c r="AY2665" s="3" t="s">
        <v>6289</v>
      </c>
      <c r="AZ2665" s="3" t="s">
        <v>6289</v>
      </c>
    </row>
    <row r="2666" spans="1:52">
      <c r="A2666" t="s">
        <v>5204</v>
      </c>
      <c r="B2666" s="3" t="s">
        <v>6406</v>
      </c>
      <c r="C2666">
        <v>2</v>
      </c>
      <c r="D2666">
        <v>4</v>
      </c>
      <c r="E2666">
        <v>0</v>
      </c>
      <c r="F2666">
        <v>2</v>
      </c>
      <c r="G2666">
        <v>0</v>
      </c>
      <c r="H2666">
        <v>0</v>
      </c>
      <c r="I2666" s="16">
        <f t="shared" si="164"/>
        <v>1.3333333333333333</v>
      </c>
      <c r="J2666" s="16">
        <f t="shared" si="165"/>
        <v>0.6085806194501846</v>
      </c>
      <c r="K2666">
        <v>0</v>
      </c>
      <c r="L2666">
        <v>0</v>
      </c>
      <c r="M2666">
        <v>0</v>
      </c>
      <c r="N2666">
        <v>0</v>
      </c>
      <c r="O2666">
        <f t="shared" si="166"/>
        <v>0</v>
      </c>
      <c r="P2666" s="16">
        <f t="shared" si="167"/>
        <v>0</v>
      </c>
      <c r="Q2666" s="16">
        <v>0.47145043623793698</v>
      </c>
      <c r="R2666" s="16">
        <v>0</v>
      </c>
      <c r="S2666" s="16">
        <v>0.51021383805926301</v>
      </c>
      <c r="T2666" s="16">
        <v>6.5232817687037699</v>
      </c>
      <c r="U2666" s="16">
        <v>0</v>
      </c>
      <c r="V2666" s="16">
        <v>1.216489902413</v>
      </c>
      <c r="W2666" s="16">
        <v>0</v>
      </c>
      <c r="X2666" s="16">
        <v>0</v>
      </c>
      <c r="Y2666" s="16">
        <v>0</v>
      </c>
      <c r="Z2666" s="16">
        <v>0</v>
      </c>
      <c r="AA2666" t="s">
        <v>5204</v>
      </c>
      <c r="AB2666" s="16">
        <v>0.872143594541397</v>
      </c>
      <c r="AC2666" s="16">
        <v>-1.0767843671153099</v>
      </c>
      <c r="AD2666" s="16">
        <v>1.1852139179586101</v>
      </c>
      <c r="AE2666" s="16">
        <v>-0.90851478437744004</v>
      </c>
      <c r="AF2666">
        <v>0.36360630624405099</v>
      </c>
      <c r="AG2666" t="s">
        <v>3500</v>
      </c>
      <c r="AH2666" s="3" t="s">
        <v>5204</v>
      </c>
      <c r="AI2666" s="20" t="s">
        <v>18586</v>
      </c>
      <c r="AJ2666" s="20" t="s">
        <v>18587</v>
      </c>
      <c r="AK2666" s="20" t="s">
        <v>5204</v>
      </c>
      <c r="AL2666" s="3" t="s">
        <v>6289</v>
      </c>
      <c r="AM2666" s="20" t="s">
        <v>6289</v>
      </c>
      <c r="AN2666" s="3" t="s">
        <v>6289</v>
      </c>
      <c r="AO2666" s="20" t="s">
        <v>6595</v>
      </c>
      <c r="AP2666" s="3" t="s">
        <v>6596</v>
      </c>
      <c r="AQ2666" s="20" t="s">
        <v>6289</v>
      </c>
      <c r="AR2666" s="3" t="s">
        <v>6289</v>
      </c>
      <c r="AS2666" s="20" t="s">
        <v>6289</v>
      </c>
      <c r="AT2666" s="3" t="s">
        <v>6289</v>
      </c>
      <c r="AU2666" s="20" t="s">
        <v>6289</v>
      </c>
      <c r="AV2666" s="3" t="s">
        <v>6289</v>
      </c>
      <c r="AW2666" s="20" t="s">
        <v>6289</v>
      </c>
      <c r="AX2666" s="3" t="s">
        <v>6289</v>
      </c>
      <c r="AY2666" s="3" t="s">
        <v>6289</v>
      </c>
      <c r="AZ2666" s="3" t="s">
        <v>6289</v>
      </c>
    </row>
    <row r="2667" spans="1:52">
      <c r="A2667" t="s">
        <v>1884</v>
      </c>
      <c r="B2667" s="3" t="s">
        <v>24246</v>
      </c>
      <c r="C2667">
        <v>7</v>
      </c>
      <c r="D2667">
        <v>0</v>
      </c>
      <c r="E2667">
        <v>12</v>
      </c>
      <c r="F2667">
        <v>7</v>
      </c>
      <c r="G2667">
        <v>31</v>
      </c>
      <c r="H2667">
        <v>12</v>
      </c>
      <c r="I2667" s="16">
        <f t="shared" si="164"/>
        <v>11.5</v>
      </c>
      <c r="J2667" s="16">
        <f t="shared" si="165"/>
        <v>3.9210967853395307</v>
      </c>
      <c r="K2667">
        <v>0</v>
      </c>
      <c r="L2667">
        <v>2</v>
      </c>
      <c r="M2667">
        <v>0</v>
      </c>
      <c r="N2667">
        <v>8</v>
      </c>
      <c r="O2667">
        <f t="shared" si="166"/>
        <v>2.5</v>
      </c>
      <c r="P2667" s="16">
        <f t="shared" si="167"/>
        <v>1.6393596310755001</v>
      </c>
      <c r="Q2667" s="16">
        <v>5.5002550894426001</v>
      </c>
      <c r="R2667" s="16">
        <v>8.7854919332569494</v>
      </c>
      <c r="S2667" s="16">
        <v>6.1225660567111602</v>
      </c>
      <c r="T2667" s="16">
        <v>0</v>
      </c>
      <c r="U2667" s="16">
        <v>29.871619971786501</v>
      </c>
      <c r="V2667" s="16">
        <v>4.2577146584454999</v>
      </c>
      <c r="W2667" s="16">
        <v>0</v>
      </c>
      <c r="X2667" s="16">
        <v>2.24594718109089</v>
      </c>
      <c r="Y2667" s="16">
        <v>0</v>
      </c>
      <c r="Z2667" s="16">
        <v>12.3327322455077</v>
      </c>
      <c r="AA2667" t="s">
        <v>1884</v>
      </c>
      <c r="AB2667" s="16">
        <v>6.9116327136241198</v>
      </c>
      <c r="AC2667" s="16">
        <v>-0.87251239420302096</v>
      </c>
      <c r="AD2667" s="16">
        <v>0.96045350575588395</v>
      </c>
      <c r="AE2667" s="16">
        <v>-0.90843792955531599</v>
      </c>
      <c r="AF2667">
        <v>0.363646893828455</v>
      </c>
      <c r="AG2667">
        <v>0.67501351804019205</v>
      </c>
      <c r="AH2667" s="3" t="s">
        <v>1884</v>
      </c>
      <c r="AI2667" s="20" t="s">
        <v>24244</v>
      </c>
      <c r="AJ2667" s="20" t="s">
        <v>24245</v>
      </c>
      <c r="AK2667" s="20" t="s">
        <v>1884</v>
      </c>
      <c r="AL2667" s="3" t="s">
        <v>6289</v>
      </c>
      <c r="AM2667" s="20" t="s">
        <v>6289</v>
      </c>
      <c r="AN2667" s="3" t="s">
        <v>6289</v>
      </c>
      <c r="AO2667" s="20" t="s">
        <v>8831</v>
      </c>
      <c r="AP2667" s="3" t="s">
        <v>8832</v>
      </c>
      <c r="AQ2667" s="20" t="s">
        <v>8833</v>
      </c>
      <c r="AR2667" s="3" t="s">
        <v>8834</v>
      </c>
      <c r="AS2667" s="20" t="s">
        <v>6289</v>
      </c>
      <c r="AT2667" s="3" t="s">
        <v>6289</v>
      </c>
      <c r="AU2667" s="20" t="s">
        <v>6289</v>
      </c>
      <c r="AV2667" s="3" t="s">
        <v>6289</v>
      </c>
      <c r="AW2667" s="20" t="s">
        <v>6289</v>
      </c>
      <c r="AX2667" s="3" t="s">
        <v>6289</v>
      </c>
      <c r="AY2667" s="3" t="s">
        <v>6289</v>
      </c>
      <c r="AZ2667" s="3" t="s">
        <v>6289</v>
      </c>
    </row>
    <row r="2668" spans="1:52">
      <c r="A2668" t="s">
        <v>4075</v>
      </c>
      <c r="B2668" s="3" t="s">
        <v>6406</v>
      </c>
      <c r="C2668">
        <v>0</v>
      </c>
      <c r="D2668">
        <v>4</v>
      </c>
      <c r="E2668">
        <v>2</v>
      </c>
      <c r="F2668">
        <v>0</v>
      </c>
      <c r="G2668">
        <v>4</v>
      </c>
      <c r="H2668">
        <v>2</v>
      </c>
      <c r="I2668" s="16">
        <f t="shared" si="164"/>
        <v>2</v>
      </c>
      <c r="J2668" s="16">
        <f t="shared" si="165"/>
        <v>0.66666666666666674</v>
      </c>
      <c r="K2668">
        <v>0</v>
      </c>
      <c r="L2668">
        <v>2</v>
      </c>
      <c r="M2668">
        <v>0</v>
      </c>
      <c r="N2668">
        <v>0</v>
      </c>
      <c r="O2668">
        <f t="shared" si="166"/>
        <v>0.5</v>
      </c>
      <c r="P2668" s="16">
        <f t="shared" si="167"/>
        <v>0.4330127018922193</v>
      </c>
      <c r="Q2668" s="16">
        <v>2.0429518903643902</v>
      </c>
      <c r="R2668" s="16">
        <v>1.1336118623557401</v>
      </c>
      <c r="S2668" s="16">
        <v>1.53064151417779</v>
      </c>
      <c r="T2668" s="16">
        <v>6.5232817687037699</v>
      </c>
      <c r="U2668" s="16">
        <v>4.9786033286310696</v>
      </c>
      <c r="V2668" s="16">
        <v>0</v>
      </c>
      <c r="W2668" s="16">
        <v>0</v>
      </c>
      <c r="X2668" s="16">
        <v>2.24594718109089</v>
      </c>
      <c r="Y2668" s="16">
        <v>0</v>
      </c>
      <c r="Z2668" s="16">
        <v>0</v>
      </c>
      <c r="AA2668" t="s">
        <v>4075</v>
      </c>
      <c r="AB2668" s="16">
        <v>1.84550375453237</v>
      </c>
      <c r="AC2668" s="16">
        <v>-0.95343594485653804</v>
      </c>
      <c r="AD2668" s="16">
        <v>1.0495812538184599</v>
      </c>
      <c r="AE2668" s="16">
        <v>-0.90839650707162001</v>
      </c>
      <c r="AF2668">
        <v>0.36366877051533802</v>
      </c>
      <c r="AG2668" t="s">
        <v>3500</v>
      </c>
      <c r="AH2668" s="3" t="s">
        <v>4075</v>
      </c>
      <c r="AI2668" s="20" t="s">
        <v>10390</v>
      </c>
      <c r="AJ2668" s="20" t="s">
        <v>10391</v>
      </c>
      <c r="AK2668" s="20" t="s">
        <v>4075</v>
      </c>
      <c r="AL2668" s="3" t="s">
        <v>6289</v>
      </c>
      <c r="AM2668" s="20" t="s">
        <v>6289</v>
      </c>
      <c r="AN2668" s="3" t="s">
        <v>6289</v>
      </c>
      <c r="AO2668" s="20" t="s">
        <v>6289</v>
      </c>
      <c r="AP2668" s="3" t="s">
        <v>6289</v>
      </c>
      <c r="AQ2668" s="20" t="s">
        <v>6289</v>
      </c>
      <c r="AR2668" s="3" t="s">
        <v>6289</v>
      </c>
      <c r="AS2668" s="20" t="s">
        <v>6289</v>
      </c>
      <c r="AT2668" s="3" t="s">
        <v>6289</v>
      </c>
      <c r="AU2668" s="20" t="s">
        <v>6289</v>
      </c>
      <c r="AV2668" s="3" t="s">
        <v>6289</v>
      </c>
      <c r="AW2668" s="20" t="s">
        <v>6289</v>
      </c>
      <c r="AX2668" s="3" t="s">
        <v>6289</v>
      </c>
      <c r="AY2668" s="3" t="s">
        <v>6289</v>
      </c>
      <c r="AZ2668" s="3" t="s">
        <v>6289</v>
      </c>
    </row>
    <row r="2669" spans="1:52">
      <c r="A2669" t="s">
        <v>1885</v>
      </c>
      <c r="B2669" s="3" t="s">
        <v>8471</v>
      </c>
      <c r="C2669">
        <v>28</v>
      </c>
      <c r="D2669">
        <v>0</v>
      </c>
      <c r="E2669">
        <v>14</v>
      </c>
      <c r="F2669">
        <v>28</v>
      </c>
      <c r="G2669">
        <v>170</v>
      </c>
      <c r="H2669">
        <v>14</v>
      </c>
      <c r="I2669" s="16">
        <f t="shared" si="164"/>
        <v>42.333333333333336</v>
      </c>
      <c r="J2669" s="16">
        <f t="shared" si="165"/>
        <v>23.63338818360662</v>
      </c>
      <c r="K2669">
        <v>3</v>
      </c>
      <c r="L2669">
        <v>14</v>
      </c>
      <c r="M2669">
        <v>0</v>
      </c>
      <c r="N2669">
        <v>26</v>
      </c>
      <c r="O2669">
        <f t="shared" si="166"/>
        <v>10.75</v>
      </c>
      <c r="P2669" s="16">
        <f t="shared" si="167"/>
        <v>5.1158454824202808</v>
      </c>
      <c r="Q2669" s="16">
        <v>47.459343914618998</v>
      </c>
      <c r="R2669" s="16">
        <v>48.178504150118798</v>
      </c>
      <c r="S2669" s="16">
        <v>57.143949862637498</v>
      </c>
      <c r="T2669" s="16">
        <v>0</v>
      </c>
      <c r="U2669" s="16">
        <v>34.850223300417497</v>
      </c>
      <c r="V2669" s="16">
        <v>17.030858633782</v>
      </c>
      <c r="W2669" s="16">
        <v>0</v>
      </c>
      <c r="X2669" s="16">
        <v>15.721630267636201</v>
      </c>
      <c r="Y2669" s="16">
        <v>13.0983882014953</v>
      </c>
      <c r="Z2669" s="16">
        <v>40.081379797899999</v>
      </c>
      <c r="AA2669" t="s">
        <v>1885</v>
      </c>
      <c r="AB2669" s="16">
        <v>27.356427812860598</v>
      </c>
      <c r="AC2669" s="16">
        <v>-0.81663578810193005</v>
      </c>
      <c r="AD2669" s="16">
        <v>0.89942878183844899</v>
      </c>
      <c r="AE2669" s="16">
        <v>-0.90794936140770499</v>
      </c>
      <c r="AF2669">
        <v>0.36390497644745101</v>
      </c>
      <c r="AG2669">
        <v>0.67513441812811903</v>
      </c>
      <c r="AH2669" s="3" t="s">
        <v>1885</v>
      </c>
      <c r="AI2669" s="20" t="s">
        <v>8469</v>
      </c>
      <c r="AJ2669" s="20" t="s">
        <v>8470</v>
      </c>
      <c r="AK2669" s="20" t="s">
        <v>1885</v>
      </c>
      <c r="AL2669" s="3" t="s">
        <v>8472</v>
      </c>
      <c r="AM2669" s="20" t="s">
        <v>6289</v>
      </c>
      <c r="AN2669" s="3" t="s">
        <v>6289</v>
      </c>
      <c r="AO2669" s="20" t="s">
        <v>8473</v>
      </c>
      <c r="AP2669" s="3" t="s">
        <v>8474</v>
      </c>
      <c r="AQ2669" s="20" t="s">
        <v>6557</v>
      </c>
      <c r="AR2669" s="3" t="s">
        <v>6558</v>
      </c>
      <c r="AS2669" s="20" t="s">
        <v>7177</v>
      </c>
      <c r="AT2669" s="3" t="s">
        <v>7178</v>
      </c>
      <c r="AU2669" s="20" t="s">
        <v>6289</v>
      </c>
      <c r="AV2669" s="3" t="s">
        <v>6289</v>
      </c>
      <c r="AW2669" s="20" t="s">
        <v>6289</v>
      </c>
      <c r="AX2669" s="3" t="s">
        <v>6289</v>
      </c>
      <c r="AY2669" s="3" t="s">
        <v>6559</v>
      </c>
      <c r="AZ2669" s="3" t="s">
        <v>6559</v>
      </c>
    </row>
    <row r="2670" spans="1:52">
      <c r="A2670" t="s">
        <v>4845</v>
      </c>
      <c r="B2670" s="3" t="s">
        <v>6297</v>
      </c>
      <c r="C2670">
        <v>0</v>
      </c>
      <c r="D2670">
        <v>0</v>
      </c>
      <c r="E2670">
        <v>0</v>
      </c>
      <c r="F2670">
        <v>0</v>
      </c>
      <c r="G2670">
        <v>0</v>
      </c>
      <c r="H2670">
        <v>0</v>
      </c>
      <c r="I2670" s="16">
        <f t="shared" si="164"/>
        <v>0</v>
      </c>
      <c r="J2670" s="16">
        <f t="shared" si="165"/>
        <v>0</v>
      </c>
      <c r="K2670">
        <v>0</v>
      </c>
      <c r="L2670">
        <v>3</v>
      </c>
      <c r="M2670">
        <v>0</v>
      </c>
      <c r="N2670">
        <v>0</v>
      </c>
      <c r="O2670">
        <f t="shared" si="166"/>
        <v>0.75</v>
      </c>
      <c r="P2670" s="16">
        <f t="shared" si="167"/>
        <v>0.649519052838329</v>
      </c>
      <c r="Q2670" s="16">
        <v>0.31430029082529098</v>
      </c>
      <c r="R2670" s="16">
        <v>0</v>
      </c>
      <c r="S2670" s="16">
        <v>0</v>
      </c>
      <c r="T2670" s="16">
        <v>0</v>
      </c>
      <c r="U2670" s="16">
        <v>0</v>
      </c>
      <c r="V2670" s="16">
        <v>0</v>
      </c>
      <c r="W2670" s="16">
        <v>0</v>
      </c>
      <c r="X2670" s="16">
        <v>3.3689207716363301</v>
      </c>
      <c r="Y2670" s="16">
        <v>0</v>
      </c>
      <c r="Z2670" s="16">
        <v>0</v>
      </c>
      <c r="AA2670" t="s">
        <v>4845</v>
      </c>
      <c r="AB2670" s="16">
        <v>0.36832210624616202</v>
      </c>
      <c r="AC2670" s="16">
        <v>1.13602798354335</v>
      </c>
      <c r="AD2670" s="16">
        <v>1.25164518579466</v>
      </c>
      <c r="AE2670" s="16">
        <v>0.90762781372589196</v>
      </c>
      <c r="AF2670">
        <v>0.36407489418614197</v>
      </c>
      <c r="AG2670" t="s">
        <v>3500</v>
      </c>
      <c r="AH2670" s="3" t="s">
        <v>4845</v>
      </c>
      <c r="AI2670" s="20" t="s">
        <v>15867</v>
      </c>
      <c r="AJ2670" s="20" t="s">
        <v>15868</v>
      </c>
      <c r="AK2670" s="20" t="s">
        <v>4845</v>
      </c>
      <c r="AL2670" s="3" t="s">
        <v>6289</v>
      </c>
      <c r="AM2670" s="20" t="s">
        <v>6289</v>
      </c>
      <c r="AN2670" s="3" t="s">
        <v>6289</v>
      </c>
      <c r="AO2670" s="20" t="s">
        <v>6289</v>
      </c>
      <c r="AP2670" s="3" t="s">
        <v>6289</v>
      </c>
      <c r="AQ2670" s="20" t="s">
        <v>6289</v>
      </c>
      <c r="AR2670" s="3" t="s">
        <v>6289</v>
      </c>
      <c r="AS2670" s="20" t="s">
        <v>6289</v>
      </c>
      <c r="AT2670" s="3" t="s">
        <v>6289</v>
      </c>
      <c r="AU2670" s="20" t="s">
        <v>6289</v>
      </c>
      <c r="AV2670" s="3" t="s">
        <v>6289</v>
      </c>
      <c r="AW2670" s="20" t="s">
        <v>6289</v>
      </c>
      <c r="AX2670" s="3" t="s">
        <v>6289</v>
      </c>
      <c r="AY2670" s="3" t="s">
        <v>6289</v>
      </c>
      <c r="AZ2670" s="3" t="s">
        <v>6289</v>
      </c>
    </row>
    <row r="2671" spans="1:52">
      <c r="A2671" t="s">
        <v>4892</v>
      </c>
      <c r="B2671" s="3" t="s">
        <v>16197</v>
      </c>
      <c r="C2671">
        <v>0</v>
      </c>
      <c r="D2671">
        <v>0</v>
      </c>
      <c r="E2671">
        <v>0</v>
      </c>
      <c r="F2671">
        <v>0</v>
      </c>
      <c r="G2671">
        <v>6</v>
      </c>
      <c r="H2671">
        <v>0</v>
      </c>
      <c r="I2671" s="16">
        <f t="shared" si="164"/>
        <v>1</v>
      </c>
      <c r="J2671" s="16">
        <f t="shared" si="165"/>
        <v>0.91287092917527701</v>
      </c>
      <c r="K2671">
        <v>0</v>
      </c>
      <c r="L2671">
        <v>0</v>
      </c>
      <c r="M2671">
        <v>0</v>
      </c>
      <c r="N2671">
        <v>0</v>
      </c>
      <c r="O2671">
        <f t="shared" si="166"/>
        <v>0</v>
      </c>
      <c r="P2671" s="16">
        <f t="shared" si="167"/>
        <v>0</v>
      </c>
      <c r="Q2671" s="16">
        <v>1.8858017449517499</v>
      </c>
      <c r="R2671" s="16">
        <v>1.7004177935336</v>
      </c>
      <c r="S2671" s="16">
        <v>1.78574843320742</v>
      </c>
      <c r="T2671" s="16">
        <v>0</v>
      </c>
      <c r="U2671" s="16">
        <v>0</v>
      </c>
      <c r="V2671" s="16">
        <v>0</v>
      </c>
      <c r="W2671" s="16">
        <v>0</v>
      </c>
      <c r="X2671" s="16">
        <v>0</v>
      </c>
      <c r="Y2671" s="16">
        <v>0</v>
      </c>
      <c r="Z2671" s="16">
        <v>0</v>
      </c>
      <c r="AA2671" t="s">
        <v>4892</v>
      </c>
      <c r="AB2671" s="16">
        <v>0.53719679716927704</v>
      </c>
      <c r="AC2671" s="16">
        <v>-1.0356126127556</v>
      </c>
      <c r="AD2671" s="16">
        <v>1.1415242348712</v>
      </c>
      <c r="AE2671" s="16">
        <v>-0.90721912082089995</v>
      </c>
      <c r="AF2671">
        <v>0.36429093427826098</v>
      </c>
      <c r="AG2671" t="s">
        <v>3500</v>
      </c>
      <c r="AH2671" s="3" t="s">
        <v>4892</v>
      </c>
      <c r="AI2671" s="20" t="s">
        <v>16195</v>
      </c>
      <c r="AJ2671" s="20" t="s">
        <v>16196</v>
      </c>
      <c r="AK2671" s="20" t="s">
        <v>4892</v>
      </c>
      <c r="AL2671" s="3" t="s">
        <v>6289</v>
      </c>
      <c r="AM2671" s="20" t="s">
        <v>6637</v>
      </c>
      <c r="AN2671" s="3" t="s">
        <v>6638</v>
      </c>
      <c r="AO2671" s="20" t="s">
        <v>6289</v>
      </c>
      <c r="AP2671" s="3" t="s">
        <v>6289</v>
      </c>
      <c r="AQ2671" s="20" t="s">
        <v>6289</v>
      </c>
      <c r="AR2671" s="3" t="s">
        <v>6289</v>
      </c>
      <c r="AS2671" s="20" t="s">
        <v>6289</v>
      </c>
      <c r="AT2671" s="3" t="s">
        <v>6289</v>
      </c>
      <c r="AU2671" s="20" t="s">
        <v>6289</v>
      </c>
      <c r="AV2671" s="3" t="s">
        <v>6289</v>
      </c>
      <c r="AW2671" s="20" t="s">
        <v>6289</v>
      </c>
      <c r="AX2671" s="3" t="s">
        <v>6289</v>
      </c>
      <c r="AY2671" s="3" t="s">
        <v>6289</v>
      </c>
      <c r="AZ2671" s="3" t="s">
        <v>6289</v>
      </c>
    </row>
    <row r="2672" spans="1:52">
      <c r="A2672" t="s">
        <v>1886</v>
      </c>
      <c r="B2672" s="3" t="s">
        <v>6406</v>
      </c>
      <c r="C2672">
        <v>6</v>
      </c>
      <c r="D2672">
        <v>5</v>
      </c>
      <c r="E2672">
        <v>13</v>
      </c>
      <c r="F2672">
        <v>6</v>
      </c>
      <c r="G2672">
        <v>106</v>
      </c>
      <c r="H2672">
        <v>13</v>
      </c>
      <c r="I2672" s="16">
        <f t="shared" si="164"/>
        <v>24.833333333333332</v>
      </c>
      <c r="J2672" s="16">
        <f t="shared" si="165"/>
        <v>14.879920599150962</v>
      </c>
      <c r="K2672">
        <v>0</v>
      </c>
      <c r="L2672">
        <v>8</v>
      </c>
      <c r="M2672">
        <v>0</v>
      </c>
      <c r="N2672">
        <v>21</v>
      </c>
      <c r="O2672">
        <f t="shared" si="166"/>
        <v>7.25</v>
      </c>
      <c r="P2672" s="16">
        <f t="shared" si="167"/>
        <v>4.2920711783473493</v>
      </c>
      <c r="Q2672" s="16">
        <v>27.501275447213001</v>
      </c>
      <c r="R2672" s="16">
        <v>30.040714352426999</v>
      </c>
      <c r="S2672" s="16">
        <v>23.724943469755701</v>
      </c>
      <c r="T2672" s="16">
        <v>8.1541022108797101</v>
      </c>
      <c r="U2672" s="16">
        <v>32.360921636101999</v>
      </c>
      <c r="V2672" s="16">
        <v>3.6494697072390001</v>
      </c>
      <c r="W2672" s="16">
        <v>0</v>
      </c>
      <c r="X2672" s="16">
        <v>8.9837887243635492</v>
      </c>
      <c r="Y2672" s="16">
        <v>0</v>
      </c>
      <c r="Z2672" s="16">
        <v>32.373422144457699</v>
      </c>
      <c r="AA2672" t="s">
        <v>1886</v>
      </c>
      <c r="AB2672" s="16">
        <v>16.678863769243801</v>
      </c>
      <c r="AC2672" s="16">
        <v>-0.78179992201425896</v>
      </c>
      <c r="AD2672" s="16">
        <v>0.86214294326238206</v>
      </c>
      <c r="AE2672" s="16">
        <v>-0.90681009236809096</v>
      </c>
      <c r="AF2672">
        <v>0.36450723196067703</v>
      </c>
      <c r="AG2672">
        <v>0.67589337818251605</v>
      </c>
      <c r="AH2672" s="3" t="s">
        <v>1886</v>
      </c>
      <c r="AI2672" s="20" t="s">
        <v>22599</v>
      </c>
      <c r="AJ2672" s="20" t="s">
        <v>22600</v>
      </c>
      <c r="AK2672" s="20" t="s">
        <v>1886</v>
      </c>
      <c r="AL2672" s="3" t="s">
        <v>6289</v>
      </c>
      <c r="AM2672" s="20" t="s">
        <v>6289</v>
      </c>
      <c r="AN2672" s="3" t="s">
        <v>6289</v>
      </c>
      <c r="AO2672" s="20" t="s">
        <v>6289</v>
      </c>
      <c r="AP2672" s="3" t="s">
        <v>6289</v>
      </c>
      <c r="AQ2672" s="20" t="s">
        <v>6289</v>
      </c>
      <c r="AR2672" s="3" t="s">
        <v>6289</v>
      </c>
      <c r="AS2672" s="20" t="s">
        <v>6289</v>
      </c>
      <c r="AT2672" s="3" t="s">
        <v>6289</v>
      </c>
      <c r="AU2672" s="20" t="s">
        <v>6289</v>
      </c>
      <c r="AV2672" s="3" t="s">
        <v>6289</v>
      </c>
      <c r="AW2672" s="20" t="s">
        <v>6289</v>
      </c>
      <c r="AX2672" s="3" t="s">
        <v>6289</v>
      </c>
      <c r="AY2672" s="3" t="s">
        <v>6289</v>
      </c>
      <c r="AZ2672" s="3" t="s">
        <v>6289</v>
      </c>
    </row>
    <row r="2673" spans="1:52" ht="30">
      <c r="A2673" t="s">
        <v>3931</v>
      </c>
      <c r="B2673" s="3" t="s">
        <v>9151</v>
      </c>
      <c r="C2673">
        <v>4</v>
      </c>
      <c r="D2673">
        <v>0</v>
      </c>
      <c r="E2673">
        <v>0</v>
      </c>
      <c r="F2673">
        <v>4</v>
      </c>
      <c r="G2673">
        <v>5</v>
      </c>
      <c r="H2673">
        <v>0</v>
      </c>
      <c r="I2673" s="16">
        <f t="shared" si="164"/>
        <v>2.1666666666666665</v>
      </c>
      <c r="J2673" s="16">
        <f t="shared" si="165"/>
        <v>0.894944649643723</v>
      </c>
      <c r="K2673">
        <v>0</v>
      </c>
      <c r="L2673">
        <v>1</v>
      </c>
      <c r="M2673">
        <v>0</v>
      </c>
      <c r="N2673">
        <v>0</v>
      </c>
      <c r="O2673">
        <f t="shared" si="166"/>
        <v>0.25</v>
      </c>
      <c r="P2673" s="16">
        <f t="shared" si="167"/>
        <v>0.21650635094610965</v>
      </c>
      <c r="Q2673" s="16">
        <v>2.3572521811896801</v>
      </c>
      <c r="R2673" s="16">
        <v>1.4170148279446699</v>
      </c>
      <c r="S2673" s="16">
        <v>1.27553459514816</v>
      </c>
      <c r="T2673" s="16">
        <v>0</v>
      </c>
      <c r="U2673" s="16">
        <v>0</v>
      </c>
      <c r="V2673" s="16">
        <v>2.4329798048260001</v>
      </c>
      <c r="W2673" s="16">
        <v>0</v>
      </c>
      <c r="X2673" s="16">
        <v>1.1229735905454401</v>
      </c>
      <c r="Y2673" s="16">
        <v>0</v>
      </c>
      <c r="Z2673" s="16">
        <v>0</v>
      </c>
      <c r="AA2673" t="s">
        <v>3931</v>
      </c>
      <c r="AB2673" s="16">
        <v>0.86057549996539595</v>
      </c>
      <c r="AC2673" s="16">
        <v>-0.93060077122823903</v>
      </c>
      <c r="AD2673" s="16">
        <v>1.0262643407082701</v>
      </c>
      <c r="AE2673" s="16">
        <v>-0.90678466971383798</v>
      </c>
      <c r="AF2673">
        <v>0.36452067832257301</v>
      </c>
      <c r="AG2673" t="s">
        <v>3500</v>
      </c>
      <c r="AH2673" s="3" t="s">
        <v>3931</v>
      </c>
      <c r="AI2673" s="20" t="s">
        <v>9149</v>
      </c>
      <c r="AJ2673" s="20" t="s">
        <v>9150</v>
      </c>
      <c r="AK2673" s="20" t="s">
        <v>3931</v>
      </c>
      <c r="AL2673" s="3" t="s">
        <v>9152</v>
      </c>
      <c r="AM2673" s="20" t="s">
        <v>9153</v>
      </c>
      <c r="AN2673" s="3" t="s">
        <v>9154</v>
      </c>
      <c r="AO2673" s="20" t="s">
        <v>6289</v>
      </c>
      <c r="AP2673" s="3" t="s">
        <v>6289</v>
      </c>
      <c r="AQ2673" s="20" t="s">
        <v>9155</v>
      </c>
      <c r="AR2673" s="3" t="s">
        <v>9156</v>
      </c>
      <c r="AS2673" s="20" t="s">
        <v>6289</v>
      </c>
      <c r="AT2673" s="3" t="s">
        <v>6289</v>
      </c>
      <c r="AU2673" s="20" t="s">
        <v>6289</v>
      </c>
      <c r="AV2673" s="3" t="s">
        <v>6289</v>
      </c>
      <c r="AW2673" s="20" t="s">
        <v>6289</v>
      </c>
      <c r="AX2673" s="3" t="s">
        <v>6289</v>
      </c>
      <c r="AY2673" s="3" t="s">
        <v>6289</v>
      </c>
      <c r="AZ2673" s="3" t="s">
        <v>6289</v>
      </c>
    </row>
    <row r="2674" spans="1:52">
      <c r="A2674" t="s">
        <v>5446</v>
      </c>
      <c r="B2674" s="3" t="s">
        <v>20692</v>
      </c>
      <c r="C2674">
        <v>14</v>
      </c>
      <c r="D2674">
        <v>0</v>
      </c>
      <c r="E2674">
        <v>3</v>
      </c>
      <c r="F2674">
        <v>14</v>
      </c>
      <c r="G2674">
        <v>14</v>
      </c>
      <c r="H2674">
        <v>3</v>
      </c>
      <c r="I2674" s="16">
        <f t="shared" si="164"/>
        <v>8</v>
      </c>
      <c r="J2674" s="16">
        <f t="shared" si="165"/>
        <v>2.4832774042918899</v>
      </c>
      <c r="K2674">
        <v>0</v>
      </c>
      <c r="L2674">
        <v>2</v>
      </c>
      <c r="M2674">
        <v>0</v>
      </c>
      <c r="N2674">
        <v>3</v>
      </c>
      <c r="O2674">
        <f t="shared" si="166"/>
        <v>1.25</v>
      </c>
      <c r="P2674" s="16">
        <f t="shared" si="167"/>
        <v>0.649519052838329</v>
      </c>
      <c r="Q2674" s="16">
        <v>2.5144023266023301</v>
      </c>
      <c r="R2674" s="16">
        <v>3.9676415182450699</v>
      </c>
      <c r="S2674" s="16">
        <v>3.5714968664148401</v>
      </c>
      <c r="T2674" s="16">
        <v>0</v>
      </c>
      <c r="U2674" s="16">
        <v>7.4679049929466101</v>
      </c>
      <c r="V2674" s="16">
        <v>8.5154293168910105</v>
      </c>
      <c r="W2674" s="16">
        <v>0</v>
      </c>
      <c r="X2674" s="16">
        <v>2.24594718109089</v>
      </c>
      <c r="Y2674" s="16">
        <v>0</v>
      </c>
      <c r="Z2674" s="16">
        <v>4.62477459206539</v>
      </c>
      <c r="AA2674" t="s">
        <v>5446</v>
      </c>
      <c r="AB2674" s="16">
        <v>3.29075967942561</v>
      </c>
      <c r="AC2674" s="16">
        <v>-0.80060197089599705</v>
      </c>
      <c r="AD2674" s="16">
        <v>0.88294374523062902</v>
      </c>
      <c r="AE2674" s="16">
        <v>-0.90674176607579504</v>
      </c>
      <c r="AF2674">
        <v>0.36454337129985698</v>
      </c>
      <c r="AG2674" t="s">
        <v>3500</v>
      </c>
      <c r="AH2674" s="3" t="s">
        <v>5446</v>
      </c>
      <c r="AI2674" s="20" t="s">
        <v>20690</v>
      </c>
      <c r="AJ2674" s="20" t="s">
        <v>20691</v>
      </c>
      <c r="AK2674" s="20" t="s">
        <v>5446</v>
      </c>
      <c r="AL2674" s="3" t="s">
        <v>20693</v>
      </c>
      <c r="AM2674" s="20" t="s">
        <v>6289</v>
      </c>
      <c r="AN2674" s="3" t="s">
        <v>6289</v>
      </c>
      <c r="AO2674" s="20" t="s">
        <v>6906</v>
      </c>
      <c r="AP2674" s="3" t="s">
        <v>6907</v>
      </c>
      <c r="AQ2674" s="20" t="s">
        <v>6289</v>
      </c>
      <c r="AR2674" s="3" t="s">
        <v>6289</v>
      </c>
      <c r="AS2674" s="20" t="s">
        <v>6289</v>
      </c>
      <c r="AT2674" s="3" t="s">
        <v>6289</v>
      </c>
      <c r="AU2674" s="20" t="s">
        <v>6289</v>
      </c>
      <c r="AV2674" s="3" t="s">
        <v>6289</v>
      </c>
      <c r="AW2674" s="20" t="s">
        <v>6289</v>
      </c>
      <c r="AX2674" s="3" t="s">
        <v>6289</v>
      </c>
      <c r="AY2674" s="3" t="s">
        <v>6289</v>
      </c>
      <c r="AZ2674" s="3" t="s">
        <v>6289</v>
      </c>
    </row>
    <row r="2675" spans="1:52">
      <c r="A2675" t="s">
        <v>1887</v>
      </c>
      <c r="B2675" s="3" t="s">
        <v>6307</v>
      </c>
      <c r="C2675">
        <v>11</v>
      </c>
      <c r="D2675">
        <v>7</v>
      </c>
      <c r="E2675">
        <v>0</v>
      </c>
      <c r="F2675">
        <v>11</v>
      </c>
      <c r="G2675">
        <v>8</v>
      </c>
      <c r="H2675">
        <v>0</v>
      </c>
      <c r="I2675" s="16">
        <f t="shared" si="164"/>
        <v>6.166666666666667</v>
      </c>
      <c r="J2675" s="16">
        <f t="shared" si="165"/>
        <v>1.8770051007251281</v>
      </c>
      <c r="K2675">
        <v>8</v>
      </c>
      <c r="L2675">
        <v>5</v>
      </c>
      <c r="M2675">
        <v>0</v>
      </c>
      <c r="N2675">
        <v>0</v>
      </c>
      <c r="O2675">
        <f t="shared" si="166"/>
        <v>3.25</v>
      </c>
      <c r="P2675" s="16">
        <f t="shared" si="167"/>
        <v>1.709349291397168</v>
      </c>
      <c r="Q2675" s="16">
        <v>4.5573542169667203</v>
      </c>
      <c r="R2675" s="16">
        <v>2.2672237247114699</v>
      </c>
      <c r="S2675" s="16">
        <v>1.53064151417779</v>
      </c>
      <c r="T2675" s="16">
        <v>11.415743095231599</v>
      </c>
      <c r="U2675" s="16">
        <v>0</v>
      </c>
      <c r="V2675" s="16">
        <v>6.6906944632715</v>
      </c>
      <c r="W2675" s="16">
        <v>0</v>
      </c>
      <c r="X2675" s="16">
        <v>5.6148679527272201</v>
      </c>
      <c r="Y2675" s="16">
        <v>34.929035203987503</v>
      </c>
      <c r="Z2675" s="16">
        <v>0</v>
      </c>
      <c r="AA2675" t="s">
        <v>1887</v>
      </c>
      <c r="AB2675" s="16">
        <v>6.7005560171073801</v>
      </c>
      <c r="AC2675" s="16">
        <v>0.89593172527377296</v>
      </c>
      <c r="AD2675" s="16">
        <v>0.98866251990892995</v>
      </c>
      <c r="AE2675" s="16">
        <v>0.90620581566731295</v>
      </c>
      <c r="AF2675">
        <v>0.36482692539414902</v>
      </c>
      <c r="AG2675">
        <v>0.67601851729939799</v>
      </c>
      <c r="AH2675" s="3" t="s">
        <v>1887</v>
      </c>
      <c r="AI2675" s="20" t="s">
        <v>10567</v>
      </c>
      <c r="AJ2675" s="20" t="s">
        <v>10568</v>
      </c>
      <c r="AK2675" s="20" t="s">
        <v>1887</v>
      </c>
      <c r="AL2675" s="3" t="s">
        <v>6289</v>
      </c>
      <c r="AM2675" s="20" t="s">
        <v>6289</v>
      </c>
      <c r="AN2675" s="3" t="s">
        <v>6289</v>
      </c>
      <c r="AO2675" s="20" t="s">
        <v>6289</v>
      </c>
      <c r="AP2675" s="3" t="s">
        <v>6289</v>
      </c>
      <c r="AQ2675" s="20" t="s">
        <v>6289</v>
      </c>
      <c r="AR2675" s="3" t="s">
        <v>6289</v>
      </c>
      <c r="AS2675" s="20" t="s">
        <v>6289</v>
      </c>
      <c r="AT2675" s="3" t="s">
        <v>6289</v>
      </c>
      <c r="AU2675" s="20" t="s">
        <v>6289</v>
      </c>
      <c r="AV2675" s="3" t="s">
        <v>6289</v>
      </c>
      <c r="AW2675" s="20" t="s">
        <v>6289</v>
      </c>
      <c r="AX2675" s="3" t="s">
        <v>6289</v>
      </c>
      <c r="AY2675" s="3" t="s">
        <v>6289</v>
      </c>
      <c r="AZ2675" s="3" t="s">
        <v>6289</v>
      </c>
    </row>
    <row r="2676" spans="1:52">
      <c r="A2676" t="s">
        <v>1888</v>
      </c>
      <c r="B2676" s="3" t="s">
        <v>7683</v>
      </c>
      <c r="C2676">
        <v>3</v>
      </c>
      <c r="D2676">
        <v>11</v>
      </c>
      <c r="E2676">
        <v>0</v>
      </c>
      <c r="F2676">
        <v>3</v>
      </c>
      <c r="G2676">
        <v>9</v>
      </c>
      <c r="H2676">
        <v>0</v>
      </c>
      <c r="I2676" s="16">
        <f t="shared" si="164"/>
        <v>4.333333333333333</v>
      </c>
      <c r="J2676" s="16">
        <f t="shared" si="165"/>
        <v>1.7266966964355615</v>
      </c>
      <c r="K2676">
        <v>0</v>
      </c>
      <c r="L2676">
        <v>3</v>
      </c>
      <c r="M2676">
        <v>6</v>
      </c>
      <c r="N2676">
        <v>6</v>
      </c>
      <c r="O2676">
        <f t="shared" si="166"/>
        <v>3.75</v>
      </c>
      <c r="P2676" s="16">
        <f t="shared" si="167"/>
        <v>1.2437342963832749</v>
      </c>
      <c r="Q2676" s="16">
        <v>3.6144533444908502</v>
      </c>
      <c r="R2676" s="16">
        <v>2.5506266903003998</v>
      </c>
      <c r="S2676" s="16">
        <v>1.78574843320742</v>
      </c>
      <c r="T2676" s="16">
        <v>17.939024863935401</v>
      </c>
      <c r="U2676" s="16">
        <v>0</v>
      </c>
      <c r="V2676" s="16">
        <v>1.8247348536195001</v>
      </c>
      <c r="W2676" s="16">
        <v>21.880425563365499</v>
      </c>
      <c r="X2676" s="16">
        <v>3.3689207716363301</v>
      </c>
      <c r="Y2676" s="16">
        <v>0</v>
      </c>
      <c r="Z2676" s="16">
        <v>9.2495491841307693</v>
      </c>
      <c r="AA2676" t="s">
        <v>1888</v>
      </c>
      <c r="AB2676" s="16">
        <v>6.2213483704686103</v>
      </c>
      <c r="AC2676" s="16">
        <v>0.81309974357263604</v>
      </c>
      <c r="AD2676" s="16">
        <v>0.89776456178252395</v>
      </c>
      <c r="AE2676" s="16">
        <v>0.90569373996921299</v>
      </c>
      <c r="AF2676">
        <v>0.36509797683117501</v>
      </c>
      <c r="AG2676">
        <v>0.67601851729939799</v>
      </c>
      <c r="AH2676" s="3" t="s">
        <v>1888</v>
      </c>
      <c r="AI2676" s="20" t="s">
        <v>14621</v>
      </c>
      <c r="AJ2676" s="20" t="s">
        <v>14622</v>
      </c>
      <c r="AK2676" s="20" t="s">
        <v>1888</v>
      </c>
      <c r="AL2676" s="3" t="s">
        <v>6289</v>
      </c>
      <c r="AM2676" s="20" t="s">
        <v>6289</v>
      </c>
      <c r="AN2676" s="3" t="s">
        <v>6289</v>
      </c>
      <c r="AO2676" s="20" t="s">
        <v>14623</v>
      </c>
      <c r="AP2676" s="3" t="s">
        <v>14624</v>
      </c>
      <c r="AQ2676" s="20" t="s">
        <v>14625</v>
      </c>
      <c r="AR2676" s="3" t="s">
        <v>14626</v>
      </c>
      <c r="AS2676" s="20" t="s">
        <v>6289</v>
      </c>
      <c r="AT2676" s="3" t="s">
        <v>6289</v>
      </c>
      <c r="AU2676" s="20" t="s">
        <v>6289</v>
      </c>
      <c r="AV2676" s="3" t="s">
        <v>6289</v>
      </c>
      <c r="AW2676" s="20" t="s">
        <v>6289</v>
      </c>
      <c r="AX2676" s="3" t="s">
        <v>6289</v>
      </c>
      <c r="AY2676" s="3" t="s">
        <v>6289</v>
      </c>
      <c r="AZ2676" s="3" t="s">
        <v>6289</v>
      </c>
    </row>
    <row r="2677" spans="1:52" ht="30">
      <c r="A2677" t="s">
        <v>1889</v>
      </c>
      <c r="B2677" s="3" t="s">
        <v>16315</v>
      </c>
      <c r="C2677">
        <v>146</v>
      </c>
      <c r="D2677">
        <v>32</v>
      </c>
      <c r="E2677">
        <v>10</v>
      </c>
      <c r="F2677">
        <v>146</v>
      </c>
      <c r="G2677">
        <v>222</v>
      </c>
      <c r="H2677">
        <v>10</v>
      </c>
      <c r="I2677" s="16">
        <f t="shared" si="164"/>
        <v>94.333333333333329</v>
      </c>
      <c r="J2677" s="16">
        <f t="shared" si="165"/>
        <v>33.227888777239414</v>
      </c>
      <c r="K2677">
        <v>23</v>
      </c>
      <c r="L2677">
        <v>66</v>
      </c>
      <c r="M2677">
        <v>12</v>
      </c>
      <c r="N2677">
        <v>69</v>
      </c>
      <c r="O2677">
        <f t="shared" si="166"/>
        <v>42.5</v>
      </c>
      <c r="P2677" s="16">
        <f t="shared" si="167"/>
        <v>12.661457262100599</v>
      </c>
      <c r="Q2677" s="16">
        <v>71.660466308166406</v>
      </c>
      <c r="R2677" s="16">
        <v>62.915458360743301</v>
      </c>
      <c r="S2677" s="16">
        <v>56.378629105548598</v>
      </c>
      <c r="T2677" s="16">
        <v>52.186254149630201</v>
      </c>
      <c r="U2677" s="16">
        <v>24.893016643155399</v>
      </c>
      <c r="V2677" s="16">
        <v>88.803762876149094</v>
      </c>
      <c r="W2677" s="16">
        <v>43.760851126730998</v>
      </c>
      <c r="X2677" s="16">
        <v>74.116256975999306</v>
      </c>
      <c r="Y2677" s="16">
        <v>100.42097621146399</v>
      </c>
      <c r="Z2677" s="16">
        <v>106.369815617504</v>
      </c>
      <c r="AA2677" t="s">
        <v>1889</v>
      </c>
      <c r="AB2677" s="16">
        <v>68.150548737509098</v>
      </c>
      <c r="AC2677" s="16">
        <v>0.41954308708985399</v>
      </c>
      <c r="AD2677" s="16">
        <v>0.46328287006586899</v>
      </c>
      <c r="AE2677" s="16">
        <v>0.905587307879965</v>
      </c>
      <c r="AF2677">
        <v>0.36515432915000301</v>
      </c>
      <c r="AG2677">
        <v>0.67601851729939799</v>
      </c>
      <c r="AH2677" s="3" t="s">
        <v>1889</v>
      </c>
      <c r="AI2677" s="20" t="s">
        <v>16313</v>
      </c>
      <c r="AJ2677" s="20" t="s">
        <v>16314</v>
      </c>
      <c r="AK2677" s="20" t="s">
        <v>1889</v>
      </c>
      <c r="AL2677" s="3" t="s">
        <v>16316</v>
      </c>
      <c r="AM2677" s="20" t="s">
        <v>6289</v>
      </c>
      <c r="AN2677" s="3" t="s">
        <v>6289</v>
      </c>
      <c r="AO2677" s="20" t="s">
        <v>6289</v>
      </c>
      <c r="AP2677" s="3" t="s">
        <v>6289</v>
      </c>
      <c r="AQ2677" s="20" t="s">
        <v>6289</v>
      </c>
      <c r="AR2677" s="3" t="s">
        <v>6289</v>
      </c>
      <c r="AS2677" s="20" t="s">
        <v>6289</v>
      </c>
      <c r="AT2677" s="3" t="s">
        <v>6289</v>
      </c>
      <c r="AU2677" s="20" t="s">
        <v>6289</v>
      </c>
      <c r="AV2677" s="3" t="s">
        <v>6289</v>
      </c>
      <c r="AW2677" s="20" t="s">
        <v>6289</v>
      </c>
      <c r="AX2677" s="3" t="s">
        <v>6289</v>
      </c>
      <c r="AY2677" s="3" t="s">
        <v>6289</v>
      </c>
      <c r="AZ2677" s="3" t="s">
        <v>6289</v>
      </c>
    </row>
    <row r="2678" spans="1:52">
      <c r="A2678" t="s">
        <v>1890</v>
      </c>
      <c r="B2678" s="3" t="s">
        <v>23675</v>
      </c>
      <c r="C2678">
        <v>16</v>
      </c>
      <c r="D2678">
        <v>3</v>
      </c>
      <c r="E2678">
        <v>2</v>
      </c>
      <c r="F2678">
        <v>16</v>
      </c>
      <c r="G2678">
        <v>28</v>
      </c>
      <c r="H2678">
        <v>2</v>
      </c>
      <c r="I2678" s="16">
        <f t="shared" si="164"/>
        <v>11.166666666666666</v>
      </c>
      <c r="J2678" s="16">
        <f t="shared" si="165"/>
        <v>3.9610370882907442</v>
      </c>
      <c r="K2678">
        <v>1</v>
      </c>
      <c r="L2678">
        <v>16</v>
      </c>
      <c r="M2678">
        <v>0</v>
      </c>
      <c r="N2678">
        <v>8</v>
      </c>
      <c r="O2678">
        <f t="shared" si="166"/>
        <v>6.25</v>
      </c>
      <c r="P2678" s="16">
        <f t="shared" si="167"/>
        <v>3.2088744132483589</v>
      </c>
      <c r="Q2678" s="16">
        <v>5.0288046532046602</v>
      </c>
      <c r="R2678" s="16">
        <v>7.9352830364901497</v>
      </c>
      <c r="S2678" s="16">
        <v>5.1021383805926304</v>
      </c>
      <c r="T2678" s="16">
        <v>4.8924613265278296</v>
      </c>
      <c r="U2678" s="16">
        <v>4.9786033286310696</v>
      </c>
      <c r="V2678" s="16">
        <v>9.7319192193040092</v>
      </c>
      <c r="W2678" s="16">
        <v>0</v>
      </c>
      <c r="X2678" s="16">
        <v>17.967577448727098</v>
      </c>
      <c r="Y2678" s="16">
        <v>4.3661294004984397</v>
      </c>
      <c r="Z2678" s="16">
        <v>12.3327322455077</v>
      </c>
      <c r="AA2678" t="s">
        <v>1890</v>
      </c>
      <c r="AB2678" s="16">
        <v>7.23356490394836</v>
      </c>
      <c r="AC2678" s="16">
        <v>0.60041326496554204</v>
      </c>
      <c r="AD2678" s="16">
        <v>0.66411381358240296</v>
      </c>
      <c r="AE2678" s="16">
        <v>0.90408187977111498</v>
      </c>
      <c r="AF2678">
        <v>0.36595198592913097</v>
      </c>
      <c r="AG2678">
        <v>0.67713696391646205</v>
      </c>
      <c r="AH2678" s="3" t="s">
        <v>1890</v>
      </c>
      <c r="AI2678" s="20" t="s">
        <v>23673</v>
      </c>
      <c r="AJ2678" s="20" t="s">
        <v>23674</v>
      </c>
      <c r="AK2678" s="20" t="s">
        <v>1890</v>
      </c>
      <c r="AL2678" s="3" t="s">
        <v>23676</v>
      </c>
      <c r="AM2678" s="20" t="s">
        <v>6289</v>
      </c>
      <c r="AN2678" s="3" t="s">
        <v>6289</v>
      </c>
      <c r="AO2678" s="20" t="s">
        <v>6595</v>
      </c>
      <c r="AP2678" s="3" t="s">
        <v>6596</v>
      </c>
      <c r="AQ2678" s="20" t="s">
        <v>6289</v>
      </c>
      <c r="AR2678" s="3" t="s">
        <v>6289</v>
      </c>
      <c r="AS2678" s="20" t="s">
        <v>6785</v>
      </c>
      <c r="AT2678" s="3" t="s">
        <v>6786</v>
      </c>
      <c r="AU2678" s="20" t="s">
        <v>6289</v>
      </c>
      <c r="AV2678" s="3" t="s">
        <v>6289</v>
      </c>
      <c r="AW2678" s="20" t="s">
        <v>8516</v>
      </c>
      <c r="AX2678" s="3" t="s">
        <v>8517</v>
      </c>
      <c r="AY2678" s="3" t="s">
        <v>6289</v>
      </c>
      <c r="AZ2678" s="3" t="s">
        <v>6289</v>
      </c>
    </row>
    <row r="2679" spans="1:52">
      <c r="A2679" t="s">
        <v>3963</v>
      </c>
      <c r="B2679" s="3" t="s">
        <v>6307</v>
      </c>
      <c r="C2679">
        <v>6</v>
      </c>
      <c r="D2679">
        <v>0</v>
      </c>
      <c r="E2679">
        <v>0</v>
      </c>
      <c r="F2679">
        <v>6</v>
      </c>
      <c r="G2679">
        <v>9</v>
      </c>
      <c r="H2679">
        <v>0</v>
      </c>
      <c r="I2679" s="16">
        <f t="shared" si="164"/>
        <v>3.5</v>
      </c>
      <c r="J2679" s="16">
        <f t="shared" si="165"/>
        <v>1.4860462083439174</v>
      </c>
      <c r="K2679">
        <v>0</v>
      </c>
      <c r="L2679">
        <v>0</v>
      </c>
      <c r="M2679">
        <v>0</v>
      </c>
      <c r="N2679">
        <v>2</v>
      </c>
      <c r="O2679">
        <f t="shared" si="166"/>
        <v>0.5</v>
      </c>
      <c r="P2679" s="16">
        <f t="shared" si="167"/>
        <v>0.4330127018922193</v>
      </c>
      <c r="Q2679" s="16">
        <v>3.1430029082529098</v>
      </c>
      <c r="R2679" s="16">
        <v>2.5506266903003998</v>
      </c>
      <c r="S2679" s="16">
        <v>2.5510691902963201</v>
      </c>
      <c r="T2679" s="16">
        <v>0</v>
      </c>
      <c r="U2679" s="16">
        <v>0</v>
      </c>
      <c r="V2679" s="16">
        <v>3.6494697072390001</v>
      </c>
      <c r="W2679" s="16">
        <v>0</v>
      </c>
      <c r="X2679" s="16">
        <v>0</v>
      </c>
      <c r="Y2679" s="16">
        <v>0</v>
      </c>
      <c r="Z2679" s="16">
        <v>3.08318306137692</v>
      </c>
      <c r="AA2679" t="s">
        <v>3963</v>
      </c>
      <c r="AB2679" s="16">
        <v>1.4977351557465599</v>
      </c>
      <c r="AC2679" s="16">
        <v>-0.89771175987395602</v>
      </c>
      <c r="AD2679" s="16">
        <v>0.99336729815453995</v>
      </c>
      <c r="AE2679" s="16">
        <v>-0.90370577080774595</v>
      </c>
      <c r="AF2679">
        <v>0.36615143831094299</v>
      </c>
      <c r="AG2679" t="s">
        <v>3500</v>
      </c>
      <c r="AH2679" s="3" t="s">
        <v>3963</v>
      </c>
      <c r="AI2679" s="20" t="s">
        <v>9529</v>
      </c>
      <c r="AJ2679" s="20" t="s">
        <v>9530</v>
      </c>
      <c r="AK2679" s="20" t="s">
        <v>3963</v>
      </c>
      <c r="AL2679" s="3" t="s">
        <v>6289</v>
      </c>
      <c r="AM2679" s="20" t="s">
        <v>6289</v>
      </c>
      <c r="AN2679" s="3" t="s">
        <v>6289</v>
      </c>
      <c r="AO2679" s="20" t="s">
        <v>6289</v>
      </c>
      <c r="AP2679" s="3" t="s">
        <v>6289</v>
      </c>
      <c r="AQ2679" s="20" t="s">
        <v>6289</v>
      </c>
      <c r="AR2679" s="3" t="s">
        <v>6289</v>
      </c>
      <c r="AS2679" s="20" t="s">
        <v>6289</v>
      </c>
      <c r="AT2679" s="3" t="s">
        <v>6289</v>
      </c>
      <c r="AU2679" s="20" t="s">
        <v>6289</v>
      </c>
      <c r="AV2679" s="3" t="s">
        <v>6289</v>
      </c>
      <c r="AW2679" s="20" t="s">
        <v>6289</v>
      </c>
      <c r="AX2679" s="3" t="s">
        <v>6289</v>
      </c>
      <c r="AY2679" s="3" t="s">
        <v>6289</v>
      </c>
      <c r="AZ2679" s="3" t="s">
        <v>6289</v>
      </c>
    </row>
    <row r="2680" spans="1:52">
      <c r="A2680" t="s">
        <v>1891</v>
      </c>
      <c r="B2680" s="3" t="s">
        <v>6875</v>
      </c>
      <c r="C2680">
        <v>14</v>
      </c>
      <c r="D2680">
        <v>11</v>
      </c>
      <c r="E2680">
        <v>2</v>
      </c>
      <c r="F2680">
        <v>14</v>
      </c>
      <c r="G2680">
        <v>14</v>
      </c>
      <c r="H2680">
        <v>2</v>
      </c>
      <c r="I2680" s="16">
        <f t="shared" si="164"/>
        <v>9.5</v>
      </c>
      <c r="J2680" s="16">
        <f t="shared" si="165"/>
        <v>2.2079402165819619</v>
      </c>
      <c r="K2680">
        <v>0</v>
      </c>
      <c r="L2680">
        <v>2</v>
      </c>
      <c r="M2680">
        <v>0</v>
      </c>
      <c r="N2680">
        <v>6</v>
      </c>
      <c r="O2680">
        <f t="shared" si="166"/>
        <v>2</v>
      </c>
      <c r="P2680" s="16">
        <f t="shared" si="167"/>
        <v>1.2247448713915889</v>
      </c>
      <c r="Q2680" s="16">
        <v>2.98585276284027</v>
      </c>
      <c r="R2680" s="16">
        <v>3.9676415182450699</v>
      </c>
      <c r="S2680" s="16">
        <v>2.8061761093259499</v>
      </c>
      <c r="T2680" s="16">
        <v>17.939024863935401</v>
      </c>
      <c r="U2680" s="16">
        <v>4.9786033286310696</v>
      </c>
      <c r="V2680" s="16">
        <v>8.5154293168910105</v>
      </c>
      <c r="W2680" s="16">
        <v>0</v>
      </c>
      <c r="X2680" s="16">
        <v>2.24594718109089</v>
      </c>
      <c r="Y2680" s="16">
        <v>0</v>
      </c>
      <c r="Z2680" s="16">
        <v>9.2495491841307693</v>
      </c>
      <c r="AA2680" t="s">
        <v>1891</v>
      </c>
      <c r="AB2680" s="16">
        <v>5.2688224265090398</v>
      </c>
      <c r="AC2680" s="16">
        <v>-0.77629035140652003</v>
      </c>
      <c r="AD2680" s="16">
        <v>0.86007344113963902</v>
      </c>
      <c r="AE2680" s="16">
        <v>-0.90258612145713701</v>
      </c>
      <c r="AF2680">
        <v>0.36674559506078602</v>
      </c>
      <c r="AG2680">
        <v>0.67824674266262797</v>
      </c>
      <c r="AH2680" s="3" t="s">
        <v>1891</v>
      </c>
      <c r="AI2680" s="20" t="s">
        <v>10963</v>
      </c>
      <c r="AJ2680" s="20" t="s">
        <v>10964</v>
      </c>
      <c r="AK2680" s="20" t="s">
        <v>1891</v>
      </c>
      <c r="AL2680" s="3" t="s">
        <v>6289</v>
      </c>
      <c r="AM2680" s="20" t="s">
        <v>6289</v>
      </c>
      <c r="AN2680" s="3" t="s">
        <v>6289</v>
      </c>
      <c r="AO2680" s="20" t="s">
        <v>6289</v>
      </c>
      <c r="AP2680" s="3" t="s">
        <v>6289</v>
      </c>
      <c r="AQ2680" s="20" t="s">
        <v>6289</v>
      </c>
      <c r="AR2680" s="3" t="s">
        <v>6289</v>
      </c>
      <c r="AS2680" s="20" t="s">
        <v>6289</v>
      </c>
      <c r="AT2680" s="3" t="s">
        <v>6289</v>
      </c>
      <c r="AU2680" s="20" t="s">
        <v>6289</v>
      </c>
      <c r="AV2680" s="3" t="s">
        <v>6289</v>
      </c>
      <c r="AW2680" s="20" t="s">
        <v>6289</v>
      </c>
      <c r="AX2680" s="3" t="s">
        <v>6289</v>
      </c>
      <c r="AY2680" s="3" t="s">
        <v>6289</v>
      </c>
      <c r="AZ2680" s="3" t="s">
        <v>6289</v>
      </c>
    </row>
    <row r="2681" spans="1:52">
      <c r="A2681" t="s">
        <v>1892</v>
      </c>
      <c r="B2681" s="3" t="s">
        <v>6406</v>
      </c>
      <c r="C2681">
        <v>37</v>
      </c>
      <c r="D2681">
        <v>21</v>
      </c>
      <c r="E2681">
        <v>5</v>
      </c>
      <c r="F2681">
        <v>37</v>
      </c>
      <c r="G2681">
        <v>43</v>
      </c>
      <c r="H2681">
        <v>5</v>
      </c>
      <c r="I2681" s="16">
        <f t="shared" si="164"/>
        <v>24.666666666666668</v>
      </c>
      <c r="J2681" s="16">
        <f t="shared" si="165"/>
        <v>6.2966775483701047</v>
      </c>
      <c r="K2681">
        <v>3</v>
      </c>
      <c r="L2681">
        <v>19</v>
      </c>
      <c r="M2681">
        <v>0</v>
      </c>
      <c r="N2681">
        <v>3</v>
      </c>
      <c r="O2681">
        <f t="shared" si="166"/>
        <v>6.25</v>
      </c>
      <c r="P2681" s="16">
        <f t="shared" si="167"/>
        <v>3.731202889149825</v>
      </c>
      <c r="Q2681" s="16">
        <v>9.4290087247587309</v>
      </c>
      <c r="R2681" s="16">
        <v>12.1863275203242</v>
      </c>
      <c r="S2681" s="16">
        <v>11.224704437303799</v>
      </c>
      <c r="T2681" s="16">
        <v>34.2472292856948</v>
      </c>
      <c r="U2681" s="16">
        <v>12.446508321577699</v>
      </c>
      <c r="V2681" s="16">
        <v>22.505063194640499</v>
      </c>
      <c r="W2681" s="16">
        <v>0</v>
      </c>
      <c r="X2681" s="16">
        <v>21.336498220363399</v>
      </c>
      <c r="Y2681" s="16">
        <v>13.0983882014953</v>
      </c>
      <c r="Z2681" s="16">
        <v>4.62477459206539</v>
      </c>
      <c r="AA2681" t="s">
        <v>1892</v>
      </c>
      <c r="AB2681" s="16">
        <v>14.109850249822401</v>
      </c>
      <c r="AC2681" s="16">
        <v>-0.63600214536355204</v>
      </c>
      <c r="AD2681" s="16">
        <v>0.705733944319206</v>
      </c>
      <c r="AE2681" s="16">
        <v>-0.90119251097816799</v>
      </c>
      <c r="AF2681">
        <v>0.36748597211438699</v>
      </c>
      <c r="AG2681">
        <v>0.67925695532395203</v>
      </c>
      <c r="AH2681" s="3" t="s">
        <v>1892</v>
      </c>
      <c r="AI2681" s="20" t="s">
        <v>18163</v>
      </c>
      <c r="AJ2681" s="20" t="s">
        <v>18164</v>
      </c>
      <c r="AK2681" s="20" t="s">
        <v>1892</v>
      </c>
      <c r="AL2681" s="3" t="s">
        <v>6289</v>
      </c>
      <c r="AM2681" s="20" t="s">
        <v>6289</v>
      </c>
      <c r="AN2681" s="3" t="s">
        <v>6289</v>
      </c>
      <c r="AO2681" s="20" t="s">
        <v>6289</v>
      </c>
      <c r="AP2681" s="3" t="s">
        <v>6289</v>
      </c>
      <c r="AQ2681" s="20" t="s">
        <v>6289</v>
      </c>
      <c r="AR2681" s="3" t="s">
        <v>6289</v>
      </c>
      <c r="AS2681" s="20" t="s">
        <v>6289</v>
      </c>
      <c r="AT2681" s="3" t="s">
        <v>6289</v>
      </c>
      <c r="AU2681" s="20" t="s">
        <v>6289</v>
      </c>
      <c r="AV2681" s="3" t="s">
        <v>6289</v>
      </c>
      <c r="AW2681" s="20" t="s">
        <v>6289</v>
      </c>
      <c r="AX2681" s="3" t="s">
        <v>6289</v>
      </c>
      <c r="AY2681" s="3" t="s">
        <v>6289</v>
      </c>
      <c r="AZ2681" s="3" t="s">
        <v>6289</v>
      </c>
    </row>
    <row r="2682" spans="1:52">
      <c r="A2682" t="s">
        <v>1893</v>
      </c>
      <c r="B2682" s="3" t="s">
        <v>10365</v>
      </c>
      <c r="C2682">
        <v>67</v>
      </c>
      <c r="D2682">
        <v>10</v>
      </c>
      <c r="E2682">
        <v>13</v>
      </c>
      <c r="F2682">
        <v>67</v>
      </c>
      <c r="G2682">
        <v>50</v>
      </c>
      <c r="H2682">
        <v>13</v>
      </c>
      <c r="I2682" s="16">
        <f t="shared" si="164"/>
        <v>36.666666666666664</v>
      </c>
      <c r="J2682" s="16">
        <f t="shared" si="165"/>
        <v>10.340499307379986</v>
      </c>
      <c r="K2682">
        <v>8</v>
      </c>
      <c r="L2682">
        <v>31</v>
      </c>
      <c r="M2682">
        <v>12</v>
      </c>
      <c r="N2682">
        <v>7</v>
      </c>
      <c r="O2682">
        <f t="shared" si="166"/>
        <v>14.5</v>
      </c>
      <c r="P2682" s="16">
        <f t="shared" si="167"/>
        <v>4.8541219597368999</v>
      </c>
      <c r="Q2682" s="16">
        <v>11.0005101788852</v>
      </c>
      <c r="R2682" s="16">
        <v>14.1701482794467</v>
      </c>
      <c r="S2682" s="16">
        <v>10.2042767611853</v>
      </c>
      <c r="T2682" s="16">
        <v>16.308204421759399</v>
      </c>
      <c r="U2682" s="16">
        <v>32.360921636101999</v>
      </c>
      <c r="V2682" s="16">
        <v>40.752411730835497</v>
      </c>
      <c r="W2682" s="16">
        <v>43.760851126730998</v>
      </c>
      <c r="X2682" s="16">
        <v>34.812181306908798</v>
      </c>
      <c r="Y2682" s="16">
        <v>34.929035203987503</v>
      </c>
      <c r="Z2682" s="16">
        <v>10.7911407148192</v>
      </c>
      <c r="AA2682" t="s">
        <v>1893</v>
      </c>
      <c r="AB2682" s="16">
        <v>24.9089681360661</v>
      </c>
      <c r="AC2682" s="16">
        <v>0.54888752304450505</v>
      </c>
      <c r="AD2682" s="16">
        <v>0.60950467964080701</v>
      </c>
      <c r="AE2682" s="16">
        <v>0.90054685612582297</v>
      </c>
      <c r="AF2682">
        <v>0.36782930161437799</v>
      </c>
      <c r="AG2682">
        <v>0.67953259046922199</v>
      </c>
      <c r="AH2682" s="3" t="s">
        <v>1893</v>
      </c>
      <c r="AI2682" s="20" t="s">
        <v>20416</v>
      </c>
      <c r="AJ2682" s="20" t="s">
        <v>20417</v>
      </c>
      <c r="AK2682" s="20" t="s">
        <v>1893</v>
      </c>
      <c r="AL2682" s="3" t="s">
        <v>20418</v>
      </c>
      <c r="AM2682" s="20" t="s">
        <v>6289</v>
      </c>
      <c r="AN2682" s="3" t="s">
        <v>6289</v>
      </c>
      <c r="AO2682" s="20" t="s">
        <v>6289</v>
      </c>
      <c r="AP2682" s="3" t="s">
        <v>6289</v>
      </c>
      <c r="AQ2682" s="20" t="s">
        <v>6289</v>
      </c>
      <c r="AR2682" s="3" t="s">
        <v>6289</v>
      </c>
      <c r="AS2682" s="20" t="s">
        <v>6289</v>
      </c>
      <c r="AT2682" s="3" t="s">
        <v>6289</v>
      </c>
      <c r="AU2682" s="20" t="s">
        <v>6289</v>
      </c>
      <c r="AV2682" s="3" t="s">
        <v>6289</v>
      </c>
      <c r="AW2682" s="20" t="s">
        <v>6289</v>
      </c>
      <c r="AX2682" s="3" t="s">
        <v>6289</v>
      </c>
      <c r="AY2682" s="3" t="s">
        <v>6289</v>
      </c>
      <c r="AZ2682" s="3" t="s">
        <v>6289</v>
      </c>
    </row>
    <row r="2683" spans="1:52">
      <c r="A2683" t="s">
        <v>3547</v>
      </c>
      <c r="B2683" s="3" t="s">
        <v>6519</v>
      </c>
      <c r="C2683">
        <v>2</v>
      </c>
      <c r="D2683">
        <v>0</v>
      </c>
      <c r="E2683">
        <v>1</v>
      </c>
      <c r="F2683">
        <v>2</v>
      </c>
      <c r="G2683">
        <v>4</v>
      </c>
      <c r="H2683">
        <v>1</v>
      </c>
      <c r="I2683" s="16">
        <f t="shared" si="164"/>
        <v>1.6666666666666667</v>
      </c>
      <c r="J2683" s="16">
        <f t="shared" si="165"/>
        <v>0.50917507721731559</v>
      </c>
      <c r="K2683">
        <v>0</v>
      </c>
      <c r="L2683">
        <v>0</v>
      </c>
      <c r="M2683">
        <v>0</v>
      </c>
      <c r="N2683">
        <v>0</v>
      </c>
      <c r="O2683">
        <f t="shared" si="166"/>
        <v>0</v>
      </c>
      <c r="P2683" s="16">
        <f t="shared" si="167"/>
        <v>0</v>
      </c>
      <c r="Q2683" s="16">
        <v>0.78575072706322802</v>
      </c>
      <c r="R2683" s="16">
        <v>1.1336118623557401</v>
      </c>
      <c r="S2683" s="16">
        <v>0.76532075708889502</v>
      </c>
      <c r="T2683" s="16">
        <v>0</v>
      </c>
      <c r="U2683" s="16">
        <v>2.4893016643155401</v>
      </c>
      <c r="V2683" s="16">
        <v>1.216489902413</v>
      </c>
      <c r="W2683" s="16">
        <v>0</v>
      </c>
      <c r="X2683" s="16">
        <v>0</v>
      </c>
      <c r="Y2683" s="16">
        <v>0</v>
      </c>
      <c r="Z2683" s="16">
        <v>0</v>
      </c>
      <c r="AA2683" t="s">
        <v>3547</v>
      </c>
      <c r="AB2683" s="16">
        <v>0.63904749132364003</v>
      </c>
      <c r="AC2683" s="16">
        <v>-0.93677836288676897</v>
      </c>
      <c r="AD2683" s="16">
        <v>1.04068214332412</v>
      </c>
      <c r="AE2683" s="16">
        <v>-0.90015800587731298</v>
      </c>
      <c r="AF2683">
        <v>0.36803617060562599</v>
      </c>
      <c r="AG2683" t="s">
        <v>3500</v>
      </c>
      <c r="AH2683" s="3" t="s">
        <v>3547</v>
      </c>
      <c r="AI2683" s="20" t="s">
        <v>6517</v>
      </c>
      <c r="AJ2683" s="20" t="s">
        <v>6518</v>
      </c>
      <c r="AK2683" s="20" t="s">
        <v>3547</v>
      </c>
      <c r="AL2683" s="3" t="s">
        <v>6289</v>
      </c>
      <c r="AM2683" s="20" t="s">
        <v>6289</v>
      </c>
      <c r="AN2683" s="3" t="s">
        <v>6289</v>
      </c>
      <c r="AO2683" s="20" t="s">
        <v>6289</v>
      </c>
      <c r="AP2683" s="3" t="s">
        <v>6289</v>
      </c>
      <c r="AQ2683" s="20" t="s">
        <v>6289</v>
      </c>
      <c r="AR2683" s="3" t="s">
        <v>6289</v>
      </c>
      <c r="AS2683" s="20" t="s">
        <v>6289</v>
      </c>
      <c r="AT2683" s="3" t="s">
        <v>6289</v>
      </c>
      <c r="AU2683" s="20" t="s">
        <v>6289</v>
      </c>
      <c r="AV2683" s="3" t="s">
        <v>6289</v>
      </c>
      <c r="AW2683" s="20" t="s">
        <v>6289</v>
      </c>
      <c r="AX2683" s="3" t="s">
        <v>6289</v>
      </c>
      <c r="AY2683" s="3" t="s">
        <v>6289</v>
      </c>
      <c r="AZ2683" s="3" t="s">
        <v>6289</v>
      </c>
    </row>
    <row r="2684" spans="1:52" ht="30">
      <c r="A2684" t="s">
        <v>4068</v>
      </c>
      <c r="B2684" s="3" t="s">
        <v>10320</v>
      </c>
      <c r="C2684">
        <v>3</v>
      </c>
      <c r="D2684">
        <v>0</v>
      </c>
      <c r="E2684">
        <v>1</v>
      </c>
      <c r="F2684">
        <v>3</v>
      </c>
      <c r="G2684">
        <v>23</v>
      </c>
      <c r="H2684">
        <v>1</v>
      </c>
      <c r="I2684" s="16">
        <f t="shared" si="164"/>
        <v>5.166666666666667</v>
      </c>
      <c r="J2684" s="16">
        <f t="shared" si="165"/>
        <v>3.2864762171550748</v>
      </c>
      <c r="K2684">
        <v>0</v>
      </c>
      <c r="L2684">
        <v>4</v>
      </c>
      <c r="M2684">
        <v>0</v>
      </c>
      <c r="N2684">
        <v>1</v>
      </c>
      <c r="O2684">
        <f t="shared" si="166"/>
        <v>1.25</v>
      </c>
      <c r="P2684" s="16">
        <f t="shared" si="167"/>
        <v>0.81967981553775004</v>
      </c>
      <c r="Q2684" s="16">
        <v>3.6144533444908502</v>
      </c>
      <c r="R2684" s="16">
        <v>6.5182682085454804</v>
      </c>
      <c r="S2684" s="16">
        <v>8.16342140894821</v>
      </c>
      <c r="T2684" s="16">
        <v>0</v>
      </c>
      <c r="U2684" s="16">
        <v>2.4893016643155401</v>
      </c>
      <c r="V2684" s="16">
        <v>1.8247348536195001</v>
      </c>
      <c r="W2684" s="16">
        <v>0</v>
      </c>
      <c r="X2684" s="16">
        <v>4.49189436218178</v>
      </c>
      <c r="Y2684" s="16">
        <v>0</v>
      </c>
      <c r="Z2684" s="16">
        <v>1.54159153068846</v>
      </c>
      <c r="AA2684" t="s">
        <v>4068</v>
      </c>
      <c r="AB2684" s="16">
        <v>2.8643665372789799</v>
      </c>
      <c r="AC2684" s="16">
        <v>-0.84602954473391501</v>
      </c>
      <c r="AD2684" s="16">
        <v>0.940372390251211</v>
      </c>
      <c r="AE2684" s="16">
        <v>-0.89967501545627704</v>
      </c>
      <c r="AF2684">
        <v>0.36829322317232299</v>
      </c>
      <c r="AG2684" t="s">
        <v>3500</v>
      </c>
      <c r="AH2684" s="3" t="s">
        <v>4068</v>
      </c>
      <c r="AI2684" s="20" t="s">
        <v>10318</v>
      </c>
      <c r="AJ2684" s="20" t="s">
        <v>10319</v>
      </c>
      <c r="AK2684" s="20" t="s">
        <v>4068</v>
      </c>
      <c r="AL2684" s="3" t="s">
        <v>6289</v>
      </c>
      <c r="AM2684" s="20" t="s">
        <v>6289</v>
      </c>
      <c r="AN2684" s="3" t="s">
        <v>6289</v>
      </c>
      <c r="AO2684" s="20" t="s">
        <v>10321</v>
      </c>
      <c r="AP2684" s="3" t="s">
        <v>10322</v>
      </c>
      <c r="AQ2684" s="20" t="s">
        <v>10323</v>
      </c>
      <c r="AR2684" s="3" t="s">
        <v>10324</v>
      </c>
      <c r="AS2684" s="20" t="s">
        <v>6289</v>
      </c>
      <c r="AT2684" s="3" t="s">
        <v>6289</v>
      </c>
      <c r="AU2684" s="20" t="s">
        <v>6289</v>
      </c>
      <c r="AV2684" s="3" t="s">
        <v>6289</v>
      </c>
      <c r="AW2684" s="20" t="s">
        <v>6289</v>
      </c>
      <c r="AX2684" s="3" t="s">
        <v>6289</v>
      </c>
      <c r="AY2684" s="3" t="s">
        <v>10325</v>
      </c>
      <c r="AZ2684" s="3" t="s">
        <v>10325</v>
      </c>
    </row>
    <row r="2685" spans="1:52">
      <c r="A2685" t="s">
        <v>4059</v>
      </c>
      <c r="B2685" s="3" t="s">
        <v>6406</v>
      </c>
      <c r="C2685">
        <v>1</v>
      </c>
      <c r="D2685">
        <v>0</v>
      </c>
      <c r="E2685">
        <v>2</v>
      </c>
      <c r="F2685">
        <v>1</v>
      </c>
      <c r="G2685">
        <v>3</v>
      </c>
      <c r="H2685">
        <v>2</v>
      </c>
      <c r="I2685" s="16">
        <f t="shared" si="164"/>
        <v>1.5</v>
      </c>
      <c r="J2685" s="16">
        <f t="shared" si="165"/>
        <v>0.39086797998528583</v>
      </c>
      <c r="K2685">
        <v>0</v>
      </c>
      <c r="L2685">
        <v>0</v>
      </c>
      <c r="M2685">
        <v>0</v>
      </c>
      <c r="N2685">
        <v>0</v>
      </c>
      <c r="O2685">
        <f t="shared" si="166"/>
        <v>0</v>
      </c>
      <c r="P2685" s="16">
        <f t="shared" si="167"/>
        <v>0</v>
      </c>
      <c r="Q2685" s="16">
        <v>0.94290087247587395</v>
      </c>
      <c r="R2685" s="16">
        <v>0.850208896766802</v>
      </c>
      <c r="S2685" s="16">
        <v>0.76532075708889502</v>
      </c>
      <c r="T2685" s="16">
        <v>0</v>
      </c>
      <c r="U2685" s="16">
        <v>4.9786033286310696</v>
      </c>
      <c r="V2685" s="16">
        <v>0.60824495120650002</v>
      </c>
      <c r="W2685" s="16">
        <v>0</v>
      </c>
      <c r="X2685" s="16">
        <v>0</v>
      </c>
      <c r="Y2685" s="16">
        <v>0</v>
      </c>
      <c r="Z2685" s="16">
        <v>0</v>
      </c>
      <c r="AA2685" t="s">
        <v>4059</v>
      </c>
      <c r="AB2685" s="16">
        <v>0.81452788061691495</v>
      </c>
      <c r="AC2685" s="16">
        <v>-0.96656887423727</v>
      </c>
      <c r="AD2685" s="16">
        <v>1.0744908649902101</v>
      </c>
      <c r="AE2685" s="16">
        <v>-0.89955988061943803</v>
      </c>
      <c r="AF2685">
        <v>0.36835451563066002</v>
      </c>
      <c r="AG2685" t="s">
        <v>3500</v>
      </c>
      <c r="AH2685" s="3" t="s">
        <v>4059</v>
      </c>
      <c r="AI2685" s="20" t="s">
        <v>10213</v>
      </c>
      <c r="AJ2685" s="20" t="s">
        <v>10214</v>
      </c>
      <c r="AK2685" s="20" t="s">
        <v>4059</v>
      </c>
      <c r="AL2685" s="3" t="s">
        <v>6289</v>
      </c>
      <c r="AM2685" s="20" t="s">
        <v>6289</v>
      </c>
      <c r="AN2685" s="3" t="s">
        <v>6289</v>
      </c>
      <c r="AO2685" s="20" t="s">
        <v>6289</v>
      </c>
      <c r="AP2685" s="3" t="s">
        <v>6289</v>
      </c>
      <c r="AQ2685" s="20" t="s">
        <v>6289</v>
      </c>
      <c r="AR2685" s="3" t="s">
        <v>6289</v>
      </c>
      <c r="AS2685" s="20" t="s">
        <v>6289</v>
      </c>
      <c r="AT2685" s="3" t="s">
        <v>6289</v>
      </c>
      <c r="AU2685" s="20" t="s">
        <v>6289</v>
      </c>
      <c r="AV2685" s="3" t="s">
        <v>6289</v>
      </c>
      <c r="AW2685" s="20" t="s">
        <v>6289</v>
      </c>
      <c r="AX2685" s="3" t="s">
        <v>6289</v>
      </c>
      <c r="AY2685" s="3" t="s">
        <v>6289</v>
      </c>
      <c r="AZ2685" s="3" t="s">
        <v>6289</v>
      </c>
    </row>
    <row r="2686" spans="1:52" ht="30">
      <c r="A2686" t="s">
        <v>1894</v>
      </c>
      <c r="B2686" s="3" t="s">
        <v>22619</v>
      </c>
      <c r="C2686">
        <v>29</v>
      </c>
      <c r="D2686">
        <v>7</v>
      </c>
      <c r="E2686">
        <v>6</v>
      </c>
      <c r="F2686">
        <v>29</v>
      </c>
      <c r="G2686">
        <v>46</v>
      </c>
      <c r="H2686">
        <v>6</v>
      </c>
      <c r="I2686" s="16">
        <f t="shared" si="164"/>
        <v>20.5</v>
      </c>
      <c r="J2686" s="16">
        <f t="shared" si="165"/>
        <v>6.230525214172915</v>
      </c>
      <c r="K2686">
        <v>2</v>
      </c>
      <c r="L2686">
        <v>13</v>
      </c>
      <c r="M2686">
        <v>0</v>
      </c>
      <c r="N2686">
        <v>5</v>
      </c>
      <c r="O2686">
        <f t="shared" si="166"/>
        <v>5</v>
      </c>
      <c r="P2686" s="16">
        <f t="shared" si="167"/>
        <v>2.4748737341529163</v>
      </c>
      <c r="Q2686" s="16">
        <v>10.3719095972346</v>
      </c>
      <c r="R2686" s="16">
        <v>13.036536417091</v>
      </c>
      <c r="S2686" s="16">
        <v>10.4593836802149</v>
      </c>
      <c r="T2686" s="16">
        <v>11.415743095231599</v>
      </c>
      <c r="U2686" s="16">
        <v>14.935809985893201</v>
      </c>
      <c r="V2686" s="16">
        <v>17.639103584988501</v>
      </c>
      <c r="W2686" s="16">
        <v>0</v>
      </c>
      <c r="X2686" s="16">
        <v>14.5986566770908</v>
      </c>
      <c r="Y2686" s="16">
        <v>8.7322588009968793</v>
      </c>
      <c r="Z2686" s="16">
        <v>7.7079576534423104</v>
      </c>
      <c r="AA2686" t="s">
        <v>1894</v>
      </c>
      <c r="AB2686" s="16">
        <v>10.8897359492184</v>
      </c>
      <c r="AC2686" s="16">
        <v>-0.529870995556734</v>
      </c>
      <c r="AD2686" s="16">
        <v>0.58939253914905498</v>
      </c>
      <c r="AE2686" s="16">
        <v>-0.89901205115650695</v>
      </c>
      <c r="AF2686">
        <v>0.36864624164660398</v>
      </c>
      <c r="AG2686">
        <v>0.68068242718811001</v>
      </c>
      <c r="AH2686" s="3" t="s">
        <v>1894</v>
      </c>
      <c r="AI2686" s="20" t="s">
        <v>22617</v>
      </c>
      <c r="AJ2686" s="20" t="s">
        <v>22618</v>
      </c>
      <c r="AK2686" s="20" t="s">
        <v>1894</v>
      </c>
      <c r="AL2686" s="3" t="s">
        <v>6289</v>
      </c>
      <c r="AM2686" s="20" t="s">
        <v>6289</v>
      </c>
      <c r="AN2686" s="3" t="s">
        <v>6289</v>
      </c>
      <c r="AO2686" s="20" t="s">
        <v>8403</v>
      </c>
      <c r="AP2686" s="3" t="s">
        <v>8404</v>
      </c>
      <c r="AQ2686" s="20" t="s">
        <v>7255</v>
      </c>
      <c r="AR2686" s="3" t="s">
        <v>7256</v>
      </c>
      <c r="AS2686" s="20" t="s">
        <v>10901</v>
      </c>
      <c r="AT2686" s="3" t="s">
        <v>10902</v>
      </c>
      <c r="AU2686" s="20" t="s">
        <v>6289</v>
      </c>
      <c r="AV2686" s="3" t="s">
        <v>6289</v>
      </c>
      <c r="AW2686" s="20" t="s">
        <v>6289</v>
      </c>
      <c r="AX2686" s="3" t="s">
        <v>6289</v>
      </c>
      <c r="AY2686" s="3" t="s">
        <v>7261</v>
      </c>
      <c r="AZ2686" s="3" t="s">
        <v>7261</v>
      </c>
    </row>
    <row r="2687" spans="1:52" ht="30">
      <c r="A2687" t="s">
        <v>1895</v>
      </c>
      <c r="B2687" s="3" t="s">
        <v>12993</v>
      </c>
      <c r="C2687">
        <v>17</v>
      </c>
      <c r="D2687">
        <v>5</v>
      </c>
      <c r="E2687">
        <v>7</v>
      </c>
      <c r="F2687">
        <v>17</v>
      </c>
      <c r="G2687">
        <v>20</v>
      </c>
      <c r="H2687">
        <v>7</v>
      </c>
      <c r="I2687" s="16">
        <f t="shared" si="164"/>
        <v>12.166666666666666</v>
      </c>
      <c r="J2687" s="16">
        <f t="shared" si="165"/>
        <v>2.4314680826687893</v>
      </c>
      <c r="K2687">
        <v>0</v>
      </c>
      <c r="L2687">
        <v>8</v>
      </c>
      <c r="M2687">
        <v>12</v>
      </c>
      <c r="N2687">
        <v>5</v>
      </c>
      <c r="O2687">
        <f t="shared" si="166"/>
        <v>6.25</v>
      </c>
      <c r="P2687" s="16">
        <f t="shared" si="167"/>
        <v>2.1901769334919039</v>
      </c>
      <c r="Q2687" s="16">
        <v>8.1718075614575696</v>
      </c>
      <c r="R2687" s="16">
        <v>5.6680593117786797</v>
      </c>
      <c r="S2687" s="16">
        <v>6.6327798947704197</v>
      </c>
      <c r="T2687" s="16">
        <v>8.1541022108797101</v>
      </c>
      <c r="U2687" s="16">
        <v>17.425111650208802</v>
      </c>
      <c r="V2687" s="16">
        <v>10.3401641705105</v>
      </c>
      <c r="W2687" s="16">
        <v>43.760851126730998</v>
      </c>
      <c r="X2687" s="16">
        <v>8.9837887243635492</v>
      </c>
      <c r="Y2687" s="16">
        <v>0</v>
      </c>
      <c r="Z2687" s="16">
        <v>7.7079576534423104</v>
      </c>
      <c r="AA2687" t="s">
        <v>1895</v>
      </c>
      <c r="AB2687" s="16">
        <v>11.684462230414301</v>
      </c>
      <c r="AC2687" s="16">
        <v>0.63610231841379705</v>
      </c>
      <c r="AD2687" s="16">
        <v>0.70787649866408697</v>
      </c>
      <c r="AE2687" s="16">
        <v>0.89860635239940501</v>
      </c>
      <c r="AF2687">
        <v>0.36886237391242899</v>
      </c>
      <c r="AG2687">
        <v>0.68072228181412797</v>
      </c>
      <c r="AH2687" s="3" t="s">
        <v>1895</v>
      </c>
      <c r="AI2687" s="20" t="s">
        <v>12991</v>
      </c>
      <c r="AJ2687" s="20" t="s">
        <v>12992</v>
      </c>
      <c r="AK2687" s="20" t="s">
        <v>1895</v>
      </c>
      <c r="AL2687" s="3" t="s">
        <v>6289</v>
      </c>
      <c r="AM2687" s="20" t="s">
        <v>6289</v>
      </c>
      <c r="AN2687" s="3" t="s">
        <v>6289</v>
      </c>
      <c r="AO2687" s="20" t="s">
        <v>6412</v>
      </c>
      <c r="AP2687" s="3" t="s">
        <v>6413</v>
      </c>
      <c r="AQ2687" s="20" t="s">
        <v>6289</v>
      </c>
      <c r="AR2687" s="3" t="s">
        <v>6289</v>
      </c>
      <c r="AS2687" s="20" t="s">
        <v>6289</v>
      </c>
      <c r="AT2687" s="3" t="s">
        <v>6289</v>
      </c>
      <c r="AU2687" s="20" t="s">
        <v>9845</v>
      </c>
      <c r="AV2687" s="3" t="s">
        <v>9846</v>
      </c>
      <c r="AW2687" s="20" t="s">
        <v>6289</v>
      </c>
      <c r="AX2687" s="3" t="s">
        <v>6289</v>
      </c>
      <c r="AY2687" s="3" t="s">
        <v>6289</v>
      </c>
      <c r="AZ2687" s="3" t="s">
        <v>8422</v>
      </c>
    </row>
    <row r="2688" spans="1:52">
      <c r="A2688" t="s">
        <v>5763</v>
      </c>
      <c r="B2688" s="3" t="s">
        <v>6406</v>
      </c>
      <c r="C2688">
        <v>3</v>
      </c>
      <c r="D2688">
        <v>0</v>
      </c>
      <c r="E2688">
        <v>2</v>
      </c>
      <c r="F2688">
        <v>3</v>
      </c>
      <c r="G2688">
        <v>22</v>
      </c>
      <c r="H2688">
        <v>2</v>
      </c>
      <c r="I2688" s="16">
        <f t="shared" si="164"/>
        <v>5.333333333333333</v>
      </c>
      <c r="J2688" s="16">
        <f t="shared" si="165"/>
        <v>3.0701670843662447</v>
      </c>
      <c r="K2688">
        <v>0</v>
      </c>
      <c r="L2688">
        <v>4</v>
      </c>
      <c r="M2688">
        <v>0</v>
      </c>
      <c r="N2688">
        <v>1</v>
      </c>
      <c r="O2688">
        <f t="shared" si="166"/>
        <v>1.25</v>
      </c>
      <c r="P2688" s="16">
        <f t="shared" si="167"/>
        <v>0.81967981553775004</v>
      </c>
      <c r="Q2688" s="16">
        <v>5.0288046532046602</v>
      </c>
      <c r="R2688" s="16">
        <v>6.2348652429565501</v>
      </c>
      <c r="S2688" s="16">
        <v>4.8470314615629997</v>
      </c>
      <c r="T2688" s="16">
        <v>0</v>
      </c>
      <c r="U2688" s="16">
        <v>4.9786033286310696</v>
      </c>
      <c r="V2688" s="16">
        <v>1.8247348536195001</v>
      </c>
      <c r="W2688" s="16">
        <v>0</v>
      </c>
      <c r="X2688" s="16">
        <v>4.49189436218178</v>
      </c>
      <c r="Y2688" s="16">
        <v>0</v>
      </c>
      <c r="Z2688" s="16">
        <v>1.54159153068846</v>
      </c>
      <c r="AA2688" t="s">
        <v>5763</v>
      </c>
      <c r="AB2688" s="16">
        <v>2.8947525432845</v>
      </c>
      <c r="AC2688" s="16">
        <v>-0.80801496312325805</v>
      </c>
      <c r="AD2688" s="16">
        <v>0.89971634429618896</v>
      </c>
      <c r="AE2688" s="16">
        <v>-0.89807745323926003</v>
      </c>
      <c r="AF2688">
        <v>0.36914425839424603</v>
      </c>
      <c r="AG2688" t="s">
        <v>3500</v>
      </c>
      <c r="AH2688" s="3" t="s">
        <v>5763</v>
      </c>
      <c r="AI2688" s="20" t="s">
        <v>22861</v>
      </c>
      <c r="AJ2688" s="20" t="s">
        <v>22862</v>
      </c>
      <c r="AK2688" s="20" t="s">
        <v>5763</v>
      </c>
      <c r="AL2688" s="3" t="s">
        <v>6289</v>
      </c>
      <c r="AM2688" s="20" t="s">
        <v>6289</v>
      </c>
      <c r="AN2688" s="3" t="s">
        <v>6289</v>
      </c>
      <c r="AO2688" s="20" t="s">
        <v>6289</v>
      </c>
      <c r="AP2688" s="3" t="s">
        <v>6289</v>
      </c>
      <c r="AQ2688" s="20" t="s">
        <v>6289</v>
      </c>
      <c r="AR2688" s="3" t="s">
        <v>6289</v>
      </c>
      <c r="AS2688" s="20" t="s">
        <v>6289</v>
      </c>
      <c r="AT2688" s="3" t="s">
        <v>6289</v>
      </c>
      <c r="AU2688" s="20" t="s">
        <v>6289</v>
      </c>
      <c r="AV2688" s="3" t="s">
        <v>6289</v>
      </c>
      <c r="AW2688" s="20" t="s">
        <v>6289</v>
      </c>
      <c r="AX2688" s="3" t="s">
        <v>6289</v>
      </c>
      <c r="AY2688" s="3" t="s">
        <v>6289</v>
      </c>
      <c r="AZ2688" s="3" t="s">
        <v>6289</v>
      </c>
    </row>
    <row r="2689" spans="1:52" ht="30">
      <c r="A2689" t="s">
        <v>1896</v>
      </c>
      <c r="B2689" s="3" t="s">
        <v>10793</v>
      </c>
      <c r="C2689">
        <v>20</v>
      </c>
      <c r="D2689">
        <v>6</v>
      </c>
      <c r="E2689">
        <v>15</v>
      </c>
      <c r="F2689">
        <v>20</v>
      </c>
      <c r="G2689">
        <v>12</v>
      </c>
      <c r="H2689">
        <v>15</v>
      </c>
      <c r="I2689" s="16">
        <f t="shared" si="164"/>
        <v>14.666666666666666</v>
      </c>
      <c r="J2689" s="16">
        <f t="shared" si="165"/>
        <v>1.9673256899584195</v>
      </c>
      <c r="K2689">
        <v>0</v>
      </c>
      <c r="L2689">
        <v>10</v>
      </c>
      <c r="M2689">
        <v>0</v>
      </c>
      <c r="N2689">
        <v>8</v>
      </c>
      <c r="O2689">
        <f t="shared" si="166"/>
        <v>4.5</v>
      </c>
      <c r="P2689" s="16">
        <f t="shared" si="167"/>
        <v>2.2776083947860748</v>
      </c>
      <c r="Q2689" s="16">
        <v>9.2718585793460893</v>
      </c>
      <c r="R2689" s="16">
        <v>3.4008355870672098</v>
      </c>
      <c r="S2689" s="16">
        <v>6.1225660567111602</v>
      </c>
      <c r="T2689" s="16">
        <v>9.7849226530556592</v>
      </c>
      <c r="U2689" s="16">
        <v>37.339524964733101</v>
      </c>
      <c r="V2689" s="16">
        <v>12.164899024129999</v>
      </c>
      <c r="W2689" s="16">
        <v>0</v>
      </c>
      <c r="X2689" s="16">
        <v>11.229735905454399</v>
      </c>
      <c r="Y2689" s="16">
        <v>0</v>
      </c>
      <c r="Z2689" s="16">
        <v>12.3327322455077</v>
      </c>
      <c r="AA2689" t="s">
        <v>1896</v>
      </c>
      <c r="AB2689" s="16">
        <v>10.1647075016005</v>
      </c>
      <c r="AC2689" s="16">
        <v>-0.74691436773943098</v>
      </c>
      <c r="AD2689" s="16">
        <v>0.83202371833302302</v>
      </c>
      <c r="AE2689" s="16">
        <v>-0.89770802355958002</v>
      </c>
      <c r="AF2689">
        <v>0.36934123074582897</v>
      </c>
      <c r="AG2689">
        <v>0.68124668760129503</v>
      </c>
      <c r="AH2689" s="3" t="s">
        <v>1896</v>
      </c>
      <c r="AI2689" s="20" t="s">
        <v>21312</v>
      </c>
      <c r="AJ2689" s="20" t="s">
        <v>21313</v>
      </c>
      <c r="AK2689" s="20" t="s">
        <v>1896</v>
      </c>
      <c r="AL2689" s="3" t="s">
        <v>21314</v>
      </c>
      <c r="AM2689" s="20" t="s">
        <v>6479</v>
      </c>
      <c r="AN2689" s="3" t="s">
        <v>6480</v>
      </c>
      <c r="AO2689" s="20" t="s">
        <v>6289</v>
      </c>
      <c r="AP2689" s="3" t="s">
        <v>6289</v>
      </c>
      <c r="AQ2689" s="20" t="s">
        <v>6965</v>
      </c>
      <c r="AR2689" s="3" t="s">
        <v>6966</v>
      </c>
      <c r="AS2689" s="20" t="s">
        <v>6289</v>
      </c>
      <c r="AT2689" s="3" t="s">
        <v>6289</v>
      </c>
      <c r="AU2689" s="20" t="s">
        <v>6289</v>
      </c>
      <c r="AV2689" s="3" t="s">
        <v>6289</v>
      </c>
      <c r="AW2689" s="20" t="s">
        <v>6289</v>
      </c>
      <c r="AX2689" s="3" t="s">
        <v>6289</v>
      </c>
      <c r="AY2689" s="3" t="s">
        <v>6289</v>
      </c>
      <c r="AZ2689" s="3" t="s">
        <v>6289</v>
      </c>
    </row>
    <row r="2690" spans="1:52">
      <c r="A2690" t="s">
        <v>1897</v>
      </c>
      <c r="B2690" s="3" t="s">
        <v>6406</v>
      </c>
      <c r="C2690">
        <v>30</v>
      </c>
      <c r="D2690">
        <v>6</v>
      </c>
      <c r="E2690">
        <v>8</v>
      </c>
      <c r="F2690">
        <v>30</v>
      </c>
      <c r="G2690">
        <v>63</v>
      </c>
      <c r="H2690">
        <v>8</v>
      </c>
      <c r="I2690" s="16">
        <f t="shared" ref="I2690:I2753" si="168">AVERAGE(C2690,G2690,D2690,E2690,F2690,H2690)</f>
        <v>24.166666666666668</v>
      </c>
      <c r="J2690" s="16">
        <f t="shared" ref="J2690:J2753" si="169">_xlfn.STDEV.P(C2690,G2690,D2690,E2690,F2690,H2690)/(SQRT(COUNT(C2690,G2690,D2690,E2690,F2690,H2690)))</f>
        <v>8.213865873788821</v>
      </c>
      <c r="K2690">
        <v>1</v>
      </c>
      <c r="L2690">
        <v>13</v>
      </c>
      <c r="M2690">
        <v>0</v>
      </c>
      <c r="N2690">
        <v>13</v>
      </c>
      <c r="O2690">
        <f t="shared" ref="O2690:O2753" si="170">AVERAGE(K2690,L2690,M2690,N2690)</f>
        <v>6.75</v>
      </c>
      <c r="P2690" s="16">
        <f t="shared" ref="P2690:P2753" si="171">_xlfn.STDEV.P(K2690,L2690,M2690,N2690)/(SQRT(COUNT(K2690,L2690,M2690,N2690)))</f>
        <v>3.1299960063872287</v>
      </c>
      <c r="Q2690" s="16">
        <v>14.7721136687887</v>
      </c>
      <c r="R2690" s="16">
        <v>17.854386832102801</v>
      </c>
      <c r="S2690" s="16">
        <v>19.643232765281599</v>
      </c>
      <c r="T2690" s="16">
        <v>9.7849226530556592</v>
      </c>
      <c r="U2690" s="16">
        <v>19.9144133145243</v>
      </c>
      <c r="V2690" s="16">
        <v>18.247348536194998</v>
      </c>
      <c r="W2690" s="16">
        <v>0</v>
      </c>
      <c r="X2690" s="16">
        <v>14.5986566770908</v>
      </c>
      <c r="Y2690" s="16">
        <v>4.3661294004984397</v>
      </c>
      <c r="Z2690" s="16">
        <v>20.040689898949999</v>
      </c>
      <c r="AA2690" t="s">
        <v>1897</v>
      </c>
      <c r="AB2690" s="16">
        <v>13.922189374648701</v>
      </c>
      <c r="AC2690" s="16">
        <v>-0.54739269649811795</v>
      </c>
      <c r="AD2690" s="16">
        <v>0.61021733738684103</v>
      </c>
      <c r="AE2690" s="16">
        <v>-0.89704546718098899</v>
      </c>
      <c r="AF2690">
        <v>0.36969465591811501</v>
      </c>
      <c r="AG2690">
        <v>0.68153930508824301</v>
      </c>
      <c r="AH2690" s="3" t="s">
        <v>1897</v>
      </c>
      <c r="AI2690" s="20" t="s">
        <v>9336</v>
      </c>
      <c r="AJ2690" s="20" t="s">
        <v>9337</v>
      </c>
      <c r="AK2690" s="20" t="s">
        <v>1897</v>
      </c>
      <c r="AL2690" s="3" t="s">
        <v>6289</v>
      </c>
      <c r="AM2690" s="20" t="s">
        <v>6289</v>
      </c>
      <c r="AN2690" s="3" t="s">
        <v>6289</v>
      </c>
      <c r="AO2690" s="20" t="s">
        <v>6289</v>
      </c>
      <c r="AP2690" s="3" t="s">
        <v>6289</v>
      </c>
      <c r="AQ2690" s="20" t="s">
        <v>6289</v>
      </c>
      <c r="AR2690" s="3" t="s">
        <v>6289</v>
      </c>
      <c r="AS2690" s="20" t="s">
        <v>6289</v>
      </c>
      <c r="AT2690" s="3" t="s">
        <v>6289</v>
      </c>
      <c r="AU2690" s="20" t="s">
        <v>6289</v>
      </c>
      <c r="AV2690" s="3" t="s">
        <v>6289</v>
      </c>
      <c r="AW2690" s="20" t="s">
        <v>6289</v>
      </c>
      <c r="AX2690" s="3" t="s">
        <v>6289</v>
      </c>
      <c r="AY2690" s="3" t="s">
        <v>6289</v>
      </c>
      <c r="AZ2690" s="3" t="s">
        <v>6289</v>
      </c>
    </row>
    <row r="2691" spans="1:52">
      <c r="A2691" t="s">
        <v>4752</v>
      </c>
      <c r="B2691" s="3" t="s">
        <v>6406</v>
      </c>
      <c r="C2691">
        <v>14</v>
      </c>
      <c r="D2691">
        <v>0</v>
      </c>
      <c r="E2691">
        <v>0</v>
      </c>
      <c r="F2691">
        <v>14</v>
      </c>
      <c r="G2691">
        <v>7</v>
      </c>
      <c r="H2691">
        <v>0</v>
      </c>
      <c r="I2691" s="16">
        <f t="shared" si="168"/>
        <v>5.833333333333333</v>
      </c>
      <c r="J2691" s="16">
        <f t="shared" si="169"/>
        <v>2.5648983807752899</v>
      </c>
      <c r="K2691">
        <v>0</v>
      </c>
      <c r="L2691">
        <v>0</v>
      </c>
      <c r="M2691">
        <v>0</v>
      </c>
      <c r="N2691">
        <v>3</v>
      </c>
      <c r="O2691">
        <f t="shared" si="170"/>
        <v>0.75</v>
      </c>
      <c r="P2691" s="16">
        <f t="shared" si="171"/>
        <v>0.649519052838329</v>
      </c>
      <c r="Q2691" s="16">
        <v>4.0859037807287804</v>
      </c>
      <c r="R2691" s="16">
        <v>1.9838207591225401</v>
      </c>
      <c r="S2691" s="16">
        <v>3.8266037854444699</v>
      </c>
      <c r="T2691" s="16">
        <v>0</v>
      </c>
      <c r="U2691" s="16">
        <v>0</v>
      </c>
      <c r="V2691" s="16">
        <v>8.5154293168910105</v>
      </c>
      <c r="W2691" s="16">
        <v>0</v>
      </c>
      <c r="X2691" s="16">
        <v>0</v>
      </c>
      <c r="Y2691" s="16">
        <v>0</v>
      </c>
      <c r="Z2691" s="16">
        <v>4.62477459206539</v>
      </c>
      <c r="AA2691" t="s">
        <v>4752</v>
      </c>
      <c r="AB2691" s="16">
        <v>2.3036532234252198</v>
      </c>
      <c r="AC2691" s="16">
        <v>-0.93943665098241402</v>
      </c>
      <c r="AD2691" s="16">
        <v>1.0474623530659799</v>
      </c>
      <c r="AE2691" s="16">
        <v>-0.89686913160423598</v>
      </c>
      <c r="AF2691">
        <v>0.369788753402645</v>
      </c>
      <c r="AG2691" t="s">
        <v>3500</v>
      </c>
      <c r="AH2691" s="3" t="s">
        <v>4752</v>
      </c>
      <c r="AI2691" s="20" t="s">
        <v>15577</v>
      </c>
      <c r="AJ2691" s="20" t="s">
        <v>15578</v>
      </c>
      <c r="AK2691" s="20" t="s">
        <v>4752</v>
      </c>
      <c r="AL2691" s="3" t="s">
        <v>6289</v>
      </c>
      <c r="AM2691" s="20" t="s">
        <v>6289</v>
      </c>
      <c r="AN2691" s="3" t="s">
        <v>6289</v>
      </c>
      <c r="AO2691" s="20" t="s">
        <v>6289</v>
      </c>
      <c r="AP2691" s="3" t="s">
        <v>6289</v>
      </c>
      <c r="AQ2691" s="20" t="s">
        <v>6289</v>
      </c>
      <c r="AR2691" s="3" t="s">
        <v>6289</v>
      </c>
      <c r="AS2691" s="20" t="s">
        <v>6289</v>
      </c>
      <c r="AT2691" s="3" t="s">
        <v>6289</v>
      </c>
      <c r="AU2691" s="20" t="s">
        <v>6289</v>
      </c>
      <c r="AV2691" s="3" t="s">
        <v>6289</v>
      </c>
      <c r="AW2691" s="20" t="s">
        <v>6289</v>
      </c>
      <c r="AX2691" s="3" t="s">
        <v>6289</v>
      </c>
      <c r="AY2691" s="3" t="s">
        <v>6289</v>
      </c>
      <c r="AZ2691" s="3" t="s">
        <v>6289</v>
      </c>
    </row>
    <row r="2692" spans="1:52">
      <c r="A2692" t="s">
        <v>1898</v>
      </c>
      <c r="B2692" s="3" t="s">
        <v>6406</v>
      </c>
      <c r="C2692">
        <v>14</v>
      </c>
      <c r="D2692">
        <v>9</v>
      </c>
      <c r="E2692">
        <v>2</v>
      </c>
      <c r="F2692">
        <v>14</v>
      </c>
      <c r="G2692">
        <v>48</v>
      </c>
      <c r="H2692">
        <v>2</v>
      </c>
      <c r="I2692" s="16">
        <f t="shared" si="168"/>
        <v>14.833333333333334</v>
      </c>
      <c r="J2692" s="16">
        <f t="shared" si="169"/>
        <v>6.3788568579969578</v>
      </c>
      <c r="K2692">
        <v>0</v>
      </c>
      <c r="L2692">
        <v>7</v>
      </c>
      <c r="M2692">
        <v>0</v>
      </c>
      <c r="N2692">
        <v>9</v>
      </c>
      <c r="O2692">
        <f t="shared" si="170"/>
        <v>4</v>
      </c>
      <c r="P2692" s="16">
        <f t="shared" si="171"/>
        <v>2.0310096011589902</v>
      </c>
      <c r="Q2692" s="16">
        <v>11.6291107605358</v>
      </c>
      <c r="R2692" s="16">
        <v>13.6033423482688</v>
      </c>
      <c r="S2692" s="16">
        <v>9.1838490850667398</v>
      </c>
      <c r="T2692" s="16">
        <v>14.677383979583499</v>
      </c>
      <c r="U2692" s="16">
        <v>4.9786033286310696</v>
      </c>
      <c r="V2692" s="16">
        <v>8.5154293168910105</v>
      </c>
      <c r="W2692" s="16">
        <v>0</v>
      </c>
      <c r="X2692" s="16">
        <v>7.86081513381811</v>
      </c>
      <c r="Y2692" s="16">
        <v>0</v>
      </c>
      <c r="Z2692" s="16">
        <v>13.874323776196199</v>
      </c>
      <c r="AA2692" t="s">
        <v>1898</v>
      </c>
      <c r="AB2692" s="16">
        <v>8.4322857728991192</v>
      </c>
      <c r="AC2692" s="16">
        <v>-0.61758935787143299</v>
      </c>
      <c r="AD2692" s="16">
        <v>0.68919653907893696</v>
      </c>
      <c r="AE2692" s="16">
        <v>-0.89610049217135901</v>
      </c>
      <c r="AF2692">
        <v>0.37019909423598002</v>
      </c>
      <c r="AG2692">
        <v>0.68181177572105001</v>
      </c>
      <c r="AH2692" s="3" t="s">
        <v>1898</v>
      </c>
      <c r="AI2692" s="20" t="s">
        <v>19499</v>
      </c>
      <c r="AJ2692" s="20" t="s">
        <v>19500</v>
      </c>
      <c r="AK2692" s="20" t="s">
        <v>1898</v>
      </c>
      <c r="AL2692" s="3" t="s">
        <v>6289</v>
      </c>
      <c r="AM2692" s="20" t="s">
        <v>6289</v>
      </c>
      <c r="AN2692" s="3" t="s">
        <v>6289</v>
      </c>
      <c r="AO2692" s="20" t="s">
        <v>6289</v>
      </c>
      <c r="AP2692" s="3" t="s">
        <v>6289</v>
      </c>
      <c r="AQ2692" s="20" t="s">
        <v>6289</v>
      </c>
      <c r="AR2692" s="3" t="s">
        <v>6289</v>
      </c>
      <c r="AS2692" s="20" t="s">
        <v>6289</v>
      </c>
      <c r="AT2692" s="3" t="s">
        <v>6289</v>
      </c>
      <c r="AU2692" s="20" t="s">
        <v>6289</v>
      </c>
      <c r="AV2692" s="3" t="s">
        <v>6289</v>
      </c>
      <c r="AW2692" s="20" t="s">
        <v>6289</v>
      </c>
      <c r="AX2692" s="3" t="s">
        <v>6289</v>
      </c>
      <c r="AY2692" s="3" t="s">
        <v>6289</v>
      </c>
      <c r="AZ2692" s="3" t="s">
        <v>6289</v>
      </c>
    </row>
    <row r="2693" spans="1:52">
      <c r="A2693" t="s">
        <v>1899</v>
      </c>
      <c r="B2693" s="3" t="s">
        <v>6406</v>
      </c>
      <c r="C2693">
        <v>4</v>
      </c>
      <c r="D2693">
        <v>0</v>
      </c>
      <c r="E2693">
        <v>4</v>
      </c>
      <c r="F2693">
        <v>4</v>
      </c>
      <c r="G2693">
        <v>24</v>
      </c>
      <c r="H2693">
        <v>4</v>
      </c>
      <c r="I2693" s="16">
        <f t="shared" si="168"/>
        <v>6.666666666666667</v>
      </c>
      <c r="J2693" s="16">
        <f t="shared" si="169"/>
        <v>3.2203059435976535</v>
      </c>
      <c r="K2693">
        <v>3</v>
      </c>
      <c r="L2693">
        <v>4</v>
      </c>
      <c r="M2693">
        <v>0</v>
      </c>
      <c r="N2693">
        <v>12</v>
      </c>
      <c r="O2693">
        <f t="shared" si="170"/>
        <v>4.75</v>
      </c>
      <c r="P2693" s="16">
        <f t="shared" si="171"/>
        <v>2.2185299186623562</v>
      </c>
      <c r="Q2693" s="16">
        <v>5.0288046532046602</v>
      </c>
      <c r="R2693" s="16">
        <v>6.8016711741344098</v>
      </c>
      <c r="S2693" s="16">
        <v>7.6532075708889504</v>
      </c>
      <c r="T2693" s="16">
        <v>0</v>
      </c>
      <c r="U2693" s="16">
        <v>9.9572066572621498</v>
      </c>
      <c r="V2693" s="16">
        <v>2.4329798048260001</v>
      </c>
      <c r="W2693" s="16">
        <v>0</v>
      </c>
      <c r="X2693" s="16">
        <v>4.49189436218178</v>
      </c>
      <c r="Y2693" s="16">
        <v>13.0983882014953</v>
      </c>
      <c r="Z2693" s="16">
        <v>18.4990983682615</v>
      </c>
      <c r="AA2693" t="s">
        <v>1899</v>
      </c>
      <c r="AB2693" s="16">
        <v>6.7963250792254799</v>
      </c>
      <c r="AC2693" s="16">
        <v>0.71013732249174999</v>
      </c>
      <c r="AD2693" s="16">
        <v>0.79252987537420005</v>
      </c>
      <c r="AE2693" s="16">
        <v>0.89603855268730803</v>
      </c>
      <c r="AF2693">
        <v>0.37023217315518597</v>
      </c>
      <c r="AG2693">
        <v>0.68181177572105001</v>
      </c>
      <c r="AH2693" s="3" t="s">
        <v>1899</v>
      </c>
      <c r="AI2693" s="20" t="s">
        <v>25157</v>
      </c>
      <c r="AJ2693" s="20" t="s">
        <v>25158</v>
      </c>
      <c r="AK2693" s="20" t="s">
        <v>1899</v>
      </c>
      <c r="AL2693" s="3" t="s">
        <v>6289</v>
      </c>
      <c r="AM2693" s="20" t="s">
        <v>6289</v>
      </c>
      <c r="AN2693" s="3" t="s">
        <v>6289</v>
      </c>
      <c r="AO2693" s="20" t="s">
        <v>6289</v>
      </c>
      <c r="AP2693" s="3" t="s">
        <v>6289</v>
      </c>
      <c r="AQ2693" s="20" t="s">
        <v>6289</v>
      </c>
      <c r="AR2693" s="3" t="s">
        <v>6289</v>
      </c>
      <c r="AS2693" s="20" t="s">
        <v>6289</v>
      </c>
      <c r="AT2693" s="3" t="s">
        <v>6289</v>
      </c>
      <c r="AU2693" s="20" t="s">
        <v>6289</v>
      </c>
      <c r="AV2693" s="3" t="s">
        <v>6289</v>
      </c>
      <c r="AW2693" s="20" t="s">
        <v>6289</v>
      </c>
      <c r="AX2693" s="3" t="s">
        <v>6289</v>
      </c>
      <c r="AY2693" s="3" t="s">
        <v>6289</v>
      </c>
      <c r="AZ2693" s="3" t="s">
        <v>6289</v>
      </c>
    </row>
    <row r="2694" spans="1:52">
      <c r="A2694" t="s">
        <v>4234</v>
      </c>
      <c r="B2694" s="3" t="s">
        <v>6297</v>
      </c>
      <c r="C2694">
        <v>2</v>
      </c>
      <c r="D2694">
        <v>0</v>
      </c>
      <c r="E2694">
        <v>0</v>
      </c>
      <c r="F2694">
        <v>2</v>
      </c>
      <c r="G2694">
        <v>1</v>
      </c>
      <c r="H2694">
        <v>0</v>
      </c>
      <c r="I2694" s="16">
        <f t="shared" si="168"/>
        <v>0.83333333333333337</v>
      </c>
      <c r="J2694" s="16">
        <f t="shared" si="169"/>
        <v>0.36641405439647001</v>
      </c>
      <c r="K2694">
        <v>0</v>
      </c>
      <c r="L2694">
        <v>0</v>
      </c>
      <c r="M2694">
        <v>0</v>
      </c>
      <c r="N2694">
        <v>2</v>
      </c>
      <c r="O2694">
        <f t="shared" si="170"/>
        <v>0.5</v>
      </c>
      <c r="P2694" s="16">
        <f t="shared" si="171"/>
        <v>0.4330127018922193</v>
      </c>
      <c r="Q2694" s="16">
        <v>0.47145043623793698</v>
      </c>
      <c r="R2694" s="16">
        <v>0.28340296558893402</v>
      </c>
      <c r="S2694" s="16">
        <v>0.25510691902963201</v>
      </c>
      <c r="T2694" s="16">
        <v>0</v>
      </c>
      <c r="U2694" s="16">
        <v>0</v>
      </c>
      <c r="V2694" s="16">
        <v>1.216489902413</v>
      </c>
      <c r="W2694" s="16">
        <v>0</v>
      </c>
      <c r="X2694" s="16">
        <v>0</v>
      </c>
      <c r="Y2694" s="16">
        <v>0</v>
      </c>
      <c r="Z2694" s="16">
        <v>3.08318306137692</v>
      </c>
      <c r="AA2694" t="s">
        <v>4234</v>
      </c>
      <c r="AB2694" s="16">
        <v>0.530963328464643</v>
      </c>
      <c r="AC2694" s="16">
        <v>0.95596501127051403</v>
      </c>
      <c r="AD2694" s="16">
        <v>1.06830218213844</v>
      </c>
      <c r="AE2694" s="16">
        <v>0.89484513581816305</v>
      </c>
      <c r="AF2694">
        <v>0.37086987852745301</v>
      </c>
      <c r="AG2694" t="s">
        <v>3500</v>
      </c>
      <c r="AH2694" s="3" t="s">
        <v>4234</v>
      </c>
      <c r="AI2694" s="20" t="s">
        <v>11551</v>
      </c>
      <c r="AJ2694" s="20" t="s">
        <v>11552</v>
      </c>
      <c r="AK2694" s="20" t="s">
        <v>4234</v>
      </c>
      <c r="AL2694" s="3" t="s">
        <v>6289</v>
      </c>
      <c r="AM2694" s="20" t="s">
        <v>6289</v>
      </c>
      <c r="AN2694" s="3" t="s">
        <v>6289</v>
      </c>
      <c r="AO2694" s="20" t="s">
        <v>6289</v>
      </c>
      <c r="AP2694" s="3" t="s">
        <v>6289</v>
      </c>
      <c r="AQ2694" s="20" t="s">
        <v>6289</v>
      </c>
      <c r="AR2694" s="3" t="s">
        <v>6289</v>
      </c>
      <c r="AS2694" s="20" t="s">
        <v>6289</v>
      </c>
      <c r="AT2694" s="3" t="s">
        <v>6289</v>
      </c>
      <c r="AU2694" s="20" t="s">
        <v>6289</v>
      </c>
      <c r="AV2694" s="3" t="s">
        <v>6289</v>
      </c>
      <c r="AW2694" s="20" t="s">
        <v>6289</v>
      </c>
      <c r="AX2694" s="3" t="s">
        <v>6289</v>
      </c>
      <c r="AY2694" s="3" t="s">
        <v>6289</v>
      </c>
      <c r="AZ2694" s="3" t="s">
        <v>6289</v>
      </c>
    </row>
    <row r="2695" spans="1:52">
      <c r="A2695" t="s">
        <v>5131</v>
      </c>
      <c r="B2695" s="3" t="s">
        <v>17649</v>
      </c>
      <c r="C2695">
        <v>7</v>
      </c>
      <c r="D2695">
        <v>0</v>
      </c>
      <c r="E2695">
        <v>0</v>
      </c>
      <c r="F2695">
        <v>7</v>
      </c>
      <c r="G2695">
        <v>8</v>
      </c>
      <c r="H2695">
        <v>0</v>
      </c>
      <c r="I2695" s="16">
        <f t="shared" si="168"/>
        <v>3.6666666666666665</v>
      </c>
      <c r="J2695" s="16">
        <f t="shared" si="169"/>
        <v>1.5030832509409648</v>
      </c>
      <c r="K2695">
        <v>0</v>
      </c>
      <c r="L2695">
        <v>1</v>
      </c>
      <c r="M2695">
        <v>0</v>
      </c>
      <c r="N2695">
        <v>1</v>
      </c>
      <c r="O2695">
        <f t="shared" si="170"/>
        <v>0.5</v>
      </c>
      <c r="P2695" s="16">
        <f t="shared" si="171"/>
        <v>0.25</v>
      </c>
      <c r="Q2695" s="16">
        <v>1.7286515995391001</v>
      </c>
      <c r="R2695" s="16">
        <v>2.2672237247114699</v>
      </c>
      <c r="S2695" s="16">
        <v>2.8061761093259499</v>
      </c>
      <c r="T2695" s="16">
        <v>0</v>
      </c>
      <c r="U2695" s="16">
        <v>0</v>
      </c>
      <c r="V2695" s="16">
        <v>4.2577146584454999</v>
      </c>
      <c r="W2695" s="16">
        <v>0</v>
      </c>
      <c r="X2695" s="16">
        <v>1.1229735905454401</v>
      </c>
      <c r="Y2695" s="16">
        <v>0</v>
      </c>
      <c r="Z2695" s="16">
        <v>1.54159153068846</v>
      </c>
      <c r="AA2695" t="s">
        <v>5131</v>
      </c>
      <c r="AB2695" s="16">
        <v>1.37243312132559</v>
      </c>
      <c r="AC2695" s="16">
        <v>-0.86743504266075699</v>
      </c>
      <c r="AD2695" s="16">
        <v>0.96973326538369697</v>
      </c>
      <c r="AE2695" s="16">
        <v>-0.89450890634089597</v>
      </c>
      <c r="AF2695">
        <v>0.37104966664904498</v>
      </c>
      <c r="AG2695" t="s">
        <v>3500</v>
      </c>
      <c r="AH2695" s="3" t="s">
        <v>5131</v>
      </c>
      <c r="AI2695" s="20" t="s">
        <v>17647</v>
      </c>
      <c r="AJ2695" s="20" t="s">
        <v>17648</v>
      </c>
      <c r="AK2695" s="20" t="s">
        <v>5131</v>
      </c>
      <c r="AL2695" s="3" t="s">
        <v>6289</v>
      </c>
      <c r="AM2695" s="20" t="s">
        <v>6289</v>
      </c>
      <c r="AN2695" s="3" t="s">
        <v>6289</v>
      </c>
      <c r="AO2695" s="20" t="s">
        <v>6289</v>
      </c>
      <c r="AP2695" s="3" t="s">
        <v>6289</v>
      </c>
      <c r="AQ2695" s="20" t="s">
        <v>6515</v>
      </c>
      <c r="AR2695" s="3" t="s">
        <v>6516</v>
      </c>
      <c r="AS2695" s="20" t="s">
        <v>6289</v>
      </c>
      <c r="AT2695" s="3" t="s">
        <v>6289</v>
      </c>
      <c r="AU2695" s="20" t="s">
        <v>6289</v>
      </c>
      <c r="AV2695" s="3" t="s">
        <v>6289</v>
      </c>
      <c r="AW2695" s="20" t="s">
        <v>6289</v>
      </c>
      <c r="AX2695" s="3" t="s">
        <v>6289</v>
      </c>
      <c r="AY2695" s="3" t="s">
        <v>6289</v>
      </c>
      <c r="AZ2695" s="3" t="s">
        <v>6289</v>
      </c>
    </row>
    <row r="2696" spans="1:52">
      <c r="A2696" t="s">
        <v>5467</v>
      </c>
      <c r="B2696" s="3" t="s">
        <v>6406</v>
      </c>
      <c r="C2696">
        <v>3</v>
      </c>
      <c r="D2696">
        <v>2</v>
      </c>
      <c r="E2696">
        <v>0</v>
      </c>
      <c r="F2696">
        <v>3</v>
      </c>
      <c r="G2696">
        <v>8</v>
      </c>
      <c r="H2696">
        <v>0</v>
      </c>
      <c r="I2696" s="16">
        <f t="shared" si="168"/>
        <v>2.6666666666666665</v>
      </c>
      <c r="J2696" s="16">
        <f t="shared" si="169"/>
        <v>1.0971343143406389</v>
      </c>
      <c r="K2696">
        <v>0</v>
      </c>
      <c r="L2696">
        <v>2</v>
      </c>
      <c r="M2696">
        <v>0</v>
      </c>
      <c r="N2696">
        <v>0</v>
      </c>
      <c r="O2696">
        <f t="shared" si="170"/>
        <v>0.5</v>
      </c>
      <c r="P2696" s="16">
        <f t="shared" si="171"/>
        <v>0.4330127018922193</v>
      </c>
      <c r="Q2696" s="16">
        <v>2.3572521811896801</v>
      </c>
      <c r="R2696" s="16">
        <v>2.2672237247114699</v>
      </c>
      <c r="S2696" s="16">
        <v>1.78574843320742</v>
      </c>
      <c r="T2696" s="16">
        <v>3.2616408843518898</v>
      </c>
      <c r="U2696" s="16">
        <v>0</v>
      </c>
      <c r="V2696" s="16">
        <v>1.8247348536195001</v>
      </c>
      <c r="W2696" s="16">
        <v>0</v>
      </c>
      <c r="X2696" s="16">
        <v>2.24594718109089</v>
      </c>
      <c r="Y2696" s="16">
        <v>0</v>
      </c>
      <c r="Z2696" s="16">
        <v>0</v>
      </c>
      <c r="AA2696" t="s">
        <v>5467</v>
      </c>
      <c r="AB2696" s="16">
        <v>1.3742547258170801</v>
      </c>
      <c r="AC2696" s="16">
        <v>-0.84449470366813795</v>
      </c>
      <c r="AD2696" s="16">
        <v>0.94415971249126696</v>
      </c>
      <c r="AE2696" s="16">
        <v>-0.89444051943272196</v>
      </c>
      <c r="AF2696">
        <v>0.37108624101263599</v>
      </c>
      <c r="AG2696" t="s">
        <v>3500</v>
      </c>
      <c r="AH2696" s="3" t="s">
        <v>5467</v>
      </c>
      <c r="AI2696" s="20" t="s">
        <v>20884</v>
      </c>
      <c r="AJ2696" s="20" t="s">
        <v>20885</v>
      </c>
      <c r="AK2696" s="20" t="s">
        <v>5467</v>
      </c>
      <c r="AL2696" s="3" t="s">
        <v>6289</v>
      </c>
      <c r="AM2696" s="20" t="s">
        <v>6737</v>
      </c>
      <c r="AN2696" s="3" t="s">
        <v>6738</v>
      </c>
      <c r="AO2696" s="20" t="s">
        <v>6289</v>
      </c>
      <c r="AP2696" s="3" t="s">
        <v>6289</v>
      </c>
      <c r="AQ2696" s="20" t="s">
        <v>6289</v>
      </c>
      <c r="AR2696" s="3" t="s">
        <v>6289</v>
      </c>
      <c r="AS2696" s="20" t="s">
        <v>6289</v>
      </c>
      <c r="AT2696" s="3" t="s">
        <v>6289</v>
      </c>
      <c r="AU2696" s="20" t="s">
        <v>6289</v>
      </c>
      <c r="AV2696" s="3" t="s">
        <v>6289</v>
      </c>
      <c r="AW2696" s="20" t="s">
        <v>6289</v>
      </c>
      <c r="AX2696" s="3" t="s">
        <v>6289</v>
      </c>
      <c r="AY2696" s="3" t="s">
        <v>6289</v>
      </c>
      <c r="AZ2696" s="3" t="s">
        <v>6289</v>
      </c>
    </row>
    <row r="2697" spans="1:52">
      <c r="A2697" t="s">
        <v>1900</v>
      </c>
      <c r="B2697" s="3" t="s">
        <v>6406</v>
      </c>
      <c r="C2697">
        <v>3</v>
      </c>
      <c r="D2697">
        <v>0</v>
      </c>
      <c r="E2697">
        <v>3</v>
      </c>
      <c r="F2697">
        <v>3</v>
      </c>
      <c r="G2697">
        <v>31</v>
      </c>
      <c r="H2697">
        <v>3</v>
      </c>
      <c r="I2697" s="16">
        <f t="shared" si="168"/>
        <v>7.166666666666667</v>
      </c>
      <c r="J2697" s="16">
        <f t="shared" si="169"/>
        <v>4.374272426273798</v>
      </c>
      <c r="K2697">
        <v>0</v>
      </c>
      <c r="L2697">
        <v>6</v>
      </c>
      <c r="M2697">
        <v>0</v>
      </c>
      <c r="N2697">
        <v>1</v>
      </c>
      <c r="O2697">
        <f t="shared" si="170"/>
        <v>1.75</v>
      </c>
      <c r="P2697" s="16">
        <f t="shared" si="171"/>
        <v>1.2437342963832749</v>
      </c>
      <c r="Q2697" s="16">
        <v>4.8716545077920097</v>
      </c>
      <c r="R2697" s="16">
        <v>8.7854919332569494</v>
      </c>
      <c r="S2697" s="16">
        <v>8.16342140894821</v>
      </c>
      <c r="T2697" s="16">
        <v>0</v>
      </c>
      <c r="U2697" s="16">
        <v>7.4679049929466101</v>
      </c>
      <c r="V2697" s="16">
        <v>1.8247348536195001</v>
      </c>
      <c r="W2697" s="16">
        <v>0</v>
      </c>
      <c r="X2697" s="16">
        <v>6.7378415432726699</v>
      </c>
      <c r="Y2697" s="16">
        <v>0</v>
      </c>
      <c r="Z2697" s="16">
        <v>1.54159153068846</v>
      </c>
      <c r="AA2697" t="s">
        <v>1900</v>
      </c>
      <c r="AB2697" s="16">
        <v>3.9392640770524401</v>
      </c>
      <c r="AC2697" s="16">
        <v>-0.82111283337807195</v>
      </c>
      <c r="AD2697" s="16">
        <v>0.91812013623585098</v>
      </c>
      <c r="AE2697" s="16">
        <v>-0.89434138406386199</v>
      </c>
      <c r="AF2697">
        <v>0.371139264095176</v>
      </c>
      <c r="AG2697">
        <v>0.68312271702736505</v>
      </c>
      <c r="AH2697" s="3" t="s">
        <v>1900</v>
      </c>
      <c r="AI2697" s="20" t="s">
        <v>20211</v>
      </c>
      <c r="AJ2697" s="20" t="s">
        <v>20212</v>
      </c>
      <c r="AK2697" s="20" t="s">
        <v>1900</v>
      </c>
      <c r="AL2697" s="3" t="s">
        <v>6289</v>
      </c>
      <c r="AM2697" s="20" t="s">
        <v>6289</v>
      </c>
      <c r="AN2697" s="3" t="s">
        <v>6289</v>
      </c>
      <c r="AO2697" s="20" t="s">
        <v>6289</v>
      </c>
      <c r="AP2697" s="3" t="s">
        <v>6289</v>
      </c>
      <c r="AQ2697" s="20" t="s">
        <v>6289</v>
      </c>
      <c r="AR2697" s="3" t="s">
        <v>6289</v>
      </c>
      <c r="AS2697" s="20" t="s">
        <v>6289</v>
      </c>
      <c r="AT2697" s="3" t="s">
        <v>6289</v>
      </c>
      <c r="AU2697" s="20" t="s">
        <v>6289</v>
      </c>
      <c r="AV2697" s="3" t="s">
        <v>6289</v>
      </c>
      <c r="AW2697" s="20" t="s">
        <v>6289</v>
      </c>
      <c r="AX2697" s="3" t="s">
        <v>6289</v>
      </c>
      <c r="AY2697" s="3" t="s">
        <v>6289</v>
      </c>
      <c r="AZ2697" s="3" t="s">
        <v>6289</v>
      </c>
    </row>
    <row r="2698" spans="1:52">
      <c r="A2698" t="s">
        <v>4434</v>
      </c>
      <c r="B2698" s="3" t="s">
        <v>11021</v>
      </c>
      <c r="C2698">
        <v>3</v>
      </c>
      <c r="D2698">
        <v>0</v>
      </c>
      <c r="E2698">
        <v>2</v>
      </c>
      <c r="F2698">
        <v>3</v>
      </c>
      <c r="G2698">
        <v>21</v>
      </c>
      <c r="H2698">
        <v>2</v>
      </c>
      <c r="I2698" s="16">
        <f t="shared" si="168"/>
        <v>5.166666666666667</v>
      </c>
      <c r="J2698" s="16">
        <f t="shared" si="169"/>
        <v>2.9194431229513871</v>
      </c>
      <c r="K2698">
        <v>0</v>
      </c>
      <c r="L2698">
        <v>2</v>
      </c>
      <c r="M2698">
        <v>0</v>
      </c>
      <c r="N2698">
        <v>2</v>
      </c>
      <c r="O2698">
        <f t="shared" si="170"/>
        <v>1</v>
      </c>
      <c r="P2698" s="16">
        <f t="shared" si="171"/>
        <v>0.5</v>
      </c>
      <c r="Q2698" s="16">
        <v>3.77160348990349</v>
      </c>
      <c r="R2698" s="16">
        <v>5.95146227736761</v>
      </c>
      <c r="S2698" s="16">
        <v>3.3163899473852099</v>
      </c>
      <c r="T2698" s="16">
        <v>0</v>
      </c>
      <c r="U2698" s="16">
        <v>4.9786033286310696</v>
      </c>
      <c r="V2698" s="16">
        <v>1.8247348536195001</v>
      </c>
      <c r="W2698" s="16">
        <v>0</v>
      </c>
      <c r="X2698" s="16">
        <v>2.24594718109089</v>
      </c>
      <c r="Y2698" s="16">
        <v>0</v>
      </c>
      <c r="Z2698" s="16">
        <v>3.08318306137692</v>
      </c>
      <c r="AA2698" t="s">
        <v>4434</v>
      </c>
      <c r="AB2698" s="16">
        <v>2.5171924139374702</v>
      </c>
      <c r="AC2698" s="16">
        <v>-0.79761631709131098</v>
      </c>
      <c r="AD2698" s="16">
        <v>0.89253076113673602</v>
      </c>
      <c r="AE2698" s="16">
        <v>-0.89365694922991701</v>
      </c>
      <c r="AF2698">
        <v>0.37150546599722101</v>
      </c>
      <c r="AG2698" t="s">
        <v>3500</v>
      </c>
      <c r="AH2698" s="3" t="s">
        <v>4434</v>
      </c>
      <c r="AI2698" s="20" t="s">
        <v>13008</v>
      </c>
      <c r="AJ2698" s="20" t="s">
        <v>13009</v>
      </c>
      <c r="AK2698" s="20" t="s">
        <v>4434</v>
      </c>
      <c r="AL2698" s="3" t="s">
        <v>6289</v>
      </c>
      <c r="AM2698" s="20" t="s">
        <v>6479</v>
      </c>
      <c r="AN2698" s="3" t="s">
        <v>6480</v>
      </c>
      <c r="AO2698" s="20" t="s">
        <v>6289</v>
      </c>
      <c r="AP2698" s="3" t="s">
        <v>6289</v>
      </c>
      <c r="AQ2698" s="20" t="s">
        <v>8244</v>
      </c>
      <c r="AR2698" s="3" t="s">
        <v>8245</v>
      </c>
      <c r="AS2698" s="20" t="s">
        <v>13010</v>
      </c>
      <c r="AT2698" s="3" t="s">
        <v>13011</v>
      </c>
      <c r="AU2698" s="20" t="s">
        <v>6289</v>
      </c>
      <c r="AV2698" s="3" t="s">
        <v>6289</v>
      </c>
      <c r="AW2698" s="20" t="s">
        <v>6289</v>
      </c>
      <c r="AX2698" s="3" t="s">
        <v>6289</v>
      </c>
      <c r="AY2698" s="3" t="s">
        <v>6289</v>
      </c>
      <c r="AZ2698" s="3" t="s">
        <v>6289</v>
      </c>
    </row>
    <row r="2699" spans="1:52" ht="30">
      <c r="A2699" t="s">
        <v>4321</v>
      </c>
      <c r="B2699" s="3" t="s">
        <v>12224</v>
      </c>
      <c r="C2699">
        <v>3</v>
      </c>
      <c r="D2699">
        <v>0</v>
      </c>
      <c r="E2699">
        <v>2</v>
      </c>
      <c r="F2699">
        <v>3</v>
      </c>
      <c r="G2699">
        <v>1</v>
      </c>
      <c r="H2699">
        <v>2</v>
      </c>
      <c r="I2699" s="16">
        <f t="shared" si="168"/>
        <v>1.8333333333333333</v>
      </c>
      <c r="J2699" s="16">
        <f t="shared" si="169"/>
        <v>0.43567742059328124</v>
      </c>
      <c r="K2699">
        <v>2</v>
      </c>
      <c r="L2699">
        <v>3</v>
      </c>
      <c r="M2699">
        <v>0</v>
      </c>
      <c r="N2699">
        <v>1</v>
      </c>
      <c r="O2699">
        <f t="shared" si="170"/>
        <v>1.5</v>
      </c>
      <c r="P2699" s="16">
        <f t="shared" si="171"/>
        <v>0.55901699437494745</v>
      </c>
      <c r="Q2699" s="16">
        <v>1.57150145412646</v>
      </c>
      <c r="R2699" s="16">
        <v>0.28340296558893402</v>
      </c>
      <c r="S2699" s="16">
        <v>2.2959622712666801</v>
      </c>
      <c r="T2699" s="16">
        <v>0</v>
      </c>
      <c r="U2699" s="16">
        <v>4.9786033286310696</v>
      </c>
      <c r="V2699" s="16">
        <v>1.8247348536195001</v>
      </c>
      <c r="W2699" s="16">
        <v>0</v>
      </c>
      <c r="X2699" s="16">
        <v>3.3689207716363301</v>
      </c>
      <c r="Y2699" s="16">
        <v>8.7322588009968793</v>
      </c>
      <c r="Z2699" s="16">
        <v>1.54159153068846</v>
      </c>
      <c r="AA2699" t="s">
        <v>4321</v>
      </c>
      <c r="AB2699" s="16">
        <v>2.4596975976554298</v>
      </c>
      <c r="AC2699" s="16">
        <v>0.80347636760168095</v>
      </c>
      <c r="AD2699" s="16">
        <v>0.89942338951565803</v>
      </c>
      <c r="AE2699" s="16">
        <v>0.89332385277900705</v>
      </c>
      <c r="AF2699">
        <v>0.37168376789855601</v>
      </c>
      <c r="AG2699" t="s">
        <v>3500</v>
      </c>
      <c r="AH2699" s="3" t="s">
        <v>4321</v>
      </c>
      <c r="AI2699" s="20" t="s">
        <v>12222</v>
      </c>
      <c r="AJ2699" s="20" t="s">
        <v>12223</v>
      </c>
      <c r="AK2699" s="20" t="s">
        <v>4321</v>
      </c>
      <c r="AL2699" s="3" t="s">
        <v>12225</v>
      </c>
      <c r="AM2699" s="20" t="s">
        <v>6289</v>
      </c>
      <c r="AN2699" s="3" t="s">
        <v>6289</v>
      </c>
      <c r="AO2699" s="20" t="s">
        <v>6430</v>
      </c>
      <c r="AP2699" s="3" t="s">
        <v>6431</v>
      </c>
      <c r="AQ2699" s="20" t="s">
        <v>6289</v>
      </c>
      <c r="AR2699" s="3" t="s">
        <v>6289</v>
      </c>
      <c r="AS2699" s="20" t="s">
        <v>6289</v>
      </c>
      <c r="AT2699" s="3" t="s">
        <v>6289</v>
      </c>
      <c r="AU2699" s="20" t="s">
        <v>6289</v>
      </c>
      <c r="AV2699" s="3" t="s">
        <v>6289</v>
      </c>
      <c r="AW2699" s="20" t="s">
        <v>6289</v>
      </c>
      <c r="AX2699" s="3" t="s">
        <v>6289</v>
      </c>
      <c r="AY2699" s="3" t="s">
        <v>12226</v>
      </c>
      <c r="AZ2699" s="3" t="s">
        <v>12226</v>
      </c>
    </row>
    <row r="2700" spans="1:52">
      <c r="A2700" t="s">
        <v>1901</v>
      </c>
      <c r="B2700" s="3" t="s">
        <v>17691</v>
      </c>
      <c r="C2700">
        <v>181</v>
      </c>
      <c r="D2700">
        <v>51</v>
      </c>
      <c r="E2700">
        <v>22</v>
      </c>
      <c r="F2700">
        <v>181</v>
      </c>
      <c r="G2700">
        <v>183</v>
      </c>
      <c r="H2700">
        <v>22</v>
      </c>
      <c r="I2700" s="16">
        <f t="shared" si="168"/>
        <v>106.66666666666667</v>
      </c>
      <c r="J2700" s="16">
        <f t="shared" si="169"/>
        <v>30.87309748224412</v>
      </c>
      <c r="K2700">
        <v>22</v>
      </c>
      <c r="L2700">
        <v>52</v>
      </c>
      <c r="M2700">
        <v>38</v>
      </c>
      <c r="N2700">
        <v>51</v>
      </c>
      <c r="O2700">
        <f t="shared" si="170"/>
        <v>40.75</v>
      </c>
      <c r="P2700" s="16">
        <f t="shared" si="171"/>
        <v>6.0763373013683166</v>
      </c>
      <c r="Q2700" s="16">
        <v>67.574562527437607</v>
      </c>
      <c r="R2700" s="16">
        <v>51.862742702774902</v>
      </c>
      <c r="S2700" s="16">
        <v>46.9396731014522</v>
      </c>
      <c r="T2700" s="16">
        <v>83.171842550973096</v>
      </c>
      <c r="U2700" s="16">
        <v>54.7646366149418</v>
      </c>
      <c r="V2700" s="16">
        <v>110.092336168377</v>
      </c>
      <c r="W2700" s="16">
        <v>138.57602856798101</v>
      </c>
      <c r="X2700" s="16">
        <v>58.394626708363099</v>
      </c>
      <c r="Y2700" s="16">
        <v>96.054846810965699</v>
      </c>
      <c r="Z2700" s="16">
        <v>78.621168065111604</v>
      </c>
      <c r="AA2700" t="s">
        <v>1901</v>
      </c>
      <c r="AB2700" s="16">
        <v>78.605246381837802</v>
      </c>
      <c r="AC2700" s="16">
        <v>0.39511774764289598</v>
      </c>
      <c r="AD2700" s="16">
        <v>0.44249148407586802</v>
      </c>
      <c r="AE2700" s="16">
        <v>0.892938648227522</v>
      </c>
      <c r="AF2700">
        <v>0.37189002870661297</v>
      </c>
      <c r="AG2700">
        <v>0.68414469529150401</v>
      </c>
      <c r="AH2700" s="3" t="s">
        <v>1901</v>
      </c>
      <c r="AI2700" s="20" t="s">
        <v>17689</v>
      </c>
      <c r="AJ2700" s="20" t="s">
        <v>17690</v>
      </c>
      <c r="AK2700" s="20" t="s">
        <v>1901</v>
      </c>
      <c r="AL2700" s="3" t="s">
        <v>17692</v>
      </c>
      <c r="AM2700" s="20" t="s">
        <v>6950</v>
      </c>
      <c r="AN2700" s="3" t="s">
        <v>6951</v>
      </c>
      <c r="AO2700" s="20" t="s">
        <v>6952</v>
      </c>
      <c r="AP2700" s="3" t="s">
        <v>6953</v>
      </c>
      <c r="AQ2700" s="20" t="s">
        <v>6289</v>
      </c>
      <c r="AR2700" s="3" t="s">
        <v>6289</v>
      </c>
      <c r="AS2700" s="20" t="s">
        <v>6289</v>
      </c>
      <c r="AT2700" s="3" t="s">
        <v>6289</v>
      </c>
      <c r="AU2700" s="20" t="s">
        <v>6289</v>
      </c>
      <c r="AV2700" s="3" t="s">
        <v>6289</v>
      </c>
      <c r="AW2700" s="20" t="s">
        <v>6289</v>
      </c>
      <c r="AX2700" s="3" t="s">
        <v>6289</v>
      </c>
      <c r="AY2700" s="3" t="s">
        <v>6289</v>
      </c>
      <c r="AZ2700" s="3" t="s">
        <v>6289</v>
      </c>
    </row>
    <row r="2701" spans="1:52">
      <c r="A2701" t="s">
        <v>4729</v>
      </c>
      <c r="B2701" s="3" t="s">
        <v>6406</v>
      </c>
      <c r="C2701">
        <v>0</v>
      </c>
      <c r="D2701">
        <v>0</v>
      </c>
      <c r="E2701">
        <v>1</v>
      </c>
      <c r="F2701">
        <v>0</v>
      </c>
      <c r="G2701">
        <v>4</v>
      </c>
      <c r="H2701">
        <v>1</v>
      </c>
      <c r="I2701" s="16">
        <f t="shared" si="168"/>
        <v>1</v>
      </c>
      <c r="J2701" s="16">
        <f t="shared" si="169"/>
        <v>0.57735026918962584</v>
      </c>
      <c r="K2701">
        <v>0</v>
      </c>
      <c r="L2701">
        <v>0</v>
      </c>
      <c r="M2701">
        <v>0</v>
      </c>
      <c r="N2701">
        <v>0</v>
      </c>
      <c r="O2701">
        <f t="shared" si="170"/>
        <v>0</v>
      </c>
      <c r="P2701" s="16">
        <f t="shared" si="171"/>
        <v>0</v>
      </c>
      <c r="Q2701" s="16">
        <v>1.8858017449517499</v>
      </c>
      <c r="R2701" s="16">
        <v>1.1336118623557401</v>
      </c>
      <c r="S2701" s="16">
        <v>0.76532075708889502</v>
      </c>
      <c r="T2701" s="16">
        <v>0</v>
      </c>
      <c r="U2701" s="16">
        <v>2.4893016643155401</v>
      </c>
      <c r="V2701" s="16">
        <v>0</v>
      </c>
      <c r="W2701" s="16">
        <v>0</v>
      </c>
      <c r="X2701" s="16">
        <v>0</v>
      </c>
      <c r="Y2701" s="16">
        <v>0</v>
      </c>
      <c r="Z2701" s="16">
        <v>0</v>
      </c>
      <c r="AA2701" t="s">
        <v>4729</v>
      </c>
      <c r="AB2701" s="16">
        <v>0.62740360287119101</v>
      </c>
      <c r="AC2701" s="16">
        <v>-0.97622595632945097</v>
      </c>
      <c r="AD2701" s="16">
        <v>1.09392964117854</v>
      </c>
      <c r="AE2701" s="16">
        <v>-0.89240287453744904</v>
      </c>
      <c r="AF2701">
        <v>0.37217703092712601</v>
      </c>
      <c r="AG2701" t="s">
        <v>3500</v>
      </c>
      <c r="AH2701" s="3" t="s">
        <v>4729</v>
      </c>
      <c r="AI2701" s="20" t="s">
        <v>15369</v>
      </c>
      <c r="AJ2701" s="20" t="s">
        <v>15370</v>
      </c>
      <c r="AK2701" s="20" t="s">
        <v>4729</v>
      </c>
      <c r="AL2701" s="3" t="s">
        <v>6289</v>
      </c>
      <c r="AM2701" s="20" t="s">
        <v>6289</v>
      </c>
      <c r="AN2701" s="3" t="s">
        <v>6289</v>
      </c>
      <c r="AO2701" s="20" t="s">
        <v>6934</v>
      </c>
      <c r="AP2701" s="3" t="s">
        <v>6935</v>
      </c>
      <c r="AQ2701" s="20" t="s">
        <v>6289</v>
      </c>
      <c r="AR2701" s="3" t="s">
        <v>6289</v>
      </c>
      <c r="AS2701" s="20" t="s">
        <v>6289</v>
      </c>
      <c r="AT2701" s="3" t="s">
        <v>6289</v>
      </c>
      <c r="AU2701" s="20" t="s">
        <v>6289</v>
      </c>
      <c r="AV2701" s="3" t="s">
        <v>6289</v>
      </c>
      <c r="AW2701" s="20" t="s">
        <v>6289</v>
      </c>
      <c r="AX2701" s="3" t="s">
        <v>6289</v>
      </c>
      <c r="AY2701" s="3" t="s">
        <v>6289</v>
      </c>
      <c r="AZ2701" s="3" t="s">
        <v>6289</v>
      </c>
    </row>
    <row r="2702" spans="1:52">
      <c r="A2702" t="s">
        <v>1902</v>
      </c>
      <c r="B2702" s="3" t="s">
        <v>13567</v>
      </c>
      <c r="C2702">
        <v>22</v>
      </c>
      <c r="D2702">
        <v>0</v>
      </c>
      <c r="E2702">
        <v>6</v>
      </c>
      <c r="F2702">
        <v>22</v>
      </c>
      <c r="G2702">
        <v>3</v>
      </c>
      <c r="H2702">
        <v>6</v>
      </c>
      <c r="I2702" s="16">
        <f t="shared" si="168"/>
        <v>9.8333333333333339</v>
      </c>
      <c r="J2702" s="16">
        <f t="shared" si="169"/>
        <v>3.6087599183304153</v>
      </c>
      <c r="K2702">
        <v>0</v>
      </c>
      <c r="L2702">
        <v>5</v>
      </c>
      <c r="M2702">
        <v>0</v>
      </c>
      <c r="N2702">
        <v>2</v>
      </c>
      <c r="O2702">
        <f t="shared" si="170"/>
        <v>1.75</v>
      </c>
      <c r="P2702" s="16">
        <f t="shared" si="171"/>
        <v>1.0231690964840563</v>
      </c>
      <c r="Q2702" s="16">
        <v>5.1859547986173</v>
      </c>
      <c r="R2702" s="16">
        <v>0.850208896766802</v>
      </c>
      <c r="S2702" s="16">
        <v>1.78574843320742</v>
      </c>
      <c r="T2702" s="16">
        <v>0</v>
      </c>
      <c r="U2702" s="16">
        <v>14.935809985893201</v>
      </c>
      <c r="V2702" s="16">
        <v>13.381388926543</v>
      </c>
      <c r="W2702" s="16">
        <v>0</v>
      </c>
      <c r="X2702" s="16">
        <v>5.6148679527272201</v>
      </c>
      <c r="Y2702" s="16">
        <v>0</v>
      </c>
      <c r="Z2702" s="16">
        <v>3.08318306137692</v>
      </c>
      <c r="AA2702" t="s">
        <v>1902</v>
      </c>
      <c r="AB2702" s="16">
        <v>4.4837162055131898</v>
      </c>
      <c r="AC2702" s="16">
        <v>-0.89317063401131902</v>
      </c>
      <c r="AD2702" s="16">
        <v>1.00159183229322</v>
      </c>
      <c r="AE2702" s="16">
        <v>-0.89175111578769695</v>
      </c>
      <c r="AF2702">
        <v>0.37252634884213998</v>
      </c>
      <c r="AG2702">
        <v>0.68465294497604601</v>
      </c>
      <c r="AH2702" s="3" t="s">
        <v>1902</v>
      </c>
      <c r="AI2702" s="20" t="s">
        <v>13565</v>
      </c>
      <c r="AJ2702" s="20" t="s">
        <v>13566</v>
      </c>
      <c r="AK2702" s="20" t="s">
        <v>1902</v>
      </c>
      <c r="AL2702" s="3" t="s">
        <v>13568</v>
      </c>
      <c r="AM2702" s="20" t="s">
        <v>6289</v>
      </c>
      <c r="AN2702" s="3" t="s">
        <v>6289</v>
      </c>
      <c r="AO2702" s="20" t="s">
        <v>13569</v>
      </c>
      <c r="AP2702" s="3" t="s">
        <v>13570</v>
      </c>
      <c r="AQ2702" s="20" t="s">
        <v>11745</v>
      </c>
      <c r="AR2702" s="3" t="s">
        <v>11746</v>
      </c>
      <c r="AS2702" s="20" t="s">
        <v>6650</v>
      </c>
      <c r="AT2702" s="3" t="s">
        <v>6651</v>
      </c>
      <c r="AU2702" s="20" t="s">
        <v>6289</v>
      </c>
      <c r="AV2702" s="3" t="s">
        <v>6289</v>
      </c>
      <c r="AW2702" s="20" t="s">
        <v>6289</v>
      </c>
      <c r="AX2702" s="3" t="s">
        <v>6289</v>
      </c>
      <c r="AY2702" s="3" t="s">
        <v>13571</v>
      </c>
      <c r="AZ2702" s="3" t="s">
        <v>13571</v>
      </c>
    </row>
    <row r="2703" spans="1:52">
      <c r="A2703" t="s">
        <v>1903</v>
      </c>
      <c r="B2703" s="3" t="s">
        <v>6406</v>
      </c>
      <c r="C2703">
        <v>3</v>
      </c>
      <c r="D2703">
        <v>6</v>
      </c>
      <c r="E2703">
        <v>1</v>
      </c>
      <c r="F2703">
        <v>3</v>
      </c>
      <c r="G2703">
        <v>43</v>
      </c>
      <c r="H2703">
        <v>1</v>
      </c>
      <c r="I2703" s="16">
        <f t="shared" si="168"/>
        <v>9.5</v>
      </c>
      <c r="J2703" s="16">
        <f t="shared" si="169"/>
        <v>6.1542668125455862</v>
      </c>
      <c r="K2703">
        <v>0</v>
      </c>
      <c r="L2703">
        <v>11</v>
      </c>
      <c r="M2703">
        <v>0</v>
      </c>
      <c r="N2703">
        <v>2</v>
      </c>
      <c r="O2703">
        <f t="shared" si="170"/>
        <v>3.25</v>
      </c>
      <c r="P2703" s="16">
        <f t="shared" si="171"/>
        <v>2.2741756748325317</v>
      </c>
      <c r="Q2703" s="16">
        <v>11.0005101788852</v>
      </c>
      <c r="R2703" s="16">
        <v>12.1863275203242</v>
      </c>
      <c r="S2703" s="16">
        <v>13.2655597895408</v>
      </c>
      <c r="T2703" s="16">
        <v>9.7849226530556592</v>
      </c>
      <c r="U2703" s="16">
        <v>2.4893016643155401</v>
      </c>
      <c r="V2703" s="16">
        <v>1.8247348536195001</v>
      </c>
      <c r="W2703" s="16">
        <v>0</v>
      </c>
      <c r="X2703" s="16">
        <v>12.3527094959999</v>
      </c>
      <c r="Y2703" s="16">
        <v>0</v>
      </c>
      <c r="Z2703" s="16">
        <v>3.08318306137692</v>
      </c>
      <c r="AA2703" t="s">
        <v>1903</v>
      </c>
      <c r="AB2703" s="16">
        <v>6.5987249217117698</v>
      </c>
      <c r="AC2703" s="16">
        <v>-0.76081121664837503</v>
      </c>
      <c r="AD2703" s="16">
        <v>0.85322127719077201</v>
      </c>
      <c r="AE2703" s="16">
        <v>-0.89169273784796299</v>
      </c>
      <c r="AF2703">
        <v>0.37255764710900002</v>
      </c>
      <c r="AG2703">
        <v>0.68465294497604601</v>
      </c>
      <c r="AH2703" s="3" t="s">
        <v>1903</v>
      </c>
      <c r="AI2703" s="20" t="s">
        <v>21366</v>
      </c>
      <c r="AJ2703" s="20" t="s">
        <v>21367</v>
      </c>
      <c r="AK2703" s="20" t="s">
        <v>1903</v>
      </c>
      <c r="AL2703" s="3" t="s">
        <v>6289</v>
      </c>
      <c r="AM2703" s="20" t="s">
        <v>6289</v>
      </c>
      <c r="AN2703" s="3" t="s">
        <v>6289</v>
      </c>
      <c r="AO2703" s="20" t="s">
        <v>6289</v>
      </c>
      <c r="AP2703" s="3" t="s">
        <v>6289</v>
      </c>
      <c r="AQ2703" s="20" t="s">
        <v>6289</v>
      </c>
      <c r="AR2703" s="3" t="s">
        <v>6289</v>
      </c>
      <c r="AS2703" s="20" t="s">
        <v>6289</v>
      </c>
      <c r="AT2703" s="3" t="s">
        <v>6289</v>
      </c>
      <c r="AU2703" s="20" t="s">
        <v>6289</v>
      </c>
      <c r="AV2703" s="3" t="s">
        <v>6289</v>
      </c>
      <c r="AW2703" s="20" t="s">
        <v>6289</v>
      </c>
      <c r="AX2703" s="3" t="s">
        <v>6289</v>
      </c>
      <c r="AY2703" s="3" t="s">
        <v>6289</v>
      </c>
      <c r="AZ2703" s="3" t="s">
        <v>6289</v>
      </c>
    </row>
    <row r="2704" spans="1:52">
      <c r="A2704" t="s">
        <v>5646</v>
      </c>
      <c r="B2704" s="3" t="s">
        <v>6406</v>
      </c>
      <c r="C2704">
        <v>1</v>
      </c>
      <c r="D2704">
        <v>0</v>
      </c>
      <c r="E2704">
        <v>0</v>
      </c>
      <c r="F2704">
        <v>1</v>
      </c>
      <c r="G2704">
        <v>24</v>
      </c>
      <c r="H2704">
        <v>0</v>
      </c>
      <c r="I2704" s="16">
        <f t="shared" si="168"/>
        <v>4.333333333333333</v>
      </c>
      <c r="J2704" s="16">
        <f t="shared" si="169"/>
        <v>3.5952643749696529</v>
      </c>
      <c r="K2704">
        <v>1</v>
      </c>
      <c r="L2704">
        <v>2</v>
      </c>
      <c r="M2704">
        <v>0</v>
      </c>
      <c r="N2704">
        <v>1</v>
      </c>
      <c r="O2704">
        <f t="shared" si="170"/>
        <v>1</v>
      </c>
      <c r="P2704" s="16">
        <f t="shared" si="171"/>
        <v>0.35355339059327379</v>
      </c>
      <c r="Q2704" s="16">
        <v>5.1859547986173</v>
      </c>
      <c r="R2704" s="16">
        <v>6.8016711741344098</v>
      </c>
      <c r="S2704" s="16">
        <v>10.4593836802149</v>
      </c>
      <c r="T2704" s="16">
        <v>0</v>
      </c>
      <c r="U2704" s="16">
        <v>0</v>
      </c>
      <c r="V2704" s="16">
        <v>0.60824495120650002</v>
      </c>
      <c r="W2704" s="16">
        <v>0</v>
      </c>
      <c r="X2704" s="16">
        <v>2.24594718109089</v>
      </c>
      <c r="Y2704" s="16">
        <v>4.3661294004984397</v>
      </c>
      <c r="Z2704" s="16">
        <v>1.54159153068846</v>
      </c>
      <c r="AA2704" t="s">
        <v>5646</v>
      </c>
      <c r="AB2704" s="16">
        <v>3.12089227164509</v>
      </c>
      <c r="AC2704" s="16">
        <v>-0.898668675552588</v>
      </c>
      <c r="AD2704" s="16">
        <v>1.0086091970885001</v>
      </c>
      <c r="AE2704" s="16">
        <v>-0.89099789903436399</v>
      </c>
      <c r="AF2704">
        <v>0.37293029735469901</v>
      </c>
      <c r="AG2704" t="s">
        <v>3500</v>
      </c>
      <c r="AH2704" s="3" t="s">
        <v>5646</v>
      </c>
      <c r="AI2704" s="20" t="s">
        <v>21599</v>
      </c>
      <c r="AJ2704" s="20" t="s">
        <v>21600</v>
      </c>
      <c r="AK2704" s="20" t="s">
        <v>5646</v>
      </c>
      <c r="AL2704" s="3" t="s">
        <v>6289</v>
      </c>
      <c r="AM2704" s="20" t="s">
        <v>6289</v>
      </c>
      <c r="AN2704" s="3" t="s">
        <v>6289</v>
      </c>
      <c r="AO2704" s="20" t="s">
        <v>6289</v>
      </c>
      <c r="AP2704" s="3" t="s">
        <v>6289</v>
      </c>
      <c r="AQ2704" s="20" t="s">
        <v>6289</v>
      </c>
      <c r="AR2704" s="3" t="s">
        <v>6289</v>
      </c>
      <c r="AS2704" s="20" t="s">
        <v>6289</v>
      </c>
      <c r="AT2704" s="3" t="s">
        <v>6289</v>
      </c>
      <c r="AU2704" s="20" t="s">
        <v>6289</v>
      </c>
      <c r="AV2704" s="3" t="s">
        <v>6289</v>
      </c>
      <c r="AW2704" s="20" t="s">
        <v>6289</v>
      </c>
      <c r="AX2704" s="3" t="s">
        <v>6289</v>
      </c>
      <c r="AY2704" s="3" t="s">
        <v>6289</v>
      </c>
      <c r="AZ2704" s="3" t="s">
        <v>6289</v>
      </c>
    </row>
    <row r="2705" spans="1:52">
      <c r="A2705" t="s">
        <v>1904</v>
      </c>
      <c r="B2705" s="3" t="s">
        <v>17784</v>
      </c>
      <c r="C2705">
        <v>44</v>
      </c>
      <c r="D2705">
        <v>7</v>
      </c>
      <c r="E2705">
        <v>4</v>
      </c>
      <c r="F2705">
        <v>44</v>
      </c>
      <c r="G2705">
        <v>40</v>
      </c>
      <c r="H2705">
        <v>4</v>
      </c>
      <c r="I2705" s="16">
        <f t="shared" si="168"/>
        <v>23.833333333333332</v>
      </c>
      <c r="J2705" s="16">
        <f t="shared" si="169"/>
        <v>7.7187242277272556</v>
      </c>
      <c r="K2705">
        <v>0</v>
      </c>
      <c r="L2705">
        <v>13</v>
      </c>
      <c r="M2705">
        <v>2</v>
      </c>
      <c r="N2705">
        <v>5</v>
      </c>
      <c r="O2705">
        <f t="shared" si="170"/>
        <v>5</v>
      </c>
      <c r="P2705" s="16">
        <f t="shared" si="171"/>
        <v>2.4748737341529163</v>
      </c>
      <c r="Q2705" s="16">
        <v>12.257711342186401</v>
      </c>
      <c r="R2705" s="16">
        <v>11.3361186235574</v>
      </c>
      <c r="S2705" s="16">
        <v>6.37767297574079</v>
      </c>
      <c r="T2705" s="16">
        <v>11.415743095231599</v>
      </c>
      <c r="U2705" s="16">
        <v>9.9572066572621498</v>
      </c>
      <c r="V2705" s="16">
        <v>26.762777853086</v>
      </c>
      <c r="W2705" s="16">
        <v>7.2934751877885002</v>
      </c>
      <c r="X2705" s="16">
        <v>14.5986566770908</v>
      </c>
      <c r="Y2705" s="16">
        <v>0</v>
      </c>
      <c r="Z2705" s="16">
        <v>7.7079576534423104</v>
      </c>
      <c r="AA2705" t="s">
        <v>1904</v>
      </c>
      <c r="AB2705" s="16">
        <v>10.7707320065386</v>
      </c>
      <c r="AC2705" s="16">
        <v>-0.59766669297874797</v>
      </c>
      <c r="AD2705" s="16">
        <v>0.67151119983576302</v>
      </c>
      <c r="AE2705" s="16">
        <v>-0.89003235258760305</v>
      </c>
      <c r="AF2705">
        <v>0.37344851444712501</v>
      </c>
      <c r="AG2705">
        <v>0.68592984359605802</v>
      </c>
      <c r="AH2705" s="3" t="s">
        <v>1904</v>
      </c>
      <c r="AI2705" s="20" t="s">
        <v>22356</v>
      </c>
      <c r="AJ2705" s="20" t="s">
        <v>22357</v>
      </c>
      <c r="AK2705" s="20" t="s">
        <v>1904</v>
      </c>
      <c r="AL2705" s="3" t="s">
        <v>22358</v>
      </c>
      <c r="AM2705" s="20" t="s">
        <v>6289</v>
      </c>
      <c r="AN2705" s="3" t="s">
        <v>6289</v>
      </c>
      <c r="AO2705" s="20" t="s">
        <v>6289</v>
      </c>
      <c r="AP2705" s="3" t="s">
        <v>6289</v>
      </c>
      <c r="AQ2705" s="20" t="s">
        <v>6289</v>
      </c>
      <c r="AR2705" s="3" t="s">
        <v>6289</v>
      </c>
      <c r="AS2705" s="20" t="s">
        <v>6289</v>
      </c>
      <c r="AT2705" s="3" t="s">
        <v>6289</v>
      </c>
      <c r="AU2705" s="20" t="s">
        <v>6289</v>
      </c>
      <c r="AV2705" s="3" t="s">
        <v>6289</v>
      </c>
      <c r="AW2705" s="20" t="s">
        <v>6289</v>
      </c>
      <c r="AX2705" s="3" t="s">
        <v>6289</v>
      </c>
      <c r="AY2705" s="3" t="s">
        <v>13595</v>
      </c>
      <c r="AZ2705" s="3" t="s">
        <v>13595</v>
      </c>
    </row>
    <row r="2706" spans="1:52" ht="30">
      <c r="A2706" t="s">
        <v>1906</v>
      </c>
      <c r="B2706" s="3" t="s">
        <v>21550</v>
      </c>
      <c r="C2706">
        <v>29</v>
      </c>
      <c r="D2706">
        <v>7</v>
      </c>
      <c r="E2706">
        <v>4</v>
      </c>
      <c r="F2706">
        <v>29</v>
      </c>
      <c r="G2706">
        <v>31</v>
      </c>
      <c r="H2706">
        <v>4</v>
      </c>
      <c r="I2706" s="16">
        <f t="shared" si="168"/>
        <v>17.333333333333332</v>
      </c>
      <c r="J2706" s="16">
        <f t="shared" si="169"/>
        <v>5.0589121945920938</v>
      </c>
      <c r="K2706">
        <v>0</v>
      </c>
      <c r="L2706">
        <v>14</v>
      </c>
      <c r="M2706">
        <v>0</v>
      </c>
      <c r="N2706">
        <v>4</v>
      </c>
      <c r="O2706">
        <f t="shared" si="170"/>
        <v>4.5</v>
      </c>
      <c r="P2706" s="16">
        <f t="shared" si="171"/>
        <v>2.8613807855648994</v>
      </c>
      <c r="Q2706" s="16">
        <v>12.414861487599</v>
      </c>
      <c r="R2706" s="16">
        <v>8.7854919332569494</v>
      </c>
      <c r="S2706" s="16">
        <v>6.37767297574079</v>
      </c>
      <c r="T2706" s="16">
        <v>11.415743095231599</v>
      </c>
      <c r="U2706" s="16">
        <v>9.9572066572621498</v>
      </c>
      <c r="V2706" s="16">
        <v>17.639103584988501</v>
      </c>
      <c r="W2706" s="16">
        <v>0</v>
      </c>
      <c r="X2706" s="16">
        <v>15.721630267636201</v>
      </c>
      <c r="Y2706" s="16">
        <v>0</v>
      </c>
      <c r="Z2706" s="16">
        <v>6.1663661227538498</v>
      </c>
      <c r="AA2706" t="s">
        <v>1906</v>
      </c>
      <c r="AB2706" s="16">
        <v>8.8478076124469105</v>
      </c>
      <c r="AC2706" s="16">
        <v>-0.643924191170691</v>
      </c>
      <c r="AD2706" s="16">
        <v>0.72388831879306703</v>
      </c>
      <c r="AE2706" s="16">
        <v>-0.88953527008738198</v>
      </c>
      <c r="AF2706">
        <v>0.37371547663728699</v>
      </c>
      <c r="AG2706">
        <v>0.68597657362375797</v>
      </c>
      <c r="AH2706" s="3" t="s">
        <v>1906</v>
      </c>
      <c r="AI2706" s="20" t="s">
        <v>21548</v>
      </c>
      <c r="AJ2706" s="20" t="s">
        <v>21549</v>
      </c>
      <c r="AK2706" s="20" t="s">
        <v>1906</v>
      </c>
      <c r="AL2706" s="3" t="s">
        <v>21551</v>
      </c>
      <c r="AM2706" s="20" t="s">
        <v>6479</v>
      </c>
      <c r="AN2706" s="3" t="s">
        <v>6480</v>
      </c>
      <c r="AO2706" s="20" t="s">
        <v>8817</v>
      </c>
      <c r="AP2706" s="3" t="s">
        <v>8818</v>
      </c>
      <c r="AQ2706" s="20" t="s">
        <v>6965</v>
      </c>
      <c r="AR2706" s="3" t="s">
        <v>6966</v>
      </c>
      <c r="AS2706" s="20" t="s">
        <v>6289</v>
      </c>
      <c r="AT2706" s="3" t="s">
        <v>6289</v>
      </c>
      <c r="AU2706" s="20" t="s">
        <v>6289</v>
      </c>
      <c r="AV2706" s="3" t="s">
        <v>6289</v>
      </c>
      <c r="AW2706" s="20" t="s">
        <v>6289</v>
      </c>
      <c r="AX2706" s="3" t="s">
        <v>6289</v>
      </c>
      <c r="AY2706" s="3" t="s">
        <v>6289</v>
      </c>
      <c r="AZ2706" s="3" t="s">
        <v>11244</v>
      </c>
    </row>
    <row r="2707" spans="1:52">
      <c r="A2707" t="s">
        <v>1905</v>
      </c>
      <c r="B2707" s="3" t="s">
        <v>6406</v>
      </c>
      <c r="C2707">
        <v>11</v>
      </c>
      <c r="D2707">
        <v>0</v>
      </c>
      <c r="E2707">
        <v>3</v>
      </c>
      <c r="F2707">
        <v>11</v>
      </c>
      <c r="G2707">
        <v>10</v>
      </c>
      <c r="H2707">
        <v>3</v>
      </c>
      <c r="I2707" s="16">
        <f t="shared" si="168"/>
        <v>6.333333333333333</v>
      </c>
      <c r="J2707" s="16">
        <f t="shared" si="169"/>
        <v>1.8206632897971045</v>
      </c>
      <c r="K2707">
        <v>0</v>
      </c>
      <c r="L2707">
        <v>1</v>
      </c>
      <c r="M2707">
        <v>0</v>
      </c>
      <c r="N2707">
        <v>5</v>
      </c>
      <c r="O2707">
        <f t="shared" si="170"/>
        <v>1.5</v>
      </c>
      <c r="P2707" s="16">
        <f t="shared" si="171"/>
        <v>1.0307764064044151</v>
      </c>
      <c r="Q2707" s="16">
        <v>5.5002550894426001</v>
      </c>
      <c r="R2707" s="16">
        <v>2.8340296558893399</v>
      </c>
      <c r="S2707" s="16">
        <v>7.9083144899185802</v>
      </c>
      <c r="T2707" s="16">
        <v>0</v>
      </c>
      <c r="U2707" s="16">
        <v>7.4679049929466101</v>
      </c>
      <c r="V2707" s="16">
        <v>6.6906944632715</v>
      </c>
      <c r="W2707" s="16">
        <v>0</v>
      </c>
      <c r="X2707" s="16">
        <v>1.1229735905454401</v>
      </c>
      <c r="Y2707" s="16">
        <v>0</v>
      </c>
      <c r="Z2707" s="16">
        <v>7.7079576534423104</v>
      </c>
      <c r="AA2707" t="s">
        <v>1905</v>
      </c>
      <c r="AB2707" s="16">
        <v>3.9232129935456399</v>
      </c>
      <c r="AC2707" s="16">
        <v>-0.79242462537795899</v>
      </c>
      <c r="AD2707" s="16">
        <v>0.89111068634548896</v>
      </c>
      <c r="AE2707" s="16">
        <v>-0.88925499101323902</v>
      </c>
      <c r="AF2707">
        <v>0.37386605484438601</v>
      </c>
      <c r="AG2707">
        <v>0.68597657362375797</v>
      </c>
      <c r="AH2707" s="3" t="s">
        <v>1905</v>
      </c>
      <c r="AI2707" s="20" t="s">
        <v>14612</v>
      </c>
      <c r="AJ2707" s="20" t="s">
        <v>14613</v>
      </c>
      <c r="AK2707" s="20" t="s">
        <v>1905</v>
      </c>
      <c r="AL2707" s="3" t="s">
        <v>6289</v>
      </c>
      <c r="AM2707" s="20" t="s">
        <v>6289</v>
      </c>
      <c r="AN2707" s="3" t="s">
        <v>6289</v>
      </c>
      <c r="AO2707" s="20" t="s">
        <v>6289</v>
      </c>
      <c r="AP2707" s="3" t="s">
        <v>6289</v>
      </c>
      <c r="AQ2707" s="20" t="s">
        <v>6289</v>
      </c>
      <c r="AR2707" s="3" t="s">
        <v>6289</v>
      </c>
      <c r="AS2707" s="20" t="s">
        <v>6289</v>
      </c>
      <c r="AT2707" s="3" t="s">
        <v>6289</v>
      </c>
      <c r="AU2707" s="20" t="s">
        <v>6289</v>
      </c>
      <c r="AV2707" s="3" t="s">
        <v>6289</v>
      </c>
      <c r="AW2707" s="20" t="s">
        <v>6289</v>
      </c>
      <c r="AX2707" s="3" t="s">
        <v>6289</v>
      </c>
      <c r="AY2707" s="3" t="s">
        <v>6289</v>
      </c>
      <c r="AZ2707" s="3" t="s">
        <v>6289</v>
      </c>
    </row>
    <row r="2708" spans="1:52">
      <c r="A2708" t="s">
        <v>1908</v>
      </c>
      <c r="B2708" s="3" t="s">
        <v>6406</v>
      </c>
      <c r="C2708">
        <v>6</v>
      </c>
      <c r="D2708">
        <v>4</v>
      </c>
      <c r="E2708">
        <v>3</v>
      </c>
      <c r="F2708">
        <v>6</v>
      </c>
      <c r="G2708">
        <v>47</v>
      </c>
      <c r="H2708">
        <v>3</v>
      </c>
      <c r="I2708" s="16">
        <f t="shared" si="168"/>
        <v>11.5</v>
      </c>
      <c r="J2708" s="16">
        <f t="shared" si="169"/>
        <v>6.5010682882806963</v>
      </c>
      <c r="K2708">
        <v>0</v>
      </c>
      <c r="L2708">
        <v>9</v>
      </c>
      <c r="M2708">
        <v>0</v>
      </c>
      <c r="N2708">
        <v>4</v>
      </c>
      <c r="O2708">
        <f t="shared" si="170"/>
        <v>3.25</v>
      </c>
      <c r="P2708" s="16">
        <f t="shared" si="171"/>
        <v>1.8498310733685928</v>
      </c>
      <c r="Q2708" s="16">
        <v>9.9004591609966699</v>
      </c>
      <c r="R2708" s="16">
        <v>13.3199393826799</v>
      </c>
      <c r="S2708" s="16">
        <v>9.1838490850667398</v>
      </c>
      <c r="T2708" s="16">
        <v>6.5232817687037699</v>
      </c>
      <c r="U2708" s="16">
        <v>7.4679049929466101</v>
      </c>
      <c r="V2708" s="16">
        <v>3.6494697072390001</v>
      </c>
      <c r="W2708" s="16">
        <v>0</v>
      </c>
      <c r="X2708" s="16">
        <v>10.106762314909</v>
      </c>
      <c r="Y2708" s="16">
        <v>0</v>
      </c>
      <c r="Z2708" s="16">
        <v>6.1663661227538498</v>
      </c>
      <c r="AA2708" t="s">
        <v>1908</v>
      </c>
      <c r="AB2708" s="16">
        <v>6.6318032535295499</v>
      </c>
      <c r="AC2708" s="16">
        <v>-0.65353786915036605</v>
      </c>
      <c r="AD2708" s="16">
        <v>0.73568744515210704</v>
      </c>
      <c r="AE2708" s="16">
        <v>-0.88833630838330202</v>
      </c>
      <c r="AF2708">
        <v>0.37435987456195502</v>
      </c>
      <c r="AG2708">
        <v>0.68647202725676104</v>
      </c>
      <c r="AH2708" s="3" t="s">
        <v>1908</v>
      </c>
      <c r="AI2708" s="20" t="s">
        <v>16304</v>
      </c>
      <c r="AJ2708" s="20" t="s">
        <v>16305</v>
      </c>
      <c r="AK2708" s="20" t="s">
        <v>1908</v>
      </c>
      <c r="AL2708" s="3" t="s">
        <v>6289</v>
      </c>
      <c r="AM2708" s="20" t="s">
        <v>6289</v>
      </c>
      <c r="AN2708" s="3" t="s">
        <v>6289</v>
      </c>
      <c r="AO2708" s="20" t="s">
        <v>6289</v>
      </c>
      <c r="AP2708" s="3" t="s">
        <v>6289</v>
      </c>
      <c r="AQ2708" s="20" t="s">
        <v>6289</v>
      </c>
      <c r="AR2708" s="3" t="s">
        <v>6289</v>
      </c>
      <c r="AS2708" s="20" t="s">
        <v>6289</v>
      </c>
      <c r="AT2708" s="3" t="s">
        <v>6289</v>
      </c>
      <c r="AU2708" s="20" t="s">
        <v>6289</v>
      </c>
      <c r="AV2708" s="3" t="s">
        <v>6289</v>
      </c>
      <c r="AW2708" s="20" t="s">
        <v>6289</v>
      </c>
      <c r="AX2708" s="3" t="s">
        <v>6289</v>
      </c>
      <c r="AY2708" s="3" t="s">
        <v>6289</v>
      </c>
      <c r="AZ2708" s="3" t="s">
        <v>6289</v>
      </c>
    </row>
    <row r="2709" spans="1:52">
      <c r="A2709" t="s">
        <v>1907</v>
      </c>
      <c r="B2709" s="3" t="s">
        <v>7767</v>
      </c>
      <c r="C2709">
        <v>4</v>
      </c>
      <c r="D2709">
        <v>6</v>
      </c>
      <c r="E2709">
        <v>3</v>
      </c>
      <c r="F2709">
        <v>4</v>
      </c>
      <c r="G2709">
        <v>2</v>
      </c>
      <c r="H2709">
        <v>3</v>
      </c>
      <c r="I2709" s="16">
        <f t="shared" si="168"/>
        <v>3.6666666666666665</v>
      </c>
      <c r="J2709" s="16">
        <f t="shared" si="169"/>
        <v>0.50917507721731559</v>
      </c>
      <c r="K2709">
        <v>1</v>
      </c>
      <c r="L2709">
        <v>0</v>
      </c>
      <c r="M2709">
        <v>7</v>
      </c>
      <c r="N2709">
        <v>1</v>
      </c>
      <c r="O2709">
        <f t="shared" si="170"/>
        <v>2.25</v>
      </c>
      <c r="P2709" s="16">
        <f t="shared" si="171"/>
        <v>1.3863170633011772</v>
      </c>
      <c r="Q2709" s="16">
        <v>0.94290087247587395</v>
      </c>
      <c r="R2709" s="16">
        <v>0.56680593117786804</v>
      </c>
      <c r="S2709" s="16">
        <v>2.0408553522370498</v>
      </c>
      <c r="T2709" s="16">
        <v>9.7849226530556592</v>
      </c>
      <c r="U2709" s="16">
        <v>7.4679049929466101</v>
      </c>
      <c r="V2709" s="16">
        <v>2.4329798048260001</v>
      </c>
      <c r="W2709" s="16">
        <v>25.5271631572597</v>
      </c>
      <c r="X2709" s="16">
        <v>0</v>
      </c>
      <c r="Y2709" s="16">
        <v>4.3661294004984397</v>
      </c>
      <c r="Z2709" s="16">
        <v>1.54159153068846</v>
      </c>
      <c r="AA2709" t="s">
        <v>1907</v>
      </c>
      <c r="AB2709" s="16">
        <v>5.4671253695165696</v>
      </c>
      <c r="AC2709" s="16">
        <v>0.86898866058352997</v>
      </c>
      <c r="AD2709" s="16">
        <v>0.97856566400622103</v>
      </c>
      <c r="AE2709" s="16">
        <v>0.88802284051732805</v>
      </c>
      <c r="AF2709">
        <v>0.37452846528526901</v>
      </c>
      <c r="AG2709">
        <v>0.68647202725676104</v>
      </c>
      <c r="AH2709" s="3" t="s">
        <v>1907</v>
      </c>
      <c r="AI2709" s="20" t="s">
        <v>7765</v>
      </c>
      <c r="AJ2709" s="20" t="s">
        <v>7766</v>
      </c>
      <c r="AK2709" s="20" t="s">
        <v>1907</v>
      </c>
      <c r="AL2709" s="3" t="s">
        <v>6289</v>
      </c>
      <c r="AM2709" s="20" t="s">
        <v>6289</v>
      </c>
      <c r="AN2709" s="3" t="s">
        <v>6289</v>
      </c>
      <c r="AO2709" s="20" t="s">
        <v>6289</v>
      </c>
      <c r="AP2709" s="3" t="s">
        <v>6289</v>
      </c>
      <c r="AQ2709" s="20" t="s">
        <v>6289</v>
      </c>
      <c r="AR2709" s="3" t="s">
        <v>6289</v>
      </c>
      <c r="AS2709" s="20" t="s">
        <v>6289</v>
      </c>
      <c r="AT2709" s="3" t="s">
        <v>6289</v>
      </c>
      <c r="AU2709" s="20" t="s">
        <v>6289</v>
      </c>
      <c r="AV2709" s="3" t="s">
        <v>6289</v>
      </c>
      <c r="AW2709" s="20" t="s">
        <v>6289</v>
      </c>
      <c r="AX2709" s="3" t="s">
        <v>6289</v>
      </c>
      <c r="AY2709" s="3" t="s">
        <v>6289</v>
      </c>
      <c r="AZ2709" s="3" t="s">
        <v>6289</v>
      </c>
    </row>
    <row r="2710" spans="1:52">
      <c r="A2710" t="s">
        <v>4723</v>
      </c>
      <c r="B2710" s="3" t="s">
        <v>6406</v>
      </c>
      <c r="C2710">
        <v>4</v>
      </c>
      <c r="D2710">
        <v>0</v>
      </c>
      <c r="E2710">
        <v>2</v>
      </c>
      <c r="F2710">
        <v>4</v>
      </c>
      <c r="G2710">
        <v>11</v>
      </c>
      <c r="H2710">
        <v>2</v>
      </c>
      <c r="I2710" s="16">
        <f t="shared" si="168"/>
        <v>3.8333333333333335</v>
      </c>
      <c r="J2710" s="16">
        <f t="shared" si="169"/>
        <v>1.4223741238324565</v>
      </c>
      <c r="K2710">
        <v>0</v>
      </c>
      <c r="L2710">
        <v>2</v>
      </c>
      <c r="M2710">
        <v>0</v>
      </c>
      <c r="N2710">
        <v>1</v>
      </c>
      <c r="O2710">
        <f t="shared" si="170"/>
        <v>0.75</v>
      </c>
      <c r="P2710" s="16">
        <f t="shared" si="171"/>
        <v>0.41457809879442498</v>
      </c>
      <c r="Q2710" s="16">
        <v>2.98585276284027</v>
      </c>
      <c r="R2710" s="16">
        <v>3.1174326214782702</v>
      </c>
      <c r="S2710" s="16">
        <v>2.5510691902963201</v>
      </c>
      <c r="T2710" s="16">
        <v>0</v>
      </c>
      <c r="U2710" s="16">
        <v>4.9786033286310696</v>
      </c>
      <c r="V2710" s="16">
        <v>2.4329798048260001</v>
      </c>
      <c r="W2710" s="16">
        <v>0</v>
      </c>
      <c r="X2710" s="16">
        <v>2.24594718109089</v>
      </c>
      <c r="Y2710" s="16">
        <v>0</v>
      </c>
      <c r="Z2710" s="16">
        <v>1.54159153068846</v>
      </c>
      <c r="AA2710" t="s">
        <v>4723</v>
      </c>
      <c r="AB2710" s="16">
        <v>1.9853476419851299</v>
      </c>
      <c r="AC2710" s="16">
        <v>-0.79132963408754298</v>
      </c>
      <c r="AD2710" s="16">
        <v>0.89123363801826605</v>
      </c>
      <c r="AE2710" s="16">
        <v>-0.88790368802408803</v>
      </c>
      <c r="AF2710">
        <v>0.374592560736414</v>
      </c>
      <c r="AG2710" t="s">
        <v>3500</v>
      </c>
      <c r="AH2710" s="3" t="s">
        <v>4723</v>
      </c>
      <c r="AI2710" s="20" t="s">
        <v>15338</v>
      </c>
      <c r="AJ2710" s="20" t="s">
        <v>15339</v>
      </c>
      <c r="AK2710" s="20" t="s">
        <v>4723</v>
      </c>
      <c r="AL2710" s="3" t="s">
        <v>6289</v>
      </c>
      <c r="AM2710" s="20" t="s">
        <v>6289</v>
      </c>
      <c r="AN2710" s="3" t="s">
        <v>6289</v>
      </c>
      <c r="AO2710" s="20" t="s">
        <v>6289</v>
      </c>
      <c r="AP2710" s="3" t="s">
        <v>6289</v>
      </c>
      <c r="AQ2710" s="20" t="s">
        <v>6289</v>
      </c>
      <c r="AR2710" s="3" t="s">
        <v>6289</v>
      </c>
      <c r="AS2710" s="20" t="s">
        <v>6289</v>
      </c>
      <c r="AT2710" s="3" t="s">
        <v>6289</v>
      </c>
      <c r="AU2710" s="20" t="s">
        <v>6289</v>
      </c>
      <c r="AV2710" s="3" t="s">
        <v>6289</v>
      </c>
      <c r="AW2710" s="20" t="s">
        <v>6289</v>
      </c>
      <c r="AX2710" s="3" t="s">
        <v>6289</v>
      </c>
      <c r="AY2710" s="3" t="s">
        <v>6289</v>
      </c>
      <c r="AZ2710" s="3" t="s">
        <v>6289</v>
      </c>
    </row>
    <row r="2711" spans="1:52">
      <c r="A2711" t="s">
        <v>4564</v>
      </c>
      <c r="B2711" s="3" t="s">
        <v>6307</v>
      </c>
      <c r="C2711">
        <v>2</v>
      </c>
      <c r="D2711">
        <v>0</v>
      </c>
      <c r="E2711">
        <v>1</v>
      </c>
      <c r="F2711">
        <v>2</v>
      </c>
      <c r="G2711">
        <v>7</v>
      </c>
      <c r="H2711">
        <v>1</v>
      </c>
      <c r="I2711" s="16">
        <f t="shared" si="168"/>
        <v>2.1666666666666665</v>
      </c>
      <c r="J2711" s="16">
        <f t="shared" si="169"/>
        <v>0.92546284716431571</v>
      </c>
      <c r="K2711">
        <v>0</v>
      </c>
      <c r="L2711">
        <v>0</v>
      </c>
      <c r="M2711">
        <v>0</v>
      </c>
      <c r="N2711">
        <v>1</v>
      </c>
      <c r="O2711">
        <f t="shared" si="170"/>
        <v>0.25</v>
      </c>
      <c r="P2711" s="16">
        <f t="shared" si="171"/>
        <v>0.21650635094610965</v>
      </c>
      <c r="Q2711" s="16">
        <v>1.2572011633011599</v>
      </c>
      <c r="R2711" s="16">
        <v>1.9838207591225401</v>
      </c>
      <c r="S2711" s="16">
        <v>1.78574843320742</v>
      </c>
      <c r="T2711" s="16">
        <v>0</v>
      </c>
      <c r="U2711" s="16">
        <v>2.4893016643155401</v>
      </c>
      <c r="V2711" s="16">
        <v>1.216489902413</v>
      </c>
      <c r="W2711" s="16">
        <v>0</v>
      </c>
      <c r="X2711" s="16">
        <v>0</v>
      </c>
      <c r="Y2711" s="16">
        <v>0</v>
      </c>
      <c r="Z2711" s="16">
        <v>1.54159153068846</v>
      </c>
      <c r="AA2711" t="s">
        <v>4564</v>
      </c>
      <c r="AB2711" s="16">
        <v>1.02741534530481</v>
      </c>
      <c r="AC2711" s="16">
        <v>-0.87991986792341803</v>
      </c>
      <c r="AD2711" s="16">
        <v>0.99364478775553</v>
      </c>
      <c r="AE2711" s="16">
        <v>-0.88554771158313395</v>
      </c>
      <c r="AF2711">
        <v>0.37586129864137302</v>
      </c>
      <c r="AG2711" t="s">
        <v>3500</v>
      </c>
      <c r="AH2711" s="3" t="s">
        <v>4564</v>
      </c>
      <c r="AI2711" s="20" t="s">
        <v>14077</v>
      </c>
      <c r="AJ2711" s="20" t="s">
        <v>14078</v>
      </c>
      <c r="AK2711" s="20" t="s">
        <v>4564</v>
      </c>
      <c r="AL2711" s="3" t="s">
        <v>6289</v>
      </c>
      <c r="AM2711" s="20" t="s">
        <v>6289</v>
      </c>
      <c r="AN2711" s="3" t="s">
        <v>6289</v>
      </c>
      <c r="AO2711" s="20" t="s">
        <v>6289</v>
      </c>
      <c r="AP2711" s="3" t="s">
        <v>6289</v>
      </c>
      <c r="AQ2711" s="20" t="s">
        <v>6289</v>
      </c>
      <c r="AR2711" s="3" t="s">
        <v>6289</v>
      </c>
      <c r="AS2711" s="20" t="s">
        <v>6289</v>
      </c>
      <c r="AT2711" s="3" t="s">
        <v>6289</v>
      </c>
      <c r="AU2711" s="20" t="s">
        <v>6289</v>
      </c>
      <c r="AV2711" s="3" t="s">
        <v>6289</v>
      </c>
      <c r="AW2711" s="20" t="s">
        <v>6289</v>
      </c>
      <c r="AX2711" s="3" t="s">
        <v>6289</v>
      </c>
      <c r="AY2711" s="3" t="s">
        <v>6289</v>
      </c>
      <c r="AZ2711" s="3" t="s">
        <v>6289</v>
      </c>
    </row>
    <row r="2712" spans="1:52">
      <c r="A2712" t="s">
        <v>4105</v>
      </c>
      <c r="B2712" s="3" t="s">
        <v>6297</v>
      </c>
      <c r="C2712">
        <v>3</v>
      </c>
      <c r="D2712">
        <v>0</v>
      </c>
      <c r="E2712">
        <v>0</v>
      </c>
      <c r="F2712">
        <v>3</v>
      </c>
      <c r="G2712">
        <v>1</v>
      </c>
      <c r="H2712">
        <v>0</v>
      </c>
      <c r="I2712" s="16">
        <f t="shared" si="168"/>
        <v>1.1666666666666667</v>
      </c>
      <c r="J2712" s="16">
        <f t="shared" si="169"/>
        <v>0.54856715717031945</v>
      </c>
      <c r="K2712">
        <v>1</v>
      </c>
      <c r="L2712">
        <v>0</v>
      </c>
      <c r="M2712">
        <v>0</v>
      </c>
      <c r="N2712">
        <v>1</v>
      </c>
      <c r="O2712">
        <f t="shared" si="170"/>
        <v>0.5</v>
      </c>
      <c r="P2712" s="16">
        <f t="shared" si="171"/>
        <v>0.25</v>
      </c>
      <c r="Q2712" s="16">
        <v>0.15715014541264599</v>
      </c>
      <c r="R2712" s="16">
        <v>0.28340296558893402</v>
      </c>
      <c r="S2712" s="16">
        <v>0.25510691902963201</v>
      </c>
      <c r="T2712" s="16">
        <v>0</v>
      </c>
      <c r="U2712" s="16">
        <v>0</v>
      </c>
      <c r="V2712" s="16">
        <v>1.8247348536195001</v>
      </c>
      <c r="W2712" s="16">
        <v>0</v>
      </c>
      <c r="X2712" s="16">
        <v>0</v>
      </c>
      <c r="Y2712" s="16">
        <v>4.3661294004984397</v>
      </c>
      <c r="Z2712" s="16">
        <v>1.54159153068846</v>
      </c>
      <c r="AA2712" t="s">
        <v>4105</v>
      </c>
      <c r="AB2712" s="16">
        <v>0.84281158148376201</v>
      </c>
      <c r="AC2712" s="16">
        <v>0.95698716427963904</v>
      </c>
      <c r="AD2712" s="16">
        <v>1.0814065150893599</v>
      </c>
      <c r="AE2712" s="16">
        <v>0.88494673457794304</v>
      </c>
      <c r="AF2712">
        <v>0.37618536036219202</v>
      </c>
      <c r="AG2712" t="s">
        <v>3500</v>
      </c>
      <c r="AH2712" s="3" t="s">
        <v>4105</v>
      </c>
      <c r="AI2712" s="20" t="s">
        <v>10599</v>
      </c>
      <c r="AJ2712" s="20" t="s">
        <v>10600</v>
      </c>
      <c r="AK2712" s="20" t="s">
        <v>4105</v>
      </c>
      <c r="AL2712" s="3" t="s">
        <v>6289</v>
      </c>
      <c r="AM2712" s="20" t="s">
        <v>6289</v>
      </c>
      <c r="AN2712" s="3" t="s">
        <v>6289</v>
      </c>
      <c r="AO2712" s="20" t="s">
        <v>6289</v>
      </c>
      <c r="AP2712" s="3" t="s">
        <v>6289</v>
      </c>
      <c r="AQ2712" s="20" t="s">
        <v>6289</v>
      </c>
      <c r="AR2712" s="3" t="s">
        <v>6289</v>
      </c>
      <c r="AS2712" s="20" t="s">
        <v>6289</v>
      </c>
      <c r="AT2712" s="3" t="s">
        <v>6289</v>
      </c>
      <c r="AU2712" s="20" t="s">
        <v>6289</v>
      </c>
      <c r="AV2712" s="3" t="s">
        <v>6289</v>
      </c>
      <c r="AW2712" s="20" t="s">
        <v>6289</v>
      </c>
      <c r="AX2712" s="3" t="s">
        <v>6289</v>
      </c>
      <c r="AY2712" s="3" t="s">
        <v>6289</v>
      </c>
      <c r="AZ2712" s="3" t="s">
        <v>6289</v>
      </c>
    </row>
    <row r="2713" spans="1:52" ht="30">
      <c r="A2713" t="s">
        <v>1909</v>
      </c>
      <c r="B2713" s="3" t="s">
        <v>13286</v>
      </c>
      <c r="C2713">
        <v>67</v>
      </c>
      <c r="D2713">
        <v>26</v>
      </c>
      <c r="E2713">
        <v>12</v>
      </c>
      <c r="F2713">
        <v>67</v>
      </c>
      <c r="G2713">
        <v>56</v>
      </c>
      <c r="H2713">
        <v>12</v>
      </c>
      <c r="I2713" s="16">
        <f t="shared" si="168"/>
        <v>40</v>
      </c>
      <c r="J2713" s="16">
        <f t="shared" si="169"/>
        <v>9.8290951318578212</v>
      </c>
      <c r="K2713">
        <v>3</v>
      </c>
      <c r="L2713">
        <v>30</v>
      </c>
      <c r="M2713">
        <v>0</v>
      </c>
      <c r="N2713">
        <v>11</v>
      </c>
      <c r="O2713">
        <f t="shared" si="170"/>
        <v>11</v>
      </c>
      <c r="P2713" s="16">
        <f t="shared" si="171"/>
        <v>5.8416607227739616</v>
      </c>
      <c r="Q2713" s="16">
        <v>20.586669049056599</v>
      </c>
      <c r="R2713" s="16">
        <v>15.870566072980299</v>
      </c>
      <c r="S2713" s="16">
        <v>12.755345951481599</v>
      </c>
      <c r="T2713" s="16">
        <v>42.4013314965745</v>
      </c>
      <c r="U2713" s="16">
        <v>29.871619971786501</v>
      </c>
      <c r="V2713" s="16">
        <v>40.752411730835497</v>
      </c>
      <c r="W2713" s="16">
        <v>0</v>
      </c>
      <c r="X2713" s="16">
        <v>33.689207716363299</v>
      </c>
      <c r="Y2713" s="16">
        <v>13.0983882014953</v>
      </c>
      <c r="Z2713" s="16">
        <v>16.957506837573099</v>
      </c>
      <c r="AA2713" t="s">
        <v>1909</v>
      </c>
      <c r="AB2713" s="16">
        <v>22.598304702814701</v>
      </c>
      <c r="AC2713" s="16">
        <v>-0.59853336359558496</v>
      </c>
      <c r="AD2713" s="16">
        <v>0.67657471869869501</v>
      </c>
      <c r="AE2713" s="16">
        <v>-0.88465227424812398</v>
      </c>
      <c r="AF2713">
        <v>0.376344203610395</v>
      </c>
      <c r="AG2713">
        <v>0.68943893635223696</v>
      </c>
      <c r="AH2713" s="3" t="s">
        <v>1909</v>
      </c>
      <c r="AI2713" s="20" t="s">
        <v>13284</v>
      </c>
      <c r="AJ2713" s="20" t="s">
        <v>13285</v>
      </c>
      <c r="AK2713" s="20" t="s">
        <v>1909</v>
      </c>
      <c r="AL2713" s="3" t="s">
        <v>13287</v>
      </c>
      <c r="AM2713" s="20" t="s">
        <v>6289</v>
      </c>
      <c r="AN2713" s="3" t="s">
        <v>6289</v>
      </c>
      <c r="AO2713" s="20" t="s">
        <v>6290</v>
      </c>
      <c r="AP2713" s="3" t="s">
        <v>6291</v>
      </c>
      <c r="AQ2713" s="20" t="s">
        <v>6289</v>
      </c>
      <c r="AR2713" s="3" t="s">
        <v>6289</v>
      </c>
      <c r="AS2713" s="20" t="s">
        <v>6865</v>
      </c>
      <c r="AT2713" s="3" t="s">
        <v>6866</v>
      </c>
      <c r="AU2713" s="20" t="s">
        <v>6867</v>
      </c>
      <c r="AV2713" s="3" t="s">
        <v>6868</v>
      </c>
      <c r="AW2713" s="20" t="s">
        <v>7197</v>
      </c>
      <c r="AX2713" s="3" t="s">
        <v>7198</v>
      </c>
      <c r="AY2713" s="3" t="s">
        <v>6289</v>
      </c>
      <c r="AZ2713" s="3" t="s">
        <v>7515</v>
      </c>
    </row>
    <row r="2714" spans="1:52">
      <c r="A2714" t="s">
        <v>1910</v>
      </c>
      <c r="B2714" s="3" t="s">
        <v>6406</v>
      </c>
      <c r="C2714">
        <v>28</v>
      </c>
      <c r="D2714">
        <v>20</v>
      </c>
      <c r="E2714">
        <v>4</v>
      </c>
      <c r="F2714">
        <v>28</v>
      </c>
      <c r="G2714">
        <v>61</v>
      </c>
      <c r="H2714">
        <v>4</v>
      </c>
      <c r="I2714" s="16">
        <f t="shared" si="168"/>
        <v>24.166666666666668</v>
      </c>
      <c r="J2714" s="16">
        <f t="shared" si="169"/>
        <v>7.8472099311604833</v>
      </c>
      <c r="K2714">
        <v>4</v>
      </c>
      <c r="L2714">
        <v>19</v>
      </c>
      <c r="M2714">
        <v>0</v>
      </c>
      <c r="N2714">
        <v>0</v>
      </c>
      <c r="O2714">
        <f t="shared" si="170"/>
        <v>5.75</v>
      </c>
      <c r="P2714" s="16">
        <f t="shared" si="171"/>
        <v>3.9111219617905038</v>
      </c>
      <c r="Q2714" s="16">
        <v>11.6291107605358</v>
      </c>
      <c r="R2714" s="16">
        <v>17.287580900925001</v>
      </c>
      <c r="S2714" s="16">
        <v>14.7962013037186</v>
      </c>
      <c r="T2714" s="16">
        <v>32.616408843518897</v>
      </c>
      <c r="U2714" s="16">
        <v>9.9572066572621498</v>
      </c>
      <c r="V2714" s="16">
        <v>17.030858633782</v>
      </c>
      <c r="W2714" s="16">
        <v>0</v>
      </c>
      <c r="X2714" s="16">
        <v>21.336498220363399</v>
      </c>
      <c r="Y2714" s="16">
        <v>17.464517601993801</v>
      </c>
      <c r="Z2714" s="16">
        <v>0</v>
      </c>
      <c r="AA2714" t="s">
        <v>1910</v>
      </c>
      <c r="AB2714" s="16">
        <v>14.21183829221</v>
      </c>
      <c r="AC2714" s="16">
        <v>-0.71103474160980795</v>
      </c>
      <c r="AD2714" s="16">
        <v>0.80486367214323096</v>
      </c>
      <c r="AE2714" s="16">
        <v>-0.88342257977233596</v>
      </c>
      <c r="AF2714">
        <v>0.37700799542709901</v>
      </c>
      <c r="AG2714">
        <v>0.69029355102010503</v>
      </c>
      <c r="AH2714" s="3" t="s">
        <v>1910</v>
      </c>
      <c r="AI2714" s="20" t="s">
        <v>12763</v>
      </c>
      <c r="AJ2714" s="20" t="s">
        <v>12764</v>
      </c>
      <c r="AK2714" s="20" t="s">
        <v>1910</v>
      </c>
      <c r="AL2714" s="3" t="s">
        <v>6289</v>
      </c>
      <c r="AM2714" s="20" t="s">
        <v>6289</v>
      </c>
      <c r="AN2714" s="3" t="s">
        <v>6289</v>
      </c>
      <c r="AO2714" s="20" t="s">
        <v>6289</v>
      </c>
      <c r="AP2714" s="3" t="s">
        <v>6289</v>
      </c>
      <c r="AQ2714" s="20" t="s">
        <v>6289</v>
      </c>
      <c r="AR2714" s="3" t="s">
        <v>6289</v>
      </c>
      <c r="AS2714" s="20" t="s">
        <v>6289</v>
      </c>
      <c r="AT2714" s="3" t="s">
        <v>6289</v>
      </c>
      <c r="AU2714" s="20" t="s">
        <v>6289</v>
      </c>
      <c r="AV2714" s="3" t="s">
        <v>6289</v>
      </c>
      <c r="AW2714" s="20" t="s">
        <v>6289</v>
      </c>
      <c r="AX2714" s="3" t="s">
        <v>6289</v>
      </c>
      <c r="AY2714" s="3" t="s">
        <v>6289</v>
      </c>
      <c r="AZ2714" s="3" t="s">
        <v>6289</v>
      </c>
    </row>
    <row r="2715" spans="1:52">
      <c r="A2715" t="s">
        <v>4315</v>
      </c>
      <c r="B2715" s="3" t="s">
        <v>6406</v>
      </c>
      <c r="C2715">
        <v>0</v>
      </c>
      <c r="D2715">
        <v>0</v>
      </c>
      <c r="E2715">
        <v>1</v>
      </c>
      <c r="F2715">
        <v>0</v>
      </c>
      <c r="G2715">
        <v>3</v>
      </c>
      <c r="H2715">
        <v>1</v>
      </c>
      <c r="I2715" s="16">
        <f t="shared" si="168"/>
        <v>0.83333333333333337</v>
      </c>
      <c r="J2715" s="16">
        <f t="shared" si="169"/>
        <v>0.43567742059328124</v>
      </c>
      <c r="K2715">
        <v>0</v>
      </c>
      <c r="L2715">
        <v>0</v>
      </c>
      <c r="M2715">
        <v>0</v>
      </c>
      <c r="N2715">
        <v>0</v>
      </c>
      <c r="O2715">
        <f t="shared" si="170"/>
        <v>0</v>
      </c>
      <c r="P2715" s="16">
        <f t="shared" si="171"/>
        <v>0</v>
      </c>
      <c r="Q2715" s="16">
        <v>0.62860058165058197</v>
      </c>
      <c r="R2715" s="16">
        <v>0.850208896766802</v>
      </c>
      <c r="S2715" s="16">
        <v>2.5510691902963201</v>
      </c>
      <c r="T2715" s="16">
        <v>0</v>
      </c>
      <c r="U2715" s="16">
        <v>2.4893016643155401</v>
      </c>
      <c r="V2715" s="16">
        <v>0</v>
      </c>
      <c r="W2715" s="16">
        <v>0</v>
      </c>
      <c r="X2715" s="16">
        <v>0</v>
      </c>
      <c r="Y2715" s="16">
        <v>0</v>
      </c>
      <c r="Z2715" s="16">
        <v>0</v>
      </c>
      <c r="AA2715" t="s">
        <v>4315</v>
      </c>
      <c r="AB2715" s="16">
        <v>0.65191803330292397</v>
      </c>
      <c r="AC2715" s="16">
        <v>-0.98506603892122602</v>
      </c>
      <c r="AD2715" s="16">
        <v>1.1153868844200401</v>
      </c>
      <c r="AE2715" s="16">
        <v>-0.88316085896368401</v>
      </c>
      <c r="AF2715">
        <v>0.37714936603058802</v>
      </c>
      <c r="AG2715" t="s">
        <v>3500</v>
      </c>
      <c r="AH2715" s="3" t="s">
        <v>4315</v>
      </c>
      <c r="AI2715" s="20" t="s">
        <v>12088</v>
      </c>
      <c r="AJ2715" s="20" t="s">
        <v>12089</v>
      </c>
      <c r="AK2715" s="20" t="s">
        <v>4315</v>
      </c>
      <c r="AL2715" s="3" t="s">
        <v>6289</v>
      </c>
      <c r="AM2715" s="20" t="s">
        <v>6289</v>
      </c>
      <c r="AN2715" s="3" t="s">
        <v>6289</v>
      </c>
      <c r="AO2715" s="20" t="s">
        <v>6289</v>
      </c>
      <c r="AP2715" s="3" t="s">
        <v>6289</v>
      </c>
      <c r="AQ2715" s="20" t="s">
        <v>6289</v>
      </c>
      <c r="AR2715" s="3" t="s">
        <v>6289</v>
      </c>
      <c r="AS2715" s="20" t="s">
        <v>6289</v>
      </c>
      <c r="AT2715" s="3" t="s">
        <v>6289</v>
      </c>
      <c r="AU2715" s="20" t="s">
        <v>6289</v>
      </c>
      <c r="AV2715" s="3" t="s">
        <v>6289</v>
      </c>
      <c r="AW2715" s="20" t="s">
        <v>6289</v>
      </c>
      <c r="AX2715" s="3" t="s">
        <v>6289</v>
      </c>
      <c r="AY2715" s="3" t="s">
        <v>6289</v>
      </c>
      <c r="AZ2715" s="3" t="s">
        <v>6289</v>
      </c>
    </row>
    <row r="2716" spans="1:52">
      <c r="A2716" t="s">
        <v>1911</v>
      </c>
      <c r="B2716" s="3" t="s">
        <v>22948</v>
      </c>
      <c r="C2716">
        <v>11</v>
      </c>
      <c r="D2716">
        <v>0</v>
      </c>
      <c r="E2716">
        <v>2</v>
      </c>
      <c r="F2716">
        <v>11</v>
      </c>
      <c r="G2716">
        <v>24</v>
      </c>
      <c r="H2716">
        <v>2</v>
      </c>
      <c r="I2716" s="16">
        <f t="shared" si="168"/>
        <v>8.3333333333333339</v>
      </c>
      <c r="J2716" s="16">
        <f t="shared" si="169"/>
        <v>3.3719979789985604</v>
      </c>
      <c r="K2716">
        <v>4</v>
      </c>
      <c r="L2716">
        <v>4</v>
      </c>
      <c r="M2716">
        <v>9</v>
      </c>
      <c r="N2716">
        <v>3</v>
      </c>
      <c r="O2716">
        <f t="shared" si="170"/>
        <v>5</v>
      </c>
      <c r="P2716" s="16">
        <f t="shared" si="171"/>
        <v>1.1726039399558574</v>
      </c>
      <c r="Q2716" s="16">
        <v>14.300663232550701</v>
      </c>
      <c r="R2716" s="16">
        <v>6.8016711741344098</v>
      </c>
      <c r="S2716" s="16">
        <v>13.2655597895408</v>
      </c>
      <c r="T2716" s="16">
        <v>0</v>
      </c>
      <c r="U2716" s="16">
        <v>4.9786033286310696</v>
      </c>
      <c r="V2716" s="16">
        <v>6.6906944632715</v>
      </c>
      <c r="W2716" s="16">
        <v>32.820638345048202</v>
      </c>
      <c r="X2716" s="16">
        <v>4.49189436218178</v>
      </c>
      <c r="Y2716" s="16">
        <v>17.464517601993801</v>
      </c>
      <c r="Z2716" s="16">
        <v>4.62477459206539</v>
      </c>
      <c r="AA2716" t="s">
        <v>1911</v>
      </c>
      <c r="AB2716" s="16">
        <v>10.5439016889418</v>
      </c>
      <c r="AC2716" s="16">
        <v>0.69674308722143496</v>
      </c>
      <c r="AD2716" s="16">
        <v>0.78903102453151996</v>
      </c>
      <c r="AE2716" s="16">
        <v>0.883036364299008</v>
      </c>
      <c r="AF2716">
        <v>0.37721662429684599</v>
      </c>
      <c r="AG2716">
        <v>0.69031431402440602</v>
      </c>
      <c r="AH2716" s="3" t="s">
        <v>1911</v>
      </c>
      <c r="AI2716" s="20" t="s">
        <v>22946</v>
      </c>
      <c r="AJ2716" s="20" t="s">
        <v>22947</v>
      </c>
      <c r="AK2716" s="20" t="s">
        <v>1911</v>
      </c>
      <c r="AL2716" s="3" t="s">
        <v>22949</v>
      </c>
      <c r="AM2716" s="20" t="s">
        <v>6289</v>
      </c>
      <c r="AN2716" s="3" t="s">
        <v>6289</v>
      </c>
      <c r="AO2716" s="20" t="s">
        <v>14623</v>
      </c>
      <c r="AP2716" s="3" t="s">
        <v>14624</v>
      </c>
      <c r="AQ2716" s="20" t="s">
        <v>6791</v>
      </c>
      <c r="AR2716" s="3" t="s">
        <v>6792</v>
      </c>
      <c r="AS2716" s="20" t="s">
        <v>6289</v>
      </c>
      <c r="AT2716" s="3" t="s">
        <v>6289</v>
      </c>
      <c r="AU2716" s="20" t="s">
        <v>6289</v>
      </c>
      <c r="AV2716" s="3" t="s">
        <v>6289</v>
      </c>
      <c r="AW2716" s="20" t="s">
        <v>6289</v>
      </c>
      <c r="AX2716" s="3" t="s">
        <v>6289</v>
      </c>
      <c r="AY2716" s="3" t="s">
        <v>6289</v>
      </c>
      <c r="AZ2716" s="3" t="s">
        <v>7233</v>
      </c>
    </row>
    <row r="2717" spans="1:52">
      <c r="A2717" t="s">
        <v>3549</v>
      </c>
      <c r="B2717" s="3" t="s">
        <v>6533</v>
      </c>
      <c r="C2717">
        <v>4</v>
      </c>
      <c r="D2717">
        <v>0</v>
      </c>
      <c r="E2717">
        <v>3</v>
      </c>
      <c r="F2717">
        <v>4</v>
      </c>
      <c r="G2717">
        <v>9</v>
      </c>
      <c r="H2717">
        <v>3</v>
      </c>
      <c r="I2717" s="16">
        <f t="shared" si="168"/>
        <v>3.8333333333333335</v>
      </c>
      <c r="J2717" s="16">
        <f t="shared" si="169"/>
        <v>1.0907863286706589</v>
      </c>
      <c r="K2717">
        <v>0</v>
      </c>
      <c r="L2717">
        <v>2</v>
      </c>
      <c r="M2717">
        <v>0</v>
      </c>
      <c r="N2717">
        <v>1</v>
      </c>
      <c r="O2717">
        <f t="shared" si="170"/>
        <v>0.75</v>
      </c>
      <c r="P2717" s="16">
        <f t="shared" si="171"/>
        <v>0.41457809879442498</v>
      </c>
      <c r="Q2717" s="16">
        <v>2.6715524720149699</v>
      </c>
      <c r="R2717" s="16">
        <v>2.5506266903003998</v>
      </c>
      <c r="S2717" s="16">
        <v>2.5510691902963201</v>
      </c>
      <c r="T2717" s="16">
        <v>0</v>
      </c>
      <c r="U2717" s="16">
        <v>7.4679049929466101</v>
      </c>
      <c r="V2717" s="16">
        <v>2.4329798048260001</v>
      </c>
      <c r="W2717" s="16">
        <v>0</v>
      </c>
      <c r="X2717" s="16">
        <v>2.24594718109089</v>
      </c>
      <c r="Y2717" s="16">
        <v>0</v>
      </c>
      <c r="Z2717" s="16">
        <v>1.54159153068846</v>
      </c>
      <c r="AA2717" t="s">
        <v>3549</v>
      </c>
      <c r="AB2717" s="16">
        <v>2.14616718621637</v>
      </c>
      <c r="AC2717" s="16">
        <v>-0.79782632636657702</v>
      </c>
      <c r="AD2717" s="16">
        <v>0.90480241944367901</v>
      </c>
      <c r="AE2717" s="16">
        <v>-0.88176855987755098</v>
      </c>
      <c r="AF2717">
        <v>0.377901976904368</v>
      </c>
      <c r="AG2717" t="s">
        <v>3500</v>
      </c>
      <c r="AH2717" s="3" t="s">
        <v>3549</v>
      </c>
      <c r="AI2717" s="20" t="s">
        <v>6531</v>
      </c>
      <c r="AJ2717" s="20" t="s">
        <v>6532</v>
      </c>
      <c r="AK2717" s="20" t="s">
        <v>3549</v>
      </c>
      <c r="AL2717" s="3" t="s">
        <v>6289</v>
      </c>
      <c r="AM2717" s="20" t="s">
        <v>6289</v>
      </c>
      <c r="AN2717" s="3" t="s">
        <v>6289</v>
      </c>
      <c r="AO2717" s="20" t="s">
        <v>6289</v>
      </c>
      <c r="AP2717" s="3" t="s">
        <v>6289</v>
      </c>
      <c r="AQ2717" s="20" t="s">
        <v>6289</v>
      </c>
      <c r="AR2717" s="3" t="s">
        <v>6289</v>
      </c>
      <c r="AS2717" s="20" t="s">
        <v>6289</v>
      </c>
      <c r="AT2717" s="3" t="s">
        <v>6289</v>
      </c>
      <c r="AU2717" s="20" t="s">
        <v>6289</v>
      </c>
      <c r="AV2717" s="3" t="s">
        <v>6289</v>
      </c>
      <c r="AW2717" s="20" t="s">
        <v>6289</v>
      </c>
      <c r="AX2717" s="3" t="s">
        <v>6289</v>
      </c>
      <c r="AY2717" s="3" t="s">
        <v>6289</v>
      </c>
      <c r="AZ2717" s="3" t="s">
        <v>6289</v>
      </c>
    </row>
    <row r="2718" spans="1:52" ht="30">
      <c r="A2718" t="s">
        <v>4292</v>
      </c>
      <c r="B2718" s="3" t="s">
        <v>11696</v>
      </c>
      <c r="C2718">
        <v>0</v>
      </c>
      <c r="D2718">
        <v>0</v>
      </c>
      <c r="E2718">
        <v>0</v>
      </c>
      <c r="F2718">
        <v>0</v>
      </c>
      <c r="G2718">
        <v>0</v>
      </c>
      <c r="H2718">
        <v>0</v>
      </c>
      <c r="I2718" s="16">
        <f t="shared" si="168"/>
        <v>0</v>
      </c>
      <c r="J2718" s="16">
        <f t="shared" si="169"/>
        <v>0</v>
      </c>
      <c r="K2718">
        <v>0</v>
      </c>
      <c r="L2718">
        <v>4</v>
      </c>
      <c r="M2718">
        <v>0</v>
      </c>
      <c r="N2718">
        <v>0</v>
      </c>
      <c r="O2718">
        <f t="shared" si="170"/>
        <v>1</v>
      </c>
      <c r="P2718" s="16">
        <f t="shared" si="171"/>
        <v>0.8660254037844386</v>
      </c>
      <c r="Q2718" s="16">
        <v>0.62860058165058197</v>
      </c>
      <c r="R2718" s="16">
        <v>0</v>
      </c>
      <c r="S2718" s="16">
        <v>0</v>
      </c>
      <c r="T2718" s="16">
        <v>0</v>
      </c>
      <c r="U2718" s="16">
        <v>0</v>
      </c>
      <c r="V2718" s="16">
        <v>0</v>
      </c>
      <c r="W2718" s="16">
        <v>0</v>
      </c>
      <c r="X2718" s="16">
        <v>4.49189436218178</v>
      </c>
      <c r="Y2718" s="16">
        <v>0</v>
      </c>
      <c r="Z2718" s="16">
        <v>0</v>
      </c>
      <c r="AA2718" t="s">
        <v>4292</v>
      </c>
      <c r="AB2718" s="16">
        <v>0.51204949438323599</v>
      </c>
      <c r="AC2718" s="16">
        <v>1.1048104143120701</v>
      </c>
      <c r="AD2718" s="16">
        <v>1.25332538962954</v>
      </c>
      <c r="AE2718" s="16">
        <v>0.88150325801557305</v>
      </c>
      <c r="AF2718">
        <v>0.37804549139186</v>
      </c>
      <c r="AG2718" t="s">
        <v>3500</v>
      </c>
      <c r="AH2718" s="3" t="s">
        <v>4292</v>
      </c>
      <c r="AI2718" s="20" t="s">
        <v>11694</v>
      </c>
      <c r="AJ2718" s="20" t="s">
        <v>11695</v>
      </c>
      <c r="AK2718" s="20" t="s">
        <v>4292</v>
      </c>
      <c r="AL2718" s="3" t="s">
        <v>6289</v>
      </c>
      <c r="AM2718" s="20" t="s">
        <v>6289</v>
      </c>
      <c r="AN2718" s="3" t="s">
        <v>6289</v>
      </c>
      <c r="AO2718" s="20" t="s">
        <v>11697</v>
      </c>
      <c r="AP2718" s="3" t="s">
        <v>11698</v>
      </c>
      <c r="AQ2718" s="20" t="s">
        <v>7268</v>
      </c>
      <c r="AR2718" s="3" t="s">
        <v>7269</v>
      </c>
      <c r="AS2718" s="20" t="s">
        <v>6289</v>
      </c>
      <c r="AT2718" s="3" t="s">
        <v>6289</v>
      </c>
      <c r="AU2718" s="20" t="s">
        <v>6289</v>
      </c>
      <c r="AV2718" s="3" t="s">
        <v>6289</v>
      </c>
      <c r="AW2718" s="20" t="s">
        <v>6289</v>
      </c>
      <c r="AX2718" s="3" t="s">
        <v>6289</v>
      </c>
      <c r="AY2718" s="3" t="s">
        <v>11699</v>
      </c>
      <c r="AZ2718" s="3" t="s">
        <v>11699</v>
      </c>
    </row>
    <row r="2719" spans="1:52">
      <c r="A2719" t="s">
        <v>5882</v>
      </c>
      <c r="B2719" s="3" t="s">
        <v>23560</v>
      </c>
      <c r="C2719">
        <v>4</v>
      </c>
      <c r="D2719">
        <v>3</v>
      </c>
      <c r="E2719">
        <v>2</v>
      </c>
      <c r="F2719">
        <v>4</v>
      </c>
      <c r="G2719">
        <v>18</v>
      </c>
      <c r="H2719">
        <v>2</v>
      </c>
      <c r="I2719" s="16">
        <f t="shared" si="168"/>
        <v>5.5</v>
      </c>
      <c r="J2719" s="16">
        <f t="shared" si="169"/>
        <v>2.3063920838496745</v>
      </c>
      <c r="K2719">
        <v>0</v>
      </c>
      <c r="L2719">
        <v>6</v>
      </c>
      <c r="M2719">
        <v>0</v>
      </c>
      <c r="N2719">
        <v>0</v>
      </c>
      <c r="O2719">
        <f t="shared" si="170"/>
        <v>1.5</v>
      </c>
      <c r="P2719" s="16">
        <f t="shared" si="171"/>
        <v>1.299038105676658</v>
      </c>
      <c r="Q2719" s="16">
        <v>4.8716545077920097</v>
      </c>
      <c r="R2719" s="16">
        <v>5.1012533806008102</v>
      </c>
      <c r="S2719" s="16">
        <v>4.3368176235037401</v>
      </c>
      <c r="T2719" s="16">
        <v>4.8924613265278296</v>
      </c>
      <c r="U2719" s="16">
        <v>4.9786033286310696</v>
      </c>
      <c r="V2719" s="16">
        <v>2.4329798048260001</v>
      </c>
      <c r="W2719" s="16">
        <v>0</v>
      </c>
      <c r="X2719" s="16">
        <v>6.7378415432726699</v>
      </c>
      <c r="Y2719" s="16">
        <v>0</v>
      </c>
      <c r="Z2719" s="16">
        <v>0</v>
      </c>
      <c r="AA2719" t="s">
        <v>5882</v>
      </c>
      <c r="AB2719" s="16">
        <v>3.3351611515154098</v>
      </c>
      <c r="AC2719" s="16">
        <v>-0.74855804255358604</v>
      </c>
      <c r="AD2719" s="16">
        <v>0.84959822135053298</v>
      </c>
      <c r="AE2719" s="16">
        <v>-0.88107298690393698</v>
      </c>
      <c r="AF2719">
        <v>0.37827831701397402</v>
      </c>
      <c r="AG2719" t="s">
        <v>3500</v>
      </c>
      <c r="AH2719" s="3" t="s">
        <v>5882</v>
      </c>
      <c r="AI2719" s="20" t="s">
        <v>23558</v>
      </c>
      <c r="AJ2719" s="20" t="s">
        <v>23559</v>
      </c>
      <c r="AK2719" s="20" t="s">
        <v>5882</v>
      </c>
      <c r="AL2719" s="3" t="s">
        <v>23561</v>
      </c>
      <c r="AM2719" s="20" t="s">
        <v>6289</v>
      </c>
      <c r="AN2719" s="3" t="s">
        <v>6289</v>
      </c>
      <c r="AO2719" s="20" t="s">
        <v>6290</v>
      </c>
      <c r="AP2719" s="3" t="s">
        <v>6291</v>
      </c>
      <c r="AQ2719" s="20" t="s">
        <v>6289</v>
      </c>
      <c r="AR2719" s="3" t="s">
        <v>6289</v>
      </c>
      <c r="AS2719" s="20" t="s">
        <v>6289</v>
      </c>
      <c r="AT2719" s="3" t="s">
        <v>6289</v>
      </c>
      <c r="AU2719" s="20" t="s">
        <v>6289</v>
      </c>
      <c r="AV2719" s="3" t="s">
        <v>6289</v>
      </c>
      <c r="AW2719" s="20" t="s">
        <v>6289</v>
      </c>
      <c r="AX2719" s="3" t="s">
        <v>6289</v>
      </c>
      <c r="AY2719" s="3" t="s">
        <v>6289</v>
      </c>
      <c r="AZ2719" s="3" t="s">
        <v>6289</v>
      </c>
    </row>
    <row r="2720" spans="1:52">
      <c r="A2720" t="s">
        <v>5222</v>
      </c>
      <c r="B2720" s="3" t="s">
        <v>6406</v>
      </c>
      <c r="C2720">
        <v>0</v>
      </c>
      <c r="D2720">
        <v>0</v>
      </c>
      <c r="E2720">
        <v>0</v>
      </c>
      <c r="F2720">
        <v>0</v>
      </c>
      <c r="G2720">
        <v>10</v>
      </c>
      <c r="H2720">
        <v>0</v>
      </c>
      <c r="I2720" s="16">
        <f t="shared" si="168"/>
        <v>1.6666666666666667</v>
      </c>
      <c r="J2720" s="16">
        <f t="shared" si="169"/>
        <v>1.5214515486254616</v>
      </c>
      <c r="K2720">
        <v>0</v>
      </c>
      <c r="L2720">
        <v>0</v>
      </c>
      <c r="M2720">
        <v>0</v>
      </c>
      <c r="N2720">
        <v>0</v>
      </c>
      <c r="O2720">
        <f t="shared" si="170"/>
        <v>0</v>
      </c>
      <c r="P2720" s="16">
        <f t="shared" si="171"/>
        <v>0</v>
      </c>
      <c r="Q2720" s="16">
        <v>1.57150145412646</v>
      </c>
      <c r="R2720" s="16">
        <v>2.8340296558893399</v>
      </c>
      <c r="S2720" s="16">
        <v>1.02042767611853</v>
      </c>
      <c r="T2720" s="16">
        <v>0</v>
      </c>
      <c r="U2720" s="16">
        <v>0</v>
      </c>
      <c r="V2720" s="16">
        <v>0</v>
      </c>
      <c r="W2720" s="16">
        <v>0</v>
      </c>
      <c r="X2720" s="16">
        <v>0</v>
      </c>
      <c r="Y2720" s="16">
        <v>0</v>
      </c>
      <c r="Z2720" s="16">
        <v>0</v>
      </c>
      <c r="AA2720" t="s">
        <v>5222</v>
      </c>
      <c r="AB2720" s="16">
        <v>0.54259587861343195</v>
      </c>
      <c r="AC2720" s="16">
        <v>-1.01612345310954</v>
      </c>
      <c r="AD2720" s="16">
        <v>1.15411494258657</v>
      </c>
      <c r="AE2720" s="16">
        <v>-0.88043522842901401</v>
      </c>
      <c r="AF2720">
        <v>0.37862357930436702</v>
      </c>
      <c r="AG2720" t="s">
        <v>3500</v>
      </c>
      <c r="AH2720" s="3" t="s">
        <v>5222</v>
      </c>
      <c r="AI2720" s="20" t="s">
        <v>18857</v>
      </c>
      <c r="AJ2720" s="20" t="s">
        <v>18858</v>
      </c>
      <c r="AK2720" s="20" t="s">
        <v>5222</v>
      </c>
      <c r="AL2720" s="3" t="s">
        <v>6289</v>
      </c>
      <c r="AM2720" s="20" t="s">
        <v>6289</v>
      </c>
      <c r="AN2720" s="3" t="s">
        <v>6289</v>
      </c>
      <c r="AO2720" s="20" t="s">
        <v>6289</v>
      </c>
      <c r="AP2720" s="3" t="s">
        <v>6289</v>
      </c>
      <c r="AQ2720" s="20" t="s">
        <v>6289</v>
      </c>
      <c r="AR2720" s="3" t="s">
        <v>6289</v>
      </c>
      <c r="AS2720" s="20" t="s">
        <v>6289</v>
      </c>
      <c r="AT2720" s="3" t="s">
        <v>6289</v>
      </c>
      <c r="AU2720" s="20" t="s">
        <v>6289</v>
      </c>
      <c r="AV2720" s="3" t="s">
        <v>6289</v>
      </c>
      <c r="AW2720" s="20" t="s">
        <v>6289</v>
      </c>
      <c r="AX2720" s="3" t="s">
        <v>6289</v>
      </c>
      <c r="AY2720" s="3" t="s">
        <v>6289</v>
      </c>
      <c r="AZ2720" s="3" t="s">
        <v>6289</v>
      </c>
    </row>
    <row r="2721" spans="1:52">
      <c r="A2721" t="s">
        <v>1914</v>
      </c>
      <c r="B2721" s="3" t="s">
        <v>10513</v>
      </c>
      <c r="C2721">
        <v>67</v>
      </c>
      <c r="D2721">
        <v>5</v>
      </c>
      <c r="E2721">
        <v>12</v>
      </c>
      <c r="F2721">
        <v>67</v>
      </c>
      <c r="G2721">
        <v>36</v>
      </c>
      <c r="H2721">
        <v>12</v>
      </c>
      <c r="I2721" s="16">
        <f t="shared" si="168"/>
        <v>33.166666666666664</v>
      </c>
      <c r="J2721" s="16">
        <f t="shared" si="169"/>
        <v>10.523562627284088</v>
      </c>
      <c r="K2721">
        <v>3</v>
      </c>
      <c r="L2721">
        <v>49</v>
      </c>
      <c r="M2721">
        <v>6</v>
      </c>
      <c r="N2721">
        <v>13</v>
      </c>
      <c r="O2721">
        <f t="shared" si="170"/>
        <v>17.75</v>
      </c>
      <c r="P2721" s="16">
        <f t="shared" si="171"/>
        <v>9.2017321738898712</v>
      </c>
      <c r="Q2721" s="16">
        <v>14.7721136687887</v>
      </c>
      <c r="R2721" s="16">
        <v>10.202506761201599</v>
      </c>
      <c r="S2721" s="16">
        <v>8.9287421660371002</v>
      </c>
      <c r="T2721" s="16">
        <v>8.1541022108797101</v>
      </c>
      <c r="U2721" s="16">
        <v>29.871619971786501</v>
      </c>
      <c r="V2721" s="16">
        <v>40.752411730835497</v>
      </c>
      <c r="W2721" s="16">
        <v>21.880425563365499</v>
      </c>
      <c r="X2721" s="16">
        <v>55.025705936726801</v>
      </c>
      <c r="Y2721" s="16">
        <v>13.0983882014953</v>
      </c>
      <c r="Z2721" s="16">
        <v>20.040689898949999</v>
      </c>
      <c r="AA2721" t="s">
        <v>1914</v>
      </c>
      <c r="AB2721" s="16">
        <v>22.272670611006699</v>
      </c>
      <c r="AC2721" s="16">
        <v>0.57808449796392503</v>
      </c>
      <c r="AD2721" s="16">
        <v>0.65662380591987501</v>
      </c>
      <c r="AE2721" s="16">
        <v>0.88038918594198301</v>
      </c>
      <c r="AF2721">
        <v>0.37864851275800498</v>
      </c>
      <c r="AG2721">
        <v>0.69255670100063005</v>
      </c>
      <c r="AH2721" s="3" t="s">
        <v>1914</v>
      </c>
      <c r="AI2721" s="20" t="s">
        <v>10511</v>
      </c>
      <c r="AJ2721" s="20" t="s">
        <v>10512</v>
      </c>
      <c r="AK2721" s="20" t="s">
        <v>1914</v>
      </c>
      <c r="AL2721" s="3" t="s">
        <v>10514</v>
      </c>
      <c r="AM2721" s="20" t="s">
        <v>6289</v>
      </c>
      <c r="AN2721" s="3" t="s">
        <v>6289</v>
      </c>
      <c r="AO2721" s="20" t="s">
        <v>6289</v>
      </c>
      <c r="AP2721" s="3" t="s">
        <v>6289</v>
      </c>
      <c r="AQ2721" s="20" t="s">
        <v>10515</v>
      </c>
      <c r="AR2721" s="3" t="s">
        <v>10516</v>
      </c>
      <c r="AS2721" s="20" t="s">
        <v>6289</v>
      </c>
      <c r="AT2721" s="3" t="s">
        <v>6289</v>
      </c>
      <c r="AU2721" s="20" t="s">
        <v>6289</v>
      </c>
      <c r="AV2721" s="3" t="s">
        <v>6289</v>
      </c>
      <c r="AW2721" s="20" t="s">
        <v>6289</v>
      </c>
      <c r="AX2721" s="3" t="s">
        <v>6289</v>
      </c>
      <c r="AY2721" s="3" t="s">
        <v>6289</v>
      </c>
      <c r="AZ2721" s="3" t="s">
        <v>6289</v>
      </c>
    </row>
    <row r="2722" spans="1:52" ht="30">
      <c r="A2722" t="s">
        <v>5780</v>
      </c>
      <c r="B2722" s="3" t="s">
        <v>23054</v>
      </c>
      <c r="C2722">
        <v>1</v>
      </c>
      <c r="D2722">
        <v>0</v>
      </c>
      <c r="E2722">
        <v>1</v>
      </c>
      <c r="F2722">
        <v>1</v>
      </c>
      <c r="G2722">
        <v>3</v>
      </c>
      <c r="H2722">
        <v>1</v>
      </c>
      <c r="I2722" s="16">
        <f t="shared" si="168"/>
        <v>1.1666666666666667</v>
      </c>
      <c r="J2722" s="16">
        <f t="shared" si="169"/>
        <v>0.36641405439647001</v>
      </c>
      <c r="K2722">
        <v>3</v>
      </c>
      <c r="L2722">
        <v>0</v>
      </c>
      <c r="M2722">
        <v>0</v>
      </c>
      <c r="N2722">
        <v>0</v>
      </c>
      <c r="O2722">
        <f t="shared" si="170"/>
        <v>0.75</v>
      </c>
      <c r="P2722" s="16">
        <f t="shared" si="171"/>
        <v>0.649519052838329</v>
      </c>
      <c r="Q2722" s="16">
        <v>0.94290087247587395</v>
      </c>
      <c r="R2722" s="16">
        <v>0.850208896766802</v>
      </c>
      <c r="S2722" s="16">
        <v>1.27553459514816</v>
      </c>
      <c r="T2722" s="16">
        <v>0</v>
      </c>
      <c r="U2722" s="16">
        <v>2.4893016643155401</v>
      </c>
      <c r="V2722" s="16">
        <v>0.60824495120650002</v>
      </c>
      <c r="W2722" s="16">
        <v>0</v>
      </c>
      <c r="X2722" s="16">
        <v>0</v>
      </c>
      <c r="Y2722" s="16">
        <v>13.0983882014953</v>
      </c>
      <c r="Z2722" s="16">
        <v>0</v>
      </c>
      <c r="AA2722" t="s">
        <v>5780</v>
      </c>
      <c r="AB2722" s="16">
        <v>1.9264579181408199</v>
      </c>
      <c r="AC2722" s="16">
        <v>0.92318934801421504</v>
      </c>
      <c r="AD2722" s="16">
        <v>1.0496645428014999</v>
      </c>
      <c r="AE2722" s="16">
        <v>0.87950893868461</v>
      </c>
      <c r="AF2722">
        <v>0.37912538866606699</v>
      </c>
      <c r="AG2722" t="s">
        <v>3500</v>
      </c>
      <c r="AH2722" s="3" t="s">
        <v>5780</v>
      </c>
      <c r="AI2722" s="20" t="s">
        <v>23052</v>
      </c>
      <c r="AJ2722" s="20" t="s">
        <v>23053</v>
      </c>
      <c r="AK2722" s="20" t="s">
        <v>5780</v>
      </c>
      <c r="AL2722" s="3" t="s">
        <v>6289</v>
      </c>
      <c r="AM2722" s="20" t="s">
        <v>6289</v>
      </c>
      <c r="AN2722" s="3" t="s">
        <v>6289</v>
      </c>
      <c r="AO2722" s="20" t="s">
        <v>20456</v>
      </c>
      <c r="AP2722" s="3" t="s">
        <v>20457</v>
      </c>
      <c r="AQ2722" s="20" t="s">
        <v>6757</v>
      </c>
      <c r="AR2722" s="3" t="s">
        <v>6758</v>
      </c>
      <c r="AS2722" s="20" t="s">
        <v>6289</v>
      </c>
      <c r="AT2722" s="3" t="s">
        <v>6289</v>
      </c>
      <c r="AU2722" s="20" t="s">
        <v>6289</v>
      </c>
      <c r="AV2722" s="3" t="s">
        <v>6289</v>
      </c>
      <c r="AW2722" s="20" t="s">
        <v>6289</v>
      </c>
      <c r="AX2722" s="3" t="s">
        <v>6289</v>
      </c>
      <c r="AY2722" s="3" t="s">
        <v>23055</v>
      </c>
      <c r="AZ2722" s="3" t="s">
        <v>23055</v>
      </c>
    </row>
    <row r="2723" spans="1:52">
      <c r="A2723" t="s">
        <v>1922</v>
      </c>
      <c r="B2723" s="3" t="s">
        <v>6406</v>
      </c>
      <c r="C2723">
        <v>3</v>
      </c>
      <c r="D2723">
        <v>0</v>
      </c>
      <c r="E2723">
        <v>2</v>
      </c>
      <c r="F2723">
        <v>3</v>
      </c>
      <c r="G2723">
        <v>36</v>
      </c>
      <c r="H2723">
        <v>2</v>
      </c>
      <c r="I2723" s="16">
        <f t="shared" si="168"/>
        <v>7.666666666666667</v>
      </c>
      <c r="J2723" s="16">
        <f t="shared" si="169"/>
        <v>5.1890197461491629</v>
      </c>
      <c r="K2723">
        <v>2</v>
      </c>
      <c r="L2723">
        <v>3</v>
      </c>
      <c r="M2723">
        <v>0</v>
      </c>
      <c r="N2723">
        <v>1</v>
      </c>
      <c r="O2723">
        <f t="shared" si="170"/>
        <v>1.5</v>
      </c>
      <c r="P2723" s="16">
        <f t="shared" si="171"/>
        <v>0.55901699437494745</v>
      </c>
      <c r="Q2723" s="16">
        <v>5.3431049440299496</v>
      </c>
      <c r="R2723" s="16">
        <v>10.202506761201599</v>
      </c>
      <c r="S2723" s="16">
        <v>10.714490599244501</v>
      </c>
      <c r="T2723" s="16">
        <v>0</v>
      </c>
      <c r="U2723" s="16">
        <v>4.9786033286310696</v>
      </c>
      <c r="V2723" s="16">
        <v>1.8247348536195001</v>
      </c>
      <c r="W2723" s="16">
        <v>0</v>
      </c>
      <c r="X2723" s="16">
        <v>3.3689207716363301</v>
      </c>
      <c r="Y2723" s="16">
        <v>8.7322588009968793</v>
      </c>
      <c r="Z2723" s="16">
        <v>1.54159153068846</v>
      </c>
      <c r="AA2723" t="s">
        <v>1922</v>
      </c>
      <c r="AB2723" s="16">
        <v>4.6706211590048303</v>
      </c>
      <c r="AC2723" s="16">
        <v>-0.77962657755310005</v>
      </c>
      <c r="AD2723" s="16">
        <v>0.88659546011555601</v>
      </c>
      <c r="AE2723" s="16">
        <v>-0.87934871384462698</v>
      </c>
      <c r="AF2723">
        <v>0.37921223056358999</v>
      </c>
      <c r="AG2723">
        <v>0.69255670100063005</v>
      </c>
      <c r="AH2723" s="3" t="s">
        <v>1922</v>
      </c>
      <c r="AI2723" s="20" t="s">
        <v>22679</v>
      </c>
      <c r="AJ2723" s="20" t="s">
        <v>22680</v>
      </c>
      <c r="AK2723" s="20" t="s">
        <v>1922</v>
      </c>
      <c r="AL2723" s="3" t="s">
        <v>6289</v>
      </c>
      <c r="AM2723" s="20" t="s">
        <v>6289</v>
      </c>
      <c r="AN2723" s="3" t="s">
        <v>6289</v>
      </c>
      <c r="AO2723" s="20" t="s">
        <v>6289</v>
      </c>
      <c r="AP2723" s="3" t="s">
        <v>6289</v>
      </c>
      <c r="AQ2723" s="20" t="s">
        <v>6289</v>
      </c>
      <c r="AR2723" s="3" t="s">
        <v>6289</v>
      </c>
      <c r="AS2723" s="20" t="s">
        <v>6289</v>
      </c>
      <c r="AT2723" s="3" t="s">
        <v>6289</v>
      </c>
      <c r="AU2723" s="20" t="s">
        <v>6289</v>
      </c>
      <c r="AV2723" s="3" t="s">
        <v>6289</v>
      </c>
      <c r="AW2723" s="20" t="s">
        <v>6289</v>
      </c>
      <c r="AX2723" s="3" t="s">
        <v>6289</v>
      </c>
      <c r="AY2723" s="3" t="s">
        <v>6289</v>
      </c>
      <c r="AZ2723" s="3" t="s">
        <v>6289</v>
      </c>
    </row>
    <row r="2724" spans="1:52">
      <c r="A2724" t="s">
        <v>1919</v>
      </c>
      <c r="B2724" s="3" t="s">
        <v>6406</v>
      </c>
      <c r="C2724">
        <v>8</v>
      </c>
      <c r="D2724">
        <v>13</v>
      </c>
      <c r="E2724">
        <v>0</v>
      </c>
      <c r="F2724">
        <v>8</v>
      </c>
      <c r="G2724">
        <v>8</v>
      </c>
      <c r="H2724">
        <v>0</v>
      </c>
      <c r="I2724" s="16">
        <f t="shared" si="168"/>
        <v>6.166666666666667</v>
      </c>
      <c r="J2724" s="16">
        <f t="shared" si="169"/>
        <v>1.9208890688467191</v>
      </c>
      <c r="K2724">
        <v>5</v>
      </c>
      <c r="L2724">
        <v>1</v>
      </c>
      <c r="M2724">
        <v>6</v>
      </c>
      <c r="N2724">
        <v>1</v>
      </c>
      <c r="O2724">
        <f t="shared" si="170"/>
        <v>3.25</v>
      </c>
      <c r="P2724" s="16">
        <f t="shared" si="171"/>
        <v>1.1388041973930374</v>
      </c>
      <c r="Q2724" s="16">
        <v>3.9287536353161401</v>
      </c>
      <c r="R2724" s="16">
        <v>2.2672237247114699</v>
      </c>
      <c r="S2724" s="16">
        <v>1.27553459514816</v>
      </c>
      <c r="T2724" s="16">
        <v>21.2006657482873</v>
      </c>
      <c r="U2724" s="16">
        <v>0</v>
      </c>
      <c r="V2724" s="16">
        <v>4.8659596096520001</v>
      </c>
      <c r="W2724" s="16">
        <v>21.880425563365499</v>
      </c>
      <c r="X2724" s="16">
        <v>1.1229735905454401</v>
      </c>
      <c r="Y2724" s="16">
        <v>21.830647002492199</v>
      </c>
      <c r="Z2724" s="16">
        <v>1.54159153068846</v>
      </c>
      <c r="AA2724" t="s">
        <v>1919</v>
      </c>
      <c r="AB2724" s="16">
        <v>7.9913775000206604</v>
      </c>
      <c r="AC2724" s="16">
        <v>0.83054248695927102</v>
      </c>
      <c r="AD2724" s="16">
        <v>0.94470358591266101</v>
      </c>
      <c r="AE2724" s="16">
        <v>0.87915669988369805</v>
      </c>
      <c r="AF2724">
        <v>0.37931631829016099</v>
      </c>
      <c r="AG2724">
        <v>0.69255670100063005</v>
      </c>
      <c r="AH2724" s="3" t="s">
        <v>1919</v>
      </c>
      <c r="AI2724" s="20" t="s">
        <v>18966</v>
      </c>
      <c r="AJ2724" s="20" t="s">
        <v>18967</v>
      </c>
      <c r="AK2724" s="20" t="s">
        <v>1919</v>
      </c>
      <c r="AL2724" s="3" t="s">
        <v>6289</v>
      </c>
      <c r="AM2724" s="20" t="s">
        <v>6289</v>
      </c>
      <c r="AN2724" s="3" t="s">
        <v>6289</v>
      </c>
      <c r="AO2724" s="20" t="s">
        <v>6289</v>
      </c>
      <c r="AP2724" s="3" t="s">
        <v>6289</v>
      </c>
      <c r="AQ2724" s="20" t="s">
        <v>6289</v>
      </c>
      <c r="AR2724" s="3" t="s">
        <v>6289</v>
      </c>
      <c r="AS2724" s="20" t="s">
        <v>6289</v>
      </c>
      <c r="AT2724" s="3" t="s">
        <v>6289</v>
      </c>
      <c r="AU2724" s="20" t="s">
        <v>6289</v>
      </c>
      <c r="AV2724" s="3" t="s">
        <v>6289</v>
      </c>
      <c r="AW2724" s="20" t="s">
        <v>6289</v>
      </c>
      <c r="AX2724" s="3" t="s">
        <v>6289</v>
      </c>
      <c r="AY2724" s="3" t="s">
        <v>6289</v>
      </c>
      <c r="AZ2724" s="3" t="s">
        <v>6289</v>
      </c>
    </row>
    <row r="2725" spans="1:52">
      <c r="A2725" t="s">
        <v>1923</v>
      </c>
      <c r="B2725" s="3" t="s">
        <v>6875</v>
      </c>
      <c r="C2725">
        <v>18</v>
      </c>
      <c r="D2725">
        <v>0</v>
      </c>
      <c r="E2725">
        <v>1</v>
      </c>
      <c r="F2725">
        <v>18</v>
      </c>
      <c r="G2725">
        <v>48</v>
      </c>
      <c r="H2725">
        <v>1</v>
      </c>
      <c r="I2725" s="16">
        <f t="shared" si="168"/>
        <v>14.333333333333334</v>
      </c>
      <c r="J2725" s="16">
        <f t="shared" si="169"/>
        <v>6.9148257255562733</v>
      </c>
      <c r="K2725">
        <v>0</v>
      </c>
      <c r="L2725">
        <v>5</v>
      </c>
      <c r="M2725">
        <v>0</v>
      </c>
      <c r="N2725">
        <v>5</v>
      </c>
      <c r="O2725">
        <f t="shared" si="170"/>
        <v>2.5</v>
      </c>
      <c r="P2725" s="16">
        <f t="shared" si="171"/>
        <v>1.25</v>
      </c>
      <c r="Q2725" s="16">
        <v>6.4431559619184702</v>
      </c>
      <c r="R2725" s="16">
        <v>13.6033423482688</v>
      </c>
      <c r="S2725" s="16">
        <v>8.9287421660371002</v>
      </c>
      <c r="T2725" s="16">
        <v>0</v>
      </c>
      <c r="U2725" s="16">
        <v>2.4893016643155401</v>
      </c>
      <c r="V2725" s="16">
        <v>10.948409121717001</v>
      </c>
      <c r="W2725" s="16">
        <v>0</v>
      </c>
      <c r="X2725" s="16">
        <v>5.6148679527272201</v>
      </c>
      <c r="Y2725" s="16">
        <v>0</v>
      </c>
      <c r="Z2725" s="16">
        <v>7.7079576534423104</v>
      </c>
      <c r="AA2725" t="s">
        <v>1923</v>
      </c>
      <c r="AB2725" s="16">
        <v>5.5735776868426496</v>
      </c>
      <c r="AC2725" s="16">
        <v>-0.76994716211160497</v>
      </c>
      <c r="AD2725" s="16">
        <v>0.87617023009640904</v>
      </c>
      <c r="AE2725" s="16">
        <v>-0.87876434928276903</v>
      </c>
      <c r="AF2725">
        <v>0.379529059973233</v>
      </c>
      <c r="AG2725">
        <v>0.69255670100063005</v>
      </c>
      <c r="AH2725" s="3" t="s">
        <v>1923</v>
      </c>
      <c r="AI2725" s="20" t="s">
        <v>25036</v>
      </c>
      <c r="AJ2725" s="20" t="s">
        <v>25037</v>
      </c>
      <c r="AK2725" s="20" t="s">
        <v>1923</v>
      </c>
      <c r="AL2725" s="3" t="s">
        <v>6289</v>
      </c>
      <c r="AM2725" s="20" t="s">
        <v>6289</v>
      </c>
      <c r="AN2725" s="3" t="s">
        <v>6289</v>
      </c>
      <c r="AO2725" s="20" t="s">
        <v>6289</v>
      </c>
      <c r="AP2725" s="3" t="s">
        <v>6289</v>
      </c>
      <c r="AQ2725" s="20" t="s">
        <v>6289</v>
      </c>
      <c r="AR2725" s="3" t="s">
        <v>6289</v>
      </c>
      <c r="AS2725" s="20" t="s">
        <v>6289</v>
      </c>
      <c r="AT2725" s="3" t="s">
        <v>6289</v>
      </c>
      <c r="AU2725" s="20" t="s">
        <v>6289</v>
      </c>
      <c r="AV2725" s="3" t="s">
        <v>6289</v>
      </c>
      <c r="AW2725" s="20" t="s">
        <v>6289</v>
      </c>
      <c r="AX2725" s="3" t="s">
        <v>6289</v>
      </c>
      <c r="AY2725" s="3" t="s">
        <v>6289</v>
      </c>
      <c r="AZ2725" s="3" t="s">
        <v>6289</v>
      </c>
    </row>
    <row r="2726" spans="1:52">
      <c r="A2726" t="s">
        <v>5234</v>
      </c>
      <c r="B2726" s="3" t="s">
        <v>6406</v>
      </c>
      <c r="C2726">
        <v>4</v>
      </c>
      <c r="D2726">
        <v>2</v>
      </c>
      <c r="E2726">
        <v>2</v>
      </c>
      <c r="F2726">
        <v>4</v>
      </c>
      <c r="G2726">
        <v>21</v>
      </c>
      <c r="H2726">
        <v>2</v>
      </c>
      <c r="I2726" s="16">
        <f t="shared" si="168"/>
        <v>5.833333333333333</v>
      </c>
      <c r="J2726" s="16">
        <f t="shared" si="169"/>
        <v>2.7930137711665379</v>
      </c>
      <c r="K2726">
        <v>0</v>
      </c>
      <c r="L2726">
        <v>3</v>
      </c>
      <c r="M2726">
        <v>0</v>
      </c>
      <c r="N2726">
        <v>2</v>
      </c>
      <c r="O2726">
        <f t="shared" si="170"/>
        <v>1.25</v>
      </c>
      <c r="P2726" s="16">
        <f t="shared" si="171"/>
        <v>0.649519052838329</v>
      </c>
      <c r="Q2726" s="16">
        <v>3.1430029082529098</v>
      </c>
      <c r="R2726" s="16">
        <v>5.95146227736761</v>
      </c>
      <c r="S2726" s="16">
        <v>3.8266037854444699</v>
      </c>
      <c r="T2726" s="16">
        <v>3.2616408843518898</v>
      </c>
      <c r="U2726" s="16">
        <v>4.9786033286310696</v>
      </c>
      <c r="V2726" s="16">
        <v>2.4329798048260001</v>
      </c>
      <c r="W2726" s="16">
        <v>0</v>
      </c>
      <c r="X2726" s="16">
        <v>3.3689207716363301</v>
      </c>
      <c r="Y2726" s="16">
        <v>0</v>
      </c>
      <c r="Z2726" s="16">
        <v>3.08318306137692</v>
      </c>
      <c r="AA2726" t="s">
        <v>5234</v>
      </c>
      <c r="AB2726" s="16">
        <v>3.0046396821887198</v>
      </c>
      <c r="AC2726" s="16">
        <v>-0.70893604526654397</v>
      </c>
      <c r="AD2726" s="16">
        <v>0.80699286934147696</v>
      </c>
      <c r="AE2726" s="16">
        <v>-0.87849108982220703</v>
      </c>
      <c r="AF2726">
        <v>0.379677270991991</v>
      </c>
      <c r="AG2726" t="s">
        <v>3500</v>
      </c>
      <c r="AH2726" s="3" t="s">
        <v>5234</v>
      </c>
      <c r="AI2726" s="20" t="s">
        <v>18980</v>
      </c>
      <c r="AJ2726" s="20" t="s">
        <v>18981</v>
      </c>
      <c r="AK2726" s="20" t="s">
        <v>5234</v>
      </c>
      <c r="AL2726" s="3" t="s">
        <v>6289</v>
      </c>
      <c r="AM2726" s="20" t="s">
        <v>6289</v>
      </c>
      <c r="AN2726" s="3" t="s">
        <v>6289</v>
      </c>
      <c r="AO2726" s="20" t="s">
        <v>6289</v>
      </c>
      <c r="AP2726" s="3" t="s">
        <v>6289</v>
      </c>
      <c r="AQ2726" s="20" t="s">
        <v>6289</v>
      </c>
      <c r="AR2726" s="3" t="s">
        <v>6289</v>
      </c>
      <c r="AS2726" s="20" t="s">
        <v>6289</v>
      </c>
      <c r="AT2726" s="3" t="s">
        <v>6289</v>
      </c>
      <c r="AU2726" s="20" t="s">
        <v>6289</v>
      </c>
      <c r="AV2726" s="3" t="s">
        <v>6289</v>
      </c>
      <c r="AW2726" s="20" t="s">
        <v>6289</v>
      </c>
      <c r="AX2726" s="3" t="s">
        <v>6289</v>
      </c>
      <c r="AY2726" s="3" t="s">
        <v>6289</v>
      </c>
      <c r="AZ2726" s="3" t="s">
        <v>7972</v>
      </c>
    </row>
    <row r="2727" spans="1:52">
      <c r="A2727" t="s">
        <v>5980</v>
      </c>
      <c r="B2727" s="3" t="s">
        <v>6406</v>
      </c>
      <c r="C2727">
        <v>4</v>
      </c>
      <c r="D2727">
        <v>0</v>
      </c>
      <c r="E2727">
        <v>0</v>
      </c>
      <c r="F2727">
        <v>4</v>
      </c>
      <c r="G2727">
        <v>7</v>
      </c>
      <c r="H2727">
        <v>0</v>
      </c>
      <c r="I2727" s="16">
        <f t="shared" si="168"/>
        <v>2.5</v>
      </c>
      <c r="J2727" s="16">
        <f t="shared" si="169"/>
        <v>1.09924216318941</v>
      </c>
      <c r="K2727">
        <v>1</v>
      </c>
      <c r="L2727">
        <v>3</v>
      </c>
      <c r="M2727">
        <v>0</v>
      </c>
      <c r="N2727">
        <v>2</v>
      </c>
      <c r="O2727">
        <f t="shared" si="170"/>
        <v>1.5</v>
      </c>
      <c r="P2727" s="16">
        <f t="shared" si="171"/>
        <v>0.55901699437494745</v>
      </c>
      <c r="Q2727" s="16">
        <v>0.62860058165058197</v>
      </c>
      <c r="R2727" s="16">
        <v>1.9838207591225401</v>
      </c>
      <c r="S2727" s="16">
        <v>2.5510691902963201</v>
      </c>
      <c r="T2727" s="16">
        <v>0</v>
      </c>
      <c r="U2727" s="16">
        <v>0</v>
      </c>
      <c r="V2727" s="16">
        <v>2.4329798048260001</v>
      </c>
      <c r="W2727" s="16">
        <v>0</v>
      </c>
      <c r="X2727" s="16">
        <v>3.3689207716363301</v>
      </c>
      <c r="Y2727" s="16">
        <v>4.3661294004984397</v>
      </c>
      <c r="Z2727" s="16">
        <v>3.08318306137692</v>
      </c>
      <c r="AA2727" t="s">
        <v>5980</v>
      </c>
      <c r="AB2727" s="16">
        <v>1.84147035694071</v>
      </c>
      <c r="AC2727" s="16">
        <v>0.77398917618757601</v>
      </c>
      <c r="AD2727" s="16">
        <v>0.88216771577861397</v>
      </c>
      <c r="AE2727" s="16">
        <v>0.877371912782415</v>
      </c>
      <c r="AF2727">
        <v>0.38028466378255499</v>
      </c>
      <c r="AG2727" t="s">
        <v>3500</v>
      </c>
      <c r="AH2727" s="3" t="s">
        <v>5980</v>
      </c>
      <c r="AI2727" s="20" t="s">
        <v>24273</v>
      </c>
      <c r="AJ2727" s="20" t="s">
        <v>24274</v>
      </c>
      <c r="AK2727" s="20" t="s">
        <v>5980</v>
      </c>
      <c r="AL2727" s="3" t="s">
        <v>6289</v>
      </c>
      <c r="AM2727" s="20" t="s">
        <v>6289</v>
      </c>
      <c r="AN2727" s="3" t="s">
        <v>6289</v>
      </c>
      <c r="AO2727" s="20" t="s">
        <v>6289</v>
      </c>
      <c r="AP2727" s="3" t="s">
        <v>6289</v>
      </c>
      <c r="AQ2727" s="20" t="s">
        <v>6289</v>
      </c>
      <c r="AR2727" s="3" t="s">
        <v>6289</v>
      </c>
      <c r="AS2727" s="20" t="s">
        <v>6289</v>
      </c>
      <c r="AT2727" s="3" t="s">
        <v>6289</v>
      </c>
      <c r="AU2727" s="20" t="s">
        <v>6289</v>
      </c>
      <c r="AV2727" s="3" t="s">
        <v>6289</v>
      </c>
      <c r="AW2727" s="20" t="s">
        <v>6289</v>
      </c>
      <c r="AX2727" s="3" t="s">
        <v>6289</v>
      </c>
      <c r="AY2727" s="3" t="s">
        <v>6289</v>
      </c>
      <c r="AZ2727" s="3" t="s">
        <v>6289</v>
      </c>
    </row>
    <row r="2728" spans="1:52">
      <c r="A2728" t="s">
        <v>1912</v>
      </c>
      <c r="B2728" s="3" t="s">
        <v>6406</v>
      </c>
      <c r="C2728">
        <v>20</v>
      </c>
      <c r="D2728">
        <v>6</v>
      </c>
      <c r="E2728">
        <v>4</v>
      </c>
      <c r="F2728">
        <v>20</v>
      </c>
      <c r="G2728">
        <v>35</v>
      </c>
      <c r="H2728">
        <v>4</v>
      </c>
      <c r="I2728" s="16">
        <f t="shared" si="168"/>
        <v>14.833333333333334</v>
      </c>
      <c r="J2728" s="16">
        <f t="shared" si="169"/>
        <v>4.6333133492774472</v>
      </c>
      <c r="K2728">
        <v>2</v>
      </c>
      <c r="L2728">
        <v>8</v>
      </c>
      <c r="M2728">
        <v>0</v>
      </c>
      <c r="N2728">
        <v>3</v>
      </c>
      <c r="O2728">
        <f t="shared" si="170"/>
        <v>3.25</v>
      </c>
      <c r="P2728" s="16">
        <f t="shared" si="171"/>
        <v>1.4737282653189494</v>
      </c>
      <c r="Q2728" s="16">
        <v>6.1288556710931799</v>
      </c>
      <c r="R2728" s="16">
        <v>9.9191037956126795</v>
      </c>
      <c r="S2728" s="16">
        <v>7.1429937328296802</v>
      </c>
      <c r="T2728" s="16">
        <v>9.7849226530556592</v>
      </c>
      <c r="U2728" s="16">
        <v>9.9572066572621498</v>
      </c>
      <c r="V2728" s="16">
        <v>12.164899024129999</v>
      </c>
      <c r="W2728" s="16">
        <v>0</v>
      </c>
      <c r="X2728" s="16">
        <v>8.9837887243635492</v>
      </c>
      <c r="Y2728" s="16">
        <v>8.7322588009968793</v>
      </c>
      <c r="Z2728" s="16">
        <v>4.62477459206539</v>
      </c>
      <c r="AA2728" t="s">
        <v>1912</v>
      </c>
      <c r="AB2728" s="16">
        <v>7.74388036514092</v>
      </c>
      <c r="AC2728" s="16">
        <v>-0.55063009726788503</v>
      </c>
      <c r="AD2728" s="16">
        <v>0.62761567048617295</v>
      </c>
      <c r="AE2728" s="16">
        <v>-0.87733643878163203</v>
      </c>
      <c r="AF2728">
        <v>0.38030392576878702</v>
      </c>
      <c r="AG2728">
        <v>0.69255670100063005</v>
      </c>
      <c r="AH2728" s="3" t="s">
        <v>1912</v>
      </c>
      <c r="AI2728" s="20" t="s">
        <v>6678</v>
      </c>
      <c r="AJ2728" s="20" t="s">
        <v>6679</v>
      </c>
      <c r="AK2728" s="20" t="s">
        <v>1912</v>
      </c>
      <c r="AL2728" s="3" t="s">
        <v>6289</v>
      </c>
      <c r="AM2728" s="20" t="s">
        <v>6289</v>
      </c>
      <c r="AN2728" s="3" t="s">
        <v>6289</v>
      </c>
      <c r="AO2728" s="20" t="s">
        <v>6289</v>
      </c>
      <c r="AP2728" s="3" t="s">
        <v>6289</v>
      </c>
      <c r="AQ2728" s="20" t="s">
        <v>6289</v>
      </c>
      <c r="AR2728" s="3" t="s">
        <v>6289</v>
      </c>
      <c r="AS2728" s="20" t="s">
        <v>6289</v>
      </c>
      <c r="AT2728" s="3" t="s">
        <v>6289</v>
      </c>
      <c r="AU2728" s="20" t="s">
        <v>6289</v>
      </c>
      <c r="AV2728" s="3" t="s">
        <v>6289</v>
      </c>
      <c r="AW2728" s="20" t="s">
        <v>6289</v>
      </c>
      <c r="AX2728" s="3" t="s">
        <v>6289</v>
      </c>
      <c r="AY2728" s="3" t="s">
        <v>6289</v>
      </c>
      <c r="AZ2728" s="3" t="s">
        <v>6289</v>
      </c>
    </row>
    <row r="2729" spans="1:52">
      <c r="A2729" t="s">
        <v>1917</v>
      </c>
      <c r="B2729" s="3" t="s">
        <v>15965</v>
      </c>
      <c r="C2729">
        <v>44</v>
      </c>
      <c r="D2729">
        <v>13</v>
      </c>
      <c r="E2729">
        <v>2</v>
      </c>
      <c r="F2729">
        <v>44</v>
      </c>
      <c r="G2729">
        <v>99</v>
      </c>
      <c r="H2729">
        <v>2</v>
      </c>
      <c r="I2729" s="16">
        <f t="shared" si="168"/>
        <v>34</v>
      </c>
      <c r="J2729" s="16">
        <f t="shared" si="169"/>
        <v>13.858411003991604</v>
      </c>
      <c r="K2729">
        <v>3</v>
      </c>
      <c r="L2729">
        <v>27</v>
      </c>
      <c r="M2729">
        <v>0</v>
      </c>
      <c r="N2729">
        <v>5</v>
      </c>
      <c r="O2729">
        <f t="shared" si="170"/>
        <v>8.75</v>
      </c>
      <c r="P2729" s="16">
        <f t="shared" si="171"/>
        <v>5.3429275682906274</v>
      </c>
      <c r="Q2729" s="16">
        <v>22.0010203577704</v>
      </c>
      <c r="R2729" s="16">
        <v>28.056893593304501</v>
      </c>
      <c r="S2729" s="16">
        <v>24.490264226844602</v>
      </c>
      <c r="T2729" s="16">
        <v>21.2006657482873</v>
      </c>
      <c r="U2729" s="16">
        <v>4.9786033286310696</v>
      </c>
      <c r="V2729" s="16">
        <v>26.762777853086</v>
      </c>
      <c r="W2729" s="16">
        <v>0</v>
      </c>
      <c r="X2729" s="16">
        <v>30.320286944726998</v>
      </c>
      <c r="Y2729" s="16">
        <v>13.0983882014953</v>
      </c>
      <c r="Z2729" s="16">
        <v>7.7079576534423104</v>
      </c>
      <c r="AA2729" t="s">
        <v>1917</v>
      </c>
      <c r="AB2729" s="16">
        <v>17.861685790758798</v>
      </c>
      <c r="AC2729" s="16">
        <v>-0.61231456521188599</v>
      </c>
      <c r="AD2729" s="16">
        <v>0.69799252180062898</v>
      </c>
      <c r="AE2729" s="16">
        <v>-0.87725089608737195</v>
      </c>
      <c r="AF2729">
        <v>0.38035037696219298</v>
      </c>
      <c r="AG2729">
        <v>0.69255670100063005</v>
      </c>
      <c r="AH2729" s="3" t="s">
        <v>1917</v>
      </c>
      <c r="AI2729" s="20" t="s">
        <v>15963</v>
      </c>
      <c r="AJ2729" s="20" t="s">
        <v>15964</v>
      </c>
      <c r="AK2729" s="20" t="s">
        <v>1917</v>
      </c>
      <c r="AL2729" s="3" t="s">
        <v>15966</v>
      </c>
      <c r="AM2729" s="20" t="s">
        <v>11951</v>
      </c>
      <c r="AN2729" s="3" t="s">
        <v>11952</v>
      </c>
      <c r="AO2729" s="20" t="s">
        <v>6768</v>
      </c>
      <c r="AP2729" s="3" t="s">
        <v>6769</v>
      </c>
      <c r="AQ2729" s="20" t="s">
        <v>11953</v>
      </c>
      <c r="AR2729" s="3" t="s">
        <v>11954</v>
      </c>
      <c r="AS2729" s="20" t="s">
        <v>6289</v>
      </c>
      <c r="AT2729" s="3" t="s">
        <v>6289</v>
      </c>
      <c r="AU2729" s="20" t="s">
        <v>6289</v>
      </c>
      <c r="AV2729" s="3" t="s">
        <v>6289</v>
      </c>
      <c r="AW2729" s="20" t="s">
        <v>6289</v>
      </c>
      <c r="AX2729" s="3" t="s">
        <v>6289</v>
      </c>
      <c r="AY2729" s="3" t="s">
        <v>6289</v>
      </c>
      <c r="AZ2729" s="3" t="s">
        <v>6289</v>
      </c>
    </row>
    <row r="2730" spans="1:52">
      <c r="A2730" t="s">
        <v>1918</v>
      </c>
      <c r="B2730" s="3" t="s">
        <v>17148</v>
      </c>
      <c r="C2730">
        <v>29</v>
      </c>
      <c r="D2730">
        <v>3</v>
      </c>
      <c r="E2730">
        <v>16</v>
      </c>
      <c r="F2730">
        <v>29</v>
      </c>
      <c r="G2730">
        <v>49</v>
      </c>
      <c r="H2730">
        <v>16</v>
      </c>
      <c r="I2730" s="16">
        <f t="shared" si="168"/>
        <v>23.666666666666668</v>
      </c>
      <c r="J2730" s="16">
        <f t="shared" si="169"/>
        <v>5.8768220184923967</v>
      </c>
      <c r="K2730">
        <v>0</v>
      </c>
      <c r="L2730">
        <v>9</v>
      </c>
      <c r="M2730">
        <v>0</v>
      </c>
      <c r="N2730">
        <v>16</v>
      </c>
      <c r="O2730">
        <f t="shared" si="170"/>
        <v>6.25</v>
      </c>
      <c r="P2730" s="16">
        <f t="shared" si="171"/>
        <v>3.3610824149371878</v>
      </c>
      <c r="Q2730" s="16">
        <v>12.414861487599</v>
      </c>
      <c r="R2730" s="16">
        <v>13.8867453138578</v>
      </c>
      <c r="S2730" s="16">
        <v>14.285987465659399</v>
      </c>
      <c r="T2730" s="16">
        <v>4.8924613265278296</v>
      </c>
      <c r="U2730" s="16">
        <v>39.828826629048599</v>
      </c>
      <c r="V2730" s="16">
        <v>17.639103584988501</v>
      </c>
      <c r="W2730" s="16">
        <v>0</v>
      </c>
      <c r="X2730" s="16">
        <v>10.106762314909</v>
      </c>
      <c r="Y2730" s="16">
        <v>0</v>
      </c>
      <c r="Z2730" s="16">
        <v>24.665464491015399</v>
      </c>
      <c r="AA2730" t="s">
        <v>1918</v>
      </c>
      <c r="AB2730" s="16">
        <v>13.7720212613605</v>
      </c>
      <c r="AC2730" s="16">
        <v>-0.70002158830700301</v>
      </c>
      <c r="AD2730" s="16">
        <v>0.79813043984100795</v>
      </c>
      <c r="AE2730" s="16">
        <v>-0.87707666988174404</v>
      </c>
      <c r="AF2730">
        <v>0.38044499564821499</v>
      </c>
      <c r="AG2730">
        <v>0.69255670100063005</v>
      </c>
      <c r="AH2730" s="3" t="s">
        <v>1918</v>
      </c>
      <c r="AI2730" s="20" t="s">
        <v>17146</v>
      </c>
      <c r="AJ2730" s="20" t="s">
        <v>17147</v>
      </c>
      <c r="AK2730" s="20" t="s">
        <v>1918</v>
      </c>
      <c r="AL2730" s="3" t="s">
        <v>6289</v>
      </c>
      <c r="AM2730" s="20" t="s">
        <v>6494</v>
      </c>
      <c r="AN2730" s="3" t="s">
        <v>6495</v>
      </c>
      <c r="AO2730" s="20" t="s">
        <v>17149</v>
      </c>
      <c r="AP2730" s="3" t="s">
        <v>17150</v>
      </c>
      <c r="AQ2730" s="20" t="s">
        <v>10035</v>
      </c>
      <c r="AR2730" s="3" t="s">
        <v>10036</v>
      </c>
      <c r="AS2730" s="20" t="s">
        <v>6289</v>
      </c>
      <c r="AT2730" s="3" t="s">
        <v>6289</v>
      </c>
      <c r="AU2730" s="20" t="s">
        <v>6289</v>
      </c>
      <c r="AV2730" s="3" t="s">
        <v>6289</v>
      </c>
      <c r="AW2730" s="20" t="s">
        <v>6289</v>
      </c>
      <c r="AX2730" s="3" t="s">
        <v>6289</v>
      </c>
      <c r="AY2730" s="3" t="s">
        <v>6289</v>
      </c>
      <c r="AZ2730" s="3" t="s">
        <v>8501</v>
      </c>
    </row>
    <row r="2731" spans="1:52">
      <c r="A2731" t="s">
        <v>1920</v>
      </c>
      <c r="B2731" s="3" t="s">
        <v>19043</v>
      </c>
      <c r="C2731">
        <v>9</v>
      </c>
      <c r="D2731">
        <v>0</v>
      </c>
      <c r="E2731">
        <v>5</v>
      </c>
      <c r="F2731">
        <v>9</v>
      </c>
      <c r="G2731">
        <v>44</v>
      </c>
      <c r="H2731">
        <v>5</v>
      </c>
      <c r="I2731" s="16">
        <f t="shared" si="168"/>
        <v>12</v>
      </c>
      <c r="J2731" s="16">
        <f t="shared" si="169"/>
        <v>5.9721576223896395</v>
      </c>
      <c r="K2731">
        <v>0</v>
      </c>
      <c r="L2731">
        <v>0</v>
      </c>
      <c r="M2731">
        <v>0</v>
      </c>
      <c r="N2731">
        <v>9</v>
      </c>
      <c r="O2731">
        <f t="shared" si="170"/>
        <v>2.25</v>
      </c>
      <c r="P2731" s="16">
        <f t="shared" si="171"/>
        <v>1.948557158514987</v>
      </c>
      <c r="Q2731" s="16">
        <v>11.0005101788852</v>
      </c>
      <c r="R2731" s="16">
        <v>12.4697304859131</v>
      </c>
      <c r="S2731" s="16">
        <v>7.9083144899185802</v>
      </c>
      <c r="T2731" s="16">
        <v>0</v>
      </c>
      <c r="U2731" s="16">
        <v>12.446508321577699</v>
      </c>
      <c r="V2731" s="16">
        <v>5.4742045608585004</v>
      </c>
      <c r="W2731" s="16">
        <v>0</v>
      </c>
      <c r="X2731" s="16">
        <v>0</v>
      </c>
      <c r="Y2731" s="16">
        <v>0</v>
      </c>
      <c r="Z2731" s="16">
        <v>13.874323776196199</v>
      </c>
      <c r="AA2731" t="s">
        <v>1920</v>
      </c>
      <c r="AB2731" s="16">
        <v>6.3173591813349201</v>
      </c>
      <c r="AC2731" s="16">
        <v>-0.87789463838543103</v>
      </c>
      <c r="AD2731" s="16">
        <v>1.00106782726945</v>
      </c>
      <c r="AE2731" s="16">
        <v>-0.87695819850689305</v>
      </c>
      <c r="AF2731">
        <v>0.38050934328611202</v>
      </c>
      <c r="AG2731">
        <v>0.69255670100063005</v>
      </c>
      <c r="AH2731" s="3" t="s">
        <v>1920</v>
      </c>
      <c r="AI2731" s="20" t="s">
        <v>19041</v>
      </c>
      <c r="AJ2731" s="20" t="s">
        <v>19042</v>
      </c>
      <c r="AK2731" s="20" t="s">
        <v>1920</v>
      </c>
      <c r="AL2731" s="3" t="s">
        <v>19044</v>
      </c>
      <c r="AM2731" s="20" t="s">
        <v>6494</v>
      </c>
      <c r="AN2731" s="3" t="s">
        <v>6495</v>
      </c>
      <c r="AO2731" s="20" t="s">
        <v>19045</v>
      </c>
      <c r="AP2731" s="3" t="s">
        <v>19046</v>
      </c>
      <c r="AQ2731" s="20" t="s">
        <v>19047</v>
      </c>
      <c r="AR2731" s="3" t="s">
        <v>19048</v>
      </c>
      <c r="AS2731" s="20" t="s">
        <v>6289</v>
      </c>
      <c r="AT2731" s="3" t="s">
        <v>6289</v>
      </c>
      <c r="AU2731" s="20" t="s">
        <v>6289</v>
      </c>
      <c r="AV2731" s="3" t="s">
        <v>6289</v>
      </c>
      <c r="AW2731" s="20" t="s">
        <v>6289</v>
      </c>
      <c r="AX2731" s="3" t="s">
        <v>6289</v>
      </c>
      <c r="AY2731" s="3" t="s">
        <v>14669</v>
      </c>
      <c r="AZ2731" s="3" t="s">
        <v>14669</v>
      </c>
    </row>
    <row r="2732" spans="1:52">
      <c r="A2732" t="s">
        <v>1915</v>
      </c>
      <c r="B2732" s="3" t="s">
        <v>10761</v>
      </c>
      <c r="C2732">
        <v>9</v>
      </c>
      <c r="D2732">
        <v>1</v>
      </c>
      <c r="E2732">
        <v>2</v>
      </c>
      <c r="F2732">
        <v>9</v>
      </c>
      <c r="G2732">
        <v>21</v>
      </c>
      <c r="H2732">
        <v>2</v>
      </c>
      <c r="I2732" s="16">
        <f t="shared" si="168"/>
        <v>7.333333333333333</v>
      </c>
      <c r="J2732" s="16">
        <f t="shared" si="169"/>
        <v>2.8349668493717943</v>
      </c>
      <c r="K2732">
        <v>0</v>
      </c>
      <c r="L2732">
        <v>2</v>
      </c>
      <c r="M2732">
        <v>0</v>
      </c>
      <c r="N2732">
        <v>5</v>
      </c>
      <c r="O2732">
        <f t="shared" si="170"/>
        <v>1.75</v>
      </c>
      <c r="P2732" s="16">
        <f t="shared" si="171"/>
        <v>1.0231690964840563</v>
      </c>
      <c r="Q2732" s="16">
        <v>8.1718075614575696</v>
      </c>
      <c r="R2732" s="16">
        <v>5.95146227736761</v>
      </c>
      <c r="S2732" s="16">
        <v>4.5919245425333699</v>
      </c>
      <c r="T2732" s="16">
        <v>1.63082044217594</v>
      </c>
      <c r="U2732" s="16">
        <v>4.9786033286310696</v>
      </c>
      <c r="V2732" s="16">
        <v>5.4742045608585004</v>
      </c>
      <c r="W2732" s="16">
        <v>0</v>
      </c>
      <c r="X2732" s="16">
        <v>2.24594718109089</v>
      </c>
      <c r="Y2732" s="16">
        <v>0</v>
      </c>
      <c r="Z2732" s="16">
        <v>7.7079576534423104</v>
      </c>
      <c r="AA2732" t="s">
        <v>1915</v>
      </c>
      <c r="AB2732" s="16">
        <v>4.0752727547557299</v>
      </c>
      <c r="AC2732" s="16">
        <v>-0.68932471102958204</v>
      </c>
      <c r="AD2732" s="16">
        <v>0.78604679814497103</v>
      </c>
      <c r="AE2732" s="16">
        <v>-0.87695123579963896</v>
      </c>
      <c r="AF2732">
        <v>0.38051312528331699</v>
      </c>
      <c r="AG2732">
        <v>0.69255670100063005</v>
      </c>
      <c r="AH2732" s="3" t="s">
        <v>1915</v>
      </c>
      <c r="AI2732" s="20" t="s">
        <v>10759</v>
      </c>
      <c r="AJ2732" s="20" t="s">
        <v>10760</v>
      </c>
      <c r="AK2732" s="20" t="s">
        <v>1915</v>
      </c>
      <c r="AL2732" s="3" t="s">
        <v>10762</v>
      </c>
      <c r="AM2732" s="20" t="s">
        <v>6289</v>
      </c>
      <c r="AN2732" s="3" t="s">
        <v>6289</v>
      </c>
      <c r="AO2732" s="20" t="s">
        <v>7638</v>
      </c>
      <c r="AP2732" s="3" t="s">
        <v>7639</v>
      </c>
      <c r="AQ2732" s="20" t="s">
        <v>10763</v>
      </c>
      <c r="AR2732" s="3" t="s">
        <v>10764</v>
      </c>
      <c r="AS2732" s="20" t="s">
        <v>6289</v>
      </c>
      <c r="AT2732" s="3" t="s">
        <v>6289</v>
      </c>
      <c r="AU2732" s="20" t="s">
        <v>6289</v>
      </c>
      <c r="AV2732" s="3" t="s">
        <v>6289</v>
      </c>
      <c r="AW2732" s="20" t="s">
        <v>6289</v>
      </c>
      <c r="AX2732" s="3" t="s">
        <v>6289</v>
      </c>
      <c r="AY2732" s="3" t="s">
        <v>6289</v>
      </c>
      <c r="AZ2732" s="3" t="s">
        <v>6289</v>
      </c>
    </row>
    <row r="2733" spans="1:52">
      <c r="A2733" t="s">
        <v>1921</v>
      </c>
      <c r="B2733" s="3" t="s">
        <v>19092</v>
      </c>
      <c r="C2733">
        <v>80</v>
      </c>
      <c r="D2733">
        <v>16</v>
      </c>
      <c r="E2733">
        <v>21</v>
      </c>
      <c r="F2733">
        <v>80</v>
      </c>
      <c r="G2733">
        <v>120</v>
      </c>
      <c r="H2733">
        <v>21</v>
      </c>
      <c r="I2733" s="16">
        <f t="shared" si="168"/>
        <v>56.333333333333336</v>
      </c>
      <c r="J2733" s="16">
        <f t="shared" si="169"/>
        <v>16.070446766013053</v>
      </c>
      <c r="K2733">
        <v>10</v>
      </c>
      <c r="L2733">
        <v>51</v>
      </c>
      <c r="M2733">
        <v>15</v>
      </c>
      <c r="N2733">
        <v>31</v>
      </c>
      <c r="O2733">
        <f t="shared" si="170"/>
        <v>26.75</v>
      </c>
      <c r="P2733" s="16">
        <f t="shared" si="171"/>
        <v>8.0029291512545573</v>
      </c>
      <c r="Q2733" s="16">
        <v>43.844890570128101</v>
      </c>
      <c r="R2733" s="16">
        <v>34.008355870672098</v>
      </c>
      <c r="S2733" s="16">
        <v>39.286465530563298</v>
      </c>
      <c r="T2733" s="16">
        <v>26.093127074815101</v>
      </c>
      <c r="U2733" s="16">
        <v>52.275334950626302</v>
      </c>
      <c r="V2733" s="16">
        <v>48.659596096519998</v>
      </c>
      <c r="W2733" s="16">
        <v>54.701063908413701</v>
      </c>
      <c r="X2733" s="16">
        <v>57.271653117817699</v>
      </c>
      <c r="Y2733" s="16">
        <v>43.661294004984398</v>
      </c>
      <c r="Z2733" s="16">
        <v>47.789337451342298</v>
      </c>
      <c r="AA2733" t="s">
        <v>1921</v>
      </c>
      <c r="AB2733" s="16">
        <v>44.759111857588302</v>
      </c>
      <c r="AC2733" s="16">
        <v>0.33011955397732301</v>
      </c>
      <c r="AD2733" s="16">
        <v>0.37653848366153497</v>
      </c>
      <c r="AE2733" s="16">
        <v>0.87672195088049298</v>
      </c>
      <c r="AF2733">
        <v>0.38063768096517298</v>
      </c>
      <c r="AG2733">
        <v>0.69255670100063005</v>
      </c>
      <c r="AH2733" s="3" t="s">
        <v>1921</v>
      </c>
      <c r="AI2733" s="20" t="s">
        <v>19090</v>
      </c>
      <c r="AJ2733" s="20" t="s">
        <v>19091</v>
      </c>
      <c r="AK2733" s="20" t="s">
        <v>1921</v>
      </c>
      <c r="AL2733" s="3" t="s">
        <v>6289</v>
      </c>
      <c r="AM2733" s="20" t="s">
        <v>6289</v>
      </c>
      <c r="AN2733" s="3" t="s">
        <v>6289</v>
      </c>
      <c r="AO2733" s="20" t="s">
        <v>6289</v>
      </c>
      <c r="AP2733" s="3" t="s">
        <v>6289</v>
      </c>
      <c r="AQ2733" s="20" t="s">
        <v>19093</v>
      </c>
      <c r="AR2733" s="3" t="s">
        <v>19094</v>
      </c>
      <c r="AS2733" s="20" t="s">
        <v>6289</v>
      </c>
      <c r="AT2733" s="3" t="s">
        <v>6289</v>
      </c>
      <c r="AU2733" s="20" t="s">
        <v>6289</v>
      </c>
      <c r="AV2733" s="3" t="s">
        <v>6289</v>
      </c>
      <c r="AW2733" s="20" t="s">
        <v>6289</v>
      </c>
      <c r="AX2733" s="3" t="s">
        <v>6289</v>
      </c>
      <c r="AY2733" s="3" t="s">
        <v>19095</v>
      </c>
      <c r="AZ2733" s="3" t="s">
        <v>19096</v>
      </c>
    </row>
    <row r="2734" spans="1:52">
      <c r="A2734" t="s">
        <v>1916</v>
      </c>
      <c r="B2734" s="3" t="s">
        <v>15638</v>
      </c>
      <c r="C2734">
        <v>96</v>
      </c>
      <c r="D2734">
        <v>13</v>
      </c>
      <c r="E2734">
        <v>25</v>
      </c>
      <c r="F2734">
        <v>96</v>
      </c>
      <c r="G2734">
        <v>207</v>
      </c>
      <c r="H2734">
        <v>25</v>
      </c>
      <c r="I2734" s="16">
        <f t="shared" si="168"/>
        <v>77</v>
      </c>
      <c r="J2734" s="16">
        <f t="shared" si="169"/>
        <v>27.449954462621616</v>
      </c>
      <c r="K2734">
        <v>7</v>
      </c>
      <c r="L2734">
        <v>59</v>
      </c>
      <c r="M2734">
        <v>0</v>
      </c>
      <c r="N2734">
        <v>22</v>
      </c>
      <c r="O2734">
        <f t="shared" si="170"/>
        <v>22</v>
      </c>
      <c r="P2734" s="16">
        <f t="shared" si="171"/>
        <v>11.396271320041482</v>
      </c>
      <c r="Q2734" s="16">
        <v>45.102091733429297</v>
      </c>
      <c r="R2734" s="16">
        <v>58.6644138769093</v>
      </c>
      <c r="S2734" s="16">
        <v>68.623761218970898</v>
      </c>
      <c r="T2734" s="16">
        <v>21.2006657482873</v>
      </c>
      <c r="U2734" s="16">
        <v>62.2325416078884</v>
      </c>
      <c r="V2734" s="16">
        <v>58.391515315824002</v>
      </c>
      <c r="W2734" s="16">
        <v>0</v>
      </c>
      <c r="X2734" s="16">
        <v>66.255441842181199</v>
      </c>
      <c r="Y2734" s="16">
        <v>30.562905803489102</v>
      </c>
      <c r="Z2734" s="16">
        <v>33.915013675146199</v>
      </c>
      <c r="AA2734" t="s">
        <v>1916</v>
      </c>
      <c r="AB2734" s="16">
        <v>44.494835082212603</v>
      </c>
      <c r="AC2734" s="16">
        <v>-0.59008810008780099</v>
      </c>
      <c r="AD2734" s="16">
        <v>0.67330960557118402</v>
      </c>
      <c r="AE2734" s="16">
        <v>-0.87639934913332396</v>
      </c>
      <c r="AF2734">
        <v>0.380812972051295</v>
      </c>
      <c r="AG2734">
        <v>0.69255670100063005</v>
      </c>
      <c r="AH2734" s="3" t="s">
        <v>1916</v>
      </c>
      <c r="AI2734" s="20" t="s">
        <v>15636</v>
      </c>
      <c r="AJ2734" s="20" t="s">
        <v>15637</v>
      </c>
      <c r="AK2734" s="20" t="s">
        <v>1916</v>
      </c>
      <c r="AL2734" s="3" t="s">
        <v>15639</v>
      </c>
      <c r="AM2734" s="20" t="s">
        <v>6289</v>
      </c>
      <c r="AN2734" s="3" t="s">
        <v>6289</v>
      </c>
      <c r="AO2734" s="20" t="s">
        <v>8420</v>
      </c>
      <c r="AP2734" s="3" t="s">
        <v>8421</v>
      </c>
      <c r="AQ2734" s="20" t="s">
        <v>6289</v>
      </c>
      <c r="AR2734" s="3" t="s">
        <v>6289</v>
      </c>
      <c r="AS2734" s="20" t="s">
        <v>6289</v>
      </c>
      <c r="AT2734" s="3" t="s">
        <v>6289</v>
      </c>
      <c r="AU2734" s="20" t="s">
        <v>6289</v>
      </c>
      <c r="AV2734" s="3" t="s">
        <v>6289</v>
      </c>
      <c r="AW2734" s="20" t="s">
        <v>6289</v>
      </c>
      <c r="AX2734" s="3" t="s">
        <v>6289</v>
      </c>
      <c r="AY2734" s="3" t="s">
        <v>6289</v>
      </c>
      <c r="AZ2734" s="3" t="s">
        <v>8422</v>
      </c>
    </row>
    <row r="2735" spans="1:52">
      <c r="A2735" t="s">
        <v>1913</v>
      </c>
      <c r="B2735" s="3" t="s">
        <v>6406</v>
      </c>
      <c r="C2735">
        <v>42</v>
      </c>
      <c r="D2735">
        <v>42</v>
      </c>
      <c r="E2735">
        <v>16</v>
      </c>
      <c r="F2735">
        <v>42</v>
      </c>
      <c r="G2735">
        <v>228</v>
      </c>
      <c r="H2735">
        <v>16</v>
      </c>
      <c r="I2735" s="16">
        <f t="shared" si="168"/>
        <v>64.333333333333329</v>
      </c>
      <c r="J2735" s="16">
        <f t="shared" si="169"/>
        <v>30.256006443777835</v>
      </c>
      <c r="K2735">
        <v>6</v>
      </c>
      <c r="L2735">
        <v>22</v>
      </c>
      <c r="M2735">
        <v>0</v>
      </c>
      <c r="N2735">
        <v>48</v>
      </c>
      <c r="O2735">
        <f t="shared" si="170"/>
        <v>19</v>
      </c>
      <c r="P2735" s="16">
        <f t="shared" si="171"/>
        <v>9.2870878105033547</v>
      </c>
      <c r="Q2735" s="16">
        <v>53.431049440299503</v>
      </c>
      <c r="R2735" s="16">
        <v>64.615876154276904</v>
      </c>
      <c r="S2735" s="16">
        <v>50.766276886896698</v>
      </c>
      <c r="T2735" s="16">
        <v>68.4944585713896</v>
      </c>
      <c r="U2735" s="16">
        <v>39.828826629048599</v>
      </c>
      <c r="V2735" s="16">
        <v>25.546287950673001</v>
      </c>
      <c r="W2735" s="16">
        <v>0</v>
      </c>
      <c r="X2735" s="16">
        <v>24.7054189919998</v>
      </c>
      <c r="Y2735" s="16">
        <v>26.1967764029907</v>
      </c>
      <c r="Z2735" s="16">
        <v>73.996393473046197</v>
      </c>
      <c r="AA2735" t="s">
        <v>1913</v>
      </c>
      <c r="AB2735" s="16">
        <v>42.758136450062104</v>
      </c>
      <c r="AC2735" s="16">
        <v>-0.60209871271700099</v>
      </c>
      <c r="AD2735" s="16">
        <v>0.68702008217167598</v>
      </c>
      <c r="AE2735" s="16">
        <v>-0.87639172178746505</v>
      </c>
      <c r="AF2735">
        <v>0.38081711709780303</v>
      </c>
      <c r="AG2735">
        <v>0.69255670100063005</v>
      </c>
      <c r="AH2735" s="3" t="s">
        <v>1913</v>
      </c>
      <c r="AI2735" s="20" t="s">
        <v>6762</v>
      </c>
      <c r="AJ2735" s="20" t="s">
        <v>6763</v>
      </c>
      <c r="AK2735" s="20" t="s">
        <v>1913</v>
      </c>
      <c r="AL2735" s="3" t="s">
        <v>6289</v>
      </c>
      <c r="AM2735" s="20" t="s">
        <v>6289</v>
      </c>
      <c r="AN2735" s="3" t="s">
        <v>6289</v>
      </c>
      <c r="AO2735" s="20" t="s">
        <v>6289</v>
      </c>
      <c r="AP2735" s="3" t="s">
        <v>6289</v>
      </c>
      <c r="AQ2735" s="20" t="s">
        <v>6289</v>
      </c>
      <c r="AR2735" s="3" t="s">
        <v>6289</v>
      </c>
      <c r="AS2735" s="20" t="s">
        <v>6289</v>
      </c>
      <c r="AT2735" s="3" t="s">
        <v>6289</v>
      </c>
      <c r="AU2735" s="20" t="s">
        <v>6289</v>
      </c>
      <c r="AV2735" s="3" t="s">
        <v>6289</v>
      </c>
      <c r="AW2735" s="20" t="s">
        <v>6289</v>
      </c>
      <c r="AX2735" s="3" t="s">
        <v>6289</v>
      </c>
      <c r="AY2735" s="3" t="s">
        <v>6289</v>
      </c>
      <c r="AZ2735" s="3" t="s">
        <v>6289</v>
      </c>
    </row>
    <row r="2736" spans="1:52">
      <c r="A2736" t="s">
        <v>3960</v>
      </c>
      <c r="B2736" s="3" t="s">
        <v>9522</v>
      </c>
      <c r="C2736">
        <v>3</v>
      </c>
      <c r="D2736">
        <v>0</v>
      </c>
      <c r="E2736">
        <v>1</v>
      </c>
      <c r="F2736">
        <v>3</v>
      </c>
      <c r="G2736">
        <v>6</v>
      </c>
      <c r="H2736">
        <v>1</v>
      </c>
      <c r="I2736" s="16">
        <f t="shared" si="168"/>
        <v>2.3333333333333335</v>
      </c>
      <c r="J2736" s="16">
        <f t="shared" si="169"/>
        <v>0.80507648589941339</v>
      </c>
      <c r="K2736">
        <v>0</v>
      </c>
      <c r="L2736">
        <v>0</v>
      </c>
      <c r="M2736">
        <v>0</v>
      </c>
      <c r="N2736">
        <v>2</v>
      </c>
      <c r="O2736">
        <f t="shared" si="170"/>
        <v>0.5</v>
      </c>
      <c r="P2736" s="16">
        <f t="shared" si="171"/>
        <v>0.4330127018922193</v>
      </c>
      <c r="Q2736" s="16">
        <v>3.6144533444908502</v>
      </c>
      <c r="R2736" s="16">
        <v>1.7004177935336</v>
      </c>
      <c r="S2736" s="16">
        <v>2.5510691902963201</v>
      </c>
      <c r="T2736" s="16">
        <v>0</v>
      </c>
      <c r="U2736" s="16">
        <v>2.4893016643155401</v>
      </c>
      <c r="V2736" s="16">
        <v>1.8247348536195001</v>
      </c>
      <c r="W2736" s="16">
        <v>0</v>
      </c>
      <c r="X2736" s="16">
        <v>0</v>
      </c>
      <c r="Y2736" s="16">
        <v>0</v>
      </c>
      <c r="Z2736" s="16">
        <v>3.08318306137692</v>
      </c>
      <c r="AA2736" t="s">
        <v>3960</v>
      </c>
      <c r="AB2736" s="16">
        <v>1.52631599076327</v>
      </c>
      <c r="AC2736" s="16">
        <v>-0.84826967614085602</v>
      </c>
      <c r="AD2736" s="16">
        <v>0.96818401947289301</v>
      </c>
      <c r="AE2736" s="16">
        <v>-0.87614509130472795</v>
      </c>
      <c r="AF2736">
        <v>0.38095116224757197</v>
      </c>
      <c r="AG2736" t="s">
        <v>3500</v>
      </c>
      <c r="AH2736" s="3" t="s">
        <v>3960</v>
      </c>
      <c r="AI2736" s="20" t="s">
        <v>9520</v>
      </c>
      <c r="AJ2736" s="20" t="s">
        <v>9521</v>
      </c>
      <c r="AK2736" s="20" t="s">
        <v>3960</v>
      </c>
      <c r="AL2736" s="3" t="s">
        <v>9523</v>
      </c>
      <c r="AM2736" s="20" t="s">
        <v>6479</v>
      </c>
      <c r="AN2736" s="3" t="s">
        <v>6480</v>
      </c>
      <c r="AO2736" s="20" t="s">
        <v>6289</v>
      </c>
      <c r="AP2736" s="3" t="s">
        <v>6289</v>
      </c>
      <c r="AQ2736" s="20" t="s">
        <v>6289</v>
      </c>
      <c r="AR2736" s="3" t="s">
        <v>6289</v>
      </c>
      <c r="AS2736" s="20" t="s">
        <v>6289</v>
      </c>
      <c r="AT2736" s="3" t="s">
        <v>6289</v>
      </c>
      <c r="AU2736" s="20" t="s">
        <v>6289</v>
      </c>
      <c r="AV2736" s="3" t="s">
        <v>6289</v>
      </c>
      <c r="AW2736" s="20" t="s">
        <v>6289</v>
      </c>
      <c r="AX2736" s="3" t="s">
        <v>6289</v>
      </c>
      <c r="AY2736" s="3" t="s">
        <v>6289</v>
      </c>
      <c r="AZ2736" s="3" t="s">
        <v>6289</v>
      </c>
    </row>
    <row r="2737" spans="1:52" ht="30">
      <c r="A2737" t="s">
        <v>5441</v>
      </c>
      <c r="B2737" s="3" t="s">
        <v>20625</v>
      </c>
      <c r="C2737">
        <v>0</v>
      </c>
      <c r="D2737">
        <v>0</v>
      </c>
      <c r="E2737">
        <v>1</v>
      </c>
      <c r="F2737">
        <v>0</v>
      </c>
      <c r="G2737">
        <v>13</v>
      </c>
      <c r="H2737">
        <v>1</v>
      </c>
      <c r="I2737" s="16">
        <f t="shared" si="168"/>
        <v>2.5</v>
      </c>
      <c r="J2737" s="16">
        <f t="shared" si="169"/>
        <v>1.9257033347152239</v>
      </c>
      <c r="K2737">
        <v>0</v>
      </c>
      <c r="L2737">
        <v>0</v>
      </c>
      <c r="M2737">
        <v>0</v>
      </c>
      <c r="N2737">
        <v>1</v>
      </c>
      <c r="O2737">
        <f t="shared" si="170"/>
        <v>0.25</v>
      </c>
      <c r="P2737" s="16">
        <f t="shared" si="171"/>
        <v>0.21650635094610965</v>
      </c>
      <c r="Q2737" s="16">
        <v>1.7286515995391001</v>
      </c>
      <c r="R2737" s="16">
        <v>3.6842385526561401</v>
      </c>
      <c r="S2737" s="16">
        <v>1.53064151417779</v>
      </c>
      <c r="T2737" s="16">
        <v>0</v>
      </c>
      <c r="U2737" s="16">
        <v>2.4893016643155401</v>
      </c>
      <c r="V2737" s="16">
        <v>0</v>
      </c>
      <c r="W2737" s="16">
        <v>0</v>
      </c>
      <c r="X2737" s="16">
        <v>0</v>
      </c>
      <c r="Y2737" s="16">
        <v>0</v>
      </c>
      <c r="Z2737" s="16">
        <v>1.54159153068846</v>
      </c>
      <c r="AA2737" t="s">
        <v>5441</v>
      </c>
      <c r="AB2737" s="16">
        <v>1.0974424861376999</v>
      </c>
      <c r="AC2737" s="16">
        <v>-0.936047893347141</v>
      </c>
      <c r="AD2737" s="16">
        <v>1.06932548410797</v>
      </c>
      <c r="AE2737" s="16">
        <v>-0.87536293416591704</v>
      </c>
      <c r="AF2737">
        <v>0.38137646095418298</v>
      </c>
      <c r="AG2737" t="s">
        <v>3500</v>
      </c>
      <c r="AH2737" s="3" t="s">
        <v>5441</v>
      </c>
      <c r="AI2737" s="20" t="s">
        <v>20623</v>
      </c>
      <c r="AJ2737" s="20" t="s">
        <v>20624</v>
      </c>
      <c r="AK2737" s="20" t="s">
        <v>5441</v>
      </c>
      <c r="AL2737" s="3" t="s">
        <v>20626</v>
      </c>
      <c r="AM2737" s="20" t="s">
        <v>6637</v>
      </c>
      <c r="AN2737" s="3" t="s">
        <v>6638</v>
      </c>
      <c r="AO2737" s="20" t="s">
        <v>6289</v>
      </c>
      <c r="AP2737" s="3" t="s">
        <v>6289</v>
      </c>
      <c r="AQ2737" s="20" t="s">
        <v>16433</v>
      </c>
      <c r="AR2737" s="3" t="s">
        <v>16434</v>
      </c>
      <c r="AS2737" s="20" t="s">
        <v>13700</v>
      </c>
      <c r="AT2737" s="3" t="s">
        <v>13701</v>
      </c>
      <c r="AU2737" s="20" t="s">
        <v>6289</v>
      </c>
      <c r="AV2737" s="3" t="s">
        <v>6289</v>
      </c>
      <c r="AW2737" s="20" t="s">
        <v>7259</v>
      </c>
      <c r="AX2737" s="3" t="s">
        <v>7260</v>
      </c>
      <c r="AY2737" s="3" t="s">
        <v>6289</v>
      </c>
      <c r="AZ2737" s="3" t="s">
        <v>6289</v>
      </c>
    </row>
    <row r="2738" spans="1:52">
      <c r="A2738" t="s">
        <v>5336</v>
      </c>
      <c r="B2738" s="3" t="s">
        <v>6377</v>
      </c>
      <c r="C2738">
        <v>2</v>
      </c>
      <c r="D2738">
        <v>0</v>
      </c>
      <c r="E2738">
        <v>2</v>
      </c>
      <c r="F2738">
        <v>2</v>
      </c>
      <c r="G2738">
        <v>6</v>
      </c>
      <c r="H2738">
        <v>2</v>
      </c>
      <c r="I2738" s="16">
        <f t="shared" si="168"/>
        <v>2.3333333333333335</v>
      </c>
      <c r="J2738" s="16">
        <f t="shared" si="169"/>
        <v>0.73282810879294003</v>
      </c>
      <c r="K2738">
        <v>0</v>
      </c>
      <c r="L2738">
        <v>0</v>
      </c>
      <c r="M2738">
        <v>0</v>
      </c>
      <c r="N2738">
        <v>0</v>
      </c>
      <c r="O2738">
        <f t="shared" si="170"/>
        <v>0</v>
      </c>
      <c r="P2738" s="16">
        <f t="shared" si="171"/>
        <v>0</v>
      </c>
      <c r="Q2738" s="16">
        <v>0.62860058165058197</v>
      </c>
      <c r="R2738" s="16">
        <v>1.7004177935336</v>
      </c>
      <c r="S2738" s="16">
        <v>0</v>
      </c>
      <c r="T2738" s="16">
        <v>0</v>
      </c>
      <c r="U2738" s="16">
        <v>4.9786033286310696</v>
      </c>
      <c r="V2738" s="16">
        <v>1.216489902413</v>
      </c>
      <c r="W2738" s="16">
        <v>0</v>
      </c>
      <c r="X2738" s="16">
        <v>0</v>
      </c>
      <c r="Y2738" s="16">
        <v>0</v>
      </c>
      <c r="Z2738" s="16">
        <v>0</v>
      </c>
      <c r="AA2738" t="s">
        <v>5336</v>
      </c>
      <c r="AB2738" s="16">
        <v>0.85241116062282596</v>
      </c>
      <c r="AC2738" s="16">
        <v>-1.01183069443936</v>
      </c>
      <c r="AD2738" s="16">
        <v>1.1564973806793899</v>
      </c>
      <c r="AE2738" s="16">
        <v>-0.87490962914672199</v>
      </c>
      <c r="AF2738">
        <v>0.38162307933380302</v>
      </c>
      <c r="AG2738" t="s">
        <v>3500</v>
      </c>
      <c r="AH2738" s="3" t="s">
        <v>5336</v>
      </c>
      <c r="AI2738" s="20" t="s">
        <v>19373</v>
      </c>
      <c r="AJ2738" s="20" t="s">
        <v>19374</v>
      </c>
      <c r="AK2738" s="20" t="s">
        <v>5336</v>
      </c>
      <c r="AL2738" s="3" t="s">
        <v>6289</v>
      </c>
      <c r="AM2738" s="20" t="s">
        <v>6289</v>
      </c>
      <c r="AN2738" s="3" t="s">
        <v>6289</v>
      </c>
      <c r="AO2738" s="20" t="s">
        <v>6289</v>
      </c>
      <c r="AP2738" s="3" t="s">
        <v>6289</v>
      </c>
      <c r="AQ2738" s="20" t="s">
        <v>6289</v>
      </c>
      <c r="AR2738" s="3" t="s">
        <v>6289</v>
      </c>
      <c r="AS2738" s="20" t="s">
        <v>6289</v>
      </c>
      <c r="AT2738" s="3" t="s">
        <v>6289</v>
      </c>
      <c r="AU2738" s="20" t="s">
        <v>6289</v>
      </c>
      <c r="AV2738" s="3" t="s">
        <v>6289</v>
      </c>
      <c r="AW2738" s="20" t="s">
        <v>6289</v>
      </c>
      <c r="AX2738" s="3" t="s">
        <v>6289</v>
      </c>
      <c r="AY2738" s="3" t="s">
        <v>6289</v>
      </c>
      <c r="AZ2738" s="3" t="s">
        <v>6289</v>
      </c>
    </row>
    <row r="2739" spans="1:52">
      <c r="A2739" t="s">
        <v>1924</v>
      </c>
      <c r="B2739" s="3" t="s">
        <v>6406</v>
      </c>
      <c r="C2739">
        <v>28</v>
      </c>
      <c r="D2739">
        <v>24</v>
      </c>
      <c r="E2739">
        <v>3</v>
      </c>
      <c r="F2739">
        <v>28</v>
      </c>
      <c r="G2739">
        <v>107</v>
      </c>
      <c r="H2739">
        <v>3</v>
      </c>
      <c r="I2739" s="16">
        <f t="shared" si="168"/>
        <v>32.166666666666664</v>
      </c>
      <c r="J2739" s="16">
        <f t="shared" si="169"/>
        <v>14.339953251641349</v>
      </c>
      <c r="K2739">
        <v>15</v>
      </c>
      <c r="L2739">
        <v>8</v>
      </c>
      <c r="M2739">
        <v>23</v>
      </c>
      <c r="N2739">
        <v>4</v>
      </c>
      <c r="O2739">
        <f t="shared" si="170"/>
        <v>12.5</v>
      </c>
      <c r="P2739" s="16">
        <f t="shared" si="171"/>
        <v>3.6142080737002402</v>
      </c>
      <c r="Q2739" s="16">
        <v>19.6437681765807</v>
      </c>
      <c r="R2739" s="16">
        <v>30.324117318015901</v>
      </c>
      <c r="S2739" s="16">
        <v>31.6332579596743</v>
      </c>
      <c r="T2739" s="16">
        <v>39.139690612222601</v>
      </c>
      <c r="U2739" s="16">
        <v>7.4679049929466101</v>
      </c>
      <c r="V2739" s="16">
        <v>17.030858633782</v>
      </c>
      <c r="W2739" s="16">
        <v>83.874964659567695</v>
      </c>
      <c r="X2739" s="16">
        <v>8.9837887243635492</v>
      </c>
      <c r="Y2739" s="16">
        <v>65.491941007476598</v>
      </c>
      <c r="Z2739" s="16">
        <v>6.1663661227538498</v>
      </c>
      <c r="AA2739" t="s">
        <v>1924</v>
      </c>
      <c r="AB2739" s="16">
        <v>30.975665820738399</v>
      </c>
      <c r="AC2739" s="16">
        <v>0.64009997123147</v>
      </c>
      <c r="AD2739" s="16">
        <v>0.73260954489480501</v>
      </c>
      <c r="AE2739" s="16">
        <v>0.87372595087248195</v>
      </c>
      <c r="AF2739">
        <v>0.38226751492758698</v>
      </c>
      <c r="AG2739">
        <v>0.69460203954143396</v>
      </c>
      <c r="AH2739" s="3" t="s">
        <v>1924</v>
      </c>
      <c r="AI2739" s="20" t="s">
        <v>11509</v>
      </c>
      <c r="AJ2739" s="20" t="s">
        <v>11510</v>
      </c>
      <c r="AK2739" s="20" t="s">
        <v>1924</v>
      </c>
      <c r="AL2739" s="3" t="s">
        <v>6289</v>
      </c>
      <c r="AM2739" s="20" t="s">
        <v>6289</v>
      </c>
      <c r="AN2739" s="3" t="s">
        <v>6289</v>
      </c>
      <c r="AO2739" s="20" t="s">
        <v>6290</v>
      </c>
      <c r="AP2739" s="3" t="s">
        <v>6291</v>
      </c>
      <c r="AQ2739" s="20" t="s">
        <v>6289</v>
      </c>
      <c r="AR2739" s="3" t="s">
        <v>6289</v>
      </c>
      <c r="AS2739" s="20" t="s">
        <v>6289</v>
      </c>
      <c r="AT2739" s="3" t="s">
        <v>6289</v>
      </c>
      <c r="AU2739" s="20" t="s">
        <v>6289</v>
      </c>
      <c r="AV2739" s="3" t="s">
        <v>6289</v>
      </c>
      <c r="AW2739" s="20" t="s">
        <v>6289</v>
      </c>
      <c r="AX2739" s="3" t="s">
        <v>6289</v>
      </c>
      <c r="AY2739" s="3" t="s">
        <v>6289</v>
      </c>
      <c r="AZ2739" s="3" t="s">
        <v>6289</v>
      </c>
    </row>
    <row r="2740" spans="1:52">
      <c r="A2740" t="s">
        <v>1925</v>
      </c>
      <c r="B2740" s="3" t="s">
        <v>6449</v>
      </c>
      <c r="C2740">
        <v>20</v>
      </c>
      <c r="D2740">
        <v>13</v>
      </c>
      <c r="E2740">
        <v>4</v>
      </c>
      <c r="F2740">
        <v>20</v>
      </c>
      <c r="G2740">
        <v>256</v>
      </c>
      <c r="H2740">
        <v>4</v>
      </c>
      <c r="I2740" s="16">
        <f t="shared" si="168"/>
        <v>52.833333333333336</v>
      </c>
      <c r="J2740" s="16">
        <f t="shared" si="169"/>
        <v>37.18901918776762</v>
      </c>
      <c r="K2740">
        <v>17</v>
      </c>
      <c r="L2740">
        <v>8</v>
      </c>
      <c r="M2740">
        <v>0</v>
      </c>
      <c r="N2740">
        <v>7</v>
      </c>
      <c r="O2740">
        <f t="shared" si="170"/>
        <v>8</v>
      </c>
      <c r="P2740" s="16">
        <f t="shared" si="171"/>
        <v>3.0207614933986431</v>
      </c>
      <c r="Q2740" s="16">
        <v>46.830743332968403</v>
      </c>
      <c r="R2740" s="16">
        <v>72.551159190767095</v>
      </c>
      <c r="S2740" s="16">
        <v>83.930176360748803</v>
      </c>
      <c r="T2740" s="16">
        <v>21.2006657482873</v>
      </c>
      <c r="U2740" s="16">
        <v>9.9572066572621498</v>
      </c>
      <c r="V2740" s="16">
        <v>12.164899024129999</v>
      </c>
      <c r="W2740" s="16">
        <v>0</v>
      </c>
      <c r="X2740" s="16">
        <v>8.9837887243635492</v>
      </c>
      <c r="Y2740" s="16">
        <v>74.2241998084735</v>
      </c>
      <c r="Z2740" s="16">
        <v>10.7911407148192</v>
      </c>
      <c r="AA2740" t="s">
        <v>1925</v>
      </c>
      <c r="AB2740" s="16">
        <v>34.063397956182001</v>
      </c>
      <c r="AC2740" s="16">
        <v>-0.757822547209132</v>
      </c>
      <c r="AD2740" s="16">
        <v>0.86747577298050105</v>
      </c>
      <c r="AE2740" s="16">
        <v>-0.87359505684565897</v>
      </c>
      <c r="AF2740">
        <v>0.382338819135982</v>
      </c>
      <c r="AG2740">
        <v>0.69460203954143396</v>
      </c>
      <c r="AH2740" s="3" t="s">
        <v>1925</v>
      </c>
      <c r="AI2740" s="20" t="s">
        <v>19450</v>
      </c>
      <c r="AJ2740" s="20" t="s">
        <v>19451</v>
      </c>
      <c r="AK2740" s="20" t="s">
        <v>1925</v>
      </c>
      <c r="AL2740" s="3" t="s">
        <v>6289</v>
      </c>
      <c r="AM2740" s="20" t="s">
        <v>6289</v>
      </c>
      <c r="AN2740" s="3" t="s">
        <v>6289</v>
      </c>
      <c r="AO2740" s="20" t="s">
        <v>6595</v>
      </c>
      <c r="AP2740" s="3" t="s">
        <v>6596</v>
      </c>
      <c r="AQ2740" s="20" t="s">
        <v>6289</v>
      </c>
      <c r="AR2740" s="3" t="s">
        <v>6289</v>
      </c>
      <c r="AS2740" s="20" t="s">
        <v>6289</v>
      </c>
      <c r="AT2740" s="3" t="s">
        <v>6289</v>
      </c>
      <c r="AU2740" s="20" t="s">
        <v>6289</v>
      </c>
      <c r="AV2740" s="3" t="s">
        <v>6289</v>
      </c>
      <c r="AW2740" s="20" t="s">
        <v>6289</v>
      </c>
      <c r="AX2740" s="3" t="s">
        <v>6289</v>
      </c>
      <c r="AY2740" s="3" t="s">
        <v>6289</v>
      </c>
      <c r="AZ2740" s="3" t="s">
        <v>6289</v>
      </c>
    </row>
    <row r="2741" spans="1:52">
      <c r="A2741" t="s">
        <v>5904</v>
      </c>
      <c r="B2741" s="3" t="s">
        <v>6406</v>
      </c>
      <c r="C2741">
        <v>0</v>
      </c>
      <c r="D2741">
        <v>0</v>
      </c>
      <c r="E2741">
        <v>1</v>
      </c>
      <c r="F2741">
        <v>0</v>
      </c>
      <c r="G2741">
        <v>10</v>
      </c>
      <c r="H2741">
        <v>1</v>
      </c>
      <c r="I2741" s="16">
        <f t="shared" si="168"/>
        <v>2</v>
      </c>
      <c r="J2741" s="16">
        <f t="shared" si="169"/>
        <v>1.4719601443879746</v>
      </c>
      <c r="K2741">
        <v>0</v>
      </c>
      <c r="L2741">
        <v>0</v>
      </c>
      <c r="M2741">
        <v>0</v>
      </c>
      <c r="N2741">
        <v>1</v>
      </c>
      <c r="O2741">
        <f t="shared" si="170"/>
        <v>0.25</v>
      </c>
      <c r="P2741" s="16">
        <f t="shared" si="171"/>
        <v>0.21650635094610965</v>
      </c>
      <c r="Q2741" s="16">
        <v>1.1000510178885201</v>
      </c>
      <c r="R2741" s="16">
        <v>2.8340296558893399</v>
      </c>
      <c r="S2741" s="16">
        <v>3.0612830283555801</v>
      </c>
      <c r="T2741" s="16">
        <v>0</v>
      </c>
      <c r="U2741" s="16">
        <v>2.4893016643155401</v>
      </c>
      <c r="V2741" s="16">
        <v>0</v>
      </c>
      <c r="W2741" s="16">
        <v>0</v>
      </c>
      <c r="X2741" s="16">
        <v>0</v>
      </c>
      <c r="Y2741" s="16">
        <v>0</v>
      </c>
      <c r="Z2741" s="16">
        <v>1.54159153068846</v>
      </c>
      <c r="AA2741" t="s">
        <v>5904</v>
      </c>
      <c r="AB2741" s="16">
        <v>1.1026256897137401</v>
      </c>
      <c r="AC2741" s="16">
        <v>-0.93637827003874197</v>
      </c>
      <c r="AD2741" s="16">
        <v>1.0720476848587801</v>
      </c>
      <c r="AE2741" s="16">
        <v>-0.87344833934517196</v>
      </c>
      <c r="AF2741">
        <v>0.38241875283597998</v>
      </c>
      <c r="AG2741" t="s">
        <v>3500</v>
      </c>
      <c r="AH2741" s="3" t="s">
        <v>5904</v>
      </c>
      <c r="AI2741" s="20" t="s">
        <v>23695</v>
      </c>
      <c r="AJ2741" s="20" t="s">
        <v>23696</v>
      </c>
      <c r="AK2741" s="20" t="s">
        <v>5904</v>
      </c>
      <c r="AL2741" s="3" t="s">
        <v>6289</v>
      </c>
      <c r="AM2741" s="20" t="s">
        <v>6289</v>
      </c>
      <c r="AN2741" s="3" t="s">
        <v>6289</v>
      </c>
      <c r="AO2741" s="20" t="s">
        <v>6289</v>
      </c>
      <c r="AP2741" s="3" t="s">
        <v>6289</v>
      </c>
      <c r="AQ2741" s="20" t="s">
        <v>6289</v>
      </c>
      <c r="AR2741" s="3" t="s">
        <v>6289</v>
      </c>
      <c r="AS2741" s="20" t="s">
        <v>6289</v>
      </c>
      <c r="AT2741" s="3" t="s">
        <v>6289</v>
      </c>
      <c r="AU2741" s="20" t="s">
        <v>6289</v>
      </c>
      <c r="AV2741" s="3" t="s">
        <v>6289</v>
      </c>
      <c r="AW2741" s="20" t="s">
        <v>6289</v>
      </c>
      <c r="AX2741" s="3" t="s">
        <v>6289</v>
      </c>
      <c r="AY2741" s="3" t="s">
        <v>6289</v>
      </c>
      <c r="AZ2741" s="3" t="s">
        <v>6289</v>
      </c>
    </row>
    <row r="2742" spans="1:52">
      <c r="A2742" t="s">
        <v>5483</v>
      </c>
      <c r="B2742" s="3" t="s">
        <v>6297</v>
      </c>
      <c r="C2742">
        <v>0</v>
      </c>
      <c r="D2742">
        <v>0</v>
      </c>
      <c r="E2742">
        <v>1</v>
      </c>
      <c r="F2742">
        <v>0</v>
      </c>
      <c r="G2742">
        <v>0</v>
      </c>
      <c r="H2742">
        <v>1</v>
      </c>
      <c r="I2742" s="16">
        <f t="shared" si="168"/>
        <v>0.33333333333333331</v>
      </c>
      <c r="J2742" s="16">
        <f t="shared" si="169"/>
        <v>0.19245008972987526</v>
      </c>
      <c r="K2742">
        <v>0</v>
      </c>
      <c r="L2742">
        <v>1</v>
      </c>
      <c r="M2742">
        <v>0</v>
      </c>
      <c r="N2742">
        <v>0</v>
      </c>
      <c r="O2742">
        <f t="shared" si="170"/>
        <v>0.25</v>
      </c>
      <c r="P2742" s="16">
        <f t="shared" si="171"/>
        <v>0.21650635094610965</v>
      </c>
      <c r="Q2742" s="16">
        <v>0.15715014541264599</v>
      </c>
      <c r="R2742" s="16">
        <v>0</v>
      </c>
      <c r="S2742" s="16">
        <v>0.25510691902963201</v>
      </c>
      <c r="T2742" s="16">
        <v>0</v>
      </c>
      <c r="U2742" s="16">
        <v>2.4893016643155401</v>
      </c>
      <c r="V2742" s="16">
        <v>0</v>
      </c>
      <c r="W2742" s="16">
        <v>0</v>
      </c>
      <c r="X2742" s="16">
        <v>1.1229735905454401</v>
      </c>
      <c r="Y2742" s="16">
        <v>0</v>
      </c>
      <c r="Z2742" s="16">
        <v>0</v>
      </c>
      <c r="AA2742" t="s">
        <v>5483</v>
      </c>
      <c r="AB2742" s="16">
        <v>0.40245323193032601</v>
      </c>
      <c r="AC2742" s="16">
        <v>1.01394896047698</v>
      </c>
      <c r="AD2742" s="16">
        <v>1.16231205705706</v>
      </c>
      <c r="AE2742" s="16">
        <v>0.87235519439096998</v>
      </c>
      <c r="AF2742">
        <v>0.38301463562683202</v>
      </c>
      <c r="AG2742" t="s">
        <v>3500</v>
      </c>
      <c r="AH2742" s="3" t="s">
        <v>5483</v>
      </c>
      <c r="AI2742" s="20" t="s">
        <v>20931</v>
      </c>
      <c r="AJ2742" s="20" t="s">
        <v>20932</v>
      </c>
      <c r="AK2742" s="20" t="s">
        <v>5483</v>
      </c>
      <c r="AL2742" s="3" t="s">
        <v>6289</v>
      </c>
      <c r="AM2742" s="20" t="s">
        <v>6289</v>
      </c>
      <c r="AN2742" s="3" t="s">
        <v>6289</v>
      </c>
      <c r="AO2742" s="20" t="s">
        <v>6289</v>
      </c>
      <c r="AP2742" s="3" t="s">
        <v>6289</v>
      </c>
      <c r="AQ2742" s="20" t="s">
        <v>6289</v>
      </c>
      <c r="AR2742" s="3" t="s">
        <v>6289</v>
      </c>
      <c r="AS2742" s="20" t="s">
        <v>6289</v>
      </c>
      <c r="AT2742" s="3" t="s">
        <v>6289</v>
      </c>
      <c r="AU2742" s="20" t="s">
        <v>6289</v>
      </c>
      <c r="AV2742" s="3" t="s">
        <v>6289</v>
      </c>
      <c r="AW2742" s="20" t="s">
        <v>6289</v>
      </c>
      <c r="AX2742" s="3" t="s">
        <v>6289</v>
      </c>
      <c r="AY2742" s="3" t="s">
        <v>6289</v>
      </c>
      <c r="AZ2742" s="3" t="s">
        <v>6289</v>
      </c>
    </row>
    <row r="2743" spans="1:52">
      <c r="A2743" t="s">
        <v>1926</v>
      </c>
      <c r="B2743" s="3" t="s">
        <v>6406</v>
      </c>
      <c r="C2743">
        <v>2</v>
      </c>
      <c r="D2743">
        <v>5</v>
      </c>
      <c r="E2743">
        <v>3</v>
      </c>
      <c r="F2743">
        <v>2</v>
      </c>
      <c r="G2743">
        <v>15</v>
      </c>
      <c r="H2743">
        <v>3</v>
      </c>
      <c r="I2743" s="16">
        <f t="shared" si="168"/>
        <v>5</v>
      </c>
      <c r="J2743" s="16">
        <f t="shared" si="169"/>
        <v>1.8708286933869709</v>
      </c>
      <c r="K2743">
        <v>2</v>
      </c>
      <c r="L2743">
        <v>10</v>
      </c>
      <c r="M2743">
        <v>0</v>
      </c>
      <c r="N2743">
        <v>4</v>
      </c>
      <c r="O2743">
        <f t="shared" si="170"/>
        <v>4</v>
      </c>
      <c r="P2743" s="16">
        <f t="shared" si="171"/>
        <v>1.8708286933869707</v>
      </c>
      <c r="Q2743" s="16">
        <v>3.3001530536655599</v>
      </c>
      <c r="R2743" s="16">
        <v>4.2510444838340096</v>
      </c>
      <c r="S2743" s="16">
        <v>4.5919245425333699</v>
      </c>
      <c r="T2743" s="16">
        <v>8.1541022108797101</v>
      </c>
      <c r="U2743" s="16">
        <v>7.4679049929466101</v>
      </c>
      <c r="V2743" s="16">
        <v>1.216489902413</v>
      </c>
      <c r="W2743" s="16">
        <v>0</v>
      </c>
      <c r="X2743" s="16">
        <v>11.229735905454399</v>
      </c>
      <c r="Y2743" s="16">
        <v>8.7322588009968793</v>
      </c>
      <c r="Z2743" s="16">
        <v>6.1663661227538498</v>
      </c>
      <c r="AA2743" t="s">
        <v>1926</v>
      </c>
      <c r="AB2743" s="16">
        <v>5.5109980015477404</v>
      </c>
      <c r="AC2743" s="16">
        <v>0.62190762914138198</v>
      </c>
      <c r="AD2743" s="16">
        <v>0.71303560567275204</v>
      </c>
      <c r="AE2743" s="16">
        <v>0.87219715844990697</v>
      </c>
      <c r="AF2743">
        <v>0.383100829428215</v>
      </c>
      <c r="AG2743">
        <v>0.69562522167583096</v>
      </c>
      <c r="AH2743" s="3" t="s">
        <v>1926</v>
      </c>
      <c r="AI2743" s="20" t="s">
        <v>7586</v>
      </c>
      <c r="AJ2743" s="20" t="s">
        <v>7587</v>
      </c>
      <c r="AK2743" s="20" t="s">
        <v>1926</v>
      </c>
      <c r="AL2743" s="3" t="s">
        <v>6289</v>
      </c>
      <c r="AM2743" s="20" t="s">
        <v>6289</v>
      </c>
      <c r="AN2743" s="3" t="s">
        <v>6289</v>
      </c>
      <c r="AO2743" s="20" t="s">
        <v>6289</v>
      </c>
      <c r="AP2743" s="3" t="s">
        <v>6289</v>
      </c>
      <c r="AQ2743" s="20" t="s">
        <v>7588</v>
      </c>
      <c r="AR2743" s="3" t="s">
        <v>7589</v>
      </c>
      <c r="AS2743" s="20" t="s">
        <v>6289</v>
      </c>
      <c r="AT2743" s="3" t="s">
        <v>6289</v>
      </c>
      <c r="AU2743" s="20" t="s">
        <v>6289</v>
      </c>
      <c r="AV2743" s="3" t="s">
        <v>6289</v>
      </c>
      <c r="AW2743" s="20" t="s">
        <v>6289</v>
      </c>
      <c r="AX2743" s="3" t="s">
        <v>6289</v>
      </c>
      <c r="AY2743" s="3" t="s">
        <v>6289</v>
      </c>
      <c r="AZ2743" s="3" t="s">
        <v>6289</v>
      </c>
    </row>
    <row r="2744" spans="1:52">
      <c r="A2744" t="s">
        <v>1927</v>
      </c>
      <c r="B2744" s="3" t="s">
        <v>16742</v>
      </c>
      <c r="C2744">
        <v>19</v>
      </c>
      <c r="D2744">
        <v>4</v>
      </c>
      <c r="E2744">
        <v>2</v>
      </c>
      <c r="F2744">
        <v>19</v>
      </c>
      <c r="G2744">
        <v>34</v>
      </c>
      <c r="H2744">
        <v>2</v>
      </c>
      <c r="I2744" s="16">
        <f t="shared" si="168"/>
        <v>13.333333333333334</v>
      </c>
      <c r="J2744" s="16">
        <f t="shared" si="169"/>
        <v>4.8170222859878598</v>
      </c>
      <c r="K2744">
        <v>7</v>
      </c>
      <c r="L2744">
        <v>15</v>
      </c>
      <c r="M2744">
        <v>0</v>
      </c>
      <c r="N2744">
        <v>6</v>
      </c>
      <c r="O2744">
        <f t="shared" si="170"/>
        <v>7</v>
      </c>
      <c r="P2744" s="16">
        <f t="shared" si="171"/>
        <v>2.6692695630078278</v>
      </c>
      <c r="Q2744" s="16">
        <v>12.257711342186401</v>
      </c>
      <c r="R2744" s="16">
        <v>9.6357008300237492</v>
      </c>
      <c r="S2744" s="16">
        <v>7.9083144899185802</v>
      </c>
      <c r="T2744" s="16">
        <v>6.5232817687037699</v>
      </c>
      <c r="U2744" s="16">
        <v>4.9786033286310696</v>
      </c>
      <c r="V2744" s="16">
        <v>11.5566540729235</v>
      </c>
      <c r="W2744" s="16">
        <v>0</v>
      </c>
      <c r="X2744" s="16">
        <v>16.844603858181699</v>
      </c>
      <c r="Y2744" s="16">
        <v>30.562905803489102</v>
      </c>
      <c r="Z2744" s="16">
        <v>9.2495491841307693</v>
      </c>
      <c r="AA2744" t="s">
        <v>1927</v>
      </c>
      <c r="AB2744" s="16">
        <v>10.9517324678189</v>
      </c>
      <c r="AC2744" s="16">
        <v>0.55278484340577805</v>
      </c>
      <c r="AD2744" s="16">
        <v>0.634677170206846</v>
      </c>
      <c r="AE2744" s="16">
        <v>0.87097010788275497</v>
      </c>
      <c r="AF2744">
        <v>0.38377047479795401</v>
      </c>
      <c r="AG2744">
        <v>0.69647971541392295</v>
      </c>
      <c r="AH2744" s="3" t="s">
        <v>1927</v>
      </c>
      <c r="AI2744" s="20" t="s">
        <v>16740</v>
      </c>
      <c r="AJ2744" s="20" t="s">
        <v>16741</v>
      </c>
      <c r="AK2744" s="20" t="s">
        <v>1927</v>
      </c>
      <c r="AL2744" s="3" t="s">
        <v>16743</v>
      </c>
      <c r="AM2744" s="20" t="s">
        <v>6289</v>
      </c>
      <c r="AN2744" s="3" t="s">
        <v>6289</v>
      </c>
      <c r="AO2744" s="20" t="s">
        <v>7553</v>
      </c>
      <c r="AP2744" s="3" t="s">
        <v>7554</v>
      </c>
      <c r="AQ2744" s="20" t="s">
        <v>6289</v>
      </c>
      <c r="AR2744" s="3" t="s">
        <v>6289</v>
      </c>
      <c r="AS2744" s="20" t="s">
        <v>16744</v>
      </c>
      <c r="AT2744" s="3" t="s">
        <v>16745</v>
      </c>
      <c r="AU2744" s="20" t="s">
        <v>6289</v>
      </c>
      <c r="AV2744" s="3" t="s">
        <v>6289</v>
      </c>
      <c r="AW2744" s="20" t="s">
        <v>13419</v>
      </c>
      <c r="AX2744" s="3" t="s">
        <v>13420</v>
      </c>
      <c r="AY2744" s="3" t="s">
        <v>6289</v>
      </c>
      <c r="AZ2744" s="3" t="s">
        <v>6414</v>
      </c>
    </row>
    <row r="2745" spans="1:52" ht="30">
      <c r="A2745" t="s">
        <v>1928</v>
      </c>
      <c r="B2745" s="3" t="s">
        <v>12450</v>
      </c>
      <c r="C2745">
        <v>26</v>
      </c>
      <c r="D2745">
        <v>3</v>
      </c>
      <c r="E2745">
        <v>5</v>
      </c>
      <c r="F2745">
        <v>26</v>
      </c>
      <c r="G2745">
        <v>9</v>
      </c>
      <c r="H2745">
        <v>5</v>
      </c>
      <c r="I2745" s="16">
        <f t="shared" si="168"/>
        <v>12.333333333333334</v>
      </c>
      <c r="J2745" s="16">
        <f t="shared" si="169"/>
        <v>4.0115573774523776</v>
      </c>
      <c r="K2745">
        <v>8</v>
      </c>
      <c r="L2745">
        <v>12</v>
      </c>
      <c r="M2745">
        <v>0</v>
      </c>
      <c r="N2745">
        <v>4</v>
      </c>
      <c r="O2745">
        <f t="shared" si="170"/>
        <v>6</v>
      </c>
      <c r="P2745" s="16">
        <f t="shared" si="171"/>
        <v>2.2360679774997898</v>
      </c>
      <c r="Q2745" s="16">
        <v>8.3289577068702201</v>
      </c>
      <c r="R2745" s="16">
        <v>2.5506266903003998</v>
      </c>
      <c r="S2745" s="16">
        <v>3.3163899473852099</v>
      </c>
      <c r="T2745" s="16">
        <v>4.8924613265278296</v>
      </c>
      <c r="U2745" s="16">
        <v>12.446508321577699</v>
      </c>
      <c r="V2745" s="16">
        <v>15.814368731368999</v>
      </c>
      <c r="W2745" s="16">
        <v>0</v>
      </c>
      <c r="X2745" s="16">
        <v>13.475683086545301</v>
      </c>
      <c r="Y2745" s="16">
        <v>34.929035203987503</v>
      </c>
      <c r="Z2745" s="16">
        <v>6.1663661227538498</v>
      </c>
      <c r="AA2745" t="s">
        <v>1928</v>
      </c>
      <c r="AB2745" s="16">
        <v>10.192039713731701</v>
      </c>
      <c r="AC2745" s="16">
        <v>0.68207264759201902</v>
      </c>
      <c r="AD2745" s="16">
        <v>0.78411234927421303</v>
      </c>
      <c r="AE2745" s="16">
        <v>0.86986596783401804</v>
      </c>
      <c r="AF2745">
        <v>0.38437365556376102</v>
      </c>
      <c r="AG2745">
        <v>0.69721276351353001</v>
      </c>
      <c r="AH2745" s="3" t="s">
        <v>1928</v>
      </c>
      <c r="AI2745" s="20" t="s">
        <v>12448</v>
      </c>
      <c r="AJ2745" s="20" t="s">
        <v>12449</v>
      </c>
      <c r="AK2745" s="20" t="s">
        <v>1928</v>
      </c>
      <c r="AL2745" s="3" t="s">
        <v>12451</v>
      </c>
      <c r="AM2745" s="20" t="s">
        <v>11116</v>
      </c>
      <c r="AN2745" s="3" t="s">
        <v>11117</v>
      </c>
      <c r="AO2745" s="20" t="s">
        <v>6289</v>
      </c>
      <c r="AP2745" s="3" t="s">
        <v>6289</v>
      </c>
      <c r="AQ2745" s="20" t="s">
        <v>11118</v>
      </c>
      <c r="AR2745" s="3" t="s">
        <v>11119</v>
      </c>
      <c r="AS2745" s="20" t="s">
        <v>6289</v>
      </c>
      <c r="AT2745" s="3" t="s">
        <v>6289</v>
      </c>
      <c r="AU2745" s="20" t="s">
        <v>6289</v>
      </c>
      <c r="AV2745" s="3" t="s">
        <v>6289</v>
      </c>
      <c r="AW2745" s="20" t="s">
        <v>6289</v>
      </c>
      <c r="AX2745" s="3" t="s">
        <v>6289</v>
      </c>
      <c r="AY2745" s="3" t="s">
        <v>6289</v>
      </c>
      <c r="AZ2745" s="3" t="s">
        <v>6289</v>
      </c>
    </row>
    <row r="2746" spans="1:52">
      <c r="A2746" t="s">
        <v>3970</v>
      </c>
      <c r="B2746" s="3" t="s">
        <v>6297</v>
      </c>
      <c r="C2746">
        <v>1</v>
      </c>
      <c r="D2746">
        <v>0</v>
      </c>
      <c r="E2746">
        <v>0</v>
      </c>
      <c r="F2746">
        <v>1</v>
      </c>
      <c r="G2746">
        <v>3</v>
      </c>
      <c r="H2746">
        <v>0</v>
      </c>
      <c r="I2746" s="16">
        <f t="shared" si="168"/>
        <v>0.83333333333333337</v>
      </c>
      <c r="J2746" s="16">
        <f t="shared" si="169"/>
        <v>0.43567742059328124</v>
      </c>
      <c r="K2746">
        <v>0</v>
      </c>
      <c r="L2746">
        <v>2</v>
      </c>
      <c r="M2746">
        <v>0</v>
      </c>
      <c r="N2746">
        <v>0</v>
      </c>
      <c r="O2746">
        <f t="shared" si="170"/>
        <v>0.5</v>
      </c>
      <c r="P2746" s="16">
        <f t="shared" si="171"/>
        <v>0.4330127018922193</v>
      </c>
      <c r="Q2746" s="16">
        <v>0</v>
      </c>
      <c r="R2746" s="16">
        <v>0.850208896766802</v>
      </c>
      <c r="S2746" s="16">
        <v>0</v>
      </c>
      <c r="T2746" s="16">
        <v>0</v>
      </c>
      <c r="U2746" s="16">
        <v>0</v>
      </c>
      <c r="V2746" s="16">
        <v>0.60824495120650002</v>
      </c>
      <c r="W2746" s="16">
        <v>0</v>
      </c>
      <c r="X2746" s="16">
        <v>2.24594718109089</v>
      </c>
      <c r="Y2746" s="16">
        <v>0</v>
      </c>
      <c r="Z2746" s="16">
        <v>0</v>
      </c>
      <c r="AA2746" t="s">
        <v>3970</v>
      </c>
      <c r="AB2746" s="16">
        <v>0.37044010290641899</v>
      </c>
      <c r="AC2746" s="16">
        <v>1.0372427144381899</v>
      </c>
      <c r="AD2746" s="16">
        <v>1.19468003874319</v>
      </c>
      <c r="AE2746" s="16">
        <v>0.86821800046929398</v>
      </c>
      <c r="AF2746">
        <v>0.38527500187041103</v>
      </c>
      <c r="AG2746" t="s">
        <v>3500</v>
      </c>
      <c r="AH2746" s="3" t="s">
        <v>3970</v>
      </c>
      <c r="AI2746" s="20" t="s">
        <v>9549</v>
      </c>
      <c r="AJ2746" s="20" t="s">
        <v>9550</v>
      </c>
      <c r="AK2746" s="20" t="s">
        <v>3970</v>
      </c>
      <c r="AL2746" s="3" t="s">
        <v>6289</v>
      </c>
      <c r="AM2746" s="20" t="s">
        <v>6289</v>
      </c>
      <c r="AN2746" s="3" t="s">
        <v>6289</v>
      </c>
      <c r="AO2746" s="20" t="s">
        <v>6289</v>
      </c>
      <c r="AP2746" s="3" t="s">
        <v>6289</v>
      </c>
      <c r="AQ2746" s="20" t="s">
        <v>6289</v>
      </c>
      <c r="AR2746" s="3" t="s">
        <v>6289</v>
      </c>
      <c r="AS2746" s="20" t="s">
        <v>6289</v>
      </c>
      <c r="AT2746" s="3" t="s">
        <v>6289</v>
      </c>
      <c r="AU2746" s="20" t="s">
        <v>6289</v>
      </c>
      <c r="AV2746" s="3" t="s">
        <v>6289</v>
      </c>
      <c r="AW2746" s="20" t="s">
        <v>6289</v>
      </c>
      <c r="AX2746" s="3" t="s">
        <v>6289</v>
      </c>
      <c r="AY2746" s="3" t="s">
        <v>6289</v>
      </c>
      <c r="AZ2746" s="3" t="s">
        <v>6289</v>
      </c>
    </row>
    <row r="2747" spans="1:52">
      <c r="A2747" t="s">
        <v>5277</v>
      </c>
      <c r="B2747" s="3" t="s">
        <v>6307</v>
      </c>
      <c r="C2747">
        <v>2</v>
      </c>
      <c r="D2747">
        <v>0</v>
      </c>
      <c r="E2747">
        <v>0</v>
      </c>
      <c r="F2747">
        <v>2</v>
      </c>
      <c r="G2747">
        <v>0</v>
      </c>
      <c r="H2747">
        <v>0</v>
      </c>
      <c r="I2747" s="16">
        <f t="shared" si="168"/>
        <v>0.66666666666666663</v>
      </c>
      <c r="J2747" s="16">
        <f t="shared" si="169"/>
        <v>0.38490017945975052</v>
      </c>
      <c r="K2747">
        <v>0</v>
      </c>
      <c r="L2747">
        <v>5</v>
      </c>
      <c r="M2747">
        <v>0</v>
      </c>
      <c r="N2747">
        <v>0</v>
      </c>
      <c r="O2747">
        <f t="shared" si="170"/>
        <v>1.25</v>
      </c>
      <c r="P2747" s="16">
        <f t="shared" si="171"/>
        <v>1.0825317547305484</v>
      </c>
      <c r="Q2747" s="16">
        <v>1.2572011633011599</v>
      </c>
      <c r="R2747" s="16">
        <v>0</v>
      </c>
      <c r="S2747" s="16">
        <v>1.27553459514816</v>
      </c>
      <c r="T2747" s="16">
        <v>0</v>
      </c>
      <c r="U2747" s="16">
        <v>0</v>
      </c>
      <c r="V2747" s="16">
        <v>1.216489902413</v>
      </c>
      <c r="W2747" s="16">
        <v>0</v>
      </c>
      <c r="X2747" s="16">
        <v>5.6148679527272201</v>
      </c>
      <c r="Y2747" s="16">
        <v>0</v>
      </c>
      <c r="Z2747" s="16">
        <v>0</v>
      </c>
      <c r="AA2747" t="s">
        <v>5277</v>
      </c>
      <c r="AB2747" s="16">
        <v>0.93640936135895403</v>
      </c>
      <c r="AC2747" s="16">
        <v>0.97524897825246104</v>
      </c>
      <c r="AD2747" s="16">
        <v>1.12332192055193</v>
      </c>
      <c r="AE2747" s="16">
        <v>0.86818298513509595</v>
      </c>
      <c r="AF2747">
        <v>0.38529416731094601</v>
      </c>
      <c r="AG2747" t="s">
        <v>3500</v>
      </c>
      <c r="AH2747" s="3" t="s">
        <v>5277</v>
      </c>
      <c r="AI2747" s="20" t="s">
        <v>19247</v>
      </c>
      <c r="AJ2747" s="20" t="s">
        <v>19248</v>
      </c>
      <c r="AK2747" s="20" t="s">
        <v>5277</v>
      </c>
      <c r="AL2747" s="3" t="s">
        <v>6289</v>
      </c>
      <c r="AM2747" s="20" t="s">
        <v>6289</v>
      </c>
      <c r="AN2747" s="3" t="s">
        <v>6289</v>
      </c>
      <c r="AO2747" s="20" t="s">
        <v>6289</v>
      </c>
      <c r="AP2747" s="3" t="s">
        <v>6289</v>
      </c>
      <c r="AQ2747" s="20" t="s">
        <v>6289</v>
      </c>
      <c r="AR2747" s="3" t="s">
        <v>6289</v>
      </c>
      <c r="AS2747" s="20" t="s">
        <v>6289</v>
      </c>
      <c r="AT2747" s="3" t="s">
        <v>6289</v>
      </c>
      <c r="AU2747" s="20" t="s">
        <v>6289</v>
      </c>
      <c r="AV2747" s="3" t="s">
        <v>6289</v>
      </c>
      <c r="AW2747" s="20" t="s">
        <v>6289</v>
      </c>
      <c r="AX2747" s="3" t="s">
        <v>6289</v>
      </c>
      <c r="AY2747" s="3" t="s">
        <v>6289</v>
      </c>
      <c r="AZ2747" s="3" t="s">
        <v>6289</v>
      </c>
    </row>
    <row r="2748" spans="1:52">
      <c r="A2748" t="s">
        <v>4015</v>
      </c>
      <c r="B2748" s="3" t="s">
        <v>6297</v>
      </c>
      <c r="C2748">
        <v>0</v>
      </c>
      <c r="D2748">
        <v>0</v>
      </c>
      <c r="E2748">
        <v>1</v>
      </c>
      <c r="F2748">
        <v>0</v>
      </c>
      <c r="G2748">
        <v>0</v>
      </c>
      <c r="H2748">
        <v>1</v>
      </c>
      <c r="I2748" s="16">
        <f t="shared" si="168"/>
        <v>0.33333333333333331</v>
      </c>
      <c r="J2748" s="16">
        <f t="shared" si="169"/>
        <v>0.19245008972987526</v>
      </c>
      <c r="K2748">
        <v>0</v>
      </c>
      <c r="L2748">
        <v>2</v>
      </c>
      <c r="M2748">
        <v>0</v>
      </c>
      <c r="N2748">
        <v>0</v>
      </c>
      <c r="O2748">
        <f t="shared" si="170"/>
        <v>0.5</v>
      </c>
      <c r="P2748" s="16">
        <f t="shared" si="171"/>
        <v>0.4330127018922193</v>
      </c>
      <c r="Q2748" s="16">
        <v>0.15715014541264599</v>
      </c>
      <c r="R2748" s="16">
        <v>0</v>
      </c>
      <c r="S2748" s="16">
        <v>0.76532075708889502</v>
      </c>
      <c r="T2748" s="16">
        <v>0</v>
      </c>
      <c r="U2748" s="16">
        <v>2.4893016643155401</v>
      </c>
      <c r="V2748" s="16">
        <v>0</v>
      </c>
      <c r="W2748" s="16">
        <v>0</v>
      </c>
      <c r="X2748" s="16">
        <v>2.24594718109089</v>
      </c>
      <c r="Y2748" s="16">
        <v>0</v>
      </c>
      <c r="Z2748" s="16">
        <v>0</v>
      </c>
      <c r="AA2748" t="s">
        <v>4015</v>
      </c>
      <c r="AB2748" s="16">
        <v>0.56577197479079699</v>
      </c>
      <c r="AC2748" s="16">
        <v>1.0027988589913901</v>
      </c>
      <c r="AD2748" s="16">
        <v>1.1556127258289399</v>
      </c>
      <c r="AE2748" s="16">
        <v>0.86776377291282103</v>
      </c>
      <c r="AF2748">
        <v>0.38552366593658299</v>
      </c>
      <c r="AG2748" t="s">
        <v>3500</v>
      </c>
      <c r="AH2748" s="3" t="s">
        <v>4015</v>
      </c>
      <c r="AI2748" s="20" t="s">
        <v>9641</v>
      </c>
      <c r="AJ2748" s="20" t="s">
        <v>9642</v>
      </c>
      <c r="AK2748" s="20" t="s">
        <v>4015</v>
      </c>
      <c r="AL2748" s="3" t="s">
        <v>6289</v>
      </c>
      <c r="AM2748" s="20" t="s">
        <v>6289</v>
      </c>
      <c r="AN2748" s="3" t="s">
        <v>6289</v>
      </c>
      <c r="AO2748" s="20" t="s">
        <v>6289</v>
      </c>
      <c r="AP2748" s="3" t="s">
        <v>6289</v>
      </c>
      <c r="AQ2748" s="20" t="s">
        <v>6289</v>
      </c>
      <c r="AR2748" s="3" t="s">
        <v>6289</v>
      </c>
      <c r="AS2748" s="20" t="s">
        <v>6289</v>
      </c>
      <c r="AT2748" s="3" t="s">
        <v>6289</v>
      </c>
      <c r="AU2748" s="20" t="s">
        <v>6289</v>
      </c>
      <c r="AV2748" s="3" t="s">
        <v>6289</v>
      </c>
      <c r="AW2748" s="20" t="s">
        <v>6289</v>
      </c>
      <c r="AX2748" s="3" t="s">
        <v>6289</v>
      </c>
      <c r="AY2748" s="3" t="s">
        <v>6289</v>
      </c>
      <c r="AZ2748" s="3" t="s">
        <v>6289</v>
      </c>
    </row>
    <row r="2749" spans="1:52">
      <c r="A2749" t="s">
        <v>5878</v>
      </c>
      <c r="B2749" s="3" t="s">
        <v>6406</v>
      </c>
      <c r="C2749">
        <v>12</v>
      </c>
      <c r="D2749">
        <v>7</v>
      </c>
      <c r="E2749">
        <v>1</v>
      </c>
      <c r="F2749">
        <v>12</v>
      </c>
      <c r="G2749">
        <v>11</v>
      </c>
      <c r="H2749">
        <v>1</v>
      </c>
      <c r="I2749" s="16">
        <f t="shared" si="168"/>
        <v>7.333333333333333</v>
      </c>
      <c r="J2749" s="16">
        <f t="shared" si="169"/>
        <v>1.9531550923607719</v>
      </c>
      <c r="K2749">
        <v>0</v>
      </c>
      <c r="L2749">
        <v>5</v>
      </c>
      <c r="M2749">
        <v>0</v>
      </c>
      <c r="N2749">
        <v>1</v>
      </c>
      <c r="O2749">
        <f t="shared" si="170"/>
        <v>1.5</v>
      </c>
      <c r="P2749" s="16">
        <f t="shared" si="171"/>
        <v>1.0307764064044151</v>
      </c>
      <c r="Q2749" s="16">
        <v>2.6715524720149699</v>
      </c>
      <c r="R2749" s="16">
        <v>3.1174326214782702</v>
      </c>
      <c r="S2749" s="16">
        <v>1.78574843320742</v>
      </c>
      <c r="T2749" s="16">
        <v>11.415743095231599</v>
      </c>
      <c r="U2749" s="16">
        <v>2.4893016643155401</v>
      </c>
      <c r="V2749" s="16">
        <v>7.2989394144780002</v>
      </c>
      <c r="W2749" s="16">
        <v>0</v>
      </c>
      <c r="X2749" s="16">
        <v>5.6148679527272201</v>
      </c>
      <c r="Y2749" s="16">
        <v>0</v>
      </c>
      <c r="Z2749" s="16">
        <v>1.54159153068846</v>
      </c>
      <c r="AA2749" t="s">
        <v>5878</v>
      </c>
      <c r="AB2749" s="16">
        <v>3.5935177184141498</v>
      </c>
      <c r="AC2749" s="16">
        <v>-0.76914643873049404</v>
      </c>
      <c r="AD2749" s="16">
        <v>0.88709496482151995</v>
      </c>
      <c r="AE2749" s="16">
        <v>-0.86703957212207095</v>
      </c>
      <c r="AF2749">
        <v>0.38592032792379599</v>
      </c>
      <c r="AG2749" t="s">
        <v>3500</v>
      </c>
      <c r="AH2749" s="3" t="s">
        <v>5878</v>
      </c>
      <c r="AI2749" s="20" t="s">
        <v>23547</v>
      </c>
      <c r="AJ2749" s="20" t="s">
        <v>23548</v>
      </c>
      <c r="AK2749" s="20" t="s">
        <v>5878</v>
      </c>
      <c r="AL2749" s="3" t="s">
        <v>6289</v>
      </c>
      <c r="AM2749" s="20" t="s">
        <v>6289</v>
      </c>
      <c r="AN2749" s="3" t="s">
        <v>6289</v>
      </c>
      <c r="AO2749" s="20" t="s">
        <v>6289</v>
      </c>
      <c r="AP2749" s="3" t="s">
        <v>6289</v>
      </c>
      <c r="AQ2749" s="20" t="s">
        <v>6289</v>
      </c>
      <c r="AR2749" s="3" t="s">
        <v>6289</v>
      </c>
      <c r="AS2749" s="20" t="s">
        <v>6289</v>
      </c>
      <c r="AT2749" s="3" t="s">
        <v>6289</v>
      </c>
      <c r="AU2749" s="20" t="s">
        <v>6289</v>
      </c>
      <c r="AV2749" s="3" t="s">
        <v>6289</v>
      </c>
      <c r="AW2749" s="20" t="s">
        <v>6289</v>
      </c>
      <c r="AX2749" s="3" t="s">
        <v>6289</v>
      </c>
      <c r="AY2749" s="3" t="s">
        <v>6289</v>
      </c>
      <c r="AZ2749" s="3" t="s">
        <v>6289</v>
      </c>
    </row>
    <row r="2750" spans="1:52">
      <c r="A2750" t="s">
        <v>1929</v>
      </c>
      <c r="B2750" s="3" t="s">
        <v>25309</v>
      </c>
      <c r="C2750">
        <v>38</v>
      </c>
      <c r="D2750">
        <v>9</v>
      </c>
      <c r="E2750">
        <v>3</v>
      </c>
      <c r="F2750">
        <v>38</v>
      </c>
      <c r="G2750">
        <v>8</v>
      </c>
      <c r="H2750">
        <v>3</v>
      </c>
      <c r="I2750" s="16">
        <f t="shared" si="168"/>
        <v>16.5</v>
      </c>
      <c r="J2750" s="16">
        <f t="shared" si="169"/>
        <v>6.2749501990055672</v>
      </c>
      <c r="K2750">
        <v>0</v>
      </c>
      <c r="L2750">
        <v>21</v>
      </c>
      <c r="M2750">
        <v>8</v>
      </c>
      <c r="N2750">
        <v>5</v>
      </c>
      <c r="O2750">
        <f t="shared" si="170"/>
        <v>8.5</v>
      </c>
      <c r="P2750" s="16">
        <f t="shared" si="171"/>
        <v>3.8810436740650061</v>
      </c>
      <c r="Q2750" s="16">
        <v>2.5144023266023301</v>
      </c>
      <c r="R2750" s="16">
        <v>2.2672237247114699</v>
      </c>
      <c r="S2750" s="16">
        <v>2.5510691902963201</v>
      </c>
      <c r="T2750" s="16">
        <v>14.677383979583499</v>
      </c>
      <c r="U2750" s="16">
        <v>7.4679049929466101</v>
      </c>
      <c r="V2750" s="16">
        <v>23.113308145847</v>
      </c>
      <c r="W2750" s="16">
        <v>29.173900751154001</v>
      </c>
      <c r="X2750" s="16">
        <v>23.582445401454301</v>
      </c>
      <c r="Y2750" s="16">
        <v>0</v>
      </c>
      <c r="Z2750" s="16">
        <v>7.7079576534423104</v>
      </c>
      <c r="AA2750" t="s">
        <v>1929</v>
      </c>
      <c r="AB2750" s="16">
        <v>11.3055596166038</v>
      </c>
      <c r="AC2750" s="16">
        <v>0.73718339701937297</v>
      </c>
      <c r="AD2750" s="16">
        <v>0.85092735962981603</v>
      </c>
      <c r="AE2750" s="16">
        <v>0.86632940952806403</v>
      </c>
      <c r="AF2750">
        <v>0.38630954280629298</v>
      </c>
      <c r="AG2750">
        <v>0.70036118667317104</v>
      </c>
      <c r="AH2750" s="3" t="s">
        <v>1929</v>
      </c>
      <c r="AI2750" s="20" t="s">
        <v>25307</v>
      </c>
      <c r="AJ2750" s="20" t="s">
        <v>25308</v>
      </c>
      <c r="AK2750" s="20" t="s">
        <v>1929</v>
      </c>
      <c r="AL2750" s="3" t="s">
        <v>6289</v>
      </c>
      <c r="AM2750" s="20" t="s">
        <v>6289</v>
      </c>
      <c r="AN2750" s="3" t="s">
        <v>6289</v>
      </c>
      <c r="AO2750" s="20" t="s">
        <v>25310</v>
      </c>
      <c r="AP2750" s="3" t="s">
        <v>25311</v>
      </c>
      <c r="AQ2750" s="20" t="s">
        <v>21373</v>
      </c>
      <c r="AR2750" s="3" t="s">
        <v>21374</v>
      </c>
      <c r="AS2750" s="20" t="s">
        <v>6289</v>
      </c>
      <c r="AT2750" s="3" t="s">
        <v>6289</v>
      </c>
      <c r="AU2750" s="20" t="s">
        <v>6289</v>
      </c>
      <c r="AV2750" s="3" t="s">
        <v>6289</v>
      </c>
      <c r="AW2750" s="20" t="s">
        <v>6289</v>
      </c>
      <c r="AX2750" s="3" t="s">
        <v>6289</v>
      </c>
      <c r="AY2750" s="3" t="s">
        <v>6289</v>
      </c>
      <c r="AZ2750" s="3" t="s">
        <v>6289</v>
      </c>
    </row>
    <row r="2751" spans="1:52">
      <c r="A2751" t="s">
        <v>5124</v>
      </c>
      <c r="B2751" s="3" t="s">
        <v>6302</v>
      </c>
      <c r="C2751">
        <v>0</v>
      </c>
      <c r="D2751">
        <v>0</v>
      </c>
      <c r="E2751">
        <v>0</v>
      </c>
      <c r="F2751">
        <v>0</v>
      </c>
      <c r="G2751">
        <v>14</v>
      </c>
      <c r="H2751">
        <v>0</v>
      </c>
      <c r="I2751" s="16">
        <f t="shared" si="168"/>
        <v>2.3333333333333335</v>
      </c>
      <c r="J2751" s="16">
        <f t="shared" si="169"/>
        <v>2.1300321680756462</v>
      </c>
      <c r="K2751">
        <v>0</v>
      </c>
      <c r="L2751">
        <v>0</v>
      </c>
      <c r="M2751">
        <v>0</v>
      </c>
      <c r="N2751">
        <v>0</v>
      </c>
      <c r="O2751">
        <f t="shared" si="170"/>
        <v>0</v>
      </c>
      <c r="P2751" s="16">
        <f t="shared" si="171"/>
        <v>0</v>
      </c>
      <c r="Q2751" s="16">
        <v>0.78575072706322802</v>
      </c>
      <c r="R2751" s="16">
        <v>3.9676415182450699</v>
      </c>
      <c r="S2751" s="16">
        <v>1.02042767611853</v>
      </c>
      <c r="T2751" s="16">
        <v>0</v>
      </c>
      <c r="U2751" s="16">
        <v>0</v>
      </c>
      <c r="V2751" s="16">
        <v>0</v>
      </c>
      <c r="W2751" s="16">
        <v>0</v>
      </c>
      <c r="X2751" s="16">
        <v>0</v>
      </c>
      <c r="Y2751" s="16">
        <v>0</v>
      </c>
      <c r="Z2751" s="16">
        <v>0</v>
      </c>
      <c r="AA2751" t="s">
        <v>5124</v>
      </c>
      <c r="AB2751" s="16">
        <v>0.57738199214268304</v>
      </c>
      <c r="AC2751" s="16">
        <v>-1.01976934757143</v>
      </c>
      <c r="AD2751" s="16">
        <v>1.17770790553961</v>
      </c>
      <c r="AE2751" s="16">
        <v>-0.86589326841971703</v>
      </c>
      <c r="AF2751">
        <v>0.38654869497861899</v>
      </c>
      <c r="AG2751" t="s">
        <v>3500</v>
      </c>
      <c r="AH2751" s="3" t="s">
        <v>5124</v>
      </c>
      <c r="AI2751" s="20" t="s">
        <v>17609</v>
      </c>
      <c r="AJ2751" s="20" t="s">
        <v>17610</v>
      </c>
      <c r="AK2751" s="20" t="s">
        <v>5124</v>
      </c>
      <c r="AL2751" s="3" t="s">
        <v>6289</v>
      </c>
      <c r="AM2751" s="20" t="s">
        <v>6289</v>
      </c>
      <c r="AN2751" s="3" t="s">
        <v>6289</v>
      </c>
      <c r="AO2751" s="20" t="s">
        <v>6289</v>
      </c>
      <c r="AP2751" s="3" t="s">
        <v>6289</v>
      </c>
      <c r="AQ2751" s="20" t="s">
        <v>6289</v>
      </c>
      <c r="AR2751" s="3" t="s">
        <v>6289</v>
      </c>
      <c r="AS2751" s="20" t="s">
        <v>6289</v>
      </c>
      <c r="AT2751" s="3" t="s">
        <v>6289</v>
      </c>
      <c r="AU2751" s="20" t="s">
        <v>6289</v>
      </c>
      <c r="AV2751" s="3" t="s">
        <v>6289</v>
      </c>
      <c r="AW2751" s="20" t="s">
        <v>6289</v>
      </c>
      <c r="AX2751" s="3" t="s">
        <v>6289</v>
      </c>
      <c r="AY2751" s="3" t="s">
        <v>6289</v>
      </c>
      <c r="AZ2751" s="3" t="s">
        <v>6289</v>
      </c>
    </row>
    <row r="2752" spans="1:52" ht="30">
      <c r="A2752" t="s">
        <v>1932</v>
      </c>
      <c r="B2752" s="3" t="s">
        <v>11007</v>
      </c>
      <c r="C2752">
        <v>16</v>
      </c>
      <c r="D2752">
        <v>15</v>
      </c>
      <c r="E2752">
        <v>8</v>
      </c>
      <c r="F2752">
        <v>16</v>
      </c>
      <c r="G2752">
        <v>48</v>
      </c>
      <c r="H2752">
        <v>8</v>
      </c>
      <c r="I2752" s="16">
        <f t="shared" si="168"/>
        <v>18.5</v>
      </c>
      <c r="J2752" s="16">
        <f t="shared" si="169"/>
        <v>5.5665169640549124</v>
      </c>
      <c r="K2752">
        <v>4</v>
      </c>
      <c r="L2752">
        <v>20</v>
      </c>
      <c r="M2752">
        <v>1</v>
      </c>
      <c r="N2752">
        <v>26</v>
      </c>
      <c r="O2752">
        <f t="shared" si="170"/>
        <v>12.75</v>
      </c>
      <c r="P2752" s="16">
        <f t="shared" si="171"/>
        <v>5.2604063531252034</v>
      </c>
      <c r="Q2752" s="16">
        <v>13.357762360074901</v>
      </c>
      <c r="R2752" s="16">
        <v>13.6033423482688</v>
      </c>
      <c r="S2752" s="16">
        <v>14.0308805466297</v>
      </c>
      <c r="T2752" s="16">
        <v>24.462306632639098</v>
      </c>
      <c r="U2752" s="16">
        <v>19.9144133145243</v>
      </c>
      <c r="V2752" s="16">
        <v>9.7319192193040092</v>
      </c>
      <c r="W2752" s="16">
        <v>3.6467375938942501</v>
      </c>
      <c r="X2752" s="16">
        <v>22.459471810908902</v>
      </c>
      <c r="Y2752" s="16">
        <v>17.464517601993801</v>
      </c>
      <c r="Z2752" s="16">
        <v>40.081379797899999</v>
      </c>
      <c r="AA2752" t="s">
        <v>1932</v>
      </c>
      <c r="AB2752" s="16">
        <v>17.875273122613802</v>
      </c>
      <c r="AC2752" s="16">
        <v>0.49513028502137701</v>
      </c>
      <c r="AD2752" s="16">
        <v>0.57284877588509997</v>
      </c>
      <c r="AE2752" s="16">
        <v>0.86432982990381502</v>
      </c>
      <c r="AF2752">
        <v>0.387406727907118</v>
      </c>
      <c r="AG2752">
        <v>0.70171775646350598</v>
      </c>
      <c r="AH2752" s="3" t="s">
        <v>1932</v>
      </c>
      <c r="AI2752" s="20" t="s">
        <v>11005</v>
      </c>
      <c r="AJ2752" s="20" t="s">
        <v>11006</v>
      </c>
      <c r="AK2752" s="20" t="s">
        <v>1932</v>
      </c>
      <c r="AL2752" s="3" t="s">
        <v>11008</v>
      </c>
      <c r="AM2752" s="20" t="s">
        <v>6838</v>
      </c>
      <c r="AN2752" s="3" t="s">
        <v>6839</v>
      </c>
      <c r="AO2752" s="20" t="s">
        <v>6289</v>
      </c>
      <c r="AP2752" s="3" t="s">
        <v>6289</v>
      </c>
      <c r="AQ2752" s="20" t="s">
        <v>11009</v>
      </c>
      <c r="AR2752" s="3" t="s">
        <v>11010</v>
      </c>
      <c r="AS2752" s="20" t="s">
        <v>6289</v>
      </c>
      <c r="AT2752" s="3" t="s">
        <v>6289</v>
      </c>
      <c r="AU2752" s="20" t="s">
        <v>6289</v>
      </c>
      <c r="AV2752" s="3" t="s">
        <v>6289</v>
      </c>
      <c r="AW2752" s="20" t="s">
        <v>6289</v>
      </c>
      <c r="AX2752" s="3" t="s">
        <v>6289</v>
      </c>
      <c r="AY2752" s="3" t="s">
        <v>6289</v>
      </c>
      <c r="AZ2752" s="3" t="s">
        <v>6289</v>
      </c>
    </row>
    <row r="2753" spans="1:52">
      <c r="A2753" t="s">
        <v>3698</v>
      </c>
      <c r="B2753" s="3" t="s">
        <v>6302</v>
      </c>
      <c r="C2753">
        <v>1</v>
      </c>
      <c r="D2753">
        <v>0</v>
      </c>
      <c r="E2753">
        <v>0</v>
      </c>
      <c r="F2753">
        <v>1</v>
      </c>
      <c r="G2753">
        <v>5</v>
      </c>
      <c r="H2753">
        <v>0</v>
      </c>
      <c r="I2753" s="16">
        <f t="shared" si="168"/>
        <v>1.1666666666666667</v>
      </c>
      <c r="J2753" s="16">
        <f t="shared" si="169"/>
        <v>0.72328980923841879</v>
      </c>
      <c r="K2753">
        <v>0</v>
      </c>
      <c r="L2753">
        <v>0</v>
      </c>
      <c r="M2753">
        <v>0</v>
      </c>
      <c r="N2753">
        <v>0</v>
      </c>
      <c r="O2753">
        <f t="shared" si="170"/>
        <v>0</v>
      </c>
      <c r="P2753" s="16">
        <f t="shared" si="171"/>
        <v>0</v>
      </c>
      <c r="Q2753" s="16">
        <v>1.7286515995391001</v>
      </c>
      <c r="R2753" s="16">
        <v>1.4170148279446699</v>
      </c>
      <c r="S2753" s="16">
        <v>0.76532075708889502</v>
      </c>
      <c r="T2753" s="16">
        <v>0</v>
      </c>
      <c r="U2753" s="16">
        <v>0</v>
      </c>
      <c r="V2753" s="16">
        <v>0.60824495120650002</v>
      </c>
      <c r="W2753" s="16">
        <v>0</v>
      </c>
      <c r="X2753" s="16">
        <v>0</v>
      </c>
      <c r="Y2753" s="16">
        <v>0</v>
      </c>
      <c r="Z2753" s="16">
        <v>0</v>
      </c>
      <c r="AA2753" t="s">
        <v>3698</v>
      </c>
      <c r="AB2753" s="16">
        <v>0.45192321357791698</v>
      </c>
      <c r="AC2753" s="16">
        <v>-0.93960372641939705</v>
      </c>
      <c r="AD2753" s="16">
        <v>1.0871263688972399</v>
      </c>
      <c r="AE2753" s="16">
        <v>-0.864300373260666</v>
      </c>
      <c r="AF2753">
        <v>0.387422905187436</v>
      </c>
      <c r="AG2753" t="s">
        <v>3500</v>
      </c>
      <c r="AH2753" s="3" t="s">
        <v>3698</v>
      </c>
      <c r="AI2753" s="20" t="s">
        <v>7801</v>
      </c>
      <c r="AJ2753" s="20" t="s">
        <v>7802</v>
      </c>
      <c r="AK2753" s="20" t="s">
        <v>3698</v>
      </c>
      <c r="AL2753" s="3" t="s">
        <v>6289</v>
      </c>
      <c r="AM2753" s="20" t="s">
        <v>6289</v>
      </c>
      <c r="AN2753" s="3" t="s">
        <v>6289</v>
      </c>
      <c r="AO2753" s="20" t="s">
        <v>6289</v>
      </c>
      <c r="AP2753" s="3" t="s">
        <v>6289</v>
      </c>
      <c r="AQ2753" s="20" t="s">
        <v>6289</v>
      </c>
      <c r="AR2753" s="3" t="s">
        <v>6289</v>
      </c>
      <c r="AS2753" s="20" t="s">
        <v>6289</v>
      </c>
      <c r="AT2753" s="3" t="s">
        <v>6289</v>
      </c>
      <c r="AU2753" s="20" t="s">
        <v>6289</v>
      </c>
      <c r="AV2753" s="3" t="s">
        <v>6289</v>
      </c>
      <c r="AW2753" s="20" t="s">
        <v>6289</v>
      </c>
      <c r="AX2753" s="3" t="s">
        <v>6289</v>
      </c>
      <c r="AY2753" s="3" t="s">
        <v>6289</v>
      </c>
      <c r="AZ2753" s="3" t="s">
        <v>6289</v>
      </c>
    </row>
    <row r="2754" spans="1:52">
      <c r="A2754" t="s">
        <v>4490</v>
      </c>
      <c r="B2754" s="3" t="s">
        <v>13786</v>
      </c>
      <c r="C2754">
        <v>2</v>
      </c>
      <c r="D2754">
        <v>0</v>
      </c>
      <c r="E2754">
        <v>1</v>
      </c>
      <c r="F2754">
        <v>2</v>
      </c>
      <c r="G2754">
        <v>14</v>
      </c>
      <c r="H2754">
        <v>1</v>
      </c>
      <c r="I2754" s="16">
        <f t="shared" ref="I2754:I2817" si="172">AVERAGE(C2754,G2754,D2754,E2754,F2754,H2754)</f>
        <v>3.3333333333333335</v>
      </c>
      <c r="J2754" s="16">
        <f t="shared" ref="J2754:J2817" si="173">_xlfn.STDEV.P(C2754,G2754,D2754,E2754,F2754,H2754)/(SQRT(COUNT(C2754,G2754,D2754,E2754,F2754,H2754)))</f>
        <v>1.9673256899584195</v>
      </c>
      <c r="K2754">
        <v>0</v>
      </c>
      <c r="L2754">
        <v>0</v>
      </c>
      <c r="M2754">
        <v>0</v>
      </c>
      <c r="N2754">
        <v>2</v>
      </c>
      <c r="O2754">
        <f t="shared" ref="O2754:O2817" si="174">AVERAGE(K2754,L2754,M2754,N2754)</f>
        <v>0.5</v>
      </c>
      <c r="P2754" s="16">
        <f t="shared" ref="P2754:P2817" si="175">_xlfn.STDEV.P(K2754,L2754,M2754,N2754)/(SQRT(COUNT(K2754,L2754,M2754,N2754)))</f>
        <v>0.4330127018922193</v>
      </c>
      <c r="Q2754" s="16">
        <v>2.5144023266023301</v>
      </c>
      <c r="R2754" s="16">
        <v>3.9676415182450699</v>
      </c>
      <c r="S2754" s="16">
        <v>2.0408553522370498</v>
      </c>
      <c r="T2754" s="16">
        <v>0</v>
      </c>
      <c r="U2754" s="16">
        <v>2.4893016643155401</v>
      </c>
      <c r="V2754" s="16">
        <v>1.216489902413</v>
      </c>
      <c r="W2754" s="16">
        <v>0</v>
      </c>
      <c r="X2754" s="16">
        <v>0</v>
      </c>
      <c r="Y2754" s="16">
        <v>0</v>
      </c>
      <c r="Z2754" s="16">
        <v>3.08318306137692</v>
      </c>
      <c r="AA2754" t="s">
        <v>4490</v>
      </c>
      <c r="AB2754" s="16">
        <v>1.5311873825189899</v>
      </c>
      <c r="AC2754" s="16">
        <v>-0.84408272705214804</v>
      </c>
      <c r="AD2754" s="16">
        <v>0.97744870315475096</v>
      </c>
      <c r="AE2754" s="16">
        <v>-0.86355705862398702</v>
      </c>
      <c r="AF2754">
        <v>0.38783126213010599</v>
      </c>
      <c r="AG2754" t="s">
        <v>3500</v>
      </c>
      <c r="AH2754" s="3" t="s">
        <v>4490</v>
      </c>
      <c r="AI2754" s="20" t="s">
        <v>13784</v>
      </c>
      <c r="AJ2754" s="20" t="s">
        <v>13785</v>
      </c>
      <c r="AK2754" s="20" t="s">
        <v>4490</v>
      </c>
      <c r="AL2754" s="3" t="s">
        <v>6289</v>
      </c>
      <c r="AM2754" s="20" t="s">
        <v>7357</v>
      </c>
      <c r="AN2754" s="3" t="s">
        <v>7358</v>
      </c>
      <c r="AO2754" s="20" t="s">
        <v>6702</v>
      </c>
      <c r="AP2754" s="3" t="s">
        <v>6703</v>
      </c>
      <c r="AQ2754" s="20" t="s">
        <v>7359</v>
      </c>
      <c r="AR2754" s="3" t="s">
        <v>7360</v>
      </c>
      <c r="AS2754" s="20" t="s">
        <v>6289</v>
      </c>
      <c r="AT2754" s="3" t="s">
        <v>6289</v>
      </c>
      <c r="AU2754" s="20" t="s">
        <v>6289</v>
      </c>
      <c r="AV2754" s="3" t="s">
        <v>6289</v>
      </c>
      <c r="AW2754" s="20" t="s">
        <v>6289</v>
      </c>
      <c r="AX2754" s="3" t="s">
        <v>6289</v>
      </c>
      <c r="AY2754" s="3" t="s">
        <v>6706</v>
      </c>
      <c r="AZ2754" s="3" t="s">
        <v>6706</v>
      </c>
    </row>
    <row r="2755" spans="1:52">
      <c r="A2755" t="s">
        <v>1935</v>
      </c>
      <c r="B2755" s="3" t="s">
        <v>6406</v>
      </c>
      <c r="C2755">
        <v>5</v>
      </c>
      <c r="D2755">
        <v>5</v>
      </c>
      <c r="E2755">
        <v>16</v>
      </c>
      <c r="F2755">
        <v>5</v>
      </c>
      <c r="G2755">
        <v>83</v>
      </c>
      <c r="H2755">
        <v>16</v>
      </c>
      <c r="I2755" s="16">
        <f t="shared" si="172"/>
        <v>21.666666666666668</v>
      </c>
      <c r="J2755" s="16">
        <f t="shared" si="173"/>
        <v>11.376551583231448</v>
      </c>
      <c r="K2755">
        <v>0</v>
      </c>
      <c r="L2755">
        <v>14</v>
      </c>
      <c r="M2755">
        <v>10</v>
      </c>
      <c r="N2755">
        <v>56</v>
      </c>
      <c r="O2755">
        <f t="shared" si="174"/>
        <v>20</v>
      </c>
      <c r="P2755" s="16">
        <f t="shared" si="175"/>
        <v>10.700467279516348</v>
      </c>
      <c r="Q2755" s="16">
        <v>26.2440742839118</v>
      </c>
      <c r="R2755" s="16">
        <v>23.522446143881499</v>
      </c>
      <c r="S2755" s="16">
        <v>20.918767360429801</v>
      </c>
      <c r="T2755" s="16">
        <v>8.1541022108797101</v>
      </c>
      <c r="U2755" s="16">
        <v>39.828826629048599</v>
      </c>
      <c r="V2755" s="16">
        <v>3.0412247560324999</v>
      </c>
      <c r="W2755" s="16">
        <v>36.467375938942503</v>
      </c>
      <c r="X2755" s="16">
        <v>15.721630267636201</v>
      </c>
      <c r="Y2755" s="16">
        <v>0</v>
      </c>
      <c r="Z2755" s="16">
        <v>86.329125718553897</v>
      </c>
      <c r="AA2755" t="s">
        <v>1935</v>
      </c>
      <c r="AB2755" s="16">
        <v>26.0227573309317</v>
      </c>
      <c r="AC2755" s="16">
        <v>0.71275743644567602</v>
      </c>
      <c r="AD2755" s="16">
        <v>0.82539678270749905</v>
      </c>
      <c r="AE2755" s="16">
        <v>0.86353309266321698</v>
      </c>
      <c r="AF2755">
        <v>0.38784443274391001</v>
      </c>
      <c r="AG2755">
        <v>0.70171775646350598</v>
      </c>
      <c r="AH2755" s="3" t="s">
        <v>1935</v>
      </c>
      <c r="AI2755" s="20" t="s">
        <v>18469</v>
      </c>
      <c r="AJ2755" s="20" t="s">
        <v>18470</v>
      </c>
      <c r="AK2755" s="20" t="s">
        <v>1935</v>
      </c>
      <c r="AL2755" s="3" t="s">
        <v>6289</v>
      </c>
      <c r="AM2755" s="20" t="s">
        <v>6289</v>
      </c>
      <c r="AN2755" s="3" t="s">
        <v>6289</v>
      </c>
      <c r="AO2755" s="20" t="s">
        <v>6289</v>
      </c>
      <c r="AP2755" s="3" t="s">
        <v>6289</v>
      </c>
      <c r="AQ2755" s="20" t="s">
        <v>6289</v>
      </c>
      <c r="AR2755" s="3" t="s">
        <v>6289</v>
      </c>
      <c r="AS2755" s="20" t="s">
        <v>6289</v>
      </c>
      <c r="AT2755" s="3" t="s">
        <v>6289</v>
      </c>
      <c r="AU2755" s="20" t="s">
        <v>6289</v>
      </c>
      <c r="AV2755" s="3" t="s">
        <v>6289</v>
      </c>
      <c r="AW2755" s="20" t="s">
        <v>6289</v>
      </c>
      <c r="AX2755" s="3" t="s">
        <v>6289</v>
      </c>
      <c r="AY2755" s="3" t="s">
        <v>6289</v>
      </c>
      <c r="AZ2755" s="3" t="s">
        <v>6289</v>
      </c>
    </row>
    <row r="2756" spans="1:52">
      <c r="A2756" t="s">
        <v>4236</v>
      </c>
      <c r="B2756" s="3" t="s">
        <v>6297</v>
      </c>
      <c r="C2756">
        <v>0</v>
      </c>
      <c r="D2756">
        <v>0</v>
      </c>
      <c r="E2756">
        <v>0</v>
      </c>
      <c r="F2756">
        <v>0</v>
      </c>
      <c r="G2756">
        <v>0</v>
      </c>
      <c r="H2756">
        <v>0</v>
      </c>
      <c r="I2756" s="16">
        <f t="shared" si="172"/>
        <v>0</v>
      </c>
      <c r="J2756" s="16">
        <f t="shared" si="173"/>
        <v>0</v>
      </c>
      <c r="K2756">
        <v>0</v>
      </c>
      <c r="L2756">
        <v>0</v>
      </c>
      <c r="M2756">
        <v>0</v>
      </c>
      <c r="N2756">
        <v>2</v>
      </c>
      <c r="O2756">
        <f t="shared" si="174"/>
        <v>0.5</v>
      </c>
      <c r="P2756" s="16">
        <f t="shared" si="175"/>
        <v>0.4330127018922193</v>
      </c>
      <c r="Q2756" s="16">
        <v>0.15715014541264599</v>
      </c>
      <c r="R2756" s="16">
        <v>0</v>
      </c>
      <c r="S2756" s="16">
        <v>0</v>
      </c>
      <c r="T2756" s="16">
        <v>0</v>
      </c>
      <c r="U2756" s="16">
        <v>0</v>
      </c>
      <c r="V2756" s="16">
        <v>0</v>
      </c>
      <c r="W2756" s="16">
        <v>0</v>
      </c>
      <c r="X2756" s="16">
        <v>0</v>
      </c>
      <c r="Y2756" s="16">
        <v>0</v>
      </c>
      <c r="Z2756" s="16">
        <v>3.08318306137692</v>
      </c>
      <c r="AA2756" t="s">
        <v>4236</v>
      </c>
      <c r="AB2756" s="16">
        <v>0.32403332067895702</v>
      </c>
      <c r="AC2756" s="16">
        <v>1.07950555665528</v>
      </c>
      <c r="AD2756" s="16">
        <v>1.2504168801434501</v>
      </c>
      <c r="AE2756" s="16">
        <v>0.86331652571055995</v>
      </c>
      <c r="AF2756">
        <v>0.387963460557813</v>
      </c>
      <c r="AG2756" t="s">
        <v>3500</v>
      </c>
      <c r="AH2756" s="3" t="s">
        <v>4236</v>
      </c>
      <c r="AI2756" s="20" t="s">
        <v>11555</v>
      </c>
      <c r="AJ2756" s="20" t="s">
        <v>11556</v>
      </c>
      <c r="AK2756" s="20" t="s">
        <v>4236</v>
      </c>
      <c r="AL2756" s="3" t="s">
        <v>6289</v>
      </c>
      <c r="AM2756" s="20" t="s">
        <v>6289</v>
      </c>
      <c r="AN2756" s="3" t="s">
        <v>6289</v>
      </c>
      <c r="AO2756" s="20" t="s">
        <v>6289</v>
      </c>
      <c r="AP2756" s="3" t="s">
        <v>6289</v>
      </c>
      <c r="AQ2756" s="20" t="s">
        <v>6289</v>
      </c>
      <c r="AR2756" s="3" t="s">
        <v>6289</v>
      </c>
      <c r="AS2756" s="20" t="s">
        <v>6289</v>
      </c>
      <c r="AT2756" s="3" t="s">
        <v>6289</v>
      </c>
      <c r="AU2756" s="20" t="s">
        <v>6289</v>
      </c>
      <c r="AV2756" s="3" t="s">
        <v>6289</v>
      </c>
      <c r="AW2756" s="20" t="s">
        <v>6289</v>
      </c>
      <c r="AX2756" s="3" t="s">
        <v>6289</v>
      </c>
      <c r="AY2756" s="3" t="s">
        <v>6289</v>
      </c>
      <c r="AZ2756" s="3" t="s">
        <v>6289</v>
      </c>
    </row>
    <row r="2757" spans="1:52">
      <c r="A2757" t="s">
        <v>1931</v>
      </c>
      <c r="B2757" s="3" t="s">
        <v>6406</v>
      </c>
      <c r="C2757">
        <v>79</v>
      </c>
      <c r="D2757">
        <v>13</v>
      </c>
      <c r="E2757">
        <v>16</v>
      </c>
      <c r="F2757">
        <v>79</v>
      </c>
      <c r="G2757">
        <v>148</v>
      </c>
      <c r="H2757">
        <v>16</v>
      </c>
      <c r="I2757" s="16">
        <f t="shared" si="172"/>
        <v>58.5</v>
      </c>
      <c r="J2757" s="16">
        <f t="shared" si="173"/>
        <v>20.092494452738649</v>
      </c>
      <c r="K2757">
        <v>10</v>
      </c>
      <c r="L2757">
        <v>43</v>
      </c>
      <c r="M2757">
        <v>12</v>
      </c>
      <c r="N2757">
        <v>43</v>
      </c>
      <c r="O2757">
        <f t="shared" si="174"/>
        <v>27</v>
      </c>
      <c r="P2757" s="16">
        <f t="shared" si="175"/>
        <v>8.0078086890234825</v>
      </c>
      <c r="Q2757" s="16">
        <v>45.573542169667199</v>
      </c>
      <c r="R2757" s="16">
        <v>41.943638907162203</v>
      </c>
      <c r="S2757" s="16">
        <v>41.0722139637707</v>
      </c>
      <c r="T2757" s="16">
        <v>21.2006657482873</v>
      </c>
      <c r="U2757" s="16">
        <v>39.828826629048599</v>
      </c>
      <c r="V2757" s="16">
        <v>48.051351145313497</v>
      </c>
      <c r="W2757" s="16">
        <v>43.760851126730998</v>
      </c>
      <c r="X2757" s="16">
        <v>48.2878643934541</v>
      </c>
      <c r="Y2757" s="16">
        <v>43.661294004984398</v>
      </c>
      <c r="Z2757" s="16">
        <v>66.288435819603905</v>
      </c>
      <c r="AA2757" t="s">
        <v>1931</v>
      </c>
      <c r="AB2757" s="16">
        <v>43.966868390802297</v>
      </c>
      <c r="AC2757" s="16">
        <v>0.34423527484003802</v>
      </c>
      <c r="AD2757" s="16">
        <v>0.39877895023585502</v>
      </c>
      <c r="AE2757" s="16">
        <v>0.86322328356710398</v>
      </c>
      <c r="AF2757">
        <v>0.38801471442054802</v>
      </c>
      <c r="AG2757">
        <v>0.70171775646350598</v>
      </c>
      <c r="AH2757" s="3" t="s">
        <v>1931</v>
      </c>
      <c r="AI2757" s="20" t="s">
        <v>8423</v>
      </c>
      <c r="AJ2757" s="20" t="s">
        <v>8424</v>
      </c>
      <c r="AK2757" s="20" t="s">
        <v>1931</v>
      </c>
      <c r="AL2757" s="3" t="s">
        <v>6289</v>
      </c>
      <c r="AM2757" s="20" t="s">
        <v>6289</v>
      </c>
      <c r="AN2757" s="3" t="s">
        <v>6289</v>
      </c>
      <c r="AO2757" s="20" t="s">
        <v>6289</v>
      </c>
      <c r="AP2757" s="3" t="s">
        <v>6289</v>
      </c>
      <c r="AQ2757" s="20" t="s">
        <v>6289</v>
      </c>
      <c r="AR2757" s="3" t="s">
        <v>6289</v>
      </c>
      <c r="AS2757" s="20" t="s">
        <v>6289</v>
      </c>
      <c r="AT2757" s="3" t="s">
        <v>6289</v>
      </c>
      <c r="AU2757" s="20" t="s">
        <v>6289</v>
      </c>
      <c r="AV2757" s="3" t="s">
        <v>6289</v>
      </c>
      <c r="AW2757" s="20" t="s">
        <v>6289</v>
      </c>
      <c r="AX2757" s="3" t="s">
        <v>6289</v>
      </c>
      <c r="AY2757" s="3" t="s">
        <v>6289</v>
      </c>
      <c r="AZ2757" s="3" t="s">
        <v>6289</v>
      </c>
    </row>
    <row r="2758" spans="1:52">
      <c r="A2758" t="s">
        <v>4994</v>
      </c>
      <c r="B2758" s="3" t="s">
        <v>6297</v>
      </c>
      <c r="C2758">
        <v>0</v>
      </c>
      <c r="D2758">
        <v>0</v>
      </c>
      <c r="E2758">
        <v>0</v>
      </c>
      <c r="F2758">
        <v>0</v>
      </c>
      <c r="G2758">
        <v>0</v>
      </c>
      <c r="H2758">
        <v>0</v>
      </c>
      <c r="I2758" s="16">
        <f t="shared" si="172"/>
        <v>0</v>
      </c>
      <c r="J2758" s="16">
        <f t="shared" si="173"/>
        <v>0</v>
      </c>
      <c r="K2758">
        <v>0</v>
      </c>
      <c r="L2758">
        <v>2</v>
      </c>
      <c r="M2758">
        <v>0</v>
      </c>
      <c r="N2758">
        <v>0</v>
      </c>
      <c r="O2758">
        <f t="shared" si="174"/>
        <v>0.5</v>
      </c>
      <c r="P2758" s="16">
        <f t="shared" si="175"/>
        <v>0.4330127018922193</v>
      </c>
      <c r="Q2758" s="16">
        <v>0.15715014541264599</v>
      </c>
      <c r="R2758" s="16">
        <v>0</v>
      </c>
      <c r="S2758" s="16">
        <v>0</v>
      </c>
      <c r="T2758" s="16">
        <v>0</v>
      </c>
      <c r="U2758" s="16">
        <v>0</v>
      </c>
      <c r="V2758" s="16">
        <v>0</v>
      </c>
      <c r="W2758" s="16">
        <v>0</v>
      </c>
      <c r="X2758" s="16">
        <v>2.24594718109089</v>
      </c>
      <c r="Y2758" s="16">
        <v>0</v>
      </c>
      <c r="Z2758" s="16">
        <v>0</v>
      </c>
      <c r="AA2758" t="s">
        <v>4994</v>
      </c>
      <c r="AB2758" s="16">
        <v>0.24030973265035299</v>
      </c>
      <c r="AC2758" s="16">
        <v>1.07904442239557</v>
      </c>
      <c r="AD2758" s="16">
        <v>1.2504140093457501</v>
      </c>
      <c r="AE2758" s="16">
        <v>0.86294972251643198</v>
      </c>
      <c r="AF2758">
        <v>0.38816511079537103</v>
      </c>
      <c r="AG2758" t="s">
        <v>3500</v>
      </c>
      <c r="AH2758" s="3" t="s">
        <v>4994</v>
      </c>
      <c r="AI2758" s="20" t="s">
        <v>17339</v>
      </c>
      <c r="AJ2758" s="20" t="s">
        <v>17340</v>
      </c>
      <c r="AK2758" s="20" t="s">
        <v>4994</v>
      </c>
      <c r="AL2758" s="3" t="s">
        <v>6289</v>
      </c>
      <c r="AM2758" s="20" t="s">
        <v>6289</v>
      </c>
      <c r="AN2758" s="3" t="s">
        <v>6289</v>
      </c>
      <c r="AO2758" s="20" t="s">
        <v>6289</v>
      </c>
      <c r="AP2758" s="3" t="s">
        <v>6289</v>
      </c>
      <c r="AQ2758" s="20" t="s">
        <v>6289</v>
      </c>
      <c r="AR2758" s="3" t="s">
        <v>6289</v>
      </c>
      <c r="AS2758" s="20" t="s">
        <v>6289</v>
      </c>
      <c r="AT2758" s="3" t="s">
        <v>6289</v>
      </c>
      <c r="AU2758" s="20" t="s">
        <v>6289</v>
      </c>
      <c r="AV2758" s="3" t="s">
        <v>6289</v>
      </c>
      <c r="AW2758" s="20" t="s">
        <v>6289</v>
      </c>
      <c r="AX2758" s="3" t="s">
        <v>6289</v>
      </c>
      <c r="AY2758" s="3" t="s">
        <v>6289</v>
      </c>
      <c r="AZ2758" s="3" t="s">
        <v>6289</v>
      </c>
    </row>
    <row r="2759" spans="1:52">
      <c r="A2759" t="s">
        <v>5108</v>
      </c>
      <c r="B2759" s="3" t="s">
        <v>6297</v>
      </c>
      <c r="C2759">
        <v>0</v>
      </c>
      <c r="D2759">
        <v>0</v>
      </c>
      <c r="E2759">
        <v>0</v>
      </c>
      <c r="F2759">
        <v>0</v>
      </c>
      <c r="G2759">
        <v>0</v>
      </c>
      <c r="H2759">
        <v>0</v>
      </c>
      <c r="I2759" s="16">
        <f t="shared" si="172"/>
        <v>0</v>
      </c>
      <c r="J2759" s="16">
        <f t="shared" si="173"/>
        <v>0</v>
      </c>
      <c r="K2759">
        <v>0</v>
      </c>
      <c r="L2759">
        <v>2</v>
      </c>
      <c r="M2759">
        <v>0</v>
      </c>
      <c r="N2759">
        <v>0</v>
      </c>
      <c r="O2759">
        <f t="shared" si="174"/>
        <v>0.5</v>
      </c>
      <c r="P2759" s="16">
        <f t="shared" si="175"/>
        <v>0.4330127018922193</v>
      </c>
      <c r="Q2759" s="16">
        <v>0.15715014541264599</v>
      </c>
      <c r="R2759" s="16">
        <v>0</v>
      </c>
      <c r="S2759" s="16">
        <v>0</v>
      </c>
      <c r="T2759" s="16">
        <v>0</v>
      </c>
      <c r="U2759" s="16">
        <v>0</v>
      </c>
      <c r="V2759" s="16">
        <v>0</v>
      </c>
      <c r="W2759" s="16">
        <v>0</v>
      </c>
      <c r="X2759" s="16">
        <v>2.24594718109089</v>
      </c>
      <c r="Y2759" s="16">
        <v>0</v>
      </c>
      <c r="Z2759" s="16">
        <v>0</v>
      </c>
      <c r="AA2759" t="s">
        <v>5108</v>
      </c>
      <c r="AB2759" s="16">
        <v>0.24030973265035299</v>
      </c>
      <c r="AC2759" s="16">
        <v>1.07904442239557</v>
      </c>
      <c r="AD2759" s="16">
        <v>1.2504140093457501</v>
      </c>
      <c r="AE2759" s="16">
        <v>0.86294972251643198</v>
      </c>
      <c r="AF2759">
        <v>0.38816511079537103</v>
      </c>
      <c r="AG2759" t="s">
        <v>3500</v>
      </c>
      <c r="AH2759" s="3" t="s">
        <v>5108</v>
      </c>
      <c r="AI2759" s="20" t="s">
        <v>17577</v>
      </c>
      <c r="AJ2759" s="20" t="s">
        <v>17578</v>
      </c>
      <c r="AK2759" s="20" t="s">
        <v>5108</v>
      </c>
      <c r="AL2759" s="3" t="s">
        <v>6289</v>
      </c>
      <c r="AM2759" s="20" t="s">
        <v>6289</v>
      </c>
      <c r="AN2759" s="3" t="s">
        <v>6289</v>
      </c>
      <c r="AO2759" s="20" t="s">
        <v>6289</v>
      </c>
      <c r="AP2759" s="3" t="s">
        <v>6289</v>
      </c>
      <c r="AQ2759" s="20" t="s">
        <v>6289</v>
      </c>
      <c r="AR2759" s="3" t="s">
        <v>6289</v>
      </c>
      <c r="AS2759" s="20" t="s">
        <v>6289</v>
      </c>
      <c r="AT2759" s="3" t="s">
        <v>6289</v>
      </c>
      <c r="AU2759" s="20" t="s">
        <v>6289</v>
      </c>
      <c r="AV2759" s="3" t="s">
        <v>6289</v>
      </c>
      <c r="AW2759" s="20" t="s">
        <v>6289</v>
      </c>
      <c r="AX2759" s="3" t="s">
        <v>6289</v>
      </c>
      <c r="AY2759" s="3" t="s">
        <v>6289</v>
      </c>
      <c r="AZ2759" s="3" t="s">
        <v>6289</v>
      </c>
    </row>
    <row r="2760" spans="1:52">
      <c r="A2760" t="s">
        <v>1937</v>
      </c>
      <c r="B2760" s="3" t="s">
        <v>6406</v>
      </c>
      <c r="C2760">
        <v>15</v>
      </c>
      <c r="D2760">
        <v>10</v>
      </c>
      <c r="E2760">
        <v>18</v>
      </c>
      <c r="F2760">
        <v>15</v>
      </c>
      <c r="G2760">
        <v>61</v>
      </c>
      <c r="H2760">
        <v>18</v>
      </c>
      <c r="I2760" s="16">
        <f t="shared" si="172"/>
        <v>22.833333333333332</v>
      </c>
      <c r="J2760" s="16">
        <f t="shared" si="173"/>
        <v>7.0530397964544598</v>
      </c>
      <c r="K2760">
        <v>0</v>
      </c>
      <c r="L2760">
        <v>6</v>
      </c>
      <c r="M2760">
        <v>0</v>
      </c>
      <c r="N2760">
        <v>20</v>
      </c>
      <c r="O2760">
        <f t="shared" si="174"/>
        <v>6.5</v>
      </c>
      <c r="P2760" s="16">
        <f t="shared" si="175"/>
        <v>4.0850336595920478</v>
      </c>
      <c r="Q2760" s="16">
        <v>13.829212796312801</v>
      </c>
      <c r="R2760" s="16">
        <v>17.287580900925001</v>
      </c>
      <c r="S2760" s="16">
        <v>9.9491698421556301</v>
      </c>
      <c r="T2760" s="16">
        <v>16.308204421759399</v>
      </c>
      <c r="U2760" s="16">
        <v>44.807429957679702</v>
      </c>
      <c r="V2760" s="16">
        <v>9.1236742680975098</v>
      </c>
      <c r="W2760" s="16">
        <v>0</v>
      </c>
      <c r="X2760" s="16">
        <v>6.7378415432726699</v>
      </c>
      <c r="Y2760" s="16">
        <v>0</v>
      </c>
      <c r="Z2760" s="16">
        <v>30.831830613769199</v>
      </c>
      <c r="AA2760" t="s">
        <v>1937</v>
      </c>
      <c r="AB2760" s="16">
        <v>14.887494434397199</v>
      </c>
      <c r="AC2760" s="16">
        <v>-0.70919498751958499</v>
      </c>
      <c r="AD2760" s="16">
        <v>0.82195750515888799</v>
      </c>
      <c r="AE2760" s="16">
        <v>-0.86281222942601399</v>
      </c>
      <c r="AF2760">
        <v>0.38824071413991001</v>
      </c>
      <c r="AG2760">
        <v>0.70171775646350598</v>
      </c>
      <c r="AH2760" s="3" t="s">
        <v>1937</v>
      </c>
      <c r="AI2760" s="20" t="s">
        <v>20873</v>
      </c>
      <c r="AJ2760" s="20" t="s">
        <v>20874</v>
      </c>
      <c r="AK2760" s="20" t="s">
        <v>1937</v>
      </c>
      <c r="AL2760" s="3" t="s">
        <v>6289</v>
      </c>
      <c r="AM2760" s="20" t="s">
        <v>6289</v>
      </c>
      <c r="AN2760" s="3" t="s">
        <v>6289</v>
      </c>
      <c r="AO2760" s="20" t="s">
        <v>6289</v>
      </c>
      <c r="AP2760" s="3" t="s">
        <v>6289</v>
      </c>
      <c r="AQ2760" s="20" t="s">
        <v>6289</v>
      </c>
      <c r="AR2760" s="3" t="s">
        <v>6289</v>
      </c>
      <c r="AS2760" s="20" t="s">
        <v>6289</v>
      </c>
      <c r="AT2760" s="3" t="s">
        <v>6289</v>
      </c>
      <c r="AU2760" s="20" t="s">
        <v>6289</v>
      </c>
      <c r="AV2760" s="3" t="s">
        <v>6289</v>
      </c>
      <c r="AW2760" s="20" t="s">
        <v>6289</v>
      </c>
      <c r="AX2760" s="3" t="s">
        <v>6289</v>
      </c>
      <c r="AY2760" s="3" t="s">
        <v>6289</v>
      </c>
      <c r="AZ2760" s="3" t="s">
        <v>6289</v>
      </c>
    </row>
    <row r="2761" spans="1:52">
      <c r="A2761" t="s">
        <v>1933</v>
      </c>
      <c r="B2761" s="3" t="s">
        <v>6297</v>
      </c>
      <c r="C2761">
        <v>22</v>
      </c>
      <c r="D2761">
        <v>12</v>
      </c>
      <c r="E2761">
        <v>1</v>
      </c>
      <c r="F2761">
        <v>22</v>
      </c>
      <c r="G2761">
        <v>6</v>
      </c>
      <c r="H2761">
        <v>1</v>
      </c>
      <c r="I2761" s="16">
        <f t="shared" si="172"/>
        <v>10.666666666666666</v>
      </c>
      <c r="J2761" s="16">
        <f t="shared" si="173"/>
        <v>3.6029823037979916</v>
      </c>
      <c r="K2761">
        <v>0</v>
      </c>
      <c r="L2761">
        <v>6</v>
      </c>
      <c r="M2761">
        <v>0</v>
      </c>
      <c r="N2761">
        <v>3</v>
      </c>
      <c r="O2761">
        <f t="shared" si="174"/>
        <v>2.25</v>
      </c>
      <c r="P2761" s="16">
        <f t="shared" si="175"/>
        <v>1.2437342963832749</v>
      </c>
      <c r="Q2761" s="16">
        <v>2.98585276284027</v>
      </c>
      <c r="R2761" s="16">
        <v>1.7004177935336</v>
      </c>
      <c r="S2761" s="16">
        <v>1.78574843320742</v>
      </c>
      <c r="T2761" s="16">
        <v>19.569845306111301</v>
      </c>
      <c r="U2761" s="16">
        <v>2.4893016643155401</v>
      </c>
      <c r="V2761" s="16">
        <v>13.381388926543</v>
      </c>
      <c r="W2761" s="16">
        <v>0</v>
      </c>
      <c r="X2761" s="16">
        <v>6.7378415432726699</v>
      </c>
      <c r="Y2761" s="16">
        <v>0</v>
      </c>
      <c r="Z2761" s="16">
        <v>4.62477459206539</v>
      </c>
      <c r="AA2761" t="s">
        <v>1933</v>
      </c>
      <c r="AB2761" s="16">
        <v>5.3275171021889198</v>
      </c>
      <c r="AC2761" s="16">
        <v>-0.80510678467529295</v>
      </c>
      <c r="AD2761" s="16">
        <v>0.93358594726073996</v>
      </c>
      <c r="AE2761" s="16">
        <v>-0.86238100202512502</v>
      </c>
      <c r="AF2761">
        <v>0.388477891388956</v>
      </c>
      <c r="AG2761">
        <v>0.70171775646350598</v>
      </c>
      <c r="AH2761" s="3" t="s">
        <v>1933</v>
      </c>
      <c r="AI2761" s="20" t="s">
        <v>11627</v>
      </c>
      <c r="AJ2761" s="20" t="s">
        <v>11628</v>
      </c>
      <c r="AK2761" s="20" t="s">
        <v>1933</v>
      </c>
      <c r="AL2761" s="3" t="s">
        <v>6289</v>
      </c>
      <c r="AM2761" s="20" t="s">
        <v>6289</v>
      </c>
      <c r="AN2761" s="3" t="s">
        <v>6289</v>
      </c>
      <c r="AO2761" s="20" t="s">
        <v>6289</v>
      </c>
      <c r="AP2761" s="3" t="s">
        <v>6289</v>
      </c>
      <c r="AQ2761" s="20" t="s">
        <v>6289</v>
      </c>
      <c r="AR2761" s="3" t="s">
        <v>6289</v>
      </c>
      <c r="AS2761" s="20" t="s">
        <v>6289</v>
      </c>
      <c r="AT2761" s="3" t="s">
        <v>6289</v>
      </c>
      <c r="AU2761" s="20" t="s">
        <v>6289</v>
      </c>
      <c r="AV2761" s="3" t="s">
        <v>6289</v>
      </c>
      <c r="AW2761" s="20" t="s">
        <v>6289</v>
      </c>
      <c r="AX2761" s="3" t="s">
        <v>6289</v>
      </c>
      <c r="AY2761" s="3" t="s">
        <v>6289</v>
      </c>
      <c r="AZ2761" s="3" t="s">
        <v>6289</v>
      </c>
    </row>
    <row r="2762" spans="1:52">
      <c r="A2762" t="s">
        <v>1934</v>
      </c>
      <c r="B2762" s="3" t="s">
        <v>6406</v>
      </c>
      <c r="C2762">
        <v>41</v>
      </c>
      <c r="D2762">
        <v>26</v>
      </c>
      <c r="E2762">
        <v>14</v>
      </c>
      <c r="F2762">
        <v>41</v>
      </c>
      <c r="G2762">
        <v>78</v>
      </c>
      <c r="H2762">
        <v>14</v>
      </c>
      <c r="I2762" s="16">
        <f t="shared" si="172"/>
        <v>35.666666666666664</v>
      </c>
      <c r="J2762" s="16">
        <f t="shared" si="173"/>
        <v>8.9463421037336293</v>
      </c>
      <c r="K2762">
        <v>4</v>
      </c>
      <c r="L2762">
        <v>25</v>
      </c>
      <c r="M2762">
        <v>2</v>
      </c>
      <c r="N2762">
        <v>16</v>
      </c>
      <c r="O2762">
        <f t="shared" si="174"/>
        <v>11.75</v>
      </c>
      <c r="P2762" s="16">
        <f t="shared" si="175"/>
        <v>4.6687123492457747</v>
      </c>
      <c r="Q2762" s="16">
        <v>22.472470794008299</v>
      </c>
      <c r="R2762" s="16">
        <v>22.105431315936801</v>
      </c>
      <c r="S2762" s="16">
        <v>25.255584983933499</v>
      </c>
      <c r="T2762" s="16">
        <v>42.4013314965745</v>
      </c>
      <c r="U2762" s="16">
        <v>34.850223300417497</v>
      </c>
      <c r="V2762" s="16">
        <v>24.9380429994665</v>
      </c>
      <c r="W2762" s="16">
        <v>7.2934751877885002</v>
      </c>
      <c r="X2762" s="16">
        <v>28.0743397636361</v>
      </c>
      <c r="Y2762" s="16">
        <v>17.464517601993801</v>
      </c>
      <c r="Z2762" s="16">
        <v>24.665464491015399</v>
      </c>
      <c r="AA2762" t="s">
        <v>1934</v>
      </c>
      <c r="AB2762" s="16">
        <v>24.952088193477099</v>
      </c>
      <c r="AC2762" s="16">
        <v>-0.42228998501586501</v>
      </c>
      <c r="AD2762" s="16">
        <v>0.48974118172131798</v>
      </c>
      <c r="AE2762" s="16">
        <v>-0.86227174837864495</v>
      </c>
      <c r="AF2762">
        <v>0.38853799545352502</v>
      </c>
      <c r="AG2762">
        <v>0.70171775646350598</v>
      </c>
      <c r="AH2762" s="3" t="s">
        <v>1934</v>
      </c>
      <c r="AI2762" s="20" t="s">
        <v>16295</v>
      </c>
      <c r="AJ2762" s="20" t="s">
        <v>16296</v>
      </c>
      <c r="AK2762" s="20" t="s">
        <v>1934</v>
      </c>
      <c r="AL2762" s="3" t="s">
        <v>6289</v>
      </c>
      <c r="AM2762" s="20" t="s">
        <v>6289</v>
      </c>
      <c r="AN2762" s="3" t="s">
        <v>6289</v>
      </c>
      <c r="AO2762" s="20" t="s">
        <v>6489</v>
      </c>
      <c r="AP2762" s="3" t="s">
        <v>6490</v>
      </c>
      <c r="AQ2762" s="20" t="s">
        <v>6289</v>
      </c>
      <c r="AR2762" s="3" t="s">
        <v>6289</v>
      </c>
      <c r="AS2762" s="20" t="s">
        <v>6289</v>
      </c>
      <c r="AT2762" s="3" t="s">
        <v>6289</v>
      </c>
      <c r="AU2762" s="20" t="s">
        <v>6289</v>
      </c>
      <c r="AV2762" s="3" t="s">
        <v>6289</v>
      </c>
      <c r="AW2762" s="20" t="s">
        <v>6289</v>
      </c>
      <c r="AX2762" s="3" t="s">
        <v>6289</v>
      </c>
      <c r="AY2762" s="3" t="s">
        <v>6289</v>
      </c>
      <c r="AZ2762" s="3" t="s">
        <v>8947</v>
      </c>
    </row>
    <row r="2763" spans="1:52">
      <c r="A2763" t="s">
        <v>1936</v>
      </c>
      <c r="B2763" s="3" t="s">
        <v>19710</v>
      </c>
      <c r="C2763">
        <v>33</v>
      </c>
      <c r="D2763">
        <v>0</v>
      </c>
      <c r="E2763">
        <v>2</v>
      </c>
      <c r="F2763">
        <v>33</v>
      </c>
      <c r="G2763">
        <v>54</v>
      </c>
      <c r="H2763">
        <v>2</v>
      </c>
      <c r="I2763" s="16">
        <f t="shared" si="172"/>
        <v>20.666666666666668</v>
      </c>
      <c r="J2763" s="16">
        <f t="shared" si="173"/>
        <v>8.3986330457424465</v>
      </c>
      <c r="K2763">
        <v>5</v>
      </c>
      <c r="L2763">
        <v>4</v>
      </c>
      <c r="M2763">
        <v>0</v>
      </c>
      <c r="N2763">
        <v>3</v>
      </c>
      <c r="O2763">
        <f t="shared" si="174"/>
        <v>3</v>
      </c>
      <c r="P2763" s="16">
        <f t="shared" si="175"/>
        <v>0.93541434669348533</v>
      </c>
      <c r="Q2763" s="16">
        <v>17.6008162862163</v>
      </c>
      <c r="R2763" s="16">
        <v>15.3037601418024</v>
      </c>
      <c r="S2763" s="16">
        <v>16.837056655955699</v>
      </c>
      <c r="T2763" s="16">
        <v>0</v>
      </c>
      <c r="U2763" s="16">
        <v>4.9786033286310696</v>
      </c>
      <c r="V2763" s="16">
        <v>20.072083389814502</v>
      </c>
      <c r="W2763" s="16">
        <v>0</v>
      </c>
      <c r="X2763" s="16">
        <v>4.49189436218178</v>
      </c>
      <c r="Y2763" s="16">
        <v>21.830647002492199</v>
      </c>
      <c r="Z2763" s="16">
        <v>4.62477459206539</v>
      </c>
      <c r="AA2763" t="s">
        <v>1936</v>
      </c>
      <c r="AB2763" s="16">
        <v>10.573963575915901</v>
      </c>
      <c r="AC2763" s="16">
        <v>-0.741445262018957</v>
      </c>
      <c r="AD2763" s="16">
        <v>0.85987717123755603</v>
      </c>
      <c r="AE2763" s="16">
        <v>-0.86226880631317404</v>
      </c>
      <c r="AF2763">
        <v>0.38853961405988502</v>
      </c>
      <c r="AG2763">
        <v>0.70171775646350598</v>
      </c>
      <c r="AH2763" s="3" t="s">
        <v>1936</v>
      </c>
      <c r="AI2763" s="20" t="s">
        <v>19708</v>
      </c>
      <c r="AJ2763" s="20" t="s">
        <v>19709</v>
      </c>
      <c r="AK2763" s="20" t="s">
        <v>1936</v>
      </c>
      <c r="AL2763" s="3" t="s">
        <v>19711</v>
      </c>
      <c r="AM2763" s="20" t="s">
        <v>6289</v>
      </c>
      <c r="AN2763" s="3" t="s">
        <v>6289</v>
      </c>
      <c r="AO2763" s="20" t="s">
        <v>6289</v>
      </c>
      <c r="AP2763" s="3" t="s">
        <v>6289</v>
      </c>
      <c r="AQ2763" s="20" t="s">
        <v>6289</v>
      </c>
      <c r="AR2763" s="3" t="s">
        <v>6289</v>
      </c>
      <c r="AS2763" s="20" t="s">
        <v>6895</v>
      </c>
      <c r="AT2763" s="3" t="s">
        <v>6896</v>
      </c>
      <c r="AU2763" s="20" t="s">
        <v>9329</v>
      </c>
      <c r="AV2763" s="3" t="s">
        <v>9330</v>
      </c>
      <c r="AW2763" s="20" t="s">
        <v>9331</v>
      </c>
      <c r="AX2763" s="3" t="s">
        <v>9332</v>
      </c>
      <c r="AY2763" s="3" t="s">
        <v>6289</v>
      </c>
      <c r="AZ2763" s="3" t="s">
        <v>6289</v>
      </c>
    </row>
    <row r="2764" spans="1:52">
      <c r="A2764" t="s">
        <v>4514</v>
      </c>
      <c r="B2764" s="3" t="s">
        <v>6297</v>
      </c>
      <c r="C2764">
        <v>5</v>
      </c>
      <c r="D2764">
        <v>1</v>
      </c>
      <c r="E2764">
        <v>0</v>
      </c>
      <c r="F2764">
        <v>5</v>
      </c>
      <c r="G2764">
        <v>7</v>
      </c>
      <c r="H2764">
        <v>0</v>
      </c>
      <c r="I2764" s="16">
        <f t="shared" si="172"/>
        <v>3</v>
      </c>
      <c r="J2764" s="16">
        <f t="shared" si="173"/>
        <v>1.1303883305208782</v>
      </c>
      <c r="K2764">
        <v>0</v>
      </c>
      <c r="L2764">
        <v>0</v>
      </c>
      <c r="M2764">
        <v>0</v>
      </c>
      <c r="N2764">
        <v>0</v>
      </c>
      <c r="O2764">
        <f t="shared" si="174"/>
        <v>0</v>
      </c>
      <c r="P2764" s="16">
        <f t="shared" si="175"/>
        <v>0</v>
      </c>
      <c r="Q2764" s="16">
        <v>0.15715014541264599</v>
      </c>
      <c r="R2764" s="16">
        <v>1.9838207591225401</v>
      </c>
      <c r="S2764" s="16">
        <v>0</v>
      </c>
      <c r="T2764" s="16">
        <v>1.63082044217594</v>
      </c>
      <c r="U2764" s="16">
        <v>0</v>
      </c>
      <c r="V2764" s="16">
        <v>3.0412247560324999</v>
      </c>
      <c r="W2764" s="16">
        <v>0</v>
      </c>
      <c r="X2764" s="16">
        <v>0</v>
      </c>
      <c r="Y2764" s="16">
        <v>0</v>
      </c>
      <c r="Z2764" s="16">
        <v>0</v>
      </c>
      <c r="AA2764" t="s">
        <v>4514</v>
      </c>
      <c r="AB2764" s="16">
        <v>0.68130161027436298</v>
      </c>
      <c r="AC2764" s="16">
        <v>-1.0165012685897099</v>
      </c>
      <c r="AD2764" s="16">
        <v>1.17909119308789</v>
      </c>
      <c r="AE2764" s="16">
        <v>-0.86210572562043897</v>
      </c>
      <c r="AF2764">
        <v>0.38862934093471002</v>
      </c>
      <c r="AG2764" t="s">
        <v>3500</v>
      </c>
      <c r="AH2764" s="3" t="s">
        <v>4514</v>
      </c>
      <c r="AI2764" s="20" t="s">
        <v>13975</v>
      </c>
      <c r="AJ2764" s="20" t="s">
        <v>13976</v>
      </c>
      <c r="AK2764" s="20" t="s">
        <v>4514</v>
      </c>
      <c r="AL2764" s="3" t="s">
        <v>6289</v>
      </c>
      <c r="AM2764" s="20" t="s">
        <v>6289</v>
      </c>
      <c r="AN2764" s="3" t="s">
        <v>6289</v>
      </c>
      <c r="AO2764" s="20" t="s">
        <v>6289</v>
      </c>
      <c r="AP2764" s="3" t="s">
        <v>6289</v>
      </c>
      <c r="AQ2764" s="20" t="s">
        <v>6289</v>
      </c>
      <c r="AR2764" s="3" t="s">
        <v>6289</v>
      </c>
      <c r="AS2764" s="20" t="s">
        <v>6289</v>
      </c>
      <c r="AT2764" s="3" t="s">
        <v>6289</v>
      </c>
      <c r="AU2764" s="20" t="s">
        <v>6289</v>
      </c>
      <c r="AV2764" s="3" t="s">
        <v>6289</v>
      </c>
      <c r="AW2764" s="20" t="s">
        <v>6289</v>
      </c>
      <c r="AX2764" s="3" t="s">
        <v>6289</v>
      </c>
      <c r="AY2764" s="3" t="s">
        <v>6289</v>
      </c>
      <c r="AZ2764" s="3" t="s">
        <v>6289</v>
      </c>
    </row>
    <row r="2765" spans="1:52">
      <c r="A2765" t="s">
        <v>1930</v>
      </c>
      <c r="B2765" s="3" t="s">
        <v>6711</v>
      </c>
      <c r="C2765">
        <v>19</v>
      </c>
      <c r="D2765">
        <v>3</v>
      </c>
      <c r="E2765">
        <v>8</v>
      </c>
      <c r="F2765">
        <v>19</v>
      </c>
      <c r="G2765">
        <v>23</v>
      </c>
      <c r="H2765">
        <v>8</v>
      </c>
      <c r="I2765" s="16">
        <f t="shared" si="172"/>
        <v>13.333333333333334</v>
      </c>
      <c r="J2765" s="16">
        <f t="shared" si="173"/>
        <v>2.9876288132775008</v>
      </c>
      <c r="K2765">
        <v>1</v>
      </c>
      <c r="L2765">
        <v>5</v>
      </c>
      <c r="M2765">
        <v>0</v>
      </c>
      <c r="N2765">
        <v>7</v>
      </c>
      <c r="O2765">
        <f t="shared" si="174"/>
        <v>3.25</v>
      </c>
      <c r="P2765" s="16">
        <f t="shared" si="175"/>
        <v>1.4306903927824497</v>
      </c>
      <c r="Q2765" s="16">
        <v>6.7574562527437596</v>
      </c>
      <c r="R2765" s="16">
        <v>6.5182682085454804</v>
      </c>
      <c r="S2765" s="16">
        <v>8.4185283279778407</v>
      </c>
      <c r="T2765" s="16">
        <v>4.8924613265278296</v>
      </c>
      <c r="U2765" s="16">
        <v>19.9144133145243</v>
      </c>
      <c r="V2765" s="16">
        <v>11.5566540729235</v>
      </c>
      <c r="W2765" s="16">
        <v>0</v>
      </c>
      <c r="X2765" s="16">
        <v>5.6148679527272201</v>
      </c>
      <c r="Y2765" s="16">
        <v>4.3661294004984397</v>
      </c>
      <c r="Z2765" s="16">
        <v>10.7911407148192</v>
      </c>
      <c r="AA2765" t="s">
        <v>1930</v>
      </c>
      <c r="AB2765" s="16">
        <v>7.8829919571287599</v>
      </c>
      <c r="AC2765" s="16">
        <v>-0.58906951683965403</v>
      </c>
      <c r="AD2765" s="16">
        <v>0.68333882574782301</v>
      </c>
      <c r="AE2765" s="16">
        <v>-0.86204602262281305</v>
      </c>
      <c r="AF2765">
        <v>0.388662192633974</v>
      </c>
      <c r="AG2765">
        <v>0.70171775646350598</v>
      </c>
      <c r="AH2765" s="3" t="s">
        <v>1930</v>
      </c>
      <c r="AI2765" s="20" t="s">
        <v>6709</v>
      </c>
      <c r="AJ2765" s="20" t="s">
        <v>6710</v>
      </c>
      <c r="AK2765" s="20" t="s">
        <v>1930</v>
      </c>
      <c r="AL2765" s="3" t="s">
        <v>6712</v>
      </c>
      <c r="AM2765" s="20" t="s">
        <v>6289</v>
      </c>
      <c r="AN2765" s="3" t="s">
        <v>6289</v>
      </c>
      <c r="AO2765" s="20" t="s">
        <v>6713</v>
      </c>
      <c r="AP2765" s="3" t="s">
        <v>6714</v>
      </c>
      <c r="AQ2765" s="20" t="s">
        <v>6715</v>
      </c>
      <c r="AR2765" s="3" t="s">
        <v>6716</v>
      </c>
      <c r="AS2765" s="20" t="s">
        <v>6717</v>
      </c>
      <c r="AT2765" s="3" t="s">
        <v>6718</v>
      </c>
      <c r="AU2765" s="20" t="s">
        <v>6719</v>
      </c>
      <c r="AV2765" s="3" t="s">
        <v>6720</v>
      </c>
      <c r="AW2765" s="20" t="s">
        <v>6715</v>
      </c>
      <c r="AX2765" s="3" t="s">
        <v>6716</v>
      </c>
      <c r="AY2765" s="3" t="s">
        <v>6289</v>
      </c>
      <c r="AZ2765" s="3" t="s">
        <v>6289</v>
      </c>
    </row>
    <row r="2766" spans="1:52">
      <c r="A2766" t="s">
        <v>5431</v>
      </c>
      <c r="B2766" s="3" t="s">
        <v>20386</v>
      </c>
      <c r="C2766">
        <v>2</v>
      </c>
      <c r="D2766">
        <v>0</v>
      </c>
      <c r="E2766">
        <v>0</v>
      </c>
      <c r="F2766">
        <v>2</v>
      </c>
      <c r="G2766">
        <v>43</v>
      </c>
      <c r="H2766">
        <v>0</v>
      </c>
      <c r="I2766" s="16">
        <f t="shared" si="172"/>
        <v>7.833333333333333</v>
      </c>
      <c r="J2766" s="16">
        <f t="shared" si="173"/>
        <v>6.4309005187050978</v>
      </c>
      <c r="K2766">
        <v>0</v>
      </c>
      <c r="L2766">
        <v>3</v>
      </c>
      <c r="M2766">
        <v>0</v>
      </c>
      <c r="N2766">
        <v>3</v>
      </c>
      <c r="O2766">
        <f t="shared" si="174"/>
        <v>1.5</v>
      </c>
      <c r="P2766" s="16">
        <f t="shared" si="175"/>
        <v>0.75</v>
      </c>
      <c r="Q2766" s="16">
        <v>7.0717565435690499</v>
      </c>
      <c r="R2766" s="16">
        <v>12.1863275203242</v>
      </c>
      <c r="S2766" s="16">
        <v>7.9083144899185802</v>
      </c>
      <c r="T2766" s="16">
        <v>0</v>
      </c>
      <c r="U2766" s="16">
        <v>0</v>
      </c>
      <c r="V2766" s="16">
        <v>1.216489902413</v>
      </c>
      <c r="W2766" s="16">
        <v>0</v>
      </c>
      <c r="X2766" s="16">
        <v>3.3689207716363301</v>
      </c>
      <c r="Y2766" s="16">
        <v>0</v>
      </c>
      <c r="Z2766" s="16">
        <v>4.62477459206539</v>
      </c>
      <c r="AA2766" t="s">
        <v>5431</v>
      </c>
      <c r="AB2766" s="16">
        <v>3.63765838199265</v>
      </c>
      <c r="AC2766" s="16">
        <v>-0.86961737154418195</v>
      </c>
      <c r="AD2766" s="16">
        <v>1.00879360915308</v>
      </c>
      <c r="AE2766" s="16">
        <v>-0.86203695548216397</v>
      </c>
      <c r="AF2766">
        <v>0.38866718199496503</v>
      </c>
      <c r="AG2766" t="s">
        <v>3500</v>
      </c>
      <c r="AH2766" s="3" t="s">
        <v>5431</v>
      </c>
      <c r="AI2766" s="20" t="s">
        <v>20384</v>
      </c>
      <c r="AJ2766" s="20" t="s">
        <v>20385</v>
      </c>
      <c r="AK2766" s="20" t="s">
        <v>5431</v>
      </c>
      <c r="AL2766" s="3" t="s">
        <v>20387</v>
      </c>
      <c r="AM2766" s="20" t="s">
        <v>11044</v>
      </c>
      <c r="AN2766" s="3" t="s">
        <v>11045</v>
      </c>
      <c r="AO2766" s="20" t="s">
        <v>8875</v>
      </c>
      <c r="AP2766" s="3" t="s">
        <v>8876</v>
      </c>
      <c r="AQ2766" s="20" t="s">
        <v>10239</v>
      </c>
      <c r="AR2766" s="3" t="s">
        <v>10240</v>
      </c>
      <c r="AS2766" s="20" t="s">
        <v>6289</v>
      </c>
      <c r="AT2766" s="3" t="s">
        <v>6289</v>
      </c>
      <c r="AU2766" s="20" t="s">
        <v>6289</v>
      </c>
      <c r="AV2766" s="3" t="s">
        <v>6289</v>
      </c>
      <c r="AW2766" s="20" t="s">
        <v>6289</v>
      </c>
      <c r="AX2766" s="3" t="s">
        <v>6289</v>
      </c>
      <c r="AY2766" s="3" t="s">
        <v>6289</v>
      </c>
      <c r="AZ2766" s="3" t="s">
        <v>20388</v>
      </c>
    </row>
    <row r="2767" spans="1:52" ht="30">
      <c r="A2767" t="s">
        <v>1938</v>
      </c>
      <c r="B2767" s="3" t="s">
        <v>23964</v>
      </c>
      <c r="C2767">
        <v>23</v>
      </c>
      <c r="D2767">
        <v>0</v>
      </c>
      <c r="E2767">
        <v>2</v>
      </c>
      <c r="F2767">
        <v>23</v>
      </c>
      <c r="G2767">
        <v>36</v>
      </c>
      <c r="H2767">
        <v>2</v>
      </c>
      <c r="I2767" s="16">
        <f t="shared" si="172"/>
        <v>14.333333333333334</v>
      </c>
      <c r="J2767" s="16">
        <f t="shared" si="173"/>
        <v>5.6009258493904719</v>
      </c>
      <c r="K2767">
        <v>0</v>
      </c>
      <c r="L2767">
        <v>8</v>
      </c>
      <c r="M2767">
        <v>0</v>
      </c>
      <c r="N2767">
        <v>2</v>
      </c>
      <c r="O2767">
        <f t="shared" si="174"/>
        <v>2.5</v>
      </c>
      <c r="P2767" s="16">
        <f t="shared" si="175"/>
        <v>1.6393596310755001</v>
      </c>
      <c r="Q2767" s="16">
        <v>6.1288556710931799</v>
      </c>
      <c r="R2767" s="16">
        <v>10.202506761201599</v>
      </c>
      <c r="S2767" s="16">
        <v>5.1021383805926304</v>
      </c>
      <c r="T2767" s="16">
        <v>0</v>
      </c>
      <c r="U2767" s="16">
        <v>4.9786033286310696</v>
      </c>
      <c r="V2767" s="16">
        <v>13.989633877749499</v>
      </c>
      <c r="W2767" s="16">
        <v>0</v>
      </c>
      <c r="X2767" s="16">
        <v>8.9837887243635492</v>
      </c>
      <c r="Y2767" s="16">
        <v>0</v>
      </c>
      <c r="Z2767" s="16">
        <v>3.08318306137692</v>
      </c>
      <c r="AA2767" t="s">
        <v>1938</v>
      </c>
      <c r="AB2767" s="16">
        <v>5.2468709805008498</v>
      </c>
      <c r="AC2767" s="16">
        <v>-0.76089666154898195</v>
      </c>
      <c r="AD2767" s="16">
        <v>0.88329531901641101</v>
      </c>
      <c r="AE2767" s="16">
        <v>-0.86142951872118401</v>
      </c>
      <c r="AF2767">
        <v>0.38900152406480498</v>
      </c>
      <c r="AG2767">
        <v>0.70196819633973895</v>
      </c>
      <c r="AH2767" s="3" t="s">
        <v>1938</v>
      </c>
      <c r="AI2767" s="20" t="s">
        <v>23962</v>
      </c>
      <c r="AJ2767" s="20" t="s">
        <v>23963</v>
      </c>
      <c r="AK2767" s="20" t="s">
        <v>1938</v>
      </c>
      <c r="AL2767" s="3" t="s">
        <v>23965</v>
      </c>
      <c r="AM2767" s="20" t="s">
        <v>13076</v>
      </c>
      <c r="AN2767" s="3" t="s">
        <v>13077</v>
      </c>
      <c r="AO2767" s="20" t="s">
        <v>23966</v>
      </c>
      <c r="AP2767" s="3" t="s">
        <v>23967</v>
      </c>
      <c r="AQ2767" s="20" t="s">
        <v>14878</v>
      </c>
      <c r="AR2767" s="3" t="s">
        <v>14879</v>
      </c>
      <c r="AS2767" s="20" t="s">
        <v>6289</v>
      </c>
      <c r="AT2767" s="3" t="s">
        <v>6289</v>
      </c>
      <c r="AU2767" s="20" t="s">
        <v>6289</v>
      </c>
      <c r="AV2767" s="3" t="s">
        <v>6289</v>
      </c>
      <c r="AW2767" s="20" t="s">
        <v>6289</v>
      </c>
      <c r="AX2767" s="3" t="s">
        <v>6289</v>
      </c>
      <c r="AY2767" s="3" t="s">
        <v>23968</v>
      </c>
      <c r="AZ2767" s="3" t="s">
        <v>23968</v>
      </c>
    </row>
    <row r="2768" spans="1:52">
      <c r="A2768" t="s">
        <v>4675</v>
      </c>
      <c r="B2768" s="3" t="s">
        <v>14689</v>
      </c>
      <c r="C2768">
        <v>1</v>
      </c>
      <c r="D2768">
        <v>0</v>
      </c>
      <c r="E2768">
        <v>0</v>
      </c>
      <c r="F2768">
        <v>1</v>
      </c>
      <c r="G2768">
        <v>19</v>
      </c>
      <c r="H2768">
        <v>0</v>
      </c>
      <c r="I2768" s="16">
        <f t="shared" si="172"/>
        <v>3.5</v>
      </c>
      <c r="J2768" s="16">
        <f t="shared" si="173"/>
        <v>2.8357832545289261</v>
      </c>
      <c r="K2768">
        <v>0</v>
      </c>
      <c r="L2768">
        <v>3</v>
      </c>
      <c r="M2768">
        <v>0</v>
      </c>
      <c r="N2768">
        <v>1</v>
      </c>
      <c r="O2768">
        <f t="shared" si="174"/>
        <v>1</v>
      </c>
      <c r="P2768" s="16">
        <f t="shared" si="175"/>
        <v>0.61237243569579447</v>
      </c>
      <c r="Q2768" s="16">
        <v>5.6574052348552399</v>
      </c>
      <c r="R2768" s="16">
        <v>5.3846563461897397</v>
      </c>
      <c r="S2768" s="16">
        <v>7.3981006518593198</v>
      </c>
      <c r="T2768" s="16">
        <v>0</v>
      </c>
      <c r="U2768" s="16">
        <v>0</v>
      </c>
      <c r="V2768" s="16">
        <v>0.60824495120650002</v>
      </c>
      <c r="W2768" s="16">
        <v>0</v>
      </c>
      <c r="X2768" s="16">
        <v>3.3689207716363301</v>
      </c>
      <c r="Y2768" s="16">
        <v>0</v>
      </c>
      <c r="Z2768" s="16">
        <v>1.54159153068846</v>
      </c>
      <c r="AA2768" t="s">
        <v>4675</v>
      </c>
      <c r="AB2768" s="16">
        <v>2.3958919486435599</v>
      </c>
      <c r="AC2768" s="16">
        <v>-0.89130669497113302</v>
      </c>
      <c r="AD2768" s="16">
        <v>1.0347997584605999</v>
      </c>
      <c r="AE2768" s="16">
        <v>-0.86133253094016105</v>
      </c>
      <c r="AF2768">
        <v>0.38905492375871897</v>
      </c>
      <c r="AG2768" t="s">
        <v>3500</v>
      </c>
      <c r="AH2768" s="3" t="s">
        <v>4675</v>
      </c>
      <c r="AI2768" s="20" t="s">
        <v>14687</v>
      </c>
      <c r="AJ2768" s="20" t="s">
        <v>14688</v>
      </c>
      <c r="AK2768" s="20" t="s">
        <v>4675</v>
      </c>
      <c r="AL2768" s="3" t="s">
        <v>6289</v>
      </c>
      <c r="AM2768" s="20" t="s">
        <v>6289</v>
      </c>
      <c r="AN2768" s="3" t="s">
        <v>6289</v>
      </c>
      <c r="AO2768" s="20" t="s">
        <v>7661</v>
      </c>
      <c r="AP2768" s="3" t="s">
        <v>7662</v>
      </c>
      <c r="AQ2768" s="20" t="s">
        <v>6289</v>
      </c>
      <c r="AR2768" s="3" t="s">
        <v>6289</v>
      </c>
      <c r="AS2768" s="20" t="s">
        <v>6289</v>
      </c>
      <c r="AT2768" s="3" t="s">
        <v>6289</v>
      </c>
      <c r="AU2768" s="20" t="s">
        <v>6289</v>
      </c>
      <c r="AV2768" s="3" t="s">
        <v>6289</v>
      </c>
      <c r="AW2768" s="20" t="s">
        <v>6289</v>
      </c>
      <c r="AX2768" s="3" t="s">
        <v>6289</v>
      </c>
      <c r="AY2768" s="3" t="s">
        <v>6289</v>
      </c>
      <c r="AZ2768" s="3" t="s">
        <v>6289</v>
      </c>
    </row>
    <row r="2769" spans="1:52">
      <c r="A2769" t="s">
        <v>4425</v>
      </c>
      <c r="B2769" s="3" t="s">
        <v>6406</v>
      </c>
      <c r="C2769">
        <v>0</v>
      </c>
      <c r="D2769">
        <v>0</v>
      </c>
      <c r="E2769">
        <v>0</v>
      </c>
      <c r="F2769">
        <v>0</v>
      </c>
      <c r="G2769">
        <v>11</v>
      </c>
      <c r="H2769">
        <v>0</v>
      </c>
      <c r="I2769" s="16">
        <f t="shared" si="172"/>
        <v>1.8333333333333333</v>
      </c>
      <c r="J2769" s="16">
        <f t="shared" si="173"/>
        <v>1.6735967034880079</v>
      </c>
      <c r="K2769">
        <v>0</v>
      </c>
      <c r="L2769">
        <v>0</v>
      </c>
      <c r="M2769">
        <v>0</v>
      </c>
      <c r="N2769">
        <v>0</v>
      </c>
      <c r="O2769">
        <f t="shared" si="174"/>
        <v>0</v>
      </c>
      <c r="P2769" s="16">
        <f t="shared" si="175"/>
        <v>0</v>
      </c>
      <c r="Q2769" s="16">
        <v>1.57150145412646</v>
      </c>
      <c r="R2769" s="16">
        <v>3.1174326214782702</v>
      </c>
      <c r="S2769" s="16">
        <v>0.76532075708889502</v>
      </c>
      <c r="T2769" s="16">
        <v>0</v>
      </c>
      <c r="U2769" s="16">
        <v>0</v>
      </c>
      <c r="V2769" s="16">
        <v>0</v>
      </c>
      <c r="W2769" s="16">
        <v>0</v>
      </c>
      <c r="X2769" s="16">
        <v>0</v>
      </c>
      <c r="Y2769" s="16">
        <v>0</v>
      </c>
      <c r="Z2769" s="16">
        <v>0</v>
      </c>
      <c r="AA2769" t="s">
        <v>4425</v>
      </c>
      <c r="AB2769" s="16">
        <v>0.54542548326936202</v>
      </c>
      <c r="AC2769" s="16">
        <v>-1.0024542606084399</v>
      </c>
      <c r="AD2769" s="16">
        <v>1.16392612242013</v>
      </c>
      <c r="AE2769" s="16">
        <v>-0.86126966419831497</v>
      </c>
      <c r="AF2769">
        <v>0.389089539417111</v>
      </c>
      <c r="AG2769" t="s">
        <v>3500</v>
      </c>
      <c r="AH2769" s="3" t="s">
        <v>4425</v>
      </c>
      <c r="AI2769" s="20" t="s">
        <v>12856</v>
      </c>
      <c r="AJ2769" s="20" t="s">
        <v>12857</v>
      </c>
      <c r="AK2769" s="20" t="s">
        <v>4425</v>
      </c>
      <c r="AL2769" s="3" t="s">
        <v>6289</v>
      </c>
      <c r="AM2769" s="20" t="s">
        <v>6289</v>
      </c>
      <c r="AN2769" s="3" t="s">
        <v>6289</v>
      </c>
      <c r="AO2769" s="20" t="s">
        <v>6289</v>
      </c>
      <c r="AP2769" s="3" t="s">
        <v>6289</v>
      </c>
      <c r="AQ2769" s="20" t="s">
        <v>6289</v>
      </c>
      <c r="AR2769" s="3" t="s">
        <v>6289</v>
      </c>
      <c r="AS2769" s="20" t="s">
        <v>6289</v>
      </c>
      <c r="AT2769" s="3" t="s">
        <v>6289</v>
      </c>
      <c r="AU2769" s="20" t="s">
        <v>6289</v>
      </c>
      <c r="AV2769" s="3" t="s">
        <v>6289</v>
      </c>
      <c r="AW2769" s="20" t="s">
        <v>6289</v>
      </c>
      <c r="AX2769" s="3" t="s">
        <v>6289</v>
      </c>
      <c r="AY2769" s="3" t="s">
        <v>6289</v>
      </c>
      <c r="AZ2769" s="3" t="s">
        <v>6289</v>
      </c>
    </row>
    <row r="2770" spans="1:52" ht="30">
      <c r="A2770" t="s">
        <v>4209</v>
      </c>
      <c r="B2770" s="3" t="s">
        <v>11297</v>
      </c>
      <c r="C2770">
        <v>3</v>
      </c>
      <c r="D2770">
        <v>0</v>
      </c>
      <c r="E2770">
        <v>0</v>
      </c>
      <c r="F2770">
        <v>3</v>
      </c>
      <c r="G2770">
        <v>3</v>
      </c>
      <c r="H2770">
        <v>0</v>
      </c>
      <c r="I2770" s="16">
        <f t="shared" si="172"/>
        <v>1.5</v>
      </c>
      <c r="J2770" s="16">
        <f t="shared" si="173"/>
        <v>0.61237243569579458</v>
      </c>
      <c r="K2770">
        <v>0</v>
      </c>
      <c r="L2770">
        <v>0</v>
      </c>
      <c r="M2770">
        <v>0</v>
      </c>
      <c r="N2770">
        <v>0</v>
      </c>
      <c r="O2770">
        <f t="shared" si="174"/>
        <v>0</v>
      </c>
      <c r="P2770" s="16">
        <f t="shared" si="175"/>
        <v>0</v>
      </c>
      <c r="Q2770" s="16">
        <v>0.94290087247587395</v>
      </c>
      <c r="R2770" s="16">
        <v>0.850208896766802</v>
      </c>
      <c r="S2770" s="16">
        <v>1.02042767611853</v>
      </c>
      <c r="T2770" s="16">
        <v>0</v>
      </c>
      <c r="U2770" s="16">
        <v>0</v>
      </c>
      <c r="V2770" s="16">
        <v>1.8247348536195001</v>
      </c>
      <c r="W2770" s="16">
        <v>0</v>
      </c>
      <c r="X2770" s="16">
        <v>0</v>
      </c>
      <c r="Y2770" s="16">
        <v>0</v>
      </c>
      <c r="Z2770" s="16">
        <v>0</v>
      </c>
      <c r="AA2770" t="s">
        <v>4209</v>
      </c>
      <c r="AB2770" s="16">
        <v>0.46382722989807001</v>
      </c>
      <c r="AC2770" s="16">
        <v>-0.91182980369855404</v>
      </c>
      <c r="AD2770" s="16">
        <v>1.0593298537232001</v>
      </c>
      <c r="AE2770" s="16">
        <v>-0.860760980627301</v>
      </c>
      <c r="AF2770">
        <v>0.389369699483957</v>
      </c>
      <c r="AG2770" t="s">
        <v>3500</v>
      </c>
      <c r="AH2770" s="3" t="s">
        <v>4209</v>
      </c>
      <c r="AI2770" s="20" t="s">
        <v>11295</v>
      </c>
      <c r="AJ2770" s="20" t="s">
        <v>11296</v>
      </c>
      <c r="AK2770" s="20" t="s">
        <v>4209</v>
      </c>
      <c r="AL2770" s="3" t="s">
        <v>6289</v>
      </c>
      <c r="AM2770" s="20" t="s">
        <v>6539</v>
      </c>
      <c r="AN2770" s="3" t="s">
        <v>6540</v>
      </c>
      <c r="AO2770" s="20" t="s">
        <v>6541</v>
      </c>
      <c r="AP2770" s="3" t="s">
        <v>6542</v>
      </c>
      <c r="AQ2770" s="20" t="s">
        <v>6543</v>
      </c>
      <c r="AR2770" s="3" t="s">
        <v>6544</v>
      </c>
      <c r="AS2770" s="20" t="s">
        <v>6289</v>
      </c>
      <c r="AT2770" s="3" t="s">
        <v>6289</v>
      </c>
      <c r="AU2770" s="20" t="s">
        <v>6289</v>
      </c>
      <c r="AV2770" s="3" t="s">
        <v>6289</v>
      </c>
      <c r="AW2770" s="20" t="s">
        <v>6289</v>
      </c>
      <c r="AX2770" s="3" t="s">
        <v>6289</v>
      </c>
      <c r="AY2770" s="3" t="s">
        <v>6289</v>
      </c>
      <c r="AZ2770" s="3" t="s">
        <v>6289</v>
      </c>
    </row>
    <row r="2771" spans="1:52">
      <c r="A2771" t="s">
        <v>3898</v>
      </c>
      <c r="B2771" s="3" t="s">
        <v>6297</v>
      </c>
      <c r="C2771">
        <v>4</v>
      </c>
      <c r="D2771">
        <v>0</v>
      </c>
      <c r="E2771">
        <v>0</v>
      </c>
      <c r="F2771">
        <v>4</v>
      </c>
      <c r="G2771">
        <v>0</v>
      </c>
      <c r="H2771">
        <v>0</v>
      </c>
      <c r="I2771" s="16">
        <f t="shared" si="172"/>
        <v>1.3333333333333333</v>
      </c>
      <c r="J2771" s="16">
        <f t="shared" si="173"/>
        <v>0.76980035891950105</v>
      </c>
      <c r="K2771">
        <v>0</v>
      </c>
      <c r="L2771">
        <v>4</v>
      </c>
      <c r="M2771">
        <v>0</v>
      </c>
      <c r="N2771">
        <v>0</v>
      </c>
      <c r="O2771">
        <f t="shared" si="174"/>
        <v>1</v>
      </c>
      <c r="P2771" s="16">
        <f t="shared" si="175"/>
        <v>0.8660254037844386</v>
      </c>
      <c r="Q2771" s="16">
        <v>0.31430029082529098</v>
      </c>
      <c r="R2771" s="16">
        <v>0</v>
      </c>
      <c r="S2771" s="16">
        <v>0.51021383805926301</v>
      </c>
      <c r="T2771" s="16">
        <v>0</v>
      </c>
      <c r="U2771" s="16">
        <v>0</v>
      </c>
      <c r="V2771" s="16">
        <v>2.4329798048260001</v>
      </c>
      <c r="W2771" s="16">
        <v>0</v>
      </c>
      <c r="X2771" s="16">
        <v>4.49189436218178</v>
      </c>
      <c r="Y2771" s="16">
        <v>0</v>
      </c>
      <c r="Z2771" s="16">
        <v>0</v>
      </c>
      <c r="AA2771" t="s">
        <v>3898</v>
      </c>
      <c r="AB2771" s="16">
        <v>0.77493882958923299</v>
      </c>
      <c r="AC2771" s="16">
        <v>0.988200770271627</v>
      </c>
      <c r="AD2771" s="16">
        <v>1.14830359144746</v>
      </c>
      <c r="AE2771" s="16">
        <v>0.86057448363980404</v>
      </c>
      <c r="AF2771">
        <v>0.38947244438841899</v>
      </c>
      <c r="AG2771" t="s">
        <v>3500</v>
      </c>
      <c r="AH2771" s="3" t="s">
        <v>3898</v>
      </c>
      <c r="AI2771" s="20" t="s">
        <v>8762</v>
      </c>
      <c r="AJ2771" s="20" t="s">
        <v>8763</v>
      </c>
      <c r="AK2771" s="20" t="s">
        <v>3898</v>
      </c>
      <c r="AL2771" s="3" t="s">
        <v>6289</v>
      </c>
      <c r="AM2771" s="20" t="s">
        <v>6289</v>
      </c>
      <c r="AN2771" s="3" t="s">
        <v>6289</v>
      </c>
      <c r="AO2771" s="20" t="s">
        <v>6289</v>
      </c>
      <c r="AP2771" s="3" t="s">
        <v>6289</v>
      </c>
      <c r="AQ2771" s="20" t="s">
        <v>6289</v>
      </c>
      <c r="AR2771" s="3" t="s">
        <v>6289</v>
      </c>
      <c r="AS2771" s="20" t="s">
        <v>6289</v>
      </c>
      <c r="AT2771" s="3" t="s">
        <v>6289</v>
      </c>
      <c r="AU2771" s="20" t="s">
        <v>6289</v>
      </c>
      <c r="AV2771" s="3" t="s">
        <v>6289</v>
      </c>
      <c r="AW2771" s="20" t="s">
        <v>6289</v>
      </c>
      <c r="AX2771" s="3" t="s">
        <v>6289</v>
      </c>
      <c r="AY2771" s="3" t="s">
        <v>6289</v>
      </c>
      <c r="AZ2771" s="3" t="s">
        <v>6289</v>
      </c>
    </row>
    <row r="2772" spans="1:52">
      <c r="A2772" t="s">
        <v>4582</v>
      </c>
      <c r="B2772" s="3" t="s">
        <v>6297</v>
      </c>
      <c r="C2772">
        <v>3</v>
      </c>
      <c r="D2772">
        <v>11</v>
      </c>
      <c r="E2772">
        <v>1</v>
      </c>
      <c r="F2772">
        <v>3</v>
      </c>
      <c r="G2772">
        <v>0</v>
      </c>
      <c r="H2772">
        <v>1</v>
      </c>
      <c r="I2772" s="16">
        <f t="shared" si="172"/>
        <v>3.1666666666666665</v>
      </c>
      <c r="J2772" s="16">
        <f t="shared" si="173"/>
        <v>1.4984559954734642</v>
      </c>
      <c r="K2772">
        <v>0</v>
      </c>
      <c r="L2772">
        <v>2</v>
      </c>
      <c r="M2772">
        <v>0</v>
      </c>
      <c r="N2772">
        <v>1</v>
      </c>
      <c r="O2772">
        <f t="shared" si="174"/>
        <v>0.75</v>
      </c>
      <c r="P2772" s="16">
        <f t="shared" si="175"/>
        <v>0.41457809879442498</v>
      </c>
      <c r="Q2772" s="16">
        <v>0.78575072706322802</v>
      </c>
      <c r="R2772" s="16">
        <v>0</v>
      </c>
      <c r="S2772" s="16">
        <v>0</v>
      </c>
      <c r="T2772" s="16">
        <v>17.939024863935401</v>
      </c>
      <c r="U2772" s="16">
        <v>2.4893016643155401</v>
      </c>
      <c r="V2772" s="16">
        <v>1.8247348536195001</v>
      </c>
      <c r="W2772" s="16">
        <v>0</v>
      </c>
      <c r="X2772" s="16">
        <v>2.24594718109089</v>
      </c>
      <c r="Y2772" s="16">
        <v>0</v>
      </c>
      <c r="Z2772" s="16">
        <v>1.54159153068846</v>
      </c>
      <c r="AA2772" t="s">
        <v>4582</v>
      </c>
      <c r="AB2772" s="16">
        <v>2.6826350820712999</v>
      </c>
      <c r="AC2772" s="16">
        <v>-1.0172735585789501</v>
      </c>
      <c r="AD2772" s="16">
        <v>1.1823734647358299</v>
      </c>
      <c r="AE2772" s="16">
        <v>-0.86036568725451701</v>
      </c>
      <c r="AF2772">
        <v>0.38958749404217002</v>
      </c>
      <c r="AG2772" t="s">
        <v>3500</v>
      </c>
      <c r="AH2772" s="3" t="s">
        <v>4582</v>
      </c>
      <c r="AI2772" s="20" t="s">
        <v>14116</v>
      </c>
      <c r="AJ2772" s="20" t="s">
        <v>14117</v>
      </c>
      <c r="AK2772" s="20" t="s">
        <v>4582</v>
      </c>
      <c r="AL2772" s="3" t="s">
        <v>6289</v>
      </c>
      <c r="AM2772" s="20" t="s">
        <v>6289</v>
      </c>
      <c r="AN2772" s="3" t="s">
        <v>6289</v>
      </c>
      <c r="AO2772" s="20" t="s">
        <v>6289</v>
      </c>
      <c r="AP2772" s="3" t="s">
        <v>6289</v>
      </c>
      <c r="AQ2772" s="20" t="s">
        <v>6289</v>
      </c>
      <c r="AR2772" s="3" t="s">
        <v>6289</v>
      </c>
      <c r="AS2772" s="20" t="s">
        <v>6289</v>
      </c>
      <c r="AT2772" s="3" t="s">
        <v>6289</v>
      </c>
      <c r="AU2772" s="20" t="s">
        <v>6289</v>
      </c>
      <c r="AV2772" s="3" t="s">
        <v>6289</v>
      </c>
      <c r="AW2772" s="20" t="s">
        <v>6289</v>
      </c>
      <c r="AX2772" s="3" t="s">
        <v>6289</v>
      </c>
      <c r="AY2772" s="3" t="s">
        <v>6289</v>
      </c>
      <c r="AZ2772" s="3" t="s">
        <v>6289</v>
      </c>
    </row>
    <row r="2773" spans="1:52">
      <c r="A2773" t="s">
        <v>4560</v>
      </c>
      <c r="B2773" s="3" t="s">
        <v>6297</v>
      </c>
      <c r="C2773">
        <v>4</v>
      </c>
      <c r="D2773">
        <v>0</v>
      </c>
      <c r="E2773">
        <v>0</v>
      </c>
      <c r="F2773">
        <v>4</v>
      </c>
      <c r="G2773">
        <v>2</v>
      </c>
      <c r="H2773">
        <v>0</v>
      </c>
      <c r="I2773" s="16">
        <f t="shared" si="172"/>
        <v>1.6666666666666667</v>
      </c>
      <c r="J2773" s="16">
        <f t="shared" si="173"/>
        <v>0.73282810879294003</v>
      </c>
      <c r="K2773">
        <v>0</v>
      </c>
      <c r="L2773">
        <v>4</v>
      </c>
      <c r="M2773">
        <v>0</v>
      </c>
      <c r="N2773">
        <v>0</v>
      </c>
      <c r="O2773">
        <f t="shared" si="174"/>
        <v>1</v>
      </c>
      <c r="P2773" s="16">
        <f t="shared" si="175"/>
        <v>0.8660254037844386</v>
      </c>
      <c r="Q2773" s="16">
        <v>0.31430029082529098</v>
      </c>
      <c r="R2773" s="16">
        <v>0.56680593117786804</v>
      </c>
      <c r="S2773" s="16">
        <v>0.51021383805926301</v>
      </c>
      <c r="T2773" s="16">
        <v>0</v>
      </c>
      <c r="U2773" s="16">
        <v>0</v>
      </c>
      <c r="V2773" s="16">
        <v>2.4329798048260001</v>
      </c>
      <c r="W2773" s="16">
        <v>0</v>
      </c>
      <c r="X2773" s="16">
        <v>4.49189436218178</v>
      </c>
      <c r="Y2773" s="16">
        <v>0</v>
      </c>
      <c r="Z2773" s="16">
        <v>0</v>
      </c>
      <c r="AA2773" t="s">
        <v>4560</v>
      </c>
      <c r="AB2773" s="16">
        <v>0.83161942270702005</v>
      </c>
      <c r="AC2773" s="16">
        <v>0.91975818495137696</v>
      </c>
      <c r="AD2773" s="16">
        <v>1.0692772319978701</v>
      </c>
      <c r="AE2773" s="16">
        <v>0.86016811863923903</v>
      </c>
      <c r="AF2773">
        <v>0.389696376073843</v>
      </c>
      <c r="AG2773" t="s">
        <v>3500</v>
      </c>
      <c r="AH2773" s="3" t="s">
        <v>4560</v>
      </c>
      <c r="AI2773" s="20" t="s">
        <v>14069</v>
      </c>
      <c r="AJ2773" s="20" t="s">
        <v>14070</v>
      </c>
      <c r="AK2773" s="20" t="s">
        <v>4560</v>
      </c>
      <c r="AL2773" s="3" t="s">
        <v>6289</v>
      </c>
      <c r="AM2773" s="20" t="s">
        <v>6289</v>
      </c>
      <c r="AN2773" s="3" t="s">
        <v>6289</v>
      </c>
      <c r="AO2773" s="20" t="s">
        <v>6289</v>
      </c>
      <c r="AP2773" s="3" t="s">
        <v>6289</v>
      </c>
      <c r="AQ2773" s="20" t="s">
        <v>6289</v>
      </c>
      <c r="AR2773" s="3" t="s">
        <v>6289</v>
      </c>
      <c r="AS2773" s="20" t="s">
        <v>6289</v>
      </c>
      <c r="AT2773" s="3" t="s">
        <v>6289</v>
      </c>
      <c r="AU2773" s="20" t="s">
        <v>6289</v>
      </c>
      <c r="AV2773" s="3" t="s">
        <v>6289</v>
      </c>
      <c r="AW2773" s="20" t="s">
        <v>6289</v>
      </c>
      <c r="AX2773" s="3" t="s">
        <v>6289</v>
      </c>
      <c r="AY2773" s="3" t="s">
        <v>6289</v>
      </c>
      <c r="AZ2773" s="3" t="s">
        <v>6289</v>
      </c>
    </row>
    <row r="2774" spans="1:52">
      <c r="A2774" t="s">
        <v>1944</v>
      </c>
      <c r="B2774" s="3" t="s">
        <v>6406</v>
      </c>
      <c r="C2774">
        <v>22</v>
      </c>
      <c r="D2774">
        <v>4</v>
      </c>
      <c r="E2774">
        <v>10</v>
      </c>
      <c r="F2774">
        <v>22</v>
      </c>
      <c r="G2774">
        <v>59</v>
      </c>
      <c r="H2774">
        <v>10</v>
      </c>
      <c r="I2774" s="16">
        <f t="shared" si="172"/>
        <v>21.166666666666668</v>
      </c>
      <c r="J2774" s="16">
        <f t="shared" si="173"/>
        <v>7.4102656522581603</v>
      </c>
      <c r="K2774">
        <v>0</v>
      </c>
      <c r="L2774">
        <v>5</v>
      </c>
      <c r="M2774">
        <v>0</v>
      </c>
      <c r="N2774">
        <v>19</v>
      </c>
      <c r="O2774">
        <f t="shared" si="174"/>
        <v>6</v>
      </c>
      <c r="P2774" s="16">
        <f t="shared" si="175"/>
        <v>3.8890872965260113</v>
      </c>
      <c r="Q2774" s="16">
        <v>19.486618031168099</v>
      </c>
      <c r="R2774" s="16">
        <v>16.720774969747101</v>
      </c>
      <c r="S2774" s="16">
        <v>17.6023774130446</v>
      </c>
      <c r="T2774" s="16">
        <v>6.5232817687037699</v>
      </c>
      <c r="U2774" s="16">
        <v>24.893016643155399</v>
      </c>
      <c r="V2774" s="16">
        <v>13.381388926543</v>
      </c>
      <c r="W2774" s="16">
        <v>0</v>
      </c>
      <c r="X2774" s="16">
        <v>5.6148679527272201</v>
      </c>
      <c r="Y2774" s="16">
        <v>0</v>
      </c>
      <c r="Z2774" s="16">
        <v>29.290239083080799</v>
      </c>
      <c r="AA2774" t="s">
        <v>1944</v>
      </c>
      <c r="AB2774" s="16">
        <v>13.351256478817</v>
      </c>
      <c r="AC2774" s="16">
        <v>-0.67224918757023799</v>
      </c>
      <c r="AD2774" s="16">
        <v>0.78162346754692102</v>
      </c>
      <c r="AE2774" s="16">
        <v>-0.86006781459627002</v>
      </c>
      <c r="AF2774">
        <v>0.38975166171337999</v>
      </c>
      <c r="AG2774">
        <v>0.70231307297107703</v>
      </c>
      <c r="AH2774" s="3" t="s">
        <v>1944</v>
      </c>
      <c r="AI2774" s="20" t="s">
        <v>17092</v>
      </c>
      <c r="AJ2774" s="20" t="s">
        <v>17093</v>
      </c>
      <c r="AK2774" s="20" t="s">
        <v>1944</v>
      </c>
      <c r="AL2774" s="3" t="s">
        <v>6289</v>
      </c>
      <c r="AM2774" s="20" t="s">
        <v>6289</v>
      </c>
      <c r="AN2774" s="3" t="s">
        <v>6289</v>
      </c>
      <c r="AO2774" s="20" t="s">
        <v>6289</v>
      </c>
      <c r="AP2774" s="3" t="s">
        <v>6289</v>
      </c>
      <c r="AQ2774" s="20" t="s">
        <v>6289</v>
      </c>
      <c r="AR2774" s="3" t="s">
        <v>6289</v>
      </c>
      <c r="AS2774" s="20" t="s">
        <v>6289</v>
      </c>
      <c r="AT2774" s="3" t="s">
        <v>6289</v>
      </c>
      <c r="AU2774" s="20" t="s">
        <v>6289</v>
      </c>
      <c r="AV2774" s="3" t="s">
        <v>6289</v>
      </c>
      <c r="AW2774" s="20" t="s">
        <v>6289</v>
      </c>
      <c r="AX2774" s="3" t="s">
        <v>6289</v>
      </c>
      <c r="AY2774" s="3" t="s">
        <v>6289</v>
      </c>
      <c r="AZ2774" s="3" t="s">
        <v>6289</v>
      </c>
    </row>
    <row r="2775" spans="1:52">
      <c r="A2775" t="s">
        <v>4860</v>
      </c>
      <c r="B2775" s="3" t="s">
        <v>6406</v>
      </c>
      <c r="C2775">
        <v>2</v>
      </c>
      <c r="D2775">
        <v>0</v>
      </c>
      <c r="E2775">
        <v>0</v>
      </c>
      <c r="F2775">
        <v>2</v>
      </c>
      <c r="G2775">
        <v>3</v>
      </c>
      <c r="H2775">
        <v>0</v>
      </c>
      <c r="I2775" s="16">
        <f t="shared" si="172"/>
        <v>1.1666666666666667</v>
      </c>
      <c r="J2775" s="16">
        <f t="shared" si="173"/>
        <v>0.49534873611463914</v>
      </c>
      <c r="K2775">
        <v>0</v>
      </c>
      <c r="L2775">
        <v>2</v>
      </c>
      <c r="M2775">
        <v>0</v>
      </c>
      <c r="N2775">
        <v>3</v>
      </c>
      <c r="O2775">
        <f t="shared" si="174"/>
        <v>1.25</v>
      </c>
      <c r="P2775" s="16">
        <f t="shared" si="175"/>
        <v>0.649519052838329</v>
      </c>
      <c r="Q2775" s="16">
        <v>2.2001020357770402</v>
      </c>
      <c r="R2775" s="16">
        <v>0.850208896766802</v>
      </c>
      <c r="S2775" s="16">
        <v>1.02042767611853</v>
      </c>
      <c r="T2775" s="16">
        <v>0</v>
      </c>
      <c r="U2775" s="16">
        <v>0</v>
      </c>
      <c r="V2775" s="16">
        <v>1.216489902413</v>
      </c>
      <c r="W2775" s="16">
        <v>0</v>
      </c>
      <c r="X2775" s="16">
        <v>2.24594718109089</v>
      </c>
      <c r="Y2775" s="16">
        <v>0</v>
      </c>
      <c r="Z2775" s="16">
        <v>4.62477459206539</v>
      </c>
      <c r="AA2775" t="s">
        <v>4860</v>
      </c>
      <c r="AB2775" s="16">
        <v>1.21579502842316</v>
      </c>
      <c r="AC2775" s="16">
        <v>0.81554558960492096</v>
      </c>
      <c r="AD2775" s="16">
        <v>0.948338250198134</v>
      </c>
      <c r="AE2775" s="16">
        <v>0.85997331588653203</v>
      </c>
      <c r="AF2775">
        <v>0.38980375192955402</v>
      </c>
      <c r="AG2775" t="s">
        <v>3500</v>
      </c>
      <c r="AH2775" s="3" t="s">
        <v>4860</v>
      </c>
      <c r="AI2775" s="20" t="s">
        <v>15930</v>
      </c>
      <c r="AJ2775" s="20" t="s">
        <v>15931</v>
      </c>
      <c r="AK2775" s="20" t="s">
        <v>4860</v>
      </c>
      <c r="AL2775" s="3" t="s">
        <v>6289</v>
      </c>
      <c r="AM2775" s="20" t="s">
        <v>6289</v>
      </c>
      <c r="AN2775" s="3" t="s">
        <v>6289</v>
      </c>
      <c r="AO2775" s="20" t="s">
        <v>6289</v>
      </c>
      <c r="AP2775" s="3" t="s">
        <v>6289</v>
      </c>
      <c r="AQ2775" s="20" t="s">
        <v>6289</v>
      </c>
      <c r="AR2775" s="3" t="s">
        <v>6289</v>
      </c>
      <c r="AS2775" s="20" t="s">
        <v>6289</v>
      </c>
      <c r="AT2775" s="3" t="s">
        <v>6289</v>
      </c>
      <c r="AU2775" s="20" t="s">
        <v>6289</v>
      </c>
      <c r="AV2775" s="3" t="s">
        <v>6289</v>
      </c>
      <c r="AW2775" s="20" t="s">
        <v>6289</v>
      </c>
      <c r="AX2775" s="3" t="s">
        <v>6289</v>
      </c>
      <c r="AY2775" s="3" t="s">
        <v>6289</v>
      </c>
      <c r="AZ2775" s="3" t="s">
        <v>6289</v>
      </c>
    </row>
    <row r="2776" spans="1:52">
      <c r="A2776" t="s">
        <v>1941</v>
      </c>
      <c r="B2776" s="3" t="s">
        <v>14281</v>
      </c>
      <c r="C2776">
        <v>29</v>
      </c>
      <c r="D2776">
        <v>8</v>
      </c>
      <c r="E2776">
        <v>4</v>
      </c>
      <c r="F2776">
        <v>29</v>
      </c>
      <c r="G2776">
        <v>82</v>
      </c>
      <c r="H2776">
        <v>4</v>
      </c>
      <c r="I2776" s="16">
        <f t="shared" si="172"/>
        <v>26</v>
      </c>
      <c r="J2776" s="16">
        <f t="shared" si="173"/>
        <v>11.113055385446435</v>
      </c>
      <c r="K2776">
        <v>9</v>
      </c>
      <c r="L2776">
        <v>4</v>
      </c>
      <c r="M2776">
        <v>11</v>
      </c>
      <c r="N2776">
        <v>10</v>
      </c>
      <c r="O2776">
        <f t="shared" si="174"/>
        <v>8.5</v>
      </c>
      <c r="P2776" s="16">
        <f t="shared" si="175"/>
        <v>1.3462912017836259</v>
      </c>
      <c r="Q2776" s="16">
        <v>12.1005611967737</v>
      </c>
      <c r="R2776" s="16">
        <v>23.239043178292601</v>
      </c>
      <c r="S2776" s="16">
        <v>16.071735898866802</v>
      </c>
      <c r="T2776" s="16">
        <v>13.046563537407501</v>
      </c>
      <c r="U2776" s="16">
        <v>9.9572066572621498</v>
      </c>
      <c r="V2776" s="16">
        <v>17.639103584988501</v>
      </c>
      <c r="W2776" s="16">
        <v>40.114113532836697</v>
      </c>
      <c r="X2776" s="16">
        <v>4.49189436218178</v>
      </c>
      <c r="Y2776" s="16">
        <v>39.295164604485997</v>
      </c>
      <c r="Z2776" s="16">
        <v>15.4159153068846</v>
      </c>
      <c r="AA2776" t="s">
        <v>1941</v>
      </c>
      <c r="AB2776" s="16">
        <v>19.137130185998</v>
      </c>
      <c r="AC2776" s="16">
        <v>0.53196405697711402</v>
      </c>
      <c r="AD2776" s="16">
        <v>0.61883468134420005</v>
      </c>
      <c r="AE2776" s="16">
        <v>0.85962224324856695</v>
      </c>
      <c r="AF2776">
        <v>0.38999730963414803</v>
      </c>
      <c r="AG2776">
        <v>0.70231307297107703</v>
      </c>
      <c r="AH2776" s="3" t="s">
        <v>1941</v>
      </c>
      <c r="AI2776" s="20" t="s">
        <v>14279</v>
      </c>
      <c r="AJ2776" s="20" t="s">
        <v>14280</v>
      </c>
      <c r="AK2776" s="20" t="s">
        <v>1941</v>
      </c>
      <c r="AL2776" s="3" t="s">
        <v>6289</v>
      </c>
      <c r="AM2776" s="20" t="s">
        <v>6289</v>
      </c>
      <c r="AN2776" s="3" t="s">
        <v>6289</v>
      </c>
      <c r="AO2776" s="20" t="s">
        <v>6425</v>
      </c>
      <c r="AP2776" s="3" t="s">
        <v>6426</v>
      </c>
      <c r="AQ2776" s="20" t="s">
        <v>6289</v>
      </c>
      <c r="AR2776" s="3" t="s">
        <v>6289</v>
      </c>
      <c r="AS2776" s="20" t="s">
        <v>6289</v>
      </c>
      <c r="AT2776" s="3" t="s">
        <v>6289</v>
      </c>
      <c r="AU2776" s="20" t="s">
        <v>6289</v>
      </c>
      <c r="AV2776" s="3" t="s">
        <v>6289</v>
      </c>
      <c r="AW2776" s="20" t="s">
        <v>6289</v>
      </c>
      <c r="AX2776" s="3" t="s">
        <v>6289</v>
      </c>
      <c r="AY2776" s="3" t="s">
        <v>6289</v>
      </c>
      <c r="AZ2776" s="3" t="s">
        <v>10396</v>
      </c>
    </row>
    <row r="2777" spans="1:52">
      <c r="A2777" t="s">
        <v>5226</v>
      </c>
      <c r="B2777" s="3" t="s">
        <v>8116</v>
      </c>
      <c r="C2777">
        <v>2</v>
      </c>
      <c r="D2777">
        <v>0</v>
      </c>
      <c r="E2777">
        <v>4</v>
      </c>
      <c r="F2777">
        <v>2</v>
      </c>
      <c r="G2777">
        <v>7</v>
      </c>
      <c r="H2777">
        <v>4</v>
      </c>
      <c r="I2777" s="16">
        <f t="shared" si="172"/>
        <v>3.1666666666666665</v>
      </c>
      <c r="J2777" s="16">
        <f t="shared" si="173"/>
        <v>0.894944649643723</v>
      </c>
      <c r="K2777">
        <v>0</v>
      </c>
      <c r="L2777">
        <v>0</v>
      </c>
      <c r="M2777">
        <v>0</v>
      </c>
      <c r="N2777">
        <v>3</v>
      </c>
      <c r="O2777">
        <f t="shared" si="174"/>
        <v>0.75</v>
      </c>
      <c r="P2777" s="16">
        <f t="shared" si="175"/>
        <v>0.649519052838329</v>
      </c>
      <c r="Q2777" s="16">
        <v>4.8716545077920097</v>
      </c>
      <c r="R2777" s="16">
        <v>1.9838207591225401</v>
      </c>
      <c r="S2777" s="16">
        <v>2.2959622712666801</v>
      </c>
      <c r="T2777" s="16">
        <v>0</v>
      </c>
      <c r="U2777" s="16">
        <v>9.9572066572621498</v>
      </c>
      <c r="V2777" s="16">
        <v>1.216489902413</v>
      </c>
      <c r="W2777" s="16">
        <v>0</v>
      </c>
      <c r="X2777" s="16">
        <v>0</v>
      </c>
      <c r="Y2777" s="16">
        <v>0</v>
      </c>
      <c r="Z2777" s="16">
        <v>4.62477459206539</v>
      </c>
      <c r="AA2777" t="s">
        <v>5226</v>
      </c>
      <c r="AB2777" s="16">
        <v>2.49499086899218</v>
      </c>
      <c r="AC2777" s="16">
        <v>-0.87170369554774896</v>
      </c>
      <c r="AD2777" s="16">
        <v>1.01430013784037</v>
      </c>
      <c r="AE2777" s="16">
        <v>-0.85941395749365501</v>
      </c>
      <c r="AF2777">
        <v>0.39011217192305297</v>
      </c>
      <c r="AG2777" t="s">
        <v>3500</v>
      </c>
      <c r="AH2777" s="3" t="s">
        <v>5226</v>
      </c>
      <c r="AI2777" s="20" t="s">
        <v>18907</v>
      </c>
      <c r="AJ2777" s="20" t="s">
        <v>18908</v>
      </c>
      <c r="AK2777" s="20" t="s">
        <v>5226</v>
      </c>
      <c r="AL2777" s="3" t="s">
        <v>6289</v>
      </c>
      <c r="AM2777" s="20" t="s">
        <v>6289</v>
      </c>
      <c r="AN2777" s="3" t="s">
        <v>6289</v>
      </c>
      <c r="AO2777" s="20" t="s">
        <v>6289</v>
      </c>
      <c r="AP2777" s="3" t="s">
        <v>6289</v>
      </c>
      <c r="AQ2777" s="20" t="s">
        <v>8119</v>
      </c>
      <c r="AR2777" s="3" t="s">
        <v>8120</v>
      </c>
      <c r="AS2777" s="20" t="s">
        <v>6289</v>
      </c>
      <c r="AT2777" s="3" t="s">
        <v>6289</v>
      </c>
      <c r="AU2777" s="20" t="s">
        <v>6289</v>
      </c>
      <c r="AV2777" s="3" t="s">
        <v>6289</v>
      </c>
      <c r="AW2777" s="20" t="s">
        <v>6289</v>
      </c>
      <c r="AX2777" s="3" t="s">
        <v>6289</v>
      </c>
      <c r="AY2777" s="3" t="s">
        <v>6289</v>
      </c>
      <c r="AZ2777" s="3" t="s">
        <v>6289</v>
      </c>
    </row>
    <row r="2778" spans="1:52">
      <c r="A2778" t="s">
        <v>1940</v>
      </c>
      <c r="B2778" s="3" t="s">
        <v>6875</v>
      </c>
      <c r="C2778">
        <v>35</v>
      </c>
      <c r="D2778">
        <v>28</v>
      </c>
      <c r="E2778">
        <v>5</v>
      </c>
      <c r="F2778">
        <v>35</v>
      </c>
      <c r="G2778">
        <v>255</v>
      </c>
      <c r="H2778">
        <v>5</v>
      </c>
      <c r="I2778" s="16">
        <f t="shared" si="172"/>
        <v>60.5</v>
      </c>
      <c r="J2778" s="16">
        <f t="shared" si="173"/>
        <v>35.88078253822728</v>
      </c>
      <c r="K2778">
        <v>9</v>
      </c>
      <c r="L2778">
        <v>8</v>
      </c>
      <c r="M2778">
        <v>20</v>
      </c>
      <c r="N2778">
        <v>12</v>
      </c>
      <c r="O2778">
        <f t="shared" si="174"/>
        <v>12.25</v>
      </c>
      <c r="P2778" s="16">
        <f t="shared" si="175"/>
        <v>2.3551804601770967</v>
      </c>
      <c r="Q2778" s="16">
        <v>62.860058165058199</v>
      </c>
      <c r="R2778" s="16">
        <v>72.267756225178104</v>
      </c>
      <c r="S2778" s="16">
        <v>102.552981449912</v>
      </c>
      <c r="T2778" s="16">
        <v>45.662972380926398</v>
      </c>
      <c r="U2778" s="16">
        <v>12.446508321577699</v>
      </c>
      <c r="V2778" s="16">
        <v>21.2885732922275</v>
      </c>
      <c r="W2778" s="16">
        <v>72.934751877885006</v>
      </c>
      <c r="X2778" s="16">
        <v>8.9837887243635492</v>
      </c>
      <c r="Y2778" s="16">
        <v>39.295164604485997</v>
      </c>
      <c r="Z2778" s="16">
        <v>18.4990983682615</v>
      </c>
      <c r="AA2778" t="s">
        <v>1940</v>
      </c>
      <c r="AB2778" s="16">
        <v>45.679165340987602</v>
      </c>
      <c r="AC2778" s="16">
        <v>-0.60338899482688602</v>
      </c>
      <c r="AD2778" s="16">
        <v>0.70210938210641205</v>
      </c>
      <c r="AE2778" s="16">
        <v>-0.85939457612237902</v>
      </c>
      <c r="AF2778">
        <v>0.39012286111531103</v>
      </c>
      <c r="AG2778">
        <v>0.70231307297107703</v>
      </c>
      <c r="AH2778" s="3" t="s">
        <v>1940</v>
      </c>
      <c r="AI2778" s="20" t="s">
        <v>12142</v>
      </c>
      <c r="AJ2778" s="20" t="s">
        <v>12143</v>
      </c>
      <c r="AK2778" s="20" t="s">
        <v>1940</v>
      </c>
      <c r="AL2778" s="3" t="s">
        <v>6289</v>
      </c>
      <c r="AM2778" s="20" t="s">
        <v>6289</v>
      </c>
      <c r="AN2778" s="3" t="s">
        <v>6289</v>
      </c>
      <c r="AO2778" s="20" t="s">
        <v>6289</v>
      </c>
      <c r="AP2778" s="3" t="s">
        <v>6289</v>
      </c>
      <c r="AQ2778" s="20" t="s">
        <v>6289</v>
      </c>
      <c r="AR2778" s="3" t="s">
        <v>6289</v>
      </c>
      <c r="AS2778" s="20" t="s">
        <v>6289</v>
      </c>
      <c r="AT2778" s="3" t="s">
        <v>6289</v>
      </c>
      <c r="AU2778" s="20" t="s">
        <v>6289</v>
      </c>
      <c r="AV2778" s="3" t="s">
        <v>6289</v>
      </c>
      <c r="AW2778" s="20" t="s">
        <v>6289</v>
      </c>
      <c r="AX2778" s="3" t="s">
        <v>6289</v>
      </c>
      <c r="AY2778" s="3" t="s">
        <v>6289</v>
      </c>
      <c r="AZ2778" s="3" t="s">
        <v>6289</v>
      </c>
    </row>
    <row r="2779" spans="1:52">
      <c r="A2779" t="s">
        <v>1939</v>
      </c>
      <c r="B2779" s="3" t="s">
        <v>6406</v>
      </c>
      <c r="C2779">
        <v>48</v>
      </c>
      <c r="D2779">
        <v>12</v>
      </c>
      <c r="E2779">
        <v>0</v>
      </c>
      <c r="F2779">
        <v>48</v>
      </c>
      <c r="G2779">
        <v>21</v>
      </c>
      <c r="H2779">
        <v>0</v>
      </c>
      <c r="I2779" s="16">
        <f t="shared" si="172"/>
        <v>21.5</v>
      </c>
      <c r="J2779" s="16">
        <f t="shared" si="173"/>
        <v>8.1980688782989226</v>
      </c>
      <c r="K2779">
        <v>4</v>
      </c>
      <c r="L2779">
        <v>29</v>
      </c>
      <c r="M2779">
        <v>4</v>
      </c>
      <c r="N2779">
        <v>5</v>
      </c>
      <c r="O2779">
        <f t="shared" si="174"/>
        <v>10.5</v>
      </c>
      <c r="P2779" s="16">
        <f t="shared" si="175"/>
        <v>5.3443895816079872</v>
      </c>
      <c r="Q2779" s="16">
        <v>6.1288556710931799</v>
      </c>
      <c r="R2779" s="16">
        <v>5.95146227736761</v>
      </c>
      <c r="S2779" s="16">
        <v>3.3163899473852099</v>
      </c>
      <c r="T2779" s="16">
        <v>19.569845306111301</v>
      </c>
      <c r="U2779" s="16">
        <v>0</v>
      </c>
      <c r="V2779" s="16">
        <v>29.195757657912001</v>
      </c>
      <c r="W2779" s="16">
        <v>14.586950375577</v>
      </c>
      <c r="X2779" s="16">
        <v>32.5662341258179</v>
      </c>
      <c r="Y2779" s="16">
        <v>17.464517601993801</v>
      </c>
      <c r="Z2779" s="16">
        <v>7.7079576534423104</v>
      </c>
      <c r="AA2779" t="s">
        <v>1939</v>
      </c>
      <c r="AB2779" s="16">
        <v>13.648797061670001</v>
      </c>
      <c r="AC2779" s="16">
        <v>0.68741839713888198</v>
      </c>
      <c r="AD2779" s="16">
        <v>0.79999328785502</v>
      </c>
      <c r="AE2779" s="16">
        <v>0.85928020594025301</v>
      </c>
      <c r="AF2779">
        <v>0.39018594205574803</v>
      </c>
      <c r="AG2779">
        <v>0.70231307297107703</v>
      </c>
      <c r="AH2779" s="3" t="s">
        <v>1939</v>
      </c>
      <c r="AI2779" s="20" t="s">
        <v>8294</v>
      </c>
      <c r="AJ2779" s="20" t="s">
        <v>8295</v>
      </c>
      <c r="AK2779" s="20" t="s">
        <v>1939</v>
      </c>
      <c r="AL2779" s="3" t="s">
        <v>6289</v>
      </c>
      <c r="AM2779" s="20" t="s">
        <v>6289</v>
      </c>
      <c r="AN2779" s="3" t="s">
        <v>6289</v>
      </c>
      <c r="AO2779" s="20" t="s">
        <v>7745</v>
      </c>
      <c r="AP2779" s="3" t="s">
        <v>7746</v>
      </c>
      <c r="AQ2779" s="20" t="s">
        <v>7747</v>
      </c>
      <c r="AR2779" s="3" t="s">
        <v>7748</v>
      </c>
      <c r="AS2779" s="20" t="s">
        <v>6289</v>
      </c>
      <c r="AT2779" s="3" t="s">
        <v>6289</v>
      </c>
      <c r="AU2779" s="20" t="s">
        <v>6289</v>
      </c>
      <c r="AV2779" s="3" t="s">
        <v>6289</v>
      </c>
      <c r="AW2779" s="20" t="s">
        <v>6289</v>
      </c>
      <c r="AX2779" s="3" t="s">
        <v>6289</v>
      </c>
      <c r="AY2779" s="3" t="s">
        <v>6289</v>
      </c>
      <c r="AZ2779" s="3" t="s">
        <v>6289</v>
      </c>
    </row>
    <row r="2780" spans="1:52">
      <c r="A2780" t="s">
        <v>4909</v>
      </c>
      <c r="B2780" s="3" t="s">
        <v>15120</v>
      </c>
      <c r="C2780">
        <v>2</v>
      </c>
      <c r="D2780">
        <v>0</v>
      </c>
      <c r="E2780">
        <v>0</v>
      </c>
      <c r="F2780">
        <v>2</v>
      </c>
      <c r="G2780">
        <v>10</v>
      </c>
      <c r="H2780">
        <v>0</v>
      </c>
      <c r="I2780" s="16">
        <f t="shared" si="172"/>
        <v>2.3333333333333335</v>
      </c>
      <c r="J2780" s="16">
        <f t="shared" si="173"/>
        <v>1.4465796184768376</v>
      </c>
      <c r="K2780">
        <v>0</v>
      </c>
      <c r="L2780">
        <v>0</v>
      </c>
      <c r="M2780">
        <v>0</v>
      </c>
      <c r="N2780">
        <v>0</v>
      </c>
      <c r="O2780">
        <f t="shared" si="174"/>
        <v>0</v>
      </c>
      <c r="P2780" s="16">
        <f t="shared" si="175"/>
        <v>0</v>
      </c>
      <c r="Q2780" s="16">
        <v>0.31430029082529098</v>
      </c>
      <c r="R2780" s="16">
        <v>2.8340296558893399</v>
      </c>
      <c r="S2780" s="16">
        <v>0.76532075708889502</v>
      </c>
      <c r="T2780" s="16">
        <v>0</v>
      </c>
      <c r="U2780" s="16">
        <v>0</v>
      </c>
      <c r="V2780" s="16">
        <v>1.216489902413</v>
      </c>
      <c r="W2780" s="16">
        <v>0</v>
      </c>
      <c r="X2780" s="16">
        <v>0</v>
      </c>
      <c r="Y2780" s="16">
        <v>0</v>
      </c>
      <c r="Z2780" s="16">
        <v>0</v>
      </c>
      <c r="AA2780" t="s">
        <v>4909</v>
      </c>
      <c r="AB2780" s="16">
        <v>0.513014060621653</v>
      </c>
      <c r="AC2780" s="16">
        <v>-0.96143530222022</v>
      </c>
      <c r="AD2780" s="16">
        <v>1.1196018615168299</v>
      </c>
      <c r="AE2780" s="16">
        <v>-0.85872963887151499</v>
      </c>
      <c r="AF2780">
        <v>0.39048969439529302</v>
      </c>
      <c r="AG2780" t="s">
        <v>3500</v>
      </c>
      <c r="AH2780" s="3" t="s">
        <v>4909</v>
      </c>
      <c r="AI2780" s="20" t="s">
        <v>16461</v>
      </c>
      <c r="AJ2780" s="20" t="s">
        <v>16462</v>
      </c>
      <c r="AK2780" s="20" t="s">
        <v>4909</v>
      </c>
      <c r="AL2780" s="3" t="s">
        <v>16463</v>
      </c>
      <c r="AM2780" s="20" t="s">
        <v>6737</v>
      </c>
      <c r="AN2780" s="3" t="s">
        <v>6738</v>
      </c>
      <c r="AO2780" s="20" t="s">
        <v>6739</v>
      </c>
      <c r="AP2780" s="3" t="s">
        <v>6740</v>
      </c>
      <c r="AQ2780" s="20" t="s">
        <v>6741</v>
      </c>
      <c r="AR2780" s="3" t="s">
        <v>6742</v>
      </c>
      <c r="AS2780" s="20" t="s">
        <v>6289</v>
      </c>
      <c r="AT2780" s="3" t="s">
        <v>6289</v>
      </c>
      <c r="AU2780" s="20" t="s">
        <v>6289</v>
      </c>
      <c r="AV2780" s="3" t="s">
        <v>6289</v>
      </c>
      <c r="AW2780" s="20" t="s">
        <v>6289</v>
      </c>
      <c r="AX2780" s="3" t="s">
        <v>6289</v>
      </c>
      <c r="AY2780" s="3" t="s">
        <v>6289</v>
      </c>
      <c r="AZ2780" s="3" t="s">
        <v>6289</v>
      </c>
    </row>
    <row r="2781" spans="1:52">
      <c r="A2781" t="s">
        <v>1948</v>
      </c>
      <c r="B2781" s="3" t="s">
        <v>6406</v>
      </c>
      <c r="C2781">
        <v>3</v>
      </c>
      <c r="D2781">
        <v>4</v>
      </c>
      <c r="E2781">
        <v>10</v>
      </c>
      <c r="F2781">
        <v>3</v>
      </c>
      <c r="G2781">
        <v>55</v>
      </c>
      <c r="H2781">
        <v>10</v>
      </c>
      <c r="I2781" s="16">
        <f t="shared" si="172"/>
        <v>14.166666666666666</v>
      </c>
      <c r="J2781" s="16">
        <f t="shared" si="173"/>
        <v>7.5550449173849206</v>
      </c>
      <c r="K2781">
        <v>0</v>
      </c>
      <c r="L2781">
        <v>1</v>
      </c>
      <c r="M2781">
        <v>0</v>
      </c>
      <c r="N2781">
        <v>12</v>
      </c>
      <c r="O2781">
        <f t="shared" si="174"/>
        <v>3.25</v>
      </c>
      <c r="P2781" s="16">
        <f t="shared" si="175"/>
        <v>2.5341418665891617</v>
      </c>
      <c r="Q2781" s="16">
        <v>9.9004591609966699</v>
      </c>
      <c r="R2781" s="16">
        <v>15.587163107391399</v>
      </c>
      <c r="S2781" s="16">
        <v>5.8674591376815304</v>
      </c>
      <c r="T2781" s="16">
        <v>6.5232817687037699</v>
      </c>
      <c r="U2781" s="16">
        <v>24.893016643155399</v>
      </c>
      <c r="V2781" s="16">
        <v>1.8247348536195001</v>
      </c>
      <c r="W2781" s="16">
        <v>0</v>
      </c>
      <c r="X2781" s="16">
        <v>1.1229735905454401</v>
      </c>
      <c r="Y2781" s="16">
        <v>0</v>
      </c>
      <c r="Z2781" s="16">
        <v>18.4990983682615</v>
      </c>
      <c r="AA2781" t="s">
        <v>1948</v>
      </c>
      <c r="AB2781" s="16">
        <v>8.4218186630355198</v>
      </c>
      <c r="AC2781" s="16">
        <v>-0.78663777196102003</v>
      </c>
      <c r="AD2781" s="16">
        <v>0.91650313806555705</v>
      </c>
      <c r="AE2781" s="16">
        <v>-0.85830341358280504</v>
      </c>
      <c r="AF2781">
        <v>0.39072494500864002</v>
      </c>
      <c r="AG2781">
        <v>0.70231307297107703</v>
      </c>
      <c r="AH2781" s="3" t="s">
        <v>1948</v>
      </c>
      <c r="AI2781" s="20" t="s">
        <v>25275</v>
      </c>
      <c r="AJ2781" s="20" t="s">
        <v>25276</v>
      </c>
      <c r="AK2781" s="20" t="s">
        <v>1948</v>
      </c>
      <c r="AL2781" s="3" t="s">
        <v>25277</v>
      </c>
      <c r="AM2781" s="20" t="s">
        <v>6289</v>
      </c>
      <c r="AN2781" s="3" t="s">
        <v>6289</v>
      </c>
      <c r="AO2781" s="20" t="s">
        <v>6289</v>
      </c>
      <c r="AP2781" s="3" t="s">
        <v>6289</v>
      </c>
      <c r="AQ2781" s="20" t="s">
        <v>6289</v>
      </c>
      <c r="AR2781" s="3" t="s">
        <v>6289</v>
      </c>
      <c r="AS2781" s="20" t="s">
        <v>25278</v>
      </c>
      <c r="AT2781" s="3" t="s">
        <v>25279</v>
      </c>
      <c r="AU2781" s="20" t="s">
        <v>6289</v>
      </c>
      <c r="AV2781" s="3" t="s">
        <v>6289</v>
      </c>
      <c r="AW2781" s="20" t="s">
        <v>6289</v>
      </c>
      <c r="AX2781" s="3" t="s">
        <v>6289</v>
      </c>
      <c r="AY2781" s="3" t="s">
        <v>6289</v>
      </c>
      <c r="AZ2781" s="3" t="s">
        <v>6289</v>
      </c>
    </row>
    <row r="2782" spans="1:52">
      <c r="A2782" t="s">
        <v>1947</v>
      </c>
      <c r="B2782" s="3" t="s">
        <v>6406</v>
      </c>
      <c r="C2782">
        <v>22</v>
      </c>
      <c r="D2782">
        <v>21</v>
      </c>
      <c r="E2782">
        <v>4</v>
      </c>
      <c r="F2782">
        <v>22</v>
      </c>
      <c r="G2782">
        <v>48</v>
      </c>
      <c r="H2782">
        <v>4</v>
      </c>
      <c r="I2782" s="16">
        <f t="shared" si="172"/>
        <v>20.166666666666668</v>
      </c>
      <c r="J2782" s="16">
        <f t="shared" si="173"/>
        <v>6.0204128073056893</v>
      </c>
      <c r="K2782">
        <v>2</v>
      </c>
      <c r="L2782">
        <v>8</v>
      </c>
      <c r="M2782">
        <v>21</v>
      </c>
      <c r="N2782">
        <v>6</v>
      </c>
      <c r="O2782">
        <f t="shared" si="174"/>
        <v>9.25</v>
      </c>
      <c r="P2782" s="16">
        <f t="shared" si="175"/>
        <v>3.5597577164745355</v>
      </c>
      <c r="Q2782" s="16">
        <v>11.4719606151231</v>
      </c>
      <c r="R2782" s="16">
        <v>13.6033423482688</v>
      </c>
      <c r="S2782" s="16">
        <v>12.500239032451899</v>
      </c>
      <c r="T2782" s="16">
        <v>34.2472292856948</v>
      </c>
      <c r="U2782" s="16">
        <v>9.9572066572621498</v>
      </c>
      <c r="V2782" s="16">
        <v>13.381388926543</v>
      </c>
      <c r="W2782" s="16">
        <v>76.581489471779193</v>
      </c>
      <c r="X2782" s="16">
        <v>8.9837887243635492</v>
      </c>
      <c r="Y2782" s="16">
        <v>8.7322588009968793</v>
      </c>
      <c r="Z2782" s="16">
        <v>9.2495491841307693</v>
      </c>
      <c r="AA2782" t="s">
        <v>1947</v>
      </c>
      <c r="AB2782" s="16">
        <v>19.870845304661401</v>
      </c>
      <c r="AC2782" s="16">
        <v>0.612705866164448</v>
      </c>
      <c r="AD2782" s="16">
        <v>0.71393557982385802</v>
      </c>
      <c r="AE2782" s="16">
        <v>0.85820889654443899</v>
      </c>
      <c r="AF2782">
        <v>0.39077712436537498</v>
      </c>
      <c r="AG2782">
        <v>0.70231307297107703</v>
      </c>
      <c r="AH2782" s="3" t="s">
        <v>1947</v>
      </c>
      <c r="AI2782" s="20" t="s">
        <v>24854</v>
      </c>
      <c r="AJ2782" s="20" t="s">
        <v>24855</v>
      </c>
      <c r="AK2782" s="20" t="s">
        <v>1947</v>
      </c>
      <c r="AL2782" s="3" t="s">
        <v>6289</v>
      </c>
      <c r="AM2782" s="20" t="s">
        <v>6289</v>
      </c>
      <c r="AN2782" s="3" t="s">
        <v>6289</v>
      </c>
      <c r="AO2782" s="20" t="s">
        <v>6289</v>
      </c>
      <c r="AP2782" s="3" t="s">
        <v>6289</v>
      </c>
      <c r="AQ2782" s="20" t="s">
        <v>6289</v>
      </c>
      <c r="AR2782" s="3" t="s">
        <v>6289</v>
      </c>
      <c r="AS2782" s="20" t="s">
        <v>6289</v>
      </c>
      <c r="AT2782" s="3" t="s">
        <v>6289</v>
      </c>
      <c r="AU2782" s="20" t="s">
        <v>6289</v>
      </c>
      <c r="AV2782" s="3" t="s">
        <v>6289</v>
      </c>
      <c r="AW2782" s="20" t="s">
        <v>6289</v>
      </c>
      <c r="AX2782" s="3" t="s">
        <v>6289</v>
      </c>
      <c r="AY2782" s="3" t="s">
        <v>6289</v>
      </c>
      <c r="AZ2782" s="3" t="s">
        <v>6289</v>
      </c>
    </row>
    <row r="2783" spans="1:52">
      <c r="A2783" t="s">
        <v>1945</v>
      </c>
      <c r="B2783" s="3" t="s">
        <v>20135</v>
      </c>
      <c r="C2783">
        <v>21</v>
      </c>
      <c r="D2783">
        <v>1</v>
      </c>
      <c r="E2783">
        <v>5</v>
      </c>
      <c r="F2783">
        <v>21</v>
      </c>
      <c r="G2783">
        <v>43</v>
      </c>
      <c r="H2783">
        <v>5</v>
      </c>
      <c r="I2783" s="16">
        <f t="shared" si="172"/>
        <v>16</v>
      </c>
      <c r="J2783" s="16">
        <f t="shared" si="173"/>
        <v>5.883120864907597</v>
      </c>
      <c r="K2783">
        <v>10</v>
      </c>
      <c r="L2783">
        <v>6</v>
      </c>
      <c r="M2783">
        <v>0</v>
      </c>
      <c r="N2783">
        <v>13</v>
      </c>
      <c r="O2783">
        <f t="shared" si="174"/>
        <v>7.25</v>
      </c>
      <c r="P2783" s="16">
        <f t="shared" si="175"/>
        <v>2.4334902917414731</v>
      </c>
      <c r="Q2783" s="16">
        <v>11.0005101788852</v>
      </c>
      <c r="R2783" s="16">
        <v>12.1863275203242</v>
      </c>
      <c r="S2783" s="16">
        <v>11.224704437303799</v>
      </c>
      <c r="T2783" s="16">
        <v>1.63082044217594</v>
      </c>
      <c r="U2783" s="16">
        <v>12.446508321577699</v>
      </c>
      <c r="V2783" s="16">
        <v>12.773143975336501</v>
      </c>
      <c r="W2783" s="16">
        <v>0</v>
      </c>
      <c r="X2783" s="16">
        <v>6.7378415432726699</v>
      </c>
      <c r="Y2783" s="16">
        <v>43.661294004984398</v>
      </c>
      <c r="Z2783" s="16">
        <v>20.040689898949999</v>
      </c>
      <c r="AA2783" t="s">
        <v>1945</v>
      </c>
      <c r="AB2783" s="16">
        <v>13.170184032281</v>
      </c>
      <c r="AC2783" s="16">
        <v>0.641800298021171</v>
      </c>
      <c r="AD2783" s="16">
        <v>0.74795696590403005</v>
      </c>
      <c r="AE2783" s="16">
        <v>0.85807115553158697</v>
      </c>
      <c r="AF2783">
        <v>0.39085317365657302</v>
      </c>
      <c r="AG2783">
        <v>0.70231307297107703</v>
      </c>
      <c r="AH2783" s="3" t="s">
        <v>1945</v>
      </c>
      <c r="AI2783" s="20" t="s">
        <v>20133</v>
      </c>
      <c r="AJ2783" s="20" t="s">
        <v>20134</v>
      </c>
      <c r="AK2783" s="20" t="s">
        <v>1945</v>
      </c>
      <c r="AL2783" s="3" t="s">
        <v>6289</v>
      </c>
      <c r="AM2783" s="20" t="s">
        <v>6289</v>
      </c>
      <c r="AN2783" s="3" t="s">
        <v>6289</v>
      </c>
      <c r="AO2783" s="20" t="s">
        <v>6934</v>
      </c>
      <c r="AP2783" s="3" t="s">
        <v>6935</v>
      </c>
      <c r="AQ2783" s="20" t="s">
        <v>6289</v>
      </c>
      <c r="AR2783" s="3" t="s">
        <v>6289</v>
      </c>
      <c r="AS2783" s="20" t="s">
        <v>6289</v>
      </c>
      <c r="AT2783" s="3" t="s">
        <v>6289</v>
      </c>
      <c r="AU2783" s="20" t="s">
        <v>6289</v>
      </c>
      <c r="AV2783" s="3" t="s">
        <v>6289</v>
      </c>
      <c r="AW2783" s="20" t="s">
        <v>6289</v>
      </c>
      <c r="AX2783" s="3" t="s">
        <v>6289</v>
      </c>
      <c r="AY2783" s="3" t="s">
        <v>6289</v>
      </c>
      <c r="AZ2783" s="3" t="s">
        <v>6289</v>
      </c>
    </row>
    <row r="2784" spans="1:52" ht="30">
      <c r="A2784" t="s">
        <v>1942</v>
      </c>
      <c r="B2784" s="3" t="s">
        <v>15305</v>
      </c>
      <c r="C2784">
        <v>8</v>
      </c>
      <c r="D2784">
        <v>0</v>
      </c>
      <c r="E2784">
        <v>3</v>
      </c>
      <c r="F2784">
        <v>8</v>
      </c>
      <c r="G2784">
        <v>23</v>
      </c>
      <c r="H2784">
        <v>3</v>
      </c>
      <c r="I2784" s="16">
        <f t="shared" si="172"/>
        <v>7.5</v>
      </c>
      <c r="J2784" s="16">
        <f t="shared" si="173"/>
        <v>3.061862178478973</v>
      </c>
      <c r="K2784">
        <v>1</v>
      </c>
      <c r="L2784">
        <v>8</v>
      </c>
      <c r="M2784">
        <v>0</v>
      </c>
      <c r="N2784">
        <v>11</v>
      </c>
      <c r="O2784">
        <f t="shared" si="174"/>
        <v>5</v>
      </c>
      <c r="P2784" s="16">
        <f t="shared" si="175"/>
        <v>2.318404623873926</v>
      </c>
      <c r="Q2784" s="16">
        <v>5.9717055256805303</v>
      </c>
      <c r="R2784" s="16">
        <v>6.5182682085454804</v>
      </c>
      <c r="S2784" s="16">
        <v>5.8674591376815304</v>
      </c>
      <c r="T2784" s="16">
        <v>0</v>
      </c>
      <c r="U2784" s="16">
        <v>7.4679049929466101</v>
      </c>
      <c r="V2784" s="16">
        <v>4.8659596096520001</v>
      </c>
      <c r="W2784" s="16">
        <v>0</v>
      </c>
      <c r="X2784" s="16">
        <v>8.9837887243635492</v>
      </c>
      <c r="Y2784" s="16">
        <v>4.3661294004984397</v>
      </c>
      <c r="Z2784" s="16">
        <v>16.957506837573099</v>
      </c>
      <c r="AA2784" t="s">
        <v>1942</v>
      </c>
      <c r="AB2784" s="16">
        <v>6.0998722436941204</v>
      </c>
      <c r="AC2784" s="16">
        <v>0.63203537639653795</v>
      </c>
      <c r="AD2784" s="16">
        <v>0.73657857485720102</v>
      </c>
      <c r="AE2784" s="16">
        <v>0.85806918361570494</v>
      </c>
      <c r="AF2784">
        <v>0.390854262452072</v>
      </c>
      <c r="AG2784">
        <v>0.70231307297107703</v>
      </c>
      <c r="AH2784" s="3" t="s">
        <v>1942</v>
      </c>
      <c r="AI2784" s="20" t="s">
        <v>15303</v>
      </c>
      <c r="AJ2784" s="20" t="s">
        <v>15304</v>
      </c>
      <c r="AK2784" s="20" t="s">
        <v>1942</v>
      </c>
      <c r="AL2784" s="3" t="s">
        <v>15306</v>
      </c>
      <c r="AM2784" s="20" t="s">
        <v>8972</v>
      </c>
      <c r="AN2784" s="3" t="s">
        <v>8973</v>
      </c>
      <c r="AO2784" s="20" t="s">
        <v>15307</v>
      </c>
      <c r="AP2784" s="3" t="s">
        <v>15308</v>
      </c>
      <c r="AQ2784" s="20" t="s">
        <v>15309</v>
      </c>
      <c r="AR2784" s="3" t="s">
        <v>15310</v>
      </c>
      <c r="AS2784" s="20" t="s">
        <v>6289</v>
      </c>
      <c r="AT2784" s="3" t="s">
        <v>6289</v>
      </c>
      <c r="AU2784" s="20" t="s">
        <v>6289</v>
      </c>
      <c r="AV2784" s="3" t="s">
        <v>6289</v>
      </c>
      <c r="AW2784" s="20" t="s">
        <v>6289</v>
      </c>
      <c r="AX2784" s="3" t="s">
        <v>6289</v>
      </c>
      <c r="AY2784" s="3" t="s">
        <v>15311</v>
      </c>
      <c r="AZ2784" s="3" t="s">
        <v>15311</v>
      </c>
    </row>
    <row r="2785" spans="1:52">
      <c r="A2785" t="s">
        <v>1946</v>
      </c>
      <c r="B2785" s="3" t="s">
        <v>22629</v>
      </c>
      <c r="C2785">
        <v>39</v>
      </c>
      <c r="D2785">
        <v>0</v>
      </c>
      <c r="E2785">
        <v>5</v>
      </c>
      <c r="F2785">
        <v>39</v>
      </c>
      <c r="G2785">
        <v>99</v>
      </c>
      <c r="H2785">
        <v>5</v>
      </c>
      <c r="I2785" s="16">
        <f t="shared" si="172"/>
        <v>31.166666666666668</v>
      </c>
      <c r="J2785" s="16">
        <f t="shared" si="173"/>
        <v>14.008760486580188</v>
      </c>
      <c r="K2785">
        <v>3</v>
      </c>
      <c r="L2785">
        <v>12</v>
      </c>
      <c r="M2785">
        <v>0</v>
      </c>
      <c r="N2785">
        <v>12</v>
      </c>
      <c r="O2785">
        <f t="shared" si="174"/>
        <v>6.75</v>
      </c>
      <c r="P2785" s="16">
        <f t="shared" si="175"/>
        <v>2.6780356607035687</v>
      </c>
      <c r="Q2785" s="16">
        <v>24.672572829785398</v>
      </c>
      <c r="R2785" s="16">
        <v>28.056893593304501</v>
      </c>
      <c r="S2785" s="16">
        <v>30.102616445496501</v>
      </c>
      <c r="T2785" s="16">
        <v>0</v>
      </c>
      <c r="U2785" s="16">
        <v>12.446508321577699</v>
      </c>
      <c r="V2785" s="16">
        <v>23.721553097053501</v>
      </c>
      <c r="W2785" s="16">
        <v>0</v>
      </c>
      <c r="X2785" s="16">
        <v>13.475683086545301</v>
      </c>
      <c r="Y2785" s="16">
        <v>13.0983882014953</v>
      </c>
      <c r="Z2785" s="16">
        <v>18.4990983682615</v>
      </c>
      <c r="AA2785" t="s">
        <v>1946</v>
      </c>
      <c r="AB2785" s="16">
        <v>16.407331394351999</v>
      </c>
      <c r="AC2785" s="16">
        <v>-0.70253561931781405</v>
      </c>
      <c r="AD2785" s="16">
        <v>0.819189356262637</v>
      </c>
      <c r="AE2785" s="16">
        <v>-0.85759856856901895</v>
      </c>
      <c r="AF2785">
        <v>0.39111416574579899</v>
      </c>
      <c r="AG2785">
        <v>0.70231307297107703</v>
      </c>
      <c r="AH2785" s="3" t="s">
        <v>1946</v>
      </c>
      <c r="AI2785" s="20" t="s">
        <v>22627</v>
      </c>
      <c r="AJ2785" s="20" t="s">
        <v>22628</v>
      </c>
      <c r="AK2785" s="20" t="s">
        <v>1946</v>
      </c>
      <c r="AL2785" s="3" t="s">
        <v>6289</v>
      </c>
      <c r="AM2785" s="20" t="s">
        <v>6289</v>
      </c>
      <c r="AN2785" s="3" t="s">
        <v>6289</v>
      </c>
      <c r="AO2785" s="20" t="s">
        <v>6290</v>
      </c>
      <c r="AP2785" s="3" t="s">
        <v>6291</v>
      </c>
      <c r="AQ2785" s="20" t="s">
        <v>6289</v>
      </c>
      <c r="AR2785" s="3" t="s">
        <v>6289</v>
      </c>
      <c r="AS2785" s="20" t="s">
        <v>6289</v>
      </c>
      <c r="AT2785" s="3" t="s">
        <v>6289</v>
      </c>
      <c r="AU2785" s="20" t="s">
        <v>6289</v>
      </c>
      <c r="AV2785" s="3" t="s">
        <v>6289</v>
      </c>
      <c r="AW2785" s="20" t="s">
        <v>6289</v>
      </c>
      <c r="AX2785" s="3" t="s">
        <v>6289</v>
      </c>
      <c r="AY2785" s="3" t="s">
        <v>6289</v>
      </c>
      <c r="AZ2785" s="3" t="s">
        <v>6289</v>
      </c>
    </row>
    <row r="2786" spans="1:52">
      <c r="A2786" t="s">
        <v>1949</v>
      </c>
      <c r="B2786" s="3" t="s">
        <v>6406</v>
      </c>
      <c r="C2786">
        <v>35</v>
      </c>
      <c r="D2786">
        <v>0</v>
      </c>
      <c r="E2786">
        <v>1</v>
      </c>
      <c r="F2786">
        <v>35</v>
      </c>
      <c r="G2786">
        <v>22</v>
      </c>
      <c r="H2786">
        <v>1</v>
      </c>
      <c r="I2786" s="16">
        <f t="shared" si="172"/>
        <v>15.666666666666666</v>
      </c>
      <c r="J2786" s="16">
        <f t="shared" si="173"/>
        <v>6.3755900235310108</v>
      </c>
      <c r="K2786">
        <v>2</v>
      </c>
      <c r="L2786">
        <v>12</v>
      </c>
      <c r="M2786">
        <v>5</v>
      </c>
      <c r="N2786">
        <v>6</v>
      </c>
      <c r="O2786">
        <f t="shared" si="174"/>
        <v>6.25</v>
      </c>
      <c r="P2786" s="16">
        <f t="shared" si="175"/>
        <v>1.8157298807917437</v>
      </c>
      <c r="Q2786" s="16">
        <v>8.9575582885208007</v>
      </c>
      <c r="R2786" s="16">
        <v>6.2348652429565501</v>
      </c>
      <c r="S2786" s="16">
        <v>3.3163899473852099</v>
      </c>
      <c r="T2786" s="16">
        <v>0</v>
      </c>
      <c r="U2786" s="16">
        <v>2.4893016643155401</v>
      </c>
      <c r="V2786" s="16">
        <v>21.2885732922275</v>
      </c>
      <c r="W2786" s="16">
        <v>18.233687969471202</v>
      </c>
      <c r="X2786" s="16">
        <v>13.475683086545301</v>
      </c>
      <c r="Y2786" s="16">
        <v>8.7322588009968793</v>
      </c>
      <c r="Z2786" s="16">
        <v>9.2495491841307693</v>
      </c>
      <c r="AA2786" t="s">
        <v>1949</v>
      </c>
      <c r="AB2786" s="16">
        <v>9.1977867476549804</v>
      </c>
      <c r="AC2786" s="16">
        <v>0.667469428864781</v>
      </c>
      <c r="AD2786" s="16">
        <v>0.77851198798455401</v>
      </c>
      <c r="AE2786" s="16">
        <v>0.85736564004975202</v>
      </c>
      <c r="AF2786">
        <v>0.39124284237275703</v>
      </c>
      <c r="AG2786">
        <v>0.70231307297107703</v>
      </c>
      <c r="AH2786" s="3" t="s">
        <v>1949</v>
      </c>
      <c r="AI2786" s="20" t="s">
        <v>25514</v>
      </c>
      <c r="AJ2786" s="20" t="s">
        <v>25515</v>
      </c>
      <c r="AK2786" s="20" t="s">
        <v>1949</v>
      </c>
      <c r="AL2786" s="3" t="s">
        <v>6289</v>
      </c>
      <c r="AM2786" s="20" t="s">
        <v>6289</v>
      </c>
      <c r="AN2786" s="3" t="s">
        <v>6289</v>
      </c>
      <c r="AO2786" s="20" t="s">
        <v>6289</v>
      </c>
      <c r="AP2786" s="3" t="s">
        <v>6289</v>
      </c>
      <c r="AQ2786" s="20" t="s">
        <v>6289</v>
      </c>
      <c r="AR2786" s="3" t="s">
        <v>6289</v>
      </c>
      <c r="AS2786" s="20" t="s">
        <v>6289</v>
      </c>
      <c r="AT2786" s="3" t="s">
        <v>6289</v>
      </c>
      <c r="AU2786" s="20" t="s">
        <v>6289</v>
      </c>
      <c r="AV2786" s="3" t="s">
        <v>6289</v>
      </c>
      <c r="AW2786" s="20" t="s">
        <v>6289</v>
      </c>
      <c r="AX2786" s="3" t="s">
        <v>6289</v>
      </c>
      <c r="AY2786" s="3" t="s">
        <v>6289</v>
      </c>
      <c r="AZ2786" s="3" t="s">
        <v>6289</v>
      </c>
    </row>
    <row r="2787" spans="1:52">
      <c r="A2787" t="s">
        <v>1943</v>
      </c>
      <c r="B2787" s="3" t="s">
        <v>16243</v>
      </c>
      <c r="C2787">
        <v>9</v>
      </c>
      <c r="D2787">
        <v>0</v>
      </c>
      <c r="E2787">
        <v>5</v>
      </c>
      <c r="F2787">
        <v>9</v>
      </c>
      <c r="G2787">
        <v>29</v>
      </c>
      <c r="H2787">
        <v>5</v>
      </c>
      <c r="I2787" s="16">
        <f t="shared" si="172"/>
        <v>9.5</v>
      </c>
      <c r="J2787" s="16">
        <f t="shared" si="173"/>
        <v>3.7693942926328807</v>
      </c>
      <c r="K2787">
        <v>0</v>
      </c>
      <c r="L2787">
        <v>6</v>
      </c>
      <c r="M2787">
        <v>0</v>
      </c>
      <c r="N2787">
        <v>3</v>
      </c>
      <c r="O2787">
        <f t="shared" si="174"/>
        <v>2.25</v>
      </c>
      <c r="P2787" s="16">
        <f t="shared" si="175"/>
        <v>1.2437342963832749</v>
      </c>
      <c r="Q2787" s="16">
        <v>5.8145553802678904</v>
      </c>
      <c r="R2787" s="16">
        <v>8.21868600207908</v>
      </c>
      <c r="S2787" s="16">
        <v>6.6327798947704197</v>
      </c>
      <c r="T2787" s="16">
        <v>0</v>
      </c>
      <c r="U2787" s="16">
        <v>12.446508321577699</v>
      </c>
      <c r="V2787" s="16">
        <v>5.4742045608585004</v>
      </c>
      <c r="W2787" s="16">
        <v>0</v>
      </c>
      <c r="X2787" s="16">
        <v>6.7378415432726699</v>
      </c>
      <c r="Y2787" s="16">
        <v>0</v>
      </c>
      <c r="Z2787" s="16">
        <v>4.62477459206539</v>
      </c>
      <c r="AA2787" t="s">
        <v>1943</v>
      </c>
      <c r="AB2787" s="16">
        <v>4.9949350294891603</v>
      </c>
      <c r="AC2787" s="16">
        <v>-0.702042616521518</v>
      </c>
      <c r="AD2787" s="16">
        <v>0.81910955786098905</v>
      </c>
      <c r="AE2787" s="16">
        <v>-0.85708024010221795</v>
      </c>
      <c r="AF2787">
        <v>0.391400540809831</v>
      </c>
      <c r="AG2787">
        <v>0.70231307297107703</v>
      </c>
      <c r="AH2787" s="3" t="s">
        <v>1943</v>
      </c>
      <c r="AI2787" s="20" t="s">
        <v>16241</v>
      </c>
      <c r="AJ2787" s="20" t="s">
        <v>16242</v>
      </c>
      <c r="AK2787" s="20" t="s">
        <v>1943</v>
      </c>
      <c r="AL2787" s="3" t="s">
        <v>16244</v>
      </c>
      <c r="AM2787" s="20" t="s">
        <v>6289</v>
      </c>
      <c r="AN2787" s="3" t="s">
        <v>6289</v>
      </c>
      <c r="AO2787" s="20" t="s">
        <v>12326</v>
      </c>
      <c r="AP2787" s="3" t="s">
        <v>12327</v>
      </c>
      <c r="AQ2787" s="20" t="s">
        <v>6289</v>
      </c>
      <c r="AR2787" s="3" t="s">
        <v>6289</v>
      </c>
      <c r="AS2787" s="20" t="s">
        <v>6289</v>
      </c>
      <c r="AT2787" s="3" t="s">
        <v>6289</v>
      </c>
      <c r="AU2787" s="20" t="s">
        <v>6289</v>
      </c>
      <c r="AV2787" s="3" t="s">
        <v>6289</v>
      </c>
      <c r="AW2787" s="20" t="s">
        <v>6289</v>
      </c>
      <c r="AX2787" s="3" t="s">
        <v>6289</v>
      </c>
      <c r="AY2787" s="3" t="s">
        <v>6289</v>
      </c>
      <c r="AZ2787" s="3" t="s">
        <v>6289</v>
      </c>
    </row>
    <row r="2788" spans="1:52">
      <c r="A2788" t="s">
        <v>4300</v>
      </c>
      <c r="B2788" s="3" t="s">
        <v>11849</v>
      </c>
      <c r="C2788">
        <v>2</v>
      </c>
      <c r="D2788">
        <v>0</v>
      </c>
      <c r="E2788">
        <v>2</v>
      </c>
      <c r="F2788">
        <v>2</v>
      </c>
      <c r="G2788">
        <v>4</v>
      </c>
      <c r="H2788">
        <v>2</v>
      </c>
      <c r="I2788" s="16">
        <f t="shared" si="172"/>
        <v>2</v>
      </c>
      <c r="J2788" s="16">
        <f t="shared" si="173"/>
        <v>0.47140452079103168</v>
      </c>
      <c r="K2788">
        <v>0</v>
      </c>
      <c r="L2788">
        <v>0</v>
      </c>
      <c r="M2788">
        <v>0</v>
      </c>
      <c r="N2788">
        <v>1</v>
      </c>
      <c r="O2788">
        <f t="shared" si="174"/>
        <v>0.25</v>
      </c>
      <c r="P2788" s="16">
        <f t="shared" si="175"/>
        <v>0.21650635094610965</v>
      </c>
      <c r="Q2788" s="16">
        <v>1.7286515995391001</v>
      </c>
      <c r="R2788" s="16">
        <v>1.1336118623557401</v>
      </c>
      <c r="S2788" s="16">
        <v>1.27553459514816</v>
      </c>
      <c r="T2788" s="16">
        <v>0</v>
      </c>
      <c r="U2788" s="16">
        <v>4.9786033286310696</v>
      </c>
      <c r="V2788" s="16">
        <v>1.216489902413</v>
      </c>
      <c r="W2788" s="16">
        <v>0</v>
      </c>
      <c r="X2788" s="16">
        <v>0</v>
      </c>
      <c r="Y2788" s="16">
        <v>0</v>
      </c>
      <c r="Z2788" s="16">
        <v>1.54159153068846</v>
      </c>
      <c r="AA2788" t="s">
        <v>4300</v>
      </c>
      <c r="AB2788" s="16">
        <v>1.18744828187755</v>
      </c>
      <c r="AC2788" s="16">
        <v>-0.86210792703602102</v>
      </c>
      <c r="AD2788" s="16">
        <v>1.0067623018595899</v>
      </c>
      <c r="AE2788" s="16">
        <v>-0.85631725129519198</v>
      </c>
      <c r="AF2788">
        <v>0.39182232156096503</v>
      </c>
      <c r="AG2788" t="s">
        <v>3500</v>
      </c>
      <c r="AH2788" s="3" t="s">
        <v>4300</v>
      </c>
      <c r="AI2788" s="20" t="s">
        <v>11847</v>
      </c>
      <c r="AJ2788" s="20" t="s">
        <v>11848</v>
      </c>
      <c r="AK2788" s="20" t="s">
        <v>4300</v>
      </c>
      <c r="AL2788" s="3" t="s">
        <v>6289</v>
      </c>
      <c r="AM2788" s="20" t="s">
        <v>6289</v>
      </c>
      <c r="AN2788" s="3" t="s">
        <v>6289</v>
      </c>
      <c r="AO2788" s="20" t="s">
        <v>6289</v>
      </c>
      <c r="AP2788" s="3" t="s">
        <v>6289</v>
      </c>
      <c r="AQ2788" s="20" t="s">
        <v>6289</v>
      </c>
      <c r="AR2788" s="3" t="s">
        <v>6289</v>
      </c>
      <c r="AS2788" s="20" t="s">
        <v>6289</v>
      </c>
      <c r="AT2788" s="3" t="s">
        <v>6289</v>
      </c>
      <c r="AU2788" s="20" t="s">
        <v>6289</v>
      </c>
      <c r="AV2788" s="3" t="s">
        <v>6289</v>
      </c>
      <c r="AW2788" s="20" t="s">
        <v>6289</v>
      </c>
      <c r="AX2788" s="3" t="s">
        <v>6289</v>
      </c>
      <c r="AY2788" s="3" t="s">
        <v>6289</v>
      </c>
      <c r="AZ2788" s="3" t="s">
        <v>6289</v>
      </c>
    </row>
    <row r="2789" spans="1:52">
      <c r="A2789" t="s">
        <v>4339</v>
      </c>
      <c r="B2789" s="3" t="s">
        <v>6406</v>
      </c>
      <c r="C2789">
        <v>1</v>
      </c>
      <c r="D2789">
        <v>0</v>
      </c>
      <c r="E2789">
        <v>0</v>
      </c>
      <c r="F2789">
        <v>1</v>
      </c>
      <c r="G2789">
        <v>3</v>
      </c>
      <c r="H2789">
        <v>0</v>
      </c>
      <c r="I2789" s="16">
        <f t="shared" si="172"/>
        <v>0.83333333333333337</v>
      </c>
      <c r="J2789" s="16">
        <f t="shared" si="173"/>
        <v>0.43567742059328124</v>
      </c>
      <c r="K2789">
        <v>0</v>
      </c>
      <c r="L2789">
        <v>0</v>
      </c>
      <c r="M2789">
        <v>0</v>
      </c>
      <c r="N2789">
        <v>4</v>
      </c>
      <c r="O2789">
        <f t="shared" si="174"/>
        <v>1</v>
      </c>
      <c r="P2789" s="16">
        <f t="shared" si="175"/>
        <v>0.8660254037844386</v>
      </c>
      <c r="Q2789" s="16">
        <v>1.1000510178885201</v>
      </c>
      <c r="R2789" s="16">
        <v>0.850208896766802</v>
      </c>
      <c r="S2789" s="16">
        <v>1.53064151417779</v>
      </c>
      <c r="T2789" s="16">
        <v>0</v>
      </c>
      <c r="U2789" s="16">
        <v>0</v>
      </c>
      <c r="V2789" s="16">
        <v>0.60824495120650002</v>
      </c>
      <c r="W2789" s="16">
        <v>0</v>
      </c>
      <c r="X2789" s="16">
        <v>0</v>
      </c>
      <c r="Y2789" s="16">
        <v>0</v>
      </c>
      <c r="Z2789" s="16">
        <v>6.1663661227538498</v>
      </c>
      <c r="AA2789" t="s">
        <v>4339</v>
      </c>
      <c r="AB2789" s="16">
        <v>1.02555125027935</v>
      </c>
      <c r="AC2789" s="16">
        <v>0.88949034078647504</v>
      </c>
      <c r="AD2789" s="16">
        <v>1.0388947760107701</v>
      </c>
      <c r="AE2789" s="16">
        <v>0.85618905910953802</v>
      </c>
      <c r="AF2789">
        <v>0.391893213341935</v>
      </c>
      <c r="AG2789" t="s">
        <v>3500</v>
      </c>
      <c r="AH2789" s="3" t="s">
        <v>4339</v>
      </c>
      <c r="AI2789" s="20" t="s">
        <v>12483</v>
      </c>
      <c r="AJ2789" s="20" t="s">
        <v>12484</v>
      </c>
      <c r="AK2789" s="20" t="s">
        <v>4339</v>
      </c>
      <c r="AL2789" s="3" t="s">
        <v>6289</v>
      </c>
      <c r="AM2789" s="20" t="s">
        <v>6289</v>
      </c>
      <c r="AN2789" s="3" t="s">
        <v>6289</v>
      </c>
      <c r="AO2789" s="20" t="s">
        <v>6289</v>
      </c>
      <c r="AP2789" s="3" t="s">
        <v>6289</v>
      </c>
      <c r="AQ2789" s="20" t="s">
        <v>6289</v>
      </c>
      <c r="AR2789" s="3" t="s">
        <v>6289</v>
      </c>
      <c r="AS2789" s="20" t="s">
        <v>6289</v>
      </c>
      <c r="AT2789" s="3" t="s">
        <v>6289</v>
      </c>
      <c r="AU2789" s="20" t="s">
        <v>6289</v>
      </c>
      <c r="AV2789" s="3" t="s">
        <v>6289</v>
      </c>
      <c r="AW2789" s="20" t="s">
        <v>6289</v>
      </c>
      <c r="AX2789" s="3" t="s">
        <v>6289</v>
      </c>
      <c r="AY2789" s="3" t="s">
        <v>6289</v>
      </c>
      <c r="AZ2789" s="3" t="s">
        <v>6289</v>
      </c>
    </row>
    <row r="2790" spans="1:52">
      <c r="A2790" t="s">
        <v>1950</v>
      </c>
      <c r="B2790" s="3" t="s">
        <v>6406</v>
      </c>
      <c r="C2790">
        <v>10</v>
      </c>
      <c r="D2790">
        <v>5</v>
      </c>
      <c r="E2790">
        <v>12</v>
      </c>
      <c r="F2790">
        <v>10</v>
      </c>
      <c r="G2790">
        <v>111</v>
      </c>
      <c r="H2790">
        <v>12</v>
      </c>
      <c r="I2790" s="16">
        <f t="shared" si="172"/>
        <v>26.666666666666668</v>
      </c>
      <c r="J2790" s="16">
        <f t="shared" si="173"/>
        <v>15.426648420233137</v>
      </c>
      <c r="K2790">
        <v>0</v>
      </c>
      <c r="L2790">
        <v>4</v>
      </c>
      <c r="M2790">
        <v>0</v>
      </c>
      <c r="N2790">
        <v>26</v>
      </c>
      <c r="O2790">
        <f t="shared" si="174"/>
        <v>7.5</v>
      </c>
      <c r="P2790" s="16">
        <f t="shared" si="175"/>
        <v>5.4025456962435774</v>
      </c>
      <c r="Q2790" s="16">
        <v>22.158170503183001</v>
      </c>
      <c r="R2790" s="16">
        <v>31.4577291803717</v>
      </c>
      <c r="S2790" s="16">
        <v>33.674113311911398</v>
      </c>
      <c r="T2790" s="16">
        <v>8.1541022108797101</v>
      </c>
      <c r="U2790" s="16">
        <v>29.871619971786501</v>
      </c>
      <c r="V2790" s="16">
        <v>6.0824495120649997</v>
      </c>
      <c r="W2790" s="16">
        <v>0</v>
      </c>
      <c r="X2790" s="16">
        <v>4.49189436218178</v>
      </c>
      <c r="Y2790" s="16">
        <v>0</v>
      </c>
      <c r="Z2790" s="16">
        <v>40.081379797899999</v>
      </c>
      <c r="AA2790" t="s">
        <v>1950</v>
      </c>
      <c r="AB2790" s="16">
        <v>17.597145885027899</v>
      </c>
      <c r="AC2790" s="16">
        <v>-0.75725991691719496</v>
      </c>
      <c r="AD2790" s="16">
        <v>0.88467310888400796</v>
      </c>
      <c r="AE2790" s="16">
        <v>-0.85597709403924205</v>
      </c>
      <c r="AF2790">
        <v>0.39201044958004</v>
      </c>
      <c r="AG2790">
        <v>0.70248938486738999</v>
      </c>
      <c r="AH2790" s="3" t="s">
        <v>1950</v>
      </c>
      <c r="AI2790" s="20" t="s">
        <v>13212</v>
      </c>
      <c r="AJ2790" s="20" t="s">
        <v>13213</v>
      </c>
      <c r="AK2790" s="20" t="s">
        <v>1950</v>
      </c>
      <c r="AL2790" s="3" t="s">
        <v>6289</v>
      </c>
      <c r="AM2790" s="20" t="s">
        <v>6289</v>
      </c>
      <c r="AN2790" s="3" t="s">
        <v>6289</v>
      </c>
      <c r="AO2790" s="20" t="s">
        <v>6289</v>
      </c>
      <c r="AP2790" s="3" t="s">
        <v>6289</v>
      </c>
      <c r="AQ2790" s="20" t="s">
        <v>6289</v>
      </c>
      <c r="AR2790" s="3" t="s">
        <v>6289</v>
      </c>
      <c r="AS2790" s="20" t="s">
        <v>6289</v>
      </c>
      <c r="AT2790" s="3" t="s">
        <v>6289</v>
      </c>
      <c r="AU2790" s="20" t="s">
        <v>6289</v>
      </c>
      <c r="AV2790" s="3" t="s">
        <v>6289</v>
      </c>
      <c r="AW2790" s="20" t="s">
        <v>6289</v>
      </c>
      <c r="AX2790" s="3" t="s">
        <v>6289</v>
      </c>
      <c r="AY2790" s="3" t="s">
        <v>6289</v>
      </c>
      <c r="AZ2790" s="3" t="s">
        <v>6289</v>
      </c>
    </row>
    <row r="2791" spans="1:52">
      <c r="A2791" t="s">
        <v>1952</v>
      </c>
      <c r="B2791" s="3" t="s">
        <v>6406</v>
      </c>
      <c r="C2791">
        <v>6</v>
      </c>
      <c r="D2791">
        <v>0</v>
      </c>
      <c r="E2791">
        <v>3</v>
      </c>
      <c r="F2791">
        <v>6</v>
      </c>
      <c r="G2791">
        <v>60</v>
      </c>
      <c r="H2791">
        <v>3</v>
      </c>
      <c r="I2791" s="16">
        <f t="shared" si="172"/>
        <v>13</v>
      </c>
      <c r="J2791" s="16">
        <f t="shared" si="173"/>
        <v>8.6216781042517088</v>
      </c>
      <c r="K2791">
        <v>0</v>
      </c>
      <c r="L2791">
        <v>5</v>
      </c>
      <c r="M2791">
        <v>0</v>
      </c>
      <c r="N2791">
        <v>6</v>
      </c>
      <c r="O2791">
        <f t="shared" si="174"/>
        <v>2.75</v>
      </c>
      <c r="P2791" s="16">
        <f t="shared" si="175"/>
        <v>1.3863170633011772</v>
      </c>
      <c r="Q2791" s="16">
        <v>9.9004591609966699</v>
      </c>
      <c r="R2791" s="16">
        <v>17.004177935335999</v>
      </c>
      <c r="S2791" s="16">
        <v>8.9287421660371002</v>
      </c>
      <c r="T2791" s="16">
        <v>0</v>
      </c>
      <c r="U2791" s="16">
        <v>7.4679049929466101</v>
      </c>
      <c r="V2791" s="16">
        <v>3.6494697072390001</v>
      </c>
      <c r="W2791" s="16">
        <v>0</v>
      </c>
      <c r="X2791" s="16">
        <v>5.6148679527272201</v>
      </c>
      <c r="Y2791" s="16">
        <v>0</v>
      </c>
      <c r="Z2791" s="16">
        <v>9.2495491841307693</v>
      </c>
      <c r="AA2791" t="s">
        <v>1952</v>
      </c>
      <c r="AB2791" s="16">
        <v>6.18151710994134</v>
      </c>
      <c r="AC2791" s="16">
        <v>-0.75421784253468604</v>
      </c>
      <c r="AD2791" s="16">
        <v>0.88122866645863496</v>
      </c>
      <c r="AE2791" s="16">
        <v>-0.85587075323552098</v>
      </c>
      <c r="AF2791">
        <v>0.39206927386809498</v>
      </c>
      <c r="AG2791">
        <v>0.70248938486738999</v>
      </c>
      <c r="AH2791" s="3" t="s">
        <v>1952</v>
      </c>
      <c r="AI2791" s="20" t="s">
        <v>21862</v>
      </c>
      <c r="AJ2791" s="20" t="s">
        <v>21863</v>
      </c>
      <c r="AK2791" s="20" t="s">
        <v>1952</v>
      </c>
      <c r="AL2791" s="3" t="s">
        <v>6289</v>
      </c>
      <c r="AM2791" s="20" t="s">
        <v>6289</v>
      </c>
      <c r="AN2791" s="3" t="s">
        <v>6289</v>
      </c>
      <c r="AO2791" s="20" t="s">
        <v>6934</v>
      </c>
      <c r="AP2791" s="3" t="s">
        <v>6935</v>
      </c>
      <c r="AQ2791" s="20" t="s">
        <v>6289</v>
      </c>
      <c r="AR2791" s="3" t="s">
        <v>6289</v>
      </c>
      <c r="AS2791" s="20" t="s">
        <v>6289</v>
      </c>
      <c r="AT2791" s="3" t="s">
        <v>6289</v>
      </c>
      <c r="AU2791" s="20" t="s">
        <v>6289</v>
      </c>
      <c r="AV2791" s="3" t="s">
        <v>6289</v>
      </c>
      <c r="AW2791" s="20" t="s">
        <v>6289</v>
      </c>
      <c r="AX2791" s="3" t="s">
        <v>6289</v>
      </c>
      <c r="AY2791" s="3" t="s">
        <v>6289</v>
      </c>
      <c r="AZ2791" s="3" t="s">
        <v>6289</v>
      </c>
    </row>
    <row r="2792" spans="1:52">
      <c r="A2792" t="s">
        <v>1951</v>
      </c>
      <c r="B2792" s="3" t="s">
        <v>10115</v>
      </c>
      <c r="C2792">
        <v>31</v>
      </c>
      <c r="D2792">
        <v>14</v>
      </c>
      <c r="E2792">
        <v>4</v>
      </c>
      <c r="F2792">
        <v>31</v>
      </c>
      <c r="G2792">
        <v>24</v>
      </c>
      <c r="H2792">
        <v>4</v>
      </c>
      <c r="I2792" s="16">
        <f t="shared" si="172"/>
        <v>18</v>
      </c>
      <c r="J2792" s="16">
        <f t="shared" si="173"/>
        <v>4.6607104847031886</v>
      </c>
      <c r="K2792">
        <v>3</v>
      </c>
      <c r="L2792">
        <v>9</v>
      </c>
      <c r="M2792">
        <v>0</v>
      </c>
      <c r="N2792">
        <v>2</v>
      </c>
      <c r="O2792">
        <f t="shared" si="174"/>
        <v>3.5</v>
      </c>
      <c r="P2792" s="16">
        <f t="shared" si="175"/>
        <v>1.6770509831248424</v>
      </c>
      <c r="Q2792" s="16">
        <v>5.5002550894426001</v>
      </c>
      <c r="R2792" s="16">
        <v>6.8016711741344098</v>
      </c>
      <c r="S2792" s="16">
        <v>3.5714968664148401</v>
      </c>
      <c r="T2792" s="16">
        <v>22.831486190463199</v>
      </c>
      <c r="U2792" s="16">
        <v>9.9572066572621498</v>
      </c>
      <c r="V2792" s="16">
        <v>18.855593487401499</v>
      </c>
      <c r="W2792" s="16">
        <v>0</v>
      </c>
      <c r="X2792" s="16">
        <v>10.106762314909</v>
      </c>
      <c r="Y2792" s="16">
        <v>13.0983882014953</v>
      </c>
      <c r="Z2792" s="16">
        <v>3.08318306137692</v>
      </c>
      <c r="AA2792" t="s">
        <v>1951</v>
      </c>
      <c r="AB2792" s="16">
        <v>9.3806043042899994</v>
      </c>
      <c r="AC2792" s="16">
        <v>-0.65910886528933499</v>
      </c>
      <c r="AD2792" s="16">
        <v>0.77015504725094197</v>
      </c>
      <c r="AE2792" s="16">
        <v>-0.855813212731665</v>
      </c>
      <c r="AF2792">
        <v>0.39210110564333001</v>
      </c>
      <c r="AG2792">
        <v>0.70248938486738999</v>
      </c>
      <c r="AH2792" s="3" t="s">
        <v>1951</v>
      </c>
      <c r="AI2792" s="20" t="s">
        <v>19446</v>
      </c>
      <c r="AJ2792" s="20" t="s">
        <v>19447</v>
      </c>
      <c r="AK2792" s="20" t="s">
        <v>1951</v>
      </c>
      <c r="AL2792" s="3" t="s">
        <v>6289</v>
      </c>
      <c r="AM2792" s="20" t="s">
        <v>6289</v>
      </c>
      <c r="AN2792" s="3" t="s">
        <v>6289</v>
      </c>
      <c r="AO2792" s="20" t="s">
        <v>6290</v>
      </c>
      <c r="AP2792" s="3" t="s">
        <v>6291</v>
      </c>
      <c r="AQ2792" s="20" t="s">
        <v>6289</v>
      </c>
      <c r="AR2792" s="3" t="s">
        <v>6289</v>
      </c>
      <c r="AS2792" s="20" t="s">
        <v>6289</v>
      </c>
      <c r="AT2792" s="3" t="s">
        <v>6289</v>
      </c>
      <c r="AU2792" s="20" t="s">
        <v>6289</v>
      </c>
      <c r="AV2792" s="3" t="s">
        <v>6289</v>
      </c>
      <c r="AW2792" s="20" t="s">
        <v>6289</v>
      </c>
      <c r="AX2792" s="3" t="s">
        <v>6289</v>
      </c>
      <c r="AY2792" s="3" t="s">
        <v>6289</v>
      </c>
      <c r="AZ2792" s="3" t="s">
        <v>6289</v>
      </c>
    </row>
    <row r="2793" spans="1:52">
      <c r="A2793" t="s">
        <v>4179</v>
      </c>
      <c r="B2793" s="3" t="s">
        <v>6406</v>
      </c>
      <c r="C2793">
        <v>4</v>
      </c>
      <c r="D2793">
        <v>0</v>
      </c>
      <c r="E2793">
        <v>0</v>
      </c>
      <c r="F2793">
        <v>4</v>
      </c>
      <c r="G2793">
        <v>16</v>
      </c>
      <c r="H2793">
        <v>0</v>
      </c>
      <c r="I2793" s="16">
        <f t="shared" si="172"/>
        <v>4</v>
      </c>
      <c r="J2793" s="16">
        <f t="shared" si="173"/>
        <v>2.3094010767585034</v>
      </c>
      <c r="K2793">
        <v>0</v>
      </c>
      <c r="L2793">
        <v>2</v>
      </c>
      <c r="M2793">
        <v>0</v>
      </c>
      <c r="N2793">
        <v>0</v>
      </c>
      <c r="O2793">
        <f t="shared" si="174"/>
        <v>0.5</v>
      </c>
      <c r="P2793" s="16">
        <f t="shared" si="175"/>
        <v>0.4330127018922193</v>
      </c>
      <c r="Q2793" s="16">
        <v>1.7286515995391001</v>
      </c>
      <c r="R2793" s="16">
        <v>4.5344474494229399</v>
      </c>
      <c r="S2793" s="16">
        <v>2.0408553522370498</v>
      </c>
      <c r="T2793" s="16">
        <v>0</v>
      </c>
      <c r="U2793" s="16">
        <v>0</v>
      </c>
      <c r="V2793" s="16">
        <v>2.4329798048260001</v>
      </c>
      <c r="W2793" s="16">
        <v>0</v>
      </c>
      <c r="X2793" s="16">
        <v>2.24594718109089</v>
      </c>
      <c r="Y2793" s="16">
        <v>0</v>
      </c>
      <c r="Z2793" s="16">
        <v>0</v>
      </c>
      <c r="AA2793" t="s">
        <v>4179</v>
      </c>
      <c r="AB2793" s="16">
        <v>1.2982881387116001</v>
      </c>
      <c r="AC2793" s="16">
        <v>-0.87078632905705</v>
      </c>
      <c r="AD2793" s="16">
        <v>1.01891777410297</v>
      </c>
      <c r="AE2793" s="16">
        <v>-0.85461884284399003</v>
      </c>
      <c r="AF2793">
        <v>0.392762192636056</v>
      </c>
      <c r="AG2793" t="s">
        <v>3500</v>
      </c>
      <c r="AH2793" s="3" t="s">
        <v>4179</v>
      </c>
      <c r="AI2793" s="20" t="s">
        <v>10943</v>
      </c>
      <c r="AJ2793" s="20" t="s">
        <v>10944</v>
      </c>
      <c r="AK2793" s="20" t="s">
        <v>4179</v>
      </c>
      <c r="AL2793" s="3" t="s">
        <v>6289</v>
      </c>
      <c r="AM2793" s="20" t="s">
        <v>6289</v>
      </c>
      <c r="AN2793" s="3" t="s">
        <v>6289</v>
      </c>
      <c r="AO2793" s="20" t="s">
        <v>6289</v>
      </c>
      <c r="AP2793" s="3" t="s">
        <v>6289</v>
      </c>
      <c r="AQ2793" s="20" t="s">
        <v>6289</v>
      </c>
      <c r="AR2793" s="3" t="s">
        <v>6289</v>
      </c>
      <c r="AS2793" s="20" t="s">
        <v>6289</v>
      </c>
      <c r="AT2793" s="3" t="s">
        <v>6289</v>
      </c>
      <c r="AU2793" s="20" t="s">
        <v>6289</v>
      </c>
      <c r="AV2793" s="3" t="s">
        <v>6289</v>
      </c>
      <c r="AW2793" s="20" t="s">
        <v>6289</v>
      </c>
      <c r="AX2793" s="3" t="s">
        <v>6289</v>
      </c>
      <c r="AY2793" s="3" t="s">
        <v>6289</v>
      </c>
      <c r="AZ2793" s="3" t="s">
        <v>6289</v>
      </c>
    </row>
    <row r="2794" spans="1:52">
      <c r="A2794" t="s">
        <v>3732</v>
      </c>
      <c r="B2794" s="3" t="s">
        <v>6297</v>
      </c>
      <c r="C2794">
        <v>0</v>
      </c>
      <c r="D2794">
        <v>0</v>
      </c>
      <c r="E2794">
        <v>1</v>
      </c>
      <c r="F2794">
        <v>0</v>
      </c>
      <c r="G2794">
        <v>1</v>
      </c>
      <c r="H2794">
        <v>1</v>
      </c>
      <c r="I2794" s="16">
        <f t="shared" si="172"/>
        <v>0.5</v>
      </c>
      <c r="J2794" s="16">
        <f t="shared" si="173"/>
        <v>0.20412414523193154</v>
      </c>
      <c r="K2794">
        <v>0</v>
      </c>
      <c r="L2794">
        <v>1</v>
      </c>
      <c r="M2794">
        <v>0</v>
      </c>
      <c r="N2794">
        <v>0</v>
      </c>
      <c r="O2794">
        <f t="shared" si="174"/>
        <v>0.25</v>
      </c>
      <c r="P2794" s="16">
        <f t="shared" si="175"/>
        <v>0.21650635094610965</v>
      </c>
      <c r="Q2794" s="16">
        <v>0</v>
      </c>
      <c r="R2794" s="16">
        <v>0.28340296558893402</v>
      </c>
      <c r="S2794" s="16">
        <v>0</v>
      </c>
      <c r="T2794" s="16">
        <v>0</v>
      </c>
      <c r="U2794" s="16">
        <v>2.4893016643155401</v>
      </c>
      <c r="V2794" s="16">
        <v>0</v>
      </c>
      <c r="W2794" s="16">
        <v>0</v>
      </c>
      <c r="X2794" s="16">
        <v>1.1229735905454401</v>
      </c>
      <c r="Y2794" s="16">
        <v>0</v>
      </c>
      <c r="Z2794" s="16">
        <v>0</v>
      </c>
      <c r="AA2794" t="s">
        <v>3732</v>
      </c>
      <c r="AB2794" s="16">
        <v>0.38956782204499202</v>
      </c>
      <c r="AC2794" s="16">
        <v>1.0384518712841799</v>
      </c>
      <c r="AD2794" s="16">
        <v>1.21527561779299</v>
      </c>
      <c r="AE2794" s="16">
        <v>0.85449905855107</v>
      </c>
      <c r="AF2794">
        <v>0.39282853082365898</v>
      </c>
      <c r="AG2794" t="s">
        <v>3500</v>
      </c>
      <c r="AH2794" s="3" t="s">
        <v>3732</v>
      </c>
      <c r="AI2794" s="20" t="s">
        <v>7869</v>
      </c>
      <c r="AJ2794" s="20" t="s">
        <v>7870</v>
      </c>
      <c r="AK2794" s="20" t="s">
        <v>3732</v>
      </c>
      <c r="AL2794" s="3" t="s">
        <v>6289</v>
      </c>
      <c r="AM2794" s="20" t="s">
        <v>6289</v>
      </c>
      <c r="AN2794" s="3" t="s">
        <v>6289</v>
      </c>
      <c r="AO2794" s="20" t="s">
        <v>6289</v>
      </c>
      <c r="AP2794" s="3" t="s">
        <v>6289</v>
      </c>
      <c r="AQ2794" s="20" t="s">
        <v>6289</v>
      </c>
      <c r="AR2794" s="3" t="s">
        <v>6289</v>
      </c>
      <c r="AS2794" s="20" t="s">
        <v>6289</v>
      </c>
      <c r="AT2794" s="3" t="s">
        <v>6289</v>
      </c>
      <c r="AU2794" s="20" t="s">
        <v>6289</v>
      </c>
      <c r="AV2794" s="3" t="s">
        <v>6289</v>
      </c>
      <c r="AW2794" s="20" t="s">
        <v>6289</v>
      </c>
      <c r="AX2794" s="3" t="s">
        <v>6289</v>
      </c>
      <c r="AY2794" s="3" t="s">
        <v>6289</v>
      </c>
      <c r="AZ2794" s="3" t="s">
        <v>6289</v>
      </c>
    </row>
    <row r="2795" spans="1:52">
      <c r="A2795" t="s">
        <v>6048</v>
      </c>
      <c r="B2795" s="3" t="s">
        <v>17945</v>
      </c>
      <c r="C2795">
        <v>7</v>
      </c>
      <c r="D2795">
        <v>2</v>
      </c>
      <c r="E2795">
        <v>0</v>
      </c>
      <c r="F2795">
        <v>7</v>
      </c>
      <c r="G2795">
        <v>18</v>
      </c>
      <c r="H2795">
        <v>0</v>
      </c>
      <c r="I2795" s="16">
        <f t="shared" si="172"/>
        <v>5.666666666666667</v>
      </c>
      <c r="J2795" s="16">
        <f t="shared" si="173"/>
        <v>2.5458753860865779</v>
      </c>
      <c r="K2795">
        <v>0</v>
      </c>
      <c r="L2795">
        <v>1</v>
      </c>
      <c r="M2795">
        <v>0</v>
      </c>
      <c r="N2795">
        <v>4</v>
      </c>
      <c r="O2795">
        <f t="shared" si="174"/>
        <v>1.25</v>
      </c>
      <c r="P2795" s="16">
        <f t="shared" si="175"/>
        <v>0.81967981553775004</v>
      </c>
      <c r="Q2795" s="16">
        <v>4.5573542169667203</v>
      </c>
      <c r="R2795" s="16">
        <v>5.1012533806008102</v>
      </c>
      <c r="S2795" s="16">
        <v>5.1021383805926304</v>
      </c>
      <c r="T2795" s="16">
        <v>3.2616408843518898</v>
      </c>
      <c r="U2795" s="16">
        <v>0</v>
      </c>
      <c r="V2795" s="16">
        <v>4.2577146584454999</v>
      </c>
      <c r="W2795" s="16">
        <v>0</v>
      </c>
      <c r="X2795" s="16">
        <v>1.1229735905454401</v>
      </c>
      <c r="Y2795" s="16">
        <v>0</v>
      </c>
      <c r="Z2795" s="16">
        <v>6.1663661227538498</v>
      </c>
      <c r="AA2795" t="s">
        <v>6048</v>
      </c>
      <c r="AB2795" s="16">
        <v>2.9569441234256799</v>
      </c>
      <c r="AC2795" s="16">
        <v>-0.72312057253645201</v>
      </c>
      <c r="AD2795" s="16">
        <v>0.84638762627904296</v>
      </c>
      <c r="AE2795" s="16">
        <v>-0.85436099262874698</v>
      </c>
      <c r="AF2795">
        <v>0.39290500205291301</v>
      </c>
      <c r="AG2795" t="s">
        <v>3500</v>
      </c>
      <c r="AH2795" s="3" t="s">
        <v>6048</v>
      </c>
      <c r="AI2795" s="20" t="s">
        <v>24893</v>
      </c>
      <c r="AJ2795" s="20" t="s">
        <v>24894</v>
      </c>
      <c r="AK2795" s="20" t="s">
        <v>6048</v>
      </c>
      <c r="AL2795" s="3" t="s">
        <v>6289</v>
      </c>
      <c r="AM2795" s="20" t="s">
        <v>6289</v>
      </c>
      <c r="AN2795" s="3" t="s">
        <v>6289</v>
      </c>
      <c r="AO2795" s="20" t="s">
        <v>7745</v>
      </c>
      <c r="AP2795" s="3" t="s">
        <v>7746</v>
      </c>
      <c r="AQ2795" s="20" t="s">
        <v>7747</v>
      </c>
      <c r="AR2795" s="3" t="s">
        <v>7748</v>
      </c>
      <c r="AS2795" s="20" t="s">
        <v>6289</v>
      </c>
      <c r="AT2795" s="3" t="s">
        <v>6289</v>
      </c>
      <c r="AU2795" s="20" t="s">
        <v>6289</v>
      </c>
      <c r="AV2795" s="3" t="s">
        <v>6289</v>
      </c>
      <c r="AW2795" s="20" t="s">
        <v>6289</v>
      </c>
      <c r="AX2795" s="3" t="s">
        <v>6289</v>
      </c>
      <c r="AY2795" s="3" t="s">
        <v>8540</v>
      </c>
      <c r="AZ2795" s="3" t="s">
        <v>8540</v>
      </c>
    </row>
    <row r="2796" spans="1:52">
      <c r="A2796" t="s">
        <v>4253</v>
      </c>
      <c r="B2796" s="3" t="s">
        <v>6297</v>
      </c>
      <c r="C2796">
        <v>4</v>
      </c>
      <c r="D2796">
        <v>10</v>
      </c>
      <c r="E2796">
        <v>0</v>
      </c>
      <c r="F2796">
        <v>4</v>
      </c>
      <c r="G2796">
        <v>0</v>
      </c>
      <c r="H2796">
        <v>0</v>
      </c>
      <c r="I2796" s="16">
        <f t="shared" si="172"/>
        <v>3</v>
      </c>
      <c r="J2796" s="16">
        <f t="shared" si="173"/>
        <v>1.4719601443879746</v>
      </c>
      <c r="K2796">
        <v>0</v>
      </c>
      <c r="L2796">
        <v>0</v>
      </c>
      <c r="M2796">
        <v>0</v>
      </c>
      <c r="N2796">
        <v>0</v>
      </c>
      <c r="O2796">
        <f t="shared" si="174"/>
        <v>0</v>
      </c>
      <c r="P2796" s="16">
        <f t="shared" si="175"/>
        <v>0</v>
      </c>
      <c r="Q2796" s="16">
        <v>0.31430029082529098</v>
      </c>
      <c r="R2796" s="16">
        <v>0</v>
      </c>
      <c r="S2796" s="16">
        <v>0</v>
      </c>
      <c r="T2796" s="16">
        <v>16.308204421759399</v>
      </c>
      <c r="U2796" s="16">
        <v>0</v>
      </c>
      <c r="V2796" s="16">
        <v>2.4329798048260001</v>
      </c>
      <c r="W2796" s="16">
        <v>0</v>
      </c>
      <c r="X2796" s="16">
        <v>0</v>
      </c>
      <c r="Y2796" s="16">
        <v>0</v>
      </c>
      <c r="Z2796" s="16">
        <v>0</v>
      </c>
      <c r="AA2796" t="s">
        <v>4253</v>
      </c>
      <c r="AB2796" s="16">
        <v>1.9055484517410699</v>
      </c>
      <c r="AC2796" s="16">
        <v>-1.0738440914655301</v>
      </c>
      <c r="AD2796" s="16">
        <v>1.25742747828182</v>
      </c>
      <c r="AE2796" s="16">
        <v>-0.85400081516658</v>
      </c>
      <c r="AF2796">
        <v>0.39310453771906501</v>
      </c>
      <c r="AG2796" t="s">
        <v>3500</v>
      </c>
      <c r="AH2796" s="3" t="s">
        <v>4253</v>
      </c>
      <c r="AI2796" s="20" t="s">
        <v>11591</v>
      </c>
      <c r="AJ2796" s="20" t="s">
        <v>11592</v>
      </c>
      <c r="AK2796" s="20" t="s">
        <v>4253</v>
      </c>
      <c r="AL2796" s="3" t="s">
        <v>6289</v>
      </c>
      <c r="AM2796" s="20" t="s">
        <v>6289</v>
      </c>
      <c r="AN2796" s="3" t="s">
        <v>6289</v>
      </c>
      <c r="AO2796" s="20" t="s">
        <v>6289</v>
      </c>
      <c r="AP2796" s="3" t="s">
        <v>6289</v>
      </c>
      <c r="AQ2796" s="20" t="s">
        <v>6289</v>
      </c>
      <c r="AR2796" s="3" t="s">
        <v>6289</v>
      </c>
      <c r="AS2796" s="20" t="s">
        <v>6289</v>
      </c>
      <c r="AT2796" s="3" t="s">
        <v>6289</v>
      </c>
      <c r="AU2796" s="20" t="s">
        <v>6289</v>
      </c>
      <c r="AV2796" s="3" t="s">
        <v>6289</v>
      </c>
      <c r="AW2796" s="20" t="s">
        <v>6289</v>
      </c>
      <c r="AX2796" s="3" t="s">
        <v>6289</v>
      </c>
      <c r="AY2796" s="3" t="s">
        <v>6289</v>
      </c>
      <c r="AZ2796" s="3" t="s">
        <v>6289</v>
      </c>
    </row>
    <row r="2797" spans="1:52">
      <c r="A2797" t="s">
        <v>1954</v>
      </c>
      <c r="B2797" s="3" t="s">
        <v>6406</v>
      </c>
      <c r="C2797">
        <v>11</v>
      </c>
      <c r="D2797">
        <v>0</v>
      </c>
      <c r="E2797">
        <v>4</v>
      </c>
      <c r="F2797">
        <v>11</v>
      </c>
      <c r="G2797">
        <v>111</v>
      </c>
      <c r="H2797">
        <v>4</v>
      </c>
      <c r="I2797" s="16">
        <f t="shared" si="172"/>
        <v>23.5</v>
      </c>
      <c r="J2797" s="16">
        <f t="shared" si="173"/>
        <v>16.056756971581919</v>
      </c>
      <c r="K2797">
        <v>3</v>
      </c>
      <c r="L2797">
        <v>12</v>
      </c>
      <c r="M2797">
        <v>0</v>
      </c>
      <c r="N2797">
        <v>4</v>
      </c>
      <c r="O2797">
        <f t="shared" si="174"/>
        <v>4.75</v>
      </c>
      <c r="P2797" s="16">
        <f t="shared" si="175"/>
        <v>2.2185299186623562</v>
      </c>
      <c r="Q2797" s="16">
        <v>18.5437171586922</v>
      </c>
      <c r="R2797" s="16">
        <v>31.4577291803717</v>
      </c>
      <c r="S2797" s="16">
        <v>20.4085535223705</v>
      </c>
      <c r="T2797" s="16">
        <v>0</v>
      </c>
      <c r="U2797" s="16">
        <v>9.9572066572621498</v>
      </c>
      <c r="V2797" s="16">
        <v>6.6906944632715</v>
      </c>
      <c r="W2797" s="16">
        <v>0</v>
      </c>
      <c r="X2797" s="16">
        <v>13.475683086545301</v>
      </c>
      <c r="Y2797" s="16">
        <v>13.0983882014953</v>
      </c>
      <c r="Z2797" s="16">
        <v>6.1663661227538498</v>
      </c>
      <c r="AA2797" t="s">
        <v>1954</v>
      </c>
      <c r="AB2797" s="16">
        <v>11.979833839276299</v>
      </c>
      <c r="AC2797" s="16">
        <v>-0.72764755867366904</v>
      </c>
      <c r="AD2797" s="16">
        <v>0.85233237951215501</v>
      </c>
      <c r="AE2797" s="16">
        <v>-0.85371338243673001</v>
      </c>
      <c r="AF2797">
        <v>0.393263817378813</v>
      </c>
      <c r="AG2797">
        <v>0.70386009118009096</v>
      </c>
      <c r="AH2797" s="3" t="s">
        <v>1954</v>
      </c>
      <c r="AI2797" s="20" t="s">
        <v>11167</v>
      </c>
      <c r="AJ2797" s="20" t="s">
        <v>11168</v>
      </c>
      <c r="AK2797" s="20" t="s">
        <v>1954</v>
      </c>
      <c r="AL2797" s="3" t="s">
        <v>6289</v>
      </c>
      <c r="AM2797" s="20" t="s">
        <v>6289</v>
      </c>
      <c r="AN2797" s="3" t="s">
        <v>6289</v>
      </c>
      <c r="AO2797" s="20" t="s">
        <v>6289</v>
      </c>
      <c r="AP2797" s="3" t="s">
        <v>6289</v>
      </c>
      <c r="AQ2797" s="20" t="s">
        <v>6289</v>
      </c>
      <c r="AR2797" s="3" t="s">
        <v>6289</v>
      </c>
      <c r="AS2797" s="20" t="s">
        <v>6289</v>
      </c>
      <c r="AT2797" s="3" t="s">
        <v>6289</v>
      </c>
      <c r="AU2797" s="20" t="s">
        <v>6289</v>
      </c>
      <c r="AV2797" s="3" t="s">
        <v>6289</v>
      </c>
      <c r="AW2797" s="20" t="s">
        <v>6289</v>
      </c>
      <c r="AX2797" s="3" t="s">
        <v>6289</v>
      </c>
      <c r="AY2797" s="3" t="s">
        <v>6289</v>
      </c>
      <c r="AZ2797" s="3" t="s">
        <v>6289</v>
      </c>
    </row>
    <row r="2798" spans="1:52">
      <c r="A2798" t="s">
        <v>1953</v>
      </c>
      <c r="B2798" s="3" t="s">
        <v>6424</v>
      </c>
      <c r="C2798">
        <v>13</v>
      </c>
      <c r="D2798">
        <v>4</v>
      </c>
      <c r="E2798">
        <v>2</v>
      </c>
      <c r="F2798">
        <v>13</v>
      </c>
      <c r="G2798">
        <v>10</v>
      </c>
      <c r="H2798">
        <v>2</v>
      </c>
      <c r="I2798" s="16">
        <f t="shared" si="172"/>
        <v>7.333333333333333</v>
      </c>
      <c r="J2798" s="16">
        <f t="shared" si="173"/>
        <v>1.9673256899584195</v>
      </c>
      <c r="K2798">
        <v>3</v>
      </c>
      <c r="L2798">
        <v>8</v>
      </c>
      <c r="M2798">
        <v>0</v>
      </c>
      <c r="N2798">
        <v>3</v>
      </c>
      <c r="O2798">
        <f t="shared" si="174"/>
        <v>3.5</v>
      </c>
      <c r="P2798" s="16">
        <f t="shared" si="175"/>
        <v>1.4361406616345072</v>
      </c>
      <c r="Q2798" s="16">
        <v>1.8858017449517499</v>
      </c>
      <c r="R2798" s="16">
        <v>2.8340296558893399</v>
      </c>
      <c r="S2798" s="16">
        <v>2.5510691902963201</v>
      </c>
      <c r="T2798" s="16">
        <v>6.5232817687037699</v>
      </c>
      <c r="U2798" s="16">
        <v>4.9786033286310696</v>
      </c>
      <c r="V2798" s="16">
        <v>7.9071843656844996</v>
      </c>
      <c r="W2798" s="16">
        <v>0</v>
      </c>
      <c r="X2798" s="16">
        <v>8.9837887243635492</v>
      </c>
      <c r="Y2798" s="16">
        <v>13.0983882014953</v>
      </c>
      <c r="Z2798" s="16">
        <v>4.62477459206539</v>
      </c>
      <c r="AA2798" t="s">
        <v>1953</v>
      </c>
      <c r="AB2798" s="16">
        <v>5.3386921572080999</v>
      </c>
      <c r="AC2798" s="16">
        <v>0.62727831296133096</v>
      </c>
      <c r="AD2798" s="16">
        <v>0.73477180139443399</v>
      </c>
      <c r="AE2798" s="16">
        <v>0.85370493501641698</v>
      </c>
      <c r="AF2798">
        <v>0.39326849907318601</v>
      </c>
      <c r="AG2798">
        <v>0.70386009118009096</v>
      </c>
      <c r="AH2798" s="3" t="s">
        <v>1953</v>
      </c>
      <c r="AI2798" s="20" t="s">
        <v>6422</v>
      </c>
      <c r="AJ2798" s="20" t="s">
        <v>6423</v>
      </c>
      <c r="AK2798" s="20" t="s">
        <v>1953</v>
      </c>
      <c r="AL2798" s="3" t="s">
        <v>6289</v>
      </c>
      <c r="AM2798" s="20" t="s">
        <v>6289</v>
      </c>
      <c r="AN2798" s="3" t="s">
        <v>6289</v>
      </c>
      <c r="AO2798" s="20" t="s">
        <v>6425</v>
      </c>
      <c r="AP2798" s="3" t="s">
        <v>6426</v>
      </c>
      <c r="AQ2798" s="20" t="s">
        <v>6289</v>
      </c>
      <c r="AR2798" s="3" t="s">
        <v>6289</v>
      </c>
      <c r="AS2798" s="20" t="s">
        <v>6289</v>
      </c>
      <c r="AT2798" s="3" t="s">
        <v>6289</v>
      </c>
      <c r="AU2798" s="20" t="s">
        <v>6289</v>
      </c>
      <c r="AV2798" s="3" t="s">
        <v>6289</v>
      </c>
      <c r="AW2798" s="20" t="s">
        <v>6289</v>
      </c>
      <c r="AX2798" s="3" t="s">
        <v>6289</v>
      </c>
      <c r="AY2798" s="3" t="s">
        <v>6289</v>
      </c>
      <c r="AZ2798" s="3" t="s">
        <v>6289</v>
      </c>
    </row>
    <row r="2799" spans="1:52">
      <c r="A2799" t="s">
        <v>1955</v>
      </c>
      <c r="B2799" s="3" t="s">
        <v>8028</v>
      </c>
      <c r="C2799">
        <v>42</v>
      </c>
      <c r="D2799">
        <v>23</v>
      </c>
      <c r="E2799">
        <v>7</v>
      </c>
      <c r="F2799">
        <v>42</v>
      </c>
      <c r="G2799">
        <v>49</v>
      </c>
      <c r="H2799">
        <v>7</v>
      </c>
      <c r="I2799" s="16">
        <f t="shared" si="172"/>
        <v>28.333333333333332</v>
      </c>
      <c r="J2799" s="16">
        <f t="shared" si="173"/>
        <v>6.9508859014383795</v>
      </c>
      <c r="K2799">
        <v>1</v>
      </c>
      <c r="L2799">
        <v>15</v>
      </c>
      <c r="M2799">
        <v>0</v>
      </c>
      <c r="N2799">
        <v>18</v>
      </c>
      <c r="O2799">
        <f t="shared" si="174"/>
        <v>8.5</v>
      </c>
      <c r="P2799" s="16">
        <f t="shared" si="175"/>
        <v>4.0388736053508776</v>
      </c>
      <c r="Q2799" s="16">
        <v>22.315320648595701</v>
      </c>
      <c r="R2799" s="16">
        <v>13.8867453138578</v>
      </c>
      <c r="S2799" s="16">
        <v>10.714490599244501</v>
      </c>
      <c r="T2799" s="16">
        <v>37.508870170046698</v>
      </c>
      <c r="U2799" s="16">
        <v>17.425111650208802</v>
      </c>
      <c r="V2799" s="16">
        <v>25.546287950673001</v>
      </c>
      <c r="W2799" s="16">
        <v>0</v>
      </c>
      <c r="X2799" s="16">
        <v>16.844603858181699</v>
      </c>
      <c r="Y2799" s="16">
        <v>4.3661294004984397</v>
      </c>
      <c r="Z2799" s="16">
        <v>27.748647552392299</v>
      </c>
      <c r="AA2799" t="s">
        <v>1955</v>
      </c>
      <c r="AB2799" s="16">
        <v>17.6356207143699</v>
      </c>
      <c r="AC2799" s="16">
        <v>-0.58844588305785295</v>
      </c>
      <c r="AD2799" s="16">
        <v>0.68970770604657305</v>
      </c>
      <c r="AE2799" s="16">
        <v>-0.85318154038156901</v>
      </c>
      <c r="AF2799">
        <v>0.393558638533127</v>
      </c>
      <c r="AG2799">
        <v>0.70401926187495401</v>
      </c>
      <c r="AH2799" s="3" t="s">
        <v>1955</v>
      </c>
      <c r="AI2799" s="20" t="s">
        <v>21796</v>
      </c>
      <c r="AJ2799" s="20" t="s">
        <v>21797</v>
      </c>
      <c r="AK2799" s="20" t="s">
        <v>1955</v>
      </c>
      <c r="AL2799" s="3" t="s">
        <v>6289</v>
      </c>
      <c r="AM2799" s="20" t="s">
        <v>6289</v>
      </c>
      <c r="AN2799" s="3" t="s">
        <v>6289</v>
      </c>
      <c r="AO2799" s="20" t="s">
        <v>7638</v>
      </c>
      <c r="AP2799" s="3" t="s">
        <v>7639</v>
      </c>
      <c r="AQ2799" s="20" t="s">
        <v>6757</v>
      </c>
      <c r="AR2799" s="3" t="s">
        <v>6758</v>
      </c>
      <c r="AS2799" s="20" t="s">
        <v>6289</v>
      </c>
      <c r="AT2799" s="3" t="s">
        <v>6289</v>
      </c>
      <c r="AU2799" s="20" t="s">
        <v>6289</v>
      </c>
      <c r="AV2799" s="3" t="s">
        <v>6289</v>
      </c>
      <c r="AW2799" s="20" t="s">
        <v>6289</v>
      </c>
      <c r="AX2799" s="3" t="s">
        <v>6289</v>
      </c>
      <c r="AY2799" s="3" t="s">
        <v>6289</v>
      </c>
      <c r="AZ2799" s="3" t="s">
        <v>8501</v>
      </c>
    </row>
    <row r="2800" spans="1:52">
      <c r="A2800" t="s">
        <v>4387</v>
      </c>
      <c r="B2800" s="3" t="s">
        <v>6297</v>
      </c>
      <c r="C2800">
        <v>0</v>
      </c>
      <c r="D2800">
        <v>1</v>
      </c>
      <c r="E2800">
        <v>0</v>
      </c>
      <c r="F2800">
        <v>0</v>
      </c>
      <c r="G2800">
        <v>1</v>
      </c>
      <c r="H2800">
        <v>0</v>
      </c>
      <c r="I2800" s="16">
        <f t="shared" si="172"/>
        <v>0.33333333333333331</v>
      </c>
      <c r="J2800" s="16">
        <f t="shared" si="173"/>
        <v>0.19245008972987526</v>
      </c>
      <c r="K2800">
        <v>0</v>
      </c>
      <c r="L2800">
        <v>1</v>
      </c>
      <c r="M2800">
        <v>0</v>
      </c>
      <c r="N2800">
        <v>1</v>
      </c>
      <c r="O2800">
        <f t="shared" si="174"/>
        <v>0.5</v>
      </c>
      <c r="P2800" s="16">
        <f t="shared" si="175"/>
        <v>0.25</v>
      </c>
      <c r="Q2800" s="16">
        <v>0.62860058165058197</v>
      </c>
      <c r="R2800" s="16">
        <v>0.28340296558893402</v>
      </c>
      <c r="S2800" s="16">
        <v>0.51021383805926301</v>
      </c>
      <c r="T2800" s="16">
        <v>1.63082044217594</v>
      </c>
      <c r="U2800" s="16">
        <v>0</v>
      </c>
      <c r="V2800" s="16">
        <v>0</v>
      </c>
      <c r="W2800" s="16">
        <v>0</v>
      </c>
      <c r="X2800" s="16">
        <v>1.1229735905454401</v>
      </c>
      <c r="Y2800" s="16">
        <v>0</v>
      </c>
      <c r="Z2800" s="16">
        <v>1.54159153068846</v>
      </c>
      <c r="AA2800" t="s">
        <v>4387</v>
      </c>
      <c r="AB2800" s="16">
        <v>0.571760294870863</v>
      </c>
      <c r="AC2800" s="16">
        <v>0.87860708812475896</v>
      </c>
      <c r="AD2800" s="16">
        <v>1.0299091503835101</v>
      </c>
      <c r="AE2800" s="16">
        <v>0.85309183610767403</v>
      </c>
      <c r="AF2800">
        <v>0.39360837835998003</v>
      </c>
      <c r="AG2800" t="s">
        <v>3500</v>
      </c>
      <c r="AH2800" s="3" t="s">
        <v>4387</v>
      </c>
      <c r="AI2800" s="20" t="s">
        <v>12602</v>
      </c>
      <c r="AJ2800" s="20" t="s">
        <v>12603</v>
      </c>
      <c r="AK2800" s="20" t="s">
        <v>4387</v>
      </c>
      <c r="AL2800" s="3" t="s">
        <v>6289</v>
      </c>
      <c r="AM2800" s="20" t="s">
        <v>6289</v>
      </c>
      <c r="AN2800" s="3" t="s">
        <v>6289</v>
      </c>
      <c r="AO2800" s="20" t="s">
        <v>6289</v>
      </c>
      <c r="AP2800" s="3" t="s">
        <v>6289</v>
      </c>
      <c r="AQ2800" s="20" t="s">
        <v>6289</v>
      </c>
      <c r="AR2800" s="3" t="s">
        <v>6289</v>
      </c>
      <c r="AS2800" s="20" t="s">
        <v>6289</v>
      </c>
      <c r="AT2800" s="3" t="s">
        <v>6289</v>
      </c>
      <c r="AU2800" s="20" t="s">
        <v>6289</v>
      </c>
      <c r="AV2800" s="3" t="s">
        <v>6289</v>
      </c>
      <c r="AW2800" s="20" t="s">
        <v>6289</v>
      </c>
      <c r="AX2800" s="3" t="s">
        <v>6289</v>
      </c>
      <c r="AY2800" s="3" t="s">
        <v>6289</v>
      </c>
      <c r="AZ2800" s="3" t="s">
        <v>6289</v>
      </c>
    </row>
    <row r="2801" spans="1:52">
      <c r="A2801" t="s">
        <v>5185</v>
      </c>
      <c r="B2801" s="3" t="s">
        <v>18334</v>
      </c>
      <c r="C2801">
        <v>2</v>
      </c>
      <c r="D2801">
        <v>0</v>
      </c>
      <c r="E2801">
        <v>8</v>
      </c>
      <c r="F2801">
        <v>2</v>
      </c>
      <c r="G2801">
        <v>12</v>
      </c>
      <c r="H2801">
        <v>8</v>
      </c>
      <c r="I2801" s="16">
        <f t="shared" si="172"/>
        <v>5.333333333333333</v>
      </c>
      <c r="J2801" s="16">
        <f t="shared" si="173"/>
        <v>1.742709682373125</v>
      </c>
      <c r="K2801">
        <v>0</v>
      </c>
      <c r="L2801">
        <v>3</v>
      </c>
      <c r="M2801">
        <v>0</v>
      </c>
      <c r="N2801">
        <v>2</v>
      </c>
      <c r="O2801">
        <f t="shared" si="174"/>
        <v>1.25</v>
      </c>
      <c r="P2801" s="16">
        <f t="shared" si="175"/>
        <v>0.649519052838329</v>
      </c>
      <c r="Q2801" s="16">
        <v>3.1430029082529098</v>
      </c>
      <c r="R2801" s="16">
        <v>3.4008355870672098</v>
      </c>
      <c r="S2801" s="16">
        <v>1.78574843320742</v>
      </c>
      <c r="T2801" s="16">
        <v>0</v>
      </c>
      <c r="U2801" s="16">
        <v>19.9144133145243</v>
      </c>
      <c r="V2801" s="16">
        <v>1.216489902413</v>
      </c>
      <c r="W2801" s="16">
        <v>0</v>
      </c>
      <c r="X2801" s="16">
        <v>3.3689207716363301</v>
      </c>
      <c r="Y2801" s="16">
        <v>0</v>
      </c>
      <c r="Z2801" s="16">
        <v>3.08318306137692</v>
      </c>
      <c r="AA2801" t="s">
        <v>5185</v>
      </c>
      <c r="AB2801" s="16">
        <v>3.5912593978478098</v>
      </c>
      <c r="AC2801" s="16">
        <v>-0.85812905731300004</v>
      </c>
      <c r="AD2801" s="16">
        <v>1.0063193698581101</v>
      </c>
      <c r="AE2801" s="16">
        <v>-0.852740276115317</v>
      </c>
      <c r="AF2801">
        <v>0.39380335039117698</v>
      </c>
      <c r="AG2801" t="s">
        <v>3500</v>
      </c>
      <c r="AH2801" s="3" t="s">
        <v>5185</v>
      </c>
      <c r="AI2801" s="20" t="s">
        <v>18332</v>
      </c>
      <c r="AJ2801" s="20" t="s">
        <v>18333</v>
      </c>
      <c r="AK2801" s="20" t="s">
        <v>5185</v>
      </c>
      <c r="AL2801" s="3" t="s">
        <v>6289</v>
      </c>
      <c r="AM2801" s="20" t="s">
        <v>6289</v>
      </c>
      <c r="AN2801" s="3" t="s">
        <v>6289</v>
      </c>
      <c r="AO2801" s="20" t="s">
        <v>7708</v>
      </c>
      <c r="AP2801" s="3" t="s">
        <v>7709</v>
      </c>
      <c r="AQ2801" s="20" t="s">
        <v>7268</v>
      </c>
      <c r="AR2801" s="3" t="s">
        <v>7269</v>
      </c>
      <c r="AS2801" s="20" t="s">
        <v>6289</v>
      </c>
      <c r="AT2801" s="3" t="s">
        <v>6289</v>
      </c>
      <c r="AU2801" s="20" t="s">
        <v>6289</v>
      </c>
      <c r="AV2801" s="3" t="s">
        <v>6289</v>
      </c>
      <c r="AW2801" s="20" t="s">
        <v>6289</v>
      </c>
      <c r="AX2801" s="3" t="s">
        <v>6289</v>
      </c>
      <c r="AY2801" s="3" t="s">
        <v>11354</v>
      </c>
      <c r="AZ2801" s="3" t="s">
        <v>11354</v>
      </c>
    </row>
    <row r="2802" spans="1:52">
      <c r="A2802" t="s">
        <v>1956</v>
      </c>
      <c r="B2802" s="3" t="s">
        <v>6406</v>
      </c>
      <c r="C2802">
        <v>21</v>
      </c>
      <c r="D2802">
        <v>10</v>
      </c>
      <c r="E2802">
        <v>3</v>
      </c>
      <c r="F2802">
        <v>21</v>
      </c>
      <c r="G2802">
        <v>40</v>
      </c>
      <c r="H2802">
        <v>3</v>
      </c>
      <c r="I2802" s="16">
        <f t="shared" si="172"/>
        <v>16.333333333333332</v>
      </c>
      <c r="J2802" s="16">
        <f t="shared" si="173"/>
        <v>5.2687056531238543</v>
      </c>
      <c r="K2802">
        <v>0</v>
      </c>
      <c r="L2802">
        <v>16</v>
      </c>
      <c r="M2802">
        <v>0</v>
      </c>
      <c r="N2802">
        <v>4</v>
      </c>
      <c r="O2802">
        <f t="shared" si="174"/>
        <v>5</v>
      </c>
      <c r="P2802" s="16">
        <f t="shared" si="175"/>
        <v>3.2787192621510002</v>
      </c>
      <c r="Q2802" s="16">
        <v>12.257711342186401</v>
      </c>
      <c r="R2802" s="16">
        <v>11.3361186235574</v>
      </c>
      <c r="S2802" s="16">
        <v>10.2042767611853</v>
      </c>
      <c r="T2802" s="16">
        <v>16.308204421759399</v>
      </c>
      <c r="U2802" s="16">
        <v>7.4679049929466101</v>
      </c>
      <c r="V2802" s="16">
        <v>12.773143975336501</v>
      </c>
      <c r="W2802" s="16">
        <v>0</v>
      </c>
      <c r="X2802" s="16">
        <v>17.967577448727098</v>
      </c>
      <c r="Y2802" s="16">
        <v>0</v>
      </c>
      <c r="Z2802" s="16">
        <v>6.1663661227538498</v>
      </c>
      <c r="AA2802" t="s">
        <v>1956</v>
      </c>
      <c r="AB2802" s="16">
        <v>9.4481303688452503</v>
      </c>
      <c r="AC2802" s="16">
        <v>-0.60089380847115303</v>
      </c>
      <c r="AD2802" s="16">
        <v>0.70479144812662597</v>
      </c>
      <c r="AE2802" s="16">
        <v>-0.85258385309350904</v>
      </c>
      <c r="AF2802">
        <v>0.39389011999417101</v>
      </c>
      <c r="AG2802">
        <v>0.70404334649842104</v>
      </c>
      <c r="AH2802" s="3" t="s">
        <v>1956</v>
      </c>
      <c r="AI2802" s="20" t="s">
        <v>9404</v>
      </c>
      <c r="AJ2802" s="20" t="s">
        <v>9405</v>
      </c>
      <c r="AK2802" s="20" t="s">
        <v>1956</v>
      </c>
      <c r="AL2802" s="3" t="s">
        <v>6289</v>
      </c>
      <c r="AM2802" s="20" t="s">
        <v>6289</v>
      </c>
      <c r="AN2802" s="3" t="s">
        <v>6289</v>
      </c>
      <c r="AO2802" s="20" t="s">
        <v>6289</v>
      </c>
      <c r="AP2802" s="3" t="s">
        <v>6289</v>
      </c>
      <c r="AQ2802" s="20" t="s">
        <v>6289</v>
      </c>
      <c r="AR2802" s="3" t="s">
        <v>6289</v>
      </c>
      <c r="AS2802" s="20" t="s">
        <v>6289</v>
      </c>
      <c r="AT2802" s="3" t="s">
        <v>6289</v>
      </c>
      <c r="AU2802" s="20" t="s">
        <v>6289</v>
      </c>
      <c r="AV2802" s="3" t="s">
        <v>6289</v>
      </c>
      <c r="AW2802" s="20" t="s">
        <v>6289</v>
      </c>
      <c r="AX2802" s="3" t="s">
        <v>6289</v>
      </c>
      <c r="AY2802" s="3" t="s">
        <v>6289</v>
      </c>
      <c r="AZ2802" s="3" t="s">
        <v>6289</v>
      </c>
    </row>
    <row r="2803" spans="1:52">
      <c r="A2803" t="s">
        <v>1957</v>
      </c>
      <c r="B2803" s="3" t="s">
        <v>6406</v>
      </c>
      <c r="C2803">
        <v>17</v>
      </c>
      <c r="D2803">
        <v>0</v>
      </c>
      <c r="E2803">
        <v>3</v>
      </c>
      <c r="F2803">
        <v>17</v>
      </c>
      <c r="G2803">
        <v>17</v>
      </c>
      <c r="H2803">
        <v>3</v>
      </c>
      <c r="I2803" s="16">
        <f t="shared" si="172"/>
        <v>9.5</v>
      </c>
      <c r="J2803" s="16">
        <f t="shared" si="173"/>
        <v>3.0889588321417736</v>
      </c>
      <c r="K2803">
        <v>5</v>
      </c>
      <c r="L2803">
        <v>5</v>
      </c>
      <c r="M2803">
        <v>0</v>
      </c>
      <c r="N2803">
        <v>5</v>
      </c>
      <c r="O2803">
        <f t="shared" si="174"/>
        <v>3.75</v>
      </c>
      <c r="P2803" s="16">
        <f t="shared" si="175"/>
        <v>1.0825317547305484</v>
      </c>
      <c r="Q2803" s="16">
        <v>3.6144533444908502</v>
      </c>
      <c r="R2803" s="16">
        <v>4.8178504150118799</v>
      </c>
      <c r="S2803" s="16">
        <v>3.3163899473852099</v>
      </c>
      <c r="T2803" s="16">
        <v>0</v>
      </c>
      <c r="U2803" s="16">
        <v>7.4679049929466101</v>
      </c>
      <c r="V2803" s="16">
        <v>10.3401641705105</v>
      </c>
      <c r="W2803" s="16">
        <v>0</v>
      </c>
      <c r="X2803" s="16">
        <v>5.6148679527272201</v>
      </c>
      <c r="Y2803" s="16">
        <v>21.830647002492199</v>
      </c>
      <c r="Z2803" s="16">
        <v>7.7079576534423104</v>
      </c>
      <c r="AA2803" t="s">
        <v>1957</v>
      </c>
      <c r="AB2803" s="16">
        <v>6.4710235479006801</v>
      </c>
      <c r="AC2803" s="16">
        <v>0.66927123161463897</v>
      </c>
      <c r="AD2803" s="16">
        <v>0.78513178869814604</v>
      </c>
      <c r="AE2803" s="16">
        <v>0.85243170796126</v>
      </c>
      <c r="AF2803">
        <v>0.39397452770617503</v>
      </c>
      <c r="AG2803">
        <v>0.70404334649842104</v>
      </c>
      <c r="AH2803" s="3" t="s">
        <v>1957</v>
      </c>
      <c r="AI2803" s="20" t="s">
        <v>22822</v>
      </c>
      <c r="AJ2803" s="20" t="s">
        <v>22823</v>
      </c>
      <c r="AK2803" s="20" t="s">
        <v>1957</v>
      </c>
      <c r="AL2803" s="3" t="s">
        <v>6289</v>
      </c>
      <c r="AM2803" s="20" t="s">
        <v>6539</v>
      </c>
      <c r="AN2803" s="3" t="s">
        <v>6540</v>
      </c>
      <c r="AO2803" s="20" t="s">
        <v>6541</v>
      </c>
      <c r="AP2803" s="3" t="s">
        <v>6542</v>
      </c>
      <c r="AQ2803" s="20" t="s">
        <v>6543</v>
      </c>
      <c r="AR2803" s="3" t="s">
        <v>6544</v>
      </c>
      <c r="AS2803" s="20" t="s">
        <v>6289</v>
      </c>
      <c r="AT2803" s="3" t="s">
        <v>6289</v>
      </c>
      <c r="AU2803" s="20" t="s">
        <v>6289</v>
      </c>
      <c r="AV2803" s="3" t="s">
        <v>6289</v>
      </c>
      <c r="AW2803" s="20" t="s">
        <v>6289</v>
      </c>
      <c r="AX2803" s="3" t="s">
        <v>6289</v>
      </c>
      <c r="AY2803" s="3" t="s">
        <v>6289</v>
      </c>
      <c r="AZ2803" s="3" t="s">
        <v>6289</v>
      </c>
    </row>
    <row r="2804" spans="1:52">
      <c r="A2804" t="s">
        <v>5331</v>
      </c>
      <c r="B2804" s="3" t="s">
        <v>7175</v>
      </c>
      <c r="C2804">
        <v>0</v>
      </c>
      <c r="D2804">
        <v>1</v>
      </c>
      <c r="E2804">
        <v>0</v>
      </c>
      <c r="F2804">
        <v>0</v>
      </c>
      <c r="G2804">
        <v>10</v>
      </c>
      <c r="H2804">
        <v>0</v>
      </c>
      <c r="I2804" s="16">
        <f t="shared" si="172"/>
        <v>1.8333333333333333</v>
      </c>
      <c r="J2804" s="16">
        <f t="shared" si="173"/>
        <v>1.4984559954734642</v>
      </c>
      <c r="K2804">
        <v>0</v>
      </c>
      <c r="L2804">
        <v>1</v>
      </c>
      <c r="M2804">
        <v>0</v>
      </c>
      <c r="N2804">
        <v>0</v>
      </c>
      <c r="O2804">
        <f t="shared" si="174"/>
        <v>0.25</v>
      </c>
      <c r="P2804" s="16">
        <f t="shared" si="175"/>
        <v>0.21650635094610965</v>
      </c>
      <c r="Q2804" s="16">
        <v>1.2572011633011599</v>
      </c>
      <c r="R2804" s="16">
        <v>2.8340296558893399</v>
      </c>
      <c r="S2804" s="16">
        <v>2.2959622712666801</v>
      </c>
      <c r="T2804" s="16">
        <v>1.63082044217594</v>
      </c>
      <c r="U2804" s="16">
        <v>0</v>
      </c>
      <c r="V2804" s="16">
        <v>0</v>
      </c>
      <c r="W2804" s="16">
        <v>0</v>
      </c>
      <c r="X2804" s="16">
        <v>1.1229735905454401</v>
      </c>
      <c r="Y2804" s="16">
        <v>0</v>
      </c>
      <c r="Z2804" s="16">
        <v>0</v>
      </c>
      <c r="AA2804" t="s">
        <v>5331</v>
      </c>
      <c r="AB2804" s="16">
        <v>0.914098712317857</v>
      </c>
      <c r="AC2804" s="16">
        <v>-0.90525896182527499</v>
      </c>
      <c r="AD2804" s="16">
        <v>1.0621116102655199</v>
      </c>
      <c r="AE2804" s="16">
        <v>-0.85231999450506402</v>
      </c>
      <c r="AF2804">
        <v>0.39403651153449298</v>
      </c>
      <c r="AG2804" t="s">
        <v>3500</v>
      </c>
      <c r="AH2804" s="3" t="s">
        <v>5331</v>
      </c>
      <c r="AI2804" s="20" t="s">
        <v>19361</v>
      </c>
      <c r="AJ2804" s="20" t="s">
        <v>19362</v>
      </c>
      <c r="AK2804" s="20" t="s">
        <v>5331</v>
      </c>
      <c r="AL2804" s="3" t="s">
        <v>7176</v>
      </c>
      <c r="AM2804" s="20" t="s">
        <v>6289</v>
      </c>
      <c r="AN2804" s="3" t="s">
        <v>6289</v>
      </c>
      <c r="AO2804" s="20" t="s">
        <v>6289</v>
      </c>
      <c r="AP2804" s="3" t="s">
        <v>6289</v>
      </c>
      <c r="AQ2804" s="20" t="s">
        <v>6289</v>
      </c>
      <c r="AR2804" s="3" t="s">
        <v>6289</v>
      </c>
      <c r="AS2804" s="20" t="s">
        <v>6289</v>
      </c>
      <c r="AT2804" s="3" t="s">
        <v>6289</v>
      </c>
      <c r="AU2804" s="20" t="s">
        <v>6289</v>
      </c>
      <c r="AV2804" s="3" t="s">
        <v>6289</v>
      </c>
      <c r="AW2804" s="20" t="s">
        <v>6289</v>
      </c>
      <c r="AX2804" s="3" t="s">
        <v>6289</v>
      </c>
      <c r="AY2804" s="3" t="s">
        <v>6289</v>
      </c>
      <c r="AZ2804" s="3" t="s">
        <v>6289</v>
      </c>
    </row>
    <row r="2805" spans="1:52">
      <c r="A2805" t="s">
        <v>3783</v>
      </c>
      <c r="B2805" s="3" t="s">
        <v>8170</v>
      </c>
      <c r="C2805">
        <v>8</v>
      </c>
      <c r="D2805">
        <v>0</v>
      </c>
      <c r="E2805">
        <v>0</v>
      </c>
      <c r="F2805">
        <v>8</v>
      </c>
      <c r="G2805">
        <v>2</v>
      </c>
      <c r="H2805">
        <v>0</v>
      </c>
      <c r="I2805" s="16">
        <f t="shared" si="172"/>
        <v>3</v>
      </c>
      <c r="J2805" s="16">
        <f t="shared" si="173"/>
        <v>1.4719601443879746</v>
      </c>
      <c r="K2805">
        <v>0</v>
      </c>
      <c r="L2805">
        <v>0</v>
      </c>
      <c r="M2805">
        <v>0</v>
      </c>
      <c r="N2805">
        <v>1</v>
      </c>
      <c r="O2805">
        <f t="shared" si="174"/>
        <v>0.25</v>
      </c>
      <c r="P2805" s="16">
        <f t="shared" si="175"/>
        <v>0.21650635094610965</v>
      </c>
      <c r="Q2805" s="16">
        <v>1.8858017449517499</v>
      </c>
      <c r="R2805" s="16">
        <v>0.56680593117786804</v>
      </c>
      <c r="S2805" s="16">
        <v>1.27553459514816</v>
      </c>
      <c r="T2805" s="16">
        <v>0</v>
      </c>
      <c r="U2805" s="16">
        <v>0</v>
      </c>
      <c r="V2805" s="16">
        <v>4.8659596096520001</v>
      </c>
      <c r="W2805" s="16">
        <v>0</v>
      </c>
      <c r="X2805" s="16">
        <v>0</v>
      </c>
      <c r="Y2805" s="16">
        <v>0</v>
      </c>
      <c r="Z2805" s="16">
        <v>1.54159153068846</v>
      </c>
      <c r="AA2805" t="s">
        <v>3783</v>
      </c>
      <c r="AB2805" s="16">
        <v>1.0135693411618201</v>
      </c>
      <c r="AC2805" s="16">
        <v>-0.91069424029945201</v>
      </c>
      <c r="AD2805" s="16">
        <v>1.0685576596847399</v>
      </c>
      <c r="AE2805" s="16">
        <v>-0.85226494990278201</v>
      </c>
      <c r="AF2805">
        <v>0.39406705501397898</v>
      </c>
      <c r="AG2805" t="s">
        <v>3500</v>
      </c>
      <c r="AH2805" s="3" t="s">
        <v>3783</v>
      </c>
      <c r="AI2805" s="20" t="s">
        <v>8168</v>
      </c>
      <c r="AJ2805" s="20" t="s">
        <v>8169</v>
      </c>
      <c r="AK2805" s="20" t="s">
        <v>3783</v>
      </c>
      <c r="AL2805" s="3" t="s">
        <v>8171</v>
      </c>
      <c r="AM2805" s="20" t="s">
        <v>6289</v>
      </c>
      <c r="AN2805" s="3" t="s">
        <v>6289</v>
      </c>
      <c r="AO2805" s="20" t="s">
        <v>6289</v>
      </c>
      <c r="AP2805" s="3" t="s">
        <v>6289</v>
      </c>
      <c r="AQ2805" s="20" t="s">
        <v>6289</v>
      </c>
      <c r="AR2805" s="3" t="s">
        <v>6289</v>
      </c>
      <c r="AS2805" s="20" t="s">
        <v>6289</v>
      </c>
      <c r="AT2805" s="3" t="s">
        <v>6289</v>
      </c>
      <c r="AU2805" s="20" t="s">
        <v>6289</v>
      </c>
      <c r="AV2805" s="3" t="s">
        <v>6289</v>
      </c>
      <c r="AW2805" s="20" t="s">
        <v>6289</v>
      </c>
      <c r="AX2805" s="3" t="s">
        <v>6289</v>
      </c>
      <c r="AY2805" s="3" t="s">
        <v>6289</v>
      </c>
      <c r="AZ2805" s="3" t="s">
        <v>6289</v>
      </c>
    </row>
    <row r="2806" spans="1:52">
      <c r="A2806" t="s">
        <v>1960</v>
      </c>
      <c r="B2806" s="3" t="s">
        <v>6406</v>
      </c>
      <c r="C2806">
        <v>7</v>
      </c>
      <c r="D2806">
        <v>0</v>
      </c>
      <c r="E2806">
        <v>0</v>
      </c>
      <c r="F2806">
        <v>7</v>
      </c>
      <c r="G2806">
        <v>16</v>
      </c>
      <c r="H2806">
        <v>0</v>
      </c>
      <c r="I2806" s="16">
        <f t="shared" si="172"/>
        <v>5</v>
      </c>
      <c r="J2806" s="16">
        <f t="shared" si="173"/>
        <v>2.3804761428476171</v>
      </c>
      <c r="K2806">
        <v>6</v>
      </c>
      <c r="L2806">
        <v>3</v>
      </c>
      <c r="M2806">
        <v>0</v>
      </c>
      <c r="N2806">
        <v>2</v>
      </c>
      <c r="O2806">
        <f t="shared" si="174"/>
        <v>2.75</v>
      </c>
      <c r="P2806" s="16">
        <f t="shared" si="175"/>
        <v>1.0825317547305484</v>
      </c>
      <c r="Q2806" s="16">
        <v>6.9146063981564101</v>
      </c>
      <c r="R2806" s="16">
        <v>4.5344474494229399</v>
      </c>
      <c r="S2806" s="16">
        <v>5.3572452996222601</v>
      </c>
      <c r="T2806" s="16">
        <v>0</v>
      </c>
      <c r="U2806" s="16">
        <v>0</v>
      </c>
      <c r="V2806" s="16">
        <v>4.2577146584454999</v>
      </c>
      <c r="W2806" s="16">
        <v>0</v>
      </c>
      <c r="X2806" s="16">
        <v>3.3689207716363301</v>
      </c>
      <c r="Y2806" s="16">
        <v>26.1967764029907</v>
      </c>
      <c r="Z2806" s="16">
        <v>3.08318306137692</v>
      </c>
      <c r="AA2806" t="s">
        <v>1960</v>
      </c>
      <c r="AB2806" s="16">
        <v>5.3712894041650996</v>
      </c>
      <c r="AC2806" s="16">
        <v>0.77538074292883397</v>
      </c>
      <c r="AD2806" s="16">
        <v>0.91063574455027996</v>
      </c>
      <c r="AE2806" s="16">
        <v>0.85147189484831598</v>
      </c>
      <c r="AF2806">
        <v>0.39450726919363699</v>
      </c>
      <c r="AG2806">
        <v>0.70461407925041297</v>
      </c>
      <c r="AH2806" s="3" t="s">
        <v>1960</v>
      </c>
      <c r="AI2806" s="20" t="s">
        <v>24885</v>
      </c>
      <c r="AJ2806" s="20" t="s">
        <v>24886</v>
      </c>
      <c r="AK2806" s="20" t="s">
        <v>1960</v>
      </c>
      <c r="AL2806" s="3" t="s">
        <v>6289</v>
      </c>
      <c r="AM2806" s="20" t="s">
        <v>6289</v>
      </c>
      <c r="AN2806" s="3" t="s">
        <v>6289</v>
      </c>
      <c r="AO2806" s="20" t="s">
        <v>6289</v>
      </c>
      <c r="AP2806" s="3" t="s">
        <v>6289</v>
      </c>
      <c r="AQ2806" s="20" t="s">
        <v>6289</v>
      </c>
      <c r="AR2806" s="3" t="s">
        <v>6289</v>
      </c>
      <c r="AS2806" s="20" t="s">
        <v>6289</v>
      </c>
      <c r="AT2806" s="3" t="s">
        <v>6289</v>
      </c>
      <c r="AU2806" s="20" t="s">
        <v>6289</v>
      </c>
      <c r="AV2806" s="3" t="s">
        <v>6289</v>
      </c>
      <c r="AW2806" s="20" t="s">
        <v>6289</v>
      </c>
      <c r="AX2806" s="3" t="s">
        <v>6289</v>
      </c>
      <c r="AY2806" s="3" t="s">
        <v>6289</v>
      </c>
      <c r="AZ2806" s="3" t="s">
        <v>6289</v>
      </c>
    </row>
    <row r="2807" spans="1:52">
      <c r="A2807" t="s">
        <v>1959</v>
      </c>
      <c r="B2807" s="3" t="s">
        <v>6406</v>
      </c>
      <c r="C2807">
        <v>131</v>
      </c>
      <c r="D2807">
        <v>71</v>
      </c>
      <c r="E2807">
        <v>22</v>
      </c>
      <c r="F2807">
        <v>131</v>
      </c>
      <c r="G2807">
        <v>502</v>
      </c>
      <c r="H2807">
        <v>22</v>
      </c>
      <c r="I2807" s="16">
        <f t="shared" si="172"/>
        <v>146.5</v>
      </c>
      <c r="J2807" s="16">
        <f t="shared" si="173"/>
        <v>67.404562160138696</v>
      </c>
      <c r="K2807">
        <v>23</v>
      </c>
      <c r="L2807">
        <v>77</v>
      </c>
      <c r="M2807">
        <v>24</v>
      </c>
      <c r="N2807">
        <v>35</v>
      </c>
      <c r="O2807">
        <f t="shared" si="174"/>
        <v>39.75</v>
      </c>
      <c r="P2807" s="16">
        <f t="shared" si="175"/>
        <v>11.00780972764337</v>
      </c>
      <c r="Q2807" s="16">
        <v>99.476042046204697</v>
      </c>
      <c r="R2807" s="16">
        <v>142.26828872564499</v>
      </c>
      <c r="S2807" s="16">
        <v>132.65559789540799</v>
      </c>
      <c r="T2807" s="16">
        <v>115.78825139449199</v>
      </c>
      <c r="U2807" s="16">
        <v>54.7646366149418</v>
      </c>
      <c r="V2807" s="16">
        <v>79.680088608051506</v>
      </c>
      <c r="W2807" s="16">
        <v>87.521702253461996</v>
      </c>
      <c r="X2807" s="16">
        <v>86.468966471999195</v>
      </c>
      <c r="Y2807" s="16">
        <v>100.42097621146399</v>
      </c>
      <c r="Z2807" s="16">
        <v>53.955703574096198</v>
      </c>
      <c r="AA2807" t="s">
        <v>1959</v>
      </c>
      <c r="AB2807" s="16">
        <v>95.300025379576496</v>
      </c>
      <c r="AC2807" s="16">
        <v>-0.35743623604125702</v>
      </c>
      <c r="AD2807" s="16">
        <v>0.42000014480973402</v>
      </c>
      <c r="AE2807" s="16">
        <v>-0.85103836381575804</v>
      </c>
      <c r="AF2807">
        <v>0.394748042144619</v>
      </c>
      <c r="AG2807">
        <v>0.70461407925041297</v>
      </c>
      <c r="AH2807" s="3" t="s">
        <v>1959</v>
      </c>
      <c r="AI2807" s="20" t="s">
        <v>20307</v>
      </c>
      <c r="AJ2807" s="20" t="s">
        <v>20308</v>
      </c>
      <c r="AK2807" s="20" t="s">
        <v>1959</v>
      </c>
      <c r="AL2807" s="3" t="s">
        <v>6289</v>
      </c>
      <c r="AM2807" s="20" t="s">
        <v>6289</v>
      </c>
      <c r="AN2807" s="3" t="s">
        <v>6289</v>
      </c>
      <c r="AO2807" s="20" t="s">
        <v>6289</v>
      </c>
      <c r="AP2807" s="3" t="s">
        <v>6289</v>
      </c>
      <c r="AQ2807" s="20" t="s">
        <v>6289</v>
      </c>
      <c r="AR2807" s="3" t="s">
        <v>6289</v>
      </c>
      <c r="AS2807" s="20" t="s">
        <v>6289</v>
      </c>
      <c r="AT2807" s="3" t="s">
        <v>6289</v>
      </c>
      <c r="AU2807" s="20" t="s">
        <v>6289</v>
      </c>
      <c r="AV2807" s="3" t="s">
        <v>6289</v>
      </c>
      <c r="AW2807" s="20" t="s">
        <v>6289</v>
      </c>
      <c r="AX2807" s="3" t="s">
        <v>6289</v>
      </c>
      <c r="AY2807" s="3" t="s">
        <v>6289</v>
      </c>
      <c r="AZ2807" s="3" t="s">
        <v>6289</v>
      </c>
    </row>
    <row r="2808" spans="1:52" ht="30">
      <c r="A2808" t="s">
        <v>1958</v>
      </c>
      <c r="B2808" s="3" t="s">
        <v>7376</v>
      </c>
      <c r="C2808">
        <v>14</v>
      </c>
      <c r="D2808">
        <v>6</v>
      </c>
      <c r="E2808">
        <v>1</v>
      </c>
      <c r="F2808">
        <v>14</v>
      </c>
      <c r="G2808">
        <v>12</v>
      </c>
      <c r="H2808">
        <v>1</v>
      </c>
      <c r="I2808" s="16">
        <f t="shared" si="172"/>
        <v>8</v>
      </c>
      <c r="J2808" s="16">
        <f t="shared" si="173"/>
        <v>2.2973414586817036</v>
      </c>
      <c r="K2808">
        <v>0</v>
      </c>
      <c r="L2808">
        <v>10</v>
      </c>
      <c r="M2808">
        <v>0</v>
      </c>
      <c r="N2808">
        <v>19</v>
      </c>
      <c r="O2808">
        <f t="shared" si="174"/>
        <v>7.25</v>
      </c>
      <c r="P2808" s="16">
        <f t="shared" si="175"/>
        <v>3.9587719055282791</v>
      </c>
      <c r="Q2808" s="16">
        <v>10.3719095972346</v>
      </c>
      <c r="R2808" s="16">
        <v>3.4008355870672098</v>
      </c>
      <c r="S2808" s="16">
        <v>4.0817107044741103</v>
      </c>
      <c r="T2808" s="16">
        <v>9.7849226530556592</v>
      </c>
      <c r="U2808" s="16">
        <v>2.4893016643155401</v>
      </c>
      <c r="V2808" s="16">
        <v>8.5154293168910105</v>
      </c>
      <c r="W2808" s="16">
        <v>0</v>
      </c>
      <c r="X2808" s="16">
        <v>11.229735905454399</v>
      </c>
      <c r="Y2808" s="16">
        <v>0</v>
      </c>
      <c r="Z2808" s="16">
        <v>29.290239083080799</v>
      </c>
      <c r="AA2808" t="s">
        <v>1958</v>
      </c>
      <c r="AB2808" s="16">
        <v>7.9164084511573298</v>
      </c>
      <c r="AC2808" s="16">
        <v>0.694613098008523</v>
      </c>
      <c r="AD2808" s="16">
        <v>0.816453826669714</v>
      </c>
      <c r="AE2808" s="16">
        <v>0.85076837822149098</v>
      </c>
      <c r="AF2808">
        <v>0.39489803069735901</v>
      </c>
      <c r="AG2808">
        <v>0.70461407925041297</v>
      </c>
      <c r="AH2808" s="3" t="s">
        <v>1958</v>
      </c>
      <c r="AI2808" s="20" t="s">
        <v>13250</v>
      </c>
      <c r="AJ2808" s="20" t="s">
        <v>13251</v>
      </c>
      <c r="AK2808" s="20" t="s">
        <v>1958</v>
      </c>
      <c r="AL2808" s="3" t="s">
        <v>6289</v>
      </c>
      <c r="AM2808" s="20" t="s">
        <v>6289</v>
      </c>
      <c r="AN2808" s="3" t="s">
        <v>6289</v>
      </c>
      <c r="AO2808" s="20" t="s">
        <v>6289</v>
      </c>
      <c r="AP2808" s="3" t="s">
        <v>6289</v>
      </c>
      <c r="AQ2808" s="20" t="s">
        <v>6289</v>
      </c>
      <c r="AR2808" s="3" t="s">
        <v>6289</v>
      </c>
      <c r="AS2808" s="20" t="s">
        <v>6289</v>
      </c>
      <c r="AT2808" s="3" t="s">
        <v>6289</v>
      </c>
      <c r="AU2808" s="20" t="s">
        <v>6289</v>
      </c>
      <c r="AV2808" s="3" t="s">
        <v>6289</v>
      </c>
      <c r="AW2808" s="20" t="s">
        <v>6289</v>
      </c>
      <c r="AX2808" s="3" t="s">
        <v>6289</v>
      </c>
      <c r="AY2808" s="3" t="s">
        <v>6289</v>
      </c>
      <c r="AZ2808" s="3" t="s">
        <v>6289</v>
      </c>
    </row>
    <row r="2809" spans="1:52">
      <c r="A2809" t="s">
        <v>1961</v>
      </c>
      <c r="B2809" s="3" t="s">
        <v>12869</v>
      </c>
      <c r="C2809">
        <v>209</v>
      </c>
      <c r="D2809">
        <v>89</v>
      </c>
      <c r="E2809">
        <v>15</v>
      </c>
      <c r="F2809">
        <v>209</v>
      </c>
      <c r="G2809">
        <v>187</v>
      </c>
      <c r="H2809">
        <v>15</v>
      </c>
      <c r="I2809" s="16">
        <f t="shared" si="172"/>
        <v>120.66666666666667</v>
      </c>
      <c r="J2809" s="16">
        <f t="shared" si="173"/>
        <v>34.696835163604916</v>
      </c>
      <c r="K2809">
        <v>28</v>
      </c>
      <c r="L2809">
        <v>75</v>
      </c>
      <c r="M2809">
        <v>38</v>
      </c>
      <c r="N2809">
        <v>56</v>
      </c>
      <c r="O2809">
        <f t="shared" si="174"/>
        <v>49.25</v>
      </c>
      <c r="P2809" s="16">
        <f t="shared" si="175"/>
        <v>8.9678244295927207</v>
      </c>
      <c r="Q2809" s="16">
        <v>51.073797259109803</v>
      </c>
      <c r="R2809" s="16">
        <v>52.996354565130602</v>
      </c>
      <c r="S2809" s="16">
        <v>54.337773753311502</v>
      </c>
      <c r="T2809" s="16">
        <v>145.14301935365901</v>
      </c>
      <c r="U2809" s="16">
        <v>37.339524964733101</v>
      </c>
      <c r="V2809" s="16">
        <v>127.12319480215901</v>
      </c>
      <c r="W2809" s="16">
        <v>138.57602856798101</v>
      </c>
      <c r="X2809" s="16">
        <v>84.223019290908297</v>
      </c>
      <c r="Y2809" s="16">
        <v>122.25162321395599</v>
      </c>
      <c r="Z2809" s="16">
        <v>86.329125718553897</v>
      </c>
      <c r="AA2809" t="s">
        <v>1961</v>
      </c>
      <c r="AB2809" s="16">
        <v>89.939346148950307</v>
      </c>
      <c r="AC2809" s="16">
        <v>0.44006198293745602</v>
      </c>
      <c r="AD2809" s="16">
        <v>0.51751130953384294</v>
      </c>
      <c r="AE2809" s="16">
        <v>0.85034273614976297</v>
      </c>
      <c r="AF2809">
        <v>0.39513456306348499</v>
      </c>
      <c r="AG2809">
        <v>0.70467677683951802</v>
      </c>
      <c r="AH2809" s="3" t="s">
        <v>1961</v>
      </c>
      <c r="AI2809" s="20" t="s">
        <v>20412</v>
      </c>
      <c r="AJ2809" s="20" t="s">
        <v>20413</v>
      </c>
      <c r="AK2809" s="20" t="s">
        <v>1961</v>
      </c>
      <c r="AL2809" s="3" t="s">
        <v>12870</v>
      </c>
      <c r="AM2809" s="20" t="s">
        <v>6539</v>
      </c>
      <c r="AN2809" s="3" t="s">
        <v>6540</v>
      </c>
      <c r="AO2809" s="20" t="s">
        <v>6541</v>
      </c>
      <c r="AP2809" s="3" t="s">
        <v>6542</v>
      </c>
      <c r="AQ2809" s="20" t="s">
        <v>6543</v>
      </c>
      <c r="AR2809" s="3" t="s">
        <v>6544</v>
      </c>
      <c r="AS2809" s="20" t="s">
        <v>6289</v>
      </c>
      <c r="AT2809" s="3" t="s">
        <v>6289</v>
      </c>
      <c r="AU2809" s="20" t="s">
        <v>6289</v>
      </c>
      <c r="AV2809" s="3" t="s">
        <v>6289</v>
      </c>
      <c r="AW2809" s="20" t="s">
        <v>6289</v>
      </c>
      <c r="AX2809" s="3" t="s">
        <v>6289</v>
      </c>
      <c r="AY2809" s="3" t="s">
        <v>6289</v>
      </c>
      <c r="AZ2809" s="3" t="s">
        <v>6289</v>
      </c>
    </row>
    <row r="2810" spans="1:52" ht="30">
      <c r="A2810" t="s">
        <v>1962</v>
      </c>
      <c r="B2810" s="3" t="s">
        <v>12818</v>
      </c>
      <c r="C2810">
        <v>6</v>
      </c>
      <c r="D2810">
        <v>4</v>
      </c>
      <c r="E2810">
        <v>4</v>
      </c>
      <c r="F2810">
        <v>6</v>
      </c>
      <c r="G2810">
        <v>18</v>
      </c>
      <c r="H2810">
        <v>4</v>
      </c>
      <c r="I2810" s="16">
        <f t="shared" si="172"/>
        <v>7</v>
      </c>
      <c r="J2810" s="16">
        <f t="shared" si="173"/>
        <v>2.0412414523193152</v>
      </c>
      <c r="K2810">
        <v>1</v>
      </c>
      <c r="L2810">
        <v>1</v>
      </c>
      <c r="M2810">
        <v>0</v>
      </c>
      <c r="N2810">
        <v>6</v>
      </c>
      <c r="O2810">
        <f t="shared" si="174"/>
        <v>2</v>
      </c>
      <c r="P2810" s="16">
        <f t="shared" si="175"/>
        <v>1.1726039399558574</v>
      </c>
      <c r="Q2810" s="16">
        <v>6.4431559619184702</v>
      </c>
      <c r="R2810" s="16">
        <v>5.1012533806008102</v>
      </c>
      <c r="S2810" s="16">
        <v>7.6532075708889504</v>
      </c>
      <c r="T2810" s="16">
        <v>6.5232817687037699</v>
      </c>
      <c r="U2810" s="16">
        <v>9.9572066572621498</v>
      </c>
      <c r="V2810" s="16">
        <v>3.6494697072390001</v>
      </c>
      <c r="W2810" s="16">
        <v>0</v>
      </c>
      <c r="X2810" s="16">
        <v>1.1229735905454401</v>
      </c>
      <c r="Y2810" s="16">
        <v>4.3661294004984397</v>
      </c>
      <c r="Z2810" s="16">
        <v>9.2495491841307693</v>
      </c>
      <c r="AA2810" t="s">
        <v>1962</v>
      </c>
      <c r="AB2810" s="16">
        <v>5.4066227221787804</v>
      </c>
      <c r="AC2810" s="16">
        <v>-0.62633753297861705</v>
      </c>
      <c r="AD2810" s="16">
        <v>0.73700990433869695</v>
      </c>
      <c r="AE2810" s="16">
        <v>-0.84983597817537604</v>
      </c>
      <c r="AF2810">
        <v>0.39541628377862398</v>
      </c>
      <c r="AG2810">
        <v>0.70481995768793004</v>
      </c>
      <c r="AH2810" s="3" t="s">
        <v>1962</v>
      </c>
      <c r="AI2810" s="20" t="s">
        <v>12816</v>
      </c>
      <c r="AJ2810" s="20" t="s">
        <v>12817</v>
      </c>
      <c r="AK2810" s="20" t="s">
        <v>1962</v>
      </c>
      <c r="AL2810" s="3" t="s">
        <v>6289</v>
      </c>
      <c r="AM2810" s="20" t="s">
        <v>6289</v>
      </c>
      <c r="AN2810" s="3" t="s">
        <v>6289</v>
      </c>
      <c r="AO2810" s="20" t="s">
        <v>6289</v>
      </c>
      <c r="AP2810" s="3" t="s">
        <v>6289</v>
      </c>
      <c r="AQ2810" s="20" t="s">
        <v>6289</v>
      </c>
      <c r="AR2810" s="3" t="s">
        <v>6289</v>
      </c>
      <c r="AS2810" s="20" t="s">
        <v>6289</v>
      </c>
      <c r="AT2810" s="3" t="s">
        <v>6289</v>
      </c>
      <c r="AU2810" s="20" t="s">
        <v>6289</v>
      </c>
      <c r="AV2810" s="3" t="s">
        <v>6289</v>
      </c>
      <c r="AW2810" s="20" t="s">
        <v>6289</v>
      </c>
      <c r="AX2810" s="3" t="s">
        <v>6289</v>
      </c>
      <c r="AY2810" s="3" t="s">
        <v>6289</v>
      </c>
      <c r="AZ2810" s="3" t="s">
        <v>10993</v>
      </c>
    </row>
    <row r="2811" spans="1:52">
      <c r="A2811" t="s">
        <v>4505</v>
      </c>
      <c r="B2811" s="3" t="s">
        <v>6297</v>
      </c>
      <c r="C2811">
        <v>1</v>
      </c>
      <c r="D2811">
        <v>0</v>
      </c>
      <c r="E2811">
        <v>1</v>
      </c>
      <c r="F2811">
        <v>1</v>
      </c>
      <c r="G2811">
        <v>0</v>
      </c>
      <c r="H2811">
        <v>1</v>
      </c>
      <c r="I2811" s="16">
        <f t="shared" si="172"/>
        <v>0.66666666666666663</v>
      </c>
      <c r="J2811" s="16">
        <f t="shared" si="173"/>
        <v>0.19245008972987526</v>
      </c>
      <c r="K2811">
        <v>0</v>
      </c>
      <c r="L2811">
        <v>0</v>
      </c>
      <c r="M2811">
        <v>0</v>
      </c>
      <c r="N2811">
        <v>2</v>
      </c>
      <c r="O2811">
        <f t="shared" si="174"/>
        <v>0.5</v>
      </c>
      <c r="P2811" s="16">
        <f t="shared" si="175"/>
        <v>0.4330127018922193</v>
      </c>
      <c r="Q2811" s="16">
        <v>0.62860058165058197</v>
      </c>
      <c r="R2811" s="16">
        <v>0</v>
      </c>
      <c r="S2811" s="16">
        <v>0</v>
      </c>
      <c r="T2811" s="16">
        <v>0</v>
      </c>
      <c r="U2811" s="16">
        <v>2.4893016643155401</v>
      </c>
      <c r="V2811" s="16">
        <v>0.60824495120650002</v>
      </c>
      <c r="W2811" s="16">
        <v>0</v>
      </c>
      <c r="X2811" s="16">
        <v>0</v>
      </c>
      <c r="Y2811" s="16">
        <v>0</v>
      </c>
      <c r="Z2811" s="16">
        <v>3.08318306137692</v>
      </c>
      <c r="AA2811" t="s">
        <v>4505</v>
      </c>
      <c r="AB2811" s="16">
        <v>0.68093302585495497</v>
      </c>
      <c r="AC2811" s="16">
        <v>0.98481657540570899</v>
      </c>
      <c r="AD2811" s="16">
        <v>1.1589800097056799</v>
      </c>
      <c r="AE2811" s="16">
        <v>0.84972697299222499</v>
      </c>
      <c r="AF2811">
        <v>0.39547689862192498</v>
      </c>
      <c r="AG2811" t="s">
        <v>3500</v>
      </c>
      <c r="AH2811" s="3" t="s">
        <v>4505</v>
      </c>
      <c r="AI2811" s="20" t="s">
        <v>13949</v>
      </c>
      <c r="AJ2811" s="20" t="s">
        <v>13950</v>
      </c>
      <c r="AK2811" s="20" t="s">
        <v>4505</v>
      </c>
      <c r="AL2811" s="3" t="s">
        <v>6289</v>
      </c>
      <c r="AM2811" s="20" t="s">
        <v>6289</v>
      </c>
      <c r="AN2811" s="3" t="s">
        <v>6289</v>
      </c>
      <c r="AO2811" s="20" t="s">
        <v>6289</v>
      </c>
      <c r="AP2811" s="3" t="s">
        <v>6289</v>
      </c>
      <c r="AQ2811" s="20" t="s">
        <v>6289</v>
      </c>
      <c r="AR2811" s="3" t="s">
        <v>6289</v>
      </c>
      <c r="AS2811" s="20" t="s">
        <v>6289</v>
      </c>
      <c r="AT2811" s="3" t="s">
        <v>6289</v>
      </c>
      <c r="AU2811" s="20" t="s">
        <v>6289</v>
      </c>
      <c r="AV2811" s="3" t="s">
        <v>6289</v>
      </c>
      <c r="AW2811" s="20" t="s">
        <v>6289</v>
      </c>
      <c r="AX2811" s="3" t="s">
        <v>6289</v>
      </c>
      <c r="AY2811" s="3" t="s">
        <v>6289</v>
      </c>
      <c r="AZ2811" s="3" t="s">
        <v>6289</v>
      </c>
    </row>
    <row r="2812" spans="1:52">
      <c r="A2812" t="s">
        <v>3782</v>
      </c>
      <c r="B2812" s="3" t="s">
        <v>8164</v>
      </c>
      <c r="C2812">
        <v>0</v>
      </c>
      <c r="D2812">
        <v>0</v>
      </c>
      <c r="E2812">
        <v>0</v>
      </c>
      <c r="F2812">
        <v>0</v>
      </c>
      <c r="G2812">
        <v>9</v>
      </c>
      <c r="H2812">
        <v>0</v>
      </c>
      <c r="I2812" s="16">
        <f t="shared" si="172"/>
        <v>1.5</v>
      </c>
      <c r="J2812" s="16">
        <f t="shared" si="173"/>
        <v>1.3693063937629155</v>
      </c>
      <c r="K2812">
        <v>0</v>
      </c>
      <c r="L2812">
        <v>0</v>
      </c>
      <c r="M2812">
        <v>0</v>
      </c>
      <c r="N2812">
        <v>0</v>
      </c>
      <c r="O2812">
        <f t="shared" si="174"/>
        <v>0</v>
      </c>
      <c r="P2812" s="16">
        <f t="shared" si="175"/>
        <v>0</v>
      </c>
      <c r="Q2812" s="16">
        <v>1.57150145412646</v>
      </c>
      <c r="R2812" s="16">
        <v>2.5506266903003998</v>
      </c>
      <c r="S2812" s="16">
        <v>1.02042767611853</v>
      </c>
      <c r="T2812" s="16">
        <v>0</v>
      </c>
      <c r="U2812" s="16">
        <v>0</v>
      </c>
      <c r="V2812" s="16">
        <v>0</v>
      </c>
      <c r="W2812" s="16">
        <v>0</v>
      </c>
      <c r="X2812" s="16">
        <v>0</v>
      </c>
      <c r="Y2812" s="16">
        <v>0</v>
      </c>
      <c r="Z2812" s="16">
        <v>0</v>
      </c>
      <c r="AA2812" t="s">
        <v>3782</v>
      </c>
      <c r="AB2812" s="16">
        <v>0.51425558205453903</v>
      </c>
      <c r="AC2812" s="16">
        <v>-0.97635371305807495</v>
      </c>
      <c r="AD2812" s="16">
        <v>1.1498303660772</v>
      </c>
      <c r="AE2812" s="16">
        <v>-0.84912848178556499</v>
      </c>
      <c r="AF2812">
        <v>0.39580980348202799</v>
      </c>
      <c r="AG2812" t="s">
        <v>3500</v>
      </c>
      <c r="AH2812" s="3" t="s">
        <v>3782</v>
      </c>
      <c r="AI2812" s="20" t="s">
        <v>8162</v>
      </c>
      <c r="AJ2812" s="20" t="s">
        <v>8163</v>
      </c>
      <c r="AK2812" s="20" t="s">
        <v>3782</v>
      </c>
      <c r="AL2812" s="3" t="s">
        <v>8165</v>
      </c>
      <c r="AM2812" s="20" t="s">
        <v>6289</v>
      </c>
      <c r="AN2812" s="3" t="s">
        <v>6289</v>
      </c>
      <c r="AO2812" s="20" t="s">
        <v>6289</v>
      </c>
      <c r="AP2812" s="3" t="s">
        <v>6289</v>
      </c>
      <c r="AQ2812" s="20" t="s">
        <v>8166</v>
      </c>
      <c r="AR2812" s="3" t="s">
        <v>8167</v>
      </c>
      <c r="AS2812" s="20" t="s">
        <v>6289</v>
      </c>
      <c r="AT2812" s="3" t="s">
        <v>6289</v>
      </c>
      <c r="AU2812" s="20" t="s">
        <v>6289</v>
      </c>
      <c r="AV2812" s="3" t="s">
        <v>6289</v>
      </c>
      <c r="AW2812" s="20" t="s">
        <v>6289</v>
      </c>
      <c r="AX2812" s="3" t="s">
        <v>6289</v>
      </c>
      <c r="AY2812" s="3" t="s">
        <v>6289</v>
      </c>
      <c r="AZ2812" s="3" t="s">
        <v>6289</v>
      </c>
    </row>
    <row r="2813" spans="1:52">
      <c r="A2813" t="s">
        <v>4894</v>
      </c>
      <c r="B2813" s="3" t="s">
        <v>11258</v>
      </c>
      <c r="C2813">
        <v>2</v>
      </c>
      <c r="D2813">
        <v>0</v>
      </c>
      <c r="E2813">
        <v>0</v>
      </c>
      <c r="F2813">
        <v>2</v>
      </c>
      <c r="G2813">
        <v>6</v>
      </c>
      <c r="H2813">
        <v>0</v>
      </c>
      <c r="I2813" s="16">
        <f t="shared" si="172"/>
        <v>1.6666666666666667</v>
      </c>
      <c r="J2813" s="16">
        <f t="shared" si="173"/>
        <v>0.87135484118656248</v>
      </c>
      <c r="K2813">
        <v>0</v>
      </c>
      <c r="L2813">
        <v>0</v>
      </c>
      <c r="M2813">
        <v>0</v>
      </c>
      <c r="N2813">
        <v>0</v>
      </c>
      <c r="O2813">
        <f t="shared" si="174"/>
        <v>0</v>
      </c>
      <c r="P2813" s="16">
        <f t="shared" si="175"/>
        <v>0</v>
      </c>
      <c r="Q2813" s="16">
        <v>0.62860058165058197</v>
      </c>
      <c r="R2813" s="16">
        <v>1.7004177935336</v>
      </c>
      <c r="S2813" s="16">
        <v>1.02042767611853</v>
      </c>
      <c r="T2813" s="16">
        <v>0</v>
      </c>
      <c r="U2813" s="16">
        <v>0</v>
      </c>
      <c r="V2813" s="16">
        <v>1.216489902413</v>
      </c>
      <c r="W2813" s="16">
        <v>0</v>
      </c>
      <c r="X2813" s="16">
        <v>0</v>
      </c>
      <c r="Y2813" s="16">
        <v>0</v>
      </c>
      <c r="Z2813" s="16">
        <v>0</v>
      </c>
      <c r="AA2813" t="s">
        <v>4894</v>
      </c>
      <c r="AB2813" s="16">
        <v>0.45659359537157101</v>
      </c>
      <c r="AC2813" s="16">
        <v>-0.90854262679321995</v>
      </c>
      <c r="AD2813" s="16">
        <v>1.0703878513207301</v>
      </c>
      <c r="AE2813" s="16">
        <v>-0.84879758834350405</v>
      </c>
      <c r="AF2813">
        <v>0.39599393235791602</v>
      </c>
      <c r="AG2813" t="s">
        <v>3500</v>
      </c>
      <c r="AH2813" s="3" t="s">
        <v>4894</v>
      </c>
      <c r="AI2813" s="20" t="s">
        <v>16239</v>
      </c>
      <c r="AJ2813" s="20" t="s">
        <v>16240</v>
      </c>
      <c r="AK2813" s="20" t="s">
        <v>4894</v>
      </c>
      <c r="AL2813" s="3" t="s">
        <v>6289</v>
      </c>
      <c r="AM2813" s="20" t="s">
        <v>6289</v>
      </c>
      <c r="AN2813" s="3" t="s">
        <v>6289</v>
      </c>
      <c r="AO2813" s="20" t="s">
        <v>11259</v>
      </c>
      <c r="AP2813" s="3" t="s">
        <v>11260</v>
      </c>
      <c r="AQ2813" s="20" t="s">
        <v>11261</v>
      </c>
      <c r="AR2813" s="3" t="s">
        <v>11262</v>
      </c>
      <c r="AS2813" s="20" t="s">
        <v>6289</v>
      </c>
      <c r="AT2813" s="3" t="s">
        <v>6289</v>
      </c>
      <c r="AU2813" s="20" t="s">
        <v>6289</v>
      </c>
      <c r="AV2813" s="3" t="s">
        <v>6289</v>
      </c>
      <c r="AW2813" s="20" t="s">
        <v>6289</v>
      </c>
      <c r="AX2813" s="3" t="s">
        <v>6289</v>
      </c>
      <c r="AY2813" s="3" t="s">
        <v>11263</v>
      </c>
      <c r="AZ2813" s="3" t="s">
        <v>11263</v>
      </c>
    </row>
    <row r="2814" spans="1:52">
      <c r="A2814" t="s">
        <v>1967</v>
      </c>
      <c r="B2814" s="3" t="s">
        <v>20300</v>
      </c>
      <c r="C2814">
        <v>8</v>
      </c>
      <c r="D2814">
        <v>0</v>
      </c>
      <c r="E2814">
        <v>1</v>
      </c>
      <c r="F2814">
        <v>8</v>
      </c>
      <c r="G2814">
        <v>62</v>
      </c>
      <c r="H2814">
        <v>1</v>
      </c>
      <c r="I2814" s="16">
        <f t="shared" si="172"/>
        <v>13.333333333333334</v>
      </c>
      <c r="J2814" s="16">
        <f t="shared" si="173"/>
        <v>8.9866155620043795</v>
      </c>
      <c r="K2814">
        <v>2</v>
      </c>
      <c r="L2814">
        <v>2</v>
      </c>
      <c r="M2814">
        <v>0</v>
      </c>
      <c r="N2814">
        <v>6</v>
      </c>
      <c r="O2814">
        <f t="shared" si="174"/>
        <v>2.5</v>
      </c>
      <c r="P2814" s="16">
        <f t="shared" si="175"/>
        <v>1.0897247358851685</v>
      </c>
      <c r="Q2814" s="16">
        <v>11.157660324297799</v>
      </c>
      <c r="R2814" s="16">
        <v>17.570983866513899</v>
      </c>
      <c r="S2814" s="16">
        <v>16.581949736926099</v>
      </c>
      <c r="T2814" s="16">
        <v>0</v>
      </c>
      <c r="U2814" s="16">
        <v>2.4893016643155401</v>
      </c>
      <c r="V2814" s="16">
        <v>4.8659596096520001</v>
      </c>
      <c r="W2814" s="16">
        <v>0</v>
      </c>
      <c r="X2814" s="16">
        <v>2.24594718109089</v>
      </c>
      <c r="Y2814" s="16">
        <v>8.7322588009968793</v>
      </c>
      <c r="Z2814" s="16">
        <v>9.2495491841307693</v>
      </c>
      <c r="AA2814" t="s">
        <v>1967</v>
      </c>
      <c r="AB2814" s="16">
        <v>7.28936103679239</v>
      </c>
      <c r="AC2814" s="16">
        <v>-0.75315251065546596</v>
      </c>
      <c r="AD2814" s="16">
        <v>0.88834788802165099</v>
      </c>
      <c r="AE2814" s="16">
        <v>-0.847812575243168</v>
      </c>
      <c r="AF2814">
        <v>0.39654235861228998</v>
      </c>
      <c r="AG2814">
        <v>0.70610647894836698</v>
      </c>
      <c r="AH2814" s="3" t="s">
        <v>1967</v>
      </c>
      <c r="AI2814" s="20" t="s">
        <v>20298</v>
      </c>
      <c r="AJ2814" s="20" t="s">
        <v>20299</v>
      </c>
      <c r="AK2814" s="20" t="s">
        <v>1967</v>
      </c>
      <c r="AL2814" s="3" t="s">
        <v>20301</v>
      </c>
      <c r="AM2814" s="20" t="s">
        <v>6289</v>
      </c>
      <c r="AN2814" s="3" t="s">
        <v>6289</v>
      </c>
      <c r="AO2814" s="20" t="s">
        <v>17231</v>
      </c>
      <c r="AP2814" s="3" t="s">
        <v>17232</v>
      </c>
      <c r="AQ2814" s="20" t="s">
        <v>14494</v>
      </c>
      <c r="AR2814" s="3" t="s">
        <v>14495</v>
      </c>
      <c r="AS2814" s="20" t="s">
        <v>6289</v>
      </c>
      <c r="AT2814" s="3" t="s">
        <v>6289</v>
      </c>
      <c r="AU2814" s="20" t="s">
        <v>6289</v>
      </c>
      <c r="AV2814" s="3" t="s">
        <v>6289</v>
      </c>
      <c r="AW2814" s="20" t="s">
        <v>6289</v>
      </c>
      <c r="AX2814" s="3" t="s">
        <v>6289</v>
      </c>
      <c r="AY2814" s="3" t="s">
        <v>6289</v>
      </c>
      <c r="AZ2814" s="3" t="s">
        <v>17233</v>
      </c>
    </row>
    <row r="2815" spans="1:52">
      <c r="A2815" t="s">
        <v>1966</v>
      </c>
      <c r="B2815" s="3" t="s">
        <v>18887</v>
      </c>
      <c r="C2815">
        <v>4</v>
      </c>
      <c r="D2815">
        <v>6</v>
      </c>
      <c r="E2815">
        <v>2</v>
      </c>
      <c r="F2815">
        <v>4</v>
      </c>
      <c r="G2815">
        <v>92</v>
      </c>
      <c r="H2815">
        <v>2</v>
      </c>
      <c r="I2815" s="16">
        <f t="shared" si="172"/>
        <v>18.333333333333332</v>
      </c>
      <c r="J2815" s="16">
        <f t="shared" si="173"/>
        <v>13.461192506747079</v>
      </c>
      <c r="K2815">
        <v>5</v>
      </c>
      <c r="L2815">
        <v>6</v>
      </c>
      <c r="M2815">
        <v>0</v>
      </c>
      <c r="N2815">
        <v>0</v>
      </c>
      <c r="O2815">
        <f t="shared" si="174"/>
        <v>2.75</v>
      </c>
      <c r="P2815" s="16">
        <f t="shared" si="175"/>
        <v>1.3863170633011772</v>
      </c>
      <c r="Q2815" s="16">
        <v>12.414861487599</v>
      </c>
      <c r="R2815" s="16">
        <v>26.0730728341819</v>
      </c>
      <c r="S2815" s="16">
        <v>14.541094384689</v>
      </c>
      <c r="T2815" s="16">
        <v>9.7849226530556592</v>
      </c>
      <c r="U2815" s="16">
        <v>4.9786033286310696</v>
      </c>
      <c r="V2815" s="16">
        <v>2.4329798048260001</v>
      </c>
      <c r="W2815" s="16">
        <v>0</v>
      </c>
      <c r="X2815" s="16">
        <v>6.7378415432726699</v>
      </c>
      <c r="Y2815" s="16">
        <v>21.830647002492199</v>
      </c>
      <c r="Z2815" s="16">
        <v>0</v>
      </c>
      <c r="AA2815" t="s">
        <v>1966</v>
      </c>
      <c r="AB2815" s="16">
        <v>9.87940230387475</v>
      </c>
      <c r="AC2815" s="16">
        <v>-0.75452525002773896</v>
      </c>
      <c r="AD2815" s="16">
        <v>0.89007014056275202</v>
      </c>
      <c r="AE2815" s="16">
        <v>-0.84771437175803399</v>
      </c>
      <c r="AF2815">
        <v>0.39659706053717297</v>
      </c>
      <c r="AG2815">
        <v>0.70610647894836698</v>
      </c>
      <c r="AH2815" s="3" t="s">
        <v>1966</v>
      </c>
      <c r="AI2815" s="20" t="s">
        <v>18885</v>
      </c>
      <c r="AJ2815" s="20" t="s">
        <v>18886</v>
      </c>
      <c r="AK2815" s="20" t="s">
        <v>1966</v>
      </c>
      <c r="AL2815" s="3" t="s">
        <v>18888</v>
      </c>
      <c r="AM2815" s="20" t="s">
        <v>6289</v>
      </c>
      <c r="AN2815" s="3" t="s">
        <v>6289</v>
      </c>
      <c r="AO2815" s="20" t="s">
        <v>13855</v>
      </c>
      <c r="AP2815" s="3" t="s">
        <v>13856</v>
      </c>
      <c r="AQ2815" s="20" t="s">
        <v>7562</v>
      </c>
      <c r="AR2815" s="3" t="s">
        <v>7563</v>
      </c>
      <c r="AS2815" s="20" t="s">
        <v>6289</v>
      </c>
      <c r="AT2815" s="3" t="s">
        <v>6289</v>
      </c>
      <c r="AU2815" s="20" t="s">
        <v>6289</v>
      </c>
      <c r="AV2815" s="3" t="s">
        <v>6289</v>
      </c>
      <c r="AW2815" s="20" t="s">
        <v>6289</v>
      </c>
      <c r="AX2815" s="3" t="s">
        <v>6289</v>
      </c>
      <c r="AY2815" s="3" t="s">
        <v>6289</v>
      </c>
      <c r="AZ2815" s="3" t="s">
        <v>15141</v>
      </c>
    </row>
    <row r="2816" spans="1:52" ht="30">
      <c r="A2816" t="s">
        <v>5974</v>
      </c>
      <c r="B2816" s="3" t="s">
        <v>24223</v>
      </c>
      <c r="C2816">
        <v>0</v>
      </c>
      <c r="D2816">
        <v>0</v>
      </c>
      <c r="E2816">
        <v>0</v>
      </c>
      <c r="F2816">
        <v>0</v>
      </c>
      <c r="G2816">
        <v>12</v>
      </c>
      <c r="H2816">
        <v>0</v>
      </c>
      <c r="I2816" s="16">
        <f t="shared" si="172"/>
        <v>2</v>
      </c>
      <c r="J2816" s="16">
        <f t="shared" si="173"/>
        <v>1.825741858350554</v>
      </c>
      <c r="K2816">
        <v>0</v>
      </c>
      <c r="L2816">
        <v>0</v>
      </c>
      <c r="M2816">
        <v>0</v>
      </c>
      <c r="N2816">
        <v>1</v>
      </c>
      <c r="O2816">
        <f t="shared" si="174"/>
        <v>0.25</v>
      </c>
      <c r="P2816" s="16">
        <f t="shared" si="175"/>
        <v>0.21650635094610965</v>
      </c>
      <c r="Q2816" s="16">
        <v>1.7286515995391001</v>
      </c>
      <c r="R2816" s="16">
        <v>3.4008355870672098</v>
      </c>
      <c r="S2816" s="16">
        <v>3.8266037854444699</v>
      </c>
      <c r="T2816" s="16">
        <v>0</v>
      </c>
      <c r="U2816" s="16">
        <v>0</v>
      </c>
      <c r="V2816" s="16">
        <v>0</v>
      </c>
      <c r="W2816" s="16">
        <v>0</v>
      </c>
      <c r="X2816" s="16">
        <v>0</v>
      </c>
      <c r="Y2816" s="16">
        <v>0</v>
      </c>
      <c r="Z2816" s="16">
        <v>1.54159153068846</v>
      </c>
      <c r="AA2816" t="s">
        <v>5974</v>
      </c>
      <c r="AB2816" s="16">
        <v>1.0497682502739201</v>
      </c>
      <c r="AC2816" s="16">
        <v>-0.95030139033212402</v>
      </c>
      <c r="AD2816" s="16">
        <v>1.1215720655761601</v>
      </c>
      <c r="AE2816" s="16">
        <v>-0.847294096830014</v>
      </c>
      <c r="AF2816">
        <v>0.39683121617644701</v>
      </c>
      <c r="AG2816" t="s">
        <v>3500</v>
      </c>
      <c r="AH2816" s="3" t="s">
        <v>5974</v>
      </c>
      <c r="AI2816" s="20" t="s">
        <v>24221</v>
      </c>
      <c r="AJ2816" s="20" t="s">
        <v>24222</v>
      </c>
      <c r="AK2816" s="20" t="s">
        <v>5974</v>
      </c>
      <c r="AL2816" s="3" t="s">
        <v>6289</v>
      </c>
      <c r="AM2816" s="20" t="s">
        <v>24224</v>
      </c>
      <c r="AN2816" s="3" t="s">
        <v>24225</v>
      </c>
      <c r="AO2816" s="20" t="s">
        <v>14213</v>
      </c>
      <c r="AP2816" s="3" t="s">
        <v>14214</v>
      </c>
      <c r="AQ2816" s="20" t="s">
        <v>14215</v>
      </c>
      <c r="AR2816" s="3" t="s">
        <v>14216</v>
      </c>
      <c r="AS2816" s="20" t="s">
        <v>6289</v>
      </c>
      <c r="AT2816" s="3" t="s">
        <v>6289</v>
      </c>
      <c r="AU2816" s="20" t="s">
        <v>6289</v>
      </c>
      <c r="AV2816" s="3" t="s">
        <v>6289</v>
      </c>
      <c r="AW2816" s="20" t="s">
        <v>6289</v>
      </c>
      <c r="AX2816" s="3" t="s">
        <v>6289</v>
      </c>
      <c r="AY2816" s="3" t="s">
        <v>6289</v>
      </c>
      <c r="AZ2816" s="3" t="s">
        <v>8457</v>
      </c>
    </row>
    <row r="2817" spans="1:52">
      <c r="A2817" t="s">
        <v>1965</v>
      </c>
      <c r="B2817" s="3" t="s">
        <v>10276</v>
      </c>
      <c r="C2817">
        <v>12</v>
      </c>
      <c r="D2817">
        <v>2</v>
      </c>
      <c r="E2817">
        <v>5</v>
      </c>
      <c r="F2817">
        <v>12</v>
      </c>
      <c r="G2817">
        <v>49</v>
      </c>
      <c r="H2817">
        <v>5</v>
      </c>
      <c r="I2817" s="16">
        <f t="shared" si="172"/>
        <v>14.166666666666666</v>
      </c>
      <c r="J2817" s="16">
        <f t="shared" si="173"/>
        <v>6.5379943690990121</v>
      </c>
      <c r="K2817">
        <v>1</v>
      </c>
      <c r="L2817">
        <v>9</v>
      </c>
      <c r="M2817">
        <v>0</v>
      </c>
      <c r="N2817">
        <v>4</v>
      </c>
      <c r="O2817">
        <f t="shared" si="174"/>
        <v>3.5</v>
      </c>
      <c r="P2817" s="16">
        <f t="shared" si="175"/>
        <v>1.75</v>
      </c>
      <c r="Q2817" s="16">
        <v>8.6432579976955104</v>
      </c>
      <c r="R2817" s="16">
        <v>13.8867453138578</v>
      </c>
      <c r="S2817" s="16">
        <v>9.1838490850667398</v>
      </c>
      <c r="T2817" s="16">
        <v>3.2616408843518898</v>
      </c>
      <c r="U2817" s="16">
        <v>12.446508321577699</v>
      </c>
      <c r="V2817" s="16">
        <v>7.2989394144780002</v>
      </c>
      <c r="W2817" s="16">
        <v>0</v>
      </c>
      <c r="X2817" s="16">
        <v>10.106762314909</v>
      </c>
      <c r="Y2817" s="16">
        <v>4.3661294004984397</v>
      </c>
      <c r="Z2817" s="16">
        <v>6.1663661227538498</v>
      </c>
      <c r="AA2817" t="s">
        <v>1965</v>
      </c>
      <c r="AB2817" s="16">
        <v>7.5360198855188898</v>
      </c>
      <c r="AC2817" s="16">
        <v>-0.56942015421618297</v>
      </c>
      <c r="AD2817" s="16">
        <v>0.67224534983596196</v>
      </c>
      <c r="AE2817" s="16">
        <v>-0.84704216154880096</v>
      </c>
      <c r="AF2817">
        <v>0.39697162157765498</v>
      </c>
      <c r="AG2817">
        <v>0.70610647894836698</v>
      </c>
      <c r="AH2817" s="3" t="s">
        <v>1965</v>
      </c>
      <c r="AI2817" s="20" t="s">
        <v>15184</v>
      </c>
      <c r="AJ2817" s="20" t="s">
        <v>15185</v>
      </c>
      <c r="AK2817" s="20" t="s">
        <v>1965</v>
      </c>
      <c r="AL2817" s="3" t="s">
        <v>6289</v>
      </c>
      <c r="AM2817" s="20" t="s">
        <v>6289</v>
      </c>
      <c r="AN2817" s="3" t="s">
        <v>6289</v>
      </c>
      <c r="AO2817" s="20" t="s">
        <v>9282</v>
      </c>
      <c r="AP2817" s="3" t="s">
        <v>9283</v>
      </c>
      <c r="AQ2817" s="20" t="s">
        <v>6757</v>
      </c>
      <c r="AR2817" s="3" t="s">
        <v>6758</v>
      </c>
      <c r="AS2817" s="20" t="s">
        <v>6289</v>
      </c>
      <c r="AT2817" s="3" t="s">
        <v>6289</v>
      </c>
      <c r="AU2817" s="20" t="s">
        <v>6289</v>
      </c>
      <c r="AV2817" s="3" t="s">
        <v>6289</v>
      </c>
      <c r="AW2817" s="20" t="s">
        <v>6289</v>
      </c>
      <c r="AX2817" s="3" t="s">
        <v>6289</v>
      </c>
      <c r="AY2817" s="3" t="s">
        <v>6289</v>
      </c>
      <c r="AZ2817" s="3" t="s">
        <v>15186</v>
      </c>
    </row>
    <row r="2818" spans="1:52">
      <c r="A2818" t="s">
        <v>1964</v>
      </c>
      <c r="B2818" s="3" t="s">
        <v>6449</v>
      </c>
      <c r="C2818">
        <v>11</v>
      </c>
      <c r="D2818">
        <v>0</v>
      </c>
      <c r="E2818">
        <v>3</v>
      </c>
      <c r="F2818">
        <v>11</v>
      </c>
      <c r="G2818">
        <v>20</v>
      </c>
      <c r="H2818">
        <v>3</v>
      </c>
      <c r="I2818" s="16">
        <f t="shared" ref="I2818:I2881" si="176">AVERAGE(C2818,G2818,D2818,E2818,F2818,H2818)</f>
        <v>8</v>
      </c>
      <c r="J2818" s="16">
        <f t="shared" ref="J2818:J2881" si="177">_xlfn.STDEV.P(C2818,G2818,D2818,E2818,F2818,H2818)/(SQRT(COUNT(C2818,G2818,D2818,E2818,F2818,H2818)))</f>
        <v>2.7688746209726918</v>
      </c>
      <c r="K2818">
        <v>0</v>
      </c>
      <c r="L2818">
        <v>11</v>
      </c>
      <c r="M2818">
        <v>0</v>
      </c>
      <c r="N2818">
        <v>14</v>
      </c>
      <c r="O2818">
        <f t="shared" ref="O2818:O2881" si="178">AVERAGE(K2818,L2818,M2818,N2818)</f>
        <v>6.25</v>
      </c>
      <c r="P2818" s="16">
        <f t="shared" ref="P2818:P2881" si="179">_xlfn.STDEV.P(K2818,L2818,M2818,N2818)/(SQRT(COUNT(K2818,L2818,M2818,N2818)))</f>
        <v>3.1696805832764916</v>
      </c>
      <c r="Q2818" s="16">
        <v>6.7574562527437596</v>
      </c>
      <c r="R2818" s="16">
        <v>5.6680593117786797</v>
      </c>
      <c r="S2818" s="16">
        <v>5.8674591376815304</v>
      </c>
      <c r="T2818" s="16">
        <v>0</v>
      </c>
      <c r="U2818" s="16">
        <v>7.4679049929466101</v>
      </c>
      <c r="V2818" s="16">
        <v>6.6906944632715</v>
      </c>
      <c r="W2818" s="16">
        <v>0</v>
      </c>
      <c r="X2818" s="16">
        <v>12.3527094959999</v>
      </c>
      <c r="Y2818" s="16">
        <v>0</v>
      </c>
      <c r="Z2818" s="16">
        <v>21.582281429638499</v>
      </c>
      <c r="AA2818" t="s">
        <v>1964</v>
      </c>
      <c r="AB2818" s="16">
        <v>6.63865650840604</v>
      </c>
      <c r="AC2818" s="16">
        <v>0.70216464796144495</v>
      </c>
      <c r="AD2818" s="16">
        <v>0.82918906612497101</v>
      </c>
      <c r="AE2818" s="16">
        <v>0.84680886018294199</v>
      </c>
      <c r="AF2818">
        <v>0.39710166888276999</v>
      </c>
      <c r="AG2818">
        <v>0.70610647894836698</v>
      </c>
      <c r="AH2818" s="3" t="s">
        <v>1964</v>
      </c>
      <c r="AI2818" s="20" t="s">
        <v>14696</v>
      </c>
      <c r="AJ2818" s="20" t="s">
        <v>14697</v>
      </c>
      <c r="AK2818" s="20" t="s">
        <v>1964</v>
      </c>
      <c r="AL2818" s="3" t="s">
        <v>6289</v>
      </c>
      <c r="AM2818" s="20" t="s">
        <v>6289</v>
      </c>
      <c r="AN2818" s="3" t="s">
        <v>6289</v>
      </c>
      <c r="AO2818" s="20" t="s">
        <v>14698</v>
      </c>
      <c r="AP2818" s="3" t="s">
        <v>14699</v>
      </c>
      <c r="AQ2818" s="20" t="s">
        <v>6289</v>
      </c>
      <c r="AR2818" s="3" t="s">
        <v>6289</v>
      </c>
      <c r="AS2818" s="20" t="s">
        <v>6289</v>
      </c>
      <c r="AT2818" s="3" t="s">
        <v>6289</v>
      </c>
      <c r="AU2818" s="20" t="s">
        <v>6289</v>
      </c>
      <c r="AV2818" s="3" t="s">
        <v>6289</v>
      </c>
      <c r="AW2818" s="20" t="s">
        <v>6289</v>
      </c>
      <c r="AX2818" s="3" t="s">
        <v>6289</v>
      </c>
      <c r="AY2818" s="3" t="s">
        <v>6289</v>
      </c>
      <c r="AZ2818" s="3" t="s">
        <v>6289</v>
      </c>
    </row>
    <row r="2819" spans="1:52">
      <c r="A2819" t="s">
        <v>1963</v>
      </c>
      <c r="B2819" s="3" t="s">
        <v>6406</v>
      </c>
      <c r="C2819">
        <v>2</v>
      </c>
      <c r="D2819">
        <v>3</v>
      </c>
      <c r="E2819">
        <v>1</v>
      </c>
      <c r="F2819">
        <v>2</v>
      </c>
      <c r="G2819">
        <v>15</v>
      </c>
      <c r="H2819">
        <v>1</v>
      </c>
      <c r="I2819" s="16">
        <f t="shared" si="176"/>
        <v>4</v>
      </c>
      <c r="J2819" s="16">
        <f t="shared" si="177"/>
        <v>2.0275875100994067</v>
      </c>
      <c r="K2819">
        <v>5</v>
      </c>
      <c r="L2819">
        <v>3</v>
      </c>
      <c r="M2819">
        <v>0</v>
      </c>
      <c r="N2819">
        <v>0</v>
      </c>
      <c r="O2819">
        <f t="shared" si="178"/>
        <v>2</v>
      </c>
      <c r="P2819" s="16">
        <f t="shared" si="179"/>
        <v>1.0606601717798212</v>
      </c>
      <c r="Q2819" s="16">
        <v>2.6715524720149699</v>
      </c>
      <c r="R2819" s="16">
        <v>4.2510444838340096</v>
      </c>
      <c r="S2819" s="16">
        <v>2.0408553522370498</v>
      </c>
      <c r="T2819" s="16">
        <v>4.8924613265278296</v>
      </c>
      <c r="U2819" s="16">
        <v>2.4893016643155401</v>
      </c>
      <c r="V2819" s="16">
        <v>1.216489902413</v>
      </c>
      <c r="W2819" s="16">
        <v>0</v>
      </c>
      <c r="X2819" s="16">
        <v>3.3689207716363301</v>
      </c>
      <c r="Y2819" s="16">
        <v>21.830647002492199</v>
      </c>
      <c r="Z2819" s="16">
        <v>0</v>
      </c>
      <c r="AA2819" t="s">
        <v>1963</v>
      </c>
      <c r="AB2819" s="16">
        <v>4.2761272975470996</v>
      </c>
      <c r="AC2819" s="16">
        <v>0.74834262709270105</v>
      </c>
      <c r="AD2819" s="16">
        <v>0.88380579819915295</v>
      </c>
      <c r="AE2819" s="16">
        <v>0.84672744693181201</v>
      </c>
      <c r="AF2819">
        <v>0.39714705646481502</v>
      </c>
      <c r="AG2819">
        <v>0.70610647894836698</v>
      </c>
      <c r="AH2819" s="3" t="s">
        <v>1963</v>
      </c>
      <c r="AI2819" s="20" t="s">
        <v>14460</v>
      </c>
      <c r="AJ2819" s="20" t="s">
        <v>14461</v>
      </c>
      <c r="AK2819" s="20" t="s">
        <v>1963</v>
      </c>
      <c r="AL2819" s="3" t="s">
        <v>6289</v>
      </c>
      <c r="AM2819" s="20" t="s">
        <v>6289</v>
      </c>
      <c r="AN2819" s="3" t="s">
        <v>6289</v>
      </c>
      <c r="AO2819" s="20" t="s">
        <v>6289</v>
      </c>
      <c r="AP2819" s="3" t="s">
        <v>6289</v>
      </c>
      <c r="AQ2819" s="20" t="s">
        <v>6289</v>
      </c>
      <c r="AR2819" s="3" t="s">
        <v>6289</v>
      </c>
      <c r="AS2819" s="20" t="s">
        <v>6289</v>
      </c>
      <c r="AT2819" s="3" t="s">
        <v>6289</v>
      </c>
      <c r="AU2819" s="20" t="s">
        <v>6289</v>
      </c>
      <c r="AV2819" s="3" t="s">
        <v>6289</v>
      </c>
      <c r="AW2819" s="20" t="s">
        <v>6289</v>
      </c>
      <c r="AX2819" s="3" t="s">
        <v>6289</v>
      </c>
      <c r="AY2819" s="3" t="s">
        <v>6289</v>
      </c>
      <c r="AZ2819" s="3" t="s">
        <v>6289</v>
      </c>
    </row>
    <row r="2820" spans="1:52">
      <c r="A2820" t="s">
        <v>5243</v>
      </c>
      <c r="B2820" s="3" t="s">
        <v>6406</v>
      </c>
      <c r="C2820">
        <v>8</v>
      </c>
      <c r="D2820">
        <v>0</v>
      </c>
      <c r="E2820">
        <v>0</v>
      </c>
      <c r="F2820">
        <v>8</v>
      </c>
      <c r="G2820">
        <v>16</v>
      </c>
      <c r="H2820">
        <v>0</v>
      </c>
      <c r="I2820" s="16">
        <f t="shared" si="176"/>
        <v>5.333333333333333</v>
      </c>
      <c r="J2820" s="16">
        <f t="shared" si="177"/>
        <v>2.4343224778007384</v>
      </c>
      <c r="K2820">
        <v>0</v>
      </c>
      <c r="L2820">
        <v>3</v>
      </c>
      <c r="M2820">
        <v>0</v>
      </c>
      <c r="N2820">
        <v>2</v>
      </c>
      <c r="O2820">
        <f t="shared" si="178"/>
        <v>1.25</v>
      </c>
      <c r="P2820" s="16">
        <f t="shared" si="179"/>
        <v>0.649519052838329</v>
      </c>
      <c r="Q2820" s="16">
        <v>5.6574052348552399</v>
      </c>
      <c r="R2820" s="16">
        <v>4.5344474494229399</v>
      </c>
      <c r="S2820" s="16">
        <v>6.1225660567111602</v>
      </c>
      <c r="T2820" s="16">
        <v>0</v>
      </c>
      <c r="U2820" s="16">
        <v>0</v>
      </c>
      <c r="V2820" s="16">
        <v>4.8659596096520001</v>
      </c>
      <c r="W2820" s="16">
        <v>0</v>
      </c>
      <c r="X2820" s="16">
        <v>3.3689207716363301</v>
      </c>
      <c r="Y2820" s="16">
        <v>0</v>
      </c>
      <c r="Z2820" s="16">
        <v>3.08318306137692</v>
      </c>
      <c r="AA2820" t="s">
        <v>5243</v>
      </c>
      <c r="AB2820" s="16">
        <v>2.7632482183654599</v>
      </c>
      <c r="AC2820" s="16">
        <v>-0.77718607845133703</v>
      </c>
      <c r="AD2820" s="16">
        <v>0.91865956737385801</v>
      </c>
      <c r="AE2820" s="16">
        <v>-0.84600009193073999</v>
      </c>
      <c r="AF2820">
        <v>0.39755269298735701</v>
      </c>
      <c r="AG2820" t="s">
        <v>3500</v>
      </c>
      <c r="AH2820" s="3" t="s">
        <v>5243</v>
      </c>
      <c r="AI2820" s="20" t="s">
        <v>19053</v>
      </c>
      <c r="AJ2820" s="20" t="s">
        <v>19054</v>
      </c>
      <c r="AK2820" s="20" t="s">
        <v>5243</v>
      </c>
      <c r="AL2820" s="3" t="s">
        <v>6289</v>
      </c>
      <c r="AM2820" s="20" t="s">
        <v>6289</v>
      </c>
      <c r="AN2820" s="3" t="s">
        <v>6289</v>
      </c>
      <c r="AO2820" s="20" t="s">
        <v>6289</v>
      </c>
      <c r="AP2820" s="3" t="s">
        <v>6289</v>
      </c>
      <c r="AQ2820" s="20" t="s">
        <v>6289</v>
      </c>
      <c r="AR2820" s="3" t="s">
        <v>6289</v>
      </c>
      <c r="AS2820" s="20" t="s">
        <v>6289</v>
      </c>
      <c r="AT2820" s="3" t="s">
        <v>6289</v>
      </c>
      <c r="AU2820" s="20" t="s">
        <v>6289</v>
      </c>
      <c r="AV2820" s="3" t="s">
        <v>6289</v>
      </c>
      <c r="AW2820" s="20" t="s">
        <v>6289</v>
      </c>
      <c r="AX2820" s="3" t="s">
        <v>6289</v>
      </c>
      <c r="AY2820" s="3" t="s">
        <v>6289</v>
      </c>
      <c r="AZ2820" s="3" t="s">
        <v>6289</v>
      </c>
    </row>
    <row r="2821" spans="1:52">
      <c r="A2821" t="s">
        <v>3690</v>
      </c>
      <c r="B2821" s="3" t="s">
        <v>7744</v>
      </c>
      <c r="C2821">
        <v>13</v>
      </c>
      <c r="D2821">
        <v>0</v>
      </c>
      <c r="E2821">
        <v>2</v>
      </c>
      <c r="F2821">
        <v>13</v>
      </c>
      <c r="G2821">
        <v>27</v>
      </c>
      <c r="H2821">
        <v>2</v>
      </c>
      <c r="I2821" s="16">
        <f t="shared" si="176"/>
        <v>9.5</v>
      </c>
      <c r="J2821" s="16">
        <f t="shared" si="177"/>
        <v>3.8496031541503664</v>
      </c>
      <c r="K2821">
        <v>0</v>
      </c>
      <c r="L2821">
        <v>6</v>
      </c>
      <c r="M2821">
        <v>0</v>
      </c>
      <c r="N2821">
        <v>0</v>
      </c>
      <c r="O2821">
        <f t="shared" si="178"/>
        <v>1.5</v>
      </c>
      <c r="P2821" s="16">
        <f t="shared" si="179"/>
        <v>1.299038105676658</v>
      </c>
      <c r="Q2821" s="16">
        <v>3.9287536353161401</v>
      </c>
      <c r="R2821" s="16">
        <v>7.6518800709012096</v>
      </c>
      <c r="S2821" s="16">
        <v>2.0408553522370498</v>
      </c>
      <c r="T2821" s="16">
        <v>0</v>
      </c>
      <c r="U2821" s="16">
        <v>4.9786033286310696</v>
      </c>
      <c r="V2821" s="16">
        <v>7.9071843656844996</v>
      </c>
      <c r="W2821" s="16">
        <v>0</v>
      </c>
      <c r="X2821" s="16">
        <v>6.7378415432726699</v>
      </c>
      <c r="Y2821" s="16">
        <v>0</v>
      </c>
      <c r="Z2821" s="16">
        <v>0</v>
      </c>
      <c r="AA2821" t="s">
        <v>3690</v>
      </c>
      <c r="AB2821" s="16">
        <v>3.3245118296042699</v>
      </c>
      <c r="AC2821" s="16">
        <v>-0.82846507266301705</v>
      </c>
      <c r="AD2821" s="16">
        <v>0.97974158466259398</v>
      </c>
      <c r="AE2821" s="16">
        <v>-0.84559549745796103</v>
      </c>
      <c r="AF2821">
        <v>0.39777843819294101</v>
      </c>
      <c r="AG2821" t="s">
        <v>3500</v>
      </c>
      <c r="AH2821" s="3" t="s">
        <v>3690</v>
      </c>
      <c r="AI2821" s="20" t="s">
        <v>7742</v>
      </c>
      <c r="AJ2821" s="20" t="s">
        <v>7743</v>
      </c>
      <c r="AK2821" s="20" t="s">
        <v>3690</v>
      </c>
      <c r="AL2821" s="3" t="s">
        <v>6289</v>
      </c>
      <c r="AM2821" s="20" t="s">
        <v>6289</v>
      </c>
      <c r="AN2821" s="3" t="s">
        <v>6289</v>
      </c>
      <c r="AO2821" s="20" t="s">
        <v>7745</v>
      </c>
      <c r="AP2821" s="3" t="s">
        <v>7746</v>
      </c>
      <c r="AQ2821" s="20" t="s">
        <v>7747</v>
      </c>
      <c r="AR2821" s="3" t="s">
        <v>7748</v>
      </c>
      <c r="AS2821" s="20" t="s">
        <v>6289</v>
      </c>
      <c r="AT2821" s="3" t="s">
        <v>6289</v>
      </c>
      <c r="AU2821" s="20" t="s">
        <v>6289</v>
      </c>
      <c r="AV2821" s="3" t="s">
        <v>6289</v>
      </c>
      <c r="AW2821" s="20" t="s">
        <v>6289</v>
      </c>
      <c r="AX2821" s="3" t="s">
        <v>6289</v>
      </c>
      <c r="AY2821" s="3" t="s">
        <v>7749</v>
      </c>
      <c r="AZ2821" s="3" t="s">
        <v>7749</v>
      </c>
    </row>
    <row r="2822" spans="1:52">
      <c r="A2822" t="s">
        <v>1968</v>
      </c>
      <c r="B2822" s="3" t="s">
        <v>14306</v>
      </c>
      <c r="C2822">
        <v>8</v>
      </c>
      <c r="D2822">
        <v>0</v>
      </c>
      <c r="E2822">
        <v>7</v>
      </c>
      <c r="F2822">
        <v>8</v>
      </c>
      <c r="G2822">
        <v>26</v>
      </c>
      <c r="H2822">
        <v>7</v>
      </c>
      <c r="I2822" s="16">
        <f t="shared" si="176"/>
        <v>9.3333333333333339</v>
      </c>
      <c r="J2822" s="16">
        <f t="shared" si="177"/>
        <v>3.246080257331454</v>
      </c>
      <c r="K2822">
        <v>0</v>
      </c>
      <c r="L2822">
        <v>6</v>
      </c>
      <c r="M2822">
        <v>0</v>
      </c>
      <c r="N2822">
        <v>4</v>
      </c>
      <c r="O2822">
        <f t="shared" si="178"/>
        <v>2.5</v>
      </c>
      <c r="P2822" s="16">
        <f t="shared" si="179"/>
        <v>1.299038105676658</v>
      </c>
      <c r="Q2822" s="16">
        <v>10.3719095972346</v>
      </c>
      <c r="R2822" s="16">
        <v>7.3684771053122802</v>
      </c>
      <c r="S2822" s="16">
        <v>4.0817107044741103</v>
      </c>
      <c r="T2822" s="16">
        <v>0</v>
      </c>
      <c r="U2822" s="16">
        <v>17.425111650208802</v>
      </c>
      <c r="V2822" s="16">
        <v>4.8659596096520001</v>
      </c>
      <c r="W2822" s="16">
        <v>0</v>
      </c>
      <c r="X2822" s="16">
        <v>6.7378415432726699</v>
      </c>
      <c r="Y2822" s="16">
        <v>0</v>
      </c>
      <c r="Z2822" s="16">
        <v>6.1663661227538498</v>
      </c>
      <c r="AA2822" t="s">
        <v>1968</v>
      </c>
      <c r="AB2822" s="16">
        <v>5.7017376332908301</v>
      </c>
      <c r="AC2822" s="16">
        <v>-0.73300867588195096</v>
      </c>
      <c r="AD2822" s="16">
        <v>0.86777687881315502</v>
      </c>
      <c r="AE2822" s="16">
        <v>-0.84469717248571496</v>
      </c>
      <c r="AF2822">
        <v>0.39827993857101501</v>
      </c>
      <c r="AG2822">
        <v>0.70733676775828302</v>
      </c>
      <c r="AH2822" s="3" t="s">
        <v>1968</v>
      </c>
      <c r="AI2822" s="20" t="s">
        <v>14304</v>
      </c>
      <c r="AJ2822" s="20" t="s">
        <v>14305</v>
      </c>
      <c r="AK2822" s="20" t="s">
        <v>1968</v>
      </c>
      <c r="AL2822" s="3" t="s">
        <v>14307</v>
      </c>
      <c r="AM2822" s="20" t="s">
        <v>6289</v>
      </c>
      <c r="AN2822" s="3" t="s">
        <v>6289</v>
      </c>
      <c r="AO2822" s="20" t="s">
        <v>6289</v>
      </c>
      <c r="AP2822" s="3" t="s">
        <v>6289</v>
      </c>
      <c r="AQ2822" s="20" t="s">
        <v>6289</v>
      </c>
      <c r="AR2822" s="3" t="s">
        <v>6289</v>
      </c>
      <c r="AS2822" s="20" t="s">
        <v>6289</v>
      </c>
      <c r="AT2822" s="3" t="s">
        <v>6289</v>
      </c>
      <c r="AU2822" s="20" t="s">
        <v>6289</v>
      </c>
      <c r="AV2822" s="3" t="s">
        <v>6289</v>
      </c>
      <c r="AW2822" s="20" t="s">
        <v>6289</v>
      </c>
      <c r="AX2822" s="3" t="s">
        <v>6289</v>
      </c>
      <c r="AY2822" s="3" t="s">
        <v>6289</v>
      </c>
      <c r="AZ2822" s="3" t="s">
        <v>6289</v>
      </c>
    </row>
    <row r="2823" spans="1:52">
      <c r="A2823" t="s">
        <v>1972</v>
      </c>
      <c r="B2823" s="3" t="s">
        <v>6406</v>
      </c>
      <c r="C2823">
        <v>14</v>
      </c>
      <c r="D2823">
        <v>8</v>
      </c>
      <c r="E2823">
        <v>5</v>
      </c>
      <c r="F2823">
        <v>14</v>
      </c>
      <c r="G2823">
        <v>21</v>
      </c>
      <c r="H2823">
        <v>5</v>
      </c>
      <c r="I2823" s="16">
        <f t="shared" si="176"/>
        <v>11.166666666666666</v>
      </c>
      <c r="J2823" s="16">
        <f t="shared" si="177"/>
        <v>2.3501378998152744</v>
      </c>
      <c r="K2823">
        <v>3</v>
      </c>
      <c r="L2823">
        <v>7</v>
      </c>
      <c r="M2823">
        <v>0</v>
      </c>
      <c r="N2823">
        <v>17</v>
      </c>
      <c r="O2823">
        <f t="shared" si="178"/>
        <v>6.75</v>
      </c>
      <c r="P2823" s="16">
        <f t="shared" si="179"/>
        <v>3.2088744132483589</v>
      </c>
      <c r="Q2823" s="16">
        <v>7.2289066889817004</v>
      </c>
      <c r="R2823" s="16">
        <v>5.95146227736761</v>
      </c>
      <c r="S2823" s="16">
        <v>3.5714968664148401</v>
      </c>
      <c r="T2823" s="16">
        <v>13.046563537407501</v>
      </c>
      <c r="U2823" s="16">
        <v>12.446508321577699</v>
      </c>
      <c r="V2823" s="16">
        <v>8.5154293168910105</v>
      </c>
      <c r="W2823" s="16">
        <v>0</v>
      </c>
      <c r="X2823" s="16">
        <v>7.86081513381811</v>
      </c>
      <c r="Y2823" s="16">
        <v>13.0983882014953</v>
      </c>
      <c r="Z2823" s="16">
        <v>26.207056021703899</v>
      </c>
      <c r="AA2823" t="s">
        <v>1972</v>
      </c>
      <c r="AB2823" s="16">
        <v>9.7926626365657707</v>
      </c>
      <c r="AC2823" s="16">
        <v>0.58131516063162003</v>
      </c>
      <c r="AD2823" s="16">
        <v>0.68825705328286302</v>
      </c>
      <c r="AE2823" s="16">
        <v>0.84461925651012304</v>
      </c>
      <c r="AF2823">
        <v>0.39832345401493202</v>
      </c>
      <c r="AG2823">
        <v>0.70733676775828302</v>
      </c>
      <c r="AH2823" s="3" t="s">
        <v>1972</v>
      </c>
      <c r="AI2823" s="20" t="s">
        <v>22022</v>
      </c>
      <c r="AJ2823" s="20" t="s">
        <v>22023</v>
      </c>
      <c r="AK2823" s="20" t="s">
        <v>1972</v>
      </c>
      <c r="AL2823" s="3" t="s">
        <v>6289</v>
      </c>
      <c r="AM2823" s="20" t="s">
        <v>6289</v>
      </c>
      <c r="AN2823" s="3" t="s">
        <v>6289</v>
      </c>
      <c r="AO2823" s="20" t="s">
        <v>6289</v>
      </c>
      <c r="AP2823" s="3" t="s">
        <v>6289</v>
      </c>
      <c r="AQ2823" s="20" t="s">
        <v>6289</v>
      </c>
      <c r="AR2823" s="3" t="s">
        <v>6289</v>
      </c>
      <c r="AS2823" s="20" t="s">
        <v>6289</v>
      </c>
      <c r="AT2823" s="3" t="s">
        <v>6289</v>
      </c>
      <c r="AU2823" s="20" t="s">
        <v>6289</v>
      </c>
      <c r="AV2823" s="3" t="s">
        <v>6289</v>
      </c>
      <c r="AW2823" s="20" t="s">
        <v>6289</v>
      </c>
      <c r="AX2823" s="3" t="s">
        <v>6289</v>
      </c>
      <c r="AY2823" s="3" t="s">
        <v>6289</v>
      </c>
      <c r="AZ2823" s="3" t="s">
        <v>6289</v>
      </c>
    </row>
    <row r="2824" spans="1:52">
      <c r="A2824" t="s">
        <v>4681</v>
      </c>
      <c r="B2824" s="3" t="s">
        <v>14763</v>
      </c>
      <c r="C2824">
        <v>0</v>
      </c>
      <c r="D2824">
        <v>0</v>
      </c>
      <c r="E2824">
        <v>0</v>
      </c>
      <c r="F2824">
        <v>0</v>
      </c>
      <c r="G2824">
        <v>9</v>
      </c>
      <c r="H2824">
        <v>0</v>
      </c>
      <c r="I2824" s="16">
        <f t="shared" si="176"/>
        <v>1.5</v>
      </c>
      <c r="J2824" s="16">
        <f t="shared" si="177"/>
        <v>1.3693063937629155</v>
      </c>
      <c r="K2824">
        <v>0</v>
      </c>
      <c r="L2824">
        <v>0</v>
      </c>
      <c r="M2824">
        <v>0</v>
      </c>
      <c r="N2824">
        <v>0</v>
      </c>
      <c r="O2824">
        <f t="shared" si="178"/>
        <v>0</v>
      </c>
      <c r="P2824" s="16">
        <f t="shared" si="179"/>
        <v>0</v>
      </c>
      <c r="Q2824" s="16">
        <v>1.2572011633011599</v>
      </c>
      <c r="R2824" s="16">
        <v>2.5506266903003998</v>
      </c>
      <c r="S2824" s="16">
        <v>1.27553459514816</v>
      </c>
      <c r="T2824" s="16">
        <v>0</v>
      </c>
      <c r="U2824" s="16">
        <v>0</v>
      </c>
      <c r="V2824" s="16">
        <v>0</v>
      </c>
      <c r="W2824" s="16">
        <v>0</v>
      </c>
      <c r="X2824" s="16">
        <v>0</v>
      </c>
      <c r="Y2824" s="16">
        <v>0</v>
      </c>
      <c r="Z2824" s="16">
        <v>0</v>
      </c>
      <c r="AA2824" t="s">
        <v>4681</v>
      </c>
      <c r="AB2824" s="16">
        <v>0.50833624487497298</v>
      </c>
      <c r="AC2824" s="16">
        <v>-0.96807120526586798</v>
      </c>
      <c r="AD2824" s="16">
        <v>1.1466246381132801</v>
      </c>
      <c r="AE2824" s="16">
        <v>-0.84427908932672502</v>
      </c>
      <c r="AF2824">
        <v>0.39851346818634897</v>
      </c>
      <c r="AG2824" t="s">
        <v>3500</v>
      </c>
      <c r="AH2824" s="3" t="s">
        <v>4681</v>
      </c>
      <c r="AI2824" s="20" t="s">
        <v>14761</v>
      </c>
      <c r="AJ2824" s="20" t="s">
        <v>14762</v>
      </c>
      <c r="AK2824" s="20" t="s">
        <v>4681</v>
      </c>
      <c r="AL2824" s="3" t="s">
        <v>14764</v>
      </c>
      <c r="AM2824" s="20" t="s">
        <v>6539</v>
      </c>
      <c r="AN2824" s="3" t="s">
        <v>6540</v>
      </c>
      <c r="AO2824" s="20" t="s">
        <v>6541</v>
      </c>
      <c r="AP2824" s="3" t="s">
        <v>6542</v>
      </c>
      <c r="AQ2824" s="20" t="s">
        <v>6543</v>
      </c>
      <c r="AR2824" s="3" t="s">
        <v>6544</v>
      </c>
      <c r="AS2824" s="20" t="s">
        <v>6289</v>
      </c>
      <c r="AT2824" s="3" t="s">
        <v>6289</v>
      </c>
      <c r="AU2824" s="20" t="s">
        <v>6289</v>
      </c>
      <c r="AV2824" s="3" t="s">
        <v>6289</v>
      </c>
      <c r="AW2824" s="20" t="s">
        <v>6289</v>
      </c>
      <c r="AX2824" s="3" t="s">
        <v>6289</v>
      </c>
      <c r="AY2824" s="3" t="s">
        <v>6289</v>
      </c>
      <c r="AZ2824" s="3" t="s">
        <v>6289</v>
      </c>
    </row>
    <row r="2825" spans="1:52" ht="30">
      <c r="A2825" t="s">
        <v>1969</v>
      </c>
      <c r="B2825" s="3" t="s">
        <v>16083</v>
      </c>
      <c r="C2825">
        <v>9</v>
      </c>
      <c r="D2825">
        <v>0</v>
      </c>
      <c r="E2825">
        <v>1</v>
      </c>
      <c r="F2825">
        <v>9</v>
      </c>
      <c r="G2825">
        <v>22</v>
      </c>
      <c r="H2825">
        <v>1</v>
      </c>
      <c r="I2825" s="16">
        <f t="shared" si="176"/>
        <v>7</v>
      </c>
      <c r="J2825" s="16">
        <f t="shared" si="177"/>
        <v>3.1358146203711299</v>
      </c>
      <c r="K2825">
        <v>0</v>
      </c>
      <c r="L2825">
        <v>4</v>
      </c>
      <c r="M2825">
        <v>0</v>
      </c>
      <c r="N2825">
        <v>3</v>
      </c>
      <c r="O2825">
        <f t="shared" si="178"/>
        <v>1.75</v>
      </c>
      <c r="P2825" s="16">
        <f t="shared" si="179"/>
        <v>0.8926785535678563</v>
      </c>
      <c r="Q2825" s="16">
        <v>5.3431049440299496</v>
      </c>
      <c r="R2825" s="16">
        <v>6.2348652429565501</v>
      </c>
      <c r="S2825" s="16">
        <v>9.1838490850667398</v>
      </c>
      <c r="T2825" s="16">
        <v>0</v>
      </c>
      <c r="U2825" s="16">
        <v>2.4893016643155401</v>
      </c>
      <c r="V2825" s="16">
        <v>5.4742045608585004</v>
      </c>
      <c r="W2825" s="16">
        <v>0</v>
      </c>
      <c r="X2825" s="16">
        <v>4.49189436218178</v>
      </c>
      <c r="Y2825" s="16">
        <v>0</v>
      </c>
      <c r="Z2825" s="16">
        <v>4.62477459206539</v>
      </c>
      <c r="AA2825" t="s">
        <v>1969</v>
      </c>
      <c r="AB2825" s="16">
        <v>3.7841994451474399</v>
      </c>
      <c r="AC2825" s="16">
        <v>-0.71837927897630205</v>
      </c>
      <c r="AD2825" s="16">
        <v>0.85124625167176904</v>
      </c>
      <c r="AE2825" s="16">
        <v>-0.84391476328438597</v>
      </c>
      <c r="AF2825">
        <v>0.39871703779887802</v>
      </c>
      <c r="AG2825">
        <v>0.70733676775828302</v>
      </c>
      <c r="AH2825" s="3" t="s">
        <v>1969</v>
      </c>
      <c r="AI2825" s="20" t="s">
        <v>16081</v>
      </c>
      <c r="AJ2825" s="20" t="s">
        <v>16082</v>
      </c>
      <c r="AK2825" s="20" t="s">
        <v>1969</v>
      </c>
      <c r="AL2825" s="3" t="s">
        <v>16084</v>
      </c>
      <c r="AM2825" s="20" t="s">
        <v>6289</v>
      </c>
      <c r="AN2825" s="3" t="s">
        <v>6289</v>
      </c>
      <c r="AO2825" s="20" t="s">
        <v>6289</v>
      </c>
      <c r="AP2825" s="3" t="s">
        <v>6289</v>
      </c>
      <c r="AQ2825" s="20" t="s">
        <v>6289</v>
      </c>
      <c r="AR2825" s="3" t="s">
        <v>6289</v>
      </c>
      <c r="AS2825" s="20" t="s">
        <v>6289</v>
      </c>
      <c r="AT2825" s="3" t="s">
        <v>6289</v>
      </c>
      <c r="AU2825" s="20" t="s">
        <v>6289</v>
      </c>
      <c r="AV2825" s="3" t="s">
        <v>6289</v>
      </c>
      <c r="AW2825" s="20" t="s">
        <v>6289</v>
      </c>
      <c r="AX2825" s="3" t="s">
        <v>6289</v>
      </c>
      <c r="AY2825" s="3" t="s">
        <v>6289</v>
      </c>
      <c r="AZ2825" s="3" t="s">
        <v>6289</v>
      </c>
    </row>
    <row r="2826" spans="1:52" ht="30">
      <c r="A2826" t="s">
        <v>1970</v>
      </c>
      <c r="B2826" s="3" t="s">
        <v>17240</v>
      </c>
      <c r="C2826">
        <v>15</v>
      </c>
      <c r="D2826">
        <v>0</v>
      </c>
      <c r="E2826">
        <v>2</v>
      </c>
      <c r="F2826">
        <v>15</v>
      </c>
      <c r="G2826">
        <v>8</v>
      </c>
      <c r="H2826">
        <v>2</v>
      </c>
      <c r="I2826" s="16">
        <f t="shared" si="176"/>
        <v>7</v>
      </c>
      <c r="J2826" s="16">
        <f t="shared" si="177"/>
        <v>2.5166114784235831</v>
      </c>
      <c r="K2826">
        <v>3</v>
      </c>
      <c r="L2826">
        <v>9</v>
      </c>
      <c r="M2826">
        <v>0</v>
      </c>
      <c r="N2826">
        <v>1</v>
      </c>
      <c r="O2826">
        <f t="shared" si="178"/>
        <v>3.25</v>
      </c>
      <c r="P2826" s="16">
        <f t="shared" si="179"/>
        <v>1.7455300054711176</v>
      </c>
      <c r="Q2826" s="16">
        <v>1.41435130871381</v>
      </c>
      <c r="R2826" s="16">
        <v>2.2672237247114699</v>
      </c>
      <c r="S2826" s="16">
        <v>2.8061761093259499</v>
      </c>
      <c r="T2826" s="16">
        <v>0</v>
      </c>
      <c r="U2826" s="16">
        <v>4.9786033286310696</v>
      </c>
      <c r="V2826" s="16">
        <v>9.1236742680975098</v>
      </c>
      <c r="W2826" s="16">
        <v>0</v>
      </c>
      <c r="X2826" s="16">
        <v>10.106762314909</v>
      </c>
      <c r="Y2826" s="16">
        <v>13.0983882014953</v>
      </c>
      <c r="Z2826" s="16">
        <v>1.54159153068846</v>
      </c>
      <c r="AA2826" t="s">
        <v>1970</v>
      </c>
      <c r="AB2826" s="16">
        <v>4.5336770786572602</v>
      </c>
      <c r="AC2826" s="16">
        <v>0.73561741475172604</v>
      </c>
      <c r="AD2826" s="16">
        <v>0.87171454174280405</v>
      </c>
      <c r="AE2826" s="16">
        <v>0.84387420368257204</v>
      </c>
      <c r="AF2826">
        <v>0.39873970462020603</v>
      </c>
      <c r="AG2826">
        <v>0.70733676775828302</v>
      </c>
      <c r="AH2826" s="3" t="s">
        <v>1970</v>
      </c>
      <c r="AI2826" s="20" t="s">
        <v>17238</v>
      </c>
      <c r="AJ2826" s="20" t="s">
        <v>17239</v>
      </c>
      <c r="AK2826" s="20" t="s">
        <v>1970</v>
      </c>
      <c r="AL2826" s="3" t="s">
        <v>6289</v>
      </c>
      <c r="AM2826" s="20" t="s">
        <v>6539</v>
      </c>
      <c r="AN2826" s="3" t="s">
        <v>6540</v>
      </c>
      <c r="AO2826" s="20" t="s">
        <v>6541</v>
      </c>
      <c r="AP2826" s="3" t="s">
        <v>6542</v>
      </c>
      <c r="AQ2826" s="20" t="s">
        <v>6543</v>
      </c>
      <c r="AR2826" s="3" t="s">
        <v>6544</v>
      </c>
      <c r="AS2826" s="20" t="s">
        <v>6289</v>
      </c>
      <c r="AT2826" s="3" t="s">
        <v>6289</v>
      </c>
      <c r="AU2826" s="20" t="s">
        <v>6289</v>
      </c>
      <c r="AV2826" s="3" t="s">
        <v>6289</v>
      </c>
      <c r="AW2826" s="20" t="s">
        <v>6289</v>
      </c>
      <c r="AX2826" s="3" t="s">
        <v>6289</v>
      </c>
      <c r="AY2826" s="3" t="s">
        <v>6289</v>
      </c>
      <c r="AZ2826" s="3" t="s">
        <v>6289</v>
      </c>
    </row>
    <row r="2827" spans="1:52" ht="30">
      <c r="A2827" t="s">
        <v>1971</v>
      </c>
      <c r="B2827" s="3" t="s">
        <v>18620</v>
      </c>
      <c r="C2827">
        <v>14</v>
      </c>
      <c r="D2827">
        <v>5</v>
      </c>
      <c r="E2827">
        <v>2</v>
      </c>
      <c r="F2827">
        <v>14</v>
      </c>
      <c r="G2827">
        <v>15</v>
      </c>
      <c r="H2827">
        <v>2</v>
      </c>
      <c r="I2827" s="16">
        <f t="shared" si="176"/>
        <v>8.6666666666666661</v>
      </c>
      <c r="J2827" s="16">
        <f t="shared" si="177"/>
        <v>2.3530909538385969</v>
      </c>
      <c r="K2827">
        <v>0</v>
      </c>
      <c r="L2827">
        <v>4</v>
      </c>
      <c r="M2827">
        <v>0</v>
      </c>
      <c r="N2827">
        <v>6</v>
      </c>
      <c r="O2827">
        <f t="shared" si="178"/>
        <v>2.5</v>
      </c>
      <c r="P2827" s="16">
        <f t="shared" si="179"/>
        <v>1.299038105676658</v>
      </c>
      <c r="Q2827" s="16">
        <v>8.6432579976955104</v>
      </c>
      <c r="R2827" s="16">
        <v>4.2510444838340096</v>
      </c>
      <c r="S2827" s="16">
        <v>6.6327798947704197</v>
      </c>
      <c r="T2827" s="16">
        <v>8.1541022108797101</v>
      </c>
      <c r="U2827" s="16">
        <v>4.9786033286310696</v>
      </c>
      <c r="V2827" s="16">
        <v>8.5154293168910105</v>
      </c>
      <c r="W2827" s="16">
        <v>0</v>
      </c>
      <c r="X2827" s="16">
        <v>4.49189436218178</v>
      </c>
      <c r="Y2827" s="16">
        <v>0</v>
      </c>
      <c r="Z2827" s="16">
        <v>9.2495491841307693</v>
      </c>
      <c r="AA2827" t="s">
        <v>1971</v>
      </c>
      <c r="AB2827" s="16">
        <v>5.4916660779014297</v>
      </c>
      <c r="AC2827" s="16">
        <v>-0.59898688167621805</v>
      </c>
      <c r="AD2827" s="16">
        <v>0.70997161504797401</v>
      </c>
      <c r="AE2827" s="16">
        <v>-0.84367722452642402</v>
      </c>
      <c r="AF2827">
        <v>0.398849797881421</v>
      </c>
      <c r="AG2827">
        <v>0.70733676775828302</v>
      </c>
      <c r="AH2827" s="3" t="s">
        <v>1971</v>
      </c>
      <c r="AI2827" s="20" t="s">
        <v>18618</v>
      </c>
      <c r="AJ2827" s="20" t="s">
        <v>18619</v>
      </c>
      <c r="AK2827" s="20" t="s">
        <v>1971</v>
      </c>
      <c r="AL2827" s="3" t="s">
        <v>6289</v>
      </c>
      <c r="AM2827" s="20" t="s">
        <v>6289</v>
      </c>
      <c r="AN2827" s="3" t="s">
        <v>6289</v>
      </c>
      <c r="AO2827" s="20" t="s">
        <v>18621</v>
      </c>
      <c r="AP2827" s="3" t="s">
        <v>18622</v>
      </c>
      <c r="AQ2827" s="20" t="s">
        <v>18623</v>
      </c>
      <c r="AR2827" s="3" t="s">
        <v>18624</v>
      </c>
      <c r="AS2827" s="20" t="s">
        <v>6289</v>
      </c>
      <c r="AT2827" s="3" t="s">
        <v>6289</v>
      </c>
      <c r="AU2827" s="20" t="s">
        <v>6289</v>
      </c>
      <c r="AV2827" s="3" t="s">
        <v>6289</v>
      </c>
      <c r="AW2827" s="20" t="s">
        <v>6289</v>
      </c>
      <c r="AX2827" s="3" t="s">
        <v>6289</v>
      </c>
      <c r="AY2827" s="3" t="s">
        <v>18625</v>
      </c>
      <c r="AZ2827" s="3" t="s">
        <v>18626</v>
      </c>
    </row>
    <row r="2828" spans="1:52">
      <c r="A2828" t="s">
        <v>1973</v>
      </c>
      <c r="B2828" s="3" t="s">
        <v>6406</v>
      </c>
      <c r="C2828">
        <v>42</v>
      </c>
      <c r="D2828">
        <v>11</v>
      </c>
      <c r="E2828">
        <v>11</v>
      </c>
      <c r="F2828">
        <v>42</v>
      </c>
      <c r="G2828">
        <v>41</v>
      </c>
      <c r="H2828">
        <v>11</v>
      </c>
      <c r="I2828" s="16">
        <f t="shared" si="176"/>
        <v>26.333333333333332</v>
      </c>
      <c r="J2828" s="16">
        <f t="shared" si="177"/>
        <v>6.2612861062008429</v>
      </c>
      <c r="K2828">
        <v>11</v>
      </c>
      <c r="L2828">
        <v>22</v>
      </c>
      <c r="M2828">
        <v>0</v>
      </c>
      <c r="N2828">
        <v>23</v>
      </c>
      <c r="O2828">
        <f t="shared" si="178"/>
        <v>14</v>
      </c>
      <c r="P2828" s="16">
        <f t="shared" si="179"/>
        <v>4.677071733467427</v>
      </c>
      <c r="Q2828" s="16">
        <v>16.5007652683278</v>
      </c>
      <c r="R2828" s="16">
        <v>11.6195215891463</v>
      </c>
      <c r="S2828" s="16">
        <v>11.7349182753631</v>
      </c>
      <c r="T2828" s="16">
        <v>17.939024863935401</v>
      </c>
      <c r="U2828" s="16">
        <v>27.3823183074709</v>
      </c>
      <c r="V2828" s="16">
        <v>25.546287950673001</v>
      </c>
      <c r="W2828" s="16">
        <v>0</v>
      </c>
      <c r="X2828" s="16">
        <v>24.7054189919998</v>
      </c>
      <c r="Y2828" s="16">
        <v>48.027423405482899</v>
      </c>
      <c r="Z2828" s="16">
        <v>35.456605205834599</v>
      </c>
      <c r="AA2828" t="s">
        <v>1973</v>
      </c>
      <c r="AB2828" s="16">
        <v>21.8912283858234</v>
      </c>
      <c r="AC2828" s="16">
        <v>0.54017582272937004</v>
      </c>
      <c r="AD2828" s="16">
        <v>0.64079119795561701</v>
      </c>
      <c r="AE2828" s="16">
        <v>0.84298258848240903</v>
      </c>
      <c r="AF2828">
        <v>0.399238181673924</v>
      </c>
      <c r="AG2828">
        <v>0.70766686812414403</v>
      </c>
      <c r="AH2828" s="3" t="s">
        <v>1973</v>
      </c>
      <c r="AI2828" s="20" t="s">
        <v>23811</v>
      </c>
      <c r="AJ2828" s="20" t="s">
        <v>23812</v>
      </c>
      <c r="AK2828" s="20" t="s">
        <v>1973</v>
      </c>
      <c r="AL2828" s="3" t="s">
        <v>6289</v>
      </c>
      <c r="AM2828" s="20" t="s">
        <v>6289</v>
      </c>
      <c r="AN2828" s="3" t="s">
        <v>6289</v>
      </c>
      <c r="AO2828" s="20" t="s">
        <v>6290</v>
      </c>
      <c r="AP2828" s="3" t="s">
        <v>6291</v>
      </c>
      <c r="AQ2828" s="20" t="s">
        <v>6289</v>
      </c>
      <c r="AR2828" s="3" t="s">
        <v>6289</v>
      </c>
      <c r="AS2828" s="20" t="s">
        <v>6289</v>
      </c>
      <c r="AT2828" s="3" t="s">
        <v>6289</v>
      </c>
      <c r="AU2828" s="20" t="s">
        <v>6289</v>
      </c>
      <c r="AV2828" s="3" t="s">
        <v>6289</v>
      </c>
      <c r="AW2828" s="20" t="s">
        <v>6289</v>
      </c>
      <c r="AX2828" s="3" t="s">
        <v>6289</v>
      </c>
      <c r="AY2828" s="3" t="s">
        <v>6289</v>
      </c>
      <c r="AZ2828" s="3" t="s">
        <v>6289</v>
      </c>
    </row>
    <row r="2829" spans="1:52">
      <c r="A2829" t="s">
        <v>3954</v>
      </c>
      <c r="B2829" s="3" t="s">
        <v>6406</v>
      </c>
      <c r="C2829">
        <v>1</v>
      </c>
      <c r="D2829">
        <v>0</v>
      </c>
      <c r="E2829">
        <v>0</v>
      </c>
      <c r="F2829">
        <v>1</v>
      </c>
      <c r="G2829">
        <v>11</v>
      </c>
      <c r="H2829">
        <v>0</v>
      </c>
      <c r="I2829" s="16">
        <f t="shared" si="176"/>
        <v>2.1666666666666665</v>
      </c>
      <c r="J2829" s="16">
        <f t="shared" si="177"/>
        <v>1.623040128665727</v>
      </c>
      <c r="K2829">
        <v>0</v>
      </c>
      <c r="L2829">
        <v>0</v>
      </c>
      <c r="M2829">
        <v>0</v>
      </c>
      <c r="N2829">
        <v>0</v>
      </c>
      <c r="O2829">
        <f t="shared" si="178"/>
        <v>0</v>
      </c>
      <c r="P2829" s="16">
        <f t="shared" si="179"/>
        <v>0</v>
      </c>
      <c r="Q2829" s="16">
        <v>1.1000510178885201</v>
      </c>
      <c r="R2829" s="16">
        <v>3.1174326214782702</v>
      </c>
      <c r="S2829" s="16">
        <v>0.25510691902963201</v>
      </c>
      <c r="T2829" s="16">
        <v>0</v>
      </c>
      <c r="U2829" s="16">
        <v>0</v>
      </c>
      <c r="V2829" s="16">
        <v>0.60824495120650002</v>
      </c>
      <c r="W2829" s="16">
        <v>0</v>
      </c>
      <c r="X2829" s="16">
        <v>0</v>
      </c>
      <c r="Y2829" s="16">
        <v>0</v>
      </c>
      <c r="Z2829" s="16">
        <v>0</v>
      </c>
      <c r="AA2829" t="s">
        <v>3954</v>
      </c>
      <c r="AB2829" s="16">
        <v>0.50808355096029201</v>
      </c>
      <c r="AC2829" s="16">
        <v>-0.95831968149786595</v>
      </c>
      <c r="AD2829" s="16">
        <v>1.1379301814730101</v>
      </c>
      <c r="AE2829" s="16">
        <v>-0.84216035139990097</v>
      </c>
      <c r="AF2829">
        <v>0.39969820356296298</v>
      </c>
      <c r="AG2829" t="s">
        <v>3500</v>
      </c>
      <c r="AH2829" s="3" t="s">
        <v>3954</v>
      </c>
      <c r="AI2829" s="20" t="s">
        <v>9391</v>
      </c>
      <c r="AJ2829" s="20" t="s">
        <v>9392</v>
      </c>
      <c r="AK2829" s="20" t="s">
        <v>3954</v>
      </c>
      <c r="AL2829" s="3" t="s">
        <v>6289</v>
      </c>
      <c r="AM2829" s="20" t="s">
        <v>6289</v>
      </c>
      <c r="AN2829" s="3" t="s">
        <v>6289</v>
      </c>
      <c r="AO2829" s="20" t="s">
        <v>6289</v>
      </c>
      <c r="AP2829" s="3" t="s">
        <v>6289</v>
      </c>
      <c r="AQ2829" s="20" t="s">
        <v>6289</v>
      </c>
      <c r="AR2829" s="3" t="s">
        <v>6289</v>
      </c>
      <c r="AS2829" s="20" t="s">
        <v>6289</v>
      </c>
      <c r="AT2829" s="3" t="s">
        <v>6289</v>
      </c>
      <c r="AU2829" s="20" t="s">
        <v>6289</v>
      </c>
      <c r="AV2829" s="3" t="s">
        <v>6289</v>
      </c>
      <c r="AW2829" s="20" t="s">
        <v>6289</v>
      </c>
      <c r="AX2829" s="3" t="s">
        <v>6289</v>
      </c>
      <c r="AY2829" s="3" t="s">
        <v>6289</v>
      </c>
      <c r="AZ2829" s="3" t="s">
        <v>6289</v>
      </c>
    </row>
    <row r="2830" spans="1:52">
      <c r="A2830" t="s">
        <v>1974</v>
      </c>
      <c r="B2830" s="3" t="s">
        <v>21822</v>
      </c>
      <c r="C2830">
        <v>40</v>
      </c>
      <c r="D2830">
        <v>6</v>
      </c>
      <c r="E2830">
        <v>4</v>
      </c>
      <c r="F2830">
        <v>40</v>
      </c>
      <c r="G2830">
        <v>71</v>
      </c>
      <c r="H2830">
        <v>4</v>
      </c>
      <c r="I2830" s="16">
        <f t="shared" si="176"/>
        <v>27.5</v>
      </c>
      <c r="J2830" s="16">
        <f t="shared" si="177"/>
        <v>10.235423239362841</v>
      </c>
      <c r="K2830">
        <v>0</v>
      </c>
      <c r="L2830">
        <v>23</v>
      </c>
      <c r="M2830">
        <v>13</v>
      </c>
      <c r="N2830">
        <v>18</v>
      </c>
      <c r="O2830">
        <f t="shared" si="178"/>
        <v>13.5</v>
      </c>
      <c r="P2830" s="16">
        <f t="shared" si="179"/>
        <v>4.2793106921559225</v>
      </c>
      <c r="Q2830" s="16">
        <v>15.2435641050266</v>
      </c>
      <c r="R2830" s="16">
        <v>20.1216105568143</v>
      </c>
      <c r="S2830" s="16">
        <v>22.449408874607599</v>
      </c>
      <c r="T2830" s="16">
        <v>9.7849226530556592</v>
      </c>
      <c r="U2830" s="16">
        <v>9.9572066572621498</v>
      </c>
      <c r="V2830" s="16">
        <v>24.329798048259999</v>
      </c>
      <c r="W2830" s="16">
        <v>47.407588720625199</v>
      </c>
      <c r="X2830" s="16">
        <v>25.828392582545199</v>
      </c>
      <c r="Y2830" s="16">
        <v>0</v>
      </c>
      <c r="Z2830" s="16">
        <v>27.748647552392299</v>
      </c>
      <c r="AA2830" t="s">
        <v>1974</v>
      </c>
      <c r="AB2830" s="16">
        <v>20.287113975058901</v>
      </c>
      <c r="AC2830" s="16">
        <v>0.525216782210424</v>
      </c>
      <c r="AD2830" s="16">
        <v>0.62367905248059297</v>
      </c>
      <c r="AE2830" s="16">
        <v>0.84212669981691701</v>
      </c>
      <c r="AF2830">
        <v>0.399717037603249</v>
      </c>
      <c r="AG2830">
        <v>0.70815691877152798</v>
      </c>
      <c r="AH2830" s="3" t="s">
        <v>1974</v>
      </c>
      <c r="AI2830" s="20" t="s">
        <v>25128</v>
      </c>
      <c r="AJ2830" s="20" t="s">
        <v>25129</v>
      </c>
      <c r="AK2830" s="20" t="s">
        <v>1974</v>
      </c>
      <c r="AL2830" s="3" t="s">
        <v>25130</v>
      </c>
      <c r="AM2830" s="20" t="s">
        <v>6289</v>
      </c>
      <c r="AN2830" s="3" t="s">
        <v>6289</v>
      </c>
      <c r="AO2830" s="20" t="s">
        <v>21823</v>
      </c>
      <c r="AP2830" s="3" t="s">
        <v>21824</v>
      </c>
      <c r="AQ2830" s="20" t="s">
        <v>21825</v>
      </c>
      <c r="AR2830" s="3" t="s">
        <v>21826</v>
      </c>
      <c r="AS2830" s="20" t="s">
        <v>6289</v>
      </c>
      <c r="AT2830" s="3" t="s">
        <v>6289</v>
      </c>
      <c r="AU2830" s="20" t="s">
        <v>6289</v>
      </c>
      <c r="AV2830" s="3" t="s">
        <v>6289</v>
      </c>
      <c r="AW2830" s="20" t="s">
        <v>6289</v>
      </c>
      <c r="AX2830" s="3" t="s">
        <v>6289</v>
      </c>
      <c r="AY2830" s="3" t="s">
        <v>21827</v>
      </c>
      <c r="AZ2830" s="3" t="s">
        <v>21827</v>
      </c>
    </row>
    <row r="2831" spans="1:52">
      <c r="A2831" t="s">
        <v>1975</v>
      </c>
      <c r="B2831" s="3" t="s">
        <v>6406</v>
      </c>
      <c r="C2831">
        <v>8</v>
      </c>
      <c r="D2831">
        <v>7</v>
      </c>
      <c r="E2831">
        <v>2</v>
      </c>
      <c r="F2831">
        <v>8</v>
      </c>
      <c r="G2831">
        <v>20</v>
      </c>
      <c r="H2831">
        <v>2</v>
      </c>
      <c r="I2831" s="16">
        <f t="shared" si="176"/>
        <v>7.833333333333333</v>
      </c>
      <c r="J2831" s="16">
        <f t="shared" si="177"/>
        <v>2.4542102901235152</v>
      </c>
      <c r="K2831">
        <v>0</v>
      </c>
      <c r="L2831">
        <v>6</v>
      </c>
      <c r="M2831">
        <v>0</v>
      </c>
      <c r="N2831">
        <v>1</v>
      </c>
      <c r="O2831">
        <f t="shared" si="178"/>
        <v>1.75</v>
      </c>
      <c r="P2831" s="16">
        <f t="shared" si="179"/>
        <v>1.2437342963832749</v>
      </c>
      <c r="Q2831" s="16">
        <v>2.6715524720149699</v>
      </c>
      <c r="R2831" s="16">
        <v>5.6680593117786797</v>
      </c>
      <c r="S2831" s="16">
        <v>2.2959622712666801</v>
      </c>
      <c r="T2831" s="16">
        <v>11.415743095231599</v>
      </c>
      <c r="U2831" s="16">
        <v>4.9786033286310696</v>
      </c>
      <c r="V2831" s="16">
        <v>4.8659596096520001</v>
      </c>
      <c r="W2831" s="16">
        <v>0</v>
      </c>
      <c r="X2831" s="16">
        <v>6.7378415432726699</v>
      </c>
      <c r="Y2831" s="16">
        <v>0</v>
      </c>
      <c r="Z2831" s="16">
        <v>1.54159153068846</v>
      </c>
      <c r="AA2831" t="s">
        <v>1975</v>
      </c>
      <c r="AB2831" s="16">
        <v>4.0175313162536099</v>
      </c>
      <c r="AC2831" s="16">
        <v>-0.71033186003659299</v>
      </c>
      <c r="AD2831" s="16">
        <v>0.84497495569662495</v>
      </c>
      <c r="AE2831" s="16">
        <v>-0.84065433566722902</v>
      </c>
      <c r="AF2831">
        <v>0.40054160944530598</v>
      </c>
      <c r="AG2831">
        <v>0.70925864951878903</v>
      </c>
      <c r="AH2831" s="3" t="s">
        <v>1975</v>
      </c>
      <c r="AI2831" s="20" t="s">
        <v>24708</v>
      </c>
      <c r="AJ2831" s="20" t="s">
        <v>24709</v>
      </c>
      <c r="AK2831" s="20" t="s">
        <v>1975</v>
      </c>
      <c r="AL2831" s="3" t="s">
        <v>6289</v>
      </c>
      <c r="AM2831" s="20" t="s">
        <v>6289</v>
      </c>
      <c r="AN2831" s="3" t="s">
        <v>6289</v>
      </c>
      <c r="AO2831" s="20" t="s">
        <v>6290</v>
      </c>
      <c r="AP2831" s="3" t="s">
        <v>6291</v>
      </c>
      <c r="AQ2831" s="20" t="s">
        <v>6289</v>
      </c>
      <c r="AR2831" s="3" t="s">
        <v>6289</v>
      </c>
      <c r="AS2831" s="20" t="s">
        <v>6289</v>
      </c>
      <c r="AT2831" s="3" t="s">
        <v>6289</v>
      </c>
      <c r="AU2831" s="20" t="s">
        <v>6289</v>
      </c>
      <c r="AV2831" s="3" t="s">
        <v>6289</v>
      </c>
      <c r="AW2831" s="20" t="s">
        <v>6289</v>
      </c>
      <c r="AX2831" s="3" t="s">
        <v>6289</v>
      </c>
      <c r="AY2831" s="3" t="s">
        <v>6289</v>
      </c>
      <c r="AZ2831" s="3" t="s">
        <v>6289</v>
      </c>
    </row>
    <row r="2832" spans="1:52">
      <c r="A2832" t="s">
        <v>3959</v>
      </c>
      <c r="B2832" s="3" t="s">
        <v>9466</v>
      </c>
      <c r="C2832">
        <v>1</v>
      </c>
      <c r="D2832">
        <v>0</v>
      </c>
      <c r="E2832">
        <v>0</v>
      </c>
      <c r="F2832">
        <v>1</v>
      </c>
      <c r="G2832">
        <v>11</v>
      </c>
      <c r="H2832">
        <v>0</v>
      </c>
      <c r="I2832" s="16">
        <f t="shared" si="176"/>
        <v>2.1666666666666665</v>
      </c>
      <c r="J2832" s="16">
        <f t="shared" si="177"/>
        <v>1.623040128665727</v>
      </c>
      <c r="K2832">
        <v>0</v>
      </c>
      <c r="L2832">
        <v>1</v>
      </c>
      <c r="M2832">
        <v>0</v>
      </c>
      <c r="N2832">
        <v>0</v>
      </c>
      <c r="O2832">
        <f t="shared" si="178"/>
        <v>0.25</v>
      </c>
      <c r="P2832" s="16">
        <f t="shared" si="179"/>
        <v>0.21650635094610965</v>
      </c>
      <c r="Q2832" s="16">
        <v>1.41435130871381</v>
      </c>
      <c r="R2832" s="16">
        <v>3.1174326214782702</v>
      </c>
      <c r="S2832" s="16">
        <v>2.0408553522370498</v>
      </c>
      <c r="T2832" s="16">
        <v>0</v>
      </c>
      <c r="U2832" s="16">
        <v>0</v>
      </c>
      <c r="V2832" s="16">
        <v>0.60824495120650002</v>
      </c>
      <c r="W2832" s="16">
        <v>0</v>
      </c>
      <c r="X2832" s="16">
        <v>1.1229735905454401</v>
      </c>
      <c r="Y2832" s="16">
        <v>0</v>
      </c>
      <c r="Z2832" s="16">
        <v>0</v>
      </c>
      <c r="AA2832" t="s">
        <v>3959</v>
      </c>
      <c r="AB2832" s="16">
        <v>0.83038578241810801</v>
      </c>
      <c r="AC2832" s="16">
        <v>-0.88840582493577303</v>
      </c>
      <c r="AD2832" s="16">
        <v>1.0569027432767799</v>
      </c>
      <c r="AE2832" s="16">
        <v>-0.84057481219264596</v>
      </c>
      <c r="AF2832">
        <v>0.400586174252545</v>
      </c>
      <c r="AG2832" t="s">
        <v>3500</v>
      </c>
      <c r="AH2832" s="3" t="s">
        <v>3959</v>
      </c>
      <c r="AI2832" s="20" t="s">
        <v>9464</v>
      </c>
      <c r="AJ2832" s="20" t="s">
        <v>9465</v>
      </c>
      <c r="AK2832" s="20" t="s">
        <v>3959</v>
      </c>
      <c r="AL2832" s="3" t="s">
        <v>6289</v>
      </c>
      <c r="AM2832" s="20" t="s">
        <v>9467</v>
      </c>
      <c r="AN2832" s="3" t="s">
        <v>9468</v>
      </c>
      <c r="AO2832" s="20" t="s">
        <v>9469</v>
      </c>
      <c r="AP2832" s="3" t="s">
        <v>9470</v>
      </c>
      <c r="AQ2832" s="20" t="s">
        <v>9471</v>
      </c>
      <c r="AR2832" s="3" t="s">
        <v>9472</v>
      </c>
      <c r="AS2832" s="20" t="s">
        <v>6289</v>
      </c>
      <c r="AT2832" s="3" t="s">
        <v>6289</v>
      </c>
      <c r="AU2832" s="20" t="s">
        <v>6289</v>
      </c>
      <c r="AV2832" s="3" t="s">
        <v>6289</v>
      </c>
      <c r="AW2832" s="20" t="s">
        <v>6289</v>
      </c>
      <c r="AX2832" s="3" t="s">
        <v>6289</v>
      </c>
      <c r="AY2832" s="3" t="s">
        <v>9473</v>
      </c>
      <c r="AZ2832" s="3" t="s">
        <v>9474</v>
      </c>
    </row>
    <row r="2833" spans="1:52">
      <c r="A2833" t="s">
        <v>5915</v>
      </c>
      <c r="B2833" s="3" t="s">
        <v>23787</v>
      </c>
      <c r="C2833">
        <v>6</v>
      </c>
      <c r="D2833">
        <v>0</v>
      </c>
      <c r="E2833">
        <v>0</v>
      </c>
      <c r="F2833">
        <v>6</v>
      </c>
      <c r="G2833">
        <v>18</v>
      </c>
      <c r="H2833">
        <v>0</v>
      </c>
      <c r="I2833" s="16">
        <f t="shared" si="176"/>
        <v>5</v>
      </c>
      <c r="J2833" s="16">
        <f t="shared" si="177"/>
        <v>2.6140645235596871</v>
      </c>
      <c r="K2833">
        <v>0</v>
      </c>
      <c r="L2833">
        <v>0</v>
      </c>
      <c r="M2833">
        <v>0</v>
      </c>
      <c r="N2833">
        <v>2</v>
      </c>
      <c r="O2833">
        <f t="shared" si="178"/>
        <v>0.5</v>
      </c>
      <c r="P2833" s="16">
        <f t="shared" si="179"/>
        <v>0.4330127018922193</v>
      </c>
      <c r="Q2833" s="16">
        <v>1.57150145412646</v>
      </c>
      <c r="R2833" s="16">
        <v>5.1012533806008102</v>
      </c>
      <c r="S2833" s="16">
        <v>1.78574843320742</v>
      </c>
      <c r="T2833" s="16">
        <v>0</v>
      </c>
      <c r="U2833" s="16">
        <v>0</v>
      </c>
      <c r="V2833" s="16">
        <v>3.6494697072390001</v>
      </c>
      <c r="W2833" s="16">
        <v>0</v>
      </c>
      <c r="X2833" s="16">
        <v>0</v>
      </c>
      <c r="Y2833" s="16">
        <v>0</v>
      </c>
      <c r="Z2833" s="16">
        <v>3.08318306137692</v>
      </c>
      <c r="AA2833" t="s">
        <v>5915</v>
      </c>
      <c r="AB2833" s="16">
        <v>1.5191156036550599</v>
      </c>
      <c r="AC2833" s="16">
        <v>-0.86587365042525999</v>
      </c>
      <c r="AD2833" s="16">
        <v>1.0301366531043501</v>
      </c>
      <c r="AE2833" s="16">
        <v>-0.84054251231224297</v>
      </c>
      <c r="AF2833">
        <v>0.40060427589617698</v>
      </c>
      <c r="AG2833" t="s">
        <v>3500</v>
      </c>
      <c r="AH2833" s="3" t="s">
        <v>5915</v>
      </c>
      <c r="AI2833" s="20" t="s">
        <v>23785</v>
      </c>
      <c r="AJ2833" s="20" t="s">
        <v>23786</v>
      </c>
      <c r="AK2833" s="20" t="s">
        <v>5915</v>
      </c>
      <c r="AL2833" s="3" t="s">
        <v>23788</v>
      </c>
      <c r="AM2833" s="20" t="s">
        <v>6289</v>
      </c>
      <c r="AN2833" s="3" t="s">
        <v>6289</v>
      </c>
      <c r="AO2833" s="20" t="s">
        <v>23789</v>
      </c>
      <c r="AP2833" s="3" t="s">
        <v>23790</v>
      </c>
      <c r="AQ2833" s="20" t="s">
        <v>14215</v>
      </c>
      <c r="AR2833" s="3" t="s">
        <v>14216</v>
      </c>
      <c r="AS2833" s="20" t="s">
        <v>6838</v>
      </c>
      <c r="AT2833" s="3" t="s">
        <v>6839</v>
      </c>
      <c r="AU2833" s="20" t="s">
        <v>6289</v>
      </c>
      <c r="AV2833" s="3" t="s">
        <v>6289</v>
      </c>
      <c r="AW2833" s="20" t="s">
        <v>6289</v>
      </c>
      <c r="AX2833" s="3" t="s">
        <v>6289</v>
      </c>
      <c r="AY2833" s="3" t="s">
        <v>6289</v>
      </c>
      <c r="AZ2833" s="3" t="s">
        <v>8457</v>
      </c>
    </row>
    <row r="2834" spans="1:52">
      <c r="A2834" t="s">
        <v>1976</v>
      </c>
      <c r="B2834" s="3" t="s">
        <v>25471</v>
      </c>
      <c r="C2834">
        <v>10</v>
      </c>
      <c r="D2834">
        <v>4</v>
      </c>
      <c r="E2834">
        <v>4</v>
      </c>
      <c r="F2834">
        <v>10</v>
      </c>
      <c r="G2834">
        <v>22</v>
      </c>
      <c r="H2834">
        <v>4</v>
      </c>
      <c r="I2834" s="16">
        <f t="shared" si="176"/>
        <v>9</v>
      </c>
      <c r="J2834" s="16">
        <f t="shared" si="177"/>
        <v>2.6140645235596871</v>
      </c>
      <c r="K2834">
        <v>3</v>
      </c>
      <c r="L2834">
        <v>2</v>
      </c>
      <c r="M2834">
        <v>6</v>
      </c>
      <c r="N2834">
        <v>4</v>
      </c>
      <c r="O2834">
        <f t="shared" si="178"/>
        <v>3.75</v>
      </c>
      <c r="P2834" s="16">
        <f t="shared" si="179"/>
        <v>0.73950997288745202</v>
      </c>
      <c r="Q2834" s="16">
        <v>5.0288046532046602</v>
      </c>
      <c r="R2834" s="16">
        <v>6.2348652429565501</v>
      </c>
      <c r="S2834" s="16">
        <v>5.6123522186518899</v>
      </c>
      <c r="T2834" s="16">
        <v>6.5232817687037699</v>
      </c>
      <c r="U2834" s="16">
        <v>9.9572066572621498</v>
      </c>
      <c r="V2834" s="16">
        <v>6.0824495120649997</v>
      </c>
      <c r="W2834" s="16">
        <v>21.880425563365499</v>
      </c>
      <c r="X2834" s="16">
        <v>2.24594718109089</v>
      </c>
      <c r="Y2834" s="16">
        <v>13.0983882014953</v>
      </c>
      <c r="Z2834" s="16">
        <v>6.1663661227538498</v>
      </c>
      <c r="AA2834" t="s">
        <v>1976</v>
      </c>
      <c r="AB2834" s="16">
        <v>8.2830087121549596</v>
      </c>
      <c r="AC2834" s="16">
        <v>0.54520382970999504</v>
      </c>
      <c r="AD2834" s="16">
        <v>0.64915681990749996</v>
      </c>
      <c r="AE2834" s="16">
        <v>0.83986459510304801</v>
      </c>
      <c r="AF2834">
        <v>0.40098431068803297</v>
      </c>
      <c r="AG2834">
        <v>0.709683410772598</v>
      </c>
      <c r="AH2834" s="3" t="s">
        <v>1976</v>
      </c>
      <c r="AI2834" s="20" t="s">
        <v>25469</v>
      </c>
      <c r="AJ2834" s="20" t="s">
        <v>25470</v>
      </c>
      <c r="AK2834" s="20" t="s">
        <v>1976</v>
      </c>
      <c r="AL2834" s="3" t="s">
        <v>6289</v>
      </c>
      <c r="AM2834" s="20" t="s">
        <v>12127</v>
      </c>
      <c r="AN2834" s="3" t="s">
        <v>12128</v>
      </c>
      <c r="AO2834" s="20" t="s">
        <v>6289</v>
      </c>
      <c r="AP2834" s="3" t="s">
        <v>6289</v>
      </c>
      <c r="AQ2834" s="20" t="s">
        <v>10035</v>
      </c>
      <c r="AR2834" s="3" t="s">
        <v>10036</v>
      </c>
      <c r="AS2834" s="20" t="s">
        <v>6289</v>
      </c>
      <c r="AT2834" s="3" t="s">
        <v>6289</v>
      </c>
      <c r="AU2834" s="20" t="s">
        <v>6289</v>
      </c>
      <c r="AV2834" s="3" t="s">
        <v>6289</v>
      </c>
      <c r="AW2834" s="20" t="s">
        <v>6289</v>
      </c>
      <c r="AX2834" s="3" t="s">
        <v>6289</v>
      </c>
      <c r="AY2834" s="3" t="s">
        <v>6289</v>
      </c>
      <c r="AZ2834" s="3" t="s">
        <v>6289</v>
      </c>
    </row>
    <row r="2835" spans="1:52">
      <c r="A2835" t="s">
        <v>4155</v>
      </c>
      <c r="B2835" s="3" t="s">
        <v>6297</v>
      </c>
      <c r="C2835">
        <v>7</v>
      </c>
      <c r="D2835">
        <v>0</v>
      </c>
      <c r="E2835">
        <v>0</v>
      </c>
      <c r="F2835">
        <v>7</v>
      </c>
      <c r="G2835">
        <v>3</v>
      </c>
      <c r="H2835">
        <v>0</v>
      </c>
      <c r="I2835" s="16">
        <f t="shared" si="176"/>
        <v>2.8333333333333335</v>
      </c>
      <c r="J2835" s="16">
        <f t="shared" si="177"/>
        <v>1.2783814998893168</v>
      </c>
      <c r="K2835">
        <v>0</v>
      </c>
      <c r="L2835">
        <v>0</v>
      </c>
      <c r="M2835">
        <v>0</v>
      </c>
      <c r="N2835">
        <v>0</v>
      </c>
      <c r="O2835">
        <f t="shared" si="178"/>
        <v>0</v>
      </c>
      <c r="P2835" s="16">
        <f t="shared" si="179"/>
        <v>0</v>
      </c>
      <c r="Q2835" s="16">
        <v>0.47145043623793698</v>
      </c>
      <c r="R2835" s="16">
        <v>0.850208896766802</v>
      </c>
      <c r="S2835" s="16">
        <v>0.25510691902963201</v>
      </c>
      <c r="T2835" s="16">
        <v>0</v>
      </c>
      <c r="U2835" s="16">
        <v>0</v>
      </c>
      <c r="V2835" s="16">
        <v>4.2577146584454999</v>
      </c>
      <c r="W2835" s="16">
        <v>0</v>
      </c>
      <c r="X2835" s="16">
        <v>0</v>
      </c>
      <c r="Y2835" s="16">
        <v>0</v>
      </c>
      <c r="Z2835" s="16">
        <v>0</v>
      </c>
      <c r="AA2835" t="s">
        <v>4155</v>
      </c>
      <c r="AB2835" s="16">
        <v>0.58344809104798701</v>
      </c>
      <c r="AC2835" s="16">
        <v>-0.96429506750530403</v>
      </c>
      <c r="AD2835" s="16">
        <v>1.1493454501379801</v>
      </c>
      <c r="AE2835" s="16">
        <v>-0.83899498396199501</v>
      </c>
      <c r="AF2835">
        <v>0.40147212440219199</v>
      </c>
      <c r="AG2835" t="s">
        <v>3500</v>
      </c>
      <c r="AH2835" s="3" t="s">
        <v>4155</v>
      </c>
      <c r="AI2835" s="20" t="s">
        <v>10702</v>
      </c>
      <c r="AJ2835" s="20" t="s">
        <v>10703</v>
      </c>
      <c r="AK2835" s="20" t="s">
        <v>4155</v>
      </c>
      <c r="AL2835" s="3" t="s">
        <v>6289</v>
      </c>
      <c r="AM2835" s="20" t="s">
        <v>6289</v>
      </c>
      <c r="AN2835" s="3" t="s">
        <v>6289</v>
      </c>
      <c r="AO2835" s="20" t="s">
        <v>6289</v>
      </c>
      <c r="AP2835" s="3" t="s">
        <v>6289</v>
      </c>
      <c r="AQ2835" s="20" t="s">
        <v>6289</v>
      </c>
      <c r="AR2835" s="3" t="s">
        <v>6289</v>
      </c>
      <c r="AS2835" s="20" t="s">
        <v>6289</v>
      </c>
      <c r="AT2835" s="3" t="s">
        <v>6289</v>
      </c>
      <c r="AU2835" s="20" t="s">
        <v>6289</v>
      </c>
      <c r="AV2835" s="3" t="s">
        <v>6289</v>
      </c>
      <c r="AW2835" s="20" t="s">
        <v>6289</v>
      </c>
      <c r="AX2835" s="3" t="s">
        <v>6289</v>
      </c>
      <c r="AY2835" s="3" t="s">
        <v>6289</v>
      </c>
      <c r="AZ2835" s="3" t="s">
        <v>6289</v>
      </c>
    </row>
    <row r="2836" spans="1:52">
      <c r="A2836" t="s">
        <v>4651</v>
      </c>
      <c r="B2836" s="3" t="s">
        <v>6406</v>
      </c>
      <c r="C2836">
        <v>2</v>
      </c>
      <c r="D2836">
        <v>0</v>
      </c>
      <c r="E2836">
        <v>0</v>
      </c>
      <c r="F2836">
        <v>2</v>
      </c>
      <c r="G2836">
        <v>4</v>
      </c>
      <c r="H2836">
        <v>0</v>
      </c>
      <c r="I2836" s="16">
        <f t="shared" si="176"/>
        <v>1.3333333333333333</v>
      </c>
      <c r="J2836" s="16">
        <f t="shared" si="177"/>
        <v>0.6085806194501846</v>
      </c>
      <c r="K2836">
        <v>0</v>
      </c>
      <c r="L2836">
        <v>0</v>
      </c>
      <c r="M2836">
        <v>0</v>
      </c>
      <c r="N2836">
        <v>0</v>
      </c>
      <c r="O2836">
        <f t="shared" si="178"/>
        <v>0</v>
      </c>
      <c r="P2836" s="16">
        <f t="shared" si="179"/>
        <v>0</v>
      </c>
      <c r="Q2836" s="16">
        <v>1.2572011633011599</v>
      </c>
      <c r="R2836" s="16">
        <v>1.1336118623557401</v>
      </c>
      <c r="S2836" s="16">
        <v>0.76532075708889502</v>
      </c>
      <c r="T2836" s="16">
        <v>0</v>
      </c>
      <c r="U2836" s="16">
        <v>0</v>
      </c>
      <c r="V2836" s="16">
        <v>1.216489902413</v>
      </c>
      <c r="W2836" s="16">
        <v>0</v>
      </c>
      <c r="X2836" s="16">
        <v>0</v>
      </c>
      <c r="Y2836" s="16">
        <v>0</v>
      </c>
      <c r="Z2836" s="16">
        <v>0</v>
      </c>
      <c r="AA2836" t="s">
        <v>4651</v>
      </c>
      <c r="AB2836" s="16">
        <v>0.43726236851588002</v>
      </c>
      <c r="AC2836" s="16">
        <v>-0.891659322556832</v>
      </c>
      <c r="AD2836" s="16">
        <v>1.0637267993283099</v>
      </c>
      <c r="AE2836" s="16">
        <v>-0.83824091215890095</v>
      </c>
      <c r="AF2836">
        <v>0.40189541384286598</v>
      </c>
      <c r="AG2836" t="s">
        <v>3500</v>
      </c>
      <c r="AH2836" s="3" t="s">
        <v>4651</v>
      </c>
      <c r="AI2836" s="20" t="s">
        <v>14511</v>
      </c>
      <c r="AJ2836" s="20" t="s">
        <v>14512</v>
      </c>
      <c r="AK2836" s="20" t="s">
        <v>4651</v>
      </c>
      <c r="AL2836" s="3" t="s">
        <v>6289</v>
      </c>
      <c r="AM2836" s="20" t="s">
        <v>6289</v>
      </c>
      <c r="AN2836" s="3" t="s">
        <v>6289</v>
      </c>
      <c r="AO2836" s="20" t="s">
        <v>6289</v>
      </c>
      <c r="AP2836" s="3" t="s">
        <v>6289</v>
      </c>
      <c r="AQ2836" s="20" t="s">
        <v>6289</v>
      </c>
      <c r="AR2836" s="3" t="s">
        <v>6289</v>
      </c>
      <c r="AS2836" s="20" t="s">
        <v>6289</v>
      </c>
      <c r="AT2836" s="3" t="s">
        <v>6289</v>
      </c>
      <c r="AU2836" s="20" t="s">
        <v>6289</v>
      </c>
      <c r="AV2836" s="3" t="s">
        <v>6289</v>
      </c>
      <c r="AW2836" s="20" t="s">
        <v>6289</v>
      </c>
      <c r="AX2836" s="3" t="s">
        <v>6289</v>
      </c>
      <c r="AY2836" s="3" t="s">
        <v>6289</v>
      </c>
      <c r="AZ2836" s="3" t="s">
        <v>6289</v>
      </c>
    </row>
    <row r="2837" spans="1:52">
      <c r="A2837" t="s">
        <v>1977</v>
      </c>
      <c r="B2837" s="3" t="s">
        <v>6503</v>
      </c>
      <c r="C2837">
        <v>253</v>
      </c>
      <c r="D2837">
        <v>59</v>
      </c>
      <c r="E2837">
        <v>26</v>
      </c>
      <c r="F2837">
        <v>253</v>
      </c>
      <c r="G2837">
        <v>229</v>
      </c>
      <c r="H2837">
        <v>26</v>
      </c>
      <c r="I2837" s="16">
        <f t="shared" si="176"/>
        <v>141</v>
      </c>
      <c r="J2837" s="16">
        <f t="shared" si="177"/>
        <v>42.819388132013287</v>
      </c>
      <c r="K2837">
        <v>25</v>
      </c>
      <c r="L2837">
        <v>145</v>
      </c>
      <c r="M2837">
        <v>17</v>
      </c>
      <c r="N2837">
        <v>99</v>
      </c>
      <c r="O2837">
        <f t="shared" si="178"/>
        <v>71.5</v>
      </c>
      <c r="P2837" s="16">
        <f t="shared" si="179"/>
        <v>26.564779313971346</v>
      </c>
      <c r="Q2837" s="16">
        <v>114.405305860406</v>
      </c>
      <c r="R2837" s="16">
        <v>64.899279119865895</v>
      </c>
      <c r="S2837" s="16">
        <v>59.695019052933802</v>
      </c>
      <c r="T2837" s="16">
        <v>96.218406088380604</v>
      </c>
      <c r="U2837" s="16">
        <v>64.721843272203998</v>
      </c>
      <c r="V2837" s="16">
        <v>153.88597265524501</v>
      </c>
      <c r="W2837" s="16">
        <v>61.994539096202203</v>
      </c>
      <c r="X2837" s="16">
        <v>162.831170629089</v>
      </c>
      <c r="Y2837" s="16">
        <v>109.153235012461</v>
      </c>
      <c r="Z2837" s="16">
        <v>152.61756153815799</v>
      </c>
      <c r="AA2837" t="s">
        <v>1977</v>
      </c>
      <c r="AB2837" s="16">
        <v>104.04223323249499</v>
      </c>
      <c r="AC2837" s="16">
        <v>0.39562345733504201</v>
      </c>
      <c r="AD2837" s="16">
        <v>0.47214375438447898</v>
      </c>
      <c r="AE2837" s="16">
        <v>0.83793008731166096</v>
      </c>
      <c r="AF2837">
        <v>0.40206996965923902</v>
      </c>
      <c r="AG2837">
        <v>0.71085058378650001</v>
      </c>
      <c r="AH2837" s="3" t="s">
        <v>1977</v>
      </c>
      <c r="AI2837" s="20" t="s">
        <v>6501</v>
      </c>
      <c r="AJ2837" s="20" t="s">
        <v>6502</v>
      </c>
      <c r="AK2837" s="20" t="s">
        <v>1977</v>
      </c>
      <c r="AL2837" s="3" t="s">
        <v>6504</v>
      </c>
      <c r="AM2837" s="20" t="s">
        <v>6289</v>
      </c>
      <c r="AN2837" s="3" t="s">
        <v>6289</v>
      </c>
      <c r="AO2837" s="20" t="s">
        <v>6290</v>
      </c>
      <c r="AP2837" s="3" t="s">
        <v>6291</v>
      </c>
      <c r="AQ2837" s="20" t="s">
        <v>6289</v>
      </c>
      <c r="AR2837" s="3" t="s">
        <v>6289</v>
      </c>
      <c r="AS2837" s="20" t="s">
        <v>6289</v>
      </c>
      <c r="AT2837" s="3" t="s">
        <v>6289</v>
      </c>
      <c r="AU2837" s="20" t="s">
        <v>6289</v>
      </c>
      <c r="AV2837" s="3" t="s">
        <v>6289</v>
      </c>
      <c r="AW2837" s="20" t="s">
        <v>6289</v>
      </c>
      <c r="AX2837" s="3" t="s">
        <v>6289</v>
      </c>
      <c r="AY2837" s="3" t="s">
        <v>6289</v>
      </c>
      <c r="AZ2837" s="3" t="s">
        <v>6289</v>
      </c>
    </row>
    <row r="2838" spans="1:52" ht="30">
      <c r="A2838" t="s">
        <v>1979</v>
      </c>
      <c r="B2838" s="3" t="s">
        <v>14527</v>
      </c>
      <c r="C2838">
        <v>11</v>
      </c>
      <c r="D2838">
        <v>5</v>
      </c>
      <c r="E2838">
        <v>8</v>
      </c>
      <c r="F2838">
        <v>11</v>
      </c>
      <c r="G2838">
        <v>46</v>
      </c>
      <c r="H2838">
        <v>8</v>
      </c>
      <c r="I2838" s="16">
        <f t="shared" si="176"/>
        <v>14.833333333333334</v>
      </c>
      <c r="J2838" s="16">
        <f t="shared" si="177"/>
        <v>5.7514088451181857</v>
      </c>
      <c r="K2838">
        <v>0</v>
      </c>
      <c r="L2838">
        <v>1</v>
      </c>
      <c r="M2838">
        <v>0</v>
      </c>
      <c r="N2838">
        <v>16</v>
      </c>
      <c r="O2838">
        <f t="shared" si="178"/>
        <v>4.25</v>
      </c>
      <c r="P2838" s="16">
        <f t="shared" si="179"/>
        <v>3.3980693047670467</v>
      </c>
      <c r="Q2838" s="16">
        <v>13.829212796312801</v>
      </c>
      <c r="R2838" s="16">
        <v>13.036536417091</v>
      </c>
      <c r="S2838" s="16">
        <v>14.7962013037186</v>
      </c>
      <c r="T2838" s="16">
        <v>8.1541022108797101</v>
      </c>
      <c r="U2838" s="16">
        <v>19.9144133145243</v>
      </c>
      <c r="V2838" s="16">
        <v>6.6906944632715</v>
      </c>
      <c r="W2838" s="16">
        <v>0</v>
      </c>
      <c r="X2838" s="16">
        <v>1.1229735905454401</v>
      </c>
      <c r="Y2838" s="16">
        <v>0</v>
      </c>
      <c r="Z2838" s="16">
        <v>24.665464491015399</v>
      </c>
      <c r="AA2838" t="s">
        <v>1979</v>
      </c>
      <c r="AB2838" s="16">
        <v>10.220959858735901</v>
      </c>
      <c r="AC2838" s="16">
        <v>-0.70889280556066503</v>
      </c>
      <c r="AD2838" s="16">
        <v>0.84688354099543495</v>
      </c>
      <c r="AE2838" s="16">
        <v>-0.83706055348227204</v>
      </c>
      <c r="AF2838">
        <v>0.40255853180057399</v>
      </c>
      <c r="AG2838">
        <v>0.71085058378650001</v>
      </c>
      <c r="AH2838" s="3" t="s">
        <v>1979</v>
      </c>
      <c r="AI2838" s="20" t="s">
        <v>14525</v>
      </c>
      <c r="AJ2838" s="20" t="s">
        <v>14526</v>
      </c>
      <c r="AK2838" s="20" t="s">
        <v>1979</v>
      </c>
      <c r="AL2838" s="3" t="s">
        <v>6289</v>
      </c>
      <c r="AM2838" s="20" t="s">
        <v>6539</v>
      </c>
      <c r="AN2838" s="3" t="s">
        <v>6540</v>
      </c>
      <c r="AO2838" s="20" t="s">
        <v>6541</v>
      </c>
      <c r="AP2838" s="3" t="s">
        <v>6542</v>
      </c>
      <c r="AQ2838" s="20" t="s">
        <v>6543</v>
      </c>
      <c r="AR2838" s="3" t="s">
        <v>6544</v>
      </c>
      <c r="AS2838" s="20" t="s">
        <v>6289</v>
      </c>
      <c r="AT2838" s="3" t="s">
        <v>6289</v>
      </c>
      <c r="AU2838" s="20" t="s">
        <v>6289</v>
      </c>
      <c r="AV2838" s="3" t="s">
        <v>6289</v>
      </c>
      <c r="AW2838" s="20" t="s">
        <v>6289</v>
      </c>
      <c r="AX2838" s="3" t="s">
        <v>6289</v>
      </c>
      <c r="AY2838" s="3" t="s">
        <v>6289</v>
      </c>
      <c r="AZ2838" s="3" t="s">
        <v>6289</v>
      </c>
    </row>
    <row r="2839" spans="1:52">
      <c r="A2839" t="s">
        <v>1988</v>
      </c>
      <c r="B2839" s="3" t="s">
        <v>6377</v>
      </c>
      <c r="C2839">
        <v>2</v>
      </c>
      <c r="D2839">
        <v>0</v>
      </c>
      <c r="E2839">
        <v>13</v>
      </c>
      <c r="F2839">
        <v>2</v>
      </c>
      <c r="G2839">
        <v>56</v>
      </c>
      <c r="H2839">
        <v>13</v>
      </c>
      <c r="I2839" s="16">
        <f t="shared" si="176"/>
        <v>14.333333333333334</v>
      </c>
      <c r="J2839" s="16">
        <f t="shared" si="177"/>
        <v>7.9045228497032953</v>
      </c>
      <c r="K2839">
        <v>0</v>
      </c>
      <c r="L2839">
        <v>1</v>
      </c>
      <c r="M2839">
        <v>0</v>
      </c>
      <c r="N2839">
        <v>16</v>
      </c>
      <c r="O2839">
        <f t="shared" si="178"/>
        <v>4.25</v>
      </c>
      <c r="P2839" s="16">
        <f t="shared" si="179"/>
        <v>3.3980693047670467</v>
      </c>
      <c r="Q2839" s="16">
        <v>26.086924138499199</v>
      </c>
      <c r="R2839" s="16">
        <v>15.870566072980299</v>
      </c>
      <c r="S2839" s="16">
        <v>15.5615220608075</v>
      </c>
      <c r="T2839" s="16">
        <v>0</v>
      </c>
      <c r="U2839" s="16">
        <v>32.360921636101999</v>
      </c>
      <c r="V2839" s="16">
        <v>1.216489902413</v>
      </c>
      <c r="W2839" s="16">
        <v>0</v>
      </c>
      <c r="X2839" s="16">
        <v>1.1229735905454401</v>
      </c>
      <c r="Y2839" s="16">
        <v>0</v>
      </c>
      <c r="Z2839" s="16">
        <v>24.665464491015399</v>
      </c>
      <c r="AA2839" t="s">
        <v>1988</v>
      </c>
      <c r="AB2839" s="16">
        <v>11.688486189236301</v>
      </c>
      <c r="AC2839" s="16">
        <v>-0.88568596502303798</v>
      </c>
      <c r="AD2839" s="16">
        <v>1.05868698748418</v>
      </c>
      <c r="AE2839" s="16">
        <v>-0.83658907259052095</v>
      </c>
      <c r="AF2839">
        <v>0.40282358997697199</v>
      </c>
      <c r="AG2839">
        <v>0.71085058378650001</v>
      </c>
      <c r="AH2839" s="3" t="s">
        <v>1988</v>
      </c>
      <c r="AI2839" s="20" t="s">
        <v>25601</v>
      </c>
      <c r="AJ2839" s="20" t="s">
        <v>25602</v>
      </c>
      <c r="AK2839" s="20" t="s">
        <v>1988</v>
      </c>
      <c r="AL2839" s="3" t="s">
        <v>6289</v>
      </c>
      <c r="AM2839" s="20" t="s">
        <v>6289</v>
      </c>
      <c r="AN2839" s="3" t="s">
        <v>6289</v>
      </c>
      <c r="AO2839" s="20" t="s">
        <v>6289</v>
      </c>
      <c r="AP2839" s="3" t="s">
        <v>6289</v>
      </c>
      <c r="AQ2839" s="20" t="s">
        <v>6289</v>
      </c>
      <c r="AR2839" s="3" t="s">
        <v>6289</v>
      </c>
      <c r="AS2839" s="20" t="s">
        <v>6289</v>
      </c>
      <c r="AT2839" s="3" t="s">
        <v>6289</v>
      </c>
      <c r="AU2839" s="20" t="s">
        <v>6289</v>
      </c>
      <c r="AV2839" s="3" t="s">
        <v>6289</v>
      </c>
      <c r="AW2839" s="20" t="s">
        <v>6289</v>
      </c>
      <c r="AX2839" s="3" t="s">
        <v>6289</v>
      </c>
      <c r="AY2839" s="3" t="s">
        <v>6289</v>
      </c>
      <c r="AZ2839" s="3" t="s">
        <v>6289</v>
      </c>
    </row>
    <row r="2840" spans="1:52" ht="30">
      <c r="A2840" t="s">
        <v>1980</v>
      </c>
      <c r="B2840" s="3" t="s">
        <v>14730</v>
      </c>
      <c r="C2840">
        <v>20</v>
      </c>
      <c r="D2840">
        <v>7</v>
      </c>
      <c r="E2840">
        <v>7</v>
      </c>
      <c r="F2840">
        <v>20</v>
      </c>
      <c r="G2840">
        <v>195</v>
      </c>
      <c r="H2840">
        <v>7</v>
      </c>
      <c r="I2840" s="16">
        <f t="shared" si="176"/>
        <v>42.666666666666664</v>
      </c>
      <c r="J2840" s="16">
        <f t="shared" si="177"/>
        <v>27.913225326861607</v>
      </c>
      <c r="K2840">
        <v>5</v>
      </c>
      <c r="L2840">
        <v>27</v>
      </c>
      <c r="M2840">
        <v>0</v>
      </c>
      <c r="N2840">
        <v>15</v>
      </c>
      <c r="O2840">
        <f t="shared" si="178"/>
        <v>11.75</v>
      </c>
      <c r="P2840" s="16">
        <f t="shared" si="179"/>
        <v>5.1644820650283991</v>
      </c>
      <c r="Q2840" s="16">
        <v>24.672572829785398</v>
      </c>
      <c r="R2840" s="16">
        <v>55.263578289842101</v>
      </c>
      <c r="S2840" s="16">
        <v>63.7767297574079</v>
      </c>
      <c r="T2840" s="16">
        <v>11.415743095231599</v>
      </c>
      <c r="U2840" s="16">
        <v>17.425111650208802</v>
      </c>
      <c r="V2840" s="16">
        <v>12.164899024129999</v>
      </c>
      <c r="W2840" s="16">
        <v>0</v>
      </c>
      <c r="X2840" s="16">
        <v>30.320286944726998</v>
      </c>
      <c r="Y2840" s="16">
        <v>21.830647002492199</v>
      </c>
      <c r="Z2840" s="16">
        <v>23.123872960326899</v>
      </c>
      <c r="AA2840" t="s">
        <v>1980</v>
      </c>
      <c r="AB2840" s="16">
        <v>25.999344155415201</v>
      </c>
      <c r="AC2840" s="16">
        <v>-0.62381286929098201</v>
      </c>
      <c r="AD2840" s="16">
        <v>0.74609220662561204</v>
      </c>
      <c r="AE2840" s="16">
        <v>-0.83610693658405999</v>
      </c>
      <c r="AF2840">
        <v>0.403094746409837</v>
      </c>
      <c r="AG2840">
        <v>0.71085058378650001</v>
      </c>
      <c r="AH2840" s="3" t="s">
        <v>1980</v>
      </c>
      <c r="AI2840" s="20" t="s">
        <v>14728</v>
      </c>
      <c r="AJ2840" s="20" t="s">
        <v>14729</v>
      </c>
      <c r="AK2840" s="20" t="s">
        <v>1980</v>
      </c>
      <c r="AL2840" s="3" t="s">
        <v>14731</v>
      </c>
      <c r="AM2840" s="20" t="s">
        <v>10061</v>
      </c>
      <c r="AN2840" s="3" t="s">
        <v>10062</v>
      </c>
      <c r="AO2840" s="20" t="s">
        <v>12289</v>
      </c>
      <c r="AP2840" s="3" t="s">
        <v>12290</v>
      </c>
      <c r="AQ2840" s="20" t="s">
        <v>12291</v>
      </c>
      <c r="AR2840" s="3" t="s">
        <v>12292</v>
      </c>
      <c r="AS2840" s="20" t="s">
        <v>14732</v>
      </c>
      <c r="AT2840" s="3" t="s">
        <v>14733</v>
      </c>
      <c r="AU2840" s="20" t="s">
        <v>14734</v>
      </c>
      <c r="AV2840" s="3" t="s">
        <v>14735</v>
      </c>
      <c r="AW2840" s="20" t="s">
        <v>14736</v>
      </c>
      <c r="AX2840" s="3" t="s">
        <v>14737</v>
      </c>
      <c r="AY2840" s="3" t="s">
        <v>6289</v>
      </c>
      <c r="AZ2840" s="3" t="s">
        <v>6289</v>
      </c>
    </row>
    <row r="2841" spans="1:52">
      <c r="A2841" t="s">
        <v>5442</v>
      </c>
      <c r="B2841" s="3" t="s">
        <v>20638</v>
      </c>
      <c r="C2841">
        <v>0</v>
      </c>
      <c r="D2841">
        <v>0</v>
      </c>
      <c r="E2841">
        <v>0</v>
      </c>
      <c r="F2841">
        <v>0</v>
      </c>
      <c r="G2841">
        <v>8</v>
      </c>
      <c r="H2841">
        <v>0</v>
      </c>
      <c r="I2841" s="16">
        <f t="shared" si="176"/>
        <v>1.3333333333333333</v>
      </c>
      <c r="J2841" s="16">
        <f t="shared" si="177"/>
        <v>1.2171612389003692</v>
      </c>
      <c r="K2841">
        <v>0</v>
      </c>
      <c r="L2841">
        <v>0</v>
      </c>
      <c r="M2841">
        <v>0</v>
      </c>
      <c r="N2841">
        <v>0</v>
      </c>
      <c r="O2841">
        <f t="shared" si="178"/>
        <v>0</v>
      </c>
      <c r="P2841" s="16">
        <f t="shared" si="179"/>
        <v>0</v>
      </c>
      <c r="Q2841" s="16">
        <v>1.41435130871381</v>
      </c>
      <c r="R2841" s="16">
        <v>2.2672237247114699</v>
      </c>
      <c r="S2841" s="16">
        <v>1.27553459514816</v>
      </c>
      <c r="T2841" s="16">
        <v>0</v>
      </c>
      <c r="U2841" s="16">
        <v>0</v>
      </c>
      <c r="V2841" s="16">
        <v>0</v>
      </c>
      <c r="W2841" s="16">
        <v>0</v>
      </c>
      <c r="X2841" s="16">
        <v>0</v>
      </c>
      <c r="Y2841" s="16">
        <v>0</v>
      </c>
      <c r="Z2841" s="16">
        <v>0</v>
      </c>
      <c r="AA2841" t="s">
        <v>5442</v>
      </c>
      <c r="AB2841" s="16">
        <v>0.49571096285734401</v>
      </c>
      <c r="AC2841" s="16">
        <v>-0.955127301784779</v>
      </c>
      <c r="AD2841" s="16">
        <v>1.14239336434549</v>
      </c>
      <c r="AE2841" s="16">
        <v>-0.836075673751836</v>
      </c>
      <c r="AF2841">
        <v>0.40311233260511597</v>
      </c>
      <c r="AG2841" t="s">
        <v>3500</v>
      </c>
      <c r="AH2841" s="3" t="s">
        <v>5442</v>
      </c>
      <c r="AI2841" s="20" t="s">
        <v>20636</v>
      </c>
      <c r="AJ2841" s="20" t="s">
        <v>20637</v>
      </c>
      <c r="AK2841" s="20" t="s">
        <v>5442</v>
      </c>
      <c r="AL2841" s="3" t="s">
        <v>20639</v>
      </c>
      <c r="AM2841" s="20" t="s">
        <v>6539</v>
      </c>
      <c r="AN2841" s="3" t="s">
        <v>6540</v>
      </c>
      <c r="AO2841" s="20" t="s">
        <v>6541</v>
      </c>
      <c r="AP2841" s="3" t="s">
        <v>6542</v>
      </c>
      <c r="AQ2841" s="20" t="s">
        <v>6543</v>
      </c>
      <c r="AR2841" s="3" t="s">
        <v>6544</v>
      </c>
      <c r="AS2841" s="20" t="s">
        <v>6289</v>
      </c>
      <c r="AT2841" s="3" t="s">
        <v>6289</v>
      </c>
      <c r="AU2841" s="20" t="s">
        <v>6289</v>
      </c>
      <c r="AV2841" s="3" t="s">
        <v>6289</v>
      </c>
      <c r="AW2841" s="20" t="s">
        <v>6289</v>
      </c>
      <c r="AX2841" s="3" t="s">
        <v>6289</v>
      </c>
      <c r="AY2841" s="3" t="s">
        <v>6289</v>
      </c>
      <c r="AZ2841" s="3" t="s">
        <v>6289</v>
      </c>
    </row>
    <row r="2842" spans="1:52">
      <c r="A2842" t="s">
        <v>1985</v>
      </c>
      <c r="B2842" s="3" t="s">
        <v>6406</v>
      </c>
      <c r="C2842">
        <v>172</v>
      </c>
      <c r="D2842">
        <v>28</v>
      </c>
      <c r="E2842">
        <v>50</v>
      </c>
      <c r="F2842">
        <v>172</v>
      </c>
      <c r="G2842">
        <v>121</v>
      </c>
      <c r="H2842">
        <v>50</v>
      </c>
      <c r="I2842" s="16">
        <f t="shared" si="176"/>
        <v>98.833333333333329</v>
      </c>
      <c r="J2842" s="16">
        <f t="shared" si="177"/>
        <v>24.143571339738394</v>
      </c>
      <c r="K2842">
        <v>17</v>
      </c>
      <c r="L2842">
        <v>102</v>
      </c>
      <c r="M2842">
        <v>17</v>
      </c>
      <c r="N2842">
        <v>63</v>
      </c>
      <c r="O2842">
        <f t="shared" si="178"/>
        <v>49.75</v>
      </c>
      <c r="P2842" s="16">
        <f t="shared" si="179"/>
        <v>17.767157200857991</v>
      </c>
      <c r="Q2842" s="16">
        <v>44.159190860953402</v>
      </c>
      <c r="R2842" s="16">
        <v>34.291758836261003</v>
      </c>
      <c r="S2842" s="16">
        <v>18.877912008192698</v>
      </c>
      <c r="T2842" s="16">
        <v>45.662972380926398</v>
      </c>
      <c r="U2842" s="16">
        <v>124.465083215777</v>
      </c>
      <c r="V2842" s="16">
        <v>104.618131607518</v>
      </c>
      <c r="W2842" s="16">
        <v>61.994539096202203</v>
      </c>
      <c r="X2842" s="16">
        <v>114.543306235635</v>
      </c>
      <c r="Y2842" s="16">
        <v>74.2241998084735</v>
      </c>
      <c r="Z2842" s="16">
        <v>97.120266433373104</v>
      </c>
      <c r="AA2842" t="s">
        <v>1985</v>
      </c>
      <c r="AB2842" s="16">
        <v>71.995736048331295</v>
      </c>
      <c r="AC2842" s="16">
        <v>0.48899740230700101</v>
      </c>
      <c r="AD2842" s="16">
        <v>0.58508603030769801</v>
      </c>
      <c r="AE2842" s="16">
        <v>0.83577008675089404</v>
      </c>
      <c r="AF2842">
        <v>0.403284257828673</v>
      </c>
      <c r="AG2842">
        <v>0.71085058378650001</v>
      </c>
      <c r="AH2842" s="3" t="s">
        <v>1985</v>
      </c>
      <c r="AI2842" s="20" t="s">
        <v>21245</v>
      </c>
      <c r="AJ2842" s="20" t="s">
        <v>21246</v>
      </c>
      <c r="AK2842" s="20" t="s">
        <v>1985</v>
      </c>
      <c r="AL2842" s="3" t="s">
        <v>6289</v>
      </c>
      <c r="AM2842" s="20" t="s">
        <v>6289</v>
      </c>
      <c r="AN2842" s="3" t="s">
        <v>6289</v>
      </c>
      <c r="AO2842" s="20" t="s">
        <v>6289</v>
      </c>
      <c r="AP2842" s="3" t="s">
        <v>6289</v>
      </c>
      <c r="AQ2842" s="20" t="s">
        <v>6289</v>
      </c>
      <c r="AR2842" s="3" t="s">
        <v>6289</v>
      </c>
      <c r="AS2842" s="20" t="s">
        <v>6289</v>
      </c>
      <c r="AT2842" s="3" t="s">
        <v>6289</v>
      </c>
      <c r="AU2842" s="20" t="s">
        <v>6289</v>
      </c>
      <c r="AV2842" s="3" t="s">
        <v>6289</v>
      </c>
      <c r="AW2842" s="20" t="s">
        <v>6289</v>
      </c>
      <c r="AX2842" s="3" t="s">
        <v>6289</v>
      </c>
      <c r="AY2842" s="3" t="s">
        <v>6289</v>
      </c>
      <c r="AZ2842" s="3" t="s">
        <v>6289</v>
      </c>
    </row>
    <row r="2843" spans="1:52">
      <c r="A2843" t="s">
        <v>1978</v>
      </c>
      <c r="B2843" s="3" t="s">
        <v>13455</v>
      </c>
      <c r="C2843">
        <v>14</v>
      </c>
      <c r="D2843">
        <v>9</v>
      </c>
      <c r="E2843">
        <v>1</v>
      </c>
      <c r="F2843">
        <v>14</v>
      </c>
      <c r="G2843">
        <v>20</v>
      </c>
      <c r="H2843">
        <v>1</v>
      </c>
      <c r="I2843" s="16">
        <f t="shared" si="176"/>
        <v>9.8333333333333339</v>
      </c>
      <c r="J2843" s="16">
        <f t="shared" si="177"/>
        <v>2.861785249597673</v>
      </c>
      <c r="K2843">
        <v>0</v>
      </c>
      <c r="L2843">
        <v>11</v>
      </c>
      <c r="M2843">
        <v>0</v>
      </c>
      <c r="N2843">
        <v>1</v>
      </c>
      <c r="O2843">
        <f t="shared" si="178"/>
        <v>3</v>
      </c>
      <c r="P2843" s="16">
        <f t="shared" si="179"/>
        <v>2.318404623873926</v>
      </c>
      <c r="Q2843" s="16">
        <v>8.1718075614575696</v>
      </c>
      <c r="R2843" s="16">
        <v>5.6680593117786797</v>
      </c>
      <c r="S2843" s="16">
        <v>6.1225660567111602</v>
      </c>
      <c r="T2843" s="16">
        <v>14.677383979583499</v>
      </c>
      <c r="U2843" s="16">
        <v>2.4893016643155401</v>
      </c>
      <c r="V2843" s="16">
        <v>8.5154293168910105</v>
      </c>
      <c r="W2843" s="16">
        <v>0</v>
      </c>
      <c r="X2843" s="16">
        <v>12.3527094959999</v>
      </c>
      <c r="Y2843" s="16">
        <v>0</v>
      </c>
      <c r="Z2843" s="16">
        <v>1.54159153068846</v>
      </c>
      <c r="AA2843" t="s">
        <v>1978</v>
      </c>
      <c r="AB2843" s="16">
        <v>5.9538848917425797</v>
      </c>
      <c r="AC2843" s="16">
        <v>-0.68102429123269703</v>
      </c>
      <c r="AD2843" s="16">
        <v>0.81489284093633496</v>
      </c>
      <c r="AE2843" s="16">
        <v>-0.83572251101160799</v>
      </c>
      <c r="AF2843">
        <v>0.40331102819821402</v>
      </c>
      <c r="AG2843">
        <v>0.71085058378650001</v>
      </c>
      <c r="AH2843" s="3" t="s">
        <v>1978</v>
      </c>
      <c r="AI2843" s="20" t="s">
        <v>13453</v>
      </c>
      <c r="AJ2843" s="20" t="s">
        <v>13454</v>
      </c>
      <c r="AK2843" s="20" t="s">
        <v>1978</v>
      </c>
      <c r="AL2843" s="3" t="s">
        <v>6289</v>
      </c>
      <c r="AM2843" s="20" t="s">
        <v>6289</v>
      </c>
      <c r="AN2843" s="3" t="s">
        <v>6289</v>
      </c>
      <c r="AO2843" s="20" t="s">
        <v>13456</v>
      </c>
      <c r="AP2843" s="3" t="s">
        <v>13457</v>
      </c>
      <c r="AQ2843" s="20" t="s">
        <v>13458</v>
      </c>
      <c r="AR2843" s="3" t="s">
        <v>13459</v>
      </c>
      <c r="AS2843" s="20" t="s">
        <v>6289</v>
      </c>
      <c r="AT2843" s="3" t="s">
        <v>6289</v>
      </c>
      <c r="AU2843" s="20" t="s">
        <v>6289</v>
      </c>
      <c r="AV2843" s="3" t="s">
        <v>6289</v>
      </c>
      <c r="AW2843" s="20" t="s">
        <v>6289</v>
      </c>
      <c r="AX2843" s="3" t="s">
        <v>6289</v>
      </c>
      <c r="AY2843" s="3" t="s">
        <v>13460</v>
      </c>
      <c r="AZ2843" s="3" t="s">
        <v>13460</v>
      </c>
    </row>
    <row r="2844" spans="1:52">
      <c r="A2844" t="s">
        <v>1984</v>
      </c>
      <c r="B2844" s="3" t="s">
        <v>20145</v>
      </c>
      <c r="C2844">
        <v>4</v>
      </c>
      <c r="D2844">
        <v>0</v>
      </c>
      <c r="E2844">
        <v>3</v>
      </c>
      <c r="F2844">
        <v>4</v>
      </c>
      <c r="G2844">
        <v>45</v>
      </c>
      <c r="H2844">
        <v>3</v>
      </c>
      <c r="I2844" s="16">
        <f t="shared" si="176"/>
        <v>9.8333333333333339</v>
      </c>
      <c r="J2844" s="16">
        <f t="shared" si="177"/>
        <v>6.4438457576317072</v>
      </c>
      <c r="K2844">
        <v>1</v>
      </c>
      <c r="L2844">
        <v>0</v>
      </c>
      <c r="M2844">
        <v>0</v>
      </c>
      <c r="N2844">
        <v>8</v>
      </c>
      <c r="O2844">
        <f t="shared" si="178"/>
        <v>2.25</v>
      </c>
      <c r="P2844" s="16">
        <f t="shared" si="179"/>
        <v>1.6723860200324565</v>
      </c>
      <c r="Q2844" s="16">
        <v>8.1718075614575696</v>
      </c>
      <c r="R2844" s="16">
        <v>12.753133451502</v>
      </c>
      <c r="S2844" s="16">
        <v>20.6636604414002</v>
      </c>
      <c r="T2844" s="16">
        <v>0</v>
      </c>
      <c r="U2844" s="16">
        <v>7.4679049929466101</v>
      </c>
      <c r="V2844" s="16">
        <v>2.4329798048260001</v>
      </c>
      <c r="W2844" s="16">
        <v>0</v>
      </c>
      <c r="X2844" s="16">
        <v>0</v>
      </c>
      <c r="Y2844" s="16">
        <v>4.3661294004984397</v>
      </c>
      <c r="Z2844" s="16">
        <v>12.3327322455077</v>
      </c>
      <c r="AA2844" t="s">
        <v>1984</v>
      </c>
      <c r="AB2844" s="16">
        <v>6.8188347898138497</v>
      </c>
      <c r="AC2844" s="16">
        <v>-0.82906204074099199</v>
      </c>
      <c r="AD2844" s="16">
        <v>0.99242496459915097</v>
      </c>
      <c r="AE2844" s="16">
        <v>-0.835390150706111</v>
      </c>
      <c r="AF2844">
        <v>0.403498073546735</v>
      </c>
      <c r="AG2844">
        <v>0.71085058378650001</v>
      </c>
      <c r="AH2844" s="3" t="s">
        <v>1984</v>
      </c>
      <c r="AI2844" s="20" t="s">
        <v>20143</v>
      </c>
      <c r="AJ2844" s="20" t="s">
        <v>20144</v>
      </c>
      <c r="AK2844" s="20" t="s">
        <v>1984</v>
      </c>
      <c r="AL2844" s="3" t="s">
        <v>20146</v>
      </c>
      <c r="AM2844" s="20" t="s">
        <v>6289</v>
      </c>
      <c r="AN2844" s="3" t="s">
        <v>6289</v>
      </c>
      <c r="AO2844" s="20" t="s">
        <v>6289</v>
      </c>
      <c r="AP2844" s="3" t="s">
        <v>6289</v>
      </c>
      <c r="AQ2844" s="20" t="s">
        <v>6289</v>
      </c>
      <c r="AR2844" s="3" t="s">
        <v>6289</v>
      </c>
      <c r="AS2844" s="20" t="s">
        <v>6289</v>
      </c>
      <c r="AT2844" s="3" t="s">
        <v>6289</v>
      </c>
      <c r="AU2844" s="20" t="s">
        <v>6289</v>
      </c>
      <c r="AV2844" s="3" t="s">
        <v>6289</v>
      </c>
      <c r="AW2844" s="20" t="s">
        <v>6289</v>
      </c>
      <c r="AX2844" s="3" t="s">
        <v>6289</v>
      </c>
      <c r="AY2844" s="3" t="s">
        <v>6289</v>
      </c>
      <c r="AZ2844" s="3" t="s">
        <v>6289</v>
      </c>
    </row>
    <row r="2845" spans="1:52">
      <c r="A2845" t="s">
        <v>1981</v>
      </c>
      <c r="B2845" s="3" t="s">
        <v>17056</v>
      </c>
      <c r="C2845">
        <v>11</v>
      </c>
      <c r="D2845">
        <v>9</v>
      </c>
      <c r="E2845">
        <v>5</v>
      </c>
      <c r="F2845">
        <v>11</v>
      </c>
      <c r="G2845">
        <v>20</v>
      </c>
      <c r="H2845">
        <v>5</v>
      </c>
      <c r="I2845" s="16">
        <f t="shared" si="176"/>
        <v>10.166666666666666</v>
      </c>
      <c r="J2845" s="16">
        <f t="shared" si="177"/>
        <v>2.0604296567391889</v>
      </c>
      <c r="K2845">
        <v>0</v>
      </c>
      <c r="L2845">
        <v>16</v>
      </c>
      <c r="M2845">
        <v>11</v>
      </c>
      <c r="N2845">
        <v>0</v>
      </c>
      <c r="O2845">
        <f t="shared" si="178"/>
        <v>6.75</v>
      </c>
      <c r="P2845" s="16">
        <f t="shared" si="179"/>
        <v>3.4888214342382158</v>
      </c>
      <c r="Q2845" s="16">
        <v>3.3001530536655599</v>
      </c>
      <c r="R2845" s="16">
        <v>5.6680593117786797</v>
      </c>
      <c r="S2845" s="16">
        <v>7.1429937328296802</v>
      </c>
      <c r="T2845" s="16">
        <v>14.677383979583499</v>
      </c>
      <c r="U2845" s="16">
        <v>12.446508321577699</v>
      </c>
      <c r="V2845" s="16">
        <v>6.6906944632715</v>
      </c>
      <c r="W2845" s="16">
        <v>40.114113532836697</v>
      </c>
      <c r="X2845" s="16">
        <v>17.967577448727098</v>
      </c>
      <c r="Y2845" s="16">
        <v>0</v>
      </c>
      <c r="Z2845" s="16">
        <v>0</v>
      </c>
      <c r="AA2845" t="s">
        <v>1981</v>
      </c>
      <c r="AB2845" s="16">
        <v>10.800748384426999</v>
      </c>
      <c r="AC2845" s="16">
        <v>0.726887713104865</v>
      </c>
      <c r="AD2845" s="16">
        <v>0.87013162266310895</v>
      </c>
      <c r="AE2845" s="16">
        <v>0.83537673401659196</v>
      </c>
      <c r="AF2845">
        <v>0.40350562526647898</v>
      </c>
      <c r="AG2845">
        <v>0.71085058378650001</v>
      </c>
      <c r="AH2845" s="3" t="s">
        <v>1981</v>
      </c>
      <c r="AI2845" s="20" t="s">
        <v>17054</v>
      </c>
      <c r="AJ2845" s="20" t="s">
        <v>17055</v>
      </c>
      <c r="AK2845" s="20" t="s">
        <v>1981</v>
      </c>
      <c r="AL2845" s="3" t="s">
        <v>17057</v>
      </c>
      <c r="AM2845" s="20" t="s">
        <v>6289</v>
      </c>
      <c r="AN2845" s="3" t="s">
        <v>6289</v>
      </c>
      <c r="AO2845" s="20" t="s">
        <v>6290</v>
      </c>
      <c r="AP2845" s="3" t="s">
        <v>6291</v>
      </c>
      <c r="AQ2845" s="20" t="s">
        <v>6289</v>
      </c>
      <c r="AR2845" s="3" t="s">
        <v>6289</v>
      </c>
      <c r="AS2845" s="20" t="s">
        <v>6289</v>
      </c>
      <c r="AT2845" s="3" t="s">
        <v>6289</v>
      </c>
      <c r="AU2845" s="20" t="s">
        <v>6289</v>
      </c>
      <c r="AV2845" s="3" t="s">
        <v>6289</v>
      </c>
      <c r="AW2845" s="20" t="s">
        <v>6289</v>
      </c>
      <c r="AX2845" s="3" t="s">
        <v>6289</v>
      </c>
      <c r="AY2845" s="3" t="s">
        <v>6289</v>
      </c>
      <c r="AZ2845" s="3" t="s">
        <v>6289</v>
      </c>
    </row>
    <row r="2846" spans="1:52">
      <c r="A2846" t="s">
        <v>1983</v>
      </c>
      <c r="B2846" s="3" t="s">
        <v>6406</v>
      </c>
      <c r="C2846">
        <v>12</v>
      </c>
      <c r="D2846">
        <v>3</v>
      </c>
      <c r="E2846">
        <v>46</v>
      </c>
      <c r="F2846">
        <v>12</v>
      </c>
      <c r="G2846">
        <v>950</v>
      </c>
      <c r="H2846">
        <v>46</v>
      </c>
      <c r="I2846" s="16">
        <f t="shared" si="176"/>
        <v>178.16666666666666</v>
      </c>
      <c r="J2846" s="16">
        <f t="shared" si="177"/>
        <v>141.08398142530152</v>
      </c>
      <c r="K2846">
        <v>2</v>
      </c>
      <c r="L2846">
        <v>20</v>
      </c>
      <c r="M2846">
        <v>4</v>
      </c>
      <c r="N2846">
        <v>119</v>
      </c>
      <c r="O2846">
        <f t="shared" si="178"/>
        <v>36.25</v>
      </c>
      <c r="P2846" s="16">
        <f t="shared" si="179"/>
        <v>24.141186279882767</v>
      </c>
      <c r="Q2846" s="16">
        <v>132.791872873686</v>
      </c>
      <c r="R2846" s="16">
        <v>269.23281730948702</v>
      </c>
      <c r="S2846" s="16">
        <v>134.95156016667499</v>
      </c>
      <c r="T2846" s="16">
        <v>4.8924613265278296</v>
      </c>
      <c r="U2846" s="16">
        <v>114.50787655851499</v>
      </c>
      <c r="V2846" s="16">
        <v>7.2989394144780002</v>
      </c>
      <c r="W2846" s="16">
        <v>14.586950375577</v>
      </c>
      <c r="X2846" s="16">
        <v>22.459471810908902</v>
      </c>
      <c r="Y2846" s="16">
        <v>8.7322588009968793</v>
      </c>
      <c r="Z2846" s="16">
        <v>183.44939215192699</v>
      </c>
      <c r="AA2846" t="s">
        <v>1983</v>
      </c>
      <c r="AB2846" s="16">
        <v>89.290360078877796</v>
      </c>
      <c r="AC2846" s="16">
        <v>-0.78487922876210603</v>
      </c>
      <c r="AD2846" s="16">
        <v>0.93986270218871304</v>
      </c>
      <c r="AE2846" s="16">
        <v>-0.83509987888051396</v>
      </c>
      <c r="AF2846">
        <v>0.40366147488010201</v>
      </c>
      <c r="AG2846">
        <v>0.71085058378650001</v>
      </c>
      <c r="AH2846" s="3" t="s">
        <v>1983</v>
      </c>
      <c r="AI2846" s="20" t="s">
        <v>19130</v>
      </c>
      <c r="AJ2846" s="20" t="s">
        <v>19131</v>
      </c>
      <c r="AK2846" s="20" t="s">
        <v>1983</v>
      </c>
      <c r="AL2846" s="3" t="s">
        <v>6289</v>
      </c>
      <c r="AM2846" s="20" t="s">
        <v>6289</v>
      </c>
      <c r="AN2846" s="3" t="s">
        <v>6289</v>
      </c>
      <c r="AO2846" s="20" t="s">
        <v>6289</v>
      </c>
      <c r="AP2846" s="3" t="s">
        <v>6289</v>
      </c>
      <c r="AQ2846" s="20" t="s">
        <v>6289</v>
      </c>
      <c r="AR2846" s="3" t="s">
        <v>6289</v>
      </c>
      <c r="AS2846" s="20" t="s">
        <v>6289</v>
      </c>
      <c r="AT2846" s="3" t="s">
        <v>6289</v>
      </c>
      <c r="AU2846" s="20" t="s">
        <v>6289</v>
      </c>
      <c r="AV2846" s="3" t="s">
        <v>6289</v>
      </c>
      <c r="AW2846" s="20" t="s">
        <v>6289</v>
      </c>
      <c r="AX2846" s="3" t="s">
        <v>6289</v>
      </c>
      <c r="AY2846" s="3" t="s">
        <v>6289</v>
      </c>
      <c r="AZ2846" s="3" t="s">
        <v>6289</v>
      </c>
    </row>
    <row r="2847" spans="1:52">
      <c r="A2847" t="s">
        <v>1982</v>
      </c>
      <c r="B2847" s="3" t="s">
        <v>18817</v>
      </c>
      <c r="C2847">
        <v>2</v>
      </c>
      <c r="D2847">
        <v>0</v>
      </c>
      <c r="E2847">
        <v>9</v>
      </c>
      <c r="F2847">
        <v>2</v>
      </c>
      <c r="G2847">
        <v>30</v>
      </c>
      <c r="H2847">
        <v>9</v>
      </c>
      <c r="I2847" s="16">
        <f t="shared" si="176"/>
        <v>8.6666666666666661</v>
      </c>
      <c r="J2847" s="16">
        <f t="shared" si="177"/>
        <v>4.1477347677622429</v>
      </c>
      <c r="K2847">
        <v>0</v>
      </c>
      <c r="L2847">
        <v>5</v>
      </c>
      <c r="M2847">
        <v>0</v>
      </c>
      <c r="N2847">
        <v>39</v>
      </c>
      <c r="O2847">
        <f t="shared" si="178"/>
        <v>11</v>
      </c>
      <c r="P2847" s="16">
        <f t="shared" si="179"/>
        <v>8.1470853684001625</v>
      </c>
      <c r="Q2847" s="16">
        <v>11.0005101788852</v>
      </c>
      <c r="R2847" s="16">
        <v>8.5020889676680191</v>
      </c>
      <c r="S2847" s="16">
        <v>5.3572452996222601</v>
      </c>
      <c r="T2847" s="16">
        <v>0</v>
      </c>
      <c r="U2847" s="16">
        <v>22.403714978839801</v>
      </c>
      <c r="V2847" s="16">
        <v>1.216489902413</v>
      </c>
      <c r="W2847" s="16">
        <v>0</v>
      </c>
      <c r="X2847" s="16">
        <v>5.6148679527272201</v>
      </c>
      <c r="Y2847" s="16">
        <v>0</v>
      </c>
      <c r="Z2847" s="16">
        <v>60.122069696849998</v>
      </c>
      <c r="AA2847" t="s">
        <v>1982</v>
      </c>
      <c r="AB2847" s="16">
        <v>11.421698697700601</v>
      </c>
      <c r="AC2847" s="16">
        <v>0.87363671445232904</v>
      </c>
      <c r="AD2847" s="16">
        <v>1.0462593947243499</v>
      </c>
      <c r="AE2847" s="16">
        <v>0.83500967241732504</v>
      </c>
      <c r="AF2847">
        <v>0.403712262442329</v>
      </c>
      <c r="AG2847">
        <v>0.71085058378650001</v>
      </c>
      <c r="AH2847" s="3" t="s">
        <v>1982</v>
      </c>
      <c r="AI2847" s="20" t="s">
        <v>18815</v>
      </c>
      <c r="AJ2847" s="20" t="s">
        <v>18816</v>
      </c>
      <c r="AK2847" s="20" t="s">
        <v>1982</v>
      </c>
      <c r="AL2847" s="3" t="s">
        <v>18818</v>
      </c>
      <c r="AM2847" s="20" t="s">
        <v>6479</v>
      </c>
      <c r="AN2847" s="3" t="s">
        <v>6480</v>
      </c>
      <c r="AO2847" s="20" t="s">
        <v>9018</v>
      </c>
      <c r="AP2847" s="3" t="s">
        <v>9019</v>
      </c>
      <c r="AQ2847" s="20" t="s">
        <v>6289</v>
      </c>
      <c r="AR2847" s="3" t="s">
        <v>6289</v>
      </c>
      <c r="AS2847" s="20" t="s">
        <v>6289</v>
      </c>
      <c r="AT2847" s="3" t="s">
        <v>6289</v>
      </c>
      <c r="AU2847" s="20" t="s">
        <v>6289</v>
      </c>
      <c r="AV2847" s="3" t="s">
        <v>6289</v>
      </c>
      <c r="AW2847" s="20" t="s">
        <v>6289</v>
      </c>
      <c r="AX2847" s="3" t="s">
        <v>6289</v>
      </c>
      <c r="AY2847" s="3" t="s">
        <v>11757</v>
      </c>
      <c r="AZ2847" s="3" t="s">
        <v>11758</v>
      </c>
    </row>
    <row r="2848" spans="1:52">
      <c r="A2848" t="s">
        <v>1986</v>
      </c>
      <c r="B2848" s="3" t="s">
        <v>22181</v>
      </c>
      <c r="C2848">
        <v>9</v>
      </c>
      <c r="D2848">
        <v>0</v>
      </c>
      <c r="E2848">
        <v>0</v>
      </c>
      <c r="F2848">
        <v>9</v>
      </c>
      <c r="G2848">
        <v>26</v>
      </c>
      <c r="H2848">
        <v>0</v>
      </c>
      <c r="I2848" s="16">
        <f t="shared" si="176"/>
        <v>7.333333333333333</v>
      </c>
      <c r="J2848" s="16">
        <f t="shared" si="177"/>
        <v>3.7834924097736495</v>
      </c>
      <c r="K2848">
        <v>0</v>
      </c>
      <c r="L2848">
        <v>6</v>
      </c>
      <c r="M2848">
        <v>0</v>
      </c>
      <c r="N2848">
        <v>2</v>
      </c>
      <c r="O2848">
        <f t="shared" si="178"/>
        <v>2</v>
      </c>
      <c r="P2848" s="16">
        <f t="shared" si="179"/>
        <v>1.2247448713915889</v>
      </c>
      <c r="Q2848" s="16">
        <v>6.2860058165058197</v>
      </c>
      <c r="R2848" s="16">
        <v>7.3684771053122802</v>
      </c>
      <c r="S2848" s="16">
        <v>14.0308805466297</v>
      </c>
      <c r="T2848" s="16">
        <v>0</v>
      </c>
      <c r="U2848" s="16">
        <v>0</v>
      </c>
      <c r="V2848" s="16">
        <v>5.4742045608585004</v>
      </c>
      <c r="W2848" s="16">
        <v>0</v>
      </c>
      <c r="X2848" s="16">
        <v>6.7378415432726699</v>
      </c>
      <c r="Y2848" s="16">
        <v>0</v>
      </c>
      <c r="Z2848" s="16">
        <v>3.08318306137692</v>
      </c>
      <c r="AA2848" t="s">
        <v>1986</v>
      </c>
      <c r="AB2848" s="16">
        <v>4.2980592633955901</v>
      </c>
      <c r="AC2848" s="16">
        <v>-0.80547573394599203</v>
      </c>
      <c r="AD2848" s="16">
        <v>0.96509216483973304</v>
      </c>
      <c r="AE2848" s="16">
        <v>-0.83461016811772804</v>
      </c>
      <c r="AF2848">
        <v>0.40393723521205699</v>
      </c>
      <c r="AG2848">
        <v>0.71085058378650001</v>
      </c>
      <c r="AH2848" s="3" t="s">
        <v>1986</v>
      </c>
      <c r="AI2848" s="20" t="s">
        <v>22179</v>
      </c>
      <c r="AJ2848" s="20" t="s">
        <v>22180</v>
      </c>
      <c r="AK2848" s="20" t="s">
        <v>1986</v>
      </c>
      <c r="AL2848" s="3" t="s">
        <v>6289</v>
      </c>
      <c r="AM2848" s="20" t="s">
        <v>6289</v>
      </c>
      <c r="AN2848" s="3" t="s">
        <v>6289</v>
      </c>
      <c r="AO2848" s="20" t="s">
        <v>6289</v>
      </c>
      <c r="AP2848" s="3" t="s">
        <v>6289</v>
      </c>
      <c r="AQ2848" s="20" t="s">
        <v>6289</v>
      </c>
      <c r="AR2848" s="3" t="s">
        <v>6289</v>
      </c>
      <c r="AS2848" s="20" t="s">
        <v>6289</v>
      </c>
      <c r="AT2848" s="3" t="s">
        <v>6289</v>
      </c>
      <c r="AU2848" s="20" t="s">
        <v>6289</v>
      </c>
      <c r="AV2848" s="3" t="s">
        <v>6289</v>
      </c>
      <c r="AW2848" s="20" t="s">
        <v>6289</v>
      </c>
      <c r="AX2848" s="3" t="s">
        <v>6289</v>
      </c>
      <c r="AY2848" s="3" t="s">
        <v>6289</v>
      </c>
      <c r="AZ2848" s="3" t="s">
        <v>6289</v>
      </c>
    </row>
    <row r="2849" spans="1:52">
      <c r="A2849" t="s">
        <v>1987</v>
      </c>
      <c r="B2849" s="3" t="s">
        <v>6406</v>
      </c>
      <c r="C2849">
        <v>12</v>
      </c>
      <c r="D2849">
        <v>4</v>
      </c>
      <c r="E2849">
        <v>6</v>
      </c>
      <c r="F2849">
        <v>12</v>
      </c>
      <c r="G2849">
        <v>32</v>
      </c>
      <c r="H2849">
        <v>6</v>
      </c>
      <c r="I2849" s="16">
        <f t="shared" si="176"/>
        <v>12</v>
      </c>
      <c r="J2849" s="16">
        <f t="shared" si="177"/>
        <v>3.858612300930075</v>
      </c>
      <c r="K2849">
        <v>5</v>
      </c>
      <c r="L2849">
        <v>13</v>
      </c>
      <c r="M2849">
        <v>0</v>
      </c>
      <c r="N2849">
        <v>9</v>
      </c>
      <c r="O2849">
        <f t="shared" si="178"/>
        <v>6.75</v>
      </c>
      <c r="P2849" s="16">
        <f t="shared" si="179"/>
        <v>2.407670035532278</v>
      </c>
      <c r="Q2849" s="16">
        <v>7.7003571252196297</v>
      </c>
      <c r="R2849" s="16">
        <v>9.0688948988458797</v>
      </c>
      <c r="S2849" s="16">
        <v>9.9491698421556301</v>
      </c>
      <c r="T2849" s="16">
        <v>6.5232817687037699</v>
      </c>
      <c r="U2849" s="16">
        <v>14.935809985893201</v>
      </c>
      <c r="V2849" s="16">
        <v>7.2989394144780002</v>
      </c>
      <c r="W2849" s="16">
        <v>0</v>
      </c>
      <c r="X2849" s="16">
        <v>14.5986566770908</v>
      </c>
      <c r="Y2849" s="16">
        <v>21.830647002492199</v>
      </c>
      <c r="Z2849" s="16">
        <v>13.874323776196199</v>
      </c>
      <c r="AA2849" t="s">
        <v>1987</v>
      </c>
      <c r="AB2849" s="16">
        <v>10.578008049107501</v>
      </c>
      <c r="AC2849" s="16">
        <v>0.48044235880694403</v>
      </c>
      <c r="AD2849" s="16">
        <v>0.57582574696010203</v>
      </c>
      <c r="AE2849" s="16">
        <v>0.83435372826466003</v>
      </c>
      <c r="AF2849">
        <v>0.40408168366714797</v>
      </c>
      <c r="AG2849">
        <v>0.71085058378650001</v>
      </c>
      <c r="AH2849" s="3" t="s">
        <v>1987</v>
      </c>
      <c r="AI2849" s="20" t="s">
        <v>25058</v>
      </c>
      <c r="AJ2849" s="20" t="s">
        <v>25059</v>
      </c>
      <c r="AK2849" s="20" t="s">
        <v>1987</v>
      </c>
      <c r="AL2849" s="3" t="s">
        <v>6289</v>
      </c>
      <c r="AM2849" s="20" t="s">
        <v>6289</v>
      </c>
      <c r="AN2849" s="3" t="s">
        <v>6289</v>
      </c>
      <c r="AO2849" s="20" t="s">
        <v>6289</v>
      </c>
      <c r="AP2849" s="3" t="s">
        <v>6289</v>
      </c>
      <c r="AQ2849" s="20" t="s">
        <v>6289</v>
      </c>
      <c r="AR2849" s="3" t="s">
        <v>6289</v>
      </c>
      <c r="AS2849" s="20" t="s">
        <v>6289</v>
      </c>
      <c r="AT2849" s="3" t="s">
        <v>6289</v>
      </c>
      <c r="AU2849" s="20" t="s">
        <v>6289</v>
      </c>
      <c r="AV2849" s="3" t="s">
        <v>6289</v>
      </c>
      <c r="AW2849" s="20" t="s">
        <v>6289</v>
      </c>
      <c r="AX2849" s="3" t="s">
        <v>6289</v>
      </c>
      <c r="AY2849" s="3" t="s">
        <v>6289</v>
      </c>
      <c r="AZ2849" s="3" t="s">
        <v>6289</v>
      </c>
    </row>
    <row r="2850" spans="1:52">
      <c r="A2850" t="s">
        <v>1989</v>
      </c>
      <c r="B2850" s="3" t="s">
        <v>6538</v>
      </c>
      <c r="C2850">
        <v>11</v>
      </c>
      <c r="D2850">
        <v>7</v>
      </c>
      <c r="E2850">
        <v>1</v>
      </c>
      <c r="F2850">
        <v>11</v>
      </c>
      <c r="G2850">
        <v>27</v>
      </c>
      <c r="H2850">
        <v>1</v>
      </c>
      <c r="I2850" s="16">
        <f t="shared" si="176"/>
        <v>9.6666666666666661</v>
      </c>
      <c r="J2850" s="16">
        <f t="shared" si="177"/>
        <v>3.579778598574892</v>
      </c>
      <c r="K2850">
        <v>3</v>
      </c>
      <c r="L2850">
        <v>5</v>
      </c>
      <c r="M2850">
        <v>0</v>
      </c>
      <c r="N2850">
        <v>1</v>
      </c>
      <c r="O2850">
        <f t="shared" si="178"/>
        <v>2.25</v>
      </c>
      <c r="P2850" s="16">
        <f t="shared" si="179"/>
        <v>0.96014321848357598</v>
      </c>
      <c r="Q2850" s="16">
        <v>5.8145553802678904</v>
      </c>
      <c r="R2850" s="16">
        <v>7.6518800709012096</v>
      </c>
      <c r="S2850" s="16">
        <v>7.9083144899185802</v>
      </c>
      <c r="T2850" s="16">
        <v>11.415743095231599</v>
      </c>
      <c r="U2850" s="16">
        <v>2.4893016643155401</v>
      </c>
      <c r="V2850" s="16">
        <v>6.6906944632715</v>
      </c>
      <c r="W2850" s="16">
        <v>0</v>
      </c>
      <c r="X2850" s="16">
        <v>5.6148679527272201</v>
      </c>
      <c r="Y2850" s="16">
        <v>13.0983882014953</v>
      </c>
      <c r="Z2850" s="16">
        <v>1.54159153068846</v>
      </c>
      <c r="AA2850" t="s">
        <v>1989</v>
      </c>
      <c r="AB2850" s="16">
        <v>6.2225336848817303</v>
      </c>
      <c r="AC2850" s="16">
        <v>-0.58752204596549196</v>
      </c>
      <c r="AD2850" s="16">
        <v>0.70451091426449497</v>
      </c>
      <c r="AE2850" s="16">
        <v>-0.83394314278134596</v>
      </c>
      <c r="AF2850">
        <v>0.40431302424509502</v>
      </c>
      <c r="AG2850">
        <v>0.71087871818303405</v>
      </c>
      <c r="AH2850" s="3" t="s">
        <v>1989</v>
      </c>
      <c r="AI2850" s="20" t="s">
        <v>6536</v>
      </c>
      <c r="AJ2850" s="20" t="s">
        <v>6537</v>
      </c>
      <c r="AK2850" s="20" t="s">
        <v>1989</v>
      </c>
      <c r="AL2850" s="3" t="s">
        <v>6289</v>
      </c>
      <c r="AM2850" s="20" t="s">
        <v>6539</v>
      </c>
      <c r="AN2850" s="3" t="s">
        <v>6540</v>
      </c>
      <c r="AO2850" s="20" t="s">
        <v>6541</v>
      </c>
      <c r="AP2850" s="3" t="s">
        <v>6542</v>
      </c>
      <c r="AQ2850" s="20" t="s">
        <v>6543</v>
      </c>
      <c r="AR2850" s="3" t="s">
        <v>6544</v>
      </c>
      <c r="AS2850" s="20" t="s">
        <v>6289</v>
      </c>
      <c r="AT2850" s="3" t="s">
        <v>6289</v>
      </c>
      <c r="AU2850" s="20" t="s">
        <v>6289</v>
      </c>
      <c r="AV2850" s="3" t="s">
        <v>6289</v>
      </c>
      <c r="AW2850" s="20" t="s">
        <v>6289</v>
      </c>
      <c r="AX2850" s="3" t="s">
        <v>6289</v>
      </c>
      <c r="AY2850" s="3" t="s">
        <v>6289</v>
      </c>
      <c r="AZ2850" s="3" t="s">
        <v>6289</v>
      </c>
    </row>
    <row r="2851" spans="1:52">
      <c r="A2851" t="s">
        <v>1990</v>
      </c>
      <c r="B2851" s="3" t="s">
        <v>6871</v>
      </c>
      <c r="C2851">
        <v>35</v>
      </c>
      <c r="D2851">
        <v>3</v>
      </c>
      <c r="E2851">
        <v>17</v>
      </c>
      <c r="F2851">
        <v>35</v>
      </c>
      <c r="G2851">
        <v>55</v>
      </c>
      <c r="H2851">
        <v>17</v>
      </c>
      <c r="I2851" s="16">
        <f t="shared" si="176"/>
        <v>27</v>
      </c>
      <c r="J2851" s="16">
        <f t="shared" si="177"/>
        <v>6.8475461947247123</v>
      </c>
      <c r="K2851">
        <v>0</v>
      </c>
      <c r="L2851">
        <v>45</v>
      </c>
      <c r="M2851">
        <v>7</v>
      </c>
      <c r="N2851">
        <v>26</v>
      </c>
      <c r="O2851">
        <f t="shared" si="178"/>
        <v>19.5</v>
      </c>
      <c r="P2851" s="16">
        <f t="shared" si="179"/>
        <v>8.7642740714790524</v>
      </c>
      <c r="Q2851" s="16">
        <v>21.215269630707201</v>
      </c>
      <c r="R2851" s="16">
        <v>15.587163107391399</v>
      </c>
      <c r="S2851" s="16">
        <v>10.969597518274201</v>
      </c>
      <c r="T2851" s="16">
        <v>4.8924613265278296</v>
      </c>
      <c r="U2851" s="16">
        <v>42.318128293364097</v>
      </c>
      <c r="V2851" s="16">
        <v>21.2885732922275</v>
      </c>
      <c r="W2851" s="16">
        <v>25.5271631572597</v>
      </c>
      <c r="X2851" s="16">
        <v>50.533811574544998</v>
      </c>
      <c r="Y2851" s="16">
        <v>0</v>
      </c>
      <c r="Z2851" s="16">
        <v>40.081379797899999</v>
      </c>
      <c r="AA2851" t="s">
        <v>1990</v>
      </c>
      <c r="AB2851" s="16">
        <v>23.241354769819701</v>
      </c>
      <c r="AC2851" s="16">
        <v>0.605226070455398</v>
      </c>
      <c r="AD2851" s="16">
        <v>0.72603521834606999</v>
      </c>
      <c r="AE2851" s="16">
        <v>0.83360428690239197</v>
      </c>
      <c r="AF2851">
        <v>0.404504009117582</v>
      </c>
      <c r="AG2851">
        <v>0.71087871818303405</v>
      </c>
      <c r="AH2851" s="3" t="s">
        <v>1990</v>
      </c>
      <c r="AI2851" s="20" t="s">
        <v>23189</v>
      </c>
      <c r="AJ2851" s="20" t="s">
        <v>23190</v>
      </c>
      <c r="AK2851" s="20" t="s">
        <v>1990</v>
      </c>
      <c r="AL2851" s="3" t="s">
        <v>23191</v>
      </c>
      <c r="AM2851" s="20" t="s">
        <v>6289</v>
      </c>
      <c r="AN2851" s="3" t="s">
        <v>6289</v>
      </c>
      <c r="AO2851" s="20" t="s">
        <v>6290</v>
      </c>
      <c r="AP2851" s="3" t="s">
        <v>6291</v>
      </c>
      <c r="AQ2851" s="20" t="s">
        <v>6289</v>
      </c>
      <c r="AR2851" s="3" t="s">
        <v>6289</v>
      </c>
      <c r="AS2851" s="20" t="s">
        <v>6289</v>
      </c>
      <c r="AT2851" s="3" t="s">
        <v>6289</v>
      </c>
      <c r="AU2851" s="20" t="s">
        <v>6289</v>
      </c>
      <c r="AV2851" s="3" t="s">
        <v>6289</v>
      </c>
      <c r="AW2851" s="20" t="s">
        <v>6289</v>
      </c>
      <c r="AX2851" s="3" t="s">
        <v>6289</v>
      </c>
      <c r="AY2851" s="3" t="s">
        <v>6289</v>
      </c>
      <c r="AZ2851" s="3" t="s">
        <v>6289</v>
      </c>
    </row>
    <row r="2852" spans="1:52">
      <c r="A2852" t="s">
        <v>4243</v>
      </c>
      <c r="B2852" s="3" t="s">
        <v>6297</v>
      </c>
      <c r="C2852">
        <v>2</v>
      </c>
      <c r="D2852">
        <v>0</v>
      </c>
      <c r="E2852">
        <v>0</v>
      </c>
      <c r="F2852">
        <v>2</v>
      </c>
      <c r="G2852">
        <v>4</v>
      </c>
      <c r="H2852">
        <v>0</v>
      </c>
      <c r="I2852" s="16">
        <f t="shared" si="176"/>
        <v>1.3333333333333333</v>
      </c>
      <c r="J2852" s="16">
        <f t="shared" si="177"/>
        <v>0.6085806194501846</v>
      </c>
      <c r="K2852">
        <v>0</v>
      </c>
      <c r="L2852">
        <v>4</v>
      </c>
      <c r="M2852">
        <v>0</v>
      </c>
      <c r="N2852">
        <v>0</v>
      </c>
      <c r="O2852">
        <f t="shared" si="178"/>
        <v>1</v>
      </c>
      <c r="P2852" s="16">
        <f t="shared" si="179"/>
        <v>0.8660254037844386</v>
      </c>
      <c r="Q2852" s="16">
        <v>0.94290087247587395</v>
      </c>
      <c r="R2852" s="16">
        <v>1.1336118623557401</v>
      </c>
      <c r="S2852" s="16">
        <v>0</v>
      </c>
      <c r="T2852" s="16">
        <v>0</v>
      </c>
      <c r="U2852" s="16">
        <v>0</v>
      </c>
      <c r="V2852" s="16">
        <v>1.216489902413</v>
      </c>
      <c r="W2852" s="16">
        <v>0</v>
      </c>
      <c r="X2852" s="16">
        <v>4.49189436218178</v>
      </c>
      <c r="Y2852" s="16">
        <v>0</v>
      </c>
      <c r="Z2852" s="16">
        <v>0</v>
      </c>
      <c r="AA2852" t="s">
        <v>4243</v>
      </c>
      <c r="AB2852" s="16">
        <v>0.77848969994263895</v>
      </c>
      <c r="AC2852" s="16">
        <v>0.93120732344845603</v>
      </c>
      <c r="AD2852" s="16">
        <v>1.1178093507095701</v>
      </c>
      <c r="AE2852" s="16">
        <v>0.83306453185182106</v>
      </c>
      <c r="AF2852">
        <v>0.40480833556070001</v>
      </c>
      <c r="AG2852" t="s">
        <v>3500</v>
      </c>
      <c r="AH2852" s="3" t="s">
        <v>4243</v>
      </c>
      <c r="AI2852" s="20" t="s">
        <v>11571</v>
      </c>
      <c r="AJ2852" s="20" t="s">
        <v>11572</v>
      </c>
      <c r="AK2852" s="20" t="s">
        <v>4243</v>
      </c>
      <c r="AL2852" s="3" t="s">
        <v>6289</v>
      </c>
      <c r="AM2852" s="20" t="s">
        <v>6289</v>
      </c>
      <c r="AN2852" s="3" t="s">
        <v>6289</v>
      </c>
      <c r="AO2852" s="20" t="s">
        <v>6289</v>
      </c>
      <c r="AP2852" s="3" t="s">
        <v>6289</v>
      </c>
      <c r="AQ2852" s="20" t="s">
        <v>6289</v>
      </c>
      <c r="AR2852" s="3" t="s">
        <v>6289</v>
      </c>
      <c r="AS2852" s="20" t="s">
        <v>6289</v>
      </c>
      <c r="AT2852" s="3" t="s">
        <v>6289</v>
      </c>
      <c r="AU2852" s="20" t="s">
        <v>6289</v>
      </c>
      <c r="AV2852" s="3" t="s">
        <v>6289</v>
      </c>
      <c r="AW2852" s="20" t="s">
        <v>6289</v>
      </c>
      <c r="AX2852" s="3" t="s">
        <v>6289</v>
      </c>
      <c r="AY2852" s="3" t="s">
        <v>6289</v>
      </c>
      <c r="AZ2852" s="3" t="s">
        <v>6289</v>
      </c>
    </row>
    <row r="2853" spans="1:52">
      <c r="A2853" t="s">
        <v>4579</v>
      </c>
      <c r="B2853" s="3" t="s">
        <v>6297</v>
      </c>
      <c r="C2853">
        <v>0</v>
      </c>
      <c r="D2853">
        <v>0</v>
      </c>
      <c r="E2853">
        <v>0</v>
      </c>
      <c r="F2853">
        <v>0</v>
      </c>
      <c r="G2853">
        <v>0</v>
      </c>
      <c r="H2853">
        <v>0</v>
      </c>
      <c r="I2853" s="16">
        <f t="shared" si="176"/>
        <v>0</v>
      </c>
      <c r="J2853" s="16">
        <f t="shared" si="177"/>
        <v>0</v>
      </c>
      <c r="K2853">
        <v>0</v>
      </c>
      <c r="L2853">
        <v>3</v>
      </c>
      <c r="M2853">
        <v>0</v>
      </c>
      <c r="N2853">
        <v>0</v>
      </c>
      <c r="O2853">
        <f t="shared" si="178"/>
        <v>0.75</v>
      </c>
      <c r="P2853" s="16">
        <f t="shared" si="179"/>
        <v>0.649519052838329</v>
      </c>
      <c r="Q2853" s="16">
        <v>0</v>
      </c>
      <c r="R2853" s="16">
        <v>0</v>
      </c>
      <c r="S2853" s="16">
        <v>0.51021383805926301</v>
      </c>
      <c r="T2853" s="16">
        <v>0</v>
      </c>
      <c r="U2853" s="16">
        <v>0</v>
      </c>
      <c r="V2853" s="16">
        <v>0</v>
      </c>
      <c r="W2853" s="16">
        <v>0</v>
      </c>
      <c r="X2853" s="16">
        <v>3.3689207716363301</v>
      </c>
      <c r="Y2853" s="16">
        <v>0</v>
      </c>
      <c r="Z2853" s="16">
        <v>0</v>
      </c>
      <c r="AA2853" t="s">
        <v>4579</v>
      </c>
      <c r="AB2853" s="16">
        <v>0.38791346096955998</v>
      </c>
      <c r="AC2853" s="16">
        <v>1.04138506397078</v>
      </c>
      <c r="AD2853" s="16">
        <v>1.2520353598649401</v>
      </c>
      <c r="AE2853" s="16">
        <v>0.83175371667068598</v>
      </c>
      <c r="AF2853">
        <v>0.40554797339155502</v>
      </c>
      <c r="AG2853" t="s">
        <v>3500</v>
      </c>
      <c r="AH2853" s="3" t="s">
        <v>4579</v>
      </c>
      <c r="AI2853" s="20" t="s">
        <v>14108</v>
      </c>
      <c r="AJ2853" s="20" t="s">
        <v>14109</v>
      </c>
      <c r="AK2853" s="20" t="s">
        <v>4579</v>
      </c>
      <c r="AL2853" s="3" t="s">
        <v>6289</v>
      </c>
      <c r="AM2853" s="20" t="s">
        <v>6289</v>
      </c>
      <c r="AN2853" s="3" t="s">
        <v>6289</v>
      </c>
      <c r="AO2853" s="20" t="s">
        <v>6289</v>
      </c>
      <c r="AP2853" s="3" t="s">
        <v>6289</v>
      </c>
      <c r="AQ2853" s="20" t="s">
        <v>6289</v>
      </c>
      <c r="AR2853" s="3" t="s">
        <v>6289</v>
      </c>
      <c r="AS2853" s="20" t="s">
        <v>6289</v>
      </c>
      <c r="AT2853" s="3" t="s">
        <v>6289</v>
      </c>
      <c r="AU2853" s="20" t="s">
        <v>6289</v>
      </c>
      <c r="AV2853" s="3" t="s">
        <v>6289</v>
      </c>
      <c r="AW2853" s="20" t="s">
        <v>6289</v>
      </c>
      <c r="AX2853" s="3" t="s">
        <v>6289</v>
      </c>
      <c r="AY2853" s="3" t="s">
        <v>6289</v>
      </c>
      <c r="AZ2853" s="3" t="s">
        <v>6289</v>
      </c>
    </row>
    <row r="2854" spans="1:52">
      <c r="A2854" t="s">
        <v>1993</v>
      </c>
      <c r="B2854" s="3" t="s">
        <v>6406</v>
      </c>
      <c r="C2854">
        <v>5</v>
      </c>
      <c r="D2854">
        <v>3</v>
      </c>
      <c r="E2854">
        <v>0</v>
      </c>
      <c r="F2854">
        <v>5</v>
      </c>
      <c r="G2854">
        <v>20</v>
      </c>
      <c r="H2854">
        <v>0</v>
      </c>
      <c r="I2854" s="16">
        <f t="shared" si="176"/>
        <v>5.5</v>
      </c>
      <c r="J2854" s="16">
        <f t="shared" si="177"/>
        <v>2.7763885414929472</v>
      </c>
      <c r="K2854">
        <v>5</v>
      </c>
      <c r="L2854">
        <v>5</v>
      </c>
      <c r="M2854">
        <v>0</v>
      </c>
      <c r="N2854">
        <v>1</v>
      </c>
      <c r="O2854">
        <f t="shared" si="178"/>
        <v>2.75</v>
      </c>
      <c r="P2854" s="16">
        <f t="shared" si="179"/>
        <v>1.1388041973930374</v>
      </c>
      <c r="Q2854" s="16">
        <v>4.5573542169667203</v>
      </c>
      <c r="R2854" s="16">
        <v>5.6680593117786797</v>
      </c>
      <c r="S2854" s="16">
        <v>3.0612830283555801</v>
      </c>
      <c r="T2854" s="16">
        <v>4.8924613265278296</v>
      </c>
      <c r="U2854" s="16">
        <v>0</v>
      </c>
      <c r="V2854" s="16">
        <v>3.0412247560324999</v>
      </c>
      <c r="W2854" s="16">
        <v>0</v>
      </c>
      <c r="X2854" s="16">
        <v>5.6148679527272201</v>
      </c>
      <c r="Y2854" s="16">
        <v>21.830647002492199</v>
      </c>
      <c r="Z2854" s="16">
        <v>1.54159153068846</v>
      </c>
      <c r="AA2854" t="s">
        <v>1993</v>
      </c>
      <c r="AB2854" s="16">
        <v>5.02074891255692</v>
      </c>
      <c r="AC2854" s="16">
        <v>0.66754205565972202</v>
      </c>
      <c r="AD2854" s="16">
        <v>0.80314031853949397</v>
      </c>
      <c r="AE2854" s="16">
        <v>0.83116491632949396</v>
      </c>
      <c r="AF2854">
        <v>0.40588047127426402</v>
      </c>
      <c r="AG2854">
        <v>0.71225141743075204</v>
      </c>
      <c r="AH2854" s="3" t="s">
        <v>1993</v>
      </c>
      <c r="AI2854" s="20" t="s">
        <v>12056</v>
      </c>
      <c r="AJ2854" s="20" t="s">
        <v>12057</v>
      </c>
      <c r="AK2854" s="20" t="s">
        <v>1993</v>
      </c>
      <c r="AL2854" s="3" t="s">
        <v>6289</v>
      </c>
      <c r="AM2854" s="20" t="s">
        <v>6289</v>
      </c>
      <c r="AN2854" s="3" t="s">
        <v>6289</v>
      </c>
      <c r="AO2854" s="20" t="s">
        <v>6289</v>
      </c>
      <c r="AP2854" s="3" t="s">
        <v>6289</v>
      </c>
      <c r="AQ2854" s="20" t="s">
        <v>6289</v>
      </c>
      <c r="AR2854" s="3" t="s">
        <v>6289</v>
      </c>
      <c r="AS2854" s="20" t="s">
        <v>6289</v>
      </c>
      <c r="AT2854" s="3" t="s">
        <v>6289</v>
      </c>
      <c r="AU2854" s="20" t="s">
        <v>6289</v>
      </c>
      <c r="AV2854" s="3" t="s">
        <v>6289</v>
      </c>
      <c r="AW2854" s="20" t="s">
        <v>6289</v>
      </c>
      <c r="AX2854" s="3" t="s">
        <v>6289</v>
      </c>
      <c r="AY2854" s="3" t="s">
        <v>6289</v>
      </c>
      <c r="AZ2854" s="3" t="s">
        <v>6289</v>
      </c>
    </row>
    <row r="2855" spans="1:52">
      <c r="A2855" t="s">
        <v>1995</v>
      </c>
      <c r="B2855" s="3" t="s">
        <v>6406</v>
      </c>
      <c r="C2855">
        <v>11</v>
      </c>
      <c r="D2855">
        <v>5</v>
      </c>
      <c r="E2855">
        <v>1</v>
      </c>
      <c r="F2855">
        <v>11</v>
      </c>
      <c r="G2855">
        <v>27</v>
      </c>
      <c r="H2855">
        <v>1</v>
      </c>
      <c r="I2855" s="16">
        <f t="shared" si="176"/>
        <v>9.3333333333333339</v>
      </c>
      <c r="J2855" s="16">
        <f t="shared" si="177"/>
        <v>3.6336900946150741</v>
      </c>
      <c r="K2855">
        <v>3</v>
      </c>
      <c r="L2855">
        <v>11</v>
      </c>
      <c r="M2855">
        <v>0</v>
      </c>
      <c r="N2855">
        <v>5</v>
      </c>
      <c r="O2855">
        <f t="shared" si="178"/>
        <v>4.75</v>
      </c>
      <c r="P2855" s="16">
        <f t="shared" si="179"/>
        <v>2.0116846174288852</v>
      </c>
      <c r="Q2855" s="16">
        <v>4.0859037807287804</v>
      </c>
      <c r="R2855" s="16">
        <v>7.6518800709012096</v>
      </c>
      <c r="S2855" s="16">
        <v>5.6123522186518899</v>
      </c>
      <c r="T2855" s="16">
        <v>8.1541022108797101</v>
      </c>
      <c r="U2855" s="16">
        <v>2.4893016643155401</v>
      </c>
      <c r="V2855" s="16">
        <v>6.6906944632715</v>
      </c>
      <c r="W2855" s="16">
        <v>0</v>
      </c>
      <c r="X2855" s="16">
        <v>12.3527094959999</v>
      </c>
      <c r="Y2855" s="16">
        <v>13.0983882014953</v>
      </c>
      <c r="Z2855" s="16">
        <v>7.7079576534423104</v>
      </c>
      <c r="AA2855" t="s">
        <v>1995</v>
      </c>
      <c r="AB2855" s="16">
        <v>6.7843289759686201</v>
      </c>
      <c r="AC2855" s="16">
        <v>0.52308574059794899</v>
      </c>
      <c r="AD2855" s="16">
        <v>0.62938375903922705</v>
      </c>
      <c r="AE2855" s="16">
        <v>0.83110778294701304</v>
      </c>
      <c r="AF2855">
        <v>0.40591274338489203</v>
      </c>
      <c r="AG2855">
        <v>0.71225141743075204</v>
      </c>
      <c r="AH2855" s="3" t="s">
        <v>1995</v>
      </c>
      <c r="AI2855" s="20" t="s">
        <v>13887</v>
      </c>
      <c r="AJ2855" s="20" t="s">
        <v>13888</v>
      </c>
      <c r="AK2855" s="20" t="s">
        <v>1995</v>
      </c>
      <c r="AL2855" s="3" t="s">
        <v>6289</v>
      </c>
      <c r="AM2855" s="20" t="s">
        <v>6289</v>
      </c>
      <c r="AN2855" s="3" t="s">
        <v>6289</v>
      </c>
      <c r="AO2855" s="20" t="s">
        <v>6289</v>
      </c>
      <c r="AP2855" s="3" t="s">
        <v>6289</v>
      </c>
      <c r="AQ2855" s="20" t="s">
        <v>6289</v>
      </c>
      <c r="AR2855" s="3" t="s">
        <v>6289</v>
      </c>
      <c r="AS2855" s="20" t="s">
        <v>6289</v>
      </c>
      <c r="AT2855" s="3" t="s">
        <v>6289</v>
      </c>
      <c r="AU2855" s="20" t="s">
        <v>6289</v>
      </c>
      <c r="AV2855" s="3" t="s">
        <v>6289</v>
      </c>
      <c r="AW2855" s="20" t="s">
        <v>6289</v>
      </c>
      <c r="AX2855" s="3" t="s">
        <v>6289</v>
      </c>
      <c r="AY2855" s="3" t="s">
        <v>6289</v>
      </c>
      <c r="AZ2855" s="3" t="s">
        <v>6289</v>
      </c>
    </row>
    <row r="2856" spans="1:52" ht="30">
      <c r="A2856" t="s">
        <v>1997</v>
      </c>
      <c r="B2856" s="3" t="s">
        <v>22151</v>
      </c>
      <c r="C2856">
        <v>112</v>
      </c>
      <c r="D2856">
        <v>20</v>
      </c>
      <c r="E2856">
        <v>11</v>
      </c>
      <c r="F2856">
        <v>112</v>
      </c>
      <c r="G2856">
        <v>212</v>
      </c>
      <c r="H2856">
        <v>11</v>
      </c>
      <c r="I2856" s="16">
        <f t="shared" si="176"/>
        <v>79.666666666666671</v>
      </c>
      <c r="J2856" s="16">
        <f t="shared" si="177"/>
        <v>30.089373047146903</v>
      </c>
      <c r="K2856">
        <v>8</v>
      </c>
      <c r="L2856">
        <v>47</v>
      </c>
      <c r="M2856">
        <v>9</v>
      </c>
      <c r="N2856">
        <v>14</v>
      </c>
      <c r="O2856">
        <f t="shared" si="178"/>
        <v>19.5</v>
      </c>
      <c r="P2856" s="16">
        <f t="shared" si="179"/>
        <v>8.0195074661727208</v>
      </c>
      <c r="Q2856" s="16">
        <v>44.159190860953402</v>
      </c>
      <c r="R2856" s="16">
        <v>60.081428704853998</v>
      </c>
      <c r="S2856" s="16">
        <v>48.725421534659603</v>
      </c>
      <c r="T2856" s="16">
        <v>32.616408843518897</v>
      </c>
      <c r="U2856" s="16">
        <v>27.3823183074709</v>
      </c>
      <c r="V2856" s="16">
        <v>68.123434535127998</v>
      </c>
      <c r="W2856" s="16">
        <v>32.820638345048202</v>
      </c>
      <c r="X2856" s="16">
        <v>52.779758755635903</v>
      </c>
      <c r="Y2856" s="16">
        <v>34.929035203987503</v>
      </c>
      <c r="Z2856" s="16">
        <v>21.582281429638499</v>
      </c>
      <c r="AA2856" t="s">
        <v>1997</v>
      </c>
      <c r="AB2856" s="16">
        <v>42.319991652089499</v>
      </c>
      <c r="AC2856" s="16">
        <v>-0.39158465700266498</v>
      </c>
      <c r="AD2856" s="16">
        <v>0.47156177062704302</v>
      </c>
      <c r="AE2856" s="16">
        <v>-0.83039949672334301</v>
      </c>
      <c r="AF2856">
        <v>0.40631295006684598</v>
      </c>
      <c r="AG2856">
        <v>0.71225141743075204</v>
      </c>
      <c r="AH2856" s="3" t="s">
        <v>1997</v>
      </c>
      <c r="AI2856" s="20" t="s">
        <v>22149</v>
      </c>
      <c r="AJ2856" s="20" t="s">
        <v>22150</v>
      </c>
      <c r="AK2856" s="20" t="s">
        <v>1997</v>
      </c>
      <c r="AL2856" s="3" t="s">
        <v>22152</v>
      </c>
      <c r="AM2856" s="20" t="s">
        <v>6289</v>
      </c>
      <c r="AN2856" s="3" t="s">
        <v>6289</v>
      </c>
      <c r="AO2856" s="20" t="s">
        <v>22153</v>
      </c>
      <c r="AP2856" s="3" t="s">
        <v>22154</v>
      </c>
      <c r="AQ2856" s="20" t="s">
        <v>22155</v>
      </c>
      <c r="AR2856" s="3" t="s">
        <v>22156</v>
      </c>
      <c r="AS2856" s="20" t="s">
        <v>6289</v>
      </c>
      <c r="AT2856" s="3" t="s">
        <v>6289</v>
      </c>
      <c r="AU2856" s="20" t="s">
        <v>6289</v>
      </c>
      <c r="AV2856" s="3" t="s">
        <v>6289</v>
      </c>
      <c r="AW2856" s="20" t="s">
        <v>6289</v>
      </c>
      <c r="AX2856" s="3" t="s">
        <v>6289</v>
      </c>
      <c r="AY2856" s="3" t="s">
        <v>9284</v>
      </c>
      <c r="AZ2856" s="3" t="s">
        <v>9284</v>
      </c>
    </row>
    <row r="2857" spans="1:52">
      <c r="A2857" t="s">
        <v>1996</v>
      </c>
      <c r="B2857" s="3" t="s">
        <v>6307</v>
      </c>
      <c r="C2857">
        <v>26</v>
      </c>
      <c r="D2857">
        <v>15</v>
      </c>
      <c r="E2857">
        <v>1</v>
      </c>
      <c r="F2857">
        <v>26</v>
      </c>
      <c r="G2857">
        <v>8</v>
      </c>
      <c r="H2857">
        <v>1</v>
      </c>
      <c r="I2857" s="16">
        <f t="shared" si="176"/>
        <v>12.833333333333334</v>
      </c>
      <c r="J2857" s="16">
        <f t="shared" si="177"/>
        <v>4.2649519123683932</v>
      </c>
      <c r="K2857">
        <v>1</v>
      </c>
      <c r="L2857">
        <v>7</v>
      </c>
      <c r="M2857">
        <v>11</v>
      </c>
      <c r="N2857">
        <v>8</v>
      </c>
      <c r="O2857">
        <f t="shared" si="178"/>
        <v>6.75</v>
      </c>
      <c r="P2857" s="16">
        <f t="shared" si="179"/>
        <v>1.8157298807917437</v>
      </c>
      <c r="Q2857" s="16">
        <v>9.4290087247587309</v>
      </c>
      <c r="R2857" s="16">
        <v>2.2672237247114699</v>
      </c>
      <c r="S2857" s="16">
        <v>2.5510691902963201</v>
      </c>
      <c r="T2857" s="16">
        <v>24.462306632639098</v>
      </c>
      <c r="U2857" s="16">
        <v>2.4893016643155401</v>
      </c>
      <c r="V2857" s="16">
        <v>15.814368731368999</v>
      </c>
      <c r="W2857" s="16">
        <v>40.114113532836697</v>
      </c>
      <c r="X2857" s="16">
        <v>7.86081513381811</v>
      </c>
      <c r="Y2857" s="16">
        <v>4.3661294004984397</v>
      </c>
      <c r="Z2857" s="16">
        <v>12.3327322455077</v>
      </c>
      <c r="AA2857" t="s">
        <v>1996</v>
      </c>
      <c r="AB2857" s="16">
        <v>12.168706898075101</v>
      </c>
      <c r="AC2857" s="16">
        <v>0.67257854569729403</v>
      </c>
      <c r="AD2857" s="16">
        <v>0.81029956154262195</v>
      </c>
      <c r="AE2857" s="16">
        <v>0.83003691180192696</v>
      </c>
      <c r="AF2857">
        <v>0.406517914450371</v>
      </c>
      <c r="AG2857">
        <v>0.71225141743075204</v>
      </c>
      <c r="AH2857" s="3" t="s">
        <v>1996</v>
      </c>
      <c r="AI2857" s="20" t="s">
        <v>21145</v>
      </c>
      <c r="AJ2857" s="20" t="s">
        <v>21146</v>
      </c>
      <c r="AK2857" s="20" t="s">
        <v>1996</v>
      </c>
      <c r="AL2857" s="3" t="s">
        <v>6289</v>
      </c>
      <c r="AM2857" s="20" t="s">
        <v>6289</v>
      </c>
      <c r="AN2857" s="3" t="s">
        <v>6289</v>
      </c>
      <c r="AO2857" s="20" t="s">
        <v>6289</v>
      </c>
      <c r="AP2857" s="3" t="s">
        <v>6289</v>
      </c>
      <c r="AQ2857" s="20" t="s">
        <v>6289</v>
      </c>
      <c r="AR2857" s="3" t="s">
        <v>6289</v>
      </c>
      <c r="AS2857" s="20" t="s">
        <v>6289</v>
      </c>
      <c r="AT2857" s="3" t="s">
        <v>6289</v>
      </c>
      <c r="AU2857" s="20" t="s">
        <v>6289</v>
      </c>
      <c r="AV2857" s="3" t="s">
        <v>6289</v>
      </c>
      <c r="AW2857" s="20" t="s">
        <v>6289</v>
      </c>
      <c r="AX2857" s="3" t="s">
        <v>6289</v>
      </c>
      <c r="AY2857" s="3" t="s">
        <v>6289</v>
      </c>
      <c r="AZ2857" s="3" t="s">
        <v>6289</v>
      </c>
    </row>
    <row r="2858" spans="1:52">
      <c r="A2858" t="s">
        <v>1992</v>
      </c>
      <c r="B2858" s="3" t="s">
        <v>10825</v>
      </c>
      <c r="C2858">
        <v>6</v>
      </c>
      <c r="D2858">
        <v>0</v>
      </c>
      <c r="E2858">
        <v>1</v>
      </c>
      <c r="F2858">
        <v>6</v>
      </c>
      <c r="G2858">
        <v>55</v>
      </c>
      <c r="H2858">
        <v>1</v>
      </c>
      <c r="I2858" s="16">
        <f t="shared" si="176"/>
        <v>11.5</v>
      </c>
      <c r="J2858" s="16">
        <f t="shared" si="177"/>
        <v>8.0026037429493329</v>
      </c>
      <c r="K2858">
        <v>0</v>
      </c>
      <c r="L2858">
        <v>3</v>
      </c>
      <c r="M2858">
        <v>0</v>
      </c>
      <c r="N2858">
        <v>8</v>
      </c>
      <c r="O2858">
        <f t="shared" si="178"/>
        <v>2.75</v>
      </c>
      <c r="P2858" s="16">
        <f t="shared" si="179"/>
        <v>1.6345871038277526</v>
      </c>
      <c r="Q2858" s="16">
        <v>12.886311923836899</v>
      </c>
      <c r="R2858" s="16">
        <v>15.587163107391399</v>
      </c>
      <c r="S2858" s="16">
        <v>14.7962013037186</v>
      </c>
      <c r="T2858" s="16">
        <v>0</v>
      </c>
      <c r="U2858" s="16">
        <v>2.4893016643155401</v>
      </c>
      <c r="V2858" s="16">
        <v>3.6494697072390001</v>
      </c>
      <c r="W2858" s="16">
        <v>0</v>
      </c>
      <c r="X2858" s="16">
        <v>3.3689207716363301</v>
      </c>
      <c r="Y2858" s="16">
        <v>0</v>
      </c>
      <c r="Z2858" s="16">
        <v>12.3327322455077</v>
      </c>
      <c r="AA2858" t="s">
        <v>1992</v>
      </c>
      <c r="AB2858" s="16">
        <v>6.5110100723645497</v>
      </c>
      <c r="AC2858" s="16">
        <v>-0.78736591997630401</v>
      </c>
      <c r="AD2858" s="16">
        <v>0.94883948152082798</v>
      </c>
      <c r="AE2858" s="16">
        <v>-0.82981993826215095</v>
      </c>
      <c r="AF2858">
        <v>0.40664059618283999</v>
      </c>
      <c r="AG2858">
        <v>0.71225141743075204</v>
      </c>
      <c r="AH2858" s="3" t="s">
        <v>1992</v>
      </c>
      <c r="AI2858" s="20" t="s">
        <v>10823</v>
      </c>
      <c r="AJ2858" s="20" t="s">
        <v>10824</v>
      </c>
      <c r="AK2858" s="20" t="s">
        <v>1992</v>
      </c>
      <c r="AL2858" s="3" t="s">
        <v>10826</v>
      </c>
      <c r="AM2858" s="20" t="s">
        <v>6289</v>
      </c>
      <c r="AN2858" s="3" t="s">
        <v>6289</v>
      </c>
      <c r="AO2858" s="20" t="s">
        <v>10827</v>
      </c>
      <c r="AP2858" s="3" t="s">
        <v>10828</v>
      </c>
      <c r="AQ2858" s="20" t="s">
        <v>10829</v>
      </c>
      <c r="AR2858" s="3" t="s">
        <v>10830</v>
      </c>
      <c r="AS2858" s="20" t="s">
        <v>6289</v>
      </c>
      <c r="AT2858" s="3" t="s">
        <v>6289</v>
      </c>
      <c r="AU2858" s="20" t="s">
        <v>6289</v>
      </c>
      <c r="AV2858" s="3" t="s">
        <v>6289</v>
      </c>
      <c r="AW2858" s="20" t="s">
        <v>6289</v>
      </c>
      <c r="AX2858" s="3" t="s">
        <v>6289</v>
      </c>
      <c r="AY2858" s="3" t="s">
        <v>6289</v>
      </c>
      <c r="AZ2858" s="3" t="s">
        <v>6289</v>
      </c>
    </row>
    <row r="2859" spans="1:52">
      <c r="A2859" t="s">
        <v>5690</v>
      </c>
      <c r="B2859" s="3" t="s">
        <v>6406</v>
      </c>
      <c r="C2859">
        <v>7</v>
      </c>
      <c r="D2859">
        <v>0</v>
      </c>
      <c r="E2859">
        <v>0</v>
      </c>
      <c r="F2859">
        <v>7</v>
      </c>
      <c r="G2859">
        <v>8</v>
      </c>
      <c r="H2859">
        <v>0</v>
      </c>
      <c r="I2859" s="16">
        <f t="shared" si="176"/>
        <v>3.6666666666666665</v>
      </c>
      <c r="J2859" s="16">
        <f t="shared" si="177"/>
        <v>1.5030832509409648</v>
      </c>
      <c r="K2859">
        <v>0</v>
      </c>
      <c r="L2859">
        <v>2</v>
      </c>
      <c r="M2859">
        <v>0</v>
      </c>
      <c r="N2859">
        <v>0</v>
      </c>
      <c r="O2859">
        <f t="shared" si="178"/>
        <v>0.5</v>
      </c>
      <c r="P2859" s="16">
        <f t="shared" si="179"/>
        <v>0.4330127018922193</v>
      </c>
      <c r="Q2859" s="16">
        <v>2.2001020357770402</v>
      </c>
      <c r="R2859" s="16">
        <v>2.2672237247114699</v>
      </c>
      <c r="S2859" s="16">
        <v>1.78574843320742</v>
      </c>
      <c r="T2859" s="16">
        <v>0</v>
      </c>
      <c r="U2859" s="16">
        <v>0</v>
      </c>
      <c r="V2859" s="16">
        <v>4.2577146584454999</v>
      </c>
      <c r="W2859" s="16">
        <v>0</v>
      </c>
      <c r="X2859" s="16">
        <v>2.24594718109089</v>
      </c>
      <c r="Y2859" s="16">
        <v>0</v>
      </c>
      <c r="Z2859" s="16">
        <v>0</v>
      </c>
      <c r="AA2859" t="s">
        <v>5690</v>
      </c>
      <c r="AB2859" s="16">
        <v>1.2756736033232301</v>
      </c>
      <c r="AC2859" s="16">
        <v>-0.83245774588020305</v>
      </c>
      <c r="AD2859" s="16">
        <v>1.0031823725617799</v>
      </c>
      <c r="AE2859" s="16">
        <v>-0.82981695915808196</v>
      </c>
      <c r="AF2859">
        <v>0.406642280789205</v>
      </c>
      <c r="AG2859" t="s">
        <v>3500</v>
      </c>
      <c r="AH2859" s="3" t="s">
        <v>5690</v>
      </c>
      <c r="AI2859" s="20" t="s">
        <v>21928</v>
      </c>
      <c r="AJ2859" s="20" t="s">
        <v>21929</v>
      </c>
      <c r="AK2859" s="20" t="s">
        <v>5690</v>
      </c>
      <c r="AL2859" s="3" t="s">
        <v>6289</v>
      </c>
      <c r="AM2859" s="20" t="s">
        <v>6289</v>
      </c>
      <c r="AN2859" s="3" t="s">
        <v>6289</v>
      </c>
      <c r="AO2859" s="20" t="s">
        <v>6289</v>
      </c>
      <c r="AP2859" s="3" t="s">
        <v>6289</v>
      </c>
      <c r="AQ2859" s="20" t="s">
        <v>6289</v>
      </c>
      <c r="AR2859" s="3" t="s">
        <v>6289</v>
      </c>
      <c r="AS2859" s="20" t="s">
        <v>6289</v>
      </c>
      <c r="AT2859" s="3" t="s">
        <v>6289</v>
      </c>
      <c r="AU2859" s="20" t="s">
        <v>6289</v>
      </c>
      <c r="AV2859" s="3" t="s">
        <v>6289</v>
      </c>
      <c r="AW2859" s="20" t="s">
        <v>6289</v>
      </c>
      <c r="AX2859" s="3" t="s">
        <v>6289</v>
      </c>
      <c r="AY2859" s="3" t="s">
        <v>6289</v>
      </c>
      <c r="AZ2859" s="3" t="s">
        <v>6289</v>
      </c>
    </row>
    <row r="2860" spans="1:52">
      <c r="A2860" t="s">
        <v>1994</v>
      </c>
      <c r="B2860" s="3" t="s">
        <v>6406</v>
      </c>
      <c r="C2860">
        <v>11</v>
      </c>
      <c r="D2860">
        <v>0</v>
      </c>
      <c r="E2860">
        <v>5</v>
      </c>
      <c r="F2860">
        <v>11</v>
      </c>
      <c r="G2860">
        <v>70</v>
      </c>
      <c r="H2860">
        <v>5</v>
      </c>
      <c r="I2860" s="16">
        <f t="shared" si="176"/>
        <v>17</v>
      </c>
      <c r="J2860" s="16">
        <f t="shared" si="177"/>
        <v>9.8007936186594389</v>
      </c>
      <c r="K2860">
        <v>3</v>
      </c>
      <c r="L2860">
        <v>4</v>
      </c>
      <c r="M2860">
        <v>0</v>
      </c>
      <c r="N2860">
        <v>7</v>
      </c>
      <c r="O2860">
        <f t="shared" si="178"/>
        <v>3.5</v>
      </c>
      <c r="P2860" s="16">
        <f t="shared" si="179"/>
        <v>1.25</v>
      </c>
      <c r="Q2860" s="16">
        <v>8.0146574160449209</v>
      </c>
      <c r="R2860" s="16">
        <v>19.838207591225402</v>
      </c>
      <c r="S2860" s="16">
        <v>24.745371145874302</v>
      </c>
      <c r="T2860" s="16">
        <v>0</v>
      </c>
      <c r="U2860" s="16">
        <v>12.446508321577699</v>
      </c>
      <c r="V2860" s="16">
        <v>6.6906944632715</v>
      </c>
      <c r="W2860" s="16">
        <v>0</v>
      </c>
      <c r="X2860" s="16">
        <v>4.49189436218178</v>
      </c>
      <c r="Y2860" s="16">
        <v>13.0983882014953</v>
      </c>
      <c r="Z2860" s="16">
        <v>10.7911407148192</v>
      </c>
      <c r="AA2860" t="s">
        <v>1994</v>
      </c>
      <c r="AB2860" s="16">
        <v>10.011686221649001</v>
      </c>
      <c r="AC2860" s="16">
        <v>-0.69797212565107702</v>
      </c>
      <c r="AD2860" s="16">
        <v>0.84119406887578396</v>
      </c>
      <c r="AE2860" s="16">
        <v>-0.82973971343364705</v>
      </c>
      <c r="AF2860">
        <v>0.40668596270414697</v>
      </c>
      <c r="AG2860">
        <v>0.71225141743075204</v>
      </c>
      <c r="AH2860" s="3" t="s">
        <v>1994</v>
      </c>
      <c r="AI2860" s="20" t="s">
        <v>13610</v>
      </c>
      <c r="AJ2860" s="20" t="s">
        <v>13611</v>
      </c>
      <c r="AK2860" s="20" t="s">
        <v>1994</v>
      </c>
      <c r="AL2860" s="3" t="s">
        <v>6289</v>
      </c>
      <c r="AM2860" s="20" t="s">
        <v>6289</v>
      </c>
      <c r="AN2860" s="3" t="s">
        <v>6289</v>
      </c>
      <c r="AO2860" s="20" t="s">
        <v>6289</v>
      </c>
      <c r="AP2860" s="3" t="s">
        <v>6289</v>
      </c>
      <c r="AQ2860" s="20" t="s">
        <v>6289</v>
      </c>
      <c r="AR2860" s="3" t="s">
        <v>6289</v>
      </c>
      <c r="AS2860" s="20" t="s">
        <v>6289</v>
      </c>
      <c r="AT2860" s="3" t="s">
        <v>6289</v>
      </c>
      <c r="AU2860" s="20" t="s">
        <v>6289</v>
      </c>
      <c r="AV2860" s="3" t="s">
        <v>6289</v>
      </c>
      <c r="AW2860" s="20" t="s">
        <v>6289</v>
      </c>
      <c r="AX2860" s="3" t="s">
        <v>6289</v>
      </c>
      <c r="AY2860" s="3" t="s">
        <v>6289</v>
      </c>
      <c r="AZ2860" s="3" t="s">
        <v>6289</v>
      </c>
    </row>
    <row r="2861" spans="1:52">
      <c r="A2861" t="s">
        <v>1991</v>
      </c>
      <c r="B2861" s="3" t="s">
        <v>9960</v>
      </c>
      <c r="C2861">
        <v>46</v>
      </c>
      <c r="D2861">
        <v>42</v>
      </c>
      <c r="E2861">
        <v>6</v>
      </c>
      <c r="F2861">
        <v>46</v>
      </c>
      <c r="G2861">
        <v>215</v>
      </c>
      <c r="H2861">
        <v>6</v>
      </c>
      <c r="I2861" s="16">
        <f t="shared" si="176"/>
        <v>60.166666666666664</v>
      </c>
      <c r="J2861" s="16">
        <f t="shared" si="177"/>
        <v>29.141814809142733</v>
      </c>
      <c r="K2861">
        <v>10</v>
      </c>
      <c r="L2861">
        <v>28</v>
      </c>
      <c r="M2861">
        <v>6</v>
      </c>
      <c r="N2861">
        <v>29</v>
      </c>
      <c r="O2861">
        <f t="shared" si="178"/>
        <v>18.25</v>
      </c>
      <c r="P2861" s="16">
        <f t="shared" si="179"/>
        <v>5.1765698102121638</v>
      </c>
      <c r="Q2861" s="16">
        <v>50.916647113697202</v>
      </c>
      <c r="R2861" s="16">
        <v>60.9316376016208</v>
      </c>
      <c r="S2861" s="16">
        <v>66.838012785763496</v>
      </c>
      <c r="T2861" s="16">
        <v>68.4944585713896</v>
      </c>
      <c r="U2861" s="16">
        <v>14.935809985893201</v>
      </c>
      <c r="V2861" s="16">
        <v>27.979267755498999</v>
      </c>
      <c r="W2861" s="16">
        <v>21.880425563365499</v>
      </c>
      <c r="X2861" s="16">
        <v>31.443260535272401</v>
      </c>
      <c r="Y2861" s="16">
        <v>43.661294004984398</v>
      </c>
      <c r="Z2861" s="16">
        <v>44.706154389965398</v>
      </c>
      <c r="AA2861" t="s">
        <v>1991</v>
      </c>
      <c r="AB2861" s="16">
        <v>43.178696830745103</v>
      </c>
      <c r="AC2861" s="16">
        <v>-0.44057157427571902</v>
      </c>
      <c r="AD2861" s="16">
        <v>0.531002853701939</v>
      </c>
      <c r="AE2861" s="16">
        <v>-0.82969718750893895</v>
      </c>
      <c r="AF2861">
        <v>0.40671001201104401</v>
      </c>
      <c r="AG2861">
        <v>0.71225141743075204</v>
      </c>
      <c r="AH2861" s="3" t="s">
        <v>1991</v>
      </c>
      <c r="AI2861" s="20" t="s">
        <v>9958</v>
      </c>
      <c r="AJ2861" s="20" t="s">
        <v>9959</v>
      </c>
      <c r="AK2861" s="20" t="s">
        <v>1991</v>
      </c>
      <c r="AL2861" s="3" t="s">
        <v>6289</v>
      </c>
      <c r="AM2861" s="20" t="s">
        <v>6289</v>
      </c>
      <c r="AN2861" s="3" t="s">
        <v>6289</v>
      </c>
      <c r="AO2861" s="20" t="s">
        <v>9961</v>
      </c>
      <c r="AP2861" s="3" t="s">
        <v>9962</v>
      </c>
      <c r="AQ2861" s="20" t="s">
        <v>6289</v>
      </c>
      <c r="AR2861" s="3" t="s">
        <v>6289</v>
      </c>
      <c r="AS2861" s="20" t="s">
        <v>6289</v>
      </c>
      <c r="AT2861" s="3" t="s">
        <v>6289</v>
      </c>
      <c r="AU2861" s="20" t="s">
        <v>6289</v>
      </c>
      <c r="AV2861" s="3" t="s">
        <v>6289</v>
      </c>
      <c r="AW2861" s="20" t="s">
        <v>6289</v>
      </c>
      <c r="AX2861" s="3" t="s">
        <v>6289</v>
      </c>
      <c r="AY2861" s="3" t="s">
        <v>6289</v>
      </c>
      <c r="AZ2861" s="3" t="s">
        <v>6289</v>
      </c>
    </row>
    <row r="2862" spans="1:52">
      <c r="A2862" t="s">
        <v>4637</v>
      </c>
      <c r="B2862" s="3" t="s">
        <v>6406</v>
      </c>
      <c r="C2862">
        <v>0</v>
      </c>
      <c r="D2862">
        <v>0</v>
      </c>
      <c r="E2862">
        <v>2</v>
      </c>
      <c r="F2862">
        <v>0</v>
      </c>
      <c r="G2862">
        <v>19</v>
      </c>
      <c r="H2862">
        <v>2</v>
      </c>
      <c r="I2862" s="16">
        <f t="shared" si="176"/>
        <v>3.8333333333333335</v>
      </c>
      <c r="J2862" s="16">
        <f t="shared" si="177"/>
        <v>2.7930137711665379</v>
      </c>
      <c r="K2862">
        <v>0</v>
      </c>
      <c r="L2862">
        <v>3</v>
      </c>
      <c r="M2862">
        <v>0</v>
      </c>
      <c r="N2862">
        <v>1</v>
      </c>
      <c r="O2862">
        <f t="shared" si="178"/>
        <v>1</v>
      </c>
      <c r="P2862" s="16">
        <f t="shared" si="179"/>
        <v>0.61237243569579447</v>
      </c>
      <c r="Q2862" s="16">
        <v>5.8145553802678904</v>
      </c>
      <c r="R2862" s="16">
        <v>5.3846563461897397</v>
      </c>
      <c r="S2862" s="16">
        <v>3.8266037854444699</v>
      </c>
      <c r="T2862" s="16">
        <v>0</v>
      </c>
      <c r="U2862" s="16">
        <v>4.9786033286310696</v>
      </c>
      <c r="V2862" s="16">
        <v>0</v>
      </c>
      <c r="W2862" s="16">
        <v>0</v>
      </c>
      <c r="X2862" s="16">
        <v>3.3689207716363301</v>
      </c>
      <c r="Y2862" s="16">
        <v>0</v>
      </c>
      <c r="Z2862" s="16">
        <v>1.54159153068846</v>
      </c>
      <c r="AA2862" t="s">
        <v>4637</v>
      </c>
      <c r="AB2862" s="16">
        <v>2.4914931142858001</v>
      </c>
      <c r="AC2862" s="16">
        <v>-0.84982732843209796</v>
      </c>
      <c r="AD2862" s="16">
        <v>1.02433683664181</v>
      </c>
      <c r="AE2862" s="16">
        <v>-0.82963659807273804</v>
      </c>
      <c r="AF2862">
        <v>0.40674427808024999</v>
      </c>
      <c r="AG2862" t="s">
        <v>3500</v>
      </c>
      <c r="AH2862" s="3" t="s">
        <v>4637</v>
      </c>
      <c r="AI2862" s="20" t="s">
        <v>14373</v>
      </c>
      <c r="AJ2862" s="20" t="s">
        <v>14374</v>
      </c>
      <c r="AK2862" s="20" t="s">
        <v>4637</v>
      </c>
      <c r="AL2862" s="3" t="s">
        <v>6289</v>
      </c>
      <c r="AM2862" s="20" t="s">
        <v>6289</v>
      </c>
      <c r="AN2862" s="3" t="s">
        <v>6289</v>
      </c>
      <c r="AO2862" s="20" t="s">
        <v>6289</v>
      </c>
      <c r="AP2862" s="3" t="s">
        <v>6289</v>
      </c>
      <c r="AQ2862" s="20" t="s">
        <v>6289</v>
      </c>
      <c r="AR2862" s="3" t="s">
        <v>6289</v>
      </c>
      <c r="AS2862" s="20" t="s">
        <v>6289</v>
      </c>
      <c r="AT2862" s="3" t="s">
        <v>6289</v>
      </c>
      <c r="AU2862" s="20" t="s">
        <v>6289</v>
      </c>
      <c r="AV2862" s="3" t="s">
        <v>6289</v>
      </c>
      <c r="AW2862" s="20" t="s">
        <v>6289</v>
      </c>
      <c r="AX2862" s="3" t="s">
        <v>6289</v>
      </c>
      <c r="AY2862" s="3" t="s">
        <v>6289</v>
      </c>
      <c r="AZ2862" s="3" t="s">
        <v>6289</v>
      </c>
    </row>
    <row r="2863" spans="1:52">
      <c r="A2863" t="s">
        <v>6056</v>
      </c>
      <c r="B2863" s="3" t="s">
        <v>10115</v>
      </c>
      <c r="C2863">
        <v>1</v>
      </c>
      <c r="D2863">
        <v>0</v>
      </c>
      <c r="E2863">
        <v>1</v>
      </c>
      <c r="F2863">
        <v>1</v>
      </c>
      <c r="G2863">
        <v>0</v>
      </c>
      <c r="H2863">
        <v>1</v>
      </c>
      <c r="I2863" s="16">
        <f t="shared" si="176"/>
        <v>0.66666666666666663</v>
      </c>
      <c r="J2863" s="16">
        <f t="shared" si="177"/>
        <v>0.19245008972987526</v>
      </c>
      <c r="K2863">
        <v>0</v>
      </c>
      <c r="L2863">
        <v>1</v>
      </c>
      <c r="M2863">
        <v>0</v>
      </c>
      <c r="N2863">
        <v>2</v>
      </c>
      <c r="O2863">
        <f t="shared" si="178"/>
        <v>0.75</v>
      </c>
      <c r="P2863" s="16">
        <f t="shared" si="179"/>
        <v>0.41457809879442498</v>
      </c>
      <c r="Q2863" s="16">
        <v>1.2572011633011599</v>
      </c>
      <c r="R2863" s="16">
        <v>0</v>
      </c>
      <c r="S2863" s="16">
        <v>0.51021383805926301</v>
      </c>
      <c r="T2863" s="16">
        <v>0</v>
      </c>
      <c r="U2863" s="16">
        <v>2.4893016643155401</v>
      </c>
      <c r="V2863" s="16">
        <v>0.60824495120650002</v>
      </c>
      <c r="W2863" s="16">
        <v>0</v>
      </c>
      <c r="X2863" s="16">
        <v>1.1229735905454401</v>
      </c>
      <c r="Y2863" s="16">
        <v>0</v>
      </c>
      <c r="Z2863" s="16">
        <v>3.08318306137692</v>
      </c>
      <c r="AA2863" t="s">
        <v>6056</v>
      </c>
      <c r="AB2863" s="16">
        <v>0.90711182688048297</v>
      </c>
      <c r="AC2863" s="16">
        <v>0.86074339505007003</v>
      </c>
      <c r="AD2863" s="16">
        <v>1.0375979496480301</v>
      </c>
      <c r="AE2863" s="16">
        <v>0.82955387040042405</v>
      </c>
      <c r="AF2863">
        <v>0.40679106710576102</v>
      </c>
      <c r="AG2863" t="s">
        <v>3500</v>
      </c>
      <c r="AH2863" s="3" t="s">
        <v>6056</v>
      </c>
      <c r="AI2863" s="20" t="s">
        <v>24968</v>
      </c>
      <c r="AJ2863" s="20" t="s">
        <v>24969</v>
      </c>
      <c r="AK2863" s="20" t="s">
        <v>6056</v>
      </c>
      <c r="AL2863" s="3" t="s">
        <v>6289</v>
      </c>
      <c r="AM2863" s="20" t="s">
        <v>6289</v>
      </c>
      <c r="AN2863" s="3" t="s">
        <v>6289</v>
      </c>
      <c r="AO2863" s="20" t="s">
        <v>6290</v>
      </c>
      <c r="AP2863" s="3" t="s">
        <v>6291</v>
      </c>
      <c r="AQ2863" s="20" t="s">
        <v>6289</v>
      </c>
      <c r="AR2863" s="3" t="s">
        <v>6289</v>
      </c>
      <c r="AS2863" s="20" t="s">
        <v>6289</v>
      </c>
      <c r="AT2863" s="3" t="s">
        <v>6289</v>
      </c>
      <c r="AU2863" s="20" t="s">
        <v>6289</v>
      </c>
      <c r="AV2863" s="3" t="s">
        <v>6289</v>
      </c>
      <c r="AW2863" s="20" t="s">
        <v>6289</v>
      </c>
      <c r="AX2863" s="3" t="s">
        <v>6289</v>
      </c>
      <c r="AY2863" s="3" t="s">
        <v>6289</v>
      </c>
      <c r="AZ2863" s="3" t="s">
        <v>6289</v>
      </c>
    </row>
    <row r="2864" spans="1:52">
      <c r="A2864" t="s">
        <v>5984</v>
      </c>
      <c r="B2864" s="3" t="s">
        <v>6875</v>
      </c>
      <c r="C2864">
        <v>0</v>
      </c>
      <c r="D2864">
        <v>0</v>
      </c>
      <c r="E2864">
        <v>0</v>
      </c>
      <c r="F2864">
        <v>0</v>
      </c>
      <c r="G2864">
        <v>0</v>
      </c>
      <c r="H2864">
        <v>0</v>
      </c>
      <c r="I2864" s="16">
        <f t="shared" si="176"/>
        <v>0</v>
      </c>
      <c r="J2864" s="16">
        <f t="shared" si="177"/>
        <v>0</v>
      </c>
      <c r="K2864">
        <v>2</v>
      </c>
      <c r="L2864">
        <v>0</v>
      </c>
      <c r="M2864">
        <v>0</v>
      </c>
      <c r="N2864">
        <v>0</v>
      </c>
      <c r="O2864">
        <f t="shared" si="178"/>
        <v>0.5</v>
      </c>
      <c r="P2864" s="16">
        <f t="shared" si="179"/>
        <v>0.4330127018922193</v>
      </c>
      <c r="Q2864" s="16">
        <v>0</v>
      </c>
      <c r="R2864" s="16">
        <v>0</v>
      </c>
      <c r="S2864" s="16">
        <v>0.25510691902963201</v>
      </c>
      <c r="T2864" s="16">
        <v>0</v>
      </c>
      <c r="U2864" s="16">
        <v>0</v>
      </c>
      <c r="V2864" s="16">
        <v>0</v>
      </c>
      <c r="W2864" s="16">
        <v>0</v>
      </c>
      <c r="X2864" s="16">
        <v>0</v>
      </c>
      <c r="Y2864" s="16">
        <v>8.7322588009968793</v>
      </c>
      <c r="Z2864" s="16">
        <v>0</v>
      </c>
      <c r="AA2864" t="s">
        <v>5984</v>
      </c>
      <c r="AB2864" s="16">
        <v>0.898736572002652</v>
      </c>
      <c r="AC2864" s="16">
        <v>1.0373732108515601</v>
      </c>
      <c r="AD2864" s="16">
        <v>1.2506734971845801</v>
      </c>
      <c r="AE2864" s="16">
        <v>0.82945166199397202</v>
      </c>
      <c r="AF2864">
        <v>0.406848878457713</v>
      </c>
      <c r="AG2864" t="s">
        <v>3500</v>
      </c>
      <c r="AH2864" s="3" t="s">
        <v>5984</v>
      </c>
      <c r="AI2864" s="20" t="s">
        <v>24310</v>
      </c>
      <c r="AJ2864" s="20" t="s">
        <v>24311</v>
      </c>
      <c r="AK2864" s="20" t="s">
        <v>5984</v>
      </c>
      <c r="AL2864" s="3" t="s">
        <v>6289</v>
      </c>
      <c r="AM2864" s="20" t="s">
        <v>6289</v>
      </c>
      <c r="AN2864" s="3" t="s">
        <v>6289</v>
      </c>
      <c r="AO2864" s="20" t="s">
        <v>6289</v>
      </c>
      <c r="AP2864" s="3" t="s">
        <v>6289</v>
      </c>
      <c r="AQ2864" s="20" t="s">
        <v>6289</v>
      </c>
      <c r="AR2864" s="3" t="s">
        <v>6289</v>
      </c>
      <c r="AS2864" s="20" t="s">
        <v>6289</v>
      </c>
      <c r="AT2864" s="3" t="s">
        <v>6289</v>
      </c>
      <c r="AU2864" s="20" t="s">
        <v>6289</v>
      </c>
      <c r="AV2864" s="3" t="s">
        <v>6289</v>
      </c>
      <c r="AW2864" s="20" t="s">
        <v>6289</v>
      </c>
      <c r="AX2864" s="3" t="s">
        <v>6289</v>
      </c>
      <c r="AY2864" s="3" t="s">
        <v>6289</v>
      </c>
      <c r="AZ2864" s="3" t="s">
        <v>6289</v>
      </c>
    </row>
    <row r="2865" spans="1:52">
      <c r="A2865" t="s">
        <v>1998</v>
      </c>
      <c r="B2865" s="3" t="s">
        <v>10289</v>
      </c>
      <c r="C2865">
        <v>9</v>
      </c>
      <c r="D2865">
        <v>8</v>
      </c>
      <c r="E2865">
        <v>1</v>
      </c>
      <c r="F2865">
        <v>9</v>
      </c>
      <c r="G2865">
        <v>32</v>
      </c>
      <c r="H2865">
        <v>1</v>
      </c>
      <c r="I2865" s="16">
        <f t="shared" si="176"/>
        <v>10</v>
      </c>
      <c r="J2865" s="16">
        <f t="shared" si="177"/>
        <v>4.2557151116012353</v>
      </c>
      <c r="K2865">
        <v>0</v>
      </c>
      <c r="L2865">
        <v>3</v>
      </c>
      <c r="M2865">
        <v>15</v>
      </c>
      <c r="N2865">
        <v>2</v>
      </c>
      <c r="O2865">
        <f t="shared" si="178"/>
        <v>5</v>
      </c>
      <c r="P2865" s="16">
        <f t="shared" si="179"/>
        <v>2.9368350311176825</v>
      </c>
      <c r="Q2865" s="16">
        <v>8.4861078522828599</v>
      </c>
      <c r="R2865" s="16">
        <v>9.0688948988458797</v>
      </c>
      <c r="S2865" s="16">
        <v>10.4593836802149</v>
      </c>
      <c r="T2865" s="16">
        <v>13.046563537407501</v>
      </c>
      <c r="U2865" s="16">
        <v>2.4893016643155401</v>
      </c>
      <c r="V2865" s="16">
        <v>5.4742045608585004</v>
      </c>
      <c r="W2865" s="16">
        <v>54.701063908413701</v>
      </c>
      <c r="X2865" s="16">
        <v>3.3689207716363301</v>
      </c>
      <c r="Y2865" s="16">
        <v>0</v>
      </c>
      <c r="Z2865" s="16">
        <v>3.08318306137692</v>
      </c>
      <c r="AA2865" t="s">
        <v>1998</v>
      </c>
      <c r="AB2865" s="16">
        <v>11.0177623935352</v>
      </c>
      <c r="AC2865" s="16">
        <v>0.70956475157386301</v>
      </c>
      <c r="AD2865" s="16">
        <v>0.85631894123177799</v>
      </c>
      <c r="AE2865" s="16">
        <v>0.82862204420374597</v>
      </c>
      <c r="AF2865">
        <v>0.40731831009826502</v>
      </c>
      <c r="AG2865">
        <v>0.71295986344863804</v>
      </c>
      <c r="AH2865" s="3" t="s">
        <v>1998</v>
      </c>
      <c r="AI2865" s="20" t="s">
        <v>10287</v>
      </c>
      <c r="AJ2865" s="20" t="s">
        <v>10288</v>
      </c>
      <c r="AK2865" s="20" t="s">
        <v>1998</v>
      </c>
      <c r="AL2865" s="3" t="s">
        <v>10290</v>
      </c>
      <c r="AM2865" s="20" t="s">
        <v>6289</v>
      </c>
      <c r="AN2865" s="3" t="s">
        <v>6289</v>
      </c>
      <c r="AO2865" s="20" t="s">
        <v>10291</v>
      </c>
      <c r="AP2865" s="3" t="s">
        <v>10292</v>
      </c>
      <c r="AQ2865" s="20" t="s">
        <v>6289</v>
      </c>
      <c r="AR2865" s="3" t="s">
        <v>6289</v>
      </c>
      <c r="AS2865" s="20" t="s">
        <v>6289</v>
      </c>
      <c r="AT2865" s="3" t="s">
        <v>6289</v>
      </c>
      <c r="AU2865" s="20" t="s">
        <v>6289</v>
      </c>
      <c r="AV2865" s="3" t="s">
        <v>6289</v>
      </c>
      <c r="AW2865" s="20" t="s">
        <v>6289</v>
      </c>
      <c r="AX2865" s="3" t="s">
        <v>6289</v>
      </c>
      <c r="AY2865" s="3" t="s">
        <v>6289</v>
      </c>
      <c r="AZ2865" s="3" t="s">
        <v>6289</v>
      </c>
    </row>
    <row r="2866" spans="1:52">
      <c r="A2866" t="s">
        <v>2000</v>
      </c>
      <c r="B2866" s="3" t="s">
        <v>14548</v>
      </c>
      <c r="C2866">
        <v>144</v>
      </c>
      <c r="D2866">
        <v>27</v>
      </c>
      <c r="E2866">
        <v>17</v>
      </c>
      <c r="F2866">
        <v>144</v>
      </c>
      <c r="G2866">
        <v>164</v>
      </c>
      <c r="H2866">
        <v>17</v>
      </c>
      <c r="I2866" s="16">
        <f t="shared" si="176"/>
        <v>85.5</v>
      </c>
      <c r="J2866" s="16">
        <f t="shared" si="177"/>
        <v>26.777633701779305</v>
      </c>
      <c r="K2866">
        <v>10</v>
      </c>
      <c r="L2866">
        <v>48</v>
      </c>
      <c r="M2866">
        <v>0</v>
      </c>
      <c r="N2866">
        <v>34</v>
      </c>
      <c r="O2866">
        <f t="shared" si="178"/>
        <v>23</v>
      </c>
      <c r="P2866" s="16">
        <f t="shared" si="179"/>
        <v>9.5</v>
      </c>
      <c r="Q2866" s="16">
        <v>53.431049440299503</v>
      </c>
      <c r="R2866" s="16">
        <v>46.478086356585202</v>
      </c>
      <c r="S2866" s="16">
        <v>63.521622838378299</v>
      </c>
      <c r="T2866" s="16">
        <v>44.032151938750502</v>
      </c>
      <c r="U2866" s="16">
        <v>42.318128293364097</v>
      </c>
      <c r="V2866" s="16">
        <v>87.587272973736006</v>
      </c>
      <c r="W2866" s="16">
        <v>0</v>
      </c>
      <c r="X2866" s="16">
        <v>53.902732346181303</v>
      </c>
      <c r="Y2866" s="16">
        <v>43.661294004984398</v>
      </c>
      <c r="Z2866" s="16">
        <v>52.414112043407698</v>
      </c>
      <c r="AA2866" t="s">
        <v>2000</v>
      </c>
      <c r="AB2866" s="16">
        <v>48.734645023568703</v>
      </c>
      <c r="AC2866" s="16">
        <v>-0.52234311383417897</v>
      </c>
      <c r="AD2866" s="16">
        <v>0.63174773215740199</v>
      </c>
      <c r="AE2866" s="16">
        <v>-0.826822301443632</v>
      </c>
      <c r="AF2866">
        <v>0.40833778771006202</v>
      </c>
      <c r="AG2866">
        <v>0.713979998015836</v>
      </c>
      <c r="AH2866" s="3" t="s">
        <v>2000</v>
      </c>
      <c r="AI2866" s="20" t="s">
        <v>14546</v>
      </c>
      <c r="AJ2866" s="20" t="s">
        <v>14547</v>
      </c>
      <c r="AK2866" s="20" t="s">
        <v>2000</v>
      </c>
      <c r="AL2866" s="3" t="s">
        <v>14549</v>
      </c>
      <c r="AM2866" s="20" t="s">
        <v>6289</v>
      </c>
      <c r="AN2866" s="3" t="s">
        <v>6289</v>
      </c>
      <c r="AO2866" s="20" t="s">
        <v>9018</v>
      </c>
      <c r="AP2866" s="3" t="s">
        <v>9019</v>
      </c>
      <c r="AQ2866" s="20" t="s">
        <v>7562</v>
      </c>
      <c r="AR2866" s="3" t="s">
        <v>7563</v>
      </c>
      <c r="AS2866" s="20" t="s">
        <v>14550</v>
      </c>
      <c r="AT2866" s="3" t="s">
        <v>14551</v>
      </c>
      <c r="AU2866" s="20" t="s">
        <v>6289</v>
      </c>
      <c r="AV2866" s="3" t="s">
        <v>6289</v>
      </c>
      <c r="AW2866" s="20" t="s">
        <v>6289</v>
      </c>
      <c r="AX2866" s="3" t="s">
        <v>6289</v>
      </c>
      <c r="AY2866" s="3" t="s">
        <v>6289</v>
      </c>
      <c r="AZ2866" s="3" t="s">
        <v>14552</v>
      </c>
    </row>
    <row r="2867" spans="1:52">
      <c r="A2867" t="s">
        <v>2001</v>
      </c>
      <c r="B2867" s="3" t="s">
        <v>14655</v>
      </c>
      <c r="C2867">
        <v>32</v>
      </c>
      <c r="D2867">
        <v>41</v>
      </c>
      <c r="E2867">
        <v>10</v>
      </c>
      <c r="F2867">
        <v>32</v>
      </c>
      <c r="G2867">
        <v>124</v>
      </c>
      <c r="H2867">
        <v>10</v>
      </c>
      <c r="I2867" s="16">
        <f t="shared" si="176"/>
        <v>41.5</v>
      </c>
      <c r="J2867" s="16">
        <f t="shared" si="177"/>
        <v>15.786333752120326</v>
      </c>
      <c r="K2867">
        <v>7</v>
      </c>
      <c r="L2867">
        <v>15</v>
      </c>
      <c r="M2867">
        <v>0</v>
      </c>
      <c r="N2867">
        <v>31</v>
      </c>
      <c r="O2867">
        <f t="shared" si="178"/>
        <v>13.25</v>
      </c>
      <c r="P2867" s="16">
        <f t="shared" si="179"/>
        <v>5.7703444437918954</v>
      </c>
      <c r="Q2867" s="16">
        <v>32.372929955004999</v>
      </c>
      <c r="R2867" s="16">
        <v>35.141967733027798</v>
      </c>
      <c r="S2867" s="16">
        <v>42.092641639889202</v>
      </c>
      <c r="T2867" s="16">
        <v>66.863638129213697</v>
      </c>
      <c r="U2867" s="16">
        <v>24.893016643155399</v>
      </c>
      <c r="V2867" s="16">
        <v>19.463838438608001</v>
      </c>
      <c r="W2867" s="16">
        <v>0</v>
      </c>
      <c r="X2867" s="16">
        <v>16.844603858181699</v>
      </c>
      <c r="Y2867" s="16">
        <v>30.562905803489102</v>
      </c>
      <c r="Z2867" s="16">
        <v>47.789337451342298</v>
      </c>
      <c r="AA2867" t="s">
        <v>2001</v>
      </c>
      <c r="AB2867" s="16">
        <v>31.602487965191202</v>
      </c>
      <c r="AC2867" s="16">
        <v>-0.55433998957420505</v>
      </c>
      <c r="AD2867" s="16">
        <v>0.67053098959558899</v>
      </c>
      <c r="AE2867" s="16">
        <v>-0.82671792680087597</v>
      </c>
      <c r="AF2867">
        <v>0.40839695808521298</v>
      </c>
      <c r="AG2867">
        <v>0.713979998015836</v>
      </c>
      <c r="AH2867" s="3" t="s">
        <v>2001</v>
      </c>
      <c r="AI2867" s="20" t="s">
        <v>14653</v>
      </c>
      <c r="AJ2867" s="20" t="s">
        <v>14654</v>
      </c>
      <c r="AK2867" s="20" t="s">
        <v>2001</v>
      </c>
      <c r="AL2867" s="3" t="s">
        <v>14656</v>
      </c>
      <c r="AM2867" s="20" t="s">
        <v>6737</v>
      </c>
      <c r="AN2867" s="3" t="s">
        <v>6738</v>
      </c>
      <c r="AO2867" s="20" t="s">
        <v>6289</v>
      </c>
      <c r="AP2867" s="3" t="s">
        <v>6289</v>
      </c>
      <c r="AQ2867" s="20" t="s">
        <v>13738</v>
      </c>
      <c r="AR2867" s="3" t="s">
        <v>13739</v>
      </c>
      <c r="AS2867" s="20" t="s">
        <v>6289</v>
      </c>
      <c r="AT2867" s="3" t="s">
        <v>6289</v>
      </c>
      <c r="AU2867" s="20" t="s">
        <v>6290</v>
      </c>
      <c r="AV2867" s="3" t="s">
        <v>6291</v>
      </c>
      <c r="AW2867" s="20" t="s">
        <v>6289</v>
      </c>
      <c r="AX2867" s="3" t="s">
        <v>6289</v>
      </c>
      <c r="AY2867" s="3" t="s">
        <v>6289</v>
      </c>
      <c r="AZ2867" s="3" t="s">
        <v>6289</v>
      </c>
    </row>
    <row r="2868" spans="1:52">
      <c r="A2868" t="s">
        <v>1999</v>
      </c>
      <c r="B2868" s="3" t="s">
        <v>6406</v>
      </c>
      <c r="C2868">
        <v>85</v>
      </c>
      <c r="D2868">
        <v>11</v>
      </c>
      <c r="E2868">
        <v>10</v>
      </c>
      <c r="F2868">
        <v>85</v>
      </c>
      <c r="G2868">
        <v>64</v>
      </c>
      <c r="H2868">
        <v>10</v>
      </c>
      <c r="I2868" s="16">
        <f t="shared" si="176"/>
        <v>44.166666666666664</v>
      </c>
      <c r="J2868" s="16">
        <f t="shared" si="177"/>
        <v>14.105587282796582</v>
      </c>
      <c r="K2868">
        <v>7</v>
      </c>
      <c r="L2868">
        <v>41</v>
      </c>
      <c r="M2868">
        <v>8</v>
      </c>
      <c r="N2868">
        <v>27</v>
      </c>
      <c r="O2868">
        <f t="shared" si="178"/>
        <v>20.75</v>
      </c>
      <c r="P2868" s="16">
        <f t="shared" si="179"/>
        <v>7.0743815984155107</v>
      </c>
      <c r="Q2868" s="16">
        <v>35.830233154083203</v>
      </c>
      <c r="R2868" s="16">
        <v>18.137789797691799</v>
      </c>
      <c r="S2868" s="16">
        <v>16.071735898866802</v>
      </c>
      <c r="T2868" s="16">
        <v>17.939024863935401</v>
      </c>
      <c r="U2868" s="16">
        <v>24.893016643155399</v>
      </c>
      <c r="V2868" s="16">
        <v>51.700820852552503</v>
      </c>
      <c r="W2868" s="16">
        <v>29.173900751154001</v>
      </c>
      <c r="X2868" s="16">
        <v>46.041917212363202</v>
      </c>
      <c r="Y2868" s="16">
        <v>30.562905803489102</v>
      </c>
      <c r="Z2868" s="16">
        <v>41.622971328588498</v>
      </c>
      <c r="AA2868" t="s">
        <v>1999</v>
      </c>
      <c r="AB2868" s="16">
        <v>31.197431630588</v>
      </c>
      <c r="AC2868" s="16">
        <v>0.425513086011235</v>
      </c>
      <c r="AD2868" s="16">
        <v>0.51482941497458701</v>
      </c>
      <c r="AE2868" s="16">
        <v>0.82651277031682302</v>
      </c>
      <c r="AF2868">
        <v>0.40851327694418499</v>
      </c>
      <c r="AG2868">
        <v>0.713979998015836</v>
      </c>
      <c r="AH2868" s="3" t="s">
        <v>1999</v>
      </c>
      <c r="AI2868" s="20" t="s">
        <v>13107</v>
      </c>
      <c r="AJ2868" s="20" t="s">
        <v>13108</v>
      </c>
      <c r="AK2868" s="20" t="s">
        <v>1999</v>
      </c>
      <c r="AL2868" s="3" t="s">
        <v>6289</v>
      </c>
      <c r="AM2868" s="20" t="s">
        <v>6289</v>
      </c>
      <c r="AN2868" s="3" t="s">
        <v>6289</v>
      </c>
      <c r="AO2868" s="20" t="s">
        <v>6289</v>
      </c>
      <c r="AP2868" s="3" t="s">
        <v>6289</v>
      </c>
      <c r="AQ2868" s="20" t="s">
        <v>6289</v>
      </c>
      <c r="AR2868" s="3" t="s">
        <v>6289</v>
      </c>
      <c r="AS2868" s="20" t="s">
        <v>6289</v>
      </c>
      <c r="AT2868" s="3" t="s">
        <v>6289</v>
      </c>
      <c r="AU2868" s="20" t="s">
        <v>6289</v>
      </c>
      <c r="AV2868" s="3" t="s">
        <v>6289</v>
      </c>
      <c r="AW2868" s="20" t="s">
        <v>6289</v>
      </c>
      <c r="AX2868" s="3" t="s">
        <v>6289</v>
      </c>
      <c r="AY2868" s="3" t="s">
        <v>6289</v>
      </c>
      <c r="AZ2868" s="3" t="s">
        <v>6289</v>
      </c>
    </row>
    <row r="2869" spans="1:52">
      <c r="A2869" t="s">
        <v>2003</v>
      </c>
      <c r="B2869" s="3" t="s">
        <v>25542</v>
      </c>
      <c r="C2869">
        <v>93</v>
      </c>
      <c r="D2869">
        <v>18</v>
      </c>
      <c r="E2869">
        <v>20</v>
      </c>
      <c r="F2869">
        <v>93</v>
      </c>
      <c r="G2869">
        <v>162</v>
      </c>
      <c r="H2869">
        <v>20</v>
      </c>
      <c r="I2869" s="16">
        <f t="shared" si="176"/>
        <v>67.666666666666671</v>
      </c>
      <c r="J2869" s="16">
        <f t="shared" si="177"/>
        <v>21.853891932390273</v>
      </c>
      <c r="K2869">
        <v>20</v>
      </c>
      <c r="L2869">
        <v>49</v>
      </c>
      <c r="M2869">
        <v>5</v>
      </c>
      <c r="N2869">
        <v>55</v>
      </c>
      <c r="O2869">
        <f t="shared" si="178"/>
        <v>32.25</v>
      </c>
      <c r="P2869" s="16">
        <f t="shared" si="179"/>
        <v>10.279682631287796</v>
      </c>
      <c r="Q2869" s="16">
        <v>51.702397840760398</v>
      </c>
      <c r="R2869" s="16">
        <v>45.911280425407298</v>
      </c>
      <c r="S2869" s="16">
        <v>44.388603911155897</v>
      </c>
      <c r="T2869" s="16">
        <v>29.354767959166999</v>
      </c>
      <c r="U2869" s="16">
        <v>49.786033286310698</v>
      </c>
      <c r="V2869" s="16">
        <v>56.566780462204498</v>
      </c>
      <c r="W2869" s="16">
        <v>18.233687969471202</v>
      </c>
      <c r="X2869" s="16">
        <v>55.025705936726801</v>
      </c>
      <c r="Y2869" s="16">
        <v>87.322588009968896</v>
      </c>
      <c r="Z2869" s="16">
        <v>84.787534187865404</v>
      </c>
      <c r="AA2869" t="s">
        <v>2003</v>
      </c>
      <c r="AB2869" s="16">
        <v>52.307937998903803</v>
      </c>
      <c r="AC2869" s="16">
        <v>0.39227928133026602</v>
      </c>
      <c r="AD2869" s="16">
        <v>0.47498655509749599</v>
      </c>
      <c r="AE2869" s="16">
        <v>0.82587449501543697</v>
      </c>
      <c r="AF2869">
        <v>0.408875290037223</v>
      </c>
      <c r="AG2869">
        <v>0.714199223198829</v>
      </c>
      <c r="AH2869" s="3" t="s">
        <v>2003</v>
      </c>
      <c r="AI2869" s="20" t="s">
        <v>25540</v>
      </c>
      <c r="AJ2869" s="20" t="s">
        <v>25541</v>
      </c>
      <c r="AK2869" s="20" t="s">
        <v>2003</v>
      </c>
      <c r="AL2869" s="3" t="s">
        <v>6289</v>
      </c>
      <c r="AM2869" s="20" t="s">
        <v>6737</v>
      </c>
      <c r="AN2869" s="3" t="s">
        <v>6738</v>
      </c>
      <c r="AO2869" s="20" t="s">
        <v>6289</v>
      </c>
      <c r="AP2869" s="3" t="s">
        <v>6289</v>
      </c>
      <c r="AQ2869" s="20" t="s">
        <v>6289</v>
      </c>
      <c r="AR2869" s="3" t="s">
        <v>6289</v>
      </c>
      <c r="AS2869" s="20" t="s">
        <v>6289</v>
      </c>
      <c r="AT2869" s="3" t="s">
        <v>6289</v>
      </c>
      <c r="AU2869" s="20" t="s">
        <v>6289</v>
      </c>
      <c r="AV2869" s="3" t="s">
        <v>6289</v>
      </c>
      <c r="AW2869" s="20" t="s">
        <v>6289</v>
      </c>
      <c r="AX2869" s="3" t="s">
        <v>6289</v>
      </c>
      <c r="AY2869" s="3" t="s">
        <v>6289</v>
      </c>
      <c r="AZ2869" s="3" t="s">
        <v>6289</v>
      </c>
    </row>
    <row r="2870" spans="1:52">
      <c r="A2870" t="s">
        <v>2002</v>
      </c>
      <c r="B2870" s="3" t="s">
        <v>6406</v>
      </c>
      <c r="C2870">
        <v>7</v>
      </c>
      <c r="D2870">
        <v>6</v>
      </c>
      <c r="E2870">
        <v>6</v>
      </c>
      <c r="F2870">
        <v>7</v>
      </c>
      <c r="G2870">
        <v>9</v>
      </c>
      <c r="H2870">
        <v>6</v>
      </c>
      <c r="I2870" s="16">
        <f t="shared" si="176"/>
        <v>6.833333333333333</v>
      </c>
      <c r="J2870" s="16">
        <f t="shared" si="177"/>
        <v>0.43567742059328124</v>
      </c>
      <c r="K2870">
        <v>1</v>
      </c>
      <c r="L2870">
        <v>3</v>
      </c>
      <c r="M2870">
        <v>6</v>
      </c>
      <c r="N2870">
        <v>5</v>
      </c>
      <c r="O2870">
        <f t="shared" si="178"/>
        <v>3.75</v>
      </c>
      <c r="P2870" s="16">
        <f t="shared" si="179"/>
        <v>0.96014321848357598</v>
      </c>
      <c r="Q2870" s="16">
        <v>3.9287536353161401</v>
      </c>
      <c r="R2870" s="16">
        <v>2.5506266903003998</v>
      </c>
      <c r="S2870" s="16">
        <v>1.53064151417779</v>
      </c>
      <c r="T2870" s="16">
        <v>9.7849226530556592</v>
      </c>
      <c r="U2870" s="16">
        <v>14.935809985893201</v>
      </c>
      <c r="V2870" s="16">
        <v>4.2577146584454999</v>
      </c>
      <c r="W2870" s="16">
        <v>21.880425563365499</v>
      </c>
      <c r="X2870" s="16">
        <v>3.3689207716363301</v>
      </c>
      <c r="Y2870" s="16">
        <v>4.3661294004984397</v>
      </c>
      <c r="Z2870" s="16">
        <v>7.7079576534423104</v>
      </c>
      <c r="AA2870" t="s">
        <v>2002</v>
      </c>
      <c r="AB2870" s="16">
        <v>7.4311902526131304</v>
      </c>
      <c r="AC2870" s="16">
        <v>0.63869685696029399</v>
      </c>
      <c r="AD2870" s="16">
        <v>0.77364164346935105</v>
      </c>
      <c r="AE2870" s="16">
        <v>0.82557197166390195</v>
      </c>
      <c r="AF2870">
        <v>0.40904694006586201</v>
      </c>
      <c r="AG2870">
        <v>0.714199223198829</v>
      </c>
      <c r="AH2870" s="3" t="s">
        <v>2002</v>
      </c>
      <c r="AI2870" s="20" t="s">
        <v>13706</v>
      </c>
      <c r="AJ2870" s="20" t="s">
        <v>13707</v>
      </c>
      <c r="AK2870" s="20" t="s">
        <v>2002</v>
      </c>
      <c r="AL2870" s="3" t="s">
        <v>6289</v>
      </c>
      <c r="AM2870" s="20" t="s">
        <v>6289</v>
      </c>
      <c r="AN2870" s="3" t="s">
        <v>6289</v>
      </c>
      <c r="AO2870" s="20" t="s">
        <v>6289</v>
      </c>
      <c r="AP2870" s="3" t="s">
        <v>6289</v>
      </c>
      <c r="AQ2870" s="20" t="s">
        <v>6289</v>
      </c>
      <c r="AR2870" s="3" t="s">
        <v>6289</v>
      </c>
      <c r="AS2870" s="20" t="s">
        <v>6289</v>
      </c>
      <c r="AT2870" s="3" t="s">
        <v>6289</v>
      </c>
      <c r="AU2870" s="20" t="s">
        <v>6289</v>
      </c>
      <c r="AV2870" s="3" t="s">
        <v>6289</v>
      </c>
      <c r="AW2870" s="20" t="s">
        <v>6289</v>
      </c>
      <c r="AX2870" s="3" t="s">
        <v>6289</v>
      </c>
      <c r="AY2870" s="3" t="s">
        <v>6289</v>
      </c>
      <c r="AZ2870" s="3" t="s">
        <v>6289</v>
      </c>
    </row>
    <row r="2871" spans="1:52">
      <c r="A2871" t="s">
        <v>5961</v>
      </c>
      <c r="B2871" s="3" t="s">
        <v>24119</v>
      </c>
      <c r="C2871">
        <v>5</v>
      </c>
      <c r="D2871">
        <v>3</v>
      </c>
      <c r="E2871">
        <v>1</v>
      </c>
      <c r="F2871">
        <v>5</v>
      </c>
      <c r="G2871">
        <v>0</v>
      </c>
      <c r="H2871">
        <v>1</v>
      </c>
      <c r="I2871" s="16">
        <f t="shared" si="176"/>
        <v>2.5</v>
      </c>
      <c r="J2871" s="16">
        <f t="shared" si="177"/>
        <v>0.80794664290272156</v>
      </c>
      <c r="K2871">
        <v>0</v>
      </c>
      <c r="L2871">
        <v>2</v>
      </c>
      <c r="M2871">
        <v>4</v>
      </c>
      <c r="N2871">
        <v>0</v>
      </c>
      <c r="O2871">
        <f t="shared" si="178"/>
        <v>1.5</v>
      </c>
      <c r="P2871" s="16">
        <f t="shared" si="179"/>
        <v>0.82915619758884995</v>
      </c>
      <c r="Q2871" s="16">
        <v>1.2572011633011599</v>
      </c>
      <c r="R2871" s="16">
        <v>0</v>
      </c>
      <c r="S2871" s="16">
        <v>0.51021383805926301</v>
      </c>
      <c r="T2871" s="16">
        <v>4.8924613265278296</v>
      </c>
      <c r="U2871" s="16">
        <v>2.4893016643155401</v>
      </c>
      <c r="V2871" s="16">
        <v>3.0412247560324999</v>
      </c>
      <c r="W2871" s="16">
        <v>14.586950375577</v>
      </c>
      <c r="X2871" s="16">
        <v>2.24594718109089</v>
      </c>
      <c r="Y2871" s="16">
        <v>0</v>
      </c>
      <c r="Z2871" s="16">
        <v>0</v>
      </c>
      <c r="AA2871" t="s">
        <v>5961</v>
      </c>
      <c r="AB2871" s="16">
        <v>2.90233003049042</v>
      </c>
      <c r="AC2871" s="16">
        <v>0.86056056690037097</v>
      </c>
      <c r="AD2871" s="16">
        <v>1.0424281776194699</v>
      </c>
      <c r="AE2871" s="16">
        <v>0.82553463670329497</v>
      </c>
      <c r="AF2871">
        <v>0.40906812668241599</v>
      </c>
      <c r="AG2871" t="s">
        <v>3500</v>
      </c>
      <c r="AH2871" s="3" t="s">
        <v>5961</v>
      </c>
      <c r="AI2871" s="20" t="s">
        <v>24117</v>
      </c>
      <c r="AJ2871" s="20" t="s">
        <v>24118</v>
      </c>
      <c r="AK2871" s="20" t="s">
        <v>5961</v>
      </c>
      <c r="AL2871" s="3" t="s">
        <v>6289</v>
      </c>
      <c r="AM2871" s="20" t="s">
        <v>6479</v>
      </c>
      <c r="AN2871" s="3" t="s">
        <v>6480</v>
      </c>
      <c r="AO2871" s="20" t="s">
        <v>19934</v>
      </c>
      <c r="AP2871" s="3" t="s">
        <v>19935</v>
      </c>
      <c r="AQ2871" s="20" t="s">
        <v>7562</v>
      </c>
      <c r="AR2871" s="3" t="s">
        <v>7563</v>
      </c>
      <c r="AS2871" s="20" t="s">
        <v>6289</v>
      </c>
      <c r="AT2871" s="3" t="s">
        <v>6289</v>
      </c>
      <c r="AU2871" s="20" t="s">
        <v>6289</v>
      </c>
      <c r="AV2871" s="3" t="s">
        <v>6289</v>
      </c>
      <c r="AW2871" s="20" t="s">
        <v>6289</v>
      </c>
      <c r="AX2871" s="3" t="s">
        <v>6289</v>
      </c>
      <c r="AY2871" s="3" t="s">
        <v>6289</v>
      </c>
      <c r="AZ2871" s="3" t="s">
        <v>15327</v>
      </c>
    </row>
    <row r="2872" spans="1:52">
      <c r="A2872" t="s">
        <v>3870</v>
      </c>
      <c r="B2872" s="3" t="s">
        <v>6297</v>
      </c>
      <c r="C2872">
        <v>3</v>
      </c>
      <c r="D2872">
        <v>0</v>
      </c>
      <c r="E2872">
        <v>0</v>
      </c>
      <c r="F2872">
        <v>3</v>
      </c>
      <c r="G2872">
        <v>0</v>
      </c>
      <c r="H2872">
        <v>0</v>
      </c>
      <c r="I2872" s="16">
        <f t="shared" si="176"/>
        <v>1</v>
      </c>
      <c r="J2872" s="16">
        <f t="shared" si="177"/>
        <v>0.57735026918962584</v>
      </c>
      <c r="K2872">
        <v>0</v>
      </c>
      <c r="L2872">
        <v>3</v>
      </c>
      <c r="M2872">
        <v>0</v>
      </c>
      <c r="N2872">
        <v>0</v>
      </c>
      <c r="O2872">
        <f t="shared" si="178"/>
        <v>0.75</v>
      </c>
      <c r="P2872" s="16">
        <f t="shared" si="179"/>
        <v>0.649519052838329</v>
      </c>
      <c r="Q2872" s="16">
        <v>0.47145043623793698</v>
      </c>
      <c r="R2872" s="16">
        <v>0</v>
      </c>
      <c r="S2872" s="16">
        <v>0</v>
      </c>
      <c r="T2872" s="16">
        <v>0</v>
      </c>
      <c r="U2872" s="16">
        <v>0</v>
      </c>
      <c r="V2872" s="16">
        <v>1.8247348536195001</v>
      </c>
      <c r="W2872" s="16">
        <v>0</v>
      </c>
      <c r="X2872" s="16">
        <v>3.3689207716363301</v>
      </c>
      <c r="Y2872" s="16">
        <v>0</v>
      </c>
      <c r="Z2872" s="16">
        <v>0</v>
      </c>
      <c r="AA2872" t="s">
        <v>3870</v>
      </c>
      <c r="AB2872" s="16">
        <v>0.56651060614937698</v>
      </c>
      <c r="AC2872" s="16">
        <v>0.98935736802246799</v>
      </c>
      <c r="AD2872" s="16">
        <v>1.1989044788593299</v>
      </c>
      <c r="AE2872" s="16">
        <v>0.82521784301261902</v>
      </c>
      <c r="AF2872">
        <v>0.40924792511803199</v>
      </c>
      <c r="AG2872" t="s">
        <v>3500</v>
      </c>
      <c r="AH2872" s="3" t="s">
        <v>3870</v>
      </c>
      <c r="AI2872" s="20" t="s">
        <v>8706</v>
      </c>
      <c r="AJ2872" s="20" t="s">
        <v>8707</v>
      </c>
      <c r="AK2872" s="20" t="s">
        <v>3870</v>
      </c>
      <c r="AL2872" s="3" t="s">
        <v>6289</v>
      </c>
      <c r="AM2872" s="20" t="s">
        <v>6289</v>
      </c>
      <c r="AN2872" s="3" t="s">
        <v>6289</v>
      </c>
      <c r="AO2872" s="20" t="s">
        <v>6289</v>
      </c>
      <c r="AP2872" s="3" t="s">
        <v>6289</v>
      </c>
      <c r="AQ2872" s="20" t="s">
        <v>6289</v>
      </c>
      <c r="AR2872" s="3" t="s">
        <v>6289</v>
      </c>
      <c r="AS2872" s="20" t="s">
        <v>6289</v>
      </c>
      <c r="AT2872" s="3" t="s">
        <v>6289</v>
      </c>
      <c r="AU2872" s="20" t="s">
        <v>6289</v>
      </c>
      <c r="AV2872" s="3" t="s">
        <v>6289</v>
      </c>
      <c r="AW2872" s="20" t="s">
        <v>6289</v>
      </c>
      <c r="AX2872" s="3" t="s">
        <v>6289</v>
      </c>
      <c r="AY2872" s="3" t="s">
        <v>6289</v>
      </c>
      <c r="AZ2872" s="3" t="s">
        <v>6289</v>
      </c>
    </row>
    <row r="2873" spans="1:52">
      <c r="A2873" t="s">
        <v>2004</v>
      </c>
      <c r="B2873" s="3" t="s">
        <v>6406</v>
      </c>
      <c r="C2873">
        <v>12</v>
      </c>
      <c r="D2873">
        <v>8</v>
      </c>
      <c r="E2873">
        <v>1</v>
      </c>
      <c r="F2873">
        <v>12</v>
      </c>
      <c r="G2873">
        <v>20</v>
      </c>
      <c r="H2873">
        <v>1</v>
      </c>
      <c r="I2873" s="16">
        <f t="shared" si="176"/>
        <v>9</v>
      </c>
      <c r="J2873" s="16">
        <f t="shared" si="177"/>
        <v>2.7284509239574835</v>
      </c>
      <c r="K2873">
        <v>0</v>
      </c>
      <c r="L2873">
        <v>7</v>
      </c>
      <c r="M2873">
        <v>0</v>
      </c>
      <c r="N2873">
        <v>3</v>
      </c>
      <c r="O2873">
        <f t="shared" si="178"/>
        <v>2.5</v>
      </c>
      <c r="P2873" s="16">
        <f t="shared" si="179"/>
        <v>1.4361406616345072</v>
      </c>
      <c r="Q2873" s="16">
        <v>3.1430029082529098</v>
      </c>
      <c r="R2873" s="16">
        <v>5.6680593117786797</v>
      </c>
      <c r="S2873" s="16">
        <v>8.6736352470074696</v>
      </c>
      <c r="T2873" s="16">
        <v>13.046563537407501</v>
      </c>
      <c r="U2873" s="16">
        <v>2.4893016643155401</v>
      </c>
      <c r="V2873" s="16">
        <v>7.2989394144780002</v>
      </c>
      <c r="W2873" s="16">
        <v>0</v>
      </c>
      <c r="X2873" s="16">
        <v>7.86081513381811</v>
      </c>
      <c r="Y2873" s="16">
        <v>0</v>
      </c>
      <c r="Z2873" s="16">
        <v>4.62477459206539</v>
      </c>
      <c r="AA2873" t="s">
        <v>2004</v>
      </c>
      <c r="AB2873" s="16">
        <v>5.2805091809123601</v>
      </c>
      <c r="AC2873" s="16">
        <v>-0.64058766437110604</v>
      </c>
      <c r="AD2873" s="16">
        <v>0.77757035983732503</v>
      </c>
      <c r="AE2873" s="16">
        <v>-0.82383241113398797</v>
      </c>
      <c r="AF2873">
        <v>0.41003478876358901</v>
      </c>
      <c r="AG2873">
        <v>0.71556694557795497</v>
      </c>
      <c r="AH2873" s="3" t="s">
        <v>2004</v>
      </c>
      <c r="AI2873" s="20" t="s">
        <v>25210</v>
      </c>
      <c r="AJ2873" s="20" t="s">
        <v>25211</v>
      </c>
      <c r="AK2873" s="20" t="s">
        <v>2004</v>
      </c>
      <c r="AL2873" s="3" t="s">
        <v>6289</v>
      </c>
      <c r="AM2873" s="20" t="s">
        <v>6289</v>
      </c>
      <c r="AN2873" s="3" t="s">
        <v>6289</v>
      </c>
      <c r="AO2873" s="20" t="s">
        <v>6289</v>
      </c>
      <c r="AP2873" s="3" t="s">
        <v>6289</v>
      </c>
      <c r="AQ2873" s="20" t="s">
        <v>6289</v>
      </c>
      <c r="AR2873" s="3" t="s">
        <v>6289</v>
      </c>
      <c r="AS2873" s="20" t="s">
        <v>6289</v>
      </c>
      <c r="AT2873" s="3" t="s">
        <v>6289</v>
      </c>
      <c r="AU2873" s="20" t="s">
        <v>6289</v>
      </c>
      <c r="AV2873" s="3" t="s">
        <v>6289</v>
      </c>
      <c r="AW2873" s="20" t="s">
        <v>6289</v>
      </c>
      <c r="AX2873" s="3" t="s">
        <v>6289</v>
      </c>
      <c r="AY2873" s="3" t="s">
        <v>6289</v>
      </c>
      <c r="AZ2873" s="3" t="s">
        <v>6289</v>
      </c>
    </row>
    <row r="2874" spans="1:52">
      <c r="A2874" t="s">
        <v>3537</v>
      </c>
      <c r="B2874" s="3" t="s">
        <v>6307</v>
      </c>
      <c r="C2874">
        <v>12</v>
      </c>
      <c r="D2874">
        <v>3</v>
      </c>
      <c r="E2874">
        <v>2</v>
      </c>
      <c r="F2874">
        <v>12</v>
      </c>
      <c r="G2874">
        <v>6</v>
      </c>
      <c r="H2874">
        <v>2</v>
      </c>
      <c r="I2874" s="16">
        <f t="shared" si="176"/>
        <v>6.166666666666667</v>
      </c>
      <c r="J2874" s="16">
        <f t="shared" si="177"/>
        <v>1.7703839299031328</v>
      </c>
      <c r="K2874">
        <v>0</v>
      </c>
      <c r="L2874">
        <v>0</v>
      </c>
      <c r="M2874">
        <v>0</v>
      </c>
      <c r="N2874">
        <v>4</v>
      </c>
      <c r="O2874">
        <f t="shared" si="178"/>
        <v>1</v>
      </c>
      <c r="P2874" s="16">
        <f t="shared" si="179"/>
        <v>0.8660254037844386</v>
      </c>
      <c r="Q2874" s="16">
        <v>3.3001530536655599</v>
      </c>
      <c r="R2874" s="16">
        <v>1.7004177935336</v>
      </c>
      <c r="S2874" s="16">
        <v>1.02042767611853</v>
      </c>
      <c r="T2874" s="16">
        <v>4.8924613265278296</v>
      </c>
      <c r="U2874" s="16">
        <v>4.9786033286310696</v>
      </c>
      <c r="V2874" s="16">
        <v>7.2989394144780002</v>
      </c>
      <c r="W2874" s="16">
        <v>0</v>
      </c>
      <c r="X2874" s="16">
        <v>0</v>
      </c>
      <c r="Y2874" s="16">
        <v>0</v>
      </c>
      <c r="Z2874" s="16">
        <v>6.1663661227538498</v>
      </c>
      <c r="AA2874" t="s">
        <v>3537</v>
      </c>
      <c r="AB2874" s="16">
        <v>2.9357368715708398</v>
      </c>
      <c r="AC2874" s="16">
        <v>-0.78783862795623605</v>
      </c>
      <c r="AD2874" s="16">
        <v>0.95743231066578505</v>
      </c>
      <c r="AE2874" s="16">
        <v>-0.82286613808592302</v>
      </c>
      <c r="AF2874">
        <v>0.410584120806951</v>
      </c>
      <c r="AG2874" t="s">
        <v>3500</v>
      </c>
      <c r="AH2874" s="3" t="s">
        <v>3537</v>
      </c>
      <c r="AI2874" s="20" t="s">
        <v>6380</v>
      </c>
      <c r="AJ2874" s="20" t="s">
        <v>6381</v>
      </c>
      <c r="AK2874" s="20" t="s">
        <v>3537</v>
      </c>
      <c r="AL2874" s="3" t="s">
        <v>6289</v>
      </c>
      <c r="AM2874" s="20" t="s">
        <v>6289</v>
      </c>
      <c r="AN2874" s="3" t="s">
        <v>6289</v>
      </c>
      <c r="AO2874" s="20" t="s">
        <v>6289</v>
      </c>
      <c r="AP2874" s="3" t="s">
        <v>6289</v>
      </c>
      <c r="AQ2874" s="20" t="s">
        <v>6289</v>
      </c>
      <c r="AR2874" s="3" t="s">
        <v>6289</v>
      </c>
      <c r="AS2874" s="20" t="s">
        <v>6289</v>
      </c>
      <c r="AT2874" s="3" t="s">
        <v>6289</v>
      </c>
      <c r="AU2874" s="20" t="s">
        <v>6289</v>
      </c>
      <c r="AV2874" s="3" t="s">
        <v>6289</v>
      </c>
      <c r="AW2874" s="20" t="s">
        <v>6289</v>
      </c>
      <c r="AX2874" s="3" t="s">
        <v>6289</v>
      </c>
      <c r="AY2874" s="3" t="s">
        <v>6289</v>
      </c>
      <c r="AZ2874" s="3" t="s">
        <v>6289</v>
      </c>
    </row>
    <row r="2875" spans="1:52">
      <c r="A2875" t="s">
        <v>2016</v>
      </c>
      <c r="B2875" s="3" t="s">
        <v>6406</v>
      </c>
      <c r="C2875">
        <v>7</v>
      </c>
      <c r="D2875">
        <v>26</v>
      </c>
      <c r="E2875">
        <v>6</v>
      </c>
      <c r="F2875">
        <v>7</v>
      </c>
      <c r="G2875">
        <v>27</v>
      </c>
      <c r="H2875">
        <v>6</v>
      </c>
      <c r="I2875" s="16">
        <f t="shared" si="176"/>
        <v>13.166666666666666</v>
      </c>
      <c r="J2875" s="16">
        <f t="shared" si="177"/>
        <v>3.8544106529379407</v>
      </c>
      <c r="K2875">
        <v>0</v>
      </c>
      <c r="L2875">
        <v>11</v>
      </c>
      <c r="M2875">
        <v>0</v>
      </c>
      <c r="N2875">
        <v>8</v>
      </c>
      <c r="O2875">
        <f t="shared" si="178"/>
        <v>4.75</v>
      </c>
      <c r="P2875" s="16">
        <f t="shared" si="179"/>
        <v>2.4334902917414731</v>
      </c>
      <c r="Q2875" s="16">
        <v>8.4861078522828599</v>
      </c>
      <c r="R2875" s="16">
        <v>7.6518800709012096</v>
      </c>
      <c r="S2875" s="16">
        <v>1.78574843320742</v>
      </c>
      <c r="T2875" s="16">
        <v>42.4013314965745</v>
      </c>
      <c r="U2875" s="16">
        <v>14.935809985893201</v>
      </c>
      <c r="V2875" s="16">
        <v>4.2577146584454999</v>
      </c>
      <c r="W2875" s="16">
        <v>0</v>
      </c>
      <c r="X2875" s="16">
        <v>12.3527094959999</v>
      </c>
      <c r="Y2875" s="16">
        <v>0</v>
      </c>
      <c r="Z2875" s="16">
        <v>12.3327322455077</v>
      </c>
      <c r="AA2875" t="s">
        <v>2016</v>
      </c>
      <c r="AB2875" s="16">
        <v>10.420403423881201</v>
      </c>
      <c r="AC2875" s="16">
        <v>-0.74869303114414598</v>
      </c>
      <c r="AD2875" s="16">
        <v>0.91004020367457195</v>
      </c>
      <c r="AE2875" s="16">
        <v>-0.82270324774780701</v>
      </c>
      <c r="AF2875">
        <v>0.410676767987739</v>
      </c>
      <c r="AG2875">
        <v>0.71629514754344403</v>
      </c>
      <c r="AH2875" s="3" t="s">
        <v>2016</v>
      </c>
      <c r="AI2875" s="20" t="s">
        <v>18958</v>
      </c>
      <c r="AJ2875" s="20" t="s">
        <v>18959</v>
      </c>
      <c r="AK2875" s="20" t="s">
        <v>2016</v>
      </c>
      <c r="AL2875" s="3" t="s">
        <v>6289</v>
      </c>
      <c r="AM2875" s="20" t="s">
        <v>6289</v>
      </c>
      <c r="AN2875" s="3" t="s">
        <v>6289</v>
      </c>
      <c r="AO2875" s="20" t="s">
        <v>6289</v>
      </c>
      <c r="AP2875" s="3" t="s">
        <v>6289</v>
      </c>
      <c r="AQ2875" s="20" t="s">
        <v>6289</v>
      </c>
      <c r="AR2875" s="3" t="s">
        <v>6289</v>
      </c>
      <c r="AS2875" s="20" t="s">
        <v>6289</v>
      </c>
      <c r="AT2875" s="3" t="s">
        <v>6289</v>
      </c>
      <c r="AU2875" s="20" t="s">
        <v>6289</v>
      </c>
      <c r="AV2875" s="3" t="s">
        <v>6289</v>
      </c>
      <c r="AW2875" s="20" t="s">
        <v>6289</v>
      </c>
      <c r="AX2875" s="3" t="s">
        <v>6289</v>
      </c>
      <c r="AY2875" s="3" t="s">
        <v>6289</v>
      </c>
      <c r="AZ2875" s="3" t="s">
        <v>6289</v>
      </c>
    </row>
    <row r="2876" spans="1:52">
      <c r="A2876" t="s">
        <v>2006</v>
      </c>
      <c r="B2876" s="3" t="s">
        <v>7347</v>
      </c>
      <c r="C2876">
        <v>37</v>
      </c>
      <c r="D2876">
        <v>16</v>
      </c>
      <c r="E2876">
        <v>3</v>
      </c>
      <c r="F2876">
        <v>37</v>
      </c>
      <c r="G2876">
        <v>50</v>
      </c>
      <c r="H2876">
        <v>3</v>
      </c>
      <c r="I2876" s="16">
        <f t="shared" si="176"/>
        <v>24.333333333333332</v>
      </c>
      <c r="J2876" s="16">
        <f t="shared" si="177"/>
        <v>7.3773928949138892</v>
      </c>
      <c r="K2876">
        <v>1</v>
      </c>
      <c r="L2876">
        <v>13</v>
      </c>
      <c r="M2876">
        <v>4</v>
      </c>
      <c r="N2876">
        <v>6</v>
      </c>
      <c r="O2876">
        <f t="shared" si="178"/>
        <v>6</v>
      </c>
      <c r="P2876" s="16">
        <f t="shared" si="179"/>
        <v>2.2079402165819619</v>
      </c>
      <c r="Q2876" s="16">
        <v>9.9004591609966699</v>
      </c>
      <c r="R2876" s="16">
        <v>14.1701482794467</v>
      </c>
      <c r="S2876" s="16">
        <v>14.7962013037186</v>
      </c>
      <c r="T2876" s="16">
        <v>26.093127074815101</v>
      </c>
      <c r="U2876" s="16">
        <v>7.4679049929466101</v>
      </c>
      <c r="V2876" s="16">
        <v>22.505063194640499</v>
      </c>
      <c r="W2876" s="16">
        <v>14.586950375577</v>
      </c>
      <c r="X2876" s="16">
        <v>14.5986566770908</v>
      </c>
      <c r="Y2876" s="16">
        <v>4.3661294004984397</v>
      </c>
      <c r="Z2876" s="16">
        <v>9.2495491841307693</v>
      </c>
      <c r="AA2876" t="s">
        <v>2006</v>
      </c>
      <c r="AB2876" s="16">
        <v>13.773418964386099</v>
      </c>
      <c r="AC2876" s="16">
        <v>-0.473862955028933</v>
      </c>
      <c r="AD2876" s="16">
        <v>0.576226020846484</v>
      </c>
      <c r="AE2876" s="16">
        <v>-0.82235605107319099</v>
      </c>
      <c r="AF2876">
        <v>0.41087428456941599</v>
      </c>
      <c r="AG2876">
        <v>0.71629514754344403</v>
      </c>
      <c r="AH2876" s="3" t="s">
        <v>2006</v>
      </c>
      <c r="AI2876" s="20" t="s">
        <v>9430</v>
      </c>
      <c r="AJ2876" s="20" t="s">
        <v>9431</v>
      </c>
      <c r="AK2876" s="20" t="s">
        <v>2006</v>
      </c>
      <c r="AL2876" s="3" t="s">
        <v>6289</v>
      </c>
      <c r="AM2876" s="20" t="s">
        <v>6289</v>
      </c>
      <c r="AN2876" s="3" t="s">
        <v>6289</v>
      </c>
      <c r="AO2876" s="20" t="s">
        <v>6289</v>
      </c>
      <c r="AP2876" s="3" t="s">
        <v>6289</v>
      </c>
      <c r="AQ2876" s="20" t="s">
        <v>6289</v>
      </c>
      <c r="AR2876" s="3" t="s">
        <v>6289</v>
      </c>
      <c r="AS2876" s="20" t="s">
        <v>6289</v>
      </c>
      <c r="AT2876" s="3" t="s">
        <v>6289</v>
      </c>
      <c r="AU2876" s="20" t="s">
        <v>6289</v>
      </c>
      <c r="AV2876" s="3" t="s">
        <v>6289</v>
      </c>
      <c r="AW2876" s="20" t="s">
        <v>6289</v>
      </c>
      <c r="AX2876" s="3" t="s">
        <v>6289</v>
      </c>
      <c r="AY2876" s="3" t="s">
        <v>6289</v>
      </c>
      <c r="AZ2876" s="3" t="s">
        <v>6289</v>
      </c>
    </row>
    <row r="2877" spans="1:52">
      <c r="A2877" t="s">
        <v>2014</v>
      </c>
      <c r="B2877" s="3" t="s">
        <v>6449</v>
      </c>
      <c r="C2877">
        <v>19</v>
      </c>
      <c r="D2877">
        <v>10</v>
      </c>
      <c r="E2877">
        <v>1</v>
      </c>
      <c r="F2877">
        <v>19</v>
      </c>
      <c r="G2877">
        <v>62</v>
      </c>
      <c r="H2877">
        <v>1</v>
      </c>
      <c r="I2877" s="16">
        <f t="shared" si="176"/>
        <v>18.666666666666668</v>
      </c>
      <c r="J2877" s="16">
        <f t="shared" si="177"/>
        <v>8.4612406059981886</v>
      </c>
      <c r="K2877">
        <v>6</v>
      </c>
      <c r="L2877">
        <v>9</v>
      </c>
      <c r="M2877">
        <v>2</v>
      </c>
      <c r="N2877">
        <v>1</v>
      </c>
      <c r="O2877">
        <f t="shared" si="178"/>
        <v>4.5</v>
      </c>
      <c r="P2877" s="16">
        <f t="shared" si="179"/>
        <v>1.6007810593582121</v>
      </c>
      <c r="Q2877" s="16">
        <v>25.772623847673898</v>
      </c>
      <c r="R2877" s="16">
        <v>17.570983866513899</v>
      </c>
      <c r="S2877" s="16">
        <v>20.4085535223705</v>
      </c>
      <c r="T2877" s="16">
        <v>16.308204421759399</v>
      </c>
      <c r="U2877" s="16">
        <v>2.4893016643155401</v>
      </c>
      <c r="V2877" s="16">
        <v>11.5566540729235</v>
      </c>
      <c r="W2877" s="16">
        <v>7.2934751877885002</v>
      </c>
      <c r="X2877" s="16">
        <v>10.106762314909</v>
      </c>
      <c r="Y2877" s="16">
        <v>26.1967764029907</v>
      </c>
      <c r="Z2877" s="16">
        <v>1.54159153068846</v>
      </c>
      <c r="AA2877" t="s">
        <v>2014</v>
      </c>
      <c r="AB2877" s="16">
        <v>13.9244926831933</v>
      </c>
      <c r="AC2877" s="16">
        <v>-0.58875844985729497</v>
      </c>
      <c r="AD2877" s="16">
        <v>0.71646873406151501</v>
      </c>
      <c r="AE2877" s="16">
        <v>-0.82175037355746705</v>
      </c>
      <c r="AF2877">
        <v>0.41121898323167</v>
      </c>
      <c r="AG2877">
        <v>0.71629514754344403</v>
      </c>
      <c r="AH2877" s="3" t="s">
        <v>2014</v>
      </c>
      <c r="AI2877" s="20" t="s">
        <v>17190</v>
      </c>
      <c r="AJ2877" s="20" t="s">
        <v>17191</v>
      </c>
      <c r="AK2877" s="20" t="s">
        <v>2014</v>
      </c>
      <c r="AL2877" s="3" t="s">
        <v>6289</v>
      </c>
      <c r="AM2877" s="20" t="s">
        <v>6289</v>
      </c>
      <c r="AN2877" s="3" t="s">
        <v>6289</v>
      </c>
      <c r="AO2877" s="20" t="s">
        <v>6595</v>
      </c>
      <c r="AP2877" s="3" t="s">
        <v>6596</v>
      </c>
      <c r="AQ2877" s="20" t="s">
        <v>6289</v>
      </c>
      <c r="AR2877" s="3" t="s">
        <v>6289</v>
      </c>
      <c r="AS2877" s="20" t="s">
        <v>6289</v>
      </c>
      <c r="AT2877" s="3" t="s">
        <v>6289</v>
      </c>
      <c r="AU2877" s="20" t="s">
        <v>6289</v>
      </c>
      <c r="AV2877" s="3" t="s">
        <v>6289</v>
      </c>
      <c r="AW2877" s="20" t="s">
        <v>6289</v>
      </c>
      <c r="AX2877" s="3" t="s">
        <v>6289</v>
      </c>
      <c r="AY2877" s="3" t="s">
        <v>6289</v>
      </c>
      <c r="AZ2877" s="3" t="s">
        <v>6289</v>
      </c>
    </row>
    <row r="2878" spans="1:52">
      <c r="A2878" t="s">
        <v>2011</v>
      </c>
      <c r="B2878" s="3" t="s">
        <v>6406</v>
      </c>
      <c r="C2878">
        <v>32</v>
      </c>
      <c r="D2878">
        <v>0</v>
      </c>
      <c r="E2878">
        <v>4</v>
      </c>
      <c r="F2878">
        <v>32</v>
      </c>
      <c r="G2878">
        <v>55</v>
      </c>
      <c r="H2878">
        <v>4</v>
      </c>
      <c r="I2878" s="16">
        <f t="shared" si="176"/>
        <v>21.166666666666668</v>
      </c>
      <c r="J2878" s="16">
        <f t="shared" si="177"/>
        <v>8.1935498570069889</v>
      </c>
      <c r="K2878">
        <v>1</v>
      </c>
      <c r="L2878">
        <v>15</v>
      </c>
      <c r="M2878">
        <v>0</v>
      </c>
      <c r="N2878">
        <v>4</v>
      </c>
      <c r="O2878">
        <f t="shared" si="178"/>
        <v>5</v>
      </c>
      <c r="P2878" s="16">
        <f t="shared" si="179"/>
        <v>2.9790938219532461</v>
      </c>
      <c r="Q2878" s="16">
        <v>15.2435641050266</v>
      </c>
      <c r="R2878" s="16">
        <v>15.587163107391399</v>
      </c>
      <c r="S2878" s="16">
        <v>15.306415141777901</v>
      </c>
      <c r="T2878" s="16">
        <v>0</v>
      </c>
      <c r="U2878" s="16">
        <v>9.9572066572621498</v>
      </c>
      <c r="V2878" s="16">
        <v>19.463838438608001</v>
      </c>
      <c r="W2878" s="16">
        <v>0</v>
      </c>
      <c r="X2878" s="16">
        <v>16.844603858181699</v>
      </c>
      <c r="Y2878" s="16">
        <v>4.3661294004984397</v>
      </c>
      <c r="Z2878" s="16">
        <v>6.1663661227538498</v>
      </c>
      <c r="AA2878" t="s">
        <v>2011</v>
      </c>
      <c r="AB2878" s="16">
        <v>10.293528683150001</v>
      </c>
      <c r="AC2878" s="16">
        <v>-0.67439810730017102</v>
      </c>
      <c r="AD2878" s="16">
        <v>0.82099108780695995</v>
      </c>
      <c r="AE2878" s="16">
        <v>-0.82144388327238804</v>
      </c>
      <c r="AF2878">
        <v>0.41139347608469601</v>
      </c>
      <c r="AG2878">
        <v>0.71629514754344403</v>
      </c>
      <c r="AH2878" s="3" t="s">
        <v>2011</v>
      </c>
      <c r="AI2878" s="20" t="s">
        <v>12402</v>
      </c>
      <c r="AJ2878" s="20" t="s">
        <v>12403</v>
      </c>
      <c r="AK2878" s="20" t="s">
        <v>2011</v>
      </c>
      <c r="AL2878" s="3" t="s">
        <v>6289</v>
      </c>
      <c r="AM2878" s="20" t="s">
        <v>6289</v>
      </c>
      <c r="AN2878" s="3" t="s">
        <v>6289</v>
      </c>
      <c r="AO2878" s="20" t="s">
        <v>6289</v>
      </c>
      <c r="AP2878" s="3" t="s">
        <v>6289</v>
      </c>
      <c r="AQ2878" s="20" t="s">
        <v>6289</v>
      </c>
      <c r="AR2878" s="3" t="s">
        <v>6289</v>
      </c>
      <c r="AS2878" s="20" t="s">
        <v>6289</v>
      </c>
      <c r="AT2878" s="3" t="s">
        <v>6289</v>
      </c>
      <c r="AU2878" s="20" t="s">
        <v>6289</v>
      </c>
      <c r="AV2878" s="3" t="s">
        <v>6289</v>
      </c>
      <c r="AW2878" s="20" t="s">
        <v>6289</v>
      </c>
      <c r="AX2878" s="3" t="s">
        <v>6289</v>
      </c>
      <c r="AY2878" s="3" t="s">
        <v>6289</v>
      </c>
      <c r="AZ2878" s="3" t="s">
        <v>6289</v>
      </c>
    </row>
    <row r="2879" spans="1:52">
      <c r="A2879" t="s">
        <v>4779</v>
      </c>
      <c r="B2879" s="3" t="s">
        <v>6297</v>
      </c>
      <c r="C2879">
        <v>0</v>
      </c>
      <c r="D2879">
        <v>0</v>
      </c>
      <c r="E2879">
        <v>0</v>
      </c>
      <c r="F2879">
        <v>0</v>
      </c>
      <c r="G2879">
        <v>0</v>
      </c>
      <c r="H2879">
        <v>0</v>
      </c>
      <c r="I2879" s="16">
        <f t="shared" si="176"/>
        <v>0</v>
      </c>
      <c r="J2879" s="16">
        <f t="shared" si="177"/>
        <v>0</v>
      </c>
      <c r="K2879">
        <v>0</v>
      </c>
      <c r="L2879">
        <v>2</v>
      </c>
      <c r="M2879">
        <v>0</v>
      </c>
      <c r="N2879">
        <v>0</v>
      </c>
      <c r="O2879">
        <f t="shared" si="178"/>
        <v>0.5</v>
      </c>
      <c r="P2879" s="16">
        <f t="shared" si="179"/>
        <v>0.4330127018922193</v>
      </c>
      <c r="Q2879" s="16">
        <v>0</v>
      </c>
      <c r="R2879" s="16">
        <v>0</v>
      </c>
      <c r="S2879" s="16">
        <v>0.25510691902963201</v>
      </c>
      <c r="T2879" s="16">
        <v>0</v>
      </c>
      <c r="U2879" s="16">
        <v>0</v>
      </c>
      <c r="V2879" s="16">
        <v>0</v>
      </c>
      <c r="W2879" s="16">
        <v>0</v>
      </c>
      <c r="X2879" s="16">
        <v>2.24594718109089</v>
      </c>
      <c r="Y2879" s="16">
        <v>0</v>
      </c>
      <c r="Z2879" s="16">
        <v>0</v>
      </c>
      <c r="AA2879" t="s">
        <v>4779</v>
      </c>
      <c r="AB2879" s="16">
        <v>0.250105410012052</v>
      </c>
      <c r="AC2879" s="16">
        <v>1.02655267312934</v>
      </c>
      <c r="AD2879" s="16">
        <v>1.25061078086248</v>
      </c>
      <c r="AE2879" s="16">
        <v>0.8208410552973</v>
      </c>
      <c r="AF2879">
        <v>0.41173680984605698</v>
      </c>
      <c r="AG2879" t="s">
        <v>3500</v>
      </c>
      <c r="AH2879" s="3" t="s">
        <v>4779</v>
      </c>
      <c r="AI2879" s="20" t="s">
        <v>15733</v>
      </c>
      <c r="AJ2879" s="20" t="s">
        <v>15734</v>
      </c>
      <c r="AK2879" s="20" t="s">
        <v>4779</v>
      </c>
      <c r="AL2879" s="3" t="s">
        <v>6289</v>
      </c>
      <c r="AM2879" s="20" t="s">
        <v>6289</v>
      </c>
      <c r="AN2879" s="3" t="s">
        <v>6289</v>
      </c>
      <c r="AO2879" s="20" t="s">
        <v>6289</v>
      </c>
      <c r="AP2879" s="3" t="s">
        <v>6289</v>
      </c>
      <c r="AQ2879" s="20" t="s">
        <v>6289</v>
      </c>
      <c r="AR2879" s="3" t="s">
        <v>6289</v>
      </c>
      <c r="AS2879" s="20" t="s">
        <v>6289</v>
      </c>
      <c r="AT2879" s="3" t="s">
        <v>6289</v>
      </c>
      <c r="AU2879" s="20" t="s">
        <v>6289</v>
      </c>
      <c r="AV2879" s="3" t="s">
        <v>6289</v>
      </c>
      <c r="AW2879" s="20" t="s">
        <v>6289</v>
      </c>
      <c r="AX2879" s="3" t="s">
        <v>6289</v>
      </c>
      <c r="AY2879" s="3" t="s">
        <v>6289</v>
      </c>
      <c r="AZ2879" s="3" t="s">
        <v>6289</v>
      </c>
    </row>
    <row r="2880" spans="1:52">
      <c r="A2880" t="s">
        <v>5674</v>
      </c>
      <c r="B2880" s="3" t="s">
        <v>21816</v>
      </c>
      <c r="C2880">
        <v>0</v>
      </c>
      <c r="D2880">
        <v>0</v>
      </c>
      <c r="E2880">
        <v>0</v>
      </c>
      <c r="F2880">
        <v>0</v>
      </c>
      <c r="G2880">
        <v>0</v>
      </c>
      <c r="H2880">
        <v>0</v>
      </c>
      <c r="I2880" s="16">
        <f t="shared" si="176"/>
        <v>0</v>
      </c>
      <c r="J2880" s="16">
        <f t="shared" si="177"/>
        <v>0</v>
      </c>
      <c r="K2880">
        <v>0</v>
      </c>
      <c r="L2880">
        <v>2</v>
      </c>
      <c r="M2880">
        <v>0</v>
      </c>
      <c r="N2880">
        <v>0</v>
      </c>
      <c r="O2880">
        <f t="shared" si="178"/>
        <v>0.5</v>
      </c>
      <c r="P2880" s="16">
        <f t="shared" si="179"/>
        <v>0.4330127018922193</v>
      </c>
      <c r="Q2880" s="16">
        <v>0</v>
      </c>
      <c r="R2880" s="16">
        <v>0</v>
      </c>
      <c r="S2880" s="16">
        <v>0.25510691902963201</v>
      </c>
      <c r="T2880" s="16">
        <v>0</v>
      </c>
      <c r="U2880" s="16">
        <v>0</v>
      </c>
      <c r="V2880" s="16">
        <v>0</v>
      </c>
      <c r="W2880" s="16">
        <v>0</v>
      </c>
      <c r="X2880" s="16">
        <v>2.24594718109089</v>
      </c>
      <c r="Y2880" s="16">
        <v>0</v>
      </c>
      <c r="Z2880" s="16">
        <v>0</v>
      </c>
      <c r="AA2880" t="s">
        <v>5674</v>
      </c>
      <c r="AB2880" s="16">
        <v>0.250105410012052</v>
      </c>
      <c r="AC2880" s="16">
        <v>1.02655267312934</v>
      </c>
      <c r="AD2880" s="16">
        <v>1.25061078086248</v>
      </c>
      <c r="AE2880" s="16">
        <v>0.8208410552973</v>
      </c>
      <c r="AF2880">
        <v>0.41173680984605698</v>
      </c>
      <c r="AG2880" t="s">
        <v>3500</v>
      </c>
      <c r="AH2880" s="3" t="s">
        <v>5674</v>
      </c>
      <c r="AI2880" s="20" t="s">
        <v>21814</v>
      </c>
      <c r="AJ2880" s="20" t="s">
        <v>21815</v>
      </c>
      <c r="AK2880" s="20" t="s">
        <v>5674</v>
      </c>
      <c r="AL2880" s="3" t="s">
        <v>6289</v>
      </c>
      <c r="AM2880" s="20" t="s">
        <v>14587</v>
      </c>
      <c r="AN2880" s="3" t="s">
        <v>14588</v>
      </c>
      <c r="AO2880" s="20" t="s">
        <v>16202</v>
      </c>
      <c r="AP2880" s="3" t="s">
        <v>16203</v>
      </c>
      <c r="AQ2880" s="20" t="s">
        <v>8187</v>
      </c>
      <c r="AR2880" s="3" t="s">
        <v>8188</v>
      </c>
      <c r="AS2880" s="20" t="s">
        <v>6289</v>
      </c>
      <c r="AT2880" s="3" t="s">
        <v>6289</v>
      </c>
      <c r="AU2880" s="20" t="s">
        <v>6289</v>
      </c>
      <c r="AV2880" s="3" t="s">
        <v>6289</v>
      </c>
      <c r="AW2880" s="20" t="s">
        <v>6289</v>
      </c>
      <c r="AX2880" s="3" t="s">
        <v>6289</v>
      </c>
      <c r="AY2880" s="3" t="s">
        <v>21817</v>
      </c>
      <c r="AZ2880" s="3" t="s">
        <v>17089</v>
      </c>
    </row>
    <row r="2881" spans="1:52">
      <c r="A2881" t="s">
        <v>4029</v>
      </c>
      <c r="B2881" s="3" t="s">
        <v>6875</v>
      </c>
      <c r="C2881">
        <v>8</v>
      </c>
      <c r="D2881">
        <v>0</v>
      </c>
      <c r="E2881">
        <v>1</v>
      </c>
      <c r="F2881">
        <v>8</v>
      </c>
      <c r="G2881">
        <v>4</v>
      </c>
      <c r="H2881">
        <v>1</v>
      </c>
      <c r="I2881" s="16">
        <f t="shared" si="176"/>
        <v>3.6666666666666665</v>
      </c>
      <c r="J2881" s="16">
        <f t="shared" si="177"/>
        <v>1.3471506281091268</v>
      </c>
      <c r="K2881">
        <v>0</v>
      </c>
      <c r="L2881">
        <v>2</v>
      </c>
      <c r="M2881">
        <v>0</v>
      </c>
      <c r="N2881">
        <v>1</v>
      </c>
      <c r="O2881">
        <f t="shared" si="178"/>
        <v>0.75</v>
      </c>
      <c r="P2881" s="16">
        <f t="shared" si="179"/>
        <v>0.41457809879442498</v>
      </c>
      <c r="Q2881" s="16">
        <v>2.3572521811896801</v>
      </c>
      <c r="R2881" s="16">
        <v>1.1336118623557401</v>
      </c>
      <c r="S2881" s="16">
        <v>4.0817107044741103</v>
      </c>
      <c r="T2881" s="16">
        <v>0</v>
      </c>
      <c r="U2881" s="16">
        <v>2.4893016643155401</v>
      </c>
      <c r="V2881" s="16">
        <v>4.8659596096520001</v>
      </c>
      <c r="W2881" s="16">
        <v>0</v>
      </c>
      <c r="X2881" s="16">
        <v>2.24594718109089</v>
      </c>
      <c r="Y2881" s="16">
        <v>0</v>
      </c>
      <c r="Z2881" s="16">
        <v>1.54159153068846</v>
      </c>
      <c r="AA2881" t="s">
        <v>4029</v>
      </c>
      <c r="AB2881" s="16">
        <v>1.8715374733766399</v>
      </c>
      <c r="AC2881" s="16">
        <v>-0.77330908528738895</v>
      </c>
      <c r="AD2881" s="16">
        <v>0.94221990525064803</v>
      </c>
      <c r="AE2881" s="16">
        <v>-0.820731000245292</v>
      </c>
      <c r="AF2881">
        <v>0.41179950878400701</v>
      </c>
      <c r="AG2881" t="s">
        <v>3500</v>
      </c>
      <c r="AH2881" s="3" t="s">
        <v>4029</v>
      </c>
      <c r="AI2881" s="20" t="s">
        <v>9748</v>
      </c>
      <c r="AJ2881" s="20" t="s">
        <v>9749</v>
      </c>
      <c r="AK2881" s="20" t="s">
        <v>4029</v>
      </c>
      <c r="AL2881" s="3" t="s">
        <v>6289</v>
      </c>
      <c r="AM2881" s="20" t="s">
        <v>6289</v>
      </c>
      <c r="AN2881" s="3" t="s">
        <v>6289</v>
      </c>
      <c r="AO2881" s="20" t="s">
        <v>6289</v>
      </c>
      <c r="AP2881" s="3" t="s">
        <v>6289</v>
      </c>
      <c r="AQ2881" s="20" t="s">
        <v>6289</v>
      </c>
      <c r="AR2881" s="3" t="s">
        <v>6289</v>
      </c>
      <c r="AS2881" s="20" t="s">
        <v>6289</v>
      </c>
      <c r="AT2881" s="3" t="s">
        <v>6289</v>
      </c>
      <c r="AU2881" s="20" t="s">
        <v>6289</v>
      </c>
      <c r="AV2881" s="3" t="s">
        <v>6289</v>
      </c>
      <c r="AW2881" s="20" t="s">
        <v>6289</v>
      </c>
      <c r="AX2881" s="3" t="s">
        <v>6289</v>
      </c>
      <c r="AY2881" s="3" t="s">
        <v>6289</v>
      </c>
      <c r="AZ2881" s="3" t="s">
        <v>6289</v>
      </c>
    </row>
    <row r="2882" spans="1:52">
      <c r="A2882" t="s">
        <v>2015</v>
      </c>
      <c r="B2882" s="3" t="s">
        <v>18697</v>
      </c>
      <c r="C2882">
        <v>11</v>
      </c>
      <c r="D2882">
        <v>0</v>
      </c>
      <c r="E2882">
        <v>4</v>
      </c>
      <c r="F2882">
        <v>11</v>
      </c>
      <c r="G2882">
        <v>20</v>
      </c>
      <c r="H2882">
        <v>4</v>
      </c>
      <c r="I2882" s="16">
        <f t="shared" ref="I2882:I2945" si="180">AVERAGE(C2882,G2882,D2882,E2882,F2882,H2882)</f>
        <v>8.3333333333333339</v>
      </c>
      <c r="J2882" s="16">
        <f t="shared" ref="J2882:J2945" si="181">_xlfn.STDEV.P(C2882,G2882,D2882,E2882,F2882,H2882)/(SQRT(COUNT(C2882,G2882,D2882,E2882,F2882,H2882)))</f>
        <v>2.6736020923368811</v>
      </c>
      <c r="K2882">
        <v>0</v>
      </c>
      <c r="L2882">
        <v>5</v>
      </c>
      <c r="M2882">
        <v>0</v>
      </c>
      <c r="N2882">
        <v>3</v>
      </c>
      <c r="O2882">
        <f t="shared" ref="O2882:O2945" si="182">AVERAGE(K2882,L2882,M2882,N2882)</f>
        <v>2</v>
      </c>
      <c r="P2882" s="16">
        <f t="shared" ref="P2882:P2945" si="183">_xlfn.STDEV.P(K2882,L2882,M2882,N2882)/(SQRT(COUNT(K2882,L2882,M2882,N2882)))</f>
        <v>1.0606601717798212</v>
      </c>
      <c r="Q2882" s="16">
        <v>5.6574052348552399</v>
      </c>
      <c r="R2882" s="16">
        <v>5.6680593117786797</v>
      </c>
      <c r="S2882" s="16">
        <v>5.8674591376815304</v>
      </c>
      <c r="T2882" s="16">
        <v>0</v>
      </c>
      <c r="U2882" s="16">
        <v>9.9572066572621498</v>
      </c>
      <c r="V2882" s="16">
        <v>6.6906944632715</v>
      </c>
      <c r="W2882" s="16">
        <v>0</v>
      </c>
      <c r="X2882" s="16">
        <v>5.6148679527272201</v>
      </c>
      <c r="Y2882" s="16">
        <v>0</v>
      </c>
      <c r="Z2882" s="16">
        <v>4.62477459206539</v>
      </c>
      <c r="AA2882" t="s">
        <v>2015</v>
      </c>
      <c r="AB2882" s="16">
        <v>4.4080467349641701</v>
      </c>
      <c r="AC2882" s="16">
        <v>-0.65587743797086995</v>
      </c>
      <c r="AD2882" s="16">
        <v>0.79931287850781896</v>
      </c>
      <c r="AE2882" s="16">
        <v>-0.82055157073820995</v>
      </c>
      <c r="AF2882">
        <v>0.41190174285519499</v>
      </c>
      <c r="AG2882">
        <v>0.71629514754344403</v>
      </c>
      <c r="AH2882" s="3" t="s">
        <v>2015</v>
      </c>
      <c r="AI2882" s="20" t="s">
        <v>18695</v>
      </c>
      <c r="AJ2882" s="20" t="s">
        <v>18696</v>
      </c>
      <c r="AK2882" s="20" t="s">
        <v>2015</v>
      </c>
      <c r="AL2882" s="3" t="s">
        <v>6289</v>
      </c>
      <c r="AM2882" s="20" t="s">
        <v>6289</v>
      </c>
      <c r="AN2882" s="3" t="s">
        <v>6289</v>
      </c>
      <c r="AO2882" s="20" t="s">
        <v>6289</v>
      </c>
      <c r="AP2882" s="3" t="s">
        <v>6289</v>
      </c>
      <c r="AQ2882" s="20" t="s">
        <v>6289</v>
      </c>
      <c r="AR2882" s="3" t="s">
        <v>6289</v>
      </c>
      <c r="AS2882" s="20" t="s">
        <v>6289</v>
      </c>
      <c r="AT2882" s="3" t="s">
        <v>6289</v>
      </c>
      <c r="AU2882" s="20" t="s">
        <v>6289</v>
      </c>
      <c r="AV2882" s="3" t="s">
        <v>6289</v>
      </c>
      <c r="AW2882" s="20" t="s">
        <v>6289</v>
      </c>
      <c r="AX2882" s="3" t="s">
        <v>6289</v>
      </c>
      <c r="AY2882" s="3" t="s">
        <v>6289</v>
      </c>
      <c r="AZ2882" s="3" t="s">
        <v>6289</v>
      </c>
    </row>
    <row r="2883" spans="1:52">
      <c r="A2883" t="s">
        <v>2008</v>
      </c>
      <c r="B2883" s="3" t="s">
        <v>11460</v>
      </c>
      <c r="C2883">
        <v>14</v>
      </c>
      <c r="D2883">
        <v>13</v>
      </c>
      <c r="E2883">
        <v>6</v>
      </c>
      <c r="F2883">
        <v>14</v>
      </c>
      <c r="G2883">
        <v>24</v>
      </c>
      <c r="H2883">
        <v>6</v>
      </c>
      <c r="I2883" s="16">
        <f t="shared" si="180"/>
        <v>12.833333333333334</v>
      </c>
      <c r="J2883" s="16">
        <f t="shared" si="181"/>
        <v>2.4767436805731959</v>
      </c>
      <c r="K2883">
        <v>0</v>
      </c>
      <c r="L2883">
        <v>5</v>
      </c>
      <c r="M2883">
        <v>0</v>
      </c>
      <c r="N2883">
        <v>9</v>
      </c>
      <c r="O2883">
        <f t="shared" si="182"/>
        <v>3.5</v>
      </c>
      <c r="P2883" s="16">
        <f t="shared" si="183"/>
        <v>1.8874586088176875</v>
      </c>
      <c r="Q2883" s="16">
        <v>5.3431049440299496</v>
      </c>
      <c r="R2883" s="16">
        <v>6.8016711741344098</v>
      </c>
      <c r="S2883" s="16">
        <v>4.0817107044741103</v>
      </c>
      <c r="T2883" s="16">
        <v>21.2006657482873</v>
      </c>
      <c r="U2883" s="16">
        <v>14.935809985893201</v>
      </c>
      <c r="V2883" s="16">
        <v>8.5154293168910105</v>
      </c>
      <c r="W2883" s="16">
        <v>0</v>
      </c>
      <c r="X2883" s="16">
        <v>5.6148679527272201</v>
      </c>
      <c r="Y2883" s="16">
        <v>0</v>
      </c>
      <c r="Z2883" s="16">
        <v>13.874323776196199</v>
      </c>
      <c r="AA2883" t="s">
        <v>2008</v>
      </c>
      <c r="AB2883" s="16">
        <v>8.0367583602633292</v>
      </c>
      <c r="AC2883" s="16">
        <v>-0.64601400228267702</v>
      </c>
      <c r="AD2883" s="16">
        <v>0.78804310770907804</v>
      </c>
      <c r="AE2883" s="16">
        <v>-0.81976987802190904</v>
      </c>
      <c r="AF2883">
        <v>0.41234730580995799</v>
      </c>
      <c r="AG2883">
        <v>0.71629514754344403</v>
      </c>
      <c r="AH2883" s="3" t="s">
        <v>2008</v>
      </c>
      <c r="AI2883" s="20" t="s">
        <v>11458</v>
      </c>
      <c r="AJ2883" s="20" t="s">
        <v>11459</v>
      </c>
      <c r="AK2883" s="20" t="s">
        <v>2008</v>
      </c>
      <c r="AL2883" s="3" t="s">
        <v>6289</v>
      </c>
      <c r="AM2883" s="20" t="s">
        <v>6289</v>
      </c>
      <c r="AN2883" s="3" t="s">
        <v>6289</v>
      </c>
      <c r="AO2883" s="20" t="s">
        <v>6289</v>
      </c>
      <c r="AP2883" s="3" t="s">
        <v>6289</v>
      </c>
      <c r="AQ2883" s="20" t="s">
        <v>6289</v>
      </c>
      <c r="AR2883" s="3" t="s">
        <v>6289</v>
      </c>
      <c r="AS2883" s="20" t="s">
        <v>6289</v>
      </c>
      <c r="AT2883" s="3" t="s">
        <v>6289</v>
      </c>
      <c r="AU2883" s="20" t="s">
        <v>6289</v>
      </c>
      <c r="AV2883" s="3" t="s">
        <v>6289</v>
      </c>
      <c r="AW2883" s="20" t="s">
        <v>6289</v>
      </c>
      <c r="AX2883" s="3" t="s">
        <v>6289</v>
      </c>
      <c r="AY2883" s="3" t="s">
        <v>6289</v>
      </c>
      <c r="AZ2883" s="3" t="s">
        <v>11461</v>
      </c>
    </row>
    <row r="2884" spans="1:52">
      <c r="A2884" t="s">
        <v>2012</v>
      </c>
      <c r="B2884" s="3" t="s">
        <v>6406</v>
      </c>
      <c r="C2884">
        <v>0</v>
      </c>
      <c r="D2884">
        <v>2</v>
      </c>
      <c r="E2884">
        <v>5</v>
      </c>
      <c r="F2884">
        <v>0</v>
      </c>
      <c r="G2884">
        <v>121</v>
      </c>
      <c r="H2884">
        <v>5</v>
      </c>
      <c r="I2884" s="16">
        <f t="shared" si="180"/>
        <v>22.166666666666668</v>
      </c>
      <c r="J2884" s="16">
        <f t="shared" si="181"/>
        <v>18.063801535831985</v>
      </c>
      <c r="K2884">
        <v>0</v>
      </c>
      <c r="L2884">
        <v>1</v>
      </c>
      <c r="M2884">
        <v>0</v>
      </c>
      <c r="N2884">
        <v>15</v>
      </c>
      <c r="O2884">
        <f t="shared" si="182"/>
        <v>4</v>
      </c>
      <c r="P2884" s="16">
        <f t="shared" si="183"/>
        <v>3.1819805153394638</v>
      </c>
      <c r="Q2884" s="16">
        <v>12.1005611967737</v>
      </c>
      <c r="R2884" s="16">
        <v>34.291758836261003</v>
      </c>
      <c r="S2884" s="16">
        <v>21.684088117518701</v>
      </c>
      <c r="T2884" s="16">
        <v>3.2616408843518898</v>
      </c>
      <c r="U2884" s="16">
        <v>12.446508321577699</v>
      </c>
      <c r="V2884" s="16">
        <v>0</v>
      </c>
      <c r="W2884" s="16">
        <v>0</v>
      </c>
      <c r="X2884" s="16">
        <v>1.1229735905454401</v>
      </c>
      <c r="Y2884" s="16">
        <v>0</v>
      </c>
      <c r="Z2884" s="16">
        <v>23.123872960326899</v>
      </c>
      <c r="AA2884" t="s">
        <v>2012</v>
      </c>
      <c r="AB2884" s="16">
        <v>10.8031403907355</v>
      </c>
      <c r="AC2884" s="16">
        <v>-0.87112432428763498</v>
      </c>
      <c r="AD2884" s="16">
        <v>1.06274565274508</v>
      </c>
      <c r="AE2884" s="16">
        <v>-0.81969220202173099</v>
      </c>
      <c r="AF2884">
        <v>0.41239159654393798</v>
      </c>
      <c r="AG2884">
        <v>0.71629514754344403</v>
      </c>
      <c r="AH2884" s="3" t="s">
        <v>2012</v>
      </c>
      <c r="AI2884" s="20" t="s">
        <v>14707</v>
      </c>
      <c r="AJ2884" s="20" t="s">
        <v>14708</v>
      </c>
      <c r="AK2884" s="20" t="s">
        <v>2012</v>
      </c>
      <c r="AL2884" s="3" t="s">
        <v>6289</v>
      </c>
      <c r="AM2884" s="20" t="s">
        <v>6289</v>
      </c>
      <c r="AN2884" s="3" t="s">
        <v>6289</v>
      </c>
      <c r="AO2884" s="20" t="s">
        <v>6289</v>
      </c>
      <c r="AP2884" s="3" t="s">
        <v>6289</v>
      </c>
      <c r="AQ2884" s="20" t="s">
        <v>6289</v>
      </c>
      <c r="AR2884" s="3" t="s">
        <v>6289</v>
      </c>
      <c r="AS2884" s="20" t="s">
        <v>6289</v>
      </c>
      <c r="AT2884" s="3" t="s">
        <v>6289</v>
      </c>
      <c r="AU2884" s="20" t="s">
        <v>6289</v>
      </c>
      <c r="AV2884" s="3" t="s">
        <v>6289</v>
      </c>
      <c r="AW2884" s="20" t="s">
        <v>6289</v>
      </c>
      <c r="AX2884" s="3" t="s">
        <v>6289</v>
      </c>
      <c r="AY2884" s="3" t="s">
        <v>6289</v>
      </c>
      <c r="AZ2884" s="3" t="s">
        <v>6289</v>
      </c>
    </row>
    <row r="2885" spans="1:52">
      <c r="A2885" t="s">
        <v>2007</v>
      </c>
      <c r="B2885" s="3" t="s">
        <v>11455</v>
      </c>
      <c r="C2885">
        <v>21</v>
      </c>
      <c r="D2885">
        <v>10</v>
      </c>
      <c r="E2885">
        <v>2</v>
      </c>
      <c r="F2885">
        <v>21</v>
      </c>
      <c r="G2885">
        <v>4</v>
      </c>
      <c r="H2885">
        <v>2</v>
      </c>
      <c r="I2885" s="16">
        <f t="shared" si="180"/>
        <v>10</v>
      </c>
      <c r="J2885" s="16">
        <f t="shared" si="181"/>
        <v>3.3582402799349809</v>
      </c>
      <c r="K2885">
        <v>0</v>
      </c>
      <c r="L2885">
        <v>10</v>
      </c>
      <c r="M2885">
        <v>0</v>
      </c>
      <c r="N2885">
        <v>0</v>
      </c>
      <c r="O2885">
        <f t="shared" si="182"/>
        <v>2.5</v>
      </c>
      <c r="P2885" s="16">
        <f t="shared" si="183"/>
        <v>2.1650635094610968</v>
      </c>
      <c r="Q2885" s="16">
        <v>5.3431049440299496</v>
      </c>
      <c r="R2885" s="16">
        <v>1.1336118623557401</v>
      </c>
      <c r="S2885" s="16">
        <v>1.78574843320742</v>
      </c>
      <c r="T2885" s="16">
        <v>16.308204421759399</v>
      </c>
      <c r="U2885" s="16">
        <v>4.9786033286310696</v>
      </c>
      <c r="V2885" s="16">
        <v>12.773143975336501</v>
      </c>
      <c r="W2885" s="16">
        <v>0</v>
      </c>
      <c r="X2885" s="16">
        <v>11.229735905454399</v>
      </c>
      <c r="Y2885" s="16">
        <v>0</v>
      </c>
      <c r="Z2885" s="16">
        <v>0</v>
      </c>
      <c r="AA2885" t="s">
        <v>2007</v>
      </c>
      <c r="AB2885" s="16">
        <v>5.3552152870774599</v>
      </c>
      <c r="AC2885" s="16">
        <v>-0.81454137455916797</v>
      </c>
      <c r="AD2885" s="16">
        <v>0.99428517501844105</v>
      </c>
      <c r="AE2885" s="16">
        <v>-0.81922309114591896</v>
      </c>
      <c r="AF2885">
        <v>0.41265914277466698</v>
      </c>
      <c r="AG2885">
        <v>0.71629514754344403</v>
      </c>
      <c r="AH2885" s="3" t="s">
        <v>2007</v>
      </c>
      <c r="AI2885" s="20" t="s">
        <v>11453</v>
      </c>
      <c r="AJ2885" s="20" t="s">
        <v>11454</v>
      </c>
      <c r="AK2885" s="20" t="s">
        <v>2007</v>
      </c>
      <c r="AL2885" s="3" t="s">
        <v>6289</v>
      </c>
      <c r="AM2885" s="20" t="s">
        <v>6289</v>
      </c>
      <c r="AN2885" s="3" t="s">
        <v>6289</v>
      </c>
      <c r="AO2885" s="20" t="s">
        <v>6289</v>
      </c>
      <c r="AP2885" s="3" t="s">
        <v>6289</v>
      </c>
      <c r="AQ2885" s="20" t="s">
        <v>11456</v>
      </c>
      <c r="AR2885" s="3" t="s">
        <v>11457</v>
      </c>
      <c r="AS2885" s="20" t="s">
        <v>6289</v>
      </c>
      <c r="AT2885" s="3" t="s">
        <v>6289</v>
      </c>
      <c r="AU2885" s="20" t="s">
        <v>6289</v>
      </c>
      <c r="AV2885" s="3" t="s">
        <v>6289</v>
      </c>
      <c r="AW2885" s="20" t="s">
        <v>6289</v>
      </c>
      <c r="AX2885" s="3" t="s">
        <v>6289</v>
      </c>
      <c r="AY2885" s="3" t="s">
        <v>6289</v>
      </c>
      <c r="AZ2885" s="3" t="s">
        <v>6289</v>
      </c>
    </row>
    <row r="2886" spans="1:52">
      <c r="A2886" t="s">
        <v>4022</v>
      </c>
      <c r="B2886" s="3" t="s">
        <v>6302</v>
      </c>
      <c r="C2886">
        <v>0</v>
      </c>
      <c r="D2886">
        <v>0</v>
      </c>
      <c r="E2886">
        <v>0</v>
      </c>
      <c r="F2886">
        <v>0</v>
      </c>
      <c r="G2886">
        <v>12</v>
      </c>
      <c r="H2886">
        <v>0</v>
      </c>
      <c r="I2886" s="16">
        <f t="shared" si="180"/>
        <v>2</v>
      </c>
      <c r="J2886" s="16">
        <f t="shared" si="181"/>
        <v>1.825741858350554</v>
      </c>
      <c r="K2886">
        <v>0</v>
      </c>
      <c r="L2886">
        <v>0</v>
      </c>
      <c r="M2886">
        <v>0</v>
      </c>
      <c r="N2886">
        <v>0</v>
      </c>
      <c r="O2886">
        <f t="shared" si="182"/>
        <v>0</v>
      </c>
      <c r="P2886" s="16">
        <f t="shared" si="183"/>
        <v>0</v>
      </c>
      <c r="Q2886" s="16">
        <v>1.1000510178885201</v>
      </c>
      <c r="R2886" s="16">
        <v>3.4008355870672098</v>
      </c>
      <c r="S2886" s="16">
        <v>0.76532075708889502</v>
      </c>
      <c r="T2886" s="16">
        <v>0</v>
      </c>
      <c r="U2886" s="16">
        <v>0</v>
      </c>
      <c r="V2886" s="16">
        <v>0</v>
      </c>
      <c r="W2886" s="16">
        <v>0</v>
      </c>
      <c r="X2886" s="16">
        <v>0</v>
      </c>
      <c r="Y2886" s="16">
        <v>0</v>
      </c>
      <c r="Z2886" s="16">
        <v>0</v>
      </c>
      <c r="AA2886" t="s">
        <v>4022</v>
      </c>
      <c r="AB2886" s="16">
        <v>0.52662073620446204</v>
      </c>
      <c r="AC2886" s="16">
        <v>-0.95752430511622599</v>
      </c>
      <c r="AD2886" s="16">
        <v>1.1689734716095199</v>
      </c>
      <c r="AE2886" s="16">
        <v>-0.81911551320137699</v>
      </c>
      <c r="AF2886">
        <v>0.41272051179326602</v>
      </c>
      <c r="AG2886" t="s">
        <v>3500</v>
      </c>
      <c r="AH2886" s="3" t="s">
        <v>4022</v>
      </c>
      <c r="AI2886" s="20" t="s">
        <v>9657</v>
      </c>
      <c r="AJ2886" s="20" t="s">
        <v>9658</v>
      </c>
      <c r="AK2886" s="20" t="s">
        <v>4022</v>
      </c>
      <c r="AL2886" s="3" t="s">
        <v>6289</v>
      </c>
      <c r="AM2886" s="20" t="s">
        <v>6289</v>
      </c>
      <c r="AN2886" s="3" t="s">
        <v>6289</v>
      </c>
      <c r="AO2886" s="20" t="s">
        <v>6289</v>
      </c>
      <c r="AP2886" s="3" t="s">
        <v>6289</v>
      </c>
      <c r="AQ2886" s="20" t="s">
        <v>6289</v>
      </c>
      <c r="AR2886" s="3" t="s">
        <v>6289</v>
      </c>
      <c r="AS2886" s="20" t="s">
        <v>6289</v>
      </c>
      <c r="AT2886" s="3" t="s">
        <v>6289</v>
      </c>
      <c r="AU2886" s="20" t="s">
        <v>6289</v>
      </c>
      <c r="AV2886" s="3" t="s">
        <v>6289</v>
      </c>
      <c r="AW2886" s="20" t="s">
        <v>6289</v>
      </c>
      <c r="AX2886" s="3" t="s">
        <v>6289</v>
      </c>
      <c r="AY2886" s="3" t="s">
        <v>6289</v>
      </c>
      <c r="AZ2886" s="3" t="s">
        <v>6289</v>
      </c>
    </row>
    <row r="2887" spans="1:52" ht="30">
      <c r="A2887" t="s">
        <v>2013</v>
      </c>
      <c r="B2887" s="3" t="s">
        <v>16878</v>
      </c>
      <c r="C2887">
        <v>4</v>
      </c>
      <c r="D2887">
        <v>4</v>
      </c>
      <c r="E2887">
        <v>3</v>
      </c>
      <c r="F2887">
        <v>4</v>
      </c>
      <c r="G2887">
        <v>1</v>
      </c>
      <c r="H2887">
        <v>3</v>
      </c>
      <c r="I2887" s="16">
        <f t="shared" si="180"/>
        <v>3.1666666666666665</v>
      </c>
      <c r="J2887" s="16">
        <f t="shared" si="181"/>
        <v>0.43567742059328124</v>
      </c>
      <c r="K2887">
        <v>3</v>
      </c>
      <c r="L2887">
        <v>4</v>
      </c>
      <c r="M2887">
        <v>0</v>
      </c>
      <c r="N2887">
        <v>2</v>
      </c>
      <c r="O2887">
        <f t="shared" si="182"/>
        <v>2.25</v>
      </c>
      <c r="P2887" s="16">
        <f t="shared" si="183"/>
        <v>0.73950997288745202</v>
      </c>
      <c r="Q2887" s="16">
        <v>1.57150145412646</v>
      </c>
      <c r="R2887" s="16">
        <v>0.28340296558893402</v>
      </c>
      <c r="S2887" s="16">
        <v>1.27553459514816</v>
      </c>
      <c r="T2887" s="16">
        <v>6.5232817687037699</v>
      </c>
      <c r="U2887" s="16">
        <v>7.4679049929466101</v>
      </c>
      <c r="V2887" s="16">
        <v>2.4329798048260001</v>
      </c>
      <c r="W2887" s="16">
        <v>0</v>
      </c>
      <c r="X2887" s="16">
        <v>4.49189436218178</v>
      </c>
      <c r="Y2887" s="16">
        <v>13.0983882014953</v>
      </c>
      <c r="Z2887" s="16">
        <v>3.08318306137692</v>
      </c>
      <c r="AA2887" t="s">
        <v>2013</v>
      </c>
      <c r="AB2887" s="16">
        <v>4.0228071206394</v>
      </c>
      <c r="AC2887" s="16">
        <v>0.72990373694283295</v>
      </c>
      <c r="AD2887" s="16">
        <v>0.89136973935119201</v>
      </c>
      <c r="AE2887" s="16">
        <v>0.81885631149438998</v>
      </c>
      <c r="AF2887">
        <v>0.41286839846281997</v>
      </c>
      <c r="AG2887">
        <v>0.71629514754344403</v>
      </c>
      <c r="AH2887" s="3" t="s">
        <v>2013</v>
      </c>
      <c r="AI2887" s="20" t="s">
        <v>16876</v>
      </c>
      <c r="AJ2887" s="20" t="s">
        <v>16877</v>
      </c>
      <c r="AK2887" s="20" t="s">
        <v>2013</v>
      </c>
      <c r="AL2887" s="3" t="s">
        <v>6289</v>
      </c>
      <c r="AM2887" s="20" t="s">
        <v>6289</v>
      </c>
      <c r="AN2887" s="3" t="s">
        <v>6289</v>
      </c>
      <c r="AO2887" s="20" t="s">
        <v>16879</v>
      </c>
      <c r="AP2887" s="3" t="s">
        <v>16880</v>
      </c>
      <c r="AQ2887" s="20" t="s">
        <v>7255</v>
      </c>
      <c r="AR2887" s="3" t="s">
        <v>7256</v>
      </c>
      <c r="AS2887" s="20" t="s">
        <v>6289</v>
      </c>
      <c r="AT2887" s="3" t="s">
        <v>6289</v>
      </c>
      <c r="AU2887" s="20" t="s">
        <v>6289</v>
      </c>
      <c r="AV2887" s="3" t="s">
        <v>6289</v>
      </c>
      <c r="AW2887" s="20" t="s">
        <v>6289</v>
      </c>
      <c r="AX2887" s="3" t="s">
        <v>6289</v>
      </c>
      <c r="AY2887" s="3" t="s">
        <v>6289</v>
      </c>
      <c r="AZ2887" s="3" t="s">
        <v>7261</v>
      </c>
    </row>
    <row r="2888" spans="1:52" ht="30">
      <c r="A2888" t="s">
        <v>2010</v>
      </c>
      <c r="B2888" s="3" t="s">
        <v>11683</v>
      </c>
      <c r="C2888">
        <v>9</v>
      </c>
      <c r="D2888">
        <v>0</v>
      </c>
      <c r="E2888">
        <v>1</v>
      </c>
      <c r="F2888">
        <v>9</v>
      </c>
      <c r="G2888">
        <v>18</v>
      </c>
      <c r="H2888">
        <v>1</v>
      </c>
      <c r="I2888" s="16">
        <f t="shared" si="180"/>
        <v>6.333333333333333</v>
      </c>
      <c r="J2888" s="16">
        <f t="shared" si="181"/>
        <v>2.6211391360189888</v>
      </c>
      <c r="K2888">
        <v>4</v>
      </c>
      <c r="L2888">
        <v>9</v>
      </c>
      <c r="M2888">
        <v>0</v>
      </c>
      <c r="N2888">
        <v>0</v>
      </c>
      <c r="O2888">
        <f t="shared" si="182"/>
        <v>3.25</v>
      </c>
      <c r="P2888" s="16">
        <f t="shared" si="183"/>
        <v>1.8498310733685928</v>
      </c>
      <c r="Q2888" s="16">
        <v>2.6715524720149699</v>
      </c>
      <c r="R2888" s="16">
        <v>5.1012533806008102</v>
      </c>
      <c r="S2888" s="16">
        <v>4.8470314615629997</v>
      </c>
      <c r="T2888" s="16">
        <v>0</v>
      </c>
      <c r="U2888" s="16">
        <v>2.4893016643155401</v>
      </c>
      <c r="V2888" s="16">
        <v>5.4742045608585004</v>
      </c>
      <c r="W2888" s="16">
        <v>0</v>
      </c>
      <c r="X2888" s="16">
        <v>10.106762314909</v>
      </c>
      <c r="Y2888" s="16">
        <v>17.464517601993801</v>
      </c>
      <c r="Z2888" s="16">
        <v>0</v>
      </c>
      <c r="AA2888" t="s">
        <v>2010</v>
      </c>
      <c r="AB2888" s="16">
        <v>4.8154623456255603</v>
      </c>
      <c r="AC2888" s="16">
        <v>0.73215707612752101</v>
      </c>
      <c r="AD2888" s="16">
        <v>0.89415698747892902</v>
      </c>
      <c r="AE2888" s="16">
        <v>0.81882386021702303</v>
      </c>
      <c r="AF2888">
        <v>0.41288691564209701</v>
      </c>
      <c r="AG2888">
        <v>0.71629514754344403</v>
      </c>
      <c r="AH2888" s="3" t="s">
        <v>2010</v>
      </c>
      <c r="AI2888" s="20" t="s">
        <v>11681</v>
      </c>
      <c r="AJ2888" s="20" t="s">
        <v>11682</v>
      </c>
      <c r="AK2888" s="20" t="s">
        <v>2010</v>
      </c>
      <c r="AL2888" s="3" t="s">
        <v>6289</v>
      </c>
      <c r="AM2888" s="20" t="s">
        <v>6289</v>
      </c>
      <c r="AN2888" s="3" t="s">
        <v>6289</v>
      </c>
      <c r="AO2888" s="20" t="s">
        <v>6289</v>
      </c>
      <c r="AP2888" s="3" t="s">
        <v>6289</v>
      </c>
      <c r="AQ2888" s="20" t="s">
        <v>6289</v>
      </c>
      <c r="AR2888" s="3" t="s">
        <v>6289</v>
      </c>
      <c r="AS2888" s="20" t="s">
        <v>6289</v>
      </c>
      <c r="AT2888" s="3" t="s">
        <v>6289</v>
      </c>
      <c r="AU2888" s="20" t="s">
        <v>6289</v>
      </c>
      <c r="AV2888" s="3" t="s">
        <v>6289</v>
      </c>
      <c r="AW2888" s="20" t="s">
        <v>6289</v>
      </c>
      <c r="AX2888" s="3" t="s">
        <v>6289</v>
      </c>
      <c r="AY2888" s="3" t="s">
        <v>6289</v>
      </c>
      <c r="AZ2888" s="3" t="s">
        <v>6289</v>
      </c>
    </row>
    <row r="2889" spans="1:52">
      <c r="A2889" t="s">
        <v>2005</v>
      </c>
      <c r="B2889" s="3" t="s">
        <v>6723</v>
      </c>
      <c r="C2889">
        <v>18</v>
      </c>
      <c r="D2889">
        <v>0</v>
      </c>
      <c r="E2889">
        <v>6</v>
      </c>
      <c r="F2889">
        <v>18</v>
      </c>
      <c r="G2889">
        <v>31</v>
      </c>
      <c r="H2889">
        <v>6</v>
      </c>
      <c r="I2889" s="16">
        <f t="shared" si="180"/>
        <v>13.166666666666666</v>
      </c>
      <c r="J2889" s="16">
        <f t="shared" si="181"/>
        <v>4.2191143532649038</v>
      </c>
      <c r="K2889">
        <v>0</v>
      </c>
      <c r="L2889">
        <v>7</v>
      </c>
      <c r="M2889">
        <v>0</v>
      </c>
      <c r="N2889">
        <v>4</v>
      </c>
      <c r="O2889">
        <f t="shared" si="182"/>
        <v>2.75</v>
      </c>
      <c r="P2889" s="16">
        <f t="shared" si="183"/>
        <v>1.4737282653189494</v>
      </c>
      <c r="Q2889" s="16">
        <v>6.7574562527437596</v>
      </c>
      <c r="R2889" s="16">
        <v>8.7854919332569494</v>
      </c>
      <c r="S2889" s="16">
        <v>4.3368176235037401</v>
      </c>
      <c r="T2889" s="16">
        <v>0</v>
      </c>
      <c r="U2889" s="16">
        <v>14.935809985893201</v>
      </c>
      <c r="V2889" s="16">
        <v>10.948409121717001</v>
      </c>
      <c r="W2889" s="16">
        <v>0</v>
      </c>
      <c r="X2889" s="16">
        <v>7.86081513381811</v>
      </c>
      <c r="Y2889" s="16">
        <v>0</v>
      </c>
      <c r="Z2889" s="16">
        <v>6.1663661227538498</v>
      </c>
      <c r="AA2889" t="s">
        <v>2005</v>
      </c>
      <c r="AB2889" s="16">
        <v>5.9791166173686596</v>
      </c>
      <c r="AC2889" s="16">
        <v>-0.69234822506916305</v>
      </c>
      <c r="AD2889" s="16">
        <v>0.84555111308415498</v>
      </c>
      <c r="AE2889" s="16">
        <v>-0.81881297813424603</v>
      </c>
      <c r="AF2889">
        <v>0.41289312522979399</v>
      </c>
      <c r="AG2889">
        <v>0.71629514754344403</v>
      </c>
      <c r="AH2889" s="3" t="s">
        <v>2005</v>
      </c>
      <c r="AI2889" s="20" t="s">
        <v>6721</v>
      </c>
      <c r="AJ2889" s="20" t="s">
        <v>6722</v>
      </c>
      <c r="AK2889" s="20" t="s">
        <v>2005</v>
      </c>
      <c r="AL2889" s="3" t="s">
        <v>6724</v>
      </c>
      <c r="AM2889" s="20" t="s">
        <v>6289</v>
      </c>
      <c r="AN2889" s="3" t="s">
        <v>6289</v>
      </c>
      <c r="AO2889" s="20" t="s">
        <v>6725</v>
      </c>
      <c r="AP2889" s="3" t="s">
        <v>6726</v>
      </c>
      <c r="AQ2889" s="20" t="s">
        <v>6289</v>
      </c>
      <c r="AR2889" s="3" t="s">
        <v>6289</v>
      </c>
      <c r="AS2889" s="20" t="s">
        <v>6487</v>
      </c>
      <c r="AT2889" s="3" t="s">
        <v>6488</v>
      </c>
      <c r="AU2889" s="20" t="s">
        <v>6289</v>
      </c>
      <c r="AV2889" s="3" t="s">
        <v>6289</v>
      </c>
      <c r="AW2889" s="20" t="s">
        <v>6289</v>
      </c>
      <c r="AX2889" s="3" t="s">
        <v>6289</v>
      </c>
      <c r="AY2889" s="3" t="s">
        <v>6727</v>
      </c>
      <c r="AZ2889" s="3" t="s">
        <v>6728</v>
      </c>
    </row>
    <row r="2890" spans="1:52" ht="30">
      <c r="A2890" t="s">
        <v>2009</v>
      </c>
      <c r="B2890" s="3" t="s">
        <v>11483</v>
      </c>
      <c r="C2890">
        <v>7</v>
      </c>
      <c r="D2890">
        <v>0</v>
      </c>
      <c r="E2890">
        <v>0</v>
      </c>
      <c r="F2890">
        <v>7</v>
      </c>
      <c r="G2890">
        <v>48</v>
      </c>
      <c r="H2890">
        <v>0</v>
      </c>
      <c r="I2890" s="16">
        <f t="shared" si="180"/>
        <v>10.333333333333334</v>
      </c>
      <c r="J2890" s="16">
        <f t="shared" si="181"/>
        <v>6.9947069935720627</v>
      </c>
      <c r="K2890">
        <v>1</v>
      </c>
      <c r="L2890">
        <v>6</v>
      </c>
      <c r="M2890">
        <v>0</v>
      </c>
      <c r="N2890">
        <v>2</v>
      </c>
      <c r="O2890">
        <f t="shared" si="182"/>
        <v>2.25</v>
      </c>
      <c r="P2890" s="16">
        <f t="shared" si="183"/>
        <v>1.1388041973930374</v>
      </c>
      <c r="Q2890" s="16">
        <v>8.6432579976955104</v>
      </c>
      <c r="R2890" s="16">
        <v>13.6033423482688</v>
      </c>
      <c r="S2890" s="16">
        <v>13.2655597895408</v>
      </c>
      <c r="T2890" s="16">
        <v>0</v>
      </c>
      <c r="U2890" s="16">
        <v>0</v>
      </c>
      <c r="V2890" s="16">
        <v>4.2577146584454999</v>
      </c>
      <c r="W2890" s="16">
        <v>0</v>
      </c>
      <c r="X2890" s="16">
        <v>6.7378415432726699</v>
      </c>
      <c r="Y2890" s="16">
        <v>4.3661294004984397</v>
      </c>
      <c r="Z2890" s="16">
        <v>3.08318306137692</v>
      </c>
      <c r="AA2890" t="s">
        <v>2009</v>
      </c>
      <c r="AB2890" s="16">
        <v>5.3957028799098703</v>
      </c>
      <c r="AC2890" s="16">
        <v>-0.75816409774276405</v>
      </c>
      <c r="AD2890" s="16">
        <v>0.92596146487758002</v>
      </c>
      <c r="AE2890" s="16">
        <v>-0.81878579887015002</v>
      </c>
      <c r="AF2890">
        <v>0.412908634637076</v>
      </c>
      <c r="AG2890">
        <v>0.71629514754344403</v>
      </c>
      <c r="AH2890" s="3" t="s">
        <v>2009</v>
      </c>
      <c r="AI2890" s="20" t="s">
        <v>11481</v>
      </c>
      <c r="AJ2890" s="20" t="s">
        <v>11482</v>
      </c>
      <c r="AK2890" s="20" t="s">
        <v>2009</v>
      </c>
      <c r="AL2890" s="3" t="s">
        <v>11484</v>
      </c>
      <c r="AM2890" s="20" t="s">
        <v>6289</v>
      </c>
      <c r="AN2890" s="3" t="s">
        <v>6289</v>
      </c>
      <c r="AO2890" s="20" t="s">
        <v>6289</v>
      </c>
      <c r="AP2890" s="3" t="s">
        <v>6289</v>
      </c>
      <c r="AQ2890" s="20" t="s">
        <v>6289</v>
      </c>
      <c r="AR2890" s="3" t="s">
        <v>6289</v>
      </c>
      <c r="AS2890" s="20" t="s">
        <v>6289</v>
      </c>
      <c r="AT2890" s="3" t="s">
        <v>6289</v>
      </c>
      <c r="AU2890" s="20" t="s">
        <v>6289</v>
      </c>
      <c r="AV2890" s="3" t="s">
        <v>6289</v>
      </c>
      <c r="AW2890" s="20" t="s">
        <v>6289</v>
      </c>
      <c r="AX2890" s="3" t="s">
        <v>6289</v>
      </c>
      <c r="AY2890" s="3" t="s">
        <v>11485</v>
      </c>
      <c r="AZ2890" s="3" t="s">
        <v>11485</v>
      </c>
    </row>
    <row r="2891" spans="1:52">
      <c r="A2891" t="s">
        <v>5941</v>
      </c>
      <c r="B2891" s="3" t="s">
        <v>6406</v>
      </c>
      <c r="C2891">
        <v>4</v>
      </c>
      <c r="D2891">
        <v>0</v>
      </c>
      <c r="E2891">
        <v>1</v>
      </c>
      <c r="F2891">
        <v>4</v>
      </c>
      <c r="G2891">
        <v>1</v>
      </c>
      <c r="H2891">
        <v>1</v>
      </c>
      <c r="I2891" s="16">
        <f t="shared" si="180"/>
        <v>1.8333333333333333</v>
      </c>
      <c r="J2891" s="16">
        <f t="shared" si="181"/>
        <v>0.64190111157174135</v>
      </c>
      <c r="K2891">
        <v>0</v>
      </c>
      <c r="L2891">
        <v>5</v>
      </c>
      <c r="M2891">
        <v>0</v>
      </c>
      <c r="N2891">
        <v>0</v>
      </c>
      <c r="O2891">
        <f t="shared" si="182"/>
        <v>1.25</v>
      </c>
      <c r="P2891" s="16">
        <f t="shared" si="183"/>
        <v>1.0825317547305484</v>
      </c>
      <c r="Q2891" s="16">
        <v>0.47145043623793698</v>
      </c>
      <c r="R2891" s="16">
        <v>0.28340296558893402</v>
      </c>
      <c r="S2891" s="16">
        <v>0.76532075708889502</v>
      </c>
      <c r="T2891" s="16">
        <v>0</v>
      </c>
      <c r="U2891" s="16">
        <v>2.4893016643155401</v>
      </c>
      <c r="V2891" s="16">
        <v>2.4329798048260001</v>
      </c>
      <c r="W2891" s="16">
        <v>0</v>
      </c>
      <c r="X2891" s="16">
        <v>5.6148679527272201</v>
      </c>
      <c r="Y2891" s="16">
        <v>0</v>
      </c>
      <c r="Z2891" s="16">
        <v>0</v>
      </c>
      <c r="AA2891" t="s">
        <v>5941</v>
      </c>
      <c r="AB2891" s="16">
        <v>1.20573235807845</v>
      </c>
      <c r="AC2891" s="16">
        <v>0.85648114382325002</v>
      </c>
      <c r="AD2891" s="16">
        <v>1.0465231648025399</v>
      </c>
      <c r="AE2891" s="16">
        <v>0.81840629297953105</v>
      </c>
      <c r="AF2891">
        <v>0.413125229587404</v>
      </c>
      <c r="AG2891" t="s">
        <v>3500</v>
      </c>
      <c r="AH2891" s="3" t="s">
        <v>5941</v>
      </c>
      <c r="AI2891" s="20" t="s">
        <v>23921</v>
      </c>
      <c r="AJ2891" s="20" t="s">
        <v>23922</v>
      </c>
      <c r="AK2891" s="20" t="s">
        <v>5941</v>
      </c>
      <c r="AL2891" s="3" t="s">
        <v>6289</v>
      </c>
      <c r="AM2891" s="20" t="s">
        <v>6289</v>
      </c>
      <c r="AN2891" s="3" t="s">
        <v>6289</v>
      </c>
      <c r="AO2891" s="20" t="s">
        <v>6289</v>
      </c>
      <c r="AP2891" s="3" t="s">
        <v>6289</v>
      </c>
      <c r="AQ2891" s="20" t="s">
        <v>6289</v>
      </c>
      <c r="AR2891" s="3" t="s">
        <v>6289</v>
      </c>
      <c r="AS2891" s="20" t="s">
        <v>6289</v>
      </c>
      <c r="AT2891" s="3" t="s">
        <v>6289</v>
      </c>
      <c r="AU2891" s="20" t="s">
        <v>6289</v>
      </c>
      <c r="AV2891" s="3" t="s">
        <v>6289</v>
      </c>
      <c r="AW2891" s="20" t="s">
        <v>6289</v>
      </c>
      <c r="AX2891" s="3" t="s">
        <v>6289</v>
      </c>
      <c r="AY2891" s="3" t="s">
        <v>6289</v>
      </c>
      <c r="AZ2891" s="3" t="s">
        <v>6289</v>
      </c>
    </row>
    <row r="2892" spans="1:52">
      <c r="A2892" t="s">
        <v>4941</v>
      </c>
      <c r="B2892" s="3" t="s">
        <v>16813</v>
      </c>
      <c r="C2892">
        <v>1</v>
      </c>
      <c r="D2892">
        <v>0</v>
      </c>
      <c r="E2892">
        <v>3</v>
      </c>
      <c r="F2892">
        <v>1</v>
      </c>
      <c r="G2892">
        <v>8</v>
      </c>
      <c r="H2892">
        <v>3</v>
      </c>
      <c r="I2892" s="16">
        <f t="shared" si="180"/>
        <v>2.6666666666666665</v>
      </c>
      <c r="J2892" s="16">
        <f t="shared" si="181"/>
        <v>1.0715167512214394</v>
      </c>
      <c r="K2892">
        <v>0</v>
      </c>
      <c r="L2892">
        <v>0</v>
      </c>
      <c r="M2892">
        <v>0</v>
      </c>
      <c r="N2892">
        <v>1</v>
      </c>
      <c r="O2892">
        <f t="shared" si="182"/>
        <v>0.25</v>
      </c>
      <c r="P2892" s="16">
        <f t="shared" si="183"/>
        <v>0.21650635094610965</v>
      </c>
      <c r="Q2892" s="16">
        <v>1.1000510178885201</v>
      </c>
      <c r="R2892" s="16">
        <v>2.2672237247114699</v>
      </c>
      <c r="S2892" s="16">
        <v>0.51021383805926301</v>
      </c>
      <c r="T2892" s="16">
        <v>0</v>
      </c>
      <c r="U2892" s="16">
        <v>7.4679049929466101</v>
      </c>
      <c r="V2892" s="16">
        <v>0.60824495120650002</v>
      </c>
      <c r="W2892" s="16">
        <v>0</v>
      </c>
      <c r="X2892" s="16">
        <v>0</v>
      </c>
      <c r="Y2892" s="16">
        <v>0</v>
      </c>
      <c r="Z2892" s="16">
        <v>1.54159153068846</v>
      </c>
      <c r="AA2892" t="s">
        <v>4941</v>
      </c>
      <c r="AB2892" s="16">
        <v>1.34952300555008</v>
      </c>
      <c r="AC2892" s="16">
        <v>-0.87769265600841995</v>
      </c>
      <c r="AD2892" s="16">
        <v>1.07261772604813</v>
      </c>
      <c r="AE2892" s="16">
        <v>-0.81827163088393595</v>
      </c>
      <c r="AF2892">
        <v>0.41320210130012902</v>
      </c>
      <c r="AG2892" t="s">
        <v>3500</v>
      </c>
      <c r="AH2892" s="3" t="s">
        <v>4941</v>
      </c>
      <c r="AI2892" s="20" t="s">
        <v>16811</v>
      </c>
      <c r="AJ2892" s="20" t="s">
        <v>16812</v>
      </c>
      <c r="AK2892" s="20" t="s">
        <v>4941</v>
      </c>
      <c r="AL2892" s="3" t="s">
        <v>16814</v>
      </c>
      <c r="AM2892" s="20" t="s">
        <v>6289</v>
      </c>
      <c r="AN2892" s="3" t="s">
        <v>6289</v>
      </c>
      <c r="AO2892" s="20" t="s">
        <v>6289</v>
      </c>
      <c r="AP2892" s="3" t="s">
        <v>6289</v>
      </c>
      <c r="AQ2892" s="20" t="s">
        <v>6289</v>
      </c>
      <c r="AR2892" s="3" t="s">
        <v>6289</v>
      </c>
      <c r="AS2892" s="20" t="s">
        <v>6289</v>
      </c>
      <c r="AT2892" s="3" t="s">
        <v>6289</v>
      </c>
      <c r="AU2892" s="20" t="s">
        <v>6289</v>
      </c>
      <c r="AV2892" s="3" t="s">
        <v>6289</v>
      </c>
      <c r="AW2892" s="20" t="s">
        <v>6289</v>
      </c>
      <c r="AX2892" s="3" t="s">
        <v>6289</v>
      </c>
      <c r="AY2892" s="3" t="s">
        <v>6289</v>
      </c>
      <c r="AZ2892" s="3" t="s">
        <v>6289</v>
      </c>
    </row>
    <row r="2893" spans="1:52">
      <c r="A2893" t="s">
        <v>5804</v>
      </c>
      <c r="B2893" s="3" t="s">
        <v>7022</v>
      </c>
      <c r="C2893">
        <v>0</v>
      </c>
      <c r="D2893">
        <v>0</v>
      </c>
      <c r="E2893">
        <v>0</v>
      </c>
      <c r="F2893">
        <v>0</v>
      </c>
      <c r="G2893">
        <v>2</v>
      </c>
      <c r="H2893">
        <v>0</v>
      </c>
      <c r="I2893" s="16">
        <f t="shared" si="180"/>
        <v>0.33333333333333331</v>
      </c>
      <c r="J2893" s="16">
        <f t="shared" si="181"/>
        <v>0.3042903097250923</v>
      </c>
      <c r="K2893">
        <v>0</v>
      </c>
      <c r="L2893">
        <v>0</v>
      </c>
      <c r="M2893">
        <v>0</v>
      </c>
      <c r="N2893">
        <v>0</v>
      </c>
      <c r="O2893">
        <f t="shared" si="182"/>
        <v>0</v>
      </c>
      <c r="P2893" s="16">
        <f t="shared" si="183"/>
        <v>0</v>
      </c>
      <c r="Q2893" s="16">
        <v>1.41435130871381</v>
      </c>
      <c r="R2893" s="16">
        <v>0.56680593117786804</v>
      </c>
      <c r="S2893" s="16">
        <v>3.3163899473852099</v>
      </c>
      <c r="T2893" s="16">
        <v>0</v>
      </c>
      <c r="U2893" s="16">
        <v>0</v>
      </c>
      <c r="V2893" s="16">
        <v>0</v>
      </c>
      <c r="W2893" s="16">
        <v>0</v>
      </c>
      <c r="X2893" s="16">
        <v>0</v>
      </c>
      <c r="Y2893" s="16">
        <v>0</v>
      </c>
      <c r="Z2893" s="16">
        <v>0</v>
      </c>
      <c r="AA2893" t="s">
        <v>5804</v>
      </c>
      <c r="AB2893" s="16">
        <v>0.52975471872768898</v>
      </c>
      <c r="AC2893" s="16">
        <v>-0.96134874702941397</v>
      </c>
      <c r="AD2893" s="16">
        <v>1.1748532673218099</v>
      </c>
      <c r="AE2893" s="16">
        <v>-0.81827133121134299</v>
      </c>
      <c r="AF2893">
        <v>0.41320227237735402</v>
      </c>
      <c r="AG2893" t="s">
        <v>3500</v>
      </c>
      <c r="AH2893" s="3" t="s">
        <v>5804</v>
      </c>
      <c r="AI2893" s="20" t="s">
        <v>23352</v>
      </c>
      <c r="AJ2893" s="20" t="s">
        <v>23353</v>
      </c>
      <c r="AK2893" s="20" t="s">
        <v>5804</v>
      </c>
      <c r="AL2893" s="3" t="s">
        <v>6289</v>
      </c>
      <c r="AM2893" s="20" t="s">
        <v>6289</v>
      </c>
      <c r="AN2893" s="3" t="s">
        <v>6289</v>
      </c>
      <c r="AO2893" s="20" t="s">
        <v>6289</v>
      </c>
      <c r="AP2893" s="3" t="s">
        <v>6289</v>
      </c>
      <c r="AQ2893" s="20" t="s">
        <v>6289</v>
      </c>
      <c r="AR2893" s="3" t="s">
        <v>6289</v>
      </c>
      <c r="AS2893" s="20" t="s">
        <v>6289</v>
      </c>
      <c r="AT2893" s="3" t="s">
        <v>6289</v>
      </c>
      <c r="AU2893" s="20" t="s">
        <v>6289</v>
      </c>
      <c r="AV2893" s="3" t="s">
        <v>6289</v>
      </c>
      <c r="AW2893" s="20" t="s">
        <v>6289</v>
      </c>
      <c r="AX2893" s="3" t="s">
        <v>6289</v>
      </c>
      <c r="AY2893" s="3" t="s">
        <v>6289</v>
      </c>
      <c r="AZ2893" s="3" t="s">
        <v>6289</v>
      </c>
    </row>
    <row r="2894" spans="1:52">
      <c r="A2894" t="s">
        <v>2018</v>
      </c>
      <c r="B2894" s="3" t="s">
        <v>6406</v>
      </c>
      <c r="C2894">
        <v>3</v>
      </c>
      <c r="D2894">
        <v>0</v>
      </c>
      <c r="E2894">
        <v>5</v>
      </c>
      <c r="F2894">
        <v>3</v>
      </c>
      <c r="G2894">
        <v>26</v>
      </c>
      <c r="H2894">
        <v>5</v>
      </c>
      <c r="I2894" s="16">
        <f t="shared" si="180"/>
        <v>7</v>
      </c>
      <c r="J2894" s="16">
        <f t="shared" si="181"/>
        <v>3.5355339059327382</v>
      </c>
      <c r="K2894">
        <v>0</v>
      </c>
      <c r="L2894">
        <v>1</v>
      </c>
      <c r="M2894">
        <v>7</v>
      </c>
      <c r="N2894">
        <v>8</v>
      </c>
      <c r="O2894">
        <f t="shared" si="182"/>
        <v>4</v>
      </c>
      <c r="P2894" s="16">
        <f t="shared" si="183"/>
        <v>1.7677669529663689</v>
      </c>
      <c r="Q2894" s="16">
        <v>7.3860568343943402</v>
      </c>
      <c r="R2894" s="16">
        <v>7.3684771053122802</v>
      </c>
      <c r="S2894" s="16">
        <v>3.0612830283555801</v>
      </c>
      <c r="T2894" s="16">
        <v>0</v>
      </c>
      <c r="U2894" s="16">
        <v>12.446508321577699</v>
      </c>
      <c r="V2894" s="16">
        <v>1.8247348536195001</v>
      </c>
      <c r="W2894" s="16">
        <v>25.5271631572597</v>
      </c>
      <c r="X2894" s="16">
        <v>1.1229735905454401</v>
      </c>
      <c r="Y2894" s="16">
        <v>0</v>
      </c>
      <c r="Z2894" s="16">
        <v>12.3327322455077</v>
      </c>
      <c r="AA2894" t="s">
        <v>2018</v>
      </c>
      <c r="AB2894" s="16">
        <v>7.1069929136572298</v>
      </c>
      <c r="AC2894" s="16">
        <v>0.73998586081177098</v>
      </c>
      <c r="AD2894" s="16">
        <v>0.90519281829354403</v>
      </c>
      <c r="AE2894" s="16">
        <v>0.81748976113926997</v>
      </c>
      <c r="AF2894">
        <v>0.41364859816655802</v>
      </c>
      <c r="AG2894">
        <v>0.71713788413749102</v>
      </c>
      <c r="AH2894" s="3" t="s">
        <v>2018</v>
      </c>
      <c r="AI2894" s="20" t="s">
        <v>24634</v>
      </c>
      <c r="AJ2894" s="20" t="s">
        <v>24635</v>
      </c>
      <c r="AK2894" s="20" t="s">
        <v>2018</v>
      </c>
      <c r="AL2894" s="3" t="s">
        <v>6289</v>
      </c>
      <c r="AM2894" s="20" t="s">
        <v>6289</v>
      </c>
      <c r="AN2894" s="3" t="s">
        <v>6289</v>
      </c>
      <c r="AO2894" s="20" t="s">
        <v>6290</v>
      </c>
      <c r="AP2894" s="3" t="s">
        <v>6291</v>
      </c>
      <c r="AQ2894" s="20" t="s">
        <v>6289</v>
      </c>
      <c r="AR2894" s="3" t="s">
        <v>6289</v>
      </c>
      <c r="AS2894" s="20" t="s">
        <v>6289</v>
      </c>
      <c r="AT2894" s="3" t="s">
        <v>6289</v>
      </c>
      <c r="AU2894" s="20" t="s">
        <v>6289</v>
      </c>
      <c r="AV2894" s="3" t="s">
        <v>6289</v>
      </c>
      <c r="AW2894" s="20" t="s">
        <v>6289</v>
      </c>
      <c r="AX2894" s="3" t="s">
        <v>6289</v>
      </c>
      <c r="AY2894" s="3" t="s">
        <v>6289</v>
      </c>
      <c r="AZ2894" s="3" t="s">
        <v>6289</v>
      </c>
    </row>
    <row r="2895" spans="1:52">
      <c r="A2895" t="s">
        <v>2017</v>
      </c>
      <c r="B2895" s="3" t="s">
        <v>6406</v>
      </c>
      <c r="C2895">
        <v>3</v>
      </c>
      <c r="D2895">
        <v>10</v>
      </c>
      <c r="E2895">
        <v>2</v>
      </c>
      <c r="F2895">
        <v>3</v>
      </c>
      <c r="G2895">
        <v>17</v>
      </c>
      <c r="H2895">
        <v>2</v>
      </c>
      <c r="I2895" s="16">
        <f t="shared" si="180"/>
        <v>6.166666666666667</v>
      </c>
      <c r="J2895" s="16">
        <f t="shared" si="181"/>
        <v>2.2781165059791864</v>
      </c>
      <c r="K2895">
        <v>3</v>
      </c>
      <c r="L2895">
        <v>2</v>
      </c>
      <c r="M2895">
        <v>0</v>
      </c>
      <c r="N2895">
        <v>0</v>
      </c>
      <c r="O2895">
        <f t="shared" si="182"/>
        <v>1.25</v>
      </c>
      <c r="P2895" s="16">
        <f t="shared" si="183"/>
        <v>0.649519052838329</v>
      </c>
      <c r="Q2895" s="16">
        <v>4.0859037807287804</v>
      </c>
      <c r="R2895" s="16">
        <v>4.8178504150118799</v>
      </c>
      <c r="S2895" s="16">
        <v>3.3163899473852099</v>
      </c>
      <c r="T2895" s="16">
        <v>16.308204421759399</v>
      </c>
      <c r="U2895" s="16">
        <v>4.9786033286310696</v>
      </c>
      <c r="V2895" s="16">
        <v>1.8247348536195001</v>
      </c>
      <c r="W2895" s="16">
        <v>0</v>
      </c>
      <c r="X2895" s="16">
        <v>2.24594718109089</v>
      </c>
      <c r="Y2895" s="16">
        <v>13.0983882014953</v>
      </c>
      <c r="Z2895" s="16">
        <v>0</v>
      </c>
      <c r="AA2895" t="s">
        <v>2017</v>
      </c>
      <c r="AB2895" s="16">
        <v>5.0676022129722096</v>
      </c>
      <c r="AC2895" s="16">
        <v>-0.73589755330973505</v>
      </c>
      <c r="AD2895" s="16">
        <v>0.90049205282137201</v>
      </c>
      <c r="AE2895" s="16">
        <v>-0.81721715478116896</v>
      </c>
      <c r="AF2895">
        <v>0.41380434068979499</v>
      </c>
      <c r="AG2895">
        <v>0.71713788413749102</v>
      </c>
      <c r="AH2895" s="3" t="s">
        <v>2017</v>
      </c>
      <c r="AI2895" s="20" t="s">
        <v>22812</v>
      </c>
      <c r="AJ2895" s="20" t="s">
        <v>22813</v>
      </c>
      <c r="AK2895" s="20" t="s">
        <v>2017</v>
      </c>
      <c r="AL2895" s="3" t="s">
        <v>6289</v>
      </c>
      <c r="AM2895" s="20" t="s">
        <v>6289</v>
      </c>
      <c r="AN2895" s="3" t="s">
        <v>6289</v>
      </c>
      <c r="AO2895" s="20" t="s">
        <v>6289</v>
      </c>
      <c r="AP2895" s="3" t="s">
        <v>6289</v>
      </c>
      <c r="AQ2895" s="20" t="s">
        <v>6289</v>
      </c>
      <c r="AR2895" s="3" t="s">
        <v>6289</v>
      </c>
      <c r="AS2895" s="20" t="s">
        <v>6289</v>
      </c>
      <c r="AT2895" s="3" t="s">
        <v>6289</v>
      </c>
      <c r="AU2895" s="20" t="s">
        <v>6289</v>
      </c>
      <c r="AV2895" s="3" t="s">
        <v>6289</v>
      </c>
      <c r="AW2895" s="20" t="s">
        <v>6289</v>
      </c>
      <c r="AX2895" s="3" t="s">
        <v>6289</v>
      </c>
      <c r="AY2895" s="3" t="s">
        <v>6289</v>
      </c>
      <c r="AZ2895" s="3" t="s">
        <v>6289</v>
      </c>
    </row>
    <row r="2896" spans="1:52">
      <c r="A2896" t="s">
        <v>2019</v>
      </c>
      <c r="B2896" s="3" t="s">
        <v>6406</v>
      </c>
      <c r="C2896">
        <v>12</v>
      </c>
      <c r="D2896">
        <v>8</v>
      </c>
      <c r="E2896">
        <v>7</v>
      </c>
      <c r="F2896">
        <v>12</v>
      </c>
      <c r="G2896">
        <v>18</v>
      </c>
      <c r="H2896">
        <v>7</v>
      </c>
      <c r="I2896" s="16">
        <f t="shared" si="180"/>
        <v>10.666666666666666</v>
      </c>
      <c r="J2896" s="16">
        <f t="shared" si="181"/>
        <v>1.5928079096479391</v>
      </c>
      <c r="K2896">
        <v>4</v>
      </c>
      <c r="L2896">
        <v>3</v>
      </c>
      <c r="M2896">
        <v>0</v>
      </c>
      <c r="N2896">
        <v>2</v>
      </c>
      <c r="O2896">
        <f t="shared" si="182"/>
        <v>2.25</v>
      </c>
      <c r="P2896" s="16">
        <f t="shared" si="183"/>
        <v>0.73950997288745202</v>
      </c>
      <c r="Q2896" s="16">
        <v>5.3431049440299496</v>
      </c>
      <c r="R2896" s="16">
        <v>5.1012533806008102</v>
      </c>
      <c r="S2896" s="16">
        <v>5.1021383805926304</v>
      </c>
      <c r="T2896" s="16">
        <v>13.046563537407501</v>
      </c>
      <c r="U2896" s="16">
        <v>17.425111650208802</v>
      </c>
      <c r="V2896" s="16">
        <v>7.2989394144780002</v>
      </c>
      <c r="W2896" s="16">
        <v>0</v>
      </c>
      <c r="X2896" s="16">
        <v>3.3689207716363301</v>
      </c>
      <c r="Y2896" s="16">
        <v>17.464517601993801</v>
      </c>
      <c r="Z2896" s="16">
        <v>3.08318306137692</v>
      </c>
      <c r="AA2896" t="s">
        <v>2019</v>
      </c>
      <c r="AB2896" s="16">
        <v>7.7233732742324701</v>
      </c>
      <c r="AC2896" s="16">
        <v>-0.61107810305981103</v>
      </c>
      <c r="AD2896" s="16">
        <v>0.74810600545091999</v>
      </c>
      <c r="AE2896" s="16">
        <v>-0.816833575198323</v>
      </c>
      <c r="AF2896">
        <v>0.41402354200131802</v>
      </c>
      <c r="AG2896">
        <v>0.71716256112010401</v>
      </c>
      <c r="AH2896" s="3" t="s">
        <v>2019</v>
      </c>
      <c r="AI2896" s="20" t="s">
        <v>23061</v>
      </c>
      <c r="AJ2896" s="20" t="s">
        <v>23062</v>
      </c>
      <c r="AK2896" s="20" t="s">
        <v>2019</v>
      </c>
      <c r="AL2896" s="3" t="s">
        <v>6289</v>
      </c>
      <c r="AM2896" s="20" t="s">
        <v>6289</v>
      </c>
      <c r="AN2896" s="3" t="s">
        <v>6289</v>
      </c>
      <c r="AO2896" s="20" t="s">
        <v>6289</v>
      </c>
      <c r="AP2896" s="3" t="s">
        <v>6289</v>
      </c>
      <c r="AQ2896" s="20" t="s">
        <v>6289</v>
      </c>
      <c r="AR2896" s="3" t="s">
        <v>6289</v>
      </c>
      <c r="AS2896" s="20" t="s">
        <v>6289</v>
      </c>
      <c r="AT2896" s="3" t="s">
        <v>6289</v>
      </c>
      <c r="AU2896" s="20" t="s">
        <v>6289</v>
      </c>
      <c r="AV2896" s="3" t="s">
        <v>6289</v>
      </c>
      <c r="AW2896" s="20" t="s">
        <v>6289</v>
      </c>
      <c r="AX2896" s="3" t="s">
        <v>6289</v>
      </c>
      <c r="AY2896" s="3" t="s">
        <v>6289</v>
      </c>
      <c r="AZ2896" s="3" t="s">
        <v>6289</v>
      </c>
    </row>
    <row r="2897" spans="1:52">
      <c r="A2897" t="s">
        <v>6110</v>
      </c>
      <c r="B2897" s="3" t="s">
        <v>22831</v>
      </c>
      <c r="C2897">
        <v>1</v>
      </c>
      <c r="D2897">
        <v>0</v>
      </c>
      <c r="E2897">
        <v>0</v>
      </c>
      <c r="F2897">
        <v>1</v>
      </c>
      <c r="G2897">
        <v>18</v>
      </c>
      <c r="H2897">
        <v>0</v>
      </c>
      <c r="I2897" s="16">
        <f t="shared" si="180"/>
        <v>3.3333333333333335</v>
      </c>
      <c r="J2897" s="16">
        <f t="shared" si="181"/>
        <v>2.6839716287069253</v>
      </c>
      <c r="K2897">
        <v>0</v>
      </c>
      <c r="L2897">
        <v>2</v>
      </c>
      <c r="M2897">
        <v>4</v>
      </c>
      <c r="N2897">
        <v>0</v>
      </c>
      <c r="O2897">
        <f t="shared" si="182"/>
        <v>1.5</v>
      </c>
      <c r="P2897" s="16">
        <f t="shared" si="183"/>
        <v>0.82915619758884995</v>
      </c>
      <c r="Q2897" s="16">
        <v>2.0429518903643902</v>
      </c>
      <c r="R2897" s="16">
        <v>5.1012533806008102</v>
      </c>
      <c r="S2897" s="16">
        <v>1.78574843320742</v>
      </c>
      <c r="T2897" s="16">
        <v>0</v>
      </c>
      <c r="U2897" s="16">
        <v>0</v>
      </c>
      <c r="V2897" s="16">
        <v>0.60824495120650002</v>
      </c>
      <c r="W2897" s="16">
        <v>14.586950375577</v>
      </c>
      <c r="X2897" s="16">
        <v>2.24594718109089</v>
      </c>
      <c r="Y2897" s="16">
        <v>0</v>
      </c>
      <c r="Z2897" s="16">
        <v>0</v>
      </c>
      <c r="AA2897" t="s">
        <v>6110</v>
      </c>
      <c r="AB2897" s="16">
        <v>2.6371096212046998</v>
      </c>
      <c r="AC2897" s="16">
        <v>0.83218058734513101</v>
      </c>
      <c r="AD2897" s="16">
        <v>1.01919606476088</v>
      </c>
      <c r="AE2897" s="16">
        <v>0.81650686861744803</v>
      </c>
      <c r="AF2897">
        <v>0.41421029669964599</v>
      </c>
      <c r="AG2897" t="s">
        <v>3500</v>
      </c>
      <c r="AH2897" s="3" t="s">
        <v>6110</v>
      </c>
      <c r="AI2897" s="20" t="s">
        <v>25588</v>
      </c>
      <c r="AJ2897" s="20" t="s">
        <v>25589</v>
      </c>
      <c r="AK2897" s="20" t="s">
        <v>6110</v>
      </c>
      <c r="AL2897" s="3" t="s">
        <v>25590</v>
      </c>
      <c r="AM2897" s="20" t="s">
        <v>6289</v>
      </c>
      <c r="AN2897" s="3" t="s">
        <v>6289</v>
      </c>
      <c r="AO2897" s="20" t="s">
        <v>13569</v>
      </c>
      <c r="AP2897" s="3" t="s">
        <v>13570</v>
      </c>
      <c r="AQ2897" s="20" t="s">
        <v>11745</v>
      </c>
      <c r="AR2897" s="3" t="s">
        <v>11746</v>
      </c>
      <c r="AS2897" s="20" t="s">
        <v>6650</v>
      </c>
      <c r="AT2897" s="3" t="s">
        <v>6651</v>
      </c>
      <c r="AU2897" s="20" t="s">
        <v>6289</v>
      </c>
      <c r="AV2897" s="3" t="s">
        <v>6289</v>
      </c>
      <c r="AW2897" s="20" t="s">
        <v>6289</v>
      </c>
      <c r="AX2897" s="3" t="s">
        <v>6289</v>
      </c>
      <c r="AY2897" s="3" t="s">
        <v>22837</v>
      </c>
      <c r="AZ2897" s="3" t="s">
        <v>22837</v>
      </c>
    </row>
    <row r="2898" spans="1:52">
      <c r="A2898" t="s">
        <v>3725</v>
      </c>
      <c r="B2898" s="3" t="s">
        <v>6297</v>
      </c>
      <c r="C2898">
        <v>3</v>
      </c>
      <c r="D2898">
        <v>0</v>
      </c>
      <c r="E2898">
        <v>0</v>
      </c>
      <c r="F2898">
        <v>3</v>
      </c>
      <c r="G2898">
        <v>3</v>
      </c>
      <c r="H2898">
        <v>0</v>
      </c>
      <c r="I2898" s="16">
        <f t="shared" si="180"/>
        <v>1.5</v>
      </c>
      <c r="J2898" s="16">
        <f t="shared" si="181"/>
        <v>0.61237243569579458</v>
      </c>
      <c r="K2898">
        <v>2</v>
      </c>
      <c r="L2898">
        <v>1</v>
      </c>
      <c r="M2898">
        <v>0</v>
      </c>
      <c r="N2898">
        <v>0</v>
      </c>
      <c r="O2898">
        <f t="shared" si="182"/>
        <v>0.75</v>
      </c>
      <c r="P2898" s="16">
        <f t="shared" si="183"/>
        <v>0.41457809879442498</v>
      </c>
      <c r="Q2898" s="16">
        <v>1.1000510178885201</v>
      </c>
      <c r="R2898" s="16">
        <v>0.850208896766802</v>
      </c>
      <c r="S2898" s="16">
        <v>0.25510691902963201</v>
      </c>
      <c r="T2898" s="16">
        <v>0</v>
      </c>
      <c r="U2898" s="16">
        <v>0</v>
      </c>
      <c r="V2898" s="16">
        <v>1.8247348536195001</v>
      </c>
      <c r="W2898" s="16">
        <v>0</v>
      </c>
      <c r="X2898" s="16">
        <v>1.1229735905454401</v>
      </c>
      <c r="Y2898" s="16">
        <v>8.7322588009968793</v>
      </c>
      <c r="Z2898" s="16">
        <v>0</v>
      </c>
      <c r="AA2898" t="s">
        <v>3725</v>
      </c>
      <c r="AB2898" s="16">
        <v>1.38853340788468</v>
      </c>
      <c r="AC2898" s="16">
        <v>0.84350425405374696</v>
      </c>
      <c r="AD2898" s="16">
        <v>1.0331807448105399</v>
      </c>
      <c r="AE2898" s="16">
        <v>0.81641499639874304</v>
      </c>
      <c r="AF2898">
        <v>0.41426282242753398</v>
      </c>
      <c r="AG2898" t="s">
        <v>3500</v>
      </c>
      <c r="AH2898" s="3" t="s">
        <v>3725</v>
      </c>
      <c r="AI2898" s="20" t="s">
        <v>7855</v>
      </c>
      <c r="AJ2898" s="20" t="s">
        <v>7856</v>
      </c>
      <c r="AK2898" s="20" t="s">
        <v>3725</v>
      </c>
      <c r="AL2898" s="3" t="s">
        <v>6289</v>
      </c>
      <c r="AM2898" s="20" t="s">
        <v>6289</v>
      </c>
      <c r="AN2898" s="3" t="s">
        <v>6289</v>
      </c>
      <c r="AO2898" s="20" t="s">
        <v>6289</v>
      </c>
      <c r="AP2898" s="3" t="s">
        <v>6289</v>
      </c>
      <c r="AQ2898" s="20" t="s">
        <v>6289</v>
      </c>
      <c r="AR2898" s="3" t="s">
        <v>6289</v>
      </c>
      <c r="AS2898" s="20" t="s">
        <v>6289</v>
      </c>
      <c r="AT2898" s="3" t="s">
        <v>6289</v>
      </c>
      <c r="AU2898" s="20" t="s">
        <v>6289</v>
      </c>
      <c r="AV2898" s="3" t="s">
        <v>6289</v>
      </c>
      <c r="AW2898" s="20" t="s">
        <v>6289</v>
      </c>
      <c r="AX2898" s="3" t="s">
        <v>6289</v>
      </c>
      <c r="AY2898" s="3" t="s">
        <v>6289</v>
      </c>
      <c r="AZ2898" s="3" t="s">
        <v>6289</v>
      </c>
    </row>
    <row r="2899" spans="1:52">
      <c r="A2899" t="s">
        <v>5404</v>
      </c>
      <c r="B2899" s="3" t="s">
        <v>20027</v>
      </c>
      <c r="C2899">
        <v>8</v>
      </c>
      <c r="D2899">
        <v>0</v>
      </c>
      <c r="E2899">
        <v>1</v>
      </c>
      <c r="F2899">
        <v>8</v>
      </c>
      <c r="G2899">
        <v>2</v>
      </c>
      <c r="H2899">
        <v>1</v>
      </c>
      <c r="I2899" s="16">
        <f t="shared" si="180"/>
        <v>3.3333333333333335</v>
      </c>
      <c r="J2899" s="16">
        <f t="shared" si="181"/>
        <v>1.3676148472323524</v>
      </c>
      <c r="K2899">
        <v>1</v>
      </c>
      <c r="L2899">
        <v>2</v>
      </c>
      <c r="M2899">
        <v>0</v>
      </c>
      <c r="N2899">
        <v>3</v>
      </c>
      <c r="O2899">
        <f t="shared" si="182"/>
        <v>1.5</v>
      </c>
      <c r="P2899" s="16">
        <f t="shared" si="183"/>
        <v>0.55901699437494745</v>
      </c>
      <c r="Q2899" s="16">
        <v>1.1000510178885201</v>
      </c>
      <c r="R2899" s="16">
        <v>0.56680593117786804</v>
      </c>
      <c r="S2899" s="16">
        <v>0</v>
      </c>
      <c r="T2899" s="16">
        <v>0</v>
      </c>
      <c r="U2899" s="16">
        <v>2.4893016643155401</v>
      </c>
      <c r="V2899" s="16">
        <v>4.8659596096520001</v>
      </c>
      <c r="W2899" s="16">
        <v>0</v>
      </c>
      <c r="X2899" s="16">
        <v>2.24594718109089</v>
      </c>
      <c r="Y2899" s="16">
        <v>4.3661294004984397</v>
      </c>
      <c r="Z2899" s="16">
        <v>4.62477459206539</v>
      </c>
      <c r="AA2899" t="s">
        <v>5404</v>
      </c>
      <c r="AB2899" s="16">
        <v>2.02589693966886</v>
      </c>
      <c r="AC2899" s="16">
        <v>0.82805124797103502</v>
      </c>
      <c r="AD2899" s="16">
        <v>1.0142695393095</v>
      </c>
      <c r="AE2899" s="16">
        <v>0.816401573623872</v>
      </c>
      <c r="AF2899">
        <v>0.41427049690558498</v>
      </c>
      <c r="AG2899" t="s">
        <v>3500</v>
      </c>
      <c r="AH2899" s="3" t="s">
        <v>5404</v>
      </c>
      <c r="AI2899" s="20" t="s">
        <v>20025</v>
      </c>
      <c r="AJ2899" s="20" t="s">
        <v>20026</v>
      </c>
      <c r="AK2899" s="20" t="s">
        <v>5404</v>
      </c>
      <c r="AL2899" s="3" t="s">
        <v>20028</v>
      </c>
      <c r="AM2899" s="20" t="s">
        <v>10388</v>
      </c>
      <c r="AN2899" s="3" t="s">
        <v>10389</v>
      </c>
      <c r="AO2899" s="20" t="s">
        <v>20029</v>
      </c>
      <c r="AP2899" s="3" t="s">
        <v>20030</v>
      </c>
      <c r="AQ2899" s="20" t="s">
        <v>20031</v>
      </c>
      <c r="AR2899" s="3" t="s">
        <v>20032</v>
      </c>
      <c r="AS2899" s="20" t="s">
        <v>10388</v>
      </c>
      <c r="AT2899" s="3" t="s">
        <v>10389</v>
      </c>
      <c r="AU2899" s="20" t="s">
        <v>20029</v>
      </c>
      <c r="AV2899" s="3" t="s">
        <v>20030</v>
      </c>
      <c r="AW2899" s="20" t="s">
        <v>9991</v>
      </c>
      <c r="AX2899" s="3" t="s">
        <v>9992</v>
      </c>
      <c r="AY2899" s="3" t="s">
        <v>6289</v>
      </c>
      <c r="AZ2899" s="3" t="s">
        <v>6289</v>
      </c>
    </row>
    <row r="2900" spans="1:52">
      <c r="A2900" t="s">
        <v>5150</v>
      </c>
      <c r="B2900" s="3" t="s">
        <v>10752</v>
      </c>
      <c r="C2900">
        <v>2</v>
      </c>
      <c r="D2900">
        <v>0</v>
      </c>
      <c r="E2900">
        <v>1</v>
      </c>
      <c r="F2900">
        <v>2</v>
      </c>
      <c r="G2900">
        <v>20</v>
      </c>
      <c r="H2900">
        <v>1</v>
      </c>
      <c r="I2900" s="16">
        <f t="shared" si="180"/>
        <v>4.333333333333333</v>
      </c>
      <c r="J2900" s="16">
        <f t="shared" si="181"/>
        <v>2.8738927014172364</v>
      </c>
      <c r="K2900">
        <v>0</v>
      </c>
      <c r="L2900">
        <v>5</v>
      </c>
      <c r="M2900">
        <v>0</v>
      </c>
      <c r="N2900">
        <v>1</v>
      </c>
      <c r="O2900">
        <f t="shared" si="182"/>
        <v>1.5</v>
      </c>
      <c r="P2900" s="16">
        <f t="shared" si="183"/>
        <v>1.0307764064044151</v>
      </c>
      <c r="Q2900" s="16">
        <v>4.4002040715540804</v>
      </c>
      <c r="R2900" s="16">
        <v>5.6680593117786797</v>
      </c>
      <c r="S2900" s="16">
        <v>11.4798113563334</v>
      </c>
      <c r="T2900" s="16">
        <v>0</v>
      </c>
      <c r="U2900" s="16">
        <v>2.4893016643155401</v>
      </c>
      <c r="V2900" s="16">
        <v>1.216489902413</v>
      </c>
      <c r="W2900" s="16">
        <v>0</v>
      </c>
      <c r="X2900" s="16">
        <v>5.6148679527272201</v>
      </c>
      <c r="Y2900" s="16">
        <v>0</v>
      </c>
      <c r="Z2900" s="16">
        <v>1.54159153068846</v>
      </c>
      <c r="AA2900" t="s">
        <v>5150</v>
      </c>
      <c r="AB2900" s="16">
        <v>3.2410325789810401</v>
      </c>
      <c r="AC2900" s="16">
        <v>-0.79282480133799604</v>
      </c>
      <c r="AD2900" s="16">
        <v>0.97113058054300805</v>
      </c>
      <c r="AE2900" s="16">
        <v>-0.81639361093406004</v>
      </c>
      <c r="AF2900">
        <v>0.41427504961709599</v>
      </c>
      <c r="AG2900" t="s">
        <v>3500</v>
      </c>
      <c r="AH2900" s="3" t="s">
        <v>5150</v>
      </c>
      <c r="AI2900" s="20" t="s">
        <v>17897</v>
      </c>
      <c r="AJ2900" s="20" t="s">
        <v>17898</v>
      </c>
      <c r="AK2900" s="20" t="s">
        <v>5150</v>
      </c>
      <c r="AL2900" s="3" t="s">
        <v>17899</v>
      </c>
      <c r="AM2900" s="20" t="s">
        <v>6289</v>
      </c>
      <c r="AN2900" s="3" t="s">
        <v>6289</v>
      </c>
      <c r="AO2900" s="20" t="s">
        <v>17900</v>
      </c>
      <c r="AP2900" s="3" t="s">
        <v>17901</v>
      </c>
      <c r="AQ2900" s="20" t="s">
        <v>10756</v>
      </c>
      <c r="AR2900" s="3" t="s">
        <v>10757</v>
      </c>
      <c r="AS2900" s="20" t="s">
        <v>6289</v>
      </c>
      <c r="AT2900" s="3" t="s">
        <v>6289</v>
      </c>
      <c r="AU2900" s="20" t="s">
        <v>6289</v>
      </c>
      <c r="AV2900" s="3" t="s">
        <v>6289</v>
      </c>
      <c r="AW2900" s="20" t="s">
        <v>6289</v>
      </c>
      <c r="AX2900" s="3" t="s">
        <v>6289</v>
      </c>
      <c r="AY2900" s="3" t="s">
        <v>10758</v>
      </c>
      <c r="AZ2900" s="3" t="s">
        <v>10758</v>
      </c>
    </row>
    <row r="2901" spans="1:52">
      <c r="A2901" t="s">
        <v>5943</v>
      </c>
      <c r="B2901" s="3" t="s">
        <v>23930</v>
      </c>
      <c r="C2901">
        <v>1</v>
      </c>
      <c r="D2901">
        <v>2</v>
      </c>
      <c r="E2901">
        <v>0</v>
      </c>
      <c r="F2901">
        <v>1</v>
      </c>
      <c r="G2901">
        <v>10</v>
      </c>
      <c r="H2901">
        <v>0</v>
      </c>
      <c r="I2901" s="16">
        <f t="shared" si="180"/>
        <v>2.3333333333333335</v>
      </c>
      <c r="J2901" s="16">
        <f t="shared" si="181"/>
        <v>1.4272480642961256</v>
      </c>
      <c r="K2901">
        <v>0</v>
      </c>
      <c r="L2901">
        <v>0</v>
      </c>
      <c r="M2901">
        <v>0</v>
      </c>
      <c r="N2901">
        <v>2</v>
      </c>
      <c r="O2901">
        <f t="shared" si="182"/>
        <v>0.5</v>
      </c>
      <c r="P2901" s="16">
        <f t="shared" si="183"/>
        <v>0.4330127018922193</v>
      </c>
      <c r="Q2901" s="16">
        <v>2.2001020357770402</v>
      </c>
      <c r="R2901" s="16">
        <v>2.8340296558893399</v>
      </c>
      <c r="S2901" s="16">
        <v>2.8061761093259499</v>
      </c>
      <c r="T2901" s="16">
        <v>3.2616408843518898</v>
      </c>
      <c r="U2901" s="16">
        <v>0</v>
      </c>
      <c r="V2901" s="16">
        <v>0.60824495120650002</v>
      </c>
      <c r="W2901" s="16">
        <v>0</v>
      </c>
      <c r="X2901" s="16">
        <v>0</v>
      </c>
      <c r="Y2901" s="16">
        <v>0</v>
      </c>
      <c r="Z2901" s="16">
        <v>3.08318306137692</v>
      </c>
      <c r="AA2901" t="s">
        <v>5943</v>
      </c>
      <c r="AB2901" s="16">
        <v>1.47933766979276</v>
      </c>
      <c r="AC2901" s="16">
        <v>-0.79565550268674201</v>
      </c>
      <c r="AD2901" s="16">
        <v>0.97493345317977298</v>
      </c>
      <c r="AE2901" s="16">
        <v>-0.81611262808932195</v>
      </c>
      <c r="AF2901">
        <v>0.41443572204537799</v>
      </c>
      <c r="AG2901" t="s">
        <v>3500</v>
      </c>
      <c r="AH2901" s="3" t="s">
        <v>5943</v>
      </c>
      <c r="AI2901" s="20" t="s">
        <v>23928</v>
      </c>
      <c r="AJ2901" s="20" t="s">
        <v>23929</v>
      </c>
      <c r="AK2901" s="20" t="s">
        <v>5943</v>
      </c>
      <c r="AL2901" s="3" t="s">
        <v>23931</v>
      </c>
      <c r="AM2901" s="20" t="s">
        <v>6289</v>
      </c>
      <c r="AN2901" s="3" t="s">
        <v>6289</v>
      </c>
      <c r="AO2901" s="20" t="s">
        <v>6289</v>
      </c>
      <c r="AP2901" s="3" t="s">
        <v>6289</v>
      </c>
      <c r="AQ2901" s="20" t="s">
        <v>10024</v>
      </c>
      <c r="AR2901" s="3" t="s">
        <v>10025</v>
      </c>
      <c r="AS2901" s="20" t="s">
        <v>6289</v>
      </c>
      <c r="AT2901" s="3" t="s">
        <v>6289</v>
      </c>
      <c r="AU2901" s="20" t="s">
        <v>6289</v>
      </c>
      <c r="AV2901" s="3" t="s">
        <v>6289</v>
      </c>
      <c r="AW2901" s="20" t="s">
        <v>6289</v>
      </c>
      <c r="AX2901" s="3" t="s">
        <v>6289</v>
      </c>
      <c r="AY2901" s="3" t="s">
        <v>11912</v>
      </c>
      <c r="AZ2901" s="3" t="s">
        <v>11912</v>
      </c>
    </row>
    <row r="2902" spans="1:52">
      <c r="A2902" t="s">
        <v>2021</v>
      </c>
      <c r="B2902" s="3" t="s">
        <v>13283</v>
      </c>
      <c r="C2902">
        <v>487</v>
      </c>
      <c r="D2902">
        <v>260</v>
      </c>
      <c r="E2902">
        <v>97</v>
      </c>
      <c r="F2902">
        <v>487</v>
      </c>
      <c r="G2902">
        <v>665</v>
      </c>
      <c r="H2902">
        <v>97</v>
      </c>
      <c r="I2902" s="16">
        <f t="shared" si="180"/>
        <v>348.83333333333331</v>
      </c>
      <c r="J2902" s="16">
        <f t="shared" si="181"/>
        <v>87.062052157791044</v>
      </c>
      <c r="K2902">
        <v>87</v>
      </c>
      <c r="L2902">
        <v>379</v>
      </c>
      <c r="M2902">
        <v>52</v>
      </c>
      <c r="N2902">
        <v>177</v>
      </c>
      <c r="O2902">
        <f t="shared" si="182"/>
        <v>173.75</v>
      </c>
      <c r="P2902" s="16">
        <f t="shared" si="183"/>
        <v>63.485603683039827</v>
      </c>
      <c r="Q2902" s="16">
        <v>151.17843988696501</v>
      </c>
      <c r="R2902" s="16">
        <v>188.462972116641</v>
      </c>
      <c r="S2902" s="16">
        <v>163.268428178964</v>
      </c>
      <c r="T2902" s="16">
        <v>424.013314965745</v>
      </c>
      <c r="U2902" s="16">
        <v>241.46226143860699</v>
      </c>
      <c r="V2902" s="16">
        <v>296.21529123756602</v>
      </c>
      <c r="W2902" s="16">
        <v>189.630354882501</v>
      </c>
      <c r="X2902" s="16">
        <v>425.606990816723</v>
      </c>
      <c r="Y2902" s="16">
        <v>379.85325784336402</v>
      </c>
      <c r="Z2902" s="16">
        <v>272.86170093185802</v>
      </c>
      <c r="AA2902" t="s">
        <v>2021</v>
      </c>
      <c r="AB2902" s="16">
        <v>273.25530122989301</v>
      </c>
      <c r="AC2902" s="16">
        <v>0.37075068967760999</v>
      </c>
      <c r="AD2902" s="16">
        <v>0.45451634372956701</v>
      </c>
      <c r="AE2902" s="16">
        <v>0.81570375805496498</v>
      </c>
      <c r="AF2902">
        <v>0.41466958911991197</v>
      </c>
      <c r="AG2902">
        <v>0.71755816464015498</v>
      </c>
      <c r="AH2902" s="3" t="s">
        <v>2021</v>
      </c>
      <c r="AI2902" s="20" t="s">
        <v>13281</v>
      </c>
      <c r="AJ2902" s="20" t="s">
        <v>13282</v>
      </c>
      <c r="AK2902" s="20" t="s">
        <v>2021</v>
      </c>
      <c r="AL2902" s="3" t="s">
        <v>6289</v>
      </c>
      <c r="AM2902" s="20" t="s">
        <v>6539</v>
      </c>
      <c r="AN2902" s="3" t="s">
        <v>6540</v>
      </c>
      <c r="AO2902" s="20" t="s">
        <v>6541</v>
      </c>
      <c r="AP2902" s="3" t="s">
        <v>6542</v>
      </c>
      <c r="AQ2902" s="20" t="s">
        <v>6543</v>
      </c>
      <c r="AR2902" s="3" t="s">
        <v>6544</v>
      </c>
      <c r="AS2902" s="20" t="s">
        <v>6289</v>
      </c>
      <c r="AT2902" s="3" t="s">
        <v>6289</v>
      </c>
      <c r="AU2902" s="20" t="s">
        <v>6289</v>
      </c>
      <c r="AV2902" s="3" t="s">
        <v>6289</v>
      </c>
      <c r="AW2902" s="20" t="s">
        <v>6289</v>
      </c>
      <c r="AX2902" s="3" t="s">
        <v>6289</v>
      </c>
      <c r="AY2902" s="3" t="s">
        <v>6289</v>
      </c>
      <c r="AZ2902" s="3" t="s">
        <v>6289</v>
      </c>
    </row>
    <row r="2903" spans="1:52">
      <c r="A2903" t="s">
        <v>2020</v>
      </c>
      <c r="B2903" s="3" t="s">
        <v>12111</v>
      </c>
      <c r="C2903">
        <v>28</v>
      </c>
      <c r="D2903">
        <v>35</v>
      </c>
      <c r="E2903">
        <v>37</v>
      </c>
      <c r="F2903">
        <v>28</v>
      </c>
      <c r="G2903">
        <v>530</v>
      </c>
      <c r="H2903">
        <v>37</v>
      </c>
      <c r="I2903" s="16">
        <f t="shared" si="180"/>
        <v>115.83333333333333</v>
      </c>
      <c r="J2903" s="16">
        <f t="shared" si="181"/>
        <v>75.631936474050548</v>
      </c>
      <c r="K2903">
        <v>3</v>
      </c>
      <c r="L2903">
        <v>28</v>
      </c>
      <c r="M2903">
        <v>6</v>
      </c>
      <c r="N2903">
        <v>113</v>
      </c>
      <c r="O2903">
        <f t="shared" si="182"/>
        <v>37.5</v>
      </c>
      <c r="P2903" s="16">
        <f t="shared" si="183"/>
        <v>22.322914236273004</v>
      </c>
      <c r="Q2903" s="16">
        <v>97.747390446665506</v>
      </c>
      <c r="R2903" s="16">
        <v>150.203571762135</v>
      </c>
      <c r="S2903" s="16">
        <v>177.04420180656399</v>
      </c>
      <c r="T2903" s="16">
        <v>57.078715476158003</v>
      </c>
      <c r="U2903" s="16">
        <v>92.104161579674894</v>
      </c>
      <c r="V2903" s="16">
        <v>17.030858633782</v>
      </c>
      <c r="W2903" s="16">
        <v>21.880425563365499</v>
      </c>
      <c r="X2903" s="16">
        <v>31.443260535272401</v>
      </c>
      <c r="Y2903" s="16">
        <v>13.0983882014953</v>
      </c>
      <c r="Z2903" s="16">
        <v>174.199842967796</v>
      </c>
      <c r="AA2903" t="s">
        <v>2020</v>
      </c>
      <c r="AB2903" s="16">
        <v>83.183081697290902</v>
      </c>
      <c r="AC2903" s="16">
        <v>-0.62378082212310104</v>
      </c>
      <c r="AD2903" s="16">
        <v>0.76491965095455094</v>
      </c>
      <c r="AE2903" s="16">
        <v>-0.81548541908248595</v>
      </c>
      <c r="AF2903">
        <v>0.41479450744881902</v>
      </c>
      <c r="AG2903">
        <v>0.71755816464015498</v>
      </c>
      <c r="AH2903" s="3" t="s">
        <v>2020</v>
      </c>
      <c r="AI2903" s="20" t="s">
        <v>12109</v>
      </c>
      <c r="AJ2903" s="20" t="s">
        <v>12110</v>
      </c>
      <c r="AK2903" s="20" t="s">
        <v>2020</v>
      </c>
      <c r="AL2903" s="3" t="s">
        <v>6289</v>
      </c>
      <c r="AM2903" s="20" t="s">
        <v>6289</v>
      </c>
      <c r="AN2903" s="3" t="s">
        <v>6289</v>
      </c>
      <c r="AO2903" s="20" t="s">
        <v>8420</v>
      </c>
      <c r="AP2903" s="3" t="s">
        <v>8421</v>
      </c>
      <c r="AQ2903" s="20" t="s">
        <v>6289</v>
      </c>
      <c r="AR2903" s="3" t="s">
        <v>6289</v>
      </c>
      <c r="AS2903" s="20" t="s">
        <v>6289</v>
      </c>
      <c r="AT2903" s="3" t="s">
        <v>6289</v>
      </c>
      <c r="AU2903" s="20" t="s">
        <v>6289</v>
      </c>
      <c r="AV2903" s="3" t="s">
        <v>6289</v>
      </c>
      <c r="AW2903" s="20" t="s">
        <v>6289</v>
      </c>
      <c r="AX2903" s="3" t="s">
        <v>6289</v>
      </c>
      <c r="AY2903" s="3" t="s">
        <v>6289</v>
      </c>
      <c r="AZ2903" s="3" t="s">
        <v>9937</v>
      </c>
    </row>
    <row r="2904" spans="1:52">
      <c r="A2904" t="s">
        <v>2022</v>
      </c>
      <c r="B2904" s="3" t="s">
        <v>16932</v>
      </c>
      <c r="C2904">
        <v>10</v>
      </c>
      <c r="D2904">
        <v>11</v>
      </c>
      <c r="E2904">
        <v>2</v>
      </c>
      <c r="F2904">
        <v>10</v>
      </c>
      <c r="G2904">
        <v>14</v>
      </c>
      <c r="H2904">
        <v>2</v>
      </c>
      <c r="I2904" s="16">
        <f t="shared" si="180"/>
        <v>8.1666666666666661</v>
      </c>
      <c r="J2904" s="16">
        <f t="shared" si="181"/>
        <v>1.8621473068993746</v>
      </c>
      <c r="K2904">
        <v>3</v>
      </c>
      <c r="L2904">
        <v>0</v>
      </c>
      <c r="M2904">
        <v>9</v>
      </c>
      <c r="N2904">
        <v>2</v>
      </c>
      <c r="O2904">
        <f t="shared" si="182"/>
        <v>3.5</v>
      </c>
      <c r="P2904" s="16">
        <f t="shared" si="183"/>
        <v>1.6770509831248424</v>
      </c>
      <c r="Q2904" s="16">
        <v>3.77160348990349</v>
      </c>
      <c r="R2904" s="16">
        <v>3.9676415182450699</v>
      </c>
      <c r="S2904" s="16">
        <v>3.0612830283555801</v>
      </c>
      <c r="T2904" s="16">
        <v>17.939024863935401</v>
      </c>
      <c r="U2904" s="16">
        <v>4.9786033286310696</v>
      </c>
      <c r="V2904" s="16">
        <v>6.0824495120649997</v>
      </c>
      <c r="W2904" s="16">
        <v>32.820638345048202</v>
      </c>
      <c r="X2904" s="16">
        <v>0</v>
      </c>
      <c r="Y2904" s="16">
        <v>13.0983882014953</v>
      </c>
      <c r="Z2904" s="16">
        <v>3.08318306137692</v>
      </c>
      <c r="AA2904" t="s">
        <v>2022</v>
      </c>
      <c r="AB2904" s="16">
        <v>8.8802815349056097</v>
      </c>
      <c r="AC2904" s="16">
        <v>0.71453036914240897</v>
      </c>
      <c r="AD2904" s="16">
        <v>0.87633893663752704</v>
      </c>
      <c r="AE2904" s="16">
        <v>0.81535846379715704</v>
      </c>
      <c r="AF2904">
        <v>0.41486715263419099</v>
      </c>
      <c r="AG2904">
        <v>0.71755816464015498</v>
      </c>
      <c r="AH2904" s="3" t="s">
        <v>2022</v>
      </c>
      <c r="AI2904" s="20" t="s">
        <v>16930</v>
      </c>
      <c r="AJ2904" s="20" t="s">
        <v>16931</v>
      </c>
      <c r="AK2904" s="20" t="s">
        <v>2022</v>
      </c>
      <c r="AL2904" s="3" t="s">
        <v>16933</v>
      </c>
      <c r="AM2904" s="20" t="s">
        <v>6494</v>
      </c>
      <c r="AN2904" s="3" t="s">
        <v>6495</v>
      </c>
      <c r="AO2904" s="20" t="s">
        <v>6289</v>
      </c>
      <c r="AP2904" s="3" t="s">
        <v>6289</v>
      </c>
      <c r="AQ2904" s="20" t="s">
        <v>16409</v>
      </c>
      <c r="AR2904" s="3" t="s">
        <v>16410</v>
      </c>
      <c r="AS2904" s="20" t="s">
        <v>6289</v>
      </c>
      <c r="AT2904" s="3" t="s">
        <v>6289</v>
      </c>
      <c r="AU2904" s="20" t="s">
        <v>6289</v>
      </c>
      <c r="AV2904" s="3" t="s">
        <v>6289</v>
      </c>
      <c r="AW2904" s="20" t="s">
        <v>16409</v>
      </c>
      <c r="AX2904" s="3" t="s">
        <v>16410</v>
      </c>
      <c r="AY2904" s="3" t="s">
        <v>6289</v>
      </c>
      <c r="AZ2904" s="3" t="s">
        <v>16934</v>
      </c>
    </row>
    <row r="2905" spans="1:52">
      <c r="A2905" t="s">
        <v>2024</v>
      </c>
      <c r="B2905" s="3" t="s">
        <v>6406</v>
      </c>
      <c r="C2905">
        <v>5</v>
      </c>
      <c r="D2905">
        <v>9</v>
      </c>
      <c r="E2905">
        <v>4</v>
      </c>
      <c r="F2905">
        <v>5</v>
      </c>
      <c r="G2905">
        <v>18</v>
      </c>
      <c r="H2905">
        <v>4</v>
      </c>
      <c r="I2905" s="16">
        <f t="shared" si="180"/>
        <v>7.5</v>
      </c>
      <c r="J2905" s="16">
        <f t="shared" si="181"/>
        <v>2.0378365434395809</v>
      </c>
      <c r="K2905">
        <v>2</v>
      </c>
      <c r="L2905">
        <v>1</v>
      </c>
      <c r="M2905">
        <v>0</v>
      </c>
      <c r="N2905">
        <v>3</v>
      </c>
      <c r="O2905">
        <f t="shared" si="182"/>
        <v>1.5</v>
      </c>
      <c r="P2905" s="16">
        <f t="shared" si="183"/>
        <v>0.55901699437494745</v>
      </c>
      <c r="Q2905" s="16">
        <v>2.3572521811896801</v>
      </c>
      <c r="R2905" s="16">
        <v>5.1012533806008102</v>
      </c>
      <c r="S2905" s="16">
        <v>2.5510691902963201</v>
      </c>
      <c r="T2905" s="16">
        <v>14.677383979583499</v>
      </c>
      <c r="U2905" s="16">
        <v>9.9572066572621498</v>
      </c>
      <c r="V2905" s="16">
        <v>3.0412247560324999</v>
      </c>
      <c r="W2905" s="16">
        <v>0</v>
      </c>
      <c r="X2905" s="16">
        <v>1.1229735905454401</v>
      </c>
      <c r="Y2905" s="16">
        <v>8.7322588009968793</v>
      </c>
      <c r="Z2905" s="16">
        <v>4.62477459206539</v>
      </c>
      <c r="AA2905" t="s">
        <v>2024</v>
      </c>
      <c r="AB2905" s="16">
        <v>5.2165397128572701</v>
      </c>
      <c r="AC2905" s="16">
        <v>-0.68993945842378301</v>
      </c>
      <c r="AD2905" s="16">
        <v>0.84682816283432905</v>
      </c>
      <c r="AE2905" s="16">
        <v>-0.81473371895729096</v>
      </c>
      <c r="AF2905">
        <v>0.41522474792935998</v>
      </c>
      <c r="AG2905">
        <v>0.71776361721435</v>
      </c>
      <c r="AH2905" s="3" t="s">
        <v>2024</v>
      </c>
      <c r="AI2905" s="20" t="s">
        <v>10833</v>
      </c>
      <c r="AJ2905" s="20" t="s">
        <v>10834</v>
      </c>
      <c r="AK2905" s="20" t="s">
        <v>2024</v>
      </c>
      <c r="AL2905" s="3" t="s">
        <v>6289</v>
      </c>
      <c r="AM2905" s="20" t="s">
        <v>6289</v>
      </c>
      <c r="AN2905" s="3" t="s">
        <v>6289</v>
      </c>
      <c r="AO2905" s="20" t="s">
        <v>6289</v>
      </c>
      <c r="AP2905" s="3" t="s">
        <v>6289</v>
      </c>
      <c r="AQ2905" s="20" t="s">
        <v>6289</v>
      </c>
      <c r="AR2905" s="3" t="s">
        <v>6289</v>
      </c>
      <c r="AS2905" s="20" t="s">
        <v>6289</v>
      </c>
      <c r="AT2905" s="3" t="s">
        <v>6289</v>
      </c>
      <c r="AU2905" s="20" t="s">
        <v>6289</v>
      </c>
      <c r="AV2905" s="3" t="s">
        <v>6289</v>
      </c>
      <c r="AW2905" s="20" t="s">
        <v>6289</v>
      </c>
      <c r="AX2905" s="3" t="s">
        <v>6289</v>
      </c>
      <c r="AY2905" s="3" t="s">
        <v>6289</v>
      </c>
      <c r="AZ2905" s="3" t="s">
        <v>6289</v>
      </c>
    </row>
    <row r="2906" spans="1:52">
      <c r="A2906" t="s">
        <v>2025</v>
      </c>
      <c r="B2906" s="3" t="s">
        <v>13277</v>
      </c>
      <c r="C2906">
        <v>48</v>
      </c>
      <c r="D2906">
        <v>11</v>
      </c>
      <c r="E2906">
        <v>5</v>
      </c>
      <c r="F2906">
        <v>48</v>
      </c>
      <c r="G2906">
        <v>42</v>
      </c>
      <c r="H2906">
        <v>5</v>
      </c>
      <c r="I2906" s="16">
        <f t="shared" si="180"/>
        <v>26.5</v>
      </c>
      <c r="J2906" s="16">
        <f t="shared" si="181"/>
        <v>8.0441490123774653</v>
      </c>
      <c r="K2906">
        <v>8</v>
      </c>
      <c r="L2906">
        <v>23</v>
      </c>
      <c r="M2906">
        <v>0</v>
      </c>
      <c r="N2906">
        <v>26</v>
      </c>
      <c r="O2906">
        <f t="shared" si="182"/>
        <v>14.25</v>
      </c>
      <c r="P2906" s="16">
        <f t="shared" si="183"/>
        <v>5.3429275682906274</v>
      </c>
      <c r="Q2906" s="16">
        <v>22.0010203577704</v>
      </c>
      <c r="R2906" s="16">
        <v>11.902924554735201</v>
      </c>
      <c r="S2906" s="16">
        <v>8.9287421660371002</v>
      </c>
      <c r="T2906" s="16">
        <v>17.939024863935401</v>
      </c>
      <c r="U2906" s="16">
        <v>12.446508321577699</v>
      </c>
      <c r="V2906" s="16">
        <v>29.195757657912001</v>
      </c>
      <c r="W2906" s="16">
        <v>0</v>
      </c>
      <c r="X2906" s="16">
        <v>25.828392582545199</v>
      </c>
      <c r="Y2906" s="16">
        <v>34.929035203987503</v>
      </c>
      <c r="Z2906" s="16">
        <v>40.081379797899999</v>
      </c>
      <c r="AA2906" t="s">
        <v>2025</v>
      </c>
      <c r="AB2906" s="16">
        <v>20.3252785506401</v>
      </c>
      <c r="AC2906" s="16">
        <v>0.53960793380132599</v>
      </c>
      <c r="AD2906" s="16">
        <v>0.66259679444007802</v>
      </c>
      <c r="AE2906" s="16">
        <v>0.81438355622791203</v>
      </c>
      <c r="AF2906">
        <v>0.41542525584913897</v>
      </c>
      <c r="AG2906">
        <v>0.71776361721435</v>
      </c>
      <c r="AH2906" s="3" t="s">
        <v>2025</v>
      </c>
      <c r="AI2906" s="20" t="s">
        <v>25034</v>
      </c>
      <c r="AJ2906" s="20" t="s">
        <v>25035</v>
      </c>
      <c r="AK2906" s="20" t="s">
        <v>2025</v>
      </c>
      <c r="AL2906" s="3" t="s">
        <v>6289</v>
      </c>
      <c r="AM2906" s="20" t="s">
        <v>6289</v>
      </c>
      <c r="AN2906" s="3" t="s">
        <v>6289</v>
      </c>
      <c r="AO2906" s="20" t="s">
        <v>13278</v>
      </c>
      <c r="AP2906" s="3" t="s">
        <v>13279</v>
      </c>
      <c r="AQ2906" s="20" t="s">
        <v>6289</v>
      </c>
      <c r="AR2906" s="3" t="s">
        <v>6289</v>
      </c>
      <c r="AS2906" s="20" t="s">
        <v>6289</v>
      </c>
      <c r="AT2906" s="3" t="s">
        <v>6289</v>
      </c>
      <c r="AU2906" s="20" t="s">
        <v>6289</v>
      </c>
      <c r="AV2906" s="3" t="s">
        <v>6289</v>
      </c>
      <c r="AW2906" s="20" t="s">
        <v>6289</v>
      </c>
      <c r="AX2906" s="3" t="s">
        <v>6289</v>
      </c>
      <c r="AY2906" s="3" t="s">
        <v>6289</v>
      </c>
      <c r="AZ2906" s="3" t="s">
        <v>6289</v>
      </c>
    </row>
    <row r="2907" spans="1:52">
      <c r="A2907" t="s">
        <v>4380</v>
      </c>
      <c r="B2907" s="3" t="s">
        <v>6297</v>
      </c>
      <c r="C2907">
        <v>1</v>
      </c>
      <c r="D2907">
        <v>0</v>
      </c>
      <c r="E2907">
        <v>0</v>
      </c>
      <c r="F2907">
        <v>1</v>
      </c>
      <c r="G2907">
        <v>0</v>
      </c>
      <c r="H2907">
        <v>0</v>
      </c>
      <c r="I2907" s="16">
        <f t="shared" si="180"/>
        <v>0.33333333333333331</v>
      </c>
      <c r="J2907" s="16">
        <f t="shared" si="181"/>
        <v>0.19245008972987526</v>
      </c>
      <c r="K2907">
        <v>0</v>
      </c>
      <c r="L2907">
        <v>3</v>
      </c>
      <c r="M2907">
        <v>0</v>
      </c>
      <c r="N2907">
        <v>0</v>
      </c>
      <c r="O2907">
        <f t="shared" si="182"/>
        <v>0.75</v>
      </c>
      <c r="P2907" s="16">
        <f t="shared" si="183"/>
        <v>0.649519052838329</v>
      </c>
      <c r="Q2907" s="16">
        <v>0</v>
      </c>
      <c r="R2907" s="16">
        <v>0</v>
      </c>
      <c r="S2907" s="16">
        <v>0</v>
      </c>
      <c r="T2907" s="16">
        <v>0</v>
      </c>
      <c r="U2907" s="16">
        <v>0</v>
      </c>
      <c r="V2907" s="16">
        <v>0.60824495120650002</v>
      </c>
      <c r="W2907" s="16">
        <v>0</v>
      </c>
      <c r="X2907" s="16">
        <v>3.3689207716363301</v>
      </c>
      <c r="Y2907" s="16">
        <v>0</v>
      </c>
      <c r="Z2907" s="16">
        <v>0</v>
      </c>
      <c r="AA2907" t="s">
        <v>4380</v>
      </c>
      <c r="AB2907" s="16">
        <v>0.39771657228428298</v>
      </c>
      <c r="AC2907" s="16">
        <v>1.0194924018510501</v>
      </c>
      <c r="AD2907" s="16">
        <v>1.2521217296584</v>
      </c>
      <c r="AE2907" s="16">
        <v>0.81421189146616202</v>
      </c>
      <c r="AF2907">
        <v>0.41552357430606601</v>
      </c>
      <c r="AG2907" t="s">
        <v>3500</v>
      </c>
      <c r="AH2907" s="3" t="s">
        <v>4380</v>
      </c>
      <c r="AI2907" s="20" t="s">
        <v>12584</v>
      </c>
      <c r="AJ2907" s="20" t="s">
        <v>12585</v>
      </c>
      <c r="AK2907" s="20" t="s">
        <v>4380</v>
      </c>
      <c r="AL2907" s="3" t="s">
        <v>6289</v>
      </c>
      <c r="AM2907" s="20" t="s">
        <v>6289</v>
      </c>
      <c r="AN2907" s="3" t="s">
        <v>6289</v>
      </c>
      <c r="AO2907" s="20" t="s">
        <v>6289</v>
      </c>
      <c r="AP2907" s="3" t="s">
        <v>6289</v>
      </c>
      <c r="AQ2907" s="20" t="s">
        <v>6289</v>
      </c>
      <c r="AR2907" s="3" t="s">
        <v>6289</v>
      </c>
      <c r="AS2907" s="20" t="s">
        <v>6289</v>
      </c>
      <c r="AT2907" s="3" t="s">
        <v>6289</v>
      </c>
      <c r="AU2907" s="20" t="s">
        <v>6289</v>
      </c>
      <c r="AV2907" s="3" t="s">
        <v>6289</v>
      </c>
      <c r="AW2907" s="20" t="s">
        <v>6289</v>
      </c>
      <c r="AX2907" s="3" t="s">
        <v>6289</v>
      </c>
      <c r="AY2907" s="3" t="s">
        <v>6289</v>
      </c>
      <c r="AZ2907" s="3" t="s">
        <v>6289</v>
      </c>
    </row>
    <row r="2908" spans="1:52">
      <c r="A2908" t="s">
        <v>2023</v>
      </c>
      <c r="B2908" s="3" t="s">
        <v>6735</v>
      </c>
      <c r="C2908">
        <v>50</v>
      </c>
      <c r="D2908">
        <v>18</v>
      </c>
      <c r="E2908">
        <v>9</v>
      </c>
      <c r="F2908">
        <v>50</v>
      </c>
      <c r="G2908">
        <v>49</v>
      </c>
      <c r="H2908">
        <v>9</v>
      </c>
      <c r="I2908" s="16">
        <f t="shared" si="180"/>
        <v>30.833333333333332</v>
      </c>
      <c r="J2908" s="16">
        <f t="shared" si="181"/>
        <v>7.7868003222928008</v>
      </c>
      <c r="K2908">
        <v>8</v>
      </c>
      <c r="L2908">
        <v>16</v>
      </c>
      <c r="M2908">
        <v>11</v>
      </c>
      <c r="N2908">
        <v>15</v>
      </c>
      <c r="O2908">
        <f t="shared" si="182"/>
        <v>12.5</v>
      </c>
      <c r="P2908" s="16">
        <f t="shared" si="183"/>
        <v>1.6007810593582121</v>
      </c>
      <c r="Q2908" s="16">
        <v>17.915116577041601</v>
      </c>
      <c r="R2908" s="16">
        <v>13.8867453138578</v>
      </c>
      <c r="S2908" s="16">
        <v>13.775773627600101</v>
      </c>
      <c r="T2908" s="16">
        <v>29.354767959166999</v>
      </c>
      <c r="U2908" s="16">
        <v>22.403714978839801</v>
      </c>
      <c r="V2908" s="16">
        <v>30.412247560325</v>
      </c>
      <c r="W2908" s="16">
        <v>40.114113532836697</v>
      </c>
      <c r="X2908" s="16">
        <v>17.967577448727098</v>
      </c>
      <c r="Y2908" s="16">
        <v>34.929035203987503</v>
      </c>
      <c r="Z2908" s="16">
        <v>23.123872960326899</v>
      </c>
      <c r="AA2908" t="s">
        <v>2023</v>
      </c>
      <c r="AB2908" s="16">
        <v>24.388296516271001</v>
      </c>
      <c r="AC2908" s="16">
        <v>0.40170993981430497</v>
      </c>
      <c r="AD2908" s="16">
        <v>0.493455004355427</v>
      </c>
      <c r="AE2908" s="16">
        <v>0.81407612906679705</v>
      </c>
      <c r="AF2908">
        <v>0.41560133994749199</v>
      </c>
      <c r="AG2908">
        <v>0.71776361721435</v>
      </c>
      <c r="AH2908" s="3" t="s">
        <v>2023</v>
      </c>
      <c r="AI2908" s="20" t="s">
        <v>6733</v>
      </c>
      <c r="AJ2908" s="20" t="s">
        <v>6734</v>
      </c>
      <c r="AK2908" s="20" t="s">
        <v>2023</v>
      </c>
      <c r="AL2908" s="3" t="s">
        <v>6736</v>
      </c>
      <c r="AM2908" s="20" t="s">
        <v>6737</v>
      </c>
      <c r="AN2908" s="3" t="s">
        <v>6738</v>
      </c>
      <c r="AO2908" s="20" t="s">
        <v>6739</v>
      </c>
      <c r="AP2908" s="3" t="s">
        <v>6740</v>
      </c>
      <c r="AQ2908" s="20" t="s">
        <v>6741</v>
      </c>
      <c r="AR2908" s="3" t="s">
        <v>6742</v>
      </c>
      <c r="AS2908" s="20" t="s">
        <v>6289</v>
      </c>
      <c r="AT2908" s="3" t="s">
        <v>6289</v>
      </c>
      <c r="AU2908" s="20" t="s">
        <v>6289</v>
      </c>
      <c r="AV2908" s="3" t="s">
        <v>6289</v>
      </c>
      <c r="AW2908" s="20" t="s">
        <v>6289</v>
      </c>
      <c r="AX2908" s="3" t="s">
        <v>6289</v>
      </c>
      <c r="AY2908" s="3" t="s">
        <v>6289</v>
      </c>
      <c r="AZ2908" s="3" t="s">
        <v>6289</v>
      </c>
    </row>
    <row r="2909" spans="1:52">
      <c r="A2909" t="s">
        <v>3560</v>
      </c>
      <c r="B2909" s="3" t="s">
        <v>6875</v>
      </c>
      <c r="C2909">
        <v>1</v>
      </c>
      <c r="D2909">
        <v>3</v>
      </c>
      <c r="E2909">
        <v>0</v>
      </c>
      <c r="F2909">
        <v>1</v>
      </c>
      <c r="G2909">
        <v>4</v>
      </c>
      <c r="H2909">
        <v>0</v>
      </c>
      <c r="I2909" s="16">
        <f t="shared" si="180"/>
        <v>1.5</v>
      </c>
      <c r="J2909" s="16">
        <f t="shared" si="181"/>
        <v>0.61237243569579458</v>
      </c>
      <c r="K2909">
        <v>0</v>
      </c>
      <c r="L2909">
        <v>0</v>
      </c>
      <c r="M2909">
        <v>0</v>
      </c>
      <c r="N2909">
        <v>0</v>
      </c>
      <c r="O2909">
        <f t="shared" si="182"/>
        <v>0</v>
      </c>
      <c r="P2909" s="16">
        <f t="shared" si="183"/>
        <v>0</v>
      </c>
      <c r="Q2909" s="16">
        <v>0</v>
      </c>
      <c r="R2909" s="16">
        <v>1.1336118623557401</v>
      </c>
      <c r="S2909" s="16">
        <v>0.76532075708889502</v>
      </c>
      <c r="T2909" s="16">
        <v>4.8924613265278296</v>
      </c>
      <c r="U2909" s="16">
        <v>0</v>
      </c>
      <c r="V2909" s="16">
        <v>0.60824495120650002</v>
      </c>
      <c r="W2909" s="16">
        <v>0</v>
      </c>
      <c r="X2909" s="16">
        <v>0</v>
      </c>
      <c r="Y2909" s="16">
        <v>0</v>
      </c>
      <c r="Z2909" s="16">
        <v>0</v>
      </c>
      <c r="AA2909" t="s">
        <v>3560</v>
      </c>
      <c r="AB2909" s="16">
        <v>0.73996388971789595</v>
      </c>
      <c r="AC2909" s="16">
        <v>-0.95598885244725396</v>
      </c>
      <c r="AD2909" s="16">
        <v>1.17433840331767</v>
      </c>
      <c r="AE2909" s="16">
        <v>-0.81406590276401603</v>
      </c>
      <c r="AF2909">
        <v>0.41560719799256701</v>
      </c>
      <c r="AG2909" t="s">
        <v>3500</v>
      </c>
      <c r="AH2909" s="3" t="s">
        <v>3560</v>
      </c>
      <c r="AI2909" s="20" t="s">
        <v>6873</v>
      </c>
      <c r="AJ2909" s="20" t="s">
        <v>6874</v>
      </c>
      <c r="AK2909" s="20" t="s">
        <v>3560</v>
      </c>
      <c r="AL2909" s="3" t="s">
        <v>6289</v>
      </c>
      <c r="AM2909" s="20" t="s">
        <v>6289</v>
      </c>
      <c r="AN2909" s="3" t="s">
        <v>6289</v>
      </c>
      <c r="AO2909" s="20" t="s">
        <v>6289</v>
      </c>
      <c r="AP2909" s="3" t="s">
        <v>6289</v>
      </c>
      <c r="AQ2909" s="20" t="s">
        <v>6289</v>
      </c>
      <c r="AR2909" s="3" t="s">
        <v>6289</v>
      </c>
      <c r="AS2909" s="20" t="s">
        <v>6289</v>
      </c>
      <c r="AT2909" s="3" t="s">
        <v>6289</v>
      </c>
      <c r="AU2909" s="20" t="s">
        <v>6289</v>
      </c>
      <c r="AV2909" s="3" t="s">
        <v>6289</v>
      </c>
      <c r="AW2909" s="20" t="s">
        <v>6289</v>
      </c>
      <c r="AX2909" s="3" t="s">
        <v>6289</v>
      </c>
      <c r="AY2909" s="3" t="s">
        <v>6289</v>
      </c>
      <c r="AZ2909" s="3" t="s">
        <v>6289</v>
      </c>
    </row>
    <row r="2910" spans="1:52">
      <c r="A2910" t="s">
        <v>5846</v>
      </c>
      <c r="B2910" s="3" t="s">
        <v>6297</v>
      </c>
      <c r="C2910">
        <v>1</v>
      </c>
      <c r="D2910">
        <v>10</v>
      </c>
      <c r="E2910">
        <v>0</v>
      </c>
      <c r="F2910">
        <v>1</v>
      </c>
      <c r="G2910">
        <v>0</v>
      </c>
      <c r="H2910">
        <v>0</v>
      </c>
      <c r="I2910" s="16">
        <f t="shared" si="180"/>
        <v>2</v>
      </c>
      <c r="J2910" s="16">
        <f t="shared" si="181"/>
        <v>1.4719601443879746</v>
      </c>
      <c r="K2910">
        <v>0</v>
      </c>
      <c r="L2910">
        <v>0</v>
      </c>
      <c r="M2910">
        <v>0</v>
      </c>
      <c r="N2910">
        <v>0</v>
      </c>
      <c r="O2910">
        <f t="shared" si="182"/>
        <v>0</v>
      </c>
      <c r="P2910" s="16">
        <f t="shared" si="183"/>
        <v>0</v>
      </c>
      <c r="Q2910" s="16">
        <v>0.31430029082529098</v>
      </c>
      <c r="R2910" s="16">
        <v>0</v>
      </c>
      <c r="S2910" s="16">
        <v>0</v>
      </c>
      <c r="T2910" s="16">
        <v>16.308204421759399</v>
      </c>
      <c r="U2910" s="16">
        <v>0</v>
      </c>
      <c r="V2910" s="16">
        <v>0.60824495120650002</v>
      </c>
      <c r="W2910" s="16">
        <v>0</v>
      </c>
      <c r="X2910" s="16">
        <v>0</v>
      </c>
      <c r="Y2910" s="16">
        <v>0</v>
      </c>
      <c r="Z2910" s="16">
        <v>0</v>
      </c>
      <c r="AA2910" t="s">
        <v>5846</v>
      </c>
      <c r="AB2910" s="16">
        <v>1.7230749663791201</v>
      </c>
      <c r="AC2910" s="16">
        <v>-1.0230708530083099</v>
      </c>
      <c r="AD2910" s="16">
        <v>1.25699529359074</v>
      </c>
      <c r="AE2910" s="16">
        <v>-0.81390189623207998</v>
      </c>
      <c r="AF2910">
        <v>0.41570115431399002</v>
      </c>
      <c r="AG2910" t="s">
        <v>3500</v>
      </c>
      <c r="AH2910" s="3" t="s">
        <v>5846</v>
      </c>
      <c r="AI2910" s="20" t="s">
        <v>23453</v>
      </c>
      <c r="AJ2910" s="20" t="s">
        <v>23454</v>
      </c>
      <c r="AK2910" s="20" t="s">
        <v>5846</v>
      </c>
      <c r="AL2910" s="3" t="s">
        <v>6289</v>
      </c>
      <c r="AM2910" s="20" t="s">
        <v>6289</v>
      </c>
      <c r="AN2910" s="3" t="s">
        <v>6289</v>
      </c>
      <c r="AO2910" s="20" t="s">
        <v>6289</v>
      </c>
      <c r="AP2910" s="3" t="s">
        <v>6289</v>
      </c>
      <c r="AQ2910" s="20" t="s">
        <v>6289</v>
      </c>
      <c r="AR2910" s="3" t="s">
        <v>6289</v>
      </c>
      <c r="AS2910" s="20" t="s">
        <v>6289</v>
      </c>
      <c r="AT2910" s="3" t="s">
        <v>6289</v>
      </c>
      <c r="AU2910" s="20" t="s">
        <v>6289</v>
      </c>
      <c r="AV2910" s="3" t="s">
        <v>6289</v>
      </c>
      <c r="AW2910" s="20" t="s">
        <v>6289</v>
      </c>
      <c r="AX2910" s="3" t="s">
        <v>6289</v>
      </c>
      <c r="AY2910" s="3" t="s">
        <v>6289</v>
      </c>
      <c r="AZ2910" s="3" t="s">
        <v>6289</v>
      </c>
    </row>
    <row r="2911" spans="1:52">
      <c r="A2911" t="s">
        <v>5164</v>
      </c>
      <c r="B2911" s="3" t="s">
        <v>10954</v>
      </c>
      <c r="C2911">
        <v>10</v>
      </c>
      <c r="D2911">
        <v>0</v>
      </c>
      <c r="E2911">
        <v>0</v>
      </c>
      <c r="F2911">
        <v>10</v>
      </c>
      <c r="G2911">
        <v>20</v>
      </c>
      <c r="H2911">
        <v>0</v>
      </c>
      <c r="I2911" s="16">
        <f t="shared" si="180"/>
        <v>6.666666666666667</v>
      </c>
      <c r="J2911" s="16">
        <f t="shared" si="181"/>
        <v>3.0429030972509232</v>
      </c>
      <c r="K2911">
        <v>0</v>
      </c>
      <c r="L2911">
        <v>3</v>
      </c>
      <c r="M2911">
        <v>0</v>
      </c>
      <c r="N2911">
        <v>2</v>
      </c>
      <c r="O2911">
        <f t="shared" si="182"/>
        <v>1.25</v>
      </c>
      <c r="P2911" s="16">
        <f t="shared" si="183"/>
        <v>0.649519052838329</v>
      </c>
      <c r="Q2911" s="16">
        <v>5.5002550894426001</v>
      </c>
      <c r="R2911" s="16">
        <v>5.6680593117786797</v>
      </c>
      <c r="S2911" s="16">
        <v>3.5714968664148401</v>
      </c>
      <c r="T2911" s="16">
        <v>0</v>
      </c>
      <c r="U2911" s="16">
        <v>0</v>
      </c>
      <c r="V2911" s="16">
        <v>6.0824495120649997</v>
      </c>
      <c r="W2911" s="16">
        <v>0</v>
      </c>
      <c r="X2911" s="16">
        <v>3.3689207716363301</v>
      </c>
      <c r="Y2911" s="16">
        <v>0</v>
      </c>
      <c r="Z2911" s="16">
        <v>3.08318306137692</v>
      </c>
      <c r="AA2911" t="s">
        <v>5164</v>
      </c>
      <c r="AB2911" s="16">
        <v>2.7274364612714401</v>
      </c>
      <c r="AC2911" s="16">
        <v>-0.74865606587046396</v>
      </c>
      <c r="AD2911" s="16">
        <v>0.92043981056516799</v>
      </c>
      <c r="AE2911" s="16">
        <v>-0.81336775884430101</v>
      </c>
      <c r="AF2911">
        <v>0.41600723872393303</v>
      </c>
      <c r="AG2911" t="s">
        <v>3500</v>
      </c>
      <c r="AH2911" s="3" t="s">
        <v>5164</v>
      </c>
      <c r="AI2911" s="20" t="s">
        <v>18093</v>
      </c>
      <c r="AJ2911" s="20" t="s">
        <v>18094</v>
      </c>
      <c r="AK2911" s="20" t="s">
        <v>5164</v>
      </c>
      <c r="AL2911" s="3" t="s">
        <v>6289</v>
      </c>
      <c r="AM2911" s="20" t="s">
        <v>6479</v>
      </c>
      <c r="AN2911" s="3" t="s">
        <v>6480</v>
      </c>
      <c r="AO2911" s="20" t="s">
        <v>8209</v>
      </c>
      <c r="AP2911" s="3" t="s">
        <v>8210</v>
      </c>
      <c r="AQ2911" s="20" t="s">
        <v>8211</v>
      </c>
      <c r="AR2911" s="3" t="s">
        <v>8212</v>
      </c>
      <c r="AS2911" s="20" t="s">
        <v>6289</v>
      </c>
      <c r="AT2911" s="3" t="s">
        <v>6289</v>
      </c>
      <c r="AU2911" s="20" t="s">
        <v>6289</v>
      </c>
      <c r="AV2911" s="3" t="s">
        <v>6289</v>
      </c>
      <c r="AW2911" s="20" t="s">
        <v>6289</v>
      </c>
      <c r="AX2911" s="3" t="s">
        <v>6289</v>
      </c>
      <c r="AY2911" s="3" t="s">
        <v>6289</v>
      </c>
      <c r="AZ2911" s="3" t="s">
        <v>6289</v>
      </c>
    </row>
    <row r="2912" spans="1:52">
      <c r="A2912" t="s">
        <v>2026</v>
      </c>
      <c r="B2912" s="3" t="s">
        <v>22234</v>
      </c>
      <c r="C2912">
        <v>11</v>
      </c>
      <c r="D2912">
        <v>7</v>
      </c>
      <c r="E2912">
        <v>10</v>
      </c>
      <c r="F2912">
        <v>11</v>
      </c>
      <c r="G2912">
        <v>169</v>
      </c>
      <c r="H2912">
        <v>10</v>
      </c>
      <c r="I2912" s="16">
        <f t="shared" si="180"/>
        <v>36.333333333333336</v>
      </c>
      <c r="J2912" s="16">
        <f t="shared" si="181"/>
        <v>24.227700705627878</v>
      </c>
      <c r="K2912">
        <v>0</v>
      </c>
      <c r="L2912">
        <v>10</v>
      </c>
      <c r="M2912">
        <v>0</v>
      </c>
      <c r="N2912">
        <v>31</v>
      </c>
      <c r="O2912">
        <f t="shared" si="182"/>
        <v>10.25</v>
      </c>
      <c r="P2912" s="16">
        <f t="shared" si="183"/>
        <v>6.3282600294235696</v>
      </c>
      <c r="Q2912" s="16">
        <v>31.430029082529099</v>
      </c>
      <c r="R2912" s="16">
        <v>47.8951011845298</v>
      </c>
      <c r="S2912" s="16">
        <v>42.602855477948502</v>
      </c>
      <c r="T2912" s="16">
        <v>11.415743095231599</v>
      </c>
      <c r="U2912" s="16">
        <v>24.893016643155399</v>
      </c>
      <c r="V2912" s="16">
        <v>6.6906944632715</v>
      </c>
      <c r="W2912" s="16">
        <v>0</v>
      </c>
      <c r="X2912" s="16">
        <v>11.229735905454399</v>
      </c>
      <c r="Y2912" s="16">
        <v>0</v>
      </c>
      <c r="Z2912" s="16">
        <v>47.789337451342298</v>
      </c>
      <c r="AA2912" t="s">
        <v>2026</v>
      </c>
      <c r="AB2912" s="16">
        <v>22.394651330346299</v>
      </c>
      <c r="AC2912" s="16">
        <v>-0.71300059947760597</v>
      </c>
      <c r="AD2912" s="16">
        <v>0.87791812820184001</v>
      </c>
      <c r="AE2912" s="16">
        <v>-0.81214930706349597</v>
      </c>
      <c r="AF2912">
        <v>0.41670596334938598</v>
      </c>
      <c r="AG2912">
        <v>0.71931631265885698</v>
      </c>
      <c r="AH2912" s="3" t="s">
        <v>2026</v>
      </c>
      <c r="AI2912" s="20" t="s">
        <v>22232</v>
      </c>
      <c r="AJ2912" s="20" t="s">
        <v>22233</v>
      </c>
      <c r="AK2912" s="20" t="s">
        <v>2026</v>
      </c>
      <c r="AL2912" s="3" t="s">
        <v>22235</v>
      </c>
      <c r="AM2912" s="20" t="s">
        <v>6289</v>
      </c>
      <c r="AN2912" s="3" t="s">
        <v>6289</v>
      </c>
      <c r="AO2912" s="20" t="s">
        <v>7553</v>
      </c>
      <c r="AP2912" s="3" t="s">
        <v>7554</v>
      </c>
      <c r="AQ2912" s="20" t="s">
        <v>6289</v>
      </c>
      <c r="AR2912" s="3" t="s">
        <v>6289</v>
      </c>
      <c r="AS2912" s="20" t="s">
        <v>6289</v>
      </c>
      <c r="AT2912" s="3" t="s">
        <v>6289</v>
      </c>
      <c r="AU2912" s="20" t="s">
        <v>6289</v>
      </c>
      <c r="AV2912" s="3" t="s">
        <v>6289</v>
      </c>
      <c r="AW2912" s="20" t="s">
        <v>6289</v>
      </c>
      <c r="AX2912" s="3" t="s">
        <v>6289</v>
      </c>
      <c r="AY2912" s="3" t="s">
        <v>6289</v>
      </c>
      <c r="AZ2912" s="3" t="s">
        <v>6414</v>
      </c>
    </row>
    <row r="2913" spans="1:52">
      <c r="A2913" t="s">
        <v>2028</v>
      </c>
      <c r="B2913" s="3" t="s">
        <v>21664</v>
      </c>
      <c r="C2913">
        <v>0</v>
      </c>
      <c r="D2913">
        <v>5</v>
      </c>
      <c r="E2913">
        <v>2</v>
      </c>
      <c r="F2913">
        <v>0</v>
      </c>
      <c r="G2913">
        <v>24</v>
      </c>
      <c r="H2913">
        <v>2</v>
      </c>
      <c r="I2913" s="16">
        <f t="shared" si="180"/>
        <v>5.5</v>
      </c>
      <c r="J2913" s="16">
        <f t="shared" si="181"/>
        <v>3.4460121880225563</v>
      </c>
      <c r="K2913">
        <v>0</v>
      </c>
      <c r="L2913">
        <v>0</v>
      </c>
      <c r="M2913">
        <v>0</v>
      </c>
      <c r="N2913">
        <v>6</v>
      </c>
      <c r="O2913">
        <f t="shared" si="182"/>
        <v>1.5</v>
      </c>
      <c r="P2913" s="16">
        <f t="shared" si="183"/>
        <v>1.299038105676658</v>
      </c>
      <c r="Q2913" s="16">
        <v>5.3431049440299496</v>
      </c>
      <c r="R2913" s="16">
        <v>6.8016711741344098</v>
      </c>
      <c r="S2913" s="16">
        <v>7.6532075708889504</v>
      </c>
      <c r="T2913" s="16">
        <v>8.1541022108797101</v>
      </c>
      <c r="U2913" s="16">
        <v>4.9786033286310696</v>
      </c>
      <c r="V2913" s="16">
        <v>0</v>
      </c>
      <c r="W2913" s="16">
        <v>0</v>
      </c>
      <c r="X2913" s="16">
        <v>0</v>
      </c>
      <c r="Y2913" s="16">
        <v>0</v>
      </c>
      <c r="Z2913" s="16">
        <v>9.2495491841307693</v>
      </c>
      <c r="AA2913" t="s">
        <v>2028</v>
      </c>
      <c r="AB2913" s="16">
        <v>4.2180238412694901</v>
      </c>
      <c r="AC2913" s="16">
        <v>-0.82681914337437601</v>
      </c>
      <c r="AD2913" s="16">
        <v>1.0194142100897501</v>
      </c>
      <c r="AE2913" s="16">
        <v>-0.81107280552973704</v>
      </c>
      <c r="AF2913">
        <v>0.41732386179662201</v>
      </c>
      <c r="AG2913">
        <v>0.719913426919915</v>
      </c>
      <c r="AH2913" s="3" t="s">
        <v>2028</v>
      </c>
      <c r="AI2913" s="20" t="s">
        <v>21662</v>
      </c>
      <c r="AJ2913" s="20" t="s">
        <v>21663</v>
      </c>
      <c r="AK2913" s="20" t="s">
        <v>2028</v>
      </c>
      <c r="AL2913" s="3" t="s">
        <v>21665</v>
      </c>
      <c r="AM2913" s="20" t="s">
        <v>6289</v>
      </c>
      <c r="AN2913" s="3" t="s">
        <v>6289</v>
      </c>
      <c r="AO2913" s="20" t="s">
        <v>6563</v>
      </c>
      <c r="AP2913" s="3" t="s">
        <v>6564</v>
      </c>
      <c r="AQ2913" s="20" t="s">
        <v>6289</v>
      </c>
      <c r="AR2913" s="3" t="s">
        <v>6289</v>
      </c>
      <c r="AS2913" s="20" t="s">
        <v>6289</v>
      </c>
      <c r="AT2913" s="3" t="s">
        <v>6289</v>
      </c>
      <c r="AU2913" s="20" t="s">
        <v>6289</v>
      </c>
      <c r="AV2913" s="3" t="s">
        <v>6289</v>
      </c>
      <c r="AW2913" s="20" t="s">
        <v>6289</v>
      </c>
      <c r="AX2913" s="3" t="s">
        <v>6289</v>
      </c>
      <c r="AY2913" s="3" t="s">
        <v>6289</v>
      </c>
      <c r="AZ2913" s="3" t="s">
        <v>6289</v>
      </c>
    </row>
    <row r="2914" spans="1:52">
      <c r="A2914" t="s">
        <v>2027</v>
      </c>
      <c r="B2914" s="3" t="s">
        <v>15214</v>
      </c>
      <c r="C2914">
        <v>63</v>
      </c>
      <c r="D2914">
        <v>32</v>
      </c>
      <c r="E2914">
        <v>10</v>
      </c>
      <c r="F2914">
        <v>63</v>
      </c>
      <c r="G2914">
        <v>68</v>
      </c>
      <c r="H2914">
        <v>10</v>
      </c>
      <c r="I2914" s="16">
        <f t="shared" si="180"/>
        <v>41</v>
      </c>
      <c r="J2914" s="16">
        <f t="shared" si="181"/>
        <v>10.137937550497034</v>
      </c>
      <c r="K2914">
        <v>23</v>
      </c>
      <c r="L2914">
        <v>45</v>
      </c>
      <c r="M2914">
        <v>0</v>
      </c>
      <c r="N2914">
        <v>30</v>
      </c>
      <c r="O2914">
        <f t="shared" si="182"/>
        <v>24.5</v>
      </c>
      <c r="P2914" s="16">
        <f t="shared" si="183"/>
        <v>8.1124903697939761</v>
      </c>
      <c r="Q2914" s="16">
        <v>31.430029082529099</v>
      </c>
      <c r="R2914" s="16">
        <v>19.271401660047498</v>
      </c>
      <c r="S2914" s="16">
        <v>26.786226498111301</v>
      </c>
      <c r="T2914" s="16">
        <v>52.186254149630201</v>
      </c>
      <c r="U2914" s="16">
        <v>24.893016643155399</v>
      </c>
      <c r="V2914" s="16">
        <v>38.3194319260095</v>
      </c>
      <c r="W2914" s="16">
        <v>0</v>
      </c>
      <c r="X2914" s="16">
        <v>50.533811574544998</v>
      </c>
      <c r="Y2914" s="16">
        <v>100.42097621146399</v>
      </c>
      <c r="Z2914" s="16">
        <v>46.247745920653898</v>
      </c>
      <c r="AA2914" t="s">
        <v>2027</v>
      </c>
      <c r="AB2914" s="16">
        <v>39.008889366614603</v>
      </c>
      <c r="AC2914" s="16">
        <v>0.56435742909386299</v>
      </c>
      <c r="AD2914" s="16">
        <v>0.69602446060939505</v>
      </c>
      <c r="AE2914" s="16">
        <v>0.81082987888061797</v>
      </c>
      <c r="AF2914">
        <v>0.41746337331251998</v>
      </c>
      <c r="AG2914">
        <v>0.719913426919915</v>
      </c>
      <c r="AH2914" s="3" t="s">
        <v>2027</v>
      </c>
      <c r="AI2914" s="20" t="s">
        <v>15212</v>
      </c>
      <c r="AJ2914" s="20" t="s">
        <v>15213</v>
      </c>
      <c r="AK2914" s="20" t="s">
        <v>2027</v>
      </c>
      <c r="AL2914" s="3" t="s">
        <v>6289</v>
      </c>
      <c r="AM2914" s="20" t="s">
        <v>6494</v>
      </c>
      <c r="AN2914" s="3" t="s">
        <v>6495</v>
      </c>
      <c r="AO2914" s="20" t="s">
        <v>15215</v>
      </c>
      <c r="AP2914" s="3" t="s">
        <v>15216</v>
      </c>
      <c r="AQ2914" s="20" t="s">
        <v>15217</v>
      </c>
      <c r="AR2914" s="3" t="s">
        <v>15218</v>
      </c>
      <c r="AS2914" s="20" t="s">
        <v>6289</v>
      </c>
      <c r="AT2914" s="3" t="s">
        <v>6289</v>
      </c>
      <c r="AU2914" s="20" t="s">
        <v>6289</v>
      </c>
      <c r="AV2914" s="3" t="s">
        <v>6289</v>
      </c>
      <c r="AW2914" s="20" t="s">
        <v>6289</v>
      </c>
      <c r="AX2914" s="3" t="s">
        <v>6289</v>
      </c>
      <c r="AY2914" s="3" t="s">
        <v>15219</v>
      </c>
      <c r="AZ2914" s="3" t="s">
        <v>15219</v>
      </c>
    </row>
    <row r="2915" spans="1:52">
      <c r="A2915" t="s">
        <v>4301</v>
      </c>
      <c r="B2915" s="3" t="s">
        <v>10330</v>
      </c>
      <c r="C2915">
        <v>1</v>
      </c>
      <c r="D2915">
        <v>0</v>
      </c>
      <c r="E2915">
        <v>5</v>
      </c>
      <c r="F2915">
        <v>1</v>
      </c>
      <c r="G2915">
        <v>7</v>
      </c>
      <c r="H2915">
        <v>5</v>
      </c>
      <c r="I2915" s="16">
        <f t="shared" si="180"/>
        <v>3.1666666666666665</v>
      </c>
      <c r="J2915" s="16">
        <f t="shared" si="181"/>
        <v>1.0650160840378231</v>
      </c>
      <c r="K2915">
        <v>0</v>
      </c>
      <c r="L2915">
        <v>1</v>
      </c>
      <c r="M2915">
        <v>0</v>
      </c>
      <c r="N2915">
        <v>2</v>
      </c>
      <c r="O2915">
        <f t="shared" si="182"/>
        <v>0.75</v>
      </c>
      <c r="P2915" s="16">
        <f t="shared" si="183"/>
        <v>0.41457809879442498</v>
      </c>
      <c r="Q2915" s="16">
        <v>2.82870261742762</v>
      </c>
      <c r="R2915" s="16">
        <v>1.9838207591225401</v>
      </c>
      <c r="S2915" s="16">
        <v>2.2959622712666801</v>
      </c>
      <c r="T2915" s="16">
        <v>0</v>
      </c>
      <c r="U2915" s="16">
        <v>12.446508321577699</v>
      </c>
      <c r="V2915" s="16">
        <v>0.60824495120650002</v>
      </c>
      <c r="W2915" s="16">
        <v>0</v>
      </c>
      <c r="X2915" s="16">
        <v>1.1229735905454401</v>
      </c>
      <c r="Y2915" s="16">
        <v>0</v>
      </c>
      <c r="Z2915" s="16">
        <v>3.08318306137692</v>
      </c>
      <c r="AA2915" t="s">
        <v>4301</v>
      </c>
      <c r="AB2915" s="16">
        <v>2.43693955725234</v>
      </c>
      <c r="AC2915" s="16">
        <v>-0.81491752405648099</v>
      </c>
      <c r="AD2915" s="16">
        <v>1.0055949884072</v>
      </c>
      <c r="AE2915" s="16">
        <v>-0.81038343811484004</v>
      </c>
      <c r="AF2915">
        <v>0.41771983359158998</v>
      </c>
      <c r="AG2915" t="s">
        <v>3500</v>
      </c>
      <c r="AH2915" s="3" t="s">
        <v>4301</v>
      </c>
      <c r="AI2915" s="20" t="s">
        <v>11850</v>
      </c>
      <c r="AJ2915" s="20" t="s">
        <v>11851</v>
      </c>
      <c r="AK2915" s="20" t="s">
        <v>4301</v>
      </c>
      <c r="AL2915" s="3" t="s">
        <v>11852</v>
      </c>
      <c r="AM2915" s="20" t="s">
        <v>6289</v>
      </c>
      <c r="AN2915" s="3" t="s">
        <v>6289</v>
      </c>
      <c r="AO2915" s="20" t="s">
        <v>6289</v>
      </c>
      <c r="AP2915" s="3" t="s">
        <v>6289</v>
      </c>
      <c r="AQ2915" s="20" t="s">
        <v>7197</v>
      </c>
      <c r="AR2915" s="3" t="s">
        <v>7198</v>
      </c>
      <c r="AS2915" s="20" t="s">
        <v>6838</v>
      </c>
      <c r="AT2915" s="3" t="s">
        <v>6839</v>
      </c>
      <c r="AU2915" s="20" t="s">
        <v>11853</v>
      </c>
      <c r="AV2915" s="3" t="s">
        <v>11854</v>
      </c>
      <c r="AW2915" s="20" t="s">
        <v>6289</v>
      </c>
      <c r="AX2915" s="3" t="s">
        <v>6289</v>
      </c>
      <c r="AY2915" s="3" t="s">
        <v>6289</v>
      </c>
      <c r="AZ2915" s="3" t="s">
        <v>6289</v>
      </c>
    </row>
    <row r="2916" spans="1:52">
      <c r="A2916" t="s">
        <v>4449</v>
      </c>
      <c r="B2916" s="3" t="s">
        <v>6406</v>
      </c>
      <c r="C2916">
        <v>2</v>
      </c>
      <c r="D2916">
        <v>0</v>
      </c>
      <c r="E2916">
        <v>0</v>
      </c>
      <c r="F2916">
        <v>2</v>
      </c>
      <c r="G2916">
        <v>15</v>
      </c>
      <c r="H2916">
        <v>0</v>
      </c>
      <c r="I2916" s="16">
        <f t="shared" si="180"/>
        <v>3.1666666666666665</v>
      </c>
      <c r="J2916" s="16">
        <f t="shared" si="181"/>
        <v>2.1911015325461136</v>
      </c>
      <c r="K2916">
        <v>0</v>
      </c>
      <c r="L2916">
        <v>0</v>
      </c>
      <c r="M2916">
        <v>0</v>
      </c>
      <c r="N2916">
        <v>2</v>
      </c>
      <c r="O2916">
        <f t="shared" si="182"/>
        <v>0.5</v>
      </c>
      <c r="P2916" s="16">
        <f t="shared" si="183"/>
        <v>0.4330127018922193</v>
      </c>
      <c r="Q2916" s="16">
        <v>3.6144533444908502</v>
      </c>
      <c r="R2916" s="16">
        <v>4.2510444838340096</v>
      </c>
      <c r="S2916" s="16">
        <v>2.2959622712666801</v>
      </c>
      <c r="T2916" s="16">
        <v>0</v>
      </c>
      <c r="U2916" s="16">
        <v>0</v>
      </c>
      <c r="V2916" s="16">
        <v>1.216489902413</v>
      </c>
      <c r="W2916" s="16">
        <v>0</v>
      </c>
      <c r="X2916" s="16">
        <v>0</v>
      </c>
      <c r="Y2916" s="16">
        <v>0</v>
      </c>
      <c r="Z2916" s="16">
        <v>3.08318306137692</v>
      </c>
      <c r="AA2916" t="s">
        <v>4449</v>
      </c>
      <c r="AB2916" s="16">
        <v>1.4461133063381499</v>
      </c>
      <c r="AC2916" s="16">
        <v>-0.83565518205468203</v>
      </c>
      <c r="AD2916" s="16">
        <v>1.03214981348921</v>
      </c>
      <c r="AE2916" s="16">
        <v>-0.80962586160794803</v>
      </c>
      <c r="AF2916">
        <v>0.41815523979844099</v>
      </c>
      <c r="AG2916" t="s">
        <v>3500</v>
      </c>
      <c r="AH2916" s="3" t="s">
        <v>4449</v>
      </c>
      <c r="AI2916" s="20" t="s">
        <v>13191</v>
      </c>
      <c r="AJ2916" s="20" t="s">
        <v>13192</v>
      </c>
      <c r="AK2916" s="20" t="s">
        <v>4449</v>
      </c>
      <c r="AL2916" s="3" t="s">
        <v>6289</v>
      </c>
      <c r="AM2916" s="20" t="s">
        <v>6289</v>
      </c>
      <c r="AN2916" s="3" t="s">
        <v>6289</v>
      </c>
      <c r="AO2916" s="20" t="s">
        <v>6289</v>
      </c>
      <c r="AP2916" s="3" t="s">
        <v>6289</v>
      </c>
      <c r="AQ2916" s="20" t="s">
        <v>6289</v>
      </c>
      <c r="AR2916" s="3" t="s">
        <v>6289</v>
      </c>
      <c r="AS2916" s="20" t="s">
        <v>6289</v>
      </c>
      <c r="AT2916" s="3" t="s">
        <v>6289</v>
      </c>
      <c r="AU2916" s="20" t="s">
        <v>6289</v>
      </c>
      <c r="AV2916" s="3" t="s">
        <v>6289</v>
      </c>
      <c r="AW2916" s="20" t="s">
        <v>6289</v>
      </c>
      <c r="AX2916" s="3" t="s">
        <v>6289</v>
      </c>
      <c r="AY2916" s="3" t="s">
        <v>6289</v>
      </c>
      <c r="AZ2916" s="3" t="s">
        <v>6289</v>
      </c>
    </row>
    <row r="2917" spans="1:52">
      <c r="A2917" t="s">
        <v>4878</v>
      </c>
      <c r="B2917" s="3" t="s">
        <v>6406</v>
      </c>
      <c r="C2917">
        <v>1</v>
      </c>
      <c r="D2917">
        <v>0</v>
      </c>
      <c r="E2917">
        <v>2</v>
      </c>
      <c r="F2917">
        <v>1</v>
      </c>
      <c r="G2917">
        <v>9</v>
      </c>
      <c r="H2917">
        <v>2</v>
      </c>
      <c r="I2917" s="16">
        <f t="shared" si="180"/>
        <v>2.5</v>
      </c>
      <c r="J2917" s="16">
        <f t="shared" si="181"/>
        <v>1.2190615698606495</v>
      </c>
      <c r="K2917">
        <v>0</v>
      </c>
      <c r="L2917">
        <v>1</v>
      </c>
      <c r="M2917">
        <v>0</v>
      </c>
      <c r="N2917">
        <v>1</v>
      </c>
      <c r="O2917">
        <f t="shared" si="182"/>
        <v>0.5</v>
      </c>
      <c r="P2917" s="16">
        <f t="shared" si="183"/>
        <v>0.25</v>
      </c>
      <c r="Q2917" s="16">
        <v>1.8858017449517499</v>
      </c>
      <c r="R2917" s="16">
        <v>2.5506266903003998</v>
      </c>
      <c r="S2917" s="16">
        <v>2.5510691902963201</v>
      </c>
      <c r="T2917" s="16">
        <v>0</v>
      </c>
      <c r="U2917" s="16">
        <v>4.9786033286310696</v>
      </c>
      <c r="V2917" s="16">
        <v>0.60824495120650002</v>
      </c>
      <c r="W2917" s="16">
        <v>0</v>
      </c>
      <c r="X2917" s="16">
        <v>1.1229735905454401</v>
      </c>
      <c r="Y2917" s="16">
        <v>0</v>
      </c>
      <c r="Z2917" s="16">
        <v>1.54159153068846</v>
      </c>
      <c r="AA2917" t="s">
        <v>4878</v>
      </c>
      <c r="AB2917" s="16">
        <v>1.5238911026619999</v>
      </c>
      <c r="AC2917" s="16">
        <v>-0.77690013463405805</v>
      </c>
      <c r="AD2917" s="16">
        <v>0.95994147539739305</v>
      </c>
      <c r="AE2917" s="16">
        <v>-0.80932031227470402</v>
      </c>
      <c r="AF2917">
        <v>0.418330925490151</v>
      </c>
      <c r="AG2917" t="s">
        <v>3500</v>
      </c>
      <c r="AH2917" s="3" t="s">
        <v>4878</v>
      </c>
      <c r="AI2917" s="20" t="s">
        <v>16075</v>
      </c>
      <c r="AJ2917" s="20" t="s">
        <v>16076</v>
      </c>
      <c r="AK2917" s="20" t="s">
        <v>4878</v>
      </c>
      <c r="AL2917" s="3" t="s">
        <v>6289</v>
      </c>
      <c r="AM2917" s="20" t="s">
        <v>6289</v>
      </c>
      <c r="AN2917" s="3" t="s">
        <v>6289</v>
      </c>
      <c r="AO2917" s="20" t="s">
        <v>6289</v>
      </c>
      <c r="AP2917" s="3" t="s">
        <v>6289</v>
      </c>
      <c r="AQ2917" s="20" t="s">
        <v>6289</v>
      </c>
      <c r="AR2917" s="3" t="s">
        <v>6289</v>
      </c>
      <c r="AS2917" s="20" t="s">
        <v>6289</v>
      </c>
      <c r="AT2917" s="3" t="s">
        <v>6289</v>
      </c>
      <c r="AU2917" s="20" t="s">
        <v>6289</v>
      </c>
      <c r="AV2917" s="3" t="s">
        <v>6289</v>
      </c>
      <c r="AW2917" s="20" t="s">
        <v>6289</v>
      </c>
      <c r="AX2917" s="3" t="s">
        <v>6289</v>
      </c>
      <c r="AY2917" s="3" t="s">
        <v>6289</v>
      </c>
      <c r="AZ2917" s="3" t="s">
        <v>6289</v>
      </c>
    </row>
    <row r="2918" spans="1:52">
      <c r="A2918" t="s">
        <v>2031</v>
      </c>
      <c r="B2918" s="3" t="s">
        <v>6387</v>
      </c>
      <c r="C2918">
        <v>21</v>
      </c>
      <c r="D2918">
        <v>0</v>
      </c>
      <c r="E2918">
        <v>3</v>
      </c>
      <c r="F2918">
        <v>21</v>
      </c>
      <c r="G2918">
        <v>72</v>
      </c>
      <c r="H2918">
        <v>3</v>
      </c>
      <c r="I2918" s="16">
        <f t="shared" si="180"/>
        <v>20</v>
      </c>
      <c r="J2918" s="16">
        <f t="shared" si="181"/>
        <v>10.115993936995679</v>
      </c>
      <c r="K2918">
        <v>5</v>
      </c>
      <c r="L2918">
        <v>9</v>
      </c>
      <c r="M2918">
        <v>0</v>
      </c>
      <c r="N2918">
        <v>3</v>
      </c>
      <c r="O2918">
        <f t="shared" si="182"/>
        <v>4.25</v>
      </c>
      <c r="P2918" s="16">
        <f t="shared" si="183"/>
        <v>1.6345871038277526</v>
      </c>
      <c r="Q2918" s="16">
        <v>17.757966431629001</v>
      </c>
      <c r="R2918" s="16">
        <v>20.405013522403198</v>
      </c>
      <c r="S2918" s="16">
        <v>31.123044121614999</v>
      </c>
      <c r="T2918" s="16">
        <v>0</v>
      </c>
      <c r="U2918" s="16">
        <v>7.4679049929466101</v>
      </c>
      <c r="V2918" s="16">
        <v>12.773143975336501</v>
      </c>
      <c r="W2918" s="16">
        <v>0</v>
      </c>
      <c r="X2918" s="16">
        <v>10.106762314909</v>
      </c>
      <c r="Y2918" s="16">
        <v>21.830647002492199</v>
      </c>
      <c r="Z2918" s="16">
        <v>4.62477459206539</v>
      </c>
      <c r="AA2918" t="s">
        <v>2031</v>
      </c>
      <c r="AB2918" s="16">
        <v>12.6089256953397</v>
      </c>
      <c r="AC2918" s="16">
        <v>-0.69356709810150996</v>
      </c>
      <c r="AD2918" s="16">
        <v>0.85791912264281101</v>
      </c>
      <c r="AE2918" s="16">
        <v>-0.80842946589765197</v>
      </c>
      <c r="AF2918">
        <v>0.41884339506295098</v>
      </c>
      <c r="AG2918">
        <v>0.72179181626940303</v>
      </c>
      <c r="AH2918" s="3" t="s">
        <v>2031</v>
      </c>
      <c r="AI2918" s="20" t="s">
        <v>11525</v>
      </c>
      <c r="AJ2918" s="20" t="s">
        <v>11526</v>
      </c>
      <c r="AK2918" s="20" t="s">
        <v>2031</v>
      </c>
      <c r="AL2918" s="3" t="s">
        <v>6289</v>
      </c>
      <c r="AM2918" s="20" t="s">
        <v>6289</v>
      </c>
      <c r="AN2918" s="3" t="s">
        <v>6289</v>
      </c>
      <c r="AO2918" s="20" t="s">
        <v>6289</v>
      </c>
      <c r="AP2918" s="3" t="s">
        <v>6289</v>
      </c>
      <c r="AQ2918" s="20" t="s">
        <v>6289</v>
      </c>
      <c r="AR2918" s="3" t="s">
        <v>6289</v>
      </c>
      <c r="AS2918" s="20" t="s">
        <v>6289</v>
      </c>
      <c r="AT2918" s="3" t="s">
        <v>6289</v>
      </c>
      <c r="AU2918" s="20" t="s">
        <v>6289</v>
      </c>
      <c r="AV2918" s="3" t="s">
        <v>6289</v>
      </c>
      <c r="AW2918" s="20" t="s">
        <v>6289</v>
      </c>
      <c r="AX2918" s="3" t="s">
        <v>6289</v>
      </c>
      <c r="AY2918" s="3" t="s">
        <v>6289</v>
      </c>
      <c r="AZ2918" s="3" t="s">
        <v>6289</v>
      </c>
    </row>
    <row r="2919" spans="1:52">
      <c r="A2919" t="s">
        <v>4653</v>
      </c>
      <c r="B2919" s="3" t="s">
        <v>6562</v>
      </c>
      <c r="C2919">
        <v>0</v>
      </c>
      <c r="D2919">
        <v>0</v>
      </c>
      <c r="E2919">
        <v>0</v>
      </c>
      <c r="F2919">
        <v>0</v>
      </c>
      <c r="G2919">
        <v>24</v>
      </c>
      <c r="H2919">
        <v>0</v>
      </c>
      <c r="I2919" s="16">
        <f t="shared" si="180"/>
        <v>4</v>
      </c>
      <c r="J2919" s="16">
        <f t="shared" si="181"/>
        <v>3.6514837167011081</v>
      </c>
      <c r="K2919">
        <v>0</v>
      </c>
      <c r="L2919">
        <v>0</v>
      </c>
      <c r="M2919">
        <v>0</v>
      </c>
      <c r="N2919">
        <v>2</v>
      </c>
      <c r="O2919">
        <f t="shared" si="182"/>
        <v>0.5</v>
      </c>
      <c r="P2919" s="16">
        <f t="shared" si="183"/>
        <v>0.4330127018922193</v>
      </c>
      <c r="Q2919" s="16">
        <v>4.24305392614143</v>
      </c>
      <c r="R2919" s="16">
        <v>6.8016711741344098</v>
      </c>
      <c r="S2919" s="16">
        <v>3.3163899473852099</v>
      </c>
      <c r="T2919" s="16">
        <v>0</v>
      </c>
      <c r="U2919" s="16">
        <v>0</v>
      </c>
      <c r="V2919" s="16">
        <v>0</v>
      </c>
      <c r="W2919" s="16">
        <v>0</v>
      </c>
      <c r="X2919" s="16">
        <v>0</v>
      </c>
      <c r="Y2919" s="16">
        <v>0</v>
      </c>
      <c r="Z2919" s="16">
        <v>3.08318306137692</v>
      </c>
      <c r="AA2919" t="s">
        <v>4653</v>
      </c>
      <c r="AB2919" s="16">
        <v>1.7444298109037999</v>
      </c>
      <c r="AC2919" s="16">
        <v>-0.92868541729135201</v>
      </c>
      <c r="AD2919" s="16">
        <v>1.14885227859879</v>
      </c>
      <c r="AE2919" s="16">
        <v>-0.80835929439425402</v>
      </c>
      <c r="AF2919">
        <v>0.41888377771162599</v>
      </c>
      <c r="AG2919" t="s">
        <v>3500</v>
      </c>
      <c r="AH2919" s="3" t="s">
        <v>4653</v>
      </c>
      <c r="AI2919" s="20" t="s">
        <v>14521</v>
      </c>
      <c r="AJ2919" s="20" t="s">
        <v>14522</v>
      </c>
      <c r="AK2919" s="20" t="s">
        <v>4653</v>
      </c>
      <c r="AL2919" s="3" t="s">
        <v>6289</v>
      </c>
      <c r="AM2919" s="20" t="s">
        <v>6289</v>
      </c>
      <c r="AN2919" s="3" t="s">
        <v>6289</v>
      </c>
      <c r="AO2919" s="20" t="s">
        <v>6563</v>
      </c>
      <c r="AP2919" s="3" t="s">
        <v>6564</v>
      </c>
      <c r="AQ2919" s="20" t="s">
        <v>6289</v>
      </c>
      <c r="AR2919" s="3" t="s">
        <v>6289</v>
      </c>
      <c r="AS2919" s="20" t="s">
        <v>6289</v>
      </c>
      <c r="AT2919" s="3" t="s">
        <v>6289</v>
      </c>
      <c r="AU2919" s="20" t="s">
        <v>6289</v>
      </c>
      <c r="AV2919" s="3" t="s">
        <v>6289</v>
      </c>
      <c r="AW2919" s="20" t="s">
        <v>6289</v>
      </c>
      <c r="AX2919" s="3" t="s">
        <v>6289</v>
      </c>
      <c r="AY2919" s="3" t="s">
        <v>6289</v>
      </c>
      <c r="AZ2919" s="3" t="s">
        <v>6289</v>
      </c>
    </row>
    <row r="2920" spans="1:52">
      <c r="A2920" t="s">
        <v>2030</v>
      </c>
      <c r="B2920" s="3" t="s">
        <v>6406</v>
      </c>
      <c r="C2920">
        <v>28</v>
      </c>
      <c r="D2920">
        <v>3</v>
      </c>
      <c r="E2920">
        <v>2</v>
      </c>
      <c r="F2920">
        <v>28</v>
      </c>
      <c r="G2920">
        <v>24</v>
      </c>
      <c r="H2920">
        <v>2</v>
      </c>
      <c r="I2920" s="16">
        <f t="shared" si="180"/>
        <v>14.5</v>
      </c>
      <c r="J2920" s="16">
        <f t="shared" si="181"/>
        <v>4.9986109181562748</v>
      </c>
      <c r="K2920">
        <v>5</v>
      </c>
      <c r="L2920">
        <v>19</v>
      </c>
      <c r="M2920">
        <v>0</v>
      </c>
      <c r="N2920">
        <v>4</v>
      </c>
      <c r="O2920">
        <f t="shared" si="182"/>
        <v>7</v>
      </c>
      <c r="P2920" s="16">
        <f t="shared" si="183"/>
        <v>3.5881750236018308</v>
      </c>
      <c r="Q2920" s="16">
        <v>6.4431559619184702</v>
      </c>
      <c r="R2920" s="16">
        <v>6.8016711741344098</v>
      </c>
      <c r="S2920" s="16">
        <v>7.6532075708889504</v>
      </c>
      <c r="T2920" s="16">
        <v>4.8924613265278296</v>
      </c>
      <c r="U2920" s="16">
        <v>4.9786033286310696</v>
      </c>
      <c r="V2920" s="16">
        <v>17.030858633782</v>
      </c>
      <c r="W2920" s="16">
        <v>0</v>
      </c>
      <c r="X2920" s="16">
        <v>21.336498220363399</v>
      </c>
      <c r="Y2920" s="16">
        <v>21.830647002492199</v>
      </c>
      <c r="Z2920" s="16">
        <v>6.1663661227538498</v>
      </c>
      <c r="AA2920" t="s">
        <v>2030</v>
      </c>
      <c r="AB2920" s="16">
        <v>9.7133469341492304</v>
      </c>
      <c r="AC2920" s="16">
        <v>0.56610319537250897</v>
      </c>
      <c r="AD2920" s="16">
        <v>0.70052742283091296</v>
      </c>
      <c r="AE2920" s="16">
        <v>0.80810997103413995</v>
      </c>
      <c r="AF2920">
        <v>0.41902727809756501</v>
      </c>
      <c r="AG2920">
        <v>0.72179181626940303</v>
      </c>
      <c r="AH2920" s="3" t="s">
        <v>2030</v>
      </c>
      <c r="AI2920" s="20" t="s">
        <v>9239</v>
      </c>
      <c r="AJ2920" s="20" t="s">
        <v>9240</v>
      </c>
      <c r="AK2920" s="20" t="s">
        <v>2030</v>
      </c>
      <c r="AL2920" s="3" t="s">
        <v>6289</v>
      </c>
      <c r="AM2920" s="20" t="s">
        <v>6289</v>
      </c>
      <c r="AN2920" s="3" t="s">
        <v>6289</v>
      </c>
      <c r="AO2920" s="20" t="s">
        <v>6289</v>
      </c>
      <c r="AP2920" s="3" t="s">
        <v>6289</v>
      </c>
      <c r="AQ2920" s="20" t="s">
        <v>6289</v>
      </c>
      <c r="AR2920" s="3" t="s">
        <v>6289</v>
      </c>
      <c r="AS2920" s="20" t="s">
        <v>6289</v>
      </c>
      <c r="AT2920" s="3" t="s">
        <v>6289</v>
      </c>
      <c r="AU2920" s="20" t="s">
        <v>6289</v>
      </c>
      <c r="AV2920" s="3" t="s">
        <v>6289</v>
      </c>
      <c r="AW2920" s="20" t="s">
        <v>6289</v>
      </c>
      <c r="AX2920" s="3" t="s">
        <v>6289</v>
      </c>
      <c r="AY2920" s="3" t="s">
        <v>6289</v>
      </c>
      <c r="AZ2920" s="3" t="s">
        <v>6289</v>
      </c>
    </row>
    <row r="2921" spans="1:52">
      <c r="A2921" t="s">
        <v>2029</v>
      </c>
      <c r="B2921" s="3" t="s">
        <v>6584</v>
      </c>
      <c r="C2921">
        <v>4</v>
      </c>
      <c r="D2921">
        <v>19</v>
      </c>
      <c r="E2921">
        <v>2</v>
      </c>
      <c r="F2921">
        <v>4</v>
      </c>
      <c r="G2921">
        <v>27</v>
      </c>
      <c r="H2921">
        <v>2</v>
      </c>
      <c r="I2921" s="16">
        <f t="shared" si="180"/>
        <v>9.6666666666666661</v>
      </c>
      <c r="J2921" s="16">
        <f t="shared" si="181"/>
        <v>3.976784481816285</v>
      </c>
      <c r="K2921">
        <v>5</v>
      </c>
      <c r="L2921">
        <v>3</v>
      </c>
      <c r="M2921">
        <v>0</v>
      </c>
      <c r="N2921">
        <v>1</v>
      </c>
      <c r="O2921">
        <f t="shared" si="182"/>
        <v>2.25</v>
      </c>
      <c r="P2921" s="16">
        <f t="shared" si="183"/>
        <v>0.96014321848357598</v>
      </c>
      <c r="Q2921" s="16">
        <v>8.4861078522828599</v>
      </c>
      <c r="R2921" s="16">
        <v>7.6518800709012096</v>
      </c>
      <c r="S2921" s="16">
        <v>8.16342140894821</v>
      </c>
      <c r="T2921" s="16">
        <v>30.985588401342898</v>
      </c>
      <c r="U2921" s="16">
        <v>4.9786033286310696</v>
      </c>
      <c r="V2921" s="16">
        <v>2.4329798048260001</v>
      </c>
      <c r="W2921" s="16">
        <v>0</v>
      </c>
      <c r="X2921" s="16">
        <v>3.3689207716363301</v>
      </c>
      <c r="Y2921" s="16">
        <v>21.830647002492199</v>
      </c>
      <c r="Z2921" s="16">
        <v>1.54159153068846</v>
      </c>
      <c r="AA2921" t="s">
        <v>2029</v>
      </c>
      <c r="AB2921" s="16">
        <v>8.9439740171749307</v>
      </c>
      <c r="AC2921" s="16">
        <v>-0.70105259331002401</v>
      </c>
      <c r="AD2921" s="16">
        <v>0.86779024676538896</v>
      </c>
      <c r="AE2921" s="16">
        <v>-0.80785949821761105</v>
      </c>
      <c r="AF2921">
        <v>0.41917146917960202</v>
      </c>
      <c r="AG2921">
        <v>0.72179181626940303</v>
      </c>
      <c r="AH2921" s="3" t="s">
        <v>2029</v>
      </c>
      <c r="AI2921" s="20" t="s">
        <v>6582</v>
      </c>
      <c r="AJ2921" s="20" t="s">
        <v>6583</v>
      </c>
      <c r="AK2921" s="20" t="s">
        <v>2029</v>
      </c>
      <c r="AL2921" s="3" t="s">
        <v>6585</v>
      </c>
      <c r="AM2921" s="20" t="s">
        <v>6289</v>
      </c>
      <c r="AN2921" s="3" t="s">
        <v>6289</v>
      </c>
      <c r="AO2921" s="20" t="s">
        <v>6289</v>
      </c>
      <c r="AP2921" s="3" t="s">
        <v>6289</v>
      </c>
      <c r="AQ2921" s="20" t="s">
        <v>6289</v>
      </c>
      <c r="AR2921" s="3" t="s">
        <v>6289</v>
      </c>
      <c r="AS2921" s="20" t="s">
        <v>6289</v>
      </c>
      <c r="AT2921" s="3" t="s">
        <v>6289</v>
      </c>
      <c r="AU2921" s="20" t="s">
        <v>6289</v>
      </c>
      <c r="AV2921" s="3" t="s">
        <v>6289</v>
      </c>
      <c r="AW2921" s="20" t="s">
        <v>6289</v>
      </c>
      <c r="AX2921" s="3" t="s">
        <v>6289</v>
      </c>
      <c r="AY2921" s="3" t="s">
        <v>6289</v>
      </c>
      <c r="AZ2921" s="3" t="s">
        <v>6586</v>
      </c>
    </row>
    <row r="2922" spans="1:52">
      <c r="A2922" t="s">
        <v>3567</v>
      </c>
      <c r="B2922" s="3" t="s">
        <v>6294</v>
      </c>
      <c r="C2922">
        <v>2</v>
      </c>
      <c r="D2922">
        <v>7</v>
      </c>
      <c r="E2922">
        <v>1</v>
      </c>
      <c r="F2922">
        <v>2</v>
      </c>
      <c r="G2922">
        <v>0</v>
      </c>
      <c r="H2922">
        <v>1</v>
      </c>
      <c r="I2922" s="16">
        <f t="shared" si="180"/>
        <v>2.1666666666666665</v>
      </c>
      <c r="J2922" s="16">
        <f t="shared" si="181"/>
        <v>0.92546284716431571</v>
      </c>
      <c r="K2922">
        <v>0</v>
      </c>
      <c r="L2922">
        <v>2</v>
      </c>
      <c r="M2922">
        <v>0</v>
      </c>
      <c r="N2922">
        <v>0</v>
      </c>
      <c r="O2922">
        <f t="shared" si="182"/>
        <v>0.5</v>
      </c>
      <c r="P2922" s="16">
        <f t="shared" si="183"/>
        <v>0.4330127018922193</v>
      </c>
      <c r="Q2922" s="16">
        <v>0.62860058165058197</v>
      </c>
      <c r="R2922" s="16">
        <v>0</v>
      </c>
      <c r="S2922" s="16">
        <v>0.51021383805926301</v>
      </c>
      <c r="T2922" s="16">
        <v>11.415743095231599</v>
      </c>
      <c r="U2922" s="16">
        <v>2.4893016643155401</v>
      </c>
      <c r="V2922" s="16">
        <v>1.216489902413</v>
      </c>
      <c r="W2922" s="16">
        <v>0</v>
      </c>
      <c r="X2922" s="16">
        <v>2.24594718109089</v>
      </c>
      <c r="Y2922" s="16">
        <v>0</v>
      </c>
      <c r="Z2922" s="16">
        <v>0</v>
      </c>
      <c r="AA2922" t="s">
        <v>3567</v>
      </c>
      <c r="AB2922" s="16">
        <v>1.85062962627609</v>
      </c>
      <c r="AC2922" s="16">
        <v>-0.92994104935472399</v>
      </c>
      <c r="AD2922" s="16">
        <v>1.15111855299791</v>
      </c>
      <c r="AE2922" s="16">
        <v>-0.80785862319118695</v>
      </c>
      <c r="AF2922">
        <v>0.41917197296208902</v>
      </c>
      <c r="AG2922" t="s">
        <v>3500</v>
      </c>
      <c r="AH2922" s="3" t="s">
        <v>3567</v>
      </c>
      <c r="AI2922" s="20" t="s">
        <v>6969</v>
      </c>
      <c r="AJ2922" s="20" t="s">
        <v>6970</v>
      </c>
      <c r="AK2922" s="20" t="s">
        <v>3567</v>
      </c>
      <c r="AL2922" s="3" t="s">
        <v>6289</v>
      </c>
      <c r="AM2922" s="20" t="s">
        <v>6289</v>
      </c>
      <c r="AN2922" s="3" t="s">
        <v>6289</v>
      </c>
      <c r="AO2922" s="20" t="s">
        <v>6289</v>
      </c>
      <c r="AP2922" s="3" t="s">
        <v>6289</v>
      </c>
      <c r="AQ2922" s="20" t="s">
        <v>6289</v>
      </c>
      <c r="AR2922" s="3" t="s">
        <v>6289</v>
      </c>
      <c r="AS2922" s="20" t="s">
        <v>6289</v>
      </c>
      <c r="AT2922" s="3" t="s">
        <v>6289</v>
      </c>
      <c r="AU2922" s="20" t="s">
        <v>6289</v>
      </c>
      <c r="AV2922" s="3" t="s">
        <v>6289</v>
      </c>
      <c r="AW2922" s="20" t="s">
        <v>6289</v>
      </c>
      <c r="AX2922" s="3" t="s">
        <v>6289</v>
      </c>
      <c r="AY2922" s="3" t="s">
        <v>6289</v>
      </c>
      <c r="AZ2922" s="3" t="s">
        <v>6289</v>
      </c>
    </row>
    <row r="2923" spans="1:52" ht="30">
      <c r="A2923" t="s">
        <v>5201</v>
      </c>
      <c r="B2923" s="3" t="s">
        <v>18560</v>
      </c>
      <c r="C2923">
        <v>3</v>
      </c>
      <c r="D2923">
        <v>0</v>
      </c>
      <c r="E2923">
        <v>0</v>
      </c>
      <c r="F2923">
        <v>3</v>
      </c>
      <c r="G2923">
        <v>7</v>
      </c>
      <c r="H2923">
        <v>0</v>
      </c>
      <c r="I2923" s="16">
        <f t="shared" si="180"/>
        <v>2.1666666666666665</v>
      </c>
      <c r="J2923" s="16">
        <f t="shared" si="181"/>
        <v>1.0386066164355512</v>
      </c>
      <c r="K2923">
        <v>0</v>
      </c>
      <c r="L2923">
        <v>2</v>
      </c>
      <c r="M2923">
        <v>0</v>
      </c>
      <c r="N2923">
        <v>0</v>
      </c>
      <c r="O2923">
        <f t="shared" si="182"/>
        <v>0.5</v>
      </c>
      <c r="P2923" s="16">
        <f t="shared" si="183"/>
        <v>0.4330127018922193</v>
      </c>
      <c r="Q2923" s="16">
        <v>3.3001530536655599</v>
      </c>
      <c r="R2923" s="16">
        <v>1.9838207591225401</v>
      </c>
      <c r="S2923" s="16">
        <v>2.8061761093259499</v>
      </c>
      <c r="T2923" s="16">
        <v>0</v>
      </c>
      <c r="U2923" s="16">
        <v>0</v>
      </c>
      <c r="V2923" s="16">
        <v>1.8247348536195001</v>
      </c>
      <c r="W2923" s="16">
        <v>0</v>
      </c>
      <c r="X2923" s="16">
        <v>2.24594718109089</v>
      </c>
      <c r="Y2923" s="16">
        <v>0</v>
      </c>
      <c r="Z2923" s="16">
        <v>0</v>
      </c>
      <c r="AA2923" t="s">
        <v>5201</v>
      </c>
      <c r="AB2923" s="16">
        <v>1.2160831956824401</v>
      </c>
      <c r="AC2923" s="16">
        <v>-0.81544654272829997</v>
      </c>
      <c r="AD2923" s="16">
        <v>1.0100945401860799</v>
      </c>
      <c r="AE2923" s="16">
        <v>-0.80729724821409499</v>
      </c>
      <c r="AF2923">
        <v>0.419495249034746</v>
      </c>
      <c r="AG2923" t="s">
        <v>3500</v>
      </c>
      <c r="AH2923" s="3" t="s">
        <v>5201</v>
      </c>
      <c r="AI2923" s="20" t="s">
        <v>18558</v>
      </c>
      <c r="AJ2923" s="20" t="s">
        <v>18559</v>
      </c>
      <c r="AK2923" s="20" t="s">
        <v>5201</v>
      </c>
      <c r="AL2923" s="3" t="s">
        <v>18561</v>
      </c>
      <c r="AM2923" s="20" t="s">
        <v>6289</v>
      </c>
      <c r="AN2923" s="3" t="s">
        <v>6289</v>
      </c>
      <c r="AO2923" s="20" t="s">
        <v>18562</v>
      </c>
      <c r="AP2923" s="3" t="s">
        <v>18563</v>
      </c>
      <c r="AQ2923" s="20" t="s">
        <v>18564</v>
      </c>
      <c r="AR2923" s="3" t="s">
        <v>18565</v>
      </c>
      <c r="AS2923" s="20" t="s">
        <v>6289</v>
      </c>
      <c r="AT2923" s="3" t="s">
        <v>6289</v>
      </c>
      <c r="AU2923" s="20" t="s">
        <v>6289</v>
      </c>
      <c r="AV2923" s="3" t="s">
        <v>6289</v>
      </c>
      <c r="AW2923" s="20" t="s">
        <v>6289</v>
      </c>
      <c r="AX2923" s="3" t="s">
        <v>6289</v>
      </c>
      <c r="AY2923" s="3" t="s">
        <v>18566</v>
      </c>
      <c r="AZ2923" s="3" t="s">
        <v>18567</v>
      </c>
    </row>
    <row r="2924" spans="1:52">
      <c r="A2924" t="s">
        <v>2034</v>
      </c>
      <c r="B2924" s="3" t="s">
        <v>6406</v>
      </c>
      <c r="C2924">
        <v>1</v>
      </c>
      <c r="D2924">
        <v>2</v>
      </c>
      <c r="E2924">
        <v>2</v>
      </c>
      <c r="F2924">
        <v>1</v>
      </c>
      <c r="G2924">
        <v>34</v>
      </c>
      <c r="H2924">
        <v>2</v>
      </c>
      <c r="I2924" s="16">
        <f t="shared" si="180"/>
        <v>7</v>
      </c>
      <c r="J2924" s="16">
        <f t="shared" si="181"/>
        <v>4.932882862316248</v>
      </c>
      <c r="K2924">
        <v>0</v>
      </c>
      <c r="L2924">
        <v>1</v>
      </c>
      <c r="M2924">
        <v>0</v>
      </c>
      <c r="N2924">
        <v>5</v>
      </c>
      <c r="O2924">
        <f t="shared" si="182"/>
        <v>1.5</v>
      </c>
      <c r="P2924" s="16">
        <f t="shared" si="183"/>
        <v>1.0307764064044151</v>
      </c>
      <c r="Q2924" s="16">
        <v>3.77160348990349</v>
      </c>
      <c r="R2924" s="16">
        <v>9.6357008300237492</v>
      </c>
      <c r="S2924" s="16">
        <v>6.37767297574079</v>
      </c>
      <c r="T2924" s="16">
        <v>3.2616408843518898</v>
      </c>
      <c r="U2924" s="16">
        <v>4.9786033286310696</v>
      </c>
      <c r="V2924" s="16">
        <v>0.60824495120650002</v>
      </c>
      <c r="W2924" s="16">
        <v>0</v>
      </c>
      <c r="X2924" s="16">
        <v>1.1229735905454401</v>
      </c>
      <c r="Y2924" s="16">
        <v>0</v>
      </c>
      <c r="Z2924" s="16">
        <v>7.7079576534423104</v>
      </c>
      <c r="AA2924" t="s">
        <v>2034</v>
      </c>
      <c r="AB2924" s="16">
        <v>3.74643977038453</v>
      </c>
      <c r="AC2924" s="16">
        <v>-0.73201306482664796</v>
      </c>
      <c r="AD2924" s="16">
        <v>0.90771358584524298</v>
      </c>
      <c r="AE2924" s="16">
        <v>-0.80643616691603603</v>
      </c>
      <c r="AF2924">
        <v>0.41999140018439102</v>
      </c>
      <c r="AG2924">
        <v>0.72208768173989202</v>
      </c>
      <c r="AH2924" s="3" t="s">
        <v>2034</v>
      </c>
      <c r="AI2924" s="20" t="s">
        <v>13628</v>
      </c>
      <c r="AJ2924" s="20" t="s">
        <v>13629</v>
      </c>
      <c r="AK2924" s="20" t="s">
        <v>2034</v>
      </c>
      <c r="AL2924" s="3" t="s">
        <v>6289</v>
      </c>
      <c r="AM2924" s="20" t="s">
        <v>6289</v>
      </c>
      <c r="AN2924" s="3" t="s">
        <v>6289</v>
      </c>
      <c r="AO2924" s="20" t="s">
        <v>6289</v>
      </c>
      <c r="AP2924" s="3" t="s">
        <v>6289</v>
      </c>
      <c r="AQ2924" s="20" t="s">
        <v>6289</v>
      </c>
      <c r="AR2924" s="3" t="s">
        <v>6289</v>
      </c>
      <c r="AS2924" s="20" t="s">
        <v>6289</v>
      </c>
      <c r="AT2924" s="3" t="s">
        <v>6289</v>
      </c>
      <c r="AU2924" s="20" t="s">
        <v>6289</v>
      </c>
      <c r="AV2924" s="3" t="s">
        <v>6289</v>
      </c>
      <c r="AW2924" s="20" t="s">
        <v>6289</v>
      </c>
      <c r="AX2924" s="3" t="s">
        <v>6289</v>
      </c>
      <c r="AY2924" s="3" t="s">
        <v>6289</v>
      </c>
      <c r="AZ2924" s="3" t="s">
        <v>6289</v>
      </c>
    </row>
    <row r="2925" spans="1:52">
      <c r="A2925" t="s">
        <v>2036</v>
      </c>
      <c r="B2925" s="3" t="s">
        <v>23536</v>
      </c>
      <c r="C2925">
        <v>106</v>
      </c>
      <c r="D2925">
        <v>15</v>
      </c>
      <c r="E2925">
        <v>3</v>
      </c>
      <c r="F2925">
        <v>106</v>
      </c>
      <c r="G2925">
        <v>54</v>
      </c>
      <c r="H2925">
        <v>3</v>
      </c>
      <c r="I2925" s="16">
        <f t="shared" si="180"/>
        <v>47.833333333333336</v>
      </c>
      <c r="J2925" s="16">
        <f t="shared" si="181"/>
        <v>18.18335115591346</v>
      </c>
      <c r="K2925">
        <v>22</v>
      </c>
      <c r="L2925">
        <v>33</v>
      </c>
      <c r="M2925">
        <v>2</v>
      </c>
      <c r="N2925">
        <v>9</v>
      </c>
      <c r="O2925">
        <f t="shared" si="182"/>
        <v>16.5</v>
      </c>
      <c r="P2925" s="16">
        <f t="shared" si="183"/>
        <v>5.9634302209382817</v>
      </c>
      <c r="Q2925" s="16">
        <v>18.229416867866899</v>
      </c>
      <c r="R2925" s="16">
        <v>15.3037601418024</v>
      </c>
      <c r="S2925" s="16">
        <v>11.4798113563334</v>
      </c>
      <c r="T2925" s="16">
        <v>24.462306632639098</v>
      </c>
      <c r="U2925" s="16">
        <v>7.4679049929466101</v>
      </c>
      <c r="V2925" s="16">
        <v>64.473964827889006</v>
      </c>
      <c r="W2925" s="16">
        <v>7.2934751877885002</v>
      </c>
      <c r="X2925" s="16">
        <v>37.058128487999703</v>
      </c>
      <c r="Y2925" s="16">
        <v>96.054846810965699</v>
      </c>
      <c r="Z2925" s="16">
        <v>13.874323776196199</v>
      </c>
      <c r="AA2925" t="s">
        <v>2036</v>
      </c>
      <c r="AB2925" s="16">
        <v>29.569793908242801</v>
      </c>
      <c r="AC2925" s="16">
        <v>0.60755410119148701</v>
      </c>
      <c r="AD2925" s="16">
        <v>0.75361030461835798</v>
      </c>
      <c r="AE2925" s="16">
        <v>0.80619133983201596</v>
      </c>
      <c r="AF2925">
        <v>0.42013253137588202</v>
      </c>
      <c r="AG2925">
        <v>0.72208768173989202</v>
      </c>
      <c r="AH2925" s="3" t="s">
        <v>2036</v>
      </c>
      <c r="AI2925" s="20" t="s">
        <v>23534</v>
      </c>
      <c r="AJ2925" s="20" t="s">
        <v>23535</v>
      </c>
      <c r="AK2925" s="20" t="s">
        <v>2036</v>
      </c>
      <c r="AL2925" s="3" t="s">
        <v>6289</v>
      </c>
      <c r="AM2925" s="20" t="s">
        <v>6289</v>
      </c>
      <c r="AN2925" s="3" t="s">
        <v>6289</v>
      </c>
      <c r="AO2925" s="20" t="s">
        <v>23537</v>
      </c>
      <c r="AP2925" s="3" t="s">
        <v>23538</v>
      </c>
      <c r="AQ2925" s="20" t="s">
        <v>6289</v>
      </c>
      <c r="AR2925" s="3" t="s">
        <v>6289</v>
      </c>
      <c r="AS2925" s="20" t="s">
        <v>12127</v>
      </c>
      <c r="AT2925" s="3" t="s">
        <v>12128</v>
      </c>
      <c r="AU2925" s="20" t="s">
        <v>23539</v>
      </c>
      <c r="AV2925" s="3" t="s">
        <v>23540</v>
      </c>
      <c r="AW2925" s="20" t="s">
        <v>7417</v>
      </c>
      <c r="AX2925" s="3" t="s">
        <v>7418</v>
      </c>
      <c r="AY2925" s="3" t="s">
        <v>23541</v>
      </c>
      <c r="AZ2925" s="3" t="s">
        <v>6414</v>
      </c>
    </row>
    <row r="2926" spans="1:52">
      <c r="A2926" t="s">
        <v>2035</v>
      </c>
      <c r="B2926" s="3" t="s">
        <v>19629</v>
      </c>
      <c r="C2926">
        <v>49</v>
      </c>
      <c r="D2926">
        <v>10</v>
      </c>
      <c r="E2926">
        <v>13</v>
      </c>
      <c r="F2926">
        <v>49</v>
      </c>
      <c r="G2926">
        <v>18</v>
      </c>
      <c r="H2926">
        <v>13</v>
      </c>
      <c r="I2926" s="16">
        <f t="shared" si="180"/>
        <v>25.333333333333332</v>
      </c>
      <c r="J2926" s="16">
        <f t="shared" si="181"/>
        <v>6.8987384783446171</v>
      </c>
      <c r="K2926">
        <v>15</v>
      </c>
      <c r="L2926">
        <v>21</v>
      </c>
      <c r="M2926">
        <v>0</v>
      </c>
      <c r="N2926">
        <v>12</v>
      </c>
      <c r="O2926">
        <f t="shared" si="182"/>
        <v>12</v>
      </c>
      <c r="P2926" s="16">
        <f t="shared" si="183"/>
        <v>3.8242646351945888</v>
      </c>
      <c r="Q2926" s="16">
        <v>9.2718585793460893</v>
      </c>
      <c r="R2926" s="16">
        <v>5.1012533806008102</v>
      </c>
      <c r="S2926" s="16">
        <v>5.6123522186518899</v>
      </c>
      <c r="T2926" s="16">
        <v>16.308204421759399</v>
      </c>
      <c r="U2926" s="16">
        <v>32.360921636101999</v>
      </c>
      <c r="V2926" s="16">
        <v>29.804002609118498</v>
      </c>
      <c r="W2926" s="16">
        <v>0</v>
      </c>
      <c r="X2926" s="16">
        <v>23.582445401454301</v>
      </c>
      <c r="Y2926" s="16">
        <v>65.491941007476598</v>
      </c>
      <c r="Z2926" s="16">
        <v>18.4990983682615</v>
      </c>
      <c r="AA2926" t="s">
        <v>2035</v>
      </c>
      <c r="AB2926" s="16">
        <v>20.603207762277101</v>
      </c>
      <c r="AC2926" s="16">
        <v>0.64459972365428797</v>
      </c>
      <c r="AD2926" s="16">
        <v>0.79971176714081105</v>
      </c>
      <c r="AE2926" s="16">
        <v>0.80604006360805203</v>
      </c>
      <c r="AF2926">
        <v>0.42021974886274199</v>
      </c>
      <c r="AG2926">
        <v>0.72208768173989202</v>
      </c>
      <c r="AH2926" s="3" t="s">
        <v>2035</v>
      </c>
      <c r="AI2926" s="20" t="s">
        <v>19627</v>
      </c>
      <c r="AJ2926" s="20" t="s">
        <v>19628</v>
      </c>
      <c r="AK2926" s="20" t="s">
        <v>2035</v>
      </c>
      <c r="AL2926" s="3" t="s">
        <v>6289</v>
      </c>
      <c r="AM2926" s="20" t="s">
        <v>6289</v>
      </c>
      <c r="AN2926" s="3" t="s">
        <v>6289</v>
      </c>
      <c r="AO2926" s="20" t="s">
        <v>6289</v>
      </c>
      <c r="AP2926" s="3" t="s">
        <v>6289</v>
      </c>
      <c r="AQ2926" s="20" t="s">
        <v>6289</v>
      </c>
      <c r="AR2926" s="3" t="s">
        <v>6289</v>
      </c>
      <c r="AS2926" s="20" t="s">
        <v>6289</v>
      </c>
      <c r="AT2926" s="3" t="s">
        <v>6289</v>
      </c>
      <c r="AU2926" s="20" t="s">
        <v>6289</v>
      </c>
      <c r="AV2926" s="3" t="s">
        <v>6289</v>
      </c>
      <c r="AW2926" s="20" t="s">
        <v>6289</v>
      </c>
      <c r="AX2926" s="3" t="s">
        <v>6289</v>
      </c>
      <c r="AY2926" s="3" t="s">
        <v>6289</v>
      </c>
      <c r="AZ2926" s="3" t="s">
        <v>6289</v>
      </c>
    </row>
    <row r="2927" spans="1:52">
      <c r="A2927" t="s">
        <v>2033</v>
      </c>
      <c r="B2927" s="3" t="s">
        <v>6406</v>
      </c>
      <c r="C2927">
        <v>110</v>
      </c>
      <c r="D2927">
        <v>7</v>
      </c>
      <c r="E2927">
        <v>22</v>
      </c>
      <c r="F2927">
        <v>110</v>
      </c>
      <c r="G2927">
        <v>54</v>
      </c>
      <c r="H2927">
        <v>22</v>
      </c>
      <c r="I2927" s="16">
        <f t="shared" si="180"/>
        <v>54.166666666666664</v>
      </c>
      <c r="J2927" s="16">
        <f t="shared" si="181"/>
        <v>17.101683911024452</v>
      </c>
      <c r="K2927">
        <v>6</v>
      </c>
      <c r="L2927">
        <v>101</v>
      </c>
      <c r="M2927">
        <v>3</v>
      </c>
      <c r="N2927">
        <v>20</v>
      </c>
      <c r="O2927">
        <f t="shared" si="182"/>
        <v>32.5</v>
      </c>
      <c r="P2927" s="16">
        <f t="shared" si="183"/>
        <v>20.032785627565627</v>
      </c>
      <c r="Q2927" s="16">
        <v>17.4436661408037</v>
      </c>
      <c r="R2927" s="16">
        <v>15.3037601418024</v>
      </c>
      <c r="S2927" s="16">
        <v>12.755345951481599</v>
      </c>
      <c r="T2927" s="16">
        <v>11.415743095231599</v>
      </c>
      <c r="U2927" s="16">
        <v>54.7646366149418</v>
      </c>
      <c r="V2927" s="16">
        <v>66.906944632714996</v>
      </c>
      <c r="W2927" s="16">
        <v>10.9402127816827</v>
      </c>
      <c r="X2927" s="16">
        <v>113.42033264509</v>
      </c>
      <c r="Y2927" s="16">
        <v>26.1967764029907</v>
      </c>
      <c r="Z2927" s="16">
        <v>30.831830613769199</v>
      </c>
      <c r="AA2927" t="s">
        <v>2033</v>
      </c>
      <c r="AB2927" s="16">
        <v>35.997924902050897</v>
      </c>
      <c r="AC2927" s="16">
        <v>0.59730121272543202</v>
      </c>
      <c r="AD2927" s="16">
        <v>0.74117097441013402</v>
      </c>
      <c r="AE2927" s="16">
        <v>0.80588856464704195</v>
      </c>
      <c r="AF2927">
        <v>0.42030710542642602</v>
      </c>
      <c r="AG2927">
        <v>0.72208768173989202</v>
      </c>
      <c r="AH2927" s="3" t="s">
        <v>2033</v>
      </c>
      <c r="AI2927" s="20" t="s">
        <v>9161</v>
      </c>
      <c r="AJ2927" s="20" t="s">
        <v>9162</v>
      </c>
      <c r="AK2927" s="20" t="s">
        <v>2033</v>
      </c>
      <c r="AL2927" s="3" t="s">
        <v>6289</v>
      </c>
      <c r="AM2927" s="20" t="s">
        <v>6289</v>
      </c>
      <c r="AN2927" s="3" t="s">
        <v>6289</v>
      </c>
      <c r="AO2927" s="20" t="s">
        <v>6289</v>
      </c>
      <c r="AP2927" s="3" t="s">
        <v>6289</v>
      </c>
      <c r="AQ2927" s="20" t="s">
        <v>6289</v>
      </c>
      <c r="AR2927" s="3" t="s">
        <v>6289</v>
      </c>
      <c r="AS2927" s="20" t="s">
        <v>6289</v>
      </c>
      <c r="AT2927" s="3" t="s">
        <v>6289</v>
      </c>
      <c r="AU2927" s="20" t="s">
        <v>6289</v>
      </c>
      <c r="AV2927" s="3" t="s">
        <v>6289</v>
      </c>
      <c r="AW2927" s="20" t="s">
        <v>6289</v>
      </c>
      <c r="AX2927" s="3" t="s">
        <v>6289</v>
      </c>
      <c r="AY2927" s="3" t="s">
        <v>6289</v>
      </c>
      <c r="AZ2927" s="3" t="s">
        <v>6289</v>
      </c>
    </row>
    <row r="2928" spans="1:52">
      <c r="A2928" t="s">
        <v>2032</v>
      </c>
      <c r="B2928" s="3" t="s">
        <v>7281</v>
      </c>
      <c r="C2928">
        <v>18</v>
      </c>
      <c r="D2928">
        <v>2</v>
      </c>
      <c r="E2928">
        <v>17</v>
      </c>
      <c r="F2928">
        <v>18</v>
      </c>
      <c r="G2928">
        <v>66</v>
      </c>
      <c r="H2928">
        <v>17</v>
      </c>
      <c r="I2928" s="16">
        <f t="shared" si="180"/>
        <v>23</v>
      </c>
      <c r="J2928" s="16">
        <f t="shared" si="181"/>
        <v>8.1853527718724504</v>
      </c>
      <c r="K2928">
        <v>1</v>
      </c>
      <c r="L2928">
        <v>16</v>
      </c>
      <c r="M2928">
        <v>5</v>
      </c>
      <c r="N2928">
        <v>52</v>
      </c>
      <c r="O2928">
        <f t="shared" si="182"/>
        <v>18.5</v>
      </c>
      <c r="P2928" s="16">
        <f t="shared" si="183"/>
        <v>10.05298463144155</v>
      </c>
      <c r="Q2928" s="16">
        <v>24.672572829785398</v>
      </c>
      <c r="R2928" s="16">
        <v>18.704595728869599</v>
      </c>
      <c r="S2928" s="16">
        <v>18.877912008192698</v>
      </c>
      <c r="T2928" s="16">
        <v>3.2616408843518898</v>
      </c>
      <c r="U2928" s="16">
        <v>42.318128293364097</v>
      </c>
      <c r="V2928" s="16">
        <v>10.948409121717001</v>
      </c>
      <c r="W2928" s="16">
        <v>18.233687969471202</v>
      </c>
      <c r="X2928" s="16">
        <v>17.967577448727098</v>
      </c>
      <c r="Y2928" s="16">
        <v>4.3661294004984397</v>
      </c>
      <c r="Z2928" s="16">
        <v>80.162759595799997</v>
      </c>
      <c r="AA2928" t="s">
        <v>2032</v>
      </c>
      <c r="AB2928" s="16">
        <v>23.951341328077799</v>
      </c>
      <c r="AC2928" s="16">
        <v>0.605270523951418</v>
      </c>
      <c r="AD2928" s="16">
        <v>0.75116978755303498</v>
      </c>
      <c r="AE2928" s="16">
        <v>0.80577059139067597</v>
      </c>
      <c r="AF2928">
        <v>0.42037513795489001</v>
      </c>
      <c r="AG2928">
        <v>0.72208768173989202</v>
      </c>
      <c r="AH2928" s="3" t="s">
        <v>2032</v>
      </c>
      <c r="AI2928" s="20" t="s">
        <v>7279</v>
      </c>
      <c r="AJ2928" s="20" t="s">
        <v>7280</v>
      </c>
      <c r="AK2928" s="20" t="s">
        <v>2032</v>
      </c>
      <c r="AL2928" s="3" t="s">
        <v>6289</v>
      </c>
      <c r="AM2928" s="20" t="s">
        <v>6737</v>
      </c>
      <c r="AN2928" s="3" t="s">
        <v>6738</v>
      </c>
      <c r="AO2928" s="20" t="s">
        <v>7282</v>
      </c>
      <c r="AP2928" s="3" t="s">
        <v>7283</v>
      </c>
      <c r="AQ2928" s="20" t="s">
        <v>6289</v>
      </c>
      <c r="AR2928" s="3" t="s">
        <v>6289</v>
      </c>
      <c r="AS2928" s="20" t="s">
        <v>6289</v>
      </c>
      <c r="AT2928" s="3" t="s">
        <v>6289</v>
      </c>
      <c r="AU2928" s="20" t="s">
        <v>6289</v>
      </c>
      <c r="AV2928" s="3" t="s">
        <v>6289</v>
      </c>
      <c r="AW2928" s="20" t="s">
        <v>6289</v>
      </c>
      <c r="AX2928" s="3" t="s">
        <v>6289</v>
      </c>
      <c r="AY2928" s="3" t="s">
        <v>7278</v>
      </c>
      <c r="AZ2928" s="3" t="s">
        <v>7278</v>
      </c>
    </row>
    <row r="2929" spans="1:52">
      <c r="A2929" t="s">
        <v>4014</v>
      </c>
      <c r="B2929" s="3" t="s">
        <v>6297</v>
      </c>
      <c r="C2929">
        <v>6</v>
      </c>
      <c r="D2929">
        <v>0</v>
      </c>
      <c r="E2929">
        <v>1</v>
      </c>
      <c r="F2929">
        <v>6</v>
      </c>
      <c r="G2929">
        <v>0</v>
      </c>
      <c r="H2929">
        <v>1</v>
      </c>
      <c r="I2929" s="16">
        <f t="shared" si="180"/>
        <v>2.3333333333333335</v>
      </c>
      <c r="J2929" s="16">
        <f t="shared" si="181"/>
        <v>1.0715167512214394</v>
      </c>
      <c r="K2929">
        <v>0</v>
      </c>
      <c r="L2929">
        <v>0</v>
      </c>
      <c r="M2929">
        <v>0</v>
      </c>
      <c r="N2929">
        <v>0</v>
      </c>
      <c r="O2929">
        <f t="shared" si="182"/>
        <v>0</v>
      </c>
      <c r="P2929" s="16">
        <f t="shared" si="183"/>
        <v>0</v>
      </c>
      <c r="Q2929" s="16">
        <v>0.15715014541264599</v>
      </c>
      <c r="R2929" s="16">
        <v>0</v>
      </c>
      <c r="S2929" s="16">
        <v>1.02042767611853</v>
      </c>
      <c r="T2929" s="16">
        <v>0</v>
      </c>
      <c r="U2929" s="16">
        <v>2.4893016643155401</v>
      </c>
      <c r="V2929" s="16">
        <v>3.6494697072390001</v>
      </c>
      <c r="W2929" s="16">
        <v>0</v>
      </c>
      <c r="X2929" s="16">
        <v>0</v>
      </c>
      <c r="Y2929" s="16">
        <v>0</v>
      </c>
      <c r="Z2929" s="16">
        <v>0</v>
      </c>
      <c r="AA2929" t="s">
        <v>4014</v>
      </c>
      <c r="AB2929" s="16">
        <v>0.73163491930857105</v>
      </c>
      <c r="AC2929" s="16">
        <v>-0.95604840690255</v>
      </c>
      <c r="AD2929" s="16">
        <v>1.18715292722318</v>
      </c>
      <c r="AE2929" s="16">
        <v>-0.80532877018532101</v>
      </c>
      <c r="AF2929">
        <v>0.4206299837884</v>
      </c>
      <c r="AG2929" t="s">
        <v>3500</v>
      </c>
      <c r="AH2929" s="3" t="s">
        <v>4014</v>
      </c>
      <c r="AI2929" s="20" t="s">
        <v>9639</v>
      </c>
      <c r="AJ2929" s="20" t="s">
        <v>9640</v>
      </c>
      <c r="AK2929" s="20" t="s">
        <v>4014</v>
      </c>
      <c r="AL2929" s="3" t="s">
        <v>6289</v>
      </c>
      <c r="AM2929" s="20" t="s">
        <v>6289</v>
      </c>
      <c r="AN2929" s="3" t="s">
        <v>6289</v>
      </c>
      <c r="AO2929" s="20" t="s">
        <v>6289</v>
      </c>
      <c r="AP2929" s="3" t="s">
        <v>6289</v>
      </c>
      <c r="AQ2929" s="20" t="s">
        <v>6289</v>
      </c>
      <c r="AR2929" s="3" t="s">
        <v>6289</v>
      </c>
      <c r="AS2929" s="20" t="s">
        <v>6289</v>
      </c>
      <c r="AT2929" s="3" t="s">
        <v>6289</v>
      </c>
      <c r="AU2929" s="20" t="s">
        <v>6289</v>
      </c>
      <c r="AV2929" s="3" t="s">
        <v>6289</v>
      </c>
      <c r="AW2929" s="20" t="s">
        <v>6289</v>
      </c>
      <c r="AX2929" s="3" t="s">
        <v>6289</v>
      </c>
      <c r="AY2929" s="3" t="s">
        <v>6289</v>
      </c>
      <c r="AZ2929" s="3" t="s">
        <v>6289</v>
      </c>
    </row>
    <row r="2930" spans="1:52">
      <c r="A2930" t="s">
        <v>2039</v>
      </c>
      <c r="B2930" s="3" t="s">
        <v>11021</v>
      </c>
      <c r="C2930">
        <v>18</v>
      </c>
      <c r="D2930">
        <v>11</v>
      </c>
      <c r="E2930">
        <v>3</v>
      </c>
      <c r="F2930">
        <v>18</v>
      </c>
      <c r="G2930">
        <v>23</v>
      </c>
      <c r="H2930">
        <v>3</v>
      </c>
      <c r="I2930" s="16">
        <f t="shared" si="180"/>
        <v>12.666666666666666</v>
      </c>
      <c r="J2930" s="16">
        <f t="shared" si="181"/>
        <v>3.13286048441593</v>
      </c>
      <c r="K2930">
        <v>3</v>
      </c>
      <c r="L2930">
        <v>19</v>
      </c>
      <c r="M2930">
        <v>0</v>
      </c>
      <c r="N2930">
        <v>9</v>
      </c>
      <c r="O2930">
        <f t="shared" si="182"/>
        <v>7.75</v>
      </c>
      <c r="P2930" s="16">
        <f t="shared" si="183"/>
        <v>3.6293077852394937</v>
      </c>
      <c r="Q2930" s="16">
        <v>6.9146063981564101</v>
      </c>
      <c r="R2930" s="16">
        <v>6.5182682085454804</v>
      </c>
      <c r="S2930" s="16">
        <v>4.3368176235037401</v>
      </c>
      <c r="T2930" s="16">
        <v>17.939024863935401</v>
      </c>
      <c r="U2930" s="16">
        <v>7.4679049929466101</v>
      </c>
      <c r="V2930" s="16">
        <v>10.948409121717001</v>
      </c>
      <c r="W2930" s="16">
        <v>0</v>
      </c>
      <c r="X2930" s="16">
        <v>21.336498220363399</v>
      </c>
      <c r="Y2930" s="16">
        <v>13.0983882014953</v>
      </c>
      <c r="Z2930" s="16">
        <v>13.874323776196199</v>
      </c>
      <c r="AA2930" t="s">
        <v>2039</v>
      </c>
      <c r="AB2930" s="16">
        <v>10.243424140686001</v>
      </c>
      <c r="AC2930" s="16">
        <v>0.53485302252745504</v>
      </c>
      <c r="AD2930" s="16">
        <v>0.66497995490817496</v>
      </c>
      <c r="AE2930" s="16">
        <v>0.80431450388803305</v>
      </c>
      <c r="AF2930">
        <v>0.42121536335510601</v>
      </c>
      <c r="AG2930">
        <v>0.72278661321961402</v>
      </c>
      <c r="AH2930" s="3" t="s">
        <v>2039</v>
      </c>
      <c r="AI2930" s="20" t="s">
        <v>22485</v>
      </c>
      <c r="AJ2930" s="20" t="s">
        <v>22486</v>
      </c>
      <c r="AK2930" s="20" t="s">
        <v>2039</v>
      </c>
      <c r="AL2930" s="3" t="s">
        <v>6289</v>
      </c>
      <c r="AM2930" s="20" t="s">
        <v>6479</v>
      </c>
      <c r="AN2930" s="3" t="s">
        <v>6480</v>
      </c>
      <c r="AO2930" s="20" t="s">
        <v>6289</v>
      </c>
      <c r="AP2930" s="3" t="s">
        <v>6289</v>
      </c>
      <c r="AQ2930" s="20" t="s">
        <v>8244</v>
      </c>
      <c r="AR2930" s="3" t="s">
        <v>8245</v>
      </c>
      <c r="AS2930" s="20" t="s">
        <v>6289</v>
      </c>
      <c r="AT2930" s="3" t="s">
        <v>6289</v>
      </c>
      <c r="AU2930" s="20" t="s">
        <v>6289</v>
      </c>
      <c r="AV2930" s="3" t="s">
        <v>6289</v>
      </c>
      <c r="AW2930" s="20" t="s">
        <v>6289</v>
      </c>
      <c r="AX2930" s="3" t="s">
        <v>6289</v>
      </c>
      <c r="AY2930" s="3" t="s">
        <v>6289</v>
      </c>
      <c r="AZ2930" s="3" t="s">
        <v>6775</v>
      </c>
    </row>
    <row r="2931" spans="1:52">
      <c r="A2931" t="s">
        <v>2038</v>
      </c>
      <c r="B2931" s="3" t="s">
        <v>9817</v>
      </c>
      <c r="C2931">
        <v>36</v>
      </c>
      <c r="D2931">
        <v>22</v>
      </c>
      <c r="E2931">
        <v>39</v>
      </c>
      <c r="F2931">
        <v>36</v>
      </c>
      <c r="G2931">
        <v>229</v>
      </c>
      <c r="H2931">
        <v>39</v>
      </c>
      <c r="I2931" s="16">
        <f t="shared" si="180"/>
        <v>66.833333333333329</v>
      </c>
      <c r="J2931" s="16">
        <f t="shared" si="181"/>
        <v>29.701680336553604</v>
      </c>
      <c r="K2931">
        <v>4</v>
      </c>
      <c r="L2931">
        <v>33</v>
      </c>
      <c r="M2931">
        <v>0</v>
      </c>
      <c r="N2931">
        <v>55</v>
      </c>
      <c r="O2931">
        <f t="shared" si="182"/>
        <v>23</v>
      </c>
      <c r="P2931" s="16">
        <f t="shared" si="183"/>
        <v>11.219402836158437</v>
      </c>
      <c r="Q2931" s="16">
        <v>49.030845368745403</v>
      </c>
      <c r="R2931" s="16">
        <v>64.899279119865895</v>
      </c>
      <c r="S2931" s="16">
        <v>73.470792680533904</v>
      </c>
      <c r="T2931" s="16">
        <v>35.878049727870703</v>
      </c>
      <c r="U2931" s="16">
        <v>97.082764908306004</v>
      </c>
      <c r="V2931" s="16">
        <v>21.896818243434002</v>
      </c>
      <c r="W2931" s="16">
        <v>0</v>
      </c>
      <c r="X2931" s="16">
        <v>37.058128487999703</v>
      </c>
      <c r="Y2931" s="16">
        <v>17.464517601993801</v>
      </c>
      <c r="Z2931" s="16">
        <v>84.787534187865404</v>
      </c>
      <c r="AA2931" t="s">
        <v>2038</v>
      </c>
      <c r="AB2931" s="16">
        <v>48.156873032661501</v>
      </c>
      <c r="AC2931" s="16">
        <v>-0.60219331210448201</v>
      </c>
      <c r="AD2931" s="16">
        <v>0.748929248007703</v>
      </c>
      <c r="AE2931" s="16">
        <v>-0.80407236558918405</v>
      </c>
      <c r="AF2931">
        <v>0.42135518311334902</v>
      </c>
      <c r="AG2931">
        <v>0.72278661321961402</v>
      </c>
      <c r="AH2931" s="3" t="s">
        <v>2038</v>
      </c>
      <c r="AI2931" s="20" t="s">
        <v>12381</v>
      </c>
      <c r="AJ2931" s="20" t="s">
        <v>12382</v>
      </c>
      <c r="AK2931" s="20" t="s">
        <v>2038</v>
      </c>
      <c r="AL2931" s="3" t="s">
        <v>12383</v>
      </c>
      <c r="AM2931" s="20" t="s">
        <v>6289</v>
      </c>
      <c r="AN2931" s="3" t="s">
        <v>6289</v>
      </c>
      <c r="AO2931" s="20" t="s">
        <v>12384</v>
      </c>
      <c r="AP2931" s="3" t="s">
        <v>12385</v>
      </c>
      <c r="AQ2931" s="20" t="s">
        <v>12386</v>
      </c>
      <c r="AR2931" s="3" t="s">
        <v>12387</v>
      </c>
      <c r="AS2931" s="20" t="s">
        <v>6289</v>
      </c>
      <c r="AT2931" s="3" t="s">
        <v>6289</v>
      </c>
      <c r="AU2931" s="20" t="s">
        <v>6289</v>
      </c>
      <c r="AV2931" s="3" t="s">
        <v>6289</v>
      </c>
      <c r="AW2931" s="20" t="s">
        <v>6289</v>
      </c>
      <c r="AX2931" s="3" t="s">
        <v>6289</v>
      </c>
      <c r="AY2931" s="3" t="s">
        <v>9819</v>
      </c>
      <c r="AZ2931" s="3" t="s">
        <v>9819</v>
      </c>
    </row>
    <row r="2932" spans="1:52">
      <c r="A2932" t="s">
        <v>2037</v>
      </c>
      <c r="B2932" s="3" t="s">
        <v>6406</v>
      </c>
      <c r="C2932">
        <v>35</v>
      </c>
      <c r="D2932">
        <v>5</v>
      </c>
      <c r="E2932">
        <v>22</v>
      </c>
      <c r="F2932">
        <v>35</v>
      </c>
      <c r="G2932">
        <v>136</v>
      </c>
      <c r="H2932">
        <v>22</v>
      </c>
      <c r="I2932" s="16">
        <f t="shared" si="180"/>
        <v>42.5</v>
      </c>
      <c r="J2932" s="16">
        <f t="shared" si="181"/>
        <v>17.560609328835945</v>
      </c>
      <c r="K2932">
        <v>7</v>
      </c>
      <c r="L2932">
        <v>31</v>
      </c>
      <c r="M2932">
        <v>2</v>
      </c>
      <c r="N2932">
        <v>62</v>
      </c>
      <c r="O2932">
        <f t="shared" si="182"/>
        <v>25.5</v>
      </c>
      <c r="P2932" s="16">
        <f t="shared" si="183"/>
        <v>11.876973520219703</v>
      </c>
      <c r="Q2932" s="16">
        <v>27.972725883450899</v>
      </c>
      <c r="R2932" s="16">
        <v>38.542803320094997</v>
      </c>
      <c r="S2932" s="16">
        <v>22.9596227126668</v>
      </c>
      <c r="T2932" s="16">
        <v>8.1541022108797101</v>
      </c>
      <c r="U2932" s="16">
        <v>54.7646366149418</v>
      </c>
      <c r="V2932" s="16">
        <v>21.2885732922275</v>
      </c>
      <c r="W2932" s="16">
        <v>7.2934751877885002</v>
      </c>
      <c r="X2932" s="16">
        <v>34.812181306908798</v>
      </c>
      <c r="Y2932" s="16">
        <v>30.562905803489102</v>
      </c>
      <c r="Z2932" s="16">
        <v>95.578674902684696</v>
      </c>
      <c r="AA2932" t="s">
        <v>2037</v>
      </c>
      <c r="AB2932" s="16">
        <v>34.192970123513298</v>
      </c>
      <c r="AC2932" s="16">
        <v>0.54031516753977304</v>
      </c>
      <c r="AD2932" s="16">
        <v>0.67204068807255402</v>
      </c>
      <c r="AE2932" s="16">
        <v>0.803991748013686</v>
      </c>
      <c r="AF2932">
        <v>0.42140174077393899</v>
      </c>
      <c r="AG2932">
        <v>0.72278661321961402</v>
      </c>
      <c r="AH2932" s="3" t="s">
        <v>2037</v>
      </c>
      <c r="AI2932" s="20" t="s">
        <v>7724</v>
      </c>
      <c r="AJ2932" s="20" t="s">
        <v>7725</v>
      </c>
      <c r="AK2932" s="20" t="s">
        <v>2037</v>
      </c>
      <c r="AL2932" s="3" t="s">
        <v>6289</v>
      </c>
      <c r="AM2932" s="20" t="s">
        <v>6289</v>
      </c>
      <c r="AN2932" s="3" t="s">
        <v>6289</v>
      </c>
      <c r="AO2932" s="20" t="s">
        <v>6289</v>
      </c>
      <c r="AP2932" s="3" t="s">
        <v>6289</v>
      </c>
      <c r="AQ2932" s="20" t="s">
        <v>6289</v>
      </c>
      <c r="AR2932" s="3" t="s">
        <v>6289</v>
      </c>
      <c r="AS2932" s="20" t="s">
        <v>6289</v>
      </c>
      <c r="AT2932" s="3" t="s">
        <v>6289</v>
      </c>
      <c r="AU2932" s="20" t="s">
        <v>6289</v>
      </c>
      <c r="AV2932" s="3" t="s">
        <v>6289</v>
      </c>
      <c r="AW2932" s="20" t="s">
        <v>6289</v>
      </c>
      <c r="AX2932" s="3" t="s">
        <v>6289</v>
      </c>
      <c r="AY2932" s="3" t="s">
        <v>6289</v>
      </c>
      <c r="AZ2932" s="3" t="s">
        <v>6289</v>
      </c>
    </row>
    <row r="2933" spans="1:52">
      <c r="A2933" t="s">
        <v>4944</v>
      </c>
      <c r="B2933" s="3" t="s">
        <v>6406</v>
      </c>
      <c r="C2933">
        <v>2</v>
      </c>
      <c r="D2933">
        <v>0</v>
      </c>
      <c r="E2933">
        <v>0</v>
      </c>
      <c r="F2933">
        <v>2</v>
      </c>
      <c r="G2933">
        <v>28</v>
      </c>
      <c r="H2933">
        <v>0</v>
      </c>
      <c r="I2933" s="16">
        <f t="shared" si="180"/>
        <v>5.333333333333333</v>
      </c>
      <c r="J2933" s="16">
        <f t="shared" si="181"/>
        <v>4.1544264657422048</v>
      </c>
      <c r="K2933">
        <v>0</v>
      </c>
      <c r="L2933">
        <v>0</v>
      </c>
      <c r="M2933">
        <v>0</v>
      </c>
      <c r="N2933">
        <v>4</v>
      </c>
      <c r="O2933">
        <f t="shared" si="182"/>
        <v>1</v>
      </c>
      <c r="P2933" s="16">
        <f t="shared" si="183"/>
        <v>0.8660254037844386</v>
      </c>
      <c r="Q2933" s="16">
        <v>5.8145553802678904</v>
      </c>
      <c r="R2933" s="16">
        <v>7.9352830364901497</v>
      </c>
      <c r="S2933" s="16">
        <v>7.1429937328296802</v>
      </c>
      <c r="T2933" s="16">
        <v>0</v>
      </c>
      <c r="U2933" s="16">
        <v>0</v>
      </c>
      <c r="V2933" s="16">
        <v>1.216489902413</v>
      </c>
      <c r="W2933" s="16">
        <v>0</v>
      </c>
      <c r="X2933" s="16">
        <v>0</v>
      </c>
      <c r="Y2933" s="16">
        <v>0</v>
      </c>
      <c r="Z2933" s="16">
        <v>6.1663661227538498</v>
      </c>
      <c r="AA2933" t="s">
        <v>4944</v>
      </c>
      <c r="AB2933" s="16">
        <v>2.8275688174754601</v>
      </c>
      <c r="AC2933" s="16">
        <v>-0.87004759557346001</v>
      </c>
      <c r="AD2933" s="16">
        <v>1.08346835188208</v>
      </c>
      <c r="AE2933" s="16">
        <v>-0.803020774960439</v>
      </c>
      <c r="AF2933">
        <v>0.42196272691075998</v>
      </c>
      <c r="AG2933" t="s">
        <v>3500</v>
      </c>
      <c r="AH2933" s="3" t="s">
        <v>4944</v>
      </c>
      <c r="AI2933" s="20" t="s">
        <v>16918</v>
      </c>
      <c r="AJ2933" s="20" t="s">
        <v>16919</v>
      </c>
      <c r="AK2933" s="20" t="s">
        <v>4944</v>
      </c>
      <c r="AL2933" s="3" t="s">
        <v>6289</v>
      </c>
      <c r="AM2933" s="20" t="s">
        <v>6289</v>
      </c>
      <c r="AN2933" s="3" t="s">
        <v>6289</v>
      </c>
      <c r="AO2933" s="20" t="s">
        <v>6289</v>
      </c>
      <c r="AP2933" s="3" t="s">
        <v>6289</v>
      </c>
      <c r="AQ2933" s="20" t="s">
        <v>6289</v>
      </c>
      <c r="AR2933" s="3" t="s">
        <v>6289</v>
      </c>
      <c r="AS2933" s="20" t="s">
        <v>6289</v>
      </c>
      <c r="AT2933" s="3" t="s">
        <v>6289</v>
      </c>
      <c r="AU2933" s="20" t="s">
        <v>6289</v>
      </c>
      <c r="AV2933" s="3" t="s">
        <v>6289</v>
      </c>
      <c r="AW2933" s="20" t="s">
        <v>6289</v>
      </c>
      <c r="AX2933" s="3" t="s">
        <v>6289</v>
      </c>
      <c r="AY2933" s="3" t="s">
        <v>6289</v>
      </c>
      <c r="AZ2933" s="3" t="s">
        <v>6289</v>
      </c>
    </row>
    <row r="2934" spans="1:52" ht="30">
      <c r="A2934" t="s">
        <v>2040</v>
      </c>
      <c r="B2934" s="3" t="s">
        <v>17981</v>
      </c>
      <c r="C2934">
        <v>22</v>
      </c>
      <c r="D2934">
        <v>4</v>
      </c>
      <c r="E2934">
        <v>2</v>
      </c>
      <c r="F2934">
        <v>22</v>
      </c>
      <c r="G2934">
        <v>42</v>
      </c>
      <c r="H2934">
        <v>2</v>
      </c>
      <c r="I2934" s="16">
        <f t="shared" si="180"/>
        <v>15.666666666666666</v>
      </c>
      <c r="J2934" s="16">
        <f t="shared" si="181"/>
        <v>5.9706070167235215</v>
      </c>
      <c r="K2934">
        <v>0</v>
      </c>
      <c r="L2934">
        <v>7</v>
      </c>
      <c r="M2934">
        <v>0</v>
      </c>
      <c r="N2934">
        <v>6</v>
      </c>
      <c r="O2934">
        <f t="shared" si="182"/>
        <v>3.25</v>
      </c>
      <c r="P2934" s="16">
        <f t="shared" si="183"/>
        <v>1.6345871038277526</v>
      </c>
      <c r="Q2934" s="16">
        <v>5.5002550894426001</v>
      </c>
      <c r="R2934" s="16">
        <v>11.902924554735201</v>
      </c>
      <c r="S2934" s="16">
        <v>6.6327798947704197</v>
      </c>
      <c r="T2934" s="16">
        <v>6.5232817687037699</v>
      </c>
      <c r="U2934" s="16">
        <v>4.9786033286310696</v>
      </c>
      <c r="V2934" s="16">
        <v>13.381388926543</v>
      </c>
      <c r="W2934" s="16">
        <v>0</v>
      </c>
      <c r="X2934" s="16">
        <v>7.86081513381811</v>
      </c>
      <c r="Y2934" s="16">
        <v>0</v>
      </c>
      <c r="Z2934" s="16">
        <v>9.2495491841307693</v>
      </c>
      <c r="AA2934" t="s">
        <v>2040</v>
      </c>
      <c r="AB2934" s="16">
        <v>6.6029597880775004</v>
      </c>
      <c r="AC2934" s="16">
        <v>-0.57836799288256402</v>
      </c>
      <c r="AD2934" s="16">
        <v>0.72034398835846203</v>
      </c>
      <c r="AE2934" s="16">
        <v>-0.80290528168432895</v>
      </c>
      <c r="AF2934">
        <v>0.42202948304204402</v>
      </c>
      <c r="AG2934">
        <v>0.72350865319162705</v>
      </c>
      <c r="AH2934" s="3" t="s">
        <v>2040</v>
      </c>
      <c r="AI2934" s="20" t="s">
        <v>17979</v>
      </c>
      <c r="AJ2934" s="20" t="s">
        <v>17980</v>
      </c>
      <c r="AK2934" s="20" t="s">
        <v>2040</v>
      </c>
      <c r="AL2934" s="3" t="s">
        <v>17982</v>
      </c>
      <c r="AM2934" s="20" t="s">
        <v>6637</v>
      </c>
      <c r="AN2934" s="3" t="s">
        <v>6638</v>
      </c>
      <c r="AO2934" s="20" t="s">
        <v>6472</v>
      </c>
      <c r="AP2934" s="3" t="s">
        <v>6473</v>
      </c>
      <c r="AQ2934" s="20" t="s">
        <v>7458</v>
      </c>
      <c r="AR2934" s="3" t="s">
        <v>7459</v>
      </c>
      <c r="AS2934" s="20" t="s">
        <v>6289</v>
      </c>
      <c r="AT2934" s="3" t="s">
        <v>6289</v>
      </c>
      <c r="AU2934" s="20" t="s">
        <v>6289</v>
      </c>
      <c r="AV2934" s="3" t="s">
        <v>6289</v>
      </c>
      <c r="AW2934" s="20" t="s">
        <v>6289</v>
      </c>
      <c r="AX2934" s="3" t="s">
        <v>6289</v>
      </c>
      <c r="AY2934" s="3" t="s">
        <v>6289</v>
      </c>
      <c r="AZ2934" s="3" t="s">
        <v>7413</v>
      </c>
    </row>
    <row r="2935" spans="1:52">
      <c r="A2935" t="s">
        <v>2041</v>
      </c>
      <c r="B2935" s="3" t="s">
        <v>15676</v>
      </c>
      <c r="C2935">
        <v>11</v>
      </c>
      <c r="D2935">
        <v>19</v>
      </c>
      <c r="E2935">
        <v>0</v>
      </c>
      <c r="F2935">
        <v>11</v>
      </c>
      <c r="G2935">
        <v>5</v>
      </c>
      <c r="H2935">
        <v>0</v>
      </c>
      <c r="I2935" s="16">
        <f t="shared" si="180"/>
        <v>7.666666666666667</v>
      </c>
      <c r="J2935" s="16">
        <f t="shared" si="181"/>
        <v>2.7655285477008094</v>
      </c>
      <c r="K2935">
        <v>0</v>
      </c>
      <c r="L2935">
        <v>7</v>
      </c>
      <c r="M2935">
        <v>0</v>
      </c>
      <c r="N2935">
        <v>3</v>
      </c>
      <c r="O2935">
        <f t="shared" si="182"/>
        <v>2.5</v>
      </c>
      <c r="P2935" s="16">
        <f t="shared" si="183"/>
        <v>1.4361406616345072</v>
      </c>
      <c r="Q2935" s="16">
        <v>4.4002040715540804</v>
      </c>
      <c r="R2935" s="16">
        <v>1.4170148279446699</v>
      </c>
      <c r="S2935" s="16">
        <v>2.0408553522370498</v>
      </c>
      <c r="T2935" s="16">
        <v>30.985588401342898</v>
      </c>
      <c r="U2935" s="16">
        <v>0</v>
      </c>
      <c r="V2935" s="16">
        <v>6.6906944632715</v>
      </c>
      <c r="W2935" s="16">
        <v>0</v>
      </c>
      <c r="X2935" s="16">
        <v>7.86081513381811</v>
      </c>
      <c r="Y2935" s="16">
        <v>0</v>
      </c>
      <c r="Z2935" s="16">
        <v>4.62477459206539</v>
      </c>
      <c r="AA2935" t="s">
        <v>2041</v>
      </c>
      <c r="AB2935" s="16">
        <v>5.8019946842233701</v>
      </c>
      <c r="AC2935" s="16">
        <v>-0.80785795242755998</v>
      </c>
      <c r="AD2935" s="16">
        <v>1.0070528165357999</v>
      </c>
      <c r="AE2935" s="16">
        <v>-0.80220018172089602</v>
      </c>
      <c r="AF2935">
        <v>0.42243717128880898</v>
      </c>
      <c r="AG2935">
        <v>0.72359627276193705</v>
      </c>
      <c r="AH2935" s="3" t="s">
        <v>2041</v>
      </c>
      <c r="AI2935" s="20" t="s">
        <v>19195</v>
      </c>
      <c r="AJ2935" s="20" t="s">
        <v>19196</v>
      </c>
      <c r="AK2935" s="20" t="s">
        <v>2041</v>
      </c>
      <c r="AL2935" s="3" t="s">
        <v>6289</v>
      </c>
      <c r="AM2935" s="20" t="s">
        <v>6289</v>
      </c>
      <c r="AN2935" s="3" t="s">
        <v>6289</v>
      </c>
      <c r="AO2935" s="20" t="s">
        <v>6289</v>
      </c>
      <c r="AP2935" s="3" t="s">
        <v>6289</v>
      </c>
      <c r="AQ2935" s="20" t="s">
        <v>6289</v>
      </c>
      <c r="AR2935" s="3" t="s">
        <v>6289</v>
      </c>
      <c r="AS2935" s="20" t="s">
        <v>6289</v>
      </c>
      <c r="AT2935" s="3" t="s">
        <v>6289</v>
      </c>
      <c r="AU2935" s="20" t="s">
        <v>6289</v>
      </c>
      <c r="AV2935" s="3" t="s">
        <v>6289</v>
      </c>
      <c r="AW2935" s="20" t="s">
        <v>6289</v>
      </c>
      <c r="AX2935" s="3" t="s">
        <v>6289</v>
      </c>
      <c r="AY2935" s="3" t="s">
        <v>6289</v>
      </c>
      <c r="AZ2935" s="3" t="s">
        <v>6289</v>
      </c>
    </row>
    <row r="2936" spans="1:52" ht="30">
      <c r="A2936" t="s">
        <v>2043</v>
      </c>
      <c r="B2936" s="3" t="s">
        <v>25352</v>
      </c>
      <c r="C2936">
        <v>4</v>
      </c>
      <c r="D2936">
        <v>7</v>
      </c>
      <c r="E2936">
        <v>1</v>
      </c>
      <c r="F2936">
        <v>4</v>
      </c>
      <c r="G2936">
        <v>34</v>
      </c>
      <c r="H2936">
        <v>1</v>
      </c>
      <c r="I2936" s="16">
        <f t="shared" si="180"/>
        <v>8.5</v>
      </c>
      <c r="J2936" s="16">
        <f t="shared" si="181"/>
        <v>4.7302219821061255</v>
      </c>
      <c r="K2936">
        <v>0</v>
      </c>
      <c r="L2936">
        <v>5</v>
      </c>
      <c r="M2936">
        <v>0</v>
      </c>
      <c r="N2936">
        <v>5</v>
      </c>
      <c r="O2936">
        <f t="shared" si="182"/>
        <v>2.5</v>
      </c>
      <c r="P2936" s="16">
        <f t="shared" si="183"/>
        <v>1.25</v>
      </c>
      <c r="Q2936" s="16">
        <v>5.9717055256805303</v>
      </c>
      <c r="R2936" s="16">
        <v>9.6357008300237492</v>
      </c>
      <c r="S2936" s="16">
        <v>8.16342140894821</v>
      </c>
      <c r="T2936" s="16">
        <v>11.415743095231599</v>
      </c>
      <c r="U2936" s="16">
        <v>2.4893016643155401</v>
      </c>
      <c r="V2936" s="16">
        <v>2.4329798048260001</v>
      </c>
      <c r="W2936" s="16">
        <v>0</v>
      </c>
      <c r="X2936" s="16">
        <v>5.6148679527272201</v>
      </c>
      <c r="Y2936" s="16">
        <v>0</v>
      </c>
      <c r="Z2936" s="16">
        <v>7.7079576534423104</v>
      </c>
      <c r="AA2936" t="s">
        <v>2043</v>
      </c>
      <c r="AB2936" s="16">
        <v>5.3431677935195196</v>
      </c>
      <c r="AC2936" s="16">
        <v>-0.62166890387837304</v>
      </c>
      <c r="AD2936" s="16">
        <v>0.77518015323911604</v>
      </c>
      <c r="AE2936" s="16">
        <v>-0.80196700248414399</v>
      </c>
      <c r="AF2936">
        <v>0.42257204609902599</v>
      </c>
      <c r="AG2936">
        <v>0.72359627276193705</v>
      </c>
      <c r="AH2936" s="3" t="s">
        <v>2043</v>
      </c>
      <c r="AI2936" s="20" t="s">
        <v>25350</v>
      </c>
      <c r="AJ2936" s="20" t="s">
        <v>25351</v>
      </c>
      <c r="AK2936" s="20" t="s">
        <v>2043</v>
      </c>
      <c r="AL2936" s="3" t="s">
        <v>6289</v>
      </c>
      <c r="AM2936" s="20" t="s">
        <v>6289</v>
      </c>
      <c r="AN2936" s="3" t="s">
        <v>6289</v>
      </c>
      <c r="AO2936" s="20" t="s">
        <v>13160</v>
      </c>
      <c r="AP2936" s="3" t="s">
        <v>13161</v>
      </c>
      <c r="AQ2936" s="20" t="s">
        <v>13308</v>
      </c>
      <c r="AR2936" s="3" t="s">
        <v>13309</v>
      </c>
      <c r="AS2936" s="20" t="s">
        <v>6289</v>
      </c>
      <c r="AT2936" s="3" t="s">
        <v>6289</v>
      </c>
      <c r="AU2936" s="20" t="s">
        <v>6289</v>
      </c>
      <c r="AV2936" s="3" t="s">
        <v>6289</v>
      </c>
      <c r="AW2936" s="20" t="s">
        <v>6289</v>
      </c>
      <c r="AX2936" s="3" t="s">
        <v>6289</v>
      </c>
      <c r="AY2936" s="3" t="s">
        <v>6289</v>
      </c>
      <c r="AZ2936" s="3" t="s">
        <v>6289</v>
      </c>
    </row>
    <row r="2937" spans="1:52">
      <c r="A2937" t="s">
        <v>2042</v>
      </c>
      <c r="B2937" s="3" t="s">
        <v>6406</v>
      </c>
      <c r="C2937">
        <v>2</v>
      </c>
      <c r="D2937">
        <v>0</v>
      </c>
      <c r="E2937">
        <v>8</v>
      </c>
      <c r="F2937">
        <v>2</v>
      </c>
      <c r="G2937">
        <v>45</v>
      </c>
      <c r="H2937">
        <v>8</v>
      </c>
      <c r="I2937" s="16">
        <f t="shared" si="180"/>
        <v>10.833333333333334</v>
      </c>
      <c r="J2937" s="16">
        <f t="shared" si="181"/>
        <v>6.3614143547321769</v>
      </c>
      <c r="K2937">
        <v>0</v>
      </c>
      <c r="L2937">
        <v>2</v>
      </c>
      <c r="M2937">
        <v>0</v>
      </c>
      <c r="N2937">
        <v>10</v>
      </c>
      <c r="O2937">
        <f t="shared" si="182"/>
        <v>3</v>
      </c>
      <c r="P2937" s="16">
        <f t="shared" si="183"/>
        <v>2.0615528128088303</v>
      </c>
      <c r="Q2937" s="16">
        <v>12.414861487599</v>
      </c>
      <c r="R2937" s="16">
        <v>12.753133451502</v>
      </c>
      <c r="S2937" s="16">
        <v>11.7349182753631</v>
      </c>
      <c r="T2937" s="16">
        <v>0</v>
      </c>
      <c r="U2937" s="16">
        <v>19.9144133145243</v>
      </c>
      <c r="V2937" s="16">
        <v>1.216489902413</v>
      </c>
      <c r="W2937" s="16">
        <v>0</v>
      </c>
      <c r="X2937" s="16">
        <v>2.24594718109089</v>
      </c>
      <c r="Y2937" s="16">
        <v>0</v>
      </c>
      <c r="Z2937" s="16">
        <v>15.4159153068846</v>
      </c>
      <c r="AA2937" t="s">
        <v>2042</v>
      </c>
      <c r="AB2937" s="16">
        <v>7.5695678919376901</v>
      </c>
      <c r="AC2937" s="16">
        <v>-0.78905558006804399</v>
      </c>
      <c r="AD2937" s="16">
        <v>0.98417384195185598</v>
      </c>
      <c r="AE2937" s="16">
        <v>-0.80174410905207005</v>
      </c>
      <c r="AF2937">
        <v>0.42270099500583003</v>
      </c>
      <c r="AG2937">
        <v>0.72359627276193705</v>
      </c>
      <c r="AH2937" s="3" t="s">
        <v>2042</v>
      </c>
      <c r="AI2937" s="20" t="s">
        <v>21287</v>
      </c>
      <c r="AJ2937" s="20" t="s">
        <v>21288</v>
      </c>
      <c r="AK2937" s="20" t="s">
        <v>2042</v>
      </c>
      <c r="AL2937" s="3" t="s">
        <v>6289</v>
      </c>
      <c r="AM2937" s="20" t="s">
        <v>6289</v>
      </c>
      <c r="AN2937" s="3" t="s">
        <v>6289</v>
      </c>
      <c r="AO2937" s="20" t="s">
        <v>6290</v>
      </c>
      <c r="AP2937" s="3" t="s">
        <v>6291</v>
      </c>
      <c r="AQ2937" s="20" t="s">
        <v>6289</v>
      </c>
      <c r="AR2937" s="3" t="s">
        <v>6289</v>
      </c>
      <c r="AS2937" s="20" t="s">
        <v>6289</v>
      </c>
      <c r="AT2937" s="3" t="s">
        <v>6289</v>
      </c>
      <c r="AU2937" s="20" t="s">
        <v>6289</v>
      </c>
      <c r="AV2937" s="3" t="s">
        <v>6289</v>
      </c>
      <c r="AW2937" s="20" t="s">
        <v>6289</v>
      </c>
      <c r="AX2937" s="3" t="s">
        <v>6289</v>
      </c>
      <c r="AY2937" s="3" t="s">
        <v>6289</v>
      </c>
      <c r="AZ2937" s="3" t="s">
        <v>6289</v>
      </c>
    </row>
    <row r="2938" spans="1:52">
      <c r="A2938" t="s">
        <v>2044</v>
      </c>
      <c r="B2938" s="3" t="s">
        <v>10777</v>
      </c>
      <c r="C2938">
        <v>54</v>
      </c>
      <c r="D2938">
        <v>16</v>
      </c>
      <c r="E2938">
        <v>14</v>
      </c>
      <c r="F2938">
        <v>54</v>
      </c>
      <c r="G2938">
        <v>88</v>
      </c>
      <c r="H2938">
        <v>14</v>
      </c>
      <c r="I2938" s="16">
        <f t="shared" si="180"/>
        <v>40</v>
      </c>
      <c r="J2938" s="16">
        <f t="shared" si="181"/>
        <v>11.333333333333334</v>
      </c>
      <c r="K2938">
        <v>2</v>
      </c>
      <c r="L2938">
        <v>47</v>
      </c>
      <c r="M2938">
        <v>13</v>
      </c>
      <c r="N2938">
        <v>19</v>
      </c>
      <c r="O2938">
        <f t="shared" si="182"/>
        <v>20.25</v>
      </c>
      <c r="P2938" s="16">
        <f t="shared" si="183"/>
        <v>8.3019199586601644</v>
      </c>
      <c r="Q2938" s="16">
        <v>21.8438702123577</v>
      </c>
      <c r="R2938" s="16">
        <v>24.9394609718262</v>
      </c>
      <c r="S2938" s="16">
        <v>23.724943469755701</v>
      </c>
      <c r="T2938" s="16">
        <v>26.093127074815101</v>
      </c>
      <c r="U2938" s="16">
        <v>34.850223300417497</v>
      </c>
      <c r="V2938" s="16">
        <v>32.845227365150997</v>
      </c>
      <c r="W2938" s="16">
        <v>47.407588720625199</v>
      </c>
      <c r="X2938" s="16">
        <v>52.779758755635903</v>
      </c>
      <c r="Y2938" s="16">
        <v>8.7322588009968793</v>
      </c>
      <c r="Z2938" s="16">
        <v>29.290239083080799</v>
      </c>
      <c r="AA2938" t="s">
        <v>2044</v>
      </c>
      <c r="AB2938" s="16">
        <v>30.2506697754662</v>
      </c>
      <c r="AC2938" s="16">
        <v>0.38774103798284498</v>
      </c>
      <c r="AD2938" s="16">
        <v>0.48390936283418101</v>
      </c>
      <c r="AE2938" s="16">
        <v>0.80126789800450804</v>
      </c>
      <c r="AF2938">
        <v>0.422976571112674</v>
      </c>
      <c r="AG2938">
        <v>0.72371394734633099</v>
      </c>
      <c r="AH2938" s="3" t="s">
        <v>2044</v>
      </c>
      <c r="AI2938" s="20" t="s">
        <v>10775</v>
      </c>
      <c r="AJ2938" s="20" t="s">
        <v>10776</v>
      </c>
      <c r="AK2938" s="20" t="s">
        <v>2044</v>
      </c>
      <c r="AL2938" s="3" t="s">
        <v>10778</v>
      </c>
      <c r="AM2938" s="20" t="s">
        <v>6289</v>
      </c>
      <c r="AN2938" s="3" t="s">
        <v>6289</v>
      </c>
      <c r="AO2938" s="20" t="s">
        <v>6455</v>
      </c>
      <c r="AP2938" s="3" t="s">
        <v>6456</v>
      </c>
      <c r="AQ2938" s="20" t="s">
        <v>6289</v>
      </c>
      <c r="AR2938" s="3" t="s">
        <v>6289</v>
      </c>
      <c r="AS2938" s="20" t="s">
        <v>6289</v>
      </c>
      <c r="AT2938" s="3" t="s">
        <v>6289</v>
      </c>
      <c r="AU2938" s="20" t="s">
        <v>6289</v>
      </c>
      <c r="AV2938" s="3" t="s">
        <v>6289</v>
      </c>
      <c r="AW2938" s="20" t="s">
        <v>6289</v>
      </c>
      <c r="AX2938" s="3" t="s">
        <v>6289</v>
      </c>
      <c r="AY2938" s="3" t="s">
        <v>6289</v>
      </c>
      <c r="AZ2938" s="3" t="s">
        <v>6289</v>
      </c>
    </row>
    <row r="2939" spans="1:52">
      <c r="A2939" t="s">
        <v>5954</v>
      </c>
      <c r="B2939" s="3" t="s">
        <v>6406</v>
      </c>
      <c r="C2939">
        <v>13</v>
      </c>
      <c r="D2939">
        <v>0</v>
      </c>
      <c r="E2939">
        <v>0</v>
      </c>
      <c r="F2939">
        <v>13</v>
      </c>
      <c r="G2939">
        <v>24</v>
      </c>
      <c r="H2939">
        <v>0</v>
      </c>
      <c r="I2939" s="16">
        <f t="shared" si="180"/>
        <v>8.3333333333333339</v>
      </c>
      <c r="J2939" s="16">
        <f t="shared" si="181"/>
        <v>3.7168285963728294</v>
      </c>
      <c r="K2939">
        <v>0</v>
      </c>
      <c r="L2939">
        <v>3</v>
      </c>
      <c r="M2939">
        <v>0</v>
      </c>
      <c r="N2939">
        <v>3</v>
      </c>
      <c r="O2939">
        <f t="shared" si="182"/>
        <v>1.5</v>
      </c>
      <c r="P2939" s="16">
        <f t="shared" si="183"/>
        <v>0.75</v>
      </c>
      <c r="Q2939" s="16">
        <v>6.60030610733111</v>
      </c>
      <c r="R2939" s="16">
        <v>6.8016711741344098</v>
      </c>
      <c r="S2939" s="16">
        <v>3.8266037854444699</v>
      </c>
      <c r="T2939" s="16">
        <v>0</v>
      </c>
      <c r="U2939" s="16">
        <v>0</v>
      </c>
      <c r="V2939" s="16">
        <v>7.9071843656844996</v>
      </c>
      <c r="W2939" s="16">
        <v>0</v>
      </c>
      <c r="X2939" s="16">
        <v>3.3689207716363301</v>
      </c>
      <c r="Y2939" s="16">
        <v>0</v>
      </c>
      <c r="Z2939" s="16">
        <v>4.62477459206539</v>
      </c>
      <c r="AA2939" t="s">
        <v>5954</v>
      </c>
      <c r="AB2939" s="16">
        <v>3.31294607962962</v>
      </c>
      <c r="AC2939" s="16">
        <v>-0.73859350643875099</v>
      </c>
      <c r="AD2939" s="16">
        <v>0.92185716538670304</v>
      </c>
      <c r="AE2939" s="16">
        <v>-0.80120167654055596</v>
      </c>
      <c r="AF2939">
        <v>0.42301490079894499</v>
      </c>
      <c r="AG2939" t="s">
        <v>3500</v>
      </c>
      <c r="AH2939" s="3" t="s">
        <v>5954</v>
      </c>
      <c r="AI2939" s="20" t="s">
        <v>24066</v>
      </c>
      <c r="AJ2939" s="20" t="s">
        <v>24067</v>
      </c>
      <c r="AK2939" s="20" t="s">
        <v>5954</v>
      </c>
      <c r="AL2939" s="3" t="s">
        <v>6289</v>
      </c>
      <c r="AM2939" s="20" t="s">
        <v>6289</v>
      </c>
      <c r="AN2939" s="3" t="s">
        <v>6289</v>
      </c>
      <c r="AO2939" s="20" t="s">
        <v>6289</v>
      </c>
      <c r="AP2939" s="3" t="s">
        <v>6289</v>
      </c>
      <c r="AQ2939" s="20" t="s">
        <v>6289</v>
      </c>
      <c r="AR2939" s="3" t="s">
        <v>6289</v>
      </c>
      <c r="AS2939" s="20" t="s">
        <v>6289</v>
      </c>
      <c r="AT2939" s="3" t="s">
        <v>6289</v>
      </c>
      <c r="AU2939" s="20" t="s">
        <v>6289</v>
      </c>
      <c r="AV2939" s="3" t="s">
        <v>6289</v>
      </c>
      <c r="AW2939" s="20" t="s">
        <v>6289</v>
      </c>
      <c r="AX2939" s="3" t="s">
        <v>6289</v>
      </c>
      <c r="AY2939" s="3" t="s">
        <v>6289</v>
      </c>
      <c r="AZ2939" s="3" t="s">
        <v>6289</v>
      </c>
    </row>
    <row r="2940" spans="1:52">
      <c r="A2940" t="s">
        <v>5815</v>
      </c>
      <c r="B2940" s="3" t="s">
        <v>6307</v>
      </c>
      <c r="C2940">
        <v>5</v>
      </c>
      <c r="D2940">
        <v>0</v>
      </c>
      <c r="E2940">
        <v>2</v>
      </c>
      <c r="F2940">
        <v>5</v>
      </c>
      <c r="G2940">
        <v>5</v>
      </c>
      <c r="H2940">
        <v>2</v>
      </c>
      <c r="I2940" s="16">
        <f t="shared" si="180"/>
        <v>3.1666666666666665</v>
      </c>
      <c r="J2940" s="16">
        <f t="shared" si="181"/>
        <v>0.79640395482396953</v>
      </c>
      <c r="K2940">
        <v>0</v>
      </c>
      <c r="L2940">
        <v>5</v>
      </c>
      <c r="M2940">
        <v>0</v>
      </c>
      <c r="N2940">
        <v>3</v>
      </c>
      <c r="O2940">
        <f t="shared" si="182"/>
        <v>2</v>
      </c>
      <c r="P2940" s="16">
        <f t="shared" si="183"/>
        <v>1.0606601717798212</v>
      </c>
      <c r="Q2940" s="16">
        <v>2.3572521811896801</v>
      </c>
      <c r="R2940" s="16">
        <v>1.4170148279446699</v>
      </c>
      <c r="S2940" s="16">
        <v>1.02042767611853</v>
      </c>
      <c r="T2940" s="16">
        <v>0</v>
      </c>
      <c r="U2940" s="16">
        <v>4.9786033286310696</v>
      </c>
      <c r="V2940" s="16">
        <v>3.0412247560324999</v>
      </c>
      <c r="W2940" s="16">
        <v>0</v>
      </c>
      <c r="X2940" s="16">
        <v>5.6148679527272201</v>
      </c>
      <c r="Y2940" s="16">
        <v>0</v>
      </c>
      <c r="Z2940" s="16">
        <v>4.62477459206539</v>
      </c>
      <c r="AA2940" t="s">
        <v>5815</v>
      </c>
      <c r="AB2940" s="16">
        <v>2.3054165314709101</v>
      </c>
      <c r="AC2940" s="16">
        <v>0.68158136080594001</v>
      </c>
      <c r="AD2940" s="16">
        <v>0.85077705210110399</v>
      </c>
      <c r="AE2940" s="16">
        <v>0.80112805008396304</v>
      </c>
      <c r="AF2940">
        <v>0.42305751896109101</v>
      </c>
      <c r="AG2940" t="s">
        <v>3500</v>
      </c>
      <c r="AH2940" s="3" t="s">
        <v>5815</v>
      </c>
      <c r="AI2940" s="20" t="s">
        <v>23386</v>
      </c>
      <c r="AJ2940" s="20" t="s">
        <v>23387</v>
      </c>
      <c r="AK2940" s="20" t="s">
        <v>5815</v>
      </c>
      <c r="AL2940" s="3" t="s">
        <v>6289</v>
      </c>
      <c r="AM2940" s="20" t="s">
        <v>6289</v>
      </c>
      <c r="AN2940" s="3" t="s">
        <v>6289</v>
      </c>
      <c r="AO2940" s="20" t="s">
        <v>6289</v>
      </c>
      <c r="AP2940" s="3" t="s">
        <v>6289</v>
      </c>
      <c r="AQ2940" s="20" t="s">
        <v>6289</v>
      </c>
      <c r="AR2940" s="3" t="s">
        <v>6289</v>
      </c>
      <c r="AS2940" s="20" t="s">
        <v>6289</v>
      </c>
      <c r="AT2940" s="3" t="s">
        <v>6289</v>
      </c>
      <c r="AU2940" s="20" t="s">
        <v>6289</v>
      </c>
      <c r="AV2940" s="3" t="s">
        <v>6289</v>
      </c>
      <c r="AW2940" s="20" t="s">
        <v>6289</v>
      </c>
      <c r="AX2940" s="3" t="s">
        <v>6289</v>
      </c>
      <c r="AY2940" s="3" t="s">
        <v>6289</v>
      </c>
      <c r="AZ2940" s="3" t="s">
        <v>6289</v>
      </c>
    </row>
    <row r="2941" spans="1:52">
      <c r="A2941" t="s">
        <v>2045</v>
      </c>
      <c r="B2941" s="3" t="s">
        <v>13634</v>
      </c>
      <c r="C2941">
        <v>145</v>
      </c>
      <c r="D2941">
        <v>32</v>
      </c>
      <c r="E2941">
        <v>37</v>
      </c>
      <c r="F2941">
        <v>145</v>
      </c>
      <c r="G2941">
        <v>280</v>
      </c>
      <c r="H2941">
        <v>37</v>
      </c>
      <c r="I2941" s="16">
        <f t="shared" si="180"/>
        <v>112.66666666666667</v>
      </c>
      <c r="J2941" s="16">
        <f t="shared" si="181"/>
        <v>36.533596917135107</v>
      </c>
      <c r="K2941">
        <v>4</v>
      </c>
      <c r="L2941">
        <v>60</v>
      </c>
      <c r="M2941">
        <v>1</v>
      </c>
      <c r="N2941">
        <v>78</v>
      </c>
      <c r="O2941">
        <f t="shared" si="182"/>
        <v>35.75</v>
      </c>
      <c r="P2941" s="16">
        <f t="shared" si="183"/>
        <v>16.935078240149942</v>
      </c>
      <c r="Q2941" s="16">
        <v>81.246625178337794</v>
      </c>
      <c r="R2941" s="16">
        <v>79.352830364901493</v>
      </c>
      <c r="S2941" s="16">
        <v>88.777207822311794</v>
      </c>
      <c r="T2941" s="16">
        <v>52.186254149630201</v>
      </c>
      <c r="U2941" s="16">
        <v>92.104161579674894</v>
      </c>
      <c r="V2941" s="16">
        <v>88.195517924942493</v>
      </c>
      <c r="W2941" s="16">
        <v>3.6467375938942501</v>
      </c>
      <c r="X2941" s="16">
        <v>67.378415432726698</v>
      </c>
      <c r="Y2941" s="16">
        <v>17.464517601993801</v>
      </c>
      <c r="Z2941" s="16">
        <v>120.2441393937</v>
      </c>
      <c r="AA2941" t="s">
        <v>2045</v>
      </c>
      <c r="AB2941" s="16">
        <v>69.059640704211304</v>
      </c>
      <c r="AC2941" s="16">
        <v>-0.53813373564747602</v>
      </c>
      <c r="AD2941" s="16">
        <v>0.67204746289979</v>
      </c>
      <c r="AE2941" s="16">
        <v>-0.80073769392046201</v>
      </c>
      <c r="AF2941">
        <v>0.42328351590450702</v>
      </c>
      <c r="AG2941">
        <v>0.72388515256591901</v>
      </c>
      <c r="AH2941" s="3" t="s">
        <v>2045</v>
      </c>
      <c r="AI2941" s="20" t="s">
        <v>13632</v>
      </c>
      <c r="AJ2941" s="20" t="s">
        <v>13633</v>
      </c>
      <c r="AK2941" s="20" t="s">
        <v>2045</v>
      </c>
      <c r="AL2941" s="3" t="s">
        <v>13635</v>
      </c>
      <c r="AM2941" s="20" t="s">
        <v>6289</v>
      </c>
      <c r="AN2941" s="3" t="s">
        <v>6289</v>
      </c>
      <c r="AO2941" s="20" t="s">
        <v>13636</v>
      </c>
      <c r="AP2941" s="3" t="s">
        <v>13637</v>
      </c>
      <c r="AQ2941" s="20" t="s">
        <v>6289</v>
      </c>
      <c r="AR2941" s="3" t="s">
        <v>6289</v>
      </c>
      <c r="AS2941" s="20" t="s">
        <v>6289</v>
      </c>
      <c r="AT2941" s="3" t="s">
        <v>6289</v>
      </c>
      <c r="AU2941" s="20" t="s">
        <v>6289</v>
      </c>
      <c r="AV2941" s="3" t="s">
        <v>6289</v>
      </c>
      <c r="AW2941" s="20" t="s">
        <v>6289</v>
      </c>
      <c r="AX2941" s="3" t="s">
        <v>6289</v>
      </c>
      <c r="AY2941" s="3" t="s">
        <v>13638</v>
      </c>
      <c r="AZ2941" s="3" t="s">
        <v>13638</v>
      </c>
    </row>
    <row r="2942" spans="1:52" ht="30">
      <c r="A2942" t="s">
        <v>2046</v>
      </c>
      <c r="B2942" s="3" t="s">
        <v>12281</v>
      </c>
      <c r="C2942">
        <v>8</v>
      </c>
      <c r="D2942">
        <v>0</v>
      </c>
      <c r="E2942">
        <v>4</v>
      </c>
      <c r="F2942">
        <v>8</v>
      </c>
      <c r="G2942">
        <v>48</v>
      </c>
      <c r="H2942">
        <v>4</v>
      </c>
      <c r="I2942" s="16">
        <f t="shared" si="180"/>
        <v>12</v>
      </c>
      <c r="J2942" s="16">
        <f t="shared" si="181"/>
        <v>6.6666666666666679</v>
      </c>
      <c r="K2942">
        <v>0</v>
      </c>
      <c r="L2942">
        <v>3</v>
      </c>
      <c r="M2942">
        <v>0</v>
      </c>
      <c r="N2942">
        <v>7</v>
      </c>
      <c r="O2942">
        <f t="shared" si="182"/>
        <v>2.5</v>
      </c>
      <c r="P2942" s="16">
        <f t="shared" si="183"/>
        <v>1.4361406616345072</v>
      </c>
      <c r="Q2942" s="16">
        <v>8.6432579976955104</v>
      </c>
      <c r="R2942" s="16">
        <v>13.6033423482688</v>
      </c>
      <c r="S2942" s="16">
        <v>6.1225660567111602</v>
      </c>
      <c r="T2942" s="16">
        <v>0</v>
      </c>
      <c r="U2942" s="16">
        <v>9.9572066572621498</v>
      </c>
      <c r="V2942" s="16">
        <v>4.8659596096520001</v>
      </c>
      <c r="W2942" s="16">
        <v>0</v>
      </c>
      <c r="X2942" s="16">
        <v>3.3689207716363301</v>
      </c>
      <c r="Y2942" s="16">
        <v>0</v>
      </c>
      <c r="Z2942" s="16">
        <v>10.7911407148192</v>
      </c>
      <c r="AA2942" t="s">
        <v>2046</v>
      </c>
      <c r="AB2942" s="16">
        <v>5.7352394156045197</v>
      </c>
      <c r="AC2942" s="16">
        <v>-0.69323092655948704</v>
      </c>
      <c r="AD2942" s="16">
        <v>0.86666918723957198</v>
      </c>
      <c r="AE2942" s="16">
        <v>-0.79987951200560903</v>
      </c>
      <c r="AF2942">
        <v>0.42378060923954602</v>
      </c>
      <c r="AG2942">
        <v>0.72432658985603604</v>
      </c>
      <c r="AH2942" s="3" t="s">
        <v>2046</v>
      </c>
      <c r="AI2942" s="20" t="s">
        <v>12279</v>
      </c>
      <c r="AJ2942" s="20" t="s">
        <v>12280</v>
      </c>
      <c r="AK2942" s="20" t="s">
        <v>2046</v>
      </c>
      <c r="AL2942" s="3" t="s">
        <v>12282</v>
      </c>
      <c r="AM2942" s="20" t="s">
        <v>6289</v>
      </c>
      <c r="AN2942" s="3" t="s">
        <v>6289</v>
      </c>
      <c r="AO2942" s="20" t="s">
        <v>12283</v>
      </c>
      <c r="AP2942" s="3" t="s">
        <v>12284</v>
      </c>
      <c r="AQ2942" s="20" t="s">
        <v>7513</v>
      </c>
      <c r="AR2942" s="3" t="s">
        <v>7514</v>
      </c>
      <c r="AS2942" s="20" t="s">
        <v>6289</v>
      </c>
      <c r="AT2942" s="3" t="s">
        <v>6289</v>
      </c>
      <c r="AU2942" s="20" t="s">
        <v>6289</v>
      </c>
      <c r="AV2942" s="3" t="s">
        <v>6289</v>
      </c>
      <c r="AW2942" s="20" t="s">
        <v>6289</v>
      </c>
      <c r="AX2942" s="3" t="s">
        <v>6289</v>
      </c>
      <c r="AY2942" s="3" t="s">
        <v>7515</v>
      </c>
      <c r="AZ2942" s="3" t="s">
        <v>7515</v>
      </c>
    </row>
    <row r="2943" spans="1:52">
      <c r="A2943" t="s">
        <v>2047</v>
      </c>
      <c r="B2943" s="3" t="s">
        <v>6406</v>
      </c>
      <c r="C2943">
        <v>15</v>
      </c>
      <c r="D2943">
        <v>15</v>
      </c>
      <c r="E2943">
        <v>15</v>
      </c>
      <c r="F2943">
        <v>15</v>
      </c>
      <c r="G2943">
        <v>33</v>
      </c>
      <c r="H2943">
        <v>15</v>
      </c>
      <c r="I2943" s="16">
        <f t="shared" si="180"/>
        <v>18</v>
      </c>
      <c r="J2943" s="16">
        <f t="shared" si="181"/>
        <v>2.738612787525831</v>
      </c>
      <c r="K2943">
        <v>5</v>
      </c>
      <c r="L2943">
        <v>21</v>
      </c>
      <c r="M2943">
        <v>1</v>
      </c>
      <c r="N2943">
        <v>31</v>
      </c>
      <c r="O2943">
        <f t="shared" si="182"/>
        <v>14.5</v>
      </c>
      <c r="P2943" s="16">
        <f t="shared" si="183"/>
        <v>6.0570207197928587</v>
      </c>
      <c r="Q2943" s="16">
        <v>15.086413959613999</v>
      </c>
      <c r="R2943" s="16">
        <v>9.3522978644348207</v>
      </c>
      <c r="S2943" s="16">
        <v>11.224704437303799</v>
      </c>
      <c r="T2943" s="16">
        <v>24.462306632639098</v>
      </c>
      <c r="U2943" s="16">
        <v>37.339524964733101</v>
      </c>
      <c r="V2943" s="16">
        <v>9.1236742680975098</v>
      </c>
      <c r="W2943" s="16">
        <v>3.6467375938942501</v>
      </c>
      <c r="X2943" s="16">
        <v>23.582445401454301</v>
      </c>
      <c r="Y2943" s="16">
        <v>21.830647002492199</v>
      </c>
      <c r="Z2943" s="16">
        <v>47.789337451342298</v>
      </c>
      <c r="AA2943" t="s">
        <v>2047</v>
      </c>
      <c r="AB2943" s="16">
        <v>20.343808957600501</v>
      </c>
      <c r="AC2943" s="16">
        <v>0.52414710783771001</v>
      </c>
      <c r="AD2943" s="16">
        <v>0.65553013271872795</v>
      </c>
      <c r="AE2943" s="16">
        <v>0.79957744377649898</v>
      </c>
      <c r="AF2943">
        <v>0.42395566048161198</v>
      </c>
      <c r="AG2943">
        <v>0.72432658985603604</v>
      </c>
      <c r="AH2943" s="3" t="s">
        <v>2047</v>
      </c>
      <c r="AI2943" s="20" t="s">
        <v>23050</v>
      </c>
      <c r="AJ2943" s="20" t="s">
        <v>23051</v>
      </c>
      <c r="AK2943" s="20" t="s">
        <v>2047</v>
      </c>
      <c r="AL2943" s="3" t="s">
        <v>6289</v>
      </c>
      <c r="AM2943" s="20" t="s">
        <v>6289</v>
      </c>
      <c r="AN2943" s="3" t="s">
        <v>6289</v>
      </c>
      <c r="AO2943" s="20" t="s">
        <v>6289</v>
      </c>
      <c r="AP2943" s="3" t="s">
        <v>6289</v>
      </c>
      <c r="AQ2943" s="20" t="s">
        <v>6289</v>
      </c>
      <c r="AR2943" s="3" t="s">
        <v>6289</v>
      </c>
      <c r="AS2943" s="20" t="s">
        <v>6289</v>
      </c>
      <c r="AT2943" s="3" t="s">
        <v>6289</v>
      </c>
      <c r="AU2943" s="20" t="s">
        <v>6289</v>
      </c>
      <c r="AV2943" s="3" t="s">
        <v>6289</v>
      </c>
      <c r="AW2943" s="20" t="s">
        <v>6289</v>
      </c>
      <c r="AX2943" s="3" t="s">
        <v>6289</v>
      </c>
      <c r="AY2943" s="3" t="s">
        <v>6289</v>
      </c>
      <c r="AZ2943" s="3" t="s">
        <v>6289</v>
      </c>
    </row>
    <row r="2944" spans="1:52">
      <c r="A2944" t="s">
        <v>2048</v>
      </c>
      <c r="B2944" s="3" t="s">
        <v>18337</v>
      </c>
      <c r="C2944">
        <v>37</v>
      </c>
      <c r="D2944">
        <v>14</v>
      </c>
      <c r="E2944">
        <v>6</v>
      </c>
      <c r="F2944">
        <v>37</v>
      </c>
      <c r="G2944">
        <v>53</v>
      </c>
      <c r="H2944">
        <v>6</v>
      </c>
      <c r="I2944" s="16">
        <f t="shared" si="180"/>
        <v>25.5</v>
      </c>
      <c r="J2944" s="16">
        <f t="shared" si="181"/>
        <v>7.29059515936647</v>
      </c>
      <c r="K2944">
        <v>1</v>
      </c>
      <c r="L2944">
        <v>19</v>
      </c>
      <c r="M2944">
        <v>0</v>
      </c>
      <c r="N2944">
        <v>8</v>
      </c>
      <c r="O2944">
        <f t="shared" si="182"/>
        <v>7</v>
      </c>
      <c r="P2944" s="16">
        <f t="shared" si="183"/>
        <v>3.7914377220257753</v>
      </c>
      <c r="Q2944" s="16">
        <v>11.786260905948399</v>
      </c>
      <c r="R2944" s="16">
        <v>15.0203571762135</v>
      </c>
      <c r="S2944" s="16">
        <v>10.4593836802149</v>
      </c>
      <c r="T2944" s="16">
        <v>22.831486190463199</v>
      </c>
      <c r="U2944" s="16">
        <v>14.935809985893201</v>
      </c>
      <c r="V2944" s="16">
        <v>22.505063194640499</v>
      </c>
      <c r="W2944" s="16">
        <v>0</v>
      </c>
      <c r="X2944" s="16">
        <v>21.336498220363399</v>
      </c>
      <c r="Y2944" s="16">
        <v>4.3661294004984397</v>
      </c>
      <c r="Z2944" s="16">
        <v>12.3327322455077</v>
      </c>
      <c r="AA2944" t="s">
        <v>2048</v>
      </c>
      <c r="AB2944" s="16">
        <v>13.5573720999743</v>
      </c>
      <c r="AC2944" s="16">
        <v>-0.51576963973996304</v>
      </c>
      <c r="AD2944" s="16">
        <v>0.64631372508878404</v>
      </c>
      <c r="AE2944" s="16">
        <v>-0.79801746383942596</v>
      </c>
      <c r="AF2944">
        <v>0.42486035574717601</v>
      </c>
      <c r="AG2944">
        <v>0.72551800134669098</v>
      </c>
      <c r="AH2944" s="3" t="s">
        <v>2048</v>
      </c>
      <c r="AI2944" s="20" t="s">
        <v>18335</v>
      </c>
      <c r="AJ2944" s="20" t="s">
        <v>18336</v>
      </c>
      <c r="AK2944" s="20" t="s">
        <v>2048</v>
      </c>
      <c r="AL2944" s="3" t="s">
        <v>6289</v>
      </c>
      <c r="AM2944" s="20" t="s">
        <v>6289</v>
      </c>
      <c r="AN2944" s="3" t="s">
        <v>6289</v>
      </c>
      <c r="AO2944" s="20" t="s">
        <v>6290</v>
      </c>
      <c r="AP2944" s="3" t="s">
        <v>6291</v>
      </c>
      <c r="AQ2944" s="20" t="s">
        <v>6289</v>
      </c>
      <c r="AR2944" s="3" t="s">
        <v>6289</v>
      </c>
      <c r="AS2944" s="20" t="s">
        <v>6289</v>
      </c>
      <c r="AT2944" s="3" t="s">
        <v>6289</v>
      </c>
      <c r="AU2944" s="20" t="s">
        <v>6289</v>
      </c>
      <c r="AV2944" s="3" t="s">
        <v>6289</v>
      </c>
      <c r="AW2944" s="20" t="s">
        <v>6289</v>
      </c>
      <c r="AX2944" s="3" t="s">
        <v>6289</v>
      </c>
      <c r="AY2944" s="3" t="s">
        <v>6289</v>
      </c>
      <c r="AZ2944" s="3" t="s">
        <v>6289</v>
      </c>
    </row>
    <row r="2945" spans="1:52" ht="30">
      <c r="A2945" t="s">
        <v>4308</v>
      </c>
      <c r="B2945" s="3" t="s">
        <v>11972</v>
      </c>
      <c r="C2945">
        <v>2</v>
      </c>
      <c r="D2945">
        <v>5</v>
      </c>
      <c r="E2945">
        <v>2</v>
      </c>
      <c r="F2945">
        <v>2</v>
      </c>
      <c r="G2945">
        <v>6</v>
      </c>
      <c r="H2945">
        <v>2</v>
      </c>
      <c r="I2945" s="16">
        <f t="shared" si="180"/>
        <v>3.1666666666666665</v>
      </c>
      <c r="J2945" s="16">
        <f t="shared" si="181"/>
        <v>0.68380742361617619</v>
      </c>
      <c r="K2945">
        <v>0</v>
      </c>
      <c r="L2945">
        <v>2</v>
      </c>
      <c r="M2945">
        <v>0</v>
      </c>
      <c r="N2945">
        <v>10</v>
      </c>
      <c r="O2945">
        <f t="shared" si="182"/>
        <v>3</v>
      </c>
      <c r="P2945" s="16">
        <f t="shared" si="183"/>
        <v>2.0615528128088303</v>
      </c>
      <c r="Q2945" s="16">
        <v>2.3572521811896801</v>
      </c>
      <c r="R2945" s="16">
        <v>1.7004177935336</v>
      </c>
      <c r="S2945" s="16">
        <v>0.51021383805926301</v>
      </c>
      <c r="T2945" s="16">
        <v>8.1541022108797101</v>
      </c>
      <c r="U2945" s="16">
        <v>4.9786033286310696</v>
      </c>
      <c r="V2945" s="16">
        <v>1.216489902413</v>
      </c>
      <c r="W2945" s="16">
        <v>0</v>
      </c>
      <c r="X2945" s="16">
        <v>2.24594718109089</v>
      </c>
      <c r="Y2945" s="16">
        <v>0</v>
      </c>
      <c r="Z2945" s="16">
        <v>15.4159153068846</v>
      </c>
      <c r="AA2945" t="s">
        <v>4308</v>
      </c>
      <c r="AB2945" s="16">
        <v>3.6578941742681899</v>
      </c>
      <c r="AC2945" s="16">
        <v>0.74452685736546698</v>
      </c>
      <c r="AD2945" s="16">
        <v>0.93478327570265596</v>
      </c>
      <c r="AE2945" s="16">
        <v>0.79647002328515404</v>
      </c>
      <c r="AF2945">
        <v>0.42575889231797498</v>
      </c>
      <c r="AG2945" t="s">
        <v>3500</v>
      </c>
      <c r="AH2945" s="3" t="s">
        <v>4308</v>
      </c>
      <c r="AI2945" s="20" t="s">
        <v>11970</v>
      </c>
      <c r="AJ2945" s="20" t="s">
        <v>11971</v>
      </c>
      <c r="AK2945" s="20" t="s">
        <v>4308</v>
      </c>
      <c r="AL2945" s="3" t="s">
        <v>6289</v>
      </c>
      <c r="AM2945" s="20" t="s">
        <v>6289</v>
      </c>
      <c r="AN2945" s="3" t="s">
        <v>6289</v>
      </c>
      <c r="AO2945" s="20" t="s">
        <v>11973</v>
      </c>
      <c r="AP2945" s="3" t="s">
        <v>11974</v>
      </c>
      <c r="AQ2945" s="20" t="s">
        <v>7268</v>
      </c>
      <c r="AR2945" s="3" t="s">
        <v>7269</v>
      </c>
      <c r="AS2945" s="20" t="s">
        <v>6289</v>
      </c>
      <c r="AT2945" s="3" t="s">
        <v>6289</v>
      </c>
      <c r="AU2945" s="20" t="s">
        <v>6289</v>
      </c>
      <c r="AV2945" s="3" t="s">
        <v>6289</v>
      </c>
      <c r="AW2945" s="20" t="s">
        <v>6289</v>
      </c>
      <c r="AX2945" s="3" t="s">
        <v>6289</v>
      </c>
      <c r="AY2945" s="3" t="s">
        <v>6289</v>
      </c>
      <c r="AZ2945" s="3" t="s">
        <v>11975</v>
      </c>
    </row>
    <row r="2946" spans="1:52">
      <c r="A2946" t="s">
        <v>2050</v>
      </c>
      <c r="B2946" s="3" t="s">
        <v>13425</v>
      </c>
      <c r="C2946">
        <v>42</v>
      </c>
      <c r="D2946">
        <v>16</v>
      </c>
      <c r="E2946">
        <v>9</v>
      </c>
      <c r="F2946">
        <v>42</v>
      </c>
      <c r="G2946">
        <v>102</v>
      </c>
      <c r="H2946">
        <v>9</v>
      </c>
      <c r="I2946" s="16">
        <f t="shared" ref="I2946:I3009" si="184">AVERAGE(C2946,G2946,D2946,E2946,F2946,H2946)</f>
        <v>36.666666666666664</v>
      </c>
      <c r="J2946" s="16">
        <f t="shared" ref="J2946:J3009" si="185">_xlfn.STDEV.P(C2946,G2946,D2946,E2946,F2946,H2946)/(SQRT(COUNT(C2946,G2946,D2946,E2946,F2946,H2946)))</f>
        <v>13.211246611771239</v>
      </c>
      <c r="K2946">
        <v>7</v>
      </c>
      <c r="L2946">
        <v>20</v>
      </c>
      <c r="M2946">
        <v>0</v>
      </c>
      <c r="N2946">
        <v>16</v>
      </c>
      <c r="O2946">
        <f t="shared" ref="O2946:O3009" si="186">AVERAGE(K2946,L2946,M2946,N2946)</f>
        <v>10.75</v>
      </c>
      <c r="P2946" s="16">
        <f t="shared" ref="P2946:P3009" si="187">_xlfn.STDEV.P(K2946,L2946,M2946,N2946)/(SQRT(COUNT(K2946,L2946,M2946,N2946)))</f>
        <v>3.8951091127207209</v>
      </c>
      <c r="Q2946" s="16">
        <v>24.515422684372702</v>
      </c>
      <c r="R2946" s="16">
        <v>28.907102490071299</v>
      </c>
      <c r="S2946" s="16">
        <v>33.163899473852098</v>
      </c>
      <c r="T2946" s="16">
        <v>26.093127074815101</v>
      </c>
      <c r="U2946" s="16">
        <v>22.403714978839801</v>
      </c>
      <c r="V2946" s="16">
        <v>25.546287950673001</v>
      </c>
      <c r="W2946" s="16">
        <v>0</v>
      </c>
      <c r="X2946" s="16">
        <v>22.459471810908902</v>
      </c>
      <c r="Y2946" s="16">
        <v>30.562905803489102</v>
      </c>
      <c r="Z2946" s="16">
        <v>24.665464491015399</v>
      </c>
      <c r="AA2946" t="s">
        <v>2050</v>
      </c>
      <c r="AB2946" s="16">
        <v>23.8317396758037</v>
      </c>
      <c r="AC2946" s="16">
        <v>-0.42300137514456299</v>
      </c>
      <c r="AD2946" s="16">
        <v>0.53127225972453995</v>
      </c>
      <c r="AE2946" s="16">
        <v>-0.79620452113175499</v>
      </c>
      <c r="AF2946">
        <v>0.42591317014862401</v>
      </c>
      <c r="AG2946">
        <v>0.72677116834269695</v>
      </c>
      <c r="AH2946" s="3" t="s">
        <v>2050</v>
      </c>
      <c r="AI2946" s="20" t="s">
        <v>13423</v>
      </c>
      <c r="AJ2946" s="20" t="s">
        <v>13424</v>
      </c>
      <c r="AK2946" s="20" t="s">
        <v>2050</v>
      </c>
      <c r="AL2946" s="3" t="s">
        <v>6289</v>
      </c>
      <c r="AM2946" s="20" t="s">
        <v>6289</v>
      </c>
      <c r="AN2946" s="3" t="s">
        <v>6289</v>
      </c>
      <c r="AO2946" s="20" t="s">
        <v>6290</v>
      </c>
      <c r="AP2946" s="3" t="s">
        <v>6291</v>
      </c>
      <c r="AQ2946" s="20" t="s">
        <v>6289</v>
      </c>
      <c r="AR2946" s="3" t="s">
        <v>6289</v>
      </c>
      <c r="AS2946" s="20" t="s">
        <v>6289</v>
      </c>
      <c r="AT2946" s="3" t="s">
        <v>6289</v>
      </c>
      <c r="AU2946" s="20" t="s">
        <v>6289</v>
      </c>
      <c r="AV2946" s="3" t="s">
        <v>6289</v>
      </c>
      <c r="AW2946" s="20" t="s">
        <v>6289</v>
      </c>
      <c r="AX2946" s="3" t="s">
        <v>6289</v>
      </c>
      <c r="AY2946" s="3" t="s">
        <v>6289</v>
      </c>
      <c r="AZ2946" s="3" t="s">
        <v>6289</v>
      </c>
    </row>
    <row r="2947" spans="1:52">
      <c r="A2947" t="s">
        <v>2051</v>
      </c>
      <c r="B2947" s="3" t="s">
        <v>6406</v>
      </c>
      <c r="C2947">
        <v>6</v>
      </c>
      <c r="D2947">
        <v>2</v>
      </c>
      <c r="E2947">
        <v>2</v>
      </c>
      <c r="F2947">
        <v>6</v>
      </c>
      <c r="G2947">
        <v>23</v>
      </c>
      <c r="H2947">
        <v>2</v>
      </c>
      <c r="I2947" s="16">
        <f t="shared" si="184"/>
        <v>6.833333333333333</v>
      </c>
      <c r="J2947" s="16">
        <f t="shared" si="185"/>
        <v>3.0406200634690239</v>
      </c>
      <c r="K2947">
        <v>0</v>
      </c>
      <c r="L2947">
        <v>4</v>
      </c>
      <c r="M2947">
        <v>0</v>
      </c>
      <c r="N2947">
        <v>3</v>
      </c>
      <c r="O2947">
        <f t="shared" si="186"/>
        <v>1.75</v>
      </c>
      <c r="P2947" s="16">
        <f t="shared" si="187"/>
        <v>0.8926785535678563</v>
      </c>
      <c r="Q2947" s="16">
        <v>8.1718075614575696</v>
      </c>
      <c r="R2947" s="16">
        <v>6.5182682085454804</v>
      </c>
      <c r="S2947" s="16">
        <v>2.2959622712666801</v>
      </c>
      <c r="T2947" s="16">
        <v>3.2616408843518898</v>
      </c>
      <c r="U2947" s="16">
        <v>4.9786033286310696</v>
      </c>
      <c r="V2947" s="16">
        <v>3.6494697072390001</v>
      </c>
      <c r="W2947" s="16">
        <v>0</v>
      </c>
      <c r="X2947" s="16">
        <v>4.49189436218178</v>
      </c>
      <c r="Y2947" s="16">
        <v>0</v>
      </c>
      <c r="Z2947" s="16">
        <v>4.62477459206539</v>
      </c>
      <c r="AA2947" t="s">
        <v>2051</v>
      </c>
      <c r="AB2947" s="16">
        <v>3.7992420915738898</v>
      </c>
      <c r="AC2947" s="16">
        <v>-0.634741831627189</v>
      </c>
      <c r="AD2947" s="16">
        <v>0.79746963381216796</v>
      </c>
      <c r="AE2947" s="16">
        <v>-0.79594482938856703</v>
      </c>
      <c r="AF2947">
        <v>0.42606410322360699</v>
      </c>
      <c r="AG2947">
        <v>0.72677116834269695</v>
      </c>
      <c r="AH2947" s="3" t="s">
        <v>2051</v>
      </c>
      <c r="AI2947" s="20" t="s">
        <v>16948</v>
      </c>
      <c r="AJ2947" s="20" t="s">
        <v>16949</v>
      </c>
      <c r="AK2947" s="20" t="s">
        <v>2051</v>
      </c>
      <c r="AL2947" s="3" t="s">
        <v>6289</v>
      </c>
      <c r="AM2947" s="20" t="s">
        <v>6289</v>
      </c>
      <c r="AN2947" s="3" t="s">
        <v>6289</v>
      </c>
      <c r="AO2947" s="20" t="s">
        <v>6289</v>
      </c>
      <c r="AP2947" s="3" t="s">
        <v>6289</v>
      </c>
      <c r="AQ2947" s="20" t="s">
        <v>6289</v>
      </c>
      <c r="AR2947" s="3" t="s">
        <v>6289</v>
      </c>
      <c r="AS2947" s="20" t="s">
        <v>6289</v>
      </c>
      <c r="AT2947" s="3" t="s">
        <v>6289</v>
      </c>
      <c r="AU2947" s="20" t="s">
        <v>6289</v>
      </c>
      <c r="AV2947" s="3" t="s">
        <v>6289</v>
      </c>
      <c r="AW2947" s="20" t="s">
        <v>6289</v>
      </c>
      <c r="AX2947" s="3" t="s">
        <v>6289</v>
      </c>
      <c r="AY2947" s="3" t="s">
        <v>6289</v>
      </c>
      <c r="AZ2947" s="3" t="s">
        <v>6289</v>
      </c>
    </row>
    <row r="2948" spans="1:52">
      <c r="A2948" t="s">
        <v>2052</v>
      </c>
      <c r="B2948" s="3" t="s">
        <v>20049</v>
      </c>
      <c r="C2948">
        <v>9</v>
      </c>
      <c r="D2948">
        <v>4</v>
      </c>
      <c r="E2948">
        <v>4</v>
      </c>
      <c r="F2948">
        <v>9</v>
      </c>
      <c r="G2948">
        <v>7</v>
      </c>
      <c r="H2948">
        <v>4</v>
      </c>
      <c r="I2948" s="16">
        <f t="shared" si="184"/>
        <v>6.166666666666667</v>
      </c>
      <c r="J2948" s="16">
        <f t="shared" si="185"/>
        <v>0.92546284716431571</v>
      </c>
      <c r="K2948">
        <v>0</v>
      </c>
      <c r="L2948">
        <v>6</v>
      </c>
      <c r="M2948">
        <v>0</v>
      </c>
      <c r="N2948">
        <v>1</v>
      </c>
      <c r="O2948">
        <f t="shared" si="186"/>
        <v>1.75</v>
      </c>
      <c r="P2948" s="16">
        <f t="shared" si="187"/>
        <v>1.2437342963832749</v>
      </c>
      <c r="Q2948" s="16">
        <v>3.3001530536655599</v>
      </c>
      <c r="R2948" s="16">
        <v>1.9838207591225401</v>
      </c>
      <c r="S2948" s="16">
        <v>4.5919245425333699</v>
      </c>
      <c r="T2948" s="16">
        <v>6.5232817687037699</v>
      </c>
      <c r="U2948" s="16">
        <v>9.9572066572621498</v>
      </c>
      <c r="V2948" s="16">
        <v>5.4742045608585004</v>
      </c>
      <c r="W2948" s="16">
        <v>0</v>
      </c>
      <c r="X2948" s="16">
        <v>6.7378415432726699</v>
      </c>
      <c r="Y2948" s="16">
        <v>0</v>
      </c>
      <c r="Z2948" s="16">
        <v>1.54159153068846</v>
      </c>
      <c r="AA2948" t="s">
        <v>2052</v>
      </c>
      <c r="AB2948" s="16">
        <v>4.0110024416107004</v>
      </c>
      <c r="AC2948" s="16">
        <v>-0.66069839261263996</v>
      </c>
      <c r="AD2948" s="16">
        <v>0.83036020286394097</v>
      </c>
      <c r="AE2948" s="16">
        <v>-0.79567685244773101</v>
      </c>
      <c r="AF2948">
        <v>0.42621988437305902</v>
      </c>
      <c r="AG2948">
        <v>0.72677116834269695</v>
      </c>
      <c r="AH2948" s="3" t="s">
        <v>2052</v>
      </c>
      <c r="AI2948" s="20" t="s">
        <v>20047</v>
      </c>
      <c r="AJ2948" s="20" t="s">
        <v>20048</v>
      </c>
      <c r="AK2948" s="20" t="s">
        <v>2052</v>
      </c>
      <c r="AL2948" s="3" t="s">
        <v>6289</v>
      </c>
      <c r="AM2948" s="20" t="s">
        <v>11980</v>
      </c>
      <c r="AN2948" s="3" t="s">
        <v>11981</v>
      </c>
      <c r="AO2948" s="20" t="s">
        <v>11982</v>
      </c>
      <c r="AP2948" s="3" t="s">
        <v>11983</v>
      </c>
      <c r="AQ2948" s="20" t="s">
        <v>11984</v>
      </c>
      <c r="AR2948" s="3" t="s">
        <v>11985</v>
      </c>
      <c r="AS2948" s="20" t="s">
        <v>6289</v>
      </c>
      <c r="AT2948" s="3" t="s">
        <v>6289</v>
      </c>
      <c r="AU2948" s="20" t="s">
        <v>6289</v>
      </c>
      <c r="AV2948" s="3" t="s">
        <v>6289</v>
      </c>
      <c r="AW2948" s="20" t="s">
        <v>6289</v>
      </c>
      <c r="AX2948" s="3" t="s">
        <v>6289</v>
      </c>
      <c r="AY2948" s="3" t="s">
        <v>6289</v>
      </c>
      <c r="AZ2948" s="3" t="s">
        <v>6289</v>
      </c>
    </row>
    <row r="2949" spans="1:52">
      <c r="A2949" t="s">
        <v>2049</v>
      </c>
      <c r="B2949" s="3" t="s">
        <v>8350</v>
      </c>
      <c r="C2949">
        <v>16</v>
      </c>
      <c r="D2949">
        <v>4</v>
      </c>
      <c r="E2949">
        <v>21</v>
      </c>
      <c r="F2949">
        <v>16</v>
      </c>
      <c r="G2949">
        <v>132</v>
      </c>
      <c r="H2949">
        <v>21</v>
      </c>
      <c r="I2949" s="16">
        <f t="shared" si="184"/>
        <v>35</v>
      </c>
      <c r="J2949" s="16">
        <f t="shared" si="185"/>
        <v>17.860571099491754</v>
      </c>
      <c r="K2949">
        <v>2</v>
      </c>
      <c r="L2949">
        <v>25</v>
      </c>
      <c r="M2949">
        <v>0</v>
      </c>
      <c r="N2949">
        <v>117</v>
      </c>
      <c r="O2949">
        <f t="shared" si="186"/>
        <v>36</v>
      </c>
      <c r="P2949" s="16">
        <f t="shared" si="187"/>
        <v>23.892990603940731</v>
      </c>
      <c r="Q2949" s="16">
        <v>41.801938679763701</v>
      </c>
      <c r="R2949" s="16">
        <v>37.409191457739297</v>
      </c>
      <c r="S2949" s="16">
        <v>35.714968664148401</v>
      </c>
      <c r="T2949" s="16">
        <v>6.5232817687037699</v>
      </c>
      <c r="U2949" s="16">
        <v>52.275334950626302</v>
      </c>
      <c r="V2949" s="16">
        <v>9.7319192193040092</v>
      </c>
      <c r="W2949" s="16">
        <v>0</v>
      </c>
      <c r="X2949" s="16">
        <v>28.0743397636361</v>
      </c>
      <c r="Y2949" s="16">
        <v>8.7322588009968793</v>
      </c>
      <c r="Z2949" s="16">
        <v>180.36620909055</v>
      </c>
      <c r="AA2949" t="s">
        <v>2049</v>
      </c>
      <c r="AB2949" s="16">
        <v>40.062944239546901</v>
      </c>
      <c r="AC2949" s="16">
        <v>0.72540804655653401</v>
      </c>
      <c r="AD2949" s="16">
        <v>0.91209119577612396</v>
      </c>
      <c r="AE2949" s="16">
        <v>0.79532403110114902</v>
      </c>
      <c r="AF2949">
        <v>0.42642503818449801</v>
      </c>
      <c r="AG2949">
        <v>0.72677116834269695</v>
      </c>
      <c r="AH2949" s="3" t="s">
        <v>2049</v>
      </c>
      <c r="AI2949" s="20" t="s">
        <v>8348</v>
      </c>
      <c r="AJ2949" s="20" t="s">
        <v>8349</v>
      </c>
      <c r="AK2949" s="20" t="s">
        <v>2049</v>
      </c>
      <c r="AL2949" s="3" t="s">
        <v>6289</v>
      </c>
      <c r="AM2949" s="20" t="s">
        <v>6289</v>
      </c>
      <c r="AN2949" s="3" t="s">
        <v>6289</v>
      </c>
      <c r="AO2949" s="20" t="s">
        <v>6290</v>
      </c>
      <c r="AP2949" s="3" t="s">
        <v>6291</v>
      </c>
      <c r="AQ2949" s="20" t="s">
        <v>6289</v>
      </c>
      <c r="AR2949" s="3" t="s">
        <v>6289</v>
      </c>
      <c r="AS2949" s="20" t="s">
        <v>6289</v>
      </c>
      <c r="AT2949" s="3" t="s">
        <v>6289</v>
      </c>
      <c r="AU2949" s="20" t="s">
        <v>6289</v>
      </c>
      <c r="AV2949" s="3" t="s">
        <v>6289</v>
      </c>
      <c r="AW2949" s="20" t="s">
        <v>6289</v>
      </c>
      <c r="AX2949" s="3" t="s">
        <v>6289</v>
      </c>
      <c r="AY2949" s="3" t="s">
        <v>6289</v>
      </c>
      <c r="AZ2949" s="3" t="s">
        <v>6289</v>
      </c>
    </row>
    <row r="2950" spans="1:52">
      <c r="A2950" t="s">
        <v>4951</v>
      </c>
      <c r="B2950" s="3" t="s">
        <v>16969</v>
      </c>
      <c r="C2950">
        <v>10</v>
      </c>
      <c r="D2950">
        <v>0</v>
      </c>
      <c r="E2950">
        <v>4</v>
      </c>
      <c r="F2950">
        <v>10</v>
      </c>
      <c r="G2950">
        <v>10</v>
      </c>
      <c r="H2950">
        <v>4</v>
      </c>
      <c r="I2950" s="16">
        <f t="shared" si="184"/>
        <v>6.333333333333333</v>
      </c>
      <c r="J2950" s="16">
        <f t="shared" si="185"/>
        <v>1.5928079096479391</v>
      </c>
      <c r="K2950">
        <v>0</v>
      </c>
      <c r="L2950">
        <v>5</v>
      </c>
      <c r="M2950">
        <v>0</v>
      </c>
      <c r="N2950">
        <v>1</v>
      </c>
      <c r="O2950">
        <f t="shared" si="186"/>
        <v>1.5</v>
      </c>
      <c r="P2950" s="16">
        <f t="shared" si="187"/>
        <v>1.0307764064044151</v>
      </c>
      <c r="Q2950" s="16">
        <v>4.8716545077920097</v>
      </c>
      <c r="R2950" s="16">
        <v>2.8340296558893399</v>
      </c>
      <c r="S2950" s="16">
        <v>3.3163899473852099</v>
      </c>
      <c r="T2950" s="16">
        <v>0</v>
      </c>
      <c r="U2950" s="16">
        <v>9.9572066572621498</v>
      </c>
      <c r="V2950" s="16">
        <v>6.0824495120649997</v>
      </c>
      <c r="W2950" s="16">
        <v>0</v>
      </c>
      <c r="X2950" s="16">
        <v>5.6148679527272201</v>
      </c>
      <c r="Y2950" s="16">
        <v>0</v>
      </c>
      <c r="Z2950" s="16">
        <v>1.54159153068846</v>
      </c>
      <c r="AA2950" t="s">
        <v>4951</v>
      </c>
      <c r="AB2950" s="16">
        <v>3.4218189763809401</v>
      </c>
      <c r="AC2950" s="16">
        <v>-0.70346063796652503</v>
      </c>
      <c r="AD2950" s="16">
        <v>0.88467905326721497</v>
      </c>
      <c r="AE2950" s="16">
        <v>-0.79515914315883196</v>
      </c>
      <c r="AF2950">
        <v>0.426520934749403</v>
      </c>
      <c r="AG2950" t="s">
        <v>3500</v>
      </c>
      <c r="AH2950" s="3" t="s">
        <v>4951</v>
      </c>
      <c r="AI2950" s="20" t="s">
        <v>16967</v>
      </c>
      <c r="AJ2950" s="20" t="s">
        <v>16968</v>
      </c>
      <c r="AK2950" s="20" t="s">
        <v>4951</v>
      </c>
      <c r="AL2950" s="3" t="s">
        <v>16970</v>
      </c>
      <c r="AM2950" s="20" t="s">
        <v>6289</v>
      </c>
      <c r="AN2950" s="3" t="s">
        <v>6289</v>
      </c>
      <c r="AO2950" s="20" t="s">
        <v>6289</v>
      </c>
      <c r="AP2950" s="3" t="s">
        <v>6289</v>
      </c>
      <c r="AQ2950" s="20" t="s">
        <v>16971</v>
      </c>
      <c r="AR2950" s="3" t="s">
        <v>16972</v>
      </c>
      <c r="AS2950" s="20" t="s">
        <v>6289</v>
      </c>
      <c r="AT2950" s="3" t="s">
        <v>6289</v>
      </c>
      <c r="AU2950" s="20" t="s">
        <v>6289</v>
      </c>
      <c r="AV2950" s="3" t="s">
        <v>6289</v>
      </c>
      <c r="AW2950" s="20" t="s">
        <v>6289</v>
      </c>
      <c r="AX2950" s="3" t="s">
        <v>6289</v>
      </c>
      <c r="AY2950" s="3" t="s">
        <v>16973</v>
      </c>
      <c r="AZ2950" s="3" t="s">
        <v>16973</v>
      </c>
    </row>
    <row r="2951" spans="1:52">
      <c r="A2951" t="s">
        <v>3833</v>
      </c>
      <c r="B2951" s="3" t="s">
        <v>6297</v>
      </c>
      <c r="C2951">
        <v>0</v>
      </c>
      <c r="D2951">
        <v>0</v>
      </c>
      <c r="E2951">
        <v>0</v>
      </c>
      <c r="F2951">
        <v>0</v>
      </c>
      <c r="G2951">
        <v>0</v>
      </c>
      <c r="H2951">
        <v>0</v>
      </c>
      <c r="I2951" s="16">
        <f t="shared" si="184"/>
        <v>0</v>
      </c>
      <c r="J2951" s="16">
        <f t="shared" si="185"/>
        <v>0</v>
      </c>
      <c r="K2951">
        <v>0</v>
      </c>
      <c r="L2951">
        <v>1</v>
      </c>
      <c r="M2951">
        <v>0</v>
      </c>
      <c r="N2951">
        <v>0</v>
      </c>
      <c r="O2951">
        <f t="shared" si="186"/>
        <v>0.25</v>
      </c>
      <c r="P2951" s="16">
        <f t="shared" si="187"/>
        <v>0.21650635094610965</v>
      </c>
      <c r="Q2951" s="16">
        <v>0.62860058165058197</v>
      </c>
      <c r="R2951" s="16">
        <v>0</v>
      </c>
      <c r="S2951" s="16">
        <v>0</v>
      </c>
      <c r="T2951" s="16">
        <v>0</v>
      </c>
      <c r="U2951" s="16">
        <v>0</v>
      </c>
      <c r="V2951" s="16">
        <v>0</v>
      </c>
      <c r="W2951" s="16">
        <v>0</v>
      </c>
      <c r="X2951" s="16">
        <v>1.1229735905454401</v>
      </c>
      <c r="Y2951" s="16">
        <v>0</v>
      </c>
      <c r="Z2951" s="16">
        <v>0</v>
      </c>
      <c r="AA2951" t="s">
        <v>3833</v>
      </c>
      <c r="AB2951" s="16">
        <v>0.17515741721960301</v>
      </c>
      <c r="AC2951" s="16">
        <v>0.98027926054871195</v>
      </c>
      <c r="AD2951" s="16">
        <v>1.23375822395976</v>
      </c>
      <c r="AE2951" s="16">
        <v>0.79454729582470196</v>
      </c>
      <c r="AF2951">
        <v>0.426876886652726</v>
      </c>
      <c r="AG2951" t="s">
        <v>3500</v>
      </c>
      <c r="AH2951" s="3" t="s">
        <v>3833</v>
      </c>
      <c r="AI2951" s="20" t="s">
        <v>8628</v>
      </c>
      <c r="AJ2951" s="20" t="s">
        <v>8629</v>
      </c>
      <c r="AK2951" s="20" t="s">
        <v>3833</v>
      </c>
      <c r="AL2951" s="3" t="s">
        <v>6289</v>
      </c>
      <c r="AM2951" s="20" t="s">
        <v>6289</v>
      </c>
      <c r="AN2951" s="3" t="s">
        <v>6289</v>
      </c>
      <c r="AO2951" s="20" t="s">
        <v>6289</v>
      </c>
      <c r="AP2951" s="3" t="s">
        <v>6289</v>
      </c>
      <c r="AQ2951" s="20" t="s">
        <v>6289</v>
      </c>
      <c r="AR2951" s="3" t="s">
        <v>6289</v>
      </c>
      <c r="AS2951" s="20" t="s">
        <v>6289</v>
      </c>
      <c r="AT2951" s="3" t="s">
        <v>6289</v>
      </c>
      <c r="AU2951" s="20" t="s">
        <v>6289</v>
      </c>
      <c r="AV2951" s="3" t="s">
        <v>6289</v>
      </c>
      <c r="AW2951" s="20" t="s">
        <v>6289</v>
      </c>
      <c r="AX2951" s="3" t="s">
        <v>6289</v>
      </c>
      <c r="AY2951" s="3" t="s">
        <v>6289</v>
      </c>
      <c r="AZ2951" s="3" t="s">
        <v>6289</v>
      </c>
    </row>
    <row r="2952" spans="1:52">
      <c r="A2952" t="s">
        <v>2053</v>
      </c>
      <c r="B2952" s="3" t="s">
        <v>19637</v>
      </c>
      <c r="C2952">
        <v>11</v>
      </c>
      <c r="D2952">
        <v>0</v>
      </c>
      <c r="E2952">
        <v>13</v>
      </c>
      <c r="F2952">
        <v>11</v>
      </c>
      <c r="G2952">
        <v>51</v>
      </c>
      <c r="H2952">
        <v>13</v>
      </c>
      <c r="I2952" s="16">
        <f t="shared" si="184"/>
        <v>16.5</v>
      </c>
      <c r="J2952" s="16">
        <f t="shared" si="185"/>
        <v>6.5563794209236494</v>
      </c>
      <c r="K2952">
        <v>0</v>
      </c>
      <c r="L2952">
        <v>7</v>
      </c>
      <c r="M2952">
        <v>0</v>
      </c>
      <c r="N2952">
        <v>16</v>
      </c>
      <c r="O2952">
        <f t="shared" si="186"/>
        <v>5.75</v>
      </c>
      <c r="P2952" s="16">
        <f t="shared" si="187"/>
        <v>3.2858598570237287</v>
      </c>
      <c r="Q2952" s="16">
        <v>23.729671957309499</v>
      </c>
      <c r="R2952" s="16">
        <v>14.4535512450356</v>
      </c>
      <c r="S2952" s="16">
        <v>21.684088117518701</v>
      </c>
      <c r="T2952" s="16">
        <v>0</v>
      </c>
      <c r="U2952" s="16">
        <v>32.360921636101999</v>
      </c>
      <c r="V2952" s="16">
        <v>6.6906944632715</v>
      </c>
      <c r="W2952" s="16">
        <v>0</v>
      </c>
      <c r="X2952" s="16">
        <v>7.86081513381811</v>
      </c>
      <c r="Y2952" s="16">
        <v>0</v>
      </c>
      <c r="Z2952" s="16">
        <v>24.665464491015399</v>
      </c>
      <c r="AA2952" t="s">
        <v>2053</v>
      </c>
      <c r="AB2952" s="16">
        <v>13.1445207044071</v>
      </c>
      <c r="AC2952" s="16">
        <v>-0.75282018302366405</v>
      </c>
      <c r="AD2952" s="16">
        <v>0.94800561069987199</v>
      </c>
      <c r="AE2952" s="16">
        <v>-0.79410941720892203</v>
      </c>
      <c r="AF2952">
        <v>0.42713173575506502</v>
      </c>
      <c r="AG2952">
        <v>0.72762119932179803</v>
      </c>
      <c r="AH2952" s="3" t="s">
        <v>2053</v>
      </c>
      <c r="AI2952" s="20" t="s">
        <v>19635</v>
      </c>
      <c r="AJ2952" s="20" t="s">
        <v>19636</v>
      </c>
      <c r="AK2952" s="20" t="s">
        <v>2053</v>
      </c>
      <c r="AL2952" s="3" t="s">
        <v>19638</v>
      </c>
      <c r="AM2952" s="20" t="s">
        <v>6289</v>
      </c>
      <c r="AN2952" s="3" t="s">
        <v>6289</v>
      </c>
      <c r="AO2952" s="20" t="s">
        <v>6289</v>
      </c>
      <c r="AP2952" s="3" t="s">
        <v>6289</v>
      </c>
      <c r="AQ2952" s="20" t="s">
        <v>6289</v>
      </c>
      <c r="AR2952" s="3" t="s">
        <v>6289</v>
      </c>
      <c r="AS2952" s="20" t="s">
        <v>6289</v>
      </c>
      <c r="AT2952" s="3" t="s">
        <v>6289</v>
      </c>
      <c r="AU2952" s="20" t="s">
        <v>6289</v>
      </c>
      <c r="AV2952" s="3" t="s">
        <v>6289</v>
      </c>
      <c r="AW2952" s="20" t="s">
        <v>6289</v>
      </c>
      <c r="AX2952" s="3" t="s">
        <v>6289</v>
      </c>
      <c r="AY2952" s="3" t="s">
        <v>6289</v>
      </c>
      <c r="AZ2952" s="3" t="s">
        <v>13657</v>
      </c>
    </row>
    <row r="2953" spans="1:52">
      <c r="A2953" t="s">
        <v>4216</v>
      </c>
      <c r="B2953" s="3" t="s">
        <v>11338</v>
      </c>
      <c r="C2953">
        <v>4</v>
      </c>
      <c r="D2953">
        <v>0</v>
      </c>
      <c r="E2953">
        <v>0</v>
      </c>
      <c r="F2953">
        <v>4</v>
      </c>
      <c r="G2953">
        <v>2</v>
      </c>
      <c r="H2953">
        <v>0</v>
      </c>
      <c r="I2953" s="16">
        <f t="shared" si="184"/>
        <v>1.6666666666666667</v>
      </c>
      <c r="J2953" s="16">
        <f t="shared" si="185"/>
        <v>0.73282810879294003</v>
      </c>
      <c r="K2953">
        <v>0</v>
      </c>
      <c r="L2953">
        <v>0</v>
      </c>
      <c r="M2953">
        <v>0</v>
      </c>
      <c r="N2953">
        <v>1</v>
      </c>
      <c r="O2953">
        <f t="shared" si="186"/>
        <v>0.25</v>
      </c>
      <c r="P2953" s="16">
        <f t="shared" si="187"/>
        <v>0.21650635094610965</v>
      </c>
      <c r="Q2953" s="16">
        <v>2.0429518903643902</v>
      </c>
      <c r="R2953" s="16">
        <v>0.56680593117786804</v>
      </c>
      <c r="S2953" s="16">
        <v>2.2959622712666801</v>
      </c>
      <c r="T2953" s="16">
        <v>0</v>
      </c>
      <c r="U2953" s="16">
        <v>0</v>
      </c>
      <c r="V2953" s="16">
        <v>2.4329798048260001</v>
      </c>
      <c r="W2953" s="16">
        <v>0</v>
      </c>
      <c r="X2953" s="16">
        <v>0</v>
      </c>
      <c r="Y2953" s="16">
        <v>0</v>
      </c>
      <c r="Z2953" s="16">
        <v>1.54159153068846</v>
      </c>
      <c r="AA2953" t="s">
        <v>4216</v>
      </c>
      <c r="AB2953" s="16">
        <v>0.88802914283234102</v>
      </c>
      <c r="AC2953" s="16">
        <v>-0.82991443542137899</v>
      </c>
      <c r="AD2953" s="16">
        <v>1.0457725545198</v>
      </c>
      <c r="AE2953" s="16">
        <v>-0.7935898029017</v>
      </c>
      <c r="AF2953">
        <v>0.42743427072110102</v>
      </c>
      <c r="AG2953" t="s">
        <v>3500</v>
      </c>
      <c r="AH2953" s="3" t="s">
        <v>4216</v>
      </c>
      <c r="AI2953" s="20" t="s">
        <v>11336</v>
      </c>
      <c r="AJ2953" s="20" t="s">
        <v>11337</v>
      </c>
      <c r="AK2953" s="20" t="s">
        <v>4216</v>
      </c>
      <c r="AL2953" s="3" t="s">
        <v>11339</v>
      </c>
      <c r="AM2953" s="20" t="s">
        <v>11340</v>
      </c>
      <c r="AN2953" s="3" t="s">
        <v>11341</v>
      </c>
      <c r="AO2953" s="20" t="s">
        <v>6547</v>
      </c>
      <c r="AP2953" s="3" t="s">
        <v>6548</v>
      </c>
      <c r="AQ2953" s="20" t="s">
        <v>6289</v>
      </c>
      <c r="AR2953" s="3" t="s">
        <v>6289</v>
      </c>
      <c r="AS2953" s="20" t="s">
        <v>6289</v>
      </c>
      <c r="AT2953" s="3" t="s">
        <v>6289</v>
      </c>
      <c r="AU2953" s="20" t="s">
        <v>6289</v>
      </c>
      <c r="AV2953" s="3" t="s">
        <v>6289</v>
      </c>
      <c r="AW2953" s="20" t="s">
        <v>6289</v>
      </c>
      <c r="AX2953" s="3" t="s">
        <v>6289</v>
      </c>
      <c r="AY2953" s="3" t="s">
        <v>6289</v>
      </c>
      <c r="AZ2953" s="3" t="s">
        <v>9403</v>
      </c>
    </row>
    <row r="2954" spans="1:52">
      <c r="A2954" t="s">
        <v>2054</v>
      </c>
      <c r="B2954" s="3" t="s">
        <v>6406</v>
      </c>
      <c r="C2954">
        <v>5</v>
      </c>
      <c r="D2954">
        <v>4</v>
      </c>
      <c r="E2954">
        <v>0</v>
      </c>
      <c r="F2954">
        <v>5</v>
      </c>
      <c r="G2954">
        <v>3</v>
      </c>
      <c r="H2954">
        <v>0</v>
      </c>
      <c r="I2954" s="16">
        <f t="shared" si="184"/>
        <v>2.8333333333333335</v>
      </c>
      <c r="J2954" s="16">
        <f t="shared" si="185"/>
        <v>0.86334834821778073</v>
      </c>
      <c r="K2954">
        <v>5</v>
      </c>
      <c r="L2954">
        <v>1</v>
      </c>
      <c r="M2954">
        <v>0</v>
      </c>
      <c r="N2954">
        <v>0</v>
      </c>
      <c r="O2954">
        <f t="shared" si="186"/>
        <v>1.5</v>
      </c>
      <c r="P2954" s="16">
        <f t="shared" si="187"/>
        <v>1.0307764064044151</v>
      </c>
      <c r="Q2954" s="16">
        <v>1.8858017449517499</v>
      </c>
      <c r="R2954" s="16">
        <v>0.850208896766802</v>
      </c>
      <c r="S2954" s="16">
        <v>2.5510691902963201</v>
      </c>
      <c r="T2954" s="16">
        <v>6.5232817687037699</v>
      </c>
      <c r="U2954" s="16">
        <v>0</v>
      </c>
      <c r="V2954" s="16">
        <v>3.0412247560324999</v>
      </c>
      <c r="W2954" s="16">
        <v>0</v>
      </c>
      <c r="X2954" s="16">
        <v>1.1229735905454401</v>
      </c>
      <c r="Y2954" s="16">
        <v>21.830647002492199</v>
      </c>
      <c r="Z2954" s="16">
        <v>0</v>
      </c>
      <c r="AA2954" t="s">
        <v>2054</v>
      </c>
      <c r="AB2954" s="16">
        <v>3.7805206949788799</v>
      </c>
      <c r="AC2954" s="16">
        <v>0.78633464052940605</v>
      </c>
      <c r="AD2954" s="16">
        <v>0.99245423113664999</v>
      </c>
      <c r="AE2954" s="16">
        <v>0.79231325320546397</v>
      </c>
      <c r="AF2954">
        <v>0.42817804583791003</v>
      </c>
      <c r="AG2954">
        <v>0.72904865322960999</v>
      </c>
      <c r="AH2954" s="3" t="s">
        <v>2054</v>
      </c>
      <c r="AI2954" s="20" t="s">
        <v>14294</v>
      </c>
      <c r="AJ2954" s="20" t="s">
        <v>14295</v>
      </c>
      <c r="AK2954" s="20" t="s">
        <v>2054</v>
      </c>
      <c r="AL2954" s="3" t="s">
        <v>6289</v>
      </c>
      <c r="AM2954" s="20" t="s">
        <v>6289</v>
      </c>
      <c r="AN2954" s="3" t="s">
        <v>6289</v>
      </c>
      <c r="AO2954" s="20" t="s">
        <v>6289</v>
      </c>
      <c r="AP2954" s="3" t="s">
        <v>6289</v>
      </c>
      <c r="AQ2954" s="20" t="s">
        <v>6289</v>
      </c>
      <c r="AR2954" s="3" t="s">
        <v>6289</v>
      </c>
      <c r="AS2954" s="20" t="s">
        <v>6289</v>
      </c>
      <c r="AT2954" s="3" t="s">
        <v>6289</v>
      </c>
      <c r="AU2954" s="20" t="s">
        <v>6289</v>
      </c>
      <c r="AV2954" s="3" t="s">
        <v>6289</v>
      </c>
      <c r="AW2954" s="20" t="s">
        <v>6289</v>
      </c>
      <c r="AX2954" s="3" t="s">
        <v>6289</v>
      </c>
      <c r="AY2954" s="3" t="s">
        <v>6289</v>
      </c>
      <c r="AZ2954" s="3" t="s">
        <v>6289</v>
      </c>
    </row>
    <row r="2955" spans="1:52">
      <c r="A2955" t="s">
        <v>5132</v>
      </c>
      <c r="B2955" s="3" t="s">
        <v>6406</v>
      </c>
      <c r="C2955">
        <v>2</v>
      </c>
      <c r="D2955">
        <v>0</v>
      </c>
      <c r="E2955">
        <v>0</v>
      </c>
      <c r="F2955">
        <v>2</v>
      </c>
      <c r="G2955">
        <v>7</v>
      </c>
      <c r="H2955">
        <v>0</v>
      </c>
      <c r="I2955" s="16">
        <f t="shared" si="184"/>
        <v>1.8333333333333333</v>
      </c>
      <c r="J2955" s="16">
        <f t="shared" si="185"/>
        <v>1.0115078586685071</v>
      </c>
      <c r="K2955">
        <v>0</v>
      </c>
      <c r="L2955">
        <v>0</v>
      </c>
      <c r="M2955">
        <v>0</v>
      </c>
      <c r="N2955">
        <v>0</v>
      </c>
      <c r="O2955">
        <f t="shared" si="186"/>
        <v>0</v>
      </c>
      <c r="P2955" s="16">
        <f t="shared" si="187"/>
        <v>0</v>
      </c>
      <c r="Q2955" s="16">
        <v>1.1000510178885201</v>
      </c>
      <c r="R2955" s="16">
        <v>1.9838207591225401</v>
      </c>
      <c r="S2955" s="16">
        <v>0.25510691902963201</v>
      </c>
      <c r="T2955" s="16">
        <v>0</v>
      </c>
      <c r="U2955" s="16">
        <v>0</v>
      </c>
      <c r="V2955" s="16">
        <v>1.216489902413</v>
      </c>
      <c r="W2955" s="16">
        <v>0</v>
      </c>
      <c r="X2955" s="16">
        <v>0</v>
      </c>
      <c r="Y2955" s="16">
        <v>0</v>
      </c>
      <c r="Z2955" s="16">
        <v>0</v>
      </c>
      <c r="AA2955" t="s">
        <v>5132</v>
      </c>
      <c r="AB2955" s="16">
        <v>0.45554685984536902</v>
      </c>
      <c r="AC2955" s="16">
        <v>-0.87522961507155905</v>
      </c>
      <c r="AD2955" s="16">
        <v>1.1048146407183099</v>
      </c>
      <c r="AE2955" s="16">
        <v>-0.79219588772150995</v>
      </c>
      <c r="AF2955">
        <v>0.42824646602098498</v>
      </c>
      <c r="AG2955" t="s">
        <v>3500</v>
      </c>
      <c r="AH2955" s="3" t="s">
        <v>5132</v>
      </c>
      <c r="AI2955" s="20" t="s">
        <v>17654</v>
      </c>
      <c r="AJ2955" s="20" t="s">
        <v>17655</v>
      </c>
      <c r="AK2955" s="20" t="s">
        <v>5132</v>
      </c>
      <c r="AL2955" s="3" t="s">
        <v>6289</v>
      </c>
      <c r="AM2955" s="20" t="s">
        <v>6289</v>
      </c>
      <c r="AN2955" s="3" t="s">
        <v>6289</v>
      </c>
      <c r="AO2955" s="20" t="s">
        <v>6289</v>
      </c>
      <c r="AP2955" s="3" t="s">
        <v>6289</v>
      </c>
      <c r="AQ2955" s="20" t="s">
        <v>6289</v>
      </c>
      <c r="AR2955" s="3" t="s">
        <v>6289</v>
      </c>
      <c r="AS2955" s="20" t="s">
        <v>6289</v>
      </c>
      <c r="AT2955" s="3" t="s">
        <v>6289</v>
      </c>
      <c r="AU2955" s="20" t="s">
        <v>6289</v>
      </c>
      <c r="AV2955" s="3" t="s">
        <v>6289</v>
      </c>
      <c r="AW2955" s="20" t="s">
        <v>6289</v>
      </c>
      <c r="AX2955" s="3" t="s">
        <v>6289</v>
      </c>
      <c r="AY2955" s="3" t="s">
        <v>6289</v>
      </c>
      <c r="AZ2955" s="3" t="s">
        <v>6289</v>
      </c>
    </row>
    <row r="2956" spans="1:52">
      <c r="A2956" t="s">
        <v>5663</v>
      </c>
      <c r="B2956" s="3" t="s">
        <v>6406</v>
      </c>
      <c r="C2956">
        <v>1</v>
      </c>
      <c r="D2956">
        <v>0</v>
      </c>
      <c r="E2956">
        <v>1</v>
      </c>
      <c r="F2956">
        <v>1</v>
      </c>
      <c r="G2956">
        <v>7</v>
      </c>
      <c r="H2956">
        <v>1</v>
      </c>
      <c r="I2956" s="16">
        <f t="shared" si="184"/>
        <v>1.8333333333333333</v>
      </c>
      <c r="J2956" s="16">
        <f t="shared" si="185"/>
        <v>0.95500630209283821</v>
      </c>
      <c r="K2956">
        <v>0</v>
      </c>
      <c r="L2956">
        <v>1</v>
      </c>
      <c r="M2956">
        <v>0</v>
      </c>
      <c r="N2956">
        <v>0</v>
      </c>
      <c r="O2956">
        <f t="shared" si="186"/>
        <v>0.25</v>
      </c>
      <c r="P2956" s="16">
        <f t="shared" si="187"/>
        <v>0.21650635094610965</v>
      </c>
      <c r="Q2956" s="16">
        <v>1.57150145412646</v>
      </c>
      <c r="R2956" s="16">
        <v>1.9838207591225401</v>
      </c>
      <c r="S2956" s="16">
        <v>1.27553459514816</v>
      </c>
      <c r="T2956" s="16">
        <v>0</v>
      </c>
      <c r="U2956" s="16">
        <v>2.4893016643155401</v>
      </c>
      <c r="V2956" s="16">
        <v>0.60824495120650002</v>
      </c>
      <c r="W2956" s="16">
        <v>0</v>
      </c>
      <c r="X2956" s="16">
        <v>1.1229735905454401</v>
      </c>
      <c r="Y2956" s="16">
        <v>0</v>
      </c>
      <c r="Z2956" s="16">
        <v>0</v>
      </c>
      <c r="AA2956" t="s">
        <v>5663</v>
      </c>
      <c r="AB2956" s="16">
        <v>0.90513770144646299</v>
      </c>
      <c r="AC2956" s="16">
        <v>-0.80030519219914498</v>
      </c>
      <c r="AD2956" s="16">
        <v>1.0104213047116799</v>
      </c>
      <c r="AE2956" s="16">
        <v>-0.79205098751110503</v>
      </c>
      <c r="AF2956">
        <v>0.42833094681157502</v>
      </c>
      <c r="AG2956" t="s">
        <v>3500</v>
      </c>
      <c r="AH2956" s="3" t="s">
        <v>5663</v>
      </c>
      <c r="AI2956" s="20" t="s">
        <v>21705</v>
      </c>
      <c r="AJ2956" s="20" t="s">
        <v>21706</v>
      </c>
      <c r="AK2956" s="20" t="s">
        <v>5663</v>
      </c>
      <c r="AL2956" s="3" t="s">
        <v>6289</v>
      </c>
      <c r="AM2956" s="20" t="s">
        <v>6289</v>
      </c>
      <c r="AN2956" s="3" t="s">
        <v>6289</v>
      </c>
      <c r="AO2956" s="20" t="s">
        <v>6289</v>
      </c>
      <c r="AP2956" s="3" t="s">
        <v>6289</v>
      </c>
      <c r="AQ2956" s="20" t="s">
        <v>6289</v>
      </c>
      <c r="AR2956" s="3" t="s">
        <v>6289</v>
      </c>
      <c r="AS2956" s="20" t="s">
        <v>6289</v>
      </c>
      <c r="AT2956" s="3" t="s">
        <v>6289</v>
      </c>
      <c r="AU2956" s="20" t="s">
        <v>6289</v>
      </c>
      <c r="AV2956" s="3" t="s">
        <v>6289</v>
      </c>
      <c r="AW2956" s="20" t="s">
        <v>6289</v>
      </c>
      <c r="AX2956" s="3" t="s">
        <v>6289</v>
      </c>
      <c r="AY2956" s="3" t="s">
        <v>6289</v>
      </c>
      <c r="AZ2956" s="3" t="s">
        <v>6289</v>
      </c>
    </row>
    <row r="2957" spans="1:52">
      <c r="A2957" t="s">
        <v>4797</v>
      </c>
      <c r="B2957" s="3" t="s">
        <v>6297</v>
      </c>
      <c r="C2957">
        <v>0</v>
      </c>
      <c r="D2957">
        <v>11</v>
      </c>
      <c r="E2957">
        <v>0</v>
      </c>
      <c r="F2957">
        <v>0</v>
      </c>
      <c r="G2957">
        <v>1</v>
      </c>
      <c r="H2957">
        <v>0</v>
      </c>
      <c r="I2957" s="16">
        <f t="shared" si="184"/>
        <v>2</v>
      </c>
      <c r="J2957" s="16">
        <f t="shared" si="185"/>
        <v>1.649915822768611</v>
      </c>
      <c r="K2957">
        <v>0</v>
      </c>
      <c r="L2957">
        <v>2</v>
      </c>
      <c r="M2957">
        <v>0</v>
      </c>
      <c r="N2957">
        <v>0</v>
      </c>
      <c r="O2957">
        <f t="shared" si="186"/>
        <v>0.5</v>
      </c>
      <c r="P2957" s="16">
        <f t="shared" si="187"/>
        <v>0.4330127018922193</v>
      </c>
      <c r="Q2957" s="16">
        <v>0.47145043623793698</v>
      </c>
      <c r="R2957" s="16">
        <v>0.28340296558893402</v>
      </c>
      <c r="S2957" s="16">
        <v>0</v>
      </c>
      <c r="T2957" s="16">
        <v>17.939024863935401</v>
      </c>
      <c r="U2957" s="16">
        <v>0</v>
      </c>
      <c r="V2957" s="16">
        <v>0</v>
      </c>
      <c r="W2957" s="16">
        <v>0</v>
      </c>
      <c r="X2957" s="16">
        <v>2.24594718109089</v>
      </c>
      <c r="Y2957" s="16">
        <v>0</v>
      </c>
      <c r="Z2957" s="16">
        <v>0</v>
      </c>
      <c r="AA2957" t="s">
        <v>4797</v>
      </c>
      <c r="AB2957" s="16">
        <v>2.0939825446853102</v>
      </c>
      <c r="AC2957" s="16">
        <v>-0.99264408490856404</v>
      </c>
      <c r="AD2957" s="16">
        <v>1.2534753696269001</v>
      </c>
      <c r="AE2957" s="16">
        <v>-0.79191351418737999</v>
      </c>
      <c r="AF2957">
        <v>0.42841110648740099</v>
      </c>
      <c r="AG2957" t="s">
        <v>3500</v>
      </c>
      <c r="AH2957" s="3" t="s">
        <v>4797</v>
      </c>
      <c r="AI2957" s="20" t="s">
        <v>15769</v>
      </c>
      <c r="AJ2957" s="20" t="s">
        <v>15770</v>
      </c>
      <c r="AK2957" s="20" t="s">
        <v>4797</v>
      </c>
      <c r="AL2957" s="3" t="s">
        <v>6289</v>
      </c>
      <c r="AM2957" s="20" t="s">
        <v>6289</v>
      </c>
      <c r="AN2957" s="3" t="s">
        <v>6289</v>
      </c>
      <c r="AO2957" s="20" t="s">
        <v>6289</v>
      </c>
      <c r="AP2957" s="3" t="s">
        <v>6289</v>
      </c>
      <c r="AQ2957" s="20" t="s">
        <v>6289</v>
      </c>
      <c r="AR2957" s="3" t="s">
        <v>6289</v>
      </c>
      <c r="AS2957" s="20" t="s">
        <v>6289</v>
      </c>
      <c r="AT2957" s="3" t="s">
        <v>6289</v>
      </c>
      <c r="AU2957" s="20" t="s">
        <v>6289</v>
      </c>
      <c r="AV2957" s="3" t="s">
        <v>6289</v>
      </c>
      <c r="AW2957" s="20" t="s">
        <v>6289</v>
      </c>
      <c r="AX2957" s="3" t="s">
        <v>6289</v>
      </c>
      <c r="AY2957" s="3" t="s">
        <v>6289</v>
      </c>
      <c r="AZ2957" s="3" t="s">
        <v>6289</v>
      </c>
    </row>
    <row r="2958" spans="1:52">
      <c r="A2958" t="s">
        <v>5352</v>
      </c>
      <c r="B2958" s="3" t="s">
        <v>6406</v>
      </c>
      <c r="C2958">
        <v>0</v>
      </c>
      <c r="D2958">
        <v>0</v>
      </c>
      <c r="E2958">
        <v>2</v>
      </c>
      <c r="F2958">
        <v>0</v>
      </c>
      <c r="G2958">
        <v>9</v>
      </c>
      <c r="H2958">
        <v>2</v>
      </c>
      <c r="I2958" s="16">
        <f t="shared" si="184"/>
        <v>2.1666666666666665</v>
      </c>
      <c r="J2958" s="16">
        <f t="shared" si="185"/>
        <v>1.2999287729775102</v>
      </c>
      <c r="K2958">
        <v>0</v>
      </c>
      <c r="L2958">
        <v>0</v>
      </c>
      <c r="M2958">
        <v>0</v>
      </c>
      <c r="N2958">
        <v>1</v>
      </c>
      <c r="O2958">
        <f t="shared" si="186"/>
        <v>0.25</v>
      </c>
      <c r="P2958" s="16">
        <f t="shared" si="187"/>
        <v>0.21650635094610965</v>
      </c>
      <c r="Q2958" s="16">
        <v>0.94290087247587395</v>
      </c>
      <c r="R2958" s="16">
        <v>2.5506266903003998</v>
      </c>
      <c r="S2958" s="16">
        <v>1.78574843320742</v>
      </c>
      <c r="T2958" s="16">
        <v>0</v>
      </c>
      <c r="U2958" s="16">
        <v>4.9786033286310696</v>
      </c>
      <c r="V2958" s="16">
        <v>0</v>
      </c>
      <c r="W2958" s="16">
        <v>0</v>
      </c>
      <c r="X2958" s="16">
        <v>0</v>
      </c>
      <c r="Y2958" s="16">
        <v>0</v>
      </c>
      <c r="Z2958" s="16">
        <v>1.54159153068846</v>
      </c>
      <c r="AA2958" t="s">
        <v>5352</v>
      </c>
      <c r="AB2958" s="16">
        <v>1.17994708553032</v>
      </c>
      <c r="AC2958" s="16">
        <v>-0.84820675256856204</v>
      </c>
      <c r="AD2958" s="16">
        <v>1.07140605266198</v>
      </c>
      <c r="AE2958" s="16">
        <v>-0.79167627479902103</v>
      </c>
      <c r="AF2958">
        <v>0.42854945954103801</v>
      </c>
      <c r="AG2958" t="s">
        <v>3500</v>
      </c>
      <c r="AH2958" s="3" t="s">
        <v>5352</v>
      </c>
      <c r="AI2958" s="20" t="s">
        <v>19452</v>
      </c>
      <c r="AJ2958" s="20" t="s">
        <v>19453</v>
      </c>
      <c r="AK2958" s="20" t="s">
        <v>5352</v>
      </c>
      <c r="AL2958" s="3" t="s">
        <v>6289</v>
      </c>
      <c r="AM2958" s="20" t="s">
        <v>6289</v>
      </c>
      <c r="AN2958" s="3" t="s">
        <v>6289</v>
      </c>
      <c r="AO2958" s="20" t="s">
        <v>6289</v>
      </c>
      <c r="AP2958" s="3" t="s">
        <v>6289</v>
      </c>
      <c r="AQ2958" s="20" t="s">
        <v>6289</v>
      </c>
      <c r="AR2958" s="3" t="s">
        <v>6289</v>
      </c>
      <c r="AS2958" s="20" t="s">
        <v>6289</v>
      </c>
      <c r="AT2958" s="3" t="s">
        <v>6289</v>
      </c>
      <c r="AU2958" s="20" t="s">
        <v>6289</v>
      </c>
      <c r="AV2958" s="3" t="s">
        <v>6289</v>
      </c>
      <c r="AW2958" s="20" t="s">
        <v>6289</v>
      </c>
      <c r="AX2958" s="3" t="s">
        <v>6289</v>
      </c>
      <c r="AY2958" s="3" t="s">
        <v>6289</v>
      </c>
      <c r="AZ2958" s="3" t="s">
        <v>6289</v>
      </c>
    </row>
    <row r="2959" spans="1:52">
      <c r="A2959" t="s">
        <v>2055</v>
      </c>
      <c r="B2959" s="3" t="s">
        <v>16926</v>
      </c>
      <c r="C2959">
        <v>16</v>
      </c>
      <c r="D2959">
        <v>1</v>
      </c>
      <c r="E2959">
        <v>5</v>
      </c>
      <c r="F2959">
        <v>16</v>
      </c>
      <c r="G2959">
        <v>55</v>
      </c>
      <c r="H2959">
        <v>5</v>
      </c>
      <c r="I2959" s="16">
        <f t="shared" si="184"/>
        <v>16.333333333333332</v>
      </c>
      <c r="J2959" s="16">
        <f t="shared" si="185"/>
        <v>7.4299194951024683</v>
      </c>
      <c r="K2959">
        <v>2</v>
      </c>
      <c r="L2959">
        <v>6</v>
      </c>
      <c r="M2959">
        <v>9</v>
      </c>
      <c r="N2959">
        <v>9</v>
      </c>
      <c r="O2959">
        <f t="shared" si="186"/>
        <v>6.5</v>
      </c>
      <c r="P2959" s="16">
        <f t="shared" si="187"/>
        <v>1.4361406616345072</v>
      </c>
      <c r="Q2959" s="16">
        <v>9.5861588701713796</v>
      </c>
      <c r="R2959" s="16">
        <v>15.587163107391399</v>
      </c>
      <c r="S2959" s="16">
        <v>10.969597518274201</v>
      </c>
      <c r="T2959" s="16">
        <v>1.63082044217594</v>
      </c>
      <c r="U2959" s="16">
        <v>12.446508321577699</v>
      </c>
      <c r="V2959" s="16">
        <v>9.7319192193040092</v>
      </c>
      <c r="W2959" s="16">
        <v>32.820638345048202</v>
      </c>
      <c r="X2959" s="16">
        <v>6.7378415432726699</v>
      </c>
      <c r="Y2959" s="16">
        <v>8.7322588009968793</v>
      </c>
      <c r="Z2959" s="16">
        <v>13.874323776196199</v>
      </c>
      <c r="AA2959" t="s">
        <v>2055</v>
      </c>
      <c r="AB2959" s="16">
        <v>12.2117229944408</v>
      </c>
      <c r="AC2959" s="16">
        <v>0.50691025128734202</v>
      </c>
      <c r="AD2959" s="16">
        <v>0.64084801022356197</v>
      </c>
      <c r="AE2959" s="16">
        <v>0.79099918108586298</v>
      </c>
      <c r="AF2959">
        <v>0.42894446936203701</v>
      </c>
      <c r="AG2959">
        <v>0.72938597806892902</v>
      </c>
      <c r="AH2959" s="3" t="s">
        <v>2055</v>
      </c>
      <c r="AI2959" s="20" t="s">
        <v>16924</v>
      </c>
      <c r="AJ2959" s="20" t="s">
        <v>16925</v>
      </c>
      <c r="AK2959" s="20" t="s">
        <v>2055</v>
      </c>
      <c r="AL2959" s="3" t="s">
        <v>16927</v>
      </c>
      <c r="AM2959" s="20" t="s">
        <v>6844</v>
      </c>
      <c r="AN2959" s="3" t="s">
        <v>6845</v>
      </c>
      <c r="AO2959" s="20" t="s">
        <v>6289</v>
      </c>
      <c r="AP2959" s="3" t="s">
        <v>6289</v>
      </c>
      <c r="AQ2959" s="20" t="s">
        <v>6289</v>
      </c>
      <c r="AR2959" s="3" t="s">
        <v>6289</v>
      </c>
      <c r="AS2959" s="20" t="s">
        <v>9215</v>
      </c>
      <c r="AT2959" s="3" t="s">
        <v>9216</v>
      </c>
      <c r="AU2959" s="20" t="s">
        <v>6289</v>
      </c>
      <c r="AV2959" s="3" t="s">
        <v>6289</v>
      </c>
      <c r="AW2959" s="20" t="s">
        <v>6704</v>
      </c>
      <c r="AX2959" s="3" t="s">
        <v>6705</v>
      </c>
      <c r="AY2959" s="3" t="s">
        <v>6289</v>
      </c>
      <c r="AZ2959" s="3" t="s">
        <v>6289</v>
      </c>
    </row>
    <row r="2960" spans="1:52">
      <c r="A2960" t="s">
        <v>2057</v>
      </c>
      <c r="B2960" s="3" t="s">
        <v>22452</v>
      </c>
      <c r="C2960">
        <v>23</v>
      </c>
      <c r="D2960">
        <v>10</v>
      </c>
      <c r="E2960">
        <v>3</v>
      </c>
      <c r="F2960">
        <v>23</v>
      </c>
      <c r="G2960">
        <v>42</v>
      </c>
      <c r="H2960">
        <v>3</v>
      </c>
      <c r="I2960" s="16">
        <f t="shared" si="184"/>
        <v>17.333333333333332</v>
      </c>
      <c r="J2960" s="16">
        <f t="shared" si="185"/>
        <v>5.6207288310852173</v>
      </c>
      <c r="K2960">
        <v>3</v>
      </c>
      <c r="L2960">
        <v>9</v>
      </c>
      <c r="M2960">
        <v>0</v>
      </c>
      <c r="N2960">
        <v>4</v>
      </c>
      <c r="O2960">
        <f t="shared" si="186"/>
        <v>4</v>
      </c>
      <c r="P2960" s="16">
        <f t="shared" si="187"/>
        <v>1.6201851746019651</v>
      </c>
      <c r="Q2960" s="16">
        <v>9.9004591609966699</v>
      </c>
      <c r="R2960" s="16">
        <v>11.902924554735201</v>
      </c>
      <c r="S2960" s="16">
        <v>5.8674591376815304</v>
      </c>
      <c r="T2960" s="16">
        <v>16.308204421759399</v>
      </c>
      <c r="U2960" s="16">
        <v>7.4679049929466101</v>
      </c>
      <c r="V2960" s="16">
        <v>13.989633877749499</v>
      </c>
      <c r="W2960" s="16">
        <v>0</v>
      </c>
      <c r="X2960" s="16">
        <v>10.106762314909</v>
      </c>
      <c r="Y2960" s="16">
        <v>13.0983882014953</v>
      </c>
      <c r="Z2960" s="16">
        <v>6.1663661227538498</v>
      </c>
      <c r="AA2960" t="s">
        <v>2057</v>
      </c>
      <c r="AB2960" s="16">
        <v>9.4808102785027106</v>
      </c>
      <c r="AC2960" s="16">
        <v>-0.49568598725202101</v>
      </c>
      <c r="AD2960" s="16">
        <v>0.626719447056024</v>
      </c>
      <c r="AE2960" s="16">
        <v>-0.790921662923458</v>
      </c>
      <c r="AF2960">
        <v>0.42898970619823901</v>
      </c>
      <c r="AG2960">
        <v>0.72938597806892902</v>
      </c>
      <c r="AH2960" s="3" t="s">
        <v>2057</v>
      </c>
      <c r="AI2960" s="20" t="s">
        <v>22450</v>
      </c>
      <c r="AJ2960" s="20" t="s">
        <v>22451</v>
      </c>
      <c r="AK2960" s="20" t="s">
        <v>2057</v>
      </c>
      <c r="AL2960" s="3" t="s">
        <v>22453</v>
      </c>
      <c r="AM2960" s="20" t="s">
        <v>6289</v>
      </c>
      <c r="AN2960" s="3" t="s">
        <v>6289</v>
      </c>
      <c r="AO2960" s="20" t="s">
        <v>9197</v>
      </c>
      <c r="AP2960" s="3" t="s">
        <v>9198</v>
      </c>
      <c r="AQ2960" s="20" t="s">
        <v>7562</v>
      </c>
      <c r="AR2960" s="3" t="s">
        <v>7563</v>
      </c>
      <c r="AS2960" s="20" t="s">
        <v>6289</v>
      </c>
      <c r="AT2960" s="3" t="s">
        <v>6289</v>
      </c>
      <c r="AU2960" s="20" t="s">
        <v>6289</v>
      </c>
      <c r="AV2960" s="3" t="s">
        <v>6289</v>
      </c>
      <c r="AW2960" s="20" t="s">
        <v>6289</v>
      </c>
      <c r="AX2960" s="3" t="s">
        <v>6289</v>
      </c>
      <c r="AY2960" s="3" t="s">
        <v>6289</v>
      </c>
      <c r="AZ2960" s="3" t="s">
        <v>9199</v>
      </c>
    </row>
    <row r="2961" spans="1:52">
      <c r="A2961" t="s">
        <v>2056</v>
      </c>
      <c r="B2961" s="3" t="s">
        <v>20739</v>
      </c>
      <c r="C2961">
        <v>177</v>
      </c>
      <c r="D2961">
        <v>30</v>
      </c>
      <c r="E2961">
        <v>32</v>
      </c>
      <c r="F2961">
        <v>177</v>
      </c>
      <c r="G2961">
        <v>221</v>
      </c>
      <c r="H2961">
        <v>32</v>
      </c>
      <c r="I2961" s="16">
        <f t="shared" si="184"/>
        <v>111.5</v>
      </c>
      <c r="J2961" s="16">
        <f t="shared" si="185"/>
        <v>33.27223567280484</v>
      </c>
      <c r="K2961">
        <v>20</v>
      </c>
      <c r="L2961">
        <v>93</v>
      </c>
      <c r="M2961">
        <v>15</v>
      </c>
      <c r="N2961">
        <v>65</v>
      </c>
      <c r="O2961">
        <f t="shared" si="186"/>
        <v>48.25</v>
      </c>
      <c r="P2961" s="16">
        <f t="shared" si="187"/>
        <v>16.176275065663294</v>
      </c>
      <c r="Q2961" s="16">
        <v>67.260262236612306</v>
      </c>
      <c r="R2961" s="16">
        <v>62.632055395154403</v>
      </c>
      <c r="S2961" s="16">
        <v>52.807132239133701</v>
      </c>
      <c r="T2961" s="16">
        <v>48.924613265278303</v>
      </c>
      <c r="U2961" s="16">
        <v>79.657653258097199</v>
      </c>
      <c r="V2961" s="16">
        <v>107.659356363551</v>
      </c>
      <c r="W2961" s="16">
        <v>54.701063908413701</v>
      </c>
      <c r="X2961" s="16">
        <v>104.436543920726</v>
      </c>
      <c r="Y2961" s="16">
        <v>87.322588009968896</v>
      </c>
      <c r="Z2961" s="16">
        <v>100.20344949475</v>
      </c>
      <c r="AA2961" t="s">
        <v>2056</v>
      </c>
      <c r="AB2961" s="16">
        <v>76.560471809168504</v>
      </c>
      <c r="AC2961" s="16">
        <v>0.32172332636425999</v>
      </c>
      <c r="AD2961" s="16">
        <v>0.40678057124845601</v>
      </c>
      <c r="AE2961" s="16">
        <v>0.79090140754966298</v>
      </c>
      <c r="AF2961">
        <v>0.42900152696937799</v>
      </c>
      <c r="AG2961">
        <v>0.72938597806892902</v>
      </c>
      <c r="AH2961" s="3" t="s">
        <v>2056</v>
      </c>
      <c r="AI2961" s="20" t="s">
        <v>20737</v>
      </c>
      <c r="AJ2961" s="20" t="s">
        <v>20738</v>
      </c>
      <c r="AK2961" s="20" t="s">
        <v>2056</v>
      </c>
      <c r="AL2961" s="3" t="s">
        <v>20740</v>
      </c>
      <c r="AM2961" s="20" t="s">
        <v>6289</v>
      </c>
      <c r="AN2961" s="3" t="s">
        <v>6289</v>
      </c>
      <c r="AO2961" s="20" t="s">
        <v>6555</v>
      </c>
      <c r="AP2961" s="3" t="s">
        <v>6556</v>
      </c>
      <c r="AQ2961" s="20" t="s">
        <v>6557</v>
      </c>
      <c r="AR2961" s="3" t="s">
        <v>6558</v>
      </c>
      <c r="AS2961" s="20" t="s">
        <v>6289</v>
      </c>
      <c r="AT2961" s="3" t="s">
        <v>6289</v>
      </c>
      <c r="AU2961" s="20" t="s">
        <v>6289</v>
      </c>
      <c r="AV2961" s="3" t="s">
        <v>6289</v>
      </c>
      <c r="AW2961" s="20" t="s">
        <v>6289</v>
      </c>
      <c r="AX2961" s="3" t="s">
        <v>6289</v>
      </c>
      <c r="AY2961" s="3" t="s">
        <v>6559</v>
      </c>
      <c r="AZ2961" s="3" t="s">
        <v>6559</v>
      </c>
    </row>
    <row r="2962" spans="1:52">
      <c r="A2962" t="s">
        <v>2058</v>
      </c>
      <c r="B2962" s="3" t="s">
        <v>17958</v>
      </c>
      <c r="C2962">
        <v>67</v>
      </c>
      <c r="D2962">
        <v>15</v>
      </c>
      <c r="E2962">
        <v>3</v>
      </c>
      <c r="F2962">
        <v>67</v>
      </c>
      <c r="G2962">
        <v>74</v>
      </c>
      <c r="H2962">
        <v>3</v>
      </c>
      <c r="I2962" s="16">
        <f t="shared" si="184"/>
        <v>38.166666666666664</v>
      </c>
      <c r="J2962" s="16">
        <f t="shared" si="185"/>
        <v>12.863420718945354</v>
      </c>
      <c r="K2962">
        <v>8</v>
      </c>
      <c r="L2962">
        <v>46</v>
      </c>
      <c r="M2962">
        <v>3</v>
      </c>
      <c r="N2962">
        <v>21</v>
      </c>
      <c r="O2962">
        <f t="shared" si="186"/>
        <v>19.5</v>
      </c>
      <c r="P2962" s="16">
        <f t="shared" si="187"/>
        <v>8.3254129026733565</v>
      </c>
      <c r="Q2962" s="16">
        <v>28.2870261742762</v>
      </c>
      <c r="R2962" s="16">
        <v>20.971819453581102</v>
      </c>
      <c r="S2962" s="16">
        <v>20.1534466033409</v>
      </c>
      <c r="T2962" s="16">
        <v>24.462306632639098</v>
      </c>
      <c r="U2962" s="16">
        <v>7.4679049929466101</v>
      </c>
      <c r="V2962" s="16">
        <v>40.752411730835497</v>
      </c>
      <c r="W2962" s="16">
        <v>10.9402127816827</v>
      </c>
      <c r="X2962" s="16">
        <v>51.656785165090398</v>
      </c>
      <c r="Y2962" s="16">
        <v>34.929035203987503</v>
      </c>
      <c r="Z2962" s="16">
        <v>32.373422144457699</v>
      </c>
      <c r="AA2962" t="s">
        <v>2058</v>
      </c>
      <c r="AB2962" s="16">
        <v>27.199437088283801</v>
      </c>
      <c r="AC2962" s="16">
        <v>0.44218550209909302</v>
      </c>
      <c r="AD2962" s="16">
        <v>0.55975580502508804</v>
      </c>
      <c r="AE2962" s="16">
        <v>0.789961440559378</v>
      </c>
      <c r="AF2962">
        <v>0.42955028767505499</v>
      </c>
      <c r="AG2962">
        <v>0.72996428196941099</v>
      </c>
      <c r="AH2962" s="3" t="s">
        <v>2058</v>
      </c>
      <c r="AI2962" s="20" t="s">
        <v>17956</v>
      </c>
      <c r="AJ2962" s="20" t="s">
        <v>17957</v>
      </c>
      <c r="AK2962" s="20" t="s">
        <v>2058</v>
      </c>
      <c r="AL2962" s="3" t="s">
        <v>17959</v>
      </c>
      <c r="AM2962" s="20" t="s">
        <v>6289</v>
      </c>
      <c r="AN2962" s="3" t="s">
        <v>6289</v>
      </c>
      <c r="AO2962" s="20" t="s">
        <v>17960</v>
      </c>
      <c r="AP2962" s="3" t="s">
        <v>17961</v>
      </c>
      <c r="AQ2962" s="20" t="s">
        <v>17962</v>
      </c>
      <c r="AR2962" s="3" t="s">
        <v>17963</v>
      </c>
      <c r="AS2962" s="20" t="s">
        <v>6289</v>
      </c>
      <c r="AT2962" s="3" t="s">
        <v>6289</v>
      </c>
      <c r="AU2962" s="20" t="s">
        <v>6289</v>
      </c>
      <c r="AV2962" s="3" t="s">
        <v>6289</v>
      </c>
      <c r="AW2962" s="20" t="s">
        <v>6289</v>
      </c>
      <c r="AX2962" s="3" t="s">
        <v>6289</v>
      </c>
      <c r="AY2962" s="3" t="s">
        <v>17964</v>
      </c>
      <c r="AZ2962" s="3" t="s">
        <v>17964</v>
      </c>
    </row>
    <row r="2963" spans="1:52">
      <c r="A2963" t="s">
        <v>5700</v>
      </c>
      <c r="B2963" s="3" t="s">
        <v>6307</v>
      </c>
      <c r="C2963">
        <v>4</v>
      </c>
      <c r="D2963">
        <v>0</v>
      </c>
      <c r="E2963">
        <v>2</v>
      </c>
      <c r="F2963">
        <v>4</v>
      </c>
      <c r="G2963">
        <v>14</v>
      </c>
      <c r="H2963">
        <v>2</v>
      </c>
      <c r="I2963" s="16">
        <f t="shared" si="184"/>
        <v>4.333333333333333</v>
      </c>
      <c r="J2963" s="16">
        <f t="shared" si="185"/>
        <v>1.8509256943286314</v>
      </c>
      <c r="K2963">
        <v>0</v>
      </c>
      <c r="L2963">
        <v>8</v>
      </c>
      <c r="M2963">
        <v>0</v>
      </c>
      <c r="N2963">
        <v>3</v>
      </c>
      <c r="O2963">
        <f t="shared" si="186"/>
        <v>2.75</v>
      </c>
      <c r="P2963" s="16">
        <f t="shared" si="187"/>
        <v>1.6345871038277526</v>
      </c>
      <c r="Q2963" s="16">
        <v>2.6715524720149699</v>
      </c>
      <c r="R2963" s="16">
        <v>3.9676415182450699</v>
      </c>
      <c r="S2963" s="16">
        <v>2.0408553522370498</v>
      </c>
      <c r="T2963" s="16">
        <v>0</v>
      </c>
      <c r="U2963" s="16">
        <v>4.9786033286310696</v>
      </c>
      <c r="V2963" s="16">
        <v>2.4329798048260001</v>
      </c>
      <c r="W2963" s="16">
        <v>0</v>
      </c>
      <c r="X2963" s="16">
        <v>8.9837887243635492</v>
      </c>
      <c r="Y2963" s="16">
        <v>0</v>
      </c>
      <c r="Z2963" s="16">
        <v>4.62477459206539</v>
      </c>
      <c r="AA2963" t="s">
        <v>5700</v>
      </c>
      <c r="AB2963" s="16">
        <v>2.9700195792383099</v>
      </c>
      <c r="AC2963" s="16">
        <v>0.64078199221660004</v>
      </c>
      <c r="AD2963" s="16">
        <v>0.81257220306587097</v>
      </c>
      <c r="AE2963" s="16">
        <v>0.78858468182753705</v>
      </c>
      <c r="AF2963">
        <v>0.430354786821531</v>
      </c>
      <c r="AG2963" t="s">
        <v>3500</v>
      </c>
      <c r="AH2963" s="3" t="s">
        <v>5700</v>
      </c>
      <c r="AI2963" s="20" t="s">
        <v>22056</v>
      </c>
      <c r="AJ2963" s="20" t="s">
        <v>22057</v>
      </c>
      <c r="AK2963" s="20" t="s">
        <v>5700</v>
      </c>
      <c r="AL2963" s="3" t="s">
        <v>6289</v>
      </c>
      <c r="AM2963" s="20" t="s">
        <v>6289</v>
      </c>
      <c r="AN2963" s="3" t="s">
        <v>6289</v>
      </c>
      <c r="AO2963" s="20" t="s">
        <v>6289</v>
      </c>
      <c r="AP2963" s="3" t="s">
        <v>6289</v>
      </c>
      <c r="AQ2963" s="20" t="s">
        <v>6289</v>
      </c>
      <c r="AR2963" s="3" t="s">
        <v>6289</v>
      </c>
      <c r="AS2963" s="20" t="s">
        <v>6289</v>
      </c>
      <c r="AT2963" s="3" t="s">
        <v>6289</v>
      </c>
      <c r="AU2963" s="20" t="s">
        <v>6289</v>
      </c>
      <c r="AV2963" s="3" t="s">
        <v>6289</v>
      </c>
      <c r="AW2963" s="20" t="s">
        <v>6289</v>
      </c>
      <c r="AX2963" s="3" t="s">
        <v>6289</v>
      </c>
      <c r="AY2963" s="3" t="s">
        <v>6289</v>
      </c>
      <c r="AZ2963" s="3" t="s">
        <v>6289</v>
      </c>
    </row>
    <row r="2964" spans="1:52">
      <c r="A2964" t="s">
        <v>2059</v>
      </c>
      <c r="B2964" s="3" t="s">
        <v>15180</v>
      </c>
      <c r="C2964">
        <v>69</v>
      </c>
      <c r="D2964">
        <v>31</v>
      </c>
      <c r="E2964">
        <v>7</v>
      </c>
      <c r="F2964">
        <v>69</v>
      </c>
      <c r="G2964">
        <v>248</v>
      </c>
      <c r="H2964">
        <v>7</v>
      </c>
      <c r="I2964" s="16">
        <f t="shared" si="184"/>
        <v>71.833333333333329</v>
      </c>
      <c r="J2964" s="16">
        <f t="shared" si="185"/>
        <v>33.798764496375924</v>
      </c>
      <c r="K2964">
        <v>39</v>
      </c>
      <c r="L2964">
        <v>64</v>
      </c>
      <c r="M2964">
        <v>9</v>
      </c>
      <c r="N2964">
        <v>32</v>
      </c>
      <c r="O2964">
        <f t="shared" si="186"/>
        <v>36</v>
      </c>
      <c r="P2964" s="16">
        <f t="shared" si="187"/>
        <v>9.8043357755637892</v>
      </c>
      <c r="Q2964" s="16">
        <v>60.188505693043297</v>
      </c>
      <c r="R2964" s="16">
        <v>70.283935466055595</v>
      </c>
      <c r="S2964" s="16">
        <v>96.430415393200704</v>
      </c>
      <c r="T2964" s="16">
        <v>50.555433707454199</v>
      </c>
      <c r="U2964" s="16">
        <v>17.425111650208802</v>
      </c>
      <c r="V2964" s="16">
        <v>41.9689016332485</v>
      </c>
      <c r="W2964" s="16">
        <v>32.820638345048202</v>
      </c>
      <c r="X2964" s="16">
        <v>71.870309794908394</v>
      </c>
      <c r="Y2964" s="16">
        <v>170.27904661943899</v>
      </c>
      <c r="Z2964" s="16">
        <v>49.330928982030798</v>
      </c>
      <c r="AA2964" t="s">
        <v>2059</v>
      </c>
      <c r="AB2964" s="16">
        <v>66.115322728463795</v>
      </c>
      <c r="AC2964" s="16">
        <v>0.46763941281408899</v>
      </c>
      <c r="AD2964" s="16">
        <v>0.59340011208083998</v>
      </c>
      <c r="AE2964" s="16">
        <v>0.78806761794204405</v>
      </c>
      <c r="AF2964">
        <v>0.430657155184897</v>
      </c>
      <c r="AG2964">
        <v>0.73148999319997898</v>
      </c>
      <c r="AH2964" s="3" t="s">
        <v>2059</v>
      </c>
      <c r="AI2964" s="20" t="s">
        <v>15178</v>
      </c>
      <c r="AJ2964" s="20" t="s">
        <v>15179</v>
      </c>
      <c r="AK2964" s="20" t="s">
        <v>2059</v>
      </c>
      <c r="AL2964" s="3" t="s">
        <v>15181</v>
      </c>
      <c r="AM2964" s="20" t="s">
        <v>6289</v>
      </c>
      <c r="AN2964" s="3" t="s">
        <v>6289</v>
      </c>
      <c r="AO2964" s="20" t="s">
        <v>6289</v>
      </c>
      <c r="AP2964" s="3" t="s">
        <v>6289</v>
      </c>
      <c r="AQ2964" s="20" t="s">
        <v>6289</v>
      </c>
      <c r="AR2964" s="3" t="s">
        <v>6289</v>
      </c>
      <c r="AS2964" s="20" t="s">
        <v>15182</v>
      </c>
      <c r="AT2964" s="3" t="s">
        <v>15183</v>
      </c>
      <c r="AU2964" s="20" t="s">
        <v>6289</v>
      </c>
      <c r="AV2964" s="3" t="s">
        <v>6289</v>
      </c>
      <c r="AW2964" s="20" t="s">
        <v>10035</v>
      </c>
      <c r="AX2964" s="3" t="s">
        <v>10036</v>
      </c>
      <c r="AY2964" s="3" t="s">
        <v>6289</v>
      </c>
      <c r="AZ2964" s="3" t="s">
        <v>6289</v>
      </c>
    </row>
    <row r="2965" spans="1:52">
      <c r="A2965" t="s">
        <v>5747</v>
      </c>
      <c r="B2965" s="3" t="s">
        <v>6406</v>
      </c>
      <c r="C2965">
        <v>8</v>
      </c>
      <c r="D2965">
        <v>0</v>
      </c>
      <c r="E2965">
        <v>0</v>
      </c>
      <c r="F2965">
        <v>8</v>
      </c>
      <c r="G2965">
        <v>17</v>
      </c>
      <c r="H2965">
        <v>0</v>
      </c>
      <c r="I2965" s="16">
        <f t="shared" si="184"/>
        <v>5.5</v>
      </c>
      <c r="J2965" s="16">
        <f t="shared" si="185"/>
        <v>2.5576682088704681</v>
      </c>
      <c r="K2965">
        <v>0</v>
      </c>
      <c r="L2965">
        <v>1</v>
      </c>
      <c r="M2965">
        <v>0</v>
      </c>
      <c r="N2965">
        <v>2</v>
      </c>
      <c r="O2965">
        <f t="shared" si="186"/>
        <v>0.75</v>
      </c>
      <c r="P2965" s="16">
        <f t="shared" si="187"/>
        <v>0.41457809879442498</v>
      </c>
      <c r="Q2965" s="16">
        <v>1.8858017449517499</v>
      </c>
      <c r="R2965" s="16">
        <v>4.8178504150118799</v>
      </c>
      <c r="S2965" s="16">
        <v>2.5510691902963201</v>
      </c>
      <c r="T2965" s="16">
        <v>0</v>
      </c>
      <c r="U2965" s="16">
        <v>0</v>
      </c>
      <c r="V2965" s="16">
        <v>4.8659596096520001</v>
      </c>
      <c r="W2965" s="16">
        <v>0</v>
      </c>
      <c r="X2965" s="16">
        <v>1.1229735905454401</v>
      </c>
      <c r="Y2965" s="16">
        <v>0</v>
      </c>
      <c r="Z2965" s="16">
        <v>3.08318306137692</v>
      </c>
      <c r="AA2965" t="s">
        <v>5747</v>
      </c>
      <c r="AB2965" s="16">
        <v>1.8326837611834299</v>
      </c>
      <c r="AC2965" s="16">
        <v>-0.76052009131512799</v>
      </c>
      <c r="AD2965" s="16">
        <v>0.965072102198824</v>
      </c>
      <c r="AE2965" s="16">
        <v>-0.78804484098375205</v>
      </c>
      <c r="AF2965">
        <v>0.43067047751737397</v>
      </c>
      <c r="AG2965" t="s">
        <v>3500</v>
      </c>
      <c r="AH2965" s="3" t="s">
        <v>5747</v>
      </c>
      <c r="AI2965" s="20" t="s">
        <v>22654</v>
      </c>
      <c r="AJ2965" s="20" t="s">
        <v>22655</v>
      </c>
      <c r="AK2965" s="20" t="s">
        <v>5747</v>
      </c>
      <c r="AL2965" s="3" t="s">
        <v>6289</v>
      </c>
      <c r="AM2965" s="20" t="s">
        <v>6289</v>
      </c>
      <c r="AN2965" s="3" t="s">
        <v>6289</v>
      </c>
      <c r="AO2965" s="20" t="s">
        <v>6289</v>
      </c>
      <c r="AP2965" s="3" t="s">
        <v>6289</v>
      </c>
      <c r="AQ2965" s="20" t="s">
        <v>6289</v>
      </c>
      <c r="AR2965" s="3" t="s">
        <v>6289</v>
      </c>
      <c r="AS2965" s="20" t="s">
        <v>6392</v>
      </c>
      <c r="AT2965" s="3" t="s">
        <v>6393</v>
      </c>
      <c r="AU2965" s="20" t="s">
        <v>6289</v>
      </c>
      <c r="AV2965" s="3" t="s">
        <v>6289</v>
      </c>
      <c r="AW2965" s="20" t="s">
        <v>6289</v>
      </c>
      <c r="AX2965" s="3" t="s">
        <v>6289</v>
      </c>
      <c r="AY2965" s="3" t="s">
        <v>6289</v>
      </c>
      <c r="AZ2965" s="3" t="s">
        <v>6289</v>
      </c>
    </row>
    <row r="2966" spans="1:52">
      <c r="A2966" t="s">
        <v>3534</v>
      </c>
      <c r="B2966" s="3" t="s">
        <v>6302</v>
      </c>
      <c r="C2966">
        <v>0</v>
      </c>
      <c r="D2966">
        <v>0</v>
      </c>
      <c r="E2966">
        <v>1</v>
      </c>
      <c r="F2966">
        <v>0</v>
      </c>
      <c r="G2966">
        <v>3</v>
      </c>
      <c r="H2966">
        <v>1</v>
      </c>
      <c r="I2966" s="16">
        <f t="shared" si="184"/>
        <v>0.83333333333333337</v>
      </c>
      <c r="J2966" s="16">
        <f t="shared" si="185"/>
        <v>0.43567742059328124</v>
      </c>
      <c r="K2966">
        <v>0</v>
      </c>
      <c r="L2966">
        <v>0</v>
      </c>
      <c r="M2966">
        <v>0</v>
      </c>
      <c r="N2966">
        <v>3</v>
      </c>
      <c r="O2966">
        <f t="shared" si="186"/>
        <v>0.75</v>
      </c>
      <c r="P2966" s="16">
        <f t="shared" si="187"/>
        <v>0.649519052838329</v>
      </c>
      <c r="Q2966" s="16">
        <v>1.1000510178885201</v>
      </c>
      <c r="R2966" s="16">
        <v>0.850208896766802</v>
      </c>
      <c r="S2966" s="16">
        <v>0.51021383805926301</v>
      </c>
      <c r="T2966" s="16">
        <v>0</v>
      </c>
      <c r="U2966" s="16">
        <v>2.4893016643155401</v>
      </c>
      <c r="V2966" s="16">
        <v>0</v>
      </c>
      <c r="W2966" s="16">
        <v>0</v>
      </c>
      <c r="X2966" s="16">
        <v>0</v>
      </c>
      <c r="Y2966" s="16">
        <v>0</v>
      </c>
      <c r="Z2966" s="16">
        <v>4.62477459206539</v>
      </c>
      <c r="AA2966" t="s">
        <v>3534</v>
      </c>
      <c r="AB2966" s="16">
        <v>0.95745500090955105</v>
      </c>
      <c r="AC2966" s="16">
        <v>0.82477173328762599</v>
      </c>
      <c r="AD2966" s="16">
        <v>1.04664484298024</v>
      </c>
      <c r="AE2966" s="16">
        <v>0.78801490192141299</v>
      </c>
      <c r="AF2966">
        <v>0.430687989356413</v>
      </c>
      <c r="AG2966" t="s">
        <v>3500</v>
      </c>
      <c r="AH2966" s="3" t="s">
        <v>3534</v>
      </c>
      <c r="AI2966" s="20" t="s">
        <v>6368</v>
      </c>
      <c r="AJ2966" s="20" t="s">
        <v>6369</v>
      </c>
      <c r="AK2966" s="20" t="s">
        <v>3534</v>
      </c>
      <c r="AL2966" s="3" t="s">
        <v>6289</v>
      </c>
      <c r="AM2966" s="20" t="s">
        <v>6289</v>
      </c>
      <c r="AN2966" s="3" t="s">
        <v>6289</v>
      </c>
      <c r="AO2966" s="20" t="s">
        <v>6289</v>
      </c>
      <c r="AP2966" s="3" t="s">
        <v>6289</v>
      </c>
      <c r="AQ2966" s="20" t="s">
        <v>6289</v>
      </c>
      <c r="AR2966" s="3" t="s">
        <v>6289</v>
      </c>
      <c r="AS2966" s="20" t="s">
        <v>6289</v>
      </c>
      <c r="AT2966" s="3" t="s">
        <v>6289</v>
      </c>
      <c r="AU2966" s="20" t="s">
        <v>6289</v>
      </c>
      <c r="AV2966" s="3" t="s">
        <v>6289</v>
      </c>
      <c r="AW2966" s="20" t="s">
        <v>6289</v>
      </c>
      <c r="AX2966" s="3" t="s">
        <v>6289</v>
      </c>
      <c r="AY2966" s="3" t="s">
        <v>6289</v>
      </c>
      <c r="AZ2966" s="3" t="s">
        <v>6289</v>
      </c>
    </row>
    <row r="2967" spans="1:52">
      <c r="A2967" t="s">
        <v>4049</v>
      </c>
      <c r="B2967" s="3" t="s">
        <v>6406</v>
      </c>
      <c r="C2967">
        <v>4</v>
      </c>
      <c r="D2967">
        <v>2</v>
      </c>
      <c r="E2967">
        <v>2</v>
      </c>
      <c r="F2967">
        <v>4</v>
      </c>
      <c r="G2967">
        <v>4</v>
      </c>
      <c r="H2967">
        <v>2</v>
      </c>
      <c r="I2967" s="16">
        <f t="shared" si="184"/>
        <v>3</v>
      </c>
      <c r="J2967" s="16">
        <f t="shared" si="185"/>
        <v>0.40824829046386307</v>
      </c>
      <c r="K2967">
        <v>0</v>
      </c>
      <c r="L2967">
        <v>2</v>
      </c>
      <c r="M2967">
        <v>0</v>
      </c>
      <c r="N2967">
        <v>0</v>
      </c>
      <c r="O2967">
        <f t="shared" si="186"/>
        <v>0.5</v>
      </c>
      <c r="P2967" s="16">
        <f t="shared" si="187"/>
        <v>0.4330127018922193</v>
      </c>
      <c r="Q2967" s="16">
        <v>1.8858017449517499</v>
      </c>
      <c r="R2967" s="16">
        <v>1.1336118623557401</v>
      </c>
      <c r="S2967" s="16">
        <v>0.51021383805926301</v>
      </c>
      <c r="T2967" s="16">
        <v>3.2616408843518898</v>
      </c>
      <c r="U2967" s="16">
        <v>4.9786033286310696</v>
      </c>
      <c r="V2967" s="16">
        <v>2.4329798048260001</v>
      </c>
      <c r="W2967" s="16">
        <v>0</v>
      </c>
      <c r="X2967" s="16">
        <v>2.24594718109089</v>
      </c>
      <c r="Y2967" s="16">
        <v>0</v>
      </c>
      <c r="Z2967" s="16">
        <v>0</v>
      </c>
      <c r="AA2967" t="s">
        <v>4049</v>
      </c>
      <c r="AB2967" s="16">
        <v>1.64487986442666</v>
      </c>
      <c r="AC2967" s="16">
        <v>-0.783172760404658</v>
      </c>
      <c r="AD2967" s="16">
        <v>0.99495485494918701</v>
      </c>
      <c r="AE2967" s="16">
        <v>-0.78714401614197405</v>
      </c>
      <c r="AF2967">
        <v>0.43119756523248798</v>
      </c>
      <c r="AG2967" t="s">
        <v>3500</v>
      </c>
      <c r="AH2967" s="3" t="s">
        <v>4049</v>
      </c>
      <c r="AI2967" s="20" t="s">
        <v>10027</v>
      </c>
      <c r="AJ2967" s="20" t="s">
        <v>10028</v>
      </c>
      <c r="AK2967" s="20" t="s">
        <v>4049</v>
      </c>
      <c r="AL2967" s="3" t="s">
        <v>6289</v>
      </c>
      <c r="AM2967" s="20" t="s">
        <v>6289</v>
      </c>
      <c r="AN2967" s="3" t="s">
        <v>6289</v>
      </c>
      <c r="AO2967" s="20" t="s">
        <v>6289</v>
      </c>
      <c r="AP2967" s="3" t="s">
        <v>6289</v>
      </c>
      <c r="AQ2967" s="20" t="s">
        <v>6289</v>
      </c>
      <c r="AR2967" s="3" t="s">
        <v>6289</v>
      </c>
      <c r="AS2967" s="20" t="s">
        <v>6289</v>
      </c>
      <c r="AT2967" s="3" t="s">
        <v>6289</v>
      </c>
      <c r="AU2967" s="20" t="s">
        <v>6289</v>
      </c>
      <c r="AV2967" s="3" t="s">
        <v>6289</v>
      </c>
      <c r="AW2967" s="20" t="s">
        <v>6289</v>
      </c>
      <c r="AX2967" s="3" t="s">
        <v>6289</v>
      </c>
      <c r="AY2967" s="3" t="s">
        <v>6289</v>
      </c>
      <c r="AZ2967" s="3" t="s">
        <v>6289</v>
      </c>
    </row>
    <row r="2968" spans="1:52">
      <c r="A2968" t="s">
        <v>2060</v>
      </c>
      <c r="B2968" s="3" t="s">
        <v>20400</v>
      </c>
      <c r="C2968">
        <v>60</v>
      </c>
      <c r="D2968">
        <v>2</v>
      </c>
      <c r="E2968">
        <v>15</v>
      </c>
      <c r="F2968">
        <v>60</v>
      </c>
      <c r="G2968">
        <v>48</v>
      </c>
      <c r="H2968">
        <v>15</v>
      </c>
      <c r="I2968" s="16">
        <f t="shared" si="184"/>
        <v>33.333333333333336</v>
      </c>
      <c r="J2968" s="16">
        <f t="shared" si="185"/>
        <v>9.5616905370298362</v>
      </c>
      <c r="K2968">
        <v>4</v>
      </c>
      <c r="L2968">
        <v>44</v>
      </c>
      <c r="M2968">
        <v>3</v>
      </c>
      <c r="N2968">
        <v>26</v>
      </c>
      <c r="O2968">
        <f t="shared" si="186"/>
        <v>19.25</v>
      </c>
      <c r="P2968" s="16">
        <f t="shared" si="187"/>
        <v>8.4954031687730982</v>
      </c>
      <c r="Q2968" s="16">
        <v>18.229416867866899</v>
      </c>
      <c r="R2968" s="16">
        <v>13.6033423482688</v>
      </c>
      <c r="S2968" s="16">
        <v>16.581949736926099</v>
      </c>
      <c r="T2968" s="16">
        <v>3.2616408843518898</v>
      </c>
      <c r="U2968" s="16">
        <v>37.339524964733101</v>
      </c>
      <c r="V2968" s="16">
        <v>36.494697072389997</v>
      </c>
      <c r="W2968" s="16">
        <v>10.9402127816827</v>
      </c>
      <c r="X2968" s="16">
        <v>49.410837983999599</v>
      </c>
      <c r="Y2968" s="16">
        <v>17.464517601993801</v>
      </c>
      <c r="Z2968" s="16">
        <v>40.081379797899999</v>
      </c>
      <c r="AA2968" t="s">
        <v>2060</v>
      </c>
      <c r="AB2968" s="16">
        <v>24.3407520040113</v>
      </c>
      <c r="AC2968" s="16">
        <v>0.52282219914858596</v>
      </c>
      <c r="AD2968" s="16">
        <v>0.66437093763082</v>
      </c>
      <c r="AE2968" s="16">
        <v>0.78694321129246902</v>
      </c>
      <c r="AF2968">
        <v>0.43131511048182802</v>
      </c>
      <c r="AG2968">
        <v>0.73225209683450598</v>
      </c>
      <c r="AH2968" s="3" t="s">
        <v>2060</v>
      </c>
      <c r="AI2968" s="20" t="s">
        <v>20398</v>
      </c>
      <c r="AJ2968" s="20" t="s">
        <v>20399</v>
      </c>
      <c r="AK2968" s="20" t="s">
        <v>2060</v>
      </c>
      <c r="AL2968" s="3" t="s">
        <v>6289</v>
      </c>
      <c r="AM2968" s="20" t="s">
        <v>6289</v>
      </c>
      <c r="AN2968" s="3" t="s">
        <v>6289</v>
      </c>
      <c r="AO2968" s="20" t="s">
        <v>6595</v>
      </c>
      <c r="AP2968" s="3" t="s">
        <v>6596</v>
      </c>
      <c r="AQ2968" s="20" t="s">
        <v>6289</v>
      </c>
      <c r="AR2968" s="3" t="s">
        <v>6289</v>
      </c>
      <c r="AS2968" s="20" t="s">
        <v>6289</v>
      </c>
      <c r="AT2968" s="3" t="s">
        <v>6289</v>
      </c>
      <c r="AU2968" s="20" t="s">
        <v>6289</v>
      </c>
      <c r="AV2968" s="3" t="s">
        <v>6289</v>
      </c>
      <c r="AW2968" s="20" t="s">
        <v>6289</v>
      </c>
      <c r="AX2968" s="3" t="s">
        <v>6289</v>
      </c>
      <c r="AY2968" s="3" t="s">
        <v>6289</v>
      </c>
      <c r="AZ2968" s="3" t="s">
        <v>6289</v>
      </c>
    </row>
    <row r="2969" spans="1:52">
      <c r="A2969" t="s">
        <v>3589</v>
      </c>
      <c r="B2969" s="3" t="s">
        <v>6307</v>
      </c>
      <c r="C2969">
        <v>0</v>
      </c>
      <c r="D2969">
        <v>0</v>
      </c>
      <c r="E2969">
        <v>0</v>
      </c>
      <c r="F2969">
        <v>0</v>
      </c>
      <c r="G2969">
        <v>0</v>
      </c>
      <c r="H2969">
        <v>0</v>
      </c>
      <c r="I2969" s="16">
        <f t="shared" si="184"/>
        <v>0</v>
      </c>
      <c r="J2969" s="16">
        <f t="shared" si="185"/>
        <v>0</v>
      </c>
      <c r="K2969">
        <v>0</v>
      </c>
      <c r="L2969">
        <v>0</v>
      </c>
      <c r="M2969">
        <v>0</v>
      </c>
      <c r="N2969">
        <v>0</v>
      </c>
      <c r="O2969">
        <f t="shared" si="186"/>
        <v>0</v>
      </c>
      <c r="P2969" s="16">
        <f t="shared" si="187"/>
        <v>0</v>
      </c>
      <c r="Q2969" s="16">
        <v>0.15715014541264599</v>
      </c>
      <c r="R2969" s="16">
        <v>0</v>
      </c>
      <c r="S2969" s="16">
        <v>0</v>
      </c>
      <c r="T2969" s="16">
        <v>0</v>
      </c>
      <c r="U2969" s="16">
        <v>0</v>
      </c>
      <c r="V2969" s="16">
        <v>0</v>
      </c>
      <c r="W2969" s="16">
        <v>0</v>
      </c>
      <c r="X2969" s="16">
        <v>0</v>
      </c>
      <c r="Y2969" s="16">
        <v>0</v>
      </c>
      <c r="Z2969" s="16">
        <v>0</v>
      </c>
      <c r="AA2969" t="s">
        <v>3589</v>
      </c>
      <c r="AB2969" s="16">
        <v>1.5715014541264598E-2</v>
      </c>
      <c r="AC2969" s="16">
        <v>0.97769356982699596</v>
      </c>
      <c r="AD2969" s="16">
        <v>1.24298981274428</v>
      </c>
      <c r="AE2969" s="16">
        <v>0.78656603602280295</v>
      </c>
      <c r="AF2969">
        <v>0.43153594799837403</v>
      </c>
      <c r="AG2969" t="s">
        <v>3500</v>
      </c>
      <c r="AH2969" s="3" t="s">
        <v>3589</v>
      </c>
      <c r="AI2969" s="20" t="s">
        <v>7016</v>
      </c>
      <c r="AJ2969" s="20" t="s">
        <v>7017</v>
      </c>
      <c r="AK2969" s="20" t="s">
        <v>3589</v>
      </c>
      <c r="AL2969" s="3" t="s">
        <v>6289</v>
      </c>
      <c r="AM2969" s="20" t="s">
        <v>6289</v>
      </c>
      <c r="AN2969" s="3" t="s">
        <v>6289</v>
      </c>
      <c r="AO2969" s="20" t="s">
        <v>6289</v>
      </c>
      <c r="AP2969" s="3" t="s">
        <v>6289</v>
      </c>
      <c r="AQ2969" s="20" t="s">
        <v>6289</v>
      </c>
      <c r="AR2969" s="3" t="s">
        <v>6289</v>
      </c>
      <c r="AS2969" s="20" t="s">
        <v>6289</v>
      </c>
      <c r="AT2969" s="3" t="s">
        <v>6289</v>
      </c>
      <c r="AU2969" s="20" t="s">
        <v>6289</v>
      </c>
      <c r="AV2969" s="3" t="s">
        <v>6289</v>
      </c>
      <c r="AW2969" s="20" t="s">
        <v>6289</v>
      </c>
      <c r="AX2969" s="3" t="s">
        <v>6289</v>
      </c>
      <c r="AY2969" s="3" t="s">
        <v>6289</v>
      </c>
      <c r="AZ2969" s="3" t="s">
        <v>6289</v>
      </c>
    </row>
    <row r="2970" spans="1:52">
      <c r="A2970" t="s">
        <v>3730</v>
      </c>
      <c r="B2970" s="3" t="s">
        <v>6297</v>
      </c>
      <c r="C2970">
        <v>0</v>
      </c>
      <c r="D2970">
        <v>0</v>
      </c>
      <c r="E2970">
        <v>0</v>
      </c>
      <c r="F2970">
        <v>0</v>
      </c>
      <c r="G2970">
        <v>0</v>
      </c>
      <c r="H2970">
        <v>0</v>
      </c>
      <c r="I2970" s="16">
        <f t="shared" si="184"/>
        <v>0</v>
      </c>
      <c r="J2970" s="16">
        <f t="shared" si="185"/>
        <v>0</v>
      </c>
      <c r="K2970">
        <v>0</v>
      </c>
      <c r="L2970">
        <v>0</v>
      </c>
      <c r="M2970">
        <v>0</v>
      </c>
      <c r="N2970">
        <v>0</v>
      </c>
      <c r="O2970">
        <f t="shared" si="186"/>
        <v>0</v>
      </c>
      <c r="P2970" s="16">
        <f t="shared" si="187"/>
        <v>0</v>
      </c>
      <c r="Q2970" s="16">
        <v>0.15715014541264599</v>
      </c>
      <c r="R2970" s="16">
        <v>0</v>
      </c>
      <c r="S2970" s="16">
        <v>0</v>
      </c>
      <c r="T2970" s="16">
        <v>0</v>
      </c>
      <c r="U2970" s="16">
        <v>0</v>
      </c>
      <c r="V2970" s="16">
        <v>0</v>
      </c>
      <c r="W2970" s="16">
        <v>0</v>
      </c>
      <c r="X2970" s="16">
        <v>0</v>
      </c>
      <c r="Y2970" s="16">
        <v>0</v>
      </c>
      <c r="Z2970" s="16">
        <v>0</v>
      </c>
      <c r="AA2970" t="s">
        <v>3730</v>
      </c>
      <c r="AB2970" s="16">
        <v>1.5715014541264598E-2</v>
      </c>
      <c r="AC2970" s="16">
        <v>0.97769356982699596</v>
      </c>
      <c r="AD2970" s="16">
        <v>1.24298981274428</v>
      </c>
      <c r="AE2970" s="16">
        <v>0.78656603602280295</v>
      </c>
      <c r="AF2970">
        <v>0.43153594799837403</v>
      </c>
      <c r="AG2970" t="s">
        <v>3500</v>
      </c>
      <c r="AH2970" s="3" t="s">
        <v>3730</v>
      </c>
      <c r="AI2970" s="20" t="s">
        <v>7865</v>
      </c>
      <c r="AJ2970" s="20" t="s">
        <v>7866</v>
      </c>
      <c r="AK2970" s="20" t="s">
        <v>3730</v>
      </c>
      <c r="AL2970" s="3" t="s">
        <v>6289</v>
      </c>
      <c r="AM2970" s="20" t="s">
        <v>6289</v>
      </c>
      <c r="AN2970" s="3" t="s">
        <v>6289</v>
      </c>
      <c r="AO2970" s="20" t="s">
        <v>6289</v>
      </c>
      <c r="AP2970" s="3" t="s">
        <v>6289</v>
      </c>
      <c r="AQ2970" s="20" t="s">
        <v>6289</v>
      </c>
      <c r="AR2970" s="3" t="s">
        <v>6289</v>
      </c>
      <c r="AS2970" s="20" t="s">
        <v>6289</v>
      </c>
      <c r="AT2970" s="3" t="s">
        <v>6289</v>
      </c>
      <c r="AU2970" s="20" t="s">
        <v>6289</v>
      </c>
      <c r="AV2970" s="3" t="s">
        <v>6289</v>
      </c>
      <c r="AW2970" s="20" t="s">
        <v>6289</v>
      </c>
      <c r="AX2970" s="3" t="s">
        <v>6289</v>
      </c>
      <c r="AY2970" s="3" t="s">
        <v>6289</v>
      </c>
      <c r="AZ2970" s="3" t="s">
        <v>6289</v>
      </c>
    </row>
    <row r="2971" spans="1:52">
      <c r="A2971" t="s">
        <v>3748</v>
      </c>
      <c r="B2971" s="3" t="s">
        <v>6297</v>
      </c>
      <c r="C2971">
        <v>0</v>
      </c>
      <c r="D2971">
        <v>0</v>
      </c>
      <c r="E2971">
        <v>0</v>
      </c>
      <c r="F2971">
        <v>0</v>
      </c>
      <c r="G2971">
        <v>0</v>
      </c>
      <c r="H2971">
        <v>0</v>
      </c>
      <c r="I2971" s="16">
        <f t="shared" si="184"/>
        <v>0</v>
      </c>
      <c r="J2971" s="16">
        <f t="shared" si="185"/>
        <v>0</v>
      </c>
      <c r="K2971">
        <v>0</v>
      </c>
      <c r="L2971">
        <v>0</v>
      </c>
      <c r="M2971">
        <v>0</v>
      </c>
      <c r="N2971">
        <v>0</v>
      </c>
      <c r="O2971">
        <f t="shared" si="186"/>
        <v>0</v>
      </c>
      <c r="P2971" s="16">
        <f t="shared" si="187"/>
        <v>0</v>
      </c>
      <c r="Q2971" s="16">
        <v>0.15715014541264599</v>
      </c>
      <c r="R2971" s="16">
        <v>0</v>
      </c>
      <c r="S2971" s="16">
        <v>0</v>
      </c>
      <c r="T2971" s="16">
        <v>0</v>
      </c>
      <c r="U2971" s="16">
        <v>0</v>
      </c>
      <c r="V2971" s="16">
        <v>0</v>
      </c>
      <c r="W2971" s="16">
        <v>0</v>
      </c>
      <c r="X2971" s="16">
        <v>0</v>
      </c>
      <c r="Y2971" s="16">
        <v>0</v>
      </c>
      <c r="Z2971" s="16">
        <v>0</v>
      </c>
      <c r="AA2971" t="s">
        <v>3748</v>
      </c>
      <c r="AB2971" s="16">
        <v>1.5715014541264598E-2</v>
      </c>
      <c r="AC2971" s="16">
        <v>0.97769356982699596</v>
      </c>
      <c r="AD2971" s="16">
        <v>1.24298981274428</v>
      </c>
      <c r="AE2971" s="16">
        <v>0.78656603602280295</v>
      </c>
      <c r="AF2971">
        <v>0.43153594799837403</v>
      </c>
      <c r="AG2971" t="s">
        <v>3500</v>
      </c>
      <c r="AH2971" s="3" t="s">
        <v>3748</v>
      </c>
      <c r="AI2971" s="20" t="s">
        <v>7901</v>
      </c>
      <c r="AJ2971" s="20" t="s">
        <v>7902</v>
      </c>
      <c r="AK2971" s="20" t="s">
        <v>3748</v>
      </c>
      <c r="AL2971" s="3" t="s">
        <v>6289</v>
      </c>
      <c r="AM2971" s="20" t="s">
        <v>6289</v>
      </c>
      <c r="AN2971" s="3" t="s">
        <v>6289</v>
      </c>
      <c r="AO2971" s="20" t="s">
        <v>6289</v>
      </c>
      <c r="AP2971" s="3" t="s">
        <v>6289</v>
      </c>
      <c r="AQ2971" s="20" t="s">
        <v>6289</v>
      </c>
      <c r="AR2971" s="3" t="s">
        <v>6289</v>
      </c>
      <c r="AS2971" s="20" t="s">
        <v>6289</v>
      </c>
      <c r="AT2971" s="3" t="s">
        <v>6289</v>
      </c>
      <c r="AU2971" s="20" t="s">
        <v>6289</v>
      </c>
      <c r="AV2971" s="3" t="s">
        <v>6289</v>
      </c>
      <c r="AW2971" s="20" t="s">
        <v>6289</v>
      </c>
      <c r="AX2971" s="3" t="s">
        <v>6289</v>
      </c>
      <c r="AY2971" s="3" t="s">
        <v>6289</v>
      </c>
      <c r="AZ2971" s="3" t="s">
        <v>6289</v>
      </c>
    </row>
    <row r="2972" spans="1:52">
      <c r="A2972" t="s">
        <v>3767</v>
      </c>
      <c r="B2972" s="3" t="s">
        <v>6297</v>
      </c>
      <c r="C2972">
        <v>0</v>
      </c>
      <c r="D2972">
        <v>0</v>
      </c>
      <c r="E2972">
        <v>0</v>
      </c>
      <c r="F2972">
        <v>0</v>
      </c>
      <c r="G2972">
        <v>0</v>
      </c>
      <c r="H2972">
        <v>0</v>
      </c>
      <c r="I2972" s="16">
        <f t="shared" si="184"/>
        <v>0</v>
      </c>
      <c r="J2972" s="16">
        <f t="shared" si="185"/>
        <v>0</v>
      </c>
      <c r="K2972">
        <v>0</v>
      </c>
      <c r="L2972">
        <v>0</v>
      </c>
      <c r="M2972">
        <v>0</v>
      </c>
      <c r="N2972">
        <v>0</v>
      </c>
      <c r="O2972">
        <f t="shared" si="186"/>
        <v>0</v>
      </c>
      <c r="P2972" s="16">
        <f t="shared" si="187"/>
        <v>0</v>
      </c>
      <c r="Q2972" s="16">
        <v>0.15715014541264599</v>
      </c>
      <c r="R2972" s="16">
        <v>0</v>
      </c>
      <c r="S2972" s="16">
        <v>0</v>
      </c>
      <c r="T2972" s="16">
        <v>0</v>
      </c>
      <c r="U2972" s="16">
        <v>0</v>
      </c>
      <c r="V2972" s="16">
        <v>0</v>
      </c>
      <c r="W2972" s="16">
        <v>0</v>
      </c>
      <c r="X2972" s="16">
        <v>0</v>
      </c>
      <c r="Y2972" s="16">
        <v>0</v>
      </c>
      <c r="Z2972" s="16">
        <v>0</v>
      </c>
      <c r="AA2972" t="s">
        <v>3767</v>
      </c>
      <c r="AB2972" s="16">
        <v>1.5715014541264598E-2</v>
      </c>
      <c r="AC2972" s="16">
        <v>0.97769356982699596</v>
      </c>
      <c r="AD2972" s="16">
        <v>1.24298981274428</v>
      </c>
      <c r="AE2972" s="16">
        <v>0.78656603602280295</v>
      </c>
      <c r="AF2972">
        <v>0.43153594799837403</v>
      </c>
      <c r="AG2972" t="s">
        <v>3500</v>
      </c>
      <c r="AH2972" s="3" t="s">
        <v>3767</v>
      </c>
      <c r="AI2972" s="20" t="s">
        <v>7945</v>
      </c>
      <c r="AJ2972" s="20" t="s">
        <v>7946</v>
      </c>
      <c r="AK2972" s="20" t="s">
        <v>3767</v>
      </c>
      <c r="AL2972" s="3" t="s">
        <v>6289</v>
      </c>
      <c r="AM2972" s="20" t="s">
        <v>6289</v>
      </c>
      <c r="AN2972" s="3" t="s">
        <v>6289</v>
      </c>
      <c r="AO2972" s="20" t="s">
        <v>6289</v>
      </c>
      <c r="AP2972" s="3" t="s">
        <v>6289</v>
      </c>
      <c r="AQ2972" s="20" t="s">
        <v>6289</v>
      </c>
      <c r="AR2972" s="3" t="s">
        <v>6289</v>
      </c>
      <c r="AS2972" s="20" t="s">
        <v>6289</v>
      </c>
      <c r="AT2972" s="3" t="s">
        <v>6289</v>
      </c>
      <c r="AU2972" s="20" t="s">
        <v>6289</v>
      </c>
      <c r="AV2972" s="3" t="s">
        <v>6289</v>
      </c>
      <c r="AW2972" s="20" t="s">
        <v>6289</v>
      </c>
      <c r="AX2972" s="3" t="s">
        <v>6289</v>
      </c>
      <c r="AY2972" s="3" t="s">
        <v>6289</v>
      </c>
      <c r="AZ2972" s="3" t="s">
        <v>6289</v>
      </c>
    </row>
    <row r="2973" spans="1:52">
      <c r="A2973" t="s">
        <v>3809</v>
      </c>
      <c r="B2973" s="3" t="s">
        <v>8579</v>
      </c>
      <c r="C2973">
        <v>0</v>
      </c>
      <c r="D2973">
        <v>0</v>
      </c>
      <c r="E2973">
        <v>0</v>
      </c>
      <c r="F2973">
        <v>0</v>
      </c>
      <c r="G2973">
        <v>0</v>
      </c>
      <c r="H2973">
        <v>0</v>
      </c>
      <c r="I2973" s="16">
        <f t="shared" si="184"/>
        <v>0</v>
      </c>
      <c r="J2973" s="16">
        <f t="shared" si="185"/>
        <v>0</v>
      </c>
      <c r="K2973">
        <v>0</v>
      </c>
      <c r="L2973">
        <v>0</v>
      </c>
      <c r="M2973">
        <v>0</v>
      </c>
      <c r="N2973">
        <v>0</v>
      </c>
      <c r="O2973">
        <f t="shared" si="186"/>
        <v>0</v>
      </c>
      <c r="P2973" s="16">
        <f t="shared" si="187"/>
        <v>0</v>
      </c>
      <c r="Q2973" s="16">
        <v>0.15715014541264599</v>
      </c>
      <c r="R2973" s="16">
        <v>0</v>
      </c>
      <c r="S2973" s="16">
        <v>0</v>
      </c>
      <c r="T2973" s="16">
        <v>0</v>
      </c>
      <c r="U2973" s="16">
        <v>0</v>
      </c>
      <c r="V2973" s="16">
        <v>0</v>
      </c>
      <c r="W2973" s="16">
        <v>0</v>
      </c>
      <c r="X2973" s="16">
        <v>0</v>
      </c>
      <c r="Y2973" s="16">
        <v>0</v>
      </c>
      <c r="Z2973" s="16">
        <v>0</v>
      </c>
      <c r="AA2973" t="s">
        <v>3809</v>
      </c>
      <c r="AB2973" s="16">
        <v>1.5715014541264598E-2</v>
      </c>
      <c r="AC2973" s="16">
        <v>0.97769356982699596</v>
      </c>
      <c r="AD2973" s="16">
        <v>1.24298981274428</v>
      </c>
      <c r="AE2973" s="16">
        <v>0.78656603602280295</v>
      </c>
      <c r="AF2973">
        <v>0.43153594799837403</v>
      </c>
      <c r="AG2973" t="s">
        <v>3500</v>
      </c>
      <c r="AH2973" s="3" t="s">
        <v>3809</v>
      </c>
      <c r="AI2973" s="20" t="s">
        <v>8577</v>
      </c>
      <c r="AJ2973" s="20" t="s">
        <v>8578</v>
      </c>
      <c r="AK2973" s="20" t="s">
        <v>3809</v>
      </c>
      <c r="AL2973" s="3" t="s">
        <v>6289</v>
      </c>
      <c r="AM2973" s="20" t="s">
        <v>6289</v>
      </c>
      <c r="AN2973" s="3" t="s">
        <v>6289</v>
      </c>
      <c r="AO2973" s="20" t="s">
        <v>6289</v>
      </c>
      <c r="AP2973" s="3" t="s">
        <v>6289</v>
      </c>
      <c r="AQ2973" s="20" t="s">
        <v>6289</v>
      </c>
      <c r="AR2973" s="3" t="s">
        <v>6289</v>
      </c>
      <c r="AS2973" s="20" t="s">
        <v>6289</v>
      </c>
      <c r="AT2973" s="3" t="s">
        <v>6289</v>
      </c>
      <c r="AU2973" s="20" t="s">
        <v>6289</v>
      </c>
      <c r="AV2973" s="3" t="s">
        <v>6289</v>
      </c>
      <c r="AW2973" s="20" t="s">
        <v>6289</v>
      </c>
      <c r="AX2973" s="3" t="s">
        <v>6289</v>
      </c>
      <c r="AY2973" s="3" t="s">
        <v>6289</v>
      </c>
      <c r="AZ2973" s="3" t="s">
        <v>6289</v>
      </c>
    </row>
    <row r="2974" spans="1:52">
      <c r="A2974" t="s">
        <v>3831</v>
      </c>
      <c r="B2974" s="3" t="s">
        <v>6297</v>
      </c>
      <c r="C2974">
        <v>0</v>
      </c>
      <c r="D2974">
        <v>0</v>
      </c>
      <c r="E2974">
        <v>0</v>
      </c>
      <c r="F2974">
        <v>0</v>
      </c>
      <c r="G2974">
        <v>0</v>
      </c>
      <c r="H2974">
        <v>0</v>
      </c>
      <c r="I2974" s="16">
        <f t="shared" si="184"/>
        <v>0</v>
      </c>
      <c r="J2974" s="16">
        <f t="shared" si="185"/>
        <v>0</v>
      </c>
      <c r="K2974">
        <v>0</v>
      </c>
      <c r="L2974">
        <v>0</v>
      </c>
      <c r="M2974">
        <v>0</v>
      </c>
      <c r="N2974">
        <v>0</v>
      </c>
      <c r="O2974">
        <f t="shared" si="186"/>
        <v>0</v>
      </c>
      <c r="P2974" s="16">
        <f t="shared" si="187"/>
        <v>0</v>
      </c>
      <c r="Q2974" s="16">
        <v>0.15715014541264599</v>
      </c>
      <c r="R2974" s="16">
        <v>0</v>
      </c>
      <c r="S2974" s="16">
        <v>0</v>
      </c>
      <c r="T2974" s="16">
        <v>0</v>
      </c>
      <c r="U2974" s="16">
        <v>0</v>
      </c>
      <c r="V2974" s="16">
        <v>0</v>
      </c>
      <c r="W2974" s="16">
        <v>0</v>
      </c>
      <c r="X2974" s="16">
        <v>0</v>
      </c>
      <c r="Y2974" s="16">
        <v>0</v>
      </c>
      <c r="Z2974" s="16">
        <v>0</v>
      </c>
      <c r="AA2974" t="s">
        <v>3831</v>
      </c>
      <c r="AB2974" s="16">
        <v>1.5715014541264598E-2</v>
      </c>
      <c r="AC2974" s="16">
        <v>0.97769356982699596</v>
      </c>
      <c r="AD2974" s="16">
        <v>1.24298981274428</v>
      </c>
      <c r="AE2974" s="16">
        <v>0.78656603602280295</v>
      </c>
      <c r="AF2974">
        <v>0.43153594799837403</v>
      </c>
      <c r="AG2974" t="s">
        <v>3500</v>
      </c>
      <c r="AH2974" s="3" t="s">
        <v>3831</v>
      </c>
      <c r="AI2974" s="20" t="s">
        <v>8624</v>
      </c>
      <c r="AJ2974" s="20" t="s">
        <v>8625</v>
      </c>
      <c r="AK2974" s="20" t="s">
        <v>3831</v>
      </c>
      <c r="AL2974" s="3" t="s">
        <v>6289</v>
      </c>
      <c r="AM2974" s="20" t="s">
        <v>6289</v>
      </c>
      <c r="AN2974" s="3" t="s">
        <v>6289</v>
      </c>
      <c r="AO2974" s="20" t="s">
        <v>6289</v>
      </c>
      <c r="AP2974" s="3" t="s">
        <v>6289</v>
      </c>
      <c r="AQ2974" s="20" t="s">
        <v>6289</v>
      </c>
      <c r="AR2974" s="3" t="s">
        <v>6289</v>
      </c>
      <c r="AS2974" s="20" t="s">
        <v>6289</v>
      </c>
      <c r="AT2974" s="3" t="s">
        <v>6289</v>
      </c>
      <c r="AU2974" s="20" t="s">
        <v>6289</v>
      </c>
      <c r="AV2974" s="3" t="s">
        <v>6289</v>
      </c>
      <c r="AW2974" s="20" t="s">
        <v>6289</v>
      </c>
      <c r="AX2974" s="3" t="s">
        <v>6289</v>
      </c>
      <c r="AY2974" s="3" t="s">
        <v>6289</v>
      </c>
      <c r="AZ2974" s="3" t="s">
        <v>6289</v>
      </c>
    </row>
    <row r="2975" spans="1:52">
      <c r="A2975" t="s">
        <v>3878</v>
      </c>
      <c r="B2975" s="3" t="s">
        <v>6297</v>
      </c>
      <c r="C2975">
        <v>0</v>
      </c>
      <c r="D2975">
        <v>0</v>
      </c>
      <c r="E2975">
        <v>0</v>
      </c>
      <c r="F2975">
        <v>0</v>
      </c>
      <c r="G2975">
        <v>0</v>
      </c>
      <c r="H2975">
        <v>0</v>
      </c>
      <c r="I2975" s="16">
        <f t="shared" si="184"/>
        <v>0</v>
      </c>
      <c r="J2975" s="16">
        <f t="shared" si="185"/>
        <v>0</v>
      </c>
      <c r="K2975">
        <v>0</v>
      </c>
      <c r="L2975">
        <v>0</v>
      </c>
      <c r="M2975">
        <v>0</v>
      </c>
      <c r="N2975">
        <v>0</v>
      </c>
      <c r="O2975">
        <f t="shared" si="186"/>
        <v>0</v>
      </c>
      <c r="P2975" s="16">
        <f t="shared" si="187"/>
        <v>0</v>
      </c>
      <c r="Q2975" s="16">
        <v>0.15715014541264599</v>
      </c>
      <c r="R2975" s="16">
        <v>0</v>
      </c>
      <c r="S2975" s="16">
        <v>0</v>
      </c>
      <c r="T2975" s="16">
        <v>0</v>
      </c>
      <c r="U2975" s="16">
        <v>0</v>
      </c>
      <c r="V2975" s="16">
        <v>0</v>
      </c>
      <c r="W2975" s="16">
        <v>0</v>
      </c>
      <c r="X2975" s="16">
        <v>0</v>
      </c>
      <c r="Y2975" s="16">
        <v>0</v>
      </c>
      <c r="Z2975" s="16">
        <v>0</v>
      </c>
      <c r="AA2975" t="s">
        <v>3878</v>
      </c>
      <c r="AB2975" s="16">
        <v>1.5715014541264598E-2</v>
      </c>
      <c r="AC2975" s="16">
        <v>0.97769356982699596</v>
      </c>
      <c r="AD2975" s="16">
        <v>1.24298981274428</v>
      </c>
      <c r="AE2975" s="16">
        <v>0.78656603602280295</v>
      </c>
      <c r="AF2975">
        <v>0.43153594799837403</v>
      </c>
      <c r="AG2975" t="s">
        <v>3500</v>
      </c>
      <c r="AH2975" s="3" t="s">
        <v>3878</v>
      </c>
      <c r="AI2975" s="20" t="s">
        <v>8722</v>
      </c>
      <c r="AJ2975" s="20" t="s">
        <v>8723</v>
      </c>
      <c r="AK2975" s="20" t="s">
        <v>3878</v>
      </c>
      <c r="AL2975" s="3" t="s">
        <v>6289</v>
      </c>
      <c r="AM2975" s="20" t="s">
        <v>6289</v>
      </c>
      <c r="AN2975" s="3" t="s">
        <v>6289</v>
      </c>
      <c r="AO2975" s="20" t="s">
        <v>6289</v>
      </c>
      <c r="AP2975" s="3" t="s">
        <v>6289</v>
      </c>
      <c r="AQ2975" s="20" t="s">
        <v>6289</v>
      </c>
      <c r="AR2975" s="3" t="s">
        <v>6289</v>
      </c>
      <c r="AS2975" s="20" t="s">
        <v>6289</v>
      </c>
      <c r="AT2975" s="3" t="s">
        <v>6289</v>
      </c>
      <c r="AU2975" s="20" t="s">
        <v>6289</v>
      </c>
      <c r="AV2975" s="3" t="s">
        <v>6289</v>
      </c>
      <c r="AW2975" s="20" t="s">
        <v>6289</v>
      </c>
      <c r="AX2975" s="3" t="s">
        <v>6289</v>
      </c>
      <c r="AY2975" s="3" t="s">
        <v>6289</v>
      </c>
      <c r="AZ2975" s="3" t="s">
        <v>6289</v>
      </c>
    </row>
    <row r="2976" spans="1:52">
      <c r="A2976" t="s">
        <v>3907</v>
      </c>
      <c r="B2976" s="3" t="s">
        <v>6297</v>
      </c>
      <c r="C2976">
        <v>0</v>
      </c>
      <c r="D2976">
        <v>0</v>
      </c>
      <c r="E2976">
        <v>0</v>
      </c>
      <c r="F2976">
        <v>0</v>
      </c>
      <c r="G2976">
        <v>0</v>
      </c>
      <c r="H2976">
        <v>0</v>
      </c>
      <c r="I2976" s="16">
        <f t="shared" si="184"/>
        <v>0</v>
      </c>
      <c r="J2976" s="16">
        <f t="shared" si="185"/>
        <v>0</v>
      </c>
      <c r="K2976">
        <v>0</v>
      </c>
      <c r="L2976">
        <v>0</v>
      </c>
      <c r="M2976">
        <v>0</v>
      </c>
      <c r="N2976">
        <v>0</v>
      </c>
      <c r="O2976">
        <f t="shared" si="186"/>
        <v>0</v>
      </c>
      <c r="P2976" s="16">
        <f t="shared" si="187"/>
        <v>0</v>
      </c>
      <c r="Q2976" s="16">
        <v>0.15715014541264599</v>
      </c>
      <c r="R2976" s="16">
        <v>0</v>
      </c>
      <c r="S2976" s="16">
        <v>0</v>
      </c>
      <c r="T2976" s="16">
        <v>0</v>
      </c>
      <c r="U2976" s="16">
        <v>0</v>
      </c>
      <c r="V2976" s="16">
        <v>0</v>
      </c>
      <c r="W2976" s="16">
        <v>0</v>
      </c>
      <c r="X2976" s="16">
        <v>0</v>
      </c>
      <c r="Y2976" s="16">
        <v>0</v>
      </c>
      <c r="Z2976" s="16">
        <v>0</v>
      </c>
      <c r="AA2976" t="s">
        <v>3907</v>
      </c>
      <c r="AB2976" s="16">
        <v>1.5715014541264598E-2</v>
      </c>
      <c r="AC2976" s="16">
        <v>0.97769356982699596</v>
      </c>
      <c r="AD2976" s="16">
        <v>1.24298981274428</v>
      </c>
      <c r="AE2976" s="16">
        <v>0.78656603602280295</v>
      </c>
      <c r="AF2976">
        <v>0.43153594799837403</v>
      </c>
      <c r="AG2976" t="s">
        <v>3500</v>
      </c>
      <c r="AH2976" s="3" t="s">
        <v>3907</v>
      </c>
      <c r="AI2976" s="20" t="s">
        <v>8782</v>
      </c>
      <c r="AJ2976" s="20" t="s">
        <v>8783</v>
      </c>
      <c r="AK2976" s="20" t="s">
        <v>3907</v>
      </c>
      <c r="AL2976" s="3" t="s">
        <v>6289</v>
      </c>
      <c r="AM2976" s="20" t="s">
        <v>6289</v>
      </c>
      <c r="AN2976" s="3" t="s">
        <v>6289</v>
      </c>
      <c r="AO2976" s="20" t="s">
        <v>6289</v>
      </c>
      <c r="AP2976" s="3" t="s">
        <v>6289</v>
      </c>
      <c r="AQ2976" s="20" t="s">
        <v>6289</v>
      </c>
      <c r="AR2976" s="3" t="s">
        <v>6289</v>
      </c>
      <c r="AS2976" s="20" t="s">
        <v>6289</v>
      </c>
      <c r="AT2976" s="3" t="s">
        <v>6289</v>
      </c>
      <c r="AU2976" s="20" t="s">
        <v>6289</v>
      </c>
      <c r="AV2976" s="3" t="s">
        <v>6289</v>
      </c>
      <c r="AW2976" s="20" t="s">
        <v>6289</v>
      </c>
      <c r="AX2976" s="3" t="s">
        <v>6289</v>
      </c>
      <c r="AY2976" s="3" t="s">
        <v>6289</v>
      </c>
      <c r="AZ2976" s="3" t="s">
        <v>6289</v>
      </c>
    </row>
    <row r="2977" spans="1:52">
      <c r="A2977" t="s">
        <v>4017</v>
      </c>
      <c r="B2977" s="3" t="s">
        <v>6297</v>
      </c>
      <c r="C2977">
        <v>0</v>
      </c>
      <c r="D2977">
        <v>0</v>
      </c>
      <c r="E2977">
        <v>0</v>
      </c>
      <c r="F2977">
        <v>0</v>
      </c>
      <c r="G2977">
        <v>0</v>
      </c>
      <c r="H2977">
        <v>0</v>
      </c>
      <c r="I2977" s="16">
        <f t="shared" si="184"/>
        <v>0</v>
      </c>
      <c r="J2977" s="16">
        <f t="shared" si="185"/>
        <v>0</v>
      </c>
      <c r="K2977">
        <v>0</v>
      </c>
      <c r="L2977">
        <v>0</v>
      </c>
      <c r="M2977">
        <v>0</v>
      </c>
      <c r="N2977">
        <v>0</v>
      </c>
      <c r="O2977">
        <f t="shared" si="186"/>
        <v>0</v>
      </c>
      <c r="P2977" s="16">
        <f t="shared" si="187"/>
        <v>0</v>
      </c>
      <c r="Q2977" s="16">
        <v>0.15715014541264599</v>
      </c>
      <c r="R2977" s="16">
        <v>0</v>
      </c>
      <c r="S2977" s="16">
        <v>0</v>
      </c>
      <c r="T2977" s="16">
        <v>0</v>
      </c>
      <c r="U2977" s="16">
        <v>0</v>
      </c>
      <c r="V2977" s="16">
        <v>0</v>
      </c>
      <c r="W2977" s="16">
        <v>0</v>
      </c>
      <c r="X2977" s="16">
        <v>0</v>
      </c>
      <c r="Y2977" s="16">
        <v>0</v>
      </c>
      <c r="Z2977" s="16">
        <v>0</v>
      </c>
      <c r="AA2977" t="s">
        <v>4017</v>
      </c>
      <c r="AB2977" s="16">
        <v>1.5715014541264598E-2</v>
      </c>
      <c r="AC2977" s="16">
        <v>0.97769356982699596</v>
      </c>
      <c r="AD2977" s="16">
        <v>1.24298981274428</v>
      </c>
      <c r="AE2977" s="16">
        <v>0.78656603602280295</v>
      </c>
      <c r="AF2977">
        <v>0.43153594799837403</v>
      </c>
      <c r="AG2977" t="s">
        <v>3500</v>
      </c>
      <c r="AH2977" s="3" t="s">
        <v>4017</v>
      </c>
      <c r="AI2977" s="20" t="s">
        <v>9645</v>
      </c>
      <c r="AJ2977" s="20" t="s">
        <v>9646</v>
      </c>
      <c r="AK2977" s="20" t="s">
        <v>4017</v>
      </c>
      <c r="AL2977" s="3" t="s">
        <v>6289</v>
      </c>
      <c r="AM2977" s="20" t="s">
        <v>6289</v>
      </c>
      <c r="AN2977" s="3" t="s">
        <v>6289</v>
      </c>
      <c r="AO2977" s="20" t="s">
        <v>6289</v>
      </c>
      <c r="AP2977" s="3" t="s">
        <v>6289</v>
      </c>
      <c r="AQ2977" s="20" t="s">
        <v>6289</v>
      </c>
      <c r="AR2977" s="3" t="s">
        <v>6289</v>
      </c>
      <c r="AS2977" s="20" t="s">
        <v>6289</v>
      </c>
      <c r="AT2977" s="3" t="s">
        <v>6289</v>
      </c>
      <c r="AU2977" s="20" t="s">
        <v>6289</v>
      </c>
      <c r="AV2977" s="3" t="s">
        <v>6289</v>
      </c>
      <c r="AW2977" s="20" t="s">
        <v>6289</v>
      </c>
      <c r="AX2977" s="3" t="s">
        <v>6289</v>
      </c>
      <c r="AY2977" s="3" t="s">
        <v>6289</v>
      </c>
      <c r="AZ2977" s="3" t="s">
        <v>6289</v>
      </c>
    </row>
    <row r="2978" spans="1:52">
      <c r="A2978" t="s">
        <v>4178</v>
      </c>
      <c r="B2978" s="3" t="s">
        <v>10942</v>
      </c>
      <c r="C2978">
        <v>0</v>
      </c>
      <c r="D2978">
        <v>0</v>
      </c>
      <c r="E2978">
        <v>0</v>
      </c>
      <c r="F2978">
        <v>0</v>
      </c>
      <c r="G2978">
        <v>0</v>
      </c>
      <c r="H2978">
        <v>0</v>
      </c>
      <c r="I2978" s="16">
        <f t="shared" si="184"/>
        <v>0</v>
      </c>
      <c r="J2978" s="16">
        <f t="shared" si="185"/>
        <v>0</v>
      </c>
      <c r="K2978">
        <v>0</v>
      </c>
      <c r="L2978">
        <v>0</v>
      </c>
      <c r="M2978">
        <v>0</v>
      </c>
      <c r="N2978">
        <v>0</v>
      </c>
      <c r="O2978">
        <f t="shared" si="186"/>
        <v>0</v>
      </c>
      <c r="P2978" s="16">
        <f t="shared" si="187"/>
        <v>0</v>
      </c>
      <c r="Q2978" s="16">
        <v>0.15715014541264599</v>
      </c>
      <c r="R2978" s="16">
        <v>0</v>
      </c>
      <c r="S2978" s="16">
        <v>0</v>
      </c>
      <c r="T2978" s="16">
        <v>0</v>
      </c>
      <c r="U2978" s="16">
        <v>0</v>
      </c>
      <c r="V2978" s="16">
        <v>0</v>
      </c>
      <c r="W2978" s="16">
        <v>0</v>
      </c>
      <c r="X2978" s="16">
        <v>0</v>
      </c>
      <c r="Y2978" s="16">
        <v>0</v>
      </c>
      <c r="Z2978" s="16">
        <v>0</v>
      </c>
      <c r="AA2978" t="s">
        <v>4178</v>
      </c>
      <c r="AB2978" s="16">
        <v>1.5715014541264598E-2</v>
      </c>
      <c r="AC2978" s="16">
        <v>0.97769356982699596</v>
      </c>
      <c r="AD2978" s="16">
        <v>1.24298981274428</v>
      </c>
      <c r="AE2978" s="16">
        <v>0.78656603602280295</v>
      </c>
      <c r="AF2978">
        <v>0.43153594799837403</v>
      </c>
      <c r="AG2978" t="s">
        <v>3500</v>
      </c>
      <c r="AH2978" s="3" t="s">
        <v>4178</v>
      </c>
      <c r="AI2978" s="20" t="s">
        <v>10940</v>
      </c>
      <c r="AJ2978" s="20" t="s">
        <v>10941</v>
      </c>
      <c r="AK2978" s="20" t="s">
        <v>4178</v>
      </c>
      <c r="AL2978" s="3" t="s">
        <v>6289</v>
      </c>
      <c r="AM2978" s="20" t="s">
        <v>6539</v>
      </c>
      <c r="AN2978" s="3" t="s">
        <v>6540</v>
      </c>
      <c r="AO2978" s="20" t="s">
        <v>6541</v>
      </c>
      <c r="AP2978" s="3" t="s">
        <v>6542</v>
      </c>
      <c r="AQ2978" s="20" t="s">
        <v>6543</v>
      </c>
      <c r="AR2978" s="3" t="s">
        <v>6544</v>
      </c>
      <c r="AS2978" s="20" t="s">
        <v>6289</v>
      </c>
      <c r="AT2978" s="3" t="s">
        <v>6289</v>
      </c>
      <c r="AU2978" s="20" t="s">
        <v>6289</v>
      </c>
      <c r="AV2978" s="3" t="s">
        <v>6289</v>
      </c>
      <c r="AW2978" s="20" t="s">
        <v>6289</v>
      </c>
      <c r="AX2978" s="3" t="s">
        <v>6289</v>
      </c>
      <c r="AY2978" s="3" t="s">
        <v>6289</v>
      </c>
      <c r="AZ2978" s="3" t="s">
        <v>6289</v>
      </c>
    </row>
    <row r="2979" spans="1:52">
      <c r="A2979" t="s">
        <v>4272</v>
      </c>
      <c r="B2979" s="3" t="s">
        <v>6297</v>
      </c>
      <c r="C2979">
        <v>0</v>
      </c>
      <c r="D2979">
        <v>0</v>
      </c>
      <c r="E2979">
        <v>0</v>
      </c>
      <c r="F2979">
        <v>0</v>
      </c>
      <c r="G2979">
        <v>0</v>
      </c>
      <c r="H2979">
        <v>0</v>
      </c>
      <c r="I2979" s="16">
        <f t="shared" si="184"/>
        <v>0</v>
      </c>
      <c r="J2979" s="16">
        <f t="shared" si="185"/>
        <v>0</v>
      </c>
      <c r="K2979">
        <v>0</v>
      </c>
      <c r="L2979">
        <v>0</v>
      </c>
      <c r="M2979">
        <v>0</v>
      </c>
      <c r="N2979">
        <v>0</v>
      </c>
      <c r="O2979">
        <f t="shared" si="186"/>
        <v>0</v>
      </c>
      <c r="P2979" s="16">
        <f t="shared" si="187"/>
        <v>0</v>
      </c>
      <c r="Q2979" s="16">
        <v>0.15715014541264599</v>
      </c>
      <c r="R2979" s="16">
        <v>0</v>
      </c>
      <c r="S2979" s="16">
        <v>0</v>
      </c>
      <c r="T2979" s="16">
        <v>0</v>
      </c>
      <c r="U2979" s="16">
        <v>0</v>
      </c>
      <c r="V2979" s="16">
        <v>0</v>
      </c>
      <c r="W2979" s="16">
        <v>0</v>
      </c>
      <c r="X2979" s="16">
        <v>0</v>
      </c>
      <c r="Y2979" s="16">
        <v>0</v>
      </c>
      <c r="Z2979" s="16">
        <v>0</v>
      </c>
      <c r="AA2979" t="s">
        <v>4272</v>
      </c>
      <c r="AB2979" s="16">
        <v>1.5715014541264598E-2</v>
      </c>
      <c r="AC2979" s="16">
        <v>0.97769356982699596</v>
      </c>
      <c r="AD2979" s="16">
        <v>1.24298981274428</v>
      </c>
      <c r="AE2979" s="16">
        <v>0.78656603602280295</v>
      </c>
      <c r="AF2979">
        <v>0.43153594799837403</v>
      </c>
      <c r="AG2979" t="s">
        <v>3500</v>
      </c>
      <c r="AH2979" s="3" t="s">
        <v>4272</v>
      </c>
      <c r="AI2979" s="20" t="s">
        <v>11631</v>
      </c>
      <c r="AJ2979" s="20" t="s">
        <v>11632</v>
      </c>
      <c r="AK2979" s="20" t="s">
        <v>4272</v>
      </c>
      <c r="AL2979" s="3" t="s">
        <v>6289</v>
      </c>
      <c r="AM2979" s="20" t="s">
        <v>6289</v>
      </c>
      <c r="AN2979" s="3" t="s">
        <v>6289</v>
      </c>
      <c r="AO2979" s="20" t="s">
        <v>6289</v>
      </c>
      <c r="AP2979" s="3" t="s">
        <v>6289</v>
      </c>
      <c r="AQ2979" s="20" t="s">
        <v>6289</v>
      </c>
      <c r="AR2979" s="3" t="s">
        <v>6289</v>
      </c>
      <c r="AS2979" s="20" t="s">
        <v>6289</v>
      </c>
      <c r="AT2979" s="3" t="s">
        <v>6289</v>
      </c>
      <c r="AU2979" s="20" t="s">
        <v>6289</v>
      </c>
      <c r="AV2979" s="3" t="s">
        <v>6289</v>
      </c>
      <c r="AW2979" s="20" t="s">
        <v>6289</v>
      </c>
      <c r="AX2979" s="3" t="s">
        <v>6289</v>
      </c>
      <c r="AY2979" s="3" t="s">
        <v>6289</v>
      </c>
      <c r="AZ2979" s="3" t="s">
        <v>6289</v>
      </c>
    </row>
    <row r="2980" spans="1:52">
      <c r="A2980" t="s">
        <v>4347</v>
      </c>
      <c r="B2980" s="3" t="s">
        <v>6297</v>
      </c>
      <c r="C2980">
        <v>0</v>
      </c>
      <c r="D2980">
        <v>0</v>
      </c>
      <c r="E2980">
        <v>0</v>
      </c>
      <c r="F2980">
        <v>0</v>
      </c>
      <c r="G2980">
        <v>0</v>
      </c>
      <c r="H2980">
        <v>0</v>
      </c>
      <c r="I2980" s="16">
        <f t="shared" si="184"/>
        <v>0</v>
      </c>
      <c r="J2980" s="16">
        <f t="shared" si="185"/>
        <v>0</v>
      </c>
      <c r="K2980">
        <v>0</v>
      </c>
      <c r="L2980">
        <v>0</v>
      </c>
      <c r="M2980">
        <v>0</v>
      </c>
      <c r="N2980">
        <v>0</v>
      </c>
      <c r="O2980">
        <f t="shared" si="186"/>
        <v>0</v>
      </c>
      <c r="P2980" s="16">
        <f t="shared" si="187"/>
        <v>0</v>
      </c>
      <c r="Q2980" s="16">
        <v>0.15715014541264599</v>
      </c>
      <c r="R2980" s="16">
        <v>0</v>
      </c>
      <c r="S2980" s="16">
        <v>0</v>
      </c>
      <c r="T2980" s="16">
        <v>0</v>
      </c>
      <c r="U2980" s="16">
        <v>0</v>
      </c>
      <c r="V2980" s="16">
        <v>0</v>
      </c>
      <c r="W2980" s="16">
        <v>0</v>
      </c>
      <c r="X2980" s="16">
        <v>0</v>
      </c>
      <c r="Y2980" s="16">
        <v>0</v>
      </c>
      <c r="Z2980" s="16">
        <v>0</v>
      </c>
      <c r="AA2980" t="s">
        <v>4347</v>
      </c>
      <c r="AB2980" s="16">
        <v>1.5715014541264598E-2</v>
      </c>
      <c r="AC2980" s="16">
        <v>0.97769356982699596</v>
      </c>
      <c r="AD2980" s="16">
        <v>1.24298981274428</v>
      </c>
      <c r="AE2980" s="16">
        <v>0.78656603602280295</v>
      </c>
      <c r="AF2980">
        <v>0.43153594799837403</v>
      </c>
      <c r="AG2980" t="s">
        <v>3500</v>
      </c>
      <c r="AH2980" s="3" t="s">
        <v>4347</v>
      </c>
      <c r="AI2980" s="20" t="s">
        <v>12516</v>
      </c>
      <c r="AJ2980" s="20" t="s">
        <v>12517</v>
      </c>
      <c r="AK2980" s="20" t="s">
        <v>4347</v>
      </c>
      <c r="AL2980" s="3" t="s">
        <v>6289</v>
      </c>
      <c r="AM2980" s="20" t="s">
        <v>6289</v>
      </c>
      <c r="AN2980" s="3" t="s">
        <v>6289</v>
      </c>
      <c r="AO2980" s="20" t="s">
        <v>6289</v>
      </c>
      <c r="AP2980" s="3" t="s">
        <v>6289</v>
      </c>
      <c r="AQ2980" s="20" t="s">
        <v>6289</v>
      </c>
      <c r="AR2980" s="3" t="s">
        <v>6289</v>
      </c>
      <c r="AS2980" s="20" t="s">
        <v>6289</v>
      </c>
      <c r="AT2980" s="3" t="s">
        <v>6289</v>
      </c>
      <c r="AU2980" s="20" t="s">
        <v>6289</v>
      </c>
      <c r="AV2980" s="3" t="s">
        <v>6289</v>
      </c>
      <c r="AW2980" s="20" t="s">
        <v>6289</v>
      </c>
      <c r="AX2980" s="3" t="s">
        <v>6289</v>
      </c>
      <c r="AY2980" s="3" t="s">
        <v>6289</v>
      </c>
      <c r="AZ2980" s="3" t="s">
        <v>6289</v>
      </c>
    </row>
    <row r="2981" spans="1:52">
      <c r="A2981" t="s">
        <v>4351</v>
      </c>
      <c r="B2981" s="3" t="s">
        <v>6297</v>
      </c>
      <c r="C2981">
        <v>0</v>
      </c>
      <c r="D2981">
        <v>0</v>
      </c>
      <c r="E2981">
        <v>0</v>
      </c>
      <c r="F2981">
        <v>0</v>
      </c>
      <c r="G2981">
        <v>0</v>
      </c>
      <c r="H2981">
        <v>0</v>
      </c>
      <c r="I2981" s="16">
        <f t="shared" si="184"/>
        <v>0</v>
      </c>
      <c r="J2981" s="16">
        <f t="shared" si="185"/>
        <v>0</v>
      </c>
      <c r="K2981">
        <v>0</v>
      </c>
      <c r="L2981">
        <v>0</v>
      </c>
      <c r="M2981">
        <v>0</v>
      </c>
      <c r="N2981">
        <v>0</v>
      </c>
      <c r="O2981">
        <f t="shared" si="186"/>
        <v>0</v>
      </c>
      <c r="P2981" s="16">
        <f t="shared" si="187"/>
        <v>0</v>
      </c>
      <c r="Q2981" s="16">
        <v>0.15715014541264599</v>
      </c>
      <c r="R2981" s="16">
        <v>0</v>
      </c>
      <c r="S2981" s="16">
        <v>0</v>
      </c>
      <c r="T2981" s="16">
        <v>0</v>
      </c>
      <c r="U2981" s="16">
        <v>0</v>
      </c>
      <c r="V2981" s="16">
        <v>0</v>
      </c>
      <c r="W2981" s="16">
        <v>0</v>
      </c>
      <c r="X2981" s="16">
        <v>0</v>
      </c>
      <c r="Y2981" s="16">
        <v>0</v>
      </c>
      <c r="Z2981" s="16">
        <v>0</v>
      </c>
      <c r="AA2981" t="s">
        <v>4351</v>
      </c>
      <c r="AB2981" s="16">
        <v>1.5715014541264598E-2</v>
      </c>
      <c r="AC2981" s="16">
        <v>0.97769356982699596</v>
      </c>
      <c r="AD2981" s="16">
        <v>1.24298981274428</v>
      </c>
      <c r="AE2981" s="16">
        <v>0.78656603602280295</v>
      </c>
      <c r="AF2981">
        <v>0.43153594799837403</v>
      </c>
      <c r="AG2981" t="s">
        <v>3500</v>
      </c>
      <c r="AH2981" s="3" t="s">
        <v>4351</v>
      </c>
      <c r="AI2981" s="20" t="s">
        <v>12524</v>
      </c>
      <c r="AJ2981" s="20" t="s">
        <v>12525</v>
      </c>
      <c r="AK2981" s="20" t="s">
        <v>4351</v>
      </c>
      <c r="AL2981" s="3" t="s">
        <v>6289</v>
      </c>
      <c r="AM2981" s="20" t="s">
        <v>6289</v>
      </c>
      <c r="AN2981" s="3" t="s">
        <v>6289</v>
      </c>
      <c r="AO2981" s="20" t="s">
        <v>6289</v>
      </c>
      <c r="AP2981" s="3" t="s">
        <v>6289</v>
      </c>
      <c r="AQ2981" s="20" t="s">
        <v>6289</v>
      </c>
      <c r="AR2981" s="3" t="s">
        <v>6289</v>
      </c>
      <c r="AS2981" s="20" t="s">
        <v>6289</v>
      </c>
      <c r="AT2981" s="3" t="s">
        <v>6289</v>
      </c>
      <c r="AU2981" s="20" t="s">
        <v>6289</v>
      </c>
      <c r="AV2981" s="3" t="s">
        <v>6289</v>
      </c>
      <c r="AW2981" s="20" t="s">
        <v>6289</v>
      </c>
      <c r="AX2981" s="3" t="s">
        <v>6289</v>
      </c>
      <c r="AY2981" s="3" t="s">
        <v>6289</v>
      </c>
      <c r="AZ2981" s="3" t="s">
        <v>6289</v>
      </c>
    </row>
    <row r="2982" spans="1:52">
      <c r="A2982" t="s">
        <v>4382</v>
      </c>
      <c r="B2982" s="3" t="s">
        <v>7022</v>
      </c>
      <c r="C2982">
        <v>0</v>
      </c>
      <c r="D2982">
        <v>0</v>
      </c>
      <c r="E2982">
        <v>0</v>
      </c>
      <c r="F2982">
        <v>0</v>
      </c>
      <c r="G2982">
        <v>0</v>
      </c>
      <c r="H2982">
        <v>0</v>
      </c>
      <c r="I2982" s="16">
        <f t="shared" si="184"/>
        <v>0</v>
      </c>
      <c r="J2982" s="16">
        <f t="shared" si="185"/>
        <v>0</v>
      </c>
      <c r="K2982">
        <v>0</v>
      </c>
      <c r="L2982">
        <v>0</v>
      </c>
      <c r="M2982">
        <v>0</v>
      </c>
      <c r="N2982">
        <v>0</v>
      </c>
      <c r="O2982">
        <f t="shared" si="186"/>
        <v>0</v>
      </c>
      <c r="P2982" s="16">
        <f t="shared" si="187"/>
        <v>0</v>
      </c>
      <c r="Q2982" s="16">
        <v>0.15715014541264599</v>
      </c>
      <c r="R2982" s="16">
        <v>0</v>
      </c>
      <c r="S2982" s="16">
        <v>0</v>
      </c>
      <c r="T2982" s="16">
        <v>0</v>
      </c>
      <c r="U2982" s="16">
        <v>0</v>
      </c>
      <c r="V2982" s="16">
        <v>0</v>
      </c>
      <c r="W2982" s="16">
        <v>0</v>
      </c>
      <c r="X2982" s="16">
        <v>0</v>
      </c>
      <c r="Y2982" s="16">
        <v>0</v>
      </c>
      <c r="Z2982" s="16">
        <v>0</v>
      </c>
      <c r="AA2982" t="s">
        <v>4382</v>
      </c>
      <c r="AB2982" s="16">
        <v>1.5715014541264598E-2</v>
      </c>
      <c r="AC2982" s="16">
        <v>0.97769356982699596</v>
      </c>
      <c r="AD2982" s="16">
        <v>1.24298981274428</v>
      </c>
      <c r="AE2982" s="16">
        <v>0.78656603602280295</v>
      </c>
      <c r="AF2982">
        <v>0.43153594799837403</v>
      </c>
      <c r="AG2982" t="s">
        <v>3500</v>
      </c>
      <c r="AH2982" s="3" t="s">
        <v>4382</v>
      </c>
      <c r="AI2982" s="20" t="s">
        <v>12588</v>
      </c>
      <c r="AJ2982" s="20" t="s">
        <v>12589</v>
      </c>
      <c r="AK2982" s="20" t="s">
        <v>4382</v>
      </c>
      <c r="AL2982" s="3" t="s">
        <v>6289</v>
      </c>
      <c r="AM2982" s="20" t="s">
        <v>6289</v>
      </c>
      <c r="AN2982" s="3" t="s">
        <v>6289</v>
      </c>
      <c r="AO2982" s="20" t="s">
        <v>6289</v>
      </c>
      <c r="AP2982" s="3" t="s">
        <v>6289</v>
      </c>
      <c r="AQ2982" s="20" t="s">
        <v>6289</v>
      </c>
      <c r="AR2982" s="3" t="s">
        <v>6289</v>
      </c>
      <c r="AS2982" s="20" t="s">
        <v>6289</v>
      </c>
      <c r="AT2982" s="3" t="s">
        <v>6289</v>
      </c>
      <c r="AU2982" s="20" t="s">
        <v>6289</v>
      </c>
      <c r="AV2982" s="3" t="s">
        <v>6289</v>
      </c>
      <c r="AW2982" s="20" t="s">
        <v>6289</v>
      </c>
      <c r="AX2982" s="3" t="s">
        <v>6289</v>
      </c>
      <c r="AY2982" s="3" t="s">
        <v>6289</v>
      </c>
      <c r="AZ2982" s="3" t="s">
        <v>6289</v>
      </c>
    </row>
    <row r="2983" spans="1:52">
      <c r="A2983" t="s">
        <v>4389</v>
      </c>
      <c r="B2983" s="3" t="s">
        <v>6302</v>
      </c>
      <c r="C2983">
        <v>0</v>
      </c>
      <c r="D2983">
        <v>0</v>
      </c>
      <c r="E2983">
        <v>0</v>
      </c>
      <c r="F2983">
        <v>0</v>
      </c>
      <c r="G2983">
        <v>0</v>
      </c>
      <c r="H2983">
        <v>0</v>
      </c>
      <c r="I2983" s="16">
        <f t="shared" si="184"/>
        <v>0</v>
      </c>
      <c r="J2983" s="16">
        <f t="shared" si="185"/>
        <v>0</v>
      </c>
      <c r="K2983">
        <v>0</v>
      </c>
      <c r="L2983">
        <v>0</v>
      </c>
      <c r="M2983">
        <v>0</v>
      </c>
      <c r="N2983">
        <v>0</v>
      </c>
      <c r="O2983">
        <f t="shared" si="186"/>
        <v>0</v>
      </c>
      <c r="P2983" s="16">
        <f t="shared" si="187"/>
        <v>0</v>
      </c>
      <c r="Q2983" s="16">
        <v>0.15715014541264599</v>
      </c>
      <c r="R2983" s="16">
        <v>0</v>
      </c>
      <c r="S2983" s="16">
        <v>0</v>
      </c>
      <c r="T2983" s="16">
        <v>0</v>
      </c>
      <c r="U2983" s="16">
        <v>0</v>
      </c>
      <c r="V2983" s="16">
        <v>0</v>
      </c>
      <c r="W2983" s="16">
        <v>0</v>
      </c>
      <c r="X2983" s="16">
        <v>0</v>
      </c>
      <c r="Y2983" s="16">
        <v>0</v>
      </c>
      <c r="Z2983" s="16">
        <v>0</v>
      </c>
      <c r="AA2983" t="s">
        <v>4389</v>
      </c>
      <c r="AB2983" s="16">
        <v>1.5715014541264598E-2</v>
      </c>
      <c r="AC2983" s="16">
        <v>0.97769356982699596</v>
      </c>
      <c r="AD2983" s="16">
        <v>1.24298981274428</v>
      </c>
      <c r="AE2983" s="16">
        <v>0.78656603602280295</v>
      </c>
      <c r="AF2983">
        <v>0.43153594799837403</v>
      </c>
      <c r="AG2983" t="s">
        <v>3500</v>
      </c>
      <c r="AH2983" s="3" t="s">
        <v>4389</v>
      </c>
      <c r="AI2983" s="20" t="s">
        <v>12606</v>
      </c>
      <c r="AJ2983" s="20" t="s">
        <v>12607</v>
      </c>
      <c r="AK2983" s="20" t="s">
        <v>4389</v>
      </c>
      <c r="AL2983" s="3" t="s">
        <v>6289</v>
      </c>
      <c r="AM2983" s="20" t="s">
        <v>6289</v>
      </c>
      <c r="AN2983" s="3" t="s">
        <v>6289</v>
      </c>
      <c r="AO2983" s="20" t="s">
        <v>6289</v>
      </c>
      <c r="AP2983" s="3" t="s">
        <v>6289</v>
      </c>
      <c r="AQ2983" s="20" t="s">
        <v>6289</v>
      </c>
      <c r="AR2983" s="3" t="s">
        <v>6289</v>
      </c>
      <c r="AS2983" s="20" t="s">
        <v>6289</v>
      </c>
      <c r="AT2983" s="3" t="s">
        <v>6289</v>
      </c>
      <c r="AU2983" s="20" t="s">
        <v>6289</v>
      </c>
      <c r="AV2983" s="3" t="s">
        <v>6289</v>
      </c>
      <c r="AW2983" s="20" t="s">
        <v>6289</v>
      </c>
      <c r="AX2983" s="3" t="s">
        <v>6289</v>
      </c>
      <c r="AY2983" s="3" t="s">
        <v>6289</v>
      </c>
      <c r="AZ2983" s="3" t="s">
        <v>6289</v>
      </c>
    </row>
    <row r="2984" spans="1:52">
      <c r="A2984" t="s">
        <v>4511</v>
      </c>
      <c r="B2984" s="3" t="s">
        <v>6297</v>
      </c>
      <c r="C2984">
        <v>0</v>
      </c>
      <c r="D2984">
        <v>0</v>
      </c>
      <c r="E2984">
        <v>0</v>
      </c>
      <c r="F2984">
        <v>0</v>
      </c>
      <c r="G2984">
        <v>0</v>
      </c>
      <c r="H2984">
        <v>0</v>
      </c>
      <c r="I2984" s="16">
        <f t="shared" si="184"/>
        <v>0</v>
      </c>
      <c r="J2984" s="16">
        <f t="shared" si="185"/>
        <v>0</v>
      </c>
      <c r="K2984">
        <v>0</v>
      </c>
      <c r="L2984">
        <v>0</v>
      </c>
      <c r="M2984">
        <v>0</v>
      </c>
      <c r="N2984">
        <v>0</v>
      </c>
      <c r="O2984">
        <f t="shared" si="186"/>
        <v>0</v>
      </c>
      <c r="P2984" s="16">
        <f t="shared" si="187"/>
        <v>0</v>
      </c>
      <c r="Q2984" s="16">
        <v>0.15715014541264599</v>
      </c>
      <c r="R2984" s="16">
        <v>0</v>
      </c>
      <c r="S2984" s="16">
        <v>0</v>
      </c>
      <c r="T2984" s="16">
        <v>0</v>
      </c>
      <c r="U2984" s="16">
        <v>0</v>
      </c>
      <c r="V2984" s="16">
        <v>0</v>
      </c>
      <c r="W2984" s="16">
        <v>0</v>
      </c>
      <c r="X2984" s="16">
        <v>0</v>
      </c>
      <c r="Y2984" s="16">
        <v>0</v>
      </c>
      <c r="Z2984" s="16">
        <v>0</v>
      </c>
      <c r="AA2984" t="s">
        <v>4511</v>
      </c>
      <c r="AB2984" s="16">
        <v>1.5715014541264598E-2</v>
      </c>
      <c r="AC2984" s="16">
        <v>0.97769356982699596</v>
      </c>
      <c r="AD2984" s="16">
        <v>1.24298981274428</v>
      </c>
      <c r="AE2984" s="16">
        <v>0.78656603602280295</v>
      </c>
      <c r="AF2984">
        <v>0.43153594799837403</v>
      </c>
      <c r="AG2984" t="s">
        <v>3500</v>
      </c>
      <c r="AH2984" s="3" t="s">
        <v>4511</v>
      </c>
      <c r="AI2984" s="20" t="s">
        <v>13969</v>
      </c>
      <c r="AJ2984" s="20" t="s">
        <v>13970</v>
      </c>
      <c r="AK2984" s="20" t="s">
        <v>4511</v>
      </c>
      <c r="AL2984" s="3" t="s">
        <v>6289</v>
      </c>
      <c r="AM2984" s="20" t="s">
        <v>6289</v>
      </c>
      <c r="AN2984" s="3" t="s">
        <v>6289</v>
      </c>
      <c r="AO2984" s="20" t="s">
        <v>6289</v>
      </c>
      <c r="AP2984" s="3" t="s">
        <v>6289</v>
      </c>
      <c r="AQ2984" s="20" t="s">
        <v>6289</v>
      </c>
      <c r="AR2984" s="3" t="s">
        <v>6289</v>
      </c>
      <c r="AS2984" s="20" t="s">
        <v>6289</v>
      </c>
      <c r="AT2984" s="3" t="s">
        <v>6289</v>
      </c>
      <c r="AU2984" s="20" t="s">
        <v>6289</v>
      </c>
      <c r="AV2984" s="3" t="s">
        <v>6289</v>
      </c>
      <c r="AW2984" s="20" t="s">
        <v>6289</v>
      </c>
      <c r="AX2984" s="3" t="s">
        <v>6289</v>
      </c>
      <c r="AY2984" s="3" t="s">
        <v>6289</v>
      </c>
      <c r="AZ2984" s="3" t="s">
        <v>6289</v>
      </c>
    </row>
    <row r="2985" spans="1:52">
      <c r="A2985" t="s">
        <v>4512</v>
      </c>
      <c r="B2985" s="3" t="s">
        <v>6297</v>
      </c>
      <c r="C2985">
        <v>0</v>
      </c>
      <c r="D2985">
        <v>0</v>
      </c>
      <c r="E2985">
        <v>0</v>
      </c>
      <c r="F2985">
        <v>0</v>
      </c>
      <c r="G2985">
        <v>0</v>
      </c>
      <c r="H2985">
        <v>0</v>
      </c>
      <c r="I2985" s="16">
        <f t="shared" si="184"/>
        <v>0</v>
      </c>
      <c r="J2985" s="16">
        <f t="shared" si="185"/>
        <v>0</v>
      </c>
      <c r="K2985">
        <v>0</v>
      </c>
      <c r="L2985">
        <v>0</v>
      </c>
      <c r="M2985">
        <v>0</v>
      </c>
      <c r="N2985">
        <v>0</v>
      </c>
      <c r="O2985">
        <f t="shared" si="186"/>
        <v>0</v>
      </c>
      <c r="P2985" s="16">
        <f t="shared" si="187"/>
        <v>0</v>
      </c>
      <c r="Q2985" s="16">
        <v>0.15715014541264599</v>
      </c>
      <c r="R2985" s="16">
        <v>0</v>
      </c>
      <c r="S2985" s="16">
        <v>0</v>
      </c>
      <c r="T2985" s="16">
        <v>0</v>
      </c>
      <c r="U2985" s="16">
        <v>0</v>
      </c>
      <c r="V2985" s="16">
        <v>0</v>
      </c>
      <c r="W2985" s="16">
        <v>0</v>
      </c>
      <c r="X2985" s="16">
        <v>0</v>
      </c>
      <c r="Y2985" s="16">
        <v>0</v>
      </c>
      <c r="Z2985" s="16">
        <v>0</v>
      </c>
      <c r="AA2985" t="s">
        <v>4512</v>
      </c>
      <c r="AB2985" s="16">
        <v>1.5715014541264598E-2</v>
      </c>
      <c r="AC2985" s="16">
        <v>0.97769356982699596</v>
      </c>
      <c r="AD2985" s="16">
        <v>1.24298981274428</v>
      </c>
      <c r="AE2985" s="16">
        <v>0.78656603602280295</v>
      </c>
      <c r="AF2985">
        <v>0.43153594799837403</v>
      </c>
      <c r="AG2985" t="s">
        <v>3500</v>
      </c>
      <c r="AH2985" s="3" t="s">
        <v>4512</v>
      </c>
      <c r="AI2985" s="20" t="s">
        <v>13971</v>
      </c>
      <c r="AJ2985" s="20" t="s">
        <v>13972</v>
      </c>
      <c r="AK2985" s="20" t="s">
        <v>4512</v>
      </c>
      <c r="AL2985" s="3" t="s">
        <v>6289</v>
      </c>
      <c r="AM2985" s="20" t="s">
        <v>6289</v>
      </c>
      <c r="AN2985" s="3" t="s">
        <v>6289</v>
      </c>
      <c r="AO2985" s="20" t="s">
        <v>6289</v>
      </c>
      <c r="AP2985" s="3" t="s">
        <v>6289</v>
      </c>
      <c r="AQ2985" s="20" t="s">
        <v>6289</v>
      </c>
      <c r="AR2985" s="3" t="s">
        <v>6289</v>
      </c>
      <c r="AS2985" s="20" t="s">
        <v>6289</v>
      </c>
      <c r="AT2985" s="3" t="s">
        <v>6289</v>
      </c>
      <c r="AU2985" s="20" t="s">
        <v>6289</v>
      </c>
      <c r="AV2985" s="3" t="s">
        <v>6289</v>
      </c>
      <c r="AW2985" s="20" t="s">
        <v>6289</v>
      </c>
      <c r="AX2985" s="3" t="s">
        <v>6289</v>
      </c>
      <c r="AY2985" s="3" t="s">
        <v>6289</v>
      </c>
      <c r="AZ2985" s="3" t="s">
        <v>6289</v>
      </c>
    </row>
    <row r="2986" spans="1:52">
      <c r="A2986" t="s">
        <v>4518</v>
      </c>
      <c r="B2986" s="3" t="s">
        <v>6307</v>
      </c>
      <c r="C2986">
        <v>0</v>
      </c>
      <c r="D2986">
        <v>0</v>
      </c>
      <c r="E2986">
        <v>0</v>
      </c>
      <c r="F2986">
        <v>0</v>
      </c>
      <c r="G2986">
        <v>0</v>
      </c>
      <c r="H2986">
        <v>0</v>
      </c>
      <c r="I2986" s="16">
        <f t="shared" si="184"/>
        <v>0</v>
      </c>
      <c r="J2986" s="16">
        <f t="shared" si="185"/>
        <v>0</v>
      </c>
      <c r="K2986">
        <v>0</v>
      </c>
      <c r="L2986">
        <v>0</v>
      </c>
      <c r="M2986">
        <v>0</v>
      </c>
      <c r="N2986">
        <v>0</v>
      </c>
      <c r="O2986">
        <f t="shared" si="186"/>
        <v>0</v>
      </c>
      <c r="P2986" s="16">
        <f t="shared" si="187"/>
        <v>0</v>
      </c>
      <c r="Q2986" s="16">
        <v>0.15715014541264599</v>
      </c>
      <c r="R2986" s="16">
        <v>0</v>
      </c>
      <c r="S2986" s="16">
        <v>0</v>
      </c>
      <c r="T2986" s="16">
        <v>0</v>
      </c>
      <c r="U2986" s="16">
        <v>0</v>
      </c>
      <c r="V2986" s="16">
        <v>0</v>
      </c>
      <c r="W2986" s="16">
        <v>0</v>
      </c>
      <c r="X2986" s="16">
        <v>0</v>
      </c>
      <c r="Y2986" s="16">
        <v>0</v>
      </c>
      <c r="Z2986" s="16">
        <v>0</v>
      </c>
      <c r="AA2986" t="s">
        <v>4518</v>
      </c>
      <c r="AB2986" s="16">
        <v>1.5715014541264598E-2</v>
      </c>
      <c r="AC2986" s="16">
        <v>0.97769356982699596</v>
      </c>
      <c r="AD2986" s="16">
        <v>1.24298981274428</v>
      </c>
      <c r="AE2986" s="16">
        <v>0.78656603602280295</v>
      </c>
      <c r="AF2986">
        <v>0.43153594799837403</v>
      </c>
      <c r="AG2986" t="s">
        <v>3500</v>
      </c>
      <c r="AH2986" s="3" t="s">
        <v>4518</v>
      </c>
      <c r="AI2986" s="20" t="s">
        <v>13983</v>
      </c>
      <c r="AJ2986" s="20" t="s">
        <v>13984</v>
      </c>
      <c r="AK2986" s="20" t="s">
        <v>4518</v>
      </c>
      <c r="AL2986" s="3" t="s">
        <v>6289</v>
      </c>
      <c r="AM2986" s="20" t="s">
        <v>6289</v>
      </c>
      <c r="AN2986" s="3" t="s">
        <v>6289</v>
      </c>
      <c r="AO2986" s="20" t="s">
        <v>6289</v>
      </c>
      <c r="AP2986" s="3" t="s">
        <v>6289</v>
      </c>
      <c r="AQ2986" s="20" t="s">
        <v>6289</v>
      </c>
      <c r="AR2986" s="3" t="s">
        <v>6289</v>
      </c>
      <c r="AS2986" s="20" t="s">
        <v>6289</v>
      </c>
      <c r="AT2986" s="3" t="s">
        <v>6289</v>
      </c>
      <c r="AU2986" s="20" t="s">
        <v>6289</v>
      </c>
      <c r="AV2986" s="3" t="s">
        <v>6289</v>
      </c>
      <c r="AW2986" s="20" t="s">
        <v>6289</v>
      </c>
      <c r="AX2986" s="3" t="s">
        <v>6289</v>
      </c>
      <c r="AY2986" s="3" t="s">
        <v>6289</v>
      </c>
      <c r="AZ2986" s="3" t="s">
        <v>6289</v>
      </c>
    </row>
    <row r="2987" spans="1:52">
      <c r="A2987" t="s">
        <v>4523</v>
      </c>
      <c r="B2987" s="3" t="s">
        <v>6297</v>
      </c>
      <c r="C2987">
        <v>0</v>
      </c>
      <c r="D2987">
        <v>0</v>
      </c>
      <c r="E2987">
        <v>0</v>
      </c>
      <c r="F2987">
        <v>0</v>
      </c>
      <c r="G2987">
        <v>0</v>
      </c>
      <c r="H2987">
        <v>0</v>
      </c>
      <c r="I2987" s="16">
        <f t="shared" si="184"/>
        <v>0</v>
      </c>
      <c r="J2987" s="16">
        <f t="shared" si="185"/>
        <v>0</v>
      </c>
      <c r="K2987">
        <v>0</v>
      </c>
      <c r="L2987">
        <v>0</v>
      </c>
      <c r="M2987">
        <v>0</v>
      </c>
      <c r="N2987">
        <v>0</v>
      </c>
      <c r="O2987">
        <f t="shared" si="186"/>
        <v>0</v>
      </c>
      <c r="P2987" s="16">
        <f t="shared" si="187"/>
        <v>0</v>
      </c>
      <c r="Q2987" s="16">
        <v>0.15715014541264599</v>
      </c>
      <c r="R2987" s="16">
        <v>0</v>
      </c>
      <c r="S2987" s="16">
        <v>0</v>
      </c>
      <c r="T2987" s="16">
        <v>0</v>
      </c>
      <c r="U2987" s="16">
        <v>0</v>
      </c>
      <c r="V2987" s="16">
        <v>0</v>
      </c>
      <c r="W2987" s="16">
        <v>0</v>
      </c>
      <c r="X2987" s="16">
        <v>0</v>
      </c>
      <c r="Y2987" s="16">
        <v>0</v>
      </c>
      <c r="Z2987" s="16">
        <v>0</v>
      </c>
      <c r="AA2987" t="s">
        <v>4523</v>
      </c>
      <c r="AB2987" s="16">
        <v>1.5715014541264598E-2</v>
      </c>
      <c r="AC2987" s="16">
        <v>0.97769356982699596</v>
      </c>
      <c r="AD2987" s="16">
        <v>1.24298981274428</v>
      </c>
      <c r="AE2987" s="16">
        <v>0.78656603602280295</v>
      </c>
      <c r="AF2987">
        <v>0.43153594799837403</v>
      </c>
      <c r="AG2987" t="s">
        <v>3500</v>
      </c>
      <c r="AH2987" s="3" t="s">
        <v>4523</v>
      </c>
      <c r="AI2987" s="20" t="s">
        <v>13993</v>
      </c>
      <c r="AJ2987" s="20" t="s">
        <v>13994</v>
      </c>
      <c r="AK2987" s="20" t="s">
        <v>4523</v>
      </c>
      <c r="AL2987" s="3" t="s">
        <v>6289</v>
      </c>
      <c r="AM2987" s="20" t="s">
        <v>6289</v>
      </c>
      <c r="AN2987" s="3" t="s">
        <v>6289</v>
      </c>
      <c r="AO2987" s="20" t="s">
        <v>6289</v>
      </c>
      <c r="AP2987" s="3" t="s">
        <v>6289</v>
      </c>
      <c r="AQ2987" s="20" t="s">
        <v>6289</v>
      </c>
      <c r="AR2987" s="3" t="s">
        <v>6289</v>
      </c>
      <c r="AS2987" s="20" t="s">
        <v>6289</v>
      </c>
      <c r="AT2987" s="3" t="s">
        <v>6289</v>
      </c>
      <c r="AU2987" s="20" t="s">
        <v>6289</v>
      </c>
      <c r="AV2987" s="3" t="s">
        <v>6289</v>
      </c>
      <c r="AW2987" s="20" t="s">
        <v>6289</v>
      </c>
      <c r="AX2987" s="3" t="s">
        <v>6289</v>
      </c>
      <c r="AY2987" s="3" t="s">
        <v>6289</v>
      </c>
      <c r="AZ2987" s="3" t="s">
        <v>6289</v>
      </c>
    </row>
    <row r="2988" spans="1:52">
      <c r="A2988" t="s">
        <v>4527</v>
      </c>
      <c r="B2988" s="3" t="s">
        <v>6297</v>
      </c>
      <c r="C2988">
        <v>0</v>
      </c>
      <c r="D2988">
        <v>0</v>
      </c>
      <c r="E2988">
        <v>0</v>
      </c>
      <c r="F2988">
        <v>0</v>
      </c>
      <c r="G2988">
        <v>0</v>
      </c>
      <c r="H2988">
        <v>0</v>
      </c>
      <c r="I2988" s="16">
        <f t="shared" si="184"/>
        <v>0</v>
      </c>
      <c r="J2988" s="16">
        <f t="shared" si="185"/>
        <v>0</v>
      </c>
      <c r="K2988">
        <v>0</v>
      </c>
      <c r="L2988">
        <v>0</v>
      </c>
      <c r="M2988">
        <v>0</v>
      </c>
      <c r="N2988">
        <v>0</v>
      </c>
      <c r="O2988">
        <f t="shared" si="186"/>
        <v>0</v>
      </c>
      <c r="P2988" s="16">
        <f t="shared" si="187"/>
        <v>0</v>
      </c>
      <c r="Q2988" s="16">
        <v>0.15715014541264599</v>
      </c>
      <c r="R2988" s="16">
        <v>0</v>
      </c>
      <c r="S2988" s="16">
        <v>0</v>
      </c>
      <c r="T2988" s="16">
        <v>0</v>
      </c>
      <c r="U2988" s="16">
        <v>0</v>
      </c>
      <c r="V2988" s="16">
        <v>0</v>
      </c>
      <c r="W2988" s="16">
        <v>0</v>
      </c>
      <c r="X2988" s="16">
        <v>0</v>
      </c>
      <c r="Y2988" s="16">
        <v>0</v>
      </c>
      <c r="Z2988" s="16">
        <v>0</v>
      </c>
      <c r="AA2988" t="s">
        <v>4527</v>
      </c>
      <c r="AB2988" s="16">
        <v>1.5715014541264598E-2</v>
      </c>
      <c r="AC2988" s="16">
        <v>0.97769356982699596</v>
      </c>
      <c r="AD2988" s="16">
        <v>1.24298981274428</v>
      </c>
      <c r="AE2988" s="16">
        <v>0.78656603602280295</v>
      </c>
      <c r="AF2988">
        <v>0.43153594799837403</v>
      </c>
      <c r="AG2988" t="s">
        <v>3500</v>
      </c>
      <c r="AH2988" s="3" t="s">
        <v>4527</v>
      </c>
      <c r="AI2988" s="20" t="s">
        <v>14001</v>
      </c>
      <c r="AJ2988" s="20" t="s">
        <v>14002</v>
      </c>
      <c r="AK2988" s="20" t="s">
        <v>4527</v>
      </c>
      <c r="AL2988" s="3" t="s">
        <v>6289</v>
      </c>
      <c r="AM2988" s="20" t="s">
        <v>6289</v>
      </c>
      <c r="AN2988" s="3" t="s">
        <v>6289</v>
      </c>
      <c r="AO2988" s="20" t="s">
        <v>6289</v>
      </c>
      <c r="AP2988" s="3" t="s">
        <v>6289</v>
      </c>
      <c r="AQ2988" s="20" t="s">
        <v>6289</v>
      </c>
      <c r="AR2988" s="3" t="s">
        <v>6289</v>
      </c>
      <c r="AS2988" s="20" t="s">
        <v>6289</v>
      </c>
      <c r="AT2988" s="3" t="s">
        <v>6289</v>
      </c>
      <c r="AU2988" s="20" t="s">
        <v>6289</v>
      </c>
      <c r="AV2988" s="3" t="s">
        <v>6289</v>
      </c>
      <c r="AW2988" s="20" t="s">
        <v>6289</v>
      </c>
      <c r="AX2988" s="3" t="s">
        <v>6289</v>
      </c>
      <c r="AY2988" s="3" t="s">
        <v>6289</v>
      </c>
      <c r="AZ2988" s="3" t="s">
        <v>6289</v>
      </c>
    </row>
    <row r="2989" spans="1:52">
      <c r="A2989" t="s">
        <v>4532</v>
      </c>
      <c r="B2989" s="3" t="s">
        <v>6297</v>
      </c>
      <c r="C2989">
        <v>0</v>
      </c>
      <c r="D2989">
        <v>0</v>
      </c>
      <c r="E2989">
        <v>0</v>
      </c>
      <c r="F2989">
        <v>0</v>
      </c>
      <c r="G2989">
        <v>0</v>
      </c>
      <c r="H2989">
        <v>0</v>
      </c>
      <c r="I2989" s="16">
        <f t="shared" si="184"/>
        <v>0</v>
      </c>
      <c r="J2989" s="16">
        <f t="shared" si="185"/>
        <v>0</v>
      </c>
      <c r="K2989">
        <v>0</v>
      </c>
      <c r="L2989">
        <v>0</v>
      </c>
      <c r="M2989">
        <v>0</v>
      </c>
      <c r="N2989">
        <v>0</v>
      </c>
      <c r="O2989">
        <f t="shared" si="186"/>
        <v>0</v>
      </c>
      <c r="P2989" s="16">
        <f t="shared" si="187"/>
        <v>0</v>
      </c>
      <c r="Q2989" s="16">
        <v>0.15715014541264599</v>
      </c>
      <c r="R2989" s="16">
        <v>0</v>
      </c>
      <c r="S2989" s="16">
        <v>0</v>
      </c>
      <c r="T2989" s="16">
        <v>0</v>
      </c>
      <c r="U2989" s="16">
        <v>0</v>
      </c>
      <c r="V2989" s="16">
        <v>0</v>
      </c>
      <c r="W2989" s="16">
        <v>0</v>
      </c>
      <c r="X2989" s="16">
        <v>0</v>
      </c>
      <c r="Y2989" s="16">
        <v>0</v>
      </c>
      <c r="Z2989" s="16">
        <v>0</v>
      </c>
      <c r="AA2989" t="s">
        <v>4532</v>
      </c>
      <c r="AB2989" s="16">
        <v>1.5715014541264598E-2</v>
      </c>
      <c r="AC2989" s="16">
        <v>0.97769356982699596</v>
      </c>
      <c r="AD2989" s="16">
        <v>1.24298981274428</v>
      </c>
      <c r="AE2989" s="16">
        <v>0.78656603602280295</v>
      </c>
      <c r="AF2989">
        <v>0.43153594799837403</v>
      </c>
      <c r="AG2989" t="s">
        <v>3500</v>
      </c>
      <c r="AH2989" s="3" t="s">
        <v>4532</v>
      </c>
      <c r="AI2989" s="20" t="s">
        <v>14011</v>
      </c>
      <c r="AJ2989" s="20" t="s">
        <v>14012</v>
      </c>
      <c r="AK2989" s="20" t="s">
        <v>4532</v>
      </c>
      <c r="AL2989" s="3" t="s">
        <v>6289</v>
      </c>
      <c r="AM2989" s="20" t="s">
        <v>6289</v>
      </c>
      <c r="AN2989" s="3" t="s">
        <v>6289</v>
      </c>
      <c r="AO2989" s="20" t="s">
        <v>6289</v>
      </c>
      <c r="AP2989" s="3" t="s">
        <v>6289</v>
      </c>
      <c r="AQ2989" s="20" t="s">
        <v>6289</v>
      </c>
      <c r="AR2989" s="3" t="s">
        <v>6289</v>
      </c>
      <c r="AS2989" s="20" t="s">
        <v>6289</v>
      </c>
      <c r="AT2989" s="3" t="s">
        <v>6289</v>
      </c>
      <c r="AU2989" s="20" t="s">
        <v>6289</v>
      </c>
      <c r="AV2989" s="3" t="s">
        <v>6289</v>
      </c>
      <c r="AW2989" s="20" t="s">
        <v>6289</v>
      </c>
      <c r="AX2989" s="3" t="s">
        <v>6289</v>
      </c>
      <c r="AY2989" s="3" t="s">
        <v>6289</v>
      </c>
      <c r="AZ2989" s="3" t="s">
        <v>6289</v>
      </c>
    </row>
    <row r="2990" spans="1:52">
      <c r="A2990" t="s">
        <v>4543</v>
      </c>
      <c r="B2990" s="3" t="s">
        <v>6297</v>
      </c>
      <c r="C2990">
        <v>0</v>
      </c>
      <c r="D2990">
        <v>0</v>
      </c>
      <c r="E2990">
        <v>0</v>
      </c>
      <c r="F2990">
        <v>0</v>
      </c>
      <c r="G2990">
        <v>0</v>
      </c>
      <c r="H2990">
        <v>0</v>
      </c>
      <c r="I2990" s="16">
        <f t="shared" si="184"/>
        <v>0</v>
      </c>
      <c r="J2990" s="16">
        <f t="shared" si="185"/>
        <v>0</v>
      </c>
      <c r="K2990">
        <v>0</v>
      </c>
      <c r="L2990">
        <v>0</v>
      </c>
      <c r="M2990">
        <v>0</v>
      </c>
      <c r="N2990">
        <v>0</v>
      </c>
      <c r="O2990">
        <f t="shared" si="186"/>
        <v>0</v>
      </c>
      <c r="P2990" s="16">
        <f t="shared" si="187"/>
        <v>0</v>
      </c>
      <c r="Q2990" s="16">
        <v>0.15715014541264599</v>
      </c>
      <c r="R2990" s="16">
        <v>0</v>
      </c>
      <c r="S2990" s="16">
        <v>0</v>
      </c>
      <c r="T2990" s="16">
        <v>0</v>
      </c>
      <c r="U2990" s="16">
        <v>0</v>
      </c>
      <c r="V2990" s="16">
        <v>0</v>
      </c>
      <c r="W2990" s="16">
        <v>0</v>
      </c>
      <c r="X2990" s="16">
        <v>0</v>
      </c>
      <c r="Y2990" s="16">
        <v>0</v>
      </c>
      <c r="Z2990" s="16">
        <v>0</v>
      </c>
      <c r="AA2990" t="s">
        <v>4543</v>
      </c>
      <c r="AB2990" s="16">
        <v>1.5715014541264598E-2</v>
      </c>
      <c r="AC2990" s="16">
        <v>0.97769356982699596</v>
      </c>
      <c r="AD2990" s="16">
        <v>1.24298981274428</v>
      </c>
      <c r="AE2990" s="16">
        <v>0.78656603602280295</v>
      </c>
      <c r="AF2990">
        <v>0.43153594799837403</v>
      </c>
      <c r="AG2990" t="s">
        <v>3500</v>
      </c>
      <c r="AH2990" s="3" t="s">
        <v>4543</v>
      </c>
      <c r="AI2990" s="20" t="s">
        <v>14033</v>
      </c>
      <c r="AJ2990" s="20" t="s">
        <v>14034</v>
      </c>
      <c r="AK2990" s="20" t="s">
        <v>4543</v>
      </c>
      <c r="AL2990" s="3" t="s">
        <v>6289</v>
      </c>
      <c r="AM2990" s="20" t="s">
        <v>6289</v>
      </c>
      <c r="AN2990" s="3" t="s">
        <v>6289</v>
      </c>
      <c r="AO2990" s="20" t="s">
        <v>6289</v>
      </c>
      <c r="AP2990" s="3" t="s">
        <v>6289</v>
      </c>
      <c r="AQ2990" s="20" t="s">
        <v>6289</v>
      </c>
      <c r="AR2990" s="3" t="s">
        <v>6289</v>
      </c>
      <c r="AS2990" s="20" t="s">
        <v>6289</v>
      </c>
      <c r="AT2990" s="3" t="s">
        <v>6289</v>
      </c>
      <c r="AU2990" s="20" t="s">
        <v>6289</v>
      </c>
      <c r="AV2990" s="3" t="s">
        <v>6289</v>
      </c>
      <c r="AW2990" s="20" t="s">
        <v>6289</v>
      </c>
      <c r="AX2990" s="3" t="s">
        <v>6289</v>
      </c>
      <c r="AY2990" s="3" t="s">
        <v>6289</v>
      </c>
      <c r="AZ2990" s="3" t="s">
        <v>6289</v>
      </c>
    </row>
    <row r="2991" spans="1:52">
      <c r="A2991" t="s">
        <v>4551</v>
      </c>
      <c r="B2991" s="3" t="s">
        <v>6307</v>
      </c>
      <c r="C2991">
        <v>0</v>
      </c>
      <c r="D2991">
        <v>0</v>
      </c>
      <c r="E2991">
        <v>0</v>
      </c>
      <c r="F2991">
        <v>0</v>
      </c>
      <c r="G2991">
        <v>0</v>
      </c>
      <c r="H2991">
        <v>0</v>
      </c>
      <c r="I2991" s="16">
        <f t="shared" si="184"/>
        <v>0</v>
      </c>
      <c r="J2991" s="16">
        <f t="shared" si="185"/>
        <v>0</v>
      </c>
      <c r="K2991">
        <v>0</v>
      </c>
      <c r="L2991">
        <v>0</v>
      </c>
      <c r="M2991">
        <v>0</v>
      </c>
      <c r="N2991">
        <v>0</v>
      </c>
      <c r="O2991">
        <f t="shared" si="186"/>
        <v>0</v>
      </c>
      <c r="P2991" s="16">
        <f t="shared" si="187"/>
        <v>0</v>
      </c>
      <c r="Q2991" s="16">
        <v>0.15715014541264599</v>
      </c>
      <c r="R2991" s="16">
        <v>0</v>
      </c>
      <c r="S2991" s="16">
        <v>0</v>
      </c>
      <c r="T2991" s="16">
        <v>0</v>
      </c>
      <c r="U2991" s="16">
        <v>0</v>
      </c>
      <c r="V2991" s="16">
        <v>0</v>
      </c>
      <c r="W2991" s="16">
        <v>0</v>
      </c>
      <c r="X2991" s="16">
        <v>0</v>
      </c>
      <c r="Y2991" s="16">
        <v>0</v>
      </c>
      <c r="Z2991" s="16">
        <v>0</v>
      </c>
      <c r="AA2991" t="s">
        <v>4551</v>
      </c>
      <c r="AB2991" s="16">
        <v>1.5715014541264598E-2</v>
      </c>
      <c r="AC2991" s="16">
        <v>0.97769356982699596</v>
      </c>
      <c r="AD2991" s="16">
        <v>1.24298981274428</v>
      </c>
      <c r="AE2991" s="16">
        <v>0.78656603602280295</v>
      </c>
      <c r="AF2991">
        <v>0.43153594799837403</v>
      </c>
      <c r="AG2991" t="s">
        <v>3500</v>
      </c>
      <c r="AH2991" s="3" t="s">
        <v>4551</v>
      </c>
      <c r="AI2991" s="20" t="s">
        <v>14049</v>
      </c>
      <c r="AJ2991" s="20" t="s">
        <v>14050</v>
      </c>
      <c r="AK2991" s="20" t="s">
        <v>4551</v>
      </c>
      <c r="AL2991" s="3" t="s">
        <v>6289</v>
      </c>
      <c r="AM2991" s="20" t="s">
        <v>6289</v>
      </c>
      <c r="AN2991" s="3" t="s">
        <v>6289</v>
      </c>
      <c r="AO2991" s="20" t="s">
        <v>6289</v>
      </c>
      <c r="AP2991" s="3" t="s">
        <v>6289</v>
      </c>
      <c r="AQ2991" s="20" t="s">
        <v>6289</v>
      </c>
      <c r="AR2991" s="3" t="s">
        <v>6289</v>
      </c>
      <c r="AS2991" s="20" t="s">
        <v>6289</v>
      </c>
      <c r="AT2991" s="3" t="s">
        <v>6289</v>
      </c>
      <c r="AU2991" s="20" t="s">
        <v>6289</v>
      </c>
      <c r="AV2991" s="3" t="s">
        <v>6289</v>
      </c>
      <c r="AW2991" s="20" t="s">
        <v>6289</v>
      </c>
      <c r="AX2991" s="3" t="s">
        <v>6289</v>
      </c>
      <c r="AY2991" s="3" t="s">
        <v>6289</v>
      </c>
      <c r="AZ2991" s="3" t="s">
        <v>6289</v>
      </c>
    </row>
    <row r="2992" spans="1:52">
      <c r="A2992" t="s">
        <v>4759</v>
      </c>
      <c r="B2992" s="3" t="s">
        <v>8579</v>
      </c>
      <c r="C2992">
        <v>0</v>
      </c>
      <c r="D2992">
        <v>0</v>
      </c>
      <c r="E2992">
        <v>0</v>
      </c>
      <c r="F2992">
        <v>0</v>
      </c>
      <c r="G2992">
        <v>0</v>
      </c>
      <c r="H2992">
        <v>0</v>
      </c>
      <c r="I2992" s="16">
        <f t="shared" si="184"/>
        <v>0</v>
      </c>
      <c r="J2992" s="16">
        <f t="shared" si="185"/>
        <v>0</v>
      </c>
      <c r="K2992">
        <v>0</v>
      </c>
      <c r="L2992">
        <v>0</v>
      </c>
      <c r="M2992">
        <v>0</v>
      </c>
      <c r="N2992">
        <v>0</v>
      </c>
      <c r="O2992">
        <f t="shared" si="186"/>
        <v>0</v>
      </c>
      <c r="P2992" s="16">
        <f t="shared" si="187"/>
        <v>0</v>
      </c>
      <c r="Q2992" s="16">
        <v>0.15715014541264599</v>
      </c>
      <c r="R2992" s="16">
        <v>0</v>
      </c>
      <c r="S2992" s="16">
        <v>0</v>
      </c>
      <c r="T2992" s="16">
        <v>0</v>
      </c>
      <c r="U2992" s="16">
        <v>0</v>
      </c>
      <c r="V2992" s="16">
        <v>0</v>
      </c>
      <c r="W2992" s="16">
        <v>0</v>
      </c>
      <c r="X2992" s="16">
        <v>0</v>
      </c>
      <c r="Y2992" s="16">
        <v>0</v>
      </c>
      <c r="Z2992" s="16">
        <v>0</v>
      </c>
      <c r="AA2992" t="s">
        <v>4759</v>
      </c>
      <c r="AB2992" s="16">
        <v>1.5715014541264598E-2</v>
      </c>
      <c r="AC2992" s="16">
        <v>0.97769356982699596</v>
      </c>
      <c r="AD2992" s="16">
        <v>1.24298981274428</v>
      </c>
      <c r="AE2992" s="16">
        <v>0.78656603602280295</v>
      </c>
      <c r="AF2992">
        <v>0.43153594799837403</v>
      </c>
      <c r="AG2992" t="s">
        <v>3500</v>
      </c>
      <c r="AH2992" s="3" t="s">
        <v>4759</v>
      </c>
      <c r="AI2992" s="20" t="s">
        <v>15691</v>
      </c>
      <c r="AJ2992" s="20" t="s">
        <v>15692</v>
      </c>
      <c r="AK2992" s="20" t="s">
        <v>4759</v>
      </c>
      <c r="AL2992" s="3" t="s">
        <v>6289</v>
      </c>
      <c r="AM2992" s="20" t="s">
        <v>6289</v>
      </c>
      <c r="AN2992" s="3" t="s">
        <v>6289</v>
      </c>
      <c r="AO2992" s="20" t="s">
        <v>6289</v>
      </c>
      <c r="AP2992" s="3" t="s">
        <v>6289</v>
      </c>
      <c r="AQ2992" s="20" t="s">
        <v>6289</v>
      </c>
      <c r="AR2992" s="3" t="s">
        <v>6289</v>
      </c>
      <c r="AS2992" s="20" t="s">
        <v>6289</v>
      </c>
      <c r="AT2992" s="3" t="s">
        <v>6289</v>
      </c>
      <c r="AU2992" s="20" t="s">
        <v>6289</v>
      </c>
      <c r="AV2992" s="3" t="s">
        <v>6289</v>
      </c>
      <c r="AW2992" s="20" t="s">
        <v>6289</v>
      </c>
      <c r="AX2992" s="3" t="s">
        <v>6289</v>
      </c>
      <c r="AY2992" s="3" t="s">
        <v>6289</v>
      </c>
      <c r="AZ2992" s="3" t="s">
        <v>6289</v>
      </c>
    </row>
    <row r="2993" spans="1:52">
      <c r="A2993" t="s">
        <v>4767</v>
      </c>
      <c r="B2993" s="3" t="s">
        <v>6297</v>
      </c>
      <c r="C2993">
        <v>0</v>
      </c>
      <c r="D2993">
        <v>0</v>
      </c>
      <c r="E2993">
        <v>0</v>
      </c>
      <c r="F2993">
        <v>0</v>
      </c>
      <c r="G2993">
        <v>0</v>
      </c>
      <c r="H2993">
        <v>0</v>
      </c>
      <c r="I2993" s="16">
        <f t="shared" si="184"/>
        <v>0</v>
      </c>
      <c r="J2993" s="16">
        <f t="shared" si="185"/>
        <v>0</v>
      </c>
      <c r="K2993">
        <v>0</v>
      </c>
      <c r="L2993">
        <v>0</v>
      </c>
      <c r="M2993">
        <v>0</v>
      </c>
      <c r="N2993">
        <v>0</v>
      </c>
      <c r="O2993">
        <f t="shared" si="186"/>
        <v>0</v>
      </c>
      <c r="P2993" s="16">
        <f t="shared" si="187"/>
        <v>0</v>
      </c>
      <c r="Q2993" s="16">
        <v>0.15715014541264599</v>
      </c>
      <c r="R2993" s="16">
        <v>0</v>
      </c>
      <c r="S2993" s="16">
        <v>0</v>
      </c>
      <c r="T2993" s="16">
        <v>0</v>
      </c>
      <c r="U2993" s="16">
        <v>0</v>
      </c>
      <c r="V2993" s="16">
        <v>0</v>
      </c>
      <c r="W2993" s="16">
        <v>0</v>
      </c>
      <c r="X2993" s="16">
        <v>0</v>
      </c>
      <c r="Y2993" s="16">
        <v>0</v>
      </c>
      <c r="Z2993" s="16">
        <v>0</v>
      </c>
      <c r="AA2993" t="s">
        <v>4767</v>
      </c>
      <c r="AB2993" s="16">
        <v>1.5715014541264598E-2</v>
      </c>
      <c r="AC2993" s="16">
        <v>0.97769356982699596</v>
      </c>
      <c r="AD2993" s="16">
        <v>1.24298981274428</v>
      </c>
      <c r="AE2993" s="16">
        <v>0.78656603602280295</v>
      </c>
      <c r="AF2993">
        <v>0.43153594799837403</v>
      </c>
      <c r="AG2993" t="s">
        <v>3500</v>
      </c>
      <c r="AH2993" s="3" t="s">
        <v>4767</v>
      </c>
      <c r="AI2993" s="20" t="s">
        <v>15709</v>
      </c>
      <c r="AJ2993" s="20" t="s">
        <v>15710</v>
      </c>
      <c r="AK2993" s="20" t="s">
        <v>4767</v>
      </c>
      <c r="AL2993" s="3" t="s">
        <v>6289</v>
      </c>
      <c r="AM2993" s="20" t="s">
        <v>6289</v>
      </c>
      <c r="AN2993" s="3" t="s">
        <v>6289</v>
      </c>
      <c r="AO2993" s="20" t="s">
        <v>6289</v>
      </c>
      <c r="AP2993" s="3" t="s">
        <v>6289</v>
      </c>
      <c r="AQ2993" s="20" t="s">
        <v>6289</v>
      </c>
      <c r="AR2993" s="3" t="s">
        <v>6289</v>
      </c>
      <c r="AS2993" s="20" t="s">
        <v>6289</v>
      </c>
      <c r="AT2993" s="3" t="s">
        <v>6289</v>
      </c>
      <c r="AU2993" s="20" t="s">
        <v>6289</v>
      </c>
      <c r="AV2993" s="3" t="s">
        <v>6289</v>
      </c>
      <c r="AW2993" s="20" t="s">
        <v>6289</v>
      </c>
      <c r="AX2993" s="3" t="s">
        <v>6289</v>
      </c>
      <c r="AY2993" s="3" t="s">
        <v>6289</v>
      </c>
      <c r="AZ2993" s="3" t="s">
        <v>6289</v>
      </c>
    </row>
    <row r="2994" spans="1:52">
      <c r="A2994" t="s">
        <v>4798</v>
      </c>
      <c r="B2994" s="3" t="s">
        <v>6297</v>
      </c>
      <c r="C2994">
        <v>0</v>
      </c>
      <c r="D2994">
        <v>0</v>
      </c>
      <c r="E2994">
        <v>0</v>
      </c>
      <c r="F2994">
        <v>0</v>
      </c>
      <c r="G2994">
        <v>0</v>
      </c>
      <c r="H2994">
        <v>0</v>
      </c>
      <c r="I2994" s="16">
        <f t="shared" si="184"/>
        <v>0</v>
      </c>
      <c r="J2994" s="16">
        <f t="shared" si="185"/>
        <v>0</v>
      </c>
      <c r="K2994">
        <v>0</v>
      </c>
      <c r="L2994">
        <v>0</v>
      </c>
      <c r="M2994">
        <v>0</v>
      </c>
      <c r="N2994">
        <v>0</v>
      </c>
      <c r="O2994">
        <f t="shared" si="186"/>
        <v>0</v>
      </c>
      <c r="P2994" s="16">
        <f t="shared" si="187"/>
        <v>0</v>
      </c>
      <c r="Q2994" s="16">
        <v>0.15715014541264599</v>
      </c>
      <c r="R2994" s="16">
        <v>0</v>
      </c>
      <c r="S2994" s="16">
        <v>0</v>
      </c>
      <c r="T2994" s="16">
        <v>0</v>
      </c>
      <c r="U2994" s="16">
        <v>0</v>
      </c>
      <c r="V2994" s="16">
        <v>0</v>
      </c>
      <c r="W2994" s="16">
        <v>0</v>
      </c>
      <c r="X2994" s="16">
        <v>0</v>
      </c>
      <c r="Y2994" s="16">
        <v>0</v>
      </c>
      <c r="Z2994" s="16">
        <v>0</v>
      </c>
      <c r="AA2994" t="s">
        <v>4798</v>
      </c>
      <c r="AB2994" s="16">
        <v>1.5715014541264598E-2</v>
      </c>
      <c r="AC2994" s="16">
        <v>0.97769356982699596</v>
      </c>
      <c r="AD2994" s="16">
        <v>1.24298981274428</v>
      </c>
      <c r="AE2994" s="16">
        <v>0.78656603602280295</v>
      </c>
      <c r="AF2994">
        <v>0.43153594799837403</v>
      </c>
      <c r="AG2994" t="s">
        <v>3500</v>
      </c>
      <c r="AH2994" s="3" t="s">
        <v>4798</v>
      </c>
      <c r="AI2994" s="20" t="s">
        <v>15771</v>
      </c>
      <c r="AJ2994" s="20" t="s">
        <v>15772</v>
      </c>
      <c r="AK2994" s="20" t="s">
        <v>4798</v>
      </c>
      <c r="AL2994" s="3" t="s">
        <v>6289</v>
      </c>
      <c r="AM2994" s="20" t="s">
        <v>6289</v>
      </c>
      <c r="AN2994" s="3" t="s">
        <v>6289</v>
      </c>
      <c r="AO2994" s="20" t="s">
        <v>6289</v>
      </c>
      <c r="AP2994" s="3" t="s">
        <v>6289</v>
      </c>
      <c r="AQ2994" s="20" t="s">
        <v>6289</v>
      </c>
      <c r="AR2994" s="3" t="s">
        <v>6289</v>
      </c>
      <c r="AS2994" s="20" t="s">
        <v>6289</v>
      </c>
      <c r="AT2994" s="3" t="s">
        <v>6289</v>
      </c>
      <c r="AU2994" s="20" t="s">
        <v>6289</v>
      </c>
      <c r="AV2994" s="3" t="s">
        <v>6289</v>
      </c>
      <c r="AW2994" s="20" t="s">
        <v>6289</v>
      </c>
      <c r="AX2994" s="3" t="s">
        <v>6289</v>
      </c>
      <c r="AY2994" s="3" t="s">
        <v>6289</v>
      </c>
      <c r="AZ2994" s="3" t="s">
        <v>6289</v>
      </c>
    </row>
    <row r="2995" spans="1:52">
      <c r="A2995" t="s">
        <v>4800</v>
      </c>
      <c r="B2995" s="3" t="s">
        <v>6307</v>
      </c>
      <c r="C2995">
        <v>0</v>
      </c>
      <c r="D2995">
        <v>0</v>
      </c>
      <c r="E2995">
        <v>0</v>
      </c>
      <c r="F2995">
        <v>0</v>
      </c>
      <c r="G2995">
        <v>0</v>
      </c>
      <c r="H2995">
        <v>0</v>
      </c>
      <c r="I2995" s="16">
        <f t="shared" si="184"/>
        <v>0</v>
      </c>
      <c r="J2995" s="16">
        <f t="shared" si="185"/>
        <v>0</v>
      </c>
      <c r="K2995">
        <v>0</v>
      </c>
      <c r="L2995">
        <v>0</v>
      </c>
      <c r="M2995">
        <v>0</v>
      </c>
      <c r="N2995">
        <v>0</v>
      </c>
      <c r="O2995">
        <f t="shared" si="186"/>
        <v>0</v>
      </c>
      <c r="P2995" s="16">
        <f t="shared" si="187"/>
        <v>0</v>
      </c>
      <c r="Q2995" s="16">
        <v>0.15715014541264599</v>
      </c>
      <c r="R2995" s="16">
        <v>0</v>
      </c>
      <c r="S2995" s="16">
        <v>0</v>
      </c>
      <c r="T2995" s="16">
        <v>0</v>
      </c>
      <c r="U2995" s="16">
        <v>0</v>
      </c>
      <c r="V2995" s="16">
        <v>0</v>
      </c>
      <c r="W2995" s="16">
        <v>0</v>
      </c>
      <c r="X2995" s="16">
        <v>0</v>
      </c>
      <c r="Y2995" s="16">
        <v>0</v>
      </c>
      <c r="Z2995" s="16">
        <v>0</v>
      </c>
      <c r="AA2995" t="s">
        <v>4800</v>
      </c>
      <c r="AB2995" s="16">
        <v>1.5715014541264598E-2</v>
      </c>
      <c r="AC2995" s="16">
        <v>0.97769356982699596</v>
      </c>
      <c r="AD2995" s="16">
        <v>1.24298981274428</v>
      </c>
      <c r="AE2995" s="16">
        <v>0.78656603602280295</v>
      </c>
      <c r="AF2995">
        <v>0.43153594799837403</v>
      </c>
      <c r="AG2995" t="s">
        <v>3500</v>
      </c>
      <c r="AH2995" s="3" t="s">
        <v>4800</v>
      </c>
      <c r="AI2995" s="20" t="s">
        <v>15775</v>
      </c>
      <c r="AJ2995" s="20" t="s">
        <v>15776</v>
      </c>
      <c r="AK2995" s="20" t="s">
        <v>4800</v>
      </c>
      <c r="AL2995" s="3" t="s">
        <v>6289</v>
      </c>
      <c r="AM2995" s="20" t="s">
        <v>6289</v>
      </c>
      <c r="AN2995" s="3" t="s">
        <v>6289</v>
      </c>
      <c r="AO2995" s="20" t="s">
        <v>6289</v>
      </c>
      <c r="AP2995" s="3" t="s">
        <v>6289</v>
      </c>
      <c r="AQ2995" s="20" t="s">
        <v>6289</v>
      </c>
      <c r="AR2995" s="3" t="s">
        <v>6289</v>
      </c>
      <c r="AS2995" s="20" t="s">
        <v>6289</v>
      </c>
      <c r="AT2995" s="3" t="s">
        <v>6289</v>
      </c>
      <c r="AU2995" s="20" t="s">
        <v>6289</v>
      </c>
      <c r="AV2995" s="3" t="s">
        <v>6289</v>
      </c>
      <c r="AW2995" s="20" t="s">
        <v>6289</v>
      </c>
      <c r="AX2995" s="3" t="s">
        <v>6289</v>
      </c>
      <c r="AY2995" s="3" t="s">
        <v>6289</v>
      </c>
      <c r="AZ2995" s="3" t="s">
        <v>6289</v>
      </c>
    </row>
    <row r="2996" spans="1:52">
      <c r="A2996" t="s">
        <v>4802</v>
      </c>
      <c r="B2996" s="3" t="s">
        <v>6297</v>
      </c>
      <c r="C2996">
        <v>0</v>
      </c>
      <c r="D2996">
        <v>0</v>
      </c>
      <c r="E2996">
        <v>0</v>
      </c>
      <c r="F2996">
        <v>0</v>
      </c>
      <c r="G2996">
        <v>0</v>
      </c>
      <c r="H2996">
        <v>0</v>
      </c>
      <c r="I2996" s="16">
        <f t="shared" si="184"/>
        <v>0</v>
      </c>
      <c r="J2996" s="16">
        <f t="shared" si="185"/>
        <v>0</v>
      </c>
      <c r="K2996">
        <v>0</v>
      </c>
      <c r="L2996">
        <v>0</v>
      </c>
      <c r="M2996">
        <v>0</v>
      </c>
      <c r="N2996">
        <v>0</v>
      </c>
      <c r="O2996">
        <f t="shared" si="186"/>
        <v>0</v>
      </c>
      <c r="P2996" s="16">
        <f t="shared" si="187"/>
        <v>0</v>
      </c>
      <c r="Q2996" s="16">
        <v>0.15715014541264599</v>
      </c>
      <c r="R2996" s="16">
        <v>0</v>
      </c>
      <c r="S2996" s="16">
        <v>0</v>
      </c>
      <c r="T2996" s="16">
        <v>0</v>
      </c>
      <c r="U2996" s="16">
        <v>0</v>
      </c>
      <c r="V2996" s="16">
        <v>0</v>
      </c>
      <c r="W2996" s="16">
        <v>0</v>
      </c>
      <c r="X2996" s="16">
        <v>0</v>
      </c>
      <c r="Y2996" s="16">
        <v>0</v>
      </c>
      <c r="Z2996" s="16">
        <v>0</v>
      </c>
      <c r="AA2996" t="s">
        <v>4802</v>
      </c>
      <c r="AB2996" s="16">
        <v>1.5715014541264598E-2</v>
      </c>
      <c r="AC2996" s="16">
        <v>0.97769356982699596</v>
      </c>
      <c r="AD2996" s="16">
        <v>1.24298981274428</v>
      </c>
      <c r="AE2996" s="16">
        <v>0.78656603602280295</v>
      </c>
      <c r="AF2996">
        <v>0.43153594799837403</v>
      </c>
      <c r="AG2996" t="s">
        <v>3500</v>
      </c>
      <c r="AH2996" s="3" t="s">
        <v>4802</v>
      </c>
      <c r="AI2996" s="20" t="s">
        <v>15779</v>
      </c>
      <c r="AJ2996" s="20" t="s">
        <v>15780</v>
      </c>
      <c r="AK2996" s="20" t="s">
        <v>4802</v>
      </c>
      <c r="AL2996" s="3" t="s">
        <v>6289</v>
      </c>
      <c r="AM2996" s="20" t="s">
        <v>6289</v>
      </c>
      <c r="AN2996" s="3" t="s">
        <v>6289</v>
      </c>
      <c r="AO2996" s="20" t="s">
        <v>6289</v>
      </c>
      <c r="AP2996" s="3" t="s">
        <v>6289</v>
      </c>
      <c r="AQ2996" s="20" t="s">
        <v>6289</v>
      </c>
      <c r="AR2996" s="3" t="s">
        <v>6289</v>
      </c>
      <c r="AS2996" s="20" t="s">
        <v>6289</v>
      </c>
      <c r="AT2996" s="3" t="s">
        <v>6289</v>
      </c>
      <c r="AU2996" s="20" t="s">
        <v>6289</v>
      </c>
      <c r="AV2996" s="3" t="s">
        <v>6289</v>
      </c>
      <c r="AW2996" s="20" t="s">
        <v>6289</v>
      </c>
      <c r="AX2996" s="3" t="s">
        <v>6289</v>
      </c>
      <c r="AY2996" s="3" t="s">
        <v>6289</v>
      </c>
      <c r="AZ2996" s="3" t="s">
        <v>6289</v>
      </c>
    </row>
    <row r="2997" spans="1:52">
      <c r="A2997" t="s">
        <v>5058</v>
      </c>
      <c r="B2997" s="3" t="s">
        <v>6302</v>
      </c>
      <c r="C2997">
        <v>0</v>
      </c>
      <c r="D2997">
        <v>0</v>
      </c>
      <c r="E2997">
        <v>0</v>
      </c>
      <c r="F2997">
        <v>0</v>
      </c>
      <c r="G2997">
        <v>0</v>
      </c>
      <c r="H2997">
        <v>0</v>
      </c>
      <c r="I2997" s="16">
        <f t="shared" si="184"/>
        <v>0</v>
      </c>
      <c r="J2997" s="16">
        <f t="shared" si="185"/>
        <v>0</v>
      </c>
      <c r="K2997">
        <v>0</v>
      </c>
      <c r="L2997">
        <v>0</v>
      </c>
      <c r="M2997">
        <v>0</v>
      </c>
      <c r="N2997">
        <v>0</v>
      </c>
      <c r="O2997">
        <f t="shared" si="186"/>
        <v>0</v>
      </c>
      <c r="P2997" s="16">
        <f t="shared" si="187"/>
        <v>0</v>
      </c>
      <c r="Q2997" s="16">
        <v>0.15715014541264599</v>
      </c>
      <c r="R2997" s="16">
        <v>0</v>
      </c>
      <c r="S2997" s="16">
        <v>0</v>
      </c>
      <c r="T2997" s="16">
        <v>0</v>
      </c>
      <c r="U2997" s="16">
        <v>0</v>
      </c>
      <c r="V2997" s="16">
        <v>0</v>
      </c>
      <c r="W2997" s="16">
        <v>0</v>
      </c>
      <c r="X2997" s="16">
        <v>0</v>
      </c>
      <c r="Y2997" s="16">
        <v>0</v>
      </c>
      <c r="Z2997" s="16">
        <v>0</v>
      </c>
      <c r="AA2997" t="s">
        <v>5058</v>
      </c>
      <c r="AB2997" s="16">
        <v>1.5715014541264598E-2</v>
      </c>
      <c r="AC2997" s="16">
        <v>0.97769356982699596</v>
      </c>
      <c r="AD2997" s="16">
        <v>1.24298981274428</v>
      </c>
      <c r="AE2997" s="16">
        <v>0.78656603602280295</v>
      </c>
      <c r="AF2997">
        <v>0.43153594799837403</v>
      </c>
      <c r="AG2997" t="s">
        <v>3500</v>
      </c>
      <c r="AH2997" s="3" t="s">
        <v>5058</v>
      </c>
      <c r="AI2997" s="20" t="s">
        <v>17473</v>
      </c>
      <c r="AJ2997" s="20" t="s">
        <v>17474</v>
      </c>
      <c r="AK2997" s="20" t="s">
        <v>5058</v>
      </c>
      <c r="AL2997" s="3" t="s">
        <v>6289</v>
      </c>
      <c r="AM2997" s="20" t="s">
        <v>6289</v>
      </c>
      <c r="AN2997" s="3" t="s">
        <v>6289</v>
      </c>
      <c r="AO2997" s="20" t="s">
        <v>6289</v>
      </c>
      <c r="AP2997" s="3" t="s">
        <v>6289</v>
      </c>
      <c r="AQ2997" s="20" t="s">
        <v>6289</v>
      </c>
      <c r="AR2997" s="3" t="s">
        <v>6289</v>
      </c>
      <c r="AS2997" s="20" t="s">
        <v>6289</v>
      </c>
      <c r="AT2997" s="3" t="s">
        <v>6289</v>
      </c>
      <c r="AU2997" s="20" t="s">
        <v>6289</v>
      </c>
      <c r="AV2997" s="3" t="s">
        <v>6289</v>
      </c>
      <c r="AW2997" s="20" t="s">
        <v>6289</v>
      </c>
      <c r="AX2997" s="3" t="s">
        <v>6289</v>
      </c>
      <c r="AY2997" s="3" t="s">
        <v>6289</v>
      </c>
      <c r="AZ2997" s="3" t="s">
        <v>6289</v>
      </c>
    </row>
    <row r="2998" spans="1:52">
      <c r="A2998" t="s">
        <v>5110</v>
      </c>
      <c r="B2998" s="3" t="s">
        <v>6297</v>
      </c>
      <c r="C2998">
        <v>0</v>
      </c>
      <c r="D2998">
        <v>0</v>
      </c>
      <c r="E2998">
        <v>0</v>
      </c>
      <c r="F2998">
        <v>0</v>
      </c>
      <c r="G2998">
        <v>0</v>
      </c>
      <c r="H2998">
        <v>0</v>
      </c>
      <c r="I2998" s="16">
        <f t="shared" si="184"/>
        <v>0</v>
      </c>
      <c r="J2998" s="16">
        <f t="shared" si="185"/>
        <v>0</v>
      </c>
      <c r="K2998">
        <v>0</v>
      </c>
      <c r="L2998">
        <v>0</v>
      </c>
      <c r="M2998">
        <v>0</v>
      </c>
      <c r="N2998">
        <v>0</v>
      </c>
      <c r="O2998">
        <f t="shared" si="186"/>
        <v>0</v>
      </c>
      <c r="P2998" s="16">
        <f t="shared" si="187"/>
        <v>0</v>
      </c>
      <c r="Q2998" s="16">
        <v>0.15715014541264599</v>
      </c>
      <c r="R2998" s="16">
        <v>0</v>
      </c>
      <c r="S2998" s="16">
        <v>0</v>
      </c>
      <c r="T2998" s="16">
        <v>0</v>
      </c>
      <c r="U2998" s="16">
        <v>0</v>
      </c>
      <c r="V2998" s="16">
        <v>0</v>
      </c>
      <c r="W2998" s="16">
        <v>0</v>
      </c>
      <c r="X2998" s="16">
        <v>0</v>
      </c>
      <c r="Y2998" s="16">
        <v>0</v>
      </c>
      <c r="Z2998" s="16">
        <v>0</v>
      </c>
      <c r="AA2998" t="s">
        <v>5110</v>
      </c>
      <c r="AB2998" s="16">
        <v>1.5715014541264598E-2</v>
      </c>
      <c r="AC2998" s="16">
        <v>0.97769356982699596</v>
      </c>
      <c r="AD2998" s="16">
        <v>1.24298981274428</v>
      </c>
      <c r="AE2998" s="16">
        <v>0.78656603602280295</v>
      </c>
      <c r="AF2998">
        <v>0.43153594799837403</v>
      </c>
      <c r="AG2998" t="s">
        <v>3500</v>
      </c>
      <c r="AH2998" s="3" t="s">
        <v>5110</v>
      </c>
      <c r="AI2998" s="20" t="s">
        <v>17581</v>
      </c>
      <c r="AJ2998" s="20" t="s">
        <v>17582</v>
      </c>
      <c r="AK2998" s="20" t="s">
        <v>5110</v>
      </c>
      <c r="AL2998" s="3" t="s">
        <v>6289</v>
      </c>
      <c r="AM2998" s="20" t="s">
        <v>6289</v>
      </c>
      <c r="AN2998" s="3" t="s">
        <v>6289</v>
      </c>
      <c r="AO2998" s="20" t="s">
        <v>6289</v>
      </c>
      <c r="AP2998" s="3" t="s">
        <v>6289</v>
      </c>
      <c r="AQ2998" s="20" t="s">
        <v>6289</v>
      </c>
      <c r="AR2998" s="3" t="s">
        <v>6289</v>
      </c>
      <c r="AS2998" s="20" t="s">
        <v>6289</v>
      </c>
      <c r="AT2998" s="3" t="s">
        <v>6289</v>
      </c>
      <c r="AU2998" s="20" t="s">
        <v>6289</v>
      </c>
      <c r="AV2998" s="3" t="s">
        <v>6289</v>
      </c>
      <c r="AW2998" s="20" t="s">
        <v>6289</v>
      </c>
      <c r="AX2998" s="3" t="s">
        <v>6289</v>
      </c>
      <c r="AY2998" s="3" t="s">
        <v>6289</v>
      </c>
      <c r="AZ2998" s="3" t="s">
        <v>6289</v>
      </c>
    </row>
    <row r="2999" spans="1:52">
      <c r="A2999" t="s">
        <v>5117</v>
      </c>
      <c r="B2999" s="3" t="s">
        <v>6297</v>
      </c>
      <c r="C2999">
        <v>0</v>
      </c>
      <c r="D2999">
        <v>0</v>
      </c>
      <c r="E2999">
        <v>0</v>
      </c>
      <c r="F2999">
        <v>0</v>
      </c>
      <c r="G2999">
        <v>0</v>
      </c>
      <c r="H2999">
        <v>0</v>
      </c>
      <c r="I2999" s="16">
        <f t="shared" si="184"/>
        <v>0</v>
      </c>
      <c r="J2999" s="16">
        <f t="shared" si="185"/>
        <v>0</v>
      </c>
      <c r="K2999">
        <v>0</v>
      </c>
      <c r="L2999">
        <v>0</v>
      </c>
      <c r="M2999">
        <v>0</v>
      </c>
      <c r="N2999">
        <v>0</v>
      </c>
      <c r="O2999">
        <f t="shared" si="186"/>
        <v>0</v>
      </c>
      <c r="P2999" s="16">
        <f t="shared" si="187"/>
        <v>0</v>
      </c>
      <c r="Q2999" s="16">
        <v>0.15715014541264599</v>
      </c>
      <c r="R2999" s="16">
        <v>0</v>
      </c>
      <c r="S2999" s="16">
        <v>0</v>
      </c>
      <c r="T2999" s="16">
        <v>0</v>
      </c>
      <c r="U2999" s="16">
        <v>0</v>
      </c>
      <c r="V2999" s="16">
        <v>0</v>
      </c>
      <c r="W2999" s="16">
        <v>0</v>
      </c>
      <c r="X2999" s="16">
        <v>0</v>
      </c>
      <c r="Y2999" s="16">
        <v>0</v>
      </c>
      <c r="Z2999" s="16">
        <v>0</v>
      </c>
      <c r="AA2999" t="s">
        <v>5117</v>
      </c>
      <c r="AB2999" s="16">
        <v>1.5715014541264598E-2</v>
      </c>
      <c r="AC2999" s="16">
        <v>0.97769356982699596</v>
      </c>
      <c r="AD2999" s="16">
        <v>1.24298981274428</v>
      </c>
      <c r="AE2999" s="16">
        <v>0.78656603602280295</v>
      </c>
      <c r="AF2999">
        <v>0.43153594799837403</v>
      </c>
      <c r="AG2999" t="s">
        <v>3500</v>
      </c>
      <c r="AH2999" s="3" t="s">
        <v>5117</v>
      </c>
      <c r="AI2999" s="20" t="s">
        <v>17595</v>
      </c>
      <c r="AJ2999" s="20" t="s">
        <v>17596</v>
      </c>
      <c r="AK2999" s="20" t="s">
        <v>5117</v>
      </c>
      <c r="AL2999" s="3" t="s">
        <v>6289</v>
      </c>
      <c r="AM2999" s="20" t="s">
        <v>6289</v>
      </c>
      <c r="AN2999" s="3" t="s">
        <v>6289</v>
      </c>
      <c r="AO2999" s="20" t="s">
        <v>6289</v>
      </c>
      <c r="AP2999" s="3" t="s">
        <v>6289</v>
      </c>
      <c r="AQ2999" s="20" t="s">
        <v>6289</v>
      </c>
      <c r="AR2999" s="3" t="s">
        <v>6289</v>
      </c>
      <c r="AS2999" s="20" t="s">
        <v>6289</v>
      </c>
      <c r="AT2999" s="3" t="s">
        <v>6289</v>
      </c>
      <c r="AU2999" s="20" t="s">
        <v>6289</v>
      </c>
      <c r="AV2999" s="3" t="s">
        <v>6289</v>
      </c>
      <c r="AW2999" s="20" t="s">
        <v>6289</v>
      </c>
      <c r="AX2999" s="3" t="s">
        <v>6289</v>
      </c>
      <c r="AY2999" s="3" t="s">
        <v>6289</v>
      </c>
      <c r="AZ2999" s="3" t="s">
        <v>6289</v>
      </c>
    </row>
    <row r="3000" spans="1:52">
      <c r="A3000" t="s">
        <v>5200</v>
      </c>
      <c r="B3000" s="3" t="s">
        <v>11157</v>
      </c>
      <c r="C3000">
        <v>0</v>
      </c>
      <c r="D3000">
        <v>0</v>
      </c>
      <c r="E3000">
        <v>0</v>
      </c>
      <c r="F3000">
        <v>0</v>
      </c>
      <c r="G3000">
        <v>0</v>
      </c>
      <c r="H3000">
        <v>0</v>
      </c>
      <c r="I3000" s="16">
        <f t="shared" si="184"/>
        <v>0</v>
      </c>
      <c r="J3000" s="16">
        <f t="shared" si="185"/>
        <v>0</v>
      </c>
      <c r="K3000">
        <v>0</v>
      </c>
      <c r="L3000">
        <v>0</v>
      </c>
      <c r="M3000">
        <v>0</v>
      </c>
      <c r="N3000">
        <v>0</v>
      </c>
      <c r="O3000">
        <f t="shared" si="186"/>
        <v>0</v>
      </c>
      <c r="P3000" s="16">
        <f t="shared" si="187"/>
        <v>0</v>
      </c>
      <c r="Q3000" s="16">
        <v>0.15715014541264599</v>
      </c>
      <c r="R3000" s="16">
        <v>0</v>
      </c>
      <c r="S3000" s="16">
        <v>0</v>
      </c>
      <c r="T3000" s="16">
        <v>0</v>
      </c>
      <c r="U3000" s="16">
        <v>0</v>
      </c>
      <c r="V3000" s="16">
        <v>0</v>
      </c>
      <c r="W3000" s="16">
        <v>0</v>
      </c>
      <c r="X3000" s="16">
        <v>0</v>
      </c>
      <c r="Y3000" s="16">
        <v>0</v>
      </c>
      <c r="Z3000" s="16">
        <v>0</v>
      </c>
      <c r="AA3000" t="s">
        <v>5200</v>
      </c>
      <c r="AB3000" s="16">
        <v>1.5715014541264598E-2</v>
      </c>
      <c r="AC3000" s="16">
        <v>0.97769356982699596</v>
      </c>
      <c r="AD3000" s="16">
        <v>1.24298981274428</v>
      </c>
      <c r="AE3000" s="16">
        <v>0.78656603602280295</v>
      </c>
      <c r="AF3000">
        <v>0.43153594799837403</v>
      </c>
      <c r="AG3000" t="s">
        <v>3500</v>
      </c>
      <c r="AH3000" s="3" t="s">
        <v>5200</v>
      </c>
      <c r="AI3000" s="20" t="s">
        <v>18556</v>
      </c>
      <c r="AJ3000" s="20" t="s">
        <v>18557</v>
      </c>
      <c r="AK3000" s="20" t="s">
        <v>5200</v>
      </c>
      <c r="AL3000" s="3" t="s">
        <v>6289</v>
      </c>
      <c r="AM3000" s="20" t="s">
        <v>6289</v>
      </c>
      <c r="AN3000" s="3" t="s">
        <v>6289</v>
      </c>
      <c r="AO3000" s="20" t="s">
        <v>7303</v>
      </c>
      <c r="AP3000" s="3" t="s">
        <v>7304</v>
      </c>
      <c r="AQ3000" s="20" t="s">
        <v>6289</v>
      </c>
      <c r="AR3000" s="3" t="s">
        <v>6289</v>
      </c>
      <c r="AS3000" s="20" t="s">
        <v>6289</v>
      </c>
      <c r="AT3000" s="3" t="s">
        <v>6289</v>
      </c>
      <c r="AU3000" s="20" t="s">
        <v>6289</v>
      </c>
      <c r="AV3000" s="3" t="s">
        <v>6289</v>
      </c>
      <c r="AW3000" s="20" t="s">
        <v>6289</v>
      </c>
      <c r="AX3000" s="3" t="s">
        <v>6289</v>
      </c>
      <c r="AY3000" s="3" t="s">
        <v>6289</v>
      </c>
      <c r="AZ3000" s="3" t="s">
        <v>6289</v>
      </c>
    </row>
    <row r="3001" spans="1:52">
      <c r="A3001" t="s">
        <v>5266</v>
      </c>
      <c r="B3001" s="3" t="s">
        <v>6297</v>
      </c>
      <c r="C3001">
        <v>0</v>
      </c>
      <c r="D3001">
        <v>0</v>
      </c>
      <c r="E3001">
        <v>0</v>
      </c>
      <c r="F3001">
        <v>0</v>
      </c>
      <c r="G3001">
        <v>0</v>
      </c>
      <c r="H3001">
        <v>0</v>
      </c>
      <c r="I3001" s="16">
        <f t="shared" si="184"/>
        <v>0</v>
      </c>
      <c r="J3001" s="16">
        <f t="shared" si="185"/>
        <v>0</v>
      </c>
      <c r="K3001">
        <v>0</v>
      </c>
      <c r="L3001">
        <v>0</v>
      </c>
      <c r="M3001">
        <v>0</v>
      </c>
      <c r="N3001">
        <v>0</v>
      </c>
      <c r="O3001">
        <f t="shared" si="186"/>
        <v>0</v>
      </c>
      <c r="P3001" s="16">
        <f t="shared" si="187"/>
        <v>0</v>
      </c>
      <c r="Q3001" s="16">
        <v>0.15715014541264599</v>
      </c>
      <c r="R3001" s="16">
        <v>0</v>
      </c>
      <c r="S3001" s="16">
        <v>0</v>
      </c>
      <c r="T3001" s="16">
        <v>0</v>
      </c>
      <c r="U3001" s="16">
        <v>0</v>
      </c>
      <c r="V3001" s="16">
        <v>0</v>
      </c>
      <c r="W3001" s="16">
        <v>0</v>
      </c>
      <c r="X3001" s="16">
        <v>0</v>
      </c>
      <c r="Y3001" s="16">
        <v>0</v>
      </c>
      <c r="Z3001" s="16">
        <v>0</v>
      </c>
      <c r="AA3001" t="s">
        <v>5266</v>
      </c>
      <c r="AB3001" s="16">
        <v>1.5715014541264598E-2</v>
      </c>
      <c r="AC3001" s="16">
        <v>0.97769356982699596</v>
      </c>
      <c r="AD3001" s="16">
        <v>1.24298981274428</v>
      </c>
      <c r="AE3001" s="16">
        <v>0.78656603602280295</v>
      </c>
      <c r="AF3001">
        <v>0.43153594799837403</v>
      </c>
      <c r="AG3001" t="s">
        <v>3500</v>
      </c>
      <c r="AH3001" s="3" t="s">
        <v>5266</v>
      </c>
      <c r="AI3001" s="20" t="s">
        <v>19223</v>
      </c>
      <c r="AJ3001" s="20" t="s">
        <v>19224</v>
      </c>
      <c r="AK3001" s="20" t="s">
        <v>5266</v>
      </c>
      <c r="AL3001" s="3" t="s">
        <v>6289</v>
      </c>
      <c r="AM3001" s="20" t="s">
        <v>6289</v>
      </c>
      <c r="AN3001" s="3" t="s">
        <v>6289</v>
      </c>
      <c r="AO3001" s="20" t="s">
        <v>6289</v>
      </c>
      <c r="AP3001" s="3" t="s">
        <v>6289</v>
      </c>
      <c r="AQ3001" s="20" t="s">
        <v>6289</v>
      </c>
      <c r="AR3001" s="3" t="s">
        <v>6289</v>
      </c>
      <c r="AS3001" s="20" t="s">
        <v>6289</v>
      </c>
      <c r="AT3001" s="3" t="s">
        <v>6289</v>
      </c>
      <c r="AU3001" s="20" t="s">
        <v>6289</v>
      </c>
      <c r="AV3001" s="3" t="s">
        <v>6289</v>
      </c>
      <c r="AW3001" s="20" t="s">
        <v>6289</v>
      </c>
      <c r="AX3001" s="3" t="s">
        <v>6289</v>
      </c>
      <c r="AY3001" s="3" t="s">
        <v>6289</v>
      </c>
      <c r="AZ3001" s="3" t="s">
        <v>6289</v>
      </c>
    </row>
    <row r="3002" spans="1:52">
      <c r="A3002" t="s">
        <v>5317</v>
      </c>
      <c r="B3002" s="3" t="s">
        <v>6297</v>
      </c>
      <c r="C3002">
        <v>0</v>
      </c>
      <c r="D3002">
        <v>0</v>
      </c>
      <c r="E3002">
        <v>0</v>
      </c>
      <c r="F3002">
        <v>0</v>
      </c>
      <c r="G3002">
        <v>0</v>
      </c>
      <c r="H3002">
        <v>0</v>
      </c>
      <c r="I3002" s="16">
        <f t="shared" si="184"/>
        <v>0</v>
      </c>
      <c r="J3002" s="16">
        <f t="shared" si="185"/>
        <v>0</v>
      </c>
      <c r="K3002">
        <v>0</v>
      </c>
      <c r="L3002">
        <v>0</v>
      </c>
      <c r="M3002">
        <v>0</v>
      </c>
      <c r="N3002">
        <v>0</v>
      </c>
      <c r="O3002">
        <f t="shared" si="186"/>
        <v>0</v>
      </c>
      <c r="P3002" s="16">
        <f t="shared" si="187"/>
        <v>0</v>
      </c>
      <c r="Q3002" s="16">
        <v>0.15715014541264599</v>
      </c>
      <c r="R3002" s="16">
        <v>0</v>
      </c>
      <c r="S3002" s="16">
        <v>0</v>
      </c>
      <c r="T3002" s="16">
        <v>0</v>
      </c>
      <c r="U3002" s="16">
        <v>0</v>
      </c>
      <c r="V3002" s="16">
        <v>0</v>
      </c>
      <c r="W3002" s="16">
        <v>0</v>
      </c>
      <c r="X3002" s="16">
        <v>0</v>
      </c>
      <c r="Y3002" s="16">
        <v>0</v>
      </c>
      <c r="Z3002" s="16">
        <v>0</v>
      </c>
      <c r="AA3002" t="s">
        <v>5317</v>
      </c>
      <c r="AB3002" s="16">
        <v>1.5715014541264598E-2</v>
      </c>
      <c r="AC3002" s="16">
        <v>0.97769356982699596</v>
      </c>
      <c r="AD3002" s="16">
        <v>1.24298981274428</v>
      </c>
      <c r="AE3002" s="16">
        <v>0.78656603602280295</v>
      </c>
      <c r="AF3002">
        <v>0.43153594799837403</v>
      </c>
      <c r="AG3002" t="s">
        <v>3500</v>
      </c>
      <c r="AH3002" s="3" t="s">
        <v>5317</v>
      </c>
      <c r="AI3002" s="20" t="s">
        <v>19327</v>
      </c>
      <c r="AJ3002" s="20" t="s">
        <v>19328</v>
      </c>
      <c r="AK3002" s="20" t="s">
        <v>5317</v>
      </c>
      <c r="AL3002" s="3" t="s">
        <v>6289</v>
      </c>
      <c r="AM3002" s="20" t="s">
        <v>6289</v>
      </c>
      <c r="AN3002" s="3" t="s">
        <v>6289</v>
      </c>
      <c r="AO3002" s="20" t="s">
        <v>6289</v>
      </c>
      <c r="AP3002" s="3" t="s">
        <v>6289</v>
      </c>
      <c r="AQ3002" s="20" t="s">
        <v>6289</v>
      </c>
      <c r="AR3002" s="3" t="s">
        <v>6289</v>
      </c>
      <c r="AS3002" s="20" t="s">
        <v>6289</v>
      </c>
      <c r="AT3002" s="3" t="s">
        <v>6289</v>
      </c>
      <c r="AU3002" s="20" t="s">
        <v>6289</v>
      </c>
      <c r="AV3002" s="3" t="s">
        <v>6289</v>
      </c>
      <c r="AW3002" s="20" t="s">
        <v>6289</v>
      </c>
      <c r="AX3002" s="3" t="s">
        <v>6289</v>
      </c>
      <c r="AY3002" s="3" t="s">
        <v>6289</v>
      </c>
      <c r="AZ3002" s="3" t="s">
        <v>6289</v>
      </c>
    </row>
    <row r="3003" spans="1:52">
      <c r="A3003" t="s">
        <v>5337</v>
      </c>
      <c r="B3003" s="3" t="s">
        <v>6297</v>
      </c>
      <c r="C3003">
        <v>0</v>
      </c>
      <c r="D3003">
        <v>0</v>
      </c>
      <c r="E3003">
        <v>0</v>
      </c>
      <c r="F3003">
        <v>0</v>
      </c>
      <c r="G3003">
        <v>0</v>
      </c>
      <c r="H3003">
        <v>0</v>
      </c>
      <c r="I3003" s="16">
        <f t="shared" si="184"/>
        <v>0</v>
      </c>
      <c r="J3003" s="16">
        <f t="shared" si="185"/>
        <v>0</v>
      </c>
      <c r="K3003">
        <v>0</v>
      </c>
      <c r="L3003">
        <v>0</v>
      </c>
      <c r="M3003">
        <v>0</v>
      </c>
      <c r="N3003">
        <v>0</v>
      </c>
      <c r="O3003">
        <f t="shared" si="186"/>
        <v>0</v>
      </c>
      <c r="P3003" s="16">
        <f t="shared" si="187"/>
        <v>0</v>
      </c>
      <c r="Q3003" s="16">
        <v>0.15715014541264599</v>
      </c>
      <c r="R3003" s="16">
        <v>0</v>
      </c>
      <c r="S3003" s="16">
        <v>0</v>
      </c>
      <c r="T3003" s="16">
        <v>0</v>
      </c>
      <c r="U3003" s="16">
        <v>0</v>
      </c>
      <c r="V3003" s="16">
        <v>0</v>
      </c>
      <c r="W3003" s="16">
        <v>0</v>
      </c>
      <c r="X3003" s="16">
        <v>0</v>
      </c>
      <c r="Y3003" s="16">
        <v>0</v>
      </c>
      <c r="Z3003" s="16">
        <v>0</v>
      </c>
      <c r="AA3003" t="s">
        <v>5337</v>
      </c>
      <c r="AB3003" s="16">
        <v>1.5715014541264598E-2</v>
      </c>
      <c r="AC3003" s="16">
        <v>0.97769356982699596</v>
      </c>
      <c r="AD3003" s="16">
        <v>1.24298981274428</v>
      </c>
      <c r="AE3003" s="16">
        <v>0.78656603602280295</v>
      </c>
      <c r="AF3003">
        <v>0.43153594799837403</v>
      </c>
      <c r="AG3003" t="s">
        <v>3500</v>
      </c>
      <c r="AH3003" s="3" t="s">
        <v>5337</v>
      </c>
      <c r="AI3003" s="20" t="s">
        <v>19375</v>
      </c>
      <c r="AJ3003" s="20" t="s">
        <v>19376</v>
      </c>
      <c r="AK3003" s="20" t="s">
        <v>5337</v>
      </c>
      <c r="AL3003" s="3" t="s">
        <v>6289</v>
      </c>
      <c r="AM3003" s="20" t="s">
        <v>6289</v>
      </c>
      <c r="AN3003" s="3" t="s">
        <v>6289</v>
      </c>
      <c r="AO3003" s="20" t="s">
        <v>6289</v>
      </c>
      <c r="AP3003" s="3" t="s">
        <v>6289</v>
      </c>
      <c r="AQ3003" s="20" t="s">
        <v>6289</v>
      </c>
      <c r="AR3003" s="3" t="s">
        <v>6289</v>
      </c>
      <c r="AS3003" s="20" t="s">
        <v>6289</v>
      </c>
      <c r="AT3003" s="3" t="s">
        <v>6289</v>
      </c>
      <c r="AU3003" s="20" t="s">
        <v>6289</v>
      </c>
      <c r="AV3003" s="3" t="s">
        <v>6289</v>
      </c>
      <c r="AW3003" s="20" t="s">
        <v>6289</v>
      </c>
      <c r="AX3003" s="3" t="s">
        <v>6289</v>
      </c>
      <c r="AY3003" s="3" t="s">
        <v>6289</v>
      </c>
      <c r="AZ3003" s="3" t="s">
        <v>6289</v>
      </c>
    </row>
    <row r="3004" spans="1:52">
      <c r="A3004" t="s">
        <v>5495</v>
      </c>
      <c r="B3004" s="3" t="s">
        <v>6307</v>
      </c>
      <c r="C3004">
        <v>0</v>
      </c>
      <c r="D3004">
        <v>0</v>
      </c>
      <c r="E3004">
        <v>0</v>
      </c>
      <c r="F3004">
        <v>0</v>
      </c>
      <c r="G3004">
        <v>0</v>
      </c>
      <c r="H3004">
        <v>0</v>
      </c>
      <c r="I3004" s="16">
        <f t="shared" si="184"/>
        <v>0</v>
      </c>
      <c r="J3004" s="16">
        <f t="shared" si="185"/>
        <v>0</v>
      </c>
      <c r="K3004">
        <v>0</v>
      </c>
      <c r="L3004">
        <v>0</v>
      </c>
      <c r="M3004">
        <v>0</v>
      </c>
      <c r="N3004">
        <v>0</v>
      </c>
      <c r="O3004">
        <f t="shared" si="186"/>
        <v>0</v>
      </c>
      <c r="P3004" s="16">
        <f t="shared" si="187"/>
        <v>0</v>
      </c>
      <c r="Q3004" s="16">
        <v>0.15715014541264599</v>
      </c>
      <c r="R3004" s="16">
        <v>0</v>
      </c>
      <c r="S3004" s="16">
        <v>0</v>
      </c>
      <c r="T3004" s="16">
        <v>0</v>
      </c>
      <c r="U3004" s="16">
        <v>0</v>
      </c>
      <c r="V3004" s="16">
        <v>0</v>
      </c>
      <c r="W3004" s="16">
        <v>0</v>
      </c>
      <c r="X3004" s="16">
        <v>0</v>
      </c>
      <c r="Y3004" s="16">
        <v>0</v>
      </c>
      <c r="Z3004" s="16">
        <v>0</v>
      </c>
      <c r="AA3004" t="s">
        <v>5495</v>
      </c>
      <c r="AB3004" s="16">
        <v>1.5715014541264598E-2</v>
      </c>
      <c r="AC3004" s="16">
        <v>0.97769356982699596</v>
      </c>
      <c r="AD3004" s="16">
        <v>1.24298981274428</v>
      </c>
      <c r="AE3004" s="16">
        <v>0.78656603602280295</v>
      </c>
      <c r="AF3004">
        <v>0.43153594799837403</v>
      </c>
      <c r="AG3004" t="s">
        <v>3500</v>
      </c>
      <c r="AH3004" s="3" t="s">
        <v>5495</v>
      </c>
      <c r="AI3004" s="20" t="s">
        <v>20955</v>
      </c>
      <c r="AJ3004" s="20" t="s">
        <v>20956</v>
      </c>
      <c r="AK3004" s="20" t="s">
        <v>5495</v>
      </c>
      <c r="AL3004" s="3" t="s">
        <v>6289</v>
      </c>
      <c r="AM3004" s="20" t="s">
        <v>6289</v>
      </c>
      <c r="AN3004" s="3" t="s">
        <v>6289</v>
      </c>
      <c r="AO3004" s="20" t="s">
        <v>6289</v>
      </c>
      <c r="AP3004" s="3" t="s">
        <v>6289</v>
      </c>
      <c r="AQ3004" s="20" t="s">
        <v>6289</v>
      </c>
      <c r="AR3004" s="3" t="s">
        <v>6289</v>
      </c>
      <c r="AS3004" s="20" t="s">
        <v>6289</v>
      </c>
      <c r="AT3004" s="3" t="s">
        <v>6289</v>
      </c>
      <c r="AU3004" s="20" t="s">
        <v>6289</v>
      </c>
      <c r="AV3004" s="3" t="s">
        <v>6289</v>
      </c>
      <c r="AW3004" s="20" t="s">
        <v>6289</v>
      </c>
      <c r="AX3004" s="3" t="s">
        <v>6289</v>
      </c>
      <c r="AY3004" s="3" t="s">
        <v>6289</v>
      </c>
      <c r="AZ3004" s="3" t="s">
        <v>6289</v>
      </c>
    </row>
    <row r="3005" spans="1:52">
      <c r="A3005" t="s">
        <v>5511</v>
      </c>
      <c r="B3005" s="3" t="s">
        <v>6297</v>
      </c>
      <c r="C3005">
        <v>0</v>
      </c>
      <c r="D3005">
        <v>0</v>
      </c>
      <c r="E3005">
        <v>0</v>
      </c>
      <c r="F3005">
        <v>0</v>
      </c>
      <c r="G3005">
        <v>0</v>
      </c>
      <c r="H3005">
        <v>0</v>
      </c>
      <c r="I3005" s="16">
        <f t="shared" si="184"/>
        <v>0</v>
      </c>
      <c r="J3005" s="16">
        <f t="shared" si="185"/>
        <v>0</v>
      </c>
      <c r="K3005">
        <v>0</v>
      </c>
      <c r="L3005">
        <v>0</v>
      </c>
      <c r="M3005">
        <v>0</v>
      </c>
      <c r="N3005">
        <v>0</v>
      </c>
      <c r="O3005">
        <f t="shared" si="186"/>
        <v>0</v>
      </c>
      <c r="P3005" s="16">
        <f t="shared" si="187"/>
        <v>0</v>
      </c>
      <c r="Q3005" s="16">
        <v>0.15715014541264599</v>
      </c>
      <c r="R3005" s="16">
        <v>0</v>
      </c>
      <c r="S3005" s="16">
        <v>0</v>
      </c>
      <c r="T3005" s="16">
        <v>0</v>
      </c>
      <c r="U3005" s="16">
        <v>0</v>
      </c>
      <c r="V3005" s="16">
        <v>0</v>
      </c>
      <c r="W3005" s="16">
        <v>0</v>
      </c>
      <c r="X3005" s="16">
        <v>0</v>
      </c>
      <c r="Y3005" s="16">
        <v>0</v>
      </c>
      <c r="Z3005" s="16">
        <v>0</v>
      </c>
      <c r="AA3005" t="s">
        <v>5511</v>
      </c>
      <c r="AB3005" s="16">
        <v>1.5715014541264598E-2</v>
      </c>
      <c r="AC3005" s="16">
        <v>0.97769356982699596</v>
      </c>
      <c r="AD3005" s="16">
        <v>1.24298981274428</v>
      </c>
      <c r="AE3005" s="16">
        <v>0.78656603602280295</v>
      </c>
      <c r="AF3005">
        <v>0.43153594799837403</v>
      </c>
      <c r="AG3005" t="s">
        <v>3500</v>
      </c>
      <c r="AH3005" s="3" t="s">
        <v>5511</v>
      </c>
      <c r="AI3005" s="20" t="s">
        <v>20987</v>
      </c>
      <c r="AJ3005" s="20" t="s">
        <v>20988</v>
      </c>
      <c r="AK3005" s="20" t="s">
        <v>5511</v>
      </c>
      <c r="AL3005" s="3" t="s">
        <v>6289</v>
      </c>
      <c r="AM3005" s="20" t="s">
        <v>6289</v>
      </c>
      <c r="AN3005" s="3" t="s">
        <v>6289</v>
      </c>
      <c r="AO3005" s="20" t="s">
        <v>6289</v>
      </c>
      <c r="AP3005" s="3" t="s">
        <v>6289</v>
      </c>
      <c r="AQ3005" s="20" t="s">
        <v>6289</v>
      </c>
      <c r="AR3005" s="3" t="s">
        <v>6289</v>
      </c>
      <c r="AS3005" s="20" t="s">
        <v>6289</v>
      </c>
      <c r="AT3005" s="3" t="s">
        <v>6289</v>
      </c>
      <c r="AU3005" s="20" t="s">
        <v>6289</v>
      </c>
      <c r="AV3005" s="3" t="s">
        <v>6289</v>
      </c>
      <c r="AW3005" s="20" t="s">
        <v>6289</v>
      </c>
      <c r="AX3005" s="3" t="s">
        <v>6289</v>
      </c>
      <c r="AY3005" s="3" t="s">
        <v>6289</v>
      </c>
      <c r="AZ3005" s="3" t="s">
        <v>6289</v>
      </c>
    </row>
    <row r="3006" spans="1:52">
      <c r="A3006" t="s">
        <v>5665</v>
      </c>
      <c r="B3006" s="3" t="s">
        <v>21716</v>
      </c>
      <c r="C3006">
        <v>0</v>
      </c>
      <c r="D3006">
        <v>0</v>
      </c>
      <c r="E3006">
        <v>0</v>
      </c>
      <c r="F3006">
        <v>0</v>
      </c>
      <c r="G3006">
        <v>0</v>
      </c>
      <c r="H3006">
        <v>0</v>
      </c>
      <c r="I3006" s="16">
        <f t="shared" si="184"/>
        <v>0</v>
      </c>
      <c r="J3006" s="16">
        <f t="shared" si="185"/>
        <v>0</v>
      </c>
      <c r="K3006">
        <v>0</v>
      </c>
      <c r="L3006">
        <v>0</v>
      </c>
      <c r="M3006">
        <v>0</v>
      </c>
      <c r="N3006">
        <v>0</v>
      </c>
      <c r="O3006">
        <f t="shared" si="186"/>
        <v>0</v>
      </c>
      <c r="P3006" s="16">
        <f t="shared" si="187"/>
        <v>0</v>
      </c>
      <c r="Q3006" s="16">
        <v>0.15715014541264599</v>
      </c>
      <c r="R3006" s="16">
        <v>0</v>
      </c>
      <c r="S3006" s="16">
        <v>0</v>
      </c>
      <c r="T3006" s="16">
        <v>0</v>
      </c>
      <c r="U3006" s="16">
        <v>0</v>
      </c>
      <c r="V3006" s="16">
        <v>0</v>
      </c>
      <c r="W3006" s="16">
        <v>0</v>
      </c>
      <c r="X3006" s="16">
        <v>0</v>
      </c>
      <c r="Y3006" s="16">
        <v>0</v>
      </c>
      <c r="Z3006" s="16">
        <v>0</v>
      </c>
      <c r="AA3006" t="s">
        <v>5665</v>
      </c>
      <c r="AB3006" s="16">
        <v>1.5715014541264598E-2</v>
      </c>
      <c r="AC3006" s="16">
        <v>0.97769356982699596</v>
      </c>
      <c r="AD3006" s="16">
        <v>1.24298981274428</v>
      </c>
      <c r="AE3006" s="16">
        <v>0.78656603602280295</v>
      </c>
      <c r="AF3006">
        <v>0.43153594799837403</v>
      </c>
      <c r="AG3006" t="s">
        <v>3500</v>
      </c>
      <c r="AH3006" s="3" t="s">
        <v>5665</v>
      </c>
      <c r="AI3006" s="20" t="s">
        <v>21714</v>
      </c>
      <c r="AJ3006" s="20" t="s">
        <v>21715</v>
      </c>
      <c r="AK3006" s="20" t="s">
        <v>5665</v>
      </c>
      <c r="AL3006" s="3" t="s">
        <v>6289</v>
      </c>
      <c r="AM3006" s="20" t="s">
        <v>6289</v>
      </c>
      <c r="AN3006" s="3" t="s">
        <v>6289</v>
      </c>
      <c r="AO3006" s="20" t="s">
        <v>6289</v>
      </c>
      <c r="AP3006" s="3" t="s">
        <v>6289</v>
      </c>
      <c r="AQ3006" s="20" t="s">
        <v>6289</v>
      </c>
      <c r="AR3006" s="3" t="s">
        <v>6289</v>
      </c>
      <c r="AS3006" s="20" t="s">
        <v>6289</v>
      </c>
      <c r="AT3006" s="3" t="s">
        <v>6289</v>
      </c>
      <c r="AU3006" s="20" t="s">
        <v>6289</v>
      </c>
      <c r="AV3006" s="3" t="s">
        <v>6289</v>
      </c>
      <c r="AW3006" s="20" t="s">
        <v>6289</v>
      </c>
      <c r="AX3006" s="3" t="s">
        <v>6289</v>
      </c>
      <c r="AY3006" s="3" t="s">
        <v>6289</v>
      </c>
      <c r="AZ3006" s="3" t="s">
        <v>6289</v>
      </c>
    </row>
    <row r="3007" spans="1:52" ht="30">
      <c r="A3007" t="s">
        <v>5722</v>
      </c>
      <c r="B3007" s="3" t="s">
        <v>22270</v>
      </c>
      <c r="C3007">
        <v>0</v>
      </c>
      <c r="D3007">
        <v>0</v>
      </c>
      <c r="E3007">
        <v>0</v>
      </c>
      <c r="F3007">
        <v>0</v>
      </c>
      <c r="G3007">
        <v>0</v>
      </c>
      <c r="H3007">
        <v>0</v>
      </c>
      <c r="I3007" s="16">
        <f t="shared" si="184"/>
        <v>0</v>
      </c>
      <c r="J3007" s="16">
        <f t="shared" si="185"/>
        <v>0</v>
      </c>
      <c r="K3007">
        <v>0</v>
      </c>
      <c r="L3007">
        <v>0</v>
      </c>
      <c r="M3007">
        <v>0</v>
      </c>
      <c r="N3007">
        <v>0</v>
      </c>
      <c r="O3007">
        <f t="shared" si="186"/>
        <v>0</v>
      </c>
      <c r="P3007" s="16">
        <f t="shared" si="187"/>
        <v>0</v>
      </c>
      <c r="Q3007" s="16">
        <v>0.15715014541264599</v>
      </c>
      <c r="R3007" s="16">
        <v>0</v>
      </c>
      <c r="S3007" s="16">
        <v>0</v>
      </c>
      <c r="T3007" s="16">
        <v>0</v>
      </c>
      <c r="U3007" s="16">
        <v>0</v>
      </c>
      <c r="V3007" s="16">
        <v>0</v>
      </c>
      <c r="W3007" s="16">
        <v>0</v>
      </c>
      <c r="X3007" s="16">
        <v>0</v>
      </c>
      <c r="Y3007" s="16">
        <v>0</v>
      </c>
      <c r="Z3007" s="16">
        <v>0</v>
      </c>
      <c r="AA3007" t="s">
        <v>5722</v>
      </c>
      <c r="AB3007" s="16">
        <v>1.5715014541264598E-2</v>
      </c>
      <c r="AC3007" s="16">
        <v>0.97769356982699596</v>
      </c>
      <c r="AD3007" s="16">
        <v>1.24298981274428</v>
      </c>
      <c r="AE3007" s="16">
        <v>0.78656603602280295</v>
      </c>
      <c r="AF3007">
        <v>0.43153594799837403</v>
      </c>
      <c r="AG3007" t="s">
        <v>3500</v>
      </c>
      <c r="AH3007" s="3" t="s">
        <v>5722</v>
      </c>
      <c r="AI3007" s="20" t="s">
        <v>22268</v>
      </c>
      <c r="AJ3007" s="20" t="s">
        <v>22269</v>
      </c>
      <c r="AK3007" s="20" t="s">
        <v>5722</v>
      </c>
      <c r="AL3007" s="3" t="s">
        <v>22271</v>
      </c>
      <c r="AM3007" s="20" t="s">
        <v>11980</v>
      </c>
      <c r="AN3007" s="3" t="s">
        <v>11981</v>
      </c>
      <c r="AO3007" s="20" t="s">
        <v>11982</v>
      </c>
      <c r="AP3007" s="3" t="s">
        <v>11983</v>
      </c>
      <c r="AQ3007" s="20" t="s">
        <v>11984</v>
      </c>
      <c r="AR3007" s="3" t="s">
        <v>11985</v>
      </c>
      <c r="AS3007" s="20" t="s">
        <v>6289</v>
      </c>
      <c r="AT3007" s="3" t="s">
        <v>6289</v>
      </c>
      <c r="AU3007" s="20" t="s">
        <v>6289</v>
      </c>
      <c r="AV3007" s="3" t="s">
        <v>6289</v>
      </c>
      <c r="AW3007" s="20" t="s">
        <v>6289</v>
      </c>
      <c r="AX3007" s="3" t="s">
        <v>6289</v>
      </c>
      <c r="AY3007" s="3" t="s">
        <v>6289</v>
      </c>
      <c r="AZ3007" s="3" t="s">
        <v>6289</v>
      </c>
    </row>
    <row r="3008" spans="1:52">
      <c r="A3008" t="s">
        <v>5854</v>
      </c>
      <c r="B3008" s="3" t="s">
        <v>6297</v>
      </c>
      <c r="C3008">
        <v>0</v>
      </c>
      <c r="D3008">
        <v>0</v>
      </c>
      <c r="E3008">
        <v>0</v>
      </c>
      <c r="F3008">
        <v>0</v>
      </c>
      <c r="G3008">
        <v>0</v>
      </c>
      <c r="H3008">
        <v>0</v>
      </c>
      <c r="I3008" s="16">
        <f t="shared" si="184"/>
        <v>0</v>
      </c>
      <c r="J3008" s="16">
        <f t="shared" si="185"/>
        <v>0</v>
      </c>
      <c r="K3008">
        <v>0</v>
      </c>
      <c r="L3008">
        <v>0</v>
      </c>
      <c r="M3008">
        <v>0</v>
      </c>
      <c r="N3008">
        <v>0</v>
      </c>
      <c r="O3008">
        <f t="shared" si="186"/>
        <v>0</v>
      </c>
      <c r="P3008" s="16">
        <f t="shared" si="187"/>
        <v>0</v>
      </c>
      <c r="Q3008" s="16">
        <v>0.15715014541264599</v>
      </c>
      <c r="R3008" s="16">
        <v>0</v>
      </c>
      <c r="S3008" s="16">
        <v>0</v>
      </c>
      <c r="T3008" s="16">
        <v>0</v>
      </c>
      <c r="U3008" s="16">
        <v>0</v>
      </c>
      <c r="V3008" s="16">
        <v>0</v>
      </c>
      <c r="W3008" s="16">
        <v>0</v>
      </c>
      <c r="X3008" s="16">
        <v>0</v>
      </c>
      <c r="Y3008" s="16">
        <v>0</v>
      </c>
      <c r="Z3008" s="16">
        <v>0</v>
      </c>
      <c r="AA3008" t="s">
        <v>5854</v>
      </c>
      <c r="AB3008" s="16">
        <v>1.5715014541264598E-2</v>
      </c>
      <c r="AC3008" s="16">
        <v>0.97769356982699596</v>
      </c>
      <c r="AD3008" s="16">
        <v>1.24298981274428</v>
      </c>
      <c r="AE3008" s="16">
        <v>0.78656603602280295</v>
      </c>
      <c r="AF3008">
        <v>0.43153594799837403</v>
      </c>
      <c r="AG3008" t="s">
        <v>3500</v>
      </c>
      <c r="AH3008" s="3" t="s">
        <v>5854</v>
      </c>
      <c r="AI3008" s="20" t="s">
        <v>23469</v>
      </c>
      <c r="AJ3008" s="20" t="s">
        <v>23470</v>
      </c>
      <c r="AK3008" s="20" t="s">
        <v>5854</v>
      </c>
      <c r="AL3008" s="3" t="s">
        <v>6289</v>
      </c>
      <c r="AM3008" s="20" t="s">
        <v>6289</v>
      </c>
      <c r="AN3008" s="3" t="s">
        <v>6289</v>
      </c>
      <c r="AO3008" s="20" t="s">
        <v>6289</v>
      </c>
      <c r="AP3008" s="3" t="s">
        <v>6289</v>
      </c>
      <c r="AQ3008" s="20" t="s">
        <v>6289</v>
      </c>
      <c r="AR3008" s="3" t="s">
        <v>6289</v>
      </c>
      <c r="AS3008" s="20" t="s">
        <v>6289</v>
      </c>
      <c r="AT3008" s="3" t="s">
        <v>6289</v>
      </c>
      <c r="AU3008" s="20" t="s">
        <v>6289</v>
      </c>
      <c r="AV3008" s="3" t="s">
        <v>6289</v>
      </c>
      <c r="AW3008" s="20" t="s">
        <v>6289</v>
      </c>
      <c r="AX3008" s="3" t="s">
        <v>6289</v>
      </c>
      <c r="AY3008" s="3" t="s">
        <v>6289</v>
      </c>
      <c r="AZ3008" s="3" t="s">
        <v>6289</v>
      </c>
    </row>
    <row r="3009" spans="1:52">
      <c r="A3009" t="s">
        <v>5855</v>
      </c>
      <c r="B3009" s="3" t="s">
        <v>6297</v>
      </c>
      <c r="C3009">
        <v>0</v>
      </c>
      <c r="D3009">
        <v>0</v>
      </c>
      <c r="E3009">
        <v>0</v>
      </c>
      <c r="F3009">
        <v>0</v>
      </c>
      <c r="G3009">
        <v>0</v>
      </c>
      <c r="H3009">
        <v>0</v>
      </c>
      <c r="I3009" s="16">
        <f t="shared" si="184"/>
        <v>0</v>
      </c>
      <c r="J3009" s="16">
        <f t="shared" si="185"/>
        <v>0</v>
      </c>
      <c r="K3009">
        <v>0</v>
      </c>
      <c r="L3009">
        <v>0</v>
      </c>
      <c r="M3009">
        <v>0</v>
      </c>
      <c r="N3009">
        <v>0</v>
      </c>
      <c r="O3009">
        <f t="shared" si="186"/>
        <v>0</v>
      </c>
      <c r="P3009" s="16">
        <f t="shared" si="187"/>
        <v>0</v>
      </c>
      <c r="Q3009" s="16">
        <v>0.15715014541264599</v>
      </c>
      <c r="R3009" s="16">
        <v>0</v>
      </c>
      <c r="S3009" s="16">
        <v>0</v>
      </c>
      <c r="T3009" s="16">
        <v>0</v>
      </c>
      <c r="U3009" s="16">
        <v>0</v>
      </c>
      <c r="V3009" s="16">
        <v>0</v>
      </c>
      <c r="W3009" s="16">
        <v>0</v>
      </c>
      <c r="X3009" s="16">
        <v>0</v>
      </c>
      <c r="Y3009" s="16">
        <v>0</v>
      </c>
      <c r="Z3009" s="16">
        <v>0</v>
      </c>
      <c r="AA3009" t="s">
        <v>5855</v>
      </c>
      <c r="AB3009" s="16">
        <v>1.5715014541264598E-2</v>
      </c>
      <c r="AC3009" s="16">
        <v>0.97769356982699596</v>
      </c>
      <c r="AD3009" s="16">
        <v>1.24298981274428</v>
      </c>
      <c r="AE3009" s="16">
        <v>0.78656603602280295</v>
      </c>
      <c r="AF3009">
        <v>0.43153594799837403</v>
      </c>
      <c r="AG3009" t="s">
        <v>3500</v>
      </c>
      <c r="AH3009" s="3" t="s">
        <v>5855</v>
      </c>
      <c r="AI3009" s="20" t="s">
        <v>23471</v>
      </c>
      <c r="AJ3009" s="20" t="s">
        <v>23472</v>
      </c>
      <c r="AK3009" s="20" t="s">
        <v>5855</v>
      </c>
      <c r="AL3009" s="3" t="s">
        <v>6289</v>
      </c>
      <c r="AM3009" s="20" t="s">
        <v>6289</v>
      </c>
      <c r="AN3009" s="3" t="s">
        <v>6289</v>
      </c>
      <c r="AO3009" s="20" t="s">
        <v>6289</v>
      </c>
      <c r="AP3009" s="3" t="s">
        <v>6289</v>
      </c>
      <c r="AQ3009" s="20" t="s">
        <v>6289</v>
      </c>
      <c r="AR3009" s="3" t="s">
        <v>6289</v>
      </c>
      <c r="AS3009" s="20" t="s">
        <v>6289</v>
      </c>
      <c r="AT3009" s="3" t="s">
        <v>6289</v>
      </c>
      <c r="AU3009" s="20" t="s">
        <v>6289</v>
      </c>
      <c r="AV3009" s="3" t="s">
        <v>6289</v>
      </c>
      <c r="AW3009" s="20" t="s">
        <v>6289</v>
      </c>
      <c r="AX3009" s="3" t="s">
        <v>6289</v>
      </c>
      <c r="AY3009" s="3" t="s">
        <v>6289</v>
      </c>
      <c r="AZ3009" s="3" t="s">
        <v>6289</v>
      </c>
    </row>
    <row r="3010" spans="1:52">
      <c r="A3010" t="s">
        <v>6150</v>
      </c>
      <c r="B3010" s="3" t="s">
        <v>6297</v>
      </c>
      <c r="C3010">
        <v>0</v>
      </c>
      <c r="D3010">
        <v>0</v>
      </c>
      <c r="E3010">
        <v>0</v>
      </c>
      <c r="F3010">
        <v>0</v>
      </c>
      <c r="G3010">
        <v>0</v>
      </c>
      <c r="H3010">
        <v>0</v>
      </c>
      <c r="I3010" s="16">
        <f t="shared" ref="I3010:I3073" si="188">AVERAGE(C3010,G3010,D3010,E3010,F3010,H3010)</f>
        <v>0</v>
      </c>
      <c r="J3010" s="16">
        <f t="shared" ref="J3010:J3073" si="189">_xlfn.STDEV.P(C3010,G3010,D3010,E3010,F3010,H3010)/(SQRT(COUNT(C3010,G3010,D3010,E3010,F3010,H3010)))</f>
        <v>0</v>
      </c>
      <c r="K3010">
        <v>0</v>
      </c>
      <c r="L3010">
        <v>0</v>
      </c>
      <c r="M3010">
        <v>0</v>
      </c>
      <c r="N3010">
        <v>0</v>
      </c>
      <c r="O3010">
        <f t="shared" ref="O3010:O3073" si="190">AVERAGE(K3010,L3010,M3010,N3010)</f>
        <v>0</v>
      </c>
      <c r="P3010" s="16">
        <f t="shared" ref="P3010:P3073" si="191">_xlfn.STDEV.P(K3010,L3010,M3010,N3010)/(SQRT(COUNT(K3010,L3010,M3010,N3010)))</f>
        <v>0</v>
      </c>
      <c r="Q3010" s="16">
        <v>0.15715014541264599</v>
      </c>
      <c r="R3010" s="16">
        <v>0</v>
      </c>
      <c r="S3010" s="16">
        <v>0</v>
      </c>
      <c r="T3010" s="16">
        <v>0</v>
      </c>
      <c r="U3010" s="16">
        <v>0</v>
      </c>
      <c r="V3010" s="16">
        <v>0</v>
      </c>
      <c r="W3010" s="16">
        <v>0</v>
      </c>
      <c r="X3010" s="16">
        <v>0</v>
      </c>
      <c r="Y3010" s="16">
        <v>0</v>
      </c>
      <c r="Z3010" s="16">
        <v>0</v>
      </c>
      <c r="AA3010" t="s">
        <v>6150</v>
      </c>
      <c r="AB3010" s="16">
        <v>1.5715014541264598E-2</v>
      </c>
      <c r="AC3010" s="16">
        <v>0.97769356982699596</v>
      </c>
      <c r="AD3010" s="16">
        <v>1.24298981274428</v>
      </c>
      <c r="AE3010" s="16">
        <v>0.78656603602280295</v>
      </c>
      <c r="AF3010">
        <v>0.43153594799837403</v>
      </c>
      <c r="AG3010" t="s">
        <v>3500</v>
      </c>
      <c r="AH3010" s="3" t="s">
        <v>6150</v>
      </c>
      <c r="AI3010" s="20" t="s">
        <v>25675</v>
      </c>
      <c r="AJ3010" s="20" t="s">
        <v>25676</v>
      </c>
      <c r="AK3010" s="20" t="s">
        <v>6150</v>
      </c>
      <c r="AL3010" s="3" t="s">
        <v>6289</v>
      </c>
      <c r="AM3010" s="20" t="s">
        <v>6289</v>
      </c>
      <c r="AN3010" s="3" t="s">
        <v>6289</v>
      </c>
      <c r="AO3010" s="20" t="s">
        <v>6289</v>
      </c>
      <c r="AP3010" s="3" t="s">
        <v>6289</v>
      </c>
      <c r="AQ3010" s="20" t="s">
        <v>6289</v>
      </c>
      <c r="AR3010" s="3" t="s">
        <v>6289</v>
      </c>
      <c r="AS3010" s="20" t="s">
        <v>6398</v>
      </c>
      <c r="AT3010" s="3" t="s">
        <v>6399</v>
      </c>
      <c r="AU3010" s="20" t="s">
        <v>6289</v>
      </c>
      <c r="AV3010" s="3" t="s">
        <v>6289</v>
      </c>
      <c r="AW3010" s="20" t="s">
        <v>6289</v>
      </c>
      <c r="AX3010" s="3" t="s">
        <v>6289</v>
      </c>
      <c r="AY3010" s="3" t="s">
        <v>6289</v>
      </c>
      <c r="AZ3010" s="3" t="s">
        <v>6289</v>
      </c>
    </row>
    <row r="3011" spans="1:52">
      <c r="A3011" t="s">
        <v>2061</v>
      </c>
      <c r="B3011" s="3" t="s">
        <v>10954</v>
      </c>
      <c r="C3011">
        <v>94</v>
      </c>
      <c r="D3011">
        <v>20</v>
      </c>
      <c r="E3011">
        <v>9</v>
      </c>
      <c r="F3011">
        <v>94</v>
      </c>
      <c r="G3011">
        <v>24</v>
      </c>
      <c r="H3011">
        <v>9</v>
      </c>
      <c r="I3011" s="16">
        <f t="shared" si="188"/>
        <v>41.666666666666664</v>
      </c>
      <c r="J3011" s="16">
        <f t="shared" si="189"/>
        <v>15.269189505279847</v>
      </c>
      <c r="K3011">
        <v>2</v>
      </c>
      <c r="L3011">
        <v>24</v>
      </c>
      <c r="M3011">
        <v>5</v>
      </c>
      <c r="N3011">
        <v>5</v>
      </c>
      <c r="O3011">
        <f t="shared" si="190"/>
        <v>9</v>
      </c>
      <c r="P3011" s="16">
        <f t="shared" si="191"/>
        <v>4.3732139211339751</v>
      </c>
      <c r="Q3011" s="16">
        <v>16.029314832089799</v>
      </c>
      <c r="R3011" s="16">
        <v>6.8016711741344098</v>
      </c>
      <c r="S3011" s="16">
        <v>10.2042767611853</v>
      </c>
      <c r="T3011" s="16">
        <v>32.616408843518897</v>
      </c>
      <c r="U3011" s="16">
        <v>22.403714978839801</v>
      </c>
      <c r="V3011" s="16">
        <v>57.175025413410999</v>
      </c>
      <c r="W3011" s="16">
        <v>18.233687969471202</v>
      </c>
      <c r="X3011" s="16">
        <v>26.951366173090701</v>
      </c>
      <c r="Y3011" s="16">
        <v>8.7322588009968793</v>
      </c>
      <c r="Z3011" s="16">
        <v>7.7079576534423104</v>
      </c>
      <c r="AA3011" t="s">
        <v>2061</v>
      </c>
      <c r="AB3011" s="16">
        <v>20.685568260018002</v>
      </c>
      <c r="AC3011" s="16">
        <v>-0.55269451134254199</v>
      </c>
      <c r="AD3011" s="16">
        <v>0.702927697730377</v>
      </c>
      <c r="AE3011" s="16">
        <v>-0.78627505094349004</v>
      </c>
      <c r="AF3011">
        <v>0.43170636561660503</v>
      </c>
      <c r="AG3011">
        <v>0.73256089878394703</v>
      </c>
      <c r="AH3011" s="3" t="s">
        <v>2061</v>
      </c>
      <c r="AI3011" s="20" t="s">
        <v>18583</v>
      </c>
      <c r="AJ3011" s="20" t="s">
        <v>18584</v>
      </c>
      <c r="AK3011" s="20" t="s">
        <v>2061</v>
      </c>
      <c r="AL3011" s="3" t="s">
        <v>18585</v>
      </c>
      <c r="AM3011" s="20" t="s">
        <v>6289</v>
      </c>
      <c r="AN3011" s="3" t="s">
        <v>6289</v>
      </c>
      <c r="AO3011" s="20" t="s">
        <v>6289</v>
      </c>
      <c r="AP3011" s="3" t="s">
        <v>6289</v>
      </c>
      <c r="AQ3011" s="20" t="s">
        <v>6289</v>
      </c>
      <c r="AR3011" s="3" t="s">
        <v>6289</v>
      </c>
      <c r="AS3011" s="20" t="s">
        <v>6289</v>
      </c>
      <c r="AT3011" s="3" t="s">
        <v>6289</v>
      </c>
      <c r="AU3011" s="20" t="s">
        <v>6289</v>
      </c>
      <c r="AV3011" s="3" t="s">
        <v>6289</v>
      </c>
      <c r="AW3011" s="20" t="s">
        <v>6289</v>
      </c>
      <c r="AX3011" s="3" t="s">
        <v>6289</v>
      </c>
      <c r="AY3011" s="3" t="s">
        <v>6289</v>
      </c>
      <c r="AZ3011" s="3" t="s">
        <v>6289</v>
      </c>
    </row>
    <row r="3012" spans="1:52">
      <c r="A3012" t="s">
        <v>2062</v>
      </c>
      <c r="B3012" s="3" t="s">
        <v>22726</v>
      </c>
      <c r="C3012">
        <v>34</v>
      </c>
      <c r="D3012">
        <v>0</v>
      </c>
      <c r="E3012">
        <v>1</v>
      </c>
      <c r="F3012">
        <v>34</v>
      </c>
      <c r="G3012">
        <v>36</v>
      </c>
      <c r="H3012">
        <v>1</v>
      </c>
      <c r="I3012" s="16">
        <f t="shared" si="188"/>
        <v>17.666666666666668</v>
      </c>
      <c r="J3012" s="16">
        <f t="shared" si="189"/>
        <v>6.9468884588180391</v>
      </c>
      <c r="K3012">
        <v>8</v>
      </c>
      <c r="L3012">
        <v>18</v>
      </c>
      <c r="M3012">
        <v>0</v>
      </c>
      <c r="N3012">
        <v>3</v>
      </c>
      <c r="O3012">
        <f t="shared" si="190"/>
        <v>7.25</v>
      </c>
      <c r="P3012" s="16">
        <f t="shared" si="191"/>
        <v>3.4164125921791122</v>
      </c>
      <c r="Q3012" s="16">
        <v>9.4290087247587309</v>
      </c>
      <c r="R3012" s="16">
        <v>10.202506761201599</v>
      </c>
      <c r="S3012" s="16">
        <v>5.3572452996222601</v>
      </c>
      <c r="T3012" s="16">
        <v>0</v>
      </c>
      <c r="U3012" s="16">
        <v>2.4893016643155401</v>
      </c>
      <c r="V3012" s="16">
        <v>20.680328341020999</v>
      </c>
      <c r="W3012" s="16">
        <v>0</v>
      </c>
      <c r="X3012" s="16">
        <v>20.213524629818</v>
      </c>
      <c r="Y3012" s="16">
        <v>34.929035203987503</v>
      </c>
      <c r="Z3012" s="16">
        <v>4.62477459206539</v>
      </c>
      <c r="AA3012" t="s">
        <v>2062</v>
      </c>
      <c r="AB3012" s="16">
        <v>10.792572521679</v>
      </c>
      <c r="AC3012" s="16">
        <v>0.70352015357852105</v>
      </c>
      <c r="AD3012" s="16">
        <v>0.89523544874699301</v>
      </c>
      <c r="AE3012" s="16">
        <v>0.78584930317850599</v>
      </c>
      <c r="AF3012">
        <v>0.43195577828845499</v>
      </c>
      <c r="AG3012">
        <v>0.73262882609369995</v>
      </c>
      <c r="AH3012" s="3" t="s">
        <v>2062</v>
      </c>
      <c r="AI3012" s="20" t="s">
        <v>22724</v>
      </c>
      <c r="AJ3012" s="20" t="s">
        <v>22725</v>
      </c>
      <c r="AK3012" s="20" t="s">
        <v>2062</v>
      </c>
      <c r="AL3012" s="3" t="s">
        <v>6289</v>
      </c>
      <c r="AM3012" s="20" t="s">
        <v>6289</v>
      </c>
      <c r="AN3012" s="3" t="s">
        <v>6289</v>
      </c>
      <c r="AO3012" s="20" t="s">
        <v>12121</v>
      </c>
      <c r="AP3012" s="3" t="s">
        <v>12122</v>
      </c>
      <c r="AQ3012" s="20" t="s">
        <v>7970</v>
      </c>
      <c r="AR3012" s="3" t="s">
        <v>7971</v>
      </c>
      <c r="AS3012" s="20" t="s">
        <v>6289</v>
      </c>
      <c r="AT3012" s="3" t="s">
        <v>6289</v>
      </c>
      <c r="AU3012" s="20" t="s">
        <v>6289</v>
      </c>
      <c r="AV3012" s="3" t="s">
        <v>6289</v>
      </c>
      <c r="AW3012" s="20" t="s">
        <v>6289</v>
      </c>
      <c r="AX3012" s="3" t="s">
        <v>6289</v>
      </c>
      <c r="AY3012" s="3" t="s">
        <v>8947</v>
      </c>
      <c r="AZ3012" s="3" t="s">
        <v>22727</v>
      </c>
    </row>
    <row r="3013" spans="1:52">
      <c r="A3013" t="s">
        <v>2067</v>
      </c>
      <c r="B3013" s="3" t="s">
        <v>6406</v>
      </c>
      <c r="C3013">
        <v>12</v>
      </c>
      <c r="D3013">
        <v>0</v>
      </c>
      <c r="E3013">
        <v>3</v>
      </c>
      <c r="F3013">
        <v>12</v>
      </c>
      <c r="G3013">
        <v>17</v>
      </c>
      <c r="H3013">
        <v>3</v>
      </c>
      <c r="I3013" s="16">
        <f t="shared" si="188"/>
        <v>7.833333333333333</v>
      </c>
      <c r="J3013" s="16">
        <f t="shared" si="189"/>
        <v>2.5101645216849686</v>
      </c>
      <c r="K3013">
        <v>1</v>
      </c>
      <c r="L3013">
        <v>6</v>
      </c>
      <c r="M3013">
        <v>0</v>
      </c>
      <c r="N3013">
        <v>0</v>
      </c>
      <c r="O3013">
        <f t="shared" si="190"/>
        <v>1.75</v>
      </c>
      <c r="P3013" s="16">
        <f t="shared" si="191"/>
        <v>1.2437342963832749</v>
      </c>
      <c r="Q3013" s="16">
        <v>6.2860058165058197</v>
      </c>
      <c r="R3013" s="16">
        <v>4.8178504150118799</v>
      </c>
      <c r="S3013" s="16">
        <v>4.8470314615629997</v>
      </c>
      <c r="T3013" s="16">
        <v>0</v>
      </c>
      <c r="U3013" s="16">
        <v>7.4679049929466101</v>
      </c>
      <c r="V3013" s="16">
        <v>7.2989394144780002</v>
      </c>
      <c r="W3013" s="16">
        <v>0</v>
      </c>
      <c r="X3013" s="16">
        <v>6.7378415432726699</v>
      </c>
      <c r="Y3013" s="16">
        <v>4.3661294004984397</v>
      </c>
      <c r="Z3013" s="16">
        <v>0</v>
      </c>
      <c r="AA3013" t="s">
        <v>2067</v>
      </c>
      <c r="AB3013" s="16">
        <v>4.1821703044276397</v>
      </c>
      <c r="AC3013" s="16">
        <v>-0.67342801938632602</v>
      </c>
      <c r="AD3013" s="16">
        <v>0.85799441931987996</v>
      </c>
      <c r="AE3013" s="16">
        <v>-0.78488624660302997</v>
      </c>
      <c r="AF3013">
        <v>0.43252026651158798</v>
      </c>
      <c r="AG3013">
        <v>0.73313590230160897</v>
      </c>
      <c r="AH3013" s="3" t="s">
        <v>2067</v>
      </c>
      <c r="AI3013" s="20" t="s">
        <v>13097</v>
      </c>
      <c r="AJ3013" s="20" t="s">
        <v>13098</v>
      </c>
      <c r="AK3013" s="20" t="s">
        <v>2067</v>
      </c>
      <c r="AL3013" s="3" t="s">
        <v>6289</v>
      </c>
      <c r="AM3013" s="20" t="s">
        <v>6289</v>
      </c>
      <c r="AN3013" s="3" t="s">
        <v>6289</v>
      </c>
      <c r="AO3013" s="20" t="s">
        <v>13099</v>
      </c>
      <c r="AP3013" s="3" t="s">
        <v>13100</v>
      </c>
      <c r="AQ3013" s="20" t="s">
        <v>6757</v>
      </c>
      <c r="AR3013" s="3" t="s">
        <v>6758</v>
      </c>
      <c r="AS3013" s="20" t="s">
        <v>6289</v>
      </c>
      <c r="AT3013" s="3" t="s">
        <v>6289</v>
      </c>
      <c r="AU3013" s="20" t="s">
        <v>6289</v>
      </c>
      <c r="AV3013" s="3" t="s">
        <v>6289</v>
      </c>
      <c r="AW3013" s="20" t="s">
        <v>6289</v>
      </c>
      <c r="AX3013" s="3" t="s">
        <v>6289</v>
      </c>
      <c r="AY3013" s="3" t="s">
        <v>6289</v>
      </c>
      <c r="AZ3013" s="3" t="s">
        <v>13101</v>
      </c>
    </row>
    <row r="3014" spans="1:52">
      <c r="A3014" t="s">
        <v>3786</v>
      </c>
      <c r="B3014" s="3" t="s">
        <v>8236</v>
      </c>
      <c r="C3014">
        <v>1</v>
      </c>
      <c r="D3014">
        <v>0</v>
      </c>
      <c r="E3014">
        <v>0</v>
      </c>
      <c r="F3014">
        <v>1</v>
      </c>
      <c r="G3014">
        <v>0</v>
      </c>
      <c r="H3014">
        <v>0</v>
      </c>
      <c r="I3014" s="16">
        <f t="shared" si="188"/>
        <v>0.33333333333333331</v>
      </c>
      <c r="J3014" s="16">
        <f t="shared" si="189"/>
        <v>0.19245008972987526</v>
      </c>
      <c r="K3014">
        <v>0</v>
      </c>
      <c r="L3014">
        <v>3</v>
      </c>
      <c r="M3014">
        <v>0</v>
      </c>
      <c r="N3014">
        <v>0</v>
      </c>
      <c r="O3014">
        <f t="shared" si="190"/>
        <v>0.75</v>
      </c>
      <c r="P3014" s="16">
        <f t="shared" si="191"/>
        <v>0.649519052838329</v>
      </c>
      <c r="Q3014" s="16">
        <v>0.94290087247587395</v>
      </c>
      <c r="R3014" s="16">
        <v>0</v>
      </c>
      <c r="S3014" s="16">
        <v>1.02042767611853</v>
      </c>
      <c r="T3014" s="16">
        <v>0</v>
      </c>
      <c r="U3014" s="16">
        <v>0</v>
      </c>
      <c r="V3014" s="16">
        <v>0.60824495120650002</v>
      </c>
      <c r="W3014" s="16">
        <v>0</v>
      </c>
      <c r="X3014" s="16">
        <v>3.3689207716363301</v>
      </c>
      <c r="Y3014" s="16">
        <v>0</v>
      </c>
      <c r="Z3014" s="16">
        <v>0</v>
      </c>
      <c r="AA3014" t="s">
        <v>3786</v>
      </c>
      <c r="AB3014" s="16">
        <v>0.594049427143723</v>
      </c>
      <c r="AC3014" s="16">
        <v>0.87767112730496699</v>
      </c>
      <c r="AD3014" s="16">
        <v>1.1186487820390001</v>
      </c>
      <c r="AE3014" s="16">
        <v>0.78458148920093296</v>
      </c>
      <c r="AF3014">
        <v>0.43269898664490902</v>
      </c>
      <c r="AG3014" t="s">
        <v>3500</v>
      </c>
      <c r="AH3014" s="3" t="s">
        <v>3786</v>
      </c>
      <c r="AI3014" s="20" t="s">
        <v>8234</v>
      </c>
      <c r="AJ3014" s="20" t="s">
        <v>8235</v>
      </c>
      <c r="AK3014" s="20" t="s">
        <v>3786</v>
      </c>
      <c r="AL3014" s="3" t="s">
        <v>6289</v>
      </c>
      <c r="AM3014" s="20" t="s">
        <v>6539</v>
      </c>
      <c r="AN3014" s="3" t="s">
        <v>6540</v>
      </c>
      <c r="AO3014" s="20" t="s">
        <v>6541</v>
      </c>
      <c r="AP3014" s="3" t="s">
        <v>6542</v>
      </c>
      <c r="AQ3014" s="20" t="s">
        <v>6543</v>
      </c>
      <c r="AR3014" s="3" t="s">
        <v>6544</v>
      </c>
      <c r="AS3014" s="20" t="s">
        <v>6289</v>
      </c>
      <c r="AT3014" s="3" t="s">
        <v>6289</v>
      </c>
      <c r="AU3014" s="20" t="s">
        <v>6289</v>
      </c>
      <c r="AV3014" s="3" t="s">
        <v>6289</v>
      </c>
      <c r="AW3014" s="20" t="s">
        <v>6289</v>
      </c>
      <c r="AX3014" s="3" t="s">
        <v>6289</v>
      </c>
      <c r="AY3014" s="3" t="s">
        <v>6289</v>
      </c>
      <c r="AZ3014" s="3" t="s">
        <v>6289</v>
      </c>
    </row>
    <row r="3015" spans="1:52">
      <c r="A3015" t="s">
        <v>2069</v>
      </c>
      <c r="B3015" s="3" t="s">
        <v>6406</v>
      </c>
      <c r="C3015">
        <v>5</v>
      </c>
      <c r="D3015">
        <v>3</v>
      </c>
      <c r="E3015">
        <v>4</v>
      </c>
      <c r="F3015">
        <v>5</v>
      </c>
      <c r="G3015">
        <v>19</v>
      </c>
      <c r="H3015">
        <v>4</v>
      </c>
      <c r="I3015" s="16">
        <f t="shared" si="188"/>
        <v>6.666666666666667</v>
      </c>
      <c r="J3015" s="16">
        <f t="shared" si="189"/>
        <v>2.2689530951846821</v>
      </c>
      <c r="K3015">
        <v>2</v>
      </c>
      <c r="L3015">
        <v>9</v>
      </c>
      <c r="M3015">
        <v>0</v>
      </c>
      <c r="N3015">
        <v>5</v>
      </c>
      <c r="O3015">
        <f t="shared" si="190"/>
        <v>4</v>
      </c>
      <c r="P3015" s="16">
        <f t="shared" si="191"/>
        <v>1.695582495781317</v>
      </c>
      <c r="Q3015" s="16">
        <v>5.6574052348552399</v>
      </c>
      <c r="R3015" s="16">
        <v>5.3846563461897397</v>
      </c>
      <c r="S3015" s="16">
        <v>2.2959622712666801</v>
      </c>
      <c r="T3015" s="16">
        <v>4.8924613265278296</v>
      </c>
      <c r="U3015" s="16">
        <v>9.9572066572621498</v>
      </c>
      <c r="V3015" s="16">
        <v>3.0412247560324999</v>
      </c>
      <c r="W3015" s="16">
        <v>0</v>
      </c>
      <c r="X3015" s="16">
        <v>10.106762314909</v>
      </c>
      <c r="Y3015" s="16">
        <v>8.7322588009968793</v>
      </c>
      <c r="Z3015" s="16">
        <v>7.7079576534423104</v>
      </c>
      <c r="AA3015" t="s">
        <v>2069</v>
      </c>
      <c r="AB3015" s="16">
        <v>5.7775895361482297</v>
      </c>
      <c r="AC3015" s="16">
        <v>0.53367045282508696</v>
      </c>
      <c r="AD3015" s="16">
        <v>0.68050110959347798</v>
      </c>
      <c r="AE3015" s="16">
        <v>0.784231568915287</v>
      </c>
      <c r="AF3015">
        <v>0.43290424454080001</v>
      </c>
      <c r="AG3015">
        <v>0.73313590230160897</v>
      </c>
      <c r="AH3015" s="3" t="s">
        <v>2069</v>
      </c>
      <c r="AI3015" s="20" t="s">
        <v>20107</v>
      </c>
      <c r="AJ3015" s="20" t="s">
        <v>20108</v>
      </c>
      <c r="AK3015" s="20" t="s">
        <v>2069</v>
      </c>
      <c r="AL3015" s="3" t="s">
        <v>6289</v>
      </c>
      <c r="AM3015" s="20" t="s">
        <v>6289</v>
      </c>
      <c r="AN3015" s="3" t="s">
        <v>6289</v>
      </c>
      <c r="AO3015" s="20" t="s">
        <v>6289</v>
      </c>
      <c r="AP3015" s="3" t="s">
        <v>6289</v>
      </c>
      <c r="AQ3015" s="20" t="s">
        <v>6289</v>
      </c>
      <c r="AR3015" s="3" t="s">
        <v>6289</v>
      </c>
      <c r="AS3015" s="20" t="s">
        <v>6289</v>
      </c>
      <c r="AT3015" s="3" t="s">
        <v>6289</v>
      </c>
      <c r="AU3015" s="20" t="s">
        <v>6289</v>
      </c>
      <c r="AV3015" s="3" t="s">
        <v>6289</v>
      </c>
      <c r="AW3015" s="20" t="s">
        <v>6289</v>
      </c>
      <c r="AX3015" s="3" t="s">
        <v>6289</v>
      </c>
      <c r="AY3015" s="3" t="s">
        <v>6289</v>
      </c>
      <c r="AZ3015" s="3" t="s">
        <v>6289</v>
      </c>
    </row>
    <row r="3016" spans="1:52" ht="30">
      <c r="A3016" t="s">
        <v>2072</v>
      </c>
      <c r="B3016" s="3" t="s">
        <v>22831</v>
      </c>
      <c r="C3016">
        <v>59</v>
      </c>
      <c r="D3016">
        <v>23</v>
      </c>
      <c r="E3016">
        <v>1</v>
      </c>
      <c r="F3016">
        <v>59</v>
      </c>
      <c r="G3016">
        <v>60</v>
      </c>
      <c r="H3016">
        <v>1</v>
      </c>
      <c r="I3016" s="16">
        <f t="shared" si="188"/>
        <v>33.833333333333336</v>
      </c>
      <c r="J3016" s="16">
        <f t="shared" si="189"/>
        <v>10.833119656012368</v>
      </c>
      <c r="K3016">
        <v>4</v>
      </c>
      <c r="L3016">
        <v>39</v>
      </c>
      <c r="M3016">
        <v>15</v>
      </c>
      <c r="N3016">
        <v>7</v>
      </c>
      <c r="O3016">
        <f t="shared" si="190"/>
        <v>16.25</v>
      </c>
      <c r="P3016" s="16">
        <f t="shared" si="191"/>
        <v>6.8681784339080769</v>
      </c>
      <c r="Q3016" s="16">
        <v>18.5437171586922</v>
      </c>
      <c r="R3016" s="16">
        <v>17.004177935335999</v>
      </c>
      <c r="S3016" s="16">
        <v>15.8166289798372</v>
      </c>
      <c r="T3016" s="16">
        <v>37.508870170046698</v>
      </c>
      <c r="U3016" s="16">
        <v>2.4893016643155401</v>
      </c>
      <c r="V3016" s="16">
        <v>35.886452121183503</v>
      </c>
      <c r="W3016" s="16">
        <v>54.701063908413701</v>
      </c>
      <c r="X3016" s="16">
        <v>43.795970031272297</v>
      </c>
      <c r="Y3016" s="16">
        <v>17.464517601993801</v>
      </c>
      <c r="Z3016" s="16">
        <v>10.7911407148192</v>
      </c>
      <c r="AA3016" t="s">
        <v>2072</v>
      </c>
      <c r="AB3016" s="16">
        <v>25.400184028590999</v>
      </c>
      <c r="AC3016" s="16">
        <v>0.52538097610003498</v>
      </c>
      <c r="AD3016" s="16">
        <v>0.66996312896922405</v>
      </c>
      <c r="AE3016" s="16">
        <v>0.78419386587492201</v>
      </c>
      <c r="AF3016">
        <v>0.432926363930631</v>
      </c>
      <c r="AG3016">
        <v>0.73313590230160897</v>
      </c>
      <c r="AH3016" s="3" t="s">
        <v>2072</v>
      </c>
      <c r="AI3016" s="20" t="s">
        <v>22829</v>
      </c>
      <c r="AJ3016" s="20" t="s">
        <v>22830</v>
      </c>
      <c r="AK3016" s="20" t="s">
        <v>2072</v>
      </c>
      <c r="AL3016" s="3" t="s">
        <v>22832</v>
      </c>
      <c r="AM3016" s="20" t="s">
        <v>6289</v>
      </c>
      <c r="AN3016" s="3" t="s">
        <v>6289</v>
      </c>
      <c r="AO3016" s="20" t="s">
        <v>22833</v>
      </c>
      <c r="AP3016" s="3" t="s">
        <v>22834</v>
      </c>
      <c r="AQ3016" s="20" t="s">
        <v>22835</v>
      </c>
      <c r="AR3016" s="3" t="s">
        <v>22836</v>
      </c>
      <c r="AS3016" s="20" t="s">
        <v>9253</v>
      </c>
      <c r="AT3016" s="3" t="s">
        <v>9254</v>
      </c>
      <c r="AU3016" s="20" t="s">
        <v>6289</v>
      </c>
      <c r="AV3016" s="3" t="s">
        <v>6289</v>
      </c>
      <c r="AW3016" s="20" t="s">
        <v>6289</v>
      </c>
      <c r="AX3016" s="3" t="s">
        <v>6289</v>
      </c>
      <c r="AY3016" s="3" t="s">
        <v>22837</v>
      </c>
      <c r="AZ3016" s="3" t="s">
        <v>22837</v>
      </c>
    </row>
    <row r="3017" spans="1:52">
      <c r="A3017" t="s">
        <v>2063</v>
      </c>
      <c r="B3017" s="3" t="s">
        <v>6406</v>
      </c>
      <c r="C3017">
        <v>9</v>
      </c>
      <c r="D3017">
        <v>0</v>
      </c>
      <c r="E3017">
        <v>0</v>
      </c>
      <c r="F3017">
        <v>9</v>
      </c>
      <c r="G3017">
        <v>70</v>
      </c>
      <c r="H3017">
        <v>0</v>
      </c>
      <c r="I3017" s="16">
        <f t="shared" si="188"/>
        <v>14.666666666666666</v>
      </c>
      <c r="J3017" s="16">
        <f t="shared" si="189"/>
        <v>10.235197079649188</v>
      </c>
      <c r="K3017">
        <v>0</v>
      </c>
      <c r="L3017">
        <v>13</v>
      </c>
      <c r="M3017">
        <v>0</v>
      </c>
      <c r="N3017">
        <v>0</v>
      </c>
      <c r="O3017">
        <f t="shared" si="190"/>
        <v>3.25</v>
      </c>
      <c r="P3017" s="16">
        <f t="shared" si="191"/>
        <v>2.8145825622994254</v>
      </c>
      <c r="Q3017" s="16">
        <v>11.0005101788852</v>
      </c>
      <c r="R3017" s="16">
        <v>19.838207591225402</v>
      </c>
      <c r="S3017" s="16">
        <v>18.112591251103801</v>
      </c>
      <c r="T3017" s="16">
        <v>0</v>
      </c>
      <c r="U3017" s="16">
        <v>0</v>
      </c>
      <c r="V3017" s="16">
        <v>5.4742045608585004</v>
      </c>
      <c r="W3017" s="16">
        <v>0</v>
      </c>
      <c r="X3017" s="16">
        <v>14.5986566770908</v>
      </c>
      <c r="Y3017" s="16">
        <v>0</v>
      </c>
      <c r="Z3017" s="16">
        <v>0</v>
      </c>
      <c r="AA3017" t="s">
        <v>2063</v>
      </c>
      <c r="AB3017" s="16">
        <v>6.9024170259163702</v>
      </c>
      <c r="AC3017" s="16">
        <v>-0.87783139496376905</v>
      </c>
      <c r="AD3017" s="16">
        <v>1.12062821855455</v>
      </c>
      <c r="AE3017" s="16">
        <v>-0.78333864918737095</v>
      </c>
      <c r="AF3017">
        <v>0.43342827288374203</v>
      </c>
      <c r="AG3017">
        <v>0.73313590230160897</v>
      </c>
      <c r="AH3017" s="3" t="s">
        <v>2063</v>
      </c>
      <c r="AI3017" s="20" t="s">
        <v>8357</v>
      </c>
      <c r="AJ3017" s="20" t="s">
        <v>8358</v>
      </c>
      <c r="AK3017" s="20" t="s">
        <v>2063</v>
      </c>
      <c r="AL3017" s="3" t="s">
        <v>6289</v>
      </c>
      <c r="AM3017" s="20" t="s">
        <v>6289</v>
      </c>
      <c r="AN3017" s="3" t="s">
        <v>6289</v>
      </c>
      <c r="AO3017" s="20" t="s">
        <v>6289</v>
      </c>
      <c r="AP3017" s="3" t="s">
        <v>6289</v>
      </c>
      <c r="AQ3017" s="20" t="s">
        <v>6289</v>
      </c>
      <c r="AR3017" s="3" t="s">
        <v>6289</v>
      </c>
      <c r="AS3017" s="20" t="s">
        <v>6289</v>
      </c>
      <c r="AT3017" s="3" t="s">
        <v>6289</v>
      </c>
      <c r="AU3017" s="20" t="s">
        <v>6289</v>
      </c>
      <c r="AV3017" s="3" t="s">
        <v>6289</v>
      </c>
      <c r="AW3017" s="20" t="s">
        <v>6289</v>
      </c>
      <c r="AX3017" s="3" t="s">
        <v>6289</v>
      </c>
      <c r="AY3017" s="3" t="s">
        <v>6289</v>
      </c>
      <c r="AZ3017" s="3" t="s">
        <v>6289</v>
      </c>
    </row>
    <row r="3018" spans="1:52">
      <c r="A3018" t="s">
        <v>2066</v>
      </c>
      <c r="B3018" s="3" t="s">
        <v>6677</v>
      </c>
      <c r="C3018">
        <v>27</v>
      </c>
      <c r="D3018">
        <v>0</v>
      </c>
      <c r="E3018">
        <v>7</v>
      </c>
      <c r="F3018">
        <v>27</v>
      </c>
      <c r="G3018">
        <v>17</v>
      </c>
      <c r="H3018">
        <v>7</v>
      </c>
      <c r="I3018" s="16">
        <f t="shared" si="188"/>
        <v>14.166666666666666</v>
      </c>
      <c r="J3018" s="16">
        <f t="shared" si="189"/>
        <v>4.2191143532649038</v>
      </c>
      <c r="K3018">
        <v>5</v>
      </c>
      <c r="L3018">
        <v>15</v>
      </c>
      <c r="M3018">
        <v>0</v>
      </c>
      <c r="N3018">
        <v>10</v>
      </c>
      <c r="O3018">
        <f t="shared" si="190"/>
        <v>7.5</v>
      </c>
      <c r="P3018" s="16">
        <f t="shared" si="191"/>
        <v>2.7950849718747373</v>
      </c>
      <c r="Q3018" s="16">
        <v>8.1718075614575696</v>
      </c>
      <c r="R3018" s="16">
        <v>4.8178504150118799</v>
      </c>
      <c r="S3018" s="16">
        <v>4.3368176235037401</v>
      </c>
      <c r="T3018" s="16">
        <v>0</v>
      </c>
      <c r="U3018" s="16">
        <v>17.425111650208802</v>
      </c>
      <c r="V3018" s="16">
        <v>16.422613682575498</v>
      </c>
      <c r="W3018" s="16">
        <v>0</v>
      </c>
      <c r="X3018" s="16">
        <v>16.844603858181699</v>
      </c>
      <c r="Y3018" s="16">
        <v>21.830647002492199</v>
      </c>
      <c r="Z3018" s="16">
        <v>15.4159153068846</v>
      </c>
      <c r="AA3018" t="s">
        <v>2066</v>
      </c>
      <c r="AB3018" s="16">
        <v>10.5265367100316</v>
      </c>
      <c r="AC3018" s="16">
        <v>0.63443530841885298</v>
      </c>
      <c r="AD3018" s="16">
        <v>0.810423466250345</v>
      </c>
      <c r="AE3018" s="16">
        <v>0.78284419792808901</v>
      </c>
      <c r="AF3018">
        <v>0.43371860954052699</v>
      </c>
      <c r="AG3018">
        <v>0.73313590230160897</v>
      </c>
      <c r="AH3018" s="3" t="s">
        <v>2066</v>
      </c>
      <c r="AI3018" s="20" t="s">
        <v>13047</v>
      </c>
      <c r="AJ3018" s="20" t="s">
        <v>13048</v>
      </c>
      <c r="AK3018" s="20" t="s">
        <v>2066</v>
      </c>
      <c r="AL3018" s="3" t="s">
        <v>6289</v>
      </c>
      <c r="AM3018" s="20" t="s">
        <v>6289</v>
      </c>
      <c r="AN3018" s="3" t="s">
        <v>6289</v>
      </c>
      <c r="AO3018" s="20" t="s">
        <v>6425</v>
      </c>
      <c r="AP3018" s="3" t="s">
        <v>6426</v>
      </c>
      <c r="AQ3018" s="20" t="s">
        <v>6289</v>
      </c>
      <c r="AR3018" s="3" t="s">
        <v>6289</v>
      </c>
      <c r="AS3018" s="20" t="s">
        <v>6289</v>
      </c>
      <c r="AT3018" s="3" t="s">
        <v>6289</v>
      </c>
      <c r="AU3018" s="20" t="s">
        <v>6289</v>
      </c>
      <c r="AV3018" s="3" t="s">
        <v>6289</v>
      </c>
      <c r="AW3018" s="20" t="s">
        <v>6289</v>
      </c>
      <c r="AX3018" s="3" t="s">
        <v>6289</v>
      </c>
      <c r="AY3018" s="3" t="s">
        <v>6289</v>
      </c>
      <c r="AZ3018" s="3" t="s">
        <v>12399</v>
      </c>
    </row>
    <row r="3019" spans="1:52">
      <c r="A3019" t="s">
        <v>2071</v>
      </c>
      <c r="B3019" s="3" t="s">
        <v>21249</v>
      </c>
      <c r="C3019">
        <v>0</v>
      </c>
      <c r="D3019">
        <v>0</v>
      </c>
      <c r="E3019">
        <v>0</v>
      </c>
      <c r="F3019">
        <v>0</v>
      </c>
      <c r="G3019">
        <v>38</v>
      </c>
      <c r="H3019">
        <v>0</v>
      </c>
      <c r="I3019" s="16">
        <f t="shared" si="188"/>
        <v>6.333333333333333</v>
      </c>
      <c r="J3019" s="16">
        <f t="shared" si="189"/>
        <v>5.7815158847767538</v>
      </c>
      <c r="K3019">
        <v>0</v>
      </c>
      <c r="L3019">
        <v>3</v>
      </c>
      <c r="M3019">
        <v>0</v>
      </c>
      <c r="N3019">
        <v>3</v>
      </c>
      <c r="O3019">
        <f t="shared" si="190"/>
        <v>1.5</v>
      </c>
      <c r="P3019" s="16">
        <f t="shared" si="191"/>
        <v>0.75</v>
      </c>
      <c r="Q3019" s="16">
        <v>4.5573542169667203</v>
      </c>
      <c r="R3019" s="16">
        <v>10.769312692379501</v>
      </c>
      <c r="S3019" s="16">
        <v>14.7962013037186</v>
      </c>
      <c r="T3019" s="16">
        <v>0</v>
      </c>
      <c r="U3019" s="16">
        <v>0</v>
      </c>
      <c r="V3019" s="16">
        <v>0</v>
      </c>
      <c r="W3019" s="16">
        <v>0</v>
      </c>
      <c r="X3019" s="16">
        <v>3.3689207716363301</v>
      </c>
      <c r="Y3019" s="16">
        <v>0</v>
      </c>
      <c r="Z3019" s="16">
        <v>4.62477459206539</v>
      </c>
      <c r="AA3019" t="s">
        <v>2071</v>
      </c>
      <c r="AB3019" s="16">
        <v>3.81165635767666</v>
      </c>
      <c r="AC3019" s="16">
        <v>-0.87814164446516196</v>
      </c>
      <c r="AD3019" s="16">
        <v>1.12191679258495</v>
      </c>
      <c r="AE3019" s="16">
        <v>-0.78271548324175</v>
      </c>
      <c r="AF3019">
        <v>0.43379420791102802</v>
      </c>
      <c r="AG3019">
        <v>0.73313590230160897</v>
      </c>
      <c r="AH3019" s="3" t="s">
        <v>2071</v>
      </c>
      <c r="AI3019" s="20" t="s">
        <v>21247</v>
      </c>
      <c r="AJ3019" s="20" t="s">
        <v>21248</v>
      </c>
      <c r="AK3019" s="20" t="s">
        <v>2071</v>
      </c>
      <c r="AL3019" s="3" t="s">
        <v>21250</v>
      </c>
      <c r="AM3019" s="20" t="s">
        <v>6289</v>
      </c>
      <c r="AN3019" s="3" t="s">
        <v>6289</v>
      </c>
      <c r="AO3019" s="20" t="s">
        <v>20317</v>
      </c>
      <c r="AP3019" s="3" t="s">
        <v>20318</v>
      </c>
      <c r="AQ3019" s="20" t="s">
        <v>12236</v>
      </c>
      <c r="AR3019" s="3" t="s">
        <v>12237</v>
      </c>
      <c r="AS3019" s="20" t="s">
        <v>6494</v>
      </c>
      <c r="AT3019" s="3" t="s">
        <v>6495</v>
      </c>
      <c r="AU3019" s="20" t="s">
        <v>6289</v>
      </c>
      <c r="AV3019" s="3" t="s">
        <v>6289</v>
      </c>
      <c r="AW3019" s="20" t="s">
        <v>6289</v>
      </c>
      <c r="AX3019" s="3" t="s">
        <v>6289</v>
      </c>
      <c r="AY3019" s="3" t="s">
        <v>7710</v>
      </c>
      <c r="AZ3019" s="3" t="s">
        <v>7710</v>
      </c>
    </row>
    <row r="3020" spans="1:52">
      <c r="A3020" t="s">
        <v>2073</v>
      </c>
      <c r="B3020" s="3" t="s">
        <v>24664</v>
      </c>
      <c r="C3020">
        <v>10</v>
      </c>
      <c r="D3020">
        <v>2</v>
      </c>
      <c r="E3020">
        <v>4</v>
      </c>
      <c r="F3020">
        <v>10</v>
      </c>
      <c r="G3020">
        <v>36</v>
      </c>
      <c r="H3020">
        <v>4</v>
      </c>
      <c r="I3020" s="16">
        <f t="shared" si="188"/>
        <v>11</v>
      </c>
      <c r="J3020" s="16">
        <f t="shared" si="189"/>
        <v>4.7316898555261311</v>
      </c>
      <c r="K3020">
        <v>0</v>
      </c>
      <c r="L3020">
        <v>6</v>
      </c>
      <c r="M3020">
        <v>0</v>
      </c>
      <c r="N3020">
        <v>7</v>
      </c>
      <c r="O3020">
        <f t="shared" si="190"/>
        <v>3.25</v>
      </c>
      <c r="P3020" s="16">
        <f t="shared" si="191"/>
        <v>1.6345871038277526</v>
      </c>
      <c r="Q3020" s="16">
        <v>9.1147084339334405</v>
      </c>
      <c r="R3020" s="16">
        <v>10.202506761201599</v>
      </c>
      <c r="S3020" s="16">
        <v>10.4593836802149</v>
      </c>
      <c r="T3020" s="16">
        <v>3.2616408843518898</v>
      </c>
      <c r="U3020" s="16">
        <v>9.9572066572621498</v>
      </c>
      <c r="V3020" s="16">
        <v>6.0824495120649997</v>
      </c>
      <c r="W3020" s="16">
        <v>0</v>
      </c>
      <c r="X3020" s="16">
        <v>6.7378415432726699</v>
      </c>
      <c r="Y3020" s="16">
        <v>0</v>
      </c>
      <c r="Z3020" s="16">
        <v>10.7911407148192</v>
      </c>
      <c r="AA3020" t="s">
        <v>2073</v>
      </c>
      <c r="AB3020" s="16">
        <v>6.6606878187120904</v>
      </c>
      <c r="AC3020" s="16">
        <v>-0.55330712583061803</v>
      </c>
      <c r="AD3020" s="16">
        <v>0.70705325783403805</v>
      </c>
      <c r="AE3020" s="16">
        <v>-0.78255367569566003</v>
      </c>
      <c r="AF3020">
        <v>0.43388925361271902</v>
      </c>
      <c r="AG3020">
        <v>0.73313590230160897</v>
      </c>
      <c r="AH3020" s="3" t="s">
        <v>2073</v>
      </c>
      <c r="AI3020" s="20" t="s">
        <v>24662</v>
      </c>
      <c r="AJ3020" s="20" t="s">
        <v>24663</v>
      </c>
      <c r="AK3020" s="20" t="s">
        <v>2073</v>
      </c>
      <c r="AL3020" s="3" t="s">
        <v>24665</v>
      </c>
      <c r="AM3020" s="20" t="s">
        <v>6289</v>
      </c>
      <c r="AN3020" s="3" t="s">
        <v>6289</v>
      </c>
      <c r="AO3020" s="20" t="s">
        <v>6290</v>
      </c>
      <c r="AP3020" s="3" t="s">
        <v>6291</v>
      </c>
      <c r="AQ3020" s="20" t="s">
        <v>6289</v>
      </c>
      <c r="AR3020" s="3" t="s">
        <v>6289</v>
      </c>
      <c r="AS3020" s="20" t="s">
        <v>6289</v>
      </c>
      <c r="AT3020" s="3" t="s">
        <v>6289</v>
      </c>
      <c r="AU3020" s="20" t="s">
        <v>6289</v>
      </c>
      <c r="AV3020" s="3" t="s">
        <v>6289</v>
      </c>
      <c r="AW3020" s="20" t="s">
        <v>6289</v>
      </c>
      <c r="AX3020" s="3" t="s">
        <v>6289</v>
      </c>
      <c r="AY3020" s="3" t="s">
        <v>6289</v>
      </c>
      <c r="AZ3020" s="3" t="s">
        <v>6289</v>
      </c>
    </row>
    <row r="3021" spans="1:52">
      <c r="A3021" t="s">
        <v>2065</v>
      </c>
      <c r="B3021" s="3" t="s">
        <v>6406</v>
      </c>
      <c r="C3021">
        <v>7</v>
      </c>
      <c r="D3021">
        <v>0</v>
      </c>
      <c r="E3021">
        <v>1</v>
      </c>
      <c r="F3021">
        <v>7</v>
      </c>
      <c r="G3021">
        <v>57</v>
      </c>
      <c r="H3021">
        <v>1</v>
      </c>
      <c r="I3021" s="16">
        <f t="shared" si="188"/>
        <v>12.166666666666666</v>
      </c>
      <c r="J3021" s="16">
        <f t="shared" si="189"/>
        <v>8.2677978616728094</v>
      </c>
      <c r="K3021">
        <v>0</v>
      </c>
      <c r="L3021">
        <v>6</v>
      </c>
      <c r="M3021">
        <v>0</v>
      </c>
      <c r="N3021">
        <v>4</v>
      </c>
      <c r="O3021">
        <f t="shared" si="190"/>
        <v>2.5</v>
      </c>
      <c r="P3021" s="16">
        <f t="shared" si="191"/>
        <v>1.299038105676658</v>
      </c>
      <c r="Q3021" s="16">
        <v>6.1288556710931799</v>
      </c>
      <c r="R3021" s="16">
        <v>16.153969038569201</v>
      </c>
      <c r="S3021" s="16">
        <v>10.2042767611853</v>
      </c>
      <c r="T3021" s="16">
        <v>0</v>
      </c>
      <c r="U3021" s="16">
        <v>2.4893016643155401</v>
      </c>
      <c r="V3021" s="16">
        <v>4.2577146584454999</v>
      </c>
      <c r="W3021" s="16">
        <v>0</v>
      </c>
      <c r="X3021" s="16">
        <v>6.7378415432726699</v>
      </c>
      <c r="Y3021" s="16">
        <v>0</v>
      </c>
      <c r="Z3021" s="16">
        <v>6.1663661227538498</v>
      </c>
      <c r="AA3021" t="s">
        <v>2065</v>
      </c>
      <c r="AB3021" s="16">
        <v>5.2138325459635197</v>
      </c>
      <c r="AC3021" s="16">
        <v>-0.70872488011413504</v>
      </c>
      <c r="AD3021" s="16">
        <v>0.90657428688771502</v>
      </c>
      <c r="AE3021" s="16">
        <v>-0.78176150632641495</v>
      </c>
      <c r="AF3021">
        <v>0.43435474733358898</v>
      </c>
      <c r="AG3021">
        <v>0.73313590230160897</v>
      </c>
      <c r="AH3021" s="3" t="s">
        <v>2065</v>
      </c>
      <c r="AI3021" s="20" t="s">
        <v>10845</v>
      </c>
      <c r="AJ3021" s="20" t="s">
        <v>10846</v>
      </c>
      <c r="AK3021" s="20" t="s">
        <v>2065</v>
      </c>
      <c r="AL3021" s="3" t="s">
        <v>6289</v>
      </c>
      <c r="AM3021" s="20" t="s">
        <v>6289</v>
      </c>
      <c r="AN3021" s="3" t="s">
        <v>6289</v>
      </c>
      <c r="AO3021" s="20" t="s">
        <v>6289</v>
      </c>
      <c r="AP3021" s="3" t="s">
        <v>6289</v>
      </c>
      <c r="AQ3021" s="20" t="s">
        <v>6289</v>
      </c>
      <c r="AR3021" s="3" t="s">
        <v>6289</v>
      </c>
      <c r="AS3021" s="20" t="s">
        <v>6289</v>
      </c>
      <c r="AT3021" s="3" t="s">
        <v>6289</v>
      </c>
      <c r="AU3021" s="20" t="s">
        <v>6289</v>
      </c>
      <c r="AV3021" s="3" t="s">
        <v>6289</v>
      </c>
      <c r="AW3021" s="20" t="s">
        <v>6289</v>
      </c>
      <c r="AX3021" s="3" t="s">
        <v>6289</v>
      </c>
      <c r="AY3021" s="3" t="s">
        <v>6289</v>
      </c>
      <c r="AZ3021" s="3" t="s">
        <v>6289</v>
      </c>
    </row>
    <row r="3022" spans="1:52">
      <c r="A3022" t="s">
        <v>2070</v>
      </c>
      <c r="B3022" s="3" t="s">
        <v>21229</v>
      </c>
      <c r="C3022">
        <v>7</v>
      </c>
      <c r="D3022">
        <v>6</v>
      </c>
      <c r="E3022">
        <v>0</v>
      </c>
      <c r="F3022">
        <v>7</v>
      </c>
      <c r="G3022">
        <v>15</v>
      </c>
      <c r="H3022">
        <v>0</v>
      </c>
      <c r="I3022" s="16">
        <f t="shared" si="188"/>
        <v>5.833333333333333</v>
      </c>
      <c r="J3022" s="16">
        <f t="shared" si="189"/>
        <v>2.0738673838811215</v>
      </c>
      <c r="K3022">
        <v>0</v>
      </c>
      <c r="L3022">
        <v>3</v>
      </c>
      <c r="M3022">
        <v>6</v>
      </c>
      <c r="N3022">
        <v>3</v>
      </c>
      <c r="O3022">
        <f t="shared" si="190"/>
        <v>3</v>
      </c>
      <c r="P3022" s="16">
        <f t="shared" si="191"/>
        <v>1.0606601717798212</v>
      </c>
      <c r="Q3022" s="16">
        <v>3.1430029082529098</v>
      </c>
      <c r="R3022" s="16">
        <v>4.2510444838340096</v>
      </c>
      <c r="S3022" s="16">
        <v>4.5919245425333699</v>
      </c>
      <c r="T3022" s="16">
        <v>9.7849226530556592</v>
      </c>
      <c r="U3022" s="16">
        <v>0</v>
      </c>
      <c r="V3022" s="16">
        <v>4.2577146584454999</v>
      </c>
      <c r="W3022" s="16">
        <v>21.880425563365499</v>
      </c>
      <c r="X3022" s="16">
        <v>3.3689207716363301</v>
      </c>
      <c r="Y3022" s="16">
        <v>0</v>
      </c>
      <c r="Z3022" s="16">
        <v>4.62477459206539</v>
      </c>
      <c r="AA3022" t="s">
        <v>2070</v>
      </c>
      <c r="AB3022" s="16">
        <v>5.5902730173188697</v>
      </c>
      <c r="AC3022" s="16">
        <v>0.60467872548905399</v>
      </c>
      <c r="AD3022" s="16">
        <v>0.77348654582191501</v>
      </c>
      <c r="AE3022" s="16">
        <v>0.78175726359469599</v>
      </c>
      <c r="AF3022">
        <v>0.43435724121953401</v>
      </c>
      <c r="AG3022">
        <v>0.73313590230160897</v>
      </c>
      <c r="AH3022" s="3" t="s">
        <v>2070</v>
      </c>
      <c r="AI3022" s="20" t="s">
        <v>21227</v>
      </c>
      <c r="AJ3022" s="20" t="s">
        <v>21228</v>
      </c>
      <c r="AK3022" s="20" t="s">
        <v>2070</v>
      </c>
      <c r="AL3022" s="3" t="s">
        <v>6289</v>
      </c>
      <c r="AM3022" s="20" t="s">
        <v>6289</v>
      </c>
      <c r="AN3022" s="3" t="s">
        <v>6289</v>
      </c>
      <c r="AO3022" s="20" t="s">
        <v>6289</v>
      </c>
      <c r="AP3022" s="3" t="s">
        <v>6289</v>
      </c>
      <c r="AQ3022" s="20" t="s">
        <v>6289</v>
      </c>
      <c r="AR3022" s="3" t="s">
        <v>6289</v>
      </c>
      <c r="AS3022" s="20" t="s">
        <v>6289</v>
      </c>
      <c r="AT3022" s="3" t="s">
        <v>6289</v>
      </c>
      <c r="AU3022" s="20" t="s">
        <v>6289</v>
      </c>
      <c r="AV3022" s="3" t="s">
        <v>6289</v>
      </c>
      <c r="AW3022" s="20" t="s">
        <v>6289</v>
      </c>
      <c r="AX3022" s="3" t="s">
        <v>6289</v>
      </c>
      <c r="AY3022" s="3" t="s">
        <v>6289</v>
      </c>
      <c r="AZ3022" s="3" t="s">
        <v>6289</v>
      </c>
    </row>
    <row r="3023" spans="1:52">
      <c r="A3023" t="s">
        <v>2064</v>
      </c>
      <c r="B3023" s="3" t="s">
        <v>6406</v>
      </c>
      <c r="C3023">
        <v>23</v>
      </c>
      <c r="D3023">
        <v>9</v>
      </c>
      <c r="E3023">
        <v>4</v>
      </c>
      <c r="F3023">
        <v>23</v>
      </c>
      <c r="G3023">
        <v>54</v>
      </c>
      <c r="H3023">
        <v>4</v>
      </c>
      <c r="I3023" s="16">
        <f t="shared" si="188"/>
        <v>19.5</v>
      </c>
      <c r="J3023" s="16">
        <f t="shared" si="189"/>
        <v>7.0818625924101202</v>
      </c>
      <c r="K3023">
        <v>0</v>
      </c>
      <c r="L3023">
        <v>22</v>
      </c>
      <c r="M3023">
        <v>0</v>
      </c>
      <c r="N3023">
        <v>5</v>
      </c>
      <c r="O3023">
        <f t="shared" si="190"/>
        <v>6.75</v>
      </c>
      <c r="P3023" s="16">
        <f t="shared" si="191"/>
        <v>4.5190568706313048</v>
      </c>
      <c r="Q3023" s="16">
        <v>14.929263814201301</v>
      </c>
      <c r="R3023" s="16">
        <v>15.3037601418024</v>
      </c>
      <c r="S3023" s="16">
        <v>18.367698170133501</v>
      </c>
      <c r="T3023" s="16">
        <v>14.677383979583499</v>
      </c>
      <c r="U3023" s="16">
        <v>9.9572066572621498</v>
      </c>
      <c r="V3023" s="16">
        <v>13.989633877749499</v>
      </c>
      <c r="W3023" s="16">
        <v>0</v>
      </c>
      <c r="X3023" s="16">
        <v>24.7054189919998</v>
      </c>
      <c r="Y3023" s="16">
        <v>0</v>
      </c>
      <c r="Z3023" s="16">
        <v>7.7079576534423104</v>
      </c>
      <c r="AA3023" t="s">
        <v>2064</v>
      </c>
      <c r="AB3023" s="16">
        <v>11.9638323286174</v>
      </c>
      <c r="AC3023" s="16">
        <v>-0.56105329717210795</v>
      </c>
      <c r="AD3023" s="16">
        <v>0.71769678198936204</v>
      </c>
      <c r="AE3023" s="16">
        <v>-0.78174141399511599</v>
      </c>
      <c r="AF3023">
        <v>0.43436655771811999</v>
      </c>
      <c r="AG3023">
        <v>0.73313590230160897</v>
      </c>
      <c r="AH3023" s="3" t="s">
        <v>2064</v>
      </c>
      <c r="AI3023" s="20" t="s">
        <v>10789</v>
      </c>
      <c r="AJ3023" s="20" t="s">
        <v>10790</v>
      </c>
      <c r="AK3023" s="20" t="s">
        <v>2064</v>
      </c>
      <c r="AL3023" s="3" t="s">
        <v>6289</v>
      </c>
      <c r="AM3023" s="20" t="s">
        <v>6289</v>
      </c>
      <c r="AN3023" s="3" t="s">
        <v>6289</v>
      </c>
      <c r="AO3023" s="20" t="s">
        <v>6289</v>
      </c>
      <c r="AP3023" s="3" t="s">
        <v>6289</v>
      </c>
      <c r="AQ3023" s="20" t="s">
        <v>6289</v>
      </c>
      <c r="AR3023" s="3" t="s">
        <v>6289</v>
      </c>
      <c r="AS3023" s="20" t="s">
        <v>6289</v>
      </c>
      <c r="AT3023" s="3" t="s">
        <v>6289</v>
      </c>
      <c r="AU3023" s="20" t="s">
        <v>6289</v>
      </c>
      <c r="AV3023" s="3" t="s">
        <v>6289</v>
      </c>
      <c r="AW3023" s="20" t="s">
        <v>6289</v>
      </c>
      <c r="AX3023" s="3" t="s">
        <v>6289</v>
      </c>
      <c r="AY3023" s="3" t="s">
        <v>6289</v>
      </c>
      <c r="AZ3023" s="3" t="s">
        <v>6289</v>
      </c>
    </row>
    <row r="3024" spans="1:52">
      <c r="A3024" t="s">
        <v>2068</v>
      </c>
      <c r="B3024" s="3" t="s">
        <v>13277</v>
      </c>
      <c r="C3024">
        <v>25</v>
      </c>
      <c r="D3024">
        <v>13</v>
      </c>
      <c r="E3024">
        <v>11</v>
      </c>
      <c r="F3024">
        <v>25</v>
      </c>
      <c r="G3024">
        <v>102</v>
      </c>
      <c r="H3024">
        <v>11</v>
      </c>
      <c r="I3024" s="16">
        <f t="shared" si="188"/>
        <v>31.166666666666668</v>
      </c>
      <c r="J3024" s="16">
        <f t="shared" si="189"/>
        <v>13.16227071482616</v>
      </c>
      <c r="K3024">
        <v>0</v>
      </c>
      <c r="L3024">
        <v>17</v>
      </c>
      <c r="M3024">
        <v>7</v>
      </c>
      <c r="N3024">
        <v>10</v>
      </c>
      <c r="O3024">
        <f t="shared" si="190"/>
        <v>8.5</v>
      </c>
      <c r="P3024" s="16">
        <f t="shared" si="191"/>
        <v>3.0516389039334255</v>
      </c>
      <c r="Q3024" s="16">
        <v>16.3436151229151</v>
      </c>
      <c r="R3024" s="16">
        <v>28.907102490071299</v>
      </c>
      <c r="S3024" s="16">
        <v>20.6636604414002</v>
      </c>
      <c r="T3024" s="16">
        <v>21.2006657482873</v>
      </c>
      <c r="U3024" s="16">
        <v>27.3823183074709</v>
      </c>
      <c r="V3024" s="16">
        <v>15.2061237801625</v>
      </c>
      <c r="W3024" s="16">
        <v>25.5271631572597</v>
      </c>
      <c r="X3024" s="16">
        <v>19.090551039272601</v>
      </c>
      <c r="Y3024" s="16">
        <v>0</v>
      </c>
      <c r="Z3024" s="16">
        <v>15.4159153068846</v>
      </c>
      <c r="AA3024" t="s">
        <v>2068</v>
      </c>
      <c r="AB3024" s="16">
        <v>18.973711539372399</v>
      </c>
      <c r="AC3024" s="16">
        <v>-0.42450260713834798</v>
      </c>
      <c r="AD3024" s="16">
        <v>0.54324990033280995</v>
      </c>
      <c r="AE3024" s="16">
        <v>-0.78141313395232304</v>
      </c>
      <c r="AF3024">
        <v>0.434559548834964</v>
      </c>
      <c r="AG3024">
        <v>0.73313590230160897</v>
      </c>
      <c r="AH3024" s="3" t="s">
        <v>2068</v>
      </c>
      <c r="AI3024" s="20" t="s">
        <v>13275</v>
      </c>
      <c r="AJ3024" s="20" t="s">
        <v>13276</v>
      </c>
      <c r="AK3024" s="20" t="s">
        <v>2068</v>
      </c>
      <c r="AL3024" s="3" t="s">
        <v>6289</v>
      </c>
      <c r="AM3024" s="20" t="s">
        <v>6289</v>
      </c>
      <c r="AN3024" s="3" t="s">
        <v>6289</v>
      </c>
      <c r="AO3024" s="20" t="s">
        <v>13278</v>
      </c>
      <c r="AP3024" s="3" t="s">
        <v>13279</v>
      </c>
      <c r="AQ3024" s="20" t="s">
        <v>6289</v>
      </c>
      <c r="AR3024" s="3" t="s">
        <v>6289</v>
      </c>
      <c r="AS3024" s="20" t="s">
        <v>6289</v>
      </c>
      <c r="AT3024" s="3" t="s">
        <v>6289</v>
      </c>
      <c r="AU3024" s="20" t="s">
        <v>6289</v>
      </c>
      <c r="AV3024" s="3" t="s">
        <v>6289</v>
      </c>
      <c r="AW3024" s="20" t="s">
        <v>6289</v>
      </c>
      <c r="AX3024" s="3" t="s">
        <v>6289</v>
      </c>
      <c r="AY3024" s="3" t="s">
        <v>6289</v>
      </c>
      <c r="AZ3024" s="3" t="s">
        <v>13280</v>
      </c>
    </row>
    <row r="3025" spans="1:52" ht="30">
      <c r="A3025" t="s">
        <v>2074</v>
      </c>
      <c r="B3025" s="3" t="s">
        <v>7251</v>
      </c>
      <c r="C3025">
        <v>8</v>
      </c>
      <c r="D3025">
        <v>0</v>
      </c>
      <c r="E3025">
        <v>1</v>
      </c>
      <c r="F3025">
        <v>8</v>
      </c>
      <c r="G3025">
        <v>35</v>
      </c>
      <c r="H3025">
        <v>1</v>
      </c>
      <c r="I3025" s="16">
        <f t="shared" si="188"/>
        <v>8.8333333333333339</v>
      </c>
      <c r="J3025" s="16">
        <f t="shared" si="189"/>
        <v>4.9632911721215054</v>
      </c>
      <c r="K3025">
        <v>8</v>
      </c>
      <c r="L3025">
        <v>3</v>
      </c>
      <c r="M3025">
        <v>0</v>
      </c>
      <c r="N3025">
        <v>0</v>
      </c>
      <c r="O3025">
        <f t="shared" si="190"/>
        <v>2.75</v>
      </c>
      <c r="P3025" s="16">
        <f t="shared" si="191"/>
        <v>1.6345871038277526</v>
      </c>
      <c r="Q3025" s="16">
        <v>4.4002040715540804</v>
      </c>
      <c r="R3025" s="16">
        <v>9.9191037956126795</v>
      </c>
      <c r="S3025" s="16">
        <v>4.0817107044741103</v>
      </c>
      <c r="T3025" s="16">
        <v>0</v>
      </c>
      <c r="U3025" s="16">
        <v>2.4893016643155401</v>
      </c>
      <c r="V3025" s="16">
        <v>4.8659596096520001</v>
      </c>
      <c r="W3025" s="16">
        <v>0</v>
      </c>
      <c r="X3025" s="16">
        <v>3.3689207716363301</v>
      </c>
      <c r="Y3025" s="16">
        <v>34.929035203987503</v>
      </c>
      <c r="Z3025" s="16">
        <v>0</v>
      </c>
      <c r="AA3025" t="s">
        <v>2074</v>
      </c>
      <c r="AB3025" s="16">
        <v>6.4054235821232304</v>
      </c>
      <c r="AC3025" s="16">
        <v>0.77786224716396002</v>
      </c>
      <c r="AD3025" s="16">
        <v>0.99597162341557899</v>
      </c>
      <c r="AE3025" s="16">
        <v>0.78100844328914099</v>
      </c>
      <c r="AF3025">
        <v>0.43479752879705202</v>
      </c>
      <c r="AG3025">
        <v>0.73318388108958299</v>
      </c>
      <c r="AH3025" s="3" t="s">
        <v>2074</v>
      </c>
      <c r="AI3025" s="20" t="s">
        <v>7249</v>
      </c>
      <c r="AJ3025" s="20" t="s">
        <v>7250</v>
      </c>
      <c r="AK3025" s="20" t="s">
        <v>2074</v>
      </c>
      <c r="AL3025" s="3" t="s">
        <v>7252</v>
      </c>
      <c r="AM3025" s="20" t="s">
        <v>6289</v>
      </c>
      <c r="AN3025" s="3" t="s">
        <v>6289</v>
      </c>
      <c r="AO3025" s="20" t="s">
        <v>7253</v>
      </c>
      <c r="AP3025" s="3" t="s">
        <v>7254</v>
      </c>
      <c r="AQ3025" s="20" t="s">
        <v>7255</v>
      </c>
      <c r="AR3025" s="3" t="s">
        <v>7256</v>
      </c>
      <c r="AS3025" s="20" t="s">
        <v>7257</v>
      </c>
      <c r="AT3025" s="3" t="s">
        <v>7258</v>
      </c>
      <c r="AU3025" s="20" t="s">
        <v>6289</v>
      </c>
      <c r="AV3025" s="3" t="s">
        <v>6289</v>
      </c>
      <c r="AW3025" s="20" t="s">
        <v>7259</v>
      </c>
      <c r="AX3025" s="3" t="s">
        <v>7260</v>
      </c>
      <c r="AY3025" s="3" t="s">
        <v>7261</v>
      </c>
      <c r="AZ3025" s="3" t="s">
        <v>7261</v>
      </c>
    </row>
    <row r="3026" spans="1:52">
      <c r="A3026" t="s">
        <v>2076</v>
      </c>
      <c r="B3026" s="3" t="s">
        <v>14406</v>
      </c>
      <c r="C3026">
        <v>37</v>
      </c>
      <c r="D3026">
        <v>12</v>
      </c>
      <c r="E3026">
        <v>1</v>
      </c>
      <c r="F3026">
        <v>37</v>
      </c>
      <c r="G3026">
        <v>45</v>
      </c>
      <c r="H3026">
        <v>1</v>
      </c>
      <c r="I3026" s="16">
        <f t="shared" si="188"/>
        <v>22.166666666666668</v>
      </c>
      <c r="J3026" s="16">
        <f t="shared" si="189"/>
        <v>7.3802162971414731</v>
      </c>
      <c r="K3026">
        <v>6</v>
      </c>
      <c r="L3026">
        <v>4</v>
      </c>
      <c r="M3026">
        <v>0</v>
      </c>
      <c r="N3026">
        <v>5</v>
      </c>
      <c r="O3026">
        <f t="shared" si="190"/>
        <v>3.75</v>
      </c>
      <c r="P3026" s="16">
        <f t="shared" si="191"/>
        <v>1.1388041973930374</v>
      </c>
      <c r="Q3026" s="16">
        <v>12.1005611967737</v>
      </c>
      <c r="R3026" s="16">
        <v>12.753133451502</v>
      </c>
      <c r="S3026" s="16">
        <v>10.4593836802149</v>
      </c>
      <c r="T3026" s="16">
        <v>19.569845306111301</v>
      </c>
      <c r="U3026" s="16">
        <v>2.4893016643155401</v>
      </c>
      <c r="V3026" s="16">
        <v>22.505063194640499</v>
      </c>
      <c r="W3026" s="16">
        <v>0</v>
      </c>
      <c r="X3026" s="16">
        <v>4.49189436218178</v>
      </c>
      <c r="Y3026" s="16">
        <v>26.1967764029907</v>
      </c>
      <c r="Z3026" s="16">
        <v>7.7079576534423104</v>
      </c>
      <c r="AA3026" t="s">
        <v>2076</v>
      </c>
      <c r="AB3026" s="16">
        <v>11.827391691217301</v>
      </c>
      <c r="AC3026" s="16">
        <v>-0.570718243584867</v>
      </c>
      <c r="AD3026" s="16">
        <v>0.73146099246337004</v>
      </c>
      <c r="AE3026" s="16">
        <v>-0.78024426382989598</v>
      </c>
      <c r="AF3026">
        <v>0.43524711272109101</v>
      </c>
      <c r="AG3026">
        <v>0.73323643879924005</v>
      </c>
      <c r="AH3026" s="3" t="s">
        <v>2076</v>
      </c>
      <c r="AI3026" s="20" t="s">
        <v>20552</v>
      </c>
      <c r="AJ3026" s="20" t="s">
        <v>20553</v>
      </c>
      <c r="AK3026" s="20" t="s">
        <v>2076</v>
      </c>
      <c r="AL3026" s="3" t="s">
        <v>6289</v>
      </c>
      <c r="AM3026" s="20" t="s">
        <v>6289</v>
      </c>
      <c r="AN3026" s="3" t="s">
        <v>6289</v>
      </c>
      <c r="AO3026" s="20" t="s">
        <v>6289</v>
      </c>
      <c r="AP3026" s="3" t="s">
        <v>6289</v>
      </c>
      <c r="AQ3026" s="20" t="s">
        <v>6289</v>
      </c>
      <c r="AR3026" s="3" t="s">
        <v>6289</v>
      </c>
      <c r="AS3026" s="20" t="s">
        <v>6637</v>
      </c>
      <c r="AT3026" s="3" t="s">
        <v>6638</v>
      </c>
      <c r="AU3026" s="20" t="s">
        <v>6289</v>
      </c>
      <c r="AV3026" s="3" t="s">
        <v>6289</v>
      </c>
      <c r="AW3026" s="20" t="s">
        <v>6289</v>
      </c>
      <c r="AX3026" s="3" t="s">
        <v>6289</v>
      </c>
      <c r="AY3026" s="3" t="s">
        <v>6289</v>
      </c>
      <c r="AZ3026" s="3" t="s">
        <v>6289</v>
      </c>
    </row>
    <row r="3027" spans="1:52" ht="30">
      <c r="A3027" t="s">
        <v>5693</v>
      </c>
      <c r="B3027" s="3" t="s">
        <v>21974</v>
      </c>
      <c r="C3027">
        <v>8</v>
      </c>
      <c r="D3027">
        <v>0</v>
      </c>
      <c r="E3027">
        <v>2</v>
      </c>
      <c r="F3027">
        <v>8</v>
      </c>
      <c r="G3027">
        <v>5</v>
      </c>
      <c r="H3027">
        <v>2</v>
      </c>
      <c r="I3027" s="16">
        <f t="shared" si="188"/>
        <v>4.166666666666667</v>
      </c>
      <c r="J3027" s="16">
        <f t="shared" si="189"/>
        <v>1.2564647642109603</v>
      </c>
      <c r="K3027">
        <v>0</v>
      </c>
      <c r="L3027">
        <v>8</v>
      </c>
      <c r="M3027">
        <v>0</v>
      </c>
      <c r="N3027">
        <v>2</v>
      </c>
      <c r="O3027">
        <f t="shared" si="190"/>
        <v>2.5</v>
      </c>
      <c r="P3027" s="16">
        <f t="shared" si="191"/>
        <v>1.6393596310755001</v>
      </c>
      <c r="Q3027" s="16">
        <v>1.8858017449517499</v>
      </c>
      <c r="R3027" s="16">
        <v>1.4170148279446699</v>
      </c>
      <c r="S3027" s="16">
        <v>0.76532075708889502</v>
      </c>
      <c r="T3027" s="16">
        <v>0</v>
      </c>
      <c r="U3027" s="16">
        <v>4.9786033286310696</v>
      </c>
      <c r="V3027" s="16">
        <v>4.8659596096520001</v>
      </c>
      <c r="W3027" s="16">
        <v>0</v>
      </c>
      <c r="X3027" s="16">
        <v>8.9837887243635492</v>
      </c>
      <c r="Y3027" s="16">
        <v>0</v>
      </c>
      <c r="Z3027" s="16">
        <v>3.08318306137692</v>
      </c>
      <c r="AA3027" t="s">
        <v>5693</v>
      </c>
      <c r="AB3027" s="16">
        <v>2.5979672054008902</v>
      </c>
      <c r="AC3027" s="16">
        <v>0.71030950899179501</v>
      </c>
      <c r="AD3027" s="16">
        <v>0.91050082844084002</v>
      </c>
      <c r="AE3027" s="16">
        <v>0.78013054662250303</v>
      </c>
      <c r="AF3027">
        <v>0.43531403802852497</v>
      </c>
      <c r="AG3027" t="s">
        <v>3500</v>
      </c>
      <c r="AH3027" s="3" t="s">
        <v>5693</v>
      </c>
      <c r="AI3027" s="20" t="s">
        <v>21972</v>
      </c>
      <c r="AJ3027" s="20" t="s">
        <v>21973</v>
      </c>
      <c r="AK3027" s="20" t="s">
        <v>5693</v>
      </c>
      <c r="AL3027" s="3" t="s">
        <v>6289</v>
      </c>
      <c r="AM3027" s="20" t="s">
        <v>6289</v>
      </c>
      <c r="AN3027" s="3" t="s">
        <v>6289</v>
      </c>
      <c r="AO3027" s="20" t="s">
        <v>6289</v>
      </c>
      <c r="AP3027" s="3" t="s">
        <v>6289</v>
      </c>
      <c r="AQ3027" s="20" t="s">
        <v>6289</v>
      </c>
      <c r="AR3027" s="3" t="s">
        <v>6289</v>
      </c>
      <c r="AS3027" s="20" t="s">
        <v>6289</v>
      </c>
      <c r="AT3027" s="3" t="s">
        <v>6289</v>
      </c>
      <c r="AU3027" s="20" t="s">
        <v>6289</v>
      </c>
      <c r="AV3027" s="3" t="s">
        <v>6289</v>
      </c>
      <c r="AW3027" s="20" t="s">
        <v>6289</v>
      </c>
      <c r="AX3027" s="3" t="s">
        <v>6289</v>
      </c>
      <c r="AY3027" s="3" t="s">
        <v>6289</v>
      </c>
      <c r="AZ3027" s="3" t="s">
        <v>6289</v>
      </c>
    </row>
    <row r="3028" spans="1:52">
      <c r="A3028" t="s">
        <v>2077</v>
      </c>
      <c r="B3028" s="3" t="s">
        <v>23993</v>
      </c>
      <c r="C3028">
        <v>7</v>
      </c>
      <c r="D3028">
        <v>0</v>
      </c>
      <c r="E3028">
        <v>2</v>
      </c>
      <c r="F3028">
        <v>7</v>
      </c>
      <c r="G3028">
        <v>47</v>
      </c>
      <c r="H3028">
        <v>2</v>
      </c>
      <c r="I3028" s="16">
        <f t="shared" si="188"/>
        <v>10.833333333333334</v>
      </c>
      <c r="J3028" s="16">
        <f t="shared" si="189"/>
        <v>6.6891980364144095</v>
      </c>
      <c r="K3028">
        <v>8</v>
      </c>
      <c r="L3028">
        <v>8</v>
      </c>
      <c r="M3028">
        <v>0</v>
      </c>
      <c r="N3028">
        <v>1</v>
      </c>
      <c r="O3028">
        <f t="shared" si="190"/>
        <v>4.25</v>
      </c>
      <c r="P3028" s="16">
        <f t="shared" si="191"/>
        <v>1.8833148966649205</v>
      </c>
      <c r="Q3028" s="16">
        <v>3.9287536353161401</v>
      </c>
      <c r="R3028" s="16">
        <v>13.3199393826799</v>
      </c>
      <c r="S3028" s="16">
        <v>8.16342140894821</v>
      </c>
      <c r="T3028" s="16">
        <v>0</v>
      </c>
      <c r="U3028" s="16">
        <v>4.9786033286310696</v>
      </c>
      <c r="V3028" s="16">
        <v>4.2577146584454999</v>
      </c>
      <c r="W3028" s="16">
        <v>0</v>
      </c>
      <c r="X3028" s="16">
        <v>8.9837887243635492</v>
      </c>
      <c r="Y3028" s="16">
        <v>34.929035203987503</v>
      </c>
      <c r="Z3028" s="16">
        <v>1.54159153068846</v>
      </c>
      <c r="AA3028" t="s">
        <v>2077</v>
      </c>
      <c r="AB3028" s="16">
        <v>8.0102847873060394</v>
      </c>
      <c r="AC3028" s="16">
        <v>0.70729529617671405</v>
      </c>
      <c r="AD3028" s="16">
        <v>0.90688083041958001</v>
      </c>
      <c r="AE3028" s="16">
        <v>0.77992088094912704</v>
      </c>
      <c r="AF3028">
        <v>0.43543744687768798</v>
      </c>
      <c r="AG3028">
        <v>0.73323643879924005</v>
      </c>
      <c r="AH3028" s="3" t="s">
        <v>2077</v>
      </c>
      <c r="AI3028" s="20" t="s">
        <v>23991</v>
      </c>
      <c r="AJ3028" s="20" t="s">
        <v>23992</v>
      </c>
      <c r="AK3028" s="20" t="s">
        <v>2077</v>
      </c>
      <c r="AL3028" s="3" t="s">
        <v>23994</v>
      </c>
      <c r="AM3028" s="20" t="s">
        <v>6289</v>
      </c>
      <c r="AN3028" s="3" t="s">
        <v>6289</v>
      </c>
      <c r="AO3028" s="20" t="s">
        <v>6289</v>
      </c>
      <c r="AP3028" s="3" t="s">
        <v>6289</v>
      </c>
      <c r="AQ3028" s="20" t="s">
        <v>6289</v>
      </c>
      <c r="AR3028" s="3" t="s">
        <v>6289</v>
      </c>
      <c r="AS3028" s="20" t="s">
        <v>23995</v>
      </c>
      <c r="AT3028" s="3" t="s">
        <v>23996</v>
      </c>
      <c r="AU3028" s="20" t="s">
        <v>6289</v>
      </c>
      <c r="AV3028" s="3" t="s">
        <v>6289</v>
      </c>
      <c r="AW3028" s="20" t="s">
        <v>6289</v>
      </c>
      <c r="AX3028" s="3" t="s">
        <v>6289</v>
      </c>
      <c r="AY3028" s="3" t="s">
        <v>6289</v>
      </c>
      <c r="AZ3028" s="3" t="s">
        <v>6289</v>
      </c>
    </row>
    <row r="3029" spans="1:52">
      <c r="A3029" t="s">
        <v>2075</v>
      </c>
      <c r="B3029" s="3" t="s">
        <v>17701</v>
      </c>
      <c r="C3029">
        <v>112</v>
      </c>
      <c r="D3029">
        <v>24</v>
      </c>
      <c r="E3029">
        <v>23</v>
      </c>
      <c r="F3029">
        <v>112</v>
      </c>
      <c r="G3029">
        <v>77</v>
      </c>
      <c r="H3029">
        <v>23</v>
      </c>
      <c r="I3029" s="16">
        <f t="shared" si="188"/>
        <v>61.833333333333336</v>
      </c>
      <c r="J3029" s="16">
        <f t="shared" si="189"/>
        <v>16.423926764643419</v>
      </c>
      <c r="K3029">
        <v>25</v>
      </c>
      <c r="L3029">
        <v>62</v>
      </c>
      <c r="M3029">
        <v>0</v>
      </c>
      <c r="N3029">
        <v>61</v>
      </c>
      <c r="O3029">
        <f t="shared" si="190"/>
        <v>37</v>
      </c>
      <c r="P3029" s="16">
        <f t="shared" si="191"/>
        <v>13.024016277631105</v>
      </c>
      <c r="Q3029" s="16">
        <v>53.116749149474202</v>
      </c>
      <c r="R3029" s="16">
        <v>21.8220283503479</v>
      </c>
      <c r="S3029" s="16">
        <v>28.061761093259499</v>
      </c>
      <c r="T3029" s="16">
        <v>39.139690612222601</v>
      </c>
      <c r="U3029" s="16">
        <v>57.253938279257397</v>
      </c>
      <c r="V3029" s="16">
        <v>68.123434535127998</v>
      </c>
      <c r="W3029" s="16">
        <v>0</v>
      </c>
      <c r="X3029" s="16">
        <v>69.624362613817596</v>
      </c>
      <c r="Y3029" s="16">
        <v>109.153235012461</v>
      </c>
      <c r="Z3029" s="16">
        <v>94.037083371996204</v>
      </c>
      <c r="AA3029" t="s">
        <v>2075</v>
      </c>
      <c r="AB3029" s="16">
        <v>54.033228301796399</v>
      </c>
      <c r="AC3029" s="16">
        <v>0.56643619286952096</v>
      </c>
      <c r="AD3029" s="16">
        <v>0.72630542710948898</v>
      </c>
      <c r="AE3029" s="16">
        <v>0.77988704438543599</v>
      </c>
      <c r="AF3029">
        <v>0.43545736491135201</v>
      </c>
      <c r="AG3029">
        <v>0.73323643879924005</v>
      </c>
      <c r="AH3029" s="3" t="s">
        <v>2075</v>
      </c>
      <c r="AI3029" s="20" t="s">
        <v>17699</v>
      </c>
      <c r="AJ3029" s="20" t="s">
        <v>17700</v>
      </c>
      <c r="AK3029" s="20" t="s">
        <v>2075</v>
      </c>
      <c r="AL3029" s="3" t="s">
        <v>17702</v>
      </c>
      <c r="AM3029" s="20" t="s">
        <v>6479</v>
      </c>
      <c r="AN3029" s="3" t="s">
        <v>6480</v>
      </c>
      <c r="AO3029" s="20" t="s">
        <v>7430</v>
      </c>
      <c r="AP3029" s="3" t="s">
        <v>7431</v>
      </c>
      <c r="AQ3029" s="20" t="s">
        <v>7432</v>
      </c>
      <c r="AR3029" s="3" t="s">
        <v>7433</v>
      </c>
      <c r="AS3029" s="20" t="s">
        <v>6289</v>
      </c>
      <c r="AT3029" s="3" t="s">
        <v>6289</v>
      </c>
      <c r="AU3029" s="20" t="s">
        <v>6289</v>
      </c>
      <c r="AV3029" s="3" t="s">
        <v>6289</v>
      </c>
      <c r="AW3029" s="20" t="s">
        <v>6289</v>
      </c>
      <c r="AX3029" s="3" t="s">
        <v>6289</v>
      </c>
      <c r="AY3029" s="3" t="s">
        <v>17703</v>
      </c>
      <c r="AZ3029" s="3" t="s">
        <v>7658</v>
      </c>
    </row>
    <row r="3030" spans="1:52">
      <c r="A3030" t="s">
        <v>5346</v>
      </c>
      <c r="B3030" s="3" t="s">
        <v>11895</v>
      </c>
      <c r="C3030">
        <v>0</v>
      </c>
      <c r="D3030">
        <v>1</v>
      </c>
      <c r="E3030">
        <v>0</v>
      </c>
      <c r="F3030">
        <v>0</v>
      </c>
      <c r="G3030">
        <v>25</v>
      </c>
      <c r="H3030">
        <v>0</v>
      </c>
      <c r="I3030" s="16">
        <f t="shared" si="188"/>
        <v>4.333333333333333</v>
      </c>
      <c r="J3030" s="16">
        <f t="shared" si="189"/>
        <v>3.7761434373258731</v>
      </c>
      <c r="K3030">
        <v>0</v>
      </c>
      <c r="L3030">
        <v>4</v>
      </c>
      <c r="M3030">
        <v>0</v>
      </c>
      <c r="N3030">
        <v>1</v>
      </c>
      <c r="O3030">
        <f t="shared" si="190"/>
        <v>1.25</v>
      </c>
      <c r="P3030" s="16">
        <f t="shared" si="191"/>
        <v>0.81967981553775004</v>
      </c>
      <c r="Q3030" s="16">
        <v>6.9146063981564101</v>
      </c>
      <c r="R3030" s="16">
        <v>7.0850741397233499</v>
      </c>
      <c r="S3030" s="16">
        <v>6.1225660567111602</v>
      </c>
      <c r="T3030" s="16">
        <v>1.63082044217594</v>
      </c>
      <c r="U3030" s="16">
        <v>0</v>
      </c>
      <c r="V3030" s="16">
        <v>0</v>
      </c>
      <c r="W3030" s="16">
        <v>0</v>
      </c>
      <c r="X3030" s="16">
        <v>4.49189436218178</v>
      </c>
      <c r="Y3030" s="16">
        <v>0</v>
      </c>
      <c r="Z3030" s="16">
        <v>1.54159153068846</v>
      </c>
      <c r="AA3030" t="s">
        <v>5346</v>
      </c>
      <c r="AB3030" s="16">
        <v>2.7786552929637098</v>
      </c>
      <c r="AC3030" s="16">
        <v>-0.81350019900616799</v>
      </c>
      <c r="AD3030" s="16">
        <v>1.04382676778743</v>
      </c>
      <c r="AE3030" s="16">
        <v>-0.77934406753193097</v>
      </c>
      <c r="AF3030">
        <v>0.435777062376424</v>
      </c>
      <c r="AG3030" t="s">
        <v>3500</v>
      </c>
      <c r="AH3030" s="3" t="s">
        <v>5346</v>
      </c>
      <c r="AI3030" s="20" t="s">
        <v>19405</v>
      </c>
      <c r="AJ3030" s="20" t="s">
        <v>19406</v>
      </c>
      <c r="AK3030" s="20" t="s">
        <v>5346</v>
      </c>
      <c r="AL3030" s="3" t="s">
        <v>6289</v>
      </c>
      <c r="AM3030" s="20" t="s">
        <v>6289</v>
      </c>
      <c r="AN3030" s="3" t="s">
        <v>6289</v>
      </c>
      <c r="AO3030" s="20" t="s">
        <v>6289</v>
      </c>
      <c r="AP3030" s="3" t="s">
        <v>6289</v>
      </c>
      <c r="AQ3030" s="20" t="s">
        <v>6289</v>
      </c>
      <c r="AR3030" s="3" t="s">
        <v>6289</v>
      </c>
      <c r="AS3030" s="20" t="s">
        <v>6289</v>
      </c>
      <c r="AT3030" s="3" t="s">
        <v>6289</v>
      </c>
      <c r="AU3030" s="20" t="s">
        <v>6289</v>
      </c>
      <c r="AV3030" s="3" t="s">
        <v>6289</v>
      </c>
      <c r="AW3030" s="20" t="s">
        <v>6289</v>
      </c>
      <c r="AX3030" s="3" t="s">
        <v>6289</v>
      </c>
      <c r="AY3030" s="3" t="s">
        <v>6289</v>
      </c>
      <c r="AZ3030" s="3" t="s">
        <v>6289</v>
      </c>
    </row>
    <row r="3031" spans="1:52">
      <c r="A3031" t="s">
        <v>2078</v>
      </c>
      <c r="B3031" s="3" t="s">
        <v>6307</v>
      </c>
      <c r="C3031">
        <v>33</v>
      </c>
      <c r="D3031">
        <v>0</v>
      </c>
      <c r="E3031">
        <v>4</v>
      </c>
      <c r="F3031">
        <v>33</v>
      </c>
      <c r="G3031">
        <v>9</v>
      </c>
      <c r="H3031">
        <v>4</v>
      </c>
      <c r="I3031" s="16">
        <f t="shared" si="188"/>
        <v>13.833333333333334</v>
      </c>
      <c r="J3031" s="16">
        <f t="shared" si="189"/>
        <v>5.6343030066167348</v>
      </c>
      <c r="K3031">
        <v>0</v>
      </c>
      <c r="L3031">
        <v>6</v>
      </c>
      <c r="M3031">
        <v>0</v>
      </c>
      <c r="N3031">
        <v>5</v>
      </c>
      <c r="O3031">
        <f t="shared" si="190"/>
        <v>2.75</v>
      </c>
      <c r="P3031" s="16">
        <f t="shared" si="191"/>
        <v>1.3863170633011772</v>
      </c>
      <c r="Q3031" s="16">
        <v>8.8004081431081502</v>
      </c>
      <c r="R3031" s="16">
        <v>2.5506266903003998</v>
      </c>
      <c r="S3031" s="16">
        <v>4.5919245425333699</v>
      </c>
      <c r="T3031" s="16">
        <v>0</v>
      </c>
      <c r="U3031" s="16">
        <v>9.9572066572621498</v>
      </c>
      <c r="V3031" s="16">
        <v>20.072083389814502</v>
      </c>
      <c r="W3031" s="16">
        <v>0</v>
      </c>
      <c r="X3031" s="16">
        <v>6.7378415432726699</v>
      </c>
      <c r="Y3031" s="16">
        <v>0</v>
      </c>
      <c r="Z3031" s="16">
        <v>7.7079576534423104</v>
      </c>
      <c r="AA3031" t="s">
        <v>2078</v>
      </c>
      <c r="AB3031" s="16">
        <v>6.0418048619733602</v>
      </c>
      <c r="AC3031" s="16">
        <v>-0.71677637116784498</v>
      </c>
      <c r="AD3031" s="16">
        <v>0.92002625397930304</v>
      </c>
      <c r="AE3031" s="16">
        <v>-0.77908251864296096</v>
      </c>
      <c r="AF3031">
        <v>0.43593110713343303</v>
      </c>
      <c r="AG3031">
        <v>0.73368106967767299</v>
      </c>
      <c r="AH3031" s="3" t="s">
        <v>2078</v>
      </c>
      <c r="AI3031" s="20" t="s">
        <v>23346</v>
      </c>
      <c r="AJ3031" s="20" t="s">
        <v>23347</v>
      </c>
      <c r="AK3031" s="20" t="s">
        <v>2078</v>
      </c>
      <c r="AL3031" s="3" t="s">
        <v>6289</v>
      </c>
      <c r="AM3031" s="20" t="s">
        <v>6289</v>
      </c>
      <c r="AN3031" s="3" t="s">
        <v>6289</v>
      </c>
      <c r="AO3031" s="20" t="s">
        <v>6289</v>
      </c>
      <c r="AP3031" s="3" t="s">
        <v>6289</v>
      </c>
      <c r="AQ3031" s="20" t="s">
        <v>6289</v>
      </c>
      <c r="AR3031" s="3" t="s">
        <v>6289</v>
      </c>
      <c r="AS3031" s="20" t="s">
        <v>6398</v>
      </c>
      <c r="AT3031" s="3" t="s">
        <v>6399</v>
      </c>
      <c r="AU3031" s="20" t="s">
        <v>6289</v>
      </c>
      <c r="AV3031" s="3" t="s">
        <v>6289</v>
      </c>
      <c r="AW3031" s="20" t="s">
        <v>6289</v>
      </c>
      <c r="AX3031" s="3" t="s">
        <v>6289</v>
      </c>
      <c r="AY3031" s="3" t="s">
        <v>6289</v>
      </c>
      <c r="AZ3031" s="3" t="s">
        <v>6289</v>
      </c>
    </row>
    <row r="3032" spans="1:52">
      <c r="A3032" t="s">
        <v>4046</v>
      </c>
      <c r="B3032" s="3" t="s">
        <v>6406</v>
      </c>
      <c r="C3032">
        <v>1</v>
      </c>
      <c r="D3032">
        <v>0</v>
      </c>
      <c r="E3032">
        <v>0</v>
      </c>
      <c r="F3032">
        <v>1</v>
      </c>
      <c r="G3032">
        <v>1</v>
      </c>
      <c r="H3032">
        <v>0</v>
      </c>
      <c r="I3032" s="16">
        <f t="shared" si="188"/>
        <v>0.5</v>
      </c>
      <c r="J3032" s="16">
        <f t="shared" si="189"/>
        <v>0.20412414523193154</v>
      </c>
      <c r="K3032">
        <v>0</v>
      </c>
      <c r="L3032">
        <v>0</v>
      </c>
      <c r="M3032">
        <v>0</v>
      </c>
      <c r="N3032">
        <v>0</v>
      </c>
      <c r="O3032">
        <f t="shared" si="190"/>
        <v>0</v>
      </c>
      <c r="P3032" s="16">
        <f t="shared" si="191"/>
        <v>0</v>
      </c>
      <c r="Q3032" s="16">
        <v>1.7286515995391001</v>
      </c>
      <c r="R3032" s="16">
        <v>0.28340296558893402</v>
      </c>
      <c r="S3032" s="16">
        <v>1.78574843320742</v>
      </c>
      <c r="T3032" s="16">
        <v>0</v>
      </c>
      <c r="U3032" s="16">
        <v>0</v>
      </c>
      <c r="V3032" s="16">
        <v>0.60824495120650002</v>
      </c>
      <c r="W3032" s="16">
        <v>0</v>
      </c>
      <c r="X3032" s="16">
        <v>0</v>
      </c>
      <c r="Y3032" s="16">
        <v>0</v>
      </c>
      <c r="Z3032" s="16">
        <v>0</v>
      </c>
      <c r="AA3032" t="s">
        <v>4046</v>
      </c>
      <c r="AB3032" s="16">
        <v>0.44060479495419602</v>
      </c>
      <c r="AC3032" s="16">
        <v>-0.87197221967497396</v>
      </c>
      <c r="AD3032" s="16">
        <v>1.1196219360348101</v>
      </c>
      <c r="AE3032" s="16">
        <v>-0.77880951740111604</v>
      </c>
      <c r="AF3032">
        <v>0.43609193048070699</v>
      </c>
      <c r="AG3032" t="s">
        <v>3500</v>
      </c>
      <c r="AH3032" s="3" t="s">
        <v>4046</v>
      </c>
      <c r="AI3032" s="20" t="s">
        <v>10005</v>
      </c>
      <c r="AJ3032" s="20" t="s">
        <v>10006</v>
      </c>
      <c r="AK3032" s="20" t="s">
        <v>4046</v>
      </c>
      <c r="AL3032" s="3" t="s">
        <v>6289</v>
      </c>
      <c r="AM3032" s="20" t="s">
        <v>6289</v>
      </c>
      <c r="AN3032" s="3" t="s">
        <v>6289</v>
      </c>
      <c r="AO3032" s="20" t="s">
        <v>6289</v>
      </c>
      <c r="AP3032" s="3" t="s">
        <v>6289</v>
      </c>
      <c r="AQ3032" s="20" t="s">
        <v>6289</v>
      </c>
      <c r="AR3032" s="3" t="s">
        <v>6289</v>
      </c>
      <c r="AS3032" s="20" t="s">
        <v>6289</v>
      </c>
      <c r="AT3032" s="3" t="s">
        <v>6289</v>
      </c>
      <c r="AU3032" s="20" t="s">
        <v>6289</v>
      </c>
      <c r="AV3032" s="3" t="s">
        <v>6289</v>
      </c>
      <c r="AW3032" s="20" t="s">
        <v>6289</v>
      </c>
      <c r="AX3032" s="3" t="s">
        <v>6289</v>
      </c>
      <c r="AY3032" s="3" t="s">
        <v>6289</v>
      </c>
      <c r="AZ3032" s="3" t="s">
        <v>6289</v>
      </c>
    </row>
    <row r="3033" spans="1:52">
      <c r="A3033" t="s">
        <v>4413</v>
      </c>
      <c r="B3033" s="3" t="s">
        <v>6406</v>
      </c>
      <c r="C3033">
        <v>6</v>
      </c>
      <c r="D3033">
        <v>0</v>
      </c>
      <c r="E3033">
        <v>1</v>
      </c>
      <c r="F3033">
        <v>6</v>
      </c>
      <c r="G3033">
        <v>10</v>
      </c>
      <c r="H3033">
        <v>1</v>
      </c>
      <c r="I3033" s="16">
        <f t="shared" si="188"/>
        <v>4</v>
      </c>
      <c r="J3033" s="16">
        <f t="shared" si="189"/>
        <v>1.4719601443879746</v>
      </c>
      <c r="K3033">
        <v>0</v>
      </c>
      <c r="L3033">
        <v>2</v>
      </c>
      <c r="M3033">
        <v>0</v>
      </c>
      <c r="N3033">
        <v>1</v>
      </c>
      <c r="O3033">
        <f t="shared" si="190"/>
        <v>0.75</v>
      </c>
      <c r="P3033" s="16">
        <f t="shared" si="191"/>
        <v>0.41457809879442498</v>
      </c>
      <c r="Q3033" s="16">
        <v>2.3572521811896801</v>
      </c>
      <c r="R3033" s="16">
        <v>2.8340296558893399</v>
      </c>
      <c r="S3033" s="16">
        <v>2.5510691902963201</v>
      </c>
      <c r="T3033" s="16">
        <v>0</v>
      </c>
      <c r="U3033" s="16">
        <v>2.4893016643155401</v>
      </c>
      <c r="V3033" s="16">
        <v>3.6494697072390001</v>
      </c>
      <c r="W3033" s="16">
        <v>0</v>
      </c>
      <c r="X3033" s="16">
        <v>2.24594718109089</v>
      </c>
      <c r="Y3033" s="16">
        <v>0</v>
      </c>
      <c r="Z3033" s="16">
        <v>1.54159153068846</v>
      </c>
      <c r="AA3033" t="s">
        <v>4413</v>
      </c>
      <c r="AB3033" s="16">
        <v>1.7668661110709201</v>
      </c>
      <c r="AC3033" s="16">
        <v>-0.69842949548842004</v>
      </c>
      <c r="AD3033" s="16">
        <v>0.89718604483324205</v>
      </c>
      <c r="AE3033" s="16">
        <v>-0.77846673999285798</v>
      </c>
      <c r="AF3033">
        <v>0.43629390696145598</v>
      </c>
      <c r="AG3033" t="s">
        <v>3500</v>
      </c>
      <c r="AH3033" s="3" t="s">
        <v>4413</v>
      </c>
      <c r="AI3033" s="20" t="s">
        <v>12774</v>
      </c>
      <c r="AJ3033" s="20" t="s">
        <v>12775</v>
      </c>
      <c r="AK3033" s="20" t="s">
        <v>4413</v>
      </c>
      <c r="AL3033" s="3" t="s">
        <v>6289</v>
      </c>
      <c r="AM3033" s="20" t="s">
        <v>6289</v>
      </c>
      <c r="AN3033" s="3" t="s">
        <v>6289</v>
      </c>
      <c r="AO3033" s="20" t="s">
        <v>6289</v>
      </c>
      <c r="AP3033" s="3" t="s">
        <v>6289</v>
      </c>
      <c r="AQ3033" s="20" t="s">
        <v>6289</v>
      </c>
      <c r="AR3033" s="3" t="s">
        <v>6289</v>
      </c>
      <c r="AS3033" s="20" t="s">
        <v>6289</v>
      </c>
      <c r="AT3033" s="3" t="s">
        <v>6289</v>
      </c>
      <c r="AU3033" s="20" t="s">
        <v>6289</v>
      </c>
      <c r="AV3033" s="3" t="s">
        <v>6289</v>
      </c>
      <c r="AW3033" s="20" t="s">
        <v>6289</v>
      </c>
      <c r="AX3033" s="3" t="s">
        <v>6289</v>
      </c>
      <c r="AY3033" s="3" t="s">
        <v>6289</v>
      </c>
      <c r="AZ3033" s="3" t="s">
        <v>6289</v>
      </c>
    </row>
    <row r="3034" spans="1:52">
      <c r="A3034" t="s">
        <v>5758</v>
      </c>
      <c r="B3034" s="3" t="s">
        <v>22818</v>
      </c>
      <c r="C3034">
        <v>2</v>
      </c>
      <c r="D3034">
        <v>0</v>
      </c>
      <c r="E3034">
        <v>0</v>
      </c>
      <c r="F3034">
        <v>2</v>
      </c>
      <c r="G3034">
        <v>10</v>
      </c>
      <c r="H3034">
        <v>0</v>
      </c>
      <c r="I3034" s="16">
        <f t="shared" si="188"/>
        <v>2.3333333333333335</v>
      </c>
      <c r="J3034" s="16">
        <f t="shared" si="189"/>
        <v>1.4465796184768376</v>
      </c>
      <c r="K3034">
        <v>0</v>
      </c>
      <c r="L3034">
        <v>0</v>
      </c>
      <c r="M3034">
        <v>0</v>
      </c>
      <c r="N3034">
        <v>2</v>
      </c>
      <c r="O3034">
        <f t="shared" si="190"/>
        <v>0.5</v>
      </c>
      <c r="P3034" s="16">
        <f t="shared" si="191"/>
        <v>0.4330127018922193</v>
      </c>
      <c r="Q3034" s="16">
        <v>3.4573031990782002</v>
      </c>
      <c r="R3034" s="16">
        <v>2.8340296558893399</v>
      </c>
      <c r="S3034" s="16">
        <v>3.3163899473852099</v>
      </c>
      <c r="T3034" s="16">
        <v>0</v>
      </c>
      <c r="U3034" s="16">
        <v>0</v>
      </c>
      <c r="V3034" s="16">
        <v>1.216489902413</v>
      </c>
      <c r="W3034" s="16">
        <v>0</v>
      </c>
      <c r="X3034" s="16">
        <v>0</v>
      </c>
      <c r="Y3034" s="16">
        <v>0</v>
      </c>
      <c r="Z3034" s="16">
        <v>3.08318306137692</v>
      </c>
      <c r="AA3034" t="s">
        <v>5758</v>
      </c>
      <c r="AB3034" s="16">
        <v>1.3907395766142701</v>
      </c>
      <c r="AC3034" s="16">
        <v>-0.79619339975679604</v>
      </c>
      <c r="AD3034" s="16">
        <v>1.0230884344779401</v>
      </c>
      <c r="AE3034" s="16">
        <v>-0.77822539374426003</v>
      </c>
      <c r="AF3034">
        <v>0.43643614898032501</v>
      </c>
      <c r="AG3034" t="s">
        <v>3500</v>
      </c>
      <c r="AH3034" s="3" t="s">
        <v>5758</v>
      </c>
      <c r="AI3034" s="20" t="s">
        <v>22816</v>
      </c>
      <c r="AJ3034" s="20" t="s">
        <v>22817</v>
      </c>
      <c r="AK3034" s="20" t="s">
        <v>5758</v>
      </c>
      <c r="AL3034" s="3" t="s">
        <v>6289</v>
      </c>
      <c r="AM3034" s="20" t="s">
        <v>6289</v>
      </c>
      <c r="AN3034" s="3" t="s">
        <v>6289</v>
      </c>
      <c r="AO3034" s="20" t="s">
        <v>6290</v>
      </c>
      <c r="AP3034" s="3" t="s">
        <v>6291</v>
      </c>
      <c r="AQ3034" s="20" t="s">
        <v>6289</v>
      </c>
      <c r="AR3034" s="3" t="s">
        <v>6289</v>
      </c>
      <c r="AS3034" s="20" t="s">
        <v>6289</v>
      </c>
      <c r="AT3034" s="3" t="s">
        <v>6289</v>
      </c>
      <c r="AU3034" s="20" t="s">
        <v>6289</v>
      </c>
      <c r="AV3034" s="3" t="s">
        <v>6289</v>
      </c>
      <c r="AW3034" s="20" t="s">
        <v>6289</v>
      </c>
      <c r="AX3034" s="3" t="s">
        <v>6289</v>
      </c>
      <c r="AY3034" s="3" t="s">
        <v>6289</v>
      </c>
      <c r="AZ3034" s="3" t="s">
        <v>6289</v>
      </c>
    </row>
    <row r="3035" spans="1:52" ht="30">
      <c r="A3035" t="s">
        <v>2080</v>
      </c>
      <c r="B3035" s="3" t="s">
        <v>16059</v>
      </c>
      <c r="C3035">
        <v>32</v>
      </c>
      <c r="D3035">
        <v>0</v>
      </c>
      <c r="E3035">
        <v>6</v>
      </c>
      <c r="F3035">
        <v>32</v>
      </c>
      <c r="G3035">
        <v>42</v>
      </c>
      <c r="H3035">
        <v>6</v>
      </c>
      <c r="I3035" s="16">
        <f t="shared" si="188"/>
        <v>19.666666666666668</v>
      </c>
      <c r="J3035" s="16">
        <f t="shared" si="189"/>
        <v>6.5898350454260939</v>
      </c>
      <c r="K3035">
        <v>1</v>
      </c>
      <c r="L3035">
        <v>9</v>
      </c>
      <c r="M3035">
        <v>0</v>
      </c>
      <c r="N3035">
        <v>9</v>
      </c>
      <c r="O3035">
        <f t="shared" si="190"/>
        <v>4.75</v>
      </c>
      <c r="P3035" s="16">
        <f t="shared" si="191"/>
        <v>2.1323402636539974</v>
      </c>
      <c r="Q3035" s="16">
        <v>17.757966431629001</v>
      </c>
      <c r="R3035" s="16">
        <v>11.902924554735201</v>
      </c>
      <c r="S3035" s="16">
        <v>10.714490599244501</v>
      </c>
      <c r="T3035" s="16">
        <v>0</v>
      </c>
      <c r="U3035" s="16">
        <v>14.935809985893201</v>
      </c>
      <c r="V3035" s="16">
        <v>19.463838438608001</v>
      </c>
      <c r="W3035" s="16">
        <v>0</v>
      </c>
      <c r="X3035" s="16">
        <v>10.106762314909</v>
      </c>
      <c r="Y3035" s="16">
        <v>4.3661294004984397</v>
      </c>
      <c r="Z3035" s="16">
        <v>13.874323776196199</v>
      </c>
      <c r="AA3035" t="s">
        <v>2080</v>
      </c>
      <c r="AB3035" s="16">
        <v>10.3122245501714</v>
      </c>
      <c r="AC3035" s="16">
        <v>-0.61964298954810304</v>
      </c>
      <c r="AD3035" s="16">
        <v>0.79635082329154006</v>
      </c>
      <c r="AE3035" s="16">
        <v>-0.77810303125819102</v>
      </c>
      <c r="AF3035">
        <v>0.43650827585474899</v>
      </c>
      <c r="AG3035">
        <v>0.73424419018516796</v>
      </c>
      <c r="AH3035" s="3" t="s">
        <v>2080</v>
      </c>
      <c r="AI3035" s="20" t="s">
        <v>16057</v>
      </c>
      <c r="AJ3035" s="20" t="s">
        <v>16058</v>
      </c>
      <c r="AK3035" s="20" t="s">
        <v>2080</v>
      </c>
      <c r="AL3035" s="3" t="s">
        <v>16060</v>
      </c>
      <c r="AM3035" s="20" t="s">
        <v>6289</v>
      </c>
      <c r="AN3035" s="3" t="s">
        <v>6289</v>
      </c>
      <c r="AO3035" s="20" t="s">
        <v>6768</v>
      </c>
      <c r="AP3035" s="3" t="s">
        <v>6769</v>
      </c>
      <c r="AQ3035" s="20" t="s">
        <v>6289</v>
      </c>
      <c r="AR3035" s="3" t="s">
        <v>6289</v>
      </c>
      <c r="AS3035" s="20" t="s">
        <v>6637</v>
      </c>
      <c r="AT3035" s="3" t="s">
        <v>6638</v>
      </c>
      <c r="AU3035" s="20" t="s">
        <v>13551</v>
      </c>
      <c r="AV3035" s="3" t="s">
        <v>13552</v>
      </c>
      <c r="AW3035" s="20" t="s">
        <v>6289</v>
      </c>
      <c r="AX3035" s="3" t="s">
        <v>6289</v>
      </c>
      <c r="AY3035" s="3" t="s">
        <v>6289</v>
      </c>
      <c r="AZ3035" s="3" t="s">
        <v>6289</v>
      </c>
    </row>
    <row r="3036" spans="1:52">
      <c r="A3036" t="s">
        <v>2079</v>
      </c>
      <c r="B3036" s="3" t="s">
        <v>8025</v>
      </c>
      <c r="C3036">
        <v>58</v>
      </c>
      <c r="D3036">
        <v>25</v>
      </c>
      <c r="E3036">
        <v>6</v>
      </c>
      <c r="F3036">
        <v>58</v>
      </c>
      <c r="G3036">
        <v>38</v>
      </c>
      <c r="H3036">
        <v>6</v>
      </c>
      <c r="I3036" s="16">
        <f t="shared" si="188"/>
        <v>31.833333333333332</v>
      </c>
      <c r="J3036" s="16">
        <f t="shared" si="189"/>
        <v>8.8015676213156819</v>
      </c>
      <c r="K3036">
        <v>2</v>
      </c>
      <c r="L3036">
        <v>15</v>
      </c>
      <c r="M3036">
        <v>0</v>
      </c>
      <c r="N3036">
        <v>18</v>
      </c>
      <c r="O3036">
        <f t="shared" si="190"/>
        <v>8.75</v>
      </c>
      <c r="P3036" s="16">
        <f t="shared" si="191"/>
        <v>3.927069518101252</v>
      </c>
      <c r="Q3036" s="16">
        <v>17.6008162862163</v>
      </c>
      <c r="R3036" s="16">
        <v>10.769312692379501</v>
      </c>
      <c r="S3036" s="16">
        <v>11.7349182753631</v>
      </c>
      <c r="T3036" s="16">
        <v>40.770511054398597</v>
      </c>
      <c r="U3036" s="16">
        <v>14.935809985893201</v>
      </c>
      <c r="V3036" s="16">
        <v>35.278207169977001</v>
      </c>
      <c r="W3036" s="16">
        <v>0</v>
      </c>
      <c r="X3036" s="16">
        <v>16.844603858181699</v>
      </c>
      <c r="Y3036" s="16">
        <v>8.7322588009968793</v>
      </c>
      <c r="Z3036" s="16">
        <v>27.748647552392299</v>
      </c>
      <c r="AA3036" t="s">
        <v>2079</v>
      </c>
      <c r="AB3036" s="16">
        <v>18.441508567579898</v>
      </c>
      <c r="AC3036" s="16">
        <v>-0.54685056496486895</v>
      </c>
      <c r="AD3036" s="16">
        <v>0.70307112924382897</v>
      </c>
      <c r="AE3036" s="16">
        <v>-0.77780261799829697</v>
      </c>
      <c r="AF3036">
        <v>0.43668538433133303</v>
      </c>
      <c r="AG3036">
        <v>0.73424419018516796</v>
      </c>
      <c r="AH3036" s="3" t="s">
        <v>2079</v>
      </c>
      <c r="AI3036" s="20" t="s">
        <v>8023</v>
      </c>
      <c r="AJ3036" s="20" t="s">
        <v>8024</v>
      </c>
      <c r="AK3036" s="20" t="s">
        <v>2079</v>
      </c>
      <c r="AL3036" s="3" t="s">
        <v>6289</v>
      </c>
      <c r="AM3036" s="20" t="s">
        <v>6289</v>
      </c>
      <c r="AN3036" s="3" t="s">
        <v>6289</v>
      </c>
      <c r="AO3036" s="20" t="s">
        <v>7452</v>
      </c>
      <c r="AP3036" s="3" t="s">
        <v>7453</v>
      </c>
      <c r="AQ3036" s="20" t="s">
        <v>7454</v>
      </c>
      <c r="AR3036" s="3" t="s">
        <v>7455</v>
      </c>
      <c r="AS3036" s="20" t="s">
        <v>6289</v>
      </c>
      <c r="AT3036" s="3" t="s">
        <v>6289</v>
      </c>
      <c r="AU3036" s="20" t="s">
        <v>6289</v>
      </c>
      <c r="AV3036" s="3" t="s">
        <v>6289</v>
      </c>
      <c r="AW3036" s="20" t="s">
        <v>6289</v>
      </c>
      <c r="AX3036" s="3" t="s">
        <v>6289</v>
      </c>
      <c r="AY3036" s="3" t="s">
        <v>6289</v>
      </c>
      <c r="AZ3036" s="3" t="s">
        <v>7373</v>
      </c>
    </row>
    <row r="3037" spans="1:52">
      <c r="A3037" t="s">
        <v>4744</v>
      </c>
      <c r="B3037" s="3" t="s">
        <v>6406</v>
      </c>
      <c r="C3037">
        <v>0</v>
      </c>
      <c r="D3037">
        <v>0</v>
      </c>
      <c r="E3037">
        <v>2</v>
      </c>
      <c r="F3037">
        <v>0</v>
      </c>
      <c r="G3037">
        <v>9</v>
      </c>
      <c r="H3037">
        <v>2</v>
      </c>
      <c r="I3037" s="16">
        <f t="shared" si="188"/>
        <v>2.1666666666666665</v>
      </c>
      <c r="J3037" s="16">
        <f t="shared" si="189"/>
        <v>1.2999287729775102</v>
      </c>
      <c r="K3037">
        <v>0</v>
      </c>
      <c r="L3037">
        <v>2</v>
      </c>
      <c r="M3037">
        <v>0</v>
      </c>
      <c r="N3037">
        <v>0</v>
      </c>
      <c r="O3037">
        <f t="shared" si="190"/>
        <v>0.5</v>
      </c>
      <c r="P3037" s="16">
        <f t="shared" si="191"/>
        <v>0.4330127018922193</v>
      </c>
      <c r="Q3037" s="16">
        <v>2.0429518903643902</v>
      </c>
      <c r="R3037" s="16">
        <v>2.5506266903003998</v>
      </c>
      <c r="S3037" s="16">
        <v>3.0612830283555801</v>
      </c>
      <c r="T3037" s="16">
        <v>0</v>
      </c>
      <c r="U3037" s="16">
        <v>4.9786033286310696</v>
      </c>
      <c r="V3037" s="16">
        <v>0</v>
      </c>
      <c r="W3037" s="16">
        <v>0</v>
      </c>
      <c r="X3037" s="16">
        <v>2.24594718109089</v>
      </c>
      <c r="Y3037" s="16">
        <v>0</v>
      </c>
      <c r="Z3037" s="16">
        <v>0</v>
      </c>
      <c r="AA3037" t="s">
        <v>4744</v>
      </c>
      <c r="AB3037" s="16">
        <v>1.4879412118742299</v>
      </c>
      <c r="AC3037" s="16">
        <v>-0.81995479112721503</v>
      </c>
      <c r="AD3037" s="16">
        <v>1.05492316077</v>
      </c>
      <c r="AE3037" s="16">
        <v>-0.777264943665396</v>
      </c>
      <c r="AF3037">
        <v>0.43700247327062602</v>
      </c>
      <c r="AG3037" t="s">
        <v>3500</v>
      </c>
      <c r="AH3037" s="3" t="s">
        <v>4744</v>
      </c>
      <c r="AI3037" s="20" t="s">
        <v>15479</v>
      </c>
      <c r="AJ3037" s="20" t="s">
        <v>15480</v>
      </c>
      <c r="AK3037" s="20" t="s">
        <v>4744</v>
      </c>
      <c r="AL3037" s="3" t="s">
        <v>6289</v>
      </c>
      <c r="AM3037" s="20" t="s">
        <v>6289</v>
      </c>
      <c r="AN3037" s="3" t="s">
        <v>6289</v>
      </c>
      <c r="AO3037" s="20" t="s">
        <v>6289</v>
      </c>
      <c r="AP3037" s="3" t="s">
        <v>6289</v>
      </c>
      <c r="AQ3037" s="20" t="s">
        <v>6289</v>
      </c>
      <c r="AR3037" s="3" t="s">
        <v>6289</v>
      </c>
      <c r="AS3037" s="20" t="s">
        <v>6289</v>
      </c>
      <c r="AT3037" s="3" t="s">
        <v>6289</v>
      </c>
      <c r="AU3037" s="20" t="s">
        <v>6289</v>
      </c>
      <c r="AV3037" s="3" t="s">
        <v>6289</v>
      </c>
      <c r="AW3037" s="20" t="s">
        <v>6289</v>
      </c>
      <c r="AX3037" s="3" t="s">
        <v>6289</v>
      </c>
      <c r="AY3037" s="3" t="s">
        <v>6289</v>
      </c>
      <c r="AZ3037" s="3" t="s">
        <v>6289</v>
      </c>
    </row>
    <row r="3038" spans="1:52">
      <c r="A3038" t="s">
        <v>2081</v>
      </c>
      <c r="B3038" s="3" t="s">
        <v>22445</v>
      </c>
      <c r="C3038">
        <v>8</v>
      </c>
      <c r="D3038">
        <v>2</v>
      </c>
      <c r="E3038">
        <v>3</v>
      </c>
      <c r="F3038">
        <v>8</v>
      </c>
      <c r="G3038">
        <v>31</v>
      </c>
      <c r="H3038">
        <v>3</v>
      </c>
      <c r="I3038" s="16">
        <f t="shared" si="188"/>
        <v>9.1666666666666661</v>
      </c>
      <c r="J3038" s="16">
        <f t="shared" si="189"/>
        <v>4.1056645602729747</v>
      </c>
      <c r="K3038">
        <v>0</v>
      </c>
      <c r="L3038">
        <v>5</v>
      </c>
      <c r="M3038">
        <v>0</v>
      </c>
      <c r="N3038">
        <v>4</v>
      </c>
      <c r="O3038">
        <f t="shared" si="190"/>
        <v>2.25</v>
      </c>
      <c r="P3038" s="16">
        <f t="shared" si="191"/>
        <v>1.1388041973930374</v>
      </c>
      <c r="Q3038" s="16">
        <v>7.0717565435690499</v>
      </c>
      <c r="R3038" s="16">
        <v>8.7854919332569494</v>
      </c>
      <c r="S3038" s="16">
        <v>4.0817107044741103</v>
      </c>
      <c r="T3038" s="16">
        <v>3.2616408843518898</v>
      </c>
      <c r="U3038" s="16">
        <v>7.4679049929466101</v>
      </c>
      <c r="V3038" s="16">
        <v>4.8659596096520001</v>
      </c>
      <c r="W3038" s="16">
        <v>0</v>
      </c>
      <c r="X3038" s="16">
        <v>5.6148679527272201</v>
      </c>
      <c r="Y3038" s="16">
        <v>0</v>
      </c>
      <c r="Z3038" s="16">
        <v>6.1663661227538498</v>
      </c>
      <c r="AA3038" t="s">
        <v>2081</v>
      </c>
      <c r="AB3038" s="16">
        <v>4.7315698743731698</v>
      </c>
      <c r="AC3038" s="16">
        <v>-0.56909919592313996</v>
      </c>
      <c r="AD3038" s="16">
        <v>0.732400634721452</v>
      </c>
      <c r="AE3038" s="16">
        <v>-0.77703263616037299</v>
      </c>
      <c r="AF3038">
        <v>0.43713951568506398</v>
      </c>
      <c r="AG3038">
        <v>0.73465473841596496</v>
      </c>
      <c r="AH3038" s="3" t="s">
        <v>2081</v>
      </c>
      <c r="AI3038" s="20" t="s">
        <v>22443</v>
      </c>
      <c r="AJ3038" s="20" t="s">
        <v>22444</v>
      </c>
      <c r="AK3038" s="20" t="s">
        <v>2081</v>
      </c>
      <c r="AL3038" s="3" t="s">
        <v>6289</v>
      </c>
      <c r="AM3038" s="20" t="s">
        <v>6289</v>
      </c>
      <c r="AN3038" s="3" t="s">
        <v>6289</v>
      </c>
      <c r="AO3038" s="20" t="s">
        <v>7303</v>
      </c>
      <c r="AP3038" s="3" t="s">
        <v>7304</v>
      </c>
      <c r="AQ3038" s="20" t="s">
        <v>6289</v>
      </c>
      <c r="AR3038" s="3" t="s">
        <v>6289</v>
      </c>
      <c r="AS3038" s="20" t="s">
        <v>6289</v>
      </c>
      <c r="AT3038" s="3" t="s">
        <v>6289</v>
      </c>
      <c r="AU3038" s="20" t="s">
        <v>6289</v>
      </c>
      <c r="AV3038" s="3" t="s">
        <v>6289</v>
      </c>
      <c r="AW3038" s="20" t="s">
        <v>6289</v>
      </c>
      <c r="AX3038" s="3" t="s">
        <v>6289</v>
      </c>
      <c r="AY3038" s="3" t="s">
        <v>9819</v>
      </c>
      <c r="AZ3038" s="3" t="s">
        <v>9819</v>
      </c>
    </row>
    <row r="3039" spans="1:52">
      <c r="A3039" t="s">
        <v>2082</v>
      </c>
      <c r="B3039" s="3" t="s">
        <v>7535</v>
      </c>
      <c r="C3039">
        <v>0</v>
      </c>
      <c r="D3039">
        <v>13</v>
      </c>
      <c r="E3039">
        <v>2</v>
      </c>
      <c r="F3039">
        <v>0</v>
      </c>
      <c r="G3039">
        <v>38</v>
      </c>
      <c r="H3039">
        <v>2</v>
      </c>
      <c r="I3039" s="16">
        <f t="shared" si="188"/>
        <v>9.1666666666666661</v>
      </c>
      <c r="J3039" s="16">
        <f t="shared" si="189"/>
        <v>5.5698427399836126</v>
      </c>
      <c r="K3039">
        <v>4</v>
      </c>
      <c r="L3039">
        <v>0</v>
      </c>
      <c r="M3039">
        <v>0</v>
      </c>
      <c r="N3039">
        <v>1</v>
      </c>
      <c r="O3039">
        <f t="shared" si="190"/>
        <v>1.25</v>
      </c>
      <c r="P3039" s="16">
        <f t="shared" si="191"/>
        <v>0.81967981553775004</v>
      </c>
      <c r="Q3039" s="16">
        <v>5.8145553802678904</v>
      </c>
      <c r="R3039" s="16">
        <v>10.769312692379501</v>
      </c>
      <c r="S3039" s="16">
        <v>7.6532075708889504</v>
      </c>
      <c r="T3039" s="16">
        <v>21.2006657482873</v>
      </c>
      <c r="U3039" s="16">
        <v>4.9786033286310696</v>
      </c>
      <c r="V3039" s="16">
        <v>0</v>
      </c>
      <c r="W3039" s="16">
        <v>0</v>
      </c>
      <c r="X3039" s="16">
        <v>0</v>
      </c>
      <c r="Y3039" s="16">
        <v>17.464517601993801</v>
      </c>
      <c r="Z3039" s="16">
        <v>1.54159153068846</v>
      </c>
      <c r="AA3039" t="s">
        <v>2082</v>
      </c>
      <c r="AB3039" s="16">
        <v>6.9422453853136901</v>
      </c>
      <c r="AC3039" s="16">
        <v>-0.80702976141454297</v>
      </c>
      <c r="AD3039" s="16">
        <v>1.03947648993827</v>
      </c>
      <c r="AE3039" s="16">
        <v>-0.77638096602114304</v>
      </c>
      <c r="AF3039">
        <v>0.43752407976211299</v>
      </c>
      <c r="AG3039">
        <v>0.73494803412752396</v>
      </c>
      <c r="AH3039" s="3" t="s">
        <v>2082</v>
      </c>
      <c r="AI3039" s="20" t="s">
        <v>9142</v>
      </c>
      <c r="AJ3039" s="20" t="s">
        <v>9143</v>
      </c>
      <c r="AK3039" s="20" t="s">
        <v>2082</v>
      </c>
      <c r="AL3039" s="3" t="s">
        <v>9144</v>
      </c>
      <c r="AM3039" s="20" t="s">
        <v>6289</v>
      </c>
      <c r="AN3039" s="3" t="s">
        <v>6289</v>
      </c>
      <c r="AO3039" s="20" t="s">
        <v>6289</v>
      </c>
      <c r="AP3039" s="3" t="s">
        <v>6289</v>
      </c>
      <c r="AQ3039" s="20" t="s">
        <v>6289</v>
      </c>
      <c r="AR3039" s="3" t="s">
        <v>6289</v>
      </c>
      <c r="AS3039" s="20" t="s">
        <v>6289</v>
      </c>
      <c r="AT3039" s="3" t="s">
        <v>6289</v>
      </c>
      <c r="AU3039" s="20" t="s">
        <v>6289</v>
      </c>
      <c r="AV3039" s="3" t="s">
        <v>6289</v>
      </c>
      <c r="AW3039" s="20" t="s">
        <v>6289</v>
      </c>
      <c r="AX3039" s="3" t="s">
        <v>6289</v>
      </c>
      <c r="AY3039" s="3" t="s">
        <v>6289</v>
      </c>
      <c r="AZ3039" s="3" t="s">
        <v>6289</v>
      </c>
    </row>
    <row r="3040" spans="1:52">
      <c r="A3040" t="s">
        <v>2083</v>
      </c>
      <c r="B3040" s="3" t="s">
        <v>9891</v>
      </c>
      <c r="C3040">
        <v>27</v>
      </c>
      <c r="D3040">
        <v>38</v>
      </c>
      <c r="E3040">
        <v>13</v>
      </c>
      <c r="F3040">
        <v>27</v>
      </c>
      <c r="G3040">
        <v>45</v>
      </c>
      <c r="H3040">
        <v>13</v>
      </c>
      <c r="I3040" s="16">
        <f t="shared" si="188"/>
        <v>27.166666666666668</v>
      </c>
      <c r="J3040" s="16">
        <f t="shared" si="189"/>
        <v>4.8213452863666983</v>
      </c>
      <c r="K3040">
        <v>0</v>
      </c>
      <c r="L3040">
        <v>11</v>
      </c>
      <c r="M3040">
        <v>0</v>
      </c>
      <c r="N3040">
        <v>27</v>
      </c>
      <c r="O3040">
        <f t="shared" si="190"/>
        <v>9.5</v>
      </c>
      <c r="P3040" s="16">
        <f t="shared" si="191"/>
        <v>5.5283360968739954</v>
      </c>
      <c r="Q3040" s="16">
        <v>12.5720116330116</v>
      </c>
      <c r="R3040" s="16">
        <v>12.753133451502</v>
      </c>
      <c r="S3040" s="16">
        <v>13.2655597895408</v>
      </c>
      <c r="T3040" s="16">
        <v>61.971176802685797</v>
      </c>
      <c r="U3040" s="16">
        <v>32.360921636101999</v>
      </c>
      <c r="V3040" s="16">
        <v>16.422613682575498</v>
      </c>
      <c r="W3040" s="16">
        <v>0</v>
      </c>
      <c r="X3040" s="16">
        <v>12.3527094959999</v>
      </c>
      <c r="Y3040" s="16">
        <v>0</v>
      </c>
      <c r="Z3040" s="16">
        <v>41.622971328588498</v>
      </c>
      <c r="AA3040" t="s">
        <v>2083</v>
      </c>
      <c r="AB3040" s="16">
        <v>20.3321097820006</v>
      </c>
      <c r="AC3040" s="16">
        <v>-0.66410386194370596</v>
      </c>
      <c r="AD3040" s="16">
        <v>0.856581029931617</v>
      </c>
      <c r="AE3040" s="16">
        <v>-0.77529601840087903</v>
      </c>
      <c r="AF3040">
        <v>0.43816476156952999</v>
      </c>
      <c r="AG3040">
        <v>0.73567106561026196</v>
      </c>
      <c r="AH3040" s="3" t="s">
        <v>2083</v>
      </c>
      <c r="AI3040" s="20" t="s">
        <v>11496</v>
      </c>
      <c r="AJ3040" s="20" t="s">
        <v>11497</v>
      </c>
      <c r="AK3040" s="20" t="s">
        <v>2083</v>
      </c>
      <c r="AL3040" s="3" t="s">
        <v>6289</v>
      </c>
      <c r="AM3040" s="20" t="s">
        <v>6289</v>
      </c>
      <c r="AN3040" s="3" t="s">
        <v>6289</v>
      </c>
      <c r="AO3040" s="20" t="s">
        <v>6290</v>
      </c>
      <c r="AP3040" s="3" t="s">
        <v>6291</v>
      </c>
      <c r="AQ3040" s="20" t="s">
        <v>6289</v>
      </c>
      <c r="AR3040" s="3" t="s">
        <v>6289</v>
      </c>
      <c r="AS3040" s="20" t="s">
        <v>6289</v>
      </c>
      <c r="AT3040" s="3" t="s">
        <v>6289</v>
      </c>
      <c r="AU3040" s="20" t="s">
        <v>6289</v>
      </c>
      <c r="AV3040" s="3" t="s">
        <v>6289</v>
      </c>
      <c r="AW3040" s="20" t="s">
        <v>6289</v>
      </c>
      <c r="AX3040" s="3" t="s">
        <v>6289</v>
      </c>
      <c r="AY3040" s="3" t="s">
        <v>6289</v>
      </c>
      <c r="AZ3040" s="3" t="s">
        <v>6289</v>
      </c>
    </row>
    <row r="3041" spans="1:52">
      <c r="A3041" t="s">
        <v>2084</v>
      </c>
      <c r="B3041" s="3" t="s">
        <v>6406</v>
      </c>
      <c r="C3041">
        <v>1</v>
      </c>
      <c r="D3041">
        <v>0</v>
      </c>
      <c r="E3041">
        <v>5</v>
      </c>
      <c r="F3041">
        <v>1</v>
      </c>
      <c r="G3041">
        <v>41</v>
      </c>
      <c r="H3041">
        <v>5</v>
      </c>
      <c r="I3041" s="16">
        <f t="shared" si="188"/>
        <v>8.8333333333333339</v>
      </c>
      <c r="J3041" s="16">
        <f t="shared" si="189"/>
        <v>5.9274159006483815</v>
      </c>
      <c r="K3041">
        <v>0</v>
      </c>
      <c r="L3041">
        <v>0</v>
      </c>
      <c r="M3041">
        <v>0</v>
      </c>
      <c r="N3041">
        <v>9</v>
      </c>
      <c r="O3041">
        <f t="shared" si="190"/>
        <v>2.25</v>
      </c>
      <c r="P3041" s="16">
        <f t="shared" si="191"/>
        <v>1.948557158514987</v>
      </c>
      <c r="Q3041" s="16">
        <v>9.1147084339334405</v>
      </c>
      <c r="R3041" s="16">
        <v>11.6195215891463</v>
      </c>
      <c r="S3041" s="16">
        <v>14.7962013037186</v>
      </c>
      <c r="T3041" s="16">
        <v>0</v>
      </c>
      <c r="U3041" s="16">
        <v>12.446508321577699</v>
      </c>
      <c r="V3041" s="16">
        <v>0.60824495120650002</v>
      </c>
      <c r="W3041" s="16">
        <v>0</v>
      </c>
      <c r="X3041" s="16">
        <v>0</v>
      </c>
      <c r="Y3041" s="16">
        <v>0</v>
      </c>
      <c r="Z3041" s="16">
        <v>13.874323776196199</v>
      </c>
      <c r="AA3041" t="s">
        <v>2084</v>
      </c>
      <c r="AB3041" s="16">
        <v>6.2459508375778698</v>
      </c>
      <c r="AC3041" s="16">
        <v>-0.83686519833103801</v>
      </c>
      <c r="AD3041" s="16">
        <v>1.08003186308737</v>
      </c>
      <c r="AE3041" s="16">
        <v>-0.77485232328126297</v>
      </c>
      <c r="AF3041">
        <v>0.43842692715715598</v>
      </c>
      <c r="AG3041">
        <v>0.73575818615006605</v>
      </c>
      <c r="AH3041" s="3" t="s">
        <v>2084</v>
      </c>
      <c r="AI3041" s="20" t="s">
        <v>16849</v>
      </c>
      <c r="AJ3041" s="20" t="s">
        <v>16850</v>
      </c>
      <c r="AK3041" s="20" t="s">
        <v>2084</v>
      </c>
      <c r="AL3041" s="3" t="s">
        <v>6289</v>
      </c>
      <c r="AM3041" s="20" t="s">
        <v>6289</v>
      </c>
      <c r="AN3041" s="3" t="s">
        <v>6289</v>
      </c>
      <c r="AO3041" s="20" t="s">
        <v>6289</v>
      </c>
      <c r="AP3041" s="3" t="s">
        <v>6289</v>
      </c>
      <c r="AQ3041" s="20" t="s">
        <v>6289</v>
      </c>
      <c r="AR3041" s="3" t="s">
        <v>6289</v>
      </c>
      <c r="AS3041" s="20" t="s">
        <v>6289</v>
      </c>
      <c r="AT3041" s="3" t="s">
        <v>6289</v>
      </c>
      <c r="AU3041" s="20" t="s">
        <v>6289</v>
      </c>
      <c r="AV3041" s="3" t="s">
        <v>6289</v>
      </c>
      <c r="AW3041" s="20" t="s">
        <v>6289</v>
      </c>
      <c r="AX3041" s="3" t="s">
        <v>6289</v>
      </c>
      <c r="AY3041" s="3" t="s">
        <v>6289</v>
      </c>
      <c r="AZ3041" s="3" t="s">
        <v>6289</v>
      </c>
    </row>
    <row r="3042" spans="1:52">
      <c r="A3042" t="s">
        <v>4719</v>
      </c>
      <c r="B3042" s="3" t="s">
        <v>6511</v>
      </c>
      <c r="C3042">
        <v>1</v>
      </c>
      <c r="D3042">
        <v>0</v>
      </c>
      <c r="E3042">
        <v>1</v>
      </c>
      <c r="F3042">
        <v>1</v>
      </c>
      <c r="G3042">
        <v>13</v>
      </c>
      <c r="H3042">
        <v>1</v>
      </c>
      <c r="I3042" s="16">
        <f t="shared" si="188"/>
        <v>2.8333333333333335</v>
      </c>
      <c r="J3042" s="16">
        <f t="shared" si="189"/>
        <v>1.8621473068993746</v>
      </c>
      <c r="K3042">
        <v>0</v>
      </c>
      <c r="L3042">
        <v>2</v>
      </c>
      <c r="M3042">
        <v>0</v>
      </c>
      <c r="N3042">
        <v>0</v>
      </c>
      <c r="O3042">
        <f t="shared" si="190"/>
        <v>0.5</v>
      </c>
      <c r="P3042" s="16">
        <f t="shared" si="191"/>
        <v>0.4330127018922193</v>
      </c>
      <c r="Q3042" s="16">
        <v>1.57150145412646</v>
      </c>
      <c r="R3042" s="16">
        <v>3.6842385526561401</v>
      </c>
      <c r="S3042" s="16">
        <v>2.5510691902963201</v>
      </c>
      <c r="T3042" s="16">
        <v>0</v>
      </c>
      <c r="U3042" s="16">
        <v>2.4893016643155401</v>
      </c>
      <c r="V3042" s="16">
        <v>0.60824495120650002</v>
      </c>
      <c r="W3042" s="16">
        <v>0</v>
      </c>
      <c r="X3042" s="16">
        <v>2.24594718109089</v>
      </c>
      <c r="Y3042" s="16">
        <v>0</v>
      </c>
      <c r="Z3042" s="16">
        <v>0</v>
      </c>
      <c r="AA3042" t="s">
        <v>4719</v>
      </c>
      <c r="AB3042" s="16">
        <v>1.31503029936918</v>
      </c>
      <c r="AC3042" s="16">
        <v>-0.77823983968399302</v>
      </c>
      <c r="AD3042" s="16">
        <v>1.00511489647147</v>
      </c>
      <c r="AE3042" s="16">
        <v>-0.77427948030226701</v>
      </c>
      <c r="AF3042">
        <v>0.43876553550377401</v>
      </c>
      <c r="AG3042" t="s">
        <v>3500</v>
      </c>
      <c r="AH3042" s="3" t="s">
        <v>4719</v>
      </c>
      <c r="AI3042" s="20" t="s">
        <v>15282</v>
      </c>
      <c r="AJ3042" s="20" t="s">
        <v>15283</v>
      </c>
      <c r="AK3042" s="20" t="s">
        <v>4719</v>
      </c>
      <c r="AL3042" s="3" t="s">
        <v>6834</v>
      </c>
      <c r="AM3042" s="20" t="s">
        <v>6289</v>
      </c>
      <c r="AN3042" s="3" t="s">
        <v>6289</v>
      </c>
      <c r="AO3042" s="20" t="s">
        <v>6513</v>
      </c>
      <c r="AP3042" s="3" t="s">
        <v>6514</v>
      </c>
      <c r="AQ3042" s="20" t="s">
        <v>6515</v>
      </c>
      <c r="AR3042" s="3" t="s">
        <v>6516</v>
      </c>
      <c r="AS3042" s="20" t="s">
        <v>6289</v>
      </c>
      <c r="AT3042" s="3" t="s">
        <v>6289</v>
      </c>
      <c r="AU3042" s="20" t="s">
        <v>6289</v>
      </c>
      <c r="AV3042" s="3" t="s">
        <v>6289</v>
      </c>
      <c r="AW3042" s="20" t="s">
        <v>6289</v>
      </c>
      <c r="AX3042" s="3" t="s">
        <v>6289</v>
      </c>
      <c r="AY3042" s="3" t="s">
        <v>6289</v>
      </c>
      <c r="AZ3042" s="3" t="s">
        <v>6289</v>
      </c>
    </row>
    <row r="3043" spans="1:52">
      <c r="A3043" t="s">
        <v>2086</v>
      </c>
      <c r="B3043" s="3" t="s">
        <v>9049</v>
      </c>
      <c r="C3043">
        <v>3</v>
      </c>
      <c r="D3043">
        <v>0</v>
      </c>
      <c r="E3043">
        <v>19</v>
      </c>
      <c r="F3043">
        <v>3</v>
      </c>
      <c r="G3043">
        <v>113</v>
      </c>
      <c r="H3043">
        <v>19</v>
      </c>
      <c r="I3043" s="16">
        <f t="shared" si="188"/>
        <v>26.166666666666668</v>
      </c>
      <c r="J3043" s="16">
        <f t="shared" si="189"/>
        <v>16.159649106934818</v>
      </c>
      <c r="K3043">
        <v>0</v>
      </c>
      <c r="L3043">
        <v>0</v>
      </c>
      <c r="M3043">
        <v>0</v>
      </c>
      <c r="N3043">
        <v>25</v>
      </c>
      <c r="O3043">
        <f t="shared" si="190"/>
        <v>6.25</v>
      </c>
      <c r="P3043" s="16">
        <f t="shared" si="191"/>
        <v>5.4126587736527414</v>
      </c>
      <c r="Q3043" s="16">
        <v>29.5442273375774</v>
      </c>
      <c r="R3043" s="16">
        <v>32.024535111549497</v>
      </c>
      <c r="S3043" s="16">
        <v>28.827081850348399</v>
      </c>
      <c r="T3043" s="16">
        <v>0</v>
      </c>
      <c r="U3043" s="16">
        <v>47.2967316219952</v>
      </c>
      <c r="V3043" s="16">
        <v>1.8247348536195001</v>
      </c>
      <c r="W3043" s="16">
        <v>0</v>
      </c>
      <c r="X3043" s="16">
        <v>0</v>
      </c>
      <c r="Y3043" s="16">
        <v>0</v>
      </c>
      <c r="Z3043" s="16">
        <v>38.539788267211598</v>
      </c>
      <c r="AA3043" t="s">
        <v>2086</v>
      </c>
      <c r="AB3043" s="16">
        <v>17.805709904230199</v>
      </c>
      <c r="AC3043" s="16">
        <v>-0.88179876024682802</v>
      </c>
      <c r="AD3043" s="16">
        <v>1.1401890391208001</v>
      </c>
      <c r="AE3043" s="16">
        <v>-0.77337943971710099</v>
      </c>
      <c r="AF3043">
        <v>0.43929785425915302</v>
      </c>
      <c r="AG3043">
        <v>0.73656004680960396</v>
      </c>
      <c r="AH3043" s="3" t="s">
        <v>2086</v>
      </c>
      <c r="AI3043" s="20" t="s">
        <v>12119</v>
      </c>
      <c r="AJ3043" s="20" t="s">
        <v>12120</v>
      </c>
      <c r="AK3043" s="20" t="s">
        <v>2086</v>
      </c>
      <c r="AL3043" s="3" t="s">
        <v>6289</v>
      </c>
      <c r="AM3043" s="20" t="s">
        <v>6289</v>
      </c>
      <c r="AN3043" s="3" t="s">
        <v>6289</v>
      </c>
      <c r="AO3043" s="20" t="s">
        <v>12121</v>
      </c>
      <c r="AP3043" s="3" t="s">
        <v>12122</v>
      </c>
      <c r="AQ3043" s="20" t="s">
        <v>6289</v>
      </c>
      <c r="AR3043" s="3" t="s">
        <v>6289</v>
      </c>
      <c r="AS3043" s="20" t="s">
        <v>6289</v>
      </c>
      <c r="AT3043" s="3" t="s">
        <v>6289</v>
      </c>
      <c r="AU3043" s="20" t="s">
        <v>6289</v>
      </c>
      <c r="AV3043" s="3" t="s">
        <v>6289</v>
      </c>
      <c r="AW3043" s="20" t="s">
        <v>6289</v>
      </c>
      <c r="AX3043" s="3" t="s">
        <v>6289</v>
      </c>
      <c r="AY3043" s="3" t="s">
        <v>6289</v>
      </c>
      <c r="AZ3043" s="3" t="s">
        <v>6289</v>
      </c>
    </row>
    <row r="3044" spans="1:52">
      <c r="A3044" t="s">
        <v>2085</v>
      </c>
      <c r="B3044" s="3" t="s">
        <v>6406</v>
      </c>
      <c r="C3044">
        <v>31</v>
      </c>
      <c r="D3044">
        <v>23</v>
      </c>
      <c r="E3044">
        <v>8</v>
      </c>
      <c r="F3044">
        <v>31</v>
      </c>
      <c r="G3044">
        <v>52</v>
      </c>
      <c r="H3044">
        <v>8</v>
      </c>
      <c r="I3044" s="16">
        <f t="shared" si="188"/>
        <v>25.5</v>
      </c>
      <c r="J3044" s="16">
        <f t="shared" si="189"/>
        <v>6.1947558466819341</v>
      </c>
      <c r="K3044">
        <v>0</v>
      </c>
      <c r="L3044">
        <v>31</v>
      </c>
      <c r="M3044">
        <v>0</v>
      </c>
      <c r="N3044">
        <v>7</v>
      </c>
      <c r="O3044">
        <f t="shared" si="190"/>
        <v>9.5</v>
      </c>
      <c r="P3044" s="16">
        <f t="shared" si="191"/>
        <v>6.3688696014284982</v>
      </c>
      <c r="Q3044" s="16">
        <v>15.2435641050266</v>
      </c>
      <c r="R3044" s="16">
        <v>14.736954210624599</v>
      </c>
      <c r="S3044" s="16">
        <v>16.581949736926099</v>
      </c>
      <c r="T3044" s="16">
        <v>37.508870170046698</v>
      </c>
      <c r="U3044" s="16">
        <v>19.9144133145243</v>
      </c>
      <c r="V3044" s="16">
        <v>18.855593487401499</v>
      </c>
      <c r="W3044" s="16">
        <v>0</v>
      </c>
      <c r="X3044" s="16">
        <v>34.812181306908798</v>
      </c>
      <c r="Y3044" s="16">
        <v>0</v>
      </c>
      <c r="Z3044" s="16">
        <v>10.7911407148192</v>
      </c>
      <c r="AA3044" t="s">
        <v>2085</v>
      </c>
      <c r="AB3044" s="16">
        <v>16.844466704627798</v>
      </c>
      <c r="AC3044" s="16">
        <v>-0.59410999393973796</v>
      </c>
      <c r="AD3044" s="16">
        <v>0.76824672606198796</v>
      </c>
      <c r="AE3044" s="16">
        <v>-0.77333228217597405</v>
      </c>
      <c r="AF3044">
        <v>0.43932575527054701</v>
      </c>
      <c r="AG3044">
        <v>0.73656004680960396</v>
      </c>
      <c r="AH3044" s="3" t="s">
        <v>2085</v>
      </c>
      <c r="AI3044" s="20" t="s">
        <v>11862</v>
      </c>
      <c r="AJ3044" s="20" t="s">
        <v>11863</v>
      </c>
      <c r="AK3044" s="20" t="s">
        <v>2085</v>
      </c>
      <c r="AL3044" s="3" t="s">
        <v>6289</v>
      </c>
      <c r="AM3044" s="20" t="s">
        <v>6289</v>
      </c>
      <c r="AN3044" s="3" t="s">
        <v>6289</v>
      </c>
      <c r="AO3044" s="20" t="s">
        <v>6289</v>
      </c>
      <c r="AP3044" s="3" t="s">
        <v>6289</v>
      </c>
      <c r="AQ3044" s="20" t="s">
        <v>6289</v>
      </c>
      <c r="AR3044" s="3" t="s">
        <v>6289</v>
      </c>
      <c r="AS3044" s="20" t="s">
        <v>6289</v>
      </c>
      <c r="AT3044" s="3" t="s">
        <v>6289</v>
      </c>
      <c r="AU3044" s="20" t="s">
        <v>6289</v>
      </c>
      <c r="AV3044" s="3" t="s">
        <v>6289</v>
      </c>
      <c r="AW3044" s="20" t="s">
        <v>6289</v>
      </c>
      <c r="AX3044" s="3" t="s">
        <v>6289</v>
      </c>
      <c r="AY3044" s="3" t="s">
        <v>6289</v>
      </c>
      <c r="AZ3044" s="3" t="s">
        <v>6289</v>
      </c>
    </row>
    <row r="3045" spans="1:52">
      <c r="A3045" t="s">
        <v>4480</v>
      </c>
      <c r="B3045" s="3" t="s">
        <v>6406</v>
      </c>
      <c r="C3045">
        <v>3</v>
      </c>
      <c r="D3045">
        <v>6</v>
      </c>
      <c r="E3045">
        <v>0</v>
      </c>
      <c r="F3045">
        <v>3</v>
      </c>
      <c r="G3045">
        <v>2</v>
      </c>
      <c r="H3045">
        <v>0</v>
      </c>
      <c r="I3045" s="16">
        <f t="shared" si="188"/>
        <v>2.3333333333333335</v>
      </c>
      <c r="J3045" s="16">
        <f t="shared" si="189"/>
        <v>0.83887049280786119</v>
      </c>
      <c r="K3045">
        <v>0</v>
      </c>
      <c r="L3045">
        <v>1</v>
      </c>
      <c r="M3045">
        <v>0</v>
      </c>
      <c r="N3045">
        <v>1</v>
      </c>
      <c r="O3045">
        <f t="shared" si="190"/>
        <v>0.5</v>
      </c>
      <c r="P3045" s="16">
        <f t="shared" si="191"/>
        <v>0.25</v>
      </c>
      <c r="Q3045" s="16">
        <v>0.78575072706322802</v>
      </c>
      <c r="R3045" s="16">
        <v>0.56680593117786804</v>
      </c>
      <c r="S3045" s="16">
        <v>1.53064151417779</v>
      </c>
      <c r="T3045" s="16">
        <v>9.7849226530556592</v>
      </c>
      <c r="U3045" s="16">
        <v>0</v>
      </c>
      <c r="V3045" s="16">
        <v>1.8247348536195001</v>
      </c>
      <c r="W3045" s="16">
        <v>0</v>
      </c>
      <c r="X3045" s="16">
        <v>1.1229735905454401</v>
      </c>
      <c r="Y3045" s="16">
        <v>0</v>
      </c>
      <c r="Z3045" s="16">
        <v>1.54159153068846</v>
      </c>
      <c r="AA3045" t="s">
        <v>4480</v>
      </c>
      <c r="AB3045" s="16">
        <v>1.7157420800327901</v>
      </c>
      <c r="AC3045" s="16">
        <v>-0.805198646611474</v>
      </c>
      <c r="AD3045" s="16">
        <v>1.04186818215412</v>
      </c>
      <c r="AE3045" s="16">
        <v>-0.77284119085648695</v>
      </c>
      <c r="AF3045">
        <v>0.43961637254383701</v>
      </c>
      <c r="AG3045" t="s">
        <v>3500</v>
      </c>
      <c r="AH3045" s="3" t="s">
        <v>4480</v>
      </c>
      <c r="AI3045" s="20" t="s">
        <v>13683</v>
      </c>
      <c r="AJ3045" s="20" t="s">
        <v>13684</v>
      </c>
      <c r="AK3045" s="20" t="s">
        <v>4480</v>
      </c>
      <c r="AL3045" s="3" t="s">
        <v>6289</v>
      </c>
      <c r="AM3045" s="20" t="s">
        <v>6289</v>
      </c>
      <c r="AN3045" s="3" t="s">
        <v>6289</v>
      </c>
      <c r="AO3045" s="20" t="s">
        <v>6289</v>
      </c>
      <c r="AP3045" s="3" t="s">
        <v>6289</v>
      </c>
      <c r="AQ3045" s="20" t="s">
        <v>6289</v>
      </c>
      <c r="AR3045" s="3" t="s">
        <v>6289</v>
      </c>
      <c r="AS3045" s="20" t="s">
        <v>6289</v>
      </c>
      <c r="AT3045" s="3" t="s">
        <v>6289</v>
      </c>
      <c r="AU3045" s="20" t="s">
        <v>6289</v>
      </c>
      <c r="AV3045" s="3" t="s">
        <v>6289</v>
      </c>
      <c r="AW3045" s="20" t="s">
        <v>6289</v>
      </c>
      <c r="AX3045" s="3" t="s">
        <v>6289</v>
      </c>
      <c r="AY3045" s="3" t="s">
        <v>6289</v>
      </c>
      <c r="AZ3045" s="3" t="s">
        <v>6289</v>
      </c>
    </row>
    <row r="3046" spans="1:52">
      <c r="A3046" t="s">
        <v>2087</v>
      </c>
      <c r="B3046" s="3" t="s">
        <v>15489</v>
      </c>
      <c r="C3046">
        <v>51</v>
      </c>
      <c r="D3046">
        <v>3</v>
      </c>
      <c r="E3046">
        <v>8</v>
      </c>
      <c r="F3046">
        <v>51</v>
      </c>
      <c r="G3046">
        <v>201</v>
      </c>
      <c r="H3046">
        <v>8</v>
      </c>
      <c r="I3046" s="16">
        <f t="shared" si="188"/>
        <v>53.666666666666664</v>
      </c>
      <c r="J3046" s="16">
        <f t="shared" si="189"/>
        <v>28.116490482224791</v>
      </c>
      <c r="K3046">
        <v>6</v>
      </c>
      <c r="L3046">
        <v>29</v>
      </c>
      <c r="M3046">
        <v>6</v>
      </c>
      <c r="N3046">
        <v>6</v>
      </c>
      <c r="O3046">
        <f t="shared" si="190"/>
        <v>11.75</v>
      </c>
      <c r="P3046" s="16">
        <f t="shared" si="191"/>
        <v>4.9796460717605227</v>
      </c>
      <c r="Q3046" s="16">
        <v>28.758476610514101</v>
      </c>
      <c r="R3046" s="16">
        <v>56.963996083375697</v>
      </c>
      <c r="S3046" s="16">
        <v>51.021383805926298</v>
      </c>
      <c r="T3046" s="16">
        <v>4.8924613265278296</v>
      </c>
      <c r="U3046" s="16">
        <v>19.9144133145243</v>
      </c>
      <c r="V3046" s="16">
        <v>31.020492511531501</v>
      </c>
      <c r="W3046" s="16">
        <v>21.880425563365499</v>
      </c>
      <c r="X3046" s="16">
        <v>32.5662341258179</v>
      </c>
      <c r="Y3046" s="16">
        <v>26.1967764029907</v>
      </c>
      <c r="Z3046" s="16">
        <v>9.2495491841307693</v>
      </c>
      <c r="AA3046" t="s">
        <v>2087</v>
      </c>
      <c r="AB3046" s="16">
        <v>28.2464208928705</v>
      </c>
      <c r="AC3046" s="16">
        <v>-0.50698518397544701</v>
      </c>
      <c r="AD3046" s="16">
        <v>0.65612851149668905</v>
      </c>
      <c r="AE3046" s="16">
        <v>-0.77269189662093496</v>
      </c>
      <c r="AF3046">
        <v>0.43970474352738698</v>
      </c>
      <c r="AG3046">
        <v>0.73684238390916101</v>
      </c>
      <c r="AH3046" s="3" t="s">
        <v>2087</v>
      </c>
      <c r="AI3046" s="20" t="s">
        <v>15487</v>
      </c>
      <c r="AJ3046" s="20" t="s">
        <v>15488</v>
      </c>
      <c r="AK3046" s="20" t="s">
        <v>2087</v>
      </c>
      <c r="AL3046" s="3" t="s">
        <v>6289</v>
      </c>
      <c r="AM3046" s="20" t="s">
        <v>6289</v>
      </c>
      <c r="AN3046" s="3" t="s">
        <v>6289</v>
      </c>
      <c r="AO3046" s="20" t="s">
        <v>15490</v>
      </c>
      <c r="AP3046" s="3" t="s">
        <v>15491</v>
      </c>
      <c r="AQ3046" s="20" t="s">
        <v>6757</v>
      </c>
      <c r="AR3046" s="3" t="s">
        <v>6758</v>
      </c>
      <c r="AS3046" s="20" t="s">
        <v>6289</v>
      </c>
      <c r="AT3046" s="3" t="s">
        <v>6289</v>
      </c>
      <c r="AU3046" s="20" t="s">
        <v>6289</v>
      </c>
      <c r="AV3046" s="3" t="s">
        <v>6289</v>
      </c>
      <c r="AW3046" s="20" t="s">
        <v>6289</v>
      </c>
      <c r="AX3046" s="3" t="s">
        <v>6289</v>
      </c>
      <c r="AY3046" s="3" t="s">
        <v>6289</v>
      </c>
      <c r="AZ3046" s="3" t="s">
        <v>11125</v>
      </c>
    </row>
    <row r="3047" spans="1:52">
      <c r="A3047" t="s">
        <v>2089</v>
      </c>
      <c r="B3047" s="3" t="s">
        <v>11317</v>
      </c>
      <c r="C3047">
        <v>22</v>
      </c>
      <c r="D3047">
        <v>16</v>
      </c>
      <c r="E3047">
        <v>0</v>
      </c>
      <c r="F3047">
        <v>22</v>
      </c>
      <c r="G3047">
        <v>28</v>
      </c>
      <c r="H3047">
        <v>0</v>
      </c>
      <c r="I3047" s="16">
        <f t="shared" si="188"/>
        <v>14.666666666666666</v>
      </c>
      <c r="J3047" s="16">
        <f t="shared" si="189"/>
        <v>4.4638465392445923</v>
      </c>
      <c r="K3047">
        <v>2</v>
      </c>
      <c r="L3047">
        <v>6</v>
      </c>
      <c r="M3047">
        <v>0</v>
      </c>
      <c r="N3047">
        <v>7</v>
      </c>
      <c r="O3047">
        <f t="shared" si="190"/>
        <v>3.75</v>
      </c>
      <c r="P3047" s="16">
        <f t="shared" si="191"/>
        <v>1.4306903927824497</v>
      </c>
      <c r="Q3047" s="16">
        <v>7.7003571252196297</v>
      </c>
      <c r="R3047" s="16">
        <v>7.9352830364901497</v>
      </c>
      <c r="S3047" s="16">
        <v>9.9491698421556301</v>
      </c>
      <c r="T3047" s="16">
        <v>26.093127074815101</v>
      </c>
      <c r="U3047" s="16">
        <v>0</v>
      </c>
      <c r="V3047" s="16">
        <v>13.381388926543</v>
      </c>
      <c r="W3047" s="16">
        <v>0</v>
      </c>
      <c r="X3047" s="16">
        <v>6.7378415432726699</v>
      </c>
      <c r="Y3047" s="16">
        <v>8.7322588009968793</v>
      </c>
      <c r="Z3047" s="16">
        <v>10.7911407148192</v>
      </c>
      <c r="AA3047" t="s">
        <v>2089</v>
      </c>
      <c r="AB3047" s="16">
        <v>9.1320567064312304</v>
      </c>
      <c r="AC3047" s="16">
        <v>-0.59196703406729401</v>
      </c>
      <c r="AD3047" s="16">
        <v>0.76667204444839798</v>
      </c>
      <c r="AE3047" s="16">
        <v>-0.77212549792812601</v>
      </c>
      <c r="AF3047">
        <v>0.44004010174895902</v>
      </c>
      <c r="AG3047">
        <v>0.73692618083688299</v>
      </c>
      <c r="AH3047" s="3" t="s">
        <v>2089</v>
      </c>
      <c r="AI3047" s="20" t="s">
        <v>16616</v>
      </c>
      <c r="AJ3047" s="20" t="s">
        <v>16617</v>
      </c>
      <c r="AK3047" s="20" t="s">
        <v>2089</v>
      </c>
      <c r="AL3047" s="3" t="s">
        <v>16618</v>
      </c>
      <c r="AM3047" s="20" t="s">
        <v>6289</v>
      </c>
      <c r="AN3047" s="3" t="s">
        <v>6289</v>
      </c>
      <c r="AO3047" s="20" t="s">
        <v>6289</v>
      </c>
      <c r="AP3047" s="3" t="s">
        <v>6289</v>
      </c>
      <c r="AQ3047" s="20" t="s">
        <v>6289</v>
      </c>
      <c r="AR3047" s="3" t="s">
        <v>6289</v>
      </c>
      <c r="AS3047" s="20" t="s">
        <v>6289</v>
      </c>
      <c r="AT3047" s="3" t="s">
        <v>6289</v>
      </c>
      <c r="AU3047" s="20" t="s">
        <v>6289</v>
      </c>
      <c r="AV3047" s="3" t="s">
        <v>6289</v>
      </c>
      <c r="AW3047" s="20" t="s">
        <v>6289</v>
      </c>
      <c r="AX3047" s="3" t="s">
        <v>6289</v>
      </c>
      <c r="AY3047" s="3" t="s">
        <v>6289</v>
      </c>
      <c r="AZ3047" s="3" t="s">
        <v>6289</v>
      </c>
    </row>
    <row r="3048" spans="1:52">
      <c r="A3048" t="s">
        <v>5705</v>
      </c>
      <c r="B3048" s="3" t="s">
        <v>22080</v>
      </c>
      <c r="C3048">
        <v>15</v>
      </c>
      <c r="D3048">
        <v>6</v>
      </c>
      <c r="E3048">
        <v>1</v>
      </c>
      <c r="F3048">
        <v>15</v>
      </c>
      <c r="G3048">
        <v>3</v>
      </c>
      <c r="H3048">
        <v>1</v>
      </c>
      <c r="I3048" s="16">
        <f t="shared" si="188"/>
        <v>6.833333333333333</v>
      </c>
      <c r="J3048" s="16">
        <f t="shared" si="189"/>
        <v>2.4542102901235152</v>
      </c>
      <c r="K3048">
        <v>0</v>
      </c>
      <c r="L3048">
        <v>4</v>
      </c>
      <c r="M3048">
        <v>0</v>
      </c>
      <c r="N3048">
        <v>0</v>
      </c>
      <c r="O3048">
        <f t="shared" si="190"/>
        <v>1</v>
      </c>
      <c r="P3048" s="16">
        <f t="shared" si="191"/>
        <v>0.8660254037844386</v>
      </c>
      <c r="Q3048" s="16">
        <v>0.15715014541264599</v>
      </c>
      <c r="R3048" s="16">
        <v>0.850208896766802</v>
      </c>
      <c r="S3048" s="16">
        <v>0</v>
      </c>
      <c r="T3048" s="16">
        <v>9.7849226530556592</v>
      </c>
      <c r="U3048" s="16">
        <v>2.4893016643155401</v>
      </c>
      <c r="V3048" s="16">
        <v>9.1236742680975098</v>
      </c>
      <c r="W3048" s="16">
        <v>0</v>
      </c>
      <c r="X3048" s="16">
        <v>4.49189436218178</v>
      </c>
      <c r="Y3048" s="16">
        <v>0</v>
      </c>
      <c r="Z3048" s="16">
        <v>0</v>
      </c>
      <c r="AA3048" t="s">
        <v>5705</v>
      </c>
      <c r="AB3048" s="16">
        <v>2.6897151989829902</v>
      </c>
      <c r="AC3048" s="16">
        <v>-0.90074862860851101</v>
      </c>
      <c r="AD3048" s="16">
        <v>1.1671439906140999</v>
      </c>
      <c r="AE3048" s="16">
        <v>-0.77175450146007796</v>
      </c>
      <c r="AF3048">
        <v>0.44025984405111601</v>
      </c>
      <c r="AG3048" t="s">
        <v>3500</v>
      </c>
      <c r="AH3048" s="3" t="s">
        <v>5705</v>
      </c>
      <c r="AI3048" s="20" t="s">
        <v>22078</v>
      </c>
      <c r="AJ3048" s="20" t="s">
        <v>22079</v>
      </c>
      <c r="AK3048" s="20" t="s">
        <v>5705</v>
      </c>
      <c r="AL3048" s="3" t="s">
        <v>6289</v>
      </c>
      <c r="AM3048" s="20" t="s">
        <v>6289</v>
      </c>
      <c r="AN3048" s="3" t="s">
        <v>6289</v>
      </c>
      <c r="AO3048" s="20" t="s">
        <v>6289</v>
      </c>
      <c r="AP3048" s="3" t="s">
        <v>6289</v>
      </c>
      <c r="AQ3048" s="20" t="s">
        <v>6289</v>
      </c>
      <c r="AR3048" s="3" t="s">
        <v>6289</v>
      </c>
      <c r="AS3048" s="20" t="s">
        <v>6289</v>
      </c>
      <c r="AT3048" s="3" t="s">
        <v>6289</v>
      </c>
      <c r="AU3048" s="20" t="s">
        <v>6289</v>
      </c>
      <c r="AV3048" s="3" t="s">
        <v>6289</v>
      </c>
      <c r="AW3048" s="20" t="s">
        <v>6289</v>
      </c>
      <c r="AX3048" s="3" t="s">
        <v>6289</v>
      </c>
      <c r="AY3048" s="3" t="s">
        <v>6289</v>
      </c>
      <c r="AZ3048" s="3" t="s">
        <v>6289</v>
      </c>
    </row>
    <row r="3049" spans="1:52" ht="30">
      <c r="A3049" t="s">
        <v>2088</v>
      </c>
      <c r="B3049" s="3" t="s">
        <v>6963</v>
      </c>
      <c r="C3049">
        <v>21</v>
      </c>
      <c r="D3049">
        <v>0</v>
      </c>
      <c r="E3049">
        <v>1</v>
      </c>
      <c r="F3049">
        <v>21</v>
      </c>
      <c r="G3049">
        <v>49</v>
      </c>
      <c r="H3049">
        <v>1</v>
      </c>
      <c r="I3049" s="16">
        <f t="shared" si="188"/>
        <v>15.5</v>
      </c>
      <c r="J3049" s="16">
        <f t="shared" si="189"/>
        <v>7.1559998136761678</v>
      </c>
      <c r="K3049">
        <v>0</v>
      </c>
      <c r="L3049">
        <v>13</v>
      </c>
      <c r="M3049">
        <v>0</v>
      </c>
      <c r="N3049">
        <v>1</v>
      </c>
      <c r="O3049">
        <f t="shared" si="190"/>
        <v>3.5</v>
      </c>
      <c r="P3049" s="16">
        <f t="shared" si="191"/>
        <v>2.75</v>
      </c>
      <c r="Q3049" s="16">
        <v>11.9434110513611</v>
      </c>
      <c r="R3049" s="16">
        <v>13.8867453138578</v>
      </c>
      <c r="S3049" s="16">
        <v>9.6940629231259994</v>
      </c>
      <c r="T3049" s="16">
        <v>0</v>
      </c>
      <c r="U3049" s="16">
        <v>2.4893016643155401</v>
      </c>
      <c r="V3049" s="16">
        <v>12.773143975336501</v>
      </c>
      <c r="W3049" s="16">
        <v>0</v>
      </c>
      <c r="X3049" s="16">
        <v>14.5986566770908</v>
      </c>
      <c r="Y3049" s="16">
        <v>0</v>
      </c>
      <c r="Z3049" s="16">
        <v>1.54159153068846</v>
      </c>
      <c r="AA3049" t="s">
        <v>2088</v>
      </c>
      <c r="AB3049" s="16">
        <v>6.69269131357761</v>
      </c>
      <c r="AC3049" s="16">
        <v>-0.73731974149378798</v>
      </c>
      <c r="AD3049" s="16">
        <v>0.95541600370188395</v>
      </c>
      <c r="AE3049" s="16">
        <v>-0.77172638791578396</v>
      </c>
      <c r="AF3049">
        <v>0.44027649835132499</v>
      </c>
      <c r="AG3049">
        <v>0.73692618083688299</v>
      </c>
      <c r="AH3049" s="3" t="s">
        <v>2088</v>
      </c>
      <c r="AI3049" s="20" t="s">
        <v>14771</v>
      </c>
      <c r="AJ3049" s="20" t="s">
        <v>14772</v>
      </c>
      <c r="AK3049" s="20" t="s">
        <v>2088</v>
      </c>
      <c r="AL3049" s="3" t="s">
        <v>14773</v>
      </c>
      <c r="AM3049" s="20" t="s">
        <v>6479</v>
      </c>
      <c r="AN3049" s="3" t="s">
        <v>6480</v>
      </c>
      <c r="AO3049" s="20" t="s">
        <v>6289</v>
      </c>
      <c r="AP3049" s="3" t="s">
        <v>6289</v>
      </c>
      <c r="AQ3049" s="20" t="s">
        <v>6965</v>
      </c>
      <c r="AR3049" s="3" t="s">
        <v>6966</v>
      </c>
      <c r="AS3049" s="20" t="s">
        <v>6289</v>
      </c>
      <c r="AT3049" s="3" t="s">
        <v>6289</v>
      </c>
      <c r="AU3049" s="20" t="s">
        <v>6289</v>
      </c>
      <c r="AV3049" s="3" t="s">
        <v>6289</v>
      </c>
      <c r="AW3049" s="20" t="s">
        <v>6289</v>
      </c>
      <c r="AX3049" s="3" t="s">
        <v>6289</v>
      </c>
      <c r="AY3049" s="3" t="s">
        <v>6289</v>
      </c>
      <c r="AZ3049" s="3" t="s">
        <v>6289</v>
      </c>
    </row>
    <row r="3050" spans="1:52">
      <c r="A3050" t="s">
        <v>2090</v>
      </c>
      <c r="B3050" s="3" t="s">
        <v>17709</v>
      </c>
      <c r="C3050">
        <v>15</v>
      </c>
      <c r="D3050">
        <v>0</v>
      </c>
      <c r="E3050">
        <v>9</v>
      </c>
      <c r="F3050">
        <v>15</v>
      </c>
      <c r="G3050">
        <v>73</v>
      </c>
      <c r="H3050">
        <v>9</v>
      </c>
      <c r="I3050" s="16">
        <f t="shared" si="188"/>
        <v>20.166666666666668</v>
      </c>
      <c r="J3050" s="16">
        <f t="shared" si="189"/>
        <v>9.8613067273242443</v>
      </c>
      <c r="K3050">
        <v>0</v>
      </c>
      <c r="L3050">
        <v>5</v>
      </c>
      <c r="M3050">
        <v>2</v>
      </c>
      <c r="N3050">
        <v>12</v>
      </c>
      <c r="O3050">
        <f t="shared" si="190"/>
        <v>4.75</v>
      </c>
      <c r="P3050" s="16">
        <f t="shared" si="191"/>
        <v>2.2741756748325317</v>
      </c>
      <c r="Q3050" s="16">
        <v>13.2006122146622</v>
      </c>
      <c r="R3050" s="16">
        <v>20.6884164879922</v>
      </c>
      <c r="S3050" s="16">
        <v>16.837056655955699</v>
      </c>
      <c r="T3050" s="16">
        <v>0</v>
      </c>
      <c r="U3050" s="16">
        <v>22.403714978839801</v>
      </c>
      <c r="V3050" s="16">
        <v>9.1236742680975098</v>
      </c>
      <c r="W3050" s="16">
        <v>7.2934751877885002</v>
      </c>
      <c r="X3050" s="16">
        <v>5.6148679527272201</v>
      </c>
      <c r="Y3050" s="16">
        <v>0</v>
      </c>
      <c r="Z3050" s="16">
        <v>18.4990983682615</v>
      </c>
      <c r="AA3050" t="s">
        <v>2090</v>
      </c>
      <c r="AB3050" s="16">
        <v>11.3660916114325</v>
      </c>
      <c r="AC3050" s="16">
        <v>-0.62802856856092404</v>
      </c>
      <c r="AD3050" s="16">
        <v>0.81399292083906105</v>
      </c>
      <c r="AE3050" s="16">
        <v>-0.77154057791258701</v>
      </c>
      <c r="AF3050">
        <v>0.44038658020289301</v>
      </c>
      <c r="AG3050">
        <v>0.73692618083688299</v>
      </c>
      <c r="AH3050" s="3" t="s">
        <v>2090</v>
      </c>
      <c r="AI3050" s="20" t="s">
        <v>17707</v>
      </c>
      <c r="AJ3050" s="20" t="s">
        <v>17708</v>
      </c>
      <c r="AK3050" s="20" t="s">
        <v>2090</v>
      </c>
      <c r="AL3050" s="3" t="s">
        <v>17710</v>
      </c>
      <c r="AM3050" s="20" t="s">
        <v>6289</v>
      </c>
      <c r="AN3050" s="3" t="s">
        <v>6289</v>
      </c>
      <c r="AO3050" s="20" t="s">
        <v>7553</v>
      </c>
      <c r="AP3050" s="3" t="s">
        <v>7554</v>
      </c>
      <c r="AQ3050" s="20" t="s">
        <v>6289</v>
      </c>
      <c r="AR3050" s="3" t="s">
        <v>6289</v>
      </c>
      <c r="AS3050" s="20" t="s">
        <v>6289</v>
      </c>
      <c r="AT3050" s="3" t="s">
        <v>6289</v>
      </c>
      <c r="AU3050" s="20" t="s">
        <v>6289</v>
      </c>
      <c r="AV3050" s="3" t="s">
        <v>6289</v>
      </c>
      <c r="AW3050" s="20" t="s">
        <v>6289</v>
      </c>
      <c r="AX3050" s="3" t="s">
        <v>6289</v>
      </c>
      <c r="AY3050" s="3" t="s">
        <v>6414</v>
      </c>
      <c r="AZ3050" s="3" t="s">
        <v>6414</v>
      </c>
    </row>
    <row r="3051" spans="1:52">
      <c r="A3051" t="s">
        <v>2091</v>
      </c>
      <c r="B3051" s="3" t="s">
        <v>16007</v>
      </c>
      <c r="C3051">
        <v>10</v>
      </c>
      <c r="D3051">
        <v>2</v>
      </c>
      <c r="E3051">
        <v>8</v>
      </c>
      <c r="F3051">
        <v>10</v>
      </c>
      <c r="G3051">
        <v>20</v>
      </c>
      <c r="H3051">
        <v>8</v>
      </c>
      <c r="I3051" s="16">
        <f t="shared" si="188"/>
        <v>9.6666666666666661</v>
      </c>
      <c r="J3051" s="16">
        <f t="shared" si="189"/>
        <v>2.1815726573413179</v>
      </c>
      <c r="K3051">
        <v>0</v>
      </c>
      <c r="L3051">
        <v>1</v>
      </c>
      <c r="M3051">
        <v>0</v>
      </c>
      <c r="N3051">
        <v>9</v>
      </c>
      <c r="O3051">
        <f t="shared" si="190"/>
        <v>2.5</v>
      </c>
      <c r="P3051" s="16">
        <f t="shared" si="191"/>
        <v>1.8874586088176875</v>
      </c>
      <c r="Q3051" s="16">
        <v>4.4002040715540804</v>
      </c>
      <c r="R3051" s="16">
        <v>5.6680593117786797</v>
      </c>
      <c r="S3051" s="16">
        <v>7.9083144899185802</v>
      </c>
      <c r="T3051" s="16">
        <v>3.2616408843518898</v>
      </c>
      <c r="U3051" s="16">
        <v>19.9144133145243</v>
      </c>
      <c r="V3051" s="16">
        <v>6.0824495120649997</v>
      </c>
      <c r="W3051" s="16">
        <v>0</v>
      </c>
      <c r="X3051" s="16">
        <v>1.1229735905454401</v>
      </c>
      <c r="Y3051" s="16">
        <v>0</v>
      </c>
      <c r="Z3051" s="16">
        <v>13.874323776196199</v>
      </c>
      <c r="AA3051" t="s">
        <v>2091</v>
      </c>
      <c r="AB3051" s="16">
        <v>6.2232378950934102</v>
      </c>
      <c r="AC3051" s="16">
        <v>-0.66056221099595103</v>
      </c>
      <c r="AD3051" s="16">
        <v>0.85722134090419599</v>
      </c>
      <c r="AE3051" s="16">
        <v>-0.77058535465203304</v>
      </c>
      <c r="AF3051">
        <v>0.44095274470559798</v>
      </c>
      <c r="AG3051">
        <v>0.73752086698130404</v>
      </c>
      <c r="AH3051" s="3" t="s">
        <v>2091</v>
      </c>
      <c r="AI3051" s="20" t="s">
        <v>16005</v>
      </c>
      <c r="AJ3051" s="20" t="s">
        <v>16006</v>
      </c>
      <c r="AK3051" s="20" t="s">
        <v>2091</v>
      </c>
      <c r="AL3051" s="3" t="s">
        <v>16008</v>
      </c>
      <c r="AM3051" s="20" t="s">
        <v>6289</v>
      </c>
      <c r="AN3051" s="3" t="s">
        <v>6289</v>
      </c>
      <c r="AO3051" s="20" t="s">
        <v>16009</v>
      </c>
      <c r="AP3051" s="3" t="s">
        <v>16010</v>
      </c>
      <c r="AQ3051" s="20" t="s">
        <v>16011</v>
      </c>
      <c r="AR3051" s="3" t="s">
        <v>16012</v>
      </c>
      <c r="AS3051" s="20" t="s">
        <v>9253</v>
      </c>
      <c r="AT3051" s="3" t="s">
        <v>9254</v>
      </c>
      <c r="AU3051" s="20" t="s">
        <v>6289</v>
      </c>
      <c r="AV3051" s="3" t="s">
        <v>6289</v>
      </c>
      <c r="AW3051" s="20" t="s">
        <v>6289</v>
      </c>
      <c r="AX3051" s="3" t="s">
        <v>6289</v>
      </c>
      <c r="AY3051" s="3" t="s">
        <v>10871</v>
      </c>
      <c r="AZ3051" s="3" t="s">
        <v>10871</v>
      </c>
    </row>
    <row r="3052" spans="1:52">
      <c r="A3052" t="s">
        <v>3934</v>
      </c>
      <c r="B3052" s="3" t="s">
        <v>9168</v>
      </c>
      <c r="C3052">
        <v>4</v>
      </c>
      <c r="D3052">
        <v>0</v>
      </c>
      <c r="E3052">
        <v>0</v>
      </c>
      <c r="F3052">
        <v>4</v>
      </c>
      <c r="G3052">
        <v>14</v>
      </c>
      <c r="H3052">
        <v>0</v>
      </c>
      <c r="I3052" s="16">
        <f t="shared" si="188"/>
        <v>3.6666666666666665</v>
      </c>
      <c r="J3052" s="16">
        <f t="shared" si="189"/>
        <v>2.0230157173370142</v>
      </c>
      <c r="K3052">
        <v>4</v>
      </c>
      <c r="L3052">
        <v>2</v>
      </c>
      <c r="M3052">
        <v>0</v>
      </c>
      <c r="N3052">
        <v>1</v>
      </c>
      <c r="O3052">
        <f t="shared" si="190"/>
        <v>1.75</v>
      </c>
      <c r="P3052" s="16">
        <f t="shared" si="191"/>
        <v>0.73950997288745202</v>
      </c>
      <c r="Q3052" s="16">
        <v>2.5144023266023301</v>
      </c>
      <c r="R3052" s="16">
        <v>3.9676415182450699</v>
      </c>
      <c r="S3052" s="16">
        <v>4.0817107044741103</v>
      </c>
      <c r="T3052" s="16">
        <v>0</v>
      </c>
      <c r="U3052" s="16">
        <v>0</v>
      </c>
      <c r="V3052" s="16">
        <v>2.4329798048260001</v>
      </c>
      <c r="W3052" s="16">
        <v>0</v>
      </c>
      <c r="X3052" s="16">
        <v>2.24594718109089</v>
      </c>
      <c r="Y3052" s="16">
        <v>17.464517601993801</v>
      </c>
      <c r="Z3052" s="16">
        <v>1.54159153068846</v>
      </c>
      <c r="AA3052" t="s">
        <v>3934</v>
      </c>
      <c r="AB3052" s="16">
        <v>3.4248790667920601</v>
      </c>
      <c r="AC3052" s="16">
        <v>0.69972965751723004</v>
      </c>
      <c r="AD3052" s="16">
        <v>0.90848000395626505</v>
      </c>
      <c r="AE3052" s="16">
        <v>0.77022020789674495</v>
      </c>
      <c r="AF3052">
        <v>0.44116927874575701</v>
      </c>
      <c r="AG3052" t="s">
        <v>3500</v>
      </c>
      <c r="AH3052" s="3" t="s">
        <v>3934</v>
      </c>
      <c r="AI3052" s="20" t="s">
        <v>9166</v>
      </c>
      <c r="AJ3052" s="20" t="s">
        <v>9167</v>
      </c>
      <c r="AK3052" s="20" t="s">
        <v>3934</v>
      </c>
      <c r="AL3052" s="3" t="s">
        <v>6289</v>
      </c>
      <c r="AM3052" s="20" t="s">
        <v>6289</v>
      </c>
      <c r="AN3052" s="3" t="s">
        <v>6289</v>
      </c>
      <c r="AO3052" s="20" t="s">
        <v>9169</v>
      </c>
      <c r="AP3052" s="3" t="s">
        <v>9170</v>
      </c>
      <c r="AQ3052" s="20" t="s">
        <v>9171</v>
      </c>
      <c r="AR3052" s="3" t="s">
        <v>9172</v>
      </c>
      <c r="AS3052" s="20" t="s">
        <v>6289</v>
      </c>
      <c r="AT3052" s="3" t="s">
        <v>6289</v>
      </c>
      <c r="AU3052" s="20" t="s">
        <v>6289</v>
      </c>
      <c r="AV3052" s="3" t="s">
        <v>6289</v>
      </c>
      <c r="AW3052" s="20" t="s">
        <v>6289</v>
      </c>
      <c r="AX3052" s="3" t="s">
        <v>6289</v>
      </c>
      <c r="AY3052" s="3" t="s">
        <v>9173</v>
      </c>
      <c r="AZ3052" s="3" t="s">
        <v>9173</v>
      </c>
    </row>
    <row r="3053" spans="1:52">
      <c r="A3053" t="s">
        <v>6124</v>
      </c>
      <c r="B3053" s="3" t="s">
        <v>6297</v>
      </c>
      <c r="C3053">
        <v>1</v>
      </c>
      <c r="D3053">
        <v>0</v>
      </c>
      <c r="E3053">
        <v>0</v>
      </c>
      <c r="F3053">
        <v>1</v>
      </c>
      <c r="G3053">
        <v>2</v>
      </c>
      <c r="H3053">
        <v>0</v>
      </c>
      <c r="I3053" s="16">
        <f t="shared" si="188"/>
        <v>0.66666666666666663</v>
      </c>
      <c r="J3053" s="16">
        <f t="shared" si="189"/>
        <v>0.3042903097250923</v>
      </c>
      <c r="K3053">
        <v>0</v>
      </c>
      <c r="L3053">
        <v>1</v>
      </c>
      <c r="M3053">
        <v>0</v>
      </c>
      <c r="N3053">
        <v>0</v>
      </c>
      <c r="O3053">
        <f t="shared" si="190"/>
        <v>0.25</v>
      </c>
      <c r="P3053" s="16">
        <f t="shared" si="191"/>
        <v>0.21650635094610965</v>
      </c>
      <c r="Q3053" s="16">
        <v>0</v>
      </c>
      <c r="R3053" s="16">
        <v>0.56680593117786804</v>
      </c>
      <c r="S3053" s="16">
        <v>0</v>
      </c>
      <c r="T3053" s="16">
        <v>0</v>
      </c>
      <c r="U3053" s="16">
        <v>0</v>
      </c>
      <c r="V3053" s="16">
        <v>0.60824495120650002</v>
      </c>
      <c r="W3053" s="16">
        <v>0</v>
      </c>
      <c r="X3053" s="16">
        <v>1.1229735905454401</v>
      </c>
      <c r="Y3053" s="16">
        <v>0</v>
      </c>
      <c r="Z3053" s="16">
        <v>0</v>
      </c>
      <c r="AA3053" t="s">
        <v>6124</v>
      </c>
      <c r="AB3053" s="16">
        <v>0.22980244729298099</v>
      </c>
      <c r="AC3053" s="16">
        <v>0.90332627194959703</v>
      </c>
      <c r="AD3053" s="16">
        <v>1.1731456409924099</v>
      </c>
      <c r="AE3053" s="16">
        <v>0.77000351907324605</v>
      </c>
      <c r="AF3053">
        <v>0.44129780521079298</v>
      </c>
      <c r="AG3053" t="s">
        <v>3500</v>
      </c>
      <c r="AH3053" s="3" t="s">
        <v>6124</v>
      </c>
      <c r="AI3053" s="20" t="s">
        <v>25623</v>
      </c>
      <c r="AJ3053" s="20" t="s">
        <v>25624</v>
      </c>
      <c r="AK3053" s="20" t="s">
        <v>6124</v>
      </c>
      <c r="AL3053" s="3" t="s">
        <v>6289</v>
      </c>
      <c r="AM3053" s="20" t="s">
        <v>6289</v>
      </c>
      <c r="AN3053" s="3" t="s">
        <v>6289</v>
      </c>
      <c r="AO3053" s="20" t="s">
        <v>6289</v>
      </c>
      <c r="AP3053" s="3" t="s">
        <v>6289</v>
      </c>
      <c r="AQ3053" s="20" t="s">
        <v>6289</v>
      </c>
      <c r="AR3053" s="3" t="s">
        <v>6289</v>
      </c>
      <c r="AS3053" s="20" t="s">
        <v>6289</v>
      </c>
      <c r="AT3053" s="3" t="s">
        <v>6289</v>
      </c>
      <c r="AU3053" s="20" t="s">
        <v>6289</v>
      </c>
      <c r="AV3053" s="3" t="s">
        <v>6289</v>
      </c>
      <c r="AW3053" s="20" t="s">
        <v>6289</v>
      </c>
      <c r="AX3053" s="3" t="s">
        <v>6289</v>
      </c>
      <c r="AY3053" s="3" t="s">
        <v>6289</v>
      </c>
      <c r="AZ3053" s="3" t="s">
        <v>6289</v>
      </c>
    </row>
    <row r="3054" spans="1:52">
      <c r="A3054" t="s">
        <v>2092</v>
      </c>
      <c r="B3054" s="3" t="s">
        <v>6406</v>
      </c>
      <c r="C3054">
        <v>0</v>
      </c>
      <c r="D3054">
        <v>0</v>
      </c>
      <c r="E3054">
        <v>2</v>
      </c>
      <c r="F3054">
        <v>0</v>
      </c>
      <c r="G3054">
        <v>45</v>
      </c>
      <c r="H3054">
        <v>2</v>
      </c>
      <c r="I3054" s="16">
        <f t="shared" si="188"/>
        <v>8.1666666666666661</v>
      </c>
      <c r="J3054" s="16">
        <f t="shared" si="189"/>
        <v>6.7347220790082716</v>
      </c>
      <c r="K3054">
        <v>0</v>
      </c>
      <c r="L3054">
        <v>5</v>
      </c>
      <c r="M3054">
        <v>9</v>
      </c>
      <c r="N3054">
        <v>2</v>
      </c>
      <c r="O3054">
        <f t="shared" si="190"/>
        <v>4</v>
      </c>
      <c r="P3054" s="16">
        <f t="shared" si="191"/>
        <v>1.695582495781317</v>
      </c>
      <c r="Q3054" s="16">
        <v>6.60030610733111</v>
      </c>
      <c r="R3054" s="16">
        <v>12.753133451502</v>
      </c>
      <c r="S3054" s="16">
        <v>5.8674591376815304</v>
      </c>
      <c r="T3054" s="16">
        <v>0</v>
      </c>
      <c r="U3054" s="16">
        <v>4.9786033286310696</v>
      </c>
      <c r="V3054" s="16">
        <v>0</v>
      </c>
      <c r="W3054" s="16">
        <v>32.820638345048202</v>
      </c>
      <c r="X3054" s="16">
        <v>5.6148679527272201</v>
      </c>
      <c r="Y3054" s="16">
        <v>0</v>
      </c>
      <c r="Z3054" s="16">
        <v>3.08318306137692</v>
      </c>
      <c r="AA3054" t="s">
        <v>2092</v>
      </c>
      <c r="AB3054" s="16">
        <v>7.17181913842981</v>
      </c>
      <c r="AC3054" s="16">
        <v>0.77533979978499501</v>
      </c>
      <c r="AD3054" s="16">
        <v>1.00746167818619</v>
      </c>
      <c r="AE3054" s="16">
        <v>0.76959731230760298</v>
      </c>
      <c r="AF3054">
        <v>0.44153879983077199</v>
      </c>
      <c r="AG3054">
        <v>0.738148237270842</v>
      </c>
      <c r="AH3054" s="3" t="s">
        <v>2092</v>
      </c>
      <c r="AI3054" s="20" t="s">
        <v>17123</v>
      </c>
      <c r="AJ3054" s="20" t="s">
        <v>17124</v>
      </c>
      <c r="AK3054" s="20" t="s">
        <v>2092</v>
      </c>
      <c r="AL3054" s="3" t="s">
        <v>6289</v>
      </c>
      <c r="AM3054" s="20" t="s">
        <v>6289</v>
      </c>
      <c r="AN3054" s="3" t="s">
        <v>6289</v>
      </c>
      <c r="AO3054" s="20" t="s">
        <v>6289</v>
      </c>
      <c r="AP3054" s="3" t="s">
        <v>6289</v>
      </c>
      <c r="AQ3054" s="20" t="s">
        <v>6289</v>
      </c>
      <c r="AR3054" s="3" t="s">
        <v>6289</v>
      </c>
      <c r="AS3054" s="20" t="s">
        <v>6289</v>
      </c>
      <c r="AT3054" s="3" t="s">
        <v>6289</v>
      </c>
      <c r="AU3054" s="20" t="s">
        <v>6289</v>
      </c>
      <c r="AV3054" s="3" t="s">
        <v>6289</v>
      </c>
      <c r="AW3054" s="20" t="s">
        <v>6289</v>
      </c>
      <c r="AX3054" s="3" t="s">
        <v>6289</v>
      </c>
      <c r="AY3054" s="3" t="s">
        <v>6289</v>
      </c>
      <c r="AZ3054" s="3" t="s">
        <v>6289</v>
      </c>
    </row>
    <row r="3055" spans="1:52">
      <c r="A3055" t="s">
        <v>5934</v>
      </c>
      <c r="B3055" s="3" t="s">
        <v>6406</v>
      </c>
      <c r="C3055">
        <v>1</v>
      </c>
      <c r="D3055">
        <v>0</v>
      </c>
      <c r="E3055">
        <v>0</v>
      </c>
      <c r="F3055">
        <v>1</v>
      </c>
      <c r="G3055">
        <v>6</v>
      </c>
      <c r="H3055">
        <v>0</v>
      </c>
      <c r="I3055" s="16">
        <f t="shared" si="188"/>
        <v>1.3333333333333333</v>
      </c>
      <c r="J3055" s="16">
        <f t="shared" si="189"/>
        <v>0.87135484118656248</v>
      </c>
      <c r="K3055">
        <v>0</v>
      </c>
      <c r="L3055">
        <v>0</v>
      </c>
      <c r="M3055">
        <v>0</v>
      </c>
      <c r="N3055">
        <v>0</v>
      </c>
      <c r="O3055">
        <f t="shared" si="190"/>
        <v>0</v>
      </c>
      <c r="P3055" s="16">
        <f t="shared" si="191"/>
        <v>0</v>
      </c>
      <c r="Q3055" s="16">
        <v>0.78575072706322802</v>
      </c>
      <c r="R3055" s="16">
        <v>1.7004177935336</v>
      </c>
      <c r="S3055" s="16">
        <v>1.02042767611853</v>
      </c>
      <c r="T3055" s="16">
        <v>0</v>
      </c>
      <c r="U3055" s="16">
        <v>0</v>
      </c>
      <c r="V3055" s="16">
        <v>0.60824495120650002</v>
      </c>
      <c r="W3055" s="16">
        <v>0</v>
      </c>
      <c r="X3055" s="16">
        <v>0</v>
      </c>
      <c r="Y3055" s="16">
        <v>0</v>
      </c>
      <c r="Z3055" s="16">
        <v>0</v>
      </c>
      <c r="AA3055" t="s">
        <v>5934</v>
      </c>
      <c r="AB3055" s="16">
        <v>0.411484114792186</v>
      </c>
      <c r="AC3055" s="16">
        <v>-0.83118335119824505</v>
      </c>
      <c r="AD3055" s="16">
        <v>1.08028358816048</v>
      </c>
      <c r="AE3055" s="16">
        <v>-0.76941218056787397</v>
      </c>
      <c r="AF3055">
        <v>0.44164865990984498</v>
      </c>
      <c r="AG3055" t="s">
        <v>3500</v>
      </c>
      <c r="AH3055" s="3" t="s">
        <v>5934</v>
      </c>
      <c r="AI3055" s="20" t="s">
        <v>23900</v>
      </c>
      <c r="AJ3055" s="20" t="s">
        <v>23901</v>
      </c>
      <c r="AK3055" s="20" t="s">
        <v>5934</v>
      </c>
      <c r="AL3055" s="3" t="s">
        <v>6289</v>
      </c>
      <c r="AM3055" s="20" t="s">
        <v>6289</v>
      </c>
      <c r="AN3055" s="3" t="s">
        <v>6289</v>
      </c>
      <c r="AO3055" s="20" t="s">
        <v>6289</v>
      </c>
      <c r="AP3055" s="3" t="s">
        <v>6289</v>
      </c>
      <c r="AQ3055" s="20" t="s">
        <v>6289</v>
      </c>
      <c r="AR3055" s="3" t="s">
        <v>6289</v>
      </c>
      <c r="AS3055" s="20" t="s">
        <v>6289</v>
      </c>
      <c r="AT3055" s="3" t="s">
        <v>6289</v>
      </c>
      <c r="AU3055" s="20" t="s">
        <v>6289</v>
      </c>
      <c r="AV3055" s="3" t="s">
        <v>6289</v>
      </c>
      <c r="AW3055" s="20" t="s">
        <v>6289</v>
      </c>
      <c r="AX3055" s="3" t="s">
        <v>6289</v>
      </c>
      <c r="AY3055" s="3" t="s">
        <v>6289</v>
      </c>
      <c r="AZ3055" s="3" t="s">
        <v>6289</v>
      </c>
    </row>
    <row r="3056" spans="1:52">
      <c r="A3056" t="s">
        <v>6105</v>
      </c>
      <c r="B3056" s="3" t="s">
        <v>6406</v>
      </c>
      <c r="C3056">
        <v>2</v>
      </c>
      <c r="D3056">
        <v>0</v>
      </c>
      <c r="E3056">
        <v>0</v>
      </c>
      <c r="F3056">
        <v>2</v>
      </c>
      <c r="G3056">
        <v>3</v>
      </c>
      <c r="H3056">
        <v>0</v>
      </c>
      <c r="I3056" s="16">
        <f t="shared" si="188"/>
        <v>1.1666666666666667</v>
      </c>
      <c r="J3056" s="16">
        <f t="shared" si="189"/>
        <v>0.49534873611463914</v>
      </c>
      <c r="K3056">
        <v>0</v>
      </c>
      <c r="L3056">
        <v>0</v>
      </c>
      <c r="M3056">
        <v>0</v>
      </c>
      <c r="N3056">
        <v>0</v>
      </c>
      <c r="O3056">
        <f t="shared" si="190"/>
        <v>0</v>
      </c>
      <c r="P3056" s="16">
        <f t="shared" si="191"/>
        <v>0</v>
      </c>
      <c r="Q3056" s="16">
        <v>0.78575072706322802</v>
      </c>
      <c r="R3056" s="16">
        <v>0.850208896766802</v>
      </c>
      <c r="S3056" s="16">
        <v>1.27553459514816</v>
      </c>
      <c r="T3056" s="16">
        <v>0</v>
      </c>
      <c r="U3056" s="16">
        <v>0</v>
      </c>
      <c r="V3056" s="16">
        <v>1.216489902413</v>
      </c>
      <c r="W3056" s="16">
        <v>0</v>
      </c>
      <c r="X3056" s="16">
        <v>0</v>
      </c>
      <c r="Y3056" s="16">
        <v>0</v>
      </c>
      <c r="Z3056" s="16">
        <v>0</v>
      </c>
      <c r="AA3056" t="s">
        <v>6105</v>
      </c>
      <c r="AB3056" s="16">
        <v>0.412798412139119</v>
      </c>
      <c r="AC3056" s="16">
        <v>-0.81655815443880497</v>
      </c>
      <c r="AD3056" s="16">
        <v>1.0632214771800399</v>
      </c>
      <c r="AE3056" s="16">
        <v>-0.76800381855014999</v>
      </c>
      <c r="AF3056">
        <v>0.442484916287397</v>
      </c>
      <c r="AG3056" t="s">
        <v>3500</v>
      </c>
      <c r="AH3056" s="3" t="s">
        <v>6105</v>
      </c>
      <c r="AI3056" s="20" t="s">
        <v>25564</v>
      </c>
      <c r="AJ3056" s="20" t="s">
        <v>25565</v>
      </c>
      <c r="AK3056" s="20" t="s">
        <v>6105</v>
      </c>
      <c r="AL3056" s="3" t="s">
        <v>6289</v>
      </c>
      <c r="AM3056" s="20" t="s">
        <v>6289</v>
      </c>
      <c r="AN3056" s="3" t="s">
        <v>6289</v>
      </c>
      <c r="AO3056" s="20" t="s">
        <v>6289</v>
      </c>
      <c r="AP3056" s="3" t="s">
        <v>6289</v>
      </c>
      <c r="AQ3056" s="20" t="s">
        <v>6289</v>
      </c>
      <c r="AR3056" s="3" t="s">
        <v>6289</v>
      </c>
      <c r="AS3056" s="20" t="s">
        <v>6289</v>
      </c>
      <c r="AT3056" s="3" t="s">
        <v>6289</v>
      </c>
      <c r="AU3056" s="20" t="s">
        <v>6289</v>
      </c>
      <c r="AV3056" s="3" t="s">
        <v>6289</v>
      </c>
      <c r="AW3056" s="20" t="s">
        <v>6289</v>
      </c>
      <c r="AX3056" s="3" t="s">
        <v>6289</v>
      </c>
      <c r="AY3056" s="3" t="s">
        <v>6289</v>
      </c>
      <c r="AZ3056" s="3" t="s">
        <v>6289</v>
      </c>
    </row>
    <row r="3057" spans="1:52">
      <c r="A3057" t="s">
        <v>2093</v>
      </c>
      <c r="B3057" s="3" t="s">
        <v>6406</v>
      </c>
      <c r="C3057">
        <v>14</v>
      </c>
      <c r="D3057">
        <v>0</v>
      </c>
      <c r="E3057">
        <v>6</v>
      </c>
      <c r="F3057">
        <v>14</v>
      </c>
      <c r="G3057">
        <v>17</v>
      </c>
      <c r="H3057">
        <v>6</v>
      </c>
      <c r="I3057" s="16">
        <f t="shared" si="188"/>
        <v>9.5</v>
      </c>
      <c r="J3057" s="16">
        <f t="shared" si="189"/>
        <v>2.4238399287081647</v>
      </c>
      <c r="K3057">
        <v>0</v>
      </c>
      <c r="L3057">
        <v>12</v>
      </c>
      <c r="M3057">
        <v>0</v>
      </c>
      <c r="N3057">
        <v>21</v>
      </c>
      <c r="O3057">
        <f t="shared" si="190"/>
        <v>8.25</v>
      </c>
      <c r="P3057" s="16">
        <f t="shared" si="191"/>
        <v>4.4211847959568482</v>
      </c>
      <c r="Q3057" s="16">
        <v>10.214759451821999</v>
      </c>
      <c r="R3057" s="16">
        <v>4.8178504150118799</v>
      </c>
      <c r="S3057" s="16">
        <v>3.8266037854444699</v>
      </c>
      <c r="T3057" s="16">
        <v>0</v>
      </c>
      <c r="U3057" s="16">
        <v>14.935809985893201</v>
      </c>
      <c r="V3057" s="16">
        <v>8.5154293168910105</v>
      </c>
      <c r="W3057" s="16">
        <v>0</v>
      </c>
      <c r="X3057" s="16">
        <v>13.475683086545301</v>
      </c>
      <c r="Y3057" s="16">
        <v>0</v>
      </c>
      <c r="Z3057" s="16">
        <v>32.373422144457699</v>
      </c>
      <c r="AA3057" t="s">
        <v>2093</v>
      </c>
      <c r="AB3057" s="16">
        <v>8.8159558186065592</v>
      </c>
      <c r="AC3057" s="16">
        <v>0.70523149600369095</v>
      </c>
      <c r="AD3057" s="16">
        <v>0.91835496410156003</v>
      </c>
      <c r="AE3057" s="16">
        <v>0.767929094490853</v>
      </c>
      <c r="AF3057">
        <v>0.44252931118425998</v>
      </c>
      <c r="AG3057">
        <v>0.73945084041725195</v>
      </c>
      <c r="AH3057" s="3" t="s">
        <v>2093</v>
      </c>
      <c r="AI3057" s="20" t="s">
        <v>7465</v>
      </c>
      <c r="AJ3057" s="20" t="s">
        <v>7466</v>
      </c>
      <c r="AK3057" s="20" t="s">
        <v>2093</v>
      </c>
      <c r="AL3057" s="3" t="s">
        <v>6289</v>
      </c>
      <c r="AM3057" s="20" t="s">
        <v>6289</v>
      </c>
      <c r="AN3057" s="3" t="s">
        <v>6289</v>
      </c>
      <c r="AO3057" s="20" t="s">
        <v>6289</v>
      </c>
      <c r="AP3057" s="3" t="s">
        <v>6289</v>
      </c>
      <c r="AQ3057" s="20" t="s">
        <v>6289</v>
      </c>
      <c r="AR3057" s="3" t="s">
        <v>6289</v>
      </c>
      <c r="AS3057" s="20" t="s">
        <v>6289</v>
      </c>
      <c r="AT3057" s="3" t="s">
        <v>6289</v>
      </c>
      <c r="AU3057" s="20" t="s">
        <v>6289</v>
      </c>
      <c r="AV3057" s="3" t="s">
        <v>6289</v>
      </c>
      <c r="AW3057" s="20" t="s">
        <v>6289</v>
      </c>
      <c r="AX3057" s="3" t="s">
        <v>6289</v>
      </c>
      <c r="AY3057" s="3" t="s">
        <v>6289</v>
      </c>
      <c r="AZ3057" s="3" t="s">
        <v>6289</v>
      </c>
    </row>
    <row r="3058" spans="1:52">
      <c r="A3058" t="s">
        <v>4661</v>
      </c>
      <c r="B3058" s="3" t="s">
        <v>6406</v>
      </c>
      <c r="C3058">
        <v>1</v>
      </c>
      <c r="D3058">
        <v>0</v>
      </c>
      <c r="E3058">
        <v>3</v>
      </c>
      <c r="F3058">
        <v>1</v>
      </c>
      <c r="G3058">
        <v>12</v>
      </c>
      <c r="H3058">
        <v>3</v>
      </c>
      <c r="I3058" s="16">
        <f t="shared" si="188"/>
        <v>3.3333333333333335</v>
      </c>
      <c r="J3058" s="16">
        <f t="shared" si="189"/>
        <v>1.6442942874387492</v>
      </c>
      <c r="K3058">
        <v>0</v>
      </c>
      <c r="L3058">
        <v>1</v>
      </c>
      <c r="M3058">
        <v>0</v>
      </c>
      <c r="N3058">
        <v>2</v>
      </c>
      <c r="O3058">
        <f t="shared" si="190"/>
        <v>0.75</v>
      </c>
      <c r="P3058" s="16">
        <f t="shared" si="191"/>
        <v>0.41457809879442498</v>
      </c>
      <c r="Q3058" s="16">
        <v>3.77160348990349</v>
      </c>
      <c r="R3058" s="16">
        <v>3.4008355870672098</v>
      </c>
      <c r="S3058" s="16">
        <v>1.78574843320742</v>
      </c>
      <c r="T3058" s="16">
        <v>0</v>
      </c>
      <c r="U3058" s="16">
        <v>7.4679049929466101</v>
      </c>
      <c r="V3058" s="16">
        <v>0.60824495120650002</v>
      </c>
      <c r="W3058" s="16">
        <v>0</v>
      </c>
      <c r="X3058" s="16">
        <v>1.1229735905454401</v>
      </c>
      <c r="Y3058" s="16">
        <v>0</v>
      </c>
      <c r="Z3058" s="16">
        <v>3.08318306137692</v>
      </c>
      <c r="AA3058" t="s">
        <v>4661</v>
      </c>
      <c r="AB3058" s="16">
        <v>2.1240494106253598</v>
      </c>
      <c r="AC3058" s="16">
        <v>-0.74065510662825296</v>
      </c>
      <c r="AD3058" s="16">
        <v>0.96477849514579395</v>
      </c>
      <c r="AE3058" s="16">
        <v>-0.76769446080608095</v>
      </c>
      <c r="AF3058">
        <v>0.44266872780102001</v>
      </c>
      <c r="AG3058" t="s">
        <v>3500</v>
      </c>
      <c r="AH3058" s="3" t="s">
        <v>4661</v>
      </c>
      <c r="AI3058" s="20" t="s">
        <v>14594</v>
      </c>
      <c r="AJ3058" s="20" t="s">
        <v>14595</v>
      </c>
      <c r="AK3058" s="20" t="s">
        <v>4661</v>
      </c>
      <c r="AL3058" s="3" t="s">
        <v>6289</v>
      </c>
      <c r="AM3058" s="20" t="s">
        <v>6289</v>
      </c>
      <c r="AN3058" s="3" t="s">
        <v>6289</v>
      </c>
      <c r="AO3058" s="20" t="s">
        <v>6289</v>
      </c>
      <c r="AP3058" s="3" t="s">
        <v>6289</v>
      </c>
      <c r="AQ3058" s="20" t="s">
        <v>6289</v>
      </c>
      <c r="AR3058" s="3" t="s">
        <v>6289</v>
      </c>
      <c r="AS3058" s="20" t="s">
        <v>6289</v>
      </c>
      <c r="AT3058" s="3" t="s">
        <v>6289</v>
      </c>
      <c r="AU3058" s="20" t="s">
        <v>6289</v>
      </c>
      <c r="AV3058" s="3" t="s">
        <v>6289</v>
      </c>
      <c r="AW3058" s="20" t="s">
        <v>6289</v>
      </c>
      <c r="AX3058" s="3" t="s">
        <v>6289</v>
      </c>
      <c r="AY3058" s="3" t="s">
        <v>6289</v>
      </c>
      <c r="AZ3058" s="3" t="s">
        <v>6289</v>
      </c>
    </row>
    <row r="3059" spans="1:52">
      <c r="A3059" t="s">
        <v>4392</v>
      </c>
      <c r="B3059" s="3" t="s">
        <v>11184</v>
      </c>
      <c r="C3059">
        <v>0</v>
      </c>
      <c r="D3059">
        <v>0</v>
      </c>
      <c r="E3059">
        <v>0</v>
      </c>
      <c r="F3059">
        <v>0</v>
      </c>
      <c r="G3059">
        <v>11</v>
      </c>
      <c r="H3059">
        <v>0</v>
      </c>
      <c r="I3059" s="16">
        <f t="shared" si="188"/>
        <v>1.8333333333333333</v>
      </c>
      <c r="J3059" s="16">
        <f t="shared" si="189"/>
        <v>1.6735967034880079</v>
      </c>
      <c r="K3059">
        <v>0</v>
      </c>
      <c r="L3059">
        <v>0</v>
      </c>
      <c r="M3059">
        <v>0</v>
      </c>
      <c r="N3059">
        <v>5</v>
      </c>
      <c r="O3059">
        <f t="shared" si="190"/>
        <v>1.25</v>
      </c>
      <c r="P3059" s="16">
        <f t="shared" si="191"/>
        <v>1.0825317547305484</v>
      </c>
      <c r="Q3059" s="16">
        <v>0.78575072706322802</v>
      </c>
      <c r="R3059" s="16">
        <v>3.1174326214782702</v>
      </c>
      <c r="S3059" s="16">
        <v>1.02042767611853</v>
      </c>
      <c r="T3059" s="16">
        <v>0</v>
      </c>
      <c r="U3059" s="16">
        <v>0</v>
      </c>
      <c r="V3059" s="16">
        <v>0</v>
      </c>
      <c r="W3059" s="16">
        <v>0</v>
      </c>
      <c r="X3059" s="16">
        <v>0</v>
      </c>
      <c r="Y3059" s="16">
        <v>0</v>
      </c>
      <c r="Z3059" s="16">
        <v>7.7079576534423104</v>
      </c>
      <c r="AA3059" t="s">
        <v>4392</v>
      </c>
      <c r="AB3059" s="16">
        <v>1.2631568678102301</v>
      </c>
      <c r="AC3059" s="16">
        <v>0.87310324403475503</v>
      </c>
      <c r="AD3059" s="16">
        <v>1.13734556315695</v>
      </c>
      <c r="AE3059" s="16">
        <v>0.76766751664398702</v>
      </c>
      <c r="AF3059">
        <v>0.44268473931762498</v>
      </c>
      <c r="AG3059" t="s">
        <v>3500</v>
      </c>
      <c r="AH3059" s="3" t="s">
        <v>4392</v>
      </c>
      <c r="AI3059" s="20" t="s">
        <v>12633</v>
      </c>
      <c r="AJ3059" s="20" t="s">
        <v>12634</v>
      </c>
      <c r="AK3059" s="20" t="s">
        <v>4392</v>
      </c>
      <c r="AL3059" s="3" t="s">
        <v>6289</v>
      </c>
      <c r="AM3059" s="20" t="s">
        <v>6289</v>
      </c>
      <c r="AN3059" s="3" t="s">
        <v>6289</v>
      </c>
      <c r="AO3059" s="20" t="s">
        <v>6289</v>
      </c>
      <c r="AP3059" s="3" t="s">
        <v>6289</v>
      </c>
      <c r="AQ3059" s="20" t="s">
        <v>6289</v>
      </c>
      <c r="AR3059" s="3" t="s">
        <v>6289</v>
      </c>
      <c r="AS3059" s="20" t="s">
        <v>6289</v>
      </c>
      <c r="AT3059" s="3" t="s">
        <v>6289</v>
      </c>
      <c r="AU3059" s="20" t="s">
        <v>6289</v>
      </c>
      <c r="AV3059" s="3" t="s">
        <v>6289</v>
      </c>
      <c r="AW3059" s="20" t="s">
        <v>6289</v>
      </c>
      <c r="AX3059" s="3" t="s">
        <v>6289</v>
      </c>
      <c r="AY3059" s="3" t="s">
        <v>6289</v>
      </c>
      <c r="AZ3059" s="3" t="s">
        <v>6289</v>
      </c>
    </row>
    <row r="3060" spans="1:52">
      <c r="A3060" t="s">
        <v>2094</v>
      </c>
      <c r="B3060" s="3" t="s">
        <v>12263</v>
      </c>
      <c r="C3060">
        <v>26</v>
      </c>
      <c r="D3060">
        <v>5</v>
      </c>
      <c r="E3060">
        <v>4</v>
      </c>
      <c r="F3060">
        <v>26</v>
      </c>
      <c r="G3060">
        <v>41</v>
      </c>
      <c r="H3060">
        <v>4</v>
      </c>
      <c r="I3060" s="16">
        <f t="shared" si="188"/>
        <v>17.666666666666668</v>
      </c>
      <c r="J3060" s="16">
        <f t="shared" si="189"/>
        <v>5.8150507147242338</v>
      </c>
      <c r="K3060">
        <v>0</v>
      </c>
      <c r="L3060">
        <v>10</v>
      </c>
      <c r="M3060">
        <v>0</v>
      </c>
      <c r="N3060">
        <v>8</v>
      </c>
      <c r="O3060">
        <f t="shared" si="190"/>
        <v>4.5</v>
      </c>
      <c r="P3060" s="16">
        <f t="shared" si="191"/>
        <v>2.2776083947860748</v>
      </c>
      <c r="Q3060" s="16">
        <v>9.5861588701713796</v>
      </c>
      <c r="R3060" s="16">
        <v>11.6195215891463</v>
      </c>
      <c r="S3060" s="16">
        <v>8.6736352470074696</v>
      </c>
      <c r="T3060" s="16">
        <v>8.1541022108797101</v>
      </c>
      <c r="U3060" s="16">
        <v>9.9572066572621498</v>
      </c>
      <c r="V3060" s="16">
        <v>15.814368731368999</v>
      </c>
      <c r="W3060" s="16">
        <v>0</v>
      </c>
      <c r="X3060" s="16">
        <v>11.229735905454399</v>
      </c>
      <c r="Y3060" s="16">
        <v>0</v>
      </c>
      <c r="Z3060" s="16">
        <v>12.3327322455077</v>
      </c>
      <c r="AA3060" t="s">
        <v>2094</v>
      </c>
      <c r="AB3060" s="16">
        <v>8.7367461456798203</v>
      </c>
      <c r="AC3060" s="16">
        <v>-0.51119071858551401</v>
      </c>
      <c r="AD3060" s="16">
        <v>0.66600481981166904</v>
      </c>
      <c r="AE3060" s="16">
        <v>-0.76754807679930503</v>
      </c>
      <c r="AF3060">
        <v>0.44275572020402398</v>
      </c>
      <c r="AG3060">
        <v>0.73947602147679303</v>
      </c>
      <c r="AH3060" s="3" t="s">
        <v>2094</v>
      </c>
      <c r="AI3060" s="20" t="s">
        <v>12261</v>
      </c>
      <c r="AJ3060" s="20" t="s">
        <v>12262</v>
      </c>
      <c r="AK3060" s="20" t="s">
        <v>2094</v>
      </c>
      <c r="AL3060" s="3" t="s">
        <v>12264</v>
      </c>
      <c r="AM3060" s="20" t="s">
        <v>6494</v>
      </c>
      <c r="AN3060" s="3" t="s">
        <v>6495</v>
      </c>
      <c r="AO3060" s="20" t="s">
        <v>12265</v>
      </c>
      <c r="AP3060" s="3" t="s">
        <v>12266</v>
      </c>
      <c r="AQ3060" s="20" t="s">
        <v>8331</v>
      </c>
      <c r="AR3060" s="3" t="s">
        <v>8332</v>
      </c>
      <c r="AS3060" s="20" t="s">
        <v>12267</v>
      </c>
      <c r="AT3060" s="3" t="s">
        <v>12268</v>
      </c>
      <c r="AU3060" s="20" t="s">
        <v>6289</v>
      </c>
      <c r="AV3060" s="3" t="s">
        <v>6289</v>
      </c>
      <c r="AW3060" s="20" t="s">
        <v>12269</v>
      </c>
      <c r="AX3060" s="3" t="s">
        <v>12270</v>
      </c>
      <c r="AY3060" s="3" t="s">
        <v>6289</v>
      </c>
      <c r="AZ3060" s="3" t="s">
        <v>12271</v>
      </c>
    </row>
    <row r="3061" spans="1:52">
      <c r="A3061" t="s">
        <v>4680</v>
      </c>
      <c r="B3061" s="3" t="s">
        <v>14755</v>
      </c>
      <c r="C3061">
        <v>0</v>
      </c>
      <c r="D3061">
        <v>0</v>
      </c>
      <c r="E3061">
        <v>1</v>
      </c>
      <c r="F3061">
        <v>0</v>
      </c>
      <c r="G3061">
        <v>10</v>
      </c>
      <c r="H3061">
        <v>1</v>
      </c>
      <c r="I3061" s="16">
        <f t="shared" si="188"/>
        <v>2</v>
      </c>
      <c r="J3061" s="16">
        <f t="shared" si="189"/>
        <v>1.4719601443879746</v>
      </c>
      <c r="K3061">
        <v>0</v>
      </c>
      <c r="L3061">
        <v>6</v>
      </c>
      <c r="M3061">
        <v>0</v>
      </c>
      <c r="N3061">
        <v>0</v>
      </c>
      <c r="O3061">
        <f t="shared" si="190"/>
        <v>1.5</v>
      </c>
      <c r="P3061" s="16">
        <f t="shared" si="191"/>
        <v>1.299038105676658</v>
      </c>
      <c r="Q3061" s="16">
        <v>0.62860058165058197</v>
      </c>
      <c r="R3061" s="16">
        <v>2.8340296558893399</v>
      </c>
      <c r="S3061" s="16">
        <v>0.51021383805926301</v>
      </c>
      <c r="T3061" s="16">
        <v>0</v>
      </c>
      <c r="U3061" s="16">
        <v>2.4893016643155401</v>
      </c>
      <c r="V3061" s="16">
        <v>0</v>
      </c>
      <c r="W3061" s="16">
        <v>0</v>
      </c>
      <c r="X3061" s="16">
        <v>6.7378415432726699</v>
      </c>
      <c r="Y3061" s="16">
        <v>0</v>
      </c>
      <c r="Z3061" s="16">
        <v>0</v>
      </c>
      <c r="AA3061" t="s">
        <v>4680</v>
      </c>
      <c r="AB3061" s="16">
        <v>1.31999872831874</v>
      </c>
      <c r="AC3061" s="16">
        <v>0.83912549659451097</v>
      </c>
      <c r="AD3061" s="16">
        <v>1.0932662494754599</v>
      </c>
      <c r="AE3061" s="16">
        <v>0.76753992634192902</v>
      </c>
      <c r="AF3061">
        <v>0.44276056410699999</v>
      </c>
      <c r="AG3061" t="s">
        <v>3500</v>
      </c>
      <c r="AH3061" s="3" t="s">
        <v>4680</v>
      </c>
      <c r="AI3061" s="20" t="s">
        <v>14753</v>
      </c>
      <c r="AJ3061" s="20" t="s">
        <v>14754</v>
      </c>
      <c r="AK3061" s="20" t="s">
        <v>4680</v>
      </c>
      <c r="AL3061" s="3" t="s">
        <v>6289</v>
      </c>
      <c r="AM3061" s="20" t="s">
        <v>6289</v>
      </c>
      <c r="AN3061" s="3" t="s">
        <v>6289</v>
      </c>
      <c r="AO3061" s="20" t="s">
        <v>6289</v>
      </c>
      <c r="AP3061" s="3" t="s">
        <v>6289</v>
      </c>
      <c r="AQ3061" s="20" t="s">
        <v>6289</v>
      </c>
      <c r="AR3061" s="3" t="s">
        <v>6289</v>
      </c>
      <c r="AS3061" s="20" t="s">
        <v>6289</v>
      </c>
      <c r="AT3061" s="3" t="s">
        <v>6289</v>
      </c>
      <c r="AU3061" s="20" t="s">
        <v>6289</v>
      </c>
      <c r="AV3061" s="3" t="s">
        <v>6289</v>
      </c>
      <c r="AW3061" s="20" t="s">
        <v>6289</v>
      </c>
      <c r="AX3061" s="3" t="s">
        <v>6289</v>
      </c>
      <c r="AY3061" s="3" t="s">
        <v>6289</v>
      </c>
      <c r="AZ3061" s="3" t="s">
        <v>6289</v>
      </c>
    </row>
    <row r="3062" spans="1:52">
      <c r="A3062" t="s">
        <v>2095</v>
      </c>
      <c r="B3062" s="3" t="s">
        <v>7205</v>
      </c>
      <c r="C3062">
        <v>9</v>
      </c>
      <c r="D3062">
        <v>3</v>
      </c>
      <c r="E3062">
        <v>1</v>
      </c>
      <c r="F3062">
        <v>9</v>
      </c>
      <c r="G3062">
        <v>6</v>
      </c>
      <c r="H3062">
        <v>1</v>
      </c>
      <c r="I3062" s="16">
        <f t="shared" si="188"/>
        <v>4.833333333333333</v>
      </c>
      <c r="J3062" s="16">
        <f t="shared" si="189"/>
        <v>1.3827642738504047</v>
      </c>
      <c r="K3062">
        <v>2</v>
      </c>
      <c r="L3062">
        <v>6</v>
      </c>
      <c r="M3062">
        <v>0</v>
      </c>
      <c r="N3062">
        <v>2</v>
      </c>
      <c r="O3062">
        <f t="shared" si="190"/>
        <v>2.5</v>
      </c>
      <c r="P3062" s="16">
        <f t="shared" si="191"/>
        <v>1.0897247358851685</v>
      </c>
      <c r="Q3062" s="16">
        <v>2.5144023266023301</v>
      </c>
      <c r="R3062" s="16">
        <v>1.7004177935336</v>
      </c>
      <c r="S3062" s="16">
        <v>2.2959622712666801</v>
      </c>
      <c r="T3062" s="16">
        <v>4.8924613265278296</v>
      </c>
      <c r="U3062" s="16">
        <v>2.4893016643155401</v>
      </c>
      <c r="V3062" s="16">
        <v>5.4742045608585004</v>
      </c>
      <c r="W3062" s="16">
        <v>0</v>
      </c>
      <c r="X3062" s="16">
        <v>6.7378415432726699</v>
      </c>
      <c r="Y3062" s="16">
        <v>8.7322588009968793</v>
      </c>
      <c r="Z3062" s="16">
        <v>3.08318306137692</v>
      </c>
      <c r="AA3062" t="s">
        <v>2095</v>
      </c>
      <c r="AB3062" s="16">
        <v>3.7920033348750999</v>
      </c>
      <c r="AC3062" s="16">
        <v>0.56673844890825298</v>
      </c>
      <c r="AD3062" s="16">
        <v>0.73877293448633297</v>
      </c>
      <c r="AE3062" s="16">
        <v>0.76713482919119702</v>
      </c>
      <c r="AF3062">
        <v>0.44300135580487399</v>
      </c>
      <c r="AG3062">
        <v>0.73953327479067499</v>
      </c>
      <c r="AH3062" s="3" t="s">
        <v>2095</v>
      </c>
      <c r="AI3062" s="20" t="s">
        <v>7203</v>
      </c>
      <c r="AJ3062" s="20" t="s">
        <v>7204</v>
      </c>
      <c r="AK3062" s="20" t="s">
        <v>2095</v>
      </c>
      <c r="AL3062" s="3" t="s">
        <v>6289</v>
      </c>
      <c r="AM3062" s="20" t="s">
        <v>6289</v>
      </c>
      <c r="AN3062" s="3" t="s">
        <v>6289</v>
      </c>
      <c r="AO3062" s="20" t="s">
        <v>6289</v>
      </c>
      <c r="AP3062" s="3" t="s">
        <v>6289</v>
      </c>
      <c r="AQ3062" s="20" t="s">
        <v>6289</v>
      </c>
      <c r="AR3062" s="3" t="s">
        <v>6289</v>
      </c>
      <c r="AS3062" s="20" t="s">
        <v>6289</v>
      </c>
      <c r="AT3062" s="3" t="s">
        <v>6289</v>
      </c>
      <c r="AU3062" s="20" t="s">
        <v>6289</v>
      </c>
      <c r="AV3062" s="3" t="s">
        <v>6289</v>
      </c>
      <c r="AW3062" s="20" t="s">
        <v>6289</v>
      </c>
      <c r="AX3062" s="3" t="s">
        <v>6289</v>
      </c>
      <c r="AY3062" s="3" t="s">
        <v>7206</v>
      </c>
      <c r="AZ3062" s="3" t="s">
        <v>7206</v>
      </c>
    </row>
    <row r="3063" spans="1:52">
      <c r="A3063" t="s">
        <v>2113</v>
      </c>
      <c r="B3063" s="3" t="s">
        <v>6307</v>
      </c>
      <c r="C3063">
        <v>25</v>
      </c>
      <c r="D3063">
        <v>0</v>
      </c>
      <c r="E3063">
        <v>1</v>
      </c>
      <c r="F3063">
        <v>25</v>
      </c>
      <c r="G3063">
        <v>117</v>
      </c>
      <c r="H3063">
        <v>1</v>
      </c>
      <c r="I3063" s="16">
        <f t="shared" si="188"/>
        <v>28.166666666666668</v>
      </c>
      <c r="J3063" s="16">
        <f t="shared" si="189"/>
        <v>16.816685937661024</v>
      </c>
      <c r="K3063">
        <v>0</v>
      </c>
      <c r="L3063">
        <v>11</v>
      </c>
      <c r="M3063">
        <v>0</v>
      </c>
      <c r="N3063">
        <v>16</v>
      </c>
      <c r="O3063">
        <f t="shared" si="190"/>
        <v>6.75</v>
      </c>
      <c r="P3063" s="16">
        <f t="shared" si="191"/>
        <v>3.4888214342382158</v>
      </c>
      <c r="Q3063" s="16">
        <v>19.958068467406001</v>
      </c>
      <c r="R3063" s="16">
        <v>33.158146973905303</v>
      </c>
      <c r="S3063" s="16">
        <v>41.327320882800301</v>
      </c>
      <c r="T3063" s="16">
        <v>0</v>
      </c>
      <c r="U3063" s="16">
        <v>2.4893016643155401</v>
      </c>
      <c r="V3063" s="16">
        <v>15.2061237801625</v>
      </c>
      <c r="W3063" s="16">
        <v>0</v>
      </c>
      <c r="X3063" s="16">
        <v>12.3527094959999</v>
      </c>
      <c r="Y3063" s="16">
        <v>0</v>
      </c>
      <c r="Z3063" s="16">
        <v>24.665464491015399</v>
      </c>
      <c r="AA3063" t="s">
        <v>2113</v>
      </c>
      <c r="AB3063" s="16">
        <v>14.915713575560501</v>
      </c>
      <c r="AC3063" s="16">
        <v>-0.76884823170670202</v>
      </c>
      <c r="AD3063" s="16">
        <v>1.0033883562933801</v>
      </c>
      <c r="AE3063" s="16">
        <v>-0.76625189726827503</v>
      </c>
      <c r="AF3063">
        <v>0.44352643409604098</v>
      </c>
      <c r="AG3063">
        <v>0.73958725538659698</v>
      </c>
      <c r="AH3063" s="3" t="s">
        <v>2113</v>
      </c>
      <c r="AI3063" s="20" t="s">
        <v>23380</v>
      </c>
      <c r="AJ3063" s="20" t="s">
        <v>23381</v>
      </c>
      <c r="AK3063" s="20" t="s">
        <v>2113</v>
      </c>
      <c r="AL3063" s="3" t="s">
        <v>6289</v>
      </c>
      <c r="AM3063" s="20" t="s">
        <v>6289</v>
      </c>
      <c r="AN3063" s="3" t="s">
        <v>6289</v>
      </c>
      <c r="AO3063" s="20" t="s">
        <v>6289</v>
      </c>
      <c r="AP3063" s="3" t="s">
        <v>6289</v>
      </c>
      <c r="AQ3063" s="20" t="s">
        <v>6289</v>
      </c>
      <c r="AR3063" s="3" t="s">
        <v>6289</v>
      </c>
      <c r="AS3063" s="20" t="s">
        <v>6398</v>
      </c>
      <c r="AT3063" s="3" t="s">
        <v>6399</v>
      </c>
      <c r="AU3063" s="20" t="s">
        <v>6289</v>
      </c>
      <c r="AV3063" s="3" t="s">
        <v>6289</v>
      </c>
      <c r="AW3063" s="20" t="s">
        <v>6289</v>
      </c>
      <c r="AX3063" s="3" t="s">
        <v>6289</v>
      </c>
      <c r="AY3063" s="3" t="s">
        <v>6289</v>
      </c>
      <c r="AZ3063" s="3" t="s">
        <v>6289</v>
      </c>
    </row>
    <row r="3064" spans="1:52">
      <c r="A3064" t="s">
        <v>2108</v>
      </c>
      <c r="B3064" s="3" t="s">
        <v>17969</v>
      </c>
      <c r="C3064">
        <v>69</v>
      </c>
      <c r="D3064">
        <v>31</v>
      </c>
      <c r="E3064">
        <v>10</v>
      </c>
      <c r="F3064">
        <v>69</v>
      </c>
      <c r="G3064">
        <v>41</v>
      </c>
      <c r="H3064">
        <v>10</v>
      </c>
      <c r="I3064" s="16">
        <f t="shared" si="188"/>
        <v>38.333333333333336</v>
      </c>
      <c r="J3064" s="16">
        <f t="shared" si="189"/>
        <v>9.9265823442430108</v>
      </c>
      <c r="K3064">
        <v>5</v>
      </c>
      <c r="L3064">
        <v>66</v>
      </c>
      <c r="M3064">
        <v>8</v>
      </c>
      <c r="N3064">
        <v>13</v>
      </c>
      <c r="O3064">
        <f t="shared" si="190"/>
        <v>23</v>
      </c>
      <c r="P3064" s="16">
        <f t="shared" si="191"/>
        <v>12.494998999599799</v>
      </c>
      <c r="Q3064" s="16">
        <v>14.300663232550701</v>
      </c>
      <c r="R3064" s="16">
        <v>11.6195215891463</v>
      </c>
      <c r="S3064" s="16">
        <v>15.8166289798372</v>
      </c>
      <c r="T3064" s="16">
        <v>50.555433707454199</v>
      </c>
      <c r="U3064" s="16">
        <v>24.893016643155399</v>
      </c>
      <c r="V3064" s="16">
        <v>41.9689016332485</v>
      </c>
      <c r="W3064" s="16">
        <v>29.173900751154001</v>
      </c>
      <c r="X3064" s="16">
        <v>74.116256975999306</v>
      </c>
      <c r="Y3064" s="16">
        <v>21.830647002492199</v>
      </c>
      <c r="Z3064" s="16">
        <v>20.040689898949999</v>
      </c>
      <c r="AA3064" t="s">
        <v>2108</v>
      </c>
      <c r="AB3064" s="16">
        <v>30.431566041398799</v>
      </c>
      <c r="AC3064" s="16">
        <v>0.48076294457381702</v>
      </c>
      <c r="AD3064" s="16">
        <v>0.62805895826470004</v>
      </c>
      <c r="AE3064" s="16">
        <v>0.76547422538505705</v>
      </c>
      <c r="AF3064">
        <v>0.44398920874387998</v>
      </c>
      <c r="AG3064">
        <v>0.73958725538659698</v>
      </c>
      <c r="AH3064" s="3" t="s">
        <v>2108</v>
      </c>
      <c r="AI3064" s="20" t="s">
        <v>17967</v>
      </c>
      <c r="AJ3064" s="20" t="s">
        <v>17968</v>
      </c>
      <c r="AK3064" s="20" t="s">
        <v>2108</v>
      </c>
      <c r="AL3064" s="3" t="s">
        <v>6289</v>
      </c>
      <c r="AM3064" s="20" t="s">
        <v>9462</v>
      </c>
      <c r="AN3064" s="3" t="s">
        <v>9463</v>
      </c>
      <c r="AO3064" s="20" t="s">
        <v>6719</v>
      </c>
      <c r="AP3064" s="3" t="s">
        <v>6720</v>
      </c>
      <c r="AQ3064" s="20" t="s">
        <v>6715</v>
      </c>
      <c r="AR3064" s="3" t="s">
        <v>6716</v>
      </c>
      <c r="AS3064" s="20" t="s">
        <v>6289</v>
      </c>
      <c r="AT3064" s="3" t="s">
        <v>6289</v>
      </c>
      <c r="AU3064" s="20" t="s">
        <v>6289</v>
      </c>
      <c r="AV3064" s="3" t="s">
        <v>6289</v>
      </c>
      <c r="AW3064" s="20" t="s">
        <v>6289</v>
      </c>
      <c r="AX3064" s="3" t="s">
        <v>6289</v>
      </c>
      <c r="AY3064" s="3" t="s">
        <v>6289</v>
      </c>
      <c r="AZ3064" s="3" t="s">
        <v>6289</v>
      </c>
    </row>
    <row r="3065" spans="1:52">
      <c r="A3065" t="s">
        <v>2110</v>
      </c>
      <c r="B3065" s="3" t="s">
        <v>19683</v>
      </c>
      <c r="C3065">
        <v>35</v>
      </c>
      <c r="D3065">
        <v>5</v>
      </c>
      <c r="E3065">
        <v>5</v>
      </c>
      <c r="F3065">
        <v>35</v>
      </c>
      <c r="G3065">
        <v>28</v>
      </c>
      <c r="H3065">
        <v>5</v>
      </c>
      <c r="I3065" s="16">
        <f t="shared" si="188"/>
        <v>18.833333333333332</v>
      </c>
      <c r="J3065" s="16">
        <f t="shared" si="189"/>
        <v>5.7272092615798424</v>
      </c>
      <c r="K3065">
        <v>2</v>
      </c>
      <c r="L3065">
        <v>23</v>
      </c>
      <c r="M3065">
        <v>0</v>
      </c>
      <c r="N3065">
        <v>23</v>
      </c>
      <c r="O3065">
        <f t="shared" si="190"/>
        <v>12</v>
      </c>
      <c r="P3065" s="16">
        <f t="shared" si="191"/>
        <v>5.5113519212621505</v>
      </c>
      <c r="Q3065" s="16">
        <v>17.4436661408037</v>
      </c>
      <c r="R3065" s="16">
        <v>7.9352830364901497</v>
      </c>
      <c r="S3065" s="16">
        <v>7.3981006518593198</v>
      </c>
      <c r="T3065" s="16">
        <v>8.1541022108797101</v>
      </c>
      <c r="U3065" s="16">
        <v>12.446508321577699</v>
      </c>
      <c r="V3065" s="16">
        <v>21.2885732922275</v>
      </c>
      <c r="W3065" s="16">
        <v>0</v>
      </c>
      <c r="X3065" s="16">
        <v>25.828392582545199</v>
      </c>
      <c r="Y3065" s="16">
        <v>8.7322588009968793</v>
      </c>
      <c r="Z3065" s="16">
        <v>35.456605205834599</v>
      </c>
      <c r="AA3065" t="s">
        <v>2110</v>
      </c>
      <c r="AB3065" s="16">
        <v>14.468349024321499</v>
      </c>
      <c r="AC3065" s="16">
        <v>0.53683618622934404</v>
      </c>
      <c r="AD3065" s="16">
        <v>0.70133410064394897</v>
      </c>
      <c r="AE3065" s="16">
        <v>0.76544999841934602</v>
      </c>
      <c r="AF3065">
        <v>0.44400363008055299</v>
      </c>
      <c r="AG3065">
        <v>0.73958725538659698</v>
      </c>
      <c r="AH3065" s="3" t="s">
        <v>2110</v>
      </c>
      <c r="AI3065" s="20" t="s">
        <v>19681</v>
      </c>
      <c r="AJ3065" s="20" t="s">
        <v>19682</v>
      </c>
      <c r="AK3065" s="20" t="s">
        <v>2110</v>
      </c>
      <c r="AL3065" s="3" t="s">
        <v>19684</v>
      </c>
      <c r="AM3065" s="20" t="s">
        <v>6637</v>
      </c>
      <c r="AN3065" s="3" t="s">
        <v>6638</v>
      </c>
      <c r="AO3065" s="20" t="s">
        <v>19685</v>
      </c>
      <c r="AP3065" s="3" t="s">
        <v>19686</v>
      </c>
      <c r="AQ3065" s="20" t="s">
        <v>19687</v>
      </c>
      <c r="AR3065" s="3" t="s">
        <v>19688</v>
      </c>
      <c r="AS3065" s="20" t="s">
        <v>6289</v>
      </c>
      <c r="AT3065" s="3" t="s">
        <v>6289</v>
      </c>
      <c r="AU3065" s="20" t="s">
        <v>6289</v>
      </c>
      <c r="AV3065" s="3" t="s">
        <v>6289</v>
      </c>
      <c r="AW3065" s="20" t="s">
        <v>6289</v>
      </c>
      <c r="AX3065" s="3" t="s">
        <v>6289</v>
      </c>
      <c r="AY3065" s="3" t="s">
        <v>6289</v>
      </c>
      <c r="AZ3065" s="3" t="s">
        <v>6289</v>
      </c>
    </row>
    <row r="3066" spans="1:52">
      <c r="A3066" t="s">
        <v>2111</v>
      </c>
      <c r="B3066" s="3" t="s">
        <v>9049</v>
      </c>
      <c r="C3066">
        <v>3</v>
      </c>
      <c r="D3066">
        <v>3</v>
      </c>
      <c r="E3066">
        <v>3</v>
      </c>
      <c r="F3066">
        <v>3</v>
      </c>
      <c r="G3066">
        <v>20</v>
      </c>
      <c r="H3066">
        <v>3</v>
      </c>
      <c r="I3066" s="16">
        <f t="shared" si="188"/>
        <v>5.833333333333333</v>
      </c>
      <c r="J3066" s="16">
        <f t="shared" si="189"/>
        <v>2.5864676326632847</v>
      </c>
      <c r="K3066">
        <v>0</v>
      </c>
      <c r="L3066">
        <v>4</v>
      </c>
      <c r="M3066">
        <v>6</v>
      </c>
      <c r="N3066">
        <v>1</v>
      </c>
      <c r="O3066">
        <f t="shared" si="190"/>
        <v>2.75</v>
      </c>
      <c r="P3066" s="16">
        <f t="shared" si="191"/>
        <v>1.192424001771182</v>
      </c>
      <c r="Q3066" s="16">
        <v>1.8858017449517499</v>
      </c>
      <c r="R3066" s="16">
        <v>5.6680593117786797</v>
      </c>
      <c r="S3066" s="16">
        <v>3.8266037854444699</v>
      </c>
      <c r="T3066" s="16">
        <v>4.8924613265278296</v>
      </c>
      <c r="U3066" s="16">
        <v>7.4679049929466101</v>
      </c>
      <c r="V3066" s="16">
        <v>1.8247348536195001</v>
      </c>
      <c r="W3066" s="16">
        <v>21.880425563365499</v>
      </c>
      <c r="X3066" s="16">
        <v>4.49189436218178</v>
      </c>
      <c r="Y3066" s="16">
        <v>0</v>
      </c>
      <c r="Z3066" s="16">
        <v>1.54159153068846</v>
      </c>
      <c r="AA3066" t="s">
        <v>2111</v>
      </c>
      <c r="AB3066" s="16">
        <v>5.3479477471504602</v>
      </c>
      <c r="AC3066" s="16">
        <v>0.61277840256149596</v>
      </c>
      <c r="AD3066" s="16">
        <v>0.80098211506827799</v>
      </c>
      <c r="AE3066" s="16">
        <v>0.76503381415608895</v>
      </c>
      <c r="AF3066">
        <v>0.44425140956116199</v>
      </c>
      <c r="AG3066">
        <v>0.73958725538659698</v>
      </c>
      <c r="AH3066" s="3" t="s">
        <v>2111</v>
      </c>
      <c r="AI3066" s="20" t="s">
        <v>20547</v>
      </c>
      <c r="AJ3066" s="20" t="s">
        <v>20548</v>
      </c>
      <c r="AK3066" s="20" t="s">
        <v>2111</v>
      </c>
      <c r="AL3066" s="3" t="s">
        <v>6289</v>
      </c>
      <c r="AM3066" s="20" t="s">
        <v>6637</v>
      </c>
      <c r="AN3066" s="3" t="s">
        <v>6638</v>
      </c>
      <c r="AO3066" s="20" t="s">
        <v>6768</v>
      </c>
      <c r="AP3066" s="3" t="s">
        <v>6769</v>
      </c>
      <c r="AQ3066" s="20" t="s">
        <v>6289</v>
      </c>
      <c r="AR3066" s="3" t="s">
        <v>6289</v>
      </c>
      <c r="AS3066" s="20" t="s">
        <v>6289</v>
      </c>
      <c r="AT3066" s="3" t="s">
        <v>6289</v>
      </c>
      <c r="AU3066" s="20" t="s">
        <v>6289</v>
      </c>
      <c r="AV3066" s="3" t="s">
        <v>6289</v>
      </c>
      <c r="AW3066" s="20" t="s">
        <v>6289</v>
      </c>
      <c r="AX3066" s="3" t="s">
        <v>6289</v>
      </c>
      <c r="AY3066" s="3" t="s">
        <v>6289</v>
      </c>
      <c r="AZ3066" s="3" t="s">
        <v>6289</v>
      </c>
    </row>
    <row r="3067" spans="1:52">
      <c r="A3067" t="s">
        <v>5684</v>
      </c>
      <c r="B3067" s="3" t="s">
        <v>6406</v>
      </c>
      <c r="C3067">
        <v>3</v>
      </c>
      <c r="D3067">
        <v>2</v>
      </c>
      <c r="E3067">
        <v>0</v>
      </c>
      <c r="F3067">
        <v>3</v>
      </c>
      <c r="G3067">
        <v>0</v>
      </c>
      <c r="H3067">
        <v>0</v>
      </c>
      <c r="I3067" s="16">
        <f t="shared" si="188"/>
        <v>1.3333333333333333</v>
      </c>
      <c r="J3067" s="16">
        <f t="shared" si="189"/>
        <v>0.56108360768678212</v>
      </c>
      <c r="K3067">
        <v>3</v>
      </c>
      <c r="L3067">
        <v>0</v>
      </c>
      <c r="M3067">
        <v>0</v>
      </c>
      <c r="N3067">
        <v>0</v>
      </c>
      <c r="O3067">
        <f t="shared" si="190"/>
        <v>0.75</v>
      </c>
      <c r="P3067" s="16">
        <f t="shared" si="191"/>
        <v>0.649519052838329</v>
      </c>
      <c r="Q3067" s="16">
        <v>0.31430029082529098</v>
      </c>
      <c r="R3067" s="16">
        <v>0</v>
      </c>
      <c r="S3067" s="16">
        <v>1.53064151417779</v>
      </c>
      <c r="T3067" s="16">
        <v>3.2616408843518898</v>
      </c>
      <c r="U3067" s="16">
        <v>0</v>
      </c>
      <c r="V3067" s="16">
        <v>1.8247348536195001</v>
      </c>
      <c r="W3067" s="16">
        <v>0</v>
      </c>
      <c r="X3067" s="16">
        <v>0</v>
      </c>
      <c r="Y3067" s="16">
        <v>13.0983882014953</v>
      </c>
      <c r="Z3067" s="16">
        <v>0</v>
      </c>
      <c r="AA3067" t="s">
        <v>5684</v>
      </c>
      <c r="AB3067" s="16">
        <v>2.0029705744469801</v>
      </c>
      <c r="AC3067" s="16">
        <v>0.88079386967666495</v>
      </c>
      <c r="AD3067" s="16">
        <v>1.1515263675815499</v>
      </c>
      <c r="AE3067" s="16">
        <v>0.76489248919807395</v>
      </c>
      <c r="AF3067">
        <v>0.44433556674115898</v>
      </c>
      <c r="AG3067" t="s">
        <v>3500</v>
      </c>
      <c r="AH3067" s="3" t="s">
        <v>5684</v>
      </c>
      <c r="AI3067" s="20" t="s">
        <v>21888</v>
      </c>
      <c r="AJ3067" s="20" t="s">
        <v>21889</v>
      </c>
      <c r="AK3067" s="20" t="s">
        <v>5684</v>
      </c>
      <c r="AL3067" s="3" t="s">
        <v>6289</v>
      </c>
      <c r="AM3067" s="20" t="s">
        <v>6289</v>
      </c>
      <c r="AN3067" s="3" t="s">
        <v>6289</v>
      </c>
      <c r="AO3067" s="20" t="s">
        <v>6289</v>
      </c>
      <c r="AP3067" s="3" t="s">
        <v>6289</v>
      </c>
      <c r="AQ3067" s="20" t="s">
        <v>6289</v>
      </c>
      <c r="AR3067" s="3" t="s">
        <v>6289</v>
      </c>
      <c r="AS3067" s="20" t="s">
        <v>6289</v>
      </c>
      <c r="AT3067" s="3" t="s">
        <v>6289</v>
      </c>
      <c r="AU3067" s="20" t="s">
        <v>6289</v>
      </c>
      <c r="AV3067" s="3" t="s">
        <v>6289</v>
      </c>
      <c r="AW3067" s="20" t="s">
        <v>6289</v>
      </c>
      <c r="AX3067" s="3" t="s">
        <v>6289</v>
      </c>
      <c r="AY3067" s="3" t="s">
        <v>6289</v>
      </c>
      <c r="AZ3067" s="3" t="s">
        <v>6289</v>
      </c>
    </row>
    <row r="3068" spans="1:52">
      <c r="A3068" t="s">
        <v>2104</v>
      </c>
      <c r="B3068" s="3" t="s">
        <v>6406</v>
      </c>
      <c r="C3068">
        <v>44</v>
      </c>
      <c r="D3068">
        <v>15</v>
      </c>
      <c r="E3068">
        <v>19</v>
      </c>
      <c r="F3068">
        <v>44</v>
      </c>
      <c r="G3068">
        <v>158</v>
      </c>
      <c r="H3068">
        <v>19</v>
      </c>
      <c r="I3068" s="16">
        <f t="shared" si="188"/>
        <v>49.833333333333336</v>
      </c>
      <c r="J3068" s="16">
        <f t="shared" si="189"/>
        <v>20.332536414255777</v>
      </c>
      <c r="K3068">
        <v>3</v>
      </c>
      <c r="L3068">
        <v>15</v>
      </c>
      <c r="M3068">
        <v>0</v>
      </c>
      <c r="N3068">
        <v>39</v>
      </c>
      <c r="O3068">
        <f t="shared" si="190"/>
        <v>14.25</v>
      </c>
      <c r="P3068" s="16">
        <f t="shared" si="191"/>
        <v>7.67605855892202</v>
      </c>
      <c r="Q3068" s="16">
        <v>26.872674865562399</v>
      </c>
      <c r="R3068" s="16">
        <v>44.777668563051499</v>
      </c>
      <c r="S3068" s="16">
        <v>40.8171070447411</v>
      </c>
      <c r="T3068" s="16">
        <v>24.462306632639098</v>
      </c>
      <c r="U3068" s="16">
        <v>47.2967316219952</v>
      </c>
      <c r="V3068" s="16">
        <v>26.762777853086</v>
      </c>
      <c r="W3068" s="16">
        <v>0</v>
      </c>
      <c r="X3068" s="16">
        <v>16.844603858181699</v>
      </c>
      <c r="Y3068" s="16">
        <v>13.0983882014953</v>
      </c>
      <c r="Z3068" s="16">
        <v>60.122069696849998</v>
      </c>
      <c r="AA3068" t="s">
        <v>2104</v>
      </c>
      <c r="AB3068" s="16">
        <v>30.105432833760201</v>
      </c>
      <c r="AC3068" s="16">
        <v>-0.52765582684002998</v>
      </c>
      <c r="AD3068" s="16">
        <v>0.68991444861043705</v>
      </c>
      <c r="AE3068" s="16">
        <v>-0.76481341694290705</v>
      </c>
      <c r="AF3068">
        <v>0.44438265721299802</v>
      </c>
      <c r="AG3068">
        <v>0.73958725538659698</v>
      </c>
      <c r="AH3068" s="3" t="s">
        <v>2104</v>
      </c>
      <c r="AI3068" s="20" t="s">
        <v>14961</v>
      </c>
      <c r="AJ3068" s="20" t="s">
        <v>14962</v>
      </c>
      <c r="AK3068" s="20" t="s">
        <v>2104</v>
      </c>
      <c r="AL3068" s="3" t="s">
        <v>6289</v>
      </c>
      <c r="AM3068" s="20" t="s">
        <v>6289</v>
      </c>
      <c r="AN3068" s="3" t="s">
        <v>6289</v>
      </c>
      <c r="AO3068" s="20" t="s">
        <v>6289</v>
      </c>
      <c r="AP3068" s="3" t="s">
        <v>6289</v>
      </c>
      <c r="AQ3068" s="20" t="s">
        <v>6289</v>
      </c>
      <c r="AR3068" s="3" t="s">
        <v>6289</v>
      </c>
      <c r="AS3068" s="20" t="s">
        <v>6289</v>
      </c>
      <c r="AT3068" s="3" t="s">
        <v>6289</v>
      </c>
      <c r="AU3068" s="20" t="s">
        <v>6289</v>
      </c>
      <c r="AV3068" s="3" t="s">
        <v>6289</v>
      </c>
      <c r="AW3068" s="20" t="s">
        <v>6289</v>
      </c>
      <c r="AX3068" s="3" t="s">
        <v>6289</v>
      </c>
      <c r="AY3068" s="3" t="s">
        <v>6289</v>
      </c>
      <c r="AZ3068" s="3" t="s">
        <v>6289</v>
      </c>
    </row>
    <row r="3069" spans="1:52">
      <c r="A3069" t="s">
        <v>2106</v>
      </c>
      <c r="B3069" s="3" t="s">
        <v>16335</v>
      </c>
      <c r="C3069">
        <v>152</v>
      </c>
      <c r="D3069">
        <v>102</v>
      </c>
      <c r="E3069">
        <v>31</v>
      </c>
      <c r="F3069">
        <v>152</v>
      </c>
      <c r="G3069">
        <v>293</v>
      </c>
      <c r="H3069">
        <v>31</v>
      </c>
      <c r="I3069" s="16">
        <f t="shared" si="188"/>
        <v>126.83333333333333</v>
      </c>
      <c r="J3069" s="16">
        <f t="shared" si="189"/>
        <v>36.462626731327909</v>
      </c>
      <c r="K3069">
        <v>30</v>
      </c>
      <c r="L3069">
        <v>129</v>
      </c>
      <c r="M3069">
        <v>23</v>
      </c>
      <c r="N3069">
        <v>121</v>
      </c>
      <c r="O3069">
        <f t="shared" si="190"/>
        <v>75.75</v>
      </c>
      <c r="P3069" s="16">
        <f t="shared" si="191"/>
        <v>24.696596425418626</v>
      </c>
      <c r="Q3069" s="16">
        <v>143.94953319798299</v>
      </c>
      <c r="R3069" s="16">
        <v>83.037068917557605</v>
      </c>
      <c r="S3069" s="16">
        <v>95.154880798052602</v>
      </c>
      <c r="T3069" s="16">
        <v>166.34368510194599</v>
      </c>
      <c r="U3069" s="16">
        <v>77.168351593781694</v>
      </c>
      <c r="V3069" s="16">
        <v>92.4532325833881</v>
      </c>
      <c r="W3069" s="16">
        <v>83.874964659567695</v>
      </c>
      <c r="X3069" s="16">
        <v>144.86359318036199</v>
      </c>
      <c r="Y3069" s="16">
        <v>130.983882014953</v>
      </c>
      <c r="Z3069" s="16">
        <v>186.532575213304</v>
      </c>
      <c r="AA3069" t="s">
        <v>2106</v>
      </c>
      <c r="AB3069" s="16">
        <v>120.43617672609</v>
      </c>
      <c r="AC3069" s="16">
        <v>0.31860205305155498</v>
      </c>
      <c r="AD3069" s="16">
        <v>0.41681798420564398</v>
      </c>
      <c r="AE3069" s="16">
        <v>0.76436733808099799</v>
      </c>
      <c r="AF3069">
        <v>0.44464836713050598</v>
      </c>
      <c r="AG3069">
        <v>0.73958725538659698</v>
      </c>
      <c r="AH3069" s="3" t="s">
        <v>2106</v>
      </c>
      <c r="AI3069" s="20" t="s">
        <v>16333</v>
      </c>
      <c r="AJ3069" s="20" t="s">
        <v>16334</v>
      </c>
      <c r="AK3069" s="20" t="s">
        <v>2106</v>
      </c>
      <c r="AL3069" s="3" t="s">
        <v>16336</v>
      </c>
      <c r="AM3069" s="20" t="s">
        <v>6289</v>
      </c>
      <c r="AN3069" s="3" t="s">
        <v>6289</v>
      </c>
      <c r="AO3069" s="20" t="s">
        <v>6906</v>
      </c>
      <c r="AP3069" s="3" t="s">
        <v>6907</v>
      </c>
      <c r="AQ3069" s="20" t="s">
        <v>6289</v>
      </c>
      <c r="AR3069" s="3" t="s">
        <v>6289</v>
      </c>
      <c r="AS3069" s="20" t="s">
        <v>12000</v>
      </c>
      <c r="AT3069" s="3" t="s">
        <v>12001</v>
      </c>
      <c r="AU3069" s="20" t="s">
        <v>6289</v>
      </c>
      <c r="AV3069" s="3" t="s">
        <v>6289</v>
      </c>
      <c r="AW3069" s="20" t="s">
        <v>13419</v>
      </c>
      <c r="AX3069" s="3" t="s">
        <v>13420</v>
      </c>
      <c r="AY3069" s="3" t="s">
        <v>6289</v>
      </c>
      <c r="AZ3069" s="3" t="s">
        <v>16337</v>
      </c>
    </row>
    <row r="3070" spans="1:52">
      <c r="A3070" t="s">
        <v>3805</v>
      </c>
      <c r="B3070" s="3" t="s">
        <v>6294</v>
      </c>
      <c r="C3070">
        <v>3</v>
      </c>
      <c r="D3070">
        <v>0</v>
      </c>
      <c r="E3070">
        <v>0</v>
      </c>
      <c r="F3070">
        <v>3</v>
      </c>
      <c r="G3070">
        <v>0</v>
      </c>
      <c r="H3070">
        <v>0</v>
      </c>
      <c r="I3070" s="16">
        <f t="shared" si="188"/>
        <v>1</v>
      </c>
      <c r="J3070" s="16">
        <f t="shared" si="189"/>
        <v>0.57735026918962584</v>
      </c>
      <c r="K3070">
        <v>2</v>
      </c>
      <c r="L3070">
        <v>0</v>
      </c>
      <c r="M3070">
        <v>0</v>
      </c>
      <c r="N3070">
        <v>0</v>
      </c>
      <c r="O3070">
        <f t="shared" si="190"/>
        <v>0.5</v>
      </c>
      <c r="P3070" s="16">
        <f t="shared" si="191"/>
        <v>0.4330127018922193</v>
      </c>
      <c r="Q3070" s="16">
        <v>0.47145043623793698</v>
      </c>
      <c r="R3070" s="16">
        <v>0</v>
      </c>
      <c r="S3070" s="16">
        <v>0.25510691902963201</v>
      </c>
      <c r="T3070" s="16">
        <v>0</v>
      </c>
      <c r="U3070" s="16">
        <v>0</v>
      </c>
      <c r="V3070" s="16">
        <v>1.8247348536195001</v>
      </c>
      <c r="W3070" s="16">
        <v>0</v>
      </c>
      <c r="X3070" s="16">
        <v>0</v>
      </c>
      <c r="Y3070" s="16">
        <v>8.7322588009968793</v>
      </c>
      <c r="Z3070" s="16">
        <v>0</v>
      </c>
      <c r="AA3070" t="s">
        <v>3805</v>
      </c>
      <c r="AB3070" s="16">
        <v>1.1283551009884001</v>
      </c>
      <c r="AC3070" s="16">
        <v>0.90047265187692604</v>
      </c>
      <c r="AD3070" s="16">
        <v>1.17815031895949</v>
      </c>
      <c r="AE3070" s="16">
        <v>0.76431049364922998</v>
      </c>
      <c r="AF3070">
        <v>0.44468223341384</v>
      </c>
      <c r="AG3070" t="s">
        <v>3500</v>
      </c>
      <c r="AH3070" s="3" t="s">
        <v>3805</v>
      </c>
      <c r="AI3070" s="20" t="s">
        <v>8557</v>
      </c>
      <c r="AJ3070" s="20" t="s">
        <v>8558</v>
      </c>
      <c r="AK3070" s="20" t="s">
        <v>3805</v>
      </c>
      <c r="AL3070" s="3" t="s">
        <v>6289</v>
      </c>
      <c r="AM3070" s="20" t="s">
        <v>6289</v>
      </c>
      <c r="AN3070" s="3" t="s">
        <v>6289</v>
      </c>
      <c r="AO3070" s="20" t="s">
        <v>6289</v>
      </c>
      <c r="AP3070" s="3" t="s">
        <v>6289</v>
      </c>
      <c r="AQ3070" s="20" t="s">
        <v>6289</v>
      </c>
      <c r="AR3070" s="3" t="s">
        <v>6289</v>
      </c>
      <c r="AS3070" s="20" t="s">
        <v>6289</v>
      </c>
      <c r="AT3070" s="3" t="s">
        <v>6289</v>
      </c>
      <c r="AU3070" s="20" t="s">
        <v>6289</v>
      </c>
      <c r="AV3070" s="3" t="s">
        <v>6289</v>
      </c>
      <c r="AW3070" s="20" t="s">
        <v>6289</v>
      </c>
      <c r="AX3070" s="3" t="s">
        <v>6289</v>
      </c>
      <c r="AY3070" s="3" t="s">
        <v>6289</v>
      </c>
      <c r="AZ3070" s="3" t="s">
        <v>6289</v>
      </c>
    </row>
    <row r="3071" spans="1:52">
      <c r="A3071" t="s">
        <v>2102</v>
      </c>
      <c r="B3071" s="3" t="s">
        <v>6406</v>
      </c>
      <c r="C3071">
        <v>26</v>
      </c>
      <c r="D3071">
        <v>11</v>
      </c>
      <c r="E3071">
        <v>14</v>
      </c>
      <c r="F3071">
        <v>26</v>
      </c>
      <c r="G3071">
        <v>86</v>
      </c>
      <c r="H3071">
        <v>14</v>
      </c>
      <c r="I3071" s="16">
        <f t="shared" si="188"/>
        <v>29.5</v>
      </c>
      <c r="J3071" s="16">
        <f t="shared" si="189"/>
        <v>10.592843496121962</v>
      </c>
      <c r="K3071">
        <v>0</v>
      </c>
      <c r="L3071">
        <v>20</v>
      </c>
      <c r="M3071">
        <v>0</v>
      </c>
      <c r="N3071">
        <v>24</v>
      </c>
      <c r="O3071">
        <f t="shared" si="190"/>
        <v>11</v>
      </c>
      <c r="P3071" s="16">
        <f t="shared" si="191"/>
        <v>5.5452682532047088</v>
      </c>
      <c r="Q3071" s="16">
        <v>34.573031990781999</v>
      </c>
      <c r="R3071" s="16">
        <v>24.372655040648301</v>
      </c>
      <c r="S3071" s="16">
        <v>23.724943469755701</v>
      </c>
      <c r="T3071" s="16">
        <v>17.939024863935401</v>
      </c>
      <c r="U3071" s="16">
        <v>34.850223300417497</v>
      </c>
      <c r="V3071" s="16">
        <v>15.814368731368999</v>
      </c>
      <c r="W3071" s="16">
        <v>0</v>
      </c>
      <c r="X3071" s="16">
        <v>22.459471810908902</v>
      </c>
      <c r="Y3071" s="16">
        <v>0</v>
      </c>
      <c r="Z3071" s="16">
        <v>36.998196736523099</v>
      </c>
      <c r="AA3071" t="s">
        <v>2102</v>
      </c>
      <c r="AB3071" s="16">
        <v>21.073191594434</v>
      </c>
      <c r="AC3071" s="16">
        <v>-0.57403446945575998</v>
      </c>
      <c r="AD3071" s="16">
        <v>0.75106837476761401</v>
      </c>
      <c r="AE3071" s="16">
        <v>-0.76429056094043502</v>
      </c>
      <c r="AF3071">
        <v>0.44469410909892698</v>
      </c>
      <c r="AG3071">
        <v>0.73958725538659698</v>
      </c>
      <c r="AH3071" s="3" t="s">
        <v>2102</v>
      </c>
      <c r="AI3071" s="20" t="s">
        <v>13033</v>
      </c>
      <c r="AJ3071" s="20" t="s">
        <v>13034</v>
      </c>
      <c r="AK3071" s="20" t="s">
        <v>2102</v>
      </c>
      <c r="AL3071" s="3" t="s">
        <v>6289</v>
      </c>
      <c r="AM3071" s="20" t="s">
        <v>6289</v>
      </c>
      <c r="AN3071" s="3" t="s">
        <v>6289</v>
      </c>
      <c r="AO3071" s="20" t="s">
        <v>6289</v>
      </c>
      <c r="AP3071" s="3" t="s">
        <v>6289</v>
      </c>
      <c r="AQ3071" s="20" t="s">
        <v>6289</v>
      </c>
      <c r="AR3071" s="3" t="s">
        <v>6289</v>
      </c>
      <c r="AS3071" s="20" t="s">
        <v>6289</v>
      </c>
      <c r="AT3071" s="3" t="s">
        <v>6289</v>
      </c>
      <c r="AU3071" s="20" t="s">
        <v>6289</v>
      </c>
      <c r="AV3071" s="3" t="s">
        <v>6289</v>
      </c>
      <c r="AW3071" s="20" t="s">
        <v>6289</v>
      </c>
      <c r="AX3071" s="3" t="s">
        <v>6289</v>
      </c>
      <c r="AY3071" s="3" t="s">
        <v>6289</v>
      </c>
      <c r="AZ3071" s="3" t="s">
        <v>6289</v>
      </c>
    </row>
    <row r="3072" spans="1:52">
      <c r="A3072" t="s">
        <v>3570</v>
      </c>
      <c r="B3072" s="3" t="s">
        <v>6297</v>
      </c>
      <c r="C3072">
        <v>7</v>
      </c>
      <c r="D3072">
        <v>0</v>
      </c>
      <c r="E3072">
        <v>0</v>
      </c>
      <c r="F3072">
        <v>7</v>
      </c>
      <c r="G3072">
        <v>4</v>
      </c>
      <c r="H3072">
        <v>0</v>
      </c>
      <c r="I3072" s="16">
        <f t="shared" si="188"/>
        <v>3</v>
      </c>
      <c r="J3072" s="16">
        <f t="shared" si="189"/>
        <v>1.2909944487358058</v>
      </c>
      <c r="K3072">
        <v>0</v>
      </c>
      <c r="L3072">
        <v>0</v>
      </c>
      <c r="M3072">
        <v>0</v>
      </c>
      <c r="N3072">
        <v>1</v>
      </c>
      <c r="O3072">
        <f t="shared" si="190"/>
        <v>0.25</v>
      </c>
      <c r="P3072" s="16">
        <f t="shared" si="191"/>
        <v>0.21650635094610965</v>
      </c>
      <c r="Q3072" s="16">
        <v>0.78575072706322802</v>
      </c>
      <c r="R3072" s="16">
        <v>1.1336118623557401</v>
      </c>
      <c r="S3072" s="16">
        <v>1.53064151417779</v>
      </c>
      <c r="T3072" s="16">
        <v>0</v>
      </c>
      <c r="U3072" s="16">
        <v>0</v>
      </c>
      <c r="V3072" s="16">
        <v>4.2577146584454999</v>
      </c>
      <c r="W3072" s="16">
        <v>0</v>
      </c>
      <c r="X3072" s="16">
        <v>0</v>
      </c>
      <c r="Y3072" s="16">
        <v>0</v>
      </c>
      <c r="Z3072" s="16">
        <v>1.54159153068846</v>
      </c>
      <c r="AA3072" t="s">
        <v>3570</v>
      </c>
      <c r="AB3072" s="16">
        <v>0.92493102927307203</v>
      </c>
      <c r="AC3072" s="16">
        <v>-0.80453278345914703</v>
      </c>
      <c r="AD3072" s="16">
        <v>1.05277855531217</v>
      </c>
      <c r="AE3072" s="16">
        <v>-0.76419944099315995</v>
      </c>
      <c r="AF3072">
        <v>0.444748399648835</v>
      </c>
      <c r="AG3072" t="s">
        <v>3500</v>
      </c>
      <c r="AH3072" s="3" t="s">
        <v>3570</v>
      </c>
      <c r="AI3072" s="20" t="s">
        <v>6975</v>
      </c>
      <c r="AJ3072" s="20" t="s">
        <v>6976</v>
      </c>
      <c r="AK3072" s="20" t="s">
        <v>3570</v>
      </c>
      <c r="AL3072" s="3" t="s">
        <v>6289</v>
      </c>
      <c r="AM3072" s="20" t="s">
        <v>6289</v>
      </c>
      <c r="AN3072" s="3" t="s">
        <v>6289</v>
      </c>
      <c r="AO3072" s="20" t="s">
        <v>6289</v>
      </c>
      <c r="AP3072" s="3" t="s">
        <v>6289</v>
      </c>
      <c r="AQ3072" s="20" t="s">
        <v>6289</v>
      </c>
      <c r="AR3072" s="3" t="s">
        <v>6289</v>
      </c>
      <c r="AS3072" s="20" t="s">
        <v>6289</v>
      </c>
      <c r="AT3072" s="3" t="s">
        <v>6289</v>
      </c>
      <c r="AU3072" s="20" t="s">
        <v>6289</v>
      </c>
      <c r="AV3072" s="3" t="s">
        <v>6289</v>
      </c>
      <c r="AW3072" s="20" t="s">
        <v>6289</v>
      </c>
      <c r="AX3072" s="3" t="s">
        <v>6289</v>
      </c>
      <c r="AY3072" s="3" t="s">
        <v>6289</v>
      </c>
      <c r="AZ3072" s="3" t="s">
        <v>6289</v>
      </c>
    </row>
    <row r="3073" spans="1:52">
      <c r="A3073" t="s">
        <v>2099</v>
      </c>
      <c r="B3073" s="3" t="s">
        <v>10546</v>
      </c>
      <c r="C3073">
        <v>36</v>
      </c>
      <c r="D3073">
        <v>11</v>
      </c>
      <c r="E3073">
        <v>6</v>
      </c>
      <c r="F3073">
        <v>36</v>
      </c>
      <c r="G3073">
        <v>33</v>
      </c>
      <c r="H3073">
        <v>6</v>
      </c>
      <c r="I3073" s="16">
        <f t="shared" si="188"/>
        <v>21.333333333333332</v>
      </c>
      <c r="J3073" s="16">
        <f t="shared" si="189"/>
        <v>5.6355354012958934</v>
      </c>
      <c r="K3073">
        <v>0</v>
      </c>
      <c r="L3073">
        <v>21</v>
      </c>
      <c r="M3073">
        <v>0</v>
      </c>
      <c r="N3073">
        <v>7</v>
      </c>
      <c r="O3073">
        <f t="shared" si="190"/>
        <v>7</v>
      </c>
      <c r="P3073" s="16">
        <f t="shared" si="191"/>
        <v>4.286607049870562</v>
      </c>
      <c r="Q3073" s="16">
        <v>16.3436151229151</v>
      </c>
      <c r="R3073" s="16">
        <v>9.3522978644348207</v>
      </c>
      <c r="S3073" s="16">
        <v>11.7349182753631</v>
      </c>
      <c r="T3073" s="16">
        <v>17.939024863935401</v>
      </c>
      <c r="U3073" s="16">
        <v>14.935809985893201</v>
      </c>
      <c r="V3073" s="16">
        <v>21.896818243434002</v>
      </c>
      <c r="W3073" s="16">
        <v>0</v>
      </c>
      <c r="X3073" s="16">
        <v>23.582445401454301</v>
      </c>
      <c r="Y3073" s="16">
        <v>0</v>
      </c>
      <c r="Z3073" s="16">
        <v>10.7911407148192</v>
      </c>
      <c r="AA3073" t="s">
        <v>2099</v>
      </c>
      <c r="AB3073" s="16">
        <v>12.6576070472249</v>
      </c>
      <c r="AC3073" s="16">
        <v>-0.54705299360755399</v>
      </c>
      <c r="AD3073" s="16">
        <v>0.71618285687249394</v>
      </c>
      <c r="AE3073" s="16">
        <v>-0.76384541790972904</v>
      </c>
      <c r="AF3073">
        <v>0.44495936747247899</v>
      </c>
      <c r="AG3073">
        <v>0.73958725538659698</v>
      </c>
      <c r="AH3073" s="3" t="s">
        <v>2099</v>
      </c>
      <c r="AI3073" s="20" t="s">
        <v>10549</v>
      </c>
      <c r="AJ3073" s="20" t="s">
        <v>10550</v>
      </c>
      <c r="AK3073" s="20" t="s">
        <v>2099</v>
      </c>
      <c r="AL3073" s="3" t="s">
        <v>6289</v>
      </c>
      <c r="AM3073" s="20" t="s">
        <v>6289</v>
      </c>
      <c r="AN3073" s="3" t="s">
        <v>6289</v>
      </c>
      <c r="AO3073" s="20" t="s">
        <v>6289</v>
      </c>
      <c r="AP3073" s="3" t="s">
        <v>6289</v>
      </c>
      <c r="AQ3073" s="20" t="s">
        <v>6289</v>
      </c>
      <c r="AR3073" s="3" t="s">
        <v>6289</v>
      </c>
      <c r="AS3073" s="20" t="s">
        <v>6289</v>
      </c>
      <c r="AT3073" s="3" t="s">
        <v>6289</v>
      </c>
      <c r="AU3073" s="20" t="s">
        <v>6289</v>
      </c>
      <c r="AV3073" s="3" t="s">
        <v>6289</v>
      </c>
      <c r="AW3073" s="20" t="s">
        <v>6289</v>
      </c>
      <c r="AX3073" s="3" t="s">
        <v>6289</v>
      </c>
      <c r="AY3073" s="3" t="s">
        <v>6289</v>
      </c>
      <c r="AZ3073" s="3" t="s">
        <v>6289</v>
      </c>
    </row>
    <row r="3074" spans="1:52">
      <c r="A3074" t="s">
        <v>2107</v>
      </c>
      <c r="B3074" s="3" t="s">
        <v>17803</v>
      </c>
      <c r="C3074">
        <v>66</v>
      </c>
      <c r="D3074">
        <v>13</v>
      </c>
      <c r="E3074">
        <v>9</v>
      </c>
      <c r="F3074">
        <v>66</v>
      </c>
      <c r="G3074">
        <v>55</v>
      </c>
      <c r="H3074">
        <v>9</v>
      </c>
      <c r="I3074" s="16">
        <f t="shared" ref="I3074:I3137" si="192">AVERAGE(C3074,G3074,D3074,E3074,F3074,H3074)</f>
        <v>36.333333333333336</v>
      </c>
      <c r="J3074" s="16">
        <f t="shared" ref="J3074:J3137" si="193">_xlfn.STDEV.P(C3074,G3074,D3074,E3074,F3074,H3074)/(SQRT(COUNT(C3074,G3074,D3074,E3074,F3074,H3074)))</f>
        <v>10.733298826721621</v>
      </c>
      <c r="K3074">
        <v>3</v>
      </c>
      <c r="L3074">
        <v>24</v>
      </c>
      <c r="M3074">
        <v>20</v>
      </c>
      <c r="N3074">
        <v>7</v>
      </c>
      <c r="O3074">
        <f t="shared" ref="O3074:O3137" si="194">AVERAGE(K3074,L3074,M3074,N3074)</f>
        <v>13.5</v>
      </c>
      <c r="P3074" s="16">
        <f t="shared" ref="P3074:P3137" si="195">_xlfn.STDEV.P(K3074,L3074,M3074,N3074)/(SQRT(COUNT(K3074,L3074,M3074,N3074)))</f>
        <v>4.3660622991432447</v>
      </c>
      <c r="Q3074" s="16">
        <v>10.5290597426473</v>
      </c>
      <c r="R3074" s="16">
        <v>15.587163107391399</v>
      </c>
      <c r="S3074" s="16">
        <v>18.112591251103801</v>
      </c>
      <c r="T3074" s="16">
        <v>21.2006657482873</v>
      </c>
      <c r="U3074" s="16">
        <v>22.403714978839801</v>
      </c>
      <c r="V3074" s="16">
        <v>40.144166779629003</v>
      </c>
      <c r="W3074" s="16">
        <v>72.934751877885006</v>
      </c>
      <c r="X3074" s="16">
        <v>26.951366173090701</v>
      </c>
      <c r="Y3074" s="16">
        <v>13.0983882014953</v>
      </c>
      <c r="Z3074" s="16">
        <v>10.7911407148192</v>
      </c>
      <c r="AA3074" t="s">
        <v>2107</v>
      </c>
      <c r="AB3074" s="16">
        <v>25.175300857518899</v>
      </c>
      <c r="AC3074" s="16">
        <v>0.48368438321702301</v>
      </c>
      <c r="AD3074" s="16">
        <v>0.63328535641110695</v>
      </c>
      <c r="AE3074" s="16">
        <v>0.763770041925668</v>
      </c>
      <c r="AF3074">
        <v>0.44500429255338703</v>
      </c>
      <c r="AG3074">
        <v>0.73958725538659698</v>
      </c>
      <c r="AH3074" s="3" t="s">
        <v>2107</v>
      </c>
      <c r="AI3074" s="20" t="s">
        <v>17801</v>
      </c>
      <c r="AJ3074" s="20" t="s">
        <v>17802</v>
      </c>
      <c r="AK3074" s="20" t="s">
        <v>2107</v>
      </c>
      <c r="AL3074" s="3" t="s">
        <v>17804</v>
      </c>
      <c r="AM3074" s="20" t="s">
        <v>6289</v>
      </c>
      <c r="AN3074" s="3" t="s">
        <v>6289</v>
      </c>
      <c r="AO3074" s="20" t="s">
        <v>9018</v>
      </c>
      <c r="AP3074" s="3" t="s">
        <v>9019</v>
      </c>
      <c r="AQ3074" s="20" t="s">
        <v>7562</v>
      </c>
      <c r="AR3074" s="3" t="s">
        <v>7563</v>
      </c>
      <c r="AS3074" s="20" t="s">
        <v>6289</v>
      </c>
      <c r="AT3074" s="3" t="s">
        <v>6289</v>
      </c>
      <c r="AU3074" s="20" t="s">
        <v>6289</v>
      </c>
      <c r="AV3074" s="3" t="s">
        <v>6289</v>
      </c>
      <c r="AW3074" s="20" t="s">
        <v>6289</v>
      </c>
      <c r="AX3074" s="3" t="s">
        <v>6289</v>
      </c>
      <c r="AY3074" s="3" t="s">
        <v>6289</v>
      </c>
      <c r="AZ3074" s="3" t="s">
        <v>14552</v>
      </c>
    </row>
    <row r="3075" spans="1:52">
      <c r="A3075" t="s">
        <v>4456</v>
      </c>
      <c r="B3075" s="3" t="s">
        <v>6406</v>
      </c>
      <c r="C3075">
        <v>2</v>
      </c>
      <c r="D3075">
        <v>0</v>
      </c>
      <c r="E3075">
        <v>0</v>
      </c>
      <c r="F3075">
        <v>2</v>
      </c>
      <c r="G3075">
        <v>7</v>
      </c>
      <c r="H3075">
        <v>0</v>
      </c>
      <c r="I3075" s="16">
        <f t="shared" si="192"/>
        <v>1.8333333333333333</v>
      </c>
      <c r="J3075" s="16">
        <f t="shared" si="193"/>
        <v>1.0115078586685071</v>
      </c>
      <c r="K3075">
        <v>0</v>
      </c>
      <c r="L3075">
        <v>4</v>
      </c>
      <c r="M3075">
        <v>0</v>
      </c>
      <c r="N3075">
        <v>1</v>
      </c>
      <c r="O3075">
        <f t="shared" si="194"/>
        <v>1.25</v>
      </c>
      <c r="P3075" s="16">
        <f t="shared" si="195"/>
        <v>0.81967981553775004</v>
      </c>
      <c r="Q3075" s="16">
        <v>1.1000510178885201</v>
      </c>
      <c r="R3075" s="16">
        <v>1.9838207591225401</v>
      </c>
      <c r="S3075" s="16">
        <v>1.27553459514816</v>
      </c>
      <c r="T3075" s="16">
        <v>0</v>
      </c>
      <c r="U3075" s="16">
        <v>0</v>
      </c>
      <c r="V3075" s="16">
        <v>1.216489902413</v>
      </c>
      <c r="W3075" s="16">
        <v>0</v>
      </c>
      <c r="X3075" s="16">
        <v>4.49189436218178</v>
      </c>
      <c r="Y3075" s="16">
        <v>0</v>
      </c>
      <c r="Z3075" s="16">
        <v>1.54159153068846</v>
      </c>
      <c r="AA3075" t="s">
        <v>4456</v>
      </c>
      <c r="AB3075" s="16">
        <v>1.1609382167442499</v>
      </c>
      <c r="AC3075" s="16">
        <v>0.71845001775448103</v>
      </c>
      <c r="AD3075" s="16">
        <v>0.941434031607015</v>
      </c>
      <c r="AE3075" s="16">
        <v>0.76314430287600399</v>
      </c>
      <c r="AF3075">
        <v>0.44537734113028099</v>
      </c>
      <c r="AG3075" t="s">
        <v>3500</v>
      </c>
      <c r="AH3075" s="3" t="s">
        <v>4456</v>
      </c>
      <c r="AI3075" s="20" t="s">
        <v>13254</v>
      </c>
      <c r="AJ3075" s="20" t="s">
        <v>13255</v>
      </c>
      <c r="AK3075" s="20" t="s">
        <v>4456</v>
      </c>
      <c r="AL3075" s="3" t="s">
        <v>6289</v>
      </c>
      <c r="AM3075" s="20" t="s">
        <v>6289</v>
      </c>
      <c r="AN3075" s="3" t="s">
        <v>6289</v>
      </c>
      <c r="AO3075" s="20" t="s">
        <v>6289</v>
      </c>
      <c r="AP3075" s="3" t="s">
        <v>6289</v>
      </c>
      <c r="AQ3075" s="20" t="s">
        <v>6289</v>
      </c>
      <c r="AR3075" s="3" t="s">
        <v>6289</v>
      </c>
      <c r="AS3075" s="20" t="s">
        <v>6289</v>
      </c>
      <c r="AT3075" s="3" t="s">
        <v>6289</v>
      </c>
      <c r="AU3075" s="20" t="s">
        <v>6289</v>
      </c>
      <c r="AV3075" s="3" t="s">
        <v>6289</v>
      </c>
      <c r="AW3075" s="20" t="s">
        <v>6289</v>
      </c>
      <c r="AX3075" s="3" t="s">
        <v>6289</v>
      </c>
      <c r="AY3075" s="3" t="s">
        <v>6289</v>
      </c>
      <c r="AZ3075" s="3" t="s">
        <v>6289</v>
      </c>
    </row>
    <row r="3076" spans="1:52">
      <c r="A3076" t="s">
        <v>2114</v>
      </c>
      <c r="B3076" s="3" t="s">
        <v>6406</v>
      </c>
      <c r="C3076">
        <v>6</v>
      </c>
      <c r="D3076">
        <v>6</v>
      </c>
      <c r="E3076">
        <v>3</v>
      </c>
      <c r="F3076">
        <v>6</v>
      </c>
      <c r="G3076">
        <v>19</v>
      </c>
      <c r="H3076">
        <v>3</v>
      </c>
      <c r="I3076" s="16">
        <f t="shared" si="192"/>
        <v>7.166666666666667</v>
      </c>
      <c r="J3076" s="16">
        <f t="shared" si="193"/>
        <v>2.2288096806575015</v>
      </c>
      <c r="K3076">
        <v>0</v>
      </c>
      <c r="L3076">
        <v>6</v>
      </c>
      <c r="M3076">
        <v>0</v>
      </c>
      <c r="N3076">
        <v>2</v>
      </c>
      <c r="O3076">
        <f t="shared" si="194"/>
        <v>2</v>
      </c>
      <c r="P3076" s="16">
        <f t="shared" si="195"/>
        <v>1.2247448713915889</v>
      </c>
      <c r="Q3076" s="16">
        <v>3.6144533444908502</v>
      </c>
      <c r="R3076" s="16">
        <v>5.3846563461897397</v>
      </c>
      <c r="S3076" s="16">
        <v>4.3368176235037401</v>
      </c>
      <c r="T3076" s="16">
        <v>9.7849226530556592</v>
      </c>
      <c r="U3076" s="16">
        <v>7.4679049929466101</v>
      </c>
      <c r="V3076" s="16">
        <v>3.6494697072390001</v>
      </c>
      <c r="W3076" s="16">
        <v>0</v>
      </c>
      <c r="X3076" s="16">
        <v>6.7378415432726699</v>
      </c>
      <c r="Y3076" s="16">
        <v>0</v>
      </c>
      <c r="Z3076" s="16">
        <v>3.08318306137692</v>
      </c>
      <c r="AA3076" t="s">
        <v>2114</v>
      </c>
      <c r="AB3076" s="16">
        <v>4.4059249272075203</v>
      </c>
      <c r="AC3076" s="16">
        <v>-0.58330545258806099</v>
      </c>
      <c r="AD3076" s="16">
        <v>0.764533432722585</v>
      </c>
      <c r="AE3076" s="16">
        <v>-0.76295610842137795</v>
      </c>
      <c r="AF3076">
        <v>0.44548957239432802</v>
      </c>
      <c r="AG3076">
        <v>0.73958725538659698</v>
      </c>
      <c r="AH3076" s="3" t="s">
        <v>2114</v>
      </c>
      <c r="AI3076" s="20" t="s">
        <v>25071</v>
      </c>
      <c r="AJ3076" s="20" t="s">
        <v>25072</v>
      </c>
      <c r="AK3076" s="20" t="s">
        <v>2114</v>
      </c>
      <c r="AL3076" s="3" t="s">
        <v>6289</v>
      </c>
      <c r="AM3076" s="20" t="s">
        <v>6289</v>
      </c>
      <c r="AN3076" s="3" t="s">
        <v>6289</v>
      </c>
      <c r="AO3076" s="20" t="s">
        <v>6289</v>
      </c>
      <c r="AP3076" s="3" t="s">
        <v>6289</v>
      </c>
      <c r="AQ3076" s="20" t="s">
        <v>6289</v>
      </c>
      <c r="AR3076" s="3" t="s">
        <v>6289</v>
      </c>
      <c r="AS3076" s="20" t="s">
        <v>6289</v>
      </c>
      <c r="AT3076" s="3" t="s">
        <v>6289</v>
      </c>
      <c r="AU3076" s="20" t="s">
        <v>6289</v>
      </c>
      <c r="AV3076" s="3" t="s">
        <v>6289</v>
      </c>
      <c r="AW3076" s="20" t="s">
        <v>6289</v>
      </c>
      <c r="AX3076" s="3" t="s">
        <v>6289</v>
      </c>
      <c r="AY3076" s="3" t="s">
        <v>6289</v>
      </c>
      <c r="AZ3076" s="3" t="s">
        <v>6289</v>
      </c>
    </row>
    <row r="3077" spans="1:52">
      <c r="A3077" t="s">
        <v>5173</v>
      </c>
      <c r="B3077" s="3" t="s">
        <v>6406</v>
      </c>
      <c r="C3077">
        <v>2</v>
      </c>
      <c r="D3077">
        <v>0</v>
      </c>
      <c r="E3077">
        <v>1</v>
      </c>
      <c r="F3077">
        <v>2</v>
      </c>
      <c r="G3077">
        <v>19</v>
      </c>
      <c r="H3077">
        <v>1</v>
      </c>
      <c r="I3077" s="16">
        <f t="shared" si="192"/>
        <v>4.166666666666667</v>
      </c>
      <c r="J3077" s="16">
        <f t="shared" si="193"/>
        <v>2.7225056541790762</v>
      </c>
      <c r="K3077">
        <v>0</v>
      </c>
      <c r="L3077">
        <v>2</v>
      </c>
      <c r="M3077">
        <v>4</v>
      </c>
      <c r="N3077">
        <v>2</v>
      </c>
      <c r="O3077">
        <f t="shared" si="194"/>
        <v>2</v>
      </c>
      <c r="P3077" s="16">
        <f t="shared" si="195"/>
        <v>0.70710678118654757</v>
      </c>
      <c r="Q3077" s="16">
        <v>2.3572521811896801</v>
      </c>
      <c r="R3077" s="16">
        <v>5.3846563461897397</v>
      </c>
      <c r="S3077" s="16">
        <v>3.5714968664148401</v>
      </c>
      <c r="T3077" s="16">
        <v>0</v>
      </c>
      <c r="U3077" s="16">
        <v>2.4893016643155401</v>
      </c>
      <c r="V3077" s="16">
        <v>1.216489902413</v>
      </c>
      <c r="W3077" s="16">
        <v>14.586950375577</v>
      </c>
      <c r="X3077" s="16">
        <v>2.24594718109089</v>
      </c>
      <c r="Y3077" s="16">
        <v>0</v>
      </c>
      <c r="Z3077" s="16">
        <v>3.08318306137692</v>
      </c>
      <c r="AA3077" t="s">
        <v>5173</v>
      </c>
      <c r="AB3077" s="16">
        <v>3.4935277578567598</v>
      </c>
      <c r="AC3077" s="16">
        <v>0.64658198038236603</v>
      </c>
      <c r="AD3077" s="16">
        <v>0.84785731048218005</v>
      </c>
      <c r="AE3077" s="16">
        <v>0.76260707124722704</v>
      </c>
      <c r="AF3077">
        <v>0.44569776615776502</v>
      </c>
      <c r="AG3077" t="s">
        <v>3500</v>
      </c>
      <c r="AH3077" s="3" t="s">
        <v>5173</v>
      </c>
      <c r="AI3077" s="20" t="s">
        <v>18226</v>
      </c>
      <c r="AJ3077" s="20" t="s">
        <v>18227</v>
      </c>
      <c r="AK3077" s="20" t="s">
        <v>5173</v>
      </c>
      <c r="AL3077" s="3" t="s">
        <v>6289</v>
      </c>
      <c r="AM3077" s="20" t="s">
        <v>6289</v>
      </c>
      <c r="AN3077" s="3" t="s">
        <v>6289</v>
      </c>
      <c r="AO3077" s="20" t="s">
        <v>6289</v>
      </c>
      <c r="AP3077" s="3" t="s">
        <v>6289</v>
      </c>
      <c r="AQ3077" s="20" t="s">
        <v>6289</v>
      </c>
      <c r="AR3077" s="3" t="s">
        <v>6289</v>
      </c>
      <c r="AS3077" s="20" t="s">
        <v>6289</v>
      </c>
      <c r="AT3077" s="3" t="s">
        <v>6289</v>
      </c>
      <c r="AU3077" s="20" t="s">
        <v>6289</v>
      </c>
      <c r="AV3077" s="3" t="s">
        <v>6289</v>
      </c>
      <c r="AW3077" s="20" t="s">
        <v>6289</v>
      </c>
      <c r="AX3077" s="3" t="s">
        <v>6289</v>
      </c>
      <c r="AY3077" s="3" t="s">
        <v>6289</v>
      </c>
      <c r="AZ3077" s="3" t="s">
        <v>6289</v>
      </c>
    </row>
    <row r="3078" spans="1:52">
      <c r="A3078" t="s">
        <v>2101</v>
      </c>
      <c r="B3078" s="3" t="s">
        <v>6406</v>
      </c>
      <c r="C3078">
        <v>22</v>
      </c>
      <c r="D3078">
        <v>1</v>
      </c>
      <c r="E3078">
        <v>8</v>
      </c>
      <c r="F3078">
        <v>22</v>
      </c>
      <c r="G3078">
        <v>25</v>
      </c>
      <c r="H3078">
        <v>8</v>
      </c>
      <c r="I3078" s="16">
        <f t="shared" si="192"/>
        <v>14.333333333333334</v>
      </c>
      <c r="J3078" s="16">
        <f t="shared" si="193"/>
        <v>3.68681333845268</v>
      </c>
      <c r="K3078">
        <v>5</v>
      </c>
      <c r="L3078">
        <v>21</v>
      </c>
      <c r="M3078">
        <v>0</v>
      </c>
      <c r="N3078">
        <v>5</v>
      </c>
      <c r="O3078">
        <f t="shared" si="194"/>
        <v>7.75</v>
      </c>
      <c r="P3078" s="16">
        <f t="shared" si="195"/>
        <v>3.9587719055282791</v>
      </c>
      <c r="Q3078" s="16">
        <v>4.0859037807287804</v>
      </c>
      <c r="R3078" s="16">
        <v>7.0850741397233499</v>
      </c>
      <c r="S3078" s="16">
        <v>7.9083144899185802</v>
      </c>
      <c r="T3078" s="16">
        <v>1.63082044217594</v>
      </c>
      <c r="U3078" s="16">
        <v>19.9144133145243</v>
      </c>
      <c r="V3078" s="16">
        <v>13.381388926543</v>
      </c>
      <c r="W3078" s="16">
        <v>0</v>
      </c>
      <c r="X3078" s="16">
        <v>23.582445401454301</v>
      </c>
      <c r="Y3078" s="16">
        <v>21.830647002492199</v>
      </c>
      <c r="Z3078" s="16">
        <v>7.7079576534423104</v>
      </c>
      <c r="AA3078" t="s">
        <v>2101</v>
      </c>
      <c r="AB3078" s="16">
        <v>10.7126965151003</v>
      </c>
      <c r="AC3078" s="16">
        <v>0.57949969021166303</v>
      </c>
      <c r="AD3078" s="16">
        <v>0.75995895235862498</v>
      </c>
      <c r="AE3078" s="16">
        <v>0.76254077725266101</v>
      </c>
      <c r="AF3078">
        <v>0.44573731547638301</v>
      </c>
      <c r="AG3078">
        <v>0.73958725538659698</v>
      </c>
      <c r="AH3078" s="3" t="s">
        <v>2101</v>
      </c>
      <c r="AI3078" s="20" t="s">
        <v>12901</v>
      </c>
      <c r="AJ3078" s="20" t="s">
        <v>12902</v>
      </c>
      <c r="AK3078" s="20" t="s">
        <v>2101</v>
      </c>
      <c r="AL3078" s="3" t="s">
        <v>6289</v>
      </c>
      <c r="AM3078" s="20" t="s">
        <v>6289</v>
      </c>
      <c r="AN3078" s="3" t="s">
        <v>6289</v>
      </c>
      <c r="AO3078" s="20" t="s">
        <v>6289</v>
      </c>
      <c r="AP3078" s="3" t="s">
        <v>6289</v>
      </c>
      <c r="AQ3078" s="20" t="s">
        <v>6289</v>
      </c>
      <c r="AR3078" s="3" t="s">
        <v>6289</v>
      </c>
      <c r="AS3078" s="20" t="s">
        <v>6289</v>
      </c>
      <c r="AT3078" s="3" t="s">
        <v>6289</v>
      </c>
      <c r="AU3078" s="20" t="s">
        <v>6289</v>
      </c>
      <c r="AV3078" s="3" t="s">
        <v>6289</v>
      </c>
      <c r="AW3078" s="20" t="s">
        <v>6289</v>
      </c>
      <c r="AX3078" s="3" t="s">
        <v>6289</v>
      </c>
      <c r="AY3078" s="3" t="s">
        <v>6289</v>
      </c>
      <c r="AZ3078" s="3" t="s">
        <v>6289</v>
      </c>
    </row>
    <row r="3079" spans="1:52">
      <c r="A3079" t="s">
        <v>3999</v>
      </c>
      <c r="B3079" s="3" t="s">
        <v>6297</v>
      </c>
      <c r="C3079">
        <v>3</v>
      </c>
      <c r="D3079">
        <v>0</v>
      </c>
      <c r="E3079">
        <v>0</v>
      </c>
      <c r="F3079">
        <v>3</v>
      </c>
      <c r="G3079">
        <v>8</v>
      </c>
      <c r="H3079">
        <v>0</v>
      </c>
      <c r="I3079" s="16">
        <f t="shared" si="192"/>
        <v>2.3333333333333335</v>
      </c>
      <c r="J3079" s="16">
        <f t="shared" si="193"/>
        <v>1.1706281947614154</v>
      </c>
      <c r="K3079">
        <v>0</v>
      </c>
      <c r="L3079">
        <v>4</v>
      </c>
      <c r="M3079">
        <v>0</v>
      </c>
      <c r="N3079">
        <v>1</v>
      </c>
      <c r="O3079">
        <f t="shared" si="194"/>
        <v>1.25</v>
      </c>
      <c r="P3079" s="16">
        <f t="shared" si="195"/>
        <v>0.81967981553775004</v>
      </c>
      <c r="Q3079" s="16">
        <v>0.78575072706322802</v>
      </c>
      <c r="R3079" s="16">
        <v>2.2672237247114699</v>
      </c>
      <c r="S3079" s="16">
        <v>0.76532075708889502</v>
      </c>
      <c r="T3079" s="16">
        <v>0</v>
      </c>
      <c r="U3079" s="16">
        <v>0</v>
      </c>
      <c r="V3079" s="16">
        <v>1.8247348536195001</v>
      </c>
      <c r="W3079" s="16">
        <v>0</v>
      </c>
      <c r="X3079" s="16">
        <v>4.49189436218178</v>
      </c>
      <c r="Y3079" s="16">
        <v>0</v>
      </c>
      <c r="Z3079" s="16">
        <v>1.54159153068846</v>
      </c>
      <c r="AA3079" t="s">
        <v>3999</v>
      </c>
      <c r="AB3079" s="16">
        <v>1.1676515955353299</v>
      </c>
      <c r="AC3079" s="16">
        <v>0.73406404992276697</v>
      </c>
      <c r="AD3079" s="16">
        <v>0.96285469212136299</v>
      </c>
      <c r="AE3079" s="16">
        <v>0.76238300122469704</v>
      </c>
      <c r="AF3079">
        <v>0.445831448701136</v>
      </c>
      <c r="AG3079" t="s">
        <v>3500</v>
      </c>
      <c r="AH3079" s="3" t="s">
        <v>3999</v>
      </c>
      <c r="AI3079" s="20" t="s">
        <v>9607</v>
      </c>
      <c r="AJ3079" s="20" t="s">
        <v>9608</v>
      </c>
      <c r="AK3079" s="20" t="s">
        <v>3999</v>
      </c>
      <c r="AL3079" s="3" t="s">
        <v>6289</v>
      </c>
      <c r="AM3079" s="20" t="s">
        <v>6289</v>
      </c>
      <c r="AN3079" s="3" t="s">
        <v>6289</v>
      </c>
      <c r="AO3079" s="20" t="s">
        <v>6289</v>
      </c>
      <c r="AP3079" s="3" t="s">
        <v>6289</v>
      </c>
      <c r="AQ3079" s="20" t="s">
        <v>6289</v>
      </c>
      <c r="AR3079" s="3" t="s">
        <v>6289</v>
      </c>
      <c r="AS3079" s="20" t="s">
        <v>6289</v>
      </c>
      <c r="AT3079" s="3" t="s">
        <v>6289</v>
      </c>
      <c r="AU3079" s="20" t="s">
        <v>6289</v>
      </c>
      <c r="AV3079" s="3" t="s">
        <v>6289</v>
      </c>
      <c r="AW3079" s="20" t="s">
        <v>6289</v>
      </c>
      <c r="AX3079" s="3" t="s">
        <v>6289</v>
      </c>
      <c r="AY3079" s="3" t="s">
        <v>6289</v>
      </c>
      <c r="AZ3079" s="3" t="s">
        <v>6289</v>
      </c>
    </row>
    <row r="3080" spans="1:52">
      <c r="A3080" t="s">
        <v>2100</v>
      </c>
      <c r="B3080" s="3" t="s">
        <v>6406</v>
      </c>
      <c r="C3080">
        <v>13</v>
      </c>
      <c r="D3080">
        <v>1</v>
      </c>
      <c r="E3080">
        <v>6</v>
      </c>
      <c r="F3080">
        <v>13</v>
      </c>
      <c r="G3080">
        <v>7</v>
      </c>
      <c r="H3080">
        <v>6</v>
      </c>
      <c r="I3080" s="16">
        <f t="shared" si="192"/>
        <v>7.666666666666667</v>
      </c>
      <c r="J3080" s="16">
        <f t="shared" si="193"/>
        <v>1.7266966964355615</v>
      </c>
      <c r="K3080">
        <v>2</v>
      </c>
      <c r="L3080">
        <v>5</v>
      </c>
      <c r="M3080">
        <v>0</v>
      </c>
      <c r="N3080">
        <v>12</v>
      </c>
      <c r="O3080">
        <f t="shared" si="194"/>
        <v>4.75</v>
      </c>
      <c r="P3080" s="16">
        <f t="shared" si="195"/>
        <v>2.2741756748325317</v>
      </c>
      <c r="Q3080" s="16">
        <v>5.0288046532046602</v>
      </c>
      <c r="R3080" s="16">
        <v>1.9838207591225401</v>
      </c>
      <c r="S3080" s="16">
        <v>4.0817107044741103</v>
      </c>
      <c r="T3080" s="16">
        <v>1.63082044217594</v>
      </c>
      <c r="U3080" s="16">
        <v>14.935809985893201</v>
      </c>
      <c r="V3080" s="16">
        <v>7.9071843656844996</v>
      </c>
      <c r="W3080" s="16">
        <v>0</v>
      </c>
      <c r="X3080" s="16">
        <v>5.6148679527272201</v>
      </c>
      <c r="Y3080" s="16">
        <v>8.7322588009968793</v>
      </c>
      <c r="Z3080" s="16">
        <v>18.4990983682615</v>
      </c>
      <c r="AA3080" t="s">
        <v>2100</v>
      </c>
      <c r="AB3080" s="16">
        <v>6.84143760325406</v>
      </c>
      <c r="AC3080" s="16">
        <v>0.59242417347179599</v>
      </c>
      <c r="AD3080" s="16">
        <v>0.77744101016532796</v>
      </c>
      <c r="AE3080" s="16">
        <v>0.76201816694209801</v>
      </c>
      <c r="AF3080">
        <v>0.44604916155491697</v>
      </c>
      <c r="AG3080">
        <v>0.73958725538659698</v>
      </c>
      <c r="AH3080" s="3" t="s">
        <v>2100</v>
      </c>
      <c r="AI3080" s="20" t="s">
        <v>11229</v>
      </c>
      <c r="AJ3080" s="20" t="s">
        <v>11230</v>
      </c>
      <c r="AK3080" s="20" t="s">
        <v>2100</v>
      </c>
      <c r="AL3080" s="3" t="s">
        <v>6289</v>
      </c>
      <c r="AM3080" s="20" t="s">
        <v>6289</v>
      </c>
      <c r="AN3080" s="3" t="s">
        <v>6289</v>
      </c>
      <c r="AO3080" s="20" t="s">
        <v>7708</v>
      </c>
      <c r="AP3080" s="3" t="s">
        <v>7709</v>
      </c>
      <c r="AQ3080" s="20" t="s">
        <v>7268</v>
      </c>
      <c r="AR3080" s="3" t="s">
        <v>7269</v>
      </c>
      <c r="AS3080" s="20" t="s">
        <v>6289</v>
      </c>
      <c r="AT3080" s="3" t="s">
        <v>6289</v>
      </c>
      <c r="AU3080" s="20" t="s">
        <v>6289</v>
      </c>
      <c r="AV3080" s="3" t="s">
        <v>6289</v>
      </c>
      <c r="AW3080" s="20" t="s">
        <v>6289</v>
      </c>
      <c r="AX3080" s="3" t="s">
        <v>6289</v>
      </c>
      <c r="AY3080" s="3" t="s">
        <v>6289</v>
      </c>
      <c r="AZ3080" s="3" t="s">
        <v>6289</v>
      </c>
    </row>
    <row r="3081" spans="1:52">
      <c r="A3081" t="s">
        <v>2109</v>
      </c>
      <c r="B3081" s="3" t="s">
        <v>19460</v>
      </c>
      <c r="C3081">
        <v>16</v>
      </c>
      <c r="D3081">
        <v>5</v>
      </c>
      <c r="E3081">
        <v>1</v>
      </c>
      <c r="F3081">
        <v>16</v>
      </c>
      <c r="G3081">
        <v>5</v>
      </c>
      <c r="H3081">
        <v>1</v>
      </c>
      <c r="I3081" s="16">
        <f t="shared" si="192"/>
        <v>7.333333333333333</v>
      </c>
      <c r="J3081" s="16">
        <f t="shared" si="193"/>
        <v>2.5891511550513435</v>
      </c>
      <c r="K3081">
        <v>0</v>
      </c>
      <c r="L3081">
        <v>17</v>
      </c>
      <c r="M3081">
        <v>0</v>
      </c>
      <c r="N3081">
        <v>4</v>
      </c>
      <c r="O3081">
        <f t="shared" si="194"/>
        <v>5.25</v>
      </c>
      <c r="P3081" s="16">
        <f t="shared" si="195"/>
        <v>3.4888214342382158</v>
      </c>
      <c r="Q3081" s="16">
        <v>2.6715524720149699</v>
      </c>
      <c r="R3081" s="16">
        <v>1.4170148279446699</v>
      </c>
      <c r="S3081" s="16">
        <v>2.2959622712666801</v>
      </c>
      <c r="T3081" s="16">
        <v>8.1541022108797101</v>
      </c>
      <c r="U3081" s="16">
        <v>2.4893016643155401</v>
      </c>
      <c r="V3081" s="16">
        <v>9.7319192193040092</v>
      </c>
      <c r="W3081" s="16">
        <v>0</v>
      </c>
      <c r="X3081" s="16">
        <v>19.090551039272601</v>
      </c>
      <c r="Y3081" s="16">
        <v>0</v>
      </c>
      <c r="Z3081" s="16">
        <v>6.1663661227538498</v>
      </c>
      <c r="AA3081" t="s">
        <v>2109</v>
      </c>
      <c r="AB3081" s="16">
        <v>5.2016769827751999</v>
      </c>
      <c r="AC3081" s="16">
        <v>0.66290488665212</v>
      </c>
      <c r="AD3081" s="16">
        <v>0.870599751657127</v>
      </c>
      <c r="AE3081" s="16">
        <v>0.76143472978291704</v>
      </c>
      <c r="AF3081">
        <v>0.44639745027803102</v>
      </c>
      <c r="AG3081">
        <v>0.73958725538659698</v>
      </c>
      <c r="AH3081" s="3" t="s">
        <v>2109</v>
      </c>
      <c r="AI3081" s="20" t="s">
        <v>19458</v>
      </c>
      <c r="AJ3081" s="20" t="s">
        <v>19459</v>
      </c>
      <c r="AK3081" s="20" t="s">
        <v>2109</v>
      </c>
      <c r="AL3081" s="3" t="s">
        <v>6289</v>
      </c>
      <c r="AM3081" s="20" t="s">
        <v>6289</v>
      </c>
      <c r="AN3081" s="3" t="s">
        <v>6289</v>
      </c>
      <c r="AO3081" s="20" t="s">
        <v>6289</v>
      </c>
      <c r="AP3081" s="3" t="s">
        <v>6289</v>
      </c>
      <c r="AQ3081" s="20" t="s">
        <v>6965</v>
      </c>
      <c r="AR3081" s="3" t="s">
        <v>6966</v>
      </c>
      <c r="AS3081" s="20" t="s">
        <v>6289</v>
      </c>
      <c r="AT3081" s="3" t="s">
        <v>6289</v>
      </c>
      <c r="AU3081" s="20" t="s">
        <v>6289</v>
      </c>
      <c r="AV3081" s="3" t="s">
        <v>6289</v>
      </c>
      <c r="AW3081" s="20" t="s">
        <v>6289</v>
      </c>
      <c r="AX3081" s="3" t="s">
        <v>6289</v>
      </c>
      <c r="AY3081" s="3" t="s">
        <v>6289</v>
      </c>
      <c r="AZ3081" s="3" t="s">
        <v>6289</v>
      </c>
    </row>
    <row r="3082" spans="1:52">
      <c r="A3082" t="s">
        <v>2105</v>
      </c>
      <c r="B3082" s="3" t="s">
        <v>15081</v>
      </c>
      <c r="C3082">
        <v>9</v>
      </c>
      <c r="D3082">
        <v>20</v>
      </c>
      <c r="E3082">
        <v>24</v>
      </c>
      <c r="F3082">
        <v>9</v>
      </c>
      <c r="G3082">
        <v>286</v>
      </c>
      <c r="H3082">
        <v>24</v>
      </c>
      <c r="I3082" s="16">
        <f t="shared" si="192"/>
        <v>62</v>
      </c>
      <c r="J3082" s="16">
        <f t="shared" si="193"/>
        <v>40.976280401661107</v>
      </c>
      <c r="K3082">
        <v>0</v>
      </c>
      <c r="L3082">
        <v>12</v>
      </c>
      <c r="M3082">
        <v>0</v>
      </c>
      <c r="N3082">
        <v>74</v>
      </c>
      <c r="O3082">
        <f t="shared" si="194"/>
        <v>21.5</v>
      </c>
      <c r="P3082" s="16">
        <f t="shared" si="195"/>
        <v>15.35211711784404</v>
      </c>
      <c r="Q3082" s="16">
        <v>82.9752767778769</v>
      </c>
      <c r="R3082" s="16">
        <v>81.053248158435096</v>
      </c>
      <c r="S3082" s="16">
        <v>104.848943721179</v>
      </c>
      <c r="T3082" s="16">
        <v>32.616408843518897</v>
      </c>
      <c r="U3082" s="16">
        <v>59.743239943572902</v>
      </c>
      <c r="V3082" s="16">
        <v>5.4742045608585004</v>
      </c>
      <c r="W3082" s="16">
        <v>0</v>
      </c>
      <c r="X3082" s="16">
        <v>13.475683086545301</v>
      </c>
      <c r="Y3082" s="16">
        <v>0</v>
      </c>
      <c r="Z3082" s="16">
        <v>114.077773270946</v>
      </c>
      <c r="AA3082" t="s">
        <v>2105</v>
      </c>
      <c r="AB3082" s="16">
        <v>49.426477836293202</v>
      </c>
      <c r="AC3082" s="16">
        <v>-0.747600498116469</v>
      </c>
      <c r="AD3082" s="16">
        <v>0.98210654723141</v>
      </c>
      <c r="AE3082" s="16">
        <v>-0.76122137686993196</v>
      </c>
      <c r="AF3082">
        <v>0.446524852108033</v>
      </c>
      <c r="AG3082">
        <v>0.73958725538659698</v>
      </c>
      <c r="AH3082" s="3" t="s">
        <v>2105</v>
      </c>
      <c r="AI3082" s="20" t="s">
        <v>15079</v>
      </c>
      <c r="AJ3082" s="20" t="s">
        <v>15080</v>
      </c>
      <c r="AK3082" s="20" t="s">
        <v>2105</v>
      </c>
      <c r="AL3082" s="3" t="s">
        <v>15082</v>
      </c>
      <c r="AM3082" s="20" t="s">
        <v>6289</v>
      </c>
      <c r="AN3082" s="3" t="s">
        <v>6289</v>
      </c>
      <c r="AO3082" s="20" t="s">
        <v>6289</v>
      </c>
      <c r="AP3082" s="3" t="s">
        <v>6289</v>
      </c>
      <c r="AQ3082" s="20" t="s">
        <v>6289</v>
      </c>
      <c r="AR3082" s="3" t="s">
        <v>6289</v>
      </c>
      <c r="AS3082" s="20" t="s">
        <v>6289</v>
      </c>
      <c r="AT3082" s="3" t="s">
        <v>6289</v>
      </c>
      <c r="AU3082" s="20" t="s">
        <v>6289</v>
      </c>
      <c r="AV3082" s="3" t="s">
        <v>6289</v>
      </c>
      <c r="AW3082" s="20" t="s">
        <v>6289</v>
      </c>
      <c r="AX3082" s="3" t="s">
        <v>6289</v>
      </c>
      <c r="AY3082" s="3" t="s">
        <v>6289</v>
      </c>
      <c r="AZ3082" s="3" t="s">
        <v>6289</v>
      </c>
    </row>
    <row r="3083" spans="1:52" ht="30">
      <c r="A3083" t="s">
        <v>2112</v>
      </c>
      <c r="B3083" s="3" t="s">
        <v>20664</v>
      </c>
      <c r="C3083">
        <v>9</v>
      </c>
      <c r="D3083">
        <v>5</v>
      </c>
      <c r="E3083">
        <v>1</v>
      </c>
      <c r="F3083">
        <v>9</v>
      </c>
      <c r="G3083">
        <v>56</v>
      </c>
      <c r="H3083">
        <v>1</v>
      </c>
      <c r="I3083" s="16">
        <f t="shared" si="192"/>
        <v>13.5</v>
      </c>
      <c r="J3083" s="16">
        <f t="shared" si="193"/>
        <v>7.8731258792877901</v>
      </c>
      <c r="K3083">
        <v>1</v>
      </c>
      <c r="L3083">
        <v>7</v>
      </c>
      <c r="M3083">
        <v>0</v>
      </c>
      <c r="N3083">
        <v>5</v>
      </c>
      <c r="O3083">
        <f t="shared" si="194"/>
        <v>3.25</v>
      </c>
      <c r="P3083" s="16">
        <f t="shared" si="195"/>
        <v>1.4306903927824497</v>
      </c>
      <c r="Q3083" s="16">
        <v>8.3289577068702201</v>
      </c>
      <c r="R3083" s="16">
        <v>15.870566072980299</v>
      </c>
      <c r="S3083" s="16">
        <v>8.16342140894821</v>
      </c>
      <c r="T3083" s="16">
        <v>8.1541022108797101</v>
      </c>
      <c r="U3083" s="16">
        <v>2.4893016643155401</v>
      </c>
      <c r="V3083" s="16">
        <v>5.4742045608585004</v>
      </c>
      <c r="W3083" s="16">
        <v>0</v>
      </c>
      <c r="X3083" s="16">
        <v>7.86081513381811</v>
      </c>
      <c r="Y3083" s="16">
        <v>4.3661294004984397</v>
      </c>
      <c r="Z3083" s="16">
        <v>7.7079576534423104</v>
      </c>
      <c r="AA3083" t="s">
        <v>2112</v>
      </c>
      <c r="AB3083" s="16">
        <v>6.8415455812611299</v>
      </c>
      <c r="AC3083" s="16">
        <v>-0.53360011007571095</v>
      </c>
      <c r="AD3083" s="16">
        <v>0.70098014915342</v>
      </c>
      <c r="AE3083" s="16">
        <v>-0.76122000133690604</v>
      </c>
      <c r="AF3083">
        <v>0.446525673562713</v>
      </c>
      <c r="AG3083">
        <v>0.73958725538659698</v>
      </c>
      <c r="AH3083" s="3" t="s">
        <v>2112</v>
      </c>
      <c r="AI3083" s="20" t="s">
        <v>20662</v>
      </c>
      <c r="AJ3083" s="20" t="s">
        <v>20663</v>
      </c>
      <c r="AK3083" s="20" t="s">
        <v>2112</v>
      </c>
      <c r="AL3083" s="3" t="s">
        <v>6289</v>
      </c>
      <c r="AM3083" s="20" t="s">
        <v>6289</v>
      </c>
      <c r="AN3083" s="3" t="s">
        <v>6289</v>
      </c>
      <c r="AO3083" s="20" t="s">
        <v>13855</v>
      </c>
      <c r="AP3083" s="3" t="s">
        <v>13856</v>
      </c>
      <c r="AQ3083" s="20" t="s">
        <v>6289</v>
      </c>
      <c r="AR3083" s="3" t="s">
        <v>6289</v>
      </c>
      <c r="AS3083" s="20" t="s">
        <v>13857</v>
      </c>
      <c r="AT3083" s="3" t="s">
        <v>13858</v>
      </c>
      <c r="AU3083" s="20" t="s">
        <v>13859</v>
      </c>
      <c r="AV3083" s="3" t="s">
        <v>13860</v>
      </c>
      <c r="AW3083" s="20" t="s">
        <v>13861</v>
      </c>
      <c r="AX3083" s="3" t="s">
        <v>13862</v>
      </c>
      <c r="AY3083" s="3" t="s">
        <v>13863</v>
      </c>
      <c r="AZ3083" s="3" t="s">
        <v>13863</v>
      </c>
    </row>
    <row r="3084" spans="1:52">
      <c r="A3084" t="s">
        <v>5883</v>
      </c>
      <c r="B3084" s="3" t="s">
        <v>6406</v>
      </c>
      <c r="C3084">
        <v>3</v>
      </c>
      <c r="D3084">
        <v>0</v>
      </c>
      <c r="E3084">
        <v>0</v>
      </c>
      <c r="F3084">
        <v>3</v>
      </c>
      <c r="G3084">
        <v>3</v>
      </c>
      <c r="H3084">
        <v>0</v>
      </c>
      <c r="I3084" s="16">
        <f t="shared" si="192"/>
        <v>1.5</v>
      </c>
      <c r="J3084" s="16">
        <f t="shared" si="193"/>
        <v>0.61237243569579458</v>
      </c>
      <c r="K3084">
        <v>0</v>
      </c>
      <c r="L3084">
        <v>2</v>
      </c>
      <c r="M3084">
        <v>0</v>
      </c>
      <c r="N3084">
        <v>1</v>
      </c>
      <c r="O3084">
        <f t="shared" si="194"/>
        <v>0.75</v>
      </c>
      <c r="P3084" s="16">
        <f t="shared" si="195"/>
        <v>0.41457809879442498</v>
      </c>
      <c r="Q3084" s="16">
        <v>0.31430029082529098</v>
      </c>
      <c r="R3084" s="16">
        <v>0.850208896766802</v>
      </c>
      <c r="S3084" s="16">
        <v>0.76532075708889502</v>
      </c>
      <c r="T3084" s="16">
        <v>0</v>
      </c>
      <c r="U3084" s="16">
        <v>0</v>
      </c>
      <c r="V3084" s="16">
        <v>1.8247348536195001</v>
      </c>
      <c r="W3084" s="16">
        <v>0</v>
      </c>
      <c r="X3084" s="16">
        <v>2.24594718109089</v>
      </c>
      <c r="Y3084" s="16">
        <v>0</v>
      </c>
      <c r="Z3084" s="16">
        <v>1.54159153068846</v>
      </c>
      <c r="AA3084" t="s">
        <v>5883</v>
      </c>
      <c r="AB3084" s="16">
        <v>0.75421035100798395</v>
      </c>
      <c r="AC3084" s="16">
        <v>0.75855418132574004</v>
      </c>
      <c r="AD3084" s="16">
        <v>0.99651495327246897</v>
      </c>
      <c r="AE3084" s="16">
        <v>0.76120702337151502</v>
      </c>
      <c r="AF3084">
        <v>0.44653342391726702</v>
      </c>
      <c r="AG3084" t="s">
        <v>3500</v>
      </c>
      <c r="AH3084" s="3" t="s">
        <v>5883</v>
      </c>
      <c r="AI3084" s="20" t="s">
        <v>23569</v>
      </c>
      <c r="AJ3084" s="20" t="s">
        <v>23570</v>
      </c>
      <c r="AK3084" s="20" t="s">
        <v>5883</v>
      </c>
      <c r="AL3084" s="3" t="s">
        <v>6289</v>
      </c>
      <c r="AM3084" s="20" t="s">
        <v>6289</v>
      </c>
      <c r="AN3084" s="3" t="s">
        <v>6289</v>
      </c>
      <c r="AO3084" s="20" t="s">
        <v>6289</v>
      </c>
      <c r="AP3084" s="3" t="s">
        <v>6289</v>
      </c>
      <c r="AQ3084" s="20" t="s">
        <v>6289</v>
      </c>
      <c r="AR3084" s="3" t="s">
        <v>6289</v>
      </c>
      <c r="AS3084" s="20" t="s">
        <v>6289</v>
      </c>
      <c r="AT3084" s="3" t="s">
        <v>6289</v>
      </c>
      <c r="AU3084" s="20" t="s">
        <v>6289</v>
      </c>
      <c r="AV3084" s="3" t="s">
        <v>6289</v>
      </c>
      <c r="AW3084" s="20" t="s">
        <v>6289</v>
      </c>
      <c r="AX3084" s="3" t="s">
        <v>6289</v>
      </c>
      <c r="AY3084" s="3" t="s">
        <v>6289</v>
      </c>
      <c r="AZ3084" s="3" t="s">
        <v>6289</v>
      </c>
    </row>
    <row r="3085" spans="1:52">
      <c r="A3085" t="s">
        <v>2103</v>
      </c>
      <c r="B3085" s="3" t="s">
        <v>6406</v>
      </c>
      <c r="C3085">
        <v>29</v>
      </c>
      <c r="D3085">
        <v>10</v>
      </c>
      <c r="E3085">
        <v>7</v>
      </c>
      <c r="F3085">
        <v>29</v>
      </c>
      <c r="G3085">
        <v>32</v>
      </c>
      <c r="H3085">
        <v>7</v>
      </c>
      <c r="I3085" s="16">
        <f t="shared" si="192"/>
        <v>19</v>
      </c>
      <c r="J3085" s="16">
        <f t="shared" si="193"/>
        <v>4.5276925690687087</v>
      </c>
      <c r="K3085">
        <v>13</v>
      </c>
      <c r="L3085">
        <v>15</v>
      </c>
      <c r="M3085">
        <v>0</v>
      </c>
      <c r="N3085">
        <v>3</v>
      </c>
      <c r="O3085">
        <f t="shared" si="194"/>
        <v>7.75</v>
      </c>
      <c r="P3085" s="16">
        <f t="shared" si="195"/>
        <v>3.1893377055432683</v>
      </c>
      <c r="Q3085" s="16">
        <v>5.0288046532046602</v>
      </c>
      <c r="R3085" s="16">
        <v>9.0688948988458797</v>
      </c>
      <c r="S3085" s="16">
        <v>6.8878868138000504</v>
      </c>
      <c r="T3085" s="16">
        <v>16.308204421759399</v>
      </c>
      <c r="U3085" s="16">
        <v>17.425111650208802</v>
      </c>
      <c r="V3085" s="16">
        <v>17.639103584988501</v>
      </c>
      <c r="W3085" s="16">
        <v>0</v>
      </c>
      <c r="X3085" s="16">
        <v>16.844603858181699</v>
      </c>
      <c r="Y3085" s="16">
        <v>56.759682206479802</v>
      </c>
      <c r="Z3085" s="16">
        <v>4.62477459206539</v>
      </c>
      <c r="AA3085" t="s">
        <v>2103</v>
      </c>
      <c r="AB3085" s="16">
        <v>15.0587066679534</v>
      </c>
      <c r="AC3085" s="16">
        <v>0.597287919999827</v>
      </c>
      <c r="AD3085" s="16">
        <v>0.78492611600260298</v>
      </c>
      <c r="AE3085" s="16">
        <v>0.76094795143476401</v>
      </c>
      <c r="AF3085">
        <v>0.446688155972709</v>
      </c>
      <c r="AG3085">
        <v>0.73958725538659698</v>
      </c>
      <c r="AH3085" s="3" t="s">
        <v>2103</v>
      </c>
      <c r="AI3085" s="20" t="s">
        <v>13070</v>
      </c>
      <c r="AJ3085" s="20" t="s">
        <v>13071</v>
      </c>
      <c r="AK3085" s="20" t="s">
        <v>2103</v>
      </c>
      <c r="AL3085" s="3" t="s">
        <v>6289</v>
      </c>
      <c r="AM3085" s="20" t="s">
        <v>6289</v>
      </c>
      <c r="AN3085" s="3" t="s">
        <v>6289</v>
      </c>
      <c r="AO3085" s="20" t="s">
        <v>6289</v>
      </c>
      <c r="AP3085" s="3" t="s">
        <v>6289</v>
      </c>
      <c r="AQ3085" s="20" t="s">
        <v>6289</v>
      </c>
      <c r="AR3085" s="3" t="s">
        <v>6289</v>
      </c>
      <c r="AS3085" s="20" t="s">
        <v>6289</v>
      </c>
      <c r="AT3085" s="3" t="s">
        <v>6289</v>
      </c>
      <c r="AU3085" s="20" t="s">
        <v>6289</v>
      </c>
      <c r="AV3085" s="3" t="s">
        <v>6289</v>
      </c>
      <c r="AW3085" s="20" t="s">
        <v>6289</v>
      </c>
      <c r="AX3085" s="3" t="s">
        <v>6289</v>
      </c>
      <c r="AY3085" s="3" t="s">
        <v>6289</v>
      </c>
      <c r="AZ3085" s="3" t="s">
        <v>6289</v>
      </c>
    </row>
    <row r="3086" spans="1:52">
      <c r="A3086" t="s">
        <v>4040</v>
      </c>
      <c r="B3086" s="3" t="s">
        <v>6406</v>
      </c>
      <c r="C3086">
        <v>0</v>
      </c>
      <c r="D3086">
        <v>0</v>
      </c>
      <c r="E3086">
        <v>1</v>
      </c>
      <c r="F3086">
        <v>0</v>
      </c>
      <c r="G3086">
        <v>8</v>
      </c>
      <c r="H3086">
        <v>1</v>
      </c>
      <c r="I3086" s="16">
        <f t="shared" si="192"/>
        <v>1.6666666666666667</v>
      </c>
      <c r="J3086" s="16">
        <f t="shared" si="193"/>
        <v>1.1706281947614154</v>
      </c>
      <c r="K3086">
        <v>0</v>
      </c>
      <c r="L3086">
        <v>0</v>
      </c>
      <c r="M3086">
        <v>0</v>
      </c>
      <c r="N3086">
        <v>0</v>
      </c>
      <c r="O3086">
        <f t="shared" si="194"/>
        <v>0</v>
      </c>
      <c r="P3086" s="16">
        <f t="shared" si="195"/>
        <v>0</v>
      </c>
      <c r="Q3086" s="16">
        <v>0.47145043623793698</v>
      </c>
      <c r="R3086" s="16">
        <v>2.2672237247114699</v>
      </c>
      <c r="S3086" s="16">
        <v>0.76532075708889502</v>
      </c>
      <c r="T3086" s="16">
        <v>0</v>
      </c>
      <c r="U3086" s="16">
        <v>2.4893016643155401</v>
      </c>
      <c r="V3086" s="16">
        <v>0</v>
      </c>
      <c r="W3086" s="16">
        <v>0</v>
      </c>
      <c r="X3086" s="16">
        <v>0</v>
      </c>
      <c r="Y3086" s="16">
        <v>0</v>
      </c>
      <c r="Z3086" s="16">
        <v>0</v>
      </c>
      <c r="AA3086" t="s">
        <v>4040</v>
      </c>
      <c r="AB3086" s="16">
        <v>0.59932965823538398</v>
      </c>
      <c r="AC3086" s="16">
        <v>-0.84990647931667396</v>
      </c>
      <c r="AD3086" s="16">
        <v>1.1172507045913</v>
      </c>
      <c r="AE3086" s="16">
        <v>-0.76071241291145897</v>
      </c>
      <c r="AF3086">
        <v>0.446828859051286</v>
      </c>
      <c r="AG3086" t="s">
        <v>3500</v>
      </c>
      <c r="AH3086" s="3" t="s">
        <v>4040</v>
      </c>
      <c r="AI3086" s="20" t="s">
        <v>9938</v>
      </c>
      <c r="AJ3086" s="20" t="s">
        <v>9939</v>
      </c>
      <c r="AK3086" s="20" t="s">
        <v>4040</v>
      </c>
      <c r="AL3086" s="3" t="s">
        <v>6289</v>
      </c>
      <c r="AM3086" s="20" t="s">
        <v>6289</v>
      </c>
      <c r="AN3086" s="3" t="s">
        <v>6289</v>
      </c>
      <c r="AO3086" s="20" t="s">
        <v>6290</v>
      </c>
      <c r="AP3086" s="3" t="s">
        <v>6291</v>
      </c>
      <c r="AQ3086" s="20" t="s">
        <v>6289</v>
      </c>
      <c r="AR3086" s="3" t="s">
        <v>6289</v>
      </c>
      <c r="AS3086" s="20" t="s">
        <v>6289</v>
      </c>
      <c r="AT3086" s="3" t="s">
        <v>6289</v>
      </c>
      <c r="AU3086" s="20" t="s">
        <v>6289</v>
      </c>
      <c r="AV3086" s="3" t="s">
        <v>6289</v>
      </c>
      <c r="AW3086" s="20" t="s">
        <v>6289</v>
      </c>
      <c r="AX3086" s="3" t="s">
        <v>6289</v>
      </c>
      <c r="AY3086" s="3" t="s">
        <v>6289</v>
      </c>
      <c r="AZ3086" s="3" t="s">
        <v>6289</v>
      </c>
    </row>
    <row r="3087" spans="1:52">
      <c r="A3087" t="s">
        <v>2097</v>
      </c>
      <c r="B3087" s="3" t="s">
        <v>9840</v>
      </c>
      <c r="C3087">
        <v>16</v>
      </c>
      <c r="D3087">
        <v>4</v>
      </c>
      <c r="E3087">
        <v>4</v>
      </c>
      <c r="F3087">
        <v>16</v>
      </c>
      <c r="G3087">
        <v>41</v>
      </c>
      <c r="H3087">
        <v>4</v>
      </c>
      <c r="I3087" s="16">
        <f t="shared" si="192"/>
        <v>14.166666666666666</v>
      </c>
      <c r="J3087" s="16">
        <f t="shared" si="193"/>
        <v>5.3666494133608103</v>
      </c>
      <c r="K3087">
        <v>4</v>
      </c>
      <c r="L3087">
        <v>1</v>
      </c>
      <c r="M3087">
        <v>5</v>
      </c>
      <c r="N3087">
        <v>12</v>
      </c>
      <c r="O3087">
        <f t="shared" si="194"/>
        <v>5.5</v>
      </c>
      <c r="P3087" s="16">
        <f t="shared" si="195"/>
        <v>2.0155644370746373</v>
      </c>
      <c r="Q3087" s="16">
        <v>10.057609306409301</v>
      </c>
      <c r="R3087" s="16">
        <v>11.6195215891463</v>
      </c>
      <c r="S3087" s="16">
        <v>5.6123522186518899</v>
      </c>
      <c r="T3087" s="16">
        <v>6.5232817687037699</v>
      </c>
      <c r="U3087" s="16">
        <v>9.9572066572621498</v>
      </c>
      <c r="V3087" s="16">
        <v>9.7319192193040092</v>
      </c>
      <c r="W3087" s="16">
        <v>18.233687969471202</v>
      </c>
      <c r="X3087" s="16">
        <v>1.1229735905454401</v>
      </c>
      <c r="Y3087" s="16">
        <v>17.464517601993801</v>
      </c>
      <c r="Z3087" s="16">
        <v>18.4990983682615</v>
      </c>
      <c r="AA3087" t="s">
        <v>2097</v>
      </c>
      <c r="AB3087" s="16">
        <v>10.882216828974901</v>
      </c>
      <c r="AC3087" s="16">
        <v>0.50380004406173295</v>
      </c>
      <c r="AD3087" s="16">
        <v>0.66237558445092404</v>
      </c>
      <c r="AE3087" s="16">
        <v>0.76059573433606797</v>
      </c>
      <c r="AF3087">
        <v>0.44689856838856701</v>
      </c>
      <c r="AG3087">
        <v>0.73958725538659698</v>
      </c>
      <c r="AH3087" s="3" t="s">
        <v>2097</v>
      </c>
      <c r="AI3087" s="20" t="s">
        <v>9838</v>
      </c>
      <c r="AJ3087" s="20" t="s">
        <v>9839</v>
      </c>
      <c r="AK3087" s="20" t="s">
        <v>2097</v>
      </c>
      <c r="AL3087" s="3" t="s">
        <v>6289</v>
      </c>
      <c r="AM3087" s="20" t="s">
        <v>6479</v>
      </c>
      <c r="AN3087" s="3" t="s">
        <v>6480</v>
      </c>
      <c r="AO3087" s="20" t="s">
        <v>6289</v>
      </c>
      <c r="AP3087" s="3" t="s">
        <v>6289</v>
      </c>
      <c r="AQ3087" s="20" t="s">
        <v>6289</v>
      </c>
      <c r="AR3087" s="3" t="s">
        <v>6289</v>
      </c>
      <c r="AS3087" s="20" t="s">
        <v>6289</v>
      </c>
      <c r="AT3087" s="3" t="s">
        <v>6289</v>
      </c>
      <c r="AU3087" s="20" t="s">
        <v>6289</v>
      </c>
      <c r="AV3087" s="3" t="s">
        <v>6289</v>
      </c>
      <c r="AW3087" s="20" t="s">
        <v>6289</v>
      </c>
      <c r="AX3087" s="3" t="s">
        <v>6289</v>
      </c>
      <c r="AY3087" s="3" t="s">
        <v>6289</v>
      </c>
      <c r="AZ3087" s="3" t="s">
        <v>6289</v>
      </c>
    </row>
    <row r="3088" spans="1:52">
      <c r="A3088" t="s">
        <v>2098</v>
      </c>
      <c r="B3088" s="3" t="s">
        <v>10103</v>
      </c>
      <c r="C3088">
        <v>73</v>
      </c>
      <c r="D3088">
        <v>23</v>
      </c>
      <c r="E3088">
        <v>17</v>
      </c>
      <c r="F3088">
        <v>73</v>
      </c>
      <c r="G3088">
        <v>278</v>
      </c>
      <c r="H3088">
        <v>17</v>
      </c>
      <c r="I3088" s="16">
        <f t="shared" si="192"/>
        <v>80.166666666666671</v>
      </c>
      <c r="J3088" s="16">
        <f t="shared" si="193"/>
        <v>37.449533943596585</v>
      </c>
      <c r="K3088">
        <v>9</v>
      </c>
      <c r="L3088">
        <v>37</v>
      </c>
      <c r="M3088">
        <v>15</v>
      </c>
      <c r="N3088">
        <v>27</v>
      </c>
      <c r="O3088">
        <f t="shared" si="194"/>
        <v>22</v>
      </c>
      <c r="P3088" s="16">
        <f t="shared" si="195"/>
        <v>5.4083269131959844</v>
      </c>
      <c r="Q3088" s="16">
        <v>54.6882506036007</v>
      </c>
      <c r="R3088" s="16">
        <v>78.786024433723597</v>
      </c>
      <c r="S3088" s="16">
        <v>66.838012785763496</v>
      </c>
      <c r="T3088" s="16">
        <v>37.508870170046698</v>
      </c>
      <c r="U3088" s="16">
        <v>42.318128293364097</v>
      </c>
      <c r="V3088" s="16">
        <v>44.401881438074497</v>
      </c>
      <c r="W3088" s="16">
        <v>54.701063908413701</v>
      </c>
      <c r="X3088" s="16">
        <v>41.550022850181399</v>
      </c>
      <c r="Y3088" s="16">
        <v>39.295164604485997</v>
      </c>
      <c r="Z3088" s="16">
        <v>41.622971328588498</v>
      </c>
      <c r="AA3088" t="s">
        <v>2098</v>
      </c>
      <c r="AB3088" s="16">
        <v>50.171039041624297</v>
      </c>
      <c r="AC3088" s="16">
        <v>-0.31068620577346001</v>
      </c>
      <c r="AD3088" s="16">
        <v>0.408587537360524</v>
      </c>
      <c r="AE3088" s="16">
        <v>-0.76039080335267495</v>
      </c>
      <c r="AF3088">
        <v>0.44702101889224299</v>
      </c>
      <c r="AG3088">
        <v>0.73958725538659698</v>
      </c>
      <c r="AH3088" s="3" t="s">
        <v>2098</v>
      </c>
      <c r="AI3088" s="20" t="s">
        <v>10101</v>
      </c>
      <c r="AJ3088" s="20" t="s">
        <v>10102</v>
      </c>
      <c r="AK3088" s="20" t="s">
        <v>2098</v>
      </c>
      <c r="AL3088" s="3" t="s">
        <v>10104</v>
      </c>
      <c r="AM3088" s="20" t="s">
        <v>6289</v>
      </c>
      <c r="AN3088" s="3" t="s">
        <v>6289</v>
      </c>
      <c r="AO3088" s="20" t="s">
        <v>6289</v>
      </c>
      <c r="AP3088" s="3" t="s">
        <v>6289</v>
      </c>
      <c r="AQ3088" s="20" t="s">
        <v>6289</v>
      </c>
      <c r="AR3088" s="3" t="s">
        <v>6289</v>
      </c>
      <c r="AS3088" s="20" t="s">
        <v>9327</v>
      </c>
      <c r="AT3088" s="3" t="s">
        <v>9328</v>
      </c>
      <c r="AU3088" s="20" t="s">
        <v>6289</v>
      </c>
      <c r="AV3088" s="3" t="s">
        <v>6289</v>
      </c>
      <c r="AW3088" s="20" t="s">
        <v>6289</v>
      </c>
      <c r="AX3088" s="3" t="s">
        <v>6289</v>
      </c>
      <c r="AY3088" s="3" t="s">
        <v>6289</v>
      </c>
      <c r="AZ3088" s="3" t="s">
        <v>6289</v>
      </c>
    </row>
    <row r="3089" spans="1:52">
      <c r="A3089" t="s">
        <v>2096</v>
      </c>
      <c r="B3089" s="3" t="s">
        <v>6699</v>
      </c>
      <c r="C3089">
        <v>6</v>
      </c>
      <c r="D3089">
        <v>1</v>
      </c>
      <c r="E3089">
        <v>2</v>
      </c>
      <c r="F3089">
        <v>6</v>
      </c>
      <c r="G3089">
        <v>34</v>
      </c>
      <c r="H3089">
        <v>2</v>
      </c>
      <c r="I3089" s="16">
        <f t="shared" si="192"/>
        <v>8.5</v>
      </c>
      <c r="J3089" s="16">
        <f t="shared" si="193"/>
        <v>4.7243459276861222</v>
      </c>
      <c r="K3089">
        <v>0</v>
      </c>
      <c r="L3089">
        <v>2</v>
      </c>
      <c r="M3089">
        <v>0</v>
      </c>
      <c r="N3089">
        <v>6</v>
      </c>
      <c r="O3089">
        <f t="shared" si="194"/>
        <v>2</v>
      </c>
      <c r="P3089" s="16">
        <f t="shared" si="195"/>
        <v>1.2247448713915889</v>
      </c>
      <c r="Q3089" s="16">
        <v>3.9287536353161401</v>
      </c>
      <c r="R3089" s="16">
        <v>9.6357008300237492</v>
      </c>
      <c r="S3089" s="16">
        <v>9.4389560040963705</v>
      </c>
      <c r="T3089" s="16">
        <v>1.63082044217594</v>
      </c>
      <c r="U3089" s="16">
        <v>4.9786033286310696</v>
      </c>
      <c r="V3089" s="16">
        <v>3.6494697072390001</v>
      </c>
      <c r="W3089" s="16">
        <v>0</v>
      </c>
      <c r="X3089" s="16">
        <v>2.24594718109089</v>
      </c>
      <c r="Y3089" s="16">
        <v>0</v>
      </c>
      <c r="Z3089" s="16">
        <v>9.2495491841307693</v>
      </c>
      <c r="AA3089" t="s">
        <v>2096</v>
      </c>
      <c r="AB3089" s="16">
        <v>4.4757800312703901</v>
      </c>
      <c r="AC3089" s="16">
        <v>-0.63068530690210001</v>
      </c>
      <c r="AD3089" s="16">
        <v>0.82947501825436398</v>
      </c>
      <c r="AE3089" s="16">
        <v>-0.76034273850631595</v>
      </c>
      <c r="AF3089">
        <v>0.44704974139544201</v>
      </c>
      <c r="AG3089">
        <v>0.73958725538659698</v>
      </c>
      <c r="AH3089" s="3" t="s">
        <v>2096</v>
      </c>
      <c r="AI3089" s="20" t="s">
        <v>6697</v>
      </c>
      <c r="AJ3089" s="20" t="s">
        <v>6698</v>
      </c>
      <c r="AK3089" s="20" t="s">
        <v>2096</v>
      </c>
      <c r="AL3089" s="3" t="s">
        <v>6289</v>
      </c>
      <c r="AM3089" s="20" t="s">
        <v>6700</v>
      </c>
      <c r="AN3089" s="3" t="s">
        <v>6701</v>
      </c>
      <c r="AO3089" s="20" t="s">
        <v>6702</v>
      </c>
      <c r="AP3089" s="3" t="s">
        <v>6703</v>
      </c>
      <c r="AQ3089" s="20" t="s">
        <v>6704</v>
      </c>
      <c r="AR3089" s="3" t="s">
        <v>6705</v>
      </c>
      <c r="AS3089" s="20" t="s">
        <v>6289</v>
      </c>
      <c r="AT3089" s="3" t="s">
        <v>6289</v>
      </c>
      <c r="AU3089" s="20" t="s">
        <v>6289</v>
      </c>
      <c r="AV3089" s="3" t="s">
        <v>6289</v>
      </c>
      <c r="AW3089" s="20" t="s">
        <v>6289</v>
      </c>
      <c r="AX3089" s="3" t="s">
        <v>6289</v>
      </c>
      <c r="AY3089" s="3" t="s">
        <v>6706</v>
      </c>
      <c r="AZ3089" s="3" t="s">
        <v>6706</v>
      </c>
    </row>
    <row r="3090" spans="1:52">
      <c r="A3090" t="s">
        <v>2115</v>
      </c>
      <c r="B3090" s="3" t="s">
        <v>13577</v>
      </c>
      <c r="C3090">
        <v>4</v>
      </c>
      <c r="D3090">
        <v>0</v>
      </c>
      <c r="E3090">
        <v>4</v>
      </c>
      <c r="F3090">
        <v>4</v>
      </c>
      <c r="G3090">
        <v>49</v>
      </c>
      <c r="H3090">
        <v>4</v>
      </c>
      <c r="I3090" s="16">
        <f t="shared" si="192"/>
        <v>10.833333333333334</v>
      </c>
      <c r="J3090" s="16">
        <f t="shared" si="193"/>
        <v>6.9937141089007238</v>
      </c>
      <c r="K3090">
        <v>2</v>
      </c>
      <c r="L3090">
        <v>0</v>
      </c>
      <c r="M3090">
        <v>0</v>
      </c>
      <c r="N3090">
        <v>6</v>
      </c>
      <c r="O3090">
        <f t="shared" si="194"/>
        <v>2</v>
      </c>
      <c r="P3090" s="16">
        <f t="shared" si="195"/>
        <v>1.2247448713915889</v>
      </c>
      <c r="Q3090" s="16">
        <v>8.1718075614575696</v>
      </c>
      <c r="R3090" s="16">
        <v>13.8867453138578</v>
      </c>
      <c r="S3090" s="16">
        <v>12.500239032451899</v>
      </c>
      <c r="T3090" s="16">
        <v>0</v>
      </c>
      <c r="U3090" s="16">
        <v>9.9572066572621498</v>
      </c>
      <c r="V3090" s="16">
        <v>2.4329798048260001</v>
      </c>
      <c r="W3090" s="16">
        <v>0</v>
      </c>
      <c r="X3090" s="16">
        <v>0</v>
      </c>
      <c r="Y3090" s="16">
        <v>8.7322588009968793</v>
      </c>
      <c r="Z3090" s="16">
        <v>9.2495491841307693</v>
      </c>
      <c r="AA3090" t="s">
        <v>2115</v>
      </c>
      <c r="AB3090" s="16">
        <v>6.4930786354983097</v>
      </c>
      <c r="AC3090" s="16">
        <v>-0.72297652598440998</v>
      </c>
      <c r="AD3090" s="16">
        <v>0.95173831790268504</v>
      </c>
      <c r="AE3090" s="16">
        <v>-0.75963793028488102</v>
      </c>
      <c r="AF3090">
        <v>0.44747103994402998</v>
      </c>
      <c r="AG3090">
        <v>0.73993438977512305</v>
      </c>
      <c r="AH3090" s="3" t="s">
        <v>2115</v>
      </c>
      <c r="AI3090" s="20" t="s">
        <v>13575</v>
      </c>
      <c r="AJ3090" s="20" t="s">
        <v>13576</v>
      </c>
      <c r="AK3090" s="20" t="s">
        <v>2115</v>
      </c>
      <c r="AL3090" s="3" t="s">
        <v>13578</v>
      </c>
      <c r="AM3090" s="20" t="s">
        <v>6289</v>
      </c>
      <c r="AN3090" s="3" t="s">
        <v>6289</v>
      </c>
      <c r="AO3090" s="20" t="s">
        <v>13579</v>
      </c>
      <c r="AP3090" s="3" t="s">
        <v>13580</v>
      </c>
      <c r="AQ3090" s="20" t="s">
        <v>13581</v>
      </c>
      <c r="AR3090" s="3" t="s">
        <v>13582</v>
      </c>
      <c r="AS3090" s="20" t="s">
        <v>6289</v>
      </c>
      <c r="AT3090" s="3" t="s">
        <v>6289</v>
      </c>
      <c r="AU3090" s="20" t="s">
        <v>6289</v>
      </c>
      <c r="AV3090" s="3" t="s">
        <v>6289</v>
      </c>
      <c r="AW3090" s="20" t="s">
        <v>6289</v>
      </c>
      <c r="AX3090" s="3" t="s">
        <v>6289</v>
      </c>
      <c r="AY3090" s="3" t="s">
        <v>6289</v>
      </c>
      <c r="AZ3090" s="3" t="s">
        <v>13583</v>
      </c>
    </row>
    <row r="3091" spans="1:52">
      <c r="A3091" t="s">
        <v>4318</v>
      </c>
      <c r="B3091" s="3" t="s">
        <v>6406</v>
      </c>
      <c r="C3091">
        <v>6</v>
      </c>
      <c r="D3091">
        <v>0</v>
      </c>
      <c r="E3091">
        <v>1</v>
      </c>
      <c r="F3091">
        <v>6</v>
      </c>
      <c r="G3091">
        <v>6</v>
      </c>
      <c r="H3091">
        <v>1</v>
      </c>
      <c r="I3091" s="16">
        <f t="shared" si="192"/>
        <v>3.3333333333333335</v>
      </c>
      <c r="J3091" s="16">
        <f t="shared" si="193"/>
        <v>1.0971343143406389</v>
      </c>
      <c r="K3091">
        <v>0</v>
      </c>
      <c r="L3091">
        <v>1</v>
      </c>
      <c r="M3091">
        <v>0</v>
      </c>
      <c r="N3091">
        <v>1</v>
      </c>
      <c r="O3091">
        <f t="shared" si="194"/>
        <v>0.5</v>
      </c>
      <c r="P3091" s="16">
        <f t="shared" si="195"/>
        <v>0.25</v>
      </c>
      <c r="Q3091" s="16">
        <v>2.6715524720149699</v>
      </c>
      <c r="R3091" s="16">
        <v>1.7004177935336</v>
      </c>
      <c r="S3091" s="16">
        <v>0.76532075708889502</v>
      </c>
      <c r="T3091" s="16">
        <v>0</v>
      </c>
      <c r="U3091" s="16">
        <v>2.4893016643155401</v>
      </c>
      <c r="V3091" s="16">
        <v>3.6494697072390001</v>
      </c>
      <c r="W3091" s="16">
        <v>0</v>
      </c>
      <c r="X3091" s="16">
        <v>1.1229735905454401</v>
      </c>
      <c r="Y3091" s="16">
        <v>0</v>
      </c>
      <c r="Z3091" s="16">
        <v>1.54159153068846</v>
      </c>
      <c r="AA3091" t="s">
        <v>4318</v>
      </c>
      <c r="AB3091" s="16">
        <v>1.3940627515425901</v>
      </c>
      <c r="AC3091" s="16">
        <v>-0.73617694973400105</v>
      </c>
      <c r="AD3091" s="16">
        <v>0.96918331389672396</v>
      </c>
      <c r="AE3091" s="16">
        <v>-0.75958483723178105</v>
      </c>
      <c r="AF3091">
        <v>0.44750278541324001</v>
      </c>
      <c r="AG3091" t="s">
        <v>3500</v>
      </c>
      <c r="AH3091" s="3" t="s">
        <v>4318</v>
      </c>
      <c r="AI3091" s="20" t="s">
        <v>12148</v>
      </c>
      <c r="AJ3091" s="20" t="s">
        <v>12149</v>
      </c>
      <c r="AK3091" s="20" t="s">
        <v>4318</v>
      </c>
      <c r="AL3091" s="3" t="s">
        <v>6289</v>
      </c>
      <c r="AM3091" s="20" t="s">
        <v>6289</v>
      </c>
      <c r="AN3091" s="3" t="s">
        <v>6289</v>
      </c>
      <c r="AO3091" s="20" t="s">
        <v>6289</v>
      </c>
      <c r="AP3091" s="3" t="s">
        <v>6289</v>
      </c>
      <c r="AQ3091" s="20" t="s">
        <v>6289</v>
      </c>
      <c r="AR3091" s="3" t="s">
        <v>6289</v>
      </c>
      <c r="AS3091" s="20" t="s">
        <v>6289</v>
      </c>
      <c r="AT3091" s="3" t="s">
        <v>6289</v>
      </c>
      <c r="AU3091" s="20" t="s">
        <v>6289</v>
      </c>
      <c r="AV3091" s="3" t="s">
        <v>6289</v>
      </c>
      <c r="AW3091" s="20" t="s">
        <v>6289</v>
      </c>
      <c r="AX3091" s="3" t="s">
        <v>6289</v>
      </c>
      <c r="AY3091" s="3" t="s">
        <v>6289</v>
      </c>
      <c r="AZ3091" s="3" t="s">
        <v>6289</v>
      </c>
    </row>
    <row r="3092" spans="1:52">
      <c r="A3092" t="s">
        <v>5270</v>
      </c>
      <c r="B3092" s="3" t="s">
        <v>6297</v>
      </c>
      <c r="C3092">
        <v>15</v>
      </c>
      <c r="D3092">
        <v>0</v>
      </c>
      <c r="E3092">
        <v>0</v>
      </c>
      <c r="F3092">
        <v>15</v>
      </c>
      <c r="G3092">
        <v>3</v>
      </c>
      <c r="H3092">
        <v>0</v>
      </c>
      <c r="I3092" s="16">
        <f t="shared" si="192"/>
        <v>5.5</v>
      </c>
      <c r="J3092" s="16">
        <f t="shared" si="193"/>
        <v>2.7763885414929472</v>
      </c>
      <c r="K3092">
        <v>0</v>
      </c>
      <c r="L3092">
        <v>1</v>
      </c>
      <c r="M3092">
        <v>0</v>
      </c>
      <c r="N3092">
        <v>1</v>
      </c>
      <c r="O3092">
        <f t="shared" si="194"/>
        <v>0.5</v>
      </c>
      <c r="P3092" s="16">
        <f t="shared" si="195"/>
        <v>0.25</v>
      </c>
      <c r="Q3092" s="16">
        <v>1.7286515995391001</v>
      </c>
      <c r="R3092" s="16">
        <v>0.850208896766802</v>
      </c>
      <c r="S3092" s="16">
        <v>0.51021383805926301</v>
      </c>
      <c r="T3092" s="16">
        <v>0</v>
      </c>
      <c r="U3092" s="16">
        <v>0</v>
      </c>
      <c r="V3092" s="16">
        <v>9.1236742680975098</v>
      </c>
      <c r="W3092" s="16">
        <v>0</v>
      </c>
      <c r="X3092" s="16">
        <v>1.1229735905454401</v>
      </c>
      <c r="Y3092" s="16">
        <v>0</v>
      </c>
      <c r="Z3092" s="16">
        <v>1.54159153068846</v>
      </c>
      <c r="AA3092" t="s">
        <v>5270</v>
      </c>
      <c r="AB3092" s="16">
        <v>1.4877313723696599</v>
      </c>
      <c r="AC3092" s="16">
        <v>-0.82638131145107196</v>
      </c>
      <c r="AD3092" s="16">
        <v>1.0888234847832701</v>
      </c>
      <c r="AE3092" s="16">
        <v>-0.75896719991814099</v>
      </c>
      <c r="AF3092">
        <v>0.44787217800710799</v>
      </c>
      <c r="AG3092" t="s">
        <v>3500</v>
      </c>
      <c r="AH3092" s="3" t="s">
        <v>5270</v>
      </c>
      <c r="AI3092" s="20" t="s">
        <v>19233</v>
      </c>
      <c r="AJ3092" s="20" t="s">
        <v>19234</v>
      </c>
      <c r="AK3092" s="20" t="s">
        <v>5270</v>
      </c>
      <c r="AL3092" s="3" t="s">
        <v>6289</v>
      </c>
      <c r="AM3092" s="20" t="s">
        <v>6289</v>
      </c>
      <c r="AN3092" s="3" t="s">
        <v>6289</v>
      </c>
      <c r="AO3092" s="20" t="s">
        <v>6289</v>
      </c>
      <c r="AP3092" s="3" t="s">
        <v>6289</v>
      </c>
      <c r="AQ3092" s="20" t="s">
        <v>6289</v>
      </c>
      <c r="AR3092" s="3" t="s">
        <v>6289</v>
      </c>
      <c r="AS3092" s="20" t="s">
        <v>6289</v>
      </c>
      <c r="AT3092" s="3" t="s">
        <v>6289</v>
      </c>
      <c r="AU3092" s="20" t="s">
        <v>6289</v>
      </c>
      <c r="AV3092" s="3" t="s">
        <v>6289</v>
      </c>
      <c r="AW3092" s="20" t="s">
        <v>6289</v>
      </c>
      <c r="AX3092" s="3" t="s">
        <v>6289</v>
      </c>
      <c r="AY3092" s="3" t="s">
        <v>6289</v>
      </c>
      <c r="AZ3092" s="3" t="s">
        <v>6289</v>
      </c>
    </row>
    <row r="3093" spans="1:52">
      <c r="A3093" t="s">
        <v>2118</v>
      </c>
      <c r="B3093" s="3" t="s">
        <v>14406</v>
      </c>
      <c r="C3093">
        <v>36</v>
      </c>
      <c r="D3093">
        <v>2</v>
      </c>
      <c r="E3093">
        <v>27</v>
      </c>
      <c r="F3093">
        <v>36</v>
      </c>
      <c r="G3093">
        <v>237</v>
      </c>
      <c r="H3093">
        <v>27</v>
      </c>
      <c r="I3093" s="16">
        <f t="shared" si="192"/>
        <v>60.833333333333336</v>
      </c>
      <c r="J3093" s="16">
        <f t="shared" si="193"/>
        <v>32.497364565510601</v>
      </c>
      <c r="K3093">
        <v>2</v>
      </c>
      <c r="L3093">
        <v>21</v>
      </c>
      <c r="M3093">
        <v>9</v>
      </c>
      <c r="N3093">
        <v>38</v>
      </c>
      <c r="O3093">
        <f t="shared" si="194"/>
        <v>17.5</v>
      </c>
      <c r="P3093" s="16">
        <f t="shared" si="195"/>
        <v>6.8236720319780906</v>
      </c>
      <c r="Q3093" s="16">
        <v>56.8883526393777</v>
      </c>
      <c r="R3093" s="16">
        <v>67.166502844577295</v>
      </c>
      <c r="S3093" s="16">
        <v>70.409509652178301</v>
      </c>
      <c r="T3093" s="16">
        <v>3.2616408843518898</v>
      </c>
      <c r="U3093" s="16">
        <v>67.211144936519503</v>
      </c>
      <c r="V3093" s="16">
        <v>21.896818243434002</v>
      </c>
      <c r="W3093" s="16">
        <v>32.820638345048202</v>
      </c>
      <c r="X3093" s="16">
        <v>23.582445401454301</v>
      </c>
      <c r="Y3093" s="16">
        <v>8.7322588009968793</v>
      </c>
      <c r="Z3093" s="16">
        <v>58.580478166161598</v>
      </c>
      <c r="AA3093" t="s">
        <v>2118</v>
      </c>
      <c r="AB3093" s="16">
        <v>41.054978991410003</v>
      </c>
      <c r="AC3093" s="16">
        <v>-0.55303198728938696</v>
      </c>
      <c r="AD3093" s="16">
        <v>0.72985085416985096</v>
      </c>
      <c r="AE3093" s="16">
        <v>-0.75773287669631895</v>
      </c>
      <c r="AF3093">
        <v>0.44861091305620898</v>
      </c>
      <c r="AG3093">
        <v>0.74078831654155797</v>
      </c>
      <c r="AH3093" s="3" t="s">
        <v>2118</v>
      </c>
      <c r="AI3093" s="20" t="s">
        <v>14404</v>
      </c>
      <c r="AJ3093" s="20" t="s">
        <v>14405</v>
      </c>
      <c r="AK3093" s="20" t="s">
        <v>2118</v>
      </c>
      <c r="AL3093" s="3" t="s">
        <v>6289</v>
      </c>
      <c r="AM3093" s="20" t="s">
        <v>6289</v>
      </c>
      <c r="AN3093" s="3" t="s">
        <v>6289</v>
      </c>
      <c r="AO3093" s="20" t="s">
        <v>6472</v>
      </c>
      <c r="AP3093" s="3" t="s">
        <v>6473</v>
      </c>
      <c r="AQ3093" s="20" t="s">
        <v>6289</v>
      </c>
      <c r="AR3093" s="3" t="s">
        <v>6289</v>
      </c>
      <c r="AS3093" s="20" t="s">
        <v>6637</v>
      </c>
      <c r="AT3093" s="3" t="s">
        <v>6638</v>
      </c>
      <c r="AU3093" s="20" t="s">
        <v>6289</v>
      </c>
      <c r="AV3093" s="3" t="s">
        <v>6289</v>
      </c>
      <c r="AW3093" s="20" t="s">
        <v>6289</v>
      </c>
      <c r="AX3093" s="3" t="s">
        <v>6289</v>
      </c>
      <c r="AY3093" s="3" t="s">
        <v>6289</v>
      </c>
      <c r="AZ3093" s="3" t="s">
        <v>6289</v>
      </c>
    </row>
    <row r="3094" spans="1:52">
      <c r="A3094" t="s">
        <v>2116</v>
      </c>
      <c r="B3094" s="3" t="s">
        <v>7646</v>
      </c>
      <c r="C3094">
        <v>4</v>
      </c>
      <c r="D3094">
        <v>4</v>
      </c>
      <c r="E3094">
        <v>1</v>
      </c>
      <c r="F3094">
        <v>4</v>
      </c>
      <c r="G3094">
        <v>11</v>
      </c>
      <c r="H3094">
        <v>1</v>
      </c>
      <c r="I3094" s="16">
        <f t="shared" si="192"/>
        <v>4.166666666666667</v>
      </c>
      <c r="J3094" s="16">
        <f t="shared" si="193"/>
        <v>1.3625276076034136</v>
      </c>
      <c r="K3094">
        <v>6</v>
      </c>
      <c r="L3094">
        <v>1</v>
      </c>
      <c r="M3094">
        <v>0</v>
      </c>
      <c r="N3094">
        <v>1</v>
      </c>
      <c r="O3094">
        <f t="shared" si="194"/>
        <v>2</v>
      </c>
      <c r="P3094" s="16">
        <f t="shared" si="195"/>
        <v>1.1726039399558574</v>
      </c>
      <c r="Q3094" s="16">
        <v>3.77160348990349</v>
      </c>
      <c r="R3094" s="16">
        <v>3.1174326214782702</v>
      </c>
      <c r="S3094" s="16">
        <v>3.0612830283555801</v>
      </c>
      <c r="T3094" s="16">
        <v>6.5232817687037699</v>
      </c>
      <c r="U3094" s="16">
        <v>2.4893016643155401</v>
      </c>
      <c r="V3094" s="16">
        <v>2.4329798048260001</v>
      </c>
      <c r="W3094" s="16">
        <v>0</v>
      </c>
      <c r="X3094" s="16">
        <v>1.1229735905454401</v>
      </c>
      <c r="Y3094" s="16">
        <v>26.1967764029907</v>
      </c>
      <c r="Z3094" s="16">
        <v>1.54159153068846</v>
      </c>
      <c r="AA3094" t="s">
        <v>2116</v>
      </c>
      <c r="AB3094" s="16">
        <v>5.0257223901807198</v>
      </c>
      <c r="AC3094" s="16">
        <v>0.65108737398825201</v>
      </c>
      <c r="AD3094" s="16">
        <v>0.85951995936103398</v>
      </c>
      <c r="AE3094" s="16">
        <v>0.75750116899236297</v>
      </c>
      <c r="AF3094">
        <v>0.448749665803169</v>
      </c>
      <c r="AG3094">
        <v>0.74078831654155797</v>
      </c>
      <c r="AH3094" s="3" t="s">
        <v>2116</v>
      </c>
      <c r="AI3094" s="20" t="s">
        <v>7644</v>
      </c>
      <c r="AJ3094" s="20" t="s">
        <v>7645</v>
      </c>
      <c r="AK3094" s="20" t="s">
        <v>2116</v>
      </c>
      <c r="AL3094" s="3" t="s">
        <v>6289</v>
      </c>
      <c r="AM3094" s="20" t="s">
        <v>6289</v>
      </c>
      <c r="AN3094" s="3" t="s">
        <v>6289</v>
      </c>
      <c r="AO3094" s="20" t="s">
        <v>7647</v>
      </c>
      <c r="AP3094" s="3" t="s">
        <v>7648</v>
      </c>
      <c r="AQ3094" s="20" t="s">
        <v>6515</v>
      </c>
      <c r="AR3094" s="3" t="s">
        <v>6516</v>
      </c>
      <c r="AS3094" s="20" t="s">
        <v>6289</v>
      </c>
      <c r="AT3094" s="3" t="s">
        <v>6289</v>
      </c>
      <c r="AU3094" s="20" t="s">
        <v>6289</v>
      </c>
      <c r="AV3094" s="3" t="s">
        <v>6289</v>
      </c>
      <c r="AW3094" s="20" t="s">
        <v>6289</v>
      </c>
      <c r="AX3094" s="3" t="s">
        <v>6289</v>
      </c>
      <c r="AY3094" s="3" t="s">
        <v>6289</v>
      </c>
      <c r="AZ3094" s="3" t="s">
        <v>6289</v>
      </c>
    </row>
    <row r="3095" spans="1:52">
      <c r="A3095" t="s">
        <v>2122</v>
      </c>
      <c r="B3095" s="3" t="s">
        <v>6406</v>
      </c>
      <c r="C3095">
        <v>11</v>
      </c>
      <c r="D3095">
        <v>5</v>
      </c>
      <c r="E3095">
        <v>5</v>
      </c>
      <c r="F3095">
        <v>11</v>
      </c>
      <c r="G3095">
        <v>9</v>
      </c>
      <c r="H3095">
        <v>5</v>
      </c>
      <c r="I3095" s="16">
        <f t="shared" si="192"/>
        <v>7.666666666666667</v>
      </c>
      <c r="J3095" s="16">
        <f t="shared" si="193"/>
        <v>1.1221672153735642</v>
      </c>
      <c r="K3095">
        <v>0</v>
      </c>
      <c r="L3095">
        <v>13</v>
      </c>
      <c r="M3095">
        <v>6</v>
      </c>
      <c r="N3095">
        <v>0</v>
      </c>
      <c r="O3095">
        <f t="shared" si="194"/>
        <v>4.75</v>
      </c>
      <c r="P3095" s="16">
        <f t="shared" si="195"/>
        <v>2.6780356607035687</v>
      </c>
      <c r="Q3095" s="16">
        <v>3.3001530536655599</v>
      </c>
      <c r="R3095" s="16">
        <v>2.5506266903003998</v>
      </c>
      <c r="S3095" s="16">
        <v>1.53064151417779</v>
      </c>
      <c r="T3095" s="16">
        <v>8.1541022108797101</v>
      </c>
      <c r="U3095" s="16">
        <v>12.446508321577699</v>
      </c>
      <c r="V3095" s="16">
        <v>6.6906944632715</v>
      </c>
      <c r="W3095" s="16">
        <v>21.880425563365499</v>
      </c>
      <c r="X3095" s="16">
        <v>14.5986566770908</v>
      </c>
      <c r="Y3095" s="16">
        <v>0</v>
      </c>
      <c r="Z3095" s="16">
        <v>0</v>
      </c>
      <c r="AA3095" t="s">
        <v>2122</v>
      </c>
      <c r="AB3095" s="16">
        <v>7.1151808494328899</v>
      </c>
      <c r="AC3095" s="16">
        <v>0.66910308773595695</v>
      </c>
      <c r="AD3095" s="16">
        <v>0.88365631132467803</v>
      </c>
      <c r="AE3095" s="16">
        <v>0.75719833510034296</v>
      </c>
      <c r="AF3095">
        <v>0.44893104752416102</v>
      </c>
      <c r="AG3095">
        <v>0.74078831654155797</v>
      </c>
      <c r="AH3095" s="3" t="s">
        <v>2122</v>
      </c>
      <c r="AI3095" s="20" t="s">
        <v>25294</v>
      </c>
      <c r="AJ3095" s="20" t="s">
        <v>25295</v>
      </c>
      <c r="AK3095" s="20" t="s">
        <v>2122</v>
      </c>
      <c r="AL3095" s="3" t="s">
        <v>6289</v>
      </c>
      <c r="AM3095" s="20" t="s">
        <v>6289</v>
      </c>
      <c r="AN3095" s="3" t="s">
        <v>6289</v>
      </c>
      <c r="AO3095" s="20" t="s">
        <v>7266</v>
      </c>
      <c r="AP3095" s="3" t="s">
        <v>7267</v>
      </c>
      <c r="AQ3095" s="20" t="s">
        <v>12236</v>
      </c>
      <c r="AR3095" s="3" t="s">
        <v>12237</v>
      </c>
      <c r="AS3095" s="20" t="s">
        <v>6289</v>
      </c>
      <c r="AT3095" s="3" t="s">
        <v>6289</v>
      </c>
      <c r="AU3095" s="20" t="s">
        <v>6289</v>
      </c>
      <c r="AV3095" s="3" t="s">
        <v>6289</v>
      </c>
      <c r="AW3095" s="20" t="s">
        <v>6289</v>
      </c>
      <c r="AX3095" s="3" t="s">
        <v>6289</v>
      </c>
      <c r="AY3095" s="3" t="s">
        <v>7270</v>
      </c>
      <c r="AZ3095" s="3" t="s">
        <v>7270</v>
      </c>
    </row>
    <row r="3096" spans="1:52">
      <c r="A3096" t="s">
        <v>2120</v>
      </c>
      <c r="B3096" s="3" t="s">
        <v>17706</v>
      </c>
      <c r="C3096">
        <v>19</v>
      </c>
      <c r="D3096">
        <v>11</v>
      </c>
      <c r="E3096">
        <v>7</v>
      </c>
      <c r="F3096">
        <v>19</v>
      </c>
      <c r="G3096">
        <v>18</v>
      </c>
      <c r="H3096">
        <v>7</v>
      </c>
      <c r="I3096" s="16">
        <f t="shared" si="192"/>
        <v>13.5</v>
      </c>
      <c r="J3096" s="16">
        <f t="shared" si="193"/>
        <v>2.1826334756181325</v>
      </c>
      <c r="K3096">
        <v>2</v>
      </c>
      <c r="L3096">
        <v>7</v>
      </c>
      <c r="M3096">
        <v>0</v>
      </c>
      <c r="N3096">
        <v>7</v>
      </c>
      <c r="O3096">
        <f t="shared" si="194"/>
        <v>4</v>
      </c>
      <c r="P3096" s="16">
        <f t="shared" si="195"/>
        <v>1.541103500742244</v>
      </c>
      <c r="Q3096" s="16">
        <v>11.786260905948399</v>
      </c>
      <c r="R3096" s="16">
        <v>5.1012533806008102</v>
      </c>
      <c r="S3096" s="16">
        <v>4.5919245425333699</v>
      </c>
      <c r="T3096" s="16">
        <v>17.939024863935401</v>
      </c>
      <c r="U3096" s="16">
        <v>17.425111650208802</v>
      </c>
      <c r="V3096" s="16">
        <v>11.5566540729235</v>
      </c>
      <c r="W3096" s="16">
        <v>0</v>
      </c>
      <c r="X3096" s="16">
        <v>7.86081513381811</v>
      </c>
      <c r="Y3096" s="16">
        <v>8.7322588009968793</v>
      </c>
      <c r="Z3096" s="16">
        <v>10.7911407148192</v>
      </c>
      <c r="AA3096" t="s">
        <v>2120</v>
      </c>
      <c r="AB3096" s="16">
        <v>9.5784444065784502</v>
      </c>
      <c r="AC3096" s="16">
        <v>-0.519855648121757</v>
      </c>
      <c r="AD3096" s="16">
        <v>0.68665627974240795</v>
      </c>
      <c r="AE3096" s="16">
        <v>-0.75708278429606102</v>
      </c>
      <c r="AF3096">
        <v>0.44900026739904603</v>
      </c>
      <c r="AG3096">
        <v>0.74078831654155797</v>
      </c>
      <c r="AH3096" s="3" t="s">
        <v>2120</v>
      </c>
      <c r="AI3096" s="20" t="s">
        <v>17704</v>
      </c>
      <c r="AJ3096" s="20" t="s">
        <v>17705</v>
      </c>
      <c r="AK3096" s="20" t="s">
        <v>2120</v>
      </c>
      <c r="AL3096" s="3" t="s">
        <v>6289</v>
      </c>
      <c r="AM3096" s="20" t="s">
        <v>6289</v>
      </c>
      <c r="AN3096" s="3" t="s">
        <v>6289</v>
      </c>
      <c r="AO3096" s="20" t="s">
        <v>6768</v>
      </c>
      <c r="AP3096" s="3" t="s">
        <v>6769</v>
      </c>
      <c r="AQ3096" s="20" t="s">
        <v>6289</v>
      </c>
      <c r="AR3096" s="3" t="s">
        <v>6289</v>
      </c>
      <c r="AS3096" s="20" t="s">
        <v>6289</v>
      </c>
      <c r="AT3096" s="3" t="s">
        <v>6289</v>
      </c>
      <c r="AU3096" s="20" t="s">
        <v>6289</v>
      </c>
      <c r="AV3096" s="3" t="s">
        <v>6289</v>
      </c>
      <c r="AW3096" s="20" t="s">
        <v>6289</v>
      </c>
      <c r="AX3096" s="3" t="s">
        <v>6289</v>
      </c>
      <c r="AY3096" s="3" t="s">
        <v>6289</v>
      </c>
      <c r="AZ3096" s="3" t="s">
        <v>6289</v>
      </c>
    </row>
    <row r="3097" spans="1:52">
      <c r="A3097" t="s">
        <v>2121</v>
      </c>
      <c r="B3097" s="3" t="s">
        <v>6406</v>
      </c>
      <c r="C3097">
        <v>14</v>
      </c>
      <c r="D3097">
        <v>2</v>
      </c>
      <c r="E3097">
        <v>6</v>
      </c>
      <c r="F3097">
        <v>14</v>
      </c>
      <c r="G3097">
        <v>80</v>
      </c>
      <c r="H3097">
        <v>6</v>
      </c>
      <c r="I3097" s="16">
        <f t="shared" si="192"/>
        <v>20.333333333333332</v>
      </c>
      <c r="J3097" s="16">
        <f t="shared" si="193"/>
        <v>11.03949139998625</v>
      </c>
      <c r="K3097">
        <v>1</v>
      </c>
      <c r="L3097">
        <v>19</v>
      </c>
      <c r="M3097">
        <v>11</v>
      </c>
      <c r="N3097">
        <v>18</v>
      </c>
      <c r="O3097">
        <f t="shared" si="194"/>
        <v>12.25</v>
      </c>
      <c r="P3097" s="16">
        <f t="shared" si="195"/>
        <v>3.5947009611371015</v>
      </c>
      <c r="Q3097" s="16">
        <v>20.272368758231298</v>
      </c>
      <c r="R3097" s="16">
        <v>22.672237247114701</v>
      </c>
      <c r="S3097" s="16">
        <v>26.0209057410224</v>
      </c>
      <c r="T3097" s="16">
        <v>3.2616408843518898</v>
      </c>
      <c r="U3097" s="16">
        <v>14.935809985893201</v>
      </c>
      <c r="V3097" s="16">
        <v>8.5154293168910105</v>
      </c>
      <c r="W3097" s="16">
        <v>40.114113532836697</v>
      </c>
      <c r="X3097" s="16">
        <v>21.336498220363399</v>
      </c>
      <c r="Y3097" s="16">
        <v>4.3661294004984397</v>
      </c>
      <c r="Z3097" s="16">
        <v>27.748647552392299</v>
      </c>
      <c r="AA3097" t="s">
        <v>2121</v>
      </c>
      <c r="AB3097" s="16">
        <v>18.924378063959502</v>
      </c>
      <c r="AC3097" s="16">
        <v>0.49469699513128501</v>
      </c>
      <c r="AD3097" s="16">
        <v>0.65383190153620496</v>
      </c>
      <c r="AE3097" s="16">
        <v>0.75661189668013096</v>
      </c>
      <c r="AF3097">
        <v>0.44928241184321999</v>
      </c>
      <c r="AG3097">
        <v>0.74078831654155797</v>
      </c>
      <c r="AH3097" s="3" t="s">
        <v>2121</v>
      </c>
      <c r="AI3097" s="20" t="s">
        <v>21305</v>
      </c>
      <c r="AJ3097" s="20" t="s">
        <v>21306</v>
      </c>
      <c r="AK3097" s="20" t="s">
        <v>2121</v>
      </c>
      <c r="AL3097" s="3" t="s">
        <v>6289</v>
      </c>
      <c r="AM3097" s="20" t="s">
        <v>6289</v>
      </c>
      <c r="AN3097" s="3" t="s">
        <v>6289</v>
      </c>
      <c r="AO3097" s="20" t="s">
        <v>6289</v>
      </c>
      <c r="AP3097" s="3" t="s">
        <v>6289</v>
      </c>
      <c r="AQ3097" s="20" t="s">
        <v>6289</v>
      </c>
      <c r="AR3097" s="3" t="s">
        <v>6289</v>
      </c>
      <c r="AS3097" s="20" t="s">
        <v>6289</v>
      </c>
      <c r="AT3097" s="3" t="s">
        <v>6289</v>
      </c>
      <c r="AU3097" s="20" t="s">
        <v>6289</v>
      </c>
      <c r="AV3097" s="3" t="s">
        <v>6289</v>
      </c>
      <c r="AW3097" s="20" t="s">
        <v>6289</v>
      </c>
      <c r="AX3097" s="3" t="s">
        <v>6289</v>
      </c>
      <c r="AY3097" s="3" t="s">
        <v>6289</v>
      </c>
      <c r="AZ3097" s="3" t="s">
        <v>6289</v>
      </c>
    </row>
    <row r="3098" spans="1:52">
      <c r="A3098" t="s">
        <v>2117</v>
      </c>
      <c r="B3098" s="3" t="s">
        <v>6406</v>
      </c>
      <c r="C3098">
        <v>1</v>
      </c>
      <c r="D3098">
        <v>2</v>
      </c>
      <c r="E3098">
        <v>4</v>
      </c>
      <c r="F3098">
        <v>1</v>
      </c>
      <c r="G3098">
        <v>22</v>
      </c>
      <c r="H3098">
        <v>4</v>
      </c>
      <c r="I3098" s="16">
        <f t="shared" si="192"/>
        <v>5.666666666666667</v>
      </c>
      <c r="J3098" s="16">
        <f t="shared" si="193"/>
        <v>3.0245905752924886</v>
      </c>
      <c r="K3098">
        <v>3</v>
      </c>
      <c r="L3098">
        <v>1</v>
      </c>
      <c r="M3098">
        <v>0</v>
      </c>
      <c r="N3098">
        <v>0</v>
      </c>
      <c r="O3098">
        <f t="shared" si="194"/>
        <v>1</v>
      </c>
      <c r="P3098" s="16">
        <f t="shared" si="195"/>
        <v>0.61237243569579447</v>
      </c>
      <c r="Q3098" s="16">
        <v>5.0288046532046602</v>
      </c>
      <c r="R3098" s="16">
        <v>6.2348652429565501</v>
      </c>
      <c r="S3098" s="16">
        <v>4.5919245425333699</v>
      </c>
      <c r="T3098" s="16">
        <v>3.2616408843518898</v>
      </c>
      <c r="U3098" s="16">
        <v>9.9572066572621498</v>
      </c>
      <c r="V3098" s="16">
        <v>0.60824495120650002</v>
      </c>
      <c r="W3098" s="16">
        <v>0</v>
      </c>
      <c r="X3098" s="16">
        <v>1.1229735905454401</v>
      </c>
      <c r="Y3098" s="16">
        <v>13.0983882014953</v>
      </c>
      <c r="Z3098" s="16">
        <v>0</v>
      </c>
      <c r="AA3098" t="s">
        <v>2117</v>
      </c>
      <c r="AB3098" s="16">
        <v>4.3904048723555897</v>
      </c>
      <c r="AC3098" s="16">
        <v>-0.70617277304548498</v>
      </c>
      <c r="AD3098" s="16">
        <v>0.93346915510139705</v>
      </c>
      <c r="AE3098" s="16">
        <v>-0.75650359648871102</v>
      </c>
      <c r="AF3098">
        <v>0.44934731691424901</v>
      </c>
      <c r="AG3098">
        <v>0.74078831654155797</v>
      </c>
      <c r="AH3098" s="3" t="s">
        <v>2117</v>
      </c>
      <c r="AI3098" s="20" t="s">
        <v>9508</v>
      </c>
      <c r="AJ3098" s="20" t="s">
        <v>9509</v>
      </c>
      <c r="AK3098" s="20" t="s">
        <v>2117</v>
      </c>
      <c r="AL3098" s="3" t="s">
        <v>6289</v>
      </c>
      <c r="AM3098" s="20" t="s">
        <v>6289</v>
      </c>
      <c r="AN3098" s="3" t="s">
        <v>6289</v>
      </c>
      <c r="AO3098" s="20" t="s">
        <v>6289</v>
      </c>
      <c r="AP3098" s="3" t="s">
        <v>6289</v>
      </c>
      <c r="AQ3098" s="20" t="s">
        <v>6289</v>
      </c>
      <c r="AR3098" s="3" t="s">
        <v>6289</v>
      </c>
      <c r="AS3098" s="20" t="s">
        <v>6289</v>
      </c>
      <c r="AT3098" s="3" t="s">
        <v>6289</v>
      </c>
      <c r="AU3098" s="20" t="s">
        <v>6289</v>
      </c>
      <c r="AV3098" s="3" t="s">
        <v>6289</v>
      </c>
      <c r="AW3098" s="20" t="s">
        <v>6289</v>
      </c>
      <c r="AX3098" s="3" t="s">
        <v>6289</v>
      </c>
      <c r="AY3098" s="3" t="s">
        <v>6289</v>
      </c>
      <c r="AZ3098" s="3" t="s">
        <v>6289</v>
      </c>
    </row>
    <row r="3099" spans="1:52">
      <c r="A3099" t="s">
        <v>2119</v>
      </c>
      <c r="B3099" s="3" t="s">
        <v>9891</v>
      </c>
      <c r="C3099">
        <v>81</v>
      </c>
      <c r="D3099">
        <v>16</v>
      </c>
      <c r="E3099">
        <v>28</v>
      </c>
      <c r="F3099">
        <v>81</v>
      </c>
      <c r="G3099">
        <v>152</v>
      </c>
      <c r="H3099">
        <v>28</v>
      </c>
      <c r="I3099" s="16">
        <f t="shared" si="192"/>
        <v>64.333333333333329</v>
      </c>
      <c r="J3099" s="16">
        <f t="shared" si="193"/>
        <v>19.161110305724669</v>
      </c>
      <c r="K3099">
        <v>10</v>
      </c>
      <c r="L3099">
        <v>47</v>
      </c>
      <c r="M3099">
        <v>14</v>
      </c>
      <c r="N3099">
        <v>80</v>
      </c>
      <c r="O3099">
        <f t="shared" si="194"/>
        <v>37.75</v>
      </c>
      <c r="P3099" s="16">
        <f t="shared" si="195"/>
        <v>14.152627847859209</v>
      </c>
      <c r="Q3099" s="16">
        <v>81.089475032925094</v>
      </c>
      <c r="R3099" s="16">
        <v>43.077250769517903</v>
      </c>
      <c r="S3099" s="16">
        <v>44.388603911155897</v>
      </c>
      <c r="T3099" s="16">
        <v>26.093127074815101</v>
      </c>
      <c r="U3099" s="16">
        <v>69.700446600835093</v>
      </c>
      <c r="V3099" s="16">
        <v>49.267841047726499</v>
      </c>
      <c r="W3099" s="16">
        <v>51.0543263145195</v>
      </c>
      <c r="X3099" s="16">
        <v>52.779758755635903</v>
      </c>
      <c r="Y3099" s="16">
        <v>43.661294004984398</v>
      </c>
      <c r="Z3099" s="16">
        <v>123.327322455077</v>
      </c>
      <c r="AA3099" t="s">
        <v>2119</v>
      </c>
      <c r="AB3099" s="16">
        <v>58.443944596719199</v>
      </c>
      <c r="AC3099" s="16">
        <v>0.37911158388433303</v>
      </c>
      <c r="AD3099" s="16">
        <v>0.50127154145039299</v>
      </c>
      <c r="AE3099" s="16">
        <v>0.75629983459144801</v>
      </c>
      <c r="AF3099">
        <v>0.44946944727571497</v>
      </c>
      <c r="AG3099">
        <v>0.74078831654155797</v>
      </c>
      <c r="AH3099" s="3" t="s">
        <v>2119</v>
      </c>
      <c r="AI3099" s="20" t="s">
        <v>14937</v>
      </c>
      <c r="AJ3099" s="20" t="s">
        <v>14938</v>
      </c>
      <c r="AK3099" s="20" t="s">
        <v>2119</v>
      </c>
      <c r="AL3099" s="3" t="s">
        <v>6289</v>
      </c>
      <c r="AM3099" s="20" t="s">
        <v>6289</v>
      </c>
      <c r="AN3099" s="3" t="s">
        <v>6289</v>
      </c>
      <c r="AO3099" s="20" t="s">
        <v>6289</v>
      </c>
      <c r="AP3099" s="3" t="s">
        <v>6289</v>
      </c>
      <c r="AQ3099" s="20" t="s">
        <v>6289</v>
      </c>
      <c r="AR3099" s="3" t="s">
        <v>6289</v>
      </c>
      <c r="AS3099" s="20" t="s">
        <v>6289</v>
      </c>
      <c r="AT3099" s="3" t="s">
        <v>6289</v>
      </c>
      <c r="AU3099" s="20" t="s">
        <v>6289</v>
      </c>
      <c r="AV3099" s="3" t="s">
        <v>6289</v>
      </c>
      <c r="AW3099" s="20" t="s">
        <v>6289</v>
      </c>
      <c r="AX3099" s="3" t="s">
        <v>6289</v>
      </c>
      <c r="AY3099" s="3" t="s">
        <v>6289</v>
      </c>
      <c r="AZ3099" s="3" t="s">
        <v>6289</v>
      </c>
    </row>
    <row r="3100" spans="1:52">
      <c r="A3100" t="s">
        <v>5727</v>
      </c>
      <c r="B3100" s="3" t="s">
        <v>14868</v>
      </c>
      <c r="C3100">
        <v>3</v>
      </c>
      <c r="D3100">
        <v>0</v>
      </c>
      <c r="E3100">
        <v>0</v>
      </c>
      <c r="F3100">
        <v>3</v>
      </c>
      <c r="G3100">
        <v>16</v>
      </c>
      <c r="H3100">
        <v>0</v>
      </c>
      <c r="I3100" s="16">
        <f t="shared" si="192"/>
        <v>3.6666666666666665</v>
      </c>
      <c r="J3100" s="16">
        <f t="shared" si="193"/>
        <v>2.317405957179357</v>
      </c>
      <c r="K3100">
        <v>3</v>
      </c>
      <c r="L3100">
        <v>0</v>
      </c>
      <c r="M3100">
        <v>0</v>
      </c>
      <c r="N3100">
        <v>3</v>
      </c>
      <c r="O3100">
        <f t="shared" si="194"/>
        <v>1.5</v>
      </c>
      <c r="P3100" s="16">
        <f t="shared" si="195"/>
        <v>0.75</v>
      </c>
      <c r="Q3100" s="16">
        <v>2.5144023266023301</v>
      </c>
      <c r="R3100" s="16">
        <v>4.5344474494229399</v>
      </c>
      <c r="S3100" s="16">
        <v>1.78574843320742</v>
      </c>
      <c r="T3100" s="16">
        <v>0</v>
      </c>
      <c r="U3100" s="16">
        <v>0</v>
      </c>
      <c r="V3100" s="16">
        <v>1.8247348536195001</v>
      </c>
      <c r="W3100" s="16">
        <v>0</v>
      </c>
      <c r="X3100" s="16">
        <v>0</v>
      </c>
      <c r="Y3100" s="16">
        <v>13.0983882014953</v>
      </c>
      <c r="Z3100" s="16">
        <v>4.62477459206539</v>
      </c>
      <c r="AA3100" t="s">
        <v>5727</v>
      </c>
      <c r="AB3100" s="16">
        <v>2.8382495856412899</v>
      </c>
      <c r="AC3100" s="16">
        <v>0.73683600782548098</v>
      </c>
      <c r="AD3100" s="16">
        <v>0.97430896970053205</v>
      </c>
      <c r="AE3100" s="16">
        <v>0.75626524104767001</v>
      </c>
      <c r="AF3100">
        <v>0.44949018374761601</v>
      </c>
      <c r="AG3100" t="s">
        <v>3500</v>
      </c>
      <c r="AH3100" s="3" t="s">
        <v>5727</v>
      </c>
      <c r="AI3100" s="20" t="s">
        <v>22369</v>
      </c>
      <c r="AJ3100" s="20" t="s">
        <v>22370</v>
      </c>
      <c r="AK3100" s="20" t="s">
        <v>5727</v>
      </c>
      <c r="AL3100" s="3" t="s">
        <v>6289</v>
      </c>
      <c r="AM3100" s="20" t="s">
        <v>6289</v>
      </c>
      <c r="AN3100" s="3" t="s">
        <v>6289</v>
      </c>
      <c r="AO3100" s="20" t="s">
        <v>6289</v>
      </c>
      <c r="AP3100" s="3" t="s">
        <v>6289</v>
      </c>
      <c r="AQ3100" s="20" t="s">
        <v>6629</v>
      </c>
      <c r="AR3100" s="3" t="s">
        <v>6630</v>
      </c>
      <c r="AS3100" s="20" t="s">
        <v>6289</v>
      </c>
      <c r="AT3100" s="3" t="s">
        <v>6289</v>
      </c>
      <c r="AU3100" s="20" t="s">
        <v>6289</v>
      </c>
      <c r="AV3100" s="3" t="s">
        <v>6289</v>
      </c>
      <c r="AW3100" s="20" t="s">
        <v>6289</v>
      </c>
      <c r="AX3100" s="3" t="s">
        <v>6289</v>
      </c>
      <c r="AY3100" s="3" t="s">
        <v>11764</v>
      </c>
      <c r="AZ3100" s="3" t="s">
        <v>11764</v>
      </c>
    </row>
    <row r="3101" spans="1:52">
      <c r="A3101" t="s">
        <v>2123</v>
      </c>
      <c r="B3101" s="3" t="s">
        <v>6406</v>
      </c>
      <c r="C3101">
        <v>16</v>
      </c>
      <c r="D3101">
        <v>0</v>
      </c>
      <c r="E3101">
        <v>6</v>
      </c>
      <c r="F3101">
        <v>16</v>
      </c>
      <c r="G3101">
        <v>76</v>
      </c>
      <c r="H3101">
        <v>6</v>
      </c>
      <c r="I3101" s="16">
        <f t="shared" si="192"/>
        <v>20</v>
      </c>
      <c r="J3101" s="16">
        <f t="shared" si="193"/>
        <v>10.488088481701517</v>
      </c>
      <c r="K3101">
        <v>2</v>
      </c>
      <c r="L3101">
        <v>6</v>
      </c>
      <c r="M3101">
        <v>0</v>
      </c>
      <c r="N3101">
        <v>11</v>
      </c>
      <c r="O3101">
        <f t="shared" si="194"/>
        <v>4.75</v>
      </c>
      <c r="P3101" s="16">
        <f t="shared" si="195"/>
        <v>2.1028254801575903</v>
      </c>
      <c r="Q3101" s="16">
        <v>16.815065559153101</v>
      </c>
      <c r="R3101" s="16">
        <v>21.538625384759001</v>
      </c>
      <c r="S3101" s="16">
        <v>17.3472704940149</v>
      </c>
      <c r="T3101" s="16">
        <v>0</v>
      </c>
      <c r="U3101" s="16">
        <v>14.935809985893201</v>
      </c>
      <c r="V3101" s="16">
        <v>9.7319192193040092</v>
      </c>
      <c r="W3101" s="16">
        <v>0</v>
      </c>
      <c r="X3101" s="16">
        <v>6.7378415432726699</v>
      </c>
      <c r="Y3101" s="16">
        <v>8.7322588009968793</v>
      </c>
      <c r="Z3101" s="16">
        <v>16.957506837573099</v>
      </c>
      <c r="AA3101" t="s">
        <v>2123</v>
      </c>
      <c r="AB3101" s="16">
        <v>11.2796297824967</v>
      </c>
      <c r="AC3101" s="16">
        <v>-0.60632880886562202</v>
      </c>
      <c r="AD3101" s="16">
        <v>0.80234803115627096</v>
      </c>
      <c r="AE3101" s="16">
        <v>-0.75569302262988802</v>
      </c>
      <c r="AF3101">
        <v>0.44983326838926702</v>
      </c>
      <c r="AG3101">
        <v>0.74103889175802495</v>
      </c>
      <c r="AH3101" s="3" t="s">
        <v>2123</v>
      </c>
      <c r="AI3101" s="20" t="s">
        <v>9706</v>
      </c>
      <c r="AJ3101" s="20" t="s">
        <v>9707</v>
      </c>
      <c r="AK3101" s="20" t="s">
        <v>2123</v>
      </c>
      <c r="AL3101" s="3" t="s">
        <v>6289</v>
      </c>
      <c r="AM3101" s="20" t="s">
        <v>6289</v>
      </c>
      <c r="AN3101" s="3" t="s">
        <v>6289</v>
      </c>
      <c r="AO3101" s="20" t="s">
        <v>6289</v>
      </c>
      <c r="AP3101" s="3" t="s">
        <v>6289</v>
      </c>
      <c r="AQ3101" s="20" t="s">
        <v>6289</v>
      </c>
      <c r="AR3101" s="3" t="s">
        <v>6289</v>
      </c>
      <c r="AS3101" s="20" t="s">
        <v>6289</v>
      </c>
      <c r="AT3101" s="3" t="s">
        <v>6289</v>
      </c>
      <c r="AU3101" s="20" t="s">
        <v>6289</v>
      </c>
      <c r="AV3101" s="3" t="s">
        <v>6289</v>
      </c>
      <c r="AW3101" s="20" t="s">
        <v>6289</v>
      </c>
      <c r="AX3101" s="3" t="s">
        <v>6289</v>
      </c>
      <c r="AY3101" s="3" t="s">
        <v>6289</v>
      </c>
      <c r="AZ3101" s="3" t="s">
        <v>6289</v>
      </c>
    </row>
    <row r="3102" spans="1:52">
      <c r="A3102" t="s">
        <v>5950</v>
      </c>
      <c r="B3102" s="3" t="s">
        <v>6406</v>
      </c>
      <c r="C3102">
        <v>2</v>
      </c>
      <c r="D3102">
        <v>0</v>
      </c>
      <c r="E3102">
        <v>0</v>
      </c>
      <c r="F3102">
        <v>2</v>
      </c>
      <c r="G3102">
        <v>4</v>
      </c>
      <c r="H3102">
        <v>0</v>
      </c>
      <c r="I3102" s="16">
        <f t="shared" si="192"/>
        <v>1.3333333333333333</v>
      </c>
      <c r="J3102" s="16">
        <f t="shared" si="193"/>
        <v>0.6085806194501846</v>
      </c>
      <c r="K3102">
        <v>0</v>
      </c>
      <c r="L3102">
        <v>0</v>
      </c>
      <c r="M3102">
        <v>0</v>
      </c>
      <c r="N3102">
        <v>0</v>
      </c>
      <c r="O3102">
        <f t="shared" si="194"/>
        <v>0</v>
      </c>
      <c r="P3102" s="16">
        <f t="shared" si="195"/>
        <v>0</v>
      </c>
      <c r="Q3102" s="16">
        <v>0.94290087247587395</v>
      </c>
      <c r="R3102" s="16">
        <v>1.1336118623557401</v>
      </c>
      <c r="S3102" s="16">
        <v>0.76532075708889502</v>
      </c>
      <c r="T3102" s="16">
        <v>0</v>
      </c>
      <c r="U3102" s="16">
        <v>0</v>
      </c>
      <c r="V3102" s="16">
        <v>1.216489902413</v>
      </c>
      <c r="W3102" s="16">
        <v>0</v>
      </c>
      <c r="X3102" s="16">
        <v>0</v>
      </c>
      <c r="Y3102" s="16">
        <v>0</v>
      </c>
      <c r="Z3102" s="16">
        <v>0</v>
      </c>
      <c r="AA3102" t="s">
        <v>5950</v>
      </c>
      <c r="AB3102" s="16">
        <v>0.40583233943335001</v>
      </c>
      <c r="AC3102" s="16">
        <v>-0.80207693304477701</v>
      </c>
      <c r="AD3102" s="16">
        <v>1.06210566542508</v>
      </c>
      <c r="AE3102" s="16">
        <v>-0.75517621189202899</v>
      </c>
      <c r="AF3102">
        <v>0.45014325981616998</v>
      </c>
      <c r="AG3102" t="s">
        <v>3500</v>
      </c>
      <c r="AH3102" s="3" t="s">
        <v>5950</v>
      </c>
      <c r="AI3102" s="20" t="s">
        <v>24036</v>
      </c>
      <c r="AJ3102" s="20" t="s">
        <v>24037</v>
      </c>
      <c r="AK3102" s="20" t="s">
        <v>5950</v>
      </c>
      <c r="AL3102" s="3" t="s">
        <v>6289</v>
      </c>
      <c r="AM3102" s="20" t="s">
        <v>6289</v>
      </c>
      <c r="AN3102" s="3" t="s">
        <v>6289</v>
      </c>
      <c r="AO3102" s="20" t="s">
        <v>6289</v>
      </c>
      <c r="AP3102" s="3" t="s">
        <v>6289</v>
      </c>
      <c r="AQ3102" s="20" t="s">
        <v>6289</v>
      </c>
      <c r="AR3102" s="3" t="s">
        <v>6289</v>
      </c>
      <c r="AS3102" s="20" t="s">
        <v>6289</v>
      </c>
      <c r="AT3102" s="3" t="s">
        <v>6289</v>
      </c>
      <c r="AU3102" s="20" t="s">
        <v>6289</v>
      </c>
      <c r="AV3102" s="3" t="s">
        <v>6289</v>
      </c>
      <c r="AW3102" s="20" t="s">
        <v>6289</v>
      </c>
      <c r="AX3102" s="3" t="s">
        <v>6289</v>
      </c>
      <c r="AY3102" s="3" t="s">
        <v>6289</v>
      </c>
      <c r="AZ3102" s="3" t="s">
        <v>6289</v>
      </c>
    </row>
    <row r="3103" spans="1:52">
      <c r="A3103" t="s">
        <v>2125</v>
      </c>
      <c r="B3103" s="3" t="s">
        <v>6406</v>
      </c>
      <c r="C3103">
        <v>90</v>
      </c>
      <c r="D3103">
        <v>31</v>
      </c>
      <c r="E3103">
        <v>33</v>
      </c>
      <c r="F3103">
        <v>90</v>
      </c>
      <c r="G3103">
        <v>132</v>
      </c>
      <c r="H3103">
        <v>33</v>
      </c>
      <c r="I3103" s="16">
        <f t="shared" si="192"/>
        <v>68.166666666666671</v>
      </c>
      <c r="J3103" s="16">
        <f t="shared" si="193"/>
        <v>15.70813070897904</v>
      </c>
      <c r="K3103">
        <v>1</v>
      </c>
      <c r="L3103">
        <v>37</v>
      </c>
      <c r="M3103">
        <v>0</v>
      </c>
      <c r="N3103">
        <v>51</v>
      </c>
      <c r="O3103">
        <f t="shared" si="194"/>
        <v>22.25</v>
      </c>
      <c r="P3103" s="16">
        <f t="shared" si="195"/>
        <v>11.154455387870804</v>
      </c>
      <c r="Q3103" s="16">
        <v>41.4876383889384</v>
      </c>
      <c r="R3103" s="16">
        <v>37.409191457739297</v>
      </c>
      <c r="S3103" s="16">
        <v>38.776251692503998</v>
      </c>
      <c r="T3103" s="16">
        <v>50.555433707454199</v>
      </c>
      <c r="U3103" s="16">
        <v>82.146954922412704</v>
      </c>
      <c r="V3103" s="16">
        <v>54.742045608585002</v>
      </c>
      <c r="W3103" s="16">
        <v>0</v>
      </c>
      <c r="X3103" s="16">
        <v>41.550022850181399</v>
      </c>
      <c r="Y3103" s="16">
        <v>4.3661294004984397</v>
      </c>
      <c r="Z3103" s="16">
        <v>78.621168065111604</v>
      </c>
      <c r="AA3103" t="s">
        <v>2125</v>
      </c>
      <c r="AB3103" s="16">
        <v>42.965483609342499</v>
      </c>
      <c r="AC3103" s="16">
        <v>-0.57804982205700906</v>
      </c>
      <c r="AD3103" s="16">
        <v>0.766139486192706</v>
      </c>
      <c r="AE3103" s="16">
        <v>-0.75449684094681002</v>
      </c>
      <c r="AF3103">
        <v>0.45055094156299502</v>
      </c>
      <c r="AG3103">
        <v>0.74161263074717998</v>
      </c>
      <c r="AH3103" s="3" t="s">
        <v>2125</v>
      </c>
      <c r="AI3103" s="20" t="s">
        <v>23268</v>
      </c>
      <c r="AJ3103" s="20" t="s">
        <v>23269</v>
      </c>
      <c r="AK3103" s="20" t="s">
        <v>2125</v>
      </c>
      <c r="AL3103" s="3" t="s">
        <v>6289</v>
      </c>
      <c r="AM3103" s="20" t="s">
        <v>6289</v>
      </c>
      <c r="AN3103" s="3" t="s">
        <v>6289</v>
      </c>
      <c r="AO3103" s="20" t="s">
        <v>6289</v>
      </c>
      <c r="AP3103" s="3" t="s">
        <v>6289</v>
      </c>
      <c r="AQ3103" s="20" t="s">
        <v>6289</v>
      </c>
      <c r="AR3103" s="3" t="s">
        <v>6289</v>
      </c>
      <c r="AS3103" s="20" t="s">
        <v>6289</v>
      </c>
      <c r="AT3103" s="3" t="s">
        <v>6289</v>
      </c>
      <c r="AU3103" s="20" t="s">
        <v>6289</v>
      </c>
      <c r="AV3103" s="3" t="s">
        <v>6289</v>
      </c>
      <c r="AW3103" s="20" t="s">
        <v>6289</v>
      </c>
      <c r="AX3103" s="3" t="s">
        <v>6289</v>
      </c>
      <c r="AY3103" s="3" t="s">
        <v>6289</v>
      </c>
      <c r="AZ3103" s="3" t="s">
        <v>6289</v>
      </c>
    </row>
    <row r="3104" spans="1:52">
      <c r="A3104" t="s">
        <v>2124</v>
      </c>
      <c r="B3104" s="3" t="s">
        <v>6406</v>
      </c>
      <c r="C3104">
        <v>5</v>
      </c>
      <c r="D3104">
        <v>0</v>
      </c>
      <c r="E3104">
        <v>10</v>
      </c>
      <c r="F3104">
        <v>5</v>
      </c>
      <c r="G3104">
        <v>73</v>
      </c>
      <c r="H3104">
        <v>10</v>
      </c>
      <c r="I3104" s="16">
        <f t="shared" si="192"/>
        <v>17.166666666666668</v>
      </c>
      <c r="J3104" s="16">
        <f t="shared" si="193"/>
        <v>10.288657904774631</v>
      </c>
      <c r="K3104">
        <v>0</v>
      </c>
      <c r="L3104">
        <v>1</v>
      </c>
      <c r="M3104">
        <v>0</v>
      </c>
      <c r="N3104">
        <v>16</v>
      </c>
      <c r="O3104">
        <f t="shared" si="194"/>
        <v>4.25</v>
      </c>
      <c r="P3104" s="16">
        <f t="shared" si="195"/>
        <v>3.3980693047670467</v>
      </c>
      <c r="Q3104" s="16">
        <v>13.5149125054875</v>
      </c>
      <c r="R3104" s="16">
        <v>20.6884164879922</v>
      </c>
      <c r="S3104" s="16">
        <v>18.877912008192698</v>
      </c>
      <c r="T3104" s="16">
        <v>0</v>
      </c>
      <c r="U3104" s="16">
        <v>24.893016643155399</v>
      </c>
      <c r="V3104" s="16">
        <v>3.0412247560324999</v>
      </c>
      <c r="W3104" s="16">
        <v>0</v>
      </c>
      <c r="X3104" s="16">
        <v>1.1229735905454401</v>
      </c>
      <c r="Y3104" s="16">
        <v>0</v>
      </c>
      <c r="Z3104" s="16">
        <v>24.665464491015399</v>
      </c>
      <c r="AA3104" t="s">
        <v>2124</v>
      </c>
      <c r="AB3104" s="16">
        <v>10.6803920482421</v>
      </c>
      <c r="AC3104" s="16">
        <v>-0.76912621673461601</v>
      </c>
      <c r="AD3104" s="16">
        <v>1.01951227178259</v>
      </c>
      <c r="AE3104" s="16">
        <v>-0.75440604102765396</v>
      </c>
      <c r="AF3104">
        <v>0.45060544526107599</v>
      </c>
      <c r="AG3104">
        <v>0.74161263074717998</v>
      </c>
      <c r="AH3104" s="3" t="s">
        <v>2124</v>
      </c>
      <c r="AI3104" s="20" t="s">
        <v>16788</v>
      </c>
      <c r="AJ3104" s="20" t="s">
        <v>16789</v>
      </c>
      <c r="AK3104" s="20" t="s">
        <v>2124</v>
      </c>
      <c r="AL3104" s="3" t="s">
        <v>6289</v>
      </c>
      <c r="AM3104" s="20" t="s">
        <v>6289</v>
      </c>
      <c r="AN3104" s="3" t="s">
        <v>6289</v>
      </c>
      <c r="AO3104" s="20" t="s">
        <v>6289</v>
      </c>
      <c r="AP3104" s="3" t="s">
        <v>6289</v>
      </c>
      <c r="AQ3104" s="20" t="s">
        <v>6289</v>
      </c>
      <c r="AR3104" s="3" t="s">
        <v>6289</v>
      </c>
      <c r="AS3104" s="20" t="s">
        <v>6289</v>
      </c>
      <c r="AT3104" s="3" t="s">
        <v>6289</v>
      </c>
      <c r="AU3104" s="20" t="s">
        <v>6289</v>
      </c>
      <c r="AV3104" s="3" t="s">
        <v>6289</v>
      </c>
      <c r="AW3104" s="20" t="s">
        <v>6289</v>
      </c>
      <c r="AX3104" s="3" t="s">
        <v>6289</v>
      </c>
      <c r="AY3104" s="3" t="s">
        <v>6289</v>
      </c>
      <c r="AZ3104" s="3" t="s">
        <v>6289</v>
      </c>
    </row>
    <row r="3105" spans="1:52">
      <c r="A3105" t="s">
        <v>2126</v>
      </c>
      <c r="B3105" s="3" t="s">
        <v>12454</v>
      </c>
      <c r="C3105">
        <v>69</v>
      </c>
      <c r="D3105">
        <v>3</v>
      </c>
      <c r="E3105">
        <v>13</v>
      </c>
      <c r="F3105">
        <v>69</v>
      </c>
      <c r="G3105">
        <v>39</v>
      </c>
      <c r="H3105">
        <v>13</v>
      </c>
      <c r="I3105" s="16">
        <f t="shared" si="192"/>
        <v>34.333333333333336</v>
      </c>
      <c r="J3105" s="16">
        <f t="shared" si="193"/>
        <v>10.951069624741043</v>
      </c>
      <c r="K3105">
        <v>5</v>
      </c>
      <c r="L3105">
        <v>33</v>
      </c>
      <c r="M3105">
        <v>8</v>
      </c>
      <c r="N3105">
        <v>10</v>
      </c>
      <c r="O3105">
        <f t="shared" si="194"/>
        <v>14</v>
      </c>
      <c r="P3105" s="16">
        <f t="shared" si="195"/>
        <v>5.5565276927232174</v>
      </c>
      <c r="Q3105" s="16">
        <v>11.786260905948399</v>
      </c>
      <c r="R3105" s="16">
        <v>11.052715657968401</v>
      </c>
      <c r="S3105" s="16">
        <v>4.5919245425333699</v>
      </c>
      <c r="T3105" s="16">
        <v>4.8924613265278296</v>
      </c>
      <c r="U3105" s="16">
        <v>32.360921636101999</v>
      </c>
      <c r="V3105" s="16">
        <v>41.9689016332485</v>
      </c>
      <c r="W3105" s="16">
        <v>29.173900751154001</v>
      </c>
      <c r="X3105" s="16">
        <v>37.058128487999703</v>
      </c>
      <c r="Y3105" s="16">
        <v>21.830647002492199</v>
      </c>
      <c r="Z3105" s="16">
        <v>15.4159153068846</v>
      </c>
      <c r="AA3105" t="s">
        <v>2126</v>
      </c>
      <c r="AB3105" s="16">
        <v>21.0131777250859</v>
      </c>
      <c r="AC3105" s="16">
        <v>0.52871976892884398</v>
      </c>
      <c r="AD3105" s="16">
        <v>0.70141368388078196</v>
      </c>
      <c r="AE3105" s="16">
        <v>0.75379163691752205</v>
      </c>
      <c r="AF3105">
        <v>0.45097434650721402</v>
      </c>
      <c r="AG3105">
        <v>0.74187082201633403</v>
      </c>
      <c r="AH3105" s="3" t="s">
        <v>2126</v>
      </c>
      <c r="AI3105" s="20" t="s">
        <v>15907</v>
      </c>
      <c r="AJ3105" s="20" t="s">
        <v>15908</v>
      </c>
      <c r="AK3105" s="20" t="s">
        <v>2126</v>
      </c>
      <c r="AL3105" s="3" t="s">
        <v>6289</v>
      </c>
      <c r="AM3105" s="20" t="s">
        <v>6289</v>
      </c>
      <c r="AN3105" s="3" t="s">
        <v>6289</v>
      </c>
      <c r="AO3105" s="20" t="s">
        <v>6289</v>
      </c>
      <c r="AP3105" s="3" t="s">
        <v>6289</v>
      </c>
      <c r="AQ3105" s="20" t="s">
        <v>6289</v>
      </c>
      <c r="AR3105" s="3" t="s">
        <v>6289</v>
      </c>
      <c r="AS3105" s="20" t="s">
        <v>6289</v>
      </c>
      <c r="AT3105" s="3" t="s">
        <v>6289</v>
      </c>
      <c r="AU3105" s="20" t="s">
        <v>6289</v>
      </c>
      <c r="AV3105" s="3" t="s">
        <v>6289</v>
      </c>
      <c r="AW3105" s="20" t="s">
        <v>6289</v>
      </c>
      <c r="AX3105" s="3" t="s">
        <v>6289</v>
      </c>
      <c r="AY3105" s="3" t="s">
        <v>6289</v>
      </c>
      <c r="AZ3105" s="3" t="s">
        <v>6289</v>
      </c>
    </row>
    <row r="3106" spans="1:52">
      <c r="A3106" t="s">
        <v>5008</v>
      </c>
      <c r="B3106" s="3" t="s">
        <v>6297</v>
      </c>
      <c r="C3106">
        <v>2</v>
      </c>
      <c r="D3106">
        <v>7</v>
      </c>
      <c r="E3106">
        <v>0</v>
      </c>
      <c r="F3106">
        <v>2</v>
      </c>
      <c r="G3106">
        <v>0</v>
      </c>
      <c r="H3106">
        <v>0</v>
      </c>
      <c r="I3106" s="16">
        <f t="shared" si="192"/>
        <v>1.8333333333333333</v>
      </c>
      <c r="J3106" s="16">
        <f t="shared" si="193"/>
        <v>1.0115078586685071</v>
      </c>
      <c r="K3106">
        <v>0</v>
      </c>
      <c r="L3106">
        <v>1</v>
      </c>
      <c r="M3106">
        <v>0</v>
      </c>
      <c r="N3106">
        <v>0</v>
      </c>
      <c r="O3106">
        <f t="shared" si="194"/>
        <v>0.25</v>
      </c>
      <c r="P3106" s="16">
        <f t="shared" si="195"/>
        <v>0.21650635094610965</v>
      </c>
      <c r="Q3106" s="16">
        <v>0.15715014541264599</v>
      </c>
      <c r="R3106" s="16">
        <v>0</v>
      </c>
      <c r="S3106" s="16">
        <v>0</v>
      </c>
      <c r="T3106" s="16">
        <v>11.415743095231599</v>
      </c>
      <c r="U3106" s="16">
        <v>0</v>
      </c>
      <c r="V3106" s="16">
        <v>1.216489902413</v>
      </c>
      <c r="W3106" s="16">
        <v>0</v>
      </c>
      <c r="X3106" s="16">
        <v>1.1229735905454401</v>
      </c>
      <c r="Y3106" s="16">
        <v>0</v>
      </c>
      <c r="Z3106" s="16">
        <v>0</v>
      </c>
      <c r="AA3106" t="s">
        <v>5008</v>
      </c>
      <c r="AB3106" s="16">
        <v>1.39123567336027</v>
      </c>
      <c r="AC3106" s="16">
        <v>-0.93837705985756203</v>
      </c>
      <c r="AD3106" s="16">
        <v>1.2449065399134001</v>
      </c>
      <c r="AE3106" s="16">
        <v>-0.75377309843905005</v>
      </c>
      <c r="AF3106">
        <v>0.45098548005872502</v>
      </c>
      <c r="AG3106" t="s">
        <v>3500</v>
      </c>
      <c r="AH3106" s="3" t="s">
        <v>5008</v>
      </c>
      <c r="AI3106" s="20" t="s">
        <v>17369</v>
      </c>
      <c r="AJ3106" s="20" t="s">
        <v>17370</v>
      </c>
      <c r="AK3106" s="20" t="s">
        <v>5008</v>
      </c>
      <c r="AL3106" s="3" t="s">
        <v>6289</v>
      </c>
      <c r="AM3106" s="20" t="s">
        <v>6289</v>
      </c>
      <c r="AN3106" s="3" t="s">
        <v>6289</v>
      </c>
      <c r="AO3106" s="20" t="s">
        <v>6289</v>
      </c>
      <c r="AP3106" s="3" t="s">
        <v>6289</v>
      </c>
      <c r="AQ3106" s="20" t="s">
        <v>6289</v>
      </c>
      <c r="AR3106" s="3" t="s">
        <v>6289</v>
      </c>
      <c r="AS3106" s="20" t="s">
        <v>6289</v>
      </c>
      <c r="AT3106" s="3" t="s">
        <v>6289</v>
      </c>
      <c r="AU3106" s="20" t="s">
        <v>6289</v>
      </c>
      <c r="AV3106" s="3" t="s">
        <v>6289</v>
      </c>
      <c r="AW3106" s="20" t="s">
        <v>6289</v>
      </c>
      <c r="AX3106" s="3" t="s">
        <v>6289</v>
      </c>
      <c r="AY3106" s="3" t="s">
        <v>6289</v>
      </c>
      <c r="AZ3106" s="3" t="s">
        <v>6289</v>
      </c>
    </row>
    <row r="3107" spans="1:52">
      <c r="A3107" t="s">
        <v>4942</v>
      </c>
      <c r="B3107" s="3" t="s">
        <v>16817</v>
      </c>
      <c r="C3107">
        <v>1</v>
      </c>
      <c r="D3107">
        <v>0</v>
      </c>
      <c r="E3107">
        <v>0</v>
      </c>
      <c r="F3107">
        <v>1</v>
      </c>
      <c r="G3107">
        <v>6</v>
      </c>
      <c r="H3107">
        <v>0</v>
      </c>
      <c r="I3107" s="16">
        <f t="shared" si="192"/>
        <v>1.3333333333333333</v>
      </c>
      <c r="J3107" s="16">
        <f t="shared" si="193"/>
        <v>0.87135484118656248</v>
      </c>
      <c r="K3107">
        <v>0</v>
      </c>
      <c r="L3107">
        <v>0</v>
      </c>
      <c r="M3107">
        <v>0</v>
      </c>
      <c r="N3107">
        <v>1</v>
      </c>
      <c r="O3107">
        <f t="shared" si="194"/>
        <v>0.25</v>
      </c>
      <c r="P3107" s="16">
        <f t="shared" si="195"/>
        <v>0.21650635094610965</v>
      </c>
      <c r="Q3107" s="16">
        <v>1.8858017449517499</v>
      </c>
      <c r="R3107" s="16">
        <v>1.7004177935336</v>
      </c>
      <c r="S3107" s="16">
        <v>2.5510691902963201</v>
      </c>
      <c r="T3107" s="16">
        <v>0</v>
      </c>
      <c r="U3107" s="16">
        <v>0</v>
      </c>
      <c r="V3107" s="16">
        <v>0.60824495120650002</v>
      </c>
      <c r="W3107" s="16">
        <v>0</v>
      </c>
      <c r="X3107" s="16">
        <v>0</v>
      </c>
      <c r="Y3107" s="16">
        <v>0</v>
      </c>
      <c r="Z3107" s="16">
        <v>1.54159153068846</v>
      </c>
      <c r="AA3107" t="s">
        <v>4942</v>
      </c>
      <c r="AB3107" s="16">
        <v>0.82871252106766302</v>
      </c>
      <c r="AC3107" s="16">
        <v>-0.78986110896209805</v>
      </c>
      <c r="AD3107" s="16">
        <v>1.0481404800243499</v>
      </c>
      <c r="AE3107" s="16">
        <v>-0.75358324958859502</v>
      </c>
      <c r="AF3107">
        <v>0.45109950548754602</v>
      </c>
      <c r="AG3107" t="s">
        <v>3500</v>
      </c>
      <c r="AH3107" s="3" t="s">
        <v>4942</v>
      </c>
      <c r="AI3107" s="20" t="s">
        <v>16815</v>
      </c>
      <c r="AJ3107" s="20" t="s">
        <v>16816</v>
      </c>
      <c r="AK3107" s="20" t="s">
        <v>4942</v>
      </c>
      <c r="AL3107" s="3" t="s">
        <v>6289</v>
      </c>
      <c r="AM3107" s="20" t="s">
        <v>9462</v>
      </c>
      <c r="AN3107" s="3" t="s">
        <v>9463</v>
      </c>
      <c r="AO3107" s="20" t="s">
        <v>6719</v>
      </c>
      <c r="AP3107" s="3" t="s">
        <v>6720</v>
      </c>
      <c r="AQ3107" s="20" t="s">
        <v>6715</v>
      </c>
      <c r="AR3107" s="3" t="s">
        <v>6716</v>
      </c>
      <c r="AS3107" s="20" t="s">
        <v>6289</v>
      </c>
      <c r="AT3107" s="3" t="s">
        <v>6289</v>
      </c>
      <c r="AU3107" s="20" t="s">
        <v>6289</v>
      </c>
      <c r="AV3107" s="3" t="s">
        <v>6289</v>
      </c>
      <c r="AW3107" s="20" t="s">
        <v>6289</v>
      </c>
      <c r="AX3107" s="3" t="s">
        <v>6289</v>
      </c>
      <c r="AY3107" s="3" t="s">
        <v>6289</v>
      </c>
      <c r="AZ3107" s="3" t="s">
        <v>6289</v>
      </c>
    </row>
    <row r="3108" spans="1:52">
      <c r="A3108" t="s">
        <v>3972</v>
      </c>
      <c r="B3108" s="3" t="s">
        <v>6297</v>
      </c>
      <c r="C3108">
        <v>0</v>
      </c>
      <c r="D3108">
        <v>0</v>
      </c>
      <c r="E3108">
        <v>0</v>
      </c>
      <c r="F3108">
        <v>0</v>
      </c>
      <c r="G3108">
        <v>0</v>
      </c>
      <c r="H3108">
        <v>0</v>
      </c>
      <c r="I3108" s="16">
        <f t="shared" si="192"/>
        <v>0</v>
      </c>
      <c r="J3108" s="16">
        <f t="shared" si="193"/>
        <v>0</v>
      </c>
      <c r="K3108">
        <v>1</v>
      </c>
      <c r="L3108">
        <v>0</v>
      </c>
      <c r="M3108">
        <v>0</v>
      </c>
      <c r="N3108">
        <v>0</v>
      </c>
      <c r="O3108">
        <f t="shared" si="194"/>
        <v>0.25</v>
      </c>
      <c r="P3108" s="16">
        <f t="shared" si="195"/>
        <v>0.21650635094610965</v>
      </c>
      <c r="Q3108" s="16">
        <v>0</v>
      </c>
      <c r="R3108" s="16">
        <v>0</v>
      </c>
      <c r="S3108" s="16">
        <v>0</v>
      </c>
      <c r="T3108" s="16">
        <v>0</v>
      </c>
      <c r="U3108" s="16">
        <v>0</v>
      </c>
      <c r="V3108" s="16">
        <v>0</v>
      </c>
      <c r="W3108" s="16">
        <v>0</v>
      </c>
      <c r="X3108" s="16">
        <v>0</v>
      </c>
      <c r="Y3108" s="16">
        <v>4.3661294004984397</v>
      </c>
      <c r="Z3108" s="16">
        <v>0</v>
      </c>
      <c r="AA3108" t="s">
        <v>3972</v>
      </c>
      <c r="AB3108" s="16">
        <v>0.43661294004984402</v>
      </c>
      <c r="AC3108" s="16">
        <v>0.94122325627403203</v>
      </c>
      <c r="AD3108" s="16">
        <v>1.24961334150901</v>
      </c>
      <c r="AE3108" s="16">
        <v>0.75321159354575296</v>
      </c>
      <c r="AF3108">
        <v>0.45132277366044199</v>
      </c>
      <c r="AG3108" t="s">
        <v>3500</v>
      </c>
      <c r="AH3108" s="3" t="s">
        <v>3972</v>
      </c>
      <c r="AI3108" s="20" t="s">
        <v>9553</v>
      </c>
      <c r="AJ3108" s="20" t="s">
        <v>9554</v>
      </c>
      <c r="AK3108" s="20" t="s">
        <v>3972</v>
      </c>
      <c r="AL3108" s="3" t="s">
        <v>6289</v>
      </c>
      <c r="AM3108" s="20" t="s">
        <v>6289</v>
      </c>
      <c r="AN3108" s="3" t="s">
        <v>6289</v>
      </c>
      <c r="AO3108" s="20" t="s">
        <v>6289</v>
      </c>
      <c r="AP3108" s="3" t="s">
        <v>6289</v>
      </c>
      <c r="AQ3108" s="20" t="s">
        <v>6289</v>
      </c>
      <c r="AR3108" s="3" t="s">
        <v>6289</v>
      </c>
      <c r="AS3108" s="20" t="s">
        <v>6289</v>
      </c>
      <c r="AT3108" s="3" t="s">
        <v>6289</v>
      </c>
      <c r="AU3108" s="20" t="s">
        <v>6289</v>
      </c>
      <c r="AV3108" s="3" t="s">
        <v>6289</v>
      </c>
      <c r="AW3108" s="20" t="s">
        <v>6289</v>
      </c>
      <c r="AX3108" s="3" t="s">
        <v>6289</v>
      </c>
      <c r="AY3108" s="3" t="s">
        <v>6289</v>
      </c>
      <c r="AZ3108" s="3" t="s">
        <v>6289</v>
      </c>
    </row>
    <row r="3109" spans="1:52">
      <c r="A3109" t="s">
        <v>4381</v>
      </c>
      <c r="B3109" s="3" t="s">
        <v>6302</v>
      </c>
      <c r="C3109">
        <v>1</v>
      </c>
      <c r="D3109">
        <v>0</v>
      </c>
      <c r="E3109">
        <v>0</v>
      </c>
      <c r="F3109">
        <v>1</v>
      </c>
      <c r="G3109">
        <v>5</v>
      </c>
      <c r="H3109">
        <v>0</v>
      </c>
      <c r="I3109" s="16">
        <f t="shared" si="192"/>
        <v>1.1666666666666667</v>
      </c>
      <c r="J3109" s="16">
        <f t="shared" si="193"/>
        <v>0.72328980923841879</v>
      </c>
      <c r="K3109">
        <v>0</v>
      </c>
      <c r="L3109">
        <v>0</v>
      </c>
      <c r="M3109">
        <v>0</v>
      </c>
      <c r="N3109">
        <v>0</v>
      </c>
      <c r="O3109">
        <f t="shared" si="194"/>
        <v>0</v>
      </c>
      <c r="P3109" s="16">
        <f t="shared" si="195"/>
        <v>0</v>
      </c>
      <c r="Q3109" s="16">
        <v>2.0429518903643902</v>
      </c>
      <c r="R3109" s="16">
        <v>1.4170148279446699</v>
      </c>
      <c r="S3109" s="16">
        <v>0.25510691902963201</v>
      </c>
      <c r="T3109" s="16">
        <v>0</v>
      </c>
      <c r="U3109" s="16">
        <v>0</v>
      </c>
      <c r="V3109" s="16">
        <v>0.60824495120650002</v>
      </c>
      <c r="W3109" s="16">
        <v>0</v>
      </c>
      <c r="X3109" s="16">
        <v>0</v>
      </c>
      <c r="Y3109" s="16">
        <v>0</v>
      </c>
      <c r="Z3109" s="16">
        <v>0</v>
      </c>
      <c r="AA3109" t="s">
        <v>4381</v>
      </c>
      <c r="AB3109" s="16">
        <v>0.43233185885451902</v>
      </c>
      <c r="AC3109" s="16">
        <v>-0.84633953715453902</v>
      </c>
      <c r="AD3109" s="16">
        <v>1.1251866738518499</v>
      </c>
      <c r="AE3109" s="16">
        <v>-0.75217700033476997</v>
      </c>
      <c r="AF3109">
        <v>0.451944623016936</v>
      </c>
      <c r="AG3109" t="s">
        <v>3500</v>
      </c>
      <c r="AH3109" s="3" t="s">
        <v>4381</v>
      </c>
      <c r="AI3109" s="20" t="s">
        <v>12586</v>
      </c>
      <c r="AJ3109" s="20" t="s">
        <v>12587</v>
      </c>
      <c r="AK3109" s="20" t="s">
        <v>4381</v>
      </c>
      <c r="AL3109" s="3" t="s">
        <v>6289</v>
      </c>
      <c r="AM3109" s="20" t="s">
        <v>6289</v>
      </c>
      <c r="AN3109" s="3" t="s">
        <v>6289</v>
      </c>
      <c r="AO3109" s="20" t="s">
        <v>6289</v>
      </c>
      <c r="AP3109" s="3" t="s">
        <v>6289</v>
      </c>
      <c r="AQ3109" s="20" t="s">
        <v>6289</v>
      </c>
      <c r="AR3109" s="3" t="s">
        <v>6289</v>
      </c>
      <c r="AS3109" s="20" t="s">
        <v>6289</v>
      </c>
      <c r="AT3109" s="3" t="s">
        <v>6289</v>
      </c>
      <c r="AU3109" s="20" t="s">
        <v>6289</v>
      </c>
      <c r="AV3109" s="3" t="s">
        <v>6289</v>
      </c>
      <c r="AW3109" s="20" t="s">
        <v>6289</v>
      </c>
      <c r="AX3109" s="3" t="s">
        <v>6289</v>
      </c>
      <c r="AY3109" s="3" t="s">
        <v>6289</v>
      </c>
      <c r="AZ3109" s="3" t="s">
        <v>6289</v>
      </c>
    </row>
    <row r="3110" spans="1:52">
      <c r="A3110" t="s">
        <v>5633</v>
      </c>
      <c r="B3110" s="3" t="s">
        <v>21453</v>
      </c>
      <c r="C3110">
        <v>0</v>
      </c>
      <c r="D3110">
        <v>0</v>
      </c>
      <c r="E3110">
        <v>0</v>
      </c>
      <c r="F3110">
        <v>0</v>
      </c>
      <c r="G3110">
        <v>1</v>
      </c>
      <c r="H3110">
        <v>0</v>
      </c>
      <c r="I3110" s="16">
        <f t="shared" si="192"/>
        <v>0.16666666666666666</v>
      </c>
      <c r="J3110" s="16">
        <f t="shared" si="193"/>
        <v>0.15214515486254615</v>
      </c>
      <c r="K3110">
        <v>0</v>
      </c>
      <c r="L3110">
        <v>0</v>
      </c>
      <c r="M3110">
        <v>0</v>
      </c>
      <c r="N3110">
        <v>1</v>
      </c>
      <c r="O3110">
        <f t="shared" si="194"/>
        <v>0.25</v>
      </c>
      <c r="P3110" s="16">
        <f t="shared" si="195"/>
        <v>0.21650635094610965</v>
      </c>
      <c r="Q3110" s="16">
        <v>0.62860058165058197</v>
      </c>
      <c r="R3110" s="16">
        <v>0.28340296558893402</v>
      </c>
      <c r="S3110" s="16">
        <v>0</v>
      </c>
      <c r="T3110" s="16">
        <v>0</v>
      </c>
      <c r="U3110" s="16">
        <v>0</v>
      </c>
      <c r="V3110" s="16">
        <v>0</v>
      </c>
      <c r="W3110" s="16">
        <v>0</v>
      </c>
      <c r="X3110" s="16">
        <v>0</v>
      </c>
      <c r="Y3110" s="16">
        <v>0</v>
      </c>
      <c r="Z3110" s="16">
        <v>1.54159153068846</v>
      </c>
      <c r="AA3110" t="s">
        <v>5633</v>
      </c>
      <c r="AB3110" s="16">
        <v>0.245359507792798</v>
      </c>
      <c r="AC3110" s="16">
        <v>0.88326847336391801</v>
      </c>
      <c r="AD3110" s="16">
        <v>1.1748448881496001</v>
      </c>
      <c r="AE3110" s="16">
        <v>0.75181709711064904</v>
      </c>
      <c r="AF3110">
        <v>0.45216105883211299</v>
      </c>
      <c r="AG3110" t="s">
        <v>3500</v>
      </c>
      <c r="AH3110" s="3" t="s">
        <v>5633</v>
      </c>
      <c r="AI3110" s="20" t="s">
        <v>21451</v>
      </c>
      <c r="AJ3110" s="20" t="s">
        <v>21452</v>
      </c>
      <c r="AK3110" s="20" t="s">
        <v>5633</v>
      </c>
      <c r="AL3110" s="3" t="s">
        <v>6289</v>
      </c>
      <c r="AM3110" s="20" t="s">
        <v>6289</v>
      </c>
      <c r="AN3110" s="3" t="s">
        <v>6289</v>
      </c>
      <c r="AO3110" s="20" t="s">
        <v>6289</v>
      </c>
      <c r="AP3110" s="3" t="s">
        <v>6289</v>
      </c>
      <c r="AQ3110" s="20" t="s">
        <v>6289</v>
      </c>
      <c r="AR3110" s="3" t="s">
        <v>6289</v>
      </c>
      <c r="AS3110" s="20" t="s">
        <v>6289</v>
      </c>
      <c r="AT3110" s="3" t="s">
        <v>6289</v>
      </c>
      <c r="AU3110" s="20" t="s">
        <v>6289</v>
      </c>
      <c r="AV3110" s="3" t="s">
        <v>6289</v>
      </c>
      <c r="AW3110" s="20" t="s">
        <v>6289</v>
      </c>
      <c r="AX3110" s="3" t="s">
        <v>6289</v>
      </c>
      <c r="AY3110" s="3" t="s">
        <v>21454</v>
      </c>
      <c r="AZ3110" s="3" t="s">
        <v>21454</v>
      </c>
    </row>
    <row r="3111" spans="1:52">
      <c r="A3111" t="s">
        <v>2129</v>
      </c>
      <c r="B3111" s="3" t="s">
        <v>6406</v>
      </c>
      <c r="C3111">
        <v>26</v>
      </c>
      <c r="D3111">
        <v>13</v>
      </c>
      <c r="E3111">
        <v>6</v>
      </c>
      <c r="F3111">
        <v>26</v>
      </c>
      <c r="G3111">
        <v>41</v>
      </c>
      <c r="H3111">
        <v>6</v>
      </c>
      <c r="I3111" s="16">
        <f t="shared" si="192"/>
        <v>19.666666666666668</v>
      </c>
      <c r="J3111" s="16">
        <f t="shared" si="193"/>
        <v>5.1460160786264053</v>
      </c>
      <c r="K3111">
        <v>1</v>
      </c>
      <c r="L3111">
        <v>10</v>
      </c>
      <c r="M3111">
        <v>0</v>
      </c>
      <c r="N3111">
        <v>9</v>
      </c>
      <c r="O3111">
        <f t="shared" si="194"/>
        <v>5</v>
      </c>
      <c r="P3111" s="16">
        <f t="shared" si="195"/>
        <v>2.2638462845343543</v>
      </c>
      <c r="Q3111" s="16">
        <v>3.9287536353161401</v>
      </c>
      <c r="R3111" s="16">
        <v>11.6195215891463</v>
      </c>
      <c r="S3111" s="16">
        <v>9.4389560040963705</v>
      </c>
      <c r="T3111" s="16">
        <v>21.2006657482873</v>
      </c>
      <c r="U3111" s="16">
        <v>14.935809985893201</v>
      </c>
      <c r="V3111" s="16">
        <v>15.814368731368999</v>
      </c>
      <c r="W3111" s="16">
        <v>0</v>
      </c>
      <c r="X3111" s="16">
        <v>11.229735905454399</v>
      </c>
      <c r="Y3111" s="16">
        <v>4.3661294004984397</v>
      </c>
      <c r="Z3111" s="16">
        <v>13.874323776196199</v>
      </c>
      <c r="AA3111" t="s">
        <v>2129</v>
      </c>
      <c r="AB3111" s="16">
        <v>10.6408264776257</v>
      </c>
      <c r="AC3111" s="16">
        <v>-0.524857605186967</v>
      </c>
      <c r="AD3111" s="16">
        <v>0.69887147486122703</v>
      </c>
      <c r="AE3111" s="16">
        <v>-0.75100733692298305</v>
      </c>
      <c r="AF3111">
        <v>0.45264824026933997</v>
      </c>
      <c r="AG3111">
        <v>0.74362656170633901</v>
      </c>
      <c r="AH3111" s="3" t="s">
        <v>2129</v>
      </c>
      <c r="AI3111" s="20" t="s">
        <v>15947</v>
      </c>
      <c r="AJ3111" s="20" t="s">
        <v>15948</v>
      </c>
      <c r="AK3111" s="20" t="s">
        <v>2129</v>
      </c>
      <c r="AL3111" s="3" t="s">
        <v>6289</v>
      </c>
      <c r="AM3111" s="20" t="s">
        <v>6289</v>
      </c>
      <c r="AN3111" s="3" t="s">
        <v>6289</v>
      </c>
      <c r="AO3111" s="20" t="s">
        <v>6289</v>
      </c>
      <c r="AP3111" s="3" t="s">
        <v>6289</v>
      </c>
      <c r="AQ3111" s="20" t="s">
        <v>6289</v>
      </c>
      <c r="AR3111" s="3" t="s">
        <v>6289</v>
      </c>
      <c r="AS3111" s="20" t="s">
        <v>6289</v>
      </c>
      <c r="AT3111" s="3" t="s">
        <v>6289</v>
      </c>
      <c r="AU3111" s="20" t="s">
        <v>6289</v>
      </c>
      <c r="AV3111" s="3" t="s">
        <v>6289</v>
      </c>
      <c r="AW3111" s="20" t="s">
        <v>6289</v>
      </c>
      <c r="AX3111" s="3" t="s">
        <v>6289</v>
      </c>
      <c r="AY3111" s="3" t="s">
        <v>6289</v>
      </c>
      <c r="AZ3111" s="3" t="s">
        <v>6289</v>
      </c>
    </row>
    <row r="3112" spans="1:52">
      <c r="A3112" t="s">
        <v>2131</v>
      </c>
      <c r="B3112" s="3" t="s">
        <v>6406</v>
      </c>
      <c r="C3112">
        <v>9</v>
      </c>
      <c r="D3112">
        <v>4</v>
      </c>
      <c r="E3112">
        <v>11</v>
      </c>
      <c r="F3112">
        <v>9</v>
      </c>
      <c r="G3112">
        <v>156</v>
      </c>
      <c r="H3112">
        <v>11</v>
      </c>
      <c r="I3112" s="16">
        <f t="shared" si="192"/>
        <v>33.333333333333336</v>
      </c>
      <c r="J3112" s="16">
        <f t="shared" si="193"/>
        <v>22.416098712342464</v>
      </c>
      <c r="K3112">
        <v>0</v>
      </c>
      <c r="L3112">
        <v>9</v>
      </c>
      <c r="M3112">
        <v>0</v>
      </c>
      <c r="N3112">
        <v>28</v>
      </c>
      <c r="O3112">
        <f t="shared" si="194"/>
        <v>9.25</v>
      </c>
      <c r="P3112" s="16">
        <f t="shared" si="195"/>
        <v>5.715931682586838</v>
      </c>
      <c r="Q3112" s="16">
        <v>27.972725883450899</v>
      </c>
      <c r="R3112" s="16">
        <v>44.210862631873702</v>
      </c>
      <c r="S3112" s="16">
        <v>33.163899473852098</v>
      </c>
      <c r="T3112" s="16">
        <v>6.5232817687037699</v>
      </c>
      <c r="U3112" s="16">
        <v>27.3823183074709</v>
      </c>
      <c r="V3112" s="16">
        <v>5.4742045608585004</v>
      </c>
      <c r="W3112" s="16">
        <v>0</v>
      </c>
      <c r="X3112" s="16">
        <v>10.106762314909</v>
      </c>
      <c r="Y3112" s="16">
        <v>0</v>
      </c>
      <c r="Z3112" s="16">
        <v>43.164562859276899</v>
      </c>
      <c r="AA3112" t="s">
        <v>2131</v>
      </c>
      <c r="AB3112" s="16">
        <v>19.799861780039599</v>
      </c>
      <c r="AC3112" s="16">
        <v>-0.668802720771138</v>
      </c>
      <c r="AD3112" s="16">
        <v>0.89126939892123802</v>
      </c>
      <c r="AE3112" s="16">
        <v>-0.75039345183469097</v>
      </c>
      <c r="AF3112">
        <v>0.453017773569097</v>
      </c>
      <c r="AG3112">
        <v>0.74362656170633901</v>
      </c>
      <c r="AH3112" s="3" t="s">
        <v>2131</v>
      </c>
      <c r="AI3112" s="20" t="s">
        <v>19097</v>
      </c>
      <c r="AJ3112" s="20" t="s">
        <v>19098</v>
      </c>
      <c r="AK3112" s="20" t="s">
        <v>2131</v>
      </c>
      <c r="AL3112" s="3" t="s">
        <v>6289</v>
      </c>
      <c r="AM3112" s="20" t="s">
        <v>6289</v>
      </c>
      <c r="AN3112" s="3" t="s">
        <v>6289</v>
      </c>
      <c r="AO3112" s="20" t="s">
        <v>6289</v>
      </c>
      <c r="AP3112" s="3" t="s">
        <v>6289</v>
      </c>
      <c r="AQ3112" s="20" t="s">
        <v>6289</v>
      </c>
      <c r="AR3112" s="3" t="s">
        <v>6289</v>
      </c>
      <c r="AS3112" s="20" t="s">
        <v>6289</v>
      </c>
      <c r="AT3112" s="3" t="s">
        <v>6289</v>
      </c>
      <c r="AU3112" s="20" t="s">
        <v>6289</v>
      </c>
      <c r="AV3112" s="3" t="s">
        <v>6289</v>
      </c>
      <c r="AW3112" s="20" t="s">
        <v>6289</v>
      </c>
      <c r="AX3112" s="3" t="s">
        <v>6289</v>
      </c>
      <c r="AY3112" s="3" t="s">
        <v>6289</v>
      </c>
      <c r="AZ3112" s="3" t="s">
        <v>6289</v>
      </c>
    </row>
    <row r="3113" spans="1:52" ht="30">
      <c r="A3113" t="s">
        <v>2132</v>
      </c>
      <c r="B3113" s="3" t="s">
        <v>6374</v>
      </c>
      <c r="C3113">
        <v>15</v>
      </c>
      <c r="D3113">
        <v>5</v>
      </c>
      <c r="E3113">
        <v>3</v>
      </c>
      <c r="F3113">
        <v>15</v>
      </c>
      <c r="G3113">
        <v>28</v>
      </c>
      <c r="H3113">
        <v>3</v>
      </c>
      <c r="I3113" s="16">
        <f t="shared" si="192"/>
        <v>11.5</v>
      </c>
      <c r="J3113" s="16">
        <f t="shared" si="193"/>
        <v>3.6647722378826706</v>
      </c>
      <c r="K3113">
        <v>0</v>
      </c>
      <c r="L3113">
        <v>6</v>
      </c>
      <c r="M3113">
        <v>0</v>
      </c>
      <c r="N3113">
        <v>10</v>
      </c>
      <c r="O3113">
        <f t="shared" si="194"/>
        <v>4</v>
      </c>
      <c r="P3113" s="16">
        <f t="shared" si="195"/>
        <v>2.1213203435596424</v>
      </c>
      <c r="Q3113" s="16">
        <v>15.557864395851899</v>
      </c>
      <c r="R3113" s="16">
        <v>7.9352830364901497</v>
      </c>
      <c r="S3113" s="16">
        <v>10.2042767611853</v>
      </c>
      <c r="T3113" s="16">
        <v>8.1541022108797101</v>
      </c>
      <c r="U3113" s="16">
        <v>7.4679049929466101</v>
      </c>
      <c r="V3113" s="16">
        <v>9.1236742680975098</v>
      </c>
      <c r="W3113" s="16">
        <v>0</v>
      </c>
      <c r="X3113" s="16">
        <v>6.7378415432726699</v>
      </c>
      <c r="Y3113" s="16">
        <v>0</v>
      </c>
      <c r="Z3113" s="16">
        <v>15.4159153068846</v>
      </c>
      <c r="AA3113" t="s">
        <v>2132</v>
      </c>
      <c r="AB3113" s="16">
        <v>8.0596862515608407</v>
      </c>
      <c r="AC3113" s="16">
        <v>-0.52439423467791302</v>
      </c>
      <c r="AD3113" s="16">
        <v>0.699219523754531</v>
      </c>
      <c r="AE3113" s="16">
        <v>-0.74997081297462098</v>
      </c>
      <c r="AF3113">
        <v>0.45327228355788501</v>
      </c>
      <c r="AG3113">
        <v>0.74362656170633901</v>
      </c>
      <c r="AH3113" s="3" t="s">
        <v>2132</v>
      </c>
      <c r="AI3113" s="20" t="s">
        <v>19357</v>
      </c>
      <c r="AJ3113" s="20" t="s">
        <v>19358</v>
      </c>
      <c r="AK3113" s="20" t="s">
        <v>2132</v>
      </c>
      <c r="AL3113" s="3" t="s">
        <v>6289</v>
      </c>
      <c r="AM3113" s="20" t="s">
        <v>6289</v>
      </c>
      <c r="AN3113" s="3" t="s">
        <v>6289</v>
      </c>
      <c r="AO3113" s="20" t="s">
        <v>6289</v>
      </c>
      <c r="AP3113" s="3" t="s">
        <v>6289</v>
      </c>
      <c r="AQ3113" s="20" t="s">
        <v>6289</v>
      </c>
      <c r="AR3113" s="3" t="s">
        <v>6289</v>
      </c>
      <c r="AS3113" s="20" t="s">
        <v>6289</v>
      </c>
      <c r="AT3113" s="3" t="s">
        <v>6289</v>
      </c>
      <c r="AU3113" s="20" t="s">
        <v>6289</v>
      </c>
      <c r="AV3113" s="3" t="s">
        <v>6289</v>
      </c>
      <c r="AW3113" s="20" t="s">
        <v>6289</v>
      </c>
      <c r="AX3113" s="3" t="s">
        <v>6289</v>
      </c>
      <c r="AY3113" s="3" t="s">
        <v>6289</v>
      </c>
      <c r="AZ3113" s="3" t="s">
        <v>6289</v>
      </c>
    </row>
    <row r="3114" spans="1:52">
      <c r="A3114" t="s">
        <v>2127</v>
      </c>
      <c r="B3114" s="3" t="s">
        <v>6406</v>
      </c>
      <c r="C3114">
        <v>68</v>
      </c>
      <c r="D3114">
        <v>9</v>
      </c>
      <c r="E3114">
        <v>16</v>
      </c>
      <c r="F3114">
        <v>68</v>
      </c>
      <c r="G3114">
        <v>41</v>
      </c>
      <c r="H3114">
        <v>16</v>
      </c>
      <c r="I3114" s="16">
        <f t="shared" si="192"/>
        <v>36.333333333333336</v>
      </c>
      <c r="J3114" s="16">
        <f t="shared" si="193"/>
        <v>10.001851680415834</v>
      </c>
      <c r="K3114">
        <v>10</v>
      </c>
      <c r="L3114">
        <v>35</v>
      </c>
      <c r="M3114">
        <v>1</v>
      </c>
      <c r="N3114">
        <v>30</v>
      </c>
      <c r="O3114">
        <f t="shared" si="194"/>
        <v>19</v>
      </c>
      <c r="P3114" s="16">
        <f t="shared" si="195"/>
        <v>6.9910657270547816</v>
      </c>
      <c r="Q3114" s="16">
        <v>24.358272538960101</v>
      </c>
      <c r="R3114" s="16">
        <v>11.6195215891463</v>
      </c>
      <c r="S3114" s="16">
        <v>9.4389560040963705</v>
      </c>
      <c r="T3114" s="16">
        <v>14.677383979583499</v>
      </c>
      <c r="U3114" s="16">
        <v>39.828826629048599</v>
      </c>
      <c r="V3114" s="16">
        <v>41.360656682041999</v>
      </c>
      <c r="W3114" s="16">
        <v>3.6467375938942501</v>
      </c>
      <c r="X3114" s="16">
        <v>39.304075669090601</v>
      </c>
      <c r="Y3114" s="16">
        <v>43.661294004984398</v>
      </c>
      <c r="Z3114" s="16">
        <v>46.247745920653898</v>
      </c>
      <c r="AA3114" t="s">
        <v>2127</v>
      </c>
      <c r="AB3114" s="16">
        <v>27.41434706115</v>
      </c>
      <c r="AC3114" s="16">
        <v>0.498600715832413</v>
      </c>
      <c r="AD3114" s="16">
        <v>0.66502498453787096</v>
      </c>
      <c r="AE3114" s="16">
        <v>0.74974734397218501</v>
      </c>
      <c r="AF3114">
        <v>0.453406887545243</v>
      </c>
      <c r="AG3114">
        <v>0.74362656170633901</v>
      </c>
      <c r="AH3114" s="3" t="s">
        <v>2127</v>
      </c>
      <c r="AI3114" s="20" t="s">
        <v>6687</v>
      </c>
      <c r="AJ3114" s="20" t="s">
        <v>6688</v>
      </c>
      <c r="AK3114" s="20" t="s">
        <v>2127</v>
      </c>
      <c r="AL3114" s="3" t="s">
        <v>6289</v>
      </c>
      <c r="AM3114" s="20" t="s">
        <v>6289</v>
      </c>
      <c r="AN3114" s="3" t="s">
        <v>6289</v>
      </c>
      <c r="AO3114" s="20" t="s">
        <v>6289</v>
      </c>
      <c r="AP3114" s="3" t="s">
        <v>6289</v>
      </c>
      <c r="AQ3114" s="20" t="s">
        <v>6289</v>
      </c>
      <c r="AR3114" s="3" t="s">
        <v>6289</v>
      </c>
      <c r="AS3114" s="20" t="s">
        <v>6289</v>
      </c>
      <c r="AT3114" s="3" t="s">
        <v>6289</v>
      </c>
      <c r="AU3114" s="20" t="s">
        <v>6289</v>
      </c>
      <c r="AV3114" s="3" t="s">
        <v>6289</v>
      </c>
      <c r="AW3114" s="20" t="s">
        <v>6289</v>
      </c>
      <c r="AX3114" s="3" t="s">
        <v>6289</v>
      </c>
      <c r="AY3114" s="3" t="s">
        <v>6289</v>
      </c>
      <c r="AZ3114" s="3" t="s">
        <v>6289</v>
      </c>
    </row>
    <row r="3115" spans="1:52" ht="30">
      <c r="A3115" t="s">
        <v>2130</v>
      </c>
      <c r="B3115" s="3" t="s">
        <v>18285</v>
      </c>
      <c r="C3115">
        <v>14</v>
      </c>
      <c r="D3115">
        <v>5</v>
      </c>
      <c r="E3115">
        <v>3</v>
      </c>
      <c r="F3115">
        <v>14</v>
      </c>
      <c r="G3115">
        <v>46</v>
      </c>
      <c r="H3115">
        <v>3</v>
      </c>
      <c r="I3115" s="16">
        <f t="shared" si="192"/>
        <v>14.166666666666666</v>
      </c>
      <c r="J3115" s="16">
        <f t="shared" si="193"/>
        <v>6.1165379944080334</v>
      </c>
      <c r="K3115">
        <v>3</v>
      </c>
      <c r="L3115">
        <v>6</v>
      </c>
      <c r="M3115">
        <v>3</v>
      </c>
      <c r="N3115">
        <v>18</v>
      </c>
      <c r="O3115">
        <f t="shared" si="194"/>
        <v>7.5</v>
      </c>
      <c r="P3115" s="16">
        <f t="shared" si="195"/>
        <v>3.0923292192132452</v>
      </c>
      <c r="Q3115" s="16">
        <v>8.4861078522828599</v>
      </c>
      <c r="R3115" s="16">
        <v>13.036536417091</v>
      </c>
      <c r="S3115" s="16">
        <v>16.837056655955699</v>
      </c>
      <c r="T3115" s="16">
        <v>8.1541022108797101</v>
      </c>
      <c r="U3115" s="16">
        <v>7.4679049929466101</v>
      </c>
      <c r="V3115" s="16">
        <v>8.5154293168910105</v>
      </c>
      <c r="W3115" s="16">
        <v>10.9402127816827</v>
      </c>
      <c r="X3115" s="16">
        <v>6.7378415432726699</v>
      </c>
      <c r="Y3115" s="16">
        <v>13.0983882014953</v>
      </c>
      <c r="Z3115" s="16">
        <v>27.748647552392299</v>
      </c>
      <c r="AA3115" t="s">
        <v>2130</v>
      </c>
      <c r="AB3115" s="16">
        <v>12.102222752489</v>
      </c>
      <c r="AC3115" s="16">
        <v>0.44107088310651898</v>
      </c>
      <c r="AD3115" s="16">
        <v>0.58842556218495601</v>
      </c>
      <c r="AE3115" s="16">
        <v>0.74957804597870303</v>
      </c>
      <c r="AF3115">
        <v>0.45350887726341199</v>
      </c>
      <c r="AG3115">
        <v>0.74362656170633901</v>
      </c>
      <c r="AH3115" s="3" t="s">
        <v>2130</v>
      </c>
      <c r="AI3115" s="20" t="s">
        <v>18283</v>
      </c>
      <c r="AJ3115" s="20" t="s">
        <v>18284</v>
      </c>
      <c r="AK3115" s="20" t="s">
        <v>2130</v>
      </c>
      <c r="AL3115" s="3" t="s">
        <v>18286</v>
      </c>
      <c r="AM3115" s="20" t="s">
        <v>10785</v>
      </c>
      <c r="AN3115" s="3" t="s">
        <v>10786</v>
      </c>
      <c r="AO3115" s="20" t="s">
        <v>18287</v>
      </c>
      <c r="AP3115" s="3" t="s">
        <v>18288</v>
      </c>
      <c r="AQ3115" s="20" t="s">
        <v>7696</v>
      </c>
      <c r="AR3115" s="3" t="s">
        <v>7697</v>
      </c>
      <c r="AS3115" s="20" t="s">
        <v>6289</v>
      </c>
      <c r="AT3115" s="3" t="s">
        <v>6289</v>
      </c>
      <c r="AU3115" s="20" t="s">
        <v>6289</v>
      </c>
      <c r="AV3115" s="3" t="s">
        <v>6289</v>
      </c>
      <c r="AW3115" s="20" t="s">
        <v>6289</v>
      </c>
      <c r="AX3115" s="3" t="s">
        <v>6289</v>
      </c>
      <c r="AY3115" s="3" t="s">
        <v>6289</v>
      </c>
      <c r="AZ3115" s="3" t="s">
        <v>6289</v>
      </c>
    </row>
    <row r="3116" spans="1:52">
      <c r="A3116" t="s">
        <v>5195</v>
      </c>
      <c r="B3116" s="3" t="s">
        <v>6406</v>
      </c>
      <c r="C3116">
        <v>3</v>
      </c>
      <c r="D3116">
        <v>0</v>
      </c>
      <c r="E3116">
        <v>2</v>
      </c>
      <c r="F3116">
        <v>3</v>
      </c>
      <c r="G3116">
        <v>21</v>
      </c>
      <c r="H3116">
        <v>2</v>
      </c>
      <c r="I3116" s="16">
        <f t="shared" si="192"/>
        <v>5.166666666666667</v>
      </c>
      <c r="J3116" s="16">
        <f t="shared" si="193"/>
        <v>2.9194431229513871</v>
      </c>
      <c r="K3116">
        <v>2</v>
      </c>
      <c r="L3116">
        <v>0</v>
      </c>
      <c r="M3116">
        <v>0</v>
      </c>
      <c r="N3116">
        <v>1</v>
      </c>
      <c r="O3116">
        <f t="shared" si="194"/>
        <v>0.75</v>
      </c>
      <c r="P3116" s="16">
        <f t="shared" si="195"/>
        <v>0.41457809879442498</v>
      </c>
      <c r="Q3116" s="16">
        <v>3.1430029082529098</v>
      </c>
      <c r="R3116" s="16">
        <v>5.95146227736761</v>
      </c>
      <c r="S3116" s="16">
        <v>3.3163899473852099</v>
      </c>
      <c r="T3116" s="16">
        <v>0</v>
      </c>
      <c r="U3116" s="16">
        <v>4.9786033286310696</v>
      </c>
      <c r="V3116" s="16">
        <v>1.8247348536195001</v>
      </c>
      <c r="W3116" s="16">
        <v>0</v>
      </c>
      <c r="X3116" s="16">
        <v>0</v>
      </c>
      <c r="Y3116" s="16">
        <v>8.7322588009968793</v>
      </c>
      <c r="Z3116" s="16">
        <v>1.54159153068846</v>
      </c>
      <c r="AA3116" t="s">
        <v>5195</v>
      </c>
      <c r="AB3116" s="16">
        <v>2.94880436469417</v>
      </c>
      <c r="AC3116" s="16">
        <v>-0.71031446886288097</v>
      </c>
      <c r="AD3116" s="16">
        <v>0.947696361415723</v>
      </c>
      <c r="AE3116" s="16">
        <v>-0.74951693156421195</v>
      </c>
      <c r="AF3116">
        <v>0.45354569742937001</v>
      </c>
      <c r="AG3116" t="s">
        <v>3500</v>
      </c>
      <c r="AH3116" s="3" t="s">
        <v>5195</v>
      </c>
      <c r="AI3116" s="20" t="s">
        <v>18537</v>
      </c>
      <c r="AJ3116" s="20" t="s">
        <v>18538</v>
      </c>
      <c r="AK3116" s="20" t="s">
        <v>5195</v>
      </c>
      <c r="AL3116" s="3" t="s">
        <v>6289</v>
      </c>
      <c r="AM3116" s="20" t="s">
        <v>6289</v>
      </c>
      <c r="AN3116" s="3" t="s">
        <v>6289</v>
      </c>
      <c r="AO3116" s="20" t="s">
        <v>9469</v>
      </c>
      <c r="AP3116" s="3" t="s">
        <v>9470</v>
      </c>
      <c r="AQ3116" s="20" t="s">
        <v>6289</v>
      </c>
      <c r="AR3116" s="3" t="s">
        <v>6289</v>
      </c>
      <c r="AS3116" s="20" t="s">
        <v>6289</v>
      </c>
      <c r="AT3116" s="3" t="s">
        <v>6289</v>
      </c>
      <c r="AU3116" s="20" t="s">
        <v>6289</v>
      </c>
      <c r="AV3116" s="3" t="s">
        <v>6289</v>
      </c>
      <c r="AW3116" s="20" t="s">
        <v>6289</v>
      </c>
      <c r="AX3116" s="3" t="s">
        <v>6289</v>
      </c>
      <c r="AY3116" s="3" t="s">
        <v>6289</v>
      </c>
      <c r="AZ3116" s="3" t="s">
        <v>6289</v>
      </c>
    </row>
    <row r="3117" spans="1:52">
      <c r="A3117" t="s">
        <v>2134</v>
      </c>
      <c r="B3117" s="3" t="s">
        <v>24228</v>
      </c>
      <c r="C3117">
        <v>29</v>
      </c>
      <c r="D3117">
        <v>11</v>
      </c>
      <c r="E3117">
        <v>0</v>
      </c>
      <c r="F3117">
        <v>29</v>
      </c>
      <c r="G3117">
        <v>13</v>
      </c>
      <c r="H3117">
        <v>0</v>
      </c>
      <c r="I3117" s="16">
        <f t="shared" si="192"/>
        <v>13.666666666666666</v>
      </c>
      <c r="J3117" s="16">
        <f t="shared" si="193"/>
        <v>4.8629361653375787</v>
      </c>
      <c r="K3117">
        <v>0</v>
      </c>
      <c r="L3117">
        <v>6</v>
      </c>
      <c r="M3117">
        <v>0</v>
      </c>
      <c r="N3117">
        <v>6</v>
      </c>
      <c r="O3117">
        <f t="shared" si="194"/>
        <v>3</v>
      </c>
      <c r="P3117" s="16">
        <f t="shared" si="195"/>
        <v>1.5</v>
      </c>
      <c r="Q3117" s="16">
        <v>3.9287536353161401</v>
      </c>
      <c r="R3117" s="16">
        <v>3.6842385526561401</v>
      </c>
      <c r="S3117" s="16">
        <v>5.6123522186518899</v>
      </c>
      <c r="T3117" s="16">
        <v>17.939024863935401</v>
      </c>
      <c r="U3117" s="16">
        <v>0</v>
      </c>
      <c r="V3117" s="16">
        <v>17.639103584988501</v>
      </c>
      <c r="W3117" s="16">
        <v>0</v>
      </c>
      <c r="X3117" s="16">
        <v>6.7378415432726699</v>
      </c>
      <c r="Y3117" s="16">
        <v>0</v>
      </c>
      <c r="Z3117" s="16">
        <v>9.2495491841307693</v>
      </c>
      <c r="AA3117" t="s">
        <v>2134</v>
      </c>
      <c r="AB3117" s="16">
        <v>6.4790863582951497</v>
      </c>
      <c r="AC3117" s="16">
        <v>-0.67289523392081296</v>
      </c>
      <c r="AD3117" s="16">
        <v>0.89788307641654097</v>
      </c>
      <c r="AE3117" s="16">
        <v>-0.74942411945923304</v>
      </c>
      <c r="AF3117">
        <v>0.453601618021445</v>
      </c>
      <c r="AG3117">
        <v>0.74362656170633901</v>
      </c>
      <c r="AH3117" s="3" t="s">
        <v>2134</v>
      </c>
      <c r="AI3117" s="20" t="s">
        <v>24226</v>
      </c>
      <c r="AJ3117" s="20" t="s">
        <v>24227</v>
      </c>
      <c r="AK3117" s="20" t="s">
        <v>2134</v>
      </c>
      <c r="AL3117" s="3" t="s">
        <v>6289</v>
      </c>
      <c r="AM3117" s="20" t="s">
        <v>6289</v>
      </c>
      <c r="AN3117" s="3" t="s">
        <v>6289</v>
      </c>
      <c r="AO3117" s="20" t="s">
        <v>6425</v>
      </c>
      <c r="AP3117" s="3" t="s">
        <v>6426</v>
      </c>
      <c r="AQ3117" s="20" t="s">
        <v>6289</v>
      </c>
      <c r="AR3117" s="3" t="s">
        <v>6289</v>
      </c>
      <c r="AS3117" s="20" t="s">
        <v>6289</v>
      </c>
      <c r="AT3117" s="3" t="s">
        <v>6289</v>
      </c>
      <c r="AU3117" s="20" t="s">
        <v>6289</v>
      </c>
      <c r="AV3117" s="3" t="s">
        <v>6289</v>
      </c>
      <c r="AW3117" s="20" t="s">
        <v>6289</v>
      </c>
      <c r="AX3117" s="3" t="s">
        <v>6289</v>
      </c>
      <c r="AY3117" s="3" t="s">
        <v>6289</v>
      </c>
      <c r="AZ3117" s="3" t="s">
        <v>6289</v>
      </c>
    </row>
    <row r="3118" spans="1:52">
      <c r="A3118" t="s">
        <v>2128</v>
      </c>
      <c r="B3118" s="3" t="s">
        <v>6307</v>
      </c>
      <c r="C3118">
        <v>7</v>
      </c>
      <c r="D3118">
        <v>0</v>
      </c>
      <c r="E3118">
        <v>13</v>
      </c>
      <c r="F3118">
        <v>7</v>
      </c>
      <c r="G3118">
        <v>37</v>
      </c>
      <c r="H3118">
        <v>13</v>
      </c>
      <c r="I3118" s="16">
        <f t="shared" si="192"/>
        <v>12.833333333333334</v>
      </c>
      <c r="J3118" s="16">
        <f t="shared" si="193"/>
        <v>4.7633827071541095</v>
      </c>
      <c r="K3118">
        <v>1</v>
      </c>
      <c r="L3118">
        <v>21</v>
      </c>
      <c r="M3118">
        <v>0</v>
      </c>
      <c r="N3118">
        <v>28</v>
      </c>
      <c r="O3118">
        <f t="shared" si="194"/>
        <v>12.5</v>
      </c>
      <c r="P3118" s="16">
        <f t="shared" si="195"/>
        <v>6.1288253360656313</v>
      </c>
      <c r="Q3118" s="16">
        <v>10.214759451821999</v>
      </c>
      <c r="R3118" s="16">
        <v>10.485909726790601</v>
      </c>
      <c r="S3118" s="16">
        <v>8.16342140894821</v>
      </c>
      <c r="T3118" s="16">
        <v>0</v>
      </c>
      <c r="U3118" s="16">
        <v>32.360921636101999</v>
      </c>
      <c r="V3118" s="16">
        <v>4.2577146584454999</v>
      </c>
      <c r="W3118" s="16">
        <v>0</v>
      </c>
      <c r="X3118" s="16">
        <v>23.582445401454301</v>
      </c>
      <c r="Y3118" s="16">
        <v>4.3661294004984397</v>
      </c>
      <c r="Z3118" s="16">
        <v>43.164562859276899</v>
      </c>
      <c r="AA3118" t="s">
        <v>2128</v>
      </c>
      <c r="AB3118" s="16">
        <v>13.6595864543338</v>
      </c>
      <c r="AC3118" s="16">
        <v>0.68818421433676402</v>
      </c>
      <c r="AD3118" s="16">
        <v>0.91833575693510205</v>
      </c>
      <c r="AE3118" s="16">
        <v>0.74938192174237395</v>
      </c>
      <c r="AF3118">
        <v>0.45362704402266202</v>
      </c>
      <c r="AG3118">
        <v>0.74362656170633901</v>
      </c>
      <c r="AH3118" s="3" t="s">
        <v>2128</v>
      </c>
      <c r="AI3118" s="20" t="s">
        <v>12598</v>
      </c>
      <c r="AJ3118" s="20" t="s">
        <v>12599</v>
      </c>
      <c r="AK3118" s="20" t="s">
        <v>2128</v>
      </c>
      <c r="AL3118" s="3" t="s">
        <v>6289</v>
      </c>
      <c r="AM3118" s="20" t="s">
        <v>6289</v>
      </c>
      <c r="AN3118" s="3" t="s">
        <v>6289</v>
      </c>
      <c r="AO3118" s="20" t="s">
        <v>6289</v>
      </c>
      <c r="AP3118" s="3" t="s">
        <v>6289</v>
      </c>
      <c r="AQ3118" s="20" t="s">
        <v>6289</v>
      </c>
      <c r="AR3118" s="3" t="s">
        <v>6289</v>
      </c>
      <c r="AS3118" s="20" t="s">
        <v>6398</v>
      </c>
      <c r="AT3118" s="3" t="s">
        <v>6399</v>
      </c>
      <c r="AU3118" s="20" t="s">
        <v>6289</v>
      </c>
      <c r="AV3118" s="3" t="s">
        <v>6289</v>
      </c>
      <c r="AW3118" s="20" t="s">
        <v>6289</v>
      </c>
      <c r="AX3118" s="3" t="s">
        <v>6289</v>
      </c>
      <c r="AY3118" s="3" t="s">
        <v>6289</v>
      </c>
      <c r="AZ3118" s="3" t="s">
        <v>6289</v>
      </c>
    </row>
    <row r="3119" spans="1:52">
      <c r="A3119" t="s">
        <v>2133</v>
      </c>
      <c r="B3119" s="3" t="s">
        <v>6406</v>
      </c>
      <c r="C3119">
        <v>33</v>
      </c>
      <c r="D3119">
        <v>8</v>
      </c>
      <c r="E3119">
        <v>4</v>
      </c>
      <c r="F3119">
        <v>33</v>
      </c>
      <c r="G3119">
        <v>99</v>
      </c>
      <c r="H3119">
        <v>4</v>
      </c>
      <c r="I3119" s="16">
        <f t="shared" si="192"/>
        <v>30.166666666666668</v>
      </c>
      <c r="J3119" s="16">
        <f t="shared" si="193"/>
        <v>13.555270944188846</v>
      </c>
      <c r="K3119">
        <v>0</v>
      </c>
      <c r="L3119">
        <v>36</v>
      </c>
      <c r="M3119">
        <v>0</v>
      </c>
      <c r="N3119">
        <v>6</v>
      </c>
      <c r="O3119">
        <f t="shared" si="194"/>
        <v>10.5</v>
      </c>
      <c r="P3119" s="16">
        <f t="shared" si="195"/>
        <v>7.46240577829965</v>
      </c>
      <c r="Q3119" s="16">
        <v>20.272368758231298</v>
      </c>
      <c r="R3119" s="16">
        <v>28.056893593304501</v>
      </c>
      <c r="S3119" s="16">
        <v>39.541572449592898</v>
      </c>
      <c r="T3119" s="16">
        <v>13.046563537407501</v>
      </c>
      <c r="U3119" s="16">
        <v>9.9572066572621498</v>
      </c>
      <c r="V3119" s="16">
        <v>20.072083389814502</v>
      </c>
      <c r="W3119" s="16">
        <v>0</v>
      </c>
      <c r="X3119" s="16">
        <v>40.427049259636</v>
      </c>
      <c r="Y3119" s="16">
        <v>0</v>
      </c>
      <c r="Z3119" s="16">
        <v>9.2495491841307693</v>
      </c>
      <c r="AA3119" t="s">
        <v>2133</v>
      </c>
      <c r="AB3119" s="16">
        <v>18.062328682937999</v>
      </c>
      <c r="AC3119" s="16">
        <v>-0.61582189954593003</v>
      </c>
      <c r="AD3119" s="16">
        <v>0.82198205651427803</v>
      </c>
      <c r="AE3119" s="16">
        <v>-0.74919141441773396</v>
      </c>
      <c r="AF3119">
        <v>0.453741843167486</v>
      </c>
      <c r="AG3119">
        <v>0.74362656170633901</v>
      </c>
      <c r="AH3119" s="3" t="s">
        <v>2133</v>
      </c>
      <c r="AI3119" s="20" t="s">
        <v>23725</v>
      </c>
      <c r="AJ3119" s="20" t="s">
        <v>23726</v>
      </c>
      <c r="AK3119" s="20" t="s">
        <v>2133</v>
      </c>
      <c r="AL3119" s="3" t="s">
        <v>6289</v>
      </c>
      <c r="AM3119" s="20" t="s">
        <v>6289</v>
      </c>
      <c r="AN3119" s="3" t="s">
        <v>6289</v>
      </c>
      <c r="AO3119" s="20" t="s">
        <v>6289</v>
      </c>
      <c r="AP3119" s="3" t="s">
        <v>6289</v>
      </c>
      <c r="AQ3119" s="20" t="s">
        <v>6289</v>
      </c>
      <c r="AR3119" s="3" t="s">
        <v>6289</v>
      </c>
      <c r="AS3119" s="20" t="s">
        <v>6289</v>
      </c>
      <c r="AT3119" s="3" t="s">
        <v>6289</v>
      </c>
      <c r="AU3119" s="20" t="s">
        <v>6289</v>
      </c>
      <c r="AV3119" s="3" t="s">
        <v>6289</v>
      </c>
      <c r="AW3119" s="20" t="s">
        <v>6289</v>
      </c>
      <c r="AX3119" s="3" t="s">
        <v>6289</v>
      </c>
      <c r="AY3119" s="3" t="s">
        <v>6289</v>
      </c>
      <c r="AZ3119" s="3" t="s">
        <v>6289</v>
      </c>
    </row>
    <row r="3120" spans="1:52">
      <c r="A3120" t="s">
        <v>2135</v>
      </c>
      <c r="B3120" s="3" t="s">
        <v>11226</v>
      </c>
      <c r="C3120">
        <v>61</v>
      </c>
      <c r="D3120">
        <v>10</v>
      </c>
      <c r="E3120">
        <v>7</v>
      </c>
      <c r="F3120">
        <v>61</v>
      </c>
      <c r="G3120">
        <v>68</v>
      </c>
      <c r="H3120">
        <v>7</v>
      </c>
      <c r="I3120" s="16">
        <f t="shared" si="192"/>
        <v>35.666666666666664</v>
      </c>
      <c r="J3120" s="16">
        <f t="shared" si="193"/>
        <v>11.34231670110424</v>
      </c>
      <c r="K3120">
        <v>2</v>
      </c>
      <c r="L3120">
        <v>51</v>
      </c>
      <c r="M3120">
        <v>5</v>
      </c>
      <c r="N3120">
        <v>13</v>
      </c>
      <c r="O3120">
        <f t="shared" si="194"/>
        <v>17.75</v>
      </c>
      <c r="P3120" s="16">
        <f t="shared" si="195"/>
        <v>9.8067260082047767</v>
      </c>
      <c r="Q3120" s="16">
        <v>16.3436151229151</v>
      </c>
      <c r="R3120" s="16">
        <v>19.271401660047498</v>
      </c>
      <c r="S3120" s="16">
        <v>12.245132113422301</v>
      </c>
      <c r="T3120" s="16">
        <v>16.308204421759399</v>
      </c>
      <c r="U3120" s="16">
        <v>17.425111650208802</v>
      </c>
      <c r="V3120" s="16">
        <v>37.102942023596498</v>
      </c>
      <c r="W3120" s="16">
        <v>18.233687969471202</v>
      </c>
      <c r="X3120" s="16">
        <v>57.271653117817699</v>
      </c>
      <c r="Y3120" s="16">
        <v>8.7322588009968793</v>
      </c>
      <c r="Z3120" s="16">
        <v>20.040689898949999</v>
      </c>
      <c r="AA3120" t="s">
        <v>2135</v>
      </c>
      <c r="AB3120" s="16">
        <v>22.2974696779185</v>
      </c>
      <c r="AC3120" s="16">
        <v>0.44759323012743402</v>
      </c>
      <c r="AD3120" s="16">
        <v>0.59804733666906895</v>
      </c>
      <c r="AE3120" s="16">
        <v>0.74842441840872298</v>
      </c>
      <c r="AF3120">
        <v>0.45420419844140397</v>
      </c>
      <c r="AG3120">
        <v>0.74403581008730002</v>
      </c>
      <c r="AH3120" s="3" t="s">
        <v>2135</v>
      </c>
      <c r="AI3120" s="20" t="s">
        <v>11224</v>
      </c>
      <c r="AJ3120" s="20" t="s">
        <v>11225</v>
      </c>
      <c r="AK3120" s="20" t="s">
        <v>2135</v>
      </c>
      <c r="AL3120" s="3" t="s">
        <v>6289</v>
      </c>
      <c r="AM3120" s="20" t="s">
        <v>11227</v>
      </c>
      <c r="AN3120" s="3" t="s">
        <v>11228</v>
      </c>
      <c r="AO3120" s="20" t="s">
        <v>6289</v>
      </c>
      <c r="AP3120" s="3" t="s">
        <v>6289</v>
      </c>
      <c r="AQ3120" s="20" t="s">
        <v>10054</v>
      </c>
      <c r="AR3120" s="3" t="s">
        <v>10055</v>
      </c>
      <c r="AS3120" s="20" t="s">
        <v>6289</v>
      </c>
      <c r="AT3120" s="3" t="s">
        <v>6289</v>
      </c>
      <c r="AU3120" s="20" t="s">
        <v>6289</v>
      </c>
      <c r="AV3120" s="3" t="s">
        <v>6289</v>
      </c>
      <c r="AW3120" s="20" t="s">
        <v>6289</v>
      </c>
      <c r="AX3120" s="3" t="s">
        <v>6289</v>
      </c>
      <c r="AY3120" s="3" t="s">
        <v>6289</v>
      </c>
      <c r="AZ3120" s="3" t="s">
        <v>6289</v>
      </c>
    </row>
    <row r="3121" spans="1:52">
      <c r="A3121" t="s">
        <v>4700</v>
      </c>
      <c r="B3121" s="3" t="s">
        <v>15021</v>
      </c>
      <c r="C3121">
        <v>0</v>
      </c>
      <c r="D3121">
        <v>0</v>
      </c>
      <c r="E3121">
        <v>0</v>
      </c>
      <c r="F3121">
        <v>0</v>
      </c>
      <c r="G3121">
        <v>16</v>
      </c>
      <c r="H3121">
        <v>0</v>
      </c>
      <c r="I3121" s="16">
        <f t="shared" si="192"/>
        <v>2.6666666666666665</v>
      </c>
      <c r="J3121" s="16">
        <f t="shared" si="193"/>
        <v>2.4343224778007384</v>
      </c>
      <c r="K3121">
        <v>0</v>
      </c>
      <c r="L3121">
        <v>0</v>
      </c>
      <c r="M3121">
        <v>0</v>
      </c>
      <c r="N3121">
        <v>1</v>
      </c>
      <c r="O3121">
        <f t="shared" si="194"/>
        <v>0.25</v>
      </c>
      <c r="P3121" s="16">
        <f t="shared" si="195"/>
        <v>0.21650635094610965</v>
      </c>
      <c r="Q3121" s="16">
        <v>1.1000510178885201</v>
      </c>
      <c r="R3121" s="16">
        <v>4.5344474494229399</v>
      </c>
      <c r="S3121" s="16">
        <v>2.5510691902963201</v>
      </c>
      <c r="T3121" s="16">
        <v>0</v>
      </c>
      <c r="U3121" s="16">
        <v>0</v>
      </c>
      <c r="V3121" s="16">
        <v>0</v>
      </c>
      <c r="W3121" s="16">
        <v>0</v>
      </c>
      <c r="X3121" s="16">
        <v>0</v>
      </c>
      <c r="Y3121" s="16">
        <v>0</v>
      </c>
      <c r="Z3121" s="16">
        <v>1.54159153068846</v>
      </c>
      <c r="AA3121" t="s">
        <v>4700</v>
      </c>
      <c r="AB3121" s="16">
        <v>0.97271591882962405</v>
      </c>
      <c r="AC3121" s="16">
        <v>-0.84538729420014003</v>
      </c>
      <c r="AD3121" s="16">
        <v>1.1314448493428999</v>
      </c>
      <c r="AE3121" s="16">
        <v>-0.747174990182782</v>
      </c>
      <c r="AF3121">
        <v>0.45495793862626399</v>
      </c>
      <c r="AG3121" t="s">
        <v>3500</v>
      </c>
      <c r="AH3121" s="3" t="s">
        <v>4700</v>
      </c>
      <c r="AI3121" s="20" t="s">
        <v>15019</v>
      </c>
      <c r="AJ3121" s="20" t="s">
        <v>15020</v>
      </c>
      <c r="AK3121" s="20" t="s">
        <v>4700</v>
      </c>
      <c r="AL3121" s="3" t="s">
        <v>6289</v>
      </c>
      <c r="AM3121" s="20" t="s">
        <v>6289</v>
      </c>
      <c r="AN3121" s="3" t="s">
        <v>6289</v>
      </c>
      <c r="AO3121" s="20" t="s">
        <v>6289</v>
      </c>
      <c r="AP3121" s="3" t="s">
        <v>6289</v>
      </c>
      <c r="AQ3121" s="20" t="s">
        <v>6289</v>
      </c>
      <c r="AR3121" s="3" t="s">
        <v>6289</v>
      </c>
      <c r="AS3121" s="20" t="s">
        <v>6289</v>
      </c>
      <c r="AT3121" s="3" t="s">
        <v>6289</v>
      </c>
      <c r="AU3121" s="20" t="s">
        <v>6289</v>
      </c>
      <c r="AV3121" s="3" t="s">
        <v>6289</v>
      </c>
      <c r="AW3121" s="20" t="s">
        <v>6289</v>
      </c>
      <c r="AX3121" s="3" t="s">
        <v>6289</v>
      </c>
      <c r="AY3121" s="3" t="s">
        <v>6289</v>
      </c>
      <c r="AZ3121" s="3" t="s">
        <v>6289</v>
      </c>
    </row>
    <row r="3122" spans="1:52">
      <c r="A3122" t="s">
        <v>4780</v>
      </c>
      <c r="B3122" s="3" t="s">
        <v>6297</v>
      </c>
      <c r="C3122">
        <v>4</v>
      </c>
      <c r="D3122">
        <v>0</v>
      </c>
      <c r="E3122">
        <v>0</v>
      </c>
      <c r="F3122">
        <v>4</v>
      </c>
      <c r="G3122">
        <v>0</v>
      </c>
      <c r="H3122">
        <v>0</v>
      </c>
      <c r="I3122" s="16">
        <f t="shared" si="192"/>
        <v>1.3333333333333333</v>
      </c>
      <c r="J3122" s="16">
        <f t="shared" si="193"/>
        <v>0.76980035891950105</v>
      </c>
      <c r="K3122">
        <v>0</v>
      </c>
      <c r="L3122">
        <v>3</v>
      </c>
      <c r="M3122">
        <v>0</v>
      </c>
      <c r="N3122">
        <v>0</v>
      </c>
      <c r="O3122">
        <f t="shared" si="194"/>
        <v>0.75</v>
      </c>
      <c r="P3122" s="16">
        <f t="shared" si="195"/>
        <v>0.649519052838329</v>
      </c>
      <c r="Q3122" s="16">
        <v>0.15715014541264599</v>
      </c>
      <c r="R3122" s="16">
        <v>0</v>
      </c>
      <c r="S3122" s="16">
        <v>0.25510691902963201</v>
      </c>
      <c r="T3122" s="16">
        <v>0</v>
      </c>
      <c r="U3122" s="16">
        <v>0</v>
      </c>
      <c r="V3122" s="16">
        <v>2.4329798048260001</v>
      </c>
      <c r="W3122" s="16">
        <v>0</v>
      </c>
      <c r="X3122" s="16">
        <v>3.3689207716363301</v>
      </c>
      <c r="Y3122" s="16">
        <v>0</v>
      </c>
      <c r="Z3122" s="16">
        <v>0</v>
      </c>
      <c r="AA3122" t="s">
        <v>4780</v>
      </c>
      <c r="AB3122" s="16">
        <v>0.62141576409046095</v>
      </c>
      <c r="AC3122" s="16">
        <v>0.87651723200549603</v>
      </c>
      <c r="AD3122" s="16">
        <v>1.1742298715916799</v>
      </c>
      <c r="AE3122" s="16">
        <v>0.74646136434714505</v>
      </c>
      <c r="AF3122">
        <v>0.45538876222742702</v>
      </c>
      <c r="AG3122" t="s">
        <v>3500</v>
      </c>
      <c r="AH3122" s="3" t="s">
        <v>4780</v>
      </c>
      <c r="AI3122" s="20" t="s">
        <v>15735</v>
      </c>
      <c r="AJ3122" s="20" t="s">
        <v>15736</v>
      </c>
      <c r="AK3122" s="20" t="s">
        <v>4780</v>
      </c>
      <c r="AL3122" s="3" t="s">
        <v>6289</v>
      </c>
      <c r="AM3122" s="20" t="s">
        <v>6289</v>
      </c>
      <c r="AN3122" s="3" t="s">
        <v>6289</v>
      </c>
      <c r="AO3122" s="20" t="s">
        <v>6289</v>
      </c>
      <c r="AP3122" s="3" t="s">
        <v>6289</v>
      </c>
      <c r="AQ3122" s="20" t="s">
        <v>6289</v>
      </c>
      <c r="AR3122" s="3" t="s">
        <v>6289</v>
      </c>
      <c r="AS3122" s="20" t="s">
        <v>6289</v>
      </c>
      <c r="AT3122" s="3" t="s">
        <v>6289</v>
      </c>
      <c r="AU3122" s="20" t="s">
        <v>6289</v>
      </c>
      <c r="AV3122" s="3" t="s">
        <v>6289</v>
      </c>
      <c r="AW3122" s="20" t="s">
        <v>6289</v>
      </c>
      <c r="AX3122" s="3" t="s">
        <v>6289</v>
      </c>
      <c r="AY3122" s="3" t="s">
        <v>6289</v>
      </c>
      <c r="AZ3122" s="3" t="s">
        <v>6289</v>
      </c>
    </row>
    <row r="3123" spans="1:52">
      <c r="A3123" t="s">
        <v>4933</v>
      </c>
      <c r="B3123" s="3" t="s">
        <v>8350</v>
      </c>
      <c r="C3123">
        <v>3</v>
      </c>
      <c r="D3123">
        <v>0</v>
      </c>
      <c r="E3123">
        <v>1</v>
      </c>
      <c r="F3123">
        <v>3</v>
      </c>
      <c r="G3123">
        <v>21</v>
      </c>
      <c r="H3123">
        <v>1</v>
      </c>
      <c r="I3123" s="16">
        <f t="shared" si="192"/>
        <v>4.833333333333333</v>
      </c>
      <c r="J3123" s="16">
        <f t="shared" si="193"/>
        <v>2.9853035083617607</v>
      </c>
      <c r="K3123">
        <v>0</v>
      </c>
      <c r="L3123">
        <v>4</v>
      </c>
      <c r="M3123">
        <v>0</v>
      </c>
      <c r="N3123">
        <v>0</v>
      </c>
      <c r="O3123">
        <f t="shared" si="194"/>
        <v>1</v>
      </c>
      <c r="P3123" s="16">
        <f t="shared" si="195"/>
        <v>0.8660254037844386</v>
      </c>
      <c r="Q3123" s="16">
        <v>3.6144533444908502</v>
      </c>
      <c r="R3123" s="16">
        <v>5.95146227736761</v>
      </c>
      <c r="S3123" s="16">
        <v>2.8061761093259499</v>
      </c>
      <c r="T3123" s="16">
        <v>0</v>
      </c>
      <c r="U3123" s="16">
        <v>2.4893016643155401</v>
      </c>
      <c r="V3123" s="16">
        <v>1.8247348536195001</v>
      </c>
      <c r="W3123" s="16">
        <v>0</v>
      </c>
      <c r="X3123" s="16">
        <v>4.49189436218178</v>
      </c>
      <c r="Y3123" s="16">
        <v>0</v>
      </c>
      <c r="Z3123" s="16">
        <v>0</v>
      </c>
      <c r="AA3123" t="s">
        <v>4933</v>
      </c>
      <c r="AB3123" s="16">
        <v>2.1178022611301199</v>
      </c>
      <c r="AC3123" s="16">
        <v>-0.72733530797102997</v>
      </c>
      <c r="AD3123" s="16">
        <v>0.97454194949279904</v>
      </c>
      <c r="AE3123" s="16">
        <v>-0.74633555625755399</v>
      </c>
      <c r="AF3123">
        <v>0.45546473773075302</v>
      </c>
      <c r="AG3123" t="s">
        <v>3500</v>
      </c>
      <c r="AH3123" s="3" t="s">
        <v>4933</v>
      </c>
      <c r="AI3123" s="20" t="s">
        <v>16708</v>
      </c>
      <c r="AJ3123" s="20" t="s">
        <v>16709</v>
      </c>
      <c r="AK3123" s="20" t="s">
        <v>4933</v>
      </c>
      <c r="AL3123" s="3" t="s">
        <v>6289</v>
      </c>
      <c r="AM3123" s="20" t="s">
        <v>6289</v>
      </c>
      <c r="AN3123" s="3" t="s">
        <v>6289</v>
      </c>
      <c r="AO3123" s="20" t="s">
        <v>6290</v>
      </c>
      <c r="AP3123" s="3" t="s">
        <v>6291</v>
      </c>
      <c r="AQ3123" s="20" t="s">
        <v>6289</v>
      </c>
      <c r="AR3123" s="3" t="s">
        <v>6289</v>
      </c>
      <c r="AS3123" s="20" t="s">
        <v>6289</v>
      </c>
      <c r="AT3123" s="3" t="s">
        <v>6289</v>
      </c>
      <c r="AU3123" s="20" t="s">
        <v>6289</v>
      </c>
      <c r="AV3123" s="3" t="s">
        <v>6289</v>
      </c>
      <c r="AW3123" s="20" t="s">
        <v>6289</v>
      </c>
      <c r="AX3123" s="3" t="s">
        <v>6289</v>
      </c>
      <c r="AY3123" s="3" t="s">
        <v>6289</v>
      </c>
      <c r="AZ3123" s="3" t="s">
        <v>6289</v>
      </c>
    </row>
    <row r="3124" spans="1:52">
      <c r="A3124" t="s">
        <v>2136</v>
      </c>
      <c r="B3124" s="3" t="s">
        <v>23048</v>
      </c>
      <c r="C3124">
        <v>17</v>
      </c>
      <c r="D3124">
        <v>4</v>
      </c>
      <c r="E3124">
        <v>5</v>
      </c>
      <c r="F3124">
        <v>17</v>
      </c>
      <c r="G3124">
        <v>119</v>
      </c>
      <c r="H3124">
        <v>5</v>
      </c>
      <c r="I3124" s="16">
        <f t="shared" si="192"/>
        <v>27.833333333333332</v>
      </c>
      <c r="J3124" s="16">
        <f t="shared" si="193"/>
        <v>16.796852659330536</v>
      </c>
      <c r="K3124">
        <v>3</v>
      </c>
      <c r="L3124">
        <v>28</v>
      </c>
      <c r="M3124">
        <v>0</v>
      </c>
      <c r="N3124">
        <v>5</v>
      </c>
      <c r="O3124">
        <f t="shared" si="194"/>
        <v>9</v>
      </c>
      <c r="P3124" s="16">
        <f t="shared" si="195"/>
        <v>5.5565276927232174</v>
      </c>
      <c r="Q3124" s="16">
        <v>17.757966431629001</v>
      </c>
      <c r="R3124" s="16">
        <v>33.7249529050831</v>
      </c>
      <c r="S3124" s="16">
        <v>45.919245425333699</v>
      </c>
      <c r="T3124" s="16">
        <v>6.5232817687037699</v>
      </c>
      <c r="U3124" s="16">
        <v>12.446508321577699</v>
      </c>
      <c r="V3124" s="16">
        <v>10.3401641705105</v>
      </c>
      <c r="W3124" s="16">
        <v>0</v>
      </c>
      <c r="X3124" s="16">
        <v>31.443260535272401</v>
      </c>
      <c r="Y3124" s="16">
        <v>13.0983882014953</v>
      </c>
      <c r="Z3124" s="16">
        <v>7.7079576534423104</v>
      </c>
      <c r="AA3124" t="s">
        <v>2136</v>
      </c>
      <c r="AB3124" s="16">
        <v>17.8961725413048</v>
      </c>
      <c r="AC3124" s="16">
        <v>-0.57926328782671399</v>
      </c>
      <c r="AD3124" s="16">
        <v>0.77614684109832099</v>
      </c>
      <c r="AE3124" s="16">
        <v>-0.746332081964029</v>
      </c>
      <c r="AF3124">
        <v>0.45546683595778797</v>
      </c>
      <c r="AG3124">
        <v>0.74575501123832399</v>
      </c>
      <c r="AH3124" s="3" t="s">
        <v>2136</v>
      </c>
      <c r="AI3124" s="20" t="s">
        <v>23046</v>
      </c>
      <c r="AJ3124" s="20" t="s">
        <v>23047</v>
      </c>
      <c r="AK3124" s="20" t="s">
        <v>2136</v>
      </c>
      <c r="AL3124" s="3" t="s">
        <v>23049</v>
      </c>
      <c r="AM3124" s="20" t="s">
        <v>6289</v>
      </c>
      <c r="AN3124" s="3" t="s">
        <v>6289</v>
      </c>
      <c r="AO3124" s="20" t="s">
        <v>18407</v>
      </c>
      <c r="AP3124" s="3" t="s">
        <v>18408</v>
      </c>
      <c r="AQ3124" s="20" t="s">
        <v>6289</v>
      </c>
      <c r="AR3124" s="3" t="s">
        <v>6289</v>
      </c>
      <c r="AS3124" s="20" t="s">
        <v>6289</v>
      </c>
      <c r="AT3124" s="3" t="s">
        <v>6289</v>
      </c>
      <c r="AU3124" s="20" t="s">
        <v>6289</v>
      </c>
      <c r="AV3124" s="3" t="s">
        <v>6289</v>
      </c>
      <c r="AW3124" s="20" t="s">
        <v>6289</v>
      </c>
      <c r="AX3124" s="3" t="s">
        <v>6289</v>
      </c>
      <c r="AY3124" s="3" t="s">
        <v>6289</v>
      </c>
      <c r="AZ3124" s="3" t="s">
        <v>8422</v>
      </c>
    </row>
    <row r="3125" spans="1:52">
      <c r="A3125" t="s">
        <v>5383</v>
      </c>
      <c r="B3125" s="3" t="s">
        <v>9049</v>
      </c>
      <c r="C3125">
        <v>5</v>
      </c>
      <c r="D3125">
        <v>0</v>
      </c>
      <c r="E3125">
        <v>0</v>
      </c>
      <c r="F3125">
        <v>5</v>
      </c>
      <c r="G3125">
        <v>11</v>
      </c>
      <c r="H3125">
        <v>0</v>
      </c>
      <c r="I3125" s="16">
        <f t="shared" si="192"/>
        <v>3.5</v>
      </c>
      <c r="J3125" s="16">
        <f t="shared" si="193"/>
        <v>1.6457014715109584</v>
      </c>
      <c r="K3125">
        <v>0</v>
      </c>
      <c r="L3125">
        <v>2</v>
      </c>
      <c r="M3125">
        <v>0</v>
      </c>
      <c r="N3125">
        <v>0</v>
      </c>
      <c r="O3125">
        <f t="shared" si="194"/>
        <v>0.5</v>
      </c>
      <c r="P3125" s="16">
        <f t="shared" si="195"/>
        <v>0.4330127018922193</v>
      </c>
      <c r="Q3125" s="16">
        <v>1.2572011633011599</v>
      </c>
      <c r="R3125" s="16">
        <v>3.1174326214782702</v>
      </c>
      <c r="S3125" s="16">
        <v>2.2959622712666801</v>
      </c>
      <c r="T3125" s="16">
        <v>0</v>
      </c>
      <c r="U3125" s="16">
        <v>0</v>
      </c>
      <c r="V3125" s="16">
        <v>3.0412247560324999</v>
      </c>
      <c r="W3125" s="16">
        <v>0</v>
      </c>
      <c r="X3125" s="16">
        <v>2.24594718109089</v>
      </c>
      <c r="Y3125" s="16">
        <v>0</v>
      </c>
      <c r="Z3125" s="16">
        <v>0</v>
      </c>
      <c r="AA3125" t="s">
        <v>5383</v>
      </c>
      <c r="AB3125" s="16">
        <v>1.1957767993169499</v>
      </c>
      <c r="AC3125" s="16">
        <v>-0.75271240513746096</v>
      </c>
      <c r="AD3125" s="16">
        <v>1.0088439908298501</v>
      </c>
      <c r="AE3125" s="16">
        <v>-0.74611378169413001</v>
      </c>
      <c r="AF3125">
        <v>0.455598684758169</v>
      </c>
      <c r="AG3125" t="s">
        <v>3500</v>
      </c>
      <c r="AH3125" s="3" t="s">
        <v>5383</v>
      </c>
      <c r="AI3125" s="20" t="s">
        <v>19746</v>
      </c>
      <c r="AJ3125" s="20" t="s">
        <v>19747</v>
      </c>
      <c r="AK3125" s="20" t="s">
        <v>5383</v>
      </c>
      <c r="AL3125" s="3" t="s">
        <v>6289</v>
      </c>
      <c r="AM3125" s="20" t="s">
        <v>6289</v>
      </c>
      <c r="AN3125" s="3" t="s">
        <v>6289</v>
      </c>
      <c r="AO3125" s="20" t="s">
        <v>6472</v>
      </c>
      <c r="AP3125" s="3" t="s">
        <v>6473</v>
      </c>
      <c r="AQ3125" s="20" t="s">
        <v>6289</v>
      </c>
      <c r="AR3125" s="3" t="s">
        <v>6289</v>
      </c>
      <c r="AS3125" s="20" t="s">
        <v>6392</v>
      </c>
      <c r="AT3125" s="3" t="s">
        <v>6393</v>
      </c>
      <c r="AU3125" s="20" t="s">
        <v>6289</v>
      </c>
      <c r="AV3125" s="3" t="s">
        <v>6289</v>
      </c>
      <c r="AW3125" s="20" t="s">
        <v>6289</v>
      </c>
      <c r="AX3125" s="3" t="s">
        <v>6289</v>
      </c>
      <c r="AY3125" s="3" t="s">
        <v>6289</v>
      </c>
      <c r="AZ3125" s="3" t="s">
        <v>6289</v>
      </c>
    </row>
    <row r="3126" spans="1:52">
      <c r="A3126" t="s">
        <v>2139</v>
      </c>
      <c r="B3126" s="3" t="s">
        <v>10115</v>
      </c>
      <c r="C3126">
        <v>14</v>
      </c>
      <c r="D3126">
        <v>0</v>
      </c>
      <c r="E3126">
        <v>1</v>
      </c>
      <c r="F3126">
        <v>14</v>
      </c>
      <c r="G3126">
        <v>14</v>
      </c>
      <c r="H3126">
        <v>1</v>
      </c>
      <c r="I3126" s="16">
        <f t="shared" si="192"/>
        <v>7.333333333333333</v>
      </c>
      <c r="J3126" s="16">
        <f t="shared" si="193"/>
        <v>2.7250552152068273</v>
      </c>
      <c r="K3126">
        <v>0</v>
      </c>
      <c r="L3126">
        <v>13</v>
      </c>
      <c r="M3126">
        <v>0</v>
      </c>
      <c r="N3126">
        <v>4</v>
      </c>
      <c r="O3126">
        <f t="shared" si="194"/>
        <v>4.25</v>
      </c>
      <c r="P3126" s="16">
        <f t="shared" si="195"/>
        <v>2.6545950726994127</v>
      </c>
      <c r="Q3126" s="16">
        <v>3.1430029082529098</v>
      </c>
      <c r="R3126" s="16">
        <v>3.9676415182450699</v>
      </c>
      <c r="S3126" s="16">
        <v>3.0612830283555801</v>
      </c>
      <c r="T3126" s="16">
        <v>0</v>
      </c>
      <c r="U3126" s="16">
        <v>2.4893016643155401</v>
      </c>
      <c r="V3126" s="16">
        <v>8.5154293168910105</v>
      </c>
      <c r="W3126" s="16">
        <v>0</v>
      </c>
      <c r="X3126" s="16">
        <v>14.5986566770908</v>
      </c>
      <c r="Y3126" s="16">
        <v>0</v>
      </c>
      <c r="Z3126" s="16">
        <v>6.1663661227538498</v>
      </c>
      <c r="AA3126" t="s">
        <v>2139</v>
      </c>
      <c r="AB3126" s="16">
        <v>4.1941681235904698</v>
      </c>
      <c r="AC3126" s="16">
        <v>0.64399812834733705</v>
      </c>
      <c r="AD3126" s="16">
        <v>0.86353573387879001</v>
      </c>
      <c r="AE3126" s="16">
        <v>0.74576893935200095</v>
      </c>
      <c r="AF3126">
        <v>0.45580700608365499</v>
      </c>
      <c r="AG3126">
        <v>0.74591128805572604</v>
      </c>
      <c r="AH3126" s="3" t="s">
        <v>2139</v>
      </c>
      <c r="AI3126" s="20" t="s">
        <v>20749</v>
      </c>
      <c r="AJ3126" s="20" t="s">
        <v>20750</v>
      </c>
      <c r="AK3126" s="20" t="s">
        <v>2139</v>
      </c>
      <c r="AL3126" s="3" t="s">
        <v>6289</v>
      </c>
      <c r="AM3126" s="20" t="s">
        <v>6289</v>
      </c>
      <c r="AN3126" s="3" t="s">
        <v>6289</v>
      </c>
      <c r="AO3126" s="20" t="s">
        <v>6290</v>
      </c>
      <c r="AP3126" s="3" t="s">
        <v>6291</v>
      </c>
      <c r="AQ3126" s="20" t="s">
        <v>6289</v>
      </c>
      <c r="AR3126" s="3" t="s">
        <v>6289</v>
      </c>
      <c r="AS3126" s="20" t="s">
        <v>6289</v>
      </c>
      <c r="AT3126" s="3" t="s">
        <v>6289</v>
      </c>
      <c r="AU3126" s="20" t="s">
        <v>6289</v>
      </c>
      <c r="AV3126" s="3" t="s">
        <v>6289</v>
      </c>
      <c r="AW3126" s="20" t="s">
        <v>6289</v>
      </c>
      <c r="AX3126" s="3" t="s">
        <v>6289</v>
      </c>
      <c r="AY3126" s="3" t="s">
        <v>6289</v>
      </c>
      <c r="AZ3126" s="3" t="s">
        <v>6289</v>
      </c>
    </row>
    <row r="3127" spans="1:52">
      <c r="A3127" t="s">
        <v>2137</v>
      </c>
      <c r="B3127" s="3" t="s">
        <v>13039</v>
      </c>
      <c r="C3127">
        <v>11</v>
      </c>
      <c r="D3127">
        <v>0</v>
      </c>
      <c r="E3127">
        <v>1</v>
      </c>
      <c r="F3127">
        <v>11</v>
      </c>
      <c r="G3127">
        <v>12</v>
      </c>
      <c r="H3127">
        <v>1</v>
      </c>
      <c r="I3127" s="16">
        <f t="shared" si="192"/>
        <v>6</v>
      </c>
      <c r="J3127" s="16">
        <f t="shared" si="193"/>
        <v>2.1858128414340006</v>
      </c>
      <c r="K3127">
        <v>4</v>
      </c>
      <c r="L3127">
        <v>5</v>
      </c>
      <c r="M3127">
        <v>0</v>
      </c>
      <c r="N3127">
        <v>0</v>
      </c>
      <c r="O3127">
        <f t="shared" si="194"/>
        <v>2.25</v>
      </c>
      <c r="P3127" s="16">
        <f t="shared" si="195"/>
        <v>1.1388041973930374</v>
      </c>
      <c r="Q3127" s="16">
        <v>1.8858017449517499</v>
      </c>
      <c r="R3127" s="16">
        <v>3.4008355870672098</v>
      </c>
      <c r="S3127" s="16">
        <v>2.5510691902963201</v>
      </c>
      <c r="T3127" s="16">
        <v>0</v>
      </c>
      <c r="U3127" s="16">
        <v>2.4893016643155401</v>
      </c>
      <c r="V3127" s="16">
        <v>6.6906944632715</v>
      </c>
      <c r="W3127" s="16">
        <v>0</v>
      </c>
      <c r="X3127" s="16">
        <v>5.6148679527272201</v>
      </c>
      <c r="Y3127" s="16">
        <v>17.464517601993801</v>
      </c>
      <c r="Z3127" s="16">
        <v>0</v>
      </c>
      <c r="AA3127" t="s">
        <v>2137</v>
      </c>
      <c r="AB3127" s="16">
        <v>4.0097088204623299</v>
      </c>
      <c r="AC3127" s="16">
        <v>0.68098632104658696</v>
      </c>
      <c r="AD3127" s="16">
        <v>0.91367668644660505</v>
      </c>
      <c r="AE3127" s="16">
        <v>0.74532526784175901</v>
      </c>
      <c r="AF3127">
        <v>0.45607510951628</v>
      </c>
      <c r="AG3127">
        <v>0.74591128805572604</v>
      </c>
      <c r="AH3127" s="3" t="s">
        <v>2137</v>
      </c>
      <c r="AI3127" s="20" t="s">
        <v>13037</v>
      </c>
      <c r="AJ3127" s="20" t="s">
        <v>13038</v>
      </c>
      <c r="AK3127" s="20" t="s">
        <v>2137</v>
      </c>
      <c r="AL3127" s="3" t="s">
        <v>13040</v>
      </c>
      <c r="AM3127" s="20" t="s">
        <v>6289</v>
      </c>
      <c r="AN3127" s="3" t="s">
        <v>6289</v>
      </c>
      <c r="AO3127" s="20" t="s">
        <v>6289</v>
      </c>
      <c r="AP3127" s="3" t="s">
        <v>6289</v>
      </c>
      <c r="AQ3127" s="20" t="s">
        <v>6289</v>
      </c>
      <c r="AR3127" s="3" t="s">
        <v>6289</v>
      </c>
      <c r="AS3127" s="20" t="s">
        <v>6289</v>
      </c>
      <c r="AT3127" s="3" t="s">
        <v>6289</v>
      </c>
      <c r="AU3127" s="20" t="s">
        <v>6289</v>
      </c>
      <c r="AV3127" s="3" t="s">
        <v>6289</v>
      </c>
      <c r="AW3127" s="20" t="s">
        <v>6289</v>
      </c>
      <c r="AX3127" s="3" t="s">
        <v>6289</v>
      </c>
      <c r="AY3127" s="3" t="s">
        <v>6289</v>
      </c>
      <c r="AZ3127" s="3" t="s">
        <v>6289</v>
      </c>
    </row>
    <row r="3128" spans="1:52">
      <c r="A3128" t="s">
        <v>5948</v>
      </c>
      <c r="B3128" s="3" t="s">
        <v>6406</v>
      </c>
      <c r="C3128">
        <v>1</v>
      </c>
      <c r="D3128">
        <v>0</v>
      </c>
      <c r="E3128">
        <v>0</v>
      </c>
      <c r="F3128">
        <v>1</v>
      </c>
      <c r="G3128">
        <v>9</v>
      </c>
      <c r="H3128">
        <v>0</v>
      </c>
      <c r="I3128" s="16">
        <f t="shared" si="192"/>
        <v>1.8333333333333333</v>
      </c>
      <c r="J3128" s="16">
        <f t="shared" si="193"/>
        <v>1.3211246611771241</v>
      </c>
      <c r="K3128">
        <v>0</v>
      </c>
      <c r="L3128">
        <v>5</v>
      </c>
      <c r="M3128">
        <v>0</v>
      </c>
      <c r="N3128">
        <v>0</v>
      </c>
      <c r="O3128">
        <f t="shared" si="194"/>
        <v>1.25</v>
      </c>
      <c r="P3128" s="16">
        <f t="shared" si="195"/>
        <v>1.0825317547305484</v>
      </c>
      <c r="Q3128" s="16">
        <v>0.47145043623793698</v>
      </c>
      <c r="R3128" s="16">
        <v>2.5506266903003998</v>
      </c>
      <c r="S3128" s="16">
        <v>1.02042767611853</v>
      </c>
      <c r="T3128" s="16">
        <v>0</v>
      </c>
      <c r="U3128" s="16">
        <v>0</v>
      </c>
      <c r="V3128" s="16">
        <v>0.60824495120650002</v>
      </c>
      <c r="W3128" s="16">
        <v>0</v>
      </c>
      <c r="X3128" s="16">
        <v>5.6148679527272201</v>
      </c>
      <c r="Y3128" s="16">
        <v>0</v>
      </c>
      <c r="Z3128" s="16">
        <v>0</v>
      </c>
      <c r="AA3128" t="s">
        <v>5948</v>
      </c>
      <c r="AB3128" s="16">
        <v>1.02656177065906</v>
      </c>
      <c r="AC3128" s="16">
        <v>0.79532565308721304</v>
      </c>
      <c r="AD3128" s="16">
        <v>1.0671364000088801</v>
      </c>
      <c r="AE3128" s="16">
        <v>0.74528959285859897</v>
      </c>
      <c r="AF3128">
        <v>0.45609667117667402</v>
      </c>
      <c r="AG3128" t="s">
        <v>3500</v>
      </c>
      <c r="AH3128" s="3" t="s">
        <v>5948</v>
      </c>
      <c r="AI3128" s="20" t="s">
        <v>24032</v>
      </c>
      <c r="AJ3128" s="20" t="s">
        <v>24033</v>
      </c>
      <c r="AK3128" s="20" t="s">
        <v>5948</v>
      </c>
      <c r="AL3128" s="3" t="s">
        <v>6289</v>
      </c>
      <c r="AM3128" s="20" t="s">
        <v>6289</v>
      </c>
      <c r="AN3128" s="3" t="s">
        <v>6289</v>
      </c>
      <c r="AO3128" s="20" t="s">
        <v>6289</v>
      </c>
      <c r="AP3128" s="3" t="s">
        <v>6289</v>
      </c>
      <c r="AQ3128" s="20" t="s">
        <v>6289</v>
      </c>
      <c r="AR3128" s="3" t="s">
        <v>6289</v>
      </c>
      <c r="AS3128" s="20" t="s">
        <v>6289</v>
      </c>
      <c r="AT3128" s="3" t="s">
        <v>6289</v>
      </c>
      <c r="AU3128" s="20" t="s">
        <v>6289</v>
      </c>
      <c r="AV3128" s="3" t="s">
        <v>6289</v>
      </c>
      <c r="AW3128" s="20" t="s">
        <v>6289</v>
      </c>
      <c r="AX3128" s="3" t="s">
        <v>6289</v>
      </c>
      <c r="AY3128" s="3" t="s">
        <v>6289</v>
      </c>
      <c r="AZ3128" s="3" t="s">
        <v>6289</v>
      </c>
    </row>
    <row r="3129" spans="1:52">
      <c r="A3129" t="s">
        <v>2138</v>
      </c>
      <c r="B3129" s="3" t="s">
        <v>15114</v>
      </c>
      <c r="C3129">
        <v>5</v>
      </c>
      <c r="D3129">
        <v>0</v>
      </c>
      <c r="E3129">
        <v>9</v>
      </c>
      <c r="F3129">
        <v>5</v>
      </c>
      <c r="G3129">
        <v>75</v>
      </c>
      <c r="H3129">
        <v>9</v>
      </c>
      <c r="I3129" s="16">
        <f t="shared" si="192"/>
        <v>17.166666666666668</v>
      </c>
      <c r="J3129" s="16">
        <f t="shared" si="193"/>
        <v>10.631234554281463</v>
      </c>
      <c r="K3129">
        <v>0</v>
      </c>
      <c r="L3129">
        <v>5</v>
      </c>
      <c r="M3129">
        <v>0</v>
      </c>
      <c r="N3129">
        <v>16</v>
      </c>
      <c r="O3129">
        <f t="shared" si="194"/>
        <v>5.25</v>
      </c>
      <c r="P3129" s="16">
        <f t="shared" si="195"/>
        <v>3.2667835863429948</v>
      </c>
      <c r="Q3129" s="16">
        <v>14.614963523376</v>
      </c>
      <c r="R3129" s="16">
        <v>21.25522241917</v>
      </c>
      <c r="S3129" s="16">
        <v>29.082188769378</v>
      </c>
      <c r="T3129" s="16">
        <v>0</v>
      </c>
      <c r="U3129" s="16">
        <v>22.403714978839801</v>
      </c>
      <c r="V3129" s="16">
        <v>3.0412247560324999</v>
      </c>
      <c r="W3129" s="16">
        <v>0</v>
      </c>
      <c r="X3129" s="16">
        <v>5.6148679527272201</v>
      </c>
      <c r="Y3129" s="16">
        <v>0</v>
      </c>
      <c r="Z3129" s="16">
        <v>24.665464491015399</v>
      </c>
      <c r="AA3129" t="s">
        <v>2138</v>
      </c>
      <c r="AB3129" s="16">
        <v>12.067764689053901</v>
      </c>
      <c r="AC3129" s="16">
        <v>-0.73125199143366204</v>
      </c>
      <c r="AD3129" s="16">
        <v>0.98139396730870998</v>
      </c>
      <c r="AE3129" s="16">
        <v>-0.74511563734081598</v>
      </c>
      <c r="AF3129">
        <v>0.45620181664454201</v>
      </c>
      <c r="AG3129">
        <v>0.74591128805572604</v>
      </c>
      <c r="AH3129" s="3" t="s">
        <v>2138</v>
      </c>
      <c r="AI3129" s="20" t="s">
        <v>15112</v>
      </c>
      <c r="AJ3129" s="20" t="s">
        <v>15113</v>
      </c>
      <c r="AK3129" s="20" t="s">
        <v>2138</v>
      </c>
      <c r="AL3129" s="3" t="s">
        <v>6289</v>
      </c>
      <c r="AM3129" s="20" t="s">
        <v>6289</v>
      </c>
      <c r="AN3129" s="3" t="s">
        <v>6289</v>
      </c>
      <c r="AO3129" s="20" t="s">
        <v>15115</v>
      </c>
      <c r="AP3129" s="3" t="s">
        <v>15116</v>
      </c>
      <c r="AQ3129" s="20" t="s">
        <v>8499</v>
      </c>
      <c r="AR3129" s="3" t="s">
        <v>8500</v>
      </c>
      <c r="AS3129" s="20" t="s">
        <v>6289</v>
      </c>
      <c r="AT3129" s="3" t="s">
        <v>6289</v>
      </c>
      <c r="AU3129" s="20" t="s">
        <v>6289</v>
      </c>
      <c r="AV3129" s="3" t="s">
        <v>6289</v>
      </c>
      <c r="AW3129" s="20" t="s">
        <v>6289</v>
      </c>
      <c r="AX3129" s="3" t="s">
        <v>6289</v>
      </c>
      <c r="AY3129" s="3" t="s">
        <v>6289</v>
      </c>
      <c r="AZ3129" s="3" t="s">
        <v>15117</v>
      </c>
    </row>
    <row r="3130" spans="1:52">
      <c r="A3130" t="s">
        <v>2140</v>
      </c>
      <c r="B3130" s="3" t="s">
        <v>10115</v>
      </c>
      <c r="C3130">
        <v>23</v>
      </c>
      <c r="D3130">
        <v>0</v>
      </c>
      <c r="E3130">
        <v>11</v>
      </c>
      <c r="F3130">
        <v>23</v>
      </c>
      <c r="G3130">
        <v>52</v>
      </c>
      <c r="H3130">
        <v>11</v>
      </c>
      <c r="I3130" s="16">
        <f t="shared" si="192"/>
        <v>20</v>
      </c>
      <c r="J3130" s="16">
        <f t="shared" si="193"/>
        <v>6.6749947981669298</v>
      </c>
      <c r="K3130">
        <v>0</v>
      </c>
      <c r="L3130">
        <v>3</v>
      </c>
      <c r="M3130">
        <v>0</v>
      </c>
      <c r="N3130">
        <v>16</v>
      </c>
      <c r="O3130">
        <f t="shared" si="194"/>
        <v>4.75</v>
      </c>
      <c r="P3130" s="16">
        <f t="shared" si="195"/>
        <v>3.3048260166005714</v>
      </c>
      <c r="Q3130" s="16">
        <v>13.6720626509002</v>
      </c>
      <c r="R3130" s="16">
        <v>14.736954210624599</v>
      </c>
      <c r="S3130" s="16">
        <v>12.500239032451899</v>
      </c>
      <c r="T3130" s="16">
        <v>0</v>
      </c>
      <c r="U3130" s="16">
        <v>27.3823183074709</v>
      </c>
      <c r="V3130" s="16">
        <v>13.989633877749499</v>
      </c>
      <c r="W3130" s="16">
        <v>0</v>
      </c>
      <c r="X3130" s="16">
        <v>3.3689207716363301</v>
      </c>
      <c r="Y3130" s="16">
        <v>0</v>
      </c>
      <c r="Z3130" s="16">
        <v>24.665464491015399</v>
      </c>
      <c r="AA3130" t="s">
        <v>2140</v>
      </c>
      <c r="AB3130" s="16">
        <v>11.0315593341849</v>
      </c>
      <c r="AC3130" s="16">
        <v>-0.69856653505135902</v>
      </c>
      <c r="AD3130" s="16">
        <v>0.938053339984245</v>
      </c>
      <c r="AE3130" s="16">
        <v>-0.74469809474063797</v>
      </c>
      <c r="AF3130">
        <v>0.456454251217976</v>
      </c>
      <c r="AG3130">
        <v>0.745975443723353</v>
      </c>
      <c r="AH3130" s="3" t="s">
        <v>2140</v>
      </c>
      <c r="AI3130" s="20" t="s">
        <v>22536</v>
      </c>
      <c r="AJ3130" s="20" t="s">
        <v>22537</v>
      </c>
      <c r="AK3130" s="20" t="s">
        <v>2140</v>
      </c>
      <c r="AL3130" s="3" t="s">
        <v>6289</v>
      </c>
      <c r="AM3130" s="20" t="s">
        <v>6289</v>
      </c>
      <c r="AN3130" s="3" t="s">
        <v>6289</v>
      </c>
      <c r="AO3130" s="20" t="s">
        <v>6290</v>
      </c>
      <c r="AP3130" s="3" t="s">
        <v>6291</v>
      </c>
      <c r="AQ3130" s="20" t="s">
        <v>6289</v>
      </c>
      <c r="AR3130" s="3" t="s">
        <v>6289</v>
      </c>
      <c r="AS3130" s="20" t="s">
        <v>6289</v>
      </c>
      <c r="AT3130" s="3" t="s">
        <v>6289</v>
      </c>
      <c r="AU3130" s="20" t="s">
        <v>6289</v>
      </c>
      <c r="AV3130" s="3" t="s">
        <v>6289</v>
      </c>
      <c r="AW3130" s="20" t="s">
        <v>6289</v>
      </c>
      <c r="AX3130" s="3" t="s">
        <v>6289</v>
      </c>
      <c r="AY3130" s="3" t="s">
        <v>6289</v>
      </c>
      <c r="AZ3130" s="3" t="s">
        <v>6289</v>
      </c>
    </row>
    <row r="3131" spans="1:52">
      <c r="A3131" t="s">
        <v>3882</v>
      </c>
      <c r="B3131" s="3" t="s">
        <v>6297</v>
      </c>
      <c r="C3131">
        <v>0</v>
      </c>
      <c r="D3131">
        <v>0</v>
      </c>
      <c r="E3131">
        <v>0</v>
      </c>
      <c r="F3131">
        <v>0</v>
      </c>
      <c r="G3131">
        <v>3</v>
      </c>
      <c r="H3131">
        <v>0</v>
      </c>
      <c r="I3131" s="16">
        <f t="shared" si="192"/>
        <v>0.5</v>
      </c>
      <c r="J3131" s="16">
        <f t="shared" si="193"/>
        <v>0.45643546458763851</v>
      </c>
      <c r="K3131">
        <v>0</v>
      </c>
      <c r="L3131">
        <v>0</v>
      </c>
      <c r="M3131">
        <v>0</v>
      </c>
      <c r="N3131">
        <v>1</v>
      </c>
      <c r="O3131">
        <f t="shared" si="194"/>
        <v>0.25</v>
      </c>
      <c r="P3131" s="16">
        <f t="shared" si="195"/>
        <v>0.21650635094610965</v>
      </c>
      <c r="Q3131" s="16">
        <v>0.15715014541264599</v>
      </c>
      <c r="R3131" s="16">
        <v>0.850208896766802</v>
      </c>
      <c r="S3131" s="16">
        <v>0</v>
      </c>
      <c r="T3131" s="16">
        <v>0</v>
      </c>
      <c r="U3131" s="16">
        <v>0</v>
      </c>
      <c r="V3131" s="16">
        <v>0</v>
      </c>
      <c r="W3131" s="16">
        <v>0</v>
      </c>
      <c r="X3131" s="16">
        <v>0</v>
      </c>
      <c r="Y3131" s="16">
        <v>0</v>
      </c>
      <c r="Z3131" s="16">
        <v>1.54159153068846</v>
      </c>
      <c r="AA3131" t="s">
        <v>3882</v>
      </c>
      <c r="AB3131" s="16">
        <v>0.25489505728679102</v>
      </c>
      <c r="AC3131" s="16">
        <v>0.87659672797238897</v>
      </c>
      <c r="AD3131" s="16">
        <v>1.17746229129214</v>
      </c>
      <c r="AE3131" s="16">
        <v>0.74447966143392696</v>
      </c>
      <c r="AF3131">
        <v>0.45658634116181701</v>
      </c>
      <c r="AG3131" t="s">
        <v>3500</v>
      </c>
      <c r="AH3131" s="3" t="s">
        <v>3882</v>
      </c>
      <c r="AI3131" s="20" t="s">
        <v>8730</v>
      </c>
      <c r="AJ3131" s="20" t="s">
        <v>8731</v>
      </c>
      <c r="AK3131" s="20" t="s">
        <v>3882</v>
      </c>
      <c r="AL3131" s="3" t="s">
        <v>6289</v>
      </c>
      <c r="AM3131" s="20" t="s">
        <v>6289</v>
      </c>
      <c r="AN3131" s="3" t="s">
        <v>6289</v>
      </c>
      <c r="AO3131" s="20" t="s">
        <v>6289</v>
      </c>
      <c r="AP3131" s="3" t="s">
        <v>6289</v>
      </c>
      <c r="AQ3131" s="20" t="s">
        <v>6289</v>
      </c>
      <c r="AR3131" s="3" t="s">
        <v>6289</v>
      </c>
      <c r="AS3131" s="20" t="s">
        <v>6289</v>
      </c>
      <c r="AT3131" s="3" t="s">
        <v>6289</v>
      </c>
      <c r="AU3131" s="20" t="s">
        <v>6289</v>
      </c>
      <c r="AV3131" s="3" t="s">
        <v>6289</v>
      </c>
      <c r="AW3131" s="20" t="s">
        <v>6289</v>
      </c>
      <c r="AX3131" s="3" t="s">
        <v>6289</v>
      </c>
      <c r="AY3131" s="3" t="s">
        <v>6289</v>
      </c>
      <c r="AZ3131" s="3" t="s">
        <v>6289</v>
      </c>
    </row>
    <row r="3132" spans="1:52">
      <c r="A3132" t="s">
        <v>2141</v>
      </c>
      <c r="B3132" s="3" t="s">
        <v>22616</v>
      </c>
      <c r="C3132">
        <v>85</v>
      </c>
      <c r="D3132">
        <v>20</v>
      </c>
      <c r="E3132">
        <v>22</v>
      </c>
      <c r="F3132">
        <v>85</v>
      </c>
      <c r="G3132">
        <v>34</v>
      </c>
      <c r="H3132">
        <v>22</v>
      </c>
      <c r="I3132" s="16">
        <f t="shared" si="192"/>
        <v>44.666666666666664</v>
      </c>
      <c r="J3132" s="16">
        <f t="shared" si="193"/>
        <v>11.789040736272035</v>
      </c>
      <c r="K3132">
        <v>0</v>
      </c>
      <c r="L3132">
        <v>70</v>
      </c>
      <c r="M3132">
        <v>15</v>
      </c>
      <c r="N3132">
        <v>31</v>
      </c>
      <c r="O3132">
        <f t="shared" si="194"/>
        <v>29</v>
      </c>
      <c r="P3132" s="16">
        <f t="shared" si="195"/>
        <v>13.043197460745581</v>
      </c>
      <c r="Q3132" s="16">
        <v>22.0010203577704</v>
      </c>
      <c r="R3132" s="16">
        <v>9.6357008300237492</v>
      </c>
      <c r="S3132" s="16">
        <v>7.1429937328296802</v>
      </c>
      <c r="T3132" s="16">
        <v>32.616408843518897</v>
      </c>
      <c r="U3132" s="16">
        <v>54.7646366149418</v>
      </c>
      <c r="V3132" s="16">
        <v>51.700820852552503</v>
      </c>
      <c r="W3132" s="16">
        <v>54.701063908413701</v>
      </c>
      <c r="X3132" s="16">
        <v>78.608151338181102</v>
      </c>
      <c r="Y3132" s="16">
        <v>0</v>
      </c>
      <c r="Z3132" s="16">
        <v>47.789337451342298</v>
      </c>
      <c r="AA3132" t="s">
        <v>2141</v>
      </c>
      <c r="AB3132" s="16">
        <v>35.8960133929574</v>
      </c>
      <c r="AC3132" s="16">
        <v>0.58622032564549498</v>
      </c>
      <c r="AD3132" s="16">
        <v>0.788220925209977</v>
      </c>
      <c r="AE3132" s="16">
        <v>0.74372591096757501</v>
      </c>
      <c r="AF3132">
        <v>0.45704231048125898</v>
      </c>
      <c r="AG3132">
        <v>0.746587789156827</v>
      </c>
      <c r="AH3132" s="3" t="s">
        <v>2141</v>
      </c>
      <c r="AI3132" s="20" t="s">
        <v>22614</v>
      </c>
      <c r="AJ3132" s="20" t="s">
        <v>22615</v>
      </c>
      <c r="AK3132" s="20" t="s">
        <v>2141</v>
      </c>
      <c r="AL3132" s="3" t="s">
        <v>6289</v>
      </c>
      <c r="AM3132" s="20" t="s">
        <v>6289</v>
      </c>
      <c r="AN3132" s="3" t="s">
        <v>6289</v>
      </c>
      <c r="AO3132" s="20" t="s">
        <v>6289</v>
      </c>
      <c r="AP3132" s="3" t="s">
        <v>6289</v>
      </c>
      <c r="AQ3132" s="20" t="s">
        <v>6289</v>
      </c>
      <c r="AR3132" s="3" t="s">
        <v>6289</v>
      </c>
      <c r="AS3132" s="20" t="s">
        <v>6289</v>
      </c>
      <c r="AT3132" s="3" t="s">
        <v>6289</v>
      </c>
      <c r="AU3132" s="20" t="s">
        <v>6289</v>
      </c>
      <c r="AV3132" s="3" t="s">
        <v>6289</v>
      </c>
      <c r="AW3132" s="20" t="s">
        <v>6289</v>
      </c>
      <c r="AX3132" s="3" t="s">
        <v>6289</v>
      </c>
      <c r="AY3132" s="3" t="s">
        <v>6289</v>
      </c>
      <c r="AZ3132" s="3" t="s">
        <v>6289</v>
      </c>
    </row>
    <row r="3133" spans="1:52" ht="30">
      <c r="A3133" t="s">
        <v>5379</v>
      </c>
      <c r="B3133" s="3" t="s">
        <v>19730</v>
      </c>
      <c r="C3133">
        <v>3</v>
      </c>
      <c r="D3133">
        <v>0</v>
      </c>
      <c r="E3133">
        <v>4</v>
      </c>
      <c r="F3133">
        <v>3</v>
      </c>
      <c r="G3133">
        <v>14</v>
      </c>
      <c r="H3133">
        <v>4</v>
      </c>
      <c r="I3133" s="16">
        <f t="shared" si="192"/>
        <v>4.666666666666667</v>
      </c>
      <c r="J3133" s="16">
        <f t="shared" si="193"/>
        <v>1.789889299287446</v>
      </c>
      <c r="K3133">
        <v>0</v>
      </c>
      <c r="L3133">
        <v>5</v>
      </c>
      <c r="M3133">
        <v>0</v>
      </c>
      <c r="N3133">
        <v>1</v>
      </c>
      <c r="O3133">
        <f t="shared" si="194"/>
        <v>1.5</v>
      </c>
      <c r="P3133" s="16">
        <f t="shared" si="195"/>
        <v>1.0307764064044151</v>
      </c>
      <c r="Q3133" s="16">
        <v>5.0288046532046602</v>
      </c>
      <c r="R3133" s="16">
        <v>3.9676415182450699</v>
      </c>
      <c r="S3133" s="16">
        <v>5.1021383805926304</v>
      </c>
      <c r="T3133" s="16">
        <v>0</v>
      </c>
      <c r="U3133" s="16">
        <v>9.9572066572621498</v>
      </c>
      <c r="V3133" s="16">
        <v>1.8247348536195001</v>
      </c>
      <c r="W3133" s="16">
        <v>0</v>
      </c>
      <c r="X3133" s="16">
        <v>5.6148679527272201</v>
      </c>
      <c r="Y3133" s="16">
        <v>0</v>
      </c>
      <c r="Z3133" s="16">
        <v>1.54159153068846</v>
      </c>
      <c r="AA3133" t="s">
        <v>5379</v>
      </c>
      <c r="AB3133" s="16">
        <v>3.3036985546339701</v>
      </c>
      <c r="AC3133" s="16">
        <v>-0.66698123411883004</v>
      </c>
      <c r="AD3133" s="16">
        <v>0.89804892455015295</v>
      </c>
      <c r="AE3133" s="16">
        <v>-0.74270033166949201</v>
      </c>
      <c r="AF3133">
        <v>0.45766312891172101</v>
      </c>
      <c r="AG3133" t="s">
        <v>3500</v>
      </c>
      <c r="AH3133" s="3" t="s">
        <v>5379</v>
      </c>
      <c r="AI3133" s="20" t="s">
        <v>19728</v>
      </c>
      <c r="AJ3133" s="20" t="s">
        <v>19729</v>
      </c>
      <c r="AK3133" s="20" t="s">
        <v>5379</v>
      </c>
      <c r="AL3133" s="3" t="s">
        <v>19731</v>
      </c>
      <c r="AM3133" s="20" t="s">
        <v>6289</v>
      </c>
      <c r="AN3133" s="3" t="s">
        <v>6289</v>
      </c>
      <c r="AO3133" s="20" t="s">
        <v>19732</v>
      </c>
      <c r="AP3133" s="3" t="s">
        <v>19733</v>
      </c>
      <c r="AQ3133" s="20" t="s">
        <v>19734</v>
      </c>
      <c r="AR3133" s="3" t="s">
        <v>19735</v>
      </c>
      <c r="AS3133" s="20" t="s">
        <v>6289</v>
      </c>
      <c r="AT3133" s="3" t="s">
        <v>6289</v>
      </c>
      <c r="AU3133" s="20" t="s">
        <v>6289</v>
      </c>
      <c r="AV3133" s="3" t="s">
        <v>6289</v>
      </c>
      <c r="AW3133" s="20" t="s">
        <v>6289</v>
      </c>
      <c r="AX3133" s="3" t="s">
        <v>6289</v>
      </c>
      <c r="AY3133" s="3" t="s">
        <v>19736</v>
      </c>
      <c r="AZ3133" s="3" t="s">
        <v>19736</v>
      </c>
    </row>
    <row r="3134" spans="1:52">
      <c r="A3134" t="s">
        <v>6106</v>
      </c>
      <c r="B3134" s="3" t="s">
        <v>25568</v>
      </c>
      <c r="C3134">
        <v>13</v>
      </c>
      <c r="D3134">
        <v>0</v>
      </c>
      <c r="E3134">
        <v>0</v>
      </c>
      <c r="F3134">
        <v>13</v>
      </c>
      <c r="G3134">
        <v>7</v>
      </c>
      <c r="H3134">
        <v>0</v>
      </c>
      <c r="I3134" s="16">
        <f t="shared" si="192"/>
        <v>5.5</v>
      </c>
      <c r="J3134" s="16">
        <f t="shared" si="193"/>
        <v>2.3892118644719087</v>
      </c>
      <c r="K3134">
        <v>0</v>
      </c>
      <c r="L3134">
        <v>5</v>
      </c>
      <c r="M3134">
        <v>0</v>
      </c>
      <c r="N3134">
        <v>6</v>
      </c>
      <c r="O3134">
        <f t="shared" si="194"/>
        <v>2.75</v>
      </c>
      <c r="P3134" s="16">
        <f t="shared" si="195"/>
        <v>1.3863170633011772</v>
      </c>
      <c r="Q3134" s="16">
        <v>2.3572521811896801</v>
      </c>
      <c r="R3134" s="16">
        <v>1.9838207591225401</v>
      </c>
      <c r="S3134" s="16">
        <v>1.27553459514816</v>
      </c>
      <c r="T3134" s="16">
        <v>0</v>
      </c>
      <c r="U3134" s="16">
        <v>0</v>
      </c>
      <c r="V3134" s="16">
        <v>7.9071843656844996</v>
      </c>
      <c r="W3134" s="16">
        <v>0</v>
      </c>
      <c r="X3134" s="16">
        <v>5.6148679527272201</v>
      </c>
      <c r="Y3134" s="16">
        <v>0</v>
      </c>
      <c r="Z3134" s="16">
        <v>9.2495491841307693</v>
      </c>
      <c r="AA3134" t="s">
        <v>6106</v>
      </c>
      <c r="AB3134" s="16">
        <v>2.8388209038002898</v>
      </c>
      <c r="AC3134" s="16">
        <v>0.70014916318624298</v>
      </c>
      <c r="AD3134" s="16">
        <v>0.94308436718244304</v>
      </c>
      <c r="AE3134" s="16">
        <v>0.742403529896278</v>
      </c>
      <c r="AF3134">
        <v>0.45784288150910402</v>
      </c>
      <c r="AG3134" t="s">
        <v>3500</v>
      </c>
      <c r="AH3134" s="3" t="s">
        <v>6106</v>
      </c>
      <c r="AI3134" s="20" t="s">
        <v>25566</v>
      </c>
      <c r="AJ3134" s="20" t="s">
        <v>25567</v>
      </c>
      <c r="AK3134" s="20" t="s">
        <v>6106</v>
      </c>
      <c r="AL3134" s="3" t="s">
        <v>6289</v>
      </c>
      <c r="AM3134" s="20" t="s">
        <v>6289</v>
      </c>
      <c r="AN3134" s="3" t="s">
        <v>6289</v>
      </c>
      <c r="AO3134" s="20" t="s">
        <v>6290</v>
      </c>
      <c r="AP3134" s="3" t="s">
        <v>6291</v>
      </c>
      <c r="AQ3134" s="20" t="s">
        <v>6289</v>
      </c>
      <c r="AR3134" s="3" t="s">
        <v>6289</v>
      </c>
      <c r="AS3134" s="20" t="s">
        <v>25569</v>
      </c>
      <c r="AT3134" s="3" t="s">
        <v>25570</v>
      </c>
      <c r="AU3134" s="20" t="s">
        <v>18917</v>
      </c>
      <c r="AV3134" s="3" t="s">
        <v>18918</v>
      </c>
      <c r="AW3134" s="20" t="s">
        <v>18419</v>
      </c>
      <c r="AX3134" s="3" t="s">
        <v>18420</v>
      </c>
      <c r="AY3134" s="3" t="s">
        <v>6289</v>
      </c>
      <c r="AZ3134" s="3" t="s">
        <v>6289</v>
      </c>
    </row>
    <row r="3135" spans="1:52">
      <c r="A3135" t="s">
        <v>2142</v>
      </c>
      <c r="B3135" s="3" t="s">
        <v>6677</v>
      </c>
      <c r="C3135">
        <v>89</v>
      </c>
      <c r="D3135">
        <v>11</v>
      </c>
      <c r="E3135">
        <v>14</v>
      </c>
      <c r="F3135">
        <v>89</v>
      </c>
      <c r="G3135">
        <v>28</v>
      </c>
      <c r="H3135">
        <v>14</v>
      </c>
      <c r="I3135" s="16">
        <f t="shared" si="192"/>
        <v>40.833333333333336</v>
      </c>
      <c r="J3135" s="16">
        <f t="shared" si="193"/>
        <v>14.077990439505735</v>
      </c>
      <c r="K3135">
        <v>9</v>
      </c>
      <c r="L3135">
        <v>65</v>
      </c>
      <c r="M3135">
        <v>0</v>
      </c>
      <c r="N3135">
        <v>19</v>
      </c>
      <c r="O3135">
        <f t="shared" si="194"/>
        <v>23.25</v>
      </c>
      <c r="P3135" s="16">
        <f t="shared" si="195"/>
        <v>12.511869364727239</v>
      </c>
      <c r="Q3135" s="16">
        <v>14.614963523376</v>
      </c>
      <c r="R3135" s="16">
        <v>7.9352830364901497</v>
      </c>
      <c r="S3135" s="16">
        <v>8.4185283279778407</v>
      </c>
      <c r="T3135" s="16">
        <v>17.939024863935401</v>
      </c>
      <c r="U3135" s="16">
        <v>34.850223300417497</v>
      </c>
      <c r="V3135" s="16">
        <v>54.133800657378501</v>
      </c>
      <c r="W3135" s="16">
        <v>0</v>
      </c>
      <c r="X3135" s="16">
        <v>72.993283385453907</v>
      </c>
      <c r="Y3135" s="16">
        <v>39.295164604485997</v>
      </c>
      <c r="Z3135" s="16">
        <v>29.290239083080799</v>
      </c>
      <c r="AA3135" t="s">
        <v>2142</v>
      </c>
      <c r="AB3135" s="16">
        <v>27.947051078259602</v>
      </c>
      <c r="AC3135" s="16">
        <v>0.59156272805967303</v>
      </c>
      <c r="AD3135" s="16">
        <v>0.79720181020381697</v>
      </c>
      <c r="AE3135" s="16">
        <v>0.74204890215744801</v>
      </c>
      <c r="AF3135">
        <v>0.458057707291111</v>
      </c>
      <c r="AG3135">
        <v>0.74789730182529002</v>
      </c>
      <c r="AH3135" s="3" t="s">
        <v>2142</v>
      </c>
      <c r="AI3135" s="20" t="s">
        <v>18016</v>
      </c>
      <c r="AJ3135" s="20" t="s">
        <v>18017</v>
      </c>
      <c r="AK3135" s="20" t="s">
        <v>2142</v>
      </c>
      <c r="AL3135" s="3" t="s">
        <v>6289</v>
      </c>
      <c r="AM3135" s="20" t="s">
        <v>6289</v>
      </c>
      <c r="AN3135" s="3" t="s">
        <v>6289</v>
      </c>
      <c r="AO3135" s="20" t="s">
        <v>6906</v>
      </c>
      <c r="AP3135" s="3" t="s">
        <v>6907</v>
      </c>
      <c r="AQ3135" s="20" t="s">
        <v>18018</v>
      </c>
      <c r="AR3135" s="3" t="s">
        <v>18019</v>
      </c>
      <c r="AS3135" s="20" t="s">
        <v>6289</v>
      </c>
      <c r="AT3135" s="3" t="s">
        <v>6289</v>
      </c>
      <c r="AU3135" s="20" t="s">
        <v>6289</v>
      </c>
      <c r="AV3135" s="3" t="s">
        <v>6289</v>
      </c>
      <c r="AW3135" s="20" t="s">
        <v>6289</v>
      </c>
      <c r="AX3135" s="3" t="s">
        <v>6289</v>
      </c>
      <c r="AY3135" s="3" t="s">
        <v>6289</v>
      </c>
      <c r="AZ3135" s="3" t="s">
        <v>6289</v>
      </c>
    </row>
    <row r="3136" spans="1:52">
      <c r="A3136" t="s">
        <v>4254</v>
      </c>
      <c r="B3136" s="3" t="s">
        <v>6297</v>
      </c>
      <c r="C3136">
        <v>9</v>
      </c>
      <c r="D3136">
        <v>0</v>
      </c>
      <c r="E3136">
        <v>1</v>
      </c>
      <c r="F3136">
        <v>9</v>
      </c>
      <c r="G3136">
        <v>1</v>
      </c>
      <c r="H3136">
        <v>1</v>
      </c>
      <c r="I3136" s="16">
        <f t="shared" si="192"/>
        <v>3.5</v>
      </c>
      <c r="J3136" s="16">
        <f t="shared" si="193"/>
        <v>1.5942605391424161</v>
      </c>
      <c r="K3136">
        <v>0</v>
      </c>
      <c r="L3136">
        <v>1</v>
      </c>
      <c r="M3136">
        <v>0</v>
      </c>
      <c r="N3136">
        <v>0</v>
      </c>
      <c r="O3136">
        <f t="shared" si="194"/>
        <v>0.25</v>
      </c>
      <c r="P3136" s="16">
        <f t="shared" si="195"/>
        <v>0.21650635094610965</v>
      </c>
      <c r="Q3136" s="16">
        <v>1.41435130871381</v>
      </c>
      <c r="R3136" s="16">
        <v>0.28340296558893402</v>
      </c>
      <c r="S3136" s="16">
        <v>0</v>
      </c>
      <c r="T3136" s="16">
        <v>0</v>
      </c>
      <c r="U3136" s="16">
        <v>2.4893016643155401</v>
      </c>
      <c r="V3136" s="16">
        <v>5.4742045608585004</v>
      </c>
      <c r="W3136" s="16">
        <v>0</v>
      </c>
      <c r="X3136" s="16">
        <v>1.1229735905454401</v>
      </c>
      <c r="Y3136" s="16">
        <v>0</v>
      </c>
      <c r="Z3136" s="16">
        <v>0</v>
      </c>
      <c r="AA3136" t="s">
        <v>4254</v>
      </c>
      <c r="AB3136" s="16">
        <v>1.07842340900222</v>
      </c>
      <c r="AC3136" s="16">
        <v>-0.859804920555306</v>
      </c>
      <c r="AD3136" s="16">
        <v>1.1592447358547</v>
      </c>
      <c r="AE3136" s="16">
        <v>-0.741694047824492</v>
      </c>
      <c r="AF3136">
        <v>0.4582727269322</v>
      </c>
      <c r="AG3136" t="s">
        <v>3500</v>
      </c>
      <c r="AH3136" s="3" t="s">
        <v>4254</v>
      </c>
      <c r="AI3136" s="20" t="s">
        <v>11593</v>
      </c>
      <c r="AJ3136" s="20" t="s">
        <v>11594</v>
      </c>
      <c r="AK3136" s="20" t="s">
        <v>4254</v>
      </c>
      <c r="AL3136" s="3" t="s">
        <v>6289</v>
      </c>
      <c r="AM3136" s="20" t="s">
        <v>6289</v>
      </c>
      <c r="AN3136" s="3" t="s">
        <v>6289</v>
      </c>
      <c r="AO3136" s="20" t="s">
        <v>6289</v>
      </c>
      <c r="AP3136" s="3" t="s">
        <v>6289</v>
      </c>
      <c r="AQ3136" s="20" t="s">
        <v>6289</v>
      </c>
      <c r="AR3136" s="3" t="s">
        <v>6289</v>
      </c>
      <c r="AS3136" s="20" t="s">
        <v>6289</v>
      </c>
      <c r="AT3136" s="3" t="s">
        <v>6289</v>
      </c>
      <c r="AU3136" s="20" t="s">
        <v>6289</v>
      </c>
      <c r="AV3136" s="3" t="s">
        <v>6289</v>
      </c>
      <c r="AW3136" s="20" t="s">
        <v>6289</v>
      </c>
      <c r="AX3136" s="3" t="s">
        <v>6289</v>
      </c>
      <c r="AY3136" s="3" t="s">
        <v>6289</v>
      </c>
      <c r="AZ3136" s="3" t="s">
        <v>6289</v>
      </c>
    </row>
    <row r="3137" spans="1:52">
      <c r="A3137" t="s">
        <v>3940</v>
      </c>
      <c r="B3137" s="3" t="s">
        <v>6406</v>
      </c>
      <c r="C3137">
        <v>0</v>
      </c>
      <c r="D3137">
        <v>0</v>
      </c>
      <c r="E3137">
        <v>1</v>
      </c>
      <c r="F3137">
        <v>0</v>
      </c>
      <c r="G3137">
        <v>10</v>
      </c>
      <c r="H3137">
        <v>1</v>
      </c>
      <c r="I3137" s="16">
        <f t="shared" si="192"/>
        <v>2</v>
      </c>
      <c r="J3137" s="16">
        <f t="shared" si="193"/>
        <v>1.4719601443879746</v>
      </c>
      <c r="K3137">
        <v>0</v>
      </c>
      <c r="L3137">
        <v>0</v>
      </c>
      <c r="M3137">
        <v>0</v>
      </c>
      <c r="N3137">
        <v>0</v>
      </c>
      <c r="O3137">
        <f t="shared" si="194"/>
        <v>0</v>
      </c>
      <c r="P3137" s="16">
        <f t="shared" si="195"/>
        <v>0</v>
      </c>
      <c r="Q3137" s="16">
        <v>0.31430029082529098</v>
      </c>
      <c r="R3137" s="16">
        <v>2.8340296558893399</v>
      </c>
      <c r="S3137" s="16">
        <v>0.51021383805926301</v>
      </c>
      <c r="T3137" s="16">
        <v>0</v>
      </c>
      <c r="U3137" s="16">
        <v>2.4893016643155401</v>
      </c>
      <c r="V3137" s="16">
        <v>0</v>
      </c>
      <c r="W3137" s="16">
        <v>0</v>
      </c>
      <c r="X3137" s="16">
        <v>0</v>
      </c>
      <c r="Y3137" s="16">
        <v>0</v>
      </c>
      <c r="Z3137" s="16">
        <v>0</v>
      </c>
      <c r="AA3137" t="s">
        <v>3940</v>
      </c>
      <c r="AB3137" s="16">
        <v>0.61478454490894296</v>
      </c>
      <c r="AC3137" s="16">
        <v>-0.85252764029861094</v>
      </c>
      <c r="AD3137" s="16">
        <v>1.14973400778532</v>
      </c>
      <c r="AE3137" s="16">
        <v>-0.74149988999698802</v>
      </c>
      <c r="AF3137">
        <v>0.45839039844899698</v>
      </c>
      <c r="AG3137" t="s">
        <v>3500</v>
      </c>
      <c r="AH3137" s="3" t="s">
        <v>3940</v>
      </c>
      <c r="AI3137" s="20" t="s">
        <v>9244</v>
      </c>
      <c r="AJ3137" s="20" t="s">
        <v>9245</v>
      </c>
      <c r="AK3137" s="20" t="s">
        <v>3940</v>
      </c>
      <c r="AL3137" s="3" t="s">
        <v>6289</v>
      </c>
      <c r="AM3137" s="20" t="s">
        <v>6289</v>
      </c>
      <c r="AN3137" s="3" t="s">
        <v>6289</v>
      </c>
      <c r="AO3137" s="20" t="s">
        <v>6289</v>
      </c>
      <c r="AP3137" s="3" t="s">
        <v>6289</v>
      </c>
      <c r="AQ3137" s="20" t="s">
        <v>6289</v>
      </c>
      <c r="AR3137" s="3" t="s">
        <v>6289</v>
      </c>
      <c r="AS3137" s="20" t="s">
        <v>7531</v>
      </c>
      <c r="AT3137" s="3" t="s">
        <v>7532</v>
      </c>
      <c r="AU3137" s="20" t="s">
        <v>6289</v>
      </c>
      <c r="AV3137" s="3" t="s">
        <v>6289</v>
      </c>
      <c r="AW3137" s="20" t="s">
        <v>6289</v>
      </c>
      <c r="AX3137" s="3" t="s">
        <v>6289</v>
      </c>
      <c r="AY3137" s="3" t="s">
        <v>6289</v>
      </c>
      <c r="AZ3137" s="3" t="s">
        <v>6289</v>
      </c>
    </row>
    <row r="3138" spans="1:52" ht="30">
      <c r="A3138" t="s">
        <v>5890</v>
      </c>
      <c r="B3138" s="3" t="s">
        <v>23616</v>
      </c>
      <c r="C3138">
        <v>4</v>
      </c>
      <c r="D3138">
        <v>1</v>
      </c>
      <c r="E3138">
        <v>0</v>
      </c>
      <c r="F3138">
        <v>4</v>
      </c>
      <c r="G3138">
        <v>2</v>
      </c>
      <c r="H3138">
        <v>0</v>
      </c>
      <c r="I3138" s="16">
        <f t="shared" ref="I3138:I3201" si="196">AVERAGE(C3138,G3138,D3138,E3138,F3138,H3138)</f>
        <v>1.8333333333333333</v>
      </c>
      <c r="J3138" s="16">
        <f t="shared" ref="J3138:J3201" si="197">_xlfn.STDEV.P(C3138,G3138,D3138,E3138,F3138,H3138)/(SQRT(COUNT(C3138,G3138,D3138,E3138,F3138,H3138)))</f>
        <v>0.68380742361617619</v>
      </c>
      <c r="K3138">
        <v>0</v>
      </c>
      <c r="L3138">
        <v>2</v>
      </c>
      <c r="M3138">
        <v>0</v>
      </c>
      <c r="N3138">
        <v>3</v>
      </c>
      <c r="O3138">
        <f t="shared" ref="O3138:O3201" si="198">AVERAGE(K3138,L3138,M3138,N3138)</f>
        <v>1.25</v>
      </c>
      <c r="P3138" s="16">
        <f t="shared" ref="P3138:P3201" si="199">_xlfn.STDEV.P(K3138,L3138,M3138,N3138)/(SQRT(COUNT(K3138,L3138,M3138,N3138)))</f>
        <v>0.649519052838329</v>
      </c>
      <c r="Q3138" s="16">
        <v>1.8858017449517499</v>
      </c>
      <c r="R3138" s="16">
        <v>0.56680593117786804</v>
      </c>
      <c r="S3138" s="16">
        <v>0</v>
      </c>
      <c r="T3138" s="16">
        <v>1.63082044217594</v>
      </c>
      <c r="U3138" s="16">
        <v>0</v>
      </c>
      <c r="V3138" s="16">
        <v>2.4329798048260001</v>
      </c>
      <c r="W3138" s="16">
        <v>0</v>
      </c>
      <c r="X3138" s="16">
        <v>2.24594718109089</v>
      </c>
      <c r="Y3138" s="16">
        <v>0</v>
      </c>
      <c r="Z3138" s="16">
        <v>4.62477459206539</v>
      </c>
      <c r="AA3138" t="s">
        <v>5890</v>
      </c>
      <c r="AB3138" s="16">
        <v>1.3387129696287801</v>
      </c>
      <c r="AC3138" s="16">
        <v>0.75839531880942102</v>
      </c>
      <c r="AD3138" s="16">
        <v>1.0228662932036501</v>
      </c>
      <c r="AE3138" s="16">
        <v>0.74144130454636903</v>
      </c>
      <c r="AF3138">
        <v>0.45842590814218598</v>
      </c>
      <c r="AG3138" t="s">
        <v>3500</v>
      </c>
      <c r="AH3138" s="3" t="s">
        <v>5890</v>
      </c>
      <c r="AI3138" s="20" t="s">
        <v>23614</v>
      </c>
      <c r="AJ3138" s="20" t="s">
        <v>23615</v>
      </c>
      <c r="AK3138" s="20" t="s">
        <v>5890</v>
      </c>
      <c r="AL3138" s="3" t="s">
        <v>23617</v>
      </c>
      <c r="AM3138" s="20" t="s">
        <v>6289</v>
      </c>
      <c r="AN3138" s="3" t="s">
        <v>6289</v>
      </c>
      <c r="AO3138" s="20" t="s">
        <v>23618</v>
      </c>
      <c r="AP3138" s="3" t="s">
        <v>23619</v>
      </c>
      <c r="AQ3138" s="20" t="s">
        <v>7255</v>
      </c>
      <c r="AR3138" s="3" t="s">
        <v>7256</v>
      </c>
      <c r="AS3138" s="20" t="s">
        <v>7257</v>
      </c>
      <c r="AT3138" s="3" t="s">
        <v>7258</v>
      </c>
      <c r="AU3138" s="20" t="s">
        <v>12849</v>
      </c>
      <c r="AV3138" s="3" t="s">
        <v>12850</v>
      </c>
      <c r="AW3138" s="20" t="s">
        <v>7259</v>
      </c>
      <c r="AX3138" s="3" t="s">
        <v>7260</v>
      </c>
      <c r="AY3138" s="3" t="s">
        <v>6289</v>
      </c>
      <c r="AZ3138" s="3" t="s">
        <v>7261</v>
      </c>
    </row>
    <row r="3139" spans="1:52">
      <c r="A3139" t="s">
        <v>2143</v>
      </c>
      <c r="B3139" s="3" t="s">
        <v>6406</v>
      </c>
      <c r="C3139">
        <v>16</v>
      </c>
      <c r="D3139">
        <v>11</v>
      </c>
      <c r="E3139">
        <v>1</v>
      </c>
      <c r="F3139">
        <v>16</v>
      </c>
      <c r="G3139">
        <v>6</v>
      </c>
      <c r="H3139">
        <v>1</v>
      </c>
      <c r="I3139" s="16">
        <f t="shared" si="196"/>
        <v>8.5</v>
      </c>
      <c r="J3139" s="16">
        <f t="shared" si="197"/>
        <v>2.568505834570407</v>
      </c>
      <c r="K3139">
        <v>0</v>
      </c>
      <c r="L3139">
        <v>7</v>
      </c>
      <c r="M3139">
        <v>0</v>
      </c>
      <c r="N3139">
        <v>1</v>
      </c>
      <c r="O3139">
        <f t="shared" si="198"/>
        <v>2</v>
      </c>
      <c r="P3139" s="16">
        <f t="shared" si="199"/>
        <v>1.4577379737113252</v>
      </c>
      <c r="Q3139" s="16">
        <v>1.2572011633011599</v>
      </c>
      <c r="R3139" s="16">
        <v>1.7004177935336</v>
      </c>
      <c r="S3139" s="16">
        <v>1.27553459514816</v>
      </c>
      <c r="T3139" s="16">
        <v>17.939024863935401</v>
      </c>
      <c r="U3139" s="16">
        <v>2.4893016643155401</v>
      </c>
      <c r="V3139" s="16">
        <v>9.7319192193040092</v>
      </c>
      <c r="W3139" s="16">
        <v>0</v>
      </c>
      <c r="X3139" s="16">
        <v>7.86081513381811</v>
      </c>
      <c r="Y3139" s="16">
        <v>0</v>
      </c>
      <c r="Z3139" s="16">
        <v>1.54159153068846</v>
      </c>
      <c r="AA3139" t="s">
        <v>2143</v>
      </c>
      <c r="AB3139" s="16">
        <v>4.3795805964044403</v>
      </c>
      <c r="AC3139" s="16">
        <v>-0.73107405205159903</v>
      </c>
      <c r="AD3139" s="16">
        <v>0.98633367219352597</v>
      </c>
      <c r="AE3139" s="16">
        <v>-0.74120358319081703</v>
      </c>
      <c r="AF3139">
        <v>0.45857001115004298</v>
      </c>
      <c r="AG3139">
        <v>0.74838454711473801</v>
      </c>
      <c r="AH3139" s="3" t="s">
        <v>2143</v>
      </c>
      <c r="AI3139" s="20" t="s">
        <v>22036</v>
      </c>
      <c r="AJ3139" s="20" t="s">
        <v>22037</v>
      </c>
      <c r="AK3139" s="20" t="s">
        <v>2143</v>
      </c>
      <c r="AL3139" s="3" t="s">
        <v>6289</v>
      </c>
      <c r="AM3139" s="20" t="s">
        <v>6289</v>
      </c>
      <c r="AN3139" s="3" t="s">
        <v>6289</v>
      </c>
      <c r="AO3139" s="20" t="s">
        <v>6455</v>
      </c>
      <c r="AP3139" s="3" t="s">
        <v>6456</v>
      </c>
      <c r="AQ3139" s="20" t="s">
        <v>6289</v>
      </c>
      <c r="AR3139" s="3" t="s">
        <v>6289</v>
      </c>
      <c r="AS3139" s="20" t="s">
        <v>6289</v>
      </c>
      <c r="AT3139" s="3" t="s">
        <v>6289</v>
      </c>
      <c r="AU3139" s="20" t="s">
        <v>6289</v>
      </c>
      <c r="AV3139" s="3" t="s">
        <v>6289</v>
      </c>
      <c r="AW3139" s="20" t="s">
        <v>6289</v>
      </c>
      <c r="AX3139" s="3" t="s">
        <v>6289</v>
      </c>
      <c r="AY3139" s="3" t="s">
        <v>6289</v>
      </c>
      <c r="AZ3139" s="3" t="s">
        <v>6289</v>
      </c>
    </row>
    <row r="3140" spans="1:52">
      <c r="A3140" t="s">
        <v>2144</v>
      </c>
      <c r="B3140" s="3" t="s">
        <v>14103</v>
      </c>
      <c r="C3140">
        <v>376</v>
      </c>
      <c r="D3140">
        <v>69</v>
      </c>
      <c r="E3140">
        <v>23</v>
      </c>
      <c r="F3140">
        <v>376</v>
      </c>
      <c r="G3140">
        <v>21</v>
      </c>
      <c r="H3140">
        <v>23</v>
      </c>
      <c r="I3140" s="16">
        <f t="shared" si="196"/>
        <v>148</v>
      </c>
      <c r="J3140" s="16">
        <f t="shared" si="197"/>
        <v>66.162258459369752</v>
      </c>
      <c r="K3140">
        <v>18</v>
      </c>
      <c r="L3140">
        <v>167</v>
      </c>
      <c r="M3140">
        <v>62</v>
      </c>
      <c r="N3140">
        <v>6</v>
      </c>
      <c r="O3140">
        <f t="shared" si="198"/>
        <v>63.25</v>
      </c>
      <c r="P3140" s="16">
        <f t="shared" si="199"/>
        <v>31.712330015311078</v>
      </c>
      <c r="Q3140" s="16">
        <v>2.82870261742762</v>
      </c>
      <c r="R3140" s="16">
        <v>5.95146227736761</v>
      </c>
      <c r="S3140" s="16">
        <v>8.9287421660371002</v>
      </c>
      <c r="T3140" s="16">
        <v>112.52661051014</v>
      </c>
      <c r="U3140" s="16">
        <v>57.253938279257397</v>
      </c>
      <c r="V3140" s="16">
        <v>228.700101653644</v>
      </c>
      <c r="W3140" s="16">
        <v>226.09773082144301</v>
      </c>
      <c r="X3140" s="16">
        <v>187.53658962108901</v>
      </c>
      <c r="Y3140" s="16">
        <v>78.590329208971994</v>
      </c>
      <c r="Z3140" s="16">
        <v>9.2495491841307693</v>
      </c>
      <c r="AA3140" t="s">
        <v>2144</v>
      </c>
      <c r="AB3140" s="16">
        <v>91.766375633950901</v>
      </c>
      <c r="AC3140" s="16">
        <v>0.71190676590100599</v>
      </c>
      <c r="AD3140" s="16">
        <v>0.961464167745541</v>
      </c>
      <c r="AE3140" s="16">
        <v>0.74044024705600597</v>
      </c>
      <c r="AF3140">
        <v>0.45903290536907398</v>
      </c>
      <c r="AG3140">
        <v>0.74879073934097495</v>
      </c>
      <c r="AH3140" s="3" t="s">
        <v>2144</v>
      </c>
      <c r="AI3140" s="20" t="s">
        <v>25963</v>
      </c>
      <c r="AJ3140" s="20" t="s">
        <v>25964</v>
      </c>
      <c r="AK3140" s="20" t="s">
        <v>2144</v>
      </c>
      <c r="AL3140" s="3" t="s">
        <v>6289</v>
      </c>
      <c r="AM3140" s="20" t="s">
        <v>6289</v>
      </c>
      <c r="AN3140" s="3" t="s">
        <v>6289</v>
      </c>
      <c r="AO3140" s="20" t="s">
        <v>6289</v>
      </c>
      <c r="AP3140" s="3" t="s">
        <v>6289</v>
      </c>
      <c r="AQ3140" s="20" t="s">
        <v>6289</v>
      </c>
      <c r="AR3140" s="3" t="s">
        <v>6289</v>
      </c>
      <c r="AS3140" s="20" t="s">
        <v>6289</v>
      </c>
      <c r="AT3140" s="3" t="s">
        <v>6289</v>
      </c>
      <c r="AU3140" s="20" t="s">
        <v>6289</v>
      </c>
      <c r="AV3140" s="3" t="s">
        <v>6289</v>
      </c>
      <c r="AW3140" s="20" t="s">
        <v>6289</v>
      </c>
      <c r="AX3140" s="3" t="s">
        <v>6289</v>
      </c>
      <c r="AY3140" s="3" t="s">
        <v>6289</v>
      </c>
      <c r="AZ3140" s="3" t="s">
        <v>6289</v>
      </c>
    </row>
    <row r="3141" spans="1:52">
      <c r="A3141" t="s">
        <v>5917</v>
      </c>
      <c r="B3141" s="3" t="s">
        <v>6406</v>
      </c>
      <c r="C3141">
        <v>0</v>
      </c>
      <c r="D3141">
        <v>0</v>
      </c>
      <c r="E3141">
        <v>0</v>
      </c>
      <c r="F3141">
        <v>0</v>
      </c>
      <c r="G3141">
        <v>2</v>
      </c>
      <c r="H3141">
        <v>0</v>
      </c>
      <c r="I3141" s="16">
        <f t="shared" si="196"/>
        <v>0.33333333333333331</v>
      </c>
      <c r="J3141" s="16">
        <f t="shared" si="197"/>
        <v>0.3042903097250923</v>
      </c>
      <c r="K3141">
        <v>0</v>
      </c>
      <c r="L3141">
        <v>2</v>
      </c>
      <c r="M3141">
        <v>0</v>
      </c>
      <c r="N3141">
        <v>0</v>
      </c>
      <c r="O3141">
        <f t="shared" si="198"/>
        <v>0.5</v>
      </c>
      <c r="P3141" s="16">
        <f t="shared" si="199"/>
        <v>0.4330127018922193</v>
      </c>
      <c r="Q3141" s="16">
        <v>0.94290087247587395</v>
      </c>
      <c r="R3141" s="16">
        <v>0.56680593117786804</v>
      </c>
      <c r="S3141" s="16">
        <v>0.25510691902963201</v>
      </c>
      <c r="T3141" s="16">
        <v>0</v>
      </c>
      <c r="U3141" s="16">
        <v>0</v>
      </c>
      <c r="V3141" s="16">
        <v>0</v>
      </c>
      <c r="W3141" s="16">
        <v>0</v>
      </c>
      <c r="X3141" s="16">
        <v>2.24594718109089</v>
      </c>
      <c r="Y3141" s="16">
        <v>0</v>
      </c>
      <c r="Z3141" s="16">
        <v>0</v>
      </c>
      <c r="AA3141" t="s">
        <v>5917</v>
      </c>
      <c r="AB3141" s="16">
        <v>0.40107609037742598</v>
      </c>
      <c r="AC3141" s="16">
        <v>0.82885485471678</v>
      </c>
      <c r="AD3141" s="16">
        <v>1.12002143814243</v>
      </c>
      <c r="AE3141" s="16">
        <v>0.74003481227238499</v>
      </c>
      <c r="AF3141">
        <v>0.45927887126089401</v>
      </c>
      <c r="AG3141" t="s">
        <v>3500</v>
      </c>
      <c r="AH3141" s="3" t="s">
        <v>5917</v>
      </c>
      <c r="AI3141" s="20" t="s">
        <v>23793</v>
      </c>
      <c r="AJ3141" s="20" t="s">
        <v>23794</v>
      </c>
      <c r="AK3141" s="20" t="s">
        <v>5917</v>
      </c>
      <c r="AL3141" s="3" t="s">
        <v>6289</v>
      </c>
      <c r="AM3141" s="20" t="s">
        <v>6289</v>
      </c>
      <c r="AN3141" s="3" t="s">
        <v>6289</v>
      </c>
      <c r="AO3141" s="20" t="s">
        <v>6289</v>
      </c>
      <c r="AP3141" s="3" t="s">
        <v>6289</v>
      </c>
      <c r="AQ3141" s="20" t="s">
        <v>6289</v>
      </c>
      <c r="AR3141" s="3" t="s">
        <v>6289</v>
      </c>
      <c r="AS3141" s="20" t="s">
        <v>6289</v>
      </c>
      <c r="AT3141" s="3" t="s">
        <v>6289</v>
      </c>
      <c r="AU3141" s="20" t="s">
        <v>6289</v>
      </c>
      <c r="AV3141" s="3" t="s">
        <v>6289</v>
      </c>
      <c r="AW3141" s="20" t="s">
        <v>6289</v>
      </c>
      <c r="AX3141" s="3" t="s">
        <v>6289</v>
      </c>
      <c r="AY3141" s="3" t="s">
        <v>6289</v>
      </c>
      <c r="AZ3141" s="3" t="s">
        <v>6289</v>
      </c>
    </row>
    <row r="3142" spans="1:52">
      <c r="A3142" t="s">
        <v>3922</v>
      </c>
      <c r="B3142" s="3" t="s">
        <v>8985</v>
      </c>
      <c r="C3142">
        <v>2</v>
      </c>
      <c r="D3142">
        <v>0</v>
      </c>
      <c r="E3142">
        <v>0</v>
      </c>
      <c r="F3142">
        <v>2</v>
      </c>
      <c r="G3142">
        <v>41</v>
      </c>
      <c r="H3142">
        <v>0</v>
      </c>
      <c r="I3142" s="16">
        <f t="shared" si="196"/>
        <v>7.5</v>
      </c>
      <c r="J3142" s="16">
        <f t="shared" si="197"/>
        <v>6.1271254815505998</v>
      </c>
      <c r="K3142">
        <v>0</v>
      </c>
      <c r="L3142">
        <v>4</v>
      </c>
      <c r="M3142">
        <v>0</v>
      </c>
      <c r="N3142">
        <v>2</v>
      </c>
      <c r="O3142">
        <f t="shared" si="198"/>
        <v>1.5</v>
      </c>
      <c r="P3142" s="16">
        <f t="shared" si="199"/>
        <v>0.82915619758884995</v>
      </c>
      <c r="Q3142" s="16">
        <v>5.1859547986173</v>
      </c>
      <c r="R3142" s="16">
        <v>11.6195215891463</v>
      </c>
      <c r="S3142" s="16">
        <v>6.37767297574079</v>
      </c>
      <c r="T3142" s="16">
        <v>0</v>
      </c>
      <c r="U3142" s="16">
        <v>0</v>
      </c>
      <c r="V3142" s="16">
        <v>1.216489902413</v>
      </c>
      <c r="W3142" s="16">
        <v>0</v>
      </c>
      <c r="X3142" s="16">
        <v>4.49189436218178</v>
      </c>
      <c r="Y3142" s="16">
        <v>0</v>
      </c>
      <c r="Z3142" s="16">
        <v>3.08318306137692</v>
      </c>
      <c r="AA3142" t="s">
        <v>3922</v>
      </c>
      <c r="AB3142" s="16">
        <v>3.1974716689476099</v>
      </c>
      <c r="AC3142" s="16">
        <v>-0.74282029706513997</v>
      </c>
      <c r="AD3142" s="16">
        <v>1.0044527759048101</v>
      </c>
      <c r="AE3142" s="16">
        <v>-0.73952734751119698</v>
      </c>
      <c r="AF3142">
        <v>0.45958683988002202</v>
      </c>
      <c r="AG3142" t="s">
        <v>3500</v>
      </c>
      <c r="AH3142" s="3" t="s">
        <v>3922</v>
      </c>
      <c r="AI3142" s="20" t="s">
        <v>8983</v>
      </c>
      <c r="AJ3142" s="20" t="s">
        <v>8984</v>
      </c>
      <c r="AK3142" s="20" t="s">
        <v>3922</v>
      </c>
      <c r="AL3142" s="3" t="s">
        <v>6289</v>
      </c>
      <c r="AM3142" s="20" t="s">
        <v>6289</v>
      </c>
      <c r="AN3142" s="3" t="s">
        <v>6289</v>
      </c>
      <c r="AO3142" s="20" t="s">
        <v>6289</v>
      </c>
      <c r="AP3142" s="3" t="s">
        <v>6289</v>
      </c>
      <c r="AQ3142" s="20" t="s">
        <v>6289</v>
      </c>
      <c r="AR3142" s="3" t="s">
        <v>6289</v>
      </c>
      <c r="AS3142" s="20" t="s">
        <v>6289</v>
      </c>
      <c r="AT3142" s="3" t="s">
        <v>6289</v>
      </c>
      <c r="AU3142" s="20" t="s">
        <v>6289</v>
      </c>
      <c r="AV3142" s="3" t="s">
        <v>6289</v>
      </c>
      <c r="AW3142" s="20" t="s">
        <v>6289</v>
      </c>
      <c r="AX3142" s="3" t="s">
        <v>6289</v>
      </c>
      <c r="AY3142" s="3" t="s">
        <v>6289</v>
      </c>
      <c r="AZ3142" s="3" t="s">
        <v>6289</v>
      </c>
    </row>
    <row r="3143" spans="1:52">
      <c r="A3143" t="s">
        <v>5659</v>
      </c>
      <c r="B3143" s="3" t="s">
        <v>6406</v>
      </c>
      <c r="C3143">
        <v>2</v>
      </c>
      <c r="D3143">
        <v>0</v>
      </c>
      <c r="E3143">
        <v>1</v>
      </c>
      <c r="F3143">
        <v>2</v>
      </c>
      <c r="G3143">
        <v>28</v>
      </c>
      <c r="H3143">
        <v>1</v>
      </c>
      <c r="I3143" s="16">
        <f t="shared" si="196"/>
        <v>5.666666666666667</v>
      </c>
      <c r="J3143" s="16">
        <f t="shared" si="197"/>
        <v>4.0870164794998942</v>
      </c>
      <c r="K3143">
        <v>0</v>
      </c>
      <c r="L3143">
        <v>5</v>
      </c>
      <c r="M3143">
        <v>0</v>
      </c>
      <c r="N3143">
        <v>0</v>
      </c>
      <c r="O3143">
        <f t="shared" si="198"/>
        <v>1.25</v>
      </c>
      <c r="P3143" s="16">
        <f t="shared" si="199"/>
        <v>1.0825317547305484</v>
      </c>
      <c r="Q3143" s="16">
        <v>4.7145043623793699</v>
      </c>
      <c r="R3143" s="16">
        <v>7.9352830364901497</v>
      </c>
      <c r="S3143" s="16">
        <v>3.8266037854444699</v>
      </c>
      <c r="T3143" s="16">
        <v>0</v>
      </c>
      <c r="U3143" s="16">
        <v>2.4893016643155401</v>
      </c>
      <c r="V3143" s="16">
        <v>1.216489902413</v>
      </c>
      <c r="W3143" s="16">
        <v>0</v>
      </c>
      <c r="X3143" s="16">
        <v>5.6148679527272201</v>
      </c>
      <c r="Y3143" s="16">
        <v>0</v>
      </c>
      <c r="Z3143" s="16">
        <v>0</v>
      </c>
      <c r="AA3143" t="s">
        <v>5659</v>
      </c>
      <c r="AB3143" s="16">
        <v>2.5797050703769799</v>
      </c>
      <c r="AC3143" s="16">
        <v>-0.74638907289386802</v>
      </c>
      <c r="AD3143" s="16">
        <v>1.00932368495339</v>
      </c>
      <c r="AE3143" s="16">
        <v>-0.73949426137596097</v>
      </c>
      <c r="AF3143">
        <v>0.45960692310426898</v>
      </c>
      <c r="AG3143" t="s">
        <v>3500</v>
      </c>
      <c r="AH3143" s="3" t="s">
        <v>5659</v>
      </c>
      <c r="AI3143" s="20" t="s">
        <v>21692</v>
      </c>
      <c r="AJ3143" s="20" t="s">
        <v>21693</v>
      </c>
      <c r="AK3143" s="20" t="s">
        <v>5659</v>
      </c>
      <c r="AL3143" s="3" t="s">
        <v>6289</v>
      </c>
      <c r="AM3143" s="20" t="s">
        <v>6289</v>
      </c>
      <c r="AN3143" s="3" t="s">
        <v>6289</v>
      </c>
      <c r="AO3143" s="20" t="s">
        <v>6289</v>
      </c>
      <c r="AP3143" s="3" t="s">
        <v>6289</v>
      </c>
      <c r="AQ3143" s="20" t="s">
        <v>6289</v>
      </c>
      <c r="AR3143" s="3" t="s">
        <v>6289</v>
      </c>
      <c r="AS3143" s="20" t="s">
        <v>6289</v>
      </c>
      <c r="AT3143" s="3" t="s">
        <v>6289</v>
      </c>
      <c r="AU3143" s="20" t="s">
        <v>6289</v>
      </c>
      <c r="AV3143" s="3" t="s">
        <v>6289</v>
      </c>
      <c r="AW3143" s="20" t="s">
        <v>6289</v>
      </c>
      <c r="AX3143" s="3" t="s">
        <v>6289</v>
      </c>
      <c r="AY3143" s="3" t="s">
        <v>6289</v>
      </c>
      <c r="AZ3143" s="3" t="s">
        <v>6289</v>
      </c>
    </row>
    <row r="3144" spans="1:52">
      <c r="A3144" t="s">
        <v>2146</v>
      </c>
      <c r="B3144" s="3" t="s">
        <v>16714</v>
      </c>
      <c r="C3144">
        <v>6</v>
      </c>
      <c r="D3144">
        <v>7</v>
      </c>
      <c r="E3144">
        <v>0</v>
      </c>
      <c r="F3144">
        <v>6</v>
      </c>
      <c r="G3144">
        <v>20</v>
      </c>
      <c r="H3144">
        <v>0</v>
      </c>
      <c r="I3144" s="16">
        <f t="shared" si="196"/>
        <v>6.5</v>
      </c>
      <c r="J3144" s="16">
        <f t="shared" si="197"/>
        <v>2.7259045389660215</v>
      </c>
      <c r="K3144">
        <v>0</v>
      </c>
      <c r="L3144">
        <v>5</v>
      </c>
      <c r="M3144">
        <v>0</v>
      </c>
      <c r="N3144">
        <v>3</v>
      </c>
      <c r="O3144">
        <f t="shared" si="198"/>
        <v>2</v>
      </c>
      <c r="P3144" s="16">
        <f t="shared" si="199"/>
        <v>1.0606601717798212</v>
      </c>
      <c r="Q3144" s="16">
        <v>6.9146063981564101</v>
      </c>
      <c r="R3144" s="16">
        <v>5.6680593117786797</v>
      </c>
      <c r="S3144" s="16">
        <v>3.8266037854444699</v>
      </c>
      <c r="T3144" s="16">
        <v>11.415743095231599</v>
      </c>
      <c r="U3144" s="16">
        <v>0</v>
      </c>
      <c r="V3144" s="16">
        <v>3.6494697072390001</v>
      </c>
      <c r="W3144" s="16">
        <v>0</v>
      </c>
      <c r="X3144" s="16">
        <v>5.6148679527272201</v>
      </c>
      <c r="Y3144" s="16">
        <v>0</v>
      </c>
      <c r="Z3144" s="16">
        <v>4.62477459206539</v>
      </c>
      <c r="AA3144" t="s">
        <v>2146</v>
      </c>
      <c r="AB3144" s="16">
        <v>4.1714124842642804</v>
      </c>
      <c r="AC3144" s="16">
        <v>-0.59877736875348697</v>
      </c>
      <c r="AD3144" s="16">
        <v>0.81106888833524005</v>
      </c>
      <c r="AE3144" s="16">
        <v>-0.73825710413144796</v>
      </c>
      <c r="AF3144">
        <v>0.46035822793040099</v>
      </c>
      <c r="AG3144">
        <v>0.75030812520327494</v>
      </c>
      <c r="AH3144" s="3" t="s">
        <v>2146</v>
      </c>
      <c r="AI3144" s="20" t="s">
        <v>16712</v>
      </c>
      <c r="AJ3144" s="20" t="s">
        <v>16713</v>
      </c>
      <c r="AK3144" s="20" t="s">
        <v>2146</v>
      </c>
      <c r="AL3144" s="3" t="s">
        <v>16715</v>
      </c>
      <c r="AM3144" s="20" t="s">
        <v>6289</v>
      </c>
      <c r="AN3144" s="3" t="s">
        <v>6289</v>
      </c>
      <c r="AO3144" s="20" t="s">
        <v>6595</v>
      </c>
      <c r="AP3144" s="3" t="s">
        <v>6596</v>
      </c>
      <c r="AQ3144" s="20" t="s">
        <v>6289</v>
      </c>
      <c r="AR3144" s="3" t="s">
        <v>6289</v>
      </c>
      <c r="AS3144" s="20" t="s">
        <v>6785</v>
      </c>
      <c r="AT3144" s="3" t="s">
        <v>6786</v>
      </c>
      <c r="AU3144" s="20" t="s">
        <v>6289</v>
      </c>
      <c r="AV3144" s="3" t="s">
        <v>6289</v>
      </c>
      <c r="AW3144" s="20" t="s">
        <v>8516</v>
      </c>
      <c r="AX3144" s="3" t="s">
        <v>8517</v>
      </c>
      <c r="AY3144" s="3" t="s">
        <v>6289</v>
      </c>
      <c r="AZ3144" s="3" t="s">
        <v>6289</v>
      </c>
    </row>
    <row r="3145" spans="1:52">
      <c r="A3145" t="s">
        <v>2145</v>
      </c>
      <c r="B3145" s="3" t="s">
        <v>6406</v>
      </c>
      <c r="C3145">
        <v>28</v>
      </c>
      <c r="D3145">
        <v>5</v>
      </c>
      <c r="E3145">
        <v>3</v>
      </c>
      <c r="F3145">
        <v>28</v>
      </c>
      <c r="G3145">
        <v>26</v>
      </c>
      <c r="H3145">
        <v>3</v>
      </c>
      <c r="I3145" s="16">
        <f t="shared" si="196"/>
        <v>15.5</v>
      </c>
      <c r="J3145" s="16">
        <f t="shared" si="197"/>
        <v>4.8462471161829042</v>
      </c>
      <c r="K3145">
        <v>2</v>
      </c>
      <c r="L3145">
        <v>6</v>
      </c>
      <c r="M3145">
        <v>0</v>
      </c>
      <c r="N3145">
        <v>6</v>
      </c>
      <c r="O3145">
        <f t="shared" si="198"/>
        <v>3.5</v>
      </c>
      <c r="P3145" s="16">
        <f t="shared" si="199"/>
        <v>1.299038105676658</v>
      </c>
      <c r="Q3145" s="16">
        <v>7.5432069798069898</v>
      </c>
      <c r="R3145" s="16">
        <v>7.3684771053122802</v>
      </c>
      <c r="S3145" s="16">
        <v>7.9083144899185802</v>
      </c>
      <c r="T3145" s="16">
        <v>8.1541022108797101</v>
      </c>
      <c r="U3145" s="16">
        <v>7.4679049929466101</v>
      </c>
      <c r="V3145" s="16">
        <v>17.030858633782</v>
      </c>
      <c r="W3145" s="16">
        <v>0</v>
      </c>
      <c r="X3145" s="16">
        <v>6.7378415432726699</v>
      </c>
      <c r="Y3145" s="16">
        <v>8.7322588009968793</v>
      </c>
      <c r="Z3145" s="16">
        <v>9.2495491841307693</v>
      </c>
      <c r="AA3145" t="s">
        <v>2145</v>
      </c>
      <c r="AB3145" s="16">
        <v>8.0192513941046499</v>
      </c>
      <c r="AC3145" s="16">
        <v>-0.46983494655775998</v>
      </c>
      <c r="AD3145" s="16">
        <v>0.63645890123847704</v>
      </c>
      <c r="AE3145" s="16">
        <v>-0.73820154866797405</v>
      </c>
      <c r="AF3145">
        <v>0.46039198194096398</v>
      </c>
      <c r="AG3145">
        <v>0.75030812520327494</v>
      </c>
      <c r="AH3145" s="3" t="s">
        <v>2145</v>
      </c>
      <c r="AI3145" s="20" t="s">
        <v>15954</v>
      </c>
      <c r="AJ3145" s="20" t="s">
        <v>15955</v>
      </c>
      <c r="AK3145" s="20" t="s">
        <v>2145</v>
      </c>
      <c r="AL3145" s="3" t="s">
        <v>6289</v>
      </c>
      <c r="AM3145" s="20" t="s">
        <v>6289</v>
      </c>
      <c r="AN3145" s="3" t="s">
        <v>6289</v>
      </c>
      <c r="AO3145" s="20" t="s">
        <v>6289</v>
      </c>
      <c r="AP3145" s="3" t="s">
        <v>6289</v>
      </c>
      <c r="AQ3145" s="20" t="s">
        <v>6289</v>
      </c>
      <c r="AR3145" s="3" t="s">
        <v>6289</v>
      </c>
      <c r="AS3145" s="20" t="s">
        <v>6637</v>
      </c>
      <c r="AT3145" s="3" t="s">
        <v>6638</v>
      </c>
      <c r="AU3145" s="20" t="s">
        <v>6289</v>
      </c>
      <c r="AV3145" s="3" t="s">
        <v>6289</v>
      </c>
      <c r="AW3145" s="20" t="s">
        <v>6289</v>
      </c>
      <c r="AX3145" s="3" t="s">
        <v>6289</v>
      </c>
      <c r="AY3145" s="3" t="s">
        <v>6289</v>
      </c>
      <c r="AZ3145" s="3" t="s">
        <v>6289</v>
      </c>
    </row>
    <row r="3146" spans="1:52">
      <c r="A3146" t="s">
        <v>2150</v>
      </c>
      <c r="B3146" s="3" t="s">
        <v>25104</v>
      </c>
      <c r="C3146">
        <v>36</v>
      </c>
      <c r="D3146">
        <v>10</v>
      </c>
      <c r="E3146">
        <v>12</v>
      </c>
      <c r="F3146">
        <v>36</v>
      </c>
      <c r="G3146">
        <v>142</v>
      </c>
      <c r="H3146">
        <v>12</v>
      </c>
      <c r="I3146" s="16">
        <f t="shared" si="196"/>
        <v>41.333333333333336</v>
      </c>
      <c r="J3146" s="16">
        <f t="shared" si="197"/>
        <v>18.924802459950492</v>
      </c>
      <c r="K3146">
        <v>11</v>
      </c>
      <c r="L3146">
        <v>20</v>
      </c>
      <c r="M3146">
        <v>0</v>
      </c>
      <c r="N3146">
        <v>9</v>
      </c>
      <c r="O3146">
        <f t="shared" si="198"/>
        <v>10</v>
      </c>
      <c r="P3146" s="16">
        <f t="shared" si="199"/>
        <v>3.5531676008879738</v>
      </c>
      <c r="Q3146" s="16">
        <v>26.2440742839118</v>
      </c>
      <c r="R3146" s="16">
        <v>40.2432211136286</v>
      </c>
      <c r="S3146" s="16">
        <v>39.541572449592898</v>
      </c>
      <c r="T3146" s="16">
        <v>16.308204421759399</v>
      </c>
      <c r="U3146" s="16">
        <v>29.871619971786501</v>
      </c>
      <c r="V3146" s="16">
        <v>21.896818243434002</v>
      </c>
      <c r="W3146" s="16">
        <v>0</v>
      </c>
      <c r="X3146" s="16">
        <v>22.459471810908902</v>
      </c>
      <c r="Y3146" s="16">
        <v>48.027423405482899</v>
      </c>
      <c r="Z3146" s="16">
        <v>13.874323776196199</v>
      </c>
      <c r="AA3146" t="s">
        <v>2150</v>
      </c>
      <c r="AB3146" s="16">
        <v>25.8466729476701</v>
      </c>
      <c r="AC3146" s="16">
        <v>-0.47428168487014299</v>
      </c>
      <c r="AD3146" s="16">
        <v>0.64301457846796495</v>
      </c>
      <c r="AE3146" s="16">
        <v>-0.73759087391168998</v>
      </c>
      <c r="AF3146">
        <v>0.46076310278495902</v>
      </c>
      <c r="AG3146">
        <v>0.75033894977514604</v>
      </c>
      <c r="AH3146" s="3" t="s">
        <v>2150</v>
      </c>
      <c r="AI3146" s="20" t="s">
        <v>25102</v>
      </c>
      <c r="AJ3146" s="20" t="s">
        <v>25103</v>
      </c>
      <c r="AK3146" s="20" t="s">
        <v>2150</v>
      </c>
      <c r="AL3146" s="3" t="s">
        <v>25105</v>
      </c>
      <c r="AM3146" s="20" t="s">
        <v>6637</v>
      </c>
      <c r="AN3146" s="3" t="s">
        <v>6638</v>
      </c>
      <c r="AO3146" s="20" t="s">
        <v>12865</v>
      </c>
      <c r="AP3146" s="3" t="s">
        <v>12866</v>
      </c>
      <c r="AQ3146" s="20" t="s">
        <v>6289</v>
      </c>
      <c r="AR3146" s="3" t="s">
        <v>6289</v>
      </c>
      <c r="AS3146" s="20" t="s">
        <v>6289</v>
      </c>
      <c r="AT3146" s="3" t="s">
        <v>6289</v>
      </c>
      <c r="AU3146" s="20" t="s">
        <v>6289</v>
      </c>
      <c r="AV3146" s="3" t="s">
        <v>6289</v>
      </c>
      <c r="AW3146" s="20" t="s">
        <v>6289</v>
      </c>
      <c r="AX3146" s="3" t="s">
        <v>6289</v>
      </c>
      <c r="AY3146" s="3" t="s">
        <v>6289</v>
      </c>
      <c r="AZ3146" s="3" t="s">
        <v>6289</v>
      </c>
    </row>
    <row r="3147" spans="1:52">
      <c r="A3147" t="s">
        <v>2147</v>
      </c>
      <c r="B3147" s="3" t="s">
        <v>8321</v>
      </c>
      <c r="C3147">
        <v>5</v>
      </c>
      <c r="D3147">
        <v>1</v>
      </c>
      <c r="E3147">
        <v>8</v>
      </c>
      <c r="F3147">
        <v>5</v>
      </c>
      <c r="G3147">
        <v>24</v>
      </c>
      <c r="H3147">
        <v>8</v>
      </c>
      <c r="I3147" s="16">
        <f t="shared" si="196"/>
        <v>8.5</v>
      </c>
      <c r="J3147" s="16">
        <f t="shared" si="197"/>
        <v>2.9884035128401849</v>
      </c>
      <c r="K3147">
        <v>1</v>
      </c>
      <c r="L3147">
        <v>3</v>
      </c>
      <c r="M3147">
        <v>0</v>
      </c>
      <c r="N3147">
        <v>4</v>
      </c>
      <c r="O3147">
        <f t="shared" si="198"/>
        <v>2</v>
      </c>
      <c r="P3147" s="16">
        <f t="shared" si="199"/>
        <v>0.79056941504209488</v>
      </c>
      <c r="Q3147" s="16">
        <v>5.0288046532046602</v>
      </c>
      <c r="R3147" s="16">
        <v>6.8016711741344098</v>
      </c>
      <c r="S3147" s="16">
        <v>3.3163899473852099</v>
      </c>
      <c r="T3147" s="16">
        <v>1.63082044217594</v>
      </c>
      <c r="U3147" s="16">
        <v>19.9144133145243</v>
      </c>
      <c r="V3147" s="16">
        <v>3.0412247560324999</v>
      </c>
      <c r="W3147" s="16">
        <v>0</v>
      </c>
      <c r="X3147" s="16">
        <v>3.3689207716363301</v>
      </c>
      <c r="Y3147" s="16">
        <v>4.3661294004984397</v>
      </c>
      <c r="Z3147" s="16">
        <v>6.1663661227538498</v>
      </c>
      <c r="AA3147" t="s">
        <v>2147</v>
      </c>
      <c r="AB3147" s="16">
        <v>5.3634740582345604</v>
      </c>
      <c r="AC3147" s="16">
        <v>-0.59987737809249497</v>
      </c>
      <c r="AD3147" s="16">
        <v>0.81381775548149704</v>
      </c>
      <c r="AE3147" s="16">
        <v>-0.73711512688436798</v>
      </c>
      <c r="AF3147">
        <v>0.46105234087132502</v>
      </c>
      <c r="AG3147">
        <v>0.75033894977514604</v>
      </c>
      <c r="AH3147" s="3" t="s">
        <v>2147</v>
      </c>
      <c r="AI3147" s="20" t="s">
        <v>8319</v>
      </c>
      <c r="AJ3147" s="20" t="s">
        <v>8320</v>
      </c>
      <c r="AK3147" s="20" t="s">
        <v>2147</v>
      </c>
      <c r="AL3147" s="3" t="s">
        <v>6289</v>
      </c>
      <c r="AM3147" s="20" t="s">
        <v>6289</v>
      </c>
      <c r="AN3147" s="3" t="s">
        <v>6289</v>
      </c>
      <c r="AO3147" s="20" t="s">
        <v>6289</v>
      </c>
      <c r="AP3147" s="3" t="s">
        <v>6289</v>
      </c>
      <c r="AQ3147" s="20" t="s">
        <v>6289</v>
      </c>
      <c r="AR3147" s="3" t="s">
        <v>6289</v>
      </c>
      <c r="AS3147" s="20" t="s">
        <v>6289</v>
      </c>
      <c r="AT3147" s="3" t="s">
        <v>6289</v>
      </c>
      <c r="AU3147" s="20" t="s">
        <v>6289</v>
      </c>
      <c r="AV3147" s="3" t="s">
        <v>6289</v>
      </c>
      <c r="AW3147" s="20" t="s">
        <v>6289</v>
      </c>
      <c r="AX3147" s="3" t="s">
        <v>6289</v>
      </c>
      <c r="AY3147" s="3" t="s">
        <v>6289</v>
      </c>
      <c r="AZ3147" s="3" t="s">
        <v>6289</v>
      </c>
    </row>
    <row r="3148" spans="1:52">
      <c r="A3148" t="s">
        <v>2149</v>
      </c>
      <c r="B3148" s="3" t="s">
        <v>8282</v>
      </c>
      <c r="C3148">
        <v>19</v>
      </c>
      <c r="D3148">
        <v>14</v>
      </c>
      <c r="E3148">
        <v>8</v>
      </c>
      <c r="F3148">
        <v>19</v>
      </c>
      <c r="G3148">
        <v>158</v>
      </c>
      <c r="H3148">
        <v>8</v>
      </c>
      <c r="I3148" s="16">
        <f t="shared" si="196"/>
        <v>37.666666666666664</v>
      </c>
      <c r="J3148" s="16">
        <f t="shared" si="197"/>
        <v>22.046247686103801</v>
      </c>
      <c r="K3148">
        <v>0</v>
      </c>
      <c r="L3148">
        <v>29</v>
      </c>
      <c r="M3148">
        <v>0</v>
      </c>
      <c r="N3148">
        <v>17</v>
      </c>
      <c r="O3148">
        <f t="shared" si="198"/>
        <v>11.5</v>
      </c>
      <c r="P3148" s="16">
        <f t="shared" si="199"/>
        <v>6.1288253360656313</v>
      </c>
      <c r="Q3148" s="16">
        <v>18.229416867866899</v>
      </c>
      <c r="R3148" s="16">
        <v>44.777668563051499</v>
      </c>
      <c r="S3148" s="16">
        <v>31.8883648787039</v>
      </c>
      <c r="T3148" s="16">
        <v>22.831486190463199</v>
      </c>
      <c r="U3148" s="16">
        <v>19.9144133145243</v>
      </c>
      <c r="V3148" s="16">
        <v>11.5566540729235</v>
      </c>
      <c r="W3148" s="16">
        <v>0</v>
      </c>
      <c r="X3148" s="16">
        <v>32.5662341258179</v>
      </c>
      <c r="Y3148" s="16">
        <v>0</v>
      </c>
      <c r="Z3148" s="16">
        <v>26.207056021703899</v>
      </c>
      <c r="AA3148" t="s">
        <v>2149</v>
      </c>
      <c r="AB3148" s="16">
        <v>20.797129403505501</v>
      </c>
      <c r="AC3148" s="16">
        <v>-0.57756376354763095</v>
      </c>
      <c r="AD3148" s="16">
        <v>0.78382613256037403</v>
      </c>
      <c r="AE3148" s="16">
        <v>-0.73685188532948498</v>
      </c>
      <c r="AF3148">
        <v>0.46121242642330101</v>
      </c>
      <c r="AG3148">
        <v>0.75033894977514604</v>
      </c>
      <c r="AH3148" s="3" t="s">
        <v>2149</v>
      </c>
      <c r="AI3148" s="20" t="s">
        <v>23231</v>
      </c>
      <c r="AJ3148" s="20" t="s">
        <v>23232</v>
      </c>
      <c r="AK3148" s="20" t="s">
        <v>2149</v>
      </c>
      <c r="AL3148" s="3" t="s">
        <v>23233</v>
      </c>
      <c r="AM3148" s="20" t="s">
        <v>6289</v>
      </c>
      <c r="AN3148" s="3" t="s">
        <v>6289</v>
      </c>
      <c r="AO3148" s="20" t="s">
        <v>8284</v>
      </c>
      <c r="AP3148" s="3" t="s">
        <v>8285</v>
      </c>
      <c r="AQ3148" s="20" t="s">
        <v>6557</v>
      </c>
      <c r="AR3148" s="3" t="s">
        <v>6558</v>
      </c>
      <c r="AS3148" s="20" t="s">
        <v>6289</v>
      </c>
      <c r="AT3148" s="3" t="s">
        <v>6289</v>
      </c>
      <c r="AU3148" s="20" t="s">
        <v>6289</v>
      </c>
      <c r="AV3148" s="3" t="s">
        <v>6289</v>
      </c>
      <c r="AW3148" s="20" t="s">
        <v>6289</v>
      </c>
      <c r="AX3148" s="3" t="s">
        <v>6289</v>
      </c>
      <c r="AY3148" s="3" t="s">
        <v>6289</v>
      </c>
      <c r="AZ3148" s="3" t="s">
        <v>15090</v>
      </c>
    </row>
    <row r="3149" spans="1:52">
      <c r="A3149" t="s">
        <v>2148</v>
      </c>
      <c r="B3149" s="3" t="s">
        <v>6406</v>
      </c>
      <c r="C3149">
        <v>13</v>
      </c>
      <c r="D3149">
        <v>0</v>
      </c>
      <c r="E3149">
        <v>1</v>
      </c>
      <c r="F3149">
        <v>13</v>
      </c>
      <c r="G3149">
        <v>29</v>
      </c>
      <c r="H3149">
        <v>1</v>
      </c>
      <c r="I3149" s="16">
        <f t="shared" si="196"/>
        <v>9.5</v>
      </c>
      <c r="J3149" s="16">
        <f t="shared" si="197"/>
        <v>4.2147228721339305</v>
      </c>
      <c r="K3149">
        <v>0</v>
      </c>
      <c r="L3149">
        <v>1</v>
      </c>
      <c r="M3149">
        <v>11</v>
      </c>
      <c r="N3149">
        <v>0</v>
      </c>
      <c r="O3149">
        <f t="shared" si="198"/>
        <v>3</v>
      </c>
      <c r="P3149" s="16">
        <f t="shared" si="199"/>
        <v>2.318404623873926</v>
      </c>
      <c r="Q3149" s="16">
        <v>3.3001530536655599</v>
      </c>
      <c r="R3149" s="16">
        <v>8.21868600207908</v>
      </c>
      <c r="S3149" s="16">
        <v>7.1429937328296802</v>
      </c>
      <c r="T3149" s="16">
        <v>0</v>
      </c>
      <c r="U3149" s="16">
        <v>2.4893016643155401</v>
      </c>
      <c r="V3149" s="16">
        <v>7.9071843656844996</v>
      </c>
      <c r="W3149" s="16">
        <v>40.114113532836697</v>
      </c>
      <c r="X3149" s="16">
        <v>1.1229735905454401</v>
      </c>
      <c r="Y3149" s="16">
        <v>0</v>
      </c>
      <c r="Z3149" s="16">
        <v>0</v>
      </c>
      <c r="AA3149" t="s">
        <v>2148</v>
      </c>
      <c r="AB3149" s="16">
        <v>7.0295405941956597</v>
      </c>
      <c r="AC3149" s="16">
        <v>0.766860637734462</v>
      </c>
      <c r="AD3149" s="16">
        <v>1.0408562522804199</v>
      </c>
      <c r="AE3149" s="16">
        <v>0.73675940943270901</v>
      </c>
      <c r="AF3149">
        <v>0.46126867132504701</v>
      </c>
      <c r="AG3149">
        <v>0.75033894977514604</v>
      </c>
      <c r="AH3149" s="3" t="s">
        <v>2148</v>
      </c>
      <c r="AI3149" s="20" t="s">
        <v>11392</v>
      </c>
      <c r="AJ3149" s="20" t="s">
        <v>11393</v>
      </c>
      <c r="AK3149" s="20" t="s">
        <v>2148</v>
      </c>
      <c r="AL3149" s="3" t="s">
        <v>6289</v>
      </c>
      <c r="AM3149" s="20" t="s">
        <v>6289</v>
      </c>
      <c r="AN3149" s="3" t="s">
        <v>6289</v>
      </c>
      <c r="AO3149" s="20" t="s">
        <v>6289</v>
      </c>
      <c r="AP3149" s="3" t="s">
        <v>6289</v>
      </c>
      <c r="AQ3149" s="20" t="s">
        <v>6289</v>
      </c>
      <c r="AR3149" s="3" t="s">
        <v>6289</v>
      </c>
      <c r="AS3149" s="20" t="s">
        <v>6289</v>
      </c>
      <c r="AT3149" s="3" t="s">
        <v>6289</v>
      </c>
      <c r="AU3149" s="20" t="s">
        <v>6289</v>
      </c>
      <c r="AV3149" s="3" t="s">
        <v>6289</v>
      </c>
      <c r="AW3149" s="20" t="s">
        <v>6289</v>
      </c>
      <c r="AX3149" s="3" t="s">
        <v>6289</v>
      </c>
      <c r="AY3149" s="3" t="s">
        <v>6289</v>
      </c>
      <c r="AZ3149" s="3" t="s">
        <v>6289</v>
      </c>
    </row>
    <row r="3150" spans="1:52">
      <c r="A3150" t="s">
        <v>2151</v>
      </c>
      <c r="B3150" s="3" t="s">
        <v>6406</v>
      </c>
      <c r="C3150">
        <v>6</v>
      </c>
      <c r="D3150">
        <v>0</v>
      </c>
      <c r="E3150">
        <v>3</v>
      </c>
      <c r="F3150">
        <v>6</v>
      </c>
      <c r="G3150">
        <v>25</v>
      </c>
      <c r="H3150">
        <v>3</v>
      </c>
      <c r="I3150" s="16">
        <f t="shared" si="196"/>
        <v>7.166666666666667</v>
      </c>
      <c r="J3150" s="16">
        <f t="shared" si="197"/>
        <v>3.3616849831484701</v>
      </c>
      <c r="K3150">
        <v>1</v>
      </c>
      <c r="L3150">
        <v>2</v>
      </c>
      <c r="M3150">
        <v>0</v>
      </c>
      <c r="N3150">
        <v>5</v>
      </c>
      <c r="O3150">
        <f t="shared" si="198"/>
        <v>2</v>
      </c>
      <c r="P3150" s="16">
        <f t="shared" si="199"/>
        <v>0.93541434669348533</v>
      </c>
      <c r="Q3150" s="16">
        <v>9.5861588701713796</v>
      </c>
      <c r="R3150" s="16">
        <v>7.0850741397233499</v>
      </c>
      <c r="S3150" s="16">
        <v>7.1429937328296802</v>
      </c>
      <c r="T3150" s="16">
        <v>0</v>
      </c>
      <c r="U3150" s="16">
        <v>7.4679049929466101</v>
      </c>
      <c r="V3150" s="16">
        <v>3.6494697072390001</v>
      </c>
      <c r="W3150" s="16">
        <v>0</v>
      </c>
      <c r="X3150" s="16">
        <v>2.24594718109089</v>
      </c>
      <c r="Y3150" s="16">
        <v>4.3661294004984397</v>
      </c>
      <c r="Z3150" s="16">
        <v>7.7079576534423104</v>
      </c>
      <c r="AA3150" t="s">
        <v>2151</v>
      </c>
      <c r="AB3150" s="16">
        <v>4.9251635677941703</v>
      </c>
      <c r="AC3150" s="16">
        <v>-0.59352796841352595</v>
      </c>
      <c r="AD3150" s="16">
        <v>0.80622131522411</v>
      </c>
      <c r="AE3150" s="16">
        <v>-0.73618491251194396</v>
      </c>
      <c r="AF3150">
        <v>0.46161817279115602</v>
      </c>
      <c r="AG3150">
        <v>0.75055854395736799</v>
      </c>
      <c r="AH3150" s="3" t="s">
        <v>2151</v>
      </c>
      <c r="AI3150" s="20" t="s">
        <v>22409</v>
      </c>
      <c r="AJ3150" s="20" t="s">
        <v>22410</v>
      </c>
      <c r="AK3150" s="20" t="s">
        <v>2151</v>
      </c>
      <c r="AL3150" s="3" t="s">
        <v>6289</v>
      </c>
      <c r="AM3150" s="20" t="s">
        <v>6289</v>
      </c>
      <c r="AN3150" s="3" t="s">
        <v>6289</v>
      </c>
      <c r="AO3150" s="20" t="s">
        <v>6289</v>
      </c>
      <c r="AP3150" s="3" t="s">
        <v>6289</v>
      </c>
      <c r="AQ3150" s="20" t="s">
        <v>6289</v>
      </c>
      <c r="AR3150" s="3" t="s">
        <v>6289</v>
      </c>
      <c r="AS3150" s="20" t="s">
        <v>6289</v>
      </c>
      <c r="AT3150" s="3" t="s">
        <v>6289</v>
      </c>
      <c r="AU3150" s="20" t="s">
        <v>6289</v>
      </c>
      <c r="AV3150" s="3" t="s">
        <v>6289</v>
      </c>
      <c r="AW3150" s="20" t="s">
        <v>6289</v>
      </c>
      <c r="AX3150" s="3" t="s">
        <v>6289</v>
      </c>
      <c r="AY3150" s="3" t="s">
        <v>6289</v>
      </c>
      <c r="AZ3150" s="3" t="s">
        <v>6289</v>
      </c>
    </row>
    <row r="3151" spans="1:52">
      <c r="A3151" t="s">
        <v>5990</v>
      </c>
      <c r="B3151" s="3" t="s">
        <v>6406</v>
      </c>
      <c r="C3151">
        <v>4</v>
      </c>
      <c r="D3151">
        <v>0</v>
      </c>
      <c r="E3151">
        <v>2</v>
      </c>
      <c r="F3151">
        <v>4</v>
      </c>
      <c r="G3151">
        <v>2</v>
      </c>
      <c r="H3151">
        <v>2</v>
      </c>
      <c r="I3151" s="16">
        <f t="shared" si="196"/>
        <v>2.3333333333333335</v>
      </c>
      <c r="J3151" s="16">
        <f t="shared" si="197"/>
        <v>0.56108360768678212</v>
      </c>
      <c r="K3151">
        <v>0</v>
      </c>
      <c r="L3151">
        <v>7</v>
      </c>
      <c r="M3151">
        <v>0</v>
      </c>
      <c r="N3151">
        <v>1</v>
      </c>
      <c r="O3151">
        <f t="shared" si="198"/>
        <v>2</v>
      </c>
      <c r="P3151" s="16">
        <f t="shared" si="199"/>
        <v>1.4577379737113252</v>
      </c>
      <c r="Q3151" s="16">
        <v>2.6715524720149699</v>
      </c>
      <c r="R3151" s="16">
        <v>0.56680593117786804</v>
      </c>
      <c r="S3151" s="16">
        <v>0.76532075708889502</v>
      </c>
      <c r="T3151" s="16">
        <v>0</v>
      </c>
      <c r="U3151" s="16">
        <v>4.9786033286310696</v>
      </c>
      <c r="V3151" s="16">
        <v>2.4329798048260001</v>
      </c>
      <c r="W3151" s="16">
        <v>0</v>
      </c>
      <c r="X3151" s="16">
        <v>7.86081513381811</v>
      </c>
      <c r="Y3151" s="16">
        <v>0</v>
      </c>
      <c r="Z3151" s="16">
        <v>1.54159153068846</v>
      </c>
      <c r="AA3151" t="s">
        <v>5990</v>
      </c>
      <c r="AB3151" s="16">
        <v>2.0817668958245399</v>
      </c>
      <c r="AC3151" s="16">
        <v>0.699795280677041</v>
      </c>
      <c r="AD3151" s="16">
        <v>0.95135452695479905</v>
      </c>
      <c r="AE3151" s="16">
        <v>0.73557781126771304</v>
      </c>
      <c r="AF3151">
        <v>0.46198767012416703</v>
      </c>
      <c r="AG3151" t="s">
        <v>3500</v>
      </c>
      <c r="AH3151" s="3" t="s">
        <v>5990</v>
      </c>
      <c r="AI3151" s="20" t="s">
        <v>24376</v>
      </c>
      <c r="AJ3151" s="20" t="s">
        <v>24377</v>
      </c>
      <c r="AK3151" s="20" t="s">
        <v>5990</v>
      </c>
      <c r="AL3151" s="3" t="s">
        <v>6289</v>
      </c>
      <c r="AM3151" s="20" t="s">
        <v>6289</v>
      </c>
      <c r="AN3151" s="3" t="s">
        <v>6289</v>
      </c>
      <c r="AO3151" s="20" t="s">
        <v>6289</v>
      </c>
      <c r="AP3151" s="3" t="s">
        <v>6289</v>
      </c>
      <c r="AQ3151" s="20" t="s">
        <v>6289</v>
      </c>
      <c r="AR3151" s="3" t="s">
        <v>6289</v>
      </c>
      <c r="AS3151" s="20" t="s">
        <v>6289</v>
      </c>
      <c r="AT3151" s="3" t="s">
        <v>6289</v>
      </c>
      <c r="AU3151" s="20" t="s">
        <v>6289</v>
      </c>
      <c r="AV3151" s="3" t="s">
        <v>6289</v>
      </c>
      <c r="AW3151" s="20" t="s">
        <v>6289</v>
      </c>
      <c r="AX3151" s="3" t="s">
        <v>6289</v>
      </c>
      <c r="AY3151" s="3" t="s">
        <v>6289</v>
      </c>
      <c r="AZ3151" s="3" t="s">
        <v>6289</v>
      </c>
    </row>
    <row r="3152" spans="1:52">
      <c r="A3152" t="s">
        <v>5353</v>
      </c>
      <c r="B3152" s="3" t="s">
        <v>6406</v>
      </c>
      <c r="C3152">
        <v>10</v>
      </c>
      <c r="D3152">
        <v>3</v>
      </c>
      <c r="E3152">
        <v>1</v>
      </c>
      <c r="F3152">
        <v>10</v>
      </c>
      <c r="G3152">
        <v>5</v>
      </c>
      <c r="H3152">
        <v>1</v>
      </c>
      <c r="I3152" s="16">
        <f t="shared" si="196"/>
        <v>5</v>
      </c>
      <c r="J3152" s="16">
        <f t="shared" si="197"/>
        <v>1.5456030825826175</v>
      </c>
      <c r="K3152">
        <v>0</v>
      </c>
      <c r="L3152">
        <v>2</v>
      </c>
      <c r="M3152">
        <v>0</v>
      </c>
      <c r="N3152">
        <v>4</v>
      </c>
      <c r="O3152">
        <f t="shared" si="198"/>
        <v>1.5</v>
      </c>
      <c r="P3152" s="16">
        <f t="shared" si="199"/>
        <v>0.82915619758884995</v>
      </c>
      <c r="Q3152" s="16">
        <v>4.8716545077920097</v>
      </c>
      <c r="R3152" s="16">
        <v>1.4170148279446699</v>
      </c>
      <c r="S3152" s="16">
        <v>5.8674591376815304</v>
      </c>
      <c r="T3152" s="16">
        <v>4.8924613265278296</v>
      </c>
      <c r="U3152" s="16">
        <v>2.4893016643155401</v>
      </c>
      <c r="V3152" s="16">
        <v>6.0824495120649997</v>
      </c>
      <c r="W3152" s="16">
        <v>0</v>
      </c>
      <c r="X3152" s="16">
        <v>2.24594718109089</v>
      </c>
      <c r="Y3152" s="16">
        <v>0</v>
      </c>
      <c r="Z3152" s="16">
        <v>6.1663661227538498</v>
      </c>
      <c r="AA3152" t="s">
        <v>5353</v>
      </c>
      <c r="AB3152" s="16">
        <v>3.4032654280171299</v>
      </c>
      <c r="AC3152" s="16">
        <v>-0.60852463593466899</v>
      </c>
      <c r="AD3152" s="16">
        <v>0.82735534655855603</v>
      </c>
      <c r="AE3152" s="16">
        <v>-0.735505775681357</v>
      </c>
      <c r="AF3152">
        <v>0.46203152377769502</v>
      </c>
      <c r="AG3152" t="s">
        <v>3500</v>
      </c>
      <c r="AH3152" s="3" t="s">
        <v>5353</v>
      </c>
      <c r="AI3152" s="20" t="s">
        <v>19454</v>
      </c>
      <c r="AJ3152" s="20" t="s">
        <v>19455</v>
      </c>
      <c r="AK3152" s="20" t="s">
        <v>5353</v>
      </c>
      <c r="AL3152" s="3" t="s">
        <v>6289</v>
      </c>
      <c r="AM3152" s="20" t="s">
        <v>6289</v>
      </c>
      <c r="AN3152" s="3" t="s">
        <v>6289</v>
      </c>
      <c r="AO3152" s="20" t="s">
        <v>6289</v>
      </c>
      <c r="AP3152" s="3" t="s">
        <v>6289</v>
      </c>
      <c r="AQ3152" s="20" t="s">
        <v>6289</v>
      </c>
      <c r="AR3152" s="3" t="s">
        <v>6289</v>
      </c>
      <c r="AS3152" s="20" t="s">
        <v>6289</v>
      </c>
      <c r="AT3152" s="3" t="s">
        <v>6289</v>
      </c>
      <c r="AU3152" s="20" t="s">
        <v>6289</v>
      </c>
      <c r="AV3152" s="3" t="s">
        <v>6289</v>
      </c>
      <c r="AW3152" s="20" t="s">
        <v>6289</v>
      </c>
      <c r="AX3152" s="3" t="s">
        <v>6289</v>
      </c>
      <c r="AY3152" s="3" t="s">
        <v>6289</v>
      </c>
      <c r="AZ3152" s="3" t="s">
        <v>6289</v>
      </c>
    </row>
    <row r="3153" spans="1:52">
      <c r="A3153" t="s">
        <v>2152</v>
      </c>
      <c r="B3153" s="3" t="s">
        <v>6406</v>
      </c>
      <c r="C3153">
        <v>9</v>
      </c>
      <c r="D3153">
        <v>0</v>
      </c>
      <c r="E3153">
        <v>4</v>
      </c>
      <c r="F3153">
        <v>9</v>
      </c>
      <c r="G3153">
        <v>139</v>
      </c>
      <c r="H3153">
        <v>4</v>
      </c>
      <c r="I3153" s="16">
        <f t="shared" si="196"/>
        <v>27.5</v>
      </c>
      <c r="J3153" s="16">
        <f t="shared" si="197"/>
        <v>20.397099466999386</v>
      </c>
      <c r="K3153">
        <v>6</v>
      </c>
      <c r="L3153">
        <v>9</v>
      </c>
      <c r="M3153">
        <v>1</v>
      </c>
      <c r="N3153">
        <v>10</v>
      </c>
      <c r="O3153">
        <f t="shared" si="198"/>
        <v>6.5</v>
      </c>
      <c r="P3153" s="16">
        <f t="shared" si="199"/>
        <v>1.75</v>
      </c>
      <c r="Q3153" s="16">
        <v>27.501275447213001</v>
      </c>
      <c r="R3153" s="16">
        <v>39.393012216861798</v>
      </c>
      <c r="S3153" s="16">
        <v>51.786704563015199</v>
      </c>
      <c r="T3153" s="16">
        <v>0</v>
      </c>
      <c r="U3153" s="16">
        <v>9.9572066572621498</v>
      </c>
      <c r="V3153" s="16">
        <v>5.4742045608585004</v>
      </c>
      <c r="W3153" s="16">
        <v>3.6467375938942501</v>
      </c>
      <c r="X3153" s="16">
        <v>10.106762314909</v>
      </c>
      <c r="Y3153" s="16">
        <v>26.1967764029907</v>
      </c>
      <c r="Z3153" s="16">
        <v>15.4159153068846</v>
      </c>
      <c r="AA3153" t="s">
        <v>2152</v>
      </c>
      <c r="AB3153" s="16">
        <v>18.947859506388902</v>
      </c>
      <c r="AC3153" s="16">
        <v>-0.64068737836410405</v>
      </c>
      <c r="AD3153" s="16">
        <v>0.87176449693106495</v>
      </c>
      <c r="AE3153" s="16">
        <v>-0.73493171678768998</v>
      </c>
      <c r="AF3153">
        <v>0.46238108102007802</v>
      </c>
      <c r="AG3153">
        <v>0.75144979214549501</v>
      </c>
      <c r="AH3153" s="3" t="s">
        <v>2152</v>
      </c>
      <c r="AI3153" s="20" t="s">
        <v>6707</v>
      </c>
      <c r="AJ3153" s="20" t="s">
        <v>6708</v>
      </c>
      <c r="AK3153" s="20" t="s">
        <v>2152</v>
      </c>
      <c r="AL3153" s="3" t="s">
        <v>6289</v>
      </c>
      <c r="AM3153" s="20" t="s">
        <v>6289</v>
      </c>
      <c r="AN3153" s="3" t="s">
        <v>6289</v>
      </c>
      <c r="AO3153" s="20" t="s">
        <v>6289</v>
      </c>
      <c r="AP3153" s="3" t="s">
        <v>6289</v>
      </c>
      <c r="AQ3153" s="20" t="s">
        <v>6289</v>
      </c>
      <c r="AR3153" s="3" t="s">
        <v>6289</v>
      </c>
      <c r="AS3153" s="20" t="s">
        <v>6289</v>
      </c>
      <c r="AT3153" s="3" t="s">
        <v>6289</v>
      </c>
      <c r="AU3153" s="20" t="s">
        <v>6289</v>
      </c>
      <c r="AV3153" s="3" t="s">
        <v>6289</v>
      </c>
      <c r="AW3153" s="20" t="s">
        <v>6289</v>
      </c>
      <c r="AX3153" s="3" t="s">
        <v>6289</v>
      </c>
      <c r="AY3153" s="3" t="s">
        <v>6289</v>
      </c>
      <c r="AZ3153" s="3" t="s">
        <v>6289</v>
      </c>
    </row>
    <row r="3154" spans="1:52">
      <c r="A3154" t="s">
        <v>4494</v>
      </c>
      <c r="B3154" s="3" t="s">
        <v>13895</v>
      </c>
      <c r="C3154">
        <v>0</v>
      </c>
      <c r="D3154">
        <v>0</v>
      </c>
      <c r="E3154">
        <v>1</v>
      </c>
      <c r="F3154">
        <v>0</v>
      </c>
      <c r="G3154">
        <v>22</v>
      </c>
      <c r="H3154">
        <v>1</v>
      </c>
      <c r="I3154" s="16">
        <f t="shared" si="196"/>
        <v>4</v>
      </c>
      <c r="J3154" s="16">
        <f t="shared" si="197"/>
        <v>3.2914029430219167</v>
      </c>
      <c r="K3154">
        <v>0</v>
      </c>
      <c r="L3154">
        <v>3</v>
      </c>
      <c r="M3154">
        <v>0</v>
      </c>
      <c r="N3154">
        <v>2</v>
      </c>
      <c r="O3154">
        <f t="shared" si="198"/>
        <v>1.25</v>
      </c>
      <c r="P3154" s="16">
        <f t="shared" si="199"/>
        <v>0.649519052838329</v>
      </c>
      <c r="Q3154" s="16">
        <v>4.5573542169667203</v>
      </c>
      <c r="R3154" s="16">
        <v>6.2348652429565501</v>
      </c>
      <c r="S3154" s="16">
        <v>8.6736352470074696</v>
      </c>
      <c r="T3154" s="16">
        <v>0</v>
      </c>
      <c r="U3154" s="16">
        <v>2.4893016643155401</v>
      </c>
      <c r="V3154" s="16">
        <v>0</v>
      </c>
      <c r="W3154" s="16">
        <v>0</v>
      </c>
      <c r="X3154" s="16">
        <v>3.3689207716363301</v>
      </c>
      <c r="Y3154" s="16">
        <v>0</v>
      </c>
      <c r="Z3154" s="16">
        <v>3.08318306137692</v>
      </c>
      <c r="AA3154" t="s">
        <v>4494</v>
      </c>
      <c r="AB3154" s="16">
        <v>2.8407260204259499</v>
      </c>
      <c r="AC3154" s="16">
        <v>-0.75884822864148804</v>
      </c>
      <c r="AD3154" s="16">
        <v>1.03418367859528</v>
      </c>
      <c r="AE3154" s="16">
        <v>-0.73376542711660697</v>
      </c>
      <c r="AF3154">
        <v>0.46309171498231699</v>
      </c>
      <c r="AG3154" t="s">
        <v>3500</v>
      </c>
      <c r="AH3154" s="3" t="s">
        <v>4494</v>
      </c>
      <c r="AI3154" s="20" t="s">
        <v>13893</v>
      </c>
      <c r="AJ3154" s="20" t="s">
        <v>13894</v>
      </c>
      <c r="AK3154" s="20" t="s">
        <v>4494</v>
      </c>
      <c r="AL3154" s="3" t="s">
        <v>6289</v>
      </c>
      <c r="AM3154" s="20" t="s">
        <v>13896</v>
      </c>
      <c r="AN3154" s="3" t="s">
        <v>13897</v>
      </c>
      <c r="AO3154" s="20" t="s">
        <v>13898</v>
      </c>
      <c r="AP3154" s="3" t="s">
        <v>13899</v>
      </c>
      <c r="AQ3154" s="20" t="s">
        <v>7444</v>
      </c>
      <c r="AR3154" s="3" t="s">
        <v>7445</v>
      </c>
      <c r="AS3154" s="20" t="s">
        <v>6289</v>
      </c>
      <c r="AT3154" s="3" t="s">
        <v>6289</v>
      </c>
      <c r="AU3154" s="20" t="s">
        <v>6289</v>
      </c>
      <c r="AV3154" s="3" t="s">
        <v>6289</v>
      </c>
      <c r="AW3154" s="20" t="s">
        <v>6289</v>
      </c>
      <c r="AX3154" s="3" t="s">
        <v>6289</v>
      </c>
      <c r="AY3154" s="3" t="s">
        <v>6289</v>
      </c>
      <c r="AZ3154" s="3" t="s">
        <v>8457</v>
      </c>
    </row>
    <row r="3155" spans="1:52">
      <c r="A3155" t="s">
        <v>2153</v>
      </c>
      <c r="B3155" s="3" t="s">
        <v>6406</v>
      </c>
      <c r="C3155">
        <v>23</v>
      </c>
      <c r="D3155">
        <v>0</v>
      </c>
      <c r="E3155">
        <v>7</v>
      </c>
      <c r="F3155">
        <v>23</v>
      </c>
      <c r="G3155">
        <v>46</v>
      </c>
      <c r="H3155">
        <v>7</v>
      </c>
      <c r="I3155" s="16">
        <f t="shared" si="196"/>
        <v>17.666666666666668</v>
      </c>
      <c r="J3155" s="16">
        <f t="shared" si="197"/>
        <v>6.2346106831437655</v>
      </c>
      <c r="K3155">
        <v>2</v>
      </c>
      <c r="L3155">
        <v>1</v>
      </c>
      <c r="M3155">
        <v>0</v>
      </c>
      <c r="N3155">
        <v>8</v>
      </c>
      <c r="O3155">
        <f t="shared" si="198"/>
        <v>2.75</v>
      </c>
      <c r="P3155" s="16">
        <f t="shared" si="199"/>
        <v>1.5562374497485916</v>
      </c>
      <c r="Q3155" s="16">
        <v>4.7145043623793699</v>
      </c>
      <c r="R3155" s="16">
        <v>13.036536417091</v>
      </c>
      <c r="S3155" s="16">
        <v>7.3981006518593198</v>
      </c>
      <c r="T3155" s="16">
        <v>0</v>
      </c>
      <c r="U3155" s="16">
        <v>17.425111650208802</v>
      </c>
      <c r="V3155" s="16">
        <v>13.989633877749499</v>
      </c>
      <c r="W3155" s="16">
        <v>0</v>
      </c>
      <c r="X3155" s="16">
        <v>1.1229735905454401</v>
      </c>
      <c r="Y3155" s="16">
        <v>8.7322588009968793</v>
      </c>
      <c r="Z3155" s="16">
        <v>12.3327322455077</v>
      </c>
      <c r="AA3155" t="s">
        <v>2153</v>
      </c>
      <c r="AB3155" s="16">
        <v>7.8751851596337898</v>
      </c>
      <c r="AC3155" s="16">
        <v>-0.641244861005971</v>
      </c>
      <c r="AD3155" s="16">
        <v>0.874228079327239</v>
      </c>
      <c r="AE3155" s="16">
        <v>-0.73349835834538701</v>
      </c>
      <c r="AF3155">
        <v>0.46325452874124701</v>
      </c>
      <c r="AG3155">
        <v>0.75251977533223102</v>
      </c>
      <c r="AH3155" s="3" t="s">
        <v>2153</v>
      </c>
      <c r="AI3155" s="20" t="s">
        <v>19625</v>
      </c>
      <c r="AJ3155" s="20" t="s">
        <v>19626</v>
      </c>
      <c r="AK3155" s="20" t="s">
        <v>2153</v>
      </c>
      <c r="AL3155" s="3" t="s">
        <v>6289</v>
      </c>
      <c r="AM3155" s="20" t="s">
        <v>6289</v>
      </c>
      <c r="AN3155" s="3" t="s">
        <v>6289</v>
      </c>
      <c r="AO3155" s="20" t="s">
        <v>6289</v>
      </c>
      <c r="AP3155" s="3" t="s">
        <v>6289</v>
      </c>
      <c r="AQ3155" s="20" t="s">
        <v>6289</v>
      </c>
      <c r="AR3155" s="3" t="s">
        <v>6289</v>
      </c>
      <c r="AS3155" s="20" t="s">
        <v>6289</v>
      </c>
      <c r="AT3155" s="3" t="s">
        <v>6289</v>
      </c>
      <c r="AU3155" s="20" t="s">
        <v>6289</v>
      </c>
      <c r="AV3155" s="3" t="s">
        <v>6289</v>
      </c>
      <c r="AW3155" s="20" t="s">
        <v>6289</v>
      </c>
      <c r="AX3155" s="3" t="s">
        <v>6289</v>
      </c>
      <c r="AY3155" s="3" t="s">
        <v>6289</v>
      </c>
      <c r="AZ3155" s="3" t="s">
        <v>6289</v>
      </c>
    </row>
    <row r="3156" spans="1:52">
      <c r="A3156" t="s">
        <v>5371</v>
      </c>
      <c r="B3156" s="3" t="s">
        <v>6406</v>
      </c>
      <c r="C3156">
        <v>1</v>
      </c>
      <c r="D3156">
        <v>5</v>
      </c>
      <c r="E3156">
        <v>0</v>
      </c>
      <c r="F3156">
        <v>1</v>
      </c>
      <c r="G3156">
        <v>2</v>
      </c>
      <c r="H3156">
        <v>0</v>
      </c>
      <c r="I3156" s="16">
        <f t="shared" si="196"/>
        <v>1.5</v>
      </c>
      <c r="J3156" s="16">
        <f t="shared" si="197"/>
        <v>0.69721668877839638</v>
      </c>
      <c r="K3156">
        <v>0</v>
      </c>
      <c r="L3156">
        <v>1</v>
      </c>
      <c r="M3156">
        <v>0</v>
      </c>
      <c r="N3156">
        <v>0</v>
      </c>
      <c r="O3156">
        <f t="shared" si="198"/>
        <v>0.25</v>
      </c>
      <c r="P3156" s="16">
        <f t="shared" si="199"/>
        <v>0.21650635094610965</v>
      </c>
      <c r="Q3156" s="16">
        <v>0.94290087247587395</v>
      </c>
      <c r="R3156" s="16">
        <v>0.56680593117786804</v>
      </c>
      <c r="S3156" s="16">
        <v>0.25510691902963201</v>
      </c>
      <c r="T3156" s="16">
        <v>8.1541022108797101</v>
      </c>
      <c r="U3156" s="16">
        <v>0</v>
      </c>
      <c r="V3156" s="16">
        <v>0.60824495120650002</v>
      </c>
      <c r="W3156" s="16">
        <v>0</v>
      </c>
      <c r="X3156" s="16">
        <v>1.1229735905454401</v>
      </c>
      <c r="Y3156" s="16">
        <v>0</v>
      </c>
      <c r="Z3156" s="16">
        <v>0</v>
      </c>
      <c r="AA3156" t="s">
        <v>5371</v>
      </c>
      <c r="AB3156" s="16">
        <v>1.1650134475314999</v>
      </c>
      <c r="AC3156" s="16">
        <v>-0.82201678006918999</v>
      </c>
      <c r="AD3156" s="16">
        <v>1.12164795902186</v>
      </c>
      <c r="AE3156" s="16">
        <v>-0.73286522162090595</v>
      </c>
      <c r="AF3156">
        <v>0.46364063679577999</v>
      </c>
      <c r="AG3156" t="s">
        <v>3500</v>
      </c>
      <c r="AH3156" s="3" t="s">
        <v>5371</v>
      </c>
      <c r="AI3156" s="20" t="s">
        <v>19630</v>
      </c>
      <c r="AJ3156" s="20" t="s">
        <v>19631</v>
      </c>
      <c r="AK3156" s="20" t="s">
        <v>5371</v>
      </c>
      <c r="AL3156" s="3" t="s">
        <v>6289</v>
      </c>
      <c r="AM3156" s="20" t="s">
        <v>6289</v>
      </c>
      <c r="AN3156" s="3" t="s">
        <v>6289</v>
      </c>
      <c r="AO3156" s="20" t="s">
        <v>6289</v>
      </c>
      <c r="AP3156" s="3" t="s">
        <v>6289</v>
      </c>
      <c r="AQ3156" s="20" t="s">
        <v>6289</v>
      </c>
      <c r="AR3156" s="3" t="s">
        <v>6289</v>
      </c>
      <c r="AS3156" s="20" t="s">
        <v>6289</v>
      </c>
      <c r="AT3156" s="3" t="s">
        <v>6289</v>
      </c>
      <c r="AU3156" s="20" t="s">
        <v>6289</v>
      </c>
      <c r="AV3156" s="3" t="s">
        <v>6289</v>
      </c>
      <c r="AW3156" s="20" t="s">
        <v>6289</v>
      </c>
      <c r="AX3156" s="3" t="s">
        <v>6289</v>
      </c>
      <c r="AY3156" s="3" t="s">
        <v>6289</v>
      </c>
      <c r="AZ3156" s="3" t="s">
        <v>6289</v>
      </c>
    </row>
    <row r="3157" spans="1:52">
      <c r="A3157" t="s">
        <v>6038</v>
      </c>
      <c r="B3157" s="3" t="s">
        <v>6406</v>
      </c>
      <c r="C3157">
        <v>4</v>
      </c>
      <c r="D3157">
        <v>0</v>
      </c>
      <c r="E3157">
        <v>2</v>
      </c>
      <c r="F3157">
        <v>4</v>
      </c>
      <c r="G3157">
        <v>14</v>
      </c>
      <c r="H3157">
        <v>2</v>
      </c>
      <c r="I3157" s="16">
        <f t="shared" si="196"/>
        <v>4.333333333333333</v>
      </c>
      <c r="J3157" s="16">
        <f t="shared" si="197"/>
        <v>1.8509256943286314</v>
      </c>
      <c r="K3157">
        <v>0</v>
      </c>
      <c r="L3157">
        <v>2</v>
      </c>
      <c r="M3157">
        <v>0</v>
      </c>
      <c r="N3157">
        <v>1</v>
      </c>
      <c r="O3157">
        <f t="shared" si="198"/>
        <v>0.75</v>
      </c>
      <c r="P3157" s="16">
        <f t="shared" si="199"/>
        <v>0.41457809879442498</v>
      </c>
      <c r="Q3157" s="16">
        <v>2.3572521811896801</v>
      </c>
      <c r="R3157" s="16">
        <v>3.9676415182450699</v>
      </c>
      <c r="S3157" s="16">
        <v>1.27553459514816</v>
      </c>
      <c r="T3157" s="16">
        <v>0</v>
      </c>
      <c r="U3157" s="16">
        <v>4.9786033286310696</v>
      </c>
      <c r="V3157" s="16">
        <v>2.4329798048260001</v>
      </c>
      <c r="W3157" s="16">
        <v>0</v>
      </c>
      <c r="X3157" s="16">
        <v>2.24594718109089</v>
      </c>
      <c r="Y3157" s="16">
        <v>0</v>
      </c>
      <c r="Z3157" s="16">
        <v>1.54159153068846</v>
      </c>
      <c r="AA3157" t="s">
        <v>6038</v>
      </c>
      <c r="AB3157" s="16">
        <v>1.8799550139819301</v>
      </c>
      <c r="AC3157" s="16">
        <v>-0.67717169939174304</v>
      </c>
      <c r="AD3157" s="16">
        <v>0.92404997832590197</v>
      </c>
      <c r="AE3157" s="16">
        <v>-0.73283016641434595</v>
      </c>
      <c r="AF3157">
        <v>0.463662019875139</v>
      </c>
      <c r="AG3157" t="s">
        <v>3500</v>
      </c>
      <c r="AH3157" s="3" t="s">
        <v>6038</v>
      </c>
      <c r="AI3157" s="20" t="s">
        <v>24817</v>
      </c>
      <c r="AJ3157" s="20" t="s">
        <v>24818</v>
      </c>
      <c r="AK3157" s="20" t="s">
        <v>6038</v>
      </c>
      <c r="AL3157" s="3" t="s">
        <v>6289</v>
      </c>
      <c r="AM3157" s="20" t="s">
        <v>6289</v>
      </c>
      <c r="AN3157" s="3" t="s">
        <v>6289</v>
      </c>
      <c r="AO3157" s="20" t="s">
        <v>6289</v>
      </c>
      <c r="AP3157" s="3" t="s">
        <v>6289</v>
      </c>
      <c r="AQ3157" s="20" t="s">
        <v>6289</v>
      </c>
      <c r="AR3157" s="3" t="s">
        <v>6289</v>
      </c>
      <c r="AS3157" s="20" t="s">
        <v>6289</v>
      </c>
      <c r="AT3157" s="3" t="s">
        <v>6289</v>
      </c>
      <c r="AU3157" s="20" t="s">
        <v>6289</v>
      </c>
      <c r="AV3157" s="3" t="s">
        <v>6289</v>
      </c>
      <c r="AW3157" s="20" t="s">
        <v>6289</v>
      </c>
      <c r="AX3157" s="3" t="s">
        <v>6289</v>
      </c>
      <c r="AY3157" s="3" t="s">
        <v>6289</v>
      </c>
      <c r="AZ3157" s="3" t="s">
        <v>6289</v>
      </c>
    </row>
    <row r="3158" spans="1:52">
      <c r="A3158" t="s">
        <v>5762</v>
      </c>
      <c r="B3158" s="3" t="s">
        <v>16116</v>
      </c>
      <c r="C3158">
        <v>1</v>
      </c>
      <c r="D3158">
        <v>0</v>
      </c>
      <c r="E3158">
        <v>1</v>
      </c>
      <c r="F3158">
        <v>1</v>
      </c>
      <c r="G3158">
        <v>10</v>
      </c>
      <c r="H3158">
        <v>1</v>
      </c>
      <c r="I3158" s="16">
        <f t="shared" si="196"/>
        <v>2.3333333333333335</v>
      </c>
      <c r="J3158" s="16">
        <f t="shared" si="197"/>
        <v>1.4076510510355476</v>
      </c>
      <c r="K3158">
        <v>2</v>
      </c>
      <c r="L3158">
        <v>1</v>
      </c>
      <c r="M3158">
        <v>0</v>
      </c>
      <c r="N3158">
        <v>2</v>
      </c>
      <c r="O3158">
        <f t="shared" si="198"/>
        <v>1.25</v>
      </c>
      <c r="P3158" s="16">
        <f t="shared" si="199"/>
        <v>0.41457809879442498</v>
      </c>
      <c r="Q3158" s="16">
        <v>1.7286515995391001</v>
      </c>
      <c r="R3158" s="16">
        <v>2.8340296558893399</v>
      </c>
      <c r="S3158" s="16">
        <v>1.53064151417779</v>
      </c>
      <c r="T3158" s="16">
        <v>0</v>
      </c>
      <c r="U3158" s="16">
        <v>2.4893016643155401</v>
      </c>
      <c r="V3158" s="16">
        <v>0.60824495120650002</v>
      </c>
      <c r="W3158" s="16">
        <v>0</v>
      </c>
      <c r="X3158" s="16">
        <v>1.1229735905454401</v>
      </c>
      <c r="Y3158" s="16">
        <v>8.7322588009968793</v>
      </c>
      <c r="Z3158" s="16">
        <v>3.08318306137692</v>
      </c>
      <c r="AA3158" t="s">
        <v>5762</v>
      </c>
      <c r="AB3158" s="16">
        <v>2.2129284838047498</v>
      </c>
      <c r="AC3158" s="16">
        <v>0.64434249456413495</v>
      </c>
      <c r="AD3158" s="16">
        <v>0.87948554235635601</v>
      </c>
      <c r="AE3158" s="16">
        <v>0.73263568703788495</v>
      </c>
      <c r="AF3158">
        <v>0.46378065896181098</v>
      </c>
      <c r="AG3158" t="s">
        <v>3500</v>
      </c>
      <c r="AH3158" s="3" t="s">
        <v>5762</v>
      </c>
      <c r="AI3158" s="20" t="s">
        <v>22859</v>
      </c>
      <c r="AJ3158" s="20" t="s">
        <v>22860</v>
      </c>
      <c r="AK3158" s="20" t="s">
        <v>5762</v>
      </c>
      <c r="AL3158" s="3" t="s">
        <v>6289</v>
      </c>
      <c r="AM3158" s="20" t="s">
        <v>6289</v>
      </c>
      <c r="AN3158" s="3" t="s">
        <v>6289</v>
      </c>
      <c r="AO3158" s="20" t="s">
        <v>6289</v>
      </c>
      <c r="AP3158" s="3" t="s">
        <v>6289</v>
      </c>
      <c r="AQ3158" s="20" t="s">
        <v>6289</v>
      </c>
      <c r="AR3158" s="3" t="s">
        <v>6289</v>
      </c>
      <c r="AS3158" s="20" t="s">
        <v>6289</v>
      </c>
      <c r="AT3158" s="3" t="s">
        <v>6289</v>
      </c>
      <c r="AU3158" s="20" t="s">
        <v>6289</v>
      </c>
      <c r="AV3158" s="3" t="s">
        <v>6289</v>
      </c>
      <c r="AW3158" s="20" t="s">
        <v>6289</v>
      </c>
      <c r="AX3158" s="3" t="s">
        <v>6289</v>
      </c>
      <c r="AY3158" s="3" t="s">
        <v>6289</v>
      </c>
      <c r="AZ3158" s="3" t="s">
        <v>6289</v>
      </c>
    </row>
    <row r="3159" spans="1:52">
      <c r="A3159" t="s">
        <v>2155</v>
      </c>
      <c r="B3159" s="3" t="s">
        <v>15138</v>
      </c>
      <c r="C3159">
        <v>15</v>
      </c>
      <c r="D3159">
        <v>3</v>
      </c>
      <c r="E3159">
        <v>2</v>
      </c>
      <c r="F3159">
        <v>15</v>
      </c>
      <c r="G3159">
        <v>41</v>
      </c>
      <c r="H3159">
        <v>2</v>
      </c>
      <c r="I3159" s="16">
        <f t="shared" si="196"/>
        <v>13</v>
      </c>
      <c r="J3159" s="16">
        <f t="shared" si="197"/>
        <v>5.6124860801609131</v>
      </c>
      <c r="K3159">
        <v>0</v>
      </c>
      <c r="L3159">
        <v>7</v>
      </c>
      <c r="M3159">
        <v>0</v>
      </c>
      <c r="N3159">
        <v>7</v>
      </c>
      <c r="O3159">
        <f t="shared" si="198"/>
        <v>3.5</v>
      </c>
      <c r="P3159" s="16">
        <f t="shared" si="199"/>
        <v>1.75</v>
      </c>
      <c r="Q3159" s="16">
        <v>7.7003571252196297</v>
      </c>
      <c r="R3159" s="16">
        <v>11.6195215891463</v>
      </c>
      <c r="S3159" s="16">
        <v>10.969597518274201</v>
      </c>
      <c r="T3159" s="16">
        <v>4.8924613265278296</v>
      </c>
      <c r="U3159" s="16">
        <v>4.9786033286310696</v>
      </c>
      <c r="V3159" s="16">
        <v>9.1236742680975098</v>
      </c>
      <c r="W3159" s="16">
        <v>0</v>
      </c>
      <c r="X3159" s="16">
        <v>7.86081513381811</v>
      </c>
      <c r="Y3159" s="16">
        <v>0</v>
      </c>
      <c r="Z3159" s="16">
        <v>10.7911407148192</v>
      </c>
      <c r="AA3159" t="s">
        <v>2155</v>
      </c>
      <c r="AB3159" s="16">
        <v>6.7936171004533801</v>
      </c>
      <c r="AC3159" s="16">
        <v>-0.511432935557941</v>
      </c>
      <c r="AD3159" s="16">
        <v>0.69872229727052504</v>
      </c>
      <c r="AE3159" s="16">
        <v>-0.73195450833012299</v>
      </c>
      <c r="AF3159">
        <v>0.46419633461432203</v>
      </c>
      <c r="AG3159">
        <v>0.75344773532917098</v>
      </c>
      <c r="AH3159" s="3" t="s">
        <v>2155</v>
      </c>
      <c r="AI3159" s="20" t="s">
        <v>22109</v>
      </c>
      <c r="AJ3159" s="20" t="s">
        <v>22110</v>
      </c>
      <c r="AK3159" s="20" t="s">
        <v>2155</v>
      </c>
      <c r="AL3159" s="3" t="s">
        <v>6289</v>
      </c>
      <c r="AM3159" s="20" t="s">
        <v>6737</v>
      </c>
      <c r="AN3159" s="3" t="s">
        <v>6738</v>
      </c>
      <c r="AO3159" s="20" t="s">
        <v>22111</v>
      </c>
      <c r="AP3159" s="3" t="s">
        <v>22112</v>
      </c>
      <c r="AQ3159" s="20" t="s">
        <v>7562</v>
      </c>
      <c r="AR3159" s="3" t="s">
        <v>7563</v>
      </c>
      <c r="AS3159" s="20" t="s">
        <v>6289</v>
      </c>
      <c r="AT3159" s="3" t="s">
        <v>6289</v>
      </c>
      <c r="AU3159" s="20" t="s">
        <v>6289</v>
      </c>
      <c r="AV3159" s="3" t="s">
        <v>6289</v>
      </c>
      <c r="AW3159" s="20" t="s">
        <v>6289</v>
      </c>
      <c r="AX3159" s="3" t="s">
        <v>6289</v>
      </c>
      <c r="AY3159" s="3" t="s">
        <v>15141</v>
      </c>
      <c r="AZ3159" s="3" t="s">
        <v>15141</v>
      </c>
    </row>
    <row r="3160" spans="1:52">
      <c r="A3160" t="s">
        <v>2154</v>
      </c>
      <c r="B3160" s="3" t="s">
        <v>6406</v>
      </c>
      <c r="C3160">
        <v>6</v>
      </c>
      <c r="D3160">
        <v>0</v>
      </c>
      <c r="E3160">
        <v>3</v>
      </c>
      <c r="F3160">
        <v>6</v>
      </c>
      <c r="G3160">
        <v>50</v>
      </c>
      <c r="H3160">
        <v>3</v>
      </c>
      <c r="I3160" s="16">
        <f t="shared" si="196"/>
        <v>11.333333333333334</v>
      </c>
      <c r="J3160" s="16">
        <f t="shared" si="197"/>
        <v>7.1089406409842137</v>
      </c>
      <c r="K3160">
        <v>0</v>
      </c>
      <c r="L3160">
        <v>12</v>
      </c>
      <c r="M3160">
        <v>0</v>
      </c>
      <c r="N3160">
        <v>1</v>
      </c>
      <c r="O3160">
        <f t="shared" si="198"/>
        <v>3.25</v>
      </c>
      <c r="P3160" s="16">
        <f t="shared" si="199"/>
        <v>2.5341418665891617</v>
      </c>
      <c r="Q3160" s="16">
        <v>7.3860568343943402</v>
      </c>
      <c r="R3160" s="16">
        <v>14.1701482794467</v>
      </c>
      <c r="S3160" s="16">
        <v>13.775773627600101</v>
      </c>
      <c r="T3160" s="16">
        <v>0</v>
      </c>
      <c r="U3160" s="16">
        <v>7.4679049929466101</v>
      </c>
      <c r="V3160" s="16">
        <v>3.6494697072390001</v>
      </c>
      <c r="W3160" s="16">
        <v>0</v>
      </c>
      <c r="X3160" s="16">
        <v>13.475683086545301</v>
      </c>
      <c r="Y3160" s="16">
        <v>0</v>
      </c>
      <c r="Z3160" s="16">
        <v>1.54159153068846</v>
      </c>
      <c r="AA3160" t="s">
        <v>2154</v>
      </c>
      <c r="AB3160" s="16">
        <v>6.1466628058860504</v>
      </c>
      <c r="AC3160" s="16">
        <v>-0.69027671236572397</v>
      </c>
      <c r="AD3160" s="16">
        <v>0.94318648672462502</v>
      </c>
      <c r="AE3160" s="16">
        <v>-0.73185602431903696</v>
      </c>
      <c r="AF3160">
        <v>0.46425644966267299</v>
      </c>
      <c r="AG3160">
        <v>0.75344773532917098</v>
      </c>
      <c r="AH3160" s="3" t="s">
        <v>2154</v>
      </c>
      <c r="AI3160" s="20" t="s">
        <v>20147</v>
      </c>
      <c r="AJ3160" s="20" t="s">
        <v>20148</v>
      </c>
      <c r="AK3160" s="20" t="s">
        <v>2154</v>
      </c>
      <c r="AL3160" s="3" t="s">
        <v>6289</v>
      </c>
      <c r="AM3160" s="20" t="s">
        <v>6289</v>
      </c>
      <c r="AN3160" s="3" t="s">
        <v>6289</v>
      </c>
      <c r="AO3160" s="20" t="s">
        <v>6289</v>
      </c>
      <c r="AP3160" s="3" t="s">
        <v>6289</v>
      </c>
      <c r="AQ3160" s="20" t="s">
        <v>6289</v>
      </c>
      <c r="AR3160" s="3" t="s">
        <v>6289</v>
      </c>
      <c r="AS3160" s="20" t="s">
        <v>6289</v>
      </c>
      <c r="AT3160" s="3" t="s">
        <v>6289</v>
      </c>
      <c r="AU3160" s="20" t="s">
        <v>6289</v>
      </c>
      <c r="AV3160" s="3" t="s">
        <v>6289</v>
      </c>
      <c r="AW3160" s="20" t="s">
        <v>6289</v>
      </c>
      <c r="AX3160" s="3" t="s">
        <v>6289</v>
      </c>
      <c r="AY3160" s="3" t="s">
        <v>6289</v>
      </c>
      <c r="AZ3160" s="3" t="s">
        <v>6289</v>
      </c>
    </row>
    <row r="3161" spans="1:52">
      <c r="A3161" t="s">
        <v>5072</v>
      </c>
      <c r="B3161" s="3" t="s">
        <v>6297</v>
      </c>
      <c r="C3161">
        <v>1</v>
      </c>
      <c r="D3161">
        <v>0</v>
      </c>
      <c r="E3161">
        <v>0</v>
      </c>
      <c r="F3161">
        <v>1</v>
      </c>
      <c r="G3161">
        <v>0</v>
      </c>
      <c r="H3161">
        <v>0</v>
      </c>
      <c r="I3161" s="16">
        <f t="shared" si="196"/>
        <v>0.33333333333333331</v>
      </c>
      <c r="J3161" s="16">
        <f t="shared" si="197"/>
        <v>0.19245008972987526</v>
      </c>
      <c r="K3161">
        <v>2</v>
      </c>
      <c r="L3161">
        <v>0</v>
      </c>
      <c r="M3161">
        <v>0</v>
      </c>
      <c r="N3161">
        <v>0</v>
      </c>
      <c r="O3161">
        <f t="shared" si="198"/>
        <v>0.5</v>
      </c>
      <c r="P3161" s="16">
        <f t="shared" si="199"/>
        <v>0.4330127018922193</v>
      </c>
      <c r="Q3161" s="16">
        <v>0</v>
      </c>
      <c r="R3161" s="16">
        <v>0</v>
      </c>
      <c r="S3161" s="16">
        <v>0</v>
      </c>
      <c r="T3161" s="16">
        <v>0</v>
      </c>
      <c r="U3161" s="16">
        <v>0</v>
      </c>
      <c r="V3161" s="16">
        <v>0.60824495120650002</v>
      </c>
      <c r="W3161" s="16">
        <v>0</v>
      </c>
      <c r="X3161" s="16">
        <v>0</v>
      </c>
      <c r="Y3161" s="16">
        <v>8.7322588009968793</v>
      </c>
      <c r="Z3161" s="16">
        <v>0</v>
      </c>
      <c r="AA3161" t="s">
        <v>5072</v>
      </c>
      <c r="AB3161" s="16">
        <v>0.93405037522033896</v>
      </c>
      <c r="AC3161" s="16">
        <v>0.91578085002730802</v>
      </c>
      <c r="AD3161" s="16">
        <v>1.2515037320866</v>
      </c>
      <c r="AE3161" s="16">
        <v>0.73174440199267499</v>
      </c>
      <c r="AF3161">
        <v>0.46432458963172701</v>
      </c>
      <c r="AG3161" t="s">
        <v>3500</v>
      </c>
      <c r="AH3161" s="3" t="s">
        <v>5072</v>
      </c>
      <c r="AI3161" s="20" t="s">
        <v>17503</v>
      </c>
      <c r="AJ3161" s="20" t="s">
        <v>17504</v>
      </c>
      <c r="AK3161" s="20" t="s">
        <v>5072</v>
      </c>
      <c r="AL3161" s="3" t="s">
        <v>6289</v>
      </c>
      <c r="AM3161" s="20" t="s">
        <v>6289</v>
      </c>
      <c r="AN3161" s="3" t="s">
        <v>6289</v>
      </c>
      <c r="AO3161" s="20" t="s">
        <v>6289</v>
      </c>
      <c r="AP3161" s="3" t="s">
        <v>6289</v>
      </c>
      <c r="AQ3161" s="20" t="s">
        <v>6289</v>
      </c>
      <c r="AR3161" s="3" t="s">
        <v>6289</v>
      </c>
      <c r="AS3161" s="20" t="s">
        <v>6289</v>
      </c>
      <c r="AT3161" s="3" t="s">
        <v>6289</v>
      </c>
      <c r="AU3161" s="20" t="s">
        <v>6289</v>
      </c>
      <c r="AV3161" s="3" t="s">
        <v>6289</v>
      </c>
      <c r="AW3161" s="20" t="s">
        <v>6289</v>
      </c>
      <c r="AX3161" s="3" t="s">
        <v>6289</v>
      </c>
      <c r="AY3161" s="3" t="s">
        <v>6289</v>
      </c>
      <c r="AZ3161" s="3" t="s">
        <v>6289</v>
      </c>
    </row>
    <row r="3162" spans="1:52">
      <c r="A3162" t="s">
        <v>4908</v>
      </c>
      <c r="B3162" s="3" t="s">
        <v>6406</v>
      </c>
      <c r="C3162">
        <v>0</v>
      </c>
      <c r="D3162">
        <v>0</v>
      </c>
      <c r="E3162">
        <v>1</v>
      </c>
      <c r="F3162">
        <v>0</v>
      </c>
      <c r="G3162">
        <v>0</v>
      </c>
      <c r="H3162">
        <v>1</v>
      </c>
      <c r="I3162" s="16">
        <f t="shared" si="196"/>
        <v>0.33333333333333331</v>
      </c>
      <c r="J3162" s="16">
        <f t="shared" si="197"/>
        <v>0.19245008972987526</v>
      </c>
      <c r="K3162">
        <v>0</v>
      </c>
      <c r="L3162">
        <v>0</v>
      </c>
      <c r="M3162">
        <v>0</v>
      </c>
      <c r="N3162">
        <v>1</v>
      </c>
      <c r="O3162">
        <f t="shared" si="198"/>
        <v>0.25</v>
      </c>
      <c r="P3162" s="16">
        <f t="shared" si="199"/>
        <v>0.21650635094610965</v>
      </c>
      <c r="Q3162" s="16">
        <v>0.47145043623793698</v>
      </c>
      <c r="R3162" s="16">
        <v>0</v>
      </c>
      <c r="S3162" s="16">
        <v>0</v>
      </c>
      <c r="T3162" s="16">
        <v>0</v>
      </c>
      <c r="U3162" s="16">
        <v>2.4893016643155401</v>
      </c>
      <c r="V3162" s="16">
        <v>0</v>
      </c>
      <c r="W3162" s="16">
        <v>0</v>
      </c>
      <c r="X3162" s="16">
        <v>0</v>
      </c>
      <c r="Y3162" s="16">
        <v>0</v>
      </c>
      <c r="Z3162" s="16">
        <v>1.54159153068846</v>
      </c>
      <c r="AA3162" t="s">
        <v>4908</v>
      </c>
      <c r="AB3162" s="16">
        <v>0.45023436312419401</v>
      </c>
      <c r="AC3162" s="16">
        <v>0.87390435459355797</v>
      </c>
      <c r="AD3162" s="16">
        <v>1.1942831748138101</v>
      </c>
      <c r="AE3162" s="16">
        <v>0.73173965188767098</v>
      </c>
      <c r="AF3162">
        <v>0.464327489461899</v>
      </c>
      <c r="AG3162" t="s">
        <v>3500</v>
      </c>
      <c r="AH3162" s="3" t="s">
        <v>4908</v>
      </c>
      <c r="AI3162" s="20" t="s">
        <v>16459</v>
      </c>
      <c r="AJ3162" s="20" t="s">
        <v>16460</v>
      </c>
      <c r="AK3162" s="20" t="s">
        <v>4908</v>
      </c>
      <c r="AL3162" s="3" t="s">
        <v>6289</v>
      </c>
      <c r="AM3162" s="20" t="s">
        <v>6289</v>
      </c>
      <c r="AN3162" s="3" t="s">
        <v>6289</v>
      </c>
      <c r="AO3162" s="20" t="s">
        <v>6289</v>
      </c>
      <c r="AP3162" s="3" t="s">
        <v>6289</v>
      </c>
      <c r="AQ3162" s="20" t="s">
        <v>6289</v>
      </c>
      <c r="AR3162" s="3" t="s">
        <v>6289</v>
      </c>
      <c r="AS3162" s="20" t="s">
        <v>6289</v>
      </c>
      <c r="AT3162" s="3" t="s">
        <v>6289</v>
      </c>
      <c r="AU3162" s="20" t="s">
        <v>6289</v>
      </c>
      <c r="AV3162" s="3" t="s">
        <v>6289</v>
      </c>
      <c r="AW3162" s="20" t="s">
        <v>6289</v>
      </c>
      <c r="AX3162" s="3" t="s">
        <v>6289</v>
      </c>
      <c r="AY3162" s="3" t="s">
        <v>6289</v>
      </c>
      <c r="AZ3162" s="3" t="s">
        <v>6289</v>
      </c>
    </row>
    <row r="3163" spans="1:52">
      <c r="A3163" t="s">
        <v>2156</v>
      </c>
      <c r="B3163" s="3" t="s">
        <v>10115</v>
      </c>
      <c r="C3163">
        <v>17</v>
      </c>
      <c r="D3163">
        <v>4</v>
      </c>
      <c r="E3163">
        <v>4</v>
      </c>
      <c r="F3163">
        <v>17</v>
      </c>
      <c r="G3163">
        <v>34</v>
      </c>
      <c r="H3163">
        <v>4</v>
      </c>
      <c r="I3163" s="16">
        <f t="shared" si="196"/>
        <v>13.333333333333334</v>
      </c>
      <c r="J3163" s="16">
        <f t="shared" si="197"/>
        <v>4.457619361315003</v>
      </c>
      <c r="K3163">
        <v>0</v>
      </c>
      <c r="L3163">
        <v>11</v>
      </c>
      <c r="M3163">
        <v>0</v>
      </c>
      <c r="N3163">
        <v>3</v>
      </c>
      <c r="O3163">
        <f t="shared" si="198"/>
        <v>3.5</v>
      </c>
      <c r="P3163" s="16">
        <f t="shared" si="199"/>
        <v>2.25</v>
      </c>
      <c r="Q3163" s="16">
        <v>6.4431559619184702</v>
      </c>
      <c r="R3163" s="16">
        <v>9.6357008300237492</v>
      </c>
      <c r="S3163" s="16">
        <v>6.6327798947704197</v>
      </c>
      <c r="T3163" s="16">
        <v>6.5232817687037699</v>
      </c>
      <c r="U3163" s="16">
        <v>9.9572066572621498</v>
      </c>
      <c r="V3163" s="16">
        <v>10.3401641705105</v>
      </c>
      <c r="W3163" s="16">
        <v>0</v>
      </c>
      <c r="X3163" s="16">
        <v>12.3527094959999</v>
      </c>
      <c r="Y3163" s="16">
        <v>0</v>
      </c>
      <c r="Z3163" s="16">
        <v>4.62477459206539</v>
      </c>
      <c r="AA3163" t="s">
        <v>2156</v>
      </c>
      <c r="AB3163" s="16">
        <v>6.6509773371254299</v>
      </c>
      <c r="AC3163" s="16">
        <v>-0.51639645083186303</v>
      </c>
      <c r="AD3163" s="16">
        <v>0.70630279525839701</v>
      </c>
      <c r="AE3163" s="16">
        <v>-0.73112616047759205</v>
      </c>
      <c r="AF3163">
        <v>0.46470209660352202</v>
      </c>
      <c r="AG3163">
        <v>0.75382134261276101</v>
      </c>
      <c r="AH3163" s="3" t="s">
        <v>2156</v>
      </c>
      <c r="AI3163" s="20" t="s">
        <v>17042</v>
      </c>
      <c r="AJ3163" s="20" t="s">
        <v>17043</v>
      </c>
      <c r="AK3163" s="20" t="s">
        <v>2156</v>
      </c>
      <c r="AL3163" s="3" t="s">
        <v>6289</v>
      </c>
      <c r="AM3163" s="20" t="s">
        <v>6289</v>
      </c>
      <c r="AN3163" s="3" t="s">
        <v>6289</v>
      </c>
      <c r="AO3163" s="20" t="s">
        <v>6290</v>
      </c>
      <c r="AP3163" s="3" t="s">
        <v>6291</v>
      </c>
      <c r="AQ3163" s="20" t="s">
        <v>6289</v>
      </c>
      <c r="AR3163" s="3" t="s">
        <v>6289</v>
      </c>
      <c r="AS3163" s="20" t="s">
        <v>6289</v>
      </c>
      <c r="AT3163" s="3" t="s">
        <v>6289</v>
      </c>
      <c r="AU3163" s="20" t="s">
        <v>6289</v>
      </c>
      <c r="AV3163" s="3" t="s">
        <v>6289</v>
      </c>
      <c r="AW3163" s="20" t="s">
        <v>6289</v>
      </c>
      <c r="AX3163" s="3" t="s">
        <v>6289</v>
      </c>
      <c r="AY3163" s="3" t="s">
        <v>6289</v>
      </c>
      <c r="AZ3163" s="3" t="s">
        <v>6289</v>
      </c>
    </row>
    <row r="3164" spans="1:52">
      <c r="A3164" t="s">
        <v>2158</v>
      </c>
      <c r="B3164" s="3" t="s">
        <v>20196</v>
      </c>
      <c r="C3164">
        <v>3</v>
      </c>
      <c r="D3164">
        <v>0</v>
      </c>
      <c r="E3164">
        <v>8</v>
      </c>
      <c r="F3164">
        <v>3</v>
      </c>
      <c r="G3164">
        <v>64</v>
      </c>
      <c r="H3164">
        <v>8</v>
      </c>
      <c r="I3164" s="16">
        <f t="shared" si="196"/>
        <v>14.333333333333334</v>
      </c>
      <c r="J3164" s="16">
        <f t="shared" si="197"/>
        <v>9.1428984787425378</v>
      </c>
      <c r="K3164">
        <v>0</v>
      </c>
      <c r="L3164">
        <v>3</v>
      </c>
      <c r="M3164">
        <v>0</v>
      </c>
      <c r="N3164">
        <v>11</v>
      </c>
      <c r="O3164">
        <f t="shared" si="198"/>
        <v>3.5</v>
      </c>
      <c r="P3164" s="16">
        <f t="shared" si="199"/>
        <v>2.25</v>
      </c>
      <c r="Q3164" s="16">
        <v>10.3719095972346</v>
      </c>
      <c r="R3164" s="16">
        <v>18.137789797691799</v>
      </c>
      <c r="S3164" s="16">
        <v>11.224704437303799</v>
      </c>
      <c r="T3164" s="16">
        <v>0</v>
      </c>
      <c r="U3164" s="16">
        <v>19.9144133145243</v>
      </c>
      <c r="V3164" s="16">
        <v>1.8247348536195001</v>
      </c>
      <c r="W3164" s="16">
        <v>0</v>
      </c>
      <c r="X3164" s="16">
        <v>3.3689207716363301</v>
      </c>
      <c r="Y3164" s="16">
        <v>0</v>
      </c>
      <c r="Z3164" s="16">
        <v>16.957506837573099</v>
      </c>
      <c r="AA3164" t="s">
        <v>2158</v>
      </c>
      <c r="AB3164" s="16">
        <v>8.1799979609583406</v>
      </c>
      <c r="AC3164" s="16">
        <v>-0.70597487674852699</v>
      </c>
      <c r="AD3164" s="16">
        <v>0.96649815068782796</v>
      </c>
      <c r="AE3164" s="16">
        <v>-0.73044617441441095</v>
      </c>
      <c r="AF3164">
        <v>0.46511750275909403</v>
      </c>
      <c r="AG3164">
        <v>0.75402784444525495</v>
      </c>
      <c r="AH3164" s="3" t="s">
        <v>2158</v>
      </c>
      <c r="AI3164" s="20" t="s">
        <v>20194</v>
      </c>
      <c r="AJ3164" s="20" t="s">
        <v>20195</v>
      </c>
      <c r="AK3164" s="20" t="s">
        <v>2158</v>
      </c>
      <c r="AL3164" s="3" t="s">
        <v>6289</v>
      </c>
      <c r="AM3164" s="20" t="s">
        <v>6289</v>
      </c>
      <c r="AN3164" s="3" t="s">
        <v>6289</v>
      </c>
      <c r="AO3164" s="20" t="s">
        <v>6290</v>
      </c>
      <c r="AP3164" s="3" t="s">
        <v>6291</v>
      </c>
      <c r="AQ3164" s="20" t="s">
        <v>6289</v>
      </c>
      <c r="AR3164" s="3" t="s">
        <v>6289</v>
      </c>
      <c r="AS3164" s="20" t="s">
        <v>6289</v>
      </c>
      <c r="AT3164" s="3" t="s">
        <v>6289</v>
      </c>
      <c r="AU3164" s="20" t="s">
        <v>6289</v>
      </c>
      <c r="AV3164" s="3" t="s">
        <v>6289</v>
      </c>
      <c r="AW3164" s="20" t="s">
        <v>6289</v>
      </c>
      <c r="AX3164" s="3" t="s">
        <v>6289</v>
      </c>
      <c r="AY3164" s="3" t="s">
        <v>6289</v>
      </c>
      <c r="AZ3164" s="3" t="s">
        <v>6289</v>
      </c>
    </row>
    <row r="3165" spans="1:52">
      <c r="A3165" t="s">
        <v>2157</v>
      </c>
      <c r="B3165" s="3" t="s">
        <v>6406</v>
      </c>
      <c r="C3165">
        <v>2</v>
      </c>
      <c r="D3165">
        <v>0</v>
      </c>
      <c r="E3165">
        <v>5</v>
      </c>
      <c r="F3165">
        <v>2</v>
      </c>
      <c r="G3165">
        <v>50</v>
      </c>
      <c r="H3165">
        <v>5</v>
      </c>
      <c r="I3165" s="16">
        <f t="shared" si="196"/>
        <v>10.666666666666666</v>
      </c>
      <c r="J3165" s="16">
        <f t="shared" si="197"/>
        <v>7.2175198366608306</v>
      </c>
      <c r="K3165">
        <v>4</v>
      </c>
      <c r="L3165">
        <v>5</v>
      </c>
      <c r="M3165">
        <v>0</v>
      </c>
      <c r="N3165">
        <v>22</v>
      </c>
      <c r="O3165">
        <f t="shared" si="198"/>
        <v>7.75</v>
      </c>
      <c r="P3165" s="16">
        <f t="shared" si="199"/>
        <v>4.2186342576715514</v>
      </c>
      <c r="Q3165" s="16">
        <v>12.729161778424301</v>
      </c>
      <c r="R3165" s="16">
        <v>14.1701482794467</v>
      </c>
      <c r="S3165" s="16">
        <v>9.6940629231259994</v>
      </c>
      <c r="T3165" s="16">
        <v>0</v>
      </c>
      <c r="U3165" s="16">
        <v>12.446508321577699</v>
      </c>
      <c r="V3165" s="16">
        <v>1.216489902413</v>
      </c>
      <c r="W3165" s="16">
        <v>0</v>
      </c>
      <c r="X3165" s="16">
        <v>5.6148679527272201</v>
      </c>
      <c r="Y3165" s="16">
        <v>17.464517601993801</v>
      </c>
      <c r="Z3165" s="16">
        <v>33.915013675146199</v>
      </c>
      <c r="AA3165" t="s">
        <v>2157</v>
      </c>
      <c r="AB3165" s="16">
        <v>10.7250770434855</v>
      </c>
      <c r="AC3165" s="16">
        <v>0.66140017621002201</v>
      </c>
      <c r="AD3165" s="16">
        <v>0.90576415769040597</v>
      </c>
      <c r="AE3165" s="16">
        <v>0.73021235229324699</v>
      </c>
      <c r="AF3165">
        <v>0.46526039330017299</v>
      </c>
      <c r="AG3165">
        <v>0.75402784444525495</v>
      </c>
      <c r="AH3165" s="3" t="s">
        <v>2157</v>
      </c>
      <c r="AI3165" s="20" t="s">
        <v>15298</v>
      </c>
      <c r="AJ3165" s="20" t="s">
        <v>15299</v>
      </c>
      <c r="AK3165" s="20" t="s">
        <v>2157</v>
      </c>
      <c r="AL3165" s="3" t="s">
        <v>15300</v>
      </c>
      <c r="AM3165" s="20" t="s">
        <v>6289</v>
      </c>
      <c r="AN3165" s="3" t="s">
        <v>6289</v>
      </c>
      <c r="AO3165" s="20" t="s">
        <v>6289</v>
      </c>
      <c r="AP3165" s="3" t="s">
        <v>6289</v>
      </c>
      <c r="AQ3165" s="20" t="s">
        <v>6289</v>
      </c>
      <c r="AR3165" s="3" t="s">
        <v>6289</v>
      </c>
      <c r="AS3165" s="20" t="s">
        <v>6289</v>
      </c>
      <c r="AT3165" s="3" t="s">
        <v>6289</v>
      </c>
      <c r="AU3165" s="20" t="s">
        <v>6289</v>
      </c>
      <c r="AV3165" s="3" t="s">
        <v>6289</v>
      </c>
      <c r="AW3165" s="20" t="s">
        <v>6289</v>
      </c>
      <c r="AX3165" s="3" t="s">
        <v>6289</v>
      </c>
      <c r="AY3165" s="3" t="s">
        <v>6289</v>
      </c>
      <c r="AZ3165" s="3" t="s">
        <v>6289</v>
      </c>
    </row>
    <row r="3166" spans="1:52">
      <c r="A3166" t="s">
        <v>2159</v>
      </c>
      <c r="B3166" s="3" t="s">
        <v>18466</v>
      </c>
      <c r="C3166">
        <v>8</v>
      </c>
      <c r="D3166">
        <v>13</v>
      </c>
      <c r="E3166">
        <v>10</v>
      </c>
      <c r="F3166">
        <v>8</v>
      </c>
      <c r="G3166">
        <v>48</v>
      </c>
      <c r="H3166">
        <v>10</v>
      </c>
      <c r="I3166" s="16">
        <f t="shared" si="196"/>
        <v>16.166666666666668</v>
      </c>
      <c r="J3166" s="16">
        <f t="shared" si="197"/>
        <v>5.8519544060399493</v>
      </c>
      <c r="K3166">
        <v>0</v>
      </c>
      <c r="L3166">
        <v>9</v>
      </c>
      <c r="M3166">
        <v>0</v>
      </c>
      <c r="N3166">
        <v>18</v>
      </c>
      <c r="O3166">
        <f t="shared" si="198"/>
        <v>6.75</v>
      </c>
      <c r="P3166" s="16">
        <f t="shared" si="199"/>
        <v>3.731202889149825</v>
      </c>
      <c r="Q3166" s="16">
        <v>25.1440232660233</v>
      </c>
      <c r="R3166" s="16">
        <v>13.6033423482688</v>
      </c>
      <c r="S3166" s="16">
        <v>10.714490599244501</v>
      </c>
      <c r="T3166" s="16">
        <v>21.2006657482873</v>
      </c>
      <c r="U3166" s="16">
        <v>24.893016643155399</v>
      </c>
      <c r="V3166" s="16">
        <v>4.8659596096520001</v>
      </c>
      <c r="W3166" s="16">
        <v>0</v>
      </c>
      <c r="X3166" s="16">
        <v>10.106762314909</v>
      </c>
      <c r="Y3166" s="16">
        <v>0</v>
      </c>
      <c r="Z3166" s="16">
        <v>27.748647552392299</v>
      </c>
      <c r="AA3166" t="s">
        <v>2159</v>
      </c>
      <c r="AB3166" s="16">
        <v>13.827690808193299</v>
      </c>
      <c r="AC3166" s="16">
        <v>-0.58064921678852999</v>
      </c>
      <c r="AD3166" s="16">
        <v>0.79635566283617998</v>
      </c>
      <c r="AE3166" s="16">
        <v>-0.72913302923040402</v>
      </c>
      <c r="AF3166">
        <v>0.46592029232905502</v>
      </c>
      <c r="AG3166">
        <v>0.75474773280525997</v>
      </c>
      <c r="AH3166" s="3" t="s">
        <v>2159</v>
      </c>
      <c r="AI3166" s="20" t="s">
        <v>18464</v>
      </c>
      <c r="AJ3166" s="20" t="s">
        <v>18465</v>
      </c>
      <c r="AK3166" s="20" t="s">
        <v>2159</v>
      </c>
      <c r="AL3166" s="3" t="s">
        <v>6289</v>
      </c>
      <c r="AM3166" s="20" t="s">
        <v>6289</v>
      </c>
      <c r="AN3166" s="3" t="s">
        <v>6289</v>
      </c>
      <c r="AO3166" s="20" t="s">
        <v>6289</v>
      </c>
      <c r="AP3166" s="3" t="s">
        <v>6289</v>
      </c>
      <c r="AQ3166" s="20" t="s">
        <v>6289</v>
      </c>
      <c r="AR3166" s="3" t="s">
        <v>6289</v>
      </c>
      <c r="AS3166" s="20" t="s">
        <v>6289</v>
      </c>
      <c r="AT3166" s="3" t="s">
        <v>6289</v>
      </c>
      <c r="AU3166" s="20" t="s">
        <v>6289</v>
      </c>
      <c r="AV3166" s="3" t="s">
        <v>6289</v>
      </c>
      <c r="AW3166" s="20" t="s">
        <v>6289</v>
      </c>
      <c r="AX3166" s="3" t="s">
        <v>6289</v>
      </c>
      <c r="AY3166" s="3" t="s">
        <v>6289</v>
      </c>
      <c r="AZ3166" s="3" t="s">
        <v>6289</v>
      </c>
    </row>
    <row r="3167" spans="1:52">
      <c r="A3167" t="s">
        <v>2160</v>
      </c>
      <c r="B3167" s="3" t="s">
        <v>6406</v>
      </c>
      <c r="C3167">
        <v>9</v>
      </c>
      <c r="D3167">
        <v>0</v>
      </c>
      <c r="E3167">
        <v>2</v>
      </c>
      <c r="F3167">
        <v>9</v>
      </c>
      <c r="G3167">
        <v>7</v>
      </c>
      <c r="H3167">
        <v>2</v>
      </c>
      <c r="I3167" s="16">
        <f t="shared" si="196"/>
        <v>4.833333333333333</v>
      </c>
      <c r="J3167" s="16">
        <f t="shared" si="197"/>
        <v>1.479802289096356</v>
      </c>
      <c r="K3167">
        <v>0</v>
      </c>
      <c r="L3167">
        <v>2</v>
      </c>
      <c r="M3167">
        <v>3</v>
      </c>
      <c r="N3167">
        <v>4</v>
      </c>
      <c r="O3167">
        <f t="shared" si="198"/>
        <v>2.25</v>
      </c>
      <c r="P3167" s="16">
        <f t="shared" si="199"/>
        <v>0.73950997288745202</v>
      </c>
      <c r="Q3167" s="16">
        <v>4.24305392614143</v>
      </c>
      <c r="R3167" s="16">
        <v>1.9838207591225401</v>
      </c>
      <c r="S3167" s="16">
        <v>1.27553459514816</v>
      </c>
      <c r="T3167" s="16">
        <v>0</v>
      </c>
      <c r="U3167" s="16">
        <v>4.9786033286310696</v>
      </c>
      <c r="V3167" s="16">
        <v>5.4742045608585004</v>
      </c>
      <c r="W3167" s="16">
        <v>10.9402127816827</v>
      </c>
      <c r="X3167" s="16">
        <v>2.24594718109089</v>
      </c>
      <c r="Y3167" s="16">
        <v>0</v>
      </c>
      <c r="Z3167" s="16">
        <v>6.1663661227538498</v>
      </c>
      <c r="AA3167" t="s">
        <v>2160</v>
      </c>
      <c r="AB3167" s="16">
        <v>3.73077432554292</v>
      </c>
      <c r="AC3167" s="16">
        <v>0.59486498422749001</v>
      </c>
      <c r="AD3167" s="16">
        <v>0.81664948741955701</v>
      </c>
      <c r="AE3167" s="16">
        <v>0.72842142607245097</v>
      </c>
      <c r="AF3167">
        <v>0.46635565129823597</v>
      </c>
      <c r="AG3167">
        <v>0.75510338912194697</v>
      </c>
      <c r="AH3167" s="3" t="s">
        <v>2160</v>
      </c>
      <c r="AI3167" s="20" t="s">
        <v>22454</v>
      </c>
      <c r="AJ3167" s="20" t="s">
        <v>22455</v>
      </c>
      <c r="AK3167" s="20" t="s">
        <v>2160</v>
      </c>
      <c r="AL3167" s="3" t="s">
        <v>6289</v>
      </c>
      <c r="AM3167" s="20" t="s">
        <v>6289</v>
      </c>
      <c r="AN3167" s="3" t="s">
        <v>6289</v>
      </c>
      <c r="AO3167" s="20" t="s">
        <v>6289</v>
      </c>
      <c r="AP3167" s="3" t="s">
        <v>6289</v>
      </c>
      <c r="AQ3167" s="20" t="s">
        <v>6289</v>
      </c>
      <c r="AR3167" s="3" t="s">
        <v>6289</v>
      </c>
      <c r="AS3167" s="20" t="s">
        <v>6289</v>
      </c>
      <c r="AT3167" s="3" t="s">
        <v>6289</v>
      </c>
      <c r="AU3167" s="20" t="s">
        <v>6289</v>
      </c>
      <c r="AV3167" s="3" t="s">
        <v>6289</v>
      </c>
      <c r="AW3167" s="20" t="s">
        <v>6289</v>
      </c>
      <c r="AX3167" s="3" t="s">
        <v>6289</v>
      </c>
      <c r="AY3167" s="3" t="s">
        <v>6289</v>
      </c>
      <c r="AZ3167" s="3" t="s">
        <v>6289</v>
      </c>
    </row>
    <row r="3168" spans="1:52">
      <c r="A3168" t="s">
        <v>2161</v>
      </c>
      <c r="B3168" s="3" t="s">
        <v>14928</v>
      </c>
      <c r="C3168">
        <v>91</v>
      </c>
      <c r="D3168">
        <v>23</v>
      </c>
      <c r="E3168">
        <v>11</v>
      </c>
      <c r="F3168">
        <v>91</v>
      </c>
      <c r="G3168">
        <v>124</v>
      </c>
      <c r="H3168">
        <v>11</v>
      </c>
      <c r="I3168" s="16">
        <f t="shared" si="196"/>
        <v>58.5</v>
      </c>
      <c r="J3168" s="16">
        <f t="shared" si="197"/>
        <v>18.390441357763372</v>
      </c>
      <c r="K3168">
        <v>10</v>
      </c>
      <c r="L3168">
        <v>52</v>
      </c>
      <c r="M3168">
        <v>11</v>
      </c>
      <c r="N3168">
        <v>30</v>
      </c>
      <c r="O3168">
        <f t="shared" si="198"/>
        <v>25.75</v>
      </c>
      <c r="P3168" s="16">
        <f t="shared" si="199"/>
        <v>8.561359413083883</v>
      </c>
      <c r="Q3168" s="16">
        <v>44.630641297191303</v>
      </c>
      <c r="R3168" s="16">
        <v>35.141967733027798</v>
      </c>
      <c r="S3168" s="16">
        <v>31.378151040644699</v>
      </c>
      <c r="T3168" s="16">
        <v>37.508870170046698</v>
      </c>
      <c r="U3168" s="16">
        <v>27.3823183074709</v>
      </c>
      <c r="V3168" s="16">
        <v>55.350290559791503</v>
      </c>
      <c r="W3168" s="16">
        <v>40.114113532836697</v>
      </c>
      <c r="X3168" s="16">
        <v>58.394626708363099</v>
      </c>
      <c r="Y3168" s="16">
        <v>43.661294004984398</v>
      </c>
      <c r="Z3168" s="16">
        <v>46.247745920653898</v>
      </c>
      <c r="AA3168" t="s">
        <v>2161</v>
      </c>
      <c r="AB3168" s="16">
        <v>41.981001927501097</v>
      </c>
      <c r="AC3168" s="16">
        <v>0.288515846876925</v>
      </c>
      <c r="AD3168" s="16">
        <v>0.39638144844948098</v>
      </c>
      <c r="AE3168" s="16">
        <v>0.727874243372156</v>
      </c>
      <c r="AF3168">
        <v>0.46669057131846597</v>
      </c>
      <c r="AG3168">
        <v>0.75529616514491804</v>
      </c>
      <c r="AH3168" s="3" t="s">
        <v>2161</v>
      </c>
      <c r="AI3168" s="20" t="s">
        <v>14926</v>
      </c>
      <c r="AJ3168" s="20" t="s">
        <v>14927</v>
      </c>
      <c r="AK3168" s="20" t="s">
        <v>2161</v>
      </c>
      <c r="AL3168" s="3" t="s">
        <v>14929</v>
      </c>
      <c r="AM3168" s="20" t="s">
        <v>6494</v>
      </c>
      <c r="AN3168" s="3" t="s">
        <v>6495</v>
      </c>
      <c r="AO3168" s="20" t="s">
        <v>14930</v>
      </c>
      <c r="AP3168" s="3" t="s">
        <v>14931</v>
      </c>
      <c r="AQ3168" s="20" t="s">
        <v>14932</v>
      </c>
      <c r="AR3168" s="3" t="s">
        <v>14933</v>
      </c>
      <c r="AS3168" s="20" t="s">
        <v>6289</v>
      </c>
      <c r="AT3168" s="3" t="s">
        <v>6289</v>
      </c>
      <c r="AU3168" s="20" t="s">
        <v>6289</v>
      </c>
      <c r="AV3168" s="3" t="s">
        <v>6289</v>
      </c>
      <c r="AW3168" s="20" t="s">
        <v>6289</v>
      </c>
      <c r="AX3168" s="3" t="s">
        <v>6289</v>
      </c>
      <c r="AY3168" s="3" t="s">
        <v>14934</v>
      </c>
      <c r="AZ3168" s="3" t="s">
        <v>14934</v>
      </c>
    </row>
    <row r="3169" spans="1:52">
      <c r="A3169" t="s">
        <v>2162</v>
      </c>
      <c r="B3169" s="3" t="s">
        <v>25919</v>
      </c>
      <c r="C3169">
        <v>485</v>
      </c>
      <c r="D3169">
        <v>175</v>
      </c>
      <c r="E3169">
        <v>53</v>
      </c>
      <c r="F3169">
        <v>485</v>
      </c>
      <c r="G3169">
        <v>14</v>
      </c>
      <c r="H3169">
        <v>53</v>
      </c>
      <c r="I3169" s="16">
        <f t="shared" si="196"/>
        <v>210.83333333333334</v>
      </c>
      <c r="J3169" s="16">
        <f t="shared" si="197"/>
        <v>81.681092830139875</v>
      </c>
      <c r="K3169">
        <v>70</v>
      </c>
      <c r="L3169">
        <v>137</v>
      </c>
      <c r="M3169">
        <v>126</v>
      </c>
      <c r="N3169">
        <v>4</v>
      </c>
      <c r="O3169">
        <f t="shared" si="198"/>
        <v>84.25</v>
      </c>
      <c r="P3169" s="16">
        <f t="shared" si="199"/>
        <v>26.420576734810314</v>
      </c>
      <c r="Q3169" s="16">
        <v>4.7145043623793699</v>
      </c>
      <c r="R3169" s="16">
        <v>3.9676415182450699</v>
      </c>
      <c r="S3169" s="16">
        <v>4.0817107044741103</v>
      </c>
      <c r="T3169" s="16">
        <v>285.39357738079002</v>
      </c>
      <c r="U3169" s="16">
        <v>131.932988208723</v>
      </c>
      <c r="V3169" s="16">
        <v>294.99880133515302</v>
      </c>
      <c r="W3169" s="16">
        <v>459.48893683067502</v>
      </c>
      <c r="X3169" s="16">
        <v>153.84738190472601</v>
      </c>
      <c r="Y3169" s="16">
        <v>305.62905803489099</v>
      </c>
      <c r="Z3169" s="16">
        <v>6.1663661227538498</v>
      </c>
      <c r="AA3169" t="s">
        <v>2162</v>
      </c>
      <c r="AB3169" s="16">
        <v>165.02209664028101</v>
      </c>
      <c r="AC3169" s="16">
        <v>0.74869743694274005</v>
      </c>
      <c r="AD3169" s="16">
        <v>1.02911133907717</v>
      </c>
      <c r="AE3169" s="16">
        <v>0.72751840205561802</v>
      </c>
      <c r="AF3169">
        <v>0.46690844655015601</v>
      </c>
      <c r="AG3169">
        <v>0.755299424169669</v>
      </c>
      <c r="AH3169" s="3" t="s">
        <v>2162</v>
      </c>
      <c r="AI3169" s="20" t="s">
        <v>25917</v>
      </c>
      <c r="AJ3169" s="20" t="s">
        <v>25918</v>
      </c>
      <c r="AK3169" s="20" t="s">
        <v>2162</v>
      </c>
      <c r="AL3169" s="3" t="s">
        <v>25920</v>
      </c>
      <c r="AM3169" s="20" t="s">
        <v>6737</v>
      </c>
      <c r="AN3169" s="3" t="s">
        <v>6738</v>
      </c>
      <c r="AO3169" s="20" t="s">
        <v>25921</v>
      </c>
      <c r="AP3169" s="3" t="s">
        <v>25922</v>
      </c>
      <c r="AQ3169" s="20" t="s">
        <v>6289</v>
      </c>
      <c r="AR3169" s="3" t="s">
        <v>6289</v>
      </c>
      <c r="AS3169" s="20" t="s">
        <v>6289</v>
      </c>
      <c r="AT3169" s="3" t="s">
        <v>6289</v>
      </c>
      <c r="AU3169" s="20" t="s">
        <v>6289</v>
      </c>
      <c r="AV3169" s="3" t="s">
        <v>6289</v>
      </c>
      <c r="AW3169" s="20" t="s">
        <v>6289</v>
      </c>
      <c r="AX3169" s="3" t="s">
        <v>6289</v>
      </c>
      <c r="AY3169" s="3" t="s">
        <v>13657</v>
      </c>
      <c r="AZ3169" s="3" t="s">
        <v>13657</v>
      </c>
    </row>
    <row r="3170" spans="1:52">
      <c r="A3170" t="s">
        <v>4433</v>
      </c>
      <c r="B3170" s="3" t="s">
        <v>6406</v>
      </c>
      <c r="C3170">
        <v>3</v>
      </c>
      <c r="D3170">
        <v>0</v>
      </c>
      <c r="E3170">
        <v>0</v>
      </c>
      <c r="F3170">
        <v>3</v>
      </c>
      <c r="G3170">
        <v>2</v>
      </c>
      <c r="H3170">
        <v>0</v>
      </c>
      <c r="I3170" s="16">
        <f t="shared" si="196"/>
        <v>1.3333333333333333</v>
      </c>
      <c r="J3170" s="16">
        <f t="shared" si="197"/>
        <v>0.56108360768678212</v>
      </c>
      <c r="K3170">
        <v>0</v>
      </c>
      <c r="L3170">
        <v>0</v>
      </c>
      <c r="M3170">
        <v>0</v>
      </c>
      <c r="N3170">
        <v>3</v>
      </c>
      <c r="O3170">
        <f t="shared" si="198"/>
        <v>0.75</v>
      </c>
      <c r="P3170" s="16">
        <f t="shared" si="199"/>
        <v>0.649519052838329</v>
      </c>
      <c r="Q3170" s="16">
        <v>1.1000510178885201</v>
      </c>
      <c r="R3170" s="16">
        <v>0.56680593117786804</v>
      </c>
      <c r="S3170" s="16">
        <v>0.25510691902963201</v>
      </c>
      <c r="T3170" s="16">
        <v>0</v>
      </c>
      <c r="U3170" s="16">
        <v>0</v>
      </c>
      <c r="V3170" s="16">
        <v>1.8247348536195001</v>
      </c>
      <c r="W3170" s="16">
        <v>0</v>
      </c>
      <c r="X3170" s="16">
        <v>0</v>
      </c>
      <c r="Y3170" s="16">
        <v>0</v>
      </c>
      <c r="Z3170" s="16">
        <v>4.62477459206539</v>
      </c>
      <c r="AA3170" t="s">
        <v>4433</v>
      </c>
      <c r="AB3170" s="16">
        <v>0.83714733137809105</v>
      </c>
      <c r="AC3170" s="16">
        <v>0.77287080742746495</v>
      </c>
      <c r="AD3170" s="16">
        <v>1.0623750581232601</v>
      </c>
      <c r="AE3170" s="16">
        <v>0.72749336641315998</v>
      </c>
      <c r="AF3170">
        <v>0.46692377754750403</v>
      </c>
      <c r="AG3170" t="s">
        <v>3500</v>
      </c>
      <c r="AH3170" s="3" t="s">
        <v>4433</v>
      </c>
      <c r="AI3170" s="20" t="s">
        <v>13002</v>
      </c>
      <c r="AJ3170" s="20" t="s">
        <v>13003</v>
      </c>
      <c r="AK3170" s="20" t="s">
        <v>4433</v>
      </c>
      <c r="AL3170" s="3" t="s">
        <v>6289</v>
      </c>
      <c r="AM3170" s="20" t="s">
        <v>6289</v>
      </c>
      <c r="AN3170" s="3" t="s">
        <v>6289</v>
      </c>
      <c r="AO3170" s="20" t="s">
        <v>6289</v>
      </c>
      <c r="AP3170" s="3" t="s">
        <v>6289</v>
      </c>
      <c r="AQ3170" s="20" t="s">
        <v>6289</v>
      </c>
      <c r="AR3170" s="3" t="s">
        <v>6289</v>
      </c>
      <c r="AS3170" s="20" t="s">
        <v>6289</v>
      </c>
      <c r="AT3170" s="3" t="s">
        <v>6289</v>
      </c>
      <c r="AU3170" s="20" t="s">
        <v>6289</v>
      </c>
      <c r="AV3170" s="3" t="s">
        <v>6289</v>
      </c>
      <c r="AW3170" s="20" t="s">
        <v>6289</v>
      </c>
      <c r="AX3170" s="3" t="s">
        <v>6289</v>
      </c>
      <c r="AY3170" s="3" t="s">
        <v>6289</v>
      </c>
      <c r="AZ3170" s="3" t="s">
        <v>6289</v>
      </c>
    </row>
    <row r="3171" spans="1:52">
      <c r="A3171" t="s">
        <v>4460</v>
      </c>
      <c r="B3171" s="3" t="s">
        <v>13329</v>
      </c>
      <c r="C3171">
        <v>0</v>
      </c>
      <c r="D3171">
        <v>0</v>
      </c>
      <c r="E3171">
        <v>0</v>
      </c>
      <c r="F3171">
        <v>0</v>
      </c>
      <c r="G3171">
        <v>32</v>
      </c>
      <c r="H3171">
        <v>0</v>
      </c>
      <c r="I3171" s="16">
        <f t="shared" si="196"/>
        <v>5.333333333333333</v>
      </c>
      <c r="J3171" s="16">
        <f t="shared" si="197"/>
        <v>4.8686449556014768</v>
      </c>
      <c r="K3171">
        <v>0</v>
      </c>
      <c r="L3171">
        <v>4</v>
      </c>
      <c r="M3171">
        <v>0</v>
      </c>
      <c r="N3171">
        <v>0</v>
      </c>
      <c r="O3171">
        <f t="shared" si="198"/>
        <v>1</v>
      </c>
      <c r="P3171" s="16">
        <f t="shared" si="199"/>
        <v>0.8660254037844386</v>
      </c>
      <c r="Q3171" s="16">
        <v>2.5144023266023301</v>
      </c>
      <c r="R3171" s="16">
        <v>9.0688948988458797</v>
      </c>
      <c r="S3171" s="16">
        <v>7.6532075708889504</v>
      </c>
      <c r="T3171" s="16">
        <v>0</v>
      </c>
      <c r="U3171" s="16">
        <v>0</v>
      </c>
      <c r="V3171" s="16">
        <v>0</v>
      </c>
      <c r="W3171" s="16">
        <v>0</v>
      </c>
      <c r="X3171" s="16">
        <v>4.49189436218178</v>
      </c>
      <c r="Y3171" s="16">
        <v>0</v>
      </c>
      <c r="Z3171" s="16">
        <v>0</v>
      </c>
      <c r="AA3171" t="s">
        <v>4460</v>
      </c>
      <c r="AB3171" s="16">
        <v>2.3728399158518898</v>
      </c>
      <c r="AC3171" s="16">
        <v>-0.85478474155908002</v>
      </c>
      <c r="AD3171" s="16">
        <v>1.1758365426628301</v>
      </c>
      <c r="AE3171" s="16">
        <v>-0.72695881659138695</v>
      </c>
      <c r="AF3171">
        <v>0.46725118475718502</v>
      </c>
      <c r="AG3171" t="s">
        <v>3500</v>
      </c>
      <c r="AH3171" s="3" t="s">
        <v>4460</v>
      </c>
      <c r="AI3171" s="20" t="s">
        <v>13327</v>
      </c>
      <c r="AJ3171" s="20" t="s">
        <v>13328</v>
      </c>
      <c r="AK3171" s="20" t="s">
        <v>4460</v>
      </c>
      <c r="AL3171" s="3" t="s">
        <v>13330</v>
      </c>
      <c r="AM3171" s="20" t="s">
        <v>6289</v>
      </c>
      <c r="AN3171" s="3" t="s">
        <v>6289</v>
      </c>
      <c r="AO3171" s="20" t="s">
        <v>6289</v>
      </c>
      <c r="AP3171" s="3" t="s">
        <v>6289</v>
      </c>
      <c r="AQ3171" s="20" t="s">
        <v>6289</v>
      </c>
      <c r="AR3171" s="3" t="s">
        <v>6289</v>
      </c>
      <c r="AS3171" s="20" t="s">
        <v>6289</v>
      </c>
      <c r="AT3171" s="3" t="s">
        <v>6289</v>
      </c>
      <c r="AU3171" s="20" t="s">
        <v>6289</v>
      </c>
      <c r="AV3171" s="3" t="s">
        <v>6289</v>
      </c>
      <c r="AW3171" s="20" t="s">
        <v>6289</v>
      </c>
      <c r="AX3171" s="3" t="s">
        <v>6289</v>
      </c>
      <c r="AY3171" s="3" t="s">
        <v>6289</v>
      </c>
      <c r="AZ3171" s="3" t="s">
        <v>6289</v>
      </c>
    </row>
    <row r="3172" spans="1:52">
      <c r="A3172" t="s">
        <v>2166</v>
      </c>
      <c r="B3172" s="3" t="s">
        <v>21165</v>
      </c>
      <c r="C3172">
        <v>44</v>
      </c>
      <c r="D3172">
        <v>11</v>
      </c>
      <c r="E3172">
        <v>7</v>
      </c>
      <c r="F3172">
        <v>44</v>
      </c>
      <c r="G3172">
        <v>18</v>
      </c>
      <c r="H3172">
        <v>7</v>
      </c>
      <c r="I3172" s="16">
        <f t="shared" si="196"/>
        <v>21.833333333333332</v>
      </c>
      <c r="J3172" s="16">
        <f t="shared" si="197"/>
        <v>6.5718958310988791</v>
      </c>
      <c r="K3172">
        <v>7</v>
      </c>
      <c r="L3172">
        <v>4</v>
      </c>
      <c r="M3172">
        <v>0</v>
      </c>
      <c r="N3172">
        <v>1</v>
      </c>
      <c r="O3172">
        <f t="shared" si="198"/>
        <v>3</v>
      </c>
      <c r="P3172" s="16">
        <f t="shared" si="199"/>
        <v>1.3693063937629153</v>
      </c>
      <c r="Q3172" s="16">
        <v>8.8004081431081502</v>
      </c>
      <c r="R3172" s="16">
        <v>5.1012533806008102</v>
      </c>
      <c r="S3172" s="16">
        <v>4.8470314615629997</v>
      </c>
      <c r="T3172" s="16">
        <v>17.939024863935401</v>
      </c>
      <c r="U3172" s="16">
        <v>17.425111650208802</v>
      </c>
      <c r="V3172" s="16">
        <v>26.762777853086</v>
      </c>
      <c r="W3172" s="16">
        <v>0</v>
      </c>
      <c r="X3172" s="16">
        <v>4.49189436218178</v>
      </c>
      <c r="Y3172" s="16">
        <v>30.562905803489102</v>
      </c>
      <c r="Z3172" s="16">
        <v>1.54159153068846</v>
      </c>
      <c r="AA3172" t="s">
        <v>2166</v>
      </c>
      <c r="AB3172" s="16">
        <v>11.7471999048861</v>
      </c>
      <c r="AC3172" s="16">
        <v>-0.611682103078801</v>
      </c>
      <c r="AD3172" s="16">
        <v>0.84265450730768499</v>
      </c>
      <c r="AE3172" s="16">
        <v>-0.72589904613831602</v>
      </c>
      <c r="AF3172">
        <v>0.46790066131256097</v>
      </c>
      <c r="AG3172">
        <v>0.75609704730774796</v>
      </c>
      <c r="AH3172" s="3" t="s">
        <v>2166</v>
      </c>
      <c r="AI3172" s="20" t="s">
        <v>21163</v>
      </c>
      <c r="AJ3172" s="20" t="s">
        <v>21164</v>
      </c>
      <c r="AK3172" s="20" t="s">
        <v>2166</v>
      </c>
      <c r="AL3172" s="3" t="s">
        <v>6289</v>
      </c>
      <c r="AM3172" s="20" t="s">
        <v>9500</v>
      </c>
      <c r="AN3172" s="3" t="s">
        <v>9501</v>
      </c>
      <c r="AO3172" s="20" t="s">
        <v>6425</v>
      </c>
      <c r="AP3172" s="3" t="s">
        <v>6426</v>
      </c>
      <c r="AQ3172" s="20" t="s">
        <v>9504</v>
      </c>
      <c r="AR3172" s="3" t="s">
        <v>9505</v>
      </c>
      <c r="AS3172" s="20" t="s">
        <v>6289</v>
      </c>
      <c r="AT3172" s="3" t="s">
        <v>6289</v>
      </c>
      <c r="AU3172" s="20" t="s">
        <v>6289</v>
      </c>
      <c r="AV3172" s="3" t="s">
        <v>6289</v>
      </c>
      <c r="AW3172" s="20" t="s">
        <v>6289</v>
      </c>
      <c r="AX3172" s="3" t="s">
        <v>6289</v>
      </c>
      <c r="AY3172" s="3" t="s">
        <v>6289</v>
      </c>
      <c r="AZ3172" s="3" t="s">
        <v>6289</v>
      </c>
    </row>
    <row r="3173" spans="1:52">
      <c r="A3173" t="s">
        <v>2165</v>
      </c>
      <c r="B3173" s="3" t="s">
        <v>20253</v>
      </c>
      <c r="C3173">
        <v>8</v>
      </c>
      <c r="D3173">
        <v>2</v>
      </c>
      <c r="E3173">
        <v>1</v>
      </c>
      <c r="F3173">
        <v>8</v>
      </c>
      <c r="G3173">
        <v>35</v>
      </c>
      <c r="H3173">
        <v>1</v>
      </c>
      <c r="I3173" s="16">
        <f t="shared" si="196"/>
        <v>9.1666666666666661</v>
      </c>
      <c r="J3173" s="16">
        <f t="shared" si="197"/>
        <v>4.8729221592767491</v>
      </c>
      <c r="K3173">
        <v>0</v>
      </c>
      <c r="L3173">
        <v>6</v>
      </c>
      <c r="M3173">
        <v>1</v>
      </c>
      <c r="N3173">
        <v>3</v>
      </c>
      <c r="O3173">
        <f t="shared" si="198"/>
        <v>2.5</v>
      </c>
      <c r="P3173" s="16">
        <f t="shared" si="199"/>
        <v>1.14564392373896</v>
      </c>
      <c r="Q3173" s="16">
        <v>7.5432069798069898</v>
      </c>
      <c r="R3173" s="16">
        <v>9.9191037956126795</v>
      </c>
      <c r="S3173" s="16">
        <v>8.16342140894821</v>
      </c>
      <c r="T3173" s="16">
        <v>3.2616408843518898</v>
      </c>
      <c r="U3173" s="16">
        <v>2.4893016643155401</v>
      </c>
      <c r="V3173" s="16">
        <v>4.8659596096520001</v>
      </c>
      <c r="W3173" s="16">
        <v>3.6467375938942501</v>
      </c>
      <c r="X3173" s="16">
        <v>6.7378415432726699</v>
      </c>
      <c r="Y3173" s="16">
        <v>0</v>
      </c>
      <c r="Z3173" s="16">
        <v>4.62477459206539</v>
      </c>
      <c r="AA3173" t="s">
        <v>2165</v>
      </c>
      <c r="AB3173" s="16">
        <v>5.1251988071919596</v>
      </c>
      <c r="AC3173" s="16">
        <v>-0.51901189538538595</v>
      </c>
      <c r="AD3173" s="16">
        <v>0.71520364256014002</v>
      </c>
      <c r="AE3173" s="16">
        <v>-0.72568407723362904</v>
      </c>
      <c r="AF3173">
        <v>0.468032465229342</v>
      </c>
      <c r="AG3173">
        <v>0.75609704730774796</v>
      </c>
      <c r="AH3173" s="3" t="s">
        <v>2165</v>
      </c>
      <c r="AI3173" s="20" t="s">
        <v>20251</v>
      </c>
      <c r="AJ3173" s="20" t="s">
        <v>20252</v>
      </c>
      <c r="AK3173" s="20" t="s">
        <v>2165</v>
      </c>
      <c r="AL3173" s="3" t="s">
        <v>6289</v>
      </c>
      <c r="AM3173" s="20" t="s">
        <v>6289</v>
      </c>
      <c r="AN3173" s="3" t="s">
        <v>6289</v>
      </c>
      <c r="AO3173" s="20" t="s">
        <v>6290</v>
      </c>
      <c r="AP3173" s="3" t="s">
        <v>6291</v>
      </c>
      <c r="AQ3173" s="20" t="s">
        <v>6289</v>
      </c>
      <c r="AR3173" s="3" t="s">
        <v>6289</v>
      </c>
      <c r="AS3173" s="20" t="s">
        <v>6289</v>
      </c>
      <c r="AT3173" s="3" t="s">
        <v>6289</v>
      </c>
      <c r="AU3173" s="20" t="s">
        <v>6289</v>
      </c>
      <c r="AV3173" s="3" t="s">
        <v>6289</v>
      </c>
      <c r="AW3173" s="20" t="s">
        <v>6289</v>
      </c>
      <c r="AX3173" s="3" t="s">
        <v>6289</v>
      </c>
      <c r="AY3173" s="3" t="s">
        <v>6289</v>
      </c>
      <c r="AZ3173" s="3" t="s">
        <v>6289</v>
      </c>
    </row>
    <row r="3174" spans="1:52">
      <c r="A3174" t="s">
        <v>2164</v>
      </c>
      <c r="B3174" s="3" t="s">
        <v>18923</v>
      </c>
      <c r="C3174">
        <v>28</v>
      </c>
      <c r="D3174">
        <v>9</v>
      </c>
      <c r="E3174">
        <v>8</v>
      </c>
      <c r="F3174">
        <v>28</v>
      </c>
      <c r="G3174">
        <v>88</v>
      </c>
      <c r="H3174">
        <v>8</v>
      </c>
      <c r="I3174" s="16">
        <f t="shared" si="196"/>
        <v>28.166666666666668</v>
      </c>
      <c r="J3174" s="16">
        <f t="shared" si="197"/>
        <v>11.499798709993597</v>
      </c>
      <c r="K3174">
        <v>3</v>
      </c>
      <c r="L3174">
        <v>15</v>
      </c>
      <c r="M3174">
        <v>0</v>
      </c>
      <c r="N3174">
        <v>14</v>
      </c>
      <c r="O3174">
        <f t="shared" si="198"/>
        <v>8</v>
      </c>
      <c r="P3174" s="16">
        <f t="shared" si="199"/>
        <v>3.2977264895682299</v>
      </c>
      <c r="Q3174" s="16">
        <v>15.2435641050266</v>
      </c>
      <c r="R3174" s="16">
        <v>24.9394609718262</v>
      </c>
      <c r="S3174" s="16">
        <v>20.4085535223705</v>
      </c>
      <c r="T3174" s="16">
        <v>14.677383979583499</v>
      </c>
      <c r="U3174" s="16">
        <v>19.9144133145243</v>
      </c>
      <c r="V3174" s="16">
        <v>17.030858633782</v>
      </c>
      <c r="W3174" s="16">
        <v>0</v>
      </c>
      <c r="X3174" s="16">
        <v>16.844603858181699</v>
      </c>
      <c r="Y3174" s="16">
        <v>13.0983882014953</v>
      </c>
      <c r="Z3174" s="16">
        <v>21.582281429638499</v>
      </c>
      <c r="AA3174" t="s">
        <v>2164</v>
      </c>
      <c r="AB3174" s="16">
        <v>16.373950801642899</v>
      </c>
      <c r="AC3174" s="16">
        <v>-0.40441500618783899</v>
      </c>
      <c r="AD3174" s="16">
        <v>0.55746991173029503</v>
      </c>
      <c r="AE3174" s="16">
        <v>-0.72544723522853705</v>
      </c>
      <c r="AF3174">
        <v>0.46817770401116099</v>
      </c>
      <c r="AG3174">
        <v>0.75609704730774796</v>
      </c>
      <c r="AH3174" s="3" t="s">
        <v>2164</v>
      </c>
      <c r="AI3174" s="20" t="s">
        <v>18921</v>
      </c>
      <c r="AJ3174" s="20" t="s">
        <v>18922</v>
      </c>
      <c r="AK3174" s="20" t="s">
        <v>2164</v>
      </c>
      <c r="AL3174" s="3" t="s">
        <v>18924</v>
      </c>
      <c r="AM3174" s="20" t="s">
        <v>6289</v>
      </c>
      <c r="AN3174" s="3" t="s">
        <v>6289</v>
      </c>
      <c r="AO3174" s="20" t="s">
        <v>18925</v>
      </c>
      <c r="AP3174" s="3" t="s">
        <v>18926</v>
      </c>
      <c r="AQ3174" s="20" t="s">
        <v>18927</v>
      </c>
      <c r="AR3174" s="3" t="s">
        <v>18928</v>
      </c>
      <c r="AS3174" s="20" t="s">
        <v>6637</v>
      </c>
      <c r="AT3174" s="3" t="s">
        <v>6638</v>
      </c>
      <c r="AU3174" s="20" t="s">
        <v>6289</v>
      </c>
      <c r="AV3174" s="3" t="s">
        <v>6289</v>
      </c>
      <c r="AW3174" s="20" t="s">
        <v>6289</v>
      </c>
      <c r="AX3174" s="3" t="s">
        <v>6289</v>
      </c>
      <c r="AY3174" s="3" t="s">
        <v>6289</v>
      </c>
      <c r="AZ3174" s="3" t="s">
        <v>6289</v>
      </c>
    </row>
    <row r="3175" spans="1:52" ht="30">
      <c r="A3175" t="s">
        <v>2163</v>
      </c>
      <c r="B3175" s="3" t="s">
        <v>9006</v>
      </c>
      <c r="C3175">
        <v>8</v>
      </c>
      <c r="D3175">
        <v>0</v>
      </c>
      <c r="E3175">
        <v>1</v>
      </c>
      <c r="F3175">
        <v>8</v>
      </c>
      <c r="G3175">
        <v>51</v>
      </c>
      <c r="H3175">
        <v>1</v>
      </c>
      <c r="I3175" s="16">
        <f t="shared" si="196"/>
        <v>11.5</v>
      </c>
      <c r="J3175" s="16">
        <f t="shared" si="197"/>
        <v>7.3361736923579217</v>
      </c>
      <c r="K3175">
        <v>3</v>
      </c>
      <c r="L3175">
        <v>1</v>
      </c>
      <c r="M3175">
        <v>0</v>
      </c>
      <c r="N3175">
        <v>4</v>
      </c>
      <c r="O3175">
        <f t="shared" si="198"/>
        <v>2</v>
      </c>
      <c r="P3175" s="16">
        <f t="shared" si="199"/>
        <v>0.79056941504209488</v>
      </c>
      <c r="Q3175" s="16">
        <v>8.4861078522828599</v>
      </c>
      <c r="R3175" s="16">
        <v>14.4535512450356</v>
      </c>
      <c r="S3175" s="16">
        <v>14.7962013037186</v>
      </c>
      <c r="T3175" s="16">
        <v>0</v>
      </c>
      <c r="U3175" s="16">
        <v>2.4893016643155401</v>
      </c>
      <c r="V3175" s="16">
        <v>4.8659596096520001</v>
      </c>
      <c r="W3175" s="16">
        <v>0</v>
      </c>
      <c r="X3175" s="16">
        <v>1.1229735905454401</v>
      </c>
      <c r="Y3175" s="16">
        <v>13.0983882014953</v>
      </c>
      <c r="Z3175" s="16">
        <v>6.1663661227538498</v>
      </c>
      <c r="AA3175" t="s">
        <v>2163</v>
      </c>
      <c r="AB3175" s="16">
        <v>6.5478849589799299</v>
      </c>
      <c r="AC3175" s="16">
        <v>-0.65429464990427</v>
      </c>
      <c r="AD3175" s="16">
        <v>0.902105540435161</v>
      </c>
      <c r="AE3175" s="16">
        <v>-0.72529723028710102</v>
      </c>
      <c r="AF3175">
        <v>0.468269704551046</v>
      </c>
      <c r="AG3175">
        <v>0.75609704730774796</v>
      </c>
      <c r="AH3175" s="3" t="s">
        <v>2163</v>
      </c>
      <c r="AI3175" s="20" t="s">
        <v>9004</v>
      </c>
      <c r="AJ3175" s="20" t="s">
        <v>9005</v>
      </c>
      <c r="AK3175" s="20" t="s">
        <v>2163</v>
      </c>
      <c r="AL3175" s="3" t="s">
        <v>9007</v>
      </c>
      <c r="AM3175" s="20" t="s">
        <v>6289</v>
      </c>
      <c r="AN3175" s="3" t="s">
        <v>6289</v>
      </c>
      <c r="AO3175" s="20" t="s">
        <v>9008</v>
      </c>
      <c r="AP3175" s="3" t="s">
        <v>9009</v>
      </c>
      <c r="AQ3175" s="20" t="s">
        <v>6289</v>
      </c>
      <c r="AR3175" s="3" t="s">
        <v>6289</v>
      </c>
      <c r="AS3175" s="20" t="s">
        <v>9010</v>
      </c>
      <c r="AT3175" s="3" t="s">
        <v>9011</v>
      </c>
      <c r="AU3175" s="20" t="s">
        <v>9012</v>
      </c>
      <c r="AV3175" s="3" t="s">
        <v>9013</v>
      </c>
      <c r="AW3175" s="20" t="s">
        <v>6289</v>
      </c>
      <c r="AX3175" s="3" t="s">
        <v>6289</v>
      </c>
      <c r="AY3175" s="3" t="s">
        <v>6289</v>
      </c>
      <c r="AZ3175" s="3" t="s">
        <v>6289</v>
      </c>
    </row>
    <row r="3176" spans="1:52">
      <c r="A3176" t="s">
        <v>5734</v>
      </c>
      <c r="B3176" s="3" t="s">
        <v>6406</v>
      </c>
      <c r="C3176">
        <v>5</v>
      </c>
      <c r="D3176">
        <v>0</v>
      </c>
      <c r="E3176">
        <v>0</v>
      </c>
      <c r="F3176">
        <v>5</v>
      </c>
      <c r="G3176">
        <v>17</v>
      </c>
      <c r="H3176">
        <v>0</v>
      </c>
      <c r="I3176" s="16">
        <f t="shared" si="196"/>
        <v>4.5</v>
      </c>
      <c r="J3176" s="16">
        <f t="shared" si="197"/>
        <v>2.4579802006254381</v>
      </c>
      <c r="K3176">
        <v>0</v>
      </c>
      <c r="L3176">
        <v>2</v>
      </c>
      <c r="M3176">
        <v>3</v>
      </c>
      <c r="N3176">
        <v>3</v>
      </c>
      <c r="O3176">
        <f t="shared" si="198"/>
        <v>2</v>
      </c>
      <c r="P3176" s="16">
        <f t="shared" si="199"/>
        <v>0.61237243569579447</v>
      </c>
      <c r="Q3176" s="16">
        <v>2.98585276284027</v>
      </c>
      <c r="R3176" s="16">
        <v>4.8178504150118799</v>
      </c>
      <c r="S3176" s="16">
        <v>2.5510691902963201</v>
      </c>
      <c r="T3176" s="16">
        <v>0</v>
      </c>
      <c r="U3176" s="16">
        <v>0</v>
      </c>
      <c r="V3176" s="16">
        <v>3.0412247560324999</v>
      </c>
      <c r="W3176" s="16">
        <v>10.9402127816827</v>
      </c>
      <c r="X3176" s="16">
        <v>2.24594718109089</v>
      </c>
      <c r="Y3176" s="16">
        <v>0</v>
      </c>
      <c r="Z3176" s="16">
        <v>4.62477459206539</v>
      </c>
      <c r="AA3176" t="s">
        <v>5734</v>
      </c>
      <c r="AB3176" s="16">
        <v>3.120693167902</v>
      </c>
      <c r="AC3176" s="16">
        <v>0.60346384137058195</v>
      </c>
      <c r="AD3176" s="16">
        <v>0.832294504363433</v>
      </c>
      <c r="AE3176" s="16">
        <v>0.725060466225392</v>
      </c>
      <c r="AF3176">
        <v>0.46841493627896003</v>
      </c>
      <c r="AG3176" t="s">
        <v>3500</v>
      </c>
      <c r="AH3176" s="3" t="s">
        <v>5734</v>
      </c>
      <c r="AI3176" s="20" t="s">
        <v>22425</v>
      </c>
      <c r="AJ3176" s="20" t="s">
        <v>22426</v>
      </c>
      <c r="AK3176" s="20" t="s">
        <v>5734</v>
      </c>
      <c r="AL3176" s="3" t="s">
        <v>6289</v>
      </c>
      <c r="AM3176" s="20" t="s">
        <v>6289</v>
      </c>
      <c r="AN3176" s="3" t="s">
        <v>6289</v>
      </c>
      <c r="AO3176" s="20" t="s">
        <v>6289</v>
      </c>
      <c r="AP3176" s="3" t="s">
        <v>6289</v>
      </c>
      <c r="AQ3176" s="20" t="s">
        <v>6289</v>
      </c>
      <c r="AR3176" s="3" t="s">
        <v>6289</v>
      </c>
      <c r="AS3176" s="20" t="s">
        <v>6289</v>
      </c>
      <c r="AT3176" s="3" t="s">
        <v>6289</v>
      </c>
      <c r="AU3176" s="20" t="s">
        <v>6289</v>
      </c>
      <c r="AV3176" s="3" t="s">
        <v>6289</v>
      </c>
      <c r="AW3176" s="20" t="s">
        <v>6289</v>
      </c>
      <c r="AX3176" s="3" t="s">
        <v>6289</v>
      </c>
      <c r="AY3176" s="3" t="s">
        <v>6289</v>
      </c>
      <c r="AZ3176" s="3" t="s">
        <v>6289</v>
      </c>
    </row>
    <row r="3177" spans="1:52">
      <c r="A3177" t="s">
        <v>2167</v>
      </c>
      <c r="B3177" s="3" t="s">
        <v>8350</v>
      </c>
      <c r="C3177">
        <v>9</v>
      </c>
      <c r="D3177">
        <v>8</v>
      </c>
      <c r="E3177">
        <v>10</v>
      </c>
      <c r="F3177">
        <v>9</v>
      </c>
      <c r="G3177">
        <v>25</v>
      </c>
      <c r="H3177">
        <v>10</v>
      </c>
      <c r="I3177" s="16">
        <f t="shared" si="196"/>
        <v>11.833333333333334</v>
      </c>
      <c r="J3177" s="16">
        <f t="shared" si="197"/>
        <v>2.4200168349582785</v>
      </c>
      <c r="K3177">
        <v>0</v>
      </c>
      <c r="L3177">
        <v>4</v>
      </c>
      <c r="M3177">
        <v>0</v>
      </c>
      <c r="N3177">
        <v>13</v>
      </c>
      <c r="O3177">
        <f t="shared" si="198"/>
        <v>4.25</v>
      </c>
      <c r="P3177" s="16">
        <f t="shared" si="199"/>
        <v>2.6545950726994127</v>
      </c>
      <c r="Q3177" s="16">
        <v>12.257711342186401</v>
      </c>
      <c r="R3177" s="16">
        <v>7.0850741397233499</v>
      </c>
      <c r="S3177" s="16">
        <v>6.6327798947704197</v>
      </c>
      <c r="T3177" s="16">
        <v>13.046563537407501</v>
      </c>
      <c r="U3177" s="16">
        <v>24.893016643155399</v>
      </c>
      <c r="V3177" s="16">
        <v>5.4742045608585004</v>
      </c>
      <c r="W3177" s="16">
        <v>0</v>
      </c>
      <c r="X3177" s="16">
        <v>4.49189436218178</v>
      </c>
      <c r="Y3177" s="16">
        <v>0</v>
      </c>
      <c r="Z3177" s="16">
        <v>20.040689898949999</v>
      </c>
      <c r="AA3177" t="s">
        <v>2167</v>
      </c>
      <c r="AB3177" s="16">
        <v>9.3921934379233303</v>
      </c>
      <c r="AC3177" s="16">
        <v>-0.57720267388642599</v>
      </c>
      <c r="AD3177" s="16">
        <v>0.79619520591054604</v>
      </c>
      <c r="AE3177" s="16">
        <v>-0.724951204932621</v>
      </c>
      <c r="AF3177">
        <v>0.46848196586544699</v>
      </c>
      <c r="AG3177">
        <v>0.75609704730774796</v>
      </c>
      <c r="AH3177" s="3" t="s">
        <v>2167</v>
      </c>
      <c r="AI3177" s="20" t="s">
        <v>23009</v>
      </c>
      <c r="AJ3177" s="20" t="s">
        <v>23010</v>
      </c>
      <c r="AK3177" s="20" t="s">
        <v>2167</v>
      </c>
      <c r="AL3177" s="3" t="s">
        <v>6289</v>
      </c>
      <c r="AM3177" s="20" t="s">
        <v>6289</v>
      </c>
      <c r="AN3177" s="3" t="s">
        <v>6289</v>
      </c>
      <c r="AO3177" s="20" t="s">
        <v>6290</v>
      </c>
      <c r="AP3177" s="3" t="s">
        <v>6291</v>
      </c>
      <c r="AQ3177" s="20" t="s">
        <v>6289</v>
      </c>
      <c r="AR3177" s="3" t="s">
        <v>6289</v>
      </c>
      <c r="AS3177" s="20" t="s">
        <v>6289</v>
      </c>
      <c r="AT3177" s="3" t="s">
        <v>6289</v>
      </c>
      <c r="AU3177" s="20" t="s">
        <v>6289</v>
      </c>
      <c r="AV3177" s="3" t="s">
        <v>6289</v>
      </c>
      <c r="AW3177" s="20" t="s">
        <v>6289</v>
      </c>
      <c r="AX3177" s="3" t="s">
        <v>6289</v>
      </c>
      <c r="AY3177" s="3" t="s">
        <v>6289</v>
      </c>
      <c r="AZ3177" s="3" t="s">
        <v>6289</v>
      </c>
    </row>
    <row r="3178" spans="1:52">
      <c r="A3178" t="s">
        <v>3559</v>
      </c>
      <c r="B3178" s="3" t="s">
        <v>6406</v>
      </c>
      <c r="C3178">
        <v>4</v>
      </c>
      <c r="D3178">
        <v>7</v>
      </c>
      <c r="E3178">
        <v>1</v>
      </c>
      <c r="F3178">
        <v>4</v>
      </c>
      <c r="G3178">
        <v>3</v>
      </c>
      <c r="H3178">
        <v>1</v>
      </c>
      <c r="I3178" s="16">
        <f t="shared" si="196"/>
        <v>3.3333333333333335</v>
      </c>
      <c r="J3178" s="16">
        <f t="shared" si="197"/>
        <v>0.83887049280786119</v>
      </c>
      <c r="K3178">
        <v>0</v>
      </c>
      <c r="L3178">
        <v>2</v>
      </c>
      <c r="M3178">
        <v>0</v>
      </c>
      <c r="N3178">
        <v>2</v>
      </c>
      <c r="O3178">
        <f t="shared" si="198"/>
        <v>1</v>
      </c>
      <c r="P3178" s="16">
        <f t="shared" si="199"/>
        <v>0.5</v>
      </c>
      <c r="Q3178" s="16">
        <v>3.1430029082529098</v>
      </c>
      <c r="R3178" s="16">
        <v>0.850208896766802</v>
      </c>
      <c r="S3178" s="16">
        <v>1.02042767611853</v>
      </c>
      <c r="T3178" s="16">
        <v>11.415743095231599</v>
      </c>
      <c r="U3178" s="16">
        <v>2.4893016643155401</v>
      </c>
      <c r="V3178" s="16">
        <v>2.4329798048260001</v>
      </c>
      <c r="W3178" s="16">
        <v>0</v>
      </c>
      <c r="X3178" s="16">
        <v>2.24594718109089</v>
      </c>
      <c r="Y3178" s="16">
        <v>0</v>
      </c>
      <c r="Z3178" s="16">
        <v>3.08318306137692</v>
      </c>
      <c r="AA3178" t="s">
        <v>3559</v>
      </c>
      <c r="AB3178" s="16">
        <v>2.6680794287979199</v>
      </c>
      <c r="AC3178" s="16">
        <v>-0.69768808510229696</v>
      </c>
      <c r="AD3178" s="16">
        <v>0.96308641237669401</v>
      </c>
      <c r="AE3178" s="16">
        <v>-0.72442937221027803</v>
      </c>
      <c r="AF3178">
        <v>0.46880217288285803</v>
      </c>
      <c r="AG3178" t="s">
        <v>3500</v>
      </c>
      <c r="AH3178" s="3" t="s">
        <v>3559</v>
      </c>
      <c r="AI3178" s="20" t="s">
        <v>6859</v>
      </c>
      <c r="AJ3178" s="20" t="s">
        <v>6860</v>
      </c>
      <c r="AK3178" s="20" t="s">
        <v>3559</v>
      </c>
      <c r="AL3178" s="3" t="s">
        <v>6289</v>
      </c>
      <c r="AM3178" s="20" t="s">
        <v>6289</v>
      </c>
      <c r="AN3178" s="3" t="s">
        <v>6289</v>
      </c>
      <c r="AO3178" s="20" t="s">
        <v>6289</v>
      </c>
      <c r="AP3178" s="3" t="s">
        <v>6289</v>
      </c>
      <c r="AQ3178" s="20" t="s">
        <v>6289</v>
      </c>
      <c r="AR3178" s="3" t="s">
        <v>6289</v>
      </c>
      <c r="AS3178" s="20" t="s">
        <v>6289</v>
      </c>
      <c r="AT3178" s="3" t="s">
        <v>6289</v>
      </c>
      <c r="AU3178" s="20" t="s">
        <v>6289</v>
      </c>
      <c r="AV3178" s="3" t="s">
        <v>6289</v>
      </c>
      <c r="AW3178" s="20" t="s">
        <v>6289</v>
      </c>
      <c r="AX3178" s="3" t="s">
        <v>6289</v>
      </c>
      <c r="AY3178" s="3" t="s">
        <v>6289</v>
      </c>
      <c r="AZ3178" s="3" t="s">
        <v>6289</v>
      </c>
    </row>
    <row r="3179" spans="1:52">
      <c r="A3179" t="s">
        <v>4727</v>
      </c>
      <c r="B3179" s="3" t="s">
        <v>6406</v>
      </c>
      <c r="C3179">
        <v>0</v>
      </c>
      <c r="D3179">
        <v>0</v>
      </c>
      <c r="E3179">
        <v>4</v>
      </c>
      <c r="F3179">
        <v>0</v>
      </c>
      <c r="G3179">
        <v>18</v>
      </c>
      <c r="H3179">
        <v>4</v>
      </c>
      <c r="I3179" s="16">
        <f t="shared" si="196"/>
        <v>4.333333333333333</v>
      </c>
      <c r="J3179" s="16">
        <f t="shared" si="197"/>
        <v>2.5998575459550204</v>
      </c>
      <c r="K3179">
        <v>0</v>
      </c>
      <c r="L3179">
        <v>4</v>
      </c>
      <c r="M3179">
        <v>0</v>
      </c>
      <c r="N3179">
        <v>0</v>
      </c>
      <c r="O3179">
        <f t="shared" si="198"/>
        <v>1</v>
      </c>
      <c r="P3179" s="16">
        <f t="shared" si="199"/>
        <v>0.8660254037844386</v>
      </c>
      <c r="Q3179" s="16">
        <v>3.77160348990349</v>
      </c>
      <c r="R3179" s="16">
        <v>5.1012533806008102</v>
      </c>
      <c r="S3179" s="16">
        <v>1.53064151417779</v>
      </c>
      <c r="T3179" s="16">
        <v>0</v>
      </c>
      <c r="U3179" s="16">
        <v>9.9572066572621498</v>
      </c>
      <c r="V3179" s="16">
        <v>0</v>
      </c>
      <c r="W3179" s="16">
        <v>0</v>
      </c>
      <c r="X3179" s="16">
        <v>4.49189436218178</v>
      </c>
      <c r="Y3179" s="16">
        <v>0</v>
      </c>
      <c r="Z3179" s="16">
        <v>0</v>
      </c>
      <c r="AA3179" t="s">
        <v>4727</v>
      </c>
      <c r="AB3179" s="16">
        <v>2.4852599404125999</v>
      </c>
      <c r="AC3179" s="16">
        <v>-0.80271137622783295</v>
      </c>
      <c r="AD3179" s="16">
        <v>1.1080912191244501</v>
      </c>
      <c r="AE3179" s="16">
        <v>-0.72440911215061499</v>
      </c>
      <c r="AF3179">
        <v>0.46881460730333302</v>
      </c>
      <c r="AG3179" t="s">
        <v>3500</v>
      </c>
      <c r="AH3179" s="3" t="s">
        <v>4727</v>
      </c>
      <c r="AI3179" s="20" t="s">
        <v>15365</v>
      </c>
      <c r="AJ3179" s="20" t="s">
        <v>15366</v>
      </c>
      <c r="AK3179" s="20" t="s">
        <v>4727</v>
      </c>
      <c r="AL3179" s="3" t="s">
        <v>6289</v>
      </c>
      <c r="AM3179" s="20" t="s">
        <v>6289</v>
      </c>
      <c r="AN3179" s="3" t="s">
        <v>6289</v>
      </c>
      <c r="AO3179" s="20" t="s">
        <v>6289</v>
      </c>
      <c r="AP3179" s="3" t="s">
        <v>6289</v>
      </c>
      <c r="AQ3179" s="20" t="s">
        <v>6289</v>
      </c>
      <c r="AR3179" s="3" t="s">
        <v>6289</v>
      </c>
      <c r="AS3179" s="20" t="s">
        <v>6289</v>
      </c>
      <c r="AT3179" s="3" t="s">
        <v>6289</v>
      </c>
      <c r="AU3179" s="20" t="s">
        <v>6289</v>
      </c>
      <c r="AV3179" s="3" t="s">
        <v>6289</v>
      </c>
      <c r="AW3179" s="20" t="s">
        <v>6289</v>
      </c>
      <c r="AX3179" s="3" t="s">
        <v>6289</v>
      </c>
      <c r="AY3179" s="3" t="s">
        <v>6289</v>
      </c>
      <c r="AZ3179" s="3" t="s">
        <v>6289</v>
      </c>
    </row>
    <row r="3180" spans="1:52">
      <c r="A3180" t="s">
        <v>2168</v>
      </c>
      <c r="B3180" s="3" t="s">
        <v>6406</v>
      </c>
      <c r="C3180">
        <v>3</v>
      </c>
      <c r="D3180">
        <v>8</v>
      </c>
      <c r="E3180">
        <v>2</v>
      </c>
      <c r="F3180">
        <v>3</v>
      </c>
      <c r="G3180">
        <v>27</v>
      </c>
      <c r="H3180">
        <v>2</v>
      </c>
      <c r="I3180" s="16">
        <f t="shared" si="196"/>
        <v>7.5</v>
      </c>
      <c r="J3180" s="16">
        <f t="shared" si="197"/>
        <v>3.6571847095819487</v>
      </c>
      <c r="K3180">
        <v>0</v>
      </c>
      <c r="L3180">
        <v>9</v>
      </c>
      <c r="M3180">
        <v>0</v>
      </c>
      <c r="N3180">
        <v>1</v>
      </c>
      <c r="O3180">
        <f t="shared" si="198"/>
        <v>2.5</v>
      </c>
      <c r="P3180" s="16">
        <f t="shared" si="199"/>
        <v>1.8874586088176875</v>
      </c>
      <c r="Q3180" s="16">
        <v>5.5002550894426001</v>
      </c>
      <c r="R3180" s="16">
        <v>7.6518800709012096</v>
      </c>
      <c r="S3180" s="16">
        <v>4.8470314615629997</v>
      </c>
      <c r="T3180" s="16">
        <v>13.046563537407501</v>
      </c>
      <c r="U3180" s="16">
        <v>4.9786033286310696</v>
      </c>
      <c r="V3180" s="16">
        <v>1.8247348536195001</v>
      </c>
      <c r="W3180" s="16">
        <v>0</v>
      </c>
      <c r="X3180" s="16">
        <v>10.106762314909</v>
      </c>
      <c r="Y3180" s="16">
        <v>0</v>
      </c>
      <c r="Z3180" s="16">
        <v>1.54159153068846</v>
      </c>
      <c r="AA3180" t="s">
        <v>2168</v>
      </c>
      <c r="AB3180" s="16">
        <v>4.9497422187162403</v>
      </c>
      <c r="AC3180" s="16">
        <v>-0.61021771252599799</v>
      </c>
      <c r="AD3180" s="16">
        <v>0.84238623989667405</v>
      </c>
      <c r="AE3180" s="16">
        <v>-0.72439183313446198</v>
      </c>
      <c r="AF3180">
        <v>0.46882521228067198</v>
      </c>
      <c r="AG3180">
        <v>0.75630217508993502</v>
      </c>
      <c r="AH3180" s="3" t="s">
        <v>2168</v>
      </c>
      <c r="AI3180" s="20" t="s">
        <v>14256</v>
      </c>
      <c r="AJ3180" s="20" t="s">
        <v>14257</v>
      </c>
      <c r="AK3180" s="20" t="s">
        <v>2168</v>
      </c>
      <c r="AL3180" s="3" t="s">
        <v>6289</v>
      </c>
      <c r="AM3180" s="20" t="s">
        <v>6289</v>
      </c>
      <c r="AN3180" s="3" t="s">
        <v>6289</v>
      </c>
      <c r="AO3180" s="20" t="s">
        <v>6289</v>
      </c>
      <c r="AP3180" s="3" t="s">
        <v>6289</v>
      </c>
      <c r="AQ3180" s="20" t="s">
        <v>6289</v>
      </c>
      <c r="AR3180" s="3" t="s">
        <v>6289</v>
      </c>
      <c r="AS3180" s="20" t="s">
        <v>6289</v>
      </c>
      <c r="AT3180" s="3" t="s">
        <v>6289</v>
      </c>
      <c r="AU3180" s="20" t="s">
        <v>6289</v>
      </c>
      <c r="AV3180" s="3" t="s">
        <v>6289</v>
      </c>
      <c r="AW3180" s="20" t="s">
        <v>6289</v>
      </c>
      <c r="AX3180" s="3" t="s">
        <v>6289</v>
      </c>
      <c r="AY3180" s="3" t="s">
        <v>6289</v>
      </c>
      <c r="AZ3180" s="3" t="s">
        <v>6289</v>
      </c>
    </row>
    <row r="3181" spans="1:52">
      <c r="A3181" t="s">
        <v>4907</v>
      </c>
      <c r="B3181" s="3" t="s">
        <v>16456</v>
      </c>
      <c r="C3181">
        <v>3</v>
      </c>
      <c r="D3181">
        <v>5</v>
      </c>
      <c r="E3181">
        <v>1</v>
      </c>
      <c r="F3181">
        <v>3</v>
      </c>
      <c r="G3181">
        <v>4</v>
      </c>
      <c r="H3181">
        <v>1</v>
      </c>
      <c r="I3181" s="16">
        <f t="shared" si="196"/>
        <v>2.8333333333333335</v>
      </c>
      <c r="J3181" s="16">
        <f t="shared" si="197"/>
        <v>0.59706070167235215</v>
      </c>
      <c r="K3181">
        <v>0</v>
      </c>
      <c r="L3181">
        <v>2</v>
      </c>
      <c r="M3181">
        <v>0</v>
      </c>
      <c r="N3181">
        <v>0</v>
      </c>
      <c r="O3181">
        <f t="shared" si="198"/>
        <v>0.5</v>
      </c>
      <c r="P3181" s="16">
        <f t="shared" si="199"/>
        <v>0.4330127018922193</v>
      </c>
      <c r="Q3181" s="16">
        <v>0.47145043623793698</v>
      </c>
      <c r="R3181" s="16">
        <v>1.1336118623557401</v>
      </c>
      <c r="S3181" s="16">
        <v>0.25510691902963201</v>
      </c>
      <c r="T3181" s="16">
        <v>8.1541022108797101</v>
      </c>
      <c r="U3181" s="16">
        <v>2.4893016643155401</v>
      </c>
      <c r="V3181" s="16">
        <v>1.8247348536195001</v>
      </c>
      <c r="W3181" s="16">
        <v>0</v>
      </c>
      <c r="X3181" s="16">
        <v>2.24594718109089</v>
      </c>
      <c r="Y3181" s="16">
        <v>0</v>
      </c>
      <c r="Z3181" s="16">
        <v>0</v>
      </c>
      <c r="AA3181" t="s">
        <v>4907</v>
      </c>
      <c r="AB3181" s="16">
        <v>1.6574255127528901</v>
      </c>
      <c r="AC3181" s="16">
        <v>-0.78041959534330896</v>
      </c>
      <c r="AD3181" s="16">
        <v>1.07859959577346</v>
      </c>
      <c r="AE3181" s="16">
        <v>-0.72354894105413503</v>
      </c>
      <c r="AF3181">
        <v>0.46934269752108299</v>
      </c>
      <c r="AG3181" t="s">
        <v>3500</v>
      </c>
      <c r="AH3181" s="3" t="s">
        <v>4907</v>
      </c>
      <c r="AI3181" s="20" t="s">
        <v>16454</v>
      </c>
      <c r="AJ3181" s="20" t="s">
        <v>16455</v>
      </c>
      <c r="AK3181" s="20" t="s">
        <v>4907</v>
      </c>
      <c r="AL3181" s="3" t="s">
        <v>16457</v>
      </c>
      <c r="AM3181" s="20" t="s">
        <v>6289</v>
      </c>
      <c r="AN3181" s="3" t="s">
        <v>6289</v>
      </c>
      <c r="AO3181" s="20" t="s">
        <v>6289</v>
      </c>
      <c r="AP3181" s="3" t="s">
        <v>6289</v>
      </c>
      <c r="AQ3181" s="20" t="s">
        <v>6289</v>
      </c>
      <c r="AR3181" s="3" t="s">
        <v>6289</v>
      </c>
      <c r="AS3181" s="20" t="s">
        <v>6289</v>
      </c>
      <c r="AT3181" s="3" t="s">
        <v>6289</v>
      </c>
      <c r="AU3181" s="20" t="s">
        <v>6289</v>
      </c>
      <c r="AV3181" s="3" t="s">
        <v>6289</v>
      </c>
      <c r="AW3181" s="20" t="s">
        <v>6289</v>
      </c>
      <c r="AX3181" s="3" t="s">
        <v>6289</v>
      </c>
      <c r="AY3181" s="3" t="s">
        <v>6289</v>
      </c>
      <c r="AZ3181" s="3" t="s">
        <v>16458</v>
      </c>
    </row>
    <row r="3182" spans="1:52">
      <c r="A3182" t="s">
        <v>2169</v>
      </c>
      <c r="B3182" s="3" t="s">
        <v>8243</v>
      </c>
      <c r="C3182">
        <v>8</v>
      </c>
      <c r="D3182">
        <v>6</v>
      </c>
      <c r="E3182">
        <v>5</v>
      </c>
      <c r="F3182">
        <v>8</v>
      </c>
      <c r="G3182">
        <v>4</v>
      </c>
      <c r="H3182">
        <v>5</v>
      </c>
      <c r="I3182" s="16">
        <f t="shared" si="196"/>
        <v>6</v>
      </c>
      <c r="J3182" s="16">
        <f t="shared" si="197"/>
        <v>0.62360956446232363</v>
      </c>
      <c r="K3182">
        <v>0</v>
      </c>
      <c r="L3182">
        <v>6</v>
      </c>
      <c r="M3182">
        <v>0</v>
      </c>
      <c r="N3182">
        <v>1</v>
      </c>
      <c r="O3182">
        <f t="shared" si="198"/>
        <v>1.75</v>
      </c>
      <c r="P3182" s="16">
        <f t="shared" si="199"/>
        <v>1.2437342963832749</v>
      </c>
      <c r="Q3182" s="16">
        <v>2.2001020357770402</v>
      </c>
      <c r="R3182" s="16">
        <v>1.1336118623557401</v>
      </c>
      <c r="S3182" s="16">
        <v>1.78574843320742</v>
      </c>
      <c r="T3182" s="16">
        <v>9.7849226530556592</v>
      </c>
      <c r="U3182" s="16">
        <v>12.446508321577699</v>
      </c>
      <c r="V3182" s="16">
        <v>4.8659596096520001</v>
      </c>
      <c r="W3182" s="16">
        <v>0</v>
      </c>
      <c r="X3182" s="16">
        <v>6.7378415432726699</v>
      </c>
      <c r="Y3182" s="16">
        <v>0</v>
      </c>
      <c r="Z3182" s="16">
        <v>1.54159153068846</v>
      </c>
      <c r="AA3182" t="s">
        <v>2169</v>
      </c>
      <c r="AB3182" s="16">
        <v>4.0496285989586696</v>
      </c>
      <c r="AC3182" s="16">
        <v>-0.67337361058829703</v>
      </c>
      <c r="AD3182" s="16">
        <v>0.93089980894615598</v>
      </c>
      <c r="AE3182" s="16">
        <v>-0.72335777074721197</v>
      </c>
      <c r="AF3182">
        <v>0.469460108563094</v>
      </c>
      <c r="AG3182">
        <v>0.75697738242500801</v>
      </c>
      <c r="AH3182" s="3" t="s">
        <v>2169</v>
      </c>
      <c r="AI3182" s="20" t="s">
        <v>15640</v>
      </c>
      <c r="AJ3182" s="20" t="s">
        <v>15641</v>
      </c>
      <c r="AK3182" s="20" t="s">
        <v>2169</v>
      </c>
      <c r="AL3182" s="3" t="s">
        <v>6289</v>
      </c>
      <c r="AM3182" s="20" t="s">
        <v>6737</v>
      </c>
      <c r="AN3182" s="3" t="s">
        <v>6738</v>
      </c>
      <c r="AO3182" s="20" t="s">
        <v>6290</v>
      </c>
      <c r="AP3182" s="3" t="s">
        <v>6291</v>
      </c>
      <c r="AQ3182" s="20" t="s">
        <v>8244</v>
      </c>
      <c r="AR3182" s="3" t="s">
        <v>8245</v>
      </c>
      <c r="AS3182" s="20" t="s">
        <v>6289</v>
      </c>
      <c r="AT3182" s="3" t="s">
        <v>6289</v>
      </c>
      <c r="AU3182" s="20" t="s">
        <v>6289</v>
      </c>
      <c r="AV3182" s="3" t="s">
        <v>6289</v>
      </c>
      <c r="AW3182" s="20" t="s">
        <v>6289</v>
      </c>
      <c r="AX3182" s="3" t="s">
        <v>6289</v>
      </c>
      <c r="AY3182" s="3" t="s">
        <v>6289</v>
      </c>
      <c r="AZ3182" s="3" t="s">
        <v>6289</v>
      </c>
    </row>
    <row r="3183" spans="1:52">
      <c r="A3183" t="s">
        <v>4165</v>
      </c>
      <c r="B3183" s="3" t="s">
        <v>6297</v>
      </c>
      <c r="C3183">
        <v>1</v>
      </c>
      <c r="D3183">
        <v>0</v>
      </c>
      <c r="E3183">
        <v>0</v>
      </c>
      <c r="F3183">
        <v>1</v>
      </c>
      <c r="G3183">
        <v>1</v>
      </c>
      <c r="H3183">
        <v>0</v>
      </c>
      <c r="I3183" s="16">
        <f t="shared" si="196"/>
        <v>0.5</v>
      </c>
      <c r="J3183" s="16">
        <f t="shared" si="197"/>
        <v>0.20412414523193154</v>
      </c>
      <c r="K3183">
        <v>0</v>
      </c>
      <c r="L3183">
        <v>0</v>
      </c>
      <c r="M3183">
        <v>0</v>
      </c>
      <c r="N3183">
        <v>1</v>
      </c>
      <c r="O3183">
        <f t="shared" si="198"/>
        <v>0.25</v>
      </c>
      <c r="P3183" s="16">
        <f t="shared" si="199"/>
        <v>0.21650635094610965</v>
      </c>
      <c r="Q3183" s="16">
        <v>0.31430029082529098</v>
      </c>
      <c r="R3183" s="16">
        <v>0.28340296558893402</v>
      </c>
      <c r="S3183" s="16">
        <v>0.25510691902963201</v>
      </c>
      <c r="T3183" s="16">
        <v>0</v>
      </c>
      <c r="U3183" s="16">
        <v>0</v>
      </c>
      <c r="V3183" s="16">
        <v>0.60824495120650002</v>
      </c>
      <c r="W3183" s="16">
        <v>0</v>
      </c>
      <c r="X3183" s="16">
        <v>0</v>
      </c>
      <c r="Y3183" s="16">
        <v>0</v>
      </c>
      <c r="Z3183" s="16">
        <v>1.54159153068846</v>
      </c>
      <c r="AA3183" t="s">
        <v>4165</v>
      </c>
      <c r="AB3183" s="16">
        <v>0.300264665733882</v>
      </c>
      <c r="AC3183" s="16">
        <v>0.78193080062586995</v>
      </c>
      <c r="AD3183" s="16">
        <v>1.0812150222060399</v>
      </c>
      <c r="AE3183" s="16">
        <v>0.72319638977126899</v>
      </c>
      <c r="AF3183">
        <v>0.46955923653484199</v>
      </c>
      <c r="AG3183" t="s">
        <v>3500</v>
      </c>
      <c r="AH3183" s="3" t="s">
        <v>4165</v>
      </c>
      <c r="AI3183" s="20" t="s">
        <v>10722</v>
      </c>
      <c r="AJ3183" s="20" t="s">
        <v>10723</v>
      </c>
      <c r="AK3183" s="20" t="s">
        <v>4165</v>
      </c>
      <c r="AL3183" s="3" t="s">
        <v>6289</v>
      </c>
      <c r="AM3183" s="20" t="s">
        <v>6289</v>
      </c>
      <c r="AN3183" s="3" t="s">
        <v>6289</v>
      </c>
      <c r="AO3183" s="20" t="s">
        <v>6289</v>
      </c>
      <c r="AP3183" s="3" t="s">
        <v>6289</v>
      </c>
      <c r="AQ3183" s="20" t="s">
        <v>6289</v>
      </c>
      <c r="AR3183" s="3" t="s">
        <v>6289</v>
      </c>
      <c r="AS3183" s="20" t="s">
        <v>6289</v>
      </c>
      <c r="AT3183" s="3" t="s">
        <v>6289</v>
      </c>
      <c r="AU3183" s="20" t="s">
        <v>6289</v>
      </c>
      <c r="AV3183" s="3" t="s">
        <v>6289</v>
      </c>
      <c r="AW3183" s="20" t="s">
        <v>6289</v>
      </c>
      <c r="AX3183" s="3" t="s">
        <v>6289</v>
      </c>
      <c r="AY3183" s="3" t="s">
        <v>6289</v>
      </c>
      <c r="AZ3183" s="3" t="s">
        <v>6289</v>
      </c>
    </row>
    <row r="3184" spans="1:52">
      <c r="A3184" t="s">
        <v>4966</v>
      </c>
      <c r="B3184" s="3" t="s">
        <v>10115</v>
      </c>
      <c r="C3184">
        <v>3</v>
      </c>
      <c r="D3184">
        <v>0</v>
      </c>
      <c r="E3184">
        <v>0</v>
      </c>
      <c r="F3184">
        <v>3</v>
      </c>
      <c r="G3184">
        <v>1</v>
      </c>
      <c r="H3184">
        <v>0</v>
      </c>
      <c r="I3184" s="16">
        <f t="shared" si="196"/>
        <v>1.1666666666666667</v>
      </c>
      <c r="J3184" s="16">
        <f t="shared" si="197"/>
        <v>0.54856715717031945</v>
      </c>
      <c r="K3184">
        <v>0</v>
      </c>
      <c r="L3184">
        <v>3</v>
      </c>
      <c r="M3184">
        <v>0</v>
      </c>
      <c r="N3184">
        <v>0</v>
      </c>
      <c r="O3184">
        <f t="shared" si="198"/>
        <v>0.75</v>
      </c>
      <c r="P3184" s="16">
        <f t="shared" si="199"/>
        <v>0.649519052838329</v>
      </c>
      <c r="Q3184" s="16">
        <v>0.78575072706322802</v>
      </c>
      <c r="R3184" s="16">
        <v>0.28340296558893402</v>
      </c>
      <c r="S3184" s="16">
        <v>0.51021383805926301</v>
      </c>
      <c r="T3184" s="16">
        <v>0</v>
      </c>
      <c r="U3184" s="16">
        <v>0</v>
      </c>
      <c r="V3184" s="16">
        <v>1.8247348536195001</v>
      </c>
      <c r="W3184" s="16">
        <v>0</v>
      </c>
      <c r="X3184" s="16">
        <v>3.3689207716363301</v>
      </c>
      <c r="Y3184" s="16">
        <v>0</v>
      </c>
      <c r="Z3184" s="16">
        <v>0</v>
      </c>
      <c r="AA3184" t="s">
        <v>4966</v>
      </c>
      <c r="AB3184" s="16">
        <v>0.67730231559672605</v>
      </c>
      <c r="AC3184" s="16">
        <v>0.76107254615961395</v>
      </c>
      <c r="AD3184" s="16">
        <v>1.0526417256112901</v>
      </c>
      <c r="AE3184" s="16">
        <v>0.72301194950033398</v>
      </c>
      <c r="AF3184">
        <v>0.46967254280445703</v>
      </c>
      <c r="AG3184" t="s">
        <v>3500</v>
      </c>
      <c r="AH3184" s="3" t="s">
        <v>4966</v>
      </c>
      <c r="AI3184" s="20" t="s">
        <v>17084</v>
      </c>
      <c r="AJ3184" s="20" t="s">
        <v>17085</v>
      </c>
      <c r="AK3184" s="20" t="s">
        <v>4966</v>
      </c>
      <c r="AL3184" s="3" t="s">
        <v>6289</v>
      </c>
      <c r="AM3184" s="20" t="s">
        <v>6289</v>
      </c>
      <c r="AN3184" s="3" t="s">
        <v>6289</v>
      </c>
      <c r="AO3184" s="20" t="s">
        <v>6290</v>
      </c>
      <c r="AP3184" s="3" t="s">
        <v>6291</v>
      </c>
      <c r="AQ3184" s="20" t="s">
        <v>6289</v>
      </c>
      <c r="AR3184" s="3" t="s">
        <v>6289</v>
      </c>
      <c r="AS3184" s="20" t="s">
        <v>6289</v>
      </c>
      <c r="AT3184" s="3" t="s">
        <v>6289</v>
      </c>
      <c r="AU3184" s="20" t="s">
        <v>6289</v>
      </c>
      <c r="AV3184" s="3" t="s">
        <v>6289</v>
      </c>
      <c r="AW3184" s="20" t="s">
        <v>6289</v>
      </c>
      <c r="AX3184" s="3" t="s">
        <v>6289</v>
      </c>
      <c r="AY3184" s="3" t="s">
        <v>6289</v>
      </c>
      <c r="AZ3184" s="3" t="s">
        <v>6289</v>
      </c>
    </row>
    <row r="3185" spans="1:52">
      <c r="A3185" t="s">
        <v>5114</v>
      </c>
      <c r="B3185" s="3" t="s">
        <v>6307</v>
      </c>
      <c r="C3185">
        <v>4</v>
      </c>
      <c r="D3185">
        <v>0</v>
      </c>
      <c r="E3185">
        <v>4</v>
      </c>
      <c r="F3185">
        <v>4</v>
      </c>
      <c r="G3185">
        <v>7</v>
      </c>
      <c r="H3185">
        <v>4</v>
      </c>
      <c r="I3185" s="16">
        <f t="shared" si="196"/>
        <v>3.8333333333333335</v>
      </c>
      <c r="J3185" s="16">
        <f t="shared" si="197"/>
        <v>0.83055091042922524</v>
      </c>
      <c r="K3185">
        <v>1</v>
      </c>
      <c r="L3185">
        <v>7</v>
      </c>
      <c r="M3185">
        <v>0</v>
      </c>
      <c r="N3185">
        <v>2</v>
      </c>
      <c r="O3185">
        <f t="shared" si="198"/>
        <v>2.5</v>
      </c>
      <c r="P3185" s="16">
        <f t="shared" si="199"/>
        <v>1.3462912017836259</v>
      </c>
      <c r="Q3185" s="16">
        <v>2.2001020357770402</v>
      </c>
      <c r="R3185" s="16">
        <v>1.9838207591225401</v>
      </c>
      <c r="S3185" s="16">
        <v>2.5510691902963201</v>
      </c>
      <c r="T3185" s="16">
        <v>0</v>
      </c>
      <c r="U3185" s="16">
        <v>9.9572066572621498</v>
      </c>
      <c r="V3185" s="16">
        <v>2.4329798048260001</v>
      </c>
      <c r="W3185" s="16">
        <v>0</v>
      </c>
      <c r="X3185" s="16">
        <v>7.86081513381811</v>
      </c>
      <c r="Y3185" s="16">
        <v>4.3661294004984397</v>
      </c>
      <c r="Z3185" s="16">
        <v>3.08318306137692</v>
      </c>
      <c r="AA3185" t="s">
        <v>5114</v>
      </c>
      <c r="AB3185" s="16">
        <v>3.44353060429775</v>
      </c>
      <c r="AC3185" s="16">
        <v>0.58972080468184696</v>
      </c>
      <c r="AD3185" s="16">
        <v>0.81591585549521495</v>
      </c>
      <c r="AE3185" s="16">
        <v>0.72277159551449</v>
      </c>
      <c r="AF3185">
        <v>0.46982022094307602</v>
      </c>
      <c r="AG3185" t="s">
        <v>3500</v>
      </c>
      <c r="AH3185" s="3" t="s">
        <v>5114</v>
      </c>
      <c r="AI3185" s="20" t="s">
        <v>17589</v>
      </c>
      <c r="AJ3185" s="20" t="s">
        <v>17590</v>
      </c>
      <c r="AK3185" s="20" t="s">
        <v>5114</v>
      </c>
      <c r="AL3185" s="3" t="s">
        <v>6289</v>
      </c>
      <c r="AM3185" s="20" t="s">
        <v>6289</v>
      </c>
      <c r="AN3185" s="3" t="s">
        <v>6289</v>
      </c>
      <c r="AO3185" s="20" t="s">
        <v>6289</v>
      </c>
      <c r="AP3185" s="3" t="s">
        <v>6289</v>
      </c>
      <c r="AQ3185" s="20" t="s">
        <v>6289</v>
      </c>
      <c r="AR3185" s="3" t="s">
        <v>6289</v>
      </c>
      <c r="AS3185" s="20" t="s">
        <v>6289</v>
      </c>
      <c r="AT3185" s="3" t="s">
        <v>6289</v>
      </c>
      <c r="AU3185" s="20" t="s">
        <v>6289</v>
      </c>
      <c r="AV3185" s="3" t="s">
        <v>6289</v>
      </c>
      <c r="AW3185" s="20" t="s">
        <v>6289</v>
      </c>
      <c r="AX3185" s="3" t="s">
        <v>6289</v>
      </c>
      <c r="AY3185" s="3" t="s">
        <v>6289</v>
      </c>
      <c r="AZ3185" s="3" t="s">
        <v>6289</v>
      </c>
    </row>
    <row r="3186" spans="1:52">
      <c r="A3186" t="s">
        <v>5170</v>
      </c>
      <c r="B3186" s="3" t="s">
        <v>6406</v>
      </c>
      <c r="C3186">
        <v>2</v>
      </c>
      <c r="D3186">
        <v>0</v>
      </c>
      <c r="E3186">
        <v>0</v>
      </c>
      <c r="F3186">
        <v>2</v>
      </c>
      <c r="G3186">
        <v>5</v>
      </c>
      <c r="H3186">
        <v>0</v>
      </c>
      <c r="I3186" s="16">
        <f t="shared" si="196"/>
        <v>1.5</v>
      </c>
      <c r="J3186" s="16">
        <f t="shared" si="197"/>
        <v>0.73598007219398731</v>
      </c>
      <c r="K3186">
        <v>0</v>
      </c>
      <c r="L3186">
        <v>0</v>
      </c>
      <c r="M3186">
        <v>0</v>
      </c>
      <c r="N3186">
        <v>0</v>
      </c>
      <c r="O3186">
        <f t="shared" si="198"/>
        <v>0</v>
      </c>
      <c r="P3186" s="16">
        <f t="shared" si="199"/>
        <v>0</v>
      </c>
      <c r="Q3186" s="16">
        <v>1.2572011633011599</v>
      </c>
      <c r="R3186" s="16">
        <v>1.4170148279446699</v>
      </c>
      <c r="S3186" s="16">
        <v>0.25510691902963201</v>
      </c>
      <c r="T3186" s="16">
        <v>0</v>
      </c>
      <c r="U3186" s="16">
        <v>0</v>
      </c>
      <c r="V3186" s="16">
        <v>1.216489902413</v>
      </c>
      <c r="W3186" s="16">
        <v>0</v>
      </c>
      <c r="X3186" s="16">
        <v>0</v>
      </c>
      <c r="Y3186" s="16">
        <v>0</v>
      </c>
      <c r="Z3186" s="16">
        <v>0</v>
      </c>
      <c r="AA3186" t="s">
        <v>5170</v>
      </c>
      <c r="AB3186" s="16">
        <v>0.41458128126884702</v>
      </c>
      <c r="AC3186" s="16">
        <v>-0.79288958156039901</v>
      </c>
      <c r="AD3186" s="16">
        <v>1.09803920664244</v>
      </c>
      <c r="AE3186" s="16">
        <v>-0.72209587486851101</v>
      </c>
      <c r="AF3186">
        <v>0.47023553422532699</v>
      </c>
      <c r="AG3186" t="s">
        <v>3500</v>
      </c>
      <c r="AH3186" s="3" t="s">
        <v>5170</v>
      </c>
      <c r="AI3186" s="20" t="s">
        <v>18212</v>
      </c>
      <c r="AJ3186" s="20" t="s">
        <v>18213</v>
      </c>
      <c r="AK3186" s="20" t="s">
        <v>5170</v>
      </c>
      <c r="AL3186" s="3" t="s">
        <v>6289</v>
      </c>
      <c r="AM3186" s="20" t="s">
        <v>6289</v>
      </c>
      <c r="AN3186" s="3" t="s">
        <v>6289</v>
      </c>
      <c r="AO3186" s="20" t="s">
        <v>6289</v>
      </c>
      <c r="AP3186" s="3" t="s">
        <v>6289</v>
      </c>
      <c r="AQ3186" s="20" t="s">
        <v>6289</v>
      </c>
      <c r="AR3186" s="3" t="s">
        <v>6289</v>
      </c>
      <c r="AS3186" s="20" t="s">
        <v>6289</v>
      </c>
      <c r="AT3186" s="3" t="s">
        <v>6289</v>
      </c>
      <c r="AU3186" s="20" t="s">
        <v>6289</v>
      </c>
      <c r="AV3186" s="3" t="s">
        <v>6289</v>
      </c>
      <c r="AW3186" s="20" t="s">
        <v>6289</v>
      </c>
      <c r="AX3186" s="3" t="s">
        <v>6289</v>
      </c>
      <c r="AY3186" s="3" t="s">
        <v>6289</v>
      </c>
      <c r="AZ3186" s="3" t="s">
        <v>6289</v>
      </c>
    </row>
    <row r="3187" spans="1:52">
      <c r="A3187" t="s">
        <v>6079</v>
      </c>
      <c r="B3187" s="3" t="s">
        <v>18416</v>
      </c>
      <c r="C3187">
        <v>1</v>
      </c>
      <c r="D3187">
        <v>0</v>
      </c>
      <c r="E3187">
        <v>0</v>
      </c>
      <c r="F3187">
        <v>1</v>
      </c>
      <c r="G3187">
        <v>30</v>
      </c>
      <c r="H3187">
        <v>0</v>
      </c>
      <c r="I3187" s="16">
        <f t="shared" si="196"/>
        <v>5.333333333333333</v>
      </c>
      <c r="J3187" s="16">
        <f t="shared" si="197"/>
        <v>4.5071958926604045</v>
      </c>
      <c r="K3187">
        <v>0</v>
      </c>
      <c r="L3187">
        <v>2</v>
      </c>
      <c r="M3187">
        <v>0</v>
      </c>
      <c r="N3187">
        <v>3</v>
      </c>
      <c r="O3187">
        <f t="shared" si="198"/>
        <v>1.25</v>
      </c>
      <c r="P3187" s="16">
        <f t="shared" si="199"/>
        <v>0.649519052838329</v>
      </c>
      <c r="Q3187" s="16">
        <v>6.1288556710931799</v>
      </c>
      <c r="R3187" s="16">
        <v>8.5020889676680191</v>
      </c>
      <c r="S3187" s="16">
        <v>6.37767297574079</v>
      </c>
      <c r="T3187" s="16">
        <v>0</v>
      </c>
      <c r="U3187" s="16">
        <v>0</v>
      </c>
      <c r="V3187" s="16">
        <v>0.60824495120650002</v>
      </c>
      <c r="W3187" s="16">
        <v>0</v>
      </c>
      <c r="X3187" s="16">
        <v>2.24594718109089</v>
      </c>
      <c r="Y3187" s="16">
        <v>0</v>
      </c>
      <c r="Z3187" s="16">
        <v>4.62477459206539</v>
      </c>
      <c r="AA3187" t="s">
        <v>6079</v>
      </c>
      <c r="AB3187" s="16">
        <v>2.8487584338864802</v>
      </c>
      <c r="AC3187" s="16">
        <v>-0.73901538818142898</v>
      </c>
      <c r="AD3187" s="16">
        <v>1.02364778154749</v>
      </c>
      <c r="AE3187" s="16">
        <v>-0.72194303695381701</v>
      </c>
      <c r="AF3187">
        <v>0.47032949999638701</v>
      </c>
      <c r="AG3187" t="s">
        <v>3500</v>
      </c>
      <c r="AH3187" s="3" t="s">
        <v>6079</v>
      </c>
      <c r="AI3187" s="20" t="s">
        <v>25303</v>
      </c>
      <c r="AJ3187" s="20" t="s">
        <v>25304</v>
      </c>
      <c r="AK3187" s="20" t="s">
        <v>6079</v>
      </c>
      <c r="AL3187" s="3" t="s">
        <v>6289</v>
      </c>
      <c r="AM3187" s="20" t="s">
        <v>18417</v>
      </c>
      <c r="AN3187" s="3" t="s">
        <v>18418</v>
      </c>
      <c r="AO3187" s="20" t="s">
        <v>6289</v>
      </c>
      <c r="AP3187" s="3" t="s">
        <v>6289</v>
      </c>
      <c r="AQ3187" s="20" t="s">
        <v>18419</v>
      </c>
      <c r="AR3187" s="3" t="s">
        <v>18420</v>
      </c>
      <c r="AS3187" s="20" t="s">
        <v>6289</v>
      </c>
      <c r="AT3187" s="3" t="s">
        <v>6289</v>
      </c>
      <c r="AU3187" s="20" t="s">
        <v>6289</v>
      </c>
      <c r="AV3187" s="3" t="s">
        <v>6289</v>
      </c>
      <c r="AW3187" s="20" t="s">
        <v>6289</v>
      </c>
      <c r="AX3187" s="3" t="s">
        <v>6289</v>
      </c>
      <c r="AY3187" s="3" t="s">
        <v>6289</v>
      </c>
      <c r="AZ3187" s="3" t="s">
        <v>6289</v>
      </c>
    </row>
    <row r="3188" spans="1:52">
      <c r="A3188" t="s">
        <v>3708</v>
      </c>
      <c r="B3188" s="3" t="s">
        <v>6297</v>
      </c>
      <c r="C3188">
        <v>0</v>
      </c>
      <c r="D3188">
        <v>0</v>
      </c>
      <c r="E3188">
        <v>0</v>
      </c>
      <c r="F3188">
        <v>0</v>
      </c>
      <c r="G3188">
        <v>0</v>
      </c>
      <c r="H3188">
        <v>0</v>
      </c>
      <c r="I3188" s="16">
        <f t="shared" si="196"/>
        <v>0</v>
      </c>
      <c r="J3188" s="16">
        <f t="shared" si="197"/>
        <v>0</v>
      </c>
      <c r="K3188">
        <v>0</v>
      </c>
      <c r="L3188">
        <v>0</v>
      </c>
      <c r="M3188">
        <v>0</v>
      </c>
      <c r="N3188">
        <v>0</v>
      </c>
      <c r="O3188">
        <f t="shared" si="198"/>
        <v>0</v>
      </c>
      <c r="P3188" s="16">
        <f t="shared" si="199"/>
        <v>0</v>
      </c>
      <c r="Q3188" s="16">
        <v>0</v>
      </c>
      <c r="R3188" s="16">
        <v>0</v>
      </c>
      <c r="S3188" s="16">
        <v>0.25510691902963201</v>
      </c>
      <c r="T3188" s="16">
        <v>0</v>
      </c>
      <c r="U3188" s="16">
        <v>0</v>
      </c>
      <c r="V3188" s="16">
        <v>0</v>
      </c>
      <c r="W3188" s="16">
        <v>0</v>
      </c>
      <c r="X3188" s="16">
        <v>0</v>
      </c>
      <c r="Y3188" s="16">
        <v>0</v>
      </c>
      <c r="Z3188" s="16">
        <v>0</v>
      </c>
      <c r="AA3188" t="s">
        <v>3708</v>
      </c>
      <c r="AB3188" s="16">
        <v>2.5510691902963199E-2</v>
      </c>
      <c r="AC3188" s="16">
        <v>0.89665763993721503</v>
      </c>
      <c r="AD3188" s="16">
        <v>1.2422249788255799</v>
      </c>
      <c r="AE3188" s="16">
        <v>0.72181581856849597</v>
      </c>
      <c r="AF3188">
        <v>0.47040772261701502</v>
      </c>
      <c r="AG3188" t="s">
        <v>3500</v>
      </c>
      <c r="AH3188" s="3" t="s">
        <v>3708</v>
      </c>
      <c r="AI3188" s="20" t="s">
        <v>7821</v>
      </c>
      <c r="AJ3188" s="20" t="s">
        <v>7822</v>
      </c>
      <c r="AK3188" s="20" t="s">
        <v>3708</v>
      </c>
      <c r="AL3188" s="3" t="s">
        <v>6289</v>
      </c>
      <c r="AM3188" s="20" t="s">
        <v>6289</v>
      </c>
      <c r="AN3188" s="3" t="s">
        <v>6289</v>
      </c>
      <c r="AO3188" s="20" t="s">
        <v>6289</v>
      </c>
      <c r="AP3188" s="3" t="s">
        <v>6289</v>
      </c>
      <c r="AQ3188" s="20" t="s">
        <v>6289</v>
      </c>
      <c r="AR3188" s="3" t="s">
        <v>6289</v>
      </c>
      <c r="AS3188" s="20" t="s">
        <v>6289</v>
      </c>
      <c r="AT3188" s="3" t="s">
        <v>6289</v>
      </c>
      <c r="AU3188" s="20" t="s">
        <v>6289</v>
      </c>
      <c r="AV3188" s="3" t="s">
        <v>6289</v>
      </c>
      <c r="AW3188" s="20" t="s">
        <v>6289</v>
      </c>
      <c r="AX3188" s="3" t="s">
        <v>6289</v>
      </c>
      <c r="AY3188" s="3" t="s">
        <v>6289</v>
      </c>
      <c r="AZ3188" s="3" t="s">
        <v>6289</v>
      </c>
    </row>
    <row r="3189" spans="1:52">
      <c r="A3189" t="s">
        <v>4009</v>
      </c>
      <c r="B3189" s="3" t="s">
        <v>6297</v>
      </c>
      <c r="C3189">
        <v>0</v>
      </c>
      <c r="D3189">
        <v>0</v>
      </c>
      <c r="E3189">
        <v>0</v>
      </c>
      <c r="F3189">
        <v>0</v>
      </c>
      <c r="G3189">
        <v>0</v>
      </c>
      <c r="H3189">
        <v>0</v>
      </c>
      <c r="I3189" s="16">
        <f t="shared" si="196"/>
        <v>0</v>
      </c>
      <c r="J3189" s="16">
        <f t="shared" si="197"/>
        <v>0</v>
      </c>
      <c r="K3189">
        <v>0</v>
      </c>
      <c r="L3189">
        <v>0</v>
      </c>
      <c r="M3189">
        <v>0</v>
      </c>
      <c r="N3189">
        <v>0</v>
      </c>
      <c r="O3189">
        <f t="shared" si="198"/>
        <v>0</v>
      </c>
      <c r="P3189" s="16">
        <f t="shared" si="199"/>
        <v>0</v>
      </c>
      <c r="Q3189" s="16">
        <v>0</v>
      </c>
      <c r="R3189" s="16">
        <v>0</v>
      </c>
      <c r="S3189" s="16">
        <v>0.25510691902963201</v>
      </c>
      <c r="T3189" s="16">
        <v>0</v>
      </c>
      <c r="U3189" s="16">
        <v>0</v>
      </c>
      <c r="V3189" s="16">
        <v>0</v>
      </c>
      <c r="W3189" s="16">
        <v>0</v>
      </c>
      <c r="X3189" s="16">
        <v>0</v>
      </c>
      <c r="Y3189" s="16">
        <v>0</v>
      </c>
      <c r="Z3189" s="16">
        <v>0</v>
      </c>
      <c r="AA3189" t="s">
        <v>4009</v>
      </c>
      <c r="AB3189" s="16">
        <v>2.5510691902963199E-2</v>
      </c>
      <c r="AC3189" s="16">
        <v>0.89665763993721503</v>
      </c>
      <c r="AD3189" s="16">
        <v>1.2422249788255799</v>
      </c>
      <c r="AE3189" s="16">
        <v>0.72181581856849597</v>
      </c>
      <c r="AF3189">
        <v>0.47040772261701502</v>
      </c>
      <c r="AG3189" t="s">
        <v>3500</v>
      </c>
      <c r="AH3189" s="3" t="s">
        <v>4009</v>
      </c>
      <c r="AI3189" s="20" t="s">
        <v>9629</v>
      </c>
      <c r="AJ3189" s="20" t="s">
        <v>9630</v>
      </c>
      <c r="AK3189" s="20" t="s">
        <v>4009</v>
      </c>
      <c r="AL3189" s="3" t="s">
        <v>6289</v>
      </c>
      <c r="AM3189" s="20" t="s">
        <v>6289</v>
      </c>
      <c r="AN3189" s="3" t="s">
        <v>6289</v>
      </c>
      <c r="AO3189" s="20" t="s">
        <v>6289</v>
      </c>
      <c r="AP3189" s="3" t="s">
        <v>6289</v>
      </c>
      <c r="AQ3189" s="20" t="s">
        <v>6289</v>
      </c>
      <c r="AR3189" s="3" t="s">
        <v>6289</v>
      </c>
      <c r="AS3189" s="20" t="s">
        <v>6289</v>
      </c>
      <c r="AT3189" s="3" t="s">
        <v>6289</v>
      </c>
      <c r="AU3189" s="20" t="s">
        <v>6289</v>
      </c>
      <c r="AV3189" s="3" t="s">
        <v>6289</v>
      </c>
      <c r="AW3189" s="20" t="s">
        <v>6289</v>
      </c>
      <c r="AX3189" s="3" t="s">
        <v>6289</v>
      </c>
      <c r="AY3189" s="3" t="s">
        <v>6289</v>
      </c>
      <c r="AZ3189" s="3" t="s">
        <v>6289</v>
      </c>
    </row>
    <row r="3190" spans="1:52">
      <c r="A3190" t="s">
        <v>4833</v>
      </c>
      <c r="B3190" s="3" t="s">
        <v>6297</v>
      </c>
      <c r="C3190">
        <v>0</v>
      </c>
      <c r="D3190">
        <v>0</v>
      </c>
      <c r="E3190">
        <v>0</v>
      </c>
      <c r="F3190">
        <v>0</v>
      </c>
      <c r="G3190">
        <v>0</v>
      </c>
      <c r="H3190">
        <v>0</v>
      </c>
      <c r="I3190" s="16">
        <f t="shared" si="196"/>
        <v>0</v>
      </c>
      <c r="J3190" s="16">
        <f t="shared" si="197"/>
        <v>0</v>
      </c>
      <c r="K3190">
        <v>0</v>
      </c>
      <c r="L3190">
        <v>0</v>
      </c>
      <c r="M3190">
        <v>0</v>
      </c>
      <c r="N3190">
        <v>0</v>
      </c>
      <c r="O3190">
        <f t="shared" si="198"/>
        <v>0</v>
      </c>
      <c r="P3190" s="16">
        <f t="shared" si="199"/>
        <v>0</v>
      </c>
      <c r="Q3190" s="16">
        <v>0</v>
      </c>
      <c r="R3190" s="16">
        <v>0</v>
      </c>
      <c r="S3190" s="16">
        <v>0.25510691902963201</v>
      </c>
      <c r="T3190" s="16">
        <v>0</v>
      </c>
      <c r="U3190" s="16">
        <v>0</v>
      </c>
      <c r="V3190" s="16">
        <v>0</v>
      </c>
      <c r="W3190" s="16">
        <v>0</v>
      </c>
      <c r="X3190" s="16">
        <v>0</v>
      </c>
      <c r="Y3190" s="16">
        <v>0</v>
      </c>
      <c r="Z3190" s="16">
        <v>0</v>
      </c>
      <c r="AA3190" t="s">
        <v>4833</v>
      </c>
      <c r="AB3190" s="16">
        <v>2.5510691902963199E-2</v>
      </c>
      <c r="AC3190" s="16">
        <v>0.89665763993721503</v>
      </c>
      <c r="AD3190" s="16">
        <v>1.2422249788255799</v>
      </c>
      <c r="AE3190" s="16">
        <v>0.72181581856849597</v>
      </c>
      <c r="AF3190">
        <v>0.47040772261701502</v>
      </c>
      <c r="AG3190" t="s">
        <v>3500</v>
      </c>
      <c r="AH3190" s="3" t="s">
        <v>4833</v>
      </c>
      <c r="AI3190" s="20" t="s">
        <v>15843</v>
      </c>
      <c r="AJ3190" s="20" t="s">
        <v>15844</v>
      </c>
      <c r="AK3190" s="20" t="s">
        <v>4833</v>
      </c>
      <c r="AL3190" s="3" t="s">
        <v>6289</v>
      </c>
      <c r="AM3190" s="20" t="s">
        <v>6289</v>
      </c>
      <c r="AN3190" s="3" t="s">
        <v>6289</v>
      </c>
      <c r="AO3190" s="20" t="s">
        <v>6289</v>
      </c>
      <c r="AP3190" s="3" t="s">
        <v>6289</v>
      </c>
      <c r="AQ3190" s="20" t="s">
        <v>6289</v>
      </c>
      <c r="AR3190" s="3" t="s">
        <v>6289</v>
      </c>
      <c r="AS3190" s="20" t="s">
        <v>6289</v>
      </c>
      <c r="AT3190" s="3" t="s">
        <v>6289</v>
      </c>
      <c r="AU3190" s="20" t="s">
        <v>6289</v>
      </c>
      <c r="AV3190" s="3" t="s">
        <v>6289</v>
      </c>
      <c r="AW3190" s="20" t="s">
        <v>6289</v>
      </c>
      <c r="AX3190" s="3" t="s">
        <v>6289</v>
      </c>
      <c r="AY3190" s="3" t="s">
        <v>6289</v>
      </c>
      <c r="AZ3190" s="3" t="s">
        <v>6289</v>
      </c>
    </row>
    <row r="3191" spans="1:52">
      <c r="A3191" t="s">
        <v>5010</v>
      </c>
      <c r="B3191" s="3" t="s">
        <v>6297</v>
      </c>
      <c r="C3191">
        <v>0</v>
      </c>
      <c r="D3191">
        <v>0</v>
      </c>
      <c r="E3191">
        <v>0</v>
      </c>
      <c r="F3191">
        <v>0</v>
      </c>
      <c r="G3191">
        <v>0</v>
      </c>
      <c r="H3191">
        <v>0</v>
      </c>
      <c r="I3191" s="16">
        <f t="shared" si="196"/>
        <v>0</v>
      </c>
      <c r="J3191" s="16">
        <f t="shared" si="197"/>
        <v>0</v>
      </c>
      <c r="K3191">
        <v>0</v>
      </c>
      <c r="L3191">
        <v>0</v>
      </c>
      <c r="M3191">
        <v>0</v>
      </c>
      <c r="N3191">
        <v>0</v>
      </c>
      <c r="O3191">
        <f t="shared" si="198"/>
        <v>0</v>
      </c>
      <c r="P3191" s="16">
        <f t="shared" si="199"/>
        <v>0</v>
      </c>
      <c r="Q3191" s="16">
        <v>0</v>
      </c>
      <c r="R3191" s="16">
        <v>0</v>
      </c>
      <c r="S3191" s="16">
        <v>0.25510691902963201</v>
      </c>
      <c r="T3191" s="16">
        <v>0</v>
      </c>
      <c r="U3191" s="16">
        <v>0</v>
      </c>
      <c r="V3191" s="16">
        <v>0</v>
      </c>
      <c r="W3191" s="16">
        <v>0</v>
      </c>
      <c r="X3191" s="16">
        <v>0</v>
      </c>
      <c r="Y3191" s="16">
        <v>0</v>
      </c>
      <c r="Z3191" s="16">
        <v>0</v>
      </c>
      <c r="AA3191" t="s">
        <v>5010</v>
      </c>
      <c r="AB3191" s="16">
        <v>2.5510691902963199E-2</v>
      </c>
      <c r="AC3191" s="16">
        <v>0.89665763993721503</v>
      </c>
      <c r="AD3191" s="16">
        <v>1.2422249788255799</v>
      </c>
      <c r="AE3191" s="16">
        <v>0.72181581856849597</v>
      </c>
      <c r="AF3191">
        <v>0.47040772261701502</v>
      </c>
      <c r="AG3191" t="s">
        <v>3500</v>
      </c>
      <c r="AH3191" s="3" t="s">
        <v>5010</v>
      </c>
      <c r="AI3191" s="20" t="s">
        <v>17373</v>
      </c>
      <c r="AJ3191" s="20" t="s">
        <v>17374</v>
      </c>
      <c r="AK3191" s="20" t="s">
        <v>5010</v>
      </c>
      <c r="AL3191" s="3" t="s">
        <v>6289</v>
      </c>
      <c r="AM3191" s="20" t="s">
        <v>6289</v>
      </c>
      <c r="AN3191" s="3" t="s">
        <v>6289</v>
      </c>
      <c r="AO3191" s="20" t="s">
        <v>6289</v>
      </c>
      <c r="AP3191" s="3" t="s">
        <v>6289</v>
      </c>
      <c r="AQ3191" s="20" t="s">
        <v>6289</v>
      </c>
      <c r="AR3191" s="3" t="s">
        <v>6289</v>
      </c>
      <c r="AS3191" s="20" t="s">
        <v>6289</v>
      </c>
      <c r="AT3191" s="3" t="s">
        <v>6289</v>
      </c>
      <c r="AU3191" s="20" t="s">
        <v>6289</v>
      </c>
      <c r="AV3191" s="3" t="s">
        <v>6289</v>
      </c>
      <c r="AW3191" s="20" t="s">
        <v>6289</v>
      </c>
      <c r="AX3191" s="3" t="s">
        <v>6289</v>
      </c>
      <c r="AY3191" s="3" t="s">
        <v>6289</v>
      </c>
      <c r="AZ3191" s="3" t="s">
        <v>6289</v>
      </c>
    </row>
    <row r="3192" spans="1:52">
      <c r="A3192" t="s">
        <v>5235</v>
      </c>
      <c r="B3192" s="3" t="s">
        <v>6406</v>
      </c>
      <c r="C3192">
        <v>0</v>
      </c>
      <c r="D3192">
        <v>0</v>
      </c>
      <c r="E3192">
        <v>0</v>
      </c>
      <c r="F3192">
        <v>0</v>
      </c>
      <c r="G3192">
        <v>0</v>
      </c>
      <c r="H3192">
        <v>0</v>
      </c>
      <c r="I3192" s="16">
        <f t="shared" si="196"/>
        <v>0</v>
      </c>
      <c r="J3192" s="16">
        <f t="shared" si="197"/>
        <v>0</v>
      </c>
      <c r="K3192">
        <v>0</v>
      </c>
      <c r="L3192">
        <v>0</v>
      </c>
      <c r="M3192">
        <v>0</v>
      </c>
      <c r="N3192">
        <v>0</v>
      </c>
      <c r="O3192">
        <f t="shared" si="198"/>
        <v>0</v>
      </c>
      <c r="P3192" s="16">
        <f t="shared" si="199"/>
        <v>0</v>
      </c>
      <c r="Q3192" s="16">
        <v>0</v>
      </c>
      <c r="R3192" s="16">
        <v>0</v>
      </c>
      <c r="S3192" s="16">
        <v>0.25510691902963201</v>
      </c>
      <c r="T3192" s="16">
        <v>0</v>
      </c>
      <c r="U3192" s="16">
        <v>0</v>
      </c>
      <c r="V3192" s="16">
        <v>0</v>
      </c>
      <c r="W3192" s="16">
        <v>0</v>
      </c>
      <c r="X3192" s="16">
        <v>0</v>
      </c>
      <c r="Y3192" s="16">
        <v>0</v>
      </c>
      <c r="Z3192" s="16">
        <v>0</v>
      </c>
      <c r="AA3192" t="s">
        <v>5235</v>
      </c>
      <c r="AB3192" s="16">
        <v>2.5510691902963199E-2</v>
      </c>
      <c r="AC3192" s="16">
        <v>0.89665763993721503</v>
      </c>
      <c r="AD3192" s="16">
        <v>1.2422249788255799</v>
      </c>
      <c r="AE3192" s="16">
        <v>0.72181581856849597</v>
      </c>
      <c r="AF3192">
        <v>0.47040772261701502</v>
      </c>
      <c r="AG3192" t="s">
        <v>3500</v>
      </c>
      <c r="AH3192" s="3" t="s">
        <v>5235</v>
      </c>
      <c r="AI3192" s="20" t="s">
        <v>18982</v>
      </c>
      <c r="AJ3192" s="20" t="s">
        <v>18983</v>
      </c>
      <c r="AK3192" s="20" t="s">
        <v>5235</v>
      </c>
      <c r="AL3192" s="3" t="s">
        <v>6289</v>
      </c>
      <c r="AM3192" s="20" t="s">
        <v>6289</v>
      </c>
      <c r="AN3192" s="3" t="s">
        <v>6289</v>
      </c>
      <c r="AO3192" s="20" t="s">
        <v>6289</v>
      </c>
      <c r="AP3192" s="3" t="s">
        <v>6289</v>
      </c>
      <c r="AQ3192" s="20" t="s">
        <v>6289</v>
      </c>
      <c r="AR3192" s="3" t="s">
        <v>6289</v>
      </c>
      <c r="AS3192" s="20" t="s">
        <v>6289</v>
      </c>
      <c r="AT3192" s="3" t="s">
        <v>6289</v>
      </c>
      <c r="AU3192" s="20" t="s">
        <v>6289</v>
      </c>
      <c r="AV3192" s="3" t="s">
        <v>6289</v>
      </c>
      <c r="AW3192" s="20" t="s">
        <v>6289</v>
      </c>
      <c r="AX3192" s="3" t="s">
        <v>6289</v>
      </c>
      <c r="AY3192" s="3" t="s">
        <v>6289</v>
      </c>
      <c r="AZ3192" s="3" t="s">
        <v>6289</v>
      </c>
    </row>
    <row r="3193" spans="1:52">
      <c r="A3193" t="s">
        <v>5766</v>
      </c>
      <c r="B3193" s="3" t="s">
        <v>16764</v>
      </c>
      <c r="C3193">
        <v>0</v>
      </c>
      <c r="D3193">
        <v>0</v>
      </c>
      <c r="E3193">
        <v>0</v>
      </c>
      <c r="F3193">
        <v>0</v>
      </c>
      <c r="G3193">
        <v>0</v>
      </c>
      <c r="H3193">
        <v>0</v>
      </c>
      <c r="I3193" s="16">
        <f t="shared" si="196"/>
        <v>0</v>
      </c>
      <c r="J3193" s="16">
        <f t="shared" si="197"/>
        <v>0</v>
      </c>
      <c r="K3193">
        <v>0</v>
      </c>
      <c r="L3193">
        <v>0</v>
      </c>
      <c r="M3193">
        <v>0</v>
      </c>
      <c r="N3193">
        <v>0</v>
      </c>
      <c r="O3193">
        <f t="shared" si="198"/>
        <v>0</v>
      </c>
      <c r="P3193" s="16">
        <f t="shared" si="199"/>
        <v>0</v>
      </c>
      <c r="Q3193" s="16">
        <v>0</v>
      </c>
      <c r="R3193" s="16">
        <v>0</v>
      </c>
      <c r="S3193" s="16">
        <v>0.25510691902963201</v>
      </c>
      <c r="T3193" s="16">
        <v>0</v>
      </c>
      <c r="U3193" s="16">
        <v>0</v>
      </c>
      <c r="V3193" s="16">
        <v>0</v>
      </c>
      <c r="W3193" s="16">
        <v>0</v>
      </c>
      <c r="X3193" s="16">
        <v>0</v>
      </c>
      <c r="Y3193" s="16">
        <v>0</v>
      </c>
      <c r="Z3193" s="16">
        <v>0</v>
      </c>
      <c r="AA3193" t="s">
        <v>5766</v>
      </c>
      <c r="AB3193" s="16">
        <v>2.5510691902963199E-2</v>
      </c>
      <c r="AC3193" s="16">
        <v>0.89665763993721503</v>
      </c>
      <c r="AD3193" s="16">
        <v>1.2422249788255799</v>
      </c>
      <c r="AE3193" s="16">
        <v>0.72181581856849597</v>
      </c>
      <c r="AF3193">
        <v>0.47040772261701502</v>
      </c>
      <c r="AG3193" t="s">
        <v>3500</v>
      </c>
      <c r="AH3193" s="3" t="s">
        <v>5766</v>
      </c>
      <c r="AI3193" s="20" t="s">
        <v>22902</v>
      </c>
      <c r="AJ3193" s="20" t="s">
        <v>22903</v>
      </c>
      <c r="AK3193" s="20" t="s">
        <v>5766</v>
      </c>
      <c r="AL3193" s="3" t="s">
        <v>6289</v>
      </c>
      <c r="AM3193" s="20" t="s">
        <v>6289</v>
      </c>
      <c r="AN3193" s="3" t="s">
        <v>6289</v>
      </c>
      <c r="AO3193" s="20" t="s">
        <v>6289</v>
      </c>
      <c r="AP3193" s="3" t="s">
        <v>6289</v>
      </c>
      <c r="AQ3193" s="20" t="s">
        <v>6289</v>
      </c>
      <c r="AR3193" s="3" t="s">
        <v>6289</v>
      </c>
      <c r="AS3193" s="20" t="s">
        <v>6289</v>
      </c>
      <c r="AT3193" s="3" t="s">
        <v>6289</v>
      </c>
      <c r="AU3193" s="20" t="s">
        <v>6289</v>
      </c>
      <c r="AV3193" s="3" t="s">
        <v>6289</v>
      </c>
      <c r="AW3193" s="20" t="s">
        <v>6289</v>
      </c>
      <c r="AX3193" s="3" t="s">
        <v>6289</v>
      </c>
      <c r="AY3193" s="3" t="s">
        <v>6289</v>
      </c>
      <c r="AZ3193" s="3" t="s">
        <v>6289</v>
      </c>
    </row>
    <row r="3194" spans="1:52">
      <c r="A3194" t="s">
        <v>5833</v>
      </c>
      <c r="B3194" s="3" t="s">
        <v>6307</v>
      </c>
      <c r="C3194">
        <v>0</v>
      </c>
      <c r="D3194">
        <v>0</v>
      </c>
      <c r="E3194">
        <v>0</v>
      </c>
      <c r="F3194">
        <v>0</v>
      </c>
      <c r="G3194">
        <v>0</v>
      </c>
      <c r="H3194">
        <v>0</v>
      </c>
      <c r="I3194" s="16">
        <f t="shared" si="196"/>
        <v>0</v>
      </c>
      <c r="J3194" s="16">
        <f t="shared" si="197"/>
        <v>0</v>
      </c>
      <c r="K3194">
        <v>0</v>
      </c>
      <c r="L3194">
        <v>0</v>
      </c>
      <c r="M3194">
        <v>0</v>
      </c>
      <c r="N3194">
        <v>0</v>
      </c>
      <c r="O3194">
        <f t="shared" si="198"/>
        <v>0</v>
      </c>
      <c r="P3194" s="16">
        <f t="shared" si="199"/>
        <v>0</v>
      </c>
      <c r="Q3194" s="16">
        <v>0</v>
      </c>
      <c r="R3194" s="16">
        <v>0</v>
      </c>
      <c r="S3194" s="16">
        <v>0.25510691902963201</v>
      </c>
      <c r="T3194" s="16">
        <v>0</v>
      </c>
      <c r="U3194" s="16">
        <v>0</v>
      </c>
      <c r="V3194" s="16">
        <v>0</v>
      </c>
      <c r="W3194" s="16">
        <v>0</v>
      </c>
      <c r="X3194" s="16">
        <v>0</v>
      </c>
      <c r="Y3194" s="16">
        <v>0</v>
      </c>
      <c r="Z3194" s="16">
        <v>0</v>
      </c>
      <c r="AA3194" t="s">
        <v>5833</v>
      </c>
      <c r="AB3194" s="16">
        <v>2.5510691902963199E-2</v>
      </c>
      <c r="AC3194" s="16">
        <v>0.89665763993721503</v>
      </c>
      <c r="AD3194" s="16">
        <v>1.2422249788255799</v>
      </c>
      <c r="AE3194" s="16">
        <v>0.72181581856849597</v>
      </c>
      <c r="AF3194">
        <v>0.47040772261701502</v>
      </c>
      <c r="AG3194" t="s">
        <v>3500</v>
      </c>
      <c r="AH3194" s="3" t="s">
        <v>5833</v>
      </c>
      <c r="AI3194" s="20" t="s">
        <v>23427</v>
      </c>
      <c r="AJ3194" s="20" t="s">
        <v>23428</v>
      </c>
      <c r="AK3194" s="20" t="s">
        <v>5833</v>
      </c>
      <c r="AL3194" s="3" t="s">
        <v>6289</v>
      </c>
      <c r="AM3194" s="20" t="s">
        <v>6289</v>
      </c>
      <c r="AN3194" s="3" t="s">
        <v>6289</v>
      </c>
      <c r="AO3194" s="20" t="s">
        <v>6289</v>
      </c>
      <c r="AP3194" s="3" t="s">
        <v>6289</v>
      </c>
      <c r="AQ3194" s="20" t="s">
        <v>6289</v>
      </c>
      <c r="AR3194" s="3" t="s">
        <v>6289</v>
      </c>
      <c r="AS3194" s="20" t="s">
        <v>6289</v>
      </c>
      <c r="AT3194" s="3" t="s">
        <v>6289</v>
      </c>
      <c r="AU3194" s="20" t="s">
        <v>6289</v>
      </c>
      <c r="AV3194" s="3" t="s">
        <v>6289</v>
      </c>
      <c r="AW3194" s="20" t="s">
        <v>6289</v>
      </c>
      <c r="AX3194" s="3" t="s">
        <v>6289</v>
      </c>
      <c r="AY3194" s="3" t="s">
        <v>6289</v>
      </c>
      <c r="AZ3194" s="3" t="s">
        <v>6289</v>
      </c>
    </row>
    <row r="3195" spans="1:52">
      <c r="A3195" t="s">
        <v>5837</v>
      </c>
      <c r="B3195" s="3" t="s">
        <v>6297</v>
      </c>
      <c r="C3195">
        <v>0</v>
      </c>
      <c r="D3195">
        <v>0</v>
      </c>
      <c r="E3195">
        <v>0</v>
      </c>
      <c r="F3195">
        <v>0</v>
      </c>
      <c r="G3195">
        <v>0</v>
      </c>
      <c r="H3195">
        <v>0</v>
      </c>
      <c r="I3195" s="16">
        <f t="shared" si="196"/>
        <v>0</v>
      </c>
      <c r="J3195" s="16">
        <f t="shared" si="197"/>
        <v>0</v>
      </c>
      <c r="K3195">
        <v>0</v>
      </c>
      <c r="L3195">
        <v>0</v>
      </c>
      <c r="M3195">
        <v>0</v>
      </c>
      <c r="N3195">
        <v>0</v>
      </c>
      <c r="O3195">
        <f t="shared" si="198"/>
        <v>0</v>
      </c>
      <c r="P3195" s="16">
        <f t="shared" si="199"/>
        <v>0</v>
      </c>
      <c r="Q3195" s="16">
        <v>0</v>
      </c>
      <c r="R3195" s="16">
        <v>0</v>
      </c>
      <c r="S3195" s="16">
        <v>0.25510691902963201</v>
      </c>
      <c r="T3195" s="16">
        <v>0</v>
      </c>
      <c r="U3195" s="16">
        <v>0</v>
      </c>
      <c r="V3195" s="16">
        <v>0</v>
      </c>
      <c r="W3195" s="16">
        <v>0</v>
      </c>
      <c r="X3195" s="16">
        <v>0</v>
      </c>
      <c r="Y3195" s="16">
        <v>0</v>
      </c>
      <c r="Z3195" s="16">
        <v>0</v>
      </c>
      <c r="AA3195" t="s">
        <v>5837</v>
      </c>
      <c r="AB3195" s="16">
        <v>2.5510691902963199E-2</v>
      </c>
      <c r="AC3195" s="16">
        <v>0.89665763993721503</v>
      </c>
      <c r="AD3195" s="16">
        <v>1.2422249788255799</v>
      </c>
      <c r="AE3195" s="16">
        <v>0.72181581856849597</v>
      </c>
      <c r="AF3195">
        <v>0.47040772261701502</v>
      </c>
      <c r="AG3195" t="s">
        <v>3500</v>
      </c>
      <c r="AH3195" s="3" t="s">
        <v>5837</v>
      </c>
      <c r="AI3195" s="20" t="s">
        <v>23435</v>
      </c>
      <c r="AJ3195" s="20" t="s">
        <v>23436</v>
      </c>
      <c r="AK3195" s="20" t="s">
        <v>5837</v>
      </c>
      <c r="AL3195" s="3" t="s">
        <v>6289</v>
      </c>
      <c r="AM3195" s="20" t="s">
        <v>6289</v>
      </c>
      <c r="AN3195" s="3" t="s">
        <v>6289</v>
      </c>
      <c r="AO3195" s="20" t="s">
        <v>6289</v>
      </c>
      <c r="AP3195" s="3" t="s">
        <v>6289</v>
      </c>
      <c r="AQ3195" s="20" t="s">
        <v>6289</v>
      </c>
      <c r="AR3195" s="3" t="s">
        <v>6289</v>
      </c>
      <c r="AS3195" s="20" t="s">
        <v>6289</v>
      </c>
      <c r="AT3195" s="3" t="s">
        <v>6289</v>
      </c>
      <c r="AU3195" s="20" t="s">
        <v>6289</v>
      </c>
      <c r="AV3195" s="3" t="s">
        <v>6289</v>
      </c>
      <c r="AW3195" s="20" t="s">
        <v>6289</v>
      </c>
      <c r="AX3195" s="3" t="s">
        <v>6289</v>
      </c>
      <c r="AY3195" s="3" t="s">
        <v>6289</v>
      </c>
      <c r="AZ3195" s="3" t="s">
        <v>6289</v>
      </c>
    </row>
    <row r="3196" spans="1:52">
      <c r="A3196" t="s">
        <v>2170</v>
      </c>
      <c r="B3196" s="3" t="s">
        <v>6406</v>
      </c>
      <c r="C3196">
        <v>8</v>
      </c>
      <c r="D3196">
        <v>7</v>
      </c>
      <c r="E3196">
        <v>5</v>
      </c>
      <c r="F3196">
        <v>8</v>
      </c>
      <c r="G3196">
        <v>73</v>
      </c>
      <c r="H3196">
        <v>5</v>
      </c>
      <c r="I3196" s="16">
        <f t="shared" si="196"/>
        <v>17.666666666666668</v>
      </c>
      <c r="J3196" s="16">
        <f t="shared" si="197"/>
        <v>10.115078586685069</v>
      </c>
      <c r="K3196">
        <v>7</v>
      </c>
      <c r="L3196">
        <v>6</v>
      </c>
      <c r="M3196">
        <v>0</v>
      </c>
      <c r="N3196">
        <v>4</v>
      </c>
      <c r="O3196">
        <f t="shared" si="198"/>
        <v>4.25</v>
      </c>
      <c r="P3196" s="16">
        <f t="shared" si="199"/>
        <v>1.340475661845451</v>
      </c>
      <c r="Q3196" s="16">
        <v>20.7438191944692</v>
      </c>
      <c r="R3196" s="16">
        <v>20.6884164879922</v>
      </c>
      <c r="S3196" s="16">
        <v>16.581949736926099</v>
      </c>
      <c r="T3196" s="16">
        <v>11.415743095231599</v>
      </c>
      <c r="U3196" s="16">
        <v>12.446508321577699</v>
      </c>
      <c r="V3196" s="16">
        <v>4.8659596096520001</v>
      </c>
      <c r="W3196" s="16">
        <v>0</v>
      </c>
      <c r="X3196" s="16">
        <v>6.7378415432726699</v>
      </c>
      <c r="Y3196" s="16">
        <v>30.562905803489102</v>
      </c>
      <c r="Z3196" s="16">
        <v>6.1663661227538498</v>
      </c>
      <c r="AA3196" t="s">
        <v>2170</v>
      </c>
      <c r="AB3196" s="16">
        <v>13.020950991536401</v>
      </c>
      <c r="AC3196" s="16">
        <v>-0.51856842353824195</v>
      </c>
      <c r="AD3196" s="16">
        <v>0.71881739188847404</v>
      </c>
      <c r="AE3196" s="16">
        <v>-0.721418860186258</v>
      </c>
      <c r="AF3196">
        <v>0.470651846129645</v>
      </c>
      <c r="AG3196">
        <v>0.75854942865390496</v>
      </c>
      <c r="AH3196" s="3" t="s">
        <v>2170</v>
      </c>
      <c r="AI3196" s="20" t="s">
        <v>13136</v>
      </c>
      <c r="AJ3196" s="20" t="s">
        <v>13137</v>
      </c>
      <c r="AK3196" s="20" t="s">
        <v>2170</v>
      </c>
      <c r="AL3196" s="3" t="s">
        <v>6289</v>
      </c>
      <c r="AM3196" s="20" t="s">
        <v>6289</v>
      </c>
      <c r="AN3196" s="3" t="s">
        <v>6289</v>
      </c>
      <c r="AO3196" s="20" t="s">
        <v>6289</v>
      </c>
      <c r="AP3196" s="3" t="s">
        <v>6289</v>
      </c>
      <c r="AQ3196" s="20" t="s">
        <v>6289</v>
      </c>
      <c r="AR3196" s="3" t="s">
        <v>6289</v>
      </c>
      <c r="AS3196" s="20" t="s">
        <v>6289</v>
      </c>
      <c r="AT3196" s="3" t="s">
        <v>6289</v>
      </c>
      <c r="AU3196" s="20" t="s">
        <v>6289</v>
      </c>
      <c r="AV3196" s="3" t="s">
        <v>6289</v>
      </c>
      <c r="AW3196" s="20" t="s">
        <v>6289</v>
      </c>
      <c r="AX3196" s="3" t="s">
        <v>6289</v>
      </c>
      <c r="AY3196" s="3" t="s">
        <v>6289</v>
      </c>
      <c r="AZ3196" s="3" t="s">
        <v>6289</v>
      </c>
    </row>
    <row r="3197" spans="1:52">
      <c r="A3197" t="s">
        <v>2171</v>
      </c>
      <c r="B3197" s="3" t="s">
        <v>6406</v>
      </c>
      <c r="C3197">
        <v>19</v>
      </c>
      <c r="D3197">
        <v>6</v>
      </c>
      <c r="E3197">
        <v>2</v>
      </c>
      <c r="F3197">
        <v>19</v>
      </c>
      <c r="G3197">
        <v>83</v>
      </c>
      <c r="H3197">
        <v>2</v>
      </c>
      <c r="I3197" s="16">
        <f t="shared" si="196"/>
        <v>21.833333333333332</v>
      </c>
      <c r="J3197" s="16">
        <f t="shared" si="197"/>
        <v>11.540789176430476</v>
      </c>
      <c r="K3197">
        <v>1</v>
      </c>
      <c r="L3197">
        <v>5</v>
      </c>
      <c r="M3197">
        <v>6</v>
      </c>
      <c r="N3197">
        <v>2</v>
      </c>
      <c r="O3197">
        <f t="shared" si="198"/>
        <v>3.5</v>
      </c>
      <c r="P3197" s="16">
        <f t="shared" si="199"/>
        <v>1.0307764064044151</v>
      </c>
      <c r="Q3197" s="16">
        <v>7.0717565435690499</v>
      </c>
      <c r="R3197" s="16">
        <v>23.522446143881499</v>
      </c>
      <c r="S3197" s="16">
        <v>11.224704437303799</v>
      </c>
      <c r="T3197" s="16">
        <v>9.7849226530556592</v>
      </c>
      <c r="U3197" s="16">
        <v>4.9786033286310696</v>
      </c>
      <c r="V3197" s="16">
        <v>11.5566540729235</v>
      </c>
      <c r="W3197" s="16">
        <v>21.880425563365499</v>
      </c>
      <c r="X3197" s="16">
        <v>5.6148679527272201</v>
      </c>
      <c r="Y3197" s="16">
        <v>4.3661294004984397</v>
      </c>
      <c r="Z3197" s="16">
        <v>3.08318306137692</v>
      </c>
      <c r="AA3197" t="s">
        <v>2171</v>
      </c>
      <c r="AB3197" s="16">
        <v>10.3083693157333</v>
      </c>
      <c r="AC3197" s="16">
        <v>-0.50284549380598498</v>
      </c>
      <c r="AD3197" s="16">
        <v>0.69737031202166</v>
      </c>
      <c r="AE3197" s="16">
        <v>-0.72105950760686599</v>
      </c>
      <c r="AF3197">
        <v>0.47087290293060402</v>
      </c>
      <c r="AG3197">
        <v>0.75855630172844501</v>
      </c>
      <c r="AH3197" s="3" t="s">
        <v>2171</v>
      </c>
      <c r="AI3197" s="20" t="s">
        <v>13288</v>
      </c>
      <c r="AJ3197" s="20" t="s">
        <v>13289</v>
      </c>
      <c r="AK3197" s="20" t="s">
        <v>2171</v>
      </c>
      <c r="AL3197" s="3" t="s">
        <v>6289</v>
      </c>
      <c r="AM3197" s="20" t="s">
        <v>6289</v>
      </c>
      <c r="AN3197" s="3" t="s">
        <v>6289</v>
      </c>
      <c r="AO3197" s="20" t="s">
        <v>6289</v>
      </c>
      <c r="AP3197" s="3" t="s">
        <v>6289</v>
      </c>
      <c r="AQ3197" s="20" t="s">
        <v>6289</v>
      </c>
      <c r="AR3197" s="3" t="s">
        <v>6289</v>
      </c>
      <c r="AS3197" s="20" t="s">
        <v>6289</v>
      </c>
      <c r="AT3197" s="3" t="s">
        <v>6289</v>
      </c>
      <c r="AU3197" s="20" t="s">
        <v>6289</v>
      </c>
      <c r="AV3197" s="3" t="s">
        <v>6289</v>
      </c>
      <c r="AW3197" s="20" t="s">
        <v>6289</v>
      </c>
      <c r="AX3197" s="3" t="s">
        <v>6289</v>
      </c>
      <c r="AY3197" s="3" t="s">
        <v>6289</v>
      </c>
      <c r="AZ3197" s="3" t="s">
        <v>6289</v>
      </c>
    </row>
    <row r="3198" spans="1:52">
      <c r="A3198" t="s">
        <v>4646</v>
      </c>
      <c r="B3198" s="3" t="s">
        <v>6406</v>
      </c>
      <c r="C3198">
        <v>1</v>
      </c>
      <c r="D3198">
        <v>0</v>
      </c>
      <c r="E3198">
        <v>1</v>
      </c>
      <c r="F3198">
        <v>1</v>
      </c>
      <c r="G3198">
        <v>9</v>
      </c>
      <c r="H3198">
        <v>1</v>
      </c>
      <c r="I3198" s="16">
        <f t="shared" si="196"/>
        <v>2.1666666666666665</v>
      </c>
      <c r="J3198" s="16">
        <f t="shared" si="197"/>
        <v>1.2564647642109603</v>
      </c>
      <c r="K3198">
        <v>2</v>
      </c>
      <c r="L3198">
        <v>0</v>
      </c>
      <c r="M3198">
        <v>0</v>
      </c>
      <c r="N3198">
        <v>4</v>
      </c>
      <c r="O3198">
        <f t="shared" si="198"/>
        <v>1.5</v>
      </c>
      <c r="P3198" s="16">
        <f t="shared" si="199"/>
        <v>0.82915619758884995</v>
      </c>
      <c r="Q3198" s="16">
        <v>2.98585276284027</v>
      </c>
      <c r="R3198" s="16">
        <v>2.5506266903003998</v>
      </c>
      <c r="S3198" s="16">
        <v>2.2959622712666801</v>
      </c>
      <c r="T3198" s="16">
        <v>0</v>
      </c>
      <c r="U3198" s="16">
        <v>2.4893016643155401</v>
      </c>
      <c r="V3198" s="16">
        <v>0.60824495120650002</v>
      </c>
      <c r="W3198" s="16">
        <v>0</v>
      </c>
      <c r="X3198" s="16">
        <v>0</v>
      </c>
      <c r="Y3198" s="16">
        <v>8.7322588009968793</v>
      </c>
      <c r="Z3198" s="16">
        <v>6.1663661227538498</v>
      </c>
      <c r="AA3198" t="s">
        <v>4646</v>
      </c>
      <c r="AB3198" s="16">
        <v>2.5828613263680098</v>
      </c>
      <c r="AC3198" s="16">
        <v>0.66592537985242395</v>
      </c>
      <c r="AD3198" s="16">
        <v>0.92421431607970805</v>
      </c>
      <c r="AE3198" s="16">
        <v>0.72053134026003496</v>
      </c>
      <c r="AF3198">
        <v>0.47119791060592803</v>
      </c>
      <c r="AG3198" t="s">
        <v>3500</v>
      </c>
      <c r="AH3198" s="3" t="s">
        <v>4646</v>
      </c>
      <c r="AI3198" s="20" t="s">
        <v>14471</v>
      </c>
      <c r="AJ3198" s="20" t="s">
        <v>14472</v>
      </c>
      <c r="AK3198" s="20" t="s">
        <v>4646</v>
      </c>
      <c r="AL3198" s="3" t="s">
        <v>6289</v>
      </c>
      <c r="AM3198" s="20" t="s">
        <v>6289</v>
      </c>
      <c r="AN3198" s="3" t="s">
        <v>6289</v>
      </c>
      <c r="AO3198" s="20" t="s">
        <v>6289</v>
      </c>
      <c r="AP3198" s="3" t="s">
        <v>6289</v>
      </c>
      <c r="AQ3198" s="20" t="s">
        <v>6289</v>
      </c>
      <c r="AR3198" s="3" t="s">
        <v>6289</v>
      </c>
      <c r="AS3198" s="20" t="s">
        <v>6289</v>
      </c>
      <c r="AT3198" s="3" t="s">
        <v>6289</v>
      </c>
      <c r="AU3198" s="20" t="s">
        <v>6289</v>
      </c>
      <c r="AV3198" s="3" t="s">
        <v>6289</v>
      </c>
      <c r="AW3198" s="20" t="s">
        <v>6289</v>
      </c>
      <c r="AX3198" s="3" t="s">
        <v>6289</v>
      </c>
      <c r="AY3198" s="3" t="s">
        <v>6289</v>
      </c>
      <c r="AZ3198" s="3" t="s">
        <v>6289</v>
      </c>
    </row>
    <row r="3199" spans="1:52">
      <c r="A3199" t="s">
        <v>2172</v>
      </c>
      <c r="B3199" s="3" t="s">
        <v>23110</v>
      </c>
      <c r="C3199">
        <v>25</v>
      </c>
      <c r="D3199">
        <v>1</v>
      </c>
      <c r="E3199">
        <v>3</v>
      </c>
      <c r="F3199">
        <v>25</v>
      </c>
      <c r="G3199">
        <v>20</v>
      </c>
      <c r="H3199">
        <v>3</v>
      </c>
      <c r="I3199" s="16">
        <f t="shared" si="196"/>
        <v>12.833333333333334</v>
      </c>
      <c r="J3199" s="16">
        <f t="shared" si="197"/>
        <v>4.348797194286834</v>
      </c>
      <c r="K3199">
        <v>1</v>
      </c>
      <c r="L3199">
        <v>9</v>
      </c>
      <c r="M3199">
        <v>0</v>
      </c>
      <c r="N3199">
        <v>2</v>
      </c>
      <c r="O3199">
        <f t="shared" si="198"/>
        <v>3</v>
      </c>
      <c r="P3199" s="16">
        <f t="shared" si="199"/>
        <v>1.7677669529663689</v>
      </c>
      <c r="Q3199" s="16">
        <v>9.9004591609966699</v>
      </c>
      <c r="R3199" s="16">
        <v>5.6680593117786797</v>
      </c>
      <c r="S3199" s="16">
        <v>5.1021383805926304</v>
      </c>
      <c r="T3199" s="16">
        <v>1.63082044217594</v>
      </c>
      <c r="U3199" s="16">
        <v>7.4679049929466101</v>
      </c>
      <c r="V3199" s="16">
        <v>15.2061237801625</v>
      </c>
      <c r="W3199" s="16">
        <v>0</v>
      </c>
      <c r="X3199" s="16">
        <v>10.106762314909</v>
      </c>
      <c r="Y3199" s="16">
        <v>4.3661294004984397</v>
      </c>
      <c r="Z3199" s="16">
        <v>3.08318306137692</v>
      </c>
      <c r="AA3199" t="s">
        <v>2172</v>
      </c>
      <c r="AB3199" s="16">
        <v>6.25315808454374</v>
      </c>
      <c r="AC3199" s="16">
        <v>-0.55369099348640205</v>
      </c>
      <c r="AD3199" s="16">
        <v>0.76858473189397103</v>
      </c>
      <c r="AE3199" s="16">
        <v>-0.72040332120829298</v>
      </c>
      <c r="AF3199">
        <v>0.47127670573288299</v>
      </c>
      <c r="AG3199">
        <v>0.75885742906551301</v>
      </c>
      <c r="AH3199" s="3" t="s">
        <v>2172</v>
      </c>
      <c r="AI3199" s="20" t="s">
        <v>23108</v>
      </c>
      <c r="AJ3199" s="20" t="s">
        <v>23109</v>
      </c>
      <c r="AK3199" s="20" t="s">
        <v>2172</v>
      </c>
      <c r="AL3199" s="3" t="s">
        <v>6289</v>
      </c>
      <c r="AM3199" s="20" t="s">
        <v>6479</v>
      </c>
      <c r="AN3199" s="3" t="s">
        <v>6480</v>
      </c>
      <c r="AO3199" s="20" t="s">
        <v>9018</v>
      </c>
      <c r="AP3199" s="3" t="s">
        <v>9019</v>
      </c>
      <c r="AQ3199" s="20" t="s">
        <v>6289</v>
      </c>
      <c r="AR3199" s="3" t="s">
        <v>6289</v>
      </c>
      <c r="AS3199" s="20" t="s">
        <v>6289</v>
      </c>
      <c r="AT3199" s="3" t="s">
        <v>6289</v>
      </c>
      <c r="AU3199" s="20" t="s">
        <v>6289</v>
      </c>
      <c r="AV3199" s="3" t="s">
        <v>6289</v>
      </c>
      <c r="AW3199" s="20" t="s">
        <v>6289</v>
      </c>
      <c r="AX3199" s="3" t="s">
        <v>6289</v>
      </c>
      <c r="AY3199" s="3" t="s">
        <v>11758</v>
      </c>
      <c r="AZ3199" s="3" t="s">
        <v>11758</v>
      </c>
    </row>
    <row r="3200" spans="1:52">
      <c r="A3200" t="s">
        <v>6102</v>
      </c>
      <c r="B3200" s="3" t="s">
        <v>25551</v>
      </c>
      <c r="C3200">
        <v>2</v>
      </c>
      <c r="D3200">
        <v>0</v>
      </c>
      <c r="E3200">
        <v>1</v>
      </c>
      <c r="F3200">
        <v>2</v>
      </c>
      <c r="G3200">
        <v>14</v>
      </c>
      <c r="H3200">
        <v>1</v>
      </c>
      <c r="I3200" s="16">
        <f t="shared" si="196"/>
        <v>3.3333333333333335</v>
      </c>
      <c r="J3200" s="16">
        <f t="shared" si="197"/>
        <v>1.9673256899584195</v>
      </c>
      <c r="K3200">
        <v>0</v>
      </c>
      <c r="L3200">
        <v>6</v>
      </c>
      <c r="M3200">
        <v>0</v>
      </c>
      <c r="N3200">
        <v>4</v>
      </c>
      <c r="O3200">
        <f t="shared" si="198"/>
        <v>2.5</v>
      </c>
      <c r="P3200" s="16">
        <f t="shared" si="199"/>
        <v>1.299038105676658</v>
      </c>
      <c r="Q3200" s="16">
        <v>3.4573031990782002</v>
      </c>
      <c r="R3200" s="16">
        <v>3.9676415182450699</v>
      </c>
      <c r="S3200" s="16">
        <v>2.8061761093259499</v>
      </c>
      <c r="T3200" s="16">
        <v>0</v>
      </c>
      <c r="U3200" s="16">
        <v>2.4893016643155401</v>
      </c>
      <c r="V3200" s="16">
        <v>1.216489902413</v>
      </c>
      <c r="W3200" s="16">
        <v>0</v>
      </c>
      <c r="X3200" s="16">
        <v>6.7378415432726699</v>
      </c>
      <c r="Y3200" s="16">
        <v>0</v>
      </c>
      <c r="Z3200" s="16">
        <v>6.1663661227538498</v>
      </c>
      <c r="AA3200" t="s">
        <v>6102</v>
      </c>
      <c r="AB3200" s="16">
        <v>2.6841120059404302</v>
      </c>
      <c r="AC3200" s="16">
        <v>0.60056237578249305</v>
      </c>
      <c r="AD3200" s="16">
        <v>0.83384736389484504</v>
      </c>
      <c r="AE3200" s="16">
        <v>0.72023058629976</v>
      </c>
      <c r="AF3200">
        <v>0.47138303477834598</v>
      </c>
      <c r="AG3200" t="s">
        <v>3500</v>
      </c>
      <c r="AH3200" s="3" t="s">
        <v>6102</v>
      </c>
      <c r="AI3200" s="20" t="s">
        <v>25549</v>
      </c>
      <c r="AJ3200" s="20" t="s">
        <v>25550</v>
      </c>
      <c r="AK3200" s="20" t="s">
        <v>6102</v>
      </c>
      <c r="AL3200" s="3" t="s">
        <v>6289</v>
      </c>
      <c r="AM3200" s="20" t="s">
        <v>6289</v>
      </c>
      <c r="AN3200" s="3" t="s">
        <v>6289</v>
      </c>
      <c r="AO3200" s="20" t="s">
        <v>8463</v>
      </c>
      <c r="AP3200" s="3" t="s">
        <v>8464</v>
      </c>
      <c r="AQ3200" s="20" t="s">
        <v>10524</v>
      </c>
      <c r="AR3200" s="3" t="s">
        <v>10525</v>
      </c>
      <c r="AS3200" s="20" t="s">
        <v>6289</v>
      </c>
      <c r="AT3200" s="3" t="s">
        <v>6289</v>
      </c>
      <c r="AU3200" s="20" t="s">
        <v>6289</v>
      </c>
      <c r="AV3200" s="3" t="s">
        <v>6289</v>
      </c>
      <c r="AW3200" s="20" t="s">
        <v>6289</v>
      </c>
      <c r="AX3200" s="3" t="s">
        <v>6289</v>
      </c>
      <c r="AY3200" s="3" t="s">
        <v>6289</v>
      </c>
      <c r="AZ3200" s="3" t="s">
        <v>6289</v>
      </c>
    </row>
    <row r="3201" spans="1:52">
      <c r="A3201" t="s">
        <v>6061</v>
      </c>
      <c r="B3201" s="3" t="s">
        <v>6406</v>
      </c>
      <c r="C3201">
        <v>0</v>
      </c>
      <c r="D3201">
        <v>0</v>
      </c>
      <c r="E3201">
        <v>0</v>
      </c>
      <c r="F3201">
        <v>0</v>
      </c>
      <c r="G3201">
        <v>7</v>
      </c>
      <c r="H3201">
        <v>0</v>
      </c>
      <c r="I3201" s="16">
        <f t="shared" si="196"/>
        <v>1.1666666666666667</v>
      </c>
      <c r="J3201" s="16">
        <f t="shared" si="197"/>
        <v>1.0650160840378231</v>
      </c>
      <c r="K3201">
        <v>0</v>
      </c>
      <c r="L3201">
        <v>0</v>
      </c>
      <c r="M3201">
        <v>0</v>
      </c>
      <c r="N3201">
        <v>0</v>
      </c>
      <c r="O3201">
        <f t="shared" si="198"/>
        <v>0</v>
      </c>
      <c r="P3201" s="16">
        <f t="shared" si="199"/>
        <v>0</v>
      </c>
      <c r="Q3201" s="16">
        <v>1.57150145412646</v>
      </c>
      <c r="R3201" s="16">
        <v>1.9838207591225401</v>
      </c>
      <c r="S3201" s="16">
        <v>0.76532075708889502</v>
      </c>
      <c r="T3201" s="16">
        <v>0</v>
      </c>
      <c r="U3201" s="16">
        <v>0</v>
      </c>
      <c r="V3201" s="16">
        <v>0</v>
      </c>
      <c r="W3201" s="16">
        <v>0</v>
      </c>
      <c r="X3201" s="16">
        <v>0</v>
      </c>
      <c r="Y3201" s="16">
        <v>0</v>
      </c>
      <c r="Z3201" s="16">
        <v>0</v>
      </c>
      <c r="AA3201" t="s">
        <v>6061</v>
      </c>
      <c r="AB3201" s="16">
        <v>0.43206429703378901</v>
      </c>
      <c r="AC3201" s="16">
        <v>-0.82647393231472699</v>
      </c>
      <c r="AD3201" s="16">
        <v>1.14799962167875</v>
      </c>
      <c r="AE3201" s="16">
        <v>-0.71992526539873702</v>
      </c>
      <c r="AF3201">
        <v>0.47157101107887001</v>
      </c>
      <c r="AG3201" t="s">
        <v>3500</v>
      </c>
      <c r="AH3201" s="3" t="s">
        <v>6061</v>
      </c>
      <c r="AI3201" s="20" t="s">
        <v>25077</v>
      </c>
      <c r="AJ3201" s="20" t="s">
        <v>25078</v>
      </c>
      <c r="AK3201" s="20" t="s">
        <v>6061</v>
      </c>
      <c r="AL3201" s="3" t="s">
        <v>6289</v>
      </c>
      <c r="AM3201" s="20" t="s">
        <v>6289</v>
      </c>
      <c r="AN3201" s="3" t="s">
        <v>6289</v>
      </c>
      <c r="AO3201" s="20" t="s">
        <v>6289</v>
      </c>
      <c r="AP3201" s="3" t="s">
        <v>6289</v>
      </c>
      <c r="AQ3201" s="20" t="s">
        <v>6289</v>
      </c>
      <c r="AR3201" s="3" t="s">
        <v>6289</v>
      </c>
      <c r="AS3201" s="20" t="s">
        <v>6289</v>
      </c>
      <c r="AT3201" s="3" t="s">
        <v>6289</v>
      </c>
      <c r="AU3201" s="20" t="s">
        <v>6289</v>
      </c>
      <c r="AV3201" s="3" t="s">
        <v>6289</v>
      </c>
      <c r="AW3201" s="20" t="s">
        <v>6289</v>
      </c>
      <c r="AX3201" s="3" t="s">
        <v>6289</v>
      </c>
      <c r="AY3201" s="3" t="s">
        <v>6289</v>
      </c>
      <c r="AZ3201" s="3" t="s">
        <v>6289</v>
      </c>
    </row>
    <row r="3202" spans="1:52">
      <c r="A3202" t="s">
        <v>2173</v>
      </c>
      <c r="B3202" s="3" t="s">
        <v>6406</v>
      </c>
      <c r="C3202">
        <v>1</v>
      </c>
      <c r="D3202">
        <v>0</v>
      </c>
      <c r="E3202">
        <v>2</v>
      </c>
      <c r="F3202">
        <v>1</v>
      </c>
      <c r="G3202">
        <v>42</v>
      </c>
      <c r="H3202">
        <v>2</v>
      </c>
      <c r="I3202" s="16">
        <f t="shared" ref="I3202:I3265" si="200">AVERAGE(C3202,G3202,D3202,E3202,F3202,H3202)</f>
        <v>8</v>
      </c>
      <c r="J3202" s="16">
        <f t="shared" ref="J3202:J3265" si="201">_xlfn.STDEV.P(C3202,G3202,D3202,E3202,F3202,H3202)/(SQRT(COUNT(C3202,G3202,D3202,E3202,F3202,H3202)))</f>
        <v>6.2137839607690832</v>
      </c>
      <c r="K3202">
        <v>0</v>
      </c>
      <c r="L3202">
        <v>3</v>
      </c>
      <c r="M3202">
        <v>0</v>
      </c>
      <c r="N3202">
        <v>5</v>
      </c>
      <c r="O3202">
        <f t="shared" ref="O3202:O3265" si="202">AVERAGE(K3202,L3202,M3202,N3202)</f>
        <v>2</v>
      </c>
      <c r="P3202" s="16">
        <f t="shared" ref="P3202:P3265" si="203">_xlfn.STDEV.P(K3202,L3202,M3202,N3202)/(SQRT(COUNT(K3202,L3202,M3202,N3202)))</f>
        <v>1.0606601717798212</v>
      </c>
      <c r="Q3202" s="16">
        <v>5.8145553802678904</v>
      </c>
      <c r="R3202" s="16">
        <v>11.902924554735201</v>
      </c>
      <c r="S3202" s="16">
        <v>10.4593836802149</v>
      </c>
      <c r="T3202" s="16">
        <v>0</v>
      </c>
      <c r="U3202" s="16">
        <v>4.9786033286310696</v>
      </c>
      <c r="V3202" s="16">
        <v>0.60824495120650002</v>
      </c>
      <c r="W3202" s="16">
        <v>0</v>
      </c>
      <c r="X3202" s="16">
        <v>3.3689207716363301</v>
      </c>
      <c r="Y3202" s="16">
        <v>0</v>
      </c>
      <c r="Z3202" s="16">
        <v>7.7079576534423104</v>
      </c>
      <c r="AA3202" t="s">
        <v>2173</v>
      </c>
      <c r="AB3202" s="16">
        <v>4.4840590320134197</v>
      </c>
      <c r="AC3202" s="16">
        <v>-0.69429356658502905</v>
      </c>
      <c r="AD3202" s="16">
        <v>0.964621560260425</v>
      </c>
      <c r="AE3202" s="16">
        <v>-0.71975746260283302</v>
      </c>
      <c r="AF3202">
        <v>0.47167433948325199</v>
      </c>
      <c r="AG3202">
        <v>0.759148350437856</v>
      </c>
      <c r="AH3202" s="3" t="s">
        <v>2173</v>
      </c>
      <c r="AI3202" s="20" t="s">
        <v>22396</v>
      </c>
      <c r="AJ3202" s="20" t="s">
        <v>22397</v>
      </c>
      <c r="AK3202" s="20" t="s">
        <v>2173</v>
      </c>
      <c r="AL3202" s="3" t="s">
        <v>6289</v>
      </c>
      <c r="AM3202" s="20" t="s">
        <v>6289</v>
      </c>
      <c r="AN3202" s="3" t="s">
        <v>6289</v>
      </c>
      <c r="AO3202" s="20" t="s">
        <v>6289</v>
      </c>
      <c r="AP3202" s="3" t="s">
        <v>6289</v>
      </c>
      <c r="AQ3202" s="20" t="s">
        <v>6289</v>
      </c>
      <c r="AR3202" s="3" t="s">
        <v>6289</v>
      </c>
      <c r="AS3202" s="20" t="s">
        <v>6289</v>
      </c>
      <c r="AT3202" s="3" t="s">
        <v>6289</v>
      </c>
      <c r="AU3202" s="20" t="s">
        <v>6289</v>
      </c>
      <c r="AV3202" s="3" t="s">
        <v>6289</v>
      </c>
      <c r="AW3202" s="20" t="s">
        <v>6289</v>
      </c>
      <c r="AX3202" s="3" t="s">
        <v>6289</v>
      </c>
      <c r="AY3202" s="3" t="s">
        <v>6289</v>
      </c>
      <c r="AZ3202" s="3" t="s">
        <v>6289</v>
      </c>
    </row>
    <row r="3203" spans="1:52">
      <c r="A3203" t="s">
        <v>6119</v>
      </c>
      <c r="B3203" s="3" t="s">
        <v>6297</v>
      </c>
      <c r="C3203">
        <v>3</v>
      </c>
      <c r="D3203">
        <v>0</v>
      </c>
      <c r="E3203">
        <v>0</v>
      </c>
      <c r="F3203">
        <v>3</v>
      </c>
      <c r="G3203">
        <v>0</v>
      </c>
      <c r="H3203">
        <v>0</v>
      </c>
      <c r="I3203" s="16">
        <f t="shared" si="200"/>
        <v>1</v>
      </c>
      <c r="J3203" s="16">
        <f t="shared" si="201"/>
        <v>0.57735026918962584</v>
      </c>
      <c r="K3203">
        <v>0</v>
      </c>
      <c r="L3203">
        <v>2</v>
      </c>
      <c r="M3203">
        <v>0</v>
      </c>
      <c r="N3203">
        <v>0</v>
      </c>
      <c r="O3203">
        <f t="shared" si="202"/>
        <v>0.5</v>
      </c>
      <c r="P3203" s="16">
        <f t="shared" si="203"/>
        <v>0.4330127018922193</v>
      </c>
      <c r="Q3203" s="16">
        <v>0.15715014541264599</v>
      </c>
      <c r="R3203" s="16">
        <v>0</v>
      </c>
      <c r="S3203" s="16">
        <v>0.25510691902963201</v>
      </c>
      <c r="T3203" s="16">
        <v>0</v>
      </c>
      <c r="U3203" s="16">
        <v>0</v>
      </c>
      <c r="V3203" s="16">
        <v>1.8247348536195001</v>
      </c>
      <c r="W3203" s="16">
        <v>0</v>
      </c>
      <c r="X3203" s="16">
        <v>2.24594718109089</v>
      </c>
      <c r="Y3203" s="16">
        <v>0</v>
      </c>
      <c r="Z3203" s="16">
        <v>0</v>
      </c>
      <c r="AA3203" t="s">
        <v>6119</v>
      </c>
      <c r="AB3203" s="16">
        <v>0.44829390991526702</v>
      </c>
      <c r="AC3203" s="16">
        <v>0.83366064078343205</v>
      </c>
      <c r="AD3203" s="16">
        <v>1.15863773083857</v>
      </c>
      <c r="AE3203" s="16">
        <v>0.71951794645947398</v>
      </c>
      <c r="AF3203">
        <v>0.47182184863982402</v>
      </c>
      <c r="AG3203" t="s">
        <v>3500</v>
      </c>
      <c r="AH3203" s="3" t="s">
        <v>6119</v>
      </c>
      <c r="AI3203" s="20" t="s">
        <v>25613</v>
      </c>
      <c r="AJ3203" s="20" t="s">
        <v>25614</v>
      </c>
      <c r="AK3203" s="20" t="s">
        <v>6119</v>
      </c>
      <c r="AL3203" s="3" t="s">
        <v>6289</v>
      </c>
      <c r="AM3203" s="20" t="s">
        <v>6289</v>
      </c>
      <c r="AN3203" s="3" t="s">
        <v>6289</v>
      </c>
      <c r="AO3203" s="20" t="s">
        <v>6289</v>
      </c>
      <c r="AP3203" s="3" t="s">
        <v>6289</v>
      </c>
      <c r="AQ3203" s="20" t="s">
        <v>6289</v>
      </c>
      <c r="AR3203" s="3" t="s">
        <v>6289</v>
      </c>
      <c r="AS3203" s="20" t="s">
        <v>6289</v>
      </c>
      <c r="AT3203" s="3" t="s">
        <v>6289</v>
      </c>
      <c r="AU3203" s="20" t="s">
        <v>6289</v>
      </c>
      <c r="AV3203" s="3" t="s">
        <v>6289</v>
      </c>
      <c r="AW3203" s="20" t="s">
        <v>6289</v>
      </c>
      <c r="AX3203" s="3" t="s">
        <v>6289</v>
      </c>
      <c r="AY3203" s="3" t="s">
        <v>6289</v>
      </c>
      <c r="AZ3203" s="3" t="s">
        <v>6289</v>
      </c>
    </row>
    <row r="3204" spans="1:52">
      <c r="A3204" t="s">
        <v>3962</v>
      </c>
      <c r="B3204" s="3" t="s">
        <v>6384</v>
      </c>
      <c r="C3204">
        <v>9</v>
      </c>
      <c r="D3204">
        <v>0</v>
      </c>
      <c r="E3204">
        <v>0</v>
      </c>
      <c r="F3204">
        <v>9</v>
      </c>
      <c r="G3204">
        <v>10</v>
      </c>
      <c r="H3204">
        <v>0</v>
      </c>
      <c r="I3204" s="16">
        <f t="shared" si="200"/>
        <v>4.666666666666667</v>
      </c>
      <c r="J3204" s="16">
        <f t="shared" si="201"/>
        <v>1.9100126041856764</v>
      </c>
      <c r="K3204">
        <v>1</v>
      </c>
      <c r="L3204">
        <v>0</v>
      </c>
      <c r="M3204">
        <v>0</v>
      </c>
      <c r="N3204">
        <v>3</v>
      </c>
      <c r="O3204">
        <f t="shared" si="202"/>
        <v>1</v>
      </c>
      <c r="P3204" s="16">
        <f t="shared" si="203"/>
        <v>0.61237243569579447</v>
      </c>
      <c r="Q3204" s="16">
        <v>5.8145553802678904</v>
      </c>
      <c r="R3204" s="16">
        <v>2.8340296558893399</v>
      </c>
      <c r="S3204" s="16">
        <v>6.6327798947704197</v>
      </c>
      <c r="T3204" s="16">
        <v>0</v>
      </c>
      <c r="U3204" s="16">
        <v>0</v>
      </c>
      <c r="V3204" s="16">
        <v>5.4742045608585004</v>
      </c>
      <c r="W3204" s="16">
        <v>0</v>
      </c>
      <c r="X3204" s="16">
        <v>0</v>
      </c>
      <c r="Y3204" s="16">
        <v>4.3661294004984397</v>
      </c>
      <c r="Z3204" s="16">
        <v>4.62477459206539</v>
      </c>
      <c r="AA3204" t="s">
        <v>3962</v>
      </c>
      <c r="AB3204" s="16">
        <v>2.974647348435</v>
      </c>
      <c r="AC3204" s="16">
        <v>-0.70132142486355398</v>
      </c>
      <c r="AD3204" s="16">
        <v>0.97632168051393498</v>
      </c>
      <c r="AE3204" s="16">
        <v>-0.71833027869910604</v>
      </c>
      <c r="AF3204">
        <v>0.47255366490379902</v>
      </c>
      <c r="AG3204" t="s">
        <v>3500</v>
      </c>
      <c r="AH3204" s="3" t="s">
        <v>3962</v>
      </c>
      <c r="AI3204" s="20" t="s">
        <v>9526</v>
      </c>
      <c r="AJ3204" s="20" t="s">
        <v>9527</v>
      </c>
      <c r="AK3204" s="20" t="s">
        <v>3962</v>
      </c>
      <c r="AL3204" s="3" t="s">
        <v>6289</v>
      </c>
      <c r="AM3204" s="20" t="s">
        <v>6289</v>
      </c>
      <c r="AN3204" s="3" t="s">
        <v>6289</v>
      </c>
      <c r="AO3204" s="20" t="s">
        <v>6289</v>
      </c>
      <c r="AP3204" s="3" t="s">
        <v>6289</v>
      </c>
      <c r="AQ3204" s="20" t="s">
        <v>6289</v>
      </c>
      <c r="AR3204" s="3" t="s">
        <v>6289</v>
      </c>
      <c r="AS3204" s="20" t="s">
        <v>6289</v>
      </c>
      <c r="AT3204" s="3" t="s">
        <v>6289</v>
      </c>
      <c r="AU3204" s="20" t="s">
        <v>6289</v>
      </c>
      <c r="AV3204" s="3" t="s">
        <v>6289</v>
      </c>
      <c r="AW3204" s="20" t="s">
        <v>6289</v>
      </c>
      <c r="AX3204" s="3" t="s">
        <v>6289</v>
      </c>
      <c r="AY3204" s="3" t="s">
        <v>6289</v>
      </c>
      <c r="AZ3204" s="3" t="s">
        <v>9528</v>
      </c>
    </row>
    <row r="3205" spans="1:52">
      <c r="A3205" t="s">
        <v>2174</v>
      </c>
      <c r="B3205" s="3" t="s">
        <v>6406</v>
      </c>
      <c r="C3205">
        <v>30</v>
      </c>
      <c r="D3205">
        <v>4</v>
      </c>
      <c r="E3205">
        <v>3</v>
      </c>
      <c r="F3205">
        <v>30</v>
      </c>
      <c r="G3205">
        <v>71</v>
      </c>
      <c r="H3205">
        <v>3</v>
      </c>
      <c r="I3205" s="16">
        <f t="shared" si="200"/>
        <v>23.5</v>
      </c>
      <c r="J3205" s="16">
        <f t="shared" si="201"/>
        <v>9.9463840442421869</v>
      </c>
      <c r="K3205">
        <v>3</v>
      </c>
      <c r="L3205">
        <v>18</v>
      </c>
      <c r="M3205">
        <v>0</v>
      </c>
      <c r="N3205">
        <v>5</v>
      </c>
      <c r="O3205">
        <f t="shared" si="202"/>
        <v>6.5</v>
      </c>
      <c r="P3205" s="16">
        <f t="shared" si="203"/>
        <v>3.4369317712168801</v>
      </c>
      <c r="Q3205" s="16">
        <v>16.186464977502499</v>
      </c>
      <c r="R3205" s="16">
        <v>20.1216105568143</v>
      </c>
      <c r="S3205" s="16">
        <v>21.684088117518701</v>
      </c>
      <c r="T3205" s="16">
        <v>6.5232817687037699</v>
      </c>
      <c r="U3205" s="16">
        <v>7.4679049929466101</v>
      </c>
      <c r="V3205" s="16">
        <v>18.247348536194998</v>
      </c>
      <c r="W3205" s="16">
        <v>0</v>
      </c>
      <c r="X3205" s="16">
        <v>20.213524629818</v>
      </c>
      <c r="Y3205" s="16">
        <v>13.0983882014953</v>
      </c>
      <c r="Z3205" s="16">
        <v>7.7079576534423104</v>
      </c>
      <c r="AA3205" t="s">
        <v>2174</v>
      </c>
      <c r="AB3205" s="16">
        <v>13.125056943443701</v>
      </c>
      <c r="AC3205" s="16">
        <v>-0.47557645786562602</v>
      </c>
      <c r="AD3205" s="16">
        <v>0.66265453826557597</v>
      </c>
      <c r="AE3205" s="16">
        <v>-0.71768384641323701</v>
      </c>
      <c r="AF3205">
        <v>0.47295224561735</v>
      </c>
      <c r="AG3205">
        <v>0.76085512984602699</v>
      </c>
      <c r="AH3205" s="3" t="s">
        <v>2174</v>
      </c>
      <c r="AI3205" s="20" t="s">
        <v>17823</v>
      </c>
      <c r="AJ3205" s="20" t="s">
        <v>17824</v>
      </c>
      <c r="AK3205" s="20" t="s">
        <v>2174</v>
      </c>
      <c r="AL3205" s="3" t="s">
        <v>6289</v>
      </c>
      <c r="AM3205" s="20" t="s">
        <v>6289</v>
      </c>
      <c r="AN3205" s="3" t="s">
        <v>6289</v>
      </c>
      <c r="AO3205" s="20" t="s">
        <v>6289</v>
      </c>
      <c r="AP3205" s="3" t="s">
        <v>6289</v>
      </c>
      <c r="AQ3205" s="20" t="s">
        <v>6289</v>
      </c>
      <c r="AR3205" s="3" t="s">
        <v>6289</v>
      </c>
      <c r="AS3205" s="20" t="s">
        <v>6289</v>
      </c>
      <c r="AT3205" s="3" t="s">
        <v>6289</v>
      </c>
      <c r="AU3205" s="20" t="s">
        <v>6289</v>
      </c>
      <c r="AV3205" s="3" t="s">
        <v>6289</v>
      </c>
      <c r="AW3205" s="20" t="s">
        <v>6289</v>
      </c>
      <c r="AX3205" s="3" t="s">
        <v>6289</v>
      </c>
      <c r="AY3205" s="3" t="s">
        <v>6289</v>
      </c>
      <c r="AZ3205" s="3" t="s">
        <v>6289</v>
      </c>
    </row>
    <row r="3206" spans="1:52">
      <c r="A3206" t="s">
        <v>2175</v>
      </c>
      <c r="B3206" s="3" t="s">
        <v>7248</v>
      </c>
      <c r="C3206">
        <v>102</v>
      </c>
      <c r="D3206">
        <v>81</v>
      </c>
      <c r="E3206">
        <v>14</v>
      </c>
      <c r="F3206">
        <v>102</v>
      </c>
      <c r="G3206">
        <v>187</v>
      </c>
      <c r="H3206">
        <v>14</v>
      </c>
      <c r="I3206" s="16">
        <f t="shared" si="200"/>
        <v>83.333333333333329</v>
      </c>
      <c r="J3206" s="16">
        <f t="shared" si="201"/>
        <v>24.188687285435574</v>
      </c>
      <c r="K3206">
        <v>11</v>
      </c>
      <c r="L3206">
        <v>59</v>
      </c>
      <c r="M3206">
        <v>56</v>
      </c>
      <c r="N3206">
        <v>22</v>
      </c>
      <c r="O3206">
        <f t="shared" si="202"/>
        <v>37</v>
      </c>
      <c r="P3206" s="16">
        <f t="shared" si="203"/>
        <v>10.446291207888089</v>
      </c>
      <c r="Q3206" s="16">
        <v>35.830233154083203</v>
      </c>
      <c r="R3206" s="16">
        <v>52.996354565130602</v>
      </c>
      <c r="S3206" s="16">
        <v>61.225660567111603</v>
      </c>
      <c r="T3206" s="16">
        <v>132.09645581625099</v>
      </c>
      <c r="U3206" s="16">
        <v>34.850223300417497</v>
      </c>
      <c r="V3206" s="16">
        <v>62.040985023063001</v>
      </c>
      <c r="W3206" s="16">
        <v>204.217305258078</v>
      </c>
      <c r="X3206" s="16">
        <v>66.255441842181199</v>
      </c>
      <c r="Y3206" s="16">
        <v>48.027423405482899</v>
      </c>
      <c r="Z3206" s="16">
        <v>33.915013675146199</v>
      </c>
      <c r="AA3206" t="s">
        <v>2175</v>
      </c>
      <c r="AB3206" s="16">
        <v>73.1455096606946</v>
      </c>
      <c r="AC3206" s="16">
        <v>0.44174244330853202</v>
      </c>
      <c r="AD3206" s="16">
        <v>0.61589513052406097</v>
      </c>
      <c r="AE3206" s="16">
        <v>0.71723646026013499</v>
      </c>
      <c r="AF3206">
        <v>0.473228205694258</v>
      </c>
      <c r="AG3206">
        <v>0.76094921494678702</v>
      </c>
      <c r="AH3206" s="3" t="s">
        <v>2175</v>
      </c>
      <c r="AI3206" s="20" t="s">
        <v>7246</v>
      </c>
      <c r="AJ3206" s="20" t="s">
        <v>7247</v>
      </c>
      <c r="AK3206" s="20" t="s">
        <v>2175</v>
      </c>
      <c r="AL3206" s="3" t="s">
        <v>6289</v>
      </c>
      <c r="AM3206" s="20" t="s">
        <v>6289</v>
      </c>
      <c r="AN3206" s="3" t="s">
        <v>6289</v>
      </c>
      <c r="AO3206" s="20" t="s">
        <v>6290</v>
      </c>
      <c r="AP3206" s="3" t="s">
        <v>6291</v>
      </c>
      <c r="AQ3206" s="20" t="s">
        <v>6289</v>
      </c>
      <c r="AR3206" s="3" t="s">
        <v>6289</v>
      </c>
      <c r="AS3206" s="20" t="s">
        <v>6289</v>
      </c>
      <c r="AT3206" s="3" t="s">
        <v>6289</v>
      </c>
      <c r="AU3206" s="20" t="s">
        <v>6289</v>
      </c>
      <c r="AV3206" s="3" t="s">
        <v>6289</v>
      </c>
      <c r="AW3206" s="20" t="s">
        <v>6289</v>
      </c>
      <c r="AX3206" s="3" t="s">
        <v>6289</v>
      </c>
      <c r="AY3206" s="3" t="s">
        <v>6289</v>
      </c>
      <c r="AZ3206" s="3" t="s">
        <v>6289</v>
      </c>
    </row>
    <row r="3207" spans="1:52">
      <c r="A3207" t="s">
        <v>2176</v>
      </c>
      <c r="B3207" s="3" t="s">
        <v>25945</v>
      </c>
      <c r="C3207">
        <v>261</v>
      </c>
      <c r="D3207">
        <v>92</v>
      </c>
      <c r="E3207">
        <v>16</v>
      </c>
      <c r="F3207">
        <v>261</v>
      </c>
      <c r="G3207">
        <v>17</v>
      </c>
      <c r="H3207">
        <v>16</v>
      </c>
      <c r="I3207" s="16">
        <f t="shared" si="200"/>
        <v>110.5</v>
      </c>
      <c r="J3207" s="16">
        <f t="shared" si="201"/>
        <v>44.797538374830872</v>
      </c>
      <c r="K3207">
        <v>23</v>
      </c>
      <c r="L3207">
        <v>108</v>
      </c>
      <c r="M3207">
        <v>56</v>
      </c>
      <c r="N3207">
        <v>6</v>
      </c>
      <c r="O3207">
        <f t="shared" si="202"/>
        <v>48.25</v>
      </c>
      <c r="P3207" s="16">
        <f t="shared" si="203"/>
        <v>19.449855397920057</v>
      </c>
      <c r="Q3207" s="16">
        <v>2.6715524720149699</v>
      </c>
      <c r="R3207" s="16">
        <v>4.8178504150118799</v>
      </c>
      <c r="S3207" s="16">
        <v>1.78574843320742</v>
      </c>
      <c r="T3207" s="16">
        <v>150.03548068018699</v>
      </c>
      <c r="U3207" s="16">
        <v>39.828826629048599</v>
      </c>
      <c r="V3207" s="16">
        <v>158.75193226489699</v>
      </c>
      <c r="W3207" s="16">
        <v>204.217305258078</v>
      </c>
      <c r="X3207" s="16">
        <v>121.28114777890799</v>
      </c>
      <c r="Y3207" s="16">
        <v>100.42097621146399</v>
      </c>
      <c r="Z3207" s="16">
        <v>9.2495491841307693</v>
      </c>
      <c r="AA3207" t="s">
        <v>2176</v>
      </c>
      <c r="AB3207" s="16">
        <v>79.306036932694695</v>
      </c>
      <c r="AC3207" s="16">
        <v>0.71050281099770396</v>
      </c>
      <c r="AD3207" s="16">
        <v>0.99113899025897001</v>
      </c>
      <c r="AE3207" s="16">
        <v>0.71685486897459205</v>
      </c>
      <c r="AF3207">
        <v>0.47346365167464999</v>
      </c>
      <c r="AG3207">
        <v>0.76097809701865005</v>
      </c>
      <c r="AH3207" s="3" t="s">
        <v>2176</v>
      </c>
      <c r="AI3207" s="20" t="s">
        <v>25943</v>
      </c>
      <c r="AJ3207" s="20" t="s">
        <v>25944</v>
      </c>
      <c r="AK3207" s="20" t="s">
        <v>2176</v>
      </c>
      <c r="AL3207" s="3" t="s">
        <v>25946</v>
      </c>
      <c r="AM3207" s="20" t="s">
        <v>6737</v>
      </c>
      <c r="AN3207" s="3" t="s">
        <v>6738</v>
      </c>
      <c r="AO3207" s="20" t="s">
        <v>25947</v>
      </c>
      <c r="AP3207" s="3" t="s">
        <v>25948</v>
      </c>
      <c r="AQ3207" s="20" t="s">
        <v>25949</v>
      </c>
      <c r="AR3207" s="3" t="s">
        <v>25950</v>
      </c>
      <c r="AS3207" s="20" t="s">
        <v>6289</v>
      </c>
      <c r="AT3207" s="3" t="s">
        <v>6289</v>
      </c>
      <c r="AU3207" s="20" t="s">
        <v>6289</v>
      </c>
      <c r="AV3207" s="3" t="s">
        <v>6289</v>
      </c>
      <c r="AW3207" s="20" t="s">
        <v>6289</v>
      </c>
      <c r="AX3207" s="3" t="s">
        <v>6289</v>
      </c>
      <c r="AY3207" s="3" t="s">
        <v>16489</v>
      </c>
      <c r="AZ3207" s="3" t="s">
        <v>16489</v>
      </c>
    </row>
    <row r="3208" spans="1:52" ht="30">
      <c r="A3208" t="s">
        <v>3952</v>
      </c>
      <c r="B3208" s="3" t="s">
        <v>9335</v>
      </c>
      <c r="C3208">
        <v>2</v>
      </c>
      <c r="D3208">
        <v>0</v>
      </c>
      <c r="E3208">
        <v>3</v>
      </c>
      <c r="F3208">
        <v>2</v>
      </c>
      <c r="G3208">
        <v>12</v>
      </c>
      <c r="H3208">
        <v>3</v>
      </c>
      <c r="I3208" s="16">
        <f t="shared" si="200"/>
        <v>3.6666666666666665</v>
      </c>
      <c r="J3208" s="16">
        <f t="shared" si="201"/>
        <v>1.5752718754175361</v>
      </c>
      <c r="K3208">
        <v>0</v>
      </c>
      <c r="L3208">
        <v>0</v>
      </c>
      <c r="M3208">
        <v>0</v>
      </c>
      <c r="N3208">
        <v>4</v>
      </c>
      <c r="O3208">
        <f t="shared" si="202"/>
        <v>1</v>
      </c>
      <c r="P3208" s="16">
        <f t="shared" si="203"/>
        <v>0.8660254037844386</v>
      </c>
      <c r="Q3208" s="16">
        <v>2.82870261742762</v>
      </c>
      <c r="R3208" s="16">
        <v>3.4008355870672098</v>
      </c>
      <c r="S3208" s="16">
        <v>6.1225660567111602</v>
      </c>
      <c r="T3208" s="16">
        <v>0</v>
      </c>
      <c r="U3208" s="16">
        <v>7.4679049929466101</v>
      </c>
      <c r="V3208" s="16">
        <v>1.216489902413</v>
      </c>
      <c r="W3208" s="16">
        <v>0</v>
      </c>
      <c r="X3208" s="16">
        <v>0</v>
      </c>
      <c r="Y3208" s="16">
        <v>0</v>
      </c>
      <c r="Z3208" s="16">
        <v>6.1663661227538498</v>
      </c>
      <c r="AA3208" t="s">
        <v>3952</v>
      </c>
      <c r="AB3208" s="16">
        <v>2.7202865279319401</v>
      </c>
      <c r="AC3208" s="16">
        <v>-0.71222056090118002</v>
      </c>
      <c r="AD3208" s="16">
        <v>0.99422191384879499</v>
      </c>
      <c r="AE3208" s="16">
        <v>-0.71635974924758805</v>
      </c>
      <c r="AF3208">
        <v>0.47376924194860098</v>
      </c>
      <c r="AG3208" t="s">
        <v>3500</v>
      </c>
      <c r="AH3208" s="3" t="s">
        <v>3952</v>
      </c>
      <c r="AI3208" s="20" t="s">
        <v>9333</v>
      </c>
      <c r="AJ3208" s="20" t="s">
        <v>9334</v>
      </c>
      <c r="AK3208" s="20" t="s">
        <v>3952</v>
      </c>
      <c r="AL3208" s="3" t="s">
        <v>6289</v>
      </c>
      <c r="AM3208" s="20" t="s">
        <v>6539</v>
      </c>
      <c r="AN3208" s="3" t="s">
        <v>6540</v>
      </c>
      <c r="AO3208" s="20" t="s">
        <v>6541</v>
      </c>
      <c r="AP3208" s="3" t="s">
        <v>6542</v>
      </c>
      <c r="AQ3208" s="20" t="s">
        <v>6543</v>
      </c>
      <c r="AR3208" s="3" t="s">
        <v>6544</v>
      </c>
      <c r="AS3208" s="20" t="s">
        <v>6289</v>
      </c>
      <c r="AT3208" s="3" t="s">
        <v>6289</v>
      </c>
      <c r="AU3208" s="20" t="s">
        <v>6289</v>
      </c>
      <c r="AV3208" s="3" t="s">
        <v>6289</v>
      </c>
      <c r="AW3208" s="20" t="s">
        <v>6289</v>
      </c>
      <c r="AX3208" s="3" t="s">
        <v>6289</v>
      </c>
      <c r="AY3208" s="3" t="s">
        <v>6289</v>
      </c>
      <c r="AZ3208" s="3" t="s">
        <v>6289</v>
      </c>
    </row>
    <row r="3209" spans="1:52">
      <c r="A3209" t="s">
        <v>2177</v>
      </c>
      <c r="B3209" s="3" t="s">
        <v>6406</v>
      </c>
      <c r="C3209">
        <v>3</v>
      </c>
      <c r="D3209">
        <v>0</v>
      </c>
      <c r="E3209">
        <v>0</v>
      </c>
      <c r="F3209">
        <v>3</v>
      </c>
      <c r="G3209">
        <v>116</v>
      </c>
      <c r="H3209">
        <v>0</v>
      </c>
      <c r="I3209" s="16">
        <f t="shared" si="200"/>
        <v>20.333333333333332</v>
      </c>
      <c r="J3209" s="16">
        <f t="shared" si="201"/>
        <v>17.474849652296594</v>
      </c>
      <c r="K3209">
        <v>4</v>
      </c>
      <c r="L3209">
        <v>7</v>
      </c>
      <c r="M3209">
        <v>0</v>
      </c>
      <c r="N3209">
        <v>4</v>
      </c>
      <c r="O3209">
        <f t="shared" si="202"/>
        <v>3.75</v>
      </c>
      <c r="P3209" s="16">
        <f t="shared" si="203"/>
        <v>1.2437342963832749</v>
      </c>
      <c r="Q3209" s="16">
        <v>20.586669049056599</v>
      </c>
      <c r="R3209" s="16">
        <v>32.874744008316299</v>
      </c>
      <c r="S3209" s="16">
        <v>31.123044121614999</v>
      </c>
      <c r="T3209" s="16">
        <v>0</v>
      </c>
      <c r="U3209" s="16">
        <v>0</v>
      </c>
      <c r="V3209" s="16">
        <v>1.8247348536195001</v>
      </c>
      <c r="W3209" s="16">
        <v>0</v>
      </c>
      <c r="X3209" s="16">
        <v>7.86081513381811</v>
      </c>
      <c r="Y3209" s="16">
        <v>17.464517601993801</v>
      </c>
      <c r="Z3209" s="16">
        <v>6.1663661227538498</v>
      </c>
      <c r="AA3209" t="s">
        <v>2177</v>
      </c>
      <c r="AB3209" s="16">
        <v>11.7900890891173</v>
      </c>
      <c r="AC3209" s="16">
        <v>-0.73952554531687198</v>
      </c>
      <c r="AD3209" s="16">
        <v>1.03275707309548</v>
      </c>
      <c r="AE3209" s="16">
        <v>-0.71606921374093602</v>
      </c>
      <c r="AF3209">
        <v>0.47394861233194102</v>
      </c>
      <c r="AG3209">
        <v>0.76124489922763405</v>
      </c>
      <c r="AH3209" s="3" t="s">
        <v>2177</v>
      </c>
      <c r="AI3209" s="20" t="s">
        <v>22857</v>
      </c>
      <c r="AJ3209" s="20" t="s">
        <v>22858</v>
      </c>
      <c r="AK3209" s="20" t="s">
        <v>2177</v>
      </c>
      <c r="AL3209" s="3" t="s">
        <v>6289</v>
      </c>
      <c r="AM3209" s="20" t="s">
        <v>6289</v>
      </c>
      <c r="AN3209" s="3" t="s">
        <v>6289</v>
      </c>
      <c r="AO3209" s="20" t="s">
        <v>6289</v>
      </c>
      <c r="AP3209" s="3" t="s">
        <v>6289</v>
      </c>
      <c r="AQ3209" s="20" t="s">
        <v>6289</v>
      </c>
      <c r="AR3209" s="3" t="s">
        <v>6289</v>
      </c>
      <c r="AS3209" s="20" t="s">
        <v>6289</v>
      </c>
      <c r="AT3209" s="3" t="s">
        <v>6289</v>
      </c>
      <c r="AU3209" s="20" t="s">
        <v>6289</v>
      </c>
      <c r="AV3209" s="3" t="s">
        <v>6289</v>
      </c>
      <c r="AW3209" s="20" t="s">
        <v>6289</v>
      </c>
      <c r="AX3209" s="3" t="s">
        <v>6289</v>
      </c>
      <c r="AY3209" s="3" t="s">
        <v>6289</v>
      </c>
      <c r="AZ3209" s="3" t="s">
        <v>6289</v>
      </c>
    </row>
    <row r="3210" spans="1:52">
      <c r="A3210" t="s">
        <v>2178</v>
      </c>
      <c r="B3210" s="3" t="s">
        <v>6406</v>
      </c>
      <c r="C3210">
        <v>65</v>
      </c>
      <c r="D3210">
        <v>18</v>
      </c>
      <c r="E3210">
        <v>10</v>
      </c>
      <c r="F3210">
        <v>65</v>
      </c>
      <c r="G3210">
        <v>48</v>
      </c>
      <c r="H3210">
        <v>10</v>
      </c>
      <c r="I3210" s="16">
        <f t="shared" si="200"/>
        <v>36</v>
      </c>
      <c r="J3210" s="16">
        <f t="shared" si="201"/>
        <v>9.8629497503423273</v>
      </c>
      <c r="K3210">
        <v>10</v>
      </c>
      <c r="L3210">
        <v>35</v>
      </c>
      <c r="M3210">
        <v>4</v>
      </c>
      <c r="N3210">
        <v>15</v>
      </c>
      <c r="O3210">
        <f t="shared" si="202"/>
        <v>16</v>
      </c>
      <c r="P3210" s="16">
        <f t="shared" si="203"/>
        <v>5.820223363411408</v>
      </c>
      <c r="Q3210" s="16">
        <v>20.586669049056599</v>
      </c>
      <c r="R3210" s="16">
        <v>13.6033423482688</v>
      </c>
      <c r="S3210" s="16">
        <v>7.3981006518593198</v>
      </c>
      <c r="T3210" s="16">
        <v>29.354767959166999</v>
      </c>
      <c r="U3210" s="16">
        <v>24.893016643155399</v>
      </c>
      <c r="V3210" s="16">
        <v>39.535921828422502</v>
      </c>
      <c r="W3210" s="16">
        <v>14.586950375577</v>
      </c>
      <c r="X3210" s="16">
        <v>39.304075669090601</v>
      </c>
      <c r="Y3210" s="16">
        <v>43.661294004984398</v>
      </c>
      <c r="Z3210" s="16">
        <v>23.123872960326899</v>
      </c>
      <c r="AA3210" t="s">
        <v>2178</v>
      </c>
      <c r="AB3210" s="16">
        <v>25.604801148990799</v>
      </c>
      <c r="AC3210" s="16">
        <v>0.41922082483380402</v>
      </c>
      <c r="AD3210" s="16">
        <v>0.58560119354782803</v>
      </c>
      <c r="AE3210" s="16">
        <v>0.71588109698681002</v>
      </c>
      <c r="AF3210">
        <v>0.47406477148242798</v>
      </c>
      <c r="AG3210">
        <v>0.76124489922763405</v>
      </c>
      <c r="AH3210" s="3" t="s">
        <v>2178</v>
      </c>
      <c r="AI3210" s="20" t="s">
        <v>25367</v>
      </c>
      <c r="AJ3210" s="20" t="s">
        <v>25368</v>
      </c>
      <c r="AK3210" s="20" t="s">
        <v>2178</v>
      </c>
      <c r="AL3210" s="3" t="s">
        <v>25369</v>
      </c>
      <c r="AM3210" s="20" t="s">
        <v>6289</v>
      </c>
      <c r="AN3210" s="3" t="s">
        <v>6289</v>
      </c>
      <c r="AO3210" s="20" t="s">
        <v>6289</v>
      </c>
      <c r="AP3210" s="3" t="s">
        <v>6289</v>
      </c>
      <c r="AQ3210" s="20" t="s">
        <v>6289</v>
      </c>
      <c r="AR3210" s="3" t="s">
        <v>6289</v>
      </c>
      <c r="AS3210" s="20" t="s">
        <v>7531</v>
      </c>
      <c r="AT3210" s="3" t="s">
        <v>7532</v>
      </c>
      <c r="AU3210" s="20" t="s">
        <v>6289</v>
      </c>
      <c r="AV3210" s="3" t="s">
        <v>6289</v>
      </c>
      <c r="AW3210" s="20" t="s">
        <v>6289</v>
      </c>
      <c r="AX3210" s="3" t="s">
        <v>6289</v>
      </c>
      <c r="AY3210" s="3" t="s">
        <v>6289</v>
      </c>
      <c r="AZ3210" s="3" t="s">
        <v>6289</v>
      </c>
    </row>
    <row r="3211" spans="1:52">
      <c r="A3211" t="s">
        <v>4286</v>
      </c>
      <c r="B3211" s="3" t="s">
        <v>6302</v>
      </c>
      <c r="C3211">
        <v>5</v>
      </c>
      <c r="D3211">
        <v>0</v>
      </c>
      <c r="E3211">
        <v>3</v>
      </c>
      <c r="F3211">
        <v>5</v>
      </c>
      <c r="G3211">
        <v>0</v>
      </c>
      <c r="H3211">
        <v>3</v>
      </c>
      <c r="I3211" s="16">
        <f t="shared" si="200"/>
        <v>2.6666666666666665</v>
      </c>
      <c r="J3211" s="16">
        <f t="shared" si="201"/>
        <v>0.83887049280786119</v>
      </c>
      <c r="K3211">
        <v>0</v>
      </c>
      <c r="L3211">
        <v>2</v>
      </c>
      <c r="M3211">
        <v>0</v>
      </c>
      <c r="N3211">
        <v>0</v>
      </c>
      <c r="O3211">
        <f t="shared" si="202"/>
        <v>0.5</v>
      </c>
      <c r="P3211" s="16">
        <f t="shared" si="203"/>
        <v>0.4330127018922193</v>
      </c>
      <c r="Q3211" s="16">
        <v>1.41435130871381</v>
      </c>
      <c r="R3211" s="16">
        <v>0</v>
      </c>
      <c r="S3211" s="16">
        <v>2.0408553522370498</v>
      </c>
      <c r="T3211" s="16">
        <v>0</v>
      </c>
      <c r="U3211" s="16">
        <v>7.4679049929466101</v>
      </c>
      <c r="V3211" s="16">
        <v>3.0412247560324999</v>
      </c>
      <c r="W3211" s="16">
        <v>0</v>
      </c>
      <c r="X3211" s="16">
        <v>2.24594718109089</v>
      </c>
      <c r="Y3211" s="16">
        <v>0</v>
      </c>
      <c r="Z3211" s="16">
        <v>0</v>
      </c>
      <c r="AA3211" t="s">
        <v>4286</v>
      </c>
      <c r="AB3211" s="16">
        <v>1.62102835910209</v>
      </c>
      <c r="AC3211" s="16">
        <v>-0.79897567488654297</v>
      </c>
      <c r="AD3211" s="16">
        <v>1.11661510654313</v>
      </c>
      <c r="AE3211" s="16">
        <v>-0.71553364288617805</v>
      </c>
      <c r="AF3211">
        <v>0.47427936008034199</v>
      </c>
      <c r="AG3211" t="s">
        <v>3500</v>
      </c>
      <c r="AH3211" s="3" t="s">
        <v>4286</v>
      </c>
      <c r="AI3211" s="20" t="s">
        <v>11661</v>
      </c>
      <c r="AJ3211" s="20" t="s">
        <v>11662</v>
      </c>
      <c r="AK3211" s="20" t="s">
        <v>4286</v>
      </c>
      <c r="AL3211" s="3" t="s">
        <v>6289</v>
      </c>
      <c r="AM3211" s="20" t="s">
        <v>6289</v>
      </c>
      <c r="AN3211" s="3" t="s">
        <v>6289</v>
      </c>
      <c r="AO3211" s="20" t="s">
        <v>6289</v>
      </c>
      <c r="AP3211" s="3" t="s">
        <v>6289</v>
      </c>
      <c r="AQ3211" s="20" t="s">
        <v>6289</v>
      </c>
      <c r="AR3211" s="3" t="s">
        <v>6289</v>
      </c>
      <c r="AS3211" s="20" t="s">
        <v>6289</v>
      </c>
      <c r="AT3211" s="3" t="s">
        <v>6289</v>
      </c>
      <c r="AU3211" s="20" t="s">
        <v>6289</v>
      </c>
      <c r="AV3211" s="3" t="s">
        <v>6289</v>
      </c>
      <c r="AW3211" s="20" t="s">
        <v>6289</v>
      </c>
      <c r="AX3211" s="3" t="s">
        <v>6289</v>
      </c>
      <c r="AY3211" s="3" t="s">
        <v>6289</v>
      </c>
      <c r="AZ3211" s="3" t="s">
        <v>6289</v>
      </c>
    </row>
    <row r="3212" spans="1:52">
      <c r="A3212" t="s">
        <v>5144</v>
      </c>
      <c r="B3212" s="3" t="s">
        <v>6406</v>
      </c>
      <c r="C3212">
        <v>1</v>
      </c>
      <c r="D3212">
        <v>0</v>
      </c>
      <c r="E3212">
        <v>0</v>
      </c>
      <c r="F3212">
        <v>1</v>
      </c>
      <c r="G3212">
        <v>12</v>
      </c>
      <c r="H3212">
        <v>0</v>
      </c>
      <c r="I3212" s="16">
        <f t="shared" si="200"/>
        <v>2.3333333333333335</v>
      </c>
      <c r="J3212" s="16">
        <f t="shared" si="201"/>
        <v>1.7743021580745906</v>
      </c>
      <c r="K3212">
        <v>0</v>
      </c>
      <c r="L3212">
        <v>1</v>
      </c>
      <c r="M3212">
        <v>0</v>
      </c>
      <c r="N3212">
        <v>0</v>
      </c>
      <c r="O3212">
        <f t="shared" si="202"/>
        <v>0.25</v>
      </c>
      <c r="P3212" s="16">
        <f t="shared" si="203"/>
        <v>0.21650635094610965</v>
      </c>
      <c r="Q3212" s="16">
        <v>0.78575072706322802</v>
      </c>
      <c r="R3212" s="16">
        <v>3.4008355870672098</v>
      </c>
      <c r="S3212" s="16">
        <v>1.78574843320742</v>
      </c>
      <c r="T3212" s="16">
        <v>0</v>
      </c>
      <c r="U3212" s="16">
        <v>0</v>
      </c>
      <c r="V3212" s="16">
        <v>0.60824495120650002</v>
      </c>
      <c r="W3212" s="16">
        <v>0</v>
      </c>
      <c r="X3212" s="16">
        <v>1.1229735905454401</v>
      </c>
      <c r="Y3212" s="16">
        <v>0</v>
      </c>
      <c r="Z3212" s="16">
        <v>0</v>
      </c>
      <c r="AA3212" t="s">
        <v>5144</v>
      </c>
      <c r="AB3212" s="16">
        <v>0.77035532890897995</v>
      </c>
      <c r="AC3212" s="16">
        <v>-0.76860543875731702</v>
      </c>
      <c r="AD3212" s="16">
        <v>1.07475381013589</v>
      </c>
      <c r="AE3212" s="16">
        <v>-0.71514558172177001</v>
      </c>
      <c r="AF3212">
        <v>0.47451909078543603</v>
      </c>
      <c r="AG3212" t="s">
        <v>3500</v>
      </c>
      <c r="AH3212" s="3" t="s">
        <v>5144</v>
      </c>
      <c r="AI3212" s="20" t="s">
        <v>17795</v>
      </c>
      <c r="AJ3212" s="20" t="s">
        <v>17796</v>
      </c>
      <c r="AK3212" s="20" t="s">
        <v>5144</v>
      </c>
      <c r="AL3212" s="3" t="s">
        <v>6289</v>
      </c>
      <c r="AM3212" s="20" t="s">
        <v>6289</v>
      </c>
      <c r="AN3212" s="3" t="s">
        <v>6289</v>
      </c>
      <c r="AO3212" s="20" t="s">
        <v>6289</v>
      </c>
      <c r="AP3212" s="3" t="s">
        <v>6289</v>
      </c>
      <c r="AQ3212" s="20" t="s">
        <v>6289</v>
      </c>
      <c r="AR3212" s="3" t="s">
        <v>6289</v>
      </c>
      <c r="AS3212" s="20" t="s">
        <v>6289</v>
      </c>
      <c r="AT3212" s="3" t="s">
        <v>6289</v>
      </c>
      <c r="AU3212" s="20" t="s">
        <v>6289</v>
      </c>
      <c r="AV3212" s="3" t="s">
        <v>6289</v>
      </c>
      <c r="AW3212" s="20" t="s">
        <v>6289</v>
      </c>
      <c r="AX3212" s="3" t="s">
        <v>6289</v>
      </c>
      <c r="AY3212" s="3" t="s">
        <v>6289</v>
      </c>
      <c r="AZ3212" s="3" t="s">
        <v>6289</v>
      </c>
    </row>
    <row r="3213" spans="1:52">
      <c r="A3213" t="s">
        <v>2179</v>
      </c>
      <c r="B3213" s="3" t="s">
        <v>14264</v>
      </c>
      <c r="C3213">
        <v>29</v>
      </c>
      <c r="D3213">
        <v>6</v>
      </c>
      <c r="E3213">
        <v>11</v>
      </c>
      <c r="F3213">
        <v>29</v>
      </c>
      <c r="G3213">
        <v>58</v>
      </c>
      <c r="H3213">
        <v>11</v>
      </c>
      <c r="I3213" s="16">
        <f t="shared" si="200"/>
        <v>24</v>
      </c>
      <c r="J3213" s="16">
        <f t="shared" si="201"/>
        <v>7.2033942616581035</v>
      </c>
      <c r="K3213">
        <v>0</v>
      </c>
      <c r="L3213">
        <v>7</v>
      </c>
      <c r="M3213">
        <v>0</v>
      </c>
      <c r="N3213">
        <v>23</v>
      </c>
      <c r="O3213">
        <f t="shared" si="202"/>
        <v>7.5</v>
      </c>
      <c r="P3213" s="16">
        <f t="shared" si="203"/>
        <v>4.6970735570139839</v>
      </c>
      <c r="Q3213" s="16">
        <v>17.4436661408037</v>
      </c>
      <c r="R3213" s="16">
        <v>16.437372004158199</v>
      </c>
      <c r="S3213" s="16">
        <v>21.428981198489101</v>
      </c>
      <c r="T3213" s="16">
        <v>9.7849226530556592</v>
      </c>
      <c r="U3213" s="16">
        <v>27.3823183074709</v>
      </c>
      <c r="V3213" s="16">
        <v>17.639103584988501</v>
      </c>
      <c r="W3213" s="16">
        <v>0</v>
      </c>
      <c r="X3213" s="16">
        <v>7.86081513381811</v>
      </c>
      <c r="Y3213" s="16">
        <v>0</v>
      </c>
      <c r="Z3213" s="16">
        <v>35.456605205834599</v>
      </c>
      <c r="AA3213" t="s">
        <v>2179</v>
      </c>
      <c r="AB3213" s="16">
        <v>15.3433784228619</v>
      </c>
      <c r="AC3213" s="16">
        <v>-0.550971670676771</v>
      </c>
      <c r="AD3213" s="16">
        <v>0.770548136086744</v>
      </c>
      <c r="AE3213" s="16">
        <v>-0.71503861325899798</v>
      </c>
      <c r="AF3213">
        <v>0.47458518388475102</v>
      </c>
      <c r="AG3213">
        <v>0.76173099009758904</v>
      </c>
      <c r="AH3213" s="3" t="s">
        <v>2179</v>
      </c>
      <c r="AI3213" s="20" t="s">
        <v>14262</v>
      </c>
      <c r="AJ3213" s="20" t="s">
        <v>14263</v>
      </c>
      <c r="AK3213" s="20" t="s">
        <v>2179</v>
      </c>
      <c r="AL3213" s="3" t="s">
        <v>14265</v>
      </c>
      <c r="AM3213" s="20" t="s">
        <v>6289</v>
      </c>
      <c r="AN3213" s="3" t="s">
        <v>6289</v>
      </c>
      <c r="AO3213" s="20" t="s">
        <v>6290</v>
      </c>
      <c r="AP3213" s="3" t="s">
        <v>6291</v>
      </c>
      <c r="AQ3213" s="20" t="s">
        <v>6289</v>
      </c>
      <c r="AR3213" s="3" t="s">
        <v>6289</v>
      </c>
      <c r="AS3213" s="20" t="s">
        <v>6289</v>
      </c>
      <c r="AT3213" s="3" t="s">
        <v>6289</v>
      </c>
      <c r="AU3213" s="20" t="s">
        <v>6289</v>
      </c>
      <c r="AV3213" s="3" t="s">
        <v>6289</v>
      </c>
      <c r="AW3213" s="20" t="s">
        <v>6289</v>
      </c>
      <c r="AX3213" s="3" t="s">
        <v>6289</v>
      </c>
      <c r="AY3213" s="3" t="s">
        <v>6289</v>
      </c>
      <c r="AZ3213" s="3" t="s">
        <v>6289</v>
      </c>
    </row>
    <row r="3214" spans="1:52">
      <c r="A3214" t="s">
        <v>3761</v>
      </c>
      <c r="B3214" s="3" t="s">
        <v>6297</v>
      </c>
      <c r="C3214">
        <v>1</v>
      </c>
      <c r="D3214">
        <v>0</v>
      </c>
      <c r="E3214">
        <v>1</v>
      </c>
      <c r="F3214">
        <v>1</v>
      </c>
      <c r="G3214">
        <v>0</v>
      </c>
      <c r="H3214">
        <v>1</v>
      </c>
      <c r="I3214" s="16">
        <f t="shared" si="200"/>
        <v>0.66666666666666663</v>
      </c>
      <c r="J3214" s="16">
        <f t="shared" si="201"/>
        <v>0.19245008972987526</v>
      </c>
      <c r="K3214">
        <v>0</v>
      </c>
      <c r="L3214">
        <v>1</v>
      </c>
      <c r="M3214">
        <v>0</v>
      </c>
      <c r="N3214">
        <v>0</v>
      </c>
      <c r="O3214">
        <f t="shared" si="202"/>
        <v>0.25</v>
      </c>
      <c r="P3214" s="16">
        <f t="shared" si="203"/>
        <v>0.21650635094610965</v>
      </c>
      <c r="Q3214" s="16">
        <v>0.15715014541264599</v>
      </c>
      <c r="R3214" s="16">
        <v>0</v>
      </c>
      <c r="S3214" s="16">
        <v>0</v>
      </c>
      <c r="T3214" s="16">
        <v>0</v>
      </c>
      <c r="U3214" s="16">
        <v>2.4893016643155401</v>
      </c>
      <c r="V3214" s="16">
        <v>0.60824495120650002</v>
      </c>
      <c r="W3214" s="16">
        <v>0</v>
      </c>
      <c r="X3214" s="16">
        <v>1.1229735905454401</v>
      </c>
      <c r="Y3214" s="16">
        <v>0</v>
      </c>
      <c r="Z3214" s="16">
        <v>0</v>
      </c>
      <c r="AA3214" t="s">
        <v>3761</v>
      </c>
      <c r="AB3214" s="16">
        <v>0.43776703514801302</v>
      </c>
      <c r="AC3214" s="16">
        <v>0.84250215095285896</v>
      </c>
      <c r="AD3214" s="16">
        <v>1.1792368055014599</v>
      </c>
      <c r="AE3214" s="16">
        <v>0.71444696012060804</v>
      </c>
      <c r="AF3214">
        <v>0.47495084264993498</v>
      </c>
      <c r="AG3214" t="s">
        <v>3500</v>
      </c>
      <c r="AH3214" s="3" t="s">
        <v>3761</v>
      </c>
      <c r="AI3214" s="20" t="s">
        <v>7931</v>
      </c>
      <c r="AJ3214" s="20" t="s">
        <v>7932</v>
      </c>
      <c r="AK3214" s="20" t="s">
        <v>3761</v>
      </c>
      <c r="AL3214" s="3" t="s">
        <v>6289</v>
      </c>
      <c r="AM3214" s="20" t="s">
        <v>6289</v>
      </c>
      <c r="AN3214" s="3" t="s">
        <v>6289</v>
      </c>
      <c r="AO3214" s="20" t="s">
        <v>6289</v>
      </c>
      <c r="AP3214" s="3" t="s">
        <v>6289</v>
      </c>
      <c r="AQ3214" s="20" t="s">
        <v>6289</v>
      </c>
      <c r="AR3214" s="3" t="s">
        <v>6289</v>
      </c>
      <c r="AS3214" s="20" t="s">
        <v>6289</v>
      </c>
      <c r="AT3214" s="3" t="s">
        <v>6289</v>
      </c>
      <c r="AU3214" s="20" t="s">
        <v>6289</v>
      </c>
      <c r="AV3214" s="3" t="s">
        <v>6289</v>
      </c>
      <c r="AW3214" s="20" t="s">
        <v>6289</v>
      </c>
      <c r="AX3214" s="3" t="s">
        <v>6289</v>
      </c>
      <c r="AY3214" s="3" t="s">
        <v>6289</v>
      </c>
      <c r="AZ3214" s="3" t="s">
        <v>6289</v>
      </c>
    </row>
    <row r="3215" spans="1:52">
      <c r="A3215" t="s">
        <v>2182</v>
      </c>
      <c r="B3215" s="3" t="s">
        <v>14103</v>
      </c>
      <c r="C3215">
        <v>3</v>
      </c>
      <c r="D3215">
        <v>28</v>
      </c>
      <c r="E3215">
        <v>0</v>
      </c>
      <c r="F3215">
        <v>3</v>
      </c>
      <c r="G3215">
        <v>1</v>
      </c>
      <c r="H3215">
        <v>0</v>
      </c>
      <c r="I3215" s="16">
        <f t="shared" si="200"/>
        <v>5.833333333333333</v>
      </c>
      <c r="J3215" s="16">
        <f t="shared" si="201"/>
        <v>4.0785118927446149</v>
      </c>
      <c r="K3215">
        <v>3</v>
      </c>
      <c r="L3215">
        <v>2</v>
      </c>
      <c r="M3215">
        <v>19</v>
      </c>
      <c r="N3215">
        <v>0</v>
      </c>
      <c r="O3215">
        <f t="shared" si="202"/>
        <v>6</v>
      </c>
      <c r="P3215" s="16">
        <f t="shared" si="203"/>
        <v>3.7914377220257753</v>
      </c>
      <c r="Q3215" s="16">
        <v>0</v>
      </c>
      <c r="R3215" s="16">
        <v>0.28340296558893402</v>
      </c>
      <c r="S3215" s="16">
        <v>0</v>
      </c>
      <c r="T3215" s="16">
        <v>45.662972380926398</v>
      </c>
      <c r="U3215" s="16">
        <v>0</v>
      </c>
      <c r="V3215" s="16">
        <v>1.8247348536195001</v>
      </c>
      <c r="W3215" s="16">
        <v>69.288014283990705</v>
      </c>
      <c r="X3215" s="16">
        <v>2.24594718109089</v>
      </c>
      <c r="Y3215" s="16">
        <v>13.0983882014953</v>
      </c>
      <c r="Z3215" s="16">
        <v>0</v>
      </c>
      <c r="AA3215" t="s">
        <v>2182</v>
      </c>
      <c r="AB3215" s="16">
        <v>13.240345986671199</v>
      </c>
      <c r="AC3215" s="16">
        <v>0.886388829915018</v>
      </c>
      <c r="AD3215" s="16">
        <v>1.2433454215577699</v>
      </c>
      <c r="AE3215" s="16">
        <v>0.71290633684440896</v>
      </c>
      <c r="AF3215">
        <v>0.47590371767619699</v>
      </c>
      <c r="AG3215">
        <v>0.76315275128572602</v>
      </c>
      <c r="AH3215" s="3" t="s">
        <v>2182</v>
      </c>
      <c r="AI3215" s="20" t="s">
        <v>25983</v>
      </c>
      <c r="AJ3215" s="20" t="s">
        <v>25984</v>
      </c>
      <c r="AK3215" s="20" t="s">
        <v>2182</v>
      </c>
      <c r="AL3215" s="3" t="s">
        <v>6289</v>
      </c>
      <c r="AM3215" s="20" t="s">
        <v>6289</v>
      </c>
      <c r="AN3215" s="3" t="s">
        <v>6289</v>
      </c>
      <c r="AO3215" s="20" t="s">
        <v>6289</v>
      </c>
      <c r="AP3215" s="3" t="s">
        <v>6289</v>
      </c>
      <c r="AQ3215" s="20" t="s">
        <v>6289</v>
      </c>
      <c r="AR3215" s="3" t="s">
        <v>6289</v>
      </c>
      <c r="AS3215" s="20" t="s">
        <v>6289</v>
      </c>
      <c r="AT3215" s="3" t="s">
        <v>6289</v>
      </c>
      <c r="AU3215" s="20" t="s">
        <v>6289</v>
      </c>
      <c r="AV3215" s="3" t="s">
        <v>6289</v>
      </c>
      <c r="AW3215" s="20" t="s">
        <v>6289</v>
      </c>
      <c r="AX3215" s="3" t="s">
        <v>6289</v>
      </c>
      <c r="AY3215" s="3" t="s">
        <v>6289</v>
      </c>
      <c r="AZ3215" s="3" t="s">
        <v>6289</v>
      </c>
    </row>
    <row r="3216" spans="1:52">
      <c r="A3216" t="s">
        <v>2181</v>
      </c>
      <c r="B3216" s="3" t="s">
        <v>22782</v>
      </c>
      <c r="C3216">
        <v>50</v>
      </c>
      <c r="D3216">
        <v>68</v>
      </c>
      <c r="E3216">
        <v>22</v>
      </c>
      <c r="F3216">
        <v>50</v>
      </c>
      <c r="G3216">
        <v>256</v>
      </c>
      <c r="H3216">
        <v>22</v>
      </c>
      <c r="I3216" s="16">
        <f t="shared" si="200"/>
        <v>78</v>
      </c>
      <c r="J3216" s="16">
        <f t="shared" si="201"/>
        <v>33.176296759383298</v>
      </c>
      <c r="K3216">
        <v>27</v>
      </c>
      <c r="L3216">
        <v>43</v>
      </c>
      <c r="M3216">
        <v>12</v>
      </c>
      <c r="N3216">
        <v>6</v>
      </c>
      <c r="O3216">
        <f t="shared" si="202"/>
        <v>22</v>
      </c>
      <c r="P3216" s="16">
        <f t="shared" si="203"/>
        <v>7.1676355934157252</v>
      </c>
      <c r="Q3216" s="16">
        <v>85.961129540717096</v>
      </c>
      <c r="R3216" s="16">
        <v>72.551159190767095</v>
      </c>
      <c r="S3216" s="16">
        <v>93.3691323648451</v>
      </c>
      <c r="T3216" s="16">
        <v>110.895790067964</v>
      </c>
      <c r="U3216" s="16">
        <v>54.7646366149418</v>
      </c>
      <c r="V3216" s="16">
        <v>30.412247560325</v>
      </c>
      <c r="W3216" s="16">
        <v>43.760851126730998</v>
      </c>
      <c r="X3216" s="16">
        <v>48.2878643934541</v>
      </c>
      <c r="Y3216" s="16">
        <v>117.885493813458</v>
      </c>
      <c r="Z3216" s="16">
        <v>9.2495491841307693</v>
      </c>
      <c r="AA3216" t="s">
        <v>2181</v>
      </c>
      <c r="AB3216" s="16">
        <v>66.713785385733402</v>
      </c>
      <c r="AC3216" s="16">
        <v>-0.45066316577604398</v>
      </c>
      <c r="AD3216" s="16">
        <v>0.63219722118422805</v>
      </c>
      <c r="AE3216" s="16">
        <v>-0.71285217757184005</v>
      </c>
      <c r="AF3216">
        <v>0.47593723422888801</v>
      </c>
      <c r="AG3216">
        <v>0.76315275128572602</v>
      </c>
      <c r="AH3216" s="3" t="s">
        <v>2181</v>
      </c>
      <c r="AI3216" s="20" t="s">
        <v>22784</v>
      </c>
      <c r="AJ3216" s="20" t="s">
        <v>22785</v>
      </c>
      <c r="AK3216" s="20" t="s">
        <v>2181</v>
      </c>
      <c r="AL3216" s="3" t="s">
        <v>22786</v>
      </c>
      <c r="AM3216" s="20" t="s">
        <v>6289</v>
      </c>
      <c r="AN3216" s="3" t="s">
        <v>6289</v>
      </c>
      <c r="AO3216" s="20" t="s">
        <v>6289</v>
      </c>
      <c r="AP3216" s="3" t="s">
        <v>6289</v>
      </c>
      <c r="AQ3216" s="20" t="s">
        <v>6289</v>
      </c>
      <c r="AR3216" s="3" t="s">
        <v>6289</v>
      </c>
      <c r="AS3216" s="20" t="s">
        <v>6289</v>
      </c>
      <c r="AT3216" s="3" t="s">
        <v>6289</v>
      </c>
      <c r="AU3216" s="20" t="s">
        <v>6289</v>
      </c>
      <c r="AV3216" s="3" t="s">
        <v>6289</v>
      </c>
      <c r="AW3216" s="20" t="s">
        <v>6289</v>
      </c>
      <c r="AX3216" s="3" t="s">
        <v>6289</v>
      </c>
      <c r="AY3216" s="3" t="s">
        <v>6289</v>
      </c>
      <c r="AZ3216" s="3" t="s">
        <v>6289</v>
      </c>
    </row>
    <row r="3217" spans="1:52">
      <c r="A3217" t="s">
        <v>2180</v>
      </c>
      <c r="B3217" s="3" t="s">
        <v>18124</v>
      </c>
      <c r="C3217">
        <v>14</v>
      </c>
      <c r="D3217">
        <v>3</v>
      </c>
      <c r="E3217">
        <v>10</v>
      </c>
      <c r="F3217">
        <v>14</v>
      </c>
      <c r="G3217">
        <v>41</v>
      </c>
      <c r="H3217">
        <v>10</v>
      </c>
      <c r="I3217" s="16">
        <f t="shared" si="200"/>
        <v>15.333333333333334</v>
      </c>
      <c r="J3217" s="16">
        <f t="shared" si="201"/>
        <v>4.9197259785178797</v>
      </c>
      <c r="K3217">
        <v>4</v>
      </c>
      <c r="L3217">
        <v>18</v>
      </c>
      <c r="M3217">
        <v>0</v>
      </c>
      <c r="N3217">
        <v>18</v>
      </c>
      <c r="O3217">
        <f t="shared" si="202"/>
        <v>10</v>
      </c>
      <c r="P3217" s="16">
        <f t="shared" si="203"/>
        <v>4.0620192023179804</v>
      </c>
      <c r="Q3217" s="16">
        <v>13.5149125054875</v>
      </c>
      <c r="R3217" s="16">
        <v>11.6195215891463</v>
      </c>
      <c r="S3217" s="16">
        <v>11.4798113563334</v>
      </c>
      <c r="T3217" s="16">
        <v>4.8924613265278296</v>
      </c>
      <c r="U3217" s="16">
        <v>24.893016643155399</v>
      </c>
      <c r="V3217" s="16">
        <v>8.5154293168910105</v>
      </c>
      <c r="W3217" s="16">
        <v>0</v>
      </c>
      <c r="X3217" s="16">
        <v>20.213524629818</v>
      </c>
      <c r="Y3217" s="16">
        <v>17.464517601993801</v>
      </c>
      <c r="Z3217" s="16">
        <v>27.748647552392299</v>
      </c>
      <c r="AA3217" t="s">
        <v>2180</v>
      </c>
      <c r="AB3217" s="16">
        <v>14.034184252174599</v>
      </c>
      <c r="AC3217" s="16">
        <v>0.46347840796935802</v>
      </c>
      <c r="AD3217" s="16">
        <v>0.65045191092163501</v>
      </c>
      <c r="AE3217" s="16">
        <v>0.712548307087988</v>
      </c>
      <c r="AF3217">
        <v>0.47612530896162902</v>
      </c>
      <c r="AG3217">
        <v>0.76315275128572602</v>
      </c>
      <c r="AH3217" s="3" t="s">
        <v>2180</v>
      </c>
      <c r="AI3217" s="20" t="s">
        <v>18122</v>
      </c>
      <c r="AJ3217" s="20" t="s">
        <v>18123</v>
      </c>
      <c r="AK3217" s="20" t="s">
        <v>2180</v>
      </c>
      <c r="AL3217" s="3" t="s">
        <v>18125</v>
      </c>
      <c r="AM3217" s="20" t="s">
        <v>6289</v>
      </c>
      <c r="AN3217" s="3" t="s">
        <v>6289</v>
      </c>
      <c r="AO3217" s="20" t="s">
        <v>6289</v>
      </c>
      <c r="AP3217" s="3" t="s">
        <v>6289</v>
      </c>
      <c r="AQ3217" s="20" t="s">
        <v>6289</v>
      </c>
      <c r="AR3217" s="3" t="s">
        <v>6289</v>
      </c>
      <c r="AS3217" s="20" t="s">
        <v>6289</v>
      </c>
      <c r="AT3217" s="3" t="s">
        <v>6289</v>
      </c>
      <c r="AU3217" s="20" t="s">
        <v>6289</v>
      </c>
      <c r="AV3217" s="3" t="s">
        <v>6289</v>
      </c>
      <c r="AW3217" s="20" t="s">
        <v>6289</v>
      </c>
      <c r="AX3217" s="3" t="s">
        <v>6289</v>
      </c>
      <c r="AY3217" s="3" t="s">
        <v>6289</v>
      </c>
      <c r="AZ3217" s="3" t="s">
        <v>6289</v>
      </c>
    </row>
    <row r="3218" spans="1:52">
      <c r="A3218" t="s">
        <v>3937</v>
      </c>
      <c r="B3218" s="3" t="s">
        <v>9213</v>
      </c>
      <c r="C3218">
        <v>2</v>
      </c>
      <c r="D3218">
        <v>0</v>
      </c>
      <c r="E3218">
        <v>0</v>
      </c>
      <c r="F3218">
        <v>2</v>
      </c>
      <c r="G3218">
        <v>28</v>
      </c>
      <c r="H3218">
        <v>0</v>
      </c>
      <c r="I3218" s="16">
        <f t="shared" si="200"/>
        <v>5.333333333333333</v>
      </c>
      <c r="J3218" s="16">
        <f t="shared" si="201"/>
        <v>4.1544264657422048</v>
      </c>
      <c r="K3218">
        <v>0</v>
      </c>
      <c r="L3218">
        <v>4</v>
      </c>
      <c r="M3218">
        <v>0</v>
      </c>
      <c r="N3218">
        <v>1</v>
      </c>
      <c r="O3218">
        <f t="shared" si="202"/>
        <v>1.25</v>
      </c>
      <c r="P3218" s="16">
        <f t="shared" si="203"/>
        <v>0.81967981553775004</v>
      </c>
      <c r="Q3218" s="16">
        <v>3.77160348990349</v>
      </c>
      <c r="R3218" s="16">
        <v>7.9352830364901497</v>
      </c>
      <c r="S3218" s="16">
        <v>6.6327798947704197</v>
      </c>
      <c r="T3218" s="16">
        <v>0</v>
      </c>
      <c r="U3218" s="16">
        <v>0</v>
      </c>
      <c r="V3218" s="16">
        <v>1.216489902413</v>
      </c>
      <c r="W3218" s="16">
        <v>0</v>
      </c>
      <c r="X3218" s="16">
        <v>4.49189436218178</v>
      </c>
      <c r="Y3218" s="16">
        <v>0</v>
      </c>
      <c r="Z3218" s="16">
        <v>1.54159153068846</v>
      </c>
      <c r="AA3218" t="s">
        <v>3937</v>
      </c>
      <c r="AB3218" s="16">
        <v>2.5589642216447301</v>
      </c>
      <c r="AC3218" s="16">
        <v>-0.71834515926283304</v>
      </c>
      <c r="AD3218" s="16">
        <v>1.0084381509304901</v>
      </c>
      <c r="AE3218" s="16">
        <v>-0.71233437429951996</v>
      </c>
      <c r="AF3218">
        <v>0.47625774293506801</v>
      </c>
      <c r="AG3218" t="s">
        <v>3500</v>
      </c>
      <c r="AH3218" s="3" t="s">
        <v>3937</v>
      </c>
      <c r="AI3218" s="20" t="s">
        <v>9211</v>
      </c>
      <c r="AJ3218" s="20" t="s">
        <v>9212</v>
      </c>
      <c r="AK3218" s="20" t="s">
        <v>3937</v>
      </c>
      <c r="AL3218" s="3" t="s">
        <v>9214</v>
      </c>
      <c r="AM3218" s="20" t="s">
        <v>6289</v>
      </c>
      <c r="AN3218" s="3" t="s">
        <v>6289</v>
      </c>
      <c r="AO3218" s="20" t="s">
        <v>6289</v>
      </c>
      <c r="AP3218" s="3" t="s">
        <v>6289</v>
      </c>
      <c r="AQ3218" s="20" t="s">
        <v>6289</v>
      </c>
      <c r="AR3218" s="3" t="s">
        <v>6289</v>
      </c>
      <c r="AS3218" s="20" t="s">
        <v>9215</v>
      </c>
      <c r="AT3218" s="3" t="s">
        <v>9216</v>
      </c>
      <c r="AU3218" s="20" t="s">
        <v>6289</v>
      </c>
      <c r="AV3218" s="3" t="s">
        <v>6289</v>
      </c>
      <c r="AW3218" s="20" t="s">
        <v>6704</v>
      </c>
      <c r="AX3218" s="3" t="s">
        <v>6705</v>
      </c>
      <c r="AY3218" s="3" t="s">
        <v>6289</v>
      </c>
      <c r="AZ3218" s="3" t="s">
        <v>6706</v>
      </c>
    </row>
    <row r="3219" spans="1:52">
      <c r="A3219" t="s">
        <v>2187</v>
      </c>
      <c r="B3219" s="3" t="s">
        <v>6406</v>
      </c>
      <c r="C3219">
        <v>7</v>
      </c>
      <c r="D3219">
        <v>0</v>
      </c>
      <c r="E3219">
        <v>5</v>
      </c>
      <c r="F3219">
        <v>7</v>
      </c>
      <c r="G3219">
        <v>61</v>
      </c>
      <c r="H3219">
        <v>5</v>
      </c>
      <c r="I3219" s="16">
        <f t="shared" si="200"/>
        <v>14.166666666666666</v>
      </c>
      <c r="J3219" s="16">
        <f t="shared" si="201"/>
        <v>8.6036706206216529</v>
      </c>
      <c r="K3219">
        <v>5</v>
      </c>
      <c r="L3219">
        <v>2</v>
      </c>
      <c r="M3219">
        <v>0</v>
      </c>
      <c r="N3219">
        <v>3</v>
      </c>
      <c r="O3219">
        <f t="shared" si="202"/>
        <v>2.5</v>
      </c>
      <c r="P3219" s="16">
        <f t="shared" si="203"/>
        <v>0.90138781886599728</v>
      </c>
      <c r="Q3219" s="16">
        <v>10.8433600334725</v>
      </c>
      <c r="R3219" s="16">
        <v>17.287580900925001</v>
      </c>
      <c r="S3219" s="16">
        <v>18.622805089163101</v>
      </c>
      <c r="T3219" s="16">
        <v>0</v>
      </c>
      <c r="U3219" s="16">
        <v>12.446508321577699</v>
      </c>
      <c r="V3219" s="16">
        <v>4.2577146584454999</v>
      </c>
      <c r="W3219" s="16">
        <v>0</v>
      </c>
      <c r="X3219" s="16">
        <v>2.24594718109089</v>
      </c>
      <c r="Y3219" s="16">
        <v>21.830647002492199</v>
      </c>
      <c r="Z3219" s="16">
        <v>4.62477459206539</v>
      </c>
      <c r="AA3219" t="s">
        <v>2187</v>
      </c>
      <c r="AB3219" s="16">
        <v>9.2159337779232295</v>
      </c>
      <c r="AC3219" s="16">
        <v>-0.63181900212578301</v>
      </c>
      <c r="AD3219" s="16">
        <v>0.88904860137464603</v>
      </c>
      <c r="AE3219" s="16">
        <v>-0.71066868689615503</v>
      </c>
      <c r="AF3219">
        <v>0.47728956813144502</v>
      </c>
      <c r="AG3219">
        <v>0.76401280221110102</v>
      </c>
      <c r="AH3219" s="3" t="s">
        <v>2187</v>
      </c>
      <c r="AI3219" s="20" t="s">
        <v>17874</v>
      </c>
      <c r="AJ3219" s="20" t="s">
        <v>17875</v>
      </c>
      <c r="AK3219" s="20" t="s">
        <v>2187</v>
      </c>
      <c r="AL3219" s="3" t="s">
        <v>6289</v>
      </c>
      <c r="AM3219" s="20" t="s">
        <v>6289</v>
      </c>
      <c r="AN3219" s="3" t="s">
        <v>6289</v>
      </c>
      <c r="AO3219" s="20" t="s">
        <v>6289</v>
      </c>
      <c r="AP3219" s="3" t="s">
        <v>6289</v>
      </c>
      <c r="AQ3219" s="20" t="s">
        <v>6289</v>
      </c>
      <c r="AR3219" s="3" t="s">
        <v>6289</v>
      </c>
      <c r="AS3219" s="20" t="s">
        <v>6289</v>
      </c>
      <c r="AT3219" s="3" t="s">
        <v>6289</v>
      </c>
      <c r="AU3219" s="20" t="s">
        <v>6289</v>
      </c>
      <c r="AV3219" s="3" t="s">
        <v>6289</v>
      </c>
      <c r="AW3219" s="20" t="s">
        <v>6289</v>
      </c>
      <c r="AX3219" s="3" t="s">
        <v>6289</v>
      </c>
      <c r="AY3219" s="3" t="s">
        <v>6289</v>
      </c>
      <c r="AZ3219" s="3" t="s">
        <v>6289</v>
      </c>
    </row>
    <row r="3220" spans="1:52">
      <c r="A3220" t="s">
        <v>2184</v>
      </c>
      <c r="B3220" s="3" t="s">
        <v>8961</v>
      </c>
      <c r="C3220">
        <v>17</v>
      </c>
      <c r="D3220">
        <v>0</v>
      </c>
      <c r="E3220">
        <v>1</v>
      </c>
      <c r="F3220">
        <v>17</v>
      </c>
      <c r="G3220">
        <v>5</v>
      </c>
      <c r="H3220">
        <v>1</v>
      </c>
      <c r="I3220" s="16">
        <f t="shared" si="200"/>
        <v>6.833333333333333</v>
      </c>
      <c r="J3220" s="16">
        <f t="shared" si="201"/>
        <v>3.0038555471507196</v>
      </c>
      <c r="K3220">
        <v>0</v>
      </c>
      <c r="L3220">
        <v>13</v>
      </c>
      <c r="M3220">
        <v>0</v>
      </c>
      <c r="N3220">
        <v>4</v>
      </c>
      <c r="O3220">
        <f t="shared" si="202"/>
        <v>4.25</v>
      </c>
      <c r="P3220" s="16">
        <f t="shared" si="203"/>
        <v>2.6545950726994127</v>
      </c>
      <c r="Q3220" s="16">
        <v>2.2001020357770402</v>
      </c>
      <c r="R3220" s="16">
        <v>1.4170148279446699</v>
      </c>
      <c r="S3220" s="16">
        <v>4.0817107044741103</v>
      </c>
      <c r="T3220" s="16">
        <v>0</v>
      </c>
      <c r="U3220" s="16">
        <v>2.4893016643155401</v>
      </c>
      <c r="V3220" s="16">
        <v>10.3401641705105</v>
      </c>
      <c r="W3220" s="16">
        <v>0</v>
      </c>
      <c r="X3220" s="16">
        <v>14.5986566770908</v>
      </c>
      <c r="Y3220" s="16">
        <v>0</v>
      </c>
      <c r="Z3220" s="16">
        <v>6.1663661227538498</v>
      </c>
      <c r="AA3220" t="s">
        <v>2184</v>
      </c>
      <c r="AB3220" s="16">
        <v>4.1293316202866501</v>
      </c>
      <c r="AC3220" s="16">
        <v>0.65750756065296501</v>
      </c>
      <c r="AD3220" s="16">
        <v>0.92542003049542199</v>
      </c>
      <c r="AE3220" s="16">
        <v>0.71049635731460203</v>
      </c>
      <c r="AF3220">
        <v>0.47739638904226001</v>
      </c>
      <c r="AG3220">
        <v>0.76401280221110102</v>
      </c>
      <c r="AH3220" s="3" t="s">
        <v>2184</v>
      </c>
      <c r="AI3220" s="20" t="s">
        <v>9059</v>
      </c>
      <c r="AJ3220" s="20" t="s">
        <v>9060</v>
      </c>
      <c r="AK3220" s="20" t="s">
        <v>2184</v>
      </c>
      <c r="AL3220" s="3" t="s">
        <v>6289</v>
      </c>
      <c r="AM3220" s="20" t="s">
        <v>6289</v>
      </c>
      <c r="AN3220" s="3" t="s">
        <v>6289</v>
      </c>
      <c r="AO3220" s="20" t="s">
        <v>6289</v>
      </c>
      <c r="AP3220" s="3" t="s">
        <v>6289</v>
      </c>
      <c r="AQ3220" s="20" t="s">
        <v>9061</v>
      </c>
      <c r="AR3220" s="3" t="s">
        <v>9062</v>
      </c>
      <c r="AS3220" s="20" t="s">
        <v>6289</v>
      </c>
      <c r="AT3220" s="3" t="s">
        <v>6289</v>
      </c>
      <c r="AU3220" s="20" t="s">
        <v>6289</v>
      </c>
      <c r="AV3220" s="3" t="s">
        <v>6289</v>
      </c>
      <c r="AW3220" s="20" t="s">
        <v>6289</v>
      </c>
      <c r="AX3220" s="3" t="s">
        <v>6289</v>
      </c>
      <c r="AY3220" s="3" t="s">
        <v>6289</v>
      </c>
      <c r="AZ3220" s="3" t="s">
        <v>6289</v>
      </c>
    </row>
    <row r="3221" spans="1:52">
      <c r="A3221" t="s">
        <v>5872</v>
      </c>
      <c r="B3221" s="3" t="s">
        <v>6297</v>
      </c>
      <c r="C3221">
        <v>2</v>
      </c>
      <c r="D3221">
        <v>4</v>
      </c>
      <c r="E3221">
        <v>0</v>
      </c>
      <c r="F3221">
        <v>2</v>
      </c>
      <c r="G3221">
        <v>0</v>
      </c>
      <c r="H3221">
        <v>0</v>
      </c>
      <c r="I3221" s="16">
        <f t="shared" si="200"/>
        <v>1.3333333333333333</v>
      </c>
      <c r="J3221" s="16">
        <f t="shared" si="201"/>
        <v>0.6085806194501846</v>
      </c>
      <c r="K3221">
        <v>0</v>
      </c>
      <c r="L3221">
        <v>0</v>
      </c>
      <c r="M3221">
        <v>0</v>
      </c>
      <c r="N3221">
        <v>0</v>
      </c>
      <c r="O3221">
        <f t="shared" si="202"/>
        <v>0</v>
      </c>
      <c r="P3221" s="16">
        <f t="shared" si="203"/>
        <v>0</v>
      </c>
      <c r="Q3221" s="16">
        <v>0.15715014541264599</v>
      </c>
      <c r="R3221" s="16">
        <v>0</v>
      </c>
      <c r="S3221" s="16">
        <v>0</v>
      </c>
      <c r="T3221" s="16">
        <v>6.5232817687037699</v>
      </c>
      <c r="U3221" s="16">
        <v>0</v>
      </c>
      <c r="V3221" s="16">
        <v>1.216489902413</v>
      </c>
      <c r="W3221" s="16">
        <v>0</v>
      </c>
      <c r="X3221" s="16">
        <v>0</v>
      </c>
      <c r="Y3221" s="16">
        <v>0</v>
      </c>
      <c r="Z3221" s="16">
        <v>0</v>
      </c>
      <c r="AA3221" t="s">
        <v>5872</v>
      </c>
      <c r="AB3221" s="16">
        <v>0.78969218165294197</v>
      </c>
      <c r="AC3221" s="16">
        <v>-0.88988467024417806</v>
      </c>
      <c r="AD3221" s="16">
        <v>1.25262741953974</v>
      </c>
      <c r="AE3221" s="16">
        <v>-0.71041449066407203</v>
      </c>
      <c r="AF3221">
        <v>0.47744713981798198</v>
      </c>
      <c r="AG3221" t="s">
        <v>3500</v>
      </c>
      <c r="AH3221" s="3" t="s">
        <v>5872</v>
      </c>
      <c r="AI3221" s="20" t="s">
        <v>23509</v>
      </c>
      <c r="AJ3221" s="20" t="s">
        <v>23510</v>
      </c>
      <c r="AK3221" s="20" t="s">
        <v>5872</v>
      </c>
      <c r="AL3221" s="3" t="s">
        <v>6289</v>
      </c>
      <c r="AM3221" s="20" t="s">
        <v>6289</v>
      </c>
      <c r="AN3221" s="3" t="s">
        <v>6289</v>
      </c>
      <c r="AO3221" s="20" t="s">
        <v>6289</v>
      </c>
      <c r="AP3221" s="3" t="s">
        <v>6289</v>
      </c>
      <c r="AQ3221" s="20" t="s">
        <v>6289</v>
      </c>
      <c r="AR3221" s="3" t="s">
        <v>6289</v>
      </c>
      <c r="AS3221" s="20" t="s">
        <v>6289</v>
      </c>
      <c r="AT3221" s="3" t="s">
        <v>6289</v>
      </c>
      <c r="AU3221" s="20" t="s">
        <v>6289</v>
      </c>
      <c r="AV3221" s="3" t="s">
        <v>6289</v>
      </c>
      <c r="AW3221" s="20" t="s">
        <v>6289</v>
      </c>
      <c r="AX3221" s="3" t="s">
        <v>6289</v>
      </c>
      <c r="AY3221" s="3" t="s">
        <v>6289</v>
      </c>
      <c r="AZ3221" s="3" t="s">
        <v>6289</v>
      </c>
    </row>
    <row r="3222" spans="1:52">
      <c r="A3222" t="s">
        <v>4612</v>
      </c>
      <c r="B3222" s="3" t="s">
        <v>6297</v>
      </c>
      <c r="C3222">
        <v>1</v>
      </c>
      <c r="D3222">
        <v>0</v>
      </c>
      <c r="E3222">
        <v>0</v>
      </c>
      <c r="F3222">
        <v>1</v>
      </c>
      <c r="G3222">
        <v>0</v>
      </c>
      <c r="H3222">
        <v>0</v>
      </c>
      <c r="I3222" s="16">
        <f t="shared" si="200"/>
        <v>0.33333333333333331</v>
      </c>
      <c r="J3222" s="16">
        <f t="shared" si="201"/>
        <v>0.19245008972987526</v>
      </c>
      <c r="K3222">
        <v>0</v>
      </c>
      <c r="L3222">
        <v>1</v>
      </c>
      <c r="M3222">
        <v>0</v>
      </c>
      <c r="N3222">
        <v>0</v>
      </c>
      <c r="O3222">
        <f t="shared" si="202"/>
        <v>0.25</v>
      </c>
      <c r="P3222" s="16">
        <f t="shared" si="203"/>
        <v>0.21650635094610965</v>
      </c>
      <c r="Q3222" s="16">
        <v>0.47145043623793698</v>
      </c>
      <c r="R3222" s="16">
        <v>0</v>
      </c>
      <c r="S3222" s="16">
        <v>0.25510691902963201</v>
      </c>
      <c r="T3222" s="16">
        <v>0</v>
      </c>
      <c r="U3222" s="16">
        <v>0</v>
      </c>
      <c r="V3222" s="16">
        <v>0.60824495120650002</v>
      </c>
      <c r="W3222" s="16">
        <v>0</v>
      </c>
      <c r="X3222" s="16">
        <v>1.1229735905454401</v>
      </c>
      <c r="Y3222" s="16">
        <v>0</v>
      </c>
      <c r="Z3222" s="16">
        <v>0</v>
      </c>
      <c r="AA3222" t="s">
        <v>4612</v>
      </c>
      <c r="AB3222" s="16">
        <v>0.24577758970195099</v>
      </c>
      <c r="AC3222" s="16">
        <v>0.79152484977842397</v>
      </c>
      <c r="AD3222" s="16">
        <v>1.1142189257372399</v>
      </c>
      <c r="AE3222" s="16">
        <v>0.71038539329664996</v>
      </c>
      <c r="AF3222">
        <v>0.47746517856961002</v>
      </c>
      <c r="AG3222" t="s">
        <v>3500</v>
      </c>
      <c r="AH3222" s="3" t="s">
        <v>4612</v>
      </c>
      <c r="AI3222" s="20" t="s">
        <v>14176</v>
      </c>
      <c r="AJ3222" s="20" t="s">
        <v>14177</v>
      </c>
      <c r="AK3222" s="20" t="s">
        <v>4612</v>
      </c>
      <c r="AL3222" s="3" t="s">
        <v>6289</v>
      </c>
      <c r="AM3222" s="20" t="s">
        <v>6289</v>
      </c>
      <c r="AN3222" s="3" t="s">
        <v>6289</v>
      </c>
      <c r="AO3222" s="20" t="s">
        <v>6289</v>
      </c>
      <c r="AP3222" s="3" t="s">
        <v>6289</v>
      </c>
      <c r="AQ3222" s="20" t="s">
        <v>6289</v>
      </c>
      <c r="AR3222" s="3" t="s">
        <v>6289</v>
      </c>
      <c r="AS3222" s="20" t="s">
        <v>6289</v>
      </c>
      <c r="AT3222" s="3" t="s">
        <v>6289</v>
      </c>
      <c r="AU3222" s="20" t="s">
        <v>6289</v>
      </c>
      <c r="AV3222" s="3" t="s">
        <v>6289</v>
      </c>
      <c r="AW3222" s="20" t="s">
        <v>6289</v>
      </c>
      <c r="AX3222" s="3" t="s">
        <v>6289</v>
      </c>
      <c r="AY3222" s="3" t="s">
        <v>6289</v>
      </c>
      <c r="AZ3222" s="3" t="s">
        <v>6289</v>
      </c>
    </row>
    <row r="3223" spans="1:52">
      <c r="A3223" t="s">
        <v>5947</v>
      </c>
      <c r="B3223" s="3" t="s">
        <v>6406</v>
      </c>
      <c r="C3223">
        <v>0</v>
      </c>
      <c r="D3223">
        <v>6</v>
      </c>
      <c r="E3223">
        <v>1</v>
      </c>
      <c r="F3223">
        <v>0</v>
      </c>
      <c r="G3223">
        <v>9</v>
      </c>
      <c r="H3223">
        <v>1</v>
      </c>
      <c r="I3223" s="16">
        <f t="shared" si="200"/>
        <v>2.8333333333333335</v>
      </c>
      <c r="J3223" s="16">
        <f t="shared" si="201"/>
        <v>1.4027090192169553</v>
      </c>
      <c r="K3223">
        <v>0</v>
      </c>
      <c r="L3223">
        <v>2</v>
      </c>
      <c r="M3223">
        <v>0</v>
      </c>
      <c r="N3223">
        <v>1</v>
      </c>
      <c r="O3223">
        <f t="shared" si="202"/>
        <v>0.75</v>
      </c>
      <c r="P3223" s="16">
        <f t="shared" si="203"/>
        <v>0.41457809879442498</v>
      </c>
      <c r="Q3223" s="16">
        <v>1.1000510178885201</v>
      </c>
      <c r="R3223" s="16">
        <v>2.5506266903003998</v>
      </c>
      <c r="S3223" s="16">
        <v>1.53064151417779</v>
      </c>
      <c r="T3223" s="16">
        <v>9.7849226530556592</v>
      </c>
      <c r="U3223" s="16">
        <v>2.4893016643155401</v>
      </c>
      <c r="V3223" s="16">
        <v>0</v>
      </c>
      <c r="W3223" s="16">
        <v>0</v>
      </c>
      <c r="X3223" s="16">
        <v>2.24594718109089</v>
      </c>
      <c r="Y3223" s="16">
        <v>0</v>
      </c>
      <c r="Z3223" s="16">
        <v>1.54159153068846</v>
      </c>
      <c r="AA3223" t="s">
        <v>5947</v>
      </c>
      <c r="AB3223" s="16">
        <v>2.1243082251517298</v>
      </c>
      <c r="AC3223" s="16">
        <v>-0.72879310012066301</v>
      </c>
      <c r="AD3223" s="16">
        <v>1.02626044368813</v>
      </c>
      <c r="AE3223" s="16">
        <v>-0.71014439327073198</v>
      </c>
      <c r="AF3223">
        <v>0.47761459953267399</v>
      </c>
      <c r="AG3223" t="s">
        <v>3500</v>
      </c>
      <c r="AH3223" s="3" t="s">
        <v>5947</v>
      </c>
      <c r="AI3223" s="20" t="s">
        <v>24028</v>
      </c>
      <c r="AJ3223" s="20" t="s">
        <v>24029</v>
      </c>
      <c r="AK3223" s="20" t="s">
        <v>5947</v>
      </c>
      <c r="AL3223" s="3" t="s">
        <v>6289</v>
      </c>
      <c r="AM3223" s="20" t="s">
        <v>6289</v>
      </c>
      <c r="AN3223" s="3" t="s">
        <v>6289</v>
      </c>
      <c r="AO3223" s="20" t="s">
        <v>6450</v>
      </c>
      <c r="AP3223" s="3" t="s">
        <v>6451</v>
      </c>
      <c r="AQ3223" s="20" t="s">
        <v>6289</v>
      </c>
      <c r="AR3223" s="3" t="s">
        <v>6289</v>
      </c>
      <c r="AS3223" s="20" t="s">
        <v>6289</v>
      </c>
      <c r="AT3223" s="3" t="s">
        <v>6289</v>
      </c>
      <c r="AU3223" s="20" t="s">
        <v>6289</v>
      </c>
      <c r="AV3223" s="3" t="s">
        <v>6289</v>
      </c>
      <c r="AW3223" s="20" t="s">
        <v>6289</v>
      </c>
      <c r="AX3223" s="3" t="s">
        <v>6289</v>
      </c>
      <c r="AY3223" s="3" t="s">
        <v>6289</v>
      </c>
      <c r="AZ3223" s="3" t="s">
        <v>6289</v>
      </c>
    </row>
    <row r="3224" spans="1:52">
      <c r="A3224" t="s">
        <v>2183</v>
      </c>
      <c r="B3224" s="3" t="s">
        <v>6406</v>
      </c>
      <c r="C3224">
        <v>38</v>
      </c>
      <c r="D3224">
        <v>15</v>
      </c>
      <c r="E3224">
        <v>1</v>
      </c>
      <c r="F3224">
        <v>38</v>
      </c>
      <c r="G3224">
        <v>13</v>
      </c>
      <c r="H3224">
        <v>1</v>
      </c>
      <c r="I3224" s="16">
        <f t="shared" si="200"/>
        <v>17.666666666666668</v>
      </c>
      <c r="J3224" s="16">
        <f t="shared" si="201"/>
        <v>6.2612861062008429</v>
      </c>
      <c r="K3224">
        <v>6</v>
      </c>
      <c r="L3224">
        <v>12</v>
      </c>
      <c r="M3224">
        <v>8</v>
      </c>
      <c r="N3224">
        <v>1</v>
      </c>
      <c r="O3224">
        <f t="shared" si="202"/>
        <v>6.75</v>
      </c>
      <c r="P3224" s="16">
        <f t="shared" si="203"/>
        <v>1.9803724397193574</v>
      </c>
      <c r="Q3224" s="16">
        <v>8.0146574160449209</v>
      </c>
      <c r="R3224" s="16">
        <v>3.6842385526561401</v>
      </c>
      <c r="S3224" s="16">
        <v>2.8061761093259499</v>
      </c>
      <c r="T3224" s="16">
        <v>24.462306632639098</v>
      </c>
      <c r="U3224" s="16">
        <v>2.4893016643155401</v>
      </c>
      <c r="V3224" s="16">
        <v>23.113308145847</v>
      </c>
      <c r="W3224" s="16">
        <v>29.173900751154001</v>
      </c>
      <c r="X3224" s="16">
        <v>13.475683086545301</v>
      </c>
      <c r="Y3224" s="16">
        <v>26.1967764029907</v>
      </c>
      <c r="Z3224" s="16">
        <v>1.54159153068846</v>
      </c>
      <c r="AA3224" t="s">
        <v>2183</v>
      </c>
      <c r="AB3224" s="16">
        <v>13.495794029220701</v>
      </c>
      <c r="AC3224" s="16">
        <v>0.58473285144940201</v>
      </c>
      <c r="AD3224" s="16">
        <v>0.82343102440683003</v>
      </c>
      <c r="AE3224" s="16">
        <v>0.71011758619444998</v>
      </c>
      <c r="AF3224">
        <v>0.47763122160597699</v>
      </c>
      <c r="AG3224">
        <v>0.76401280221110102</v>
      </c>
      <c r="AH3224" s="3" t="s">
        <v>2183</v>
      </c>
      <c r="AI3224" s="20" t="s">
        <v>8484</v>
      </c>
      <c r="AJ3224" s="20" t="s">
        <v>8485</v>
      </c>
      <c r="AK3224" s="20" t="s">
        <v>2183</v>
      </c>
      <c r="AL3224" s="3" t="s">
        <v>6289</v>
      </c>
      <c r="AM3224" s="20" t="s">
        <v>6289</v>
      </c>
      <c r="AN3224" s="3" t="s">
        <v>6289</v>
      </c>
      <c r="AO3224" s="20" t="s">
        <v>6289</v>
      </c>
      <c r="AP3224" s="3" t="s">
        <v>6289</v>
      </c>
      <c r="AQ3224" s="20" t="s">
        <v>6289</v>
      </c>
      <c r="AR3224" s="3" t="s">
        <v>6289</v>
      </c>
      <c r="AS3224" s="20" t="s">
        <v>6289</v>
      </c>
      <c r="AT3224" s="3" t="s">
        <v>6289</v>
      </c>
      <c r="AU3224" s="20" t="s">
        <v>6289</v>
      </c>
      <c r="AV3224" s="3" t="s">
        <v>6289</v>
      </c>
      <c r="AW3224" s="20" t="s">
        <v>6289</v>
      </c>
      <c r="AX3224" s="3" t="s">
        <v>6289</v>
      </c>
      <c r="AY3224" s="3" t="s">
        <v>6289</v>
      </c>
      <c r="AZ3224" s="3" t="s">
        <v>6289</v>
      </c>
    </row>
    <row r="3225" spans="1:52">
      <c r="A3225" t="s">
        <v>5757</v>
      </c>
      <c r="B3225" s="3" t="s">
        <v>6406</v>
      </c>
      <c r="C3225">
        <v>1</v>
      </c>
      <c r="D3225">
        <v>0</v>
      </c>
      <c r="E3225">
        <v>0</v>
      </c>
      <c r="F3225">
        <v>1</v>
      </c>
      <c r="G3225">
        <v>19</v>
      </c>
      <c r="H3225">
        <v>0</v>
      </c>
      <c r="I3225" s="16">
        <f t="shared" si="200"/>
        <v>3.5</v>
      </c>
      <c r="J3225" s="16">
        <f t="shared" si="201"/>
        <v>2.8357832545289261</v>
      </c>
      <c r="K3225">
        <v>0</v>
      </c>
      <c r="L3225">
        <v>0</v>
      </c>
      <c r="M3225">
        <v>0</v>
      </c>
      <c r="N3225">
        <v>2</v>
      </c>
      <c r="O3225">
        <f t="shared" si="202"/>
        <v>0.5</v>
      </c>
      <c r="P3225" s="16">
        <f t="shared" si="203"/>
        <v>0.4330127018922193</v>
      </c>
      <c r="Q3225" s="16">
        <v>1.2572011633011599</v>
      </c>
      <c r="R3225" s="16">
        <v>5.3846563461897397</v>
      </c>
      <c r="S3225" s="16">
        <v>4.0817107044741103</v>
      </c>
      <c r="T3225" s="16">
        <v>0</v>
      </c>
      <c r="U3225" s="16">
        <v>0</v>
      </c>
      <c r="V3225" s="16">
        <v>0.60824495120650002</v>
      </c>
      <c r="W3225" s="16">
        <v>0</v>
      </c>
      <c r="X3225" s="16">
        <v>0</v>
      </c>
      <c r="Y3225" s="16">
        <v>0</v>
      </c>
      <c r="Z3225" s="16">
        <v>3.08318306137692</v>
      </c>
      <c r="AA3225" t="s">
        <v>5757</v>
      </c>
      <c r="AB3225" s="16">
        <v>1.44149962265484</v>
      </c>
      <c r="AC3225" s="16">
        <v>-0.76851117523426704</v>
      </c>
      <c r="AD3225" s="16">
        <v>1.0823849753763699</v>
      </c>
      <c r="AE3225" s="16">
        <v>-0.710016484631113</v>
      </c>
      <c r="AF3225">
        <v>0.47769391378095899</v>
      </c>
      <c r="AG3225" t="s">
        <v>3500</v>
      </c>
      <c r="AH3225" s="3" t="s">
        <v>5757</v>
      </c>
      <c r="AI3225" s="20" t="s">
        <v>22810</v>
      </c>
      <c r="AJ3225" s="20" t="s">
        <v>22811</v>
      </c>
      <c r="AK3225" s="20" t="s">
        <v>5757</v>
      </c>
      <c r="AL3225" s="3" t="s">
        <v>6289</v>
      </c>
      <c r="AM3225" s="20" t="s">
        <v>6289</v>
      </c>
      <c r="AN3225" s="3" t="s">
        <v>6289</v>
      </c>
      <c r="AO3225" s="20" t="s">
        <v>6289</v>
      </c>
      <c r="AP3225" s="3" t="s">
        <v>6289</v>
      </c>
      <c r="AQ3225" s="20" t="s">
        <v>6289</v>
      </c>
      <c r="AR3225" s="3" t="s">
        <v>6289</v>
      </c>
      <c r="AS3225" s="20" t="s">
        <v>6289</v>
      </c>
      <c r="AT3225" s="3" t="s">
        <v>6289</v>
      </c>
      <c r="AU3225" s="20" t="s">
        <v>6289</v>
      </c>
      <c r="AV3225" s="3" t="s">
        <v>6289</v>
      </c>
      <c r="AW3225" s="20" t="s">
        <v>6289</v>
      </c>
      <c r="AX3225" s="3" t="s">
        <v>6289</v>
      </c>
      <c r="AY3225" s="3" t="s">
        <v>6289</v>
      </c>
      <c r="AZ3225" s="3" t="s">
        <v>6289</v>
      </c>
    </row>
    <row r="3226" spans="1:52">
      <c r="A3226" t="s">
        <v>2188</v>
      </c>
      <c r="B3226" s="3" t="s">
        <v>6406</v>
      </c>
      <c r="C3226">
        <v>5</v>
      </c>
      <c r="D3226">
        <v>8</v>
      </c>
      <c r="E3226">
        <v>3</v>
      </c>
      <c r="F3226">
        <v>5</v>
      </c>
      <c r="G3226">
        <v>4</v>
      </c>
      <c r="H3226">
        <v>3</v>
      </c>
      <c r="I3226" s="16">
        <f t="shared" si="200"/>
        <v>4.666666666666667</v>
      </c>
      <c r="J3226" s="16">
        <f t="shared" si="201"/>
        <v>0.69388866648871095</v>
      </c>
      <c r="K3226">
        <v>0</v>
      </c>
      <c r="L3226">
        <v>9</v>
      </c>
      <c r="M3226">
        <v>4</v>
      </c>
      <c r="N3226">
        <v>1</v>
      </c>
      <c r="O3226">
        <f t="shared" si="202"/>
        <v>3.5</v>
      </c>
      <c r="P3226" s="16">
        <f t="shared" si="203"/>
        <v>1.75</v>
      </c>
      <c r="Q3226" s="16">
        <v>1.41435130871381</v>
      </c>
      <c r="R3226" s="16">
        <v>1.1336118623557401</v>
      </c>
      <c r="S3226" s="16">
        <v>1.27553459514816</v>
      </c>
      <c r="T3226" s="16">
        <v>13.046563537407501</v>
      </c>
      <c r="U3226" s="16">
        <v>7.4679049929466101</v>
      </c>
      <c r="V3226" s="16">
        <v>3.0412247560324999</v>
      </c>
      <c r="W3226" s="16">
        <v>14.586950375577</v>
      </c>
      <c r="X3226" s="16">
        <v>10.106762314909</v>
      </c>
      <c r="Y3226" s="16">
        <v>0</v>
      </c>
      <c r="Z3226" s="16">
        <v>1.54159153068846</v>
      </c>
      <c r="AA3226" t="s">
        <v>2188</v>
      </c>
      <c r="AB3226" s="16">
        <v>5.3614495273778804</v>
      </c>
      <c r="AC3226" s="16">
        <v>0.63268752771231995</v>
      </c>
      <c r="AD3226" s="16">
        <v>0.89120336109710996</v>
      </c>
      <c r="AE3226" s="16">
        <v>0.70992497933743703</v>
      </c>
      <c r="AF3226">
        <v>0.47775065927494298</v>
      </c>
      <c r="AG3226">
        <v>0.76401280221110102</v>
      </c>
      <c r="AH3226" s="3" t="s">
        <v>2188</v>
      </c>
      <c r="AI3226" s="20" t="s">
        <v>19036</v>
      </c>
      <c r="AJ3226" s="20" t="s">
        <v>19037</v>
      </c>
      <c r="AK3226" s="20" t="s">
        <v>2188</v>
      </c>
      <c r="AL3226" s="3" t="s">
        <v>6289</v>
      </c>
      <c r="AM3226" s="20" t="s">
        <v>6289</v>
      </c>
      <c r="AN3226" s="3" t="s">
        <v>6289</v>
      </c>
      <c r="AO3226" s="20" t="s">
        <v>6289</v>
      </c>
      <c r="AP3226" s="3" t="s">
        <v>6289</v>
      </c>
      <c r="AQ3226" s="20" t="s">
        <v>6289</v>
      </c>
      <c r="AR3226" s="3" t="s">
        <v>6289</v>
      </c>
      <c r="AS3226" s="20" t="s">
        <v>6289</v>
      </c>
      <c r="AT3226" s="3" t="s">
        <v>6289</v>
      </c>
      <c r="AU3226" s="20" t="s">
        <v>6289</v>
      </c>
      <c r="AV3226" s="3" t="s">
        <v>6289</v>
      </c>
      <c r="AW3226" s="20" t="s">
        <v>6289</v>
      </c>
      <c r="AX3226" s="3" t="s">
        <v>6289</v>
      </c>
      <c r="AY3226" s="3" t="s">
        <v>6289</v>
      </c>
      <c r="AZ3226" s="3" t="s">
        <v>6289</v>
      </c>
    </row>
    <row r="3227" spans="1:52">
      <c r="A3227" t="s">
        <v>2189</v>
      </c>
      <c r="B3227" s="3" t="s">
        <v>6406</v>
      </c>
      <c r="C3227">
        <v>7</v>
      </c>
      <c r="D3227">
        <v>0</v>
      </c>
      <c r="E3227">
        <v>5</v>
      </c>
      <c r="F3227">
        <v>7</v>
      </c>
      <c r="G3227">
        <v>41</v>
      </c>
      <c r="H3227">
        <v>5</v>
      </c>
      <c r="I3227" s="16">
        <f t="shared" si="200"/>
        <v>10.833333333333334</v>
      </c>
      <c r="J3227" s="16">
        <f t="shared" si="201"/>
        <v>5.5897558417492954</v>
      </c>
      <c r="K3227">
        <v>0</v>
      </c>
      <c r="L3227">
        <v>1</v>
      </c>
      <c r="M3227">
        <v>0</v>
      </c>
      <c r="N3227">
        <v>11</v>
      </c>
      <c r="O3227">
        <f t="shared" si="202"/>
        <v>3</v>
      </c>
      <c r="P3227" s="16">
        <f t="shared" si="203"/>
        <v>2.318404623873926</v>
      </c>
      <c r="Q3227" s="16">
        <v>9.9004591609966699</v>
      </c>
      <c r="R3227" s="16">
        <v>11.6195215891463</v>
      </c>
      <c r="S3227" s="16">
        <v>14.541094384689</v>
      </c>
      <c r="T3227" s="16">
        <v>0</v>
      </c>
      <c r="U3227" s="16">
        <v>12.446508321577699</v>
      </c>
      <c r="V3227" s="16">
        <v>4.2577146584454999</v>
      </c>
      <c r="W3227" s="16">
        <v>0</v>
      </c>
      <c r="X3227" s="16">
        <v>1.1229735905454401</v>
      </c>
      <c r="Y3227" s="16">
        <v>0</v>
      </c>
      <c r="Z3227" s="16">
        <v>16.957506837573099</v>
      </c>
      <c r="AA3227" t="s">
        <v>2189</v>
      </c>
      <c r="AB3227" s="16">
        <v>7.0845778542973701</v>
      </c>
      <c r="AC3227" s="16">
        <v>-0.67578901336458497</v>
      </c>
      <c r="AD3227" s="16">
        <v>0.95239900534489697</v>
      </c>
      <c r="AE3227" s="16">
        <v>-0.70956501379362402</v>
      </c>
      <c r="AF3227">
        <v>0.47797392172372899</v>
      </c>
      <c r="AG3227">
        <v>0.76401280221110102</v>
      </c>
      <c r="AH3227" s="3" t="s">
        <v>2189</v>
      </c>
      <c r="AI3227" s="20" t="s">
        <v>20111</v>
      </c>
      <c r="AJ3227" s="20" t="s">
        <v>20112</v>
      </c>
      <c r="AK3227" s="20" t="s">
        <v>2189</v>
      </c>
      <c r="AL3227" s="3" t="s">
        <v>6289</v>
      </c>
      <c r="AM3227" s="20" t="s">
        <v>6289</v>
      </c>
      <c r="AN3227" s="3" t="s">
        <v>6289</v>
      </c>
      <c r="AO3227" s="20" t="s">
        <v>6289</v>
      </c>
      <c r="AP3227" s="3" t="s">
        <v>6289</v>
      </c>
      <c r="AQ3227" s="20" t="s">
        <v>6289</v>
      </c>
      <c r="AR3227" s="3" t="s">
        <v>6289</v>
      </c>
      <c r="AS3227" s="20" t="s">
        <v>6289</v>
      </c>
      <c r="AT3227" s="3" t="s">
        <v>6289</v>
      </c>
      <c r="AU3227" s="20" t="s">
        <v>6289</v>
      </c>
      <c r="AV3227" s="3" t="s">
        <v>6289</v>
      </c>
      <c r="AW3227" s="20" t="s">
        <v>6289</v>
      </c>
      <c r="AX3227" s="3" t="s">
        <v>6289</v>
      </c>
      <c r="AY3227" s="3" t="s">
        <v>6289</v>
      </c>
      <c r="AZ3227" s="3" t="s">
        <v>6289</v>
      </c>
    </row>
    <row r="3228" spans="1:52">
      <c r="A3228" t="s">
        <v>2192</v>
      </c>
      <c r="B3228" s="3" t="s">
        <v>7347</v>
      </c>
      <c r="C3228">
        <v>13</v>
      </c>
      <c r="D3228">
        <v>2</v>
      </c>
      <c r="E3228">
        <v>9</v>
      </c>
      <c r="F3228">
        <v>13</v>
      </c>
      <c r="G3228">
        <v>61</v>
      </c>
      <c r="H3228">
        <v>9</v>
      </c>
      <c r="I3228" s="16">
        <f t="shared" si="200"/>
        <v>17.833333333333332</v>
      </c>
      <c r="J3228" s="16">
        <f t="shared" si="201"/>
        <v>8.022249153540514</v>
      </c>
      <c r="K3228">
        <v>0</v>
      </c>
      <c r="L3228">
        <v>12</v>
      </c>
      <c r="M3228">
        <v>8</v>
      </c>
      <c r="N3228">
        <v>24</v>
      </c>
      <c r="O3228">
        <f t="shared" si="202"/>
        <v>11</v>
      </c>
      <c r="P3228" s="16">
        <f t="shared" si="203"/>
        <v>4.3301270189221936</v>
      </c>
      <c r="Q3228" s="16">
        <v>18.3865670132795</v>
      </c>
      <c r="R3228" s="16">
        <v>17.287580900925001</v>
      </c>
      <c r="S3228" s="16">
        <v>15.0513082227483</v>
      </c>
      <c r="T3228" s="16">
        <v>3.2616408843518898</v>
      </c>
      <c r="U3228" s="16">
        <v>22.403714978839801</v>
      </c>
      <c r="V3228" s="16">
        <v>7.9071843656844996</v>
      </c>
      <c r="W3228" s="16">
        <v>29.173900751154001</v>
      </c>
      <c r="X3228" s="16">
        <v>13.475683086545301</v>
      </c>
      <c r="Y3228" s="16">
        <v>0</v>
      </c>
      <c r="Z3228" s="16">
        <v>36.998196736523099</v>
      </c>
      <c r="AA3228" t="s">
        <v>2192</v>
      </c>
      <c r="AB3228" s="16">
        <v>16.3945776940051</v>
      </c>
      <c r="AC3228" s="16">
        <v>0.497441846045799</v>
      </c>
      <c r="AD3228" s="16">
        <v>0.70123502420348804</v>
      </c>
      <c r="AE3228" s="16">
        <v>0.70937963575169105</v>
      </c>
      <c r="AF3228">
        <v>0.47808892152114602</v>
      </c>
      <c r="AG3228">
        <v>0.76401280221110102</v>
      </c>
      <c r="AH3228" s="3" t="s">
        <v>2192</v>
      </c>
      <c r="AI3228" s="20" t="s">
        <v>25280</v>
      </c>
      <c r="AJ3228" s="20" t="s">
        <v>25281</v>
      </c>
      <c r="AK3228" s="20" t="s">
        <v>2192</v>
      </c>
      <c r="AL3228" s="3" t="s">
        <v>6289</v>
      </c>
      <c r="AM3228" s="20" t="s">
        <v>6289</v>
      </c>
      <c r="AN3228" s="3" t="s">
        <v>6289</v>
      </c>
      <c r="AO3228" s="20" t="s">
        <v>6289</v>
      </c>
      <c r="AP3228" s="3" t="s">
        <v>6289</v>
      </c>
      <c r="AQ3228" s="20" t="s">
        <v>6289</v>
      </c>
      <c r="AR3228" s="3" t="s">
        <v>6289</v>
      </c>
      <c r="AS3228" s="20" t="s">
        <v>6289</v>
      </c>
      <c r="AT3228" s="3" t="s">
        <v>6289</v>
      </c>
      <c r="AU3228" s="20" t="s">
        <v>6289</v>
      </c>
      <c r="AV3228" s="3" t="s">
        <v>6289</v>
      </c>
      <c r="AW3228" s="20" t="s">
        <v>6289</v>
      </c>
      <c r="AX3228" s="3" t="s">
        <v>6289</v>
      </c>
      <c r="AY3228" s="3" t="s">
        <v>6289</v>
      </c>
      <c r="AZ3228" s="3" t="s">
        <v>6289</v>
      </c>
    </row>
    <row r="3229" spans="1:52">
      <c r="A3229" t="s">
        <v>2191</v>
      </c>
      <c r="B3229" s="3" t="s">
        <v>22952</v>
      </c>
      <c r="C3229">
        <v>10</v>
      </c>
      <c r="D3229">
        <v>9</v>
      </c>
      <c r="E3229">
        <v>3</v>
      </c>
      <c r="F3229">
        <v>10</v>
      </c>
      <c r="G3229">
        <v>31</v>
      </c>
      <c r="H3229">
        <v>3</v>
      </c>
      <c r="I3229" s="16">
        <f t="shared" si="200"/>
        <v>11</v>
      </c>
      <c r="J3229" s="16">
        <f t="shared" si="201"/>
        <v>3.8514066694304478</v>
      </c>
      <c r="K3229">
        <v>1</v>
      </c>
      <c r="L3229">
        <v>7</v>
      </c>
      <c r="M3229">
        <v>0</v>
      </c>
      <c r="N3229">
        <v>8</v>
      </c>
      <c r="O3229">
        <f t="shared" si="202"/>
        <v>4</v>
      </c>
      <c r="P3229" s="16">
        <f t="shared" si="203"/>
        <v>1.7677669529663689</v>
      </c>
      <c r="Q3229" s="16">
        <v>10.8433600334725</v>
      </c>
      <c r="R3229" s="16">
        <v>8.7854919332569494</v>
      </c>
      <c r="S3229" s="16">
        <v>11.4798113563334</v>
      </c>
      <c r="T3229" s="16">
        <v>14.677383979583499</v>
      </c>
      <c r="U3229" s="16">
        <v>7.4679049929466101</v>
      </c>
      <c r="V3229" s="16">
        <v>6.0824495120649997</v>
      </c>
      <c r="W3229" s="16">
        <v>0</v>
      </c>
      <c r="X3229" s="16">
        <v>7.86081513381811</v>
      </c>
      <c r="Y3229" s="16">
        <v>4.3661294004984397</v>
      </c>
      <c r="Z3229" s="16">
        <v>12.3327322455077</v>
      </c>
      <c r="AA3229" t="s">
        <v>2191</v>
      </c>
      <c r="AB3229" s="16">
        <v>8.3896078587482297</v>
      </c>
      <c r="AC3229" s="16">
        <v>-0.44616622230134301</v>
      </c>
      <c r="AD3229" s="16">
        <v>0.62928535714156097</v>
      </c>
      <c r="AE3229" s="16">
        <v>-0.70900461489838196</v>
      </c>
      <c r="AF3229">
        <v>0.47832161302125298</v>
      </c>
      <c r="AG3229">
        <v>0.76401280221110102</v>
      </c>
      <c r="AH3229" s="3" t="s">
        <v>2191</v>
      </c>
      <c r="AI3229" s="20" t="s">
        <v>22950</v>
      </c>
      <c r="AJ3229" s="20" t="s">
        <v>22951</v>
      </c>
      <c r="AK3229" s="20" t="s">
        <v>2191</v>
      </c>
      <c r="AL3229" s="3" t="s">
        <v>22953</v>
      </c>
      <c r="AM3229" s="20" t="s">
        <v>7409</v>
      </c>
      <c r="AN3229" s="3" t="s">
        <v>7410</v>
      </c>
      <c r="AO3229" s="20" t="s">
        <v>6425</v>
      </c>
      <c r="AP3229" s="3" t="s">
        <v>6426</v>
      </c>
      <c r="AQ3229" s="20" t="s">
        <v>7411</v>
      </c>
      <c r="AR3229" s="3" t="s">
        <v>7412</v>
      </c>
      <c r="AS3229" s="20" t="s">
        <v>6289</v>
      </c>
      <c r="AT3229" s="3" t="s">
        <v>6289</v>
      </c>
      <c r="AU3229" s="20" t="s">
        <v>6289</v>
      </c>
      <c r="AV3229" s="3" t="s">
        <v>6289</v>
      </c>
      <c r="AW3229" s="20" t="s">
        <v>6289</v>
      </c>
      <c r="AX3229" s="3" t="s">
        <v>6289</v>
      </c>
      <c r="AY3229" s="3" t="s">
        <v>6289</v>
      </c>
      <c r="AZ3229" s="3" t="s">
        <v>7413</v>
      </c>
    </row>
    <row r="3230" spans="1:52">
      <c r="A3230" t="s">
        <v>2185</v>
      </c>
      <c r="B3230" s="3" t="s">
        <v>9243</v>
      </c>
      <c r="C3230">
        <v>106</v>
      </c>
      <c r="D3230">
        <v>48</v>
      </c>
      <c r="E3230">
        <v>14</v>
      </c>
      <c r="F3230">
        <v>106</v>
      </c>
      <c r="G3230">
        <v>80</v>
      </c>
      <c r="H3230">
        <v>14</v>
      </c>
      <c r="I3230" s="16">
        <f t="shared" si="200"/>
        <v>61.333333333333336</v>
      </c>
      <c r="J3230" s="16">
        <f t="shared" si="201"/>
        <v>15.809045699406591</v>
      </c>
      <c r="K3230">
        <v>17</v>
      </c>
      <c r="L3230">
        <v>34</v>
      </c>
      <c r="M3230">
        <v>23</v>
      </c>
      <c r="N3230">
        <v>28</v>
      </c>
      <c r="O3230">
        <f t="shared" si="202"/>
        <v>25.5</v>
      </c>
      <c r="P3230" s="16">
        <f t="shared" si="203"/>
        <v>3.1324910215354169</v>
      </c>
      <c r="Q3230" s="16">
        <v>41.6447885343511</v>
      </c>
      <c r="R3230" s="16">
        <v>22.672237247114701</v>
      </c>
      <c r="S3230" s="16">
        <v>30.867937202585399</v>
      </c>
      <c r="T3230" s="16">
        <v>78.279381224445203</v>
      </c>
      <c r="U3230" s="16">
        <v>34.850223300417497</v>
      </c>
      <c r="V3230" s="16">
        <v>64.473964827889006</v>
      </c>
      <c r="W3230" s="16">
        <v>83.874964659567695</v>
      </c>
      <c r="X3230" s="16">
        <v>38.181102078545102</v>
      </c>
      <c r="Y3230" s="16">
        <v>74.2241998084735</v>
      </c>
      <c r="Z3230" s="16">
        <v>43.164562859276899</v>
      </c>
      <c r="AA3230" t="s">
        <v>2185</v>
      </c>
      <c r="AB3230" s="16">
        <v>51.223336174266599</v>
      </c>
      <c r="AC3230" s="16">
        <v>0.361203175051449</v>
      </c>
      <c r="AD3230" s="16">
        <v>0.50969873095313301</v>
      </c>
      <c r="AE3230" s="16">
        <v>0.70866014199407901</v>
      </c>
      <c r="AF3230">
        <v>0.47853540477109502</v>
      </c>
      <c r="AG3230">
        <v>0.76401280221110102</v>
      </c>
      <c r="AH3230" s="3" t="s">
        <v>2185</v>
      </c>
      <c r="AI3230" s="20" t="s">
        <v>15145</v>
      </c>
      <c r="AJ3230" s="20" t="s">
        <v>15146</v>
      </c>
      <c r="AK3230" s="20" t="s">
        <v>2185</v>
      </c>
      <c r="AL3230" s="3" t="s">
        <v>6289</v>
      </c>
      <c r="AM3230" s="20" t="s">
        <v>6289</v>
      </c>
      <c r="AN3230" s="3" t="s">
        <v>6289</v>
      </c>
      <c r="AO3230" s="20" t="s">
        <v>11828</v>
      </c>
      <c r="AP3230" s="3" t="s">
        <v>11829</v>
      </c>
      <c r="AQ3230" s="20" t="s">
        <v>6289</v>
      </c>
      <c r="AR3230" s="3" t="s">
        <v>6289</v>
      </c>
      <c r="AS3230" s="20" t="s">
        <v>6289</v>
      </c>
      <c r="AT3230" s="3" t="s">
        <v>6289</v>
      </c>
      <c r="AU3230" s="20" t="s">
        <v>6289</v>
      </c>
      <c r="AV3230" s="3" t="s">
        <v>6289</v>
      </c>
      <c r="AW3230" s="20" t="s">
        <v>6289</v>
      </c>
      <c r="AX3230" s="3" t="s">
        <v>6289</v>
      </c>
      <c r="AY3230" s="3" t="s">
        <v>6602</v>
      </c>
      <c r="AZ3230" s="3" t="s">
        <v>6602</v>
      </c>
    </row>
    <row r="3231" spans="1:52" ht="30">
      <c r="A3231" t="s">
        <v>2186</v>
      </c>
      <c r="B3231" s="3" t="s">
        <v>15551</v>
      </c>
      <c r="C3231">
        <v>17</v>
      </c>
      <c r="D3231">
        <v>4</v>
      </c>
      <c r="E3231">
        <v>2</v>
      </c>
      <c r="F3231">
        <v>17</v>
      </c>
      <c r="G3231">
        <v>19</v>
      </c>
      <c r="H3231">
        <v>2</v>
      </c>
      <c r="I3231" s="16">
        <f t="shared" si="200"/>
        <v>10.166666666666666</v>
      </c>
      <c r="J3231" s="16">
        <f t="shared" si="201"/>
        <v>3.0859598422773016</v>
      </c>
      <c r="K3231">
        <v>7</v>
      </c>
      <c r="L3231">
        <v>5</v>
      </c>
      <c r="M3231">
        <v>0</v>
      </c>
      <c r="N3231">
        <v>4</v>
      </c>
      <c r="O3231">
        <f t="shared" si="202"/>
        <v>4</v>
      </c>
      <c r="P3231" s="16">
        <f t="shared" si="203"/>
        <v>1.2747548783981961</v>
      </c>
      <c r="Q3231" s="16">
        <v>4.5573542169667203</v>
      </c>
      <c r="R3231" s="16">
        <v>5.3846563461897397</v>
      </c>
      <c r="S3231" s="16">
        <v>6.8878868138000504</v>
      </c>
      <c r="T3231" s="16">
        <v>6.5232817687037699</v>
      </c>
      <c r="U3231" s="16">
        <v>4.9786033286310696</v>
      </c>
      <c r="V3231" s="16">
        <v>10.3401641705105</v>
      </c>
      <c r="W3231" s="16">
        <v>0</v>
      </c>
      <c r="X3231" s="16">
        <v>5.6148679527272201</v>
      </c>
      <c r="Y3231" s="16">
        <v>30.562905803489102</v>
      </c>
      <c r="Z3231" s="16">
        <v>6.1663661227538498</v>
      </c>
      <c r="AA3231" t="s">
        <v>2186</v>
      </c>
      <c r="AB3231" s="16">
        <v>8.1016086523772</v>
      </c>
      <c r="AC3231" s="16">
        <v>0.497769862187738</v>
      </c>
      <c r="AD3231" s="16">
        <v>0.70269481844785697</v>
      </c>
      <c r="AE3231" s="16">
        <v>0.70837275175478598</v>
      </c>
      <c r="AF3231">
        <v>0.478713808991861</v>
      </c>
      <c r="AG3231">
        <v>0.76401280221110102</v>
      </c>
      <c r="AH3231" s="3" t="s">
        <v>2186</v>
      </c>
      <c r="AI3231" s="20" t="s">
        <v>15549</v>
      </c>
      <c r="AJ3231" s="20" t="s">
        <v>15550</v>
      </c>
      <c r="AK3231" s="20" t="s">
        <v>2186</v>
      </c>
      <c r="AL3231" s="3" t="s">
        <v>15552</v>
      </c>
      <c r="AM3231" s="20" t="s">
        <v>6289</v>
      </c>
      <c r="AN3231" s="3" t="s">
        <v>6289</v>
      </c>
      <c r="AO3231" s="20" t="s">
        <v>6289</v>
      </c>
      <c r="AP3231" s="3" t="s">
        <v>6289</v>
      </c>
      <c r="AQ3231" s="20" t="s">
        <v>6289</v>
      </c>
      <c r="AR3231" s="3" t="s">
        <v>6289</v>
      </c>
      <c r="AS3231" s="20" t="s">
        <v>6289</v>
      </c>
      <c r="AT3231" s="3" t="s">
        <v>6289</v>
      </c>
      <c r="AU3231" s="20" t="s">
        <v>15553</v>
      </c>
      <c r="AV3231" s="3" t="s">
        <v>15554</v>
      </c>
      <c r="AW3231" s="20" t="s">
        <v>15555</v>
      </c>
      <c r="AX3231" s="3" t="s">
        <v>15556</v>
      </c>
      <c r="AY3231" s="3" t="s">
        <v>6289</v>
      </c>
      <c r="AZ3231" s="3" t="s">
        <v>9937</v>
      </c>
    </row>
    <row r="3232" spans="1:52">
      <c r="A3232" t="s">
        <v>4714</v>
      </c>
      <c r="B3232" s="3" t="s">
        <v>15206</v>
      </c>
      <c r="C3232">
        <v>1</v>
      </c>
      <c r="D3232">
        <v>0</v>
      </c>
      <c r="E3232">
        <v>0</v>
      </c>
      <c r="F3232">
        <v>1</v>
      </c>
      <c r="G3232">
        <v>4</v>
      </c>
      <c r="H3232">
        <v>0</v>
      </c>
      <c r="I3232" s="16">
        <f t="shared" si="200"/>
        <v>1</v>
      </c>
      <c r="J3232" s="16">
        <f t="shared" si="201"/>
        <v>0.57735026918962584</v>
      </c>
      <c r="K3232">
        <v>0</v>
      </c>
      <c r="L3232">
        <v>0</v>
      </c>
      <c r="M3232">
        <v>0</v>
      </c>
      <c r="N3232">
        <v>0</v>
      </c>
      <c r="O3232">
        <f t="shared" si="202"/>
        <v>0</v>
      </c>
      <c r="P3232" s="16">
        <f t="shared" si="203"/>
        <v>0</v>
      </c>
      <c r="Q3232" s="16">
        <v>0.78575072706322802</v>
      </c>
      <c r="R3232" s="16">
        <v>1.1336118623557401</v>
      </c>
      <c r="S3232" s="16">
        <v>1.27553459514816</v>
      </c>
      <c r="T3232" s="16">
        <v>0</v>
      </c>
      <c r="U3232" s="16">
        <v>0</v>
      </c>
      <c r="V3232" s="16">
        <v>0.60824495120650002</v>
      </c>
      <c r="W3232" s="16">
        <v>0</v>
      </c>
      <c r="X3232" s="16">
        <v>0</v>
      </c>
      <c r="Y3232" s="16">
        <v>0</v>
      </c>
      <c r="Z3232" s="16">
        <v>0</v>
      </c>
      <c r="AA3232" t="s">
        <v>4714</v>
      </c>
      <c r="AB3232" s="16">
        <v>0.380314213577362</v>
      </c>
      <c r="AC3232" s="16">
        <v>-0.76151891738070199</v>
      </c>
      <c r="AD3232" s="16">
        <v>1.07522057765799</v>
      </c>
      <c r="AE3232" s="16">
        <v>-0.70824436697390503</v>
      </c>
      <c r="AF3232">
        <v>0.47879351858902403</v>
      </c>
      <c r="AG3232" t="s">
        <v>3500</v>
      </c>
      <c r="AH3232" s="3" t="s">
        <v>4714</v>
      </c>
      <c r="AI3232" s="20" t="s">
        <v>15204</v>
      </c>
      <c r="AJ3232" s="20" t="s">
        <v>15205</v>
      </c>
      <c r="AK3232" s="20" t="s">
        <v>4714</v>
      </c>
      <c r="AL3232" s="3" t="s">
        <v>15207</v>
      </c>
      <c r="AM3232" s="20" t="s">
        <v>6289</v>
      </c>
      <c r="AN3232" s="3" t="s">
        <v>6289</v>
      </c>
      <c r="AO3232" s="20" t="s">
        <v>15208</v>
      </c>
      <c r="AP3232" s="3" t="s">
        <v>15209</v>
      </c>
      <c r="AQ3232" s="20" t="s">
        <v>8309</v>
      </c>
      <c r="AR3232" s="3" t="s">
        <v>8310</v>
      </c>
      <c r="AS3232" s="20" t="s">
        <v>6838</v>
      </c>
      <c r="AT3232" s="3" t="s">
        <v>6839</v>
      </c>
      <c r="AU3232" s="20" t="s">
        <v>15210</v>
      </c>
      <c r="AV3232" s="3" t="s">
        <v>15211</v>
      </c>
      <c r="AW3232" s="20" t="s">
        <v>6289</v>
      </c>
      <c r="AX3232" s="3" t="s">
        <v>6289</v>
      </c>
      <c r="AY3232" s="3" t="s">
        <v>6808</v>
      </c>
      <c r="AZ3232" s="3" t="s">
        <v>6808</v>
      </c>
    </row>
    <row r="3233" spans="1:52">
      <c r="A3233" t="s">
        <v>2190</v>
      </c>
      <c r="B3233" s="3" t="s">
        <v>6406</v>
      </c>
      <c r="C3233">
        <v>10</v>
      </c>
      <c r="D3233">
        <v>0</v>
      </c>
      <c r="E3233">
        <v>5</v>
      </c>
      <c r="F3233">
        <v>10</v>
      </c>
      <c r="G3233">
        <v>18</v>
      </c>
      <c r="H3233">
        <v>5</v>
      </c>
      <c r="I3233" s="16">
        <f t="shared" si="200"/>
        <v>8</v>
      </c>
      <c r="J3233" s="16">
        <f t="shared" si="201"/>
        <v>2.2973414586817036</v>
      </c>
      <c r="K3233">
        <v>0</v>
      </c>
      <c r="L3233">
        <v>4</v>
      </c>
      <c r="M3233">
        <v>0</v>
      </c>
      <c r="N3233">
        <v>5</v>
      </c>
      <c r="O3233">
        <f t="shared" si="202"/>
        <v>2.25</v>
      </c>
      <c r="P3233" s="16">
        <f t="shared" si="203"/>
        <v>1.1388041973930374</v>
      </c>
      <c r="Q3233" s="16">
        <v>7.2289066889817004</v>
      </c>
      <c r="R3233" s="16">
        <v>5.1012533806008102</v>
      </c>
      <c r="S3233" s="16">
        <v>5.8674591376815304</v>
      </c>
      <c r="T3233" s="16">
        <v>0</v>
      </c>
      <c r="U3233" s="16">
        <v>12.446508321577699</v>
      </c>
      <c r="V3233" s="16">
        <v>6.0824495120649997</v>
      </c>
      <c r="W3233" s="16">
        <v>0</v>
      </c>
      <c r="X3233" s="16">
        <v>4.49189436218178</v>
      </c>
      <c r="Y3233" s="16">
        <v>0</v>
      </c>
      <c r="Z3233" s="16">
        <v>7.7079576534423104</v>
      </c>
      <c r="AA3233" t="s">
        <v>2190</v>
      </c>
      <c r="AB3233" s="16">
        <v>4.89264290565308</v>
      </c>
      <c r="AC3233" s="16">
        <v>-0.57577489694448103</v>
      </c>
      <c r="AD3233" s="16">
        <v>0.81305671882563901</v>
      </c>
      <c r="AE3233" s="16">
        <v>-0.70816080060947895</v>
      </c>
      <c r="AF3233">
        <v>0.47884540590138402</v>
      </c>
      <c r="AG3233">
        <v>0.76401280221110102</v>
      </c>
      <c r="AH3233" s="3" t="s">
        <v>2190</v>
      </c>
      <c r="AI3233" s="20" t="s">
        <v>20866</v>
      </c>
      <c r="AJ3233" s="20" t="s">
        <v>20867</v>
      </c>
      <c r="AK3233" s="20" t="s">
        <v>2190</v>
      </c>
      <c r="AL3233" s="3" t="s">
        <v>6289</v>
      </c>
      <c r="AM3233" s="20" t="s">
        <v>6289</v>
      </c>
      <c r="AN3233" s="3" t="s">
        <v>6289</v>
      </c>
      <c r="AO3233" s="20" t="s">
        <v>6289</v>
      </c>
      <c r="AP3233" s="3" t="s">
        <v>6289</v>
      </c>
      <c r="AQ3233" s="20" t="s">
        <v>6289</v>
      </c>
      <c r="AR3233" s="3" t="s">
        <v>6289</v>
      </c>
      <c r="AS3233" s="20" t="s">
        <v>6289</v>
      </c>
      <c r="AT3233" s="3" t="s">
        <v>6289</v>
      </c>
      <c r="AU3233" s="20" t="s">
        <v>6289</v>
      </c>
      <c r="AV3233" s="3" t="s">
        <v>6289</v>
      </c>
      <c r="AW3233" s="20" t="s">
        <v>6289</v>
      </c>
      <c r="AX3233" s="3" t="s">
        <v>6289</v>
      </c>
      <c r="AY3233" s="3" t="s">
        <v>6289</v>
      </c>
      <c r="AZ3233" s="3" t="s">
        <v>6289</v>
      </c>
    </row>
    <row r="3234" spans="1:52" ht="30">
      <c r="A3234" t="s">
        <v>5751</v>
      </c>
      <c r="B3234" s="3" t="s">
        <v>22756</v>
      </c>
      <c r="C3234">
        <v>0</v>
      </c>
      <c r="D3234">
        <v>2</v>
      </c>
      <c r="E3234">
        <v>1</v>
      </c>
      <c r="F3234">
        <v>0</v>
      </c>
      <c r="G3234">
        <v>2</v>
      </c>
      <c r="H3234">
        <v>1</v>
      </c>
      <c r="I3234" s="16">
        <f t="shared" si="200"/>
        <v>1</v>
      </c>
      <c r="J3234" s="16">
        <f t="shared" si="201"/>
        <v>0.33333333333333337</v>
      </c>
      <c r="K3234">
        <v>0</v>
      </c>
      <c r="L3234">
        <v>0</v>
      </c>
      <c r="M3234">
        <v>0</v>
      </c>
      <c r="N3234">
        <v>0</v>
      </c>
      <c r="O3234">
        <f t="shared" si="202"/>
        <v>0</v>
      </c>
      <c r="P3234" s="16">
        <f t="shared" si="203"/>
        <v>0</v>
      </c>
      <c r="Q3234" s="16">
        <v>0.15715014541264599</v>
      </c>
      <c r="R3234" s="16">
        <v>0.56680593117786804</v>
      </c>
      <c r="S3234" s="16">
        <v>1.02042767611853</v>
      </c>
      <c r="T3234" s="16">
        <v>3.2616408843518898</v>
      </c>
      <c r="U3234" s="16">
        <v>2.4893016643155401</v>
      </c>
      <c r="V3234" s="16">
        <v>0</v>
      </c>
      <c r="W3234" s="16">
        <v>0</v>
      </c>
      <c r="X3234" s="16">
        <v>0</v>
      </c>
      <c r="Y3234" s="16">
        <v>0</v>
      </c>
      <c r="Z3234" s="16">
        <v>0</v>
      </c>
      <c r="AA3234" t="s">
        <v>5751</v>
      </c>
      <c r="AB3234" s="16">
        <v>0.74953263013764604</v>
      </c>
      <c r="AC3234" s="16">
        <v>-0.80319917529615903</v>
      </c>
      <c r="AD3234" s="16">
        <v>1.13664066503224</v>
      </c>
      <c r="AE3234" s="16">
        <v>-0.70664300513423595</v>
      </c>
      <c r="AF3234">
        <v>0.47978835668420999</v>
      </c>
      <c r="AG3234" t="s">
        <v>3500</v>
      </c>
      <c r="AH3234" s="3" t="s">
        <v>5751</v>
      </c>
      <c r="AI3234" s="20" t="s">
        <v>22754</v>
      </c>
      <c r="AJ3234" s="20" t="s">
        <v>22755</v>
      </c>
      <c r="AK3234" s="20" t="s">
        <v>5751</v>
      </c>
      <c r="AL3234" s="3" t="s">
        <v>6289</v>
      </c>
      <c r="AM3234" s="20" t="s">
        <v>6479</v>
      </c>
      <c r="AN3234" s="3" t="s">
        <v>6480</v>
      </c>
      <c r="AO3234" s="20" t="s">
        <v>6289</v>
      </c>
      <c r="AP3234" s="3" t="s">
        <v>6289</v>
      </c>
      <c r="AQ3234" s="20" t="s">
        <v>9362</v>
      </c>
      <c r="AR3234" s="3" t="s">
        <v>9363</v>
      </c>
      <c r="AS3234" s="20" t="s">
        <v>6289</v>
      </c>
      <c r="AT3234" s="3" t="s">
        <v>6289</v>
      </c>
      <c r="AU3234" s="20" t="s">
        <v>6289</v>
      </c>
      <c r="AV3234" s="3" t="s">
        <v>6289</v>
      </c>
      <c r="AW3234" s="20" t="s">
        <v>6289</v>
      </c>
      <c r="AX3234" s="3" t="s">
        <v>6289</v>
      </c>
      <c r="AY3234" s="3" t="s">
        <v>6289</v>
      </c>
      <c r="AZ3234" s="3" t="s">
        <v>6289</v>
      </c>
    </row>
    <row r="3235" spans="1:52">
      <c r="A3235" t="s">
        <v>3760</v>
      </c>
      <c r="B3235" s="3" t="s">
        <v>6297</v>
      </c>
      <c r="C3235">
        <v>0</v>
      </c>
      <c r="D3235">
        <v>0</v>
      </c>
      <c r="E3235">
        <v>0</v>
      </c>
      <c r="F3235">
        <v>0</v>
      </c>
      <c r="G3235">
        <v>1</v>
      </c>
      <c r="H3235">
        <v>0</v>
      </c>
      <c r="I3235" s="16">
        <f t="shared" si="200"/>
        <v>0.16666666666666666</v>
      </c>
      <c r="J3235" s="16">
        <f t="shared" si="201"/>
        <v>0.15214515486254615</v>
      </c>
      <c r="K3235">
        <v>0</v>
      </c>
      <c r="L3235">
        <v>0</v>
      </c>
      <c r="M3235">
        <v>0</v>
      </c>
      <c r="N3235">
        <v>0</v>
      </c>
      <c r="O3235">
        <f t="shared" si="202"/>
        <v>0</v>
      </c>
      <c r="P3235" s="16">
        <f t="shared" si="203"/>
        <v>0</v>
      </c>
      <c r="Q3235" s="16">
        <v>0</v>
      </c>
      <c r="R3235" s="16">
        <v>0.28340296558893402</v>
      </c>
      <c r="S3235" s="16">
        <v>0</v>
      </c>
      <c r="T3235" s="16">
        <v>0</v>
      </c>
      <c r="U3235" s="16">
        <v>0</v>
      </c>
      <c r="V3235" s="16">
        <v>0</v>
      </c>
      <c r="W3235" s="16">
        <v>0</v>
      </c>
      <c r="X3235" s="16">
        <v>0</v>
      </c>
      <c r="Y3235" s="16">
        <v>0</v>
      </c>
      <c r="Z3235" s="16">
        <v>0</v>
      </c>
      <c r="AA3235" t="s">
        <v>3760</v>
      </c>
      <c r="AB3235" s="16">
        <v>2.8340296558893401E-2</v>
      </c>
      <c r="AC3235" s="16">
        <v>0.87765115692787798</v>
      </c>
      <c r="AD3235" s="16">
        <v>1.2420499044820501</v>
      </c>
      <c r="AE3235" s="16">
        <v>0.70661505126387802</v>
      </c>
      <c r="AF3235">
        <v>0.47980573289404699</v>
      </c>
      <c r="AG3235" t="s">
        <v>3500</v>
      </c>
      <c r="AH3235" s="3" t="s">
        <v>3760</v>
      </c>
      <c r="AI3235" s="20" t="s">
        <v>7929</v>
      </c>
      <c r="AJ3235" s="20" t="s">
        <v>7930</v>
      </c>
      <c r="AK3235" s="20" t="s">
        <v>3760</v>
      </c>
      <c r="AL3235" s="3" t="s">
        <v>6289</v>
      </c>
      <c r="AM3235" s="20" t="s">
        <v>6289</v>
      </c>
      <c r="AN3235" s="3" t="s">
        <v>6289</v>
      </c>
      <c r="AO3235" s="20" t="s">
        <v>6289</v>
      </c>
      <c r="AP3235" s="3" t="s">
        <v>6289</v>
      </c>
      <c r="AQ3235" s="20" t="s">
        <v>6289</v>
      </c>
      <c r="AR3235" s="3" t="s">
        <v>6289</v>
      </c>
      <c r="AS3235" s="20" t="s">
        <v>6289</v>
      </c>
      <c r="AT3235" s="3" t="s">
        <v>6289</v>
      </c>
      <c r="AU3235" s="20" t="s">
        <v>6289</v>
      </c>
      <c r="AV3235" s="3" t="s">
        <v>6289</v>
      </c>
      <c r="AW3235" s="20" t="s">
        <v>6289</v>
      </c>
      <c r="AX3235" s="3" t="s">
        <v>6289</v>
      </c>
      <c r="AY3235" s="3" t="s">
        <v>6289</v>
      </c>
      <c r="AZ3235" s="3" t="s">
        <v>6289</v>
      </c>
    </row>
    <row r="3236" spans="1:52">
      <c r="A3236" t="s">
        <v>3929</v>
      </c>
      <c r="B3236" s="3" t="s">
        <v>9103</v>
      </c>
      <c r="C3236">
        <v>0</v>
      </c>
      <c r="D3236">
        <v>0</v>
      </c>
      <c r="E3236">
        <v>0</v>
      </c>
      <c r="F3236">
        <v>0</v>
      </c>
      <c r="G3236">
        <v>1</v>
      </c>
      <c r="H3236">
        <v>0</v>
      </c>
      <c r="I3236" s="16">
        <f t="shared" si="200"/>
        <v>0.16666666666666666</v>
      </c>
      <c r="J3236" s="16">
        <f t="shared" si="201"/>
        <v>0.15214515486254615</v>
      </c>
      <c r="K3236">
        <v>0</v>
      </c>
      <c r="L3236">
        <v>0</v>
      </c>
      <c r="M3236">
        <v>0</v>
      </c>
      <c r="N3236">
        <v>0</v>
      </c>
      <c r="O3236">
        <f t="shared" si="202"/>
        <v>0</v>
      </c>
      <c r="P3236" s="16">
        <f t="shared" si="203"/>
        <v>0</v>
      </c>
      <c r="Q3236" s="16">
        <v>0</v>
      </c>
      <c r="R3236" s="16">
        <v>0.28340296558893402</v>
      </c>
      <c r="S3236" s="16">
        <v>0</v>
      </c>
      <c r="T3236" s="16">
        <v>0</v>
      </c>
      <c r="U3236" s="16">
        <v>0</v>
      </c>
      <c r="V3236" s="16">
        <v>0</v>
      </c>
      <c r="W3236" s="16">
        <v>0</v>
      </c>
      <c r="X3236" s="16">
        <v>0</v>
      </c>
      <c r="Y3236" s="16">
        <v>0</v>
      </c>
      <c r="Z3236" s="16">
        <v>0</v>
      </c>
      <c r="AA3236" t="s">
        <v>3929</v>
      </c>
      <c r="AB3236" s="16">
        <v>2.8340296558893401E-2</v>
      </c>
      <c r="AC3236" s="16">
        <v>0.87765115692787798</v>
      </c>
      <c r="AD3236" s="16">
        <v>1.2420499044820501</v>
      </c>
      <c r="AE3236" s="16">
        <v>0.70661505126387802</v>
      </c>
      <c r="AF3236">
        <v>0.47980573289404699</v>
      </c>
      <c r="AG3236" t="s">
        <v>3500</v>
      </c>
      <c r="AH3236" s="3" t="s">
        <v>3929</v>
      </c>
      <c r="AI3236" s="20" t="s">
        <v>9101</v>
      </c>
      <c r="AJ3236" s="20" t="s">
        <v>9102</v>
      </c>
      <c r="AK3236" s="20" t="s">
        <v>3929</v>
      </c>
      <c r="AL3236" s="3" t="s">
        <v>6289</v>
      </c>
      <c r="AM3236" s="20" t="s">
        <v>6289</v>
      </c>
      <c r="AN3236" s="3" t="s">
        <v>6289</v>
      </c>
      <c r="AO3236" s="20" t="s">
        <v>6289</v>
      </c>
      <c r="AP3236" s="3" t="s">
        <v>6289</v>
      </c>
      <c r="AQ3236" s="20" t="s">
        <v>6289</v>
      </c>
      <c r="AR3236" s="3" t="s">
        <v>6289</v>
      </c>
      <c r="AS3236" s="20" t="s">
        <v>6289</v>
      </c>
      <c r="AT3236" s="3" t="s">
        <v>6289</v>
      </c>
      <c r="AU3236" s="20" t="s">
        <v>6289</v>
      </c>
      <c r="AV3236" s="3" t="s">
        <v>6289</v>
      </c>
      <c r="AW3236" s="20" t="s">
        <v>6289</v>
      </c>
      <c r="AX3236" s="3" t="s">
        <v>6289</v>
      </c>
      <c r="AY3236" s="3" t="s">
        <v>6289</v>
      </c>
      <c r="AZ3236" s="3" t="s">
        <v>6289</v>
      </c>
    </row>
    <row r="3237" spans="1:52">
      <c r="A3237" t="s">
        <v>4289</v>
      </c>
      <c r="B3237" s="3" t="s">
        <v>10432</v>
      </c>
      <c r="C3237">
        <v>0</v>
      </c>
      <c r="D3237">
        <v>0</v>
      </c>
      <c r="E3237">
        <v>0</v>
      </c>
      <c r="F3237">
        <v>0</v>
      </c>
      <c r="G3237">
        <v>1</v>
      </c>
      <c r="H3237">
        <v>0</v>
      </c>
      <c r="I3237" s="16">
        <f t="shared" si="200"/>
        <v>0.16666666666666666</v>
      </c>
      <c r="J3237" s="16">
        <f t="shared" si="201"/>
        <v>0.15214515486254615</v>
      </c>
      <c r="K3237">
        <v>0</v>
      </c>
      <c r="L3237">
        <v>0</v>
      </c>
      <c r="M3237">
        <v>0</v>
      </c>
      <c r="N3237">
        <v>0</v>
      </c>
      <c r="O3237">
        <f t="shared" si="202"/>
        <v>0</v>
      </c>
      <c r="P3237" s="16">
        <f t="shared" si="203"/>
        <v>0</v>
      </c>
      <c r="Q3237" s="16">
        <v>0</v>
      </c>
      <c r="R3237" s="16">
        <v>0.28340296558893402</v>
      </c>
      <c r="S3237" s="16">
        <v>0</v>
      </c>
      <c r="T3237" s="16">
        <v>0</v>
      </c>
      <c r="U3237" s="16">
        <v>0</v>
      </c>
      <c r="V3237" s="16">
        <v>0</v>
      </c>
      <c r="W3237" s="16">
        <v>0</v>
      </c>
      <c r="X3237" s="16">
        <v>0</v>
      </c>
      <c r="Y3237" s="16">
        <v>0</v>
      </c>
      <c r="Z3237" s="16">
        <v>0</v>
      </c>
      <c r="AA3237" t="s">
        <v>4289</v>
      </c>
      <c r="AB3237" s="16">
        <v>2.8340296558893401E-2</v>
      </c>
      <c r="AC3237" s="16">
        <v>0.87765115692787798</v>
      </c>
      <c r="AD3237" s="16">
        <v>1.2420499044820501</v>
      </c>
      <c r="AE3237" s="16">
        <v>0.70661505126387802</v>
      </c>
      <c r="AF3237">
        <v>0.47980573289404699</v>
      </c>
      <c r="AG3237" t="s">
        <v>3500</v>
      </c>
      <c r="AH3237" s="3" t="s">
        <v>4289</v>
      </c>
      <c r="AI3237" s="20" t="s">
        <v>11677</v>
      </c>
      <c r="AJ3237" s="20" t="s">
        <v>11678</v>
      </c>
      <c r="AK3237" s="20" t="s">
        <v>4289</v>
      </c>
      <c r="AL3237" s="3" t="s">
        <v>6289</v>
      </c>
      <c r="AM3237" s="20" t="s">
        <v>6289</v>
      </c>
      <c r="AN3237" s="3" t="s">
        <v>6289</v>
      </c>
      <c r="AO3237" s="20" t="s">
        <v>6289</v>
      </c>
      <c r="AP3237" s="3" t="s">
        <v>6289</v>
      </c>
      <c r="AQ3237" s="20" t="s">
        <v>6289</v>
      </c>
      <c r="AR3237" s="3" t="s">
        <v>6289</v>
      </c>
      <c r="AS3237" s="20" t="s">
        <v>6289</v>
      </c>
      <c r="AT3237" s="3" t="s">
        <v>6289</v>
      </c>
      <c r="AU3237" s="20" t="s">
        <v>6289</v>
      </c>
      <c r="AV3237" s="3" t="s">
        <v>6289</v>
      </c>
      <c r="AW3237" s="20" t="s">
        <v>6289</v>
      </c>
      <c r="AX3237" s="3" t="s">
        <v>6289</v>
      </c>
      <c r="AY3237" s="3" t="s">
        <v>6289</v>
      </c>
      <c r="AZ3237" s="3" t="s">
        <v>6289</v>
      </c>
    </row>
    <row r="3238" spans="1:52">
      <c r="A3238" t="s">
        <v>4776</v>
      </c>
      <c r="B3238" s="3" t="s">
        <v>6297</v>
      </c>
      <c r="C3238">
        <v>0</v>
      </c>
      <c r="D3238">
        <v>0</v>
      </c>
      <c r="E3238">
        <v>0</v>
      </c>
      <c r="F3238">
        <v>0</v>
      </c>
      <c r="G3238">
        <v>1</v>
      </c>
      <c r="H3238">
        <v>0</v>
      </c>
      <c r="I3238" s="16">
        <f t="shared" si="200"/>
        <v>0.16666666666666666</v>
      </c>
      <c r="J3238" s="16">
        <f t="shared" si="201"/>
        <v>0.15214515486254615</v>
      </c>
      <c r="K3238">
        <v>0</v>
      </c>
      <c r="L3238">
        <v>0</v>
      </c>
      <c r="M3238">
        <v>0</v>
      </c>
      <c r="N3238">
        <v>0</v>
      </c>
      <c r="O3238">
        <f t="shared" si="202"/>
        <v>0</v>
      </c>
      <c r="P3238" s="16">
        <f t="shared" si="203"/>
        <v>0</v>
      </c>
      <c r="Q3238" s="16">
        <v>0</v>
      </c>
      <c r="R3238" s="16">
        <v>0.28340296558893402</v>
      </c>
      <c r="S3238" s="16">
        <v>0</v>
      </c>
      <c r="T3238" s="16">
        <v>0</v>
      </c>
      <c r="U3238" s="16">
        <v>0</v>
      </c>
      <c r="V3238" s="16">
        <v>0</v>
      </c>
      <c r="W3238" s="16">
        <v>0</v>
      </c>
      <c r="X3238" s="16">
        <v>0</v>
      </c>
      <c r="Y3238" s="16">
        <v>0</v>
      </c>
      <c r="Z3238" s="16">
        <v>0</v>
      </c>
      <c r="AA3238" t="s">
        <v>4776</v>
      </c>
      <c r="AB3238" s="16">
        <v>2.8340296558893401E-2</v>
      </c>
      <c r="AC3238" s="16">
        <v>0.87765115692787798</v>
      </c>
      <c r="AD3238" s="16">
        <v>1.2420499044820501</v>
      </c>
      <c r="AE3238" s="16">
        <v>0.70661505126387802</v>
      </c>
      <c r="AF3238">
        <v>0.47980573289404699</v>
      </c>
      <c r="AG3238" t="s">
        <v>3500</v>
      </c>
      <c r="AH3238" s="3" t="s">
        <v>4776</v>
      </c>
      <c r="AI3238" s="20" t="s">
        <v>15727</v>
      </c>
      <c r="AJ3238" s="20" t="s">
        <v>15728</v>
      </c>
      <c r="AK3238" s="20" t="s">
        <v>4776</v>
      </c>
      <c r="AL3238" s="3" t="s">
        <v>6289</v>
      </c>
      <c r="AM3238" s="20" t="s">
        <v>6289</v>
      </c>
      <c r="AN3238" s="3" t="s">
        <v>6289</v>
      </c>
      <c r="AO3238" s="20" t="s">
        <v>6289</v>
      </c>
      <c r="AP3238" s="3" t="s">
        <v>6289</v>
      </c>
      <c r="AQ3238" s="20" t="s">
        <v>6289</v>
      </c>
      <c r="AR3238" s="3" t="s">
        <v>6289</v>
      </c>
      <c r="AS3238" s="20" t="s">
        <v>6289</v>
      </c>
      <c r="AT3238" s="3" t="s">
        <v>6289</v>
      </c>
      <c r="AU3238" s="20" t="s">
        <v>6289</v>
      </c>
      <c r="AV3238" s="3" t="s">
        <v>6289</v>
      </c>
      <c r="AW3238" s="20" t="s">
        <v>6289</v>
      </c>
      <c r="AX3238" s="3" t="s">
        <v>6289</v>
      </c>
      <c r="AY3238" s="3" t="s">
        <v>6289</v>
      </c>
      <c r="AZ3238" s="3" t="s">
        <v>6289</v>
      </c>
    </row>
    <row r="3239" spans="1:52">
      <c r="A3239" t="s">
        <v>4856</v>
      </c>
      <c r="B3239" s="3" t="s">
        <v>15906</v>
      </c>
      <c r="C3239">
        <v>0</v>
      </c>
      <c r="D3239">
        <v>0</v>
      </c>
      <c r="E3239">
        <v>0</v>
      </c>
      <c r="F3239">
        <v>0</v>
      </c>
      <c r="G3239">
        <v>1</v>
      </c>
      <c r="H3239">
        <v>0</v>
      </c>
      <c r="I3239" s="16">
        <f t="shared" si="200"/>
        <v>0.16666666666666666</v>
      </c>
      <c r="J3239" s="16">
        <f t="shared" si="201"/>
        <v>0.15214515486254615</v>
      </c>
      <c r="K3239">
        <v>0</v>
      </c>
      <c r="L3239">
        <v>0</v>
      </c>
      <c r="M3239">
        <v>0</v>
      </c>
      <c r="N3239">
        <v>0</v>
      </c>
      <c r="O3239">
        <f t="shared" si="202"/>
        <v>0</v>
      </c>
      <c r="P3239" s="16">
        <f t="shared" si="203"/>
        <v>0</v>
      </c>
      <c r="Q3239" s="16">
        <v>0</v>
      </c>
      <c r="R3239" s="16">
        <v>0.28340296558893402</v>
      </c>
      <c r="S3239" s="16">
        <v>0</v>
      </c>
      <c r="T3239" s="16">
        <v>0</v>
      </c>
      <c r="U3239" s="16">
        <v>0</v>
      </c>
      <c r="V3239" s="16">
        <v>0</v>
      </c>
      <c r="W3239" s="16">
        <v>0</v>
      </c>
      <c r="X3239" s="16">
        <v>0</v>
      </c>
      <c r="Y3239" s="16">
        <v>0</v>
      </c>
      <c r="Z3239" s="16">
        <v>0</v>
      </c>
      <c r="AA3239" t="s">
        <v>4856</v>
      </c>
      <c r="AB3239" s="16">
        <v>2.8340296558893401E-2</v>
      </c>
      <c r="AC3239" s="16">
        <v>0.87765115692787798</v>
      </c>
      <c r="AD3239" s="16">
        <v>1.2420499044820501</v>
      </c>
      <c r="AE3239" s="16">
        <v>0.70661505126387802</v>
      </c>
      <c r="AF3239">
        <v>0.47980573289404699</v>
      </c>
      <c r="AG3239" t="s">
        <v>3500</v>
      </c>
      <c r="AH3239" s="3" t="s">
        <v>4856</v>
      </c>
      <c r="AI3239" s="20" t="s">
        <v>15904</v>
      </c>
      <c r="AJ3239" s="20" t="s">
        <v>15905</v>
      </c>
      <c r="AK3239" s="20" t="s">
        <v>4856</v>
      </c>
      <c r="AL3239" s="3" t="s">
        <v>6289</v>
      </c>
      <c r="AM3239" s="20" t="s">
        <v>6289</v>
      </c>
      <c r="AN3239" s="3" t="s">
        <v>6289</v>
      </c>
      <c r="AO3239" s="20" t="s">
        <v>6289</v>
      </c>
      <c r="AP3239" s="3" t="s">
        <v>6289</v>
      </c>
      <c r="AQ3239" s="20" t="s">
        <v>6289</v>
      </c>
      <c r="AR3239" s="3" t="s">
        <v>6289</v>
      </c>
      <c r="AS3239" s="20" t="s">
        <v>6289</v>
      </c>
      <c r="AT3239" s="3" t="s">
        <v>6289</v>
      </c>
      <c r="AU3239" s="20" t="s">
        <v>6289</v>
      </c>
      <c r="AV3239" s="3" t="s">
        <v>6289</v>
      </c>
      <c r="AW3239" s="20" t="s">
        <v>6289</v>
      </c>
      <c r="AX3239" s="3" t="s">
        <v>6289</v>
      </c>
      <c r="AY3239" s="3" t="s">
        <v>6289</v>
      </c>
      <c r="AZ3239" s="3" t="s">
        <v>6289</v>
      </c>
    </row>
    <row r="3240" spans="1:52">
      <c r="A3240" t="s">
        <v>5041</v>
      </c>
      <c r="B3240" s="3" t="s">
        <v>6297</v>
      </c>
      <c r="C3240">
        <v>0</v>
      </c>
      <c r="D3240">
        <v>0</v>
      </c>
      <c r="E3240">
        <v>0</v>
      </c>
      <c r="F3240">
        <v>0</v>
      </c>
      <c r="G3240">
        <v>1</v>
      </c>
      <c r="H3240">
        <v>0</v>
      </c>
      <c r="I3240" s="16">
        <f t="shared" si="200"/>
        <v>0.16666666666666666</v>
      </c>
      <c r="J3240" s="16">
        <f t="shared" si="201"/>
        <v>0.15214515486254615</v>
      </c>
      <c r="K3240">
        <v>0</v>
      </c>
      <c r="L3240">
        <v>0</v>
      </c>
      <c r="M3240">
        <v>0</v>
      </c>
      <c r="N3240">
        <v>0</v>
      </c>
      <c r="O3240">
        <f t="shared" si="202"/>
        <v>0</v>
      </c>
      <c r="P3240" s="16">
        <f t="shared" si="203"/>
        <v>0</v>
      </c>
      <c r="Q3240" s="16">
        <v>0</v>
      </c>
      <c r="R3240" s="16">
        <v>0.28340296558893402</v>
      </c>
      <c r="S3240" s="16">
        <v>0</v>
      </c>
      <c r="T3240" s="16">
        <v>0</v>
      </c>
      <c r="U3240" s="16">
        <v>0</v>
      </c>
      <c r="V3240" s="16">
        <v>0</v>
      </c>
      <c r="W3240" s="16">
        <v>0</v>
      </c>
      <c r="X3240" s="16">
        <v>0</v>
      </c>
      <c r="Y3240" s="16">
        <v>0</v>
      </c>
      <c r="Z3240" s="16">
        <v>0</v>
      </c>
      <c r="AA3240" t="s">
        <v>5041</v>
      </c>
      <c r="AB3240" s="16">
        <v>2.8340296558893401E-2</v>
      </c>
      <c r="AC3240" s="16">
        <v>0.87765115692787798</v>
      </c>
      <c r="AD3240" s="16">
        <v>1.2420499044820501</v>
      </c>
      <c r="AE3240" s="16">
        <v>0.70661505126387802</v>
      </c>
      <c r="AF3240">
        <v>0.47980573289404699</v>
      </c>
      <c r="AG3240" t="s">
        <v>3500</v>
      </c>
      <c r="AH3240" s="3" t="s">
        <v>5041</v>
      </c>
      <c r="AI3240" s="20" t="s">
        <v>17437</v>
      </c>
      <c r="AJ3240" s="20" t="s">
        <v>17438</v>
      </c>
      <c r="AK3240" s="20" t="s">
        <v>5041</v>
      </c>
      <c r="AL3240" s="3" t="s">
        <v>6289</v>
      </c>
      <c r="AM3240" s="20" t="s">
        <v>6289</v>
      </c>
      <c r="AN3240" s="3" t="s">
        <v>6289</v>
      </c>
      <c r="AO3240" s="20" t="s">
        <v>6289</v>
      </c>
      <c r="AP3240" s="3" t="s">
        <v>6289</v>
      </c>
      <c r="AQ3240" s="20" t="s">
        <v>6289</v>
      </c>
      <c r="AR3240" s="3" t="s">
        <v>6289</v>
      </c>
      <c r="AS3240" s="20" t="s">
        <v>6289</v>
      </c>
      <c r="AT3240" s="3" t="s">
        <v>6289</v>
      </c>
      <c r="AU3240" s="20" t="s">
        <v>6289</v>
      </c>
      <c r="AV3240" s="3" t="s">
        <v>6289</v>
      </c>
      <c r="AW3240" s="20" t="s">
        <v>6289</v>
      </c>
      <c r="AX3240" s="3" t="s">
        <v>6289</v>
      </c>
      <c r="AY3240" s="3" t="s">
        <v>6289</v>
      </c>
      <c r="AZ3240" s="3" t="s">
        <v>6289</v>
      </c>
    </row>
    <row r="3241" spans="1:52">
      <c r="A3241" t="s">
        <v>5093</v>
      </c>
      <c r="B3241" s="3" t="s">
        <v>6297</v>
      </c>
      <c r="C3241">
        <v>0</v>
      </c>
      <c r="D3241">
        <v>0</v>
      </c>
      <c r="E3241">
        <v>0</v>
      </c>
      <c r="F3241">
        <v>0</v>
      </c>
      <c r="G3241">
        <v>1</v>
      </c>
      <c r="H3241">
        <v>0</v>
      </c>
      <c r="I3241" s="16">
        <f t="shared" si="200"/>
        <v>0.16666666666666666</v>
      </c>
      <c r="J3241" s="16">
        <f t="shared" si="201"/>
        <v>0.15214515486254615</v>
      </c>
      <c r="K3241">
        <v>0</v>
      </c>
      <c r="L3241">
        <v>0</v>
      </c>
      <c r="M3241">
        <v>0</v>
      </c>
      <c r="N3241">
        <v>0</v>
      </c>
      <c r="O3241">
        <f t="shared" si="202"/>
        <v>0</v>
      </c>
      <c r="P3241" s="16">
        <f t="shared" si="203"/>
        <v>0</v>
      </c>
      <c r="Q3241" s="16">
        <v>0</v>
      </c>
      <c r="R3241" s="16">
        <v>0.28340296558893402</v>
      </c>
      <c r="S3241" s="16">
        <v>0</v>
      </c>
      <c r="T3241" s="16">
        <v>0</v>
      </c>
      <c r="U3241" s="16">
        <v>0</v>
      </c>
      <c r="V3241" s="16">
        <v>0</v>
      </c>
      <c r="W3241" s="16">
        <v>0</v>
      </c>
      <c r="X3241" s="16">
        <v>0</v>
      </c>
      <c r="Y3241" s="16">
        <v>0</v>
      </c>
      <c r="Z3241" s="16">
        <v>0</v>
      </c>
      <c r="AA3241" t="s">
        <v>5093</v>
      </c>
      <c r="AB3241" s="16">
        <v>2.8340296558893401E-2</v>
      </c>
      <c r="AC3241" s="16">
        <v>0.87765115692787798</v>
      </c>
      <c r="AD3241" s="16">
        <v>1.2420499044820501</v>
      </c>
      <c r="AE3241" s="16">
        <v>0.70661505126387802</v>
      </c>
      <c r="AF3241">
        <v>0.47980573289404699</v>
      </c>
      <c r="AG3241" t="s">
        <v>3500</v>
      </c>
      <c r="AH3241" s="3" t="s">
        <v>5093</v>
      </c>
      <c r="AI3241" s="20" t="s">
        <v>17547</v>
      </c>
      <c r="AJ3241" s="20" t="s">
        <v>17548</v>
      </c>
      <c r="AK3241" s="20" t="s">
        <v>5093</v>
      </c>
      <c r="AL3241" s="3" t="s">
        <v>6289</v>
      </c>
      <c r="AM3241" s="20" t="s">
        <v>6289</v>
      </c>
      <c r="AN3241" s="3" t="s">
        <v>6289</v>
      </c>
      <c r="AO3241" s="20" t="s">
        <v>6289</v>
      </c>
      <c r="AP3241" s="3" t="s">
        <v>6289</v>
      </c>
      <c r="AQ3241" s="20" t="s">
        <v>6289</v>
      </c>
      <c r="AR3241" s="3" t="s">
        <v>6289</v>
      </c>
      <c r="AS3241" s="20" t="s">
        <v>6289</v>
      </c>
      <c r="AT3241" s="3" t="s">
        <v>6289</v>
      </c>
      <c r="AU3241" s="20" t="s">
        <v>6289</v>
      </c>
      <c r="AV3241" s="3" t="s">
        <v>6289</v>
      </c>
      <c r="AW3241" s="20" t="s">
        <v>6289</v>
      </c>
      <c r="AX3241" s="3" t="s">
        <v>6289</v>
      </c>
      <c r="AY3241" s="3" t="s">
        <v>6289</v>
      </c>
      <c r="AZ3241" s="3" t="s">
        <v>6289</v>
      </c>
    </row>
    <row r="3242" spans="1:52">
      <c r="A3242" t="s">
        <v>5809</v>
      </c>
      <c r="B3242" s="3" t="s">
        <v>6302</v>
      </c>
      <c r="C3242">
        <v>0</v>
      </c>
      <c r="D3242">
        <v>0</v>
      </c>
      <c r="E3242">
        <v>0</v>
      </c>
      <c r="F3242">
        <v>0</v>
      </c>
      <c r="G3242">
        <v>1</v>
      </c>
      <c r="H3242">
        <v>0</v>
      </c>
      <c r="I3242" s="16">
        <f t="shared" si="200"/>
        <v>0.16666666666666666</v>
      </c>
      <c r="J3242" s="16">
        <f t="shared" si="201"/>
        <v>0.15214515486254615</v>
      </c>
      <c r="K3242">
        <v>0</v>
      </c>
      <c r="L3242">
        <v>0</v>
      </c>
      <c r="M3242">
        <v>0</v>
      </c>
      <c r="N3242">
        <v>0</v>
      </c>
      <c r="O3242">
        <f t="shared" si="202"/>
        <v>0</v>
      </c>
      <c r="P3242" s="16">
        <f t="shared" si="203"/>
        <v>0</v>
      </c>
      <c r="Q3242" s="16">
        <v>0</v>
      </c>
      <c r="R3242" s="16">
        <v>0.28340296558893402</v>
      </c>
      <c r="S3242" s="16">
        <v>0</v>
      </c>
      <c r="T3242" s="16">
        <v>0</v>
      </c>
      <c r="U3242" s="16">
        <v>0</v>
      </c>
      <c r="V3242" s="16">
        <v>0</v>
      </c>
      <c r="W3242" s="16">
        <v>0</v>
      </c>
      <c r="X3242" s="16">
        <v>0</v>
      </c>
      <c r="Y3242" s="16">
        <v>0</v>
      </c>
      <c r="Z3242" s="16">
        <v>0</v>
      </c>
      <c r="AA3242" t="s">
        <v>5809</v>
      </c>
      <c r="AB3242" s="16">
        <v>2.8340296558893401E-2</v>
      </c>
      <c r="AC3242" s="16">
        <v>0.87765115692787798</v>
      </c>
      <c r="AD3242" s="16">
        <v>1.2420499044820501</v>
      </c>
      <c r="AE3242" s="16">
        <v>0.70661505126387802</v>
      </c>
      <c r="AF3242">
        <v>0.47980573289404699</v>
      </c>
      <c r="AG3242" t="s">
        <v>3500</v>
      </c>
      <c r="AH3242" s="3" t="s">
        <v>5809</v>
      </c>
      <c r="AI3242" s="20" t="s">
        <v>23362</v>
      </c>
      <c r="AJ3242" s="20" t="s">
        <v>23363</v>
      </c>
      <c r="AK3242" s="20" t="s">
        <v>5809</v>
      </c>
      <c r="AL3242" s="3" t="s">
        <v>6289</v>
      </c>
      <c r="AM3242" s="20" t="s">
        <v>6289</v>
      </c>
      <c r="AN3242" s="3" t="s">
        <v>6289</v>
      </c>
      <c r="AO3242" s="20" t="s">
        <v>6289</v>
      </c>
      <c r="AP3242" s="3" t="s">
        <v>6289</v>
      </c>
      <c r="AQ3242" s="20" t="s">
        <v>6289</v>
      </c>
      <c r="AR3242" s="3" t="s">
        <v>6289</v>
      </c>
      <c r="AS3242" s="20" t="s">
        <v>6289</v>
      </c>
      <c r="AT3242" s="3" t="s">
        <v>6289</v>
      </c>
      <c r="AU3242" s="20" t="s">
        <v>6289</v>
      </c>
      <c r="AV3242" s="3" t="s">
        <v>6289</v>
      </c>
      <c r="AW3242" s="20" t="s">
        <v>6289</v>
      </c>
      <c r="AX3242" s="3" t="s">
        <v>6289</v>
      </c>
      <c r="AY3242" s="3" t="s">
        <v>6289</v>
      </c>
      <c r="AZ3242" s="3" t="s">
        <v>6289</v>
      </c>
    </row>
    <row r="3243" spans="1:52">
      <c r="A3243" t="s">
        <v>5834</v>
      </c>
      <c r="B3243" s="3" t="s">
        <v>6297</v>
      </c>
      <c r="C3243">
        <v>0</v>
      </c>
      <c r="D3243">
        <v>0</v>
      </c>
      <c r="E3243">
        <v>0</v>
      </c>
      <c r="F3243">
        <v>0</v>
      </c>
      <c r="G3243">
        <v>1</v>
      </c>
      <c r="H3243">
        <v>0</v>
      </c>
      <c r="I3243" s="16">
        <f t="shared" si="200"/>
        <v>0.16666666666666666</v>
      </c>
      <c r="J3243" s="16">
        <f t="shared" si="201"/>
        <v>0.15214515486254615</v>
      </c>
      <c r="K3243">
        <v>0</v>
      </c>
      <c r="L3243">
        <v>0</v>
      </c>
      <c r="M3243">
        <v>0</v>
      </c>
      <c r="N3243">
        <v>0</v>
      </c>
      <c r="O3243">
        <f t="shared" si="202"/>
        <v>0</v>
      </c>
      <c r="P3243" s="16">
        <f t="shared" si="203"/>
        <v>0</v>
      </c>
      <c r="Q3243" s="16">
        <v>0</v>
      </c>
      <c r="R3243" s="16">
        <v>0.28340296558893402</v>
      </c>
      <c r="S3243" s="16">
        <v>0</v>
      </c>
      <c r="T3243" s="16">
        <v>0</v>
      </c>
      <c r="U3243" s="16">
        <v>0</v>
      </c>
      <c r="V3243" s="16">
        <v>0</v>
      </c>
      <c r="W3243" s="16">
        <v>0</v>
      </c>
      <c r="X3243" s="16">
        <v>0</v>
      </c>
      <c r="Y3243" s="16">
        <v>0</v>
      </c>
      <c r="Z3243" s="16">
        <v>0</v>
      </c>
      <c r="AA3243" t="s">
        <v>5834</v>
      </c>
      <c r="AB3243" s="16">
        <v>2.8340296558893401E-2</v>
      </c>
      <c r="AC3243" s="16">
        <v>0.87765115692787798</v>
      </c>
      <c r="AD3243" s="16">
        <v>1.2420499044820501</v>
      </c>
      <c r="AE3243" s="16">
        <v>0.70661505126387802</v>
      </c>
      <c r="AF3243">
        <v>0.47980573289404699</v>
      </c>
      <c r="AG3243" t="s">
        <v>3500</v>
      </c>
      <c r="AH3243" s="3" t="s">
        <v>5834</v>
      </c>
      <c r="AI3243" s="20" t="s">
        <v>23429</v>
      </c>
      <c r="AJ3243" s="20" t="s">
        <v>23430</v>
      </c>
      <c r="AK3243" s="20" t="s">
        <v>5834</v>
      </c>
      <c r="AL3243" s="3" t="s">
        <v>6289</v>
      </c>
      <c r="AM3243" s="20" t="s">
        <v>6289</v>
      </c>
      <c r="AN3243" s="3" t="s">
        <v>6289</v>
      </c>
      <c r="AO3243" s="20" t="s">
        <v>6289</v>
      </c>
      <c r="AP3243" s="3" t="s">
        <v>6289</v>
      </c>
      <c r="AQ3243" s="20" t="s">
        <v>6289</v>
      </c>
      <c r="AR3243" s="3" t="s">
        <v>6289</v>
      </c>
      <c r="AS3243" s="20" t="s">
        <v>6289</v>
      </c>
      <c r="AT3243" s="3" t="s">
        <v>6289</v>
      </c>
      <c r="AU3243" s="20" t="s">
        <v>6289</v>
      </c>
      <c r="AV3243" s="3" t="s">
        <v>6289</v>
      </c>
      <c r="AW3243" s="20" t="s">
        <v>6289</v>
      </c>
      <c r="AX3243" s="3" t="s">
        <v>6289</v>
      </c>
      <c r="AY3243" s="3" t="s">
        <v>6289</v>
      </c>
      <c r="AZ3243" s="3" t="s">
        <v>6289</v>
      </c>
    </row>
    <row r="3244" spans="1:52">
      <c r="A3244" t="s">
        <v>5851</v>
      </c>
      <c r="B3244" s="3" t="s">
        <v>6297</v>
      </c>
      <c r="C3244">
        <v>0</v>
      </c>
      <c r="D3244">
        <v>0</v>
      </c>
      <c r="E3244">
        <v>0</v>
      </c>
      <c r="F3244">
        <v>0</v>
      </c>
      <c r="G3244">
        <v>1</v>
      </c>
      <c r="H3244">
        <v>0</v>
      </c>
      <c r="I3244" s="16">
        <f t="shared" si="200"/>
        <v>0.16666666666666666</v>
      </c>
      <c r="J3244" s="16">
        <f t="shared" si="201"/>
        <v>0.15214515486254615</v>
      </c>
      <c r="K3244">
        <v>0</v>
      </c>
      <c r="L3244">
        <v>0</v>
      </c>
      <c r="M3244">
        <v>0</v>
      </c>
      <c r="N3244">
        <v>0</v>
      </c>
      <c r="O3244">
        <f t="shared" si="202"/>
        <v>0</v>
      </c>
      <c r="P3244" s="16">
        <f t="shared" si="203"/>
        <v>0</v>
      </c>
      <c r="Q3244" s="16">
        <v>0</v>
      </c>
      <c r="R3244" s="16">
        <v>0.28340296558893402</v>
      </c>
      <c r="S3244" s="16">
        <v>0</v>
      </c>
      <c r="T3244" s="16">
        <v>0</v>
      </c>
      <c r="U3244" s="16">
        <v>0</v>
      </c>
      <c r="V3244" s="16">
        <v>0</v>
      </c>
      <c r="W3244" s="16">
        <v>0</v>
      </c>
      <c r="X3244" s="16">
        <v>0</v>
      </c>
      <c r="Y3244" s="16">
        <v>0</v>
      </c>
      <c r="Z3244" s="16">
        <v>0</v>
      </c>
      <c r="AA3244" t="s">
        <v>5851</v>
      </c>
      <c r="AB3244" s="16">
        <v>2.8340296558893401E-2</v>
      </c>
      <c r="AC3244" s="16">
        <v>0.87765115692787798</v>
      </c>
      <c r="AD3244" s="16">
        <v>1.2420499044820501</v>
      </c>
      <c r="AE3244" s="16">
        <v>0.70661505126387802</v>
      </c>
      <c r="AF3244">
        <v>0.47980573289404699</v>
      </c>
      <c r="AG3244" t="s">
        <v>3500</v>
      </c>
      <c r="AH3244" s="3" t="s">
        <v>5851</v>
      </c>
      <c r="AI3244" s="20" t="s">
        <v>23463</v>
      </c>
      <c r="AJ3244" s="20" t="s">
        <v>23464</v>
      </c>
      <c r="AK3244" s="20" t="s">
        <v>5851</v>
      </c>
      <c r="AL3244" s="3" t="s">
        <v>6289</v>
      </c>
      <c r="AM3244" s="20" t="s">
        <v>6289</v>
      </c>
      <c r="AN3244" s="3" t="s">
        <v>6289</v>
      </c>
      <c r="AO3244" s="20" t="s">
        <v>6289</v>
      </c>
      <c r="AP3244" s="3" t="s">
        <v>6289</v>
      </c>
      <c r="AQ3244" s="20" t="s">
        <v>6289</v>
      </c>
      <c r="AR3244" s="3" t="s">
        <v>6289</v>
      </c>
      <c r="AS3244" s="20" t="s">
        <v>6289</v>
      </c>
      <c r="AT3244" s="3" t="s">
        <v>6289</v>
      </c>
      <c r="AU3244" s="20" t="s">
        <v>6289</v>
      </c>
      <c r="AV3244" s="3" t="s">
        <v>6289</v>
      </c>
      <c r="AW3244" s="20" t="s">
        <v>6289</v>
      </c>
      <c r="AX3244" s="3" t="s">
        <v>6289</v>
      </c>
      <c r="AY3244" s="3" t="s">
        <v>6289</v>
      </c>
      <c r="AZ3244" s="3" t="s">
        <v>6289</v>
      </c>
    </row>
    <row r="3245" spans="1:52">
      <c r="A3245" t="s">
        <v>4163</v>
      </c>
      <c r="B3245" s="3" t="s">
        <v>6297</v>
      </c>
      <c r="C3245">
        <v>5</v>
      </c>
      <c r="D3245">
        <v>0</v>
      </c>
      <c r="E3245">
        <v>0</v>
      </c>
      <c r="F3245">
        <v>5</v>
      </c>
      <c r="G3245">
        <v>3</v>
      </c>
      <c r="H3245">
        <v>0</v>
      </c>
      <c r="I3245" s="16">
        <f t="shared" si="200"/>
        <v>2.1666666666666665</v>
      </c>
      <c r="J3245" s="16">
        <f t="shared" si="201"/>
        <v>0.92546284716431571</v>
      </c>
      <c r="K3245">
        <v>0</v>
      </c>
      <c r="L3245">
        <v>3</v>
      </c>
      <c r="M3245">
        <v>0</v>
      </c>
      <c r="N3245">
        <v>1</v>
      </c>
      <c r="O3245">
        <f t="shared" si="202"/>
        <v>1</v>
      </c>
      <c r="P3245" s="16">
        <f t="shared" si="203"/>
        <v>0.61237243569579447</v>
      </c>
      <c r="Q3245" s="16">
        <v>0</v>
      </c>
      <c r="R3245" s="16">
        <v>0.850208896766802</v>
      </c>
      <c r="S3245" s="16">
        <v>0</v>
      </c>
      <c r="T3245" s="16">
        <v>0</v>
      </c>
      <c r="U3245" s="16">
        <v>0</v>
      </c>
      <c r="V3245" s="16">
        <v>3.0412247560324999</v>
      </c>
      <c r="W3245" s="16">
        <v>0</v>
      </c>
      <c r="X3245" s="16">
        <v>3.3689207716363301</v>
      </c>
      <c r="Y3245" s="16">
        <v>0</v>
      </c>
      <c r="Z3245" s="16">
        <v>1.54159153068846</v>
      </c>
      <c r="AA3245" t="s">
        <v>4163</v>
      </c>
      <c r="AB3245" s="16">
        <v>0.88019459551240997</v>
      </c>
      <c r="AC3245" s="16">
        <v>0.83404919341508998</v>
      </c>
      <c r="AD3245" s="16">
        <v>1.1813150443517499</v>
      </c>
      <c r="AE3245" s="16">
        <v>0.70603451416533403</v>
      </c>
      <c r="AF3245">
        <v>0.48016667407015601</v>
      </c>
      <c r="AG3245" t="s">
        <v>3500</v>
      </c>
      <c r="AH3245" s="3" t="s">
        <v>4163</v>
      </c>
      <c r="AI3245" s="20" t="s">
        <v>10718</v>
      </c>
      <c r="AJ3245" s="20" t="s">
        <v>10719</v>
      </c>
      <c r="AK3245" s="20" t="s">
        <v>4163</v>
      </c>
      <c r="AL3245" s="3" t="s">
        <v>6289</v>
      </c>
      <c r="AM3245" s="20" t="s">
        <v>6289</v>
      </c>
      <c r="AN3245" s="3" t="s">
        <v>6289</v>
      </c>
      <c r="AO3245" s="20" t="s">
        <v>6289</v>
      </c>
      <c r="AP3245" s="3" t="s">
        <v>6289</v>
      </c>
      <c r="AQ3245" s="20" t="s">
        <v>6289</v>
      </c>
      <c r="AR3245" s="3" t="s">
        <v>6289</v>
      </c>
      <c r="AS3245" s="20" t="s">
        <v>6289</v>
      </c>
      <c r="AT3245" s="3" t="s">
        <v>6289</v>
      </c>
      <c r="AU3245" s="20" t="s">
        <v>6289</v>
      </c>
      <c r="AV3245" s="3" t="s">
        <v>6289</v>
      </c>
      <c r="AW3245" s="20" t="s">
        <v>6289</v>
      </c>
      <c r="AX3245" s="3" t="s">
        <v>6289</v>
      </c>
      <c r="AY3245" s="3" t="s">
        <v>6289</v>
      </c>
      <c r="AZ3245" s="3" t="s">
        <v>6289</v>
      </c>
    </row>
    <row r="3246" spans="1:52">
      <c r="A3246" t="s">
        <v>5470</v>
      </c>
      <c r="B3246" s="3" t="s">
        <v>6406</v>
      </c>
      <c r="C3246">
        <v>5</v>
      </c>
      <c r="D3246">
        <v>0</v>
      </c>
      <c r="E3246">
        <v>2</v>
      </c>
      <c r="F3246">
        <v>5</v>
      </c>
      <c r="G3246">
        <v>1</v>
      </c>
      <c r="H3246">
        <v>2</v>
      </c>
      <c r="I3246" s="16">
        <f t="shared" si="200"/>
        <v>2.5</v>
      </c>
      <c r="J3246" s="16">
        <f t="shared" si="201"/>
        <v>0.77280154129130874</v>
      </c>
      <c r="K3246">
        <v>3</v>
      </c>
      <c r="L3246">
        <v>1</v>
      </c>
      <c r="M3246">
        <v>0</v>
      </c>
      <c r="N3246">
        <v>0</v>
      </c>
      <c r="O3246">
        <f t="shared" si="202"/>
        <v>1</v>
      </c>
      <c r="P3246" s="16">
        <f t="shared" si="203"/>
        <v>0.61237243569579447</v>
      </c>
      <c r="Q3246" s="16">
        <v>0.62860058165058197</v>
      </c>
      <c r="R3246" s="16">
        <v>0.28340296558893402</v>
      </c>
      <c r="S3246" s="16">
        <v>1.27553459514816</v>
      </c>
      <c r="T3246" s="16">
        <v>0</v>
      </c>
      <c r="U3246" s="16">
        <v>4.9786033286310696</v>
      </c>
      <c r="V3246" s="16">
        <v>3.0412247560324999</v>
      </c>
      <c r="W3246" s="16">
        <v>0</v>
      </c>
      <c r="X3246" s="16">
        <v>1.1229735905454401</v>
      </c>
      <c r="Y3246" s="16">
        <v>13.0983882014953</v>
      </c>
      <c r="Z3246" s="16">
        <v>0</v>
      </c>
      <c r="AA3246" t="s">
        <v>5470</v>
      </c>
      <c r="AB3246" s="16">
        <v>2.4428728019091999</v>
      </c>
      <c r="AC3246" s="16">
        <v>0.73365568048211505</v>
      </c>
      <c r="AD3246" s="16">
        <v>1.0393719133881201</v>
      </c>
      <c r="AE3246" s="16">
        <v>0.70586444662580905</v>
      </c>
      <c r="AF3246">
        <v>0.480272439314468</v>
      </c>
      <c r="AG3246" t="s">
        <v>3500</v>
      </c>
      <c r="AH3246" s="3" t="s">
        <v>5470</v>
      </c>
      <c r="AI3246" s="20" t="s">
        <v>20891</v>
      </c>
      <c r="AJ3246" s="20" t="s">
        <v>20892</v>
      </c>
      <c r="AK3246" s="20" t="s">
        <v>5470</v>
      </c>
      <c r="AL3246" s="3" t="s">
        <v>6289</v>
      </c>
      <c r="AM3246" s="20" t="s">
        <v>6289</v>
      </c>
      <c r="AN3246" s="3" t="s">
        <v>6289</v>
      </c>
      <c r="AO3246" s="20" t="s">
        <v>6289</v>
      </c>
      <c r="AP3246" s="3" t="s">
        <v>6289</v>
      </c>
      <c r="AQ3246" s="20" t="s">
        <v>6289</v>
      </c>
      <c r="AR3246" s="3" t="s">
        <v>6289</v>
      </c>
      <c r="AS3246" s="20" t="s">
        <v>6289</v>
      </c>
      <c r="AT3246" s="3" t="s">
        <v>6289</v>
      </c>
      <c r="AU3246" s="20" t="s">
        <v>6289</v>
      </c>
      <c r="AV3246" s="3" t="s">
        <v>6289</v>
      </c>
      <c r="AW3246" s="20" t="s">
        <v>6289</v>
      </c>
      <c r="AX3246" s="3" t="s">
        <v>6289</v>
      </c>
      <c r="AY3246" s="3" t="s">
        <v>6289</v>
      </c>
      <c r="AZ3246" s="3" t="s">
        <v>6289</v>
      </c>
    </row>
    <row r="3247" spans="1:52">
      <c r="A3247" t="s">
        <v>5673</v>
      </c>
      <c r="B3247" s="3" t="s">
        <v>6406</v>
      </c>
      <c r="C3247">
        <v>3</v>
      </c>
      <c r="D3247">
        <v>0</v>
      </c>
      <c r="E3247">
        <v>0</v>
      </c>
      <c r="F3247">
        <v>3</v>
      </c>
      <c r="G3247">
        <v>13</v>
      </c>
      <c r="H3247">
        <v>0</v>
      </c>
      <c r="I3247" s="16">
        <f t="shared" si="200"/>
        <v>3.1666666666666665</v>
      </c>
      <c r="J3247" s="16">
        <f t="shared" si="201"/>
        <v>1.8770051007251281</v>
      </c>
      <c r="K3247">
        <v>0</v>
      </c>
      <c r="L3247">
        <v>0</v>
      </c>
      <c r="M3247">
        <v>0</v>
      </c>
      <c r="N3247">
        <v>2</v>
      </c>
      <c r="O3247">
        <f t="shared" si="202"/>
        <v>0.5</v>
      </c>
      <c r="P3247" s="16">
        <f t="shared" si="203"/>
        <v>0.4330127018922193</v>
      </c>
      <c r="Q3247" s="16">
        <v>1.57150145412646</v>
      </c>
      <c r="R3247" s="16">
        <v>3.6842385526561401</v>
      </c>
      <c r="S3247" s="16">
        <v>3.0612830283555801</v>
      </c>
      <c r="T3247" s="16">
        <v>0</v>
      </c>
      <c r="U3247" s="16">
        <v>0</v>
      </c>
      <c r="V3247" s="16">
        <v>1.8247348536195001</v>
      </c>
      <c r="W3247" s="16">
        <v>0</v>
      </c>
      <c r="X3247" s="16">
        <v>0</v>
      </c>
      <c r="Y3247" s="16">
        <v>0</v>
      </c>
      <c r="Z3247" s="16">
        <v>3.08318306137692</v>
      </c>
      <c r="AA3247" t="s">
        <v>5673</v>
      </c>
      <c r="AB3247" s="16">
        <v>1.32249409501346</v>
      </c>
      <c r="AC3247" s="16">
        <v>-0.71633917223618904</v>
      </c>
      <c r="AD3247" s="16">
        <v>1.0148791629010201</v>
      </c>
      <c r="AE3247" s="16">
        <v>-0.70583690987264402</v>
      </c>
      <c r="AF3247">
        <v>0.48028956565479702</v>
      </c>
      <c r="AG3247" t="s">
        <v>3500</v>
      </c>
      <c r="AH3247" s="3" t="s">
        <v>5673</v>
      </c>
      <c r="AI3247" s="20" t="s">
        <v>21809</v>
      </c>
      <c r="AJ3247" s="20" t="s">
        <v>21810</v>
      </c>
      <c r="AK3247" s="20" t="s">
        <v>5673</v>
      </c>
      <c r="AL3247" s="3" t="s">
        <v>6289</v>
      </c>
      <c r="AM3247" s="20" t="s">
        <v>6289</v>
      </c>
      <c r="AN3247" s="3" t="s">
        <v>6289</v>
      </c>
      <c r="AO3247" s="20" t="s">
        <v>6289</v>
      </c>
      <c r="AP3247" s="3" t="s">
        <v>6289</v>
      </c>
      <c r="AQ3247" s="20" t="s">
        <v>6289</v>
      </c>
      <c r="AR3247" s="3" t="s">
        <v>6289</v>
      </c>
      <c r="AS3247" s="20" t="s">
        <v>6289</v>
      </c>
      <c r="AT3247" s="3" t="s">
        <v>6289</v>
      </c>
      <c r="AU3247" s="20" t="s">
        <v>6289</v>
      </c>
      <c r="AV3247" s="3" t="s">
        <v>6289</v>
      </c>
      <c r="AW3247" s="20" t="s">
        <v>6289</v>
      </c>
      <c r="AX3247" s="3" t="s">
        <v>6289</v>
      </c>
      <c r="AY3247" s="3" t="s">
        <v>6289</v>
      </c>
      <c r="AZ3247" s="3" t="s">
        <v>6289</v>
      </c>
    </row>
    <row r="3248" spans="1:52">
      <c r="A3248" t="s">
        <v>3610</v>
      </c>
      <c r="B3248" s="3" t="s">
        <v>6297</v>
      </c>
      <c r="C3248">
        <v>0</v>
      </c>
      <c r="D3248">
        <v>8</v>
      </c>
      <c r="E3248">
        <v>0</v>
      </c>
      <c r="F3248">
        <v>0</v>
      </c>
      <c r="G3248">
        <v>0</v>
      </c>
      <c r="H3248">
        <v>0</v>
      </c>
      <c r="I3248" s="16">
        <f t="shared" si="200"/>
        <v>1.3333333333333333</v>
      </c>
      <c r="J3248" s="16">
        <f t="shared" si="201"/>
        <v>1.2171612389003692</v>
      </c>
      <c r="K3248">
        <v>0</v>
      </c>
      <c r="L3248">
        <v>0</v>
      </c>
      <c r="M3248">
        <v>0</v>
      </c>
      <c r="N3248">
        <v>0</v>
      </c>
      <c r="O3248">
        <f t="shared" si="202"/>
        <v>0</v>
      </c>
      <c r="P3248" s="16">
        <f t="shared" si="203"/>
        <v>0</v>
      </c>
      <c r="Q3248" s="16">
        <v>0</v>
      </c>
      <c r="R3248" s="16">
        <v>0</v>
      </c>
      <c r="S3248" s="16">
        <v>0</v>
      </c>
      <c r="T3248" s="16">
        <v>13.046563537407501</v>
      </c>
      <c r="U3248" s="16">
        <v>0</v>
      </c>
      <c r="V3248" s="16">
        <v>0</v>
      </c>
      <c r="W3248" s="16">
        <v>0</v>
      </c>
      <c r="X3248" s="16">
        <v>0</v>
      </c>
      <c r="Y3248" s="16">
        <v>0</v>
      </c>
      <c r="Z3248" s="16">
        <v>0</v>
      </c>
      <c r="AA3248" t="s">
        <v>3610</v>
      </c>
      <c r="AB3248" s="16">
        <v>1.3046563537407501</v>
      </c>
      <c r="AC3248" s="16">
        <v>-0.88530106727750002</v>
      </c>
      <c r="AD3248" s="16">
        <v>1.25566619089664</v>
      </c>
      <c r="AE3248" s="16">
        <v>-0.70504491854266305</v>
      </c>
      <c r="AF3248">
        <v>0.48078228298223602</v>
      </c>
      <c r="AG3248" t="s">
        <v>3500</v>
      </c>
      <c r="AH3248" s="3" t="s">
        <v>3610</v>
      </c>
      <c r="AI3248" s="20" t="s">
        <v>7059</v>
      </c>
      <c r="AJ3248" s="20" t="s">
        <v>7060</v>
      </c>
      <c r="AK3248" s="20" t="s">
        <v>3610</v>
      </c>
      <c r="AL3248" s="3" t="s">
        <v>6289</v>
      </c>
      <c r="AM3248" s="20" t="s">
        <v>6289</v>
      </c>
      <c r="AN3248" s="3" t="s">
        <v>6289</v>
      </c>
      <c r="AO3248" s="20" t="s">
        <v>6289</v>
      </c>
      <c r="AP3248" s="3" t="s">
        <v>6289</v>
      </c>
      <c r="AQ3248" s="20" t="s">
        <v>6289</v>
      </c>
      <c r="AR3248" s="3" t="s">
        <v>6289</v>
      </c>
      <c r="AS3248" s="20" t="s">
        <v>6289</v>
      </c>
      <c r="AT3248" s="3" t="s">
        <v>6289</v>
      </c>
      <c r="AU3248" s="20" t="s">
        <v>6289</v>
      </c>
      <c r="AV3248" s="3" t="s">
        <v>6289</v>
      </c>
      <c r="AW3248" s="20" t="s">
        <v>6289</v>
      </c>
      <c r="AX3248" s="3" t="s">
        <v>6289</v>
      </c>
      <c r="AY3248" s="3" t="s">
        <v>6289</v>
      </c>
      <c r="AZ3248" s="3" t="s">
        <v>6289</v>
      </c>
    </row>
    <row r="3249" spans="1:52">
      <c r="A3249" t="s">
        <v>3548</v>
      </c>
      <c r="B3249" s="3" t="s">
        <v>6406</v>
      </c>
      <c r="C3249">
        <v>2</v>
      </c>
      <c r="D3249">
        <v>0</v>
      </c>
      <c r="E3249">
        <v>3</v>
      </c>
      <c r="F3249">
        <v>2</v>
      </c>
      <c r="G3249">
        <v>3</v>
      </c>
      <c r="H3249">
        <v>3</v>
      </c>
      <c r="I3249" s="16">
        <f t="shared" si="200"/>
        <v>2.1666666666666665</v>
      </c>
      <c r="J3249" s="16">
        <f t="shared" si="201"/>
        <v>0.43567742059328124</v>
      </c>
      <c r="K3249">
        <v>0</v>
      </c>
      <c r="L3249">
        <v>3</v>
      </c>
      <c r="M3249">
        <v>0</v>
      </c>
      <c r="N3249">
        <v>0</v>
      </c>
      <c r="O3249">
        <f t="shared" si="202"/>
        <v>0.75</v>
      </c>
      <c r="P3249" s="16">
        <f t="shared" si="203"/>
        <v>0.649519052838329</v>
      </c>
      <c r="Q3249" s="16">
        <v>2.5144023266023301</v>
      </c>
      <c r="R3249" s="16">
        <v>0.850208896766802</v>
      </c>
      <c r="S3249" s="16">
        <v>3.8266037854444699</v>
      </c>
      <c r="T3249" s="16">
        <v>0</v>
      </c>
      <c r="U3249" s="16">
        <v>7.4679049929466101</v>
      </c>
      <c r="V3249" s="16">
        <v>1.216489902413</v>
      </c>
      <c r="W3249" s="16">
        <v>0</v>
      </c>
      <c r="X3249" s="16">
        <v>3.3689207716363301</v>
      </c>
      <c r="Y3249" s="16">
        <v>0</v>
      </c>
      <c r="Z3249" s="16">
        <v>0</v>
      </c>
      <c r="AA3249" t="s">
        <v>3548</v>
      </c>
      <c r="AB3249" s="16">
        <v>1.9244530675809599</v>
      </c>
      <c r="AC3249" s="16">
        <v>-0.71404355044385803</v>
      </c>
      <c r="AD3249" s="16">
        <v>1.01329469165704</v>
      </c>
      <c r="AE3249" s="16">
        <v>-0.70467511210996603</v>
      </c>
      <c r="AF3249">
        <v>0.48101244294046502</v>
      </c>
      <c r="AG3249" t="s">
        <v>3500</v>
      </c>
      <c r="AH3249" s="3" t="s">
        <v>3548</v>
      </c>
      <c r="AI3249" s="20" t="s">
        <v>6520</v>
      </c>
      <c r="AJ3249" s="20" t="s">
        <v>6521</v>
      </c>
      <c r="AK3249" s="20" t="s">
        <v>3548</v>
      </c>
      <c r="AL3249" s="3" t="s">
        <v>6289</v>
      </c>
      <c r="AM3249" s="20" t="s">
        <v>6289</v>
      </c>
      <c r="AN3249" s="3" t="s">
        <v>6289</v>
      </c>
      <c r="AO3249" s="20" t="s">
        <v>6289</v>
      </c>
      <c r="AP3249" s="3" t="s">
        <v>6289</v>
      </c>
      <c r="AQ3249" s="20" t="s">
        <v>6289</v>
      </c>
      <c r="AR3249" s="3" t="s">
        <v>6289</v>
      </c>
      <c r="AS3249" s="20" t="s">
        <v>6289</v>
      </c>
      <c r="AT3249" s="3" t="s">
        <v>6289</v>
      </c>
      <c r="AU3249" s="20" t="s">
        <v>6289</v>
      </c>
      <c r="AV3249" s="3" t="s">
        <v>6289</v>
      </c>
      <c r="AW3249" s="20" t="s">
        <v>6289</v>
      </c>
      <c r="AX3249" s="3" t="s">
        <v>6289</v>
      </c>
      <c r="AY3249" s="3" t="s">
        <v>6289</v>
      </c>
      <c r="AZ3249" s="3" t="s">
        <v>6289</v>
      </c>
    </row>
    <row r="3250" spans="1:52">
      <c r="A3250" t="s">
        <v>2194</v>
      </c>
      <c r="B3250" s="3" t="s">
        <v>6406</v>
      </c>
      <c r="C3250">
        <v>14</v>
      </c>
      <c r="D3250">
        <v>3</v>
      </c>
      <c r="E3250">
        <v>16</v>
      </c>
      <c r="F3250">
        <v>14</v>
      </c>
      <c r="G3250">
        <v>127</v>
      </c>
      <c r="H3250">
        <v>16</v>
      </c>
      <c r="I3250" s="16">
        <f t="shared" si="200"/>
        <v>31.666666666666668</v>
      </c>
      <c r="J3250" s="16">
        <f t="shared" si="201"/>
        <v>17.500264548264958</v>
      </c>
      <c r="K3250">
        <v>2</v>
      </c>
      <c r="L3250">
        <v>10</v>
      </c>
      <c r="M3250">
        <v>0</v>
      </c>
      <c r="N3250">
        <v>26</v>
      </c>
      <c r="O3250">
        <f t="shared" si="202"/>
        <v>9.5</v>
      </c>
      <c r="P3250" s="16">
        <f t="shared" si="203"/>
        <v>5.11737237261468</v>
      </c>
      <c r="Q3250" s="16">
        <v>26.715524720149698</v>
      </c>
      <c r="R3250" s="16">
        <v>35.992176629794599</v>
      </c>
      <c r="S3250" s="16">
        <v>29.847509526466901</v>
      </c>
      <c r="T3250" s="16">
        <v>4.8924613265278296</v>
      </c>
      <c r="U3250" s="16">
        <v>39.828826629048599</v>
      </c>
      <c r="V3250" s="16">
        <v>8.5154293168910105</v>
      </c>
      <c r="W3250" s="16">
        <v>0</v>
      </c>
      <c r="X3250" s="16">
        <v>11.229735905454399</v>
      </c>
      <c r="Y3250" s="16">
        <v>8.7322588009968793</v>
      </c>
      <c r="Z3250" s="16">
        <v>40.081379797899999</v>
      </c>
      <c r="AA3250" t="s">
        <v>2194</v>
      </c>
      <c r="AB3250" s="16">
        <v>20.583530265322999</v>
      </c>
      <c r="AC3250" s="16">
        <v>-0.55677538636519497</v>
      </c>
      <c r="AD3250" s="16">
        <v>0.790181842830188</v>
      </c>
      <c r="AE3250" s="16">
        <v>-0.70461678082983603</v>
      </c>
      <c r="AF3250">
        <v>0.48104875261345098</v>
      </c>
      <c r="AG3250">
        <v>0.76703325095765795</v>
      </c>
      <c r="AH3250" s="3" t="s">
        <v>2194</v>
      </c>
      <c r="AI3250" s="20" t="s">
        <v>18999</v>
      </c>
      <c r="AJ3250" s="20" t="s">
        <v>19000</v>
      </c>
      <c r="AK3250" s="20" t="s">
        <v>2194</v>
      </c>
      <c r="AL3250" s="3" t="s">
        <v>6289</v>
      </c>
      <c r="AM3250" s="20" t="s">
        <v>6289</v>
      </c>
      <c r="AN3250" s="3" t="s">
        <v>6289</v>
      </c>
      <c r="AO3250" s="20" t="s">
        <v>6289</v>
      </c>
      <c r="AP3250" s="3" t="s">
        <v>6289</v>
      </c>
      <c r="AQ3250" s="20" t="s">
        <v>6289</v>
      </c>
      <c r="AR3250" s="3" t="s">
        <v>6289</v>
      </c>
      <c r="AS3250" s="20" t="s">
        <v>6289</v>
      </c>
      <c r="AT3250" s="3" t="s">
        <v>6289</v>
      </c>
      <c r="AU3250" s="20" t="s">
        <v>6289</v>
      </c>
      <c r="AV3250" s="3" t="s">
        <v>6289</v>
      </c>
      <c r="AW3250" s="20" t="s">
        <v>6289</v>
      </c>
      <c r="AX3250" s="3" t="s">
        <v>6289</v>
      </c>
      <c r="AY3250" s="3" t="s">
        <v>6289</v>
      </c>
      <c r="AZ3250" s="3" t="s">
        <v>6289</v>
      </c>
    </row>
    <row r="3251" spans="1:52">
      <c r="A3251" t="s">
        <v>2193</v>
      </c>
      <c r="B3251" s="3" t="s">
        <v>6511</v>
      </c>
      <c r="C3251">
        <v>14</v>
      </c>
      <c r="D3251">
        <v>11</v>
      </c>
      <c r="E3251">
        <v>9</v>
      </c>
      <c r="F3251">
        <v>14</v>
      </c>
      <c r="G3251">
        <v>38</v>
      </c>
      <c r="H3251">
        <v>9</v>
      </c>
      <c r="I3251" s="16">
        <f t="shared" si="200"/>
        <v>15.833333333333334</v>
      </c>
      <c r="J3251" s="16">
        <f t="shared" si="201"/>
        <v>4.1326388305420192</v>
      </c>
      <c r="K3251">
        <v>0</v>
      </c>
      <c r="L3251">
        <v>6</v>
      </c>
      <c r="M3251">
        <v>0</v>
      </c>
      <c r="N3251">
        <v>14</v>
      </c>
      <c r="O3251">
        <f t="shared" si="202"/>
        <v>5</v>
      </c>
      <c r="P3251" s="16">
        <f t="shared" si="203"/>
        <v>2.8722813232690143</v>
      </c>
      <c r="Q3251" s="16">
        <v>7.5432069798069898</v>
      </c>
      <c r="R3251" s="16">
        <v>10.769312692379501</v>
      </c>
      <c r="S3251" s="16">
        <v>9.4389560040963705</v>
      </c>
      <c r="T3251" s="16">
        <v>17.939024863935401</v>
      </c>
      <c r="U3251" s="16">
        <v>22.403714978839801</v>
      </c>
      <c r="V3251" s="16">
        <v>8.5154293168910105</v>
      </c>
      <c r="W3251" s="16">
        <v>0</v>
      </c>
      <c r="X3251" s="16">
        <v>6.7378415432726699</v>
      </c>
      <c r="Y3251" s="16">
        <v>0</v>
      </c>
      <c r="Z3251" s="16">
        <v>21.582281429638499</v>
      </c>
      <c r="AA3251" t="s">
        <v>2193</v>
      </c>
      <c r="AB3251" s="16">
        <v>10.492976780886</v>
      </c>
      <c r="AC3251" s="16">
        <v>-0.525938597870376</v>
      </c>
      <c r="AD3251" s="16">
        <v>0.74663605913106601</v>
      </c>
      <c r="AE3251" s="16">
        <v>-0.70441092609760003</v>
      </c>
      <c r="AF3251">
        <v>0.48117690364448701</v>
      </c>
      <c r="AG3251">
        <v>0.76703325095765795</v>
      </c>
      <c r="AH3251" s="3" t="s">
        <v>2193</v>
      </c>
      <c r="AI3251" s="20" t="s">
        <v>6832</v>
      </c>
      <c r="AJ3251" s="20" t="s">
        <v>6833</v>
      </c>
      <c r="AK3251" s="20" t="s">
        <v>2193</v>
      </c>
      <c r="AL3251" s="3" t="s">
        <v>6834</v>
      </c>
      <c r="AM3251" s="20" t="s">
        <v>6289</v>
      </c>
      <c r="AN3251" s="3" t="s">
        <v>6289</v>
      </c>
      <c r="AO3251" s="20" t="s">
        <v>6513</v>
      </c>
      <c r="AP3251" s="3" t="s">
        <v>6514</v>
      </c>
      <c r="AQ3251" s="20" t="s">
        <v>6515</v>
      </c>
      <c r="AR3251" s="3" t="s">
        <v>6516</v>
      </c>
      <c r="AS3251" s="20" t="s">
        <v>6289</v>
      </c>
      <c r="AT3251" s="3" t="s">
        <v>6289</v>
      </c>
      <c r="AU3251" s="20" t="s">
        <v>6289</v>
      </c>
      <c r="AV3251" s="3" t="s">
        <v>6289</v>
      </c>
      <c r="AW3251" s="20" t="s">
        <v>6289</v>
      </c>
      <c r="AX3251" s="3" t="s">
        <v>6289</v>
      </c>
      <c r="AY3251" s="3" t="s">
        <v>6289</v>
      </c>
      <c r="AZ3251" s="3" t="s">
        <v>6289</v>
      </c>
    </row>
    <row r="3252" spans="1:52">
      <c r="A3252" t="s">
        <v>5055</v>
      </c>
      <c r="B3252" s="3" t="s">
        <v>6297</v>
      </c>
      <c r="C3252">
        <v>3</v>
      </c>
      <c r="D3252">
        <v>0</v>
      </c>
      <c r="E3252">
        <v>1</v>
      </c>
      <c r="F3252">
        <v>3</v>
      </c>
      <c r="G3252">
        <v>1</v>
      </c>
      <c r="H3252">
        <v>1</v>
      </c>
      <c r="I3252" s="16">
        <f t="shared" si="200"/>
        <v>1.5</v>
      </c>
      <c r="J3252" s="16">
        <f t="shared" si="201"/>
        <v>0.45643546458763851</v>
      </c>
      <c r="K3252">
        <v>0</v>
      </c>
      <c r="L3252">
        <v>0</v>
      </c>
      <c r="M3252">
        <v>0</v>
      </c>
      <c r="N3252">
        <v>0</v>
      </c>
      <c r="O3252">
        <f t="shared" si="202"/>
        <v>0</v>
      </c>
      <c r="P3252" s="16">
        <f t="shared" si="203"/>
        <v>0</v>
      </c>
      <c r="Q3252" s="16">
        <v>0.62860058165058197</v>
      </c>
      <c r="R3252" s="16">
        <v>0.28340296558893402</v>
      </c>
      <c r="S3252" s="16">
        <v>0.76532075708889502</v>
      </c>
      <c r="T3252" s="16">
        <v>0</v>
      </c>
      <c r="U3252" s="16">
        <v>2.4893016643155401</v>
      </c>
      <c r="V3252" s="16">
        <v>1.8247348536195001</v>
      </c>
      <c r="W3252" s="16">
        <v>0</v>
      </c>
      <c r="X3252" s="16">
        <v>0</v>
      </c>
      <c r="Y3252" s="16">
        <v>0</v>
      </c>
      <c r="Z3252" s="16">
        <v>0</v>
      </c>
      <c r="AA3252" t="s">
        <v>5055</v>
      </c>
      <c r="AB3252" s="16">
        <v>0.59913608222634496</v>
      </c>
      <c r="AC3252" s="16">
        <v>-0.75835426508403503</v>
      </c>
      <c r="AD3252" s="16">
        <v>1.07720201444338</v>
      </c>
      <c r="AE3252" s="16">
        <v>-0.70400375687739103</v>
      </c>
      <c r="AF3252">
        <v>0.48143043399137903</v>
      </c>
      <c r="AG3252" t="s">
        <v>3500</v>
      </c>
      <c r="AH3252" s="3" t="s">
        <v>5055</v>
      </c>
      <c r="AI3252" s="20" t="s">
        <v>17467</v>
      </c>
      <c r="AJ3252" s="20" t="s">
        <v>17468</v>
      </c>
      <c r="AK3252" s="20" t="s">
        <v>5055</v>
      </c>
      <c r="AL3252" s="3" t="s">
        <v>6289</v>
      </c>
      <c r="AM3252" s="20" t="s">
        <v>6289</v>
      </c>
      <c r="AN3252" s="3" t="s">
        <v>6289</v>
      </c>
      <c r="AO3252" s="20" t="s">
        <v>6289</v>
      </c>
      <c r="AP3252" s="3" t="s">
        <v>6289</v>
      </c>
      <c r="AQ3252" s="20" t="s">
        <v>6289</v>
      </c>
      <c r="AR3252" s="3" t="s">
        <v>6289</v>
      </c>
      <c r="AS3252" s="20" t="s">
        <v>6289</v>
      </c>
      <c r="AT3252" s="3" t="s">
        <v>6289</v>
      </c>
      <c r="AU3252" s="20" t="s">
        <v>6289</v>
      </c>
      <c r="AV3252" s="3" t="s">
        <v>6289</v>
      </c>
      <c r="AW3252" s="20" t="s">
        <v>6289</v>
      </c>
      <c r="AX3252" s="3" t="s">
        <v>6289</v>
      </c>
      <c r="AY3252" s="3" t="s">
        <v>6289</v>
      </c>
      <c r="AZ3252" s="3" t="s">
        <v>6289</v>
      </c>
    </row>
    <row r="3253" spans="1:52">
      <c r="A3253" t="s">
        <v>3966</v>
      </c>
      <c r="B3253" s="3" t="s">
        <v>6384</v>
      </c>
      <c r="C3253">
        <v>2</v>
      </c>
      <c r="D3253">
        <v>0</v>
      </c>
      <c r="E3253">
        <v>0</v>
      </c>
      <c r="F3253">
        <v>2</v>
      </c>
      <c r="G3253">
        <v>3</v>
      </c>
      <c r="H3253">
        <v>0</v>
      </c>
      <c r="I3253" s="16">
        <f t="shared" si="200"/>
        <v>1.1666666666666667</v>
      </c>
      <c r="J3253" s="16">
        <f t="shared" si="201"/>
        <v>0.49534873611463914</v>
      </c>
      <c r="K3253">
        <v>0</v>
      </c>
      <c r="L3253">
        <v>0</v>
      </c>
      <c r="M3253">
        <v>0</v>
      </c>
      <c r="N3253">
        <v>0</v>
      </c>
      <c r="O3253">
        <f t="shared" si="202"/>
        <v>0</v>
      </c>
      <c r="P3253" s="16">
        <f t="shared" si="203"/>
        <v>0</v>
      </c>
      <c r="Q3253" s="16">
        <v>0.78575072706322802</v>
      </c>
      <c r="R3253" s="16">
        <v>0.850208896766802</v>
      </c>
      <c r="S3253" s="16">
        <v>1.02042767611853</v>
      </c>
      <c r="T3253" s="16">
        <v>0</v>
      </c>
      <c r="U3253" s="16">
        <v>0</v>
      </c>
      <c r="V3253" s="16">
        <v>1.216489902413</v>
      </c>
      <c r="W3253" s="16">
        <v>0</v>
      </c>
      <c r="X3253" s="16">
        <v>0</v>
      </c>
      <c r="Y3253" s="16">
        <v>0</v>
      </c>
      <c r="Z3253" s="16">
        <v>0</v>
      </c>
      <c r="AA3253" t="s">
        <v>3966</v>
      </c>
      <c r="AB3253" s="16">
        <v>0.38728772023615599</v>
      </c>
      <c r="AC3253" s="16">
        <v>-0.74755978266495904</v>
      </c>
      <c r="AD3253" s="16">
        <v>1.06198310158572</v>
      </c>
      <c r="AE3253" s="16">
        <v>-0.70392813364801099</v>
      </c>
      <c r="AF3253">
        <v>0.48147752999384602</v>
      </c>
      <c r="AG3253" t="s">
        <v>3500</v>
      </c>
      <c r="AH3253" s="3" t="s">
        <v>3966</v>
      </c>
      <c r="AI3253" s="20" t="s">
        <v>9541</v>
      </c>
      <c r="AJ3253" s="20" t="s">
        <v>9542</v>
      </c>
      <c r="AK3253" s="20" t="s">
        <v>3966</v>
      </c>
      <c r="AL3253" s="3" t="s">
        <v>6289</v>
      </c>
      <c r="AM3253" s="20" t="s">
        <v>6289</v>
      </c>
      <c r="AN3253" s="3" t="s">
        <v>6289</v>
      </c>
      <c r="AO3253" s="20" t="s">
        <v>6289</v>
      </c>
      <c r="AP3253" s="3" t="s">
        <v>6289</v>
      </c>
      <c r="AQ3253" s="20" t="s">
        <v>6289</v>
      </c>
      <c r="AR3253" s="3" t="s">
        <v>6289</v>
      </c>
      <c r="AS3253" s="20" t="s">
        <v>6289</v>
      </c>
      <c r="AT3253" s="3" t="s">
        <v>6289</v>
      </c>
      <c r="AU3253" s="20" t="s">
        <v>6289</v>
      </c>
      <c r="AV3253" s="3" t="s">
        <v>6289</v>
      </c>
      <c r="AW3253" s="20" t="s">
        <v>6289</v>
      </c>
      <c r="AX3253" s="3" t="s">
        <v>6289</v>
      </c>
      <c r="AY3253" s="3" t="s">
        <v>6289</v>
      </c>
      <c r="AZ3253" s="3" t="s">
        <v>6289</v>
      </c>
    </row>
    <row r="3254" spans="1:52">
      <c r="A3254" t="s">
        <v>2196</v>
      </c>
      <c r="B3254" s="3" t="s">
        <v>6406</v>
      </c>
      <c r="C3254">
        <v>18</v>
      </c>
      <c r="D3254">
        <v>1</v>
      </c>
      <c r="E3254">
        <v>10</v>
      </c>
      <c r="F3254">
        <v>18</v>
      </c>
      <c r="G3254">
        <v>174</v>
      </c>
      <c r="H3254">
        <v>10</v>
      </c>
      <c r="I3254" s="16">
        <f t="shared" si="200"/>
        <v>38.5</v>
      </c>
      <c r="J3254" s="16">
        <f t="shared" si="201"/>
        <v>24.85038564422425</v>
      </c>
      <c r="K3254">
        <v>2</v>
      </c>
      <c r="L3254">
        <v>11</v>
      </c>
      <c r="M3254">
        <v>0</v>
      </c>
      <c r="N3254">
        <v>25</v>
      </c>
      <c r="O3254">
        <f t="shared" si="202"/>
        <v>9.5</v>
      </c>
      <c r="P3254" s="16">
        <f t="shared" si="203"/>
        <v>4.9307707308290052</v>
      </c>
      <c r="Q3254" s="16">
        <v>30.801428500878501</v>
      </c>
      <c r="R3254" s="16">
        <v>49.312116012474497</v>
      </c>
      <c r="S3254" s="16">
        <v>29.5924026074373</v>
      </c>
      <c r="T3254" s="16">
        <v>1.63082044217594</v>
      </c>
      <c r="U3254" s="16">
        <v>24.893016643155399</v>
      </c>
      <c r="V3254" s="16">
        <v>10.948409121717001</v>
      </c>
      <c r="W3254" s="16">
        <v>0</v>
      </c>
      <c r="X3254" s="16">
        <v>12.3527094959999</v>
      </c>
      <c r="Y3254" s="16">
        <v>8.7322588009968793</v>
      </c>
      <c r="Z3254" s="16">
        <v>38.539788267211598</v>
      </c>
      <c r="AA3254" t="s">
        <v>2196</v>
      </c>
      <c r="AB3254" s="16">
        <v>20.6802949892047</v>
      </c>
      <c r="AC3254" s="16">
        <v>-0.58849711038938701</v>
      </c>
      <c r="AD3254" s="16">
        <v>0.83640541426300996</v>
      </c>
      <c r="AE3254" s="16">
        <v>-0.70360270313163198</v>
      </c>
      <c r="AF3254">
        <v>0.48168022749682499</v>
      </c>
      <c r="AG3254">
        <v>0.76715960232393898</v>
      </c>
      <c r="AH3254" s="3" t="s">
        <v>2196</v>
      </c>
      <c r="AI3254" s="20" t="s">
        <v>13900</v>
      </c>
      <c r="AJ3254" s="20" t="s">
        <v>13901</v>
      </c>
      <c r="AK3254" s="20" t="s">
        <v>2196</v>
      </c>
      <c r="AL3254" s="3" t="s">
        <v>6289</v>
      </c>
      <c r="AM3254" s="20" t="s">
        <v>6289</v>
      </c>
      <c r="AN3254" s="3" t="s">
        <v>6289</v>
      </c>
      <c r="AO3254" s="20" t="s">
        <v>6289</v>
      </c>
      <c r="AP3254" s="3" t="s">
        <v>6289</v>
      </c>
      <c r="AQ3254" s="20" t="s">
        <v>6289</v>
      </c>
      <c r="AR3254" s="3" t="s">
        <v>6289</v>
      </c>
      <c r="AS3254" s="20" t="s">
        <v>6289</v>
      </c>
      <c r="AT3254" s="3" t="s">
        <v>6289</v>
      </c>
      <c r="AU3254" s="20" t="s">
        <v>6289</v>
      </c>
      <c r="AV3254" s="3" t="s">
        <v>6289</v>
      </c>
      <c r="AW3254" s="20" t="s">
        <v>6289</v>
      </c>
      <c r="AX3254" s="3" t="s">
        <v>6289</v>
      </c>
      <c r="AY3254" s="3" t="s">
        <v>6289</v>
      </c>
      <c r="AZ3254" s="3" t="s">
        <v>6289</v>
      </c>
    </row>
    <row r="3255" spans="1:52" ht="30">
      <c r="A3255" t="s">
        <v>2198</v>
      </c>
      <c r="B3255" s="3" t="s">
        <v>22741</v>
      </c>
      <c r="C3255">
        <v>36</v>
      </c>
      <c r="D3255">
        <v>20</v>
      </c>
      <c r="E3255">
        <v>7</v>
      </c>
      <c r="F3255">
        <v>36</v>
      </c>
      <c r="G3255">
        <v>67</v>
      </c>
      <c r="H3255">
        <v>7</v>
      </c>
      <c r="I3255" s="16">
        <f t="shared" si="200"/>
        <v>28.833333333333332</v>
      </c>
      <c r="J3255" s="16">
        <f t="shared" si="201"/>
        <v>8.4833715345134202</v>
      </c>
      <c r="K3255">
        <v>0</v>
      </c>
      <c r="L3255">
        <v>29</v>
      </c>
      <c r="M3255">
        <v>20</v>
      </c>
      <c r="N3255">
        <v>9</v>
      </c>
      <c r="O3255">
        <f t="shared" si="202"/>
        <v>14.5</v>
      </c>
      <c r="P3255" s="16">
        <f t="shared" si="203"/>
        <v>5.4829280498653272</v>
      </c>
      <c r="Q3255" s="16">
        <v>18.5437171586922</v>
      </c>
      <c r="R3255" s="16">
        <v>18.9879986944586</v>
      </c>
      <c r="S3255" s="16">
        <v>16.326842817896399</v>
      </c>
      <c r="T3255" s="16">
        <v>32.616408843518897</v>
      </c>
      <c r="U3255" s="16">
        <v>17.425111650208802</v>
      </c>
      <c r="V3255" s="16">
        <v>21.896818243434002</v>
      </c>
      <c r="W3255" s="16">
        <v>72.934751877885006</v>
      </c>
      <c r="X3255" s="16">
        <v>32.5662341258179</v>
      </c>
      <c r="Y3255" s="16">
        <v>0</v>
      </c>
      <c r="Z3255" s="16">
        <v>13.874323776196199</v>
      </c>
      <c r="AA3255" t="s">
        <v>2198</v>
      </c>
      <c r="AB3255" s="16">
        <v>24.517220718810801</v>
      </c>
      <c r="AC3255" s="16">
        <v>0.47426520028719099</v>
      </c>
      <c r="AD3255" s="16">
        <v>0.67421283463875903</v>
      </c>
      <c r="AE3255" s="16">
        <v>0.70343543747769299</v>
      </c>
      <c r="AF3255">
        <v>0.48178442856664999</v>
      </c>
      <c r="AG3255">
        <v>0.76715960232393898</v>
      </c>
      <c r="AH3255" s="3" t="s">
        <v>2198</v>
      </c>
      <c r="AI3255" s="20" t="s">
        <v>22739</v>
      </c>
      <c r="AJ3255" s="20" t="s">
        <v>22740</v>
      </c>
      <c r="AK3255" s="20" t="s">
        <v>2198</v>
      </c>
      <c r="AL3255" s="3" t="s">
        <v>6289</v>
      </c>
      <c r="AM3255" s="20" t="s">
        <v>6494</v>
      </c>
      <c r="AN3255" s="3" t="s">
        <v>6495</v>
      </c>
      <c r="AO3255" s="20" t="s">
        <v>22742</v>
      </c>
      <c r="AP3255" s="3" t="s">
        <v>22743</v>
      </c>
      <c r="AQ3255" s="20" t="s">
        <v>22744</v>
      </c>
      <c r="AR3255" s="3" t="s">
        <v>22745</v>
      </c>
      <c r="AS3255" s="20" t="s">
        <v>6289</v>
      </c>
      <c r="AT3255" s="3" t="s">
        <v>6289</v>
      </c>
      <c r="AU3255" s="20" t="s">
        <v>6289</v>
      </c>
      <c r="AV3255" s="3" t="s">
        <v>6289</v>
      </c>
      <c r="AW3255" s="20" t="s">
        <v>6289</v>
      </c>
      <c r="AX3255" s="3" t="s">
        <v>6289</v>
      </c>
      <c r="AY3255" s="3" t="s">
        <v>22746</v>
      </c>
      <c r="AZ3255" s="3" t="s">
        <v>22746</v>
      </c>
    </row>
    <row r="3256" spans="1:52">
      <c r="A3256" t="s">
        <v>2197</v>
      </c>
      <c r="B3256" s="3" t="s">
        <v>6307</v>
      </c>
      <c r="C3256">
        <v>11</v>
      </c>
      <c r="D3256">
        <v>8</v>
      </c>
      <c r="E3256">
        <v>0</v>
      </c>
      <c r="F3256">
        <v>11</v>
      </c>
      <c r="G3256">
        <v>36</v>
      </c>
      <c r="H3256">
        <v>0</v>
      </c>
      <c r="I3256" s="16">
        <f t="shared" si="200"/>
        <v>11</v>
      </c>
      <c r="J3256" s="16">
        <f t="shared" si="201"/>
        <v>4.932882862316248</v>
      </c>
      <c r="K3256">
        <v>5</v>
      </c>
      <c r="L3256">
        <v>3</v>
      </c>
      <c r="M3256">
        <v>0</v>
      </c>
      <c r="N3256">
        <v>2</v>
      </c>
      <c r="O3256">
        <f t="shared" si="202"/>
        <v>2.5</v>
      </c>
      <c r="P3256" s="16">
        <f t="shared" si="203"/>
        <v>0.90138781886599728</v>
      </c>
      <c r="Q3256" s="16">
        <v>9.5861588701713796</v>
      </c>
      <c r="R3256" s="16">
        <v>10.202506761201599</v>
      </c>
      <c r="S3256" s="16">
        <v>17.0921635749853</v>
      </c>
      <c r="T3256" s="16">
        <v>13.046563537407501</v>
      </c>
      <c r="U3256" s="16">
        <v>0</v>
      </c>
      <c r="V3256" s="16">
        <v>6.6906944632715</v>
      </c>
      <c r="W3256" s="16">
        <v>0</v>
      </c>
      <c r="X3256" s="16">
        <v>3.3689207716363301</v>
      </c>
      <c r="Y3256" s="16">
        <v>21.830647002492199</v>
      </c>
      <c r="Z3256" s="16">
        <v>3.08318306137692</v>
      </c>
      <c r="AA3256" t="s">
        <v>2197</v>
      </c>
      <c r="AB3256" s="16">
        <v>8.4900838042542794</v>
      </c>
      <c r="AC3256" s="16">
        <v>-0.57756400690044596</v>
      </c>
      <c r="AD3256" s="16">
        <v>0.82166310169922696</v>
      </c>
      <c r="AE3256" s="16">
        <v>-0.70292070522093997</v>
      </c>
      <c r="AF3256">
        <v>0.48210516696018102</v>
      </c>
      <c r="AG3256">
        <v>0.76715960232393898</v>
      </c>
      <c r="AH3256" s="3" t="s">
        <v>2197</v>
      </c>
      <c r="AI3256" s="20" t="s">
        <v>22083</v>
      </c>
      <c r="AJ3256" s="20" t="s">
        <v>22084</v>
      </c>
      <c r="AK3256" s="20" t="s">
        <v>2197</v>
      </c>
      <c r="AL3256" s="3" t="s">
        <v>6289</v>
      </c>
      <c r="AM3256" s="20" t="s">
        <v>6289</v>
      </c>
      <c r="AN3256" s="3" t="s">
        <v>6289</v>
      </c>
      <c r="AO3256" s="20" t="s">
        <v>6289</v>
      </c>
      <c r="AP3256" s="3" t="s">
        <v>6289</v>
      </c>
      <c r="AQ3256" s="20" t="s">
        <v>6289</v>
      </c>
      <c r="AR3256" s="3" t="s">
        <v>6289</v>
      </c>
      <c r="AS3256" s="20" t="s">
        <v>6398</v>
      </c>
      <c r="AT3256" s="3" t="s">
        <v>6399</v>
      </c>
      <c r="AU3256" s="20" t="s">
        <v>6289</v>
      </c>
      <c r="AV3256" s="3" t="s">
        <v>6289</v>
      </c>
      <c r="AW3256" s="20" t="s">
        <v>6289</v>
      </c>
      <c r="AX3256" s="3" t="s">
        <v>6289</v>
      </c>
      <c r="AY3256" s="3" t="s">
        <v>6289</v>
      </c>
      <c r="AZ3256" s="3" t="s">
        <v>6289</v>
      </c>
    </row>
    <row r="3257" spans="1:52" ht="30">
      <c r="A3257" t="s">
        <v>2199</v>
      </c>
      <c r="B3257" s="3" t="s">
        <v>24506</v>
      </c>
      <c r="C3257">
        <v>3</v>
      </c>
      <c r="D3257">
        <v>6</v>
      </c>
      <c r="E3257">
        <v>8</v>
      </c>
      <c r="F3257">
        <v>3</v>
      </c>
      <c r="G3257">
        <v>73</v>
      </c>
      <c r="H3257">
        <v>8</v>
      </c>
      <c r="I3257" s="16">
        <f t="shared" si="200"/>
        <v>16.833333333333332</v>
      </c>
      <c r="J3257" s="16">
        <f t="shared" si="201"/>
        <v>10.288657904774631</v>
      </c>
      <c r="K3257">
        <v>0</v>
      </c>
      <c r="L3257">
        <v>2</v>
      </c>
      <c r="M3257">
        <v>0</v>
      </c>
      <c r="N3257">
        <v>19</v>
      </c>
      <c r="O3257">
        <f t="shared" si="202"/>
        <v>5.25</v>
      </c>
      <c r="P3257" s="16">
        <f t="shared" si="203"/>
        <v>3.990222424878092</v>
      </c>
      <c r="Q3257" s="16">
        <v>12.414861487599</v>
      </c>
      <c r="R3257" s="16">
        <v>20.6884164879922</v>
      </c>
      <c r="S3257" s="16">
        <v>21.939195036548298</v>
      </c>
      <c r="T3257" s="16">
        <v>9.7849226530556592</v>
      </c>
      <c r="U3257" s="16">
        <v>19.9144133145243</v>
      </c>
      <c r="V3257" s="16">
        <v>1.8247348536195001</v>
      </c>
      <c r="W3257" s="16">
        <v>0</v>
      </c>
      <c r="X3257" s="16">
        <v>2.24594718109089</v>
      </c>
      <c r="Y3257" s="16">
        <v>0</v>
      </c>
      <c r="Z3257" s="16">
        <v>29.290239083080799</v>
      </c>
      <c r="AA3257" t="s">
        <v>2199</v>
      </c>
      <c r="AB3257" s="16">
        <v>11.8102730097511</v>
      </c>
      <c r="AC3257" s="16">
        <v>-0.63828718883350599</v>
      </c>
      <c r="AD3257" s="16">
        <v>0.908247575885064</v>
      </c>
      <c r="AE3257" s="16">
        <v>-0.70276784191965702</v>
      </c>
      <c r="AF3257">
        <v>0.482200441029351</v>
      </c>
      <c r="AG3257">
        <v>0.76715960232393898</v>
      </c>
      <c r="AH3257" s="3" t="s">
        <v>2199</v>
      </c>
      <c r="AI3257" s="20" t="s">
        <v>24504</v>
      </c>
      <c r="AJ3257" s="20" t="s">
        <v>24505</v>
      </c>
      <c r="AK3257" s="20" t="s">
        <v>2199</v>
      </c>
      <c r="AL3257" s="3" t="s">
        <v>6289</v>
      </c>
      <c r="AM3257" s="20" t="s">
        <v>6289</v>
      </c>
      <c r="AN3257" s="3" t="s">
        <v>6289</v>
      </c>
      <c r="AO3257" s="20" t="s">
        <v>24507</v>
      </c>
      <c r="AP3257" s="3" t="s">
        <v>24508</v>
      </c>
      <c r="AQ3257" s="20" t="s">
        <v>6289</v>
      </c>
      <c r="AR3257" s="3" t="s">
        <v>6289</v>
      </c>
      <c r="AS3257" s="20" t="s">
        <v>6289</v>
      </c>
      <c r="AT3257" s="3" t="s">
        <v>6289</v>
      </c>
      <c r="AU3257" s="20" t="s">
        <v>6289</v>
      </c>
      <c r="AV3257" s="3" t="s">
        <v>6289</v>
      </c>
      <c r="AW3257" s="20" t="s">
        <v>6289</v>
      </c>
      <c r="AX3257" s="3" t="s">
        <v>6289</v>
      </c>
      <c r="AY3257" s="3" t="s">
        <v>6289</v>
      </c>
      <c r="AZ3257" s="3" t="s">
        <v>6289</v>
      </c>
    </row>
    <row r="3258" spans="1:52">
      <c r="A3258" t="s">
        <v>2195</v>
      </c>
      <c r="B3258" s="3" t="s">
        <v>8514</v>
      </c>
      <c r="C3258">
        <v>18</v>
      </c>
      <c r="D3258">
        <v>0</v>
      </c>
      <c r="E3258">
        <v>2</v>
      </c>
      <c r="F3258">
        <v>18</v>
      </c>
      <c r="G3258">
        <v>19</v>
      </c>
      <c r="H3258">
        <v>2</v>
      </c>
      <c r="I3258" s="16">
        <f t="shared" si="200"/>
        <v>9.8333333333333339</v>
      </c>
      <c r="J3258" s="16">
        <f t="shared" si="201"/>
        <v>3.4834263677102837</v>
      </c>
      <c r="K3258">
        <v>1</v>
      </c>
      <c r="L3258">
        <v>5</v>
      </c>
      <c r="M3258">
        <v>0</v>
      </c>
      <c r="N3258">
        <v>4</v>
      </c>
      <c r="O3258">
        <f t="shared" si="202"/>
        <v>2.5</v>
      </c>
      <c r="P3258" s="16">
        <f t="shared" si="203"/>
        <v>1.0307764064044151</v>
      </c>
      <c r="Q3258" s="16">
        <v>10.214759451821999</v>
      </c>
      <c r="R3258" s="16">
        <v>5.3846563461897397</v>
      </c>
      <c r="S3258" s="16">
        <v>7.1429937328296802</v>
      </c>
      <c r="T3258" s="16">
        <v>0</v>
      </c>
      <c r="U3258" s="16">
        <v>4.9786033286310696</v>
      </c>
      <c r="V3258" s="16">
        <v>10.948409121717001</v>
      </c>
      <c r="W3258" s="16">
        <v>0</v>
      </c>
      <c r="X3258" s="16">
        <v>5.6148679527272201</v>
      </c>
      <c r="Y3258" s="16">
        <v>4.3661294004984397</v>
      </c>
      <c r="Z3258" s="16">
        <v>6.1663661227538498</v>
      </c>
      <c r="AA3258" t="s">
        <v>2195</v>
      </c>
      <c r="AB3258" s="16">
        <v>5.4816785457168997</v>
      </c>
      <c r="AC3258" s="16">
        <v>-0.54647402571042503</v>
      </c>
      <c r="AD3258" s="16">
        <v>0.77787236244642</v>
      </c>
      <c r="AE3258" s="16">
        <v>-0.70252402848168605</v>
      </c>
      <c r="AF3258">
        <v>0.48235242215280499</v>
      </c>
      <c r="AG3258">
        <v>0.76715960232393898</v>
      </c>
      <c r="AH3258" s="3" t="s">
        <v>2195</v>
      </c>
      <c r="AI3258" s="20" t="s">
        <v>8512</v>
      </c>
      <c r="AJ3258" s="20" t="s">
        <v>8513</v>
      </c>
      <c r="AK3258" s="20" t="s">
        <v>2195</v>
      </c>
      <c r="AL3258" s="3" t="s">
        <v>8515</v>
      </c>
      <c r="AM3258" s="20" t="s">
        <v>6785</v>
      </c>
      <c r="AN3258" s="3" t="s">
        <v>6786</v>
      </c>
      <c r="AO3258" s="20" t="s">
        <v>6289</v>
      </c>
      <c r="AP3258" s="3" t="s">
        <v>6289</v>
      </c>
      <c r="AQ3258" s="20" t="s">
        <v>8516</v>
      </c>
      <c r="AR3258" s="3" t="s">
        <v>8517</v>
      </c>
      <c r="AS3258" s="20" t="s">
        <v>6289</v>
      </c>
      <c r="AT3258" s="3" t="s">
        <v>6289</v>
      </c>
      <c r="AU3258" s="20" t="s">
        <v>6289</v>
      </c>
      <c r="AV3258" s="3" t="s">
        <v>6289</v>
      </c>
      <c r="AW3258" s="20" t="s">
        <v>6289</v>
      </c>
      <c r="AX3258" s="3" t="s">
        <v>6289</v>
      </c>
      <c r="AY3258" s="3" t="s">
        <v>6289</v>
      </c>
      <c r="AZ3258" s="3" t="s">
        <v>6289</v>
      </c>
    </row>
    <row r="3259" spans="1:52">
      <c r="A3259" t="s">
        <v>4731</v>
      </c>
      <c r="B3259" s="3" t="s">
        <v>6406</v>
      </c>
      <c r="C3259">
        <v>1</v>
      </c>
      <c r="D3259">
        <v>0</v>
      </c>
      <c r="E3259">
        <v>0</v>
      </c>
      <c r="F3259">
        <v>1</v>
      </c>
      <c r="G3259">
        <v>3</v>
      </c>
      <c r="H3259">
        <v>0</v>
      </c>
      <c r="I3259" s="16">
        <f t="shared" si="200"/>
        <v>0.83333333333333337</v>
      </c>
      <c r="J3259" s="16">
        <f t="shared" si="201"/>
        <v>0.43567742059328124</v>
      </c>
      <c r="K3259">
        <v>0</v>
      </c>
      <c r="L3259">
        <v>0</v>
      </c>
      <c r="M3259">
        <v>0</v>
      </c>
      <c r="N3259">
        <v>0</v>
      </c>
      <c r="O3259">
        <f t="shared" si="202"/>
        <v>0</v>
      </c>
      <c r="P3259" s="16">
        <f t="shared" si="203"/>
        <v>0</v>
      </c>
      <c r="Q3259" s="16">
        <v>1.2572011633011599</v>
      </c>
      <c r="R3259" s="16">
        <v>0.850208896766802</v>
      </c>
      <c r="S3259" s="16">
        <v>1.02042767611853</v>
      </c>
      <c r="T3259" s="16">
        <v>0</v>
      </c>
      <c r="U3259" s="16">
        <v>0</v>
      </c>
      <c r="V3259" s="16">
        <v>0.60824495120650002</v>
      </c>
      <c r="W3259" s="16">
        <v>0</v>
      </c>
      <c r="X3259" s="16">
        <v>0</v>
      </c>
      <c r="Y3259" s="16">
        <v>0</v>
      </c>
      <c r="Z3259" s="16">
        <v>0</v>
      </c>
      <c r="AA3259" t="s">
        <v>4731</v>
      </c>
      <c r="AB3259" s="16">
        <v>0.37360826873929898</v>
      </c>
      <c r="AC3259" s="16">
        <v>-0.75756083480699099</v>
      </c>
      <c r="AD3259" s="16">
        <v>1.0785012462897601</v>
      </c>
      <c r="AE3259" s="16">
        <v>-0.70241999016054602</v>
      </c>
      <c r="AF3259">
        <v>0.48241728237255599</v>
      </c>
      <c r="AG3259" t="s">
        <v>3500</v>
      </c>
      <c r="AH3259" s="3" t="s">
        <v>4731</v>
      </c>
      <c r="AI3259" s="20" t="s">
        <v>15375</v>
      </c>
      <c r="AJ3259" s="20" t="s">
        <v>15376</v>
      </c>
      <c r="AK3259" s="20" t="s">
        <v>4731</v>
      </c>
      <c r="AL3259" s="3" t="s">
        <v>6289</v>
      </c>
      <c r="AM3259" s="20" t="s">
        <v>6289</v>
      </c>
      <c r="AN3259" s="3" t="s">
        <v>6289</v>
      </c>
      <c r="AO3259" s="20" t="s">
        <v>7661</v>
      </c>
      <c r="AP3259" s="3" t="s">
        <v>7662</v>
      </c>
      <c r="AQ3259" s="20" t="s">
        <v>6289</v>
      </c>
      <c r="AR3259" s="3" t="s">
        <v>6289</v>
      </c>
      <c r="AS3259" s="20" t="s">
        <v>6289</v>
      </c>
      <c r="AT3259" s="3" t="s">
        <v>6289</v>
      </c>
      <c r="AU3259" s="20" t="s">
        <v>6289</v>
      </c>
      <c r="AV3259" s="3" t="s">
        <v>6289</v>
      </c>
      <c r="AW3259" s="20" t="s">
        <v>6289</v>
      </c>
      <c r="AX3259" s="3" t="s">
        <v>6289</v>
      </c>
      <c r="AY3259" s="3" t="s">
        <v>6289</v>
      </c>
      <c r="AZ3259" s="3" t="s">
        <v>6289</v>
      </c>
    </row>
    <row r="3260" spans="1:52">
      <c r="A3260" t="s">
        <v>4844</v>
      </c>
      <c r="B3260" s="3" t="s">
        <v>6297</v>
      </c>
      <c r="C3260">
        <v>4</v>
      </c>
      <c r="D3260">
        <v>0</v>
      </c>
      <c r="E3260">
        <v>0</v>
      </c>
      <c r="F3260">
        <v>4</v>
      </c>
      <c r="G3260">
        <v>0</v>
      </c>
      <c r="H3260">
        <v>0</v>
      </c>
      <c r="I3260" s="16">
        <f t="shared" si="200"/>
        <v>1.3333333333333333</v>
      </c>
      <c r="J3260" s="16">
        <f t="shared" si="201"/>
        <v>0.76980035891950105</v>
      </c>
      <c r="K3260">
        <v>0</v>
      </c>
      <c r="L3260">
        <v>3</v>
      </c>
      <c r="M3260">
        <v>0</v>
      </c>
      <c r="N3260">
        <v>0</v>
      </c>
      <c r="O3260">
        <f t="shared" si="202"/>
        <v>0.75</v>
      </c>
      <c r="P3260" s="16">
        <f t="shared" si="203"/>
        <v>0.649519052838329</v>
      </c>
      <c r="Q3260" s="16">
        <v>0.15715014541264599</v>
      </c>
      <c r="R3260" s="16">
        <v>0</v>
      </c>
      <c r="S3260" s="16">
        <v>0</v>
      </c>
      <c r="T3260" s="16">
        <v>0</v>
      </c>
      <c r="U3260" s="16">
        <v>0</v>
      </c>
      <c r="V3260" s="16">
        <v>2.4329798048260001</v>
      </c>
      <c r="W3260" s="16">
        <v>0</v>
      </c>
      <c r="X3260" s="16">
        <v>3.3689207716363301</v>
      </c>
      <c r="Y3260" s="16">
        <v>0</v>
      </c>
      <c r="Z3260" s="16">
        <v>0</v>
      </c>
      <c r="AA3260" t="s">
        <v>4844</v>
      </c>
      <c r="AB3260" s="16">
        <v>0.595905072187498</v>
      </c>
      <c r="AC3260" s="16">
        <v>0.86133282319606197</v>
      </c>
      <c r="AD3260" s="16">
        <v>1.22688013579063</v>
      </c>
      <c r="AE3260" s="16">
        <v>0.70205132357204403</v>
      </c>
      <c r="AF3260">
        <v>0.48264715695511901</v>
      </c>
      <c r="AG3260" t="s">
        <v>3500</v>
      </c>
      <c r="AH3260" s="3" t="s">
        <v>4844</v>
      </c>
      <c r="AI3260" s="20" t="s">
        <v>15865</v>
      </c>
      <c r="AJ3260" s="20" t="s">
        <v>15866</v>
      </c>
      <c r="AK3260" s="20" t="s">
        <v>4844</v>
      </c>
      <c r="AL3260" s="3" t="s">
        <v>6289</v>
      </c>
      <c r="AM3260" s="20" t="s">
        <v>6289</v>
      </c>
      <c r="AN3260" s="3" t="s">
        <v>6289</v>
      </c>
      <c r="AO3260" s="20" t="s">
        <v>6289</v>
      </c>
      <c r="AP3260" s="3" t="s">
        <v>6289</v>
      </c>
      <c r="AQ3260" s="20" t="s">
        <v>6289</v>
      </c>
      <c r="AR3260" s="3" t="s">
        <v>6289</v>
      </c>
      <c r="AS3260" s="20" t="s">
        <v>6289</v>
      </c>
      <c r="AT3260" s="3" t="s">
        <v>6289</v>
      </c>
      <c r="AU3260" s="20" t="s">
        <v>6289</v>
      </c>
      <c r="AV3260" s="3" t="s">
        <v>6289</v>
      </c>
      <c r="AW3260" s="20" t="s">
        <v>6289</v>
      </c>
      <c r="AX3260" s="3" t="s">
        <v>6289</v>
      </c>
      <c r="AY3260" s="3" t="s">
        <v>6289</v>
      </c>
      <c r="AZ3260" s="3" t="s">
        <v>6289</v>
      </c>
    </row>
    <row r="3261" spans="1:52">
      <c r="A3261" t="s">
        <v>3914</v>
      </c>
      <c r="B3261" s="3" t="s">
        <v>6307</v>
      </c>
      <c r="C3261">
        <v>6</v>
      </c>
      <c r="D3261">
        <v>0</v>
      </c>
      <c r="E3261">
        <v>0</v>
      </c>
      <c r="F3261">
        <v>6</v>
      </c>
      <c r="G3261">
        <v>0</v>
      </c>
      <c r="H3261">
        <v>0</v>
      </c>
      <c r="I3261" s="16">
        <f t="shared" si="200"/>
        <v>2</v>
      </c>
      <c r="J3261" s="16">
        <f t="shared" si="201"/>
        <v>1.1547005383792517</v>
      </c>
      <c r="K3261">
        <v>1</v>
      </c>
      <c r="L3261">
        <v>2</v>
      </c>
      <c r="M3261">
        <v>0</v>
      </c>
      <c r="N3261">
        <v>1</v>
      </c>
      <c r="O3261">
        <f t="shared" si="202"/>
        <v>1</v>
      </c>
      <c r="P3261" s="16">
        <f t="shared" si="203"/>
        <v>0.35355339059327379</v>
      </c>
      <c r="Q3261" s="16">
        <v>1.1000510178885201</v>
      </c>
      <c r="R3261" s="16">
        <v>0</v>
      </c>
      <c r="S3261" s="16">
        <v>0.76532075708889502</v>
      </c>
      <c r="T3261" s="16">
        <v>0</v>
      </c>
      <c r="U3261" s="16">
        <v>0</v>
      </c>
      <c r="V3261" s="16">
        <v>3.6494697072390001</v>
      </c>
      <c r="W3261" s="16">
        <v>0</v>
      </c>
      <c r="X3261" s="16">
        <v>2.24594718109089</v>
      </c>
      <c r="Y3261" s="16">
        <v>4.3661294004984397</v>
      </c>
      <c r="Z3261" s="16">
        <v>1.54159153068846</v>
      </c>
      <c r="AA3261" t="s">
        <v>3914</v>
      </c>
      <c r="AB3261" s="16">
        <v>1.36685095944942</v>
      </c>
      <c r="AC3261" s="16">
        <v>0.72766795530675699</v>
      </c>
      <c r="AD3261" s="16">
        <v>1.0373866211065901</v>
      </c>
      <c r="AE3261" s="16">
        <v>0.70144335824433901</v>
      </c>
      <c r="AF3261">
        <v>0.483026371386783</v>
      </c>
      <c r="AG3261" t="s">
        <v>3500</v>
      </c>
      <c r="AH3261" s="3" t="s">
        <v>3914</v>
      </c>
      <c r="AI3261" s="20" t="s">
        <v>8800</v>
      </c>
      <c r="AJ3261" s="20" t="s">
        <v>8801</v>
      </c>
      <c r="AK3261" s="20" t="s">
        <v>3914</v>
      </c>
      <c r="AL3261" s="3" t="s">
        <v>6289</v>
      </c>
      <c r="AM3261" s="20" t="s">
        <v>6289</v>
      </c>
      <c r="AN3261" s="3" t="s">
        <v>6289</v>
      </c>
      <c r="AO3261" s="20" t="s">
        <v>6289</v>
      </c>
      <c r="AP3261" s="3" t="s">
        <v>6289</v>
      </c>
      <c r="AQ3261" s="20" t="s">
        <v>6289</v>
      </c>
      <c r="AR3261" s="3" t="s">
        <v>6289</v>
      </c>
      <c r="AS3261" s="20" t="s">
        <v>6289</v>
      </c>
      <c r="AT3261" s="3" t="s">
        <v>6289</v>
      </c>
      <c r="AU3261" s="20" t="s">
        <v>6289</v>
      </c>
      <c r="AV3261" s="3" t="s">
        <v>6289</v>
      </c>
      <c r="AW3261" s="20" t="s">
        <v>6289</v>
      </c>
      <c r="AX3261" s="3" t="s">
        <v>6289</v>
      </c>
      <c r="AY3261" s="3" t="s">
        <v>6289</v>
      </c>
      <c r="AZ3261" s="3" t="s">
        <v>6289</v>
      </c>
    </row>
    <row r="3262" spans="1:52">
      <c r="A3262" t="s">
        <v>2200</v>
      </c>
      <c r="B3262" s="3" t="s">
        <v>12026</v>
      </c>
      <c r="C3262">
        <v>293</v>
      </c>
      <c r="D3262">
        <v>227</v>
      </c>
      <c r="E3262">
        <v>169</v>
      </c>
      <c r="F3262">
        <v>293</v>
      </c>
      <c r="G3262">
        <v>1453</v>
      </c>
      <c r="H3262">
        <v>169</v>
      </c>
      <c r="I3262" s="16">
        <f t="shared" si="200"/>
        <v>434</v>
      </c>
      <c r="J3262" s="16">
        <f t="shared" si="201"/>
        <v>187.18840776073716</v>
      </c>
      <c r="K3262">
        <v>65</v>
      </c>
      <c r="L3262">
        <v>191</v>
      </c>
      <c r="M3262">
        <v>89</v>
      </c>
      <c r="N3262">
        <v>706</v>
      </c>
      <c r="O3262">
        <f t="shared" si="202"/>
        <v>262.75</v>
      </c>
      <c r="P3262" s="16">
        <f t="shared" si="203"/>
        <v>130.12319883479657</v>
      </c>
      <c r="Q3262" s="16">
        <v>332.37255754774498</v>
      </c>
      <c r="R3262" s="16">
        <v>411.78450900072102</v>
      </c>
      <c r="S3262" s="16">
        <v>457.66181273915902</v>
      </c>
      <c r="T3262" s="16">
        <v>370.19624037393902</v>
      </c>
      <c r="U3262" s="16">
        <v>420.69198126932599</v>
      </c>
      <c r="V3262" s="16">
        <v>178.215770703505</v>
      </c>
      <c r="W3262" s="16">
        <v>324.55964585658802</v>
      </c>
      <c r="X3262" s="16">
        <v>214.48795579418001</v>
      </c>
      <c r="Y3262" s="16">
        <v>283.79841103239897</v>
      </c>
      <c r="Z3262" s="16">
        <v>1088.3636206660501</v>
      </c>
      <c r="AA3262" t="s">
        <v>2200</v>
      </c>
      <c r="AB3262" s="16">
        <v>408.21325049836202</v>
      </c>
      <c r="AC3262" s="16">
        <v>0.38512433030564502</v>
      </c>
      <c r="AD3262" s="16">
        <v>0.54931353609148303</v>
      </c>
      <c r="AE3262" s="16">
        <v>0.70110111075345205</v>
      </c>
      <c r="AF3262">
        <v>0.483239917202751</v>
      </c>
      <c r="AG3262">
        <v>0.76822193107334202</v>
      </c>
      <c r="AH3262" s="3" t="s">
        <v>2200</v>
      </c>
      <c r="AI3262" s="20" t="s">
        <v>12024</v>
      </c>
      <c r="AJ3262" s="20" t="s">
        <v>12025</v>
      </c>
      <c r="AK3262" s="20" t="s">
        <v>2200</v>
      </c>
      <c r="AL3262" s="3" t="s">
        <v>12027</v>
      </c>
      <c r="AM3262" s="20" t="s">
        <v>6289</v>
      </c>
      <c r="AN3262" s="3" t="s">
        <v>6289</v>
      </c>
      <c r="AO3262" s="20" t="s">
        <v>12028</v>
      </c>
      <c r="AP3262" s="3" t="s">
        <v>12029</v>
      </c>
      <c r="AQ3262" s="20" t="s">
        <v>6289</v>
      </c>
      <c r="AR3262" s="3" t="s">
        <v>6289</v>
      </c>
      <c r="AS3262" s="20" t="s">
        <v>6289</v>
      </c>
      <c r="AT3262" s="3" t="s">
        <v>6289</v>
      </c>
      <c r="AU3262" s="20" t="s">
        <v>6289</v>
      </c>
      <c r="AV3262" s="3" t="s">
        <v>6289</v>
      </c>
      <c r="AW3262" s="20" t="s">
        <v>6289</v>
      </c>
      <c r="AX3262" s="3" t="s">
        <v>6289</v>
      </c>
      <c r="AY3262" s="3" t="s">
        <v>6414</v>
      </c>
      <c r="AZ3262" s="3" t="s">
        <v>6414</v>
      </c>
    </row>
    <row r="3263" spans="1:52">
      <c r="A3263" t="s">
        <v>2201</v>
      </c>
      <c r="B3263" s="3" t="s">
        <v>6553</v>
      </c>
      <c r="C3263">
        <v>41</v>
      </c>
      <c r="D3263">
        <v>5</v>
      </c>
      <c r="E3263">
        <v>16</v>
      </c>
      <c r="F3263">
        <v>41</v>
      </c>
      <c r="G3263">
        <v>37</v>
      </c>
      <c r="H3263">
        <v>16</v>
      </c>
      <c r="I3263" s="16">
        <f t="shared" si="200"/>
        <v>26</v>
      </c>
      <c r="J3263" s="16">
        <f t="shared" si="201"/>
        <v>5.802298395176404</v>
      </c>
      <c r="K3263">
        <v>4</v>
      </c>
      <c r="L3263">
        <v>28</v>
      </c>
      <c r="M3263">
        <v>5</v>
      </c>
      <c r="N3263">
        <v>14</v>
      </c>
      <c r="O3263">
        <f t="shared" si="202"/>
        <v>12.75</v>
      </c>
      <c r="P3263" s="16">
        <f t="shared" si="203"/>
        <v>4.8137173784924263</v>
      </c>
      <c r="Q3263" s="16">
        <v>13.5149125054875</v>
      </c>
      <c r="R3263" s="16">
        <v>10.485909726790601</v>
      </c>
      <c r="S3263" s="16">
        <v>7.9083144899185802</v>
      </c>
      <c r="T3263" s="16">
        <v>8.1541022108797101</v>
      </c>
      <c r="U3263" s="16">
        <v>39.828826629048599</v>
      </c>
      <c r="V3263" s="16">
        <v>24.9380429994665</v>
      </c>
      <c r="W3263" s="16">
        <v>18.233687969471202</v>
      </c>
      <c r="X3263" s="16">
        <v>31.443260535272401</v>
      </c>
      <c r="Y3263" s="16">
        <v>17.464517601993801</v>
      </c>
      <c r="Z3263" s="16">
        <v>21.582281429638499</v>
      </c>
      <c r="AA3263" t="s">
        <v>2201</v>
      </c>
      <c r="AB3263" s="16">
        <v>19.355385609796699</v>
      </c>
      <c r="AC3263" s="16">
        <v>0.42178810502726399</v>
      </c>
      <c r="AD3263" s="16">
        <v>0.60211313357003404</v>
      </c>
      <c r="AE3263" s="16">
        <v>0.70051304565706696</v>
      </c>
      <c r="AF3263">
        <v>0.48360696093760802</v>
      </c>
      <c r="AG3263">
        <v>0.76845629260703496</v>
      </c>
      <c r="AH3263" s="3" t="s">
        <v>2201</v>
      </c>
      <c r="AI3263" s="20" t="s">
        <v>13685</v>
      </c>
      <c r="AJ3263" s="20" t="s">
        <v>13686</v>
      </c>
      <c r="AK3263" s="20" t="s">
        <v>2201</v>
      </c>
      <c r="AL3263" s="3" t="s">
        <v>6289</v>
      </c>
      <c r="AM3263" s="20" t="s">
        <v>6289</v>
      </c>
      <c r="AN3263" s="3" t="s">
        <v>6289</v>
      </c>
      <c r="AO3263" s="20" t="s">
        <v>6555</v>
      </c>
      <c r="AP3263" s="3" t="s">
        <v>6556</v>
      </c>
      <c r="AQ3263" s="20" t="s">
        <v>6557</v>
      </c>
      <c r="AR3263" s="3" t="s">
        <v>6558</v>
      </c>
      <c r="AS3263" s="20" t="s">
        <v>6289</v>
      </c>
      <c r="AT3263" s="3" t="s">
        <v>6289</v>
      </c>
      <c r="AU3263" s="20" t="s">
        <v>6289</v>
      </c>
      <c r="AV3263" s="3" t="s">
        <v>6289</v>
      </c>
      <c r="AW3263" s="20" t="s">
        <v>6289</v>
      </c>
      <c r="AX3263" s="3" t="s">
        <v>6289</v>
      </c>
      <c r="AY3263" s="3" t="s">
        <v>6289</v>
      </c>
      <c r="AZ3263" s="3" t="s">
        <v>6559</v>
      </c>
    </row>
    <row r="3264" spans="1:52">
      <c r="A3264" t="s">
        <v>5102</v>
      </c>
      <c r="B3264" s="3" t="s">
        <v>6297</v>
      </c>
      <c r="C3264">
        <v>6</v>
      </c>
      <c r="D3264">
        <v>0</v>
      </c>
      <c r="E3264">
        <v>0</v>
      </c>
      <c r="F3264">
        <v>6</v>
      </c>
      <c r="G3264">
        <v>2</v>
      </c>
      <c r="H3264">
        <v>0</v>
      </c>
      <c r="I3264" s="16">
        <f t="shared" si="200"/>
        <v>2.3333333333333335</v>
      </c>
      <c r="J3264" s="16">
        <f t="shared" si="201"/>
        <v>1.0971343143406389</v>
      </c>
      <c r="K3264">
        <v>0</v>
      </c>
      <c r="L3264">
        <v>0</v>
      </c>
      <c r="M3264">
        <v>0</v>
      </c>
      <c r="N3264">
        <v>0</v>
      </c>
      <c r="O3264">
        <f t="shared" si="202"/>
        <v>0</v>
      </c>
      <c r="P3264" s="16">
        <f t="shared" si="203"/>
        <v>0</v>
      </c>
      <c r="Q3264" s="16">
        <v>0.47145043623793698</v>
      </c>
      <c r="R3264" s="16">
        <v>0.56680593117786804</v>
      </c>
      <c r="S3264" s="16">
        <v>0.25510691902963201</v>
      </c>
      <c r="T3264" s="16">
        <v>0</v>
      </c>
      <c r="U3264" s="16">
        <v>0</v>
      </c>
      <c r="V3264" s="16">
        <v>3.6494697072390001</v>
      </c>
      <c r="W3264" s="16">
        <v>0</v>
      </c>
      <c r="X3264" s="16">
        <v>0</v>
      </c>
      <c r="Y3264" s="16">
        <v>0</v>
      </c>
      <c r="Z3264" s="16">
        <v>0</v>
      </c>
      <c r="AA3264" t="s">
        <v>5102</v>
      </c>
      <c r="AB3264" s="16">
        <v>0.49428329936844401</v>
      </c>
      <c r="AC3264" s="16">
        <v>-0.80172058184854</v>
      </c>
      <c r="AD3264" s="16">
        <v>1.1446434465462501</v>
      </c>
      <c r="AE3264" s="16">
        <v>-0.70041075608966397</v>
      </c>
      <c r="AF3264">
        <v>0.48367082091908198</v>
      </c>
      <c r="AG3264" t="s">
        <v>3500</v>
      </c>
      <c r="AH3264" s="3" t="s">
        <v>5102</v>
      </c>
      <c r="AI3264" s="20" t="s">
        <v>17565</v>
      </c>
      <c r="AJ3264" s="20" t="s">
        <v>17566</v>
      </c>
      <c r="AK3264" s="20" t="s">
        <v>5102</v>
      </c>
      <c r="AL3264" s="3" t="s">
        <v>6289</v>
      </c>
      <c r="AM3264" s="20" t="s">
        <v>6289</v>
      </c>
      <c r="AN3264" s="3" t="s">
        <v>6289</v>
      </c>
      <c r="AO3264" s="20" t="s">
        <v>6289</v>
      </c>
      <c r="AP3264" s="3" t="s">
        <v>6289</v>
      </c>
      <c r="AQ3264" s="20" t="s">
        <v>6289</v>
      </c>
      <c r="AR3264" s="3" t="s">
        <v>6289</v>
      </c>
      <c r="AS3264" s="20" t="s">
        <v>6289</v>
      </c>
      <c r="AT3264" s="3" t="s">
        <v>6289</v>
      </c>
      <c r="AU3264" s="20" t="s">
        <v>6289</v>
      </c>
      <c r="AV3264" s="3" t="s">
        <v>6289</v>
      </c>
      <c r="AW3264" s="20" t="s">
        <v>6289</v>
      </c>
      <c r="AX3264" s="3" t="s">
        <v>6289</v>
      </c>
      <c r="AY3264" s="3" t="s">
        <v>6289</v>
      </c>
      <c r="AZ3264" s="3" t="s">
        <v>6289</v>
      </c>
    </row>
    <row r="3265" spans="1:52">
      <c r="A3265" t="s">
        <v>2202</v>
      </c>
      <c r="B3265" s="3" t="s">
        <v>14969</v>
      </c>
      <c r="C3265">
        <v>81</v>
      </c>
      <c r="D3265">
        <v>61</v>
      </c>
      <c r="E3265">
        <v>33</v>
      </c>
      <c r="F3265">
        <v>81</v>
      </c>
      <c r="G3265">
        <v>270</v>
      </c>
      <c r="H3265">
        <v>33</v>
      </c>
      <c r="I3265" s="16">
        <f t="shared" si="200"/>
        <v>93.166666666666671</v>
      </c>
      <c r="J3265" s="16">
        <f t="shared" si="201"/>
        <v>33.266947783270034</v>
      </c>
      <c r="K3265">
        <v>12</v>
      </c>
      <c r="L3265">
        <v>56</v>
      </c>
      <c r="M3265">
        <v>24</v>
      </c>
      <c r="N3265">
        <v>105</v>
      </c>
      <c r="O3265">
        <f t="shared" si="202"/>
        <v>49.25</v>
      </c>
      <c r="P3265" s="16">
        <f t="shared" si="203"/>
        <v>17.990883107841039</v>
      </c>
      <c r="Q3265" s="16">
        <v>66.474511509549103</v>
      </c>
      <c r="R3265" s="16">
        <v>76.518800709012098</v>
      </c>
      <c r="S3265" s="16">
        <v>70.664616571207901</v>
      </c>
      <c r="T3265" s="16">
        <v>99.480046972732495</v>
      </c>
      <c r="U3265" s="16">
        <v>82.146954922412704</v>
      </c>
      <c r="V3265" s="16">
        <v>49.267841047726499</v>
      </c>
      <c r="W3265" s="16">
        <v>87.521702253461996</v>
      </c>
      <c r="X3265" s="16">
        <v>62.886521070544902</v>
      </c>
      <c r="Y3265" s="16">
        <v>52.393552805981301</v>
      </c>
      <c r="Z3265" s="16">
        <v>161.867110722289</v>
      </c>
      <c r="AA3265" t="s">
        <v>2202</v>
      </c>
      <c r="AB3265" s="16">
        <v>80.922165858491795</v>
      </c>
      <c r="AC3265" s="16">
        <v>0.31400875100817099</v>
      </c>
      <c r="AD3265" s="16">
        <v>0.44857032019328003</v>
      </c>
      <c r="AE3265" s="16">
        <v>0.70002123830410901</v>
      </c>
      <c r="AF3265">
        <v>0.48391404105674701</v>
      </c>
      <c r="AG3265">
        <v>0.76859520184183305</v>
      </c>
      <c r="AH3265" s="3" t="s">
        <v>2202</v>
      </c>
      <c r="AI3265" s="20" t="s">
        <v>14967</v>
      </c>
      <c r="AJ3265" s="20" t="s">
        <v>14968</v>
      </c>
      <c r="AK3265" s="20" t="s">
        <v>2202</v>
      </c>
      <c r="AL3265" s="3" t="s">
        <v>14970</v>
      </c>
      <c r="AM3265" s="20" t="s">
        <v>6637</v>
      </c>
      <c r="AN3265" s="3" t="s">
        <v>6638</v>
      </c>
      <c r="AO3265" s="20" t="s">
        <v>6289</v>
      </c>
      <c r="AP3265" s="3" t="s">
        <v>6289</v>
      </c>
      <c r="AQ3265" s="20" t="s">
        <v>7417</v>
      </c>
      <c r="AR3265" s="3" t="s">
        <v>7418</v>
      </c>
      <c r="AS3265" s="20" t="s">
        <v>6289</v>
      </c>
      <c r="AT3265" s="3" t="s">
        <v>6289</v>
      </c>
      <c r="AU3265" s="20" t="s">
        <v>6289</v>
      </c>
      <c r="AV3265" s="3" t="s">
        <v>6289</v>
      </c>
      <c r="AW3265" s="20" t="s">
        <v>6289</v>
      </c>
      <c r="AX3265" s="3" t="s">
        <v>6289</v>
      </c>
      <c r="AY3265" s="3" t="s">
        <v>6289</v>
      </c>
      <c r="AZ3265" s="3" t="s">
        <v>6289</v>
      </c>
    </row>
    <row r="3266" spans="1:52">
      <c r="A3266" t="s">
        <v>2204</v>
      </c>
      <c r="B3266" s="3" t="s">
        <v>13182</v>
      </c>
      <c r="C3266">
        <v>66</v>
      </c>
      <c r="D3266">
        <v>13</v>
      </c>
      <c r="E3266">
        <v>12</v>
      </c>
      <c r="F3266">
        <v>66</v>
      </c>
      <c r="G3266">
        <v>171</v>
      </c>
      <c r="H3266">
        <v>12</v>
      </c>
      <c r="I3266" s="16">
        <f t="shared" ref="I3266:I3329" si="204">AVERAGE(C3266,G3266,D3266,E3266,F3266,H3266)</f>
        <v>56.666666666666664</v>
      </c>
      <c r="J3266" s="16">
        <f t="shared" ref="J3266:J3329" si="205">_xlfn.STDEV.P(C3266,G3266,D3266,E3266,F3266,H3266)/(SQRT(COUNT(C3266,G3266,D3266,E3266,F3266,H3266)))</f>
        <v>23.059905881405051</v>
      </c>
      <c r="K3266">
        <v>8</v>
      </c>
      <c r="L3266">
        <v>28</v>
      </c>
      <c r="M3266">
        <v>15</v>
      </c>
      <c r="N3266">
        <v>30</v>
      </c>
      <c r="O3266">
        <f t="shared" ref="O3266:O3329" si="206">AVERAGE(K3266,L3266,M3266,N3266)</f>
        <v>20.25</v>
      </c>
      <c r="P3266" s="16">
        <f t="shared" ref="P3266:P3329" si="207">_xlfn.STDEV.P(K3266,L3266,M3266,N3266)/(SQRT(COUNT(K3266,L3266,M3266,N3266)))</f>
        <v>4.560359086738675</v>
      </c>
      <c r="Q3266" s="16">
        <v>27.658425592625601</v>
      </c>
      <c r="R3266" s="16">
        <v>48.461907115707703</v>
      </c>
      <c r="S3266" s="16">
        <v>30.867937202585399</v>
      </c>
      <c r="T3266" s="16">
        <v>21.2006657482873</v>
      </c>
      <c r="U3266" s="16">
        <v>29.871619971786501</v>
      </c>
      <c r="V3266" s="16">
        <v>40.144166779629003</v>
      </c>
      <c r="W3266" s="16">
        <v>54.701063908413701</v>
      </c>
      <c r="X3266" s="16">
        <v>31.443260535272401</v>
      </c>
      <c r="Y3266" s="16">
        <v>34.929035203987503</v>
      </c>
      <c r="Z3266" s="16">
        <v>46.247745920653898</v>
      </c>
      <c r="AA3266" t="s">
        <v>2204</v>
      </c>
      <c r="AB3266" s="16">
        <v>36.5525827978949</v>
      </c>
      <c r="AC3266" s="16">
        <v>0.30016015374746202</v>
      </c>
      <c r="AD3266" s="16">
        <v>0.42955665948419403</v>
      </c>
      <c r="AE3266" s="16">
        <v>0.69876731537089898</v>
      </c>
      <c r="AF3266">
        <v>0.48469745772607398</v>
      </c>
      <c r="AG3266">
        <v>0.76939864985262196</v>
      </c>
      <c r="AH3266" s="3" t="s">
        <v>2204</v>
      </c>
      <c r="AI3266" s="20" t="s">
        <v>14836</v>
      </c>
      <c r="AJ3266" s="20" t="s">
        <v>14837</v>
      </c>
      <c r="AK3266" s="20" t="s">
        <v>2204</v>
      </c>
      <c r="AL3266" s="3" t="s">
        <v>14838</v>
      </c>
      <c r="AM3266" s="20" t="s">
        <v>6289</v>
      </c>
      <c r="AN3266" s="3" t="s">
        <v>6289</v>
      </c>
      <c r="AO3266" s="20" t="s">
        <v>14839</v>
      </c>
      <c r="AP3266" s="3" t="s">
        <v>14840</v>
      </c>
      <c r="AQ3266" s="20" t="s">
        <v>10380</v>
      </c>
      <c r="AR3266" s="3" t="s">
        <v>10381</v>
      </c>
      <c r="AS3266" s="20" t="s">
        <v>6289</v>
      </c>
      <c r="AT3266" s="3" t="s">
        <v>6289</v>
      </c>
      <c r="AU3266" s="20" t="s">
        <v>6289</v>
      </c>
      <c r="AV3266" s="3" t="s">
        <v>6289</v>
      </c>
      <c r="AW3266" s="20" t="s">
        <v>6289</v>
      </c>
      <c r="AX3266" s="3" t="s">
        <v>6289</v>
      </c>
      <c r="AY3266" s="3" t="s">
        <v>14841</v>
      </c>
      <c r="AZ3266" s="3" t="s">
        <v>13188</v>
      </c>
    </row>
    <row r="3267" spans="1:52">
      <c r="A3267" t="s">
        <v>2203</v>
      </c>
      <c r="B3267" s="3" t="s">
        <v>6406</v>
      </c>
      <c r="C3267">
        <v>20</v>
      </c>
      <c r="D3267">
        <v>14</v>
      </c>
      <c r="E3267">
        <v>15</v>
      </c>
      <c r="F3267">
        <v>20</v>
      </c>
      <c r="G3267">
        <v>50</v>
      </c>
      <c r="H3267">
        <v>15</v>
      </c>
      <c r="I3267" s="16">
        <f t="shared" si="204"/>
        <v>22.333333333333332</v>
      </c>
      <c r="J3267" s="16">
        <f t="shared" si="205"/>
        <v>5.1460160786264053</v>
      </c>
      <c r="K3267">
        <v>0</v>
      </c>
      <c r="L3267">
        <v>13</v>
      </c>
      <c r="M3267">
        <v>0</v>
      </c>
      <c r="N3267">
        <v>19</v>
      </c>
      <c r="O3267">
        <f t="shared" si="206"/>
        <v>8</v>
      </c>
      <c r="P3267" s="16">
        <f t="shared" si="207"/>
        <v>4.1382363393117121</v>
      </c>
      <c r="Q3267" s="16">
        <v>18.072266722454199</v>
      </c>
      <c r="R3267" s="16">
        <v>14.1701482794467</v>
      </c>
      <c r="S3267" s="16">
        <v>8.9287421660371002</v>
      </c>
      <c r="T3267" s="16">
        <v>22.831486190463199</v>
      </c>
      <c r="U3267" s="16">
        <v>37.339524964733101</v>
      </c>
      <c r="V3267" s="16">
        <v>12.164899024129999</v>
      </c>
      <c r="W3267" s="16">
        <v>0</v>
      </c>
      <c r="X3267" s="16">
        <v>14.5986566770908</v>
      </c>
      <c r="Y3267" s="16">
        <v>0</v>
      </c>
      <c r="Z3267" s="16">
        <v>29.290239083080799</v>
      </c>
      <c r="AA3267" t="s">
        <v>2203</v>
      </c>
      <c r="AB3267" s="16">
        <v>15.7395963107436</v>
      </c>
      <c r="AC3267" s="16">
        <v>-0.53817384208124897</v>
      </c>
      <c r="AD3267" s="16">
        <v>0.770512544414232</v>
      </c>
      <c r="AE3267" s="16">
        <v>-0.69846214183363597</v>
      </c>
      <c r="AF3267">
        <v>0.48488822571371698</v>
      </c>
      <c r="AG3267">
        <v>0.76939864985262196</v>
      </c>
      <c r="AH3267" s="3" t="s">
        <v>2203</v>
      </c>
      <c r="AI3267" s="20" t="s">
        <v>9202</v>
      </c>
      <c r="AJ3267" s="20" t="s">
        <v>9203</v>
      </c>
      <c r="AK3267" s="20" t="s">
        <v>2203</v>
      </c>
      <c r="AL3267" s="3" t="s">
        <v>6289</v>
      </c>
      <c r="AM3267" s="20" t="s">
        <v>6289</v>
      </c>
      <c r="AN3267" s="3" t="s">
        <v>6289</v>
      </c>
      <c r="AO3267" s="20" t="s">
        <v>6289</v>
      </c>
      <c r="AP3267" s="3" t="s">
        <v>6289</v>
      </c>
      <c r="AQ3267" s="20" t="s">
        <v>6289</v>
      </c>
      <c r="AR3267" s="3" t="s">
        <v>6289</v>
      </c>
      <c r="AS3267" s="20" t="s">
        <v>6289</v>
      </c>
      <c r="AT3267" s="3" t="s">
        <v>6289</v>
      </c>
      <c r="AU3267" s="20" t="s">
        <v>6289</v>
      </c>
      <c r="AV3267" s="3" t="s">
        <v>6289</v>
      </c>
      <c r="AW3267" s="20" t="s">
        <v>6289</v>
      </c>
      <c r="AX3267" s="3" t="s">
        <v>6289</v>
      </c>
      <c r="AY3267" s="3" t="s">
        <v>6289</v>
      </c>
      <c r="AZ3267" s="3" t="s">
        <v>6289</v>
      </c>
    </row>
    <row r="3268" spans="1:52">
      <c r="A3268" t="s">
        <v>2205</v>
      </c>
      <c r="B3268" s="3" t="s">
        <v>24841</v>
      </c>
      <c r="C3268">
        <v>6</v>
      </c>
      <c r="D3268">
        <v>0</v>
      </c>
      <c r="E3268">
        <v>3</v>
      </c>
      <c r="F3268">
        <v>6</v>
      </c>
      <c r="G3268">
        <v>119</v>
      </c>
      <c r="H3268">
        <v>3</v>
      </c>
      <c r="I3268" s="16">
        <f t="shared" si="204"/>
        <v>22.833333333333332</v>
      </c>
      <c r="J3268" s="16">
        <f t="shared" si="205"/>
        <v>17.577474010579355</v>
      </c>
      <c r="K3268">
        <v>0</v>
      </c>
      <c r="L3268">
        <v>9</v>
      </c>
      <c r="M3268">
        <v>4</v>
      </c>
      <c r="N3268">
        <v>7</v>
      </c>
      <c r="O3268">
        <f t="shared" si="206"/>
        <v>5</v>
      </c>
      <c r="P3268" s="16">
        <f t="shared" si="207"/>
        <v>1.695582495781317</v>
      </c>
      <c r="Q3268" s="16">
        <v>18.858017449517501</v>
      </c>
      <c r="R3268" s="16">
        <v>33.7249529050831</v>
      </c>
      <c r="S3268" s="16">
        <v>23.724943469755701</v>
      </c>
      <c r="T3268" s="16">
        <v>0</v>
      </c>
      <c r="U3268" s="16">
        <v>7.4679049929466101</v>
      </c>
      <c r="V3268" s="16">
        <v>3.6494697072390001</v>
      </c>
      <c r="W3268" s="16">
        <v>14.586950375577</v>
      </c>
      <c r="X3268" s="16">
        <v>10.106762314909</v>
      </c>
      <c r="Y3268" s="16">
        <v>0</v>
      </c>
      <c r="Z3268" s="16">
        <v>10.7911407148192</v>
      </c>
      <c r="AA3268" t="s">
        <v>2205</v>
      </c>
      <c r="AB3268" s="16">
        <v>12.291014192984701</v>
      </c>
      <c r="AC3268" s="16">
        <v>-0.61618403879077399</v>
      </c>
      <c r="AD3268" s="16">
        <v>0.88258776358190905</v>
      </c>
      <c r="AE3268" s="16">
        <v>-0.69815610890642998</v>
      </c>
      <c r="AF3268">
        <v>0.48507957175618299</v>
      </c>
      <c r="AG3268">
        <v>0.76939864985262196</v>
      </c>
      <c r="AH3268" s="3" t="s">
        <v>2205</v>
      </c>
      <c r="AI3268" s="20" t="s">
        <v>24839</v>
      </c>
      <c r="AJ3268" s="20" t="s">
        <v>24840</v>
      </c>
      <c r="AK3268" s="20" t="s">
        <v>2205</v>
      </c>
      <c r="AL3268" s="3" t="s">
        <v>6289</v>
      </c>
      <c r="AM3268" s="20" t="s">
        <v>6289</v>
      </c>
      <c r="AN3268" s="3" t="s">
        <v>6289</v>
      </c>
      <c r="AO3268" s="20" t="s">
        <v>6934</v>
      </c>
      <c r="AP3268" s="3" t="s">
        <v>6935</v>
      </c>
      <c r="AQ3268" s="20" t="s">
        <v>6289</v>
      </c>
      <c r="AR3268" s="3" t="s">
        <v>6289</v>
      </c>
      <c r="AS3268" s="20" t="s">
        <v>6289</v>
      </c>
      <c r="AT3268" s="3" t="s">
        <v>6289</v>
      </c>
      <c r="AU3268" s="20" t="s">
        <v>6289</v>
      </c>
      <c r="AV3268" s="3" t="s">
        <v>6289</v>
      </c>
      <c r="AW3268" s="20" t="s">
        <v>6289</v>
      </c>
      <c r="AX3268" s="3" t="s">
        <v>6289</v>
      </c>
      <c r="AY3268" s="3" t="s">
        <v>6289</v>
      </c>
      <c r="AZ3268" s="3" t="s">
        <v>6289</v>
      </c>
    </row>
    <row r="3269" spans="1:52">
      <c r="A3269" t="s">
        <v>5028</v>
      </c>
      <c r="B3269" s="3" t="s">
        <v>6297</v>
      </c>
      <c r="C3269">
        <v>3</v>
      </c>
      <c r="D3269">
        <v>0</v>
      </c>
      <c r="E3269">
        <v>0</v>
      </c>
      <c r="F3269">
        <v>3</v>
      </c>
      <c r="G3269">
        <v>0</v>
      </c>
      <c r="H3269">
        <v>0</v>
      </c>
      <c r="I3269" s="16">
        <f t="shared" si="204"/>
        <v>1</v>
      </c>
      <c r="J3269" s="16">
        <f t="shared" si="205"/>
        <v>0.57735026918962584</v>
      </c>
      <c r="K3269">
        <v>0</v>
      </c>
      <c r="L3269">
        <v>2</v>
      </c>
      <c r="M3269">
        <v>0</v>
      </c>
      <c r="N3269">
        <v>0</v>
      </c>
      <c r="O3269">
        <f t="shared" si="206"/>
        <v>0.5</v>
      </c>
      <c r="P3269" s="16">
        <f t="shared" si="207"/>
        <v>0.4330127018922193</v>
      </c>
      <c r="Q3269" s="16">
        <v>0.15715014541264599</v>
      </c>
      <c r="R3269" s="16">
        <v>0</v>
      </c>
      <c r="S3269" s="16">
        <v>0</v>
      </c>
      <c r="T3269" s="16">
        <v>0</v>
      </c>
      <c r="U3269" s="16">
        <v>0</v>
      </c>
      <c r="V3269" s="16">
        <v>1.8247348536195001</v>
      </c>
      <c r="W3269" s="16">
        <v>0</v>
      </c>
      <c r="X3269" s="16">
        <v>2.24594718109089</v>
      </c>
      <c r="Y3269" s="16">
        <v>0</v>
      </c>
      <c r="Z3269" s="16">
        <v>0</v>
      </c>
      <c r="AA3269" t="s">
        <v>5028</v>
      </c>
      <c r="AB3269" s="16">
        <v>0.42278321801230401</v>
      </c>
      <c r="AC3269" s="16">
        <v>0.84662661428070796</v>
      </c>
      <c r="AD3269" s="16">
        <v>1.2130968283464101</v>
      </c>
      <c r="AE3269" s="16">
        <v>0.697905224461563</v>
      </c>
      <c r="AF3269">
        <v>0.48523646689778099</v>
      </c>
      <c r="AG3269" t="s">
        <v>3500</v>
      </c>
      <c r="AH3269" s="3" t="s">
        <v>5028</v>
      </c>
      <c r="AI3269" s="20" t="s">
        <v>17411</v>
      </c>
      <c r="AJ3269" s="20" t="s">
        <v>17412</v>
      </c>
      <c r="AK3269" s="20" t="s">
        <v>5028</v>
      </c>
      <c r="AL3269" s="3" t="s">
        <v>6289</v>
      </c>
      <c r="AM3269" s="20" t="s">
        <v>6289</v>
      </c>
      <c r="AN3269" s="3" t="s">
        <v>6289</v>
      </c>
      <c r="AO3269" s="20" t="s">
        <v>6289</v>
      </c>
      <c r="AP3269" s="3" t="s">
        <v>6289</v>
      </c>
      <c r="AQ3269" s="20" t="s">
        <v>6289</v>
      </c>
      <c r="AR3269" s="3" t="s">
        <v>6289</v>
      </c>
      <c r="AS3269" s="20" t="s">
        <v>6289</v>
      </c>
      <c r="AT3269" s="3" t="s">
        <v>6289</v>
      </c>
      <c r="AU3269" s="20" t="s">
        <v>6289</v>
      </c>
      <c r="AV3269" s="3" t="s">
        <v>6289</v>
      </c>
      <c r="AW3269" s="20" t="s">
        <v>6289</v>
      </c>
      <c r="AX3269" s="3" t="s">
        <v>6289</v>
      </c>
      <c r="AY3269" s="3" t="s">
        <v>6289</v>
      </c>
      <c r="AZ3269" s="3" t="s">
        <v>6289</v>
      </c>
    </row>
    <row r="3270" spans="1:52" ht="30">
      <c r="A3270" t="s">
        <v>2206</v>
      </c>
      <c r="B3270" s="3" t="s">
        <v>6374</v>
      </c>
      <c r="C3270">
        <v>11</v>
      </c>
      <c r="D3270">
        <v>0</v>
      </c>
      <c r="E3270">
        <v>2</v>
      </c>
      <c r="F3270">
        <v>11</v>
      </c>
      <c r="G3270">
        <v>36</v>
      </c>
      <c r="H3270">
        <v>2</v>
      </c>
      <c r="I3270" s="16">
        <f t="shared" si="204"/>
        <v>10.333333333333334</v>
      </c>
      <c r="J3270" s="16">
        <f t="shared" si="205"/>
        <v>5.0147929317318933</v>
      </c>
      <c r="K3270">
        <v>0</v>
      </c>
      <c r="L3270">
        <v>9</v>
      </c>
      <c r="M3270">
        <v>0</v>
      </c>
      <c r="N3270">
        <v>6</v>
      </c>
      <c r="O3270">
        <f t="shared" si="206"/>
        <v>3.75</v>
      </c>
      <c r="P3270" s="16">
        <f t="shared" si="207"/>
        <v>1.948557158514987</v>
      </c>
      <c r="Q3270" s="16">
        <v>16.657915413740401</v>
      </c>
      <c r="R3270" s="16">
        <v>10.202506761201599</v>
      </c>
      <c r="S3270" s="16">
        <v>14.541094384689</v>
      </c>
      <c r="T3270" s="16">
        <v>0</v>
      </c>
      <c r="U3270" s="16">
        <v>4.9786033286310696</v>
      </c>
      <c r="V3270" s="16">
        <v>6.6906944632715</v>
      </c>
      <c r="W3270" s="16">
        <v>0</v>
      </c>
      <c r="X3270" s="16">
        <v>10.106762314909</v>
      </c>
      <c r="Y3270" s="16">
        <v>0</v>
      </c>
      <c r="Z3270" s="16">
        <v>9.2495491841307693</v>
      </c>
      <c r="AA3270" t="s">
        <v>2206</v>
      </c>
      <c r="AB3270" s="16">
        <v>7.2427125850573404</v>
      </c>
      <c r="AC3270" s="16">
        <v>-0.61195154111688599</v>
      </c>
      <c r="AD3270" s="16">
        <v>0.877171856498692</v>
      </c>
      <c r="AE3270" s="16">
        <v>-0.69764155858755394</v>
      </c>
      <c r="AF3270">
        <v>0.48540138474688799</v>
      </c>
      <c r="AG3270">
        <v>0.76956023798340001</v>
      </c>
      <c r="AH3270" s="3" t="s">
        <v>2206</v>
      </c>
      <c r="AI3270" s="20" t="s">
        <v>10551</v>
      </c>
      <c r="AJ3270" s="20" t="s">
        <v>10552</v>
      </c>
      <c r="AK3270" s="20" t="s">
        <v>2206</v>
      </c>
      <c r="AL3270" s="3" t="s">
        <v>6289</v>
      </c>
      <c r="AM3270" s="20" t="s">
        <v>6289</v>
      </c>
      <c r="AN3270" s="3" t="s">
        <v>6289</v>
      </c>
      <c r="AO3270" s="20" t="s">
        <v>6289</v>
      </c>
      <c r="AP3270" s="3" t="s">
        <v>6289</v>
      </c>
      <c r="AQ3270" s="20" t="s">
        <v>6289</v>
      </c>
      <c r="AR3270" s="3" t="s">
        <v>6289</v>
      </c>
      <c r="AS3270" s="20" t="s">
        <v>6289</v>
      </c>
      <c r="AT3270" s="3" t="s">
        <v>6289</v>
      </c>
      <c r="AU3270" s="20" t="s">
        <v>6289</v>
      </c>
      <c r="AV3270" s="3" t="s">
        <v>6289</v>
      </c>
      <c r="AW3270" s="20" t="s">
        <v>6289</v>
      </c>
      <c r="AX3270" s="3" t="s">
        <v>6289</v>
      </c>
      <c r="AY3270" s="3" t="s">
        <v>6289</v>
      </c>
      <c r="AZ3270" s="3" t="s">
        <v>6289</v>
      </c>
    </row>
    <row r="3271" spans="1:52">
      <c r="A3271" t="s">
        <v>6077</v>
      </c>
      <c r="B3271" s="3" t="s">
        <v>6406</v>
      </c>
      <c r="C3271">
        <v>1</v>
      </c>
      <c r="D3271">
        <v>0</v>
      </c>
      <c r="E3271">
        <v>0</v>
      </c>
      <c r="F3271">
        <v>1</v>
      </c>
      <c r="G3271">
        <v>3</v>
      </c>
      <c r="H3271">
        <v>0</v>
      </c>
      <c r="I3271" s="16">
        <f t="shared" si="204"/>
        <v>0.83333333333333337</v>
      </c>
      <c r="J3271" s="16">
        <f t="shared" si="205"/>
        <v>0.43567742059328124</v>
      </c>
      <c r="K3271">
        <v>0</v>
      </c>
      <c r="L3271">
        <v>0</v>
      </c>
      <c r="M3271">
        <v>0</v>
      </c>
      <c r="N3271">
        <v>0</v>
      </c>
      <c r="O3271">
        <f t="shared" si="206"/>
        <v>0</v>
      </c>
      <c r="P3271" s="16">
        <f t="shared" si="207"/>
        <v>0</v>
      </c>
      <c r="Q3271" s="16">
        <v>0.15715014541264599</v>
      </c>
      <c r="R3271" s="16">
        <v>0.850208896766802</v>
      </c>
      <c r="S3271" s="16">
        <v>2.8061761093259499</v>
      </c>
      <c r="T3271" s="16">
        <v>0</v>
      </c>
      <c r="U3271" s="16">
        <v>0</v>
      </c>
      <c r="V3271" s="16">
        <v>0.60824495120650002</v>
      </c>
      <c r="W3271" s="16">
        <v>0</v>
      </c>
      <c r="X3271" s="16">
        <v>0</v>
      </c>
      <c r="Y3271" s="16">
        <v>0</v>
      </c>
      <c r="Z3271" s="16">
        <v>0</v>
      </c>
      <c r="AA3271" t="s">
        <v>6077</v>
      </c>
      <c r="AB3271" s="16">
        <v>0.44217801027118903</v>
      </c>
      <c r="AC3271" s="16">
        <v>-0.80291880905309099</v>
      </c>
      <c r="AD3271" s="16">
        <v>1.15117052601724</v>
      </c>
      <c r="AE3271" s="16">
        <v>-0.69748033927778796</v>
      </c>
      <c r="AF3271">
        <v>0.48550223922010799</v>
      </c>
      <c r="AG3271" t="s">
        <v>3500</v>
      </c>
      <c r="AH3271" s="3" t="s">
        <v>6077</v>
      </c>
      <c r="AI3271" s="20" t="s">
        <v>25296</v>
      </c>
      <c r="AJ3271" s="20" t="s">
        <v>25297</v>
      </c>
      <c r="AK3271" s="20" t="s">
        <v>6077</v>
      </c>
      <c r="AL3271" s="3" t="s">
        <v>6289</v>
      </c>
      <c r="AM3271" s="20" t="s">
        <v>9462</v>
      </c>
      <c r="AN3271" s="3" t="s">
        <v>9463</v>
      </c>
      <c r="AO3271" s="20" t="s">
        <v>6719</v>
      </c>
      <c r="AP3271" s="3" t="s">
        <v>6720</v>
      </c>
      <c r="AQ3271" s="20" t="s">
        <v>6715</v>
      </c>
      <c r="AR3271" s="3" t="s">
        <v>6716</v>
      </c>
      <c r="AS3271" s="20" t="s">
        <v>6289</v>
      </c>
      <c r="AT3271" s="3" t="s">
        <v>6289</v>
      </c>
      <c r="AU3271" s="20" t="s">
        <v>6289</v>
      </c>
      <c r="AV3271" s="3" t="s">
        <v>6289</v>
      </c>
      <c r="AW3271" s="20" t="s">
        <v>6289</v>
      </c>
      <c r="AX3271" s="3" t="s">
        <v>6289</v>
      </c>
      <c r="AY3271" s="3" t="s">
        <v>6289</v>
      </c>
      <c r="AZ3271" s="3" t="s">
        <v>6289</v>
      </c>
    </row>
    <row r="3272" spans="1:52">
      <c r="A3272" t="s">
        <v>5405</v>
      </c>
      <c r="B3272" s="3" t="s">
        <v>6625</v>
      </c>
      <c r="C3272">
        <v>2</v>
      </c>
      <c r="D3272">
        <v>0</v>
      </c>
      <c r="E3272">
        <v>2</v>
      </c>
      <c r="F3272">
        <v>2</v>
      </c>
      <c r="G3272">
        <v>11</v>
      </c>
      <c r="H3272">
        <v>2</v>
      </c>
      <c r="I3272" s="16">
        <f t="shared" si="204"/>
        <v>3.1666666666666665</v>
      </c>
      <c r="J3272" s="16">
        <f t="shared" si="205"/>
        <v>1.4609104213671897</v>
      </c>
      <c r="K3272">
        <v>0</v>
      </c>
      <c r="L3272">
        <v>3</v>
      </c>
      <c r="M3272">
        <v>0</v>
      </c>
      <c r="N3272">
        <v>0</v>
      </c>
      <c r="O3272">
        <f t="shared" si="206"/>
        <v>0.75</v>
      </c>
      <c r="P3272" s="16">
        <f t="shared" si="207"/>
        <v>0.649519052838329</v>
      </c>
      <c r="Q3272" s="16">
        <v>1.7286515995391001</v>
      </c>
      <c r="R3272" s="16">
        <v>3.1174326214782702</v>
      </c>
      <c r="S3272" s="16">
        <v>3.3163899473852099</v>
      </c>
      <c r="T3272" s="16">
        <v>0</v>
      </c>
      <c r="U3272" s="16">
        <v>4.9786033286310696</v>
      </c>
      <c r="V3272" s="16">
        <v>1.216489902413</v>
      </c>
      <c r="W3272" s="16">
        <v>0</v>
      </c>
      <c r="X3272" s="16">
        <v>3.3689207716363301</v>
      </c>
      <c r="Y3272" s="16">
        <v>0</v>
      </c>
      <c r="Z3272" s="16">
        <v>0</v>
      </c>
      <c r="AA3272" t="s">
        <v>5405</v>
      </c>
      <c r="AB3272" s="16">
        <v>1.7726488171082999</v>
      </c>
      <c r="AC3272" s="16">
        <v>-0.67201004728541103</v>
      </c>
      <c r="AD3272" s="16">
        <v>0.96388838048171799</v>
      </c>
      <c r="AE3272" s="16">
        <v>-0.69718658393782496</v>
      </c>
      <c r="AF3272">
        <v>0.48568603383505599</v>
      </c>
      <c r="AG3272" t="s">
        <v>3500</v>
      </c>
      <c r="AH3272" s="3" t="s">
        <v>5405</v>
      </c>
      <c r="AI3272" s="20" t="s">
        <v>20044</v>
      </c>
      <c r="AJ3272" s="20" t="s">
        <v>20045</v>
      </c>
      <c r="AK3272" s="20" t="s">
        <v>5405</v>
      </c>
      <c r="AL3272" s="3" t="s">
        <v>20046</v>
      </c>
      <c r="AM3272" s="20" t="s">
        <v>6289</v>
      </c>
      <c r="AN3272" s="3" t="s">
        <v>6289</v>
      </c>
      <c r="AO3272" s="20" t="s">
        <v>6627</v>
      </c>
      <c r="AP3272" s="3" t="s">
        <v>6628</v>
      </c>
      <c r="AQ3272" s="20" t="s">
        <v>6629</v>
      </c>
      <c r="AR3272" s="3" t="s">
        <v>6630</v>
      </c>
      <c r="AS3272" s="20" t="s">
        <v>6289</v>
      </c>
      <c r="AT3272" s="3" t="s">
        <v>6289</v>
      </c>
      <c r="AU3272" s="20" t="s">
        <v>6289</v>
      </c>
      <c r="AV3272" s="3" t="s">
        <v>6289</v>
      </c>
      <c r="AW3272" s="20" t="s">
        <v>6289</v>
      </c>
      <c r="AX3272" s="3" t="s">
        <v>6289</v>
      </c>
      <c r="AY3272" s="3" t="s">
        <v>6289</v>
      </c>
      <c r="AZ3272" s="3" t="s">
        <v>7710</v>
      </c>
    </row>
    <row r="3273" spans="1:52">
      <c r="A3273" t="s">
        <v>2207</v>
      </c>
      <c r="B3273" s="3" t="s">
        <v>9208</v>
      </c>
      <c r="C3273">
        <v>40</v>
      </c>
      <c r="D3273">
        <v>7</v>
      </c>
      <c r="E3273">
        <v>40</v>
      </c>
      <c r="F3273">
        <v>40</v>
      </c>
      <c r="G3273">
        <v>168</v>
      </c>
      <c r="H3273">
        <v>40</v>
      </c>
      <c r="I3273" s="16">
        <f t="shared" si="204"/>
        <v>55.833333333333336</v>
      </c>
      <c r="J3273" s="16">
        <f t="shared" si="205"/>
        <v>21.061308214441567</v>
      </c>
      <c r="K3273">
        <v>27</v>
      </c>
      <c r="L3273">
        <v>38</v>
      </c>
      <c r="M3273">
        <v>5</v>
      </c>
      <c r="N3273">
        <v>39</v>
      </c>
      <c r="O3273">
        <f t="shared" si="206"/>
        <v>27.25</v>
      </c>
      <c r="P3273" s="16">
        <f t="shared" si="207"/>
        <v>6.8408241462560637</v>
      </c>
      <c r="Q3273" s="16">
        <v>37.244584462797</v>
      </c>
      <c r="R3273" s="16">
        <v>47.611698218940901</v>
      </c>
      <c r="S3273" s="16">
        <v>36.225182502207701</v>
      </c>
      <c r="T3273" s="16">
        <v>11.415743095231599</v>
      </c>
      <c r="U3273" s="16">
        <v>99.572066572621495</v>
      </c>
      <c r="V3273" s="16">
        <v>24.329798048259999</v>
      </c>
      <c r="W3273" s="16">
        <v>18.233687969471202</v>
      </c>
      <c r="X3273" s="16">
        <v>42.672996440726898</v>
      </c>
      <c r="Y3273" s="16">
        <v>117.885493813458</v>
      </c>
      <c r="Z3273" s="16">
        <v>60.122069696849998</v>
      </c>
      <c r="AA3273" t="s">
        <v>2207</v>
      </c>
      <c r="AB3273" s="16">
        <v>49.531332082056501</v>
      </c>
      <c r="AC3273" s="16">
        <v>0.452512182810062</v>
      </c>
      <c r="AD3273" s="16">
        <v>0.64947561006885202</v>
      </c>
      <c r="AE3273" s="16">
        <v>0.69673468224940804</v>
      </c>
      <c r="AF3273">
        <v>0.48596884975702798</v>
      </c>
      <c r="AG3273">
        <v>0.77011096254521705</v>
      </c>
      <c r="AH3273" s="3" t="s">
        <v>2207</v>
      </c>
      <c r="AI3273" s="20" t="s">
        <v>9206</v>
      </c>
      <c r="AJ3273" s="20" t="s">
        <v>9207</v>
      </c>
      <c r="AK3273" s="20" t="s">
        <v>2207</v>
      </c>
      <c r="AL3273" s="3" t="s">
        <v>6289</v>
      </c>
      <c r="AM3273" s="20" t="s">
        <v>6289</v>
      </c>
      <c r="AN3273" s="3" t="s">
        <v>6289</v>
      </c>
      <c r="AO3273" s="20" t="s">
        <v>6472</v>
      </c>
      <c r="AP3273" s="3" t="s">
        <v>6473</v>
      </c>
      <c r="AQ3273" s="20" t="s">
        <v>6289</v>
      </c>
      <c r="AR3273" s="3" t="s">
        <v>6289</v>
      </c>
      <c r="AS3273" s="20" t="s">
        <v>6289</v>
      </c>
      <c r="AT3273" s="3" t="s">
        <v>6289</v>
      </c>
      <c r="AU3273" s="20" t="s">
        <v>6289</v>
      </c>
      <c r="AV3273" s="3" t="s">
        <v>6289</v>
      </c>
      <c r="AW3273" s="20" t="s">
        <v>6289</v>
      </c>
      <c r="AX3273" s="3" t="s">
        <v>6289</v>
      </c>
      <c r="AY3273" s="3" t="s">
        <v>6289</v>
      </c>
      <c r="AZ3273" s="3" t="s">
        <v>6602</v>
      </c>
    </row>
    <row r="3274" spans="1:52">
      <c r="A3274" t="s">
        <v>2208</v>
      </c>
      <c r="B3274" s="3" t="s">
        <v>6297</v>
      </c>
      <c r="C3274">
        <v>49</v>
      </c>
      <c r="D3274">
        <v>2</v>
      </c>
      <c r="E3274">
        <v>6</v>
      </c>
      <c r="F3274">
        <v>49</v>
      </c>
      <c r="G3274">
        <v>12</v>
      </c>
      <c r="H3274">
        <v>6</v>
      </c>
      <c r="I3274" s="16">
        <f t="shared" si="204"/>
        <v>20.666666666666668</v>
      </c>
      <c r="J3274" s="16">
        <f t="shared" si="205"/>
        <v>8.2652776610840384</v>
      </c>
      <c r="K3274">
        <v>0</v>
      </c>
      <c r="L3274">
        <v>20</v>
      </c>
      <c r="M3274">
        <v>3</v>
      </c>
      <c r="N3274">
        <v>20</v>
      </c>
      <c r="O3274">
        <f t="shared" si="206"/>
        <v>10.75</v>
      </c>
      <c r="P3274" s="16">
        <f t="shared" si="207"/>
        <v>4.655306112384018</v>
      </c>
      <c r="Q3274" s="16">
        <v>8.8004081431081502</v>
      </c>
      <c r="R3274" s="16">
        <v>3.4008355870672098</v>
      </c>
      <c r="S3274" s="16">
        <v>6.6327798947704197</v>
      </c>
      <c r="T3274" s="16">
        <v>3.2616408843518898</v>
      </c>
      <c r="U3274" s="16">
        <v>14.935809985893201</v>
      </c>
      <c r="V3274" s="16">
        <v>29.804002609118498</v>
      </c>
      <c r="W3274" s="16">
        <v>10.9402127816827</v>
      </c>
      <c r="X3274" s="16">
        <v>22.459471810908902</v>
      </c>
      <c r="Y3274" s="16">
        <v>0</v>
      </c>
      <c r="Z3274" s="16">
        <v>30.831830613769199</v>
      </c>
      <c r="AA3274" t="s">
        <v>2208</v>
      </c>
      <c r="AB3274" s="16">
        <v>13.106699231066999</v>
      </c>
      <c r="AC3274" s="16">
        <v>0.55147128175770099</v>
      </c>
      <c r="AD3274" s="16">
        <v>0.79343892336743804</v>
      </c>
      <c r="AE3274" s="16">
        <v>0.695039360329336</v>
      </c>
      <c r="AF3274">
        <v>0.48703063518644102</v>
      </c>
      <c r="AG3274">
        <v>0.77144417950084099</v>
      </c>
      <c r="AH3274" s="3" t="s">
        <v>2208</v>
      </c>
      <c r="AI3274" s="20" t="s">
        <v>8638</v>
      </c>
      <c r="AJ3274" s="20" t="s">
        <v>8639</v>
      </c>
      <c r="AK3274" s="20" t="s">
        <v>2208</v>
      </c>
      <c r="AL3274" s="3" t="s">
        <v>6289</v>
      </c>
      <c r="AM3274" s="20" t="s">
        <v>6289</v>
      </c>
      <c r="AN3274" s="3" t="s">
        <v>6289</v>
      </c>
      <c r="AO3274" s="20" t="s">
        <v>6289</v>
      </c>
      <c r="AP3274" s="3" t="s">
        <v>6289</v>
      </c>
      <c r="AQ3274" s="20" t="s">
        <v>6289</v>
      </c>
      <c r="AR3274" s="3" t="s">
        <v>6289</v>
      </c>
      <c r="AS3274" s="20" t="s">
        <v>6289</v>
      </c>
      <c r="AT3274" s="3" t="s">
        <v>6289</v>
      </c>
      <c r="AU3274" s="20" t="s">
        <v>6289</v>
      </c>
      <c r="AV3274" s="3" t="s">
        <v>6289</v>
      </c>
      <c r="AW3274" s="20" t="s">
        <v>6289</v>
      </c>
      <c r="AX3274" s="3" t="s">
        <v>6289</v>
      </c>
      <c r="AY3274" s="3" t="s">
        <v>6289</v>
      </c>
      <c r="AZ3274" s="3" t="s">
        <v>6289</v>
      </c>
    </row>
    <row r="3275" spans="1:52">
      <c r="A3275" t="s">
        <v>5023</v>
      </c>
      <c r="B3275" s="3" t="s">
        <v>6297</v>
      </c>
      <c r="C3275">
        <v>2</v>
      </c>
      <c r="D3275">
        <v>0</v>
      </c>
      <c r="E3275">
        <v>0</v>
      </c>
      <c r="F3275">
        <v>2</v>
      </c>
      <c r="G3275">
        <v>0</v>
      </c>
      <c r="H3275">
        <v>0</v>
      </c>
      <c r="I3275" s="16">
        <f t="shared" si="204"/>
        <v>0.66666666666666663</v>
      </c>
      <c r="J3275" s="16">
        <f t="shared" si="205"/>
        <v>0.38490017945975052</v>
      </c>
      <c r="K3275">
        <v>0</v>
      </c>
      <c r="L3275">
        <v>1</v>
      </c>
      <c r="M3275">
        <v>0</v>
      </c>
      <c r="N3275">
        <v>0</v>
      </c>
      <c r="O3275">
        <f t="shared" si="206"/>
        <v>0.25</v>
      </c>
      <c r="P3275" s="16">
        <f t="shared" si="207"/>
        <v>0.21650635094610965</v>
      </c>
      <c r="Q3275" s="16">
        <v>0</v>
      </c>
      <c r="R3275" s="16">
        <v>0</v>
      </c>
      <c r="S3275" s="16">
        <v>0</v>
      </c>
      <c r="T3275" s="16">
        <v>0</v>
      </c>
      <c r="U3275" s="16">
        <v>0</v>
      </c>
      <c r="V3275" s="16">
        <v>1.216489902413</v>
      </c>
      <c r="W3275" s="16">
        <v>0</v>
      </c>
      <c r="X3275" s="16">
        <v>1.1229735905454401</v>
      </c>
      <c r="Y3275" s="16">
        <v>0</v>
      </c>
      <c r="Z3275" s="16">
        <v>0</v>
      </c>
      <c r="AA3275" t="s">
        <v>5023</v>
      </c>
      <c r="AB3275" s="16">
        <v>0.23394634929584501</v>
      </c>
      <c r="AC3275" s="16">
        <v>0.85357643315856202</v>
      </c>
      <c r="AD3275" s="16">
        <v>1.22975092843843</v>
      </c>
      <c r="AE3275" s="16">
        <v>0.694105134153022</v>
      </c>
      <c r="AF3275">
        <v>0.48761627906725402</v>
      </c>
      <c r="AG3275" t="s">
        <v>3500</v>
      </c>
      <c r="AH3275" s="3" t="s">
        <v>5023</v>
      </c>
      <c r="AI3275" s="20" t="s">
        <v>17401</v>
      </c>
      <c r="AJ3275" s="20" t="s">
        <v>17402</v>
      </c>
      <c r="AK3275" s="20" t="s">
        <v>5023</v>
      </c>
      <c r="AL3275" s="3" t="s">
        <v>6289</v>
      </c>
      <c r="AM3275" s="20" t="s">
        <v>6289</v>
      </c>
      <c r="AN3275" s="3" t="s">
        <v>6289</v>
      </c>
      <c r="AO3275" s="20" t="s">
        <v>6289</v>
      </c>
      <c r="AP3275" s="3" t="s">
        <v>6289</v>
      </c>
      <c r="AQ3275" s="20" t="s">
        <v>6289</v>
      </c>
      <c r="AR3275" s="3" t="s">
        <v>6289</v>
      </c>
      <c r="AS3275" s="20" t="s">
        <v>6289</v>
      </c>
      <c r="AT3275" s="3" t="s">
        <v>6289</v>
      </c>
      <c r="AU3275" s="20" t="s">
        <v>6289</v>
      </c>
      <c r="AV3275" s="3" t="s">
        <v>6289</v>
      </c>
      <c r="AW3275" s="20" t="s">
        <v>6289</v>
      </c>
      <c r="AX3275" s="3" t="s">
        <v>6289</v>
      </c>
      <c r="AY3275" s="3" t="s">
        <v>6289</v>
      </c>
      <c r="AZ3275" s="3" t="s">
        <v>6289</v>
      </c>
    </row>
    <row r="3276" spans="1:52">
      <c r="A3276" t="s">
        <v>2209</v>
      </c>
      <c r="B3276" s="3" t="s">
        <v>17771</v>
      </c>
      <c r="C3276">
        <v>6</v>
      </c>
      <c r="D3276">
        <v>0</v>
      </c>
      <c r="E3276">
        <v>0</v>
      </c>
      <c r="F3276">
        <v>6</v>
      </c>
      <c r="G3276">
        <v>53</v>
      </c>
      <c r="H3276">
        <v>0</v>
      </c>
      <c r="I3276" s="16">
        <f t="shared" si="204"/>
        <v>10.833333333333334</v>
      </c>
      <c r="J3276" s="16">
        <f t="shared" si="205"/>
        <v>7.7760910869531736</v>
      </c>
      <c r="K3276">
        <v>0</v>
      </c>
      <c r="L3276">
        <v>7</v>
      </c>
      <c r="M3276">
        <v>0</v>
      </c>
      <c r="N3276">
        <v>2</v>
      </c>
      <c r="O3276">
        <f t="shared" si="206"/>
        <v>2.25</v>
      </c>
      <c r="P3276" s="16">
        <f t="shared" si="207"/>
        <v>1.4306903927824497</v>
      </c>
      <c r="Q3276" s="16">
        <v>6.9146063981564101</v>
      </c>
      <c r="R3276" s="16">
        <v>15.0203571762135</v>
      </c>
      <c r="S3276" s="16">
        <v>7.3981006518593198</v>
      </c>
      <c r="T3276" s="16">
        <v>0</v>
      </c>
      <c r="U3276" s="16">
        <v>0</v>
      </c>
      <c r="V3276" s="16">
        <v>3.6494697072390001</v>
      </c>
      <c r="W3276" s="16">
        <v>0</v>
      </c>
      <c r="X3276" s="16">
        <v>7.86081513381811</v>
      </c>
      <c r="Y3276" s="16">
        <v>0</v>
      </c>
      <c r="Z3276" s="16">
        <v>3.08318306137692</v>
      </c>
      <c r="AA3276" t="s">
        <v>2209</v>
      </c>
      <c r="AB3276" s="16">
        <v>4.39265321286633</v>
      </c>
      <c r="AC3276" s="16">
        <v>-0.68103376859675002</v>
      </c>
      <c r="AD3276" s="16">
        <v>0.98247718802413497</v>
      </c>
      <c r="AE3276" s="16">
        <v>-0.69318023552931596</v>
      </c>
      <c r="AF3276">
        <v>0.48819644994517702</v>
      </c>
      <c r="AG3276">
        <v>0.772940895184694</v>
      </c>
      <c r="AH3276" s="3" t="s">
        <v>2209</v>
      </c>
      <c r="AI3276" s="20" t="s">
        <v>17769</v>
      </c>
      <c r="AJ3276" s="20" t="s">
        <v>17770</v>
      </c>
      <c r="AK3276" s="20" t="s">
        <v>2209</v>
      </c>
      <c r="AL3276" s="3" t="s">
        <v>6289</v>
      </c>
      <c r="AM3276" s="20" t="s">
        <v>6289</v>
      </c>
      <c r="AN3276" s="3" t="s">
        <v>6289</v>
      </c>
      <c r="AO3276" s="20" t="s">
        <v>6289</v>
      </c>
      <c r="AP3276" s="3" t="s">
        <v>6289</v>
      </c>
      <c r="AQ3276" s="20" t="s">
        <v>6289</v>
      </c>
      <c r="AR3276" s="3" t="s">
        <v>6289</v>
      </c>
      <c r="AS3276" s="20" t="s">
        <v>6289</v>
      </c>
      <c r="AT3276" s="3" t="s">
        <v>6289</v>
      </c>
      <c r="AU3276" s="20" t="s">
        <v>6289</v>
      </c>
      <c r="AV3276" s="3" t="s">
        <v>6289</v>
      </c>
      <c r="AW3276" s="20" t="s">
        <v>6289</v>
      </c>
      <c r="AX3276" s="3" t="s">
        <v>6289</v>
      </c>
      <c r="AY3276" s="3" t="s">
        <v>6289</v>
      </c>
      <c r="AZ3276" s="3" t="s">
        <v>6289</v>
      </c>
    </row>
    <row r="3277" spans="1:52">
      <c r="A3277" t="s">
        <v>2210</v>
      </c>
      <c r="B3277" s="3" t="s">
        <v>6406</v>
      </c>
      <c r="C3277">
        <v>11</v>
      </c>
      <c r="D3277">
        <v>0</v>
      </c>
      <c r="E3277">
        <v>4</v>
      </c>
      <c r="F3277">
        <v>11</v>
      </c>
      <c r="G3277">
        <v>34</v>
      </c>
      <c r="H3277">
        <v>4</v>
      </c>
      <c r="I3277" s="16">
        <f t="shared" si="204"/>
        <v>10.666666666666666</v>
      </c>
      <c r="J3277" s="16">
        <f t="shared" si="205"/>
        <v>4.5562330119583727</v>
      </c>
      <c r="K3277">
        <v>0</v>
      </c>
      <c r="L3277">
        <v>3</v>
      </c>
      <c r="M3277">
        <v>0</v>
      </c>
      <c r="N3277">
        <v>8</v>
      </c>
      <c r="O3277">
        <f t="shared" si="206"/>
        <v>2.75</v>
      </c>
      <c r="P3277" s="16">
        <f t="shared" si="207"/>
        <v>1.6345871038277526</v>
      </c>
      <c r="Q3277" s="16">
        <v>9.5861588701713796</v>
      </c>
      <c r="R3277" s="16">
        <v>9.6357008300237492</v>
      </c>
      <c r="S3277" s="16">
        <v>7.6532075708889504</v>
      </c>
      <c r="T3277" s="16">
        <v>0</v>
      </c>
      <c r="U3277" s="16">
        <v>9.9572066572621498</v>
      </c>
      <c r="V3277" s="16">
        <v>6.6906944632715</v>
      </c>
      <c r="W3277" s="16">
        <v>0</v>
      </c>
      <c r="X3277" s="16">
        <v>3.3689207716363301</v>
      </c>
      <c r="Y3277" s="16">
        <v>0</v>
      </c>
      <c r="Z3277" s="16">
        <v>12.3327322455077</v>
      </c>
      <c r="AA3277" t="s">
        <v>2210</v>
      </c>
      <c r="AB3277" s="16">
        <v>5.9224621408761804</v>
      </c>
      <c r="AC3277" s="16">
        <v>-0.58340441200387705</v>
      </c>
      <c r="AD3277" s="16">
        <v>0.84238948210375098</v>
      </c>
      <c r="AE3277" s="16">
        <v>-0.69255899366989404</v>
      </c>
      <c r="AF3277">
        <v>0.488586351764208</v>
      </c>
      <c r="AG3277">
        <v>0.77320834229894297</v>
      </c>
      <c r="AH3277" s="3" t="s">
        <v>2210</v>
      </c>
      <c r="AI3277" s="20" t="s">
        <v>21605</v>
      </c>
      <c r="AJ3277" s="20" t="s">
        <v>21606</v>
      </c>
      <c r="AK3277" s="20" t="s">
        <v>2210</v>
      </c>
      <c r="AL3277" s="3" t="s">
        <v>6289</v>
      </c>
      <c r="AM3277" s="20" t="s">
        <v>6289</v>
      </c>
      <c r="AN3277" s="3" t="s">
        <v>6289</v>
      </c>
      <c r="AO3277" s="20" t="s">
        <v>6289</v>
      </c>
      <c r="AP3277" s="3" t="s">
        <v>6289</v>
      </c>
      <c r="AQ3277" s="20" t="s">
        <v>6289</v>
      </c>
      <c r="AR3277" s="3" t="s">
        <v>6289</v>
      </c>
      <c r="AS3277" s="20" t="s">
        <v>6289</v>
      </c>
      <c r="AT3277" s="3" t="s">
        <v>6289</v>
      </c>
      <c r="AU3277" s="20" t="s">
        <v>6289</v>
      </c>
      <c r="AV3277" s="3" t="s">
        <v>6289</v>
      </c>
      <c r="AW3277" s="20" t="s">
        <v>6289</v>
      </c>
      <c r="AX3277" s="3" t="s">
        <v>6289</v>
      </c>
      <c r="AY3277" s="3" t="s">
        <v>6289</v>
      </c>
      <c r="AZ3277" s="3" t="s">
        <v>6289</v>
      </c>
    </row>
    <row r="3278" spans="1:52">
      <c r="A3278" t="s">
        <v>5171</v>
      </c>
      <c r="B3278" s="3" t="s">
        <v>18220</v>
      </c>
      <c r="C3278">
        <v>6</v>
      </c>
      <c r="D3278">
        <v>8</v>
      </c>
      <c r="E3278">
        <v>0</v>
      </c>
      <c r="F3278">
        <v>6</v>
      </c>
      <c r="G3278">
        <v>6</v>
      </c>
      <c r="H3278">
        <v>0</v>
      </c>
      <c r="I3278" s="16">
        <f t="shared" si="204"/>
        <v>4.333333333333333</v>
      </c>
      <c r="J3278" s="16">
        <f t="shared" si="205"/>
        <v>1.2838022231434827</v>
      </c>
      <c r="K3278">
        <v>0</v>
      </c>
      <c r="L3278">
        <v>1</v>
      </c>
      <c r="M3278">
        <v>0</v>
      </c>
      <c r="N3278">
        <v>4</v>
      </c>
      <c r="O3278">
        <f t="shared" si="206"/>
        <v>1.25</v>
      </c>
      <c r="P3278" s="16">
        <f t="shared" si="207"/>
        <v>0.81967981553775004</v>
      </c>
      <c r="Q3278" s="16">
        <v>4.7145043623793699</v>
      </c>
      <c r="R3278" s="16">
        <v>1.7004177935336</v>
      </c>
      <c r="S3278" s="16">
        <v>1.27553459514816</v>
      </c>
      <c r="T3278" s="16">
        <v>13.046563537407501</v>
      </c>
      <c r="U3278" s="16">
        <v>0</v>
      </c>
      <c r="V3278" s="16">
        <v>3.6494697072390001</v>
      </c>
      <c r="W3278" s="16">
        <v>0</v>
      </c>
      <c r="X3278" s="16">
        <v>1.1229735905454401</v>
      </c>
      <c r="Y3278" s="16">
        <v>0</v>
      </c>
      <c r="Z3278" s="16">
        <v>6.1663661227538498</v>
      </c>
      <c r="AA3278" t="s">
        <v>5171</v>
      </c>
      <c r="AB3278" s="16">
        <v>3.1675829709007002</v>
      </c>
      <c r="AC3278" s="16">
        <v>-0.66898825241551396</v>
      </c>
      <c r="AD3278" s="16">
        <v>0.96601755129474698</v>
      </c>
      <c r="AE3278" s="16">
        <v>-0.69252184033185904</v>
      </c>
      <c r="AF3278">
        <v>0.48860967514098402</v>
      </c>
      <c r="AG3278" t="s">
        <v>3500</v>
      </c>
      <c r="AH3278" s="3" t="s">
        <v>5171</v>
      </c>
      <c r="AI3278" s="20" t="s">
        <v>18218</v>
      </c>
      <c r="AJ3278" s="20" t="s">
        <v>18219</v>
      </c>
      <c r="AK3278" s="20" t="s">
        <v>5171</v>
      </c>
      <c r="AL3278" s="3" t="s">
        <v>18221</v>
      </c>
      <c r="AM3278" s="20" t="s">
        <v>6637</v>
      </c>
      <c r="AN3278" s="3" t="s">
        <v>6638</v>
      </c>
      <c r="AO3278" s="20" t="s">
        <v>16922</v>
      </c>
      <c r="AP3278" s="3" t="s">
        <v>16923</v>
      </c>
      <c r="AQ3278" s="20" t="s">
        <v>6289</v>
      </c>
      <c r="AR3278" s="3" t="s">
        <v>6289</v>
      </c>
      <c r="AS3278" s="20" t="s">
        <v>6785</v>
      </c>
      <c r="AT3278" s="3" t="s">
        <v>6786</v>
      </c>
      <c r="AU3278" s="20" t="s">
        <v>6289</v>
      </c>
      <c r="AV3278" s="3" t="s">
        <v>6289</v>
      </c>
      <c r="AW3278" s="20" t="s">
        <v>13465</v>
      </c>
      <c r="AX3278" s="3" t="s">
        <v>13466</v>
      </c>
      <c r="AY3278" s="3" t="s">
        <v>6289</v>
      </c>
      <c r="AZ3278" s="3" t="s">
        <v>6289</v>
      </c>
    </row>
    <row r="3279" spans="1:52">
      <c r="A3279" t="s">
        <v>4307</v>
      </c>
      <c r="B3279" s="3" t="s">
        <v>11943</v>
      </c>
      <c r="C3279">
        <v>5</v>
      </c>
      <c r="D3279">
        <v>0</v>
      </c>
      <c r="E3279">
        <v>0</v>
      </c>
      <c r="F3279">
        <v>5</v>
      </c>
      <c r="G3279">
        <v>1</v>
      </c>
      <c r="H3279">
        <v>0</v>
      </c>
      <c r="I3279" s="16">
        <f t="shared" si="204"/>
        <v>1.8333333333333333</v>
      </c>
      <c r="J3279" s="16">
        <f t="shared" si="205"/>
        <v>0.92546284716431571</v>
      </c>
      <c r="K3279">
        <v>1</v>
      </c>
      <c r="L3279">
        <v>3</v>
      </c>
      <c r="M3279">
        <v>0</v>
      </c>
      <c r="N3279">
        <v>1</v>
      </c>
      <c r="O3279">
        <f t="shared" si="206"/>
        <v>1.25</v>
      </c>
      <c r="P3279" s="16">
        <f t="shared" si="207"/>
        <v>0.54486236794258425</v>
      </c>
      <c r="Q3279" s="16">
        <v>2.82870261742762</v>
      </c>
      <c r="R3279" s="16">
        <v>0.28340296558893402</v>
      </c>
      <c r="S3279" s="16">
        <v>0.51021383805926301</v>
      </c>
      <c r="T3279" s="16">
        <v>0</v>
      </c>
      <c r="U3279" s="16">
        <v>0</v>
      </c>
      <c r="V3279" s="16">
        <v>3.0412247560324999</v>
      </c>
      <c r="W3279" s="16">
        <v>0</v>
      </c>
      <c r="X3279" s="16">
        <v>3.3689207716363301</v>
      </c>
      <c r="Y3279" s="16">
        <v>4.3661294004984397</v>
      </c>
      <c r="Z3279" s="16">
        <v>1.54159153068846</v>
      </c>
      <c r="AA3279" t="s">
        <v>4307</v>
      </c>
      <c r="AB3279" s="16">
        <v>1.5940185879931601</v>
      </c>
      <c r="AC3279" s="16">
        <v>0.686646891034984</v>
      </c>
      <c r="AD3279" s="16">
        <v>0.99174297469606898</v>
      </c>
      <c r="AE3279" s="16">
        <v>0.69236375608853096</v>
      </c>
      <c r="AF3279">
        <v>0.48870892080280198</v>
      </c>
      <c r="AG3279" t="s">
        <v>3500</v>
      </c>
      <c r="AH3279" s="3" t="s">
        <v>4307</v>
      </c>
      <c r="AI3279" s="20" t="s">
        <v>11941</v>
      </c>
      <c r="AJ3279" s="20" t="s">
        <v>11942</v>
      </c>
      <c r="AK3279" s="20" t="s">
        <v>4307</v>
      </c>
      <c r="AL3279" s="3" t="s">
        <v>11944</v>
      </c>
      <c r="AM3279" s="20" t="s">
        <v>6289</v>
      </c>
      <c r="AN3279" s="3" t="s">
        <v>6289</v>
      </c>
      <c r="AO3279" s="20" t="s">
        <v>6289</v>
      </c>
      <c r="AP3279" s="3" t="s">
        <v>6289</v>
      </c>
      <c r="AQ3279" s="20" t="s">
        <v>6289</v>
      </c>
      <c r="AR3279" s="3" t="s">
        <v>6289</v>
      </c>
      <c r="AS3279" s="20" t="s">
        <v>6392</v>
      </c>
      <c r="AT3279" s="3" t="s">
        <v>6393</v>
      </c>
      <c r="AU3279" s="20" t="s">
        <v>6289</v>
      </c>
      <c r="AV3279" s="3" t="s">
        <v>6289</v>
      </c>
      <c r="AW3279" s="20" t="s">
        <v>11945</v>
      </c>
      <c r="AX3279" s="3" t="s">
        <v>11946</v>
      </c>
      <c r="AY3279" s="3" t="s">
        <v>6289</v>
      </c>
      <c r="AZ3279" s="3" t="s">
        <v>6289</v>
      </c>
    </row>
    <row r="3280" spans="1:52" ht="30">
      <c r="A3280" t="s">
        <v>2211</v>
      </c>
      <c r="B3280" s="3" t="s">
        <v>11205</v>
      </c>
      <c r="C3280">
        <v>23</v>
      </c>
      <c r="D3280">
        <v>9</v>
      </c>
      <c r="E3280">
        <v>0</v>
      </c>
      <c r="F3280">
        <v>23</v>
      </c>
      <c r="G3280">
        <v>9</v>
      </c>
      <c r="H3280">
        <v>0</v>
      </c>
      <c r="I3280" s="16">
        <f t="shared" si="204"/>
        <v>10.666666666666666</v>
      </c>
      <c r="J3280" s="16">
        <f t="shared" si="205"/>
        <v>3.8634085890474914</v>
      </c>
      <c r="K3280">
        <v>0</v>
      </c>
      <c r="L3280">
        <v>12</v>
      </c>
      <c r="M3280">
        <v>0</v>
      </c>
      <c r="N3280">
        <v>0</v>
      </c>
      <c r="O3280">
        <f t="shared" si="206"/>
        <v>3</v>
      </c>
      <c r="P3280" s="16">
        <f t="shared" si="207"/>
        <v>2.598076211353316</v>
      </c>
      <c r="Q3280" s="16">
        <v>7.3860568343943402</v>
      </c>
      <c r="R3280" s="16">
        <v>2.5506266903003998</v>
      </c>
      <c r="S3280" s="16">
        <v>4.8470314615629997</v>
      </c>
      <c r="T3280" s="16">
        <v>14.677383979583499</v>
      </c>
      <c r="U3280" s="16">
        <v>0</v>
      </c>
      <c r="V3280" s="16">
        <v>13.989633877749499</v>
      </c>
      <c r="W3280" s="16">
        <v>0</v>
      </c>
      <c r="X3280" s="16">
        <v>13.475683086545301</v>
      </c>
      <c r="Y3280" s="16">
        <v>0</v>
      </c>
      <c r="Z3280" s="16">
        <v>0</v>
      </c>
      <c r="AA3280" t="s">
        <v>2211</v>
      </c>
      <c r="AB3280" s="16">
        <v>5.6926415930136098</v>
      </c>
      <c r="AC3280" s="16">
        <v>-0.69736626603729801</v>
      </c>
      <c r="AD3280" s="16">
        <v>1.0080226335020599</v>
      </c>
      <c r="AE3280" s="16">
        <v>-0.691816079183179</v>
      </c>
      <c r="AF3280">
        <v>0.48905283766141999</v>
      </c>
      <c r="AG3280">
        <v>0.77359669031523803</v>
      </c>
      <c r="AH3280" s="3" t="s">
        <v>2211</v>
      </c>
      <c r="AI3280" s="20" t="s">
        <v>11203</v>
      </c>
      <c r="AJ3280" s="20" t="s">
        <v>11204</v>
      </c>
      <c r="AK3280" s="20" t="s">
        <v>2211</v>
      </c>
      <c r="AL3280" s="3" t="s">
        <v>6289</v>
      </c>
      <c r="AM3280" s="20" t="s">
        <v>8993</v>
      </c>
      <c r="AN3280" s="3" t="s">
        <v>8994</v>
      </c>
      <c r="AO3280" s="20" t="s">
        <v>6541</v>
      </c>
      <c r="AP3280" s="3" t="s">
        <v>6542</v>
      </c>
      <c r="AQ3280" s="20" t="s">
        <v>6543</v>
      </c>
      <c r="AR3280" s="3" t="s">
        <v>6544</v>
      </c>
      <c r="AS3280" s="20" t="s">
        <v>6289</v>
      </c>
      <c r="AT3280" s="3" t="s">
        <v>6289</v>
      </c>
      <c r="AU3280" s="20" t="s">
        <v>6289</v>
      </c>
      <c r="AV3280" s="3" t="s">
        <v>6289</v>
      </c>
      <c r="AW3280" s="20" t="s">
        <v>6289</v>
      </c>
      <c r="AX3280" s="3" t="s">
        <v>6289</v>
      </c>
      <c r="AY3280" s="3" t="s">
        <v>6289</v>
      </c>
      <c r="AZ3280" s="3" t="s">
        <v>6289</v>
      </c>
    </row>
    <row r="3281" spans="1:52">
      <c r="A3281" t="s">
        <v>2213</v>
      </c>
      <c r="B3281" s="3" t="s">
        <v>6406</v>
      </c>
      <c r="C3281">
        <v>7</v>
      </c>
      <c r="D3281">
        <v>5</v>
      </c>
      <c r="E3281">
        <v>4</v>
      </c>
      <c r="F3281">
        <v>7</v>
      </c>
      <c r="G3281">
        <v>38</v>
      </c>
      <c r="H3281">
        <v>4</v>
      </c>
      <c r="I3281" s="16">
        <f t="shared" si="204"/>
        <v>10.833333333333334</v>
      </c>
      <c r="J3281" s="16">
        <f t="shared" si="205"/>
        <v>4.9856274912473637</v>
      </c>
      <c r="K3281">
        <v>0</v>
      </c>
      <c r="L3281">
        <v>8</v>
      </c>
      <c r="M3281">
        <v>1</v>
      </c>
      <c r="N3281">
        <v>4</v>
      </c>
      <c r="O3281">
        <f t="shared" si="206"/>
        <v>3.25</v>
      </c>
      <c r="P3281" s="16">
        <f t="shared" si="207"/>
        <v>1.5562374497485916</v>
      </c>
      <c r="Q3281" s="16">
        <v>6.2860058165058197</v>
      </c>
      <c r="R3281" s="16">
        <v>10.769312692379501</v>
      </c>
      <c r="S3281" s="16">
        <v>8.9287421660371002</v>
      </c>
      <c r="T3281" s="16">
        <v>8.1541022108797101</v>
      </c>
      <c r="U3281" s="16">
        <v>9.9572066572621498</v>
      </c>
      <c r="V3281" s="16">
        <v>4.2577146584454999</v>
      </c>
      <c r="W3281" s="16">
        <v>3.6467375938942501</v>
      </c>
      <c r="X3281" s="16">
        <v>8.9837887243635492</v>
      </c>
      <c r="Y3281" s="16">
        <v>0</v>
      </c>
      <c r="Z3281" s="16">
        <v>6.1663661227538498</v>
      </c>
      <c r="AA3281" t="s">
        <v>2213</v>
      </c>
      <c r="AB3281" s="16">
        <v>6.7149976642521398</v>
      </c>
      <c r="AC3281" s="16">
        <v>-0.45346465388124302</v>
      </c>
      <c r="AD3281" s="16">
        <v>0.65687732210710403</v>
      </c>
      <c r="AE3281" s="16">
        <v>-0.69033385477007803</v>
      </c>
      <c r="AF3281">
        <v>0.48998426251544303</v>
      </c>
      <c r="AG3281">
        <v>0.77446157113288705</v>
      </c>
      <c r="AH3281" s="3" t="s">
        <v>2213</v>
      </c>
      <c r="AI3281" s="20" t="s">
        <v>15909</v>
      </c>
      <c r="AJ3281" s="20" t="s">
        <v>15910</v>
      </c>
      <c r="AK3281" s="20" t="s">
        <v>2213</v>
      </c>
      <c r="AL3281" s="3" t="s">
        <v>6289</v>
      </c>
      <c r="AM3281" s="20" t="s">
        <v>6289</v>
      </c>
      <c r="AN3281" s="3" t="s">
        <v>6289</v>
      </c>
      <c r="AO3281" s="20" t="s">
        <v>6289</v>
      </c>
      <c r="AP3281" s="3" t="s">
        <v>6289</v>
      </c>
      <c r="AQ3281" s="20" t="s">
        <v>6289</v>
      </c>
      <c r="AR3281" s="3" t="s">
        <v>6289</v>
      </c>
      <c r="AS3281" s="20" t="s">
        <v>6289</v>
      </c>
      <c r="AT3281" s="3" t="s">
        <v>6289</v>
      </c>
      <c r="AU3281" s="20" t="s">
        <v>6289</v>
      </c>
      <c r="AV3281" s="3" t="s">
        <v>6289</v>
      </c>
      <c r="AW3281" s="20" t="s">
        <v>6289</v>
      </c>
      <c r="AX3281" s="3" t="s">
        <v>6289</v>
      </c>
      <c r="AY3281" s="3" t="s">
        <v>6289</v>
      </c>
      <c r="AZ3281" s="3" t="s">
        <v>6289</v>
      </c>
    </row>
    <row r="3282" spans="1:52">
      <c r="A3282" t="s">
        <v>2212</v>
      </c>
      <c r="B3282" s="3" t="s">
        <v>6406</v>
      </c>
      <c r="C3282">
        <v>25</v>
      </c>
      <c r="D3282">
        <v>8</v>
      </c>
      <c r="E3282">
        <v>1</v>
      </c>
      <c r="F3282">
        <v>25</v>
      </c>
      <c r="G3282">
        <v>42</v>
      </c>
      <c r="H3282">
        <v>1</v>
      </c>
      <c r="I3282" s="16">
        <f t="shared" si="204"/>
        <v>17</v>
      </c>
      <c r="J3282" s="16">
        <f t="shared" si="205"/>
        <v>6.1146454426147141</v>
      </c>
      <c r="K3282">
        <v>7</v>
      </c>
      <c r="L3282">
        <v>19</v>
      </c>
      <c r="M3282">
        <v>0</v>
      </c>
      <c r="N3282">
        <v>7</v>
      </c>
      <c r="O3282">
        <f t="shared" si="206"/>
        <v>8.25</v>
      </c>
      <c r="P3282" s="16">
        <f t="shared" si="207"/>
        <v>3.4164125921791122</v>
      </c>
      <c r="Q3282" s="16">
        <v>9.1147084339334405</v>
      </c>
      <c r="R3282" s="16">
        <v>11.902924554735201</v>
      </c>
      <c r="S3282" s="16">
        <v>13.0104528705112</v>
      </c>
      <c r="T3282" s="16">
        <v>13.046563537407501</v>
      </c>
      <c r="U3282" s="16">
        <v>2.4893016643155401</v>
      </c>
      <c r="V3282" s="16">
        <v>15.2061237801625</v>
      </c>
      <c r="W3282" s="16">
        <v>0</v>
      </c>
      <c r="X3282" s="16">
        <v>21.336498220363399</v>
      </c>
      <c r="Y3282" s="16">
        <v>30.562905803489102</v>
      </c>
      <c r="Z3282" s="16">
        <v>10.7911407148192</v>
      </c>
      <c r="AA3282" t="s">
        <v>2212</v>
      </c>
      <c r="AB3282" s="16">
        <v>12.7460619579737</v>
      </c>
      <c r="AC3282" s="16">
        <v>0.45471840833428301</v>
      </c>
      <c r="AD3282" s="16">
        <v>0.65878152892681896</v>
      </c>
      <c r="AE3282" s="16">
        <v>0.69024158748809705</v>
      </c>
      <c r="AF3282">
        <v>0.49004227450363302</v>
      </c>
      <c r="AG3282">
        <v>0.77446157113288705</v>
      </c>
      <c r="AH3282" s="3" t="s">
        <v>2212</v>
      </c>
      <c r="AI3282" s="20" t="s">
        <v>11504</v>
      </c>
      <c r="AJ3282" s="20" t="s">
        <v>11505</v>
      </c>
      <c r="AK3282" s="20" t="s">
        <v>2212</v>
      </c>
      <c r="AL3282" s="3" t="s">
        <v>6289</v>
      </c>
      <c r="AM3282" s="20" t="s">
        <v>6289</v>
      </c>
      <c r="AN3282" s="3" t="s">
        <v>6289</v>
      </c>
      <c r="AO3282" s="20" t="s">
        <v>6289</v>
      </c>
      <c r="AP3282" s="3" t="s">
        <v>6289</v>
      </c>
      <c r="AQ3282" s="20" t="s">
        <v>6289</v>
      </c>
      <c r="AR3282" s="3" t="s">
        <v>6289</v>
      </c>
      <c r="AS3282" s="20" t="s">
        <v>6289</v>
      </c>
      <c r="AT3282" s="3" t="s">
        <v>6289</v>
      </c>
      <c r="AU3282" s="20" t="s">
        <v>6289</v>
      </c>
      <c r="AV3282" s="3" t="s">
        <v>6289</v>
      </c>
      <c r="AW3282" s="20" t="s">
        <v>6289</v>
      </c>
      <c r="AX3282" s="3" t="s">
        <v>6289</v>
      </c>
      <c r="AY3282" s="3" t="s">
        <v>6289</v>
      </c>
      <c r="AZ3282" s="3" t="s">
        <v>6289</v>
      </c>
    </row>
    <row r="3283" spans="1:52">
      <c r="A3283" t="s">
        <v>4063</v>
      </c>
      <c r="B3283" s="3" t="s">
        <v>10255</v>
      </c>
      <c r="C3283">
        <v>3</v>
      </c>
      <c r="D3283">
        <v>5</v>
      </c>
      <c r="E3283">
        <v>2</v>
      </c>
      <c r="F3283">
        <v>3</v>
      </c>
      <c r="G3283">
        <v>9</v>
      </c>
      <c r="H3283">
        <v>2</v>
      </c>
      <c r="I3283" s="16">
        <f t="shared" si="204"/>
        <v>4</v>
      </c>
      <c r="J3283" s="16">
        <f t="shared" si="205"/>
        <v>1</v>
      </c>
      <c r="K3283">
        <v>0</v>
      </c>
      <c r="L3283">
        <v>0</v>
      </c>
      <c r="M3283">
        <v>0</v>
      </c>
      <c r="N3283">
        <v>4</v>
      </c>
      <c r="O3283">
        <f t="shared" si="206"/>
        <v>1</v>
      </c>
      <c r="P3283" s="16">
        <f t="shared" si="207"/>
        <v>0.8660254037844386</v>
      </c>
      <c r="Q3283" s="16">
        <v>2.82870261742762</v>
      </c>
      <c r="R3283" s="16">
        <v>2.5506266903003998</v>
      </c>
      <c r="S3283" s="16">
        <v>1.53064151417779</v>
      </c>
      <c r="T3283" s="16">
        <v>8.1541022108797101</v>
      </c>
      <c r="U3283" s="16">
        <v>4.9786033286310696</v>
      </c>
      <c r="V3283" s="16">
        <v>1.8247348536195001</v>
      </c>
      <c r="W3283" s="16">
        <v>0</v>
      </c>
      <c r="X3283" s="16">
        <v>0</v>
      </c>
      <c r="Y3283" s="16">
        <v>0</v>
      </c>
      <c r="Z3283" s="16">
        <v>6.1663661227538498</v>
      </c>
      <c r="AA3283" t="s">
        <v>4063</v>
      </c>
      <c r="AB3283" s="16">
        <v>2.803377733779</v>
      </c>
      <c r="AC3283" s="16">
        <v>-0.64711707031558596</v>
      </c>
      <c r="AD3283" s="16">
        <v>0.93814420544313204</v>
      </c>
      <c r="AE3283" s="16">
        <v>-0.689784221403276</v>
      </c>
      <c r="AF3283">
        <v>0.49032989269315003</v>
      </c>
      <c r="AG3283" t="s">
        <v>3500</v>
      </c>
      <c r="AH3283" s="3" t="s">
        <v>4063</v>
      </c>
      <c r="AI3283" s="20" t="s">
        <v>10253</v>
      </c>
      <c r="AJ3283" s="20" t="s">
        <v>10254</v>
      </c>
      <c r="AK3283" s="20" t="s">
        <v>4063</v>
      </c>
      <c r="AL3283" s="3" t="s">
        <v>6289</v>
      </c>
      <c r="AM3283" s="20" t="s">
        <v>6289</v>
      </c>
      <c r="AN3283" s="3" t="s">
        <v>6289</v>
      </c>
      <c r="AO3283" s="20" t="s">
        <v>6289</v>
      </c>
      <c r="AP3283" s="3" t="s">
        <v>6289</v>
      </c>
      <c r="AQ3283" s="20" t="s">
        <v>6289</v>
      </c>
      <c r="AR3283" s="3" t="s">
        <v>6289</v>
      </c>
      <c r="AS3283" s="20" t="s">
        <v>6289</v>
      </c>
      <c r="AT3283" s="3" t="s">
        <v>6289</v>
      </c>
      <c r="AU3283" s="20" t="s">
        <v>6289</v>
      </c>
      <c r="AV3283" s="3" t="s">
        <v>6289</v>
      </c>
      <c r="AW3283" s="20" t="s">
        <v>6289</v>
      </c>
      <c r="AX3283" s="3" t="s">
        <v>6289</v>
      </c>
      <c r="AY3283" s="3" t="s">
        <v>6289</v>
      </c>
      <c r="AZ3283" s="3" t="s">
        <v>6289</v>
      </c>
    </row>
    <row r="3284" spans="1:52">
      <c r="A3284" t="s">
        <v>2215</v>
      </c>
      <c r="B3284" s="3" t="s">
        <v>6406</v>
      </c>
      <c r="C3284">
        <v>10</v>
      </c>
      <c r="D3284">
        <v>0</v>
      </c>
      <c r="E3284">
        <v>2</v>
      </c>
      <c r="F3284">
        <v>10</v>
      </c>
      <c r="G3284">
        <v>12</v>
      </c>
      <c r="H3284">
        <v>2</v>
      </c>
      <c r="I3284" s="16">
        <f t="shared" si="204"/>
        <v>6</v>
      </c>
      <c r="J3284" s="16">
        <f t="shared" si="205"/>
        <v>1.9436506316151003</v>
      </c>
      <c r="K3284">
        <v>1</v>
      </c>
      <c r="L3284">
        <v>2</v>
      </c>
      <c r="M3284">
        <v>4</v>
      </c>
      <c r="N3284">
        <v>2</v>
      </c>
      <c r="O3284">
        <f t="shared" si="206"/>
        <v>2.25</v>
      </c>
      <c r="P3284" s="16">
        <f t="shared" si="207"/>
        <v>0.54486236794258425</v>
      </c>
      <c r="Q3284" s="16">
        <v>2.3572521811896801</v>
      </c>
      <c r="R3284" s="16">
        <v>3.4008355870672098</v>
      </c>
      <c r="S3284" s="16">
        <v>4.0817107044741103</v>
      </c>
      <c r="T3284" s="16">
        <v>0</v>
      </c>
      <c r="U3284" s="16">
        <v>4.9786033286310696</v>
      </c>
      <c r="V3284" s="16">
        <v>6.0824495120649997</v>
      </c>
      <c r="W3284" s="16">
        <v>14.586950375577</v>
      </c>
      <c r="X3284" s="16">
        <v>2.24594718109089</v>
      </c>
      <c r="Y3284" s="16">
        <v>4.3661294004984397</v>
      </c>
      <c r="Z3284" s="16">
        <v>3.08318306137692</v>
      </c>
      <c r="AA3284" t="s">
        <v>2215</v>
      </c>
      <c r="AB3284" s="16">
        <v>4.5183061331970302</v>
      </c>
      <c r="AC3284" s="16">
        <v>0.52742707377211095</v>
      </c>
      <c r="AD3284" s="16">
        <v>0.76583960005547003</v>
      </c>
      <c r="AE3284" s="16">
        <v>0.68869130524708999</v>
      </c>
      <c r="AF3284">
        <v>0.49101754892459598</v>
      </c>
      <c r="AG3284">
        <v>0.77507286301572498</v>
      </c>
      <c r="AH3284" s="3" t="s">
        <v>2215</v>
      </c>
      <c r="AI3284" s="20" t="s">
        <v>13827</v>
      </c>
      <c r="AJ3284" s="20" t="s">
        <v>13828</v>
      </c>
      <c r="AK3284" s="20" t="s">
        <v>2215</v>
      </c>
      <c r="AL3284" s="3" t="s">
        <v>6289</v>
      </c>
      <c r="AM3284" s="20" t="s">
        <v>6289</v>
      </c>
      <c r="AN3284" s="3" t="s">
        <v>6289</v>
      </c>
      <c r="AO3284" s="20" t="s">
        <v>6289</v>
      </c>
      <c r="AP3284" s="3" t="s">
        <v>6289</v>
      </c>
      <c r="AQ3284" s="20" t="s">
        <v>6289</v>
      </c>
      <c r="AR3284" s="3" t="s">
        <v>6289</v>
      </c>
      <c r="AS3284" s="20" t="s">
        <v>6289</v>
      </c>
      <c r="AT3284" s="3" t="s">
        <v>6289</v>
      </c>
      <c r="AU3284" s="20" t="s">
        <v>6289</v>
      </c>
      <c r="AV3284" s="3" t="s">
        <v>6289</v>
      </c>
      <c r="AW3284" s="20" t="s">
        <v>6289</v>
      </c>
      <c r="AX3284" s="3" t="s">
        <v>6289</v>
      </c>
      <c r="AY3284" s="3" t="s">
        <v>6289</v>
      </c>
      <c r="AZ3284" s="3" t="s">
        <v>6289</v>
      </c>
    </row>
    <row r="3285" spans="1:52" ht="30">
      <c r="A3285" t="s">
        <v>2214</v>
      </c>
      <c r="B3285" s="3" t="s">
        <v>10039</v>
      </c>
      <c r="C3285">
        <v>95</v>
      </c>
      <c r="D3285">
        <v>30</v>
      </c>
      <c r="E3285">
        <v>25</v>
      </c>
      <c r="F3285">
        <v>95</v>
      </c>
      <c r="G3285">
        <v>136</v>
      </c>
      <c r="H3285">
        <v>25</v>
      </c>
      <c r="I3285" s="16">
        <f t="shared" si="204"/>
        <v>67.666666666666671</v>
      </c>
      <c r="J3285" s="16">
        <f t="shared" si="205"/>
        <v>17.656705787299604</v>
      </c>
      <c r="K3285">
        <v>9</v>
      </c>
      <c r="L3285">
        <v>35</v>
      </c>
      <c r="M3285">
        <v>20</v>
      </c>
      <c r="N3285">
        <v>57</v>
      </c>
      <c r="O3285">
        <f t="shared" si="206"/>
        <v>30.25</v>
      </c>
      <c r="P3285" s="16">
        <f t="shared" si="207"/>
        <v>8.9956586751610352</v>
      </c>
      <c r="Q3285" s="16">
        <v>52.4881485678236</v>
      </c>
      <c r="R3285" s="16">
        <v>38.542803320094997</v>
      </c>
      <c r="S3285" s="16">
        <v>35.970075583178101</v>
      </c>
      <c r="T3285" s="16">
        <v>48.924613265278303</v>
      </c>
      <c r="U3285" s="16">
        <v>62.2325416078884</v>
      </c>
      <c r="V3285" s="16">
        <v>57.783270364617501</v>
      </c>
      <c r="W3285" s="16">
        <v>72.934751877885006</v>
      </c>
      <c r="X3285" s="16">
        <v>39.304075669090601</v>
      </c>
      <c r="Y3285" s="16">
        <v>39.295164604485997</v>
      </c>
      <c r="Z3285" s="16">
        <v>87.870717249242404</v>
      </c>
      <c r="AA3285" t="s">
        <v>2214</v>
      </c>
      <c r="AB3285" s="16">
        <v>53.534616210958497</v>
      </c>
      <c r="AC3285" s="16">
        <v>0.29207818942548402</v>
      </c>
      <c r="AD3285" s="16">
        <v>0.42412394447097501</v>
      </c>
      <c r="AE3285" s="16">
        <v>0.68866234324450404</v>
      </c>
      <c r="AF3285">
        <v>0.491035778685597</v>
      </c>
      <c r="AG3285">
        <v>0.77507286301572498</v>
      </c>
      <c r="AH3285" s="3" t="s">
        <v>2214</v>
      </c>
      <c r="AI3285" s="20" t="s">
        <v>10037</v>
      </c>
      <c r="AJ3285" s="20" t="s">
        <v>10038</v>
      </c>
      <c r="AK3285" s="20" t="s">
        <v>2214</v>
      </c>
      <c r="AL3285" s="3" t="s">
        <v>6289</v>
      </c>
      <c r="AM3285" s="20" t="s">
        <v>6289</v>
      </c>
      <c r="AN3285" s="3" t="s">
        <v>6289</v>
      </c>
      <c r="AO3285" s="20" t="s">
        <v>7638</v>
      </c>
      <c r="AP3285" s="3" t="s">
        <v>7639</v>
      </c>
      <c r="AQ3285" s="20" t="s">
        <v>6543</v>
      </c>
      <c r="AR3285" s="3" t="s">
        <v>6544</v>
      </c>
      <c r="AS3285" s="20" t="s">
        <v>6289</v>
      </c>
      <c r="AT3285" s="3" t="s">
        <v>6289</v>
      </c>
      <c r="AU3285" s="20" t="s">
        <v>6289</v>
      </c>
      <c r="AV3285" s="3" t="s">
        <v>6289</v>
      </c>
      <c r="AW3285" s="20" t="s">
        <v>6289</v>
      </c>
      <c r="AX3285" s="3" t="s">
        <v>6289</v>
      </c>
      <c r="AY3285" s="3" t="s">
        <v>6289</v>
      </c>
      <c r="AZ3285" s="3" t="s">
        <v>8501</v>
      </c>
    </row>
    <row r="3286" spans="1:52" ht="30">
      <c r="A3286" t="s">
        <v>2216</v>
      </c>
      <c r="B3286" s="3" t="s">
        <v>18176</v>
      </c>
      <c r="C3286">
        <v>27</v>
      </c>
      <c r="D3286">
        <v>14</v>
      </c>
      <c r="E3286">
        <v>10</v>
      </c>
      <c r="F3286">
        <v>27</v>
      </c>
      <c r="G3286">
        <v>85</v>
      </c>
      <c r="H3286">
        <v>10</v>
      </c>
      <c r="I3286" s="16">
        <f t="shared" si="204"/>
        <v>28.833333333333332</v>
      </c>
      <c r="J3286" s="16">
        <f t="shared" si="205"/>
        <v>10.659937113288207</v>
      </c>
      <c r="K3286">
        <v>1</v>
      </c>
      <c r="L3286">
        <v>16</v>
      </c>
      <c r="M3286">
        <v>5</v>
      </c>
      <c r="N3286">
        <v>16</v>
      </c>
      <c r="O3286">
        <f t="shared" si="206"/>
        <v>9.5</v>
      </c>
      <c r="P3286" s="16">
        <f t="shared" si="207"/>
        <v>3.3260336739125176</v>
      </c>
      <c r="Q3286" s="16">
        <v>24.358272538960101</v>
      </c>
      <c r="R3286" s="16">
        <v>24.089252075059399</v>
      </c>
      <c r="S3286" s="16">
        <v>20.6636604414002</v>
      </c>
      <c r="T3286" s="16">
        <v>22.831486190463199</v>
      </c>
      <c r="U3286" s="16">
        <v>24.893016643155399</v>
      </c>
      <c r="V3286" s="16">
        <v>16.422613682575498</v>
      </c>
      <c r="W3286" s="16">
        <v>18.233687969471202</v>
      </c>
      <c r="X3286" s="16">
        <v>17.967577448727098</v>
      </c>
      <c r="Y3286" s="16">
        <v>4.3661294004984397</v>
      </c>
      <c r="Z3286" s="16">
        <v>24.665464491015399</v>
      </c>
      <c r="AA3286" t="s">
        <v>2216</v>
      </c>
      <c r="AB3286" s="16">
        <v>19.8491160881326</v>
      </c>
      <c r="AC3286" s="16">
        <v>-0.326234229961814</v>
      </c>
      <c r="AD3286" s="16">
        <v>0.47387625689990098</v>
      </c>
      <c r="AE3286" s="16">
        <v>-0.68843759359466306</v>
      </c>
      <c r="AF3286">
        <v>0.49117725682766</v>
      </c>
      <c r="AG3286">
        <v>0.77507286301572498</v>
      </c>
      <c r="AH3286" s="3" t="s">
        <v>2216</v>
      </c>
      <c r="AI3286" s="20" t="s">
        <v>18174</v>
      </c>
      <c r="AJ3286" s="20" t="s">
        <v>18175</v>
      </c>
      <c r="AK3286" s="20" t="s">
        <v>2216</v>
      </c>
      <c r="AL3286" s="3" t="s">
        <v>18177</v>
      </c>
      <c r="AM3286" s="20" t="s">
        <v>6289</v>
      </c>
      <c r="AN3286" s="3" t="s">
        <v>6289</v>
      </c>
      <c r="AO3286" s="20" t="s">
        <v>18178</v>
      </c>
      <c r="AP3286" s="3" t="s">
        <v>18179</v>
      </c>
      <c r="AQ3286" s="20" t="s">
        <v>18180</v>
      </c>
      <c r="AR3286" s="3" t="s">
        <v>18181</v>
      </c>
      <c r="AS3286" s="20" t="s">
        <v>6289</v>
      </c>
      <c r="AT3286" s="3" t="s">
        <v>6289</v>
      </c>
      <c r="AU3286" s="20" t="s">
        <v>6289</v>
      </c>
      <c r="AV3286" s="3" t="s">
        <v>6289</v>
      </c>
      <c r="AW3286" s="20" t="s">
        <v>6289</v>
      </c>
      <c r="AX3286" s="3" t="s">
        <v>6289</v>
      </c>
      <c r="AY3286" s="3" t="s">
        <v>6289</v>
      </c>
      <c r="AZ3286" s="3" t="s">
        <v>18182</v>
      </c>
    </row>
    <row r="3287" spans="1:52" ht="30">
      <c r="A3287" t="s">
        <v>2217</v>
      </c>
      <c r="B3287" s="3" t="s">
        <v>24549</v>
      </c>
      <c r="C3287">
        <v>28</v>
      </c>
      <c r="D3287">
        <v>5</v>
      </c>
      <c r="E3287">
        <v>6</v>
      </c>
      <c r="F3287">
        <v>28</v>
      </c>
      <c r="G3287">
        <v>43</v>
      </c>
      <c r="H3287">
        <v>6</v>
      </c>
      <c r="I3287" s="16">
        <f t="shared" si="204"/>
        <v>19.333333333333332</v>
      </c>
      <c r="J3287" s="16">
        <f t="shared" si="205"/>
        <v>5.9426269287929241</v>
      </c>
      <c r="K3287">
        <v>1</v>
      </c>
      <c r="L3287">
        <v>10</v>
      </c>
      <c r="M3287">
        <v>0</v>
      </c>
      <c r="N3287">
        <v>10</v>
      </c>
      <c r="O3287">
        <f t="shared" si="206"/>
        <v>5.25</v>
      </c>
      <c r="P3287" s="16">
        <f t="shared" si="207"/>
        <v>2.3815698604072062</v>
      </c>
      <c r="Q3287" s="16">
        <v>11.157660324297799</v>
      </c>
      <c r="R3287" s="16">
        <v>12.1863275203242</v>
      </c>
      <c r="S3287" s="16">
        <v>10.4593836802149</v>
      </c>
      <c r="T3287" s="16">
        <v>8.1541022108797101</v>
      </c>
      <c r="U3287" s="16">
        <v>14.935809985893201</v>
      </c>
      <c r="V3287" s="16">
        <v>17.030858633782</v>
      </c>
      <c r="W3287" s="16">
        <v>0</v>
      </c>
      <c r="X3287" s="16">
        <v>11.229735905454399</v>
      </c>
      <c r="Y3287" s="16">
        <v>4.3661294004984397</v>
      </c>
      <c r="Z3287" s="16">
        <v>15.4159153068846</v>
      </c>
      <c r="AA3287" t="s">
        <v>2217</v>
      </c>
      <c r="AB3287" s="16">
        <v>10.4935922968229</v>
      </c>
      <c r="AC3287" s="16">
        <v>-0.41867983424217597</v>
      </c>
      <c r="AD3287" s="16">
        <v>0.60835296153485996</v>
      </c>
      <c r="AE3287" s="16">
        <v>-0.68821861766869197</v>
      </c>
      <c r="AF3287">
        <v>0.49131512151154</v>
      </c>
      <c r="AG3287">
        <v>0.77507286301572498</v>
      </c>
      <c r="AH3287" s="3" t="s">
        <v>2217</v>
      </c>
      <c r="AI3287" s="20" t="s">
        <v>24547</v>
      </c>
      <c r="AJ3287" s="20" t="s">
        <v>24548</v>
      </c>
      <c r="AK3287" s="20" t="s">
        <v>2217</v>
      </c>
      <c r="AL3287" s="3" t="s">
        <v>6289</v>
      </c>
      <c r="AM3287" s="20" t="s">
        <v>8972</v>
      </c>
      <c r="AN3287" s="3" t="s">
        <v>8973</v>
      </c>
      <c r="AO3287" s="20" t="s">
        <v>15307</v>
      </c>
      <c r="AP3287" s="3" t="s">
        <v>15308</v>
      </c>
      <c r="AQ3287" s="20" t="s">
        <v>15309</v>
      </c>
      <c r="AR3287" s="3" t="s">
        <v>15310</v>
      </c>
      <c r="AS3287" s="20" t="s">
        <v>6289</v>
      </c>
      <c r="AT3287" s="3" t="s">
        <v>6289</v>
      </c>
      <c r="AU3287" s="20" t="s">
        <v>6289</v>
      </c>
      <c r="AV3287" s="3" t="s">
        <v>6289</v>
      </c>
      <c r="AW3287" s="20" t="s">
        <v>6289</v>
      </c>
      <c r="AX3287" s="3" t="s">
        <v>6289</v>
      </c>
      <c r="AY3287" s="3" t="s">
        <v>15311</v>
      </c>
      <c r="AZ3287" s="3" t="s">
        <v>15311</v>
      </c>
    </row>
    <row r="3288" spans="1:52">
      <c r="A3288" t="s">
        <v>2219</v>
      </c>
      <c r="B3288" s="3" t="s">
        <v>23285</v>
      </c>
      <c r="C3288">
        <v>44</v>
      </c>
      <c r="D3288">
        <v>26</v>
      </c>
      <c r="E3288">
        <v>7</v>
      </c>
      <c r="F3288">
        <v>44</v>
      </c>
      <c r="G3288">
        <v>58</v>
      </c>
      <c r="H3288">
        <v>7</v>
      </c>
      <c r="I3288" s="16">
        <f t="shared" si="204"/>
        <v>31</v>
      </c>
      <c r="J3288" s="16">
        <f t="shared" si="205"/>
        <v>7.8951461882180078</v>
      </c>
      <c r="K3288">
        <v>7</v>
      </c>
      <c r="L3288">
        <v>17</v>
      </c>
      <c r="M3288">
        <v>0</v>
      </c>
      <c r="N3288">
        <v>8</v>
      </c>
      <c r="O3288">
        <f t="shared" si="206"/>
        <v>8</v>
      </c>
      <c r="P3288" s="16">
        <f t="shared" si="207"/>
        <v>3.0207614933986431</v>
      </c>
      <c r="Q3288" s="16">
        <v>14.614963523376</v>
      </c>
      <c r="R3288" s="16">
        <v>16.437372004158199</v>
      </c>
      <c r="S3288" s="16">
        <v>12.755345951481599</v>
      </c>
      <c r="T3288" s="16">
        <v>42.4013314965745</v>
      </c>
      <c r="U3288" s="16">
        <v>17.425111650208802</v>
      </c>
      <c r="V3288" s="16">
        <v>26.762777853086</v>
      </c>
      <c r="W3288" s="16">
        <v>0</v>
      </c>
      <c r="X3288" s="16">
        <v>19.090551039272601</v>
      </c>
      <c r="Y3288" s="16">
        <v>30.562905803489102</v>
      </c>
      <c r="Z3288" s="16">
        <v>12.3327322455077</v>
      </c>
      <c r="AA3288" t="s">
        <v>2219</v>
      </c>
      <c r="AB3288" s="16">
        <v>19.238309156715399</v>
      </c>
      <c r="AC3288" s="16">
        <v>-0.44444102108656602</v>
      </c>
      <c r="AD3288" s="16">
        <v>0.64674555051673199</v>
      </c>
      <c r="AE3288" s="16">
        <v>-0.68719610166852996</v>
      </c>
      <c r="AF3288">
        <v>0.49195916062148998</v>
      </c>
      <c r="AG3288">
        <v>0.77554816756041101</v>
      </c>
      <c r="AH3288" s="3" t="s">
        <v>2219</v>
      </c>
      <c r="AI3288" s="20" t="s">
        <v>23283</v>
      </c>
      <c r="AJ3288" s="20" t="s">
        <v>23284</v>
      </c>
      <c r="AK3288" s="20" t="s">
        <v>2219</v>
      </c>
      <c r="AL3288" s="3" t="s">
        <v>6289</v>
      </c>
      <c r="AM3288" s="20" t="s">
        <v>6487</v>
      </c>
      <c r="AN3288" s="3" t="s">
        <v>6488</v>
      </c>
      <c r="AO3288" s="20" t="s">
        <v>6289</v>
      </c>
      <c r="AP3288" s="3" t="s">
        <v>6289</v>
      </c>
      <c r="AQ3288" s="20" t="s">
        <v>9362</v>
      </c>
      <c r="AR3288" s="3" t="s">
        <v>9363</v>
      </c>
      <c r="AS3288" s="20" t="s">
        <v>6289</v>
      </c>
      <c r="AT3288" s="3" t="s">
        <v>6289</v>
      </c>
      <c r="AU3288" s="20" t="s">
        <v>6289</v>
      </c>
      <c r="AV3288" s="3" t="s">
        <v>6289</v>
      </c>
      <c r="AW3288" s="20" t="s">
        <v>6289</v>
      </c>
      <c r="AX3288" s="3" t="s">
        <v>6289</v>
      </c>
      <c r="AY3288" s="3" t="s">
        <v>6289</v>
      </c>
      <c r="AZ3288" s="3" t="s">
        <v>6289</v>
      </c>
    </row>
    <row r="3289" spans="1:52">
      <c r="A3289" t="s">
        <v>2218</v>
      </c>
      <c r="B3289" s="3" t="s">
        <v>6406</v>
      </c>
      <c r="C3289">
        <v>48</v>
      </c>
      <c r="D3289">
        <v>22</v>
      </c>
      <c r="E3289">
        <v>7</v>
      </c>
      <c r="F3289">
        <v>48</v>
      </c>
      <c r="G3289">
        <v>144</v>
      </c>
      <c r="H3289">
        <v>7</v>
      </c>
      <c r="I3289" s="16">
        <f t="shared" si="204"/>
        <v>46</v>
      </c>
      <c r="J3289" s="16">
        <f t="shared" si="205"/>
        <v>19.170289512680814</v>
      </c>
      <c r="K3289">
        <v>11</v>
      </c>
      <c r="L3289">
        <v>14</v>
      </c>
      <c r="M3289">
        <v>0</v>
      </c>
      <c r="N3289">
        <v>20</v>
      </c>
      <c r="O3289">
        <f t="shared" si="206"/>
        <v>11.25</v>
      </c>
      <c r="P3289" s="16">
        <f t="shared" si="207"/>
        <v>3.6293077852394937</v>
      </c>
      <c r="Q3289" s="16">
        <v>30.015677773815298</v>
      </c>
      <c r="R3289" s="16">
        <v>40.810027044806503</v>
      </c>
      <c r="S3289" s="16">
        <v>36.480289421237302</v>
      </c>
      <c r="T3289" s="16">
        <v>35.878049727870703</v>
      </c>
      <c r="U3289" s="16">
        <v>17.425111650208802</v>
      </c>
      <c r="V3289" s="16">
        <v>29.195757657912001</v>
      </c>
      <c r="W3289" s="16">
        <v>0</v>
      </c>
      <c r="X3289" s="16">
        <v>15.721630267636201</v>
      </c>
      <c r="Y3289" s="16">
        <v>48.027423405482899</v>
      </c>
      <c r="Z3289" s="16">
        <v>30.831830613769199</v>
      </c>
      <c r="AA3289" t="s">
        <v>2218</v>
      </c>
      <c r="AB3289" s="16">
        <v>28.438579756273899</v>
      </c>
      <c r="AC3289" s="16">
        <v>-0.42755021110339603</v>
      </c>
      <c r="AD3289" s="16">
        <v>0.62231074400031305</v>
      </c>
      <c r="AE3289" s="16">
        <v>-0.68703652512093105</v>
      </c>
      <c r="AF3289">
        <v>0.49205971191315001</v>
      </c>
      <c r="AG3289">
        <v>0.77554816756041101</v>
      </c>
      <c r="AH3289" s="3" t="s">
        <v>2218</v>
      </c>
      <c r="AI3289" s="20" t="s">
        <v>15163</v>
      </c>
      <c r="AJ3289" s="20" t="s">
        <v>15164</v>
      </c>
      <c r="AK3289" s="20" t="s">
        <v>2218</v>
      </c>
      <c r="AL3289" s="3" t="s">
        <v>6289</v>
      </c>
      <c r="AM3289" s="20" t="s">
        <v>6289</v>
      </c>
      <c r="AN3289" s="3" t="s">
        <v>6289</v>
      </c>
      <c r="AO3289" s="20" t="s">
        <v>6289</v>
      </c>
      <c r="AP3289" s="3" t="s">
        <v>6289</v>
      </c>
      <c r="AQ3289" s="20" t="s">
        <v>6289</v>
      </c>
      <c r="AR3289" s="3" t="s">
        <v>6289</v>
      </c>
      <c r="AS3289" s="20" t="s">
        <v>6289</v>
      </c>
      <c r="AT3289" s="3" t="s">
        <v>6289</v>
      </c>
      <c r="AU3289" s="20" t="s">
        <v>6289</v>
      </c>
      <c r="AV3289" s="3" t="s">
        <v>6289</v>
      </c>
      <c r="AW3289" s="20" t="s">
        <v>6289</v>
      </c>
      <c r="AX3289" s="3" t="s">
        <v>6289</v>
      </c>
      <c r="AY3289" s="3" t="s">
        <v>6289</v>
      </c>
      <c r="AZ3289" s="3" t="s">
        <v>6289</v>
      </c>
    </row>
    <row r="3290" spans="1:52">
      <c r="A3290" t="s">
        <v>2220</v>
      </c>
      <c r="B3290" s="3" t="s">
        <v>6406</v>
      </c>
      <c r="C3290">
        <v>18</v>
      </c>
      <c r="D3290">
        <v>0</v>
      </c>
      <c r="E3290">
        <v>5</v>
      </c>
      <c r="F3290">
        <v>18</v>
      </c>
      <c r="G3290">
        <v>35</v>
      </c>
      <c r="H3290">
        <v>5</v>
      </c>
      <c r="I3290" s="16">
        <f t="shared" si="204"/>
        <v>13.5</v>
      </c>
      <c r="J3290" s="16">
        <f t="shared" si="205"/>
        <v>4.8001736079715567</v>
      </c>
      <c r="K3290">
        <v>0</v>
      </c>
      <c r="L3290">
        <v>8</v>
      </c>
      <c r="M3290">
        <v>12</v>
      </c>
      <c r="N3290">
        <v>4</v>
      </c>
      <c r="O3290">
        <f t="shared" si="206"/>
        <v>6</v>
      </c>
      <c r="P3290" s="16">
        <f t="shared" si="207"/>
        <v>2.2360679774997898</v>
      </c>
      <c r="Q3290" s="16">
        <v>12.414861487599</v>
      </c>
      <c r="R3290" s="16">
        <v>9.9191037956126795</v>
      </c>
      <c r="S3290" s="16">
        <v>8.6736352470074696</v>
      </c>
      <c r="T3290" s="16">
        <v>0</v>
      </c>
      <c r="U3290" s="16">
        <v>12.446508321577699</v>
      </c>
      <c r="V3290" s="16">
        <v>10.948409121717001</v>
      </c>
      <c r="W3290" s="16">
        <v>43.760851126730998</v>
      </c>
      <c r="X3290" s="16">
        <v>8.9837887243635492</v>
      </c>
      <c r="Y3290" s="16">
        <v>0</v>
      </c>
      <c r="Z3290" s="16">
        <v>6.1663661227538498</v>
      </c>
      <c r="AA3290" t="s">
        <v>2220</v>
      </c>
      <c r="AB3290" s="16">
        <v>11.3313523947362</v>
      </c>
      <c r="AC3290" s="16">
        <v>0.56807158456912099</v>
      </c>
      <c r="AD3290" s="16">
        <v>0.82791655783269502</v>
      </c>
      <c r="AE3290" s="16">
        <v>0.68614593970219495</v>
      </c>
      <c r="AF3290">
        <v>0.49262108397077498</v>
      </c>
      <c r="AG3290">
        <v>0.775622561102564</v>
      </c>
      <c r="AH3290" s="3" t="s">
        <v>2220</v>
      </c>
      <c r="AI3290" s="20" t="s">
        <v>9746</v>
      </c>
      <c r="AJ3290" s="20" t="s">
        <v>9747</v>
      </c>
      <c r="AK3290" s="20" t="s">
        <v>2220</v>
      </c>
      <c r="AL3290" s="3" t="s">
        <v>6289</v>
      </c>
      <c r="AM3290" s="20" t="s">
        <v>6289</v>
      </c>
      <c r="AN3290" s="3" t="s">
        <v>6289</v>
      </c>
      <c r="AO3290" s="20" t="s">
        <v>6289</v>
      </c>
      <c r="AP3290" s="3" t="s">
        <v>6289</v>
      </c>
      <c r="AQ3290" s="20" t="s">
        <v>6289</v>
      </c>
      <c r="AR3290" s="3" t="s">
        <v>6289</v>
      </c>
      <c r="AS3290" s="20" t="s">
        <v>6289</v>
      </c>
      <c r="AT3290" s="3" t="s">
        <v>6289</v>
      </c>
      <c r="AU3290" s="20" t="s">
        <v>6289</v>
      </c>
      <c r="AV3290" s="3" t="s">
        <v>6289</v>
      </c>
      <c r="AW3290" s="20" t="s">
        <v>6289</v>
      </c>
      <c r="AX3290" s="3" t="s">
        <v>6289</v>
      </c>
      <c r="AY3290" s="3" t="s">
        <v>6289</v>
      </c>
      <c r="AZ3290" s="3" t="s">
        <v>6289</v>
      </c>
    </row>
    <row r="3291" spans="1:52">
      <c r="A3291" t="s">
        <v>2223</v>
      </c>
      <c r="B3291" s="3" t="s">
        <v>6406</v>
      </c>
      <c r="C3291">
        <v>8</v>
      </c>
      <c r="D3291">
        <v>0</v>
      </c>
      <c r="E3291">
        <v>3</v>
      </c>
      <c r="F3291">
        <v>8</v>
      </c>
      <c r="G3291">
        <v>13</v>
      </c>
      <c r="H3291">
        <v>3</v>
      </c>
      <c r="I3291" s="16">
        <f t="shared" si="204"/>
        <v>5.833333333333333</v>
      </c>
      <c r="J3291" s="16">
        <f t="shared" si="205"/>
        <v>1.7546235219281954</v>
      </c>
      <c r="K3291">
        <v>0</v>
      </c>
      <c r="L3291">
        <v>14</v>
      </c>
      <c r="M3291">
        <v>0</v>
      </c>
      <c r="N3291">
        <v>2</v>
      </c>
      <c r="O3291">
        <f t="shared" si="206"/>
        <v>4</v>
      </c>
      <c r="P3291" s="16">
        <f t="shared" si="207"/>
        <v>2.9154759474226504</v>
      </c>
      <c r="Q3291" s="16">
        <v>3.3001530536655599</v>
      </c>
      <c r="R3291" s="16">
        <v>3.6842385526561401</v>
      </c>
      <c r="S3291" s="16">
        <v>2.8061761093259499</v>
      </c>
      <c r="T3291" s="16">
        <v>0</v>
      </c>
      <c r="U3291" s="16">
        <v>7.4679049929466101</v>
      </c>
      <c r="V3291" s="16">
        <v>4.8659596096520001</v>
      </c>
      <c r="W3291" s="16">
        <v>0</v>
      </c>
      <c r="X3291" s="16">
        <v>15.721630267636201</v>
      </c>
      <c r="Y3291" s="16">
        <v>0</v>
      </c>
      <c r="Z3291" s="16">
        <v>3.08318306137692</v>
      </c>
      <c r="AA3291" t="s">
        <v>2223</v>
      </c>
      <c r="AB3291" s="16">
        <v>4.0929245647259398</v>
      </c>
      <c r="AC3291" s="16">
        <v>0.59207996087924597</v>
      </c>
      <c r="AD3291" s="16">
        <v>0.86312606862167096</v>
      </c>
      <c r="AE3291" s="16">
        <v>0.68597158909212497</v>
      </c>
      <c r="AF3291">
        <v>0.49273102439320698</v>
      </c>
      <c r="AG3291">
        <v>0.775622561102564</v>
      </c>
      <c r="AH3291" s="3" t="s">
        <v>2223</v>
      </c>
      <c r="AI3291" s="20" t="s">
        <v>23693</v>
      </c>
      <c r="AJ3291" s="20" t="s">
        <v>23694</v>
      </c>
      <c r="AK3291" s="20" t="s">
        <v>2223</v>
      </c>
      <c r="AL3291" s="3" t="s">
        <v>6289</v>
      </c>
      <c r="AM3291" s="20" t="s">
        <v>6289</v>
      </c>
      <c r="AN3291" s="3" t="s">
        <v>6289</v>
      </c>
      <c r="AO3291" s="20" t="s">
        <v>6289</v>
      </c>
      <c r="AP3291" s="3" t="s">
        <v>6289</v>
      </c>
      <c r="AQ3291" s="20" t="s">
        <v>6289</v>
      </c>
      <c r="AR3291" s="3" t="s">
        <v>6289</v>
      </c>
      <c r="AS3291" s="20" t="s">
        <v>6289</v>
      </c>
      <c r="AT3291" s="3" t="s">
        <v>6289</v>
      </c>
      <c r="AU3291" s="20" t="s">
        <v>6289</v>
      </c>
      <c r="AV3291" s="3" t="s">
        <v>6289</v>
      </c>
      <c r="AW3291" s="20" t="s">
        <v>6289</v>
      </c>
      <c r="AX3291" s="3" t="s">
        <v>6289</v>
      </c>
      <c r="AY3291" s="3" t="s">
        <v>6289</v>
      </c>
      <c r="AZ3291" s="3" t="s">
        <v>6289</v>
      </c>
    </row>
    <row r="3292" spans="1:52">
      <c r="A3292" t="s">
        <v>2221</v>
      </c>
      <c r="B3292" s="3" t="s">
        <v>6406</v>
      </c>
      <c r="C3292">
        <v>50</v>
      </c>
      <c r="D3292">
        <v>1</v>
      </c>
      <c r="E3292">
        <v>27</v>
      </c>
      <c r="F3292">
        <v>50</v>
      </c>
      <c r="G3292">
        <v>105</v>
      </c>
      <c r="H3292">
        <v>27</v>
      </c>
      <c r="I3292" s="16">
        <f t="shared" si="204"/>
        <v>43.333333333333336</v>
      </c>
      <c r="J3292" s="16">
        <f t="shared" si="205"/>
        <v>13.141678115967675</v>
      </c>
      <c r="K3292">
        <v>3</v>
      </c>
      <c r="L3292">
        <v>47</v>
      </c>
      <c r="M3292">
        <v>12</v>
      </c>
      <c r="N3292">
        <v>56</v>
      </c>
      <c r="O3292">
        <f t="shared" si="206"/>
        <v>29.5</v>
      </c>
      <c r="P3292" s="16">
        <f t="shared" si="207"/>
        <v>11.22775578644281</v>
      </c>
      <c r="Q3292" s="16">
        <v>39.758986789399302</v>
      </c>
      <c r="R3292" s="16">
        <v>29.757311386838101</v>
      </c>
      <c r="S3292" s="16">
        <v>38.521144773474397</v>
      </c>
      <c r="T3292" s="16">
        <v>1.63082044217594</v>
      </c>
      <c r="U3292" s="16">
        <v>67.211144936519503</v>
      </c>
      <c r="V3292" s="16">
        <v>30.412247560325</v>
      </c>
      <c r="W3292" s="16">
        <v>43.760851126730998</v>
      </c>
      <c r="X3292" s="16">
        <v>52.779758755635903</v>
      </c>
      <c r="Y3292" s="16">
        <v>13.0983882014953</v>
      </c>
      <c r="Z3292" s="16">
        <v>86.329125718553897</v>
      </c>
      <c r="AA3292" t="s">
        <v>2221</v>
      </c>
      <c r="AB3292" s="16">
        <v>40.325977969114803</v>
      </c>
      <c r="AC3292" s="16">
        <v>0.48913996629134998</v>
      </c>
      <c r="AD3292" s="16">
        <v>0.71319232787146003</v>
      </c>
      <c r="AE3292" s="16">
        <v>0.68584580508766801</v>
      </c>
      <c r="AF3292">
        <v>0.49281034829256098</v>
      </c>
      <c r="AG3292">
        <v>0.775622561102564</v>
      </c>
      <c r="AH3292" s="3" t="s">
        <v>2221</v>
      </c>
      <c r="AI3292" s="20" t="s">
        <v>13178</v>
      </c>
      <c r="AJ3292" s="20" t="s">
        <v>13179</v>
      </c>
      <c r="AK3292" s="20" t="s">
        <v>2221</v>
      </c>
      <c r="AL3292" s="3" t="s">
        <v>6289</v>
      </c>
      <c r="AM3292" s="20" t="s">
        <v>6289</v>
      </c>
      <c r="AN3292" s="3" t="s">
        <v>6289</v>
      </c>
      <c r="AO3292" s="20" t="s">
        <v>6289</v>
      </c>
      <c r="AP3292" s="3" t="s">
        <v>6289</v>
      </c>
      <c r="AQ3292" s="20" t="s">
        <v>6289</v>
      </c>
      <c r="AR3292" s="3" t="s">
        <v>6289</v>
      </c>
      <c r="AS3292" s="20" t="s">
        <v>6289</v>
      </c>
      <c r="AT3292" s="3" t="s">
        <v>6289</v>
      </c>
      <c r="AU3292" s="20" t="s">
        <v>6289</v>
      </c>
      <c r="AV3292" s="3" t="s">
        <v>6289</v>
      </c>
      <c r="AW3292" s="20" t="s">
        <v>6289</v>
      </c>
      <c r="AX3292" s="3" t="s">
        <v>6289</v>
      </c>
      <c r="AY3292" s="3" t="s">
        <v>6289</v>
      </c>
      <c r="AZ3292" s="3" t="s">
        <v>6289</v>
      </c>
    </row>
    <row r="3293" spans="1:52">
      <c r="A3293" t="s">
        <v>5999</v>
      </c>
      <c r="B3293" s="3" t="s">
        <v>6406</v>
      </c>
      <c r="C3293">
        <v>1</v>
      </c>
      <c r="D3293">
        <v>0</v>
      </c>
      <c r="E3293">
        <v>4</v>
      </c>
      <c r="F3293">
        <v>1</v>
      </c>
      <c r="G3293">
        <v>0</v>
      </c>
      <c r="H3293">
        <v>4</v>
      </c>
      <c r="I3293" s="16">
        <f t="shared" si="204"/>
        <v>1.6666666666666667</v>
      </c>
      <c r="J3293" s="16">
        <f t="shared" si="205"/>
        <v>0.69388866648871095</v>
      </c>
      <c r="K3293">
        <v>0</v>
      </c>
      <c r="L3293">
        <v>0</v>
      </c>
      <c r="M3293">
        <v>0</v>
      </c>
      <c r="N3293">
        <v>1</v>
      </c>
      <c r="O3293">
        <f t="shared" si="206"/>
        <v>0.25</v>
      </c>
      <c r="P3293" s="16">
        <f t="shared" si="207"/>
        <v>0.21650635094610965</v>
      </c>
      <c r="Q3293" s="16">
        <v>1.7286515995391001</v>
      </c>
      <c r="R3293" s="16">
        <v>0</v>
      </c>
      <c r="S3293" s="16">
        <v>0.25510691902963201</v>
      </c>
      <c r="T3293" s="16">
        <v>0</v>
      </c>
      <c r="U3293" s="16">
        <v>9.9572066572621498</v>
      </c>
      <c r="V3293" s="16">
        <v>0.60824495120650002</v>
      </c>
      <c r="W3293" s="16">
        <v>0</v>
      </c>
      <c r="X3293" s="16">
        <v>0</v>
      </c>
      <c r="Y3293" s="16">
        <v>0</v>
      </c>
      <c r="Z3293" s="16">
        <v>1.54159153068846</v>
      </c>
      <c r="AA3293" t="s">
        <v>5999</v>
      </c>
      <c r="AB3293" s="16">
        <v>1.40908016577258</v>
      </c>
      <c r="AC3293" s="16">
        <v>-0.81186300685217505</v>
      </c>
      <c r="AD3293" s="16">
        <v>1.18416298136759</v>
      </c>
      <c r="AE3293" s="16">
        <v>-0.68560073201626104</v>
      </c>
      <c r="AF3293">
        <v>0.49296491980643797</v>
      </c>
      <c r="AG3293" t="s">
        <v>3500</v>
      </c>
      <c r="AH3293" s="3" t="s">
        <v>5999</v>
      </c>
      <c r="AI3293" s="20" t="s">
        <v>24463</v>
      </c>
      <c r="AJ3293" s="20" t="s">
        <v>24464</v>
      </c>
      <c r="AK3293" s="20" t="s">
        <v>5999</v>
      </c>
      <c r="AL3293" s="3" t="s">
        <v>6289</v>
      </c>
      <c r="AM3293" s="20" t="s">
        <v>6289</v>
      </c>
      <c r="AN3293" s="3" t="s">
        <v>6289</v>
      </c>
      <c r="AO3293" s="20" t="s">
        <v>6289</v>
      </c>
      <c r="AP3293" s="3" t="s">
        <v>6289</v>
      </c>
      <c r="AQ3293" s="20" t="s">
        <v>6289</v>
      </c>
      <c r="AR3293" s="3" t="s">
        <v>6289</v>
      </c>
      <c r="AS3293" s="20" t="s">
        <v>6289</v>
      </c>
      <c r="AT3293" s="3" t="s">
        <v>6289</v>
      </c>
      <c r="AU3293" s="20" t="s">
        <v>6289</v>
      </c>
      <c r="AV3293" s="3" t="s">
        <v>6289</v>
      </c>
      <c r="AW3293" s="20" t="s">
        <v>6289</v>
      </c>
      <c r="AX3293" s="3" t="s">
        <v>6289</v>
      </c>
      <c r="AY3293" s="3" t="s">
        <v>6289</v>
      </c>
      <c r="AZ3293" s="3" t="s">
        <v>6289</v>
      </c>
    </row>
    <row r="3294" spans="1:52">
      <c r="A3294" t="s">
        <v>2222</v>
      </c>
      <c r="B3294" s="3" t="s">
        <v>9049</v>
      </c>
      <c r="C3294">
        <v>10</v>
      </c>
      <c r="D3294">
        <v>1</v>
      </c>
      <c r="E3294">
        <v>3</v>
      </c>
      <c r="F3294">
        <v>10</v>
      </c>
      <c r="G3294">
        <v>24</v>
      </c>
      <c r="H3294">
        <v>3</v>
      </c>
      <c r="I3294" s="16">
        <f t="shared" si="204"/>
        <v>8.5</v>
      </c>
      <c r="J3294" s="16">
        <f t="shared" si="205"/>
        <v>3.1688588903052577</v>
      </c>
      <c r="K3294">
        <v>0</v>
      </c>
      <c r="L3294">
        <v>7</v>
      </c>
      <c r="M3294">
        <v>0</v>
      </c>
      <c r="N3294">
        <v>2</v>
      </c>
      <c r="O3294">
        <f t="shared" si="206"/>
        <v>2.25</v>
      </c>
      <c r="P3294" s="16">
        <f t="shared" si="207"/>
        <v>1.4306903927824497</v>
      </c>
      <c r="Q3294" s="16">
        <v>6.7574562527437596</v>
      </c>
      <c r="R3294" s="16">
        <v>6.8016711741344098</v>
      </c>
      <c r="S3294" s="16">
        <v>4.0817107044741103</v>
      </c>
      <c r="T3294" s="16">
        <v>1.63082044217594</v>
      </c>
      <c r="U3294" s="16">
        <v>7.4679049929466101</v>
      </c>
      <c r="V3294" s="16">
        <v>6.0824495120649997</v>
      </c>
      <c r="W3294" s="16">
        <v>0</v>
      </c>
      <c r="X3294" s="16">
        <v>7.86081513381811</v>
      </c>
      <c r="Y3294" s="16">
        <v>0</v>
      </c>
      <c r="Z3294" s="16">
        <v>3.08318306137692</v>
      </c>
      <c r="AA3294" t="s">
        <v>2222</v>
      </c>
      <c r="AB3294" s="16">
        <v>4.3766011273734904</v>
      </c>
      <c r="AC3294" s="16">
        <v>-0.52644129729927303</v>
      </c>
      <c r="AD3294" s="16">
        <v>0.76790495857128205</v>
      </c>
      <c r="AE3294" s="16">
        <v>-0.68555527793275095</v>
      </c>
      <c r="AF3294">
        <v>0.49299359128096698</v>
      </c>
      <c r="AG3294">
        <v>0.775622561102564</v>
      </c>
      <c r="AH3294" s="3" t="s">
        <v>2222</v>
      </c>
      <c r="AI3294" s="20" t="s">
        <v>20713</v>
      </c>
      <c r="AJ3294" s="20" t="s">
        <v>20714</v>
      </c>
      <c r="AK3294" s="20" t="s">
        <v>2222</v>
      </c>
      <c r="AL3294" s="3" t="s">
        <v>6289</v>
      </c>
      <c r="AM3294" s="20" t="s">
        <v>6289</v>
      </c>
      <c r="AN3294" s="3" t="s">
        <v>6289</v>
      </c>
      <c r="AO3294" s="20" t="s">
        <v>6407</v>
      </c>
      <c r="AP3294" s="3" t="s">
        <v>6408</v>
      </c>
      <c r="AQ3294" s="20" t="s">
        <v>6289</v>
      </c>
      <c r="AR3294" s="3" t="s">
        <v>6289</v>
      </c>
      <c r="AS3294" s="20" t="s">
        <v>6289</v>
      </c>
      <c r="AT3294" s="3" t="s">
        <v>6289</v>
      </c>
      <c r="AU3294" s="20" t="s">
        <v>6289</v>
      </c>
      <c r="AV3294" s="3" t="s">
        <v>6289</v>
      </c>
      <c r="AW3294" s="20" t="s">
        <v>6289</v>
      </c>
      <c r="AX3294" s="3" t="s">
        <v>6289</v>
      </c>
      <c r="AY3294" s="3" t="s">
        <v>6289</v>
      </c>
      <c r="AZ3294" s="3" t="s">
        <v>6289</v>
      </c>
    </row>
    <row r="3295" spans="1:52">
      <c r="A3295" t="s">
        <v>5109</v>
      </c>
      <c r="B3295" s="3" t="s">
        <v>6297</v>
      </c>
      <c r="C3295">
        <v>0</v>
      </c>
      <c r="D3295">
        <v>0</v>
      </c>
      <c r="E3295">
        <v>0</v>
      </c>
      <c r="F3295">
        <v>0</v>
      </c>
      <c r="G3295">
        <v>0</v>
      </c>
      <c r="H3295">
        <v>0</v>
      </c>
      <c r="I3295" s="16">
        <f t="shared" si="204"/>
        <v>0</v>
      </c>
      <c r="J3295" s="16">
        <f t="shared" si="205"/>
        <v>0</v>
      </c>
      <c r="K3295">
        <v>0</v>
      </c>
      <c r="L3295">
        <v>1</v>
      </c>
      <c r="M3295">
        <v>0</v>
      </c>
      <c r="N3295">
        <v>0</v>
      </c>
      <c r="O3295">
        <f t="shared" si="206"/>
        <v>0.25</v>
      </c>
      <c r="P3295" s="16">
        <f t="shared" si="207"/>
        <v>0.21650635094610965</v>
      </c>
      <c r="Q3295" s="16">
        <v>0.31430029082529098</v>
      </c>
      <c r="R3295" s="16">
        <v>0</v>
      </c>
      <c r="S3295" s="16">
        <v>0.76532075708889502</v>
      </c>
      <c r="T3295" s="16">
        <v>0</v>
      </c>
      <c r="U3295" s="16">
        <v>0</v>
      </c>
      <c r="V3295" s="16">
        <v>0</v>
      </c>
      <c r="W3295" s="16">
        <v>0</v>
      </c>
      <c r="X3295" s="16">
        <v>1.1229735905454401</v>
      </c>
      <c r="Y3295" s="16">
        <v>0</v>
      </c>
      <c r="Z3295" s="16">
        <v>0</v>
      </c>
      <c r="AA3295" t="s">
        <v>5109</v>
      </c>
      <c r="AB3295" s="16">
        <v>0.22025946384596301</v>
      </c>
      <c r="AC3295" s="16">
        <v>0.79739713943427204</v>
      </c>
      <c r="AD3295" s="16">
        <v>1.1647991750494799</v>
      </c>
      <c r="AE3295" s="16">
        <v>0.68457907295512699</v>
      </c>
      <c r="AF3295">
        <v>0.49360957632943198</v>
      </c>
      <c r="AG3295" t="s">
        <v>3500</v>
      </c>
      <c r="AH3295" s="3" t="s">
        <v>5109</v>
      </c>
      <c r="AI3295" s="20" t="s">
        <v>17579</v>
      </c>
      <c r="AJ3295" s="20" t="s">
        <v>17580</v>
      </c>
      <c r="AK3295" s="20" t="s">
        <v>5109</v>
      </c>
      <c r="AL3295" s="3" t="s">
        <v>6289</v>
      </c>
      <c r="AM3295" s="20" t="s">
        <v>6289</v>
      </c>
      <c r="AN3295" s="3" t="s">
        <v>6289</v>
      </c>
      <c r="AO3295" s="20" t="s">
        <v>6289</v>
      </c>
      <c r="AP3295" s="3" t="s">
        <v>6289</v>
      </c>
      <c r="AQ3295" s="20" t="s">
        <v>6289</v>
      </c>
      <c r="AR3295" s="3" t="s">
        <v>6289</v>
      </c>
      <c r="AS3295" s="20" t="s">
        <v>6289</v>
      </c>
      <c r="AT3295" s="3" t="s">
        <v>6289</v>
      </c>
      <c r="AU3295" s="20" t="s">
        <v>6289</v>
      </c>
      <c r="AV3295" s="3" t="s">
        <v>6289</v>
      </c>
      <c r="AW3295" s="20" t="s">
        <v>6289</v>
      </c>
      <c r="AX3295" s="3" t="s">
        <v>6289</v>
      </c>
      <c r="AY3295" s="3" t="s">
        <v>6289</v>
      </c>
      <c r="AZ3295" s="3" t="s">
        <v>6289</v>
      </c>
    </row>
    <row r="3296" spans="1:52">
      <c r="A3296" t="s">
        <v>2224</v>
      </c>
      <c r="B3296" s="3" t="s">
        <v>7333</v>
      </c>
      <c r="C3296">
        <v>7</v>
      </c>
      <c r="D3296">
        <v>1</v>
      </c>
      <c r="E3296">
        <v>4</v>
      </c>
      <c r="F3296">
        <v>7</v>
      </c>
      <c r="G3296">
        <v>84</v>
      </c>
      <c r="H3296">
        <v>4</v>
      </c>
      <c r="I3296" s="16">
        <f t="shared" si="204"/>
        <v>17.833333333333332</v>
      </c>
      <c r="J3296" s="16">
        <f t="shared" si="205"/>
        <v>12.109263365674202</v>
      </c>
      <c r="K3296">
        <v>0</v>
      </c>
      <c r="L3296">
        <v>5</v>
      </c>
      <c r="M3296">
        <v>0</v>
      </c>
      <c r="N3296">
        <v>16</v>
      </c>
      <c r="O3296">
        <f t="shared" si="206"/>
        <v>5.25</v>
      </c>
      <c r="P3296" s="16">
        <f t="shared" si="207"/>
        <v>3.2667835863429948</v>
      </c>
      <c r="Q3296" s="16">
        <v>17.286515995390999</v>
      </c>
      <c r="R3296" s="16">
        <v>23.805849109470401</v>
      </c>
      <c r="S3296" s="16">
        <v>23.2147296316965</v>
      </c>
      <c r="T3296" s="16">
        <v>1.63082044217594</v>
      </c>
      <c r="U3296" s="16">
        <v>9.9572066572621498</v>
      </c>
      <c r="V3296" s="16">
        <v>4.2577146584454999</v>
      </c>
      <c r="W3296" s="16">
        <v>0</v>
      </c>
      <c r="X3296" s="16">
        <v>5.6148679527272201</v>
      </c>
      <c r="Y3296" s="16">
        <v>0</v>
      </c>
      <c r="Z3296" s="16">
        <v>24.665464491015399</v>
      </c>
      <c r="AA3296" t="s">
        <v>2224</v>
      </c>
      <c r="AB3296" s="16">
        <v>11.0433168938184</v>
      </c>
      <c r="AC3296" s="16">
        <v>-0.61275370195527501</v>
      </c>
      <c r="AD3296" s="16">
        <v>0.89610804261254196</v>
      </c>
      <c r="AE3296" s="16">
        <v>-0.68379444533142797</v>
      </c>
      <c r="AF3296">
        <v>0.49410497464333297</v>
      </c>
      <c r="AG3296">
        <v>0.77702171068630299</v>
      </c>
      <c r="AH3296" s="3" t="s">
        <v>2224</v>
      </c>
      <c r="AI3296" s="20" t="s">
        <v>7331</v>
      </c>
      <c r="AJ3296" s="20" t="s">
        <v>7332</v>
      </c>
      <c r="AK3296" s="20" t="s">
        <v>2224</v>
      </c>
      <c r="AL3296" s="3" t="s">
        <v>7334</v>
      </c>
      <c r="AM3296" s="20" t="s">
        <v>6289</v>
      </c>
      <c r="AN3296" s="3" t="s">
        <v>6289</v>
      </c>
      <c r="AO3296" s="20" t="s">
        <v>6289</v>
      </c>
      <c r="AP3296" s="3" t="s">
        <v>6289</v>
      </c>
      <c r="AQ3296" s="20" t="s">
        <v>6289</v>
      </c>
      <c r="AR3296" s="3" t="s">
        <v>6289</v>
      </c>
      <c r="AS3296" s="20" t="s">
        <v>6289</v>
      </c>
      <c r="AT3296" s="3" t="s">
        <v>6289</v>
      </c>
      <c r="AU3296" s="20" t="s">
        <v>6289</v>
      </c>
      <c r="AV3296" s="3" t="s">
        <v>6289</v>
      </c>
      <c r="AW3296" s="20" t="s">
        <v>6289</v>
      </c>
      <c r="AX3296" s="3" t="s">
        <v>6289</v>
      </c>
      <c r="AY3296" s="3" t="s">
        <v>6289</v>
      </c>
      <c r="AZ3296" s="3" t="s">
        <v>6289</v>
      </c>
    </row>
    <row r="3297" spans="1:52">
      <c r="A3297" t="s">
        <v>4667</v>
      </c>
      <c r="B3297" s="3" t="s">
        <v>6406</v>
      </c>
      <c r="C3297">
        <v>5</v>
      </c>
      <c r="D3297">
        <v>0</v>
      </c>
      <c r="E3297">
        <v>0</v>
      </c>
      <c r="F3297">
        <v>5</v>
      </c>
      <c r="G3297">
        <v>26</v>
      </c>
      <c r="H3297">
        <v>0</v>
      </c>
      <c r="I3297" s="16">
        <f t="shared" si="204"/>
        <v>6</v>
      </c>
      <c r="J3297" s="16">
        <f t="shared" si="205"/>
        <v>3.7638632635454052</v>
      </c>
      <c r="K3297">
        <v>0</v>
      </c>
      <c r="L3297">
        <v>3</v>
      </c>
      <c r="M3297">
        <v>0</v>
      </c>
      <c r="N3297">
        <v>2</v>
      </c>
      <c r="O3297">
        <f t="shared" si="206"/>
        <v>1.25</v>
      </c>
      <c r="P3297" s="16">
        <f t="shared" si="207"/>
        <v>0.649519052838329</v>
      </c>
      <c r="Q3297" s="16">
        <v>3.77160348990349</v>
      </c>
      <c r="R3297" s="16">
        <v>7.3684771053122802</v>
      </c>
      <c r="S3297" s="16">
        <v>4.5919245425333699</v>
      </c>
      <c r="T3297" s="16">
        <v>0</v>
      </c>
      <c r="U3297" s="16">
        <v>0</v>
      </c>
      <c r="V3297" s="16">
        <v>3.0412247560324999</v>
      </c>
      <c r="W3297" s="16">
        <v>0</v>
      </c>
      <c r="X3297" s="16">
        <v>3.3689207716363301</v>
      </c>
      <c r="Y3297" s="16">
        <v>0</v>
      </c>
      <c r="Z3297" s="16">
        <v>3.08318306137692</v>
      </c>
      <c r="AA3297" t="s">
        <v>4667</v>
      </c>
      <c r="AB3297" s="16">
        <v>2.5225333726794901</v>
      </c>
      <c r="AC3297" s="16">
        <v>-0.63937400053658799</v>
      </c>
      <c r="AD3297" s="16">
        <v>0.93598214348205699</v>
      </c>
      <c r="AE3297" s="16">
        <v>-0.68310491283303598</v>
      </c>
      <c r="AF3297">
        <v>0.494540551271066</v>
      </c>
      <c r="AG3297" t="s">
        <v>3500</v>
      </c>
      <c r="AH3297" s="3" t="s">
        <v>4667</v>
      </c>
      <c r="AI3297" s="20" t="s">
        <v>14639</v>
      </c>
      <c r="AJ3297" s="20" t="s">
        <v>14640</v>
      </c>
      <c r="AK3297" s="20" t="s">
        <v>4667</v>
      </c>
      <c r="AL3297" s="3" t="s">
        <v>6289</v>
      </c>
      <c r="AM3297" s="20" t="s">
        <v>6289</v>
      </c>
      <c r="AN3297" s="3" t="s">
        <v>6289</v>
      </c>
      <c r="AO3297" s="20" t="s">
        <v>6289</v>
      </c>
      <c r="AP3297" s="3" t="s">
        <v>6289</v>
      </c>
      <c r="AQ3297" s="20" t="s">
        <v>6289</v>
      </c>
      <c r="AR3297" s="3" t="s">
        <v>6289</v>
      </c>
      <c r="AS3297" s="20" t="s">
        <v>6289</v>
      </c>
      <c r="AT3297" s="3" t="s">
        <v>6289</v>
      </c>
      <c r="AU3297" s="20" t="s">
        <v>6289</v>
      </c>
      <c r="AV3297" s="3" t="s">
        <v>6289</v>
      </c>
      <c r="AW3297" s="20" t="s">
        <v>6289</v>
      </c>
      <c r="AX3297" s="3" t="s">
        <v>6289</v>
      </c>
      <c r="AY3297" s="3" t="s">
        <v>6289</v>
      </c>
      <c r="AZ3297" s="3" t="s">
        <v>6289</v>
      </c>
    </row>
    <row r="3298" spans="1:52">
      <c r="A3298" t="s">
        <v>2225</v>
      </c>
      <c r="B3298" s="3" t="s">
        <v>22473</v>
      </c>
      <c r="C3298">
        <v>23</v>
      </c>
      <c r="D3298">
        <v>12</v>
      </c>
      <c r="E3298">
        <v>5</v>
      </c>
      <c r="F3298">
        <v>23</v>
      </c>
      <c r="G3298">
        <v>135</v>
      </c>
      <c r="H3298">
        <v>5</v>
      </c>
      <c r="I3298" s="16">
        <f t="shared" si="204"/>
        <v>33.833333333333336</v>
      </c>
      <c r="J3298" s="16">
        <f t="shared" si="205"/>
        <v>18.714843583914092</v>
      </c>
      <c r="K3298">
        <v>0</v>
      </c>
      <c r="L3298">
        <v>21</v>
      </c>
      <c r="M3298">
        <v>11</v>
      </c>
      <c r="N3298">
        <v>7</v>
      </c>
      <c r="O3298">
        <f t="shared" si="206"/>
        <v>9.75</v>
      </c>
      <c r="P3298" s="16">
        <f t="shared" si="207"/>
        <v>3.7976143827408282</v>
      </c>
      <c r="Q3298" s="16">
        <v>33.472980972893502</v>
      </c>
      <c r="R3298" s="16">
        <v>38.259400354506099</v>
      </c>
      <c r="S3298" s="16">
        <v>38.266037854444697</v>
      </c>
      <c r="T3298" s="16">
        <v>19.569845306111301</v>
      </c>
      <c r="U3298" s="16">
        <v>12.446508321577699</v>
      </c>
      <c r="V3298" s="16">
        <v>13.989633877749499</v>
      </c>
      <c r="W3298" s="16">
        <v>40.114113532836697</v>
      </c>
      <c r="X3298" s="16">
        <v>23.582445401454301</v>
      </c>
      <c r="Y3298" s="16">
        <v>0</v>
      </c>
      <c r="Z3298" s="16">
        <v>10.7911407148192</v>
      </c>
      <c r="AA3298" t="s">
        <v>2225</v>
      </c>
      <c r="AB3298" s="16">
        <v>23.049210633639301</v>
      </c>
      <c r="AC3298" s="16">
        <v>-0.45975594088114302</v>
      </c>
      <c r="AD3298" s="16">
        <v>0.67340389763271902</v>
      </c>
      <c r="AE3298" s="16">
        <v>-0.68273430328717599</v>
      </c>
      <c r="AF3298">
        <v>0.49477474955414602</v>
      </c>
      <c r="AG3298">
        <v>0.77772544864777904</v>
      </c>
      <c r="AH3298" s="3" t="s">
        <v>2225</v>
      </c>
      <c r="AI3298" s="20" t="s">
        <v>22471</v>
      </c>
      <c r="AJ3298" s="20" t="s">
        <v>22472</v>
      </c>
      <c r="AK3298" s="20" t="s">
        <v>2225</v>
      </c>
      <c r="AL3298" s="3" t="s">
        <v>6289</v>
      </c>
      <c r="AM3298" s="20" t="s">
        <v>6289</v>
      </c>
      <c r="AN3298" s="3" t="s">
        <v>6289</v>
      </c>
      <c r="AO3298" s="20" t="s">
        <v>6289</v>
      </c>
      <c r="AP3298" s="3" t="s">
        <v>6289</v>
      </c>
      <c r="AQ3298" s="20" t="s">
        <v>6289</v>
      </c>
      <c r="AR3298" s="3" t="s">
        <v>6289</v>
      </c>
      <c r="AS3298" s="20" t="s">
        <v>6289</v>
      </c>
      <c r="AT3298" s="3" t="s">
        <v>6289</v>
      </c>
      <c r="AU3298" s="20" t="s">
        <v>6289</v>
      </c>
      <c r="AV3298" s="3" t="s">
        <v>6289</v>
      </c>
      <c r="AW3298" s="20" t="s">
        <v>6289</v>
      </c>
      <c r="AX3298" s="3" t="s">
        <v>6289</v>
      </c>
      <c r="AY3298" s="3" t="s">
        <v>6289</v>
      </c>
      <c r="AZ3298" s="3" t="s">
        <v>6289</v>
      </c>
    </row>
    <row r="3299" spans="1:52">
      <c r="A3299" t="s">
        <v>3715</v>
      </c>
      <c r="B3299" s="3" t="s">
        <v>6297</v>
      </c>
      <c r="C3299">
        <v>19</v>
      </c>
      <c r="D3299">
        <v>4</v>
      </c>
      <c r="E3299">
        <v>2</v>
      </c>
      <c r="F3299">
        <v>19</v>
      </c>
      <c r="G3299">
        <v>4</v>
      </c>
      <c r="H3299">
        <v>2</v>
      </c>
      <c r="I3299" s="16">
        <f t="shared" si="204"/>
        <v>8.3333333333333339</v>
      </c>
      <c r="J3299" s="16">
        <f t="shared" si="205"/>
        <v>3.0971910810591901</v>
      </c>
      <c r="K3299">
        <v>0</v>
      </c>
      <c r="L3299">
        <v>6</v>
      </c>
      <c r="M3299">
        <v>0</v>
      </c>
      <c r="N3299">
        <v>0</v>
      </c>
      <c r="O3299">
        <f t="shared" si="206"/>
        <v>1.5</v>
      </c>
      <c r="P3299" s="16">
        <f t="shared" si="207"/>
        <v>1.299038105676658</v>
      </c>
      <c r="Q3299" s="16">
        <v>0.94290087247587395</v>
      </c>
      <c r="R3299" s="16">
        <v>1.1336118623557401</v>
      </c>
      <c r="S3299" s="16">
        <v>0.51021383805926301</v>
      </c>
      <c r="T3299" s="16">
        <v>6.5232817687037699</v>
      </c>
      <c r="U3299" s="16">
        <v>4.9786033286310696</v>
      </c>
      <c r="V3299" s="16">
        <v>11.5566540729235</v>
      </c>
      <c r="W3299" s="16">
        <v>0</v>
      </c>
      <c r="X3299" s="16">
        <v>6.7378415432726699</v>
      </c>
      <c r="Y3299" s="16">
        <v>0</v>
      </c>
      <c r="Z3299" s="16">
        <v>0</v>
      </c>
      <c r="AA3299" t="s">
        <v>3715</v>
      </c>
      <c r="AB3299" s="16">
        <v>3.2383107286421899</v>
      </c>
      <c r="AC3299" s="16">
        <v>-0.71684623620933996</v>
      </c>
      <c r="AD3299" s="16">
        <v>1.0503408235062801</v>
      </c>
      <c r="AE3299" s="16">
        <v>-0.68248916938822202</v>
      </c>
      <c r="AF3299">
        <v>0.49492968891844602</v>
      </c>
      <c r="AG3299" t="s">
        <v>3500</v>
      </c>
      <c r="AH3299" s="3" t="s">
        <v>3715</v>
      </c>
      <c r="AI3299" s="20" t="s">
        <v>7835</v>
      </c>
      <c r="AJ3299" s="20" t="s">
        <v>7836</v>
      </c>
      <c r="AK3299" s="20" t="s">
        <v>3715</v>
      </c>
      <c r="AL3299" s="3" t="s">
        <v>6289</v>
      </c>
      <c r="AM3299" s="20" t="s">
        <v>6289</v>
      </c>
      <c r="AN3299" s="3" t="s">
        <v>6289</v>
      </c>
      <c r="AO3299" s="20" t="s">
        <v>6289</v>
      </c>
      <c r="AP3299" s="3" t="s">
        <v>6289</v>
      </c>
      <c r="AQ3299" s="20" t="s">
        <v>6289</v>
      </c>
      <c r="AR3299" s="3" t="s">
        <v>6289</v>
      </c>
      <c r="AS3299" s="20" t="s">
        <v>6289</v>
      </c>
      <c r="AT3299" s="3" t="s">
        <v>6289</v>
      </c>
      <c r="AU3299" s="20" t="s">
        <v>6289</v>
      </c>
      <c r="AV3299" s="3" t="s">
        <v>6289</v>
      </c>
      <c r="AW3299" s="20" t="s">
        <v>6289</v>
      </c>
      <c r="AX3299" s="3" t="s">
        <v>6289</v>
      </c>
      <c r="AY3299" s="3" t="s">
        <v>6289</v>
      </c>
      <c r="AZ3299" s="3" t="s">
        <v>6289</v>
      </c>
    </row>
    <row r="3300" spans="1:52">
      <c r="A3300" t="s">
        <v>2226</v>
      </c>
      <c r="B3300" s="3" t="s">
        <v>9049</v>
      </c>
      <c r="C3300">
        <v>2</v>
      </c>
      <c r="D3300">
        <v>3</v>
      </c>
      <c r="E3300">
        <v>10</v>
      </c>
      <c r="F3300">
        <v>2</v>
      </c>
      <c r="G3300">
        <v>39</v>
      </c>
      <c r="H3300">
        <v>10</v>
      </c>
      <c r="I3300" s="16">
        <f t="shared" si="204"/>
        <v>11</v>
      </c>
      <c r="J3300" s="16">
        <f t="shared" si="205"/>
        <v>5.3019912401956217</v>
      </c>
      <c r="K3300">
        <v>0</v>
      </c>
      <c r="L3300">
        <v>8</v>
      </c>
      <c r="M3300">
        <v>0</v>
      </c>
      <c r="N3300">
        <v>9</v>
      </c>
      <c r="O3300">
        <f t="shared" si="206"/>
        <v>4.25</v>
      </c>
      <c r="P3300" s="16">
        <f t="shared" si="207"/>
        <v>2.1323402636539974</v>
      </c>
      <c r="Q3300" s="16">
        <v>12.5720116330116</v>
      </c>
      <c r="R3300" s="16">
        <v>11.052715657968401</v>
      </c>
      <c r="S3300" s="16">
        <v>9.6940629231259994</v>
      </c>
      <c r="T3300" s="16">
        <v>4.8924613265278296</v>
      </c>
      <c r="U3300" s="16">
        <v>24.893016643155399</v>
      </c>
      <c r="V3300" s="16">
        <v>1.216489902413</v>
      </c>
      <c r="W3300" s="16">
        <v>0</v>
      </c>
      <c r="X3300" s="16">
        <v>8.9837887243635492</v>
      </c>
      <c r="Y3300" s="16">
        <v>0</v>
      </c>
      <c r="Z3300" s="16">
        <v>13.874323776196199</v>
      </c>
      <c r="AA3300" t="s">
        <v>2226</v>
      </c>
      <c r="AB3300" s="16">
        <v>8.7178870586761992</v>
      </c>
      <c r="AC3300" s="16">
        <v>-0.57984194479747697</v>
      </c>
      <c r="AD3300" s="16">
        <v>0.85075827380768598</v>
      </c>
      <c r="AE3300" s="16">
        <v>-0.68155898408406201</v>
      </c>
      <c r="AF3300">
        <v>0.49551785774432799</v>
      </c>
      <c r="AG3300">
        <v>0.77854377379766604</v>
      </c>
      <c r="AH3300" s="3" t="s">
        <v>2226</v>
      </c>
      <c r="AI3300" s="20" t="s">
        <v>22096</v>
      </c>
      <c r="AJ3300" s="20" t="s">
        <v>22097</v>
      </c>
      <c r="AK3300" s="20" t="s">
        <v>2226</v>
      </c>
      <c r="AL3300" s="3" t="s">
        <v>6289</v>
      </c>
      <c r="AM3300" s="20" t="s">
        <v>6289</v>
      </c>
      <c r="AN3300" s="3" t="s">
        <v>6289</v>
      </c>
      <c r="AO3300" s="20" t="s">
        <v>13549</v>
      </c>
      <c r="AP3300" s="3" t="s">
        <v>13550</v>
      </c>
      <c r="AQ3300" s="20" t="s">
        <v>6289</v>
      </c>
      <c r="AR3300" s="3" t="s">
        <v>6289</v>
      </c>
      <c r="AS3300" s="20" t="s">
        <v>6289</v>
      </c>
      <c r="AT3300" s="3" t="s">
        <v>6289</v>
      </c>
      <c r="AU3300" s="20" t="s">
        <v>6289</v>
      </c>
      <c r="AV3300" s="3" t="s">
        <v>6289</v>
      </c>
      <c r="AW3300" s="20" t="s">
        <v>6289</v>
      </c>
      <c r="AX3300" s="3" t="s">
        <v>6289</v>
      </c>
      <c r="AY3300" s="3" t="s">
        <v>6289</v>
      </c>
      <c r="AZ3300" s="3" t="s">
        <v>6289</v>
      </c>
    </row>
    <row r="3301" spans="1:52">
      <c r="A3301" t="s">
        <v>3794</v>
      </c>
      <c r="B3301" s="3" t="s">
        <v>6406</v>
      </c>
      <c r="C3301">
        <v>3</v>
      </c>
      <c r="D3301">
        <v>4</v>
      </c>
      <c r="E3301">
        <v>4</v>
      </c>
      <c r="F3301">
        <v>3</v>
      </c>
      <c r="G3301">
        <v>9</v>
      </c>
      <c r="H3301">
        <v>4</v>
      </c>
      <c r="I3301" s="16">
        <f t="shared" si="204"/>
        <v>4.5</v>
      </c>
      <c r="J3301" s="16">
        <f t="shared" si="205"/>
        <v>0.84162541153017323</v>
      </c>
      <c r="K3301">
        <v>0</v>
      </c>
      <c r="L3301">
        <v>3</v>
      </c>
      <c r="M3301">
        <v>0</v>
      </c>
      <c r="N3301">
        <v>1</v>
      </c>
      <c r="O3301">
        <f t="shared" si="206"/>
        <v>1</v>
      </c>
      <c r="P3301" s="16">
        <f t="shared" si="207"/>
        <v>0.61237243569579447</v>
      </c>
      <c r="Q3301" s="16">
        <v>0.94290087247587395</v>
      </c>
      <c r="R3301" s="16">
        <v>2.5506266903003998</v>
      </c>
      <c r="S3301" s="16">
        <v>0</v>
      </c>
      <c r="T3301" s="16">
        <v>6.5232817687037699</v>
      </c>
      <c r="U3301" s="16">
        <v>9.9572066572621498</v>
      </c>
      <c r="V3301" s="16">
        <v>1.8247348536195001</v>
      </c>
      <c r="W3301" s="16">
        <v>0</v>
      </c>
      <c r="X3301" s="16">
        <v>3.3689207716363301</v>
      </c>
      <c r="Y3301" s="16">
        <v>0</v>
      </c>
      <c r="Z3301" s="16">
        <v>1.54159153068846</v>
      </c>
      <c r="AA3301" t="s">
        <v>3794</v>
      </c>
      <c r="AB3301" s="16">
        <v>2.6709263144686499</v>
      </c>
      <c r="AC3301" s="16">
        <v>-0.72297837527552899</v>
      </c>
      <c r="AD3301" s="16">
        <v>1.06081736914036</v>
      </c>
      <c r="AE3301" s="16">
        <v>-0.68152954156604395</v>
      </c>
      <c r="AF3301">
        <v>0.49553648074062101</v>
      </c>
      <c r="AG3301" t="s">
        <v>3500</v>
      </c>
      <c r="AH3301" s="3" t="s">
        <v>3794</v>
      </c>
      <c r="AI3301" s="20" t="s">
        <v>8334</v>
      </c>
      <c r="AJ3301" s="20" t="s">
        <v>8335</v>
      </c>
      <c r="AK3301" s="20" t="s">
        <v>3794</v>
      </c>
      <c r="AL3301" s="3" t="s">
        <v>6289</v>
      </c>
      <c r="AM3301" s="20" t="s">
        <v>6289</v>
      </c>
      <c r="AN3301" s="3" t="s">
        <v>6289</v>
      </c>
      <c r="AO3301" s="20" t="s">
        <v>6289</v>
      </c>
      <c r="AP3301" s="3" t="s">
        <v>6289</v>
      </c>
      <c r="AQ3301" s="20" t="s">
        <v>6289</v>
      </c>
      <c r="AR3301" s="3" t="s">
        <v>6289</v>
      </c>
      <c r="AS3301" s="20" t="s">
        <v>6289</v>
      </c>
      <c r="AT3301" s="3" t="s">
        <v>6289</v>
      </c>
      <c r="AU3301" s="20" t="s">
        <v>6289</v>
      </c>
      <c r="AV3301" s="3" t="s">
        <v>6289</v>
      </c>
      <c r="AW3301" s="20" t="s">
        <v>6289</v>
      </c>
      <c r="AX3301" s="3" t="s">
        <v>6289</v>
      </c>
      <c r="AY3301" s="3" t="s">
        <v>6289</v>
      </c>
      <c r="AZ3301" s="3" t="s">
        <v>6289</v>
      </c>
    </row>
    <row r="3302" spans="1:52">
      <c r="A3302" t="s">
        <v>2227</v>
      </c>
      <c r="B3302" s="3" t="s">
        <v>6599</v>
      </c>
      <c r="C3302">
        <v>56</v>
      </c>
      <c r="D3302">
        <v>21</v>
      </c>
      <c r="E3302">
        <v>2</v>
      </c>
      <c r="F3302">
        <v>56</v>
      </c>
      <c r="G3302">
        <v>45</v>
      </c>
      <c r="H3302">
        <v>2</v>
      </c>
      <c r="I3302" s="16">
        <f t="shared" si="204"/>
        <v>30.333333333333332</v>
      </c>
      <c r="J3302" s="16">
        <f t="shared" si="205"/>
        <v>9.4653363697542527</v>
      </c>
      <c r="K3302">
        <v>0</v>
      </c>
      <c r="L3302">
        <v>23</v>
      </c>
      <c r="M3302">
        <v>0</v>
      </c>
      <c r="N3302">
        <v>15</v>
      </c>
      <c r="O3302">
        <f t="shared" si="206"/>
        <v>9.5</v>
      </c>
      <c r="P3302" s="16">
        <f t="shared" si="207"/>
        <v>4.9560569003997523</v>
      </c>
      <c r="Q3302" s="16">
        <v>22.629620939420999</v>
      </c>
      <c r="R3302" s="16">
        <v>12.753133451502</v>
      </c>
      <c r="S3302" s="16">
        <v>14.541094384689</v>
      </c>
      <c r="T3302" s="16">
        <v>34.2472292856948</v>
      </c>
      <c r="U3302" s="16">
        <v>4.9786033286310696</v>
      </c>
      <c r="V3302" s="16">
        <v>34.061717267563999</v>
      </c>
      <c r="W3302" s="16">
        <v>0</v>
      </c>
      <c r="X3302" s="16">
        <v>25.828392582545199</v>
      </c>
      <c r="Y3302" s="16">
        <v>0</v>
      </c>
      <c r="Z3302" s="16">
        <v>23.123872960326899</v>
      </c>
      <c r="AA3302" t="s">
        <v>2227</v>
      </c>
      <c r="AB3302" s="16">
        <v>17.216366420037399</v>
      </c>
      <c r="AC3302" s="16">
        <v>-0.551726687529288</v>
      </c>
      <c r="AD3302" s="16">
        <v>0.81113784870166294</v>
      </c>
      <c r="AE3302" s="16">
        <v>-0.68018856278547801</v>
      </c>
      <c r="AF3302">
        <v>0.49638507328103298</v>
      </c>
      <c r="AG3302">
        <v>0.77955627083049095</v>
      </c>
      <c r="AH3302" s="3" t="s">
        <v>2227</v>
      </c>
      <c r="AI3302" s="20" t="s">
        <v>16952</v>
      </c>
      <c r="AJ3302" s="20" t="s">
        <v>16953</v>
      </c>
      <c r="AK3302" s="20" t="s">
        <v>2227</v>
      </c>
      <c r="AL3302" s="3" t="s">
        <v>6289</v>
      </c>
      <c r="AM3302" s="20" t="s">
        <v>6289</v>
      </c>
      <c r="AN3302" s="3" t="s">
        <v>6289</v>
      </c>
      <c r="AO3302" s="20" t="s">
        <v>16954</v>
      </c>
      <c r="AP3302" s="3" t="s">
        <v>16955</v>
      </c>
      <c r="AQ3302" s="20" t="s">
        <v>6289</v>
      </c>
      <c r="AR3302" s="3" t="s">
        <v>6289</v>
      </c>
      <c r="AS3302" s="20" t="s">
        <v>6289</v>
      </c>
      <c r="AT3302" s="3" t="s">
        <v>6289</v>
      </c>
      <c r="AU3302" s="20" t="s">
        <v>6289</v>
      </c>
      <c r="AV3302" s="3" t="s">
        <v>6289</v>
      </c>
      <c r="AW3302" s="20" t="s">
        <v>6289</v>
      </c>
      <c r="AX3302" s="3" t="s">
        <v>6289</v>
      </c>
      <c r="AY3302" s="3" t="s">
        <v>6289</v>
      </c>
      <c r="AZ3302" s="3" t="s">
        <v>6602</v>
      </c>
    </row>
    <row r="3303" spans="1:52">
      <c r="A3303" t="s">
        <v>4834</v>
      </c>
      <c r="B3303" s="3" t="s">
        <v>6297</v>
      </c>
      <c r="C3303">
        <v>5</v>
      </c>
      <c r="D3303">
        <v>1</v>
      </c>
      <c r="E3303">
        <v>1</v>
      </c>
      <c r="F3303">
        <v>5</v>
      </c>
      <c r="G3303">
        <v>0</v>
      </c>
      <c r="H3303">
        <v>1</v>
      </c>
      <c r="I3303" s="16">
        <f t="shared" si="204"/>
        <v>2.1666666666666665</v>
      </c>
      <c r="J3303" s="16">
        <f t="shared" si="205"/>
        <v>0.83055091042922524</v>
      </c>
      <c r="K3303">
        <v>0</v>
      </c>
      <c r="L3303">
        <v>0</v>
      </c>
      <c r="M3303">
        <v>0</v>
      </c>
      <c r="N3303">
        <v>0</v>
      </c>
      <c r="O3303">
        <f t="shared" si="206"/>
        <v>0</v>
      </c>
      <c r="P3303" s="16">
        <f t="shared" si="207"/>
        <v>0</v>
      </c>
      <c r="Q3303" s="16">
        <v>0.15715014541264599</v>
      </c>
      <c r="R3303" s="16">
        <v>0</v>
      </c>
      <c r="S3303" s="16">
        <v>0</v>
      </c>
      <c r="T3303" s="16">
        <v>1.63082044217594</v>
      </c>
      <c r="U3303" s="16">
        <v>2.4893016643155401</v>
      </c>
      <c r="V3303" s="16">
        <v>3.0412247560324999</v>
      </c>
      <c r="W3303" s="16">
        <v>0</v>
      </c>
      <c r="X3303" s="16">
        <v>0</v>
      </c>
      <c r="Y3303" s="16">
        <v>0</v>
      </c>
      <c r="Z3303" s="16">
        <v>0</v>
      </c>
      <c r="AA3303" t="s">
        <v>4834</v>
      </c>
      <c r="AB3303" s="16">
        <v>0.73184970079366296</v>
      </c>
      <c r="AC3303" s="16">
        <v>-0.82583233104266796</v>
      </c>
      <c r="AD3303" s="16">
        <v>1.21530199439683</v>
      </c>
      <c r="AE3303" s="16">
        <v>-0.67952849156027095</v>
      </c>
      <c r="AF3303">
        <v>0.49680306121888101</v>
      </c>
      <c r="AG3303" t="s">
        <v>3500</v>
      </c>
      <c r="AH3303" s="3" t="s">
        <v>4834</v>
      </c>
      <c r="AI3303" s="20" t="s">
        <v>15845</v>
      </c>
      <c r="AJ3303" s="20" t="s">
        <v>15846</v>
      </c>
      <c r="AK3303" s="20" t="s">
        <v>4834</v>
      </c>
      <c r="AL3303" s="3" t="s">
        <v>6289</v>
      </c>
      <c r="AM3303" s="20" t="s">
        <v>6289</v>
      </c>
      <c r="AN3303" s="3" t="s">
        <v>6289</v>
      </c>
      <c r="AO3303" s="20" t="s">
        <v>6289</v>
      </c>
      <c r="AP3303" s="3" t="s">
        <v>6289</v>
      </c>
      <c r="AQ3303" s="20" t="s">
        <v>6289</v>
      </c>
      <c r="AR3303" s="3" t="s">
        <v>6289</v>
      </c>
      <c r="AS3303" s="20" t="s">
        <v>6289</v>
      </c>
      <c r="AT3303" s="3" t="s">
        <v>6289</v>
      </c>
      <c r="AU3303" s="20" t="s">
        <v>6289</v>
      </c>
      <c r="AV3303" s="3" t="s">
        <v>6289</v>
      </c>
      <c r="AW3303" s="20" t="s">
        <v>6289</v>
      </c>
      <c r="AX3303" s="3" t="s">
        <v>6289</v>
      </c>
      <c r="AY3303" s="3" t="s">
        <v>6289</v>
      </c>
      <c r="AZ3303" s="3" t="s">
        <v>6289</v>
      </c>
    </row>
    <row r="3304" spans="1:52">
      <c r="A3304" t="s">
        <v>2229</v>
      </c>
      <c r="B3304" s="3" t="s">
        <v>24868</v>
      </c>
      <c r="C3304">
        <v>32</v>
      </c>
      <c r="D3304">
        <v>0</v>
      </c>
      <c r="E3304">
        <v>7</v>
      </c>
      <c r="F3304">
        <v>32</v>
      </c>
      <c r="G3304">
        <v>46</v>
      </c>
      <c r="H3304">
        <v>7</v>
      </c>
      <c r="I3304" s="16">
        <f t="shared" si="204"/>
        <v>20.666666666666668</v>
      </c>
      <c r="J3304" s="16">
        <f t="shared" si="205"/>
        <v>6.8704951570977553</v>
      </c>
      <c r="K3304">
        <v>7</v>
      </c>
      <c r="L3304">
        <v>15</v>
      </c>
      <c r="M3304">
        <v>0</v>
      </c>
      <c r="N3304">
        <v>15</v>
      </c>
      <c r="O3304">
        <f t="shared" si="206"/>
        <v>9.25</v>
      </c>
      <c r="P3304" s="16">
        <f t="shared" si="207"/>
        <v>3.1299960063872287</v>
      </c>
      <c r="Q3304" s="16">
        <v>11.6291107605358</v>
      </c>
      <c r="R3304" s="16">
        <v>13.036536417091</v>
      </c>
      <c r="S3304" s="16">
        <v>8.4185283279778407</v>
      </c>
      <c r="T3304" s="16">
        <v>0</v>
      </c>
      <c r="U3304" s="16">
        <v>17.425111650208802</v>
      </c>
      <c r="V3304" s="16">
        <v>19.463838438608001</v>
      </c>
      <c r="W3304" s="16">
        <v>0</v>
      </c>
      <c r="X3304" s="16">
        <v>16.844603858181699</v>
      </c>
      <c r="Y3304" s="16">
        <v>30.562905803489102</v>
      </c>
      <c r="Z3304" s="16">
        <v>23.123872960326899</v>
      </c>
      <c r="AA3304" t="s">
        <v>2229</v>
      </c>
      <c r="AB3304" s="16">
        <v>14.050450821641901</v>
      </c>
      <c r="AC3304" s="16">
        <v>0.53394573567041603</v>
      </c>
      <c r="AD3304" s="16">
        <v>0.78670837180884701</v>
      </c>
      <c r="AE3304" s="16">
        <v>0.67870859749812495</v>
      </c>
      <c r="AF3304">
        <v>0.49732251756316698</v>
      </c>
      <c r="AG3304">
        <v>0.78067494637836599</v>
      </c>
      <c r="AH3304" s="3" t="s">
        <v>2229</v>
      </c>
      <c r="AI3304" s="20" t="s">
        <v>24866</v>
      </c>
      <c r="AJ3304" s="20" t="s">
        <v>24867</v>
      </c>
      <c r="AK3304" s="20" t="s">
        <v>2229</v>
      </c>
      <c r="AL3304" s="3" t="s">
        <v>24869</v>
      </c>
      <c r="AM3304" s="20" t="s">
        <v>6289</v>
      </c>
      <c r="AN3304" s="3" t="s">
        <v>6289</v>
      </c>
      <c r="AO3304" s="20" t="s">
        <v>15389</v>
      </c>
      <c r="AP3304" s="3" t="s">
        <v>15390</v>
      </c>
      <c r="AQ3304" s="20" t="s">
        <v>13486</v>
      </c>
      <c r="AR3304" s="3" t="s">
        <v>13487</v>
      </c>
      <c r="AS3304" s="20" t="s">
        <v>6289</v>
      </c>
      <c r="AT3304" s="3" t="s">
        <v>6289</v>
      </c>
      <c r="AU3304" s="20" t="s">
        <v>6289</v>
      </c>
      <c r="AV3304" s="3" t="s">
        <v>6289</v>
      </c>
      <c r="AW3304" s="20" t="s">
        <v>6289</v>
      </c>
      <c r="AX3304" s="3" t="s">
        <v>6289</v>
      </c>
      <c r="AY3304" s="3" t="s">
        <v>7515</v>
      </c>
      <c r="AZ3304" s="3" t="s">
        <v>7515</v>
      </c>
    </row>
    <row r="3305" spans="1:52">
      <c r="A3305" t="s">
        <v>2228</v>
      </c>
      <c r="B3305" s="3" t="s">
        <v>6406</v>
      </c>
      <c r="C3305">
        <v>7</v>
      </c>
      <c r="D3305">
        <v>6</v>
      </c>
      <c r="E3305">
        <v>13</v>
      </c>
      <c r="F3305">
        <v>7</v>
      </c>
      <c r="G3305">
        <v>60</v>
      </c>
      <c r="H3305">
        <v>13</v>
      </c>
      <c r="I3305" s="16">
        <f t="shared" si="204"/>
        <v>17.666666666666668</v>
      </c>
      <c r="J3305" s="16">
        <f t="shared" si="205"/>
        <v>7.8161750615369785</v>
      </c>
      <c r="K3305">
        <v>0</v>
      </c>
      <c r="L3305">
        <v>3</v>
      </c>
      <c r="M3305">
        <v>0</v>
      </c>
      <c r="N3305">
        <v>19</v>
      </c>
      <c r="O3305">
        <f t="shared" si="206"/>
        <v>5.5</v>
      </c>
      <c r="P3305" s="16">
        <f t="shared" si="207"/>
        <v>3.9449334595148748</v>
      </c>
      <c r="Q3305" s="16">
        <v>9.7433090155840301</v>
      </c>
      <c r="R3305" s="16">
        <v>17.004177935335999</v>
      </c>
      <c r="S3305" s="16">
        <v>14.541094384689</v>
      </c>
      <c r="T3305" s="16">
        <v>9.7849226530556592</v>
      </c>
      <c r="U3305" s="16">
        <v>32.360921636101999</v>
      </c>
      <c r="V3305" s="16">
        <v>4.2577146584454999</v>
      </c>
      <c r="W3305" s="16">
        <v>0</v>
      </c>
      <c r="X3305" s="16">
        <v>3.3689207716363301</v>
      </c>
      <c r="Y3305" s="16">
        <v>0</v>
      </c>
      <c r="Z3305" s="16">
        <v>29.290239083080799</v>
      </c>
      <c r="AA3305" t="s">
        <v>2228</v>
      </c>
      <c r="AB3305" s="16">
        <v>12.0351300137929</v>
      </c>
      <c r="AC3305" s="16">
        <v>-0.58491297098697204</v>
      </c>
      <c r="AD3305" s="16">
        <v>0.86224598175917799</v>
      </c>
      <c r="AE3305" s="16">
        <v>-0.67835975273971905</v>
      </c>
      <c r="AF3305">
        <v>0.49754362115568901</v>
      </c>
      <c r="AG3305">
        <v>0.78067494637836599</v>
      </c>
      <c r="AH3305" s="3" t="s">
        <v>2228</v>
      </c>
      <c r="AI3305" s="20" t="s">
        <v>7494</v>
      </c>
      <c r="AJ3305" s="20" t="s">
        <v>7495</v>
      </c>
      <c r="AK3305" s="20" t="s">
        <v>2228</v>
      </c>
      <c r="AL3305" s="3" t="s">
        <v>6289</v>
      </c>
      <c r="AM3305" s="20" t="s">
        <v>6289</v>
      </c>
      <c r="AN3305" s="3" t="s">
        <v>6289</v>
      </c>
      <c r="AO3305" s="20" t="s">
        <v>6289</v>
      </c>
      <c r="AP3305" s="3" t="s">
        <v>6289</v>
      </c>
      <c r="AQ3305" s="20" t="s">
        <v>6289</v>
      </c>
      <c r="AR3305" s="3" t="s">
        <v>6289</v>
      </c>
      <c r="AS3305" s="20" t="s">
        <v>6289</v>
      </c>
      <c r="AT3305" s="3" t="s">
        <v>6289</v>
      </c>
      <c r="AU3305" s="20" t="s">
        <v>6289</v>
      </c>
      <c r="AV3305" s="3" t="s">
        <v>6289</v>
      </c>
      <c r="AW3305" s="20" t="s">
        <v>6289</v>
      </c>
      <c r="AX3305" s="3" t="s">
        <v>6289</v>
      </c>
      <c r="AY3305" s="3" t="s">
        <v>6289</v>
      </c>
      <c r="AZ3305" s="3" t="s">
        <v>6289</v>
      </c>
    </row>
    <row r="3306" spans="1:52">
      <c r="A3306" t="s">
        <v>3601</v>
      </c>
      <c r="B3306" s="3" t="s">
        <v>6297</v>
      </c>
      <c r="C3306">
        <v>0</v>
      </c>
      <c r="D3306">
        <v>0</v>
      </c>
      <c r="E3306">
        <v>0</v>
      </c>
      <c r="F3306">
        <v>0</v>
      </c>
      <c r="G3306">
        <v>0</v>
      </c>
      <c r="H3306">
        <v>0</v>
      </c>
      <c r="I3306" s="16">
        <f t="shared" si="204"/>
        <v>0</v>
      </c>
      <c r="J3306" s="16">
        <f t="shared" si="205"/>
        <v>0</v>
      </c>
      <c r="K3306">
        <v>0</v>
      </c>
      <c r="L3306">
        <v>0</v>
      </c>
      <c r="M3306">
        <v>0</v>
      </c>
      <c r="N3306">
        <v>0</v>
      </c>
      <c r="O3306">
        <f t="shared" si="206"/>
        <v>0</v>
      </c>
      <c r="P3306" s="16">
        <f t="shared" si="207"/>
        <v>0</v>
      </c>
      <c r="Q3306" s="16">
        <v>0.15715014541264599</v>
      </c>
      <c r="R3306" s="16">
        <v>0</v>
      </c>
      <c r="S3306" s="16">
        <v>0.25510691902963201</v>
      </c>
      <c r="T3306" s="16">
        <v>0</v>
      </c>
      <c r="U3306" s="16">
        <v>0</v>
      </c>
      <c r="V3306" s="16">
        <v>0</v>
      </c>
      <c r="W3306" s="16">
        <v>0</v>
      </c>
      <c r="X3306" s="16">
        <v>0</v>
      </c>
      <c r="Y3306" s="16">
        <v>0</v>
      </c>
      <c r="Z3306" s="16">
        <v>0</v>
      </c>
      <c r="AA3306" t="s">
        <v>3601</v>
      </c>
      <c r="AB3306" s="16">
        <v>4.1225706444227697E-2</v>
      </c>
      <c r="AC3306" s="16">
        <v>0.80681977848713404</v>
      </c>
      <c r="AD3306" s="16">
        <v>1.1901974671948099</v>
      </c>
      <c r="AE3306" s="16">
        <v>0.67788732603232205</v>
      </c>
      <c r="AF3306">
        <v>0.49784313645325901</v>
      </c>
      <c r="AG3306" t="s">
        <v>3500</v>
      </c>
      <c r="AH3306" s="3" t="s">
        <v>3601</v>
      </c>
      <c r="AI3306" s="20" t="s">
        <v>7041</v>
      </c>
      <c r="AJ3306" s="20" t="s">
        <v>7042</v>
      </c>
      <c r="AK3306" s="20" t="s">
        <v>3601</v>
      </c>
      <c r="AL3306" s="3" t="s">
        <v>6289</v>
      </c>
      <c r="AM3306" s="20" t="s">
        <v>6289</v>
      </c>
      <c r="AN3306" s="3" t="s">
        <v>6289</v>
      </c>
      <c r="AO3306" s="20" t="s">
        <v>6289</v>
      </c>
      <c r="AP3306" s="3" t="s">
        <v>6289</v>
      </c>
      <c r="AQ3306" s="20" t="s">
        <v>6289</v>
      </c>
      <c r="AR3306" s="3" t="s">
        <v>6289</v>
      </c>
      <c r="AS3306" s="20" t="s">
        <v>6289</v>
      </c>
      <c r="AT3306" s="3" t="s">
        <v>6289</v>
      </c>
      <c r="AU3306" s="20" t="s">
        <v>6289</v>
      </c>
      <c r="AV3306" s="3" t="s">
        <v>6289</v>
      </c>
      <c r="AW3306" s="20" t="s">
        <v>6289</v>
      </c>
      <c r="AX3306" s="3" t="s">
        <v>6289</v>
      </c>
      <c r="AY3306" s="3" t="s">
        <v>6289</v>
      </c>
      <c r="AZ3306" s="3" t="s">
        <v>6289</v>
      </c>
    </row>
    <row r="3307" spans="1:52">
      <c r="A3307" t="s">
        <v>4099</v>
      </c>
      <c r="B3307" s="3" t="s">
        <v>6297</v>
      </c>
      <c r="C3307">
        <v>0</v>
      </c>
      <c r="D3307">
        <v>0</v>
      </c>
      <c r="E3307">
        <v>0</v>
      </c>
      <c r="F3307">
        <v>0</v>
      </c>
      <c r="G3307">
        <v>0</v>
      </c>
      <c r="H3307">
        <v>0</v>
      </c>
      <c r="I3307" s="16">
        <f t="shared" si="204"/>
        <v>0</v>
      </c>
      <c r="J3307" s="16">
        <f t="shared" si="205"/>
        <v>0</v>
      </c>
      <c r="K3307">
        <v>0</v>
      </c>
      <c r="L3307">
        <v>0</v>
      </c>
      <c r="M3307">
        <v>0</v>
      </c>
      <c r="N3307">
        <v>0</v>
      </c>
      <c r="O3307">
        <f t="shared" si="206"/>
        <v>0</v>
      </c>
      <c r="P3307" s="16">
        <f t="shared" si="207"/>
        <v>0</v>
      </c>
      <c r="Q3307" s="16">
        <v>0.15715014541264599</v>
      </c>
      <c r="R3307" s="16">
        <v>0</v>
      </c>
      <c r="S3307" s="16">
        <v>0.25510691902963201</v>
      </c>
      <c r="T3307" s="16">
        <v>0</v>
      </c>
      <c r="U3307" s="16">
        <v>0</v>
      </c>
      <c r="V3307" s="16">
        <v>0</v>
      </c>
      <c r="W3307" s="16">
        <v>0</v>
      </c>
      <c r="X3307" s="16">
        <v>0</v>
      </c>
      <c r="Y3307" s="16">
        <v>0</v>
      </c>
      <c r="Z3307" s="16">
        <v>0</v>
      </c>
      <c r="AA3307" t="s">
        <v>4099</v>
      </c>
      <c r="AB3307" s="16">
        <v>4.1225706444227697E-2</v>
      </c>
      <c r="AC3307" s="16">
        <v>0.80681977848713404</v>
      </c>
      <c r="AD3307" s="16">
        <v>1.1901974671948099</v>
      </c>
      <c r="AE3307" s="16">
        <v>0.67788732603232205</v>
      </c>
      <c r="AF3307">
        <v>0.49784313645325901</v>
      </c>
      <c r="AG3307" t="s">
        <v>3500</v>
      </c>
      <c r="AH3307" s="3" t="s">
        <v>4099</v>
      </c>
      <c r="AI3307" s="20" t="s">
        <v>10587</v>
      </c>
      <c r="AJ3307" s="20" t="s">
        <v>10588</v>
      </c>
      <c r="AK3307" s="20" t="s">
        <v>4099</v>
      </c>
      <c r="AL3307" s="3" t="s">
        <v>6289</v>
      </c>
      <c r="AM3307" s="20" t="s">
        <v>6289</v>
      </c>
      <c r="AN3307" s="3" t="s">
        <v>6289</v>
      </c>
      <c r="AO3307" s="20" t="s">
        <v>6289</v>
      </c>
      <c r="AP3307" s="3" t="s">
        <v>6289</v>
      </c>
      <c r="AQ3307" s="20" t="s">
        <v>6289</v>
      </c>
      <c r="AR3307" s="3" t="s">
        <v>6289</v>
      </c>
      <c r="AS3307" s="20" t="s">
        <v>6289</v>
      </c>
      <c r="AT3307" s="3" t="s">
        <v>6289</v>
      </c>
      <c r="AU3307" s="20" t="s">
        <v>6289</v>
      </c>
      <c r="AV3307" s="3" t="s">
        <v>6289</v>
      </c>
      <c r="AW3307" s="20" t="s">
        <v>6289</v>
      </c>
      <c r="AX3307" s="3" t="s">
        <v>6289</v>
      </c>
      <c r="AY3307" s="3" t="s">
        <v>6289</v>
      </c>
      <c r="AZ3307" s="3" t="s">
        <v>6289</v>
      </c>
    </row>
    <row r="3308" spans="1:52">
      <c r="A3308" t="s">
        <v>4248</v>
      </c>
      <c r="B3308" s="3" t="s">
        <v>6297</v>
      </c>
      <c r="C3308">
        <v>0</v>
      </c>
      <c r="D3308">
        <v>0</v>
      </c>
      <c r="E3308">
        <v>0</v>
      </c>
      <c r="F3308">
        <v>0</v>
      </c>
      <c r="G3308">
        <v>0</v>
      </c>
      <c r="H3308">
        <v>0</v>
      </c>
      <c r="I3308" s="16">
        <f t="shared" si="204"/>
        <v>0</v>
      </c>
      <c r="J3308" s="16">
        <f t="shared" si="205"/>
        <v>0</v>
      </c>
      <c r="K3308">
        <v>0</v>
      </c>
      <c r="L3308">
        <v>0</v>
      </c>
      <c r="M3308">
        <v>0</v>
      </c>
      <c r="N3308">
        <v>0</v>
      </c>
      <c r="O3308">
        <f t="shared" si="206"/>
        <v>0</v>
      </c>
      <c r="P3308" s="16">
        <f t="shared" si="207"/>
        <v>0</v>
      </c>
      <c r="Q3308" s="16">
        <v>0.15715014541264599</v>
      </c>
      <c r="R3308" s="16">
        <v>0</v>
      </c>
      <c r="S3308" s="16">
        <v>0.25510691902963201</v>
      </c>
      <c r="T3308" s="16">
        <v>0</v>
      </c>
      <c r="U3308" s="16">
        <v>0</v>
      </c>
      <c r="V3308" s="16">
        <v>0</v>
      </c>
      <c r="W3308" s="16">
        <v>0</v>
      </c>
      <c r="X3308" s="16">
        <v>0</v>
      </c>
      <c r="Y3308" s="16">
        <v>0</v>
      </c>
      <c r="Z3308" s="16">
        <v>0</v>
      </c>
      <c r="AA3308" t="s">
        <v>4248</v>
      </c>
      <c r="AB3308" s="16">
        <v>4.1225706444227697E-2</v>
      </c>
      <c r="AC3308" s="16">
        <v>0.80681977848713404</v>
      </c>
      <c r="AD3308" s="16">
        <v>1.1901974671948099</v>
      </c>
      <c r="AE3308" s="16">
        <v>0.67788732603232205</v>
      </c>
      <c r="AF3308">
        <v>0.49784313645325901</v>
      </c>
      <c r="AG3308" t="s">
        <v>3500</v>
      </c>
      <c r="AH3308" s="3" t="s">
        <v>4248</v>
      </c>
      <c r="AI3308" s="20" t="s">
        <v>11581</v>
      </c>
      <c r="AJ3308" s="20" t="s">
        <v>11582</v>
      </c>
      <c r="AK3308" s="20" t="s">
        <v>4248</v>
      </c>
      <c r="AL3308" s="3" t="s">
        <v>6289</v>
      </c>
      <c r="AM3308" s="20" t="s">
        <v>6289</v>
      </c>
      <c r="AN3308" s="3" t="s">
        <v>6289</v>
      </c>
      <c r="AO3308" s="20" t="s">
        <v>6289</v>
      </c>
      <c r="AP3308" s="3" t="s">
        <v>6289</v>
      </c>
      <c r="AQ3308" s="20" t="s">
        <v>6289</v>
      </c>
      <c r="AR3308" s="3" t="s">
        <v>6289</v>
      </c>
      <c r="AS3308" s="20" t="s">
        <v>6289</v>
      </c>
      <c r="AT3308" s="3" t="s">
        <v>6289</v>
      </c>
      <c r="AU3308" s="20" t="s">
        <v>6289</v>
      </c>
      <c r="AV3308" s="3" t="s">
        <v>6289</v>
      </c>
      <c r="AW3308" s="20" t="s">
        <v>6289</v>
      </c>
      <c r="AX3308" s="3" t="s">
        <v>6289</v>
      </c>
      <c r="AY3308" s="3" t="s">
        <v>6289</v>
      </c>
      <c r="AZ3308" s="3" t="s">
        <v>6289</v>
      </c>
    </row>
    <row r="3309" spans="1:52">
      <c r="A3309" t="s">
        <v>4408</v>
      </c>
      <c r="B3309" s="3" t="s">
        <v>7770</v>
      </c>
      <c r="C3309">
        <v>0</v>
      </c>
      <c r="D3309">
        <v>0</v>
      </c>
      <c r="E3309">
        <v>0</v>
      </c>
      <c r="F3309">
        <v>0</v>
      </c>
      <c r="G3309">
        <v>0</v>
      </c>
      <c r="H3309">
        <v>0</v>
      </c>
      <c r="I3309" s="16">
        <f t="shared" si="204"/>
        <v>0</v>
      </c>
      <c r="J3309" s="16">
        <f t="shared" si="205"/>
        <v>0</v>
      </c>
      <c r="K3309">
        <v>0</v>
      </c>
      <c r="L3309">
        <v>0</v>
      </c>
      <c r="M3309">
        <v>0</v>
      </c>
      <c r="N3309">
        <v>0</v>
      </c>
      <c r="O3309">
        <f t="shared" si="206"/>
        <v>0</v>
      </c>
      <c r="P3309" s="16">
        <f t="shared" si="207"/>
        <v>0</v>
      </c>
      <c r="Q3309" s="16">
        <v>0.15715014541264599</v>
      </c>
      <c r="R3309" s="16">
        <v>0</v>
      </c>
      <c r="S3309" s="16">
        <v>0.25510691902963201</v>
      </c>
      <c r="T3309" s="16">
        <v>0</v>
      </c>
      <c r="U3309" s="16">
        <v>0</v>
      </c>
      <c r="V3309" s="16">
        <v>0</v>
      </c>
      <c r="W3309" s="16">
        <v>0</v>
      </c>
      <c r="X3309" s="16">
        <v>0</v>
      </c>
      <c r="Y3309" s="16">
        <v>0</v>
      </c>
      <c r="Z3309" s="16">
        <v>0</v>
      </c>
      <c r="AA3309" t="s">
        <v>4408</v>
      </c>
      <c r="AB3309" s="16">
        <v>4.1225706444227697E-2</v>
      </c>
      <c r="AC3309" s="16">
        <v>0.80681977848713404</v>
      </c>
      <c r="AD3309" s="16">
        <v>1.1901974671948099</v>
      </c>
      <c r="AE3309" s="16">
        <v>0.67788732603232205</v>
      </c>
      <c r="AF3309">
        <v>0.49784313645325901</v>
      </c>
      <c r="AG3309" t="s">
        <v>3500</v>
      </c>
      <c r="AH3309" s="3" t="s">
        <v>4408</v>
      </c>
      <c r="AI3309" s="20" t="s">
        <v>12753</v>
      </c>
      <c r="AJ3309" s="20" t="s">
        <v>12754</v>
      </c>
      <c r="AK3309" s="20" t="s">
        <v>4408</v>
      </c>
      <c r="AL3309" s="3" t="s">
        <v>6289</v>
      </c>
      <c r="AM3309" s="20" t="s">
        <v>6289</v>
      </c>
      <c r="AN3309" s="3" t="s">
        <v>6289</v>
      </c>
      <c r="AO3309" s="20" t="s">
        <v>6289</v>
      </c>
      <c r="AP3309" s="3" t="s">
        <v>6289</v>
      </c>
      <c r="AQ3309" s="20" t="s">
        <v>6289</v>
      </c>
      <c r="AR3309" s="3" t="s">
        <v>6289</v>
      </c>
      <c r="AS3309" s="20" t="s">
        <v>6289</v>
      </c>
      <c r="AT3309" s="3" t="s">
        <v>6289</v>
      </c>
      <c r="AU3309" s="20" t="s">
        <v>6289</v>
      </c>
      <c r="AV3309" s="3" t="s">
        <v>6289</v>
      </c>
      <c r="AW3309" s="20" t="s">
        <v>6289</v>
      </c>
      <c r="AX3309" s="3" t="s">
        <v>6289</v>
      </c>
      <c r="AY3309" s="3" t="s">
        <v>6289</v>
      </c>
      <c r="AZ3309" s="3" t="s">
        <v>6289</v>
      </c>
    </row>
    <row r="3310" spans="1:52">
      <c r="A3310" t="s">
        <v>5073</v>
      </c>
      <c r="B3310" s="3" t="s">
        <v>6297</v>
      </c>
      <c r="C3310">
        <v>0</v>
      </c>
      <c r="D3310">
        <v>0</v>
      </c>
      <c r="E3310">
        <v>0</v>
      </c>
      <c r="F3310">
        <v>0</v>
      </c>
      <c r="G3310">
        <v>0</v>
      </c>
      <c r="H3310">
        <v>0</v>
      </c>
      <c r="I3310" s="16">
        <f t="shared" si="204"/>
        <v>0</v>
      </c>
      <c r="J3310" s="16">
        <f t="shared" si="205"/>
        <v>0</v>
      </c>
      <c r="K3310">
        <v>0</v>
      </c>
      <c r="L3310">
        <v>0</v>
      </c>
      <c r="M3310">
        <v>0</v>
      </c>
      <c r="N3310">
        <v>0</v>
      </c>
      <c r="O3310">
        <f t="shared" si="206"/>
        <v>0</v>
      </c>
      <c r="P3310" s="16">
        <f t="shared" si="207"/>
        <v>0</v>
      </c>
      <c r="Q3310" s="16">
        <v>0.15715014541264599</v>
      </c>
      <c r="R3310" s="16">
        <v>0</v>
      </c>
      <c r="S3310" s="16">
        <v>0.25510691902963201</v>
      </c>
      <c r="T3310" s="16">
        <v>0</v>
      </c>
      <c r="U3310" s="16">
        <v>0</v>
      </c>
      <c r="V3310" s="16">
        <v>0</v>
      </c>
      <c r="W3310" s="16">
        <v>0</v>
      </c>
      <c r="X3310" s="16">
        <v>0</v>
      </c>
      <c r="Y3310" s="16">
        <v>0</v>
      </c>
      <c r="Z3310" s="16">
        <v>0</v>
      </c>
      <c r="AA3310" t="s">
        <v>5073</v>
      </c>
      <c r="AB3310" s="16">
        <v>4.1225706444227697E-2</v>
      </c>
      <c r="AC3310" s="16">
        <v>0.80681977848713404</v>
      </c>
      <c r="AD3310" s="16">
        <v>1.1901974671948099</v>
      </c>
      <c r="AE3310" s="16">
        <v>0.67788732603232205</v>
      </c>
      <c r="AF3310">
        <v>0.49784313645325901</v>
      </c>
      <c r="AG3310" t="s">
        <v>3500</v>
      </c>
      <c r="AH3310" s="3" t="s">
        <v>5073</v>
      </c>
      <c r="AI3310" s="20" t="s">
        <v>17505</v>
      </c>
      <c r="AJ3310" s="20" t="s">
        <v>17506</v>
      </c>
      <c r="AK3310" s="20" t="s">
        <v>5073</v>
      </c>
      <c r="AL3310" s="3" t="s">
        <v>6289</v>
      </c>
      <c r="AM3310" s="20" t="s">
        <v>6289</v>
      </c>
      <c r="AN3310" s="3" t="s">
        <v>6289</v>
      </c>
      <c r="AO3310" s="20" t="s">
        <v>6289</v>
      </c>
      <c r="AP3310" s="3" t="s">
        <v>6289</v>
      </c>
      <c r="AQ3310" s="20" t="s">
        <v>6289</v>
      </c>
      <c r="AR3310" s="3" t="s">
        <v>6289</v>
      </c>
      <c r="AS3310" s="20" t="s">
        <v>6289</v>
      </c>
      <c r="AT3310" s="3" t="s">
        <v>6289</v>
      </c>
      <c r="AU3310" s="20" t="s">
        <v>6289</v>
      </c>
      <c r="AV3310" s="3" t="s">
        <v>6289</v>
      </c>
      <c r="AW3310" s="20" t="s">
        <v>6289</v>
      </c>
      <c r="AX3310" s="3" t="s">
        <v>6289</v>
      </c>
      <c r="AY3310" s="3" t="s">
        <v>6289</v>
      </c>
      <c r="AZ3310" s="3" t="s">
        <v>6289</v>
      </c>
    </row>
    <row r="3311" spans="1:52">
      <c r="A3311" t="s">
        <v>5457</v>
      </c>
      <c r="B3311" s="3" t="s">
        <v>11187</v>
      </c>
      <c r="C3311">
        <v>0</v>
      </c>
      <c r="D3311">
        <v>0</v>
      </c>
      <c r="E3311">
        <v>0</v>
      </c>
      <c r="F3311">
        <v>0</v>
      </c>
      <c r="G3311">
        <v>0</v>
      </c>
      <c r="H3311">
        <v>0</v>
      </c>
      <c r="I3311" s="16">
        <f t="shared" si="204"/>
        <v>0</v>
      </c>
      <c r="J3311" s="16">
        <f t="shared" si="205"/>
        <v>0</v>
      </c>
      <c r="K3311">
        <v>0</v>
      </c>
      <c r="L3311">
        <v>0</v>
      </c>
      <c r="M3311">
        <v>0</v>
      </c>
      <c r="N3311">
        <v>0</v>
      </c>
      <c r="O3311">
        <f t="shared" si="206"/>
        <v>0</v>
      </c>
      <c r="P3311" s="16">
        <f t="shared" si="207"/>
        <v>0</v>
      </c>
      <c r="Q3311" s="16">
        <v>0.15715014541264599</v>
      </c>
      <c r="R3311" s="16">
        <v>0</v>
      </c>
      <c r="S3311" s="16">
        <v>0.25510691902963201</v>
      </c>
      <c r="T3311" s="16">
        <v>0</v>
      </c>
      <c r="U3311" s="16">
        <v>0</v>
      </c>
      <c r="V3311" s="16">
        <v>0</v>
      </c>
      <c r="W3311" s="16">
        <v>0</v>
      </c>
      <c r="X3311" s="16">
        <v>0</v>
      </c>
      <c r="Y3311" s="16">
        <v>0</v>
      </c>
      <c r="Z3311" s="16">
        <v>0</v>
      </c>
      <c r="AA3311" t="s">
        <v>5457</v>
      </c>
      <c r="AB3311" s="16">
        <v>4.1225706444227697E-2</v>
      </c>
      <c r="AC3311" s="16">
        <v>0.80681977848713404</v>
      </c>
      <c r="AD3311" s="16">
        <v>1.1901974671948099</v>
      </c>
      <c r="AE3311" s="16">
        <v>0.67788732603232205</v>
      </c>
      <c r="AF3311">
        <v>0.49784313645325901</v>
      </c>
      <c r="AG3311" t="s">
        <v>3500</v>
      </c>
      <c r="AH3311" s="3" t="s">
        <v>5457</v>
      </c>
      <c r="AI3311" s="20" t="s">
        <v>20787</v>
      </c>
      <c r="AJ3311" s="20" t="s">
        <v>20788</v>
      </c>
      <c r="AK3311" s="20" t="s">
        <v>5457</v>
      </c>
      <c r="AL3311" s="3" t="s">
        <v>6289</v>
      </c>
      <c r="AM3311" s="20" t="s">
        <v>6289</v>
      </c>
      <c r="AN3311" s="3" t="s">
        <v>6289</v>
      </c>
      <c r="AO3311" s="20" t="s">
        <v>6289</v>
      </c>
      <c r="AP3311" s="3" t="s">
        <v>6289</v>
      </c>
      <c r="AQ3311" s="20" t="s">
        <v>6289</v>
      </c>
      <c r="AR3311" s="3" t="s">
        <v>6289</v>
      </c>
      <c r="AS3311" s="20" t="s">
        <v>6289</v>
      </c>
      <c r="AT3311" s="3" t="s">
        <v>6289</v>
      </c>
      <c r="AU3311" s="20" t="s">
        <v>6289</v>
      </c>
      <c r="AV3311" s="3" t="s">
        <v>6289</v>
      </c>
      <c r="AW3311" s="20" t="s">
        <v>6289</v>
      </c>
      <c r="AX3311" s="3" t="s">
        <v>6289</v>
      </c>
      <c r="AY3311" s="3" t="s">
        <v>6289</v>
      </c>
      <c r="AZ3311" s="3" t="s">
        <v>6289</v>
      </c>
    </row>
    <row r="3312" spans="1:52">
      <c r="A3312" t="s">
        <v>6154</v>
      </c>
      <c r="B3312" s="3" t="s">
        <v>6297</v>
      </c>
      <c r="C3312">
        <v>0</v>
      </c>
      <c r="D3312">
        <v>0</v>
      </c>
      <c r="E3312">
        <v>0</v>
      </c>
      <c r="F3312">
        <v>0</v>
      </c>
      <c r="G3312">
        <v>0</v>
      </c>
      <c r="H3312">
        <v>0</v>
      </c>
      <c r="I3312" s="16">
        <f t="shared" si="204"/>
        <v>0</v>
      </c>
      <c r="J3312" s="16">
        <f t="shared" si="205"/>
        <v>0</v>
      </c>
      <c r="K3312">
        <v>0</v>
      </c>
      <c r="L3312">
        <v>0</v>
      </c>
      <c r="M3312">
        <v>0</v>
      </c>
      <c r="N3312">
        <v>0</v>
      </c>
      <c r="O3312">
        <f t="shared" si="206"/>
        <v>0</v>
      </c>
      <c r="P3312" s="16">
        <f t="shared" si="207"/>
        <v>0</v>
      </c>
      <c r="Q3312" s="16">
        <v>0.15715014541264599</v>
      </c>
      <c r="R3312" s="16">
        <v>0</v>
      </c>
      <c r="S3312" s="16">
        <v>0.25510691902963201</v>
      </c>
      <c r="T3312" s="16">
        <v>0</v>
      </c>
      <c r="U3312" s="16">
        <v>0</v>
      </c>
      <c r="V3312" s="16">
        <v>0</v>
      </c>
      <c r="W3312" s="16">
        <v>0</v>
      </c>
      <c r="X3312" s="16">
        <v>0</v>
      </c>
      <c r="Y3312" s="16">
        <v>0</v>
      </c>
      <c r="Z3312" s="16">
        <v>0</v>
      </c>
      <c r="AA3312" t="s">
        <v>6154</v>
      </c>
      <c r="AB3312" s="16">
        <v>4.1225706444227697E-2</v>
      </c>
      <c r="AC3312" s="16">
        <v>0.80681977848713404</v>
      </c>
      <c r="AD3312" s="16">
        <v>1.1901974671948099</v>
      </c>
      <c r="AE3312" s="16">
        <v>0.67788732603232205</v>
      </c>
      <c r="AF3312">
        <v>0.49784313645325901</v>
      </c>
      <c r="AG3312" t="s">
        <v>3500</v>
      </c>
      <c r="AH3312" s="3" t="s">
        <v>6154</v>
      </c>
      <c r="AI3312" s="20" t="s">
        <v>25683</v>
      </c>
      <c r="AJ3312" s="20" t="s">
        <v>25684</v>
      </c>
      <c r="AK3312" s="20" t="s">
        <v>6154</v>
      </c>
      <c r="AL3312" s="3" t="s">
        <v>6289</v>
      </c>
      <c r="AM3312" s="20" t="s">
        <v>6289</v>
      </c>
      <c r="AN3312" s="3" t="s">
        <v>6289</v>
      </c>
      <c r="AO3312" s="20" t="s">
        <v>6289</v>
      </c>
      <c r="AP3312" s="3" t="s">
        <v>6289</v>
      </c>
      <c r="AQ3312" s="20" t="s">
        <v>6289</v>
      </c>
      <c r="AR3312" s="3" t="s">
        <v>6289</v>
      </c>
      <c r="AS3312" s="20" t="s">
        <v>6289</v>
      </c>
      <c r="AT3312" s="3" t="s">
        <v>6289</v>
      </c>
      <c r="AU3312" s="20" t="s">
        <v>6289</v>
      </c>
      <c r="AV3312" s="3" t="s">
        <v>6289</v>
      </c>
      <c r="AW3312" s="20" t="s">
        <v>6289</v>
      </c>
      <c r="AX3312" s="3" t="s">
        <v>6289</v>
      </c>
      <c r="AY3312" s="3" t="s">
        <v>6289</v>
      </c>
      <c r="AZ3312" s="3" t="s">
        <v>6289</v>
      </c>
    </row>
    <row r="3313" spans="1:52">
      <c r="A3313" t="s">
        <v>6044</v>
      </c>
      <c r="B3313" s="3" t="s">
        <v>24860</v>
      </c>
      <c r="C3313">
        <v>0</v>
      </c>
      <c r="D3313">
        <v>0</v>
      </c>
      <c r="E3313">
        <v>0</v>
      </c>
      <c r="F3313">
        <v>0</v>
      </c>
      <c r="G3313">
        <v>10</v>
      </c>
      <c r="H3313">
        <v>0</v>
      </c>
      <c r="I3313" s="16">
        <f t="shared" si="204"/>
        <v>1.6666666666666667</v>
      </c>
      <c r="J3313" s="16">
        <f t="shared" si="205"/>
        <v>1.5214515486254616</v>
      </c>
      <c r="K3313">
        <v>0</v>
      </c>
      <c r="L3313">
        <v>1</v>
      </c>
      <c r="M3313">
        <v>0</v>
      </c>
      <c r="N3313">
        <v>1</v>
      </c>
      <c r="O3313">
        <f t="shared" si="206"/>
        <v>0.5</v>
      </c>
      <c r="P3313" s="16">
        <f t="shared" si="207"/>
        <v>0.25</v>
      </c>
      <c r="Q3313" s="16">
        <v>4.0859037807287804</v>
      </c>
      <c r="R3313" s="16">
        <v>2.8340296558893399</v>
      </c>
      <c r="S3313" s="16">
        <v>3.0612830283555801</v>
      </c>
      <c r="T3313" s="16">
        <v>0</v>
      </c>
      <c r="U3313" s="16">
        <v>0</v>
      </c>
      <c r="V3313" s="16">
        <v>0</v>
      </c>
      <c r="W3313" s="16">
        <v>0</v>
      </c>
      <c r="X3313" s="16">
        <v>1.1229735905454401</v>
      </c>
      <c r="Y3313" s="16">
        <v>0</v>
      </c>
      <c r="Z3313" s="16">
        <v>1.54159153068846</v>
      </c>
      <c r="AA3313" t="s">
        <v>6044</v>
      </c>
      <c r="AB3313" s="16">
        <v>1.2645781586207601</v>
      </c>
      <c r="AC3313" s="16">
        <v>-0.72912964400572</v>
      </c>
      <c r="AD3313" s="16">
        <v>1.0757264673053599</v>
      </c>
      <c r="AE3313" s="16">
        <v>-0.67780208646548401</v>
      </c>
      <c r="AF3313">
        <v>0.49789718797239602</v>
      </c>
      <c r="AG3313" t="s">
        <v>3500</v>
      </c>
      <c r="AH3313" s="3" t="s">
        <v>6044</v>
      </c>
      <c r="AI3313" s="20" t="s">
        <v>24858</v>
      </c>
      <c r="AJ3313" s="20" t="s">
        <v>24859</v>
      </c>
      <c r="AK3313" s="20" t="s">
        <v>6044</v>
      </c>
      <c r="AL3313" s="3" t="s">
        <v>24861</v>
      </c>
      <c r="AM3313" s="20" t="s">
        <v>6289</v>
      </c>
      <c r="AN3313" s="3" t="s">
        <v>6289</v>
      </c>
      <c r="AO3313" s="20" t="s">
        <v>18925</v>
      </c>
      <c r="AP3313" s="3" t="s">
        <v>18926</v>
      </c>
      <c r="AQ3313" s="20" t="s">
        <v>18927</v>
      </c>
      <c r="AR3313" s="3" t="s">
        <v>18928</v>
      </c>
      <c r="AS3313" s="20" t="s">
        <v>6289</v>
      </c>
      <c r="AT3313" s="3" t="s">
        <v>6289</v>
      </c>
      <c r="AU3313" s="20" t="s">
        <v>6289</v>
      </c>
      <c r="AV3313" s="3" t="s">
        <v>6289</v>
      </c>
      <c r="AW3313" s="20" t="s">
        <v>6289</v>
      </c>
      <c r="AX3313" s="3" t="s">
        <v>6289</v>
      </c>
      <c r="AY3313" s="3" t="s">
        <v>6289</v>
      </c>
      <c r="AZ3313" s="3" t="s">
        <v>6289</v>
      </c>
    </row>
    <row r="3314" spans="1:52" ht="30">
      <c r="A3314" t="s">
        <v>2230</v>
      </c>
      <c r="B3314" s="3" t="s">
        <v>13260</v>
      </c>
      <c r="C3314">
        <v>17</v>
      </c>
      <c r="D3314">
        <v>0</v>
      </c>
      <c r="E3314">
        <v>1</v>
      </c>
      <c r="F3314">
        <v>17</v>
      </c>
      <c r="G3314">
        <v>22</v>
      </c>
      <c r="H3314">
        <v>1</v>
      </c>
      <c r="I3314" s="16">
        <f t="shared" si="204"/>
        <v>9.6666666666666661</v>
      </c>
      <c r="J3314" s="16">
        <f t="shared" si="205"/>
        <v>3.7391819267697426</v>
      </c>
      <c r="K3314">
        <v>0</v>
      </c>
      <c r="L3314">
        <v>5</v>
      </c>
      <c r="M3314">
        <v>9</v>
      </c>
      <c r="N3314">
        <v>3</v>
      </c>
      <c r="O3314">
        <f t="shared" si="206"/>
        <v>4.25</v>
      </c>
      <c r="P3314" s="16">
        <f t="shared" si="207"/>
        <v>1.6345871038277526</v>
      </c>
      <c r="Q3314" s="16">
        <v>9.1147084339334405</v>
      </c>
      <c r="R3314" s="16">
        <v>6.2348652429565501</v>
      </c>
      <c r="S3314" s="16">
        <v>8.9287421660371002</v>
      </c>
      <c r="T3314" s="16">
        <v>0</v>
      </c>
      <c r="U3314" s="16">
        <v>2.4893016643155401</v>
      </c>
      <c r="V3314" s="16">
        <v>10.3401641705105</v>
      </c>
      <c r="W3314" s="16">
        <v>32.820638345048202</v>
      </c>
      <c r="X3314" s="16">
        <v>5.6148679527272201</v>
      </c>
      <c r="Y3314" s="16">
        <v>0</v>
      </c>
      <c r="Z3314" s="16">
        <v>4.62477459206539</v>
      </c>
      <c r="AA3314" t="s">
        <v>2230</v>
      </c>
      <c r="AB3314" s="16">
        <v>8.0168062567594003</v>
      </c>
      <c r="AC3314" s="16">
        <v>0.57728081939331699</v>
      </c>
      <c r="AD3314" s="16">
        <v>0.851861534192353</v>
      </c>
      <c r="AE3314" s="16">
        <v>0.67766978108788001</v>
      </c>
      <c r="AF3314">
        <v>0.49798109072040603</v>
      </c>
      <c r="AG3314">
        <v>0.78101113242075404</v>
      </c>
      <c r="AH3314" s="3" t="s">
        <v>2230</v>
      </c>
      <c r="AI3314" s="20" t="s">
        <v>13258</v>
      </c>
      <c r="AJ3314" s="20" t="s">
        <v>13259</v>
      </c>
      <c r="AK3314" s="20" t="s">
        <v>2230</v>
      </c>
      <c r="AL3314" s="3" t="s">
        <v>13261</v>
      </c>
      <c r="AM3314" s="20" t="s">
        <v>6289</v>
      </c>
      <c r="AN3314" s="3" t="s">
        <v>6289</v>
      </c>
      <c r="AO3314" s="20" t="s">
        <v>12028</v>
      </c>
      <c r="AP3314" s="3" t="s">
        <v>12029</v>
      </c>
      <c r="AQ3314" s="20" t="s">
        <v>6289</v>
      </c>
      <c r="AR3314" s="3" t="s">
        <v>6289</v>
      </c>
      <c r="AS3314" s="20" t="s">
        <v>6289</v>
      </c>
      <c r="AT3314" s="3" t="s">
        <v>6289</v>
      </c>
      <c r="AU3314" s="20" t="s">
        <v>6289</v>
      </c>
      <c r="AV3314" s="3" t="s">
        <v>6289</v>
      </c>
      <c r="AW3314" s="20" t="s">
        <v>6289</v>
      </c>
      <c r="AX3314" s="3" t="s">
        <v>6289</v>
      </c>
      <c r="AY3314" s="3" t="s">
        <v>6289</v>
      </c>
      <c r="AZ3314" s="3" t="s">
        <v>6414</v>
      </c>
    </row>
    <row r="3315" spans="1:52">
      <c r="A3315" t="s">
        <v>3925</v>
      </c>
      <c r="B3315" s="3" t="s">
        <v>6406</v>
      </c>
      <c r="C3315">
        <v>0</v>
      </c>
      <c r="D3315">
        <v>3</v>
      </c>
      <c r="E3315">
        <v>1</v>
      </c>
      <c r="F3315">
        <v>0</v>
      </c>
      <c r="G3315">
        <v>7</v>
      </c>
      <c r="H3315">
        <v>1</v>
      </c>
      <c r="I3315" s="16">
        <f t="shared" si="204"/>
        <v>2</v>
      </c>
      <c r="J3315" s="16">
        <f t="shared" si="205"/>
        <v>1</v>
      </c>
      <c r="K3315">
        <v>0</v>
      </c>
      <c r="L3315">
        <v>0</v>
      </c>
      <c r="M3315">
        <v>0</v>
      </c>
      <c r="N3315">
        <v>2</v>
      </c>
      <c r="O3315">
        <f t="shared" si="206"/>
        <v>0.5</v>
      </c>
      <c r="P3315" s="16">
        <f t="shared" si="207"/>
        <v>0.4330127018922193</v>
      </c>
      <c r="Q3315" s="16">
        <v>2.98585276284027</v>
      </c>
      <c r="R3315" s="16">
        <v>1.9838207591225401</v>
      </c>
      <c r="S3315" s="16">
        <v>0.76532075708889502</v>
      </c>
      <c r="T3315" s="16">
        <v>4.8924613265278296</v>
      </c>
      <c r="U3315" s="16">
        <v>2.4893016643155401</v>
      </c>
      <c r="V3315" s="16">
        <v>0</v>
      </c>
      <c r="W3315" s="16">
        <v>0</v>
      </c>
      <c r="X3315" s="16">
        <v>0</v>
      </c>
      <c r="Y3315" s="16">
        <v>0</v>
      </c>
      <c r="Z3315" s="16">
        <v>3.08318306137692</v>
      </c>
      <c r="AA3315" t="s">
        <v>3925</v>
      </c>
      <c r="AB3315" s="16">
        <v>1.6199940331272</v>
      </c>
      <c r="AC3315" s="16">
        <v>-0.70317170648251104</v>
      </c>
      <c r="AD3315" s="16">
        <v>1.0382972132541599</v>
      </c>
      <c r="AE3315" s="16">
        <v>-0.67723547507045501</v>
      </c>
      <c r="AF3315">
        <v>0.49825656300037602</v>
      </c>
      <c r="AG3315" t="s">
        <v>3500</v>
      </c>
      <c r="AH3315" s="3" t="s">
        <v>3925</v>
      </c>
      <c r="AI3315" s="20" t="s">
        <v>9027</v>
      </c>
      <c r="AJ3315" s="20" t="s">
        <v>9028</v>
      </c>
      <c r="AK3315" s="20" t="s">
        <v>3925</v>
      </c>
      <c r="AL3315" s="3" t="s">
        <v>6289</v>
      </c>
      <c r="AM3315" s="20" t="s">
        <v>6289</v>
      </c>
      <c r="AN3315" s="3" t="s">
        <v>6289</v>
      </c>
      <c r="AO3315" s="20" t="s">
        <v>6289</v>
      </c>
      <c r="AP3315" s="3" t="s">
        <v>6289</v>
      </c>
      <c r="AQ3315" s="20" t="s">
        <v>6289</v>
      </c>
      <c r="AR3315" s="3" t="s">
        <v>6289</v>
      </c>
      <c r="AS3315" s="20" t="s">
        <v>6289</v>
      </c>
      <c r="AT3315" s="3" t="s">
        <v>6289</v>
      </c>
      <c r="AU3315" s="20" t="s">
        <v>6289</v>
      </c>
      <c r="AV3315" s="3" t="s">
        <v>6289</v>
      </c>
      <c r="AW3315" s="20" t="s">
        <v>6289</v>
      </c>
      <c r="AX3315" s="3" t="s">
        <v>6289</v>
      </c>
      <c r="AY3315" s="3" t="s">
        <v>6289</v>
      </c>
      <c r="AZ3315" s="3" t="s">
        <v>6289</v>
      </c>
    </row>
    <row r="3316" spans="1:52">
      <c r="A3316" t="s">
        <v>4177</v>
      </c>
      <c r="B3316" s="3" t="s">
        <v>6406</v>
      </c>
      <c r="C3316">
        <v>0</v>
      </c>
      <c r="D3316">
        <v>0</v>
      </c>
      <c r="E3316">
        <v>2</v>
      </c>
      <c r="F3316">
        <v>0</v>
      </c>
      <c r="G3316">
        <v>3</v>
      </c>
      <c r="H3316">
        <v>2</v>
      </c>
      <c r="I3316" s="16">
        <f t="shared" si="204"/>
        <v>1.1666666666666667</v>
      </c>
      <c r="J3316" s="16">
        <f t="shared" si="205"/>
        <v>0.49534873611463914</v>
      </c>
      <c r="K3316">
        <v>0</v>
      </c>
      <c r="L3316">
        <v>0</v>
      </c>
      <c r="M3316">
        <v>0</v>
      </c>
      <c r="N3316">
        <v>1</v>
      </c>
      <c r="O3316">
        <f t="shared" si="206"/>
        <v>0.25</v>
      </c>
      <c r="P3316" s="16">
        <f t="shared" si="207"/>
        <v>0.21650635094610965</v>
      </c>
      <c r="Q3316" s="16">
        <v>2.0429518903643902</v>
      </c>
      <c r="R3316" s="16">
        <v>0.850208896766802</v>
      </c>
      <c r="S3316" s="16">
        <v>1.53064151417779</v>
      </c>
      <c r="T3316" s="16">
        <v>0</v>
      </c>
      <c r="U3316" s="16">
        <v>4.9786033286310696</v>
      </c>
      <c r="V3316" s="16">
        <v>0</v>
      </c>
      <c r="W3316" s="16">
        <v>0</v>
      </c>
      <c r="X3316" s="16">
        <v>0</v>
      </c>
      <c r="Y3316" s="16">
        <v>0</v>
      </c>
      <c r="Z3316" s="16">
        <v>1.54159153068846</v>
      </c>
      <c r="AA3316" t="s">
        <v>4177</v>
      </c>
      <c r="AB3316" s="16">
        <v>1.09439971606285</v>
      </c>
      <c r="AC3316" s="16">
        <v>-0.72514481478942305</v>
      </c>
      <c r="AD3316" s="16">
        <v>1.0712399244474</v>
      </c>
      <c r="AE3316" s="16">
        <v>-0.67692101296867602</v>
      </c>
      <c r="AF3316">
        <v>0.498456071080354</v>
      </c>
      <c r="AG3316" t="s">
        <v>3500</v>
      </c>
      <c r="AH3316" s="3" t="s">
        <v>4177</v>
      </c>
      <c r="AI3316" s="20" t="s">
        <v>10938</v>
      </c>
      <c r="AJ3316" s="20" t="s">
        <v>10939</v>
      </c>
      <c r="AK3316" s="20" t="s">
        <v>4177</v>
      </c>
      <c r="AL3316" s="3" t="s">
        <v>6289</v>
      </c>
      <c r="AM3316" s="20" t="s">
        <v>6289</v>
      </c>
      <c r="AN3316" s="3" t="s">
        <v>6289</v>
      </c>
      <c r="AO3316" s="20" t="s">
        <v>6289</v>
      </c>
      <c r="AP3316" s="3" t="s">
        <v>6289</v>
      </c>
      <c r="AQ3316" s="20" t="s">
        <v>6289</v>
      </c>
      <c r="AR3316" s="3" t="s">
        <v>6289</v>
      </c>
      <c r="AS3316" s="20" t="s">
        <v>6289</v>
      </c>
      <c r="AT3316" s="3" t="s">
        <v>6289</v>
      </c>
      <c r="AU3316" s="20" t="s">
        <v>6289</v>
      </c>
      <c r="AV3316" s="3" t="s">
        <v>6289</v>
      </c>
      <c r="AW3316" s="20" t="s">
        <v>6289</v>
      </c>
      <c r="AX3316" s="3" t="s">
        <v>6289</v>
      </c>
      <c r="AY3316" s="3" t="s">
        <v>6289</v>
      </c>
      <c r="AZ3316" s="3" t="s">
        <v>6289</v>
      </c>
    </row>
    <row r="3317" spans="1:52">
      <c r="A3317" t="s">
        <v>5985</v>
      </c>
      <c r="B3317" s="3" t="s">
        <v>24314</v>
      </c>
      <c r="C3317">
        <v>1</v>
      </c>
      <c r="D3317">
        <v>0</v>
      </c>
      <c r="E3317">
        <v>2</v>
      </c>
      <c r="F3317">
        <v>1</v>
      </c>
      <c r="G3317">
        <v>14</v>
      </c>
      <c r="H3317">
        <v>2</v>
      </c>
      <c r="I3317" s="16">
        <f t="shared" si="204"/>
        <v>3.3333333333333335</v>
      </c>
      <c r="J3317" s="16">
        <f t="shared" si="205"/>
        <v>1.9673256899584195</v>
      </c>
      <c r="K3317">
        <v>0</v>
      </c>
      <c r="L3317">
        <v>1</v>
      </c>
      <c r="M3317">
        <v>0</v>
      </c>
      <c r="N3317">
        <v>3</v>
      </c>
      <c r="O3317">
        <f t="shared" si="206"/>
        <v>1</v>
      </c>
      <c r="P3317" s="16">
        <f t="shared" si="207"/>
        <v>0.61237243569579447</v>
      </c>
      <c r="Q3317" s="16">
        <v>2.6715524720149699</v>
      </c>
      <c r="R3317" s="16">
        <v>3.9676415182450699</v>
      </c>
      <c r="S3317" s="16">
        <v>6.1225660567111602</v>
      </c>
      <c r="T3317" s="16">
        <v>0</v>
      </c>
      <c r="U3317" s="16">
        <v>4.9786033286310696</v>
      </c>
      <c r="V3317" s="16">
        <v>0.60824495120650002</v>
      </c>
      <c r="W3317" s="16">
        <v>0</v>
      </c>
      <c r="X3317" s="16">
        <v>1.1229735905454401</v>
      </c>
      <c r="Y3317" s="16">
        <v>0</v>
      </c>
      <c r="Z3317" s="16">
        <v>4.62477459206539</v>
      </c>
      <c r="AA3317" t="s">
        <v>5985</v>
      </c>
      <c r="AB3317" s="16">
        <v>2.4096356509419601</v>
      </c>
      <c r="AC3317" s="16">
        <v>-0.64965222357802799</v>
      </c>
      <c r="AD3317" s="16">
        <v>0.95976554116551505</v>
      </c>
      <c r="AE3317" s="16">
        <v>-0.67688638080203001</v>
      </c>
      <c r="AF3317">
        <v>0.49847804579068899</v>
      </c>
      <c r="AG3317" t="s">
        <v>3500</v>
      </c>
      <c r="AH3317" s="3" t="s">
        <v>5985</v>
      </c>
      <c r="AI3317" s="20" t="s">
        <v>24312</v>
      </c>
      <c r="AJ3317" s="20" t="s">
        <v>24313</v>
      </c>
      <c r="AK3317" s="20" t="s">
        <v>5985</v>
      </c>
      <c r="AL3317" s="3" t="s">
        <v>6289</v>
      </c>
      <c r="AM3317" s="20" t="s">
        <v>24315</v>
      </c>
      <c r="AN3317" s="3" t="s">
        <v>24316</v>
      </c>
      <c r="AO3317" s="20" t="s">
        <v>13549</v>
      </c>
      <c r="AP3317" s="3" t="s">
        <v>13550</v>
      </c>
      <c r="AQ3317" s="20" t="s">
        <v>24317</v>
      </c>
      <c r="AR3317" s="3" t="s">
        <v>24318</v>
      </c>
      <c r="AS3317" s="20" t="s">
        <v>6289</v>
      </c>
      <c r="AT3317" s="3" t="s">
        <v>6289</v>
      </c>
      <c r="AU3317" s="20" t="s">
        <v>6289</v>
      </c>
      <c r="AV3317" s="3" t="s">
        <v>6289</v>
      </c>
      <c r="AW3317" s="20" t="s">
        <v>6289</v>
      </c>
      <c r="AX3317" s="3" t="s">
        <v>6289</v>
      </c>
      <c r="AY3317" s="3" t="s">
        <v>6289</v>
      </c>
      <c r="AZ3317" s="3" t="s">
        <v>6289</v>
      </c>
    </row>
    <row r="3318" spans="1:52">
      <c r="A3318" t="s">
        <v>2231</v>
      </c>
      <c r="B3318" s="3" t="s">
        <v>13586</v>
      </c>
      <c r="C3318">
        <v>20</v>
      </c>
      <c r="D3318">
        <v>6</v>
      </c>
      <c r="E3318">
        <v>11</v>
      </c>
      <c r="F3318">
        <v>20</v>
      </c>
      <c r="G3318">
        <v>89</v>
      </c>
      <c r="H3318">
        <v>11</v>
      </c>
      <c r="I3318" s="16">
        <f t="shared" si="204"/>
        <v>26.166666666666668</v>
      </c>
      <c r="J3318" s="16">
        <f t="shared" si="205"/>
        <v>11.655748859746485</v>
      </c>
      <c r="K3318">
        <v>0</v>
      </c>
      <c r="L3318">
        <v>22</v>
      </c>
      <c r="M3318">
        <v>8</v>
      </c>
      <c r="N3318">
        <v>26</v>
      </c>
      <c r="O3318">
        <f t="shared" si="206"/>
        <v>14</v>
      </c>
      <c r="P3318" s="16">
        <f t="shared" si="207"/>
        <v>5.2440442408507577</v>
      </c>
      <c r="Q3318" s="16">
        <v>18.3865670132795</v>
      </c>
      <c r="R3318" s="16">
        <v>25.222863937415099</v>
      </c>
      <c r="S3318" s="16">
        <v>15.8166289798372</v>
      </c>
      <c r="T3318" s="16">
        <v>9.7849226530556592</v>
      </c>
      <c r="U3318" s="16">
        <v>27.3823183074709</v>
      </c>
      <c r="V3318" s="16">
        <v>12.164899024129999</v>
      </c>
      <c r="W3318" s="16">
        <v>29.173900751154001</v>
      </c>
      <c r="X3318" s="16">
        <v>24.7054189919998</v>
      </c>
      <c r="Y3318" s="16">
        <v>0</v>
      </c>
      <c r="Z3318" s="16">
        <v>40.081379797899999</v>
      </c>
      <c r="AA3318" t="s">
        <v>2231</v>
      </c>
      <c r="AB3318" s="16">
        <v>20.271889945624199</v>
      </c>
      <c r="AC3318" s="16">
        <v>0.41646694669567402</v>
      </c>
      <c r="AD3318" s="16">
        <v>0.61532764840288301</v>
      </c>
      <c r="AE3318" s="16">
        <v>0.67682144265195399</v>
      </c>
      <c r="AF3318">
        <v>0.49851925156163102</v>
      </c>
      <c r="AG3318">
        <v>0.78115595179205299</v>
      </c>
      <c r="AH3318" s="3" t="s">
        <v>2231</v>
      </c>
      <c r="AI3318" s="20" t="s">
        <v>13584</v>
      </c>
      <c r="AJ3318" s="20" t="s">
        <v>13585</v>
      </c>
      <c r="AK3318" s="20" t="s">
        <v>2231</v>
      </c>
      <c r="AL3318" s="3" t="s">
        <v>6289</v>
      </c>
      <c r="AM3318" s="20" t="s">
        <v>6289</v>
      </c>
      <c r="AN3318" s="3" t="s">
        <v>6289</v>
      </c>
      <c r="AO3318" s="20" t="s">
        <v>6289</v>
      </c>
      <c r="AP3318" s="3" t="s">
        <v>6289</v>
      </c>
      <c r="AQ3318" s="20" t="s">
        <v>6289</v>
      </c>
      <c r="AR3318" s="3" t="s">
        <v>6289</v>
      </c>
      <c r="AS3318" s="20" t="s">
        <v>6289</v>
      </c>
      <c r="AT3318" s="3" t="s">
        <v>6289</v>
      </c>
      <c r="AU3318" s="20" t="s">
        <v>6289</v>
      </c>
      <c r="AV3318" s="3" t="s">
        <v>6289</v>
      </c>
      <c r="AW3318" s="20" t="s">
        <v>6289</v>
      </c>
      <c r="AX3318" s="3" t="s">
        <v>6289</v>
      </c>
      <c r="AY3318" s="3" t="s">
        <v>6289</v>
      </c>
      <c r="AZ3318" s="3" t="s">
        <v>6289</v>
      </c>
    </row>
    <row r="3319" spans="1:52">
      <c r="A3319" t="s">
        <v>2232</v>
      </c>
      <c r="B3319" s="3" t="s">
        <v>18150</v>
      </c>
      <c r="C3319">
        <v>153</v>
      </c>
      <c r="D3319">
        <v>63</v>
      </c>
      <c r="E3319">
        <v>18</v>
      </c>
      <c r="F3319">
        <v>153</v>
      </c>
      <c r="G3319">
        <v>225</v>
      </c>
      <c r="H3319">
        <v>18</v>
      </c>
      <c r="I3319" s="16">
        <f t="shared" si="204"/>
        <v>105</v>
      </c>
      <c r="J3319" s="16">
        <f t="shared" si="205"/>
        <v>31.58322339470752</v>
      </c>
      <c r="K3319">
        <v>24</v>
      </c>
      <c r="L3319">
        <v>98</v>
      </c>
      <c r="M3319">
        <v>8</v>
      </c>
      <c r="N3319">
        <v>74</v>
      </c>
      <c r="O3319">
        <f t="shared" si="206"/>
        <v>51</v>
      </c>
      <c r="P3319" s="16">
        <f t="shared" si="207"/>
        <v>18.227726133558185</v>
      </c>
      <c r="Q3319" s="16">
        <v>66.003061073311102</v>
      </c>
      <c r="R3319" s="16">
        <v>63.765667257510103</v>
      </c>
      <c r="S3319" s="16">
        <v>59.439912133904201</v>
      </c>
      <c r="T3319" s="16">
        <v>102.741687857084</v>
      </c>
      <c r="U3319" s="16">
        <v>44.807429957679702</v>
      </c>
      <c r="V3319" s="16">
        <v>93.061477534594601</v>
      </c>
      <c r="W3319" s="16">
        <v>29.173900751154001</v>
      </c>
      <c r="X3319" s="16">
        <v>110.051411873454</v>
      </c>
      <c r="Y3319" s="16">
        <v>104.787105611963</v>
      </c>
      <c r="Z3319" s="16">
        <v>114.077773270946</v>
      </c>
      <c r="AA3319" t="s">
        <v>2232</v>
      </c>
      <c r="AB3319" s="16">
        <v>78.790942732160005</v>
      </c>
      <c r="AC3319" s="16">
        <v>0.32300002418574503</v>
      </c>
      <c r="AD3319" s="16">
        <v>0.47723153434988302</v>
      </c>
      <c r="AE3319" s="16">
        <v>0.67682037111348303</v>
      </c>
      <c r="AF3319">
        <v>0.49851993150947499</v>
      </c>
      <c r="AG3319">
        <v>0.78115595179205299</v>
      </c>
      <c r="AH3319" s="3" t="s">
        <v>2232</v>
      </c>
      <c r="AI3319" s="20" t="s">
        <v>18148</v>
      </c>
      <c r="AJ3319" s="20" t="s">
        <v>18149</v>
      </c>
      <c r="AK3319" s="20" t="s">
        <v>2232</v>
      </c>
      <c r="AL3319" s="3" t="s">
        <v>6289</v>
      </c>
      <c r="AM3319" s="20" t="s">
        <v>6932</v>
      </c>
      <c r="AN3319" s="3" t="s">
        <v>6933</v>
      </c>
      <c r="AO3319" s="20" t="s">
        <v>6934</v>
      </c>
      <c r="AP3319" s="3" t="s">
        <v>6935</v>
      </c>
      <c r="AQ3319" s="20" t="s">
        <v>6619</v>
      </c>
      <c r="AR3319" s="3" t="s">
        <v>6620</v>
      </c>
      <c r="AS3319" s="20" t="s">
        <v>6289</v>
      </c>
      <c r="AT3319" s="3" t="s">
        <v>6289</v>
      </c>
      <c r="AU3319" s="20" t="s">
        <v>6289</v>
      </c>
      <c r="AV3319" s="3" t="s">
        <v>6289</v>
      </c>
      <c r="AW3319" s="20" t="s">
        <v>6289</v>
      </c>
      <c r="AX3319" s="3" t="s">
        <v>6289</v>
      </c>
      <c r="AY3319" s="3" t="s">
        <v>6289</v>
      </c>
      <c r="AZ3319" s="3" t="s">
        <v>6289</v>
      </c>
    </row>
    <row r="3320" spans="1:52">
      <c r="A3320" t="s">
        <v>2233</v>
      </c>
      <c r="B3320" s="3" t="s">
        <v>6297</v>
      </c>
      <c r="C3320">
        <v>99</v>
      </c>
      <c r="D3320">
        <v>5</v>
      </c>
      <c r="E3320">
        <v>9</v>
      </c>
      <c r="F3320">
        <v>99</v>
      </c>
      <c r="G3320">
        <v>14</v>
      </c>
      <c r="H3320">
        <v>9</v>
      </c>
      <c r="I3320" s="16">
        <f t="shared" si="204"/>
        <v>39.166666666666664</v>
      </c>
      <c r="J3320" s="16">
        <f t="shared" si="205"/>
        <v>17.305131972700835</v>
      </c>
      <c r="K3320">
        <v>0</v>
      </c>
      <c r="L3320">
        <v>55</v>
      </c>
      <c r="M3320">
        <v>11</v>
      </c>
      <c r="N3320">
        <v>8</v>
      </c>
      <c r="O3320">
        <f t="shared" si="206"/>
        <v>18.5</v>
      </c>
      <c r="P3320" s="16">
        <f t="shared" si="207"/>
        <v>10.726718976462466</v>
      </c>
      <c r="Q3320" s="16">
        <v>8.8004081431081502</v>
      </c>
      <c r="R3320" s="16">
        <v>3.9676415182450699</v>
      </c>
      <c r="S3320" s="16">
        <v>3.5714968664148401</v>
      </c>
      <c r="T3320" s="16">
        <v>8.1541022108797101</v>
      </c>
      <c r="U3320" s="16">
        <v>22.403714978839801</v>
      </c>
      <c r="V3320" s="16">
        <v>60.216250169443498</v>
      </c>
      <c r="W3320" s="16">
        <v>40.114113532836697</v>
      </c>
      <c r="X3320" s="16">
        <v>61.763547479999403</v>
      </c>
      <c r="Y3320" s="16">
        <v>0</v>
      </c>
      <c r="Z3320" s="16">
        <v>12.3327322455077</v>
      </c>
      <c r="AA3320" t="s">
        <v>2233</v>
      </c>
      <c r="AB3320" s="16">
        <v>22.132400714527499</v>
      </c>
      <c r="AC3320" s="16">
        <v>0.60797709140784995</v>
      </c>
      <c r="AD3320" s="16">
        <v>0.89894263783293804</v>
      </c>
      <c r="AE3320" s="16">
        <v>0.676324679485097</v>
      </c>
      <c r="AF3320">
        <v>0.498834526940447</v>
      </c>
      <c r="AG3320">
        <v>0.78129901959025205</v>
      </c>
      <c r="AH3320" s="3" t="s">
        <v>2233</v>
      </c>
      <c r="AI3320" s="20" t="s">
        <v>23483</v>
      </c>
      <c r="AJ3320" s="20" t="s">
        <v>23484</v>
      </c>
      <c r="AK3320" s="20" t="s">
        <v>2233</v>
      </c>
      <c r="AL3320" s="3" t="s">
        <v>6289</v>
      </c>
      <c r="AM3320" s="20" t="s">
        <v>6289</v>
      </c>
      <c r="AN3320" s="3" t="s">
        <v>6289</v>
      </c>
      <c r="AO3320" s="20" t="s">
        <v>6289</v>
      </c>
      <c r="AP3320" s="3" t="s">
        <v>6289</v>
      </c>
      <c r="AQ3320" s="20" t="s">
        <v>6289</v>
      </c>
      <c r="AR3320" s="3" t="s">
        <v>6289</v>
      </c>
      <c r="AS3320" s="20" t="s">
        <v>6289</v>
      </c>
      <c r="AT3320" s="3" t="s">
        <v>6289</v>
      </c>
      <c r="AU3320" s="20" t="s">
        <v>6289</v>
      </c>
      <c r="AV3320" s="3" t="s">
        <v>6289</v>
      </c>
      <c r="AW3320" s="20" t="s">
        <v>6289</v>
      </c>
      <c r="AX3320" s="3" t="s">
        <v>6289</v>
      </c>
      <c r="AY3320" s="3" t="s">
        <v>6289</v>
      </c>
      <c r="AZ3320" s="3" t="s">
        <v>6289</v>
      </c>
    </row>
    <row r="3321" spans="1:52">
      <c r="A3321" t="s">
        <v>4225</v>
      </c>
      <c r="B3321" s="3" t="s">
        <v>7794</v>
      </c>
      <c r="C3321">
        <v>1</v>
      </c>
      <c r="D3321">
        <v>5</v>
      </c>
      <c r="E3321">
        <v>0</v>
      </c>
      <c r="F3321">
        <v>1</v>
      </c>
      <c r="G3321">
        <v>1</v>
      </c>
      <c r="H3321">
        <v>0</v>
      </c>
      <c r="I3321" s="16">
        <f t="shared" si="204"/>
        <v>1.3333333333333333</v>
      </c>
      <c r="J3321" s="16">
        <f t="shared" si="205"/>
        <v>0.69388866648871095</v>
      </c>
      <c r="K3321">
        <v>0</v>
      </c>
      <c r="L3321">
        <v>1</v>
      </c>
      <c r="M3321">
        <v>0</v>
      </c>
      <c r="N3321">
        <v>0</v>
      </c>
      <c r="O3321">
        <f t="shared" si="206"/>
        <v>0.25</v>
      </c>
      <c r="P3321" s="16">
        <f t="shared" si="207"/>
        <v>0.21650635094610965</v>
      </c>
      <c r="Q3321" s="16">
        <v>0.62860058165058197</v>
      </c>
      <c r="R3321" s="16">
        <v>0.28340296558893402</v>
      </c>
      <c r="S3321" s="16">
        <v>0.51021383805926301</v>
      </c>
      <c r="T3321" s="16">
        <v>8.1541022108797101</v>
      </c>
      <c r="U3321" s="16">
        <v>0</v>
      </c>
      <c r="V3321" s="16">
        <v>0.60824495120650002</v>
      </c>
      <c r="W3321" s="16">
        <v>0</v>
      </c>
      <c r="X3321" s="16">
        <v>1.1229735905454401</v>
      </c>
      <c r="Y3321" s="16">
        <v>0</v>
      </c>
      <c r="Z3321" s="16">
        <v>0</v>
      </c>
      <c r="AA3321" t="s">
        <v>4225</v>
      </c>
      <c r="AB3321" s="16">
        <v>1.13075381379304</v>
      </c>
      <c r="AC3321" s="16">
        <v>-0.76291574691120301</v>
      </c>
      <c r="AD3321" s="16">
        <v>1.12877766980257</v>
      </c>
      <c r="AE3321" s="16">
        <v>-0.67587778117956498</v>
      </c>
      <c r="AF3321">
        <v>0.49911824564498503</v>
      </c>
      <c r="AG3321" t="s">
        <v>3500</v>
      </c>
      <c r="AH3321" s="3" t="s">
        <v>4225</v>
      </c>
      <c r="AI3321" s="20" t="s">
        <v>11531</v>
      </c>
      <c r="AJ3321" s="20" t="s">
        <v>11532</v>
      </c>
      <c r="AK3321" s="20" t="s">
        <v>4225</v>
      </c>
      <c r="AL3321" s="3" t="s">
        <v>6289</v>
      </c>
      <c r="AM3321" s="20" t="s">
        <v>6289</v>
      </c>
      <c r="AN3321" s="3" t="s">
        <v>6289</v>
      </c>
      <c r="AO3321" s="20" t="s">
        <v>6289</v>
      </c>
      <c r="AP3321" s="3" t="s">
        <v>6289</v>
      </c>
      <c r="AQ3321" s="20" t="s">
        <v>6289</v>
      </c>
      <c r="AR3321" s="3" t="s">
        <v>6289</v>
      </c>
      <c r="AS3321" s="20" t="s">
        <v>6289</v>
      </c>
      <c r="AT3321" s="3" t="s">
        <v>6289</v>
      </c>
      <c r="AU3321" s="20" t="s">
        <v>6289</v>
      </c>
      <c r="AV3321" s="3" t="s">
        <v>6289</v>
      </c>
      <c r="AW3321" s="20" t="s">
        <v>6289</v>
      </c>
      <c r="AX3321" s="3" t="s">
        <v>6289</v>
      </c>
      <c r="AY3321" s="3" t="s">
        <v>6289</v>
      </c>
      <c r="AZ3321" s="3" t="s">
        <v>6289</v>
      </c>
    </row>
    <row r="3322" spans="1:52">
      <c r="A3322" t="s">
        <v>5861</v>
      </c>
      <c r="B3322" s="3" t="s">
        <v>6297</v>
      </c>
      <c r="C3322">
        <v>0</v>
      </c>
      <c r="D3322">
        <v>0</v>
      </c>
      <c r="E3322">
        <v>0</v>
      </c>
      <c r="F3322">
        <v>0</v>
      </c>
      <c r="G3322">
        <v>3</v>
      </c>
      <c r="H3322">
        <v>0</v>
      </c>
      <c r="I3322" s="16">
        <f t="shared" si="204"/>
        <v>0.5</v>
      </c>
      <c r="J3322" s="16">
        <f t="shared" si="205"/>
        <v>0.45643546458763851</v>
      </c>
      <c r="K3322">
        <v>0</v>
      </c>
      <c r="L3322">
        <v>0</v>
      </c>
      <c r="M3322">
        <v>0</v>
      </c>
      <c r="N3322">
        <v>1</v>
      </c>
      <c r="O3322">
        <f t="shared" si="206"/>
        <v>0.25</v>
      </c>
      <c r="P3322" s="16">
        <f t="shared" si="207"/>
        <v>0.21650635094610965</v>
      </c>
      <c r="Q3322" s="16">
        <v>0.15715014541264599</v>
      </c>
      <c r="R3322" s="16">
        <v>0.850208896766802</v>
      </c>
      <c r="S3322" s="16">
        <v>0.25510691902963201</v>
      </c>
      <c r="T3322" s="16">
        <v>0</v>
      </c>
      <c r="U3322" s="16">
        <v>0</v>
      </c>
      <c r="V3322" s="16">
        <v>0</v>
      </c>
      <c r="W3322" s="16">
        <v>0</v>
      </c>
      <c r="X3322" s="16">
        <v>0</v>
      </c>
      <c r="Y3322" s="16">
        <v>0</v>
      </c>
      <c r="Z3322" s="16">
        <v>1.54159153068846</v>
      </c>
      <c r="AA3322" t="s">
        <v>5861</v>
      </c>
      <c r="AB3322" s="16">
        <v>0.28040574918975403</v>
      </c>
      <c r="AC3322" s="16">
        <v>0.76188835981079495</v>
      </c>
      <c r="AD3322" s="16">
        <v>1.12791223219099</v>
      </c>
      <c r="AE3322" s="16">
        <v>0.67548550150113695</v>
      </c>
      <c r="AF3322">
        <v>0.49936735970263102</v>
      </c>
      <c r="AG3322" t="s">
        <v>3500</v>
      </c>
      <c r="AH3322" s="3" t="s">
        <v>5861</v>
      </c>
      <c r="AI3322" s="20" t="s">
        <v>23487</v>
      </c>
      <c r="AJ3322" s="20" t="s">
        <v>23488</v>
      </c>
      <c r="AK3322" s="20" t="s">
        <v>5861</v>
      </c>
      <c r="AL3322" s="3" t="s">
        <v>6289</v>
      </c>
      <c r="AM3322" s="20" t="s">
        <v>6289</v>
      </c>
      <c r="AN3322" s="3" t="s">
        <v>6289</v>
      </c>
      <c r="AO3322" s="20" t="s">
        <v>6289</v>
      </c>
      <c r="AP3322" s="3" t="s">
        <v>6289</v>
      </c>
      <c r="AQ3322" s="20" t="s">
        <v>6289</v>
      </c>
      <c r="AR3322" s="3" t="s">
        <v>6289</v>
      </c>
      <c r="AS3322" s="20" t="s">
        <v>6289</v>
      </c>
      <c r="AT3322" s="3" t="s">
        <v>6289</v>
      </c>
      <c r="AU3322" s="20" t="s">
        <v>6289</v>
      </c>
      <c r="AV3322" s="3" t="s">
        <v>6289</v>
      </c>
      <c r="AW3322" s="20" t="s">
        <v>6289</v>
      </c>
      <c r="AX3322" s="3" t="s">
        <v>6289</v>
      </c>
      <c r="AY3322" s="3" t="s">
        <v>6289</v>
      </c>
      <c r="AZ3322" s="3" t="s">
        <v>6289</v>
      </c>
    </row>
    <row r="3323" spans="1:52">
      <c r="A3323" t="s">
        <v>4863</v>
      </c>
      <c r="B3323" s="3" t="s">
        <v>15969</v>
      </c>
      <c r="C3323">
        <v>2</v>
      </c>
      <c r="D3323">
        <v>0</v>
      </c>
      <c r="E3323">
        <v>0</v>
      </c>
      <c r="F3323">
        <v>2</v>
      </c>
      <c r="G3323">
        <v>21</v>
      </c>
      <c r="H3323">
        <v>0</v>
      </c>
      <c r="I3323" s="16">
        <f t="shared" si="204"/>
        <v>4.166666666666667</v>
      </c>
      <c r="J3323" s="16">
        <f t="shared" si="205"/>
        <v>3.0949480938625942</v>
      </c>
      <c r="K3323">
        <v>0</v>
      </c>
      <c r="L3323">
        <v>3</v>
      </c>
      <c r="M3323">
        <v>0</v>
      </c>
      <c r="N3323">
        <v>1</v>
      </c>
      <c r="O3323">
        <f t="shared" si="206"/>
        <v>1</v>
      </c>
      <c r="P3323" s="16">
        <f t="shared" si="207"/>
        <v>0.61237243569579447</v>
      </c>
      <c r="Q3323" s="16">
        <v>3.77160348990349</v>
      </c>
      <c r="R3323" s="16">
        <v>5.95146227736761</v>
      </c>
      <c r="S3323" s="16">
        <v>4.3368176235037401</v>
      </c>
      <c r="T3323" s="16">
        <v>0</v>
      </c>
      <c r="U3323" s="16">
        <v>0</v>
      </c>
      <c r="V3323" s="16">
        <v>1.216489902413</v>
      </c>
      <c r="W3323" s="16">
        <v>0</v>
      </c>
      <c r="X3323" s="16">
        <v>3.3689207716363301</v>
      </c>
      <c r="Y3323" s="16">
        <v>0</v>
      </c>
      <c r="Z3323" s="16">
        <v>1.54159153068846</v>
      </c>
      <c r="AA3323" t="s">
        <v>4863</v>
      </c>
      <c r="AB3323" s="16">
        <v>2.01868855955126</v>
      </c>
      <c r="AC3323" s="16">
        <v>-0.66667102951295198</v>
      </c>
      <c r="AD3323" s="16">
        <v>0.98719704317145196</v>
      </c>
      <c r="AE3323" s="16">
        <v>-0.675317084997759</v>
      </c>
      <c r="AF3323">
        <v>0.49947433150722997</v>
      </c>
      <c r="AG3323" t="s">
        <v>3500</v>
      </c>
      <c r="AH3323" s="3" t="s">
        <v>4863</v>
      </c>
      <c r="AI3323" s="20" t="s">
        <v>15967</v>
      </c>
      <c r="AJ3323" s="20" t="s">
        <v>15968</v>
      </c>
      <c r="AK3323" s="20" t="s">
        <v>4863</v>
      </c>
      <c r="AL3323" s="3" t="s">
        <v>6289</v>
      </c>
      <c r="AM3323" s="20" t="s">
        <v>6289</v>
      </c>
      <c r="AN3323" s="3" t="s">
        <v>6289</v>
      </c>
      <c r="AO3323" s="20" t="s">
        <v>6289</v>
      </c>
      <c r="AP3323" s="3" t="s">
        <v>6289</v>
      </c>
      <c r="AQ3323" s="20" t="s">
        <v>6289</v>
      </c>
      <c r="AR3323" s="3" t="s">
        <v>6289</v>
      </c>
      <c r="AS3323" s="20" t="s">
        <v>6289</v>
      </c>
      <c r="AT3323" s="3" t="s">
        <v>6289</v>
      </c>
      <c r="AU3323" s="20" t="s">
        <v>6289</v>
      </c>
      <c r="AV3323" s="3" t="s">
        <v>6289</v>
      </c>
      <c r="AW3323" s="20" t="s">
        <v>6289</v>
      </c>
      <c r="AX3323" s="3" t="s">
        <v>6289</v>
      </c>
      <c r="AY3323" s="3" t="s">
        <v>6289</v>
      </c>
      <c r="AZ3323" s="3" t="s">
        <v>6289</v>
      </c>
    </row>
    <row r="3324" spans="1:52">
      <c r="A3324" t="s">
        <v>4502</v>
      </c>
      <c r="B3324" s="3" t="s">
        <v>6307</v>
      </c>
      <c r="C3324">
        <v>2</v>
      </c>
      <c r="D3324">
        <v>0</v>
      </c>
      <c r="E3324">
        <v>0</v>
      </c>
      <c r="F3324">
        <v>2</v>
      </c>
      <c r="G3324">
        <v>14</v>
      </c>
      <c r="H3324">
        <v>0</v>
      </c>
      <c r="I3324" s="16">
        <f t="shared" si="204"/>
        <v>3</v>
      </c>
      <c r="J3324" s="16">
        <f t="shared" si="205"/>
        <v>2.0412414523193152</v>
      </c>
      <c r="K3324">
        <v>2</v>
      </c>
      <c r="L3324">
        <v>1</v>
      </c>
      <c r="M3324">
        <v>0</v>
      </c>
      <c r="N3324">
        <v>2</v>
      </c>
      <c r="O3324">
        <f t="shared" si="206"/>
        <v>1.25</v>
      </c>
      <c r="P3324" s="16">
        <f t="shared" si="207"/>
        <v>0.41457809879442498</v>
      </c>
      <c r="Q3324" s="16">
        <v>0.94290087247587395</v>
      </c>
      <c r="R3324" s="16">
        <v>3.9676415182450699</v>
      </c>
      <c r="S3324" s="16">
        <v>2.0408553522370498</v>
      </c>
      <c r="T3324" s="16">
        <v>0</v>
      </c>
      <c r="U3324" s="16">
        <v>0</v>
      </c>
      <c r="V3324" s="16">
        <v>1.216489902413</v>
      </c>
      <c r="W3324" s="16">
        <v>0</v>
      </c>
      <c r="X3324" s="16">
        <v>1.1229735905454401</v>
      </c>
      <c r="Y3324" s="16">
        <v>8.7322588009968793</v>
      </c>
      <c r="Z3324" s="16">
        <v>3.08318306137692</v>
      </c>
      <c r="AA3324" t="s">
        <v>4502</v>
      </c>
      <c r="AB3324" s="16">
        <v>2.11063030982903</v>
      </c>
      <c r="AC3324" s="16">
        <v>0.63024802324845497</v>
      </c>
      <c r="AD3324" s="16">
        <v>0.93443713515022297</v>
      </c>
      <c r="AE3324" s="16">
        <v>0.67446808302105199</v>
      </c>
      <c r="AF3324">
        <v>0.50001377074186504</v>
      </c>
      <c r="AG3324" t="s">
        <v>3500</v>
      </c>
      <c r="AH3324" s="3" t="s">
        <v>4502</v>
      </c>
      <c r="AI3324" s="20" t="s">
        <v>13939</v>
      </c>
      <c r="AJ3324" s="20" t="s">
        <v>13940</v>
      </c>
      <c r="AK3324" s="20" t="s">
        <v>4502</v>
      </c>
      <c r="AL3324" s="3" t="s">
        <v>6289</v>
      </c>
      <c r="AM3324" s="20" t="s">
        <v>6289</v>
      </c>
      <c r="AN3324" s="3" t="s">
        <v>6289</v>
      </c>
      <c r="AO3324" s="20" t="s">
        <v>6289</v>
      </c>
      <c r="AP3324" s="3" t="s">
        <v>6289</v>
      </c>
      <c r="AQ3324" s="20" t="s">
        <v>6289</v>
      </c>
      <c r="AR3324" s="3" t="s">
        <v>6289</v>
      </c>
      <c r="AS3324" s="20" t="s">
        <v>6289</v>
      </c>
      <c r="AT3324" s="3" t="s">
        <v>6289</v>
      </c>
      <c r="AU3324" s="20" t="s">
        <v>6289</v>
      </c>
      <c r="AV3324" s="3" t="s">
        <v>6289</v>
      </c>
      <c r="AW3324" s="20" t="s">
        <v>6289</v>
      </c>
      <c r="AX3324" s="3" t="s">
        <v>6289</v>
      </c>
      <c r="AY3324" s="3" t="s">
        <v>6289</v>
      </c>
      <c r="AZ3324" s="3" t="s">
        <v>6289</v>
      </c>
    </row>
    <row r="3325" spans="1:52">
      <c r="A3325" t="s">
        <v>5937</v>
      </c>
      <c r="B3325" s="3" t="s">
        <v>6406</v>
      </c>
      <c r="C3325">
        <v>2</v>
      </c>
      <c r="D3325">
        <v>0</v>
      </c>
      <c r="E3325">
        <v>2</v>
      </c>
      <c r="F3325">
        <v>2</v>
      </c>
      <c r="G3325">
        <v>8</v>
      </c>
      <c r="H3325">
        <v>2</v>
      </c>
      <c r="I3325" s="16">
        <f t="shared" si="204"/>
        <v>2.6666666666666665</v>
      </c>
      <c r="J3325" s="16">
        <f t="shared" si="205"/>
        <v>1.0183501544346312</v>
      </c>
      <c r="K3325">
        <v>1</v>
      </c>
      <c r="L3325">
        <v>0</v>
      </c>
      <c r="M3325">
        <v>0</v>
      </c>
      <c r="N3325">
        <v>1</v>
      </c>
      <c r="O3325">
        <f t="shared" si="206"/>
        <v>0.5</v>
      </c>
      <c r="P3325" s="16">
        <f t="shared" si="207"/>
        <v>0.25</v>
      </c>
      <c r="Q3325" s="16">
        <v>1.57150145412646</v>
      </c>
      <c r="R3325" s="16">
        <v>2.2672237247114699</v>
      </c>
      <c r="S3325" s="16">
        <v>2.2959622712666801</v>
      </c>
      <c r="T3325" s="16">
        <v>0</v>
      </c>
      <c r="U3325" s="16">
        <v>4.9786033286310696</v>
      </c>
      <c r="V3325" s="16">
        <v>1.216489902413</v>
      </c>
      <c r="W3325" s="16">
        <v>0</v>
      </c>
      <c r="X3325" s="16">
        <v>0</v>
      </c>
      <c r="Y3325" s="16">
        <v>4.3661294004984397</v>
      </c>
      <c r="Z3325" s="16">
        <v>1.54159153068846</v>
      </c>
      <c r="AA3325" t="s">
        <v>5937</v>
      </c>
      <c r="AB3325" s="16">
        <v>1.82375016123356</v>
      </c>
      <c r="AC3325" s="16">
        <v>-0.63782249828959203</v>
      </c>
      <c r="AD3325" s="16">
        <v>0.94978224202901695</v>
      </c>
      <c r="AE3325" s="16">
        <v>-0.67154603451735795</v>
      </c>
      <c r="AF3325">
        <v>0.50187274361198297</v>
      </c>
      <c r="AG3325" t="s">
        <v>3500</v>
      </c>
      <c r="AH3325" s="3" t="s">
        <v>5937</v>
      </c>
      <c r="AI3325" s="20" t="s">
        <v>23906</v>
      </c>
      <c r="AJ3325" s="20" t="s">
        <v>23907</v>
      </c>
      <c r="AK3325" s="20" t="s">
        <v>5937</v>
      </c>
      <c r="AL3325" s="3" t="s">
        <v>6289</v>
      </c>
      <c r="AM3325" s="20" t="s">
        <v>6289</v>
      </c>
      <c r="AN3325" s="3" t="s">
        <v>6289</v>
      </c>
      <c r="AO3325" s="20" t="s">
        <v>6934</v>
      </c>
      <c r="AP3325" s="3" t="s">
        <v>6935</v>
      </c>
      <c r="AQ3325" s="20" t="s">
        <v>6289</v>
      </c>
      <c r="AR3325" s="3" t="s">
        <v>6289</v>
      </c>
      <c r="AS3325" s="20" t="s">
        <v>6289</v>
      </c>
      <c r="AT3325" s="3" t="s">
        <v>6289</v>
      </c>
      <c r="AU3325" s="20" t="s">
        <v>6289</v>
      </c>
      <c r="AV3325" s="3" t="s">
        <v>6289</v>
      </c>
      <c r="AW3325" s="20" t="s">
        <v>6289</v>
      </c>
      <c r="AX3325" s="3" t="s">
        <v>6289</v>
      </c>
      <c r="AY3325" s="3" t="s">
        <v>6289</v>
      </c>
      <c r="AZ3325" s="3" t="s">
        <v>6289</v>
      </c>
    </row>
    <row r="3326" spans="1:52">
      <c r="A3326" t="s">
        <v>5707</v>
      </c>
      <c r="B3326" s="3" t="s">
        <v>9049</v>
      </c>
      <c r="C3326">
        <v>0</v>
      </c>
      <c r="D3326">
        <v>0</v>
      </c>
      <c r="E3326">
        <v>0</v>
      </c>
      <c r="F3326">
        <v>0</v>
      </c>
      <c r="G3326">
        <v>2</v>
      </c>
      <c r="H3326">
        <v>0</v>
      </c>
      <c r="I3326" s="16">
        <f t="shared" si="204"/>
        <v>0.33333333333333331</v>
      </c>
      <c r="J3326" s="16">
        <f t="shared" si="205"/>
        <v>0.3042903097250923</v>
      </c>
      <c r="K3326">
        <v>0</v>
      </c>
      <c r="L3326">
        <v>0</v>
      </c>
      <c r="M3326">
        <v>0</v>
      </c>
      <c r="N3326">
        <v>0</v>
      </c>
      <c r="O3326">
        <f t="shared" si="206"/>
        <v>0</v>
      </c>
      <c r="P3326" s="16">
        <f t="shared" si="207"/>
        <v>0</v>
      </c>
      <c r="Q3326" s="16">
        <v>1.1000510178885201</v>
      </c>
      <c r="R3326" s="16">
        <v>0.56680593117786804</v>
      </c>
      <c r="S3326" s="16">
        <v>2.5510691902963201</v>
      </c>
      <c r="T3326" s="16">
        <v>0</v>
      </c>
      <c r="U3326" s="16">
        <v>0</v>
      </c>
      <c r="V3326" s="16">
        <v>0</v>
      </c>
      <c r="W3326" s="16">
        <v>0</v>
      </c>
      <c r="X3326" s="16">
        <v>0</v>
      </c>
      <c r="Y3326" s="16">
        <v>0</v>
      </c>
      <c r="Z3326" s="16">
        <v>0</v>
      </c>
      <c r="AA3326" t="s">
        <v>5707</v>
      </c>
      <c r="AB3326" s="16">
        <v>0.42179261393626999</v>
      </c>
      <c r="AC3326" s="16">
        <v>-0.77985335694971603</v>
      </c>
      <c r="AD3326" s="16">
        <v>1.1634531512840001</v>
      </c>
      <c r="AE3326" s="16">
        <v>-0.67029201484310896</v>
      </c>
      <c r="AF3326">
        <v>0.50267165645141798</v>
      </c>
      <c r="AG3326" t="s">
        <v>3500</v>
      </c>
      <c r="AH3326" s="3" t="s">
        <v>5707</v>
      </c>
      <c r="AI3326" s="20" t="s">
        <v>22092</v>
      </c>
      <c r="AJ3326" s="20" t="s">
        <v>22093</v>
      </c>
      <c r="AK3326" s="20" t="s">
        <v>5707</v>
      </c>
      <c r="AL3326" s="3" t="s">
        <v>6289</v>
      </c>
      <c r="AM3326" s="20" t="s">
        <v>6289</v>
      </c>
      <c r="AN3326" s="3" t="s">
        <v>6289</v>
      </c>
      <c r="AO3326" s="20" t="s">
        <v>6407</v>
      </c>
      <c r="AP3326" s="3" t="s">
        <v>6408</v>
      </c>
      <c r="AQ3326" s="20" t="s">
        <v>6289</v>
      </c>
      <c r="AR3326" s="3" t="s">
        <v>6289</v>
      </c>
      <c r="AS3326" s="20" t="s">
        <v>6289</v>
      </c>
      <c r="AT3326" s="3" t="s">
        <v>6289</v>
      </c>
      <c r="AU3326" s="20" t="s">
        <v>6289</v>
      </c>
      <c r="AV3326" s="3" t="s">
        <v>6289</v>
      </c>
      <c r="AW3326" s="20" t="s">
        <v>6289</v>
      </c>
      <c r="AX3326" s="3" t="s">
        <v>6289</v>
      </c>
      <c r="AY3326" s="3" t="s">
        <v>6289</v>
      </c>
      <c r="AZ3326" s="3" t="s">
        <v>6289</v>
      </c>
    </row>
    <row r="3327" spans="1:52">
      <c r="A3327" t="s">
        <v>3675</v>
      </c>
      <c r="B3327" s="3" t="s">
        <v>7425</v>
      </c>
      <c r="C3327">
        <v>4</v>
      </c>
      <c r="D3327">
        <v>1</v>
      </c>
      <c r="E3327">
        <v>0</v>
      </c>
      <c r="F3327">
        <v>4</v>
      </c>
      <c r="G3327">
        <v>11</v>
      </c>
      <c r="H3327">
        <v>0</v>
      </c>
      <c r="I3327" s="16">
        <f t="shared" si="204"/>
        <v>3.3333333333333335</v>
      </c>
      <c r="J3327" s="16">
        <f t="shared" si="205"/>
        <v>1.5575384187640209</v>
      </c>
      <c r="K3327">
        <v>3</v>
      </c>
      <c r="L3327">
        <v>4</v>
      </c>
      <c r="M3327">
        <v>0</v>
      </c>
      <c r="N3327">
        <v>0</v>
      </c>
      <c r="O3327">
        <f t="shared" si="206"/>
        <v>1.75</v>
      </c>
      <c r="P3327" s="16">
        <f t="shared" si="207"/>
        <v>0.8926785535678563</v>
      </c>
      <c r="Q3327" s="16">
        <v>1.41435130871381</v>
      </c>
      <c r="R3327" s="16">
        <v>3.1174326214782702</v>
      </c>
      <c r="S3327" s="16">
        <v>4.0817107044741103</v>
      </c>
      <c r="T3327" s="16">
        <v>1.63082044217594</v>
      </c>
      <c r="U3327" s="16">
        <v>0</v>
      </c>
      <c r="V3327" s="16">
        <v>2.4329798048260001</v>
      </c>
      <c r="W3327" s="16">
        <v>0</v>
      </c>
      <c r="X3327" s="16">
        <v>4.49189436218178</v>
      </c>
      <c r="Y3327" s="16">
        <v>13.0983882014953</v>
      </c>
      <c r="Z3327" s="16">
        <v>0</v>
      </c>
      <c r="AA3327" t="s">
        <v>3675</v>
      </c>
      <c r="AB3327" s="16">
        <v>3.0267577445345202</v>
      </c>
      <c r="AC3327" s="16">
        <v>0.59244137626987303</v>
      </c>
      <c r="AD3327" s="16">
        <v>0.88488519854382497</v>
      </c>
      <c r="AE3327" s="16">
        <v>0.66951213247187302</v>
      </c>
      <c r="AF3327">
        <v>0.50316884401252804</v>
      </c>
      <c r="AG3327" t="s">
        <v>3500</v>
      </c>
      <c r="AH3327" s="3" t="s">
        <v>3675</v>
      </c>
      <c r="AI3327" s="20" t="s">
        <v>7423</v>
      </c>
      <c r="AJ3327" s="20" t="s">
        <v>7424</v>
      </c>
      <c r="AK3327" s="20" t="s">
        <v>3675</v>
      </c>
      <c r="AL3327" s="3" t="s">
        <v>6289</v>
      </c>
      <c r="AM3327" s="20" t="s">
        <v>6289</v>
      </c>
      <c r="AN3327" s="3" t="s">
        <v>6289</v>
      </c>
      <c r="AO3327" s="20" t="s">
        <v>6289</v>
      </c>
      <c r="AP3327" s="3" t="s">
        <v>6289</v>
      </c>
      <c r="AQ3327" s="20" t="s">
        <v>6289</v>
      </c>
      <c r="AR3327" s="3" t="s">
        <v>6289</v>
      </c>
      <c r="AS3327" s="20" t="s">
        <v>6289</v>
      </c>
      <c r="AT3327" s="3" t="s">
        <v>6289</v>
      </c>
      <c r="AU3327" s="20" t="s">
        <v>6289</v>
      </c>
      <c r="AV3327" s="3" t="s">
        <v>6289</v>
      </c>
      <c r="AW3327" s="20" t="s">
        <v>6289</v>
      </c>
      <c r="AX3327" s="3" t="s">
        <v>6289</v>
      </c>
      <c r="AY3327" s="3" t="s">
        <v>6289</v>
      </c>
      <c r="AZ3327" s="3" t="s">
        <v>6289</v>
      </c>
    </row>
    <row r="3328" spans="1:52" ht="30">
      <c r="A3328" t="s">
        <v>2234</v>
      </c>
      <c r="B3328" s="3" t="s">
        <v>7273</v>
      </c>
      <c r="C3328">
        <v>8</v>
      </c>
      <c r="D3328">
        <v>20</v>
      </c>
      <c r="E3328">
        <v>72</v>
      </c>
      <c r="F3328">
        <v>8</v>
      </c>
      <c r="G3328">
        <v>388</v>
      </c>
      <c r="H3328">
        <v>72</v>
      </c>
      <c r="I3328" s="16">
        <f t="shared" si="204"/>
        <v>94.666666666666671</v>
      </c>
      <c r="J3328" s="16">
        <f t="shared" si="205"/>
        <v>54.688342586101612</v>
      </c>
      <c r="K3328">
        <v>0</v>
      </c>
      <c r="L3328">
        <v>53</v>
      </c>
      <c r="M3328">
        <v>1</v>
      </c>
      <c r="N3328">
        <v>77</v>
      </c>
      <c r="O3328">
        <f t="shared" si="206"/>
        <v>32.75</v>
      </c>
      <c r="P3328" s="16">
        <f t="shared" si="207"/>
        <v>16.674737629120287</v>
      </c>
      <c r="Q3328" s="16">
        <v>60.188505693043297</v>
      </c>
      <c r="R3328" s="16">
        <v>109.96035064850599</v>
      </c>
      <c r="S3328" s="16">
        <v>82.1444279275414</v>
      </c>
      <c r="T3328" s="16">
        <v>32.616408843518897</v>
      </c>
      <c r="U3328" s="16">
        <v>179.22971983071901</v>
      </c>
      <c r="V3328" s="16">
        <v>4.8659596096520001</v>
      </c>
      <c r="W3328" s="16">
        <v>3.6467375938942501</v>
      </c>
      <c r="X3328" s="16">
        <v>59.517600298908597</v>
      </c>
      <c r="Y3328" s="16">
        <v>0</v>
      </c>
      <c r="Z3328" s="16">
        <v>118.702547863012</v>
      </c>
      <c r="AA3328" t="s">
        <v>2234</v>
      </c>
      <c r="AB3328" s="16">
        <v>65.087225830879504</v>
      </c>
      <c r="AC3328" s="16">
        <v>-0.63093787566739901</v>
      </c>
      <c r="AD3328" s="16">
        <v>0.94250277294259499</v>
      </c>
      <c r="AE3328" s="16">
        <v>-0.66942813727491002</v>
      </c>
      <c r="AF3328">
        <v>0.50322240779473804</v>
      </c>
      <c r="AG3328">
        <v>0.78654634097623999</v>
      </c>
      <c r="AH3328" s="3" t="s">
        <v>2234</v>
      </c>
      <c r="AI3328" s="20" t="s">
        <v>7271</v>
      </c>
      <c r="AJ3328" s="20" t="s">
        <v>7272</v>
      </c>
      <c r="AK3328" s="20" t="s">
        <v>2234</v>
      </c>
      <c r="AL3328" s="3" t="s">
        <v>6289</v>
      </c>
      <c r="AM3328" s="20" t="s">
        <v>6289</v>
      </c>
      <c r="AN3328" s="3" t="s">
        <v>6289</v>
      </c>
      <c r="AO3328" s="20" t="s">
        <v>6425</v>
      </c>
      <c r="AP3328" s="3" t="s">
        <v>6426</v>
      </c>
      <c r="AQ3328" s="20" t="s">
        <v>6289</v>
      </c>
      <c r="AR3328" s="3" t="s">
        <v>6289</v>
      </c>
      <c r="AS3328" s="20" t="s">
        <v>6289</v>
      </c>
      <c r="AT3328" s="3" t="s">
        <v>6289</v>
      </c>
      <c r="AU3328" s="20" t="s">
        <v>6289</v>
      </c>
      <c r="AV3328" s="3" t="s">
        <v>6289</v>
      </c>
      <c r="AW3328" s="20" t="s">
        <v>6289</v>
      </c>
      <c r="AX3328" s="3" t="s">
        <v>6289</v>
      </c>
      <c r="AY3328" s="3" t="s">
        <v>6289</v>
      </c>
      <c r="AZ3328" s="3" t="s">
        <v>6289</v>
      </c>
    </row>
    <row r="3329" spans="1:52">
      <c r="A3329" t="s">
        <v>2236</v>
      </c>
      <c r="B3329" s="3" t="s">
        <v>6875</v>
      </c>
      <c r="C3329">
        <v>23</v>
      </c>
      <c r="D3329">
        <v>4</v>
      </c>
      <c r="E3329">
        <v>6</v>
      </c>
      <c r="F3329">
        <v>23</v>
      </c>
      <c r="G3329">
        <v>26</v>
      </c>
      <c r="H3329">
        <v>6</v>
      </c>
      <c r="I3329" s="16">
        <f t="shared" si="204"/>
        <v>14.666666666666666</v>
      </c>
      <c r="J3329" s="16">
        <f t="shared" si="205"/>
        <v>3.8417781376934381</v>
      </c>
      <c r="K3329">
        <v>1</v>
      </c>
      <c r="L3329">
        <v>11</v>
      </c>
      <c r="M3329">
        <v>0</v>
      </c>
      <c r="N3329">
        <v>3</v>
      </c>
      <c r="O3329">
        <f t="shared" si="206"/>
        <v>3.75</v>
      </c>
      <c r="P3329" s="16">
        <f t="shared" si="207"/>
        <v>2.1614520582238228</v>
      </c>
      <c r="Q3329" s="16">
        <v>7.2289066889817004</v>
      </c>
      <c r="R3329" s="16">
        <v>7.3684771053122802</v>
      </c>
      <c r="S3329" s="16">
        <v>5.1021383805926304</v>
      </c>
      <c r="T3329" s="16">
        <v>6.5232817687037699</v>
      </c>
      <c r="U3329" s="16">
        <v>14.935809985893201</v>
      </c>
      <c r="V3329" s="16">
        <v>13.989633877749499</v>
      </c>
      <c r="W3329" s="16">
        <v>0</v>
      </c>
      <c r="X3329" s="16">
        <v>12.3527094959999</v>
      </c>
      <c r="Y3329" s="16">
        <v>4.3661294004984397</v>
      </c>
      <c r="Z3329" s="16">
        <v>4.62477459206539</v>
      </c>
      <c r="AA3329" t="s">
        <v>2236</v>
      </c>
      <c r="AB3329" s="16">
        <v>7.6491861295796797</v>
      </c>
      <c r="AC3329" s="16">
        <v>-0.46454861799097502</v>
      </c>
      <c r="AD3329" s="16">
        <v>0.69406588975431005</v>
      </c>
      <c r="AE3329" s="16">
        <v>-0.66931486599265</v>
      </c>
      <c r="AF3329">
        <v>0.50329464572175997</v>
      </c>
      <c r="AG3329">
        <v>0.78654634097623999</v>
      </c>
      <c r="AH3329" s="3" t="s">
        <v>2236</v>
      </c>
      <c r="AI3329" s="20" t="s">
        <v>7496</v>
      </c>
      <c r="AJ3329" s="20" t="s">
        <v>7497</v>
      </c>
      <c r="AK3329" s="20" t="s">
        <v>2236</v>
      </c>
      <c r="AL3329" s="3" t="s">
        <v>6289</v>
      </c>
      <c r="AM3329" s="20" t="s">
        <v>6289</v>
      </c>
      <c r="AN3329" s="3" t="s">
        <v>6289</v>
      </c>
      <c r="AO3329" s="20" t="s">
        <v>6289</v>
      </c>
      <c r="AP3329" s="3" t="s">
        <v>6289</v>
      </c>
      <c r="AQ3329" s="20" t="s">
        <v>6289</v>
      </c>
      <c r="AR3329" s="3" t="s">
        <v>6289</v>
      </c>
      <c r="AS3329" s="20" t="s">
        <v>6289</v>
      </c>
      <c r="AT3329" s="3" t="s">
        <v>6289</v>
      </c>
      <c r="AU3329" s="20" t="s">
        <v>6289</v>
      </c>
      <c r="AV3329" s="3" t="s">
        <v>6289</v>
      </c>
      <c r="AW3329" s="20" t="s">
        <v>6289</v>
      </c>
      <c r="AX3329" s="3" t="s">
        <v>6289</v>
      </c>
      <c r="AY3329" s="3" t="s">
        <v>6289</v>
      </c>
      <c r="AZ3329" s="3" t="s">
        <v>6289</v>
      </c>
    </row>
    <row r="3330" spans="1:52">
      <c r="A3330" t="s">
        <v>2235</v>
      </c>
      <c r="B3330" s="3" t="s">
        <v>7329</v>
      </c>
      <c r="C3330">
        <v>40</v>
      </c>
      <c r="D3330">
        <v>20</v>
      </c>
      <c r="E3330">
        <v>15</v>
      </c>
      <c r="F3330">
        <v>40</v>
      </c>
      <c r="G3330">
        <v>176</v>
      </c>
      <c r="H3330">
        <v>15</v>
      </c>
      <c r="I3330" s="16">
        <f t="shared" ref="I3330:I3393" si="208">AVERAGE(C3330,G3330,D3330,E3330,F3330,H3330)</f>
        <v>51</v>
      </c>
      <c r="J3330" s="16">
        <f t="shared" ref="J3330:J3393" si="209">_xlfn.STDEV.P(C3330,G3330,D3330,E3330,F3330,H3330)/(SQRT(COUNT(C3330,G3330,D3330,E3330,F3330,H3330)))</f>
        <v>23.225943348859794</v>
      </c>
      <c r="K3330">
        <v>13</v>
      </c>
      <c r="L3330">
        <v>24</v>
      </c>
      <c r="M3330">
        <v>0</v>
      </c>
      <c r="N3330">
        <v>11</v>
      </c>
      <c r="O3330">
        <f t="shared" ref="O3330:O3393" si="210">AVERAGE(K3330,L3330,M3330,N3330)</f>
        <v>12</v>
      </c>
      <c r="P3330" s="16">
        <f t="shared" ref="P3330:P3393" si="211">_xlfn.STDEV.P(K3330,L3330,M3330,N3330)/(SQRT(COUNT(K3330,L3330,M3330,N3330)))</f>
        <v>4.2573465914816007</v>
      </c>
      <c r="Q3330" s="16">
        <v>28.758476610514101</v>
      </c>
      <c r="R3330" s="16">
        <v>49.878921943652401</v>
      </c>
      <c r="S3330" s="16">
        <v>29.3372956884076</v>
      </c>
      <c r="T3330" s="16">
        <v>32.616408843518897</v>
      </c>
      <c r="U3330" s="16">
        <v>37.339524964733101</v>
      </c>
      <c r="V3330" s="16">
        <v>24.329798048259999</v>
      </c>
      <c r="W3330" s="16">
        <v>0</v>
      </c>
      <c r="X3330" s="16">
        <v>26.951366173090701</v>
      </c>
      <c r="Y3330" s="16">
        <v>56.759682206479802</v>
      </c>
      <c r="Z3330" s="16">
        <v>16.957506837573099</v>
      </c>
      <c r="AA3330" t="s">
        <v>2235</v>
      </c>
      <c r="AB3330" s="16">
        <v>30.292898131623001</v>
      </c>
      <c r="AC3330" s="16">
        <v>-0.42300526960342899</v>
      </c>
      <c r="AD3330" s="16">
        <v>0.63200936694717502</v>
      </c>
      <c r="AE3330" s="16">
        <v>-0.66930221564071402</v>
      </c>
      <c r="AF3330">
        <v>0.50330271373064805</v>
      </c>
      <c r="AG3330">
        <v>0.78654634097623999</v>
      </c>
      <c r="AH3330" s="3" t="s">
        <v>2235</v>
      </c>
      <c r="AI3330" s="20" t="s">
        <v>7327</v>
      </c>
      <c r="AJ3330" s="20" t="s">
        <v>7328</v>
      </c>
      <c r="AK3330" s="20" t="s">
        <v>2235</v>
      </c>
      <c r="AL3330" s="3" t="s">
        <v>7330</v>
      </c>
      <c r="AM3330" s="20" t="s">
        <v>6289</v>
      </c>
      <c r="AN3330" s="3" t="s">
        <v>6289</v>
      </c>
      <c r="AO3330" s="20" t="s">
        <v>6289</v>
      </c>
      <c r="AP3330" s="3" t="s">
        <v>6289</v>
      </c>
      <c r="AQ3330" s="20" t="s">
        <v>6289</v>
      </c>
      <c r="AR3330" s="3" t="s">
        <v>6289</v>
      </c>
      <c r="AS3330" s="20" t="s">
        <v>6289</v>
      </c>
      <c r="AT3330" s="3" t="s">
        <v>6289</v>
      </c>
      <c r="AU3330" s="20" t="s">
        <v>6289</v>
      </c>
      <c r="AV3330" s="3" t="s">
        <v>6289</v>
      </c>
      <c r="AW3330" s="20" t="s">
        <v>6289</v>
      </c>
      <c r="AX3330" s="3" t="s">
        <v>6289</v>
      </c>
      <c r="AY3330" s="3" t="s">
        <v>6289</v>
      </c>
      <c r="AZ3330" s="3" t="s">
        <v>6289</v>
      </c>
    </row>
    <row r="3331" spans="1:52">
      <c r="A3331" t="s">
        <v>2244</v>
      </c>
      <c r="B3331" s="3" t="s">
        <v>20562</v>
      </c>
      <c r="C3331">
        <v>11</v>
      </c>
      <c r="D3331">
        <v>7</v>
      </c>
      <c r="E3331">
        <v>7</v>
      </c>
      <c r="F3331">
        <v>11</v>
      </c>
      <c r="G3331">
        <v>44</v>
      </c>
      <c r="H3331">
        <v>7</v>
      </c>
      <c r="I3331" s="16">
        <f t="shared" si="208"/>
        <v>14.5</v>
      </c>
      <c r="J3331" s="16">
        <f t="shared" si="209"/>
        <v>5.4352246197067764</v>
      </c>
      <c r="K3331">
        <v>1</v>
      </c>
      <c r="L3331">
        <v>13</v>
      </c>
      <c r="M3331">
        <v>0</v>
      </c>
      <c r="N3331">
        <v>8</v>
      </c>
      <c r="O3331">
        <f t="shared" si="210"/>
        <v>5.5</v>
      </c>
      <c r="P3331" s="16">
        <f t="shared" si="211"/>
        <v>2.6575364531836625</v>
      </c>
      <c r="Q3331" s="16">
        <v>10.8433600334725</v>
      </c>
      <c r="R3331" s="16">
        <v>12.4697304859131</v>
      </c>
      <c r="S3331" s="16">
        <v>16.837056655955699</v>
      </c>
      <c r="T3331" s="16">
        <v>11.415743095231599</v>
      </c>
      <c r="U3331" s="16">
        <v>17.425111650208802</v>
      </c>
      <c r="V3331" s="16">
        <v>6.6906944632715</v>
      </c>
      <c r="W3331" s="16">
        <v>0</v>
      </c>
      <c r="X3331" s="16">
        <v>14.5986566770908</v>
      </c>
      <c r="Y3331" s="16">
        <v>4.3661294004984397</v>
      </c>
      <c r="Z3331" s="16">
        <v>12.3327322455077</v>
      </c>
      <c r="AA3331" t="s">
        <v>2244</v>
      </c>
      <c r="AB3331" s="16">
        <v>10.697921470715</v>
      </c>
      <c r="AC3331" s="16">
        <v>-0.42273102121186801</v>
      </c>
      <c r="AD3331" s="16">
        <v>0.63202068268695999</v>
      </c>
      <c r="AE3331" s="16">
        <v>-0.66885630928196504</v>
      </c>
      <c r="AF3331">
        <v>0.503587142851041</v>
      </c>
      <c r="AG3331">
        <v>0.78654634097623999</v>
      </c>
      <c r="AH3331" s="3" t="s">
        <v>2244</v>
      </c>
      <c r="AI3331" s="20" t="s">
        <v>20560</v>
      </c>
      <c r="AJ3331" s="20" t="s">
        <v>20561</v>
      </c>
      <c r="AK3331" s="20" t="s">
        <v>2244</v>
      </c>
      <c r="AL3331" s="3" t="s">
        <v>20563</v>
      </c>
      <c r="AM3331" s="20" t="s">
        <v>6289</v>
      </c>
      <c r="AN3331" s="3" t="s">
        <v>6289</v>
      </c>
      <c r="AO3331" s="20" t="s">
        <v>6430</v>
      </c>
      <c r="AP3331" s="3" t="s">
        <v>6431</v>
      </c>
      <c r="AQ3331" s="20" t="s">
        <v>6289</v>
      </c>
      <c r="AR3331" s="3" t="s">
        <v>6289</v>
      </c>
      <c r="AS3331" s="20" t="s">
        <v>6289</v>
      </c>
      <c r="AT3331" s="3" t="s">
        <v>6289</v>
      </c>
      <c r="AU3331" s="20" t="s">
        <v>6289</v>
      </c>
      <c r="AV3331" s="3" t="s">
        <v>6289</v>
      </c>
      <c r="AW3331" s="20" t="s">
        <v>6289</v>
      </c>
      <c r="AX3331" s="3" t="s">
        <v>6289</v>
      </c>
      <c r="AY3331" s="3" t="s">
        <v>9284</v>
      </c>
      <c r="AZ3331" s="3" t="s">
        <v>9284</v>
      </c>
    </row>
    <row r="3332" spans="1:52">
      <c r="A3332" t="s">
        <v>2241</v>
      </c>
      <c r="B3332" s="3" t="s">
        <v>7672</v>
      </c>
      <c r="C3332">
        <v>428</v>
      </c>
      <c r="D3332">
        <v>155</v>
      </c>
      <c r="E3332">
        <v>52</v>
      </c>
      <c r="F3332">
        <v>428</v>
      </c>
      <c r="G3332">
        <v>223</v>
      </c>
      <c r="H3332">
        <v>52</v>
      </c>
      <c r="I3332" s="16">
        <f t="shared" si="208"/>
        <v>223</v>
      </c>
      <c r="J3332" s="16">
        <f t="shared" si="209"/>
        <v>63.934862685913913</v>
      </c>
      <c r="K3332">
        <v>35</v>
      </c>
      <c r="L3332">
        <v>294</v>
      </c>
      <c r="M3332">
        <v>36</v>
      </c>
      <c r="N3332">
        <v>100</v>
      </c>
      <c r="O3332">
        <f t="shared" si="210"/>
        <v>116.25</v>
      </c>
      <c r="P3332" s="16">
        <f t="shared" si="211"/>
        <v>52.974492682799713</v>
      </c>
      <c r="Q3332" s="16">
        <v>109.062200916376</v>
      </c>
      <c r="R3332" s="16">
        <v>63.198861326332299</v>
      </c>
      <c r="S3332" s="16">
        <v>63.7767297574079</v>
      </c>
      <c r="T3332" s="16">
        <v>252.777168537271</v>
      </c>
      <c r="U3332" s="16">
        <v>129.443686544408</v>
      </c>
      <c r="V3332" s="16">
        <v>260.32883911638203</v>
      </c>
      <c r="W3332" s="16">
        <v>131.28255338019301</v>
      </c>
      <c r="X3332" s="16">
        <v>330.15423562036102</v>
      </c>
      <c r="Y3332" s="16">
        <v>152.81452901744501</v>
      </c>
      <c r="Z3332" s="16">
        <v>154.159153068846</v>
      </c>
      <c r="AA3332" t="s">
        <v>2241</v>
      </c>
      <c r="AB3332" s="16">
        <v>164.69979572850201</v>
      </c>
      <c r="AC3332" s="16">
        <v>0.381593211933627</v>
      </c>
      <c r="AD3332" s="16">
        <v>0.57082486580861502</v>
      </c>
      <c r="AE3332" s="16">
        <v>0.66849437505332299</v>
      </c>
      <c r="AF3332">
        <v>0.50381807127146505</v>
      </c>
      <c r="AG3332">
        <v>0.78654634097623999</v>
      </c>
      <c r="AH3332" s="3" t="s">
        <v>2241</v>
      </c>
      <c r="AI3332" s="20" t="s">
        <v>16107</v>
      </c>
      <c r="AJ3332" s="20" t="s">
        <v>16108</v>
      </c>
      <c r="AK3332" s="20" t="s">
        <v>2241</v>
      </c>
      <c r="AL3332" s="3" t="s">
        <v>16109</v>
      </c>
      <c r="AM3332" s="20" t="s">
        <v>6289</v>
      </c>
      <c r="AN3332" s="3" t="s">
        <v>6289</v>
      </c>
      <c r="AO3332" s="20" t="s">
        <v>6289</v>
      </c>
      <c r="AP3332" s="3" t="s">
        <v>6289</v>
      </c>
      <c r="AQ3332" s="20" t="s">
        <v>6289</v>
      </c>
      <c r="AR3332" s="3" t="s">
        <v>6289</v>
      </c>
      <c r="AS3332" s="20" t="s">
        <v>6289</v>
      </c>
      <c r="AT3332" s="3" t="s">
        <v>6289</v>
      </c>
      <c r="AU3332" s="20" t="s">
        <v>6289</v>
      </c>
      <c r="AV3332" s="3" t="s">
        <v>6289</v>
      </c>
      <c r="AW3332" s="20" t="s">
        <v>6289</v>
      </c>
      <c r="AX3332" s="3" t="s">
        <v>6289</v>
      </c>
      <c r="AY3332" s="3" t="s">
        <v>6289</v>
      </c>
      <c r="AZ3332" s="3" t="s">
        <v>6289</v>
      </c>
    </row>
    <row r="3333" spans="1:52">
      <c r="A3333" t="s">
        <v>4293</v>
      </c>
      <c r="B3333" s="3" t="s">
        <v>11702</v>
      </c>
      <c r="C3333">
        <v>0</v>
      </c>
      <c r="D3333">
        <v>0</v>
      </c>
      <c r="E3333">
        <v>0</v>
      </c>
      <c r="F3333">
        <v>0</v>
      </c>
      <c r="G3333">
        <v>22</v>
      </c>
      <c r="H3333">
        <v>0</v>
      </c>
      <c r="I3333" s="16">
        <f t="shared" si="208"/>
        <v>3.6666666666666665</v>
      </c>
      <c r="J3333" s="16">
        <f t="shared" si="209"/>
        <v>3.3471934069760159</v>
      </c>
      <c r="K3333">
        <v>0</v>
      </c>
      <c r="L3333">
        <v>0</v>
      </c>
      <c r="M3333">
        <v>0</v>
      </c>
      <c r="N3333">
        <v>2</v>
      </c>
      <c r="O3333">
        <f t="shared" si="210"/>
        <v>0.5</v>
      </c>
      <c r="P3333" s="16">
        <f t="shared" si="211"/>
        <v>0.4330127018922193</v>
      </c>
      <c r="Q3333" s="16">
        <v>2.0429518903643902</v>
      </c>
      <c r="R3333" s="16">
        <v>6.2348652429565501</v>
      </c>
      <c r="S3333" s="16">
        <v>3.8266037854444699</v>
      </c>
      <c r="T3333" s="16">
        <v>0</v>
      </c>
      <c r="U3333" s="16">
        <v>0</v>
      </c>
      <c r="V3333" s="16">
        <v>0</v>
      </c>
      <c r="W3333" s="16">
        <v>0</v>
      </c>
      <c r="X3333" s="16">
        <v>0</v>
      </c>
      <c r="Y3333" s="16">
        <v>0</v>
      </c>
      <c r="Z3333" s="16">
        <v>3.08318306137692</v>
      </c>
      <c r="AA3333" t="s">
        <v>4293</v>
      </c>
      <c r="AB3333" s="16">
        <v>1.5187603980142299</v>
      </c>
      <c r="AC3333" s="16">
        <v>-0.76514200132035304</v>
      </c>
      <c r="AD3333" s="16">
        <v>1.14514988131319</v>
      </c>
      <c r="AE3333" s="16">
        <v>-0.66815882689777994</v>
      </c>
      <c r="AF3333">
        <v>0.50403221424696398</v>
      </c>
      <c r="AG3333" t="s">
        <v>3500</v>
      </c>
      <c r="AH3333" s="3" t="s">
        <v>4293</v>
      </c>
      <c r="AI3333" s="20" t="s">
        <v>11700</v>
      </c>
      <c r="AJ3333" s="20" t="s">
        <v>11701</v>
      </c>
      <c r="AK3333" s="20" t="s">
        <v>4293</v>
      </c>
      <c r="AL3333" s="3" t="s">
        <v>11703</v>
      </c>
      <c r="AM3333" s="20" t="s">
        <v>6289</v>
      </c>
      <c r="AN3333" s="3" t="s">
        <v>6289</v>
      </c>
      <c r="AO3333" s="20" t="s">
        <v>6289</v>
      </c>
      <c r="AP3333" s="3" t="s">
        <v>6289</v>
      </c>
      <c r="AQ3333" s="20" t="s">
        <v>6289</v>
      </c>
      <c r="AR3333" s="3" t="s">
        <v>6289</v>
      </c>
      <c r="AS3333" s="20" t="s">
        <v>11704</v>
      </c>
      <c r="AT3333" s="3" t="s">
        <v>11705</v>
      </c>
      <c r="AU3333" s="20" t="s">
        <v>6289</v>
      </c>
      <c r="AV3333" s="3" t="s">
        <v>6289</v>
      </c>
      <c r="AW3333" s="20" t="s">
        <v>8516</v>
      </c>
      <c r="AX3333" s="3" t="s">
        <v>8517</v>
      </c>
      <c r="AY3333" s="3" t="s">
        <v>6289</v>
      </c>
      <c r="AZ3333" s="3" t="s">
        <v>7305</v>
      </c>
    </row>
    <row r="3334" spans="1:52">
      <c r="A3334" t="s">
        <v>2242</v>
      </c>
      <c r="B3334" s="3" t="s">
        <v>17789</v>
      </c>
      <c r="C3334">
        <v>14</v>
      </c>
      <c r="D3334">
        <v>3</v>
      </c>
      <c r="E3334">
        <v>1</v>
      </c>
      <c r="F3334">
        <v>14</v>
      </c>
      <c r="G3334">
        <v>10</v>
      </c>
      <c r="H3334">
        <v>1</v>
      </c>
      <c r="I3334" s="16">
        <f t="shared" si="208"/>
        <v>7.166666666666667</v>
      </c>
      <c r="J3334" s="16">
        <f t="shared" si="209"/>
        <v>2.3263785240233452</v>
      </c>
      <c r="K3334">
        <v>1</v>
      </c>
      <c r="L3334">
        <v>6</v>
      </c>
      <c r="M3334">
        <v>6</v>
      </c>
      <c r="N3334">
        <v>1</v>
      </c>
      <c r="O3334">
        <f t="shared" si="210"/>
        <v>3.5</v>
      </c>
      <c r="P3334" s="16">
        <f t="shared" si="211"/>
        <v>1.25</v>
      </c>
      <c r="Q3334" s="16">
        <v>4.8716545077920097</v>
      </c>
      <c r="R3334" s="16">
        <v>2.8340296558893399</v>
      </c>
      <c r="S3334" s="16">
        <v>8.16342140894821</v>
      </c>
      <c r="T3334" s="16">
        <v>4.8924613265278296</v>
      </c>
      <c r="U3334" s="16">
        <v>2.4893016643155401</v>
      </c>
      <c r="V3334" s="16">
        <v>8.5154293168910105</v>
      </c>
      <c r="W3334" s="16">
        <v>21.880425563365499</v>
      </c>
      <c r="X3334" s="16">
        <v>6.7378415432726699</v>
      </c>
      <c r="Y3334" s="16">
        <v>4.3661294004984397</v>
      </c>
      <c r="Z3334" s="16">
        <v>1.54159153068846</v>
      </c>
      <c r="AA3334" t="s">
        <v>2242</v>
      </c>
      <c r="AB3334" s="16">
        <v>6.6292285918189</v>
      </c>
      <c r="AC3334" s="16">
        <v>0.48558667331891803</v>
      </c>
      <c r="AD3334" s="16">
        <v>0.72693672953127397</v>
      </c>
      <c r="AE3334" s="16">
        <v>0.66799028525085302</v>
      </c>
      <c r="AF3334">
        <v>0.50413979370536999</v>
      </c>
      <c r="AG3334">
        <v>0.78654634097623999</v>
      </c>
      <c r="AH3334" s="3" t="s">
        <v>2242</v>
      </c>
      <c r="AI3334" s="20" t="s">
        <v>17787</v>
      </c>
      <c r="AJ3334" s="20" t="s">
        <v>17788</v>
      </c>
      <c r="AK3334" s="20" t="s">
        <v>2242</v>
      </c>
      <c r="AL3334" s="3" t="s">
        <v>17790</v>
      </c>
      <c r="AM3334" s="20" t="s">
        <v>6289</v>
      </c>
      <c r="AN3334" s="3" t="s">
        <v>6289</v>
      </c>
      <c r="AO3334" s="20" t="s">
        <v>6289</v>
      </c>
      <c r="AP3334" s="3" t="s">
        <v>6289</v>
      </c>
      <c r="AQ3334" s="20" t="s">
        <v>6289</v>
      </c>
      <c r="AR3334" s="3" t="s">
        <v>6289</v>
      </c>
      <c r="AS3334" s="20" t="s">
        <v>6289</v>
      </c>
      <c r="AT3334" s="3" t="s">
        <v>6289</v>
      </c>
      <c r="AU3334" s="20" t="s">
        <v>6289</v>
      </c>
      <c r="AV3334" s="3" t="s">
        <v>6289</v>
      </c>
      <c r="AW3334" s="20" t="s">
        <v>6289</v>
      </c>
      <c r="AX3334" s="3" t="s">
        <v>6289</v>
      </c>
      <c r="AY3334" s="3" t="s">
        <v>6289</v>
      </c>
      <c r="AZ3334" s="3" t="s">
        <v>6289</v>
      </c>
    </row>
    <row r="3335" spans="1:52">
      <c r="A3335" t="s">
        <v>2240</v>
      </c>
      <c r="B3335" s="3" t="s">
        <v>14672</v>
      </c>
      <c r="C3335">
        <v>8</v>
      </c>
      <c r="D3335">
        <v>0</v>
      </c>
      <c r="E3335">
        <v>4</v>
      </c>
      <c r="F3335">
        <v>8</v>
      </c>
      <c r="G3335">
        <v>75</v>
      </c>
      <c r="H3335">
        <v>4</v>
      </c>
      <c r="I3335" s="16">
        <f t="shared" si="208"/>
        <v>16.5</v>
      </c>
      <c r="J3335" s="16">
        <f t="shared" si="209"/>
        <v>10.738689139948342</v>
      </c>
      <c r="K3335">
        <v>0</v>
      </c>
      <c r="L3335">
        <v>8</v>
      </c>
      <c r="M3335">
        <v>0</v>
      </c>
      <c r="N3335">
        <v>8</v>
      </c>
      <c r="O3335">
        <f t="shared" si="210"/>
        <v>4</v>
      </c>
      <c r="P3335" s="16">
        <f t="shared" si="211"/>
        <v>2</v>
      </c>
      <c r="Q3335" s="16">
        <v>10.686209888059899</v>
      </c>
      <c r="R3335" s="16">
        <v>21.25522241917</v>
      </c>
      <c r="S3335" s="16">
        <v>10.969597518274201</v>
      </c>
      <c r="T3335" s="16">
        <v>0</v>
      </c>
      <c r="U3335" s="16">
        <v>9.9572066572621498</v>
      </c>
      <c r="V3335" s="16">
        <v>4.8659596096520001</v>
      </c>
      <c r="W3335" s="16">
        <v>0</v>
      </c>
      <c r="X3335" s="16">
        <v>8.9837887243635492</v>
      </c>
      <c r="Y3335" s="16">
        <v>0</v>
      </c>
      <c r="Z3335" s="16">
        <v>12.3327322455077</v>
      </c>
      <c r="AA3335" t="s">
        <v>2240</v>
      </c>
      <c r="AB3335" s="16">
        <v>7.9050717062289504</v>
      </c>
      <c r="AC3335" s="16">
        <v>-0.59224159875194704</v>
      </c>
      <c r="AD3335" s="16">
        <v>0.88670074263961296</v>
      </c>
      <c r="AE3335" s="16">
        <v>-0.667915983682283</v>
      </c>
      <c r="AF3335">
        <v>0.50418722394608795</v>
      </c>
      <c r="AG3335">
        <v>0.78654634097623999</v>
      </c>
      <c r="AH3335" s="3" t="s">
        <v>2240</v>
      </c>
      <c r="AI3335" s="20" t="s">
        <v>14670</v>
      </c>
      <c r="AJ3335" s="20" t="s">
        <v>14671</v>
      </c>
      <c r="AK3335" s="20" t="s">
        <v>2240</v>
      </c>
      <c r="AL3335" s="3" t="s">
        <v>14673</v>
      </c>
      <c r="AM3335" s="20" t="s">
        <v>6737</v>
      </c>
      <c r="AN3335" s="3" t="s">
        <v>6738</v>
      </c>
      <c r="AO3335" s="20" t="s">
        <v>9360</v>
      </c>
      <c r="AP3335" s="3" t="s">
        <v>9361</v>
      </c>
      <c r="AQ3335" s="20" t="s">
        <v>9362</v>
      </c>
      <c r="AR3335" s="3" t="s">
        <v>9363</v>
      </c>
      <c r="AS3335" s="20" t="s">
        <v>6289</v>
      </c>
      <c r="AT3335" s="3" t="s">
        <v>6289</v>
      </c>
      <c r="AU3335" s="20" t="s">
        <v>6289</v>
      </c>
      <c r="AV3335" s="3" t="s">
        <v>6289</v>
      </c>
      <c r="AW3335" s="20" t="s">
        <v>6289</v>
      </c>
      <c r="AX3335" s="3" t="s">
        <v>6289</v>
      </c>
      <c r="AY3335" s="3" t="s">
        <v>6289</v>
      </c>
      <c r="AZ3335" s="3" t="s">
        <v>6289</v>
      </c>
    </row>
    <row r="3336" spans="1:52">
      <c r="A3336" t="s">
        <v>2238</v>
      </c>
      <c r="B3336" s="3" t="s">
        <v>6307</v>
      </c>
      <c r="C3336">
        <v>15</v>
      </c>
      <c r="D3336">
        <v>8</v>
      </c>
      <c r="E3336">
        <v>0</v>
      </c>
      <c r="F3336">
        <v>15</v>
      </c>
      <c r="G3336">
        <v>29</v>
      </c>
      <c r="H3336">
        <v>0</v>
      </c>
      <c r="I3336" s="16">
        <f t="shared" si="208"/>
        <v>11.166666666666666</v>
      </c>
      <c r="J3336" s="16">
        <f t="shared" si="209"/>
        <v>4.1056645602729747</v>
      </c>
      <c r="K3336">
        <v>2</v>
      </c>
      <c r="L3336">
        <v>7</v>
      </c>
      <c r="M3336">
        <v>0</v>
      </c>
      <c r="N3336">
        <v>1</v>
      </c>
      <c r="O3336">
        <f t="shared" si="210"/>
        <v>2.5</v>
      </c>
      <c r="P3336" s="16">
        <f t="shared" si="211"/>
        <v>1.3462912017836259</v>
      </c>
      <c r="Q3336" s="16">
        <v>3.77160348990349</v>
      </c>
      <c r="R3336" s="16">
        <v>8.21868600207908</v>
      </c>
      <c r="S3336" s="16">
        <v>6.6327798947704197</v>
      </c>
      <c r="T3336" s="16">
        <v>13.046563537407501</v>
      </c>
      <c r="U3336" s="16">
        <v>0</v>
      </c>
      <c r="V3336" s="16">
        <v>9.1236742680975098</v>
      </c>
      <c r="W3336" s="16">
        <v>0</v>
      </c>
      <c r="X3336" s="16">
        <v>7.86081513381811</v>
      </c>
      <c r="Y3336" s="16">
        <v>8.7322588009968793</v>
      </c>
      <c r="Z3336" s="16">
        <v>1.54159153068846</v>
      </c>
      <c r="AA3336" t="s">
        <v>2238</v>
      </c>
      <c r="AB3336" s="16">
        <v>5.8927972657761503</v>
      </c>
      <c r="AC3336" s="16">
        <v>-0.52576969073272295</v>
      </c>
      <c r="AD3336" s="16">
        <v>0.78718276345895699</v>
      </c>
      <c r="AE3336" s="16">
        <v>-0.66791311387769703</v>
      </c>
      <c r="AF3336">
        <v>0.50418905592666496</v>
      </c>
      <c r="AG3336">
        <v>0.78654634097623999</v>
      </c>
      <c r="AH3336" s="3" t="s">
        <v>2238</v>
      </c>
      <c r="AI3336" s="20" t="s">
        <v>13961</v>
      </c>
      <c r="AJ3336" s="20" t="s">
        <v>13962</v>
      </c>
      <c r="AK3336" s="20" t="s">
        <v>2238</v>
      </c>
      <c r="AL3336" s="3" t="s">
        <v>6289</v>
      </c>
      <c r="AM3336" s="20" t="s">
        <v>6289</v>
      </c>
      <c r="AN3336" s="3" t="s">
        <v>6289</v>
      </c>
      <c r="AO3336" s="20" t="s">
        <v>6289</v>
      </c>
      <c r="AP3336" s="3" t="s">
        <v>6289</v>
      </c>
      <c r="AQ3336" s="20" t="s">
        <v>6289</v>
      </c>
      <c r="AR3336" s="3" t="s">
        <v>6289</v>
      </c>
      <c r="AS3336" s="20" t="s">
        <v>6289</v>
      </c>
      <c r="AT3336" s="3" t="s">
        <v>6289</v>
      </c>
      <c r="AU3336" s="20" t="s">
        <v>6289</v>
      </c>
      <c r="AV3336" s="3" t="s">
        <v>6289</v>
      </c>
      <c r="AW3336" s="20" t="s">
        <v>6289</v>
      </c>
      <c r="AX3336" s="3" t="s">
        <v>6289</v>
      </c>
      <c r="AY3336" s="3" t="s">
        <v>6289</v>
      </c>
      <c r="AZ3336" s="3" t="s">
        <v>6289</v>
      </c>
    </row>
    <row r="3337" spans="1:52" ht="30">
      <c r="A3337" t="s">
        <v>2237</v>
      </c>
      <c r="B3337" s="3" t="s">
        <v>7621</v>
      </c>
      <c r="C3337">
        <v>70</v>
      </c>
      <c r="D3337">
        <v>10</v>
      </c>
      <c r="E3337">
        <v>19</v>
      </c>
      <c r="F3337">
        <v>70</v>
      </c>
      <c r="G3337">
        <v>88</v>
      </c>
      <c r="H3337">
        <v>19</v>
      </c>
      <c r="I3337" s="16">
        <f t="shared" si="208"/>
        <v>46</v>
      </c>
      <c r="J3337" s="16">
        <f t="shared" si="209"/>
        <v>12.549900398011134</v>
      </c>
      <c r="K3337">
        <v>6</v>
      </c>
      <c r="L3337">
        <v>37</v>
      </c>
      <c r="M3337">
        <v>12</v>
      </c>
      <c r="N3337">
        <v>21</v>
      </c>
      <c r="O3337">
        <f t="shared" si="210"/>
        <v>19</v>
      </c>
      <c r="P3337" s="16">
        <f t="shared" si="211"/>
        <v>5.8416607227739616</v>
      </c>
      <c r="Q3337" s="16">
        <v>24.0439722481348</v>
      </c>
      <c r="R3337" s="16">
        <v>24.9394609718262</v>
      </c>
      <c r="S3337" s="16">
        <v>21.939195036548298</v>
      </c>
      <c r="T3337" s="16">
        <v>16.308204421759399</v>
      </c>
      <c r="U3337" s="16">
        <v>47.2967316219952</v>
      </c>
      <c r="V3337" s="16">
        <v>42.577146584455001</v>
      </c>
      <c r="W3337" s="16">
        <v>43.760851126730998</v>
      </c>
      <c r="X3337" s="16">
        <v>41.550022850181399</v>
      </c>
      <c r="Y3337" s="16">
        <v>26.1967764029907</v>
      </c>
      <c r="Z3337" s="16">
        <v>32.373422144457699</v>
      </c>
      <c r="AA3337" t="s">
        <v>2237</v>
      </c>
      <c r="AB3337" s="16">
        <v>32.098578340907999</v>
      </c>
      <c r="AC3337" s="16">
        <v>0.31232919176343499</v>
      </c>
      <c r="AD3337" s="16">
        <v>0.467792181361537</v>
      </c>
      <c r="AE3337" s="16">
        <v>0.66766654982215101</v>
      </c>
      <c r="AF3337">
        <v>0.50434646670896</v>
      </c>
      <c r="AG3337">
        <v>0.78654634097623999</v>
      </c>
      <c r="AH3337" s="3" t="s">
        <v>2237</v>
      </c>
      <c r="AI3337" s="20" t="s">
        <v>7619</v>
      </c>
      <c r="AJ3337" s="20" t="s">
        <v>7620</v>
      </c>
      <c r="AK3337" s="20" t="s">
        <v>2237</v>
      </c>
      <c r="AL3337" s="3" t="s">
        <v>7622</v>
      </c>
      <c r="AM3337" s="20" t="s">
        <v>6289</v>
      </c>
      <c r="AN3337" s="3" t="s">
        <v>6289</v>
      </c>
      <c r="AO3337" s="20" t="s">
        <v>6290</v>
      </c>
      <c r="AP3337" s="3" t="s">
        <v>6291</v>
      </c>
      <c r="AQ3337" s="20" t="s">
        <v>6289</v>
      </c>
      <c r="AR3337" s="3" t="s">
        <v>6289</v>
      </c>
      <c r="AS3337" s="20" t="s">
        <v>6289</v>
      </c>
      <c r="AT3337" s="3" t="s">
        <v>6289</v>
      </c>
      <c r="AU3337" s="20" t="s">
        <v>6289</v>
      </c>
      <c r="AV3337" s="3" t="s">
        <v>6289</v>
      </c>
      <c r="AW3337" s="20" t="s">
        <v>6289</v>
      </c>
      <c r="AX3337" s="3" t="s">
        <v>6289</v>
      </c>
      <c r="AY3337" s="3" t="s">
        <v>6289</v>
      </c>
      <c r="AZ3337" s="3" t="s">
        <v>6289</v>
      </c>
    </row>
    <row r="3338" spans="1:52">
      <c r="A3338" t="s">
        <v>2239</v>
      </c>
      <c r="B3338" s="3" t="s">
        <v>6553</v>
      </c>
      <c r="C3338">
        <v>29</v>
      </c>
      <c r="D3338">
        <v>7</v>
      </c>
      <c r="E3338">
        <v>4</v>
      </c>
      <c r="F3338">
        <v>29</v>
      </c>
      <c r="G3338">
        <v>14</v>
      </c>
      <c r="H3338">
        <v>4</v>
      </c>
      <c r="I3338" s="16">
        <f t="shared" si="208"/>
        <v>14.5</v>
      </c>
      <c r="J3338" s="16">
        <f t="shared" si="209"/>
        <v>4.4017042154147523</v>
      </c>
      <c r="K3338">
        <v>0</v>
      </c>
      <c r="L3338">
        <v>15</v>
      </c>
      <c r="M3338">
        <v>0</v>
      </c>
      <c r="N3338">
        <v>1</v>
      </c>
      <c r="O3338">
        <f t="shared" si="210"/>
        <v>4</v>
      </c>
      <c r="P3338" s="16">
        <f t="shared" si="211"/>
        <v>3.1819805153394638</v>
      </c>
      <c r="Q3338" s="16">
        <v>6.7574562527437596</v>
      </c>
      <c r="R3338" s="16">
        <v>3.9676415182450699</v>
      </c>
      <c r="S3338" s="16">
        <v>4.0817107044741103</v>
      </c>
      <c r="T3338" s="16">
        <v>11.415743095231599</v>
      </c>
      <c r="U3338" s="16">
        <v>9.9572066572621498</v>
      </c>
      <c r="V3338" s="16">
        <v>17.639103584988501</v>
      </c>
      <c r="W3338" s="16">
        <v>0</v>
      </c>
      <c r="X3338" s="16">
        <v>16.844603858181699</v>
      </c>
      <c r="Y3338" s="16">
        <v>0</v>
      </c>
      <c r="Z3338" s="16">
        <v>1.54159153068846</v>
      </c>
      <c r="AA3338" t="s">
        <v>2239</v>
      </c>
      <c r="AB3338" s="16">
        <v>7.2205057201815297</v>
      </c>
      <c r="AC3338" s="16">
        <v>-0.57156081517556401</v>
      </c>
      <c r="AD3338" s="16">
        <v>0.85653200879154201</v>
      </c>
      <c r="AE3338" s="16">
        <v>-0.66729650416913699</v>
      </c>
      <c r="AF3338">
        <v>0.50458275892302895</v>
      </c>
      <c r="AG3338">
        <v>0.78654634097623999</v>
      </c>
      <c r="AH3338" s="3" t="s">
        <v>2239</v>
      </c>
      <c r="AI3338" s="20" t="s">
        <v>14202</v>
      </c>
      <c r="AJ3338" s="20" t="s">
        <v>14203</v>
      </c>
      <c r="AK3338" s="20" t="s">
        <v>2239</v>
      </c>
      <c r="AL3338" s="3" t="s">
        <v>6289</v>
      </c>
      <c r="AM3338" s="20" t="s">
        <v>6289</v>
      </c>
      <c r="AN3338" s="3" t="s">
        <v>6289</v>
      </c>
      <c r="AO3338" s="20" t="s">
        <v>6555</v>
      </c>
      <c r="AP3338" s="3" t="s">
        <v>6556</v>
      </c>
      <c r="AQ3338" s="20" t="s">
        <v>6557</v>
      </c>
      <c r="AR3338" s="3" t="s">
        <v>6558</v>
      </c>
      <c r="AS3338" s="20" t="s">
        <v>6289</v>
      </c>
      <c r="AT3338" s="3" t="s">
        <v>6289</v>
      </c>
      <c r="AU3338" s="20" t="s">
        <v>6289</v>
      </c>
      <c r="AV3338" s="3" t="s">
        <v>6289</v>
      </c>
      <c r="AW3338" s="20" t="s">
        <v>6289</v>
      </c>
      <c r="AX3338" s="3" t="s">
        <v>6289</v>
      </c>
      <c r="AY3338" s="3" t="s">
        <v>6289</v>
      </c>
      <c r="AZ3338" s="3" t="s">
        <v>6559</v>
      </c>
    </row>
    <row r="3339" spans="1:52" ht="30">
      <c r="A3339" t="s">
        <v>2243</v>
      </c>
      <c r="B3339" s="3" t="s">
        <v>18683</v>
      </c>
      <c r="C3339">
        <v>57</v>
      </c>
      <c r="D3339">
        <v>34</v>
      </c>
      <c r="E3339">
        <v>8</v>
      </c>
      <c r="F3339">
        <v>57</v>
      </c>
      <c r="G3339">
        <v>79</v>
      </c>
      <c r="H3339">
        <v>8</v>
      </c>
      <c r="I3339" s="16">
        <f t="shared" si="208"/>
        <v>40.5</v>
      </c>
      <c r="J3339" s="16">
        <f t="shared" si="209"/>
        <v>10.777419810779284</v>
      </c>
      <c r="K3339">
        <v>21</v>
      </c>
      <c r="L3339">
        <v>21</v>
      </c>
      <c r="M3339">
        <v>5</v>
      </c>
      <c r="N3339">
        <v>20</v>
      </c>
      <c r="O3339">
        <f t="shared" si="210"/>
        <v>16.75</v>
      </c>
      <c r="P3339" s="16">
        <f t="shared" si="211"/>
        <v>3.3980693047670467</v>
      </c>
      <c r="Q3339" s="16">
        <v>22.315320648595701</v>
      </c>
      <c r="R3339" s="16">
        <v>22.388834281525799</v>
      </c>
      <c r="S3339" s="16">
        <v>26.786226498111301</v>
      </c>
      <c r="T3339" s="16">
        <v>55.447895033982</v>
      </c>
      <c r="U3339" s="16">
        <v>19.9144133145243</v>
      </c>
      <c r="V3339" s="16">
        <v>34.6699622187705</v>
      </c>
      <c r="W3339" s="16">
        <v>18.233687969471202</v>
      </c>
      <c r="X3339" s="16">
        <v>23.582445401454301</v>
      </c>
      <c r="Y3339" s="16">
        <v>91.688717410467305</v>
      </c>
      <c r="Z3339" s="16">
        <v>30.831830613769199</v>
      </c>
      <c r="AA3339" t="s">
        <v>2243</v>
      </c>
      <c r="AB3339" s="16">
        <v>34.585933339067203</v>
      </c>
      <c r="AC3339" s="16">
        <v>0.379092735386937</v>
      </c>
      <c r="AD3339" s="16">
        <v>0.56820201337063203</v>
      </c>
      <c r="AE3339" s="16">
        <v>0.66717950036487905</v>
      </c>
      <c r="AF3339">
        <v>0.50465748370724695</v>
      </c>
      <c r="AG3339">
        <v>0.78654634097623999</v>
      </c>
      <c r="AH3339" s="3" t="s">
        <v>2243</v>
      </c>
      <c r="AI3339" s="20" t="s">
        <v>18681</v>
      </c>
      <c r="AJ3339" s="20" t="s">
        <v>18682</v>
      </c>
      <c r="AK3339" s="20" t="s">
        <v>2243</v>
      </c>
      <c r="AL3339" s="3" t="s">
        <v>6289</v>
      </c>
      <c r="AM3339" s="20" t="s">
        <v>18684</v>
      </c>
      <c r="AN3339" s="3" t="s">
        <v>18685</v>
      </c>
      <c r="AO3339" s="20" t="s">
        <v>7442</v>
      </c>
      <c r="AP3339" s="3" t="s">
        <v>7443</v>
      </c>
      <c r="AQ3339" s="20" t="s">
        <v>7444</v>
      </c>
      <c r="AR3339" s="3" t="s">
        <v>7445</v>
      </c>
      <c r="AS3339" s="20" t="s">
        <v>6289</v>
      </c>
      <c r="AT3339" s="3" t="s">
        <v>6289</v>
      </c>
      <c r="AU3339" s="20" t="s">
        <v>6289</v>
      </c>
      <c r="AV3339" s="3" t="s">
        <v>6289</v>
      </c>
      <c r="AW3339" s="20" t="s">
        <v>6289</v>
      </c>
      <c r="AX3339" s="3" t="s">
        <v>6289</v>
      </c>
      <c r="AY3339" s="3" t="s">
        <v>6289</v>
      </c>
      <c r="AZ3339" s="3" t="s">
        <v>8457</v>
      </c>
    </row>
    <row r="3340" spans="1:52">
      <c r="A3340" t="s">
        <v>2246</v>
      </c>
      <c r="B3340" s="3" t="s">
        <v>6406</v>
      </c>
      <c r="C3340">
        <v>4</v>
      </c>
      <c r="D3340">
        <v>2</v>
      </c>
      <c r="E3340">
        <v>5</v>
      </c>
      <c r="F3340">
        <v>4</v>
      </c>
      <c r="G3340">
        <v>56</v>
      </c>
      <c r="H3340">
        <v>5</v>
      </c>
      <c r="I3340" s="16">
        <f t="shared" si="208"/>
        <v>12.666666666666666</v>
      </c>
      <c r="J3340" s="16">
        <f t="shared" si="209"/>
        <v>7.9220741765814884</v>
      </c>
      <c r="K3340">
        <v>0</v>
      </c>
      <c r="L3340">
        <v>4</v>
      </c>
      <c r="M3340">
        <v>0</v>
      </c>
      <c r="N3340">
        <v>13</v>
      </c>
      <c r="O3340">
        <f t="shared" si="210"/>
        <v>4.25</v>
      </c>
      <c r="P3340" s="16">
        <f t="shared" si="211"/>
        <v>2.6545950726994127</v>
      </c>
      <c r="Q3340" s="16">
        <v>13.5149125054875</v>
      </c>
      <c r="R3340" s="16">
        <v>15.870566072980299</v>
      </c>
      <c r="S3340" s="16">
        <v>16.837056655955699</v>
      </c>
      <c r="T3340" s="16">
        <v>3.2616408843518898</v>
      </c>
      <c r="U3340" s="16">
        <v>12.446508321577699</v>
      </c>
      <c r="V3340" s="16">
        <v>2.4329798048260001</v>
      </c>
      <c r="W3340" s="16">
        <v>0</v>
      </c>
      <c r="X3340" s="16">
        <v>4.49189436218178</v>
      </c>
      <c r="Y3340" s="16">
        <v>0</v>
      </c>
      <c r="Z3340" s="16">
        <v>20.040689898949999</v>
      </c>
      <c r="AA3340" t="s">
        <v>2246</v>
      </c>
      <c r="AB3340" s="16">
        <v>8.8896248506310904</v>
      </c>
      <c r="AC3340" s="16">
        <v>-0.568830171211679</v>
      </c>
      <c r="AD3340" s="16">
        <v>0.85335488087466205</v>
      </c>
      <c r="AE3340" s="16">
        <v>-0.66658102503456296</v>
      </c>
      <c r="AF3340">
        <v>0.50503979275293098</v>
      </c>
      <c r="AG3340">
        <v>0.78673458140266195</v>
      </c>
      <c r="AH3340" s="3" t="s">
        <v>2246</v>
      </c>
      <c r="AI3340" s="20" t="s">
        <v>14414</v>
      </c>
      <c r="AJ3340" s="20" t="s">
        <v>14415</v>
      </c>
      <c r="AK3340" s="20" t="s">
        <v>2246</v>
      </c>
      <c r="AL3340" s="3" t="s">
        <v>6289</v>
      </c>
      <c r="AM3340" s="20" t="s">
        <v>6289</v>
      </c>
      <c r="AN3340" s="3" t="s">
        <v>6289</v>
      </c>
      <c r="AO3340" s="20" t="s">
        <v>6289</v>
      </c>
      <c r="AP3340" s="3" t="s">
        <v>6289</v>
      </c>
      <c r="AQ3340" s="20" t="s">
        <v>6289</v>
      </c>
      <c r="AR3340" s="3" t="s">
        <v>6289</v>
      </c>
      <c r="AS3340" s="20" t="s">
        <v>6289</v>
      </c>
      <c r="AT3340" s="3" t="s">
        <v>6289</v>
      </c>
      <c r="AU3340" s="20" t="s">
        <v>6289</v>
      </c>
      <c r="AV3340" s="3" t="s">
        <v>6289</v>
      </c>
      <c r="AW3340" s="20" t="s">
        <v>6289</v>
      </c>
      <c r="AX3340" s="3" t="s">
        <v>6289</v>
      </c>
      <c r="AY3340" s="3" t="s">
        <v>6289</v>
      </c>
      <c r="AZ3340" s="3" t="s">
        <v>6289</v>
      </c>
    </row>
    <row r="3341" spans="1:52" ht="30">
      <c r="A3341" t="s">
        <v>2245</v>
      </c>
      <c r="B3341" s="3" t="s">
        <v>13182</v>
      </c>
      <c r="C3341">
        <v>69</v>
      </c>
      <c r="D3341">
        <v>6</v>
      </c>
      <c r="E3341">
        <v>23</v>
      </c>
      <c r="F3341">
        <v>69</v>
      </c>
      <c r="G3341">
        <v>178</v>
      </c>
      <c r="H3341">
        <v>23</v>
      </c>
      <c r="I3341" s="16">
        <f t="shared" si="208"/>
        <v>61.333333333333336</v>
      </c>
      <c r="J3341" s="16">
        <f t="shared" si="209"/>
        <v>23.410190879978682</v>
      </c>
      <c r="K3341">
        <v>0</v>
      </c>
      <c r="L3341">
        <v>44</v>
      </c>
      <c r="M3341">
        <v>0</v>
      </c>
      <c r="N3341">
        <v>38</v>
      </c>
      <c r="O3341">
        <f t="shared" si="210"/>
        <v>20.5</v>
      </c>
      <c r="P3341" s="16">
        <f t="shared" si="211"/>
        <v>10.304731922762475</v>
      </c>
      <c r="Q3341" s="16">
        <v>55.945451766901797</v>
      </c>
      <c r="R3341" s="16">
        <v>50.445727874830197</v>
      </c>
      <c r="S3341" s="16">
        <v>50.511169967866998</v>
      </c>
      <c r="T3341" s="16">
        <v>9.7849226530556592</v>
      </c>
      <c r="U3341" s="16">
        <v>57.253938279257397</v>
      </c>
      <c r="V3341" s="16">
        <v>41.9689016332485</v>
      </c>
      <c r="W3341" s="16">
        <v>0</v>
      </c>
      <c r="X3341" s="16">
        <v>49.410837983999599</v>
      </c>
      <c r="Y3341" s="16">
        <v>0</v>
      </c>
      <c r="Z3341" s="16">
        <v>58.580478166161598</v>
      </c>
      <c r="AA3341" t="s">
        <v>2245</v>
      </c>
      <c r="AB3341" s="16">
        <v>37.390142832532199</v>
      </c>
      <c r="AC3341" s="16">
        <v>-0.57545209561378896</v>
      </c>
      <c r="AD3341" s="16">
        <v>0.86367056898889405</v>
      </c>
      <c r="AE3341" s="16">
        <v>-0.66628656373862005</v>
      </c>
      <c r="AF3341">
        <v>0.50522795210396798</v>
      </c>
      <c r="AG3341">
        <v>0.78673458140266195</v>
      </c>
      <c r="AH3341" s="3" t="s">
        <v>2245</v>
      </c>
      <c r="AI3341" s="20" t="s">
        <v>13180</v>
      </c>
      <c r="AJ3341" s="20" t="s">
        <v>13181</v>
      </c>
      <c r="AK3341" s="20" t="s">
        <v>2245</v>
      </c>
      <c r="AL3341" s="3" t="s">
        <v>13183</v>
      </c>
      <c r="AM3341" s="20" t="s">
        <v>6289</v>
      </c>
      <c r="AN3341" s="3" t="s">
        <v>6289</v>
      </c>
      <c r="AO3341" s="20" t="s">
        <v>13184</v>
      </c>
      <c r="AP3341" s="3" t="s">
        <v>13185</v>
      </c>
      <c r="AQ3341" s="20" t="s">
        <v>13186</v>
      </c>
      <c r="AR3341" s="3" t="s">
        <v>13187</v>
      </c>
      <c r="AS3341" s="20" t="s">
        <v>6494</v>
      </c>
      <c r="AT3341" s="3" t="s">
        <v>6495</v>
      </c>
      <c r="AU3341" s="20" t="s">
        <v>6289</v>
      </c>
      <c r="AV3341" s="3" t="s">
        <v>6289</v>
      </c>
      <c r="AW3341" s="20" t="s">
        <v>6289</v>
      </c>
      <c r="AX3341" s="3" t="s">
        <v>6289</v>
      </c>
      <c r="AY3341" s="3" t="s">
        <v>13188</v>
      </c>
      <c r="AZ3341" s="3" t="s">
        <v>13188</v>
      </c>
    </row>
    <row r="3342" spans="1:52">
      <c r="A3342" t="s">
        <v>3586</v>
      </c>
      <c r="B3342" s="3" t="s">
        <v>6297</v>
      </c>
      <c r="C3342">
        <v>1</v>
      </c>
      <c r="D3342">
        <v>10</v>
      </c>
      <c r="E3342">
        <v>0</v>
      </c>
      <c r="F3342">
        <v>1</v>
      </c>
      <c r="G3342">
        <v>1</v>
      </c>
      <c r="H3342">
        <v>0</v>
      </c>
      <c r="I3342" s="16">
        <f t="shared" si="208"/>
        <v>2.1666666666666665</v>
      </c>
      <c r="J3342" s="16">
        <f t="shared" si="209"/>
        <v>1.4417710302623312</v>
      </c>
      <c r="K3342">
        <v>0</v>
      </c>
      <c r="L3342">
        <v>3</v>
      </c>
      <c r="M3342">
        <v>0</v>
      </c>
      <c r="N3342">
        <v>0</v>
      </c>
      <c r="O3342">
        <f t="shared" si="210"/>
        <v>0.75</v>
      </c>
      <c r="P3342" s="16">
        <f t="shared" si="211"/>
        <v>0.649519052838329</v>
      </c>
      <c r="Q3342" s="16">
        <v>0.94290087247587395</v>
      </c>
      <c r="R3342" s="16">
        <v>0.28340296558893402</v>
      </c>
      <c r="S3342" s="16">
        <v>0</v>
      </c>
      <c r="T3342" s="16">
        <v>16.308204421759399</v>
      </c>
      <c r="U3342" s="16">
        <v>0</v>
      </c>
      <c r="V3342" s="16">
        <v>0.60824495120650002</v>
      </c>
      <c r="W3342" s="16">
        <v>0</v>
      </c>
      <c r="X3342" s="16">
        <v>3.3689207716363301</v>
      </c>
      <c r="Y3342" s="16">
        <v>0</v>
      </c>
      <c r="Z3342" s="16">
        <v>0</v>
      </c>
      <c r="AA3342" t="s">
        <v>3586</v>
      </c>
      <c r="AB3342" s="16">
        <v>2.1511673982667099</v>
      </c>
      <c r="AC3342" s="16">
        <v>-0.80732961601880004</v>
      </c>
      <c r="AD3342" s="16">
        <v>1.2123374823917099</v>
      </c>
      <c r="AE3342" s="16">
        <v>-0.66592811634107996</v>
      </c>
      <c r="AF3342">
        <v>0.50545704809031899</v>
      </c>
      <c r="AG3342" t="s">
        <v>3500</v>
      </c>
      <c r="AH3342" s="3" t="s">
        <v>3586</v>
      </c>
      <c r="AI3342" s="20" t="s">
        <v>7010</v>
      </c>
      <c r="AJ3342" s="20" t="s">
        <v>7011</v>
      </c>
      <c r="AK3342" s="20" t="s">
        <v>3586</v>
      </c>
      <c r="AL3342" s="3" t="s">
        <v>6289</v>
      </c>
      <c r="AM3342" s="20" t="s">
        <v>6289</v>
      </c>
      <c r="AN3342" s="3" t="s">
        <v>6289</v>
      </c>
      <c r="AO3342" s="20" t="s">
        <v>6289</v>
      </c>
      <c r="AP3342" s="3" t="s">
        <v>6289</v>
      </c>
      <c r="AQ3342" s="20" t="s">
        <v>6289</v>
      </c>
      <c r="AR3342" s="3" t="s">
        <v>6289</v>
      </c>
      <c r="AS3342" s="20" t="s">
        <v>6289</v>
      </c>
      <c r="AT3342" s="3" t="s">
        <v>6289</v>
      </c>
      <c r="AU3342" s="20" t="s">
        <v>6289</v>
      </c>
      <c r="AV3342" s="3" t="s">
        <v>6289</v>
      </c>
      <c r="AW3342" s="20" t="s">
        <v>6289</v>
      </c>
      <c r="AX3342" s="3" t="s">
        <v>6289</v>
      </c>
      <c r="AY3342" s="3" t="s">
        <v>6289</v>
      </c>
      <c r="AZ3342" s="3" t="s">
        <v>6289</v>
      </c>
    </row>
    <row r="3343" spans="1:52">
      <c r="A3343" t="s">
        <v>2247</v>
      </c>
      <c r="B3343" s="3" t="s">
        <v>6406</v>
      </c>
      <c r="C3343">
        <v>15</v>
      </c>
      <c r="D3343">
        <v>1</v>
      </c>
      <c r="E3343">
        <v>5</v>
      </c>
      <c r="F3343">
        <v>15</v>
      </c>
      <c r="G3343">
        <v>57</v>
      </c>
      <c r="H3343">
        <v>5</v>
      </c>
      <c r="I3343" s="16">
        <f t="shared" si="208"/>
        <v>16.333333333333332</v>
      </c>
      <c r="J3343" s="16">
        <f t="shared" si="209"/>
        <v>7.7268171780949828</v>
      </c>
      <c r="K3343">
        <v>0</v>
      </c>
      <c r="L3343">
        <v>3</v>
      </c>
      <c r="M3343">
        <v>7</v>
      </c>
      <c r="N3343">
        <v>3</v>
      </c>
      <c r="O3343">
        <f t="shared" si="210"/>
        <v>3.25</v>
      </c>
      <c r="P3343" s="16">
        <f t="shared" si="211"/>
        <v>1.2437342963832749</v>
      </c>
      <c r="Q3343" s="16">
        <v>11.9434110513611</v>
      </c>
      <c r="R3343" s="16">
        <v>16.153969038569201</v>
      </c>
      <c r="S3343" s="16">
        <v>17.3472704940149</v>
      </c>
      <c r="T3343" s="16">
        <v>1.63082044217594</v>
      </c>
      <c r="U3343" s="16">
        <v>12.446508321577699</v>
      </c>
      <c r="V3343" s="16">
        <v>9.1236742680975098</v>
      </c>
      <c r="W3343" s="16">
        <v>25.5271631572597</v>
      </c>
      <c r="X3343" s="16">
        <v>3.3689207716363301</v>
      </c>
      <c r="Y3343" s="16">
        <v>0</v>
      </c>
      <c r="Z3343" s="16">
        <v>4.62477459206539</v>
      </c>
      <c r="AA3343" t="s">
        <v>2247</v>
      </c>
      <c r="AB3343" s="16">
        <v>10.216651213675799</v>
      </c>
      <c r="AC3343" s="16">
        <v>-0.51671326166651499</v>
      </c>
      <c r="AD3343" s="16">
        <v>0.77619495413347395</v>
      </c>
      <c r="AE3343" s="16">
        <v>-0.66570036163577195</v>
      </c>
      <c r="AF3343">
        <v>0.50560264232552798</v>
      </c>
      <c r="AG3343">
        <v>0.78696781383319403</v>
      </c>
      <c r="AH3343" s="3" t="s">
        <v>2247</v>
      </c>
      <c r="AI3343" s="20" t="s">
        <v>13256</v>
      </c>
      <c r="AJ3343" s="20" t="s">
        <v>13257</v>
      </c>
      <c r="AK3343" s="20" t="s">
        <v>2247</v>
      </c>
      <c r="AL3343" s="3" t="s">
        <v>6289</v>
      </c>
      <c r="AM3343" s="20" t="s">
        <v>6289</v>
      </c>
      <c r="AN3343" s="3" t="s">
        <v>6289</v>
      </c>
      <c r="AO3343" s="20" t="s">
        <v>6289</v>
      </c>
      <c r="AP3343" s="3" t="s">
        <v>6289</v>
      </c>
      <c r="AQ3343" s="20" t="s">
        <v>6289</v>
      </c>
      <c r="AR3343" s="3" t="s">
        <v>6289</v>
      </c>
      <c r="AS3343" s="20" t="s">
        <v>6289</v>
      </c>
      <c r="AT3343" s="3" t="s">
        <v>6289</v>
      </c>
      <c r="AU3343" s="20" t="s">
        <v>6289</v>
      </c>
      <c r="AV3343" s="3" t="s">
        <v>6289</v>
      </c>
      <c r="AW3343" s="20" t="s">
        <v>6289</v>
      </c>
      <c r="AX3343" s="3" t="s">
        <v>6289</v>
      </c>
      <c r="AY3343" s="3" t="s">
        <v>6289</v>
      </c>
      <c r="AZ3343" s="3" t="s">
        <v>6289</v>
      </c>
    </row>
    <row r="3344" spans="1:52">
      <c r="A3344" t="s">
        <v>4091</v>
      </c>
      <c r="B3344" s="3" t="s">
        <v>6297</v>
      </c>
      <c r="C3344">
        <v>0</v>
      </c>
      <c r="D3344">
        <v>0</v>
      </c>
      <c r="E3344">
        <v>0</v>
      </c>
      <c r="F3344">
        <v>0</v>
      </c>
      <c r="G3344">
        <v>1</v>
      </c>
      <c r="H3344">
        <v>0</v>
      </c>
      <c r="I3344" s="16">
        <f t="shared" si="208"/>
        <v>0.16666666666666666</v>
      </c>
      <c r="J3344" s="16">
        <f t="shared" si="209"/>
        <v>0.15214515486254615</v>
      </c>
      <c r="K3344">
        <v>0</v>
      </c>
      <c r="L3344">
        <v>0</v>
      </c>
      <c r="M3344">
        <v>0</v>
      </c>
      <c r="N3344">
        <v>0</v>
      </c>
      <c r="O3344">
        <f t="shared" si="210"/>
        <v>0</v>
      </c>
      <c r="P3344" s="16">
        <f t="shared" si="211"/>
        <v>0</v>
      </c>
      <c r="Q3344" s="16">
        <v>0.15715014541264599</v>
      </c>
      <c r="R3344" s="16">
        <v>0.28340296558893402</v>
      </c>
      <c r="S3344" s="16">
        <v>0</v>
      </c>
      <c r="T3344" s="16">
        <v>0</v>
      </c>
      <c r="U3344" s="16">
        <v>0</v>
      </c>
      <c r="V3344" s="16">
        <v>0</v>
      </c>
      <c r="W3344" s="16">
        <v>0</v>
      </c>
      <c r="X3344" s="16">
        <v>0</v>
      </c>
      <c r="Y3344" s="16">
        <v>0</v>
      </c>
      <c r="Z3344" s="16">
        <v>0</v>
      </c>
      <c r="AA3344" t="s">
        <v>4091</v>
      </c>
      <c r="AB3344" s="16">
        <v>4.4055311100157903E-2</v>
      </c>
      <c r="AC3344" s="16">
        <v>0.79192220103720601</v>
      </c>
      <c r="AD3344" s="16">
        <v>1.1899602510193299</v>
      </c>
      <c r="AE3344" s="16">
        <v>0.66550307067722603</v>
      </c>
      <c r="AF3344">
        <v>0.50572878018230105</v>
      </c>
      <c r="AG3344" t="s">
        <v>3500</v>
      </c>
      <c r="AH3344" s="3" t="s">
        <v>4091</v>
      </c>
      <c r="AI3344" s="20" t="s">
        <v>10569</v>
      </c>
      <c r="AJ3344" s="20" t="s">
        <v>10570</v>
      </c>
      <c r="AK3344" s="20" t="s">
        <v>4091</v>
      </c>
      <c r="AL3344" s="3" t="s">
        <v>6289</v>
      </c>
      <c r="AM3344" s="20" t="s">
        <v>6289</v>
      </c>
      <c r="AN3344" s="3" t="s">
        <v>6289</v>
      </c>
      <c r="AO3344" s="20" t="s">
        <v>6289</v>
      </c>
      <c r="AP3344" s="3" t="s">
        <v>6289</v>
      </c>
      <c r="AQ3344" s="20" t="s">
        <v>6289</v>
      </c>
      <c r="AR3344" s="3" t="s">
        <v>6289</v>
      </c>
      <c r="AS3344" s="20" t="s">
        <v>6289</v>
      </c>
      <c r="AT3344" s="3" t="s">
        <v>6289</v>
      </c>
      <c r="AU3344" s="20" t="s">
        <v>6289</v>
      </c>
      <c r="AV3344" s="3" t="s">
        <v>6289</v>
      </c>
      <c r="AW3344" s="20" t="s">
        <v>6289</v>
      </c>
      <c r="AX3344" s="3" t="s">
        <v>6289</v>
      </c>
      <c r="AY3344" s="3" t="s">
        <v>6289</v>
      </c>
      <c r="AZ3344" s="3" t="s">
        <v>6289</v>
      </c>
    </row>
    <row r="3345" spans="1:52">
      <c r="A3345" t="s">
        <v>4276</v>
      </c>
      <c r="B3345" s="3" t="s">
        <v>6297</v>
      </c>
      <c r="C3345">
        <v>0</v>
      </c>
      <c r="D3345">
        <v>0</v>
      </c>
      <c r="E3345">
        <v>0</v>
      </c>
      <c r="F3345">
        <v>0</v>
      </c>
      <c r="G3345">
        <v>1</v>
      </c>
      <c r="H3345">
        <v>0</v>
      </c>
      <c r="I3345" s="16">
        <f t="shared" si="208"/>
        <v>0.16666666666666666</v>
      </c>
      <c r="J3345" s="16">
        <f t="shared" si="209"/>
        <v>0.15214515486254615</v>
      </c>
      <c r="K3345">
        <v>0</v>
      </c>
      <c r="L3345">
        <v>0</v>
      </c>
      <c r="M3345">
        <v>0</v>
      </c>
      <c r="N3345">
        <v>0</v>
      </c>
      <c r="O3345">
        <f t="shared" si="210"/>
        <v>0</v>
      </c>
      <c r="P3345" s="16">
        <f t="shared" si="211"/>
        <v>0</v>
      </c>
      <c r="Q3345" s="16">
        <v>0.15715014541264599</v>
      </c>
      <c r="R3345" s="16">
        <v>0.28340296558893402</v>
      </c>
      <c r="S3345" s="16">
        <v>0</v>
      </c>
      <c r="T3345" s="16">
        <v>0</v>
      </c>
      <c r="U3345" s="16">
        <v>0</v>
      </c>
      <c r="V3345" s="16">
        <v>0</v>
      </c>
      <c r="W3345" s="16">
        <v>0</v>
      </c>
      <c r="X3345" s="16">
        <v>0</v>
      </c>
      <c r="Y3345" s="16">
        <v>0</v>
      </c>
      <c r="Z3345" s="16">
        <v>0</v>
      </c>
      <c r="AA3345" t="s">
        <v>4276</v>
      </c>
      <c r="AB3345" s="16">
        <v>4.4055311100157903E-2</v>
      </c>
      <c r="AC3345" s="16">
        <v>0.79192220103720601</v>
      </c>
      <c r="AD3345" s="16">
        <v>1.1899602510193299</v>
      </c>
      <c r="AE3345" s="16">
        <v>0.66550307067722603</v>
      </c>
      <c r="AF3345">
        <v>0.50572878018230105</v>
      </c>
      <c r="AG3345" t="s">
        <v>3500</v>
      </c>
      <c r="AH3345" s="3" t="s">
        <v>4276</v>
      </c>
      <c r="AI3345" s="20" t="s">
        <v>11639</v>
      </c>
      <c r="AJ3345" s="20" t="s">
        <v>11640</v>
      </c>
      <c r="AK3345" s="20" t="s">
        <v>4276</v>
      </c>
      <c r="AL3345" s="3" t="s">
        <v>6289</v>
      </c>
      <c r="AM3345" s="20" t="s">
        <v>6289</v>
      </c>
      <c r="AN3345" s="3" t="s">
        <v>6289</v>
      </c>
      <c r="AO3345" s="20" t="s">
        <v>6289</v>
      </c>
      <c r="AP3345" s="3" t="s">
        <v>6289</v>
      </c>
      <c r="AQ3345" s="20" t="s">
        <v>6289</v>
      </c>
      <c r="AR3345" s="3" t="s">
        <v>6289</v>
      </c>
      <c r="AS3345" s="20" t="s">
        <v>6289</v>
      </c>
      <c r="AT3345" s="3" t="s">
        <v>6289</v>
      </c>
      <c r="AU3345" s="20" t="s">
        <v>6289</v>
      </c>
      <c r="AV3345" s="3" t="s">
        <v>6289</v>
      </c>
      <c r="AW3345" s="20" t="s">
        <v>6289</v>
      </c>
      <c r="AX3345" s="3" t="s">
        <v>6289</v>
      </c>
      <c r="AY3345" s="3" t="s">
        <v>6289</v>
      </c>
      <c r="AZ3345" s="3" t="s">
        <v>6289</v>
      </c>
    </row>
    <row r="3346" spans="1:52">
      <c r="A3346" t="s">
        <v>4607</v>
      </c>
      <c r="B3346" s="3" t="s">
        <v>6297</v>
      </c>
      <c r="C3346">
        <v>0</v>
      </c>
      <c r="D3346">
        <v>0</v>
      </c>
      <c r="E3346">
        <v>0</v>
      </c>
      <c r="F3346">
        <v>0</v>
      </c>
      <c r="G3346">
        <v>1</v>
      </c>
      <c r="H3346">
        <v>0</v>
      </c>
      <c r="I3346" s="16">
        <f t="shared" si="208"/>
        <v>0.16666666666666666</v>
      </c>
      <c r="J3346" s="16">
        <f t="shared" si="209"/>
        <v>0.15214515486254615</v>
      </c>
      <c r="K3346">
        <v>0</v>
      </c>
      <c r="L3346">
        <v>0</v>
      </c>
      <c r="M3346">
        <v>0</v>
      </c>
      <c r="N3346">
        <v>0</v>
      </c>
      <c r="O3346">
        <f t="shared" si="210"/>
        <v>0</v>
      </c>
      <c r="P3346" s="16">
        <f t="shared" si="211"/>
        <v>0</v>
      </c>
      <c r="Q3346" s="16">
        <v>0.15715014541264599</v>
      </c>
      <c r="R3346" s="16">
        <v>0.28340296558893402</v>
      </c>
      <c r="S3346" s="16">
        <v>0</v>
      </c>
      <c r="T3346" s="16">
        <v>0</v>
      </c>
      <c r="U3346" s="16">
        <v>0</v>
      </c>
      <c r="V3346" s="16">
        <v>0</v>
      </c>
      <c r="W3346" s="16">
        <v>0</v>
      </c>
      <c r="X3346" s="16">
        <v>0</v>
      </c>
      <c r="Y3346" s="16">
        <v>0</v>
      </c>
      <c r="Z3346" s="16">
        <v>0</v>
      </c>
      <c r="AA3346" t="s">
        <v>4607</v>
      </c>
      <c r="AB3346" s="16">
        <v>4.4055311100157903E-2</v>
      </c>
      <c r="AC3346" s="16">
        <v>0.79192220103720601</v>
      </c>
      <c r="AD3346" s="16">
        <v>1.1899602510193299</v>
      </c>
      <c r="AE3346" s="16">
        <v>0.66550307067722603</v>
      </c>
      <c r="AF3346">
        <v>0.50572878018230105</v>
      </c>
      <c r="AG3346" t="s">
        <v>3500</v>
      </c>
      <c r="AH3346" s="3" t="s">
        <v>4607</v>
      </c>
      <c r="AI3346" s="20" t="s">
        <v>14166</v>
      </c>
      <c r="AJ3346" s="20" t="s">
        <v>14167</v>
      </c>
      <c r="AK3346" s="20" t="s">
        <v>4607</v>
      </c>
      <c r="AL3346" s="3" t="s">
        <v>6289</v>
      </c>
      <c r="AM3346" s="20" t="s">
        <v>6289</v>
      </c>
      <c r="AN3346" s="3" t="s">
        <v>6289</v>
      </c>
      <c r="AO3346" s="20" t="s">
        <v>6289</v>
      </c>
      <c r="AP3346" s="3" t="s">
        <v>6289</v>
      </c>
      <c r="AQ3346" s="20" t="s">
        <v>6289</v>
      </c>
      <c r="AR3346" s="3" t="s">
        <v>6289</v>
      </c>
      <c r="AS3346" s="20" t="s">
        <v>6289</v>
      </c>
      <c r="AT3346" s="3" t="s">
        <v>6289</v>
      </c>
      <c r="AU3346" s="20" t="s">
        <v>6289</v>
      </c>
      <c r="AV3346" s="3" t="s">
        <v>6289</v>
      </c>
      <c r="AW3346" s="20" t="s">
        <v>6289</v>
      </c>
      <c r="AX3346" s="3" t="s">
        <v>6289</v>
      </c>
      <c r="AY3346" s="3" t="s">
        <v>6289</v>
      </c>
      <c r="AZ3346" s="3" t="s">
        <v>6289</v>
      </c>
    </row>
    <row r="3347" spans="1:52">
      <c r="A3347" t="s">
        <v>5104</v>
      </c>
      <c r="B3347" s="3" t="s">
        <v>6297</v>
      </c>
      <c r="C3347">
        <v>0</v>
      </c>
      <c r="D3347">
        <v>0</v>
      </c>
      <c r="E3347">
        <v>0</v>
      </c>
      <c r="F3347">
        <v>0</v>
      </c>
      <c r="G3347">
        <v>1</v>
      </c>
      <c r="H3347">
        <v>0</v>
      </c>
      <c r="I3347" s="16">
        <f t="shared" si="208"/>
        <v>0.16666666666666666</v>
      </c>
      <c r="J3347" s="16">
        <f t="shared" si="209"/>
        <v>0.15214515486254615</v>
      </c>
      <c r="K3347">
        <v>0</v>
      </c>
      <c r="L3347">
        <v>0</v>
      </c>
      <c r="M3347">
        <v>0</v>
      </c>
      <c r="N3347">
        <v>0</v>
      </c>
      <c r="O3347">
        <f t="shared" si="210"/>
        <v>0</v>
      </c>
      <c r="P3347" s="16">
        <f t="shared" si="211"/>
        <v>0</v>
      </c>
      <c r="Q3347" s="16">
        <v>0.15715014541264599</v>
      </c>
      <c r="R3347" s="16">
        <v>0.28340296558893402</v>
      </c>
      <c r="S3347" s="16">
        <v>0</v>
      </c>
      <c r="T3347" s="16">
        <v>0</v>
      </c>
      <c r="U3347" s="16">
        <v>0</v>
      </c>
      <c r="V3347" s="16">
        <v>0</v>
      </c>
      <c r="W3347" s="16">
        <v>0</v>
      </c>
      <c r="X3347" s="16">
        <v>0</v>
      </c>
      <c r="Y3347" s="16">
        <v>0</v>
      </c>
      <c r="Z3347" s="16">
        <v>0</v>
      </c>
      <c r="AA3347" t="s">
        <v>5104</v>
      </c>
      <c r="AB3347" s="16">
        <v>4.4055311100157903E-2</v>
      </c>
      <c r="AC3347" s="16">
        <v>0.79192220103720601</v>
      </c>
      <c r="AD3347" s="16">
        <v>1.1899602510193299</v>
      </c>
      <c r="AE3347" s="16">
        <v>0.66550307067722603</v>
      </c>
      <c r="AF3347">
        <v>0.50572878018230105</v>
      </c>
      <c r="AG3347" t="s">
        <v>3500</v>
      </c>
      <c r="AH3347" s="3" t="s">
        <v>5104</v>
      </c>
      <c r="AI3347" s="20" t="s">
        <v>17569</v>
      </c>
      <c r="AJ3347" s="20" t="s">
        <v>17570</v>
      </c>
      <c r="AK3347" s="20" t="s">
        <v>5104</v>
      </c>
      <c r="AL3347" s="3" t="s">
        <v>6289</v>
      </c>
      <c r="AM3347" s="20" t="s">
        <v>6289</v>
      </c>
      <c r="AN3347" s="3" t="s">
        <v>6289</v>
      </c>
      <c r="AO3347" s="20" t="s">
        <v>6289</v>
      </c>
      <c r="AP3347" s="3" t="s">
        <v>6289</v>
      </c>
      <c r="AQ3347" s="20" t="s">
        <v>6289</v>
      </c>
      <c r="AR3347" s="3" t="s">
        <v>6289</v>
      </c>
      <c r="AS3347" s="20" t="s">
        <v>6289</v>
      </c>
      <c r="AT3347" s="3" t="s">
        <v>6289</v>
      </c>
      <c r="AU3347" s="20" t="s">
        <v>6289</v>
      </c>
      <c r="AV3347" s="3" t="s">
        <v>6289</v>
      </c>
      <c r="AW3347" s="20" t="s">
        <v>6289</v>
      </c>
      <c r="AX3347" s="3" t="s">
        <v>6289</v>
      </c>
      <c r="AY3347" s="3" t="s">
        <v>6289</v>
      </c>
      <c r="AZ3347" s="3" t="s">
        <v>6289</v>
      </c>
    </row>
    <row r="3348" spans="1:52">
      <c r="A3348" t="s">
        <v>5476</v>
      </c>
      <c r="B3348" s="3" t="s">
        <v>6297</v>
      </c>
      <c r="C3348">
        <v>3</v>
      </c>
      <c r="D3348">
        <v>0</v>
      </c>
      <c r="E3348">
        <v>0</v>
      </c>
      <c r="F3348">
        <v>3</v>
      </c>
      <c r="G3348">
        <v>1</v>
      </c>
      <c r="H3348">
        <v>0</v>
      </c>
      <c r="I3348" s="16">
        <f t="shared" si="208"/>
        <v>1.1666666666666667</v>
      </c>
      <c r="J3348" s="16">
        <f t="shared" si="209"/>
        <v>0.54856715717031945</v>
      </c>
      <c r="K3348">
        <v>0</v>
      </c>
      <c r="L3348">
        <v>2</v>
      </c>
      <c r="M3348">
        <v>0</v>
      </c>
      <c r="N3348">
        <v>0</v>
      </c>
      <c r="O3348">
        <f t="shared" si="210"/>
        <v>0.5</v>
      </c>
      <c r="P3348" s="16">
        <f t="shared" si="211"/>
        <v>0.4330127018922193</v>
      </c>
      <c r="Q3348" s="16">
        <v>0.31430029082529098</v>
      </c>
      <c r="R3348" s="16">
        <v>0.28340296558893402</v>
      </c>
      <c r="S3348" s="16">
        <v>0.25510691902963201</v>
      </c>
      <c r="T3348" s="16">
        <v>0</v>
      </c>
      <c r="U3348" s="16">
        <v>0</v>
      </c>
      <c r="V3348" s="16">
        <v>1.8247348536195001</v>
      </c>
      <c r="W3348" s="16">
        <v>0</v>
      </c>
      <c r="X3348" s="16">
        <v>2.24594718109089</v>
      </c>
      <c r="Y3348" s="16">
        <v>0</v>
      </c>
      <c r="Z3348" s="16">
        <v>0</v>
      </c>
      <c r="AA3348" t="s">
        <v>5476</v>
      </c>
      <c r="AB3348" s="16">
        <v>0.492349221015425</v>
      </c>
      <c r="AC3348" s="16">
        <v>0.723939485519981</v>
      </c>
      <c r="AD3348" s="16">
        <v>1.0896148869642801</v>
      </c>
      <c r="AE3348" s="16">
        <v>0.66439940769982397</v>
      </c>
      <c r="AF3348">
        <v>0.50643471185359001</v>
      </c>
      <c r="AG3348" t="s">
        <v>3500</v>
      </c>
      <c r="AH3348" s="3" t="s">
        <v>5476</v>
      </c>
      <c r="AI3348" s="20" t="s">
        <v>20915</v>
      </c>
      <c r="AJ3348" s="20" t="s">
        <v>20916</v>
      </c>
      <c r="AK3348" s="20" t="s">
        <v>5476</v>
      </c>
      <c r="AL3348" s="3" t="s">
        <v>6289</v>
      </c>
      <c r="AM3348" s="20" t="s">
        <v>6289</v>
      </c>
      <c r="AN3348" s="3" t="s">
        <v>6289</v>
      </c>
      <c r="AO3348" s="20" t="s">
        <v>6289</v>
      </c>
      <c r="AP3348" s="3" t="s">
        <v>6289</v>
      </c>
      <c r="AQ3348" s="20" t="s">
        <v>6289</v>
      </c>
      <c r="AR3348" s="3" t="s">
        <v>6289</v>
      </c>
      <c r="AS3348" s="20" t="s">
        <v>6289</v>
      </c>
      <c r="AT3348" s="3" t="s">
        <v>6289</v>
      </c>
      <c r="AU3348" s="20" t="s">
        <v>6289</v>
      </c>
      <c r="AV3348" s="3" t="s">
        <v>6289</v>
      </c>
      <c r="AW3348" s="20" t="s">
        <v>6289</v>
      </c>
      <c r="AX3348" s="3" t="s">
        <v>6289</v>
      </c>
      <c r="AY3348" s="3" t="s">
        <v>6289</v>
      </c>
      <c r="AZ3348" s="3" t="s">
        <v>6289</v>
      </c>
    </row>
    <row r="3349" spans="1:52">
      <c r="A3349" t="s">
        <v>4164</v>
      </c>
      <c r="B3349" s="3" t="s">
        <v>6297</v>
      </c>
      <c r="C3349">
        <v>2</v>
      </c>
      <c r="D3349">
        <v>0</v>
      </c>
      <c r="E3349">
        <v>1</v>
      </c>
      <c r="F3349">
        <v>2</v>
      </c>
      <c r="G3349">
        <v>0</v>
      </c>
      <c r="H3349">
        <v>1</v>
      </c>
      <c r="I3349" s="16">
        <f t="shared" si="208"/>
        <v>1</v>
      </c>
      <c r="J3349" s="16">
        <f t="shared" si="209"/>
        <v>0.33333333333333337</v>
      </c>
      <c r="K3349">
        <v>0</v>
      </c>
      <c r="L3349">
        <v>2</v>
      </c>
      <c r="M3349">
        <v>0</v>
      </c>
      <c r="N3349">
        <v>0</v>
      </c>
      <c r="O3349">
        <f t="shared" si="210"/>
        <v>0.5</v>
      </c>
      <c r="P3349" s="16">
        <f t="shared" si="211"/>
        <v>0.4330127018922193</v>
      </c>
      <c r="Q3349" s="16">
        <v>0</v>
      </c>
      <c r="R3349" s="16">
        <v>0</v>
      </c>
      <c r="S3349" s="16">
        <v>0.25510691902963201</v>
      </c>
      <c r="T3349" s="16">
        <v>0</v>
      </c>
      <c r="U3349" s="16">
        <v>2.4893016643155401</v>
      </c>
      <c r="V3349" s="16">
        <v>1.216489902413</v>
      </c>
      <c r="W3349" s="16">
        <v>0</v>
      </c>
      <c r="X3349" s="16">
        <v>2.24594718109089</v>
      </c>
      <c r="Y3349" s="16">
        <v>0</v>
      </c>
      <c r="Z3349" s="16">
        <v>0</v>
      </c>
      <c r="AA3349" t="s">
        <v>4164</v>
      </c>
      <c r="AB3349" s="16">
        <v>0.62068456668490601</v>
      </c>
      <c r="AC3349" s="16">
        <v>0.78935406865615099</v>
      </c>
      <c r="AD3349" s="16">
        <v>1.1895917137069401</v>
      </c>
      <c r="AE3349" s="16">
        <v>0.66355040940594001</v>
      </c>
      <c r="AF3349">
        <v>0.50697810575163704</v>
      </c>
      <c r="AG3349" t="s">
        <v>3500</v>
      </c>
      <c r="AH3349" s="3" t="s">
        <v>4164</v>
      </c>
      <c r="AI3349" s="20" t="s">
        <v>10720</v>
      </c>
      <c r="AJ3349" s="20" t="s">
        <v>10721</v>
      </c>
      <c r="AK3349" s="20" t="s">
        <v>4164</v>
      </c>
      <c r="AL3349" s="3" t="s">
        <v>6289</v>
      </c>
      <c r="AM3349" s="20" t="s">
        <v>6289</v>
      </c>
      <c r="AN3349" s="3" t="s">
        <v>6289</v>
      </c>
      <c r="AO3349" s="20" t="s">
        <v>6289</v>
      </c>
      <c r="AP3349" s="3" t="s">
        <v>6289</v>
      </c>
      <c r="AQ3349" s="20" t="s">
        <v>6289</v>
      </c>
      <c r="AR3349" s="3" t="s">
        <v>6289</v>
      </c>
      <c r="AS3349" s="20" t="s">
        <v>6289</v>
      </c>
      <c r="AT3349" s="3" t="s">
        <v>6289</v>
      </c>
      <c r="AU3349" s="20" t="s">
        <v>6289</v>
      </c>
      <c r="AV3349" s="3" t="s">
        <v>6289</v>
      </c>
      <c r="AW3349" s="20" t="s">
        <v>6289</v>
      </c>
      <c r="AX3349" s="3" t="s">
        <v>6289</v>
      </c>
      <c r="AY3349" s="3" t="s">
        <v>6289</v>
      </c>
      <c r="AZ3349" s="3" t="s">
        <v>6289</v>
      </c>
    </row>
    <row r="3350" spans="1:52">
      <c r="A3350" t="s">
        <v>2248</v>
      </c>
      <c r="B3350" s="3" t="s">
        <v>6287</v>
      </c>
      <c r="C3350">
        <v>7</v>
      </c>
      <c r="D3350">
        <v>1</v>
      </c>
      <c r="E3350">
        <v>1</v>
      </c>
      <c r="F3350">
        <v>7</v>
      </c>
      <c r="G3350">
        <v>12</v>
      </c>
      <c r="H3350">
        <v>1</v>
      </c>
      <c r="I3350" s="16">
        <f t="shared" si="208"/>
        <v>4.833333333333333</v>
      </c>
      <c r="J3350" s="16">
        <f t="shared" si="209"/>
        <v>1.7064691726008523</v>
      </c>
      <c r="K3350">
        <v>0</v>
      </c>
      <c r="L3350">
        <v>0</v>
      </c>
      <c r="M3350">
        <v>6</v>
      </c>
      <c r="N3350">
        <v>0</v>
      </c>
      <c r="O3350">
        <f t="shared" si="210"/>
        <v>1.5</v>
      </c>
      <c r="P3350" s="16">
        <f t="shared" si="211"/>
        <v>1.299038105676658</v>
      </c>
      <c r="Q3350" s="16">
        <v>2.3572521811896801</v>
      </c>
      <c r="R3350" s="16">
        <v>3.4008355870672098</v>
      </c>
      <c r="S3350" s="16">
        <v>2.0408553522370498</v>
      </c>
      <c r="T3350" s="16">
        <v>1.63082044217594</v>
      </c>
      <c r="U3350" s="16">
        <v>2.4893016643155401</v>
      </c>
      <c r="V3350" s="16">
        <v>4.2577146584454999</v>
      </c>
      <c r="W3350" s="16">
        <v>21.880425563365499</v>
      </c>
      <c r="X3350" s="16">
        <v>0</v>
      </c>
      <c r="Y3350" s="16">
        <v>0</v>
      </c>
      <c r="Z3350" s="16">
        <v>0</v>
      </c>
      <c r="AA3350" t="s">
        <v>2248</v>
      </c>
      <c r="AB3350" s="16">
        <v>3.8057205448796401</v>
      </c>
      <c r="AC3350" s="16">
        <v>0.65300717704230604</v>
      </c>
      <c r="AD3350" s="16">
        <v>0.98429472299916199</v>
      </c>
      <c r="AE3350" s="16">
        <v>0.66342647357956297</v>
      </c>
      <c r="AF3350">
        <v>0.50705745540618397</v>
      </c>
      <c r="AG3350">
        <v>0.78848403693657898</v>
      </c>
      <c r="AH3350" s="3" t="s">
        <v>2248</v>
      </c>
      <c r="AI3350" s="20" t="s">
        <v>6285</v>
      </c>
      <c r="AJ3350" s="20" t="s">
        <v>6286</v>
      </c>
      <c r="AK3350" s="20" t="s">
        <v>2248</v>
      </c>
      <c r="AL3350" s="3" t="s">
        <v>6288</v>
      </c>
      <c r="AM3350" s="20" t="s">
        <v>6289</v>
      </c>
      <c r="AN3350" s="3" t="s">
        <v>6289</v>
      </c>
      <c r="AO3350" s="20" t="s">
        <v>6290</v>
      </c>
      <c r="AP3350" s="3" t="s">
        <v>6291</v>
      </c>
      <c r="AQ3350" s="20" t="s">
        <v>6289</v>
      </c>
      <c r="AR3350" s="3" t="s">
        <v>6289</v>
      </c>
      <c r="AS3350" s="20" t="s">
        <v>6289</v>
      </c>
      <c r="AT3350" s="3" t="s">
        <v>6289</v>
      </c>
      <c r="AU3350" s="20" t="s">
        <v>6289</v>
      </c>
      <c r="AV3350" s="3" t="s">
        <v>6289</v>
      </c>
      <c r="AW3350" s="20" t="s">
        <v>6289</v>
      </c>
      <c r="AX3350" s="3" t="s">
        <v>6289</v>
      </c>
      <c r="AY3350" s="3" t="s">
        <v>6289</v>
      </c>
      <c r="AZ3350" s="3" t="s">
        <v>6289</v>
      </c>
    </row>
    <row r="3351" spans="1:52">
      <c r="A3351" t="s">
        <v>2250</v>
      </c>
      <c r="B3351" s="3" t="s">
        <v>16598</v>
      </c>
      <c r="C3351">
        <v>11</v>
      </c>
      <c r="D3351">
        <v>0</v>
      </c>
      <c r="E3351">
        <v>1</v>
      </c>
      <c r="F3351">
        <v>11</v>
      </c>
      <c r="G3351">
        <v>55</v>
      </c>
      <c r="H3351">
        <v>1</v>
      </c>
      <c r="I3351" s="16">
        <f t="shared" si="208"/>
        <v>13.166666666666666</v>
      </c>
      <c r="J3351" s="16">
        <f t="shared" si="209"/>
        <v>7.8684202376993726</v>
      </c>
      <c r="K3351">
        <v>0</v>
      </c>
      <c r="L3351">
        <v>10</v>
      </c>
      <c r="M3351">
        <v>0</v>
      </c>
      <c r="N3351">
        <v>3</v>
      </c>
      <c r="O3351">
        <f t="shared" si="210"/>
        <v>3.25</v>
      </c>
      <c r="P3351" s="16">
        <f t="shared" si="211"/>
        <v>2.0425168297960239</v>
      </c>
      <c r="Q3351" s="16">
        <v>8.6432579976955104</v>
      </c>
      <c r="R3351" s="16">
        <v>15.587163107391399</v>
      </c>
      <c r="S3351" s="16">
        <v>10.4593836802149</v>
      </c>
      <c r="T3351" s="16">
        <v>0</v>
      </c>
      <c r="U3351" s="16">
        <v>2.4893016643155401</v>
      </c>
      <c r="V3351" s="16">
        <v>6.6906944632715</v>
      </c>
      <c r="W3351" s="16">
        <v>0</v>
      </c>
      <c r="X3351" s="16">
        <v>11.229735905454399</v>
      </c>
      <c r="Y3351" s="16">
        <v>0</v>
      </c>
      <c r="Z3351" s="16">
        <v>4.62477459206539</v>
      </c>
      <c r="AA3351" t="s">
        <v>2250</v>
      </c>
      <c r="AB3351" s="16">
        <v>5.9724311410408601</v>
      </c>
      <c r="AC3351" s="16">
        <v>-0.59886286799664301</v>
      </c>
      <c r="AD3351" s="16">
        <v>0.90293391832806702</v>
      </c>
      <c r="AE3351" s="16">
        <v>-0.66324108092598599</v>
      </c>
      <c r="AF3351">
        <v>0.50717616484588501</v>
      </c>
      <c r="AG3351">
        <v>0.78848403693657898</v>
      </c>
      <c r="AH3351" s="3" t="s">
        <v>2250</v>
      </c>
      <c r="AI3351" s="20" t="s">
        <v>16596</v>
      </c>
      <c r="AJ3351" s="20" t="s">
        <v>16597</v>
      </c>
      <c r="AK3351" s="20" t="s">
        <v>2250</v>
      </c>
      <c r="AL3351" s="3" t="s">
        <v>16599</v>
      </c>
      <c r="AM3351" s="20" t="s">
        <v>6289</v>
      </c>
      <c r="AN3351" s="3" t="s">
        <v>6289</v>
      </c>
      <c r="AO3351" s="20" t="s">
        <v>16600</v>
      </c>
      <c r="AP3351" s="3" t="s">
        <v>16601</v>
      </c>
      <c r="AQ3351" s="20" t="s">
        <v>6289</v>
      </c>
      <c r="AR3351" s="3" t="s">
        <v>6289</v>
      </c>
      <c r="AS3351" s="20" t="s">
        <v>6289</v>
      </c>
      <c r="AT3351" s="3" t="s">
        <v>6289</v>
      </c>
      <c r="AU3351" s="20" t="s">
        <v>6289</v>
      </c>
      <c r="AV3351" s="3" t="s">
        <v>6289</v>
      </c>
      <c r="AW3351" s="20" t="s">
        <v>6289</v>
      </c>
      <c r="AX3351" s="3" t="s">
        <v>6289</v>
      </c>
      <c r="AY3351" s="3" t="s">
        <v>9284</v>
      </c>
      <c r="AZ3351" s="3" t="s">
        <v>9284</v>
      </c>
    </row>
    <row r="3352" spans="1:52" ht="30">
      <c r="A3352" t="s">
        <v>3791</v>
      </c>
      <c r="B3352" s="3" t="s">
        <v>8273</v>
      </c>
      <c r="C3352">
        <v>0</v>
      </c>
      <c r="D3352">
        <v>0</v>
      </c>
      <c r="E3352">
        <v>0</v>
      </c>
      <c r="F3352">
        <v>0</v>
      </c>
      <c r="G3352">
        <v>10</v>
      </c>
      <c r="H3352">
        <v>0</v>
      </c>
      <c r="I3352" s="16">
        <f t="shared" si="208"/>
        <v>1.6666666666666667</v>
      </c>
      <c r="J3352" s="16">
        <f t="shared" si="209"/>
        <v>1.5214515486254616</v>
      </c>
      <c r="K3352">
        <v>0</v>
      </c>
      <c r="L3352">
        <v>0</v>
      </c>
      <c r="M3352">
        <v>0</v>
      </c>
      <c r="N3352">
        <v>0</v>
      </c>
      <c r="O3352">
        <f t="shared" si="210"/>
        <v>0</v>
      </c>
      <c r="P3352" s="16">
        <f t="shared" si="211"/>
        <v>0</v>
      </c>
      <c r="Q3352" s="16">
        <v>0.47145043623793698</v>
      </c>
      <c r="R3352" s="16">
        <v>2.8340296558893399</v>
      </c>
      <c r="S3352" s="16">
        <v>1.02042767611853</v>
      </c>
      <c r="T3352" s="16">
        <v>0</v>
      </c>
      <c r="U3352" s="16">
        <v>0</v>
      </c>
      <c r="V3352" s="16">
        <v>0</v>
      </c>
      <c r="W3352" s="16">
        <v>0</v>
      </c>
      <c r="X3352" s="16">
        <v>0</v>
      </c>
      <c r="Y3352" s="16">
        <v>0</v>
      </c>
      <c r="Z3352" s="16">
        <v>0</v>
      </c>
      <c r="AA3352" t="s">
        <v>3791</v>
      </c>
      <c r="AB3352" s="16">
        <v>0.43259077682458003</v>
      </c>
      <c r="AC3352" s="16">
        <v>-0.77591367432452896</v>
      </c>
      <c r="AD3352" s="16">
        <v>1.1701114649490101</v>
      </c>
      <c r="AE3352" s="16">
        <v>-0.66311090658217098</v>
      </c>
      <c r="AF3352">
        <v>0.50725952597357404</v>
      </c>
      <c r="AG3352" t="s">
        <v>3500</v>
      </c>
      <c r="AH3352" s="3" t="s">
        <v>3791</v>
      </c>
      <c r="AI3352" s="20" t="s">
        <v>8271</v>
      </c>
      <c r="AJ3352" s="20" t="s">
        <v>8272</v>
      </c>
      <c r="AK3352" s="20" t="s">
        <v>3791</v>
      </c>
      <c r="AL3352" s="3" t="s">
        <v>8274</v>
      </c>
      <c r="AM3352" s="20" t="s">
        <v>6289</v>
      </c>
      <c r="AN3352" s="3" t="s">
        <v>6289</v>
      </c>
      <c r="AO3352" s="20" t="s">
        <v>6289</v>
      </c>
      <c r="AP3352" s="3" t="s">
        <v>6289</v>
      </c>
      <c r="AQ3352" s="20" t="s">
        <v>6289</v>
      </c>
      <c r="AR3352" s="3" t="s">
        <v>6289</v>
      </c>
      <c r="AS3352" s="20" t="s">
        <v>6289</v>
      </c>
      <c r="AT3352" s="3" t="s">
        <v>6289</v>
      </c>
      <c r="AU3352" s="20" t="s">
        <v>8275</v>
      </c>
      <c r="AV3352" s="3" t="s">
        <v>8276</v>
      </c>
      <c r="AW3352" s="20" t="s">
        <v>8277</v>
      </c>
      <c r="AX3352" s="3" t="s">
        <v>8278</v>
      </c>
      <c r="AY3352" s="3" t="s">
        <v>6289</v>
      </c>
      <c r="AZ3352" s="3" t="s">
        <v>8279</v>
      </c>
    </row>
    <row r="3353" spans="1:52">
      <c r="A3353" t="s">
        <v>2251</v>
      </c>
      <c r="B3353" s="3" t="s">
        <v>22050</v>
      </c>
      <c r="C3353">
        <v>34</v>
      </c>
      <c r="D3353">
        <v>1</v>
      </c>
      <c r="E3353">
        <v>5</v>
      </c>
      <c r="F3353">
        <v>34</v>
      </c>
      <c r="G3353">
        <v>12</v>
      </c>
      <c r="H3353">
        <v>5</v>
      </c>
      <c r="I3353" s="16">
        <f t="shared" si="208"/>
        <v>15.166666666666666</v>
      </c>
      <c r="J3353" s="16">
        <f t="shared" si="209"/>
        <v>5.5947230428257955</v>
      </c>
      <c r="K3353">
        <v>1</v>
      </c>
      <c r="L3353">
        <v>8</v>
      </c>
      <c r="M3353">
        <v>0</v>
      </c>
      <c r="N3353">
        <v>4</v>
      </c>
      <c r="O3353">
        <f t="shared" si="210"/>
        <v>3.25</v>
      </c>
      <c r="P3353" s="16">
        <f t="shared" si="211"/>
        <v>1.5562374497485916</v>
      </c>
      <c r="Q3353" s="16">
        <v>6.60030610733111</v>
      </c>
      <c r="R3353" s="16">
        <v>3.4008355870672098</v>
      </c>
      <c r="S3353" s="16">
        <v>5.3572452996222601</v>
      </c>
      <c r="T3353" s="16">
        <v>1.63082044217594</v>
      </c>
      <c r="U3353" s="16">
        <v>12.446508321577699</v>
      </c>
      <c r="V3353" s="16">
        <v>20.680328341020999</v>
      </c>
      <c r="W3353" s="16">
        <v>0</v>
      </c>
      <c r="X3353" s="16">
        <v>8.9837887243635492</v>
      </c>
      <c r="Y3353" s="16">
        <v>4.3661294004984397</v>
      </c>
      <c r="Z3353" s="16">
        <v>6.1663661227538498</v>
      </c>
      <c r="AA3353" t="s">
        <v>2251</v>
      </c>
      <c r="AB3353" s="16">
        <v>6.9632328346411096</v>
      </c>
      <c r="AC3353" s="16">
        <v>-0.53165097984159304</v>
      </c>
      <c r="AD3353" s="16">
        <v>0.80191025752305301</v>
      </c>
      <c r="AE3353" s="16">
        <v>-0.66298064509582499</v>
      </c>
      <c r="AF3353">
        <v>0.50734295010892505</v>
      </c>
      <c r="AG3353">
        <v>0.78848403693657898</v>
      </c>
      <c r="AH3353" s="3" t="s">
        <v>2251</v>
      </c>
      <c r="AI3353" s="20" t="s">
        <v>22048</v>
      </c>
      <c r="AJ3353" s="20" t="s">
        <v>22049</v>
      </c>
      <c r="AK3353" s="20" t="s">
        <v>2251</v>
      </c>
      <c r="AL3353" s="3" t="s">
        <v>6289</v>
      </c>
      <c r="AM3353" s="20" t="s">
        <v>6289</v>
      </c>
      <c r="AN3353" s="3" t="s">
        <v>6289</v>
      </c>
      <c r="AO3353" s="20" t="s">
        <v>9038</v>
      </c>
      <c r="AP3353" s="3" t="s">
        <v>9039</v>
      </c>
      <c r="AQ3353" s="20" t="s">
        <v>8411</v>
      </c>
      <c r="AR3353" s="3" t="s">
        <v>8412</v>
      </c>
      <c r="AS3353" s="20" t="s">
        <v>11199</v>
      </c>
      <c r="AT3353" s="3" t="s">
        <v>11200</v>
      </c>
      <c r="AU3353" s="20" t="s">
        <v>9042</v>
      </c>
      <c r="AV3353" s="3" t="s">
        <v>9043</v>
      </c>
      <c r="AW3353" s="20" t="s">
        <v>9044</v>
      </c>
      <c r="AX3353" s="3" t="s">
        <v>9045</v>
      </c>
      <c r="AY3353" s="3" t="s">
        <v>6289</v>
      </c>
      <c r="AZ3353" s="3" t="s">
        <v>9046</v>
      </c>
    </row>
    <row r="3354" spans="1:52">
      <c r="A3354" t="s">
        <v>4003</v>
      </c>
      <c r="B3354" s="3" t="s">
        <v>6307</v>
      </c>
      <c r="C3354">
        <v>1</v>
      </c>
      <c r="D3354">
        <v>0</v>
      </c>
      <c r="E3354">
        <v>1</v>
      </c>
      <c r="F3354">
        <v>1</v>
      </c>
      <c r="G3354">
        <v>13</v>
      </c>
      <c r="H3354">
        <v>1</v>
      </c>
      <c r="I3354" s="16">
        <f t="shared" si="208"/>
        <v>2.8333333333333335</v>
      </c>
      <c r="J3354" s="16">
        <f t="shared" si="209"/>
        <v>1.8621473068993746</v>
      </c>
      <c r="K3354">
        <v>0</v>
      </c>
      <c r="L3354">
        <v>2</v>
      </c>
      <c r="M3354">
        <v>0</v>
      </c>
      <c r="N3354">
        <v>1</v>
      </c>
      <c r="O3354">
        <f t="shared" si="210"/>
        <v>0.75</v>
      </c>
      <c r="P3354" s="16">
        <f t="shared" si="211"/>
        <v>0.41457809879442498</v>
      </c>
      <c r="Q3354" s="16">
        <v>3.1430029082529098</v>
      </c>
      <c r="R3354" s="16">
        <v>3.6842385526561401</v>
      </c>
      <c r="S3354" s="16">
        <v>2.8061761093259499</v>
      </c>
      <c r="T3354" s="16">
        <v>0</v>
      </c>
      <c r="U3354" s="16">
        <v>2.4893016643155401</v>
      </c>
      <c r="V3354" s="16">
        <v>0.60824495120650002</v>
      </c>
      <c r="W3354" s="16">
        <v>0</v>
      </c>
      <c r="X3354" s="16">
        <v>2.24594718109089</v>
      </c>
      <c r="Y3354" s="16">
        <v>0</v>
      </c>
      <c r="Z3354" s="16">
        <v>1.54159153068846</v>
      </c>
      <c r="AA3354" t="s">
        <v>4003</v>
      </c>
      <c r="AB3354" s="16">
        <v>1.65185028975364</v>
      </c>
      <c r="AC3354" s="16">
        <v>-0.62965440102778503</v>
      </c>
      <c r="AD3354" s="16">
        <v>0.94986145983616999</v>
      </c>
      <c r="AE3354" s="16">
        <v>-0.66289077686801401</v>
      </c>
      <c r="AF3354">
        <v>0.50740050915048396</v>
      </c>
      <c r="AG3354" t="s">
        <v>3500</v>
      </c>
      <c r="AH3354" s="3" t="s">
        <v>4003</v>
      </c>
      <c r="AI3354" s="20" t="s">
        <v>9615</v>
      </c>
      <c r="AJ3354" s="20" t="s">
        <v>9616</v>
      </c>
      <c r="AK3354" s="20" t="s">
        <v>4003</v>
      </c>
      <c r="AL3354" s="3" t="s">
        <v>6289</v>
      </c>
      <c r="AM3354" s="20" t="s">
        <v>6289</v>
      </c>
      <c r="AN3354" s="3" t="s">
        <v>6289</v>
      </c>
      <c r="AO3354" s="20" t="s">
        <v>6289</v>
      </c>
      <c r="AP3354" s="3" t="s">
        <v>6289</v>
      </c>
      <c r="AQ3354" s="20" t="s">
        <v>6289</v>
      </c>
      <c r="AR3354" s="3" t="s">
        <v>6289</v>
      </c>
      <c r="AS3354" s="20" t="s">
        <v>6289</v>
      </c>
      <c r="AT3354" s="3" t="s">
        <v>6289</v>
      </c>
      <c r="AU3354" s="20" t="s">
        <v>6289</v>
      </c>
      <c r="AV3354" s="3" t="s">
        <v>6289</v>
      </c>
      <c r="AW3354" s="20" t="s">
        <v>6289</v>
      </c>
      <c r="AX3354" s="3" t="s">
        <v>6289</v>
      </c>
      <c r="AY3354" s="3" t="s">
        <v>6289</v>
      </c>
      <c r="AZ3354" s="3" t="s">
        <v>6289</v>
      </c>
    </row>
    <row r="3355" spans="1:52">
      <c r="A3355" t="s">
        <v>3694</v>
      </c>
      <c r="B3355" s="3" t="s">
        <v>6307</v>
      </c>
      <c r="C3355">
        <v>1</v>
      </c>
      <c r="D3355">
        <v>0</v>
      </c>
      <c r="E3355">
        <v>0</v>
      </c>
      <c r="F3355">
        <v>1</v>
      </c>
      <c r="G3355">
        <v>3</v>
      </c>
      <c r="H3355">
        <v>0</v>
      </c>
      <c r="I3355" s="16">
        <f t="shared" si="208"/>
        <v>0.83333333333333337</v>
      </c>
      <c r="J3355" s="16">
        <f t="shared" si="209"/>
        <v>0.43567742059328124</v>
      </c>
      <c r="K3355">
        <v>0</v>
      </c>
      <c r="L3355">
        <v>0</v>
      </c>
      <c r="M3355">
        <v>0</v>
      </c>
      <c r="N3355">
        <v>0</v>
      </c>
      <c r="O3355">
        <f t="shared" si="210"/>
        <v>0</v>
      </c>
      <c r="P3355" s="16">
        <f t="shared" si="211"/>
        <v>0</v>
      </c>
      <c r="Q3355" s="16">
        <v>1.1000510178885201</v>
      </c>
      <c r="R3355" s="16">
        <v>0.850208896766802</v>
      </c>
      <c r="S3355" s="16">
        <v>1.02042767611853</v>
      </c>
      <c r="T3355" s="16">
        <v>0</v>
      </c>
      <c r="U3355" s="16">
        <v>0</v>
      </c>
      <c r="V3355" s="16">
        <v>0.60824495120650002</v>
      </c>
      <c r="W3355" s="16">
        <v>0</v>
      </c>
      <c r="X3355" s="16">
        <v>0</v>
      </c>
      <c r="Y3355" s="16">
        <v>0</v>
      </c>
      <c r="Z3355" s="16">
        <v>0</v>
      </c>
      <c r="AA3355" t="s">
        <v>3694</v>
      </c>
      <c r="AB3355" s="16">
        <v>0.35789325419803503</v>
      </c>
      <c r="AC3355" s="16">
        <v>-0.71326996845269797</v>
      </c>
      <c r="AD3355" s="16">
        <v>1.07617129745156</v>
      </c>
      <c r="AE3355" s="16">
        <v>-0.66278479099170196</v>
      </c>
      <c r="AF3355">
        <v>0.50746839567309598</v>
      </c>
      <c r="AG3355" t="s">
        <v>3500</v>
      </c>
      <c r="AH3355" s="3" t="s">
        <v>3694</v>
      </c>
      <c r="AI3355" s="20" t="s">
        <v>7788</v>
      </c>
      <c r="AJ3355" s="20" t="s">
        <v>7789</v>
      </c>
      <c r="AK3355" s="20" t="s">
        <v>3694</v>
      </c>
      <c r="AL3355" s="3" t="s">
        <v>6289</v>
      </c>
      <c r="AM3355" s="20" t="s">
        <v>6289</v>
      </c>
      <c r="AN3355" s="3" t="s">
        <v>6289</v>
      </c>
      <c r="AO3355" s="20" t="s">
        <v>6289</v>
      </c>
      <c r="AP3355" s="3" t="s">
        <v>6289</v>
      </c>
      <c r="AQ3355" s="20" t="s">
        <v>6289</v>
      </c>
      <c r="AR3355" s="3" t="s">
        <v>6289</v>
      </c>
      <c r="AS3355" s="20" t="s">
        <v>6289</v>
      </c>
      <c r="AT3355" s="3" t="s">
        <v>6289</v>
      </c>
      <c r="AU3355" s="20" t="s">
        <v>6289</v>
      </c>
      <c r="AV3355" s="3" t="s">
        <v>6289</v>
      </c>
      <c r="AW3355" s="20" t="s">
        <v>6289</v>
      </c>
      <c r="AX3355" s="3" t="s">
        <v>6289</v>
      </c>
      <c r="AY3355" s="3" t="s">
        <v>6289</v>
      </c>
      <c r="AZ3355" s="3" t="s">
        <v>6289</v>
      </c>
    </row>
    <row r="3356" spans="1:52">
      <c r="A3356" t="s">
        <v>2249</v>
      </c>
      <c r="B3356" s="3" t="s">
        <v>6406</v>
      </c>
      <c r="C3356">
        <v>12</v>
      </c>
      <c r="D3356">
        <v>13</v>
      </c>
      <c r="E3356">
        <v>4</v>
      </c>
      <c r="F3356">
        <v>12</v>
      </c>
      <c r="G3356">
        <v>225</v>
      </c>
      <c r="H3356">
        <v>4</v>
      </c>
      <c r="I3356" s="16">
        <f t="shared" si="208"/>
        <v>45</v>
      </c>
      <c r="J3356" s="16">
        <f t="shared" si="209"/>
        <v>32.898834832457723</v>
      </c>
      <c r="K3356">
        <v>8</v>
      </c>
      <c r="L3356">
        <v>10</v>
      </c>
      <c r="M3356">
        <v>9</v>
      </c>
      <c r="N3356">
        <v>6</v>
      </c>
      <c r="O3356">
        <f t="shared" si="210"/>
        <v>8.25</v>
      </c>
      <c r="P3356" s="16">
        <f t="shared" si="211"/>
        <v>0.73950997288745202</v>
      </c>
      <c r="Q3356" s="16">
        <v>23.8868221027221</v>
      </c>
      <c r="R3356" s="16">
        <v>63.765667257510103</v>
      </c>
      <c r="S3356" s="16">
        <v>51.531597643985599</v>
      </c>
      <c r="T3356" s="16">
        <v>21.2006657482873</v>
      </c>
      <c r="U3356" s="16">
        <v>9.9572066572621498</v>
      </c>
      <c r="V3356" s="16">
        <v>7.2989394144780002</v>
      </c>
      <c r="W3356" s="16">
        <v>32.820638345048202</v>
      </c>
      <c r="X3356" s="16">
        <v>11.229735905454399</v>
      </c>
      <c r="Y3356" s="16">
        <v>34.929035203987503</v>
      </c>
      <c r="Z3356" s="16">
        <v>9.2495491841307693</v>
      </c>
      <c r="AA3356" t="s">
        <v>2249</v>
      </c>
      <c r="AB3356" s="16">
        <v>26.586985746286601</v>
      </c>
      <c r="AC3356" s="16">
        <v>-0.472484090897969</v>
      </c>
      <c r="AD3356" s="16">
        <v>0.71289346809836196</v>
      </c>
      <c r="AE3356" s="16">
        <v>-0.66276956100932805</v>
      </c>
      <c r="AF3356">
        <v>0.50747815123783302</v>
      </c>
      <c r="AG3356">
        <v>0.78848403693657898</v>
      </c>
      <c r="AH3356" s="3" t="s">
        <v>2249</v>
      </c>
      <c r="AI3356" s="20" t="s">
        <v>11446</v>
      </c>
      <c r="AJ3356" s="20" t="s">
        <v>11447</v>
      </c>
      <c r="AK3356" s="20" t="s">
        <v>2249</v>
      </c>
      <c r="AL3356" s="3" t="s">
        <v>6289</v>
      </c>
      <c r="AM3356" s="20" t="s">
        <v>6289</v>
      </c>
      <c r="AN3356" s="3" t="s">
        <v>6289</v>
      </c>
      <c r="AO3356" s="20" t="s">
        <v>6289</v>
      </c>
      <c r="AP3356" s="3" t="s">
        <v>6289</v>
      </c>
      <c r="AQ3356" s="20" t="s">
        <v>6289</v>
      </c>
      <c r="AR3356" s="3" t="s">
        <v>6289</v>
      </c>
      <c r="AS3356" s="20" t="s">
        <v>6289</v>
      </c>
      <c r="AT3356" s="3" t="s">
        <v>6289</v>
      </c>
      <c r="AU3356" s="20" t="s">
        <v>6289</v>
      </c>
      <c r="AV3356" s="3" t="s">
        <v>6289</v>
      </c>
      <c r="AW3356" s="20" t="s">
        <v>6289</v>
      </c>
      <c r="AX3356" s="3" t="s">
        <v>6289</v>
      </c>
      <c r="AY3356" s="3" t="s">
        <v>6289</v>
      </c>
      <c r="AZ3356" s="3" t="s">
        <v>6289</v>
      </c>
    </row>
    <row r="3357" spans="1:52" ht="30">
      <c r="A3357" t="s">
        <v>2253</v>
      </c>
      <c r="B3357" s="3" t="s">
        <v>22310</v>
      </c>
      <c r="C3357">
        <v>56</v>
      </c>
      <c r="D3357">
        <v>27</v>
      </c>
      <c r="E3357">
        <v>10</v>
      </c>
      <c r="F3357">
        <v>56</v>
      </c>
      <c r="G3357">
        <v>107</v>
      </c>
      <c r="H3357">
        <v>10</v>
      </c>
      <c r="I3357" s="16">
        <f t="shared" si="208"/>
        <v>44.333333333333336</v>
      </c>
      <c r="J3357" s="16">
        <f t="shared" si="209"/>
        <v>13.801502870393556</v>
      </c>
      <c r="K3357">
        <v>6</v>
      </c>
      <c r="L3357">
        <v>24</v>
      </c>
      <c r="M3357">
        <v>7</v>
      </c>
      <c r="N3357">
        <v>19</v>
      </c>
      <c r="O3357">
        <f t="shared" si="210"/>
        <v>14</v>
      </c>
      <c r="P3357" s="16">
        <f t="shared" si="211"/>
        <v>3.856812155135378</v>
      </c>
      <c r="Q3357" s="16">
        <v>32.058629664179698</v>
      </c>
      <c r="R3357" s="16">
        <v>30.324117318015901</v>
      </c>
      <c r="S3357" s="16">
        <v>30.867937202585399</v>
      </c>
      <c r="T3357" s="16">
        <v>44.032151938750502</v>
      </c>
      <c r="U3357" s="16">
        <v>24.893016643155399</v>
      </c>
      <c r="V3357" s="16">
        <v>34.061717267563999</v>
      </c>
      <c r="W3357" s="16">
        <v>25.5271631572597</v>
      </c>
      <c r="X3357" s="16">
        <v>26.951366173090701</v>
      </c>
      <c r="Y3357" s="16">
        <v>26.1967764029907</v>
      </c>
      <c r="Z3357" s="16">
        <v>29.290239083080799</v>
      </c>
      <c r="AA3357" t="s">
        <v>2253</v>
      </c>
      <c r="AB3357" s="16">
        <v>30.420311485067302</v>
      </c>
      <c r="AC3357" s="16">
        <v>-0.25797857103391802</v>
      </c>
      <c r="AD3357" s="16">
        <v>0.38963872169657399</v>
      </c>
      <c r="AE3357" s="16">
        <v>-0.66209685195203805</v>
      </c>
      <c r="AF3357">
        <v>0.50790915322008101</v>
      </c>
      <c r="AG3357">
        <v>0.78855518839746297</v>
      </c>
      <c r="AH3357" s="3" t="s">
        <v>2253</v>
      </c>
      <c r="AI3357" s="20" t="s">
        <v>22308</v>
      </c>
      <c r="AJ3357" s="20" t="s">
        <v>22309</v>
      </c>
      <c r="AK3357" s="20" t="s">
        <v>2253</v>
      </c>
      <c r="AL3357" s="3" t="s">
        <v>22311</v>
      </c>
      <c r="AM3357" s="20" t="s">
        <v>6289</v>
      </c>
      <c r="AN3357" s="3" t="s">
        <v>6289</v>
      </c>
      <c r="AO3357" s="20" t="s">
        <v>6430</v>
      </c>
      <c r="AP3357" s="3" t="s">
        <v>6431</v>
      </c>
      <c r="AQ3357" s="20" t="s">
        <v>6289</v>
      </c>
      <c r="AR3357" s="3" t="s">
        <v>6289</v>
      </c>
      <c r="AS3357" s="20" t="s">
        <v>16744</v>
      </c>
      <c r="AT3357" s="3" t="s">
        <v>16745</v>
      </c>
      <c r="AU3357" s="20" t="s">
        <v>22312</v>
      </c>
      <c r="AV3357" s="3" t="s">
        <v>22313</v>
      </c>
      <c r="AW3357" s="20" t="s">
        <v>10035</v>
      </c>
      <c r="AX3357" s="3" t="s">
        <v>10036</v>
      </c>
      <c r="AY3357" s="3" t="s">
        <v>6289</v>
      </c>
      <c r="AZ3357" s="3" t="s">
        <v>22314</v>
      </c>
    </row>
    <row r="3358" spans="1:52">
      <c r="A3358" t="s">
        <v>2254</v>
      </c>
      <c r="B3358" s="3" t="s">
        <v>25142</v>
      </c>
      <c r="C3358">
        <v>4</v>
      </c>
      <c r="D3358">
        <v>0</v>
      </c>
      <c r="E3358">
        <v>1</v>
      </c>
      <c r="F3358">
        <v>4</v>
      </c>
      <c r="G3358">
        <v>40</v>
      </c>
      <c r="H3358">
        <v>1</v>
      </c>
      <c r="I3358" s="16">
        <f t="shared" si="208"/>
        <v>8.3333333333333339</v>
      </c>
      <c r="J3358" s="16">
        <f t="shared" si="209"/>
        <v>5.8150507147242338</v>
      </c>
      <c r="K3358">
        <v>0</v>
      </c>
      <c r="L3358">
        <v>0</v>
      </c>
      <c r="M3358">
        <v>0</v>
      </c>
      <c r="N3358">
        <v>7</v>
      </c>
      <c r="O3358">
        <f t="shared" si="210"/>
        <v>1.75</v>
      </c>
      <c r="P3358" s="16">
        <f t="shared" si="211"/>
        <v>1.5155444566227676</v>
      </c>
      <c r="Q3358" s="16">
        <v>4.7145043623793699</v>
      </c>
      <c r="R3358" s="16">
        <v>11.3361186235574</v>
      </c>
      <c r="S3358" s="16">
        <v>10.969597518274201</v>
      </c>
      <c r="T3358" s="16">
        <v>0</v>
      </c>
      <c r="U3358" s="16">
        <v>2.4893016643155401</v>
      </c>
      <c r="V3358" s="16">
        <v>2.4329798048260001</v>
      </c>
      <c r="W3358" s="16">
        <v>0</v>
      </c>
      <c r="X3358" s="16">
        <v>0</v>
      </c>
      <c r="Y3358" s="16">
        <v>0</v>
      </c>
      <c r="Z3358" s="16">
        <v>10.7911407148192</v>
      </c>
      <c r="AA3358" t="s">
        <v>2254</v>
      </c>
      <c r="AB3358" s="16">
        <v>4.2733642688171702</v>
      </c>
      <c r="AC3358" s="16">
        <v>-0.68432839111632404</v>
      </c>
      <c r="AD3358" s="16">
        <v>1.0342626636185701</v>
      </c>
      <c r="AE3358" s="16">
        <v>-0.66165821815713999</v>
      </c>
      <c r="AF3358">
        <v>0.50819028754842199</v>
      </c>
      <c r="AG3358">
        <v>0.78855518839746297</v>
      </c>
      <c r="AH3358" s="3" t="s">
        <v>2254</v>
      </c>
      <c r="AI3358" s="20" t="s">
        <v>25140</v>
      </c>
      <c r="AJ3358" s="20" t="s">
        <v>25141</v>
      </c>
      <c r="AK3358" s="20" t="s">
        <v>2254</v>
      </c>
      <c r="AL3358" s="3" t="s">
        <v>25143</v>
      </c>
      <c r="AM3358" s="20" t="s">
        <v>6487</v>
      </c>
      <c r="AN3358" s="3" t="s">
        <v>6488</v>
      </c>
      <c r="AO3358" s="20" t="s">
        <v>6289</v>
      </c>
      <c r="AP3358" s="3" t="s">
        <v>6289</v>
      </c>
      <c r="AQ3358" s="20" t="s">
        <v>8499</v>
      </c>
      <c r="AR3358" s="3" t="s">
        <v>8500</v>
      </c>
      <c r="AS3358" s="20" t="s">
        <v>25144</v>
      </c>
      <c r="AT3358" s="3" t="s">
        <v>25145</v>
      </c>
      <c r="AU3358" s="20" t="s">
        <v>6289</v>
      </c>
      <c r="AV3358" s="3" t="s">
        <v>6289</v>
      </c>
      <c r="AW3358" s="20" t="s">
        <v>9073</v>
      </c>
      <c r="AX3358" s="3" t="s">
        <v>9074</v>
      </c>
      <c r="AY3358" s="3" t="s">
        <v>6289</v>
      </c>
      <c r="AZ3358" s="3" t="s">
        <v>6289</v>
      </c>
    </row>
    <row r="3359" spans="1:52">
      <c r="A3359" t="s">
        <v>2252</v>
      </c>
      <c r="B3359" s="3" t="s">
        <v>6449</v>
      </c>
      <c r="C3359">
        <v>3</v>
      </c>
      <c r="D3359">
        <v>0</v>
      </c>
      <c r="E3359">
        <v>4</v>
      </c>
      <c r="F3359">
        <v>3</v>
      </c>
      <c r="G3359">
        <v>85</v>
      </c>
      <c r="H3359">
        <v>4</v>
      </c>
      <c r="I3359" s="16">
        <f t="shared" si="208"/>
        <v>16.5</v>
      </c>
      <c r="J3359" s="16">
        <f t="shared" si="209"/>
        <v>12.518319908571332</v>
      </c>
      <c r="K3359">
        <v>0</v>
      </c>
      <c r="L3359">
        <v>3</v>
      </c>
      <c r="M3359">
        <v>7</v>
      </c>
      <c r="N3359">
        <v>0</v>
      </c>
      <c r="O3359">
        <f t="shared" si="210"/>
        <v>2.5</v>
      </c>
      <c r="P3359" s="16">
        <f t="shared" si="211"/>
        <v>1.4361406616345072</v>
      </c>
      <c r="Q3359" s="16">
        <v>10.686209888059899</v>
      </c>
      <c r="R3359" s="16">
        <v>24.089252075059399</v>
      </c>
      <c r="S3359" s="16">
        <v>27.806654174229799</v>
      </c>
      <c r="T3359" s="16">
        <v>0</v>
      </c>
      <c r="U3359" s="16">
        <v>9.9572066572621498</v>
      </c>
      <c r="V3359" s="16">
        <v>1.8247348536195001</v>
      </c>
      <c r="W3359" s="16">
        <v>25.5271631572597</v>
      </c>
      <c r="X3359" s="16">
        <v>3.3689207716363301</v>
      </c>
      <c r="Y3359" s="16">
        <v>0</v>
      </c>
      <c r="Z3359" s="16">
        <v>0</v>
      </c>
      <c r="AA3359" t="s">
        <v>2252</v>
      </c>
      <c r="AB3359" s="16">
        <v>10.3260141577127</v>
      </c>
      <c r="AC3359" s="16">
        <v>-0.68691631567793299</v>
      </c>
      <c r="AD3359" s="16">
        <v>1.03819781316009</v>
      </c>
      <c r="AE3359" s="16">
        <v>-0.66164299998579501</v>
      </c>
      <c r="AF3359">
        <v>0.50820004282260101</v>
      </c>
      <c r="AG3359">
        <v>0.78855518839746297</v>
      </c>
      <c r="AH3359" s="3" t="s">
        <v>2252</v>
      </c>
      <c r="AI3359" s="20" t="s">
        <v>11926</v>
      </c>
      <c r="AJ3359" s="20" t="s">
        <v>11927</v>
      </c>
      <c r="AK3359" s="20" t="s">
        <v>2252</v>
      </c>
      <c r="AL3359" s="3" t="s">
        <v>6289</v>
      </c>
      <c r="AM3359" s="20" t="s">
        <v>6289</v>
      </c>
      <c r="AN3359" s="3" t="s">
        <v>6289</v>
      </c>
      <c r="AO3359" s="20" t="s">
        <v>11928</v>
      </c>
      <c r="AP3359" s="3" t="s">
        <v>11929</v>
      </c>
      <c r="AQ3359" s="20" t="s">
        <v>6289</v>
      </c>
      <c r="AR3359" s="3" t="s">
        <v>6289</v>
      </c>
      <c r="AS3359" s="20" t="s">
        <v>6289</v>
      </c>
      <c r="AT3359" s="3" t="s">
        <v>6289</v>
      </c>
      <c r="AU3359" s="20" t="s">
        <v>7323</v>
      </c>
      <c r="AV3359" s="3" t="s">
        <v>7324</v>
      </c>
      <c r="AW3359" s="20" t="s">
        <v>6289</v>
      </c>
      <c r="AX3359" s="3" t="s">
        <v>6289</v>
      </c>
      <c r="AY3359" s="3" t="s">
        <v>6289</v>
      </c>
      <c r="AZ3359" s="3" t="s">
        <v>6289</v>
      </c>
    </row>
    <row r="3360" spans="1:52">
      <c r="A3360" t="s">
        <v>2255</v>
      </c>
      <c r="B3360" s="3" t="s">
        <v>6307</v>
      </c>
      <c r="C3360">
        <v>19</v>
      </c>
      <c r="D3360">
        <v>4</v>
      </c>
      <c r="E3360">
        <v>13</v>
      </c>
      <c r="F3360">
        <v>19</v>
      </c>
      <c r="G3360">
        <v>74</v>
      </c>
      <c r="H3360">
        <v>13</v>
      </c>
      <c r="I3360" s="16">
        <f t="shared" si="208"/>
        <v>23.666666666666668</v>
      </c>
      <c r="J3360" s="16">
        <f t="shared" si="209"/>
        <v>9.4153145538610747</v>
      </c>
      <c r="K3360">
        <v>2</v>
      </c>
      <c r="L3360">
        <v>10</v>
      </c>
      <c r="M3360">
        <v>15</v>
      </c>
      <c r="N3360">
        <v>14</v>
      </c>
      <c r="O3360">
        <f t="shared" si="210"/>
        <v>10.25</v>
      </c>
      <c r="P3360" s="16">
        <f t="shared" si="211"/>
        <v>2.55868618630734</v>
      </c>
      <c r="Q3360" s="16">
        <v>12.257711342186401</v>
      </c>
      <c r="R3360" s="16">
        <v>20.971819453581102</v>
      </c>
      <c r="S3360" s="16">
        <v>21.173874279459401</v>
      </c>
      <c r="T3360" s="16">
        <v>6.5232817687037699</v>
      </c>
      <c r="U3360" s="16">
        <v>32.360921636101999</v>
      </c>
      <c r="V3360" s="16">
        <v>11.5566540729235</v>
      </c>
      <c r="W3360" s="16">
        <v>54.701063908413701</v>
      </c>
      <c r="X3360" s="16">
        <v>11.229735905454399</v>
      </c>
      <c r="Y3360" s="16">
        <v>8.7322588009968793</v>
      </c>
      <c r="Z3360" s="16">
        <v>21.582281429638499</v>
      </c>
      <c r="AA3360" t="s">
        <v>2255</v>
      </c>
      <c r="AB3360" s="16">
        <v>20.108960259745999</v>
      </c>
      <c r="AC3360" s="16">
        <v>0.41896687195773602</v>
      </c>
      <c r="AD3360" s="16">
        <v>0.63400797095570405</v>
      </c>
      <c r="AE3360" s="16">
        <v>0.66082272014054599</v>
      </c>
      <c r="AF3360">
        <v>0.5087260104893</v>
      </c>
      <c r="AG3360">
        <v>0.78902141431828898</v>
      </c>
      <c r="AH3360" s="3" t="s">
        <v>2255</v>
      </c>
      <c r="AI3360" s="20" t="s">
        <v>14200</v>
      </c>
      <c r="AJ3360" s="20" t="s">
        <v>14201</v>
      </c>
      <c r="AK3360" s="20" t="s">
        <v>2255</v>
      </c>
      <c r="AL3360" s="3" t="s">
        <v>6289</v>
      </c>
      <c r="AM3360" s="20" t="s">
        <v>6289</v>
      </c>
      <c r="AN3360" s="3" t="s">
        <v>6289</v>
      </c>
      <c r="AO3360" s="20" t="s">
        <v>6289</v>
      </c>
      <c r="AP3360" s="3" t="s">
        <v>6289</v>
      </c>
      <c r="AQ3360" s="20" t="s">
        <v>6289</v>
      </c>
      <c r="AR3360" s="3" t="s">
        <v>6289</v>
      </c>
      <c r="AS3360" s="20" t="s">
        <v>6289</v>
      </c>
      <c r="AT3360" s="3" t="s">
        <v>6289</v>
      </c>
      <c r="AU3360" s="20" t="s">
        <v>6289</v>
      </c>
      <c r="AV3360" s="3" t="s">
        <v>6289</v>
      </c>
      <c r="AW3360" s="20" t="s">
        <v>6289</v>
      </c>
      <c r="AX3360" s="3" t="s">
        <v>6289</v>
      </c>
      <c r="AY3360" s="3" t="s">
        <v>6289</v>
      </c>
      <c r="AZ3360" s="3" t="s">
        <v>6289</v>
      </c>
    </row>
    <row r="3361" spans="1:52">
      <c r="A3361" t="s">
        <v>3716</v>
      </c>
      <c r="B3361" s="3" t="s">
        <v>6297</v>
      </c>
      <c r="C3361">
        <v>5</v>
      </c>
      <c r="D3361">
        <v>0</v>
      </c>
      <c r="E3361">
        <v>0</v>
      </c>
      <c r="F3361">
        <v>5</v>
      </c>
      <c r="G3361">
        <v>1</v>
      </c>
      <c r="H3361">
        <v>0</v>
      </c>
      <c r="I3361" s="16">
        <f t="shared" si="208"/>
        <v>1.8333333333333333</v>
      </c>
      <c r="J3361" s="16">
        <f t="shared" si="209"/>
        <v>0.92546284716431571</v>
      </c>
      <c r="K3361">
        <v>0</v>
      </c>
      <c r="L3361">
        <v>5</v>
      </c>
      <c r="M3361">
        <v>0</v>
      </c>
      <c r="N3361">
        <v>0</v>
      </c>
      <c r="O3361">
        <f t="shared" si="210"/>
        <v>1.25</v>
      </c>
      <c r="P3361" s="16">
        <f t="shared" si="211"/>
        <v>1.0825317547305484</v>
      </c>
      <c r="Q3361" s="16">
        <v>1.1000510178885201</v>
      </c>
      <c r="R3361" s="16">
        <v>0.28340296558893402</v>
      </c>
      <c r="S3361" s="16">
        <v>1.02042767611853</v>
      </c>
      <c r="T3361" s="16">
        <v>0</v>
      </c>
      <c r="U3361" s="16">
        <v>0</v>
      </c>
      <c r="V3361" s="16">
        <v>3.0412247560324999</v>
      </c>
      <c r="W3361" s="16">
        <v>0</v>
      </c>
      <c r="X3361" s="16">
        <v>5.6148679527272201</v>
      </c>
      <c r="Y3361" s="16">
        <v>0</v>
      </c>
      <c r="Z3361" s="16">
        <v>0</v>
      </c>
      <c r="AA3361" t="s">
        <v>3716</v>
      </c>
      <c r="AB3361" s="16">
        <v>1.1059974368355701</v>
      </c>
      <c r="AC3361" s="16">
        <v>0.70318837684206603</v>
      </c>
      <c r="AD3361" s="16">
        <v>1.06483260677924</v>
      </c>
      <c r="AE3361" s="16">
        <v>0.66037457189536397</v>
      </c>
      <c r="AF3361">
        <v>0.50901348593179496</v>
      </c>
      <c r="AG3361" t="s">
        <v>3500</v>
      </c>
      <c r="AH3361" s="3" t="s">
        <v>3716</v>
      </c>
      <c r="AI3361" s="20" t="s">
        <v>7837</v>
      </c>
      <c r="AJ3361" s="20" t="s">
        <v>7838</v>
      </c>
      <c r="AK3361" s="20" t="s">
        <v>3716</v>
      </c>
      <c r="AL3361" s="3" t="s">
        <v>6289</v>
      </c>
      <c r="AM3361" s="20" t="s">
        <v>6289</v>
      </c>
      <c r="AN3361" s="3" t="s">
        <v>6289</v>
      </c>
      <c r="AO3361" s="20" t="s">
        <v>6289</v>
      </c>
      <c r="AP3361" s="3" t="s">
        <v>6289</v>
      </c>
      <c r="AQ3361" s="20" t="s">
        <v>6289</v>
      </c>
      <c r="AR3361" s="3" t="s">
        <v>6289</v>
      </c>
      <c r="AS3361" s="20" t="s">
        <v>6289</v>
      </c>
      <c r="AT3361" s="3" t="s">
        <v>6289</v>
      </c>
      <c r="AU3361" s="20" t="s">
        <v>6289</v>
      </c>
      <c r="AV3361" s="3" t="s">
        <v>6289</v>
      </c>
      <c r="AW3361" s="20" t="s">
        <v>6289</v>
      </c>
      <c r="AX3361" s="3" t="s">
        <v>6289</v>
      </c>
      <c r="AY3361" s="3" t="s">
        <v>6289</v>
      </c>
      <c r="AZ3361" s="3" t="s">
        <v>6289</v>
      </c>
    </row>
    <row r="3362" spans="1:52">
      <c r="A3362" t="s">
        <v>2257</v>
      </c>
      <c r="B3362" s="3" t="s">
        <v>6307</v>
      </c>
      <c r="C3362">
        <v>9</v>
      </c>
      <c r="D3362">
        <v>3</v>
      </c>
      <c r="E3362">
        <v>7</v>
      </c>
      <c r="F3362">
        <v>9</v>
      </c>
      <c r="G3362">
        <v>39</v>
      </c>
      <c r="H3362">
        <v>7</v>
      </c>
      <c r="I3362" s="16">
        <f t="shared" si="208"/>
        <v>12.333333333333334</v>
      </c>
      <c r="J3362" s="16">
        <f t="shared" si="209"/>
        <v>4.9366355314495696</v>
      </c>
      <c r="K3362">
        <v>2</v>
      </c>
      <c r="L3362">
        <v>11</v>
      </c>
      <c r="M3362">
        <v>0</v>
      </c>
      <c r="N3362">
        <v>8</v>
      </c>
      <c r="O3362">
        <f t="shared" si="210"/>
        <v>5.25</v>
      </c>
      <c r="P3362" s="16">
        <f t="shared" si="211"/>
        <v>2.2185299186623562</v>
      </c>
      <c r="Q3362" s="16">
        <v>16.972215704565699</v>
      </c>
      <c r="R3362" s="16">
        <v>11.052715657968401</v>
      </c>
      <c r="S3362" s="16">
        <v>19.643232765281599</v>
      </c>
      <c r="T3362" s="16">
        <v>4.8924613265278296</v>
      </c>
      <c r="U3362" s="16">
        <v>17.425111650208802</v>
      </c>
      <c r="V3362" s="16">
        <v>5.4742045608585004</v>
      </c>
      <c r="W3362" s="16">
        <v>0</v>
      </c>
      <c r="X3362" s="16">
        <v>12.3527094959999</v>
      </c>
      <c r="Y3362" s="16">
        <v>8.7322588009968793</v>
      </c>
      <c r="Z3362" s="16">
        <v>12.3327322455077</v>
      </c>
      <c r="AA3362" t="s">
        <v>2257</v>
      </c>
      <c r="AB3362" s="16">
        <v>10.8877642207915</v>
      </c>
      <c r="AC3362" s="16">
        <v>-0.44780714259460602</v>
      </c>
      <c r="AD3362" s="16">
        <v>0.67837064897058796</v>
      </c>
      <c r="AE3362" s="16">
        <v>-0.66012163597311202</v>
      </c>
      <c r="AF3362">
        <v>0.50917577531396896</v>
      </c>
      <c r="AG3362">
        <v>0.78929097794660197</v>
      </c>
      <c r="AH3362" s="3" t="s">
        <v>2257</v>
      </c>
      <c r="AI3362" s="20" t="s">
        <v>11663</v>
      </c>
      <c r="AJ3362" s="20" t="s">
        <v>11664</v>
      </c>
      <c r="AK3362" s="20" t="s">
        <v>2257</v>
      </c>
      <c r="AL3362" s="3" t="s">
        <v>6289</v>
      </c>
      <c r="AM3362" s="20" t="s">
        <v>6289</v>
      </c>
      <c r="AN3362" s="3" t="s">
        <v>6289</v>
      </c>
      <c r="AO3362" s="20" t="s">
        <v>6289</v>
      </c>
      <c r="AP3362" s="3" t="s">
        <v>6289</v>
      </c>
      <c r="AQ3362" s="20" t="s">
        <v>6289</v>
      </c>
      <c r="AR3362" s="3" t="s">
        <v>6289</v>
      </c>
      <c r="AS3362" s="20" t="s">
        <v>6398</v>
      </c>
      <c r="AT3362" s="3" t="s">
        <v>6399</v>
      </c>
      <c r="AU3362" s="20" t="s">
        <v>6289</v>
      </c>
      <c r="AV3362" s="3" t="s">
        <v>6289</v>
      </c>
      <c r="AW3362" s="20" t="s">
        <v>6289</v>
      </c>
      <c r="AX3362" s="3" t="s">
        <v>6289</v>
      </c>
      <c r="AY3362" s="3" t="s">
        <v>6289</v>
      </c>
      <c r="AZ3362" s="3" t="s">
        <v>6289</v>
      </c>
    </row>
    <row r="3363" spans="1:52">
      <c r="A3363" t="s">
        <v>3737</v>
      </c>
      <c r="B3363" s="3" t="s">
        <v>6297</v>
      </c>
      <c r="C3363">
        <v>1</v>
      </c>
      <c r="D3363">
        <v>0</v>
      </c>
      <c r="E3363">
        <v>0</v>
      </c>
      <c r="F3363">
        <v>1</v>
      </c>
      <c r="G3363">
        <v>0</v>
      </c>
      <c r="H3363">
        <v>0</v>
      </c>
      <c r="I3363" s="16">
        <f t="shared" si="208"/>
        <v>0.33333333333333331</v>
      </c>
      <c r="J3363" s="16">
        <f t="shared" si="209"/>
        <v>0.19245008972987526</v>
      </c>
      <c r="K3363">
        <v>1</v>
      </c>
      <c r="L3363">
        <v>0</v>
      </c>
      <c r="M3363">
        <v>0</v>
      </c>
      <c r="N3363">
        <v>0</v>
      </c>
      <c r="O3363">
        <f t="shared" si="210"/>
        <v>0.25</v>
      </c>
      <c r="P3363" s="16">
        <f t="shared" si="211"/>
        <v>0.21650635094610965</v>
      </c>
      <c r="Q3363" s="16">
        <v>0.62860058165058197</v>
      </c>
      <c r="R3363" s="16">
        <v>0</v>
      </c>
      <c r="S3363" s="16">
        <v>0</v>
      </c>
      <c r="T3363" s="16">
        <v>0</v>
      </c>
      <c r="U3363" s="16">
        <v>0</v>
      </c>
      <c r="V3363" s="16">
        <v>0.60824495120650002</v>
      </c>
      <c r="W3363" s="16">
        <v>0</v>
      </c>
      <c r="X3363" s="16">
        <v>0</v>
      </c>
      <c r="Y3363" s="16">
        <v>4.3661294004984397</v>
      </c>
      <c r="Z3363" s="16">
        <v>0</v>
      </c>
      <c r="AA3363" t="s">
        <v>3737</v>
      </c>
      <c r="AB3363" s="16">
        <v>0.56029749333555201</v>
      </c>
      <c r="AC3363" s="16">
        <v>0.78129424362287703</v>
      </c>
      <c r="AD3363" s="16">
        <v>1.18424561622429</v>
      </c>
      <c r="AE3363" s="16">
        <v>0.65974003443125595</v>
      </c>
      <c r="AF3363">
        <v>0.50942067073595299</v>
      </c>
      <c r="AG3363" t="s">
        <v>3500</v>
      </c>
      <c r="AH3363" s="3" t="s">
        <v>3737</v>
      </c>
      <c r="AI3363" s="20" t="s">
        <v>7879</v>
      </c>
      <c r="AJ3363" s="20" t="s">
        <v>7880</v>
      </c>
      <c r="AK3363" s="20" t="s">
        <v>3737</v>
      </c>
      <c r="AL3363" s="3" t="s">
        <v>6289</v>
      </c>
      <c r="AM3363" s="20" t="s">
        <v>6289</v>
      </c>
      <c r="AN3363" s="3" t="s">
        <v>6289</v>
      </c>
      <c r="AO3363" s="20" t="s">
        <v>6289</v>
      </c>
      <c r="AP3363" s="3" t="s">
        <v>6289</v>
      </c>
      <c r="AQ3363" s="20" t="s">
        <v>6289</v>
      </c>
      <c r="AR3363" s="3" t="s">
        <v>6289</v>
      </c>
      <c r="AS3363" s="20" t="s">
        <v>6289</v>
      </c>
      <c r="AT3363" s="3" t="s">
        <v>6289</v>
      </c>
      <c r="AU3363" s="20" t="s">
        <v>6289</v>
      </c>
      <c r="AV3363" s="3" t="s">
        <v>6289</v>
      </c>
      <c r="AW3363" s="20" t="s">
        <v>6289</v>
      </c>
      <c r="AX3363" s="3" t="s">
        <v>6289</v>
      </c>
      <c r="AY3363" s="3" t="s">
        <v>6289</v>
      </c>
      <c r="AZ3363" s="3" t="s">
        <v>6289</v>
      </c>
    </row>
    <row r="3364" spans="1:52">
      <c r="A3364" t="s">
        <v>2258</v>
      </c>
      <c r="B3364" s="3" t="s">
        <v>10206</v>
      </c>
      <c r="C3364">
        <v>12</v>
      </c>
      <c r="D3364">
        <v>3</v>
      </c>
      <c r="E3364">
        <v>5</v>
      </c>
      <c r="F3364">
        <v>12</v>
      </c>
      <c r="G3364">
        <v>11</v>
      </c>
      <c r="H3364">
        <v>5</v>
      </c>
      <c r="I3364" s="16">
        <f t="shared" si="208"/>
        <v>8</v>
      </c>
      <c r="J3364" s="16">
        <f t="shared" si="209"/>
        <v>1.5275252316519468</v>
      </c>
      <c r="K3364">
        <v>0</v>
      </c>
      <c r="L3364">
        <v>2</v>
      </c>
      <c r="M3364">
        <v>0</v>
      </c>
      <c r="N3364">
        <v>7</v>
      </c>
      <c r="O3364">
        <f t="shared" si="210"/>
        <v>2.25</v>
      </c>
      <c r="P3364" s="16">
        <f t="shared" si="211"/>
        <v>1.4306903927824497</v>
      </c>
      <c r="Q3364" s="16">
        <v>8.6432579976955104</v>
      </c>
      <c r="R3364" s="16">
        <v>3.1174326214782702</v>
      </c>
      <c r="S3364" s="16">
        <v>2.0408553522370498</v>
      </c>
      <c r="T3364" s="16">
        <v>4.8924613265278296</v>
      </c>
      <c r="U3364" s="16">
        <v>12.446508321577699</v>
      </c>
      <c r="V3364" s="16">
        <v>7.2989394144780002</v>
      </c>
      <c r="W3364" s="16">
        <v>0</v>
      </c>
      <c r="X3364" s="16">
        <v>2.24594718109089</v>
      </c>
      <c r="Y3364" s="16">
        <v>0</v>
      </c>
      <c r="Z3364" s="16">
        <v>10.7911407148192</v>
      </c>
      <c r="AA3364" t="s">
        <v>2258</v>
      </c>
      <c r="AB3364" s="16">
        <v>5.1476542929904499</v>
      </c>
      <c r="AC3364" s="16">
        <v>-0.55023323069414898</v>
      </c>
      <c r="AD3364" s="16">
        <v>0.83403061323191696</v>
      </c>
      <c r="AE3364" s="16">
        <v>-0.65972785886355401</v>
      </c>
      <c r="AF3364">
        <v>0.50942848550572395</v>
      </c>
      <c r="AG3364">
        <v>0.78929097794660197</v>
      </c>
      <c r="AH3364" s="3" t="s">
        <v>2258</v>
      </c>
      <c r="AI3364" s="20" t="s">
        <v>14407</v>
      </c>
      <c r="AJ3364" s="20" t="s">
        <v>14408</v>
      </c>
      <c r="AK3364" s="20" t="s">
        <v>2258</v>
      </c>
      <c r="AL3364" s="3" t="s">
        <v>6289</v>
      </c>
      <c r="AM3364" s="20" t="s">
        <v>6289</v>
      </c>
      <c r="AN3364" s="3" t="s">
        <v>6289</v>
      </c>
      <c r="AO3364" s="20" t="s">
        <v>6289</v>
      </c>
      <c r="AP3364" s="3" t="s">
        <v>6289</v>
      </c>
      <c r="AQ3364" s="20" t="s">
        <v>6289</v>
      </c>
      <c r="AR3364" s="3" t="s">
        <v>6289</v>
      </c>
      <c r="AS3364" s="20" t="s">
        <v>6289</v>
      </c>
      <c r="AT3364" s="3" t="s">
        <v>6289</v>
      </c>
      <c r="AU3364" s="20" t="s">
        <v>6289</v>
      </c>
      <c r="AV3364" s="3" t="s">
        <v>6289</v>
      </c>
      <c r="AW3364" s="20" t="s">
        <v>6289</v>
      </c>
      <c r="AX3364" s="3" t="s">
        <v>6289</v>
      </c>
      <c r="AY3364" s="3" t="s">
        <v>6289</v>
      </c>
      <c r="AZ3364" s="3" t="s">
        <v>6289</v>
      </c>
    </row>
    <row r="3365" spans="1:52">
      <c r="A3365" t="s">
        <v>2256</v>
      </c>
      <c r="B3365" s="3" t="s">
        <v>6614</v>
      </c>
      <c r="C3365">
        <v>27</v>
      </c>
      <c r="D3365">
        <v>1</v>
      </c>
      <c r="E3365">
        <v>2</v>
      </c>
      <c r="F3365">
        <v>27</v>
      </c>
      <c r="G3365">
        <v>71</v>
      </c>
      <c r="H3365">
        <v>2</v>
      </c>
      <c r="I3365" s="16">
        <f t="shared" si="208"/>
        <v>21.666666666666668</v>
      </c>
      <c r="J3365" s="16">
        <f t="shared" si="209"/>
        <v>10.126057329337863</v>
      </c>
      <c r="K3365">
        <v>5</v>
      </c>
      <c r="L3365">
        <v>18</v>
      </c>
      <c r="M3365">
        <v>2</v>
      </c>
      <c r="N3365">
        <v>11</v>
      </c>
      <c r="O3365">
        <f t="shared" si="210"/>
        <v>9</v>
      </c>
      <c r="P3365" s="16">
        <f t="shared" si="211"/>
        <v>3.0618621784789726</v>
      </c>
      <c r="Q3365" s="16">
        <v>16.815065559153101</v>
      </c>
      <c r="R3365" s="16">
        <v>20.1216105568143</v>
      </c>
      <c r="S3365" s="16">
        <v>9.1838490850667398</v>
      </c>
      <c r="T3365" s="16">
        <v>1.63082044217594</v>
      </c>
      <c r="U3365" s="16">
        <v>4.9786033286310696</v>
      </c>
      <c r="V3365" s="16">
        <v>16.422613682575498</v>
      </c>
      <c r="W3365" s="16">
        <v>7.2934751877885002</v>
      </c>
      <c r="X3365" s="16">
        <v>20.213524629818</v>
      </c>
      <c r="Y3365" s="16">
        <v>21.830647002492199</v>
      </c>
      <c r="Z3365" s="16">
        <v>16.957506837573099</v>
      </c>
      <c r="AA3365" t="s">
        <v>2256</v>
      </c>
      <c r="AB3365" s="16">
        <v>13.5447716312088</v>
      </c>
      <c r="AC3365" s="16">
        <v>0.43063992533863499</v>
      </c>
      <c r="AD3365" s="16">
        <v>0.65298218616889403</v>
      </c>
      <c r="AE3365" s="16">
        <v>0.65949720292560898</v>
      </c>
      <c r="AF3365">
        <v>0.50957654163514599</v>
      </c>
      <c r="AG3365">
        <v>0.78929097794660197</v>
      </c>
      <c r="AH3365" s="3" t="s">
        <v>2256</v>
      </c>
      <c r="AI3365" s="20" t="s">
        <v>6612</v>
      </c>
      <c r="AJ3365" s="20" t="s">
        <v>6613</v>
      </c>
      <c r="AK3365" s="20" t="s">
        <v>2256</v>
      </c>
      <c r="AL3365" s="3" t="s">
        <v>6289</v>
      </c>
      <c r="AM3365" s="20" t="s">
        <v>6615</v>
      </c>
      <c r="AN3365" s="3" t="s">
        <v>6616</v>
      </c>
      <c r="AO3365" s="20" t="s">
        <v>6617</v>
      </c>
      <c r="AP3365" s="3" t="s">
        <v>6618</v>
      </c>
      <c r="AQ3365" s="20" t="s">
        <v>6619</v>
      </c>
      <c r="AR3365" s="3" t="s">
        <v>6620</v>
      </c>
      <c r="AS3365" s="20" t="s">
        <v>6289</v>
      </c>
      <c r="AT3365" s="3" t="s">
        <v>6289</v>
      </c>
      <c r="AU3365" s="20" t="s">
        <v>6289</v>
      </c>
      <c r="AV3365" s="3" t="s">
        <v>6289</v>
      </c>
      <c r="AW3365" s="20" t="s">
        <v>6621</v>
      </c>
      <c r="AX3365" s="3" t="s">
        <v>6622</v>
      </c>
      <c r="AY3365" s="3" t="s">
        <v>6289</v>
      </c>
      <c r="AZ3365" s="3" t="s">
        <v>6289</v>
      </c>
    </row>
    <row r="3366" spans="1:52">
      <c r="A3366" t="s">
        <v>4699</v>
      </c>
      <c r="B3366" s="3" t="s">
        <v>15004</v>
      </c>
      <c r="C3366">
        <v>10</v>
      </c>
      <c r="D3366">
        <v>1</v>
      </c>
      <c r="E3366">
        <v>2</v>
      </c>
      <c r="F3366">
        <v>10</v>
      </c>
      <c r="G3366">
        <v>3</v>
      </c>
      <c r="H3366">
        <v>2</v>
      </c>
      <c r="I3366" s="16">
        <f t="shared" si="208"/>
        <v>4.666666666666667</v>
      </c>
      <c r="J3366" s="16">
        <f t="shared" si="209"/>
        <v>1.5575384187640209</v>
      </c>
      <c r="K3366">
        <v>0</v>
      </c>
      <c r="L3366">
        <v>2</v>
      </c>
      <c r="M3366">
        <v>0</v>
      </c>
      <c r="N3366">
        <v>2</v>
      </c>
      <c r="O3366">
        <f t="shared" si="210"/>
        <v>1</v>
      </c>
      <c r="P3366" s="16">
        <f t="shared" si="211"/>
        <v>0.5</v>
      </c>
      <c r="Q3366" s="16">
        <v>3.3001530536655599</v>
      </c>
      <c r="R3366" s="16">
        <v>0.850208896766802</v>
      </c>
      <c r="S3366" s="16">
        <v>1.78574843320742</v>
      </c>
      <c r="T3366" s="16">
        <v>1.63082044217594</v>
      </c>
      <c r="U3366" s="16">
        <v>4.9786033286310696</v>
      </c>
      <c r="V3366" s="16">
        <v>6.0824495120649997</v>
      </c>
      <c r="W3366" s="16">
        <v>0</v>
      </c>
      <c r="X3366" s="16">
        <v>2.24594718109089</v>
      </c>
      <c r="Y3366" s="16">
        <v>0</v>
      </c>
      <c r="Z3366" s="16">
        <v>3.08318306137692</v>
      </c>
      <c r="AA3366" t="s">
        <v>4699</v>
      </c>
      <c r="AB3366" s="16">
        <v>2.3957113908979601</v>
      </c>
      <c r="AC3366" s="16">
        <v>-0.60165033594389095</v>
      </c>
      <c r="AD3366" s="16">
        <v>0.912561617314259</v>
      </c>
      <c r="AE3366" s="16">
        <v>-0.65929831424928398</v>
      </c>
      <c r="AF3366">
        <v>0.50970422470760401</v>
      </c>
      <c r="AG3366" t="s">
        <v>3500</v>
      </c>
      <c r="AH3366" s="3" t="s">
        <v>4699</v>
      </c>
      <c r="AI3366" s="20" t="s">
        <v>15002</v>
      </c>
      <c r="AJ3366" s="20" t="s">
        <v>15003</v>
      </c>
      <c r="AK3366" s="20" t="s">
        <v>4699</v>
      </c>
      <c r="AL3366" s="3" t="s">
        <v>6289</v>
      </c>
      <c r="AM3366" s="20" t="s">
        <v>6289</v>
      </c>
      <c r="AN3366" s="3" t="s">
        <v>6289</v>
      </c>
      <c r="AO3366" s="20" t="s">
        <v>6290</v>
      </c>
      <c r="AP3366" s="3" t="s">
        <v>6291</v>
      </c>
      <c r="AQ3366" s="20" t="s">
        <v>6289</v>
      </c>
      <c r="AR3366" s="3" t="s">
        <v>6289</v>
      </c>
      <c r="AS3366" s="20" t="s">
        <v>6289</v>
      </c>
      <c r="AT3366" s="3" t="s">
        <v>6289</v>
      </c>
      <c r="AU3366" s="20" t="s">
        <v>6289</v>
      </c>
      <c r="AV3366" s="3" t="s">
        <v>6289</v>
      </c>
      <c r="AW3366" s="20" t="s">
        <v>6289</v>
      </c>
      <c r="AX3366" s="3" t="s">
        <v>6289</v>
      </c>
      <c r="AY3366" s="3" t="s">
        <v>6289</v>
      </c>
      <c r="AZ3366" s="3" t="s">
        <v>6289</v>
      </c>
    </row>
    <row r="3367" spans="1:52">
      <c r="A3367" t="s">
        <v>5018</v>
      </c>
      <c r="B3367" s="3" t="s">
        <v>6297</v>
      </c>
      <c r="C3367">
        <v>0</v>
      </c>
      <c r="D3367">
        <v>7</v>
      </c>
      <c r="E3367">
        <v>0</v>
      </c>
      <c r="F3367">
        <v>0</v>
      </c>
      <c r="G3367">
        <v>0</v>
      </c>
      <c r="H3367">
        <v>0</v>
      </c>
      <c r="I3367" s="16">
        <f t="shared" si="208"/>
        <v>1.1666666666666667</v>
      </c>
      <c r="J3367" s="16">
        <f t="shared" si="209"/>
        <v>1.0650160840378231</v>
      </c>
      <c r="K3367">
        <v>0</v>
      </c>
      <c r="L3367">
        <v>0</v>
      </c>
      <c r="M3367">
        <v>0</v>
      </c>
      <c r="N3367">
        <v>0</v>
      </c>
      <c r="O3367">
        <f t="shared" si="210"/>
        <v>0</v>
      </c>
      <c r="P3367" s="16">
        <f t="shared" si="211"/>
        <v>0</v>
      </c>
      <c r="Q3367" s="16">
        <v>0.15715014541264599</v>
      </c>
      <c r="R3367" s="16">
        <v>0</v>
      </c>
      <c r="S3367" s="16">
        <v>0</v>
      </c>
      <c r="T3367" s="16">
        <v>11.415743095231599</v>
      </c>
      <c r="U3367" s="16">
        <v>0</v>
      </c>
      <c r="V3367" s="16">
        <v>0</v>
      </c>
      <c r="W3367" s="16">
        <v>0</v>
      </c>
      <c r="X3367" s="16">
        <v>0</v>
      </c>
      <c r="Y3367" s="16">
        <v>0</v>
      </c>
      <c r="Z3367" s="16">
        <v>0</v>
      </c>
      <c r="AA3367" t="s">
        <v>5018</v>
      </c>
      <c r="AB3367" s="16">
        <v>1.15728932406442</v>
      </c>
      <c r="AC3367" s="16">
        <v>-0.82680075359434402</v>
      </c>
      <c r="AD3367" s="16">
        <v>1.25502533558727</v>
      </c>
      <c r="AE3367" s="16">
        <v>-0.65879208184068805</v>
      </c>
      <c r="AF3367">
        <v>0.510029292653296</v>
      </c>
      <c r="AG3367" t="s">
        <v>3500</v>
      </c>
      <c r="AH3367" s="3" t="s">
        <v>5018</v>
      </c>
      <c r="AI3367" s="20" t="s">
        <v>17391</v>
      </c>
      <c r="AJ3367" s="20" t="s">
        <v>17392</v>
      </c>
      <c r="AK3367" s="20" t="s">
        <v>5018</v>
      </c>
      <c r="AL3367" s="3" t="s">
        <v>6289</v>
      </c>
      <c r="AM3367" s="20" t="s">
        <v>6289</v>
      </c>
      <c r="AN3367" s="3" t="s">
        <v>6289</v>
      </c>
      <c r="AO3367" s="20" t="s">
        <v>6289</v>
      </c>
      <c r="AP3367" s="3" t="s">
        <v>6289</v>
      </c>
      <c r="AQ3367" s="20" t="s">
        <v>6289</v>
      </c>
      <c r="AR3367" s="3" t="s">
        <v>6289</v>
      </c>
      <c r="AS3367" s="20" t="s">
        <v>6289</v>
      </c>
      <c r="AT3367" s="3" t="s">
        <v>6289</v>
      </c>
      <c r="AU3367" s="20" t="s">
        <v>6289</v>
      </c>
      <c r="AV3367" s="3" t="s">
        <v>6289</v>
      </c>
      <c r="AW3367" s="20" t="s">
        <v>6289</v>
      </c>
      <c r="AX3367" s="3" t="s">
        <v>6289</v>
      </c>
      <c r="AY3367" s="3" t="s">
        <v>6289</v>
      </c>
      <c r="AZ3367" s="3" t="s">
        <v>6289</v>
      </c>
    </row>
    <row r="3368" spans="1:52">
      <c r="A3368" t="s">
        <v>4630</v>
      </c>
      <c r="B3368" s="3" t="s">
        <v>14290</v>
      </c>
      <c r="C3368">
        <v>3</v>
      </c>
      <c r="D3368">
        <v>0</v>
      </c>
      <c r="E3368">
        <v>0</v>
      </c>
      <c r="F3368">
        <v>3</v>
      </c>
      <c r="G3368">
        <v>21</v>
      </c>
      <c r="H3368">
        <v>0</v>
      </c>
      <c r="I3368" s="16">
        <f t="shared" si="208"/>
        <v>4.5</v>
      </c>
      <c r="J3368" s="16">
        <f t="shared" si="209"/>
        <v>3.061862178478973</v>
      </c>
      <c r="K3368">
        <v>0</v>
      </c>
      <c r="L3368">
        <v>4</v>
      </c>
      <c r="M3368">
        <v>0</v>
      </c>
      <c r="N3368">
        <v>1</v>
      </c>
      <c r="O3368">
        <f t="shared" si="210"/>
        <v>1.25</v>
      </c>
      <c r="P3368" s="16">
        <f t="shared" si="211"/>
        <v>0.81967981553775004</v>
      </c>
      <c r="Q3368" s="16">
        <v>5.1859547986173</v>
      </c>
      <c r="R3368" s="16">
        <v>5.95146227736761</v>
      </c>
      <c r="S3368" s="16">
        <v>5.1021383805926304</v>
      </c>
      <c r="T3368" s="16">
        <v>0</v>
      </c>
      <c r="U3368" s="16">
        <v>0</v>
      </c>
      <c r="V3368" s="16">
        <v>1.8247348536195001</v>
      </c>
      <c r="W3368" s="16">
        <v>0</v>
      </c>
      <c r="X3368" s="16">
        <v>4.49189436218178</v>
      </c>
      <c r="Y3368" s="16">
        <v>0</v>
      </c>
      <c r="Z3368" s="16">
        <v>1.54159153068846</v>
      </c>
      <c r="AA3368" t="s">
        <v>4630</v>
      </c>
      <c r="AB3368" s="16">
        <v>2.40977762030673</v>
      </c>
      <c r="AC3368" s="16">
        <v>-0.63974695089033595</v>
      </c>
      <c r="AD3368" s="16">
        <v>0.97141092693813802</v>
      </c>
      <c r="AE3368" s="16">
        <v>-0.65857499967269495</v>
      </c>
      <c r="AF3368">
        <v>0.51016872124447699</v>
      </c>
      <c r="AG3368" t="s">
        <v>3500</v>
      </c>
      <c r="AH3368" s="3" t="s">
        <v>4630</v>
      </c>
      <c r="AI3368" s="20" t="s">
        <v>14288</v>
      </c>
      <c r="AJ3368" s="20" t="s">
        <v>14289</v>
      </c>
      <c r="AK3368" s="20" t="s">
        <v>4630</v>
      </c>
      <c r="AL3368" s="3" t="s">
        <v>14291</v>
      </c>
      <c r="AM3368" s="20" t="s">
        <v>6615</v>
      </c>
      <c r="AN3368" s="3" t="s">
        <v>6616</v>
      </c>
      <c r="AO3368" s="20" t="s">
        <v>14292</v>
      </c>
      <c r="AP3368" s="3" t="s">
        <v>14293</v>
      </c>
      <c r="AQ3368" s="20" t="s">
        <v>6619</v>
      </c>
      <c r="AR3368" s="3" t="s">
        <v>6620</v>
      </c>
      <c r="AS3368" s="20" t="s">
        <v>6615</v>
      </c>
      <c r="AT3368" s="3" t="s">
        <v>6616</v>
      </c>
      <c r="AU3368" s="20" t="s">
        <v>6289</v>
      </c>
      <c r="AV3368" s="3" t="s">
        <v>6289</v>
      </c>
      <c r="AW3368" s="20" t="s">
        <v>6621</v>
      </c>
      <c r="AX3368" s="3" t="s">
        <v>6622</v>
      </c>
      <c r="AY3368" s="3" t="s">
        <v>6289</v>
      </c>
      <c r="AZ3368" s="3" t="s">
        <v>6289</v>
      </c>
    </row>
    <row r="3369" spans="1:52">
      <c r="A3369" t="s">
        <v>4304</v>
      </c>
      <c r="B3369" s="3" t="s">
        <v>6406</v>
      </c>
      <c r="C3369">
        <v>8</v>
      </c>
      <c r="D3369">
        <v>1</v>
      </c>
      <c r="E3369">
        <v>0</v>
      </c>
      <c r="F3369">
        <v>8</v>
      </c>
      <c r="G3369">
        <v>9</v>
      </c>
      <c r="H3369">
        <v>0</v>
      </c>
      <c r="I3369" s="16">
        <f t="shared" si="208"/>
        <v>4.333333333333333</v>
      </c>
      <c r="J3369" s="16">
        <f t="shared" si="209"/>
        <v>1.6442942874387492</v>
      </c>
      <c r="K3369">
        <v>0</v>
      </c>
      <c r="L3369">
        <v>4</v>
      </c>
      <c r="M3369">
        <v>0</v>
      </c>
      <c r="N3369">
        <v>0</v>
      </c>
      <c r="O3369">
        <f t="shared" si="210"/>
        <v>1</v>
      </c>
      <c r="P3369" s="16">
        <f t="shared" si="211"/>
        <v>0.8660254037844386</v>
      </c>
      <c r="Q3369" s="16">
        <v>3.4573031990782002</v>
      </c>
      <c r="R3369" s="16">
        <v>2.5506266903003998</v>
      </c>
      <c r="S3369" s="16">
        <v>2.5510691902963201</v>
      </c>
      <c r="T3369" s="16">
        <v>1.63082044217594</v>
      </c>
      <c r="U3369" s="16">
        <v>0</v>
      </c>
      <c r="V3369" s="16">
        <v>4.8659596096520001</v>
      </c>
      <c r="W3369" s="16">
        <v>0</v>
      </c>
      <c r="X3369" s="16">
        <v>4.49189436218178</v>
      </c>
      <c r="Y3369" s="16">
        <v>0</v>
      </c>
      <c r="Z3369" s="16">
        <v>0</v>
      </c>
      <c r="AA3369" t="s">
        <v>4304</v>
      </c>
      <c r="AB3369" s="16">
        <v>1.9547673493684601</v>
      </c>
      <c r="AC3369" s="16">
        <v>-0.61832770710992302</v>
      </c>
      <c r="AD3369" s="16">
        <v>0.93950108097124296</v>
      </c>
      <c r="AE3369" s="16">
        <v>-0.65814475324573796</v>
      </c>
      <c r="AF3369">
        <v>0.51044512091780303</v>
      </c>
      <c r="AG3369" t="s">
        <v>3500</v>
      </c>
      <c r="AH3369" s="3" t="s">
        <v>4304</v>
      </c>
      <c r="AI3369" s="20" t="s">
        <v>11887</v>
      </c>
      <c r="AJ3369" s="20" t="s">
        <v>11888</v>
      </c>
      <c r="AK3369" s="20" t="s">
        <v>4304</v>
      </c>
      <c r="AL3369" s="3" t="s">
        <v>6289</v>
      </c>
      <c r="AM3369" s="20" t="s">
        <v>6289</v>
      </c>
      <c r="AN3369" s="3" t="s">
        <v>6289</v>
      </c>
      <c r="AO3369" s="20" t="s">
        <v>6289</v>
      </c>
      <c r="AP3369" s="3" t="s">
        <v>6289</v>
      </c>
      <c r="AQ3369" s="20" t="s">
        <v>6289</v>
      </c>
      <c r="AR3369" s="3" t="s">
        <v>6289</v>
      </c>
      <c r="AS3369" s="20" t="s">
        <v>6289</v>
      </c>
      <c r="AT3369" s="3" t="s">
        <v>6289</v>
      </c>
      <c r="AU3369" s="20" t="s">
        <v>6289</v>
      </c>
      <c r="AV3369" s="3" t="s">
        <v>6289</v>
      </c>
      <c r="AW3369" s="20" t="s">
        <v>6289</v>
      </c>
      <c r="AX3369" s="3" t="s">
        <v>6289</v>
      </c>
      <c r="AY3369" s="3" t="s">
        <v>6289</v>
      </c>
      <c r="AZ3369" s="3" t="s">
        <v>6289</v>
      </c>
    </row>
    <row r="3370" spans="1:52">
      <c r="A3370" t="s">
        <v>4051</v>
      </c>
      <c r="B3370" s="3" t="s">
        <v>6406</v>
      </c>
      <c r="C3370">
        <v>4</v>
      </c>
      <c r="D3370">
        <v>0</v>
      </c>
      <c r="E3370">
        <v>0</v>
      </c>
      <c r="F3370">
        <v>4</v>
      </c>
      <c r="G3370">
        <v>1</v>
      </c>
      <c r="H3370">
        <v>0</v>
      </c>
      <c r="I3370" s="16">
        <f t="shared" si="208"/>
        <v>1.5</v>
      </c>
      <c r="J3370" s="16">
        <f t="shared" si="209"/>
        <v>0.73598007219398731</v>
      </c>
      <c r="K3370">
        <v>0</v>
      </c>
      <c r="L3370">
        <v>3</v>
      </c>
      <c r="M3370">
        <v>0</v>
      </c>
      <c r="N3370">
        <v>0</v>
      </c>
      <c r="O3370">
        <f t="shared" si="210"/>
        <v>0.75</v>
      </c>
      <c r="P3370" s="16">
        <f t="shared" si="211"/>
        <v>0.649519052838329</v>
      </c>
      <c r="Q3370" s="16">
        <v>0.47145043623793698</v>
      </c>
      <c r="R3370" s="16">
        <v>0.28340296558893402</v>
      </c>
      <c r="S3370" s="16">
        <v>0.51021383805926301</v>
      </c>
      <c r="T3370" s="16">
        <v>0</v>
      </c>
      <c r="U3370" s="16">
        <v>0</v>
      </c>
      <c r="V3370" s="16">
        <v>2.4329798048260001</v>
      </c>
      <c r="W3370" s="16">
        <v>0</v>
      </c>
      <c r="X3370" s="16">
        <v>3.3689207716363301</v>
      </c>
      <c r="Y3370" s="16">
        <v>0</v>
      </c>
      <c r="Z3370" s="16">
        <v>0</v>
      </c>
      <c r="AA3370" t="s">
        <v>4051</v>
      </c>
      <c r="AB3370" s="16">
        <v>0.70669678163484695</v>
      </c>
      <c r="AC3370" s="16">
        <v>0.70621523630036198</v>
      </c>
      <c r="AD3370" s="16">
        <v>1.07374633876661</v>
      </c>
      <c r="AE3370" s="16">
        <v>0.65771142662202597</v>
      </c>
      <c r="AF3370">
        <v>0.51072357849676897</v>
      </c>
      <c r="AG3370" t="s">
        <v>3500</v>
      </c>
      <c r="AH3370" s="3" t="s">
        <v>4051</v>
      </c>
      <c r="AI3370" s="20" t="s">
        <v>10134</v>
      </c>
      <c r="AJ3370" s="20" t="s">
        <v>10135</v>
      </c>
      <c r="AK3370" s="20" t="s">
        <v>4051</v>
      </c>
      <c r="AL3370" s="3" t="s">
        <v>6289</v>
      </c>
      <c r="AM3370" s="20" t="s">
        <v>6289</v>
      </c>
      <c r="AN3370" s="3" t="s">
        <v>6289</v>
      </c>
      <c r="AO3370" s="20" t="s">
        <v>6289</v>
      </c>
      <c r="AP3370" s="3" t="s">
        <v>6289</v>
      </c>
      <c r="AQ3370" s="20" t="s">
        <v>6289</v>
      </c>
      <c r="AR3370" s="3" t="s">
        <v>6289</v>
      </c>
      <c r="AS3370" s="20" t="s">
        <v>6289</v>
      </c>
      <c r="AT3370" s="3" t="s">
        <v>6289</v>
      </c>
      <c r="AU3370" s="20" t="s">
        <v>6289</v>
      </c>
      <c r="AV3370" s="3" t="s">
        <v>6289</v>
      </c>
      <c r="AW3370" s="20" t="s">
        <v>6289</v>
      </c>
      <c r="AX3370" s="3" t="s">
        <v>6289</v>
      </c>
      <c r="AY3370" s="3" t="s">
        <v>6289</v>
      </c>
      <c r="AZ3370" s="3" t="s">
        <v>6289</v>
      </c>
    </row>
    <row r="3371" spans="1:52">
      <c r="A3371" t="s">
        <v>2259</v>
      </c>
      <c r="B3371" s="3" t="s">
        <v>7631</v>
      </c>
      <c r="C3371">
        <v>20</v>
      </c>
      <c r="D3371">
        <v>11</v>
      </c>
      <c r="E3371">
        <v>7</v>
      </c>
      <c r="F3371">
        <v>20</v>
      </c>
      <c r="G3371">
        <v>21</v>
      </c>
      <c r="H3371">
        <v>7</v>
      </c>
      <c r="I3371" s="16">
        <f t="shared" si="208"/>
        <v>14.333333333333334</v>
      </c>
      <c r="J3371" s="16">
        <f t="shared" si="209"/>
        <v>2.5129295284219206</v>
      </c>
      <c r="K3371">
        <v>2</v>
      </c>
      <c r="L3371">
        <v>18</v>
      </c>
      <c r="M3371">
        <v>0</v>
      </c>
      <c r="N3371">
        <v>19</v>
      </c>
      <c r="O3371">
        <f t="shared" si="210"/>
        <v>9.75</v>
      </c>
      <c r="P3371" s="16">
        <f t="shared" si="211"/>
        <v>4.3928208477013948</v>
      </c>
      <c r="Q3371" s="16">
        <v>11.314810469710499</v>
      </c>
      <c r="R3371" s="16">
        <v>5.95146227736761</v>
      </c>
      <c r="S3371" s="16">
        <v>3.8266037854444699</v>
      </c>
      <c r="T3371" s="16">
        <v>17.939024863935401</v>
      </c>
      <c r="U3371" s="16">
        <v>17.425111650208802</v>
      </c>
      <c r="V3371" s="16">
        <v>12.164899024129999</v>
      </c>
      <c r="W3371" s="16">
        <v>0</v>
      </c>
      <c r="X3371" s="16">
        <v>20.213524629818</v>
      </c>
      <c r="Y3371" s="16">
        <v>8.7322588009968793</v>
      </c>
      <c r="Z3371" s="16">
        <v>29.290239083080799</v>
      </c>
      <c r="AA3371" t="s">
        <v>2259</v>
      </c>
      <c r="AB3371" s="16">
        <v>12.685793458469201</v>
      </c>
      <c r="AC3371" s="16">
        <v>0.46935597371487903</v>
      </c>
      <c r="AD3371" s="16">
        <v>0.71413763944636099</v>
      </c>
      <c r="AE3371" s="16">
        <v>0.657234611074064</v>
      </c>
      <c r="AF3371">
        <v>0.51103007396843203</v>
      </c>
      <c r="AG3371">
        <v>0.79089804559870702</v>
      </c>
      <c r="AH3371" s="3" t="s">
        <v>2259</v>
      </c>
      <c r="AI3371" s="20" t="s">
        <v>11231</v>
      </c>
      <c r="AJ3371" s="20" t="s">
        <v>11232</v>
      </c>
      <c r="AK3371" s="20" t="s">
        <v>2259</v>
      </c>
      <c r="AL3371" s="3" t="s">
        <v>11233</v>
      </c>
      <c r="AM3371" s="20" t="s">
        <v>6289</v>
      </c>
      <c r="AN3371" s="3" t="s">
        <v>6289</v>
      </c>
      <c r="AO3371" s="20" t="s">
        <v>6289</v>
      </c>
      <c r="AP3371" s="3" t="s">
        <v>6289</v>
      </c>
      <c r="AQ3371" s="20" t="s">
        <v>6757</v>
      </c>
      <c r="AR3371" s="3" t="s">
        <v>6758</v>
      </c>
      <c r="AS3371" s="20" t="s">
        <v>6650</v>
      </c>
      <c r="AT3371" s="3" t="s">
        <v>6651</v>
      </c>
      <c r="AU3371" s="20" t="s">
        <v>6289</v>
      </c>
      <c r="AV3371" s="3" t="s">
        <v>6289</v>
      </c>
      <c r="AW3371" s="20" t="s">
        <v>6289</v>
      </c>
      <c r="AX3371" s="3" t="s">
        <v>6289</v>
      </c>
      <c r="AY3371" s="3" t="s">
        <v>7633</v>
      </c>
      <c r="AZ3371" s="3" t="s">
        <v>7633</v>
      </c>
    </row>
    <row r="3372" spans="1:52">
      <c r="A3372" t="s">
        <v>2261</v>
      </c>
      <c r="B3372" s="3" t="s">
        <v>9208</v>
      </c>
      <c r="C3372">
        <v>14</v>
      </c>
      <c r="D3372">
        <v>0</v>
      </c>
      <c r="E3372">
        <v>4</v>
      </c>
      <c r="F3372">
        <v>14</v>
      </c>
      <c r="G3372">
        <v>29</v>
      </c>
      <c r="H3372">
        <v>4</v>
      </c>
      <c r="I3372" s="16">
        <f t="shared" si="208"/>
        <v>10.833333333333334</v>
      </c>
      <c r="J3372" s="16">
        <f t="shared" si="209"/>
        <v>3.9469866612016449</v>
      </c>
      <c r="K3372">
        <v>0</v>
      </c>
      <c r="L3372">
        <v>11</v>
      </c>
      <c r="M3372">
        <v>0</v>
      </c>
      <c r="N3372">
        <v>3</v>
      </c>
      <c r="O3372">
        <f t="shared" si="210"/>
        <v>3.5</v>
      </c>
      <c r="P3372" s="16">
        <f t="shared" si="211"/>
        <v>2.25</v>
      </c>
      <c r="Q3372" s="16">
        <v>11.0005101788852</v>
      </c>
      <c r="R3372" s="16">
        <v>8.21868600207908</v>
      </c>
      <c r="S3372" s="16">
        <v>9.4389560040963705</v>
      </c>
      <c r="T3372" s="16">
        <v>0</v>
      </c>
      <c r="U3372" s="16">
        <v>9.9572066572621498</v>
      </c>
      <c r="V3372" s="16">
        <v>8.5154293168910105</v>
      </c>
      <c r="W3372" s="16">
        <v>0</v>
      </c>
      <c r="X3372" s="16">
        <v>12.3527094959999</v>
      </c>
      <c r="Y3372" s="16">
        <v>0</v>
      </c>
      <c r="Z3372" s="16">
        <v>4.62477459206539</v>
      </c>
      <c r="AA3372" t="s">
        <v>2261</v>
      </c>
      <c r="AB3372" s="16">
        <v>6.4108272247279103</v>
      </c>
      <c r="AC3372" s="16">
        <v>-0.55168492615123799</v>
      </c>
      <c r="AD3372" s="16">
        <v>0.83957266109279705</v>
      </c>
      <c r="AE3372" s="16">
        <v>-0.65710206122381198</v>
      </c>
      <c r="AF3372">
        <v>0.51111529364381603</v>
      </c>
      <c r="AG3372">
        <v>0.79089804559870702</v>
      </c>
      <c r="AH3372" s="3" t="s">
        <v>2261</v>
      </c>
      <c r="AI3372" s="20" t="s">
        <v>19704</v>
      </c>
      <c r="AJ3372" s="20" t="s">
        <v>19705</v>
      </c>
      <c r="AK3372" s="20" t="s">
        <v>2261</v>
      </c>
      <c r="AL3372" s="3" t="s">
        <v>6289</v>
      </c>
      <c r="AM3372" s="20" t="s">
        <v>6289</v>
      </c>
      <c r="AN3372" s="3" t="s">
        <v>6289</v>
      </c>
      <c r="AO3372" s="20" t="s">
        <v>6472</v>
      </c>
      <c r="AP3372" s="3" t="s">
        <v>6473</v>
      </c>
      <c r="AQ3372" s="20" t="s">
        <v>6289</v>
      </c>
      <c r="AR3372" s="3" t="s">
        <v>6289</v>
      </c>
      <c r="AS3372" s="20" t="s">
        <v>6289</v>
      </c>
      <c r="AT3372" s="3" t="s">
        <v>6289</v>
      </c>
      <c r="AU3372" s="20" t="s">
        <v>6289</v>
      </c>
      <c r="AV3372" s="3" t="s">
        <v>6289</v>
      </c>
      <c r="AW3372" s="20" t="s">
        <v>6289</v>
      </c>
      <c r="AX3372" s="3" t="s">
        <v>6289</v>
      </c>
      <c r="AY3372" s="3" t="s">
        <v>6602</v>
      </c>
      <c r="AZ3372" s="3" t="s">
        <v>6602</v>
      </c>
    </row>
    <row r="3373" spans="1:52">
      <c r="A3373" t="s">
        <v>2260</v>
      </c>
      <c r="B3373" s="3" t="s">
        <v>9182</v>
      </c>
      <c r="C3373">
        <v>21</v>
      </c>
      <c r="D3373">
        <v>2</v>
      </c>
      <c r="E3373">
        <v>8</v>
      </c>
      <c r="F3373">
        <v>21</v>
      </c>
      <c r="G3373">
        <v>81</v>
      </c>
      <c r="H3373">
        <v>8</v>
      </c>
      <c r="I3373" s="16">
        <f t="shared" si="208"/>
        <v>23.5</v>
      </c>
      <c r="J3373" s="16">
        <f t="shared" si="209"/>
        <v>10.880027573494472</v>
      </c>
      <c r="K3373">
        <v>0</v>
      </c>
      <c r="L3373">
        <v>5</v>
      </c>
      <c r="M3373">
        <v>7</v>
      </c>
      <c r="N3373">
        <v>9</v>
      </c>
      <c r="O3373">
        <f t="shared" si="210"/>
        <v>5.25</v>
      </c>
      <c r="P3373" s="16">
        <f t="shared" si="211"/>
        <v>1.6723860200324565</v>
      </c>
      <c r="Q3373" s="16">
        <v>15.8721646866772</v>
      </c>
      <c r="R3373" s="16">
        <v>22.955640212703599</v>
      </c>
      <c r="S3373" s="16">
        <v>18.367698170133501</v>
      </c>
      <c r="T3373" s="16">
        <v>3.2616408843518898</v>
      </c>
      <c r="U3373" s="16">
        <v>19.9144133145243</v>
      </c>
      <c r="V3373" s="16">
        <v>12.773143975336501</v>
      </c>
      <c r="W3373" s="16">
        <v>25.5271631572597</v>
      </c>
      <c r="X3373" s="16">
        <v>5.6148679527272201</v>
      </c>
      <c r="Y3373" s="16">
        <v>0</v>
      </c>
      <c r="Z3373" s="16">
        <v>13.874323776196199</v>
      </c>
      <c r="AA3373" t="s">
        <v>2260</v>
      </c>
      <c r="AB3373" s="16">
        <v>13.816105612991</v>
      </c>
      <c r="AC3373" s="16">
        <v>-0.45470148446258102</v>
      </c>
      <c r="AD3373" s="16">
        <v>0.69226983272668396</v>
      </c>
      <c r="AE3373" s="16">
        <v>-0.65682695239170097</v>
      </c>
      <c r="AF3373">
        <v>0.51129219181031005</v>
      </c>
      <c r="AG3373">
        <v>0.79089804559870702</v>
      </c>
      <c r="AH3373" s="3" t="s">
        <v>2260</v>
      </c>
      <c r="AI3373" s="20" t="s">
        <v>13602</v>
      </c>
      <c r="AJ3373" s="20" t="s">
        <v>13603</v>
      </c>
      <c r="AK3373" s="20" t="s">
        <v>2260</v>
      </c>
      <c r="AL3373" s="3" t="s">
        <v>6289</v>
      </c>
      <c r="AM3373" s="20" t="s">
        <v>6289</v>
      </c>
      <c r="AN3373" s="3" t="s">
        <v>6289</v>
      </c>
      <c r="AO3373" s="20" t="s">
        <v>6555</v>
      </c>
      <c r="AP3373" s="3" t="s">
        <v>6556</v>
      </c>
      <c r="AQ3373" s="20" t="s">
        <v>6557</v>
      </c>
      <c r="AR3373" s="3" t="s">
        <v>6558</v>
      </c>
      <c r="AS3373" s="20" t="s">
        <v>6289</v>
      </c>
      <c r="AT3373" s="3" t="s">
        <v>6289</v>
      </c>
      <c r="AU3373" s="20" t="s">
        <v>6289</v>
      </c>
      <c r="AV3373" s="3" t="s">
        <v>6289</v>
      </c>
      <c r="AW3373" s="20" t="s">
        <v>6289</v>
      </c>
      <c r="AX3373" s="3" t="s">
        <v>6289</v>
      </c>
      <c r="AY3373" s="3" t="s">
        <v>6559</v>
      </c>
      <c r="AZ3373" s="3" t="s">
        <v>6559</v>
      </c>
    </row>
    <row r="3374" spans="1:52">
      <c r="A3374" t="s">
        <v>2262</v>
      </c>
      <c r="B3374" s="3" t="s">
        <v>13220</v>
      </c>
      <c r="C3374">
        <v>29</v>
      </c>
      <c r="D3374">
        <v>4</v>
      </c>
      <c r="E3374">
        <v>6</v>
      </c>
      <c r="F3374">
        <v>29</v>
      </c>
      <c r="G3374">
        <v>23</v>
      </c>
      <c r="H3374">
        <v>6</v>
      </c>
      <c r="I3374" s="16">
        <f t="shared" si="208"/>
        <v>16.166666666666668</v>
      </c>
      <c r="J3374" s="16">
        <f t="shared" si="209"/>
        <v>4.5056548831358496</v>
      </c>
      <c r="K3374">
        <v>4</v>
      </c>
      <c r="L3374">
        <v>17</v>
      </c>
      <c r="M3374">
        <v>0</v>
      </c>
      <c r="N3374">
        <v>13</v>
      </c>
      <c r="O3374">
        <f t="shared" si="210"/>
        <v>8.5</v>
      </c>
      <c r="P3374" s="16">
        <f t="shared" si="211"/>
        <v>3.400367627183861</v>
      </c>
      <c r="Q3374" s="16">
        <v>13.5149125054875</v>
      </c>
      <c r="R3374" s="16">
        <v>6.5182682085454804</v>
      </c>
      <c r="S3374" s="16">
        <v>6.6327798947704197</v>
      </c>
      <c r="T3374" s="16">
        <v>6.5232817687037699</v>
      </c>
      <c r="U3374" s="16">
        <v>14.935809985893201</v>
      </c>
      <c r="V3374" s="16">
        <v>17.639103584988501</v>
      </c>
      <c r="W3374" s="16">
        <v>0</v>
      </c>
      <c r="X3374" s="16">
        <v>19.090551039272601</v>
      </c>
      <c r="Y3374" s="16">
        <v>17.464517601993801</v>
      </c>
      <c r="Z3374" s="16">
        <v>20.040689898949999</v>
      </c>
      <c r="AA3374" t="s">
        <v>2262</v>
      </c>
      <c r="AB3374" s="16">
        <v>12.235991448860499</v>
      </c>
      <c r="AC3374" s="16">
        <v>0.42170797268519</v>
      </c>
      <c r="AD3374" s="16">
        <v>0.64319073599960697</v>
      </c>
      <c r="AE3374" s="16">
        <v>0.65564994811344302</v>
      </c>
      <c r="AF3374">
        <v>0.51204938006282097</v>
      </c>
      <c r="AG3374">
        <v>0.79171930218285902</v>
      </c>
      <c r="AH3374" s="3" t="s">
        <v>2262</v>
      </c>
      <c r="AI3374" s="20" t="s">
        <v>13218</v>
      </c>
      <c r="AJ3374" s="20" t="s">
        <v>13219</v>
      </c>
      <c r="AK3374" s="20" t="s">
        <v>2262</v>
      </c>
      <c r="AL3374" s="3" t="s">
        <v>13221</v>
      </c>
      <c r="AM3374" s="20" t="s">
        <v>6289</v>
      </c>
      <c r="AN3374" s="3" t="s">
        <v>6289</v>
      </c>
      <c r="AO3374" s="20" t="s">
        <v>6289</v>
      </c>
      <c r="AP3374" s="3" t="s">
        <v>6289</v>
      </c>
      <c r="AQ3374" s="20" t="s">
        <v>6704</v>
      </c>
      <c r="AR3374" s="3" t="s">
        <v>6705</v>
      </c>
      <c r="AS3374" s="20" t="s">
        <v>6289</v>
      </c>
      <c r="AT3374" s="3" t="s">
        <v>6289</v>
      </c>
      <c r="AU3374" s="20" t="s">
        <v>6289</v>
      </c>
      <c r="AV3374" s="3" t="s">
        <v>6289</v>
      </c>
      <c r="AW3374" s="20" t="s">
        <v>6289</v>
      </c>
      <c r="AX3374" s="3" t="s">
        <v>6289</v>
      </c>
      <c r="AY3374" s="3" t="s">
        <v>6289</v>
      </c>
      <c r="AZ3374" s="3" t="s">
        <v>8501</v>
      </c>
    </row>
    <row r="3375" spans="1:52">
      <c r="A3375" t="s">
        <v>4464</v>
      </c>
      <c r="B3375" s="3" t="s">
        <v>13358</v>
      </c>
      <c r="C3375">
        <v>3</v>
      </c>
      <c r="D3375">
        <v>0</v>
      </c>
      <c r="E3375">
        <v>0</v>
      </c>
      <c r="F3375">
        <v>3</v>
      </c>
      <c r="G3375">
        <v>6</v>
      </c>
      <c r="H3375">
        <v>0</v>
      </c>
      <c r="I3375" s="16">
        <f t="shared" si="208"/>
        <v>2</v>
      </c>
      <c r="J3375" s="16">
        <f t="shared" si="209"/>
        <v>0.91287092917527701</v>
      </c>
      <c r="K3375">
        <v>0</v>
      </c>
      <c r="L3375">
        <v>0</v>
      </c>
      <c r="M3375">
        <v>0</v>
      </c>
      <c r="N3375">
        <v>1</v>
      </c>
      <c r="O3375">
        <f t="shared" si="210"/>
        <v>0.25</v>
      </c>
      <c r="P3375" s="16">
        <f t="shared" si="211"/>
        <v>0.21650635094610965</v>
      </c>
      <c r="Q3375" s="16">
        <v>1.8858017449517499</v>
      </c>
      <c r="R3375" s="16">
        <v>1.7004177935336</v>
      </c>
      <c r="S3375" s="16">
        <v>0.76532075708889502</v>
      </c>
      <c r="T3375" s="16">
        <v>0</v>
      </c>
      <c r="U3375" s="16">
        <v>0</v>
      </c>
      <c r="V3375" s="16">
        <v>1.8247348536195001</v>
      </c>
      <c r="W3375" s="16">
        <v>0</v>
      </c>
      <c r="X3375" s="16">
        <v>0</v>
      </c>
      <c r="Y3375" s="16">
        <v>0</v>
      </c>
      <c r="Z3375" s="16">
        <v>1.54159153068846</v>
      </c>
      <c r="AA3375" t="s">
        <v>4464</v>
      </c>
      <c r="AB3375" s="16">
        <v>0.77178666798822104</v>
      </c>
      <c r="AC3375" s="16">
        <v>-0.67544556661272204</v>
      </c>
      <c r="AD3375" s="16">
        <v>1.03388730338302</v>
      </c>
      <c r="AE3375" s="16">
        <v>-0.65330676216118899</v>
      </c>
      <c r="AF3375">
        <v>0.51355853383703098</v>
      </c>
      <c r="AG3375" t="s">
        <v>3500</v>
      </c>
      <c r="AH3375" s="3" t="s">
        <v>4464</v>
      </c>
      <c r="AI3375" s="20" t="s">
        <v>13356</v>
      </c>
      <c r="AJ3375" s="20" t="s">
        <v>13357</v>
      </c>
      <c r="AK3375" s="20" t="s">
        <v>4464</v>
      </c>
      <c r="AL3375" s="3" t="s">
        <v>6289</v>
      </c>
      <c r="AM3375" s="20" t="s">
        <v>6479</v>
      </c>
      <c r="AN3375" s="3" t="s">
        <v>6480</v>
      </c>
      <c r="AO3375" s="20" t="s">
        <v>6289</v>
      </c>
      <c r="AP3375" s="3" t="s">
        <v>6289</v>
      </c>
      <c r="AQ3375" s="20" t="s">
        <v>6289</v>
      </c>
      <c r="AR3375" s="3" t="s">
        <v>6289</v>
      </c>
      <c r="AS3375" s="20" t="s">
        <v>6289</v>
      </c>
      <c r="AT3375" s="3" t="s">
        <v>6289</v>
      </c>
      <c r="AU3375" s="20" t="s">
        <v>6289</v>
      </c>
      <c r="AV3375" s="3" t="s">
        <v>6289</v>
      </c>
      <c r="AW3375" s="20" t="s">
        <v>6289</v>
      </c>
      <c r="AX3375" s="3" t="s">
        <v>6289</v>
      </c>
      <c r="AY3375" s="3" t="s">
        <v>6590</v>
      </c>
      <c r="AZ3375" s="3" t="s">
        <v>6590</v>
      </c>
    </row>
    <row r="3376" spans="1:52">
      <c r="A3376" t="s">
        <v>2263</v>
      </c>
      <c r="B3376" s="3" t="s">
        <v>19953</v>
      </c>
      <c r="C3376">
        <v>9</v>
      </c>
      <c r="D3376">
        <v>10</v>
      </c>
      <c r="E3376">
        <v>4</v>
      </c>
      <c r="F3376">
        <v>9</v>
      </c>
      <c r="G3376">
        <v>160</v>
      </c>
      <c r="H3376">
        <v>4</v>
      </c>
      <c r="I3376" s="16">
        <f t="shared" si="208"/>
        <v>32.666666666666664</v>
      </c>
      <c r="J3376" s="16">
        <f t="shared" si="209"/>
        <v>23.268560890736797</v>
      </c>
      <c r="K3376">
        <v>7</v>
      </c>
      <c r="L3376">
        <v>9</v>
      </c>
      <c r="M3376">
        <v>8</v>
      </c>
      <c r="N3376">
        <v>2</v>
      </c>
      <c r="O3376">
        <f t="shared" si="210"/>
        <v>6.5</v>
      </c>
      <c r="P3376" s="16">
        <f t="shared" si="211"/>
        <v>1.3462912017836259</v>
      </c>
      <c r="Q3376" s="16">
        <v>23.415371666484202</v>
      </c>
      <c r="R3376" s="16">
        <v>45.344474494229402</v>
      </c>
      <c r="S3376" s="16">
        <v>47.194780020481801</v>
      </c>
      <c r="T3376" s="16">
        <v>16.308204421759399</v>
      </c>
      <c r="U3376" s="16">
        <v>9.9572066572621498</v>
      </c>
      <c r="V3376" s="16">
        <v>5.4742045608585004</v>
      </c>
      <c r="W3376" s="16">
        <v>29.173900751154001</v>
      </c>
      <c r="X3376" s="16">
        <v>10.106762314909</v>
      </c>
      <c r="Y3376" s="16">
        <v>30.562905803489102</v>
      </c>
      <c r="Z3376" s="16">
        <v>3.08318306137692</v>
      </c>
      <c r="AA3376" t="s">
        <v>2263</v>
      </c>
      <c r="AB3376" s="16">
        <v>22.0620993752005</v>
      </c>
      <c r="AC3376" s="16">
        <v>-0.49071878193853502</v>
      </c>
      <c r="AD3376" s="16">
        <v>0.75118242707329397</v>
      </c>
      <c r="AE3376" s="16">
        <v>-0.65326179667226802</v>
      </c>
      <c r="AF3376">
        <v>0.51358751696177196</v>
      </c>
      <c r="AG3376">
        <v>0.79374678526909803</v>
      </c>
      <c r="AH3376" s="3" t="s">
        <v>2263</v>
      </c>
      <c r="AI3376" s="20" t="s">
        <v>19951</v>
      </c>
      <c r="AJ3376" s="20" t="s">
        <v>19952</v>
      </c>
      <c r="AK3376" s="20" t="s">
        <v>2263</v>
      </c>
      <c r="AL3376" s="3" t="s">
        <v>19954</v>
      </c>
      <c r="AM3376" s="20" t="s">
        <v>15609</v>
      </c>
      <c r="AN3376" s="3" t="s">
        <v>15610</v>
      </c>
      <c r="AO3376" s="20" t="s">
        <v>6799</v>
      </c>
      <c r="AP3376" s="3" t="s">
        <v>6800</v>
      </c>
      <c r="AQ3376" s="20" t="s">
        <v>6289</v>
      </c>
      <c r="AR3376" s="3" t="s">
        <v>6289</v>
      </c>
      <c r="AS3376" s="20" t="s">
        <v>6289</v>
      </c>
      <c r="AT3376" s="3" t="s">
        <v>6289</v>
      </c>
      <c r="AU3376" s="20" t="s">
        <v>6289</v>
      </c>
      <c r="AV3376" s="3" t="s">
        <v>6289</v>
      </c>
      <c r="AW3376" s="20" t="s">
        <v>6289</v>
      </c>
      <c r="AX3376" s="3" t="s">
        <v>6289</v>
      </c>
      <c r="AY3376" s="3" t="s">
        <v>6289</v>
      </c>
      <c r="AZ3376" s="3" t="s">
        <v>6289</v>
      </c>
    </row>
    <row r="3377" spans="1:52">
      <c r="A3377" t="s">
        <v>2265</v>
      </c>
      <c r="B3377" s="3" t="s">
        <v>22161</v>
      </c>
      <c r="C3377">
        <v>138</v>
      </c>
      <c r="D3377">
        <v>61</v>
      </c>
      <c r="E3377">
        <v>16</v>
      </c>
      <c r="F3377">
        <v>138</v>
      </c>
      <c r="G3377">
        <v>216</v>
      </c>
      <c r="H3377">
        <v>16</v>
      </c>
      <c r="I3377" s="16">
        <f t="shared" si="208"/>
        <v>97.5</v>
      </c>
      <c r="J3377" s="16">
        <f t="shared" si="209"/>
        <v>29.786042592686485</v>
      </c>
      <c r="K3377">
        <v>15</v>
      </c>
      <c r="L3377">
        <v>68</v>
      </c>
      <c r="M3377">
        <v>2</v>
      </c>
      <c r="N3377">
        <v>30</v>
      </c>
      <c r="O3377">
        <f t="shared" si="210"/>
        <v>28.75</v>
      </c>
      <c r="P3377" s="16">
        <f t="shared" si="211"/>
        <v>12.366158457661781</v>
      </c>
      <c r="Q3377" s="16">
        <v>48.873695223332803</v>
      </c>
      <c r="R3377" s="16">
        <v>61.215040567209698</v>
      </c>
      <c r="S3377" s="16">
        <v>55.358201429429997</v>
      </c>
      <c r="T3377" s="16">
        <v>99.480046972732495</v>
      </c>
      <c r="U3377" s="16">
        <v>39.828826629048599</v>
      </c>
      <c r="V3377" s="16">
        <v>83.937803266497099</v>
      </c>
      <c r="W3377" s="16">
        <v>7.2934751877885002</v>
      </c>
      <c r="X3377" s="16">
        <v>76.362204157090204</v>
      </c>
      <c r="Y3377" s="16">
        <v>65.491941007476598</v>
      </c>
      <c r="Z3377" s="16">
        <v>46.247745920653898</v>
      </c>
      <c r="AA3377" t="s">
        <v>2265</v>
      </c>
      <c r="AB3377" s="16">
        <v>58.408898036125997</v>
      </c>
      <c r="AC3377" s="16">
        <v>-0.36795418333698099</v>
      </c>
      <c r="AD3377" s="16">
        <v>0.56390610454038803</v>
      </c>
      <c r="AE3377" s="16">
        <v>-0.65250966495012996</v>
      </c>
      <c r="AF3377">
        <v>0.51407244001058705</v>
      </c>
      <c r="AG3377">
        <v>0.79389187581681098</v>
      </c>
      <c r="AH3377" s="3" t="s">
        <v>2265</v>
      </c>
      <c r="AI3377" s="20" t="s">
        <v>22159</v>
      </c>
      <c r="AJ3377" s="20" t="s">
        <v>22160</v>
      </c>
      <c r="AK3377" s="20" t="s">
        <v>2265</v>
      </c>
      <c r="AL3377" s="3" t="s">
        <v>22162</v>
      </c>
      <c r="AM3377" s="20" t="s">
        <v>8059</v>
      </c>
      <c r="AN3377" s="3" t="s">
        <v>8060</v>
      </c>
      <c r="AO3377" s="20" t="s">
        <v>8061</v>
      </c>
      <c r="AP3377" s="3" t="s">
        <v>8062</v>
      </c>
      <c r="AQ3377" s="20" t="s">
        <v>8063</v>
      </c>
      <c r="AR3377" s="3" t="s">
        <v>8064</v>
      </c>
      <c r="AS3377" s="20" t="s">
        <v>6289</v>
      </c>
      <c r="AT3377" s="3" t="s">
        <v>6289</v>
      </c>
      <c r="AU3377" s="20" t="s">
        <v>6289</v>
      </c>
      <c r="AV3377" s="3" t="s">
        <v>6289</v>
      </c>
      <c r="AW3377" s="20" t="s">
        <v>6289</v>
      </c>
      <c r="AX3377" s="3" t="s">
        <v>6289</v>
      </c>
      <c r="AY3377" s="3" t="s">
        <v>6289</v>
      </c>
      <c r="AZ3377" s="3" t="s">
        <v>6706</v>
      </c>
    </row>
    <row r="3378" spans="1:52">
      <c r="A3378" t="s">
        <v>2266</v>
      </c>
      <c r="B3378" s="3" t="s">
        <v>6406</v>
      </c>
      <c r="C3378">
        <v>5</v>
      </c>
      <c r="D3378">
        <v>0</v>
      </c>
      <c r="E3378">
        <v>2</v>
      </c>
      <c r="F3378">
        <v>5</v>
      </c>
      <c r="G3378">
        <v>14</v>
      </c>
      <c r="H3378">
        <v>2</v>
      </c>
      <c r="I3378" s="16">
        <f t="shared" si="208"/>
        <v>4.666666666666667</v>
      </c>
      <c r="J3378" s="16">
        <f t="shared" si="209"/>
        <v>1.8509256943286314</v>
      </c>
      <c r="K3378">
        <v>4</v>
      </c>
      <c r="L3378">
        <v>1</v>
      </c>
      <c r="M3378">
        <v>0</v>
      </c>
      <c r="N3378">
        <v>4</v>
      </c>
      <c r="O3378">
        <f t="shared" si="210"/>
        <v>2.25</v>
      </c>
      <c r="P3378" s="16">
        <f t="shared" si="211"/>
        <v>0.8926785535678563</v>
      </c>
      <c r="Q3378" s="16">
        <v>3.3001530536655599</v>
      </c>
      <c r="R3378" s="16">
        <v>3.9676415182450699</v>
      </c>
      <c r="S3378" s="16">
        <v>5.3572452996222601</v>
      </c>
      <c r="T3378" s="16">
        <v>0</v>
      </c>
      <c r="U3378" s="16">
        <v>4.9786033286310696</v>
      </c>
      <c r="V3378" s="16">
        <v>3.0412247560324999</v>
      </c>
      <c r="W3378" s="16">
        <v>0</v>
      </c>
      <c r="X3378" s="16">
        <v>1.1229735905454401</v>
      </c>
      <c r="Y3378" s="16">
        <v>17.464517601993801</v>
      </c>
      <c r="Z3378" s="16">
        <v>6.1663661227538498</v>
      </c>
      <c r="AA3378" t="s">
        <v>2266</v>
      </c>
      <c r="AB3378" s="16">
        <v>4.5398725271489502</v>
      </c>
      <c r="AC3378" s="16">
        <v>0.53640944111362299</v>
      </c>
      <c r="AD3378" s="16">
        <v>0.82251304627618704</v>
      </c>
      <c r="AE3378" s="16">
        <v>0.65215918889328495</v>
      </c>
      <c r="AF3378">
        <v>0.51429848429636704</v>
      </c>
      <c r="AG3378">
        <v>0.79389187581681098</v>
      </c>
      <c r="AH3378" s="3" t="s">
        <v>2266</v>
      </c>
      <c r="AI3378" s="20" t="s">
        <v>22483</v>
      </c>
      <c r="AJ3378" s="20" t="s">
        <v>22484</v>
      </c>
      <c r="AK3378" s="20" t="s">
        <v>2266</v>
      </c>
      <c r="AL3378" s="3" t="s">
        <v>6289</v>
      </c>
      <c r="AM3378" s="20" t="s">
        <v>6289</v>
      </c>
      <c r="AN3378" s="3" t="s">
        <v>6289</v>
      </c>
      <c r="AO3378" s="20" t="s">
        <v>6289</v>
      </c>
      <c r="AP3378" s="3" t="s">
        <v>6289</v>
      </c>
      <c r="AQ3378" s="20" t="s">
        <v>6289</v>
      </c>
      <c r="AR3378" s="3" t="s">
        <v>6289</v>
      </c>
      <c r="AS3378" s="20" t="s">
        <v>6289</v>
      </c>
      <c r="AT3378" s="3" t="s">
        <v>6289</v>
      </c>
      <c r="AU3378" s="20" t="s">
        <v>6289</v>
      </c>
      <c r="AV3378" s="3" t="s">
        <v>6289</v>
      </c>
      <c r="AW3378" s="20" t="s">
        <v>6289</v>
      </c>
      <c r="AX3378" s="3" t="s">
        <v>6289</v>
      </c>
      <c r="AY3378" s="3" t="s">
        <v>6289</v>
      </c>
      <c r="AZ3378" s="3" t="s">
        <v>6289</v>
      </c>
    </row>
    <row r="3379" spans="1:52">
      <c r="A3379" t="s">
        <v>2264</v>
      </c>
      <c r="B3379" s="3" t="s">
        <v>6406</v>
      </c>
      <c r="C3379">
        <v>14</v>
      </c>
      <c r="D3379">
        <v>0</v>
      </c>
      <c r="E3379">
        <v>18</v>
      </c>
      <c r="F3379">
        <v>14</v>
      </c>
      <c r="G3379">
        <v>153</v>
      </c>
      <c r="H3379">
        <v>18</v>
      </c>
      <c r="I3379" s="16">
        <f t="shared" si="208"/>
        <v>36.166666666666664</v>
      </c>
      <c r="J3379" s="16">
        <f t="shared" si="209"/>
        <v>21.474036864531534</v>
      </c>
      <c r="K3379">
        <v>4</v>
      </c>
      <c r="L3379">
        <v>9</v>
      </c>
      <c r="M3379">
        <v>0</v>
      </c>
      <c r="N3379">
        <v>23</v>
      </c>
      <c r="O3379">
        <f t="shared" si="210"/>
        <v>9</v>
      </c>
      <c r="P3379" s="16">
        <f t="shared" si="211"/>
        <v>4.3445367992456916</v>
      </c>
      <c r="Q3379" s="16">
        <v>23.8868221027221</v>
      </c>
      <c r="R3379" s="16">
        <v>43.360653735106901</v>
      </c>
      <c r="S3379" s="16">
        <v>34.6945409880299</v>
      </c>
      <c r="T3379" s="16">
        <v>0</v>
      </c>
      <c r="U3379" s="16">
        <v>44.807429957679702</v>
      </c>
      <c r="V3379" s="16">
        <v>8.5154293168910105</v>
      </c>
      <c r="W3379" s="16">
        <v>0</v>
      </c>
      <c r="X3379" s="16">
        <v>10.106762314909</v>
      </c>
      <c r="Y3379" s="16">
        <v>17.464517601993801</v>
      </c>
      <c r="Z3379" s="16">
        <v>35.456605205834599</v>
      </c>
      <c r="AA3379" t="s">
        <v>2264</v>
      </c>
      <c r="AB3379" s="16">
        <v>21.829276122316699</v>
      </c>
      <c r="AC3379" s="16">
        <v>-0.58857387796301897</v>
      </c>
      <c r="AD3379" s="16">
        <v>0.90263675491973405</v>
      </c>
      <c r="AE3379" s="16">
        <v>-0.65206061547466898</v>
      </c>
      <c r="AF3379">
        <v>0.51436206987045197</v>
      </c>
      <c r="AG3379">
        <v>0.79389187581681098</v>
      </c>
      <c r="AH3379" s="3" t="s">
        <v>2264</v>
      </c>
      <c r="AI3379" s="20" t="s">
        <v>11165</v>
      </c>
      <c r="AJ3379" s="20" t="s">
        <v>11166</v>
      </c>
      <c r="AK3379" s="20" t="s">
        <v>2264</v>
      </c>
      <c r="AL3379" s="3" t="s">
        <v>6289</v>
      </c>
      <c r="AM3379" s="20" t="s">
        <v>6289</v>
      </c>
      <c r="AN3379" s="3" t="s">
        <v>6289</v>
      </c>
      <c r="AO3379" s="20" t="s">
        <v>6289</v>
      </c>
      <c r="AP3379" s="3" t="s">
        <v>6289</v>
      </c>
      <c r="AQ3379" s="20" t="s">
        <v>6289</v>
      </c>
      <c r="AR3379" s="3" t="s">
        <v>6289</v>
      </c>
      <c r="AS3379" s="20" t="s">
        <v>6289</v>
      </c>
      <c r="AT3379" s="3" t="s">
        <v>6289</v>
      </c>
      <c r="AU3379" s="20" t="s">
        <v>6289</v>
      </c>
      <c r="AV3379" s="3" t="s">
        <v>6289</v>
      </c>
      <c r="AW3379" s="20" t="s">
        <v>6289</v>
      </c>
      <c r="AX3379" s="3" t="s">
        <v>6289</v>
      </c>
      <c r="AY3379" s="3" t="s">
        <v>6289</v>
      </c>
      <c r="AZ3379" s="3" t="s">
        <v>9020</v>
      </c>
    </row>
    <row r="3380" spans="1:52">
      <c r="A3380" t="s">
        <v>2269</v>
      </c>
      <c r="B3380" s="3" t="s">
        <v>6406</v>
      </c>
      <c r="C3380">
        <v>73</v>
      </c>
      <c r="D3380">
        <v>22</v>
      </c>
      <c r="E3380">
        <v>9</v>
      </c>
      <c r="F3380">
        <v>73</v>
      </c>
      <c r="G3380">
        <v>37</v>
      </c>
      <c r="H3380">
        <v>9</v>
      </c>
      <c r="I3380" s="16">
        <f t="shared" si="208"/>
        <v>37.166666666666664</v>
      </c>
      <c r="J3380" s="16">
        <f t="shared" si="209"/>
        <v>11.036345678073243</v>
      </c>
      <c r="K3380">
        <v>3</v>
      </c>
      <c r="L3380">
        <v>21</v>
      </c>
      <c r="M3380">
        <v>0</v>
      </c>
      <c r="N3380">
        <v>17</v>
      </c>
      <c r="O3380">
        <f t="shared" si="210"/>
        <v>10.25</v>
      </c>
      <c r="P3380" s="16">
        <f t="shared" si="211"/>
        <v>4.4633927678392809</v>
      </c>
      <c r="Q3380" s="16">
        <v>18.072266722454199</v>
      </c>
      <c r="R3380" s="16">
        <v>10.485909726790601</v>
      </c>
      <c r="S3380" s="16">
        <v>10.969597518274201</v>
      </c>
      <c r="T3380" s="16">
        <v>35.878049727870703</v>
      </c>
      <c r="U3380" s="16">
        <v>22.403714978839801</v>
      </c>
      <c r="V3380" s="16">
        <v>44.401881438074497</v>
      </c>
      <c r="W3380" s="16">
        <v>0</v>
      </c>
      <c r="X3380" s="16">
        <v>23.582445401454301</v>
      </c>
      <c r="Y3380" s="16">
        <v>13.0983882014953</v>
      </c>
      <c r="Z3380" s="16">
        <v>26.207056021703899</v>
      </c>
      <c r="AA3380" t="s">
        <v>2269</v>
      </c>
      <c r="AB3380" s="16">
        <v>20.509930973695798</v>
      </c>
      <c r="AC3380" s="16">
        <v>-0.45454508150457001</v>
      </c>
      <c r="AD3380" s="16">
        <v>0.69824549684743997</v>
      </c>
      <c r="AE3380" s="16">
        <v>-0.65098175864624797</v>
      </c>
      <c r="AF3380">
        <v>0.51505826220031203</v>
      </c>
      <c r="AG3380">
        <v>0.79407123099620902</v>
      </c>
      <c r="AH3380" s="3" t="s">
        <v>2269</v>
      </c>
      <c r="AI3380" s="20" t="s">
        <v>12596</v>
      </c>
      <c r="AJ3380" s="20" t="s">
        <v>12597</v>
      </c>
      <c r="AK3380" s="20" t="s">
        <v>2269</v>
      </c>
      <c r="AL3380" s="3" t="s">
        <v>6289</v>
      </c>
      <c r="AM3380" s="20" t="s">
        <v>6289</v>
      </c>
      <c r="AN3380" s="3" t="s">
        <v>6289</v>
      </c>
      <c r="AO3380" s="20" t="s">
        <v>6289</v>
      </c>
      <c r="AP3380" s="3" t="s">
        <v>6289</v>
      </c>
      <c r="AQ3380" s="20" t="s">
        <v>6289</v>
      </c>
      <c r="AR3380" s="3" t="s">
        <v>6289</v>
      </c>
      <c r="AS3380" s="20" t="s">
        <v>6289</v>
      </c>
      <c r="AT3380" s="3" t="s">
        <v>6289</v>
      </c>
      <c r="AU3380" s="20" t="s">
        <v>6289</v>
      </c>
      <c r="AV3380" s="3" t="s">
        <v>6289</v>
      </c>
      <c r="AW3380" s="20" t="s">
        <v>6289</v>
      </c>
      <c r="AX3380" s="3" t="s">
        <v>6289</v>
      </c>
      <c r="AY3380" s="3" t="s">
        <v>6289</v>
      </c>
      <c r="AZ3380" s="3" t="s">
        <v>6289</v>
      </c>
    </row>
    <row r="3381" spans="1:52">
      <c r="A3381" t="s">
        <v>2270</v>
      </c>
      <c r="B3381" s="3" t="s">
        <v>15455</v>
      </c>
      <c r="C3381">
        <v>20</v>
      </c>
      <c r="D3381">
        <v>3</v>
      </c>
      <c r="E3381">
        <v>5</v>
      </c>
      <c r="F3381">
        <v>20</v>
      </c>
      <c r="G3381">
        <v>52</v>
      </c>
      <c r="H3381">
        <v>5</v>
      </c>
      <c r="I3381" s="16">
        <f t="shared" si="208"/>
        <v>17.5</v>
      </c>
      <c r="J3381" s="16">
        <f t="shared" si="209"/>
        <v>6.9231896951878733</v>
      </c>
      <c r="K3381">
        <v>3</v>
      </c>
      <c r="L3381">
        <v>12</v>
      </c>
      <c r="M3381">
        <v>0</v>
      </c>
      <c r="N3381">
        <v>5</v>
      </c>
      <c r="O3381">
        <f t="shared" si="210"/>
        <v>5</v>
      </c>
      <c r="P3381" s="16">
        <f t="shared" si="211"/>
        <v>2.2079402165819619</v>
      </c>
      <c r="Q3381" s="16">
        <v>15.8721646866772</v>
      </c>
      <c r="R3381" s="16">
        <v>14.736954210624599</v>
      </c>
      <c r="S3381" s="16">
        <v>10.714490599244501</v>
      </c>
      <c r="T3381" s="16">
        <v>4.8924613265278296</v>
      </c>
      <c r="U3381" s="16">
        <v>12.446508321577699</v>
      </c>
      <c r="V3381" s="16">
        <v>12.164899024129999</v>
      </c>
      <c r="W3381" s="16">
        <v>0</v>
      </c>
      <c r="X3381" s="16">
        <v>13.475683086545301</v>
      </c>
      <c r="Y3381" s="16">
        <v>13.0983882014953</v>
      </c>
      <c r="Z3381" s="16">
        <v>7.7079576534423104</v>
      </c>
      <c r="AA3381" t="s">
        <v>2270</v>
      </c>
      <c r="AB3381" s="16">
        <v>10.510950711026499</v>
      </c>
      <c r="AC3381" s="16">
        <v>-0.39832266007179701</v>
      </c>
      <c r="AD3381" s="16">
        <v>0.61194135519743398</v>
      </c>
      <c r="AE3381" s="16">
        <v>-0.65091639368495402</v>
      </c>
      <c r="AF3381">
        <v>0.51510045829408901</v>
      </c>
      <c r="AG3381">
        <v>0.79407123099620902</v>
      </c>
      <c r="AH3381" s="3" t="s">
        <v>2270</v>
      </c>
      <c r="AI3381" s="20" t="s">
        <v>15453</v>
      </c>
      <c r="AJ3381" s="20" t="s">
        <v>15454</v>
      </c>
      <c r="AK3381" s="20" t="s">
        <v>2270</v>
      </c>
      <c r="AL3381" s="3" t="s">
        <v>15456</v>
      </c>
      <c r="AM3381" s="20" t="s">
        <v>6289</v>
      </c>
      <c r="AN3381" s="3" t="s">
        <v>6289</v>
      </c>
      <c r="AO3381" s="20" t="s">
        <v>6289</v>
      </c>
      <c r="AP3381" s="3" t="s">
        <v>6289</v>
      </c>
      <c r="AQ3381" s="20" t="s">
        <v>6289</v>
      </c>
      <c r="AR3381" s="3" t="s">
        <v>6289</v>
      </c>
      <c r="AS3381" s="20" t="s">
        <v>15457</v>
      </c>
      <c r="AT3381" s="3" t="s">
        <v>15458</v>
      </c>
      <c r="AU3381" s="20" t="s">
        <v>15459</v>
      </c>
      <c r="AV3381" s="3" t="s">
        <v>15460</v>
      </c>
      <c r="AW3381" s="20" t="s">
        <v>10035</v>
      </c>
      <c r="AX3381" s="3" t="s">
        <v>10036</v>
      </c>
      <c r="AY3381" s="3" t="s">
        <v>6289</v>
      </c>
      <c r="AZ3381" s="3" t="s">
        <v>6289</v>
      </c>
    </row>
    <row r="3382" spans="1:52" ht="30">
      <c r="A3382" t="s">
        <v>2268</v>
      </c>
      <c r="B3382" s="3" t="s">
        <v>11086</v>
      </c>
      <c r="C3382">
        <v>48</v>
      </c>
      <c r="D3382">
        <v>5</v>
      </c>
      <c r="E3382">
        <v>10</v>
      </c>
      <c r="F3382">
        <v>48</v>
      </c>
      <c r="G3382">
        <v>27</v>
      </c>
      <c r="H3382">
        <v>10</v>
      </c>
      <c r="I3382" s="16">
        <f t="shared" si="208"/>
        <v>24.666666666666668</v>
      </c>
      <c r="J3382" s="16">
        <f t="shared" si="209"/>
        <v>7.2864663996063683</v>
      </c>
      <c r="K3382">
        <v>10</v>
      </c>
      <c r="L3382">
        <v>19</v>
      </c>
      <c r="M3382">
        <v>0</v>
      </c>
      <c r="N3382">
        <v>14</v>
      </c>
      <c r="O3382">
        <f t="shared" si="210"/>
        <v>10.75</v>
      </c>
      <c r="P3382" s="16">
        <f t="shared" si="211"/>
        <v>3.4888214342382158</v>
      </c>
      <c r="Q3382" s="16">
        <v>15.557864395851899</v>
      </c>
      <c r="R3382" s="16">
        <v>7.6518800709012096</v>
      </c>
      <c r="S3382" s="16">
        <v>4.8470314615629997</v>
      </c>
      <c r="T3382" s="16">
        <v>8.1541022108797101</v>
      </c>
      <c r="U3382" s="16">
        <v>24.893016643155399</v>
      </c>
      <c r="V3382" s="16">
        <v>29.195757657912001</v>
      </c>
      <c r="W3382" s="16">
        <v>0</v>
      </c>
      <c r="X3382" s="16">
        <v>21.336498220363399</v>
      </c>
      <c r="Y3382" s="16">
        <v>43.661294004984398</v>
      </c>
      <c r="Z3382" s="16">
        <v>21.582281429638499</v>
      </c>
      <c r="AA3382" t="s">
        <v>2268</v>
      </c>
      <c r="AB3382" s="16">
        <v>17.687972609525001</v>
      </c>
      <c r="AC3382" s="16">
        <v>0.48388846445126799</v>
      </c>
      <c r="AD3382" s="16">
        <v>0.74375850776851504</v>
      </c>
      <c r="AE3382" s="16">
        <v>0.65059889654650105</v>
      </c>
      <c r="AF3382">
        <v>0.51530544286124602</v>
      </c>
      <c r="AG3382">
        <v>0.79407123099620902</v>
      </c>
      <c r="AH3382" s="3" t="s">
        <v>2268</v>
      </c>
      <c r="AI3382" s="20" t="s">
        <v>11084</v>
      </c>
      <c r="AJ3382" s="20" t="s">
        <v>11085</v>
      </c>
      <c r="AK3382" s="20" t="s">
        <v>2268</v>
      </c>
      <c r="AL3382" s="3" t="s">
        <v>6289</v>
      </c>
      <c r="AM3382" s="20" t="s">
        <v>6289</v>
      </c>
      <c r="AN3382" s="3" t="s">
        <v>6289</v>
      </c>
      <c r="AO3382" s="20" t="s">
        <v>11087</v>
      </c>
      <c r="AP3382" s="3" t="s">
        <v>11088</v>
      </c>
      <c r="AQ3382" s="20" t="s">
        <v>11089</v>
      </c>
      <c r="AR3382" s="3" t="s">
        <v>11090</v>
      </c>
      <c r="AS3382" s="20" t="s">
        <v>6289</v>
      </c>
      <c r="AT3382" s="3" t="s">
        <v>6289</v>
      </c>
      <c r="AU3382" s="20" t="s">
        <v>6289</v>
      </c>
      <c r="AV3382" s="3" t="s">
        <v>6289</v>
      </c>
      <c r="AW3382" s="20" t="s">
        <v>6289</v>
      </c>
      <c r="AX3382" s="3" t="s">
        <v>6289</v>
      </c>
      <c r="AY3382" s="3" t="s">
        <v>7710</v>
      </c>
      <c r="AZ3382" s="3" t="s">
        <v>11091</v>
      </c>
    </row>
    <row r="3383" spans="1:52">
      <c r="A3383" t="s">
        <v>2267</v>
      </c>
      <c r="B3383" s="3" t="s">
        <v>6406</v>
      </c>
      <c r="C3383">
        <v>97</v>
      </c>
      <c r="D3383">
        <v>25</v>
      </c>
      <c r="E3383">
        <v>26</v>
      </c>
      <c r="F3383">
        <v>97</v>
      </c>
      <c r="G3383">
        <v>615</v>
      </c>
      <c r="H3383">
        <v>26</v>
      </c>
      <c r="I3383" s="16">
        <f t="shared" si="208"/>
        <v>147.66666666666666</v>
      </c>
      <c r="J3383" s="16">
        <f t="shared" si="209"/>
        <v>86.311344261042237</v>
      </c>
      <c r="K3383">
        <v>18</v>
      </c>
      <c r="L3383">
        <v>72</v>
      </c>
      <c r="M3383">
        <v>17</v>
      </c>
      <c r="N3383">
        <v>33</v>
      </c>
      <c r="O3383">
        <f t="shared" si="210"/>
        <v>35</v>
      </c>
      <c r="P3383" s="16">
        <f t="shared" si="211"/>
        <v>11.141139977578597</v>
      </c>
      <c r="Q3383" s="16">
        <v>75.903520234307805</v>
      </c>
      <c r="R3383" s="16">
        <v>174.29282383719399</v>
      </c>
      <c r="S3383" s="16">
        <v>97.450843069319205</v>
      </c>
      <c r="T3383" s="16">
        <v>40.770511054398597</v>
      </c>
      <c r="U3383" s="16">
        <v>64.721843272203998</v>
      </c>
      <c r="V3383" s="16">
        <v>58.999760267030503</v>
      </c>
      <c r="W3383" s="16">
        <v>61.994539096202203</v>
      </c>
      <c r="X3383" s="16">
        <v>80.854098519272</v>
      </c>
      <c r="Y3383" s="16">
        <v>78.590329208971994</v>
      </c>
      <c r="Z3383" s="16">
        <v>50.872520512719298</v>
      </c>
      <c r="AA3383" t="s">
        <v>2267</v>
      </c>
      <c r="AB3383" s="16">
        <v>78.445078907161999</v>
      </c>
      <c r="AC3383" s="16">
        <v>-0.32714727947384697</v>
      </c>
      <c r="AD3383" s="16">
        <v>0.50293669285972398</v>
      </c>
      <c r="AE3383" s="16">
        <v>-0.65047407381169797</v>
      </c>
      <c r="AF3383">
        <v>0.51538604332449001</v>
      </c>
      <c r="AG3383">
        <v>0.79407123099620902</v>
      </c>
      <c r="AH3383" s="3" t="s">
        <v>2267</v>
      </c>
      <c r="AI3383" s="20" t="s">
        <v>10831</v>
      </c>
      <c r="AJ3383" s="20" t="s">
        <v>10832</v>
      </c>
      <c r="AK3383" s="20" t="s">
        <v>2267</v>
      </c>
      <c r="AL3383" s="3" t="s">
        <v>6289</v>
      </c>
      <c r="AM3383" s="20" t="s">
        <v>6289</v>
      </c>
      <c r="AN3383" s="3" t="s">
        <v>6289</v>
      </c>
      <c r="AO3383" s="20" t="s">
        <v>6289</v>
      </c>
      <c r="AP3383" s="3" t="s">
        <v>6289</v>
      </c>
      <c r="AQ3383" s="20" t="s">
        <v>6289</v>
      </c>
      <c r="AR3383" s="3" t="s">
        <v>6289</v>
      </c>
      <c r="AS3383" s="20" t="s">
        <v>6289</v>
      </c>
      <c r="AT3383" s="3" t="s">
        <v>6289</v>
      </c>
      <c r="AU3383" s="20" t="s">
        <v>6289</v>
      </c>
      <c r="AV3383" s="3" t="s">
        <v>6289</v>
      </c>
      <c r="AW3383" s="20" t="s">
        <v>6289</v>
      </c>
      <c r="AX3383" s="3" t="s">
        <v>6289</v>
      </c>
      <c r="AY3383" s="3" t="s">
        <v>6289</v>
      </c>
      <c r="AZ3383" s="3" t="s">
        <v>6289</v>
      </c>
    </row>
    <row r="3384" spans="1:52">
      <c r="A3384" t="s">
        <v>5209</v>
      </c>
      <c r="B3384" s="3" t="s">
        <v>18718</v>
      </c>
      <c r="C3384">
        <v>7</v>
      </c>
      <c r="D3384">
        <v>0</v>
      </c>
      <c r="E3384">
        <v>0</v>
      </c>
      <c r="F3384">
        <v>7</v>
      </c>
      <c r="G3384">
        <v>0</v>
      </c>
      <c r="H3384">
        <v>0</v>
      </c>
      <c r="I3384" s="16">
        <f t="shared" si="208"/>
        <v>2.3333333333333335</v>
      </c>
      <c r="J3384" s="16">
        <f t="shared" si="209"/>
        <v>1.3471506281091268</v>
      </c>
      <c r="K3384">
        <v>0</v>
      </c>
      <c r="L3384">
        <v>7</v>
      </c>
      <c r="M3384">
        <v>0</v>
      </c>
      <c r="N3384">
        <v>0</v>
      </c>
      <c r="O3384">
        <f t="shared" si="210"/>
        <v>1.75</v>
      </c>
      <c r="P3384" s="16">
        <f t="shared" si="211"/>
        <v>1.5155444566227676</v>
      </c>
      <c r="Q3384" s="16">
        <v>0.94290087247587395</v>
      </c>
      <c r="R3384" s="16">
        <v>0</v>
      </c>
      <c r="S3384" s="16">
        <v>1.27553459514816</v>
      </c>
      <c r="T3384" s="16">
        <v>0</v>
      </c>
      <c r="U3384" s="16">
        <v>0</v>
      </c>
      <c r="V3384" s="16">
        <v>4.2577146584454999</v>
      </c>
      <c r="W3384" s="16">
        <v>0</v>
      </c>
      <c r="X3384" s="16">
        <v>7.86081513381811</v>
      </c>
      <c r="Y3384" s="16">
        <v>0</v>
      </c>
      <c r="Z3384" s="16">
        <v>0</v>
      </c>
      <c r="AA3384" t="s">
        <v>5209</v>
      </c>
      <c r="AB3384" s="16">
        <v>1.43369652598876</v>
      </c>
      <c r="AC3384" s="16">
        <v>0.75214265565232696</v>
      </c>
      <c r="AD3384" s="16">
        <v>1.1575503688959301</v>
      </c>
      <c r="AE3384" s="16">
        <v>0.64977099559798901</v>
      </c>
      <c r="AF3384">
        <v>0.51584015680463502</v>
      </c>
      <c r="AG3384" t="s">
        <v>3500</v>
      </c>
      <c r="AH3384" s="3" t="s">
        <v>5209</v>
      </c>
      <c r="AI3384" s="20" t="s">
        <v>18716</v>
      </c>
      <c r="AJ3384" s="20" t="s">
        <v>18717</v>
      </c>
      <c r="AK3384" s="20" t="s">
        <v>5209</v>
      </c>
      <c r="AL3384" s="3" t="s">
        <v>6289</v>
      </c>
      <c r="AM3384" s="20" t="s">
        <v>6289</v>
      </c>
      <c r="AN3384" s="3" t="s">
        <v>6289</v>
      </c>
      <c r="AO3384" s="20" t="s">
        <v>6290</v>
      </c>
      <c r="AP3384" s="3" t="s">
        <v>6291</v>
      </c>
      <c r="AQ3384" s="20" t="s">
        <v>6289</v>
      </c>
      <c r="AR3384" s="3" t="s">
        <v>6289</v>
      </c>
      <c r="AS3384" s="20" t="s">
        <v>6289</v>
      </c>
      <c r="AT3384" s="3" t="s">
        <v>6289</v>
      </c>
      <c r="AU3384" s="20" t="s">
        <v>6289</v>
      </c>
      <c r="AV3384" s="3" t="s">
        <v>6289</v>
      </c>
      <c r="AW3384" s="20" t="s">
        <v>6289</v>
      </c>
      <c r="AX3384" s="3" t="s">
        <v>6289</v>
      </c>
      <c r="AY3384" s="3" t="s">
        <v>11772</v>
      </c>
      <c r="AZ3384" s="3" t="s">
        <v>11772</v>
      </c>
    </row>
    <row r="3385" spans="1:52">
      <c r="A3385" t="s">
        <v>2271</v>
      </c>
      <c r="B3385" s="3" t="s">
        <v>6406</v>
      </c>
      <c r="C3385">
        <v>13</v>
      </c>
      <c r="D3385">
        <v>6</v>
      </c>
      <c r="E3385">
        <v>5</v>
      </c>
      <c r="F3385">
        <v>13</v>
      </c>
      <c r="G3385">
        <v>28</v>
      </c>
      <c r="H3385">
        <v>5</v>
      </c>
      <c r="I3385" s="16">
        <f t="shared" si="208"/>
        <v>11.666666666666666</v>
      </c>
      <c r="J3385" s="16">
        <f t="shared" si="209"/>
        <v>3.2970244722128426</v>
      </c>
      <c r="K3385">
        <v>5</v>
      </c>
      <c r="L3385">
        <v>4</v>
      </c>
      <c r="M3385">
        <v>1</v>
      </c>
      <c r="N3385">
        <v>1</v>
      </c>
      <c r="O3385">
        <f t="shared" si="210"/>
        <v>2.75</v>
      </c>
      <c r="P3385" s="16">
        <f t="shared" si="211"/>
        <v>0.8926785535678563</v>
      </c>
      <c r="Q3385" s="16">
        <v>8.1718075614575696</v>
      </c>
      <c r="R3385" s="16">
        <v>7.9352830364901497</v>
      </c>
      <c r="S3385" s="16">
        <v>8.6736352470074696</v>
      </c>
      <c r="T3385" s="16">
        <v>9.7849226530556592</v>
      </c>
      <c r="U3385" s="16">
        <v>12.446508321577699</v>
      </c>
      <c r="V3385" s="16">
        <v>7.9071843656844996</v>
      </c>
      <c r="W3385" s="16">
        <v>3.6467375938942501</v>
      </c>
      <c r="X3385" s="16">
        <v>4.49189436218178</v>
      </c>
      <c r="Y3385" s="16">
        <v>21.830647002492199</v>
      </c>
      <c r="Z3385" s="16">
        <v>1.54159153068846</v>
      </c>
      <c r="AA3385" t="s">
        <v>2271</v>
      </c>
      <c r="AB3385" s="16">
        <v>8.6430211674529698</v>
      </c>
      <c r="AC3385" s="16">
        <v>-0.43226103334271099</v>
      </c>
      <c r="AD3385" s="16">
        <v>0.66549407082858403</v>
      </c>
      <c r="AE3385" s="16">
        <v>-0.64953401133163702</v>
      </c>
      <c r="AF3385">
        <v>0.51599327011081897</v>
      </c>
      <c r="AG3385">
        <v>0.79465688913633603</v>
      </c>
      <c r="AH3385" s="3" t="s">
        <v>2271</v>
      </c>
      <c r="AI3385" s="20" t="s">
        <v>21878</v>
      </c>
      <c r="AJ3385" s="20" t="s">
        <v>21879</v>
      </c>
      <c r="AK3385" s="20" t="s">
        <v>2271</v>
      </c>
      <c r="AL3385" s="3" t="s">
        <v>6289</v>
      </c>
      <c r="AM3385" s="20" t="s">
        <v>6289</v>
      </c>
      <c r="AN3385" s="3" t="s">
        <v>6289</v>
      </c>
      <c r="AO3385" s="20" t="s">
        <v>6289</v>
      </c>
      <c r="AP3385" s="3" t="s">
        <v>6289</v>
      </c>
      <c r="AQ3385" s="20" t="s">
        <v>6289</v>
      </c>
      <c r="AR3385" s="3" t="s">
        <v>6289</v>
      </c>
      <c r="AS3385" s="20" t="s">
        <v>6289</v>
      </c>
      <c r="AT3385" s="3" t="s">
        <v>6289</v>
      </c>
      <c r="AU3385" s="20" t="s">
        <v>6289</v>
      </c>
      <c r="AV3385" s="3" t="s">
        <v>6289</v>
      </c>
      <c r="AW3385" s="20" t="s">
        <v>6289</v>
      </c>
      <c r="AX3385" s="3" t="s">
        <v>6289</v>
      </c>
      <c r="AY3385" s="3" t="s">
        <v>6289</v>
      </c>
      <c r="AZ3385" s="3" t="s">
        <v>6289</v>
      </c>
    </row>
    <row r="3386" spans="1:52">
      <c r="A3386" t="s">
        <v>5432</v>
      </c>
      <c r="B3386" s="3" t="s">
        <v>6842</v>
      </c>
      <c r="C3386">
        <v>4</v>
      </c>
      <c r="D3386">
        <v>5</v>
      </c>
      <c r="E3386">
        <v>0</v>
      </c>
      <c r="F3386">
        <v>4</v>
      </c>
      <c r="G3386">
        <v>5</v>
      </c>
      <c r="H3386">
        <v>0</v>
      </c>
      <c r="I3386" s="16">
        <f t="shared" si="208"/>
        <v>3</v>
      </c>
      <c r="J3386" s="16">
        <f t="shared" si="209"/>
        <v>0.88191710368819698</v>
      </c>
      <c r="K3386">
        <v>0</v>
      </c>
      <c r="L3386">
        <v>3</v>
      </c>
      <c r="M3386">
        <v>0</v>
      </c>
      <c r="N3386">
        <v>0</v>
      </c>
      <c r="O3386">
        <f t="shared" si="210"/>
        <v>0.75</v>
      </c>
      <c r="P3386" s="16">
        <f t="shared" si="211"/>
        <v>0.649519052838329</v>
      </c>
      <c r="Q3386" s="16">
        <v>1.8858017449517499</v>
      </c>
      <c r="R3386" s="16">
        <v>1.4170148279446699</v>
      </c>
      <c r="S3386" s="16">
        <v>1.02042767611853</v>
      </c>
      <c r="T3386" s="16">
        <v>8.1541022108797101</v>
      </c>
      <c r="U3386" s="16">
        <v>0</v>
      </c>
      <c r="V3386" s="16">
        <v>2.4329798048260001</v>
      </c>
      <c r="W3386" s="16">
        <v>0</v>
      </c>
      <c r="X3386" s="16">
        <v>3.3689207716363301</v>
      </c>
      <c r="Y3386" s="16">
        <v>0</v>
      </c>
      <c r="Z3386" s="16">
        <v>0</v>
      </c>
      <c r="AA3386" t="s">
        <v>5432</v>
      </c>
      <c r="AB3386" s="16">
        <v>1.8279247036357</v>
      </c>
      <c r="AC3386" s="16">
        <v>-0.65016255830380598</v>
      </c>
      <c r="AD3386" s="16">
        <v>1.0010871225942199</v>
      </c>
      <c r="AE3386" s="16">
        <v>-0.64945651944755001</v>
      </c>
      <c r="AF3386">
        <v>0.51604334200252</v>
      </c>
      <c r="AG3386" t="s">
        <v>3500</v>
      </c>
      <c r="AH3386" s="3" t="s">
        <v>5432</v>
      </c>
      <c r="AI3386" s="20" t="s">
        <v>20486</v>
      </c>
      <c r="AJ3386" s="20" t="s">
        <v>20487</v>
      </c>
      <c r="AK3386" s="20" t="s">
        <v>5432</v>
      </c>
      <c r="AL3386" s="3" t="s">
        <v>20488</v>
      </c>
      <c r="AM3386" s="20" t="s">
        <v>6289</v>
      </c>
      <c r="AN3386" s="3" t="s">
        <v>6289</v>
      </c>
      <c r="AO3386" s="20" t="s">
        <v>6290</v>
      </c>
      <c r="AP3386" s="3" t="s">
        <v>6291</v>
      </c>
      <c r="AQ3386" s="20" t="s">
        <v>6289</v>
      </c>
      <c r="AR3386" s="3" t="s">
        <v>6289</v>
      </c>
      <c r="AS3386" s="20" t="s">
        <v>6838</v>
      </c>
      <c r="AT3386" s="3" t="s">
        <v>6839</v>
      </c>
      <c r="AU3386" s="20" t="s">
        <v>6289</v>
      </c>
      <c r="AV3386" s="3" t="s">
        <v>6289</v>
      </c>
      <c r="AW3386" s="20" t="s">
        <v>6289</v>
      </c>
      <c r="AX3386" s="3" t="s">
        <v>6289</v>
      </c>
      <c r="AY3386" s="3" t="s">
        <v>6289</v>
      </c>
      <c r="AZ3386" s="3" t="s">
        <v>6289</v>
      </c>
    </row>
    <row r="3387" spans="1:52">
      <c r="A3387" t="s">
        <v>3609</v>
      </c>
      <c r="B3387" s="3" t="s">
        <v>6297</v>
      </c>
      <c r="C3387">
        <v>1</v>
      </c>
      <c r="D3387">
        <v>0</v>
      </c>
      <c r="E3387">
        <v>0</v>
      </c>
      <c r="F3387">
        <v>1</v>
      </c>
      <c r="G3387">
        <v>0</v>
      </c>
      <c r="H3387">
        <v>0</v>
      </c>
      <c r="I3387" s="16">
        <f t="shared" si="208"/>
        <v>0.33333333333333331</v>
      </c>
      <c r="J3387" s="16">
        <f t="shared" si="209"/>
        <v>0.19245008972987526</v>
      </c>
      <c r="K3387">
        <v>0</v>
      </c>
      <c r="L3387">
        <v>0</v>
      </c>
      <c r="M3387">
        <v>0</v>
      </c>
      <c r="N3387">
        <v>0</v>
      </c>
      <c r="O3387">
        <f t="shared" si="210"/>
        <v>0</v>
      </c>
      <c r="P3387" s="16">
        <f t="shared" si="211"/>
        <v>0</v>
      </c>
      <c r="Q3387" s="16">
        <v>0</v>
      </c>
      <c r="R3387" s="16">
        <v>0</v>
      </c>
      <c r="S3387" s="16">
        <v>0</v>
      </c>
      <c r="T3387" s="16">
        <v>0</v>
      </c>
      <c r="U3387" s="16">
        <v>0</v>
      </c>
      <c r="V3387" s="16">
        <v>0.60824495120650002</v>
      </c>
      <c r="W3387" s="16">
        <v>0</v>
      </c>
      <c r="X3387" s="16">
        <v>0</v>
      </c>
      <c r="Y3387" s="16">
        <v>0</v>
      </c>
      <c r="Z3387" s="16">
        <v>0</v>
      </c>
      <c r="AA3387" t="s">
        <v>3609</v>
      </c>
      <c r="AB3387" s="16">
        <v>6.0824495120650003E-2</v>
      </c>
      <c r="AC3387" s="16">
        <v>0.80851111782853002</v>
      </c>
      <c r="AD3387" s="16">
        <v>1.2450142643243001</v>
      </c>
      <c r="AE3387" s="16">
        <v>0.64939907999152802</v>
      </c>
      <c r="AF3387">
        <v>0.51608045851192497</v>
      </c>
      <c r="AG3387" t="s">
        <v>3500</v>
      </c>
      <c r="AH3387" s="3" t="s">
        <v>3609</v>
      </c>
      <c r="AI3387" s="20" t="s">
        <v>7057</v>
      </c>
      <c r="AJ3387" s="20" t="s">
        <v>7058</v>
      </c>
      <c r="AK3387" s="20" t="s">
        <v>3609</v>
      </c>
      <c r="AL3387" s="3" t="s">
        <v>6289</v>
      </c>
      <c r="AM3387" s="20" t="s">
        <v>6289</v>
      </c>
      <c r="AN3387" s="3" t="s">
        <v>6289</v>
      </c>
      <c r="AO3387" s="20" t="s">
        <v>6289</v>
      </c>
      <c r="AP3387" s="3" t="s">
        <v>6289</v>
      </c>
      <c r="AQ3387" s="20" t="s">
        <v>6289</v>
      </c>
      <c r="AR3387" s="3" t="s">
        <v>6289</v>
      </c>
      <c r="AS3387" s="20" t="s">
        <v>6289</v>
      </c>
      <c r="AT3387" s="3" t="s">
        <v>6289</v>
      </c>
      <c r="AU3387" s="20" t="s">
        <v>6289</v>
      </c>
      <c r="AV3387" s="3" t="s">
        <v>6289</v>
      </c>
      <c r="AW3387" s="20" t="s">
        <v>6289</v>
      </c>
      <c r="AX3387" s="3" t="s">
        <v>6289</v>
      </c>
      <c r="AY3387" s="3" t="s">
        <v>6289</v>
      </c>
      <c r="AZ3387" s="3" t="s">
        <v>6289</v>
      </c>
    </row>
    <row r="3388" spans="1:52">
      <c r="A3388" t="s">
        <v>3880</v>
      </c>
      <c r="B3388" s="3" t="s">
        <v>6297</v>
      </c>
      <c r="C3388">
        <v>1</v>
      </c>
      <c r="D3388">
        <v>0</v>
      </c>
      <c r="E3388">
        <v>0</v>
      </c>
      <c r="F3388">
        <v>1</v>
      </c>
      <c r="G3388">
        <v>0</v>
      </c>
      <c r="H3388">
        <v>0</v>
      </c>
      <c r="I3388" s="16">
        <f t="shared" si="208"/>
        <v>0.33333333333333331</v>
      </c>
      <c r="J3388" s="16">
        <f t="shared" si="209"/>
        <v>0.19245008972987526</v>
      </c>
      <c r="K3388">
        <v>0</v>
      </c>
      <c r="L3388">
        <v>0</v>
      </c>
      <c r="M3388">
        <v>0</v>
      </c>
      <c r="N3388">
        <v>0</v>
      </c>
      <c r="O3388">
        <f t="shared" si="210"/>
        <v>0</v>
      </c>
      <c r="P3388" s="16">
        <f t="shared" si="211"/>
        <v>0</v>
      </c>
      <c r="Q3388" s="16">
        <v>0</v>
      </c>
      <c r="R3388" s="16">
        <v>0</v>
      </c>
      <c r="S3388" s="16">
        <v>0</v>
      </c>
      <c r="T3388" s="16">
        <v>0</v>
      </c>
      <c r="U3388" s="16">
        <v>0</v>
      </c>
      <c r="V3388" s="16">
        <v>0.60824495120650002</v>
      </c>
      <c r="W3388" s="16">
        <v>0</v>
      </c>
      <c r="X3388" s="16">
        <v>0</v>
      </c>
      <c r="Y3388" s="16">
        <v>0</v>
      </c>
      <c r="Z3388" s="16">
        <v>0</v>
      </c>
      <c r="AA3388" t="s">
        <v>3880</v>
      </c>
      <c r="AB3388" s="16">
        <v>6.0824495120650003E-2</v>
      </c>
      <c r="AC3388" s="16">
        <v>0.80851111782853002</v>
      </c>
      <c r="AD3388" s="16">
        <v>1.2450142643243001</v>
      </c>
      <c r="AE3388" s="16">
        <v>0.64939907999152802</v>
      </c>
      <c r="AF3388">
        <v>0.51608045851192497</v>
      </c>
      <c r="AG3388" t="s">
        <v>3500</v>
      </c>
      <c r="AH3388" s="3" t="s">
        <v>3880</v>
      </c>
      <c r="AI3388" s="20" t="s">
        <v>8726</v>
      </c>
      <c r="AJ3388" s="20" t="s">
        <v>8727</v>
      </c>
      <c r="AK3388" s="20" t="s">
        <v>3880</v>
      </c>
      <c r="AL3388" s="3" t="s">
        <v>6289</v>
      </c>
      <c r="AM3388" s="20" t="s">
        <v>6289</v>
      </c>
      <c r="AN3388" s="3" t="s">
        <v>6289</v>
      </c>
      <c r="AO3388" s="20" t="s">
        <v>6289</v>
      </c>
      <c r="AP3388" s="3" t="s">
        <v>6289</v>
      </c>
      <c r="AQ3388" s="20" t="s">
        <v>6289</v>
      </c>
      <c r="AR3388" s="3" t="s">
        <v>6289</v>
      </c>
      <c r="AS3388" s="20" t="s">
        <v>6289</v>
      </c>
      <c r="AT3388" s="3" t="s">
        <v>6289</v>
      </c>
      <c r="AU3388" s="20" t="s">
        <v>6289</v>
      </c>
      <c r="AV3388" s="3" t="s">
        <v>6289</v>
      </c>
      <c r="AW3388" s="20" t="s">
        <v>6289</v>
      </c>
      <c r="AX3388" s="3" t="s">
        <v>6289</v>
      </c>
      <c r="AY3388" s="3" t="s">
        <v>6289</v>
      </c>
      <c r="AZ3388" s="3" t="s">
        <v>6289</v>
      </c>
    </row>
    <row r="3389" spans="1:52">
      <c r="A3389" t="s">
        <v>4013</v>
      </c>
      <c r="B3389" s="3" t="s">
        <v>6297</v>
      </c>
      <c r="C3389">
        <v>1</v>
      </c>
      <c r="D3389">
        <v>0</v>
      </c>
      <c r="E3389">
        <v>0</v>
      </c>
      <c r="F3389">
        <v>1</v>
      </c>
      <c r="G3389">
        <v>0</v>
      </c>
      <c r="H3389">
        <v>0</v>
      </c>
      <c r="I3389" s="16">
        <f t="shared" si="208"/>
        <v>0.33333333333333331</v>
      </c>
      <c r="J3389" s="16">
        <f t="shared" si="209"/>
        <v>0.19245008972987526</v>
      </c>
      <c r="K3389">
        <v>0</v>
      </c>
      <c r="L3389">
        <v>0</v>
      </c>
      <c r="M3389">
        <v>0</v>
      </c>
      <c r="N3389">
        <v>0</v>
      </c>
      <c r="O3389">
        <f t="shared" si="210"/>
        <v>0</v>
      </c>
      <c r="P3389" s="16">
        <f t="shared" si="211"/>
        <v>0</v>
      </c>
      <c r="Q3389" s="16">
        <v>0</v>
      </c>
      <c r="R3389" s="16">
        <v>0</v>
      </c>
      <c r="S3389" s="16">
        <v>0</v>
      </c>
      <c r="T3389" s="16">
        <v>0</v>
      </c>
      <c r="U3389" s="16">
        <v>0</v>
      </c>
      <c r="V3389" s="16">
        <v>0.60824495120650002</v>
      </c>
      <c r="W3389" s="16">
        <v>0</v>
      </c>
      <c r="X3389" s="16">
        <v>0</v>
      </c>
      <c r="Y3389" s="16">
        <v>0</v>
      </c>
      <c r="Z3389" s="16">
        <v>0</v>
      </c>
      <c r="AA3389" t="s">
        <v>4013</v>
      </c>
      <c r="AB3389" s="16">
        <v>6.0824495120650003E-2</v>
      </c>
      <c r="AC3389" s="16">
        <v>0.80851111782853002</v>
      </c>
      <c r="AD3389" s="16">
        <v>1.2450142643243001</v>
      </c>
      <c r="AE3389" s="16">
        <v>0.64939907999152802</v>
      </c>
      <c r="AF3389">
        <v>0.51608045851192497</v>
      </c>
      <c r="AG3389" t="s">
        <v>3500</v>
      </c>
      <c r="AH3389" s="3" t="s">
        <v>4013</v>
      </c>
      <c r="AI3389" s="20" t="s">
        <v>9637</v>
      </c>
      <c r="AJ3389" s="20" t="s">
        <v>9638</v>
      </c>
      <c r="AK3389" s="20" t="s">
        <v>4013</v>
      </c>
      <c r="AL3389" s="3" t="s">
        <v>6289</v>
      </c>
      <c r="AM3389" s="20" t="s">
        <v>6289</v>
      </c>
      <c r="AN3389" s="3" t="s">
        <v>6289</v>
      </c>
      <c r="AO3389" s="20" t="s">
        <v>6289</v>
      </c>
      <c r="AP3389" s="3" t="s">
        <v>6289</v>
      </c>
      <c r="AQ3389" s="20" t="s">
        <v>6289</v>
      </c>
      <c r="AR3389" s="3" t="s">
        <v>6289</v>
      </c>
      <c r="AS3389" s="20" t="s">
        <v>6289</v>
      </c>
      <c r="AT3389" s="3" t="s">
        <v>6289</v>
      </c>
      <c r="AU3389" s="20" t="s">
        <v>6289</v>
      </c>
      <c r="AV3389" s="3" t="s">
        <v>6289</v>
      </c>
      <c r="AW3389" s="20" t="s">
        <v>6289</v>
      </c>
      <c r="AX3389" s="3" t="s">
        <v>6289</v>
      </c>
      <c r="AY3389" s="3" t="s">
        <v>6289</v>
      </c>
      <c r="AZ3389" s="3" t="s">
        <v>6289</v>
      </c>
    </row>
    <row r="3390" spans="1:52">
      <c r="A3390" t="s">
        <v>4148</v>
      </c>
      <c r="B3390" s="3" t="s">
        <v>6297</v>
      </c>
      <c r="C3390">
        <v>1</v>
      </c>
      <c r="D3390">
        <v>0</v>
      </c>
      <c r="E3390">
        <v>0</v>
      </c>
      <c r="F3390">
        <v>1</v>
      </c>
      <c r="G3390">
        <v>0</v>
      </c>
      <c r="H3390">
        <v>0</v>
      </c>
      <c r="I3390" s="16">
        <f t="shared" si="208"/>
        <v>0.33333333333333331</v>
      </c>
      <c r="J3390" s="16">
        <f t="shared" si="209"/>
        <v>0.19245008972987526</v>
      </c>
      <c r="K3390">
        <v>0</v>
      </c>
      <c r="L3390">
        <v>0</v>
      </c>
      <c r="M3390">
        <v>0</v>
      </c>
      <c r="N3390">
        <v>0</v>
      </c>
      <c r="O3390">
        <f t="shared" si="210"/>
        <v>0</v>
      </c>
      <c r="P3390" s="16">
        <f t="shared" si="211"/>
        <v>0</v>
      </c>
      <c r="Q3390" s="16">
        <v>0</v>
      </c>
      <c r="R3390" s="16">
        <v>0</v>
      </c>
      <c r="S3390" s="16">
        <v>0</v>
      </c>
      <c r="T3390" s="16">
        <v>0</v>
      </c>
      <c r="U3390" s="16">
        <v>0</v>
      </c>
      <c r="V3390" s="16">
        <v>0.60824495120650002</v>
      </c>
      <c r="W3390" s="16">
        <v>0</v>
      </c>
      <c r="X3390" s="16">
        <v>0</v>
      </c>
      <c r="Y3390" s="16">
        <v>0</v>
      </c>
      <c r="Z3390" s="16">
        <v>0</v>
      </c>
      <c r="AA3390" t="s">
        <v>4148</v>
      </c>
      <c r="AB3390" s="16">
        <v>6.0824495120650003E-2</v>
      </c>
      <c r="AC3390" s="16">
        <v>0.80851111782853002</v>
      </c>
      <c r="AD3390" s="16">
        <v>1.2450142643243001</v>
      </c>
      <c r="AE3390" s="16">
        <v>0.64939907999152802</v>
      </c>
      <c r="AF3390">
        <v>0.51608045851192497</v>
      </c>
      <c r="AG3390" t="s">
        <v>3500</v>
      </c>
      <c r="AH3390" s="3" t="s">
        <v>4148</v>
      </c>
      <c r="AI3390" s="20" t="s">
        <v>10688</v>
      </c>
      <c r="AJ3390" s="20" t="s">
        <v>10689</v>
      </c>
      <c r="AK3390" s="20" t="s">
        <v>4148</v>
      </c>
      <c r="AL3390" s="3" t="s">
        <v>6289</v>
      </c>
      <c r="AM3390" s="20" t="s">
        <v>6289</v>
      </c>
      <c r="AN3390" s="3" t="s">
        <v>6289</v>
      </c>
      <c r="AO3390" s="20" t="s">
        <v>6289</v>
      </c>
      <c r="AP3390" s="3" t="s">
        <v>6289</v>
      </c>
      <c r="AQ3390" s="20" t="s">
        <v>6289</v>
      </c>
      <c r="AR3390" s="3" t="s">
        <v>6289</v>
      </c>
      <c r="AS3390" s="20" t="s">
        <v>6289</v>
      </c>
      <c r="AT3390" s="3" t="s">
        <v>6289</v>
      </c>
      <c r="AU3390" s="20" t="s">
        <v>6289</v>
      </c>
      <c r="AV3390" s="3" t="s">
        <v>6289</v>
      </c>
      <c r="AW3390" s="20" t="s">
        <v>6289</v>
      </c>
      <c r="AX3390" s="3" t="s">
        <v>6289</v>
      </c>
      <c r="AY3390" s="3" t="s">
        <v>6289</v>
      </c>
      <c r="AZ3390" s="3" t="s">
        <v>6289</v>
      </c>
    </row>
    <row r="3391" spans="1:52">
      <c r="A3391" t="s">
        <v>4230</v>
      </c>
      <c r="B3391" s="3" t="s">
        <v>6297</v>
      </c>
      <c r="C3391">
        <v>1</v>
      </c>
      <c r="D3391">
        <v>0</v>
      </c>
      <c r="E3391">
        <v>0</v>
      </c>
      <c r="F3391">
        <v>1</v>
      </c>
      <c r="G3391">
        <v>0</v>
      </c>
      <c r="H3391">
        <v>0</v>
      </c>
      <c r="I3391" s="16">
        <f t="shared" si="208"/>
        <v>0.33333333333333331</v>
      </c>
      <c r="J3391" s="16">
        <f t="shared" si="209"/>
        <v>0.19245008972987526</v>
      </c>
      <c r="K3391">
        <v>0</v>
      </c>
      <c r="L3391">
        <v>0</v>
      </c>
      <c r="M3391">
        <v>0</v>
      </c>
      <c r="N3391">
        <v>0</v>
      </c>
      <c r="O3391">
        <f t="shared" si="210"/>
        <v>0</v>
      </c>
      <c r="P3391" s="16">
        <f t="shared" si="211"/>
        <v>0</v>
      </c>
      <c r="Q3391" s="16">
        <v>0</v>
      </c>
      <c r="R3391" s="16">
        <v>0</v>
      </c>
      <c r="S3391" s="16">
        <v>0</v>
      </c>
      <c r="T3391" s="16">
        <v>0</v>
      </c>
      <c r="U3391" s="16">
        <v>0</v>
      </c>
      <c r="V3391" s="16">
        <v>0.60824495120650002</v>
      </c>
      <c r="W3391" s="16">
        <v>0</v>
      </c>
      <c r="X3391" s="16">
        <v>0</v>
      </c>
      <c r="Y3391" s="16">
        <v>0</v>
      </c>
      <c r="Z3391" s="16">
        <v>0</v>
      </c>
      <c r="AA3391" t="s">
        <v>4230</v>
      </c>
      <c r="AB3391" s="16">
        <v>6.0824495120650003E-2</v>
      </c>
      <c r="AC3391" s="16">
        <v>0.80851111782853002</v>
      </c>
      <c r="AD3391" s="16">
        <v>1.2450142643243001</v>
      </c>
      <c r="AE3391" s="16">
        <v>0.64939907999152802</v>
      </c>
      <c r="AF3391">
        <v>0.51608045851192497</v>
      </c>
      <c r="AG3391" t="s">
        <v>3500</v>
      </c>
      <c r="AH3391" s="3" t="s">
        <v>4230</v>
      </c>
      <c r="AI3391" s="20" t="s">
        <v>11543</v>
      </c>
      <c r="AJ3391" s="20" t="s">
        <v>11544</v>
      </c>
      <c r="AK3391" s="20" t="s">
        <v>4230</v>
      </c>
      <c r="AL3391" s="3" t="s">
        <v>6289</v>
      </c>
      <c r="AM3391" s="20" t="s">
        <v>6289</v>
      </c>
      <c r="AN3391" s="3" t="s">
        <v>6289</v>
      </c>
      <c r="AO3391" s="20" t="s">
        <v>6289</v>
      </c>
      <c r="AP3391" s="3" t="s">
        <v>6289</v>
      </c>
      <c r="AQ3391" s="20" t="s">
        <v>6289</v>
      </c>
      <c r="AR3391" s="3" t="s">
        <v>6289</v>
      </c>
      <c r="AS3391" s="20" t="s">
        <v>6289</v>
      </c>
      <c r="AT3391" s="3" t="s">
        <v>6289</v>
      </c>
      <c r="AU3391" s="20" t="s">
        <v>6289</v>
      </c>
      <c r="AV3391" s="3" t="s">
        <v>6289</v>
      </c>
      <c r="AW3391" s="20" t="s">
        <v>6289</v>
      </c>
      <c r="AX3391" s="3" t="s">
        <v>6289</v>
      </c>
      <c r="AY3391" s="3" t="s">
        <v>6289</v>
      </c>
      <c r="AZ3391" s="3" t="s">
        <v>6289</v>
      </c>
    </row>
    <row r="3392" spans="1:52">
      <c r="A3392" t="s">
        <v>4343</v>
      </c>
      <c r="B3392" s="3" t="s">
        <v>6297</v>
      </c>
      <c r="C3392">
        <v>1</v>
      </c>
      <c r="D3392">
        <v>0</v>
      </c>
      <c r="E3392">
        <v>0</v>
      </c>
      <c r="F3392">
        <v>1</v>
      </c>
      <c r="G3392">
        <v>0</v>
      </c>
      <c r="H3392">
        <v>0</v>
      </c>
      <c r="I3392" s="16">
        <f t="shared" si="208"/>
        <v>0.33333333333333331</v>
      </c>
      <c r="J3392" s="16">
        <f t="shared" si="209"/>
        <v>0.19245008972987526</v>
      </c>
      <c r="K3392">
        <v>0</v>
      </c>
      <c r="L3392">
        <v>0</v>
      </c>
      <c r="M3392">
        <v>0</v>
      </c>
      <c r="N3392">
        <v>0</v>
      </c>
      <c r="O3392">
        <f t="shared" si="210"/>
        <v>0</v>
      </c>
      <c r="P3392" s="16">
        <f t="shared" si="211"/>
        <v>0</v>
      </c>
      <c r="Q3392" s="16">
        <v>0</v>
      </c>
      <c r="R3392" s="16">
        <v>0</v>
      </c>
      <c r="S3392" s="16">
        <v>0</v>
      </c>
      <c r="T3392" s="16">
        <v>0</v>
      </c>
      <c r="U3392" s="16">
        <v>0</v>
      </c>
      <c r="V3392" s="16">
        <v>0.60824495120650002</v>
      </c>
      <c r="W3392" s="16">
        <v>0</v>
      </c>
      <c r="X3392" s="16">
        <v>0</v>
      </c>
      <c r="Y3392" s="16">
        <v>0</v>
      </c>
      <c r="Z3392" s="16">
        <v>0</v>
      </c>
      <c r="AA3392" t="s">
        <v>4343</v>
      </c>
      <c r="AB3392" s="16">
        <v>6.0824495120650003E-2</v>
      </c>
      <c r="AC3392" s="16">
        <v>0.80851111782853002</v>
      </c>
      <c r="AD3392" s="16">
        <v>1.2450142643243001</v>
      </c>
      <c r="AE3392" s="16">
        <v>0.64939907999152802</v>
      </c>
      <c r="AF3392">
        <v>0.51608045851192497</v>
      </c>
      <c r="AG3392" t="s">
        <v>3500</v>
      </c>
      <c r="AH3392" s="3" t="s">
        <v>4343</v>
      </c>
      <c r="AI3392" s="20" t="s">
        <v>12508</v>
      </c>
      <c r="AJ3392" s="20" t="s">
        <v>12509</v>
      </c>
      <c r="AK3392" s="20" t="s">
        <v>4343</v>
      </c>
      <c r="AL3392" s="3" t="s">
        <v>6289</v>
      </c>
      <c r="AM3392" s="20" t="s">
        <v>6289</v>
      </c>
      <c r="AN3392" s="3" t="s">
        <v>6289</v>
      </c>
      <c r="AO3392" s="20" t="s">
        <v>6289</v>
      </c>
      <c r="AP3392" s="3" t="s">
        <v>6289</v>
      </c>
      <c r="AQ3392" s="20" t="s">
        <v>6289</v>
      </c>
      <c r="AR3392" s="3" t="s">
        <v>6289</v>
      </c>
      <c r="AS3392" s="20" t="s">
        <v>6289</v>
      </c>
      <c r="AT3392" s="3" t="s">
        <v>6289</v>
      </c>
      <c r="AU3392" s="20" t="s">
        <v>6289</v>
      </c>
      <c r="AV3392" s="3" t="s">
        <v>6289</v>
      </c>
      <c r="AW3392" s="20" t="s">
        <v>6289</v>
      </c>
      <c r="AX3392" s="3" t="s">
        <v>6289</v>
      </c>
      <c r="AY3392" s="3" t="s">
        <v>6289</v>
      </c>
      <c r="AZ3392" s="3" t="s">
        <v>6289</v>
      </c>
    </row>
    <row r="3393" spans="1:52">
      <c r="A3393" t="s">
        <v>4344</v>
      </c>
      <c r="B3393" s="3" t="s">
        <v>6297</v>
      </c>
      <c r="C3393">
        <v>1</v>
      </c>
      <c r="D3393">
        <v>0</v>
      </c>
      <c r="E3393">
        <v>0</v>
      </c>
      <c r="F3393">
        <v>1</v>
      </c>
      <c r="G3393">
        <v>0</v>
      </c>
      <c r="H3393">
        <v>0</v>
      </c>
      <c r="I3393" s="16">
        <f t="shared" si="208"/>
        <v>0.33333333333333331</v>
      </c>
      <c r="J3393" s="16">
        <f t="shared" si="209"/>
        <v>0.19245008972987526</v>
      </c>
      <c r="K3393">
        <v>0</v>
      </c>
      <c r="L3393">
        <v>0</v>
      </c>
      <c r="M3393">
        <v>0</v>
      </c>
      <c r="N3393">
        <v>0</v>
      </c>
      <c r="O3393">
        <f t="shared" si="210"/>
        <v>0</v>
      </c>
      <c r="P3393" s="16">
        <f t="shared" si="211"/>
        <v>0</v>
      </c>
      <c r="Q3393" s="16">
        <v>0</v>
      </c>
      <c r="R3393" s="16">
        <v>0</v>
      </c>
      <c r="S3393" s="16">
        <v>0</v>
      </c>
      <c r="T3393" s="16">
        <v>0</v>
      </c>
      <c r="U3393" s="16">
        <v>0</v>
      </c>
      <c r="V3393" s="16">
        <v>0.60824495120650002</v>
      </c>
      <c r="W3393" s="16">
        <v>0</v>
      </c>
      <c r="X3393" s="16">
        <v>0</v>
      </c>
      <c r="Y3393" s="16">
        <v>0</v>
      </c>
      <c r="Z3393" s="16">
        <v>0</v>
      </c>
      <c r="AA3393" t="s">
        <v>4344</v>
      </c>
      <c r="AB3393" s="16">
        <v>6.0824495120650003E-2</v>
      </c>
      <c r="AC3393" s="16">
        <v>0.80851111782853002</v>
      </c>
      <c r="AD3393" s="16">
        <v>1.2450142643243001</v>
      </c>
      <c r="AE3393" s="16">
        <v>0.64939907999152802</v>
      </c>
      <c r="AF3393">
        <v>0.51608045851192497</v>
      </c>
      <c r="AG3393" t="s">
        <v>3500</v>
      </c>
      <c r="AH3393" s="3" t="s">
        <v>4344</v>
      </c>
      <c r="AI3393" s="20" t="s">
        <v>12510</v>
      </c>
      <c r="AJ3393" s="20" t="s">
        <v>12511</v>
      </c>
      <c r="AK3393" s="20" t="s">
        <v>4344</v>
      </c>
      <c r="AL3393" s="3" t="s">
        <v>6289</v>
      </c>
      <c r="AM3393" s="20" t="s">
        <v>6289</v>
      </c>
      <c r="AN3393" s="3" t="s">
        <v>6289</v>
      </c>
      <c r="AO3393" s="20" t="s">
        <v>6289</v>
      </c>
      <c r="AP3393" s="3" t="s">
        <v>6289</v>
      </c>
      <c r="AQ3393" s="20" t="s">
        <v>6289</v>
      </c>
      <c r="AR3393" s="3" t="s">
        <v>6289</v>
      </c>
      <c r="AS3393" s="20" t="s">
        <v>6289</v>
      </c>
      <c r="AT3393" s="3" t="s">
        <v>6289</v>
      </c>
      <c r="AU3393" s="20" t="s">
        <v>6289</v>
      </c>
      <c r="AV3393" s="3" t="s">
        <v>6289</v>
      </c>
      <c r="AW3393" s="20" t="s">
        <v>6289</v>
      </c>
      <c r="AX3393" s="3" t="s">
        <v>6289</v>
      </c>
      <c r="AY3393" s="3" t="s">
        <v>6289</v>
      </c>
      <c r="AZ3393" s="3" t="s">
        <v>6289</v>
      </c>
    </row>
    <row r="3394" spans="1:52">
      <c r="A3394" t="s">
        <v>4354</v>
      </c>
      <c r="B3394" s="3" t="s">
        <v>6297</v>
      </c>
      <c r="C3394">
        <v>1</v>
      </c>
      <c r="D3394">
        <v>0</v>
      </c>
      <c r="E3394">
        <v>0</v>
      </c>
      <c r="F3394">
        <v>1</v>
      </c>
      <c r="G3394">
        <v>0</v>
      </c>
      <c r="H3394">
        <v>0</v>
      </c>
      <c r="I3394" s="16">
        <f t="shared" ref="I3394:I3457" si="212">AVERAGE(C3394,G3394,D3394,E3394,F3394,H3394)</f>
        <v>0.33333333333333331</v>
      </c>
      <c r="J3394" s="16">
        <f t="shared" ref="J3394:J3457" si="213">_xlfn.STDEV.P(C3394,G3394,D3394,E3394,F3394,H3394)/(SQRT(COUNT(C3394,G3394,D3394,E3394,F3394,H3394)))</f>
        <v>0.19245008972987526</v>
      </c>
      <c r="K3394">
        <v>0</v>
      </c>
      <c r="L3394">
        <v>0</v>
      </c>
      <c r="M3394">
        <v>0</v>
      </c>
      <c r="N3394">
        <v>0</v>
      </c>
      <c r="O3394">
        <f t="shared" ref="O3394:O3457" si="214">AVERAGE(K3394,L3394,M3394,N3394)</f>
        <v>0</v>
      </c>
      <c r="P3394" s="16">
        <f t="shared" ref="P3394:P3457" si="215">_xlfn.STDEV.P(K3394,L3394,M3394,N3394)/(SQRT(COUNT(K3394,L3394,M3394,N3394)))</f>
        <v>0</v>
      </c>
      <c r="Q3394" s="16">
        <v>0</v>
      </c>
      <c r="R3394" s="16">
        <v>0</v>
      </c>
      <c r="S3394" s="16">
        <v>0</v>
      </c>
      <c r="T3394" s="16">
        <v>0</v>
      </c>
      <c r="U3394" s="16">
        <v>0</v>
      </c>
      <c r="V3394" s="16">
        <v>0.60824495120650002</v>
      </c>
      <c r="W3394" s="16">
        <v>0</v>
      </c>
      <c r="X3394" s="16">
        <v>0</v>
      </c>
      <c r="Y3394" s="16">
        <v>0</v>
      </c>
      <c r="Z3394" s="16">
        <v>0</v>
      </c>
      <c r="AA3394" t="s">
        <v>4354</v>
      </c>
      <c r="AB3394" s="16">
        <v>6.0824495120650003E-2</v>
      </c>
      <c r="AC3394" s="16">
        <v>0.80851111782853002</v>
      </c>
      <c r="AD3394" s="16">
        <v>1.2450142643243001</v>
      </c>
      <c r="AE3394" s="16">
        <v>0.64939907999152802</v>
      </c>
      <c r="AF3394">
        <v>0.51608045851192497</v>
      </c>
      <c r="AG3394" t="s">
        <v>3500</v>
      </c>
      <c r="AH3394" s="3" t="s">
        <v>4354</v>
      </c>
      <c r="AI3394" s="20" t="s">
        <v>12530</v>
      </c>
      <c r="AJ3394" s="20" t="s">
        <v>12531</v>
      </c>
      <c r="AK3394" s="20" t="s">
        <v>4354</v>
      </c>
      <c r="AL3394" s="3" t="s">
        <v>6289</v>
      </c>
      <c r="AM3394" s="20" t="s">
        <v>6289</v>
      </c>
      <c r="AN3394" s="3" t="s">
        <v>6289</v>
      </c>
      <c r="AO3394" s="20" t="s">
        <v>6289</v>
      </c>
      <c r="AP3394" s="3" t="s">
        <v>6289</v>
      </c>
      <c r="AQ3394" s="20" t="s">
        <v>6289</v>
      </c>
      <c r="AR3394" s="3" t="s">
        <v>6289</v>
      </c>
      <c r="AS3394" s="20" t="s">
        <v>6289</v>
      </c>
      <c r="AT3394" s="3" t="s">
        <v>6289</v>
      </c>
      <c r="AU3394" s="20" t="s">
        <v>6289</v>
      </c>
      <c r="AV3394" s="3" t="s">
        <v>6289</v>
      </c>
      <c r="AW3394" s="20" t="s">
        <v>6289</v>
      </c>
      <c r="AX3394" s="3" t="s">
        <v>6289</v>
      </c>
      <c r="AY3394" s="3" t="s">
        <v>6289</v>
      </c>
      <c r="AZ3394" s="3" t="s">
        <v>6289</v>
      </c>
    </row>
    <row r="3395" spans="1:52">
      <c r="A3395" t="s">
        <v>4361</v>
      </c>
      <c r="B3395" s="3" t="s">
        <v>6297</v>
      </c>
      <c r="C3395">
        <v>1</v>
      </c>
      <c r="D3395">
        <v>0</v>
      </c>
      <c r="E3395">
        <v>0</v>
      </c>
      <c r="F3395">
        <v>1</v>
      </c>
      <c r="G3395">
        <v>0</v>
      </c>
      <c r="H3395">
        <v>0</v>
      </c>
      <c r="I3395" s="16">
        <f t="shared" si="212"/>
        <v>0.33333333333333331</v>
      </c>
      <c r="J3395" s="16">
        <f t="shared" si="213"/>
        <v>0.19245008972987526</v>
      </c>
      <c r="K3395">
        <v>0</v>
      </c>
      <c r="L3395">
        <v>0</v>
      </c>
      <c r="M3395">
        <v>0</v>
      </c>
      <c r="N3395">
        <v>0</v>
      </c>
      <c r="O3395">
        <f t="shared" si="214"/>
        <v>0</v>
      </c>
      <c r="P3395" s="16">
        <f t="shared" si="215"/>
        <v>0</v>
      </c>
      <c r="Q3395" s="16">
        <v>0</v>
      </c>
      <c r="R3395" s="16">
        <v>0</v>
      </c>
      <c r="S3395" s="16">
        <v>0</v>
      </c>
      <c r="T3395" s="16">
        <v>0</v>
      </c>
      <c r="U3395" s="16">
        <v>0</v>
      </c>
      <c r="V3395" s="16">
        <v>0.60824495120650002</v>
      </c>
      <c r="W3395" s="16">
        <v>0</v>
      </c>
      <c r="X3395" s="16">
        <v>0</v>
      </c>
      <c r="Y3395" s="16">
        <v>0</v>
      </c>
      <c r="Z3395" s="16">
        <v>0</v>
      </c>
      <c r="AA3395" t="s">
        <v>4361</v>
      </c>
      <c r="AB3395" s="16">
        <v>6.0824495120650003E-2</v>
      </c>
      <c r="AC3395" s="16">
        <v>0.80851111782853002</v>
      </c>
      <c r="AD3395" s="16">
        <v>1.2450142643243001</v>
      </c>
      <c r="AE3395" s="16">
        <v>0.64939907999152802</v>
      </c>
      <c r="AF3395">
        <v>0.51608045851192497</v>
      </c>
      <c r="AG3395" t="s">
        <v>3500</v>
      </c>
      <c r="AH3395" s="3" t="s">
        <v>4361</v>
      </c>
      <c r="AI3395" s="20" t="s">
        <v>12546</v>
      </c>
      <c r="AJ3395" s="20" t="s">
        <v>12547</v>
      </c>
      <c r="AK3395" s="20" t="s">
        <v>4361</v>
      </c>
      <c r="AL3395" s="3" t="s">
        <v>6289</v>
      </c>
      <c r="AM3395" s="20" t="s">
        <v>6289</v>
      </c>
      <c r="AN3395" s="3" t="s">
        <v>6289</v>
      </c>
      <c r="AO3395" s="20" t="s">
        <v>6289</v>
      </c>
      <c r="AP3395" s="3" t="s">
        <v>6289</v>
      </c>
      <c r="AQ3395" s="20" t="s">
        <v>6289</v>
      </c>
      <c r="AR3395" s="3" t="s">
        <v>6289</v>
      </c>
      <c r="AS3395" s="20" t="s">
        <v>6289</v>
      </c>
      <c r="AT3395" s="3" t="s">
        <v>6289</v>
      </c>
      <c r="AU3395" s="20" t="s">
        <v>6289</v>
      </c>
      <c r="AV3395" s="3" t="s">
        <v>6289</v>
      </c>
      <c r="AW3395" s="20" t="s">
        <v>6289</v>
      </c>
      <c r="AX3395" s="3" t="s">
        <v>6289</v>
      </c>
      <c r="AY3395" s="3" t="s">
        <v>6289</v>
      </c>
      <c r="AZ3395" s="3" t="s">
        <v>6289</v>
      </c>
    </row>
    <row r="3396" spans="1:52">
      <c r="A3396" t="s">
        <v>4472</v>
      </c>
      <c r="B3396" s="3" t="s">
        <v>6406</v>
      </c>
      <c r="C3396">
        <v>1</v>
      </c>
      <c r="D3396">
        <v>0</v>
      </c>
      <c r="E3396">
        <v>0</v>
      </c>
      <c r="F3396">
        <v>1</v>
      </c>
      <c r="G3396">
        <v>0</v>
      </c>
      <c r="H3396">
        <v>0</v>
      </c>
      <c r="I3396" s="16">
        <f t="shared" si="212"/>
        <v>0.33333333333333331</v>
      </c>
      <c r="J3396" s="16">
        <f t="shared" si="213"/>
        <v>0.19245008972987526</v>
      </c>
      <c r="K3396">
        <v>0</v>
      </c>
      <c r="L3396">
        <v>0</v>
      </c>
      <c r="M3396">
        <v>0</v>
      </c>
      <c r="N3396">
        <v>0</v>
      </c>
      <c r="O3396">
        <f t="shared" si="214"/>
        <v>0</v>
      </c>
      <c r="P3396" s="16">
        <f t="shared" si="215"/>
        <v>0</v>
      </c>
      <c r="Q3396" s="16">
        <v>0</v>
      </c>
      <c r="R3396" s="16">
        <v>0</v>
      </c>
      <c r="S3396" s="16">
        <v>0</v>
      </c>
      <c r="T3396" s="16">
        <v>0</v>
      </c>
      <c r="U3396" s="16">
        <v>0</v>
      </c>
      <c r="V3396" s="16">
        <v>0.60824495120650002</v>
      </c>
      <c r="W3396" s="16">
        <v>0</v>
      </c>
      <c r="X3396" s="16">
        <v>0</v>
      </c>
      <c r="Y3396" s="16">
        <v>0</v>
      </c>
      <c r="Z3396" s="16">
        <v>0</v>
      </c>
      <c r="AA3396" t="s">
        <v>4472</v>
      </c>
      <c r="AB3396" s="16">
        <v>6.0824495120650003E-2</v>
      </c>
      <c r="AC3396" s="16">
        <v>0.80851111782853002</v>
      </c>
      <c r="AD3396" s="16">
        <v>1.2450142643243001</v>
      </c>
      <c r="AE3396" s="16">
        <v>0.64939907999152802</v>
      </c>
      <c r="AF3396">
        <v>0.51608045851192497</v>
      </c>
      <c r="AG3396" t="s">
        <v>3500</v>
      </c>
      <c r="AH3396" s="3" t="s">
        <v>4472</v>
      </c>
      <c r="AI3396" s="20" t="s">
        <v>13604</v>
      </c>
      <c r="AJ3396" s="20" t="s">
        <v>13605</v>
      </c>
      <c r="AK3396" s="20" t="s">
        <v>4472</v>
      </c>
      <c r="AL3396" s="3" t="s">
        <v>6289</v>
      </c>
      <c r="AM3396" s="20" t="s">
        <v>6289</v>
      </c>
      <c r="AN3396" s="3" t="s">
        <v>6289</v>
      </c>
      <c r="AO3396" s="20" t="s">
        <v>6289</v>
      </c>
      <c r="AP3396" s="3" t="s">
        <v>6289</v>
      </c>
      <c r="AQ3396" s="20" t="s">
        <v>6289</v>
      </c>
      <c r="AR3396" s="3" t="s">
        <v>6289</v>
      </c>
      <c r="AS3396" s="20" t="s">
        <v>6289</v>
      </c>
      <c r="AT3396" s="3" t="s">
        <v>6289</v>
      </c>
      <c r="AU3396" s="20" t="s">
        <v>6289</v>
      </c>
      <c r="AV3396" s="3" t="s">
        <v>6289</v>
      </c>
      <c r="AW3396" s="20" t="s">
        <v>6289</v>
      </c>
      <c r="AX3396" s="3" t="s">
        <v>6289</v>
      </c>
      <c r="AY3396" s="3" t="s">
        <v>6289</v>
      </c>
      <c r="AZ3396" s="3" t="s">
        <v>6289</v>
      </c>
    </row>
    <row r="3397" spans="1:52">
      <c r="A3397" t="s">
        <v>4531</v>
      </c>
      <c r="B3397" s="3" t="s">
        <v>6297</v>
      </c>
      <c r="C3397">
        <v>1</v>
      </c>
      <c r="D3397">
        <v>0</v>
      </c>
      <c r="E3397">
        <v>0</v>
      </c>
      <c r="F3397">
        <v>1</v>
      </c>
      <c r="G3397">
        <v>0</v>
      </c>
      <c r="H3397">
        <v>0</v>
      </c>
      <c r="I3397" s="16">
        <f t="shared" si="212"/>
        <v>0.33333333333333331</v>
      </c>
      <c r="J3397" s="16">
        <f t="shared" si="213"/>
        <v>0.19245008972987526</v>
      </c>
      <c r="K3397">
        <v>0</v>
      </c>
      <c r="L3397">
        <v>0</v>
      </c>
      <c r="M3397">
        <v>0</v>
      </c>
      <c r="N3397">
        <v>0</v>
      </c>
      <c r="O3397">
        <f t="shared" si="214"/>
        <v>0</v>
      </c>
      <c r="P3397" s="16">
        <f t="shared" si="215"/>
        <v>0</v>
      </c>
      <c r="Q3397" s="16">
        <v>0</v>
      </c>
      <c r="R3397" s="16">
        <v>0</v>
      </c>
      <c r="S3397" s="16">
        <v>0</v>
      </c>
      <c r="T3397" s="16">
        <v>0</v>
      </c>
      <c r="U3397" s="16">
        <v>0</v>
      </c>
      <c r="V3397" s="16">
        <v>0.60824495120650002</v>
      </c>
      <c r="W3397" s="16">
        <v>0</v>
      </c>
      <c r="X3397" s="16">
        <v>0</v>
      </c>
      <c r="Y3397" s="16">
        <v>0</v>
      </c>
      <c r="Z3397" s="16">
        <v>0</v>
      </c>
      <c r="AA3397" t="s">
        <v>4531</v>
      </c>
      <c r="AB3397" s="16">
        <v>6.0824495120650003E-2</v>
      </c>
      <c r="AC3397" s="16">
        <v>0.80851111782853002</v>
      </c>
      <c r="AD3397" s="16">
        <v>1.2450142643243001</v>
      </c>
      <c r="AE3397" s="16">
        <v>0.64939907999152802</v>
      </c>
      <c r="AF3397">
        <v>0.51608045851192497</v>
      </c>
      <c r="AG3397" t="s">
        <v>3500</v>
      </c>
      <c r="AH3397" s="3" t="s">
        <v>4531</v>
      </c>
      <c r="AI3397" s="20" t="s">
        <v>14009</v>
      </c>
      <c r="AJ3397" s="20" t="s">
        <v>14010</v>
      </c>
      <c r="AK3397" s="20" t="s">
        <v>4531</v>
      </c>
      <c r="AL3397" s="3" t="s">
        <v>6289</v>
      </c>
      <c r="AM3397" s="20" t="s">
        <v>6289</v>
      </c>
      <c r="AN3397" s="3" t="s">
        <v>6289</v>
      </c>
      <c r="AO3397" s="20" t="s">
        <v>6289</v>
      </c>
      <c r="AP3397" s="3" t="s">
        <v>6289</v>
      </c>
      <c r="AQ3397" s="20" t="s">
        <v>6289</v>
      </c>
      <c r="AR3397" s="3" t="s">
        <v>6289</v>
      </c>
      <c r="AS3397" s="20" t="s">
        <v>6289</v>
      </c>
      <c r="AT3397" s="3" t="s">
        <v>6289</v>
      </c>
      <c r="AU3397" s="20" t="s">
        <v>6289</v>
      </c>
      <c r="AV3397" s="3" t="s">
        <v>6289</v>
      </c>
      <c r="AW3397" s="20" t="s">
        <v>6289</v>
      </c>
      <c r="AX3397" s="3" t="s">
        <v>6289</v>
      </c>
      <c r="AY3397" s="3" t="s">
        <v>6289</v>
      </c>
      <c r="AZ3397" s="3" t="s">
        <v>6289</v>
      </c>
    </row>
    <row r="3398" spans="1:52">
      <c r="A3398" t="s">
        <v>4758</v>
      </c>
      <c r="B3398" s="3" t="s">
        <v>6297</v>
      </c>
      <c r="C3398">
        <v>1</v>
      </c>
      <c r="D3398">
        <v>0</v>
      </c>
      <c r="E3398">
        <v>0</v>
      </c>
      <c r="F3398">
        <v>1</v>
      </c>
      <c r="G3398">
        <v>0</v>
      </c>
      <c r="H3398">
        <v>0</v>
      </c>
      <c r="I3398" s="16">
        <f t="shared" si="212"/>
        <v>0.33333333333333331</v>
      </c>
      <c r="J3398" s="16">
        <f t="shared" si="213"/>
        <v>0.19245008972987526</v>
      </c>
      <c r="K3398">
        <v>0</v>
      </c>
      <c r="L3398">
        <v>0</v>
      </c>
      <c r="M3398">
        <v>0</v>
      </c>
      <c r="N3398">
        <v>0</v>
      </c>
      <c r="O3398">
        <f t="shared" si="214"/>
        <v>0</v>
      </c>
      <c r="P3398" s="16">
        <f t="shared" si="215"/>
        <v>0</v>
      </c>
      <c r="Q3398" s="16">
        <v>0</v>
      </c>
      <c r="R3398" s="16">
        <v>0</v>
      </c>
      <c r="S3398" s="16">
        <v>0</v>
      </c>
      <c r="T3398" s="16">
        <v>0</v>
      </c>
      <c r="U3398" s="16">
        <v>0</v>
      </c>
      <c r="V3398" s="16">
        <v>0.60824495120650002</v>
      </c>
      <c r="W3398" s="16">
        <v>0</v>
      </c>
      <c r="X3398" s="16">
        <v>0</v>
      </c>
      <c r="Y3398" s="16">
        <v>0</v>
      </c>
      <c r="Z3398" s="16">
        <v>0</v>
      </c>
      <c r="AA3398" t="s">
        <v>4758</v>
      </c>
      <c r="AB3398" s="16">
        <v>6.0824495120650003E-2</v>
      </c>
      <c r="AC3398" s="16">
        <v>0.80851111782853002</v>
      </c>
      <c r="AD3398" s="16">
        <v>1.2450142643243001</v>
      </c>
      <c r="AE3398" s="16">
        <v>0.64939907999152802</v>
      </c>
      <c r="AF3398">
        <v>0.51608045851192497</v>
      </c>
      <c r="AG3398" t="s">
        <v>3500</v>
      </c>
      <c r="AH3398" s="3" t="s">
        <v>4758</v>
      </c>
      <c r="AI3398" s="20" t="s">
        <v>15689</v>
      </c>
      <c r="AJ3398" s="20" t="s">
        <v>15690</v>
      </c>
      <c r="AK3398" s="20" t="s">
        <v>4758</v>
      </c>
      <c r="AL3398" s="3" t="s">
        <v>6289</v>
      </c>
      <c r="AM3398" s="20" t="s">
        <v>6289</v>
      </c>
      <c r="AN3398" s="3" t="s">
        <v>6289</v>
      </c>
      <c r="AO3398" s="20" t="s">
        <v>6289</v>
      </c>
      <c r="AP3398" s="3" t="s">
        <v>6289</v>
      </c>
      <c r="AQ3398" s="20" t="s">
        <v>6289</v>
      </c>
      <c r="AR3398" s="3" t="s">
        <v>6289</v>
      </c>
      <c r="AS3398" s="20" t="s">
        <v>6289</v>
      </c>
      <c r="AT3398" s="3" t="s">
        <v>6289</v>
      </c>
      <c r="AU3398" s="20" t="s">
        <v>6289</v>
      </c>
      <c r="AV3398" s="3" t="s">
        <v>6289</v>
      </c>
      <c r="AW3398" s="20" t="s">
        <v>6289</v>
      </c>
      <c r="AX3398" s="3" t="s">
        <v>6289</v>
      </c>
      <c r="AY3398" s="3" t="s">
        <v>6289</v>
      </c>
      <c r="AZ3398" s="3" t="s">
        <v>6289</v>
      </c>
    </row>
    <row r="3399" spans="1:52">
      <c r="A3399" t="s">
        <v>4762</v>
      </c>
      <c r="B3399" s="3" t="s">
        <v>6297</v>
      </c>
      <c r="C3399">
        <v>1</v>
      </c>
      <c r="D3399">
        <v>0</v>
      </c>
      <c r="E3399">
        <v>0</v>
      </c>
      <c r="F3399">
        <v>1</v>
      </c>
      <c r="G3399">
        <v>0</v>
      </c>
      <c r="H3399">
        <v>0</v>
      </c>
      <c r="I3399" s="16">
        <f t="shared" si="212"/>
        <v>0.33333333333333331</v>
      </c>
      <c r="J3399" s="16">
        <f t="shared" si="213"/>
        <v>0.19245008972987526</v>
      </c>
      <c r="K3399">
        <v>0</v>
      </c>
      <c r="L3399">
        <v>0</v>
      </c>
      <c r="M3399">
        <v>0</v>
      </c>
      <c r="N3399">
        <v>0</v>
      </c>
      <c r="O3399">
        <f t="shared" si="214"/>
        <v>0</v>
      </c>
      <c r="P3399" s="16">
        <f t="shared" si="215"/>
        <v>0</v>
      </c>
      <c r="Q3399" s="16">
        <v>0</v>
      </c>
      <c r="R3399" s="16">
        <v>0</v>
      </c>
      <c r="S3399" s="16">
        <v>0</v>
      </c>
      <c r="T3399" s="16">
        <v>0</v>
      </c>
      <c r="U3399" s="16">
        <v>0</v>
      </c>
      <c r="V3399" s="16">
        <v>0.60824495120650002</v>
      </c>
      <c r="W3399" s="16">
        <v>0</v>
      </c>
      <c r="X3399" s="16">
        <v>0</v>
      </c>
      <c r="Y3399" s="16">
        <v>0</v>
      </c>
      <c r="Z3399" s="16">
        <v>0</v>
      </c>
      <c r="AA3399" t="s">
        <v>4762</v>
      </c>
      <c r="AB3399" s="16">
        <v>6.0824495120650003E-2</v>
      </c>
      <c r="AC3399" s="16">
        <v>0.80851111782853002</v>
      </c>
      <c r="AD3399" s="16">
        <v>1.2450142643243001</v>
      </c>
      <c r="AE3399" s="16">
        <v>0.64939907999152802</v>
      </c>
      <c r="AF3399">
        <v>0.51608045851192497</v>
      </c>
      <c r="AG3399" t="s">
        <v>3500</v>
      </c>
      <c r="AH3399" s="3" t="s">
        <v>4762</v>
      </c>
      <c r="AI3399" s="20" t="s">
        <v>15697</v>
      </c>
      <c r="AJ3399" s="20" t="s">
        <v>15698</v>
      </c>
      <c r="AK3399" s="20" t="s">
        <v>4762</v>
      </c>
      <c r="AL3399" s="3" t="s">
        <v>6289</v>
      </c>
      <c r="AM3399" s="20" t="s">
        <v>6289</v>
      </c>
      <c r="AN3399" s="3" t="s">
        <v>6289</v>
      </c>
      <c r="AO3399" s="20" t="s">
        <v>6289</v>
      </c>
      <c r="AP3399" s="3" t="s">
        <v>6289</v>
      </c>
      <c r="AQ3399" s="20" t="s">
        <v>6289</v>
      </c>
      <c r="AR3399" s="3" t="s">
        <v>6289</v>
      </c>
      <c r="AS3399" s="20" t="s">
        <v>6289</v>
      </c>
      <c r="AT3399" s="3" t="s">
        <v>6289</v>
      </c>
      <c r="AU3399" s="20" t="s">
        <v>6289</v>
      </c>
      <c r="AV3399" s="3" t="s">
        <v>6289</v>
      </c>
      <c r="AW3399" s="20" t="s">
        <v>6289</v>
      </c>
      <c r="AX3399" s="3" t="s">
        <v>6289</v>
      </c>
      <c r="AY3399" s="3" t="s">
        <v>6289</v>
      </c>
      <c r="AZ3399" s="3" t="s">
        <v>6289</v>
      </c>
    </row>
    <row r="3400" spans="1:52">
      <c r="A3400" t="s">
        <v>4778</v>
      </c>
      <c r="B3400" s="3" t="s">
        <v>6297</v>
      </c>
      <c r="C3400">
        <v>1</v>
      </c>
      <c r="D3400">
        <v>0</v>
      </c>
      <c r="E3400">
        <v>0</v>
      </c>
      <c r="F3400">
        <v>1</v>
      </c>
      <c r="G3400">
        <v>0</v>
      </c>
      <c r="H3400">
        <v>0</v>
      </c>
      <c r="I3400" s="16">
        <f t="shared" si="212"/>
        <v>0.33333333333333331</v>
      </c>
      <c r="J3400" s="16">
        <f t="shared" si="213"/>
        <v>0.19245008972987526</v>
      </c>
      <c r="K3400">
        <v>0</v>
      </c>
      <c r="L3400">
        <v>0</v>
      </c>
      <c r="M3400">
        <v>0</v>
      </c>
      <c r="N3400">
        <v>0</v>
      </c>
      <c r="O3400">
        <f t="shared" si="214"/>
        <v>0</v>
      </c>
      <c r="P3400" s="16">
        <f t="shared" si="215"/>
        <v>0</v>
      </c>
      <c r="Q3400" s="16">
        <v>0</v>
      </c>
      <c r="R3400" s="16">
        <v>0</v>
      </c>
      <c r="S3400" s="16">
        <v>0</v>
      </c>
      <c r="T3400" s="16">
        <v>0</v>
      </c>
      <c r="U3400" s="16">
        <v>0</v>
      </c>
      <c r="V3400" s="16">
        <v>0.60824495120650002</v>
      </c>
      <c r="W3400" s="16">
        <v>0</v>
      </c>
      <c r="X3400" s="16">
        <v>0</v>
      </c>
      <c r="Y3400" s="16">
        <v>0</v>
      </c>
      <c r="Z3400" s="16">
        <v>0</v>
      </c>
      <c r="AA3400" t="s">
        <v>4778</v>
      </c>
      <c r="AB3400" s="16">
        <v>6.0824495120650003E-2</v>
      </c>
      <c r="AC3400" s="16">
        <v>0.80851111782853002</v>
      </c>
      <c r="AD3400" s="16">
        <v>1.2450142643243001</v>
      </c>
      <c r="AE3400" s="16">
        <v>0.64939907999152802</v>
      </c>
      <c r="AF3400">
        <v>0.51608045851192497</v>
      </c>
      <c r="AG3400" t="s">
        <v>3500</v>
      </c>
      <c r="AH3400" s="3" t="s">
        <v>4778</v>
      </c>
      <c r="AI3400" s="20" t="s">
        <v>15731</v>
      </c>
      <c r="AJ3400" s="20" t="s">
        <v>15732</v>
      </c>
      <c r="AK3400" s="20" t="s">
        <v>4778</v>
      </c>
      <c r="AL3400" s="3" t="s">
        <v>6289</v>
      </c>
      <c r="AM3400" s="20" t="s">
        <v>6289</v>
      </c>
      <c r="AN3400" s="3" t="s">
        <v>6289</v>
      </c>
      <c r="AO3400" s="20" t="s">
        <v>6289</v>
      </c>
      <c r="AP3400" s="3" t="s">
        <v>6289</v>
      </c>
      <c r="AQ3400" s="20" t="s">
        <v>6289</v>
      </c>
      <c r="AR3400" s="3" t="s">
        <v>6289</v>
      </c>
      <c r="AS3400" s="20" t="s">
        <v>6289</v>
      </c>
      <c r="AT3400" s="3" t="s">
        <v>6289</v>
      </c>
      <c r="AU3400" s="20" t="s">
        <v>6289</v>
      </c>
      <c r="AV3400" s="3" t="s">
        <v>6289</v>
      </c>
      <c r="AW3400" s="20" t="s">
        <v>6289</v>
      </c>
      <c r="AX3400" s="3" t="s">
        <v>6289</v>
      </c>
      <c r="AY3400" s="3" t="s">
        <v>6289</v>
      </c>
      <c r="AZ3400" s="3" t="s">
        <v>6289</v>
      </c>
    </row>
    <row r="3401" spans="1:52">
      <c r="A3401" t="s">
        <v>4812</v>
      </c>
      <c r="B3401" s="3" t="s">
        <v>6302</v>
      </c>
      <c r="C3401">
        <v>1</v>
      </c>
      <c r="D3401">
        <v>0</v>
      </c>
      <c r="E3401">
        <v>0</v>
      </c>
      <c r="F3401">
        <v>1</v>
      </c>
      <c r="G3401">
        <v>0</v>
      </c>
      <c r="H3401">
        <v>0</v>
      </c>
      <c r="I3401" s="16">
        <f t="shared" si="212"/>
        <v>0.33333333333333331</v>
      </c>
      <c r="J3401" s="16">
        <f t="shared" si="213"/>
        <v>0.19245008972987526</v>
      </c>
      <c r="K3401">
        <v>0</v>
      </c>
      <c r="L3401">
        <v>0</v>
      </c>
      <c r="M3401">
        <v>0</v>
      </c>
      <c r="N3401">
        <v>0</v>
      </c>
      <c r="O3401">
        <f t="shared" si="214"/>
        <v>0</v>
      </c>
      <c r="P3401" s="16">
        <f t="shared" si="215"/>
        <v>0</v>
      </c>
      <c r="Q3401" s="16">
        <v>0</v>
      </c>
      <c r="R3401" s="16">
        <v>0</v>
      </c>
      <c r="S3401" s="16">
        <v>0</v>
      </c>
      <c r="T3401" s="16">
        <v>0</v>
      </c>
      <c r="U3401" s="16">
        <v>0</v>
      </c>
      <c r="V3401" s="16">
        <v>0.60824495120650002</v>
      </c>
      <c r="W3401" s="16">
        <v>0</v>
      </c>
      <c r="X3401" s="16">
        <v>0</v>
      </c>
      <c r="Y3401" s="16">
        <v>0</v>
      </c>
      <c r="Z3401" s="16">
        <v>0</v>
      </c>
      <c r="AA3401" t="s">
        <v>4812</v>
      </c>
      <c r="AB3401" s="16">
        <v>6.0824495120650003E-2</v>
      </c>
      <c r="AC3401" s="16">
        <v>0.80851111782853002</v>
      </c>
      <c r="AD3401" s="16">
        <v>1.2450142643243001</v>
      </c>
      <c r="AE3401" s="16">
        <v>0.64939907999152802</v>
      </c>
      <c r="AF3401">
        <v>0.51608045851192497</v>
      </c>
      <c r="AG3401" t="s">
        <v>3500</v>
      </c>
      <c r="AH3401" s="3" t="s">
        <v>4812</v>
      </c>
      <c r="AI3401" s="20" t="s">
        <v>15801</v>
      </c>
      <c r="AJ3401" s="20" t="s">
        <v>15802</v>
      </c>
      <c r="AK3401" s="20" t="s">
        <v>4812</v>
      </c>
      <c r="AL3401" s="3" t="s">
        <v>6289</v>
      </c>
      <c r="AM3401" s="20" t="s">
        <v>6289</v>
      </c>
      <c r="AN3401" s="3" t="s">
        <v>6289</v>
      </c>
      <c r="AO3401" s="20" t="s">
        <v>6289</v>
      </c>
      <c r="AP3401" s="3" t="s">
        <v>6289</v>
      </c>
      <c r="AQ3401" s="20" t="s">
        <v>6289</v>
      </c>
      <c r="AR3401" s="3" t="s">
        <v>6289</v>
      </c>
      <c r="AS3401" s="20" t="s">
        <v>6289</v>
      </c>
      <c r="AT3401" s="3" t="s">
        <v>6289</v>
      </c>
      <c r="AU3401" s="20" t="s">
        <v>6289</v>
      </c>
      <c r="AV3401" s="3" t="s">
        <v>6289</v>
      </c>
      <c r="AW3401" s="20" t="s">
        <v>6289</v>
      </c>
      <c r="AX3401" s="3" t="s">
        <v>6289</v>
      </c>
      <c r="AY3401" s="3" t="s">
        <v>6289</v>
      </c>
      <c r="AZ3401" s="3" t="s">
        <v>6289</v>
      </c>
    </row>
    <row r="3402" spans="1:52">
      <c r="A3402" t="s">
        <v>4839</v>
      </c>
      <c r="B3402" s="3" t="s">
        <v>6297</v>
      </c>
      <c r="C3402">
        <v>1</v>
      </c>
      <c r="D3402">
        <v>0</v>
      </c>
      <c r="E3402">
        <v>0</v>
      </c>
      <c r="F3402">
        <v>1</v>
      </c>
      <c r="G3402">
        <v>0</v>
      </c>
      <c r="H3402">
        <v>0</v>
      </c>
      <c r="I3402" s="16">
        <f t="shared" si="212"/>
        <v>0.33333333333333331</v>
      </c>
      <c r="J3402" s="16">
        <f t="shared" si="213"/>
        <v>0.19245008972987526</v>
      </c>
      <c r="K3402">
        <v>0</v>
      </c>
      <c r="L3402">
        <v>0</v>
      </c>
      <c r="M3402">
        <v>0</v>
      </c>
      <c r="N3402">
        <v>0</v>
      </c>
      <c r="O3402">
        <f t="shared" si="214"/>
        <v>0</v>
      </c>
      <c r="P3402" s="16">
        <f t="shared" si="215"/>
        <v>0</v>
      </c>
      <c r="Q3402" s="16">
        <v>0</v>
      </c>
      <c r="R3402" s="16">
        <v>0</v>
      </c>
      <c r="S3402" s="16">
        <v>0</v>
      </c>
      <c r="T3402" s="16">
        <v>0</v>
      </c>
      <c r="U3402" s="16">
        <v>0</v>
      </c>
      <c r="V3402" s="16">
        <v>0.60824495120650002</v>
      </c>
      <c r="W3402" s="16">
        <v>0</v>
      </c>
      <c r="X3402" s="16">
        <v>0</v>
      </c>
      <c r="Y3402" s="16">
        <v>0</v>
      </c>
      <c r="Z3402" s="16">
        <v>0</v>
      </c>
      <c r="AA3402" t="s">
        <v>4839</v>
      </c>
      <c r="AB3402" s="16">
        <v>6.0824495120650003E-2</v>
      </c>
      <c r="AC3402" s="16">
        <v>0.80851111782853002</v>
      </c>
      <c r="AD3402" s="16">
        <v>1.2450142643243001</v>
      </c>
      <c r="AE3402" s="16">
        <v>0.64939907999152802</v>
      </c>
      <c r="AF3402">
        <v>0.51608045851192497</v>
      </c>
      <c r="AG3402" t="s">
        <v>3500</v>
      </c>
      <c r="AH3402" s="3" t="s">
        <v>4839</v>
      </c>
      <c r="AI3402" s="20" t="s">
        <v>15855</v>
      </c>
      <c r="AJ3402" s="20" t="s">
        <v>15856</v>
      </c>
      <c r="AK3402" s="20" t="s">
        <v>4839</v>
      </c>
      <c r="AL3402" s="3" t="s">
        <v>6289</v>
      </c>
      <c r="AM3402" s="20" t="s">
        <v>6289</v>
      </c>
      <c r="AN3402" s="3" t="s">
        <v>6289</v>
      </c>
      <c r="AO3402" s="20" t="s">
        <v>6289</v>
      </c>
      <c r="AP3402" s="3" t="s">
        <v>6289</v>
      </c>
      <c r="AQ3402" s="20" t="s">
        <v>6289</v>
      </c>
      <c r="AR3402" s="3" t="s">
        <v>6289</v>
      </c>
      <c r="AS3402" s="20" t="s">
        <v>6289</v>
      </c>
      <c r="AT3402" s="3" t="s">
        <v>6289</v>
      </c>
      <c r="AU3402" s="20" t="s">
        <v>6289</v>
      </c>
      <c r="AV3402" s="3" t="s">
        <v>6289</v>
      </c>
      <c r="AW3402" s="20" t="s">
        <v>6289</v>
      </c>
      <c r="AX3402" s="3" t="s">
        <v>6289</v>
      </c>
      <c r="AY3402" s="3" t="s">
        <v>6289</v>
      </c>
      <c r="AZ3402" s="3" t="s">
        <v>6289</v>
      </c>
    </row>
    <row r="3403" spans="1:52">
      <c r="A3403" t="s">
        <v>5039</v>
      </c>
      <c r="B3403" s="3" t="s">
        <v>6297</v>
      </c>
      <c r="C3403">
        <v>1</v>
      </c>
      <c r="D3403">
        <v>0</v>
      </c>
      <c r="E3403">
        <v>0</v>
      </c>
      <c r="F3403">
        <v>1</v>
      </c>
      <c r="G3403">
        <v>0</v>
      </c>
      <c r="H3403">
        <v>0</v>
      </c>
      <c r="I3403" s="16">
        <f t="shared" si="212"/>
        <v>0.33333333333333331</v>
      </c>
      <c r="J3403" s="16">
        <f t="shared" si="213"/>
        <v>0.19245008972987526</v>
      </c>
      <c r="K3403">
        <v>0</v>
      </c>
      <c r="L3403">
        <v>0</v>
      </c>
      <c r="M3403">
        <v>0</v>
      </c>
      <c r="N3403">
        <v>0</v>
      </c>
      <c r="O3403">
        <f t="shared" si="214"/>
        <v>0</v>
      </c>
      <c r="P3403" s="16">
        <f t="shared" si="215"/>
        <v>0</v>
      </c>
      <c r="Q3403" s="16">
        <v>0</v>
      </c>
      <c r="R3403" s="16">
        <v>0</v>
      </c>
      <c r="S3403" s="16">
        <v>0</v>
      </c>
      <c r="T3403" s="16">
        <v>0</v>
      </c>
      <c r="U3403" s="16">
        <v>0</v>
      </c>
      <c r="V3403" s="16">
        <v>0.60824495120650002</v>
      </c>
      <c r="W3403" s="16">
        <v>0</v>
      </c>
      <c r="X3403" s="16">
        <v>0</v>
      </c>
      <c r="Y3403" s="16">
        <v>0</v>
      </c>
      <c r="Z3403" s="16">
        <v>0</v>
      </c>
      <c r="AA3403" t="s">
        <v>5039</v>
      </c>
      <c r="AB3403" s="16">
        <v>6.0824495120650003E-2</v>
      </c>
      <c r="AC3403" s="16">
        <v>0.80851111782853002</v>
      </c>
      <c r="AD3403" s="16">
        <v>1.2450142643243001</v>
      </c>
      <c r="AE3403" s="16">
        <v>0.64939907999152802</v>
      </c>
      <c r="AF3403">
        <v>0.51608045851192497</v>
      </c>
      <c r="AG3403" t="s">
        <v>3500</v>
      </c>
      <c r="AH3403" s="3" t="s">
        <v>5039</v>
      </c>
      <c r="AI3403" s="20" t="s">
        <v>17433</v>
      </c>
      <c r="AJ3403" s="20" t="s">
        <v>17434</v>
      </c>
      <c r="AK3403" s="20" t="s">
        <v>5039</v>
      </c>
      <c r="AL3403" s="3" t="s">
        <v>6289</v>
      </c>
      <c r="AM3403" s="20" t="s">
        <v>6289</v>
      </c>
      <c r="AN3403" s="3" t="s">
        <v>6289</v>
      </c>
      <c r="AO3403" s="20" t="s">
        <v>6289</v>
      </c>
      <c r="AP3403" s="3" t="s">
        <v>6289</v>
      </c>
      <c r="AQ3403" s="20" t="s">
        <v>6289</v>
      </c>
      <c r="AR3403" s="3" t="s">
        <v>6289</v>
      </c>
      <c r="AS3403" s="20" t="s">
        <v>6289</v>
      </c>
      <c r="AT3403" s="3" t="s">
        <v>6289</v>
      </c>
      <c r="AU3403" s="20" t="s">
        <v>6289</v>
      </c>
      <c r="AV3403" s="3" t="s">
        <v>6289</v>
      </c>
      <c r="AW3403" s="20" t="s">
        <v>6289</v>
      </c>
      <c r="AX3403" s="3" t="s">
        <v>6289</v>
      </c>
      <c r="AY3403" s="3" t="s">
        <v>6289</v>
      </c>
      <c r="AZ3403" s="3" t="s">
        <v>6289</v>
      </c>
    </row>
    <row r="3404" spans="1:52">
      <c r="A3404" t="s">
        <v>5091</v>
      </c>
      <c r="B3404" s="3" t="s">
        <v>6297</v>
      </c>
      <c r="C3404">
        <v>1</v>
      </c>
      <c r="D3404">
        <v>0</v>
      </c>
      <c r="E3404">
        <v>0</v>
      </c>
      <c r="F3404">
        <v>1</v>
      </c>
      <c r="G3404">
        <v>0</v>
      </c>
      <c r="H3404">
        <v>0</v>
      </c>
      <c r="I3404" s="16">
        <f t="shared" si="212"/>
        <v>0.33333333333333331</v>
      </c>
      <c r="J3404" s="16">
        <f t="shared" si="213"/>
        <v>0.19245008972987526</v>
      </c>
      <c r="K3404">
        <v>0</v>
      </c>
      <c r="L3404">
        <v>0</v>
      </c>
      <c r="M3404">
        <v>0</v>
      </c>
      <c r="N3404">
        <v>0</v>
      </c>
      <c r="O3404">
        <f t="shared" si="214"/>
        <v>0</v>
      </c>
      <c r="P3404" s="16">
        <f t="shared" si="215"/>
        <v>0</v>
      </c>
      <c r="Q3404" s="16">
        <v>0</v>
      </c>
      <c r="R3404" s="16">
        <v>0</v>
      </c>
      <c r="S3404" s="16">
        <v>0</v>
      </c>
      <c r="T3404" s="16">
        <v>0</v>
      </c>
      <c r="U3404" s="16">
        <v>0</v>
      </c>
      <c r="V3404" s="16">
        <v>0.60824495120650002</v>
      </c>
      <c r="W3404" s="16">
        <v>0</v>
      </c>
      <c r="X3404" s="16">
        <v>0</v>
      </c>
      <c r="Y3404" s="16">
        <v>0</v>
      </c>
      <c r="Z3404" s="16">
        <v>0</v>
      </c>
      <c r="AA3404" t="s">
        <v>5091</v>
      </c>
      <c r="AB3404" s="16">
        <v>6.0824495120650003E-2</v>
      </c>
      <c r="AC3404" s="16">
        <v>0.80851111782853002</v>
      </c>
      <c r="AD3404" s="16">
        <v>1.2450142643243001</v>
      </c>
      <c r="AE3404" s="16">
        <v>0.64939907999152802</v>
      </c>
      <c r="AF3404">
        <v>0.51608045851192497</v>
      </c>
      <c r="AG3404" t="s">
        <v>3500</v>
      </c>
      <c r="AH3404" s="3" t="s">
        <v>5091</v>
      </c>
      <c r="AI3404" s="20" t="s">
        <v>17543</v>
      </c>
      <c r="AJ3404" s="20" t="s">
        <v>17544</v>
      </c>
      <c r="AK3404" s="20" t="s">
        <v>5091</v>
      </c>
      <c r="AL3404" s="3" t="s">
        <v>6289</v>
      </c>
      <c r="AM3404" s="20" t="s">
        <v>6289</v>
      </c>
      <c r="AN3404" s="3" t="s">
        <v>6289</v>
      </c>
      <c r="AO3404" s="20" t="s">
        <v>6289</v>
      </c>
      <c r="AP3404" s="3" t="s">
        <v>6289</v>
      </c>
      <c r="AQ3404" s="20" t="s">
        <v>6289</v>
      </c>
      <c r="AR3404" s="3" t="s">
        <v>6289</v>
      </c>
      <c r="AS3404" s="20" t="s">
        <v>6392</v>
      </c>
      <c r="AT3404" s="3" t="s">
        <v>6393</v>
      </c>
      <c r="AU3404" s="20" t="s">
        <v>6289</v>
      </c>
      <c r="AV3404" s="3" t="s">
        <v>6289</v>
      </c>
      <c r="AW3404" s="20" t="s">
        <v>6289</v>
      </c>
      <c r="AX3404" s="3" t="s">
        <v>6289</v>
      </c>
      <c r="AY3404" s="3" t="s">
        <v>6289</v>
      </c>
      <c r="AZ3404" s="3" t="s">
        <v>6289</v>
      </c>
    </row>
    <row r="3405" spans="1:52">
      <c r="A3405" t="s">
        <v>5279</v>
      </c>
      <c r="B3405" s="3" t="s">
        <v>6297</v>
      </c>
      <c r="C3405">
        <v>1</v>
      </c>
      <c r="D3405">
        <v>0</v>
      </c>
      <c r="E3405">
        <v>0</v>
      </c>
      <c r="F3405">
        <v>1</v>
      </c>
      <c r="G3405">
        <v>0</v>
      </c>
      <c r="H3405">
        <v>0</v>
      </c>
      <c r="I3405" s="16">
        <f t="shared" si="212"/>
        <v>0.33333333333333331</v>
      </c>
      <c r="J3405" s="16">
        <f t="shared" si="213"/>
        <v>0.19245008972987526</v>
      </c>
      <c r="K3405">
        <v>0</v>
      </c>
      <c r="L3405">
        <v>0</v>
      </c>
      <c r="M3405">
        <v>0</v>
      </c>
      <c r="N3405">
        <v>0</v>
      </c>
      <c r="O3405">
        <f t="shared" si="214"/>
        <v>0</v>
      </c>
      <c r="P3405" s="16">
        <f t="shared" si="215"/>
        <v>0</v>
      </c>
      <c r="Q3405" s="16">
        <v>0</v>
      </c>
      <c r="R3405" s="16">
        <v>0</v>
      </c>
      <c r="S3405" s="16">
        <v>0</v>
      </c>
      <c r="T3405" s="16">
        <v>0</v>
      </c>
      <c r="U3405" s="16">
        <v>0</v>
      </c>
      <c r="V3405" s="16">
        <v>0.60824495120650002</v>
      </c>
      <c r="W3405" s="16">
        <v>0</v>
      </c>
      <c r="X3405" s="16">
        <v>0</v>
      </c>
      <c r="Y3405" s="16">
        <v>0</v>
      </c>
      <c r="Z3405" s="16">
        <v>0</v>
      </c>
      <c r="AA3405" t="s">
        <v>5279</v>
      </c>
      <c r="AB3405" s="16">
        <v>6.0824495120650003E-2</v>
      </c>
      <c r="AC3405" s="16">
        <v>0.80851111782853002</v>
      </c>
      <c r="AD3405" s="16">
        <v>1.2450142643243001</v>
      </c>
      <c r="AE3405" s="16">
        <v>0.64939907999152802</v>
      </c>
      <c r="AF3405">
        <v>0.51608045851192497</v>
      </c>
      <c r="AG3405" t="s">
        <v>3500</v>
      </c>
      <c r="AH3405" s="3" t="s">
        <v>5279</v>
      </c>
      <c r="AI3405" s="20" t="s">
        <v>19251</v>
      </c>
      <c r="AJ3405" s="20" t="s">
        <v>19252</v>
      </c>
      <c r="AK3405" s="20" t="s">
        <v>5279</v>
      </c>
      <c r="AL3405" s="3" t="s">
        <v>6289</v>
      </c>
      <c r="AM3405" s="20" t="s">
        <v>6289</v>
      </c>
      <c r="AN3405" s="3" t="s">
        <v>6289</v>
      </c>
      <c r="AO3405" s="20" t="s">
        <v>6289</v>
      </c>
      <c r="AP3405" s="3" t="s">
        <v>6289</v>
      </c>
      <c r="AQ3405" s="20" t="s">
        <v>6289</v>
      </c>
      <c r="AR3405" s="3" t="s">
        <v>6289</v>
      </c>
      <c r="AS3405" s="20" t="s">
        <v>6289</v>
      </c>
      <c r="AT3405" s="3" t="s">
        <v>6289</v>
      </c>
      <c r="AU3405" s="20" t="s">
        <v>6289</v>
      </c>
      <c r="AV3405" s="3" t="s">
        <v>6289</v>
      </c>
      <c r="AW3405" s="20" t="s">
        <v>6289</v>
      </c>
      <c r="AX3405" s="3" t="s">
        <v>6289</v>
      </c>
      <c r="AY3405" s="3" t="s">
        <v>6289</v>
      </c>
      <c r="AZ3405" s="3" t="s">
        <v>6289</v>
      </c>
    </row>
    <row r="3406" spans="1:52">
      <c r="A3406" t="s">
        <v>5284</v>
      </c>
      <c r="B3406" s="3" t="s">
        <v>6297</v>
      </c>
      <c r="C3406">
        <v>1</v>
      </c>
      <c r="D3406">
        <v>0</v>
      </c>
      <c r="E3406">
        <v>0</v>
      </c>
      <c r="F3406">
        <v>1</v>
      </c>
      <c r="G3406">
        <v>0</v>
      </c>
      <c r="H3406">
        <v>0</v>
      </c>
      <c r="I3406" s="16">
        <f t="shared" si="212"/>
        <v>0.33333333333333331</v>
      </c>
      <c r="J3406" s="16">
        <f t="shared" si="213"/>
        <v>0.19245008972987526</v>
      </c>
      <c r="K3406">
        <v>0</v>
      </c>
      <c r="L3406">
        <v>0</v>
      </c>
      <c r="M3406">
        <v>0</v>
      </c>
      <c r="N3406">
        <v>0</v>
      </c>
      <c r="O3406">
        <f t="shared" si="214"/>
        <v>0</v>
      </c>
      <c r="P3406" s="16">
        <f t="shared" si="215"/>
        <v>0</v>
      </c>
      <c r="Q3406" s="16">
        <v>0</v>
      </c>
      <c r="R3406" s="16">
        <v>0</v>
      </c>
      <c r="S3406" s="16">
        <v>0</v>
      </c>
      <c r="T3406" s="16">
        <v>0</v>
      </c>
      <c r="U3406" s="16">
        <v>0</v>
      </c>
      <c r="V3406" s="16">
        <v>0.60824495120650002</v>
      </c>
      <c r="W3406" s="16">
        <v>0</v>
      </c>
      <c r="X3406" s="16">
        <v>0</v>
      </c>
      <c r="Y3406" s="16">
        <v>0</v>
      </c>
      <c r="Z3406" s="16">
        <v>0</v>
      </c>
      <c r="AA3406" t="s">
        <v>5284</v>
      </c>
      <c r="AB3406" s="16">
        <v>6.0824495120650003E-2</v>
      </c>
      <c r="AC3406" s="16">
        <v>0.80851111782853002</v>
      </c>
      <c r="AD3406" s="16">
        <v>1.2450142643243001</v>
      </c>
      <c r="AE3406" s="16">
        <v>0.64939907999152802</v>
      </c>
      <c r="AF3406">
        <v>0.51608045851192497</v>
      </c>
      <c r="AG3406" t="s">
        <v>3500</v>
      </c>
      <c r="AH3406" s="3" t="s">
        <v>5284</v>
      </c>
      <c r="AI3406" s="20" t="s">
        <v>19261</v>
      </c>
      <c r="AJ3406" s="20" t="s">
        <v>19262</v>
      </c>
      <c r="AK3406" s="20" t="s">
        <v>5284</v>
      </c>
      <c r="AL3406" s="3" t="s">
        <v>6289</v>
      </c>
      <c r="AM3406" s="20" t="s">
        <v>6289</v>
      </c>
      <c r="AN3406" s="3" t="s">
        <v>6289</v>
      </c>
      <c r="AO3406" s="20" t="s">
        <v>6289</v>
      </c>
      <c r="AP3406" s="3" t="s">
        <v>6289</v>
      </c>
      <c r="AQ3406" s="20" t="s">
        <v>6289</v>
      </c>
      <c r="AR3406" s="3" t="s">
        <v>6289</v>
      </c>
      <c r="AS3406" s="20" t="s">
        <v>6289</v>
      </c>
      <c r="AT3406" s="3" t="s">
        <v>6289</v>
      </c>
      <c r="AU3406" s="20" t="s">
        <v>6289</v>
      </c>
      <c r="AV3406" s="3" t="s">
        <v>6289</v>
      </c>
      <c r="AW3406" s="20" t="s">
        <v>6289</v>
      </c>
      <c r="AX3406" s="3" t="s">
        <v>6289</v>
      </c>
      <c r="AY3406" s="3" t="s">
        <v>6289</v>
      </c>
      <c r="AZ3406" s="3" t="s">
        <v>6289</v>
      </c>
    </row>
    <row r="3407" spans="1:52">
      <c r="A3407" t="s">
        <v>5309</v>
      </c>
      <c r="B3407" s="3" t="s">
        <v>6297</v>
      </c>
      <c r="C3407">
        <v>1</v>
      </c>
      <c r="D3407">
        <v>0</v>
      </c>
      <c r="E3407">
        <v>0</v>
      </c>
      <c r="F3407">
        <v>1</v>
      </c>
      <c r="G3407">
        <v>0</v>
      </c>
      <c r="H3407">
        <v>0</v>
      </c>
      <c r="I3407" s="16">
        <f t="shared" si="212"/>
        <v>0.33333333333333331</v>
      </c>
      <c r="J3407" s="16">
        <f t="shared" si="213"/>
        <v>0.19245008972987526</v>
      </c>
      <c r="K3407">
        <v>0</v>
      </c>
      <c r="L3407">
        <v>0</v>
      </c>
      <c r="M3407">
        <v>0</v>
      </c>
      <c r="N3407">
        <v>0</v>
      </c>
      <c r="O3407">
        <f t="shared" si="214"/>
        <v>0</v>
      </c>
      <c r="P3407" s="16">
        <f t="shared" si="215"/>
        <v>0</v>
      </c>
      <c r="Q3407" s="16">
        <v>0</v>
      </c>
      <c r="R3407" s="16">
        <v>0</v>
      </c>
      <c r="S3407" s="16">
        <v>0</v>
      </c>
      <c r="T3407" s="16">
        <v>0</v>
      </c>
      <c r="U3407" s="16">
        <v>0</v>
      </c>
      <c r="V3407" s="16">
        <v>0.60824495120650002</v>
      </c>
      <c r="W3407" s="16">
        <v>0</v>
      </c>
      <c r="X3407" s="16">
        <v>0</v>
      </c>
      <c r="Y3407" s="16">
        <v>0</v>
      </c>
      <c r="Z3407" s="16">
        <v>0</v>
      </c>
      <c r="AA3407" t="s">
        <v>5309</v>
      </c>
      <c r="AB3407" s="16">
        <v>6.0824495120650003E-2</v>
      </c>
      <c r="AC3407" s="16">
        <v>0.80851111782853002</v>
      </c>
      <c r="AD3407" s="16">
        <v>1.2450142643243001</v>
      </c>
      <c r="AE3407" s="16">
        <v>0.64939907999152802</v>
      </c>
      <c r="AF3407">
        <v>0.51608045851192497</v>
      </c>
      <c r="AG3407" t="s">
        <v>3500</v>
      </c>
      <c r="AH3407" s="3" t="s">
        <v>5309</v>
      </c>
      <c r="AI3407" s="20" t="s">
        <v>19311</v>
      </c>
      <c r="AJ3407" s="20" t="s">
        <v>19312</v>
      </c>
      <c r="AK3407" s="20" t="s">
        <v>5309</v>
      </c>
      <c r="AL3407" s="3" t="s">
        <v>6289</v>
      </c>
      <c r="AM3407" s="20" t="s">
        <v>6289</v>
      </c>
      <c r="AN3407" s="3" t="s">
        <v>6289</v>
      </c>
      <c r="AO3407" s="20" t="s">
        <v>6289</v>
      </c>
      <c r="AP3407" s="3" t="s">
        <v>6289</v>
      </c>
      <c r="AQ3407" s="20" t="s">
        <v>6289</v>
      </c>
      <c r="AR3407" s="3" t="s">
        <v>6289</v>
      </c>
      <c r="AS3407" s="20" t="s">
        <v>6289</v>
      </c>
      <c r="AT3407" s="3" t="s">
        <v>6289</v>
      </c>
      <c r="AU3407" s="20" t="s">
        <v>6289</v>
      </c>
      <c r="AV3407" s="3" t="s">
        <v>6289</v>
      </c>
      <c r="AW3407" s="20" t="s">
        <v>6289</v>
      </c>
      <c r="AX3407" s="3" t="s">
        <v>6289</v>
      </c>
      <c r="AY3407" s="3" t="s">
        <v>6289</v>
      </c>
      <c r="AZ3407" s="3" t="s">
        <v>6289</v>
      </c>
    </row>
    <row r="3408" spans="1:52">
      <c r="A3408" t="s">
        <v>5485</v>
      </c>
      <c r="B3408" s="3" t="s">
        <v>6297</v>
      </c>
      <c r="C3408">
        <v>1</v>
      </c>
      <c r="D3408">
        <v>0</v>
      </c>
      <c r="E3408">
        <v>0</v>
      </c>
      <c r="F3408">
        <v>1</v>
      </c>
      <c r="G3408">
        <v>0</v>
      </c>
      <c r="H3408">
        <v>0</v>
      </c>
      <c r="I3408" s="16">
        <f t="shared" si="212"/>
        <v>0.33333333333333331</v>
      </c>
      <c r="J3408" s="16">
        <f t="shared" si="213"/>
        <v>0.19245008972987526</v>
      </c>
      <c r="K3408">
        <v>0</v>
      </c>
      <c r="L3408">
        <v>0</v>
      </c>
      <c r="M3408">
        <v>0</v>
      </c>
      <c r="N3408">
        <v>0</v>
      </c>
      <c r="O3408">
        <f t="shared" si="214"/>
        <v>0</v>
      </c>
      <c r="P3408" s="16">
        <f t="shared" si="215"/>
        <v>0</v>
      </c>
      <c r="Q3408" s="16">
        <v>0</v>
      </c>
      <c r="R3408" s="16">
        <v>0</v>
      </c>
      <c r="S3408" s="16">
        <v>0</v>
      </c>
      <c r="T3408" s="16">
        <v>0</v>
      </c>
      <c r="U3408" s="16">
        <v>0</v>
      </c>
      <c r="V3408" s="16">
        <v>0.60824495120650002</v>
      </c>
      <c r="W3408" s="16">
        <v>0</v>
      </c>
      <c r="X3408" s="16">
        <v>0</v>
      </c>
      <c r="Y3408" s="16">
        <v>0</v>
      </c>
      <c r="Z3408" s="16">
        <v>0</v>
      </c>
      <c r="AA3408" t="s">
        <v>5485</v>
      </c>
      <c r="AB3408" s="16">
        <v>6.0824495120650003E-2</v>
      </c>
      <c r="AC3408" s="16">
        <v>0.80851111782853002</v>
      </c>
      <c r="AD3408" s="16">
        <v>1.2450142643243001</v>
      </c>
      <c r="AE3408" s="16">
        <v>0.64939907999152802</v>
      </c>
      <c r="AF3408">
        <v>0.51608045851192497</v>
      </c>
      <c r="AG3408" t="s">
        <v>3500</v>
      </c>
      <c r="AH3408" s="3" t="s">
        <v>5485</v>
      </c>
      <c r="AI3408" s="20" t="s">
        <v>20935</v>
      </c>
      <c r="AJ3408" s="20" t="s">
        <v>20936</v>
      </c>
      <c r="AK3408" s="20" t="s">
        <v>5485</v>
      </c>
      <c r="AL3408" s="3" t="s">
        <v>6289</v>
      </c>
      <c r="AM3408" s="20" t="s">
        <v>6289</v>
      </c>
      <c r="AN3408" s="3" t="s">
        <v>6289</v>
      </c>
      <c r="AO3408" s="20" t="s">
        <v>6289</v>
      </c>
      <c r="AP3408" s="3" t="s">
        <v>6289</v>
      </c>
      <c r="AQ3408" s="20" t="s">
        <v>6289</v>
      </c>
      <c r="AR3408" s="3" t="s">
        <v>6289</v>
      </c>
      <c r="AS3408" s="20" t="s">
        <v>6289</v>
      </c>
      <c r="AT3408" s="3" t="s">
        <v>6289</v>
      </c>
      <c r="AU3408" s="20" t="s">
        <v>6289</v>
      </c>
      <c r="AV3408" s="3" t="s">
        <v>6289</v>
      </c>
      <c r="AW3408" s="20" t="s">
        <v>6289</v>
      </c>
      <c r="AX3408" s="3" t="s">
        <v>6289</v>
      </c>
      <c r="AY3408" s="3" t="s">
        <v>6289</v>
      </c>
      <c r="AZ3408" s="3" t="s">
        <v>6289</v>
      </c>
    </row>
    <row r="3409" spans="1:52">
      <c r="A3409" t="s">
        <v>6123</v>
      </c>
      <c r="B3409" s="3" t="s">
        <v>6297</v>
      </c>
      <c r="C3409">
        <v>1</v>
      </c>
      <c r="D3409">
        <v>0</v>
      </c>
      <c r="E3409">
        <v>0</v>
      </c>
      <c r="F3409">
        <v>1</v>
      </c>
      <c r="G3409">
        <v>0</v>
      </c>
      <c r="H3409">
        <v>0</v>
      </c>
      <c r="I3409" s="16">
        <f t="shared" si="212"/>
        <v>0.33333333333333331</v>
      </c>
      <c r="J3409" s="16">
        <f t="shared" si="213"/>
        <v>0.19245008972987526</v>
      </c>
      <c r="K3409">
        <v>0</v>
      </c>
      <c r="L3409">
        <v>0</v>
      </c>
      <c r="M3409">
        <v>0</v>
      </c>
      <c r="N3409">
        <v>0</v>
      </c>
      <c r="O3409">
        <f t="shared" si="214"/>
        <v>0</v>
      </c>
      <c r="P3409" s="16">
        <f t="shared" si="215"/>
        <v>0</v>
      </c>
      <c r="Q3409" s="16">
        <v>0</v>
      </c>
      <c r="R3409" s="16">
        <v>0</v>
      </c>
      <c r="S3409" s="16">
        <v>0</v>
      </c>
      <c r="T3409" s="16">
        <v>0</v>
      </c>
      <c r="U3409" s="16">
        <v>0</v>
      </c>
      <c r="V3409" s="16">
        <v>0.60824495120650002</v>
      </c>
      <c r="W3409" s="16">
        <v>0</v>
      </c>
      <c r="X3409" s="16">
        <v>0</v>
      </c>
      <c r="Y3409" s="16">
        <v>0</v>
      </c>
      <c r="Z3409" s="16">
        <v>0</v>
      </c>
      <c r="AA3409" t="s">
        <v>6123</v>
      </c>
      <c r="AB3409" s="16">
        <v>6.0824495120650003E-2</v>
      </c>
      <c r="AC3409" s="16">
        <v>0.80851111782853002</v>
      </c>
      <c r="AD3409" s="16">
        <v>1.2450142643243001</v>
      </c>
      <c r="AE3409" s="16">
        <v>0.64939907999152802</v>
      </c>
      <c r="AF3409">
        <v>0.51608045851192497</v>
      </c>
      <c r="AG3409" t="s">
        <v>3500</v>
      </c>
      <c r="AH3409" s="3" t="s">
        <v>6123</v>
      </c>
      <c r="AI3409" s="20" t="s">
        <v>25621</v>
      </c>
      <c r="AJ3409" s="20" t="s">
        <v>25622</v>
      </c>
      <c r="AK3409" s="20" t="s">
        <v>6123</v>
      </c>
      <c r="AL3409" s="3" t="s">
        <v>6289</v>
      </c>
      <c r="AM3409" s="20" t="s">
        <v>6289</v>
      </c>
      <c r="AN3409" s="3" t="s">
        <v>6289</v>
      </c>
      <c r="AO3409" s="20" t="s">
        <v>6289</v>
      </c>
      <c r="AP3409" s="3" t="s">
        <v>6289</v>
      </c>
      <c r="AQ3409" s="20" t="s">
        <v>6289</v>
      </c>
      <c r="AR3409" s="3" t="s">
        <v>6289</v>
      </c>
      <c r="AS3409" s="20" t="s">
        <v>6289</v>
      </c>
      <c r="AT3409" s="3" t="s">
        <v>6289</v>
      </c>
      <c r="AU3409" s="20" t="s">
        <v>6289</v>
      </c>
      <c r="AV3409" s="3" t="s">
        <v>6289</v>
      </c>
      <c r="AW3409" s="20" t="s">
        <v>6289</v>
      </c>
      <c r="AX3409" s="3" t="s">
        <v>6289</v>
      </c>
      <c r="AY3409" s="3" t="s">
        <v>6289</v>
      </c>
      <c r="AZ3409" s="3" t="s">
        <v>6289</v>
      </c>
    </row>
    <row r="3410" spans="1:52">
      <c r="A3410" t="s">
        <v>6130</v>
      </c>
      <c r="B3410" s="3" t="s">
        <v>6297</v>
      </c>
      <c r="C3410">
        <v>1</v>
      </c>
      <c r="D3410">
        <v>0</v>
      </c>
      <c r="E3410">
        <v>0</v>
      </c>
      <c r="F3410">
        <v>1</v>
      </c>
      <c r="G3410">
        <v>0</v>
      </c>
      <c r="H3410">
        <v>0</v>
      </c>
      <c r="I3410" s="16">
        <f t="shared" si="212"/>
        <v>0.33333333333333331</v>
      </c>
      <c r="J3410" s="16">
        <f t="shared" si="213"/>
        <v>0.19245008972987526</v>
      </c>
      <c r="K3410">
        <v>0</v>
      </c>
      <c r="L3410">
        <v>0</v>
      </c>
      <c r="M3410">
        <v>0</v>
      </c>
      <c r="N3410">
        <v>0</v>
      </c>
      <c r="O3410">
        <f t="shared" si="214"/>
        <v>0</v>
      </c>
      <c r="P3410" s="16">
        <f t="shared" si="215"/>
        <v>0</v>
      </c>
      <c r="Q3410" s="16">
        <v>0</v>
      </c>
      <c r="R3410" s="16">
        <v>0</v>
      </c>
      <c r="S3410" s="16">
        <v>0</v>
      </c>
      <c r="T3410" s="16">
        <v>0</v>
      </c>
      <c r="U3410" s="16">
        <v>0</v>
      </c>
      <c r="V3410" s="16">
        <v>0.60824495120650002</v>
      </c>
      <c r="W3410" s="16">
        <v>0</v>
      </c>
      <c r="X3410" s="16">
        <v>0</v>
      </c>
      <c r="Y3410" s="16">
        <v>0</v>
      </c>
      <c r="Z3410" s="16">
        <v>0</v>
      </c>
      <c r="AA3410" t="s">
        <v>6130</v>
      </c>
      <c r="AB3410" s="16">
        <v>6.0824495120650003E-2</v>
      </c>
      <c r="AC3410" s="16">
        <v>0.80851111782853002</v>
      </c>
      <c r="AD3410" s="16">
        <v>1.2450142643243001</v>
      </c>
      <c r="AE3410" s="16">
        <v>0.64939907999152802</v>
      </c>
      <c r="AF3410">
        <v>0.51608045851192497</v>
      </c>
      <c r="AG3410" t="s">
        <v>3500</v>
      </c>
      <c r="AH3410" s="3" t="s">
        <v>6130</v>
      </c>
      <c r="AI3410" s="20" t="s">
        <v>25635</v>
      </c>
      <c r="AJ3410" s="20" t="s">
        <v>25636</v>
      </c>
      <c r="AK3410" s="20" t="s">
        <v>6130</v>
      </c>
      <c r="AL3410" s="3" t="s">
        <v>6289</v>
      </c>
      <c r="AM3410" s="20" t="s">
        <v>6289</v>
      </c>
      <c r="AN3410" s="3" t="s">
        <v>6289</v>
      </c>
      <c r="AO3410" s="20" t="s">
        <v>6289</v>
      </c>
      <c r="AP3410" s="3" t="s">
        <v>6289</v>
      </c>
      <c r="AQ3410" s="20" t="s">
        <v>6289</v>
      </c>
      <c r="AR3410" s="3" t="s">
        <v>6289</v>
      </c>
      <c r="AS3410" s="20" t="s">
        <v>6289</v>
      </c>
      <c r="AT3410" s="3" t="s">
        <v>6289</v>
      </c>
      <c r="AU3410" s="20" t="s">
        <v>6289</v>
      </c>
      <c r="AV3410" s="3" t="s">
        <v>6289</v>
      </c>
      <c r="AW3410" s="20" t="s">
        <v>6289</v>
      </c>
      <c r="AX3410" s="3" t="s">
        <v>6289</v>
      </c>
      <c r="AY3410" s="3" t="s">
        <v>6289</v>
      </c>
      <c r="AZ3410" s="3" t="s">
        <v>6289</v>
      </c>
    </row>
    <row r="3411" spans="1:52">
      <c r="A3411" t="s">
        <v>6142</v>
      </c>
      <c r="B3411" s="3" t="s">
        <v>6297</v>
      </c>
      <c r="C3411">
        <v>1</v>
      </c>
      <c r="D3411">
        <v>0</v>
      </c>
      <c r="E3411">
        <v>0</v>
      </c>
      <c r="F3411">
        <v>1</v>
      </c>
      <c r="G3411">
        <v>0</v>
      </c>
      <c r="H3411">
        <v>0</v>
      </c>
      <c r="I3411" s="16">
        <f t="shared" si="212"/>
        <v>0.33333333333333331</v>
      </c>
      <c r="J3411" s="16">
        <f t="shared" si="213"/>
        <v>0.19245008972987526</v>
      </c>
      <c r="K3411">
        <v>0</v>
      </c>
      <c r="L3411">
        <v>0</v>
      </c>
      <c r="M3411">
        <v>0</v>
      </c>
      <c r="N3411">
        <v>0</v>
      </c>
      <c r="O3411">
        <f t="shared" si="214"/>
        <v>0</v>
      </c>
      <c r="P3411" s="16">
        <f t="shared" si="215"/>
        <v>0</v>
      </c>
      <c r="Q3411" s="16">
        <v>0</v>
      </c>
      <c r="R3411" s="16">
        <v>0</v>
      </c>
      <c r="S3411" s="16">
        <v>0</v>
      </c>
      <c r="T3411" s="16">
        <v>0</v>
      </c>
      <c r="U3411" s="16">
        <v>0</v>
      </c>
      <c r="V3411" s="16">
        <v>0.60824495120650002</v>
      </c>
      <c r="W3411" s="16">
        <v>0</v>
      </c>
      <c r="X3411" s="16">
        <v>0</v>
      </c>
      <c r="Y3411" s="16">
        <v>0</v>
      </c>
      <c r="Z3411" s="16">
        <v>0</v>
      </c>
      <c r="AA3411" t="s">
        <v>6142</v>
      </c>
      <c r="AB3411" s="16">
        <v>6.0824495120650003E-2</v>
      </c>
      <c r="AC3411" s="16">
        <v>0.80851111782853002</v>
      </c>
      <c r="AD3411" s="16">
        <v>1.2450142643243001</v>
      </c>
      <c r="AE3411" s="16">
        <v>0.64939907999152802</v>
      </c>
      <c r="AF3411">
        <v>0.51608045851192497</v>
      </c>
      <c r="AG3411" t="s">
        <v>3500</v>
      </c>
      <c r="AH3411" s="3" t="s">
        <v>6142</v>
      </c>
      <c r="AI3411" s="20" t="s">
        <v>25659</v>
      </c>
      <c r="AJ3411" s="20" t="s">
        <v>25660</v>
      </c>
      <c r="AK3411" s="20" t="s">
        <v>6142</v>
      </c>
      <c r="AL3411" s="3" t="s">
        <v>6289</v>
      </c>
      <c r="AM3411" s="20" t="s">
        <v>6289</v>
      </c>
      <c r="AN3411" s="3" t="s">
        <v>6289</v>
      </c>
      <c r="AO3411" s="20" t="s">
        <v>6289</v>
      </c>
      <c r="AP3411" s="3" t="s">
        <v>6289</v>
      </c>
      <c r="AQ3411" s="20" t="s">
        <v>6289</v>
      </c>
      <c r="AR3411" s="3" t="s">
        <v>6289</v>
      </c>
      <c r="AS3411" s="20" t="s">
        <v>6289</v>
      </c>
      <c r="AT3411" s="3" t="s">
        <v>6289</v>
      </c>
      <c r="AU3411" s="20" t="s">
        <v>6289</v>
      </c>
      <c r="AV3411" s="3" t="s">
        <v>6289</v>
      </c>
      <c r="AW3411" s="20" t="s">
        <v>6289</v>
      </c>
      <c r="AX3411" s="3" t="s">
        <v>6289</v>
      </c>
      <c r="AY3411" s="3" t="s">
        <v>6289</v>
      </c>
      <c r="AZ3411" s="3" t="s">
        <v>6289</v>
      </c>
    </row>
    <row r="3412" spans="1:52">
      <c r="A3412" t="s">
        <v>6164</v>
      </c>
      <c r="B3412" s="3" t="s">
        <v>6297</v>
      </c>
      <c r="C3412">
        <v>1</v>
      </c>
      <c r="D3412">
        <v>0</v>
      </c>
      <c r="E3412">
        <v>0</v>
      </c>
      <c r="F3412">
        <v>1</v>
      </c>
      <c r="G3412">
        <v>0</v>
      </c>
      <c r="H3412">
        <v>0</v>
      </c>
      <c r="I3412" s="16">
        <f t="shared" si="212"/>
        <v>0.33333333333333331</v>
      </c>
      <c r="J3412" s="16">
        <f t="shared" si="213"/>
        <v>0.19245008972987526</v>
      </c>
      <c r="K3412">
        <v>0</v>
      </c>
      <c r="L3412">
        <v>0</v>
      </c>
      <c r="M3412">
        <v>0</v>
      </c>
      <c r="N3412">
        <v>0</v>
      </c>
      <c r="O3412">
        <f t="shared" si="214"/>
        <v>0</v>
      </c>
      <c r="P3412" s="16">
        <f t="shared" si="215"/>
        <v>0</v>
      </c>
      <c r="Q3412" s="16">
        <v>0</v>
      </c>
      <c r="R3412" s="16">
        <v>0</v>
      </c>
      <c r="S3412" s="16">
        <v>0</v>
      </c>
      <c r="T3412" s="16">
        <v>0</v>
      </c>
      <c r="U3412" s="16">
        <v>0</v>
      </c>
      <c r="V3412" s="16">
        <v>0.60824495120650002</v>
      </c>
      <c r="W3412" s="16">
        <v>0</v>
      </c>
      <c r="X3412" s="16">
        <v>0</v>
      </c>
      <c r="Y3412" s="16">
        <v>0</v>
      </c>
      <c r="Z3412" s="16">
        <v>0</v>
      </c>
      <c r="AA3412" t="s">
        <v>6164</v>
      </c>
      <c r="AB3412" s="16">
        <v>6.0824495120650003E-2</v>
      </c>
      <c r="AC3412" s="16">
        <v>0.80851111782853002</v>
      </c>
      <c r="AD3412" s="16">
        <v>1.2450142643243001</v>
      </c>
      <c r="AE3412" s="16">
        <v>0.64939907999152802</v>
      </c>
      <c r="AF3412">
        <v>0.51608045851192497</v>
      </c>
      <c r="AG3412" t="s">
        <v>3500</v>
      </c>
      <c r="AH3412" s="3" t="s">
        <v>6164</v>
      </c>
      <c r="AI3412" s="20" t="s">
        <v>25703</v>
      </c>
      <c r="AJ3412" s="20" t="s">
        <v>25704</v>
      </c>
      <c r="AK3412" s="20" t="s">
        <v>6164</v>
      </c>
      <c r="AL3412" s="3" t="s">
        <v>6289</v>
      </c>
      <c r="AM3412" s="20" t="s">
        <v>6289</v>
      </c>
      <c r="AN3412" s="3" t="s">
        <v>6289</v>
      </c>
      <c r="AO3412" s="20" t="s">
        <v>6289</v>
      </c>
      <c r="AP3412" s="3" t="s">
        <v>6289</v>
      </c>
      <c r="AQ3412" s="20" t="s">
        <v>6289</v>
      </c>
      <c r="AR3412" s="3" t="s">
        <v>6289</v>
      </c>
      <c r="AS3412" s="20" t="s">
        <v>6289</v>
      </c>
      <c r="AT3412" s="3" t="s">
        <v>6289</v>
      </c>
      <c r="AU3412" s="20" t="s">
        <v>6289</v>
      </c>
      <c r="AV3412" s="3" t="s">
        <v>6289</v>
      </c>
      <c r="AW3412" s="20" t="s">
        <v>6289</v>
      </c>
      <c r="AX3412" s="3" t="s">
        <v>6289</v>
      </c>
      <c r="AY3412" s="3" t="s">
        <v>6289</v>
      </c>
      <c r="AZ3412" s="3" t="s">
        <v>6289</v>
      </c>
    </row>
    <row r="3413" spans="1:52">
      <c r="A3413" t="s">
        <v>6244</v>
      </c>
      <c r="B3413" s="3" t="s">
        <v>14103</v>
      </c>
      <c r="C3413">
        <v>1</v>
      </c>
      <c r="D3413">
        <v>0</v>
      </c>
      <c r="E3413">
        <v>0</v>
      </c>
      <c r="F3413">
        <v>1</v>
      </c>
      <c r="G3413">
        <v>0</v>
      </c>
      <c r="H3413">
        <v>0</v>
      </c>
      <c r="I3413" s="16">
        <f t="shared" si="212"/>
        <v>0.33333333333333331</v>
      </c>
      <c r="J3413" s="16">
        <f t="shared" si="213"/>
        <v>0.19245008972987526</v>
      </c>
      <c r="K3413">
        <v>0</v>
      </c>
      <c r="L3413">
        <v>0</v>
      </c>
      <c r="M3413">
        <v>0</v>
      </c>
      <c r="N3413">
        <v>0</v>
      </c>
      <c r="O3413">
        <f t="shared" si="214"/>
        <v>0</v>
      </c>
      <c r="P3413" s="16">
        <f t="shared" si="215"/>
        <v>0</v>
      </c>
      <c r="Q3413" s="16">
        <v>0</v>
      </c>
      <c r="R3413" s="16">
        <v>0</v>
      </c>
      <c r="S3413" s="16">
        <v>0</v>
      </c>
      <c r="T3413" s="16">
        <v>0</v>
      </c>
      <c r="U3413" s="16">
        <v>0</v>
      </c>
      <c r="V3413" s="16">
        <v>0.60824495120650002</v>
      </c>
      <c r="W3413" s="16">
        <v>0</v>
      </c>
      <c r="X3413" s="16">
        <v>0</v>
      </c>
      <c r="Y3413" s="16">
        <v>0</v>
      </c>
      <c r="Z3413" s="16">
        <v>0</v>
      </c>
      <c r="AA3413" t="s">
        <v>6244</v>
      </c>
      <c r="AB3413" s="16">
        <v>6.0824495120650003E-2</v>
      </c>
      <c r="AC3413" s="16">
        <v>0.80851111782853002</v>
      </c>
      <c r="AD3413" s="16">
        <v>1.2450142643243001</v>
      </c>
      <c r="AE3413" s="16">
        <v>0.64939907999152802</v>
      </c>
      <c r="AF3413">
        <v>0.51608045851192497</v>
      </c>
      <c r="AG3413" t="s">
        <v>3500</v>
      </c>
      <c r="AH3413" s="3" t="s">
        <v>6244</v>
      </c>
      <c r="AI3413" s="20" t="s">
        <v>25927</v>
      </c>
      <c r="AJ3413" s="20" t="s">
        <v>25928</v>
      </c>
      <c r="AK3413" s="20" t="s">
        <v>6244</v>
      </c>
      <c r="AL3413" s="3" t="s">
        <v>6289</v>
      </c>
      <c r="AM3413" s="20" t="s">
        <v>6289</v>
      </c>
      <c r="AN3413" s="3" t="s">
        <v>6289</v>
      </c>
      <c r="AO3413" s="20" t="s">
        <v>6289</v>
      </c>
      <c r="AP3413" s="3" t="s">
        <v>6289</v>
      </c>
      <c r="AQ3413" s="20" t="s">
        <v>6289</v>
      </c>
      <c r="AR3413" s="3" t="s">
        <v>6289</v>
      </c>
      <c r="AS3413" s="20" t="s">
        <v>6289</v>
      </c>
      <c r="AT3413" s="3" t="s">
        <v>6289</v>
      </c>
      <c r="AU3413" s="20" t="s">
        <v>6289</v>
      </c>
      <c r="AV3413" s="3" t="s">
        <v>6289</v>
      </c>
      <c r="AW3413" s="20" t="s">
        <v>6289</v>
      </c>
      <c r="AX3413" s="3" t="s">
        <v>6289</v>
      </c>
      <c r="AY3413" s="3" t="s">
        <v>6289</v>
      </c>
      <c r="AZ3413" s="3" t="s">
        <v>6289</v>
      </c>
    </row>
    <row r="3414" spans="1:52" ht="30">
      <c r="A3414" t="s">
        <v>6074</v>
      </c>
      <c r="B3414" s="3" t="s">
        <v>25258</v>
      </c>
      <c r="C3414">
        <v>1</v>
      </c>
      <c r="D3414">
        <v>0</v>
      </c>
      <c r="E3414">
        <v>0</v>
      </c>
      <c r="F3414">
        <v>1</v>
      </c>
      <c r="G3414">
        <v>7</v>
      </c>
      <c r="H3414">
        <v>0</v>
      </c>
      <c r="I3414" s="16">
        <f t="shared" si="212"/>
        <v>1.5</v>
      </c>
      <c r="J3414" s="16">
        <f t="shared" si="213"/>
        <v>1.0206207261596576</v>
      </c>
      <c r="K3414">
        <v>0</v>
      </c>
      <c r="L3414">
        <v>0</v>
      </c>
      <c r="M3414">
        <v>0</v>
      </c>
      <c r="N3414">
        <v>1</v>
      </c>
      <c r="O3414">
        <f t="shared" si="214"/>
        <v>0.25</v>
      </c>
      <c r="P3414" s="16">
        <f t="shared" si="215"/>
        <v>0.21650635094610965</v>
      </c>
      <c r="Q3414" s="16">
        <v>1.41435130871381</v>
      </c>
      <c r="R3414" s="16">
        <v>1.9838207591225401</v>
      </c>
      <c r="S3414" s="16">
        <v>2.0408553522370498</v>
      </c>
      <c r="T3414" s="16">
        <v>0</v>
      </c>
      <c r="U3414" s="16">
        <v>0</v>
      </c>
      <c r="V3414" s="16">
        <v>0.60824495120650002</v>
      </c>
      <c r="W3414" s="16">
        <v>0</v>
      </c>
      <c r="X3414" s="16">
        <v>0</v>
      </c>
      <c r="Y3414" s="16">
        <v>0</v>
      </c>
      <c r="Z3414" s="16">
        <v>1.54159153068846</v>
      </c>
      <c r="AA3414" t="s">
        <v>6074</v>
      </c>
      <c r="AB3414" s="16">
        <v>0.75888639019683601</v>
      </c>
      <c r="AC3414" s="16">
        <v>-0.67815761670490804</v>
      </c>
      <c r="AD3414" s="16">
        <v>1.0451678862761</v>
      </c>
      <c r="AE3414" s="16">
        <v>-0.64885041495215001</v>
      </c>
      <c r="AF3414">
        <v>0.51643506734307698</v>
      </c>
      <c r="AG3414" t="s">
        <v>3500</v>
      </c>
      <c r="AH3414" s="3" t="s">
        <v>6074</v>
      </c>
      <c r="AI3414" s="20" t="s">
        <v>25256</v>
      </c>
      <c r="AJ3414" s="20" t="s">
        <v>25257</v>
      </c>
      <c r="AK3414" s="20" t="s">
        <v>6074</v>
      </c>
      <c r="AL3414" s="3" t="s">
        <v>25259</v>
      </c>
      <c r="AM3414" s="20" t="s">
        <v>6494</v>
      </c>
      <c r="AN3414" s="3" t="s">
        <v>6495</v>
      </c>
      <c r="AO3414" s="20" t="s">
        <v>6289</v>
      </c>
      <c r="AP3414" s="3" t="s">
        <v>6289</v>
      </c>
      <c r="AQ3414" s="20" t="s">
        <v>8833</v>
      </c>
      <c r="AR3414" s="3" t="s">
        <v>8834</v>
      </c>
      <c r="AS3414" s="20" t="s">
        <v>6289</v>
      </c>
      <c r="AT3414" s="3" t="s">
        <v>6289</v>
      </c>
      <c r="AU3414" s="20" t="s">
        <v>6289</v>
      </c>
      <c r="AV3414" s="3" t="s">
        <v>6289</v>
      </c>
      <c r="AW3414" s="20" t="s">
        <v>6289</v>
      </c>
      <c r="AX3414" s="3" t="s">
        <v>6289</v>
      </c>
      <c r="AY3414" s="3" t="s">
        <v>6289</v>
      </c>
      <c r="AZ3414" s="3" t="s">
        <v>6289</v>
      </c>
    </row>
    <row r="3415" spans="1:52">
      <c r="A3415" t="s">
        <v>2272</v>
      </c>
      <c r="B3415" s="3" t="s">
        <v>12454</v>
      </c>
      <c r="C3415">
        <v>14</v>
      </c>
      <c r="D3415">
        <v>10</v>
      </c>
      <c r="E3415">
        <v>9</v>
      </c>
      <c r="F3415">
        <v>14</v>
      </c>
      <c r="G3415">
        <v>82</v>
      </c>
      <c r="H3415">
        <v>9</v>
      </c>
      <c r="I3415" s="16">
        <f t="shared" si="212"/>
        <v>23</v>
      </c>
      <c r="J3415" s="16">
        <f t="shared" si="213"/>
        <v>10.806376718298219</v>
      </c>
      <c r="K3415">
        <v>0</v>
      </c>
      <c r="L3415">
        <v>4</v>
      </c>
      <c r="M3415">
        <v>0</v>
      </c>
      <c r="N3415">
        <v>23</v>
      </c>
      <c r="O3415">
        <f t="shared" si="214"/>
        <v>6.75</v>
      </c>
      <c r="P3415" s="16">
        <f t="shared" si="215"/>
        <v>4.7614992386852277</v>
      </c>
      <c r="Q3415" s="16">
        <v>13.357762360074901</v>
      </c>
      <c r="R3415" s="16">
        <v>23.239043178292601</v>
      </c>
      <c r="S3415" s="16">
        <v>15.8166289798372</v>
      </c>
      <c r="T3415" s="16">
        <v>16.308204421759399</v>
      </c>
      <c r="U3415" s="16">
        <v>22.403714978839801</v>
      </c>
      <c r="V3415" s="16">
        <v>8.5154293168910105</v>
      </c>
      <c r="W3415" s="16">
        <v>0</v>
      </c>
      <c r="X3415" s="16">
        <v>4.49189436218178</v>
      </c>
      <c r="Y3415" s="16">
        <v>0</v>
      </c>
      <c r="Z3415" s="16">
        <v>35.456605205834599</v>
      </c>
      <c r="AA3415" t="s">
        <v>2272</v>
      </c>
      <c r="AB3415" s="16">
        <v>13.958928280371101</v>
      </c>
      <c r="AC3415" s="16">
        <v>-0.52442470614430803</v>
      </c>
      <c r="AD3415" s="16">
        <v>0.809200077648076</v>
      </c>
      <c r="AE3415" s="16">
        <v>-0.64807792365583805</v>
      </c>
      <c r="AF3415">
        <v>0.51693455180248504</v>
      </c>
      <c r="AG3415">
        <v>0.79575626782089504</v>
      </c>
      <c r="AH3415" s="3" t="s">
        <v>2272</v>
      </c>
      <c r="AI3415" s="20" t="s">
        <v>20117</v>
      </c>
      <c r="AJ3415" s="20" t="s">
        <v>20118</v>
      </c>
      <c r="AK3415" s="20" t="s">
        <v>2272</v>
      </c>
      <c r="AL3415" s="3" t="s">
        <v>6289</v>
      </c>
      <c r="AM3415" s="20" t="s">
        <v>6289</v>
      </c>
      <c r="AN3415" s="3" t="s">
        <v>6289</v>
      </c>
      <c r="AO3415" s="20" t="s">
        <v>6289</v>
      </c>
      <c r="AP3415" s="3" t="s">
        <v>6289</v>
      </c>
      <c r="AQ3415" s="20" t="s">
        <v>6289</v>
      </c>
      <c r="AR3415" s="3" t="s">
        <v>6289</v>
      </c>
      <c r="AS3415" s="20" t="s">
        <v>6289</v>
      </c>
      <c r="AT3415" s="3" t="s">
        <v>6289</v>
      </c>
      <c r="AU3415" s="20" t="s">
        <v>6289</v>
      </c>
      <c r="AV3415" s="3" t="s">
        <v>6289</v>
      </c>
      <c r="AW3415" s="20" t="s">
        <v>6289</v>
      </c>
      <c r="AX3415" s="3" t="s">
        <v>6289</v>
      </c>
      <c r="AY3415" s="3" t="s">
        <v>6289</v>
      </c>
      <c r="AZ3415" s="3" t="s">
        <v>6289</v>
      </c>
    </row>
    <row r="3416" spans="1:52">
      <c r="A3416" t="s">
        <v>3779</v>
      </c>
      <c r="B3416" s="3" t="s">
        <v>8130</v>
      </c>
      <c r="C3416">
        <v>7</v>
      </c>
      <c r="D3416">
        <v>0</v>
      </c>
      <c r="E3416">
        <v>1</v>
      </c>
      <c r="F3416">
        <v>7</v>
      </c>
      <c r="G3416">
        <v>17</v>
      </c>
      <c r="H3416">
        <v>1</v>
      </c>
      <c r="I3416" s="16">
        <f t="shared" si="212"/>
        <v>5.5</v>
      </c>
      <c r="J3416" s="16">
        <f t="shared" si="213"/>
        <v>2.4008100484813228</v>
      </c>
      <c r="K3416">
        <v>0</v>
      </c>
      <c r="L3416">
        <v>1</v>
      </c>
      <c r="M3416">
        <v>0</v>
      </c>
      <c r="N3416">
        <v>4</v>
      </c>
      <c r="O3416">
        <f t="shared" si="214"/>
        <v>1.25</v>
      </c>
      <c r="P3416" s="16">
        <f t="shared" si="215"/>
        <v>0.81967981553775004</v>
      </c>
      <c r="Q3416" s="16">
        <v>5.3431049440299496</v>
      </c>
      <c r="R3416" s="16">
        <v>4.8178504150118799</v>
      </c>
      <c r="S3416" s="16">
        <v>3.0612830283555801</v>
      </c>
      <c r="T3416" s="16">
        <v>0</v>
      </c>
      <c r="U3416" s="16">
        <v>2.4893016643155401</v>
      </c>
      <c r="V3416" s="16">
        <v>4.2577146584454999</v>
      </c>
      <c r="W3416" s="16">
        <v>0</v>
      </c>
      <c r="X3416" s="16">
        <v>1.1229735905454401</v>
      </c>
      <c r="Y3416" s="16">
        <v>0</v>
      </c>
      <c r="Z3416" s="16">
        <v>6.1663661227538498</v>
      </c>
      <c r="AA3416" t="s">
        <v>3779</v>
      </c>
      <c r="AB3416" s="16">
        <v>2.72585944234577</v>
      </c>
      <c r="AC3416" s="16">
        <v>-0.57379225327998495</v>
      </c>
      <c r="AD3416" s="16">
        <v>0.88542477782080797</v>
      </c>
      <c r="AE3416" s="16">
        <v>-0.64804178474900198</v>
      </c>
      <c r="AF3416">
        <v>0.51695792495176096</v>
      </c>
      <c r="AG3416" t="s">
        <v>3500</v>
      </c>
      <c r="AH3416" s="3" t="s">
        <v>3779</v>
      </c>
      <c r="AI3416" s="20" t="s">
        <v>8128</v>
      </c>
      <c r="AJ3416" s="20" t="s">
        <v>8129</v>
      </c>
      <c r="AK3416" s="20" t="s">
        <v>3779</v>
      </c>
      <c r="AL3416" s="3" t="s">
        <v>8131</v>
      </c>
      <c r="AM3416" s="20" t="s">
        <v>6289</v>
      </c>
      <c r="AN3416" s="3" t="s">
        <v>6289</v>
      </c>
      <c r="AO3416" s="20" t="s">
        <v>8125</v>
      </c>
      <c r="AP3416" s="3" t="s">
        <v>8126</v>
      </c>
      <c r="AQ3416" s="20" t="s">
        <v>7562</v>
      </c>
      <c r="AR3416" s="3" t="s">
        <v>7563</v>
      </c>
      <c r="AS3416" s="20" t="s">
        <v>6289</v>
      </c>
      <c r="AT3416" s="3" t="s">
        <v>6289</v>
      </c>
      <c r="AU3416" s="20" t="s">
        <v>6289</v>
      </c>
      <c r="AV3416" s="3" t="s">
        <v>6289</v>
      </c>
      <c r="AW3416" s="20" t="s">
        <v>6289</v>
      </c>
      <c r="AX3416" s="3" t="s">
        <v>6289</v>
      </c>
      <c r="AY3416" s="3" t="s">
        <v>6289</v>
      </c>
      <c r="AZ3416" s="3" t="s">
        <v>8127</v>
      </c>
    </row>
    <row r="3417" spans="1:52">
      <c r="A3417" t="s">
        <v>3908</v>
      </c>
      <c r="B3417" s="3" t="s">
        <v>6297</v>
      </c>
      <c r="C3417">
        <v>16</v>
      </c>
      <c r="D3417">
        <v>1</v>
      </c>
      <c r="E3417">
        <v>0</v>
      </c>
      <c r="F3417">
        <v>16</v>
      </c>
      <c r="G3417">
        <v>4</v>
      </c>
      <c r="H3417">
        <v>0</v>
      </c>
      <c r="I3417" s="16">
        <f t="shared" si="212"/>
        <v>6.166666666666667</v>
      </c>
      <c r="J3417" s="16">
        <f t="shared" si="213"/>
        <v>2.8907579423883769</v>
      </c>
      <c r="K3417">
        <v>1</v>
      </c>
      <c r="L3417">
        <v>2</v>
      </c>
      <c r="M3417">
        <v>0</v>
      </c>
      <c r="N3417">
        <v>0</v>
      </c>
      <c r="O3417">
        <f t="shared" si="214"/>
        <v>0.75</v>
      </c>
      <c r="P3417" s="16">
        <f t="shared" si="215"/>
        <v>0.41457809879442498</v>
      </c>
      <c r="Q3417" s="16">
        <v>1.1000510178885201</v>
      </c>
      <c r="R3417" s="16">
        <v>1.1336118623557401</v>
      </c>
      <c r="S3417" s="16">
        <v>1.53064151417779</v>
      </c>
      <c r="T3417" s="16">
        <v>1.63082044217594</v>
      </c>
      <c r="U3417" s="16">
        <v>0</v>
      </c>
      <c r="V3417" s="16">
        <v>9.7319192193040092</v>
      </c>
      <c r="W3417" s="16">
        <v>0</v>
      </c>
      <c r="X3417" s="16">
        <v>2.24594718109089</v>
      </c>
      <c r="Y3417" s="16">
        <v>4.3661294004984397</v>
      </c>
      <c r="Z3417" s="16">
        <v>0</v>
      </c>
      <c r="AA3417" t="s">
        <v>3908</v>
      </c>
      <c r="AB3417" s="16">
        <v>2.17391206374913</v>
      </c>
      <c r="AC3417" s="16">
        <v>-0.65875775130478897</v>
      </c>
      <c r="AD3417" s="16">
        <v>1.01750539297719</v>
      </c>
      <c r="AE3417" s="16">
        <v>-0.64742433391658505</v>
      </c>
      <c r="AF3417">
        <v>0.51735735115357695</v>
      </c>
      <c r="AG3417" t="s">
        <v>3500</v>
      </c>
      <c r="AH3417" s="3" t="s">
        <v>3908</v>
      </c>
      <c r="AI3417" s="20" t="s">
        <v>8784</v>
      </c>
      <c r="AJ3417" s="20" t="s">
        <v>8785</v>
      </c>
      <c r="AK3417" s="20" t="s">
        <v>3908</v>
      </c>
      <c r="AL3417" s="3" t="s">
        <v>6289</v>
      </c>
      <c r="AM3417" s="20" t="s">
        <v>6289</v>
      </c>
      <c r="AN3417" s="3" t="s">
        <v>6289</v>
      </c>
      <c r="AO3417" s="20" t="s">
        <v>6289</v>
      </c>
      <c r="AP3417" s="3" t="s">
        <v>6289</v>
      </c>
      <c r="AQ3417" s="20" t="s">
        <v>6289</v>
      </c>
      <c r="AR3417" s="3" t="s">
        <v>6289</v>
      </c>
      <c r="AS3417" s="20" t="s">
        <v>6289</v>
      </c>
      <c r="AT3417" s="3" t="s">
        <v>6289</v>
      </c>
      <c r="AU3417" s="20" t="s">
        <v>6289</v>
      </c>
      <c r="AV3417" s="3" t="s">
        <v>6289</v>
      </c>
      <c r="AW3417" s="20" t="s">
        <v>6289</v>
      </c>
      <c r="AX3417" s="3" t="s">
        <v>6289</v>
      </c>
      <c r="AY3417" s="3" t="s">
        <v>6289</v>
      </c>
      <c r="AZ3417" s="3" t="s">
        <v>6289</v>
      </c>
    </row>
    <row r="3418" spans="1:52">
      <c r="A3418" t="s">
        <v>3919</v>
      </c>
      <c r="B3418" s="3" t="s">
        <v>8924</v>
      </c>
      <c r="C3418">
        <v>11</v>
      </c>
      <c r="D3418">
        <v>2</v>
      </c>
      <c r="E3418">
        <v>1</v>
      </c>
      <c r="F3418">
        <v>11</v>
      </c>
      <c r="G3418">
        <v>16</v>
      </c>
      <c r="H3418">
        <v>1</v>
      </c>
      <c r="I3418" s="16">
        <f t="shared" si="212"/>
        <v>7</v>
      </c>
      <c r="J3418" s="16">
        <f t="shared" si="213"/>
        <v>2.4152294576982398</v>
      </c>
      <c r="K3418">
        <v>0</v>
      </c>
      <c r="L3418">
        <v>4</v>
      </c>
      <c r="M3418">
        <v>0</v>
      </c>
      <c r="N3418">
        <v>3</v>
      </c>
      <c r="O3418">
        <f t="shared" si="214"/>
        <v>1.75</v>
      </c>
      <c r="P3418" s="16">
        <f t="shared" si="215"/>
        <v>0.8926785535678563</v>
      </c>
      <c r="Q3418" s="16">
        <v>5.6574052348552399</v>
      </c>
      <c r="R3418" s="16">
        <v>4.5344474494229399</v>
      </c>
      <c r="S3418" s="16">
        <v>3.0612830283555801</v>
      </c>
      <c r="T3418" s="16">
        <v>3.2616408843518898</v>
      </c>
      <c r="U3418" s="16">
        <v>2.4893016643155401</v>
      </c>
      <c r="V3418" s="16">
        <v>6.6906944632715</v>
      </c>
      <c r="W3418" s="16">
        <v>0</v>
      </c>
      <c r="X3418" s="16">
        <v>4.49189436218178</v>
      </c>
      <c r="Y3418" s="16">
        <v>0</v>
      </c>
      <c r="Z3418" s="16">
        <v>4.62477459206539</v>
      </c>
      <c r="AA3418" t="s">
        <v>3919</v>
      </c>
      <c r="AB3418" s="16">
        <v>3.4811441678819901</v>
      </c>
      <c r="AC3418" s="16">
        <v>-0.49507321848760799</v>
      </c>
      <c r="AD3418" s="16">
        <v>0.76494232051101096</v>
      </c>
      <c r="AE3418" s="16">
        <v>-0.64720333182360601</v>
      </c>
      <c r="AF3418">
        <v>0.51750035524182902</v>
      </c>
      <c r="AG3418" t="s">
        <v>3500</v>
      </c>
      <c r="AH3418" s="3" t="s">
        <v>3919</v>
      </c>
      <c r="AI3418" s="20" t="s">
        <v>8922</v>
      </c>
      <c r="AJ3418" s="20" t="s">
        <v>8923</v>
      </c>
      <c r="AK3418" s="20" t="s">
        <v>3919</v>
      </c>
      <c r="AL3418" s="3" t="s">
        <v>8925</v>
      </c>
      <c r="AM3418" s="20" t="s">
        <v>6487</v>
      </c>
      <c r="AN3418" s="3" t="s">
        <v>6488</v>
      </c>
      <c r="AO3418" s="20" t="s">
        <v>8926</v>
      </c>
      <c r="AP3418" s="3" t="s">
        <v>8927</v>
      </c>
      <c r="AQ3418" s="20" t="s">
        <v>8928</v>
      </c>
      <c r="AR3418" s="3" t="s">
        <v>8929</v>
      </c>
      <c r="AS3418" s="20" t="s">
        <v>6289</v>
      </c>
      <c r="AT3418" s="3" t="s">
        <v>6289</v>
      </c>
      <c r="AU3418" s="20" t="s">
        <v>6289</v>
      </c>
      <c r="AV3418" s="3" t="s">
        <v>6289</v>
      </c>
      <c r="AW3418" s="20" t="s">
        <v>6289</v>
      </c>
      <c r="AX3418" s="3" t="s">
        <v>6289</v>
      </c>
      <c r="AY3418" s="3" t="s">
        <v>6289</v>
      </c>
      <c r="AZ3418" s="3" t="s">
        <v>6289</v>
      </c>
    </row>
    <row r="3419" spans="1:52">
      <c r="A3419" t="s">
        <v>2274</v>
      </c>
      <c r="B3419" s="3" t="s">
        <v>6406</v>
      </c>
      <c r="C3419">
        <v>40</v>
      </c>
      <c r="D3419">
        <v>19</v>
      </c>
      <c r="E3419">
        <v>27</v>
      </c>
      <c r="F3419">
        <v>40</v>
      </c>
      <c r="G3419">
        <v>184</v>
      </c>
      <c r="H3419">
        <v>27</v>
      </c>
      <c r="I3419" s="16">
        <f t="shared" si="212"/>
        <v>56.166666666666664</v>
      </c>
      <c r="J3419" s="16">
        <f t="shared" si="213"/>
        <v>23.538876432483004</v>
      </c>
      <c r="K3419">
        <v>9</v>
      </c>
      <c r="L3419">
        <v>23</v>
      </c>
      <c r="M3419">
        <v>6</v>
      </c>
      <c r="N3419">
        <v>94</v>
      </c>
      <c r="O3419">
        <f t="shared" si="214"/>
        <v>33</v>
      </c>
      <c r="P3419" s="16">
        <f t="shared" si="215"/>
        <v>17.899022319668749</v>
      </c>
      <c r="Q3419" s="16">
        <v>42.587689406827003</v>
      </c>
      <c r="R3419" s="16">
        <v>52.1461456683638</v>
      </c>
      <c r="S3419" s="16">
        <v>47.704993858541101</v>
      </c>
      <c r="T3419" s="16">
        <v>30.985588401342898</v>
      </c>
      <c r="U3419" s="16">
        <v>67.211144936519503</v>
      </c>
      <c r="V3419" s="16">
        <v>24.329798048259999</v>
      </c>
      <c r="W3419" s="16">
        <v>21.880425563365499</v>
      </c>
      <c r="X3419" s="16">
        <v>25.828392582545199</v>
      </c>
      <c r="Y3419" s="16">
        <v>39.295164604485997</v>
      </c>
      <c r="Z3419" s="16">
        <v>144.90960388471501</v>
      </c>
      <c r="AA3419" t="s">
        <v>2274</v>
      </c>
      <c r="AB3419" s="16">
        <v>49.687894695496702</v>
      </c>
      <c r="AC3419" s="16">
        <v>0.39703066572500501</v>
      </c>
      <c r="AD3419" s="16">
        <v>0.61374737659637202</v>
      </c>
      <c r="AE3419" s="16">
        <v>0.64689590679278897</v>
      </c>
      <c r="AF3419">
        <v>0.51769931514154399</v>
      </c>
      <c r="AG3419">
        <v>0.79608022811027601</v>
      </c>
      <c r="AH3419" s="3" t="s">
        <v>2274</v>
      </c>
      <c r="AI3419" s="20" t="s">
        <v>9346</v>
      </c>
      <c r="AJ3419" s="20" t="s">
        <v>9347</v>
      </c>
      <c r="AK3419" s="20" t="s">
        <v>2274</v>
      </c>
      <c r="AL3419" s="3" t="s">
        <v>6289</v>
      </c>
      <c r="AM3419" s="20" t="s">
        <v>6289</v>
      </c>
      <c r="AN3419" s="3" t="s">
        <v>6289</v>
      </c>
      <c r="AO3419" s="20" t="s">
        <v>6289</v>
      </c>
      <c r="AP3419" s="3" t="s">
        <v>6289</v>
      </c>
      <c r="AQ3419" s="20" t="s">
        <v>6289</v>
      </c>
      <c r="AR3419" s="3" t="s">
        <v>6289</v>
      </c>
      <c r="AS3419" s="20" t="s">
        <v>6289</v>
      </c>
      <c r="AT3419" s="3" t="s">
        <v>6289</v>
      </c>
      <c r="AU3419" s="20" t="s">
        <v>6289</v>
      </c>
      <c r="AV3419" s="3" t="s">
        <v>6289</v>
      </c>
      <c r="AW3419" s="20" t="s">
        <v>6289</v>
      </c>
      <c r="AX3419" s="3" t="s">
        <v>6289</v>
      </c>
      <c r="AY3419" s="3" t="s">
        <v>6289</v>
      </c>
      <c r="AZ3419" s="3" t="s">
        <v>6289</v>
      </c>
    </row>
    <row r="3420" spans="1:52">
      <c r="A3420" t="s">
        <v>2276</v>
      </c>
      <c r="B3420" s="3" t="s">
        <v>9826</v>
      </c>
      <c r="C3420">
        <v>4</v>
      </c>
      <c r="D3420">
        <v>0</v>
      </c>
      <c r="E3420">
        <v>4</v>
      </c>
      <c r="F3420">
        <v>4</v>
      </c>
      <c r="G3420">
        <v>22</v>
      </c>
      <c r="H3420">
        <v>4</v>
      </c>
      <c r="I3420" s="16">
        <f t="shared" si="212"/>
        <v>6.333333333333333</v>
      </c>
      <c r="J3420" s="16">
        <f t="shared" si="213"/>
        <v>2.9218208427343795</v>
      </c>
      <c r="K3420">
        <v>0</v>
      </c>
      <c r="L3420">
        <v>2</v>
      </c>
      <c r="M3420">
        <v>0</v>
      </c>
      <c r="N3420">
        <v>19</v>
      </c>
      <c r="O3420">
        <f t="shared" si="214"/>
        <v>5.25</v>
      </c>
      <c r="P3420" s="16">
        <f t="shared" si="215"/>
        <v>3.990222424878092</v>
      </c>
      <c r="Q3420" s="16">
        <v>7.2289066889817004</v>
      </c>
      <c r="R3420" s="16">
        <v>6.2348652429565501</v>
      </c>
      <c r="S3420" s="16">
        <v>5.1021383805926304</v>
      </c>
      <c r="T3420" s="16">
        <v>0</v>
      </c>
      <c r="U3420" s="16">
        <v>9.9572066572621498</v>
      </c>
      <c r="V3420" s="16">
        <v>2.4329798048260001</v>
      </c>
      <c r="W3420" s="16">
        <v>0</v>
      </c>
      <c r="X3420" s="16">
        <v>2.24594718109089</v>
      </c>
      <c r="Y3420" s="16">
        <v>0</v>
      </c>
      <c r="Z3420" s="16">
        <v>29.290239083080799</v>
      </c>
      <c r="AA3420" t="s">
        <v>2276</v>
      </c>
      <c r="AB3420" s="16">
        <v>6.2492283038790699</v>
      </c>
      <c r="AC3420" s="16">
        <v>0.61705378229063401</v>
      </c>
      <c r="AD3420" s="16">
        <v>0.95400448366634205</v>
      </c>
      <c r="AE3420" s="16">
        <v>0.64680385978819499</v>
      </c>
      <c r="AF3420">
        <v>0.51775889399048003</v>
      </c>
      <c r="AG3420">
        <v>0.79608022811027601</v>
      </c>
      <c r="AH3420" s="3" t="s">
        <v>2276</v>
      </c>
      <c r="AI3420" s="20" t="s">
        <v>23987</v>
      </c>
      <c r="AJ3420" s="20" t="s">
        <v>23988</v>
      </c>
      <c r="AK3420" s="20" t="s">
        <v>2276</v>
      </c>
      <c r="AL3420" s="3" t="s">
        <v>6289</v>
      </c>
      <c r="AM3420" s="20" t="s">
        <v>6487</v>
      </c>
      <c r="AN3420" s="3" t="s">
        <v>6488</v>
      </c>
      <c r="AO3420" s="20" t="s">
        <v>6906</v>
      </c>
      <c r="AP3420" s="3" t="s">
        <v>6907</v>
      </c>
      <c r="AQ3420" s="20" t="s">
        <v>13375</v>
      </c>
      <c r="AR3420" s="3" t="s">
        <v>13376</v>
      </c>
      <c r="AS3420" s="20" t="s">
        <v>6289</v>
      </c>
      <c r="AT3420" s="3" t="s">
        <v>6289</v>
      </c>
      <c r="AU3420" s="20" t="s">
        <v>6289</v>
      </c>
      <c r="AV3420" s="3" t="s">
        <v>6289</v>
      </c>
      <c r="AW3420" s="20" t="s">
        <v>6289</v>
      </c>
      <c r="AX3420" s="3" t="s">
        <v>6289</v>
      </c>
      <c r="AY3420" s="3" t="s">
        <v>6289</v>
      </c>
      <c r="AZ3420" s="3" t="s">
        <v>6289</v>
      </c>
    </row>
    <row r="3421" spans="1:52">
      <c r="A3421" t="s">
        <v>2275</v>
      </c>
      <c r="B3421" s="3" t="s">
        <v>6406</v>
      </c>
      <c r="C3421">
        <v>11</v>
      </c>
      <c r="D3421">
        <v>11</v>
      </c>
      <c r="E3421">
        <v>4</v>
      </c>
      <c r="F3421">
        <v>11</v>
      </c>
      <c r="G3421">
        <v>13</v>
      </c>
      <c r="H3421">
        <v>4</v>
      </c>
      <c r="I3421" s="16">
        <f t="shared" si="212"/>
        <v>9</v>
      </c>
      <c r="J3421" s="16">
        <f t="shared" si="213"/>
        <v>1.4719601443879746</v>
      </c>
      <c r="K3421">
        <v>1</v>
      </c>
      <c r="L3421">
        <v>9</v>
      </c>
      <c r="M3421">
        <v>0</v>
      </c>
      <c r="N3421">
        <v>1</v>
      </c>
      <c r="O3421">
        <f t="shared" si="214"/>
        <v>2.75</v>
      </c>
      <c r="P3421" s="16">
        <f t="shared" si="215"/>
        <v>1.8157298807917437</v>
      </c>
      <c r="Q3421" s="16">
        <v>3.6144533444908502</v>
      </c>
      <c r="R3421" s="16">
        <v>3.6842385526561401</v>
      </c>
      <c r="S3421" s="16">
        <v>2.8061761093259499</v>
      </c>
      <c r="T3421" s="16">
        <v>17.939024863935401</v>
      </c>
      <c r="U3421" s="16">
        <v>9.9572066572621498</v>
      </c>
      <c r="V3421" s="16">
        <v>6.6906944632715</v>
      </c>
      <c r="W3421" s="16">
        <v>0</v>
      </c>
      <c r="X3421" s="16">
        <v>10.106762314909</v>
      </c>
      <c r="Y3421" s="16">
        <v>4.3661294004984397</v>
      </c>
      <c r="Z3421" s="16">
        <v>1.54159153068846</v>
      </c>
      <c r="AA3421" t="s">
        <v>2275</v>
      </c>
      <c r="AB3421" s="16">
        <v>6.0706277237037902</v>
      </c>
      <c r="AC3421" s="16">
        <v>-0.53179543176436095</v>
      </c>
      <c r="AD3421" s="16">
        <v>0.82234957752794502</v>
      </c>
      <c r="AE3421" s="16">
        <v>-0.64667806282941698</v>
      </c>
      <c r="AF3421">
        <v>0.51784032375636002</v>
      </c>
      <c r="AG3421">
        <v>0.79608022811027601</v>
      </c>
      <c r="AH3421" s="3" t="s">
        <v>2275</v>
      </c>
      <c r="AI3421" s="20" t="s">
        <v>13055</v>
      </c>
      <c r="AJ3421" s="20" t="s">
        <v>13056</v>
      </c>
      <c r="AK3421" s="20" t="s">
        <v>2275</v>
      </c>
      <c r="AL3421" s="3" t="s">
        <v>6289</v>
      </c>
      <c r="AM3421" s="20" t="s">
        <v>6289</v>
      </c>
      <c r="AN3421" s="3" t="s">
        <v>6289</v>
      </c>
      <c r="AO3421" s="20" t="s">
        <v>6289</v>
      </c>
      <c r="AP3421" s="3" t="s">
        <v>6289</v>
      </c>
      <c r="AQ3421" s="20" t="s">
        <v>6289</v>
      </c>
      <c r="AR3421" s="3" t="s">
        <v>6289</v>
      </c>
      <c r="AS3421" s="20" t="s">
        <v>6289</v>
      </c>
      <c r="AT3421" s="3" t="s">
        <v>6289</v>
      </c>
      <c r="AU3421" s="20" t="s">
        <v>6289</v>
      </c>
      <c r="AV3421" s="3" t="s">
        <v>6289</v>
      </c>
      <c r="AW3421" s="20" t="s">
        <v>6289</v>
      </c>
      <c r="AX3421" s="3" t="s">
        <v>6289</v>
      </c>
      <c r="AY3421" s="3" t="s">
        <v>6289</v>
      </c>
      <c r="AZ3421" s="3" t="s">
        <v>6289</v>
      </c>
    </row>
    <row r="3422" spans="1:52">
      <c r="A3422" t="s">
        <v>4214</v>
      </c>
      <c r="B3422" s="3" t="s">
        <v>11317</v>
      </c>
      <c r="C3422">
        <v>9</v>
      </c>
      <c r="D3422">
        <v>0</v>
      </c>
      <c r="E3422">
        <v>3</v>
      </c>
      <c r="F3422">
        <v>9</v>
      </c>
      <c r="G3422">
        <v>12</v>
      </c>
      <c r="H3422">
        <v>3</v>
      </c>
      <c r="I3422" s="16">
        <f t="shared" si="212"/>
        <v>6</v>
      </c>
      <c r="J3422" s="16">
        <f t="shared" si="213"/>
        <v>1.7320508075688772</v>
      </c>
      <c r="K3422">
        <v>0</v>
      </c>
      <c r="L3422">
        <v>0</v>
      </c>
      <c r="M3422">
        <v>0</v>
      </c>
      <c r="N3422">
        <v>6</v>
      </c>
      <c r="O3422">
        <f t="shared" si="214"/>
        <v>1.5</v>
      </c>
      <c r="P3422" s="16">
        <f t="shared" si="215"/>
        <v>1.299038105676658</v>
      </c>
      <c r="Q3422" s="16">
        <v>4.8716545077920097</v>
      </c>
      <c r="R3422" s="16">
        <v>3.4008355870672098</v>
      </c>
      <c r="S3422" s="16">
        <v>6.1225660567111602</v>
      </c>
      <c r="T3422" s="16">
        <v>0</v>
      </c>
      <c r="U3422" s="16">
        <v>7.4679049929466101</v>
      </c>
      <c r="V3422" s="16">
        <v>5.4742045608585004</v>
      </c>
      <c r="W3422" s="16">
        <v>0</v>
      </c>
      <c r="X3422" s="16">
        <v>0</v>
      </c>
      <c r="Y3422" s="16">
        <v>0</v>
      </c>
      <c r="Z3422" s="16">
        <v>9.2495491841307693</v>
      </c>
      <c r="AA3422" t="s">
        <v>4214</v>
      </c>
      <c r="AB3422" s="16">
        <v>3.6586714889506302</v>
      </c>
      <c r="AC3422" s="16">
        <v>-0.61542540070561103</v>
      </c>
      <c r="AD3422" s="16">
        <v>0.95171499565284501</v>
      </c>
      <c r="AE3422" s="16">
        <v>-0.64664884289592295</v>
      </c>
      <c r="AF3422">
        <v>0.51785923909132703</v>
      </c>
      <c r="AG3422" t="s">
        <v>3500</v>
      </c>
      <c r="AH3422" s="3" t="s">
        <v>4214</v>
      </c>
      <c r="AI3422" s="20" t="s">
        <v>11315</v>
      </c>
      <c r="AJ3422" s="20" t="s">
        <v>11316</v>
      </c>
      <c r="AK3422" s="20" t="s">
        <v>4214</v>
      </c>
      <c r="AL3422" s="3" t="s">
        <v>11318</v>
      </c>
      <c r="AM3422" s="20" t="s">
        <v>6289</v>
      </c>
      <c r="AN3422" s="3" t="s">
        <v>6289</v>
      </c>
      <c r="AO3422" s="20" t="s">
        <v>6289</v>
      </c>
      <c r="AP3422" s="3" t="s">
        <v>6289</v>
      </c>
      <c r="AQ3422" s="20" t="s">
        <v>6289</v>
      </c>
      <c r="AR3422" s="3" t="s">
        <v>6289</v>
      </c>
      <c r="AS3422" s="20" t="s">
        <v>6289</v>
      </c>
      <c r="AT3422" s="3" t="s">
        <v>6289</v>
      </c>
      <c r="AU3422" s="20" t="s">
        <v>6289</v>
      </c>
      <c r="AV3422" s="3" t="s">
        <v>6289</v>
      </c>
      <c r="AW3422" s="20" t="s">
        <v>6289</v>
      </c>
      <c r="AX3422" s="3" t="s">
        <v>6289</v>
      </c>
      <c r="AY3422" s="3" t="s">
        <v>6289</v>
      </c>
      <c r="AZ3422" s="3" t="s">
        <v>6289</v>
      </c>
    </row>
    <row r="3423" spans="1:52">
      <c r="A3423" t="s">
        <v>2273</v>
      </c>
      <c r="B3423" s="3" t="s">
        <v>6406</v>
      </c>
      <c r="C3423">
        <v>48</v>
      </c>
      <c r="D3423">
        <v>13</v>
      </c>
      <c r="E3423">
        <v>11</v>
      </c>
      <c r="F3423">
        <v>48</v>
      </c>
      <c r="G3423">
        <v>112</v>
      </c>
      <c r="H3423">
        <v>11</v>
      </c>
      <c r="I3423" s="16">
        <f t="shared" si="212"/>
        <v>40.5</v>
      </c>
      <c r="J3423" s="16">
        <f t="shared" si="213"/>
        <v>14.6453443493525</v>
      </c>
      <c r="K3423">
        <v>6</v>
      </c>
      <c r="L3423">
        <v>31</v>
      </c>
      <c r="M3423">
        <v>5</v>
      </c>
      <c r="N3423">
        <v>6</v>
      </c>
      <c r="O3423">
        <f t="shared" si="214"/>
        <v>12</v>
      </c>
      <c r="P3423" s="16">
        <f t="shared" si="215"/>
        <v>5.4886246000250374</v>
      </c>
      <c r="Q3423" s="16">
        <v>23.415371666484202</v>
      </c>
      <c r="R3423" s="16">
        <v>31.741132145960599</v>
      </c>
      <c r="S3423" s="16">
        <v>33.929220230940999</v>
      </c>
      <c r="T3423" s="16">
        <v>21.2006657482873</v>
      </c>
      <c r="U3423" s="16">
        <v>27.3823183074709</v>
      </c>
      <c r="V3423" s="16">
        <v>29.195757657912001</v>
      </c>
      <c r="W3423" s="16">
        <v>18.233687969471202</v>
      </c>
      <c r="X3423" s="16">
        <v>34.812181306908798</v>
      </c>
      <c r="Y3423" s="16">
        <v>26.1967764029907</v>
      </c>
      <c r="Z3423" s="16">
        <v>9.2495491841307693</v>
      </c>
      <c r="AA3423" t="s">
        <v>2273</v>
      </c>
      <c r="AB3423" s="16">
        <v>25.5356660620557</v>
      </c>
      <c r="AC3423" s="16">
        <v>-0.31709287721653301</v>
      </c>
      <c r="AD3423" s="16">
        <v>0.49059280632012098</v>
      </c>
      <c r="AE3423" s="16">
        <v>-0.64634636531874501</v>
      </c>
      <c r="AF3423">
        <v>0.51805506699259696</v>
      </c>
      <c r="AG3423">
        <v>0.79608022811027601</v>
      </c>
      <c r="AH3423" s="3" t="s">
        <v>2273</v>
      </c>
      <c r="AI3423" s="20" t="s">
        <v>6751</v>
      </c>
      <c r="AJ3423" s="20" t="s">
        <v>6752</v>
      </c>
      <c r="AK3423" s="20" t="s">
        <v>2273</v>
      </c>
      <c r="AL3423" s="3" t="s">
        <v>6289</v>
      </c>
      <c r="AM3423" s="20" t="s">
        <v>6289</v>
      </c>
      <c r="AN3423" s="3" t="s">
        <v>6289</v>
      </c>
      <c r="AO3423" s="20" t="s">
        <v>6289</v>
      </c>
      <c r="AP3423" s="3" t="s">
        <v>6289</v>
      </c>
      <c r="AQ3423" s="20" t="s">
        <v>6289</v>
      </c>
      <c r="AR3423" s="3" t="s">
        <v>6289</v>
      </c>
      <c r="AS3423" s="20" t="s">
        <v>6289</v>
      </c>
      <c r="AT3423" s="3" t="s">
        <v>6289</v>
      </c>
      <c r="AU3423" s="20" t="s">
        <v>6289</v>
      </c>
      <c r="AV3423" s="3" t="s">
        <v>6289</v>
      </c>
      <c r="AW3423" s="20" t="s">
        <v>6289</v>
      </c>
      <c r="AX3423" s="3" t="s">
        <v>6289</v>
      </c>
      <c r="AY3423" s="3" t="s">
        <v>6289</v>
      </c>
      <c r="AZ3423" s="3" t="s">
        <v>6289</v>
      </c>
    </row>
    <row r="3424" spans="1:52">
      <c r="A3424" t="s">
        <v>5031</v>
      </c>
      <c r="B3424" s="3" t="s">
        <v>6297</v>
      </c>
      <c r="C3424">
        <v>2</v>
      </c>
      <c r="D3424">
        <v>0</v>
      </c>
      <c r="E3424">
        <v>0</v>
      </c>
      <c r="F3424">
        <v>2</v>
      </c>
      <c r="G3424">
        <v>0</v>
      </c>
      <c r="H3424">
        <v>0</v>
      </c>
      <c r="I3424" s="16">
        <f t="shared" si="212"/>
        <v>0.66666666666666663</v>
      </c>
      <c r="J3424" s="16">
        <f t="shared" si="213"/>
        <v>0.38490017945975052</v>
      </c>
      <c r="K3424">
        <v>0</v>
      </c>
      <c r="L3424">
        <v>3</v>
      </c>
      <c r="M3424">
        <v>0</v>
      </c>
      <c r="N3424">
        <v>0</v>
      </c>
      <c r="O3424">
        <f t="shared" si="214"/>
        <v>0.75</v>
      </c>
      <c r="P3424" s="16">
        <f t="shared" si="215"/>
        <v>0.649519052838329</v>
      </c>
      <c r="Q3424" s="16">
        <v>0</v>
      </c>
      <c r="R3424" s="16">
        <v>0</v>
      </c>
      <c r="S3424" s="16">
        <v>0</v>
      </c>
      <c r="T3424" s="16">
        <v>0</v>
      </c>
      <c r="U3424" s="16">
        <v>0</v>
      </c>
      <c r="V3424" s="16">
        <v>1.216489902413</v>
      </c>
      <c r="W3424" s="16">
        <v>0</v>
      </c>
      <c r="X3424" s="16">
        <v>3.3689207716363301</v>
      </c>
      <c r="Y3424" s="16">
        <v>0</v>
      </c>
      <c r="Z3424" s="16">
        <v>0</v>
      </c>
      <c r="AA3424" t="s">
        <v>5031</v>
      </c>
      <c r="AB3424" s="16">
        <v>0.458541067404933</v>
      </c>
      <c r="AC3424" s="16">
        <v>0.80890500946432398</v>
      </c>
      <c r="AD3424" s="16">
        <v>1.25306701255738</v>
      </c>
      <c r="AE3424" s="16">
        <v>0.64554010388752803</v>
      </c>
      <c r="AF3424">
        <v>0.51857723811072498</v>
      </c>
      <c r="AG3424" t="s">
        <v>3500</v>
      </c>
      <c r="AH3424" s="3" t="s">
        <v>5031</v>
      </c>
      <c r="AI3424" s="20" t="s">
        <v>17417</v>
      </c>
      <c r="AJ3424" s="20" t="s">
        <v>17418</v>
      </c>
      <c r="AK3424" s="20" t="s">
        <v>5031</v>
      </c>
      <c r="AL3424" s="3" t="s">
        <v>6289</v>
      </c>
      <c r="AM3424" s="20" t="s">
        <v>6289</v>
      </c>
      <c r="AN3424" s="3" t="s">
        <v>6289</v>
      </c>
      <c r="AO3424" s="20" t="s">
        <v>6289</v>
      </c>
      <c r="AP3424" s="3" t="s">
        <v>6289</v>
      </c>
      <c r="AQ3424" s="20" t="s">
        <v>6289</v>
      </c>
      <c r="AR3424" s="3" t="s">
        <v>6289</v>
      </c>
      <c r="AS3424" s="20" t="s">
        <v>6289</v>
      </c>
      <c r="AT3424" s="3" t="s">
        <v>6289</v>
      </c>
      <c r="AU3424" s="20" t="s">
        <v>6289</v>
      </c>
      <c r="AV3424" s="3" t="s">
        <v>6289</v>
      </c>
      <c r="AW3424" s="20" t="s">
        <v>6289</v>
      </c>
      <c r="AX3424" s="3" t="s">
        <v>6289</v>
      </c>
      <c r="AY3424" s="3" t="s">
        <v>6289</v>
      </c>
      <c r="AZ3424" s="3" t="s">
        <v>6289</v>
      </c>
    </row>
    <row r="3425" spans="1:52">
      <c r="A3425" t="s">
        <v>2277</v>
      </c>
      <c r="B3425" s="3" t="s">
        <v>18652</v>
      </c>
      <c r="C3425">
        <v>5</v>
      </c>
      <c r="D3425">
        <v>4</v>
      </c>
      <c r="E3425">
        <v>4</v>
      </c>
      <c r="F3425">
        <v>5</v>
      </c>
      <c r="G3425">
        <v>30</v>
      </c>
      <c r="H3425">
        <v>4</v>
      </c>
      <c r="I3425" s="16">
        <f t="shared" si="212"/>
        <v>8.6666666666666661</v>
      </c>
      <c r="J3425" s="16">
        <f t="shared" si="213"/>
        <v>3.8991926989703534</v>
      </c>
      <c r="K3425">
        <v>0</v>
      </c>
      <c r="L3425">
        <v>2</v>
      </c>
      <c r="M3425">
        <v>0</v>
      </c>
      <c r="N3425">
        <v>9</v>
      </c>
      <c r="O3425">
        <f t="shared" si="214"/>
        <v>2.75</v>
      </c>
      <c r="P3425" s="16">
        <f t="shared" si="215"/>
        <v>1.8498310733685928</v>
      </c>
      <c r="Q3425" s="16">
        <v>7.3860568343943402</v>
      </c>
      <c r="R3425" s="16">
        <v>8.5020889676680191</v>
      </c>
      <c r="S3425" s="16">
        <v>7.9083144899185802</v>
      </c>
      <c r="T3425" s="16">
        <v>6.5232817687037699</v>
      </c>
      <c r="U3425" s="16">
        <v>9.9572066572621498</v>
      </c>
      <c r="V3425" s="16">
        <v>3.0412247560324999</v>
      </c>
      <c r="W3425" s="16">
        <v>0</v>
      </c>
      <c r="X3425" s="16">
        <v>2.24594718109089</v>
      </c>
      <c r="Y3425" s="16">
        <v>0</v>
      </c>
      <c r="Z3425" s="16">
        <v>13.874323776196199</v>
      </c>
      <c r="AA3425" t="s">
        <v>2277</v>
      </c>
      <c r="AB3425" s="16">
        <v>5.9438444431266397</v>
      </c>
      <c r="AC3425" s="16">
        <v>-0.49911834921595</v>
      </c>
      <c r="AD3425" s="16">
        <v>0.77344495263983803</v>
      </c>
      <c r="AE3425" s="16">
        <v>-0.645318516220726</v>
      </c>
      <c r="AF3425">
        <v>0.51872079586845599</v>
      </c>
      <c r="AG3425">
        <v>0.79675332078302397</v>
      </c>
      <c r="AH3425" s="3" t="s">
        <v>2277</v>
      </c>
      <c r="AI3425" s="20" t="s">
        <v>18650</v>
      </c>
      <c r="AJ3425" s="20" t="s">
        <v>18651</v>
      </c>
      <c r="AK3425" s="20" t="s">
        <v>2277</v>
      </c>
      <c r="AL3425" s="3" t="s">
        <v>18653</v>
      </c>
      <c r="AM3425" s="20" t="s">
        <v>6479</v>
      </c>
      <c r="AN3425" s="3" t="s">
        <v>6480</v>
      </c>
      <c r="AO3425" s="20" t="s">
        <v>18654</v>
      </c>
      <c r="AP3425" s="3" t="s">
        <v>18655</v>
      </c>
      <c r="AQ3425" s="20" t="s">
        <v>18656</v>
      </c>
      <c r="AR3425" s="3" t="s">
        <v>18657</v>
      </c>
      <c r="AS3425" s="20" t="s">
        <v>6289</v>
      </c>
      <c r="AT3425" s="3" t="s">
        <v>6289</v>
      </c>
      <c r="AU3425" s="20" t="s">
        <v>6289</v>
      </c>
      <c r="AV3425" s="3" t="s">
        <v>6289</v>
      </c>
      <c r="AW3425" s="20" t="s">
        <v>6289</v>
      </c>
      <c r="AX3425" s="3" t="s">
        <v>6289</v>
      </c>
      <c r="AY3425" s="3" t="s">
        <v>6289</v>
      </c>
      <c r="AZ3425" s="3" t="s">
        <v>6289</v>
      </c>
    </row>
    <row r="3426" spans="1:52">
      <c r="A3426" t="s">
        <v>5458</v>
      </c>
      <c r="B3426" s="3" t="s">
        <v>15673</v>
      </c>
      <c r="C3426">
        <v>2</v>
      </c>
      <c r="D3426">
        <v>3</v>
      </c>
      <c r="E3426">
        <v>1</v>
      </c>
      <c r="F3426">
        <v>2</v>
      </c>
      <c r="G3426">
        <v>7</v>
      </c>
      <c r="H3426">
        <v>1</v>
      </c>
      <c r="I3426" s="16">
        <f t="shared" si="212"/>
        <v>2.6666666666666665</v>
      </c>
      <c r="J3426" s="16">
        <f t="shared" si="213"/>
        <v>0.83887049280786119</v>
      </c>
      <c r="K3426">
        <v>4</v>
      </c>
      <c r="L3426">
        <v>0</v>
      </c>
      <c r="M3426">
        <v>0</v>
      </c>
      <c r="N3426">
        <v>1</v>
      </c>
      <c r="O3426">
        <f t="shared" si="214"/>
        <v>1.25</v>
      </c>
      <c r="P3426" s="16">
        <f t="shared" si="215"/>
        <v>0.81967981553775004</v>
      </c>
      <c r="Q3426" s="16">
        <v>0.31430029082529098</v>
      </c>
      <c r="R3426" s="16">
        <v>1.9838207591225401</v>
      </c>
      <c r="S3426" s="16">
        <v>3.3163899473852099</v>
      </c>
      <c r="T3426" s="16">
        <v>4.8924613265278296</v>
      </c>
      <c r="U3426" s="16">
        <v>2.4893016643155401</v>
      </c>
      <c r="V3426" s="16">
        <v>1.216489902413</v>
      </c>
      <c r="W3426" s="16">
        <v>0</v>
      </c>
      <c r="X3426" s="16">
        <v>0</v>
      </c>
      <c r="Y3426" s="16">
        <v>17.464517601993801</v>
      </c>
      <c r="Z3426" s="16">
        <v>1.54159153068846</v>
      </c>
      <c r="AA3426" t="s">
        <v>5458</v>
      </c>
      <c r="AB3426" s="16">
        <v>3.32188730232716</v>
      </c>
      <c r="AC3426" s="16">
        <v>0.63890134403254095</v>
      </c>
      <c r="AD3426" s="16">
        <v>0.99036928420803505</v>
      </c>
      <c r="AE3426" s="16">
        <v>0.64511425608625295</v>
      </c>
      <c r="AF3426">
        <v>0.51885314599758703</v>
      </c>
      <c r="AG3426" t="s">
        <v>3500</v>
      </c>
      <c r="AH3426" s="3" t="s">
        <v>5458</v>
      </c>
      <c r="AI3426" s="20" t="s">
        <v>20789</v>
      </c>
      <c r="AJ3426" s="20" t="s">
        <v>20790</v>
      </c>
      <c r="AK3426" s="20" t="s">
        <v>5458</v>
      </c>
      <c r="AL3426" s="3" t="s">
        <v>6289</v>
      </c>
      <c r="AM3426" s="20" t="s">
        <v>6289</v>
      </c>
      <c r="AN3426" s="3" t="s">
        <v>6289</v>
      </c>
      <c r="AO3426" s="20" t="s">
        <v>6289</v>
      </c>
      <c r="AP3426" s="3" t="s">
        <v>6289</v>
      </c>
      <c r="AQ3426" s="20" t="s">
        <v>6289</v>
      </c>
      <c r="AR3426" s="3" t="s">
        <v>6289</v>
      </c>
      <c r="AS3426" s="20" t="s">
        <v>6289</v>
      </c>
      <c r="AT3426" s="3" t="s">
        <v>6289</v>
      </c>
      <c r="AU3426" s="20" t="s">
        <v>6289</v>
      </c>
      <c r="AV3426" s="3" t="s">
        <v>6289</v>
      </c>
      <c r="AW3426" s="20" t="s">
        <v>6289</v>
      </c>
      <c r="AX3426" s="3" t="s">
        <v>6289</v>
      </c>
      <c r="AY3426" s="3" t="s">
        <v>6289</v>
      </c>
      <c r="AZ3426" s="3" t="s">
        <v>6289</v>
      </c>
    </row>
    <row r="3427" spans="1:52">
      <c r="A3427" t="s">
        <v>4265</v>
      </c>
      <c r="B3427" s="3" t="s">
        <v>6297</v>
      </c>
      <c r="C3427">
        <v>2</v>
      </c>
      <c r="D3427">
        <v>0</v>
      </c>
      <c r="E3427">
        <v>1</v>
      </c>
      <c r="F3427">
        <v>2</v>
      </c>
      <c r="G3427">
        <v>0</v>
      </c>
      <c r="H3427">
        <v>1</v>
      </c>
      <c r="I3427" s="16">
        <f t="shared" si="212"/>
        <v>1</v>
      </c>
      <c r="J3427" s="16">
        <f t="shared" si="213"/>
        <v>0.33333333333333337</v>
      </c>
      <c r="K3427">
        <v>0</v>
      </c>
      <c r="L3427">
        <v>2</v>
      </c>
      <c r="M3427">
        <v>0</v>
      </c>
      <c r="N3427">
        <v>0</v>
      </c>
      <c r="O3427">
        <f t="shared" si="214"/>
        <v>0.5</v>
      </c>
      <c r="P3427" s="16">
        <f t="shared" si="215"/>
        <v>0.4330127018922193</v>
      </c>
      <c r="Q3427" s="16">
        <v>0</v>
      </c>
      <c r="R3427" s="16">
        <v>0</v>
      </c>
      <c r="S3427" s="16">
        <v>0</v>
      </c>
      <c r="T3427" s="16">
        <v>0</v>
      </c>
      <c r="U3427" s="16">
        <v>2.4893016643155401</v>
      </c>
      <c r="V3427" s="16">
        <v>1.216489902413</v>
      </c>
      <c r="W3427" s="16">
        <v>0</v>
      </c>
      <c r="X3427" s="16">
        <v>2.24594718109089</v>
      </c>
      <c r="Y3427" s="16">
        <v>0</v>
      </c>
      <c r="Z3427" s="16">
        <v>0</v>
      </c>
      <c r="AA3427" t="s">
        <v>4265</v>
      </c>
      <c r="AB3427" s="16">
        <v>0.59517387478194295</v>
      </c>
      <c r="AC3427" s="16">
        <v>0.79650058004478697</v>
      </c>
      <c r="AD3427" s="16">
        <v>1.23571998246231</v>
      </c>
      <c r="AE3427" s="16">
        <v>0.64456397189407699</v>
      </c>
      <c r="AF3427">
        <v>0.51920978881031299</v>
      </c>
      <c r="AG3427" t="s">
        <v>3500</v>
      </c>
      <c r="AH3427" s="3" t="s">
        <v>4265</v>
      </c>
      <c r="AI3427" s="20" t="s">
        <v>11615</v>
      </c>
      <c r="AJ3427" s="20" t="s">
        <v>11616</v>
      </c>
      <c r="AK3427" s="20" t="s">
        <v>4265</v>
      </c>
      <c r="AL3427" s="3" t="s">
        <v>6289</v>
      </c>
      <c r="AM3427" s="20" t="s">
        <v>6289</v>
      </c>
      <c r="AN3427" s="3" t="s">
        <v>6289</v>
      </c>
      <c r="AO3427" s="20" t="s">
        <v>6289</v>
      </c>
      <c r="AP3427" s="3" t="s">
        <v>6289</v>
      </c>
      <c r="AQ3427" s="20" t="s">
        <v>6289</v>
      </c>
      <c r="AR3427" s="3" t="s">
        <v>6289</v>
      </c>
      <c r="AS3427" s="20" t="s">
        <v>6289</v>
      </c>
      <c r="AT3427" s="3" t="s">
        <v>6289</v>
      </c>
      <c r="AU3427" s="20" t="s">
        <v>6289</v>
      </c>
      <c r="AV3427" s="3" t="s">
        <v>6289</v>
      </c>
      <c r="AW3427" s="20" t="s">
        <v>6289</v>
      </c>
      <c r="AX3427" s="3" t="s">
        <v>6289</v>
      </c>
      <c r="AY3427" s="3" t="s">
        <v>6289</v>
      </c>
      <c r="AZ3427" s="3" t="s">
        <v>6289</v>
      </c>
    </row>
    <row r="3428" spans="1:52" ht="45">
      <c r="A3428" t="s">
        <v>2281</v>
      </c>
      <c r="B3428" s="3" t="s">
        <v>17931</v>
      </c>
      <c r="C3428">
        <v>4</v>
      </c>
      <c r="D3428">
        <v>0</v>
      </c>
      <c r="E3428">
        <v>0</v>
      </c>
      <c r="F3428">
        <v>4</v>
      </c>
      <c r="G3428">
        <v>50</v>
      </c>
      <c r="H3428">
        <v>0</v>
      </c>
      <c r="I3428" s="16">
        <f t="shared" si="212"/>
        <v>9.6666666666666661</v>
      </c>
      <c r="J3428" s="16">
        <f t="shared" si="213"/>
        <v>7.3999499497806926</v>
      </c>
      <c r="K3428">
        <v>2</v>
      </c>
      <c r="L3428">
        <v>0</v>
      </c>
      <c r="M3428">
        <v>0</v>
      </c>
      <c r="N3428">
        <v>3</v>
      </c>
      <c r="O3428">
        <f t="shared" si="214"/>
        <v>1.25</v>
      </c>
      <c r="P3428" s="16">
        <f t="shared" si="215"/>
        <v>0.649519052838329</v>
      </c>
      <c r="Q3428" s="16">
        <v>4.5573542169667203</v>
      </c>
      <c r="R3428" s="16">
        <v>14.1701482794467</v>
      </c>
      <c r="S3428" s="16">
        <v>9.4389560040963705</v>
      </c>
      <c r="T3428" s="16">
        <v>0</v>
      </c>
      <c r="U3428" s="16">
        <v>0</v>
      </c>
      <c r="V3428" s="16">
        <v>2.4329798048260001</v>
      </c>
      <c r="W3428" s="16">
        <v>0</v>
      </c>
      <c r="X3428" s="16">
        <v>0</v>
      </c>
      <c r="Y3428" s="16">
        <v>8.7322588009968793</v>
      </c>
      <c r="Z3428" s="16">
        <v>4.62477459206539</v>
      </c>
      <c r="AA3428" t="s">
        <v>2281</v>
      </c>
      <c r="AB3428" s="16">
        <v>4.3956471698398101</v>
      </c>
      <c r="AC3428" s="16">
        <v>-0.66714052457842499</v>
      </c>
      <c r="AD3428" s="16">
        <v>1.03556948578276</v>
      </c>
      <c r="AE3428" s="16">
        <v>-0.64422574606295302</v>
      </c>
      <c r="AF3428">
        <v>0.519429057986312</v>
      </c>
      <c r="AG3428">
        <v>0.79736493309503098</v>
      </c>
      <c r="AH3428" s="3" t="s">
        <v>2281</v>
      </c>
      <c r="AI3428" s="20" t="s">
        <v>17929</v>
      </c>
      <c r="AJ3428" s="20" t="s">
        <v>17930</v>
      </c>
      <c r="AK3428" s="20" t="s">
        <v>2281</v>
      </c>
      <c r="AL3428" s="3" t="s">
        <v>17932</v>
      </c>
      <c r="AM3428" s="20" t="s">
        <v>6289</v>
      </c>
      <c r="AN3428" s="3" t="s">
        <v>6289</v>
      </c>
      <c r="AO3428" s="20" t="s">
        <v>17933</v>
      </c>
      <c r="AP3428" s="3" t="s">
        <v>17934</v>
      </c>
      <c r="AQ3428" s="20" t="s">
        <v>17935</v>
      </c>
      <c r="AR3428" s="3" t="s">
        <v>17936</v>
      </c>
      <c r="AS3428" s="20" t="s">
        <v>6289</v>
      </c>
      <c r="AT3428" s="3" t="s">
        <v>6289</v>
      </c>
      <c r="AU3428" s="20" t="s">
        <v>6289</v>
      </c>
      <c r="AV3428" s="3" t="s">
        <v>6289</v>
      </c>
      <c r="AW3428" s="20" t="s">
        <v>6289</v>
      </c>
      <c r="AX3428" s="3" t="s">
        <v>6289</v>
      </c>
      <c r="AY3428" s="3" t="s">
        <v>17937</v>
      </c>
      <c r="AZ3428" s="3" t="s">
        <v>17937</v>
      </c>
    </row>
    <row r="3429" spans="1:52">
      <c r="A3429" t="s">
        <v>2282</v>
      </c>
      <c r="B3429" s="3" t="s">
        <v>6406</v>
      </c>
      <c r="C3429">
        <v>25</v>
      </c>
      <c r="D3429">
        <v>6</v>
      </c>
      <c r="E3429">
        <v>11</v>
      </c>
      <c r="F3429">
        <v>25</v>
      </c>
      <c r="G3429">
        <v>65</v>
      </c>
      <c r="H3429">
        <v>11</v>
      </c>
      <c r="I3429" s="16">
        <f t="shared" si="212"/>
        <v>23.833333333333332</v>
      </c>
      <c r="J3429" s="16">
        <f t="shared" si="213"/>
        <v>8.0705798589233506</v>
      </c>
      <c r="K3429">
        <v>3</v>
      </c>
      <c r="L3429">
        <v>17</v>
      </c>
      <c r="M3429">
        <v>7</v>
      </c>
      <c r="N3429">
        <v>14</v>
      </c>
      <c r="O3429">
        <f t="shared" si="214"/>
        <v>10.25</v>
      </c>
      <c r="P3429" s="16">
        <f t="shared" si="215"/>
        <v>2.7698149757700423</v>
      </c>
      <c r="Q3429" s="16">
        <v>15.2435641050266</v>
      </c>
      <c r="R3429" s="16">
        <v>18.4211927632807</v>
      </c>
      <c r="S3429" s="16">
        <v>13.2655597895408</v>
      </c>
      <c r="T3429" s="16">
        <v>9.7849226530556592</v>
      </c>
      <c r="U3429" s="16">
        <v>27.3823183074709</v>
      </c>
      <c r="V3429" s="16">
        <v>15.2061237801625</v>
      </c>
      <c r="W3429" s="16">
        <v>25.5271631572597</v>
      </c>
      <c r="X3429" s="16">
        <v>19.090551039272601</v>
      </c>
      <c r="Y3429" s="16">
        <v>13.0983882014953</v>
      </c>
      <c r="Z3429" s="16">
        <v>21.582281429638499</v>
      </c>
      <c r="AA3429" t="s">
        <v>2282</v>
      </c>
      <c r="AB3429" s="16">
        <v>17.860206522620299</v>
      </c>
      <c r="AC3429" s="16">
        <v>0.30287260048506298</v>
      </c>
      <c r="AD3429" s="16">
        <v>0.47030126943408801</v>
      </c>
      <c r="AE3429" s="16">
        <v>0.64399698697285801</v>
      </c>
      <c r="AF3429">
        <v>0.519577387814248</v>
      </c>
      <c r="AG3429">
        <v>0.79736493309503098</v>
      </c>
      <c r="AH3429" s="3" t="s">
        <v>2282</v>
      </c>
      <c r="AI3429" s="20" t="s">
        <v>23069</v>
      </c>
      <c r="AJ3429" s="20" t="s">
        <v>23070</v>
      </c>
      <c r="AK3429" s="20" t="s">
        <v>2282</v>
      </c>
      <c r="AL3429" s="3" t="s">
        <v>6289</v>
      </c>
      <c r="AM3429" s="20" t="s">
        <v>6289</v>
      </c>
      <c r="AN3429" s="3" t="s">
        <v>6289</v>
      </c>
      <c r="AO3429" s="20" t="s">
        <v>6289</v>
      </c>
      <c r="AP3429" s="3" t="s">
        <v>6289</v>
      </c>
      <c r="AQ3429" s="20" t="s">
        <v>6289</v>
      </c>
      <c r="AR3429" s="3" t="s">
        <v>6289</v>
      </c>
      <c r="AS3429" s="20" t="s">
        <v>6289</v>
      </c>
      <c r="AT3429" s="3" t="s">
        <v>6289</v>
      </c>
      <c r="AU3429" s="20" t="s">
        <v>6289</v>
      </c>
      <c r="AV3429" s="3" t="s">
        <v>6289</v>
      </c>
      <c r="AW3429" s="20" t="s">
        <v>6289</v>
      </c>
      <c r="AX3429" s="3" t="s">
        <v>6289</v>
      </c>
      <c r="AY3429" s="3" t="s">
        <v>6289</v>
      </c>
      <c r="AZ3429" s="3" t="s">
        <v>6289</v>
      </c>
    </row>
    <row r="3430" spans="1:52">
      <c r="A3430" t="s">
        <v>2280</v>
      </c>
      <c r="B3430" s="3" t="s">
        <v>6406</v>
      </c>
      <c r="C3430">
        <v>32</v>
      </c>
      <c r="D3430">
        <v>11</v>
      </c>
      <c r="E3430">
        <v>17</v>
      </c>
      <c r="F3430">
        <v>32</v>
      </c>
      <c r="G3430">
        <v>47</v>
      </c>
      <c r="H3430">
        <v>17</v>
      </c>
      <c r="I3430" s="16">
        <f t="shared" si="212"/>
        <v>26</v>
      </c>
      <c r="J3430" s="16">
        <f t="shared" si="213"/>
        <v>5</v>
      </c>
      <c r="K3430">
        <v>9</v>
      </c>
      <c r="L3430">
        <v>18</v>
      </c>
      <c r="M3430">
        <v>3</v>
      </c>
      <c r="N3430">
        <v>24</v>
      </c>
      <c r="O3430">
        <f t="shared" si="214"/>
        <v>13.5</v>
      </c>
      <c r="P3430" s="16">
        <f t="shared" si="215"/>
        <v>4.0388736053508776</v>
      </c>
      <c r="Q3430" s="16">
        <v>18.229416867866899</v>
      </c>
      <c r="R3430" s="16">
        <v>13.3199393826799</v>
      </c>
      <c r="S3430" s="16">
        <v>19.643232765281599</v>
      </c>
      <c r="T3430" s="16">
        <v>17.939024863935401</v>
      </c>
      <c r="U3430" s="16">
        <v>42.318128293364097</v>
      </c>
      <c r="V3430" s="16">
        <v>19.463838438608001</v>
      </c>
      <c r="W3430" s="16">
        <v>10.9402127816827</v>
      </c>
      <c r="X3430" s="16">
        <v>20.213524629818</v>
      </c>
      <c r="Y3430" s="16">
        <v>39.295164604485997</v>
      </c>
      <c r="Z3430" s="16">
        <v>36.998196736523099</v>
      </c>
      <c r="AA3430" t="s">
        <v>2280</v>
      </c>
      <c r="AB3430" s="16">
        <v>23.836067936424602</v>
      </c>
      <c r="AC3430" s="16">
        <v>0.33774651306127101</v>
      </c>
      <c r="AD3430" s="16">
        <v>0.52512369300426698</v>
      </c>
      <c r="AE3430" s="16">
        <v>0.64317515579805795</v>
      </c>
      <c r="AF3430">
        <v>0.52011045214140605</v>
      </c>
      <c r="AG3430">
        <v>0.79736493309503098</v>
      </c>
      <c r="AH3430" s="3" t="s">
        <v>2280</v>
      </c>
      <c r="AI3430" s="20" t="s">
        <v>14268</v>
      </c>
      <c r="AJ3430" s="20" t="s">
        <v>14269</v>
      </c>
      <c r="AK3430" s="20" t="s">
        <v>2280</v>
      </c>
      <c r="AL3430" s="3" t="s">
        <v>6289</v>
      </c>
      <c r="AM3430" s="20" t="s">
        <v>6289</v>
      </c>
      <c r="AN3430" s="3" t="s">
        <v>6289</v>
      </c>
      <c r="AO3430" s="20" t="s">
        <v>6289</v>
      </c>
      <c r="AP3430" s="3" t="s">
        <v>6289</v>
      </c>
      <c r="AQ3430" s="20" t="s">
        <v>6289</v>
      </c>
      <c r="AR3430" s="3" t="s">
        <v>6289</v>
      </c>
      <c r="AS3430" s="20" t="s">
        <v>6289</v>
      </c>
      <c r="AT3430" s="3" t="s">
        <v>6289</v>
      </c>
      <c r="AU3430" s="20" t="s">
        <v>6289</v>
      </c>
      <c r="AV3430" s="3" t="s">
        <v>6289</v>
      </c>
      <c r="AW3430" s="20" t="s">
        <v>6289</v>
      </c>
      <c r="AX3430" s="3" t="s">
        <v>6289</v>
      </c>
      <c r="AY3430" s="3" t="s">
        <v>6289</v>
      </c>
      <c r="AZ3430" s="3" t="s">
        <v>6289</v>
      </c>
    </row>
    <row r="3431" spans="1:52">
      <c r="A3431" t="s">
        <v>2284</v>
      </c>
      <c r="B3431" s="3" t="s">
        <v>6406</v>
      </c>
      <c r="C3431">
        <v>33</v>
      </c>
      <c r="D3431">
        <v>9</v>
      </c>
      <c r="E3431">
        <v>3</v>
      </c>
      <c r="F3431">
        <v>33</v>
      </c>
      <c r="G3431">
        <v>10</v>
      </c>
      <c r="H3431">
        <v>3</v>
      </c>
      <c r="I3431" s="16">
        <f t="shared" si="212"/>
        <v>15.166666666666666</v>
      </c>
      <c r="J3431" s="16">
        <f t="shared" si="213"/>
        <v>5.2621112507067744</v>
      </c>
      <c r="K3431">
        <v>0</v>
      </c>
      <c r="L3431">
        <v>14</v>
      </c>
      <c r="M3431">
        <v>0</v>
      </c>
      <c r="N3431">
        <v>3</v>
      </c>
      <c r="O3431">
        <f t="shared" si="214"/>
        <v>4.25</v>
      </c>
      <c r="P3431" s="16">
        <f t="shared" si="215"/>
        <v>2.8804296554507283</v>
      </c>
      <c r="Q3431" s="16">
        <v>6.1288556710931799</v>
      </c>
      <c r="R3431" s="16">
        <v>2.8340296558893399</v>
      </c>
      <c r="S3431" s="16">
        <v>5.6123522186518899</v>
      </c>
      <c r="T3431" s="16">
        <v>14.677383979583499</v>
      </c>
      <c r="U3431" s="16">
        <v>7.4679049929466101</v>
      </c>
      <c r="V3431" s="16">
        <v>20.072083389814502</v>
      </c>
      <c r="W3431" s="16">
        <v>0</v>
      </c>
      <c r="X3431" s="16">
        <v>15.721630267636201</v>
      </c>
      <c r="Y3431" s="16">
        <v>0</v>
      </c>
      <c r="Z3431" s="16">
        <v>4.62477459206539</v>
      </c>
      <c r="AA3431" t="s">
        <v>2284</v>
      </c>
      <c r="AB3431" s="16">
        <v>7.7139014767680596</v>
      </c>
      <c r="AC3431" s="16">
        <v>-0.53679286141695604</v>
      </c>
      <c r="AD3431" s="16">
        <v>0.83523238693420399</v>
      </c>
      <c r="AE3431" s="16">
        <v>-0.64268683759654299</v>
      </c>
      <c r="AF3431">
        <v>0.52042732345920395</v>
      </c>
      <c r="AG3431">
        <v>0.79736493309503098</v>
      </c>
      <c r="AH3431" s="3" t="s">
        <v>2284</v>
      </c>
      <c r="AI3431" s="20" t="s">
        <v>25508</v>
      </c>
      <c r="AJ3431" s="20" t="s">
        <v>25509</v>
      </c>
      <c r="AK3431" s="20" t="s">
        <v>2284</v>
      </c>
      <c r="AL3431" s="3" t="s">
        <v>6289</v>
      </c>
      <c r="AM3431" s="20" t="s">
        <v>6289</v>
      </c>
      <c r="AN3431" s="3" t="s">
        <v>6289</v>
      </c>
      <c r="AO3431" s="20" t="s">
        <v>6289</v>
      </c>
      <c r="AP3431" s="3" t="s">
        <v>6289</v>
      </c>
      <c r="AQ3431" s="20" t="s">
        <v>6289</v>
      </c>
      <c r="AR3431" s="3" t="s">
        <v>6289</v>
      </c>
      <c r="AS3431" s="20" t="s">
        <v>6289</v>
      </c>
      <c r="AT3431" s="3" t="s">
        <v>6289</v>
      </c>
      <c r="AU3431" s="20" t="s">
        <v>6289</v>
      </c>
      <c r="AV3431" s="3" t="s">
        <v>6289</v>
      </c>
      <c r="AW3431" s="20" t="s">
        <v>6289</v>
      </c>
      <c r="AX3431" s="3" t="s">
        <v>6289</v>
      </c>
      <c r="AY3431" s="3" t="s">
        <v>6289</v>
      </c>
      <c r="AZ3431" s="3" t="s">
        <v>6289</v>
      </c>
    </row>
    <row r="3432" spans="1:52">
      <c r="A3432" t="s">
        <v>2278</v>
      </c>
      <c r="B3432" s="3" t="s">
        <v>7569</v>
      </c>
      <c r="C3432">
        <v>24</v>
      </c>
      <c r="D3432">
        <v>18</v>
      </c>
      <c r="E3432">
        <v>10</v>
      </c>
      <c r="F3432">
        <v>24</v>
      </c>
      <c r="G3432">
        <v>32</v>
      </c>
      <c r="H3432">
        <v>10</v>
      </c>
      <c r="I3432" s="16">
        <f t="shared" si="212"/>
        <v>19.666666666666668</v>
      </c>
      <c r="J3432" s="16">
        <f t="shared" si="213"/>
        <v>3.246080257331454</v>
      </c>
      <c r="K3432">
        <v>0</v>
      </c>
      <c r="L3432">
        <v>16</v>
      </c>
      <c r="M3432">
        <v>10</v>
      </c>
      <c r="N3432">
        <v>19</v>
      </c>
      <c r="O3432">
        <f t="shared" si="214"/>
        <v>11.25</v>
      </c>
      <c r="P3432" s="16">
        <f t="shared" si="215"/>
        <v>3.6293077852394937</v>
      </c>
      <c r="Q3432" s="16">
        <v>11.9434110513611</v>
      </c>
      <c r="R3432" s="16">
        <v>9.0688948988458797</v>
      </c>
      <c r="S3432" s="16">
        <v>4.3368176235037401</v>
      </c>
      <c r="T3432" s="16">
        <v>29.354767959166999</v>
      </c>
      <c r="U3432" s="16">
        <v>24.893016643155399</v>
      </c>
      <c r="V3432" s="16">
        <v>14.597878828956</v>
      </c>
      <c r="W3432" s="16">
        <v>36.467375938942503</v>
      </c>
      <c r="X3432" s="16">
        <v>17.967577448727098</v>
      </c>
      <c r="Y3432" s="16">
        <v>0</v>
      </c>
      <c r="Z3432" s="16">
        <v>29.290239083080799</v>
      </c>
      <c r="AA3432" t="s">
        <v>2278</v>
      </c>
      <c r="AB3432" s="16">
        <v>17.791997947573901</v>
      </c>
      <c r="AC3432" s="16">
        <v>0.45659676943805</v>
      </c>
      <c r="AD3432" s="16">
        <v>0.71050762568393</v>
      </c>
      <c r="AE3432" s="16">
        <v>0.64263457974646399</v>
      </c>
      <c r="AF3432">
        <v>0.52046123964557001</v>
      </c>
      <c r="AG3432">
        <v>0.79736493309503098</v>
      </c>
      <c r="AH3432" s="3" t="s">
        <v>2278</v>
      </c>
      <c r="AI3432" s="20" t="s">
        <v>7567</v>
      </c>
      <c r="AJ3432" s="20" t="s">
        <v>7568</v>
      </c>
      <c r="AK3432" s="20" t="s">
        <v>2278</v>
      </c>
      <c r="AL3432" s="3" t="s">
        <v>7570</v>
      </c>
      <c r="AM3432" s="20" t="s">
        <v>6289</v>
      </c>
      <c r="AN3432" s="3" t="s">
        <v>6289</v>
      </c>
      <c r="AO3432" s="20" t="s">
        <v>6289</v>
      </c>
      <c r="AP3432" s="3" t="s">
        <v>6289</v>
      </c>
      <c r="AQ3432" s="20" t="s">
        <v>6289</v>
      </c>
      <c r="AR3432" s="3" t="s">
        <v>6289</v>
      </c>
      <c r="AS3432" s="20" t="s">
        <v>6289</v>
      </c>
      <c r="AT3432" s="3" t="s">
        <v>6289</v>
      </c>
      <c r="AU3432" s="20" t="s">
        <v>6289</v>
      </c>
      <c r="AV3432" s="3" t="s">
        <v>6289</v>
      </c>
      <c r="AW3432" s="20" t="s">
        <v>6289</v>
      </c>
      <c r="AX3432" s="3" t="s">
        <v>6289</v>
      </c>
      <c r="AY3432" s="3" t="s">
        <v>6289</v>
      </c>
      <c r="AZ3432" s="3" t="s">
        <v>6289</v>
      </c>
    </row>
    <row r="3433" spans="1:52">
      <c r="A3433" t="s">
        <v>2283</v>
      </c>
      <c r="B3433" s="3" t="s">
        <v>25083</v>
      </c>
      <c r="C3433">
        <v>8</v>
      </c>
      <c r="D3433">
        <v>12</v>
      </c>
      <c r="E3433">
        <v>18</v>
      </c>
      <c r="F3433">
        <v>8</v>
      </c>
      <c r="G3433">
        <v>41</v>
      </c>
      <c r="H3433">
        <v>18</v>
      </c>
      <c r="I3433" s="16">
        <f t="shared" si="212"/>
        <v>17.5</v>
      </c>
      <c r="J3433" s="16">
        <f t="shared" si="213"/>
        <v>4.6052506265493669</v>
      </c>
      <c r="K3433">
        <v>2</v>
      </c>
      <c r="L3433">
        <v>7</v>
      </c>
      <c r="M3433">
        <v>2</v>
      </c>
      <c r="N3433">
        <v>13</v>
      </c>
      <c r="O3433">
        <f t="shared" si="214"/>
        <v>6</v>
      </c>
      <c r="P3433" s="16">
        <f t="shared" si="215"/>
        <v>2.2638462845343543</v>
      </c>
      <c r="Q3433" s="16">
        <v>10.686209888059899</v>
      </c>
      <c r="R3433" s="16">
        <v>11.6195215891463</v>
      </c>
      <c r="S3433" s="16">
        <v>9.9491698421556301</v>
      </c>
      <c r="T3433" s="16">
        <v>19.569845306111301</v>
      </c>
      <c r="U3433" s="16">
        <v>44.807429957679702</v>
      </c>
      <c r="V3433" s="16">
        <v>4.8659596096520001</v>
      </c>
      <c r="W3433" s="16">
        <v>7.2934751877885002</v>
      </c>
      <c r="X3433" s="16">
        <v>7.86081513381811</v>
      </c>
      <c r="Y3433" s="16">
        <v>8.7322588009968793</v>
      </c>
      <c r="Z3433" s="16">
        <v>20.040689898949999</v>
      </c>
      <c r="AA3433" t="s">
        <v>2283</v>
      </c>
      <c r="AB3433" s="16">
        <v>14.542537521435801</v>
      </c>
      <c r="AC3433" s="16">
        <v>-0.44707664995012703</v>
      </c>
      <c r="AD3433" s="16">
        <v>0.69590690741032502</v>
      </c>
      <c r="AE3433" s="16">
        <v>-0.64243743694660405</v>
      </c>
      <c r="AF3433">
        <v>0.52058919875098397</v>
      </c>
      <c r="AG3433">
        <v>0.79736493309503098</v>
      </c>
      <c r="AH3433" s="3" t="s">
        <v>2283</v>
      </c>
      <c r="AI3433" s="20" t="s">
        <v>25081</v>
      </c>
      <c r="AJ3433" s="20" t="s">
        <v>25082</v>
      </c>
      <c r="AK3433" s="20" t="s">
        <v>2283</v>
      </c>
      <c r="AL3433" s="3" t="s">
        <v>6289</v>
      </c>
      <c r="AM3433" s="20" t="s">
        <v>6289</v>
      </c>
      <c r="AN3433" s="3" t="s">
        <v>6289</v>
      </c>
      <c r="AO3433" s="20" t="s">
        <v>6289</v>
      </c>
      <c r="AP3433" s="3" t="s">
        <v>6289</v>
      </c>
      <c r="AQ3433" s="20" t="s">
        <v>6289</v>
      </c>
      <c r="AR3433" s="3" t="s">
        <v>6289</v>
      </c>
      <c r="AS3433" s="20" t="s">
        <v>6289</v>
      </c>
      <c r="AT3433" s="3" t="s">
        <v>6289</v>
      </c>
      <c r="AU3433" s="20" t="s">
        <v>6289</v>
      </c>
      <c r="AV3433" s="3" t="s">
        <v>6289</v>
      </c>
      <c r="AW3433" s="20" t="s">
        <v>6289</v>
      </c>
      <c r="AX3433" s="3" t="s">
        <v>6289</v>
      </c>
      <c r="AY3433" s="3" t="s">
        <v>6289</v>
      </c>
      <c r="AZ3433" s="3" t="s">
        <v>6289</v>
      </c>
    </row>
    <row r="3434" spans="1:52">
      <c r="A3434" t="s">
        <v>2279</v>
      </c>
      <c r="B3434" s="3" t="s">
        <v>6406</v>
      </c>
      <c r="C3434">
        <v>60</v>
      </c>
      <c r="D3434">
        <v>21</v>
      </c>
      <c r="E3434">
        <v>7</v>
      </c>
      <c r="F3434">
        <v>60</v>
      </c>
      <c r="G3434">
        <v>89</v>
      </c>
      <c r="H3434">
        <v>7</v>
      </c>
      <c r="I3434" s="16">
        <f t="shared" si="212"/>
        <v>40.666666666666664</v>
      </c>
      <c r="J3434" s="16">
        <f t="shared" si="213"/>
        <v>12.624197810964876</v>
      </c>
      <c r="K3434">
        <v>4</v>
      </c>
      <c r="L3434">
        <v>35</v>
      </c>
      <c r="M3434">
        <v>4</v>
      </c>
      <c r="N3434">
        <v>12</v>
      </c>
      <c r="O3434">
        <f t="shared" si="214"/>
        <v>13.75</v>
      </c>
      <c r="P3434" s="16">
        <f t="shared" si="215"/>
        <v>6.3479819627973111</v>
      </c>
      <c r="Q3434" s="16">
        <v>28.915626755926802</v>
      </c>
      <c r="R3434" s="16">
        <v>25.222863937415099</v>
      </c>
      <c r="S3434" s="16">
        <v>33.674113311911398</v>
      </c>
      <c r="T3434" s="16">
        <v>34.2472292856948</v>
      </c>
      <c r="U3434" s="16">
        <v>17.425111650208802</v>
      </c>
      <c r="V3434" s="16">
        <v>36.494697072389997</v>
      </c>
      <c r="W3434" s="16">
        <v>14.586950375577</v>
      </c>
      <c r="X3434" s="16">
        <v>39.304075669090601</v>
      </c>
      <c r="Y3434" s="16">
        <v>17.464517601993801</v>
      </c>
      <c r="Z3434" s="16">
        <v>18.4990983682615</v>
      </c>
      <c r="AA3434" t="s">
        <v>2279</v>
      </c>
      <c r="AB3434" s="16">
        <v>26.583428402847002</v>
      </c>
      <c r="AC3434" s="16">
        <v>-0.30954537807858901</v>
      </c>
      <c r="AD3434" s="16">
        <v>0.481974034898766</v>
      </c>
      <c r="AE3434" s="16">
        <v>-0.642244925379862</v>
      </c>
      <c r="AF3434">
        <v>0.52071416751133004</v>
      </c>
      <c r="AG3434">
        <v>0.79736493309503098</v>
      </c>
      <c r="AH3434" s="3" t="s">
        <v>2279</v>
      </c>
      <c r="AI3434" s="20" t="s">
        <v>12421</v>
      </c>
      <c r="AJ3434" s="20" t="s">
        <v>12422</v>
      </c>
      <c r="AK3434" s="20" t="s">
        <v>2279</v>
      </c>
      <c r="AL3434" s="3" t="s">
        <v>6289</v>
      </c>
      <c r="AM3434" s="20" t="s">
        <v>6289</v>
      </c>
      <c r="AN3434" s="3" t="s">
        <v>6289</v>
      </c>
      <c r="AO3434" s="20" t="s">
        <v>6289</v>
      </c>
      <c r="AP3434" s="3" t="s">
        <v>6289</v>
      </c>
      <c r="AQ3434" s="20" t="s">
        <v>6289</v>
      </c>
      <c r="AR3434" s="3" t="s">
        <v>6289</v>
      </c>
      <c r="AS3434" s="20" t="s">
        <v>6289</v>
      </c>
      <c r="AT3434" s="3" t="s">
        <v>6289</v>
      </c>
      <c r="AU3434" s="20" t="s">
        <v>6289</v>
      </c>
      <c r="AV3434" s="3" t="s">
        <v>6289</v>
      </c>
      <c r="AW3434" s="20" t="s">
        <v>6289</v>
      </c>
      <c r="AX3434" s="3" t="s">
        <v>6289</v>
      </c>
      <c r="AY3434" s="3" t="s">
        <v>6289</v>
      </c>
      <c r="AZ3434" s="3" t="s">
        <v>6289</v>
      </c>
    </row>
    <row r="3435" spans="1:52">
      <c r="A3435" t="s">
        <v>5398</v>
      </c>
      <c r="B3435" s="3" t="s">
        <v>19913</v>
      </c>
      <c r="C3435">
        <v>3</v>
      </c>
      <c r="D3435">
        <v>0</v>
      </c>
      <c r="E3435">
        <v>2</v>
      </c>
      <c r="F3435">
        <v>3</v>
      </c>
      <c r="G3435">
        <v>9</v>
      </c>
      <c r="H3435">
        <v>2</v>
      </c>
      <c r="I3435" s="16">
        <f t="shared" si="212"/>
        <v>3.1666666666666665</v>
      </c>
      <c r="J3435" s="16">
        <f t="shared" si="213"/>
        <v>1.140581398202656</v>
      </c>
      <c r="K3435">
        <v>0</v>
      </c>
      <c r="L3435">
        <v>6</v>
      </c>
      <c r="M3435">
        <v>0</v>
      </c>
      <c r="N3435">
        <v>1</v>
      </c>
      <c r="O3435">
        <f t="shared" si="214"/>
        <v>1.75</v>
      </c>
      <c r="P3435" s="16">
        <f t="shared" si="215"/>
        <v>1.2437342963832749</v>
      </c>
      <c r="Q3435" s="16">
        <v>0.62860058165058197</v>
      </c>
      <c r="R3435" s="16">
        <v>2.5506266903003998</v>
      </c>
      <c r="S3435" s="16">
        <v>1.53064151417779</v>
      </c>
      <c r="T3435" s="16">
        <v>0</v>
      </c>
      <c r="U3435" s="16">
        <v>4.9786033286310696</v>
      </c>
      <c r="V3435" s="16">
        <v>1.8247348536195001</v>
      </c>
      <c r="W3435" s="16">
        <v>0</v>
      </c>
      <c r="X3435" s="16">
        <v>6.7378415432726699</v>
      </c>
      <c r="Y3435" s="16">
        <v>0</v>
      </c>
      <c r="Z3435" s="16">
        <v>1.54159153068846</v>
      </c>
      <c r="AA3435" t="s">
        <v>5398</v>
      </c>
      <c r="AB3435" s="16">
        <v>1.9792640042340499</v>
      </c>
      <c r="AC3435" s="16">
        <v>0.59397356843355198</v>
      </c>
      <c r="AD3435" s="16">
        <v>0.92542186724986497</v>
      </c>
      <c r="AE3435" s="16">
        <v>0.64184086139946195</v>
      </c>
      <c r="AF3435">
        <v>0.52097651563487801</v>
      </c>
      <c r="AG3435" t="s">
        <v>3500</v>
      </c>
      <c r="AH3435" s="3" t="s">
        <v>5398</v>
      </c>
      <c r="AI3435" s="20" t="s">
        <v>19911</v>
      </c>
      <c r="AJ3435" s="20" t="s">
        <v>19912</v>
      </c>
      <c r="AK3435" s="20" t="s">
        <v>5398</v>
      </c>
      <c r="AL3435" s="3" t="s">
        <v>6289</v>
      </c>
      <c r="AM3435" s="20" t="s">
        <v>6289</v>
      </c>
      <c r="AN3435" s="3" t="s">
        <v>6289</v>
      </c>
      <c r="AO3435" s="20" t="s">
        <v>19914</v>
      </c>
      <c r="AP3435" s="3" t="s">
        <v>19915</v>
      </c>
      <c r="AQ3435" s="20" t="s">
        <v>6289</v>
      </c>
      <c r="AR3435" s="3" t="s">
        <v>6289</v>
      </c>
      <c r="AS3435" s="20" t="s">
        <v>6289</v>
      </c>
      <c r="AT3435" s="3" t="s">
        <v>6289</v>
      </c>
      <c r="AU3435" s="20" t="s">
        <v>11416</v>
      </c>
      <c r="AV3435" s="3" t="s">
        <v>11417</v>
      </c>
      <c r="AW3435" s="20" t="s">
        <v>6289</v>
      </c>
      <c r="AX3435" s="3" t="s">
        <v>6289</v>
      </c>
      <c r="AY3435" s="3" t="s">
        <v>19916</v>
      </c>
      <c r="AZ3435" s="3" t="s">
        <v>19916</v>
      </c>
    </row>
    <row r="3436" spans="1:52">
      <c r="A3436" t="s">
        <v>2285</v>
      </c>
      <c r="B3436" s="3" t="s">
        <v>15351</v>
      </c>
      <c r="C3436">
        <v>7</v>
      </c>
      <c r="D3436">
        <v>0</v>
      </c>
      <c r="E3436">
        <v>2</v>
      </c>
      <c r="F3436">
        <v>7</v>
      </c>
      <c r="G3436">
        <v>69</v>
      </c>
      <c r="H3436">
        <v>2</v>
      </c>
      <c r="I3436" s="16">
        <f t="shared" si="212"/>
        <v>14.5</v>
      </c>
      <c r="J3436" s="16">
        <f t="shared" si="213"/>
        <v>10.007635973484337</v>
      </c>
      <c r="K3436">
        <v>3</v>
      </c>
      <c r="L3436">
        <v>6</v>
      </c>
      <c r="M3436">
        <v>0</v>
      </c>
      <c r="N3436">
        <v>3</v>
      </c>
      <c r="O3436">
        <f t="shared" si="214"/>
        <v>3</v>
      </c>
      <c r="P3436" s="16">
        <f t="shared" si="215"/>
        <v>1.0606601717798212</v>
      </c>
      <c r="Q3436" s="16">
        <v>9.4290087247587309</v>
      </c>
      <c r="R3436" s="16">
        <v>19.5548046256364</v>
      </c>
      <c r="S3436" s="16">
        <v>14.0308805466297</v>
      </c>
      <c r="T3436" s="16">
        <v>0</v>
      </c>
      <c r="U3436" s="16">
        <v>4.9786033286310696</v>
      </c>
      <c r="V3436" s="16">
        <v>4.2577146584454999</v>
      </c>
      <c r="W3436" s="16">
        <v>0</v>
      </c>
      <c r="X3436" s="16">
        <v>6.7378415432726699</v>
      </c>
      <c r="Y3436" s="16">
        <v>13.0983882014953</v>
      </c>
      <c r="Z3436" s="16">
        <v>4.62477459206539</v>
      </c>
      <c r="AA3436" t="s">
        <v>2285</v>
      </c>
      <c r="AB3436" s="16">
        <v>7.6712016220934904</v>
      </c>
      <c r="AC3436" s="16">
        <v>-0.54156400019151596</v>
      </c>
      <c r="AD3436" s="16">
        <v>0.84386314630078296</v>
      </c>
      <c r="AE3436" s="16">
        <v>-0.64176756926233103</v>
      </c>
      <c r="AF3436">
        <v>0.52102410958501799</v>
      </c>
      <c r="AG3436">
        <v>0.79749053343743503</v>
      </c>
      <c r="AH3436" s="3" t="s">
        <v>2285</v>
      </c>
      <c r="AI3436" s="20" t="s">
        <v>15349</v>
      </c>
      <c r="AJ3436" s="20" t="s">
        <v>15350</v>
      </c>
      <c r="AK3436" s="20" t="s">
        <v>2285</v>
      </c>
      <c r="AL3436" s="3" t="s">
        <v>15352</v>
      </c>
      <c r="AM3436" s="20" t="s">
        <v>6289</v>
      </c>
      <c r="AN3436" s="3" t="s">
        <v>6289</v>
      </c>
      <c r="AO3436" s="20" t="s">
        <v>6290</v>
      </c>
      <c r="AP3436" s="3" t="s">
        <v>6291</v>
      </c>
      <c r="AQ3436" s="20" t="s">
        <v>6289</v>
      </c>
      <c r="AR3436" s="3" t="s">
        <v>6289</v>
      </c>
      <c r="AS3436" s="20" t="s">
        <v>6289</v>
      </c>
      <c r="AT3436" s="3" t="s">
        <v>6289</v>
      </c>
      <c r="AU3436" s="20" t="s">
        <v>6289</v>
      </c>
      <c r="AV3436" s="3" t="s">
        <v>6289</v>
      </c>
      <c r="AW3436" s="20" t="s">
        <v>6289</v>
      </c>
      <c r="AX3436" s="3" t="s">
        <v>6289</v>
      </c>
      <c r="AY3436" s="3" t="s">
        <v>6289</v>
      </c>
      <c r="AZ3436" s="3" t="s">
        <v>6289</v>
      </c>
    </row>
    <row r="3437" spans="1:52">
      <c r="A3437" t="s">
        <v>3696</v>
      </c>
      <c r="B3437" s="3" t="s">
        <v>6302</v>
      </c>
      <c r="C3437">
        <v>2</v>
      </c>
      <c r="D3437">
        <v>0</v>
      </c>
      <c r="E3437">
        <v>0</v>
      </c>
      <c r="F3437">
        <v>2</v>
      </c>
      <c r="G3437">
        <v>2</v>
      </c>
      <c r="H3437">
        <v>0</v>
      </c>
      <c r="I3437" s="16">
        <f t="shared" si="212"/>
        <v>1</v>
      </c>
      <c r="J3437" s="16">
        <f t="shared" si="213"/>
        <v>0.40824829046386307</v>
      </c>
      <c r="K3437">
        <v>0</v>
      </c>
      <c r="L3437">
        <v>0</v>
      </c>
      <c r="M3437">
        <v>0</v>
      </c>
      <c r="N3437">
        <v>0</v>
      </c>
      <c r="O3437">
        <f t="shared" si="214"/>
        <v>0</v>
      </c>
      <c r="P3437" s="16">
        <f t="shared" si="215"/>
        <v>0</v>
      </c>
      <c r="Q3437" s="16">
        <v>1.1000510178885201</v>
      </c>
      <c r="R3437" s="16">
        <v>0.56680593117786804</v>
      </c>
      <c r="S3437" s="16">
        <v>0.76532075708889502</v>
      </c>
      <c r="T3437" s="16">
        <v>0</v>
      </c>
      <c r="U3437" s="16">
        <v>0</v>
      </c>
      <c r="V3437" s="16">
        <v>1.216489902413</v>
      </c>
      <c r="W3437" s="16">
        <v>0</v>
      </c>
      <c r="X3437" s="16">
        <v>0</v>
      </c>
      <c r="Y3437" s="16">
        <v>0</v>
      </c>
      <c r="Z3437" s="16">
        <v>0</v>
      </c>
      <c r="AA3437" t="s">
        <v>3696</v>
      </c>
      <c r="AB3437" s="16">
        <v>0.36486676085682801</v>
      </c>
      <c r="AC3437" s="16">
        <v>-0.68840607260686404</v>
      </c>
      <c r="AD3437" s="16">
        <v>1.0727755181149401</v>
      </c>
      <c r="AE3437" s="16">
        <v>-0.64170561406595095</v>
      </c>
      <c r="AF3437">
        <v>0.521064343375648</v>
      </c>
      <c r="AG3437" t="s">
        <v>3500</v>
      </c>
      <c r="AH3437" s="3" t="s">
        <v>3696</v>
      </c>
      <c r="AI3437" s="20" t="s">
        <v>7797</v>
      </c>
      <c r="AJ3437" s="20" t="s">
        <v>7798</v>
      </c>
      <c r="AK3437" s="20" t="s">
        <v>3696</v>
      </c>
      <c r="AL3437" s="3" t="s">
        <v>6289</v>
      </c>
      <c r="AM3437" s="20" t="s">
        <v>6289</v>
      </c>
      <c r="AN3437" s="3" t="s">
        <v>6289</v>
      </c>
      <c r="AO3437" s="20" t="s">
        <v>6289</v>
      </c>
      <c r="AP3437" s="3" t="s">
        <v>6289</v>
      </c>
      <c r="AQ3437" s="20" t="s">
        <v>6289</v>
      </c>
      <c r="AR3437" s="3" t="s">
        <v>6289</v>
      </c>
      <c r="AS3437" s="20" t="s">
        <v>6289</v>
      </c>
      <c r="AT3437" s="3" t="s">
        <v>6289</v>
      </c>
      <c r="AU3437" s="20" t="s">
        <v>6289</v>
      </c>
      <c r="AV3437" s="3" t="s">
        <v>6289</v>
      </c>
      <c r="AW3437" s="20" t="s">
        <v>6289</v>
      </c>
      <c r="AX3437" s="3" t="s">
        <v>6289</v>
      </c>
      <c r="AY3437" s="3" t="s">
        <v>6289</v>
      </c>
      <c r="AZ3437" s="3" t="s">
        <v>6289</v>
      </c>
    </row>
    <row r="3438" spans="1:52">
      <c r="A3438" t="s">
        <v>3529</v>
      </c>
      <c r="B3438" s="3" t="s">
        <v>6297</v>
      </c>
      <c r="C3438">
        <v>0</v>
      </c>
      <c r="D3438">
        <v>0</v>
      </c>
      <c r="E3438">
        <v>0</v>
      </c>
      <c r="F3438">
        <v>0</v>
      </c>
      <c r="G3438">
        <v>1</v>
      </c>
      <c r="H3438">
        <v>0</v>
      </c>
      <c r="I3438" s="16">
        <f t="shared" si="212"/>
        <v>0.16666666666666666</v>
      </c>
      <c r="J3438" s="16">
        <f t="shared" si="213"/>
        <v>0.15214515486254615</v>
      </c>
      <c r="K3438">
        <v>0</v>
      </c>
      <c r="L3438">
        <v>1</v>
      </c>
      <c r="M3438">
        <v>0</v>
      </c>
      <c r="N3438">
        <v>0</v>
      </c>
      <c r="O3438">
        <f t="shared" si="214"/>
        <v>0.25</v>
      </c>
      <c r="P3438" s="16">
        <f t="shared" si="215"/>
        <v>0.21650635094610965</v>
      </c>
      <c r="Q3438" s="16">
        <v>0.78575072706322802</v>
      </c>
      <c r="R3438" s="16">
        <v>0.28340296558893402</v>
      </c>
      <c r="S3438" s="16">
        <v>0</v>
      </c>
      <c r="T3438" s="16">
        <v>0</v>
      </c>
      <c r="U3438" s="16">
        <v>0</v>
      </c>
      <c r="V3438" s="16">
        <v>0</v>
      </c>
      <c r="W3438" s="16">
        <v>0</v>
      </c>
      <c r="X3438" s="16">
        <v>1.1229735905454401</v>
      </c>
      <c r="Y3438" s="16">
        <v>0</v>
      </c>
      <c r="Z3438" s="16">
        <v>0</v>
      </c>
      <c r="AA3438" t="s">
        <v>3529</v>
      </c>
      <c r="AB3438" s="16">
        <v>0.21921272831976099</v>
      </c>
      <c r="AC3438" s="16">
        <v>0.75801121385433801</v>
      </c>
      <c r="AD3438" s="16">
        <v>1.18250045698496</v>
      </c>
      <c r="AE3438" s="16">
        <v>0.641024034601262</v>
      </c>
      <c r="AF3438">
        <v>0.52150706760273202</v>
      </c>
      <c r="AG3438" t="s">
        <v>3500</v>
      </c>
      <c r="AH3438" s="3" t="s">
        <v>3529</v>
      </c>
      <c r="AI3438" s="20" t="s">
        <v>6354</v>
      </c>
      <c r="AJ3438" s="20" t="s">
        <v>6355</v>
      </c>
      <c r="AK3438" s="20" t="s">
        <v>3529</v>
      </c>
      <c r="AL3438" s="3" t="s">
        <v>6289</v>
      </c>
      <c r="AM3438" s="20" t="s">
        <v>6289</v>
      </c>
      <c r="AN3438" s="3" t="s">
        <v>6289</v>
      </c>
      <c r="AO3438" s="20" t="s">
        <v>6289</v>
      </c>
      <c r="AP3438" s="3" t="s">
        <v>6289</v>
      </c>
      <c r="AQ3438" s="20" t="s">
        <v>6289</v>
      </c>
      <c r="AR3438" s="3" t="s">
        <v>6289</v>
      </c>
      <c r="AS3438" s="20" t="s">
        <v>6289</v>
      </c>
      <c r="AT3438" s="3" t="s">
        <v>6289</v>
      </c>
      <c r="AU3438" s="20" t="s">
        <v>6289</v>
      </c>
      <c r="AV3438" s="3" t="s">
        <v>6289</v>
      </c>
      <c r="AW3438" s="20" t="s">
        <v>6289</v>
      </c>
      <c r="AX3438" s="3" t="s">
        <v>6289</v>
      </c>
      <c r="AY3438" s="3" t="s">
        <v>6289</v>
      </c>
      <c r="AZ3438" s="3" t="s">
        <v>6289</v>
      </c>
    </row>
    <row r="3439" spans="1:52">
      <c r="A3439" t="s">
        <v>2289</v>
      </c>
      <c r="B3439" s="3" t="s">
        <v>24046</v>
      </c>
      <c r="C3439">
        <v>11</v>
      </c>
      <c r="D3439">
        <v>0</v>
      </c>
      <c r="E3439">
        <v>4</v>
      </c>
      <c r="F3439">
        <v>11</v>
      </c>
      <c r="G3439">
        <v>6</v>
      </c>
      <c r="H3439">
        <v>4</v>
      </c>
      <c r="I3439" s="16">
        <f t="shared" si="212"/>
        <v>6</v>
      </c>
      <c r="J3439" s="16">
        <f t="shared" si="213"/>
        <v>1.6158932858054431</v>
      </c>
      <c r="K3439">
        <v>0</v>
      </c>
      <c r="L3439">
        <v>8</v>
      </c>
      <c r="M3439">
        <v>0</v>
      </c>
      <c r="N3439">
        <v>6</v>
      </c>
      <c r="O3439">
        <f t="shared" si="214"/>
        <v>3.5</v>
      </c>
      <c r="P3439" s="16">
        <f t="shared" si="215"/>
        <v>1.7853571071357126</v>
      </c>
      <c r="Q3439" s="16">
        <v>2.5144023266023301</v>
      </c>
      <c r="R3439" s="16">
        <v>1.7004177935336</v>
      </c>
      <c r="S3439" s="16">
        <v>1.27553459514816</v>
      </c>
      <c r="T3439" s="16">
        <v>0</v>
      </c>
      <c r="U3439" s="16">
        <v>9.9572066572621498</v>
      </c>
      <c r="V3439" s="16">
        <v>6.6906944632715</v>
      </c>
      <c r="W3439" s="16">
        <v>0</v>
      </c>
      <c r="X3439" s="16">
        <v>8.9837887243635492</v>
      </c>
      <c r="Y3439" s="16">
        <v>0</v>
      </c>
      <c r="Z3439" s="16">
        <v>9.2495491841307693</v>
      </c>
      <c r="AA3439" t="s">
        <v>2289</v>
      </c>
      <c r="AB3439" s="16">
        <v>4.0371593744312104</v>
      </c>
      <c r="AC3439" s="16">
        <v>0.57910664349395802</v>
      </c>
      <c r="AD3439" s="16">
        <v>0.90371720471329198</v>
      </c>
      <c r="AE3439" s="16">
        <v>0.64080515505697599</v>
      </c>
      <c r="AF3439">
        <v>0.52164928323453996</v>
      </c>
      <c r="AG3439">
        <v>0.79803014194496003</v>
      </c>
      <c r="AH3439" s="3" t="s">
        <v>2289</v>
      </c>
      <c r="AI3439" s="20" t="s">
        <v>24044</v>
      </c>
      <c r="AJ3439" s="20" t="s">
        <v>24045</v>
      </c>
      <c r="AK3439" s="20" t="s">
        <v>2289</v>
      </c>
      <c r="AL3439" s="3" t="s">
        <v>6289</v>
      </c>
      <c r="AM3439" s="20" t="s">
        <v>6289</v>
      </c>
      <c r="AN3439" s="3" t="s">
        <v>6289</v>
      </c>
      <c r="AO3439" s="20" t="s">
        <v>24047</v>
      </c>
      <c r="AP3439" s="3" t="s">
        <v>24048</v>
      </c>
      <c r="AQ3439" s="20" t="s">
        <v>14225</v>
      </c>
      <c r="AR3439" s="3" t="s">
        <v>14226</v>
      </c>
      <c r="AS3439" s="20" t="s">
        <v>6289</v>
      </c>
      <c r="AT3439" s="3" t="s">
        <v>6289</v>
      </c>
      <c r="AU3439" s="20" t="s">
        <v>6289</v>
      </c>
      <c r="AV3439" s="3" t="s">
        <v>6289</v>
      </c>
      <c r="AW3439" s="20" t="s">
        <v>6289</v>
      </c>
      <c r="AX3439" s="3" t="s">
        <v>6289</v>
      </c>
      <c r="AY3439" s="3" t="s">
        <v>6289</v>
      </c>
      <c r="AZ3439" s="3" t="s">
        <v>6289</v>
      </c>
    </row>
    <row r="3440" spans="1:52">
      <c r="A3440" t="s">
        <v>2287</v>
      </c>
      <c r="B3440" s="3" t="s">
        <v>6406</v>
      </c>
      <c r="C3440">
        <v>165</v>
      </c>
      <c r="D3440">
        <v>86</v>
      </c>
      <c r="E3440">
        <v>14</v>
      </c>
      <c r="F3440">
        <v>165</v>
      </c>
      <c r="G3440">
        <v>82</v>
      </c>
      <c r="H3440">
        <v>14</v>
      </c>
      <c r="I3440" s="16">
        <f t="shared" si="212"/>
        <v>87.666666666666671</v>
      </c>
      <c r="J3440" s="16">
        <f t="shared" si="213"/>
        <v>25.193326570814421</v>
      </c>
      <c r="K3440">
        <v>32</v>
      </c>
      <c r="L3440">
        <v>63</v>
      </c>
      <c r="M3440">
        <v>28</v>
      </c>
      <c r="N3440">
        <v>10</v>
      </c>
      <c r="O3440">
        <f t="shared" si="214"/>
        <v>33.25</v>
      </c>
      <c r="P3440" s="16">
        <f t="shared" si="215"/>
        <v>9.5352962722717738</v>
      </c>
      <c r="Q3440" s="16">
        <v>25.458323556848601</v>
      </c>
      <c r="R3440" s="16">
        <v>23.239043178292601</v>
      </c>
      <c r="S3440" s="16">
        <v>18.877912008192698</v>
      </c>
      <c r="T3440" s="16">
        <v>140.25055802713101</v>
      </c>
      <c r="U3440" s="16">
        <v>34.850223300417497</v>
      </c>
      <c r="V3440" s="16">
        <v>100.360416949073</v>
      </c>
      <c r="W3440" s="16">
        <v>102.108652629039</v>
      </c>
      <c r="X3440" s="16">
        <v>70.747336204362995</v>
      </c>
      <c r="Y3440" s="16">
        <v>139.71614081595001</v>
      </c>
      <c r="Z3440" s="16">
        <v>15.4159153068846</v>
      </c>
      <c r="AA3440" t="s">
        <v>2287</v>
      </c>
      <c r="AB3440" s="16">
        <v>67.102452197619201</v>
      </c>
      <c r="AC3440" s="16">
        <v>0.46746357540240902</v>
      </c>
      <c r="AD3440" s="16">
        <v>0.73003905113467105</v>
      </c>
      <c r="AE3440" s="16">
        <v>0.640326808101359</v>
      </c>
      <c r="AF3440">
        <v>0.52196015564464904</v>
      </c>
      <c r="AG3440">
        <v>0.79803014194496003</v>
      </c>
      <c r="AH3440" s="3" t="s">
        <v>2287</v>
      </c>
      <c r="AI3440" s="20" t="s">
        <v>18172</v>
      </c>
      <c r="AJ3440" s="20" t="s">
        <v>18173</v>
      </c>
      <c r="AK3440" s="20" t="s">
        <v>2287</v>
      </c>
      <c r="AL3440" s="3" t="s">
        <v>6289</v>
      </c>
      <c r="AM3440" s="20" t="s">
        <v>6289</v>
      </c>
      <c r="AN3440" s="3" t="s">
        <v>6289</v>
      </c>
      <c r="AO3440" s="20" t="s">
        <v>6289</v>
      </c>
      <c r="AP3440" s="3" t="s">
        <v>6289</v>
      </c>
      <c r="AQ3440" s="20" t="s">
        <v>6289</v>
      </c>
      <c r="AR3440" s="3" t="s">
        <v>6289</v>
      </c>
      <c r="AS3440" s="20" t="s">
        <v>6289</v>
      </c>
      <c r="AT3440" s="3" t="s">
        <v>6289</v>
      </c>
      <c r="AU3440" s="20" t="s">
        <v>6289</v>
      </c>
      <c r="AV3440" s="3" t="s">
        <v>6289</v>
      </c>
      <c r="AW3440" s="20" t="s">
        <v>6289</v>
      </c>
      <c r="AX3440" s="3" t="s">
        <v>6289</v>
      </c>
      <c r="AY3440" s="3" t="s">
        <v>6289</v>
      </c>
      <c r="AZ3440" s="3" t="s">
        <v>6289</v>
      </c>
    </row>
    <row r="3441" spans="1:52">
      <c r="A3441" t="s">
        <v>2288</v>
      </c>
      <c r="B3441" s="3" t="s">
        <v>22734</v>
      </c>
      <c r="C3441">
        <v>17</v>
      </c>
      <c r="D3441">
        <v>0</v>
      </c>
      <c r="E3441">
        <v>0</v>
      </c>
      <c r="F3441">
        <v>17</v>
      </c>
      <c r="G3441">
        <v>27</v>
      </c>
      <c r="H3441">
        <v>0</v>
      </c>
      <c r="I3441" s="16">
        <f t="shared" si="212"/>
        <v>10.166666666666666</v>
      </c>
      <c r="J3441" s="16">
        <f t="shared" si="213"/>
        <v>4.367917547722679</v>
      </c>
      <c r="K3441">
        <v>0</v>
      </c>
      <c r="L3441">
        <v>9</v>
      </c>
      <c r="M3441">
        <v>0</v>
      </c>
      <c r="N3441">
        <v>1</v>
      </c>
      <c r="O3441">
        <f t="shared" si="214"/>
        <v>2.5</v>
      </c>
      <c r="P3441" s="16">
        <f t="shared" si="215"/>
        <v>1.8874586088176875</v>
      </c>
      <c r="Q3441" s="16">
        <v>7.0717565435690499</v>
      </c>
      <c r="R3441" s="16">
        <v>7.6518800709012096</v>
      </c>
      <c r="S3441" s="16">
        <v>8.9287421660371002</v>
      </c>
      <c r="T3441" s="16">
        <v>0</v>
      </c>
      <c r="U3441" s="16">
        <v>0</v>
      </c>
      <c r="V3441" s="16">
        <v>10.3401641705105</v>
      </c>
      <c r="W3441" s="16">
        <v>0</v>
      </c>
      <c r="X3441" s="16">
        <v>10.106762314909</v>
      </c>
      <c r="Y3441" s="16">
        <v>0</v>
      </c>
      <c r="Z3441" s="16">
        <v>1.54159153068846</v>
      </c>
      <c r="AA3441" t="s">
        <v>2288</v>
      </c>
      <c r="AB3441" s="16">
        <v>4.5640896796615298</v>
      </c>
      <c r="AC3441" s="16">
        <v>-0.62879152327261301</v>
      </c>
      <c r="AD3441" s="16">
        <v>0.98257530482835398</v>
      </c>
      <c r="AE3441" s="16">
        <v>-0.63994232318148503</v>
      </c>
      <c r="AF3441">
        <v>0.52221009719220302</v>
      </c>
      <c r="AG3441">
        <v>0.79803014194496003</v>
      </c>
      <c r="AH3441" s="3" t="s">
        <v>2288</v>
      </c>
      <c r="AI3441" s="20" t="s">
        <v>22732</v>
      </c>
      <c r="AJ3441" s="20" t="s">
        <v>22733</v>
      </c>
      <c r="AK3441" s="20" t="s">
        <v>2288</v>
      </c>
      <c r="AL3441" s="3" t="s">
        <v>6289</v>
      </c>
      <c r="AM3441" s="20" t="s">
        <v>6289</v>
      </c>
      <c r="AN3441" s="3" t="s">
        <v>6289</v>
      </c>
      <c r="AO3441" s="20" t="s">
        <v>11853</v>
      </c>
      <c r="AP3441" s="3" t="s">
        <v>11854</v>
      </c>
      <c r="AQ3441" s="20" t="s">
        <v>22735</v>
      </c>
      <c r="AR3441" s="3" t="s">
        <v>22736</v>
      </c>
      <c r="AS3441" s="20" t="s">
        <v>6289</v>
      </c>
      <c r="AT3441" s="3" t="s">
        <v>6289</v>
      </c>
      <c r="AU3441" s="20" t="s">
        <v>22737</v>
      </c>
      <c r="AV3441" s="3" t="s">
        <v>22738</v>
      </c>
      <c r="AW3441" s="20" t="s">
        <v>6910</v>
      </c>
      <c r="AX3441" s="3" t="s">
        <v>6911</v>
      </c>
      <c r="AY3441" s="3" t="s">
        <v>6289</v>
      </c>
      <c r="AZ3441" s="3" t="s">
        <v>6289</v>
      </c>
    </row>
    <row r="3442" spans="1:52">
      <c r="A3442" t="s">
        <v>2286</v>
      </c>
      <c r="B3442" s="3" t="s">
        <v>14873</v>
      </c>
      <c r="C3442">
        <v>20</v>
      </c>
      <c r="D3442">
        <v>6</v>
      </c>
      <c r="E3442">
        <v>4</v>
      </c>
      <c r="F3442">
        <v>20</v>
      </c>
      <c r="G3442">
        <v>11</v>
      </c>
      <c r="H3442">
        <v>4</v>
      </c>
      <c r="I3442" s="16">
        <f t="shared" si="212"/>
        <v>10.833333333333334</v>
      </c>
      <c r="J3442" s="16">
        <f t="shared" si="213"/>
        <v>2.8128343422670734</v>
      </c>
      <c r="K3442">
        <v>2</v>
      </c>
      <c r="L3442">
        <v>5</v>
      </c>
      <c r="M3442">
        <v>0</v>
      </c>
      <c r="N3442">
        <v>4</v>
      </c>
      <c r="O3442">
        <f t="shared" si="214"/>
        <v>2.75</v>
      </c>
      <c r="P3442" s="16">
        <f t="shared" si="215"/>
        <v>0.96014321848357598</v>
      </c>
      <c r="Q3442" s="16">
        <v>7.7003571252196297</v>
      </c>
      <c r="R3442" s="16">
        <v>3.1174326214782702</v>
      </c>
      <c r="S3442" s="16">
        <v>3.8266037854444699</v>
      </c>
      <c r="T3442" s="16">
        <v>9.7849226530556592</v>
      </c>
      <c r="U3442" s="16">
        <v>9.9572066572621498</v>
      </c>
      <c r="V3442" s="16">
        <v>12.164899024129999</v>
      </c>
      <c r="W3442" s="16">
        <v>0</v>
      </c>
      <c r="X3442" s="16">
        <v>5.6148679527272201</v>
      </c>
      <c r="Y3442" s="16">
        <v>8.7322588009968793</v>
      </c>
      <c r="Z3442" s="16">
        <v>6.1663661227538498</v>
      </c>
      <c r="AA3442" t="s">
        <v>2286</v>
      </c>
      <c r="AB3442" s="16">
        <v>6.7064914743068096</v>
      </c>
      <c r="AC3442" s="16">
        <v>-0.45429570824795701</v>
      </c>
      <c r="AD3442" s="16">
        <v>0.71003557849177601</v>
      </c>
      <c r="AE3442" s="16">
        <v>-0.63982104842260301</v>
      </c>
      <c r="AF3442">
        <v>0.52228894685737604</v>
      </c>
      <c r="AG3442">
        <v>0.79803014194496003</v>
      </c>
      <c r="AH3442" s="3" t="s">
        <v>2286</v>
      </c>
      <c r="AI3442" s="20" t="s">
        <v>14871</v>
      </c>
      <c r="AJ3442" s="20" t="s">
        <v>14872</v>
      </c>
      <c r="AK3442" s="20" t="s">
        <v>2286</v>
      </c>
      <c r="AL3442" s="3" t="s">
        <v>6289</v>
      </c>
      <c r="AM3442" s="20" t="s">
        <v>6289</v>
      </c>
      <c r="AN3442" s="3" t="s">
        <v>6289</v>
      </c>
      <c r="AO3442" s="20" t="s">
        <v>14874</v>
      </c>
      <c r="AP3442" s="3" t="s">
        <v>14875</v>
      </c>
      <c r="AQ3442" s="20" t="s">
        <v>11439</v>
      </c>
      <c r="AR3442" s="3" t="s">
        <v>11440</v>
      </c>
      <c r="AS3442" s="20" t="s">
        <v>14876</v>
      </c>
      <c r="AT3442" s="3" t="s">
        <v>14877</v>
      </c>
      <c r="AU3442" s="20" t="s">
        <v>6289</v>
      </c>
      <c r="AV3442" s="3" t="s">
        <v>6289</v>
      </c>
      <c r="AW3442" s="20" t="s">
        <v>14878</v>
      </c>
      <c r="AX3442" s="3" t="s">
        <v>14879</v>
      </c>
      <c r="AY3442" s="3" t="s">
        <v>14880</v>
      </c>
      <c r="AZ3442" s="3" t="s">
        <v>14880</v>
      </c>
    </row>
    <row r="3443" spans="1:52">
      <c r="A3443" t="s">
        <v>4663</v>
      </c>
      <c r="B3443" s="3" t="s">
        <v>14611</v>
      </c>
      <c r="C3443">
        <v>8</v>
      </c>
      <c r="D3443">
        <v>0</v>
      </c>
      <c r="E3443">
        <v>1</v>
      </c>
      <c r="F3443">
        <v>8</v>
      </c>
      <c r="G3443">
        <v>7</v>
      </c>
      <c r="H3443">
        <v>1</v>
      </c>
      <c r="I3443" s="16">
        <f t="shared" si="212"/>
        <v>4.166666666666667</v>
      </c>
      <c r="J3443" s="16">
        <f t="shared" si="213"/>
        <v>1.4417710302623312</v>
      </c>
      <c r="K3443">
        <v>1</v>
      </c>
      <c r="L3443">
        <v>0</v>
      </c>
      <c r="M3443">
        <v>0</v>
      </c>
      <c r="N3443">
        <v>1</v>
      </c>
      <c r="O3443">
        <f t="shared" si="214"/>
        <v>0.5</v>
      </c>
      <c r="P3443" s="16">
        <f t="shared" si="215"/>
        <v>0.25</v>
      </c>
      <c r="Q3443" s="16">
        <v>2.5144023266023301</v>
      </c>
      <c r="R3443" s="16">
        <v>1.9838207591225401</v>
      </c>
      <c r="S3443" s="16">
        <v>0.25510691902963201</v>
      </c>
      <c r="T3443" s="16">
        <v>0</v>
      </c>
      <c r="U3443" s="16">
        <v>2.4893016643155401</v>
      </c>
      <c r="V3443" s="16">
        <v>4.8659596096520001</v>
      </c>
      <c r="W3443" s="16">
        <v>0</v>
      </c>
      <c r="X3443" s="16">
        <v>0</v>
      </c>
      <c r="Y3443" s="16">
        <v>4.3661294004984397</v>
      </c>
      <c r="Z3443" s="16">
        <v>1.54159153068846</v>
      </c>
      <c r="AA3443" t="s">
        <v>4663</v>
      </c>
      <c r="AB3443" s="16">
        <v>1.80163122099089</v>
      </c>
      <c r="AC3443" s="16">
        <v>-0.65472182943337198</v>
      </c>
      <c r="AD3443" s="16">
        <v>1.0239961499854</v>
      </c>
      <c r="AE3443" s="16">
        <v>-0.63937919048104697</v>
      </c>
      <c r="AF3443">
        <v>0.52257628304548698</v>
      </c>
      <c r="AG3443" t="s">
        <v>3500</v>
      </c>
      <c r="AH3443" s="3" t="s">
        <v>4663</v>
      </c>
      <c r="AI3443" s="20" t="s">
        <v>14609</v>
      </c>
      <c r="AJ3443" s="20" t="s">
        <v>14610</v>
      </c>
      <c r="AK3443" s="20" t="s">
        <v>4663</v>
      </c>
      <c r="AL3443" s="3" t="s">
        <v>6289</v>
      </c>
      <c r="AM3443" s="20" t="s">
        <v>6289</v>
      </c>
      <c r="AN3443" s="3" t="s">
        <v>6289</v>
      </c>
      <c r="AO3443" s="20" t="s">
        <v>6289</v>
      </c>
      <c r="AP3443" s="3" t="s">
        <v>6289</v>
      </c>
      <c r="AQ3443" s="20" t="s">
        <v>6289</v>
      </c>
      <c r="AR3443" s="3" t="s">
        <v>6289</v>
      </c>
      <c r="AS3443" s="20" t="s">
        <v>6289</v>
      </c>
      <c r="AT3443" s="3" t="s">
        <v>6289</v>
      </c>
      <c r="AU3443" s="20" t="s">
        <v>6289</v>
      </c>
      <c r="AV3443" s="3" t="s">
        <v>6289</v>
      </c>
      <c r="AW3443" s="20" t="s">
        <v>6289</v>
      </c>
      <c r="AX3443" s="3" t="s">
        <v>6289</v>
      </c>
      <c r="AY3443" s="3" t="s">
        <v>6289</v>
      </c>
      <c r="AZ3443" s="3" t="s">
        <v>6289</v>
      </c>
    </row>
    <row r="3444" spans="1:52">
      <c r="A3444" t="s">
        <v>5755</v>
      </c>
      <c r="B3444" s="3" t="s">
        <v>6406</v>
      </c>
      <c r="C3444">
        <v>1</v>
      </c>
      <c r="D3444">
        <v>0</v>
      </c>
      <c r="E3444">
        <v>3</v>
      </c>
      <c r="F3444">
        <v>1</v>
      </c>
      <c r="G3444">
        <v>18</v>
      </c>
      <c r="H3444">
        <v>3</v>
      </c>
      <c r="I3444" s="16">
        <f t="shared" si="212"/>
        <v>4.333333333333333</v>
      </c>
      <c r="J3444" s="16">
        <f t="shared" si="213"/>
        <v>2.5349410103444079</v>
      </c>
      <c r="K3444">
        <v>2</v>
      </c>
      <c r="L3444">
        <v>1</v>
      </c>
      <c r="M3444">
        <v>0</v>
      </c>
      <c r="N3444">
        <v>0</v>
      </c>
      <c r="O3444">
        <f t="shared" si="214"/>
        <v>0.75</v>
      </c>
      <c r="P3444" s="16">
        <f t="shared" si="215"/>
        <v>0.41457809879442498</v>
      </c>
      <c r="Q3444" s="16">
        <v>2.5144023266023301</v>
      </c>
      <c r="R3444" s="16">
        <v>5.1012533806008102</v>
      </c>
      <c r="S3444" s="16">
        <v>3.3163899473852099</v>
      </c>
      <c r="T3444" s="16">
        <v>0</v>
      </c>
      <c r="U3444" s="16">
        <v>7.4679049929466101</v>
      </c>
      <c r="V3444" s="16">
        <v>0.60824495120650002</v>
      </c>
      <c r="W3444" s="16">
        <v>0</v>
      </c>
      <c r="X3444" s="16">
        <v>1.1229735905454401</v>
      </c>
      <c r="Y3444" s="16">
        <v>8.7322588009968793</v>
      </c>
      <c r="Z3444" s="16">
        <v>0</v>
      </c>
      <c r="AA3444" t="s">
        <v>5755</v>
      </c>
      <c r="AB3444" s="16">
        <v>2.8863427990283799</v>
      </c>
      <c r="AC3444" s="16">
        <v>-0.63300239415479698</v>
      </c>
      <c r="AD3444" s="16">
        <v>0.99003674902485495</v>
      </c>
      <c r="AE3444" s="16">
        <v>-0.63937262407509399</v>
      </c>
      <c r="AF3444">
        <v>0.522580553731682</v>
      </c>
      <c r="AG3444" t="s">
        <v>3500</v>
      </c>
      <c r="AH3444" s="3" t="s">
        <v>5755</v>
      </c>
      <c r="AI3444" s="20" t="s">
        <v>22798</v>
      </c>
      <c r="AJ3444" s="20" t="s">
        <v>22799</v>
      </c>
      <c r="AK3444" s="20" t="s">
        <v>5755</v>
      </c>
      <c r="AL3444" s="3" t="s">
        <v>6289</v>
      </c>
      <c r="AM3444" s="20" t="s">
        <v>6289</v>
      </c>
      <c r="AN3444" s="3" t="s">
        <v>6289</v>
      </c>
      <c r="AO3444" s="20" t="s">
        <v>6289</v>
      </c>
      <c r="AP3444" s="3" t="s">
        <v>6289</v>
      </c>
      <c r="AQ3444" s="20" t="s">
        <v>6289</v>
      </c>
      <c r="AR3444" s="3" t="s">
        <v>6289</v>
      </c>
      <c r="AS3444" s="20" t="s">
        <v>6289</v>
      </c>
      <c r="AT3444" s="3" t="s">
        <v>6289</v>
      </c>
      <c r="AU3444" s="20" t="s">
        <v>6289</v>
      </c>
      <c r="AV3444" s="3" t="s">
        <v>6289</v>
      </c>
      <c r="AW3444" s="20" t="s">
        <v>6289</v>
      </c>
      <c r="AX3444" s="3" t="s">
        <v>6289</v>
      </c>
      <c r="AY3444" s="3" t="s">
        <v>6289</v>
      </c>
      <c r="AZ3444" s="3" t="s">
        <v>6289</v>
      </c>
    </row>
    <row r="3445" spans="1:52">
      <c r="A3445" t="s">
        <v>3894</v>
      </c>
      <c r="B3445" s="3" t="s">
        <v>6297</v>
      </c>
      <c r="C3445">
        <v>2</v>
      </c>
      <c r="D3445">
        <v>0</v>
      </c>
      <c r="E3445">
        <v>0</v>
      </c>
      <c r="F3445">
        <v>2</v>
      </c>
      <c r="G3445">
        <v>0</v>
      </c>
      <c r="H3445">
        <v>0</v>
      </c>
      <c r="I3445" s="16">
        <f t="shared" si="212"/>
        <v>0.66666666666666663</v>
      </c>
      <c r="J3445" s="16">
        <f t="shared" si="213"/>
        <v>0.38490017945975052</v>
      </c>
      <c r="K3445">
        <v>0</v>
      </c>
      <c r="L3445">
        <v>1</v>
      </c>
      <c r="M3445">
        <v>0</v>
      </c>
      <c r="N3445">
        <v>0</v>
      </c>
      <c r="O3445">
        <f t="shared" si="214"/>
        <v>0.25</v>
      </c>
      <c r="P3445" s="16">
        <f t="shared" si="215"/>
        <v>0.21650635094610965</v>
      </c>
      <c r="Q3445" s="16">
        <v>0.31430029082529098</v>
      </c>
      <c r="R3445" s="16">
        <v>0</v>
      </c>
      <c r="S3445" s="16">
        <v>0</v>
      </c>
      <c r="T3445" s="16">
        <v>0</v>
      </c>
      <c r="U3445" s="16">
        <v>0</v>
      </c>
      <c r="V3445" s="16">
        <v>1.216489902413</v>
      </c>
      <c r="W3445" s="16">
        <v>0</v>
      </c>
      <c r="X3445" s="16">
        <v>1.1229735905454401</v>
      </c>
      <c r="Y3445" s="16">
        <v>0</v>
      </c>
      <c r="Z3445" s="16">
        <v>0</v>
      </c>
      <c r="AA3445" t="s">
        <v>3894</v>
      </c>
      <c r="AB3445" s="16">
        <v>0.26537637837837402</v>
      </c>
      <c r="AC3445" s="16">
        <v>0.746577787421282</v>
      </c>
      <c r="AD3445" s="16">
        <v>1.1682272049536899</v>
      </c>
      <c r="AE3445" s="16">
        <v>0.63906899638660397</v>
      </c>
      <c r="AF3445">
        <v>0.52277804794117499</v>
      </c>
      <c r="AG3445" t="s">
        <v>3500</v>
      </c>
      <c r="AH3445" s="3" t="s">
        <v>3894</v>
      </c>
      <c r="AI3445" s="20" t="s">
        <v>8754</v>
      </c>
      <c r="AJ3445" s="20" t="s">
        <v>8755</v>
      </c>
      <c r="AK3445" s="20" t="s">
        <v>3894</v>
      </c>
      <c r="AL3445" s="3" t="s">
        <v>6289</v>
      </c>
      <c r="AM3445" s="20" t="s">
        <v>6289</v>
      </c>
      <c r="AN3445" s="3" t="s">
        <v>6289</v>
      </c>
      <c r="AO3445" s="20" t="s">
        <v>6289</v>
      </c>
      <c r="AP3445" s="3" t="s">
        <v>6289</v>
      </c>
      <c r="AQ3445" s="20" t="s">
        <v>6289</v>
      </c>
      <c r="AR3445" s="3" t="s">
        <v>6289</v>
      </c>
      <c r="AS3445" s="20" t="s">
        <v>6289</v>
      </c>
      <c r="AT3445" s="3" t="s">
        <v>6289</v>
      </c>
      <c r="AU3445" s="20" t="s">
        <v>6289</v>
      </c>
      <c r="AV3445" s="3" t="s">
        <v>6289</v>
      </c>
      <c r="AW3445" s="20" t="s">
        <v>6289</v>
      </c>
      <c r="AX3445" s="3" t="s">
        <v>6289</v>
      </c>
      <c r="AY3445" s="3" t="s">
        <v>6289</v>
      </c>
      <c r="AZ3445" s="3" t="s">
        <v>6289</v>
      </c>
    </row>
    <row r="3446" spans="1:52">
      <c r="A3446" t="s">
        <v>5281</v>
      </c>
      <c r="B3446" s="3" t="s">
        <v>6297</v>
      </c>
      <c r="C3446">
        <v>2</v>
      </c>
      <c r="D3446">
        <v>0</v>
      </c>
      <c r="E3446">
        <v>0</v>
      </c>
      <c r="F3446">
        <v>2</v>
      </c>
      <c r="G3446">
        <v>0</v>
      </c>
      <c r="H3446">
        <v>0</v>
      </c>
      <c r="I3446" s="16">
        <f t="shared" si="212"/>
        <v>0.66666666666666663</v>
      </c>
      <c r="J3446" s="16">
        <f t="shared" si="213"/>
        <v>0.38490017945975052</v>
      </c>
      <c r="K3446">
        <v>0</v>
      </c>
      <c r="L3446">
        <v>1</v>
      </c>
      <c r="M3446">
        <v>0</v>
      </c>
      <c r="N3446">
        <v>0</v>
      </c>
      <c r="O3446">
        <f t="shared" si="214"/>
        <v>0.25</v>
      </c>
      <c r="P3446" s="16">
        <f t="shared" si="215"/>
        <v>0.21650635094610965</v>
      </c>
      <c r="Q3446" s="16">
        <v>0.31430029082529098</v>
      </c>
      <c r="R3446" s="16">
        <v>0</v>
      </c>
      <c r="S3446" s="16">
        <v>0</v>
      </c>
      <c r="T3446" s="16">
        <v>0</v>
      </c>
      <c r="U3446" s="16">
        <v>0</v>
      </c>
      <c r="V3446" s="16">
        <v>1.216489902413</v>
      </c>
      <c r="W3446" s="16">
        <v>0</v>
      </c>
      <c r="X3446" s="16">
        <v>1.1229735905454401</v>
      </c>
      <c r="Y3446" s="16">
        <v>0</v>
      </c>
      <c r="Z3446" s="16">
        <v>0</v>
      </c>
      <c r="AA3446" t="s">
        <v>5281</v>
      </c>
      <c r="AB3446" s="16">
        <v>0.26537637837837402</v>
      </c>
      <c r="AC3446" s="16">
        <v>0.746577787421282</v>
      </c>
      <c r="AD3446" s="16">
        <v>1.1682272049536899</v>
      </c>
      <c r="AE3446" s="16">
        <v>0.63906899638660397</v>
      </c>
      <c r="AF3446">
        <v>0.52277804794117499</v>
      </c>
      <c r="AG3446" t="s">
        <v>3500</v>
      </c>
      <c r="AH3446" s="3" t="s">
        <v>5281</v>
      </c>
      <c r="AI3446" s="20" t="s">
        <v>19255</v>
      </c>
      <c r="AJ3446" s="20" t="s">
        <v>19256</v>
      </c>
      <c r="AK3446" s="20" t="s">
        <v>5281</v>
      </c>
      <c r="AL3446" s="3" t="s">
        <v>6289</v>
      </c>
      <c r="AM3446" s="20" t="s">
        <v>6289</v>
      </c>
      <c r="AN3446" s="3" t="s">
        <v>6289</v>
      </c>
      <c r="AO3446" s="20" t="s">
        <v>6289</v>
      </c>
      <c r="AP3446" s="3" t="s">
        <v>6289</v>
      </c>
      <c r="AQ3446" s="20" t="s">
        <v>6289</v>
      </c>
      <c r="AR3446" s="3" t="s">
        <v>6289</v>
      </c>
      <c r="AS3446" s="20" t="s">
        <v>6289</v>
      </c>
      <c r="AT3446" s="3" t="s">
        <v>6289</v>
      </c>
      <c r="AU3446" s="20" t="s">
        <v>6289</v>
      </c>
      <c r="AV3446" s="3" t="s">
        <v>6289</v>
      </c>
      <c r="AW3446" s="20" t="s">
        <v>6289</v>
      </c>
      <c r="AX3446" s="3" t="s">
        <v>6289</v>
      </c>
      <c r="AY3446" s="3" t="s">
        <v>6289</v>
      </c>
      <c r="AZ3446" s="3" t="s">
        <v>6289</v>
      </c>
    </row>
    <row r="3447" spans="1:52">
      <c r="A3447" t="s">
        <v>3975</v>
      </c>
      <c r="B3447" s="3" t="s">
        <v>6297</v>
      </c>
      <c r="C3447">
        <v>3</v>
      </c>
      <c r="D3447">
        <v>3</v>
      </c>
      <c r="E3447">
        <v>0</v>
      </c>
      <c r="F3447">
        <v>3</v>
      </c>
      <c r="G3447">
        <v>0</v>
      </c>
      <c r="H3447">
        <v>0</v>
      </c>
      <c r="I3447" s="16">
        <f t="shared" si="212"/>
        <v>1.5</v>
      </c>
      <c r="J3447" s="16">
        <f t="shared" si="213"/>
        <v>0.61237243569579458</v>
      </c>
      <c r="K3447">
        <v>0</v>
      </c>
      <c r="L3447">
        <v>0</v>
      </c>
      <c r="M3447">
        <v>0</v>
      </c>
      <c r="N3447">
        <v>0</v>
      </c>
      <c r="O3447">
        <f t="shared" si="214"/>
        <v>0</v>
      </c>
      <c r="P3447" s="16">
        <f t="shared" si="215"/>
        <v>0</v>
      </c>
      <c r="Q3447" s="16">
        <v>0.15715014541264599</v>
      </c>
      <c r="R3447" s="16">
        <v>0</v>
      </c>
      <c r="S3447" s="16">
        <v>0</v>
      </c>
      <c r="T3447" s="16">
        <v>4.8924613265278296</v>
      </c>
      <c r="U3447" s="16">
        <v>0</v>
      </c>
      <c r="V3447" s="16">
        <v>1.8247348536195001</v>
      </c>
      <c r="W3447" s="16">
        <v>0</v>
      </c>
      <c r="X3447" s="16">
        <v>0</v>
      </c>
      <c r="Y3447" s="16">
        <v>0</v>
      </c>
      <c r="Z3447" s="16">
        <v>0</v>
      </c>
      <c r="AA3447" t="s">
        <v>3975</v>
      </c>
      <c r="AB3447" s="16">
        <v>0.68743463255599702</v>
      </c>
      <c r="AC3447" s="16">
        <v>-0.79523329743721805</v>
      </c>
      <c r="AD3447" s="16">
        <v>1.2444938962763199</v>
      </c>
      <c r="AE3447" s="16">
        <v>-0.63900136418238196</v>
      </c>
      <c r="AF3447">
        <v>0.522822044434336</v>
      </c>
      <c r="AG3447" t="s">
        <v>3500</v>
      </c>
      <c r="AH3447" s="3" t="s">
        <v>3975</v>
      </c>
      <c r="AI3447" s="20" t="s">
        <v>9559</v>
      </c>
      <c r="AJ3447" s="20" t="s">
        <v>9560</v>
      </c>
      <c r="AK3447" s="20" t="s">
        <v>3975</v>
      </c>
      <c r="AL3447" s="3" t="s">
        <v>6289</v>
      </c>
      <c r="AM3447" s="20" t="s">
        <v>6289</v>
      </c>
      <c r="AN3447" s="3" t="s">
        <v>6289</v>
      </c>
      <c r="AO3447" s="20" t="s">
        <v>6289</v>
      </c>
      <c r="AP3447" s="3" t="s">
        <v>6289</v>
      </c>
      <c r="AQ3447" s="20" t="s">
        <v>6289</v>
      </c>
      <c r="AR3447" s="3" t="s">
        <v>6289</v>
      </c>
      <c r="AS3447" s="20" t="s">
        <v>6289</v>
      </c>
      <c r="AT3447" s="3" t="s">
        <v>6289</v>
      </c>
      <c r="AU3447" s="20" t="s">
        <v>6289</v>
      </c>
      <c r="AV3447" s="3" t="s">
        <v>6289</v>
      </c>
      <c r="AW3447" s="20" t="s">
        <v>6289</v>
      </c>
      <c r="AX3447" s="3" t="s">
        <v>6289</v>
      </c>
      <c r="AY3447" s="3" t="s">
        <v>6289</v>
      </c>
      <c r="AZ3447" s="3" t="s">
        <v>6289</v>
      </c>
    </row>
    <row r="3448" spans="1:52">
      <c r="A3448" t="s">
        <v>5742</v>
      </c>
      <c r="B3448" s="3" t="s">
        <v>6406</v>
      </c>
      <c r="C3448">
        <v>0</v>
      </c>
      <c r="D3448">
        <v>0</v>
      </c>
      <c r="E3448">
        <v>0</v>
      </c>
      <c r="F3448">
        <v>0</v>
      </c>
      <c r="G3448">
        <v>4</v>
      </c>
      <c r="H3448">
        <v>0</v>
      </c>
      <c r="I3448" s="16">
        <f t="shared" si="212"/>
        <v>0.66666666666666663</v>
      </c>
      <c r="J3448" s="16">
        <f t="shared" si="213"/>
        <v>0.6085806194501846</v>
      </c>
      <c r="K3448">
        <v>0</v>
      </c>
      <c r="L3448">
        <v>2</v>
      </c>
      <c r="M3448">
        <v>0</v>
      </c>
      <c r="N3448">
        <v>0</v>
      </c>
      <c r="O3448">
        <f t="shared" si="214"/>
        <v>0.5</v>
      </c>
      <c r="P3448" s="16">
        <f t="shared" si="215"/>
        <v>0.4330127018922193</v>
      </c>
      <c r="Q3448" s="16">
        <v>0</v>
      </c>
      <c r="R3448" s="16">
        <v>1.1336118623557401</v>
      </c>
      <c r="S3448" s="16">
        <v>0.76532075708889502</v>
      </c>
      <c r="T3448" s="16">
        <v>0</v>
      </c>
      <c r="U3448" s="16">
        <v>0</v>
      </c>
      <c r="V3448" s="16">
        <v>0</v>
      </c>
      <c r="W3448" s="16">
        <v>0</v>
      </c>
      <c r="X3448" s="16">
        <v>2.24594718109089</v>
      </c>
      <c r="Y3448" s="16">
        <v>0</v>
      </c>
      <c r="Z3448" s="16">
        <v>0</v>
      </c>
      <c r="AA3448" t="s">
        <v>5742</v>
      </c>
      <c r="AB3448" s="16">
        <v>0.41448798005355197</v>
      </c>
      <c r="AC3448" s="16">
        <v>0.76200032880786905</v>
      </c>
      <c r="AD3448" s="16">
        <v>1.1927855426730101</v>
      </c>
      <c r="AE3448" s="16">
        <v>0.63884101671809201</v>
      </c>
      <c r="AF3448">
        <v>0.52292636219327004</v>
      </c>
      <c r="AG3448" t="s">
        <v>3500</v>
      </c>
      <c r="AH3448" s="3" t="s">
        <v>5742</v>
      </c>
      <c r="AI3448" s="20" t="s">
        <v>22570</v>
      </c>
      <c r="AJ3448" s="20" t="s">
        <v>22571</v>
      </c>
      <c r="AK3448" s="20" t="s">
        <v>5742</v>
      </c>
      <c r="AL3448" s="3" t="s">
        <v>6289</v>
      </c>
      <c r="AM3448" s="20" t="s">
        <v>6289</v>
      </c>
      <c r="AN3448" s="3" t="s">
        <v>6289</v>
      </c>
      <c r="AO3448" s="20" t="s">
        <v>6289</v>
      </c>
      <c r="AP3448" s="3" t="s">
        <v>6289</v>
      </c>
      <c r="AQ3448" s="20" t="s">
        <v>6289</v>
      </c>
      <c r="AR3448" s="3" t="s">
        <v>6289</v>
      </c>
      <c r="AS3448" s="20" t="s">
        <v>6289</v>
      </c>
      <c r="AT3448" s="3" t="s">
        <v>6289</v>
      </c>
      <c r="AU3448" s="20" t="s">
        <v>6289</v>
      </c>
      <c r="AV3448" s="3" t="s">
        <v>6289</v>
      </c>
      <c r="AW3448" s="20" t="s">
        <v>6289</v>
      </c>
      <c r="AX3448" s="3" t="s">
        <v>6289</v>
      </c>
      <c r="AY3448" s="3" t="s">
        <v>6289</v>
      </c>
      <c r="AZ3448" s="3" t="s">
        <v>6289</v>
      </c>
    </row>
    <row r="3449" spans="1:52">
      <c r="A3449" t="s">
        <v>4474</v>
      </c>
      <c r="B3449" s="3" t="s">
        <v>13625</v>
      </c>
      <c r="C3449">
        <v>2</v>
      </c>
      <c r="D3449">
        <v>4</v>
      </c>
      <c r="E3449">
        <v>0</v>
      </c>
      <c r="F3449">
        <v>2</v>
      </c>
      <c r="G3449">
        <v>7</v>
      </c>
      <c r="H3449">
        <v>0</v>
      </c>
      <c r="I3449" s="16">
        <f t="shared" si="212"/>
        <v>2.5</v>
      </c>
      <c r="J3449" s="16">
        <f t="shared" si="213"/>
        <v>0.99303127398441549</v>
      </c>
      <c r="K3449">
        <v>2</v>
      </c>
      <c r="L3449">
        <v>0</v>
      </c>
      <c r="M3449">
        <v>0</v>
      </c>
      <c r="N3449">
        <v>0</v>
      </c>
      <c r="O3449">
        <f t="shared" si="214"/>
        <v>0.5</v>
      </c>
      <c r="P3449" s="16">
        <f t="shared" si="215"/>
        <v>0.4330127018922193</v>
      </c>
      <c r="Q3449" s="16">
        <v>2.2001020357770402</v>
      </c>
      <c r="R3449" s="16">
        <v>1.9838207591225401</v>
      </c>
      <c r="S3449" s="16">
        <v>1.78574843320742</v>
      </c>
      <c r="T3449" s="16">
        <v>6.5232817687037699</v>
      </c>
      <c r="U3449" s="16">
        <v>0</v>
      </c>
      <c r="V3449" s="16">
        <v>1.216489902413</v>
      </c>
      <c r="W3449" s="16">
        <v>0</v>
      </c>
      <c r="X3449" s="16">
        <v>0</v>
      </c>
      <c r="Y3449" s="16">
        <v>8.7322588009968793</v>
      </c>
      <c r="Z3449" s="16">
        <v>0</v>
      </c>
      <c r="AA3449" t="s">
        <v>4474</v>
      </c>
      <c r="AB3449" s="16">
        <v>2.2441701700220702</v>
      </c>
      <c r="AC3449" s="16">
        <v>-0.64551076625083903</v>
      </c>
      <c r="AD3449" s="16">
        <v>1.01159270270914</v>
      </c>
      <c r="AE3449" s="16">
        <v>-0.63811330837213698</v>
      </c>
      <c r="AF3449">
        <v>0.52339992399963697</v>
      </c>
      <c r="AG3449" t="s">
        <v>3500</v>
      </c>
      <c r="AH3449" s="3" t="s">
        <v>4474</v>
      </c>
      <c r="AI3449" s="20" t="s">
        <v>13623</v>
      </c>
      <c r="AJ3449" s="20" t="s">
        <v>13624</v>
      </c>
      <c r="AK3449" s="20" t="s">
        <v>4474</v>
      </c>
      <c r="AL3449" s="3" t="s">
        <v>6289</v>
      </c>
      <c r="AM3449" s="20" t="s">
        <v>6289</v>
      </c>
      <c r="AN3449" s="3" t="s">
        <v>6289</v>
      </c>
      <c r="AO3449" s="20" t="s">
        <v>6289</v>
      </c>
      <c r="AP3449" s="3" t="s">
        <v>6289</v>
      </c>
      <c r="AQ3449" s="20" t="s">
        <v>6289</v>
      </c>
      <c r="AR3449" s="3" t="s">
        <v>6289</v>
      </c>
      <c r="AS3449" s="20" t="s">
        <v>6289</v>
      </c>
      <c r="AT3449" s="3" t="s">
        <v>6289</v>
      </c>
      <c r="AU3449" s="20" t="s">
        <v>6289</v>
      </c>
      <c r="AV3449" s="3" t="s">
        <v>6289</v>
      </c>
      <c r="AW3449" s="20" t="s">
        <v>6289</v>
      </c>
      <c r="AX3449" s="3" t="s">
        <v>6289</v>
      </c>
      <c r="AY3449" s="3" t="s">
        <v>6289</v>
      </c>
      <c r="AZ3449" s="3" t="s">
        <v>6289</v>
      </c>
    </row>
    <row r="3450" spans="1:52">
      <c r="A3450" t="s">
        <v>2290</v>
      </c>
      <c r="B3450" s="3" t="s">
        <v>6826</v>
      </c>
      <c r="C3450">
        <v>9</v>
      </c>
      <c r="D3450">
        <v>6</v>
      </c>
      <c r="E3450">
        <v>1</v>
      </c>
      <c r="F3450">
        <v>9</v>
      </c>
      <c r="G3450">
        <v>8</v>
      </c>
      <c r="H3450">
        <v>1</v>
      </c>
      <c r="I3450" s="16">
        <f t="shared" si="212"/>
        <v>5.666666666666667</v>
      </c>
      <c r="J3450" s="16">
        <f t="shared" si="213"/>
        <v>1.4076510510355476</v>
      </c>
      <c r="K3450">
        <v>4</v>
      </c>
      <c r="L3450">
        <v>1</v>
      </c>
      <c r="M3450">
        <v>0</v>
      </c>
      <c r="N3450">
        <v>6</v>
      </c>
      <c r="O3450">
        <f t="shared" si="214"/>
        <v>2.75</v>
      </c>
      <c r="P3450" s="16">
        <f t="shared" si="215"/>
        <v>1.192424001771182</v>
      </c>
      <c r="Q3450" s="16">
        <v>3.9287536353161401</v>
      </c>
      <c r="R3450" s="16">
        <v>2.2672237247114699</v>
      </c>
      <c r="S3450" s="16">
        <v>2.8061761093259499</v>
      </c>
      <c r="T3450" s="16">
        <v>9.7849226530556592</v>
      </c>
      <c r="U3450" s="16">
        <v>2.4893016643155401</v>
      </c>
      <c r="V3450" s="16">
        <v>5.4742045608585004</v>
      </c>
      <c r="W3450" s="16">
        <v>0</v>
      </c>
      <c r="X3450" s="16">
        <v>1.1229735905454401</v>
      </c>
      <c r="Y3450" s="16">
        <v>17.464517601993801</v>
      </c>
      <c r="Z3450" s="16">
        <v>9.2495491841307693</v>
      </c>
      <c r="AA3450" t="s">
        <v>2290</v>
      </c>
      <c r="AB3450" s="16">
        <v>5.4587622724253198</v>
      </c>
      <c r="AC3450" s="16">
        <v>0.50677984719147695</v>
      </c>
      <c r="AD3450" s="16">
        <v>0.79490436399447995</v>
      </c>
      <c r="AE3450" s="16">
        <v>0.63753562081965898</v>
      </c>
      <c r="AF3450">
        <v>0.52377601523874495</v>
      </c>
      <c r="AG3450">
        <v>0.79975113184961999</v>
      </c>
      <c r="AH3450" s="3" t="s">
        <v>2290</v>
      </c>
      <c r="AI3450" s="20" t="s">
        <v>6824</v>
      </c>
      <c r="AJ3450" s="20" t="s">
        <v>6825</v>
      </c>
      <c r="AK3450" s="20" t="s">
        <v>2290</v>
      </c>
      <c r="AL3450" s="3" t="s">
        <v>6289</v>
      </c>
      <c r="AM3450" s="20" t="s">
        <v>6289</v>
      </c>
      <c r="AN3450" s="3" t="s">
        <v>6289</v>
      </c>
      <c r="AO3450" s="20" t="s">
        <v>6289</v>
      </c>
      <c r="AP3450" s="3" t="s">
        <v>6289</v>
      </c>
      <c r="AQ3450" s="20" t="s">
        <v>6289</v>
      </c>
      <c r="AR3450" s="3" t="s">
        <v>6289</v>
      </c>
      <c r="AS3450" s="20" t="s">
        <v>6289</v>
      </c>
      <c r="AT3450" s="3" t="s">
        <v>6289</v>
      </c>
      <c r="AU3450" s="20" t="s">
        <v>6289</v>
      </c>
      <c r="AV3450" s="3" t="s">
        <v>6289</v>
      </c>
      <c r="AW3450" s="20" t="s">
        <v>6289</v>
      </c>
      <c r="AX3450" s="3" t="s">
        <v>6289</v>
      </c>
      <c r="AY3450" s="3" t="s">
        <v>6289</v>
      </c>
      <c r="AZ3450" s="3" t="s">
        <v>6289</v>
      </c>
    </row>
    <row r="3451" spans="1:52">
      <c r="A3451" t="s">
        <v>2297</v>
      </c>
      <c r="B3451" s="3" t="s">
        <v>6307</v>
      </c>
      <c r="C3451">
        <v>16</v>
      </c>
      <c r="D3451">
        <v>2</v>
      </c>
      <c r="E3451">
        <v>15</v>
      </c>
      <c r="F3451">
        <v>16</v>
      </c>
      <c r="G3451">
        <v>80</v>
      </c>
      <c r="H3451">
        <v>15</v>
      </c>
      <c r="I3451" s="16">
        <f t="shared" si="212"/>
        <v>24</v>
      </c>
      <c r="J3451" s="16">
        <f t="shared" si="213"/>
        <v>10.421665467242322</v>
      </c>
      <c r="K3451">
        <v>0</v>
      </c>
      <c r="L3451">
        <v>8</v>
      </c>
      <c r="M3451">
        <v>0</v>
      </c>
      <c r="N3451">
        <v>24</v>
      </c>
      <c r="O3451">
        <f t="shared" si="214"/>
        <v>8</v>
      </c>
      <c r="P3451" s="16">
        <f t="shared" si="215"/>
        <v>4.8989794855663558</v>
      </c>
      <c r="Q3451" s="16">
        <v>18.3865670132795</v>
      </c>
      <c r="R3451" s="16">
        <v>22.672237247114701</v>
      </c>
      <c r="S3451" s="16">
        <v>24.490264226844602</v>
      </c>
      <c r="T3451" s="16">
        <v>3.2616408843518898</v>
      </c>
      <c r="U3451" s="16">
        <v>37.339524964733101</v>
      </c>
      <c r="V3451" s="16">
        <v>9.7319192193040092</v>
      </c>
      <c r="W3451" s="16">
        <v>0</v>
      </c>
      <c r="X3451" s="16">
        <v>8.9837887243635492</v>
      </c>
      <c r="Y3451" s="16">
        <v>0</v>
      </c>
      <c r="Z3451" s="16">
        <v>36.998196736523099</v>
      </c>
      <c r="AA3451" t="s">
        <v>2297</v>
      </c>
      <c r="AB3451" s="16">
        <v>16.186413901651399</v>
      </c>
      <c r="AC3451" s="16">
        <v>-0.55075800938349495</v>
      </c>
      <c r="AD3451" s="16">
        <v>0.86543652166412499</v>
      </c>
      <c r="AE3451" s="16">
        <v>-0.63639330626405299</v>
      </c>
      <c r="AF3451">
        <v>0.52452010267231097</v>
      </c>
      <c r="AG3451">
        <v>0.79975113184961999</v>
      </c>
      <c r="AH3451" s="3" t="s">
        <v>2297</v>
      </c>
      <c r="AI3451" s="20" t="s">
        <v>22076</v>
      </c>
      <c r="AJ3451" s="20" t="s">
        <v>22077</v>
      </c>
      <c r="AK3451" s="20" t="s">
        <v>2297</v>
      </c>
      <c r="AL3451" s="3" t="s">
        <v>6289</v>
      </c>
      <c r="AM3451" s="20" t="s">
        <v>6289</v>
      </c>
      <c r="AN3451" s="3" t="s">
        <v>6289</v>
      </c>
      <c r="AO3451" s="20" t="s">
        <v>6289</v>
      </c>
      <c r="AP3451" s="3" t="s">
        <v>6289</v>
      </c>
      <c r="AQ3451" s="20" t="s">
        <v>6289</v>
      </c>
      <c r="AR3451" s="3" t="s">
        <v>6289</v>
      </c>
      <c r="AS3451" s="20" t="s">
        <v>6398</v>
      </c>
      <c r="AT3451" s="3" t="s">
        <v>6399</v>
      </c>
      <c r="AU3451" s="20" t="s">
        <v>6289</v>
      </c>
      <c r="AV3451" s="3" t="s">
        <v>6289</v>
      </c>
      <c r="AW3451" s="20" t="s">
        <v>6289</v>
      </c>
      <c r="AX3451" s="3" t="s">
        <v>6289</v>
      </c>
      <c r="AY3451" s="3" t="s">
        <v>6289</v>
      </c>
      <c r="AZ3451" s="3" t="s">
        <v>6289</v>
      </c>
    </row>
    <row r="3452" spans="1:52">
      <c r="A3452" t="s">
        <v>2296</v>
      </c>
      <c r="B3452" s="3" t="s">
        <v>6406</v>
      </c>
      <c r="C3452">
        <v>13</v>
      </c>
      <c r="D3452">
        <v>1</v>
      </c>
      <c r="E3452">
        <v>1</v>
      </c>
      <c r="F3452">
        <v>13</v>
      </c>
      <c r="G3452">
        <v>50</v>
      </c>
      <c r="H3452">
        <v>1</v>
      </c>
      <c r="I3452" s="16">
        <f t="shared" si="212"/>
        <v>13.166666666666666</v>
      </c>
      <c r="J3452" s="16">
        <f t="shared" si="213"/>
        <v>7.0727044437151587</v>
      </c>
      <c r="K3452">
        <v>2</v>
      </c>
      <c r="L3452">
        <v>5</v>
      </c>
      <c r="M3452">
        <v>0</v>
      </c>
      <c r="N3452">
        <v>7</v>
      </c>
      <c r="O3452">
        <f t="shared" si="214"/>
        <v>3.5</v>
      </c>
      <c r="P3452" s="16">
        <f t="shared" si="215"/>
        <v>1.3462912017836259</v>
      </c>
      <c r="Q3452" s="16">
        <v>9.2718585793460893</v>
      </c>
      <c r="R3452" s="16">
        <v>14.1701482794467</v>
      </c>
      <c r="S3452" s="16">
        <v>18.112591251103801</v>
      </c>
      <c r="T3452" s="16">
        <v>1.63082044217594</v>
      </c>
      <c r="U3452" s="16">
        <v>2.4893016643155401</v>
      </c>
      <c r="V3452" s="16">
        <v>7.9071843656844996</v>
      </c>
      <c r="W3452" s="16">
        <v>0</v>
      </c>
      <c r="X3452" s="16">
        <v>5.6148679527272201</v>
      </c>
      <c r="Y3452" s="16">
        <v>8.7322588009968793</v>
      </c>
      <c r="Z3452" s="16">
        <v>10.7911407148192</v>
      </c>
      <c r="AA3452" t="s">
        <v>2296</v>
      </c>
      <c r="AB3452" s="16">
        <v>7.8720172050615904</v>
      </c>
      <c r="AC3452" s="16">
        <v>-0.48877207020439001</v>
      </c>
      <c r="AD3452" s="16">
        <v>0.76805580696698095</v>
      </c>
      <c r="AE3452" s="16">
        <v>-0.63637572396533304</v>
      </c>
      <c r="AF3452">
        <v>0.52453155976128996</v>
      </c>
      <c r="AG3452">
        <v>0.79975113184961999</v>
      </c>
      <c r="AH3452" s="3" t="s">
        <v>2296</v>
      </c>
      <c r="AI3452" s="20" t="s">
        <v>18393</v>
      </c>
      <c r="AJ3452" s="20" t="s">
        <v>18394</v>
      </c>
      <c r="AK3452" s="20" t="s">
        <v>2296</v>
      </c>
      <c r="AL3452" s="3" t="s">
        <v>6289</v>
      </c>
      <c r="AM3452" s="20" t="s">
        <v>6289</v>
      </c>
      <c r="AN3452" s="3" t="s">
        <v>6289</v>
      </c>
      <c r="AO3452" s="20" t="s">
        <v>6289</v>
      </c>
      <c r="AP3452" s="3" t="s">
        <v>6289</v>
      </c>
      <c r="AQ3452" s="20" t="s">
        <v>6289</v>
      </c>
      <c r="AR3452" s="3" t="s">
        <v>6289</v>
      </c>
      <c r="AS3452" s="20" t="s">
        <v>6289</v>
      </c>
      <c r="AT3452" s="3" t="s">
        <v>6289</v>
      </c>
      <c r="AU3452" s="20" t="s">
        <v>6289</v>
      </c>
      <c r="AV3452" s="3" t="s">
        <v>6289</v>
      </c>
      <c r="AW3452" s="20" t="s">
        <v>6289</v>
      </c>
      <c r="AX3452" s="3" t="s">
        <v>6289</v>
      </c>
      <c r="AY3452" s="3" t="s">
        <v>6289</v>
      </c>
      <c r="AZ3452" s="3" t="s">
        <v>6289</v>
      </c>
    </row>
    <row r="3453" spans="1:52">
      <c r="A3453" t="s">
        <v>5682</v>
      </c>
      <c r="B3453" s="3" t="s">
        <v>6406</v>
      </c>
      <c r="C3453">
        <v>1</v>
      </c>
      <c r="D3453">
        <v>0</v>
      </c>
      <c r="E3453">
        <v>0</v>
      </c>
      <c r="F3453">
        <v>1</v>
      </c>
      <c r="G3453">
        <v>33</v>
      </c>
      <c r="H3453">
        <v>0</v>
      </c>
      <c r="I3453" s="16">
        <f t="shared" si="212"/>
        <v>5.833333333333333</v>
      </c>
      <c r="J3453" s="16">
        <f t="shared" si="213"/>
        <v>4.9632911721215054</v>
      </c>
      <c r="K3453">
        <v>0</v>
      </c>
      <c r="L3453">
        <v>3</v>
      </c>
      <c r="M3453">
        <v>0</v>
      </c>
      <c r="N3453">
        <v>2</v>
      </c>
      <c r="O3453">
        <f t="shared" si="214"/>
        <v>1.25</v>
      </c>
      <c r="P3453" s="16">
        <f t="shared" si="215"/>
        <v>0.649519052838329</v>
      </c>
      <c r="Q3453" s="16">
        <v>4.0859037807287804</v>
      </c>
      <c r="R3453" s="16">
        <v>9.3522978644348207</v>
      </c>
      <c r="S3453" s="16">
        <v>5.1021383805926304</v>
      </c>
      <c r="T3453" s="16">
        <v>0</v>
      </c>
      <c r="U3453" s="16">
        <v>0</v>
      </c>
      <c r="V3453" s="16">
        <v>0.60824495120650002</v>
      </c>
      <c r="W3453" s="16">
        <v>0</v>
      </c>
      <c r="X3453" s="16">
        <v>3.3689207716363301</v>
      </c>
      <c r="Y3453" s="16">
        <v>0</v>
      </c>
      <c r="Z3453" s="16">
        <v>3.08318306137692</v>
      </c>
      <c r="AA3453" t="s">
        <v>5682</v>
      </c>
      <c r="AB3453" s="16">
        <v>2.5600688809976</v>
      </c>
      <c r="AC3453" s="16">
        <v>-0.65060173318097503</v>
      </c>
      <c r="AD3453" s="16">
        <v>1.02247682238861</v>
      </c>
      <c r="AE3453" s="16">
        <v>-0.636299737006364</v>
      </c>
      <c r="AF3453">
        <v>0.52458107633949003</v>
      </c>
      <c r="AG3453" t="s">
        <v>3500</v>
      </c>
      <c r="AH3453" s="3" t="s">
        <v>5682</v>
      </c>
      <c r="AI3453" s="20" t="s">
        <v>21876</v>
      </c>
      <c r="AJ3453" s="20" t="s">
        <v>21877</v>
      </c>
      <c r="AK3453" s="20" t="s">
        <v>5682</v>
      </c>
      <c r="AL3453" s="3" t="s">
        <v>6289</v>
      </c>
      <c r="AM3453" s="20" t="s">
        <v>6289</v>
      </c>
      <c r="AN3453" s="3" t="s">
        <v>6289</v>
      </c>
      <c r="AO3453" s="20" t="s">
        <v>6289</v>
      </c>
      <c r="AP3453" s="3" t="s">
        <v>6289</v>
      </c>
      <c r="AQ3453" s="20" t="s">
        <v>6289</v>
      </c>
      <c r="AR3453" s="3" t="s">
        <v>6289</v>
      </c>
      <c r="AS3453" s="20" t="s">
        <v>6289</v>
      </c>
      <c r="AT3453" s="3" t="s">
        <v>6289</v>
      </c>
      <c r="AU3453" s="20" t="s">
        <v>6289</v>
      </c>
      <c r="AV3453" s="3" t="s">
        <v>6289</v>
      </c>
      <c r="AW3453" s="20" t="s">
        <v>6289</v>
      </c>
      <c r="AX3453" s="3" t="s">
        <v>6289</v>
      </c>
      <c r="AY3453" s="3" t="s">
        <v>6289</v>
      </c>
      <c r="AZ3453" s="3" t="s">
        <v>6289</v>
      </c>
    </row>
    <row r="3454" spans="1:52">
      <c r="A3454" t="s">
        <v>2291</v>
      </c>
      <c r="B3454" s="3" t="s">
        <v>9455</v>
      </c>
      <c r="C3454">
        <v>13</v>
      </c>
      <c r="D3454">
        <v>11</v>
      </c>
      <c r="E3454">
        <v>34</v>
      </c>
      <c r="F3454">
        <v>13</v>
      </c>
      <c r="G3454">
        <v>191</v>
      </c>
      <c r="H3454">
        <v>34</v>
      </c>
      <c r="I3454" s="16">
        <f t="shared" si="212"/>
        <v>49.333333333333336</v>
      </c>
      <c r="J3454" s="16">
        <f t="shared" si="213"/>
        <v>26.166843594589391</v>
      </c>
      <c r="K3454">
        <v>0</v>
      </c>
      <c r="L3454">
        <v>13</v>
      </c>
      <c r="M3454">
        <v>0</v>
      </c>
      <c r="N3454">
        <v>61</v>
      </c>
      <c r="O3454">
        <f t="shared" si="214"/>
        <v>18.5</v>
      </c>
      <c r="P3454" s="16">
        <f t="shared" si="215"/>
        <v>12.552390210633192</v>
      </c>
      <c r="Q3454" s="16">
        <v>53.116749149474202</v>
      </c>
      <c r="R3454" s="16">
        <v>54.129966427486401</v>
      </c>
      <c r="S3454" s="16">
        <v>58.6745913768153</v>
      </c>
      <c r="T3454" s="16">
        <v>17.939024863935401</v>
      </c>
      <c r="U3454" s="16">
        <v>84.636256586728294</v>
      </c>
      <c r="V3454" s="16">
        <v>7.9071843656844996</v>
      </c>
      <c r="W3454" s="16">
        <v>0</v>
      </c>
      <c r="X3454" s="16">
        <v>14.5986566770908</v>
      </c>
      <c r="Y3454" s="16">
        <v>0</v>
      </c>
      <c r="Z3454" s="16">
        <v>94.037083371996204</v>
      </c>
      <c r="AA3454" t="s">
        <v>2291</v>
      </c>
      <c r="AB3454" s="16">
        <v>38.503951281921097</v>
      </c>
      <c r="AC3454" s="16">
        <v>-0.60288854428755401</v>
      </c>
      <c r="AD3454" s="16">
        <v>0.94769359036803003</v>
      </c>
      <c r="AE3454" s="16">
        <v>-0.63616399901304199</v>
      </c>
      <c r="AF3454">
        <v>0.52466953538301597</v>
      </c>
      <c r="AG3454">
        <v>0.79975113184961999</v>
      </c>
      <c r="AH3454" s="3" t="s">
        <v>2291</v>
      </c>
      <c r="AI3454" s="20" t="s">
        <v>9453</v>
      </c>
      <c r="AJ3454" s="20" t="s">
        <v>9454</v>
      </c>
      <c r="AK3454" s="20" t="s">
        <v>2291</v>
      </c>
      <c r="AL3454" s="3" t="s">
        <v>6289</v>
      </c>
      <c r="AM3454" s="20" t="s">
        <v>6289</v>
      </c>
      <c r="AN3454" s="3" t="s">
        <v>6289</v>
      </c>
      <c r="AO3454" s="20" t="s">
        <v>9456</v>
      </c>
      <c r="AP3454" s="3" t="s">
        <v>9457</v>
      </c>
      <c r="AQ3454" s="20" t="s">
        <v>7513</v>
      </c>
      <c r="AR3454" s="3" t="s">
        <v>7514</v>
      </c>
      <c r="AS3454" s="20" t="s">
        <v>6289</v>
      </c>
      <c r="AT3454" s="3" t="s">
        <v>6289</v>
      </c>
      <c r="AU3454" s="20" t="s">
        <v>6289</v>
      </c>
      <c r="AV3454" s="3" t="s">
        <v>6289</v>
      </c>
      <c r="AW3454" s="20" t="s">
        <v>6289</v>
      </c>
      <c r="AX3454" s="3" t="s">
        <v>6289</v>
      </c>
      <c r="AY3454" s="3" t="s">
        <v>9458</v>
      </c>
      <c r="AZ3454" s="3" t="s">
        <v>9458</v>
      </c>
    </row>
    <row r="3455" spans="1:52">
      <c r="A3455" t="s">
        <v>2292</v>
      </c>
      <c r="B3455" s="3" t="s">
        <v>9740</v>
      </c>
      <c r="C3455">
        <v>13</v>
      </c>
      <c r="D3455">
        <v>13</v>
      </c>
      <c r="E3455">
        <v>32</v>
      </c>
      <c r="F3455">
        <v>13</v>
      </c>
      <c r="G3455">
        <v>140</v>
      </c>
      <c r="H3455">
        <v>32</v>
      </c>
      <c r="I3455" s="16">
        <f t="shared" si="212"/>
        <v>40.5</v>
      </c>
      <c r="J3455" s="16">
        <f t="shared" si="213"/>
        <v>18.494368512243579</v>
      </c>
      <c r="K3455">
        <v>0</v>
      </c>
      <c r="L3455">
        <v>24</v>
      </c>
      <c r="M3455">
        <v>6</v>
      </c>
      <c r="N3455">
        <v>25</v>
      </c>
      <c r="O3455">
        <f t="shared" si="214"/>
        <v>13.75</v>
      </c>
      <c r="P3455" s="16">
        <f t="shared" si="215"/>
        <v>5.4815029873201748</v>
      </c>
      <c r="Q3455" s="16">
        <v>16.186464977502499</v>
      </c>
      <c r="R3455" s="16">
        <v>39.676415182450697</v>
      </c>
      <c r="S3455" s="16">
        <v>34.184327149970599</v>
      </c>
      <c r="T3455" s="16">
        <v>21.2006657482873</v>
      </c>
      <c r="U3455" s="16">
        <v>79.657653258097199</v>
      </c>
      <c r="V3455" s="16">
        <v>7.9071843656844996</v>
      </c>
      <c r="W3455" s="16">
        <v>21.880425563365499</v>
      </c>
      <c r="X3455" s="16">
        <v>26.951366173090701</v>
      </c>
      <c r="Y3455" s="16">
        <v>0</v>
      </c>
      <c r="Z3455" s="16">
        <v>38.539788267211598</v>
      </c>
      <c r="AA3455" t="s">
        <v>2292</v>
      </c>
      <c r="AB3455" s="16">
        <v>28.618429068566101</v>
      </c>
      <c r="AC3455" s="16">
        <v>-0.475069640200521</v>
      </c>
      <c r="AD3455" s="16">
        <v>0.74685416160256402</v>
      </c>
      <c r="AE3455" s="16">
        <v>-0.63609425323565105</v>
      </c>
      <c r="AF3455">
        <v>0.52471499095433305</v>
      </c>
      <c r="AG3455">
        <v>0.79975113184961999</v>
      </c>
      <c r="AH3455" s="3" t="s">
        <v>2292</v>
      </c>
      <c r="AI3455" s="20" t="s">
        <v>9738</v>
      </c>
      <c r="AJ3455" s="20" t="s">
        <v>9739</v>
      </c>
      <c r="AK3455" s="20" t="s">
        <v>2292</v>
      </c>
      <c r="AL3455" s="3" t="s">
        <v>6289</v>
      </c>
      <c r="AM3455" s="20" t="s">
        <v>6289</v>
      </c>
      <c r="AN3455" s="3" t="s">
        <v>6289</v>
      </c>
      <c r="AO3455" s="20" t="s">
        <v>6289</v>
      </c>
      <c r="AP3455" s="3" t="s">
        <v>6289</v>
      </c>
      <c r="AQ3455" s="20" t="s">
        <v>6289</v>
      </c>
      <c r="AR3455" s="3" t="s">
        <v>6289</v>
      </c>
      <c r="AS3455" s="20" t="s">
        <v>6289</v>
      </c>
      <c r="AT3455" s="3" t="s">
        <v>6289</v>
      </c>
      <c r="AU3455" s="20" t="s">
        <v>6289</v>
      </c>
      <c r="AV3455" s="3" t="s">
        <v>6289</v>
      </c>
      <c r="AW3455" s="20" t="s">
        <v>6289</v>
      </c>
      <c r="AX3455" s="3" t="s">
        <v>6289</v>
      </c>
      <c r="AY3455" s="3" t="s">
        <v>6289</v>
      </c>
      <c r="AZ3455" s="3" t="s">
        <v>6289</v>
      </c>
    </row>
    <row r="3456" spans="1:52">
      <c r="A3456" t="s">
        <v>3678</v>
      </c>
      <c r="B3456" s="3" t="s">
        <v>6406</v>
      </c>
      <c r="C3456">
        <v>5</v>
      </c>
      <c r="D3456">
        <v>0</v>
      </c>
      <c r="E3456">
        <v>1</v>
      </c>
      <c r="F3456">
        <v>5</v>
      </c>
      <c r="G3456">
        <v>8</v>
      </c>
      <c r="H3456">
        <v>1</v>
      </c>
      <c r="I3456" s="16">
        <f t="shared" si="212"/>
        <v>3.3333333333333335</v>
      </c>
      <c r="J3456" s="16">
        <f t="shared" si="213"/>
        <v>1.1706281947614154</v>
      </c>
      <c r="K3456">
        <v>0</v>
      </c>
      <c r="L3456">
        <v>0</v>
      </c>
      <c r="M3456">
        <v>0</v>
      </c>
      <c r="N3456">
        <v>2</v>
      </c>
      <c r="O3456">
        <f t="shared" si="214"/>
        <v>0.5</v>
      </c>
      <c r="P3456" s="16">
        <f t="shared" si="215"/>
        <v>0.4330127018922193</v>
      </c>
      <c r="Q3456" s="16">
        <v>1.57150145412646</v>
      </c>
      <c r="R3456" s="16">
        <v>2.2672237247114699</v>
      </c>
      <c r="S3456" s="16">
        <v>1.27553459514816</v>
      </c>
      <c r="T3456" s="16">
        <v>0</v>
      </c>
      <c r="U3456" s="16">
        <v>2.4893016643155401</v>
      </c>
      <c r="V3456" s="16">
        <v>3.0412247560324999</v>
      </c>
      <c r="W3456" s="16">
        <v>0</v>
      </c>
      <c r="X3456" s="16">
        <v>0</v>
      </c>
      <c r="Y3456" s="16">
        <v>0</v>
      </c>
      <c r="Z3456" s="16">
        <v>3.08318306137692</v>
      </c>
      <c r="AA3456" t="s">
        <v>3678</v>
      </c>
      <c r="AB3456" s="16">
        <v>1.3727969255710999</v>
      </c>
      <c r="AC3456" s="16">
        <v>-0.61382471113191595</v>
      </c>
      <c r="AD3456" s="16">
        <v>0.96526624397757599</v>
      </c>
      <c r="AE3456" s="16">
        <v>-0.63591233502844402</v>
      </c>
      <c r="AF3456">
        <v>0.52483356240363599</v>
      </c>
      <c r="AG3456" t="s">
        <v>3500</v>
      </c>
      <c r="AH3456" s="3" t="s">
        <v>3678</v>
      </c>
      <c r="AI3456" s="20" t="s">
        <v>7467</v>
      </c>
      <c r="AJ3456" s="20" t="s">
        <v>7468</v>
      </c>
      <c r="AK3456" s="20" t="s">
        <v>3678</v>
      </c>
      <c r="AL3456" s="3" t="s">
        <v>6289</v>
      </c>
      <c r="AM3456" s="20" t="s">
        <v>6289</v>
      </c>
      <c r="AN3456" s="3" t="s">
        <v>6289</v>
      </c>
      <c r="AO3456" s="20" t="s">
        <v>6289</v>
      </c>
      <c r="AP3456" s="3" t="s">
        <v>6289</v>
      </c>
      <c r="AQ3456" s="20" t="s">
        <v>6289</v>
      </c>
      <c r="AR3456" s="3" t="s">
        <v>6289</v>
      </c>
      <c r="AS3456" s="20" t="s">
        <v>6289</v>
      </c>
      <c r="AT3456" s="3" t="s">
        <v>6289</v>
      </c>
      <c r="AU3456" s="20" t="s">
        <v>6289</v>
      </c>
      <c r="AV3456" s="3" t="s">
        <v>6289</v>
      </c>
      <c r="AW3456" s="20" t="s">
        <v>6289</v>
      </c>
      <c r="AX3456" s="3" t="s">
        <v>6289</v>
      </c>
      <c r="AY3456" s="3" t="s">
        <v>6289</v>
      </c>
      <c r="AZ3456" s="3" t="s">
        <v>6289</v>
      </c>
    </row>
    <row r="3457" spans="1:52">
      <c r="A3457" t="s">
        <v>2295</v>
      </c>
      <c r="B3457" s="3" t="s">
        <v>6406</v>
      </c>
      <c r="C3457">
        <v>23</v>
      </c>
      <c r="D3457">
        <v>2</v>
      </c>
      <c r="E3457">
        <v>19</v>
      </c>
      <c r="F3457">
        <v>23</v>
      </c>
      <c r="G3457">
        <v>51</v>
      </c>
      <c r="H3457">
        <v>19</v>
      </c>
      <c r="I3457" s="16">
        <f t="shared" si="212"/>
        <v>22.833333333333332</v>
      </c>
      <c r="J3457" s="16">
        <f t="shared" si="213"/>
        <v>5.9086408790039906</v>
      </c>
      <c r="K3457">
        <v>0</v>
      </c>
      <c r="L3457">
        <v>10</v>
      </c>
      <c r="M3457">
        <v>11</v>
      </c>
      <c r="N3457">
        <v>42</v>
      </c>
      <c r="O3457">
        <f t="shared" si="214"/>
        <v>15.75</v>
      </c>
      <c r="P3457" s="16">
        <f t="shared" si="215"/>
        <v>7.8769838770940748</v>
      </c>
      <c r="Q3457" s="16">
        <v>29.072776901339399</v>
      </c>
      <c r="R3457" s="16">
        <v>14.4535512450356</v>
      </c>
      <c r="S3457" s="16">
        <v>11.224704437303799</v>
      </c>
      <c r="T3457" s="16">
        <v>3.2616408843518898</v>
      </c>
      <c r="U3457" s="16">
        <v>47.2967316219952</v>
      </c>
      <c r="V3457" s="16">
        <v>13.989633877749499</v>
      </c>
      <c r="W3457" s="16">
        <v>40.114113532836697</v>
      </c>
      <c r="X3457" s="16">
        <v>11.229735905454399</v>
      </c>
      <c r="Y3457" s="16">
        <v>0</v>
      </c>
      <c r="Z3457" s="16">
        <v>64.746844288915398</v>
      </c>
      <c r="AA3457" t="s">
        <v>2295</v>
      </c>
      <c r="AB3457" s="16">
        <v>23.5389732694982</v>
      </c>
      <c r="AC3457" s="16">
        <v>0.51986606789365597</v>
      </c>
      <c r="AD3457" s="16">
        <v>0.81758592618552794</v>
      </c>
      <c r="AE3457" s="16">
        <v>0.63585496183759804</v>
      </c>
      <c r="AF3457">
        <v>0.52487096019977297</v>
      </c>
      <c r="AG3457">
        <v>0.79975113184961999</v>
      </c>
      <c r="AH3457" s="3" t="s">
        <v>2295</v>
      </c>
      <c r="AI3457" s="20" t="s">
        <v>17024</v>
      </c>
      <c r="AJ3457" s="20" t="s">
        <v>17025</v>
      </c>
      <c r="AK3457" s="20" t="s">
        <v>2295</v>
      </c>
      <c r="AL3457" s="3" t="s">
        <v>6289</v>
      </c>
      <c r="AM3457" s="20" t="s">
        <v>6289</v>
      </c>
      <c r="AN3457" s="3" t="s">
        <v>6289</v>
      </c>
      <c r="AO3457" s="20" t="s">
        <v>6289</v>
      </c>
      <c r="AP3457" s="3" t="s">
        <v>6289</v>
      </c>
      <c r="AQ3457" s="20" t="s">
        <v>6289</v>
      </c>
      <c r="AR3457" s="3" t="s">
        <v>6289</v>
      </c>
      <c r="AS3457" s="20" t="s">
        <v>6289</v>
      </c>
      <c r="AT3457" s="3" t="s">
        <v>6289</v>
      </c>
      <c r="AU3457" s="20" t="s">
        <v>6289</v>
      </c>
      <c r="AV3457" s="3" t="s">
        <v>6289</v>
      </c>
      <c r="AW3457" s="20" t="s">
        <v>6289</v>
      </c>
      <c r="AX3457" s="3" t="s">
        <v>6289</v>
      </c>
      <c r="AY3457" s="3" t="s">
        <v>6289</v>
      </c>
      <c r="AZ3457" s="3" t="s">
        <v>6289</v>
      </c>
    </row>
    <row r="3458" spans="1:52">
      <c r="A3458" t="s">
        <v>4052</v>
      </c>
      <c r="B3458" s="3" t="s">
        <v>6533</v>
      </c>
      <c r="C3458">
        <v>8</v>
      </c>
      <c r="D3458">
        <v>1</v>
      </c>
      <c r="E3458">
        <v>1</v>
      </c>
      <c r="F3458">
        <v>8</v>
      </c>
      <c r="G3458">
        <v>7</v>
      </c>
      <c r="H3458">
        <v>1</v>
      </c>
      <c r="I3458" s="16">
        <f t="shared" ref="I3458:I3521" si="216">AVERAGE(C3458,G3458,D3458,E3458,F3458,H3458)</f>
        <v>4.333333333333333</v>
      </c>
      <c r="J3458" s="16">
        <f t="shared" ref="J3458:J3521" si="217">_xlfn.STDEV.P(C3458,G3458,D3458,E3458,F3458,H3458)/(SQRT(COUNT(C3458,G3458,D3458,E3458,F3458,H3458)))</f>
        <v>1.3676148472323524</v>
      </c>
      <c r="K3458">
        <v>0</v>
      </c>
      <c r="L3458">
        <v>3</v>
      </c>
      <c r="M3458">
        <v>0</v>
      </c>
      <c r="N3458">
        <v>2</v>
      </c>
      <c r="O3458">
        <f t="shared" ref="O3458:O3521" si="218">AVERAGE(K3458,L3458,M3458,N3458)</f>
        <v>1.25</v>
      </c>
      <c r="P3458" s="16">
        <f t="shared" ref="P3458:P3521" si="219">_xlfn.STDEV.P(K3458,L3458,M3458,N3458)/(SQRT(COUNT(K3458,L3458,M3458,N3458)))</f>
        <v>0.649519052838329</v>
      </c>
      <c r="Q3458" s="16">
        <v>3.1430029082529098</v>
      </c>
      <c r="R3458" s="16">
        <v>1.9838207591225401</v>
      </c>
      <c r="S3458" s="16">
        <v>5.1021383805926304</v>
      </c>
      <c r="T3458" s="16">
        <v>1.63082044217594</v>
      </c>
      <c r="U3458" s="16">
        <v>2.4893016643155401</v>
      </c>
      <c r="V3458" s="16">
        <v>4.8659596096520001</v>
      </c>
      <c r="W3458" s="16">
        <v>0</v>
      </c>
      <c r="X3458" s="16">
        <v>3.3689207716363301</v>
      </c>
      <c r="Y3458" s="16">
        <v>0</v>
      </c>
      <c r="Z3458" s="16">
        <v>3.08318306137692</v>
      </c>
      <c r="AA3458" t="s">
        <v>4052</v>
      </c>
      <c r="AB3458" s="16">
        <v>2.5667147597124802</v>
      </c>
      <c r="AC3458" s="16">
        <v>-0.53102018628902603</v>
      </c>
      <c r="AD3458" s="16">
        <v>0.83551992018145704</v>
      </c>
      <c r="AE3458" s="16">
        <v>-0.635556583945599</v>
      </c>
      <c r="AF3458">
        <v>0.525065475049317</v>
      </c>
      <c r="AG3458" t="s">
        <v>3500</v>
      </c>
      <c r="AH3458" s="3" t="s">
        <v>4052</v>
      </c>
      <c r="AI3458" s="20" t="s">
        <v>10136</v>
      </c>
      <c r="AJ3458" s="20" t="s">
        <v>10137</v>
      </c>
      <c r="AK3458" s="20" t="s">
        <v>4052</v>
      </c>
      <c r="AL3458" s="3" t="s">
        <v>6289</v>
      </c>
      <c r="AM3458" s="20" t="s">
        <v>6289</v>
      </c>
      <c r="AN3458" s="3" t="s">
        <v>6289</v>
      </c>
      <c r="AO3458" s="20" t="s">
        <v>6289</v>
      </c>
      <c r="AP3458" s="3" t="s">
        <v>6289</v>
      </c>
      <c r="AQ3458" s="20" t="s">
        <v>6289</v>
      </c>
      <c r="AR3458" s="3" t="s">
        <v>6289</v>
      </c>
      <c r="AS3458" s="20" t="s">
        <v>6289</v>
      </c>
      <c r="AT3458" s="3" t="s">
        <v>6289</v>
      </c>
      <c r="AU3458" s="20" t="s">
        <v>6289</v>
      </c>
      <c r="AV3458" s="3" t="s">
        <v>6289</v>
      </c>
      <c r="AW3458" s="20" t="s">
        <v>6289</v>
      </c>
      <c r="AX3458" s="3" t="s">
        <v>6289</v>
      </c>
      <c r="AY3458" s="3" t="s">
        <v>6289</v>
      </c>
      <c r="AZ3458" s="3" t="s">
        <v>6289</v>
      </c>
    </row>
    <row r="3459" spans="1:52">
      <c r="A3459" t="s">
        <v>2294</v>
      </c>
      <c r="B3459" s="3" t="s">
        <v>16685</v>
      </c>
      <c r="C3459">
        <v>22</v>
      </c>
      <c r="D3459">
        <v>9</v>
      </c>
      <c r="E3459">
        <v>35</v>
      </c>
      <c r="F3459">
        <v>22</v>
      </c>
      <c r="G3459">
        <v>156</v>
      </c>
      <c r="H3459">
        <v>35</v>
      </c>
      <c r="I3459" s="16">
        <f t="shared" si="216"/>
        <v>46.5</v>
      </c>
      <c r="J3459" s="16">
        <f t="shared" si="217"/>
        <v>20.317958668243335</v>
      </c>
      <c r="K3459">
        <v>0</v>
      </c>
      <c r="L3459">
        <v>22</v>
      </c>
      <c r="M3459">
        <v>0</v>
      </c>
      <c r="N3459">
        <v>45</v>
      </c>
      <c r="O3459">
        <f t="shared" si="218"/>
        <v>16.75</v>
      </c>
      <c r="P3459" s="16">
        <f t="shared" si="219"/>
        <v>9.3097730906827163</v>
      </c>
      <c r="Q3459" s="16">
        <v>35.830233154083203</v>
      </c>
      <c r="R3459" s="16">
        <v>44.210862631873702</v>
      </c>
      <c r="S3459" s="16">
        <v>37.755824016385503</v>
      </c>
      <c r="T3459" s="16">
        <v>14.677383979583499</v>
      </c>
      <c r="U3459" s="16">
        <v>87.125558251043799</v>
      </c>
      <c r="V3459" s="16">
        <v>13.381388926543</v>
      </c>
      <c r="W3459" s="16">
        <v>0</v>
      </c>
      <c r="X3459" s="16">
        <v>24.7054189919998</v>
      </c>
      <c r="Y3459" s="16">
        <v>0</v>
      </c>
      <c r="Z3459" s="16">
        <v>69.371618880980805</v>
      </c>
      <c r="AA3459" t="s">
        <v>2294</v>
      </c>
      <c r="AB3459" s="16">
        <v>32.705828883249303</v>
      </c>
      <c r="AC3459" s="16">
        <v>-0.56702173967129699</v>
      </c>
      <c r="AD3459" s="16">
        <v>0.89243413610803302</v>
      </c>
      <c r="AE3459" s="16">
        <v>-0.63536536392939602</v>
      </c>
      <c r="AF3459">
        <v>0.52519015225018695</v>
      </c>
      <c r="AG3459">
        <v>0.79975113184961999</v>
      </c>
      <c r="AH3459" s="3" t="s">
        <v>2294</v>
      </c>
      <c r="AI3459" s="20" t="s">
        <v>16683</v>
      </c>
      <c r="AJ3459" s="20" t="s">
        <v>16684</v>
      </c>
      <c r="AK3459" s="20" t="s">
        <v>2294</v>
      </c>
      <c r="AL3459" s="3" t="s">
        <v>16686</v>
      </c>
      <c r="AM3459" s="20" t="s">
        <v>6289</v>
      </c>
      <c r="AN3459" s="3" t="s">
        <v>6289</v>
      </c>
      <c r="AO3459" s="20" t="s">
        <v>6289</v>
      </c>
      <c r="AP3459" s="3" t="s">
        <v>6289</v>
      </c>
      <c r="AQ3459" s="20" t="s">
        <v>6289</v>
      </c>
      <c r="AR3459" s="3" t="s">
        <v>6289</v>
      </c>
      <c r="AS3459" s="20" t="s">
        <v>6289</v>
      </c>
      <c r="AT3459" s="3" t="s">
        <v>6289</v>
      </c>
      <c r="AU3459" s="20" t="s">
        <v>6289</v>
      </c>
      <c r="AV3459" s="3" t="s">
        <v>6289</v>
      </c>
      <c r="AW3459" s="20" t="s">
        <v>6289</v>
      </c>
      <c r="AX3459" s="3" t="s">
        <v>6289</v>
      </c>
      <c r="AY3459" s="3" t="s">
        <v>6289</v>
      </c>
      <c r="AZ3459" s="3" t="s">
        <v>6289</v>
      </c>
    </row>
    <row r="3460" spans="1:52" ht="30">
      <c r="A3460" t="s">
        <v>2293</v>
      </c>
      <c r="B3460" s="3" t="s">
        <v>10154</v>
      </c>
      <c r="C3460">
        <v>65</v>
      </c>
      <c r="D3460">
        <v>13</v>
      </c>
      <c r="E3460">
        <v>7</v>
      </c>
      <c r="F3460">
        <v>65</v>
      </c>
      <c r="G3460">
        <v>62</v>
      </c>
      <c r="H3460">
        <v>7</v>
      </c>
      <c r="I3460" s="16">
        <f t="shared" si="216"/>
        <v>36.5</v>
      </c>
      <c r="J3460" s="16">
        <f t="shared" si="217"/>
        <v>11.263880326068811</v>
      </c>
      <c r="K3460">
        <v>20</v>
      </c>
      <c r="L3460">
        <v>22</v>
      </c>
      <c r="M3460">
        <v>0</v>
      </c>
      <c r="N3460">
        <v>10</v>
      </c>
      <c r="O3460">
        <f t="shared" si="218"/>
        <v>13</v>
      </c>
      <c r="P3460" s="16">
        <f t="shared" si="219"/>
        <v>4.3874821936960613</v>
      </c>
      <c r="Q3460" s="16">
        <v>17.129365849978399</v>
      </c>
      <c r="R3460" s="16">
        <v>17.570983866513899</v>
      </c>
      <c r="S3460" s="16">
        <v>17.0921635749853</v>
      </c>
      <c r="T3460" s="16">
        <v>21.2006657482873</v>
      </c>
      <c r="U3460" s="16">
        <v>17.425111650208802</v>
      </c>
      <c r="V3460" s="16">
        <v>39.535921828422502</v>
      </c>
      <c r="W3460" s="16">
        <v>0</v>
      </c>
      <c r="X3460" s="16">
        <v>24.7054189919998</v>
      </c>
      <c r="Y3460" s="16">
        <v>87.322588009968896</v>
      </c>
      <c r="Z3460" s="16">
        <v>15.4159153068846</v>
      </c>
      <c r="AA3460" t="s">
        <v>2293</v>
      </c>
      <c r="AB3460" s="16">
        <v>25.739813482724902</v>
      </c>
      <c r="AC3460" s="16">
        <v>0.46541864367827801</v>
      </c>
      <c r="AD3460" s="16">
        <v>0.73261615976711303</v>
      </c>
      <c r="AE3460" s="16">
        <v>0.63528307077778301</v>
      </c>
      <c r="AF3460">
        <v>0.52524381280092203</v>
      </c>
      <c r="AG3460">
        <v>0.79975113184961999</v>
      </c>
      <c r="AH3460" s="3" t="s">
        <v>2293</v>
      </c>
      <c r="AI3460" s="20" t="s">
        <v>10152</v>
      </c>
      <c r="AJ3460" s="20" t="s">
        <v>10153</v>
      </c>
      <c r="AK3460" s="20" t="s">
        <v>2293</v>
      </c>
      <c r="AL3460" s="3" t="s">
        <v>10155</v>
      </c>
      <c r="AM3460" s="20" t="s">
        <v>6289</v>
      </c>
      <c r="AN3460" s="3" t="s">
        <v>6289</v>
      </c>
      <c r="AO3460" s="20" t="s">
        <v>10156</v>
      </c>
      <c r="AP3460" s="3" t="s">
        <v>10157</v>
      </c>
      <c r="AQ3460" s="20" t="s">
        <v>6289</v>
      </c>
      <c r="AR3460" s="3" t="s">
        <v>6289</v>
      </c>
      <c r="AS3460" s="20" t="s">
        <v>6289</v>
      </c>
      <c r="AT3460" s="3" t="s">
        <v>6289</v>
      </c>
      <c r="AU3460" s="20" t="s">
        <v>6289</v>
      </c>
      <c r="AV3460" s="3" t="s">
        <v>6289</v>
      </c>
      <c r="AW3460" s="20" t="s">
        <v>6289</v>
      </c>
      <c r="AX3460" s="3" t="s">
        <v>6289</v>
      </c>
      <c r="AY3460" s="3" t="s">
        <v>6289</v>
      </c>
      <c r="AZ3460" s="3" t="s">
        <v>6414</v>
      </c>
    </row>
    <row r="3461" spans="1:52">
      <c r="A3461" t="s">
        <v>4211</v>
      </c>
      <c r="B3461" s="3" t="s">
        <v>6406</v>
      </c>
      <c r="C3461">
        <v>2</v>
      </c>
      <c r="D3461">
        <v>0</v>
      </c>
      <c r="E3461">
        <v>1</v>
      </c>
      <c r="F3461">
        <v>2</v>
      </c>
      <c r="G3461">
        <v>17</v>
      </c>
      <c r="H3461">
        <v>1</v>
      </c>
      <c r="I3461" s="16">
        <f t="shared" si="216"/>
        <v>3.8333333333333335</v>
      </c>
      <c r="J3461" s="16">
        <f t="shared" si="217"/>
        <v>2.4200168349582785</v>
      </c>
      <c r="K3461">
        <v>0</v>
      </c>
      <c r="L3461">
        <v>0</v>
      </c>
      <c r="M3461">
        <v>0</v>
      </c>
      <c r="N3461">
        <v>4</v>
      </c>
      <c r="O3461">
        <f t="shared" si="218"/>
        <v>1</v>
      </c>
      <c r="P3461" s="16">
        <f t="shared" si="219"/>
        <v>0.8660254037844386</v>
      </c>
      <c r="Q3461" s="16">
        <v>4.4002040715540804</v>
      </c>
      <c r="R3461" s="16">
        <v>4.8178504150118799</v>
      </c>
      <c r="S3461" s="16">
        <v>4.8470314615629997</v>
      </c>
      <c r="T3461" s="16">
        <v>0</v>
      </c>
      <c r="U3461" s="16">
        <v>2.4893016643155401</v>
      </c>
      <c r="V3461" s="16">
        <v>1.216489902413</v>
      </c>
      <c r="W3461" s="16">
        <v>0</v>
      </c>
      <c r="X3461" s="16">
        <v>0</v>
      </c>
      <c r="Y3461" s="16">
        <v>0</v>
      </c>
      <c r="Z3461" s="16">
        <v>6.1663661227538498</v>
      </c>
      <c r="AA3461" t="s">
        <v>4211</v>
      </c>
      <c r="AB3461" s="16">
        <v>2.3937243637611298</v>
      </c>
      <c r="AC3461" s="16">
        <v>-0.63032982989850095</v>
      </c>
      <c r="AD3461" s="16">
        <v>0.99226234373292699</v>
      </c>
      <c r="AE3461" s="16">
        <v>-0.635245138424963</v>
      </c>
      <c r="AF3461">
        <v>0.52526854813597701</v>
      </c>
      <c r="AG3461" t="s">
        <v>3500</v>
      </c>
      <c r="AH3461" s="3" t="s">
        <v>4211</v>
      </c>
      <c r="AI3461" s="20" t="s">
        <v>11301</v>
      </c>
      <c r="AJ3461" s="20" t="s">
        <v>11302</v>
      </c>
      <c r="AK3461" s="20" t="s">
        <v>4211</v>
      </c>
      <c r="AL3461" s="3" t="s">
        <v>6289</v>
      </c>
      <c r="AM3461" s="20" t="s">
        <v>6289</v>
      </c>
      <c r="AN3461" s="3" t="s">
        <v>6289</v>
      </c>
      <c r="AO3461" s="20" t="s">
        <v>6289</v>
      </c>
      <c r="AP3461" s="3" t="s">
        <v>6289</v>
      </c>
      <c r="AQ3461" s="20" t="s">
        <v>6289</v>
      </c>
      <c r="AR3461" s="3" t="s">
        <v>6289</v>
      </c>
      <c r="AS3461" s="20" t="s">
        <v>6289</v>
      </c>
      <c r="AT3461" s="3" t="s">
        <v>6289</v>
      </c>
      <c r="AU3461" s="20" t="s">
        <v>6289</v>
      </c>
      <c r="AV3461" s="3" t="s">
        <v>6289</v>
      </c>
      <c r="AW3461" s="20" t="s">
        <v>6289</v>
      </c>
      <c r="AX3461" s="3" t="s">
        <v>6289</v>
      </c>
      <c r="AY3461" s="3" t="s">
        <v>6289</v>
      </c>
      <c r="AZ3461" s="3" t="s">
        <v>6289</v>
      </c>
    </row>
    <row r="3462" spans="1:52">
      <c r="A3462" t="s">
        <v>2298</v>
      </c>
      <c r="B3462" s="3" t="s">
        <v>6813</v>
      </c>
      <c r="C3462">
        <v>67</v>
      </c>
      <c r="D3462">
        <v>21</v>
      </c>
      <c r="E3462">
        <v>12</v>
      </c>
      <c r="F3462">
        <v>67</v>
      </c>
      <c r="G3462">
        <v>118</v>
      </c>
      <c r="H3462">
        <v>12</v>
      </c>
      <c r="I3462" s="16">
        <f t="shared" si="216"/>
        <v>49.5</v>
      </c>
      <c r="J3462" s="16">
        <f t="shared" si="217"/>
        <v>15.749338610451765</v>
      </c>
      <c r="K3462">
        <v>3</v>
      </c>
      <c r="L3462">
        <v>42</v>
      </c>
      <c r="M3462">
        <v>0</v>
      </c>
      <c r="N3462">
        <v>18</v>
      </c>
      <c r="O3462">
        <f t="shared" si="218"/>
        <v>15.75</v>
      </c>
      <c r="P3462" s="16">
        <f t="shared" si="219"/>
        <v>8.3094449273101265</v>
      </c>
      <c r="Q3462" s="16">
        <v>24.358272538960101</v>
      </c>
      <c r="R3462" s="16">
        <v>33.441549939494202</v>
      </c>
      <c r="S3462" s="16">
        <v>27.551547255200202</v>
      </c>
      <c r="T3462" s="16">
        <v>34.2472292856948</v>
      </c>
      <c r="U3462" s="16">
        <v>29.871619971786501</v>
      </c>
      <c r="V3462" s="16">
        <v>40.752411730835497</v>
      </c>
      <c r="W3462" s="16">
        <v>0</v>
      </c>
      <c r="X3462" s="16">
        <v>47.164890802908701</v>
      </c>
      <c r="Y3462" s="16">
        <v>13.0983882014953</v>
      </c>
      <c r="Z3462" s="16">
        <v>27.748647552392299</v>
      </c>
      <c r="AA3462" t="s">
        <v>2298</v>
      </c>
      <c r="AB3462" s="16">
        <v>27.823455727876802</v>
      </c>
      <c r="AC3462" s="16">
        <v>-0.39782202820923501</v>
      </c>
      <c r="AD3462" s="16">
        <v>0.62753602624752602</v>
      </c>
      <c r="AE3462" s="16">
        <v>-0.63394293167212901</v>
      </c>
      <c r="AF3462">
        <v>0.52611806637993497</v>
      </c>
      <c r="AG3462">
        <v>0.80047372136691597</v>
      </c>
      <c r="AH3462" s="3" t="s">
        <v>2298</v>
      </c>
      <c r="AI3462" s="20" t="s">
        <v>6811</v>
      </c>
      <c r="AJ3462" s="20" t="s">
        <v>6812</v>
      </c>
      <c r="AK3462" s="20" t="s">
        <v>2298</v>
      </c>
      <c r="AL3462" s="3" t="s">
        <v>6814</v>
      </c>
      <c r="AM3462" s="20" t="s">
        <v>6289</v>
      </c>
      <c r="AN3462" s="3" t="s">
        <v>6289</v>
      </c>
      <c r="AO3462" s="20" t="s">
        <v>6815</v>
      </c>
      <c r="AP3462" s="3" t="s">
        <v>6816</v>
      </c>
      <c r="AQ3462" s="20" t="s">
        <v>6757</v>
      </c>
      <c r="AR3462" s="3" t="s">
        <v>6758</v>
      </c>
      <c r="AS3462" s="20" t="s">
        <v>6289</v>
      </c>
      <c r="AT3462" s="3" t="s">
        <v>6289</v>
      </c>
      <c r="AU3462" s="20" t="s">
        <v>6289</v>
      </c>
      <c r="AV3462" s="3" t="s">
        <v>6289</v>
      </c>
      <c r="AW3462" s="20" t="s">
        <v>6289</v>
      </c>
      <c r="AX3462" s="3" t="s">
        <v>6289</v>
      </c>
      <c r="AY3462" s="3" t="s">
        <v>6817</v>
      </c>
      <c r="AZ3462" s="3" t="s">
        <v>6817</v>
      </c>
    </row>
    <row r="3463" spans="1:52">
      <c r="A3463" t="s">
        <v>2299</v>
      </c>
      <c r="B3463" s="3" t="s">
        <v>7302</v>
      </c>
      <c r="C3463">
        <v>8</v>
      </c>
      <c r="D3463">
        <v>10</v>
      </c>
      <c r="E3463">
        <v>0</v>
      </c>
      <c r="F3463">
        <v>8</v>
      </c>
      <c r="G3463">
        <v>10</v>
      </c>
      <c r="H3463">
        <v>0</v>
      </c>
      <c r="I3463" s="16">
        <f t="shared" si="216"/>
        <v>6</v>
      </c>
      <c r="J3463" s="16">
        <f t="shared" si="217"/>
        <v>1.763834207376394</v>
      </c>
      <c r="K3463">
        <v>0</v>
      </c>
      <c r="L3463">
        <v>4</v>
      </c>
      <c r="M3463">
        <v>0</v>
      </c>
      <c r="N3463">
        <v>3</v>
      </c>
      <c r="O3463">
        <f t="shared" si="218"/>
        <v>1.75</v>
      </c>
      <c r="P3463" s="16">
        <f t="shared" si="219"/>
        <v>0.8926785535678563</v>
      </c>
      <c r="Q3463" s="16">
        <v>2.0429518903643902</v>
      </c>
      <c r="R3463" s="16">
        <v>2.8340296558893399</v>
      </c>
      <c r="S3463" s="16">
        <v>3.0612830283555801</v>
      </c>
      <c r="T3463" s="16">
        <v>16.308204421759399</v>
      </c>
      <c r="U3463" s="16">
        <v>0</v>
      </c>
      <c r="V3463" s="16">
        <v>4.8659596096520001</v>
      </c>
      <c r="W3463" s="16">
        <v>0</v>
      </c>
      <c r="X3463" s="16">
        <v>4.49189436218178</v>
      </c>
      <c r="Y3463" s="16">
        <v>0</v>
      </c>
      <c r="Z3463" s="16">
        <v>4.62477459206539</v>
      </c>
      <c r="AA3463" t="s">
        <v>2299</v>
      </c>
      <c r="AB3463" s="16">
        <v>3.8229097560267902</v>
      </c>
      <c r="AC3463" s="16">
        <v>-0.57756004641113301</v>
      </c>
      <c r="AD3463" s="16">
        <v>0.91118741810146897</v>
      </c>
      <c r="AE3463" s="16">
        <v>-0.633854281717942</v>
      </c>
      <c r="AF3463">
        <v>0.52617592430520299</v>
      </c>
      <c r="AG3463">
        <v>0.80047372136691597</v>
      </c>
      <c r="AH3463" s="3" t="s">
        <v>2299</v>
      </c>
      <c r="AI3463" s="20" t="s">
        <v>7300</v>
      </c>
      <c r="AJ3463" s="20" t="s">
        <v>7301</v>
      </c>
      <c r="AK3463" s="20" t="s">
        <v>2299</v>
      </c>
      <c r="AL3463" s="3" t="s">
        <v>6289</v>
      </c>
      <c r="AM3463" s="20" t="s">
        <v>6289</v>
      </c>
      <c r="AN3463" s="3" t="s">
        <v>6289</v>
      </c>
      <c r="AO3463" s="20" t="s">
        <v>7303</v>
      </c>
      <c r="AP3463" s="3" t="s">
        <v>7304</v>
      </c>
      <c r="AQ3463" s="20" t="s">
        <v>6289</v>
      </c>
      <c r="AR3463" s="3" t="s">
        <v>6289</v>
      </c>
      <c r="AS3463" s="20" t="s">
        <v>6289</v>
      </c>
      <c r="AT3463" s="3" t="s">
        <v>6289</v>
      </c>
      <c r="AU3463" s="20" t="s">
        <v>6289</v>
      </c>
      <c r="AV3463" s="3" t="s">
        <v>6289</v>
      </c>
      <c r="AW3463" s="20" t="s">
        <v>6289</v>
      </c>
      <c r="AX3463" s="3" t="s">
        <v>6289</v>
      </c>
      <c r="AY3463" s="3" t="s">
        <v>6289</v>
      </c>
      <c r="AZ3463" s="3" t="s">
        <v>7305</v>
      </c>
    </row>
    <row r="3464" spans="1:52">
      <c r="A3464" t="s">
        <v>6062</v>
      </c>
      <c r="B3464" s="3" t="s">
        <v>6406</v>
      </c>
      <c r="C3464">
        <v>2</v>
      </c>
      <c r="D3464">
        <v>0</v>
      </c>
      <c r="E3464">
        <v>0</v>
      </c>
      <c r="F3464">
        <v>2</v>
      </c>
      <c r="G3464">
        <v>16</v>
      </c>
      <c r="H3464">
        <v>0</v>
      </c>
      <c r="I3464" s="16">
        <f t="shared" si="216"/>
        <v>3.3333333333333335</v>
      </c>
      <c r="J3464" s="16">
        <f t="shared" si="217"/>
        <v>2.3412563895228309</v>
      </c>
      <c r="K3464">
        <v>0</v>
      </c>
      <c r="L3464">
        <v>3</v>
      </c>
      <c r="M3464">
        <v>0</v>
      </c>
      <c r="N3464">
        <v>1</v>
      </c>
      <c r="O3464">
        <f t="shared" si="218"/>
        <v>1</v>
      </c>
      <c r="P3464" s="16">
        <f t="shared" si="219"/>
        <v>0.61237243569579447</v>
      </c>
      <c r="Q3464" s="16">
        <v>4.24305392614143</v>
      </c>
      <c r="R3464" s="16">
        <v>4.5344474494229399</v>
      </c>
      <c r="S3464" s="16">
        <v>4.5919245425333699</v>
      </c>
      <c r="T3464" s="16">
        <v>0</v>
      </c>
      <c r="U3464" s="16">
        <v>0</v>
      </c>
      <c r="V3464" s="16">
        <v>1.216489902413</v>
      </c>
      <c r="W3464" s="16">
        <v>0</v>
      </c>
      <c r="X3464" s="16">
        <v>3.3689207716363301</v>
      </c>
      <c r="Y3464" s="16">
        <v>0</v>
      </c>
      <c r="Z3464" s="16">
        <v>1.54159153068846</v>
      </c>
      <c r="AA3464" t="s">
        <v>6062</v>
      </c>
      <c r="AB3464" s="16">
        <v>1.9496428122835501</v>
      </c>
      <c r="AC3464" s="16">
        <v>-0.62103094370650003</v>
      </c>
      <c r="AD3464" s="16">
        <v>0.97991328582885895</v>
      </c>
      <c r="AE3464" s="16">
        <v>-0.63376112222134195</v>
      </c>
      <c r="AF3464">
        <v>0.52623672891389806</v>
      </c>
      <c r="AG3464" t="s">
        <v>3500</v>
      </c>
      <c r="AH3464" s="3" t="s">
        <v>6062</v>
      </c>
      <c r="AI3464" s="20" t="s">
        <v>25090</v>
      </c>
      <c r="AJ3464" s="20" t="s">
        <v>25091</v>
      </c>
      <c r="AK3464" s="20" t="s">
        <v>6062</v>
      </c>
      <c r="AL3464" s="3" t="s">
        <v>6289</v>
      </c>
      <c r="AM3464" s="20" t="s">
        <v>6289</v>
      </c>
      <c r="AN3464" s="3" t="s">
        <v>6289</v>
      </c>
      <c r="AO3464" s="20" t="s">
        <v>6289</v>
      </c>
      <c r="AP3464" s="3" t="s">
        <v>6289</v>
      </c>
      <c r="AQ3464" s="20" t="s">
        <v>6289</v>
      </c>
      <c r="AR3464" s="3" t="s">
        <v>6289</v>
      </c>
      <c r="AS3464" s="20" t="s">
        <v>6289</v>
      </c>
      <c r="AT3464" s="3" t="s">
        <v>6289</v>
      </c>
      <c r="AU3464" s="20" t="s">
        <v>6289</v>
      </c>
      <c r="AV3464" s="3" t="s">
        <v>6289</v>
      </c>
      <c r="AW3464" s="20" t="s">
        <v>6289</v>
      </c>
      <c r="AX3464" s="3" t="s">
        <v>6289</v>
      </c>
      <c r="AY3464" s="3" t="s">
        <v>6289</v>
      </c>
      <c r="AZ3464" s="3" t="s">
        <v>6289</v>
      </c>
    </row>
    <row r="3465" spans="1:52">
      <c r="A3465" t="s">
        <v>4031</v>
      </c>
      <c r="B3465" s="3" t="s">
        <v>9785</v>
      </c>
      <c r="C3465">
        <v>0</v>
      </c>
      <c r="D3465">
        <v>0</v>
      </c>
      <c r="E3465">
        <v>3</v>
      </c>
      <c r="F3465">
        <v>0</v>
      </c>
      <c r="G3465">
        <v>11</v>
      </c>
      <c r="H3465">
        <v>3</v>
      </c>
      <c r="I3465" s="16">
        <f t="shared" si="216"/>
        <v>2.8333333333333335</v>
      </c>
      <c r="J3465" s="16">
        <f t="shared" si="217"/>
        <v>1.5884420506106445</v>
      </c>
      <c r="K3465">
        <v>0</v>
      </c>
      <c r="L3465">
        <v>3</v>
      </c>
      <c r="M3465">
        <v>0</v>
      </c>
      <c r="N3465">
        <v>2</v>
      </c>
      <c r="O3465">
        <f t="shared" si="218"/>
        <v>1.25</v>
      </c>
      <c r="P3465" s="16">
        <f t="shared" si="219"/>
        <v>0.649519052838329</v>
      </c>
      <c r="Q3465" s="16">
        <v>3.77160348990349</v>
      </c>
      <c r="R3465" s="16">
        <v>3.1174326214782702</v>
      </c>
      <c r="S3465" s="16">
        <v>7.1429937328296802</v>
      </c>
      <c r="T3465" s="16">
        <v>0</v>
      </c>
      <c r="U3465" s="16">
        <v>7.4679049929466101</v>
      </c>
      <c r="V3465" s="16">
        <v>0</v>
      </c>
      <c r="W3465" s="16">
        <v>0</v>
      </c>
      <c r="X3465" s="16">
        <v>3.3689207716363301</v>
      </c>
      <c r="Y3465" s="16">
        <v>0</v>
      </c>
      <c r="Z3465" s="16">
        <v>3.08318306137692</v>
      </c>
      <c r="AA3465" t="s">
        <v>4031</v>
      </c>
      <c r="AB3465" s="16">
        <v>2.79520386701713</v>
      </c>
      <c r="AC3465" s="16">
        <v>-0.64105962136703698</v>
      </c>
      <c r="AD3465" s="16">
        <v>1.0115380880962299</v>
      </c>
      <c r="AE3465" s="16">
        <v>-0.63374738817155896</v>
      </c>
      <c r="AF3465">
        <v>0.52624569334416604</v>
      </c>
      <c r="AG3465" t="s">
        <v>3500</v>
      </c>
      <c r="AH3465" s="3" t="s">
        <v>4031</v>
      </c>
      <c r="AI3465" s="20" t="s">
        <v>9783</v>
      </c>
      <c r="AJ3465" s="20" t="s">
        <v>9784</v>
      </c>
      <c r="AK3465" s="20" t="s">
        <v>4031</v>
      </c>
      <c r="AL3465" s="3" t="s">
        <v>9786</v>
      </c>
      <c r="AM3465" s="20" t="s">
        <v>6289</v>
      </c>
      <c r="AN3465" s="3" t="s">
        <v>6289</v>
      </c>
      <c r="AO3465" s="20" t="s">
        <v>6289</v>
      </c>
      <c r="AP3465" s="3" t="s">
        <v>6289</v>
      </c>
      <c r="AQ3465" s="20" t="s">
        <v>6289</v>
      </c>
      <c r="AR3465" s="3" t="s">
        <v>6289</v>
      </c>
      <c r="AS3465" s="20" t="s">
        <v>9787</v>
      </c>
      <c r="AT3465" s="3" t="s">
        <v>9788</v>
      </c>
      <c r="AU3465" s="20" t="s">
        <v>6289</v>
      </c>
      <c r="AV3465" s="3" t="s">
        <v>6289</v>
      </c>
      <c r="AW3465" s="20" t="s">
        <v>6289</v>
      </c>
      <c r="AX3465" s="3" t="s">
        <v>6289</v>
      </c>
      <c r="AY3465" s="3" t="s">
        <v>6289</v>
      </c>
      <c r="AZ3465" s="3" t="s">
        <v>6289</v>
      </c>
    </row>
    <row r="3466" spans="1:52">
      <c r="A3466" t="s">
        <v>4585</v>
      </c>
      <c r="B3466" s="3" t="s">
        <v>6297</v>
      </c>
      <c r="C3466">
        <v>10</v>
      </c>
      <c r="D3466">
        <v>0</v>
      </c>
      <c r="E3466">
        <v>1</v>
      </c>
      <c r="F3466">
        <v>10</v>
      </c>
      <c r="G3466">
        <v>0</v>
      </c>
      <c r="H3466">
        <v>1</v>
      </c>
      <c r="I3466" s="16">
        <f t="shared" si="216"/>
        <v>3.6666666666666665</v>
      </c>
      <c r="J3466" s="16">
        <f t="shared" si="217"/>
        <v>1.8358568490953673</v>
      </c>
      <c r="K3466">
        <v>1</v>
      </c>
      <c r="L3466">
        <v>0</v>
      </c>
      <c r="M3466">
        <v>0</v>
      </c>
      <c r="N3466">
        <v>0</v>
      </c>
      <c r="O3466">
        <f t="shared" si="218"/>
        <v>0.25</v>
      </c>
      <c r="P3466" s="16">
        <f t="shared" si="219"/>
        <v>0.21650635094610965</v>
      </c>
      <c r="Q3466" s="16">
        <v>0.62860058165058197</v>
      </c>
      <c r="R3466" s="16">
        <v>0</v>
      </c>
      <c r="S3466" s="16">
        <v>0.51021383805926301</v>
      </c>
      <c r="T3466" s="16">
        <v>0</v>
      </c>
      <c r="U3466" s="16">
        <v>2.4893016643155401</v>
      </c>
      <c r="V3466" s="16">
        <v>6.0824495120649997</v>
      </c>
      <c r="W3466" s="16">
        <v>0</v>
      </c>
      <c r="X3466" s="16">
        <v>0</v>
      </c>
      <c r="Y3466" s="16">
        <v>4.3661294004984397</v>
      </c>
      <c r="Z3466" s="16">
        <v>0</v>
      </c>
      <c r="AA3466" t="s">
        <v>4585</v>
      </c>
      <c r="AB3466" s="16">
        <v>1.4076694996588801</v>
      </c>
      <c r="AC3466" s="16">
        <v>-0.73867868357736099</v>
      </c>
      <c r="AD3466" s="16">
        <v>1.1668268934292101</v>
      </c>
      <c r="AE3466" s="16">
        <v>-0.63306621379495498</v>
      </c>
      <c r="AF3466">
        <v>0.52669040445446402</v>
      </c>
      <c r="AG3466" t="s">
        <v>3500</v>
      </c>
      <c r="AH3466" s="3" t="s">
        <v>4585</v>
      </c>
      <c r="AI3466" s="20" t="s">
        <v>14122</v>
      </c>
      <c r="AJ3466" s="20" t="s">
        <v>14123</v>
      </c>
      <c r="AK3466" s="20" t="s">
        <v>4585</v>
      </c>
      <c r="AL3466" s="3" t="s">
        <v>6289</v>
      </c>
      <c r="AM3466" s="20" t="s">
        <v>6289</v>
      </c>
      <c r="AN3466" s="3" t="s">
        <v>6289</v>
      </c>
      <c r="AO3466" s="20" t="s">
        <v>6289</v>
      </c>
      <c r="AP3466" s="3" t="s">
        <v>6289</v>
      </c>
      <c r="AQ3466" s="20" t="s">
        <v>6289</v>
      </c>
      <c r="AR3466" s="3" t="s">
        <v>6289</v>
      </c>
      <c r="AS3466" s="20" t="s">
        <v>6289</v>
      </c>
      <c r="AT3466" s="3" t="s">
        <v>6289</v>
      </c>
      <c r="AU3466" s="20" t="s">
        <v>6289</v>
      </c>
      <c r="AV3466" s="3" t="s">
        <v>6289</v>
      </c>
      <c r="AW3466" s="20" t="s">
        <v>6289</v>
      </c>
      <c r="AX3466" s="3" t="s">
        <v>6289</v>
      </c>
      <c r="AY3466" s="3" t="s">
        <v>6289</v>
      </c>
      <c r="AZ3466" s="3" t="s">
        <v>6289</v>
      </c>
    </row>
    <row r="3467" spans="1:52">
      <c r="A3467" t="s">
        <v>5696</v>
      </c>
      <c r="B3467" s="3" t="s">
        <v>11284</v>
      </c>
      <c r="C3467">
        <v>4</v>
      </c>
      <c r="D3467">
        <v>2</v>
      </c>
      <c r="E3467">
        <v>1</v>
      </c>
      <c r="F3467">
        <v>4</v>
      </c>
      <c r="G3467">
        <v>10</v>
      </c>
      <c r="H3467">
        <v>1</v>
      </c>
      <c r="I3467" s="16">
        <f t="shared" si="216"/>
        <v>3.6666666666666665</v>
      </c>
      <c r="J3467" s="16">
        <f t="shared" si="217"/>
        <v>1.2619796324000609</v>
      </c>
      <c r="K3467">
        <v>0</v>
      </c>
      <c r="L3467">
        <v>9</v>
      </c>
      <c r="M3467">
        <v>0</v>
      </c>
      <c r="N3467">
        <v>1</v>
      </c>
      <c r="O3467">
        <f t="shared" si="218"/>
        <v>2.5</v>
      </c>
      <c r="P3467" s="16">
        <f t="shared" si="219"/>
        <v>1.8874586088176875</v>
      </c>
      <c r="Q3467" s="16">
        <v>2.2001020357770402</v>
      </c>
      <c r="R3467" s="16">
        <v>2.8340296558893399</v>
      </c>
      <c r="S3467" s="16">
        <v>2.8061761093259499</v>
      </c>
      <c r="T3467" s="16">
        <v>3.2616408843518898</v>
      </c>
      <c r="U3467" s="16">
        <v>2.4893016643155401</v>
      </c>
      <c r="V3467" s="16">
        <v>2.4329798048260001</v>
      </c>
      <c r="W3467" s="16">
        <v>0</v>
      </c>
      <c r="X3467" s="16">
        <v>10.106762314909</v>
      </c>
      <c r="Y3467" s="16">
        <v>0</v>
      </c>
      <c r="Z3467" s="16">
        <v>1.54159153068846</v>
      </c>
      <c r="AA3467" t="s">
        <v>5696</v>
      </c>
      <c r="AB3467" s="16">
        <v>2.7672584000083198</v>
      </c>
      <c r="AC3467" s="16">
        <v>0.51245532055192999</v>
      </c>
      <c r="AD3467" s="16">
        <v>0.80967996562087197</v>
      </c>
      <c r="AE3467" s="16">
        <v>0.63291095532908803</v>
      </c>
      <c r="AF3467">
        <v>0.52679179325356396</v>
      </c>
      <c r="AG3467" t="s">
        <v>3500</v>
      </c>
      <c r="AH3467" s="3" t="s">
        <v>5696</v>
      </c>
      <c r="AI3467" s="20" t="s">
        <v>22011</v>
      </c>
      <c r="AJ3467" s="20" t="s">
        <v>22012</v>
      </c>
      <c r="AK3467" s="20" t="s">
        <v>5696</v>
      </c>
      <c r="AL3467" s="3" t="s">
        <v>22013</v>
      </c>
      <c r="AM3467" s="20" t="s">
        <v>6289</v>
      </c>
      <c r="AN3467" s="3" t="s">
        <v>6289</v>
      </c>
      <c r="AO3467" s="20" t="s">
        <v>6289</v>
      </c>
      <c r="AP3467" s="3" t="s">
        <v>6289</v>
      </c>
      <c r="AQ3467" s="20" t="s">
        <v>6629</v>
      </c>
      <c r="AR3467" s="3" t="s">
        <v>6630</v>
      </c>
      <c r="AS3467" s="20" t="s">
        <v>6289</v>
      </c>
      <c r="AT3467" s="3" t="s">
        <v>6289</v>
      </c>
      <c r="AU3467" s="20" t="s">
        <v>6289</v>
      </c>
      <c r="AV3467" s="3" t="s">
        <v>6289</v>
      </c>
      <c r="AW3467" s="20" t="s">
        <v>6289</v>
      </c>
      <c r="AX3467" s="3" t="s">
        <v>6289</v>
      </c>
      <c r="AY3467" s="3" t="s">
        <v>6289</v>
      </c>
      <c r="AZ3467" s="3" t="s">
        <v>6289</v>
      </c>
    </row>
    <row r="3468" spans="1:52">
      <c r="A3468" t="s">
        <v>2302</v>
      </c>
      <c r="B3468" s="3" t="s">
        <v>6406</v>
      </c>
      <c r="C3468">
        <v>7</v>
      </c>
      <c r="D3468">
        <v>6</v>
      </c>
      <c r="E3468">
        <v>2</v>
      </c>
      <c r="F3468">
        <v>7</v>
      </c>
      <c r="G3468">
        <v>21</v>
      </c>
      <c r="H3468">
        <v>2</v>
      </c>
      <c r="I3468" s="16">
        <f t="shared" si="216"/>
        <v>7.5</v>
      </c>
      <c r="J3468" s="16">
        <f t="shared" si="217"/>
        <v>2.6114066026653999</v>
      </c>
      <c r="K3468">
        <v>3</v>
      </c>
      <c r="L3468">
        <v>5</v>
      </c>
      <c r="M3468">
        <v>0</v>
      </c>
      <c r="N3468">
        <v>2</v>
      </c>
      <c r="O3468">
        <f t="shared" si="218"/>
        <v>2.5</v>
      </c>
      <c r="P3468" s="16">
        <f t="shared" si="219"/>
        <v>0.90138781886599728</v>
      </c>
      <c r="Q3468" s="16">
        <v>7.2289066889817004</v>
      </c>
      <c r="R3468" s="16">
        <v>5.95146227736761</v>
      </c>
      <c r="S3468" s="16">
        <v>8.9287421660371002</v>
      </c>
      <c r="T3468" s="16">
        <v>9.7849226530556592</v>
      </c>
      <c r="U3468" s="16">
        <v>4.9786033286310696</v>
      </c>
      <c r="V3468" s="16">
        <v>4.2577146584454999</v>
      </c>
      <c r="W3468" s="16">
        <v>0</v>
      </c>
      <c r="X3468" s="16">
        <v>5.6148679527272201</v>
      </c>
      <c r="Y3468" s="16">
        <v>13.0983882014953</v>
      </c>
      <c r="Z3468" s="16">
        <v>3.08318306137692</v>
      </c>
      <c r="AA3468" t="s">
        <v>2302</v>
      </c>
      <c r="AB3468" s="16">
        <v>6.29267909881181</v>
      </c>
      <c r="AC3468" s="16">
        <v>-0.42472378634791502</v>
      </c>
      <c r="AD3468" s="16">
        <v>0.67151074720698201</v>
      </c>
      <c r="AE3468" s="16">
        <v>-0.63248993126985797</v>
      </c>
      <c r="AF3468">
        <v>0.52706678571857002</v>
      </c>
      <c r="AG3468">
        <v>0.80096341431330498</v>
      </c>
      <c r="AH3468" s="3" t="s">
        <v>2302</v>
      </c>
      <c r="AI3468" s="20" t="s">
        <v>14329</v>
      </c>
      <c r="AJ3468" s="20" t="s">
        <v>14330</v>
      </c>
      <c r="AK3468" s="20" t="s">
        <v>2302</v>
      </c>
      <c r="AL3468" s="3" t="s">
        <v>6289</v>
      </c>
      <c r="AM3468" s="20" t="s">
        <v>6289</v>
      </c>
      <c r="AN3468" s="3" t="s">
        <v>6289</v>
      </c>
      <c r="AO3468" s="20" t="s">
        <v>6289</v>
      </c>
      <c r="AP3468" s="3" t="s">
        <v>6289</v>
      </c>
      <c r="AQ3468" s="20" t="s">
        <v>6289</v>
      </c>
      <c r="AR3468" s="3" t="s">
        <v>6289</v>
      </c>
      <c r="AS3468" s="20" t="s">
        <v>6289</v>
      </c>
      <c r="AT3468" s="3" t="s">
        <v>6289</v>
      </c>
      <c r="AU3468" s="20" t="s">
        <v>6289</v>
      </c>
      <c r="AV3468" s="3" t="s">
        <v>6289</v>
      </c>
      <c r="AW3468" s="20" t="s">
        <v>6289</v>
      </c>
      <c r="AX3468" s="3" t="s">
        <v>6289</v>
      </c>
      <c r="AY3468" s="3" t="s">
        <v>6289</v>
      </c>
      <c r="AZ3468" s="3" t="s">
        <v>6289</v>
      </c>
    </row>
    <row r="3469" spans="1:52">
      <c r="A3469" t="s">
        <v>2301</v>
      </c>
      <c r="B3469" s="3" t="s">
        <v>6406</v>
      </c>
      <c r="C3469">
        <v>16</v>
      </c>
      <c r="D3469">
        <v>10</v>
      </c>
      <c r="E3469">
        <v>18</v>
      </c>
      <c r="F3469">
        <v>16</v>
      </c>
      <c r="G3469">
        <v>176</v>
      </c>
      <c r="H3469">
        <v>18</v>
      </c>
      <c r="I3469" s="16">
        <f t="shared" si="216"/>
        <v>42.333333333333336</v>
      </c>
      <c r="J3469" s="16">
        <f t="shared" si="217"/>
        <v>24.428656517689618</v>
      </c>
      <c r="K3469">
        <v>4</v>
      </c>
      <c r="L3469">
        <v>9</v>
      </c>
      <c r="M3469">
        <v>7</v>
      </c>
      <c r="N3469">
        <v>28</v>
      </c>
      <c r="O3469">
        <f t="shared" si="218"/>
        <v>12</v>
      </c>
      <c r="P3469" s="16">
        <f t="shared" si="219"/>
        <v>4.7037219305566946</v>
      </c>
      <c r="Q3469" s="16">
        <v>30.015677773815298</v>
      </c>
      <c r="R3469" s="16">
        <v>49.878921943652401</v>
      </c>
      <c r="S3469" s="16">
        <v>43.878390073096597</v>
      </c>
      <c r="T3469" s="16">
        <v>16.308204421759399</v>
      </c>
      <c r="U3469" s="16">
        <v>44.807429957679702</v>
      </c>
      <c r="V3469" s="16">
        <v>9.7319192193040092</v>
      </c>
      <c r="W3469" s="16">
        <v>25.5271631572597</v>
      </c>
      <c r="X3469" s="16">
        <v>10.106762314909</v>
      </c>
      <c r="Y3469" s="16">
        <v>17.464517601993801</v>
      </c>
      <c r="Z3469" s="16">
        <v>43.164562859276899</v>
      </c>
      <c r="AA3469" t="s">
        <v>2301</v>
      </c>
      <c r="AB3469" s="16">
        <v>29.088354932274701</v>
      </c>
      <c r="AC3469" s="16">
        <v>-0.39673520213451002</v>
      </c>
      <c r="AD3469" s="16">
        <v>0.62771841336930501</v>
      </c>
      <c r="AE3469" s="16">
        <v>-0.63202734488067203</v>
      </c>
      <c r="AF3469">
        <v>0.52736900911773199</v>
      </c>
      <c r="AG3469">
        <v>0.80096341431330498</v>
      </c>
      <c r="AH3469" s="3" t="s">
        <v>2301</v>
      </c>
      <c r="AI3469" s="20" t="s">
        <v>12040</v>
      </c>
      <c r="AJ3469" s="20" t="s">
        <v>12041</v>
      </c>
      <c r="AK3469" s="20" t="s">
        <v>2301</v>
      </c>
      <c r="AL3469" s="3" t="s">
        <v>6289</v>
      </c>
      <c r="AM3469" s="20" t="s">
        <v>6289</v>
      </c>
      <c r="AN3469" s="3" t="s">
        <v>6289</v>
      </c>
      <c r="AO3469" s="20" t="s">
        <v>6289</v>
      </c>
      <c r="AP3469" s="3" t="s">
        <v>6289</v>
      </c>
      <c r="AQ3469" s="20" t="s">
        <v>6289</v>
      </c>
      <c r="AR3469" s="3" t="s">
        <v>6289</v>
      </c>
      <c r="AS3469" s="20" t="s">
        <v>6289</v>
      </c>
      <c r="AT3469" s="3" t="s">
        <v>6289</v>
      </c>
      <c r="AU3469" s="20" t="s">
        <v>6289</v>
      </c>
      <c r="AV3469" s="3" t="s">
        <v>6289</v>
      </c>
      <c r="AW3469" s="20" t="s">
        <v>6289</v>
      </c>
      <c r="AX3469" s="3" t="s">
        <v>6289</v>
      </c>
      <c r="AY3469" s="3" t="s">
        <v>6289</v>
      </c>
      <c r="AZ3469" s="3" t="s">
        <v>6289</v>
      </c>
    </row>
    <row r="3470" spans="1:52">
      <c r="A3470" t="s">
        <v>2303</v>
      </c>
      <c r="B3470" s="3" t="s">
        <v>16345</v>
      </c>
      <c r="C3470">
        <v>25</v>
      </c>
      <c r="D3470">
        <v>2</v>
      </c>
      <c r="E3470">
        <v>8</v>
      </c>
      <c r="F3470">
        <v>25</v>
      </c>
      <c r="G3470">
        <v>117</v>
      </c>
      <c r="H3470">
        <v>8</v>
      </c>
      <c r="I3470" s="16">
        <f t="shared" si="216"/>
        <v>30.833333333333332</v>
      </c>
      <c r="J3470" s="16">
        <f t="shared" si="217"/>
        <v>16.13040033027125</v>
      </c>
      <c r="K3470">
        <v>0</v>
      </c>
      <c r="L3470">
        <v>16</v>
      </c>
      <c r="M3470">
        <v>0</v>
      </c>
      <c r="N3470">
        <v>19</v>
      </c>
      <c r="O3470">
        <f t="shared" si="218"/>
        <v>8.75</v>
      </c>
      <c r="P3470" s="16">
        <f t="shared" si="219"/>
        <v>4.4070256409510487</v>
      </c>
      <c r="Q3470" s="16">
        <v>17.129365849978399</v>
      </c>
      <c r="R3470" s="16">
        <v>33.158146973905303</v>
      </c>
      <c r="S3470" s="16">
        <v>26.2760126600521</v>
      </c>
      <c r="T3470" s="16">
        <v>3.2616408843518898</v>
      </c>
      <c r="U3470" s="16">
        <v>19.9144133145243</v>
      </c>
      <c r="V3470" s="16">
        <v>15.2061237801625</v>
      </c>
      <c r="W3470" s="16">
        <v>0</v>
      </c>
      <c r="X3470" s="16">
        <v>17.967577448727098</v>
      </c>
      <c r="Y3470" s="16">
        <v>0</v>
      </c>
      <c r="Z3470" s="16">
        <v>29.290239083080799</v>
      </c>
      <c r="AA3470" t="s">
        <v>2303</v>
      </c>
      <c r="AB3470" s="16">
        <v>16.220351999478201</v>
      </c>
      <c r="AC3470" s="16">
        <v>-0.51913610343908301</v>
      </c>
      <c r="AD3470" s="16">
        <v>0.82143477239756901</v>
      </c>
      <c r="AE3470" s="16">
        <v>-0.63198700722621104</v>
      </c>
      <c r="AF3470">
        <v>0.52739536726703495</v>
      </c>
      <c r="AG3470">
        <v>0.80096341431330498</v>
      </c>
      <c r="AH3470" s="3" t="s">
        <v>2303</v>
      </c>
      <c r="AI3470" s="20" t="s">
        <v>18909</v>
      </c>
      <c r="AJ3470" s="20" t="s">
        <v>18910</v>
      </c>
      <c r="AK3470" s="20" t="s">
        <v>2303</v>
      </c>
      <c r="AL3470" s="3" t="s">
        <v>6289</v>
      </c>
      <c r="AM3470" s="20" t="s">
        <v>6737</v>
      </c>
      <c r="AN3470" s="3" t="s">
        <v>6738</v>
      </c>
      <c r="AO3470" s="20" t="s">
        <v>16347</v>
      </c>
      <c r="AP3470" s="3" t="s">
        <v>16348</v>
      </c>
      <c r="AQ3470" s="20" t="s">
        <v>6289</v>
      </c>
      <c r="AR3470" s="3" t="s">
        <v>6289</v>
      </c>
      <c r="AS3470" s="20" t="s">
        <v>6289</v>
      </c>
      <c r="AT3470" s="3" t="s">
        <v>6289</v>
      </c>
      <c r="AU3470" s="20" t="s">
        <v>6289</v>
      </c>
      <c r="AV3470" s="3" t="s">
        <v>6289</v>
      </c>
      <c r="AW3470" s="20" t="s">
        <v>6289</v>
      </c>
      <c r="AX3470" s="3" t="s">
        <v>6289</v>
      </c>
      <c r="AY3470" s="3" t="s">
        <v>6289</v>
      </c>
      <c r="AZ3470" s="3" t="s">
        <v>13657</v>
      </c>
    </row>
    <row r="3471" spans="1:52">
      <c r="A3471" t="s">
        <v>2300</v>
      </c>
      <c r="B3471" s="3" t="s">
        <v>6875</v>
      </c>
      <c r="C3471">
        <v>39</v>
      </c>
      <c r="D3471">
        <v>6</v>
      </c>
      <c r="E3471">
        <v>13</v>
      </c>
      <c r="F3471">
        <v>39</v>
      </c>
      <c r="G3471">
        <v>21</v>
      </c>
      <c r="H3471">
        <v>13</v>
      </c>
      <c r="I3471" s="16">
        <f t="shared" si="216"/>
        <v>21.833333333333332</v>
      </c>
      <c r="J3471" s="16">
        <f t="shared" si="217"/>
        <v>5.2621112507067744</v>
      </c>
      <c r="K3471">
        <v>6</v>
      </c>
      <c r="L3471">
        <v>29</v>
      </c>
      <c r="M3471">
        <v>0</v>
      </c>
      <c r="N3471">
        <v>12</v>
      </c>
      <c r="O3471">
        <f t="shared" si="218"/>
        <v>11.75</v>
      </c>
      <c r="P3471" s="16">
        <f t="shared" si="219"/>
        <v>5.4126587736527414</v>
      </c>
      <c r="Q3471" s="16">
        <v>8.4861078522828599</v>
      </c>
      <c r="R3471" s="16">
        <v>5.95146227736761</v>
      </c>
      <c r="S3471" s="16">
        <v>5.6123522186518899</v>
      </c>
      <c r="T3471" s="16">
        <v>9.7849226530556592</v>
      </c>
      <c r="U3471" s="16">
        <v>32.360921636101999</v>
      </c>
      <c r="V3471" s="16">
        <v>23.721553097053501</v>
      </c>
      <c r="W3471" s="16">
        <v>0</v>
      </c>
      <c r="X3471" s="16">
        <v>32.5662341258179</v>
      </c>
      <c r="Y3471" s="16">
        <v>26.1967764029907</v>
      </c>
      <c r="Z3471" s="16">
        <v>18.4990983682615</v>
      </c>
      <c r="AA3471" t="s">
        <v>2300</v>
      </c>
      <c r="AB3471" s="16">
        <v>16.3179428631584</v>
      </c>
      <c r="AC3471" s="16">
        <v>0.473172412402876</v>
      </c>
      <c r="AD3471" s="16">
        <v>0.74873872612654602</v>
      </c>
      <c r="AE3471" s="16">
        <v>0.631959314901128</v>
      </c>
      <c r="AF3471">
        <v>0.52741346286877799</v>
      </c>
      <c r="AG3471">
        <v>0.80096341431330498</v>
      </c>
      <c r="AH3471" s="3" t="s">
        <v>2300</v>
      </c>
      <c r="AI3471" s="20" t="s">
        <v>10244</v>
      </c>
      <c r="AJ3471" s="20" t="s">
        <v>10245</v>
      </c>
      <c r="AK3471" s="20" t="s">
        <v>2300</v>
      </c>
      <c r="AL3471" s="3" t="s">
        <v>6289</v>
      </c>
      <c r="AM3471" s="20" t="s">
        <v>6289</v>
      </c>
      <c r="AN3471" s="3" t="s">
        <v>6289</v>
      </c>
      <c r="AO3471" s="20" t="s">
        <v>6289</v>
      </c>
      <c r="AP3471" s="3" t="s">
        <v>6289</v>
      </c>
      <c r="AQ3471" s="20" t="s">
        <v>6289</v>
      </c>
      <c r="AR3471" s="3" t="s">
        <v>6289</v>
      </c>
      <c r="AS3471" s="20" t="s">
        <v>6289</v>
      </c>
      <c r="AT3471" s="3" t="s">
        <v>6289</v>
      </c>
      <c r="AU3471" s="20" t="s">
        <v>6289</v>
      </c>
      <c r="AV3471" s="3" t="s">
        <v>6289</v>
      </c>
      <c r="AW3471" s="20" t="s">
        <v>6289</v>
      </c>
      <c r="AX3471" s="3" t="s">
        <v>6289</v>
      </c>
      <c r="AY3471" s="3" t="s">
        <v>6289</v>
      </c>
      <c r="AZ3471" s="3" t="s">
        <v>6289</v>
      </c>
    </row>
    <row r="3472" spans="1:52">
      <c r="A3472" t="s">
        <v>4738</v>
      </c>
      <c r="B3472" s="3" t="s">
        <v>6406</v>
      </c>
      <c r="C3472">
        <v>0</v>
      </c>
      <c r="D3472">
        <v>0</v>
      </c>
      <c r="E3472">
        <v>4</v>
      </c>
      <c r="F3472">
        <v>0</v>
      </c>
      <c r="G3472">
        <v>1</v>
      </c>
      <c r="H3472">
        <v>4</v>
      </c>
      <c r="I3472" s="16">
        <f t="shared" si="216"/>
        <v>1.5</v>
      </c>
      <c r="J3472" s="16">
        <f t="shared" si="217"/>
        <v>0.73598007219398731</v>
      </c>
      <c r="K3472">
        <v>0</v>
      </c>
      <c r="L3472">
        <v>0</v>
      </c>
      <c r="M3472">
        <v>0</v>
      </c>
      <c r="N3472">
        <v>1</v>
      </c>
      <c r="O3472">
        <f t="shared" si="218"/>
        <v>0.25</v>
      </c>
      <c r="P3472" s="16">
        <f t="shared" si="219"/>
        <v>0.21650635094610965</v>
      </c>
      <c r="Q3472" s="16">
        <v>0.78575072706322802</v>
      </c>
      <c r="R3472" s="16">
        <v>0.28340296558893402</v>
      </c>
      <c r="S3472" s="16">
        <v>1.02042767611853</v>
      </c>
      <c r="T3472" s="16">
        <v>0</v>
      </c>
      <c r="U3472" s="16">
        <v>9.9572066572621498</v>
      </c>
      <c r="V3472" s="16">
        <v>0</v>
      </c>
      <c r="W3472" s="16">
        <v>0</v>
      </c>
      <c r="X3472" s="16">
        <v>0</v>
      </c>
      <c r="Y3472" s="16">
        <v>0</v>
      </c>
      <c r="Z3472" s="16">
        <v>1.54159153068846</v>
      </c>
      <c r="AA3472" t="s">
        <v>4738</v>
      </c>
      <c r="AB3472" s="16">
        <v>1.3588379556721299</v>
      </c>
      <c r="AC3472" s="16">
        <v>-0.73637955263711796</v>
      </c>
      <c r="AD3472" s="16">
        <v>1.16525659271584</v>
      </c>
      <c r="AE3472" s="16">
        <v>-0.63194626594718795</v>
      </c>
      <c r="AF3472">
        <v>0.52742198984196698</v>
      </c>
      <c r="AG3472" t="s">
        <v>3500</v>
      </c>
      <c r="AH3472" s="3" t="s">
        <v>4738</v>
      </c>
      <c r="AI3472" s="20" t="s">
        <v>15444</v>
      </c>
      <c r="AJ3472" s="20" t="s">
        <v>15445</v>
      </c>
      <c r="AK3472" s="20" t="s">
        <v>4738</v>
      </c>
      <c r="AL3472" s="3" t="s">
        <v>6289</v>
      </c>
      <c r="AM3472" s="20" t="s">
        <v>6289</v>
      </c>
      <c r="AN3472" s="3" t="s">
        <v>6289</v>
      </c>
      <c r="AO3472" s="20" t="s">
        <v>6289</v>
      </c>
      <c r="AP3472" s="3" t="s">
        <v>6289</v>
      </c>
      <c r="AQ3472" s="20" t="s">
        <v>6289</v>
      </c>
      <c r="AR3472" s="3" t="s">
        <v>6289</v>
      </c>
      <c r="AS3472" s="20" t="s">
        <v>6289</v>
      </c>
      <c r="AT3472" s="3" t="s">
        <v>6289</v>
      </c>
      <c r="AU3472" s="20" t="s">
        <v>6289</v>
      </c>
      <c r="AV3472" s="3" t="s">
        <v>6289</v>
      </c>
      <c r="AW3472" s="20" t="s">
        <v>6289</v>
      </c>
      <c r="AX3472" s="3" t="s">
        <v>6289</v>
      </c>
      <c r="AY3472" s="3" t="s">
        <v>6289</v>
      </c>
      <c r="AZ3472" s="3" t="s">
        <v>6289</v>
      </c>
    </row>
    <row r="3473" spans="1:52">
      <c r="A3473" t="s">
        <v>3801</v>
      </c>
      <c r="B3473" s="3" t="s">
        <v>8462</v>
      </c>
      <c r="C3473">
        <v>2</v>
      </c>
      <c r="D3473">
        <v>0</v>
      </c>
      <c r="E3473">
        <v>1</v>
      </c>
      <c r="F3473">
        <v>2</v>
      </c>
      <c r="G3473">
        <v>10</v>
      </c>
      <c r="H3473">
        <v>1</v>
      </c>
      <c r="I3473" s="16">
        <f t="shared" si="216"/>
        <v>2.6666666666666665</v>
      </c>
      <c r="J3473" s="16">
        <f t="shared" si="217"/>
        <v>1.3676148472323524</v>
      </c>
      <c r="K3473">
        <v>2</v>
      </c>
      <c r="L3473">
        <v>3</v>
      </c>
      <c r="M3473">
        <v>0</v>
      </c>
      <c r="N3473">
        <v>1</v>
      </c>
      <c r="O3473">
        <f t="shared" si="218"/>
        <v>1.5</v>
      </c>
      <c r="P3473" s="16">
        <f t="shared" si="219"/>
        <v>0.55901699437494745</v>
      </c>
      <c r="Q3473" s="16">
        <v>2.98585276284027</v>
      </c>
      <c r="R3473" s="16">
        <v>2.8340296558893399</v>
      </c>
      <c r="S3473" s="16">
        <v>1.53064151417779</v>
      </c>
      <c r="T3473" s="16">
        <v>0</v>
      </c>
      <c r="U3473" s="16">
        <v>2.4893016643155401</v>
      </c>
      <c r="V3473" s="16">
        <v>1.216489902413</v>
      </c>
      <c r="W3473" s="16">
        <v>0</v>
      </c>
      <c r="X3473" s="16">
        <v>3.3689207716363301</v>
      </c>
      <c r="Y3473" s="16">
        <v>8.7322588009968793</v>
      </c>
      <c r="Z3473" s="16">
        <v>1.54159153068846</v>
      </c>
      <c r="AA3473" t="s">
        <v>3801</v>
      </c>
      <c r="AB3473" s="16">
        <v>2.4699086602957601</v>
      </c>
      <c r="AC3473" s="16">
        <v>0.52861892626334495</v>
      </c>
      <c r="AD3473" s="16">
        <v>0.83792598957564002</v>
      </c>
      <c r="AE3473" s="16">
        <v>0.63086589130748905</v>
      </c>
      <c r="AF3473">
        <v>0.52812821559411005</v>
      </c>
      <c r="AG3473" t="s">
        <v>3500</v>
      </c>
      <c r="AH3473" s="3" t="s">
        <v>3801</v>
      </c>
      <c r="AI3473" s="20" t="s">
        <v>8460</v>
      </c>
      <c r="AJ3473" s="20" t="s">
        <v>8461</v>
      </c>
      <c r="AK3473" s="20" t="s">
        <v>3801</v>
      </c>
      <c r="AL3473" s="3" t="s">
        <v>6289</v>
      </c>
      <c r="AM3473" s="20" t="s">
        <v>6932</v>
      </c>
      <c r="AN3473" s="3" t="s">
        <v>6933</v>
      </c>
      <c r="AO3473" s="20" t="s">
        <v>8463</v>
      </c>
      <c r="AP3473" s="3" t="s">
        <v>8464</v>
      </c>
      <c r="AQ3473" s="20" t="s">
        <v>8465</v>
      </c>
      <c r="AR3473" s="3" t="s">
        <v>8466</v>
      </c>
      <c r="AS3473" s="20" t="s">
        <v>6289</v>
      </c>
      <c r="AT3473" s="3" t="s">
        <v>6289</v>
      </c>
      <c r="AU3473" s="20" t="s">
        <v>6289</v>
      </c>
      <c r="AV3473" s="3" t="s">
        <v>6289</v>
      </c>
      <c r="AW3473" s="20" t="s">
        <v>6289</v>
      </c>
      <c r="AX3473" s="3" t="s">
        <v>6289</v>
      </c>
      <c r="AY3473" s="3" t="s">
        <v>6289</v>
      </c>
      <c r="AZ3473" s="3" t="s">
        <v>6289</v>
      </c>
    </row>
    <row r="3474" spans="1:52" ht="30">
      <c r="A3474" t="s">
        <v>2306</v>
      </c>
      <c r="B3474" s="3" t="s">
        <v>12410</v>
      </c>
      <c r="C3474">
        <v>20</v>
      </c>
      <c r="D3474">
        <v>0</v>
      </c>
      <c r="E3474">
        <v>6</v>
      </c>
      <c r="F3474">
        <v>20</v>
      </c>
      <c r="G3474">
        <v>12</v>
      </c>
      <c r="H3474">
        <v>6</v>
      </c>
      <c r="I3474" s="16">
        <f t="shared" si="216"/>
        <v>10.666666666666666</v>
      </c>
      <c r="J3474" s="16">
        <f t="shared" si="217"/>
        <v>3.0429030972509232</v>
      </c>
      <c r="K3474">
        <v>0</v>
      </c>
      <c r="L3474">
        <v>9</v>
      </c>
      <c r="M3474">
        <v>0</v>
      </c>
      <c r="N3474">
        <v>3</v>
      </c>
      <c r="O3474">
        <f t="shared" si="218"/>
        <v>3</v>
      </c>
      <c r="P3474" s="16">
        <f t="shared" si="219"/>
        <v>1.8371173070873836</v>
      </c>
      <c r="Q3474" s="16">
        <v>5.8145553802678904</v>
      </c>
      <c r="R3474" s="16">
        <v>3.4008355870672098</v>
      </c>
      <c r="S3474" s="16">
        <v>6.8878868138000504</v>
      </c>
      <c r="T3474" s="16">
        <v>0</v>
      </c>
      <c r="U3474" s="16">
        <v>14.935809985893201</v>
      </c>
      <c r="V3474" s="16">
        <v>12.164899024129999</v>
      </c>
      <c r="W3474" s="16">
        <v>0</v>
      </c>
      <c r="X3474" s="16">
        <v>10.106762314909</v>
      </c>
      <c r="Y3474" s="16">
        <v>0</v>
      </c>
      <c r="Z3474" s="16">
        <v>4.62477459206539</v>
      </c>
      <c r="AA3474" t="s">
        <v>2306</v>
      </c>
      <c r="AB3474" s="16">
        <v>5.7935523698132796</v>
      </c>
      <c r="AC3474" s="16">
        <v>-0.55447889738721701</v>
      </c>
      <c r="AD3474" s="16">
        <v>0.87957407299468904</v>
      </c>
      <c r="AE3474" s="16">
        <v>-0.63039477220989504</v>
      </c>
      <c r="AF3474">
        <v>0.52843633033757198</v>
      </c>
      <c r="AG3474">
        <v>0.80185079724515895</v>
      </c>
      <c r="AH3474" s="3" t="s">
        <v>2306</v>
      </c>
      <c r="AI3474" s="20" t="s">
        <v>12408</v>
      </c>
      <c r="AJ3474" s="20" t="s">
        <v>12409</v>
      </c>
      <c r="AK3474" s="20" t="s">
        <v>2306</v>
      </c>
      <c r="AL3474" s="3" t="s">
        <v>12411</v>
      </c>
      <c r="AM3474" s="20" t="s">
        <v>6289</v>
      </c>
      <c r="AN3474" s="3" t="s">
        <v>6289</v>
      </c>
      <c r="AO3474" s="20" t="s">
        <v>12412</v>
      </c>
      <c r="AP3474" s="3" t="s">
        <v>12413</v>
      </c>
      <c r="AQ3474" s="20" t="s">
        <v>12414</v>
      </c>
      <c r="AR3474" s="3" t="s">
        <v>12415</v>
      </c>
      <c r="AS3474" s="20" t="s">
        <v>6289</v>
      </c>
      <c r="AT3474" s="3" t="s">
        <v>6289</v>
      </c>
      <c r="AU3474" s="20" t="s">
        <v>6289</v>
      </c>
      <c r="AV3474" s="3" t="s">
        <v>6289</v>
      </c>
      <c r="AW3474" s="20" t="s">
        <v>6289</v>
      </c>
      <c r="AX3474" s="3" t="s">
        <v>6289</v>
      </c>
      <c r="AY3474" s="3" t="s">
        <v>12416</v>
      </c>
      <c r="AZ3474" s="3" t="s">
        <v>12417</v>
      </c>
    </row>
    <row r="3475" spans="1:52">
      <c r="A3475" t="s">
        <v>6115</v>
      </c>
      <c r="B3475" s="3" t="s">
        <v>6302</v>
      </c>
      <c r="C3475">
        <v>8</v>
      </c>
      <c r="D3475">
        <v>0</v>
      </c>
      <c r="E3475">
        <v>0</v>
      </c>
      <c r="F3475">
        <v>8</v>
      </c>
      <c r="G3475">
        <v>7</v>
      </c>
      <c r="H3475">
        <v>0</v>
      </c>
      <c r="I3475" s="16">
        <f t="shared" si="216"/>
        <v>3.8333333333333335</v>
      </c>
      <c r="J3475" s="16">
        <f t="shared" si="217"/>
        <v>1.5708572795109659</v>
      </c>
      <c r="K3475">
        <v>0</v>
      </c>
      <c r="L3475">
        <v>2</v>
      </c>
      <c r="M3475">
        <v>0</v>
      </c>
      <c r="N3475">
        <v>1</v>
      </c>
      <c r="O3475">
        <f t="shared" si="218"/>
        <v>0.75</v>
      </c>
      <c r="P3475" s="16">
        <f t="shared" si="219"/>
        <v>0.41457809879442498</v>
      </c>
      <c r="Q3475" s="16">
        <v>2.3572521811896801</v>
      </c>
      <c r="R3475" s="16">
        <v>1.9838207591225401</v>
      </c>
      <c r="S3475" s="16">
        <v>2.5510691902963201</v>
      </c>
      <c r="T3475" s="16">
        <v>0</v>
      </c>
      <c r="U3475" s="16">
        <v>0</v>
      </c>
      <c r="V3475" s="16">
        <v>4.8659596096520001</v>
      </c>
      <c r="W3475" s="16">
        <v>0</v>
      </c>
      <c r="X3475" s="16">
        <v>2.24594718109089</v>
      </c>
      <c r="Y3475" s="16">
        <v>0</v>
      </c>
      <c r="Z3475" s="16">
        <v>1.54159153068846</v>
      </c>
      <c r="AA3475" t="s">
        <v>6115</v>
      </c>
      <c r="AB3475" s="16">
        <v>1.5545640452039899</v>
      </c>
      <c r="AC3475" s="16">
        <v>-0.59752523935681401</v>
      </c>
      <c r="AD3475" s="16">
        <v>0.94974161888751396</v>
      </c>
      <c r="AE3475" s="16">
        <v>-0.62914505111056296</v>
      </c>
      <c r="AF3475">
        <v>0.52925409878272101</v>
      </c>
      <c r="AG3475" t="s">
        <v>3500</v>
      </c>
      <c r="AH3475" s="3" t="s">
        <v>6115</v>
      </c>
      <c r="AI3475" s="20" t="s">
        <v>25603</v>
      </c>
      <c r="AJ3475" s="20" t="s">
        <v>25604</v>
      </c>
      <c r="AK3475" s="20" t="s">
        <v>6115</v>
      </c>
      <c r="AL3475" s="3" t="s">
        <v>6289</v>
      </c>
      <c r="AM3475" s="20" t="s">
        <v>6289</v>
      </c>
      <c r="AN3475" s="3" t="s">
        <v>6289</v>
      </c>
      <c r="AO3475" s="20" t="s">
        <v>6289</v>
      </c>
      <c r="AP3475" s="3" t="s">
        <v>6289</v>
      </c>
      <c r="AQ3475" s="20" t="s">
        <v>6289</v>
      </c>
      <c r="AR3475" s="3" t="s">
        <v>6289</v>
      </c>
      <c r="AS3475" s="20" t="s">
        <v>6289</v>
      </c>
      <c r="AT3475" s="3" t="s">
        <v>6289</v>
      </c>
      <c r="AU3475" s="20" t="s">
        <v>6289</v>
      </c>
      <c r="AV3475" s="3" t="s">
        <v>6289</v>
      </c>
      <c r="AW3475" s="20" t="s">
        <v>6289</v>
      </c>
      <c r="AX3475" s="3" t="s">
        <v>6289</v>
      </c>
      <c r="AY3475" s="3" t="s">
        <v>6289</v>
      </c>
      <c r="AZ3475" s="3" t="s">
        <v>6289</v>
      </c>
    </row>
    <row r="3476" spans="1:52">
      <c r="A3476" t="s">
        <v>2307</v>
      </c>
      <c r="B3476" s="3" t="s">
        <v>6406</v>
      </c>
      <c r="C3476">
        <v>20</v>
      </c>
      <c r="D3476">
        <v>1</v>
      </c>
      <c r="E3476">
        <v>2</v>
      </c>
      <c r="F3476">
        <v>20</v>
      </c>
      <c r="G3476">
        <v>25</v>
      </c>
      <c r="H3476">
        <v>2</v>
      </c>
      <c r="I3476" s="16">
        <f t="shared" si="216"/>
        <v>11.666666666666666</v>
      </c>
      <c r="J3476" s="16">
        <f t="shared" si="217"/>
        <v>4.1410322563520499</v>
      </c>
      <c r="K3476">
        <v>5</v>
      </c>
      <c r="L3476">
        <v>7</v>
      </c>
      <c r="M3476">
        <v>0</v>
      </c>
      <c r="N3476">
        <v>9</v>
      </c>
      <c r="O3476">
        <f t="shared" si="218"/>
        <v>5.25</v>
      </c>
      <c r="P3476" s="16">
        <f t="shared" si="219"/>
        <v>1.6723860200324565</v>
      </c>
      <c r="Q3476" s="16">
        <v>8.6432579976955104</v>
      </c>
      <c r="R3476" s="16">
        <v>7.0850741397233499</v>
      </c>
      <c r="S3476" s="16">
        <v>9.4389560040963705</v>
      </c>
      <c r="T3476" s="16">
        <v>1.63082044217594</v>
      </c>
      <c r="U3476" s="16">
        <v>4.9786033286310696</v>
      </c>
      <c r="V3476" s="16">
        <v>12.164899024129999</v>
      </c>
      <c r="W3476" s="16">
        <v>0</v>
      </c>
      <c r="X3476" s="16">
        <v>7.86081513381811</v>
      </c>
      <c r="Y3476" s="16">
        <v>21.830647002492199</v>
      </c>
      <c r="Z3476" s="16">
        <v>13.874323776196199</v>
      </c>
      <c r="AA3476" t="s">
        <v>2307</v>
      </c>
      <c r="AB3476" s="16">
        <v>8.7507396848958692</v>
      </c>
      <c r="AC3476" s="16">
        <v>0.43069040316617202</v>
      </c>
      <c r="AD3476" s="16">
        <v>0.68461438453420098</v>
      </c>
      <c r="AE3476" s="16">
        <v>0.62909926068703004</v>
      </c>
      <c r="AF3476">
        <v>0.52928407445953296</v>
      </c>
      <c r="AG3476">
        <v>0.80185079724515895</v>
      </c>
      <c r="AH3476" s="3" t="s">
        <v>2307</v>
      </c>
      <c r="AI3476" s="20" t="s">
        <v>14861</v>
      </c>
      <c r="AJ3476" s="20" t="s">
        <v>14862</v>
      </c>
      <c r="AK3476" s="20" t="s">
        <v>2307</v>
      </c>
      <c r="AL3476" s="3" t="s">
        <v>6289</v>
      </c>
      <c r="AM3476" s="20" t="s">
        <v>6289</v>
      </c>
      <c r="AN3476" s="3" t="s">
        <v>6289</v>
      </c>
      <c r="AO3476" s="20" t="s">
        <v>6289</v>
      </c>
      <c r="AP3476" s="3" t="s">
        <v>6289</v>
      </c>
      <c r="AQ3476" s="20" t="s">
        <v>6289</v>
      </c>
      <c r="AR3476" s="3" t="s">
        <v>6289</v>
      </c>
      <c r="AS3476" s="20" t="s">
        <v>6289</v>
      </c>
      <c r="AT3476" s="3" t="s">
        <v>6289</v>
      </c>
      <c r="AU3476" s="20" t="s">
        <v>6289</v>
      </c>
      <c r="AV3476" s="3" t="s">
        <v>6289</v>
      </c>
      <c r="AW3476" s="20" t="s">
        <v>6289</v>
      </c>
      <c r="AX3476" s="3" t="s">
        <v>6289</v>
      </c>
      <c r="AY3476" s="3" t="s">
        <v>6289</v>
      </c>
      <c r="AZ3476" s="3" t="s">
        <v>6289</v>
      </c>
    </row>
    <row r="3477" spans="1:52">
      <c r="A3477" t="s">
        <v>4404</v>
      </c>
      <c r="B3477" s="3" t="s">
        <v>12691</v>
      </c>
      <c r="C3477">
        <v>2</v>
      </c>
      <c r="D3477">
        <v>0</v>
      </c>
      <c r="E3477">
        <v>0</v>
      </c>
      <c r="F3477">
        <v>2</v>
      </c>
      <c r="G3477">
        <v>22</v>
      </c>
      <c r="H3477">
        <v>0</v>
      </c>
      <c r="I3477" s="16">
        <f t="shared" si="216"/>
        <v>4.333333333333333</v>
      </c>
      <c r="J3477" s="16">
        <f t="shared" si="217"/>
        <v>3.246080257331454</v>
      </c>
      <c r="K3477">
        <v>0</v>
      </c>
      <c r="L3477">
        <v>5</v>
      </c>
      <c r="M3477">
        <v>0</v>
      </c>
      <c r="N3477">
        <v>5</v>
      </c>
      <c r="O3477">
        <f t="shared" si="218"/>
        <v>2.5</v>
      </c>
      <c r="P3477" s="16">
        <f t="shared" si="219"/>
        <v>1.25</v>
      </c>
      <c r="Q3477" s="16">
        <v>2.82870261742762</v>
      </c>
      <c r="R3477" s="16">
        <v>6.2348652429565501</v>
      </c>
      <c r="S3477" s="16">
        <v>2.5510691902963201</v>
      </c>
      <c r="T3477" s="16">
        <v>0</v>
      </c>
      <c r="U3477" s="16">
        <v>0</v>
      </c>
      <c r="V3477" s="16">
        <v>1.216489902413</v>
      </c>
      <c r="W3477" s="16">
        <v>0</v>
      </c>
      <c r="X3477" s="16">
        <v>5.6148679527272201</v>
      </c>
      <c r="Y3477" s="16">
        <v>0</v>
      </c>
      <c r="Z3477" s="16">
        <v>7.7079576534423104</v>
      </c>
      <c r="AA3477" t="s">
        <v>4404</v>
      </c>
      <c r="AB3477" s="16">
        <v>2.6153952559263001</v>
      </c>
      <c r="AC3477" s="16">
        <v>0.58314862561279202</v>
      </c>
      <c r="AD3477" s="16">
        <v>0.927043307022269</v>
      </c>
      <c r="AE3477" s="16">
        <v>0.62904140636742001</v>
      </c>
      <c r="AF3477">
        <v>0.52932194873087002</v>
      </c>
      <c r="AG3477" t="s">
        <v>3500</v>
      </c>
      <c r="AH3477" s="3" t="s">
        <v>4404</v>
      </c>
      <c r="AI3477" s="20" t="s">
        <v>12689</v>
      </c>
      <c r="AJ3477" s="20" t="s">
        <v>12690</v>
      </c>
      <c r="AK3477" s="20" t="s">
        <v>4404</v>
      </c>
      <c r="AL3477" s="3" t="s">
        <v>12692</v>
      </c>
      <c r="AM3477" s="20" t="s">
        <v>6494</v>
      </c>
      <c r="AN3477" s="3" t="s">
        <v>6495</v>
      </c>
      <c r="AO3477" s="20" t="s">
        <v>8307</v>
      </c>
      <c r="AP3477" s="3" t="s">
        <v>8308</v>
      </c>
      <c r="AQ3477" s="20" t="s">
        <v>8309</v>
      </c>
      <c r="AR3477" s="3" t="s">
        <v>8310</v>
      </c>
      <c r="AS3477" s="20" t="s">
        <v>6650</v>
      </c>
      <c r="AT3477" s="3" t="s">
        <v>6651</v>
      </c>
      <c r="AU3477" s="20" t="s">
        <v>11853</v>
      </c>
      <c r="AV3477" s="3" t="s">
        <v>11854</v>
      </c>
      <c r="AW3477" s="20" t="s">
        <v>6289</v>
      </c>
      <c r="AX3477" s="3" t="s">
        <v>6289</v>
      </c>
      <c r="AY3477" s="3" t="s">
        <v>6289</v>
      </c>
      <c r="AZ3477" s="3" t="s">
        <v>6808</v>
      </c>
    </row>
    <row r="3478" spans="1:52" ht="30">
      <c r="A3478" t="s">
        <v>2304</v>
      </c>
      <c r="B3478" s="3" t="s">
        <v>7376</v>
      </c>
      <c r="C3478">
        <v>8</v>
      </c>
      <c r="D3478">
        <v>0</v>
      </c>
      <c r="E3478">
        <v>1</v>
      </c>
      <c r="F3478">
        <v>8</v>
      </c>
      <c r="G3478">
        <v>29</v>
      </c>
      <c r="H3478">
        <v>1</v>
      </c>
      <c r="I3478" s="16">
        <f t="shared" si="216"/>
        <v>7.833333333333333</v>
      </c>
      <c r="J3478" s="16">
        <f t="shared" si="217"/>
        <v>4.0921107475690803</v>
      </c>
      <c r="K3478">
        <v>2</v>
      </c>
      <c r="L3478">
        <v>5</v>
      </c>
      <c r="M3478">
        <v>0</v>
      </c>
      <c r="N3478">
        <v>9</v>
      </c>
      <c r="O3478">
        <f t="shared" si="218"/>
        <v>4</v>
      </c>
      <c r="P3478" s="16">
        <f t="shared" si="219"/>
        <v>1.695582495781317</v>
      </c>
      <c r="Q3478" s="16">
        <v>5.6574052348552399</v>
      </c>
      <c r="R3478" s="16">
        <v>8.21868600207908</v>
      </c>
      <c r="S3478" s="16">
        <v>6.8878868138000504</v>
      </c>
      <c r="T3478" s="16">
        <v>0</v>
      </c>
      <c r="U3478" s="16">
        <v>2.4893016643155401</v>
      </c>
      <c r="V3478" s="16">
        <v>4.8659596096520001</v>
      </c>
      <c r="W3478" s="16">
        <v>0</v>
      </c>
      <c r="X3478" s="16">
        <v>5.6148679527272201</v>
      </c>
      <c r="Y3478" s="16">
        <v>8.7322588009968793</v>
      </c>
      <c r="Z3478" s="16">
        <v>13.874323776196199</v>
      </c>
      <c r="AA3478" t="s">
        <v>2304</v>
      </c>
      <c r="AB3478" s="16">
        <v>5.6340689854622203</v>
      </c>
      <c r="AC3478" s="16">
        <v>0.48004610933122699</v>
      </c>
      <c r="AD3478" s="16">
        <v>0.76314610434278696</v>
      </c>
      <c r="AE3478" s="16">
        <v>0.629035654639995</v>
      </c>
      <c r="AF3478">
        <v>0.52932571416869401</v>
      </c>
      <c r="AG3478">
        <v>0.80185079724515895</v>
      </c>
      <c r="AH3478" s="3" t="s">
        <v>2304</v>
      </c>
      <c r="AI3478" s="20" t="s">
        <v>8918</v>
      </c>
      <c r="AJ3478" s="20" t="s">
        <v>8919</v>
      </c>
      <c r="AK3478" s="20" t="s">
        <v>2304</v>
      </c>
      <c r="AL3478" s="3" t="s">
        <v>6289</v>
      </c>
      <c r="AM3478" s="20" t="s">
        <v>6289</v>
      </c>
      <c r="AN3478" s="3" t="s">
        <v>6289</v>
      </c>
      <c r="AO3478" s="20" t="s">
        <v>6289</v>
      </c>
      <c r="AP3478" s="3" t="s">
        <v>6289</v>
      </c>
      <c r="AQ3478" s="20" t="s">
        <v>6289</v>
      </c>
      <c r="AR3478" s="3" t="s">
        <v>6289</v>
      </c>
      <c r="AS3478" s="20" t="s">
        <v>6289</v>
      </c>
      <c r="AT3478" s="3" t="s">
        <v>6289</v>
      </c>
      <c r="AU3478" s="20" t="s">
        <v>6289</v>
      </c>
      <c r="AV3478" s="3" t="s">
        <v>6289</v>
      </c>
      <c r="AW3478" s="20" t="s">
        <v>6289</v>
      </c>
      <c r="AX3478" s="3" t="s">
        <v>6289</v>
      </c>
      <c r="AY3478" s="3" t="s">
        <v>6289</v>
      </c>
      <c r="AZ3478" s="3" t="s">
        <v>6289</v>
      </c>
    </row>
    <row r="3479" spans="1:52">
      <c r="A3479" t="s">
        <v>2311</v>
      </c>
      <c r="B3479" s="3" t="s">
        <v>21937</v>
      </c>
      <c r="C3479">
        <v>5</v>
      </c>
      <c r="D3479">
        <v>3</v>
      </c>
      <c r="E3479">
        <v>2</v>
      </c>
      <c r="F3479">
        <v>5</v>
      </c>
      <c r="G3479">
        <v>31</v>
      </c>
      <c r="H3479">
        <v>2</v>
      </c>
      <c r="I3479" s="16">
        <f t="shared" si="216"/>
        <v>8</v>
      </c>
      <c r="J3479" s="16">
        <f t="shared" si="217"/>
        <v>4.2295258468165073</v>
      </c>
      <c r="K3479">
        <v>0</v>
      </c>
      <c r="L3479">
        <v>6</v>
      </c>
      <c r="M3479">
        <v>0</v>
      </c>
      <c r="N3479">
        <v>3</v>
      </c>
      <c r="O3479">
        <f t="shared" si="218"/>
        <v>2.25</v>
      </c>
      <c r="P3479" s="16">
        <f t="shared" si="219"/>
        <v>1.2437342963832749</v>
      </c>
      <c r="Q3479" s="16">
        <v>6.4431559619184702</v>
      </c>
      <c r="R3479" s="16">
        <v>8.7854919332569494</v>
      </c>
      <c r="S3479" s="16">
        <v>3.8266037854444699</v>
      </c>
      <c r="T3479" s="16">
        <v>4.8924613265278296</v>
      </c>
      <c r="U3479" s="16">
        <v>4.9786033286310696</v>
      </c>
      <c r="V3479" s="16">
        <v>3.0412247560324999</v>
      </c>
      <c r="W3479" s="16">
        <v>0</v>
      </c>
      <c r="X3479" s="16">
        <v>6.7378415432726699</v>
      </c>
      <c r="Y3479" s="16">
        <v>0</v>
      </c>
      <c r="Z3479" s="16">
        <v>4.62477459206539</v>
      </c>
      <c r="AA3479" t="s">
        <v>2311</v>
      </c>
      <c r="AB3479" s="16">
        <v>4.3330157227149302</v>
      </c>
      <c r="AC3479" s="16">
        <v>-0.47529034316755803</v>
      </c>
      <c r="AD3479" s="16">
        <v>0.75576202977997498</v>
      </c>
      <c r="AE3479" s="16">
        <v>-0.62888888888203198</v>
      </c>
      <c r="AF3479">
        <v>0.529421800753472</v>
      </c>
      <c r="AG3479">
        <v>0.80185079724515895</v>
      </c>
      <c r="AH3479" s="3" t="s">
        <v>2311</v>
      </c>
      <c r="AI3479" s="20" t="s">
        <v>21935</v>
      </c>
      <c r="AJ3479" s="20" t="s">
        <v>21936</v>
      </c>
      <c r="AK3479" s="20" t="s">
        <v>2311</v>
      </c>
      <c r="AL3479" s="3" t="s">
        <v>6289</v>
      </c>
      <c r="AM3479" s="20" t="s">
        <v>6289</v>
      </c>
      <c r="AN3479" s="3" t="s">
        <v>6289</v>
      </c>
      <c r="AO3479" s="20" t="s">
        <v>6289</v>
      </c>
      <c r="AP3479" s="3" t="s">
        <v>6289</v>
      </c>
      <c r="AQ3479" s="20" t="s">
        <v>6289</v>
      </c>
      <c r="AR3479" s="3" t="s">
        <v>6289</v>
      </c>
      <c r="AS3479" s="20" t="s">
        <v>6289</v>
      </c>
      <c r="AT3479" s="3" t="s">
        <v>6289</v>
      </c>
      <c r="AU3479" s="20" t="s">
        <v>6289</v>
      </c>
      <c r="AV3479" s="3" t="s">
        <v>6289</v>
      </c>
      <c r="AW3479" s="20" t="s">
        <v>6289</v>
      </c>
      <c r="AX3479" s="3" t="s">
        <v>6289</v>
      </c>
      <c r="AY3479" s="3" t="s">
        <v>6289</v>
      </c>
      <c r="AZ3479" s="3" t="s">
        <v>6289</v>
      </c>
    </row>
    <row r="3480" spans="1:52">
      <c r="A3480" t="s">
        <v>2305</v>
      </c>
      <c r="B3480" s="3" t="s">
        <v>6406</v>
      </c>
      <c r="C3480">
        <v>45</v>
      </c>
      <c r="D3480">
        <v>25</v>
      </c>
      <c r="E3480">
        <v>3</v>
      </c>
      <c r="F3480">
        <v>45</v>
      </c>
      <c r="G3480">
        <v>50</v>
      </c>
      <c r="H3480">
        <v>3</v>
      </c>
      <c r="I3480" s="16">
        <f t="shared" si="216"/>
        <v>28.5</v>
      </c>
      <c r="J3480" s="16">
        <f t="shared" si="217"/>
        <v>8.0268646154993526</v>
      </c>
      <c r="K3480">
        <v>7</v>
      </c>
      <c r="L3480">
        <v>33</v>
      </c>
      <c r="M3480">
        <v>11</v>
      </c>
      <c r="N3480">
        <v>0</v>
      </c>
      <c r="O3480">
        <f t="shared" si="218"/>
        <v>12.75</v>
      </c>
      <c r="P3480" s="16">
        <f t="shared" si="219"/>
        <v>6.1682148957376643</v>
      </c>
      <c r="Q3480" s="16">
        <v>9.7433090155840301</v>
      </c>
      <c r="R3480" s="16">
        <v>14.1701482794467</v>
      </c>
      <c r="S3480" s="16">
        <v>8.9287421660371002</v>
      </c>
      <c r="T3480" s="16">
        <v>40.770511054398597</v>
      </c>
      <c r="U3480" s="16">
        <v>7.4679049929466101</v>
      </c>
      <c r="V3480" s="16">
        <v>27.371022804292501</v>
      </c>
      <c r="W3480" s="16">
        <v>40.114113532836697</v>
      </c>
      <c r="X3480" s="16">
        <v>37.058128487999703</v>
      </c>
      <c r="Y3480" s="16">
        <v>30.562905803489102</v>
      </c>
      <c r="Z3480" s="16">
        <v>0</v>
      </c>
      <c r="AA3480" t="s">
        <v>2305</v>
      </c>
      <c r="AB3480" s="16">
        <v>21.6186786137031</v>
      </c>
      <c r="AC3480" s="16">
        <v>0.50527361808625804</v>
      </c>
      <c r="AD3480" s="16">
        <v>0.80350284812862105</v>
      </c>
      <c r="AE3480" s="16">
        <v>0.62883861490105897</v>
      </c>
      <c r="AF3480">
        <v>0.52945471684045997</v>
      </c>
      <c r="AG3480">
        <v>0.80185079724515895</v>
      </c>
      <c r="AH3480" s="3" t="s">
        <v>2305</v>
      </c>
      <c r="AI3480" s="20" t="s">
        <v>10409</v>
      </c>
      <c r="AJ3480" s="20" t="s">
        <v>10410</v>
      </c>
      <c r="AK3480" s="20" t="s">
        <v>2305</v>
      </c>
      <c r="AL3480" s="3" t="s">
        <v>6289</v>
      </c>
      <c r="AM3480" s="20" t="s">
        <v>6289</v>
      </c>
      <c r="AN3480" s="3" t="s">
        <v>6289</v>
      </c>
      <c r="AO3480" s="20" t="s">
        <v>6290</v>
      </c>
      <c r="AP3480" s="3" t="s">
        <v>6291</v>
      </c>
      <c r="AQ3480" s="20" t="s">
        <v>6289</v>
      </c>
      <c r="AR3480" s="3" t="s">
        <v>6289</v>
      </c>
      <c r="AS3480" s="20" t="s">
        <v>6289</v>
      </c>
      <c r="AT3480" s="3" t="s">
        <v>6289</v>
      </c>
      <c r="AU3480" s="20" t="s">
        <v>6289</v>
      </c>
      <c r="AV3480" s="3" t="s">
        <v>6289</v>
      </c>
      <c r="AW3480" s="20" t="s">
        <v>6289</v>
      </c>
      <c r="AX3480" s="3" t="s">
        <v>6289</v>
      </c>
      <c r="AY3480" s="3" t="s">
        <v>6289</v>
      </c>
      <c r="AZ3480" s="3" t="s">
        <v>6289</v>
      </c>
    </row>
    <row r="3481" spans="1:52">
      <c r="A3481" t="s">
        <v>2309</v>
      </c>
      <c r="B3481" s="3" t="s">
        <v>17811</v>
      </c>
      <c r="C3481">
        <v>61</v>
      </c>
      <c r="D3481">
        <v>12</v>
      </c>
      <c r="E3481">
        <v>19</v>
      </c>
      <c r="F3481">
        <v>61</v>
      </c>
      <c r="G3481">
        <v>199</v>
      </c>
      <c r="H3481">
        <v>19</v>
      </c>
      <c r="I3481" s="16">
        <f t="shared" si="216"/>
        <v>61.833333333333336</v>
      </c>
      <c r="J3481" s="16">
        <f t="shared" si="217"/>
        <v>26.335882436396616</v>
      </c>
      <c r="K3481">
        <v>2</v>
      </c>
      <c r="L3481">
        <v>26</v>
      </c>
      <c r="M3481">
        <v>0</v>
      </c>
      <c r="N3481">
        <v>56</v>
      </c>
      <c r="O3481">
        <f t="shared" si="218"/>
        <v>21</v>
      </c>
      <c r="P3481" s="16">
        <f t="shared" si="219"/>
        <v>11.324751652906125</v>
      </c>
      <c r="Q3481" s="16">
        <v>61.445706856344401</v>
      </c>
      <c r="R3481" s="16">
        <v>56.397190152197801</v>
      </c>
      <c r="S3481" s="16">
        <v>56.378629105548598</v>
      </c>
      <c r="T3481" s="16">
        <v>19.569845306111301</v>
      </c>
      <c r="U3481" s="16">
        <v>47.2967316219952</v>
      </c>
      <c r="V3481" s="16">
        <v>37.102942023596498</v>
      </c>
      <c r="W3481" s="16">
        <v>0</v>
      </c>
      <c r="X3481" s="16">
        <v>29.197313354181599</v>
      </c>
      <c r="Y3481" s="16">
        <v>8.7322588009968793</v>
      </c>
      <c r="Z3481" s="16">
        <v>86.329125718553897</v>
      </c>
      <c r="AA3481" t="s">
        <v>2309</v>
      </c>
      <c r="AB3481" s="16">
        <v>40.244974293952602</v>
      </c>
      <c r="AC3481" s="16">
        <v>-0.47936173610008598</v>
      </c>
      <c r="AD3481" s="16">
        <v>0.76255949335504403</v>
      </c>
      <c r="AE3481" s="16">
        <v>-0.62862208165690903</v>
      </c>
      <c r="AF3481">
        <v>0.52959650042025597</v>
      </c>
      <c r="AG3481">
        <v>0.80185079724515895</v>
      </c>
      <c r="AH3481" s="3" t="s">
        <v>2309</v>
      </c>
      <c r="AI3481" s="20" t="s">
        <v>17809</v>
      </c>
      <c r="AJ3481" s="20" t="s">
        <v>17810</v>
      </c>
      <c r="AK3481" s="20" t="s">
        <v>2309</v>
      </c>
      <c r="AL3481" s="3" t="s">
        <v>17812</v>
      </c>
      <c r="AM3481" s="20" t="s">
        <v>6289</v>
      </c>
      <c r="AN3481" s="3" t="s">
        <v>6289</v>
      </c>
      <c r="AO3481" s="20" t="s">
        <v>9018</v>
      </c>
      <c r="AP3481" s="3" t="s">
        <v>9019</v>
      </c>
      <c r="AQ3481" s="20" t="s">
        <v>7562</v>
      </c>
      <c r="AR3481" s="3" t="s">
        <v>7563</v>
      </c>
      <c r="AS3481" s="20" t="s">
        <v>17813</v>
      </c>
      <c r="AT3481" s="3" t="s">
        <v>17814</v>
      </c>
      <c r="AU3481" s="20" t="s">
        <v>6289</v>
      </c>
      <c r="AV3481" s="3" t="s">
        <v>6289</v>
      </c>
      <c r="AW3481" s="20" t="s">
        <v>6289</v>
      </c>
      <c r="AX3481" s="3" t="s">
        <v>6289</v>
      </c>
      <c r="AY3481" s="3" t="s">
        <v>14552</v>
      </c>
      <c r="AZ3481" s="3" t="s">
        <v>14552</v>
      </c>
    </row>
    <row r="3482" spans="1:52">
      <c r="A3482" t="s">
        <v>2308</v>
      </c>
      <c r="B3482" s="3" t="s">
        <v>16689</v>
      </c>
      <c r="C3482">
        <v>9</v>
      </c>
      <c r="D3482">
        <v>24</v>
      </c>
      <c r="E3482">
        <v>10</v>
      </c>
      <c r="F3482">
        <v>9</v>
      </c>
      <c r="G3482">
        <v>67</v>
      </c>
      <c r="H3482">
        <v>10</v>
      </c>
      <c r="I3482" s="16">
        <f t="shared" si="216"/>
        <v>21.5</v>
      </c>
      <c r="J3482" s="16">
        <f t="shared" si="217"/>
        <v>8.5853557487930203</v>
      </c>
      <c r="K3482">
        <v>0</v>
      </c>
      <c r="L3482">
        <v>13</v>
      </c>
      <c r="M3482">
        <v>2</v>
      </c>
      <c r="N3482">
        <v>21</v>
      </c>
      <c r="O3482">
        <f t="shared" si="218"/>
        <v>9</v>
      </c>
      <c r="P3482" s="16">
        <f t="shared" si="219"/>
        <v>4.2573465914816007</v>
      </c>
      <c r="Q3482" s="16">
        <v>17.915116577041601</v>
      </c>
      <c r="R3482" s="16">
        <v>18.9879986944586</v>
      </c>
      <c r="S3482" s="16">
        <v>19.388125846251999</v>
      </c>
      <c r="T3482" s="16">
        <v>39.139690612222601</v>
      </c>
      <c r="U3482" s="16">
        <v>24.893016643155399</v>
      </c>
      <c r="V3482" s="16">
        <v>5.4742045608585004</v>
      </c>
      <c r="W3482" s="16">
        <v>7.2934751877885002</v>
      </c>
      <c r="X3482" s="16">
        <v>14.5986566770908</v>
      </c>
      <c r="Y3482" s="16">
        <v>0</v>
      </c>
      <c r="Z3482" s="16">
        <v>32.373422144457699</v>
      </c>
      <c r="AA3482" t="s">
        <v>2308</v>
      </c>
      <c r="AB3482" s="16">
        <v>18.006370694332599</v>
      </c>
      <c r="AC3482" s="16">
        <v>-0.448863787318729</v>
      </c>
      <c r="AD3482" s="16">
        <v>0.71442536448482097</v>
      </c>
      <c r="AE3482" s="16">
        <v>-0.62828646578416003</v>
      </c>
      <c r="AF3482">
        <v>0.52981629613102699</v>
      </c>
      <c r="AG3482">
        <v>0.80185079724515895</v>
      </c>
      <c r="AH3482" s="3" t="s">
        <v>2308</v>
      </c>
      <c r="AI3482" s="20" t="s">
        <v>16687</v>
      </c>
      <c r="AJ3482" s="20" t="s">
        <v>16688</v>
      </c>
      <c r="AK3482" s="20" t="s">
        <v>2308</v>
      </c>
      <c r="AL3482" s="3" t="s">
        <v>16690</v>
      </c>
      <c r="AM3482" s="20" t="s">
        <v>6289</v>
      </c>
      <c r="AN3482" s="3" t="s">
        <v>6289</v>
      </c>
      <c r="AO3482" s="20" t="s">
        <v>11134</v>
      </c>
      <c r="AP3482" s="3" t="s">
        <v>11135</v>
      </c>
      <c r="AQ3482" s="20" t="s">
        <v>11136</v>
      </c>
      <c r="AR3482" s="3" t="s">
        <v>11137</v>
      </c>
      <c r="AS3482" s="20" t="s">
        <v>6289</v>
      </c>
      <c r="AT3482" s="3" t="s">
        <v>6289</v>
      </c>
      <c r="AU3482" s="20" t="s">
        <v>6289</v>
      </c>
      <c r="AV3482" s="3" t="s">
        <v>6289</v>
      </c>
      <c r="AW3482" s="20" t="s">
        <v>6289</v>
      </c>
      <c r="AX3482" s="3" t="s">
        <v>6289</v>
      </c>
      <c r="AY3482" s="3" t="s">
        <v>11138</v>
      </c>
      <c r="AZ3482" s="3" t="s">
        <v>11138</v>
      </c>
    </row>
    <row r="3483" spans="1:52">
      <c r="A3483" t="s">
        <v>2310</v>
      </c>
      <c r="B3483" s="3" t="s">
        <v>6449</v>
      </c>
      <c r="C3483">
        <v>10</v>
      </c>
      <c r="D3483">
        <v>10</v>
      </c>
      <c r="E3483">
        <v>8</v>
      </c>
      <c r="F3483">
        <v>10</v>
      </c>
      <c r="G3483">
        <v>36</v>
      </c>
      <c r="H3483">
        <v>8</v>
      </c>
      <c r="I3483" s="16">
        <f t="shared" si="216"/>
        <v>13.666666666666666</v>
      </c>
      <c r="J3483" s="16">
        <f t="shared" si="217"/>
        <v>4.0938074282090087</v>
      </c>
      <c r="K3483">
        <v>0</v>
      </c>
      <c r="L3483">
        <v>19</v>
      </c>
      <c r="M3483">
        <v>7</v>
      </c>
      <c r="N3483">
        <v>9</v>
      </c>
      <c r="O3483">
        <f t="shared" si="218"/>
        <v>8.75</v>
      </c>
      <c r="P3483" s="16">
        <f t="shared" si="219"/>
        <v>3.3980693047670467</v>
      </c>
      <c r="Q3483" s="16">
        <v>13.986362941725501</v>
      </c>
      <c r="R3483" s="16">
        <v>10.202506761201599</v>
      </c>
      <c r="S3483" s="16">
        <v>7.9083144899185802</v>
      </c>
      <c r="T3483" s="16">
        <v>16.308204421759399</v>
      </c>
      <c r="U3483" s="16">
        <v>19.9144133145243</v>
      </c>
      <c r="V3483" s="16">
        <v>6.0824495120649997</v>
      </c>
      <c r="W3483" s="16">
        <v>25.5271631572597</v>
      </c>
      <c r="X3483" s="16">
        <v>21.336498220363399</v>
      </c>
      <c r="Y3483" s="16">
        <v>0</v>
      </c>
      <c r="Z3483" s="16">
        <v>13.874323776196199</v>
      </c>
      <c r="AA3483" t="s">
        <v>2310</v>
      </c>
      <c r="AB3483" s="16">
        <v>13.514023659501399</v>
      </c>
      <c r="AC3483" s="16">
        <v>0.38727427436892198</v>
      </c>
      <c r="AD3483" s="16">
        <v>0.61641979322056795</v>
      </c>
      <c r="AE3483" s="16">
        <v>0.62826385302385501</v>
      </c>
      <c r="AF3483">
        <v>0.52983110695364599</v>
      </c>
      <c r="AG3483">
        <v>0.80185079724515895</v>
      </c>
      <c r="AH3483" s="3" t="s">
        <v>2310</v>
      </c>
      <c r="AI3483" s="20" t="s">
        <v>18867</v>
      </c>
      <c r="AJ3483" s="20" t="s">
        <v>18868</v>
      </c>
      <c r="AK3483" s="20" t="s">
        <v>2310</v>
      </c>
      <c r="AL3483" s="3" t="s">
        <v>6289</v>
      </c>
      <c r="AM3483" s="20" t="s">
        <v>6289</v>
      </c>
      <c r="AN3483" s="3" t="s">
        <v>6289</v>
      </c>
      <c r="AO3483" s="20" t="s">
        <v>6595</v>
      </c>
      <c r="AP3483" s="3" t="s">
        <v>6596</v>
      </c>
      <c r="AQ3483" s="20" t="s">
        <v>6289</v>
      </c>
      <c r="AR3483" s="3" t="s">
        <v>6289</v>
      </c>
      <c r="AS3483" s="20" t="s">
        <v>6289</v>
      </c>
      <c r="AT3483" s="3" t="s">
        <v>6289</v>
      </c>
      <c r="AU3483" s="20" t="s">
        <v>6289</v>
      </c>
      <c r="AV3483" s="3" t="s">
        <v>6289</v>
      </c>
      <c r="AW3483" s="20" t="s">
        <v>6289</v>
      </c>
      <c r="AX3483" s="3" t="s">
        <v>6289</v>
      </c>
      <c r="AY3483" s="3" t="s">
        <v>6289</v>
      </c>
      <c r="AZ3483" s="3" t="s">
        <v>6289</v>
      </c>
    </row>
    <row r="3484" spans="1:52" ht="30">
      <c r="A3484" t="s">
        <v>5695</v>
      </c>
      <c r="B3484" s="3" t="s">
        <v>21984</v>
      </c>
      <c r="C3484">
        <v>0</v>
      </c>
      <c r="D3484">
        <v>0</v>
      </c>
      <c r="E3484">
        <v>1</v>
      </c>
      <c r="F3484">
        <v>0</v>
      </c>
      <c r="G3484">
        <v>9</v>
      </c>
      <c r="H3484">
        <v>1</v>
      </c>
      <c r="I3484" s="16">
        <f t="shared" si="216"/>
        <v>1.8333333333333333</v>
      </c>
      <c r="J3484" s="16">
        <f t="shared" si="217"/>
        <v>1.3211246611771241</v>
      </c>
      <c r="K3484">
        <v>0</v>
      </c>
      <c r="L3484">
        <v>1</v>
      </c>
      <c r="M3484">
        <v>0</v>
      </c>
      <c r="N3484">
        <v>0</v>
      </c>
      <c r="O3484">
        <f t="shared" si="218"/>
        <v>0.25</v>
      </c>
      <c r="P3484" s="16">
        <f t="shared" si="219"/>
        <v>0.21650635094610965</v>
      </c>
      <c r="Q3484" s="16">
        <v>1.2572011633011599</v>
      </c>
      <c r="R3484" s="16">
        <v>2.5506266903003998</v>
      </c>
      <c r="S3484" s="16">
        <v>1.02042767611853</v>
      </c>
      <c r="T3484" s="16">
        <v>0</v>
      </c>
      <c r="U3484" s="16">
        <v>2.4893016643155401</v>
      </c>
      <c r="V3484" s="16">
        <v>0</v>
      </c>
      <c r="W3484" s="16">
        <v>0</v>
      </c>
      <c r="X3484" s="16">
        <v>1.1229735905454401</v>
      </c>
      <c r="Y3484" s="16">
        <v>0</v>
      </c>
      <c r="Z3484" s="16">
        <v>0</v>
      </c>
      <c r="AA3484" t="s">
        <v>5695</v>
      </c>
      <c r="AB3484" s="16">
        <v>0.84405307845810795</v>
      </c>
      <c r="AC3484" s="16">
        <v>-0.66826478201108996</v>
      </c>
      <c r="AD3484" s="16">
        <v>1.0637978967925501</v>
      </c>
      <c r="AE3484" s="16">
        <v>-0.62818772628331798</v>
      </c>
      <c r="AF3484">
        <v>0.52988096971286003</v>
      </c>
      <c r="AG3484" t="s">
        <v>3500</v>
      </c>
      <c r="AH3484" s="3" t="s">
        <v>5695</v>
      </c>
      <c r="AI3484" s="20" t="s">
        <v>21982</v>
      </c>
      <c r="AJ3484" s="20" t="s">
        <v>21983</v>
      </c>
      <c r="AK3484" s="20" t="s">
        <v>5695</v>
      </c>
      <c r="AL3484" s="3" t="s">
        <v>21985</v>
      </c>
      <c r="AM3484" s="20" t="s">
        <v>6289</v>
      </c>
      <c r="AN3484" s="3" t="s">
        <v>6289</v>
      </c>
      <c r="AO3484" s="20" t="s">
        <v>21986</v>
      </c>
      <c r="AP3484" s="3" t="s">
        <v>21987</v>
      </c>
      <c r="AQ3484" s="20" t="s">
        <v>6289</v>
      </c>
      <c r="AR3484" s="3" t="s">
        <v>6289</v>
      </c>
      <c r="AS3484" s="20" t="s">
        <v>12107</v>
      </c>
      <c r="AT3484" s="3" t="s">
        <v>12108</v>
      </c>
      <c r="AU3484" s="20" t="s">
        <v>6289</v>
      </c>
      <c r="AV3484" s="3" t="s">
        <v>6289</v>
      </c>
      <c r="AW3484" s="20" t="s">
        <v>8154</v>
      </c>
      <c r="AX3484" s="3" t="s">
        <v>8155</v>
      </c>
      <c r="AY3484" s="3" t="s">
        <v>6289</v>
      </c>
      <c r="AZ3484" s="3" t="s">
        <v>6289</v>
      </c>
    </row>
    <row r="3485" spans="1:52">
      <c r="A3485" t="s">
        <v>3659</v>
      </c>
      <c r="B3485" s="3" t="s">
        <v>6294</v>
      </c>
      <c r="C3485">
        <v>1</v>
      </c>
      <c r="D3485">
        <v>6</v>
      </c>
      <c r="E3485">
        <v>0</v>
      </c>
      <c r="F3485">
        <v>1</v>
      </c>
      <c r="G3485">
        <v>0</v>
      </c>
      <c r="H3485">
        <v>0</v>
      </c>
      <c r="I3485" s="16">
        <f t="shared" si="216"/>
        <v>1.3333333333333333</v>
      </c>
      <c r="J3485" s="16">
        <f t="shared" si="217"/>
        <v>0.87135484118656248</v>
      </c>
      <c r="K3485">
        <v>0</v>
      </c>
      <c r="L3485">
        <v>0</v>
      </c>
      <c r="M3485">
        <v>0</v>
      </c>
      <c r="N3485">
        <v>0</v>
      </c>
      <c r="O3485">
        <f t="shared" si="218"/>
        <v>0</v>
      </c>
      <c r="P3485" s="16">
        <f t="shared" si="219"/>
        <v>0</v>
      </c>
      <c r="Q3485" s="16">
        <v>0.31430029082529098</v>
      </c>
      <c r="R3485" s="16">
        <v>0</v>
      </c>
      <c r="S3485" s="16">
        <v>0</v>
      </c>
      <c r="T3485" s="16">
        <v>9.7849226530556592</v>
      </c>
      <c r="U3485" s="16">
        <v>0</v>
      </c>
      <c r="V3485" s="16">
        <v>0.60824495120650002</v>
      </c>
      <c r="W3485" s="16">
        <v>0</v>
      </c>
      <c r="X3485" s="16">
        <v>0</v>
      </c>
      <c r="Y3485" s="16">
        <v>0</v>
      </c>
      <c r="Z3485" s="16">
        <v>0</v>
      </c>
      <c r="AA3485" t="s">
        <v>3659</v>
      </c>
      <c r="AB3485" s="16">
        <v>1.0707467895087399</v>
      </c>
      <c r="AC3485" s="16">
        <v>-0.78765823166210402</v>
      </c>
      <c r="AD3485" s="16">
        <v>1.25470754084827</v>
      </c>
      <c r="AE3485" s="16">
        <v>-0.62776241157329005</v>
      </c>
      <c r="AF3485">
        <v>0.530159593290919</v>
      </c>
      <c r="AG3485" t="s">
        <v>3500</v>
      </c>
      <c r="AH3485" s="3" t="s">
        <v>3659</v>
      </c>
      <c r="AI3485" s="20" t="s">
        <v>7159</v>
      </c>
      <c r="AJ3485" s="20" t="s">
        <v>7160</v>
      </c>
      <c r="AK3485" s="20" t="s">
        <v>3659</v>
      </c>
      <c r="AL3485" s="3" t="s">
        <v>6289</v>
      </c>
      <c r="AM3485" s="20" t="s">
        <v>6289</v>
      </c>
      <c r="AN3485" s="3" t="s">
        <v>6289</v>
      </c>
      <c r="AO3485" s="20" t="s">
        <v>6289</v>
      </c>
      <c r="AP3485" s="3" t="s">
        <v>6289</v>
      </c>
      <c r="AQ3485" s="20" t="s">
        <v>6289</v>
      </c>
      <c r="AR3485" s="3" t="s">
        <v>6289</v>
      </c>
      <c r="AS3485" s="20" t="s">
        <v>6289</v>
      </c>
      <c r="AT3485" s="3" t="s">
        <v>6289</v>
      </c>
      <c r="AU3485" s="20" t="s">
        <v>6289</v>
      </c>
      <c r="AV3485" s="3" t="s">
        <v>6289</v>
      </c>
      <c r="AW3485" s="20" t="s">
        <v>6289</v>
      </c>
      <c r="AX3485" s="3" t="s">
        <v>6289</v>
      </c>
      <c r="AY3485" s="3" t="s">
        <v>6289</v>
      </c>
      <c r="AZ3485" s="3" t="s">
        <v>6289</v>
      </c>
    </row>
    <row r="3486" spans="1:52">
      <c r="A3486" t="s">
        <v>2312</v>
      </c>
      <c r="B3486" s="3" t="s">
        <v>7779</v>
      </c>
      <c r="C3486">
        <v>67</v>
      </c>
      <c r="D3486">
        <v>30</v>
      </c>
      <c r="E3486">
        <v>18</v>
      </c>
      <c r="F3486">
        <v>67</v>
      </c>
      <c r="G3486">
        <v>178</v>
      </c>
      <c r="H3486">
        <v>18</v>
      </c>
      <c r="I3486" s="16">
        <f t="shared" si="216"/>
        <v>63</v>
      </c>
      <c r="J3486" s="16">
        <f t="shared" si="217"/>
        <v>22.605309110914632</v>
      </c>
      <c r="K3486">
        <v>10</v>
      </c>
      <c r="L3486">
        <v>26</v>
      </c>
      <c r="M3486">
        <v>22</v>
      </c>
      <c r="N3486">
        <v>49</v>
      </c>
      <c r="O3486">
        <f t="shared" si="218"/>
        <v>26.75</v>
      </c>
      <c r="P3486" s="16">
        <f t="shared" si="219"/>
        <v>7.0655413805312897</v>
      </c>
      <c r="Q3486" s="16">
        <v>45.416392024254598</v>
      </c>
      <c r="R3486" s="16">
        <v>50.445727874830197</v>
      </c>
      <c r="S3486" s="16">
        <v>51.276490724955899</v>
      </c>
      <c r="T3486" s="16">
        <v>48.924613265278303</v>
      </c>
      <c r="U3486" s="16">
        <v>44.807429957679702</v>
      </c>
      <c r="V3486" s="16">
        <v>40.752411730835497</v>
      </c>
      <c r="W3486" s="16">
        <v>80.228227065673494</v>
      </c>
      <c r="X3486" s="16">
        <v>29.197313354181599</v>
      </c>
      <c r="Y3486" s="16">
        <v>43.661294004984398</v>
      </c>
      <c r="Z3486" s="16">
        <v>75.537985003734704</v>
      </c>
      <c r="AA3486" t="s">
        <v>2312</v>
      </c>
      <c r="AB3486" s="16">
        <v>51.024788500640803</v>
      </c>
      <c r="AC3486" s="16">
        <v>0.26136522997963801</v>
      </c>
      <c r="AD3486" s="16">
        <v>0.41645016489144199</v>
      </c>
      <c r="AE3486" s="16">
        <v>0.62760265696561501</v>
      </c>
      <c r="AF3486">
        <v>0.53026426772449897</v>
      </c>
      <c r="AG3486">
        <v>0.80215939159879901</v>
      </c>
      <c r="AH3486" s="3" t="s">
        <v>2312</v>
      </c>
      <c r="AI3486" s="20" t="s">
        <v>7777</v>
      </c>
      <c r="AJ3486" s="20" t="s">
        <v>7778</v>
      </c>
      <c r="AK3486" s="20" t="s">
        <v>2312</v>
      </c>
      <c r="AL3486" s="3" t="s">
        <v>6289</v>
      </c>
      <c r="AM3486" s="20" t="s">
        <v>6289</v>
      </c>
      <c r="AN3486" s="3" t="s">
        <v>6289</v>
      </c>
      <c r="AO3486" s="20" t="s">
        <v>6719</v>
      </c>
      <c r="AP3486" s="3" t="s">
        <v>6720</v>
      </c>
      <c r="AQ3486" s="20" t="s">
        <v>6715</v>
      </c>
      <c r="AR3486" s="3" t="s">
        <v>6716</v>
      </c>
      <c r="AS3486" s="20" t="s">
        <v>6398</v>
      </c>
      <c r="AT3486" s="3" t="s">
        <v>6399</v>
      </c>
      <c r="AU3486" s="20" t="s">
        <v>6289</v>
      </c>
      <c r="AV3486" s="3" t="s">
        <v>6289</v>
      </c>
      <c r="AW3486" s="20" t="s">
        <v>6289</v>
      </c>
      <c r="AX3486" s="3" t="s">
        <v>6289</v>
      </c>
      <c r="AY3486" s="3" t="s">
        <v>6289</v>
      </c>
      <c r="AZ3486" s="3" t="s">
        <v>6289</v>
      </c>
    </row>
    <row r="3487" spans="1:52" ht="30">
      <c r="A3487" t="s">
        <v>2313</v>
      </c>
      <c r="B3487" s="3" t="s">
        <v>11426</v>
      </c>
      <c r="C3487">
        <v>39</v>
      </c>
      <c r="D3487">
        <v>16</v>
      </c>
      <c r="E3487">
        <v>5</v>
      </c>
      <c r="F3487">
        <v>39</v>
      </c>
      <c r="G3487">
        <v>45</v>
      </c>
      <c r="H3487">
        <v>5</v>
      </c>
      <c r="I3487" s="16">
        <f t="shared" si="216"/>
        <v>24.833333333333332</v>
      </c>
      <c r="J3487" s="16">
        <f t="shared" si="217"/>
        <v>6.8167142079298433</v>
      </c>
      <c r="K3487">
        <v>6</v>
      </c>
      <c r="L3487">
        <v>20</v>
      </c>
      <c r="M3487">
        <v>0</v>
      </c>
      <c r="N3487">
        <v>5</v>
      </c>
      <c r="O3487">
        <f t="shared" si="218"/>
        <v>7.75</v>
      </c>
      <c r="P3487" s="16">
        <f t="shared" si="219"/>
        <v>3.7144144895259066</v>
      </c>
      <c r="Q3487" s="16">
        <v>19.172317740342798</v>
      </c>
      <c r="R3487" s="16">
        <v>12.753133451502</v>
      </c>
      <c r="S3487" s="16">
        <v>18.877912008192698</v>
      </c>
      <c r="T3487" s="16">
        <v>26.093127074815101</v>
      </c>
      <c r="U3487" s="16">
        <v>12.446508321577699</v>
      </c>
      <c r="V3487" s="16">
        <v>23.721553097053501</v>
      </c>
      <c r="W3487" s="16">
        <v>0</v>
      </c>
      <c r="X3487" s="16">
        <v>22.459471810908902</v>
      </c>
      <c r="Y3487" s="16">
        <v>26.1967764029907</v>
      </c>
      <c r="Z3487" s="16">
        <v>7.7079576534423104</v>
      </c>
      <c r="AA3487" t="s">
        <v>2313</v>
      </c>
      <c r="AB3487" s="16">
        <v>16.9428757560826</v>
      </c>
      <c r="AC3487" s="16">
        <v>-0.38689438319620101</v>
      </c>
      <c r="AD3487" s="16">
        <v>0.61696011203078305</v>
      </c>
      <c r="AE3487" s="16">
        <v>-0.62709788793752297</v>
      </c>
      <c r="AF3487">
        <v>0.53059507151222396</v>
      </c>
      <c r="AG3487">
        <v>0.80231294521230501</v>
      </c>
      <c r="AH3487" s="3" t="s">
        <v>2313</v>
      </c>
      <c r="AI3487" s="20" t="s">
        <v>11424</v>
      </c>
      <c r="AJ3487" s="20" t="s">
        <v>11425</v>
      </c>
      <c r="AK3487" s="20" t="s">
        <v>2313</v>
      </c>
      <c r="AL3487" s="3" t="s">
        <v>11427</v>
      </c>
      <c r="AM3487" s="20" t="s">
        <v>6289</v>
      </c>
      <c r="AN3487" s="3" t="s">
        <v>6289</v>
      </c>
      <c r="AO3487" s="20" t="s">
        <v>6290</v>
      </c>
      <c r="AP3487" s="3" t="s">
        <v>6291</v>
      </c>
      <c r="AQ3487" s="20" t="s">
        <v>6289</v>
      </c>
      <c r="AR3487" s="3" t="s">
        <v>6289</v>
      </c>
      <c r="AS3487" s="20" t="s">
        <v>6289</v>
      </c>
      <c r="AT3487" s="3" t="s">
        <v>6289</v>
      </c>
      <c r="AU3487" s="20" t="s">
        <v>6289</v>
      </c>
      <c r="AV3487" s="3" t="s">
        <v>6289</v>
      </c>
      <c r="AW3487" s="20" t="s">
        <v>6289</v>
      </c>
      <c r="AX3487" s="3" t="s">
        <v>6289</v>
      </c>
      <c r="AY3487" s="3" t="s">
        <v>6289</v>
      </c>
      <c r="AZ3487" s="3" t="s">
        <v>6289</v>
      </c>
    </row>
    <row r="3488" spans="1:52">
      <c r="A3488" t="s">
        <v>5241</v>
      </c>
      <c r="B3488" s="3" t="s">
        <v>6406</v>
      </c>
      <c r="C3488">
        <v>5</v>
      </c>
      <c r="D3488">
        <v>0</v>
      </c>
      <c r="E3488">
        <v>2</v>
      </c>
      <c r="F3488">
        <v>5</v>
      </c>
      <c r="G3488">
        <v>5</v>
      </c>
      <c r="H3488">
        <v>2</v>
      </c>
      <c r="I3488" s="16">
        <f t="shared" si="216"/>
        <v>3.1666666666666665</v>
      </c>
      <c r="J3488" s="16">
        <f t="shared" si="217"/>
        <v>0.79640395482396953</v>
      </c>
      <c r="K3488">
        <v>1</v>
      </c>
      <c r="L3488">
        <v>5</v>
      </c>
      <c r="M3488">
        <v>0</v>
      </c>
      <c r="N3488">
        <v>1</v>
      </c>
      <c r="O3488">
        <f t="shared" si="218"/>
        <v>1.75</v>
      </c>
      <c r="P3488" s="16">
        <f t="shared" si="219"/>
        <v>0.96014321848357598</v>
      </c>
      <c r="Q3488" s="16">
        <v>2.98585276284027</v>
      </c>
      <c r="R3488" s="16">
        <v>1.4170148279446699</v>
      </c>
      <c r="S3488" s="16">
        <v>0.51021383805926301</v>
      </c>
      <c r="T3488" s="16">
        <v>0</v>
      </c>
      <c r="U3488" s="16">
        <v>4.9786033286310696</v>
      </c>
      <c r="V3488" s="16">
        <v>3.0412247560324999</v>
      </c>
      <c r="W3488" s="16">
        <v>0</v>
      </c>
      <c r="X3488" s="16">
        <v>5.6148679527272201</v>
      </c>
      <c r="Y3488" s="16">
        <v>4.3661294004984397</v>
      </c>
      <c r="Z3488" s="16">
        <v>1.54159153068846</v>
      </c>
      <c r="AA3488" t="s">
        <v>5241</v>
      </c>
      <c r="AB3488" s="16">
        <v>2.4455498397421902</v>
      </c>
      <c r="AC3488" s="16">
        <v>0.55457060519634704</v>
      </c>
      <c r="AD3488" s="16">
        <v>0.88494259855745006</v>
      </c>
      <c r="AE3488" s="16">
        <v>0.62667409852385403</v>
      </c>
      <c r="AF3488">
        <v>0.53087288563988499</v>
      </c>
      <c r="AG3488" t="s">
        <v>3500</v>
      </c>
      <c r="AH3488" s="3" t="s">
        <v>5241</v>
      </c>
      <c r="AI3488" s="20" t="s">
        <v>19034</v>
      </c>
      <c r="AJ3488" s="20" t="s">
        <v>19035</v>
      </c>
      <c r="AK3488" s="20" t="s">
        <v>5241</v>
      </c>
      <c r="AL3488" s="3" t="s">
        <v>6289</v>
      </c>
      <c r="AM3488" s="20" t="s">
        <v>6289</v>
      </c>
      <c r="AN3488" s="3" t="s">
        <v>6289</v>
      </c>
      <c r="AO3488" s="20" t="s">
        <v>6289</v>
      </c>
      <c r="AP3488" s="3" t="s">
        <v>6289</v>
      </c>
      <c r="AQ3488" s="20" t="s">
        <v>6289</v>
      </c>
      <c r="AR3488" s="3" t="s">
        <v>6289</v>
      </c>
      <c r="AS3488" s="20" t="s">
        <v>6289</v>
      </c>
      <c r="AT3488" s="3" t="s">
        <v>6289</v>
      </c>
      <c r="AU3488" s="20" t="s">
        <v>6289</v>
      </c>
      <c r="AV3488" s="3" t="s">
        <v>6289</v>
      </c>
      <c r="AW3488" s="20" t="s">
        <v>6289</v>
      </c>
      <c r="AX3488" s="3" t="s">
        <v>6289</v>
      </c>
      <c r="AY3488" s="3" t="s">
        <v>6289</v>
      </c>
      <c r="AZ3488" s="3" t="s">
        <v>6289</v>
      </c>
    </row>
    <row r="3489" spans="1:52">
      <c r="A3489" t="s">
        <v>3884</v>
      </c>
      <c r="B3489" s="3" t="s">
        <v>6297</v>
      </c>
      <c r="C3489">
        <v>2</v>
      </c>
      <c r="D3489">
        <v>0</v>
      </c>
      <c r="E3489">
        <v>0</v>
      </c>
      <c r="F3489">
        <v>2</v>
      </c>
      <c r="G3489">
        <v>6</v>
      </c>
      <c r="H3489">
        <v>0</v>
      </c>
      <c r="I3489" s="16">
        <f t="shared" si="216"/>
        <v>1.6666666666666667</v>
      </c>
      <c r="J3489" s="16">
        <f t="shared" si="217"/>
        <v>0.87135484118656248</v>
      </c>
      <c r="K3489">
        <v>0</v>
      </c>
      <c r="L3489">
        <v>3</v>
      </c>
      <c r="M3489">
        <v>0</v>
      </c>
      <c r="N3489">
        <v>0</v>
      </c>
      <c r="O3489">
        <f t="shared" si="218"/>
        <v>0.75</v>
      </c>
      <c r="P3489" s="16">
        <f t="shared" si="219"/>
        <v>0.649519052838329</v>
      </c>
      <c r="Q3489" s="16">
        <v>0.31430029082529098</v>
      </c>
      <c r="R3489" s="16">
        <v>1.7004177935336</v>
      </c>
      <c r="S3489" s="16">
        <v>0</v>
      </c>
      <c r="T3489" s="16">
        <v>0</v>
      </c>
      <c r="U3489" s="16">
        <v>0</v>
      </c>
      <c r="V3489" s="16">
        <v>1.216489902413</v>
      </c>
      <c r="W3489" s="16">
        <v>0</v>
      </c>
      <c r="X3489" s="16">
        <v>3.3689207716363301</v>
      </c>
      <c r="Y3489" s="16">
        <v>0</v>
      </c>
      <c r="Z3489" s="16">
        <v>0</v>
      </c>
      <c r="AA3489" t="s">
        <v>3884</v>
      </c>
      <c r="AB3489" s="16">
        <v>0.66001287584082302</v>
      </c>
      <c r="AC3489" s="16">
        <v>0.71427570630931203</v>
      </c>
      <c r="AD3489" s="16">
        <v>1.14082738567112</v>
      </c>
      <c r="AE3489" s="16">
        <v>0.62610322585227995</v>
      </c>
      <c r="AF3489">
        <v>0.53124723648785099</v>
      </c>
      <c r="AG3489" t="s">
        <v>3500</v>
      </c>
      <c r="AH3489" s="3" t="s">
        <v>3884</v>
      </c>
      <c r="AI3489" s="20" t="s">
        <v>8734</v>
      </c>
      <c r="AJ3489" s="20" t="s">
        <v>8735</v>
      </c>
      <c r="AK3489" s="20" t="s">
        <v>3884</v>
      </c>
      <c r="AL3489" s="3" t="s">
        <v>6289</v>
      </c>
      <c r="AM3489" s="20" t="s">
        <v>6289</v>
      </c>
      <c r="AN3489" s="3" t="s">
        <v>6289</v>
      </c>
      <c r="AO3489" s="20" t="s">
        <v>6289</v>
      </c>
      <c r="AP3489" s="3" t="s">
        <v>6289</v>
      </c>
      <c r="AQ3489" s="20" t="s">
        <v>6289</v>
      </c>
      <c r="AR3489" s="3" t="s">
        <v>6289</v>
      </c>
      <c r="AS3489" s="20" t="s">
        <v>6289</v>
      </c>
      <c r="AT3489" s="3" t="s">
        <v>6289</v>
      </c>
      <c r="AU3489" s="20" t="s">
        <v>6289</v>
      </c>
      <c r="AV3489" s="3" t="s">
        <v>6289</v>
      </c>
      <c r="AW3489" s="20" t="s">
        <v>6289</v>
      </c>
      <c r="AX3489" s="3" t="s">
        <v>6289</v>
      </c>
      <c r="AY3489" s="3" t="s">
        <v>6289</v>
      </c>
      <c r="AZ3489" s="3" t="s">
        <v>6289</v>
      </c>
    </row>
    <row r="3490" spans="1:52">
      <c r="A3490" t="s">
        <v>2314</v>
      </c>
      <c r="B3490" s="3" t="s">
        <v>6406</v>
      </c>
      <c r="C3490">
        <v>21</v>
      </c>
      <c r="D3490">
        <v>15</v>
      </c>
      <c r="E3490">
        <v>2</v>
      </c>
      <c r="F3490">
        <v>21</v>
      </c>
      <c r="G3490">
        <v>22</v>
      </c>
      <c r="H3490">
        <v>2</v>
      </c>
      <c r="I3490" s="16">
        <f t="shared" si="216"/>
        <v>13.833333333333334</v>
      </c>
      <c r="J3490" s="16">
        <f t="shared" si="217"/>
        <v>3.5388060342646854</v>
      </c>
      <c r="K3490">
        <v>0</v>
      </c>
      <c r="L3490">
        <v>9</v>
      </c>
      <c r="M3490">
        <v>11</v>
      </c>
      <c r="N3490">
        <v>5</v>
      </c>
      <c r="O3490">
        <f t="shared" si="218"/>
        <v>6.25</v>
      </c>
      <c r="P3490" s="16">
        <f t="shared" si="219"/>
        <v>2.1028254801575903</v>
      </c>
      <c r="Q3490" s="16">
        <v>5.9717055256805303</v>
      </c>
      <c r="R3490" s="16">
        <v>6.2348652429565501</v>
      </c>
      <c r="S3490" s="16">
        <v>5.8674591376815304</v>
      </c>
      <c r="T3490" s="16">
        <v>24.462306632639098</v>
      </c>
      <c r="U3490" s="16">
        <v>4.9786033286310696</v>
      </c>
      <c r="V3490" s="16">
        <v>12.773143975336501</v>
      </c>
      <c r="W3490" s="16">
        <v>40.114113532836697</v>
      </c>
      <c r="X3490" s="16">
        <v>10.106762314909</v>
      </c>
      <c r="Y3490" s="16">
        <v>0</v>
      </c>
      <c r="Z3490" s="16">
        <v>7.7079576534423104</v>
      </c>
      <c r="AA3490" t="s">
        <v>2314</v>
      </c>
      <c r="AB3490" s="16">
        <v>11.821691734411299</v>
      </c>
      <c r="AC3490" s="16">
        <v>0.474234787544276</v>
      </c>
      <c r="AD3490" s="16">
        <v>0.75776513043171601</v>
      </c>
      <c r="AE3490" s="16">
        <v>0.62583347860582295</v>
      </c>
      <c r="AF3490">
        <v>0.53142417032350797</v>
      </c>
      <c r="AG3490">
        <v>0.80321951272654601</v>
      </c>
      <c r="AH3490" s="3" t="s">
        <v>2314</v>
      </c>
      <c r="AI3490" s="20" t="s">
        <v>22547</v>
      </c>
      <c r="AJ3490" s="20" t="s">
        <v>22548</v>
      </c>
      <c r="AK3490" s="20" t="s">
        <v>2314</v>
      </c>
      <c r="AL3490" s="3" t="s">
        <v>6289</v>
      </c>
      <c r="AM3490" s="20" t="s">
        <v>6289</v>
      </c>
      <c r="AN3490" s="3" t="s">
        <v>6289</v>
      </c>
      <c r="AO3490" s="20" t="s">
        <v>6289</v>
      </c>
      <c r="AP3490" s="3" t="s">
        <v>6289</v>
      </c>
      <c r="AQ3490" s="20" t="s">
        <v>6289</v>
      </c>
      <c r="AR3490" s="3" t="s">
        <v>6289</v>
      </c>
      <c r="AS3490" s="20" t="s">
        <v>6289</v>
      </c>
      <c r="AT3490" s="3" t="s">
        <v>6289</v>
      </c>
      <c r="AU3490" s="20" t="s">
        <v>6289</v>
      </c>
      <c r="AV3490" s="3" t="s">
        <v>6289</v>
      </c>
      <c r="AW3490" s="20" t="s">
        <v>6289</v>
      </c>
      <c r="AX3490" s="3" t="s">
        <v>6289</v>
      </c>
      <c r="AY3490" s="3" t="s">
        <v>6289</v>
      </c>
      <c r="AZ3490" s="3" t="s">
        <v>6289</v>
      </c>
    </row>
    <row r="3491" spans="1:52">
      <c r="A3491" t="s">
        <v>2315</v>
      </c>
      <c r="B3491" s="3" t="s">
        <v>19588</v>
      </c>
      <c r="C3491">
        <v>4</v>
      </c>
      <c r="D3491">
        <v>0</v>
      </c>
      <c r="E3491">
        <v>8</v>
      </c>
      <c r="F3491">
        <v>4</v>
      </c>
      <c r="G3491">
        <v>68</v>
      </c>
      <c r="H3491">
        <v>8</v>
      </c>
      <c r="I3491" s="16">
        <f t="shared" si="216"/>
        <v>15.333333333333334</v>
      </c>
      <c r="J3491" s="16">
        <f t="shared" si="217"/>
        <v>9.6800673398331138</v>
      </c>
      <c r="K3491">
        <v>0</v>
      </c>
      <c r="L3491">
        <v>10</v>
      </c>
      <c r="M3491">
        <v>0</v>
      </c>
      <c r="N3491">
        <v>10</v>
      </c>
      <c r="O3491">
        <f t="shared" si="218"/>
        <v>5</v>
      </c>
      <c r="P3491" s="16">
        <f t="shared" si="219"/>
        <v>2.5</v>
      </c>
      <c r="Q3491" s="16">
        <v>14.1435130871381</v>
      </c>
      <c r="R3491" s="16">
        <v>19.271401660047498</v>
      </c>
      <c r="S3491" s="16">
        <v>15.8166289798372</v>
      </c>
      <c r="T3491" s="16">
        <v>0</v>
      </c>
      <c r="U3491" s="16">
        <v>19.9144133145243</v>
      </c>
      <c r="V3491" s="16">
        <v>2.4329798048260001</v>
      </c>
      <c r="W3491" s="16">
        <v>0</v>
      </c>
      <c r="X3491" s="16">
        <v>11.229735905454399</v>
      </c>
      <c r="Y3491" s="16">
        <v>0</v>
      </c>
      <c r="Z3491" s="16">
        <v>15.4159153068846</v>
      </c>
      <c r="AA3491" t="s">
        <v>2315</v>
      </c>
      <c r="AB3491" s="16">
        <v>9.8224588058712108</v>
      </c>
      <c r="AC3491" s="16">
        <v>-0.58551212442557099</v>
      </c>
      <c r="AD3491" s="16">
        <v>0.93637400928757597</v>
      </c>
      <c r="AE3491" s="16">
        <v>-0.62529728358334902</v>
      </c>
      <c r="AF3491">
        <v>0.53177596248814496</v>
      </c>
      <c r="AG3491">
        <v>0.80340418512349698</v>
      </c>
      <c r="AH3491" s="3" t="s">
        <v>2315</v>
      </c>
      <c r="AI3491" s="20" t="s">
        <v>19586</v>
      </c>
      <c r="AJ3491" s="20" t="s">
        <v>19587</v>
      </c>
      <c r="AK3491" s="20" t="s">
        <v>2315</v>
      </c>
      <c r="AL3491" s="3" t="s">
        <v>19589</v>
      </c>
      <c r="AM3491" s="20" t="s">
        <v>6289</v>
      </c>
      <c r="AN3491" s="3" t="s">
        <v>6289</v>
      </c>
      <c r="AO3491" s="20" t="s">
        <v>6289</v>
      </c>
      <c r="AP3491" s="3" t="s">
        <v>6289</v>
      </c>
      <c r="AQ3491" s="20" t="s">
        <v>6289</v>
      </c>
      <c r="AR3491" s="3" t="s">
        <v>6289</v>
      </c>
      <c r="AS3491" s="20" t="s">
        <v>6289</v>
      </c>
      <c r="AT3491" s="3" t="s">
        <v>6289</v>
      </c>
      <c r="AU3491" s="20" t="s">
        <v>6289</v>
      </c>
      <c r="AV3491" s="3" t="s">
        <v>6289</v>
      </c>
      <c r="AW3491" s="20" t="s">
        <v>6289</v>
      </c>
      <c r="AX3491" s="3" t="s">
        <v>6289</v>
      </c>
      <c r="AY3491" s="3" t="s">
        <v>6289</v>
      </c>
      <c r="AZ3491" s="3" t="s">
        <v>6289</v>
      </c>
    </row>
    <row r="3492" spans="1:52">
      <c r="A3492" t="s">
        <v>4368</v>
      </c>
      <c r="B3492" s="3" t="s">
        <v>6297</v>
      </c>
      <c r="C3492">
        <v>3</v>
      </c>
      <c r="D3492">
        <v>0</v>
      </c>
      <c r="E3492">
        <v>0</v>
      </c>
      <c r="F3492">
        <v>3</v>
      </c>
      <c r="G3492">
        <v>0</v>
      </c>
      <c r="H3492">
        <v>0</v>
      </c>
      <c r="I3492" s="16">
        <f t="shared" si="216"/>
        <v>1</v>
      </c>
      <c r="J3492" s="16">
        <f t="shared" si="217"/>
        <v>0.57735026918962584</v>
      </c>
      <c r="K3492">
        <v>0</v>
      </c>
      <c r="L3492">
        <v>4</v>
      </c>
      <c r="M3492">
        <v>0</v>
      </c>
      <c r="N3492">
        <v>0</v>
      </c>
      <c r="O3492">
        <f t="shared" si="218"/>
        <v>1</v>
      </c>
      <c r="P3492" s="16">
        <f t="shared" si="219"/>
        <v>0.8660254037844386</v>
      </c>
      <c r="Q3492" s="16">
        <v>0</v>
      </c>
      <c r="R3492" s="16">
        <v>0</v>
      </c>
      <c r="S3492" s="16">
        <v>0</v>
      </c>
      <c r="T3492" s="16">
        <v>0</v>
      </c>
      <c r="U3492" s="16">
        <v>0</v>
      </c>
      <c r="V3492" s="16">
        <v>1.8247348536195001</v>
      </c>
      <c r="W3492" s="16">
        <v>0</v>
      </c>
      <c r="X3492" s="16">
        <v>4.49189436218178</v>
      </c>
      <c r="Y3492" s="16">
        <v>0</v>
      </c>
      <c r="Z3492" s="16">
        <v>0</v>
      </c>
      <c r="AA3492" t="s">
        <v>4368</v>
      </c>
      <c r="AB3492" s="16">
        <v>0.63166292158012805</v>
      </c>
      <c r="AC3492" s="16">
        <v>0.78383380903434496</v>
      </c>
      <c r="AD3492" s="16">
        <v>1.2546585794348999</v>
      </c>
      <c r="AE3492" s="16">
        <v>0.62473873122310597</v>
      </c>
      <c r="AF3492">
        <v>0.53214254852641696</v>
      </c>
      <c r="AG3492" t="s">
        <v>3500</v>
      </c>
      <c r="AH3492" s="3" t="s">
        <v>4368</v>
      </c>
      <c r="AI3492" s="20" t="s">
        <v>12560</v>
      </c>
      <c r="AJ3492" s="20" t="s">
        <v>12561</v>
      </c>
      <c r="AK3492" s="20" t="s">
        <v>4368</v>
      </c>
      <c r="AL3492" s="3" t="s">
        <v>6289</v>
      </c>
      <c r="AM3492" s="20" t="s">
        <v>6289</v>
      </c>
      <c r="AN3492" s="3" t="s">
        <v>6289</v>
      </c>
      <c r="AO3492" s="20" t="s">
        <v>6289</v>
      </c>
      <c r="AP3492" s="3" t="s">
        <v>6289</v>
      </c>
      <c r="AQ3492" s="20" t="s">
        <v>6289</v>
      </c>
      <c r="AR3492" s="3" t="s">
        <v>6289</v>
      </c>
      <c r="AS3492" s="20" t="s">
        <v>6289</v>
      </c>
      <c r="AT3492" s="3" t="s">
        <v>6289</v>
      </c>
      <c r="AU3492" s="20" t="s">
        <v>6289</v>
      </c>
      <c r="AV3492" s="3" t="s">
        <v>6289</v>
      </c>
      <c r="AW3492" s="20" t="s">
        <v>6289</v>
      </c>
      <c r="AX3492" s="3" t="s">
        <v>6289</v>
      </c>
      <c r="AY3492" s="3" t="s">
        <v>6289</v>
      </c>
      <c r="AZ3492" s="3" t="s">
        <v>6289</v>
      </c>
    </row>
    <row r="3493" spans="1:52">
      <c r="A3493" t="s">
        <v>4995</v>
      </c>
      <c r="B3493" s="3" t="s">
        <v>6307</v>
      </c>
      <c r="C3493">
        <v>4</v>
      </c>
      <c r="D3493">
        <v>0</v>
      </c>
      <c r="E3493">
        <v>0</v>
      </c>
      <c r="F3493">
        <v>4</v>
      </c>
      <c r="G3493">
        <v>5</v>
      </c>
      <c r="H3493">
        <v>0</v>
      </c>
      <c r="I3493" s="16">
        <f t="shared" si="216"/>
        <v>2.1666666666666665</v>
      </c>
      <c r="J3493" s="16">
        <f t="shared" si="217"/>
        <v>0.894944649643723</v>
      </c>
      <c r="K3493">
        <v>1</v>
      </c>
      <c r="L3493">
        <v>0</v>
      </c>
      <c r="M3493">
        <v>0</v>
      </c>
      <c r="N3493">
        <v>1</v>
      </c>
      <c r="O3493">
        <f t="shared" si="218"/>
        <v>0.5</v>
      </c>
      <c r="P3493" s="16">
        <f t="shared" si="219"/>
        <v>0.25</v>
      </c>
      <c r="Q3493" s="16">
        <v>2.3572521811896801</v>
      </c>
      <c r="R3493" s="16">
        <v>1.4170148279446699</v>
      </c>
      <c r="S3493" s="16">
        <v>3.3163899473852099</v>
      </c>
      <c r="T3493" s="16">
        <v>0</v>
      </c>
      <c r="U3493" s="16">
        <v>0</v>
      </c>
      <c r="V3493" s="16">
        <v>2.4329798048260001</v>
      </c>
      <c r="W3493" s="16">
        <v>0</v>
      </c>
      <c r="X3493" s="16">
        <v>0</v>
      </c>
      <c r="Y3493" s="16">
        <v>4.3661294004984397</v>
      </c>
      <c r="Z3493" s="16">
        <v>1.54159153068846</v>
      </c>
      <c r="AA3493" t="s">
        <v>4995</v>
      </c>
      <c r="AB3493" s="16">
        <v>1.5431357692532499</v>
      </c>
      <c r="AC3493" s="16">
        <v>-0.61476100096481401</v>
      </c>
      <c r="AD3493" s="16">
        <v>0.98439869421245096</v>
      </c>
      <c r="AE3493" s="16">
        <v>-0.62450408008377301</v>
      </c>
      <c r="AF3493">
        <v>0.53229659165107102</v>
      </c>
      <c r="AG3493" t="s">
        <v>3500</v>
      </c>
      <c r="AH3493" s="3" t="s">
        <v>4995</v>
      </c>
      <c r="AI3493" s="20" t="s">
        <v>17341</v>
      </c>
      <c r="AJ3493" s="20" t="s">
        <v>17342</v>
      </c>
      <c r="AK3493" s="20" t="s">
        <v>4995</v>
      </c>
      <c r="AL3493" s="3" t="s">
        <v>6289</v>
      </c>
      <c r="AM3493" s="20" t="s">
        <v>6289</v>
      </c>
      <c r="AN3493" s="3" t="s">
        <v>6289</v>
      </c>
      <c r="AO3493" s="20" t="s">
        <v>6289</v>
      </c>
      <c r="AP3493" s="3" t="s">
        <v>6289</v>
      </c>
      <c r="AQ3493" s="20" t="s">
        <v>6289</v>
      </c>
      <c r="AR3493" s="3" t="s">
        <v>6289</v>
      </c>
      <c r="AS3493" s="20" t="s">
        <v>6289</v>
      </c>
      <c r="AT3493" s="3" t="s">
        <v>6289</v>
      </c>
      <c r="AU3493" s="20" t="s">
        <v>6289</v>
      </c>
      <c r="AV3493" s="3" t="s">
        <v>6289</v>
      </c>
      <c r="AW3493" s="20" t="s">
        <v>6289</v>
      </c>
      <c r="AX3493" s="3" t="s">
        <v>6289</v>
      </c>
      <c r="AY3493" s="3" t="s">
        <v>6289</v>
      </c>
      <c r="AZ3493" s="3" t="s">
        <v>6289</v>
      </c>
    </row>
    <row r="3494" spans="1:52" ht="30">
      <c r="A3494" t="s">
        <v>2316</v>
      </c>
      <c r="B3494" s="3" t="s">
        <v>6589</v>
      </c>
      <c r="C3494">
        <v>47</v>
      </c>
      <c r="D3494">
        <v>5</v>
      </c>
      <c r="E3494">
        <v>12</v>
      </c>
      <c r="F3494">
        <v>47</v>
      </c>
      <c r="G3494">
        <v>63</v>
      </c>
      <c r="H3494">
        <v>12</v>
      </c>
      <c r="I3494" s="16">
        <f t="shared" si="216"/>
        <v>31</v>
      </c>
      <c r="J3494" s="16">
        <f t="shared" si="217"/>
        <v>9.0277350426338945</v>
      </c>
      <c r="K3494">
        <v>6</v>
      </c>
      <c r="L3494">
        <v>41</v>
      </c>
      <c r="M3494">
        <v>0</v>
      </c>
      <c r="N3494">
        <v>29</v>
      </c>
      <c r="O3494">
        <f t="shared" si="218"/>
        <v>19</v>
      </c>
      <c r="P3494" s="16">
        <f t="shared" si="219"/>
        <v>8.3441596341393183</v>
      </c>
      <c r="Q3494" s="16">
        <v>30.801428500878501</v>
      </c>
      <c r="R3494" s="16">
        <v>17.854386832102801</v>
      </c>
      <c r="S3494" s="16">
        <v>16.581949736926099</v>
      </c>
      <c r="T3494" s="16">
        <v>8.1541022108797101</v>
      </c>
      <c r="U3494" s="16">
        <v>29.871619971786501</v>
      </c>
      <c r="V3494" s="16">
        <v>28.5875127067055</v>
      </c>
      <c r="W3494" s="16">
        <v>0</v>
      </c>
      <c r="X3494" s="16">
        <v>46.041917212363202</v>
      </c>
      <c r="Y3494" s="16">
        <v>26.1967764029907</v>
      </c>
      <c r="Z3494" s="16">
        <v>44.706154389965398</v>
      </c>
      <c r="AA3494" t="s">
        <v>2316</v>
      </c>
      <c r="AB3494" s="16">
        <v>24.879584796459799</v>
      </c>
      <c r="AC3494" s="16">
        <v>0.425093630901758</v>
      </c>
      <c r="AD3494" s="16">
        <v>0.68086002829313996</v>
      </c>
      <c r="AE3494" s="16">
        <v>0.62434804987367698</v>
      </c>
      <c r="AF3494">
        <v>0.53239903442447301</v>
      </c>
      <c r="AG3494">
        <v>0.8039983692064</v>
      </c>
      <c r="AH3494" s="3" t="s">
        <v>2316</v>
      </c>
      <c r="AI3494" s="20" t="s">
        <v>6587</v>
      </c>
      <c r="AJ3494" s="20" t="s">
        <v>6588</v>
      </c>
      <c r="AK3494" s="20" t="s">
        <v>2316</v>
      </c>
      <c r="AL3494" s="3" t="s">
        <v>6289</v>
      </c>
      <c r="AM3494" s="20" t="s">
        <v>6479</v>
      </c>
      <c r="AN3494" s="3" t="s">
        <v>6480</v>
      </c>
      <c r="AO3494" s="20" t="s">
        <v>6289</v>
      </c>
      <c r="AP3494" s="3" t="s">
        <v>6289</v>
      </c>
      <c r="AQ3494" s="20" t="s">
        <v>6289</v>
      </c>
      <c r="AR3494" s="3" t="s">
        <v>6289</v>
      </c>
      <c r="AS3494" s="20" t="s">
        <v>6289</v>
      </c>
      <c r="AT3494" s="3" t="s">
        <v>6289</v>
      </c>
      <c r="AU3494" s="20" t="s">
        <v>6289</v>
      </c>
      <c r="AV3494" s="3" t="s">
        <v>6289</v>
      </c>
      <c r="AW3494" s="20" t="s">
        <v>6289</v>
      </c>
      <c r="AX3494" s="3" t="s">
        <v>6289</v>
      </c>
      <c r="AY3494" s="3" t="s">
        <v>6590</v>
      </c>
      <c r="AZ3494" s="3" t="s">
        <v>6590</v>
      </c>
    </row>
    <row r="3495" spans="1:52">
      <c r="A3495" t="s">
        <v>3973</v>
      </c>
      <c r="B3495" s="3" t="s">
        <v>6297</v>
      </c>
      <c r="C3495">
        <v>0</v>
      </c>
      <c r="D3495">
        <v>4</v>
      </c>
      <c r="E3495">
        <v>0</v>
      </c>
      <c r="F3495">
        <v>0</v>
      </c>
      <c r="G3495">
        <v>0</v>
      </c>
      <c r="H3495">
        <v>0</v>
      </c>
      <c r="I3495" s="16">
        <f t="shared" si="216"/>
        <v>0.66666666666666663</v>
      </c>
      <c r="J3495" s="16">
        <f t="shared" si="217"/>
        <v>0.6085806194501846</v>
      </c>
      <c r="K3495">
        <v>0</v>
      </c>
      <c r="L3495">
        <v>0</v>
      </c>
      <c r="M3495">
        <v>0</v>
      </c>
      <c r="N3495">
        <v>0</v>
      </c>
      <c r="O3495">
        <f t="shared" si="218"/>
        <v>0</v>
      </c>
      <c r="P3495" s="16">
        <f t="shared" si="219"/>
        <v>0</v>
      </c>
      <c r="Q3495" s="16">
        <v>0.31430029082529098</v>
      </c>
      <c r="R3495" s="16">
        <v>0</v>
      </c>
      <c r="S3495" s="16">
        <v>0.25510691902963201</v>
      </c>
      <c r="T3495" s="16">
        <v>6.5232817687037699</v>
      </c>
      <c r="U3495" s="16">
        <v>0</v>
      </c>
      <c r="V3495" s="16">
        <v>0</v>
      </c>
      <c r="W3495" s="16">
        <v>0</v>
      </c>
      <c r="X3495" s="16">
        <v>0</v>
      </c>
      <c r="Y3495" s="16">
        <v>0</v>
      </c>
      <c r="Z3495" s="16">
        <v>0</v>
      </c>
      <c r="AA3495" t="s">
        <v>3973</v>
      </c>
      <c r="AB3495" s="16">
        <v>0.709268897855869</v>
      </c>
      <c r="AC3495" s="16">
        <v>-0.77791057544890096</v>
      </c>
      <c r="AD3495" s="16">
        <v>1.2460473208853999</v>
      </c>
      <c r="AE3495" s="16">
        <v>-0.62430259462067705</v>
      </c>
      <c r="AF3495">
        <v>0.53242888027993795</v>
      </c>
      <c r="AG3495" t="s">
        <v>3500</v>
      </c>
      <c r="AH3495" s="3" t="s">
        <v>3973</v>
      </c>
      <c r="AI3495" s="20" t="s">
        <v>9555</v>
      </c>
      <c r="AJ3495" s="20" t="s">
        <v>9556</v>
      </c>
      <c r="AK3495" s="20" t="s">
        <v>3973</v>
      </c>
      <c r="AL3495" s="3" t="s">
        <v>6289</v>
      </c>
      <c r="AM3495" s="20" t="s">
        <v>6289</v>
      </c>
      <c r="AN3495" s="3" t="s">
        <v>6289</v>
      </c>
      <c r="AO3495" s="20" t="s">
        <v>6289</v>
      </c>
      <c r="AP3495" s="3" t="s">
        <v>6289</v>
      </c>
      <c r="AQ3495" s="20" t="s">
        <v>6289</v>
      </c>
      <c r="AR3495" s="3" t="s">
        <v>6289</v>
      </c>
      <c r="AS3495" s="20" t="s">
        <v>6289</v>
      </c>
      <c r="AT3495" s="3" t="s">
        <v>6289</v>
      </c>
      <c r="AU3495" s="20" t="s">
        <v>6289</v>
      </c>
      <c r="AV3495" s="3" t="s">
        <v>6289</v>
      </c>
      <c r="AW3495" s="20" t="s">
        <v>6289</v>
      </c>
      <c r="AX3495" s="3" t="s">
        <v>6289</v>
      </c>
      <c r="AY3495" s="3" t="s">
        <v>6289</v>
      </c>
      <c r="AZ3495" s="3" t="s">
        <v>6289</v>
      </c>
    </row>
    <row r="3496" spans="1:52">
      <c r="A3496" t="s">
        <v>2317</v>
      </c>
      <c r="B3496" s="3" t="s">
        <v>6406</v>
      </c>
      <c r="C3496">
        <v>23</v>
      </c>
      <c r="D3496">
        <v>14</v>
      </c>
      <c r="E3496">
        <v>32</v>
      </c>
      <c r="F3496">
        <v>23</v>
      </c>
      <c r="G3496">
        <v>276</v>
      </c>
      <c r="H3496">
        <v>32</v>
      </c>
      <c r="I3496" s="16">
        <f t="shared" si="216"/>
        <v>66.666666666666671</v>
      </c>
      <c r="J3496" s="16">
        <f t="shared" si="217"/>
        <v>38.301194256595728</v>
      </c>
      <c r="K3496">
        <v>1</v>
      </c>
      <c r="L3496">
        <v>17</v>
      </c>
      <c r="M3496">
        <v>4</v>
      </c>
      <c r="N3496">
        <v>67</v>
      </c>
      <c r="O3496">
        <f t="shared" si="218"/>
        <v>22.25</v>
      </c>
      <c r="P3496" s="16">
        <f t="shared" si="219"/>
        <v>13.263554387870546</v>
      </c>
      <c r="Q3496" s="16">
        <v>52.016698131585699</v>
      </c>
      <c r="R3496" s="16">
        <v>78.219218502545701</v>
      </c>
      <c r="S3496" s="16">
        <v>67.348226623822697</v>
      </c>
      <c r="T3496" s="16">
        <v>22.831486190463199</v>
      </c>
      <c r="U3496" s="16">
        <v>79.657653258097199</v>
      </c>
      <c r="V3496" s="16">
        <v>13.989633877749499</v>
      </c>
      <c r="W3496" s="16">
        <v>14.586950375577</v>
      </c>
      <c r="X3496" s="16">
        <v>19.090551039272601</v>
      </c>
      <c r="Y3496" s="16">
        <v>4.3661294004984397</v>
      </c>
      <c r="Z3496" s="16">
        <v>103.286632556127</v>
      </c>
      <c r="AA3496" t="s">
        <v>2317</v>
      </c>
      <c r="AB3496" s="16">
        <v>45.539317995573903</v>
      </c>
      <c r="AC3496" s="16">
        <v>-0.47521423134489299</v>
      </c>
      <c r="AD3496" s="16">
        <v>0.76171523555585696</v>
      </c>
      <c r="AE3496" s="16">
        <v>-0.62387386934450495</v>
      </c>
      <c r="AF3496">
        <v>0.53271042235786403</v>
      </c>
      <c r="AG3496">
        <v>0.80400617511033001</v>
      </c>
      <c r="AH3496" s="3" t="s">
        <v>2317</v>
      </c>
      <c r="AI3496" s="20" t="s">
        <v>9830</v>
      </c>
      <c r="AJ3496" s="20" t="s">
        <v>9831</v>
      </c>
      <c r="AK3496" s="20" t="s">
        <v>2317</v>
      </c>
      <c r="AL3496" s="3" t="s">
        <v>6289</v>
      </c>
      <c r="AM3496" s="20" t="s">
        <v>6289</v>
      </c>
      <c r="AN3496" s="3" t="s">
        <v>6289</v>
      </c>
      <c r="AO3496" s="20" t="s">
        <v>6289</v>
      </c>
      <c r="AP3496" s="3" t="s">
        <v>6289</v>
      </c>
      <c r="AQ3496" s="20" t="s">
        <v>6289</v>
      </c>
      <c r="AR3496" s="3" t="s">
        <v>6289</v>
      </c>
      <c r="AS3496" s="20" t="s">
        <v>6289</v>
      </c>
      <c r="AT3496" s="3" t="s">
        <v>6289</v>
      </c>
      <c r="AU3496" s="20" t="s">
        <v>6289</v>
      </c>
      <c r="AV3496" s="3" t="s">
        <v>6289</v>
      </c>
      <c r="AW3496" s="20" t="s">
        <v>6289</v>
      </c>
      <c r="AX3496" s="3" t="s">
        <v>6289</v>
      </c>
      <c r="AY3496" s="3" t="s">
        <v>6289</v>
      </c>
      <c r="AZ3496" s="3" t="s">
        <v>6289</v>
      </c>
    </row>
    <row r="3497" spans="1:52">
      <c r="A3497" t="s">
        <v>2322</v>
      </c>
      <c r="B3497" s="3" t="s">
        <v>23198</v>
      </c>
      <c r="C3497">
        <v>35</v>
      </c>
      <c r="D3497">
        <v>15</v>
      </c>
      <c r="E3497">
        <v>11</v>
      </c>
      <c r="F3497">
        <v>35</v>
      </c>
      <c r="G3497">
        <v>34</v>
      </c>
      <c r="H3497">
        <v>11</v>
      </c>
      <c r="I3497" s="16">
        <f t="shared" si="216"/>
        <v>23.5</v>
      </c>
      <c r="J3497" s="16">
        <f t="shared" si="217"/>
        <v>4.593171259840223</v>
      </c>
      <c r="K3497">
        <v>4</v>
      </c>
      <c r="L3497">
        <v>50</v>
      </c>
      <c r="M3497">
        <v>0</v>
      </c>
      <c r="N3497">
        <v>11</v>
      </c>
      <c r="O3497">
        <f t="shared" si="218"/>
        <v>16.25</v>
      </c>
      <c r="P3497" s="16">
        <f t="shared" si="219"/>
        <v>9.9396617145655419</v>
      </c>
      <c r="Q3497" s="16">
        <v>11.4719606151231</v>
      </c>
      <c r="R3497" s="16">
        <v>9.6357008300237492</v>
      </c>
      <c r="S3497" s="16">
        <v>10.2042767611853</v>
      </c>
      <c r="T3497" s="16">
        <v>24.462306632639098</v>
      </c>
      <c r="U3497" s="16">
        <v>27.3823183074709</v>
      </c>
      <c r="V3497" s="16">
        <v>21.2885732922275</v>
      </c>
      <c r="W3497" s="16">
        <v>0</v>
      </c>
      <c r="X3497" s="16">
        <v>56.148679527272201</v>
      </c>
      <c r="Y3497" s="16">
        <v>17.464517601993801</v>
      </c>
      <c r="Z3497" s="16">
        <v>16.957506837573099</v>
      </c>
      <c r="AA3497" t="s">
        <v>2322</v>
      </c>
      <c r="AB3497" s="16">
        <v>19.501584040550899</v>
      </c>
      <c r="AC3497" s="16">
        <v>0.447152178248024</v>
      </c>
      <c r="AD3497" s="16">
        <v>0.71715637335581806</v>
      </c>
      <c r="AE3497" s="16">
        <v>0.62350722221939903</v>
      </c>
      <c r="AF3497">
        <v>0.532951257723285</v>
      </c>
      <c r="AG3497">
        <v>0.80400617511033001</v>
      </c>
      <c r="AH3497" s="3" t="s">
        <v>2322</v>
      </c>
      <c r="AI3497" s="20" t="s">
        <v>24340</v>
      </c>
      <c r="AJ3497" s="20" t="s">
        <v>24341</v>
      </c>
      <c r="AK3497" s="20" t="s">
        <v>2322</v>
      </c>
      <c r="AL3497" s="3" t="s">
        <v>6289</v>
      </c>
      <c r="AM3497" s="20" t="s">
        <v>6289</v>
      </c>
      <c r="AN3497" s="3" t="s">
        <v>6289</v>
      </c>
      <c r="AO3497" s="20" t="s">
        <v>6906</v>
      </c>
      <c r="AP3497" s="3" t="s">
        <v>6907</v>
      </c>
      <c r="AQ3497" s="20" t="s">
        <v>6289</v>
      </c>
      <c r="AR3497" s="3" t="s">
        <v>6289</v>
      </c>
      <c r="AS3497" s="20" t="s">
        <v>6289</v>
      </c>
      <c r="AT3497" s="3" t="s">
        <v>6289</v>
      </c>
      <c r="AU3497" s="20" t="s">
        <v>6289</v>
      </c>
      <c r="AV3497" s="3" t="s">
        <v>6289</v>
      </c>
      <c r="AW3497" s="20" t="s">
        <v>6289</v>
      </c>
      <c r="AX3497" s="3" t="s">
        <v>6289</v>
      </c>
      <c r="AY3497" s="3" t="s">
        <v>6289</v>
      </c>
      <c r="AZ3497" s="3" t="s">
        <v>15327</v>
      </c>
    </row>
    <row r="3498" spans="1:52" ht="30">
      <c r="A3498" t="s">
        <v>5715</v>
      </c>
      <c r="B3498" s="3" t="s">
        <v>22194</v>
      </c>
      <c r="C3498">
        <v>7</v>
      </c>
      <c r="D3498">
        <v>1</v>
      </c>
      <c r="E3498">
        <v>6</v>
      </c>
      <c r="F3498">
        <v>7</v>
      </c>
      <c r="G3498">
        <v>5</v>
      </c>
      <c r="H3498">
        <v>6</v>
      </c>
      <c r="I3498" s="16">
        <f t="shared" si="216"/>
        <v>5.333333333333333</v>
      </c>
      <c r="J3498" s="16">
        <f t="shared" si="217"/>
        <v>0.83887049280786119</v>
      </c>
      <c r="K3498">
        <v>0</v>
      </c>
      <c r="L3498">
        <v>5</v>
      </c>
      <c r="M3498">
        <v>0</v>
      </c>
      <c r="N3498">
        <v>1</v>
      </c>
      <c r="O3498">
        <f t="shared" si="218"/>
        <v>1.5</v>
      </c>
      <c r="P3498" s="16">
        <f t="shared" si="219"/>
        <v>1.0307764064044151</v>
      </c>
      <c r="Q3498" s="16">
        <v>2.5144023266023301</v>
      </c>
      <c r="R3498" s="16">
        <v>1.4170148279446699</v>
      </c>
      <c r="S3498" s="16">
        <v>2.2959622712666801</v>
      </c>
      <c r="T3498" s="16">
        <v>1.63082044217594</v>
      </c>
      <c r="U3498" s="16">
        <v>14.935809985893201</v>
      </c>
      <c r="V3498" s="16">
        <v>4.2577146584454999</v>
      </c>
      <c r="W3498" s="16">
        <v>0</v>
      </c>
      <c r="X3498" s="16">
        <v>5.6148679527272201</v>
      </c>
      <c r="Y3498" s="16">
        <v>0</v>
      </c>
      <c r="Z3498" s="16">
        <v>1.54159153068846</v>
      </c>
      <c r="AA3498" t="s">
        <v>5715</v>
      </c>
      <c r="AB3498" s="16">
        <v>3.4208183995743999</v>
      </c>
      <c r="AC3498" s="16">
        <v>-0.57877357268701402</v>
      </c>
      <c r="AD3498" s="16">
        <v>0.92843915390509602</v>
      </c>
      <c r="AE3498" s="16">
        <v>-0.62338341748367898</v>
      </c>
      <c r="AF3498">
        <v>0.53303259238150202</v>
      </c>
      <c r="AG3498" t="s">
        <v>3500</v>
      </c>
      <c r="AH3498" s="3" t="s">
        <v>5715</v>
      </c>
      <c r="AI3498" s="20" t="s">
        <v>22192</v>
      </c>
      <c r="AJ3498" s="20" t="s">
        <v>22193</v>
      </c>
      <c r="AK3498" s="20" t="s">
        <v>5715</v>
      </c>
      <c r="AL3498" s="3" t="s">
        <v>22195</v>
      </c>
      <c r="AM3498" s="20" t="s">
        <v>6289</v>
      </c>
      <c r="AN3498" s="3" t="s">
        <v>6289</v>
      </c>
      <c r="AO3498" s="20" t="s">
        <v>22196</v>
      </c>
      <c r="AP3498" s="3" t="s">
        <v>22197</v>
      </c>
      <c r="AQ3498" s="20" t="s">
        <v>22198</v>
      </c>
      <c r="AR3498" s="3" t="s">
        <v>22199</v>
      </c>
      <c r="AS3498" s="20" t="s">
        <v>6289</v>
      </c>
      <c r="AT3498" s="3" t="s">
        <v>6289</v>
      </c>
      <c r="AU3498" s="20" t="s">
        <v>6289</v>
      </c>
      <c r="AV3498" s="3" t="s">
        <v>6289</v>
      </c>
      <c r="AW3498" s="20" t="s">
        <v>6289</v>
      </c>
      <c r="AX3498" s="3" t="s">
        <v>6289</v>
      </c>
      <c r="AY3498" s="3" t="s">
        <v>22200</v>
      </c>
      <c r="AZ3498" s="3" t="s">
        <v>22200</v>
      </c>
    </row>
    <row r="3499" spans="1:52">
      <c r="A3499" t="s">
        <v>5428</v>
      </c>
      <c r="B3499" s="3" t="s">
        <v>6406</v>
      </c>
      <c r="C3499">
        <v>4</v>
      </c>
      <c r="D3499">
        <v>0</v>
      </c>
      <c r="E3499">
        <v>0</v>
      </c>
      <c r="F3499">
        <v>4</v>
      </c>
      <c r="G3499">
        <v>1</v>
      </c>
      <c r="H3499">
        <v>0</v>
      </c>
      <c r="I3499" s="16">
        <f t="shared" si="216"/>
        <v>1.5</v>
      </c>
      <c r="J3499" s="16">
        <f t="shared" si="217"/>
        <v>0.73598007219398731</v>
      </c>
      <c r="K3499">
        <v>0</v>
      </c>
      <c r="L3499">
        <v>1</v>
      </c>
      <c r="M3499">
        <v>0</v>
      </c>
      <c r="N3499">
        <v>2</v>
      </c>
      <c r="O3499">
        <f t="shared" si="218"/>
        <v>0.75</v>
      </c>
      <c r="P3499" s="16">
        <f t="shared" si="219"/>
        <v>0.41457809879442498</v>
      </c>
      <c r="Q3499" s="16">
        <v>0.62860058165058197</v>
      </c>
      <c r="R3499" s="16">
        <v>0.28340296558893402</v>
      </c>
      <c r="S3499" s="16">
        <v>1.02042767611853</v>
      </c>
      <c r="T3499" s="16">
        <v>0</v>
      </c>
      <c r="U3499" s="16">
        <v>0</v>
      </c>
      <c r="V3499" s="16">
        <v>2.4329798048260001</v>
      </c>
      <c r="W3499" s="16">
        <v>0</v>
      </c>
      <c r="X3499" s="16">
        <v>1.1229735905454401</v>
      </c>
      <c r="Y3499" s="16">
        <v>0</v>
      </c>
      <c r="Z3499" s="16">
        <v>3.08318306137692</v>
      </c>
      <c r="AA3499" t="s">
        <v>5428</v>
      </c>
      <c r="AB3499" s="16">
        <v>0.857156768010641</v>
      </c>
      <c r="AC3499" s="16">
        <v>0.62870018999428101</v>
      </c>
      <c r="AD3499" s="16">
        <v>1.00895926477428</v>
      </c>
      <c r="AE3499" s="16">
        <v>0.62311751519019998</v>
      </c>
      <c r="AF3499">
        <v>0.53320730055417198</v>
      </c>
      <c r="AG3499" t="s">
        <v>3500</v>
      </c>
      <c r="AH3499" s="3" t="s">
        <v>5428</v>
      </c>
      <c r="AI3499" s="20" t="s">
        <v>20364</v>
      </c>
      <c r="AJ3499" s="20" t="s">
        <v>20365</v>
      </c>
      <c r="AK3499" s="20" t="s">
        <v>5428</v>
      </c>
      <c r="AL3499" s="3" t="s">
        <v>6289</v>
      </c>
      <c r="AM3499" s="20" t="s">
        <v>6289</v>
      </c>
      <c r="AN3499" s="3" t="s">
        <v>6289</v>
      </c>
      <c r="AO3499" s="20" t="s">
        <v>6289</v>
      </c>
      <c r="AP3499" s="3" t="s">
        <v>6289</v>
      </c>
      <c r="AQ3499" s="20" t="s">
        <v>6289</v>
      </c>
      <c r="AR3499" s="3" t="s">
        <v>6289</v>
      </c>
      <c r="AS3499" s="20" t="s">
        <v>6289</v>
      </c>
      <c r="AT3499" s="3" t="s">
        <v>6289</v>
      </c>
      <c r="AU3499" s="20" t="s">
        <v>6289</v>
      </c>
      <c r="AV3499" s="3" t="s">
        <v>6289</v>
      </c>
      <c r="AW3499" s="20" t="s">
        <v>6289</v>
      </c>
      <c r="AX3499" s="3" t="s">
        <v>6289</v>
      </c>
      <c r="AY3499" s="3" t="s">
        <v>6289</v>
      </c>
      <c r="AZ3499" s="3" t="s">
        <v>6289</v>
      </c>
    </row>
    <row r="3500" spans="1:52" ht="30">
      <c r="A3500" t="s">
        <v>2320</v>
      </c>
      <c r="B3500" s="3" t="s">
        <v>18088</v>
      </c>
      <c r="C3500">
        <v>16</v>
      </c>
      <c r="D3500">
        <v>24</v>
      </c>
      <c r="E3500">
        <v>15</v>
      </c>
      <c r="F3500">
        <v>16</v>
      </c>
      <c r="G3500">
        <v>111</v>
      </c>
      <c r="H3500">
        <v>15</v>
      </c>
      <c r="I3500" s="16">
        <f t="shared" si="216"/>
        <v>32.833333333333336</v>
      </c>
      <c r="J3500" s="16">
        <f t="shared" si="217"/>
        <v>14.328325998731533</v>
      </c>
      <c r="K3500">
        <v>0</v>
      </c>
      <c r="L3500">
        <v>9</v>
      </c>
      <c r="M3500">
        <v>5</v>
      </c>
      <c r="N3500">
        <v>30</v>
      </c>
      <c r="O3500">
        <f t="shared" si="218"/>
        <v>11</v>
      </c>
      <c r="P3500" s="16">
        <f t="shared" si="219"/>
        <v>5.7118298293979315</v>
      </c>
      <c r="Q3500" s="16">
        <v>26.086924138499199</v>
      </c>
      <c r="R3500" s="16">
        <v>31.4577291803717</v>
      </c>
      <c r="S3500" s="16">
        <v>20.4085535223705</v>
      </c>
      <c r="T3500" s="16">
        <v>39.139690612222601</v>
      </c>
      <c r="U3500" s="16">
        <v>37.339524964733101</v>
      </c>
      <c r="V3500" s="16">
        <v>9.7319192193040092</v>
      </c>
      <c r="W3500" s="16">
        <v>18.233687969471202</v>
      </c>
      <c r="X3500" s="16">
        <v>10.106762314909</v>
      </c>
      <c r="Y3500" s="16">
        <v>0</v>
      </c>
      <c r="Z3500" s="16">
        <v>46.247745920653898</v>
      </c>
      <c r="AA3500" t="s">
        <v>2320</v>
      </c>
      <c r="AB3500" s="16">
        <v>23.875253784253498</v>
      </c>
      <c r="AC3500" s="16">
        <v>-0.43461918398349503</v>
      </c>
      <c r="AD3500" s="16">
        <v>0.69756679165907298</v>
      </c>
      <c r="AE3500" s="16">
        <v>-0.62305027874077601</v>
      </c>
      <c r="AF3500">
        <v>0.53325148210847595</v>
      </c>
      <c r="AG3500">
        <v>0.80400617511033001</v>
      </c>
      <c r="AH3500" s="3" t="s">
        <v>2320</v>
      </c>
      <c r="AI3500" s="20" t="s">
        <v>18086</v>
      </c>
      <c r="AJ3500" s="20" t="s">
        <v>18087</v>
      </c>
      <c r="AK3500" s="20" t="s">
        <v>2320</v>
      </c>
      <c r="AL3500" s="3" t="s">
        <v>18089</v>
      </c>
      <c r="AM3500" s="20" t="s">
        <v>6289</v>
      </c>
      <c r="AN3500" s="3" t="s">
        <v>6289</v>
      </c>
      <c r="AO3500" s="20" t="s">
        <v>17889</v>
      </c>
      <c r="AP3500" s="3" t="s">
        <v>17890</v>
      </c>
      <c r="AQ3500" s="20" t="s">
        <v>6289</v>
      </c>
      <c r="AR3500" s="3" t="s">
        <v>6289</v>
      </c>
      <c r="AS3500" s="20" t="s">
        <v>6289</v>
      </c>
      <c r="AT3500" s="3" t="s">
        <v>6289</v>
      </c>
      <c r="AU3500" s="20" t="s">
        <v>6289</v>
      </c>
      <c r="AV3500" s="3" t="s">
        <v>6289</v>
      </c>
      <c r="AW3500" s="20" t="s">
        <v>6289</v>
      </c>
      <c r="AX3500" s="3" t="s">
        <v>6289</v>
      </c>
      <c r="AY3500" s="3" t="s">
        <v>18090</v>
      </c>
      <c r="AZ3500" s="3" t="s">
        <v>18090</v>
      </c>
    </row>
    <row r="3501" spans="1:52">
      <c r="A3501" t="s">
        <v>2318</v>
      </c>
      <c r="B3501" s="3" t="s">
        <v>6307</v>
      </c>
      <c r="C3501">
        <v>38</v>
      </c>
      <c r="D3501">
        <v>3</v>
      </c>
      <c r="E3501">
        <v>3</v>
      </c>
      <c r="F3501">
        <v>38</v>
      </c>
      <c r="G3501">
        <v>73</v>
      </c>
      <c r="H3501">
        <v>3</v>
      </c>
      <c r="I3501" s="16">
        <f t="shared" si="216"/>
        <v>26.333333333333332</v>
      </c>
      <c r="J3501" s="16">
        <f t="shared" si="217"/>
        <v>10.650160840378231</v>
      </c>
      <c r="K3501">
        <v>6</v>
      </c>
      <c r="L3501">
        <v>19</v>
      </c>
      <c r="M3501">
        <v>5</v>
      </c>
      <c r="N3501">
        <v>15</v>
      </c>
      <c r="O3501">
        <f t="shared" si="218"/>
        <v>11.25</v>
      </c>
      <c r="P3501" s="16">
        <f t="shared" si="219"/>
        <v>2.9659526294261682</v>
      </c>
      <c r="Q3501" s="16">
        <v>17.129365849978399</v>
      </c>
      <c r="R3501" s="16">
        <v>20.6884164879922</v>
      </c>
      <c r="S3501" s="16">
        <v>25.255584983933499</v>
      </c>
      <c r="T3501" s="16">
        <v>4.8924613265278296</v>
      </c>
      <c r="U3501" s="16">
        <v>7.4679049929466101</v>
      </c>
      <c r="V3501" s="16">
        <v>23.113308145847</v>
      </c>
      <c r="W3501" s="16">
        <v>18.233687969471202</v>
      </c>
      <c r="X3501" s="16">
        <v>21.336498220363399</v>
      </c>
      <c r="Y3501" s="16">
        <v>26.1967764029907</v>
      </c>
      <c r="Z3501" s="16">
        <v>23.123872960326899</v>
      </c>
      <c r="AA3501" t="s">
        <v>2318</v>
      </c>
      <c r="AB3501" s="16">
        <v>18.743787734037799</v>
      </c>
      <c r="AC3501" s="16">
        <v>0.34360890790451598</v>
      </c>
      <c r="AD3501" s="16">
        <v>0.55163380643403004</v>
      </c>
      <c r="AE3501" s="16">
        <v>0.62289312927671103</v>
      </c>
      <c r="AF3501">
        <v>0.53335475336940397</v>
      </c>
      <c r="AG3501">
        <v>0.80400617511033001</v>
      </c>
      <c r="AH3501" s="3" t="s">
        <v>2318</v>
      </c>
      <c r="AI3501" s="20" t="s">
        <v>11533</v>
      </c>
      <c r="AJ3501" s="20" t="s">
        <v>11534</v>
      </c>
      <c r="AK3501" s="20" t="s">
        <v>2318</v>
      </c>
      <c r="AL3501" s="3" t="s">
        <v>6289</v>
      </c>
      <c r="AM3501" s="20" t="s">
        <v>6289</v>
      </c>
      <c r="AN3501" s="3" t="s">
        <v>6289</v>
      </c>
      <c r="AO3501" s="20" t="s">
        <v>6289</v>
      </c>
      <c r="AP3501" s="3" t="s">
        <v>6289</v>
      </c>
      <c r="AQ3501" s="20" t="s">
        <v>6289</v>
      </c>
      <c r="AR3501" s="3" t="s">
        <v>6289</v>
      </c>
      <c r="AS3501" s="20" t="s">
        <v>6289</v>
      </c>
      <c r="AT3501" s="3" t="s">
        <v>6289</v>
      </c>
      <c r="AU3501" s="20" t="s">
        <v>6289</v>
      </c>
      <c r="AV3501" s="3" t="s">
        <v>6289</v>
      </c>
      <c r="AW3501" s="20" t="s">
        <v>6289</v>
      </c>
      <c r="AX3501" s="3" t="s">
        <v>6289</v>
      </c>
      <c r="AY3501" s="3" t="s">
        <v>6289</v>
      </c>
      <c r="AZ3501" s="3" t="s">
        <v>6289</v>
      </c>
    </row>
    <row r="3502" spans="1:52" ht="30">
      <c r="A3502" t="s">
        <v>2321</v>
      </c>
      <c r="B3502" s="3" t="s">
        <v>11683</v>
      </c>
      <c r="C3502">
        <v>89</v>
      </c>
      <c r="D3502">
        <v>88</v>
      </c>
      <c r="E3502">
        <v>7</v>
      </c>
      <c r="F3502">
        <v>89</v>
      </c>
      <c r="G3502">
        <v>235</v>
      </c>
      <c r="H3502">
        <v>7</v>
      </c>
      <c r="I3502" s="16">
        <f t="shared" si="216"/>
        <v>85.833333333333329</v>
      </c>
      <c r="J3502" s="16">
        <f t="shared" si="217"/>
        <v>31.048722166107712</v>
      </c>
      <c r="K3502">
        <v>19</v>
      </c>
      <c r="L3502">
        <v>36</v>
      </c>
      <c r="M3502">
        <v>26</v>
      </c>
      <c r="N3502">
        <v>5</v>
      </c>
      <c r="O3502">
        <f t="shared" si="218"/>
        <v>21.5</v>
      </c>
      <c r="P3502" s="16">
        <f t="shared" si="219"/>
        <v>5.6402570863392389</v>
      </c>
      <c r="Q3502" s="16">
        <v>63.645808892121501</v>
      </c>
      <c r="R3502" s="16">
        <v>66.599696913399498</v>
      </c>
      <c r="S3502" s="16">
        <v>114.032792806245</v>
      </c>
      <c r="T3502" s="16">
        <v>143.51219891148301</v>
      </c>
      <c r="U3502" s="16">
        <v>17.425111650208802</v>
      </c>
      <c r="V3502" s="16">
        <v>54.133800657378501</v>
      </c>
      <c r="W3502" s="16">
        <v>94.815177441250498</v>
      </c>
      <c r="X3502" s="16">
        <v>40.427049259636</v>
      </c>
      <c r="Y3502" s="16">
        <v>82.956458609470403</v>
      </c>
      <c r="Z3502" s="16">
        <v>7.7079576534423104</v>
      </c>
      <c r="AA3502" t="s">
        <v>2321</v>
      </c>
      <c r="AB3502" s="16">
        <v>68.525605279463605</v>
      </c>
      <c r="AC3502" s="16">
        <v>-0.43191990968060701</v>
      </c>
      <c r="AD3502" s="16">
        <v>0.69399452869366496</v>
      </c>
      <c r="AE3502" s="16">
        <v>-0.62236788882705996</v>
      </c>
      <c r="AF3502">
        <v>0.53369999012231295</v>
      </c>
      <c r="AG3502">
        <v>0.80400617511033001</v>
      </c>
      <c r="AH3502" s="3" t="s">
        <v>2321</v>
      </c>
      <c r="AI3502" s="20" t="s">
        <v>20355</v>
      </c>
      <c r="AJ3502" s="20" t="s">
        <v>20356</v>
      </c>
      <c r="AK3502" s="20" t="s">
        <v>2321</v>
      </c>
      <c r="AL3502" s="3" t="s">
        <v>6289</v>
      </c>
      <c r="AM3502" s="20" t="s">
        <v>6289</v>
      </c>
      <c r="AN3502" s="3" t="s">
        <v>6289</v>
      </c>
      <c r="AO3502" s="20" t="s">
        <v>6289</v>
      </c>
      <c r="AP3502" s="3" t="s">
        <v>6289</v>
      </c>
      <c r="AQ3502" s="20" t="s">
        <v>6289</v>
      </c>
      <c r="AR3502" s="3" t="s">
        <v>6289</v>
      </c>
      <c r="AS3502" s="20" t="s">
        <v>6398</v>
      </c>
      <c r="AT3502" s="3" t="s">
        <v>6399</v>
      </c>
      <c r="AU3502" s="20" t="s">
        <v>6289</v>
      </c>
      <c r="AV3502" s="3" t="s">
        <v>6289</v>
      </c>
      <c r="AW3502" s="20" t="s">
        <v>6289</v>
      </c>
      <c r="AX3502" s="3" t="s">
        <v>6289</v>
      </c>
      <c r="AY3502" s="3" t="s">
        <v>6289</v>
      </c>
      <c r="AZ3502" s="3" t="s">
        <v>6289</v>
      </c>
    </row>
    <row r="3503" spans="1:52">
      <c r="A3503" t="s">
        <v>2319</v>
      </c>
      <c r="B3503" s="3" t="s">
        <v>6297</v>
      </c>
      <c r="C3503">
        <v>15</v>
      </c>
      <c r="D3503">
        <v>9</v>
      </c>
      <c r="E3503">
        <v>0</v>
      </c>
      <c r="F3503">
        <v>15</v>
      </c>
      <c r="G3503">
        <v>4</v>
      </c>
      <c r="H3503">
        <v>0</v>
      </c>
      <c r="I3503" s="16">
        <f t="shared" si="216"/>
        <v>7.166666666666667</v>
      </c>
      <c r="J3503" s="16">
        <f t="shared" si="217"/>
        <v>2.5757055847396964</v>
      </c>
      <c r="K3503">
        <v>4</v>
      </c>
      <c r="L3503">
        <v>14</v>
      </c>
      <c r="M3503">
        <v>0</v>
      </c>
      <c r="N3503">
        <v>0</v>
      </c>
      <c r="O3503">
        <f t="shared" si="218"/>
        <v>4.5</v>
      </c>
      <c r="P3503" s="16">
        <f t="shared" si="219"/>
        <v>2.8613807855648994</v>
      </c>
      <c r="Q3503" s="16">
        <v>2.98585276284027</v>
      </c>
      <c r="R3503" s="16">
        <v>1.1336118623557401</v>
      </c>
      <c r="S3503" s="16">
        <v>0.25510691902963201</v>
      </c>
      <c r="T3503" s="16">
        <v>14.677383979583499</v>
      </c>
      <c r="U3503" s="16">
        <v>0</v>
      </c>
      <c r="V3503" s="16">
        <v>9.1236742680975098</v>
      </c>
      <c r="W3503" s="16">
        <v>0</v>
      </c>
      <c r="X3503" s="16">
        <v>15.721630267636201</v>
      </c>
      <c r="Y3503" s="16">
        <v>17.464517601993801</v>
      </c>
      <c r="Z3503" s="16">
        <v>0</v>
      </c>
      <c r="AA3503" t="s">
        <v>2319</v>
      </c>
      <c r="AB3503" s="16">
        <v>6.1361777661536596</v>
      </c>
      <c r="AC3503" s="16">
        <v>0.65921909027252501</v>
      </c>
      <c r="AD3503" s="16">
        <v>1.0594259425419601</v>
      </c>
      <c r="AE3503" s="16">
        <v>0.62224178567008903</v>
      </c>
      <c r="AF3503">
        <v>0.53378289362140496</v>
      </c>
      <c r="AG3503">
        <v>0.80400617511033001</v>
      </c>
      <c r="AH3503" s="3" t="s">
        <v>2319</v>
      </c>
      <c r="AI3503" s="20" t="s">
        <v>17611</v>
      </c>
      <c r="AJ3503" s="20" t="s">
        <v>17612</v>
      </c>
      <c r="AK3503" s="20" t="s">
        <v>2319</v>
      </c>
      <c r="AL3503" s="3" t="s">
        <v>6289</v>
      </c>
      <c r="AM3503" s="20" t="s">
        <v>6289</v>
      </c>
      <c r="AN3503" s="3" t="s">
        <v>6289</v>
      </c>
      <c r="AO3503" s="20" t="s">
        <v>6289</v>
      </c>
      <c r="AP3503" s="3" t="s">
        <v>6289</v>
      </c>
      <c r="AQ3503" s="20" t="s">
        <v>6289</v>
      </c>
      <c r="AR3503" s="3" t="s">
        <v>6289</v>
      </c>
      <c r="AS3503" s="20" t="s">
        <v>6289</v>
      </c>
      <c r="AT3503" s="3" t="s">
        <v>6289</v>
      </c>
      <c r="AU3503" s="20" t="s">
        <v>6289</v>
      </c>
      <c r="AV3503" s="3" t="s">
        <v>6289</v>
      </c>
      <c r="AW3503" s="20" t="s">
        <v>6289</v>
      </c>
      <c r="AX3503" s="3" t="s">
        <v>6289</v>
      </c>
      <c r="AY3503" s="3" t="s">
        <v>6289</v>
      </c>
      <c r="AZ3503" s="3" t="s">
        <v>6289</v>
      </c>
    </row>
    <row r="3504" spans="1:52">
      <c r="A3504" t="s">
        <v>2323</v>
      </c>
      <c r="B3504" s="3" t="s">
        <v>20481</v>
      </c>
      <c r="C3504">
        <v>28</v>
      </c>
      <c r="D3504">
        <v>8</v>
      </c>
      <c r="E3504">
        <v>3</v>
      </c>
      <c r="F3504">
        <v>28</v>
      </c>
      <c r="G3504">
        <v>40</v>
      </c>
      <c r="H3504">
        <v>3</v>
      </c>
      <c r="I3504" s="16">
        <f t="shared" si="216"/>
        <v>18.333333333333332</v>
      </c>
      <c r="J3504" s="16">
        <f t="shared" si="217"/>
        <v>5.8531409738070774</v>
      </c>
      <c r="K3504">
        <v>5</v>
      </c>
      <c r="L3504">
        <v>16</v>
      </c>
      <c r="M3504">
        <v>0</v>
      </c>
      <c r="N3504">
        <v>12</v>
      </c>
      <c r="O3504">
        <f t="shared" si="218"/>
        <v>8.25</v>
      </c>
      <c r="P3504" s="16">
        <f t="shared" si="219"/>
        <v>3.0898017735770686</v>
      </c>
      <c r="Q3504" s="16">
        <v>10.686209888059899</v>
      </c>
      <c r="R3504" s="16">
        <v>11.3361186235574</v>
      </c>
      <c r="S3504" s="16">
        <v>9.4389560040963705</v>
      </c>
      <c r="T3504" s="16">
        <v>13.046563537407501</v>
      </c>
      <c r="U3504" s="16">
        <v>7.4679049929466101</v>
      </c>
      <c r="V3504" s="16">
        <v>17.030858633782</v>
      </c>
      <c r="W3504" s="16">
        <v>0</v>
      </c>
      <c r="X3504" s="16">
        <v>17.967577448727098</v>
      </c>
      <c r="Y3504" s="16">
        <v>21.830647002492199</v>
      </c>
      <c r="Z3504" s="16">
        <v>18.4990983682615</v>
      </c>
      <c r="AA3504" t="s">
        <v>2323</v>
      </c>
      <c r="AB3504" s="16">
        <v>12.7303934499331</v>
      </c>
      <c r="AC3504" s="16">
        <v>0.35572050080499501</v>
      </c>
      <c r="AD3504" s="16">
        <v>0.57245141709779102</v>
      </c>
      <c r="AE3504" s="16">
        <v>0.621398585417822</v>
      </c>
      <c r="AF3504">
        <v>0.53433740256433404</v>
      </c>
      <c r="AG3504">
        <v>0.80421936865832799</v>
      </c>
      <c r="AH3504" s="3" t="s">
        <v>2323</v>
      </c>
      <c r="AI3504" s="20" t="s">
        <v>20479</v>
      </c>
      <c r="AJ3504" s="20" t="s">
        <v>20480</v>
      </c>
      <c r="AK3504" s="20" t="s">
        <v>2323</v>
      </c>
      <c r="AL3504" s="3" t="s">
        <v>6289</v>
      </c>
      <c r="AM3504" s="20" t="s">
        <v>6289</v>
      </c>
      <c r="AN3504" s="3" t="s">
        <v>6289</v>
      </c>
      <c r="AO3504" s="20" t="s">
        <v>6289</v>
      </c>
      <c r="AP3504" s="3" t="s">
        <v>6289</v>
      </c>
      <c r="AQ3504" s="20" t="s">
        <v>20482</v>
      </c>
      <c r="AR3504" s="3" t="s">
        <v>20483</v>
      </c>
      <c r="AS3504" s="20" t="s">
        <v>6289</v>
      </c>
      <c r="AT3504" s="3" t="s">
        <v>6289</v>
      </c>
      <c r="AU3504" s="20" t="s">
        <v>6289</v>
      </c>
      <c r="AV3504" s="3" t="s">
        <v>6289</v>
      </c>
      <c r="AW3504" s="20" t="s">
        <v>6289</v>
      </c>
      <c r="AX3504" s="3" t="s">
        <v>6289</v>
      </c>
      <c r="AY3504" s="3" t="s">
        <v>6289</v>
      </c>
      <c r="AZ3504" s="3" t="s">
        <v>6289</v>
      </c>
    </row>
    <row r="3505" spans="1:52">
      <c r="A3505" t="s">
        <v>2324</v>
      </c>
      <c r="B3505" s="3" t="s">
        <v>6406</v>
      </c>
      <c r="C3505">
        <v>7</v>
      </c>
      <c r="D3505">
        <v>0</v>
      </c>
      <c r="E3505">
        <v>4</v>
      </c>
      <c r="F3505">
        <v>7</v>
      </c>
      <c r="G3505">
        <v>39</v>
      </c>
      <c r="H3505">
        <v>4</v>
      </c>
      <c r="I3505" s="16">
        <f t="shared" si="216"/>
        <v>10.166666666666666</v>
      </c>
      <c r="J3505" s="16">
        <f t="shared" si="217"/>
        <v>5.3510988833378201</v>
      </c>
      <c r="K3505">
        <v>4</v>
      </c>
      <c r="L3505">
        <v>4</v>
      </c>
      <c r="M3505">
        <v>6</v>
      </c>
      <c r="N3505">
        <v>3</v>
      </c>
      <c r="O3505">
        <f t="shared" si="218"/>
        <v>4.25</v>
      </c>
      <c r="P3505" s="16">
        <f t="shared" si="219"/>
        <v>0.54486236794258425</v>
      </c>
      <c r="Q3505" s="16">
        <v>11.314810469710499</v>
      </c>
      <c r="R3505" s="16">
        <v>11.052715657968401</v>
      </c>
      <c r="S3505" s="16">
        <v>8.6736352470074696</v>
      </c>
      <c r="T3505" s="16">
        <v>0</v>
      </c>
      <c r="U3505" s="16">
        <v>9.9572066572621498</v>
      </c>
      <c r="V3505" s="16">
        <v>4.2577146584454999</v>
      </c>
      <c r="W3505" s="16">
        <v>21.880425563365499</v>
      </c>
      <c r="X3505" s="16">
        <v>4.49189436218178</v>
      </c>
      <c r="Y3505" s="16">
        <v>17.464517601993801</v>
      </c>
      <c r="Z3505" s="16">
        <v>4.62477459206539</v>
      </c>
      <c r="AA3505" t="s">
        <v>2324</v>
      </c>
      <c r="AB3505" s="16">
        <v>9.3717694810000491</v>
      </c>
      <c r="AC3505" s="16">
        <v>0.462796260758088</v>
      </c>
      <c r="AD3505" s="16">
        <v>0.74485067933483096</v>
      </c>
      <c r="AE3505" s="16">
        <v>0.62132756752182305</v>
      </c>
      <c r="AF3505">
        <v>0.53438411892843996</v>
      </c>
      <c r="AG3505">
        <v>0.80421936865832799</v>
      </c>
      <c r="AH3505" s="3" t="s">
        <v>2324</v>
      </c>
      <c r="AI3505" s="20" t="s">
        <v>21561</v>
      </c>
      <c r="AJ3505" s="20" t="s">
        <v>21562</v>
      </c>
      <c r="AK3505" s="20" t="s">
        <v>2324</v>
      </c>
      <c r="AL3505" s="3" t="s">
        <v>6289</v>
      </c>
      <c r="AM3505" s="20" t="s">
        <v>6289</v>
      </c>
      <c r="AN3505" s="3" t="s">
        <v>6289</v>
      </c>
      <c r="AO3505" s="20" t="s">
        <v>6289</v>
      </c>
      <c r="AP3505" s="3" t="s">
        <v>6289</v>
      </c>
      <c r="AQ3505" s="20" t="s">
        <v>6289</v>
      </c>
      <c r="AR3505" s="3" t="s">
        <v>6289</v>
      </c>
      <c r="AS3505" s="20" t="s">
        <v>6289</v>
      </c>
      <c r="AT3505" s="3" t="s">
        <v>6289</v>
      </c>
      <c r="AU3505" s="20" t="s">
        <v>6289</v>
      </c>
      <c r="AV3505" s="3" t="s">
        <v>6289</v>
      </c>
      <c r="AW3505" s="20" t="s">
        <v>6289</v>
      </c>
      <c r="AX3505" s="3" t="s">
        <v>6289</v>
      </c>
      <c r="AY3505" s="3" t="s">
        <v>6289</v>
      </c>
      <c r="AZ3505" s="3" t="s">
        <v>6289</v>
      </c>
    </row>
    <row r="3506" spans="1:52">
      <c r="A3506" t="s">
        <v>3590</v>
      </c>
      <c r="B3506" s="3" t="s">
        <v>6297</v>
      </c>
      <c r="C3506">
        <v>0</v>
      </c>
      <c r="D3506">
        <v>0</v>
      </c>
      <c r="E3506">
        <v>0</v>
      </c>
      <c r="F3506">
        <v>0</v>
      </c>
      <c r="G3506">
        <v>4</v>
      </c>
      <c r="H3506">
        <v>0</v>
      </c>
      <c r="I3506" s="16">
        <f t="shared" si="216"/>
        <v>0.66666666666666663</v>
      </c>
      <c r="J3506" s="16">
        <f t="shared" si="217"/>
        <v>0.6085806194501846</v>
      </c>
      <c r="K3506">
        <v>0</v>
      </c>
      <c r="L3506">
        <v>0</v>
      </c>
      <c r="M3506">
        <v>0</v>
      </c>
      <c r="N3506">
        <v>0</v>
      </c>
      <c r="O3506">
        <f t="shared" si="218"/>
        <v>0</v>
      </c>
      <c r="P3506" s="16">
        <f t="shared" si="219"/>
        <v>0</v>
      </c>
      <c r="Q3506" s="16">
        <v>1.2572011633011599</v>
      </c>
      <c r="R3506" s="16">
        <v>1.1336118623557401</v>
      </c>
      <c r="S3506" s="16">
        <v>1.27553459514816</v>
      </c>
      <c r="T3506" s="16">
        <v>0</v>
      </c>
      <c r="U3506" s="16">
        <v>0</v>
      </c>
      <c r="V3506" s="16">
        <v>0</v>
      </c>
      <c r="W3506" s="16">
        <v>0</v>
      </c>
      <c r="X3506" s="16">
        <v>0</v>
      </c>
      <c r="Y3506" s="16">
        <v>0</v>
      </c>
      <c r="Z3506" s="16">
        <v>0</v>
      </c>
      <c r="AA3506" t="s">
        <v>3590</v>
      </c>
      <c r="AB3506" s="16">
        <v>0.36663476208050599</v>
      </c>
      <c r="AC3506" s="16">
        <v>-0.70379720383442901</v>
      </c>
      <c r="AD3506" s="16">
        <v>1.13300083953438</v>
      </c>
      <c r="AE3506" s="16">
        <v>-0.62117977257957102</v>
      </c>
      <c r="AF3506">
        <v>0.53448134669873004</v>
      </c>
      <c r="AG3506" t="s">
        <v>3500</v>
      </c>
      <c r="AH3506" s="3" t="s">
        <v>3590</v>
      </c>
      <c r="AI3506" s="20" t="s">
        <v>7018</v>
      </c>
      <c r="AJ3506" s="20" t="s">
        <v>7019</v>
      </c>
      <c r="AK3506" s="20" t="s">
        <v>3590</v>
      </c>
      <c r="AL3506" s="3" t="s">
        <v>6289</v>
      </c>
      <c r="AM3506" s="20" t="s">
        <v>6289</v>
      </c>
      <c r="AN3506" s="3" t="s">
        <v>6289</v>
      </c>
      <c r="AO3506" s="20" t="s">
        <v>6289</v>
      </c>
      <c r="AP3506" s="3" t="s">
        <v>6289</v>
      </c>
      <c r="AQ3506" s="20" t="s">
        <v>6289</v>
      </c>
      <c r="AR3506" s="3" t="s">
        <v>6289</v>
      </c>
      <c r="AS3506" s="20" t="s">
        <v>6289</v>
      </c>
      <c r="AT3506" s="3" t="s">
        <v>6289</v>
      </c>
      <c r="AU3506" s="20" t="s">
        <v>6289</v>
      </c>
      <c r="AV3506" s="3" t="s">
        <v>6289</v>
      </c>
      <c r="AW3506" s="20" t="s">
        <v>6289</v>
      </c>
      <c r="AX3506" s="3" t="s">
        <v>6289</v>
      </c>
      <c r="AY3506" s="3" t="s">
        <v>6289</v>
      </c>
      <c r="AZ3506" s="3" t="s">
        <v>6289</v>
      </c>
    </row>
    <row r="3507" spans="1:52">
      <c r="A3507" t="s">
        <v>5491</v>
      </c>
      <c r="B3507" s="3" t="s">
        <v>6297</v>
      </c>
      <c r="C3507">
        <v>3</v>
      </c>
      <c r="D3507">
        <v>0</v>
      </c>
      <c r="E3507">
        <v>0</v>
      </c>
      <c r="F3507">
        <v>3</v>
      </c>
      <c r="G3507">
        <v>0</v>
      </c>
      <c r="H3507">
        <v>0</v>
      </c>
      <c r="I3507" s="16">
        <f t="shared" si="216"/>
        <v>1</v>
      </c>
      <c r="J3507" s="16">
        <f t="shared" si="217"/>
        <v>0.57735026918962584</v>
      </c>
      <c r="K3507">
        <v>0</v>
      </c>
      <c r="L3507">
        <v>2</v>
      </c>
      <c r="M3507">
        <v>0</v>
      </c>
      <c r="N3507">
        <v>0</v>
      </c>
      <c r="O3507">
        <f t="shared" si="218"/>
        <v>0.5</v>
      </c>
      <c r="P3507" s="16">
        <f t="shared" si="219"/>
        <v>0.4330127018922193</v>
      </c>
      <c r="Q3507" s="16">
        <v>0.47145043623793698</v>
      </c>
      <c r="R3507" s="16">
        <v>0</v>
      </c>
      <c r="S3507" s="16">
        <v>0.25510691902963201</v>
      </c>
      <c r="T3507" s="16">
        <v>0</v>
      </c>
      <c r="U3507" s="16">
        <v>0</v>
      </c>
      <c r="V3507" s="16">
        <v>1.8247348536195001</v>
      </c>
      <c r="W3507" s="16">
        <v>0</v>
      </c>
      <c r="X3507" s="16">
        <v>2.24594718109089</v>
      </c>
      <c r="Y3507" s="16">
        <v>0</v>
      </c>
      <c r="Z3507" s="16">
        <v>0</v>
      </c>
      <c r="AA3507" t="s">
        <v>5491</v>
      </c>
      <c r="AB3507" s="16">
        <v>0.47972393899779597</v>
      </c>
      <c r="AC3507" s="16">
        <v>0.70536193842875305</v>
      </c>
      <c r="AD3507" s="16">
        <v>1.13681073351913</v>
      </c>
      <c r="AE3507" s="16">
        <v>0.62047438296542401</v>
      </c>
      <c r="AF3507">
        <v>0.53494551434737603</v>
      </c>
      <c r="AG3507" t="s">
        <v>3500</v>
      </c>
      <c r="AH3507" s="3" t="s">
        <v>5491</v>
      </c>
      <c r="AI3507" s="20" t="s">
        <v>20947</v>
      </c>
      <c r="AJ3507" s="20" t="s">
        <v>20948</v>
      </c>
      <c r="AK3507" s="20" t="s">
        <v>5491</v>
      </c>
      <c r="AL3507" s="3" t="s">
        <v>6289</v>
      </c>
      <c r="AM3507" s="20" t="s">
        <v>6289</v>
      </c>
      <c r="AN3507" s="3" t="s">
        <v>6289</v>
      </c>
      <c r="AO3507" s="20" t="s">
        <v>6289</v>
      </c>
      <c r="AP3507" s="3" t="s">
        <v>6289</v>
      </c>
      <c r="AQ3507" s="20" t="s">
        <v>6289</v>
      </c>
      <c r="AR3507" s="3" t="s">
        <v>6289</v>
      </c>
      <c r="AS3507" s="20" t="s">
        <v>6289</v>
      </c>
      <c r="AT3507" s="3" t="s">
        <v>6289</v>
      </c>
      <c r="AU3507" s="20" t="s">
        <v>6289</v>
      </c>
      <c r="AV3507" s="3" t="s">
        <v>6289</v>
      </c>
      <c r="AW3507" s="20" t="s">
        <v>6289</v>
      </c>
      <c r="AX3507" s="3" t="s">
        <v>6289</v>
      </c>
      <c r="AY3507" s="3" t="s">
        <v>6289</v>
      </c>
      <c r="AZ3507" s="3" t="s">
        <v>6289</v>
      </c>
    </row>
    <row r="3508" spans="1:52" ht="30">
      <c r="A3508" t="s">
        <v>2330</v>
      </c>
      <c r="B3508" s="3" t="s">
        <v>14742</v>
      </c>
      <c r="C3508">
        <v>8</v>
      </c>
      <c r="D3508">
        <v>5</v>
      </c>
      <c r="E3508">
        <v>1</v>
      </c>
      <c r="F3508">
        <v>8</v>
      </c>
      <c r="G3508">
        <v>17</v>
      </c>
      <c r="H3508">
        <v>1</v>
      </c>
      <c r="I3508" s="16">
        <f t="shared" si="216"/>
        <v>6.666666666666667</v>
      </c>
      <c r="J3508" s="16">
        <f t="shared" si="217"/>
        <v>2.2194427061597981</v>
      </c>
      <c r="K3508">
        <v>1</v>
      </c>
      <c r="L3508">
        <v>2</v>
      </c>
      <c r="M3508">
        <v>0</v>
      </c>
      <c r="N3508">
        <v>3</v>
      </c>
      <c r="O3508">
        <f t="shared" si="218"/>
        <v>1.5</v>
      </c>
      <c r="P3508" s="16">
        <f t="shared" si="219"/>
        <v>0.55901699437494745</v>
      </c>
      <c r="Q3508" s="16">
        <v>3.3001530536655599</v>
      </c>
      <c r="R3508" s="16">
        <v>4.8178504150118799</v>
      </c>
      <c r="S3508" s="16">
        <v>2.5510691902963201</v>
      </c>
      <c r="T3508" s="16">
        <v>8.1541022108797101</v>
      </c>
      <c r="U3508" s="16">
        <v>2.4893016643155401</v>
      </c>
      <c r="V3508" s="16">
        <v>4.8659596096520001</v>
      </c>
      <c r="W3508" s="16">
        <v>0</v>
      </c>
      <c r="X3508" s="16">
        <v>2.24594718109089</v>
      </c>
      <c r="Y3508" s="16">
        <v>4.3661294004984397</v>
      </c>
      <c r="Z3508" s="16">
        <v>4.62477459206539</v>
      </c>
      <c r="AA3508" t="s">
        <v>2330</v>
      </c>
      <c r="AB3508" s="16">
        <v>3.7415287317475698</v>
      </c>
      <c r="AC3508" s="16">
        <v>-0.47239559659390601</v>
      </c>
      <c r="AD3508" s="16">
        <v>0.76239134345413495</v>
      </c>
      <c r="AE3508" s="16">
        <v>-0.61962350523766796</v>
      </c>
      <c r="AF3508">
        <v>0.53550568793849496</v>
      </c>
      <c r="AG3508">
        <v>0.80543605915860295</v>
      </c>
      <c r="AH3508" s="3" t="s">
        <v>2330</v>
      </c>
      <c r="AI3508" s="20" t="s">
        <v>14740</v>
      </c>
      <c r="AJ3508" s="20" t="s">
        <v>14741</v>
      </c>
      <c r="AK3508" s="20" t="s">
        <v>2330</v>
      </c>
      <c r="AL3508" s="3" t="s">
        <v>14743</v>
      </c>
      <c r="AM3508" s="20" t="s">
        <v>6289</v>
      </c>
      <c r="AN3508" s="3" t="s">
        <v>6289</v>
      </c>
      <c r="AO3508" s="20" t="s">
        <v>6289</v>
      </c>
      <c r="AP3508" s="3" t="s">
        <v>6289</v>
      </c>
      <c r="AQ3508" s="20" t="s">
        <v>6289</v>
      </c>
      <c r="AR3508" s="3" t="s">
        <v>6289</v>
      </c>
      <c r="AS3508" s="20" t="s">
        <v>14744</v>
      </c>
      <c r="AT3508" s="3" t="s">
        <v>14745</v>
      </c>
      <c r="AU3508" s="20" t="s">
        <v>6289</v>
      </c>
      <c r="AV3508" s="3" t="s">
        <v>6289</v>
      </c>
      <c r="AW3508" s="20" t="s">
        <v>12199</v>
      </c>
      <c r="AX3508" s="3" t="s">
        <v>12200</v>
      </c>
      <c r="AY3508" s="3" t="s">
        <v>6289</v>
      </c>
      <c r="AZ3508" s="3" t="s">
        <v>6289</v>
      </c>
    </row>
    <row r="3509" spans="1:52">
      <c r="A3509" t="s">
        <v>3531</v>
      </c>
      <c r="B3509" s="3" t="s">
        <v>6297</v>
      </c>
      <c r="C3509">
        <v>1</v>
      </c>
      <c r="D3509">
        <v>0</v>
      </c>
      <c r="E3509">
        <v>0</v>
      </c>
      <c r="F3509">
        <v>1</v>
      </c>
      <c r="G3509">
        <v>0</v>
      </c>
      <c r="H3509">
        <v>0</v>
      </c>
      <c r="I3509" s="16">
        <f t="shared" si="216"/>
        <v>0.33333333333333331</v>
      </c>
      <c r="J3509" s="16">
        <f t="shared" si="217"/>
        <v>0.19245008972987526</v>
      </c>
      <c r="K3509">
        <v>0</v>
      </c>
      <c r="L3509">
        <v>0</v>
      </c>
      <c r="M3509">
        <v>0</v>
      </c>
      <c r="N3509">
        <v>0</v>
      </c>
      <c r="O3509">
        <f t="shared" si="218"/>
        <v>0</v>
      </c>
      <c r="P3509" s="16">
        <f t="shared" si="219"/>
        <v>0</v>
      </c>
      <c r="Q3509" s="16">
        <v>0.15715014541264599</v>
      </c>
      <c r="R3509" s="16">
        <v>0</v>
      </c>
      <c r="S3509" s="16">
        <v>0</v>
      </c>
      <c r="T3509" s="16">
        <v>0</v>
      </c>
      <c r="U3509" s="16">
        <v>0</v>
      </c>
      <c r="V3509" s="16">
        <v>0.60824495120650002</v>
      </c>
      <c r="W3509" s="16">
        <v>0</v>
      </c>
      <c r="X3509" s="16">
        <v>0</v>
      </c>
      <c r="Y3509" s="16">
        <v>0</v>
      </c>
      <c r="Z3509" s="16">
        <v>0</v>
      </c>
      <c r="AA3509" t="s">
        <v>3531</v>
      </c>
      <c r="AB3509" s="16">
        <v>7.6539509661914598E-2</v>
      </c>
      <c r="AC3509" s="16">
        <v>0.73432017115466797</v>
      </c>
      <c r="AD3509" s="16">
        <v>1.1859947634964101</v>
      </c>
      <c r="AE3509" s="16">
        <v>0.61915970774595197</v>
      </c>
      <c r="AF3509">
        <v>0.53581115247164202</v>
      </c>
      <c r="AG3509" t="s">
        <v>3500</v>
      </c>
      <c r="AH3509" s="3" t="s">
        <v>3531</v>
      </c>
      <c r="AI3509" s="20" t="s">
        <v>6358</v>
      </c>
      <c r="AJ3509" s="20" t="s">
        <v>6359</v>
      </c>
      <c r="AK3509" s="20" t="s">
        <v>3531</v>
      </c>
      <c r="AL3509" s="3" t="s">
        <v>6289</v>
      </c>
      <c r="AM3509" s="20" t="s">
        <v>6289</v>
      </c>
      <c r="AN3509" s="3" t="s">
        <v>6289</v>
      </c>
      <c r="AO3509" s="20" t="s">
        <v>6289</v>
      </c>
      <c r="AP3509" s="3" t="s">
        <v>6289</v>
      </c>
      <c r="AQ3509" s="20" t="s">
        <v>6289</v>
      </c>
      <c r="AR3509" s="3" t="s">
        <v>6289</v>
      </c>
      <c r="AS3509" s="20" t="s">
        <v>6289</v>
      </c>
      <c r="AT3509" s="3" t="s">
        <v>6289</v>
      </c>
      <c r="AU3509" s="20" t="s">
        <v>6289</v>
      </c>
      <c r="AV3509" s="3" t="s">
        <v>6289</v>
      </c>
      <c r="AW3509" s="20" t="s">
        <v>6289</v>
      </c>
      <c r="AX3509" s="3" t="s">
        <v>6289</v>
      </c>
      <c r="AY3509" s="3" t="s">
        <v>6289</v>
      </c>
      <c r="AZ3509" s="3" t="s">
        <v>6289</v>
      </c>
    </row>
    <row r="3510" spans="1:52">
      <c r="A3510" t="s">
        <v>3969</v>
      </c>
      <c r="B3510" s="3" t="s">
        <v>6307</v>
      </c>
      <c r="C3510">
        <v>1</v>
      </c>
      <c r="D3510">
        <v>0</v>
      </c>
      <c r="E3510">
        <v>0</v>
      </c>
      <c r="F3510">
        <v>1</v>
      </c>
      <c r="G3510">
        <v>0</v>
      </c>
      <c r="H3510">
        <v>0</v>
      </c>
      <c r="I3510" s="16">
        <f t="shared" si="216"/>
        <v>0.33333333333333331</v>
      </c>
      <c r="J3510" s="16">
        <f t="shared" si="217"/>
        <v>0.19245008972987526</v>
      </c>
      <c r="K3510">
        <v>0</v>
      </c>
      <c r="L3510">
        <v>0</v>
      </c>
      <c r="M3510">
        <v>0</v>
      </c>
      <c r="N3510">
        <v>0</v>
      </c>
      <c r="O3510">
        <f t="shared" si="218"/>
        <v>0</v>
      </c>
      <c r="P3510" s="16">
        <f t="shared" si="219"/>
        <v>0</v>
      </c>
      <c r="Q3510" s="16">
        <v>0.15715014541264599</v>
      </c>
      <c r="R3510" s="16">
        <v>0</v>
      </c>
      <c r="S3510" s="16">
        <v>0</v>
      </c>
      <c r="T3510" s="16">
        <v>0</v>
      </c>
      <c r="U3510" s="16">
        <v>0</v>
      </c>
      <c r="V3510" s="16">
        <v>0.60824495120650002</v>
      </c>
      <c r="W3510" s="16">
        <v>0</v>
      </c>
      <c r="X3510" s="16">
        <v>0</v>
      </c>
      <c r="Y3510" s="16">
        <v>0</v>
      </c>
      <c r="Z3510" s="16">
        <v>0</v>
      </c>
      <c r="AA3510" t="s">
        <v>3969</v>
      </c>
      <c r="AB3510" s="16">
        <v>7.6539509661914598E-2</v>
      </c>
      <c r="AC3510" s="16">
        <v>0.73432017115466797</v>
      </c>
      <c r="AD3510" s="16">
        <v>1.1859947634964101</v>
      </c>
      <c r="AE3510" s="16">
        <v>0.61915970774595197</v>
      </c>
      <c r="AF3510">
        <v>0.53581115247164202</v>
      </c>
      <c r="AG3510" t="s">
        <v>3500</v>
      </c>
      <c r="AH3510" s="3" t="s">
        <v>3969</v>
      </c>
      <c r="AI3510" s="20" t="s">
        <v>9547</v>
      </c>
      <c r="AJ3510" s="20" t="s">
        <v>9548</v>
      </c>
      <c r="AK3510" s="20" t="s">
        <v>3969</v>
      </c>
      <c r="AL3510" s="3" t="s">
        <v>6289</v>
      </c>
      <c r="AM3510" s="20" t="s">
        <v>6289</v>
      </c>
      <c r="AN3510" s="3" t="s">
        <v>6289</v>
      </c>
      <c r="AO3510" s="20" t="s">
        <v>6289</v>
      </c>
      <c r="AP3510" s="3" t="s">
        <v>6289</v>
      </c>
      <c r="AQ3510" s="20" t="s">
        <v>6289</v>
      </c>
      <c r="AR3510" s="3" t="s">
        <v>6289</v>
      </c>
      <c r="AS3510" s="20" t="s">
        <v>6289</v>
      </c>
      <c r="AT3510" s="3" t="s">
        <v>6289</v>
      </c>
      <c r="AU3510" s="20" t="s">
        <v>6289</v>
      </c>
      <c r="AV3510" s="3" t="s">
        <v>6289</v>
      </c>
      <c r="AW3510" s="20" t="s">
        <v>6289</v>
      </c>
      <c r="AX3510" s="3" t="s">
        <v>6289</v>
      </c>
      <c r="AY3510" s="3" t="s">
        <v>6289</v>
      </c>
      <c r="AZ3510" s="3" t="s">
        <v>6289</v>
      </c>
    </row>
    <row r="3511" spans="1:52">
      <c r="A3511" t="s">
        <v>4011</v>
      </c>
      <c r="B3511" s="3" t="s">
        <v>6297</v>
      </c>
      <c r="C3511">
        <v>1</v>
      </c>
      <c r="D3511">
        <v>0</v>
      </c>
      <c r="E3511">
        <v>0</v>
      </c>
      <c r="F3511">
        <v>1</v>
      </c>
      <c r="G3511">
        <v>0</v>
      </c>
      <c r="H3511">
        <v>0</v>
      </c>
      <c r="I3511" s="16">
        <f t="shared" si="216"/>
        <v>0.33333333333333331</v>
      </c>
      <c r="J3511" s="16">
        <f t="shared" si="217"/>
        <v>0.19245008972987526</v>
      </c>
      <c r="K3511">
        <v>0</v>
      </c>
      <c r="L3511">
        <v>0</v>
      </c>
      <c r="M3511">
        <v>0</v>
      </c>
      <c r="N3511">
        <v>0</v>
      </c>
      <c r="O3511">
        <f t="shared" si="218"/>
        <v>0</v>
      </c>
      <c r="P3511" s="16">
        <f t="shared" si="219"/>
        <v>0</v>
      </c>
      <c r="Q3511" s="16">
        <v>0.15715014541264599</v>
      </c>
      <c r="R3511" s="16">
        <v>0</v>
      </c>
      <c r="S3511" s="16">
        <v>0</v>
      </c>
      <c r="T3511" s="16">
        <v>0</v>
      </c>
      <c r="U3511" s="16">
        <v>0</v>
      </c>
      <c r="V3511" s="16">
        <v>0.60824495120650002</v>
      </c>
      <c r="W3511" s="16">
        <v>0</v>
      </c>
      <c r="X3511" s="16">
        <v>0</v>
      </c>
      <c r="Y3511" s="16">
        <v>0</v>
      </c>
      <c r="Z3511" s="16">
        <v>0</v>
      </c>
      <c r="AA3511" t="s">
        <v>4011</v>
      </c>
      <c r="AB3511" s="16">
        <v>7.6539509661914598E-2</v>
      </c>
      <c r="AC3511" s="16">
        <v>0.73432017115466797</v>
      </c>
      <c r="AD3511" s="16">
        <v>1.1859947634964101</v>
      </c>
      <c r="AE3511" s="16">
        <v>0.61915970774595197</v>
      </c>
      <c r="AF3511">
        <v>0.53581115247164202</v>
      </c>
      <c r="AG3511" t="s">
        <v>3500</v>
      </c>
      <c r="AH3511" s="3" t="s">
        <v>4011</v>
      </c>
      <c r="AI3511" s="20" t="s">
        <v>9633</v>
      </c>
      <c r="AJ3511" s="20" t="s">
        <v>9634</v>
      </c>
      <c r="AK3511" s="20" t="s">
        <v>4011</v>
      </c>
      <c r="AL3511" s="3" t="s">
        <v>6289</v>
      </c>
      <c r="AM3511" s="20" t="s">
        <v>6289</v>
      </c>
      <c r="AN3511" s="3" t="s">
        <v>6289</v>
      </c>
      <c r="AO3511" s="20" t="s">
        <v>6289</v>
      </c>
      <c r="AP3511" s="3" t="s">
        <v>6289</v>
      </c>
      <c r="AQ3511" s="20" t="s">
        <v>6289</v>
      </c>
      <c r="AR3511" s="3" t="s">
        <v>6289</v>
      </c>
      <c r="AS3511" s="20" t="s">
        <v>6289</v>
      </c>
      <c r="AT3511" s="3" t="s">
        <v>6289</v>
      </c>
      <c r="AU3511" s="20" t="s">
        <v>6289</v>
      </c>
      <c r="AV3511" s="3" t="s">
        <v>6289</v>
      </c>
      <c r="AW3511" s="20" t="s">
        <v>6289</v>
      </c>
      <c r="AX3511" s="3" t="s">
        <v>6289</v>
      </c>
      <c r="AY3511" s="3" t="s">
        <v>6289</v>
      </c>
      <c r="AZ3511" s="3" t="s">
        <v>6289</v>
      </c>
    </row>
    <row r="3512" spans="1:52">
      <c r="A3512" t="s">
        <v>4342</v>
      </c>
      <c r="B3512" s="3" t="s">
        <v>6297</v>
      </c>
      <c r="C3512">
        <v>1</v>
      </c>
      <c r="D3512">
        <v>0</v>
      </c>
      <c r="E3512">
        <v>0</v>
      </c>
      <c r="F3512">
        <v>1</v>
      </c>
      <c r="G3512">
        <v>0</v>
      </c>
      <c r="H3512">
        <v>0</v>
      </c>
      <c r="I3512" s="16">
        <f t="shared" si="216"/>
        <v>0.33333333333333331</v>
      </c>
      <c r="J3512" s="16">
        <f t="shared" si="217"/>
        <v>0.19245008972987526</v>
      </c>
      <c r="K3512">
        <v>0</v>
      </c>
      <c r="L3512">
        <v>0</v>
      </c>
      <c r="M3512">
        <v>0</v>
      </c>
      <c r="N3512">
        <v>0</v>
      </c>
      <c r="O3512">
        <f t="shared" si="218"/>
        <v>0</v>
      </c>
      <c r="P3512" s="16">
        <f t="shared" si="219"/>
        <v>0</v>
      </c>
      <c r="Q3512" s="16">
        <v>0.15715014541264599</v>
      </c>
      <c r="R3512" s="16">
        <v>0</v>
      </c>
      <c r="S3512" s="16">
        <v>0</v>
      </c>
      <c r="T3512" s="16">
        <v>0</v>
      </c>
      <c r="U3512" s="16">
        <v>0</v>
      </c>
      <c r="V3512" s="16">
        <v>0.60824495120650002</v>
      </c>
      <c r="W3512" s="16">
        <v>0</v>
      </c>
      <c r="X3512" s="16">
        <v>0</v>
      </c>
      <c r="Y3512" s="16">
        <v>0</v>
      </c>
      <c r="Z3512" s="16">
        <v>0</v>
      </c>
      <c r="AA3512" t="s">
        <v>4342</v>
      </c>
      <c r="AB3512" s="16">
        <v>7.6539509661914598E-2</v>
      </c>
      <c r="AC3512" s="16">
        <v>0.73432017115466797</v>
      </c>
      <c r="AD3512" s="16">
        <v>1.1859947634964101</v>
      </c>
      <c r="AE3512" s="16">
        <v>0.61915970774595197</v>
      </c>
      <c r="AF3512">
        <v>0.53581115247164202</v>
      </c>
      <c r="AG3512" t="s">
        <v>3500</v>
      </c>
      <c r="AH3512" s="3" t="s">
        <v>4342</v>
      </c>
      <c r="AI3512" s="20" t="s">
        <v>12506</v>
      </c>
      <c r="AJ3512" s="20" t="s">
        <v>12507</v>
      </c>
      <c r="AK3512" s="20" t="s">
        <v>4342</v>
      </c>
      <c r="AL3512" s="3" t="s">
        <v>6289</v>
      </c>
      <c r="AM3512" s="20" t="s">
        <v>6289</v>
      </c>
      <c r="AN3512" s="3" t="s">
        <v>6289</v>
      </c>
      <c r="AO3512" s="20" t="s">
        <v>6289</v>
      </c>
      <c r="AP3512" s="3" t="s">
        <v>6289</v>
      </c>
      <c r="AQ3512" s="20" t="s">
        <v>6289</v>
      </c>
      <c r="AR3512" s="3" t="s">
        <v>6289</v>
      </c>
      <c r="AS3512" s="20" t="s">
        <v>6289</v>
      </c>
      <c r="AT3512" s="3" t="s">
        <v>6289</v>
      </c>
      <c r="AU3512" s="20" t="s">
        <v>6289</v>
      </c>
      <c r="AV3512" s="3" t="s">
        <v>6289</v>
      </c>
      <c r="AW3512" s="20" t="s">
        <v>6289</v>
      </c>
      <c r="AX3512" s="3" t="s">
        <v>6289</v>
      </c>
      <c r="AY3512" s="3" t="s">
        <v>6289</v>
      </c>
      <c r="AZ3512" s="3" t="s">
        <v>6289</v>
      </c>
    </row>
    <row r="3513" spans="1:52">
      <c r="A3513" t="s">
        <v>5045</v>
      </c>
      <c r="B3513" s="3" t="s">
        <v>6297</v>
      </c>
      <c r="C3513">
        <v>1</v>
      </c>
      <c r="D3513">
        <v>0</v>
      </c>
      <c r="E3513">
        <v>0</v>
      </c>
      <c r="F3513">
        <v>1</v>
      </c>
      <c r="G3513">
        <v>0</v>
      </c>
      <c r="H3513">
        <v>0</v>
      </c>
      <c r="I3513" s="16">
        <f t="shared" si="216"/>
        <v>0.33333333333333331</v>
      </c>
      <c r="J3513" s="16">
        <f t="shared" si="217"/>
        <v>0.19245008972987526</v>
      </c>
      <c r="K3513">
        <v>0</v>
      </c>
      <c r="L3513">
        <v>0</v>
      </c>
      <c r="M3513">
        <v>0</v>
      </c>
      <c r="N3513">
        <v>0</v>
      </c>
      <c r="O3513">
        <f t="shared" si="218"/>
        <v>0</v>
      </c>
      <c r="P3513" s="16">
        <f t="shared" si="219"/>
        <v>0</v>
      </c>
      <c r="Q3513" s="16">
        <v>0.15715014541264599</v>
      </c>
      <c r="R3513" s="16">
        <v>0</v>
      </c>
      <c r="S3513" s="16">
        <v>0</v>
      </c>
      <c r="T3513" s="16">
        <v>0</v>
      </c>
      <c r="U3513" s="16">
        <v>0</v>
      </c>
      <c r="V3513" s="16">
        <v>0.60824495120650002</v>
      </c>
      <c r="W3513" s="16">
        <v>0</v>
      </c>
      <c r="X3513" s="16">
        <v>0</v>
      </c>
      <c r="Y3513" s="16">
        <v>0</v>
      </c>
      <c r="Z3513" s="16">
        <v>0</v>
      </c>
      <c r="AA3513" t="s">
        <v>5045</v>
      </c>
      <c r="AB3513" s="16">
        <v>7.6539509661914598E-2</v>
      </c>
      <c r="AC3513" s="16">
        <v>0.73432017115466797</v>
      </c>
      <c r="AD3513" s="16">
        <v>1.1859947634964101</v>
      </c>
      <c r="AE3513" s="16">
        <v>0.61915970774595197</v>
      </c>
      <c r="AF3513">
        <v>0.53581115247164202</v>
      </c>
      <c r="AG3513" t="s">
        <v>3500</v>
      </c>
      <c r="AH3513" s="3" t="s">
        <v>5045</v>
      </c>
      <c r="AI3513" s="20" t="s">
        <v>17447</v>
      </c>
      <c r="AJ3513" s="20" t="s">
        <v>17448</v>
      </c>
      <c r="AK3513" s="20" t="s">
        <v>5045</v>
      </c>
      <c r="AL3513" s="3" t="s">
        <v>6289</v>
      </c>
      <c r="AM3513" s="20" t="s">
        <v>6289</v>
      </c>
      <c r="AN3513" s="3" t="s">
        <v>6289</v>
      </c>
      <c r="AO3513" s="20" t="s">
        <v>6289</v>
      </c>
      <c r="AP3513" s="3" t="s">
        <v>6289</v>
      </c>
      <c r="AQ3513" s="20" t="s">
        <v>6289</v>
      </c>
      <c r="AR3513" s="3" t="s">
        <v>6289</v>
      </c>
      <c r="AS3513" s="20" t="s">
        <v>6289</v>
      </c>
      <c r="AT3513" s="3" t="s">
        <v>6289</v>
      </c>
      <c r="AU3513" s="20" t="s">
        <v>6289</v>
      </c>
      <c r="AV3513" s="3" t="s">
        <v>6289</v>
      </c>
      <c r="AW3513" s="20" t="s">
        <v>6289</v>
      </c>
      <c r="AX3513" s="3" t="s">
        <v>6289</v>
      </c>
      <c r="AY3513" s="3" t="s">
        <v>6289</v>
      </c>
      <c r="AZ3513" s="3" t="s">
        <v>6289</v>
      </c>
    </row>
    <row r="3514" spans="1:52">
      <c r="A3514" t="s">
        <v>5274</v>
      </c>
      <c r="B3514" s="3" t="s">
        <v>6297</v>
      </c>
      <c r="C3514">
        <v>1</v>
      </c>
      <c r="D3514">
        <v>0</v>
      </c>
      <c r="E3514">
        <v>0</v>
      </c>
      <c r="F3514">
        <v>1</v>
      </c>
      <c r="G3514">
        <v>0</v>
      </c>
      <c r="H3514">
        <v>0</v>
      </c>
      <c r="I3514" s="16">
        <f t="shared" si="216"/>
        <v>0.33333333333333331</v>
      </c>
      <c r="J3514" s="16">
        <f t="shared" si="217"/>
        <v>0.19245008972987526</v>
      </c>
      <c r="K3514">
        <v>0</v>
      </c>
      <c r="L3514">
        <v>0</v>
      </c>
      <c r="M3514">
        <v>0</v>
      </c>
      <c r="N3514">
        <v>0</v>
      </c>
      <c r="O3514">
        <f t="shared" si="218"/>
        <v>0</v>
      </c>
      <c r="P3514" s="16">
        <f t="shared" si="219"/>
        <v>0</v>
      </c>
      <c r="Q3514" s="16">
        <v>0.15715014541264599</v>
      </c>
      <c r="R3514" s="16">
        <v>0</v>
      </c>
      <c r="S3514" s="16">
        <v>0</v>
      </c>
      <c r="T3514" s="16">
        <v>0</v>
      </c>
      <c r="U3514" s="16">
        <v>0</v>
      </c>
      <c r="V3514" s="16">
        <v>0.60824495120650002</v>
      </c>
      <c r="W3514" s="16">
        <v>0</v>
      </c>
      <c r="X3514" s="16">
        <v>0</v>
      </c>
      <c r="Y3514" s="16">
        <v>0</v>
      </c>
      <c r="Z3514" s="16">
        <v>0</v>
      </c>
      <c r="AA3514" t="s">
        <v>5274</v>
      </c>
      <c r="AB3514" s="16">
        <v>7.6539509661914598E-2</v>
      </c>
      <c r="AC3514" s="16">
        <v>0.73432017115466797</v>
      </c>
      <c r="AD3514" s="16">
        <v>1.1859947634964101</v>
      </c>
      <c r="AE3514" s="16">
        <v>0.61915970774595197</v>
      </c>
      <c r="AF3514">
        <v>0.53581115247164202</v>
      </c>
      <c r="AG3514" t="s">
        <v>3500</v>
      </c>
      <c r="AH3514" s="3" t="s">
        <v>5274</v>
      </c>
      <c r="AI3514" s="20" t="s">
        <v>19241</v>
      </c>
      <c r="AJ3514" s="20" t="s">
        <v>19242</v>
      </c>
      <c r="AK3514" s="20" t="s">
        <v>5274</v>
      </c>
      <c r="AL3514" s="3" t="s">
        <v>6289</v>
      </c>
      <c r="AM3514" s="20" t="s">
        <v>6289</v>
      </c>
      <c r="AN3514" s="3" t="s">
        <v>6289</v>
      </c>
      <c r="AO3514" s="20" t="s">
        <v>6289</v>
      </c>
      <c r="AP3514" s="3" t="s">
        <v>6289</v>
      </c>
      <c r="AQ3514" s="20" t="s">
        <v>6289</v>
      </c>
      <c r="AR3514" s="3" t="s">
        <v>6289</v>
      </c>
      <c r="AS3514" s="20" t="s">
        <v>6289</v>
      </c>
      <c r="AT3514" s="3" t="s">
        <v>6289</v>
      </c>
      <c r="AU3514" s="20" t="s">
        <v>6289</v>
      </c>
      <c r="AV3514" s="3" t="s">
        <v>6289</v>
      </c>
      <c r="AW3514" s="20" t="s">
        <v>6289</v>
      </c>
      <c r="AX3514" s="3" t="s">
        <v>6289</v>
      </c>
      <c r="AY3514" s="3" t="s">
        <v>6289</v>
      </c>
      <c r="AZ3514" s="3" t="s">
        <v>6289</v>
      </c>
    </row>
    <row r="3515" spans="1:52">
      <c r="A3515" t="s">
        <v>5828</v>
      </c>
      <c r="B3515" s="3" t="s">
        <v>23416</v>
      </c>
      <c r="C3515">
        <v>1</v>
      </c>
      <c r="D3515">
        <v>0</v>
      </c>
      <c r="E3515">
        <v>0</v>
      </c>
      <c r="F3515">
        <v>1</v>
      </c>
      <c r="G3515">
        <v>0</v>
      </c>
      <c r="H3515">
        <v>0</v>
      </c>
      <c r="I3515" s="16">
        <f t="shared" si="216"/>
        <v>0.33333333333333331</v>
      </c>
      <c r="J3515" s="16">
        <f t="shared" si="217"/>
        <v>0.19245008972987526</v>
      </c>
      <c r="K3515">
        <v>0</v>
      </c>
      <c r="L3515">
        <v>0</v>
      </c>
      <c r="M3515">
        <v>0</v>
      </c>
      <c r="N3515">
        <v>0</v>
      </c>
      <c r="O3515">
        <f t="shared" si="218"/>
        <v>0</v>
      </c>
      <c r="P3515" s="16">
        <f t="shared" si="219"/>
        <v>0</v>
      </c>
      <c r="Q3515" s="16">
        <v>0.15715014541264599</v>
      </c>
      <c r="R3515" s="16">
        <v>0</v>
      </c>
      <c r="S3515" s="16">
        <v>0</v>
      </c>
      <c r="T3515" s="16">
        <v>0</v>
      </c>
      <c r="U3515" s="16">
        <v>0</v>
      </c>
      <c r="V3515" s="16">
        <v>0.60824495120650002</v>
      </c>
      <c r="W3515" s="16">
        <v>0</v>
      </c>
      <c r="X3515" s="16">
        <v>0</v>
      </c>
      <c r="Y3515" s="16">
        <v>0</v>
      </c>
      <c r="Z3515" s="16">
        <v>0</v>
      </c>
      <c r="AA3515" t="s">
        <v>5828</v>
      </c>
      <c r="AB3515" s="16">
        <v>7.6539509661914598E-2</v>
      </c>
      <c r="AC3515" s="16">
        <v>0.73432017115466797</v>
      </c>
      <c r="AD3515" s="16">
        <v>1.1859947634964101</v>
      </c>
      <c r="AE3515" s="16">
        <v>0.61915970774595197</v>
      </c>
      <c r="AF3515">
        <v>0.53581115247164202</v>
      </c>
      <c r="AG3515" t="s">
        <v>3500</v>
      </c>
      <c r="AH3515" s="3" t="s">
        <v>5828</v>
      </c>
      <c r="AI3515" s="20" t="s">
        <v>23414</v>
      </c>
      <c r="AJ3515" s="20" t="s">
        <v>23415</v>
      </c>
      <c r="AK3515" s="20" t="s">
        <v>5828</v>
      </c>
      <c r="AL3515" s="3" t="s">
        <v>6289</v>
      </c>
      <c r="AM3515" s="20" t="s">
        <v>6289</v>
      </c>
      <c r="AN3515" s="3" t="s">
        <v>6289</v>
      </c>
      <c r="AO3515" s="20" t="s">
        <v>6289</v>
      </c>
      <c r="AP3515" s="3" t="s">
        <v>6289</v>
      </c>
      <c r="AQ3515" s="20" t="s">
        <v>6289</v>
      </c>
      <c r="AR3515" s="3" t="s">
        <v>6289</v>
      </c>
      <c r="AS3515" s="20" t="s">
        <v>6289</v>
      </c>
      <c r="AT3515" s="3" t="s">
        <v>6289</v>
      </c>
      <c r="AU3515" s="20" t="s">
        <v>6289</v>
      </c>
      <c r="AV3515" s="3" t="s">
        <v>6289</v>
      </c>
      <c r="AW3515" s="20" t="s">
        <v>6289</v>
      </c>
      <c r="AX3515" s="3" t="s">
        <v>6289</v>
      </c>
      <c r="AY3515" s="3" t="s">
        <v>6289</v>
      </c>
      <c r="AZ3515" s="3" t="s">
        <v>6289</v>
      </c>
    </row>
    <row r="3516" spans="1:52">
      <c r="A3516" t="s">
        <v>5829</v>
      </c>
      <c r="B3516" s="3" t="s">
        <v>6297</v>
      </c>
      <c r="C3516">
        <v>1</v>
      </c>
      <c r="D3516">
        <v>0</v>
      </c>
      <c r="E3516">
        <v>0</v>
      </c>
      <c r="F3516">
        <v>1</v>
      </c>
      <c r="G3516">
        <v>0</v>
      </c>
      <c r="H3516">
        <v>0</v>
      </c>
      <c r="I3516" s="16">
        <f t="shared" si="216"/>
        <v>0.33333333333333331</v>
      </c>
      <c r="J3516" s="16">
        <f t="shared" si="217"/>
        <v>0.19245008972987526</v>
      </c>
      <c r="K3516">
        <v>0</v>
      </c>
      <c r="L3516">
        <v>0</v>
      </c>
      <c r="M3516">
        <v>0</v>
      </c>
      <c r="N3516">
        <v>0</v>
      </c>
      <c r="O3516">
        <f t="shared" si="218"/>
        <v>0</v>
      </c>
      <c r="P3516" s="16">
        <f t="shared" si="219"/>
        <v>0</v>
      </c>
      <c r="Q3516" s="16">
        <v>0.15715014541264599</v>
      </c>
      <c r="R3516" s="16">
        <v>0</v>
      </c>
      <c r="S3516" s="16">
        <v>0</v>
      </c>
      <c r="T3516" s="16">
        <v>0</v>
      </c>
      <c r="U3516" s="16">
        <v>0</v>
      </c>
      <c r="V3516" s="16">
        <v>0.60824495120650002</v>
      </c>
      <c r="W3516" s="16">
        <v>0</v>
      </c>
      <c r="X3516" s="16">
        <v>0</v>
      </c>
      <c r="Y3516" s="16">
        <v>0</v>
      </c>
      <c r="Z3516" s="16">
        <v>0</v>
      </c>
      <c r="AA3516" t="s">
        <v>5829</v>
      </c>
      <c r="AB3516" s="16">
        <v>7.6539509661914598E-2</v>
      </c>
      <c r="AC3516" s="16">
        <v>0.73432017115466797</v>
      </c>
      <c r="AD3516" s="16">
        <v>1.1859947634964101</v>
      </c>
      <c r="AE3516" s="16">
        <v>0.61915970774595197</v>
      </c>
      <c r="AF3516">
        <v>0.53581115247164202</v>
      </c>
      <c r="AG3516" t="s">
        <v>3500</v>
      </c>
      <c r="AH3516" s="3" t="s">
        <v>5829</v>
      </c>
      <c r="AI3516" s="20" t="s">
        <v>23417</v>
      </c>
      <c r="AJ3516" s="20" t="s">
        <v>23418</v>
      </c>
      <c r="AK3516" s="20" t="s">
        <v>5829</v>
      </c>
      <c r="AL3516" s="3" t="s">
        <v>6289</v>
      </c>
      <c r="AM3516" s="20" t="s">
        <v>6289</v>
      </c>
      <c r="AN3516" s="3" t="s">
        <v>6289</v>
      </c>
      <c r="AO3516" s="20" t="s">
        <v>6289</v>
      </c>
      <c r="AP3516" s="3" t="s">
        <v>6289</v>
      </c>
      <c r="AQ3516" s="20" t="s">
        <v>6289</v>
      </c>
      <c r="AR3516" s="3" t="s">
        <v>6289</v>
      </c>
      <c r="AS3516" s="20" t="s">
        <v>6289</v>
      </c>
      <c r="AT3516" s="3" t="s">
        <v>6289</v>
      </c>
      <c r="AU3516" s="20" t="s">
        <v>6289</v>
      </c>
      <c r="AV3516" s="3" t="s">
        <v>6289</v>
      </c>
      <c r="AW3516" s="20" t="s">
        <v>6289</v>
      </c>
      <c r="AX3516" s="3" t="s">
        <v>6289</v>
      </c>
      <c r="AY3516" s="3" t="s">
        <v>6289</v>
      </c>
      <c r="AZ3516" s="3" t="s">
        <v>6289</v>
      </c>
    </row>
    <row r="3517" spans="1:52">
      <c r="A3517" t="s">
        <v>5863</v>
      </c>
      <c r="B3517" s="3" t="s">
        <v>6297</v>
      </c>
      <c r="C3517">
        <v>1</v>
      </c>
      <c r="D3517">
        <v>0</v>
      </c>
      <c r="E3517">
        <v>0</v>
      </c>
      <c r="F3517">
        <v>1</v>
      </c>
      <c r="G3517">
        <v>0</v>
      </c>
      <c r="H3517">
        <v>0</v>
      </c>
      <c r="I3517" s="16">
        <f t="shared" si="216"/>
        <v>0.33333333333333331</v>
      </c>
      <c r="J3517" s="16">
        <f t="shared" si="217"/>
        <v>0.19245008972987526</v>
      </c>
      <c r="K3517">
        <v>0</v>
      </c>
      <c r="L3517">
        <v>0</v>
      </c>
      <c r="M3517">
        <v>0</v>
      </c>
      <c r="N3517">
        <v>0</v>
      </c>
      <c r="O3517">
        <f t="shared" si="218"/>
        <v>0</v>
      </c>
      <c r="P3517" s="16">
        <f t="shared" si="219"/>
        <v>0</v>
      </c>
      <c r="Q3517" s="16">
        <v>0.15715014541264599</v>
      </c>
      <c r="R3517" s="16">
        <v>0</v>
      </c>
      <c r="S3517" s="16">
        <v>0</v>
      </c>
      <c r="T3517" s="16">
        <v>0</v>
      </c>
      <c r="U3517" s="16">
        <v>0</v>
      </c>
      <c r="V3517" s="16">
        <v>0.60824495120650002</v>
      </c>
      <c r="W3517" s="16">
        <v>0</v>
      </c>
      <c r="X3517" s="16">
        <v>0</v>
      </c>
      <c r="Y3517" s="16">
        <v>0</v>
      </c>
      <c r="Z3517" s="16">
        <v>0</v>
      </c>
      <c r="AA3517" t="s">
        <v>5863</v>
      </c>
      <c r="AB3517" s="16">
        <v>7.6539509661914598E-2</v>
      </c>
      <c r="AC3517" s="16">
        <v>0.73432017115466797</v>
      </c>
      <c r="AD3517" s="16">
        <v>1.1859947634964101</v>
      </c>
      <c r="AE3517" s="16">
        <v>0.61915970774595197</v>
      </c>
      <c r="AF3517">
        <v>0.53581115247164202</v>
      </c>
      <c r="AG3517" t="s">
        <v>3500</v>
      </c>
      <c r="AH3517" s="3" t="s">
        <v>5863</v>
      </c>
      <c r="AI3517" s="20" t="s">
        <v>23491</v>
      </c>
      <c r="AJ3517" s="20" t="s">
        <v>23492</v>
      </c>
      <c r="AK3517" s="20" t="s">
        <v>5863</v>
      </c>
      <c r="AL3517" s="3" t="s">
        <v>6289</v>
      </c>
      <c r="AM3517" s="20" t="s">
        <v>6289</v>
      </c>
      <c r="AN3517" s="3" t="s">
        <v>6289</v>
      </c>
      <c r="AO3517" s="20" t="s">
        <v>6289</v>
      </c>
      <c r="AP3517" s="3" t="s">
        <v>6289</v>
      </c>
      <c r="AQ3517" s="20" t="s">
        <v>6289</v>
      </c>
      <c r="AR3517" s="3" t="s">
        <v>6289</v>
      </c>
      <c r="AS3517" s="20" t="s">
        <v>6289</v>
      </c>
      <c r="AT3517" s="3" t="s">
        <v>6289</v>
      </c>
      <c r="AU3517" s="20" t="s">
        <v>6289</v>
      </c>
      <c r="AV3517" s="3" t="s">
        <v>6289</v>
      </c>
      <c r="AW3517" s="20" t="s">
        <v>6289</v>
      </c>
      <c r="AX3517" s="3" t="s">
        <v>6289</v>
      </c>
      <c r="AY3517" s="3" t="s">
        <v>6289</v>
      </c>
      <c r="AZ3517" s="3" t="s">
        <v>6289</v>
      </c>
    </row>
    <row r="3518" spans="1:52">
      <c r="A3518" t="s">
        <v>6143</v>
      </c>
      <c r="B3518" s="3" t="s">
        <v>6297</v>
      </c>
      <c r="C3518">
        <v>1</v>
      </c>
      <c r="D3518">
        <v>0</v>
      </c>
      <c r="E3518">
        <v>0</v>
      </c>
      <c r="F3518">
        <v>1</v>
      </c>
      <c r="G3518">
        <v>0</v>
      </c>
      <c r="H3518">
        <v>0</v>
      </c>
      <c r="I3518" s="16">
        <f t="shared" si="216"/>
        <v>0.33333333333333331</v>
      </c>
      <c r="J3518" s="16">
        <f t="shared" si="217"/>
        <v>0.19245008972987526</v>
      </c>
      <c r="K3518">
        <v>0</v>
      </c>
      <c r="L3518">
        <v>0</v>
      </c>
      <c r="M3518">
        <v>0</v>
      </c>
      <c r="N3518">
        <v>0</v>
      </c>
      <c r="O3518">
        <f t="shared" si="218"/>
        <v>0</v>
      </c>
      <c r="P3518" s="16">
        <f t="shared" si="219"/>
        <v>0</v>
      </c>
      <c r="Q3518" s="16">
        <v>0.15715014541264599</v>
      </c>
      <c r="R3518" s="16">
        <v>0</v>
      </c>
      <c r="S3518" s="16">
        <v>0</v>
      </c>
      <c r="T3518" s="16">
        <v>0</v>
      </c>
      <c r="U3518" s="16">
        <v>0</v>
      </c>
      <c r="V3518" s="16">
        <v>0.60824495120650002</v>
      </c>
      <c r="W3518" s="16">
        <v>0</v>
      </c>
      <c r="X3518" s="16">
        <v>0</v>
      </c>
      <c r="Y3518" s="16">
        <v>0</v>
      </c>
      <c r="Z3518" s="16">
        <v>0</v>
      </c>
      <c r="AA3518" t="s">
        <v>6143</v>
      </c>
      <c r="AB3518" s="16">
        <v>7.6539509661914598E-2</v>
      </c>
      <c r="AC3518" s="16">
        <v>0.73432017115466797</v>
      </c>
      <c r="AD3518" s="16">
        <v>1.1859947634964101</v>
      </c>
      <c r="AE3518" s="16">
        <v>0.61915970774595197</v>
      </c>
      <c r="AF3518">
        <v>0.53581115247164202</v>
      </c>
      <c r="AG3518" t="s">
        <v>3500</v>
      </c>
      <c r="AH3518" s="3" t="s">
        <v>6143</v>
      </c>
      <c r="AI3518" s="20" t="s">
        <v>25661</v>
      </c>
      <c r="AJ3518" s="20" t="s">
        <v>25662</v>
      </c>
      <c r="AK3518" s="20" t="s">
        <v>6143</v>
      </c>
      <c r="AL3518" s="3" t="s">
        <v>6289</v>
      </c>
      <c r="AM3518" s="20" t="s">
        <v>6289</v>
      </c>
      <c r="AN3518" s="3" t="s">
        <v>6289</v>
      </c>
      <c r="AO3518" s="20" t="s">
        <v>6289</v>
      </c>
      <c r="AP3518" s="3" t="s">
        <v>6289</v>
      </c>
      <c r="AQ3518" s="20" t="s">
        <v>6289</v>
      </c>
      <c r="AR3518" s="3" t="s">
        <v>6289</v>
      </c>
      <c r="AS3518" s="20" t="s">
        <v>6289</v>
      </c>
      <c r="AT3518" s="3" t="s">
        <v>6289</v>
      </c>
      <c r="AU3518" s="20" t="s">
        <v>6289</v>
      </c>
      <c r="AV3518" s="3" t="s">
        <v>6289</v>
      </c>
      <c r="AW3518" s="20" t="s">
        <v>6289</v>
      </c>
      <c r="AX3518" s="3" t="s">
        <v>6289</v>
      </c>
      <c r="AY3518" s="3" t="s">
        <v>6289</v>
      </c>
      <c r="AZ3518" s="3" t="s">
        <v>6289</v>
      </c>
    </row>
    <row r="3519" spans="1:52">
      <c r="A3519" t="s">
        <v>2331</v>
      </c>
      <c r="B3519" s="3" t="s">
        <v>21298</v>
      </c>
      <c r="C3519">
        <v>3</v>
      </c>
      <c r="D3519">
        <v>0</v>
      </c>
      <c r="E3519">
        <v>5</v>
      </c>
      <c r="F3519">
        <v>3</v>
      </c>
      <c r="G3519">
        <v>28</v>
      </c>
      <c r="H3519">
        <v>5</v>
      </c>
      <c r="I3519" s="16">
        <f t="shared" si="216"/>
        <v>7.333333333333333</v>
      </c>
      <c r="J3519" s="16">
        <f t="shared" si="217"/>
        <v>3.8345408726083114</v>
      </c>
      <c r="K3519">
        <v>0</v>
      </c>
      <c r="L3519">
        <v>6</v>
      </c>
      <c r="M3519">
        <v>0</v>
      </c>
      <c r="N3519">
        <v>14</v>
      </c>
      <c r="O3519">
        <f t="shared" si="218"/>
        <v>5</v>
      </c>
      <c r="P3519" s="16">
        <f t="shared" si="219"/>
        <v>2.8722813232690143</v>
      </c>
      <c r="Q3519" s="16">
        <v>4.0859037807287804</v>
      </c>
      <c r="R3519" s="16">
        <v>7.9352830364901497</v>
      </c>
      <c r="S3519" s="16">
        <v>4.5919245425333699</v>
      </c>
      <c r="T3519" s="16">
        <v>0</v>
      </c>
      <c r="U3519" s="16">
        <v>12.446508321577699</v>
      </c>
      <c r="V3519" s="16">
        <v>1.8247348536195001</v>
      </c>
      <c r="W3519" s="16">
        <v>0</v>
      </c>
      <c r="X3519" s="16">
        <v>6.7378415432726699</v>
      </c>
      <c r="Y3519" s="16">
        <v>0</v>
      </c>
      <c r="Z3519" s="16">
        <v>21.582281429638499</v>
      </c>
      <c r="AA3519" t="s">
        <v>2331</v>
      </c>
      <c r="AB3519" s="16">
        <v>5.9204477507860602</v>
      </c>
      <c r="AC3519" s="16">
        <v>0.56320219147085704</v>
      </c>
      <c r="AD3519" s="16">
        <v>0.90972977229631302</v>
      </c>
      <c r="AE3519" s="16">
        <v>0.61908734727812498</v>
      </c>
      <c r="AF3519">
        <v>0.53585881815925696</v>
      </c>
      <c r="AG3519">
        <v>0.80543605915860295</v>
      </c>
      <c r="AH3519" s="3" t="s">
        <v>2331</v>
      </c>
      <c r="AI3519" s="20" t="s">
        <v>21296</v>
      </c>
      <c r="AJ3519" s="20" t="s">
        <v>21297</v>
      </c>
      <c r="AK3519" s="20" t="s">
        <v>2331</v>
      </c>
      <c r="AL3519" s="3" t="s">
        <v>6289</v>
      </c>
      <c r="AM3519" s="20" t="s">
        <v>6289</v>
      </c>
      <c r="AN3519" s="3" t="s">
        <v>6289</v>
      </c>
      <c r="AO3519" s="20" t="s">
        <v>13855</v>
      </c>
      <c r="AP3519" s="3" t="s">
        <v>13856</v>
      </c>
      <c r="AQ3519" s="20" t="s">
        <v>6289</v>
      </c>
      <c r="AR3519" s="3" t="s">
        <v>6289</v>
      </c>
      <c r="AS3519" s="20" t="s">
        <v>6289</v>
      </c>
      <c r="AT3519" s="3" t="s">
        <v>6289</v>
      </c>
      <c r="AU3519" s="20" t="s">
        <v>6289</v>
      </c>
      <c r="AV3519" s="3" t="s">
        <v>6289</v>
      </c>
      <c r="AW3519" s="20" t="s">
        <v>6289</v>
      </c>
      <c r="AX3519" s="3" t="s">
        <v>6289</v>
      </c>
      <c r="AY3519" s="3" t="s">
        <v>6289</v>
      </c>
      <c r="AZ3519" s="3" t="s">
        <v>21295</v>
      </c>
    </row>
    <row r="3520" spans="1:52">
      <c r="A3520" t="s">
        <v>4508</v>
      </c>
      <c r="B3520" s="3" t="s">
        <v>6307</v>
      </c>
      <c r="C3520">
        <v>6</v>
      </c>
      <c r="D3520">
        <v>0</v>
      </c>
      <c r="E3520">
        <v>1</v>
      </c>
      <c r="F3520">
        <v>6</v>
      </c>
      <c r="G3520">
        <v>13</v>
      </c>
      <c r="H3520">
        <v>1</v>
      </c>
      <c r="I3520" s="16">
        <f t="shared" si="216"/>
        <v>4.5</v>
      </c>
      <c r="J3520" s="16">
        <f t="shared" si="217"/>
        <v>1.8371173070873836</v>
      </c>
      <c r="K3520">
        <v>2</v>
      </c>
      <c r="L3520">
        <v>6</v>
      </c>
      <c r="M3520">
        <v>0</v>
      </c>
      <c r="N3520">
        <v>1</v>
      </c>
      <c r="O3520">
        <f t="shared" si="218"/>
        <v>2.25</v>
      </c>
      <c r="P3520" s="16">
        <f t="shared" si="219"/>
        <v>1.1388041973930374</v>
      </c>
      <c r="Q3520" s="16">
        <v>4.4002040715540804</v>
      </c>
      <c r="R3520" s="16">
        <v>3.6842385526561401</v>
      </c>
      <c r="S3520" s="16">
        <v>1.53064151417779</v>
      </c>
      <c r="T3520" s="16">
        <v>0</v>
      </c>
      <c r="U3520" s="16">
        <v>2.4893016643155401</v>
      </c>
      <c r="V3520" s="16">
        <v>3.6494697072390001</v>
      </c>
      <c r="W3520" s="16">
        <v>0</v>
      </c>
      <c r="X3520" s="16">
        <v>6.7378415432726699</v>
      </c>
      <c r="Y3520" s="16">
        <v>8.7322588009968793</v>
      </c>
      <c r="Z3520" s="16">
        <v>1.54159153068846</v>
      </c>
      <c r="AA3520" t="s">
        <v>4508</v>
      </c>
      <c r="AB3520" s="16">
        <v>3.2765547384900602</v>
      </c>
      <c r="AC3520" s="16">
        <v>0.50271235368434897</v>
      </c>
      <c r="AD3520" s="16">
        <v>0.81246000558397502</v>
      </c>
      <c r="AE3520" s="16">
        <v>0.61875335429343703</v>
      </c>
      <c r="AF3520">
        <v>0.53607885553749601</v>
      </c>
      <c r="AG3520" t="s">
        <v>3500</v>
      </c>
      <c r="AH3520" s="3" t="s">
        <v>4508</v>
      </c>
      <c r="AI3520" s="20" t="s">
        <v>13959</v>
      </c>
      <c r="AJ3520" s="20" t="s">
        <v>13960</v>
      </c>
      <c r="AK3520" s="20" t="s">
        <v>4508</v>
      </c>
      <c r="AL3520" s="3" t="s">
        <v>6289</v>
      </c>
      <c r="AM3520" s="20" t="s">
        <v>6289</v>
      </c>
      <c r="AN3520" s="3" t="s">
        <v>6289</v>
      </c>
      <c r="AO3520" s="20" t="s">
        <v>6289</v>
      </c>
      <c r="AP3520" s="3" t="s">
        <v>6289</v>
      </c>
      <c r="AQ3520" s="20" t="s">
        <v>6289</v>
      </c>
      <c r="AR3520" s="3" t="s">
        <v>6289</v>
      </c>
      <c r="AS3520" s="20" t="s">
        <v>6398</v>
      </c>
      <c r="AT3520" s="3" t="s">
        <v>6399</v>
      </c>
      <c r="AU3520" s="20" t="s">
        <v>6289</v>
      </c>
      <c r="AV3520" s="3" t="s">
        <v>6289</v>
      </c>
      <c r="AW3520" s="20" t="s">
        <v>6289</v>
      </c>
      <c r="AX3520" s="3" t="s">
        <v>6289</v>
      </c>
      <c r="AY3520" s="3" t="s">
        <v>6289</v>
      </c>
      <c r="AZ3520" s="3" t="s">
        <v>6289</v>
      </c>
    </row>
    <row r="3521" spans="1:52">
      <c r="A3521" t="s">
        <v>2329</v>
      </c>
      <c r="B3521" s="3" t="s">
        <v>6406</v>
      </c>
      <c r="C3521">
        <v>7</v>
      </c>
      <c r="D3521">
        <v>4</v>
      </c>
      <c r="E3521">
        <v>5</v>
      </c>
      <c r="F3521">
        <v>7</v>
      </c>
      <c r="G3521">
        <v>52</v>
      </c>
      <c r="H3521">
        <v>5</v>
      </c>
      <c r="I3521" s="16">
        <f t="shared" si="216"/>
        <v>13.333333333333334</v>
      </c>
      <c r="J3521" s="16">
        <f t="shared" si="217"/>
        <v>7.0736862410653369</v>
      </c>
      <c r="K3521">
        <v>0</v>
      </c>
      <c r="L3521">
        <v>7</v>
      </c>
      <c r="M3521">
        <v>0</v>
      </c>
      <c r="N3521">
        <v>12</v>
      </c>
      <c r="O3521">
        <f t="shared" si="218"/>
        <v>4.75</v>
      </c>
      <c r="P3521" s="16">
        <f t="shared" si="219"/>
        <v>2.5341418665891617</v>
      </c>
      <c r="Q3521" s="16">
        <v>9.1147084339334405</v>
      </c>
      <c r="R3521" s="16">
        <v>14.736954210624599</v>
      </c>
      <c r="S3521" s="16">
        <v>18.367698170133501</v>
      </c>
      <c r="T3521" s="16">
        <v>6.5232817687037699</v>
      </c>
      <c r="U3521" s="16">
        <v>12.446508321577699</v>
      </c>
      <c r="V3521" s="16">
        <v>4.2577146584454999</v>
      </c>
      <c r="W3521" s="16">
        <v>0</v>
      </c>
      <c r="X3521" s="16">
        <v>7.86081513381811</v>
      </c>
      <c r="Y3521" s="16">
        <v>0</v>
      </c>
      <c r="Z3521" s="16">
        <v>18.4990983682615</v>
      </c>
      <c r="AA3521" t="s">
        <v>2329</v>
      </c>
      <c r="AB3521" s="16">
        <v>9.1806779065498105</v>
      </c>
      <c r="AC3521" s="16">
        <v>-0.47329323860649303</v>
      </c>
      <c r="AD3521" s="16">
        <v>0.76525978679237405</v>
      </c>
      <c r="AE3521" s="16">
        <v>-0.61847394411030798</v>
      </c>
      <c r="AF3521">
        <v>0.536262968245657</v>
      </c>
      <c r="AG3521">
        <v>0.80543605915860295</v>
      </c>
      <c r="AH3521" s="3" t="s">
        <v>2329</v>
      </c>
      <c r="AI3521" s="20" t="s">
        <v>13873</v>
      </c>
      <c r="AJ3521" s="20" t="s">
        <v>13874</v>
      </c>
      <c r="AK3521" s="20" t="s">
        <v>2329</v>
      </c>
      <c r="AL3521" s="3" t="s">
        <v>6289</v>
      </c>
      <c r="AM3521" s="20" t="s">
        <v>6289</v>
      </c>
      <c r="AN3521" s="3" t="s">
        <v>6289</v>
      </c>
      <c r="AO3521" s="20" t="s">
        <v>6289</v>
      </c>
      <c r="AP3521" s="3" t="s">
        <v>6289</v>
      </c>
      <c r="AQ3521" s="20" t="s">
        <v>6289</v>
      </c>
      <c r="AR3521" s="3" t="s">
        <v>6289</v>
      </c>
      <c r="AS3521" s="20" t="s">
        <v>6289</v>
      </c>
      <c r="AT3521" s="3" t="s">
        <v>6289</v>
      </c>
      <c r="AU3521" s="20" t="s">
        <v>6289</v>
      </c>
      <c r="AV3521" s="3" t="s">
        <v>6289</v>
      </c>
      <c r="AW3521" s="20" t="s">
        <v>6289</v>
      </c>
      <c r="AX3521" s="3" t="s">
        <v>6289</v>
      </c>
      <c r="AY3521" s="3" t="s">
        <v>6289</v>
      </c>
      <c r="AZ3521" s="3" t="s">
        <v>13875</v>
      </c>
    </row>
    <row r="3522" spans="1:52">
      <c r="A3522" t="s">
        <v>2333</v>
      </c>
      <c r="B3522" s="3" t="s">
        <v>7339</v>
      </c>
      <c r="C3522">
        <v>10</v>
      </c>
      <c r="D3522">
        <v>4</v>
      </c>
      <c r="E3522">
        <v>7</v>
      </c>
      <c r="F3522">
        <v>10</v>
      </c>
      <c r="G3522">
        <v>114</v>
      </c>
      <c r="H3522">
        <v>7</v>
      </c>
      <c r="I3522" s="16">
        <f t="shared" ref="I3522:I3585" si="220">AVERAGE(C3522,G3522,D3522,E3522,F3522,H3522)</f>
        <v>25.333333333333332</v>
      </c>
      <c r="J3522" s="16">
        <f t="shared" ref="J3522:J3585" si="221">_xlfn.STDEV.P(C3522,G3522,D3522,E3522,F3522,H3522)/(SQRT(COUNT(C3522,G3522,D3522,E3522,F3522,H3522)))</f>
        <v>16.209850685902673</v>
      </c>
      <c r="K3522">
        <v>0</v>
      </c>
      <c r="L3522">
        <v>9</v>
      </c>
      <c r="M3522">
        <v>4</v>
      </c>
      <c r="N3522">
        <v>16</v>
      </c>
      <c r="O3522">
        <f t="shared" ref="O3522:O3585" si="222">AVERAGE(K3522,L3522,M3522,N3522)</f>
        <v>7.25</v>
      </c>
      <c r="P3522" s="16">
        <f t="shared" ref="P3522:P3585" si="223">_xlfn.STDEV.P(K3522,L3522,M3522,N3522)/(SQRT(COUNT(K3522,L3522,M3522,N3522)))</f>
        <v>2.9869507863371303</v>
      </c>
      <c r="Q3522" s="16">
        <v>17.129365849978399</v>
      </c>
      <c r="R3522" s="16">
        <v>32.307938077138502</v>
      </c>
      <c r="S3522" s="16">
        <v>27.806654174229799</v>
      </c>
      <c r="T3522" s="16">
        <v>6.5232817687037699</v>
      </c>
      <c r="U3522" s="16">
        <v>17.425111650208802</v>
      </c>
      <c r="V3522" s="16">
        <v>6.0824495120649997</v>
      </c>
      <c r="W3522" s="16">
        <v>14.586950375577</v>
      </c>
      <c r="X3522" s="16">
        <v>10.106762314909</v>
      </c>
      <c r="Y3522" s="16">
        <v>0</v>
      </c>
      <c r="Z3522" s="16">
        <v>24.665464491015399</v>
      </c>
      <c r="AA3522" t="s">
        <v>2333</v>
      </c>
      <c r="AB3522" s="16">
        <v>15.663397821382601</v>
      </c>
      <c r="AC3522" s="16">
        <v>-0.44276930786891</v>
      </c>
      <c r="AD3522" s="16">
        <v>0.71608949918964604</v>
      </c>
      <c r="AE3522" s="16">
        <v>-0.61831559933494995</v>
      </c>
      <c r="AF3522">
        <v>0.53636732103648399</v>
      </c>
      <c r="AG3522">
        <v>0.80543605915860295</v>
      </c>
      <c r="AH3522" s="3" t="s">
        <v>2333</v>
      </c>
      <c r="AI3522" s="20" t="s">
        <v>24631</v>
      </c>
      <c r="AJ3522" s="20" t="s">
        <v>24632</v>
      </c>
      <c r="AK3522" s="20" t="s">
        <v>2333</v>
      </c>
      <c r="AL3522" s="3" t="s">
        <v>24633</v>
      </c>
      <c r="AM3522" s="20" t="s">
        <v>6289</v>
      </c>
      <c r="AN3522" s="3" t="s">
        <v>6289</v>
      </c>
      <c r="AO3522" s="20" t="s">
        <v>6289</v>
      </c>
      <c r="AP3522" s="3" t="s">
        <v>6289</v>
      </c>
      <c r="AQ3522" s="20" t="s">
        <v>6289</v>
      </c>
      <c r="AR3522" s="3" t="s">
        <v>6289</v>
      </c>
      <c r="AS3522" s="20" t="s">
        <v>6289</v>
      </c>
      <c r="AT3522" s="3" t="s">
        <v>6289</v>
      </c>
      <c r="AU3522" s="20" t="s">
        <v>6289</v>
      </c>
      <c r="AV3522" s="3" t="s">
        <v>6289</v>
      </c>
      <c r="AW3522" s="20" t="s">
        <v>6289</v>
      </c>
      <c r="AX3522" s="3" t="s">
        <v>6289</v>
      </c>
      <c r="AY3522" s="3" t="s">
        <v>6289</v>
      </c>
      <c r="AZ3522" s="3" t="s">
        <v>6289</v>
      </c>
    </row>
    <row r="3523" spans="1:52">
      <c r="A3523" t="s">
        <v>2325</v>
      </c>
      <c r="B3523" s="3" t="s">
        <v>7485</v>
      </c>
      <c r="C3523">
        <v>34</v>
      </c>
      <c r="D3523">
        <v>7</v>
      </c>
      <c r="E3523">
        <v>1</v>
      </c>
      <c r="F3523">
        <v>34</v>
      </c>
      <c r="G3523">
        <v>10</v>
      </c>
      <c r="H3523">
        <v>1</v>
      </c>
      <c r="I3523" s="16">
        <f t="shared" si="220"/>
        <v>14.5</v>
      </c>
      <c r="J3523" s="16">
        <f t="shared" si="221"/>
        <v>5.7771100041456718</v>
      </c>
      <c r="K3523">
        <v>0</v>
      </c>
      <c r="L3523">
        <v>9</v>
      </c>
      <c r="M3523">
        <v>0</v>
      </c>
      <c r="N3523">
        <v>4</v>
      </c>
      <c r="O3523">
        <f t="shared" si="222"/>
        <v>3.25</v>
      </c>
      <c r="P3523" s="16">
        <f t="shared" si="223"/>
        <v>1.8498310733685928</v>
      </c>
      <c r="Q3523" s="16">
        <v>5.6574052348552399</v>
      </c>
      <c r="R3523" s="16">
        <v>2.8340296558893399</v>
      </c>
      <c r="S3523" s="16">
        <v>2.2959622712666801</v>
      </c>
      <c r="T3523" s="16">
        <v>11.415743095231599</v>
      </c>
      <c r="U3523" s="16">
        <v>2.4893016643155401</v>
      </c>
      <c r="V3523" s="16">
        <v>20.680328341020999</v>
      </c>
      <c r="W3523" s="16">
        <v>0</v>
      </c>
      <c r="X3523" s="16">
        <v>10.106762314909</v>
      </c>
      <c r="Y3523" s="16">
        <v>0</v>
      </c>
      <c r="Z3523" s="16">
        <v>6.1663661227538498</v>
      </c>
      <c r="AA3523" t="s">
        <v>2325</v>
      </c>
      <c r="AB3523" s="16">
        <v>6.1645898700242299</v>
      </c>
      <c r="AC3523" s="16">
        <v>-0.54423487117300595</v>
      </c>
      <c r="AD3523" s="16">
        <v>0.88109188309776099</v>
      </c>
      <c r="AE3523" s="16">
        <v>-0.61768231170122001</v>
      </c>
      <c r="AF3523">
        <v>0.53678477405152403</v>
      </c>
      <c r="AG3523">
        <v>0.80543605915860295</v>
      </c>
      <c r="AH3523" s="3" t="s">
        <v>2325</v>
      </c>
      <c r="AI3523" s="20" t="s">
        <v>7483</v>
      </c>
      <c r="AJ3523" s="20" t="s">
        <v>7484</v>
      </c>
      <c r="AK3523" s="20" t="s">
        <v>2325</v>
      </c>
      <c r="AL3523" s="3" t="s">
        <v>7486</v>
      </c>
      <c r="AM3523" s="20" t="s">
        <v>6479</v>
      </c>
      <c r="AN3523" s="3" t="s">
        <v>6480</v>
      </c>
      <c r="AO3523" s="20" t="s">
        <v>6289</v>
      </c>
      <c r="AP3523" s="3" t="s">
        <v>6289</v>
      </c>
      <c r="AQ3523" s="20" t="s">
        <v>6965</v>
      </c>
      <c r="AR3523" s="3" t="s">
        <v>6966</v>
      </c>
      <c r="AS3523" s="20" t="s">
        <v>6392</v>
      </c>
      <c r="AT3523" s="3" t="s">
        <v>6393</v>
      </c>
      <c r="AU3523" s="20" t="s">
        <v>7487</v>
      </c>
      <c r="AV3523" s="3" t="s">
        <v>7488</v>
      </c>
      <c r="AW3523" s="20" t="s">
        <v>7489</v>
      </c>
      <c r="AX3523" s="3" t="s">
        <v>7490</v>
      </c>
      <c r="AY3523" s="3" t="s">
        <v>6289</v>
      </c>
      <c r="AZ3523" s="3" t="s">
        <v>6289</v>
      </c>
    </row>
    <row r="3524" spans="1:52">
      <c r="A3524" t="s">
        <v>2326</v>
      </c>
      <c r="B3524" s="3" t="s">
        <v>6406</v>
      </c>
      <c r="C3524">
        <v>13</v>
      </c>
      <c r="D3524">
        <v>5</v>
      </c>
      <c r="E3524">
        <v>4</v>
      </c>
      <c r="F3524">
        <v>13</v>
      </c>
      <c r="G3524">
        <v>16</v>
      </c>
      <c r="H3524">
        <v>4</v>
      </c>
      <c r="I3524" s="16">
        <f t="shared" si="220"/>
        <v>9.1666666666666661</v>
      </c>
      <c r="J3524" s="16">
        <f t="shared" si="221"/>
        <v>2.0195800810326152</v>
      </c>
      <c r="K3524">
        <v>5</v>
      </c>
      <c r="L3524">
        <v>8</v>
      </c>
      <c r="M3524">
        <v>0</v>
      </c>
      <c r="N3524">
        <v>4</v>
      </c>
      <c r="O3524">
        <f t="shared" si="222"/>
        <v>4.25</v>
      </c>
      <c r="P3524" s="16">
        <f t="shared" si="223"/>
        <v>1.4306903927824497</v>
      </c>
      <c r="Q3524" s="16">
        <v>5.6574052348552399</v>
      </c>
      <c r="R3524" s="16">
        <v>4.5344474494229399</v>
      </c>
      <c r="S3524" s="16">
        <v>5.1021383805926304</v>
      </c>
      <c r="T3524" s="16">
        <v>8.1541022108797101</v>
      </c>
      <c r="U3524" s="16">
        <v>9.9572066572621498</v>
      </c>
      <c r="V3524" s="16">
        <v>7.9071843656844996</v>
      </c>
      <c r="W3524" s="16">
        <v>0</v>
      </c>
      <c r="X3524" s="16">
        <v>8.9837887243635492</v>
      </c>
      <c r="Y3524" s="16">
        <v>21.830647002492199</v>
      </c>
      <c r="Z3524" s="16">
        <v>6.1663661227538498</v>
      </c>
      <c r="AA3524" t="s">
        <v>2326</v>
      </c>
      <c r="AB3524" s="16">
        <v>7.82932861483068</v>
      </c>
      <c r="AC3524" s="16">
        <v>0.39350509430607</v>
      </c>
      <c r="AD3524" s="16">
        <v>0.63713457934274897</v>
      </c>
      <c r="AE3524" s="16">
        <v>0.61761691652648798</v>
      </c>
      <c r="AF3524">
        <v>0.536827890803529</v>
      </c>
      <c r="AG3524">
        <v>0.80543605915860295</v>
      </c>
      <c r="AH3524" s="3" t="s">
        <v>2326</v>
      </c>
      <c r="AI3524" s="20" t="s">
        <v>8427</v>
      </c>
      <c r="AJ3524" s="20" t="s">
        <v>8428</v>
      </c>
      <c r="AK3524" s="20" t="s">
        <v>2326</v>
      </c>
      <c r="AL3524" s="3" t="s">
        <v>6289</v>
      </c>
      <c r="AM3524" s="20" t="s">
        <v>6289</v>
      </c>
      <c r="AN3524" s="3" t="s">
        <v>6289</v>
      </c>
      <c r="AO3524" s="20" t="s">
        <v>6289</v>
      </c>
      <c r="AP3524" s="3" t="s">
        <v>6289</v>
      </c>
      <c r="AQ3524" s="20" t="s">
        <v>6289</v>
      </c>
      <c r="AR3524" s="3" t="s">
        <v>6289</v>
      </c>
      <c r="AS3524" s="20" t="s">
        <v>6289</v>
      </c>
      <c r="AT3524" s="3" t="s">
        <v>6289</v>
      </c>
      <c r="AU3524" s="20" t="s">
        <v>6289</v>
      </c>
      <c r="AV3524" s="3" t="s">
        <v>6289</v>
      </c>
      <c r="AW3524" s="20" t="s">
        <v>6289</v>
      </c>
      <c r="AX3524" s="3" t="s">
        <v>6289</v>
      </c>
      <c r="AY3524" s="3" t="s">
        <v>6289</v>
      </c>
      <c r="AZ3524" s="3" t="s">
        <v>6289</v>
      </c>
    </row>
    <row r="3525" spans="1:52">
      <c r="A3525" t="s">
        <v>6041</v>
      </c>
      <c r="B3525" s="3" t="s">
        <v>6406</v>
      </c>
      <c r="C3525">
        <v>10</v>
      </c>
      <c r="D3525">
        <v>10</v>
      </c>
      <c r="E3525">
        <v>0</v>
      </c>
      <c r="F3525">
        <v>10</v>
      </c>
      <c r="G3525">
        <v>1</v>
      </c>
      <c r="H3525">
        <v>0</v>
      </c>
      <c r="I3525" s="16">
        <f t="shared" si="220"/>
        <v>5.166666666666667</v>
      </c>
      <c r="J3525" s="16">
        <f t="shared" si="221"/>
        <v>1.9778870132130999</v>
      </c>
      <c r="K3525">
        <v>0</v>
      </c>
      <c r="L3525">
        <v>7</v>
      </c>
      <c r="M3525">
        <v>0</v>
      </c>
      <c r="N3525">
        <v>0</v>
      </c>
      <c r="O3525">
        <f t="shared" si="222"/>
        <v>1.75</v>
      </c>
      <c r="P3525" s="16">
        <f t="shared" si="223"/>
        <v>1.5155444566227676</v>
      </c>
      <c r="Q3525" s="16">
        <v>1.8858017449517499</v>
      </c>
      <c r="R3525" s="16">
        <v>0.28340296558893402</v>
      </c>
      <c r="S3525" s="16">
        <v>3.0612830283555801</v>
      </c>
      <c r="T3525" s="16">
        <v>16.308204421759399</v>
      </c>
      <c r="U3525" s="16">
        <v>0</v>
      </c>
      <c r="V3525" s="16">
        <v>6.0824495120649997</v>
      </c>
      <c r="W3525" s="16">
        <v>0</v>
      </c>
      <c r="X3525" s="16">
        <v>7.86081513381811</v>
      </c>
      <c r="Y3525" s="16">
        <v>0</v>
      </c>
      <c r="Z3525" s="16">
        <v>0</v>
      </c>
      <c r="AA3525" t="s">
        <v>6041</v>
      </c>
      <c r="AB3525" s="16">
        <v>3.5481956806538801</v>
      </c>
      <c r="AC3525" s="16">
        <v>-0.67318710125690795</v>
      </c>
      <c r="AD3525" s="16">
        <v>1.08998139689458</v>
      </c>
      <c r="AE3525" s="16">
        <v>-0.61761338604021798</v>
      </c>
      <c r="AF3525">
        <v>0.53683021859517099</v>
      </c>
      <c r="AG3525" t="s">
        <v>3500</v>
      </c>
      <c r="AH3525" s="3" t="s">
        <v>6041</v>
      </c>
      <c r="AI3525" s="20" t="s">
        <v>24844</v>
      </c>
      <c r="AJ3525" s="20" t="s">
        <v>24845</v>
      </c>
      <c r="AK3525" s="20" t="s">
        <v>6041</v>
      </c>
      <c r="AL3525" s="3" t="s">
        <v>6289</v>
      </c>
      <c r="AM3525" s="20" t="s">
        <v>6289</v>
      </c>
      <c r="AN3525" s="3" t="s">
        <v>6289</v>
      </c>
      <c r="AO3525" s="20" t="s">
        <v>6289</v>
      </c>
      <c r="AP3525" s="3" t="s">
        <v>6289</v>
      </c>
      <c r="AQ3525" s="20" t="s">
        <v>6289</v>
      </c>
      <c r="AR3525" s="3" t="s">
        <v>6289</v>
      </c>
      <c r="AS3525" s="20" t="s">
        <v>6289</v>
      </c>
      <c r="AT3525" s="3" t="s">
        <v>6289</v>
      </c>
      <c r="AU3525" s="20" t="s">
        <v>6289</v>
      </c>
      <c r="AV3525" s="3" t="s">
        <v>6289</v>
      </c>
      <c r="AW3525" s="20" t="s">
        <v>6289</v>
      </c>
      <c r="AX3525" s="3" t="s">
        <v>6289</v>
      </c>
      <c r="AY3525" s="3" t="s">
        <v>6289</v>
      </c>
      <c r="AZ3525" s="3" t="s">
        <v>6289</v>
      </c>
    </row>
    <row r="3526" spans="1:52">
      <c r="A3526" t="s">
        <v>4692</v>
      </c>
      <c r="B3526" s="3" t="s">
        <v>14911</v>
      </c>
      <c r="C3526">
        <v>19</v>
      </c>
      <c r="D3526">
        <v>0</v>
      </c>
      <c r="E3526">
        <v>0</v>
      </c>
      <c r="F3526">
        <v>19</v>
      </c>
      <c r="G3526">
        <v>17</v>
      </c>
      <c r="H3526">
        <v>0</v>
      </c>
      <c r="I3526" s="16">
        <f t="shared" si="220"/>
        <v>9.1666666666666661</v>
      </c>
      <c r="J3526" s="16">
        <f t="shared" si="221"/>
        <v>3.7521598718209899</v>
      </c>
      <c r="K3526">
        <v>0</v>
      </c>
      <c r="L3526">
        <v>6</v>
      </c>
      <c r="M3526">
        <v>0</v>
      </c>
      <c r="N3526">
        <v>1</v>
      </c>
      <c r="O3526">
        <f t="shared" si="222"/>
        <v>1.75</v>
      </c>
      <c r="P3526" s="16">
        <f t="shared" si="223"/>
        <v>1.2437342963832749</v>
      </c>
      <c r="Q3526" s="16">
        <v>5.6574052348552399</v>
      </c>
      <c r="R3526" s="16">
        <v>4.8178504150118799</v>
      </c>
      <c r="S3526" s="16">
        <v>2.5510691902963201</v>
      </c>
      <c r="T3526" s="16">
        <v>0</v>
      </c>
      <c r="U3526" s="16">
        <v>0</v>
      </c>
      <c r="V3526" s="16">
        <v>11.5566540729235</v>
      </c>
      <c r="W3526" s="16">
        <v>0</v>
      </c>
      <c r="X3526" s="16">
        <v>6.7378415432726699</v>
      </c>
      <c r="Y3526" s="16">
        <v>0</v>
      </c>
      <c r="Z3526" s="16">
        <v>1.54159153068846</v>
      </c>
      <c r="AA3526" t="s">
        <v>4692</v>
      </c>
      <c r="AB3526" s="16">
        <v>3.2862411987048099</v>
      </c>
      <c r="AC3526" s="16">
        <v>-0.610067365722326</v>
      </c>
      <c r="AD3526" s="16">
        <v>0.98822786499342996</v>
      </c>
      <c r="AE3526" s="16">
        <v>-0.617334713311673</v>
      </c>
      <c r="AF3526">
        <v>0.53701397474788204</v>
      </c>
      <c r="AG3526" t="s">
        <v>3500</v>
      </c>
      <c r="AH3526" s="3" t="s">
        <v>4692</v>
      </c>
      <c r="AI3526" s="20" t="s">
        <v>14909</v>
      </c>
      <c r="AJ3526" s="20" t="s">
        <v>14910</v>
      </c>
      <c r="AK3526" s="20" t="s">
        <v>4692</v>
      </c>
      <c r="AL3526" s="3" t="s">
        <v>6289</v>
      </c>
      <c r="AM3526" s="20" t="s">
        <v>6289</v>
      </c>
      <c r="AN3526" s="3" t="s">
        <v>6289</v>
      </c>
      <c r="AO3526" s="20" t="s">
        <v>6289</v>
      </c>
      <c r="AP3526" s="3" t="s">
        <v>6289</v>
      </c>
      <c r="AQ3526" s="20" t="s">
        <v>8187</v>
      </c>
      <c r="AR3526" s="3" t="s">
        <v>8188</v>
      </c>
      <c r="AS3526" s="20" t="s">
        <v>6289</v>
      </c>
      <c r="AT3526" s="3" t="s">
        <v>6289</v>
      </c>
      <c r="AU3526" s="20" t="s">
        <v>6289</v>
      </c>
      <c r="AV3526" s="3" t="s">
        <v>6289</v>
      </c>
      <c r="AW3526" s="20" t="s">
        <v>6289</v>
      </c>
      <c r="AX3526" s="3" t="s">
        <v>6289</v>
      </c>
      <c r="AY3526" s="3" t="s">
        <v>6289</v>
      </c>
      <c r="AZ3526" s="3" t="s">
        <v>13525</v>
      </c>
    </row>
    <row r="3527" spans="1:52">
      <c r="A3527" t="s">
        <v>2327</v>
      </c>
      <c r="B3527" s="3" t="s">
        <v>6406</v>
      </c>
      <c r="C3527">
        <v>11</v>
      </c>
      <c r="D3527">
        <v>4</v>
      </c>
      <c r="E3527">
        <v>9</v>
      </c>
      <c r="F3527">
        <v>11</v>
      </c>
      <c r="G3527">
        <v>68</v>
      </c>
      <c r="H3527">
        <v>9</v>
      </c>
      <c r="I3527" s="16">
        <f t="shared" si="220"/>
        <v>18.666666666666668</v>
      </c>
      <c r="J3527" s="16">
        <f t="shared" si="221"/>
        <v>9.0574299355301147</v>
      </c>
      <c r="K3527">
        <v>0</v>
      </c>
      <c r="L3527">
        <v>8</v>
      </c>
      <c r="M3527">
        <v>0</v>
      </c>
      <c r="N3527">
        <v>16</v>
      </c>
      <c r="O3527">
        <f t="shared" si="222"/>
        <v>6</v>
      </c>
      <c r="P3527" s="16">
        <f t="shared" si="223"/>
        <v>3.3166247903553998</v>
      </c>
      <c r="Q3527" s="16">
        <v>16.186464977502499</v>
      </c>
      <c r="R3527" s="16">
        <v>19.271401660047498</v>
      </c>
      <c r="S3527" s="16">
        <v>11.7349182753631</v>
      </c>
      <c r="T3527" s="16">
        <v>6.5232817687037699</v>
      </c>
      <c r="U3527" s="16">
        <v>22.403714978839801</v>
      </c>
      <c r="V3527" s="16">
        <v>6.6906944632715</v>
      </c>
      <c r="W3527" s="16">
        <v>0</v>
      </c>
      <c r="X3527" s="16">
        <v>8.9837887243635492</v>
      </c>
      <c r="Y3527" s="16">
        <v>0</v>
      </c>
      <c r="Z3527" s="16">
        <v>24.665464491015399</v>
      </c>
      <c r="AA3527" t="s">
        <v>2327</v>
      </c>
      <c r="AB3527" s="16">
        <v>11.6459729339107</v>
      </c>
      <c r="AC3527" s="16">
        <v>-0.47441947758220598</v>
      </c>
      <c r="AD3527" s="16">
        <v>0.768779215953309</v>
      </c>
      <c r="AE3527" s="16">
        <v>-0.61710757488925005</v>
      </c>
      <c r="AF3527">
        <v>0.53716377268464399</v>
      </c>
      <c r="AG3527">
        <v>0.80543605915860295</v>
      </c>
      <c r="AH3527" s="3" t="s">
        <v>2327</v>
      </c>
      <c r="AI3527" s="20" t="s">
        <v>10819</v>
      </c>
      <c r="AJ3527" s="20" t="s">
        <v>10820</v>
      </c>
      <c r="AK3527" s="20" t="s">
        <v>2327</v>
      </c>
      <c r="AL3527" s="3" t="s">
        <v>6289</v>
      </c>
      <c r="AM3527" s="20" t="s">
        <v>6289</v>
      </c>
      <c r="AN3527" s="3" t="s">
        <v>6289</v>
      </c>
      <c r="AO3527" s="20" t="s">
        <v>6289</v>
      </c>
      <c r="AP3527" s="3" t="s">
        <v>6289</v>
      </c>
      <c r="AQ3527" s="20" t="s">
        <v>6289</v>
      </c>
      <c r="AR3527" s="3" t="s">
        <v>6289</v>
      </c>
      <c r="AS3527" s="20" t="s">
        <v>6289</v>
      </c>
      <c r="AT3527" s="3" t="s">
        <v>6289</v>
      </c>
      <c r="AU3527" s="20" t="s">
        <v>6289</v>
      </c>
      <c r="AV3527" s="3" t="s">
        <v>6289</v>
      </c>
      <c r="AW3527" s="20" t="s">
        <v>6289</v>
      </c>
      <c r="AX3527" s="3" t="s">
        <v>6289</v>
      </c>
      <c r="AY3527" s="3" t="s">
        <v>6289</v>
      </c>
      <c r="AZ3527" s="3" t="s">
        <v>6289</v>
      </c>
    </row>
    <row r="3528" spans="1:52">
      <c r="A3528" t="s">
        <v>2328</v>
      </c>
      <c r="B3528" s="3" t="s">
        <v>6406</v>
      </c>
      <c r="C3528">
        <v>17</v>
      </c>
      <c r="D3528">
        <v>0</v>
      </c>
      <c r="E3528">
        <v>13</v>
      </c>
      <c r="F3528">
        <v>17</v>
      </c>
      <c r="G3528">
        <v>58</v>
      </c>
      <c r="H3528">
        <v>13</v>
      </c>
      <c r="I3528" s="16">
        <f t="shared" si="220"/>
        <v>19.666666666666668</v>
      </c>
      <c r="J3528" s="16">
        <f t="shared" si="221"/>
        <v>7.3773928949138892</v>
      </c>
      <c r="K3528">
        <v>0</v>
      </c>
      <c r="L3528">
        <v>17</v>
      </c>
      <c r="M3528">
        <v>0</v>
      </c>
      <c r="N3528">
        <v>12</v>
      </c>
      <c r="O3528">
        <f t="shared" si="222"/>
        <v>7.25</v>
      </c>
      <c r="P3528" s="16">
        <f t="shared" si="223"/>
        <v>3.731202889149825</v>
      </c>
      <c r="Q3528" s="16">
        <v>16.815065559153101</v>
      </c>
      <c r="R3528" s="16">
        <v>16.437372004158199</v>
      </c>
      <c r="S3528" s="16">
        <v>21.939195036548298</v>
      </c>
      <c r="T3528" s="16">
        <v>0</v>
      </c>
      <c r="U3528" s="16">
        <v>32.360921636101999</v>
      </c>
      <c r="V3528" s="16">
        <v>10.3401641705105</v>
      </c>
      <c r="W3528" s="16">
        <v>0</v>
      </c>
      <c r="X3528" s="16">
        <v>19.090551039272601</v>
      </c>
      <c r="Y3528" s="16">
        <v>0</v>
      </c>
      <c r="Z3528" s="16">
        <v>18.4990983682615</v>
      </c>
      <c r="AA3528" t="s">
        <v>2328</v>
      </c>
      <c r="AB3528" s="16">
        <v>13.5482367814006</v>
      </c>
      <c r="AC3528" s="16">
        <v>-0.56593709416304006</v>
      </c>
      <c r="AD3528" s="16">
        <v>0.91728371154700805</v>
      </c>
      <c r="AE3528" s="16">
        <v>-0.61697061338697701</v>
      </c>
      <c r="AF3528">
        <v>0.53725410903279902</v>
      </c>
      <c r="AG3528">
        <v>0.80543605915860295</v>
      </c>
      <c r="AH3528" s="3" t="s">
        <v>2328</v>
      </c>
      <c r="AI3528" s="20" t="s">
        <v>11357</v>
      </c>
      <c r="AJ3528" s="20" t="s">
        <v>11358</v>
      </c>
      <c r="AK3528" s="20" t="s">
        <v>2328</v>
      </c>
      <c r="AL3528" s="3" t="s">
        <v>6289</v>
      </c>
      <c r="AM3528" s="20" t="s">
        <v>6289</v>
      </c>
      <c r="AN3528" s="3" t="s">
        <v>6289</v>
      </c>
      <c r="AO3528" s="20" t="s">
        <v>6289</v>
      </c>
      <c r="AP3528" s="3" t="s">
        <v>6289</v>
      </c>
      <c r="AQ3528" s="20" t="s">
        <v>6289</v>
      </c>
      <c r="AR3528" s="3" t="s">
        <v>6289</v>
      </c>
      <c r="AS3528" s="20" t="s">
        <v>6289</v>
      </c>
      <c r="AT3528" s="3" t="s">
        <v>6289</v>
      </c>
      <c r="AU3528" s="20" t="s">
        <v>6289</v>
      </c>
      <c r="AV3528" s="3" t="s">
        <v>6289</v>
      </c>
      <c r="AW3528" s="20" t="s">
        <v>6289</v>
      </c>
      <c r="AX3528" s="3" t="s">
        <v>6289</v>
      </c>
      <c r="AY3528" s="3" t="s">
        <v>6289</v>
      </c>
      <c r="AZ3528" s="3" t="s">
        <v>6289</v>
      </c>
    </row>
    <row r="3529" spans="1:52">
      <c r="A3529" t="s">
        <v>2332</v>
      </c>
      <c r="B3529" s="3" t="s">
        <v>24621</v>
      </c>
      <c r="C3529">
        <v>9</v>
      </c>
      <c r="D3529">
        <v>3</v>
      </c>
      <c r="E3529">
        <v>2</v>
      </c>
      <c r="F3529">
        <v>9</v>
      </c>
      <c r="G3529">
        <v>18</v>
      </c>
      <c r="H3529">
        <v>2</v>
      </c>
      <c r="I3529" s="16">
        <f t="shared" si="220"/>
        <v>7.166666666666667</v>
      </c>
      <c r="J3529" s="16">
        <f t="shared" si="221"/>
        <v>2.3263785240233452</v>
      </c>
      <c r="K3529">
        <v>0</v>
      </c>
      <c r="L3529">
        <v>4</v>
      </c>
      <c r="M3529">
        <v>0</v>
      </c>
      <c r="N3529">
        <v>10</v>
      </c>
      <c r="O3529">
        <f t="shared" si="222"/>
        <v>3.5</v>
      </c>
      <c r="P3529" s="16">
        <f t="shared" si="223"/>
        <v>2.0463381929681126</v>
      </c>
      <c r="Q3529" s="16">
        <v>2.98585276284027</v>
      </c>
      <c r="R3529" s="16">
        <v>5.1012533806008102</v>
      </c>
      <c r="S3529" s="16">
        <v>2.5510691902963201</v>
      </c>
      <c r="T3529" s="16">
        <v>4.8924613265278296</v>
      </c>
      <c r="U3529" s="16">
        <v>4.9786033286310696</v>
      </c>
      <c r="V3529" s="16">
        <v>5.4742045608585004</v>
      </c>
      <c r="W3529" s="16">
        <v>0</v>
      </c>
      <c r="X3529" s="16">
        <v>4.49189436218178</v>
      </c>
      <c r="Y3529" s="16">
        <v>0</v>
      </c>
      <c r="Z3529" s="16">
        <v>15.4159153068846</v>
      </c>
      <c r="AA3529" t="s">
        <v>2332</v>
      </c>
      <c r="AB3529" s="16">
        <v>4.5891254218821196</v>
      </c>
      <c r="AC3529" s="16">
        <v>0.46765580041953098</v>
      </c>
      <c r="AD3529" s="16">
        <v>0.75800612504855203</v>
      </c>
      <c r="AE3529" s="16">
        <v>0.61695517353448404</v>
      </c>
      <c r="AF3529">
        <v>0.53726429324840796</v>
      </c>
      <c r="AG3529">
        <v>0.80543605915860295</v>
      </c>
      <c r="AH3529" s="3" t="s">
        <v>2332</v>
      </c>
      <c r="AI3529" s="20" t="s">
        <v>24619</v>
      </c>
      <c r="AJ3529" s="20" t="s">
        <v>24620</v>
      </c>
      <c r="AK3529" s="20" t="s">
        <v>2332</v>
      </c>
      <c r="AL3529" s="3" t="s">
        <v>6289</v>
      </c>
      <c r="AM3529" s="20" t="s">
        <v>6289</v>
      </c>
      <c r="AN3529" s="3" t="s">
        <v>6289</v>
      </c>
      <c r="AO3529" s="20" t="s">
        <v>6289</v>
      </c>
      <c r="AP3529" s="3" t="s">
        <v>6289</v>
      </c>
      <c r="AQ3529" s="20" t="s">
        <v>6965</v>
      </c>
      <c r="AR3529" s="3" t="s">
        <v>6966</v>
      </c>
      <c r="AS3529" s="20" t="s">
        <v>6289</v>
      </c>
      <c r="AT3529" s="3" t="s">
        <v>6289</v>
      </c>
      <c r="AU3529" s="20" t="s">
        <v>6289</v>
      </c>
      <c r="AV3529" s="3" t="s">
        <v>6289</v>
      </c>
      <c r="AW3529" s="20" t="s">
        <v>6289</v>
      </c>
      <c r="AX3529" s="3" t="s">
        <v>6289</v>
      </c>
      <c r="AY3529" s="3" t="s">
        <v>6289</v>
      </c>
      <c r="AZ3529" s="3" t="s">
        <v>6289</v>
      </c>
    </row>
    <row r="3530" spans="1:52">
      <c r="A3530" t="s">
        <v>2334</v>
      </c>
      <c r="B3530" s="3" t="s">
        <v>6406</v>
      </c>
      <c r="C3530">
        <v>1</v>
      </c>
      <c r="D3530">
        <v>0</v>
      </c>
      <c r="E3530">
        <v>0</v>
      </c>
      <c r="F3530">
        <v>1</v>
      </c>
      <c r="G3530">
        <v>86</v>
      </c>
      <c r="H3530">
        <v>0</v>
      </c>
      <c r="I3530" s="16">
        <f t="shared" si="220"/>
        <v>14.666666666666666</v>
      </c>
      <c r="J3530" s="16">
        <f t="shared" si="221"/>
        <v>13.024904918967669</v>
      </c>
      <c r="K3530">
        <v>1</v>
      </c>
      <c r="L3530">
        <v>0</v>
      </c>
      <c r="M3530">
        <v>4</v>
      </c>
      <c r="N3530">
        <v>0</v>
      </c>
      <c r="O3530">
        <f t="shared" si="222"/>
        <v>1.25</v>
      </c>
      <c r="P3530" s="16">
        <f t="shared" si="223"/>
        <v>0.81967981553775004</v>
      </c>
      <c r="Q3530" s="16">
        <v>11.6291107605358</v>
      </c>
      <c r="R3530" s="16">
        <v>24.372655040648301</v>
      </c>
      <c r="S3530" s="16">
        <v>13.2655597895408</v>
      </c>
      <c r="T3530" s="16">
        <v>0</v>
      </c>
      <c r="U3530" s="16">
        <v>0</v>
      </c>
      <c r="V3530" s="16">
        <v>0.60824495120650002</v>
      </c>
      <c r="W3530" s="16">
        <v>14.586950375577</v>
      </c>
      <c r="X3530" s="16">
        <v>0</v>
      </c>
      <c r="Y3530" s="16">
        <v>4.3661294004984397</v>
      </c>
      <c r="Z3530" s="16">
        <v>0</v>
      </c>
      <c r="AA3530" t="s">
        <v>2334</v>
      </c>
      <c r="AB3530" s="16">
        <v>6.8828650318006899</v>
      </c>
      <c r="AC3530" s="16">
        <v>-0.70256433097777105</v>
      </c>
      <c r="AD3530" s="16">
        <v>1.14037387086909</v>
      </c>
      <c r="AE3530" s="16">
        <v>-0.61608245236480397</v>
      </c>
      <c r="AF3530">
        <v>0.53784010282847605</v>
      </c>
      <c r="AG3530">
        <v>0.80595396993440604</v>
      </c>
      <c r="AH3530" s="3" t="s">
        <v>2334</v>
      </c>
      <c r="AI3530" s="20" t="s">
        <v>21980</v>
      </c>
      <c r="AJ3530" s="20" t="s">
        <v>21981</v>
      </c>
      <c r="AK3530" s="20" t="s">
        <v>2334</v>
      </c>
      <c r="AL3530" s="3" t="s">
        <v>6289</v>
      </c>
      <c r="AM3530" s="20" t="s">
        <v>6289</v>
      </c>
      <c r="AN3530" s="3" t="s">
        <v>6289</v>
      </c>
      <c r="AO3530" s="20" t="s">
        <v>6289</v>
      </c>
      <c r="AP3530" s="3" t="s">
        <v>6289</v>
      </c>
      <c r="AQ3530" s="20" t="s">
        <v>6289</v>
      </c>
      <c r="AR3530" s="3" t="s">
        <v>6289</v>
      </c>
      <c r="AS3530" s="20" t="s">
        <v>6289</v>
      </c>
      <c r="AT3530" s="3" t="s">
        <v>6289</v>
      </c>
      <c r="AU3530" s="20" t="s">
        <v>6289</v>
      </c>
      <c r="AV3530" s="3" t="s">
        <v>6289</v>
      </c>
      <c r="AW3530" s="20" t="s">
        <v>6289</v>
      </c>
      <c r="AX3530" s="3" t="s">
        <v>6289</v>
      </c>
      <c r="AY3530" s="3" t="s">
        <v>6289</v>
      </c>
      <c r="AZ3530" s="3" t="s">
        <v>6289</v>
      </c>
    </row>
    <row r="3531" spans="1:52">
      <c r="A3531" t="s">
        <v>2335</v>
      </c>
      <c r="B3531" s="3" t="s">
        <v>6384</v>
      </c>
      <c r="C3531">
        <v>33</v>
      </c>
      <c r="D3531">
        <v>21</v>
      </c>
      <c r="E3531">
        <v>75</v>
      </c>
      <c r="F3531">
        <v>33</v>
      </c>
      <c r="G3531">
        <v>730</v>
      </c>
      <c r="H3531">
        <v>75</v>
      </c>
      <c r="I3531" s="16">
        <f t="shared" si="220"/>
        <v>161.16666666666666</v>
      </c>
      <c r="J3531" s="16">
        <f t="shared" si="221"/>
        <v>104.20610364578957</v>
      </c>
      <c r="K3531">
        <v>7</v>
      </c>
      <c r="L3531">
        <v>37</v>
      </c>
      <c r="M3531">
        <v>5</v>
      </c>
      <c r="N3531">
        <v>173</v>
      </c>
      <c r="O3531">
        <f t="shared" si="222"/>
        <v>55.5</v>
      </c>
      <c r="P3531" s="16">
        <f t="shared" si="223"/>
        <v>34.506339997165739</v>
      </c>
      <c r="Q3531" s="16">
        <v>135.14912505487499</v>
      </c>
      <c r="R3531" s="16">
        <v>206.884164879922</v>
      </c>
      <c r="S3531" s="16">
        <v>214.54491890392001</v>
      </c>
      <c r="T3531" s="16">
        <v>34.2472292856948</v>
      </c>
      <c r="U3531" s="16">
        <v>186.697624823665</v>
      </c>
      <c r="V3531" s="16">
        <v>20.072083389814502</v>
      </c>
      <c r="W3531" s="16">
        <v>18.233687969471202</v>
      </c>
      <c r="X3531" s="16">
        <v>41.550022850181399</v>
      </c>
      <c r="Y3531" s="16">
        <v>30.562905803489102</v>
      </c>
      <c r="Z3531" s="16">
        <v>266.695334809104</v>
      </c>
      <c r="AA3531" t="s">
        <v>2335</v>
      </c>
      <c r="AB3531" s="16">
        <v>115.463709777014</v>
      </c>
      <c r="AC3531" s="16">
        <v>-0.49858529154358999</v>
      </c>
      <c r="AD3531" s="16">
        <v>0.81020286442223999</v>
      </c>
      <c r="AE3531" s="16">
        <v>-0.61538327428542705</v>
      </c>
      <c r="AF3531">
        <v>0.53830163447651802</v>
      </c>
      <c r="AG3531">
        <v>0.80619549084925002</v>
      </c>
      <c r="AH3531" s="3" t="s">
        <v>2335</v>
      </c>
      <c r="AI3531" s="20" t="s">
        <v>10555</v>
      </c>
      <c r="AJ3531" s="20" t="s">
        <v>10556</v>
      </c>
      <c r="AK3531" s="20" t="s">
        <v>2335</v>
      </c>
      <c r="AL3531" s="3" t="s">
        <v>6289</v>
      </c>
      <c r="AM3531" s="20" t="s">
        <v>6289</v>
      </c>
      <c r="AN3531" s="3" t="s">
        <v>6289</v>
      </c>
      <c r="AO3531" s="20" t="s">
        <v>6289</v>
      </c>
      <c r="AP3531" s="3" t="s">
        <v>6289</v>
      </c>
      <c r="AQ3531" s="20" t="s">
        <v>6289</v>
      </c>
      <c r="AR3531" s="3" t="s">
        <v>6289</v>
      </c>
      <c r="AS3531" s="20" t="s">
        <v>6289</v>
      </c>
      <c r="AT3531" s="3" t="s">
        <v>6289</v>
      </c>
      <c r="AU3531" s="20" t="s">
        <v>6289</v>
      </c>
      <c r="AV3531" s="3" t="s">
        <v>6289</v>
      </c>
      <c r="AW3531" s="20" t="s">
        <v>6289</v>
      </c>
      <c r="AX3531" s="3" t="s">
        <v>6289</v>
      </c>
      <c r="AY3531" s="3" t="s">
        <v>6289</v>
      </c>
      <c r="AZ3531" s="3" t="s">
        <v>6289</v>
      </c>
    </row>
    <row r="3532" spans="1:52" ht="30">
      <c r="A3532" t="s">
        <v>2336</v>
      </c>
      <c r="B3532" s="3" t="s">
        <v>7376</v>
      </c>
      <c r="C3532">
        <v>15</v>
      </c>
      <c r="D3532">
        <v>1</v>
      </c>
      <c r="E3532">
        <v>10</v>
      </c>
      <c r="F3532">
        <v>15</v>
      </c>
      <c r="G3532">
        <v>61</v>
      </c>
      <c r="H3532">
        <v>10</v>
      </c>
      <c r="I3532" s="16">
        <f t="shared" si="220"/>
        <v>18.666666666666668</v>
      </c>
      <c r="J3532" s="16">
        <f t="shared" si="221"/>
        <v>7.9605508835990983</v>
      </c>
      <c r="K3532">
        <v>0</v>
      </c>
      <c r="L3532">
        <v>2</v>
      </c>
      <c r="M3532">
        <v>0</v>
      </c>
      <c r="N3532">
        <v>17</v>
      </c>
      <c r="O3532">
        <f t="shared" si="222"/>
        <v>4.75</v>
      </c>
      <c r="P3532" s="16">
        <f t="shared" si="223"/>
        <v>3.5597577164745355</v>
      </c>
      <c r="Q3532" s="16">
        <v>10.3719095972346</v>
      </c>
      <c r="R3532" s="16">
        <v>17.287580900925001</v>
      </c>
      <c r="S3532" s="16">
        <v>10.714490599244501</v>
      </c>
      <c r="T3532" s="16">
        <v>1.63082044217594</v>
      </c>
      <c r="U3532" s="16">
        <v>24.893016643155399</v>
      </c>
      <c r="V3532" s="16">
        <v>9.1236742680975098</v>
      </c>
      <c r="W3532" s="16">
        <v>0</v>
      </c>
      <c r="X3532" s="16">
        <v>2.24594718109089</v>
      </c>
      <c r="Y3532" s="16">
        <v>0</v>
      </c>
      <c r="Z3532" s="16">
        <v>26.207056021703899</v>
      </c>
      <c r="AA3532" t="s">
        <v>2336</v>
      </c>
      <c r="AB3532" s="16">
        <v>10.2474495653628</v>
      </c>
      <c r="AC3532" s="16">
        <v>-0.549608085380628</v>
      </c>
      <c r="AD3532" s="16">
        <v>0.89346790692570599</v>
      </c>
      <c r="AE3532" s="16">
        <v>-0.61514026538653199</v>
      </c>
      <c r="AF3532">
        <v>0.53846209263066502</v>
      </c>
      <c r="AG3532">
        <v>0.80619549084925002</v>
      </c>
      <c r="AH3532" s="3" t="s">
        <v>2336</v>
      </c>
      <c r="AI3532" s="20" t="s">
        <v>15230</v>
      </c>
      <c r="AJ3532" s="20" t="s">
        <v>15231</v>
      </c>
      <c r="AK3532" s="20" t="s">
        <v>2336</v>
      </c>
      <c r="AL3532" s="3" t="s">
        <v>6289</v>
      </c>
      <c r="AM3532" s="20" t="s">
        <v>6289</v>
      </c>
      <c r="AN3532" s="3" t="s">
        <v>6289</v>
      </c>
      <c r="AO3532" s="20" t="s">
        <v>6289</v>
      </c>
      <c r="AP3532" s="3" t="s">
        <v>6289</v>
      </c>
      <c r="AQ3532" s="20" t="s">
        <v>6289</v>
      </c>
      <c r="AR3532" s="3" t="s">
        <v>6289</v>
      </c>
      <c r="AS3532" s="20" t="s">
        <v>6289</v>
      </c>
      <c r="AT3532" s="3" t="s">
        <v>6289</v>
      </c>
      <c r="AU3532" s="20" t="s">
        <v>6289</v>
      </c>
      <c r="AV3532" s="3" t="s">
        <v>6289</v>
      </c>
      <c r="AW3532" s="20" t="s">
        <v>6289</v>
      </c>
      <c r="AX3532" s="3" t="s">
        <v>6289</v>
      </c>
      <c r="AY3532" s="3" t="s">
        <v>6289</v>
      </c>
      <c r="AZ3532" s="3" t="s">
        <v>6289</v>
      </c>
    </row>
    <row r="3533" spans="1:52">
      <c r="A3533" t="s">
        <v>6060</v>
      </c>
      <c r="B3533" s="3" t="s">
        <v>22720</v>
      </c>
      <c r="C3533">
        <v>13</v>
      </c>
      <c r="D3533">
        <v>2</v>
      </c>
      <c r="E3533">
        <v>2</v>
      </c>
      <c r="F3533">
        <v>13</v>
      </c>
      <c r="G3533">
        <v>7</v>
      </c>
      <c r="H3533">
        <v>2</v>
      </c>
      <c r="I3533" s="16">
        <f t="shared" si="220"/>
        <v>6.5</v>
      </c>
      <c r="J3533" s="16">
        <f t="shared" si="221"/>
        <v>2.0103896803024699</v>
      </c>
      <c r="K3533">
        <v>1</v>
      </c>
      <c r="L3533">
        <v>4</v>
      </c>
      <c r="M3533">
        <v>0</v>
      </c>
      <c r="N3533">
        <v>1</v>
      </c>
      <c r="O3533">
        <f t="shared" si="222"/>
        <v>1.5</v>
      </c>
      <c r="P3533" s="16">
        <f t="shared" si="223"/>
        <v>0.75</v>
      </c>
      <c r="Q3533" s="16">
        <v>5.3431049440299496</v>
      </c>
      <c r="R3533" s="16">
        <v>1.9838207591225401</v>
      </c>
      <c r="S3533" s="16">
        <v>1.78574843320742</v>
      </c>
      <c r="T3533" s="16">
        <v>3.2616408843518898</v>
      </c>
      <c r="U3533" s="16">
        <v>4.9786033286310696</v>
      </c>
      <c r="V3533" s="16">
        <v>7.9071843656844996</v>
      </c>
      <c r="W3533" s="16">
        <v>0</v>
      </c>
      <c r="X3533" s="16">
        <v>4.49189436218178</v>
      </c>
      <c r="Y3533" s="16">
        <v>4.3661294004984397</v>
      </c>
      <c r="Z3533" s="16">
        <v>1.54159153068846</v>
      </c>
      <c r="AA3533" t="s">
        <v>6060</v>
      </c>
      <c r="AB3533" s="16">
        <v>3.56597180083961</v>
      </c>
      <c r="AC3533" s="16">
        <v>-0.50652192913910099</v>
      </c>
      <c r="AD3533" s="16">
        <v>0.82408777189870097</v>
      </c>
      <c r="AE3533" s="16">
        <v>-0.61464560743580998</v>
      </c>
      <c r="AF3533">
        <v>0.53878878811434805</v>
      </c>
      <c r="AG3533" t="s">
        <v>3500</v>
      </c>
      <c r="AH3533" s="3" t="s">
        <v>6060</v>
      </c>
      <c r="AI3533" s="20" t="s">
        <v>25047</v>
      </c>
      <c r="AJ3533" s="20" t="s">
        <v>25048</v>
      </c>
      <c r="AK3533" s="20" t="s">
        <v>6060</v>
      </c>
      <c r="AL3533" s="3" t="s">
        <v>6289</v>
      </c>
      <c r="AM3533" s="20" t="s">
        <v>6289</v>
      </c>
      <c r="AN3533" s="3" t="s">
        <v>6289</v>
      </c>
      <c r="AO3533" s="20" t="s">
        <v>16674</v>
      </c>
      <c r="AP3533" s="3" t="s">
        <v>16675</v>
      </c>
      <c r="AQ3533" s="20" t="s">
        <v>6289</v>
      </c>
      <c r="AR3533" s="3" t="s">
        <v>6289</v>
      </c>
      <c r="AS3533" s="20" t="s">
        <v>6289</v>
      </c>
      <c r="AT3533" s="3" t="s">
        <v>6289</v>
      </c>
      <c r="AU3533" s="20" t="s">
        <v>6289</v>
      </c>
      <c r="AV3533" s="3" t="s">
        <v>6289</v>
      </c>
      <c r="AW3533" s="20" t="s">
        <v>6289</v>
      </c>
      <c r="AX3533" s="3" t="s">
        <v>6289</v>
      </c>
      <c r="AY3533" s="3" t="s">
        <v>6289</v>
      </c>
      <c r="AZ3533" s="3" t="s">
        <v>6890</v>
      </c>
    </row>
    <row r="3534" spans="1:52" ht="30">
      <c r="A3534" t="s">
        <v>2337</v>
      </c>
      <c r="B3534" s="3" t="s">
        <v>11742</v>
      </c>
      <c r="C3534">
        <v>10</v>
      </c>
      <c r="D3534">
        <v>9</v>
      </c>
      <c r="E3534">
        <v>6</v>
      </c>
      <c r="F3534">
        <v>10</v>
      </c>
      <c r="G3534">
        <v>129</v>
      </c>
      <c r="H3534">
        <v>6</v>
      </c>
      <c r="I3534" s="16">
        <f t="shared" si="220"/>
        <v>28.333333333333332</v>
      </c>
      <c r="J3534" s="16">
        <f t="shared" si="221"/>
        <v>18.391825881604561</v>
      </c>
      <c r="K3534">
        <v>0</v>
      </c>
      <c r="L3534">
        <v>4</v>
      </c>
      <c r="M3534">
        <v>17</v>
      </c>
      <c r="N3534">
        <v>1</v>
      </c>
      <c r="O3534">
        <f t="shared" si="222"/>
        <v>5.5</v>
      </c>
      <c r="P3534" s="16">
        <f t="shared" si="223"/>
        <v>3.400367627183861</v>
      </c>
      <c r="Q3534" s="16">
        <v>31.430029082529099</v>
      </c>
      <c r="R3534" s="16">
        <v>36.558982560972503</v>
      </c>
      <c r="S3534" s="16">
        <v>50.000956129807797</v>
      </c>
      <c r="T3534" s="16">
        <v>14.677383979583499</v>
      </c>
      <c r="U3534" s="16">
        <v>14.935809985893201</v>
      </c>
      <c r="V3534" s="16">
        <v>6.0824495120649997</v>
      </c>
      <c r="W3534" s="16">
        <v>61.994539096202203</v>
      </c>
      <c r="X3534" s="16">
        <v>4.49189436218178</v>
      </c>
      <c r="Y3534" s="16">
        <v>0</v>
      </c>
      <c r="Z3534" s="16">
        <v>1.54159153068846</v>
      </c>
      <c r="AA3534" t="s">
        <v>2337</v>
      </c>
      <c r="AB3534" s="16">
        <v>22.171363623992399</v>
      </c>
      <c r="AC3534" s="16">
        <v>-0.55750158317653997</v>
      </c>
      <c r="AD3534" s="16">
        <v>0.90799720242811499</v>
      </c>
      <c r="AE3534" s="16">
        <v>-0.61399041944809996</v>
      </c>
      <c r="AF3534">
        <v>0.53922165814552203</v>
      </c>
      <c r="AG3534">
        <v>0.80698741738715996</v>
      </c>
      <c r="AH3534" s="3" t="s">
        <v>2337</v>
      </c>
      <c r="AI3534" s="20" t="s">
        <v>18314</v>
      </c>
      <c r="AJ3534" s="20" t="s">
        <v>18315</v>
      </c>
      <c r="AK3534" s="20" t="s">
        <v>2337</v>
      </c>
      <c r="AL3534" s="3" t="s">
        <v>6289</v>
      </c>
      <c r="AM3534" s="20" t="s">
        <v>6289</v>
      </c>
      <c r="AN3534" s="3" t="s">
        <v>6289</v>
      </c>
      <c r="AO3534" s="20" t="s">
        <v>11743</v>
      </c>
      <c r="AP3534" s="3" t="s">
        <v>11744</v>
      </c>
      <c r="AQ3534" s="20" t="s">
        <v>11745</v>
      </c>
      <c r="AR3534" s="3" t="s">
        <v>11746</v>
      </c>
      <c r="AS3534" s="20" t="s">
        <v>6289</v>
      </c>
      <c r="AT3534" s="3" t="s">
        <v>6289</v>
      </c>
      <c r="AU3534" s="20" t="s">
        <v>6289</v>
      </c>
      <c r="AV3534" s="3" t="s">
        <v>6289</v>
      </c>
      <c r="AW3534" s="20" t="s">
        <v>6289</v>
      </c>
      <c r="AX3534" s="3" t="s">
        <v>6289</v>
      </c>
      <c r="AY3534" s="3" t="s">
        <v>6289</v>
      </c>
      <c r="AZ3534" s="3" t="s">
        <v>11751</v>
      </c>
    </row>
    <row r="3535" spans="1:52">
      <c r="A3535" t="s">
        <v>2338</v>
      </c>
      <c r="B3535" s="3" t="s">
        <v>6406</v>
      </c>
      <c r="C3535">
        <v>11</v>
      </c>
      <c r="D3535">
        <v>11</v>
      </c>
      <c r="E3535">
        <v>3</v>
      </c>
      <c r="F3535">
        <v>11</v>
      </c>
      <c r="G3535">
        <v>22</v>
      </c>
      <c r="H3535">
        <v>3</v>
      </c>
      <c r="I3535" s="16">
        <f t="shared" si="220"/>
        <v>10.166666666666666</v>
      </c>
      <c r="J3535" s="16">
        <f t="shared" si="221"/>
        <v>2.6078584942296867</v>
      </c>
      <c r="K3535">
        <v>0</v>
      </c>
      <c r="L3535">
        <v>6</v>
      </c>
      <c r="M3535">
        <v>0</v>
      </c>
      <c r="N3535">
        <v>7</v>
      </c>
      <c r="O3535">
        <f t="shared" si="222"/>
        <v>3.25</v>
      </c>
      <c r="P3535" s="16">
        <f t="shared" si="223"/>
        <v>1.6345871038277526</v>
      </c>
      <c r="Q3535" s="16">
        <v>5.6574052348552399</v>
      </c>
      <c r="R3535" s="16">
        <v>6.2348652429565501</v>
      </c>
      <c r="S3535" s="16">
        <v>4.5919245425333699</v>
      </c>
      <c r="T3535" s="16">
        <v>17.939024863935401</v>
      </c>
      <c r="U3535" s="16">
        <v>7.4679049929466101</v>
      </c>
      <c r="V3535" s="16">
        <v>6.6906944632715</v>
      </c>
      <c r="W3535" s="16">
        <v>0</v>
      </c>
      <c r="X3535" s="16">
        <v>6.7378415432726699</v>
      </c>
      <c r="Y3535" s="16">
        <v>0</v>
      </c>
      <c r="Z3535" s="16">
        <v>10.7911407148192</v>
      </c>
      <c r="AA3535" t="s">
        <v>2338</v>
      </c>
      <c r="AB3535" s="16">
        <v>6.6110801598590498</v>
      </c>
      <c r="AC3535" s="16">
        <v>-0.45552669970605902</v>
      </c>
      <c r="AD3535" s="16">
        <v>0.74235252780119299</v>
      </c>
      <c r="AE3535" s="16">
        <v>-0.61362584842986201</v>
      </c>
      <c r="AF3535">
        <v>0.53946259859398604</v>
      </c>
      <c r="AG3535">
        <v>0.80700283560511199</v>
      </c>
      <c r="AH3535" s="3" t="s">
        <v>2338</v>
      </c>
      <c r="AI3535" s="20" t="s">
        <v>20373</v>
      </c>
      <c r="AJ3535" s="20" t="s">
        <v>20374</v>
      </c>
      <c r="AK3535" s="20" t="s">
        <v>2338</v>
      </c>
      <c r="AL3535" s="3" t="s">
        <v>6289</v>
      </c>
      <c r="AM3535" s="20" t="s">
        <v>6289</v>
      </c>
      <c r="AN3535" s="3" t="s">
        <v>6289</v>
      </c>
      <c r="AO3535" s="20" t="s">
        <v>6289</v>
      </c>
      <c r="AP3535" s="3" t="s">
        <v>6289</v>
      </c>
      <c r="AQ3535" s="20" t="s">
        <v>6289</v>
      </c>
      <c r="AR3535" s="3" t="s">
        <v>6289</v>
      </c>
      <c r="AS3535" s="20" t="s">
        <v>6289</v>
      </c>
      <c r="AT3535" s="3" t="s">
        <v>6289</v>
      </c>
      <c r="AU3535" s="20" t="s">
        <v>6289</v>
      </c>
      <c r="AV3535" s="3" t="s">
        <v>6289</v>
      </c>
      <c r="AW3535" s="20" t="s">
        <v>6289</v>
      </c>
      <c r="AX3535" s="3" t="s">
        <v>6289</v>
      </c>
      <c r="AY3535" s="3" t="s">
        <v>6289</v>
      </c>
      <c r="AZ3535" s="3" t="s">
        <v>6289</v>
      </c>
    </row>
    <row r="3536" spans="1:52">
      <c r="A3536" t="s">
        <v>4285</v>
      </c>
      <c r="B3536" s="3" t="s">
        <v>6297</v>
      </c>
      <c r="C3536">
        <v>2</v>
      </c>
      <c r="D3536">
        <v>0</v>
      </c>
      <c r="E3536">
        <v>0</v>
      </c>
      <c r="F3536">
        <v>2</v>
      </c>
      <c r="G3536">
        <v>5</v>
      </c>
      <c r="H3536">
        <v>0</v>
      </c>
      <c r="I3536" s="16">
        <f t="shared" si="220"/>
        <v>1.5</v>
      </c>
      <c r="J3536" s="16">
        <f t="shared" si="221"/>
        <v>0.73598007219398731</v>
      </c>
      <c r="K3536">
        <v>0</v>
      </c>
      <c r="L3536">
        <v>1</v>
      </c>
      <c r="M3536">
        <v>0</v>
      </c>
      <c r="N3536">
        <v>1</v>
      </c>
      <c r="O3536">
        <f t="shared" si="222"/>
        <v>0.5</v>
      </c>
      <c r="P3536" s="16">
        <f t="shared" si="223"/>
        <v>0.25</v>
      </c>
      <c r="Q3536" s="16">
        <v>2.6715524720149699</v>
      </c>
      <c r="R3536" s="16">
        <v>1.4170148279446699</v>
      </c>
      <c r="S3536" s="16">
        <v>3.0612830283555801</v>
      </c>
      <c r="T3536" s="16">
        <v>0</v>
      </c>
      <c r="U3536" s="16">
        <v>0</v>
      </c>
      <c r="V3536" s="16">
        <v>1.216489902413</v>
      </c>
      <c r="W3536" s="16">
        <v>0</v>
      </c>
      <c r="X3536" s="16">
        <v>1.1229735905454401</v>
      </c>
      <c r="Y3536" s="16">
        <v>0</v>
      </c>
      <c r="Z3536" s="16">
        <v>1.54159153068846</v>
      </c>
      <c r="AA3536" t="s">
        <v>4285</v>
      </c>
      <c r="AB3536" s="16">
        <v>1.1030905351962099</v>
      </c>
      <c r="AC3536" s="16">
        <v>-0.609530471495216</v>
      </c>
      <c r="AD3536" s="16">
        <v>0.99369499498437597</v>
      </c>
      <c r="AE3536" s="16">
        <v>-0.61339794863795105</v>
      </c>
      <c r="AF3536">
        <v>0.53961324211297901</v>
      </c>
      <c r="AG3536" t="s">
        <v>3500</v>
      </c>
      <c r="AH3536" s="3" t="s">
        <v>4285</v>
      </c>
      <c r="AI3536" s="20" t="s">
        <v>11659</v>
      </c>
      <c r="AJ3536" s="20" t="s">
        <v>11660</v>
      </c>
      <c r="AK3536" s="20" t="s">
        <v>4285</v>
      </c>
      <c r="AL3536" s="3" t="s">
        <v>6289</v>
      </c>
      <c r="AM3536" s="20" t="s">
        <v>6289</v>
      </c>
      <c r="AN3536" s="3" t="s">
        <v>6289</v>
      </c>
      <c r="AO3536" s="20" t="s">
        <v>6289</v>
      </c>
      <c r="AP3536" s="3" t="s">
        <v>6289</v>
      </c>
      <c r="AQ3536" s="20" t="s">
        <v>6289</v>
      </c>
      <c r="AR3536" s="3" t="s">
        <v>6289</v>
      </c>
      <c r="AS3536" s="20" t="s">
        <v>6289</v>
      </c>
      <c r="AT3536" s="3" t="s">
        <v>6289</v>
      </c>
      <c r="AU3536" s="20" t="s">
        <v>6289</v>
      </c>
      <c r="AV3536" s="3" t="s">
        <v>6289</v>
      </c>
      <c r="AW3536" s="20" t="s">
        <v>6289</v>
      </c>
      <c r="AX3536" s="3" t="s">
        <v>6289</v>
      </c>
      <c r="AY3536" s="3" t="s">
        <v>6289</v>
      </c>
      <c r="AZ3536" s="3" t="s">
        <v>6289</v>
      </c>
    </row>
    <row r="3537" spans="1:52">
      <c r="A3537" t="s">
        <v>6148</v>
      </c>
      <c r="B3537" s="3" t="s">
        <v>6297</v>
      </c>
      <c r="C3537">
        <v>1</v>
      </c>
      <c r="D3537">
        <v>6</v>
      </c>
      <c r="E3537">
        <v>0</v>
      </c>
      <c r="F3537">
        <v>1</v>
      </c>
      <c r="G3537">
        <v>0</v>
      </c>
      <c r="H3537">
        <v>0</v>
      </c>
      <c r="I3537" s="16">
        <f t="shared" si="220"/>
        <v>1.3333333333333333</v>
      </c>
      <c r="J3537" s="16">
        <f t="shared" si="221"/>
        <v>0.87135484118656248</v>
      </c>
      <c r="K3537">
        <v>0</v>
      </c>
      <c r="L3537">
        <v>0</v>
      </c>
      <c r="M3537">
        <v>0</v>
      </c>
      <c r="N3537">
        <v>0</v>
      </c>
      <c r="O3537">
        <f t="shared" si="222"/>
        <v>0</v>
      </c>
      <c r="P3537" s="16">
        <f t="shared" si="223"/>
        <v>0</v>
      </c>
      <c r="Q3537" s="16">
        <v>0</v>
      </c>
      <c r="R3537" s="16">
        <v>0</v>
      </c>
      <c r="S3537" s="16">
        <v>0</v>
      </c>
      <c r="T3537" s="16">
        <v>9.7849226530556592</v>
      </c>
      <c r="U3537" s="16">
        <v>0</v>
      </c>
      <c r="V3537" s="16">
        <v>0.60824495120650002</v>
      </c>
      <c r="W3537" s="16">
        <v>0</v>
      </c>
      <c r="X3537" s="16">
        <v>0</v>
      </c>
      <c r="Y3537" s="16">
        <v>0</v>
      </c>
      <c r="Z3537" s="16">
        <v>0</v>
      </c>
      <c r="AA3537" t="s">
        <v>6148</v>
      </c>
      <c r="AB3537" s="16">
        <v>1.0393167604262199</v>
      </c>
      <c r="AC3537" s="16">
        <v>-0.76869836735930996</v>
      </c>
      <c r="AD3537" s="16">
        <v>1.25458391571705</v>
      </c>
      <c r="AE3537" s="16">
        <v>-0.61271179849294</v>
      </c>
      <c r="AF3537">
        <v>0.54006691978400101</v>
      </c>
      <c r="AG3537" t="s">
        <v>3500</v>
      </c>
      <c r="AH3537" s="3" t="s">
        <v>6148</v>
      </c>
      <c r="AI3537" s="20" t="s">
        <v>25671</v>
      </c>
      <c r="AJ3537" s="20" t="s">
        <v>25672</v>
      </c>
      <c r="AK3537" s="20" t="s">
        <v>6148</v>
      </c>
      <c r="AL3537" s="3" t="s">
        <v>6289</v>
      </c>
      <c r="AM3537" s="20" t="s">
        <v>6289</v>
      </c>
      <c r="AN3537" s="3" t="s">
        <v>6289</v>
      </c>
      <c r="AO3537" s="20" t="s">
        <v>6289</v>
      </c>
      <c r="AP3537" s="3" t="s">
        <v>6289</v>
      </c>
      <c r="AQ3537" s="20" t="s">
        <v>6289</v>
      </c>
      <c r="AR3537" s="3" t="s">
        <v>6289</v>
      </c>
      <c r="AS3537" s="20" t="s">
        <v>6289</v>
      </c>
      <c r="AT3537" s="3" t="s">
        <v>6289</v>
      </c>
      <c r="AU3537" s="20" t="s">
        <v>6289</v>
      </c>
      <c r="AV3537" s="3" t="s">
        <v>6289</v>
      </c>
      <c r="AW3537" s="20" t="s">
        <v>6289</v>
      </c>
      <c r="AX3537" s="3" t="s">
        <v>6289</v>
      </c>
      <c r="AY3537" s="3" t="s">
        <v>6289</v>
      </c>
      <c r="AZ3537" s="3" t="s">
        <v>6289</v>
      </c>
    </row>
    <row r="3538" spans="1:52">
      <c r="A3538" t="s">
        <v>2339</v>
      </c>
      <c r="B3538" s="3" t="s">
        <v>6406</v>
      </c>
      <c r="C3538">
        <v>31</v>
      </c>
      <c r="D3538">
        <v>24</v>
      </c>
      <c r="E3538">
        <v>19</v>
      </c>
      <c r="F3538">
        <v>31</v>
      </c>
      <c r="G3538">
        <v>118</v>
      </c>
      <c r="H3538">
        <v>19</v>
      </c>
      <c r="I3538" s="16">
        <f t="shared" si="220"/>
        <v>40.333333333333336</v>
      </c>
      <c r="J3538" s="16">
        <f t="shared" si="221"/>
        <v>14.321054171833604</v>
      </c>
      <c r="K3538">
        <v>6</v>
      </c>
      <c r="L3538">
        <v>20</v>
      </c>
      <c r="M3538">
        <v>0</v>
      </c>
      <c r="N3538">
        <v>29</v>
      </c>
      <c r="O3538">
        <f t="shared" si="222"/>
        <v>13.75</v>
      </c>
      <c r="P3538" s="16">
        <f t="shared" si="223"/>
        <v>5.704986853622013</v>
      </c>
      <c r="Q3538" s="16">
        <v>20.9009693398819</v>
      </c>
      <c r="R3538" s="16">
        <v>33.441549939494202</v>
      </c>
      <c r="S3538" s="16">
        <v>35.2047548260892</v>
      </c>
      <c r="T3538" s="16">
        <v>39.139690612222601</v>
      </c>
      <c r="U3538" s="16">
        <v>47.2967316219952</v>
      </c>
      <c r="V3538" s="16">
        <v>18.855593487401499</v>
      </c>
      <c r="W3538" s="16">
        <v>0</v>
      </c>
      <c r="X3538" s="16">
        <v>22.459471810908902</v>
      </c>
      <c r="Y3538" s="16">
        <v>26.1967764029907</v>
      </c>
      <c r="Z3538" s="16">
        <v>44.706154389965398</v>
      </c>
      <c r="AA3538" t="s">
        <v>2339</v>
      </c>
      <c r="AB3538" s="16">
        <v>28.820169243094998</v>
      </c>
      <c r="AC3538" s="16">
        <v>-0.385755610610793</v>
      </c>
      <c r="AD3538" s="16">
        <v>0.62961752010407002</v>
      </c>
      <c r="AE3538" s="16">
        <v>-0.612682459260396</v>
      </c>
      <c r="AF3538">
        <v>0.54008632293307901</v>
      </c>
      <c r="AG3538">
        <v>0.80759061706959201</v>
      </c>
      <c r="AH3538" s="3" t="s">
        <v>2339</v>
      </c>
      <c r="AI3538" s="20" t="s">
        <v>16428</v>
      </c>
      <c r="AJ3538" s="20" t="s">
        <v>16429</v>
      </c>
      <c r="AK3538" s="20" t="s">
        <v>2339</v>
      </c>
      <c r="AL3538" s="3" t="s">
        <v>6289</v>
      </c>
      <c r="AM3538" s="20" t="s">
        <v>6289</v>
      </c>
      <c r="AN3538" s="3" t="s">
        <v>6289</v>
      </c>
      <c r="AO3538" s="20" t="s">
        <v>6289</v>
      </c>
      <c r="AP3538" s="3" t="s">
        <v>6289</v>
      </c>
      <c r="AQ3538" s="20" t="s">
        <v>6289</v>
      </c>
      <c r="AR3538" s="3" t="s">
        <v>6289</v>
      </c>
      <c r="AS3538" s="20" t="s">
        <v>6289</v>
      </c>
      <c r="AT3538" s="3" t="s">
        <v>6289</v>
      </c>
      <c r="AU3538" s="20" t="s">
        <v>6289</v>
      </c>
      <c r="AV3538" s="3" t="s">
        <v>6289</v>
      </c>
      <c r="AW3538" s="20" t="s">
        <v>6289</v>
      </c>
      <c r="AX3538" s="3" t="s">
        <v>6289</v>
      </c>
      <c r="AY3538" s="3" t="s">
        <v>6289</v>
      </c>
      <c r="AZ3538" s="3" t="s">
        <v>6289</v>
      </c>
    </row>
    <row r="3539" spans="1:52">
      <c r="A3539" t="s">
        <v>4647</v>
      </c>
      <c r="B3539" s="3" t="s">
        <v>6449</v>
      </c>
      <c r="C3539">
        <v>5</v>
      </c>
      <c r="D3539">
        <v>0</v>
      </c>
      <c r="E3539">
        <v>4</v>
      </c>
      <c r="F3539">
        <v>5</v>
      </c>
      <c r="G3539">
        <v>12</v>
      </c>
      <c r="H3539">
        <v>4</v>
      </c>
      <c r="I3539" s="16">
        <f t="shared" si="220"/>
        <v>5</v>
      </c>
      <c r="J3539" s="16">
        <f t="shared" si="221"/>
        <v>1.4529663145135581</v>
      </c>
      <c r="K3539">
        <v>2</v>
      </c>
      <c r="L3539">
        <v>1</v>
      </c>
      <c r="M3539">
        <v>0</v>
      </c>
      <c r="N3539">
        <v>1</v>
      </c>
      <c r="O3539">
        <f t="shared" si="222"/>
        <v>1</v>
      </c>
      <c r="P3539" s="16">
        <f t="shared" si="223"/>
        <v>0.35355339059327379</v>
      </c>
      <c r="Q3539" s="16">
        <v>3.3001530536655599</v>
      </c>
      <c r="R3539" s="16">
        <v>3.4008355870672098</v>
      </c>
      <c r="S3539" s="16">
        <v>2.8061761093259499</v>
      </c>
      <c r="T3539" s="16">
        <v>0</v>
      </c>
      <c r="U3539" s="16">
        <v>9.9572066572621498</v>
      </c>
      <c r="V3539" s="16">
        <v>3.0412247560324999</v>
      </c>
      <c r="W3539" s="16">
        <v>0</v>
      </c>
      <c r="X3539" s="16">
        <v>1.1229735905454401</v>
      </c>
      <c r="Y3539" s="16">
        <v>8.7322588009968793</v>
      </c>
      <c r="Z3539" s="16">
        <v>1.54159153068846</v>
      </c>
      <c r="AA3539" t="s">
        <v>4647</v>
      </c>
      <c r="AB3539" s="16">
        <v>3.39024200855842</v>
      </c>
      <c r="AC3539" s="16">
        <v>-0.53729335529879896</v>
      </c>
      <c r="AD3539" s="16">
        <v>0.87776623607488502</v>
      </c>
      <c r="AE3539" s="16">
        <v>-0.61211440269270201</v>
      </c>
      <c r="AF3539">
        <v>0.54046206906135696</v>
      </c>
      <c r="AG3539" t="s">
        <v>3500</v>
      </c>
      <c r="AH3539" s="3" t="s">
        <v>4647</v>
      </c>
      <c r="AI3539" s="20" t="s">
        <v>14473</v>
      </c>
      <c r="AJ3539" s="20" t="s">
        <v>14474</v>
      </c>
      <c r="AK3539" s="20" t="s">
        <v>4647</v>
      </c>
      <c r="AL3539" s="3" t="s">
        <v>6289</v>
      </c>
      <c r="AM3539" s="20" t="s">
        <v>6289</v>
      </c>
      <c r="AN3539" s="3" t="s">
        <v>6289</v>
      </c>
      <c r="AO3539" s="20" t="s">
        <v>6595</v>
      </c>
      <c r="AP3539" s="3" t="s">
        <v>6596</v>
      </c>
      <c r="AQ3539" s="20" t="s">
        <v>6289</v>
      </c>
      <c r="AR3539" s="3" t="s">
        <v>6289</v>
      </c>
      <c r="AS3539" s="20" t="s">
        <v>6289</v>
      </c>
      <c r="AT3539" s="3" t="s">
        <v>6289</v>
      </c>
      <c r="AU3539" s="20" t="s">
        <v>6289</v>
      </c>
      <c r="AV3539" s="3" t="s">
        <v>6289</v>
      </c>
      <c r="AW3539" s="20" t="s">
        <v>6289</v>
      </c>
      <c r="AX3539" s="3" t="s">
        <v>6289</v>
      </c>
      <c r="AY3539" s="3" t="s">
        <v>6289</v>
      </c>
      <c r="AZ3539" s="3" t="s">
        <v>6289</v>
      </c>
    </row>
    <row r="3540" spans="1:52" ht="30">
      <c r="A3540" t="s">
        <v>2340</v>
      </c>
      <c r="B3540" s="3" t="s">
        <v>21547</v>
      </c>
      <c r="C3540">
        <v>72</v>
      </c>
      <c r="D3540">
        <v>54</v>
      </c>
      <c r="E3540">
        <v>9</v>
      </c>
      <c r="F3540">
        <v>72</v>
      </c>
      <c r="G3540">
        <v>107</v>
      </c>
      <c r="H3540">
        <v>9</v>
      </c>
      <c r="I3540" s="16">
        <f t="shared" si="220"/>
        <v>53.833333333333336</v>
      </c>
      <c r="J3540" s="16">
        <f t="shared" si="221"/>
        <v>14.44033061076332</v>
      </c>
      <c r="K3540">
        <v>16</v>
      </c>
      <c r="L3540">
        <v>17</v>
      </c>
      <c r="M3540">
        <v>6</v>
      </c>
      <c r="N3540">
        <v>19</v>
      </c>
      <c r="O3540">
        <f t="shared" si="222"/>
        <v>14.5</v>
      </c>
      <c r="P3540" s="16">
        <f t="shared" si="223"/>
        <v>2.5124689052802225</v>
      </c>
      <c r="Q3540" s="16">
        <v>39.916136934812002</v>
      </c>
      <c r="R3540" s="16">
        <v>30.324117318015901</v>
      </c>
      <c r="S3540" s="16">
        <v>36.480289421237302</v>
      </c>
      <c r="T3540" s="16">
        <v>88.064303877500905</v>
      </c>
      <c r="U3540" s="16">
        <v>22.403714978839801</v>
      </c>
      <c r="V3540" s="16">
        <v>43.793636486868003</v>
      </c>
      <c r="W3540" s="16">
        <v>21.880425563365499</v>
      </c>
      <c r="X3540" s="16">
        <v>19.090551039272601</v>
      </c>
      <c r="Y3540" s="16">
        <v>69.858070407975106</v>
      </c>
      <c r="Z3540" s="16">
        <v>29.290239083080799</v>
      </c>
      <c r="AA3540" t="s">
        <v>2340</v>
      </c>
      <c r="AB3540" s="16">
        <v>40.110148511096803</v>
      </c>
      <c r="AC3540" s="16">
        <v>-0.34253853671956502</v>
      </c>
      <c r="AD3540" s="16">
        <v>0.55984056545018401</v>
      </c>
      <c r="AE3540" s="16">
        <v>-0.61185015495281303</v>
      </c>
      <c r="AF3540">
        <v>0.54063690264354003</v>
      </c>
      <c r="AG3540">
        <v>0.80806856999134902</v>
      </c>
      <c r="AH3540" s="3" t="s">
        <v>2340</v>
      </c>
      <c r="AI3540" s="20" t="s">
        <v>21545</v>
      </c>
      <c r="AJ3540" s="20" t="s">
        <v>21546</v>
      </c>
      <c r="AK3540" s="20" t="s">
        <v>2340</v>
      </c>
      <c r="AL3540" s="3" t="s">
        <v>6289</v>
      </c>
      <c r="AM3540" s="20" t="s">
        <v>6289</v>
      </c>
      <c r="AN3540" s="3" t="s">
        <v>6289</v>
      </c>
      <c r="AO3540" s="20" t="s">
        <v>6290</v>
      </c>
      <c r="AP3540" s="3" t="s">
        <v>6291</v>
      </c>
      <c r="AQ3540" s="20" t="s">
        <v>6289</v>
      </c>
      <c r="AR3540" s="3" t="s">
        <v>6289</v>
      </c>
      <c r="AS3540" s="20" t="s">
        <v>6289</v>
      </c>
      <c r="AT3540" s="3" t="s">
        <v>6289</v>
      </c>
      <c r="AU3540" s="20" t="s">
        <v>6289</v>
      </c>
      <c r="AV3540" s="3" t="s">
        <v>6289</v>
      </c>
      <c r="AW3540" s="20" t="s">
        <v>6289</v>
      </c>
      <c r="AX3540" s="3" t="s">
        <v>6289</v>
      </c>
      <c r="AY3540" s="3" t="s">
        <v>6289</v>
      </c>
      <c r="AZ3540" s="3" t="s">
        <v>6289</v>
      </c>
    </row>
    <row r="3541" spans="1:52">
      <c r="A3541" t="s">
        <v>3541</v>
      </c>
      <c r="B3541" s="3" t="s">
        <v>6420</v>
      </c>
      <c r="C3541">
        <v>0</v>
      </c>
      <c r="D3541">
        <v>0</v>
      </c>
      <c r="E3541">
        <v>0</v>
      </c>
      <c r="F3541">
        <v>0</v>
      </c>
      <c r="G3541">
        <v>0</v>
      </c>
      <c r="H3541">
        <v>0</v>
      </c>
      <c r="I3541" s="16">
        <f t="shared" si="220"/>
        <v>0</v>
      </c>
      <c r="J3541" s="16">
        <f t="shared" si="221"/>
        <v>0</v>
      </c>
      <c r="K3541">
        <v>0</v>
      </c>
      <c r="L3541">
        <v>0</v>
      </c>
      <c r="M3541">
        <v>0</v>
      </c>
      <c r="N3541">
        <v>0</v>
      </c>
      <c r="O3541">
        <f t="shared" si="222"/>
        <v>0</v>
      </c>
      <c r="P3541" s="16">
        <f t="shared" si="223"/>
        <v>0</v>
      </c>
      <c r="Q3541" s="16">
        <v>0.31430029082529098</v>
      </c>
      <c r="R3541" s="16">
        <v>0</v>
      </c>
      <c r="S3541" s="16">
        <v>0</v>
      </c>
      <c r="T3541" s="16">
        <v>0</v>
      </c>
      <c r="U3541" s="16">
        <v>0</v>
      </c>
      <c r="V3541" s="16">
        <v>0</v>
      </c>
      <c r="W3541" s="16">
        <v>0</v>
      </c>
      <c r="X3541" s="16">
        <v>0</v>
      </c>
      <c r="Y3541" s="16">
        <v>0</v>
      </c>
      <c r="Z3541" s="16">
        <v>0</v>
      </c>
      <c r="AA3541" t="s">
        <v>3541</v>
      </c>
      <c r="AB3541" s="16">
        <v>3.14300290825291E-2</v>
      </c>
      <c r="AC3541" s="16">
        <v>0.76588812207498502</v>
      </c>
      <c r="AD3541" s="16">
        <v>1.2536658426592799</v>
      </c>
      <c r="AE3541" s="16">
        <v>0.61091887169102199</v>
      </c>
      <c r="AF3541">
        <v>0.54125329062147198</v>
      </c>
      <c r="AG3541" t="s">
        <v>3500</v>
      </c>
      <c r="AH3541" s="3" t="s">
        <v>3541</v>
      </c>
      <c r="AI3541" s="20" t="s">
        <v>6418</v>
      </c>
      <c r="AJ3541" s="20" t="s">
        <v>6419</v>
      </c>
      <c r="AK3541" s="20" t="s">
        <v>3541</v>
      </c>
      <c r="AL3541" s="3" t="s">
        <v>6421</v>
      </c>
      <c r="AM3541" s="20" t="s">
        <v>6289</v>
      </c>
      <c r="AN3541" s="3" t="s">
        <v>6289</v>
      </c>
      <c r="AO3541" s="20" t="s">
        <v>6289</v>
      </c>
      <c r="AP3541" s="3" t="s">
        <v>6289</v>
      </c>
      <c r="AQ3541" s="20" t="s">
        <v>6289</v>
      </c>
      <c r="AR3541" s="3" t="s">
        <v>6289</v>
      </c>
      <c r="AS3541" s="20" t="s">
        <v>6289</v>
      </c>
      <c r="AT3541" s="3" t="s">
        <v>6289</v>
      </c>
      <c r="AU3541" s="20" t="s">
        <v>6289</v>
      </c>
      <c r="AV3541" s="3" t="s">
        <v>6289</v>
      </c>
      <c r="AW3541" s="20" t="s">
        <v>6289</v>
      </c>
      <c r="AX3541" s="3" t="s">
        <v>6289</v>
      </c>
      <c r="AY3541" s="3" t="s">
        <v>6289</v>
      </c>
      <c r="AZ3541" s="3" t="s">
        <v>6289</v>
      </c>
    </row>
    <row r="3542" spans="1:52">
      <c r="A3542" t="s">
        <v>3881</v>
      </c>
      <c r="B3542" s="3" t="s">
        <v>6297</v>
      </c>
      <c r="C3542">
        <v>0</v>
      </c>
      <c r="D3542">
        <v>0</v>
      </c>
      <c r="E3542">
        <v>0</v>
      </c>
      <c r="F3542">
        <v>0</v>
      </c>
      <c r="G3542">
        <v>0</v>
      </c>
      <c r="H3542">
        <v>0</v>
      </c>
      <c r="I3542" s="16">
        <f t="shared" si="220"/>
        <v>0</v>
      </c>
      <c r="J3542" s="16">
        <f t="shared" si="221"/>
        <v>0</v>
      </c>
      <c r="K3542">
        <v>0</v>
      </c>
      <c r="L3542">
        <v>0</v>
      </c>
      <c r="M3542">
        <v>0</v>
      </c>
      <c r="N3542">
        <v>0</v>
      </c>
      <c r="O3542">
        <f t="shared" si="222"/>
        <v>0</v>
      </c>
      <c r="P3542" s="16">
        <f t="shared" si="223"/>
        <v>0</v>
      </c>
      <c r="Q3542" s="16">
        <v>0.31430029082529098</v>
      </c>
      <c r="R3542" s="16">
        <v>0</v>
      </c>
      <c r="S3542" s="16">
        <v>0</v>
      </c>
      <c r="T3542" s="16">
        <v>0</v>
      </c>
      <c r="U3542" s="16">
        <v>0</v>
      </c>
      <c r="V3542" s="16">
        <v>0</v>
      </c>
      <c r="W3542" s="16">
        <v>0</v>
      </c>
      <c r="X3542" s="16">
        <v>0</v>
      </c>
      <c r="Y3542" s="16">
        <v>0</v>
      </c>
      <c r="Z3542" s="16">
        <v>0</v>
      </c>
      <c r="AA3542" t="s">
        <v>3881</v>
      </c>
      <c r="AB3542" s="16">
        <v>3.14300290825291E-2</v>
      </c>
      <c r="AC3542" s="16">
        <v>0.76588812207498502</v>
      </c>
      <c r="AD3542" s="16">
        <v>1.2536658426592799</v>
      </c>
      <c r="AE3542" s="16">
        <v>0.61091887169102199</v>
      </c>
      <c r="AF3542">
        <v>0.54125329062147198</v>
      </c>
      <c r="AG3542" t="s">
        <v>3500</v>
      </c>
      <c r="AH3542" s="3" t="s">
        <v>3881</v>
      </c>
      <c r="AI3542" s="20" t="s">
        <v>8728</v>
      </c>
      <c r="AJ3542" s="20" t="s">
        <v>8729</v>
      </c>
      <c r="AK3542" s="20" t="s">
        <v>3881</v>
      </c>
      <c r="AL3542" s="3" t="s">
        <v>6289</v>
      </c>
      <c r="AM3542" s="20" t="s">
        <v>6289</v>
      </c>
      <c r="AN3542" s="3" t="s">
        <v>6289</v>
      </c>
      <c r="AO3542" s="20" t="s">
        <v>6289</v>
      </c>
      <c r="AP3542" s="3" t="s">
        <v>6289</v>
      </c>
      <c r="AQ3542" s="20" t="s">
        <v>6289</v>
      </c>
      <c r="AR3542" s="3" t="s">
        <v>6289</v>
      </c>
      <c r="AS3542" s="20" t="s">
        <v>6289</v>
      </c>
      <c r="AT3542" s="3" t="s">
        <v>6289</v>
      </c>
      <c r="AU3542" s="20" t="s">
        <v>6289</v>
      </c>
      <c r="AV3542" s="3" t="s">
        <v>6289</v>
      </c>
      <c r="AW3542" s="20" t="s">
        <v>6289</v>
      </c>
      <c r="AX3542" s="3" t="s">
        <v>6289</v>
      </c>
      <c r="AY3542" s="3" t="s">
        <v>6289</v>
      </c>
      <c r="AZ3542" s="3" t="s">
        <v>6289</v>
      </c>
    </row>
    <row r="3543" spans="1:52">
      <c r="A3543" t="s">
        <v>3964</v>
      </c>
      <c r="B3543" s="3" t="s">
        <v>6297</v>
      </c>
      <c r="C3543">
        <v>0</v>
      </c>
      <c r="D3543">
        <v>0</v>
      </c>
      <c r="E3543">
        <v>0</v>
      </c>
      <c r="F3543">
        <v>0</v>
      </c>
      <c r="G3543">
        <v>0</v>
      </c>
      <c r="H3543">
        <v>0</v>
      </c>
      <c r="I3543" s="16">
        <f t="shared" si="220"/>
        <v>0</v>
      </c>
      <c r="J3543" s="16">
        <f t="shared" si="221"/>
        <v>0</v>
      </c>
      <c r="K3543">
        <v>0</v>
      </c>
      <c r="L3543">
        <v>0</v>
      </c>
      <c r="M3543">
        <v>0</v>
      </c>
      <c r="N3543">
        <v>0</v>
      </c>
      <c r="O3543">
        <f t="shared" si="222"/>
        <v>0</v>
      </c>
      <c r="P3543" s="16">
        <f t="shared" si="223"/>
        <v>0</v>
      </c>
      <c r="Q3543" s="16">
        <v>0.31430029082529098</v>
      </c>
      <c r="R3543" s="16">
        <v>0</v>
      </c>
      <c r="S3543" s="16">
        <v>0</v>
      </c>
      <c r="T3543" s="16">
        <v>0</v>
      </c>
      <c r="U3543" s="16">
        <v>0</v>
      </c>
      <c r="V3543" s="16">
        <v>0</v>
      </c>
      <c r="W3543" s="16">
        <v>0</v>
      </c>
      <c r="X3543" s="16">
        <v>0</v>
      </c>
      <c r="Y3543" s="16">
        <v>0</v>
      </c>
      <c r="Z3543" s="16">
        <v>0</v>
      </c>
      <c r="AA3543" t="s">
        <v>3964</v>
      </c>
      <c r="AB3543" s="16">
        <v>3.14300290825291E-2</v>
      </c>
      <c r="AC3543" s="16">
        <v>0.76588812207498502</v>
      </c>
      <c r="AD3543" s="16">
        <v>1.2536658426592799</v>
      </c>
      <c r="AE3543" s="16">
        <v>0.61091887169102199</v>
      </c>
      <c r="AF3543">
        <v>0.54125329062147198</v>
      </c>
      <c r="AG3543" t="s">
        <v>3500</v>
      </c>
      <c r="AH3543" s="3" t="s">
        <v>3964</v>
      </c>
      <c r="AI3543" s="20" t="s">
        <v>9537</v>
      </c>
      <c r="AJ3543" s="20" t="s">
        <v>9538</v>
      </c>
      <c r="AK3543" s="20" t="s">
        <v>3964</v>
      </c>
      <c r="AL3543" s="3" t="s">
        <v>6289</v>
      </c>
      <c r="AM3543" s="20" t="s">
        <v>6289</v>
      </c>
      <c r="AN3543" s="3" t="s">
        <v>6289</v>
      </c>
      <c r="AO3543" s="20" t="s">
        <v>6289</v>
      </c>
      <c r="AP3543" s="3" t="s">
        <v>6289</v>
      </c>
      <c r="AQ3543" s="20" t="s">
        <v>6289</v>
      </c>
      <c r="AR3543" s="3" t="s">
        <v>6289</v>
      </c>
      <c r="AS3543" s="20" t="s">
        <v>6289</v>
      </c>
      <c r="AT3543" s="3" t="s">
        <v>6289</v>
      </c>
      <c r="AU3543" s="20" t="s">
        <v>6289</v>
      </c>
      <c r="AV3543" s="3" t="s">
        <v>6289</v>
      </c>
      <c r="AW3543" s="20" t="s">
        <v>6289</v>
      </c>
      <c r="AX3543" s="3" t="s">
        <v>6289</v>
      </c>
      <c r="AY3543" s="3" t="s">
        <v>6289</v>
      </c>
      <c r="AZ3543" s="3" t="s">
        <v>6289</v>
      </c>
    </row>
    <row r="3544" spans="1:52">
      <c r="A3544" t="s">
        <v>4379</v>
      </c>
      <c r="B3544" s="3" t="s">
        <v>6297</v>
      </c>
      <c r="C3544">
        <v>0</v>
      </c>
      <c r="D3544">
        <v>0</v>
      </c>
      <c r="E3544">
        <v>0</v>
      </c>
      <c r="F3544">
        <v>0</v>
      </c>
      <c r="G3544">
        <v>0</v>
      </c>
      <c r="H3544">
        <v>0</v>
      </c>
      <c r="I3544" s="16">
        <f t="shared" si="220"/>
        <v>0</v>
      </c>
      <c r="J3544" s="16">
        <f t="shared" si="221"/>
        <v>0</v>
      </c>
      <c r="K3544">
        <v>0</v>
      </c>
      <c r="L3544">
        <v>0</v>
      </c>
      <c r="M3544">
        <v>0</v>
      </c>
      <c r="N3544">
        <v>0</v>
      </c>
      <c r="O3544">
        <f t="shared" si="222"/>
        <v>0</v>
      </c>
      <c r="P3544" s="16">
        <f t="shared" si="223"/>
        <v>0</v>
      </c>
      <c r="Q3544" s="16">
        <v>0.31430029082529098</v>
      </c>
      <c r="R3544" s="16">
        <v>0</v>
      </c>
      <c r="S3544" s="16">
        <v>0</v>
      </c>
      <c r="T3544" s="16">
        <v>0</v>
      </c>
      <c r="U3544" s="16">
        <v>0</v>
      </c>
      <c r="V3544" s="16">
        <v>0</v>
      </c>
      <c r="W3544" s="16">
        <v>0</v>
      </c>
      <c r="X3544" s="16">
        <v>0</v>
      </c>
      <c r="Y3544" s="16">
        <v>0</v>
      </c>
      <c r="Z3544" s="16">
        <v>0</v>
      </c>
      <c r="AA3544" t="s">
        <v>4379</v>
      </c>
      <c r="AB3544" s="16">
        <v>3.14300290825291E-2</v>
      </c>
      <c r="AC3544" s="16">
        <v>0.76588812207498502</v>
      </c>
      <c r="AD3544" s="16">
        <v>1.2536658426592799</v>
      </c>
      <c r="AE3544" s="16">
        <v>0.61091887169102199</v>
      </c>
      <c r="AF3544">
        <v>0.54125329062147198</v>
      </c>
      <c r="AG3544" t="s">
        <v>3500</v>
      </c>
      <c r="AH3544" s="3" t="s">
        <v>4379</v>
      </c>
      <c r="AI3544" s="20" t="s">
        <v>12582</v>
      </c>
      <c r="AJ3544" s="20" t="s">
        <v>12583</v>
      </c>
      <c r="AK3544" s="20" t="s">
        <v>4379</v>
      </c>
      <c r="AL3544" s="3" t="s">
        <v>6289</v>
      </c>
      <c r="AM3544" s="20" t="s">
        <v>6289</v>
      </c>
      <c r="AN3544" s="3" t="s">
        <v>6289</v>
      </c>
      <c r="AO3544" s="20" t="s">
        <v>6289</v>
      </c>
      <c r="AP3544" s="3" t="s">
        <v>6289</v>
      </c>
      <c r="AQ3544" s="20" t="s">
        <v>6289</v>
      </c>
      <c r="AR3544" s="3" t="s">
        <v>6289</v>
      </c>
      <c r="AS3544" s="20" t="s">
        <v>6289</v>
      </c>
      <c r="AT3544" s="3" t="s">
        <v>6289</v>
      </c>
      <c r="AU3544" s="20" t="s">
        <v>6289</v>
      </c>
      <c r="AV3544" s="3" t="s">
        <v>6289</v>
      </c>
      <c r="AW3544" s="20" t="s">
        <v>6289</v>
      </c>
      <c r="AX3544" s="3" t="s">
        <v>6289</v>
      </c>
      <c r="AY3544" s="3" t="s">
        <v>6289</v>
      </c>
      <c r="AZ3544" s="3" t="s">
        <v>6289</v>
      </c>
    </row>
    <row r="3545" spans="1:52">
      <c r="A3545" t="s">
        <v>4383</v>
      </c>
      <c r="B3545" s="3" t="s">
        <v>6377</v>
      </c>
      <c r="C3545">
        <v>0</v>
      </c>
      <c r="D3545">
        <v>0</v>
      </c>
      <c r="E3545">
        <v>0</v>
      </c>
      <c r="F3545">
        <v>0</v>
      </c>
      <c r="G3545">
        <v>0</v>
      </c>
      <c r="H3545">
        <v>0</v>
      </c>
      <c r="I3545" s="16">
        <f t="shared" si="220"/>
        <v>0</v>
      </c>
      <c r="J3545" s="16">
        <f t="shared" si="221"/>
        <v>0</v>
      </c>
      <c r="K3545">
        <v>0</v>
      </c>
      <c r="L3545">
        <v>0</v>
      </c>
      <c r="M3545">
        <v>0</v>
      </c>
      <c r="N3545">
        <v>0</v>
      </c>
      <c r="O3545">
        <f t="shared" si="222"/>
        <v>0</v>
      </c>
      <c r="P3545" s="16">
        <f t="shared" si="223"/>
        <v>0</v>
      </c>
      <c r="Q3545" s="16">
        <v>0.31430029082529098</v>
      </c>
      <c r="R3545" s="16">
        <v>0</v>
      </c>
      <c r="S3545" s="16">
        <v>0</v>
      </c>
      <c r="T3545" s="16">
        <v>0</v>
      </c>
      <c r="U3545" s="16">
        <v>0</v>
      </c>
      <c r="V3545" s="16">
        <v>0</v>
      </c>
      <c r="W3545" s="16">
        <v>0</v>
      </c>
      <c r="X3545" s="16">
        <v>0</v>
      </c>
      <c r="Y3545" s="16">
        <v>0</v>
      </c>
      <c r="Z3545" s="16">
        <v>0</v>
      </c>
      <c r="AA3545" t="s">
        <v>4383</v>
      </c>
      <c r="AB3545" s="16">
        <v>3.14300290825291E-2</v>
      </c>
      <c r="AC3545" s="16">
        <v>0.76588812207498502</v>
      </c>
      <c r="AD3545" s="16">
        <v>1.2536658426592799</v>
      </c>
      <c r="AE3545" s="16">
        <v>0.61091887169102199</v>
      </c>
      <c r="AF3545">
        <v>0.54125329062147198</v>
      </c>
      <c r="AG3545" t="s">
        <v>3500</v>
      </c>
      <c r="AH3545" s="3" t="s">
        <v>4383</v>
      </c>
      <c r="AI3545" s="20" t="s">
        <v>12590</v>
      </c>
      <c r="AJ3545" s="20" t="s">
        <v>12591</v>
      </c>
      <c r="AK3545" s="20" t="s">
        <v>4383</v>
      </c>
      <c r="AL3545" s="3" t="s">
        <v>6289</v>
      </c>
      <c r="AM3545" s="20" t="s">
        <v>6289</v>
      </c>
      <c r="AN3545" s="3" t="s">
        <v>6289</v>
      </c>
      <c r="AO3545" s="20" t="s">
        <v>6289</v>
      </c>
      <c r="AP3545" s="3" t="s">
        <v>6289</v>
      </c>
      <c r="AQ3545" s="20" t="s">
        <v>6289</v>
      </c>
      <c r="AR3545" s="3" t="s">
        <v>6289</v>
      </c>
      <c r="AS3545" s="20" t="s">
        <v>6289</v>
      </c>
      <c r="AT3545" s="3" t="s">
        <v>6289</v>
      </c>
      <c r="AU3545" s="20" t="s">
        <v>6289</v>
      </c>
      <c r="AV3545" s="3" t="s">
        <v>6289</v>
      </c>
      <c r="AW3545" s="20" t="s">
        <v>6289</v>
      </c>
      <c r="AX3545" s="3" t="s">
        <v>6289</v>
      </c>
      <c r="AY3545" s="3" t="s">
        <v>6289</v>
      </c>
      <c r="AZ3545" s="3" t="s">
        <v>6289</v>
      </c>
    </row>
    <row r="3546" spans="1:52">
      <c r="A3546" t="s">
        <v>4390</v>
      </c>
      <c r="B3546" s="3" t="s">
        <v>6297</v>
      </c>
      <c r="C3546">
        <v>0</v>
      </c>
      <c r="D3546">
        <v>0</v>
      </c>
      <c r="E3546">
        <v>0</v>
      </c>
      <c r="F3546">
        <v>0</v>
      </c>
      <c r="G3546">
        <v>0</v>
      </c>
      <c r="H3546">
        <v>0</v>
      </c>
      <c r="I3546" s="16">
        <f t="shared" si="220"/>
        <v>0</v>
      </c>
      <c r="J3546" s="16">
        <f t="shared" si="221"/>
        <v>0</v>
      </c>
      <c r="K3546">
        <v>0</v>
      </c>
      <c r="L3546">
        <v>0</v>
      </c>
      <c r="M3546">
        <v>0</v>
      </c>
      <c r="N3546">
        <v>0</v>
      </c>
      <c r="O3546">
        <f t="shared" si="222"/>
        <v>0</v>
      </c>
      <c r="P3546" s="16">
        <f t="shared" si="223"/>
        <v>0</v>
      </c>
      <c r="Q3546" s="16">
        <v>0.31430029082529098</v>
      </c>
      <c r="R3546" s="16">
        <v>0</v>
      </c>
      <c r="S3546" s="16">
        <v>0</v>
      </c>
      <c r="T3546" s="16">
        <v>0</v>
      </c>
      <c r="U3546" s="16">
        <v>0</v>
      </c>
      <c r="V3546" s="16">
        <v>0</v>
      </c>
      <c r="W3546" s="16">
        <v>0</v>
      </c>
      <c r="X3546" s="16">
        <v>0</v>
      </c>
      <c r="Y3546" s="16">
        <v>0</v>
      </c>
      <c r="Z3546" s="16">
        <v>0</v>
      </c>
      <c r="AA3546" t="s">
        <v>4390</v>
      </c>
      <c r="AB3546" s="16">
        <v>3.14300290825291E-2</v>
      </c>
      <c r="AC3546" s="16">
        <v>0.76588812207498502</v>
      </c>
      <c r="AD3546" s="16">
        <v>1.2536658426592799</v>
      </c>
      <c r="AE3546" s="16">
        <v>0.61091887169102199</v>
      </c>
      <c r="AF3546">
        <v>0.54125329062147198</v>
      </c>
      <c r="AG3546" t="s">
        <v>3500</v>
      </c>
      <c r="AH3546" s="3" t="s">
        <v>4390</v>
      </c>
      <c r="AI3546" s="20" t="s">
        <v>12608</v>
      </c>
      <c r="AJ3546" s="20" t="s">
        <v>12609</v>
      </c>
      <c r="AK3546" s="20" t="s">
        <v>4390</v>
      </c>
      <c r="AL3546" s="3" t="s">
        <v>6289</v>
      </c>
      <c r="AM3546" s="20" t="s">
        <v>6289</v>
      </c>
      <c r="AN3546" s="3" t="s">
        <v>6289</v>
      </c>
      <c r="AO3546" s="20" t="s">
        <v>6289</v>
      </c>
      <c r="AP3546" s="3" t="s">
        <v>6289</v>
      </c>
      <c r="AQ3546" s="20" t="s">
        <v>6289</v>
      </c>
      <c r="AR3546" s="3" t="s">
        <v>6289</v>
      </c>
      <c r="AS3546" s="20" t="s">
        <v>6289</v>
      </c>
      <c r="AT3546" s="3" t="s">
        <v>6289</v>
      </c>
      <c r="AU3546" s="20" t="s">
        <v>6289</v>
      </c>
      <c r="AV3546" s="3" t="s">
        <v>6289</v>
      </c>
      <c r="AW3546" s="20" t="s">
        <v>6289</v>
      </c>
      <c r="AX3546" s="3" t="s">
        <v>6289</v>
      </c>
      <c r="AY3546" s="3" t="s">
        <v>6289</v>
      </c>
      <c r="AZ3546" s="3" t="s">
        <v>6289</v>
      </c>
    </row>
    <row r="3547" spans="1:52">
      <c r="A3547" t="s">
        <v>4553</v>
      </c>
      <c r="B3547" s="3" t="s">
        <v>6297</v>
      </c>
      <c r="C3547">
        <v>0</v>
      </c>
      <c r="D3547">
        <v>0</v>
      </c>
      <c r="E3547">
        <v>0</v>
      </c>
      <c r="F3547">
        <v>0</v>
      </c>
      <c r="G3547">
        <v>0</v>
      </c>
      <c r="H3547">
        <v>0</v>
      </c>
      <c r="I3547" s="16">
        <f t="shared" si="220"/>
        <v>0</v>
      </c>
      <c r="J3547" s="16">
        <f t="shared" si="221"/>
        <v>0</v>
      </c>
      <c r="K3547">
        <v>0</v>
      </c>
      <c r="L3547">
        <v>0</v>
      </c>
      <c r="M3547">
        <v>0</v>
      </c>
      <c r="N3547">
        <v>0</v>
      </c>
      <c r="O3547">
        <f t="shared" si="222"/>
        <v>0</v>
      </c>
      <c r="P3547" s="16">
        <f t="shared" si="223"/>
        <v>0</v>
      </c>
      <c r="Q3547" s="16">
        <v>0.31430029082529098</v>
      </c>
      <c r="R3547" s="16">
        <v>0</v>
      </c>
      <c r="S3547" s="16">
        <v>0</v>
      </c>
      <c r="T3547" s="16">
        <v>0</v>
      </c>
      <c r="U3547" s="16">
        <v>0</v>
      </c>
      <c r="V3547" s="16">
        <v>0</v>
      </c>
      <c r="W3547" s="16">
        <v>0</v>
      </c>
      <c r="X3547" s="16">
        <v>0</v>
      </c>
      <c r="Y3547" s="16">
        <v>0</v>
      </c>
      <c r="Z3547" s="16">
        <v>0</v>
      </c>
      <c r="AA3547" t="s">
        <v>4553</v>
      </c>
      <c r="AB3547" s="16">
        <v>3.14300290825291E-2</v>
      </c>
      <c r="AC3547" s="16">
        <v>0.76588812207498502</v>
      </c>
      <c r="AD3547" s="16">
        <v>1.2536658426592799</v>
      </c>
      <c r="AE3547" s="16">
        <v>0.61091887169102199</v>
      </c>
      <c r="AF3547">
        <v>0.54125329062147198</v>
      </c>
      <c r="AG3547" t="s">
        <v>3500</v>
      </c>
      <c r="AH3547" s="3" t="s">
        <v>4553</v>
      </c>
      <c r="AI3547" s="20" t="s">
        <v>14053</v>
      </c>
      <c r="AJ3547" s="20" t="s">
        <v>14054</v>
      </c>
      <c r="AK3547" s="20" t="s">
        <v>4553</v>
      </c>
      <c r="AL3547" s="3" t="s">
        <v>6289</v>
      </c>
      <c r="AM3547" s="20" t="s">
        <v>6289</v>
      </c>
      <c r="AN3547" s="3" t="s">
        <v>6289</v>
      </c>
      <c r="AO3547" s="20" t="s">
        <v>6289</v>
      </c>
      <c r="AP3547" s="3" t="s">
        <v>6289</v>
      </c>
      <c r="AQ3547" s="20" t="s">
        <v>6289</v>
      </c>
      <c r="AR3547" s="3" t="s">
        <v>6289</v>
      </c>
      <c r="AS3547" s="20" t="s">
        <v>6289</v>
      </c>
      <c r="AT3547" s="3" t="s">
        <v>6289</v>
      </c>
      <c r="AU3547" s="20" t="s">
        <v>6289</v>
      </c>
      <c r="AV3547" s="3" t="s">
        <v>6289</v>
      </c>
      <c r="AW3547" s="20" t="s">
        <v>6289</v>
      </c>
      <c r="AX3547" s="3" t="s">
        <v>6289</v>
      </c>
      <c r="AY3547" s="3" t="s">
        <v>6289</v>
      </c>
      <c r="AZ3547" s="3" t="s">
        <v>6289</v>
      </c>
    </row>
    <row r="3548" spans="1:52">
      <c r="A3548" t="s">
        <v>4575</v>
      </c>
      <c r="B3548" s="3" t="s">
        <v>6297</v>
      </c>
      <c r="C3548">
        <v>0</v>
      </c>
      <c r="D3548">
        <v>0</v>
      </c>
      <c r="E3548">
        <v>0</v>
      </c>
      <c r="F3548">
        <v>0</v>
      </c>
      <c r="G3548">
        <v>0</v>
      </c>
      <c r="H3548">
        <v>0</v>
      </c>
      <c r="I3548" s="16">
        <f t="shared" si="220"/>
        <v>0</v>
      </c>
      <c r="J3548" s="16">
        <f t="shared" si="221"/>
        <v>0</v>
      </c>
      <c r="K3548">
        <v>0</v>
      </c>
      <c r="L3548">
        <v>0</v>
      </c>
      <c r="M3548">
        <v>0</v>
      </c>
      <c r="N3548">
        <v>0</v>
      </c>
      <c r="O3548">
        <f t="shared" si="222"/>
        <v>0</v>
      </c>
      <c r="P3548" s="16">
        <f t="shared" si="223"/>
        <v>0</v>
      </c>
      <c r="Q3548" s="16">
        <v>0.31430029082529098</v>
      </c>
      <c r="R3548" s="16">
        <v>0</v>
      </c>
      <c r="S3548" s="16">
        <v>0</v>
      </c>
      <c r="T3548" s="16">
        <v>0</v>
      </c>
      <c r="U3548" s="16">
        <v>0</v>
      </c>
      <c r="V3548" s="16">
        <v>0</v>
      </c>
      <c r="W3548" s="16">
        <v>0</v>
      </c>
      <c r="X3548" s="16">
        <v>0</v>
      </c>
      <c r="Y3548" s="16">
        <v>0</v>
      </c>
      <c r="Z3548" s="16">
        <v>0</v>
      </c>
      <c r="AA3548" t="s">
        <v>4575</v>
      </c>
      <c r="AB3548" s="16">
        <v>3.14300290825291E-2</v>
      </c>
      <c r="AC3548" s="16">
        <v>0.76588812207498502</v>
      </c>
      <c r="AD3548" s="16">
        <v>1.2536658426592799</v>
      </c>
      <c r="AE3548" s="16">
        <v>0.61091887169102199</v>
      </c>
      <c r="AF3548">
        <v>0.54125329062147198</v>
      </c>
      <c r="AG3548" t="s">
        <v>3500</v>
      </c>
      <c r="AH3548" s="3" t="s">
        <v>4575</v>
      </c>
      <c r="AI3548" s="20" t="s">
        <v>14099</v>
      </c>
      <c r="AJ3548" s="20" t="s">
        <v>14100</v>
      </c>
      <c r="AK3548" s="20" t="s">
        <v>4575</v>
      </c>
      <c r="AL3548" s="3" t="s">
        <v>6289</v>
      </c>
      <c r="AM3548" s="20" t="s">
        <v>6289</v>
      </c>
      <c r="AN3548" s="3" t="s">
        <v>6289</v>
      </c>
      <c r="AO3548" s="20" t="s">
        <v>6289</v>
      </c>
      <c r="AP3548" s="3" t="s">
        <v>6289</v>
      </c>
      <c r="AQ3548" s="20" t="s">
        <v>6289</v>
      </c>
      <c r="AR3548" s="3" t="s">
        <v>6289</v>
      </c>
      <c r="AS3548" s="20" t="s">
        <v>6289</v>
      </c>
      <c r="AT3548" s="3" t="s">
        <v>6289</v>
      </c>
      <c r="AU3548" s="20" t="s">
        <v>6289</v>
      </c>
      <c r="AV3548" s="3" t="s">
        <v>6289</v>
      </c>
      <c r="AW3548" s="20" t="s">
        <v>6289</v>
      </c>
      <c r="AX3548" s="3" t="s">
        <v>6289</v>
      </c>
      <c r="AY3548" s="3" t="s">
        <v>6289</v>
      </c>
      <c r="AZ3548" s="3" t="s">
        <v>6289</v>
      </c>
    </row>
    <row r="3549" spans="1:52">
      <c r="A3549" t="s">
        <v>5497</v>
      </c>
      <c r="B3549" s="3" t="s">
        <v>6297</v>
      </c>
      <c r="C3549">
        <v>0</v>
      </c>
      <c r="D3549">
        <v>0</v>
      </c>
      <c r="E3549">
        <v>0</v>
      </c>
      <c r="F3549">
        <v>0</v>
      </c>
      <c r="G3549">
        <v>0</v>
      </c>
      <c r="H3549">
        <v>0</v>
      </c>
      <c r="I3549" s="16">
        <f t="shared" si="220"/>
        <v>0</v>
      </c>
      <c r="J3549" s="16">
        <f t="shared" si="221"/>
        <v>0</v>
      </c>
      <c r="K3549">
        <v>0</v>
      </c>
      <c r="L3549">
        <v>0</v>
      </c>
      <c r="M3549">
        <v>0</v>
      </c>
      <c r="N3549">
        <v>0</v>
      </c>
      <c r="O3549">
        <f t="shared" si="222"/>
        <v>0</v>
      </c>
      <c r="P3549" s="16">
        <f t="shared" si="223"/>
        <v>0</v>
      </c>
      <c r="Q3549" s="16">
        <v>0.31430029082529098</v>
      </c>
      <c r="R3549" s="16">
        <v>0</v>
      </c>
      <c r="S3549" s="16">
        <v>0</v>
      </c>
      <c r="T3549" s="16">
        <v>0</v>
      </c>
      <c r="U3549" s="16">
        <v>0</v>
      </c>
      <c r="V3549" s="16">
        <v>0</v>
      </c>
      <c r="W3549" s="16">
        <v>0</v>
      </c>
      <c r="X3549" s="16">
        <v>0</v>
      </c>
      <c r="Y3549" s="16">
        <v>0</v>
      </c>
      <c r="Z3549" s="16">
        <v>0</v>
      </c>
      <c r="AA3549" t="s">
        <v>5497</v>
      </c>
      <c r="AB3549" s="16">
        <v>3.14300290825291E-2</v>
      </c>
      <c r="AC3549" s="16">
        <v>0.76588812207498502</v>
      </c>
      <c r="AD3549" s="16">
        <v>1.2536658426592799</v>
      </c>
      <c r="AE3549" s="16">
        <v>0.61091887169102199</v>
      </c>
      <c r="AF3549">
        <v>0.54125329062147198</v>
      </c>
      <c r="AG3549" t="s">
        <v>3500</v>
      </c>
      <c r="AH3549" s="3" t="s">
        <v>5497</v>
      </c>
      <c r="AI3549" s="20" t="s">
        <v>20959</v>
      </c>
      <c r="AJ3549" s="20" t="s">
        <v>20960</v>
      </c>
      <c r="AK3549" s="20" t="s">
        <v>5497</v>
      </c>
      <c r="AL3549" s="3" t="s">
        <v>6289</v>
      </c>
      <c r="AM3549" s="20" t="s">
        <v>6289</v>
      </c>
      <c r="AN3549" s="3" t="s">
        <v>6289</v>
      </c>
      <c r="AO3549" s="20" t="s">
        <v>6289</v>
      </c>
      <c r="AP3549" s="3" t="s">
        <v>6289</v>
      </c>
      <c r="AQ3549" s="20" t="s">
        <v>6289</v>
      </c>
      <c r="AR3549" s="3" t="s">
        <v>6289</v>
      </c>
      <c r="AS3549" s="20" t="s">
        <v>6289</v>
      </c>
      <c r="AT3549" s="3" t="s">
        <v>6289</v>
      </c>
      <c r="AU3549" s="20" t="s">
        <v>6289</v>
      </c>
      <c r="AV3549" s="3" t="s">
        <v>6289</v>
      </c>
      <c r="AW3549" s="20" t="s">
        <v>6289</v>
      </c>
      <c r="AX3549" s="3" t="s">
        <v>6289</v>
      </c>
      <c r="AY3549" s="3" t="s">
        <v>6289</v>
      </c>
      <c r="AZ3549" s="3" t="s">
        <v>6289</v>
      </c>
    </row>
    <row r="3550" spans="1:52">
      <c r="A3550" t="s">
        <v>5702</v>
      </c>
      <c r="B3550" s="3" t="s">
        <v>22060</v>
      </c>
      <c r="C3550">
        <v>0</v>
      </c>
      <c r="D3550">
        <v>0</v>
      </c>
      <c r="E3550">
        <v>0</v>
      </c>
      <c r="F3550">
        <v>0</v>
      </c>
      <c r="G3550">
        <v>0</v>
      </c>
      <c r="H3550">
        <v>0</v>
      </c>
      <c r="I3550" s="16">
        <f t="shared" si="220"/>
        <v>0</v>
      </c>
      <c r="J3550" s="16">
        <f t="shared" si="221"/>
        <v>0</v>
      </c>
      <c r="K3550">
        <v>0</v>
      </c>
      <c r="L3550">
        <v>0</v>
      </c>
      <c r="M3550">
        <v>0</v>
      </c>
      <c r="N3550">
        <v>0</v>
      </c>
      <c r="O3550">
        <f t="shared" si="222"/>
        <v>0</v>
      </c>
      <c r="P3550" s="16">
        <f t="shared" si="223"/>
        <v>0</v>
      </c>
      <c r="Q3550" s="16">
        <v>0.31430029082529098</v>
      </c>
      <c r="R3550" s="16">
        <v>0</v>
      </c>
      <c r="S3550" s="16">
        <v>0</v>
      </c>
      <c r="T3550" s="16">
        <v>0</v>
      </c>
      <c r="U3550" s="16">
        <v>0</v>
      </c>
      <c r="V3550" s="16">
        <v>0</v>
      </c>
      <c r="W3550" s="16">
        <v>0</v>
      </c>
      <c r="X3550" s="16">
        <v>0</v>
      </c>
      <c r="Y3550" s="16">
        <v>0</v>
      </c>
      <c r="Z3550" s="16">
        <v>0</v>
      </c>
      <c r="AA3550" t="s">
        <v>5702</v>
      </c>
      <c r="AB3550" s="16">
        <v>3.14300290825291E-2</v>
      </c>
      <c r="AC3550" s="16">
        <v>0.76588812207498502</v>
      </c>
      <c r="AD3550" s="16">
        <v>1.2536658426592799</v>
      </c>
      <c r="AE3550" s="16">
        <v>0.61091887169102199</v>
      </c>
      <c r="AF3550">
        <v>0.54125329062147198</v>
      </c>
      <c r="AG3550" t="s">
        <v>3500</v>
      </c>
      <c r="AH3550" s="3" t="s">
        <v>5702</v>
      </c>
      <c r="AI3550" s="20" t="s">
        <v>22061</v>
      </c>
      <c r="AJ3550" s="20" t="s">
        <v>22062</v>
      </c>
      <c r="AK3550" s="20" t="s">
        <v>5702</v>
      </c>
      <c r="AL3550" s="3" t="s">
        <v>6289</v>
      </c>
      <c r="AM3550" s="20" t="s">
        <v>6289</v>
      </c>
      <c r="AN3550" s="3" t="s">
        <v>6289</v>
      </c>
      <c r="AO3550" s="20" t="s">
        <v>6289</v>
      </c>
      <c r="AP3550" s="3" t="s">
        <v>6289</v>
      </c>
      <c r="AQ3550" s="20" t="s">
        <v>6289</v>
      </c>
      <c r="AR3550" s="3" t="s">
        <v>6289</v>
      </c>
      <c r="AS3550" s="20" t="s">
        <v>6289</v>
      </c>
      <c r="AT3550" s="3" t="s">
        <v>6289</v>
      </c>
      <c r="AU3550" s="20" t="s">
        <v>6289</v>
      </c>
      <c r="AV3550" s="3" t="s">
        <v>6289</v>
      </c>
      <c r="AW3550" s="20" t="s">
        <v>6289</v>
      </c>
      <c r="AX3550" s="3" t="s">
        <v>6289</v>
      </c>
      <c r="AY3550" s="3" t="s">
        <v>6289</v>
      </c>
      <c r="AZ3550" s="3" t="s">
        <v>6289</v>
      </c>
    </row>
    <row r="3551" spans="1:52">
      <c r="A3551" t="s">
        <v>2342</v>
      </c>
      <c r="B3551" s="3" t="s">
        <v>6406</v>
      </c>
      <c r="C3551">
        <v>30</v>
      </c>
      <c r="D3551">
        <v>8</v>
      </c>
      <c r="E3551">
        <v>15</v>
      </c>
      <c r="F3551">
        <v>30</v>
      </c>
      <c r="G3551">
        <v>32</v>
      </c>
      <c r="H3551">
        <v>15</v>
      </c>
      <c r="I3551" s="16">
        <f t="shared" si="220"/>
        <v>21.666666666666668</v>
      </c>
      <c r="J3551" s="16">
        <f t="shared" si="221"/>
        <v>3.805454175454158</v>
      </c>
      <c r="K3551">
        <v>4</v>
      </c>
      <c r="L3551">
        <v>15</v>
      </c>
      <c r="M3551">
        <v>10</v>
      </c>
      <c r="N3551">
        <v>8</v>
      </c>
      <c r="O3551">
        <f t="shared" si="222"/>
        <v>9.25</v>
      </c>
      <c r="P3551" s="16">
        <f t="shared" si="223"/>
        <v>1.9803724397193574</v>
      </c>
      <c r="Q3551" s="16">
        <v>12.1005611967737</v>
      </c>
      <c r="R3551" s="16">
        <v>9.0688948988458797</v>
      </c>
      <c r="S3551" s="16">
        <v>8.4185283279778407</v>
      </c>
      <c r="T3551" s="16">
        <v>13.046563537407501</v>
      </c>
      <c r="U3551" s="16">
        <v>37.339524964733101</v>
      </c>
      <c r="V3551" s="16">
        <v>18.247348536194998</v>
      </c>
      <c r="W3551" s="16">
        <v>36.467375938942503</v>
      </c>
      <c r="X3551" s="16">
        <v>16.844603858181699</v>
      </c>
      <c r="Y3551" s="16">
        <v>17.464517601993801</v>
      </c>
      <c r="Z3551" s="16">
        <v>12.3327322455077</v>
      </c>
      <c r="AA3551" t="s">
        <v>2342</v>
      </c>
      <c r="AB3551" s="16">
        <v>18.133065110655899</v>
      </c>
      <c r="AC3551" s="16">
        <v>0.36240374520468299</v>
      </c>
      <c r="AD3551" s="16">
        <v>0.59322953389581701</v>
      </c>
      <c r="AE3551" s="16">
        <v>0.610899701545083</v>
      </c>
      <c r="AF3551">
        <v>0.54126598244207602</v>
      </c>
      <c r="AG3551">
        <v>0.80852614362800002</v>
      </c>
      <c r="AH3551" s="3" t="s">
        <v>2342</v>
      </c>
      <c r="AI3551" s="20" t="s">
        <v>16302</v>
      </c>
      <c r="AJ3551" s="20" t="s">
        <v>16303</v>
      </c>
      <c r="AK3551" s="20" t="s">
        <v>2342</v>
      </c>
      <c r="AL3551" s="3" t="s">
        <v>6289</v>
      </c>
      <c r="AM3551" s="20" t="s">
        <v>6289</v>
      </c>
      <c r="AN3551" s="3" t="s">
        <v>6289</v>
      </c>
      <c r="AO3551" s="20" t="s">
        <v>8831</v>
      </c>
      <c r="AP3551" s="3" t="s">
        <v>8832</v>
      </c>
      <c r="AQ3551" s="20" t="s">
        <v>8833</v>
      </c>
      <c r="AR3551" s="3" t="s">
        <v>8834</v>
      </c>
      <c r="AS3551" s="20" t="s">
        <v>6289</v>
      </c>
      <c r="AT3551" s="3" t="s">
        <v>6289</v>
      </c>
      <c r="AU3551" s="20" t="s">
        <v>6289</v>
      </c>
      <c r="AV3551" s="3" t="s">
        <v>6289</v>
      </c>
      <c r="AW3551" s="20" t="s">
        <v>6289</v>
      </c>
      <c r="AX3551" s="3" t="s">
        <v>6289</v>
      </c>
      <c r="AY3551" s="3" t="s">
        <v>6289</v>
      </c>
      <c r="AZ3551" s="3" t="s">
        <v>6289</v>
      </c>
    </row>
    <row r="3552" spans="1:52">
      <c r="A3552" t="s">
        <v>4467</v>
      </c>
      <c r="B3552" s="3" t="s">
        <v>6406</v>
      </c>
      <c r="C3552">
        <v>2</v>
      </c>
      <c r="D3552">
        <v>0</v>
      </c>
      <c r="E3552">
        <v>2</v>
      </c>
      <c r="F3552">
        <v>2</v>
      </c>
      <c r="G3552">
        <v>5</v>
      </c>
      <c r="H3552">
        <v>2</v>
      </c>
      <c r="I3552" s="16">
        <f t="shared" si="220"/>
        <v>2.1666666666666665</v>
      </c>
      <c r="J3552" s="16">
        <f t="shared" si="221"/>
        <v>0.59706070167235215</v>
      </c>
      <c r="K3552">
        <v>1</v>
      </c>
      <c r="L3552">
        <v>0</v>
      </c>
      <c r="M3552">
        <v>0</v>
      </c>
      <c r="N3552">
        <v>0</v>
      </c>
      <c r="O3552">
        <f t="shared" si="222"/>
        <v>0.25</v>
      </c>
      <c r="P3552" s="16">
        <f t="shared" si="223"/>
        <v>0.21650635094610965</v>
      </c>
      <c r="Q3552" s="16">
        <v>0.47145043623793698</v>
      </c>
      <c r="R3552" s="16">
        <v>1.4170148279446699</v>
      </c>
      <c r="S3552" s="16">
        <v>1.27553459514816</v>
      </c>
      <c r="T3552" s="16">
        <v>0</v>
      </c>
      <c r="U3552" s="16">
        <v>4.9786033286310696</v>
      </c>
      <c r="V3552" s="16">
        <v>1.216489902413</v>
      </c>
      <c r="W3552" s="16">
        <v>0</v>
      </c>
      <c r="X3552" s="16">
        <v>0</v>
      </c>
      <c r="Y3552" s="16">
        <v>4.3661294004984397</v>
      </c>
      <c r="Z3552" s="16">
        <v>0</v>
      </c>
      <c r="AA3552" t="s">
        <v>4467</v>
      </c>
      <c r="AB3552" s="16">
        <v>1.3725222490873299</v>
      </c>
      <c r="AC3552" s="16">
        <v>-0.64146502226498603</v>
      </c>
      <c r="AD3552" s="16">
        <v>1.0502117938980999</v>
      </c>
      <c r="AE3552" s="16">
        <v>-0.61079586612148196</v>
      </c>
      <c r="AF3552">
        <v>0.54133473048846004</v>
      </c>
      <c r="AG3552" t="s">
        <v>3500</v>
      </c>
      <c r="AH3552" s="3" t="s">
        <v>4467</v>
      </c>
      <c r="AI3552" s="20" t="s">
        <v>13407</v>
      </c>
      <c r="AJ3552" s="20" t="s">
        <v>13408</v>
      </c>
      <c r="AK3552" s="20" t="s">
        <v>4467</v>
      </c>
      <c r="AL3552" s="3" t="s">
        <v>6289</v>
      </c>
      <c r="AM3552" s="20" t="s">
        <v>6289</v>
      </c>
      <c r="AN3552" s="3" t="s">
        <v>6289</v>
      </c>
      <c r="AO3552" s="20" t="s">
        <v>6289</v>
      </c>
      <c r="AP3552" s="3" t="s">
        <v>6289</v>
      </c>
      <c r="AQ3552" s="20" t="s">
        <v>6289</v>
      </c>
      <c r="AR3552" s="3" t="s">
        <v>6289</v>
      </c>
      <c r="AS3552" s="20" t="s">
        <v>6289</v>
      </c>
      <c r="AT3552" s="3" t="s">
        <v>6289</v>
      </c>
      <c r="AU3552" s="20" t="s">
        <v>6289</v>
      </c>
      <c r="AV3552" s="3" t="s">
        <v>6289</v>
      </c>
      <c r="AW3552" s="20" t="s">
        <v>6289</v>
      </c>
      <c r="AX3552" s="3" t="s">
        <v>6289</v>
      </c>
      <c r="AY3552" s="3" t="s">
        <v>6289</v>
      </c>
      <c r="AZ3552" s="3" t="s">
        <v>6289</v>
      </c>
    </row>
    <row r="3553" spans="1:52">
      <c r="A3553" t="s">
        <v>2341</v>
      </c>
      <c r="B3553" s="3" t="s">
        <v>6406</v>
      </c>
      <c r="C3553">
        <v>25</v>
      </c>
      <c r="D3553">
        <v>5</v>
      </c>
      <c r="E3553">
        <v>9</v>
      </c>
      <c r="F3553">
        <v>25</v>
      </c>
      <c r="G3553">
        <v>18</v>
      </c>
      <c r="H3553">
        <v>9</v>
      </c>
      <c r="I3553" s="16">
        <f t="shared" si="220"/>
        <v>15.166666666666666</v>
      </c>
      <c r="J3553" s="16">
        <f t="shared" si="221"/>
        <v>3.2524919221581019</v>
      </c>
      <c r="K3553">
        <v>0</v>
      </c>
      <c r="L3553">
        <v>17</v>
      </c>
      <c r="M3553">
        <v>6</v>
      </c>
      <c r="N3553">
        <v>8</v>
      </c>
      <c r="O3553">
        <f t="shared" si="222"/>
        <v>7.75</v>
      </c>
      <c r="P3553" s="16">
        <f t="shared" si="223"/>
        <v>3.049077729412617</v>
      </c>
      <c r="Q3553" s="16">
        <v>9.1147084339334405</v>
      </c>
      <c r="R3553" s="16">
        <v>5.1012533806008102</v>
      </c>
      <c r="S3553" s="16">
        <v>4.0817107044741103</v>
      </c>
      <c r="T3553" s="16">
        <v>8.1541022108797101</v>
      </c>
      <c r="U3553" s="16">
        <v>22.403714978839801</v>
      </c>
      <c r="V3553" s="16">
        <v>15.2061237801625</v>
      </c>
      <c r="W3553" s="16">
        <v>21.880425563365499</v>
      </c>
      <c r="X3553" s="16">
        <v>19.090551039272601</v>
      </c>
      <c r="Y3553" s="16">
        <v>0</v>
      </c>
      <c r="Z3553" s="16">
        <v>12.3327322455077</v>
      </c>
      <c r="AA3553" t="s">
        <v>2341</v>
      </c>
      <c r="AB3553" s="16">
        <v>11.736532233703601</v>
      </c>
      <c r="AC3553" s="16">
        <v>0.421682316599028</v>
      </c>
      <c r="AD3553" s="16">
        <v>0.69050204362454903</v>
      </c>
      <c r="AE3553" s="16">
        <v>0.61068945485744497</v>
      </c>
      <c r="AF3553">
        <v>0.54140518848825503</v>
      </c>
      <c r="AG3553">
        <v>0.80852614362800002</v>
      </c>
      <c r="AH3553" s="3" t="s">
        <v>2341</v>
      </c>
      <c r="AI3553" s="20" t="s">
        <v>9906</v>
      </c>
      <c r="AJ3553" s="20" t="s">
        <v>9907</v>
      </c>
      <c r="AK3553" s="20" t="s">
        <v>2341</v>
      </c>
      <c r="AL3553" s="3" t="s">
        <v>6289</v>
      </c>
      <c r="AM3553" s="20" t="s">
        <v>6289</v>
      </c>
      <c r="AN3553" s="3" t="s">
        <v>6289</v>
      </c>
      <c r="AO3553" s="20" t="s">
        <v>6289</v>
      </c>
      <c r="AP3553" s="3" t="s">
        <v>6289</v>
      </c>
      <c r="AQ3553" s="20" t="s">
        <v>6289</v>
      </c>
      <c r="AR3553" s="3" t="s">
        <v>6289</v>
      </c>
      <c r="AS3553" s="20" t="s">
        <v>6289</v>
      </c>
      <c r="AT3553" s="3" t="s">
        <v>6289</v>
      </c>
      <c r="AU3553" s="20" t="s">
        <v>6289</v>
      </c>
      <c r="AV3553" s="3" t="s">
        <v>6289</v>
      </c>
      <c r="AW3553" s="20" t="s">
        <v>6289</v>
      </c>
      <c r="AX3553" s="3" t="s">
        <v>6289</v>
      </c>
      <c r="AY3553" s="3" t="s">
        <v>6289</v>
      </c>
      <c r="AZ3553" s="3" t="s">
        <v>6289</v>
      </c>
    </row>
    <row r="3554" spans="1:52">
      <c r="A3554" t="s">
        <v>4660</v>
      </c>
      <c r="B3554" s="3" t="s">
        <v>6406</v>
      </c>
      <c r="C3554">
        <v>1</v>
      </c>
      <c r="D3554">
        <v>0</v>
      </c>
      <c r="E3554">
        <v>0</v>
      </c>
      <c r="F3554">
        <v>1</v>
      </c>
      <c r="G3554">
        <v>4</v>
      </c>
      <c r="H3554">
        <v>0</v>
      </c>
      <c r="I3554" s="16">
        <f t="shared" si="220"/>
        <v>1</v>
      </c>
      <c r="J3554" s="16">
        <f t="shared" si="221"/>
        <v>0.57735026918962584</v>
      </c>
      <c r="K3554">
        <v>0</v>
      </c>
      <c r="L3554">
        <v>0</v>
      </c>
      <c r="M3554">
        <v>0</v>
      </c>
      <c r="N3554">
        <v>1</v>
      </c>
      <c r="O3554">
        <f t="shared" si="222"/>
        <v>0.25</v>
      </c>
      <c r="P3554" s="16">
        <f t="shared" si="223"/>
        <v>0.21650635094610965</v>
      </c>
      <c r="Q3554" s="16">
        <v>2.0429518903643902</v>
      </c>
      <c r="R3554" s="16">
        <v>1.1336118623557401</v>
      </c>
      <c r="S3554" s="16">
        <v>2.0408553522370498</v>
      </c>
      <c r="T3554" s="16">
        <v>0</v>
      </c>
      <c r="U3554" s="16">
        <v>0</v>
      </c>
      <c r="V3554" s="16">
        <v>0.60824495120650002</v>
      </c>
      <c r="W3554" s="16">
        <v>0</v>
      </c>
      <c r="X3554" s="16">
        <v>0</v>
      </c>
      <c r="Y3554" s="16">
        <v>0</v>
      </c>
      <c r="Z3554" s="16">
        <v>1.54159153068846</v>
      </c>
      <c r="AA3554" t="s">
        <v>4660</v>
      </c>
      <c r="AB3554" s="16">
        <v>0.73672555868521405</v>
      </c>
      <c r="AC3554" s="16">
        <v>-0.64227388180183898</v>
      </c>
      <c r="AD3554" s="16">
        <v>1.05296293050817</v>
      </c>
      <c r="AE3554" s="16">
        <v>-0.60996817949884896</v>
      </c>
      <c r="AF3554">
        <v>0.54188288660480899</v>
      </c>
      <c r="AG3554" t="s">
        <v>3500</v>
      </c>
      <c r="AH3554" s="3" t="s">
        <v>4660</v>
      </c>
      <c r="AI3554" s="20" t="s">
        <v>14592</v>
      </c>
      <c r="AJ3554" s="20" t="s">
        <v>14593</v>
      </c>
      <c r="AK3554" s="20" t="s">
        <v>4660</v>
      </c>
      <c r="AL3554" s="3" t="s">
        <v>6289</v>
      </c>
      <c r="AM3554" s="20" t="s">
        <v>6289</v>
      </c>
      <c r="AN3554" s="3" t="s">
        <v>6289</v>
      </c>
      <c r="AO3554" s="20" t="s">
        <v>6289</v>
      </c>
      <c r="AP3554" s="3" t="s">
        <v>6289</v>
      </c>
      <c r="AQ3554" s="20" t="s">
        <v>6289</v>
      </c>
      <c r="AR3554" s="3" t="s">
        <v>6289</v>
      </c>
      <c r="AS3554" s="20" t="s">
        <v>6289</v>
      </c>
      <c r="AT3554" s="3" t="s">
        <v>6289</v>
      </c>
      <c r="AU3554" s="20" t="s">
        <v>6289</v>
      </c>
      <c r="AV3554" s="3" t="s">
        <v>6289</v>
      </c>
      <c r="AW3554" s="20" t="s">
        <v>6289</v>
      </c>
      <c r="AX3554" s="3" t="s">
        <v>6289</v>
      </c>
      <c r="AY3554" s="3" t="s">
        <v>6289</v>
      </c>
      <c r="AZ3554" s="3" t="s">
        <v>6289</v>
      </c>
    </row>
    <row r="3555" spans="1:52">
      <c r="A3555" t="s">
        <v>2343</v>
      </c>
      <c r="B3555" s="3" t="s">
        <v>6406</v>
      </c>
      <c r="C3555">
        <v>14</v>
      </c>
      <c r="D3555">
        <v>1</v>
      </c>
      <c r="E3555">
        <v>7</v>
      </c>
      <c r="F3555">
        <v>14</v>
      </c>
      <c r="G3555">
        <v>84</v>
      </c>
      <c r="H3555">
        <v>7</v>
      </c>
      <c r="I3555" s="16">
        <f t="shared" si="220"/>
        <v>21.166666666666668</v>
      </c>
      <c r="J3555" s="16">
        <f t="shared" si="221"/>
        <v>11.617555362148812</v>
      </c>
      <c r="K3555">
        <v>7</v>
      </c>
      <c r="L3555">
        <v>5</v>
      </c>
      <c r="M3555">
        <v>0</v>
      </c>
      <c r="N3555">
        <v>33</v>
      </c>
      <c r="O3555">
        <f t="shared" si="222"/>
        <v>11.25</v>
      </c>
      <c r="P3555" s="16">
        <f t="shared" si="223"/>
        <v>6.4067835143697494</v>
      </c>
      <c r="Q3555" s="16">
        <v>20.586669049056599</v>
      </c>
      <c r="R3555" s="16">
        <v>23.805849109470401</v>
      </c>
      <c r="S3555" s="16">
        <v>15.5615220608075</v>
      </c>
      <c r="T3555" s="16">
        <v>1.63082044217594</v>
      </c>
      <c r="U3555" s="16">
        <v>17.425111650208802</v>
      </c>
      <c r="V3555" s="16">
        <v>8.5154293168910105</v>
      </c>
      <c r="W3555" s="16">
        <v>0</v>
      </c>
      <c r="X3555" s="16">
        <v>5.6148679527272201</v>
      </c>
      <c r="Y3555" s="16">
        <v>30.562905803489102</v>
      </c>
      <c r="Z3555" s="16">
        <v>50.872520512719298</v>
      </c>
      <c r="AA3555" t="s">
        <v>2343</v>
      </c>
      <c r="AB3555" s="16">
        <v>17.457569589754598</v>
      </c>
      <c r="AC3555" s="16">
        <v>0.50421537487325097</v>
      </c>
      <c r="AD3555" s="16">
        <v>0.82791191833143996</v>
      </c>
      <c r="AE3555" s="16">
        <v>0.60902055364710495</v>
      </c>
      <c r="AF3555">
        <v>0.54251081534286205</v>
      </c>
      <c r="AG3555">
        <v>0.80958014996517602</v>
      </c>
      <c r="AH3555" s="3" t="s">
        <v>2343</v>
      </c>
      <c r="AI3555" s="20" t="s">
        <v>12293</v>
      </c>
      <c r="AJ3555" s="20" t="s">
        <v>12294</v>
      </c>
      <c r="AK3555" s="20" t="s">
        <v>2343</v>
      </c>
      <c r="AL3555" s="3" t="s">
        <v>6289</v>
      </c>
      <c r="AM3555" s="20" t="s">
        <v>6289</v>
      </c>
      <c r="AN3555" s="3" t="s">
        <v>6289</v>
      </c>
      <c r="AO3555" s="20" t="s">
        <v>6289</v>
      </c>
      <c r="AP3555" s="3" t="s">
        <v>6289</v>
      </c>
      <c r="AQ3555" s="20" t="s">
        <v>6289</v>
      </c>
      <c r="AR3555" s="3" t="s">
        <v>6289</v>
      </c>
      <c r="AS3555" s="20" t="s">
        <v>6289</v>
      </c>
      <c r="AT3555" s="3" t="s">
        <v>6289</v>
      </c>
      <c r="AU3555" s="20" t="s">
        <v>6289</v>
      </c>
      <c r="AV3555" s="3" t="s">
        <v>6289</v>
      </c>
      <c r="AW3555" s="20" t="s">
        <v>6289</v>
      </c>
      <c r="AX3555" s="3" t="s">
        <v>6289</v>
      </c>
      <c r="AY3555" s="3" t="s">
        <v>6289</v>
      </c>
      <c r="AZ3555" s="3" t="s">
        <v>6289</v>
      </c>
    </row>
    <row r="3556" spans="1:52" ht="30">
      <c r="A3556" t="s">
        <v>2344</v>
      </c>
      <c r="B3556" s="3" t="s">
        <v>24688</v>
      </c>
      <c r="C3556">
        <v>12</v>
      </c>
      <c r="D3556">
        <v>3</v>
      </c>
      <c r="E3556">
        <v>2</v>
      </c>
      <c r="F3556">
        <v>12</v>
      </c>
      <c r="G3556">
        <v>41</v>
      </c>
      <c r="H3556">
        <v>2</v>
      </c>
      <c r="I3556" s="16">
        <f t="shared" si="220"/>
        <v>12</v>
      </c>
      <c r="J3556" s="16">
        <f t="shared" si="221"/>
        <v>5.582711408148076</v>
      </c>
      <c r="K3556">
        <v>0</v>
      </c>
      <c r="L3556">
        <v>12</v>
      </c>
      <c r="M3556">
        <v>0</v>
      </c>
      <c r="N3556">
        <v>3</v>
      </c>
      <c r="O3556">
        <f t="shared" si="222"/>
        <v>3.75</v>
      </c>
      <c r="P3556" s="16">
        <f t="shared" si="223"/>
        <v>2.4590394466132501</v>
      </c>
      <c r="Q3556" s="16">
        <v>9.7433090155840301</v>
      </c>
      <c r="R3556" s="16">
        <v>11.6195215891463</v>
      </c>
      <c r="S3556" s="16">
        <v>8.16342140894821</v>
      </c>
      <c r="T3556" s="16">
        <v>4.8924613265278296</v>
      </c>
      <c r="U3556" s="16">
        <v>4.9786033286310696</v>
      </c>
      <c r="V3556" s="16">
        <v>7.2989394144780002</v>
      </c>
      <c r="W3556" s="16">
        <v>0</v>
      </c>
      <c r="X3556" s="16">
        <v>13.475683086545301</v>
      </c>
      <c r="Y3556" s="16">
        <v>0</v>
      </c>
      <c r="Z3556" s="16">
        <v>4.62477459206539</v>
      </c>
      <c r="AA3556" t="s">
        <v>2344</v>
      </c>
      <c r="AB3556" s="16">
        <v>6.4796713761926199</v>
      </c>
      <c r="AC3556" s="16">
        <v>-0.44891631293565398</v>
      </c>
      <c r="AD3556" s="16">
        <v>0.73722680724158496</v>
      </c>
      <c r="AE3556" s="16">
        <v>-0.60892565018806599</v>
      </c>
      <c r="AF3556">
        <v>0.54257372153996497</v>
      </c>
      <c r="AG3556">
        <v>0.80958014996517602</v>
      </c>
      <c r="AH3556" s="3" t="s">
        <v>2344</v>
      </c>
      <c r="AI3556" s="20" t="s">
        <v>24686</v>
      </c>
      <c r="AJ3556" s="20" t="s">
        <v>24687</v>
      </c>
      <c r="AK3556" s="20" t="s">
        <v>2344</v>
      </c>
      <c r="AL3556" s="3" t="s">
        <v>24689</v>
      </c>
      <c r="AM3556" s="20" t="s">
        <v>6289</v>
      </c>
      <c r="AN3556" s="3" t="s">
        <v>6289</v>
      </c>
      <c r="AO3556" s="20" t="s">
        <v>6472</v>
      </c>
      <c r="AP3556" s="3" t="s">
        <v>6473</v>
      </c>
      <c r="AQ3556" s="20" t="s">
        <v>6289</v>
      </c>
      <c r="AR3556" s="3" t="s">
        <v>6289</v>
      </c>
      <c r="AS3556" s="20" t="s">
        <v>6289</v>
      </c>
      <c r="AT3556" s="3" t="s">
        <v>6289</v>
      </c>
      <c r="AU3556" s="20" t="s">
        <v>6289</v>
      </c>
      <c r="AV3556" s="3" t="s">
        <v>6289</v>
      </c>
      <c r="AW3556" s="20" t="s">
        <v>6289</v>
      </c>
      <c r="AX3556" s="3" t="s">
        <v>6289</v>
      </c>
      <c r="AY3556" s="3" t="s">
        <v>6289</v>
      </c>
      <c r="AZ3556" s="3" t="s">
        <v>11772</v>
      </c>
    </row>
    <row r="3557" spans="1:52">
      <c r="A3557" t="s">
        <v>2349</v>
      </c>
      <c r="B3557" s="3" t="s">
        <v>23825</v>
      </c>
      <c r="C3557">
        <v>6</v>
      </c>
      <c r="D3557">
        <v>1</v>
      </c>
      <c r="E3557">
        <v>64</v>
      </c>
      <c r="F3557">
        <v>6</v>
      </c>
      <c r="G3557">
        <v>251</v>
      </c>
      <c r="H3557">
        <v>64</v>
      </c>
      <c r="I3557" s="16">
        <f t="shared" si="220"/>
        <v>65.333333333333329</v>
      </c>
      <c r="J3557" s="16">
        <f t="shared" si="221"/>
        <v>35.611847799625671</v>
      </c>
      <c r="K3557">
        <v>4</v>
      </c>
      <c r="L3557">
        <v>19</v>
      </c>
      <c r="M3557">
        <v>9</v>
      </c>
      <c r="N3557">
        <v>57</v>
      </c>
      <c r="O3557">
        <f t="shared" si="222"/>
        <v>22.25</v>
      </c>
      <c r="P3557" s="16">
        <f t="shared" si="223"/>
        <v>10.388545374594077</v>
      </c>
      <c r="Q3557" s="16">
        <v>50.1308963866339</v>
      </c>
      <c r="R3557" s="16">
        <v>71.134144362822397</v>
      </c>
      <c r="S3557" s="16">
        <v>88.777207822311794</v>
      </c>
      <c r="T3557" s="16">
        <v>1.63082044217594</v>
      </c>
      <c r="U3557" s="16">
        <v>159.315306516194</v>
      </c>
      <c r="V3557" s="16">
        <v>3.6494697072390001</v>
      </c>
      <c r="W3557" s="16">
        <v>32.820638345048202</v>
      </c>
      <c r="X3557" s="16">
        <v>21.336498220363399</v>
      </c>
      <c r="Y3557" s="16">
        <v>17.464517601993801</v>
      </c>
      <c r="Z3557" s="16">
        <v>87.870717249242404</v>
      </c>
      <c r="AA3557" t="s">
        <v>2349</v>
      </c>
      <c r="AB3557" s="16">
        <v>53.413021665402503</v>
      </c>
      <c r="AC3557" s="16">
        <v>-0.54054394277765205</v>
      </c>
      <c r="AD3557" s="16">
        <v>0.88939861853431501</v>
      </c>
      <c r="AE3557" s="16">
        <v>-0.607763416215376</v>
      </c>
      <c r="AF3557">
        <v>0.54334439622608899</v>
      </c>
      <c r="AG3557">
        <v>0.80978789847257304</v>
      </c>
      <c r="AH3557" s="3" t="s">
        <v>2349</v>
      </c>
      <c r="AI3557" s="20" t="s">
        <v>23823</v>
      </c>
      <c r="AJ3557" s="20" t="s">
        <v>23824</v>
      </c>
      <c r="AK3557" s="20" t="s">
        <v>2349</v>
      </c>
      <c r="AL3557" s="3" t="s">
        <v>6289</v>
      </c>
      <c r="AM3557" s="20" t="s">
        <v>6289</v>
      </c>
      <c r="AN3557" s="3" t="s">
        <v>6289</v>
      </c>
      <c r="AO3557" s="20" t="s">
        <v>6290</v>
      </c>
      <c r="AP3557" s="3" t="s">
        <v>6291</v>
      </c>
      <c r="AQ3557" s="20" t="s">
        <v>6289</v>
      </c>
      <c r="AR3557" s="3" t="s">
        <v>6289</v>
      </c>
      <c r="AS3557" s="20" t="s">
        <v>6289</v>
      </c>
      <c r="AT3557" s="3" t="s">
        <v>6289</v>
      </c>
      <c r="AU3557" s="20" t="s">
        <v>6289</v>
      </c>
      <c r="AV3557" s="3" t="s">
        <v>6289</v>
      </c>
      <c r="AW3557" s="20" t="s">
        <v>6289</v>
      </c>
      <c r="AX3557" s="3" t="s">
        <v>6289</v>
      </c>
      <c r="AY3557" s="3" t="s">
        <v>6289</v>
      </c>
      <c r="AZ3557" s="3" t="s">
        <v>6289</v>
      </c>
    </row>
    <row r="3558" spans="1:52">
      <c r="A3558" t="s">
        <v>4712</v>
      </c>
      <c r="B3558" s="3" t="s">
        <v>6406</v>
      </c>
      <c r="C3558">
        <v>8</v>
      </c>
      <c r="D3558">
        <v>0</v>
      </c>
      <c r="E3558">
        <v>0</v>
      </c>
      <c r="F3558">
        <v>8</v>
      </c>
      <c r="G3558">
        <v>13</v>
      </c>
      <c r="H3558">
        <v>0</v>
      </c>
      <c r="I3558" s="16">
        <f t="shared" si="220"/>
        <v>4.833333333333333</v>
      </c>
      <c r="J3558" s="16">
        <f t="shared" si="221"/>
        <v>2.0872185993521333</v>
      </c>
      <c r="K3558">
        <v>0</v>
      </c>
      <c r="L3558">
        <v>3</v>
      </c>
      <c r="M3558">
        <v>0</v>
      </c>
      <c r="N3558">
        <v>1</v>
      </c>
      <c r="O3558">
        <f t="shared" si="222"/>
        <v>1</v>
      </c>
      <c r="P3558" s="16">
        <f t="shared" si="223"/>
        <v>0.61237243569579447</v>
      </c>
      <c r="Q3558" s="16">
        <v>3.4573031990782002</v>
      </c>
      <c r="R3558" s="16">
        <v>3.6842385526561401</v>
      </c>
      <c r="S3558" s="16">
        <v>2.2959622712666801</v>
      </c>
      <c r="T3558" s="16">
        <v>0</v>
      </c>
      <c r="U3558" s="16">
        <v>0</v>
      </c>
      <c r="V3558" s="16">
        <v>4.8659596096520001</v>
      </c>
      <c r="W3558" s="16">
        <v>0</v>
      </c>
      <c r="X3558" s="16">
        <v>3.3689207716363301</v>
      </c>
      <c r="Y3558" s="16">
        <v>0</v>
      </c>
      <c r="Z3558" s="16">
        <v>1.54159153068846</v>
      </c>
      <c r="AA3558" t="s">
        <v>4712</v>
      </c>
      <c r="AB3558" s="16">
        <v>1.9213975934977801</v>
      </c>
      <c r="AC3558" s="16">
        <v>-0.57061866042891496</v>
      </c>
      <c r="AD3558" s="16">
        <v>0.93894555207960995</v>
      </c>
      <c r="AE3558" s="16">
        <v>-0.60772284310319102</v>
      </c>
      <c r="AF3558">
        <v>0.54337131000485495</v>
      </c>
      <c r="AG3558" t="s">
        <v>3500</v>
      </c>
      <c r="AH3558" s="3" t="s">
        <v>4712</v>
      </c>
      <c r="AI3558" s="20" t="s">
        <v>15122</v>
      </c>
      <c r="AJ3558" s="20" t="s">
        <v>15123</v>
      </c>
      <c r="AK3558" s="20" t="s">
        <v>4712</v>
      </c>
      <c r="AL3558" s="3" t="s">
        <v>6289</v>
      </c>
      <c r="AM3558" s="20" t="s">
        <v>6289</v>
      </c>
      <c r="AN3558" s="3" t="s">
        <v>6289</v>
      </c>
      <c r="AO3558" s="20" t="s">
        <v>6289</v>
      </c>
      <c r="AP3558" s="3" t="s">
        <v>6289</v>
      </c>
      <c r="AQ3558" s="20" t="s">
        <v>6289</v>
      </c>
      <c r="AR3558" s="3" t="s">
        <v>6289</v>
      </c>
      <c r="AS3558" s="20" t="s">
        <v>6289</v>
      </c>
      <c r="AT3558" s="3" t="s">
        <v>6289</v>
      </c>
      <c r="AU3558" s="20" t="s">
        <v>6289</v>
      </c>
      <c r="AV3558" s="3" t="s">
        <v>6289</v>
      </c>
      <c r="AW3558" s="20" t="s">
        <v>6289</v>
      </c>
      <c r="AX3558" s="3" t="s">
        <v>6289</v>
      </c>
      <c r="AY3558" s="3" t="s">
        <v>6289</v>
      </c>
      <c r="AZ3558" s="3" t="s">
        <v>6289</v>
      </c>
    </row>
    <row r="3559" spans="1:52">
      <c r="A3559" t="s">
        <v>2346</v>
      </c>
      <c r="B3559" s="3" t="s">
        <v>11761</v>
      </c>
      <c r="C3559">
        <v>18</v>
      </c>
      <c r="D3559">
        <v>9</v>
      </c>
      <c r="E3559">
        <v>24</v>
      </c>
      <c r="F3559">
        <v>18</v>
      </c>
      <c r="G3559">
        <v>481</v>
      </c>
      <c r="H3559">
        <v>24</v>
      </c>
      <c r="I3559" s="16">
        <f t="shared" si="220"/>
        <v>95.666666666666671</v>
      </c>
      <c r="J3559" s="16">
        <f t="shared" si="221"/>
        <v>70.381763210313181</v>
      </c>
      <c r="K3559">
        <v>4</v>
      </c>
      <c r="L3559">
        <v>17</v>
      </c>
      <c r="M3559">
        <v>0</v>
      </c>
      <c r="N3559">
        <v>90</v>
      </c>
      <c r="O3559">
        <f t="shared" si="222"/>
        <v>27.75</v>
      </c>
      <c r="P3559" s="16">
        <f t="shared" si="223"/>
        <v>18.242721151187943</v>
      </c>
      <c r="Q3559" s="16">
        <v>79.360823433386003</v>
      </c>
      <c r="R3559" s="16">
        <v>136.316826448277</v>
      </c>
      <c r="S3559" s="16">
        <v>115.818541239453</v>
      </c>
      <c r="T3559" s="16">
        <v>14.677383979583499</v>
      </c>
      <c r="U3559" s="16">
        <v>59.743239943572902</v>
      </c>
      <c r="V3559" s="16">
        <v>10.948409121717001</v>
      </c>
      <c r="W3559" s="16">
        <v>0</v>
      </c>
      <c r="X3559" s="16">
        <v>19.090551039272601</v>
      </c>
      <c r="Y3559" s="16">
        <v>17.464517601993801</v>
      </c>
      <c r="Z3559" s="16">
        <v>138.74323776196201</v>
      </c>
      <c r="AA3559" t="s">
        <v>2346</v>
      </c>
      <c r="AB3559" s="16">
        <v>59.216353056921697</v>
      </c>
      <c r="AC3559" s="16">
        <v>-0.55231459390691795</v>
      </c>
      <c r="AD3559" s="16">
        <v>0.90917122823254704</v>
      </c>
      <c r="AE3559" s="16">
        <v>-0.60749238070438305</v>
      </c>
      <c r="AF3559">
        <v>0.54352419758197701</v>
      </c>
      <c r="AG3559">
        <v>0.80978789847257304</v>
      </c>
      <c r="AH3559" s="3" t="s">
        <v>2346</v>
      </c>
      <c r="AI3559" s="20" t="s">
        <v>11759</v>
      </c>
      <c r="AJ3559" s="20" t="s">
        <v>11760</v>
      </c>
      <c r="AK3559" s="20" t="s">
        <v>2346</v>
      </c>
      <c r="AL3559" s="3" t="s">
        <v>6289</v>
      </c>
      <c r="AM3559" s="20" t="s">
        <v>8535</v>
      </c>
      <c r="AN3559" s="3" t="s">
        <v>8536</v>
      </c>
      <c r="AO3559" s="20" t="s">
        <v>11762</v>
      </c>
      <c r="AP3559" s="3" t="s">
        <v>11763</v>
      </c>
      <c r="AQ3559" s="20" t="s">
        <v>6629</v>
      </c>
      <c r="AR3559" s="3" t="s">
        <v>6630</v>
      </c>
      <c r="AS3559" s="20" t="s">
        <v>6289</v>
      </c>
      <c r="AT3559" s="3" t="s">
        <v>6289</v>
      </c>
      <c r="AU3559" s="20" t="s">
        <v>6289</v>
      </c>
      <c r="AV3559" s="3" t="s">
        <v>6289</v>
      </c>
      <c r="AW3559" s="20" t="s">
        <v>6289</v>
      </c>
      <c r="AX3559" s="3" t="s">
        <v>6289</v>
      </c>
      <c r="AY3559" s="3" t="s">
        <v>11764</v>
      </c>
      <c r="AZ3559" s="3" t="s">
        <v>11764</v>
      </c>
    </row>
    <row r="3560" spans="1:52">
      <c r="A3560" t="s">
        <v>5590</v>
      </c>
      <c r="B3560" s="3" t="s">
        <v>6294</v>
      </c>
      <c r="C3560">
        <v>1</v>
      </c>
      <c r="D3560">
        <v>0</v>
      </c>
      <c r="E3560">
        <v>0</v>
      </c>
      <c r="F3560">
        <v>1</v>
      </c>
      <c r="G3560">
        <v>9</v>
      </c>
      <c r="H3560">
        <v>0</v>
      </c>
      <c r="I3560" s="16">
        <f t="shared" si="220"/>
        <v>1.8333333333333333</v>
      </c>
      <c r="J3560" s="16">
        <f t="shared" si="221"/>
        <v>1.3211246611771241</v>
      </c>
      <c r="K3560">
        <v>1</v>
      </c>
      <c r="L3560">
        <v>1</v>
      </c>
      <c r="M3560">
        <v>0</v>
      </c>
      <c r="N3560">
        <v>0</v>
      </c>
      <c r="O3560">
        <f t="shared" si="222"/>
        <v>0.5</v>
      </c>
      <c r="P3560" s="16">
        <f t="shared" si="223"/>
        <v>0.25</v>
      </c>
      <c r="Q3560" s="16">
        <v>3.6144533444908502</v>
      </c>
      <c r="R3560" s="16">
        <v>2.5506266903003998</v>
      </c>
      <c r="S3560" s="16">
        <v>2.2959622712666801</v>
      </c>
      <c r="T3560" s="16">
        <v>0</v>
      </c>
      <c r="U3560" s="16">
        <v>0</v>
      </c>
      <c r="V3560" s="16">
        <v>0.60824495120650002</v>
      </c>
      <c r="W3560" s="16">
        <v>0</v>
      </c>
      <c r="X3560" s="16">
        <v>1.1229735905454401</v>
      </c>
      <c r="Y3560" s="16">
        <v>4.3661294004984397</v>
      </c>
      <c r="Z3560" s="16">
        <v>0</v>
      </c>
      <c r="AA3560" t="s">
        <v>5590</v>
      </c>
      <c r="AB3560" s="16">
        <v>1.4558390248308299</v>
      </c>
      <c r="AC3560" s="16">
        <v>-0.618263031117121</v>
      </c>
      <c r="AD3560" s="16">
        <v>1.0179365639612901</v>
      </c>
      <c r="AE3560" s="16">
        <v>-0.60736891964186601</v>
      </c>
      <c r="AF3560">
        <v>0.54360610982545199</v>
      </c>
      <c r="AG3560" t="s">
        <v>3500</v>
      </c>
      <c r="AH3560" s="3" t="s">
        <v>5590</v>
      </c>
      <c r="AI3560" s="20" t="s">
        <v>21149</v>
      </c>
      <c r="AJ3560" s="20" t="s">
        <v>21150</v>
      </c>
      <c r="AK3560" s="20" t="s">
        <v>5590</v>
      </c>
      <c r="AL3560" s="3" t="s">
        <v>6289</v>
      </c>
      <c r="AM3560" s="20" t="s">
        <v>6289</v>
      </c>
      <c r="AN3560" s="3" t="s">
        <v>6289</v>
      </c>
      <c r="AO3560" s="20" t="s">
        <v>6289</v>
      </c>
      <c r="AP3560" s="3" t="s">
        <v>6289</v>
      </c>
      <c r="AQ3560" s="20" t="s">
        <v>6289</v>
      </c>
      <c r="AR3560" s="3" t="s">
        <v>6289</v>
      </c>
      <c r="AS3560" s="20" t="s">
        <v>6289</v>
      </c>
      <c r="AT3560" s="3" t="s">
        <v>6289</v>
      </c>
      <c r="AU3560" s="20" t="s">
        <v>6289</v>
      </c>
      <c r="AV3560" s="3" t="s">
        <v>6289</v>
      </c>
      <c r="AW3560" s="20" t="s">
        <v>6289</v>
      </c>
      <c r="AX3560" s="3" t="s">
        <v>6289</v>
      </c>
      <c r="AY3560" s="3" t="s">
        <v>6289</v>
      </c>
      <c r="AZ3560" s="3" t="s">
        <v>6289</v>
      </c>
    </row>
    <row r="3561" spans="1:52">
      <c r="A3561" t="s">
        <v>6108</v>
      </c>
      <c r="B3561" s="3" t="s">
        <v>6406</v>
      </c>
      <c r="C3561">
        <v>4</v>
      </c>
      <c r="D3561">
        <v>0</v>
      </c>
      <c r="E3561">
        <v>0</v>
      </c>
      <c r="F3561">
        <v>4</v>
      </c>
      <c r="G3561">
        <v>2</v>
      </c>
      <c r="H3561">
        <v>0</v>
      </c>
      <c r="I3561" s="16">
        <f t="shared" si="220"/>
        <v>1.6666666666666667</v>
      </c>
      <c r="J3561" s="16">
        <f t="shared" si="221"/>
        <v>0.73282810879294003</v>
      </c>
      <c r="K3561">
        <v>0</v>
      </c>
      <c r="L3561">
        <v>0</v>
      </c>
      <c r="M3561">
        <v>0</v>
      </c>
      <c r="N3561">
        <v>0</v>
      </c>
      <c r="O3561">
        <f t="shared" si="222"/>
        <v>0</v>
      </c>
      <c r="P3561" s="16">
        <f t="shared" si="223"/>
        <v>0</v>
      </c>
      <c r="Q3561" s="16">
        <v>1.41435130871381</v>
      </c>
      <c r="R3561" s="16">
        <v>0.56680593117786804</v>
      </c>
      <c r="S3561" s="16">
        <v>0</v>
      </c>
      <c r="T3561" s="16">
        <v>0</v>
      </c>
      <c r="U3561" s="16">
        <v>0</v>
      </c>
      <c r="V3561" s="16">
        <v>2.4329798048260001</v>
      </c>
      <c r="W3561" s="16">
        <v>0</v>
      </c>
      <c r="X3561" s="16">
        <v>0</v>
      </c>
      <c r="Y3561" s="16">
        <v>0</v>
      </c>
      <c r="Z3561" s="16">
        <v>0</v>
      </c>
      <c r="AA3561" t="s">
        <v>6108</v>
      </c>
      <c r="AB3561" s="16">
        <v>0.44141370447176798</v>
      </c>
      <c r="AC3561" s="16">
        <v>-0.71544818407396205</v>
      </c>
      <c r="AD3561" s="16">
        <v>1.17802963154013</v>
      </c>
      <c r="AE3561" s="16">
        <v>-0.60732613587877105</v>
      </c>
      <c r="AF3561">
        <v>0.54363449683985399</v>
      </c>
      <c r="AG3561" t="s">
        <v>3500</v>
      </c>
      <c r="AH3561" s="3" t="s">
        <v>6108</v>
      </c>
      <c r="AI3561" s="20" t="s">
        <v>25580</v>
      </c>
      <c r="AJ3561" s="20" t="s">
        <v>25581</v>
      </c>
      <c r="AK3561" s="20" t="s">
        <v>6108</v>
      </c>
      <c r="AL3561" s="3" t="s">
        <v>6289</v>
      </c>
      <c r="AM3561" s="20" t="s">
        <v>6289</v>
      </c>
      <c r="AN3561" s="3" t="s">
        <v>6289</v>
      </c>
      <c r="AO3561" s="20" t="s">
        <v>6289</v>
      </c>
      <c r="AP3561" s="3" t="s">
        <v>6289</v>
      </c>
      <c r="AQ3561" s="20" t="s">
        <v>6289</v>
      </c>
      <c r="AR3561" s="3" t="s">
        <v>6289</v>
      </c>
      <c r="AS3561" s="20" t="s">
        <v>6289</v>
      </c>
      <c r="AT3561" s="3" t="s">
        <v>6289</v>
      </c>
      <c r="AU3561" s="20" t="s">
        <v>6289</v>
      </c>
      <c r="AV3561" s="3" t="s">
        <v>6289</v>
      </c>
      <c r="AW3561" s="20" t="s">
        <v>6289</v>
      </c>
      <c r="AX3561" s="3" t="s">
        <v>6289</v>
      </c>
      <c r="AY3561" s="3" t="s">
        <v>6289</v>
      </c>
      <c r="AZ3561" s="3" t="s">
        <v>6289</v>
      </c>
    </row>
    <row r="3562" spans="1:52">
      <c r="A3562" t="s">
        <v>2350</v>
      </c>
      <c r="B3562" s="3" t="s">
        <v>24423</v>
      </c>
      <c r="C3562">
        <v>14</v>
      </c>
      <c r="D3562">
        <v>13</v>
      </c>
      <c r="E3562">
        <v>5</v>
      </c>
      <c r="F3562">
        <v>14</v>
      </c>
      <c r="G3562">
        <v>26</v>
      </c>
      <c r="H3562">
        <v>5</v>
      </c>
      <c r="I3562" s="16">
        <f t="shared" si="220"/>
        <v>12.833333333333334</v>
      </c>
      <c r="J3562" s="16">
        <f t="shared" si="221"/>
        <v>2.8811327504865041</v>
      </c>
      <c r="K3562">
        <v>1</v>
      </c>
      <c r="L3562">
        <v>8</v>
      </c>
      <c r="M3562">
        <v>12</v>
      </c>
      <c r="N3562">
        <v>2</v>
      </c>
      <c r="O3562">
        <f t="shared" si="222"/>
        <v>5.75</v>
      </c>
      <c r="P3562" s="16">
        <f t="shared" si="223"/>
        <v>2.2465250944514286</v>
      </c>
      <c r="Q3562" s="16">
        <v>5.3431049440299496</v>
      </c>
      <c r="R3562" s="16">
        <v>7.3684771053122802</v>
      </c>
      <c r="S3562" s="16">
        <v>8.6736352470074696</v>
      </c>
      <c r="T3562" s="16">
        <v>21.2006657482873</v>
      </c>
      <c r="U3562" s="16">
        <v>12.446508321577699</v>
      </c>
      <c r="V3562" s="16">
        <v>8.5154293168910105</v>
      </c>
      <c r="W3562" s="16">
        <v>43.760851126730998</v>
      </c>
      <c r="X3562" s="16">
        <v>8.9837887243635492</v>
      </c>
      <c r="Y3562" s="16">
        <v>4.3661294004984397</v>
      </c>
      <c r="Z3562" s="16">
        <v>3.08318306137692</v>
      </c>
      <c r="AA3562" t="s">
        <v>2350</v>
      </c>
      <c r="AB3562" s="16">
        <v>12.3741772996076</v>
      </c>
      <c r="AC3562" s="16">
        <v>0.44277221997027499</v>
      </c>
      <c r="AD3562" s="16">
        <v>0.72944745455674098</v>
      </c>
      <c r="AE3562" s="16">
        <v>0.60699673047640101</v>
      </c>
      <c r="AF3562">
        <v>0.54385308192835302</v>
      </c>
      <c r="AG3562">
        <v>0.80978789847257304</v>
      </c>
      <c r="AH3562" s="3" t="s">
        <v>2350</v>
      </c>
      <c r="AI3562" s="20" t="s">
        <v>24421</v>
      </c>
      <c r="AJ3562" s="20" t="s">
        <v>24422</v>
      </c>
      <c r="AK3562" s="20" t="s">
        <v>2350</v>
      </c>
      <c r="AL3562" s="3" t="s">
        <v>6289</v>
      </c>
      <c r="AM3562" s="20" t="s">
        <v>6637</v>
      </c>
      <c r="AN3562" s="3" t="s">
        <v>6638</v>
      </c>
      <c r="AO3562" s="20" t="s">
        <v>9469</v>
      </c>
      <c r="AP3562" s="3" t="s">
        <v>9470</v>
      </c>
      <c r="AQ3562" s="20" t="s">
        <v>7562</v>
      </c>
      <c r="AR3562" s="3" t="s">
        <v>7563</v>
      </c>
      <c r="AS3562" s="20" t="s">
        <v>6289</v>
      </c>
      <c r="AT3562" s="3" t="s">
        <v>6289</v>
      </c>
      <c r="AU3562" s="20" t="s">
        <v>6289</v>
      </c>
      <c r="AV3562" s="3" t="s">
        <v>6289</v>
      </c>
      <c r="AW3562" s="20" t="s">
        <v>6289</v>
      </c>
      <c r="AX3562" s="3" t="s">
        <v>6289</v>
      </c>
      <c r="AY3562" s="3" t="s">
        <v>6289</v>
      </c>
      <c r="AZ3562" s="3" t="s">
        <v>24424</v>
      </c>
    </row>
    <row r="3563" spans="1:52">
      <c r="A3563" t="s">
        <v>2348</v>
      </c>
      <c r="B3563" s="3" t="s">
        <v>8386</v>
      </c>
      <c r="C3563">
        <v>33</v>
      </c>
      <c r="D3563">
        <v>2</v>
      </c>
      <c r="E3563">
        <v>14</v>
      </c>
      <c r="F3563">
        <v>33</v>
      </c>
      <c r="G3563">
        <v>132</v>
      </c>
      <c r="H3563">
        <v>14</v>
      </c>
      <c r="I3563" s="16">
        <f t="shared" si="220"/>
        <v>38</v>
      </c>
      <c r="J3563" s="16">
        <f t="shared" si="221"/>
        <v>17.743543426647715</v>
      </c>
      <c r="K3563">
        <v>3</v>
      </c>
      <c r="L3563">
        <v>30</v>
      </c>
      <c r="M3563">
        <v>0</v>
      </c>
      <c r="N3563">
        <v>15</v>
      </c>
      <c r="O3563">
        <f t="shared" si="222"/>
        <v>12</v>
      </c>
      <c r="P3563" s="16">
        <f t="shared" si="223"/>
        <v>5.9055059055088579</v>
      </c>
      <c r="Q3563" s="16">
        <v>27.815575738038302</v>
      </c>
      <c r="R3563" s="16">
        <v>37.409191457739297</v>
      </c>
      <c r="S3563" s="16">
        <v>31.378151040644699</v>
      </c>
      <c r="T3563" s="16">
        <v>3.2616408843518898</v>
      </c>
      <c r="U3563" s="16">
        <v>34.850223300417497</v>
      </c>
      <c r="V3563" s="16">
        <v>20.072083389814502</v>
      </c>
      <c r="W3563" s="16">
        <v>0</v>
      </c>
      <c r="X3563" s="16">
        <v>33.689207716363299</v>
      </c>
      <c r="Y3563" s="16">
        <v>13.0983882014953</v>
      </c>
      <c r="Z3563" s="16">
        <v>23.123872960326899</v>
      </c>
      <c r="AA3563" t="s">
        <v>2348</v>
      </c>
      <c r="AB3563" s="16">
        <v>22.469833468919202</v>
      </c>
      <c r="AC3563" s="16">
        <v>-0.447991972582785</v>
      </c>
      <c r="AD3563" s="16">
        <v>0.73822764876687097</v>
      </c>
      <c r="AE3563" s="16">
        <v>-0.60684800052003895</v>
      </c>
      <c r="AF3563">
        <v>0.54395178968743196</v>
      </c>
      <c r="AG3563">
        <v>0.80978789847257304</v>
      </c>
      <c r="AH3563" s="3" t="s">
        <v>2348</v>
      </c>
      <c r="AI3563" s="20" t="s">
        <v>20715</v>
      </c>
      <c r="AJ3563" s="20" t="s">
        <v>20716</v>
      </c>
      <c r="AK3563" s="20" t="s">
        <v>2348</v>
      </c>
      <c r="AL3563" s="3" t="s">
        <v>20717</v>
      </c>
      <c r="AM3563" s="20" t="s">
        <v>6289</v>
      </c>
      <c r="AN3563" s="3" t="s">
        <v>6289</v>
      </c>
      <c r="AO3563" s="20" t="s">
        <v>6430</v>
      </c>
      <c r="AP3563" s="3" t="s">
        <v>6431</v>
      </c>
      <c r="AQ3563" s="20" t="s">
        <v>6757</v>
      </c>
      <c r="AR3563" s="3" t="s">
        <v>6758</v>
      </c>
      <c r="AS3563" s="20" t="s">
        <v>6289</v>
      </c>
      <c r="AT3563" s="3" t="s">
        <v>6289</v>
      </c>
      <c r="AU3563" s="20" t="s">
        <v>6289</v>
      </c>
      <c r="AV3563" s="3" t="s">
        <v>6289</v>
      </c>
      <c r="AW3563" s="20" t="s">
        <v>6289</v>
      </c>
      <c r="AX3563" s="3" t="s">
        <v>6289</v>
      </c>
      <c r="AY3563" s="3" t="s">
        <v>8388</v>
      </c>
      <c r="AZ3563" s="3" t="s">
        <v>8388</v>
      </c>
    </row>
    <row r="3564" spans="1:52">
      <c r="A3564" t="s">
        <v>2345</v>
      </c>
      <c r="B3564" s="3" t="s">
        <v>7672</v>
      </c>
      <c r="C3564">
        <v>12</v>
      </c>
      <c r="D3564">
        <v>3</v>
      </c>
      <c r="E3564">
        <v>8</v>
      </c>
      <c r="F3564">
        <v>12</v>
      </c>
      <c r="G3564">
        <v>35</v>
      </c>
      <c r="H3564">
        <v>8</v>
      </c>
      <c r="I3564" s="16">
        <f t="shared" si="220"/>
        <v>13</v>
      </c>
      <c r="J3564" s="16">
        <f t="shared" si="221"/>
        <v>4.2031734043061642</v>
      </c>
      <c r="K3564">
        <v>0</v>
      </c>
      <c r="L3564">
        <v>8</v>
      </c>
      <c r="M3564">
        <v>0</v>
      </c>
      <c r="N3564">
        <v>6</v>
      </c>
      <c r="O3564">
        <f t="shared" si="222"/>
        <v>3.5</v>
      </c>
      <c r="P3564" s="16">
        <f t="shared" si="223"/>
        <v>1.7853571071357126</v>
      </c>
      <c r="Q3564" s="16">
        <v>6.1288556710931799</v>
      </c>
      <c r="R3564" s="16">
        <v>9.9191037956126795</v>
      </c>
      <c r="S3564" s="16">
        <v>3.0612830283555801</v>
      </c>
      <c r="T3564" s="16">
        <v>4.8924613265278296</v>
      </c>
      <c r="U3564" s="16">
        <v>19.9144133145243</v>
      </c>
      <c r="V3564" s="16">
        <v>7.2989394144780002</v>
      </c>
      <c r="W3564" s="16">
        <v>0</v>
      </c>
      <c r="X3564" s="16">
        <v>8.9837887243635492</v>
      </c>
      <c r="Y3564" s="16">
        <v>0</v>
      </c>
      <c r="Z3564" s="16">
        <v>9.2495491841307693</v>
      </c>
      <c r="AA3564" t="s">
        <v>2345</v>
      </c>
      <c r="AB3564" s="16">
        <v>6.94483944590859</v>
      </c>
      <c r="AC3564" s="16">
        <v>-0.47047641361773102</v>
      </c>
      <c r="AD3564" s="16">
        <v>0.77542417316322299</v>
      </c>
      <c r="AE3564" s="16">
        <v>-0.60673426222772397</v>
      </c>
      <c r="AF3564">
        <v>0.54402728050568205</v>
      </c>
      <c r="AG3564">
        <v>0.80978789847257304</v>
      </c>
      <c r="AH3564" s="3" t="s">
        <v>2345</v>
      </c>
      <c r="AI3564" s="20" t="s">
        <v>7670</v>
      </c>
      <c r="AJ3564" s="20" t="s">
        <v>7671</v>
      </c>
      <c r="AK3564" s="20" t="s">
        <v>2345</v>
      </c>
      <c r="AL3564" s="3" t="s">
        <v>6289</v>
      </c>
      <c r="AM3564" s="20" t="s">
        <v>6289</v>
      </c>
      <c r="AN3564" s="3" t="s">
        <v>6289</v>
      </c>
      <c r="AO3564" s="20" t="s">
        <v>6289</v>
      </c>
      <c r="AP3564" s="3" t="s">
        <v>6289</v>
      </c>
      <c r="AQ3564" s="20" t="s">
        <v>6289</v>
      </c>
      <c r="AR3564" s="3" t="s">
        <v>6289</v>
      </c>
      <c r="AS3564" s="20" t="s">
        <v>6289</v>
      </c>
      <c r="AT3564" s="3" t="s">
        <v>6289</v>
      </c>
      <c r="AU3564" s="20" t="s">
        <v>6289</v>
      </c>
      <c r="AV3564" s="3" t="s">
        <v>6289</v>
      </c>
      <c r="AW3564" s="20" t="s">
        <v>6289</v>
      </c>
      <c r="AX3564" s="3" t="s">
        <v>6289</v>
      </c>
      <c r="AY3564" s="3" t="s">
        <v>6289</v>
      </c>
      <c r="AZ3564" s="3" t="s">
        <v>6289</v>
      </c>
    </row>
    <row r="3565" spans="1:52">
      <c r="A3565" t="s">
        <v>2347</v>
      </c>
      <c r="B3565" s="3" t="s">
        <v>9140</v>
      </c>
      <c r="C3565">
        <v>95</v>
      </c>
      <c r="D3565">
        <v>32</v>
      </c>
      <c r="E3565">
        <v>14</v>
      </c>
      <c r="F3565">
        <v>95</v>
      </c>
      <c r="G3565">
        <v>125</v>
      </c>
      <c r="H3565">
        <v>14</v>
      </c>
      <c r="I3565" s="16">
        <f t="shared" si="220"/>
        <v>62.5</v>
      </c>
      <c r="J3565" s="16">
        <f t="shared" si="221"/>
        <v>17.991896323993572</v>
      </c>
      <c r="K3565">
        <v>0</v>
      </c>
      <c r="L3565">
        <v>48</v>
      </c>
      <c r="M3565">
        <v>0</v>
      </c>
      <c r="N3565">
        <v>45</v>
      </c>
      <c r="O3565">
        <f t="shared" si="222"/>
        <v>23.25</v>
      </c>
      <c r="P3565" s="16">
        <f t="shared" si="223"/>
        <v>11.637090486887175</v>
      </c>
      <c r="Q3565" s="16">
        <v>60.188505693043297</v>
      </c>
      <c r="R3565" s="16">
        <v>35.425370698616703</v>
      </c>
      <c r="S3565" s="16">
        <v>44.133496992126297</v>
      </c>
      <c r="T3565" s="16">
        <v>52.186254149630201</v>
      </c>
      <c r="U3565" s="16">
        <v>34.850223300417497</v>
      </c>
      <c r="V3565" s="16">
        <v>57.783270364617501</v>
      </c>
      <c r="W3565" s="16">
        <v>0</v>
      </c>
      <c r="X3565" s="16">
        <v>53.902732346181303</v>
      </c>
      <c r="Y3565" s="16">
        <v>0</v>
      </c>
      <c r="Z3565" s="16">
        <v>69.371618880980805</v>
      </c>
      <c r="AA3565" t="s">
        <v>2347</v>
      </c>
      <c r="AB3565" s="16">
        <v>40.784147242561403</v>
      </c>
      <c r="AC3565" s="16">
        <v>-0.50225023795490098</v>
      </c>
      <c r="AD3565" s="16">
        <v>0.827945474155517</v>
      </c>
      <c r="AE3565" s="16">
        <v>-0.60662236056931595</v>
      </c>
      <c r="AF3565">
        <v>0.544101557390403</v>
      </c>
      <c r="AG3565">
        <v>0.80978789847257304</v>
      </c>
      <c r="AH3565" s="3" t="s">
        <v>2347</v>
      </c>
      <c r="AI3565" s="20" t="s">
        <v>15124</v>
      </c>
      <c r="AJ3565" s="20" t="s">
        <v>15125</v>
      </c>
      <c r="AK3565" s="20" t="s">
        <v>2347</v>
      </c>
      <c r="AL3565" s="3" t="s">
        <v>15126</v>
      </c>
      <c r="AM3565" s="20" t="s">
        <v>6289</v>
      </c>
      <c r="AN3565" s="3" t="s">
        <v>6289</v>
      </c>
      <c r="AO3565" s="20" t="s">
        <v>15127</v>
      </c>
      <c r="AP3565" s="3" t="s">
        <v>15128</v>
      </c>
      <c r="AQ3565" s="20" t="s">
        <v>10380</v>
      </c>
      <c r="AR3565" s="3" t="s">
        <v>10381</v>
      </c>
      <c r="AS3565" s="20" t="s">
        <v>6289</v>
      </c>
      <c r="AT3565" s="3" t="s">
        <v>6289</v>
      </c>
      <c r="AU3565" s="20" t="s">
        <v>6289</v>
      </c>
      <c r="AV3565" s="3" t="s">
        <v>6289</v>
      </c>
      <c r="AW3565" s="20" t="s">
        <v>6289</v>
      </c>
      <c r="AX3565" s="3" t="s">
        <v>6289</v>
      </c>
      <c r="AY3565" s="3" t="s">
        <v>6289</v>
      </c>
      <c r="AZ3565" s="3" t="s">
        <v>15129</v>
      </c>
    </row>
    <row r="3566" spans="1:52">
      <c r="A3566" t="s">
        <v>3542</v>
      </c>
      <c r="B3566" s="3" t="s">
        <v>6429</v>
      </c>
      <c r="C3566">
        <v>15</v>
      </c>
      <c r="D3566">
        <v>5</v>
      </c>
      <c r="E3566">
        <v>0</v>
      </c>
      <c r="F3566">
        <v>15</v>
      </c>
      <c r="G3566">
        <v>1</v>
      </c>
      <c r="H3566">
        <v>0</v>
      </c>
      <c r="I3566" s="16">
        <f t="shared" si="220"/>
        <v>6</v>
      </c>
      <c r="J3566" s="16">
        <f t="shared" si="221"/>
        <v>2.6874192494328502</v>
      </c>
      <c r="K3566">
        <v>0</v>
      </c>
      <c r="L3566">
        <v>2</v>
      </c>
      <c r="M3566">
        <v>0</v>
      </c>
      <c r="N3566">
        <v>3</v>
      </c>
      <c r="O3566">
        <f t="shared" si="222"/>
        <v>1.25</v>
      </c>
      <c r="P3566" s="16">
        <f t="shared" si="223"/>
        <v>0.649519052838329</v>
      </c>
      <c r="Q3566" s="16">
        <v>2.5144023266023301</v>
      </c>
      <c r="R3566" s="16">
        <v>0.28340296558893402</v>
      </c>
      <c r="S3566" s="16">
        <v>1.78574843320742</v>
      </c>
      <c r="T3566" s="16">
        <v>8.1541022108797101</v>
      </c>
      <c r="U3566" s="16">
        <v>0</v>
      </c>
      <c r="V3566" s="16">
        <v>9.1236742680975098</v>
      </c>
      <c r="W3566" s="16">
        <v>0</v>
      </c>
      <c r="X3566" s="16">
        <v>2.24594718109089</v>
      </c>
      <c r="Y3566" s="16">
        <v>0</v>
      </c>
      <c r="Z3566" s="16">
        <v>4.62477459206539</v>
      </c>
      <c r="AA3566" t="s">
        <v>3542</v>
      </c>
      <c r="AB3566" s="16">
        <v>2.87320519775322</v>
      </c>
      <c r="AC3566" s="16">
        <v>-0.61114360839668802</v>
      </c>
      <c r="AD3566" s="16">
        <v>1.0076154191262401</v>
      </c>
      <c r="AE3566" s="16">
        <v>-0.60652466883311895</v>
      </c>
      <c r="AF3566">
        <v>0.54416640628757296</v>
      </c>
      <c r="AG3566" t="s">
        <v>3500</v>
      </c>
      <c r="AH3566" s="3" t="s">
        <v>3542</v>
      </c>
      <c r="AI3566" s="20" t="s">
        <v>6427</v>
      </c>
      <c r="AJ3566" s="20" t="s">
        <v>6428</v>
      </c>
      <c r="AK3566" s="20" t="s">
        <v>3542</v>
      </c>
      <c r="AL3566" s="3" t="s">
        <v>6289</v>
      </c>
      <c r="AM3566" s="20" t="s">
        <v>6289</v>
      </c>
      <c r="AN3566" s="3" t="s">
        <v>6289</v>
      </c>
      <c r="AO3566" s="20" t="s">
        <v>6430</v>
      </c>
      <c r="AP3566" s="3" t="s">
        <v>6431</v>
      </c>
      <c r="AQ3566" s="20" t="s">
        <v>6289</v>
      </c>
      <c r="AR3566" s="3" t="s">
        <v>6289</v>
      </c>
      <c r="AS3566" s="20" t="s">
        <v>6289</v>
      </c>
      <c r="AT3566" s="3" t="s">
        <v>6289</v>
      </c>
      <c r="AU3566" s="20" t="s">
        <v>6289</v>
      </c>
      <c r="AV3566" s="3" t="s">
        <v>6289</v>
      </c>
      <c r="AW3566" s="20" t="s">
        <v>6289</v>
      </c>
      <c r="AX3566" s="3" t="s">
        <v>6289</v>
      </c>
      <c r="AY3566" s="3" t="s">
        <v>6432</v>
      </c>
      <c r="AZ3566" s="3" t="s">
        <v>6433</v>
      </c>
    </row>
    <row r="3567" spans="1:52">
      <c r="A3567" t="s">
        <v>3663</v>
      </c>
      <c r="B3567" s="3" t="s">
        <v>6406</v>
      </c>
      <c r="C3567">
        <v>0</v>
      </c>
      <c r="D3567">
        <v>0</v>
      </c>
      <c r="E3567">
        <v>0</v>
      </c>
      <c r="F3567">
        <v>0</v>
      </c>
      <c r="G3567">
        <v>8</v>
      </c>
      <c r="H3567">
        <v>0</v>
      </c>
      <c r="I3567" s="16">
        <f t="shared" si="220"/>
        <v>1.3333333333333333</v>
      </c>
      <c r="J3567" s="16">
        <f t="shared" si="221"/>
        <v>1.2171612389003692</v>
      </c>
      <c r="K3567">
        <v>0</v>
      </c>
      <c r="L3567">
        <v>0</v>
      </c>
      <c r="M3567">
        <v>0</v>
      </c>
      <c r="N3567">
        <v>0</v>
      </c>
      <c r="O3567">
        <f t="shared" si="222"/>
        <v>0</v>
      </c>
      <c r="P3567" s="16">
        <f t="shared" si="223"/>
        <v>0</v>
      </c>
      <c r="Q3567" s="16">
        <v>0.78575072706322802</v>
      </c>
      <c r="R3567" s="16">
        <v>2.2672237247114699</v>
      </c>
      <c r="S3567" s="16">
        <v>0.76532075708889502</v>
      </c>
      <c r="T3567" s="16">
        <v>0</v>
      </c>
      <c r="U3567" s="16">
        <v>0</v>
      </c>
      <c r="V3567" s="16">
        <v>0</v>
      </c>
      <c r="W3567" s="16">
        <v>0</v>
      </c>
      <c r="X3567" s="16">
        <v>0</v>
      </c>
      <c r="Y3567" s="16">
        <v>0</v>
      </c>
      <c r="Z3567" s="16">
        <v>0</v>
      </c>
      <c r="AA3567" t="s">
        <v>3663</v>
      </c>
      <c r="AB3567" s="16">
        <v>0.38182952088635902</v>
      </c>
      <c r="AC3567" s="16">
        <v>-0.69873853922319296</v>
      </c>
      <c r="AD3567" s="16">
        <v>1.15213844386942</v>
      </c>
      <c r="AE3567" s="16">
        <v>-0.60647098700786795</v>
      </c>
      <c r="AF3567">
        <v>0.54420204253600302</v>
      </c>
      <c r="AG3567" t="s">
        <v>3500</v>
      </c>
      <c r="AH3567" s="3" t="s">
        <v>3663</v>
      </c>
      <c r="AI3567" s="20" t="s">
        <v>7179</v>
      </c>
      <c r="AJ3567" s="20" t="s">
        <v>7180</v>
      </c>
      <c r="AK3567" s="20" t="s">
        <v>3663</v>
      </c>
      <c r="AL3567" s="3" t="s">
        <v>6289</v>
      </c>
      <c r="AM3567" s="20" t="s">
        <v>6289</v>
      </c>
      <c r="AN3567" s="3" t="s">
        <v>6289</v>
      </c>
      <c r="AO3567" s="20" t="s">
        <v>6289</v>
      </c>
      <c r="AP3567" s="3" t="s">
        <v>6289</v>
      </c>
      <c r="AQ3567" s="20" t="s">
        <v>6289</v>
      </c>
      <c r="AR3567" s="3" t="s">
        <v>6289</v>
      </c>
      <c r="AS3567" s="20" t="s">
        <v>6289</v>
      </c>
      <c r="AT3567" s="3" t="s">
        <v>6289</v>
      </c>
      <c r="AU3567" s="20" t="s">
        <v>6289</v>
      </c>
      <c r="AV3567" s="3" t="s">
        <v>6289</v>
      </c>
      <c r="AW3567" s="20" t="s">
        <v>6289</v>
      </c>
      <c r="AX3567" s="3" t="s">
        <v>6289</v>
      </c>
      <c r="AY3567" s="3" t="s">
        <v>6289</v>
      </c>
      <c r="AZ3567" s="3" t="s">
        <v>6289</v>
      </c>
    </row>
    <row r="3568" spans="1:52">
      <c r="A3568" t="s">
        <v>5053</v>
      </c>
      <c r="B3568" s="3" t="s">
        <v>6297</v>
      </c>
      <c r="C3568">
        <v>3</v>
      </c>
      <c r="D3568">
        <v>0</v>
      </c>
      <c r="E3568">
        <v>0</v>
      </c>
      <c r="F3568">
        <v>3</v>
      </c>
      <c r="G3568">
        <v>0</v>
      </c>
      <c r="H3568">
        <v>0</v>
      </c>
      <c r="I3568" s="16">
        <f t="shared" si="220"/>
        <v>1</v>
      </c>
      <c r="J3568" s="16">
        <f t="shared" si="221"/>
        <v>0.57735026918962584</v>
      </c>
      <c r="K3568">
        <v>0</v>
      </c>
      <c r="L3568">
        <v>1</v>
      </c>
      <c r="M3568">
        <v>0</v>
      </c>
      <c r="N3568">
        <v>1</v>
      </c>
      <c r="O3568">
        <f t="shared" si="222"/>
        <v>0.5</v>
      </c>
      <c r="P3568" s="16">
        <f t="shared" si="223"/>
        <v>0.25</v>
      </c>
      <c r="Q3568" s="16">
        <v>0.78575072706322802</v>
      </c>
      <c r="R3568" s="16">
        <v>0</v>
      </c>
      <c r="S3568" s="16">
        <v>0.25510691902963201</v>
      </c>
      <c r="T3568" s="16">
        <v>0</v>
      </c>
      <c r="U3568" s="16">
        <v>0</v>
      </c>
      <c r="V3568" s="16">
        <v>1.8247348536195001</v>
      </c>
      <c r="W3568" s="16">
        <v>0</v>
      </c>
      <c r="X3568" s="16">
        <v>1.1229735905454401</v>
      </c>
      <c r="Y3568" s="16">
        <v>0</v>
      </c>
      <c r="Z3568" s="16">
        <v>1.54159153068846</v>
      </c>
      <c r="AA3568" t="s">
        <v>5053</v>
      </c>
      <c r="AB3568" s="16">
        <v>0.55301576209462699</v>
      </c>
      <c r="AC3568" s="16">
        <v>0.66084928435119705</v>
      </c>
      <c r="AD3568" s="16">
        <v>1.0897725904915401</v>
      </c>
      <c r="AE3568" s="16">
        <v>0.60641026404703502</v>
      </c>
      <c r="AF3568">
        <v>0.54424235438417701</v>
      </c>
      <c r="AG3568" t="s">
        <v>3500</v>
      </c>
      <c r="AH3568" s="3" t="s">
        <v>5053</v>
      </c>
      <c r="AI3568" s="20" t="s">
        <v>17463</v>
      </c>
      <c r="AJ3568" s="20" t="s">
        <v>17464</v>
      </c>
      <c r="AK3568" s="20" t="s">
        <v>5053</v>
      </c>
      <c r="AL3568" s="3" t="s">
        <v>6289</v>
      </c>
      <c r="AM3568" s="20" t="s">
        <v>6289</v>
      </c>
      <c r="AN3568" s="3" t="s">
        <v>6289</v>
      </c>
      <c r="AO3568" s="20" t="s">
        <v>6289</v>
      </c>
      <c r="AP3568" s="3" t="s">
        <v>6289</v>
      </c>
      <c r="AQ3568" s="20" t="s">
        <v>6289</v>
      </c>
      <c r="AR3568" s="3" t="s">
        <v>6289</v>
      </c>
      <c r="AS3568" s="20" t="s">
        <v>6289</v>
      </c>
      <c r="AT3568" s="3" t="s">
        <v>6289</v>
      </c>
      <c r="AU3568" s="20" t="s">
        <v>6289</v>
      </c>
      <c r="AV3568" s="3" t="s">
        <v>6289</v>
      </c>
      <c r="AW3568" s="20" t="s">
        <v>6289</v>
      </c>
      <c r="AX3568" s="3" t="s">
        <v>6289</v>
      </c>
      <c r="AY3568" s="3" t="s">
        <v>6289</v>
      </c>
      <c r="AZ3568" s="3" t="s">
        <v>6289</v>
      </c>
    </row>
    <row r="3569" spans="1:52">
      <c r="A3569" t="s">
        <v>5803</v>
      </c>
      <c r="B3569" s="3" t="s">
        <v>6377</v>
      </c>
      <c r="C3569">
        <v>4</v>
      </c>
      <c r="D3569">
        <v>0</v>
      </c>
      <c r="E3569">
        <v>1</v>
      </c>
      <c r="F3569">
        <v>4</v>
      </c>
      <c r="G3569">
        <v>1</v>
      </c>
      <c r="H3569">
        <v>1</v>
      </c>
      <c r="I3569" s="16">
        <f t="shared" si="220"/>
        <v>1.8333333333333333</v>
      </c>
      <c r="J3569" s="16">
        <f t="shared" si="221"/>
        <v>0.64190111157174135</v>
      </c>
      <c r="K3569">
        <v>0</v>
      </c>
      <c r="L3569">
        <v>0</v>
      </c>
      <c r="M3569">
        <v>0</v>
      </c>
      <c r="N3569">
        <v>1</v>
      </c>
      <c r="O3569">
        <f t="shared" si="222"/>
        <v>0.25</v>
      </c>
      <c r="P3569" s="16">
        <f t="shared" si="223"/>
        <v>0.21650635094610965</v>
      </c>
      <c r="Q3569" s="16">
        <v>1.57150145412646</v>
      </c>
      <c r="R3569" s="16">
        <v>0.28340296558893402</v>
      </c>
      <c r="S3569" s="16">
        <v>1.02042767611853</v>
      </c>
      <c r="T3569" s="16">
        <v>0</v>
      </c>
      <c r="U3569" s="16">
        <v>2.4893016643155401</v>
      </c>
      <c r="V3569" s="16">
        <v>2.4329798048260001</v>
      </c>
      <c r="W3569" s="16">
        <v>0</v>
      </c>
      <c r="X3569" s="16">
        <v>0</v>
      </c>
      <c r="Y3569" s="16">
        <v>0</v>
      </c>
      <c r="Z3569" s="16">
        <v>1.54159153068846</v>
      </c>
      <c r="AA3569" t="s">
        <v>5803</v>
      </c>
      <c r="AB3569" s="16">
        <v>0.93392050956639205</v>
      </c>
      <c r="AC3569" s="16">
        <v>-0.63071904410162205</v>
      </c>
      <c r="AD3569" s="16">
        <v>1.0415481615708999</v>
      </c>
      <c r="AE3569" s="16">
        <v>-0.60555917371151502</v>
      </c>
      <c r="AF3569">
        <v>0.54480751963269403</v>
      </c>
      <c r="AG3569" t="s">
        <v>3500</v>
      </c>
      <c r="AH3569" s="3" t="s">
        <v>5803</v>
      </c>
      <c r="AI3569" s="20" t="s">
        <v>23348</v>
      </c>
      <c r="AJ3569" s="20" t="s">
        <v>23349</v>
      </c>
      <c r="AK3569" s="20" t="s">
        <v>5803</v>
      </c>
      <c r="AL3569" s="3" t="s">
        <v>6289</v>
      </c>
      <c r="AM3569" s="20" t="s">
        <v>6289</v>
      </c>
      <c r="AN3569" s="3" t="s">
        <v>6289</v>
      </c>
      <c r="AO3569" s="20" t="s">
        <v>6289</v>
      </c>
      <c r="AP3569" s="3" t="s">
        <v>6289</v>
      </c>
      <c r="AQ3569" s="20" t="s">
        <v>6289</v>
      </c>
      <c r="AR3569" s="3" t="s">
        <v>6289</v>
      </c>
      <c r="AS3569" s="20" t="s">
        <v>6289</v>
      </c>
      <c r="AT3569" s="3" t="s">
        <v>6289</v>
      </c>
      <c r="AU3569" s="20" t="s">
        <v>6289</v>
      </c>
      <c r="AV3569" s="3" t="s">
        <v>6289</v>
      </c>
      <c r="AW3569" s="20" t="s">
        <v>6289</v>
      </c>
      <c r="AX3569" s="3" t="s">
        <v>6289</v>
      </c>
      <c r="AY3569" s="3" t="s">
        <v>6289</v>
      </c>
      <c r="AZ3569" s="3" t="s">
        <v>6289</v>
      </c>
    </row>
    <row r="3570" spans="1:52" ht="30">
      <c r="A3570" t="s">
        <v>2351</v>
      </c>
      <c r="B3570" s="3" t="s">
        <v>22263</v>
      </c>
      <c r="C3570">
        <v>1</v>
      </c>
      <c r="D3570">
        <v>0</v>
      </c>
      <c r="E3570">
        <v>0</v>
      </c>
      <c r="F3570">
        <v>1</v>
      </c>
      <c r="G3570">
        <v>180</v>
      </c>
      <c r="H3570">
        <v>0</v>
      </c>
      <c r="I3570" s="16">
        <f t="shared" si="220"/>
        <v>30.333333333333332</v>
      </c>
      <c r="J3570" s="16">
        <f t="shared" si="221"/>
        <v>27.325879742539016</v>
      </c>
      <c r="K3570">
        <v>0</v>
      </c>
      <c r="L3570">
        <v>3</v>
      </c>
      <c r="M3570">
        <v>10</v>
      </c>
      <c r="N3570">
        <v>1</v>
      </c>
      <c r="O3570">
        <f t="shared" si="222"/>
        <v>3.5</v>
      </c>
      <c r="P3570" s="16">
        <f t="shared" si="223"/>
        <v>1.9525624189766635</v>
      </c>
      <c r="Q3570" s="16">
        <v>19.6437681765807</v>
      </c>
      <c r="R3570" s="16">
        <v>51.012533806008101</v>
      </c>
      <c r="S3570" s="16">
        <v>44.388603911155897</v>
      </c>
      <c r="T3570" s="16">
        <v>0</v>
      </c>
      <c r="U3570" s="16">
        <v>0</v>
      </c>
      <c r="V3570" s="16">
        <v>0.60824495120650002</v>
      </c>
      <c r="W3570" s="16">
        <v>36.467375938942503</v>
      </c>
      <c r="X3570" s="16">
        <v>3.3689207716363301</v>
      </c>
      <c r="Y3570" s="16">
        <v>0</v>
      </c>
      <c r="Z3570" s="16">
        <v>1.54159153068846</v>
      </c>
      <c r="AA3570" t="s">
        <v>2351</v>
      </c>
      <c r="AB3570" s="16">
        <v>15.7031039086218</v>
      </c>
      <c r="AC3570" s="16">
        <v>-0.68846323381486896</v>
      </c>
      <c r="AD3570" s="16">
        <v>1.1370413305698699</v>
      </c>
      <c r="AE3570" s="16">
        <v>-0.60548655119670902</v>
      </c>
      <c r="AF3570">
        <v>0.54485575799841601</v>
      </c>
      <c r="AG3570">
        <v>0.81056560256652199</v>
      </c>
      <c r="AH3570" s="3" t="s">
        <v>2351</v>
      </c>
      <c r="AI3570" s="20" t="s">
        <v>22261</v>
      </c>
      <c r="AJ3570" s="20" t="s">
        <v>22262</v>
      </c>
      <c r="AK3570" s="20" t="s">
        <v>2351</v>
      </c>
      <c r="AL3570" s="3" t="s">
        <v>22264</v>
      </c>
      <c r="AM3570" s="20" t="s">
        <v>6289</v>
      </c>
      <c r="AN3570" s="3" t="s">
        <v>6289</v>
      </c>
      <c r="AO3570" s="20" t="s">
        <v>22265</v>
      </c>
      <c r="AP3570" s="3" t="s">
        <v>22266</v>
      </c>
      <c r="AQ3570" s="20" t="s">
        <v>6757</v>
      </c>
      <c r="AR3570" s="3" t="s">
        <v>6758</v>
      </c>
      <c r="AS3570" s="20" t="s">
        <v>6650</v>
      </c>
      <c r="AT3570" s="3" t="s">
        <v>6651</v>
      </c>
      <c r="AU3570" s="20" t="s">
        <v>6289</v>
      </c>
      <c r="AV3570" s="3" t="s">
        <v>6289</v>
      </c>
      <c r="AW3570" s="20" t="s">
        <v>6289</v>
      </c>
      <c r="AX3570" s="3" t="s">
        <v>6289</v>
      </c>
      <c r="AY3570" s="3" t="s">
        <v>22267</v>
      </c>
      <c r="AZ3570" s="3" t="s">
        <v>22267</v>
      </c>
    </row>
    <row r="3571" spans="1:52">
      <c r="A3571" t="s">
        <v>4421</v>
      </c>
      <c r="B3571" s="3" t="s">
        <v>12831</v>
      </c>
      <c r="C3571">
        <v>0</v>
      </c>
      <c r="D3571">
        <v>0</v>
      </c>
      <c r="E3571">
        <v>0</v>
      </c>
      <c r="F3571">
        <v>0</v>
      </c>
      <c r="G3571">
        <v>2</v>
      </c>
      <c r="H3571">
        <v>0</v>
      </c>
      <c r="I3571" s="16">
        <f t="shared" si="220"/>
        <v>0.33333333333333331</v>
      </c>
      <c r="J3571" s="16">
        <f t="shared" si="221"/>
        <v>0.3042903097250923</v>
      </c>
      <c r="K3571">
        <v>0</v>
      </c>
      <c r="L3571">
        <v>0</v>
      </c>
      <c r="M3571">
        <v>0</v>
      </c>
      <c r="N3571">
        <v>0</v>
      </c>
      <c r="O3571">
        <f t="shared" si="222"/>
        <v>0</v>
      </c>
      <c r="P3571" s="16">
        <f t="shared" si="223"/>
        <v>0</v>
      </c>
      <c r="Q3571" s="16">
        <v>0.78575072706322802</v>
      </c>
      <c r="R3571" s="16">
        <v>0.56680593117786804</v>
      </c>
      <c r="S3571" s="16">
        <v>2.5510691902963201</v>
      </c>
      <c r="T3571" s="16">
        <v>0</v>
      </c>
      <c r="U3571" s="16">
        <v>0</v>
      </c>
      <c r="V3571" s="16">
        <v>0</v>
      </c>
      <c r="W3571" s="16">
        <v>0</v>
      </c>
      <c r="X3571" s="16">
        <v>0</v>
      </c>
      <c r="Y3571" s="16">
        <v>0</v>
      </c>
      <c r="Z3571" s="16">
        <v>0</v>
      </c>
      <c r="AA3571" t="s">
        <v>4421</v>
      </c>
      <c r="AB3571" s="16">
        <v>0.39036258485374098</v>
      </c>
      <c r="AC3571" s="16">
        <v>-0.70536029196599304</v>
      </c>
      <c r="AD3571" s="16">
        <v>1.16610506054395</v>
      </c>
      <c r="AE3571" s="16">
        <v>-0.60488571384551604</v>
      </c>
      <c r="AF3571">
        <v>0.545254936136229</v>
      </c>
      <c r="AG3571" t="s">
        <v>3500</v>
      </c>
      <c r="AH3571" s="3" t="s">
        <v>4421</v>
      </c>
      <c r="AI3571" s="20" t="s">
        <v>12829</v>
      </c>
      <c r="AJ3571" s="20" t="s">
        <v>12830</v>
      </c>
      <c r="AK3571" s="20" t="s">
        <v>4421</v>
      </c>
      <c r="AL3571" s="3" t="s">
        <v>6289</v>
      </c>
      <c r="AM3571" s="20" t="s">
        <v>6289</v>
      </c>
      <c r="AN3571" s="3" t="s">
        <v>6289</v>
      </c>
      <c r="AO3571" s="20" t="s">
        <v>12832</v>
      </c>
      <c r="AP3571" s="3" t="s">
        <v>12833</v>
      </c>
      <c r="AQ3571" s="20" t="s">
        <v>6757</v>
      </c>
      <c r="AR3571" s="3" t="s">
        <v>6758</v>
      </c>
      <c r="AS3571" s="20" t="s">
        <v>6289</v>
      </c>
      <c r="AT3571" s="3" t="s">
        <v>6289</v>
      </c>
      <c r="AU3571" s="20" t="s">
        <v>6289</v>
      </c>
      <c r="AV3571" s="3" t="s">
        <v>6289</v>
      </c>
      <c r="AW3571" s="20" t="s">
        <v>6289</v>
      </c>
      <c r="AX3571" s="3" t="s">
        <v>6289</v>
      </c>
      <c r="AY3571" s="3" t="s">
        <v>12834</v>
      </c>
      <c r="AZ3571" s="3" t="s">
        <v>12834</v>
      </c>
    </row>
    <row r="3572" spans="1:52">
      <c r="A3572" t="s">
        <v>5246</v>
      </c>
      <c r="B3572" s="3" t="s">
        <v>6406</v>
      </c>
      <c r="C3572">
        <v>0</v>
      </c>
      <c r="D3572">
        <v>0</v>
      </c>
      <c r="E3572">
        <v>2</v>
      </c>
      <c r="F3572">
        <v>0</v>
      </c>
      <c r="G3572">
        <v>19</v>
      </c>
      <c r="H3572">
        <v>2</v>
      </c>
      <c r="I3572" s="16">
        <f t="shared" si="220"/>
        <v>3.8333333333333335</v>
      </c>
      <c r="J3572" s="16">
        <f t="shared" si="221"/>
        <v>2.7930137711665379</v>
      </c>
      <c r="K3572">
        <v>0</v>
      </c>
      <c r="L3572">
        <v>1</v>
      </c>
      <c r="M3572">
        <v>0</v>
      </c>
      <c r="N3572">
        <v>2</v>
      </c>
      <c r="O3572">
        <f t="shared" si="222"/>
        <v>0.75</v>
      </c>
      <c r="P3572" s="16">
        <f t="shared" si="223"/>
        <v>0.41457809879442498</v>
      </c>
      <c r="Q3572" s="16">
        <v>1.7286515995391001</v>
      </c>
      <c r="R3572" s="16">
        <v>5.3846563461897397</v>
      </c>
      <c r="S3572" s="16">
        <v>2.5510691902963201</v>
      </c>
      <c r="T3572" s="16">
        <v>0</v>
      </c>
      <c r="U3572" s="16">
        <v>4.9786033286310696</v>
      </c>
      <c r="V3572" s="16">
        <v>0</v>
      </c>
      <c r="W3572" s="16">
        <v>0</v>
      </c>
      <c r="X3572" s="16">
        <v>1.1229735905454401</v>
      </c>
      <c r="Y3572" s="16">
        <v>0</v>
      </c>
      <c r="Z3572" s="16">
        <v>3.08318306137692</v>
      </c>
      <c r="AA3572" t="s">
        <v>5246</v>
      </c>
      <c r="AB3572" s="16">
        <v>1.88491371165786</v>
      </c>
      <c r="AC3572" s="16">
        <v>-0.620757834801273</v>
      </c>
      <c r="AD3572" s="16">
        <v>1.02705935787563</v>
      </c>
      <c r="AE3572" s="16">
        <v>-0.60440307567544105</v>
      </c>
      <c r="AF3572">
        <v>0.54557569141526496</v>
      </c>
      <c r="AG3572" t="s">
        <v>3500</v>
      </c>
      <c r="AH3572" s="3" t="s">
        <v>5246</v>
      </c>
      <c r="AI3572" s="20" t="s">
        <v>19088</v>
      </c>
      <c r="AJ3572" s="20" t="s">
        <v>19089</v>
      </c>
      <c r="AK3572" s="20" t="s">
        <v>5246</v>
      </c>
      <c r="AL3572" s="3" t="s">
        <v>6289</v>
      </c>
      <c r="AM3572" s="20" t="s">
        <v>6289</v>
      </c>
      <c r="AN3572" s="3" t="s">
        <v>6289</v>
      </c>
      <c r="AO3572" s="20" t="s">
        <v>6289</v>
      </c>
      <c r="AP3572" s="3" t="s">
        <v>6289</v>
      </c>
      <c r="AQ3572" s="20" t="s">
        <v>6289</v>
      </c>
      <c r="AR3572" s="3" t="s">
        <v>6289</v>
      </c>
      <c r="AS3572" s="20" t="s">
        <v>6289</v>
      </c>
      <c r="AT3572" s="3" t="s">
        <v>6289</v>
      </c>
      <c r="AU3572" s="20" t="s">
        <v>6289</v>
      </c>
      <c r="AV3572" s="3" t="s">
        <v>6289</v>
      </c>
      <c r="AW3572" s="20" t="s">
        <v>6289</v>
      </c>
      <c r="AX3572" s="3" t="s">
        <v>6289</v>
      </c>
      <c r="AY3572" s="3" t="s">
        <v>6289</v>
      </c>
      <c r="AZ3572" s="3" t="s">
        <v>6289</v>
      </c>
    </row>
    <row r="3573" spans="1:52">
      <c r="A3573" t="s">
        <v>2352</v>
      </c>
      <c r="B3573" s="3" t="s">
        <v>19072</v>
      </c>
      <c r="C3573">
        <v>21</v>
      </c>
      <c r="D3573">
        <v>5</v>
      </c>
      <c r="E3573">
        <v>2</v>
      </c>
      <c r="F3573">
        <v>21</v>
      </c>
      <c r="G3573">
        <v>22</v>
      </c>
      <c r="H3573">
        <v>2</v>
      </c>
      <c r="I3573" s="16">
        <f t="shared" si="220"/>
        <v>12.166666666666666</v>
      </c>
      <c r="J3573" s="16">
        <f t="shared" si="221"/>
        <v>3.7669370601079626</v>
      </c>
      <c r="K3573">
        <v>0</v>
      </c>
      <c r="L3573">
        <v>9</v>
      </c>
      <c r="M3573">
        <v>0</v>
      </c>
      <c r="N3573">
        <v>5</v>
      </c>
      <c r="O3573">
        <f t="shared" si="222"/>
        <v>3.5</v>
      </c>
      <c r="P3573" s="16">
        <f t="shared" si="223"/>
        <v>1.8874586088176875</v>
      </c>
      <c r="Q3573" s="16">
        <v>6.4431559619184702</v>
      </c>
      <c r="R3573" s="16">
        <v>6.2348652429565501</v>
      </c>
      <c r="S3573" s="16">
        <v>7.9083144899185802</v>
      </c>
      <c r="T3573" s="16">
        <v>8.1541022108797101</v>
      </c>
      <c r="U3573" s="16">
        <v>4.9786033286310696</v>
      </c>
      <c r="V3573" s="16">
        <v>12.773143975336501</v>
      </c>
      <c r="W3573" s="16">
        <v>0</v>
      </c>
      <c r="X3573" s="16">
        <v>10.106762314909</v>
      </c>
      <c r="Y3573" s="16">
        <v>0</v>
      </c>
      <c r="Z3573" s="16">
        <v>7.7079576534423104</v>
      </c>
      <c r="AA3573" t="s">
        <v>2352</v>
      </c>
      <c r="AB3573" s="16">
        <v>6.4306905177992197</v>
      </c>
      <c r="AC3573" s="16">
        <v>-0.42146280866469499</v>
      </c>
      <c r="AD3573" s="16">
        <v>0.69741581607429204</v>
      </c>
      <c r="AE3573" s="16">
        <v>-0.60432069211891604</v>
      </c>
      <c r="AF3573">
        <v>0.54563045184588099</v>
      </c>
      <c r="AG3573">
        <v>0.81137311985071803</v>
      </c>
      <c r="AH3573" s="3" t="s">
        <v>2352</v>
      </c>
      <c r="AI3573" s="20" t="s">
        <v>19070</v>
      </c>
      <c r="AJ3573" s="20" t="s">
        <v>19071</v>
      </c>
      <c r="AK3573" s="20" t="s">
        <v>2352</v>
      </c>
      <c r="AL3573" s="3" t="s">
        <v>19073</v>
      </c>
      <c r="AM3573" s="20" t="s">
        <v>6289</v>
      </c>
      <c r="AN3573" s="3" t="s">
        <v>6289</v>
      </c>
      <c r="AO3573" s="20" t="s">
        <v>6289</v>
      </c>
      <c r="AP3573" s="3" t="s">
        <v>6289</v>
      </c>
      <c r="AQ3573" s="20" t="s">
        <v>6289</v>
      </c>
      <c r="AR3573" s="3" t="s">
        <v>6289</v>
      </c>
      <c r="AS3573" s="20" t="s">
        <v>6924</v>
      </c>
      <c r="AT3573" s="3" t="s">
        <v>6925</v>
      </c>
      <c r="AU3573" s="20" t="s">
        <v>6289</v>
      </c>
      <c r="AV3573" s="3" t="s">
        <v>6289</v>
      </c>
      <c r="AW3573" s="20" t="s">
        <v>6289</v>
      </c>
      <c r="AX3573" s="3" t="s">
        <v>6289</v>
      </c>
      <c r="AY3573" s="3" t="s">
        <v>6289</v>
      </c>
      <c r="AZ3573" s="3" t="s">
        <v>6289</v>
      </c>
    </row>
    <row r="3574" spans="1:52">
      <c r="A3574" t="s">
        <v>2354</v>
      </c>
      <c r="B3574" s="3" t="s">
        <v>18108</v>
      </c>
      <c r="C3574">
        <v>19</v>
      </c>
      <c r="D3574">
        <v>10</v>
      </c>
      <c r="E3574">
        <v>23</v>
      </c>
      <c r="F3574">
        <v>19</v>
      </c>
      <c r="G3574">
        <v>137</v>
      </c>
      <c r="H3574">
        <v>23</v>
      </c>
      <c r="I3574" s="16">
        <f t="shared" si="220"/>
        <v>38.5</v>
      </c>
      <c r="J3574" s="16">
        <f t="shared" si="221"/>
        <v>18.070463930587579</v>
      </c>
      <c r="K3574">
        <v>0</v>
      </c>
      <c r="L3574">
        <v>17</v>
      </c>
      <c r="M3574">
        <v>0</v>
      </c>
      <c r="N3574">
        <v>37</v>
      </c>
      <c r="O3574">
        <f t="shared" si="222"/>
        <v>13.5</v>
      </c>
      <c r="P3574" s="16">
        <f t="shared" si="223"/>
        <v>7.6198753270640855</v>
      </c>
      <c r="Q3574" s="16">
        <v>29.229927046752099</v>
      </c>
      <c r="R3574" s="16">
        <v>38.826206285683902</v>
      </c>
      <c r="S3574" s="16">
        <v>28.316868012289099</v>
      </c>
      <c r="T3574" s="16">
        <v>16.308204421759399</v>
      </c>
      <c r="U3574" s="16">
        <v>57.253938279257397</v>
      </c>
      <c r="V3574" s="16">
        <v>11.5566540729235</v>
      </c>
      <c r="W3574" s="16">
        <v>0</v>
      </c>
      <c r="X3574" s="16">
        <v>19.090551039272601</v>
      </c>
      <c r="Y3574" s="16">
        <v>0</v>
      </c>
      <c r="Z3574" s="16">
        <v>57.038886635473098</v>
      </c>
      <c r="AA3574" t="s">
        <v>2354</v>
      </c>
      <c r="AB3574" s="16">
        <v>25.7621235793411</v>
      </c>
      <c r="AC3574" s="16">
        <v>-0.51230899226952897</v>
      </c>
      <c r="AD3574" s="16">
        <v>0.84874991389024301</v>
      </c>
      <c r="AE3574" s="16">
        <v>-0.60360417584181203</v>
      </c>
      <c r="AF3574">
        <v>0.54610683586292397</v>
      </c>
      <c r="AG3574">
        <v>0.81171040576127396</v>
      </c>
      <c r="AH3574" s="3" t="s">
        <v>2354</v>
      </c>
      <c r="AI3574" s="20" t="s">
        <v>18106</v>
      </c>
      <c r="AJ3574" s="20" t="s">
        <v>18107</v>
      </c>
      <c r="AK3574" s="20" t="s">
        <v>2354</v>
      </c>
      <c r="AL3574" s="3" t="s">
        <v>18109</v>
      </c>
      <c r="AM3574" s="20" t="s">
        <v>6289</v>
      </c>
      <c r="AN3574" s="3" t="s">
        <v>6289</v>
      </c>
      <c r="AO3574" s="20" t="s">
        <v>18110</v>
      </c>
      <c r="AP3574" s="3" t="s">
        <v>18111</v>
      </c>
      <c r="AQ3574" s="20" t="s">
        <v>6289</v>
      </c>
      <c r="AR3574" s="3" t="s">
        <v>6289</v>
      </c>
      <c r="AS3574" s="20" t="s">
        <v>6289</v>
      </c>
      <c r="AT3574" s="3" t="s">
        <v>6289</v>
      </c>
      <c r="AU3574" s="20" t="s">
        <v>6289</v>
      </c>
      <c r="AV3574" s="3" t="s">
        <v>6289</v>
      </c>
      <c r="AW3574" s="20" t="s">
        <v>6289</v>
      </c>
      <c r="AX3574" s="3" t="s">
        <v>6289</v>
      </c>
      <c r="AY3574" s="3" t="s">
        <v>6289</v>
      </c>
      <c r="AZ3574" s="3" t="s">
        <v>9284</v>
      </c>
    </row>
    <row r="3575" spans="1:52">
      <c r="A3575" t="s">
        <v>2353</v>
      </c>
      <c r="B3575" s="3" t="s">
        <v>6406</v>
      </c>
      <c r="C3575">
        <v>19</v>
      </c>
      <c r="D3575">
        <v>7</v>
      </c>
      <c r="E3575">
        <v>1</v>
      </c>
      <c r="F3575">
        <v>19</v>
      </c>
      <c r="G3575">
        <v>12</v>
      </c>
      <c r="H3575">
        <v>1</v>
      </c>
      <c r="I3575" s="16">
        <f t="shared" si="220"/>
        <v>9.8333333333333339</v>
      </c>
      <c r="J3575" s="16">
        <f t="shared" si="221"/>
        <v>3.0588366222277195</v>
      </c>
      <c r="K3575">
        <v>1</v>
      </c>
      <c r="L3575">
        <v>6</v>
      </c>
      <c r="M3575">
        <v>0</v>
      </c>
      <c r="N3575">
        <v>2</v>
      </c>
      <c r="O3575">
        <f t="shared" si="222"/>
        <v>2.25</v>
      </c>
      <c r="P3575" s="16">
        <f t="shared" si="223"/>
        <v>1.1388041973930374</v>
      </c>
      <c r="Q3575" s="16">
        <v>4.24305392614143</v>
      </c>
      <c r="R3575" s="16">
        <v>3.4008355870672098</v>
      </c>
      <c r="S3575" s="16">
        <v>2.2959622712666801</v>
      </c>
      <c r="T3575" s="16">
        <v>11.415743095231599</v>
      </c>
      <c r="U3575" s="16">
        <v>2.4893016643155401</v>
      </c>
      <c r="V3575" s="16">
        <v>11.5566540729235</v>
      </c>
      <c r="W3575" s="16">
        <v>0</v>
      </c>
      <c r="X3575" s="16">
        <v>6.7378415432726699</v>
      </c>
      <c r="Y3575" s="16">
        <v>4.3661294004984397</v>
      </c>
      <c r="Z3575" s="16">
        <v>3.08318306137692</v>
      </c>
      <c r="AA3575" t="s">
        <v>2353</v>
      </c>
      <c r="AB3575" s="16">
        <v>4.9588704622093998</v>
      </c>
      <c r="AC3575" s="16">
        <v>-0.48194350813270698</v>
      </c>
      <c r="AD3575" s="16">
        <v>0.79886962542811402</v>
      </c>
      <c r="AE3575" s="16">
        <v>-0.60328180317837599</v>
      </c>
      <c r="AF3575">
        <v>0.54632123622972295</v>
      </c>
      <c r="AG3575">
        <v>0.81171040576127396</v>
      </c>
      <c r="AH3575" s="3" t="s">
        <v>2353</v>
      </c>
      <c r="AI3575" s="20" t="s">
        <v>16536</v>
      </c>
      <c r="AJ3575" s="20" t="s">
        <v>16537</v>
      </c>
      <c r="AK3575" s="20" t="s">
        <v>2353</v>
      </c>
      <c r="AL3575" s="3" t="s">
        <v>6289</v>
      </c>
      <c r="AM3575" s="20" t="s">
        <v>6289</v>
      </c>
      <c r="AN3575" s="3" t="s">
        <v>6289</v>
      </c>
      <c r="AO3575" s="20" t="s">
        <v>6289</v>
      </c>
      <c r="AP3575" s="3" t="s">
        <v>6289</v>
      </c>
      <c r="AQ3575" s="20" t="s">
        <v>6289</v>
      </c>
      <c r="AR3575" s="3" t="s">
        <v>6289</v>
      </c>
      <c r="AS3575" s="20" t="s">
        <v>6289</v>
      </c>
      <c r="AT3575" s="3" t="s">
        <v>6289</v>
      </c>
      <c r="AU3575" s="20" t="s">
        <v>6289</v>
      </c>
      <c r="AV3575" s="3" t="s">
        <v>6289</v>
      </c>
      <c r="AW3575" s="20" t="s">
        <v>6289</v>
      </c>
      <c r="AX3575" s="3" t="s">
        <v>6289</v>
      </c>
      <c r="AY3575" s="3" t="s">
        <v>6289</v>
      </c>
      <c r="AZ3575" s="3" t="s">
        <v>6289</v>
      </c>
    </row>
    <row r="3576" spans="1:52">
      <c r="A3576" t="s">
        <v>4005</v>
      </c>
      <c r="B3576" s="3" t="s">
        <v>6297</v>
      </c>
      <c r="C3576">
        <v>9</v>
      </c>
      <c r="D3576">
        <v>0</v>
      </c>
      <c r="E3576">
        <v>0</v>
      </c>
      <c r="F3576">
        <v>9</v>
      </c>
      <c r="G3576">
        <v>0</v>
      </c>
      <c r="H3576">
        <v>0</v>
      </c>
      <c r="I3576" s="16">
        <f t="shared" si="220"/>
        <v>3</v>
      </c>
      <c r="J3576" s="16">
        <f t="shared" si="221"/>
        <v>1.7320508075688772</v>
      </c>
      <c r="K3576">
        <v>0</v>
      </c>
      <c r="L3576">
        <v>5</v>
      </c>
      <c r="M3576">
        <v>0</v>
      </c>
      <c r="N3576">
        <v>1</v>
      </c>
      <c r="O3576">
        <f t="shared" si="222"/>
        <v>1.5</v>
      </c>
      <c r="P3576" s="16">
        <f t="shared" si="223"/>
        <v>1.0307764064044151</v>
      </c>
      <c r="Q3576" s="16">
        <v>0.78575072706322802</v>
      </c>
      <c r="R3576" s="16">
        <v>0</v>
      </c>
      <c r="S3576" s="16">
        <v>0.25510691902963201</v>
      </c>
      <c r="T3576" s="16">
        <v>0</v>
      </c>
      <c r="U3576" s="16">
        <v>0</v>
      </c>
      <c r="V3576" s="16">
        <v>5.4742045608585004</v>
      </c>
      <c r="W3576" s="16">
        <v>0</v>
      </c>
      <c r="X3576" s="16">
        <v>5.6148679527272201</v>
      </c>
      <c r="Y3576" s="16">
        <v>0</v>
      </c>
      <c r="Z3576" s="16">
        <v>1.54159153068846</v>
      </c>
      <c r="AA3576" t="s">
        <v>4005</v>
      </c>
      <c r="AB3576" s="16">
        <v>1.3671521690366999</v>
      </c>
      <c r="AC3576" s="16">
        <v>0.68920843048581504</v>
      </c>
      <c r="AD3576" s="16">
        <v>1.14305809714443</v>
      </c>
      <c r="AE3576" s="16">
        <v>0.60295135672245104</v>
      </c>
      <c r="AF3576">
        <v>0.54654104951370397</v>
      </c>
      <c r="AG3576" t="s">
        <v>3500</v>
      </c>
      <c r="AH3576" s="3" t="s">
        <v>4005</v>
      </c>
      <c r="AI3576" s="20" t="s">
        <v>9621</v>
      </c>
      <c r="AJ3576" s="20" t="s">
        <v>9622</v>
      </c>
      <c r="AK3576" s="20" t="s">
        <v>4005</v>
      </c>
      <c r="AL3576" s="3" t="s">
        <v>6289</v>
      </c>
      <c r="AM3576" s="20" t="s">
        <v>6289</v>
      </c>
      <c r="AN3576" s="3" t="s">
        <v>6289</v>
      </c>
      <c r="AO3576" s="20" t="s">
        <v>6289</v>
      </c>
      <c r="AP3576" s="3" t="s">
        <v>6289</v>
      </c>
      <c r="AQ3576" s="20" t="s">
        <v>6289</v>
      </c>
      <c r="AR3576" s="3" t="s">
        <v>6289</v>
      </c>
      <c r="AS3576" s="20" t="s">
        <v>6289</v>
      </c>
      <c r="AT3576" s="3" t="s">
        <v>6289</v>
      </c>
      <c r="AU3576" s="20" t="s">
        <v>6289</v>
      </c>
      <c r="AV3576" s="3" t="s">
        <v>6289</v>
      </c>
      <c r="AW3576" s="20" t="s">
        <v>6289</v>
      </c>
      <c r="AX3576" s="3" t="s">
        <v>6289</v>
      </c>
      <c r="AY3576" s="3" t="s">
        <v>6289</v>
      </c>
      <c r="AZ3576" s="3" t="s">
        <v>6289</v>
      </c>
    </row>
    <row r="3577" spans="1:52">
      <c r="A3577" t="s">
        <v>6158</v>
      </c>
      <c r="B3577" s="3" t="s">
        <v>6297</v>
      </c>
      <c r="C3577">
        <v>12</v>
      </c>
      <c r="D3577">
        <v>0</v>
      </c>
      <c r="E3577">
        <v>2</v>
      </c>
      <c r="F3577">
        <v>12</v>
      </c>
      <c r="G3577">
        <v>2</v>
      </c>
      <c r="H3577">
        <v>2</v>
      </c>
      <c r="I3577" s="16">
        <f t="shared" si="220"/>
        <v>5</v>
      </c>
      <c r="J3577" s="16">
        <f t="shared" si="221"/>
        <v>2.0412414523193152</v>
      </c>
      <c r="K3577">
        <v>0</v>
      </c>
      <c r="L3577">
        <v>2</v>
      </c>
      <c r="M3577">
        <v>4</v>
      </c>
      <c r="N3577">
        <v>0</v>
      </c>
      <c r="O3577">
        <f t="shared" si="222"/>
        <v>1.5</v>
      </c>
      <c r="P3577" s="16">
        <f t="shared" si="223"/>
        <v>0.82915619758884995</v>
      </c>
      <c r="Q3577" s="16">
        <v>0.47145043623793698</v>
      </c>
      <c r="R3577" s="16">
        <v>0.56680593117786804</v>
      </c>
      <c r="S3577" s="16">
        <v>0.76532075708889502</v>
      </c>
      <c r="T3577" s="16">
        <v>0</v>
      </c>
      <c r="U3577" s="16">
        <v>4.9786033286310696</v>
      </c>
      <c r="V3577" s="16">
        <v>7.2989394144780002</v>
      </c>
      <c r="W3577" s="16">
        <v>14.586950375577</v>
      </c>
      <c r="X3577" s="16">
        <v>2.24594718109089</v>
      </c>
      <c r="Y3577" s="16">
        <v>0</v>
      </c>
      <c r="Z3577" s="16">
        <v>0</v>
      </c>
      <c r="AA3577" t="s">
        <v>6158</v>
      </c>
      <c r="AB3577" s="16">
        <v>3.0914017424281699</v>
      </c>
      <c r="AC3577" s="16">
        <v>0.63494002993375098</v>
      </c>
      <c r="AD3577" s="16">
        <v>1.05427808524355</v>
      </c>
      <c r="AE3577" s="16">
        <v>0.602250998878604</v>
      </c>
      <c r="AF3577">
        <v>0.54700707296359496</v>
      </c>
      <c r="AG3577" t="s">
        <v>3500</v>
      </c>
      <c r="AH3577" s="3" t="s">
        <v>6158</v>
      </c>
      <c r="AI3577" s="20" t="s">
        <v>25691</v>
      </c>
      <c r="AJ3577" s="20" t="s">
        <v>25692</v>
      </c>
      <c r="AK3577" s="20" t="s">
        <v>6158</v>
      </c>
      <c r="AL3577" s="3" t="s">
        <v>6289</v>
      </c>
      <c r="AM3577" s="20" t="s">
        <v>6289</v>
      </c>
      <c r="AN3577" s="3" t="s">
        <v>6289</v>
      </c>
      <c r="AO3577" s="20" t="s">
        <v>6289</v>
      </c>
      <c r="AP3577" s="3" t="s">
        <v>6289</v>
      </c>
      <c r="AQ3577" s="20" t="s">
        <v>6289</v>
      </c>
      <c r="AR3577" s="3" t="s">
        <v>6289</v>
      </c>
      <c r="AS3577" s="20" t="s">
        <v>6289</v>
      </c>
      <c r="AT3577" s="3" t="s">
        <v>6289</v>
      </c>
      <c r="AU3577" s="20" t="s">
        <v>6289</v>
      </c>
      <c r="AV3577" s="3" t="s">
        <v>6289</v>
      </c>
      <c r="AW3577" s="20" t="s">
        <v>6289</v>
      </c>
      <c r="AX3577" s="3" t="s">
        <v>6289</v>
      </c>
      <c r="AY3577" s="3" t="s">
        <v>6289</v>
      </c>
      <c r="AZ3577" s="3" t="s">
        <v>6289</v>
      </c>
    </row>
    <row r="3578" spans="1:52">
      <c r="A3578" t="s">
        <v>2355</v>
      </c>
      <c r="B3578" s="3" t="s">
        <v>8988</v>
      </c>
      <c r="C3578">
        <v>49</v>
      </c>
      <c r="D3578">
        <v>32</v>
      </c>
      <c r="E3578">
        <v>4</v>
      </c>
      <c r="F3578">
        <v>49</v>
      </c>
      <c r="G3578">
        <v>37</v>
      </c>
      <c r="H3578">
        <v>4</v>
      </c>
      <c r="I3578" s="16">
        <f t="shared" si="220"/>
        <v>29.166666666666668</v>
      </c>
      <c r="J3578" s="16">
        <f t="shared" si="221"/>
        <v>7.6790359155686083</v>
      </c>
      <c r="K3578">
        <v>8</v>
      </c>
      <c r="L3578">
        <v>11</v>
      </c>
      <c r="M3578">
        <v>0</v>
      </c>
      <c r="N3578">
        <v>7</v>
      </c>
      <c r="O3578">
        <f t="shared" si="222"/>
        <v>6.5</v>
      </c>
      <c r="P3578" s="16">
        <f t="shared" si="223"/>
        <v>2.0155644370746373</v>
      </c>
      <c r="Q3578" s="16">
        <v>13.2006122146622</v>
      </c>
      <c r="R3578" s="16">
        <v>10.485909726790601</v>
      </c>
      <c r="S3578" s="16">
        <v>6.8878868138000504</v>
      </c>
      <c r="T3578" s="16">
        <v>52.186254149630201</v>
      </c>
      <c r="U3578" s="16">
        <v>9.9572066572621498</v>
      </c>
      <c r="V3578" s="16">
        <v>29.804002609118498</v>
      </c>
      <c r="W3578" s="16">
        <v>0</v>
      </c>
      <c r="X3578" s="16">
        <v>12.3527094959999</v>
      </c>
      <c r="Y3578" s="16">
        <v>34.929035203987503</v>
      </c>
      <c r="Z3578" s="16">
        <v>10.7911407148192</v>
      </c>
      <c r="AA3578" t="s">
        <v>2355</v>
      </c>
      <c r="AB3578" s="16">
        <v>18.059475758607</v>
      </c>
      <c r="AC3578" s="16">
        <v>-0.46781992267573602</v>
      </c>
      <c r="AD3578" s="16">
        <v>0.77683330660040895</v>
      </c>
      <c r="AE3578" s="16">
        <v>-0.60221403832827003</v>
      </c>
      <c r="AF3578">
        <v>0.54703167225851501</v>
      </c>
      <c r="AG3578">
        <v>0.81242097675405101</v>
      </c>
      <c r="AH3578" s="3" t="s">
        <v>2355</v>
      </c>
      <c r="AI3578" s="20" t="s">
        <v>8986</v>
      </c>
      <c r="AJ3578" s="20" t="s">
        <v>8987</v>
      </c>
      <c r="AK3578" s="20" t="s">
        <v>2355</v>
      </c>
      <c r="AL3578" s="3" t="s">
        <v>8989</v>
      </c>
      <c r="AM3578" s="20" t="s">
        <v>6289</v>
      </c>
      <c r="AN3578" s="3" t="s">
        <v>6289</v>
      </c>
      <c r="AO3578" s="20" t="s">
        <v>6713</v>
      </c>
      <c r="AP3578" s="3" t="s">
        <v>6714</v>
      </c>
      <c r="AQ3578" s="20" t="s">
        <v>6715</v>
      </c>
      <c r="AR3578" s="3" t="s">
        <v>6716</v>
      </c>
      <c r="AS3578" s="20" t="s">
        <v>6717</v>
      </c>
      <c r="AT3578" s="3" t="s">
        <v>6718</v>
      </c>
      <c r="AU3578" s="20" t="s">
        <v>6289</v>
      </c>
      <c r="AV3578" s="3" t="s">
        <v>6289</v>
      </c>
      <c r="AW3578" s="20" t="s">
        <v>6289</v>
      </c>
      <c r="AX3578" s="3" t="s">
        <v>6289</v>
      </c>
      <c r="AY3578" s="3" t="s">
        <v>6289</v>
      </c>
      <c r="AZ3578" s="3" t="s">
        <v>6289</v>
      </c>
    </row>
    <row r="3579" spans="1:52">
      <c r="A3579" t="s">
        <v>2356</v>
      </c>
      <c r="B3579" s="3" t="s">
        <v>7339</v>
      </c>
      <c r="C3579">
        <v>12</v>
      </c>
      <c r="D3579">
        <v>0</v>
      </c>
      <c r="E3579">
        <v>1</v>
      </c>
      <c r="F3579">
        <v>12</v>
      </c>
      <c r="G3579">
        <v>62</v>
      </c>
      <c r="H3579">
        <v>1</v>
      </c>
      <c r="I3579" s="16">
        <f t="shared" si="220"/>
        <v>14.666666666666666</v>
      </c>
      <c r="J3579" s="16">
        <f t="shared" si="221"/>
        <v>8.8871526082025571</v>
      </c>
      <c r="K3579">
        <v>0</v>
      </c>
      <c r="L3579">
        <v>17</v>
      </c>
      <c r="M3579">
        <v>0</v>
      </c>
      <c r="N3579">
        <v>2</v>
      </c>
      <c r="O3579">
        <f t="shared" si="222"/>
        <v>4.75</v>
      </c>
      <c r="P3579" s="16">
        <f t="shared" si="223"/>
        <v>3.5597577164745355</v>
      </c>
      <c r="Q3579" s="16">
        <v>9.9004591609966699</v>
      </c>
      <c r="R3579" s="16">
        <v>17.570983866513899</v>
      </c>
      <c r="S3579" s="16">
        <v>22.449408874607599</v>
      </c>
      <c r="T3579" s="16">
        <v>0</v>
      </c>
      <c r="U3579" s="16">
        <v>2.4893016643155401</v>
      </c>
      <c r="V3579" s="16">
        <v>7.2989394144780002</v>
      </c>
      <c r="W3579" s="16">
        <v>0</v>
      </c>
      <c r="X3579" s="16">
        <v>19.090551039272601</v>
      </c>
      <c r="Y3579" s="16">
        <v>0</v>
      </c>
      <c r="Z3579" s="16">
        <v>3.08318306137692</v>
      </c>
      <c r="AA3579" t="s">
        <v>2356</v>
      </c>
      <c r="AB3579" s="16">
        <v>8.1882827081561196</v>
      </c>
      <c r="AC3579" s="16">
        <v>-0.58865056845812402</v>
      </c>
      <c r="AD3579" s="16">
        <v>0.97844795100376003</v>
      </c>
      <c r="AE3579" s="16">
        <v>-0.60161663975507895</v>
      </c>
      <c r="AF3579">
        <v>0.54742935005370996</v>
      </c>
      <c r="AG3579">
        <v>0.81259618281809698</v>
      </c>
      <c r="AH3579" s="3" t="s">
        <v>2356</v>
      </c>
      <c r="AI3579" s="20" t="s">
        <v>7337</v>
      </c>
      <c r="AJ3579" s="20" t="s">
        <v>7338</v>
      </c>
      <c r="AK3579" s="20" t="s">
        <v>2356</v>
      </c>
      <c r="AL3579" s="3" t="s">
        <v>7340</v>
      </c>
      <c r="AM3579" s="20" t="s">
        <v>6289</v>
      </c>
      <c r="AN3579" s="3" t="s">
        <v>6289</v>
      </c>
      <c r="AO3579" s="20" t="s">
        <v>6289</v>
      </c>
      <c r="AP3579" s="3" t="s">
        <v>6289</v>
      </c>
      <c r="AQ3579" s="20" t="s">
        <v>6289</v>
      </c>
      <c r="AR3579" s="3" t="s">
        <v>6289</v>
      </c>
      <c r="AS3579" s="20" t="s">
        <v>6289</v>
      </c>
      <c r="AT3579" s="3" t="s">
        <v>6289</v>
      </c>
      <c r="AU3579" s="20" t="s">
        <v>6289</v>
      </c>
      <c r="AV3579" s="3" t="s">
        <v>6289</v>
      </c>
      <c r="AW3579" s="20" t="s">
        <v>6289</v>
      </c>
      <c r="AX3579" s="3" t="s">
        <v>6289</v>
      </c>
      <c r="AY3579" s="3" t="s">
        <v>6289</v>
      </c>
      <c r="AZ3579" s="3" t="s">
        <v>6289</v>
      </c>
    </row>
    <row r="3580" spans="1:52">
      <c r="A3580" t="s">
        <v>2358</v>
      </c>
      <c r="B3580" s="3" t="s">
        <v>6406</v>
      </c>
      <c r="C3580">
        <v>11</v>
      </c>
      <c r="D3580">
        <v>10</v>
      </c>
      <c r="E3580">
        <v>40</v>
      </c>
      <c r="F3580">
        <v>11</v>
      </c>
      <c r="G3580">
        <v>379</v>
      </c>
      <c r="H3580">
        <v>40</v>
      </c>
      <c r="I3580" s="16">
        <f t="shared" si="220"/>
        <v>81.833333333333329</v>
      </c>
      <c r="J3580" s="16">
        <f t="shared" si="221"/>
        <v>54.518812587270517</v>
      </c>
      <c r="K3580">
        <v>1</v>
      </c>
      <c r="L3580">
        <v>9</v>
      </c>
      <c r="M3580">
        <v>1</v>
      </c>
      <c r="N3580">
        <v>87</v>
      </c>
      <c r="O3580">
        <f t="shared" si="222"/>
        <v>24.5</v>
      </c>
      <c r="P3580" s="16">
        <f t="shared" si="223"/>
        <v>18.115946014492316</v>
      </c>
      <c r="Q3580" s="16">
        <v>57.516953221028302</v>
      </c>
      <c r="R3580" s="16">
        <v>107.409723958206</v>
      </c>
      <c r="S3580" s="16">
        <v>76.532075708889494</v>
      </c>
      <c r="T3580" s="16">
        <v>16.308204421759399</v>
      </c>
      <c r="U3580" s="16">
        <v>99.572066572621495</v>
      </c>
      <c r="V3580" s="16">
        <v>6.6906944632715</v>
      </c>
      <c r="W3580" s="16">
        <v>3.6467375938942501</v>
      </c>
      <c r="X3580" s="16">
        <v>10.106762314909</v>
      </c>
      <c r="Y3580" s="16">
        <v>4.3661294004984397</v>
      </c>
      <c r="Z3580" s="16">
        <v>134.11846316989599</v>
      </c>
      <c r="AA3580" t="s">
        <v>2358</v>
      </c>
      <c r="AB3580" s="16">
        <v>51.626781082497402</v>
      </c>
      <c r="AC3580" s="16">
        <v>-0.54872156422518303</v>
      </c>
      <c r="AD3580" s="16">
        <v>0.91305334705274199</v>
      </c>
      <c r="AE3580" s="16">
        <v>-0.60097426508145402</v>
      </c>
      <c r="AF3580">
        <v>0.547857127152655</v>
      </c>
      <c r="AG3580">
        <v>0.81259618281809698</v>
      </c>
      <c r="AH3580" s="3" t="s">
        <v>2358</v>
      </c>
      <c r="AI3580" s="20" t="s">
        <v>15093</v>
      </c>
      <c r="AJ3580" s="20" t="s">
        <v>15094</v>
      </c>
      <c r="AK3580" s="20" t="s">
        <v>2358</v>
      </c>
      <c r="AL3580" s="3" t="s">
        <v>6289</v>
      </c>
      <c r="AM3580" s="20" t="s">
        <v>6289</v>
      </c>
      <c r="AN3580" s="3" t="s">
        <v>6289</v>
      </c>
      <c r="AO3580" s="20" t="s">
        <v>6289</v>
      </c>
      <c r="AP3580" s="3" t="s">
        <v>6289</v>
      </c>
      <c r="AQ3580" s="20" t="s">
        <v>6289</v>
      </c>
      <c r="AR3580" s="3" t="s">
        <v>6289</v>
      </c>
      <c r="AS3580" s="20" t="s">
        <v>6289</v>
      </c>
      <c r="AT3580" s="3" t="s">
        <v>6289</v>
      </c>
      <c r="AU3580" s="20" t="s">
        <v>6289</v>
      </c>
      <c r="AV3580" s="3" t="s">
        <v>6289</v>
      </c>
      <c r="AW3580" s="20" t="s">
        <v>6289</v>
      </c>
      <c r="AX3580" s="3" t="s">
        <v>6289</v>
      </c>
      <c r="AY3580" s="3" t="s">
        <v>6289</v>
      </c>
      <c r="AZ3580" s="3" t="s">
        <v>6289</v>
      </c>
    </row>
    <row r="3581" spans="1:52">
      <c r="A3581" t="s">
        <v>2357</v>
      </c>
      <c r="B3581" s="3" t="s">
        <v>6449</v>
      </c>
      <c r="C3581">
        <v>30</v>
      </c>
      <c r="D3581">
        <v>16</v>
      </c>
      <c r="E3581">
        <v>5</v>
      </c>
      <c r="F3581">
        <v>30</v>
      </c>
      <c r="G3581">
        <v>89</v>
      </c>
      <c r="H3581">
        <v>5</v>
      </c>
      <c r="I3581" s="16">
        <f t="shared" si="220"/>
        <v>29.166666666666668</v>
      </c>
      <c r="J3581" s="16">
        <f t="shared" si="221"/>
        <v>11.693817613182206</v>
      </c>
      <c r="K3581">
        <v>1</v>
      </c>
      <c r="L3581">
        <v>21</v>
      </c>
      <c r="M3581">
        <v>3</v>
      </c>
      <c r="N3581">
        <v>14</v>
      </c>
      <c r="O3581">
        <f t="shared" si="222"/>
        <v>9.75</v>
      </c>
      <c r="P3581" s="16">
        <f t="shared" si="223"/>
        <v>4.0831207427652689</v>
      </c>
      <c r="Q3581" s="16">
        <v>17.129365849978399</v>
      </c>
      <c r="R3581" s="16">
        <v>25.222863937415099</v>
      </c>
      <c r="S3581" s="16">
        <v>25.000478064903898</v>
      </c>
      <c r="T3581" s="16">
        <v>26.093127074815101</v>
      </c>
      <c r="U3581" s="16">
        <v>12.446508321577699</v>
      </c>
      <c r="V3581" s="16">
        <v>18.247348536194998</v>
      </c>
      <c r="W3581" s="16">
        <v>10.9402127816827</v>
      </c>
      <c r="X3581" s="16">
        <v>23.582445401454301</v>
      </c>
      <c r="Y3581" s="16">
        <v>4.3661294004984397</v>
      </c>
      <c r="Z3581" s="16">
        <v>21.582281429638499</v>
      </c>
      <c r="AA3581" t="s">
        <v>2357</v>
      </c>
      <c r="AB3581" s="16">
        <v>18.4610760798159</v>
      </c>
      <c r="AC3581" s="16">
        <v>-0.31508013356292403</v>
      </c>
      <c r="AD3581" s="16">
        <v>0.52443489838496904</v>
      </c>
      <c r="AE3581" s="16">
        <v>-0.60079932615703702</v>
      </c>
      <c r="AF3581">
        <v>0.54797365299669398</v>
      </c>
      <c r="AG3581">
        <v>0.81259618281809698</v>
      </c>
      <c r="AH3581" s="3" t="s">
        <v>2357</v>
      </c>
      <c r="AI3581" s="20" t="s">
        <v>11464</v>
      </c>
      <c r="AJ3581" s="20" t="s">
        <v>11465</v>
      </c>
      <c r="AK3581" s="20" t="s">
        <v>2357</v>
      </c>
      <c r="AL3581" s="3" t="s">
        <v>6289</v>
      </c>
      <c r="AM3581" s="20" t="s">
        <v>6289</v>
      </c>
      <c r="AN3581" s="3" t="s">
        <v>6289</v>
      </c>
      <c r="AO3581" s="20" t="s">
        <v>6595</v>
      </c>
      <c r="AP3581" s="3" t="s">
        <v>6596</v>
      </c>
      <c r="AQ3581" s="20" t="s">
        <v>6289</v>
      </c>
      <c r="AR3581" s="3" t="s">
        <v>6289</v>
      </c>
      <c r="AS3581" s="20" t="s">
        <v>6289</v>
      </c>
      <c r="AT3581" s="3" t="s">
        <v>6289</v>
      </c>
      <c r="AU3581" s="20" t="s">
        <v>6289</v>
      </c>
      <c r="AV3581" s="3" t="s">
        <v>6289</v>
      </c>
      <c r="AW3581" s="20" t="s">
        <v>6289</v>
      </c>
      <c r="AX3581" s="3" t="s">
        <v>6289</v>
      </c>
      <c r="AY3581" s="3" t="s">
        <v>6289</v>
      </c>
      <c r="AZ3581" s="3" t="s">
        <v>6289</v>
      </c>
    </row>
    <row r="3582" spans="1:52" ht="30">
      <c r="A3582" t="s">
        <v>2359</v>
      </c>
      <c r="B3582" s="3" t="s">
        <v>22173</v>
      </c>
      <c r="C3582">
        <v>113</v>
      </c>
      <c r="D3582">
        <v>13</v>
      </c>
      <c r="E3582">
        <v>18</v>
      </c>
      <c r="F3582">
        <v>113</v>
      </c>
      <c r="G3582">
        <v>41</v>
      </c>
      <c r="H3582">
        <v>18</v>
      </c>
      <c r="I3582" s="16">
        <f t="shared" si="220"/>
        <v>52.666666666666664</v>
      </c>
      <c r="J3582" s="16">
        <f t="shared" si="221"/>
        <v>17.789926404611165</v>
      </c>
      <c r="K3582">
        <v>9</v>
      </c>
      <c r="L3582">
        <v>55</v>
      </c>
      <c r="M3582">
        <v>9</v>
      </c>
      <c r="N3582">
        <v>15</v>
      </c>
      <c r="O3582">
        <f t="shared" si="222"/>
        <v>22</v>
      </c>
      <c r="P3582" s="16">
        <f t="shared" si="223"/>
        <v>9.6046863561492728</v>
      </c>
      <c r="Q3582" s="16">
        <v>23.101071375658901</v>
      </c>
      <c r="R3582" s="16">
        <v>11.6195215891463</v>
      </c>
      <c r="S3582" s="16">
        <v>11.4798113563334</v>
      </c>
      <c r="T3582" s="16">
        <v>21.2006657482873</v>
      </c>
      <c r="U3582" s="16">
        <v>44.807429957679702</v>
      </c>
      <c r="V3582" s="16">
        <v>68.7316794863345</v>
      </c>
      <c r="W3582" s="16">
        <v>32.820638345048202</v>
      </c>
      <c r="X3582" s="16">
        <v>61.763547479999403</v>
      </c>
      <c r="Y3582" s="16">
        <v>39.295164604485997</v>
      </c>
      <c r="Z3582" s="16">
        <v>23.123872960326899</v>
      </c>
      <c r="AA3582" t="s">
        <v>2359</v>
      </c>
      <c r="AB3582" s="16">
        <v>33.794340290330098</v>
      </c>
      <c r="AC3582" s="16">
        <v>0.38121015910251899</v>
      </c>
      <c r="AD3582" s="16">
        <v>0.63467137941168805</v>
      </c>
      <c r="AE3582" s="16">
        <v>0.60064179899822101</v>
      </c>
      <c r="AF3582">
        <v>0.54807859144061399</v>
      </c>
      <c r="AG3582">
        <v>0.81259618281809698</v>
      </c>
      <c r="AH3582" s="3" t="s">
        <v>2359</v>
      </c>
      <c r="AI3582" s="20" t="s">
        <v>22171</v>
      </c>
      <c r="AJ3582" s="20" t="s">
        <v>22172</v>
      </c>
      <c r="AK3582" s="20" t="s">
        <v>2359</v>
      </c>
      <c r="AL3582" s="3" t="s">
        <v>22174</v>
      </c>
      <c r="AM3582" s="20" t="s">
        <v>6637</v>
      </c>
      <c r="AN3582" s="3" t="s">
        <v>6638</v>
      </c>
      <c r="AO3582" s="20" t="s">
        <v>6547</v>
      </c>
      <c r="AP3582" s="3" t="s">
        <v>6548</v>
      </c>
      <c r="AQ3582" s="20" t="s">
        <v>22175</v>
      </c>
      <c r="AR3582" s="3" t="s">
        <v>22176</v>
      </c>
      <c r="AS3582" s="20" t="s">
        <v>13417</v>
      </c>
      <c r="AT3582" s="3" t="s">
        <v>13418</v>
      </c>
      <c r="AU3582" s="20" t="s">
        <v>6289</v>
      </c>
      <c r="AV3582" s="3" t="s">
        <v>6289</v>
      </c>
      <c r="AW3582" s="20" t="s">
        <v>6910</v>
      </c>
      <c r="AX3582" s="3" t="s">
        <v>6911</v>
      </c>
      <c r="AY3582" s="3" t="s">
        <v>6289</v>
      </c>
      <c r="AZ3582" s="3" t="s">
        <v>6289</v>
      </c>
    </row>
    <row r="3583" spans="1:52">
      <c r="A3583" t="s">
        <v>3841</v>
      </c>
      <c r="B3583" s="3" t="s">
        <v>6297</v>
      </c>
      <c r="C3583">
        <v>6</v>
      </c>
      <c r="D3583">
        <v>4</v>
      </c>
      <c r="E3583">
        <v>1</v>
      </c>
      <c r="F3583">
        <v>6</v>
      </c>
      <c r="G3583">
        <v>0</v>
      </c>
      <c r="H3583">
        <v>1</v>
      </c>
      <c r="I3583" s="16">
        <f t="shared" si="220"/>
        <v>3</v>
      </c>
      <c r="J3583" s="16">
        <f t="shared" si="221"/>
        <v>1</v>
      </c>
      <c r="K3583">
        <v>0</v>
      </c>
      <c r="L3583">
        <v>1</v>
      </c>
      <c r="M3583">
        <v>0</v>
      </c>
      <c r="N3583">
        <v>1</v>
      </c>
      <c r="O3583">
        <f t="shared" si="222"/>
        <v>0.5</v>
      </c>
      <c r="P3583" s="16">
        <f t="shared" si="223"/>
        <v>0.25</v>
      </c>
      <c r="Q3583" s="16">
        <v>0.47145043623793698</v>
      </c>
      <c r="R3583" s="16">
        <v>0</v>
      </c>
      <c r="S3583" s="16">
        <v>0.25510691902963201</v>
      </c>
      <c r="T3583" s="16">
        <v>6.5232817687037699</v>
      </c>
      <c r="U3583" s="16">
        <v>2.4893016643155401</v>
      </c>
      <c r="V3583" s="16">
        <v>3.6494697072390001</v>
      </c>
      <c r="W3583" s="16">
        <v>0</v>
      </c>
      <c r="X3583" s="16">
        <v>1.1229735905454401</v>
      </c>
      <c r="Y3583" s="16">
        <v>0</v>
      </c>
      <c r="Z3583" s="16">
        <v>1.54159153068846</v>
      </c>
      <c r="AA3583" t="s">
        <v>3841</v>
      </c>
      <c r="AB3583" s="16">
        <v>1.6053175616759801</v>
      </c>
      <c r="AC3583" s="16">
        <v>-0.66650439403828499</v>
      </c>
      <c r="AD3583" s="16">
        <v>1.1107028578321401</v>
      </c>
      <c r="AE3583" s="16">
        <v>-0.60007443875597999</v>
      </c>
      <c r="AF3583">
        <v>0.54845662695823805</v>
      </c>
      <c r="AG3583" t="s">
        <v>3500</v>
      </c>
      <c r="AH3583" s="3" t="s">
        <v>3841</v>
      </c>
      <c r="AI3583" s="20" t="s">
        <v>8646</v>
      </c>
      <c r="AJ3583" s="20" t="s">
        <v>8647</v>
      </c>
      <c r="AK3583" s="20" t="s">
        <v>3841</v>
      </c>
      <c r="AL3583" s="3" t="s">
        <v>6289</v>
      </c>
      <c r="AM3583" s="20" t="s">
        <v>6289</v>
      </c>
      <c r="AN3583" s="3" t="s">
        <v>6289</v>
      </c>
      <c r="AO3583" s="20" t="s">
        <v>6289</v>
      </c>
      <c r="AP3583" s="3" t="s">
        <v>6289</v>
      </c>
      <c r="AQ3583" s="20" t="s">
        <v>6289</v>
      </c>
      <c r="AR3583" s="3" t="s">
        <v>6289</v>
      </c>
      <c r="AS3583" s="20" t="s">
        <v>6289</v>
      </c>
      <c r="AT3583" s="3" t="s">
        <v>6289</v>
      </c>
      <c r="AU3583" s="20" t="s">
        <v>6289</v>
      </c>
      <c r="AV3583" s="3" t="s">
        <v>6289</v>
      </c>
      <c r="AW3583" s="20" t="s">
        <v>6289</v>
      </c>
      <c r="AX3583" s="3" t="s">
        <v>6289</v>
      </c>
      <c r="AY3583" s="3" t="s">
        <v>6289</v>
      </c>
      <c r="AZ3583" s="3" t="s">
        <v>6289</v>
      </c>
    </row>
    <row r="3584" spans="1:52">
      <c r="A3584" t="s">
        <v>2362</v>
      </c>
      <c r="B3584" s="3" t="s">
        <v>25411</v>
      </c>
      <c r="C3584">
        <v>30</v>
      </c>
      <c r="D3584">
        <v>10</v>
      </c>
      <c r="E3584">
        <v>16</v>
      </c>
      <c r="F3584">
        <v>30</v>
      </c>
      <c r="G3584">
        <v>65</v>
      </c>
      <c r="H3584">
        <v>16</v>
      </c>
      <c r="I3584" s="16">
        <f t="shared" si="220"/>
        <v>27.833333333333332</v>
      </c>
      <c r="J3584" s="16">
        <f t="shared" si="221"/>
        <v>7.4327229445453158</v>
      </c>
      <c r="K3584">
        <v>1</v>
      </c>
      <c r="L3584">
        <v>17</v>
      </c>
      <c r="M3584">
        <v>0</v>
      </c>
      <c r="N3584">
        <v>21</v>
      </c>
      <c r="O3584">
        <f t="shared" si="222"/>
        <v>9.75</v>
      </c>
      <c r="P3584" s="16">
        <f t="shared" si="223"/>
        <v>4.6820802000820105</v>
      </c>
      <c r="Q3584" s="16">
        <v>17.757966431629001</v>
      </c>
      <c r="R3584" s="16">
        <v>18.4211927632807</v>
      </c>
      <c r="S3584" s="16">
        <v>16.837056655955699</v>
      </c>
      <c r="T3584" s="16">
        <v>16.308204421759399</v>
      </c>
      <c r="U3584" s="16">
        <v>39.828826629048599</v>
      </c>
      <c r="V3584" s="16">
        <v>18.247348536194998</v>
      </c>
      <c r="W3584" s="16">
        <v>0</v>
      </c>
      <c r="X3584" s="16">
        <v>19.090551039272601</v>
      </c>
      <c r="Y3584" s="16">
        <v>4.3661294004984397</v>
      </c>
      <c r="Z3584" s="16">
        <v>32.373422144457699</v>
      </c>
      <c r="AA3584" t="s">
        <v>2362</v>
      </c>
      <c r="AB3584" s="16">
        <v>18.323069802209702</v>
      </c>
      <c r="AC3584" s="16">
        <v>-0.40384127276612602</v>
      </c>
      <c r="AD3584" s="16">
        <v>0.67323472137150697</v>
      </c>
      <c r="AE3584" s="16">
        <v>-0.59985211687154805</v>
      </c>
      <c r="AF3584">
        <v>0.54860479646588001</v>
      </c>
      <c r="AG3584">
        <v>0.812613302372582</v>
      </c>
      <c r="AH3584" s="3" t="s">
        <v>2362</v>
      </c>
      <c r="AI3584" s="20" t="s">
        <v>25409</v>
      </c>
      <c r="AJ3584" s="20" t="s">
        <v>25410</v>
      </c>
      <c r="AK3584" s="20" t="s">
        <v>2362</v>
      </c>
      <c r="AL3584" s="3" t="s">
        <v>25412</v>
      </c>
      <c r="AM3584" s="20" t="s">
        <v>6289</v>
      </c>
      <c r="AN3584" s="3" t="s">
        <v>6289</v>
      </c>
      <c r="AO3584" s="20" t="s">
        <v>25413</v>
      </c>
      <c r="AP3584" s="3" t="s">
        <v>25414</v>
      </c>
      <c r="AQ3584" s="20" t="s">
        <v>11000</v>
      </c>
      <c r="AR3584" s="3" t="s">
        <v>11001</v>
      </c>
      <c r="AS3584" s="20" t="s">
        <v>6289</v>
      </c>
      <c r="AT3584" s="3" t="s">
        <v>6289</v>
      </c>
      <c r="AU3584" s="20" t="s">
        <v>6289</v>
      </c>
      <c r="AV3584" s="3" t="s">
        <v>6289</v>
      </c>
      <c r="AW3584" s="20" t="s">
        <v>6289</v>
      </c>
      <c r="AX3584" s="3" t="s">
        <v>6289</v>
      </c>
      <c r="AY3584" s="3" t="s">
        <v>25415</v>
      </c>
      <c r="AZ3584" s="3" t="s">
        <v>25415</v>
      </c>
    </row>
    <row r="3585" spans="1:52" ht="30">
      <c r="A3585" t="s">
        <v>2361</v>
      </c>
      <c r="B3585" s="3" t="s">
        <v>12818</v>
      </c>
      <c r="C3585">
        <v>9</v>
      </c>
      <c r="D3585">
        <v>0</v>
      </c>
      <c r="E3585">
        <v>3</v>
      </c>
      <c r="F3585">
        <v>9</v>
      </c>
      <c r="G3585">
        <v>66</v>
      </c>
      <c r="H3585">
        <v>3</v>
      </c>
      <c r="I3585" s="16">
        <f t="shared" si="220"/>
        <v>15</v>
      </c>
      <c r="J3585" s="16">
        <f t="shared" si="221"/>
        <v>9.407443861113391</v>
      </c>
      <c r="K3585">
        <v>0</v>
      </c>
      <c r="L3585">
        <v>7</v>
      </c>
      <c r="M3585">
        <v>3</v>
      </c>
      <c r="N3585">
        <v>2</v>
      </c>
      <c r="O3585">
        <f t="shared" si="222"/>
        <v>3</v>
      </c>
      <c r="P3585" s="16">
        <f t="shared" si="223"/>
        <v>1.2747548783981961</v>
      </c>
      <c r="Q3585" s="16">
        <v>6.60030610733111</v>
      </c>
      <c r="R3585" s="16">
        <v>18.704595728869599</v>
      </c>
      <c r="S3585" s="16">
        <v>9.4389560040963705</v>
      </c>
      <c r="T3585" s="16">
        <v>0</v>
      </c>
      <c r="U3585" s="16">
        <v>7.4679049929466101</v>
      </c>
      <c r="V3585" s="16">
        <v>5.4742045608585004</v>
      </c>
      <c r="W3585" s="16">
        <v>10.9402127816827</v>
      </c>
      <c r="X3585" s="16">
        <v>7.86081513381811</v>
      </c>
      <c r="Y3585" s="16">
        <v>0</v>
      </c>
      <c r="Z3585" s="16">
        <v>3.08318306137692</v>
      </c>
      <c r="AA3585" t="s">
        <v>2361</v>
      </c>
      <c r="AB3585" s="16">
        <v>6.9570178370980003</v>
      </c>
      <c r="AC3585" s="16">
        <v>-0.48969337309549799</v>
      </c>
      <c r="AD3585" s="16">
        <v>0.81653417407296403</v>
      </c>
      <c r="AE3585" s="16">
        <v>-0.59972183485334396</v>
      </c>
      <c r="AF3585">
        <v>0.54869163390980402</v>
      </c>
      <c r="AG3585">
        <v>0.812613302372582</v>
      </c>
      <c r="AH3585" s="3" t="s">
        <v>2361</v>
      </c>
      <c r="AI3585" s="20" t="s">
        <v>15395</v>
      </c>
      <c r="AJ3585" s="20" t="s">
        <v>15396</v>
      </c>
      <c r="AK3585" s="20" t="s">
        <v>2361</v>
      </c>
      <c r="AL3585" s="3" t="s">
        <v>6289</v>
      </c>
      <c r="AM3585" s="20" t="s">
        <v>6289</v>
      </c>
      <c r="AN3585" s="3" t="s">
        <v>6289</v>
      </c>
      <c r="AO3585" s="20" t="s">
        <v>6289</v>
      </c>
      <c r="AP3585" s="3" t="s">
        <v>6289</v>
      </c>
      <c r="AQ3585" s="20" t="s">
        <v>12718</v>
      </c>
      <c r="AR3585" s="3" t="s">
        <v>12719</v>
      </c>
      <c r="AS3585" s="20" t="s">
        <v>6289</v>
      </c>
      <c r="AT3585" s="3" t="s">
        <v>6289</v>
      </c>
      <c r="AU3585" s="20" t="s">
        <v>6289</v>
      </c>
      <c r="AV3585" s="3" t="s">
        <v>6289</v>
      </c>
      <c r="AW3585" s="20" t="s">
        <v>6289</v>
      </c>
      <c r="AX3585" s="3" t="s">
        <v>6289</v>
      </c>
      <c r="AY3585" s="3" t="s">
        <v>6289</v>
      </c>
      <c r="AZ3585" s="3" t="s">
        <v>15397</v>
      </c>
    </row>
    <row r="3586" spans="1:52">
      <c r="A3586" t="s">
        <v>2360</v>
      </c>
      <c r="B3586" s="3" t="s">
        <v>6406</v>
      </c>
      <c r="C3586">
        <v>23</v>
      </c>
      <c r="D3586">
        <v>0</v>
      </c>
      <c r="E3586">
        <v>22</v>
      </c>
      <c r="F3586">
        <v>23</v>
      </c>
      <c r="G3586">
        <v>83</v>
      </c>
      <c r="H3586">
        <v>22</v>
      </c>
      <c r="I3586" s="16">
        <f t="shared" ref="I3586:I3649" si="224">AVERAGE(C3586,G3586,D3586,E3586,F3586,H3586)</f>
        <v>28.833333333333332</v>
      </c>
      <c r="J3586" s="16">
        <f t="shared" ref="J3586:J3649" si="225">_xlfn.STDEV.P(C3586,G3586,D3586,E3586,F3586,H3586)/(SQRT(COUNT(C3586,G3586,D3586,E3586,F3586,H3586)))</f>
        <v>10.444075052569458</v>
      </c>
      <c r="K3586">
        <v>4</v>
      </c>
      <c r="L3586">
        <v>36</v>
      </c>
      <c r="M3586">
        <v>5</v>
      </c>
      <c r="N3586">
        <v>40</v>
      </c>
      <c r="O3586">
        <f t="shared" ref="O3586:O3649" si="226">AVERAGE(K3586,L3586,M3586,N3586)</f>
        <v>21.25</v>
      </c>
      <c r="P3586" s="16">
        <f t="shared" ref="P3586:P3649" si="227">_xlfn.STDEV.P(K3586,L3586,M3586,N3586)/(SQRT(COUNT(K3586,L3586,M3586,N3586)))</f>
        <v>8.4066565886801872</v>
      </c>
      <c r="Q3586" s="16">
        <v>29.072776901339399</v>
      </c>
      <c r="R3586" s="16">
        <v>23.522446143881499</v>
      </c>
      <c r="S3586" s="16">
        <v>28.061761093259499</v>
      </c>
      <c r="T3586" s="16">
        <v>0</v>
      </c>
      <c r="U3586" s="16">
        <v>54.7646366149418</v>
      </c>
      <c r="V3586" s="16">
        <v>13.989633877749499</v>
      </c>
      <c r="W3586" s="16">
        <v>18.233687969471202</v>
      </c>
      <c r="X3586" s="16">
        <v>40.427049259636</v>
      </c>
      <c r="Y3586" s="16">
        <v>17.464517601993801</v>
      </c>
      <c r="Z3586" s="16">
        <v>61.663661227538498</v>
      </c>
      <c r="AA3586" t="s">
        <v>2360</v>
      </c>
      <c r="AB3586" s="16">
        <v>28.7200170689811</v>
      </c>
      <c r="AC3586" s="16">
        <v>0.45939025608994899</v>
      </c>
      <c r="AD3586" s="16">
        <v>0.766188067847837</v>
      </c>
      <c r="AE3586" s="16">
        <v>0.59957897462478205</v>
      </c>
      <c r="AF3586">
        <v>0.54878686296267798</v>
      </c>
      <c r="AG3586">
        <v>0.812613302372582</v>
      </c>
      <c r="AH3586" s="3" t="s">
        <v>2360</v>
      </c>
      <c r="AI3586" s="20" t="s">
        <v>10326</v>
      </c>
      <c r="AJ3586" s="20" t="s">
        <v>10327</v>
      </c>
      <c r="AK3586" s="20" t="s">
        <v>2360</v>
      </c>
      <c r="AL3586" s="3" t="s">
        <v>6289</v>
      </c>
      <c r="AM3586" s="20" t="s">
        <v>6289</v>
      </c>
      <c r="AN3586" s="3" t="s">
        <v>6289</v>
      </c>
      <c r="AO3586" s="20" t="s">
        <v>6934</v>
      </c>
      <c r="AP3586" s="3" t="s">
        <v>6935</v>
      </c>
      <c r="AQ3586" s="20" t="s">
        <v>6289</v>
      </c>
      <c r="AR3586" s="3" t="s">
        <v>6289</v>
      </c>
      <c r="AS3586" s="20" t="s">
        <v>6289</v>
      </c>
      <c r="AT3586" s="3" t="s">
        <v>6289</v>
      </c>
      <c r="AU3586" s="20" t="s">
        <v>6289</v>
      </c>
      <c r="AV3586" s="3" t="s">
        <v>6289</v>
      </c>
      <c r="AW3586" s="20" t="s">
        <v>6289</v>
      </c>
      <c r="AX3586" s="3" t="s">
        <v>6289</v>
      </c>
      <c r="AY3586" s="3" t="s">
        <v>6289</v>
      </c>
      <c r="AZ3586" s="3" t="s">
        <v>6289</v>
      </c>
    </row>
    <row r="3587" spans="1:52">
      <c r="A3587" t="s">
        <v>2363</v>
      </c>
      <c r="B3587" s="3" t="s">
        <v>6406</v>
      </c>
      <c r="C3587">
        <v>29</v>
      </c>
      <c r="D3587">
        <v>18</v>
      </c>
      <c r="E3587">
        <v>7</v>
      </c>
      <c r="F3587">
        <v>29</v>
      </c>
      <c r="G3587">
        <v>43</v>
      </c>
      <c r="H3587">
        <v>7</v>
      </c>
      <c r="I3587" s="16">
        <f t="shared" si="224"/>
        <v>22.166666666666668</v>
      </c>
      <c r="J3587" s="16">
        <f t="shared" si="225"/>
        <v>5.2831843652324917</v>
      </c>
      <c r="K3587">
        <v>9</v>
      </c>
      <c r="L3587">
        <v>32</v>
      </c>
      <c r="M3587">
        <v>0</v>
      </c>
      <c r="N3587">
        <v>11</v>
      </c>
      <c r="O3587">
        <f t="shared" si="226"/>
        <v>13</v>
      </c>
      <c r="P3587" s="16">
        <f t="shared" si="227"/>
        <v>5.8630196997792874</v>
      </c>
      <c r="Q3587" s="16">
        <v>15.4007142504393</v>
      </c>
      <c r="R3587" s="16">
        <v>12.1863275203242</v>
      </c>
      <c r="S3587" s="16">
        <v>15.5615220608075</v>
      </c>
      <c r="T3587" s="16">
        <v>29.354767959166999</v>
      </c>
      <c r="U3587" s="16">
        <v>17.425111650208802</v>
      </c>
      <c r="V3587" s="16">
        <v>17.639103584988501</v>
      </c>
      <c r="W3587" s="16">
        <v>0</v>
      </c>
      <c r="X3587" s="16">
        <v>35.935154897454197</v>
      </c>
      <c r="Y3587" s="16">
        <v>39.295164604485997</v>
      </c>
      <c r="Z3587" s="16">
        <v>16.957506837573099</v>
      </c>
      <c r="AA3587" t="s">
        <v>2363</v>
      </c>
      <c r="AB3587" s="16">
        <v>19.9755373365448</v>
      </c>
      <c r="AC3587" s="16">
        <v>0.37436151611957802</v>
      </c>
      <c r="AD3587" s="16">
        <v>0.62538948957045803</v>
      </c>
      <c r="AE3587" s="16">
        <v>0.59860538490454096</v>
      </c>
      <c r="AF3587">
        <v>0.54943606429326797</v>
      </c>
      <c r="AG3587">
        <v>0.81323045218364898</v>
      </c>
      <c r="AH3587" s="3" t="s">
        <v>2363</v>
      </c>
      <c r="AI3587" s="20" t="s">
        <v>15220</v>
      </c>
      <c r="AJ3587" s="20" t="s">
        <v>15221</v>
      </c>
      <c r="AK3587" s="20" t="s">
        <v>2363</v>
      </c>
      <c r="AL3587" s="3" t="s">
        <v>6289</v>
      </c>
      <c r="AM3587" s="20" t="s">
        <v>6289</v>
      </c>
      <c r="AN3587" s="3" t="s">
        <v>6289</v>
      </c>
      <c r="AO3587" s="20" t="s">
        <v>6289</v>
      </c>
      <c r="AP3587" s="3" t="s">
        <v>6289</v>
      </c>
      <c r="AQ3587" s="20" t="s">
        <v>6289</v>
      </c>
      <c r="AR3587" s="3" t="s">
        <v>6289</v>
      </c>
      <c r="AS3587" s="20" t="s">
        <v>6289</v>
      </c>
      <c r="AT3587" s="3" t="s">
        <v>6289</v>
      </c>
      <c r="AU3587" s="20" t="s">
        <v>6289</v>
      </c>
      <c r="AV3587" s="3" t="s">
        <v>6289</v>
      </c>
      <c r="AW3587" s="20" t="s">
        <v>6289</v>
      </c>
      <c r="AX3587" s="3" t="s">
        <v>6289</v>
      </c>
      <c r="AY3587" s="3" t="s">
        <v>6289</v>
      </c>
      <c r="AZ3587" s="3" t="s">
        <v>6289</v>
      </c>
    </row>
    <row r="3588" spans="1:52">
      <c r="A3588" t="s">
        <v>2366</v>
      </c>
      <c r="B3588" s="3" t="s">
        <v>6406</v>
      </c>
      <c r="C3588">
        <v>73</v>
      </c>
      <c r="D3588">
        <v>10</v>
      </c>
      <c r="E3588">
        <v>6</v>
      </c>
      <c r="F3588">
        <v>73</v>
      </c>
      <c r="G3588">
        <v>43</v>
      </c>
      <c r="H3588">
        <v>6</v>
      </c>
      <c r="I3588" s="16">
        <f t="shared" si="224"/>
        <v>35.166666666666664</v>
      </c>
      <c r="J3588" s="16">
        <f t="shared" si="225"/>
        <v>12.086302317239285</v>
      </c>
      <c r="K3588">
        <v>8</v>
      </c>
      <c r="L3588">
        <v>16</v>
      </c>
      <c r="M3588">
        <v>1</v>
      </c>
      <c r="N3588">
        <v>31</v>
      </c>
      <c r="O3588">
        <f t="shared" si="226"/>
        <v>14</v>
      </c>
      <c r="P3588" s="16">
        <f t="shared" si="227"/>
        <v>5.5789784011053491</v>
      </c>
      <c r="Q3588" s="16">
        <v>20.272368758231298</v>
      </c>
      <c r="R3588" s="16">
        <v>12.1863275203242</v>
      </c>
      <c r="S3588" s="16">
        <v>8.6736352470074696</v>
      </c>
      <c r="T3588" s="16">
        <v>16.308204421759399</v>
      </c>
      <c r="U3588" s="16">
        <v>14.935809985893201</v>
      </c>
      <c r="V3588" s="16">
        <v>44.401881438074497</v>
      </c>
      <c r="W3588" s="16">
        <v>3.6467375938942501</v>
      </c>
      <c r="X3588" s="16">
        <v>17.967577448727098</v>
      </c>
      <c r="Y3588" s="16">
        <v>34.929035203987503</v>
      </c>
      <c r="Z3588" s="16">
        <v>47.789337451342298</v>
      </c>
      <c r="AA3588" t="s">
        <v>2366</v>
      </c>
      <c r="AB3588" s="16">
        <v>22.111091506924101</v>
      </c>
      <c r="AC3588" s="16">
        <v>0.401545238967489</v>
      </c>
      <c r="AD3588" s="16">
        <v>0.67207531951874599</v>
      </c>
      <c r="AE3588" s="16">
        <v>0.59747059191970298</v>
      </c>
      <c r="AF3588">
        <v>0.55019323551781296</v>
      </c>
      <c r="AG3588">
        <v>0.81349274211954103</v>
      </c>
      <c r="AH3588" s="3" t="s">
        <v>2366</v>
      </c>
      <c r="AI3588" s="20" t="s">
        <v>10334</v>
      </c>
      <c r="AJ3588" s="20" t="s">
        <v>10335</v>
      </c>
      <c r="AK3588" s="20" t="s">
        <v>2366</v>
      </c>
      <c r="AL3588" s="3" t="s">
        <v>6289</v>
      </c>
      <c r="AM3588" s="20" t="s">
        <v>6289</v>
      </c>
      <c r="AN3588" s="3" t="s">
        <v>6289</v>
      </c>
      <c r="AO3588" s="20" t="s">
        <v>6289</v>
      </c>
      <c r="AP3588" s="3" t="s">
        <v>6289</v>
      </c>
      <c r="AQ3588" s="20" t="s">
        <v>6289</v>
      </c>
      <c r="AR3588" s="3" t="s">
        <v>6289</v>
      </c>
      <c r="AS3588" s="20" t="s">
        <v>6289</v>
      </c>
      <c r="AT3588" s="3" t="s">
        <v>6289</v>
      </c>
      <c r="AU3588" s="20" t="s">
        <v>6289</v>
      </c>
      <c r="AV3588" s="3" t="s">
        <v>6289</v>
      </c>
      <c r="AW3588" s="20" t="s">
        <v>6289</v>
      </c>
      <c r="AX3588" s="3" t="s">
        <v>6289</v>
      </c>
      <c r="AY3588" s="3" t="s">
        <v>6289</v>
      </c>
      <c r="AZ3588" s="3" t="s">
        <v>6289</v>
      </c>
    </row>
    <row r="3589" spans="1:52">
      <c r="A3589" t="s">
        <v>2374</v>
      </c>
      <c r="B3589" s="3" t="s">
        <v>22779</v>
      </c>
      <c r="C3589">
        <v>5</v>
      </c>
      <c r="D3589">
        <v>0</v>
      </c>
      <c r="E3589">
        <v>1</v>
      </c>
      <c r="F3589">
        <v>5</v>
      </c>
      <c r="G3589">
        <v>17</v>
      </c>
      <c r="H3589">
        <v>1</v>
      </c>
      <c r="I3589" s="16">
        <f t="shared" si="224"/>
        <v>4.833333333333333</v>
      </c>
      <c r="J3589" s="16">
        <f t="shared" si="225"/>
        <v>2.361927963275702</v>
      </c>
      <c r="K3589">
        <v>6</v>
      </c>
      <c r="L3589">
        <v>0</v>
      </c>
      <c r="M3589">
        <v>0</v>
      </c>
      <c r="N3589">
        <v>0</v>
      </c>
      <c r="O3589">
        <f t="shared" si="226"/>
        <v>1.5</v>
      </c>
      <c r="P3589" s="16">
        <f t="shared" si="227"/>
        <v>1.299038105676658</v>
      </c>
      <c r="Q3589" s="16">
        <v>5.3431049440299496</v>
      </c>
      <c r="R3589" s="16">
        <v>4.8178504150118799</v>
      </c>
      <c r="S3589" s="16">
        <v>2.8061761093259499</v>
      </c>
      <c r="T3589" s="16">
        <v>0</v>
      </c>
      <c r="U3589" s="16">
        <v>2.4893016643155401</v>
      </c>
      <c r="V3589" s="16">
        <v>3.0412247560324999</v>
      </c>
      <c r="W3589" s="16">
        <v>0</v>
      </c>
      <c r="X3589" s="16">
        <v>0</v>
      </c>
      <c r="Y3589" s="16">
        <v>26.1967764029907</v>
      </c>
      <c r="Z3589" s="16">
        <v>0</v>
      </c>
      <c r="AA3589" t="s">
        <v>2374</v>
      </c>
      <c r="AB3589" s="16">
        <v>4.4694434291706502</v>
      </c>
      <c r="AC3589" s="16">
        <v>0.63701762882141899</v>
      </c>
      <c r="AD3589" s="16">
        <v>1.0662303686355601</v>
      </c>
      <c r="AE3589" s="16">
        <v>0.59744840098355101</v>
      </c>
      <c r="AF3589">
        <v>0.55020804716208405</v>
      </c>
      <c r="AG3589">
        <v>0.81349274211954103</v>
      </c>
      <c r="AH3589" s="3" t="s">
        <v>2374</v>
      </c>
      <c r="AI3589" s="20" t="s">
        <v>22777</v>
      </c>
      <c r="AJ3589" s="20" t="s">
        <v>22778</v>
      </c>
      <c r="AK3589" s="20" t="s">
        <v>2374</v>
      </c>
      <c r="AL3589" s="3" t="s">
        <v>6289</v>
      </c>
      <c r="AM3589" s="20" t="s">
        <v>6289</v>
      </c>
      <c r="AN3589" s="3" t="s">
        <v>6289</v>
      </c>
      <c r="AO3589" s="20" t="s">
        <v>8963</v>
      </c>
      <c r="AP3589" s="3" t="s">
        <v>8964</v>
      </c>
      <c r="AQ3589" s="20" t="s">
        <v>6289</v>
      </c>
      <c r="AR3589" s="3" t="s">
        <v>6289</v>
      </c>
      <c r="AS3589" s="20" t="s">
        <v>6289</v>
      </c>
      <c r="AT3589" s="3" t="s">
        <v>6289</v>
      </c>
      <c r="AU3589" s="20" t="s">
        <v>6289</v>
      </c>
      <c r="AV3589" s="3" t="s">
        <v>6289</v>
      </c>
      <c r="AW3589" s="20" t="s">
        <v>6289</v>
      </c>
      <c r="AX3589" s="3" t="s">
        <v>6289</v>
      </c>
      <c r="AY3589" s="3" t="s">
        <v>6289</v>
      </c>
      <c r="AZ3589" s="3" t="s">
        <v>6289</v>
      </c>
    </row>
    <row r="3590" spans="1:52">
      <c r="A3590" t="s">
        <v>5030</v>
      </c>
      <c r="B3590" s="3" t="s">
        <v>6297</v>
      </c>
      <c r="C3590">
        <v>3</v>
      </c>
      <c r="D3590">
        <v>1</v>
      </c>
      <c r="E3590">
        <v>0</v>
      </c>
      <c r="F3590">
        <v>3</v>
      </c>
      <c r="G3590">
        <v>5</v>
      </c>
      <c r="H3590">
        <v>0</v>
      </c>
      <c r="I3590" s="16">
        <f t="shared" si="224"/>
        <v>2</v>
      </c>
      <c r="J3590" s="16">
        <f t="shared" si="225"/>
        <v>0.74535599249993001</v>
      </c>
      <c r="K3590">
        <v>0</v>
      </c>
      <c r="L3590">
        <v>0</v>
      </c>
      <c r="M3590">
        <v>0</v>
      </c>
      <c r="N3590">
        <v>0</v>
      </c>
      <c r="O3590">
        <f t="shared" si="226"/>
        <v>0</v>
      </c>
      <c r="P3590" s="16">
        <f t="shared" si="227"/>
        <v>0</v>
      </c>
      <c r="Q3590" s="16">
        <v>0.15715014541264599</v>
      </c>
      <c r="R3590" s="16">
        <v>1.4170148279446699</v>
      </c>
      <c r="S3590" s="16">
        <v>0</v>
      </c>
      <c r="T3590" s="16">
        <v>1.63082044217594</v>
      </c>
      <c r="U3590" s="16">
        <v>0</v>
      </c>
      <c r="V3590" s="16">
        <v>1.8247348536195001</v>
      </c>
      <c r="W3590" s="16">
        <v>0</v>
      </c>
      <c r="X3590" s="16">
        <v>0</v>
      </c>
      <c r="Y3590" s="16">
        <v>0</v>
      </c>
      <c r="Z3590" s="16">
        <v>0</v>
      </c>
      <c r="AA3590" t="s">
        <v>5030</v>
      </c>
      <c r="AB3590" s="16">
        <v>0.50297202691527598</v>
      </c>
      <c r="AC3590" s="16">
        <v>-0.69388621054061295</v>
      </c>
      <c r="AD3590" s="16">
        <v>1.1625216614878999</v>
      </c>
      <c r="AE3590" s="16">
        <v>-0.59688024191524602</v>
      </c>
      <c r="AF3590">
        <v>0.55058733957841599</v>
      </c>
      <c r="AG3590" t="s">
        <v>3500</v>
      </c>
      <c r="AH3590" s="3" t="s">
        <v>5030</v>
      </c>
      <c r="AI3590" s="20" t="s">
        <v>17415</v>
      </c>
      <c r="AJ3590" s="20" t="s">
        <v>17416</v>
      </c>
      <c r="AK3590" s="20" t="s">
        <v>5030</v>
      </c>
      <c r="AL3590" s="3" t="s">
        <v>6289</v>
      </c>
      <c r="AM3590" s="20" t="s">
        <v>6289</v>
      </c>
      <c r="AN3590" s="3" t="s">
        <v>6289</v>
      </c>
      <c r="AO3590" s="20" t="s">
        <v>6289</v>
      </c>
      <c r="AP3590" s="3" t="s">
        <v>6289</v>
      </c>
      <c r="AQ3590" s="20" t="s">
        <v>6289</v>
      </c>
      <c r="AR3590" s="3" t="s">
        <v>6289</v>
      </c>
      <c r="AS3590" s="20" t="s">
        <v>6289</v>
      </c>
      <c r="AT3590" s="3" t="s">
        <v>6289</v>
      </c>
      <c r="AU3590" s="20" t="s">
        <v>6289</v>
      </c>
      <c r="AV3590" s="3" t="s">
        <v>6289</v>
      </c>
      <c r="AW3590" s="20" t="s">
        <v>6289</v>
      </c>
      <c r="AX3590" s="3" t="s">
        <v>6289</v>
      </c>
      <c r="AY3590" s="3" t="s">
        <v>6289</v>
      </c>
      <c r="AZ3590" s="3" t="s">
        <v>6289</v>
      </c>
    </row>
    <row r="3591" spans="1:52">
      <c r="A3591" t="s">
        <v>4522</v>
      </c>
      <c r="B3591" s="3" t="s">
        <v>6297</v>
      </c>
      <c r="C3591">
        <v>4</v>
      </c>
      <c r="D3591">
        <v>0</v>
      </c>
      <c r="E3591">
        <v>0</v>
      </c>
      <c r="F3591">
        <v>4</v>
      </c>
      <c r="G3591">
        <v>0</v>
      </c>
      <c r="H3591">
        <v>0</v>
      </c>
      <c r="I3591" s="16">
        <f t="shared" si="224"/>
        <v>1.3333333333333333</v>
      </c>
      <c r="J3591" s="16">
        <f t="shared" si="225"/>
        <v>0.76980035891950105</v>
      </c>
      <c r="K3591">
        <v>0</v>
      </c>
      <c r="L3591">
        <v>3</v>
      </c>
      <c r="M3591">
        <v>0</v>
      </c>
      <c r="N3591">
        <v>0</v>
      </c>
      <c r="O3591">
        <f t="shared" si="226"/>
        <v>0.75</v>
      </c>
      <c r="P3591" s="16">
        <f t="shared" si="227"/>
        <v>0.649519052838329</v>
      </c>
      <c r="Q3591" s="16">
        <v>0.78575072706322802</v>
      </c>
      <c r="R3591" s="16">
        <v>0</v>
      </c>
      <c r="S3591" s="16">
        <v>0.25510691902963201</v>
      </c>
      <c r="T3591" s="16">
        <v>0</v>
      </c>
      <c r="U3591" s="16">
        <v>0</v>
      </c>
      <c r="V3591" s="16">
        <v>2.4329798048260001</v>
      </c>
      <c r="W3591" s="16">
        <v>0</v>
      </c>
      <c r="X3591" s="16">
        <v>3.3689207716363301</v>
      </c>
      <c r="Y3591" s="16">
        <v>0</v>
      </c>
      <c r="Z3591" s="16">
        <v>0</v>
      </c>
      <c r="AA3591" t="s">
        <v>4522</v>
      </c>
      <c r="AB3591" s="16">
        <v>0.68427582225551897</v>
      </c>
      <c r="AC3591" s="16">
        <v>0.68528790372878801</v>
      </c>
      <c r="AD3591" s="16">
        <v>1.1483034157973799</v>
      </c>
      <c r="AE3591" s="16">
        <v>0.59678295326930397</v>
      </c>
      <c r="AF3591">
        <v>0.55065230057000103</v>
      </c>
      <c r="AG3591" t="s">
        <v>3500</v>
      </c>
      <c r="AH3591" s="3" t="s">
        <v>4522</v>
      </c>
      <c r="AI3591" s="20" t="s">
        <v>13991</v>
      </c>
      <c r="AJ3591" s="20" t="s">
        <v>13992</v>
      </c>
      <c r="AK3591" s="20" t="s">
        <v>4522</v>
      </c>
      <c r="AL3591" s="3" t="s">
        <v>6289</v>
      </c>
      <c r="AM3591" s="20" t="s">
        <v>6289</v>
      </c>
      <c r="AN3591" s="3" t="s">
        <v>6289</v>
      </c>
      <c r="AO3591" s="20" t="s">
        <v>6289</v>
      </c>
      <c r="AP3591" s="3" t="s">
        <v>6289</v>
      </c>
      <c r="AQ3591" s="20" t="s">
        <v>6289</v>
      </c>
      <c r="AR3591" s="3" t="s">
        <v>6289</v>
      </c>
      <c r="AS3591" s="20" t="s">
        <v>6289</v>
      </c>
      <c r="AT3591" s="3" t="s">
        <v>6289</v>
      </c>
      <c r="AU3591" s="20" t="s">
        <v>6289</v>
      </c>
      <c r="AV3591" s="3" t="s">
        <v>6289</v>
      </c>
      <c r="AW3591" s="20" t="s">
        <v>6289</v>
      </c>
      <c r="AX3591" s="3" t="s">
        <v>6289</v>
      </c>
      <c r="AY3591" s="3" t="s">
        <v>6289</v>
      </c>
      <c r="AZ3591" s="3" t="s">
        <v>6289</v>
      </c>
    </row>
    <row r="3592" spans="1:52">
      <c r="A3592" t="s">
        <v>5273</v>
      </c>
      <c r="B3592" s="3" t="s">
        <v>6297</v>
      </c>
      <c r="C3592">
        <v>2</v>
      </c>
      <c r="D3592">
        <v>0</v>
      </c>
      <c r="E3592">
        <v>0</v>
      </c>
      <c r="F3592">
        <v>2</v>
      </c>
      <c r="G3592">
        <v>0</v>
      </c>
      <c r="H3592">
        <v>0</v>
      </c>
      <c r="I3592" s="16">
        <f t="shared" si="224"/>
        <v>0.66666666666666663</v>
      </c>
      <c r="J3592" s="16">
        <f t="shared" si="225"/>
        <v>0.38490017945975052</v>
      </c>
      <c r="K3592">
        <v>0</v>
      </c>
      <c r="L3592">
        <v>0</v>
      </c>
      <c r="M3592">
        <v>0</v>
      </c>
      <c r="N3592">
        <v>1</v>
      </c>
      <c r="O3592">
        <f t="shared" si="226"/>
        <v>0.25</v>
      </c>
      <c r="P3592" s="16">
        <f t="shared" si="227"/>
        <v>0.21650635094610965</v>
      </c>
      <c r="Q3592" s="16">
        <v>0.31430029082529098</v>
      </c>
      <c r="R3592" s="16">
        <v>0</v>
      </c>
      <c r="S3592" s="16">
        <v>0.25510691902963201</v>
      </c>
      <c r="T3592" s="16">
        <v>0</v>
      </c>
      <c r="U3592" s="16">
        <v>0</v>
      </c>
      <c r="V3592" s="16">
        <v>1.216489902413</v>
      </c>
      <c r="W3592" s="16">
        <v>0</v>
      </c>
      <c r="X3592" s="16">
        <v>0</v>
      </c>
      <c r="Y3592" s="16">
        <v>0</v>
      </c>
      <c r="Z3592" s="16">
        <v>1.54159153068846</v>
      </c>
      <c r="AA3592" t="s">
        <v>5273</v>
      </c>
      <c r="AB3592" s="16">
        <v>0.33274886429563899</v>
      </c>
      <c r="AC3592" s="16">
        <v>0.66905960767831496</v>
      </c>
      <c r="AD3592" s="16">
        <v>1.1214277355665601</v>
      </c>
      <c r="AE3592" s="16">
        <v>0.59661410758696698</v>
      </c>
      <c r="AF3592">
        <v>0.55076505015007704</v>
      </c>
      <c r="AG3592" t="s">
        <v>3500</v>
      </c>
      <c r="AH3592" s="3" t="s">
        <v>5273</v>
      </c>
      <c r="AI3592" s="20" t="s">
        <v>19239</v>
      </c>
      <c r="AJ3592" s="20" t="s">
        <v>19240</v>
      </c>
      <c r="AK3592" s="20" t="s">
        <v>5273</v>
      </c>
      <c r="AL3592" s="3" t="s">
        <v>6289</v>
      </c>
      <c r="AM3592" s="20" t="s">
        <v>6289</v>
      </c>
      <c r="AN3592" s="3" t="s">
        <v>6289</v>
      </c>
      <c r="AO3592" s="20" t="s">
        <v>6289</v>
      </c>
      <c r="AP3592" s="3" t="s">
        <v>6289</v>
      </c>
      <c r="AQ3592" s="20" t="s">
        <v>6289</v>
      </c>
      <c r="AR3592" s="3" t="s">
        <v>6289</v>
      </c>
      <c r="AS3592" s="20" t="s">
        <v>6289</v>
      </c>
      <c r="AT3592" s="3" t="s">
        <v>6289</v>
      </c>
      <c r="AU3592" s="20" t="s">
        <v>6289</v>
      </c>
      <c r="AV3592" s="3" t="s">
        <v>6289</v>
      </c>
      <c r="AW3592" s="20" t="s">
        <v>6289</v>
      </c>
      <c r="AX3592" s="3" t="s">
        <v>6289</v>
      </c>
      <c r="AY3592" s="3" t="s">
        <v>6289</v>
      </c>
      <c r="AZ3592" s="3" t="s">
        <v>6289</v>
      </c>
    </row>
    <row r="3593" spans="1:52">
      <c r="A3593" t="s">
        <v>4987</v>
      </c>
      <c r="B3593" s="3" t="s">
        <v>6294</v>
      </c>
      <c r="C3593">
        <v>1</v>
      </c>
      <c r="D3593">
        <v>0</v>
      </c>
      <c r="E3593">
        <v>0</v>
      </c>
      <c r="F3593">
        <v>1</v>
      </c>
      <c r="G3593">
        <v>1</v>
      </c>
      <c r="H3593">
        <v>0</v>
      </c>
      <c r="I3593" s="16">
        <f t="shared" si="224"/>
        <v>0.5</v>
      </c>
      <c r="J3593" s="16">
        <f t="shared" si="225"/>
        <v>0.20412414523193154</v>
      </c>
      <c r="K3593">
        <v>0</v>
      </c>
      <c r="L3593">
        <v>1</v>
      </c>
      <c r="M3593">
        <v>0</v>
      </c>
      <c r="N3593">
        <v>0</v>
      </c>
      <c r="O3593">
        <f t="shared" si="226"/>
        <v>0.25</v>
      </c>
      <c r="P3593" s="16">
        <f t="shared" si="227"/>
        <v>0.21650635094610965</v>
      </c>
      <c r="Q3593" s="16">
        <v>0.47145043623793698</v>
      </c>
      <c r="R3593" s="16">
        <v>0.28340296558893402</v>
      </c>
      <c r="S3593" s="16">
        <v>0.25510691902963201</v>
      </c>
      <c r="T3593" s="16">
        <v>0</v>
      </c>
      <c r="U3593" s="16">
        <v>0</v>
      </c>
      <c r="V3593" s="16">
        <v>0.60824495120650002</v>
      </c>
      <c r="W3593" s="16">
        <v>0</v>
      </c>
      <c r="X3593" s="16">
        <v>1.1229735905454401</v>
      </c>
      <c r="Y3593" s="16">
        <v>0</v>
      </c>
      <c r="Z3593" s="16">
        <v>0</v>
      </c>
      <c r="AA3593" t="s">
        <v>4987</v>
      </c>
      <c r="AB3593" s="16">
        <v>0.27411788626084499</v>
      </c>
      <c r="AC3593" s="16">
        <v>0.64400406649597397</v>
      </c>
      <c r="AD3593" s="16">
        <v>1.07960731402803</v>
      </c>
      <c r="AE3593" s="16">
        <v>0.59651695401468396</v>
      </c>
      <c r="AF3593">
        <v>0.55082993125090396</v>
      </c>
      <c r="AG3593" t="s">
        <v>3500</v>
      </c>
      <c r="AH3593" s="3" t="s">
        <v>4987</v>
      </c>
      <c r="AI3593" s="20" t="s">
        <v>17323</v>
      </c>
      <c r="AJ3593" s="20" t="s">
        <v>17324</v>
      </c>
      <c r="AK3593" s="20" t="s">
        <v>4987</v>
      </c>
      <c r="AL3593" s="3" t="s">
        <v>6289</v>
      </c>
      <c r="AM3593" s="20" t="s">
        <v>6289</v>
      </c>
      <c r="AN3593" s="3" t="s">
        <v>6289</v>
      </c>
      <c r="AO3593" s="20" t="s">
        <v>6289</v>
      </c>
      <c r="AP3593" s="3" t="s">
        <v>6289</v>
      </c>
      <c r="AQ3593" s="20" t="s">
        <v>6289</v>
      </c>
      <c r="AR3593" s="3" t="s">
        <v>6289</v>
      </c>
      <c r="AS3593" s="20" t="s">
        <v>6289</v>
      </c>
      <c r="AT3593" s="3" t="s">
        <v>6289</v>
      </c>
      <c r="AU3593" s="20" t="s">
        <v>6289</v>
      </c>
      <c r="AV3593" s="3" t="s">
        <v>6289</v>
      </c>
      <c r="AW3593" s="20" t="s">
        <v>6289</v>
      </c>
      <c r="AX3593" s="3" t="s">
        <v>6289</v>
      </c>
      <c r="AY3593" s="3" t="s">
        <v>6289</v>
      </c>
      <c r="AZ3593" s="3" t="s">
        <v>6289</v>
      </c>
    </row>
    <row r="3594" spans="1:52">
      <c r="A3594" t="s">
        <v>2371</v>
      </c>
      <c r="B3594" s="3" t="s">
        <v>6406</v>
      </c>
      <c r="C3594">
        <v>45</v>
      </c>
      <c r="D3594">
        <v>12</v>
      </c>
      <c r="E3594">
        <v>8</v>
      </c>
      <c r="F3594">
        <v>45</v>
      </c>
      <c r="G3594">
        <v>73</v>
      </c>
      <c r="H3594">
        <v>8</v>
      </c>
      <c r="I3594" s="16">
        <f t="shared" si="224"/>
        <v>31.833333333333332</v>
      </c>
      <c r="J3594" s="16">
        <f t="shared" si="225"/>
        <v>9.9594083566653104</v>
      </c>
      <c r="K3594">
        <v>8</v>
      </c>
      <c r="L3594">
        <v>14</v>
      </c>
      <c r="M3594">
        <v>0</v>
      </c>
      <c r="N3594">
        <v>7</v>
      </c>
      <c r="O3594">
        <f t="shared" si="226"/>
        <v>7.25</v>
      </c>
      <c r="P3594" s="16">
        <f t="shared" si="227"/>
        <v>2.4843258642939738</v>
      </c>
      <c r="Q3594" s="16">
        <v>14.1435130871381</v>
      </c>
      <c r="R3594" s="16">
        <v>20.6884164879922</v>
      </c>
      <c r="S3594" s="16">
        <v>14.285987465659399</v>
      </c>
      <c r="T3594" s="16">
        <v>19.569845306111301</v>
      </c>
      <c r="U3594" s="16">
        <v>19.9144133145243</v>
      </c>
      <c r="V3594" s="16">
        <v>27.371022804292501</v>
      </c>
      <c r="W3594" s="16">
        <v>0</v>
      </c>
      <c r="X3594" s="16">
        <v>15.721630267636201</v>
      </c>
      <c r="Y3594" s="16">
        <v>34.929035203987503</v>
      </c>
      <c r="Z3594" s="16">
        <v>10.7911407148192</v>
      </c>
      <c r="AA3594" t="s">
        <v>2371</v>
      </c>
      <c r="AB3594" s="16">
        <v>17.741500465216099</v>
      </c>
      <c r="AC3594" s="16">
        <v>-0.35731614019412</v>
      </c>
      <c r="AD3594" s="16">
        <v>0.59928812237939899</v>
      </c>
      <c r="AE3594" s="16">
        <v>-0.59623431009351702</v>
      </c>
      <c r="AF3594">
        <v>0.55101870790166996</v>
      </c>
      <c r="AG3594">
        <v>0.81349274211954103</v>
      </c>
      <c r="AH3594" s="3" t="s">
        <v>2371</v>
      </c>
      <c r="AI3594" s="20" t="s">
        <v>18274</v>
      </c>
      <c r="AJ3594" s="20" t="s">
        <v>18275</v>
      </c>
      <c r="AK3594" s="20" t="s">
        <v>2371</v>
      </c>
      <c r="AL3594" s="3" t="s">
        <v>6289</v>
      </c>
      <c r="AM3594" s="20" t="s">
        <v>6289</v>
      </c>
      <c r="AN3594" s="3" t="s">
        <v>6289</v>
      </c>
      <c r="AO3594" s="20" t="s">
        <v>14565</v>
      </c>
      <c r="AP3594" s="3" t="s">
        <v>14566</v>
      </c>
      <c r="AQ3594" s="20" t="s">
        <v>6289</v>
      </c>
      <c r="AR3594" s="3" t="s">
        <v>6289</v>
      </c>
      <c r="AS3594" s="20" t="s">
        <v>6289</v>
      </c>
      <c r="AT3594" s="3" t="s">
        <v>6289</v>
      </c>
      <c r="AU3594" s="20" t="s">
        <v>6289</v>
      </c>
      <c r="AV3594" s="3" t="s">
        <v>6289</v>
      </c>
      <c r="AW3594" s="20" t="s">
        <v>6289</v>
      </c>
      <c r="AX3594" s="3" t="s">
        <v>6289</v>
      </c>
      <c r="AY3594" s="3" t="s">
        <v>6289</v>
      </c>
      <c r="AZ3594" s="3" t="s">
        <v>6289</v>
      </c>
    </row>
    <row r="3595" spans="1:52">
      <c r="A3595" t="s">
        <v>2368</v>
      </c>
      <c r="B3595" s="3" t="s">
        <v>6875</v>
      </c>
      <c r="C3595">
        <v>63</v>
      </c>
      <c r="D3595">
        <v>7</v>
      </c>
      <c r="E3595">
        <v>41</v>
      </c>
      <c r="F3595">
        <v>63</v>
      </c>
      <c r="G3595">
        <v>62</v>
      </c>
      <c r="H3595">
        <v>41</v>
      </c>
      <c r="I3595" s="16">
        <f t="shared" si="224"/>
        <v>46.166666666666664</v>
      </c>
      <c r="J3595" s="16">
        <f t="shared" si="225"/>
        <v>8.1731833410199446</v>
      </c>
      <c r="K3595">
        <v>5</v>
      </c>
      <c r="L3595">
        <v>76</v>
      </c>
      <c r="M3595">
        <v>8</v>
      </c>
      <c r="N3595">
        <v>28</v>
      </c>
      <c r="O3595">
        <f t="shared" si="226"/>
        <v>29.25</v>
      </c>
      <c r="P3595" s="16">
        <f t="shared" si="227"/>
        <v>14.20112231480315</v>
      </c>
      <c r="Q3595" s="16">
        <v>22.0010203577704</v>
      </c>
      <c r="R3595" s="16">
        <v>17.570983866513899</v>
      </c>
      <c r="S3595" s="16">
        <v>15.8166289798372</v>
      </c>
      <c r="T3595" s="16">
        <v>11.415743095231599</v>
      </c>
      <c r="U3595" s="16">
        <v>102.061368236937</v>
      </c>
      <c r="V3595" s="16">
        <v>38.3194319260095</v>
      </c>
      <c r="W3595" s="16">
        <v>29.173900751154001</v>
      </c>
      <c r="X3595" s="16">
        <v>85.345992881453796</v>
      </c>
      <c r="Y3595" s="16">
        <v>21.830647002492199</v>
      </c>
      <c r="Z3595" s="16">
        <v>43.164562859276899</v>
      </c>
      <c r="AA3595" t="s">
        <v>2368</v>
      </c>
      <c r="AB3595" s="16">
        <v>38.670027995667702</v>
      </c>
      <c r="AC3595" s="16">
        <v>0.41170828710233698</v>
      </c>
      <c r="AD3595" s="16">
        <v>0.69054295751960904</v>
      </c>
      <c r="AE3595" s="16">
        <v>0.596209522693808</v>
      </c>
      <c r="AF3595">
        <v>0.55103526481615595</v>
      </c>
      <c r="AG3595">
        <v>0.81349274211954103</v>
      </c>
      <c r="AH3595" s="3" t="s">
        <v>2368</v>
      </c>
      <c r="AI3595" s="20" t="s">
        <v>13714</v>
      </c>
      <c r="AJ3595" s="20" t="s">
        <v>13715</v>
      </c>
      <c r="AK3595" s="20" t="s">
        <v>2368</v>
      </c>
      <c r="AL3595" s="3" t="s">
        <v>6289</v>
      </c>
      <c r="AM3595" s="20" t="s">
        <v>6289</v>
      </c>
      <c r="AN3595" s="3" t="s">
        <v>6289</v>
      </c>
      <c r="AO3595" s="20" t="s">
        <v>6290</v>
      </c>
      <c r="AP3595" s="3" t="s">
        <v>6291</v>
      </c>
      <c r="AQ3595" s="20" t="s">
        <v>6289</v>
      </c>
      <c r="AR3595" s="3" t="s">
        <v>6289</v>
      </c>
      <c r="AS3595" s="20" t="s">
        <v>6289</v>
      </c>
      <c r="AT3595" s="3" t="s">
        <v>6289</v>
      </c>
      <c r="AU3595" s="20" t="s">
        <v>6289</v>
      </c>
      <c r="AV3595" s="3" t="s">
        <v>6289</v>
      </c>
      <c r="AW3595" s="20" t="s">
        <v>6289</v>
      </c>
      <c r="AX3595" s="3" t="s">
        <v>6289</v>
      </c>
      <c r="AY3595" s="3" t="s">
        <v>6289</v>
      </c>
      <c r="AZ3595" s="3" t="s">
        <v>6289</v>
      </c>
    </row>
    <row r="3596" spans="1:52">
      <c r="A3596" t="s">
        <v>2375</v>
      </c>
      <c r="B3596" s="3" t="s">
        <v>22865</v>
      </c>
      <c r="C3596">
        <v>49</v>
      </c>
      <c r="D3596">
        <v>12</v>
      </c>
      <c r="E3596">
        <v>14</v>
      </c>
      <c r="F3596">
        <v>49</v>
      </c>
      <c r="G3596">
        <v>70</v>
      </c>
      <c r="H3596">
        <v>14</v>
      </c>
      <c r="I3596" s="16">
        <f t="shared" si="224"/>
        <v>34.666666666666664</v>
      </c>
      <c r="J3596" s="16">
        <f t="shared" si="225"/>
        <v>9.1702013387162111</v>
      </c>
      <c r="K3596">
        <v>5</v>
      </c>
      <c r="L3596">
        <v>53</v>
      </c>
      <c r="M3596">
        <v>0</v>
      </c>
      <c r="N3596">
        <v>39</v>
      </c>
      <c r="O3596">
        <f t="shared" si="226"/>
        <v>24.25</v>
      </c>
      <c r="P3596" s="16">
        <f t="shared" si="227"/>
        <v>11.188023730757815</v>
      </c>
      <c r="Q3596" s="16">
        <v>42.430539261414303</v>
      </c>
      <c r="R3596" s="16">
        <v>19.838207591225402</v>
      </c>
      <c r="S3596" s="16">
        <v>13.775773627600101</v>
      </c>
      <c r="T3596" s="16">
        <v>19.569845306111301</v>
      </c>
      <c r="U3596" s="16">
        <v>34.850223300417497</v>
      </c>
      <c r="V3596" s="16">
        <v>29.804002609118498</v>
      </c>
      <c r="W3596" s="16">
        <v>0</v>
      </c>
      <c r="X3596" s="16">
        <v>59.517600298908597</v>
      </c>
      <c r="Y3596" s="16">
        <v>21.830647002492199</v>
      </c>
      <c r="Z3596" s="16">
        <v>60.122069696849998</v>
      </c>
      <c r="AA3596" t="s">
        <v>2375</v>
      </c>
      <c r="AB3596" s="16">
        <v>30.1738908694138</v>
      </c>
      <c r="AC3596" s="16">
        <v>0.41992968272074699</v>
      </c>
      <c r="AD3596" s="16">
        <v>0.70495187655688596</v>
      </c>
      <c r="AE3596" s="16">
        <v>0.59568560164952</v>
      </c>
      <c r="AF3596">
        <v>0.55138527872235099</v>
      </c>
      <c r="AG3596">
        <v>0.81349274211954103</v>
      </c>
      <c r="AH3596" s="3" t="s">
        <v>2375</v>
      </c>
      <c r="AI3596" s="20" t="s">
        <v>22863</v>
      </c>
      <c r="AJ3596" s="20" t="s">
        <v>22864</v>
      </c>
      <c r="AK3596" s="20" t="s">
        <v>2375</v>
      </c>
      <c r="AL3596" s="3" t="s">
        <v>22866</v>
      </c>
      <c r="AM3596" s="20" t="s">
        <v>6289</v>
      </c>
      <c r="AN3596" s="3" t="s">
        <v>6289</v>
      </c>
      <c r="AO3596" s="20" t="s">
        <v>8473</v>
      </c>
      <c r="AP3596" s="3" t="s">
        <v>8474</v>
      </c>
      <c r="AQ3596" s="20" t="s">
        <v>6557</v>
      </c>
      <c r="AR3596" s="3" t="s">
        <v>6558</v>
      </c>
      <c r="AS3596" s="20" t="s">
        <v>6289</v>
      </c>
      <c r="AT3596" s="3" t="s">
        <v>6289</v>
      </c>
      <c r="AU3596" s="20" t="s">
        <v>6289</v>
      </c>
      <c r="AV3596" s="3" t="s">
        <v>6289</v>
      </c>
      <c r="AW3596" s="20" t="s">
        <v>6289</v>
      </c>
      <c r="AX3596" s="3" t="s">
        <v>6289</v>
      </c>
      <c r="AY3596" s="3" t="s">
        <v>22867</v>
      </c>
      <c r="AZ3596" s="3" t="s">
        <v>6559</v>
      </c>
    </row>
    <row r="3597" spans="1:52">
      <c r="A3597" t="s">
        <v>2370</v>
      </c>
      <c r="B3597" s="3" t="s">
        <v>17817</v>
      </c>
      <c r="C3597">
        <v>48</v>
      </c>
      <c r="D3597">
        <v>4</v>
      </c>
      <c r="E3597">
        <v>8</v>
      </c>
      <c r="F3597">
        <v>48</v>
      </c>
      <c r="G3597">
        <v>62</v>
      </c>
      <c r="H3597">
        <v>8</v>
      </c>
      <c r="I3597" s="16">
        <f t="shared" si="224"/>
        <v>29.666666666666668</v>
      </c>
      <c r="J3597" s="16">
        <f t="shared" si="225"/>
        <v>9.5964885553306729</v>
      </c>
      <c r="K3597">
        <v>2</v>
      </c>
      <c r="L3597">
        <v>27</v>
      </c>
      <c r="M3597">
        <v>0</v>
      </c>
      <c r="N3597">
        <v>8</v>
      </c>
      <c r="O3597">
        <f t="shared" si="226"/>
        <v>9.25</v>
      </c>
      <c r="P3597" s="16">
        <f t="shared" si="227"/>
        <v>5.3312170280340307</v>
      </c>
      <c r="Q3597" s="16">
        <v>23.258221521071501</v>
      </c>
      <c r="R3597" s="16">
        <v>17.570983866513899</v>
      </c>
      <c r="S3597" s="16">
        <v>16.837056655955699</v>
      </c>
      <c r="T3597" s="16">
        <v>6.5232817687037699</v>
      </c>
      <c r="U3597" s="16">
        <v>19.9144133145243</v>
      </c>
      <c r="V3597" s="16">
        <v>29.195757657912001</v>
      </c>
      <c r="W3597" s="16">
        <v>0</v>
      </c>
      <c r="X3597" s="16">
        <v>30.320286944726998</v>
      </c>
      <c r="Y3597" s="16">
        <v>8.7322588009968793</v>
      </c>
      <c r="Z3597" s="16">
        <v>12.3327322455077</v>
      </c>
      <c r="AA3597" t="s">
        <v>2370</v>
      </c>
      <c r="AB3597" s="16">
        <v>16.468499277591299</v>
      </c>
      <c r="AC3597" s="16">
        <v>-0.40585885353147699</v>
      </c>
      <c r="AD3597" s="16">
        <v>0.68147960010552</v>
      </c>
      <c r="AE3597" s="16">
        <v>-0.59555539662322099</v>
      </c>
      <c r="AF3597">
        <v>0.55147228124297198</v>
      </c>
      <c r="AG3597">
        <v>0.81349274211954103</v>
      </c>
      <c r="AH3597" s="3" t="s">
        <v>2370</v>
      </c>
      <c r="AI3597" s="20" t="s">
        <v>17815</v>
      </c>
      <c r="AJ3597" s="20" t="s">
        <v>17816</v>
      </c>
      <c r="AK3597" s="20" t="s">
        <v>2370</v>
      </c>
      <c r="AL3597" s="3" t="s">
        <v>17818</v>
      </c>
      <c r="AM3597" s="20" t="s">
        <v>6289</v>
      </c>
      <c r="AN3597" s="3" t="s">
        <v>6289</v>
      </c>
      <c r="AO3597" s="20" t="s">
        <v>6934</v>
      </c>
      <c r="AP3597" s="3" t="s">
        <v>6935</v>
      </c>
      <c r="AQ3597" s="20" t="s">
        <v>6289</v>
      </c>
      <c r="AR3597" s="3" t="s">
        <v>6289</v>
      </c>
      <c r="AS3597" s="20" t="s">
        <v>6289</v>
      </c>
      <c r="AT3597" s="3" t="s">
        <v>6289</v>
      </c>
      <c r="AU3597" s="20" t="s">
        <v>6289</v>
      </c>
      <c r="AV3597" s="3" t="s">
        <v>6289</v>
      </c>
      <c r="AW3597" s="20" t="s">
        <v>6289</v>
      </c>
      <c r="AX3597" s="3" t="s">
        <v>6289</v>
      </c>
      <c r="AY3597" s="3" t="s">
        <v>6289</v>
      </c>
      <c r="AZ3597" s="3" t="s">
        <v>6289</v>
      </c>
    </row>
    <row r="3598" spans="1:52">
      <c r="A3598" t="s">
        <v>2378</v>
      </c>
      <c r="B3598" s="3" t="s">
        <v>6406</v>
      </c>
      <c r="C3598">
        <v>1</v>
      </c>
      <c r="D3598">
        <v>0</v>
      </c>
      <c r="E3598">
        <v>0</v>
      </c>
      <c r="F3598">
        <v>1</v>
      </c>
      <c r="G3598">
        <v>54</v>
      </c>
      <c r="H3598">
        <v>0</v>
      </c>
      <c r="I3598" s="16">
        <f t="shared" si="224"/>
        <v>9.3333333333333339</v>
      </c>
      <c r="J3598" s="16">
        <f t="shared" si="225"/>
        <v>8.1570237854892298</v>
      </c>
      <c r="K3598">
        <v>1</v>
      </c>
      <c r="L3598">
        <v>0</v>
      </c>
      <c r="M3598">
        <v>0</v>
      </c>
      <c r="N3598">
        <v>8</v>
      </c>
      <c r="O3598">
        <f t="shared" si="226"/>
        <v>2.25</v>
      </c>
      <c r="P3598" s="16">
        <f t="shared" si="227"/>
        <v>1.6723860200324565</v>
      </c>
      <c r="Q3598" s="16">
        <v>10.686209888059899</v>
      </c>
      <c r="R3598" s="16">
        <v>15.3037601418024</v>
      </c>
      <c r="S3598" s="16">
        <v>19.643232765281599</v>
      </c>
      <c r="T3598" s="16">
        <v>0</v>
      </c>
      <c r="U3598" s="16">
        <v>0</v>
      </c>
      <c r="V3598" s="16">
        <v>0.60824495120650002</v>
      </c>
      <c r="W3598" s="16">
        <v>0</v>
      </c>
      <c r="X3598" s="16">
        <v>0</v>
      </c>
      <c r="Y3598" s="16">
        <v>4.3661294004984397</v>
      </c>
      <c r="Z3598" s="16">
        <v>12.3327322455077</v>
      </c>
      <c r="AA3598" t="s">
        <v>2378</v>
      </c>
      <c r="AB3598" s="16">
        <v>6.2940309392356601</v>
      </c>
      <c r="AC3598" s="16">
        <v>-0.66373046690413195</v>
      </c>
      <c r="AD3598" s="16">
        <v>1.1161015604139199</v>
      </c>
      <c r="AE3598" s="16">
        <v>-0.594686442923688</v>
      </c>
      <c r="AF3598">
        <v>0.55205308562955402</v>
      </c>
      <c r="AG3598">
        <v>0.81349274211954103</v>
      </c>
      <c r="AH3598" s="3" t="s">
        <v>2378</v>
      </c>
      <c r="AI3598" s="20" t="s">
        <v>24926</v>
      </c>
      <c r="AJ3598" s="20" t="s">
        <v>24927</v>
      </c>
      <c r="AK3598" s="20" t="s">
        <v>2378</v>
      </c>
      <c r="AL3598" s="3" t="s">
        <v>6289</v>
      </c>
      <c r="AM3598" s="20" t="s">
        <v>6289</v>
      </c>
      <c r="AN3598" s="3" t="s">
        <v>6289</v>
      </c>
      <c r="AO3598" s="20" t="s">
        <v>6289</v>
      </c>
      <c r="AP3598" s="3" t="s">
        <v>6289</v>
      </c>
      <c r="AQ3598" s="20" t="s">
        <v>6289</v>
      </c>
      <c r="AR3598" s="3" t="s">
        <v>6289</v>
      </c>
      <c r="AS3598" s="20" t="s">
        <v>6289</v>
      </c>
      <c r="AT3598" s="3" t="s">
        <v>6289</v>
      </c>
      <c r="AU3598" s="20" t="s">
        <v>6289</v>
      </c>
      <c r="AV3598" s="3" t="s">
        <v>6289</v>
      </c>
      <c r="AW3598" s="20" t="s">
        <v>6289</v>
      </c>
      <c r="AX3598" s="3" t="s">
        <v>6289</v>
      </c>
      <c r="AY3598" s="3" t="s">
        <v>6289</v>
      </c>
      <c r="AZ3598" s="3" t="s">
        <v>6289</v>
      </c>
    </row>
    <row r="3599" spans="1:52">
      <c r="A3599" t="s">
        <v>2372</v>
      </c>
      <c r="B3599" s="3" t="s">
        <v>19105</v>
      </c>
      <c r="C3599">
        <v>7</v>
      </c>
      <c r="D3599">
        <v>2</v>
      </c>
      <c r="E3599">
        <v>1</v>
      </c>
      <c r="F3599">
        <v>7</v>
      </c>
      <c r="G3599">
        <v>57</v>
      </c>
      <c r="H3599">
        <v>1</v>
      </c>
      <c r="I3599" s="16">
        <f t="shared" si="224"/>
        <v>12.5</v>
      </c>
      <c r="J3599" s="16">
        <f t="shared" si="225"/>
        <v>8.1912894114554522</v>
      </c>
      <c r="K3599">
        <v>5</v>
      </c>
      <c r="L3599">
        <v>4</v>
      </c>
      <c r="M3599">
        <v>0</v>
      </c>
      <c r="N3599">
        <v>2</v>
      </c>
      <c r="O3599">
        <f t="shared" si="226"/>
        <v>2.75</v>
      </c>
      <c r="P3599" s="16">
        <f t="shared" si="227"/>
        <v>0.96014321848357598</v>
      </c>
      <c r="Q3599" s="16">
        <v>11.0005101788852</v>
      </c>
      <c r="R3599" s="16">
        <v>16.153969038569201</v>
      </c>
      <c r="S3599" s="16">
        <v>17.8574843320742</v>
      </c>
      <c r="T3599" s="16">
        <v>3.2616408843518898</v>
      </c>
      <c r="U3599" s="16">
        <v>2.4893016643155401</v>
      </c>
      <c r="V3599" s="16">
        <v>4.2577146584454999</v>
      </c>
      <c r="W3599" s="16">
        <v>0</v>
      </c>
      <c r="X3599" s="16">
        <v>4.49189436218178</v>
      </c>
      <c r="Y3599" s="16">
        <v>21.830647002492199</v>
      </c>
      <c r="Z3599" s="16">
        <v>3.08318306137692</v>
      </c>
      <c r="AA3599" t="s">
        <v>2372</v>
      </c>
      <c r="AB3599" s="16">
        <v>8.4426345182692497</v>
      </c>
      <c r="AC3599" s="16">
        <v>-0.48932768788589298</v>
      </c>
      <c r="AD3599" s="16">
        <v>0.82285975193546901</v>
      </c>
      <c r="AE3599" s="16">
        <v>-0.59466717959522597</v>
      </c>
      <c r="AF3599">
        <v>0.55206596454613999</v>
      </c>
      <c r="AG3599">
        <v>0.81349274211954103</v>
      </c>
      <c r="AH3599" s="3" t="s">
        <v>2372</v>
      </c>
      <c r="AI3599" s="20" t="s">
        <v>19103</v>
      </c>
      <c r="AJ3599" s="20" t="s">
        <v>19104</v>
      </c>
      <c r="AK3599" s="20" t="s">
        <v>2372</v>
      </c>
      <c r="AL3599" s="3" t="s">
        <v>6289</v>
      </c>
      <c r="AM3599" s="20" t="s">
        <v>6289</v>
      </c>
      <c r="AN3599" s="3" t="s">
        <v>6289</v>
      </c>
      <c r="AO3599" s="20" t="s">
        <v>6595</v>
      </c>
      <c r="AP3599" s="3" t="s">
        <v>6596</v>
      </c>
      <c r="AQ3599" s="20" t="s">
        <v>6289</v>
      </c>
      <c r="AR3599" s="3" t="s">
        <v>6289</v>
      </c>
      <c r="AS3599" s="20" t="s">
        <v>6289</v>
      </c>
      <c r="AT3599" s="3" t="s">
        <v>6289</v>
      </c>
      <c r="AU3599" s="20" t="s">
        <v>6289</v>
      </c>
      <c r="AV3599" s="3" t="s">
        <v>6289</v>
      </c>
      <c r="AW3599" s="20" t="s">
        <v>6289</v>
      </c>
      <c r="AX3599" s="3" t="s">
        <v>6289</v>
      </c>
      <c r="AY3599" s="3" t="s">
        <v>6289</v>
      </c>
      <c r="AZ3599" s="3" t="s">
        <v>6289</v>
      </c>
    </row>
    <row r="3600" spans="1:52">
      <c r="A3600" t="s">
        <v>2373</v>
      </c>
      <c r="B3600" s="3" t="s">
        <v>6406</v>
      </c>
      <c r="C3600">
        <v>74</v>
      </c>
      <c r="D3600">
        <v>149</v>
      </c>
      <c r="E3600">
        <v>22</v>
      </c>
      <c r="F3600">
        <v>74</v>
      </c>
      <c r="G3600">
        <v>782</v>
      </c>
      <c r="H3600">
        <v>22</v>
      </c>
      <c r="I3600" s="16">
        <f t="shared" si="224"/>
        <v>187.16666666666666</v>
      </c>
      <c r="J3600" s="16">
        <f t="shared" si="225"/>
        <v>109.9819219151409</v>
      </c>
      <c r="K3600">
        <v>38</v>
      </c>
      <c r="L3600">
        <v>41</v>
      </c>
      <c r="M3600">
        <v>60</v>
      </c>
      <c r="N3600">
        <v>15</v>
      </c>
      <c r="O3600">
        <f t="shared" si="226"/>
        <v>38.5</v>
      </c>
      <c r="P3600" s="16">
        <f t="shared" si="227"/>
        <v>7.9882726543352289</v>
      </c>
      <c r="Q3600" s="16">
        <v>156.364394685582</v>
      </c>
      <c r="R3600" s="16">
        <v>221.62111909054599</v>
      </c>
      <c r="S3600" s="16">
        <v>200.51403835728999</v>
      </c>
      <c r="T3600" s="16">
        <v>242.99224588421501</v>
      </c>
      <c r="U3600" s="16">
        <v>54.7646366149418</v>
      </c>
      <c r="V3600" s="16">
        <v>45.010126389280998</v>
      </c>
      <c r="W3600" s="16">
        <v>218.804255633655</v>
      </c>
      <c r="X3600" s="16">
        <v>46.041917212363202</v>
      </c>
      <c r="Y3600" s="16">
        <v>165.912917218941</v>
      </c>
      <c r="Z3600" s="16">
        <v>23.123872960326899</v>
      </c>
      <c r="AA3600" t="s">
        <v>2373</v>
      </c>
      <c r="AB3600" s="16">
        <v>137.51495240471399</v>
      </c>
      <c r="AC3600" s="16">
        <v>-0.41749343744520101</v>
      </c>
      <c r="AD3600" s="16">
        <v>0.70211321760110101</v>
      </c>
      <c r="AE3600" s="16">
        <v>-0.59462409619867795</v>
      </c>
      <c r="AF3600">
        <v>0.55209476942051505</v>
      </c>
      <c r="AG3600">
        <v>0.81349274211954103</v>
      </c>
      <c r="AH3600" s="3" t="s">
        <v>2373</v>
      </c>
      <c r="AI3600" s="20" t="s">
        <v>22219</v>
      </c>
      <c r="AJ3600" s="20" t="s">
        <v>22220</v>
      </c>
      <c r="AK3600" s="20" t="s">
        <v>2373</v>
      </c>
      <c r="AL3600" s="3" t="s">
        <v>6289</v>
      </c>
      <c r="AM3600" s="20" t="s">
        <v>6289</v>
      </c>
      <c r="AN3600" s="3" t="s">
        <v>6289</v>
      </c>
      <c r="AO3600" s="20" t="s">
        <v>6289</v>
      </c>
      <c r="AP3600" s="3" t="s">
        <v>6289</v>
      </c>
      <c r="AQ3600" s="20" t="s">
        <v>6289</v>
      </c>
      <c r="AR3600" s="3" t="s">
        <v>6289</v>
      </c>
      <c r="AS3600" s="20" t="s">
        <v>6289</v>
      </c>
      <c r="AT3600" s="3" t="s">
        <v>6289</v>
      </c>
      <c r="AU3600" s="20" t="s">
        <v>6289</v>
      </c>
      <c r="AV3600" s="3" t="s">
        <v>6289</v>
      </c>
      <c r="AW3600" s="20" t="s">
        <v>6289</v>
      </c>
      <c r="AX3600" s="3" t="s">
        <v>6289</v>
      </c>
      <c r="AY3600" s="3" t="s">
        <v>6289</v>
      </c>
      <c r="AZ3600" s="3" t="s">
        <v>6289</v>
      </c>
    </row>
    <row r="3601" spans="1:52">
      <c r="A3601" t="s">
        <v>2365</v>
      </c>
      <c r="B3601" s="3" t="s">
        <v>10095</v>
      </c>
      <c r="C3601">
        <v>21</v>
      </c>
      <c r="D3601">
        <v>9</v>
      </c>
      <c r="E3601">
        <v>1</v>
      </c>
      <c r="F3601">
        <v>21</v>
      </c>
      <c r="G3601">
        <v>59</v>
      </c>
      <c r="H3601">
        <v>1</v>
      </c>
      <c r="I3601" s="16">
        <f t="shared" si="224"/>
        <v>18.666666666666668</v>
      </c>
      <c r="J3601" s="16">
        <f t="shared" si="225"/>
        <v>8.0886294219679726</v>
      </c>
      <c r="K3601">
        <v>1</v>
      </c>
      <c r="L3601">
        <v>9</v>
      </c>
      <c r="M3601">
        <v>16</v>
      </c>
      <c r="N3601">
        <v>4</v>
      </c>
      <c r="O3601">
        <f t="shared" si="226"/>
        <v>7.5</v>
      </c>
      <c r="P3601" s="16">
        <f t="shared" si="227"/>
        <v>2.8394541729001368</v>
      </c>
      <c r="Q3601" s="16">
        <v>12.5720116330116</v>
      </c>
      <c r="R3601" s="16">
        <v>16.720774969747101</v>
      </c>
      <c r="S3601" s="16">
        <v>20.4085535223705</v>
      </c>
      <c r="T3601" s="16">
        <v>14.677383979583499</v>
      </c>
      <c r="U3601" s="16">
        <v>2.4893016643155401</v>
      </c>
      <c r="V3601" s="16">
        <v>12.773143975336501</v>
      </c>
      <c r="W3601" s="16">
        <v>58.347801502308002</v>
      </c>
      <c r="X3601" s="16">
        <v>10.106762314909</v>
      </c>
      <c r="Y3601" s="16">
        <v>4.3661294004984397</v>
      </c>
      <c r="Z3601" s="16">
        <v>6.1663661227538498</v>
      </c>
      <c r="AA3601" t="s">
        <v>2365</v>
      </c>
      <c r="AB3601" s="16">
        <v>15.8628229084834</v>
      </c>
      <c r="AC3601" s="16">
        <v>0.436164235503541</v>
      </c>
      <c r="AD3601" s="16">
        <v>0.733555957526559</v>
      </c>
      <c r="AE3601" s="16">
        <v>0.594588907674094</v>
      </c>
      <c r="AF3601">
        <v>0.55211829645643495</v>
      </c>
      <c r="AG3601">
        <v>0.81349274211954103</v>
      </c>
      <c r="AH3601" s="3" t="s">
        <v>2365</v>
      </c>
      <c r="AI3601" s="20" t="s">
        <v>10093</v>
      </c>
      <c r="AJ3601" s="20" t="s">
        <v>10094</v>
      </c>
      <c r="AK3601" s="20" t="s">
        <v>2365</v>
      </c>
      <c r="AL3601" s="3" t="s">
        <v>6289</v>
      </c>
      <c r="AM3601" s="20" t="s">
        <v>6289</v>
      </c>
      <c r="AN3601" s="3" t="s">
        <v>6289</v>
      </c>
      <c r="AO3601" s="20" t="s">
        <v>6289</v>
      </c>
      <c r="AP3601" s="3" t="s">
        <v>6289</v>
      </c>
      <c r="AQ3601" s="20" t="s">
        <v>6289</v>
      </c>
      <c r="AR3601" s="3" t="s">
        <v>6289</v>
      </c>
      <c r="AS3601" s="20" t="s">
        <v>6289</v>
      </c>
      <c r="AT3601" s="3" t="s">
        <v>6289</v>
      </c>
      <c r="AU3601" s="20" t="s">
        <v>6289</v>
      </c>
      <c r="AV3601" s="3" t="s">
        <v>6289</v>
      </c>
      <c r="AW3601" s="20" t="s">
        <v>6289</v>
      </c>
      <c r="AX3601" s="3" t="s">
        <v>6289</v>
      </c>
      <c r="AY3601" s="3" t="s">
        <v>6289</v>
      </c>
      <c r="AZ3601" s="3" t="s">
        <v>6289</v>
      </c>
    </row>
    <row r="3602" spans="1:52">
      <c r="A3602" t="s">
        <v>2364</v>
      </c>
      <c r="B3602" s="3" t="s">
        <v>6922</v>
      </c>
      <c r="C3602">
        <v>10</v>
      </c>
      <c r="D3602">
        <v>6</v>
      </c>
      <c r="E3602">
        <v>2</v>
      </c>
      <c r="F3602">
        <v>10</v>
      </c>
      <c r="G3602">
        <v>23</v>
      </c>
      <c r="H3602">
        <v>2</v>
      </c>
      <c r="I3602" s="16">
        <f t="shared" si="224"/>
        <v>8.8333333333333339</v>
      </c>
      <c r="J3602" s="16">
        <f t="shared" si="225"/>
        <v>2.909912815290622</v>
      </c>
      <c r="K3602">
        <v>1</v>
      </c>
      <c r="L3602">
        <v>8</v>
      </c>
      <c r="M3602">
        <v>0</v>
      </c>
      <c r="N3602">
        <v>3</v>
      </c>
      <c r="O3602">
        <f t="shared" si="226"/>
        <v>3</v>
      </c>
      <c r="P3602" s="16">
        <f t="shared" si="227"/>
        <v>1.541103500742244</v>
      </c>
      <c r="Q3602" s="16">
        <v>9.7433090155840301</v>
      </c>
      <c r="R3602" s="16">
        <v>6.5182682085454804</v>
      </c>
      <c r="S3602" s="16">
        <v>5.1021383805926304</v>
      </c>
      <c r="T3602" s="16">
        <v>9.7849226530556592</v>
      </c>
      <c r="U3602" s="16">
        <v>4.9786033286310696</v>
      </c>
      <c r="V3602" s="16">
        <v>6.0824495120649997</v>
      </c>
      <c r="W3602" s="16">
        <v>0</v>
      </c>
      <c r="X3602" s="16">
        <v>8.9837887243635492</v>
      </c>
      <c r="Y3602" s="16">
        <v>4.3661294004984397</v>
      </c>
      <c r="Z3602" s="16">
        <v>4.62477459206539</v>
      </c>
      <c r="AA3602" t="s">
        <v>2364</v>
      </c>
      <c r="AB3602" s="16">
        <v>6.0184383815401299</v>
      </c>
      <c r="AC3602" s="16">
        <v>-0.39583644804186102</v>
      </c>
      <c r="AD3602" s="16">
        <v>0.66597544993906399</v>
      </c>
      <c r="AE3602" s="16">
        <v>-0.59437093075740299</v>
      </c>
      <c r="AF3602">
        <v>0.552264046719385</v>
      </c>
      <c r="AG3602">
        <v>0.81349274211954103</v>
      </c>
      <c r="AH3602" s="3" t="s">
        <v>2364</v>
      </c>
      <c r="AI3602" s="20" t="s">
        <v>6920</v>
      </c>
      <c r="AJ3602" s="20" t="s">
        <v>6921</v>
      </c>
      <c r="AK3602" s="20" t="s">
        <v>2364</v>
      </c>
      <c r="AL3602" s="3" t="s">
        <v>6923</v>
      </c>
      <c r="AM3602" s="20" t="s">
        <v>6289</v>
      </c>
      <c r="AN3602" s="3" t="s">
        <v>6289</v>
      </c>
      <c r="AO3602" s="20" t="s">
        <v>6289</v>
      </c>
      <c r="AP3602" s="3" t="s">
        <v>6289</v>
      </c>
      <c r="AQ3602" s="20" t="s">
        <v>6289</v>
      </c>
      <c r="AR3602" s="3" t="s">
        <v>6289</v>
      </c>
      <c r="AS3602" s="20" t="s">
        <v>6924</v>
      </c>
      <c r="AT3602" s="3" t="s">
        <v>6925</v>
      </c>
      <c r="AU3602" s="20" t="s">
        <v>6289</v>
      </c>
      <c r="AV3602" s="3" t="s">
        <v>6289</v>
      </c>
      <c r="AW3602" s="20" t="s">
        <v>6289</v>
      </c>
      <c r="AX3602" s="3" t="s">
        <v>6289</v>
      </c>
      <c r="AY3602" s="3" t="s">
        <v>6289</v>
      </c>
      <c r="AZ3602" s="3" t="s">
        <v>6289</v>
      </c>
    </row>
    <row r="3603" spans="1:52">
      <c r="A3603" t="s">
        <v>5071</v>
      </c>
      <c r="B3603" s="3" t="s">
        <v>6297</v>
      </c>
      <c r="C3603">
        <v>2</v>
      </c>
      <c r="D3603">
        <v>0</v>
      </c>
      <c r="E3603">
        <v>0</v>
      </c>
      <c r="F3603">
        <v>2</v>
      </c>
      <c r="G3603">
        <v>4</v>
      </c>
      <c r="H3603">
        <v>0</v>
      </c>
      <c r="I3603" s="16">
        <f t="shared" si="224"/>
        <v>1.3333333333333333</v>
      </c>
      <c r="J3603" s="16">
        <f t="shared" si="225"/>
        <v>0.6085806194501846</v>
      </c>
      <c r="K3603">
        <v>0</v>
      </c>
      <c r="L3603">
        <v>0</v>
      </c>
      <c r="M3603">
        <v>0</v>
      </c>
      <c r="N3603">
        <v>0</v>
      </c>
      <c r="O3603">
        <f t="shared" si="226"/>
        <v>0</v>
      </c>
      <c r="P3603" s="16">
        <f t="shared" si="227"/>
        <v>0</v>
      </c>
      <c r="Q3603" s="16">
        <v>0.47145043623793698</v>
      </c>
      <c r="R3603" s="16">
        <v>1.1336118623557401</v>
      </c>
      <c r="S3603" s="16">
        <v>0.76532075708889502</v>
      </c>
      <c r="T3603" s="16">
        <v>0</v>
      </c>
      <c r="U3603" s="16">
        <v>0</v>
      </c>
      <c r="V3603" s="16">
        <v>1.216489902413</v>
      </c>
      <c r="W3603" s="16">
        <v>0</v>
      </c>
      <c r="X3603" s="16">
        <v>0</v>
      </c>
      <c r="Y3603" s="16">
        <v>0</v>
      </c>
      <c r="Z3603" s="16">
        <v>0</v>
      </c>
      <c r="AA3603" t="s">
        <v>5071</v>
      </c>
      <c r="AB3603" s="16">
        <v>0.35868729580955699</v>
      </c>
      <c r="AC3603" s="16">
        <v>-0.63772055814908601</v>
      </c>
      <c r="AD3603" s="16">
        <v>1.0732182353684401</v>
      </c>
      <c r="AE3603" s="16">
        <v>-0.59421330828408003</v>
      </c>
      <c r="AF3603">
        <v>0.55236945274985005</v>
      </c>
      <c r="AG3603" t="s">
        <v>3500</v>
      </c>
      <c r="AH3603" s="3" t="s">
        <v>5071</v>
      </c>
      <c r="AI3603" s="20" t="s">
        <v>17501</v>
      </c>
      <c r="AJ3603" s="20" t="s">
        <v>17502</v>
      </c>
      <c r="AK3603" s="20" t="s">
        <v>5071</v>
      </c>
      <c r="AL3603" s="3" t="s">
        <v>6289</v>
      </c>
      <c r="AM3603" s="20" t="s">
        <v>6289</v>
      </c>
      <c r="AN3603" s="3" t="s">
        <v>6289</v>
      </c>
      <c r="AO3603" s="20" t="s">
        <v>6289</v>
      </c>
      <c r="AP3603" s="3" t="s">
        <v>6289</v>
      </c>
      <c r="AQ3603" s="20" t="s">
        <v>6289</v>
      </c>
      <c r="AR3603" s="3" t="s">
        <v>6289</v>
      </c>
      <c r="AS3603" s="20" t="s">
        <v>6289</v>
      </c>
      <c r="AT3603" s="3" t="s">
        <v>6289</v>
      </c>
      <c r="AU3603" s="20" t="s">
        <v>6289</v>
      </c>
      <c r="AV3603" s="3" t="s">
        <v>6289</v>
      </c>
      <c r="AW3603" s="20" t="s">
        <v>6289</v>
      </c>
      <c r="AX3603" s="3" t="s">
        <v>6289</v>
      </c>
      <c r="AY3603" s="3" t="s">
        <v>6289</v>
      </c>
      <c r="AZ3603" s="3" t="s">
        <v>6289</v>
      </c>
    </row>
    <row r="3604" spans="1:52" ht="30">
      <c r="A3604" t="s">
        <v>4652</v>
      </c>
      <c r="B3604" s="3" t="s">
        <v>14515</v>
      </c>
      <c r="C3604">
        <v>2</v>
      </c>
      <c r="D3604">
        <v>0</v>
      </c>
      <c r="E3604">
        <v>0</v>
      </c>
      <c r="F3604">
        <v>2</v>
      </c>
      <c r="G3604">
        <v>19</v>
      </c>
      <c r="H3604">
        <v>0</v>
      </c>
      <c r="I3604" s="16">
        <f t="shared" si="224"/>
        <v>3.8333333333333335</v>
      </c>
      <c r="J3604" s="16">
        <f t="shared" si="225"/>
        <v>2.7930137711665379</v>
      </c>
      <c r="K3604">
        <v>0</v>
      </c>
      <c r="L3604">
        <v>2</v>
      </c>
      <c r="M3604">
        <v>0</v>
      </c>
      <c r="N3604">
        <v>8</v>
      </c>
      <c r="O3604">
        <f t="shared" si="226"/>
        <v>2.5</v>
      </c>
      <c r="P3604" s="16">
        <f t="shared" si="227"/>
        <v>1.6393596310755001</v>
      </c>
      <c r="Q3604" s="16">
        <v>4.7145043623793699</v>
      </c>
      <c r="R3604" s="16">
        <v>5.3846563461897397</v>
      </c>
      <c r="S3604" s="16">
        <v>2.2959622712666801</v>
      </c>
      <c r="T3604" s="16">
        <v>0</v>
      </c>
      <c r="U3604" s="16">
        <v>0</v>
      </c>
      <c r="V3604" s="16">
        <v>1.216489902413</v>
      </c>
      <c r="W3604" s="16">
        <v>0</v>
      </c>
      <c r="X3604" s="16">
        <v>2.24594718109089</v>
      </c>
      <c r="Y3604" s="16">
        <v>0</v>
      </c>
      <c r="Z3604" s="16">
        <v>12.3327322455077</v>
      </c>
      <c r="AA3604" t="s">
        <v>4652</v>
      </c>
      <c r="AB3604" s="16">
        <v>2.8190292308847398</v>
      </c>
      <c r="AC3604" s="16">
        <v>0.57635882992200405</v>
      </c>
      <c r="AD3604" s="16">
        <v>0.97048905312036704</v>
      </c>
      <c r="AE3604" s="16">
        <v>0.59388493674283604</v>
      </c>
      <c r="AF3604">
        <v>0.55258907459451301</v>
      </c>
      <c r="AG3604" t="s">
        <v>3500</v>
      </c>
      <c r="AH3604" s="3" t="s">
        <v>4652</v>
      </c>
      <c r="AI3604" s="20" t="s">
        <v>14513</v>
      </c>
      <c r="AJ3604" s="20" t="s">
        <v>14514</v>
      </c>
      <c r="AK3604" s="20" t="s">
        <v>4652</v>
      </c>
      <c r="AL3604" s="3" t="s">
        <v>14516</v>
      </c>
      <c r="AM3604" s="20" t="s">
        <v>6289</v>
      </c>
      <c r="AN3604" s="3" t="s">
        <v>6289</v>
      </c>
      <c r="AO3604" s="20" t="s">
        <v>6289</v>
      </c>
      <c r="AP3604" s="3" t="s">
        <v>6289</v>
      </c>
      <c r="AQ3604" s="20" t="s">
        <v>6289</v>
      </c>
      <c r="AR3604" s="3" t="s">
        <v>6289</v>
      </c>
      <c r="AS3604" s="20" t="s">
        <v>14517</v>
      </c>
      <c r="AT3604" s="3" t="s">
        <v>14518</v>
      </c>
      <c r="AU3604" s="20" t="s">
        <v>6289</v>
      </c>
      <c r="AV3604" s="3" t="s">
        <v>6289</v>
      </c>
      <c r="AW3604" s="20" t="s">
        <v>14519</v>
      </c>
      <c r="AX3604" s="3" t="s">
        <v>14520</v>
      </c>
      <c r="AY3604" s="3" t="s">
        <v>6289</v>
      </c>
      <c r="AZ3604" s="3" t="s">
        <v>6289</v>
      </c>
    </row>
    <row r="3605" spans="1:52">
      <c r="A3605" t="s">
        <v>5232</v>
      </c>
      <c r="B3605" s="3" t="s">
        <v>18975</v>
      </c>
      <c r="C3605">
        <v>0</v>
      </c>
      <c r="D3605">
        <v>0</v>
      </c>
      <c r="E3605">
        <v>0</v>
      </c>
      <c r="F3605">
        <v>0</v>
      </c>
      <c r="G3605">
        <v>0</v>
      </c>
      <c r="H3605">
        <v>0</v>
      </c>
      <c r="I3605" s="16">
        <f t="shared" si="224"/>
        <v>0</v>
      </c>
      <c r="J3605" s="16">
        <f t="shared" si="225"/>
        <v>0</v>
      </c>
      <c r="K3605">
        <v>0</v>
      </c>
      <c r="L3605">
        <v>1</v>
      </c>
      <c r="M3605">
        <v>0</v>
      </c>
      <c r="N3605">
        <v>0</v>
      </c>
      <c r="O3605">
        <f t="shared" si="226"/>
        <v>0.25</v>
      </c>
      <c r="P3605" s="16">
        <f t="shared" si="227"/>
        <v>0.21650635094610965</v>
      </c>
      <c r="Q3605" s="16">
        <v>0.47145043623793698</v>
      </c>
      <c r="R3605" s="16">
        <v>0</v>
      </c>
      <c r="S3605" s="16">
        <v>0.76532075708889502</v>
      </c>
      <c r="T3605" s="16">
        <v>0</v>
      </c>
      <c r="U3605" s="16">
        <v>0</v>
      </c>
      <c r="V3605" s="16">
        <v>0</v>
      </c>
      <c r="W3605" s="16">
        <v>0</v>
      </c>
      <c r="X3605" s="16">
        <v>1.1229735905454401</v>
      </c>
      <c r="Y3605" s="16">
        <v>0</v>
      </c>
      <c r="Z3605" s="16">
        <v>0</v>
      </c>
      <c r="AA3605" t="s">
        <v>5232</v>
      </c>
      <c r="AB3605" s="16">
        <v>0.23597447838722799</v>
      </c>
      <c r="AC3605" s="16">
        <v>0.69122293392971901</v>
      </c>
      <c r="AD3605" s="16">
        <v>1.16424197871139</v>
      </c>
      <c r="AE3605" s="16">
        <v>0.59371071183567903</v>
      </c>
      <c r="AF3605">
        <v>0.55270561729724499</v>
      </c>
      <c r="AG3605" t="s">
        <v>3500</v>
      </c>
      <c r="AH3605" s="3" t="s">
        <v>5232</v>
      </c>
      <c r="AI3605" s="20" t="s">
        <v>18973</v>
      </c>
      <c r="AJ3605" s="20" t="s">
        <v>18974</v>
      </c>
      <c r="AK3605" s="20" t="s">
        <v>5232</v>
      </c>
      <c r="AL3605" s="3" t="s">
        <v>6289</v>
      </c>
      <c r="AM3605" s="20" t="s">
        <v>6289</v>
      </c>
      <c r="AN3605" s="3" t="s">
        <v>6289</v>
      </c>
      <c r="AO3605" s="20" t="s">
        <v>6289</v>
      </c>
      <c r="AP3605" s="3" t="s">
        <v>6289</v>
      </c>
      <c r="AQ3605" s="20" t="s">
        <v>6289</v>
      </c>
      <c r="AR3605" s="3" t="s">
        <v>6289</v>
      </c>
      <c r="AS3605" s="20" t="s">
        <v>6289</v>
      </c>
      <c r="AT3605" s="3" t="s">
        <v>6289</v>
      </c>
      <c r="AU3605" s="20" t="s">
        <v>6289</v>
      </c>
      <c r="AV3605" s="3" t="s">
        <v>6289</v>
      </c>
      <c r="AW3605" s="20" t="s">
        <v>6289</v>
      </c>
      <c r="AX3605" s="3" t="s">
        <v>6289</v>
      </c>
      <c r="AY3605" s="3" t="s">
        <v>6289</v>
      </c>
      <c r="AZ3605" s="3" t="s">
        <v>6289</v>
      </c>
    </row>
    <row r="3606" spans="1:52">
      <c r="A3606" t="s">
        <v>2369</v>
      </c>
      <c r="B3606" s="3" t="s">
        <v>6406</v>
      </c>
      <c r="C3606">
        <v>20</v>
      </c>
      <c r="D3606">
        <v>0</v>
      </c>
      <c r="E3606">
        <v>4</v>
      </c>
      <c r="F3606">
        <v>20</v>
      </c>
      <c r="G3606">
        <v>130</v>
      </c>
      <c r="H3606">
        <v>4</v>
      </c>
      <c r="I3606" s="16">
        <f t="shared" si="224"/>
        <v>29.666666666666668</v>
      </c>
      <c r="J3606" s="16">
        <f t="shared" si="225"/>
        <v>18.597590445280012</v>
      </c>
      <c r="K3606">
        <v>0</v>
      </c>
      <c r="L3606">
        <v>4</v>
      </c>
      <c r="M3606">
        <v>10</v>
      </c>
      <c r="N3606">
        <v>9</v>
      </c>
      <c r="O3606">
        <f t="shared" si="226"/>
        <v>5.75</v>
      </c>
      <c r="P3606" s="16">
        <f t="shared" si="227"/>
        <v>2.0116846174288852</v>
      </c>
      <c r="Q3606" s="16">
        <v>26.2440742839118</v>
      </c>
      <c r="R3606" s="16">
        <v>36.842385526561401</v>
      </c>
      <c r="S3606" s="16">
        <v>38.521144773474397</v>
      </c>
      <c r="T3606" s="16">
        <v>0</v>
      </c>
      <c r="U3606" s="16">
        <v>9.9572066572621498</v>
      </c>
      <c r="V3606" s="16">
        <v>12.164899024129999</v>
      </c>
      <c r="W3606" s="16">
        <v>36.467375938942503</v>
      </c>
      <c r="X3606" s="16">
        <v>4.49189436218178</v>
      </c>
      <c r="Y3606" s="16">
        <v>0</v>
      </c>
      <c r="Z3606" s="16">
        <v>13.874323776196199</v>
      </c>
      <c r="AA3606" t="s">
        <v>2369</v>
      </c>
      <c r="AB3606" s="16">
        <v>17.856330434265999</v>
      </c>
      <c r="AC3606" s="16">
        <v>-0.539985470519595</v>
      </c>
      <c r="AD3606" s="16">
        <v>0.90956617793813999</v>
      </c>
      <c r="AE3606" s="16">
        <v>-0.59367364752245599</v>
      </c>
      <c r="AF3606">
        <v>0.55273041195071804</v>
      </c>
      <c r="AG3606">
        <v>0.81349274211954103</v>
      </c>
      <c r="AH3606" s="3" t="s">
        <v>2369</v>
      </c>
      <c r="AI3606" s="20" t="s">
        <v>15502</v>
      </c>
      <c r="AJ3606" s="20" t="s">
        <v>15503</v>
      </c>
      <c r="AK3606" s="20" t="s">
        <v>2369</v>
      </c>
      <c r="AL3606" s="3" t="s">
        <v>6289</v>
      </c>
      <c r="AM3606" s="20" t="s">
        <v>6289</v>
      </c>
      <c r="AN3606" s="3" t="s">
        <v>6289</v>
      </c>
      <c r="AO3606" s="20" t="s">
        <v>6289</v>
      </c>
      <c r="AP3606" s="3" t="s">
        <v>6289</v>
      </c>
      <c r="AQ3606" s="20" t="s">
        <v>6289</v>
      </c>
      <c r="AR3606" s="3" t="s">
        <v>6289</v>
      </c>
      <c r="AS3606" s="20" t="s">
        <v>6289</v>
      </c>
      <c r="AT3606" s="3" t="s">
        <v>6289</v>
      </c>
      <c r="AU3606" s="20" t="s">
        <v>6289</v>
      </c>
      <c r="AV3606" s="3" t="s">
        <v>6289</v>
      </c>
      <c r="AW3606" s="20" t="s">
        <v>6289</v>
      </c>
      <c r="AX3606" s="3" t="s">
        <v>6289</v>
      </c>
      <c r="AY3606" s="3" t="s">
        <v>6289</v>
      </c>
      <c r="AZ3606" s="3" t="s">
        <v>6289</v>
      </c>
    </row>
    <row r="3607" spans="1:52">
      <c r="A3607" t="s">
        <v>2376</v>
      </c>
      <c r="B3607" s="3" t="s">
        <v>6511</v>
      </c>
      <c r="C3607">
        <v>14</v>
      </c>
      <c r="D3607">
        <v>4</v>
      </c>
      <c r="E3607">
        <v>8</v>
      </c>
      <c r="F3607">
        <v>14</v>
      </c>
      <c r="G3607">
        <v>28</v>
      </c>
      <c r="H3607">
        <v>8</v>
      </c>
      <c r="I3607" s="16">
        <f t="shared" si="224"/>
        <v>12.666666666666666</v>
      </c>
      <c r="J3607" s="16">
        <f t="shared" si="225"/>
        <v>3.1505437508350722</v>
      </c>
      <c r="K3607">
        <v>0</v>
      </c>
      <c r="L3607">
        <v>3</v>
      </c>
      <c r="M3607">
        <v>12</v>
      </c>
      <c r="N3607">
        <v>9</v>
      </c>
      <c r="O3607">
        <f t="shared" si="226"/>
        <v>6</v>
      </c>
      <c r="P3607" s="16">
        <f t="shared" si="227"/>
        <v>2.3717082451262845</v>
      </c>
      <c r="Q3607" s="16">
        <v>10.214759451821999</v>
      </c>
      <c r="R3607" s="16">
        <v>7.9352830364901497</v>
      </c>
      <c r="S3607" s="16">
        <v>11.4798113563334</v>
      </c>
      <c r="T3607" s="16">
        <v>6.5232817687037699</v>
      </c>
      <c r="U3607" s="16">
        <v>19.9144133145243</v>
      </c>
      <c r="V3607" s="16">
        <v>8.5154293168910105</v>
      </c>
      <c r="W3607" s="16">
        <v>43.760851126730998</v>
      </c>
      <c r="X3607" s="16">
        <v>3.3689207716363301</v>
      </c>
      <c r="Y3607" s="16">
        <v>0</v>
      </c>
      <c r="Z3607" s="16">
        <v>13.874323776196199</v>
      </c>
      <c r="AA3607" t="s">
        <v>2376</v>
      </c>
      <c r="AB3607" s="16">
        <v>12.558707391932799</v>
      </c>
      <c r="AC3607" s="16">
        <v>0.44024580606818098</v>
      </c>
      <c r="AD3607" s="16">
        <v>0.74185409062806196</v>
      </c>
      <c r="AE3607" s="16">
        <v>0.59343988478308995</v>
      </c>
      <c r="AF3607">
        <v>0.55288680314049998</v>
      </c>
      <c r="AG3607">
        <v>0.81349274211954103</v>
      </c>
      <c r="AH3607" s="3" t="s">
        <v>2376</v>
      </c>
      <c r="AI3607" s="20" t="s">
        <v>23035</v>
      </c>
      <c r="AJ3607" s="20" t="s">
        <v>23036</v>
      </c>
      <c r="AK3607" s="20" t="s">
        <v>2376</v>
      </c>
      <c r="AL3607" s="3" t="s">
        <v>6834</v>
      </c>
      <c r="AM3607" s="20" t="s">
        <v>6289</v>
      </c>
      <c r="AN3607" s="3" t="s">
        <v>6289</v>
      </c>
      <c r="AO3607" s="20" t="s">
        <v>6513</v>
      </c>
      <c r="AP3607" s="3" t="s">
        <v>6514</v>
      </c>
      <c r="AQ3607" s="20" t="s">
        <v>6515</v>
      </c>
      <c r="AR3607" s="3" t="s">
        <v>6516</v>
      </c>
      <c r="AS3607" s="20" t="s">
        <v>6289</v>
      </c>
      <c r="AT3607" s="3" t="s">
        <v>6289</v>
      </c>
      <c r="AU3607" s="20" t="s">
        <v>6945</v>
      </c>
      <c r="AV3607" s="3" t="s">
        <v>6946</v>
      </c>
      <c r="AW3607" s="20" t="s">
        <v>6289</v>
      </c>
      <c r="AX3607" s="3" t="s">
        <v>6289</v>
      </c>
      <c r="AY3607" s="3" t="s">
        <v>6289</v>
      </c>
      <c r="AZ3607" s="3" t="s">
        <v>6289</v>
      </c>
    </row>
    <row r="3608" spans="1:52">
      <c r="A3608" t="s">
        <v>2377</v>
      </c>
      <c r="B3608" s="3" t="s">
        <v>23524</v>
      </c>
      <c r="C3608">
        <v>145</v>
      </c>
      <c r="D3608">
        <v>95</v>
      </c>
      <c r="E3608">
        <v>25</v>
      </c>
      <c r="F3608">
        <v>145</v>
      </c>
      <c r="G3608">
        <v>196</v>
      </c>
      <c r="H3608">
        <v>25</v>
      </c>
      <c r="I3608" s="16">
        <f t="shared" si="224"/>
        <v>105.16666666666667</v>
      </c>
      <c r="J3608" s="16">
        <f t="shared" si="225"/>
        <v>26.023938410055663</v>
      </c>
      <c r="K3608">
        <v>10</v>
      </c>
      <c r="L3608">
        <v>74</v>
      </c>
      <c r="M3608">
        <v>0</v>
      </c>
      <c r="N3608">
        <v>68</v>
      </c>
      <c r="O3608">
        <f t="shared" si="226"/>
        <v>38</v>
      </c>
      <c r="P3608" s="16">
        <f t="shared" si="227"/>
        <v>16.62828914831589</v>
      </c>
      <c r="Q3608" s="16">
        <v>68.831763690738796</v>
      </c>
      <c r="R3608" s="16">
        <v>55.546981255431</v>
      </c>
      <c r="S3608" s="16">
        <v>60.205232890993003</v>
      </c>
      <c r="T3608" s="16">
        <v>154.927942006715</v>
      </c>
      <c r="U3608" s="16">
        <v>62.2325416078884</v>
      </c>
      <c r="V3608" s="16">
        <v>88.195517924942493</v>
      </c>
      <c r="W3608" s="16">
        <v>0</v>
      </c>
      <c r="X3608" s="16">
        <v>83.100045700362898</v>
      </c>
      <c r="Y3608" s="16">
        <v>43.661294004984398</v>
      </c>
      <c r="Z3608" s="16">
        <v>104.828224086815</v>
      </c>
      <c r="AA3608" t="s">
        <v>2377</v>
      </c>
      <c r="AB3608" s="16">
        <v>72.152954316887104</v>
      </c>
      <c r="AC3608" s="16">
        <v>-0.42776596405636302</v>
      </c>
      <c r="AD3608" s="16">
        <v>0.72098347153731701</v>
      </c>
      <c r="AE3608" s="16">
        <v>-0.59330897439889896</v>
      </c>
      <c r="AF3608">
        <v>0.55297439385898794</v>
      </c>
      <c r="AG3608">
        <v>0.81349274211954103</v>
      </c>
      <c r="AH3608" s="3" t="s">
        <v>2377</v>
      </c>
      <c r="AI3608" s="20" t="s">
        <v>23522</v>
      </c>
      <c r="AJ3608" s="20" t="s">
        <v>23523</v>
      </c>
      <c r="AK3608" s="20" t="s">
        <v>2377</v>
      </c>
      <c r="AL3608" s="3" t="s">
        <v>23525</v>
      </c>
      <c r="AM3608" s="20" t="s">
        <v>6289</v>
      </c>
      <c r="AN3608" s="3" t="s">
        <v>6289</v>
      </c>
      <c r="AO3608" s="20" t="s">
        <v>6289</v>
      </c>
      <c r="AP3608" s="3" t="s">
        <v>6289</v>
      </c>
      <c r="AQ3608" s="20" t="s">
        <v>6289</v>
      </c>
      <c r="AR3608" s="3" t="s">
        <v>6289</v>
      </c>
      <c r="AS3608" s="20" t="s">
        <v>7177</v>
      </c>
      <c r="AT3608" s="3" t="s">
        <v>7178</v>
      </c>
      <c r="AU3608" s="20" t="s">
        <v>6290</v>
      </c>
      <c r="AV3608" s="3" t="s">
        <v>6291</v>
      </c>
      <c r="AW3608" s="20" t="s">
        <v>6289</v>
      </c>
      <c r="AX3608" s="3" t="s">
        <v>6289</v>
      </c>
      <c r="AY3608" s="3" t="s">
        <v>6289</v>
      </c>
      <c r="AZ3608" s="3" t="s">
        <v>6289</v>
      </c>
    </row>
    <row r="3609" spans="1:52">
      <c r="A3609" t="s">
        <v>2367</v>
      </c>
      <c r="B3609" s="3" t="s">
        <v>11508</v>
      </c>
      <c r="C3609">
        <v>19</v>
      </c>
      <c r="D3609">
        <v>2</v>
      </c>
      <c r="E3609">
        <v>2</v>
      </c>
      <c r="F3609">
        <v>19</v>
      </c>
      <c r="G3609">
        <v>14</v>
      </c>
      <c r="H3609">
        <v>2</v>
      </c>
      <c r="I3609" s="16">
        <f t="shared" si="224"/>
        <v>9.6666666666666661</v>
      </c>
      <c r="J3609" s="16">
        <f t="shared" si="225"/>
        <v>3.20300784564435</v>
      </c>
      <c r="K3609">
        <v>0</v>
      </c>
      <c r="L3609">
        <v>5</v>
      </c>
      <c r="M3609">
        <v>0</v>
      </c>
      <c r="N3609">
        <v>3</v>
      </c>
      <c r="O3609">
        <f t="shared" si="226"/>
        <v>2</v>
      </c>
      <c r="P3609" s="16">
        <f t="shared" si="227"/>
        <v>1.0606601717798212</v>
      </c>
      <c r="Q3609" s="16">
        <v>3.3001530536655599</v>
      </c>
      <c r="R3609" s="16">
        <v>3.9676415182450699</v>
      </c>
      <c r="S3609" s="16">
        <v>2.5510691902963201</v>
      </c>
      <c r="T3609" s="16">
        <v>3.2616408843518898</v>
      </c>
      <c r="U3609" s="16">
        <v>4.9786033286310696</v>
      </c>
      <c r="V3609" s="16">
        <v>11.5566540729235</v>
      </c>
      <c r="W3609" s="16">
        <v>0</v>
      </c>
      <c r="X3609" s="16">
        <v>5.6148679527272201</v>
      </c>
      <c r="Y3609" s="16">
        <v>0</v>
      </c>
      <c r="Z3609" s="16">
        <v>4.62477459206539</v>
      </c>
      <c r="AA3609" t="s">
        <v>2367</v>
      </c>
      <c r="AB3609" s="16">
        <v>3.9855404592906001</v>
      </c>
      <c r="AC3609" s="16">
        <v>-0.48198495457234702</v>
      </c>
      <c r="AD3609" s="16">
        <v>0.81262600550864705</v>
      </c>
      <c r="AE3609" s="16">
        <v>-0.59312026849381705</v>
      </c>
      <c r="AF3609">
        <v>0.55310066690551196</v>
      </c>
      <c r="AG3609">
        <v>0.81349274211954103</v>
      </c>
      <c r="AH3609" s="3" t="s">
        <v>2367</v>
      </c>
      <c r="AI3609" s="20" t="s">
        <v>11506</v>
      </c>
      <c r="AJ3609" s="20" t="s">
        <v>11507</v>
      </c>
      <c r="AK3609" s="20" t="s">
        <v>2367</v>
      </c>
      <c r="AL3609" s="3" t="s">
        <v>6289</v>
      </c>
      <c r="AM3609" s="20" t="s">
        <v>6637</v>
      </c>
      <c r="AN3609" s="3" t="s">
        <v>6638</v>
      </c>
      <c r="AO3609" s="20" t="s">
        <v>6289</v>
      </c>
      <c r="AP3609" s="3" t="s">
        <v>6289</v>
      </c>
      <c r="AQ3609" s="20" t="s">
        <v>6289</v>
      </c>
      <c r="AR3609" s="3" t="s">
        <v>6289</v>
      </c>
      <c r="AS3609" s="20" t="s">
        <v>6289</v>
      </c>
      <c r="AT3609" s="3" t="s">
        <v>6289</v>
      </c>
      <c r="AU3609" s="20" t="s">
        <v>6289</v>
      </c>
      <c r="AV3609" s="3" t="s">
        <v>6289</v>
      </c>
      <c r="AW3609" s="20" t="s">
        <v>6289</v>
      </c>
      <c r="AX3609" s="3" t="s">
        <v>6289</v>
      </c>
      <c r="AY3609" s="3" t="s">
        <v>6289</v>
      </c>
      <c r="AZ3609" s="3" t="s">
        <v>6289</v>
      </c>
    </row>
    <row r="3610" spans="1:52">
      <c r="A3610" t="s">
        <v>5036</v>
      </c>
      <c r="B3610" s="3" t="s">
        <v>6377</v>
      </c>
      <c r="C3610">
        <v>1</v>
      </c>
      <c r="D3610">
        <v>0</v>
      </c>
      <c r="E3610">
        <v>0</v>
      </c>
      <c r="F3610">
        <v>1</v>
      </c>
      <c r="G3610">
        <v>4</v>
      </c>
      <c r="H3610">
        <v>0</v>
      </c>
      <c r="I3610" s="16">
        <f t="shared" si="224"/>
        <v>1</v>
      </c>
      <c r="J3610" s="16">
        <f t="shared" si="225"/>
        <v>0.57735026918962584</v>
      </c>
      <c r="K3610">
        <v>0</v>
      </c>
      <c r="L3610">
        <v>0</v>
      </c>
      <c r="M3610">
        <v>0</v>
      </c>
      <c r="N3610">
        <v>0</v>
      </c>
      <c r="O3610">
        <f t="shared" si="226"/>
        <v>0</v>
      </c>
      <c r="P3610" s="16">
        <f t="shared" si="227"/>
        <v>0</v>
      </c>
      <c r="Q3610" s="16">
        <v>0.62860058165058197</v>
      </c>
      <c r="R3610" s="16">
        <v>1.1336118623557401</v>
      </c>
      <c r="S3610" s="16">
        <v>1.02042767611853</v>
      </c>
      <c r="T3610" s="16">
        <v>0</v>
      </c>
      <c r="U3610" s="16">
        <v>0</v>
      </c>
      <c r="V3610" s="16">
        <v>0.60824495120650002</v>
      </c>
      <c r="W3610" s="16">
        <v>0</v>
      </c>
      <c r="X3610" s="16">
        <v>0</v>
      </c>
      <c r="Y3610" s="16">
        <v>0</v>
      </c>
      <c r="Z3610" s="16">
        <v>0</v>
      </c>
      <c r="AA3610" t="s">
        <v>5036</v>
      </c>
      <c r="AB3610" s="16">
        <v>0.33908850713313399</v>
      </c>
      <c r="AC3610" s="16">
        <v>-0.638381086805898</v>
      </c>
      <c r="AD3610" s="16">
        <v>1.0766938076970001</v>
      </c>
      <c r="AE3610" s="16">
        <v>-0.59290866376520301</v>
      </c>
      <c r="AF3610">
        <v>0.55324227956979899</v>
      </c>
      <c r="AG3610" t="s">
        <v>3500</v>
      </c>
      <c r="AH3610" s="3" t="s">
        <v>5036</v>
      </c>
      <c r="AI3610" s="20" t="s">
        <v>17427</v>
      </c>
      <c r="AJ3610" s="20" t="s">
        <v>17428</v>
      </c>
      <c r="AK3610" s="20" t="s">
        <v>5036</v>
      </c>
      <c r="AL3610" s="3" t="s">
        <v>6289</v>
      </c>
      <c r="AM3610" s="20" t="s">
        <v>6289</v>
      </c>
      <c r="AN3610" s="3" t="s">
        <v>6289</v>
      </c>
      <c r="AO3610" s="20" t="s">
        <v>6289</v>
      </c>
      <c r="AP3610" s="3" t="s">
        <v>6289</v>
      </c>
      <c r="AQ3610" s="20" t="s">
        <v>6289</v>
      </c>
      <c r="AR3610" s="3" t="s">
        <v>6289</v>
      </c>
      <c r="AS3610" s="20" t="s">
        <v>6289</v>
      </c>
      <c r="AT3610" s="3" t="s">
        <v>6289</v>
      </c>
      <c r="AU3610" s="20" t="s">
        <v>6289</v>
      </c>
      <c r="AV3610" s="3" t="s">
        <v>6289</v>
      </c>
      <c r="AW3610" s="20" t="s">
        <v>6289</v>
      </c>
      <c r="AX3610" s="3" t="s">
        <v>6289</v>
      </c>
      <c r="AY3610" s="3" t="s">
        <v>6289</v>
      </c>
      <c r="AZ3610" s="3" t="s">
        <v>6289</v>
      </c>
    </row>
    <row r="3611" spans="1:52" ht="30">
      <c r="A3611" t="s">
        <v>4958</v>
      </c>
      <c r="B3611" s="3" t="s">
        <v>17006</v>
      </c>
      <c r="C3611">
        <v>6</v>
      </c>
      <c r="D3611">
        <v>1</v>
      </c>
      <c r="E3611">
        <v>2</v>
      </c>
      <c r="F3611">
        <v>6</v>
      </c>
      <c r="G3611">
        <v>3</v>
      </c>
      <c r="H3611">
        <v>2</v>
      </c>
      <c r="I3611" s="16">
        <f t="shared" si="224"/>
        <v>3.3333333333333335</v>
      </c>
      <c r="J3611" s="16">
        <f t="shared" si="225"/>
        <v>0.80507648589941339</v>
      </c>
      <c r="K3611">
        <v>0</v>
      </c>
      <c r="L3611">
        <v>2</v>
      </c>
      <c r="M3611">
        <v>0</v>
      </c>
      <c r="N3611">
        <v>0</v>
      </c>
      <c r="O3611">
        <f t="shared" si="226"/>
        <v>0.5</v>
      </c>
      <c r="P3611" s="16">
        <f t="shared" si="227"/>
        <v>0.4330127018922193</v>
      </c>
      <c r="Q3611" s="16">
        <v>0.78575072706322802</v>
      </c>
      <c r="R3611" s="16">
        <v>0.850208896766802</v>
      </c>
      <c r="S3611" s="16">
        <v>0.51021383805926301</v>
      </c>
      <c r="T3611" s="16">
        <v>1.63082044217594</v>
      </c>
      <c r="U3611" s="16">
        <v>4.9786033286310696</v>
      </c>
      <c r="V3611" s="16">
        <v>3.6494697072390001</v>
      </c>
      <c r="W3611" s="16">
        <v>0</v>
      </c>
      <c r="X3611" s="16">
        <v>2.24594718109089</v>
      </c>
      <c r="Y3611" s="16">
        <v>0</v>
      </c>
      <c r="Z3611" s="16">
        <v>0</v>
      </c>
      <c r="AA3611" t="s">
        <v>4958</v>
      </c>
      <c r="AB3611" s="16">
        <v>1.46510141210262</v>
      </c>
      <c r="AC3611" s="16">
        <v>-0.61070160997123701</v>
      </c>
      <c r="AD3611" s="16">
        <v>1.0300545960637</v>
      </c>
      <c r="AE3611" s="16">
        <v>-0.592882758161557</v>
      </c>
      <c r="AF3611">
        <v>0.55325961765064802</v>
      </c>
      <c r="AG3611" t="s">
        <v>3500</v>
      </c>
      <c r="AH3611" s="3" t="s">
        <v>4958</v>
      </c>
      <c r="AI3611" s="20" t="s">
        <v>17004</v>
      </c>
      <c r="AJ3611" s="20" t="s">
        <v>17005</v>
      </c>
      <c r="AK3611" s="20" t="s">
        <v>4958</v>
      </c>
      <c r="AL3611" s="3" t="s">
        <v>17007</v>
      </c>
      <c r="AM3611" s="20" t="s">
        <v>6289</v>
      </c>
      <c r="AN3611" s="3" t="s">
        <v>6289</v>
      </c>
      <c r="AO3611" s="20" t="s">
        <v>17008</v>
      </c>
      <c r="AP3611" s="3" t="s">
        <v>17009</v>
      </c>
      <c r="AQ3611" s="20" t="s">
        <v>17010</v>
      </c>
      <c r="AR3611" s="3" t="s">
        <v>17011</v>
      </c>
      <c r="AS3611" s="20" t="s">
        <v>6289</v>
      </c>
      <c r="AT3611" s="3" t="s">
        <v>6289</v>
      </c>
      <c r="AU3611" s="20" t="s">
        <v>6289</v>
      </c>
      <c r="AV3611" s="3" t="s">
        <v>6289</v>
      </c>
      <c r="AW3611" s="20" t="s">
        <v>6289</v>
      </c>
      <c r="AX3611" s="3" t="s">
        <v>6289</v>
      </c>
      <c r="AY3611" s="3" t="s">
        <v>6289</v>
      </c>
      <c r="AZ3611" s="3" t="s">
        <v>9046</v>
      </c>
    </row>
    <row r="3612" spans="1:52">
      <c r="A3612" t="s">
        <v>2379</v>
      </c>
      <c r="B3612" s="3" t="s">
        <v>9518</v>
      </c>
      <c r="C3612">
        <v>9</v>
      </c>
      <c r="D3612">
        <v>0</v>
      </c>
      <c r="E3612">
        <v>4</v>
      </c>
      <c r="F3612">
        <v>9</v>
      </c>
      <c r="G3612">
        <v>92</v>
      </c>
      <c r="H3612">
        <v>4</v>
      </c>
      <c r="I3612" s="16">
        <f t="shared" si="224"/>
        <v>19.666666666666668</v>
      </c>
      <c r="J3612" s="16">
        <f t="shared" si="225"/>
        <v>13.267894973847095</v>
      </c>
      <c r="K3612">
        <v>4</v>
      </c>
      <c r="L3612">
        <v>10</v>
      </c>
      <c r="M3612">
        <v>0</v>
      </c>
      <c r="N3612">
        <v>7</v>
      </c>
      <c r="O3612">
        <f t="shared" si="226"/>
        <v>5.25</v>
      </c>
      <c r="P3612" s="16">
        <f t="shared" si="227"/>
        <v>1.8498310733685928</v>
      </c>
      <c r="Q3612" s="16">
        <v>16.186464977502499</v>
      </c>
      <c r="R3612" s="16">
        <v>26.0730728341819</v>
      </c>
      <c r="S3612" s="16">
        <v>28.827081850348399</v>
      </c>
      <c r="T3612" s="16">
        <v>0</v>
      </c>
      <c r="U3612" s="16">
        <v>9.9572066572621498</v>
      </c>
      <c r="V3612" s="16">
        <v>5.4742045608585004</v>
      </c>
      <c r="W3612" s="16">
        <v>0</v>
      </c>
      <c r="X3612" s="16">
        <v>11.229735905454399</v>
      </c>
      <c r="Y3612" s="16">
        <v>17.464517601993801</v>
      </c>
      <c r="Z3612" s="16">
        <v>10.7911407148192</v>
      </c>
      <c r="AA3612" t="s">
        <v>2379</v>
      </c>
      <c r="AB3612" s="16">
        <v>12.600342510242101</v>
      </c>
      <c r="AC3612" s="16">
        <v>-0.50581294095652796</v>
      </c>
      <c r="AD3612" s="16">
        <v>0.85357116925090504</v>
      </c>
      <c r="AE3612" s="16">
        <v>-0.59258437864112701</v>
      </c>
      <c r="AF3612">
        <v>0.55345933604340203</v>
      </c>
      <c r="AG3612">
        <v>0.81367824235960695</v>
      </c>
      <c r="AH3612" s="3" t="s">
        <v>2379</v>
      </c>
      <c r="AI3612" s="20" t="s">
        <v>9516</v>
      </c>
      <c r="AJ3612" s="20" t="s">
        <v>9517</v>
      </c>
      <c r="AK3612" s="20" t="s">
        <v>2379</v>
      </c>
      <c r="AL3612" s="3" t="s">
        <v>9519</v>
      </c>
      <c r="AM3612" s="20" t="s">
        <v>7409</v>
      </c>
      <c r="AN3612" s="3" t="s">
        <v>7410</v>
      </c>
      <c r="AO3612" s="20" t="s">
        <v>6425</v>
      </c>
      <c r="AP3612" s="3" t="s">
        <v>6426</v>
      </c>
      <c r="AQ3612" s="20" t="s">
        <v>7411</v>
      </c>
      <c r="AR3612" s="3" t="s">
        <v>7412</v>
      </c>
      <c r="AS3612" s="20" t="s">
        <v>8256</v>
      </c>
      <c r="AT3612" s="3" t="s">
        <v>8257</v>
      </c>
      <c r="AU3612" s="20" t="s">
        <v>6289</v>
      </c>
      <c r="AV3612" s="3" t="s">
        <v>6289</v>
      </c>
      <c r="AW3612" s="20" t="s">
        <v>6289</v>
      </c>
      <c r="AX3612" s="3" t="s">
        <v>6289</v>
      </c>
      <c r="AY3612" s="3" t="s">
        <v>6289</v>
      </c>
      <c r="AZ3612" s="3" t="s">
        <v>7413</v>
      </c>
    </row>
    <row r="3613" spans="1:52">
      <c r="A3613" t="s">
        <v>5367</v>
      </c>
      <c r="B3613" s="3" t="s">
        <v>6406</v>
      </c>
      <c r="C3613">
        <v>4</v>
      </c>
      <c r="D3613">
        <v>0</v>
      </c>
      <c r="E3613">
        <v>0</v>
      </c>
      <c r="F3613">
        <v>4</v>
      </c>
      <c r="G3613">
        <v>7</v>
      </c>
      <c r="H3613">
        <v>0</v>
      </c>
      <c r="I3613" s="16">
        <f t="shared" si="224"/>
        <v>2.5</v>
      </c>
      <c r="J3613" s="16">
        <f t="shared" si="225"/>
        <v>1.09924216318941</v>
      </c>
      <c r="K3613">
        <v>0</v>
      </c>
      <c r="L3613">
        <v>3</v>
      </c>
      <c r="M3613">
        <v>0</v>
      </c>
      <c r="N3613">
        <v>2</v>
      </c>
      <c r="O3613">
        <f t="shared" si="226"/>
        <v>1.25</v>
      </c>
      <c r="P3613" s="16">
        <f t="shared" si="227"/>
        <v>0.649519052838329</v>
      </c>
      <c r="Q3613" s="16">
        <v>1.1000510178885201</v>
      </c>
      <c r="R3613" s="16">
        <v>1.9838207591225401</v>
      </c>
      <c r="S3613" s="16">
        <v>1.53064151417779</v>
      </c>
      <c r="T3613" s="16">
        <v>0</v>
      </c>
      <c r="U3613" s="16">
        <v>0</v>
      </c>
      <c r="V3613" s="16">
        <v>2.4329798048260001</v>
      </c>
      <c r="W3613" s="16">
        <v>0</v>
      </c>
      <c r="X3613" s="16">
        <v>3.3689207716363301</v>
      </c>
      <c r="Y3613" s="16">
        <v>0</v>
      </c>
      <c r="Z3613" s="16">
        <v>3.08318306137692</v>
      </c>
      <c r="AA3613" t="s">
        <v>5367</v>
      </c>
      <c r="AB3613" s="16">
        <v>1.3499596929028099</v>
      </c>
      <c r="AC3613" s="16">
        <v>0.53660210446683698</v>
      </c>
      <c r="AD3613" s="16">
        <v>0.90604932505227598</v>
      </c>
      <c r="AE3613" s="16">
        <v>0.59224381016549699</v>
      </c>
      <c r="AF3613">
        <v>0.553687336498077</v>
      </c>
      <c r="AG3613" t="s">
        <v>3500</v>
      </c>
      <c r="AH3613" s="3" t="s">
        <v>5367</v>
      </c>
      <c r="AI3613" s="20" t="s">
        <v>19608</v>
      </c>
      <c r="AJ3613" s="20" t="s">
        <v>19609</v>
      </c>
      <c r="AK3613" s="20" t="s">
        <v>5367</v>
      </c>
      <c r="AL3613" s="3" t="s">
        <v>6289</v>
      </c>
      <c r="AM3613" s="20" t="s">
        <v>6289</v>
      </c>
      <c r="AN3613" s="3" t="s">
        <v>6289</v>
      </c>
      <c r="AO3613" s="20" t="s">
        <v>6430</v>
      </c>
      <c r="AP3613" s="3" t="s">
        <v>6431</v>
      </c>
      <c r="AQ3613" s="20" t="s">
        <v>6757</v>
      </c>
      <c r="AR3613" s="3" t="s">
        <v>6758</v>
      </c>
      <c r="AS3613" s="20" t="s">
        <v>6289</v>
      </c>
      <c r="AT3613" s="3" t="s">
        <v>6289</v>
      </c>
      <c r="AU3613" s="20" t="s">
        <v>6289</v>
      </c>
      <c r="AV3613" s="3" t="s">
        <v>6289</v>
      </c>
      <c r="AW3613" s="20" t="s">
        <v>6289</v>
      </c>
      <c r="AX3613" s="3" t="s">
        <v>6289</v>
      </c>
      <c r="AY3613" s="3" t="s">
        <v>6289</v>
      </c>
      <c r="AZ3613" s="3" t="s">
        <v>6289</v>
      </c>
    </row>
    <row r="3614" spans="1:52" ht="30">
      <c r="A3614" t="s">
        <v>2380</v>
      </c>
      <c r="B3614" s="3" t="s">
        <v>8496</v>
      </c>
      <c r="C3614">
        <v>18</v>
      </c>
      <c r="D3614">
        <v>21</v>
      </c>
      <c r="E3614">
        <v>11</v>
      </c>
      <c r="F3614">
        <v>18</v>
      </c>
      <c r="G3614">
        <v>35</v>
      </c>
      <c r="H3614">
        <v>11</v>
      </c>
      <c r="I3614" s="16">
        <f t="shared" si="224"/>
        <v>19</v>
      </c>
      <c r="J3614" s="16">
        <f t="shared" si="225"/>
        <v>3.2914029430219167</v>
      </c>
      <c r="K3614">
        <v>12</v>
      </c>
      <c r="L3614">
        <v>10</v>
      </c>
      <c r="M3614">
        <v>0</v>
      </c>
      <c r="N3614">
        <v>24</v>
      </c>
      <c r="O3614">
        <f t="shared" si="226"/>
        <v>11.5</v>
      </c>
      <c r="P3614" s="16">
        <f t="shared" si="227"/>
        <v>4.2646805273079949</v>
      </c>
      <c r="Q3614" s="16">
        <v>14.929263814201301</v>
      </c>
      <c r="R3614" s="16">
        <v>9.9191037956126795</v>
      </c>
      <c r="S3614" s="16">
        <v>12.755345951481599</v>
      </c>
      <c r="T3614" s="16">
        <v>34.2472292856948</v>
      </c>
      <c r="U3614" s="16">
        <v>27.3823183074709</v>
      </c>
      <c r="V3614" s="16">
        <v>10.948409121717001</v>
      </c>
      <c r="W3614" s="16">
        <v>0</v>
      </c>
      <c r="X3614" s="16">
        <v>11.229735905454399</v>
      </c>
      <c r="Y3614" s="16">
        <v>52.393552805981301</v>
      </c>
      <c r="Z3614" s="16">
        <v>36.998196736523099</v>
      </c>
      <c r="AA3614" t="s">
        <v>2380</v>
      </c>
      <c r="AB3614" s="16">
        <v>21.080315572413699</v>
      </c>
      <c r="AC3614" s="16">
        <v>0.43013239776910001</v>
      </c>
      <c r="AD3614" s="16">
        <v>0.727036507640476</v>
      </c>
      <c r="AE3614" s="16">
        <v>0.59162420765506296</v>
      </c>
      <c r="AF3614">
        <v>0.554102259871881</v>
      </c>
      <c r="AG3614">
        <v>0.81428131343624999</v>
      </c>
      <c r="AH3614" s="3" t="s">
        <v>2380</v>
      </c>
      <c r="AI3614" s="20" t="s">
        <v>8494</v>
      </c>
      <c r="AJ3614" s="20" t="s">
        <v>8495</v>
      </c>
      <c r="AK3614" s="20" t="s">
        <v>2380</v>
      </c>
      <c r="AL3614" s="3" t="s">
        <v>6289</v>
      </c>
      <c r="AM3614" s="20" t="s">
        <v>6289</v>
      </c>
      <c r="AN3614" s="3" t="s">
        <v>6289</v>
      </c>
      <c r="AO3614" s="20" t="s">
        <v>8497</v>
      </c>
      <c r="AP3614" s="3" t="s">
        <v>8498</v>
      </c>
      <c r="AQ3614" s="20" t="s">
        <v>8499</v>
      </c>
      <c r="AR3614" s="3" t="s">
        <v>8500</v>
      </c>
      <c r="AS3614" s="20" t="s">
        <v>6289</v>
      </c>
      <c r="AT3614" s="3" t="s">
        <v>6289</v>
      </c>
      <c r="AU3614" s="20" t="s">
        <v>6289</v>
      </c>
      <c r="AV3614" s="3" t="s">
        <v>6289</v>
      </c>
      <c r="AW3614" s="20" t="s">
        <v>6289</v>
      </c>
      <c r="AX3614" s="3" t="s">
        <v>6289</v>
      </c>
      <c r="AY3614" s="3" t="s">
        <v>6289</v>
      </c>
      <c r="AZ3614" s="3" t="s">
        <v>8501</v>
      </c>
    </row>
    <row r="3615" spans="1:52">
      <c r="A3615" t="s">
        <v>2381</v>
      </c>
      <c r="B3615" s="3" t="s">
        <v>11886</v>
      </c>
      <c r="C3615">
        <v>5</v>
      </c>
      <c r="D3615">
        <v>6</v>
      </c>
      <c r="E3615">
        <v>6</v>
      </c>
      <c r="F3615">
        <v>5</v>
      </c>
      <c r="G3615">
        <v>71</v>
      </c>
      <c r="H3615">
        <v>6</v>
      </c>
      <c r="I3615" s="16">
        <f t="shared" si="224"/>
        <v>16.5</v>
      </c>
      <c r="J3615" s="16">
        <f t="shared" si="225"/>
        <v>9.9519679795840723</v>
      </c>
      <c r="K3615">
        <v>0</v>
      </c>
      <c r="L3615">
        <v>3</v>
      </c>
      <c r="M3615">
        <v>0</v>
      </c>
      <c r="N3615">
        <v>16</v>
      </c>
      <c r="O3615">
        <f t="shared" si="226"/>
        <v>4.75</v>
      </c>
      <c r="P3615" s="16">
        <f t="shared" si="227"/>
        <v>3.3048260166005714</v>
      </c>
      <c r="Q3615" s="16">
        <v>11.314810469710499</v>
      </c>
      <c r="R3615" s="16">
        <v>20.1216105568143</v>
      </c>
      <c r="S3615" s="16">
        <v>10.4593836802149</v>
      </c>
      <c r="T3615" s="16">
        <v>9.7849226530556592</v>
      </c>
      <c r="U3615" s="16">
        <v>14.935809985893201</v>
      </c>
      <c r="V3615" s="16">
        <v>3.0412247560324999</v>
      </c>
      <c r="W3615" s="16">
        <v>0</v>
      </c>
      <c r="X3615" s="16">
        <v>3.3689207716363301</v>
      </c>
      <c r="Y3615" s="16">
        <v>0</v>
      </c>
      <c r="Z3615" s="16">
        <v>24.665464491015399</v>
      </c>
      <c r="AA3615" t="s">
        <v>2381</v>
      </c>
      <c r="AB3615" s="16">
        <v>9.7692147364372808</v>
      </c>
      <c r="AC3615" s="16">
        <v>-0.49391594718258103</v>
      </c>
      <c r="AD3615" s="16">
        <v>0.83601110711813997</v>
      </c>
      <c r="AE3615" s="16">
        <v>-0.59080069986771599</v>
      </c>
      <c r="AF3615">
        <v>0.554653966013401</v>
      </c>
      <c r="AG3615">
        <v>0.81474988542438698</v>
      </c>
      <c r="AH3615" s="3" t="s">
        <v>2381</v>
      </c>
      <c r="AI3615" s="20" t="s">
        <v>11884</v>
      </c>
      <c r="AJ3615" s="20" t="s">
        <v>11885</v>
      </c>
      <c r="AK3615" s="20" t="s">
        <v>2381</v>
      </c>
      <c r="AL3615" s="3" t="s">
        <v>6289</v>
      </c>
      <c r="AM3615" s="20" t="s">
        <v>6289</v>
      </c>
      <c r="AN3615" s="3" t="s">
        <v>6289</v>
      </c>
      <c r="AO3615" s="20" t="s">
        <v>7452</v>
      </c>
      <c r="AP3615" s="3" t="s">
        <v>7453</v>
      </c>
      <c r="AQ3615" s="20" t="s">
        <v>7454</v>
      </c>
      <c r="AR3615" s="3" t="s">
        <v>7455</v>
      </c>
      <c r="AS3615" s="20" t="s">
        <v>6289</v>
      </c>
      <c r="AT3615" s="3" t="s">
        <v>6289</v>
      </c>
      <c r="AU3615" s="20" t="s">
        <v>6289</v>
      </c>
      <c r="AV3615" s="3" t="s">
        <v>6289</v>
      </c>
      <c r="AW3615" s="20" t="s">
        <v>6289</v>
      </c>
      <c r="AX3615" s="3" t="s">
        <v>6289</v>
      </c>
      <c r="AY3615" s="3" t="s">
        <v>6289</v>
      </c>
      <c r="AZ3615" s="3" t="s">
        <v>7373</v>
      </c>
    </row>
    <row r="3616" spans="1:52">
      <c r="A3616" t="s">
        <v>2383</v>
      </c>
      <c r="B3616" s="3" t="s">
        <v>6406</v>
      </c>
      <c r="C3616">
        <v>8</v>
      </c>
      <c r="D3616">
        <v>3</v>
      </c>
      <c r="E3616">
        <v>0</v>
      </c>
      <c r="F3616">
        <v>8</v>
      </c>
      <c r="G3616">
        <v>25</v>
      </c>
      <c r="H3616">
        <v>0</v>
      </c>
      <c r="I3616" s="16">
        <f t="shared" si="224"/>
        <v>7.333333333333333</v>
      </c>
      <c r="J3616" s="16">
        <f t="shared" si="225"/>
        <v>3.4933799827249978</v>
      </c>
      <c r="K3616">
        <v>0</v>
      </c>
      <c r="L3616">
        <v>8</v>
      </c>
      <c r="M3616">
        <v>0</v>
      </c>
      <c r="N3616">
        <v>1</v>
      </c>
      <c r="O3616">
        <f t="shared" si="226"/>
        <v>2.25</v>
      </c>
      <c r="P3616" s="16">
        <f t="shared" si="227"/>
        <v>1.6723860200324565</v>
      </c>
      <c r="Q3616" s="16">
        <v>5.3431049440299496</v>
      </c>
      <c r="R3616" s="16">
        <v>7.0850741397233499</v>
      </c>
      <c r="S3616" s="16">
        <v>6.6327798947704197</v>
      </c>
      <c r="T3616" s="16">
        <v>4.8924613265278296</v>
      </c>
      <c r="U3616" s="16">
        <v>0</v>
      </c>
      <c r="V3616" s="16">
        <v>4.8659596096520001</v>
      </c>
      <c r="W3616" s="16">
        <v>0</v>
      </c>
      <c r="X3616" s="16">
        <v>8.9837887243635492</v>
      </c>
      <c r="Y3616" s="16">
        <v>0</v>
      </c>
      <c r="Z3616" s="16">
        <v>1.54159153068846</v>
      </c>
      <c r="AA3616" t="s">
        <v>2383</v>
      </c>
      <c r="AB3616" s="16">
        <v>3.9344760169755602</v>
      </c>
      <c r="AC3616" s="16">
        <v>-0.49464935593214998</v>
      </c>
      <c r="AD3616" s="16">
        <v>0.83886554892893195</v>
      </c>
      <c r="AE3616" s="16">
        <v>-0.58966464478571301</v>
      </c>
      <c r="AF3616">
        <v>0.555415502735356</v>
      </c>
      <c r="AG3616">
        <v>0.81480199021409905</v>
      </c>
      <c r="AH3616" s="3" t="s">
        <v>2383</v>
      </c>
      <c r="AI3616" s="20" t="s">
        <v>19893</v>
      </c>
      <c r="AJ3616" s="20" t="s">
        <v>19894</v>
      </c>
      <c r="AK3616" s="20" t="s">
        <v>2383</v>
      </c>
      <c r="AL3616" s="3" t="s">
        <v>6289</v>
      </c>
      <c r="AM3616" s="20" t="s">
        <v>6289</v>
      </c>
      <c r="AN3616" s="3" t="s">
        <v>6289</v>
      </c>
      <c r="AO3616" s="20" t="s">
        <v>6289</v>
      </c>
      <c r="AP3616" s="3" t="s">
        <v>6289</v>
      </c>
      <c r="AQ3616" s="20" t="s">
        <v>6289</v>
      </c>
      <c r="AR3616" s="3" t="s">
        <v>6289</v>
      </c>
      <c r="AS3616" s="20" t="s">
        <v>6289</v>
      </c>
      <c r="AT3616" s="3" t="s">
        <v>6289</v>
      </c>
      <c r="AU3616" s="20" t="s">
        <v>6289</v>
      </c>
      <c r="AV3616" s="3" t="s">
        <v>6289</v>
      </c>
      <c r="AW3616" s="20" t="s">
        <v>6289</v>
      </c>
      <c r="AX3616" s="3" t="s">
        <v>6289</v>
      </c>
      <c r="AY3616" s="3" t="s">
        <v>6289</v>
      </c>
      <c r="AZ3616" s="3" t="s">
        <v>6289</v>
      </c>
    </row>
    <row r="3617" spans="1:52">
      <c r="A3617" t="s">
        <v>4535</v>
      </c>
      <c r="B3617" s="3" t="s">
        <v>6297</v>
      </c>
      <c r="C3617">
        <v>0</v>
      </c>
      <c r="D3617">
        <v>0</v>
      </c>
      <c r="E3617">
        <v>0</v>
      </c>
      <c r="F3617">
        <v>0</v>
      </c>
      <c r="G3617">
        <v>5</v>
      </c>
      <c r="H3617">
        <v>0</v>
      </c>
      <c r="I3617" s="16">
        <f t="shared" si="224"/>
        <v>0.83333333333333337</v>
      </c>
      <c r="J3617" s="16">
        <f t="shared" si="225"/>
        <v>0.76072577431273081</v>
      </c>
      <c r="K3617">
        <v>0</v>
      </c>
      <c r="L3617">
        <v>1</v>
      </c>
      <c r="M3617">
        <v>0</v>
      </c>
      <c r="N3617">
        <v>1</v>
      </c>
      <c r="O3617">
        <f t="shared" si="226"/>
        <v>0.5</v>
      </c>
      <c r="P3617" s="16">
        <f t="shared" si="227"/>
        <v>0.25</v>
      </c>
      <c r="Q3617" s="16">
        <v>0.78575072706322802</v>
      </c>
      <c r="R3617" s="16">
        <v>1.4170148279446699</v>
      </c>
      <c r="S3617" s="16">
        <v>0.25510691902963201</v>
      </c>
      <c r="T3617" s="16">
        <v>0</v>
      </c>
      <c r="U3617" s="16">
        <v>0</v>
      </c>
      <c r="V3617" s="16">
        <v>0</v>
      </c>
      <c r="W3617" s="16">
        <v>0</v>
      </c>
      <c r="X3617" s="16">
        <v>1.1229735905454401</v>
      </c>
      <c r="Y3617" s="16">
        <v>0</v>
      </c>
      <c r="Z3617" s="16">
        <v>1.54159153068846</v>
      </c>
      <c r="AA3617" t="s">
        <v>4535</v>
      </c>
      <c r="AB3617" s="16">
        <v>0.51224375952714396</v>
      </c>
      <c r="AC3617" s="16">
        <v>0.63581837615761005</v>
      </c>
      <c r="AD3617" s="16">
        <v>1.0783606917419599</v>
      </c>
      <c r="AE3617" s="16">
        <v>0.589615683348513</v>
      </c>
      <c r="AF3617">
        <v>0.55544833474286004</v>
      </c>
      <c r="AG3617" t="s">
        <v>3500</v>
      </c>
      <c r="AH3617" s="3" t="s">
        <v>4535</v>
      </c>
      <c r="AI3617" s="20" t="s">
        <v>14017</v>
      </c>
      <c r="AJ3617" s="20" t="s">
        <v>14018</v>
      </c>
      <c r="AK3617" s="20" t="s">
        <v>4535</v>
      </c>
      <c r="AL3617" s="3" t="s">
        <v>6289</v>
      </c>
      <c r="AM3617" s="20" t="s">
        <v>6289</v>
      </c>
      <c r="AN3617" s="3" t="s">
        <v>6289</v>
      </c>
      <c r="AO3617" s="20" t="s">
        <v>6289</v>
      </c>
      <c r="AP3617" s="3" t="s">
        <v>6289</v>
      </c>
      <c r="AQ3617" s="20" t="s">
        <v>6289</v>
      </c>
      <c r="AR3617" s="3" t="s">
        <v>6289</v>
      </c>
      <c r="AS3617" s="20" t="s">
        <v>6289</v>
      </c>
      <c r="AT3617" s="3" t="s">
        <v>6289</v>
      </c>
      <c r="AU3617" s="20" t="s">
        <v>6289</v>
      </c>
      <c r="AV3617" s="3" t="s">
        <v>6289</v>
      </c>
      <c r="AW3617" s="20" t="s">
        <v>6289</v>
      </c>
      <c r="AX3617" s="3" t="s">
        <v>6289</v>
      </c>
      <c r="AY3617" s="3" t="s">
        <v>6289</v>
      </c>
      <c r="AZ3617" s="3" t="s">
        <v>6289</v>
      </c>
    </row>
    <row r="3618" spans="1:52" ht="30">
      <c r="A3618" t="s">
        <v>2385</v>
      </c>
      <c r="B3618" s="3" t="s">
        <v>23765</v>
      </c>
      <c r="C3618">
        <v>21</v>
      </c>
      <c r="D3618">
        <v>12</v>
      </c>
      <c r="E3618">
        <v>1</v>
      </c>
      <c r="F3618">
        <v>21</v>
      </c>
      <c r="G3618">
        <v>52</v>
      </c>
      <c r="H3618">
        <v>1</v>
      </c>
      <c r="I3618" s="16">
        <f t="shared" si="224"/>
        <v>18</v>
      </c>
      <c r="J3618" s="16">
        <f t="shared" si="225"/>
        <v>7.0474581706219919</v>
      </c>
      <c r="K3618">
        <v>4</v>
      </c>
      <c r="L3618">
        <v>11</v>
      </c>
      <c r="M3618">
        <v>0</v>
      </c>
      <c r="N3618">
        <v>7</v>
      </c>
      <c r="O3618">
        <f t="shared" si="226"/>
        <v>5.5</v>
      </c>
      <c r="P3618" s="16">
        <f t="shared" si="227"/>
        <v>2.0155644370746373</v>
      </c>
      <c r="Q3618" s="16">
        <v>13.0434620692496</v>
      </c>
      <c r="R3618" s="16">
        <v>14.736954210624599</v>
      </c>
      <c r="S3618" s="16">
        <v>16.581949736926099</v>
      </c>
      <c r="T3618" s="16">
        <v>19.569845306111301</v>
      </c>
      <c r="U3618" s="16">
        <v>2.4893016643155401</v>
      </c>
      <c r="V3618" s="16">
        <v>12.773143975336501</v>
      </c>
      <c r="W3618" s="16">
        <v>0</v>
      </c>
      <c r="X3618" s="16">
        <v>12.3527094959999</v>
      </c>
      <c r="Y3618" s="16">
        <v>17.464517601993801</v>
      </c>
      <c r="Z3618" s="16">
        <v>10.7911407148192</v>
      </c>
      <c r="AA3618" t="s">
        <v>2385</v>
      </c>
      <c r="AB3618" s="16">
        <v>11.980302477537601</v>
      </c>
      <c r="AC3618" s="16">
        <v>-0.36974307077632101</v>
      </c>
      <c r="AD3618" s="16">
        <v>0.62725611450072605</v>
      </c>
      <c r="AE3618" s="16">
        <v>-0.58946108651427498</v>
      </c>
      <c r="AF3618">
        <v>0.55555200876269395</v>
      </c>
      <c r="AG3618">
        <v>0.81480199021409905</v>
      </c>
      <c r="AH3618" s="3" t="s">
        <v>2385</v>
      </c>
      <c r="AI3618" s="20" t="s">
        <v>23763</v>
      </c>
      <c r="AJ3618" s="20" t="s">
        <v>23764</v>
      </c>
      <c r="AK3618" s="20" t="s">
        <v>2385</v>
      </c>
      <c r="AL3618" s="3" t="s">
        <v>23766</v>
      </c>
      <c r="AM3618" s="20" t="s">
        <v>6289</v>
      </c>
      <c r="AN3618" s="3" t="s">
        <v>6289</v>
      </c>
      <c r="AO3618" s="20" t="s">
        <v>6289</v>
      </c>
      <c r="AP3618" s="3" t="s">
        <v>6289</v>
      </c>
      <c r="AQ3618" s="20" t="s">
        <v>6289</v>
      </c>
      <c r="AR3618" s="3" t="s">
        <v>6289</v>
      </c>
      <c r="AS3618" s="20" t="s">
        <v>6289</v>
      </c>
      <c r="AT3618" s="3" t="s">
        <v>6289</v>
      </c>
      <c r="AU3618" s="20" t="s">
        <v>6289</v>
      </c>
      <c r="AV3618" s="3" t="s">
        <v>6289</v>
      </c>
      <c r="AW3618" s="20" t="s">
        <v>6289</v>
      </c>
      <c r="AX3618" s="3" t="s">
        <v>6289</v>
      </c>
      <c r="AY3618" s="3" t="s">
        <v>6289</v>
      </c>
      <c r="AZ3618" s="3" t="s">
        <v>6289</v>
      </c>
    </row>
    <row r="3619" spans="1:52" ht="30">
      <c r="A3619" t="s">
        <v>2384</v>
      </c>
      <c r="B3619" s="3" t="s">
        <v>22499</v>
      </c>
      <c r="C3619">
        <v>5</v>
      </c>
      <c r="D3619">
        <v>2</v>
      </c>
      <c r="E3619">
        <v>1</v>
      </c>
      <c r="F3619">
        <v>5</v>
      </c>
      <c r="G3619">
        <v>95</v>
      </c>
      <c r="H3619">
        <v>1</v>
      </c>
      <c r="I3619" s="16">
        <f t="shared" si="224"/>
        <v>18.166666666666668</v>
      </c>
      <c r="J3619" s="16">
        <f t="shared" si="225"/>
        <v>14.044407085041733</v>
      </c>
      <c r="K3619">
        <v>0</v>
      </c>
      <c r="L3619">
        <v>13</v>
      </c>
      <c r="M3619">
        <v>16</v>
      </c>
      <c r="N3619">
        <v>2</v>
      </c>
      <c r="O3619">
        <f t="shared" si="226"/>
        <v>7.75</v>
      </c>
      <c r="P3619" s="16">
        <f t="shared" si="227"/>
        <v>3.4346579160085215</v>
      </c>
      <c r="Q3619" s="16">
        <v>16.657915413740401</v>
      </c>
      <c r="R3619" s="16">
        <v>26.923281730948698</v>
      </c>
      <c r="S3619" s="16">
        <v>17.8574843320742</v>
      </c>
      <c r="T3619" s="16">
        <v>3.2616408843518898</v>
      </c>
      <c r="U3619" s="16">
        <v>2.4893016643155401</v>
      </c>
      <c r="V3619" s="16">
        <v>3.0412247560324999</v>
      </c>
      <c r="W3619" s="16">
        <v>58.347801502308002</v>
      </c>
      <c r="X3619" s="16">
        <v>14.5986566770908</v>
      </c>
      <c r="Y3619" s="16">
        <v>0</v>
      </c>
      <c r="Z3619" s="16">
        <v>3.08318306137692</v>
      </c>
      <c r="AA3619" t="s">
        <v>2384</v>
      </c>
      <c r="AB3619" s="16">
        <v>14.626049002223899</v>
      </c>
      <c r="AC3619" s="16">
        <v>0.53676187608181003</v>
      </c>
      <c r="AD3619" s="16">
        <v>0.91069391752460804</v>
      </c>
      <c r="AE3619" s="16">
        <v>0.58939877136854402</v>
      </c>
      <c r="AF3619">
        <v>0.55559380052861496</v>
      </c>
      <c r="AG3619">
        <v>0.81480199021409905</v>
      </c>
      <c r="AH3619" s="3" t="s">
        <v>2384</v>
      </c>
      <c r="AI3619" s="20" t="s">
        <v>22497</v>
      </c>
      <c r="AJ3619" s="20" t="s">
        <v>22498</v>
      </c>
      <c r="AK3619" s="20" t="s">
        <v>2384</v>
      </c>
      <c r="AL3619" s="3" t="s">
        <v>22500</v>
      </c>
      <c r="AM3619" s="20" t="s">
        <v>6289</v>
      </c>
      <c r="AN3619" s="3" t="s">
        <v>6289</v>
      </c>
      <c r="AO3619" s="20" t="s">
        <v>18178</v>
      </c>
      <c r="AP3619" s="3" t="s">
        <v>18179</v>
      </c>
      <c r="AQ3619" s="20" t="s">
        <v>18180</v>
      </c>
      <c r="AR3619" s="3" t="s">
        <v>18181</v>
      </c>
      <c r="AS3619" s="20" t="s">
        <v>6487</v>
      </c>
      <c r="AT3619" s="3" t="s">
        <v>6488</v>
      </c>
      <c r="AU3619" s="20" t="s">
        <v>6289</v>
      </c>
      <c r="AV3619" s="3" t="s">
        <v>6289</v>
      </c>
      <c r="AW3619" s="20" t="s">
        <v>6289</v>
      </c>
      <c r="AX3619" s="3" t="s">
        <v>6289</v>
      </c>
      <c r="AY3619" s="3" t="s">
        <v>18182</v>
      </c>
      <c r="AZ3619" s="3" t="s">
        <v>18182</v>
      </c>
    </row>
    <row r="3620" spans="1:52">
      <c r="A3620" t="s">
        <v>2382</v>
      </c>
      <c r="B3620" s="3" t="s">
        <v>6364</v>
      </c>
      <c r="C3620">
        <v>9</v>
      </c>
      <c r="D3620">
        <v>9</v>
      </c>
      <c r="E3620">
        <v>8</v>
      </c>
      <c r="F3620">
        <v>9</v>
      </c>
      <c r="G3620">
        <v>99</v>
      </c>
      <c r="H3620">
        <v>8</v>
      </c>
      <c r="I3620" s="16">
        <f t="shared" si="224"/>
        <v>23.666666666666668</v>
      </c>
      <c r="J3620" s="16">
        <f t="shared" si="225"/>
        <v>13.755133721767438</v>
      </c>
      <c r="K3620">
        <v>0</v>
      </c>
      <c r="L3620">
        <v>6</v>
      </c>
      <c r="M3620">
        <v>0</v>
      </c>
      <c r="N3620">
        <v>26</v>
      </c>
      <c r="O3620">
        <f t="shared" si="226"/>
        <v>8</v>
      </c>
      <c r="P3620" s="16">
        <f t="shared" si="227"/>
        <v>5.3385391260156556</v>
      </c>
      <c r="Q3620" s="16">
        <v>22.9439212302463</v>
      </c>
      <c r="R3620" s="16">
        <v>28.056893593304501</v>
      </c>
      <c r="S3620" s="16">
        <v>20.4085535223705</v>
      </c>
      <c r="T3620" s="16">
        <v>14.677383979583499</v>
      </c>
      <c r="U3620" s="16">
        <v>19.9144133145243</v>
      </c>
      <c r="V3620" s="16">
        <v>5.4742045608585004</v>
      </c>
      <c r="W3620" s="16">
        <v>0</v>
      </c>
      <c r="X3620" s="16">
        <v>6.7378415432726699</v>
      </c>
      <c r="Y3620" s="16">
        <v>0</v>
      </c>
      <c r="Z3620" s="16">
        <v>40.081379797899999</v>
      </c>
      <c r="AA3620" t="s">
        <v>2382</v>
      </c>
      <c r="AB3620" s="16">
        <v>15.829459154206001</v>
      </c>
      <c r="AC3620" s="16">
        <v>-0.49306184734034703</v>
      </c>
      <c r="AD3620" s="16">
        <v>0.83660788350424298</v>
      </c>
      <c r="AE3620" s="16">
        <v>-0.58935835659961999</v>
      </c>
      <c r="AF3620">
        <v>0.55562090558755095</v>
      </c>
      <c r="AG3620">
        <v>0.81480199021409905</v>
      </c>
      <c r="AH3620" s="3" t="s">
        <v>2382</v>
      </c>
      <c r="AI3620" s="20" t="s">
        <v>11684</v>
      </c>
      <c r="AJ3620" s="20" t="s">
        <v>11685</v>
      </c>
      <c r="AK3620" s="20" t="s">
        <v>2382</v>
      </c>
      <c r="AL3620" s="3" t="s">
        <v>6365</v>
      </c>
      <c r="AM3620" s="20" t="s">
        <v>6289</v>
      </c>
      <c r="AN3620" s="3" t="s">
        <v>6289</v>
      </c>
      <c r="AO3620" s="20" t="s">
        <v>6289</v>
      </c>
      <c r="AP3620" s="3" t="s">
        <v>6289</v>
      </c>
      <c r="AQ3620" s="20" t="s">
        <v>6289</v>
      </c>
      <c r="AR3620" s="3" t="s">
        <v>6289</v>
      </c>
      <c r="AS3620" s="20" t="s">
        <v>6289</v>
      </c>
      <c r="AT3620" s="3" t="s">
        <v>6289</v>
      </c>
      <c r="AU3620" s="20" t="s">
        <v>6289</v>
      </c>
      <c r="AV3620" s="3" t="s">
        <v>6289</v>
      </c>
      <c r="AW3620" s="20" t="s">
        <v>6289</v>
      </c>
      <c r="AX3620" s="3" t="s">
        <v>6289</v>
      </c>
      <c r="AY3620" s="3" t="s">
        <v>6289</v>
      </c>
      <c r="AZ3620" s="3" t="s">
        <v>6289</v>
      </c>
    </row>
    <row r="3621" spans="1:52">
      <c r="A3621" t="s">
        <v>4045</v>
      </c>
      <c r="B3621" s="3" t="s">
        <v>6406</v>
      </c>
      <c r="C3621">
        <v>1</v>
      </c>
      <c r="D3621">
        <v>0</v>
      </c>
      <c r="E3621">
        <v>0</v>
      </c>
      <c r="F3621">
        <v>1</v>
      </c>
      <c r="G3621">
        <v>7</v>
      </c>
      <c r="H3621">
        <v>0</v>
      </c>
      <c r="I3621" s="16">
        <f t="shared" si="224"/>
        <v>1.5</v>
      </c>
      <c r="J3621" s="16">
        <f t="shared" si="225"/>
        <v>1.0206207261596576</v>
      </c>
      <c r="K3621">
        <v>3</v>
      </c>
      <c r="L3621">
        <v>0</v>
      </c>
      <c r="M3621">
        <v>0</v>
      </c>
      <c r="N3621">
        <v>0</v>
      </c>
      <c r="O3621">
        <f t="shared" si="226"/>
        <v>0.75</v>
      </c>
      <c r="P3621" s="16">
        <f t="shared" si="227"/>
        <v>0.649519052838329</v>
      </c>
      <c r="Q3621" s="16">
        <v>2.5144023266023301</v>
      </c>
      <c r="R3621" s="16">
        <v>1.9838207591225401</v>
      </c>
      <c r="S3621" s="16">
        <v>1.78574843320742</v>
      </c>
      <c r="T3621" s="16">
        <v>0</v>
      </c>
      <c r="U3621" s="16">
        <v>0</v>
      </c>
      <c r="V3621" s="16">
        <v>0.60824495120650002</v>
      </c>
      <c r="W3621" s="16">
        <v>0</v>
      </c>
      <c r="X3621" s="16">
        <v>0</v>
      </c>
      <c r="Y3621" s="16">
        <v>13.0983882014953</v>
      </c>
      <c r="Z3621" s="16">
        <v>0</v>
      </c>
      <c r="AA3621" t="s">
        <v>4045</v>
      </c>
      <c r="AB3621" s="16">
        <v>1.99906046716341</v>
      </c>
      <c r="AC3621" s="16">
        <v>0.64529728098121597</v>
      </c>
      <c r="AD3621" s="16">
        <v>1.0950440676242099</v>
      </c>
      <c r="AE3621" s="16">
        <v>0.58928886979064299</v>
      </c>
      <c r="AF3621">
        <v>0.55566750996262104</v>
      </c>
      <c r="AG3621" t="s">
        <v>3500</v>
      </c>
      <c r="AH3621" s="3" t="s">
        <v>4045</v>
      </c>
      <c r="AI3621" s="20" t="s">
        <v>9993</v>
      </c>
      <c r="AJ3621" s="20" t="s">
        <v>9994</v>
      </c>
      <c r="AK3621" s="20" t="s">
        <v>4045</v>
      </c>
      <c r="AL3621" s="3" t="s">
        <v>6289</v>
      </c>
      <c r="AM3621" s="20" t="s">
        <v>6289</v>
      </c>
      <c r="AN3621" s="3" t="s">
        <v>6289</v>
      </c>
      <c r="AO3621" s="20" t="s">
        <v>6289</v>
      </c>
      <c r="AP3621" s="3" t="s">
        <v>6289</v>
      </c>
      <c r="AQ3621" s="20" t="s">
        <v>6289</v>
      </c>
      <c r="AR3621" s="3" t="s">
        <v>6289</v>
      </c>
      <c r="AS3621" s="20" t="s">
        <v>6289</v>
      </c>
      <c r="AT3621" s="3" t="s">
        <v>6289</v>
      </c>
      <c r="AU3621" s="20" t="s">
        <v>6289</v>
      </c>
      <c r="AV3621" s="3" t="s">
        <v>6289</v>
      </c>
      <c r="AW3621" s="20" t="s">
        <v>6289</v>
      </c>
      <c r="AX3621" s="3" t="s">
        <v>6289</v>
      </c>
      <c r="AY3621" s="3" t="s">
        <v>6289</v>
      </c>
      <c r="AZ3621" s="3" t="s">
        <v>6289</v>
      </c>
    </row>
    <row r="3622" spans="1:52">
      <c r="A3622" t="s">
        <v>2386</v>
      </c>
      <c r="B3622" s="3" t="s">
        <v>6406</v>
      </c>
      <c r="C3622">
        <v>15</v>
      </c>
      <c r="D3622">
        <v>6</v>
      </c>
      <c r="E3622">
        <v>1</v>
      </c>
      <c r="F3622">
        <v>15</v>
      </c>
      <c r="G3622">
        <v>50</v>
      </c>
      <c r="H3622">
        <v>1</v>
      </c>
      <c r="I3622" s="16">
        <f t="shared" si="224"/>
        <v>14.666666666666666</v>
      </c>
      <c r="J3622" s="16">
        <f t="shared" si="225"/>
        <v>6.8664509135468341</v>
      </c>
      <c r="K3622">
        <v>0</v>
      </c>
      <c r="L3622">
        <v>25</v>
      </c>
      <c r="M3622">
        <v>11</v>
      </c>
      <c r="N3622">
        <v>5</v>
      </c>
      <c r="O3622">
        <f t="shared" si="226"/>
        <v>10.25</v>
      </c>
      <c r="P3622" s="16">
        <f t="shared" si="227"/>
        <v>4.6820802000820105</v>
      </c>
      <c r="Q3622" s="16">
        <v>23.415371666484202</v>
      </c>
      <c r="R3622" s="16">
        <v>14.1701482794467</v>
      </c>
      <c r="S3622" s="16">
        <v>20.1534466033409</v>
      </c>
      <c r="T3622" s="16">
        <v>9.7849226530556592</v>
      </c>
      <c r="U3622" s="16">
        <v>2.4893016643155401</v>
      </c>
      <c r="V3622" s="16">
        <v>9.1236742680975098</v>
      </c>
      <c r="W3622" s="16">
        <v>40.114113532836697</v>
      </c>
      <c r="X3622" s="16">
        <v>28.0743397636361</v>
      </c>
      <c r="Y3622" s="16">
        <v>0</v>
      </c>
      <c r="Z3622" s="16">
        <v>7.7079576534423104</v>
      </c>
      <c r="AA3622" t="s">
        <v>2386</v>
      </c>
      <c r="AB3622" s="16">
        <v>15.5033276084656</v>
      </c>
      <c r="AC3622" s="16">
        <v>0.441952425812417</v>
      </c>
      <c r="AD3622" s="16">
        <v>0.75076704884798096</v>
      </c>
      <c r="AE3622" s="16">
        <v>0.58866785175318204</v>
      </c>
      <c r="AF3622">
        <v>0.55608410766326499</v>
      </c>
      <c r="AG3622">
        <v>0.81513962828394004</v>
      </c>
      <c r="AH3622" s="3" t="s">
        <v>2386</v>
      </c>
      <c r="AI3622" s="20" t="s">
        <v>22769</v>
      </c>
      <c r="AJ3622" s="20" t="s">
        <v>22770</v>
      </c>
      <c r="AK3622" s="20" t="s">
        <v>2386</v>
      </c>
      <c r="AL3622" s="3" t="s">
        <v>6289</v>
      </c>
      <c r="AM3622" s="20" t="s">
        <v>6289</v>
      </c>
      <c r="AN3622" s="3" t="s">
        <v>6289</v>
      </c>
      <c r="AO3622" s="20" t="s">
        <v>6289</v>
      </c>
      <c r="AP3622" s="3" t="s">
        <v>6289</v>
      </c>
      <c r="AQ3622" s="20" t="s">
        <v>6289</v>
      </c>
      <c r="AR3622" s="3" t="s">
        <v>6289</v>
      </c>
      <c r="AS3622" s="20" t="s">
        <v>6289</v>
      </c>
      <c r="AT3622" s="3" t="s">
        <v>6289</v>
      </c>
      <c r="AU3622" s="20" t="s">
        <v>6289</v>
      </c>
      <c r="AV3622" s="3" t="s">
        <v>6289</v>
      </c>
      <c r="AW3622" s="20" t="s">
        <v>6289</v>
      </c>
      <c r="AX3622" s="3" t="s">
        <v>6289</v>
      </c>
      <c r="AY3622" s="3" t="s">
        <v>6289</v>
      </c>
      <c r="AZ3622" s="3" t="s">
        <v>6289</v>
      </c>
    </row>
    <row r="3623" spans="1:52">
      <c r="A3623" t="s">
        <v>5156</v>
      </c>
      <c r="B3623" s="3" t="s">
        <v>17950</v>
      </c>
      <c r="C3623">
        <v>0</v>
      </c>
      <c r="D3623">
        <v>0</v>
      </c>
      <c r="E3623">
        <v>0</v>
      </c>
      <c r="F3623">
        <v>0</v>
      </c>
      <c r="G3623">
        <v>4</v>
      </c>
      <c r="H3623">
        <v>0</v>
      </c>
      <c r="I3623" s="16">
        <f t="shared" si="224"/>
        <v>0.66666666666666663</v>
      </c>
      <c r="J3623" s="16">
        <f t="shared" si="225"/>
        <v>0.6085806194501846</v>
      </c>
      <c r="K3623">
        <v>0</v>
      </c>
      <c r="L3623">
        <v>0</v>
      </c>
      <c r="M3623">
        <v>0</v>
      </c>
      <c r="N3623">
        <v>0</v>
      </c>
      <c r="O3623">
        <f t="shared" si="226"/>
        <v>0</v>
      </c>
      <c r="P3623" s="16">
        <f t="shared" si="227"/>
        <v>0</v>
      </c>
      <c r="Q3623" s="16">
        <v>1.1000510178885201</v>
      </c>
      <c r="R3623" s="16">
        <v>1.1336118623557401</v>
      </c>
      <c r="S3623" s="16">
        <v>1.27553459514816</v>
      </c>
      <c r="T3623" s="16">
        <v>0</v>
      </c>
      <c r="U3623" s="16">
        <v>0</v>
      </c>
      <c r="V3623" s="16">
        <v>0</v>
      </c>
      <c r="W3623" s="16">
        <v>0</v>
      </c>
      <c r="X3623" s="16">
        <v>0</v>
      </c>
      <c r="Y3623" s="16">
        <v>0</v>
      </c>
      <c r="Z3623" s="16">
        <v>0</v>
      </c>
      <c r="AA3623" t="s">
        <v>5156</v>
      </c>
      <c r="AB3623" s="16">
        <v>0.35091974753924099</v>
      </c>
      <c r="AC3623" s="16">
        <v>-0.66485776620472703</v>
      </c>
      <c r="AD3623" s="16">
        <v>1.1314401672304399</v>
      </c>
      <c r="AE3623" s="16">
        <v>-0.58762079114813404</v>
      </c>
      <c r="AF3623">
        <v>0.55678685248397097</v>
      </c>
      <c r="AG3623" t="s">
        <v>3500</v>
      </c>
      <c r="AH3623" s="3" t="s">
        <v>5156</v>
      </c>
      <c r="AI3623" s="20" t="s">
        <v>17948</v>
      </c>
      <c r="AJ3623" s="20" t="s">
        <v>17949</v>
      </c>
      <c r="AK3623" s="20" t="s">
        <v>5156</v>
      </c>
      <c r="AL3623" s="3" t="s">
        <v>17951</v>
      </c>
      <c r="AM3623" s="20" t="s">
        <v>6289</v>
      </c>
      <c r="AN3623" s="3" t="s">
        <v>6289</v>
      </c>
      <c r="AO3623" s="20" t="s">
        <v>6289</v>
      </c>
      <c r="AP3623" s="3" t="s">
        <v>6289</v>
      </c>
      <c r="AQ3623" s="20" t="s">
        <v>6289</v>
      </c>
      <c r="AR3623" s="3" t="s">
        <v>6289</v>
      </c>
      <c r="AS3623" s="20" t="s">
        <v>12154</v>
      </c>
      <c r="AT3623" s="3" t="s">
        <v>12155</v>
      </c>
      <c r="AU3623" s="20" t="s">
        <v>6289</v>
      </c>
      <c r="AV3623" s="3" t="s">
        <v>6289</v>
      </c>
      <c r="AW3623" s="20" t="s">
        <v>6289</v>
      </c>
      <c r="AX3623" s="3" t="s">
        <v>6289</v>
      </c>
      <c r="AY3623" s="3" t="s">
        <v>6289</v>
      </c>
      <c r="AZ3623" s="3" t="s">
        <v>6289</v>
      </c>
    </row>
    <row r="3624" spans="1:52">
      <c r="A3624" t="s">
        <v>5942</v>
      </c>
      <c r="B3624" s="3" t="s">
        <v>6406</v>
      </c>
      <c r="C3624">
        <v>8</v>
      </c>
      <c r="D3624">
        <v>3</v>
      </c>
      <c r="E3624">
        <v>1</v>
      </c>
      <c r="F3624">
        <v>8</v>
      </c>
      <c r="G3624">
        <v>18</v>
      </c>
      <c r="H3624">
        <v>1</v>
      </c>
      <c r="I3624" s="16">
        <f t="shared" si="224"/>
        <v>6.5</v>
      </c>
      <c r="J3624" s="16">
        <f t="shared" si="225"/>
        <v>2.4123524710216881</v>
      </c>
      <c r="K3624">
        <v>0</v>
      </c>
      <c r="L3624">
        <v>4</v>
      </c>
      <c r="M3624">
        <v>0</v>
      </c>
      <c r="N3624">
        <v>3</v>
      </c>
      <c r="O3624">
        <f t="shared" si="226"/>
        <v>1.75</v>
      </c>
      <c r="P3624" s="16">
        <f t="shared" si="227"/>
        <v>0.8926785535678563</v>
      </c>
      <c r="Q3624" s="16">
        <v>3.9287536353161401</v>
      </c>
      <c r="R3624" s="16">
        <v>5.1012533806008102</v>
      </c>
      <c r="S3624" s="16">
        <v>4.0817107044741103</v>
      </c>
      <c r="T3624" s="16">
        <v>4.8924613265278296</v>
      </c>
      <c r="U3624" s="16">
        <v>2.4893016643155401</v>
      </c>
      <c r="V3624" s="16">
        <v>4.8659596096520001</v>
      </c>
      <c r="W3624" s="16">
        <v>0</v>
      </c>
      <c r="X3624" s="16">
        <v>4.49189436218178</v>
      </c>
      <c r="Y3624" s="16">
        <v>0</v>
      </c>
      <c r="Z3624" s="16">
        <v>4.62477459206539</v>
      </c>
      <c r="AA3624" t="s">
        <v>5942</v>
      </c>
      <c r="AB3624" s="16">
        <v>3.44761092751336</v>
      </c>
      <c r="AC3624" s="16">
        <v>-0.43255328300316398</v>
      </c>
      <c r="AD3624" s="16">
        <v>0.73665724883390005</v>
      </c>
      <c r="AE3624" s="16">
        <v>-0.58718390905387796</v>
      </c>
      <c r="AF3624">
        <v>0.55708019802444597</v>
      </c>
      <c r="AG3624" t="s">
        <v>3500</v>
      </c>
      <c r="AH3624" s="3" t="s">
        <v>5942</v>
      </c>
      <c r="AI3624" s="20" t="s">
        <v>23923</v>
      </c>
      <c r="AJ3624" s="20" t="s">
        <v>23924</v>
      </c>
      <c r="AK3624" s="20" t="s">
        <v>5942</v>
      </c>
      <c r="AL3624" s="3" t="s">
        <v>6289</v>
      </c>
      <c r="AM3624" s="20" t="s">
        <v>6289</v>
      </c>
      <c r="AN3624" s="3" t="s">
        <v>6289</v>
      </c>
      <c r="AO3624" s="20" t="s">
        <v>6289</v>
      </c>
      <c r="AP3624" s="3" t="s">
        <v>6289</v>
      </c>
      <c r="AQ3624" s="20" t="s">
        <v>6289</v>
      </c>
      <c r="AR3624" s="3" t="s">
        <v>6289</v>
      </c>
      <c r="AS3624" s="20" t="s">
        <v>6289</v>
      </c>
      <c r="AT3624" s="3" t="s">
        <v>6289</v>
      </c>
      <c r="AU3624" s="20" t="s">
        <v>6289</v>
      </c>
      <c r="AV3624" s="3" t="s">
        <v>6289</v>
      </c>
      <c r="AW3624" s="20" t="s">
        <v>6289</v>
      </c>
      <c r="AX3624" s="3" t="s">
        <v>6289</v>
      </c>
      <c r="AY3624" s="3" t="s">
        <v>6289</v>
      </c>
      <c r="AZ3624" s="3" t="s">
        <v>6289</v>
      </c>
    </row>
    <row r="3625" spans="1:52">
      <c r="A3625" t="s">
        <v>2390</v>
      </c>
      <c r="B3625" s="3" t="s">
        <v>12949</v>
      </c>
      <c r="C3625">
        <v>13</v>
      </c>
      <c r="D3625">
        <v>0</v>
      </c>
      <c r="E3625">
        <v>4</v>
      </c>
      <c r="F3625">
        <v>13</v>
      </c>
      <c r="G3625">
        <v>23</v>
      </c>
      <c r="H3625">
        <v>4</v>
      </c>
      <c r="I3625" s="16">
        <f t="shared" si="224"/>
        <v>9.5</v>
      </c>
      <c r="J3625" s="16">
        <f t="shared" si="225"/>
        <v>3.1512784001981733</v>
      </c>
      <c r="K3625">
        <v>0</v>
      </c>
      <c r="L3625">
        <v>3</v>
      </c>
      <c r="M3625">
        <v>0</v>
      </c>
      <c r="N3625">
        <v>6</v>
      </c>
      <c r="O3625">
        <f t="shared" si="226"/>
        <v>2.25</v>
      </c>
      <c r="P3625" s="16">
        <f t="shared" si="227"/>
        <v>1.2437342963832749</v>
      </c>
      <c r="Q3625" s="16">
        <v>6.1288556710931799</v>
      </c>
      <c r="R3625" s="16">
        <v>6.5182682085454804</v>
      </c>
      <c r="S3625" s="16">
        <v>3.8266037854444699</v>
      </c>
      <c r="T3625" s="16">
        <v>0</v>
      </c>
      <c r="U3625" s="16">
        <v>9.9572066572621498</v>
      </c>
      <c r="V3625" s="16">
        <v>7.9071843656844996</v>
      </c>
      <c r="W3625" s="16">
        <v>0</v>
      </c>
      <c r="X3625" s="16">
        <v>3.3689207716363301</v>
      </c>
      <c r="Y3625" s="16">
        <v>0</v>
      </c>
      <c r="Z3625" s="16">
        <v>9.2495491841307693</v>
      </c>
      <c r="AA3625" t="s">
        <v>2390</v>
      </c>
      <c r="AB3625" s="16">
        <v>4.6956588643796904</v>
      </c>
      <c r="AC3625" s="16">
        <v>-0.48679173111243002</v>
      </c>
      <c r="AD3625" s="16">
        <v>0.82955867437511599</v>
      </c>
      <c r="AE3625" s="16">
        <v>-0.58680807777595401</v>
      </c>
      <c r="AF3625">
        <v>0.55733261106842102</v>
      </c>
      <c r="AG3625">
        <v>0.816218952855299</v>
      </c>
      <c r="AH3625" s="3" t="s">
        <v>2390</v>
      </c>
      <c r="AI3625" s="20" t="s">
        <v>12947</v>
      </c>
      <c r="AJ3625" s="20" t="s">
        <v>12948</v>
      </c>
      <c r="AK3625" s="20" t="s">
        <v>2390</v>
      </c>
      <c r="AL3625" s="3" t="s">
        <v>6289</v>
      </c>
      <c r="AM3625" s="20" t="s">
        <v>6289</v>
      </c>
      <c r="AN3625" s="3" t="s">
        <v>6289</v>
      </c>
      <c r="AO3625" s="20" t="s">
        <v>7638</v>
      </c>
      <c r="AP3625" s="3" t="s">
        <v>7639</v>
      </c>
      <c r="AQ3625" s="20" t="s">
        <v>12950</v>
      </c>
      <c r="AR3625" s="3" t="s">
        <v>12951</v>
      </c>
      <c r="AS3625" s="20" t="s">
        <v>6289</v>
      </c>
      <c r="AT3625" s="3" t="s">
        <v>6289</v>
      </c>
      <c r="AU3625" s="20" t="s">
        <v>6289</v>
      </c>
      <c r="AV3625" s="3" t="s">
        <v>6289</v>
      </c>
      <c r="AW3625" s="20" t="s">
        <v>6289</v>
      </c>
      <c r="AX3625" s="3" t="s">
        <v>6289</v>
      </c>
      <c r="AY3625" s="3" t="s">
        <v>12952</v>
      </c>
      <c r="AZ3625" s="3" t="s">
        <v>8501</v>
      </c>
    </row>
    <row r="3626" spans="1:52">
      <c r="A3626" t="s">
        <v>2394</v>
      </c>
      <c r="B3626" s="3" t="s">
        <v>23845</v>
      </c>
      <c r="C3626">
        <v>5</v>
      </c>
      <c r="D3626">
        <v>4</v>
      </c>
      <c r="E3626">
        <v>8</v>
      </c>
      <c r="F3626">
        <v>5</v>
      </c>
      <c r="G3626">
        <v>152</v>
      </c>
      <c r="H3626">
        <v>8</v>
      </c>
      <c r="I3626" s="16">
        <f t="shared" si="224"/>
        <v>30.333333333333332</v>
      </c>
      <c r="J3626" s="16">
        <f t="shared" si="225"/>
        <v>22.221944442708313</v>
      </c>
      <c r="K3626">
        <v>3</v>
      </c>
      <c r="L3626">
        <v>8</v>
      </c>
      <c r="M3626">
        <v>0</v>
      </c>
      <c r="N3626">
        <v>24</v>
      </c>
      <c r="O3626">
        <f t="shared" si="226"/>
        <v>8.75</v>
      </c>
      <c r="P3626" s="16">
        <f t="shared" si="227"/>
        <v>4.6283771453934044</v>
      </c>
      <c r="Q3626" s="16">
        <v>19.172317740342798</v>
      </c>
      <c r="R3626" s="16">
        <v>43.077250769517903</v>
      </c>
      <c r="S3626" s="16">
        <v>41.582427801829901</v>
      </c>
      <c r="T3626" s="16">
        <v>6.5232817687037699</v>
      </c>
      <c r="U3626" s="16">
        <v>19.9144133145243</v>
      </c>
      <c r="V3626" s="16">
        <v>3.0412247560324999</v>
      </c>
      <c r="W3626" s="16">
        <v>0</v>
      </c>
      <c r="X3626" s="16">
        <v>8.9837887243635492</v>
      </c>
      <c r="Y3626" s="16">
        <v>13.0983882014953</v>
      </c>
      <c r="Z3626" s="16">
        <v>36.998196736523099</v>
      </c>
      <c r="AA3626" t="s">
        <v>2394</v>
      </c>
      <c r="AB3626" s="16">
        <v>19.239128981333302</v>
      </c>
      <c r="AC3626" s="16">
        <v>-0.49114476013597003</v>
      </c>
      <c r="AD3626" s="16">
        <v>0.83745433468620201</v>
      </c>
      <c r="AE3626" s="16">
        <v>-0.58647348254517495</v>
      </c>
      <c r="AF3626">
        <v>0.55755737630775704</v>
      </c>
      <c r="AG3626">
        <v>0.816218952855299</v>
      </c>
      <c r="AH3626" s="3" t="s">
        <v>2394</v>
      </c>
      <c r="AI3626" s="20" t="s">
        <v>23843</v>
      </c>
      <c r="AJ3626" s="20" t="s">
        <v>23844</v>
      </c>
      <c r="AK3626" s="20" t="s">
        <v>2394</v>
      </c>
      <c r="AL3626" s="3" t="s">
        <v>6289</v>
      </c>
      <c r="AM3626" s="20" t="s">
        <v>7440</v>
      </c>
      <c r="AN3626" s="3" t="s">
        <v>7441</v>
      </c>
      <c r="AO3626" s="20" t="s">
        <v>23846</v>
      </c>
      <c r="AP3626" s="3" t="s">
        <v>23847</v>
      </c>
      <c r="AQ3626" s="20" t="s">
        <v>16001</v>
      </c>
      <c r="AR3626" s="3" t="s">
        <v>16002</v>
      </c>
      <c r="AS3626" s="20" t="s">
        <v>6289</v>
      </c>
      <c r="AT3626" s="3" t="s">
        <v>6289</v>
      </c>
      <c r="AU3626" s="20" t="s">
        <v>6289</v>
      </c>
      <c r="AV3626" s="3" t="s">
        <v>6289</v>
      </c>
      <c r="AW3626" s="20" t="s">
        <v>6289</v>
      </c>
      <c r="AX3626" s="3" t="s">
        <v>6289</v>
      </c>
      <c r="AY3626" s="3" t="s">
        <v>8457</v>
      </c>
      <c r="AZ3626" s="3" t="s">
        <v>8457</v>
      </c>
    </row>
    <row r="3627" spans="1:52">
      <c r="A3627" t="s">
        <v>2396</v>
      </c>
      <c r="B3627" s="3" t="s">
        <v>13567</v>
      </c>
      <c r="C3627">
        <v>22</v>
      </c>
      <c r="D3627">
        <v>13</v>
      </c>
      <c r="E3627">
        <v>1</v>
      </c>
      <c r="F3627">
        <v>22</v>
      </c>
      <c r="G3627">
        <v>38</v>
      </c>
      <c r="H3627">
        <v>1</v>
      </c>
      <c r="I3627" s="16">
        <f t="shared" si="224"/>
        <v>16.166666666666668</v>
      </c>
      <c r="J3627" s="16">
        <f t="shared" si="225"/>
        <v>5.3094081416684116</v>
      </c>
      <c r="K3627">
        <v>0</v>
      </c>
      <c r="L3627">
        <v>19</v>
      </c>
      <c r="M3627">
        <v>0</v>
      </c>
      <c r="N3627">
        <v>1</v>
      </c>
      <c r="O3627">
        <f t="shared" si="226"/>
        <v>5</v>
      </c>
      <c r="P3627" s="16">
        <f t="shared" si="227"/>
        <v>4.0466035140596617</v>
      </c>
      <c r="Q3627" s="16">
        <v>5.6574052348552399</v>
      </c>
      <c r="R3627" s="16">
        <v>10.769312692379501</v>
      </c>
      <c r="S3627" s="16">
        <v>7.3981006518593198</v>
      </c>
      <c r="T3627" s="16">
        <v>21.2006657482873</v>
      </c>
      <c r="U3627" s="16">
        <v>2.4893016643155401</v>
      </c>
      <c r="V3627" s="16">
        <v>13.381388926543</v>
      </c>
      <c r="W3627" s="16">
        <v>0</v>
      </c>
      <c r="X3627" s="16">
        <v>21.336498220363399</v>
      </c>
      <c r="Y3627" s="16">
        <v>0</v>
      </c>
      <c r="Z3627" s="16">
        <v>1.54159153068846</v>
      </c>
      <c r="AA3627" t="s">
        <v>2396</v>
      </c>
      <c r="AB3627" s="16">
        <v>8.3774264669291707</v>
      </c>
      <c r="AC3627" s="16">
        <v>-0.51618496116037305</v>
      </c>
      <c r="AD3627" s="16">
        <v>0.88054531728022101</v>
      </c>
      <c r="AE3627" s="16">
        <v>-0.58621055728822302</v>
      </c>
      <c r="AF3627">
        <v>0.55773402800134197</v>
      </c>
      <c r="AG3627">
        <v>0.816218952855299</v>
      </c>
      <c r="AH3627" s="3" t="s">
        <v>2396</v>
      </c>
      <c r="AI3627" s="20" t="s">
        <v>24478</v>
      </c>
      <c r="AJ3627" s="20" t="s">
        <v>24479</v>
      </c>
      <c r="AK3627" s="20" t="s">
        <v>2396</v>
      </c>
      <c r="AL3627" s="3" t="s">
        <v>24480</v>
      </c>
      <c r="AM3627" s="20" t="s">
        <v>6494</v>
      </c>
      <c r="AN3627" s="3" t="s">
        <v>6495</v>
      </c>
      <c r="AO3627" s="20" t="s">
        <v>24481</v>
      </c>
      <c r="AP3627" s="3" t="s">
        <v>24482</v>
      </c>
      <c r="AQ3627" s="20" t="s">
        <v>24483</v>
      </c>
      <c r="AR3627" s="3" t="s">
        <v>24484</v>
      </c>
      <c r="AS3627" s="20" t="s">
        <v>6289</v>
      </c>
      <c r="AT3627" s="3" t="s">
        <v>6289</v>
      </c>
      <c r="AU3627" s="20" t="s">
        <v>6289</v>
      </c>
      <c r="AV3627" s="3" t="s">
        <v>6289</v>
      </c>
      <c r="AW3627" s="20" t="s">
        <v>6289</v>
      </c>
      <c r="AX3627" s="3" t="s">
        <v>6289</v>
      </c>
      <c r="AY3627" s="3" t="s">
        <v>13571</v>
      </c>
      <c r="AZ3627" s="3" t="s">
        <v>13571</v>
      </c>
    </row>
    <row r="3628" spans="1:52">
      <c r="A3628" t="s">
        <v>6121</v>
      </c>
      <c r="B3628" s="3" t="s">
        <v>6297</v>
      </c>
      <c r="C3628">
        <v>5</v>
      </c>
      <c r="D3628">
        <v>0</v>
      </c>
      <c r="E3628">
        <v>1</v>
      </c>
      <c r="F3628">
        <v>5</v>
      </c>
      <c r="G3628">
        <v>1</v>
      </c>
      <c r="H3628">
        <v>1</v>
      </c>
      <c r="I3628" s="16">
        <f t="shared" si="224"/>
        <v>2.1666666666666665</v>
      </c>
      <c r="J3628" s="16">
        <f t="shared" si="225"/>
        <v>0.83055091042922524</v>
      </c>
      <c r="K3628">
        <v>0</v>
      </c>
      <c r="L3628">
        <v>4</v>
      </c>
      <c r="M3628">
        <v>0</v>
      </c>
      <c r="N3628">
        <v>0</v>
      </c>
      <c r="O3628">
        <f t="shared" si="226"/>
        <v>1</v>
      </c>
      <c r="P3628" s="16">
        <f t="shared" si="227"/>
        <v>0.8660254037844386</v>
      </c>
      <c r="Q3628" s="16">
        <v>0.31430029082529098</v>
      </c>
      <c r="R3628" s="16">
        <v>0.28340296558893402</v>
      </c>
      <c r="S3628" s="16">
        <v>0.25510691902963201</v>
      </c>
      <c r="T3628" s="16">
        <v>0</v>
      </c>
      <c r="U3628" s="16">
        <v>2.4893016643155401</v>
      </c>
      <c r="V3628" s="16">
        <v>3.0412247560324999</v>
      </c>
      <c r="W3628" s="16">
        <v>0</v>
      </c>
      <c r="X3628" s="16">
        <v>4.49189436218178</v>
      </c>
      <c r="Y3628" s="16">
        <v>0</v>
      </c>
      <c r="Z3628" s="16">
        <v>0</v>
      </c>
      <c r="AA3628" t="s">
        <v>6121</v>
      </c>
      <c r="AB3628" s="16">
        <v>1.0875230957973701</v>
      </c>
      <c r="AC3628" s="16">
        <v>0.64239098779083903</v>
      </c>
      <c r="AD3628" s="16">
        <v>1.09589800936687</v>
      </c>
      <c r="AE3628" s="16">
        <v>0.58617771206826397</v>
      </c>
      <c r="AF3628">
        <v>0.55775609764532197</v>
      </c>
      <c r="AG3628" t="s">
        <v>3500</v>
      </c>
      <c r="AH3628" s="3" t="s">
        <v>6121</v>
      </c>
      <c r="AI3628" s="20" t="s">
        <v>25617</v>
      </c>
      <c r="AJ3628" s="20" t="s">
        <v>25618</v>
      </c>
      <c r="AK3628" s="20" t="s">
        <v>6121</v>
      </c>
      <c r="AL3628" s="3" t="s">
        <v>6289</v>
      </c>
      <c r="AM3628" s="20" t="s">
        <v>6289</v>
      </c>
      <c r="AN3628" s="3" t="s">
        <v>6289</v>
      </c>
      <c r="AO3628" s="20" t="s">
        <v>6289</v>
      </c>
      <c r="AP3628" s="3" t="s">
        <v>6289</v>
      </c>
      <c r="AQ3628" s="20" t="s">
        <v>6289</v>
      </c>
      <c r="AR3628" s="3" t="s">
        <v>6289</v>
      </c>
      <c r="AS3628" s="20" t="s">
        <v>6289</v>
      </c>
      <c r="AT3628" s="3" t="s">
        <v>6289</v>
      </c>
      <c r="AU3628" s="20" t="s">
        <v>6289</v>
      </c>
      <c r="AV3628" s="3" t="s">
        <v>6289</v>
      </c>
      <c r="AW3628" s="20" t="s">
        <v>6289</v>
      </c>
      <c r="AX3628" s="3" t="s">
        <v>6289</v>
      </c>
      <c r="AY3628" s="3" t="s">
        <v>6289</v>
      </c>
      <c r="AZ3628" s="3" t="s">
        <v>6289</v>
      </c>
    </row>
    <row r="3629" spans="1:52">
      <c r="A3629" t="s">
        <v>2387</v>
      </c>
      <c r="B3629" s="3" t="s">
        <v>6893</v>
      </c>
      <c r="C3629">
        <v>17</v>
      </c>
      <c r="D3629">
        <v>3</v>
      </c>
      <c r="E3629">
        <v>5</v>
      </c>
      <c r="F3629">
        <v>17</v>
      </c>
      <c r="G3629">
        <v>9</v>
      </c>
      <c r="H3629">
        <v>5</v>
      </c>
      <c r="I3629" s="16">
        <f t="shared" si="224"/>
        <v>9.3333333333333339</v>
      </c>
      <c r="J3629" s="16">
        <f t="shared" si="225"/>
        <v>2.3293616992485142</v>
      </c>
      <c r="K3629">
        <v>0</v>
      </c>
      <c r="L3629">
        <v>5</v>
      </c>
      <c r="M3629">
        <v>0</v>
      </c>
      <c r="N3629">
        <v>5</v>
      </c>
      <c r="O3629">
        <f t="shared" si="226"/>
        <v>2.5</v>
      </c>
      <c r="P3629" s="16">
        <f t="shared" si="227"/>
        <v>1.25</v>
      </c>
      <c r="Q3629" s="16">
        <v>5.3431049440299496</v>
      </c>
      <c r="R3629" s="16">
        <v>2.5506266903003998</v>
      </c>
      <c r="S3629" s="16">
        <v>3.0612830283555801</v>
      </c>
      <c r="T3629" s="16">
        <v>4.8924613265278296</v>
      </c>
      <c r="U3629" s="16">
        <v>12.446508321577699</v>
      </c>
      <c r="V3629" s="16">
        <v>10.3401641705105</v>
      </c>
      <c r="W3629" s="16">
        <v>0</v>
      </c>
      <c r="X3629" s="16">
        <v>5.6148679527272201</v>
      </c>
      <c r="Y3629" s="16">
        <v>0</v>
      </c>
      <c r="Z3629" s="16">
        <v>7.7079576534423104</v>
      </c>
      <c r="AA3629" t="s">
        <v>2387</v>
      </c>
      <c r="AB3629" s="16">
        <v>5.1956974087471499</v>
      </c>
      <c r="AC3629" s="16">
        <v>-0.46439307469108798</v>
      </c>
      <c r="AD3629" s="16">
        <v>0.79278289299055804</v>
      </c>
      <c r="AE3629" s="16">
        <v>-0.58577585212426997</v>
      </c>
      <c r="AF3629">
        <v>0.55802615324924498</v>
      </c>
      <c r="AG3629">
        <v>0.816218952855299</v>
      </c>
      <c r="AH3629" s="3" t="s">
        <v>2387</v>
      </c>
      <c r="AI3629" s="20" t="s">
        <v>6897</v>
      </c>
      <c r="AJ3629" s="20" t="s">
        <v>6898</v>
      </c>
      <c r="AK3629" s="20" t="s">
        <v>2387</v>
      </c>
      <c r="AL3629" s="3" t="s">
        <v>6899</v>
      </c>
      <c r="AM3629" s="20" t="s">
        <v>6289</v>
      </c>
      <c r="AN3629" s="3" t="s">
        <v>6289</v>
      </c>
      <c r="AO3629" s="20" t="s">
        <v>6289</v>
      </c>
      <c r="AP3629" s="3" t="s">
        <v>6289</v>
      </c>
      <c r="AQ3629" s="20" t="s">
        <v>6289</v>
      </c>
      <c r="AR3629" s="3" t="s">
        <v>6289</v>
      </c>
      <c r="AS3629" s="20" t="s">
        <v>6289</v>
      </c>
      <c r="AT3629" s="3" t="s">
        <v>6289</v>
      </c>
      <c r="AU3629" s="20" t="s">
        <v>6289</v>
      </c>
      <c r="AV3629" s="3" t="s">
        <v>6289</v>
      </c>
      <c r="AW3629" s="20" t="s">
        <v>6289</v>
      </c>
      <c r="AX3629" s="3" t="s">
        <v>6289</v>
      </c>
      <c r="AY3629" s="3" t="s">
        <v>6289</v>
      </c>
      <c r="AZ3629" s="3" t="s">
        <v>6289</v>
      </c>
    </row>
    <row r="3630" spans="1:52">
      <c r="A3630" t="s">
        <v>2399</v>
      </c>
      <c r="B3630" s="3" t="s">
        <v>25404</v>
      </c>
      <c r="C3630">
        <v>10</v>
      </c>
      <c r="D3630">
        <v>2</v>
      </c>
      <c r="E3630">
        <v>9</v>
      </c>
      <c r="F3630">
        <v>10</v>
      </c>
      <c r="G3630">
        <v>95</v>
      </c>
      <c r="H3630">
        <v>9</v>
      </c>
      <c r="I3630" s="16">
        <f t="shared" si="224"/>
        <v>22.5</v>
      </c>
      <c r="J3630" s="16">
        <f t="shared" si="225"/>
        <v>13.284807530074012</v>
      </c>
      <c r="K3630">
        <v>3</v>
      </c>
      <c r="L3630">
        <v>9</v>
      </c>
      <c r="M3630">
        <v>9</v>
      </c>
      <c r="N3630">
        <v>20</v>
      </c>
      <c r="O3630">
        <f t="shared" si="226"/>
        <v>10.25</v>
      </c>
      <c r="P3630" s="16">
        <f t="shared" si="227"/>
        <v>3.0695072894521687</v>
      </c>
      <c r="Q3630" s="16">
        <v>17.757966431629001</v>
      </c>
      <c r="R3630" s="16">
        <v>26.923281730948698</v>
      </c>
      <c r="S3630" s="16">
        <v>19.898339684311299</v>
      </c>
      <c r="T3630" s="16">
        <v>3.2616408843518898</v>
      </c>
      <c r="U3630" s="16">
        <v>22.403714978839801</v>
      </c>
      <c r="V3630" s="16">
        <v>6.0824495120649997</v>
      </c>
      <c r="W3630" s="16">
        <v>32.820638345048202</v>
      </c>
      <c r="X3630" s="16">
        <v>10.106762314909</v>
      </c>
      <c r="Y3630" s="16">
        <v>13.0983882014953</v>
      </c>
      <c r="Z3630" s="16">
        <v>30.831830613769199</v>
      </c>
      <c r="AA3630" t="s">
        <v>2399</v>
      </c>
      <c r="AB3630" s="16">
        <v>18.3185012697367</v>
      </c>
      <c r="AC3630" s="16">
        <v>0.384548169022779</v>
      </c>
      <c r="AD3630" s="16">
        <v>0.657020515132415</v>
      </c>
      <c r="AE3630" s="16">
        <v>0.58529096149345905</v>
      </c>
      <c r="AF3630">
        <v>0.55835209129437602</v>
      </c>
      <c r="AG3630">
        <v>0.816218952855299</v>
      </c>
      <c r="AH3630" s="3" t="s">
        <v>2399</v>
      </c>
      <c r="AI3630" s="20" t="s">
        <v>25402</v>
      </c>
      <c r="AJ3630" s="20" t="s">
        <v>25403</v>
      </c>
      <c r="AK3630" s="20" t="s">
        <v>2399</v>
      </c>
      <c r="AL3630" s="3" t="s">
        <v>6289</v>
      </c>
      <c r="AM3630" s="20" t="s">
        <v>6289</v>
      </c>
      <c r="AN3630" s="3" t="s">
        <v>6289</v>
      </c>
      <c r="AO3630" s="20" t="s">
        <v>6289</v>
      </c>
      <c r="AP3630" s="3" t="s">
        <v>6289</v>
      </c>
      <c r="AQ3630" s="20" t="s">
        <v>6289</v>
      </c>
      <c r="AR3630" s="3" t="s">
        <v>6289</v>
      </c>
      <c r="AS3630" s="20" t="s">
        <v>6289</v>
      </c>
      <c r="AT3630" s="3" t="s">
        <v>6289</v>
      </c>
      <c r="AU3630" s="20" t="s">
        <v>6289</v>
      </c>
      <c r="AV3630" s="3" t="s">
        <v>6289</v>
      </c>
      <c r="AW3630" s="20" t="s">
        <v>6289</v>
      </c>
      <c r="AX3630" s="3" t="s">
        <v>6289</v>
      </c>
      <c r="AY3630" s="3" t="s">
        <v>6289</v>
      </c>
      <c r="AZ3630" s="3" t="s">
        <v>6289</v>
      </c>
    </row>
    <row r="3631" spans="1:52">
      <c r="A3631" t="s">
        <v>2388</v>
      </c>
      <c r="B3631" s="3" t="s">
        <v>6297</v>
      </c>
      <c r="C3631">
        <v>4</v>
      </c>
      <c r="D3631">
        <v>2</v>
      </c>
      <c r="E3631">
        <v>3</v>
      </c>
      <c r="F3631">
        <v>4</v>
      </c>
      <c r="G3631">
        <v>19</v>
      </c>
      <c r="H3631">
        <v>3</v>
      </c>
      <c r="I3631" s="16">
        <f t="shared" si="224"/>
        <v>5.833333333333333</v>
      </c>
      <c r="J3631" s="16">
        <f t="shared" si="225"/>
        <v>2.4200168349582785</v>
      </c>
      <c r="K3631">
        <v>0</v>
      </c>
      <c r="L3631">
        <v>7</v>
      </c>
      <c r="M3631">
        <v>0</v>
      </c>
      <c r="N3631">
        <v>6</v>
      </c>
      <c r="O3631">
        <f t="shared" si="226"/>
        <v>3.25</v>
      </c>
      <c r="P3631" s="16">
        <f t="shared" si="227"/>
        <v>1.6345871038277526</v>
      </c>
      <c r="Q3631" s="16">
        <v>3.9287536353161401</v>
      </c>
      <c r="R3631" s="16">
        <v>5.3846563461897397</v>
      </c>
      <c r="S3631" s="16">
        <v>1.27553459514816</v>
      </c>
      <c r="T3631" s="16">
        <v>3.2616408843518898</v>
      </c>
      <c r="U3631" s="16">
        <v>7.4679049929466101</v>
      </c>
      <c r="V3631" s="16">
        <v>2.4329798048260001</v>
      </c>
      <c r="W3631" s="16">
        <v>0</v>
      </c>
      <c r="X3631" s="16">
        <v>7.86081513381811</v>
      </c>
      <c r="Y3631" s="16">
        <v>0</v>
      </c>
      <c r="Z3631" s="16">
        <v>9.2495491841307693</v>
      </c>
      <c r="AA3631" t="s">
        <v>2388</v>
      </c>
      <c r="AB3631" s="16">
        <v>4.0861834576727398</v>
      </c>
      <c r="AC3631" s="16">
        <v>0.46070936251751599</v>
      </c>
      <c r="AD3631" s="16">
        <v>0.78808530346162098</v>
      </c>
      <c r="AE3631" s="16">
        <v>0.584593267370772</v>
      </c>
      <c r="AF3631">
        <v>0.55882123577520104</v>
      </c>
      <c r="AG3631">
        <v>0.816218952855299</v>
      </c>
      <c r="AH3631" s="3" t="s">
        <v>2388</v>
      </c>
      <c r="AI3631" s="20" t="s">
        <v>7795</v>
      </c>
      <c r="AJ3631" s="20" t="s">
        <v>7796</v>
      </c>
      <c r="AK3631" s="20" t="s">
        <v>2388</v>
      </c>
      <c r="AL3631" s="3" t="s">
        <v>6289</v>
      </c>
      <c r="AM3631" s="20" t="s">
        <v>6289</v>
      </c>
      <c r="AN3631" s="3" t="s">
        <v>6289</v>
      </c>
      <c r="AO3631" s="20" t="s">
        <v>6289</v>
      </c>
      <c r="AP3631" s="3" t="s">
        <v>6289</v>
      </c>
      <c r="AQ3631" s="20" t="s">
        <v>6289</v>
      </c>
      <c r="AR3631" s="3" t="s">
        <v>6289</v>
      </c>
      <c r="AS3631" s="20" t="s">
        <v>6289</v>
      </c>
      <c r="AT3631" s="3" t="s">
        <v>6289</v>
      </c>
      <c r="AU3631" s="20" t="s">
        <v>6289</v>
      </c>
      <c r="AV3631" s="3" t="s">
        <v>6289</v>
      </c>
      <c r="AW3631" s="20" t="s">
        <v>6289</v>
      </c>
      <c r="AX3631" s="3" t="s">
        <v>6289</v>
      </c>
      <c r="AY3631" s="3" t="s">
        <v>6289</v>
      </c>
      <c r="AZ3631" s="3" t="s">
        <v>6289</v>
      </c>
    </row>
    <row r="3632" spans="1:52">
      <c r="A3632" t="s">
        <v>4534</v>
      </c>
      <c r="B3632" s="3" t="s">
        <v>6297</v>
      </c>
      <c r="C3632">
        <v>4</v>
      </c>
      <c r="D3632">
        <v>0</v>
      </c>
      <c r="E3632">
        <v>1</v>
      </c>
      <c r="F3632">
        <v>4</v>
      </c>
      <c r="G3632">
        <v>1</v>
      </c>
      <c r="H3632">
        <v>1</v>
      </c>
      <c r="I3632" s="16">
        <f t="shared" si="224"/>
        <v>1.8333333333333333</v>
      </c>
      <c r="J3632" s="16">
        <f t="shared" si="225"/>
        <v>0.64190111157174135</v>
      </c>
      <c r="K3632">
        <v>0</v>
      </c>
      <c r="L3632">
        <v>0</v>
      </c>
      <c r="M3632">
        <v>0</v>
      </c>
      <c r="N3632">
        <v>0</v>
      </c>
      <c r="O3632">
        <f t="shared" si="226"/>
        <v>0</v>
      </c>
      <c r="P3632" s="16">
        <f t="shared" si="227"/>
        <v>0</v>
      </c>
      <c r="Q3632" s="16">
        <v>0.15715014541264599</v>
      </c>
      <c r="R3632" s="16">
        <v>0.28340296558893402</v>
      </c>
      <c r="S3632" s="16">
        <v>0.51021383805926301</v>
      </c>
      <c r="T3632" s="16">
        <v>0</v>
      </c>
      <c r="U3632" s="16">
        <v>2.4893016643155401</v>
      </c>
      <c r="V3632" s="16">
        <v>2.4329798048260001</v>
      </c>
      <c r="W3632" s="16">
        <v>0</v>
      </c>
      <c r="X3632" s="16">
        <v>0</v>
      </c>
      <c r="Y3632" s="16">
        <v>0</v>
      </c>
      <c r="Z3632" s="16">
        <v>0</v>
      </c>
      <c r="AA3632" t="s">
        <v>4534</v>
      </c>
      <c r="AB3632" s="16">
        <v>0.58730484182023801</v>
      </c>
      <c r="AC3632" s="16">
        <v>-0.66096835084823602</v>
      </c>
      <c r="AD3632" s="16">
        <v>1.13067637836612</v>
      </c>
      <c r="AE3632" s="16">
        <v>-0.58457783632427596</v>
      </c>
      <c r="AF3632">
        <v>0.55883161410542304</v>
      </c>
      <c r="AG3632" t="s">
        <v>3500</v>
      </c>
      <c r="AH3632" s="3" t="s">
        <v>4534</v>
      </c>
      <c r="AI3632" s="20" t="s">
        <v>14015</v>
      </c>
      <c r="AJ3632" s="20" t="s">
        <v>14016</v>
      </c>
      <c r="AK3632" s="20" t="s">
        <v>4534</v>
      </c>
      <c r="AL3632" s="3" t="s">
        <v>6289</v>
      </c>
      <c r="AM3632" s="20" t="s">
        <v>6289</v>
      </c>
      <c r="AN3632" s="3" t="s">
        <v>6289</v>
      </c>
      <c r="AO3632" s="20" t="s">
        <v>6289</v>
      </c>
      <c r="AP3632" s="3" t="s">
        <v>6289</v>
      </c>
      <c r="AQ3632" s="20" t="s">
        <v>6289</v>
      </c>
      <c r="AR3632" s="3" t="s">
        <v>6289</v>
      </c>
      <c r="AS3632" s="20" t="s">
        <v>6289</v>
      </c>
      <c r="AT3632" s="3" t="s">
        <v>6289</v>
      </c>
      <c r="AU3632" s="20" t="s">
        <v>6289</v>
      </c>
      <c r="AV3632" s="3" t="s">
        <v>6289</v>
      </c>
      <c r="AW3632" s="20" t="s">
        <v>6289</v>
      </c>
      <c r="AX3632" s="3" t="s">
        <v>6289</v>
      </c>
      <c r="AY3632" s="3" t="s">
        <v>6289</v>
      </c>
      <c r="AZ3632" s="3" t="s">
        <v>6289</v>
      </c>
    </row>
    <row r="3633" spans="1:52">
      <c r="A3633" t="s">
        <v>2391</v>
      </c>
      <c r="B3633" s="3" t="s">
        <v>17991</v>
      </c>
      <c r="C3633">
        <v>76</v>
      </c>
      <c r="D3633">
        <v>11</v>
      </c>
      <c r="E3633">
        <v>5</v>
      </c>
      <c r="F3633">
        <v>76</v>
      </c>
      <c r="G3633">
        <v>80</v>
      </c>
      <c r="H3633">
        <v>5</v>
      </c>
      <c r="I3633" s="16">
        <f t="shared" si="224"/>
        <v>42.166666666666664</v>
      </c>
      <c r="J3633" s="16">
        <f t="shared" si="225"/>
        <v>14.390229452781623</v>
      </c>
      <c r="K3633">
        <v>4</v>
      </c>
      <c r="L3633">
        <v>27</v>
      </c>
      <c r="M3633">
        <v>16</v>
      </c>
      <c r="N3633">
        <v>7</v>
      </c>
      <c r="O3633">
        <f t="shared" si="226"/>
        <v>13.5</v>
      </c>
      <c r="P3633" s="16">
        <f t="shared" si="227"/>
        <v>4.4791182167922292</v>
      </c>
      <c r="Q3633" s="16">
        <v>15.2435641050266</v>
      </c>
      <c r="R3633" s="16">
        <v>22.672237247114701</v>
      </c>
      <c r="S3633" s="16">
        <v>16.837056655955699</v>
      </c>
      <c r="T3633" s="16">
        <v>17.939024863935401</v>
      </c>
      <c r="U3633" s="16">
        <v>12.446508321577699</v>
      </c>
      <c r="V3633" s="16">
        <v>46.226616291694</v>
      </c>
      <c r="W3633" s="16">
        <v>58.347801502308002</v>
      </c>
      <c r="X3633" s="16">
        <v>30.320286944726998</v>
      </c>
      <c r="Y3633" s="16">
        <v>17.464517601993801</v>
      </c>
      <c r="Z3633" s="16">
        <v>10.7911407148192</v>
      </c>
      <c r="AA3633" t="s">
        <v>2391</v>
      </c>
      <c r="AB3633" s="16">
        <v>24.8288754249152</v>
      </c>
      <c r="AC3633" s="16">
        <v>0.35338054681090902</v>
      </c>
      <c r="AD3633" s="16">
        <v>0.60524702546665898</v>
      </c>
      <c r="AE3633" s="16">
        <v>0.58386168282024198</v>
      </c>
      <c r="AF3633">
        <v>0.55931337446187701</v>
      </c>
      <c r="AG3633">
        <v>0.816218952855299</v>
      </c>
      <c r="AH3633" s="3" t="s">
        <v>2391</v>
      </c>
      <c r="AI3633" s="20" t="s">
        <v>17989</v>
      </c>
      <c r="AJ3633" s="20" t="s">
        <v>17990</v>
      </c>
      <c r="AK3633" s="20" t="s">
        <v>2391</v>
      </c>
      <c r="AL3633" s="3" t="s">
        <v>17992</v>
      </c>
      <c r="AM3633" s="20" t="s">
        <v>7409</v>
      </c>
      <c r="AN3633" s="3" t="s">
        <v>7410</v>
      </c>
      <c r="AO3633" s="20" t="s">
        <v>6425</v>
      </c>
      <c r="AP3633" s="3" t="s">
        <v>6426</v>
      </c>
      <c r="AQ3633" s="20" t="s">
        <v>7411</v>
      </c>
      <c r="AR3633" s="3" t="s">
        <v>7412</v>
      </c>
      <c r="AS3633" s="20" t="s">
        <v>6289</v>
      </c>
      <c r="AT3633" s="3" t="s">
        <v>6289</v>
      </c>
      <c r="AU3633" s="20" t="s">
        <v>6289</v>
      </c>
      <c r="AV3633" s="3" t="s">
        <v>6289</v>
      </c>
      <c r="AW3633" s="20" t="s">
        <v>6289</v>
      </c>
      <c r="AX3633" s="3" t="s">
        <v>6289</v>
      </c>
      <c r="AY3633" s="3" t="s">
        <v>6289</v>
      </c>
      <c r="AZ3633" s="3" t="s">
        <v>7413</v>
      </c>
    </row>
    <row r="3634" spans="1:52">
      <c r="A3634" t="s">
        <v>2397</v>
      </c>
      <c r="B3634" s="3" t="s">
        <v>6406</v>
      </c>
      <c r="C3634">
        <v>25</v>
      </c>
      <c r="D3634">
        <v>8</v>
      </c>
      <c r="E3634">
        <v>0</v>
      </c>
      <c r="F3634">
        <v>25</v>
      </c>
      <c r="G3634">
        <v>31</v>
      </c>
      <c r="H3634">
        <v>0</v>
      </c>
      <c r="I3634" s="16">
        <f t="shared" si="224"/>
        <v>14.833333333333334</v>
      </c>
      <c r="J3634" s="16">
        <f t="shared" si="225"/>
        <v>5.1500629266202322</v>
      </c>
      <c r="K3634">
        <v>1</v>
      </c>
      <c r="L3634">
        <v>24</v>
      </c>
      <c r="M3634">
        <v>2</v>
      </c>
      <c r="N3634">
        <v>4</v>
      </c>
      <c r="O3634">
        <f t="shared" si="226"/>
        <v>7.75</v>
      </c>
      <c r="P3634" s="16">
        <f t="shared" si="227"/>
        <v>4.7219566918810258</v>
      </c>
      <c r="Q3634" s="16">
        <v>8.6432579976955104</v>
      </c>
      <c r="R3634" s="16">
        <v>8.7854919332569494</v>
      </c>
      <c r="S3634" s="16">
        <v>5.6123522186518899</v>
      </c>
      <c r="T3634" s="16">
        <v>13.046563537407501</v>
      </c>
      <c r="U3634" s="16">
        <v>0</v>
      </c>
      <c r="V3634" s="16">
        <v>15.2061237801625</v>
      </c>
      <c r="W3634" s="16">
        <v>7.2934751877885002</v>
      </c>
      <c r="X3634" s="16">
        <v>26.951366173090701</v>
      </c>
      <c r="Y3634" s="16">
        <v>4.3661294004984397</v>
      </c>
      <c r="Z3634" s="16">
        <v>6.1663661227538498</v>
      </c>
      <c r="AA3634" t="s">
        <v>2397</v>
      </c>
      <c r="AB3634" s="16">
        <v>9.6071126351305907</v>
      </c>
      <c r="AC3634" s="16">
        <v>0.42562904494097298</v>
      </c>
      <c r="AD3634" s="16">
        <v>0.72906714837910902</v>
      </c>
      <c r="AE3634" s="16">
        <v>0.58379951131695895</v>
      </c>
      <c r="AF3634">
        <v>0.559355207077461</v>
      </c>
      <c r="AG3634">
        <v>0.816218952855299</v>
      </c>
      <c r="AH3634" s="3" t="s">
        <v>2397</v>
      </c>
      <c r="AI3634" s="20" t="s">
        <v>24918</v>
      </c>
      <c r="AJ3634" s="20" t="s">
        <v>24919</v>
      </c>
      <c r="AK3634" s="20" t="s">
        <v>2397</v>
      </c>
      <c r="AL3634" s="3" t="s">
        <v>6289</v>
      </c>
      <c r="AM3634" s="20" t="s">
        <v>6289</v>
      </c>
      <c r="AN3634" s="3" t="s">
        <v>6289</v>
      </c>
      <c r="AO3634" s="20" t="s">
        <v>6289</v>
      </c>
      <c r="AP3634" s="3" t="s">
        <v>6289</v>
      </c>
      <c r="AQ3634" s="20" t="s">
        <v>6289</v>
      </c>
      <c r="AR3634" s="3" t="s">
        <v>6289</v>
      </c>
      <c r="AS3634" s="20" t="s">
        <v>6289</v>
      </c>
      <c r="AT3634" s="3" t="s">
        <v>6289</v>
      </c>
      <c r="AU3634" s="20" t="s">
        <v>6289</v>
      </c>
      <c r="AV3634" s="3" t="s">
        <v>6289</v>
      </c>
      <c r="AW3634" s="20" t="s">
        <v>6289</v>
      </c>
      <c r="AX3634" s="3" t="s">
        <v>6289</v>
      </c>
      <c r="AY3634" s="3" t="s">
        <v>6289</v>
      </c>
      <c r="AZ3634" s="3" t="s">
        <v>6289</v>
      </c>
    </row>
    <row r="3635" spans="1:52" ht="30">
      <c r="A3635" t="s">
        <v>2395</v>
      </c>
      <c r="B3635" s="3" t="s">
        <v>24111</v>
      </c>
      <c r="C3635">
        <v>0</v>
      </c>
      <c r="D3635">
        <v>0</v>
      </c>
      <c r="E3635">
        <v>0</v>
      </c>
      <c r="F3635">
        <v>0</v>
      </c>
      <c r="G3635">
        <v>22</v>
      </c>
      <c r="H3635">
        <v>0</v>
      </c>
      <c r="I3635" s="16">
        <f t="shared" si="224"/>
        <v>3.6666666666666665</v>
      </c>
      <c r="J3635" s="16">
        <f t="shared" si="225"/>
        <v>3.3471934069760159</v>
      </c>
      <c r="K3635">
        <v>0</v>
      </c>
      <c r="L3635">
        <v>2</v>
      </c>
      <c r="M3635">
        <v>6</v>
      </c>
      <c r="N3635">
        <v>0</v>
      </c>
      <c r="O3635">
        <f t="shared" si="226"/>
        <v>2</v>
      </c>
      <c r="P3635" s="16">
        <f t="shared" si="227"/>
        <v>1.2247448713915889</v>
      </c>
      <c r="Q3635" s="16">
        <v>2.6715524720149699</v>
      </c>
      <c r="R3635" s="16">
        <v>6.2348652429565501</v>
      </c>
      <c r="S3635" s="16">
        <v>8.16342140894821</v>
      </c>
      <c r="T3635" s="16">
        <v>0</v>
      </c>
      <c r="U3635" s="16">
        <v>0</v>
      </c>
      <c r="V3635" s="16">
        <v>0</v>
      </c>
      <c r="W3635" s="16">
        <v>21.880425563365499</v>
      </c>
      <c r="X3635" s="16">
        <v>2.24594718109089</v>
      </c>
      <c r="Y3635" s="16">
        <v>0</v>
      </c>
      <c r="Z3635" s="16">
        <v>0</v>
      </c>
      <c r="AA3635" t="s">
        <v>2395</v>
      </c>
      <c r="AB3635" s="16">
        <v>4.1196211868376098</v>
      </c>
      <c r="AC3635" s="16">
        <v>0.66510425375795801</v>
      </c>
      <c r="AD3635" s="16">
        <v>1.13961211245617</v>
      </c>
      <c r="AE3635" s="16">
        <v>0.58362336314983398</v>
      </c>
      <c r="AF3635">
        <v>0.55947373808876</v>
      </c>
      <c r="AG3635">
        <v>0.816218952855299</v>
      </c>
      <c r="AH3635" s="3" t="s">
        <v>2395</v>
      </c>
      <c r="AI3635" s="20" t="s">
        <v>24109</v>
      </c>
      <c r="AJ3635" s="20" t="s">
        <v>24110</v>
      </c>
      <c r="AK3635" s="20" t="s">
        <v>2395</v>
      </c>
      <c r="AL3635" s="3" t="s">
        <v>24112</v>
      </c>
      <c r="AM3635" s="20" t="s">
        <v>6289</v>
      </c>
      <c r="AN3635" s="3" t="s">
        <v>6289</v>
      </c>
      <c r="AO3635" s="20" t="s">
        <v>6289</v>
      </c>
      <c r="AP3635" s="3" t="s">
        <v>6289</v>
      </c>
      <c r="AQ3635" s="20" t="s">
        <v>8331</v>
      </c>
      <c r="AR3635" s="3" t="s">
        <v>8332</v>
      </c>
      <c r="AS3635" s="20" t="s">
        <v>6650</v>
      </c>
      <c r="AT3635" s="3" t="s">
        <v>6651</v>
      </c>
      <c r="AU3635" s="20" t="s">
        <v>6289</v>
      </c>
      <c r="AV3635" s="3" t="s">
        <v>6289</v>
      </c>
      <c r="AW3635" s="20" t="s">
        <v>6289</v>
      </c>
      <c r="AX3635" s="3" t="s">
        <v>6289</v>
      </c>
      <c r="AY3635" s="3" t="s">
        <v>6289</v>
      </c>
      <c r="AZ3635" s="3" t="s">
        <v>9020</v>
      </c>
    </row>
    <row r="3636" spans="1:52">
      <c r="A3636" t="s">
        <v>2398</v>
      </c>
      <c r="B3636" s="3" t="s">
        <v>6875</v>
      </c>
      <c r="C3636">
        <v>27</v>
      </c>
      <c r="D3636">
        <v>3</v>
      </c>
      <c r="E3636">
        <v>3</v>
      </c>
      <c r="F3636">
        <v>27</v>
      </c>
      <c r="G3636">
        <v>20</v>
      </c>
      <c r="H3636">
        <v>3</v>
      </c>
      <c r="I3636" s="16">
        <f t="shared" si="224"/>
        <v>13.833333333333334</v>
      </c>
      <c r="J3636" s="16">
        <f t="shared" si="225"/>
        <v>4.5241123541079959</v>
      </c>
      <c r="K3636">
        <v>1</v>
      </c>
      <c r="L3636">
        <v>20</v>
      </c>
      <c r="M3636">
        <v>0</v>
      </c>
      <c r="N3636">
        <v>7</v>
      </c>
      <c r="O3636">
        <f t="shared" si="226"/>
        <v>7</v>
      </c>
      <c r="P3636" s="16">
        <f t="shared" si="227"/>
        <v>3.984344362627307</v>
      </c>
      <c r="Q3636" s="16">
        <v>5.8145553802678904</v>
      </c>
      <c r="R3636" s="16">
        <v>5.6680593117786797</v>
      </c>
      <c r="S3636" s="16">
        <v>6.1225660567111602</v>
      </c>
      <c r="T3636" s="16">
        <v>4.8924613265278296</v>
      </c>
      <c r="U3636" s="16">
        <v>7.4679049929466101</v>
      </c>
      <c r="V3636" s="16">
        <v>16.422613682575498</v>
      </c>
      <c r="W3636" s="16">
        <v>0</v>
      </c>
      <c r="X3636" s="16">
        <v>22.459471810908902</v>
      </c>
      <c r="Y3636" s="16">
        <v>4.3661294004984397</v>
      </c>
      <c r="Z3636" s="16">
        <v>10.7911407148192</v>
      </c>
      <c r="AA3636" t="s">
        <v>2398</v>
      </c>
      <c r="AB3636" s="16">
        <v>8.4004902677034199</v>
      </c>
      <c r="AC3636" s="16">
        <v>0.41890554476945802</v>
      </c>
      <c r="AD3636" s="16">
        <v>0.71804229968896305</v>
      </c>
      <c r="AE3636" s="16">
        <v>0.58339953642134501</v>
      </c>
      <c r="AF3636">
        <v>0.55962436983008901</v>
      </c>
      <c r="AG3636">
        <v>0.816218952855299</v>
      </c>
      <c r="AH3636" s="3" t="s">
        <v>2398</v>
      </c>
      <c r="AI3636" s="20" t="s">
        <v>25199</v>
      </c>
      <c r="AJ3636" s="20" t="s">
        <v>25200</v>
      </c>
      <c r="AK3636" s="20" t="s">
        <v>2398</v>
      </c>
      <c r="AL3636" s="3" t="s">
        <v>6289</v>
      </c>
      <c r="AM3636" s="20" t="s">
        <v>6289</v>
      </c>
      <c r="AN3636" s="3" t="s">
        <v>6289</v>
      </c>
      <c r="AO3636" s="20" t="s">
        <v>6289</v>
      </c>
      <c r="AP3636" s="3" t="s">
        <v>6289</v>
      </c>
      <c r="AQ3636" s="20" t="s">
        <v>6289</v>
      </c>
      <c r="AR3636" s="3" t="s">
        <v>6289</v>
      </c>
      <c r="AS3636" s="20" t="s">
        <v>6289</v>
      </c>
      <c r="AT3636" s="3" t="s">
        <v>6289</v>
      </c>
      <c r="AU3636" s="20" t="s">
        <v>6289</v>
      </c>
      <c r="AV3636" s="3" t="s">
        <v>6289</v>
      </c>
      <c r="AW3636" s="20" t="s">
        <v>6289</v>
      </c>
      <c r="AX3636" s="3" t="s">
        <v>6289</v>
      </c>
      <c r="AY3636" s="3" t="s">
        <v>6289</v>
      </c>
      <c r="AZ3636" s="3" t="s">
        <v>6289</v>
      </c>
    </row>
    <row r="3637" spans="1:52">
      <c r="A3637" t="s">
        <v>2392</v>
      </c>
      <c r="B3637" s="3" t="s">
        <v>6875</v>
      </c>
      <c r="C3637">
        <v>17</v>
      </c>
      <c r="D3637">
        <v>0</v>
      </c>
      <c r="E3637">
        <v>3</v>
      </c>
      <c r="F3637">
        <v>17</v>
      </c>
      <c r="G3637">
        <v>43</v>
      </c>
      <c r="H3637">
        <v>3</v>
      </c>
      <c r="I3637" s="16">
        <f t="shared" si="224"/>
        <v>13.833333333333334</v>
      </c>
      <c r="J3637" s="16">
        <f t="shared" si="225"/>
        <v>6.0019287023546148</v>
      </c>
      <c r="K3637">
        <v>0</v>
      </c>
      <c r="L3637">
        <v>15</v>
      </c>
      <c r="M3637">
        <v>0</v>
      </c>
      <c r="N3637">
        <v>4</v>
      </c>
      <c r="O3637">
        <f t="shared" si="226"/>
        <v>4.75</v>
      </c>
      <c r="P3637" s="16">
        <f t="shared" si="227"/>
        <v>3.0695072894521687</v>
      </c>
      <c r="Q3637" s="16">
        <v>15.557864395851899</v>
      </c>
      <c r="R3637" s="16">
        <v>12.1863275203242</v>
      </c>
      <c r="S3637" s="16">
        <v>13.0104528705112</v>
      </c>
      <c r="T3637" s="16">
        <v>0</v>
      </c>
      <c r="U3637" s="16">
        <v>7.4679049929466101</v>
      </c>
      <c r="V3637" s="16">
        <v>10.3401641705105</v>
      </c>
      <c r="W3637" s="16">
        <v>0</v>
      </c>
      <c r="X3637" s="16">
        <v>16.844603858181699</v>
      </c>
      <c r="Y3637" s="16">
        <v>0</v>
      </c>
      <c r="Z3637" s="16">
        <v>6.1663661227538498</v>
      </c>
      <c r="AA3637" t="s">
        <v>2392</v>
      </c>
      <c r="AB3637" s="16">
        <v>8.1573683931079906</v>
      </c>
      <c r="AC3637" s="16">
        <v>-0.51169330264372304</v>
      </c>
      <c r="AD3637" s="16">
        <v>0.87714627056725503</v>
      </c>
      <c r="AE3637" s="16">
        <v>-0.58336142991614004</v>
      </c>
      <c r="AF3637">
        <v>0.55965001684689797</v>
      </c>
      <c r="AG3637">
        <v>0.816218952855299</v>
      </c>
      <c r="AH3637" s="3" t="s">
        <v>2392</v>
      </c>
      <c r="AI3637" s="20" t="s">
        <v>20757</v>
      </c>
      <c r="AJ3637" s="20" t="s">
        <v>20758</v>
      </c>
      <c r="AK3637" s="20" t="s">
        <v>2392</v>
      </c>
      <c r="AL3637" s="3" t="s">
        <v>6289</v>
      </c>
      <c r="AM3637" s="20" t="s">
        <v>6289</v>
      </c>
      <c r="AN3637" s="3" t="s">
        <v>6289</v>
      </c>
      <c r="AO3637" s="20" t="s">
        <v>6934</v>
      </c>
      <c r="AP3637" s="3" t="s">
        <v>6935</v>
      </c>
      <c r="AQ3637" s="20" t="s">
        <v>6289</v>
      </c>
      <c r="AR3637" s="3" t="s">
        <v>6289</v>
      </c>
      <c r="AS3637" s="20" t="s">
        <v>6289</v>
      </c>
      <c r="AT3637" s="3" t="s">
        <v>6289</v>
      </c>
      <c r="AU3637" s="20" t="s">
        <v>6289</v>
      </c>
      <c r="AV3637" s="3" t="s">
        <v>6289</v>
      </c>
      <c r="AW3637" s="20" t="s">
        <v>6289</v>
      </c>
      <c r="AX3637" s="3" t="s">
        <v>6289</v>
      </c>
      <c r="AY3637" s="3" t="s">
        <v>6289</v>
      </c>
      <c r="AZ3637" s="3" t="s">
        <v>6289</v>
      </c>
    </row>
    <row r="3638" spans="1:52">
      <c r="A3638" t="s">
        <v>2393</v>
      </c>
      <c r="B3638" s="3" t="s">
        <v>22507</v>
      </c>
      <c r="C3638">
        <v>74</v>
      </c>
      <c r="D3638">
        <v>18</v>
      </c>
      <c r="E3638">
        <v>9</v>
      </c>
      <c r="F3638">
        <v>74</v>
      </c>
      <c r="G3638">
        <v>44</v>
      </c>
      <c r="H3638">
        <v>9</v>
      </c>
      <c r="I3638" s="16">
        <f t="shared" si="224"/>
        <v>38</v>
      </c>
      <c r="J3638" s="16">
        <f t="shared" si="225"/>
        <v>11.438239957848994</v>
      </c>
      <c r="K3638">
        <v>1</v>
      </c>
      <c r="L3638">
        <v>22</v>
      </c>
      <c r="M3638">
        <v>5</v>
      </c>
      <c r="N3638">
        <v>12</v>
      </c>
      <c r="O3638">
        <f t="shared" si="226"/>
        <v>10</v>
      </c>
      <c r="P3638" s="16">
        <f t="shared" si="227"/>
        <v>3.984344362627307</v>
      </c>
      <c r="Q3638" s="16">
        <v>16.815065559153101</v>
      </c>
      <c r="R3638" s="16">
        <v>12.4697304859131</v>
      </c>
      <c r="S3638" s="16">
        <v>10.969597518274201</v>
      </c>
      <c r="T3638" s="16">
        <v>29.354767959166999</v>
      </c>
      <c r="U3638" s="16">
        <v>22.403714978839801</v>
      </c>
      <c r="V3638" s="16">
        <v>45.010126389280998</v>
      </c>
      <c r="W3638" s="16">
        <v>18.233687969471202</v>
      </c>
      <c r="X3638" s="16">
        <v>24.7054189919998</v>
      </c>
      <c r="Y3638" s="16">
        <v>4.3661294004984397</v>
      </c>
      <c r="Z3638" s="16">
        <v>18.4990983682615</v>
      </c>
      <c r="AA3638" t="s">
        <v>2393</v>
      </c>
      <c r="AB3638" s="16">
        <v>20.282733762085901</v>
      </c>
      <c r="AC3638" s="16">
        <v>-0.35731055686997198</v>
      </c>
      <c r="AD3638" s="16">
        <v>0.612512761759747</v>
      </c>
      <c r="AE3638" s="16">
        <v>-0.58335202003533804</v>
      </c>
      <c r="AF3638">
        <v>0.55965635011505499</v>
      </c>
      <c r="AG3638">
        <v>0.816218952855299</v>
      </c>
      <c r="AH3638" s="3" t="s">
        <v>2393</v>
      </c>
      <c r="AI3638" s="20" t="s">
        <v>22505</v>
      </c>
      <c r="AJ3638" s="20" t="s">
        <v>22506</v>
      </c>
      <c r="AK3638" s="20" t="s">
        <v>2393</v>
      </c>
      <c r="AL3638" s="3" t="s">
        <v>6289</v>
      </c>
      <c r="AM3638" s="20" t="s">
        <v>6289</v>
      </c>
      <c r="AN3638" s="3" t="s">
        <v>6289</v>
      </c>
      <c r="AO3638" s="20" t="s">
        <v>22508</v>
      </c>
      <c r="AP3638" s="3" t="s">
        <v>22509</v>
      </c>
      <c r="AQ3638" s="20" t="s">
        <v>22510</v>
      </c>
      <c r="AR3638" s="3" t="s">
        <v>22511</v>
      </c>
      <c r="AS3638" s="20" t="s">
        <v>6289</v>
      </c>
      <c r="AT3638" s="3" t="s">
        <v>6289</v>
      </c>
      <c r="AU3638" s="20" t="s">
        <v>6289</v>
      </c>
      <c r="AV3638" s="3" t="s">
        <v>6289</v>
      </c>
      <c r="AW3638" s="20" t="s">
        <v>6289</v>
      </c>
      <c r="AX3638" s="3" t="s">
        <v>6289</v>
      </c>
      <c r="AY3638" s="3" t="s">
        <v>22512</v>
      </c>
      <c r="AZ3638" s="3" t="s">
        <v>22512</v>
      </c>
    </row>
    <row r="3639" spans="1:52">
      <c r="A3639" t="s">
        <v>2389</v>
      </c>
      <c r="B3639" s="3" t="s">
        <v>6406</v>
      </c>
      <c r="C3639">
        <v>5</v>
      </c>
      <c r="D3639">
        <v>2</v>
      </c>
      <c r="E3639">
        <v>4</v>
      </c>
      <c r="F3639">
        <v>5</v>
      </c>
      <c r="G3639">
        <v>16</v>
      </c>
      <c r="H3639">
        <v>4</v>
      </c>
      <c r="I3639" s="16">
        <f t="shared" si="224"/>
        <v>6</v>
      </c>
      <c r="J3639" s="16">
        <f t="shared" si="225"/>
        <v>1.8708286933869709</v>
      </c>
      <c r="K3639">
        <v>0</v>
      </c>
      <c r="L3639">
        <v>3</v>
      </c>
      <c r="M3639">
        <v>0</v>
      </c>
      <c r="N3639">
        <v>4</v>
      </c>
      <c r="O3639">
        <f t="shared" si="226"/>
        <v>1.75</v>
      </c>
      <c r="P3639" s="16">
        <f t="shared" si="227"/>
        <v>0.8926785535678563</v>
      </c>
      <c r="Q3639" s="16">
        <v>6.1288556710931799</v>
      </c>
      <c r="R3639" s="16">
        <v>4.5344474494229399</v>
      </c>
      <c r="S3639" s="16">
        <v>1.78574843320742</v>
      </c>
      <c r="T3639" s="16">
        <v>3.2616408843518898</v>
      </c>
      <c r="U3639" s="16">
        <v>9.9572066572621498</v>
      </c>
      <c r="V3639" s="16">
        <v>3.0412247560324999</v>
      </c>
      <c r="W3639" s="16">
        <v>0</v>
      </c>
      <c r="X3639" s="16">
        <v>3.3689207716363301</v>
      </c>
      <c r="Y3639" s="16">
        <v>0</v>
      </c>
      <c r="Z3639" s="16">
        <v>6.1663661227538498</v>
      </c>
      <c r="AA3639" t="s">
        <v>2389</v>
      </c>
      <c r="AB3639" s="16">
        <v>3.82444107457603</v>
      </c>
      <c r="AC3639" s="16">
        <v>-0.47181679693938899</v>
      </c>
      <c r="AD3639" s="16">
        <v>0.80920805796403805</v>
      </c>
      <c r="AE3639" s="16">
        <v>-0.58305993408725698</v>
      </c>
      <c r="AF3639">
        <v>0.55985295423055703</v>
      </c>
      <c r="AG3639">
        <v>0.816218952855299</v>
      </c>
      <c r="AH3639" s="3" t="s">
        <v>2389</v>
      </c>
      <c r="AI3639" s="20" t="s">
        <v>9708</v>
      </c>
      <c r="AJ3639" s="20" t="s">
        <v>9709</v>
      </c>
      <c r="AK3639" s="20" t="s">
        <v>2389</v>
      </c>
      <c r="AL3639" s="3" t="s">
        <v>6289</v>
      </c>
      <c r="AM3639" s="20" t="s">
        <v>6289</v>
      </c>
      <c r="AN3639" s="3" t="s">
        <v>6289</v>
      </c>
      <c r="AO3639" s="20" t="s">
        <v>6289</v>
      </c>
      <c r="AP3639" s="3" t="s">
        <v>6289</v>
      </c>
      <c r="AQ3639" s="20" t="s">
        <v>6289</v>
      </c>
      <c r="AR3639" s="3" t="s">
        <v>6289</v>
      </c>
      <c r="AS3639" s="20" t="s">
        <v>6289</v>
      </c>
      <c r="AT3639" s="3" t="s">
        <v>6289</v>
      </c>
      <c r="AU3639" s="20" t="s">
        <v>6289</v>
      </c>
      <c r="AV3639" s="3" t="s">
        <v>6289</v>
      </c>
      <c r="AW3639" s="20" t="s">
        <v>6289</v>
      </c>
      <c r="AX3639" s="3" t="s">
        <v>6289</v>
      </c>
      <c r="AY3639" s="3" t="s">
        <v>6289</v>
      </c>
      <c r="AZ3639" s="3" t="s">
        <v>6289</v>
      </c>
    </row>
    <row r="3640" spans="1:52">
      <c r="A3640" t="s">
        <v>5938</v>
      </c>
      <c r="B3640" s="3" t="s">
        <v>6406</v>
      </c>
      <c r="C3640">
        <v>1</v>
      </c>
      <c r="D3640">
        <v>0</v>
      </c>
      <c r="E3640">
        <v>0</v>
      </c>
      <c r="F3640">
        <v>1</v>
      </c>
      <c r="G3640">
        <v>4</v>
      </c>
      <c r="H3640">
        <v>0</v>
      </c>
      <c r="I3640" s="16">
        <f t="shared" si="224"/>
        <v>1</v>
      </c>
      <c r="J3640" s="16">
        <f t="shared" si="225"/>
        <v>0.57735026918962584</v>
      </c>
      <c r="K3640">
        <v>0</v>
      </c>
      <c r="L3640">
        <v>0</v>
      </c>
      <c r="M3640">
        <v>0</v>
      </c>
      <c r="N3640">
        <v>1</v>
      </c>
      <c r="O3640">
        <f t="shared" si="226"/>
        <v>0.25</v>
      </c>
      <c r="P3640" s="16">
        <f t="shared" si="227"/>
        <v>0.21650635094610965</v>
      </c>
      <c r="Q3640" s="16">
        <v>1.2572011633011599</v>
      </c>
      <c r="R3640" s="16">
        <v>1.1336118623557401</v>
      </c>
      <c r="S3640" s="16">
        <v>2.8061761093259499</v>
      </c>
      <c r="T3640" s="16">
        <v>0</v>
      </c>
      <c r="U3640" s="16">
        <v>0</v>
      </c>
      <c r="V3640" s="16">
        <v>0.60824495120650002</v>
      </c>
      <c r="W3640" s="16">
        <v>0</v>
      </c>
      <c r="X3640" s="16">
        <v>0</v>
      </c>
      <c r="Y3640" s="16">
        <v>0</v>
      </c>
      <c r="Z3640" s="16">
        <v>1.54159153068846</v>
      </c>
      <c r="AA3640" t="s">
        <v>5938</v>
      </c>
      <c r="AB3640" s="16">
        <v>0.73468256168778101</v>
      </c>
      <c r="AC3640" s="16">
        <v>-0.61752162088797402</v>
      </c>
      <c r="AD3640" s="16">
        <v>1.0596688230101801</v>
      </c>
      <c r="AE3640" s="16">
        <v>-0.58274963599833995</v>
      </c>
      <c r="AF3640">
        <v>0.56006185368627703</v>
      </c>
      <c r="AG3640" t="s">
        <v>3500</v>
      </c>
      <c r="AH3640" s="3" t="s">
        <v>5938</v>
      </c>
      <c r="AI3640" s="20" t="s">
        <v>23908</v>
      </c>
      <c r="AJ3640" s="20" t="s">
        <v>23909</v>
      </c>
      <c r="AK3640" s="20" t="s">
        <v>5938</v>
      </c>
      <c r="AL3640" s="3" t="s">
        <v>6289</v>
      </c>
      <c r="AM3640" s="20" t="s">
        <v>6289</v>
      </c>
      <c r="AN3640" s="3" t="s">
        <v>6289</v>
      </c>
      <c r="AO3640" s="20" t="s">
        <v>6290</v>
      </c>
      <c r="AP3640" s="3" t="s">
        <v>6291</v>
      </c>
      <c r="AQ3640" s="20" t="s">
        <v>6289</v>
      </c>
      <c r="AR3640" s="3" t="s">
        <v>6289</v>
      </c>
      <c r="AS3640" s="20" t="s">
        <v>6289</v>
      </c>
      <c r="AT3640" s="3" t="s">
        <v>6289</v>
      </c>
      <c r="AU3640" s="20" t="s">
        <v>6289</v>
      </c>
      <c r="AV3640" s="3" t="s">
        <v>6289</v>
      </c>
      <c r="AW3640" s="20" t="s">
        <v>6289</v>
      </c>
      <c r="AX3640" s="3" t="s">
        <v>6289</v>
      </c>
      <c r="AY3640" s="3" t="s">
        <v>6289</v>
      </c>
      <c r="AZ3640" s="3" t="s">
        <v>6289</v>
      </c>
    </row>
    <row r="3641" spans="1:52">
      <c r="A3641" t="s">
        <v>2400</v>
      </c>
      <c r="B3641" s="3" t="s">
        <v>23336</v>
      </c>
      <c r="C3641">
        <v>31</v>
      </c>
      <c r="D3641">
        <v>12</v>
      </c>
      <c r="E3641">
        <v>5</v>
      </c>
      <c r="F3641">
        <v>31</v>
      </c>
      <c r="G3641">
        <v>22</v>
      </c>
      <c r="H3641">
        <v>5</v>
      </c>
      <c r="I3641" s="16">
        <f t="shared" si="224"/>
        <v>17.666666666666668</v>
      </c>
      <c r="J3641" s="16">
        <f t="shared" si="225"/>
        <v>4.4948530235930644</v>
      </c>
      <c r="K3641">
        <v>1</v>
      </c>
      <c r="L3641">
        <v>13</v>
      </c>
      <c r="M3641">
        <v>2</v>
      </c>
      <c r="N3641">
        <v>2</v>
      </c>
      <c r="O3641">
        <f t="shared" si="226"/>
        <v>4.5</v>
      </c>
      <c r="P3641" s="16">
        <f t="shared" si="227"/>
        <v>2.462214450449026</v>
      </c>
      <c r="Q3641" s="16">
        <v>4.4002040715540804</v>
      </c>
      <c r="R3641" s="16">
        <v>6.2348652429565501</v>
      </c>
      <c r="S3641" s="16">
        <v>5.6123522186518899</v>
      </c>
      <c r="T3641" s="16">
        <v>19.569845306111301</v>
      </c>
      <c r="U3641" s="16">
        <v>12.446508321577699</v>
      </c>
      <c r="V3641" s="16">
        <v>18.855593487401499</v>
      </c>
      <c r="W3641" s="16">
        <v>7.2934751877885002</v>
      </c>
      <c r="X3641" s="16">
        <v>14.5986566770908</v>
      </c>
      <c r="Y3641" s="16">
        <v>4.3661294004984397</v>
      </c>
      <c r="Z3641" s="16">
        <v>3.08318306137692</v>
      </c>
      <c r="AA3641" t="s">
        <v>2400</v>
      </c>
      <c r="AB3641" s="16">
        <v>9.6460812975007695</v>
      </c>
      <c r="AC3641" s="16">
        <v>-0.41912170406281002</v>
      </c>
      <c r="AD3641" s="16">
        <v>0.71927907858693996</v>
      </c>
      <c r="AE3641" s="16">
        <v>-0.58269692048626798</v>
      </c>
      <c r="AF3641">
        <v>0.56009734667572897</v>
      </c>
      <c r="AG3641">
        <v>0.81623515869153496</v>
      </c>
      <c r="AH3641" s="3" t="s">
        <v>2400</v>
      </c>
      <c r="AI3641" s="20" t="s">
        <v>23334</v>
      </c>
      <c r="AJ3641" s="20" t="s">
        <v>23335</v>
      </c>
      <c r="AK3641" s="20" t="s">
        <v>2400</v>
      </c>
      <c r="AL3641" s="3" t="s">
        <v>23337</v>
      </c>
      <c r="AM3641" s="20" t="s">
        <v>6289</v>
      </c>
      <c r="AN3641" s="3" t="s">
        <v>6289</v>
      </c>
      <c r="AO3641" s="20" t="s">
        <v>6289</v>
      </c>
      <c r="AP3641" s="3" t="s">
        <v>6289</v>
      </c>
      <c r="AQ3641" s="20" t="s">
        <v>6289</v>
      </c>
      <c r="AR3641" s="3" t="s">
        <v>6289</v>
      </c>
      <c r="AS3641" s="20" t="s">
        <v>6289</v>
      </c>
      <c r="AT3641" s="3" t="s">
        <v>6289</v>
      </c>
      <c r="AU3641" s="20" t="s">
        <v>23338</v>
      </c>
      <c r="AV3641" s="3" t="s">
        <v>23339</v>
      </c>
      <c r="AW3641" s="20" t="s">
        <v>23340</v>
      </c>
      <c r="AX3641" s="3" t="s">
        <v>23341</v>
      </c>
      <c r="AY3641" s="3" t="s">
        <v>6289</v>
      </c>
      <c r="AZ3641" s="3" t="s">
        <v>6289</v>
      </c>
    </row>
    <row r="3642" spans="1:52">
      <c r="A3642" t="s">
        <v>5401</v>
      </c>
      <c r="B3642" s="3" t="s">
        <v>6406</v>
      </c>
      <c r="C3642">
        <v>2</v>
      </c>
      <c r="D3642">
        <v>3</v>
      </c>
      <c r="E3642">
        <v>0</v>
      </c>
      <c r="F3642">
        <v>2</v>
      </c>
      <c r="G3642">
        <v>20</v>
      </c>
      <c r="H3642">
        <v>0</v>
      </c>
      <c r="I3642" s="16">
        <f t="shared" si="224"/>
        <v>4.5</v>
      </c>
      <c r="J3642" s="16">
        <f t="shared" si="225"/>
        <v>2.8650189062785141</v>
      </c>
      <c r="K3642">
        <v>0</v>
      </c>
      <c r="L3642">
        <v>4</v>
      </c>
      <c r="M3642">
        <v>0</v>
      </c>
      <c r="N3642">
        <v>0</v>
      </c>
      <c r="O3642">
        <f t="shared" si="226"/>
        <v>1</v>
      </c>
      <c r="P3642" s="16">
        <f t="shared" si="227"/>
        <v>0.8660254037844386</v>
      </c>
      <c r="Q3642" s="16">
        <v>2.0429518903643902</v>
      </c>
      <c r="R3642" s="16">
        <v>5.6680593117786797</v>
      </c>
      <c r="S3642" s="16">
        <v>1.53064151417779</v>
      </c>
      <c r="T3642" s="16">
        <v>4.8924613265278296</v>
      </c>
      <c r="U3642" s="16">
        <v>0</v>
      </c>
      <c r="V3642" s="16">
        <v>1.216489902413</v>
      </c>
      <c r="W3642" s="16">
        <v>0</v>
      </c>
      <c r="X3642" s="16">
        <v>4.49189436218178</v>
      </c>
      <c r="Y3642" s="16">
        <v>0</v>
      </c>
      <c r="Z3642" s="16">
        <v>0</v>
      </c>
      <c r="AA3642" t="s">
        <v>5401</v>
      </c>
      <c r="AB3642" s="16">
        <v>1.9842498307443499</v>
      </c>
      <c r="AC3642" s="16">
        <v>-0.57459272257619698</v>
      </c>
      <c r="AD3642" s="16">
        <v>0.98682836925241502</v>
      </c>
      <c r="AE3642" s="16">
        <v>-0.58226206347461096</v>
      </c>
      <c r="AF3642">
        <v>0.56039017447811301</v>
      </c>
      <c r="AG3642" t="s">
        <v>3500</v>
      </c>
      <c r="AH3642" s="3" t="s">
        <v>5401</v>
      </c>
      <c r="AI3642" s="20" t="s">
        <v>19938</v>
      </c>
      <c r="AJ3642" s="20" t="s">
        <v>19939</v>
      </c>
      <c r="AK3642" s="20" t="s">
        <v>5401</v>
      </c>
      <c r="AL3642" s="3" t="s">
        <v>6289</v>
      </c>
      <c r="AM3642" s="20" t="s">
        <v>6289</v>
      </c>
      <c r="AN3642" s="3" t="s">
        <v>6289</v>
      </c>
      <c r="AO3642" s="20" t="s">
        <v>6289</v>
      </c>
      <c r="AP3642" s="3" t="s">
        <v>6289</v>
      </c>
      <c r="AQ3642" s="20" t="s">
        <v>6289</v>
      </c>
      <c r="AR3642" s="3" t="s">
        <v>6289</v>
      </c>
      <c r="AS3642" s="20" t="s">
        <v>6289</v>
      </c>
      <c r="AT3642" s="3" t="s">
        <v>6289</v>
      </c>
      <c r="AU3642" s="20" t="s">
        <v>6289</v>
      </c>
      <c r="AV3642" s="3" t="s">
        <v>6289</v>
      </c>
      <c r="AW3642" s="20" t="s">
        <v>6289</v>
      </c>
      <c r="AX3642" s="3" t="s">
        <v>6289</v>
      </c>
      <c r="AY3642" s="3" t="s">
        <v>6289</v>
      </c>
      <c r="AZ3642" s="3" t="s">
        <v>6289</v>
      </c>
    </row>
    <row r="3643" spans="1:52">
      <c r="A3643" t="s">
        <v>2401</v>
      </c>
      <c r="B3643" s="3" t="s">
        <v>20726</v>
      </c>
      <c r="C3643">
        <v>53</v>
      </c>
      <c r="D3643">
        <v>24</v>
      </c>
      <c r="E3643">
        <v>6</v>
      </c>
      <c r="F3643">
        <v>53</v>
      </c>
      <c r="G3643">
        <v>14</v>
      </c>
      <c r="H3643">
        <v>6</v>
      </c>
      <c r="I3643" s="16">
        <f t="shared" si="224"/>
        <v>26</v>
      </c>
      <c r="J3643" s="16">
        <f t="shared" si="225"/>
        <v>8.1751656456204831</v>
      </c>
      <c r="K3643">
        <v>13</v>
      </c>
      <c r="L3643">
        <v>24</v>
      </c>
      <c r="M3643">
        <v>0</v>
      </c>
      <c r="N3643">
        <v>13</v>
      </c>
      <c r="O3643">
        <f t="shared" si="226"/>
        <v>12.5</v>
      </c>
      <c r="P3643" s="16">
        <f t="shared" si="227"/>
        <v>4.25</v>
      </c>
      <c r="Q3643" s="16">
        <v>12.729161778424301</v>
      </c>
      <c r="R3643" s="16">
        <v>3.9676415182450699</v>
      </c>
      <c r="S3643" s="16">
        <v>2.8061761093259499</v>
      </c>
      <c r="T3643" s="16">
        <v>39.139690612222601</v>
      </c>
      <c r="U3643" s="16">
        <v>14.935809985893201</v>
      </c>
      <c r="V3643" s="16">
        <v>32.236982413944503</v>
      </c>
      <c r="W3643" s="16">
        <v>0</v>
      </c>
      <c r="X3643" s="16">
        <v>26.951366173090701</v>
      </c>
      <c r="Y3643" s="16">
        <v>56.759682206479802</v>
      </c>
      <c r="Z3643" s="16">
        <v>20.040689898949999</v>
      </c>
      <c r="AA3643" t="s">
        <v>2401</v>
      </c>
      <c r="AB3643" s="16">
        <v>20.956720069657599</v>
      </c>
      <c r="AC3643" s="16">
        <v>0.49293184006087598</v>
      </c>
      <c r="AD3643" s="16">
        <v>0.84702349659966703</v>
      </c>
      <c r="AE3643" s="16">
        <v>0.581957693074308</v>
      </c>
      <c r="AF3643">
        <v>0.56059517818705895</v>
      </c>
      <c r="AG3643">
        <v>0.81662053641820098</v>
      </c>
      <c r="AH3643" s="3" t="s">
        <v>2401</v>
      </c>
      <c r="AI3643" s="20" t="s">
        <v>20724</v>
      </c>
      <c r="AJ3643" s="20" t="s">
        <v>20725</v>
      </c>
      <c r="AK3643" s="20" t="s">
        <v>2401</v>
      </c>
      <c r="AL3643" s="3" t="s">
        <v>6289</v>
      </c>
      <c r="AM3643" s="20" t="s">
        <v>6289</v>
      </c>
      <c r="AN3643" s="3" t="s">
        <v>6289</v>
      </c>
      <c r="AO3643" s="20" t="s">
        <v>6289</v>
      </c>
      <c r="AP3643" s="3" t="s">
        <v>6289</v>
      </c>
      <c r="AQ3643" s="20" t="s">
        <v>6289</v>
      </c>
      <c r="AR3643" s="3" t="s">
        <v>6289</v>
      </c>
      <c r="AS3643" s="20" t="s">
        <v>6289</v>
      </c>
      <c r="AT3643" s="3" t="s">
        <v>6289</v>
      </c>
      <c r="AU3643" s="20" t="s">
        <v>6289</v>
      </c>
      <c r="AV3643" s="3" t="s">
        <v>6289</v>
      </c>
      <c r="AW3643" s="20" t="s">
        <v>6289</v>
      </c>
      <c r="AX3643" s="3" t="s">
        <v>6289</v>
      </c>
      <c r="AY3643" s="3" t="s">
        <v>6289</v>
      </c>
      <c r="AZ3643" s="3" t="s">
        <v>6289</v>
      </c>
    </row>
    <row r="3644" spans="1:52">
      <c r="A3644" t="s">
        <v>5874</v>
      </c>
      <c r="B3644" s="3" t="s">
        <v>6294</v>
      </c>
      <c r="C3644">
        <v>4</v>
      </c>
      <c r="D3644">
        <v>0</v>
      </c>
      <c r="E3644">
        <v>1</v>
      </c>
      <c r="F3644">
        <v>4</v>
      </c>
      <c r="G3644">
        <v>1</v>
      </c>
      <c r="H3644">
        <v>1</v>
      </c>
      <c r="I3644" s="16">
        <f t="shared" si="224"/>
        <v>1.8333333333333333</v>
      </c>
      <c r="J3644" s="16">
        <f t="shared" si="225"/>
        <v>0.64190111157174135</v>
      </c>
      <c r="K3644">
        <v>0</v>
      </c>
      <c r="L3644">
        <v>0</v>
      </c>
      <c r="M3644">
        <v>0</v>
      </c>
      <c r="N3644">
        <v>1</v>
      </c>
      <c r="O3644">
        <f t="shared" si="226"/>
        <v>0.25</v>
      </c>
      <c r="P3644" s="16">
        <f t="shared" si="227"/>
        <v>0.21650635094610965</v>
      </c>
      <c r="Q3644" s="16">
        <v>1.7286515995391001</v>
      </c>
      <c r="R3644" s="16">
        <v>0.28340296558893402</v>
      </c>
      <c r="S3644" s="16">
        <v>0.76532075708889502</v>
      </c>
      <c r="T3644" s="16">
        <v>0</v>
      </c>
      <c r="U3644" s="16">
        <v>2.4893016643155401</v>
      </c>
      <c r="V3644" s="16">
        <v>2.4329798048260001</v>
      </c>
      <c r="W3644" s="16">
        <v>0</v>
      </c>
      <c r="X3644" s="16">
        <v>0</v>
      </c>
      <c r="Y3644" s="16">
        <v>0</v>
      </c>
      <c r="Z3644" s="16">
        <v>1.54159153068846</v>
      </c>
      <c r="AA3644" t="s">
        <v>5874</v>
      </c>
      <c r="AB3644" s="16">
        <v>0.92412483220469299</v>
      </c>
      <c r="AC3644" s="16">
        <v>-0.61026853985726803</v>
      </c>
      <c r="AD3644" s="16">
        <v>1.0487657282821199</v>
      </c>
      <c r="AE3644" s="16">
        <v>-0.58189214559564895</v>
      </c>
      <c r="AF3644">
        <v>0.56063933137301103</v>
      </c>
      <c r="AG3644" t="s">
        <v>3500</v>
      </c>
      <c r="AH3644" s="3" t="s">
        <v>5874</v>
      </c>
      <c r="AI3644" s="20" t="s">
        <v>23513</v>
      </c>
      <c r="AJ3644" s="20" t="s">
        <v>23514</v>
      </c>
      <c r="AK3644" s="20" t="s">
        <v>5874</v>
      </c>
      <c r="AL3644" s="3" t="s">
        <v>6289</v>
      </c>
      <c r="AM3644" s="20" t="s">
        <v>6289</v>
      </c>
      <c r="AN3644" s="3" t="s">
        <v>6289</v>
      </c>
      <c r="AO3644" s="20" t="s">
        <v>6289</v>
      </c>
      <c r="AP3644" s="3" t="s">
        <v>6289</v>
      </c>
      <c r="AQ3644" s="20" t="s">
        <v>6289</v>
      </c>
      <c r="AR3644" s="3" t="s">
        <v>6289</v>
      </c>
      <c r="AS3644" s="20" t="s">
        <v>6289</v>
      </c>
      <c r="AT3644" s="3" t="s">
        <v>6289</v>
      </c>
      <c r="AU3644" s="20" t="s">
        <v>6289</v>
      </c>
      <c r="AV3644" s="3" t="s">
        <v>6289</v>
      </c>
      <c r="AW3644" s="20" t="s">
        <v>6289</v>
      </c>
      <c r="AX3644" s="3" t="s">
        <v>6289</v>
      </c>
      <c r="AY3644" s="3" t="s">
        <v>6289</v>
      </c>
      <c r="AZ3644" s="3" t="s">
        <v>6289</v>
      </c>
    </row>
    <row r="3645" spans="1:52">
      <c r="A3645" t="s">
        <v>3906</v>
      </c>
      <c r="B3645" s="3" t="s">
        <v>6297</v>
      </c>
      <c r="C3645">
        <v>4</v>
      </c>
      <c r="D3645">
        <v>0</v>
      </c>
      <c r="E3645">
        <v>1</v>
      </c>
      <c r="F3645">
        <v>4</v>
      </c>
      <c r="G3645">
        <v>5</v>
      </c>
      <c r="H3645">
        <v>1</v>
      </c>
      <c r="I3645" s="16">
        <f t="shared" si="224"/>
        <v>2.5</v>
      </c>
      <c r="J3645" s="16">
        <f t="shared" si="225"/>
        <v>0.77280154129130874</v>
      </c>
      <c r="K3645">
        <v>0</v>
      </c>
      <c r="L3645">
        <v>5</v>
      </c>
      <c r="M3645">
        <v>0</v>
      </c>
      <c r="N3645">
        <v>0</v>
      </c>
      <c r="O3645">
        <f t="shared" si="226"/>
        <v>1.25</v>
      </c>
      <c r="P3645" s="16">
        <f t="shared" si="227"/>
        <v>1.0825317547305484</v>
      </c>
      <c r="Q3645" s="16">
        <v>0.94290087247587395</v>
      </c>
      <c r="R3645" s="16">
        <v>1.4170148279446699</v>
      </c>
      <c r="S3645" s="16">
        <v>0.25510691902963201</v>
      </c>
      <c r="T3645" s="16">
        <v>0</v>
      </c>
      <c r="U3645" s="16">
        <v>2.4893016643155401</v>
      </c>
      <c r="V3645" s="16">
        <v>2.4329798048260001</v>
      </c>
      <c r="W3645" s="16">
        <v>0</v>
      </c>
      <c r="X3645" s="16">
        <v>5.6148679527272201</v>
      </c>
      <c r="Y3645" s="16">
        <v>0</v>
      </c>
      <c r="Z3645" s="16">
        <v>0</v>
      </c>
      <c r="AA3645" t="s">
        <v>3906</v>
      </c>
      <c r="AB3645" s="16">
        <v>1.3152172041318899</v>
      </c>
      <c r="AC3645" s="16">
        <v>0.596456693729571</v>
      </c>
      <c r="AD3645" s="16">
        <v>1.02597075847244</v>
      </c>
      <c r="AE3645" s="16">
        <v>0.58135837576660598</v>
      </c>
      <c r="AF3645">
        <v>0.56099894470695799</v>
      </c>
      <c r="AG3645" t="s">
        <v>3500</v>
      </c>
      <c r="AH3645" s="3" t="s">
        <v>3906</v>
      </c>
      <c r="AI3645" s="20" t="s">
        <v>8780</v>
      </c>
      <c r="AJ3645" s="20" t="s">
        <v>8781</v>
      </c>
      <c r="AK3645" s="20" t="s">
        <v>3906</v>
      </c>
      <c r="AL3645" s="3" t="s">
        <v>6289</v>
      </c>
      <c r="AM3645" s="20" t="s">
        <v>6289</v>
      </c>
      <c r="AN3645" s="3" t="s">
        <v>6289</v>
      </c>
      <c r="AO3645" s="20" t="s">
        <v>6289</v>
      </c>
      <c r="AP3645" s="3" t="s">
        <v>6289</v>
      </c>
      <c r="AQ3645" s="20" t="s">
        <v>6289</v>
      </c>
      <c r="AR3645" s="3" t="s">
        <v>6289</v>
      </c>
      <c r="AS3645" s="20" t="s">
        <v>6289</v>
      </c>
      <c r="AT3645" s="3" t="s">
        <v>6289</v>
      </c>
      <c r="AU3645" s="20" t="s">
        <v>6289</v>
      </c>
      <c r="AV3645" s="3" t="s">
        <v>6289</v>
      </c>
      <c r="AW3645" s="20" t="s">
        <v>6289</v>
      </c>
      <c r="AX3645" s="3" t="s">
        <v>6289</v>
      </c>
      <c r="AY3645" s="3" t="s">
        <v>6289</v>
      </c>
      <c r="AZ3645" s="3" t="s">
        <v>6289</v>
      </c>
    </row>
    <row r="3646" spans="1:52">
      <c r="A3646" t="s">
        <v>2403</v>
      </c>
      <c r="B3646" s="3" t="s">
        <v>16775</v>
      </c>
      <c r="C3646">
        <v>2</v>
      </c>
      <c r="D3646">
        <v>0</v>
      </c>
      <c r="E3646">
        <v>2</v>
      </c>
      <c r="F3646">
        <v>2</v>
      </c>
      <c r="G3646">
        <v>29</v>
      </c>
      <c r="H3646">
        <v>2</v>
      </c>
      <c r="I3646" s="16">
        <f t="shared" si="224"/>
        <v>6.166666666666667</v>
      </c>
      <c r="J3646" s="16">
        <f t="shared" si="225"/>
        <v>4.1794249117064659</v>
      </c>
      <c r="K3646">
        <v>2</v>
      </c>
      <c r="L3646">
        <v>2</v>
      </c>
      <c r="M3646">
        <v>0</v>
      </c>
      <c r="N3646">
        <v>3</v>
      </c>
      <c r="O3646">
        <f t="shared" si="226"/>
        <v>1.75</v>
      </c>
      <c r="P3646" s="16">
        <f t="shared" si="227"/>
        <v>0.54486236794258425</v>
      </c>
      <c r="Q3646" s="16">
        <v>5.1859547986173</v>
      </c>
      <c r="R3646" s="16">
        <v>8.21868600207908</v>
      </c>
      <c r="S3646" s="16">
        <v>11.9900251943927</v>
      </c>
      <c r="T3646" s="16">
        <v>0</v>
      </c>
      <c r="U3646" s="16">
        <v>4.9786033286310696</v>
      </c>
      <c r="V3646" s="16">
        <v>1.216489902413</v>
      </c>
      <c r="W3646" s="16">
        <v>0</v>
      </c>
      <c r="X3646" s="16">
        <v>2.24594718109089</v>
      </c>
      <c r="Y3646" s="16">
        <v>8.7322588009968793</v>
      </c>
      <c r="Z3646" s="16">
        <v>4.62477459206539</v>
      </c>
      <c r="AA3646" t="s">
        <v>2403</v>
      </c>
      <c r="AB3646" s="16">
        <v>4.7192739800286301</v>
      </c>
      <c r="AC3646" s="16">
        <v>-0.51461913229989997</v>
      </c>
      <c r="AD3646" s="16">
        <v>0.88520498305677098</v>
      </c>
      <c r="AE3646" s="16">
        <v>-0.581355891742529</v>
      </c>
      <c r="AF3646">
        <v>0.56100061851357796</v>
      </c>
      <c r="AG3646">
        <v>0.81686613904940997</v>
      </c>
      <c r="AH3646" s="3" t="s">
        <v>2403</v>
      </c>
      <c r="AI3646" s="20" t="s">
        <v>16773</v>
      </c>
      <c r="AJ3646" s="20" t="s">
        <v>16774</v>
      </c>
      <c r="AK3646" s="20" t="s">
        <v>2403</v>
      </c>
      <c r="AL3646" s="3" t="s">
        <v>6289</v>
      </c>
      <c r="AM3646" s="20" t="s">
        <v>6289</v>
      </c>
      <c r="AN3646" s="3" t="s">
        <v>6289</v>
      </c>
      <c r="AO3646" s="20" t="s">
        <v>6289</v>
      </c>
      <c r="AP3646" s="3" t="s">
        <v>6289</v>
      </c>
      <c r="AQ3646" s="20" t="s">
        <v>6704</v>
      </c>
      <c r="AR3646" s="3" t="s">
        <v>6705</v>
      </c>
      <c r="AS3646" s="20" t="s">
        <v>6289</v>
      </c>
      <c r="AT3646" s="3" t="s">
        <v>6289</v>
      </c>
      <c r="AU3646" s="20" t="s">
        <v>6289</v>
      </c>
      <c r="AV3646" s="3" t="s">
        <v>6289</v>
      </c>
      <c r="AW3646" s="20" t="s">
        <v>6289</v>
      </c>
      <c r="AX3646" s="3" t="s">
        <v>6289</v>
      </c>
      <c r="AY3646" s="3" t="s">
        <v>6289</v>
      </c>
      <c r="AZ3646" s="3" t="s">
        <v>6289</v>
      </c>
    </row>
    <row r="3647" spans="1:52">
      <c r="A3647" t="s">
        <v>2402</v>
      </c>
      <c r="B3647" s="3" t="s">
        <v>10432</v>
      </c>
      <c r="C3647">
        <v>15</v>
      </c>
      <c r="D3647">
        <v>0</v>
      </c>
      <c r="E3647">
        <v>7</v>
      </c>
      <c r="F3647">
        <v>15</v>
      </c>
      <c r="G3647">
        <v>28</v>
      </c>
      <c r="H3647">
        <v>7</v>
      </c>
      <c r="I3647" s="16">
        <f t="shared" si="224"/>
        <v>12</v>
      </c>
      <c r="J3647" s="16">
        <f t="shared" si="225"/>
        <v>3.60555127546399</v>
      </c>
      <c r="K3647">
        <v>0</v>
      </c>
      <c r="L3647">
        <v>6</v>
      </c>
      <c r="M3647">
        <v>0</v>
      </c>
      <c r="N3647">
        <v>6</v>
      </c>
      <c r="O3647">
        <f t="shared" si="226"/>
        <v>3</v>
      </c>
      <c r="P3647" s="16">
        <f t="shared" si="227"/>
        <v>1.5</v>
      </c>
      <c r="Q3647" s="16">
        <v>4.24305392614143</v>
      </c>
      <c r="R3647" s="16">
        <v>7.9352830364901497</v>
      </c>
      <c r="S3647" s="16">
        <v>5.6123522186518899</v>
      </c>
      <c r="T3647" s="16">
        <v>0</v>
      </c>
      <c r="U3647" s="16">
        <v>17.425111650208802</v>
      </c>
      <c r="V3647" s="16">
        <v>9.1236742680975098</v>
      </c>
      <c r="W3647" s="16">
        <v>0</v>
      </c>
      <c r="X3647" s="16">
        <v>6.7378415432726699</v>
      </c>
      <c r="Y3647" s="16">
        <v>0</v>
      </c>
      <c r="Z3647" s="16">
        <v>9.2495491841307693</v>
      </c>
      <c r="AA3647" t="s">
        <v>2402</v>
      </c>
      <c r="AB3647" s="16">
        <v>6.0326865826993199</v>
      </c>
      <c r="AC3647" s="16">
        <v>-0.49604007207849699</v>
      </c>
      <c r="AD3647" s="16">
        <v>0.85374820848196697</v>
      </c>
      <c r="AE3647" s="16">
        <v>-0.58101448079228901</v>
      </c>
      <c r="AF3647">
        <v>0.56123069399107794</v>
      </c>
      <c r="AG3647">
        <v>0.81686613904940997</v>
      </c>
      <c r="AH3647" s="3" t="s">
        <v>2402</v>
      </c>
      <c r="AI3647" s="20" t="s">
        <v>11515</v>
      </c>
      <c r="AJ3647" s="20" t="s">
        <v>11516</v>
      </c>
      <c r="AK3647" s="20" t="s">
        <v>2402</v>
      </c>
      <c r="AL3647" s="3" t="s">
        <v>6289</v>
      </c>
      <c r="AM3647" s="20" t="s">
        <v>6289</v>
      </c>
      <c r="AN3647" s="3" t="s">
        <v>6289</v>
      </c>
      <c r="AO3647" s="20" t="s">
        <v>6289</v>
      </c>
      <c r="AP3647" s="3" t="s">
        <v>6289</v>
      </c>
      <c r="AQ3647" s="20" t="s">
        <v>6289</v>
      </c>
      <c r="AR3647" s="3" t="s">
        <v>6289</v>
      </c>
      <c r="AS3647" s="20" t="s">
        <v>6289</v>
      </c>
      <c r="AT3647" s="3" t="s">
        <v>6289</v>
      </c>
      <c r="AU3647" s="20" t="s">
        <v>6289</v>
      </c>
      <c r="AV3647" s="3" t="s">
        <v>6289</v>
      </c>
      <c r="AW3647" s="20" t="s">
        <v>6289</v>
      </c>
      <c r="AX3647" s="3" t="s">
        <v>6289</v>
      </c>
      <c r="AY3647" s="3" t="s">
        <v>6289</v>
      </c>
      <c r="AZ3647" s="3" t="s">
        <v>6289</v>
      </c>
    </row>
    <row r="3648" spans="1:52">
      <c r="A3648" t="s">
        <v>4305</v>
      </c>
      <c r="B3648" s="3" t="s">
        <v>11895</v>
      </c>
      <c r="C3648">
        <v>1</v>
      </c>
      <c r="D3648">
        <v>0</v>
      </c>
      <c r="E3648">
        <v>1</v>
      </c>
      <c r="F3648">
        <v>1</v>
      </c>
      <c r="G3648">
        <v>17</v>
      </c>
      <c r="H3648">
        <v>1</v>
      </c>
      <c r="I3648" s="16">
        <f t="shared" si="224"/>
        <v>3.5</v>
      </c>
      <c r="J3648" s="16">
        <f t="shared" si="225"/>
        <v>2.4692553983381758</v>
      </c>
      <c r="K3648">
        <v>0</v>
      </c>
      <c r="L3648">
        <v>1</v>
      </c>
      <c r="M3648">
        <v>0</v>
      </c>
      <c r="N3648">
        <v>3</v>
      </c>
      <c r="O3648">
        <f t="shared" si="226"/>
        <v>1</v>
      </c>
      <c r="P3648" s="16">
        <f t="shared" si="227"/>
        <v>0.61237243569579447</v>
      </c>
      <c r="Q3648" s="16">
        <v>2.3572521811896801</v>
      </c>
      <c r="R3648" s="16">
        <v>4.8178504150118799</v>
      </c>
      <c r="S3648" s="16">
        <v>5.8674591376815304</v>
      </c>
      <c r="T3648" s="16">
        <v>0</v>
      </c>
      <c r="U3648" s="16">
        <v>2.4893016643155401</v>
      </c>
      <c r="V3648" s="16">
        <v>0.60824495120650002</v>
      </c>
      <c r="W3648" s="16">
        <v>0</v>
      </c>
      <c r="X3648" s="16">
        <v>1.1229735905454401</v>
      </c>
      <c r="Y3648" s="16">
        <v>0</v>
      </c>
      <c r="Z3648" s="16">
        <v>4.62477459206539</v>
      </c>
      <c r="AA3648" t="s">
        <v>4305</v>
      </c>
      <c r="AB3648" s="16">
        <v>2.1887856532016001</v>
      </c>
      <c r="AC3648" s="16">
        <v>-0.56512553027117296</v>
      </c>
      <c r="AD3648" s="16">
        <v>0.97374403713095403</v>
      </c>
      <c r="AE3648" s="16">
        <v>-0.58036353366153903</v>
      </c>
      <c r="AF3648">
        <v>0.56166949112670705</v>
      </c>
      <c r="AG3648" t="s">
        <v>3500</v>
      </c>
      <c r="AH3648" s="3" t="s">
        <v>4305</v>
      </c>
      <c r="AI3648" s="20" t="s">
        <v>11893</v>
      </c>
      <c r="AJ3648" s="20" t="s">
        <v>11894</v>
      </c>
      <c r="AK3648" s="20" t="s">
        <v>4305</v>
      </c>
      <c r="AL3648" s="3" t="s">
        <v>6289</v>
      </c>
      <c r="AM3648" s="20" t="s">
        <v>6289</v>
      </c>
      <c r="AN3648" s="3" t="s">
        <v>6289</v>
      </c>
      <c r="AO3648" s="20" t="s">
        <v>6289</v>
      </c>
      <c r="AP3648" s="3" t="s">
        <v>6289</v>
      </c>
      <c r="AQ3648" s="20" t="s">
        <v>6289</v>
      </c>
      <c r="AR3648" s="3" t="s">
        <v>6289</v>
      </c>
      <c r="AS3648" s="20" t="s">
        <v>6289</v>
      </c>
      <c r="AT3648" s="3" t="s">
        <v>6289</v>
      </c>
      <c r="AU3648" s="20" t="s">
        <v>6289</v>
      </c>
      <c r="AV3648" s="3" t="s">
        <v>6289</v>
      </c>
      <c r="AW3648" s="20" t="s">
        <v>6289</v>
      </c>
      <c r="AX3648" s="3" t="s">
        <v>6289</v>
      </c>
      <c r="AY3648" s="3" t="s">
        <v>6289</v>
      </c>
      <c r="AZ3648" s="3" t="s">
        <v>6289</v>
      </c>
    </row>
    <row r="3649" spans="1:52">
      <c r="A3649" t="s">
        <v>2404</v>
      </c>
      <c r="B3649" s="3" t="s">
        <v>6297</v>
      </c>
      <c r="C3649">
        <v>17</v>
      </c>
      <c r="D3649">
        <v>0</v>
      </c>
      <c r="E3649">
        <v>1</v>
      </c>
      <c r="F3649">
        <v>17</v>
      </c>
      <c r="G3649">
        <v>1</v>
      </c>
      <c r="H3649">
        <v>1</v>
      </c>
      <c r="I3649" s="16">
        <f t="shared" si="224"/>
        <v>6.166666666666667</v>
      </c>
      <c r="J3649" s="16">
        <f t="shared" si="225"/>
        <v>3.1306430531004215</v>
      </c>
      <c r="K3649">
        <v>0</v>
      </c>
      <c r="L3649">
        <v>2</v>
      </c>
      <c r="M3649">
        <v>5</v>
      </c>
      <c r="N3649">
        <v>1</v>
      </c>
      <c r="O3649">
        <f t="shared" si="226"/>
        <v>2</v>
      </c>
      <c r="P3649" s="16">
        <f t="shared" si="227"/>
        <v>0.93541434669348533</v>
      </c>
      <c r="Q3649" s="16">
        <v>2.98585276284027</v>
      </c>
      <c r="R3649" s="16">
        <v>0.28340296558893402</v>
      </c>
      <c r="S3649" s="16">
        <v>2.2959622712666801</v>
      </c>
      <c r="T3649" s="16">
        <v>0</v>
      </c>
      <c r="U3649" s="16">
        <v>2.4893016643155401</v>
      </c>
      <c r="V3649" s="16">
        <v>10.3401641705105</v>
      </c>
      <c r="W3649" s="16">
        <v>18.233687969471202</v>
      </c>
      <c r="X3649" s="16">
        <v>2.24594718109089</v>
      </c>
      <c r="Y3649" s="16">
        <v>0</v>
      </c>
      <c r="Z3649" s="16">
        <v>1.54159153068846</v>
      </c>
      <c r="AA3649" t="s">
        <v>2404</v>
      </c>
      <c r="AB3649" s="16">
        <v>4.0415910515772504</v>
      </c>
      <c r="AC3649" s="16">
        <v>0.57444019447498995</v>
      </c>
      <c r="AD3649" s="16">
        <v>0.99028655683048705</v>
      </c>
      <c r="AE3649" s="16">
        <v>0.58007471727531501</v>
      </c>
      <c r="AF3649">
        <v>0.56186423255554496</v>
      </c>
      <c r="AG3649">
        <v>0.8174482119384</v>
      </c>
      <c r="AH3649" s="3" t="s">
        <v>2404</v>
      </c>
      <c r="AI3649" s="20" t="s">
        <v>14190</v>
      </c>
      <c r="AJ3649" s="20" t="s">
        <v>14191</v>
      </c>
      <c r="AK3649" s="20" t="s">
        <v>2404</v>
      </c>
      <c r="AL3649" s="3" t="s">
        <v>6289</v>
      </c>
      <c r="AM3649" s="20" t="s">
        <v>6289</v>
      </c>
      <c r="AN3649" s="3" t="s">
        <v>6289</v>
      </c>
      <c r="AO3649" s="20" t="s">
        <v>6289</v>
      </c>
      <c r="AP3649" s="3" t="s">
        <v>6289</v>
      </c>
      <c r="AQ3649" s="20" t="s">
        <v>6289</v>
      </c>
      <c r="AR3649" s="3" t="s">
        <v>6289</v>
      </c>
      <c r="AS3649" s="20" t="s">
        <v>6289</v>
      </c>
      <c r="AT3649" s="3" t="s">
        <v>6289</v>
      </c>
      <c r="AU3649" s="20" t="s">
        <v>6289</v>
      </c>
      <c r="AV3649" s="3" t="s">
        <v>6289</v>
      </c>
      <c r="AW3649" s="20" t="s">
        <v>6289</v>
      </c>
      <c r="AX3649" s="3" t="s">
        <v>6289</v>
      </c>
      <c r="AY3649" s="3" t="s">
        <v>6289</v>
      </c>
      <c r="AZ3649" s="3" t="s">
        <v>6289</v>
      </c>
    </row>
    <row r="3650" spans="1:52">
      <c r="A3650" t="s">
        <v>5614</v>
      </c>
      <c r="B3650" s="3" t="s">
        <v>21319</v>
      </c>
      <c r="C3650">
        <v>2</v>
      </c>
      <c r="D3650">
        <v>0</v>
      </c>
      <c r="E3650">
        <v>7</v>
      </c>
      <c r="F3650">
        <v>2</v>
      </c>
      <c r="G3650">
        <v>13</v>
      </c>
      <c r="H3650">
        <v>7</v>
      </c>
      <c r="I3650" s="16">
        <f t="shared" ref="I3650:I3713" si="228">AVERAGE(C3650,G3650,D3650,E3650,F3650,H3650)</f>
        <v>5.166666666666667</v>
      </c>
      <c r="J3650" s="16">
        <f t="shared" ref="J3650:J3713" si="229">_xlfn.STDEV.P(C3650,G3650,D3650,E3650,F3650,H3650)/(SQRT(COUNT(C3650,G3650,D3650,E3650,F3650,H3650)))</f>
        <v>1.7860052672976123</v>
      </c>
      <c r="K3650">
        <v>0</v>
      </c>
      <c r="L3650">
        <v>2</v>
      </c>
      <c r="M3650">
        <v>0</v>
      </c>
      <c r="N3650">
        <v>4</v>
      </c>
      <c r="O3650">
        <f t="shared" ref="O3650:O3713" si="230">AVERAGE(K3650,L3650,M3650,N3650)</f>
        <v>1.5</v>
      </c>
      <c r="P3650" s="16">
        <f t="shared" ref="P3650:P3713" si="231">_xlfn.STDEV.P(K3650,L3650,M3650,N3650)/(SQRT(COUNT(K3650,L3650,M3650,N3650)))</f>
        <v>0.82915619758884995</v>
      </c>
      <c r="Q3650" s="16">
        <v>2.6715524720149699</v>
      </c>
      <c r="R3650" s="16">
        <v>3.6842385526561401</v>
      </c>
      <c r="S3650" s="16">
        <v>3.0612830283555801</v>
      </c>
      <c r="T3650" s="16">
        <v>0</v>
      </c>
      <c r="U3650" s="16">
        <v>17.425111650208802</v>
      </c>
      <c r="V3650" s="16">
        <v>1.216489902413</v>
      </c>
      <c r="W3650" s="16">
        <v>0</v>
      </c>
      <c r="X3650" s="16">
        <v>2.24594718109089</v>
      </c>
      <c r="Y3650" s="16">
        <v>0</v>
      </c>
      <c r="Z3650" s="16">
        <v>6.1663661227538498</v>
      </c>
      <c r="AA3650" t="s">
        <v>5614</v>
      </c>
      <c r="AB3650" s="16">
        <v>3.6470988909493198</v>
      </c>
      <c r="AC3650" s="16">
        <v>-0.56096206702842599</v>
      </c>
      <c r="AD3650" s="16">
        <v>0.96759520392991105</v>
      </c>
      <c r="AE3650" s="16">
        <v>-0.57974870560546898</v>
      </c>
      <c r="AF3650">
        <v>0.56208409300527595</v>
      </c>
      <c r="AG3650" t="s">
        <v>3500</v>
      </c>
      <c r="AH3650" s="3" t="s">
        <v>5614</v>
      </c>
      <c r="AI3650" s="20" t="s">
        <v>21317</v>
      </c>
      <c r="AJ3650" s="20" t="s">
        <v>21318</v>
      </c>
      <c r="AK3650" s="20" t="s">
        <v>5614</v>
      </c>
      <c r="AL3650" s="3" t="s">
        <v>21320</v>
      </c>
      <c r="AM3650" s="20" t="s">
        <v>6289</v>
      </c>
      <c r="AN3650" s="3" t="s">
        <v>6289</v>
      </c>
      <c r="AO3650" s="20" t="s">
        <v>6884</v>
      </c>
      <c r="AP3650" s="3" t="s">
        <v>6885</v>
      </c>
      <c r="AQ3650" s="20" t="s">
        <v>6886</v>
      </c>
      <c r="AR3650" s="3" t="s">
        <v>6887</v>
      </c>
      <c r="AS3650" s="20" t="s">
        <v>6289</v>
      </c>
      <c r="AT3650" s="3" t="s">
        <v>6289</v>
      </c>
      <c r="AU3650" s="20" t="s">
        <v>6289</v>
      </c>
      <c r="AV3650" s="3" t="s">
        <v>6289</v>
      </c>
      <c r="AW3650" s="20" t="s">
        <v>21321</v>
      </c>
      <c r="AX3650" s="3" t="s">
        <v>21322</v>
      </c>
      <c r="AY3650" s="3" t="s">
        <v>6289</v>
      </c>
      <c r="AZ3650" s="3" t="s">
        <v>6289</v>
      </c>
    </row>
    <row r="3651" spans="1:52">
      <c r="A3651" t="s">
        <v>4397</v>
      </c>
      <c r="B3651" s="3" t="s">
        <v>6406</v>
      </c>
      <c r="C3651">
        <v>6</v>
      </c>
      <c r="D3651">
        <v>1</v>
      </c>
      <c r="E3651">
        <v>1</v>
      </c>
      <c r="F3651">
        <v>6</v>
      </c>
      <c r="G3651">
        <v>17</v>
      </c>
      <c r="H3651">
        <v>1</v>
      </c>
      <c r="I3651" s="16">
        <f t="shared" si="228"/>
        <v>5.333333333333333</v>
      </c>
      <c r="J3651" s="16">
        <f t="shared" si="229"/>
        <v>2.317405957179357</v>
      </c>
      <c r="K3651">
        <v>2</v>
      </c>
      <c r="L3651">
        <v>1</v>
      </c>
      <c r="M3651">
        <v>0</v>
      </c>
      <c r="N3651">
        <v>2</v>
      </c>
      <c r="O3651">
        <f t="shared" si="230"/>
        <v>1.25</v>
      </c>
      <c r="P3651" s="16">
        <f t="shared" si="231"/>
        <v>0.41457809879442498</v>
      </c>
      <c r="Q3651" s="16">
        <v>3.3001530536655599</v>
      </c>
      <c r="R3651" s="16">
        <v>4.8178504150118799</v>
      </c>
      <c r="S3651" s="16">
        <v>5.3572452996222601</v>
      </c>
      <c r="T3651" s="16">
        <v>1.63082044217594</v>
      </c>
      <c r="U3651" s="16">
        <v>2.4893016643155401</v>
      </c>
      <c r="V3651" s="16">
        <v>3.6494697072390001</v>
      </c>
      <c r="W3651" s="16">
        <v>0</v>
      </c>
      <c r="X3651" s="16">
        <v>1.1229735905454401</v>
      </c>
      <c r="Y3651" s="16">
        <v>8.7322588009968793</v>
      </c>
      <c r="Z3651" s="16">
        <v>3.08318306137692</v>
      </c>
      <c r="AA3651" t="s">
        <v>4397</v>
      </c>
      <c r="AB3651" s="16">
        <v>3.4183256034949401</v>
      </c>
      <c r="AC3651" s="16">
        <v>-0.46273069411303103</v>
      </c>
      <c r="AD3651" s="16">
        <v>0.79819235254787702</v>
      </c>
      <c r="AE3651" s="16">
        <v>-0.57972328679417595</v>
      </c>
      <c r="AF3651">
        <v>0.56210123705633996</v>
      </c>
      <c r="AG3651" t="s">
        <v>3500</v>
      </c>
      <c r="AH3651" s="3" t="s">
        <v>4397</v>
      </c>
      <c r="AI3651" s="20" t="s">
        <v>12647</v>
      </c>
      <c r="AJ3651" s="20" t="s">
        <v>12648</v>
      </c>
      <c r="AK3651" s="20" t="s">
        <v>4397</v>
      </c>
      <c r="AL3651" s="3" t="s">
        <v>6289</v>
      </c>
      <c r="AM3651" s="20" t="s">
        <v>6289</v>
      </c>
      <c r="AN3651" s="3" t="s">
        <v>6289</v>
      </c>
      <c r="AO3651" s="20" t="s">
        <v>6289</v>
      </c>
      <c r="AP3651" s="3" t="s">
        <v>6289</v>
      </c>
      <c r="AQ3651" s="20" t="s">
        <v>6289</v>
      </c>
      <c r="AR3651" s="3" t="s">
        <v>6289</v>
      </c>
      <c r="AS3651" s="20" t="s">
        <v>6289</v>
      </c>
      <c r="AT3651" s="3" t="s">
        <v>6289</v>
      </c>
      <c r="AU3651" s="20" t="s">
        <v>6289</v>
      </c>
      <c r="AV3651" s="3" t="s">
        <v>6289</v>
      </c>
      <c r="AW3651" s="20" t="s">
        <v>6289</v>
      </c>
      <c r="AX3651" s="3" t="s">
        <v>6289</v>
      </c>
      <c r="AY3651" s="3" t="s">
        <v>6289</v>
      </c>
      <c r="AZ3651" s="3" t="s">
        <v>6289</v>
      </c>
    </row>
    <row r="3652" spans="1:52">
      <c r="A3652" t="s">
        <v>2405</v>
      </c>
      <c r="B3652" s="3" t="s">
        <v>6307</v>
      </c>
      <c r="C3652">
        <v>30</v>
      </c>
      <c r="D3652">
        <v>0</v>
      </c>
      <c r="E3652">
        <v>3</v>
      </c>
      <c r="F3652">
        <v>30</v>
      </c>
      <c r="G3652">
        <v>23</v>
      </c>
      <c r="H3652">
        <v>3</v>
      </c>
      <c r="I3652" s="16">
        <f t="shared" si="228"/>
        <v>14.833333333333334</v>
      </c>
      <c r="J3652" s="16">
        <f t="shared" si="229"/>
        <v>5.3407067086808047</v>
      </c>
      <c r="K3652">
        <v>1</v>
      </c>
      <c r="L3652">
        <v>2</v>
      </c>
      <c r="M3652">
        <v>0</v>
      </c>
      <c r="N3652">
        <v>9</v>
      </c>
      <c r="O3652">
        <f t="shared" si="230"/>
        <v>3</v>
      </c>
      <c r="P3652" s="16">
        <f t="shared" si="231"/>
        <v>1.7677669529663689</v>
      </c>
      <c r="Q3652" s="16">
        <v>12.414861487599</v>
      </c>
      <c r="R3652" s="16">
        <v>6.5182682085454804</v>
      </c>
      <c r="S3652" s="16">
        <v>3.8266037854444699</v>
      </c>
      <c r="T3652" s="16">
        <v>0</v>
      </c>
      <c r="U3652" s="16">
        <v>7.4679049929466101</v>
      </c>
      <c r="V3652" s="16">
        <v>18.247348536194998</v>
      </c>
      <c r="W3652" s="16">
        <v>0</v>
      </c>
      <c r="X3652" s="16">
        <v>2.24594718109089</v>
      </c>
      <c r="Y3652" s="16">
        <v>4.3661294004984397</v>
      </c>
      <c r="Z3652" s="16">
        <v>13.874323776196199</v>
      </c>
      <c r="AA3652" t="s">
        <v>2405</v>
      </c>
      <c r="AB3652" s="16">
        <v>6.8961387368516096</v>
      </c>
      <c r="AC3652" s="16">
        <v>-0.51015330346612697</v>
      </c>
      <c r="AD3652" s="16">
        <v>0.88039889246894398</v>
      </c>
      <c r="AE3652" s="16">
        <v>-0.57945700276323697</v>
      </c>
      <c r="AF3652">
        <v>0.56228085100213099</v>
      </c>
      <c r="AG3652">
        <v>0.81771433817807804</v>
      </c>
      <c r="AH3652" s="3" t="s">
        <v>2405</v>
      </c>
      <c r="AI3652" s="20" t="s">
        <v>9663</v>
      </c>
      <c r="AJ3652" s="20" t="s">
        <v>9664</v>
      </c>
      <c r="AK3652" s="20" t="s">
        <v>2405</v>
      </c>
      <c r="AL3652" s="3" t="s">
        <v>6289</v>
      </c>
      <c r="AM3652" s="20" t="s">
        <v>6289</v>
      </c>
      <c r="AN3652" s="3" t="s">
        <v>6289</v>
      </c>
      <c r="AO3652" s="20" t="s">
        <v>6289</v>
      </c>
      <c r="AP3652" s="3" t="s">
        <v>6289</v>
      </c>
      <c r="AQ3652" s="20" t="s">
        <v>6289</v>
      </c>
      <c r="AR3652" s="3" t="s">
        <v>6289</v>
      </c>
      <c r="AS3652" s="20" t="s">
        <v>6289</v>
      </c>
      <c r="AT3652" s="3" t="s">
        <v>6289</v>
      </c>
      <c r="AU3652" s="20" t="s">
        <v>6289</v>
      </c>
      <c r="AV3652" s="3" t="s">
        <v>6289</v>
      </c>
      <c r="AW3652" s="20" t="s">
        <v>6289</v>
      </c>
      <c r="AX3652" s="3" t="s">
        <v>6289</v>
      </c>
      <c r="AY3652" s="3" t="s">
        <v>6289</v>
      </c>
      <c r="AZ3652" s="3" t="s">
        <v>6289</v>
      </c>
    </row>
    <row r="3653" spans="1:52">
      <c r="A3653" t="s">
        <v>2406</v>
      </c>
      <c r="B3653" s="3" t="s">
        <v>6307</v>
      </c>
      <c r="C3653">
        <v>64</v>
      </c>
      <c r="D3653">
        <v>0</v>
      </c>
      <c r="E3653">
        <v>6</v>
      </c>
      <c r="F3653">
        <v>64</v>
      </c>
      <c r="G3653">
        <v>11</v>
      </c>
      <c r="H3653">
        <v>6</v>
      </c>
      <c r="I3653" s="16">
        <f t="shared" si="228"/>
        <v>25.166666666666668</v>
      </c>
      <c r="J3653" s="16">
        <f t="shared" si="229"/>
        <v>11.285232894428077</v>
      </c>
      <c r="K3653">
        <v>6</v>
      </c>
      <c r="L3653">
        <v>25</v>
      </c>
      <c r="M3653">
        <v>5</v>
      </c>
      <c r="N3653">
        <v>0</v>
      </c>
      <c r="O3653">
        <f t="shared" si="230"/>
        <v>9</v>
      </c>
      <c r="P3653" s="16">
        <f t="shared" si="231"/>
        <v>4.7565743976101116</v>
      </c>
      <c r="Q3653" s="16">
        <v>7.7003571252196297</v>
      </c>
      <c r="R3653" s="16">
        <v>3.1174326214782702</v>
      </c>
      <c r="S3653" s="16">
        <v>1.27553459514816</v>
      </c>
      <c r="T3653" s="16">
        <v>0</v>
      </c>
      <c r="U3653" s="16">
        <v>14.935809985893201</v>
      </c>
      <c r="V3653" s="16">
        <v>38.927676877216001</v>
      </c>
      <c r="W3653" s="16">
        <v>18.233687969471202</v>
      </c>
      <c r="X3653" s="16">
        <v>28.0743397636361</v>
      </c>
      <c r="Y3653" s="16">
        <v>26.1967764029907</v>
      </c>
      <c r="Z3653" s="16">
        <v>0</v>
      </c>
      <c r="AA3653" t="s">
        <v>2406</v>
      </c>
      <c r="AB3653" s="16">
        <v>13.846161534105301</v>
      </c>
      <c r="AC3653" s="16">
        <v>0.58031497062302695</v>
      </c>
      <c r="AD3653" s="16">
        <v>1.0022864333041099</v>
      </c>
      <c r="AE3653" s="16">
        <v>0.57899114598406198</v>
      </c>
      <c r="AF3653">
        <v>0.562595147444097</v>
      </c>
      <c r="AG3653">
        <v>0.81783150016904704</v>
      </c>
      <c r="AH3653" s="3" t="s">
        <v>2406</v>
      </c>
      <c r="AI3653" s="20" t="s">
        <v>7006</v>
      </c>
      <c r="AJ3653" s="20" t="s">
        <v>7007</v>
      </c>
      <c r="AK3653" s="20" t="s">
        <v>2406</v>
      </c>
      <c r="AL3653" s="3" t="s">
        <v>6289</v>
      </c>
      <c r="AM3653" s="20" t="s">
        <v>6289</v>
      </c>
      <c r="AN3653" s="3" t="s">
        <v>6289</v>
      </c>
      <c r="AO3653" s="20" t="s">
        <v>6289</v>
      </c>
      <c r="AP3653" s="3" t="s">
        <v>6289</v>
      </c>
      <c r="AQ3653" s="20" t="s">
        <v>6289</v>
      </c>
      <c r="AR3653" s="3" t="s">
        <v>6289</v>
      </c>
      <c r="AS3653" s="20" t="s">
        <v>6289</v>
      </c>
      <c r="AT3653" s="3" t="s">
        <v>6289</v>
      </c>
      <c r="AU3653" s="20" t="s">
        <v>6289</v>
      </c>
      <c r="AV3653" s="3" t="s">
        <v>6289</v>
      </c>
      <c r="AW3653" s="20" t="s">
        <v>6289</v>
      </c>
      <c r="AX3653" s="3" t="s">
        <v>6289</v>
      </c>
      <c r="AY3653" s="3" t="s">
        <v>6289</v>
      </c>
      <c r="AZ3653" s="3" t="s">
        <v>6289</v>
      </c>
    </row>
    <row r="3654" spans="1:52">
      <c r="A3654" t="s">
        <v>5120</v>
      </c>
      <c r="B3654" s="3" t="s">
        <v>6297</v>
      </c>
      <c r="C3654">
        <v>1</v>
      </c>
      <c r="D3654">
        <v>0</v>
      </c>
      <c r="E3654">
        <v>1</v>
      </c>
      <c r="F3654">
        <v>1</v>
      </c>
      <c r="G3654">
        <v>3</v>
      </c>
      <c r="H3654">
        <v>1</v>
      </c>
      <c r="I3654" s="16">
        <f t="shared" si="228"/>
        <v>1.1666666666666667</v>
      </c>
      <c r="J3654" s="16">
        <f t="shared" si="229"/>
        <v>0.36641405439647001</v>
      </c>
      <c r="K3654">
        <v>0</v>
      </c>
      <c r="L3654">
        <v>3</v>
      </c>
      <c r="M3654">
        <v>0</v>
      </c>
      <c r="N3654">
        <v>1</v>
      </c>
      <c r="O3654">
        <f t="shared" si="230"/>
        <v>1</v>
      </c>
      <c r="P3654" s="16">
        <f t="shared" si="231"/>
        <v>0.61237243569579447</v>
      </c>
      <c r="Q3654" s="16">
        <v>0.94290087247587395</v>
      </c>
      <c r="R3654" s="16">
        <v>0.850208896766802</v>
      </c>
      <c r="S3654" s="16">
        <v>2.0408553522370498</v>
      </c>
      <c r="T3654" s="16">
        <v>0</v>
      </c>
      <c r="U3654" s="16">
        <v>2.4893016643155401</v>
      </c>
      <c r="V3654" s="16">
        <v>0.60824495120650002</v>
      </c>
      <c r="W3654" s="16">
        <v>0</v>
      </c>
      <c r="X3654" s="16">
        <v>3.3689207716363301</v>
      </c>
      <c r="Y3654" s="16">
        <v>0</v>
      </c>
      <c r="Z3654" s="16">
        <v>1.54159153068846</v>
      </c>
      <c r="AA3654" t="s">
        <v>5120</v>
      </c>
      <c r="AB3654" s="16">
        <v>1.18420240393266</v>
      </c>
      <c r="AC3654" s="16">
        <v>0.54482250980566904</v>
      </c>
      <c r="AD3654" s="16">
        <v>0.94191042520227397</v>
      </c>
      <c r="AE3654" s="16">
        <v>0.57842284704373004</v>
      </c>
      <c r="AF3654">
        <v>0.56297867264369905</v>
      </c>
      <c r="AG3654" t="s">
        <v>3500</v>
      </c>
      <c r="AH3654" s="3" t="s">
        <v>5120</v>
      </c>
      <c r="AI3654" s="20" t="s">
        <v>17601</v>
      </c>
      <c r="AJ3654" s="20" t="s">
        <v>17602</v>
      </c>
      <c r="AK3654" s="20" t="s">
        <v>5120</v>
      </c>
      <c r="AL3654" s="3" t="s">
        <v>6289</v>
      </c>
      <c r="AM3654" s="20" t="s">
        <v>6289</v>
      </c>
      <c r="AN3654" s="3" t="s">
        <v>6289</v>
      </c>
      <c r="AO3654" s="20" t="s">
        <v>6289</v>
      </c>
      <c r="AP3654" s="3" t="s">
        <v>6289</v>
      </c>
      <c r="AQ3654" s="20" t="s">
        <v>6289</v>
      </c>
      <c r="AR3654" s="3" t="s">
        <v>6289</v>
      </c>
      <c r="AS3654" s="20" t="s">
        <v>6289</v>
      </c>
      <c r="AT3654" s="3" t="s">
        <v>6289</v>
      </c>
      <c r="AU3654" s="20" t="s">
        <v>6289</v>
      </c>
      <c r="AV3654" s="3" t="s">
        <v>6289</v>
      </c>
      <c r="AW3654" s="20" t="s">
        <v>6289</v>
      </c>
      <c r="AX3654" s="3" t="s">
        <v>6289</v>
      </c>
      <c r="AY3654" s="3" t="s">
        <v>6289</v>
      </c>
      <c r="AZ3654" s="3" t="s">
        <v>6289</v>
      </c>
    </row>
    <row r="3655" spans="1:52">
      <c r="A3655" t="s">
        <v>4999</v>
      </c>
      <c r="B3655" s="3" t="s">
        <v>6297</v>
      </c>
      <c r="C3655">
        <v>8</v>
      </c>
      <c r="D3655">
        <v>5</v>
      </c>
      <c r="E3655">
        <v>1</v>
      </c>
      <c r="F3655">
        <v>8</v>
      </c>
      <c r="G3655">
        <v>1</v>
      </c>
      <c r="H3655">
        <v>1</v>
      </c>
      <c r="I3655" s="16">
        <f t="shared" si="228"/>
        <v>4</v>
      </c>
      <c r="J3655" s="16">
        <f t="shared" si="229"/>
        <v>1.2909944487358058</v>
      </c>
      <c r="K3655">
        <v>0</v>
      </c>
      <c r="L3655">
        <v>4</v>
      </c>
      <c r="M3655">
        <v>0</v>
      </c>
      <c r="N3655">
        <v>0</v>
      </c>
      <c r="O3655">
        <f t="shared" si="230"/>
        <v>1</v>
      </c>
      <c r="P3655" s="16">
        <f t="shared" si="231"/>
        <v>0.8660254037844386</v>
      </c>
      <c r="Q3655" s="16">
        <v>1.1000510178885201</v>
      </c>
      <c r="R3655" s="16">
        <v>0.28340296558893402</v>
      </c>
      <c r="S3655" s="16">
        <v>1.02042767611853</v>
      </c>
      <c r="T3655" s="16">
        <v>8.1541022108797101</v>
      </c>
      <c r="U3655" s="16">
        <v>2.4893016643155401</v>
      </c>
      <c r="V3655" s="16">
        <v>4.8659596096520001</v>
      </c>
      <c r="W3655" s="16">
        <v>0</v>
      </c>
      <c r="X3655" s="16">
        <v>4.49189436218178</v>
      </c>
      <c r="Y3655" s="16">
        <v>0</v>
      </c>
      <c r="Z3655" s="16">
        <v>0</v>
      </c>
      <c r="AA3655" t="s">
        <v>4999</v>
      </c>
      <c r="AB3655" s="16">
        <v>2.2405139506624998</v>
      </c>
      <c r="AC3655" s="16">
        <v>-0.60605589393739201</v>
      </c>
      <c r="AD3655" s="16">
        <v>1.0485976486567601</v>
      </c>
      <c r="AE3655" s="16">
        <v>-0.57796800776135604</v>
      </c>
      <c r="AF3655">
        <v>0.56328571871216704</v>
      </c>
      <c r="AG3655" t="s">
        <v>3500</v>
      </c>
      <c r="AH3655" s="3" t="s">
        <v>4999</v>
      </c>
      <c r="AI3655" s="20" t="s">
        <v>17351</v>
      </c>
      <c r="AJ3655" s="20" t="s">
        <v>17352</v>
      </c>
      <c r="AK3655" s="20" t="s">
        <v>4999</v>
      </c>
      <c r="AL3655" s="3" t="s">
        <v>6289</v>
      </c>
      <c r="AM3655" s="20" t="s">
        <v>6289</v>
      </c>
      <c r="AN3655" s="3" t="s">
        <v>6289</v>
      </c>
      <c r="AO3655" s="20" t="s">
        <v>6289</v>
      </c>
      <c r="AP3655" s="3" t="s">
        <v>6289</v>
      </c>
      <c r="AQ3655" s="20" t="s">
        <v>6289</v>
      </c>
      <c r="AR3655" s="3" t="s">
        <v>6289</v>
      </c>
      <c r="AS3655" s="20" t="s">
        <v>6289</v>
      </c>
      <c r="AT3655" s="3" t="s">
        <v>6289</v>
      </c>
      <c r="AU3655" s="20" t="s">
        <v>6289</v>
      </c>
      <c r="AV3655" s="3" t="s">
        <v>6289</v>
      </c>
      <c r="AW3655" s="20" t="s">
        <v>6289</v>
      </c>
      <c r="AX3655" s="3" t="s">
        <v>6289</v>
      </c>
      <c r="AY3655" s="3" t="s">
        <v>6289</v>
      </c>
      <c r="AZ3655" s="3" t="s">
        <v>6289</v>
      </c>
    </row>
    <row r="3656" spans="1:52" ht="30">
      <c r="A3656" t="s">
        <v>2408</v>
      </c>
      <c r="B3656" s="3" t="s">
        <v>17287</v>
      </c>
      <c r="C3656">
        <v>79</v>
      </c>
      <c r="D3656">
        <v>10</v>
      </c>
      <c r="E3656">
        <v>11</v>
      </c>
      <c r="F3656">
        <v>79</v>
      </c>
      <c r="G3656">
        <v>54</v>
      </c>
      <c r="H3656">
        <v>11</v>
      </c>
      <c r="I3656" s="16">
        <f t="shared" si="228"/>
        <v>40.666666666666664</v>
      </c>
      <c r="J3656" s="16">
        <f t="shared" si="229"/>
        <v>12.711907511958723</v>
      </c>
      <c r="K3656">
        <v>5</v>
      </c>
      <c r="L3656">
        <v>16</v>
      </c>
      <c r="M3656">
        <v>0</v>
      </c>
      <c r="N3656">
        <v>14</v>
      </c>
      <c r="O3656">
        <f t="shared" si="230"/>
        <v>8.75</v>
      </c>
      <c r="P3656" s="16">
        <f t="shared" si="231"/>
        <v>3.2667835863429948</v>
      </c>
      <c r="Q3656" s="16">
        <v>11.157660324297799</v>
      </c>
      <c r="R3656" s="16">
        <v>15.3037601418024</v>
      </c>
      <c r="S3656" s="16">
        <v>10.4593836802149</v>
      </c>
      <c r="T3656" s="16">
        <v>16.308204421759399</v>
      </c>
      <c r="U3656" s="16">
        <v>27.3823183074709</v>
      </c>
      <c r="V3656" s="16">
        <v>48.051351145313497</v>
      </c>
      <c r="W3656" s="16">
        <v>0</v>
      </c>
      <c r="X3656" s="16">
        <v>17.967577448727098</v>
      </c>
      <c r="Y3656" s="16">
        <v>21.830647002492199</v>
      </c>
      <c r="Z3656" s="16">
        <v>21.582281429638499</v>
      </c>
      <c r="AA3656" t="s">
        <v>2408</v>
      </c>
      <c r="AB3656" s="16">
        <v>19.004318390171701</v>
      </c>
      <c r="AC3656" s="16">
        <v>-0.399294397026697</v>
      </c>
      <c r="AD3656" s="16">
        <v>0.69113357560434496</v>
      </c>
      <c r="AE3656" s="16">
        <v>-0.57773838679092404</v>
      </c>
      <c r="AF3656">
        <v>0.563440758453848</v>
      </c>
      <c r="AG3656">
        <v>0.81837993884950799</v>
      </c>
      <c r="AH3656" s="3" t="s">
        <v>2408</v>
      </c>
      <c r="AI3656" s="20" t="s">
        <v>17285</v>
      </c>
      <c r="AJ3656" s="20" t="s">
        <v>17286</v>
      </c>
      <c r="AK3656" s="20" t="s">
        <v>2408</v>
      </c>
      <c r="AL3656" s="3" t="s">
        <v>17288</v>
      </c>
      <c r="AM3656" s="20" t="s">
        <v>6289</v>
      </c>
      <c r="AN3656" s="3" t="s">
        <v>6289</v>
      </c>
      <c r="AO3656" s="20" t="s">
        <v>17289</v>
      </c>
      <c r="AP3656" s="3" t="s">
        <v>17290</v>
      </c>
      <c r="AQ3656" s="20" t="s">
        <v>8499</v>
      </c>
      <c r="AR3656" s="3" t="s">
        <v>8500</v>
      </c>
      <c r="AS3656" s="20" t="s">
        <v>6289</v>
      </c>
      <c r="AT3656" s="3" t="s">
        <v>6289</v>
      </c>
      <c r="AU3656" s="20" t="s">
        <v>6289</v>
      </c>
      <c r="AV3656" s="3" t="s">
        <v>6289</v>
      </c>
      <c r="AW3656" s="20" t="s">
        <v>6289</v>
      </c>
      <c r="AX3656" s="3" t="s">
        <v>6289</v>
      </c>
      <c r="AY3656" s="3" t="s">
        <v>6289</v>
      </c>
      <c r="AZ3656" s="3" t="s">
        <v>6289</v>
      </c>
    </row>
    <row r="3657" spans="1:52">
      <c r="A3657" t="s">
        <v>2410</v>
      </c>
      <c r="B3657" s="3" t="s">
        <v>24935</v>
      </c>
      <c r="C3657">
        <v>44</v>
      </c>
      <c r="D3657">
        <v>13</v>
      </c>
      <c r="E3657">
        <v>13</v>
      </c>
      <c r="F3657">
        <v>44</v>
      </c>
      <c r="G3657">
        <v>36</v>
      </c>
      <c r="H3657">
        <v>13</v>
      </c>
      <c r="I3657" s="16">
        <f t="shared" si="228"/>
        <v>27.166666666666668</v>
      </c>
      <c r="J3657" s="16">
        <f t="shared" si="229"/>
        <v>5.8850878718383859</v>
      </c>
      <c r="K3657">
        <v>4</v>
      </c>
      <c r="L3657">
        <v>19</v>
      </c>
      <c r="M3657">
        <v>7</v>
      </c>
      <c r="N3657">
        <v>16</v>
      </c>
      <c r="O3657">
        <f t="shared" si="230"/>
        <v>11.5</v>
      </c>
      <c r="P3657" s="16">
        <f t="shared" si="231"/>
        <v>3.0923292192132452</v>
      </c>
      <c r="Q3657" s="16">
        <v>13.5149125054875</v>
      </c>
      <c r="R3657" s="16">
        <v>10.202506761201599</v>
      </c>
      <c r="S3657" s="16">
        <v>6.1225660567111602</v>
      </c>
      <c r="T3657" s="16">
        <v>21.2006657482873</v>
      </c>
      <c r="U3657" s="16">
        <v>32.360921636101999</v>
      </c>
      <c r="V3657" s="16">
        <v>26.762777853086</v>
      </c>
      <c r="W3657" s="16">
        <v>25.5271631572597</v>
      </c>
      <c r="X3657" s="16">
        <v>21.336498220363399</v>
      </c>
      <c r="Y3657" s="16">
        <v>17.464517601993801</v>
      </c>
      <c r="Z3657" s="16">
        <v>24.665464491015399</v>
      </c>
      <c r="AA3657" t="s">
        <v>2410</v>
      </c>
      <c r="AB3657" s="16">
        <v>19.9157994031508</v>
      </c>
      <c r="AC3657" s="16">
        <v>0.33402530583012002</v>
      </c>
      <c r="AD3657" s="16">
        <v>0.57858127028641804</v>
      </c>
      <c r="AE3657" s="16">
        <v>0.57731786869762602</v>
      </c>
      <c r="AF3657">
        <v>0.563724744975999</v>
      </c>
      <c r="AG3657">
        <v>0.81837993884950799</v>
      </c>
      <c r="AH3657" s="3" t="s">
        <v>2410</v>
      </c>
      <c r="AI3657" s="20" t="s">
        <v>24933</v>
      </c>
      <c r="AJ3657" s="20" t="s">
        <v>24934</v>
      </c>
      <c r="AK3657" s="20" t="s">
        <v>2410</v>
      </c>
      <c r="AL3657" s="3" t="s">
        <v>24936</v>
      </c>
      <c r="AM3657" s="20" t="s">
        <v>6289</v>
      </c>
      <c r="AN3657" s="3" t="s">
        <v>6289</v>
      </c>
      <c r="AO3657" s="20" t="s">
        <v>6713</v>
      </c>
      <c r="AP3657" s="3" t="s">
        <v>6714</v>
      </c>
      <c r="AQ3657" s="20" t="s">
        <v>6715</v>
      </c>
      <c r="AR3657" s="3" t="s">
        <v>6716</v>
      </c>
      <c r="AS3657" s="20" t="s">
        <v>6717</v>
      </c>
      <c r="AT3657" s="3" t="s">
        <v>6718</v>
      </c>
      <c r="AU3657" s="20" t="s">
        <v>6289</v>
      </c>
      <c r="AV3657" s="3" t="s">
        <v>6289</v>
      </c>
      <c r="AW3657" s="20" t="s">
        <v>6289</v>
      </c>
      <c r="AX3657" s="3" t="s">
        <v>6289</v>
      </c>
      <c r="AY3657" s="3" t="s">
        <v>6289</v>
      </c>
      <c r="AZ3657" s="3" t="s">
        <v>6289</v>
      </c>
    </row>
    <row r="3658" spans="1:52">
      <c r="A3658" t="s">
        <v>6004</v>
      </c>
      <c r="B3658" s="3" t="s">
        <v>24500</v>
      </c>
      <c r="C3658">
        <v>3</v>
      </c>
      <c r="D3658">
        <v>0</v>
      </c>
      <c r="E3658">
        <v>1</v>
      </c>
      <c r="F3658">
        <v>3</v>
      </c>
      <c r="G3658">
        <v>1</v>
      </c>
      <c r="H3658">
        <v>1</v>
      </c>
      <c r="I3658" s="16">
        <f t="shared" si="228"/>
        <v>1.5</v>
      </c>
      <c r="J3658" s="16">
        <f t="shared" si="229"/>
        <v>0.45643546458763851</v>
      </c>
      <c r="K3658">
        <v>1</v>
      </c>
      <c r="L3658">
        <v>3</v>
      </c>
      <c r="M3658">
        <v>0</v>
      </c>
      <c r="N3658">
        <v>0</v>
      </c>
      <c r="O3658">
        <f t="shared" si="230"/>
        <v>1</v>
      </c>
      <c r="P3658" s="16">
        <f t="shared" si="231"/>
        <v>0.61237243569579447</v>
      </c>
      <c r="Q3658" s="16">
        <v>1.1000510178885201</v>
      </c>
      <c r="R3658" s="16">
        <v>0.28340296558893402</v>
      </c>
      <c r="S3658" s="16">
        <v>1.78574843320742</v>
      </c>
      <c r="T3658" s="16">
        <v>0</v>
      </c>
      <c r="U3658" s="16">
        <v>2.4893016643155401</v>
      </c>
      <c r="V3658" s="16">
        <v>1.8247348536195001</v>
      </c>
      <c r="W3658" s="16">
        <v>0</v>
      </c>
      <c r="X3658" s="16">
        <v>3.3689207716363301</v>
      </c>
      <c r="Y3658" s="16">
        <v>4.3661294004984397</v>
      </c>
      <c r="Z3658" s="16">
        <v>0</v>
      </c>
      <c r="AA3658" t="s">
        <v>6004</v>
      </c>
      <c r="AB3658" s="16">
        <v>1.5218289106754701</v>
      </c>
      <c r="AC3658" s="16">
        <v>0.55357995812720096</v>
      </c>
      <c r="AD3658" s="16">
        <v>0.95902759567392004</v>
      </c>
      <c r="AE3658" s="16">
        <v>0.57723047868939903</v>
      </c>
      <c r="AF3658">
        <v>0.56378377031729099</v>
      </c>
      <c r="AG3658" t="s">
        <v>3500</v>
      </c>
      <c r="AH3658" s="3" t="s">
        <v>6004</v>
      </c>
      <c r="AI3658" s="20" t="s">
        <v>24498</v>
      </c>
      <c r="AJ3658" s="20" t="s">
        <v>24499</v>
      </c>
      <c r="AK3658" s="20" t="s">
        <v>6004</v>
      </c>
      <c r="AL3658" s="3" t="s">
        <v>24501</v>
      </c>
      <c r="AM3658" s="20" t="s">
        <v>6289</v>
      </c>
      <c r="AN3658" s="3" t="s">
        <v>6289</v>
      </c>
      <c r="AO3658" s="20" t="s">
        <v>6289</v>
      </c>
      <c r="AP3658" s="3" t="s">
        <v>6289</v>
      </c>
      <c r="AQ3658" s="20" t="s">
        <v>6289</v>
      </c>
      <c r="AR3658" s="3" t="s">
        <v>6289</v>
      </c>
      <c r="AS3658" s="20" t="s">
        <v>6289</v>
      </c>
      <c r="AT3658" s="3" t="s">
        <v>6289</v>
      </c>
      <c r="AU3658" s="20" t="s">
        <v>6289</v>
      </c>
      <c r="AV3658" s="3" t="s">
        <v>6289</v>
      </c>
      <c r="AW3658" s="20" t="s">
        <v>6289</v>
      </c>
      <c r="AX3658" s="3" t="s">
        <v>6289</v>
      </c>
      <c r="AY3658" s="3" t="s">
        <v>6289</v>
      </c>
      <c r="AZ3658" s="3" t="s">
        <v>21381</v>
      </c>
    </row>
    <row r="3659" spans="1:52">
      <c r="A3659" t="s">
        <v>2407</v>
      </c>
      <c r="B3659" s="3" t="s">
        <v>6406</v>
      </c>
      <c r="C3659">
        <v>2</v>
      </c>
      <c r="D3659">
        <v>2</v>
      </c>
      <c r="E3659">
        <v>5</v>
      </c>
      <c r="F3659">
        <v>2</v>
      </c>
      <c r="G3659">
        <v>32</v>
      </c>
      <c r="H3659">
        <v>5</v>
      </c>
      <c r="I3659" s="16">
        <f t="shared" si="228"/>
        <v>8</v>
      </c>
      <c r="J3659" s="16">
        <f t="shared" si="229"/>
        <v>4.4158804331639239</v>
      </c>
      <c r="K3659">
        <v>4</v>
      </c>
      <c r="L3659">
        <v>6</v>
      </c>
      <c r="M3659">
        <v>3</v>
      </c>
      <c r="N3659">
        <v>3</v>
      </c>
      <c r="O3659">
        <f t="shared" si="230"/>
        <v>4</v>
      </c>
      <c r="P3659" s="16">
        <f t="shared" si="231"/>
        <v>0.61237243569579447</v>
      </c>
      <c r="Q3659" s="16">
        <v>7.0717565435690499</v>
      </c>
      <c r="R3659" s="16">
        <v>9.0688948988458797</v>
      </c>
      <c r="S3659" s="16">
        <v>7.9083144899185802</v>
      </c>
      <c r="T3659" s="16">
        <v>3.2616408843518898</v>
      </c>
      <c r="U3659" s="16">
        <v>12.446508321577699</v>
      </c>
      <c r="V3659" s="16">
        <v>1.216489902413</v>
      </c>
      <c r="W3659" s="16">
        <v>10.9402127816827</v>
      </c>
      <c r="X3659" s="16">
        <v>6.7378415432726699</v>
      </c>
      <c r="Y3659" s="16">
        <v>17.464517601993801</v>
      </c>
      <c r="Z3659" s="16">
        <v>4.62477459206539</v>
      </c>
      <c r="AA3659" t="s">
        <v>2407</v>
      </c>
      <c r="AB3659" s="16">
        <v>8.0740951559690703</v>
      </c>
      <c r="AC3659" s="16">
        <v>0.40118477843395201</v>
      </c>
      <c r="AD3659" s="16">
        <v>0.69520340455662499</v>
      </c>
      <c r="AE3659" s="16">
        <v>0.57707539376883998</v>
      </c>
      <c r="AF3659">
        <v>0.56388852578260296</v>
      </c>
      <c r="AG3659">
        <v>0.81837993884950799</v>
      </c>
      <c r="AH3659" s="3" t="s">
        <v>2407</v>
      </c>
      <c r="AI3659" s="20" t="s">
        <v>10817</v>
      </c>
      <c r="AJ3659" s="20" t="s">
        <v>10818</v>
      </c>
      <c r="AK3659" s="20" t="s">
        <v>2407</v>
      </c>
      <c r="AL3659" s="3" t="s">
        <v>6289</v>
      </c>
      <c r="AM3659" s="20" t="s">
        <v>6289</v>
      </c>
      <c r="AN3659" s="3" t="s">
        <v>6289</v>
      </c>
      <c r="AO3659" s="20" t="s">
        <v>6289</v>
      </c>
      <c r="AP3659" s="3" t="s">
        <v>6289</v>
      </c>
      <c r="AQ3659" s="20" t="s">
        <v>6289</v>
      </c>
      <c r="AR3659" s="3" t="s">
        <v>6289</v>
      </c>
      <c r="AS3659" s="20" t="s">
        <v>6289</v>
      </c>
      <c r="AT3659" s="3" t="s">
        <v>6289</v>
      </c>
      <c r="AU3659" s="20" t="s">
        <v>6289</v>
      </c>
      <c r="AV3659" s="3" t="s">
        <v>6289</v>
      </c>
      <c r="AW3659" s="20" t="s">
        <v>6289</v>
      </c>
      <c r="AX3659" s="3" t="s">
        <v>6289</v>
      </c>
      <c r="AY3659" s="3" t="s">
        <v>6289</v>
      </c>
      <c r="AZ3659" s="3" t="s">
        <v>6289</v>
      </c>
    </row>
    <row r="3660" spans="1:52">
      <c r="A3660" t="s">
        <v>2409</v>
      </c>
      <c r="B3660" s="3" t="s">
        <v>10115</v>
      </c>
      <c r="C3660">
        <v>61</v>
      </c>
      <c r="D3660">
        <v>30</v>
      </c>
      <c r="E3660">
        <v>12</v>
      </c>
      <c r="F3660">
        <v>61</v>
      </c>
      <c r="G3660">
        <v>123</v>
      </c>
      <c r="H3660">
        <v>12</v>
      </c>
      <c r="I3660" s="16">
        <f t="shared" si="228"/>
        <v>49.833333333333336</v>
      </c>
      <c r="J3660" s="16">
        <f t="shared" si="229"/>
        <v>15.686895923148843</v>
      </c>
      <c r="K3660">
        <v>6</v>
      </c>
      <c r="L3660">
        <v>37</v>
      </c>
      <c r="M3660">
        <v>9</v>
      </c>
      <c r="N3660">
        <v>7</v>
      </c>
      <c r="O3660">
        <f t="shared" si="230"/>
        <v>14.75</v>
      </c>
      <c r="P3660" s="16">
        <f t="shared" si="231"/>
        <v>6.445686542176869</v>
      </c>
      <c r="Q3660" s="16">
        <v>19.015167594930102</v>
      </c>
      <c r="R3660" s="16">
        <v>34.858564767438899</v>
      </c>
      <c r="S3660" s="16">
        <v>38.521144773474397</v>
      </c>
      <c r="T3660" s="16">
        <v>48.924613265278303</v>
      </c>
      <c r="U3660" s="16">
        <v>29.871619971786501</v>
      </c>
      <c r="V3660" s="16">
        <v>37.102942023596498</v>
      </c>
      <c r="W3660" s="16">
        <v>32.820638345048202</v>
      </c>
      <c r="X3660" s="16">
        <v>41.550022850181399</v>
      </c>
      <c r="Y3660" s="16">
        <v>26.1967764029907</v>
      </c>
      <c r="Z3660" s="16">
        <v>10.7911407148192</v>
      </c>
      <c r="AA3660" t="s">
        <v>2409</v>
      </c>
      <c r="AB3660" s="16">
        <v>31.9652630709544</v>
      </c>
      <c r="AC3660" s="16">
        <v>-0.29554086793168699</v>
      </c>
      <c r="AD3660" s="16">
        <v>0.51216118959276202</v>
      </c>
      <c r="AE3660" s="16">
        <v>-0.57704658989620505</v>
      </c>
      <c r="AF3660">
        <v>0.56390798301405098</v>
      </c>
      <c r="AG3660">
        <v>0.81837993884950799</v>
      </c>
      <c r="AH3660" s="3" t="s">
        <v>2409</v>
      </c>
      <c r="AI3660" s="20" t="s">
        <v>24916</v>
      </c>
      <c r="AJ3660" s="20" t="s">
        <v>24917</v>
      </c>
      <c r="AK3660" s="20" t="s">
        <v>2409</v>
      </c>
      <c r="AL3660" s="3" t="s">
        <v>6289</v>
      </c>
      <c r="AM3660" s="20" t="s">
        <v>6289</v>
      </c>
      <c r="AN3660" s="3" t="s">
        <v>6289</v>
      </c>
      <c r="AO3660" s="20" t="s">
        <v>6290</v>
      </c>
      <c r="AP3660" s="3" t="s">
        <v>6291</v>
      </c>
      <c r="AQ3660" s="20" t="s">
        <v>6289</v>
      </c>
      <c r="AR3660" s="3" t="s">
        <v>6289</v>
      </c>
      <c r="AS3660" s="20" t="s">
        <v>6289</v>
      </c>
      <c r="AT3660" s="3" t="s">
        <v>6289</v>
      </c>
      <c r="AU3660" s="20" t="s">
        <v>6289</v>
      </c>
      <c r="AV3660" s="3" t="s">
        <v>6289</v>
      </c>
      <c r="AW3660" s="20" t="s">
        <v>6289</v>
      </c>
      <c r="AX3660" s="3" t="s">
        <v>6289</v>
      </c>
      <c r="AY3660" s="3" t="s">
        <v>6289</v>
      </c>
      <c r="AZ3660" s="3" t="s">
        <v>6289</v>
      </c>
    </row>
    <row r="3661" spans="1:52">
      <c r="A3661" t="s">
        <v>2411</v>
      </c>
      <c r="B3661" s="3" t="s">
        <v>6599</v>
      </c>
      <c r="C3661">
        <v>22</v>
      </c>
      <c r="D3661">
        <v>2</v>
      </c>
      <c r="E3661">
        <v>1</v>
      </c>
      <c r="F3661">
        <v>22</v>
      </c>
      <c r="G3661">
        <v>43</v>
      </c>
      <c r="H3661">
        <v>1</v>
      </c>
      <c r="I3661" s="16">
        <f t="shared" si="228"/>
        <v>15.166666666666666</v>
      </c>
      <c r="J3661" s="16">
        <f t="shared" si="229"/>
        <v>6.3307743368172362</v>
      </c>
      <c r="K3661">
        <v>2</v>
      </c>
      <c r="L3661">
        <v>11</v>
      </c>
      <c r="M3661">
        <v>0</v>
      </c>
      <c r="N3661">
        <v>3</v>
      </c>
      <c r="O3661">
        <f t="shared" si="230"/>
        <v>4</v>
      </c>
      <c r="P3661" s="16">
        <f t="shared" si="231"/>
        <v>2.0916500663351889</v>
      </c>
      <c r="Q3661" s="16">
        <v>11.9434110513611</v>
      </c>
      <c r="R3661" s="16">
        <v>12.1863275203242</v>
      </c>
      <c r="S3661" s="16">
        <v>9.9491698421556301</v>
      </c>
      <c r="T3661" s="16">
        <v>3.2616408843518898</v>
      </c>
      <c r="U3661" s="16">
        <v>2.4893016643155401</v>
      </c>
      <c r="V3661" s="16">
        <v>13.381388926543</v>
      </c>
      <c r="W3661" s="16">
        <v>0</v>
      </c>
      <c r="X3661" s="16">
        <v>12.3527094959999</v>
      </c>
      <c r="Y3661" s="16">
        <v>8.7322588009968793</v>
      </c>
      <c r="Z3661" s="16">
        <v>4.62477459206539</v>
      </c>
      <c r="AA3661" t="s">
        <v>2411</v>
      </c>
      <c r="AB3661" s="16">
        <v>7.89209827781134</v>
      </c>
      <c r="AC3661" s="16">
        <v>-0.41135747287769803</v>
      </c>
      <c r="AD3661" s="16">
        <v>0.71342101110071499</v>
      </c>
      <c r="AE3661" s="16">
        <v>-0.576598483191611</v>
      </c>
      <c r="AF3661">
        <v>0.56421072409031103</v>
      </c>
      <c r="AG3661">
        <v>0.81846912612827505</v>
      </c>
      <c r="AH3661" s="3" t="s">
        <v>2411</v>
      </c>
      <c r="AI3661" s="20" t="s">
        <v>13393</v>
      </c>
      <c r="AJ3661" s="20" t="s">
        <v>13394</v>
      </c>
      <c r="AK3661" s="20" t="s">
        <v>2411</v>
      </c>
      <c r="AL3661" s="3" t="s">
        <v>6289</v>
      </c>
      <c r="AM3661" s="20" t="s">
        <v>6289</v>
      </c>
      <c r="AN3661" s="3" t="s">
        <v>6289</v>
      </c>
      <c r="AO3661" s="20" t="s">
        <v>6600</v>
      </c>
      <c r="AP3661" s="3" t="s">
        <v>6601</v>
      </c>
      <c r="AQ3661" s="20" t="s">
        <v>6289</v>
      </c>
      <c r="AR3661" s="3" t="s">
        <v>6289</v>
      </c>
      <c r="AS3661" s="20" t="s">
        <v>6289</v>
      </c>
      <c r="AT3661" s="3" t="s">
        <v>6289</v>
      </c>
      <c r="AU3661" s="20" t="s">
        <v>6289</v>
      </c>
      <c r="AV3661" s="3" t="s">
        <v>6289</v>
      </c>
      <c r="AW3661" s="20" t="s">
        <v>6289</v>
      </c>
      <c r="AX3661" s="3" t="s">
        <v>6289</v>
      </c>
      <c r="AY3661" s="3" t="s">
        <v>6289</v>
      </c>
      <c r="AZ3661" s="3" t="s">
        <v>6602</v>
      </c>
    </row>
    <row r="3662" spans="1:52">
      <c r="A3662" t="s">
        <v>4081</v>
      </c>
      <c r="B3662" s="3" t="s">
        <v>10432</v>
      </c>
      <c r="C3662">
        <v>2</v>
      </c>
      <c r="D3662">
        <v>5</v>
      </c>
      <c r="E3662">
        <v>0</v>
      </c>
      <c r="F3662">
        <v>2</v>
      </c>
      <c r="G3662">
        <v>0</v>
      </c>
      <c r="H3662">
        <v>0</v>
      </c>
      <c r="I3662" s="16">
        <f t="shared" si="228"/>
        <v>1.5</v>
      </c>
      <c r="J3662" s="16">
        <f t="shared" si="229"/>
        <v>0.73598007219398731</v>
      </c>
      <c r="K3662">
        <v>0</v>
      </c>
      <c r="L3662">
        <v>0</v>
      </c>
      <c r="M3662">
        <v>0</v>
      </c>
      <c r="N3662">
        <v>1</v>
      </c>
      <c r="O3662">
        <f t="shared" si="230"/>
        <v>0.25</v>
      </c>
      <c r="P3662" s="16">
        <f t="shared" si="231"/>
        <v>0.21650635094610965</v>
      </c>
      <c r="Q3662" s="16">
        <v>0.47145043623793698</v>
      </c>
      <c r="R3662" s="16">
        <v>0</v>
      </c>
      <c r="S3662" s="16">
        <v>0.25510691902963201</v>
      </c>
      <c r="T3662" s="16">
        <v>8.1541022108797101</v>
      </c>
      <c r="U3662" s="16">
        <v>0</v>
      </c>
      <c r="V3662" s="16">
        <v>1.216489902413</v>
      </c>
      <c r="W3662" s="16">
        <v>0</v>
      </c>
      <c r="X3662" s="16">
        <v>0</v>
      </c>
      <c r="Y3662" s="16">
        <v>0</v>
      </c>
      <c r="Z3662" s="16">
        <v>1.54159153068846</v>
      </c>
      <c r="AA3662" t="s">
        <v>4081</v>
      </c>
      <c r="AB3662" s="16">
        <v>1.16387409992487</v>
      </c>
      <c r="AC3662" s="16">
        <v>-0.67865552208482904</v>
      </c>
      <c r="AD3662" s="16">
        <v>1.1775552685822399</v>
      </c>
      <c r="AE3662" s="16">
        <v>-0.57632583386249303</v>
      </c>
      <c r="AF3662">
        <v>0.56439496437412195</v>
      </c>
      <c r="AG3662" t="s">
        <v>3500</v>
      </c>
      <c r="AH3662" s="3" t="s">
        <v>4081</v>
      </c>
      <c r="AI3662" s="20" t="s">
        <v>10430</v>
      </c>
      <c r="AJ3662" s="20" t="s">
        <v>10431</v>
      </c>
      <c r="AK3662" s="20" t="s">
        <v>4081</v>
      </c>
      <c r="AL3662" s="3" t="s">
        <v>6289</v>
      </c>
      <c r="AM3662" s="20" t="s">
        <v>6289</v>
      </c>
      <c r="AN3662" s="3" t="s">
        <v>6289</v>
      </c>
      <c r="AO3662" s="20" t="s">
        <v>6289</v>
      </c>
      <c r="AP3662" s="3" t="s">
        <v>6289</v>
      </c>
      <c r="AQ3662" s="20" t="s">
        <v>6289</v>
      </c>
      <c r="AR3662" s="3" t="s">
        <v>6289</v>
      </c>
      <c r="AS3662" s="20" t="s">
        <v>6289</v>
      </c>
      <c r="AT3662" s="3" t="s">
        <v>6289</v>
      </c>
      <c r="AU3662" s="20" t="s">
        <v>6289</v>
      </c>
      <c r="AV3662" s="3" t="s">
        <v>6289</v>
      </c>
      <c r="AW3662" s="20" t="s">
        <v>6289</v>
      </c>
      <c r="AX3662" s="3" t="s">
        <v>6289</v>
      </c>
      <c r="AY3662" s="3" t="s">
        <v>6289</v>
      </c>
      <c r="AZ3662" s="3" t="s">
        <v>6289</v>
      </c>
    </row>
    <row r="3663" spans="1:52">
      <c r="A3663" t="s">
        <v>2412</v>
      </c>
      <c r="B3663" s="3" t="s">
        <v>8350</v>
      </c>
      <c r="C3663">
        <v>1</v>
      </c>
      <c r="D3663">
        <v>0</v>
      </c>
      <c r="E3663">
        <v>8</v>
      </c>
      <c r="F3663">
        <v>1</v>
      </c>
      <c r="G3663">
        <v>30</v>
      </c>
      <c r="H3663">
        <v>8</v>
      </c>
      <c r="I3663" s="16">
        <f t="shared" si="228"/>
        <v>8</v>
      </c>
      <c r="J3663" s="16">
        <f t="shared" si="229"/>
        <v>4.2360883423796114</v>
      </c>
      <c r="K3663">
        <v>0</v>
      </c>
      <c r="L3663">
        <v>4</v>
      </c>
      <c r="M3663">
        <v>0</v>
      </c>
      <c r="N3663">
        <v>8</v>
      </c>
      <c r="O3663">
        <f t="shared" si="230"/>
        <v>3</v>
      </c>
      <c r="P3663" s="16">
        <f t="shared" si="231"/>
        <v>1.6583123951776999</v>
      </c>
      <c r="Q3663" s="16">
        <v>10.8433600334725</v>
      </c>
      <c r="R3663" s="16">
        <v>8.5020889676680191</v>
      </c>
      <c r="S3663" s="16">
        <v>7.1429937328296802</v>
      </c>
      <c r="T3663" s="16">
        <v>0</v>
      </c>
      <c r="U3663" s="16">
        <v>19.9144133145243</v>
      </c>
      <c r="V3663" s="16">
        <v>0.60824495120650002</v>
      </c>
      <c r="W3663" s="16">
        <v>0</v>
      </c>
      <c r="X3663" s="16">
        <v>4.49189436218178</v>
      </c>
      <c r="Y3663" s="16">
        <v>0</v>
      </c>
      <c r="Z3663" s="16">
        <v>12.3327322455077</v>
      </c>
      <c r="AA3663" t="s">
        <v>2412</v>
      </c>
      <c r="AB3663" s="16">
        <v>6.3835727607390496</v>
      </c>
      <c r="AC3663" s="16">
        <v>-0.56373845077666096</v>
      </c>
      <c r="AD3663" s="16">
        <v>0.97826551347591895</v>
      </c>
      <c r="AE3663" s="16">
        <v>-0.57626323632079901</v>
      </c>
      <c r="AF3663">
        <v>0.564437268175915</v>
      </c>
      <c r="AG3663">
        <v>0.81846912612827505</v>
      </c>
      <c r="AH3663" s="3" t="s">
        <v>2412</v>
      </c>
      <c r="AI3663" s="20" t="s">
        <v>24440</v>
      </c>
      <c r="AJ3663" s="20" t="s">
        <v>24441</v>
      </c>
      <c r="AK3663" s="20" t="s">
        <v>2412</v>
      </c>
      <c r="AL3663" s="3" t="s">
        <v>6289</v>
      </c>
      <c r="AM3663" s="20" t="s">
        <v>6289</v>
      </c>
      <c r="AN3663" s="3" t="s">
        <v>6289</v>
      </c>
      <c r="AO3663" s="20" t="s">
        <v>6290</v>
      </c>
      <c r="AP3663" s="3" t="s">
        <v>6291</v>
      </c>
      <c r="AQ3663" s="20" t="s">
        <v>6289</v>
      </c>
      <c r="AR3663" s="3" t="s">
        <v>6289</v>
      </c>
      <c r="AS3663" s="20" t="s">
        <v>6289</v>
      </c>
      <c r="AT3663" s="3" t="s">
        <v>6289</v>
      </c>
      <c r="AU3663" s="20" t="s">
        <v>6289</v>
      </c>
      <c r="AV3663" s="3" t="s">
        <v>6289</v>
      </c>
      <c r="AW3663" s="20" t="s">
        <v>6289</v>
      </c>
      <c r="AX3663" s="3" t="s">
        <v>6289</v>
      </c>
      <c r="AY3663" s="3" t="s">
        <v>6289</v>
      </c>
      <c r="AZ3663" s="3" t="s">
        <v>6289</v>
      </c>
    </row>
    <row r="3664" spans="1:52">
      <c r="A3664" t="s">
        <v>2413</v>
      </c>
      <c r="B3664" s="3" t="s">
        <v>7175</v>
      </c>
      <c r="C3664">
        <v>39</v>
      </c>
      <c r="D3664">
        <v>2</v>
      </c>
      <c r="E3664">
        <v>5</v>
      </c>
      <c r="F3664">
        <v>39</v>
      </c>
      <c r="G3664">
        <v>95</v>
      </c>
      <c r="H3664">
        <v>5</v>
      </c>
      <c r="I3664" s="16">
        <f t="shared" si="228"/>
        <v>30.833333333333332</v>
      </c>
      <c r="J3664" s="16">
        <f t="shared" si="229"/>
        <v>13.35085654070069</v>
      </c>
      <c r="K3664">
        <v>6</v>
      </c>
      <c r="L3664">
        <v>20</v>
      </c>
      <c r="M3664">
        <v>10</v>
      </c>
      <c r="N3664">
        <v>18</v>
      </c>
      <c r="O3664">
        <f t="shared" si="230"/>
        <v>13.5</v>
      </c>
      <c r="P3664" s="16">
        <f t="shared" si="231"/>
        <v>2.8613807855648994</v>
      </c>
      <c r="Q3664" s="16">
        <v>27.501275447213001</v>
      </c>
      <c r="R3664" s="16">
        <v>26.923281730948698</v>
      </c>
      <c r="S3664" s="16">
        <v>32.653685635792797</v>
      </c>
      <c r="T3664" s="16">
        <v>3.2616408843518898</v>
      </c>
      <c r="U3664" s="16">
        <v>12.446508321577699</v>
      </c>
      <c r="V3664" s="16">
        <v>23.721553097053501</v>
      </c>
      <c r="W3664" s="16">
        <v>36.467375938942503</v>
      </c>
      <c r="X3664" s="16">
        <v>22.459471810908902</v>
      </c>
      <c r="Y3664" s="16">
        <v>26.1967764029907</v>
      </c>
      <c r="Z3664" s="16">
        <v>27.748647552392299</v>
      </c>
      <c r="AA3664" t="s">
        <v>2413</v>
      </c>
      <c r="AB3664" s="16">
        <v>23.938021682217201</v>
      </c>
      <c r="AC3664" s="16">
        <v>0.33435637615471597</v>
      </c>
      <c r="AD3664" s="16">
        <v>0.58069018416362905</v>
      </c>
      <c r="AE3664" s="16">
        <v>0.57579133464480803</v>
      </c>
      <c r="AF3664">
        <v>0.56475623132456898</v>
      </c>
      <c r="AG3664">
        <v>0.81859239991908395</v>
      </c>
      <c r="AH3664" s="3" t="s">
        <v>2413</v>
      </c>
      <c r="AI3664" s="20" t="s">
        <v>15682</v>
      </c>
      <c r="AJ3664" s="20" t="s">
        <v>15683</v>
      </c>
      <c r="AK3664" s="20" t="s">
        <v>2413</v>
      </c>
      <c r="AL3664" s="3" t="s">
        <v>7176</v>
      </c>
      <c r="AM3664" s="20" t="s">
        <v>6289</v>
      </c>
      <c r="AN3664" s="3" t="s">
        <v>6289</v>
      </c>
      <c r="AO3664" s="20" t="s">
        <v>6289</v>
      </c>
      <c r="AP3664" s="3" t="s">
        <v>6289</v>
      </c>
      <c r="AQ3664" s="20" t="s">
        <v>6289</v>
      </c>
      <c r="AR3664" s="3" t="s">
        <v>6289</v>
      </c>
      <c r="AS3664" s="20" t="s">
        <v>7177</v>
      </c>
      <c r="AT3664" s="3" t="s">
        <v>7178</v>
      </c>
      <c r="AU3664" s="20" t="s">
        <v>6289</v>
      </c>
      <c r="AV3664" s="3" t="s">
        <v>6289</v>
      </c>
      <c r="AW3664" s="20" t="s">
        <v>6289</v>
      </c>
      <c r="AX3664" s="3" t="s">
        <v>6289</v>
      </c>
      <c r="AY3664" s="3" t="s">
        <v>6289</v>
      </c>
      <c r="AZ3664" s="3" t="s">
        <v>6289</v>
      </c>
    </row>
    <row r="3665" spans="1:52">
      <c r="A3665" t="s">
        <v>5364</v>
      </c>
      <c r="B3665" s="3" t="s">
        <v>19594</v>
      </c>
      <c r="C3665">
        <v>13</v>
      </c>
      <c r="D3665">
        <v>0</v>
      </c>
      <c r="E3665">
        <v>0</v>
      </c>
      <c r="F3665">
        <v>13</v>
      </c>
      <c r="G3665">
        <v>9</v>
      </c>
      <c r="H3665">
        <v>0</v>
      </c>
      <c r="I3665" s="16">
        <f t="shared" si="228"/>
        <v>5.833333333333333</v>
      </c>
      <c r="J3665" s="16">
        <f t="shared" si="229"/>
        <v>2.4428656517689618</v>
      </c>
      <c r="K3665">
        <v>0</v>
      </c>
      <c r="L3665">
        <v>6</v>
      </c>
      <c r="M3665">
        <v>0</v>
      </c>
      <c r="N3665">
        <v>0</v>
      </c>
      <c r="O3665">
        <f t="shared" si="230"/>
        <v>1.5</v>
      </c>
      <c r="P3665" s="16">
        <f t="shared" si="231"/>
        <v>1.299038105676658</v>
      </c>
      <c r="Q3665" s="16">
        <v>4.0859037807287804</v>
      </c>
      <c r="R3665" s="16">
        <v>2.5506266903003998</v>
      </c>
      <c r="S3665" s="16">
        <v>5.8674591376815304</v>
      </c>
      <c r="T3665" s="16">
        <v>0</v>
      </c>
      <c r="U3665" s="16">
        <v>0</v>
      </c>
      <c r="V3665" s="16">
        <v>7.9071843656844996</v>
      </c>
      <c r="W3665" s="16">
        <v>0</v>
      </c>
      <c r="X3665" s="16">
        <v>6.7378415432726699</v>
      </c>
      <c r="Y3665" s="16">
        <v>0</v>
      </c>
      <c r="Z3665" s="16">
        <v>0</v>
      </c>
      <c r="AA3665" t="s">
        <v>5364</v>
      </c>
      <c r="AB3665" s="16">
        <v>2.7149015517667898</v>
      </c>
      <c r="AC3665" s="16">
        <v>-0.59881647469884602</v>
      </c>
      <c r="AD3665" s="16">
        <v>1.0406509939509601</v>
      </c>
      <c r="AE3665" s="16">
        <v>-0.57542488132872105</v>
      </c>
      <c r="AF3665">
        <v>0.56500398064547896</v>
      </c>
      <c r="AG3665" t="s">
        <v>3500</v>
      </c>
      <c r="AH3665" s="3" t="s">
        <v>5364</v>
      </c>
      <c r="AI3665" s="20" t="s">
        <v>19592</v>
      </c>
      <c r="AJ3665" s="20" t="s">
        <v>19593</v>
      </c>
      <c r="AK3665" s="20" t="s">
        <v>5364</v>
      </c>
      <c r="AL3665" s="3" t="s">
        <v>19595</v>
      </c>
      <c r="AM3665" s="20" t="s">
        <v>6289</v>
      </c>
      <c r="AN3665" s="3" t="s">
        <v>6289</v>
      </c>
      <c r="AO3665" s="20" t="s">
        <v>12349</v>
      </c>
      <c r="AP3665" s="3" t="s">
        <v>12350</v>
      </c>
      <c r="AQ3665" s="20" t="s">
        <v>7454</v>
      </c>
      <c r="AR3665" s="3" t="s">
        <v>7455</v>
      </c>
      <c r="AS3665" s="20" t="s">
        <v>6289</v>
      </c>
      <c r="AT3665" s="3" t="s">
        <v>6289</v>
      </c>
      <c r="AU3665" s="20" t="s">
        <v>6289</v>
      </c>
      <c r="AV3665" s="3" t="s">
        <v>6289</v>
      </c>
      <c r="AW3665" s="20" t="s">
        <v>6289</v>
      </c>
      <c r="AX3665" s="3" t="s">
        <v>6289</v>
      </c>
      <c r="AY3665" s="3" t="s">
        <v>7225</v>
      </c>
      <c r="AZ3665" s="3" t="s">
        <v>7225</v>
      </c>
    </row>
    <row r="3666" spans="1:52" ht="30">
      <c r="A3666" t="s">
        <v>5635</v>
      </c>
      <c r="B3666" s="3" t="s">
        <v>21474</v>
      </c>
      <c r="C3666">
        <v>4</v>
      </c>
      <c r="D3666">
        <v>2</v>
      </c>
      <c r="E3666">
        <v>0</v>
      </c>
      <c r="F3666">
        <v>4</v>
      </c>
      <c r="G3666">
        <v>3</v>
      </c>
      <c r="H3666">
        <v>0</v>
      </c>
      <c r="I3666" s="16">
        <f t="shared" si="228"/>
        <v>2.1666666666666665</v>
      </c>
      <c r="J3666" s="16">
        <f t="shared" si="229"/>
        <v>0.68380742361617619</v>
      </c>
      <c r="K3666">
        <v>1</v>
      </c>
      <c r="L3666">
        <v>0</v>
      </c>
      <c r="M3666">
        <v>0</v>
      </c>
      <c r="N3666">
        <v>0</v>
      </c>
      <c r="O3666">
        <f t="shared" si="230"/>
        <v>0.25</v>
      </c>
      <c r="P3666" s="16">
        <f t="shared" si="231"/>
        <v>0.21650635094610965</v>
      </c>
      <c r="Q3666" s="16">
        <v>1.1000510178885201</v>
      </c>
      <c r="R3666" s="16">
        <v>0.850208896766802</v>
      </c>
      <c r="S3666" s="16">
        <v>0.25510691902963201</v>
      </c>
      <c r="T3666" s="16">
        <v>3.2616408843518898</v>
      </c>
      <c r="U3666" s="16">
        <v>0</v>
      </c>
      <c r="V3666" s="16">
        <v>2.4329798048260001</v>
      </c>
      <c r="W3666" s="16">
        <v>0</v>
      </c>
      <c r="X3666" s="16">
        <v>0</v>
      </c>
      <c r="Y3666" s="16">
        <v>4.3661294004984397</v>
      </c>
      <c r="Z3666" s="16">
        <v>0</v>
      </c>
      <c r="AA3666" t="s">
        <v>5635</v>
      </c>
      <c r="AB3666" s="16">
        <v>1.2266116923361301</v>
      </c>
      <c r="AC3666" s="16">
        <v>-0.60904071430700601</v>
      </c>
      <c r="AD3666" s="16">
        <v>1.05915382407087</v>
      </c>
      <c r="AE3666" s="16">
        <v>-0.57502574268783102</v>
      </c>
      <c r="AF3666">
        <v>0.56527388708821502</v>
      </c>
      <c r="AG3666" t="s">
        <v>3500</v>
      </c>
      <c r="AH3666" s="3" t="s">
        <v>5635</v>
      </c>
      <c r="AI3666" s="20" t="s">
        <v>21472</v>
      </c>
      <c r="AJ3666" s="20" t="s">
        <v>21473</v>
      </c>
      <c r="AK3666" s="20" t="s">
        <v>5635</v>
      </c>
      <c r="AL3666" s="3" t="s">
        <v>6289</v>
      </c>
      <c r="AM3666" s="20" t="s">
        <v>6289</v>
      </c>
      <c r="AN3666" s="3" t="s">
        <v>6289</v>
      </c>
      <c r="AO3666" s="20" t="s">
        <v>6289</v>
      </c>
      <c r="AP3666" s="3" t="s">
        <v>6289</v>
      </c>
      <c r="AQ3666" s="20" t="s">
        <v>6289</v>
      </c>
      <c r="AR3666" s="3" t="s">
        <v>6289</v>
      </c>
      <c r="AS3666" s="20" t="s">
        <v>6289</v>
      </c>
      <c r="AT3666" s="3" t="s">
        <v>6289</v>
      </c>
      <c r="AU3666" s="20" t="s">
        <v>6289</v>
      </c>
      <c r="AV3666" s="3" t="s">
        <v>6289</v>
      </c>
      <c r="AW3666" s="20" t="s">
        <v>6289</v>
      </c>
      <c r="AX3666" s="3" t="s">
        <v>6289</v>
      </c>
      <c r="AY3666" s="3" t="s">
        <v>6289</v>
      </c>
      <c r="AZ3666" s="3" t="s">
        <v>6289</v>
      </c>
    </row>
    <row r="3667" spans="1:52" ht="30">
      <c r="A3667" t="s">
        <v>2414</v>
      </c>
      <c r="B3667" s="3" t="s">
        <v>22576</v>
      </c>
      <c r="C3667">
        <v>16</v>
      </c>
      <c r="D3667">
        <v>1</v>
      </c>
      <c r="E3667">
        <v>6</v>
      </c>
      <c r="F3667">
        <v>16</v>
      </c>
      <c r="G3667">
        <v>32</v>
      </c>
      <c r="H3667">
        <v>6</v>
      </c>
      <c r="I3667" s="16">
        <f t="shared" si="228"/>
        <v>12.833333333333334</v>
      </c>
      <c r="J3667" s="16">
        <f t="shared" si="229"/>
        <v>4.152754552146126</v>
      </c>
      <c r="K3667">
        <v>0</v>
      </c>
      <c r="L3667">
        <v>14</v>
      </c>
      <c r="M3667">
        <v>0</v>
      </c>
      <c r="N3667">
        <v>20</v>
      </c>
      <c r="O3667">
        <f t="shared" si="230"/>
        <v>8.5</v>
      </c>
      <c r="P3667" s="16">
        <f t="shared" si="231"/>
        <v>4.3803538669838078</v>
      </c>
      <c r="Q3667" s="16">
        <v>11.4719606151231</v>
      </c>
      <c r="R3667" s="16">
        <v>9.0688948988458797</v>
      </c>
      <c r="S3667" s="16">
        <v>6.6327798947704197</v>
      </c>
      <c r="T3667" s="16">
        <v>1.63082044217594</v>
      </c>
      <c r="U3667" s="16">
        <v>14.935809985893201</v>
      </c>
      <c r="V3667" s="16">
        <v>9.7319192193040092</v>
      </c>
      <c r="W3667" s="16">
        <v>0</v>
      </c>
      <c r="X3667" s="16">
        <v>15.721630267636201</v>
      </c>
      <c r="Y3667" s="16">
        <v>0</v>
      </c>
      <c r="Z3667" s="16">
        <v>30.831830613769199</v>
      </c>
      <c r="AA3667" t="s">
        <v>2414</v>
      </c>
      <c r="AB3667" s="16">
        <v>10.002564593751799</v>
      </c>
      <c r="AC3667" s="16">
        <v>0.46740695942688798</v>
      </c>
      <c r="AD3667" s="16">
        <v>0.81345478121855197</v>
      </c>
      <c r="AE3667" s="16">
        <v>0.57459488863869501</v>
      </c>
      <c r="AF3667">
        <v>0.56556530973046004</v>
      </c>
      <c r="AG3667">
        <v>0.81942568064053001</v>
      </c>
      <c r="AH3667" s="3" t="s">
        <v>2414</v>
      </c>
      <c r="AI3667" s="20" t="s">
        <v>22574</v>
      </c>
      <c r="AJ3667" s="20" t="s">
        <v>22575</v>
      </c>
      <c r="AK3667" s="20" t="s">
        <v>2414</v>
      </c>
      <c r="AL3667" s="3" t="s">
        <v>22577</v>
      </c>
      <c r="AM3667" s="20" t="s">
        <v>6289</v>
      </c>
      <c r="AN3667" s="3" t="s">
        <v>6289</v>
      </c>
      <c r="AO3667" s="20" t="s">
        <v>6430</v>
      </c>
      <c r="AP3667" s="3" t="s">
        <v>6431</v>
      </c>
      <c r="AQ3667" s="20" t="s">
        <v>13443</v>
      </c>
      <c r="AR3667" s="3" t="s">
        <v>13444</v>
      </c>
      <c r="AS3667" s="20" t="s">
        <v>6494</v>
      </c>
      <c r="AT3667" s="3" t="s">
        <v>6495</v>
      </c>
      <c r="AU3667" s="20" t="s">
        <v>22578</v>
      </c>
      <c r="AV3667" s="3" t="s">
        <v>22579</v>
      </c>
      <c r="AW3667" s="20" t="s">
        <v>6289</v>
      </c>
      <c r="AX3667" s="3" t="s">
        <v>6289</v>
      </c>
      <c r="AY3667" s="3" t="s">
        <v>22580</v>
      </c>
      <c r="AZ3667" s="3" t="s">
        <v>22580</v>
      </c>
    </row>
    <row r="3668" spans="1:52">
      <c r="A3668" t="s">
        <v>6080</v>
      </c>
      <c r="B3668" s="3" t="s">
        <v>6406</v>
      </c>
      <c r="C3668">
        <v>4</v>
      </c>
      <c r="D3668">
        <v>2</v>
      </c>
      <c r="E3668">
        <v>0</v>
      </c>
      <c r="F3668">
        <v>4</v>
      </c>
      <c r="G3668">
        <v>2</v>
      </c>
      <c r="H3668">
        <v>0</v>
      </c>
      <c r="I3668" s="16">
        <f t="shared" si="228"/>
        <v>2</v>
      </c>
      <c r="J3668" s="16">
        <f t="shared" si="229"/>
        <v>0.66666666666666674</v>
      </c>
      <c r="K3668">
        <v>0</v>
      </c>
      <c r="L3668">
        <v>5</v>
      </c>
      <c r="M3668">
        <v>0</v>
      </c>
      <c r="N3668">
        <v>0</v>
      </c>
      <c r="O3668">
        <f t="shared" si="230"/>
        <v>1.25</v>
      </c>
      <c r="P3668" s="16">
        <f t="shared" si="231"/>
        <v>1.0825317547305484</v>
      </c>
      <c r="Q3668" s="16">
        <v>0.78575072706322802</v>
      </c>
      <c r="R3668" s="16">
        <v>0.56680593117786804</v>
      </c>
      <c r="S3668" s="16">
        <v>0.76532075708889502</v>
      </c>
      <c r="T3668" s="16">
        <v>3.2616408843518898</v>
      </c>
      <c r="U3668" s="16">
        <v>0</v>
      </c>
      <c r="V3668" s="16">
        <v>2.4329798048260001</v>
      </c>
      <c r="W3668" s="16">
        <v>0</v>
      </c>
      <c r="X3668" s="16">
        <v>5.6148679527272201</v>
      </c>
      <c r="Y3668" s="16">
        <v>0</v>
      </c>
      <c r="Z3668" s="16">
        <v>0</v>
      </c>
      <c r="AA3668" t="s">
        <v>6080</v>
      </c>
      <c r="AB3668" s="16">
        <v>1.3427366057235099</v>
      </c>
      <c r="AC3668" s="16">
        <v>0.57812395233700897</v>
      </c>
      <c r="AD3668" s="16">
        <v>1.0066431837922201</v>
      </c>
      <c r="AE3668" s="16">
        <v>0.574308713996454</v>
      </c>
      <c r="AF3668">
        <v>0.56575891346617602</v>
      </c>
      <c r="AG3668" t="s">
        <v>3500</v>
      </c>
      <c r="AH3668" s="3" t="s">
        <v>6080</v>
      </c>
      <c r="AI3668" s="20" t="s">
        <v>25305</v>
      </c>
      <c r="AJ3668" s="20" t="s">
        <v>25306</v>
      </c>
      <c r="AK3668" s="20" t="s">
        <v>6080</v>
      </c>
      <c r="AL3668" s="3" t="s">
        <v>6289</v>
      </c>
      <c r="AM3668" s="20" t="s">
        <v>6289</v>
      </c>
      <c r="AN3668" s="3" t="s">
        <v>6289</v>
      </c>
      <c r="AO3668" s="20" t="s">
        <v>6289</v>
      </c>
      <c r="AP3668" s="3" t="s">
        <v>6289</v>
      </c>
      <c r="AQ3668" s="20" t="s">
        <v>6289</v>
      </c>
      <c r="AR3668" s="3" t="s">
        <v>6289</v>
      </c>
      <c r="AS3668" s="20" t="s">
        <v>6289</v>
      </c>
      <c r="AT3668" s="3" t="s">
        <v>6289</v>
      </c>
      <c r="AU3668" s="20" t="s">
        <v>6289</v>
      </c>
      <c r="AV3668" s="3" t="s">
        <v>6289</v>
      </c>
      <c r="AW3668" s="20" t="s">
        <v>6289</v>
      </c>
      <c r="AX3668" s="3" t="s">
        <v>6289</v>
      </c>
      <c r="AY3668" s="3" t="s">
        <v>6289</v>
      </c>
      <c r="AZ3668" s="3" t="s">
        <v>6289</v>
      </c>
    </row>
    <row r="3669" spans="1:52">
      <c r="A3669" t="s">
        <v>5754</v>
      </c>
      <c r="B3669" s="3" t="s">
        <v>6406</v>
      </c>
      <c r="C3669">
        <v>4</v>
      </c>
      <c r="D3669">
        <v>1</v>
      </c>
      <c r="E3669">
        <v>2</v>
      </c>
      <c r="F3669">
        <v>4</v>
      </c>
      <c r="G3669">
        <v>21</v>
      </c>
      <c r="H3669">
        <v>2</v>
      </c>
      <c r="I3669" s="16">
        <f t="shared" si="228"/>
        <v>5.666666666666667</v>
      </c>
      <c r="J3669" s="16">
        <f t="shared" si="229"/>
        <v>2.8349668493717943</v>
      </c>
      <c r="K3669">
        <v>0</v>
      </c>
      <c r="L3669">
        <v>0</v>
      </c>
      <c r="M3669">
        <v>0</v>
      </c>
      <c r="N3669">
        <v>5</v>
      </c>
      <c r="O3669">
        <f t="shared" si="230"/>
        <v>1.25</v>
      </c>
      <c r="P3669" s="16">
        <f t="shared" si="231"/>
        <v>1.0825317547305484</v>
      </c>
      <c r="Q3669" s="16">
        <v>3.77160348990349</v>
      </c>
      <c r="R3669" s="16">
        <v>5.95146227736761</v>
      </c>
      <c r="S3669" s="16">
        <v>2.5510691902963201</v>
      </c>
      <c r="T3669" s="16">
        <v>1.63082044217594</v>
      </c>
      <c r="U3669" s="16">
        <v>4.9786033286310696</v>
      </c>
      <c r="V3669" s="16">
        <v>2.4329798048260001</v>
      </c>
      <c r="W3669" s="16">
        <v>0</v>
      </c>
      <c r="X3669" s="16">
        <v>0</v>
      </c>
      <c r="Y3669" s="16">
        <v>0</v>
      </c>
      <c r="Z3669" s="16">
        <v>7.7079576534423104</v>
      </c>
      <c r="AA3669" t="s">
        <v>5754</v>
      </c>
      <c r="AB3669" s="16">
        <v>2.9024496186642801</v>
      </c>
      <c r="AC3669" s="16">
        <v>-0.51748402681807304</v>
      </c>
      <c r="AD3669" s="16">
        <v>0.90216468993350196</v>
      </c>
      <c r="AE3669" s="16">
        <v>-0.57360261667547197</v>
      </c>
      <c r="AF3669">
        <v>0.56623674066430896</v>
      </c>
      <c r="AG3669" t="s">
        <v>3500</v>
      </c>
      <c r="AH3669" s="3" t="s">
        <v>5754</v>
      </c>
      <c r="AI3669" s="20" t="s">
        <v>22796</v>
      </c>
      <c r="AJ3669" s="20" t="s">
        <v>22797</v>
      </c>
      <c r="AK3669" s="20" t="s">
        <v>5754</v>
      </c>
      <c r="AL3669" s="3" t="s">
        <v>6289</v>
      </c>
      <c r="AM3669" s="20" t="s">
        <v>6289</v>
      </c>
      <c r="AN3669" s="3" t="s">
        <v>6289</v>
      </c>
      <c r="AO3669" s="20" t="s">
        <v>6289</v>
      </c>
      <c r="AP3669" s="3" t="s">
        <v>6289</v>
      </c>
      <c r="AQ3669" s="20" t="s">
        <v>6289</v>
      </c>
      <c r="AR3669" s="3" t="s">
        <v>6289</v>
      </c>
      <c r="AS3669" s="20" t="s">
        <v>6289</v>
      </c>
      <c r="AT3669" s="3" t="s">
        <v>6289</v>
      </c>
      <c r="AU3669" s="20" t="s">
        <v>6289</v>
      </c>
      <c r="AV3669" s="3" t="s">
        <v>6289</v>
      </c>
      <c r="AW3669" s="20" t="s">
        <v>6289</v>
      </c>
      <c r="AX3669" s="3" t="s">
        <v>6289</v>
      </c>
      <c r="AY3669" s="3" t="s">
        <v>6289</v>
      </c>
      <c r="AZ3669" s="3" t="s">
        <v>6289</v>
      </c>
    </row>
    <row r="3670" spans="1:52">
      <c r="A3670" t="s">
        <v>2415</v>
      </c>
      <c r="B3670" s="3" t="s">
        <v>21709</v>
      </c>
      <c r="C3670">
        <v>18</v>
      </c>
      <c r="D3670">
        <v>0</v>
      </c>
      <c r="E3670">
        <v>2</v>
      </c>
      <c r="F3670">
        <v>18</v>
      </c>
      <c r="G3670">
        <v>10</v>
      </c>
      <c r="H3670">
        <v>2</v>
      </c>
      <c r="I3670" s="16">
        <f t="shared" si="228"/>
        <v>8.3333333333333339</v>
      </c>
      <c r="J3670" s="16">
        <f t="shared" si="229"/>
        <v>3.0701670843662447</v>
      </c>
      <c r="K3670">
        <v>0</v>
      </c>
      <c r="L3670">
        <v>6</v>
      </c>
      <c r="M3670">
        <v>0</v>
      </c>
      <c r="N3670">
        <v>2</v>
      </c>
      <c r="O3670">
        <f t="shared" si="230"/>
        <v>2</v>
      </c>
      <c r="P3670" s="16">
        <f t="shared" si="231"/>
        <v>1.2247448713915889</v>
      </c>
      <c r="Q3670" s="16">
        <v>3.3001530536655599</v>
      </c>
      <c r="R3670" s="16">
        <v>2.8340296558893399</v>
      </c>
      <c r="S3670" s="16">
        <v>5.8674591376815304</v>
      </c>
      <c r="T3670" s="16">
        <v>0</v>
      </c>
      <c r="U3670" s="16">
        <v>4.9786033286310696</v>
      </c>
      <c r="V3670" s="16">
        <v>10.948409121717001</v>
      </c>
      <c r="W3670" s="16">
        <v>0</v>
      </c>
      <c r="X3670" s="16">
        <v>6.7378415432726699</v>
      </c>
      <c r="Y3670" s="16">
        <v>0</v>
      </c>
      <c r="Z3670" s="16">
        <v>3.08318306137692</v>
      </c>
      <c r="AA3670" t="s">
        <v>2415</v>
      </c>
      <c r="AB3670" s="16">
        <v>3.7749678902234098</v>
      </c>
      <c r="AC3670" s="16">
        <v>-0.506356126694256</v>
      </c>
      <c r="AD3670" s="16">
        <v>0.88297071252876003</v>
      </c>
      <c r="AE3670" s="16">
        <v>-0.57346876800034696</v>
      </c>
      <c r="AF3670">
        <v>0.56632734000386797</v>
      </c>
      <c r="AG3670">
        <v>0.82019013355692605</v>
      </c>
      <c r="AH3670" s="3" t="s">
        <v>2415</v>
      </c>
      <c r="AI3670" s="20" t="s">
        <v>21707</v>
      </c>
      <c r="AJ3670" s="20" t="s">
        <v>21708</v>
      </c>
      <c r="AK3670" s="20" t="s">
        <v>2415</v>
      </c>
      <c r="AL3670" s="3" t="s">
        <v>6289</v>
      </c>
      <c r="AM3670" s="20" t="s">
        <v>21710</v>
      </c>
      <c r="AN3670" s="3" t="s">
        <v>21711</v>
      </c>
      <c r="AO3670" s="20" t="s">
        <v>6289</v>
      </c>
      <c r="AP3670" s="3" t="s">
        <v>6289</v>
      </c>
      <c r="AQ3670" s="20" t="s">
        <v>6289</v>
      </c>
      <c r="AR3670" s="3" t="s">
        <v>6289</v>
      </c>
      <c r="AS3670" s="20" t="s">
        <v>6289</v>
      </c>
      <c r="AT3670" s="3" t="s">
        <v>6289</v>
      </c>
      <c r="AU3670" s="20" t="s">
        <v>6289</v>
      </c>
      <c r="AV3670" s="3" t="s">
        <v>6289</v>
      </c>
      <c r="AW3670" s="20" t="s">
        <v>6289</v>
      </c>
      <c r="AX3670" s="3" t="s">
        <v>6289</v>
      </c>
      <c r="AY3670" s="3" t="s">
        <v>6289</v>
      </c>
      <c r="AZ3670" s="3" t="s">
        <v>6289</v>
      </c>
    </row>
    <row r="3671" spans="1:52">
      <c r="A3671" t="s">
        <v>2416</v>
      </c>
      <c r="B3671" s="3" t="s">
        <v>6307</v>
      </c>
      <c r="C3671">
        <v>4</v>
      </c>
      <c r="D3671">
        <v>0</v>
      </c>
      <c r="E3671">
        <v>6</v>
      </c>
      <c r="F3671">
        <v>4</v>
      </c>
      <c r="G3671">
        <v>32</v>
      </c>
      <c r="H3671">
        <v>6</v>
      </c>
      <c r="I3671" s="16">
        <f t="shared" si="228"/>
        <v>8.6666666666666661</v>
      </c>
      <c r="J3671" s="16">
        <f t="shared" si="229"/>
        <v>4.3376047324318074</v>
      </c>
      <c r="K3671">
        <v>0</v>
      </c>
      <c r="L3671">
        <v>2</v>
      </c>
      <c r="M3671">
        <v>0</v>
      </c>
      <c r="N3671">
        <v>30</v>
      </c>
      <c r="O3671">
        <f t="shared" si="230"/>
        <v>8</v>
      </c>
      <c r="P3671" s="16">
        <f t="shared" si="231"/>
        <v>6.3639610306789276</v>
      </c>
      <c r="Q3671" s="16">
        <v>11.786260905948399</v>
      </c>
      <c r="R3671" s="16">
        <v>9.0688948988458797</v>
      </c>
      <c r="S3671" s="16">
        <v>8.16342140894821</v>
      </c>
      <c r="T3671" s="16">
        <v>0</v>
      </c>
      <c r="U3671" s="16">
        <v>14.935809985893201</v>
      </c>
      <c r="V3671" s="16">
        <v>2.4329798048260001</v>
      </c>
      <c r="W3671" s="16">
        <v>0</v>
      </c>
      <c r="X3671" s="16">
        <v>2.24594718109089</v>
      </c>
      <c r="Y3671" s="16">
        <v>0</v>
      </c>
      <c r="Z3671" s="16">
        <v>46.247745920653898</v>
      </c>
      <c r="AA3671" t="s">
        <v>2416</v>
      </c>
      <c r="AB3671" s="16">
        <v>9.4881060106206494</v>
      </c>
      <c r="AC3671" s="16">
        <v>0.58263369591313896</v>
      </c>
      <c r="AD3671" s="16">
        <v>1.0170433262510701</v>
      </c>
      <c r="AE3671" s="16">
        <v>0.57287008416916596</v>
      </c>
      <c r="AF3671">
        <v>0.56673266154176305</v>
      </c>
      <c r="AG3671">
        <v>0.82022551830401202</v>
      </c>
      <c r="AH3671" s="3" t="s">
        <v>2416</v>
      </c>
      <c r="AI3671" s="20" t="s">
        <v>12502</v>
      </c>
      <c r="AJ3671" s="20" t="s">
        <v>12503</v>
      </c>
      <c r="AK3671" s="20" t="s">
        <v>2416</v>
      </c>
      <c r="AL3671" s="3" t="s">
        <v>6289</v>
      </c>
      <c r="AM3671" s="20" t="s">
        <v>6289</v>
      </c>
      <c r="AN3671" s="3" t="s">
        <v>6289</v>
      </c>
      <c r="AO3671" s="20" t="s">
        <v>6289</v>
      </c>
      <c r="AP3671" s="3" t="s">
        <v>6289</v>
      </c>
      <c r="AQ3671" s="20" t="s">
        <v>6289</v>
      </c>
      <c r="AR3671" s="3" t="s">
        <v>6289</v>
      </c>
      <c r="AS3671" s="20" t="s">
        <v>6289</v>
      </c>
      <c r="AT3671" s="3" t="s">
        <v>6289</v>
      </c>
      <c r="AU3671" s="20" t="s">
        <v>6289</v>
      </c>
      <c r="AV3671" s="3" t="s">
        <v>6289</v>
      </c>
      <c r="AW3671" s="20" t="s">
        <v>6289</v>
      </c>
      <c r="AX3671" s="3" t="s">
        <v>6289</v>
      </c>
      <c r="AY3671" s="3" t="s">
        <v>6289</v>
      </c>
      <c r="AZ3671" s="3" t="s">
        <v>6289</v>
      </c>
    </row>
    <row r="3672" spans="1:52">
      <c r="A3672" t="s">
        <v>2417</v>
      </c>
      <c r="B3672" s="3" t="s">
        <v>25512</v>
      </c>
      <c r="C3672">
        <v>122</v>
      </c>
      <c r="D3672">
        <v>7</v>
      </c>
      <c r="E3672">
        <v>8</v>
      </c>
      <c r="F3672">
        <v>122</v>
      </c>
      <c r="G3672">
        <v>124</v>
      </c>
      <c r="H3672">
        <v>8</v>
      </c>
      <c r="I3672" s="16">
        <f t="shared" si="228"/>
        <v>65.166666666666671</v>
      </c>
      <c r="J3672" s="16">
        <f t="shared" si="229"/>
        <v>23.476248832793953</v>
      </c>
      <c r="K3672">
        <v>10</v>
      </c>
      <c r="L3672">
        <v>50</v>
      </c>
      <c r="M3672">
        <v>8</v>
      </c>
      <c r="N3672">
        <v>48</v>
      </c>
      <c r="O3672">
        <f t="shared" si="230"/>
        <v>29</v>
      </c>
      <c r="P3672" s="16">
        <f t="shared" si="231"/>
        <v>10.012492197250394</v>
      </c>
      <c r="Q3672" s="16">
        <v>58.617004238916799</v>
      </c>
      <c r="R3672" s="16">
        <v>35.141967733027798</v>
      </c>
      <c r="S3672" s="16">
        <v>38.776251692503998</v>
      </c>
      <c r="T3672" s="16">
        <v>11.415743095231599</v>
      </c>
      <c r="U3672" s="16">
        <v>19.9144133145243</v>
      </c>
      <c r="V3672" s="16">
        <v>74.205884047193095</v>
      </c>
      <c r="W3672" s="16">
        <v>29.173900751154001</v>
      </c>
      <c r="X3672" s="16">
        <v>56.148679527272201</v>
      </c>
      <c r="Y3672" s="16">
        <v>43.661294004984398</v>
      </c>
      <c r="Z3672" s="16">
        <v>73.996393473046197</v>
      </c>
      <c r="AA3672" t="s">
        <v>2417</v>
      </c>
      <c r="AB3672" s="16">
        <v>44.105153187785398</v>
      </c>
      <c r="AC3672" s="16">
        <v>0.33205612907177601</v>
      </c>
      <c r="AD3672" s="16">
        <v>0.57976744559301696</v>
      </c>
      <c r="AE3672" s="16">
        <v>0.57274021091703697</v>
      </c>
      <c r="AF3672">
        <v>0.56682060681883395</v>
      </c>
      <c r="AG3672">
        <v>0.82022551830401202</v>
      </c>
      <c r="AH3672" s="3" t="s">
        <v>2417</v>
      </c>
      <c r="AI3672" s="20" t="s">
        <v>25510</v>
      </c>
      <c r="AJ3672" s="20" t="s">
        <v>25511</v>
      </c>
      <c r="AK3672" s="20" t="s">
        <v>2417</v>
      </c>
      <c r="AL3672" s="3" t="s">
        <v>25513</v>
      </c>
      <c r="AM3672" s="20" t="s">
        <v>6289</v>
      </c>
      <c r="AN3672" s="3" t="s">
        <v>6289</v>
      </c>
      <c r="AO3672" s="20" t="s">
        <v>6430</v>
      </c>
      <c r="AP3672" s="3" t="s">
        <v>6431</v>
      </c>
      <c r="AQ3672" s="20" t="s">
        <v>6289</v>
      </c>
      <c r="AR3672" s="3" t="s">
        <v>6289</v>
      </c>
      <c r="AS3672" s="20" t="s">
        <v>6289</v>
      </c>
      <c r="AT3672" s="3" t="s">
        <v>6289</v>
      </c>
      <c r="AU3672" s="20" t="s">
        <v>6289</v>
      </c>
      <c r="AV3672" s="3" t="s">
        <v>6289</v>
      </c>
      <c r="AW3672" s="20" t="s">
        <v>6289</v>
      </c>
      <c r="AX3672" s="3" t="s">
        <v>6289</v>
      </c>
      <c r="AY3672" s="3" t="s">
        <v>9284</v>
      </c>
      <c r="AZ3672" s="3" t="s">
        <v>9284</v>
      </c>
    </row>
    <row r="3673" spans="1:52">
      <c r="A3673" t="s">
        <v>2418</v>
      </c>
      <c r="B3673" s="3" t="s">
        <v>12695</v>
      </c>
      <c r="C3673">
        <v>6</v>
      </c>
      <c r="D3673">
        <v>0</v>
      </c>
      <c r="E3673">
        <v>5</v>
      </c>
      <c r="F3673">
        <v>6</v>
      </c>
      <c r="G3673">
        <v>51</v>
      </c>
      <c r="H3673">
        <v>5</v>
      </c>
      <c r="I3673" s="16">
        <f t="shared" si="228"/>
        <v>12.166666666666666</v>
      </c>
      <c r="J3673" s="16">
        <f t="shared" si="229"/>
        <v>7.1391590956213173</v>
      </c>
      <c r="K3673">
        <v>0</v>
      </c>
      <c r="L3673">
        <v>8</v>
      </c>
      <c r="M3673">
        <v>0</v>
      </c>
      <c r="N3673">
        <v>7</v>
      </c>
      <c r="O3673">
        <f t="shared" si="230"/>
        <v>3.75</v>
      </c>
      <c r="P3673" s="16">
        <f t="shared" si="231"/>
        <v>1.8833148966649205</v>
      </c>
      <c r="Q3673" s="16">
        <v>8.8004081431081502</v>
      </c>
      <c r="R3673" s="16">
        <v>14.4535512450356</v>
      </c>
      <c r="S3673" s="16">
        <v>11.4798113563334</v>
      </c>
      <c r="T3673" s="16">
        <v>0</v>
      </c>
      <c r="U3673" s="16">
        <v>12.446508321577699</v>
      </c>
      <c r="V3673" s="16">
        <v>3.6494697072390001</v>
      </c>
      <c r="W3673" s="16">
        <v>0</v>
      </c>
      <c r="X3673" s="16">
        <v>8.9837887243635492</v>
      </c>
      <c r="Y3673" s="16">
        <v>0</v>
      </c>
      <c r="Z3673" s="16">
        <v>10.7911407148192</v>
      </c>
      <c r="AA3673" t="s">
        <v>2418</v>
      </c>
      <c r="AB3673" s="16">
        <v>7.0604678212476699</v>
      </c>
      <c r="AC3673" s="16">
        <v>-0.496790412250181</v>
      </c>
      <c r="AD3673" s="16">
        <v>0.86837206031880998</v>
      </c>
      <c r="AE3673" s="16">
        <v>-0.57209396173777405</v>
      </c>
      <c r="AF3673">
        <v>0.56725831968167895</v>
      </c>
      <c r="AG3673">
        <v>0.82048450903746295</v>
      </c>
      <c r="AH3673" s="3" t="s">
        <v>2418</v>
      </c>
      <c r="AI3673" s="20" t="s">
        <v>12693</v>
      </c>
      <c r="AJ3673" s="20" t="s">
        <v>12694</v>
      </c>
      <c r="AK3673" s="20" t="s">
        <v>2418</v>
      </c>
      <c r="AL3673" s="3" t="s">
        <v>6289</v>
      </c>
      <c r="AM3673" s="20" t="s">
        <v>6289</v>
      </c>
      <c r="AN3673" s="3" t="s">
        <v>6289</v>
      </c>
      <c r="AO3673" s="20" t="s">
        <v>6289</v>
      </c>
      <c r="AP3673" s="3" t="s">
        <v>6289</v>
      </c>
      <c r="AQ3673" s="20" t="s">
        <v>6289</v>
      </c>
      <c r="AR3673" s="3" t="s">
        <v>6289</v>
      </c>
      <c r="AS3673" s="20" t="s">
        <v>6289</v>
      </c>
      <c r="AT3673" s="3" t="s">
        <v>6289</v>
      </c>
      <c r="AU3673" s="20" t="s">
        <v>12696</v>
      </c>
      <c r="AV3673" s="3" t="s">
        <v>12697</v>
      </c>
      <c r="AW3673" s="20" t="s">
        <v>12698</v>
      </c>
      <c r="AX3673" s="3" t="s">
        <v>12699</v>
      </c>
      <c r="AY3673" s="3" t="s">
        <v>12700</v>
      </c>
      <c r="AZ3673" s="3" t="s">
        <v>12700</v>
      </c>
    </row>
    <row r="3674" spans="1:52">
      <c r="A3674" t="s">
        <v>2419</v>
      </c>
      <c r="B3674" s="3" t="s">
        <v>8386</v>
      </c>
      <c r="C3674">
        <v>19</v>
      </c>
      <c r="D3674">
        <v>0</v>
      </c>
      <c r="E3674">
        <v>4</v>
      </c>
      <c r="F3674">
        <v>19</v>
      </c>
      <c r="G3674">
        <v>26</v>
      </c>
      <c r="H3674">
        <v>4</v>
      </c>
      <c r="I3674" s="16">
        <f t="shared" si="228"/>
        <v>12</v>
      </c>
      <c r="J3674" s="16">
        <f t="shared" si="229"/>
        <v>3.9651257511234403</v>
      </c>
      <c r="K3674">
        <v>3</v>
      </c>
      <c r="L3674">
        <v>11</v>
      </c>
      <c r="M3674">
        <v>0</v>
      </c>
      <c r="N3674">
        <v>8</v>
      </c>
      <c r="O3674">
        <f t="shared" si="230"/>
        <v>5.5</v>
      </c>
      <c r="P3674" s="16">
        <f t="shared" si="231"/>
        <v>2.1360009363293826</v>
      </c>
      <c r="Q3674" s="16">
        <v>7.8575072706322802</v>
      </c>
      <c r="R3674" s="16">
        <v>7.3684771053122802</v>
      </c>
      <c r="S3674" s="16">
        <v>6.1225660567111602</v>
      </c>
      <c r="T3674" s="16">
        <v>0</v>
      </c>
      <c r="U3674" s="16">
        <v>9.9572066572621498</v>
      </c>
      <c r="V3674" s="16">
        <v>11.5566540729235</v>
      </c>
      <c r="W3674" s="16">
        <v>0</v>
      </c>
      <c r="X3674" s="16">
        <v>12.3527094959999</v>
      </c>
      <c r="Y3674" s="16">
        <v>13.0983882014953</v>
      </c>
      <c r="Z3674" s="16">
        <v>12.3327322455077</v>
      </c>
      <c r="AA3674" t="s">
        <v>2419</v>
      </c>
      <c r="AB3674" s="16">
        <v>8.0646241105844307</v>
      </c>
      <c r="AC3674" s="16">
        <v>0.40744124567204898</v>
      </c>
      <c r="AD3674" s="16">
        <v>0.71257941132562697</v>
      </c>
      <c r="AE3674" s="16">
        <v>0.57178363449215797</v>
      </c>
      <c r="AF3674">
        <v>0.56746856583899996</v>
      </c>
      <c r="AG3674">
        <v>0.82048450903746295</v>
      </c>
      <c r="AH3674" s="3" t="s">
        <v>2419</v>
      </c>
      <c r="AI3674" s="20" t="s">
        <v>18206</v>
      </c>
      <c r="AJ3674" s="20" t="s">
        <v>18207</v>
      </c>
      <c r="AK3674" s="20" t="s">
        <v>2419</v>
      </c>
      <c r="AL3674" s="3" t="s">
        <v>18208</v>
      </c>
      <c r="AM3674" s="20" t="s">
        <v>6289</v>
      </c>
      <c r="AN3674" s="3" t="s">
        <v>6289</v>
      </c>
      <c r="AO3674" s="20" t="s">
        <v>18209</v>
      </c>
      <c r="AP3674" s="3" t="s">
        <v>18210</v>
      </c>
      <c r="AQ3674" s="20" t="s">
        <v>6757</v>
      </c>
      <c r="AR3674" s="3" t="s">
        <v>6758</v>
      </c>
      <c r="AS3674" s="20" t="s">
        <v>6289</v>
      </c>
      <c r="AT3674" s="3" t="s">
        <v>6289</v>
      </c>
      <c r="AU3674" s="20" t="s">
        <v>6289</v>
      </c>
      <c r="AV3674" s="3" t="s">
        <v>6289</v>
      </c>
      <c r="AW3674" s="20" t="s">
        <v>6289</v>
      </c>
      <c r="AX3674" s="3" t="s">
        <v>6289</v>
      </c>
      <c r="AY3674" s="3" t="s">
        <v>6289</v>
      </c>
      <c r="AZ3674" s="3" t="s">
        <v>18211</v>
      </c>
    </row>
    <row r="3675" spans="1:52">
      <c r="A3675" t="s">
        <v>2420</v>
      </c>
      <c r="B3675" s="3" t="s">
        <v>9414</v>
      </c>
      <c r="C3675">
        <v>12</v>
      </c>
      <c r="D3675">
        <v>8</v>
      </c>
      <c r="E3675">
        <v>22</v>
      </c>
      <c r="F3675">
        <v>12</v>
      </c>
      <c r="G3675">
        <v>234</v>
      </c>
      <c r="H3675">
        <v>22</v>
      </c>
      <c r="I3675" s="16">
        <f t="shared" si="228"/>
        <v>51.666666666666664</v>
      </c>
      <c r="J3675" s="16">
        <f t="shared" si="229"/>
        <v>33.358046394524656</v>
      </c>
      <c r="K3675">
        <v>0</v>
      </c>
      <c r="L3675">
        <v>7</v>
      </c>
      <c r="M3675">
        <v>0</v>
      </c>
      <c r="N3675">
        <v>58</v>
      </c>
      <c r="O3675">
        <f t="shared" si="230"/>
        <v>16.25</v>
      </c>
      <c r="P3675" s="16">
        <f t="shared" si="231"/>
        <v>12.136592396550196</v>
      </c>
      <c r="Q3675" s="16">
        <v>41.959088825176401</v>
      </c>
      <c r="R3675" s="16">
        <v>66.316293947810493</v>
      </c>
      <c r="S3675" s="16">
        <v>53.827559915252301</v>
      </c>
      <c r="T3675" s="16">
        <v>13.046563537407501</v>
      </c>
      <c r="U3675" s="16">
        <v>54.7646366149418</v>
      </c>
      <c r="V3675" s="16">
        <v>7.2989394144780002</v>
      </c>
      <c r="W3675" s="16">
        <v>0</v>
      </c>
      <c r="X3675" s="16">
        <v>7.86081513381811</v>
      </c>
      <c r="Y3675" s="16">
        <v>0</v>
      </c>
      <c r="Z3675" s="16">
        <v>89.412308779930797</v>
      </c>
      <c r="AA3675" t="s">
        <v>2420</v>
      </c>
      <c r="AB3675" s="16">
        <v>33.448620616881499</v>
      </c>
      <c r="AC3675" s="16">
        <v>-0.54951606603910097</v>
      </c>
      <c r="AD3675" s="16">
        <v>0.96266675608052599</v>
      </c>
      <c r="AE3675" s="16">
        <v>-0.57082688538704895</v>
      </c>
      <c r="AF3675">
        <v>0.56811699642523295</v>
      </c>
      <c r="AG3675">
        <v>0.82087043728516795</v>
      </c>
      <c r="AH3675" s="3" t="s">
        <v>2420</v>
      </c>
      <c r="AI3675" s="20" t="s">
        <v>9412</v>
      </c>
      <c r="AJ3675" s="20" t="s">
        <v>9413</v>
      </c>
      <c r="AK3675" s="20" t="s">
        <v>2420</v>
      </c>
      <c r="AL3675" s="3" t="s">
        <v>9415</v>
      </c>
      <c r="AM3675" s="20" t="s">
        <v>6289</v>
      </c>
      <c r="AN3675" s="3" t="s">
        <v>6289</v>
      </c>
      <c r="AO3675" s="20" t="s">
        <v>6289</v>
      </c>
      <c r="AP3675" s="3" t="s">
        <v>6289</v>
      </c>
      <c r="AQ3675" s="20" t="s">
        <v>6289</v>
      </c>
      <c r="AR3675" s="3" t="s">
        <v>6289</v>
      </c>
      <c r="AS3675" s="20" t="s">
        <v>6289</v>
      </c>
      <c r="AT3675" s="3" t="s">
        <v>6289</v>
      </c>
      <c r="AU3675" s="20" t="s">
        <v>6289</v>
      </c>
      <c r="AV3675" s="3" t="s">
        <v>6289</v>
      </c>
      <c r="AW3675" s="20" t="s">
        <v>6289</v>
      </c>
      <c r="AX3675" s="3" t="s">
        <v>6289</v>
      </c>
      <c r="AY3675" s="3" t="s">
        <v>6289</v>
      </c>
      <c r="AZ3675" s="3" t="s">
        <v>6474</v>
      </c>
    </row>
    <row r="3676" spans="1:52">
      <c r="A3676" t="s">
        <v>2421</v>
      </c>
      <c r="B3676" s="3" t="s">
        <v>20004</v>
      </c>
      <c r="C3676">
        <v>10</v>
      </c>
      <c r="D3676">
        <v>0</v>
      </c>
      <c r="E3676">
        <v>4</v>
      </c>
      <c r="F3676">
        <v>10</v>
      </c>
      <c r="G3676">
        <v>34</v>
      </c>
      <c r="H3676">
        <v>4</v>
      </c>
      <c r="I3676" s="16">
        <f t="shared" si="228"/>
        <v>10.333333333333334</v>
      </c>
      <c r="J3676" s="16">
        <f t="shared" si="229"/>
        <v>4.5562330119583727</v>
      </c>
      <c r="K3676">
        <v>2</v>
      </c>
      <c r="L3676">
        <v>17</v>
      </c>
      <c r="M3676">
        <v>0</v>
      </c>
      <c r="N3676">
        <v>10</v>
      </c>
      <c r="O3676">
        <f t="shared" si="230"/>
        <v>7.25</v>
      </c>
      <c r="P3676" s="16">
        <f t="shared" si="231"/>
        <v>3.3796264586489437</v>
      </c>
      <c r="Q3676" s="16">
        <v>12.5720116330116</v>
      </c>
      <c r="R3676" s="16">
        <v>9.6357008300237492</v>
      </c>
      <c r="S3676" s="16">
        <v>10.4593836802149</v>
      </c>
      <c r="T3676" s="16">
        <v>0</v>
      </c>
      <c r="U3676" s="16">
        <v>9.9572066572621498</v>
      </c>
      <c r="V3676" s="16">
        <v>6.0824495120649997</v>
      </c>
      <c r="W3676" s="16">
        <v>0</v>
      </c>
      <c r="X3676" s="16">
        <v>19.090551039272601</v>
      </c>
      <c r="Y3676" s="16">
        <v>8.7322588009968793</v>
      </c>
      <c r="Z3676" s="16">
        <v>15.4159153068846</v>
      </c>
      <c r="AA3676" t="s">
        <v>2421</v>
      </c>
      <c r="AB3676" s="16">
        <v>9.1945477459731499</v>
      </c>
      <c r="AC3676" s="16">
        <v>0.43280859031103902</v>
      </c>
      <c r="AD3676" s="16">
        <v>0.75838523941173297</v>
      </c>
      <c r="AE3676" s="16">
        <v>0.57069753974478898</v>
      </c>
      <c r="AF3676">
        <v>0.56820468679756397</v>
      </c>
      <c r="AG3676">
        <v>0.82087043728516795</v>
      </c>
      <c r="AH3676" s="3" t="s">
        <v>2421</v>
      </c>
      <c r="AI3676" s="20" t="s">
        <v>20002</v>
      </c>
      <c r="AJ3676" s="20" t="s">
        <v>20003</v>
      </c>
      <c r="AK3676" s="20" t="s">
        <v>2421</v>
      </c>
      <c r="AL3676" s="3" t="s">
        <v>20005</v>
      </c>
      <c r="AM3676" s="20" t="s">
        <v>6289</v>
      </c>
      <c r="AN3676" s="3" t="s">
        <v>6289</v>
      </c>
      <c r="AO3676" s="20" t="s">
        <v>12326</v>
      </c>
      <c r="AP3676" s="3" t="s">
        <v>12327</v>
      </c>
      <c r="AQ3676" s="20" t="s">
        <v>6289</v>
      </c>
      <c r="AR3676" s="3" t="s">
        <v>6289</v>
      </c>
      <c r="AS3676" s="20" t="s">
        <v>6289</v>
      </c>
      <c r="AT3676" s="3" t="s">
        <v>6289</v>
      </c>
      <c r="AU3676" s="20" t="s">
        <v>6289</v>
      </c>
      <c r="AV3676" s="3" t="s">
        <v>6289</v>
      </c>
      <c r="AW3676" s="20" t="s">
        <v>6289</v>
      </c>
      <c r="AX3676" s="3" t="s">
        <v>6289</v>
      </c>
      <c r="AY3676" s="3" t="s">
        <v>6289</v>
      </c>
      <c r="AZ3676" s="3" t="s">
        <v>7658</v>
      </c>
    </row>
    <row r="3677" spans="1:52">
      <c r="A3677" t="s">
        <v>5101</v>
      </c>
      <c r="B3677" s="3" t="s">
        <v>6297</v>
      </c>
      <c r="C3677">
        <v>3</v>
      </c>
      <c r="D3677">
        <v>1</v>
      </c>
      <c r="E3677">
        <v>0</v>
      </c>
      <c r="F3677">
        <v>3</v>
      </c>
      <c r="G3677">
        <v>2</v>
      </c>
      <c r="H3677">
        <v>0</v>
      </c>
      <c r="I3677" s="16">
        <f t="shared" si="228"/>
        <v>1.5</v>
      </c>
      <c r="J3677" s="16">
        <f t="shared" si="229"/>
        <v>0.51370116691408141</v>
      </c>
      <c r="K3677">
        <v>0</v>
      </c>
      <c r="L3677">
        <v>3</v>
      </c>
      <c r="M3677">
        <v>0</v>
      </c>
      <c r="N3677">
        <v>0</v>
      </c>
      <c r="O3677">
        <f t="shared" si="230"/>
        <v>0.75</v>
      </c>
      <c r="P3677" s="16">
        <f t="shared" si="231"/>
        <v>0.649519052838329</v>
      </c>
      <c r="Q3677" s="16">
        <v>0.15715014541264599</v>
      </c>
      <c r="R3677" s="16">
        <v>0.56680593117786804</v>
      </c>
      <c r="S3677" s="16">
        <v>0.76532075708889502</v>
      </c>
      <c r="T3677" s="16">
        <v>1.63082044217594</v>
      </c>
      <c r="U3677" s="16">
        <v>0</v>
      </c>
      <c r="V3677" s="16">
        <v>1.8247348536195001</v>
      </c>
      <c r="W3677" s="16">
        <v>0</v>
      </c>
      <c r="X3677" s="16">
        <v>3.3689207716363301</v>
      </c>
      <c r="Y3677" s="16">
        <v>0</v>
      </c>
      <c r="Z3677" s="16">
        <v>0</v>
      </c>
      <c r="AA3677" t="s">
        <v>5101</v>
      </c>
      <c r="AB3677" s="16">
        <v>0.83137529011111899</v>
      </c>
      <c r="AC3677" s="16">
        <v>0.59773340004333597</v>
      </c>
      <c r="AD3677" s="16">
        <v>1.04769368001986</v>
      </c>
      <c r="AE3677" s="16">
        <v>0.57052305596804398</v>
      </c>
      <c r="AF3677">
        <v>0.56832298899641298</v>
      </c>
      <c r="AG3677" t="s">
        <v>3500</v>
      </c>
      <c r="AH3677" s="3" t="s">
        <v>5101</v>
      </c>
      <c r="AI3677" s="20" t="s">
        <v>17563</v>
      </c>
      <c r="AJ3677" s="20" t="s">
        <v>17564</v>
      </c>
      <c r="AK3677" s="20" t="s">
        <v>5101</v>
      </c>
      <c r="AL3677" s="3" t="s">
        <v>6289</v>
      </c>
      <c r="AM3677" s="20" t="s">
        <v>6289</v>
      </c>
      <c r="AN3677" s="3" t="s">
        <v>6289</v>
      </c>
      <c r="AO3677" s="20" t="s">
        <v>6289</v>
      </c>
      <c r="AP3677" s="3" t="s">
        <v>6289</v>
      </c>
      <c r="AQ3677" s="20" t="s">
        <v>6289</v>
      </c>
      <c r="AR3677" s="3" t="s">
        <v>6289</v>
      </c>
      <c r="AS3677" s="20" t="s">
        <v>6289</v>
      </c>
      <c r="AT3677" s="3" t="s">
        <v>6289</v>
      </c>
      <c r="AU3677" s="20" t="s">
        <v>6289</v>
      </c>
      <c r="AV3677" s="3" t="s">
        <v>6289</v>
      </c>
      <c r="AW3677" s="20" t="s">
        <v>6289</v>
      </c>
      <c r="AX3677" s="3" t="s">
        <v>6289</v>
      </c>
      <c r="AY3677" s="3" t="s">
        <v>6289</v>
      </c>
      <c r="AZ3677" s="3" t="s">
        <v>6289</v>
      </c>
    </row>
    <row r="3678" spans="1:52">
      <c r="A3678" t="s">
        <v>4685</v>
      </c>
      <c r="B3678" s="3" t="s">
        <v>14804</v>
      </c>
      <c r="C3678">
        <v>4</v>
      </c>
      <c r="D3678">
        <v>0</v>
      </c>
      <c r="E3678">
        <v>0</v>
      </c>
      <c r="F3678">
        <v>4</v>
      </c>
      <c r="G3678">
        <v>4</v>
      </c>
      <c r="H3678">
        <v>0</v>
      </c>
      <c r="I3678" s="16">
        <f t="shared" si="228"/>
        <v>2</v>
      </c>
      <c r="J3678" s="16">
        <f t="shared" si="229"/>
        <v>0.81649658092772615</v>
      </c>
      <c r="K3678">
        <v>0</v>
      </c>
      <c r="L3678">
        <v>1</v>
      </c>
      <c r="M3678">
        <v>0</v>
      </c>
      <c r="N3678">
        <v>0</v>
      </c>
      <c r="O3678">
        <f t="shared" si="230"/>
        <v>0.25</v>
      </c>
      <c r="P3678" s="16">
        <f t="shared" si="231"/>
        <v>0.21650635094610965</v>
      </c>
      <c r="Q3678" s="16">
        <v>1.1000510178885201</v>
      </c>
      <c r="R3678" s="16">
        <v>1.1336118623557401</v>
      </c>
      <c r="S3678" s="16">
        <v>1.02042767611853</v>
      </c>
      <c r="T3678" s="16">
        <v>0</v>
      </c>
      <c r="U3678" s="16">
        <v>0</v>
      </c>
      <c r="V3678" s="16">
        <v>2.4329798048260001</v>
      </c>
      <c r="W3678" s="16">
        <v>0</v>
      </c>
      <c r="X3678" s="16">
        <v>1.1229735905454401</v>
      </c>
      <c r="Y3678" s="16">
        <v>0</v>
      </c>
      <c r="Z3678" s="16">
        <v>0</v>
      </c>
      <c r="AA3678" t="s">
        <v>4685</v>
      </c>
      <c r="AB3678" s="16">
        <v>0.68100439517342304</v>
      </c>
      <c r="AC3678" s="16">
        <v>-0.58677733908739604</v>
      </c>
      <c r="AD3678" s="16">
        <v>1.02855161466607</v>
      </c>
      <c r="AE3678" s="16">
        <v>-0.57048895818212997</v>
      </c>
      <c r="AF3678">
        <v>0.56834610910055605</v>
      </c>
      <c r="AG3678" t="s">
        <v>3500</v>
      </c>
      <c r="AH3678" s="3" t="s">
        <v>4685</v>
      </c>
      <c r="AI3678" s="20" t="s">
        <v>14805</v>
      </c>
      <c r="AJ3678" s="20" t="s">
        <v>14806</v>
      </c>
      <c r="AK3678" s="20" t="s">
        <v>4685</v>
      </c>
      <c r="AL3678" s="3" t="s">
        <v>6289</v>
      </c>
      <c r="AM3678" s="20" t="s">
        <v>6289</v>
      </c>
      <c r="AN3678" s="3" t="s">
        <v>6289</v>
      </c>
      <c r="AO3678" s="20" t="s">
        <v>6289</v>
      </c>
      <c r="AP3678" s="3" t="s">
        <v>6289</v>
      </c>
      <c r="AQ3678" s="20" t="s">
        <v>6289</v>
      </c>
      <c r="AR3678" s="3" t="s">
        <v>6289</v>
      </c>
      <c r="AS3678" s="20" t="s">
        <v>6289</v>
      </c>
      <c r="AT3678" s="3" t="s">
        <v>6289</v>
      </c>
      <c r="AU3678" s="20" t="s">
        <v>6289</v>
      </c>
      <c r="AV3678" s="3" t="s">
        <v>6289</v>
      </c>
      <c r="AW3678" s="20" t="s">
        <v>6289</v>
      </c>
      <c r="AX3678" s="3" t="s">
        <v>6289</v>
      </c>
      <c r="AY3678" s="3" t="s">
        <v>6289</v>
      </c>
      <c r="AZ3678" s="3" t="s">
        <v>6289</v>
      </c>
    </row>
    <row r="3679" spans="1:52">
      <c r="A3679" t="s">
        <v>4340</v>
      </c>
      <c r="B3679" s="3" t="s">
        <v>12495</v>
      </c>
      <c r="C3679">
        <v>2</v>
      </c>
      <c r="D3679">
        <v>0</v>
      </c>
      <c r="E3679">
        <v>0</v>
      </c>
      <c r="F3679">
        <v>2</v>
      </c>
      <c r="G3679">
        <v>16</v>
      </c>
      <c r="H3679">
        <v>0</v>
      </c>
      <c r="I3679" s="16">
        <f t="shared" si="228"/>
        <v>3.3333333333333335</v>
      </c>
      <c r="J3679" s="16">
        <f t="shared" si="229"/>
        <v>2.3412563895228309</v>
      </c>
      <c r="K3679">
        <v>0</v>
      </c>
      <c r="L3679">
        <v>0</v>
      </c>
      <c r="M3679">
        <v>0</v>
      </c>
      <c r="N3679">
        <v>3</v>
      </c>
      <c r="O3679">
        <f t="shared" si="230"/>
        <v>0.75</v>
      </c>
      <c r="P3679" s="16">
        <f t="shared" si="231"/>
        <v>0.649519052838329</v>
      </c>
      <c r="Q3679" s="16">
        <v>2.5144023266023301</v>
      </c>
      <c r="R3679" s="16">
        <v>4.5344474494229399</v>
      </c>
      <c r="S3679" s="16">
        <v>4.5919245425333699</v>
      </c>
      <c r="T3679" s="16">
        <v>0</v>
      </c>
      <c r="U3679" s="16">
        <v>0</v>
      </c>
      <c r="V3679" s="16">
        <v>1.216489902413</v>
      </c>
      <c r="W3679" s="16">
        <v>0</v>
      </c>
      <c r="X3679" s="16">
        <v>0</v>
      </c>
      <c r="Y3679" s="16">
        <v>0</v>
      </c>
      <c r="Z3679" s="16">
        <v>4.62477459206539</v>
      </c>
      <c r="AA3679" t="s">
        <v>4340</v>
      </c>
      <c r="AB3679" s="16">
        <v>1.7482038813037</v>
      </c>
      <c r="AC3679" s="16">
        <v>-0.59317737392328096</v>
      </c>
      <c r="AD3679" s="16">
        <v>1.0416026508217699</v>
      </c>
      <c r="AE3679" s="16">
        <v>-0.56948527680425298</v>
      </c>
      <c r="AF3679">
        <v>0.56902685959585697</v>
      </c>
      <c r="AG3679" t="s">
        <v>3500</v>
      </c>
      <c r="AH3679" s="3" t="s">
        <v>4340</v>
      </c>
      <c r="AI3679" s="20" t="s">
        <v>12493</v>
      </c>
      <c r="AJ3679" s="20" t="s">
        <v>12494</v>
      </c>
      <c r="AK3679" s="20" t="s">
        <v>4340</v>
      </c>
      <c r="AL3679" s="3" t="s">
        <v>6289</v>
      </c>
      <c r="AM3679" s="20" t="s">
        <v>6289</v>
      </c>
      <c r="AN3679" s="3" t="s">
        <v>6289</v>
      </c>
      <c r="AO3679" s="20" t="s">
        <v>6289</v>
      </c>
      <c r="AP3679" s="3" t="s">
        <v>6289</v>
      </c>
      <c r="AQ3679" s="20" t="s">
        <v>6289</v>
      </c>
      <c r="AR3679" s="3" t="s">
        <v>6289</v>
      </c>
      <c r="AS3679" s="20" t="s">
        <v>12154</v>
      </c>
      <c r="AT3679" s="3" t="s">
        <v>12155</v>
      </c>
      <c r="AU3679" s="20" t="s">
        <v>6289</v>
      </c>
      <c r="AV3679" s="3" t="s">
        <v>6289</v>
      </c>
      <c r="AW3679" s="20" t="s">
        <v>6289</v>
      </c>
      <c r="AX3679" s="3" t="s">
        <v>6289</v>
      </c>
      <c r="AY3679" s="3" t="s">
        <v>6289</v>
      </c>
      <c r="AZ3679" s="3" t="s">
        <v>6289</v>
      </c>
    </row>
    <row r="3680" spans="1:52">
      <c r="A3680" t="s">
        <v>2425</v>
      </c>
      <c r="B3680" s="3" t="s">
        <v>9208</v>
      </c>
      <c r="C3680">
        <v>12</v>
      </c>
      <c r="D3680">
        <v>0</v>
      </c>
      <c r="E3680">
        <v>1</v>
      </c>
      <c r="F3680">
        <v>12</v>
      </c>
      <c r="G3680">
        <v>30</v>
      </c>
      <c r="H3680">
        <v>1</v>
      </c>
      <c r="I3680" s="16">
        <f t="shared" si="228"/>
        <v>9.3333333333333339</v>
      </c>
      <c r="J3680" s="16">
        <f t="shared" si="229"/>
        <v>4.3054659488883482</v>
      </c>
      <c r="K3680">
        <v>5</v>
      </c>
      <c r="L3680">
        <v>4</v>
      </c>
      <c r="M3680">
        <v>0</v>
      </c>
      <c r="N3680">
        <v>5</v>
      </c>
      <c r="O3680">
        <f t="shared" si="230"/>
        <v>3.5</v>
      </c>
      <c r="P3680" s="16">
        <f t="shared" si="231"/>
        <v>1.0307764064044151</v>
      </c>
      <c r="Q3680" s="16">
        <v>7.0717565435690499</v>
      </c>
      <c r="R3680" s="16">
        <v>8.5020889676680191</v>
      </c>
      <c r="S3680" s="16">
        <v>5.6123522186518899</v>
      </c>
      <c r="T3680" s="16">
        <v>0</v>
      </c>
      <c r="U3680" s="16">
        <v>2.4893016643155401</v>
      </c>
      <c r="V3680" s="16">
        <v>7.2989394144780002</v>
      </c>
      <c r="W3680" s="16">
        <v>0</v>
      </c>
      <c r="X3680" s="16">
        <v>4.49189436218178</v>
      </c>
      <c r="Y3680" s="16">
        <v>21.830647002492199</v>
      </c>
      <c r="Z3680" s="16">
        <v>7.7079576534423104</v>
      </c>
      <c r="AA3680" t="s">
        <v>2425</v>
      </c>
      <c r="AB3680" s="16">
        <v>6.5004937826798797</v>
      </c>
      <c r="AC3680" s="16">
        <v>0.44939946656879398</v>
      </c>
      <c r="AD3680" s="16">
        <v>0.79127065396344898</v>
      </c>
      <c r="AE3680" s="16">
        <v>0.56794658606099802</v>
      </c>
      <c r="AF3680">
        <v>0.57007123766948298</v>
      </c>
      <c r="AG3680">
        <v>0.82285207201989996</v>
      </c>
      <c r="AH3680" s="3" t="s">
        <v>2425</v>
      </c>
      <c r="AI3680" s="20" t="s">
        <v>12892</v>
      </c>
      <c r="AJ3680" s="20" t="s">
        <v>12893</v>
      </c>
      <c r="AK3680" s="20" t="s">
        <v>2425</v>
      </c>
      <c r="AL3680" s="3" t="s">
        <v>6289</v>
      </c>
      <c r="AM3680" s="20" t="s">
        <v>6289</v>
      </c>
      <c r="AN3680" s="3" t="s">
        <v>6289</v>
      </c>
      <c r="AO3680" s="20" t="s">
        <v>6472</v>
      </c>
      <c r="AP3680" s="3" t="s">
        <v>6473</v>
      </c>
      <c r="AQ3680" s="20" t="s">
        <v>6289</v>
      </c>
      <c r="AR3680" s="3" t="s">
        <v>6289</v>
      </c>
      <c r="AS3680" s="20" t="s">
        <v>6289</v>
      </c>
      <c r="AT3680" s="3" t="s">
        <v>6289</v>
      </c>
      <c r="AU3680" s="20" t="s">
        <v>6289</v>
      </c>
      <c r="AV3680" s="3" t="s">
        <v>6289</v>
      </c>
      <c r="AW3680" s="20" t="s">
        <v>6289</v>
      </c>
      <c r="AX3680" s="3" t="s">
        <v>6289</v>
      </c>
      <c r="AY3680" s="3" t="s">
        <v>6602</v>
      </c>
      <c r="AZ3680" s="3" t="s">
        <v>6602</v>
      </c>
    </row>
    <row r="3681" spans="1:52">
      <c r="A3681" t="s">
        <v>5853</v>
      </c>
      <c r="B3681" s="3" t="s">
        <v>6297</v>
      </c>
      <c r="C3681">
        <v>0</v>
      </c>
      <c r="D3681">
        <v>0</v>
      </c>
      <c r="E3681">
        <v>0</v>
      </c>
      <c r="F3681">
        <v>0</v>
      </c>
      <c r="G3681">
        <v>1</v>
      </c>
      <c r="H3681">
        <v>0</v>
      </c>
      <c r="I3681" s="16">
        <f t="shared" si="228"/>
        <v>0.16666666666666666</v>
      </c>
      <c r="J3681" s="16">
        <f t="shared" si="229"/>
        <v>0.15214515486254615</v>
      </c>
      <c r="K3681">
        <v>0</v>
      </c>
      <c r="L3681">
        <v>2</v>
      </c>
      <c r="M3681">
        <v>0</v>
      </c>
      <c r="N3681">
        <v>0</v>
      </c>
      <c r="O3681">
        <f t="shared" si="230"/>
        <v>0.5</v>
      </c>
      <c r="P3681" s="16">
        <f t="shared" si="231"/>
        <v>0.4330127018922193</v>
      </c>
      <c r="Q3681" s="16">
        <v>0.94290087247587395</v>
      </c>
      <c r="R3681" s="16">
        <v>0.28340296558893402</v>
      </c>
      <c r="S3681" s="16">
        <v>1.02042767611853</v>
      </c>
      <c r="T3681" s="16">
        <v>0</v>
      </c>
      <c r="U3681" s="16">
        <v>0</v>
      </c>
      <c r="V3681" s="16">
        <v>0</v>
      </c>
      <c r="W3681" s="16">
        <v>0</v>
      </c>
      <c r="X3681" s="16">
        <v>2.24594718109089</v>
      </c>
      <c r="Y3681" s="16">
        <v>0</v>
      </c>
      <c r="Z3681" s="16">
        <v>0</v>
      </c>
      <c r="AA3681" t="s">
        <v>5853</v>
      </c>
      <c r="AB3681" s="16">
        <v>0.44926786952742198</v>
      </c>
      <c r="AC3681" s="16">
        <v>0.63350558781894695</v>
      </c>
      <c r="AD3681" s="16">
        <v>1.1164189689410999</v>
      </c>
      <c r="AE3681" s="16">
        <v>0.56744430670128798</v>
      </c>
      <c r="AF3681">
        <v>0.57041235484404096</v>
      </c>
      <c r="AG3681" t="s">
        <v>3500</v>
      </c>
      <c r="AH3681" s="3" t="s">
        <v>5853</v>
      </c>
      <c r="AI3681" s="20" t="s">
        <v>23467</v>
      </c>
      <c r="AJ3681" s="20" t="s">
        <v>23468</v>
      </c>
      <c r="AK3681" s="20" t="s">
        <v>5853</v>
      </c>
      <c r="AL3681" s="3" t="s">
        <v>6289</v>
      </c>
      <c r="AM3681" s="20" t="s">
        <v>6289</v>
      </c>
      <c r="AN3681" s="3" t="s">
        <v>6289</v>
      </c>
      <c r="AO3681" s="20" t="s">
        <v>6289</v>
      </c>
      <c r="AP3681" s="3" t="s">
        <v>6289</v>
      </c>
      <c r="AQ3681" s="20" t="s">
        <v>6289</v>
      </c>
      <c r="AR3681" s="3" t="s">
        <v>6289</v>
      </c>
      <c r="AS3681" s="20" t="s">
        <v>6289</v>
      </c>
      <c r="AT3681" s="3" t="s">
        <v>6289</v>
      </c>
      <c r="AU3681" s="20" t="s">
        <v>6289</v>
      </c>
      <c r="AV3681" s="3" t="s">
        <v>6289</v>
      </c>
      <c r="AW3681" s="20" t="s">
        <v>6289</v>
      </c>
      <c r="AX3681" s="3" t="s">
        <v>6289</v>
      </c>
      <c r="AY3681" s="3" t="s">
        <v>6289</v>
      </c>
      <c r="AZ3681" s="3" t="s">
        <v>6289</v>
      </c>
    </row>
    <row r="3682" spans="1:52">
      <c r="A3682" t="s">
        <v>2428</v>
      </c>
      <c r="B3682" s="3" t="s">
        <v>6871</v>
      </c>
      <c r="C3682">
        <v>11</v>
      </c>
      <c r="D3682">
        <v>0</v>
      </c>
      <c r="E3682">
        <v>20</v>
      </c>
      <c r="F3682">
        <v>11</v>
      </c>
      <c r="G3682">
        <v>139</v>
      </c>
      <c r="H3682">
        <v>20</v>
      </c>
      <c r="I3682" s="16">
        <f t="shared" si="228"/>
        <v>33.5</v>
      </c>
      <c r="J3682" s="16">
        <f t="shared" si="229"/>
        <v>19.457574931687205</v>
      </c>
      <c r="K3682">
        <v>0</v>
      </c>
      <c r="L3682">
        <v>9</v>
      </c>
      <c r="M3682">
        <v>8</v>
      </c>
      <c r="N3682">
        <v>96</v>
      </c>
      <c r="O3682">
        <f t="shared" si="230"/>
        <v>28.25</v>
      </c>
      <c r="P3682" s="16">
        <f t="shared" si="231"/>
        <v>19.63534759050626</v>
      </c>
      <c r="Q3682" s="16">
        <v>43.373440133890199</v>
      </c>
      <c r="R3682" s="16">
        <v>39.393012216861798</v>
      </c>
      <c r="S3682" s="16">
        <v>36.225182502207701</v>
      </c>
      <c r="T3682" s="16">
        <v>0</v>
      </c>
      <c r="U3682" s="16">
        <v>49.786033286310698</v>
      </c>
      <c r="V3682" s="16">
        <v>6.6906944632715</v>
      </c>
      <c r="W3682" s="16">
        <v>29.173900751154001</v>
      </c>
      <c r="X3682" s="16">
        <v>10.106762314909</v>
      </c>
      <c r="Y3682" s="16">
        <v>0</v>
      </c>
      <c r="Z3682" s="16">
        <v>147.992786946092</v>
      </c>
      <c r="AA3682" t="s">
        <v>2428</v>
      </c>
      <c r="AB3682" s="16">
        <v>36.2741812614697</v>
      </c>
      <c r="AC3682" s="16">
        <v>0.56532907841537505</v>
      </c>
      <c r="AD3682" s="16">
        <v>0.99633766611831398</v>
      </c>
      <c r="AE3682" s="16">
        <v>0.56740711270895905</v>
      </c>
      <c r="AF3682">
        <v>0.57043761857810005</v>
      </c>
      <c r="AG3682">
        <v>0.82285207201989996</v>
      </c>
      <c r="AH3682" s="3" t="s">
        <v>2428</v>
      </c>
      <c r="AI3682" s="20" t="s">
        <v>22223</v>
      </c>
      <c r="AJ3682" s="20" t="s">
        <v>22224</v>
      </c>
      <c r="AK3682" s="20" t="s">
        <v>2428</v>
      </c>
      <c r="AL3682" s="3" t="s">
        <v>22225</v>
      </c>
      <c r="AM3682" s="20" t="s">
        <v>6289</v>
      </c>
      <c r="AN3682" s="3" t="s">
        <v>6289</v>
      </c>
      <c r="AO3682" s="20" t="s">
        <v>6290</v>
      </c>
      <c r="AP3682" s="3" t="s">
        <v>6291</v>
      </c>
      <c r="AQ3682" s="20" t="s">
        <v>6289</v>
      </c>
      <c r="AR3682" s="3" t="s">
        <v>6289</v>
      </c>
      <c r="AS3682" s="20" t="s">
        <v>6289</v>
      </c>
      <c r="AT3682" s="3" t="s">
        <v>6289</v>
      </c>
      <c r="AU3682" s="20" t="s">
        <v>6289</v>
      </c>
      <c r="AV3682" s="3" t="s">
        <v>6289</v>
      </c>
      <c r="AW3682" s="20" t="s">
        <v>6289</v>
      </c>
      <c r="AX3682" s="3" t="s">
        <v>6289</v>
      </c>
      <c r="AY3682" s="3" t="s">
        <v>6289</v>
      </c>
      <c r="AZ3682" s="3" t="s">
        <v>6289</v>
      </c>
    </row>
    <row r="3683" spans="1:52">
      <c r="A3683" t="s">
        <v>3840</v>
      </c>
      <c r="B3683" s="3" t="s">
        <v>6297</v>
      </c>
      <c r="C3683">
        <v>5</v>
      </c>
      <c r="D3683">
        <v>0</v>
      </c>
      <c r="E3683">
        <v>0</v>
      </c>
      <c r="F3683">
        <v>5</v>
      </c>
      <c r="G3683">
        <v>2</v>
      </c>
      <c r="H3683">
        <v>0</v>
      </c>
      <c r="I3683" s="16">
        <f t="shared" si="228"/>
        <v>2</v>
      </c>
      <c r="J3683" s="16">
        <f t="shared" si="229"/>
        <v>0.91287092917527701</v>
      </c>
      <c r="K3683">
        <v>0</v>
      </c>
      <c r="L3683">
        <v>0</v>
      </c>
      <c r="M3683">
        <v>0</v>
      </c>
      <c r="N3683">
        <v>0</v>
      </c>
      <c r="O3683">
        <f t="shared" si="230"/>
        <v>0</v>
      </c>
      <c r="P3683" s="16">
        <f t="shared" si="231"/>
        <v>0</v>
      </c>
      <c r="Q3683" s="16">
        <v>0.78575072706322802</v>
      </c>
      <c r="R3683" s="16">
        <v>0.56680593117786804</v>
      </c>
      <c r="S3683" s="16">
        <v>0</v>
      </c>
      <c r="T3683" s="16">
        <v>0</v>
      </c>
      <c r="U3683" s="16">
        <v>0</v>
      </c>
      <c r="V3683" s="16">
        <v>3.0412247560324999</v>
      </c>
      <c r="W3683" s="16">
        <v>0</v>
      </c>
      <c r="X3683" s="16">
        <v>0</v>
      </c>
      <c r="Y3683" s="16">
        <v>0</v>
      </c>
      <c r="Z3683" s="16">
        <v>0</v>
      </c>
      <c r="AA3683" t="s">
        <v>3840</v>
      </c>
      <c r="AB3683" s="16">
        <v>0.43937814142735998</v>
      </c>
      <c r="AC3683" s="16">
        <v>-0.67231121127998394</v>
      </c>
      <c r="AD3683" s="16">
        <v>1.18524350141031</v>
      </c>
      <c r="AE3683" s="16">
        <v>-0.56723467412393003</v>
      </c>
      <c r="AF3683">
        <v>0.57055475313028703</v>
      </c>
      <c r="AG3683" t="s">
        <v>3500</v>
      </c>
      <c r="AH3683" s="3" t="s">
        <v>3840</v>
      </c>
      <c r="AI3683" s="20" t="s">
        <v>8644</v>
      </c>
      <c r="AJ3683" s="20" t="s">
        <v>8645</v>
      </c>
      <c r="AK3683" s="20" t="s">
        <v>3840</v>
      </c>
      <c r="AL3683" s="3" t="s">
        <v>6289</v>
      </c>
      <c r="AM3683" s="20" t="s">
        <v>6289</v>
      </c>
      <c r="AN3683" s="3" t="s">
        <v>6289</v>
      </c>
      <c r="AO3683" s="20" t="s">
        <v>6289</v>
      </c>
      <c r="AP3683" s="3" t="s">
        <v>6289</v>
      </c>
      <c r="AQ3683" s="20" t="s">
        <v>6289</v>
      </c>
      <c r="AR3683" s="3" t="s">
        <v>6289</v>
      </c>
      <c r="AS3683" s="20" t="s">
        <v>6289</v>
      </c>
      <c r="AT3683" s="3" t="s">
        <v>6289</v>
      </c>
      <c r="AU3683" s="20" t="s">
        <v>6289</v>
      </c>
      <c r="AV3683" s="3" t="s">
        <v>6289</v>
      </c>
      <c r="AW3683" s="20" t="s">
        <v>6289</v>
      </c>
      <c r="AX3683" s="3" t="s">
        <v>6289</v>
      </c>
      <c r="AY3683" s="3" t="s">
        <v>6289</v>
      </c>
      <c r="AZ3683" s="3" t="s">
        <v>6289</v>
      </c>
    </row>
    <row r="3684" spans="1:52">
      <c r="A3684" t="s">
        <v>2429</v>
      </c>
      <c r="B3684" s="3" t="s">
        <v>22840</v>
      </c>
      <c r="C3684">
        <v>21</v>
      </c>
      <c r="D3684">
        <v>15</v>
      </c>
      <c r="E3684">
        <v>19</v>
      </c>
      <c r="F3684">
        <v>21</v>
      </c>
      <c r="G3684">
        <v>109</v>
      </c>
      <c r="H3684">
        <v>19</v>
      </c>
      <c r="I3684" s="16">
        <f t="shared" si="228"/>
        <v>34</v>
      </c>
      <c r="J3684" s="16">
        <f t="shared" si="229"/>
        <v>13.717385562368168</v>
      </c>
      <c r="K3684">
        <v>7</v>
      </c>
      <c r="L3684">
        <v>19</v>
      </c>
      <c r="M3684">
        <v>0</v>
      </c>
      <c r="N3684">
        <v>82</v>
      </c>
      <c r="O3684">
        <f t="shared" si="230"/>
        <v>27</v>
      </c>
      <c r="P3684" s="16">
        <f t="shared" si="231"/>
        <v>16.236532881129516</v>
      </c>
      <c r="Q3684" s="16">
        <v>35.830233154083203</v>
      </c>
      <c r="R3684" s="16">
        <v>30.890923249193801</v>
      </c>
      <c r="S3684" s="16">
        <v>42.347748558918802</v>
      </c>
      <c r="T3684" s="16">
        <v>24.462306632639098</v>
      </c>
      <c r="U3684" s="16">
        <v>47.2967316219952</v>
      </c>
      <c r="V3684" s="16">
        <v>12.773143975336501</v>
      </c>
      <c r="W3684" s="16">
        <v>0</v>
      </c>
      <c r="X3684" s="16">
        <v>21.336498220363399</v>
      </c>
      <c r="Y3684" s="16">
        <v>30.562905803489102</v>
      </c>
      <c r="Z3684" s="16">
        <v>126.41050551645399</v>
      </c>
      <c r="AA3684" t="s">
        <v>2429</v>
      </c>
      <c r="AB3684" s="16">
        <v>37.191099673247301</v>
      </c>
      <c r="AC3684" s="16">
        <v>0.44352734271608901</v>
      </c>
      <c r="AD3684" s="16">
        <v>0.782458762187769</v>
      </c>
      <c r="AE3684" s="16">
        <v>0.56683797811398795</v>
      </c>
      <c r="AF3684">
        <v>0.57082426537242303</v>
      </c>
      <c r="AG3684">
        <v>0.82285207201989996</v>
      </c>
      <c r="AH3684" s="3" t="s">
        <v>2429</v>
      </c>
      <c r="AI3684" s="20" t="s">
        <v>22838</v>
      </c>
      <c r="AJ3684" s="20" t="s">
        <v>22839</v>
      </c>
      <c r="AK3684" s="20" t="s">
        <v>2429</v>
      </c>
      <c r="AL3684" s="4">
        <v>43009</v>
      </c>
      <c r="AM3684" s="20" t="s">
        <v>6289</v>
      </c>
      <c r="AN3684" s="3" t="s">
        <v>6289</v>
      </c>
      <c r="AO3684" s="20" t="s">
        <v>13859</v>
      </c>
      <c r="AP3684" s="3" t="s">
        <v>13860</v>
      </c>
      <c r="AQ3684" s="20" t="s">
        <v>7562</v>
      </c>
      <c r="AR3684" s="3" t="s">
        <v>7563</v>
      </c>
      <c r="AS3684" s="20" t="s">
        <v>6838</v>
      </c>
      <c r="AT3684" s="3" t="s">
        <v>6839</v>
      </c>
      <c r="AU3684" s="20" t="s">
        <v>6289</v>
      </c>
      <c r="AV3684" s="3" t="s">
        <v>6289</v>
      </c>
      <c r="AW3684" s="20" t="s">
        <v>6289</v>
      </c>
      <c r="AX3684" s="3" t="s">
        <v>6289</v>
      </c>
      <c r="AY3684" s="3" t="s">
        <v>22841</v>
      </c>
      <c r="AZ3684" s="3" t="s">
        <v>22841</v>
      </c>
    </row>
    <row r="3685" spans="1:52">
      <c r="A3685" t="s">
        <v>4042</v>
      </c>
      <c r="B3685" s="3" t="s">
        <v>6406</v>
      </c>
      <c r="C3685">
        <v>0</v>
      </c>
      <c r="D3685">
        <v>0</v>
      </c>
      <c r="E3685">
        <v>0</v>
      </c>
      <c r="F3685">
        <v>0</v>
      </c>
      <c r="G3685">
        <v>3</v>
      </c>
      <c r="H3685">
        <v>0</v>
      </c>
      <c r="I3685" s="16">
        <f t="shared" si="228"/>
        <v>0.5</v>
      </c>
      <c r="J3685" s="16">
        <f t="shared" si="229"/>
        <v>0.45643546458763851</v>
      </c>
      <c r="K3685">
        <v>0</v>
      </c>
      <c r="L3685">
        <v>0</v>
      </c>
      <c r="M3685">
        <v>0</v>
      </c>
      <c r="N3685">
        <v>0</v>
      </c>
      <c r="O3685">
        <f t="shared" si="230"/>
        <v>0</v>
      </c>
      <c r="P3685" s="16">
        <f t="shared" si="231"/>
        <v>0</v>
      </c>
      <c r="Q3685" s="16">
        <v>1.57150145412646</v>
      </c>
      <c r="R3685" s="16">
        <v>0.850208896766802</v>
      </c>
      <c r="S3685" s="16">
        <v>1.02042767611853</v>
      </c>
      <c r="T3685" s="16">
        <v>0</v>
      </c>
      <c r="U3685" s="16">
        <v>0</v>
      </c>
      <c r="V3685" s="16">
        <v>0</v>
      </c>
      <c r="W3685" s="16">
        <v>0</v>
      </c>
      <c r="X3685" s="16">
        <v>0</v>
      </c>
      <c r="Y3685" s="16">
        <v>0</v>
      </c>
      <c r="Z3685" s="16">
        <v>0</v>
      </c>
      <c r="AA3685" t="s">
        <v>4042</v>
      </c>
      <c r="AB3685" s="16">
        <v>0.34421380270117802</v>
      </c>
      <c r="AC3685" s="16">
        <v>-0.64687286748301498</v>
      </c>
      <c r="AD3685" s="16">
        <v>1.14127011340447</v>
      </c>
      <c r="AE3685" s="16">
        <v>-0.56680084748154702</v>
      </c>
      <c r="AF3685">
        <v>0.57084949474325797</v>
      </c>
      <c r="AG3685" t="s">
        <v>3500</v>
      </c>
      <c r="AH3685" s="3" t="s">
        <v>4042</v>
      </c>
      <c r="AI3685" s="20" t="s">
        <v>9944</v>
      </c>
      <c r="AJ3685" s="20" t="s">
        <v>9945</v>
      </c>
      <c r="AK3685" s="20" t="s">
        <v>4042</v>
      </c>
      <c r="AL3685" s="3" t="s">
        <v>6289</v>
      </c>
      <c r="AM3685" s="20" t="s">
        <v>6289</v>
      </c>
      <c r="AN3685" s="3" t="s">
        <v>6289</v>
      </c>
      <c r="AO3685" s="20" t="s">
        <v>6289</v>
      </c>
      <c r="AP3685" s="3" t="s">
        <v>6289</v>
      </c>
      <c r="AQ3685" s="20" t="s">
        <v>6289</v>
      </c>
      <c r="AR3685" s="3" t="s">
        <v>6289</v>
      </c>
      <c r="AS3685" s="20" t="s">
        <v>6289</v>
      </c>
      <c r="AT3685" s="3" t="s">
        <v>6289</v>
      </c>
      <c r="AU3685" s="20" t="s">
        <v>6289</v>
      </c>
      <c r="AV3685" s="3" t="s">
        <v>6289</v>
      </c>
      <c r="AW3685" s="20" t="s">
        <v>6289</v>
      </c>
      <c r="AX3685" s="3" t="s">
        <v>6289</v>
      </c>
      <c r="AY3685" s="3" t="s">
        <v>6289</v>
      </c>
      <c r="AZ3685" s="3" t="s">
        <v>6289</v>
      </c>
    </row>
    <row r="3686" spans="1:52">
      <c r="A3686" t="s">
        <v>4497</v>
      </c>
      <c r="B3686" s="3" t="s">
        <v>13916</v>
      </c>
      <c r="C3686">
        <v>1</v>
      </c>
      <c r="D3686">
        <v>0</v>
      </c>
      <c r="E3686">
        <v>0</v>
      </c>
      <c r="F3686">
        <v>1</v>
      </c>
      <c r="G3686">
        <v>1</v>
      </c>
      <c r="H3686">
        <v>0</v>
      </c>
      <c r="I3686" s="16">
        <f t="shared" si="228"/>
        <v>0.5</v>
      </c>
      <c r="J3686" s="16">
        <f t="shared" si="229"/>
        <v>0.20412414523193154</v>
      </c>
      <c r="K3686">
        <v>0</v>
      </c>
      <c r="L3686">
        <v>1</v>
      </c>
      <c r="M3686">
        <v>0</v>
      </c>
      <c r="N3686">
        <v>0</v>
      </c>
      <c r="O3686">
        <f t="shared" si="230"/>
        <v>0.25</v>
      </c>
      <c r="P3686" s="16">
        <f t="shared" si="231"/>
        <v>0.21650635094610965</v>
      </c>
      <c r="Q3686" s="16">
        <v>0.31430029082529098</v>
      </c>
      <c r="R3686" s="16">
        <v>0.28340296558893402</v>
      </c>
      <c r="S3686" s="16">
        <v>0.51021383805926301</v>
      </c>
      <c r="T3686" s="16">
        <v>0</v>
      </c>
      <c r="U3686" s="16">
        <v>0</v>
      </c>
      <c r="V3686" s="16">
        <v>0.60824495120650002</v>
      </c>
      <c r="W3686" s="16">
        <v>0</v>
      </c>
      <c r="X3686" s="16">
        <v>1.1229735905454401</v>
      </c>
      <c r="Y3686" s="16">
        <v>0</v>
      </c>
      <c r="Z3686" s="16">
        <v>0</v>
      </c>
      <c r="AA3686" t="s">
        <v>4497</v>
      </c>
      <c r="AB3686" s="16">
        <v>0.283913563622543</v>
      </c>
      <c r="AC3686" s="16">
        <v>0.60904711451587501</v>
      </c>
      <c r="AD3686" s="16">
        <v>1.0747448712077801</v>
      </c>
      <c r="AE3686" s="16">
        <v>0.56668994738391798</v>
      </c>
      <c r="AF3686">
        <v>0.57092485185089603</v>
      </c>
      <c r="AG3686" t="s">
        <v>3500</v>
      </c>
      <c r="AH3686" s="3" t="s">
        <v>4497</v>
      </c>
      <c r="AI3686" s="20" t="s">
        <v>13914</v>
      </c>
      <c r="AJ3686" s="20" t="s">
        <v>13915</v>
      </c>
      <c r="AK3686" s="20" t="s">
        <v>4497</v>
      </c>
      <c r="AL3686" s="3" t="s">
        <v>13917</v>
      </c>
      <c r="AM3686" s="20" t="s">
        <v>6289</v>
      </c>
      <c r="AN3686" s="3" t="s">
        <v>6289</v>
      </c>
      <c r="AO3686" s="20" t="s">
        <v>6289</v>
      </c>
      <c r="AP3686" s="3" t="s">
        <v>6289</v>
      </c>
      <c r="AQ3686" s="20" t="s">
        <v>6289</v>
      </c>
      <c r="AR3686" s="3" t="s">
        <v>6289</v>
      </c>
      <c r="AS3686" s="20" t="s">
        <v>6289</v>
      </c>
      <c r="AT3686" s="3" t="s">
        <v>6289</v>
      </c>
      <c r="AU3686" s="20" t="s">
        <v>6289</v>
      </c>
      <c r="AV3686" s="3" t="s">
        <v>6289</v>
      </c>
      <c r="AW3686" s="20" t="s">
        <v>6289</v>
      </c>
      <c r="AX3686" s="3" t="s">
        <v>6289</v>
      </c>
      <c r="AY3686" s="3" t="s">
        <v>6289</v>
      </c>
      <c r="AZ3686" s="3" t="s">
        <v>6289</v>
      </c>
    </row>
    <row r="3687" spans="1:52">
      <c r="A3687" t="s">
        <v>2422</v>
      </c>
      <c r="B3687" s="3" t="s">
        <v>6406</v>
      </c>
      <c r="C3687">
        <v>21</v>
      </c>
      <c r="D3687">
        <v>9</v>
      </c>
      <c r="E3687">
        <v>8</v>
      </c>
      <c r="F3687">
        <v>21</v>
      </c>
      <c r="G3687">
        <v>71</v>
      </c>
      <c r="H3687">
        <v>8</v>
      </c>
      <c r="I3687" s="16">
        <f t="shared" si="228"/>
        <v>23</v>
      </c>
      <c r="J3687" s="16">
        <f t="shared" si="229"/>
        <v>9.0645830939247656</v>
      </c>
      <c r="K3687">
        <v>0</v>
      </c>
      <c r="L3687">
        <v>18</v>
      </c>
      <c r="M3687">
        <v>0</v>
      </c>
      <c r="N3687">
        <v>18</v>
      </c>
      <c r="O3687">
        <f t="shared" si="230"/>
        <v>9</v>
      </c>
      <c r="P3687" s="16">
        <f t="shared" si="231"/>
        <v>4.5</v>
      </c>
      <c r="Q3687" s="16">
        <v>19.015167594930102</v>
      </c>
      <c r="R3687" s="16">
        <v>20.1216105568143</v>
      </c>
      <c r="S3687" s="16">
        <v>22.704515793637199</v>
      </c>
      <c r="T3687" s="16">
        <v>14.677383979583499</v>
      </c>
      <c r="U3687" s="16">
        <v>19.9144133145243</v>
      </c>
      <c r="V3687" s="16">
        <v>12.773143975336501</v>
      </c>
      <c r="W3687" s="16">
        <v>0</v>
      </c>
      <c r="X3687" s="16">
        <v>20.213524629818</v>
      </c>
      <c r="Y3687" s="16">
        <v>0</v>
      </c>
      <c r="Z3687" s="16">
        <v>27.748647552392299</v>
      </c>
      <c r="AA3687" t="s">
        <v>2422</v>
      </c>
      <c r="AB3687" s="16">
        <v>15.716840739703599</v>
      </c>
      <c r="AC3687" s="16">
        <v>-0.39884725841056601</v>
      </c>
      <c r="AD3687" s="16">
        <v>0.70414303297635605</v>
      </c>
      <c r="AE3687" s="16">
        <v>-0.56642931866366797</v>
      </c>
      <c r="AF3687">
        <v>0.57110196886368303</v>
      </c>
      <c r="AG3687">
        <v>0.82285207201989996</v>
      </c>
      <c r="AH3687" s="3" t="s">
        <v>2422</v>
      </c>
      <c r="AI3687" s="20" t="s">
        <v>7597</v>
      </c>
      <c r="AJ3687" s="20" t="s">
        <v>7598</v>
      </c>
      <c r="AK3687" s="20" t="s">
        <v>2422</v>
      </c>
      <c r="AL3687" s="3" t="s">
        <v>6289</v>
      </c>
      <c r="AM3687" s="20" t="s">
        <v>6289</v>
      </c>
      <c r="AN3687" s="3" t="s">
        <v>6289</v>
      </c>
      <c r="AO3687" s="20" t="s">
        <v>6289</v>
      </c>
      <c r="AP3687" s="3" t="s">
        <v>6289</v>
      </c>
      <c r="AQ3687" s="20" t="s">
        <v>6289</v>
      </c>
      <c r="AR3687" s="3" t="s">
        <v>6289</v>
      </c>
      <c r="AS3687" s="20" t="s">
        <v>6289</v>
      </c>
      <c r="AT3687" s="3" t="s">
        <v>6289</v>
      </c>
      <c r="AU3687" s="20" t="s">
        <v>6289</v>
      </c>
      <c r="AV3687" s="3" t="s">
        <v>6289</v>
      </c>
      <c r="AW3687" s="20" t="s">
        <v>6289</v>
      </c>
      <c r="AX3687" s="3" t="s">
        <v>6289</v>
      </c>
      <c r="AY3687" s="3" t="s">
        <v>6289</v>
      </c>
      <c r="AZ3687" s="3" t="s">
        <v>6289</v>
      </c>
    </row>
    <row r="3688" spans="1:52">
      <c r="A3688" t="s">
        <v>2426</v>
      </c>
      <c r="B3688" s="3" t="s">
        <v>6406</v>
      </c>
      <c r="C3688">
        <v>21</v>
      </c>
      <c r="D3688">
        <v>1</v>
      </c>
      <c r="E3688">
        <v>3</v>
      </c>
      <c r="F3688">
        <v>21</v>
      </c>
      <c r="G3688">
        <v>183</v>
      </c>
      <c r="H3688">
        <v>3</v>
      </c>
      <c r="I3688" s="16">
        <f t="shared" si="228"/>
        <v>38.666666666666664</v>
      </c>
      <c r="J3688" s="16">
        <f t="shared" si="229"/>
        <v>26.572402838143798</v>
      </c>
      <c r="K3688">
        <v>0</v>
      </c>
      <c r="L3688">
        <v>5</v>
      </c>
      <c r="M3688">
        <v>8</v>
      </c>
      <c r="N3688">
        <v>12</v>
      </c>
      <c r="O3688">
        <f t="shared" si="230"/>
        <v>6.25</v>
      </c>
      <c r="P3688" s="16">
        <f t="shared" si="231"/>
        <v>2.1901769334919039</v>
      </c>
      <c r="Q3688" s="16">
        <v>17.129365849978399</v>
      </c>
      <c r="R3688" s="16">
        <v>51.862742702774902</v>
      </c>
      <c r="S3688" s="16">
        <v>22.9596227126668</v>
      </c>
      <c r="T3688" s="16">
        <v>1.63082044217594</v>
      </c>
      <c r="U3688" s="16">
        <v>7.4679049929466101</v>
      </c>
      <c r="V3688" s="16">
        <v>12.773143975336501</v>
      </c>
      <c r="W3688" s="16">
        <v>29.173900751154001</v>
      </c>
      <c r="X3688" s="16">
        <v>5.6148679527272201</v>
      </c>
      <c r="Y3688" s="16">
        <v>0</v>
      </c>
      <c r="Z3688" s="16">
        <v>18.4990983682615</v>
      </c>
      <c r="AA3688" t="s">
        <v>2426</v>
      </c>
      <c r="AB3688" s="16">
        <v>16.711146774802199</v>
      </c>
      <c r="AC3688" s="16">
        <v>-0.47725855304482501</v>
      </c>
      <c r="AD3688" s="16">
        <v>0.84269451488056202</v>
      </c>
      <c r="AE3688" s="16">
        <v>-0.56634823725234296</v>
      </c>
      <c r="AF3688">
        <v>0.57115707517492897</v>
      </c>
      <c r="AG3688">
        <v>0.82285207201989996</v>
      </c>
      <c r="AH3688" s="3" t="s">
        <v>2426</v>
      </c>
      <c r="AI3688" s="20" t="s">
        <v>18052</v>
      </c>
      <c r="AJ3688" s="20" t="s">
        <v>18053</v>
      </c>
      <c r="AK3688" s="20" t="s">
        <v>2426</v>
      </c>
      <c r="AL3688" s="3" t="s">
        <v>6289</v>
      </c>
      <c r="AM3688" s="20" t="s">
        <v>6289</v>
      </c>
      <c r="AN3688" s="3" t="s">
        <v>6289</v>
      </c>
      <c r="AO3688" s="20" t="s">
        <v>6289</v>
      </c>
      <c r="AP3688" s="3" t="s">
        <v>6289</v>
      </c>
      <c r="AQ3688" s="20" t="s">
        <v>6289</v>
      </c>
      <c r="AR3688" s="3" t="s">
        <v>6289</v>
      </c>
      <c r="AS3688" s="20" t="s">
        <v>6289</v>
      </c>
      <c r="AT3688" s="3" t="s">
        <v>6289</v>
      </c>
      <c r="AU3688" s="20" t="s">
        <v>6289</v>
      </c>
      <c r="AV3688" s="3" t="s">
        <v>6289</v>
      </c>
      <c r="AW3688" s="20" t="s">
        <v>6289</v>
      </c>
      <c r="AX3688" s="3" t="s">
        <v>6289</v>
      </c>
      <c r="AY3688" s="3" t="s">
        <v>6289</v>
      </c>
      <c r="AZ3688" s="3" t="s">
        <v>6289</v>
      </c>
    </row>
    <row r="3689" spans="1:52">
      <c r="A3689" t="s">
        <v>2424</v>
      </c>
      <c r="B3689" s="3" t="s">
        <v>12343</v>
      </c>
      <c r="C3689">
        <v>29</v>
      </c>
      <c r="D3689">
        <v>15</v>
      </c>
      <c r="E3689">
        <v>5</v>
      </c>
      <c r="F3689">
        <v>29</v>
      </c>
      <c r="G3689">
        <v>98</v>
      </c>
      <c r="H3689">
        <v>5</v>
      </c>
      <c r="I3689" s="16">
        <f t="shared" si="228"/>
        <v>30.166666666666668</v>
      </c>
      <c r="J3689" s="16">
        <f t="shared" si="229"/>
        <v>13.017971907812392</v>
      </c>
      <c r="K3689">
        <v>3</v>
      </c>
      <c r="L3689">
        <v>21</v>
      </c>
      <c r="M3689">
        <v>0</v>
      </c>
      <c r="N3689">
        <v>17</v>
      </c>
      <c r="O3689">
        <f t="shared" si="230"/>
        <v>10.25</v>
      </c>
      <c r="P3689" s="16">
        <f t="shared" si="231"/>
        <v>4.4633927678392809</v>
      </c>
      <c r="Q3689" s="16">
        <v>22.0010203577704</v>
      </c>
      <c r="R3689" s="16">
        <v>27.7734906277155</v>
      </c>
      <c r="S3689" s="16">
        <v>24.235157307815001</v>
      </c>
      <c r="T3689" s="16">
        <v>24.462306632639098</v>
      </c>
      <c r="U3689" s="16">
        <v>12.446508321577699</v>
      </c>
      <c r="V3689" s="16">
        <v>17.639103584988501</v>
      </c>
      <c r="W3689" s="16">
        <v>0</v>
      </c>
      <c r="X3689" s="16">
        <v>23.582445401454301</v>
      </c>
      <c r="Y3689" s="16">
        <v>13.0983882014953</v>
      </c>
      <c r="Z3689" s="16">
        <v>26.207056021703899</v>
      </c>
      <c r="AA3689" t="s">
        <v>2424</v>
      </c>
      <c r="AB3689" s="16">
        <v>19.144547645715999</v>
      </c>
      <c r="AC3689" s="16">
        <v>-0.332533928388282</v>
      </c>
      <c r="AD3689" s="16">
        <v>0.58722588373464102</v>
      </c>
      <c r="AE3689" s="16">
        <v>-0.56627941240163304</v>
      </c>
      <c r="AF3689">
        <v>0.57120385340171498</v>
      </c>
      <c r="AG3689">
        <v>0.82285207201989996</v>
      </c>
      <c r="AH3689" s="3" t="s">
        <v>2424</v>
      </c>
      <c r="AI3689" s="20" t="s">
        <v>12341</v>
      </c>
      <c r="AJ3689" s="20" t="s">
        <v>12342</v>
      </c>
      <c r="AK3689" s="20" t="s">
        <v>2424</v>
      </c>
      <c r="AL3689" s="3" t="s">
        <v>12344</v>
      </c>
      <c r="AM3689" s="20" t="s">
        <v>6289</v>
      </c>
      <c r="AN3689" s="3" t="s">
        <v>6289</v>
      </c>
      <c r="AO3689" s="20" t="s">
        <v>6595</v>
      </c>
      <c r="AP3689" s="3" t="s">
        <v>6596</v>
      </c>
      <c r="AQ3689" s="20" t="s">
        <v>6289</v>
      </c>
      <c r="AR3689" s="3" t="s">
        <v>6289</v>
      </c>
      <c r="AS3689" s="20" t="s">
        <v>6289</v>
      </c>
      <c r="AT3689" s="3" t="s">
        <v>6289</v>
      </c>
      <c r="AU3689" s="20" t="s">
        <v>6289</v>
      </c>
      <c r="AV3689" s="3" t="s">
        <v>6289</v>
      </c>
      <c r="AW3689" s="20" t="s">
        <v>8516</v>
      </c>
      <c r="AX3689" s="3" t="s">
        <v>8517</v>
      </c>
      <c r="AY3689" s="3" t="s">
        <v>6289</v>
      </c>
      <c r="AZ3689" s="3" t="s">
        <v>6289</v>
      </c>
    </row>
    <row r="3690" spans="1:52">
      <c r="A3690" t="s">
        <v>2427</v>
      </c>
      <c r="B3690" s="3" t="s">
        <v>18631</v>
      </c>
      <c r="C3690">
        <v>207</v>
      </c>
      <c r="D3690">
        <v>56</v>
      </c>
      <c r="E3690">
        <v>153</v>
      </c>
      <c r="F3690">
        <v>207</v>
      </c>
      <c r="G3690">
        <v>384</v>
      </c>
      <c r="H3690">
        <v>153</v>
      </c>
      <c r="I3690" s="16">
        <f t="shared" si="228"/>
        <v>193.33333333333334</v>
      </c>
      <c r="J3690" s="16">
        <f t="shared" si="229"/>
        <v>40.428720997348918</v>
      </c>
      <c r="K3690">
        <v>15</v>
      </c>
      <c r="L3690">
        <v>114</v>
      </c>
      <c r="M3690">
        <v>5</v>
      </c>
      <c r="N3690">
        <v>185</v>
      </c>
      <c r="O3690">
        <f t="shared" si="230"/>
        <v>79.75</v>
      </c>
      <c r="P3690" s="16">
        <f t="shared" si="231"/>
        <v>37.106897943643844</v>
      </c>
      <c r="Q3690" s="16">
        <v>220.010203577704</v>
      </c>
      <c r="R3690" s="16">
        <v>108.826738786151</v>
      </c>
      <c r="S3690" s="16">
        <v>89.542528579400695</v>
      </c>
      <c r="T3690" s="16">
        <v>91.325944761852796</v>
      </c>
      <c r="U3690" s="16">
        <v>380.863154640277</v>
      </c>
      <c r="V3690" s="16">
        <v>125.906704899746</v>
      </c>
      <c r="W3690" s="16">
        <v>18.233687969471202</v>
      </c>
      <c r="X3690" s="16">
        <v>128.018989322181</v>
      </c>
      <c r="Y3690" s="16">
        <v>65.491941007476598</v>
      </c>
      <c r="Z3690" s="16">
        <v>285.19443317736602</v>
      </c>
      <c r="AA3690" t="s">
        <v>2427</v>
      </c>
      <c r="AB3690" s="16">
        <v>151.341432672162</v>
      </c>
      <c r="AC3690" s="16">
        <v>-0.39509716702558201</v>
      </c>
      <c r="AD3690" s="16">
        <v>0.69779082598320297</v>
      </c>
      <c r="AE3690" s="16">
        <v>-0.566211466694022</v>
      </c>
      <c r="AF3690">
        <v>0.57125003588918299</v>
      </c>
      <c r="AG3690">
        <v>0.82285207201989996</v>
      </c>
      <c r="AH3690" s="3" t="s">
        <v>2427</v>
      </c>
      <c r="AI3690" s="20" t="s">
        <v>18629</v>
      </c>
      <c r="AJ3690" s="20" t="s">
        <v>18630</v>
      </c>
      <c r="AK3690" s="20" t="s">
        <v>2427</v>
      </c>
      <c r="AL3690" s="3" t="s">
        <v>18632</v>
      </c>
      <c r="AM3690" s="20" t="s">
        <v>6289</v>
      </c>
      <c r="AN3690" s="3" t="s">
        <v>6289</v>
      </c>
      <c r="AO3690" s="20" t="s">
        <v>7553</v>
      </c>
      <c r="AP3690" s="3" t="s">
        <v>7554</v>
      </c>
      <c r="AQ3690" s="20" t="s">
        <v>6289</v>
      </c>
      <c r="AR3690" s="3" t="s">
        <v>6289</v>
      </c>
      <c r="AS3690" s="20" t="s">
        <v>6289</v>
      </c>
      <c r="AT3690" s="3" t="s">
        <v>6289</v>
      </c>
      <c r="AU3690" s="20" t="s">
        <v>6289</v>
      </c>
      <c r="AV3690" s="3" t="s">
        <v>6289</v>
      </c>
      <c r="AW3690" s="20" t="s">
        <v>6289</v>
      </c>
      <c r="AX3690" s="3" t="s">
        <v>6289</v>
      </c>
      <c r="AY3690" s="3" t="s">
        <v>6414</v>
      </c>
      <c r="AZ3690" s="3" t="s">
        <v>6414</v>
      </c>
    </row>
    <row r="3691" spans="1:52">
      <c r="A3691" t="s">
        <v>2423</v>
      </c>
      <c r="B3691" s="3" t="s">
        <v>6406</v>
      </c>
      <c r="C3691">
        <v>1</v>
      </c>
      <c r="D3691">
        <v>6</v>
      </c>
      <c r="E3691">
        <v>1</v>
      </c>
      <c r="F3691">
        <v>1</v>
      </c>
      <c r="G3691">
        <v>15</v>
      </c>
      <c r="H3691">
        <v>1</v>
      </c>
      <c r="I3691" s="16">
        <f t="shared" si="228"/>
        <v>4.166666666666667</v>
      </c>
      <c r="J3691" s="16">
        <f t="shared" si="229"/>
        <v>2.1136680421940892</v>
      </c>
      <c r="K3691">
        <v>0</v>
      </c>
      <c r="L3691">
        <v>7</v>
      </c>
      <c r="M3691">
        <v>0</v>
      </c>
      <c r="N3691">
        <v>8</v>
      </c>
      <c r="O3691">
        <f t="shared" si="230"/>
        <v>3.75</v>
      </c>
      <c r="P3691" s="16">
        <f t="shared" si="231"/>
        <v>1.8833148966649205</v>
      </c>
      <c r="Q3691" s="16">
        <v>5.8145553802678904</v>
      </c>
      <c r="R3691" s="16">
        <v>4.2510444838340096</v>
      </c>
      <c r="S3691" s="16">
        <v>1.78574843320742</v>
      </c>
      <c r="T3691" s="16">
        <v>9.7849226530556592</v>
      </c>
      <c r="U3691" s="16">
        <v>2.4893016643155401</v>
      </c>
      <c r="V3691" s="16">
        <v>0.60824495120650002</v>
      </c>
      <c r="W3691" s="16">
        <v>0</v>
      </c>
      <c r="X3691" s="16">
        <v>7.86081513381811</v>
      </c>
      <c r="Y3691" s="16">
        <v>0</v>
      </c>
      <c r="Z3691" s="16">
        <v>12.3327322455077</v>
      </c>
      <c r="AA3691" t="s">
        <v>2423</v>
      </c>
      <c r="AB3691" s="16">
        <v>4.4927364945212798</v>
      </c>
      <c r="AC3691" s="16">
        <v>0.48888351244268702</v>
      </c>
      <c r="AD3691" s="16">
        <v>0.86389532901027</v>
      </c>
      <c r="AE3691" s="16">
        <v>0.565905956457458</v>
      </c>
      <c r="AF3691">
        <v>0.57145771220587505</v>
      </c>
      <c r="AG3691">
        <v>0.82285207201989996</v>
      </c>
      <c r="AH3691" s="3" t="s">
        <v>2423</v>
      </c>
      <c r="AI3691" s="20" t="s">
        <v>8340</v>
      </c>
      <c r="AJ3691" s="20" t="s">
        <v>8341</v>
      </c>
      <c r="AK3691" s="20" t="s">
        <v>2423</v>
      </c>
      <c r="AL3691" s="3" t="s">
        <v>6289</v>
      </c>
      <c r="AM3691" s="20" t="s">
        <v>6289</v>
      </c>
      <c r="AN3691" s="3" t="s">
        <v>6289</v>
      </c>
      <c r="AO3691" s="20" t="s">
        <v>6289</v>
      </c>
      <c r="AP3691" s="3" t="s">
        <v>6289</v>
      </c>
      <c r="AQ3691" s="20" t="s">
        <v>6289</v>
      </c>
      <c r="AR3691" s="3" t="s">
        <v>6289</v>
      </c>
      <c r="AS3691" s="20" t="s">
        <v>6289</v>
      </c>
      <c r="AT3691" s="3" t="s">
        <v>6289</v>
      </c>
      <c r="AU3691" s="20" t="s">
        <v>6289</v>
      </c>
      <c r="AV3691" s="3" t="s">
        <v>6289</v>
      </c>
      <c r="AW3691" s="20" t="s">
        <v>6289</v>
      </c>
      <c r="AX3691" s="3" t="s">
        <v>6289</v>
      </c>
      <c r="AY3691" s="3" t="s">
        <v>6289</v>
      </c>
      <c r="AZ3691" s="3" t="s">
        <v>6289</v>
      </c>
    </row>
    <row r="3692" spans="1:52">
      <c r="A3692" t="s">
        <v>4098</v>
      </c>
      <c r="B3692" s="3" t="s">
        <v>6297</v>
      </c>
      <c r="C3692">
        <v>0</v>
      </c>
      <c r="D3692">
        <v>4</v>
      </c>
      <c r="E3692">
        <v>1</v>
      </c>
      <c r="F3692">
        <v>0</v>
      </c>
      <c r="G3692">
        <v>2</v>
      </c>
      <c r="H3692">
        <v>1</v>
      </c>
      <c r="I3692" s="16">
        <f t="shared" si="228"/>
        <v>1.3333333333333333</v>
      </c>
      <c r="J3692" s="16">
        <f t="shared" si="229"/>
        <v>0.56108360768678212</v>
      </c>
      <c r="K3692">
        <v>0</v>
      </c>
      <c r="L3692">
        <v>0</v>
      </c>
      <c r="M3692">
        <v>0</v>
      </c>
      <c r="N3692">
        <v>0</v>
      </c>
      <c r="O3692">
        <f t="shared" si="230"/>
        <v>0</v>
      </c>
      <c r="P3692" s="16">
        <f t="shared" si="231"/>
        <v>0</v>
      </c>
      <c r="Q3692" s="16">
        <v>0</v>
      </c>
      <c r="R3692" s="16">
        <v>0.56680593117786804</v>
      </c>
      <c r="S3692" s="16">
        <v>0</v>
      </c>
      <c r="T3692" s="16">
        <v>6.5232817687037699</v>
      </c>
      <c r="U3692" s="16">
        <v>2.4893016643155401</v>
      </c>
      <c r="V3692" s="16">
        <v>0</v>
      </c>
      <c r="W3692" s="16">
        <v>0</v>
      </c>
      <c r="X3692" s="16">
        <v>0</v>
      </c>
      <c r="Y3692" s="16">
        <v>0</v>
      </c>
      <c r="Z3692" s="16">
        <v>0</v>
      </c>
      <c r="AA3692" t="s">
        <v>4098</v>
      </c>
      <c r="AB3692" s="16">
        <v>0.95793893641971795</v>
      </c>
      <c r="AC3692" s="16">
        <v>-0.70916599291244298</v>
      </c>
      <c r="AD3692" s="16">
        <v>1.2542686805251799</v>
      </c>
      <c r="AE3692" s="16">
        <v>-0.56540197800004499</v>
      </c>
      <c r="AF3692">
        <v>0.57180037948982898</v>
      </c>
      <c r="AG3692" t="s">
        <v>3500</v>
      </c>
      <c r="AH3692" s="3" t="s">
        <v>4098</v>
      </c>
      <c r="AI3692" s="20" t="s">
        <v>10583</v>
      </c>
      <c r="AJ3692" s="20" t="s">
        <v>10584</v>
      </c>
      <c r="AK3692" s="20" t="s">
        <v>4098</v>
      </c>
      <c r="AL3692" s="3" t="s">
        <v>6289</v>
      </c>
      <c r="AM3692" s="20" t="s">
        <v>6289</v>
      </c>
      <c r="AN3692" s="3" t="s">
        <v>6289</v>
      </c>
      <c r="AO3692" s="20" t="s">
        <v>6289</v>
      </c>
      <c r="AP3692" s="3" t="s">
        <v>6289</v>
      </c>
      <c r="AQ3692" s="20" t="s">
        <v>6289</v>
      </c>
      <c r="AR3692" s="3" t="s">
        <v>6289</v>
      </c>
      <c r="AS3692" s="20" t="s">
        <v>6289</v>
      </c>
      <c r="AT3692" s="3" t="s">
        <v>6289</v>
      </c>
      <c r="AU3692" s="20" t="s">
        <v>6289</v>
      </c>
      <c r="AV3692" s="3" t="s">
        <v>6289</v>
      </c>
      <c r="AW3692" s="20" t="s">
        <v>6289</v>
      </c>
      <c r="AX3692" s="3" t="s">
        <v>6289</v>
      </c>
      <c r="AY3692" s="3" t="s">
        <v>6289</v>
      </c>
      <c r="AZ3692" s="3" t="s">
        <v>6289</v>
      </c>
    </row>
    <row r="3693" spans="1:52">
      <c r="A3693" t="s">
        <v>2430</v>
      </c>
      <c r="B3693" s="3" t="s">
        <v>19836</v>
      </c>
      <c r="C3693">
        <v>14</v>
      </c>
      <c r="D3693">
        <v>0</v>
      </c>
      <c r="E3693">
        <v>4</v>
      </c>
      <c r="F3693">
        <v>14</v>
      </c>
      <c r="G3693">
        <v>24</v>
      </c>
      <c r="H3693">
        <v>4</v>
      </c>
      <c r="I3693" s="16">
        <f t="shared" si="228"/>
        <v>10</v>
      </c>
      <c r="J3693" s="16">
        <f t="shared" si="229"/>
        <v>3.3333333333333339</v>
      </c>
      <c r="K3693">
        <v>0</v>
      </c>
      <c r="L3693">
        <v>11</v>
      </c>
      <c r="M3693">
        <v>0</v>
      </c>
      <c r="N3693">
        <v>2</v>
      </c>
      <c r="O3693">
        <f t="shared" si="230"/>
        <v>3.25</v>
      </c>
      <c r="P3693" s="16">
        <f t="shared" si="231"/>
        <v>2.2741756748325317</v>
      </c>
      <c r="Q3693" s="16">
        <v>8.3289577068702201</v>
      </c>
      <c r="R3693" s="16">
        <v>6.8016711741344098</v>
      </c>
      <c r="S3693" s="16">
        <v>7.9083144899185802</v>
      </c>
      <c r="T3693" s="16">
        <v>0</v>
      </c>
      <c r="U3693" s="16">
        <v>9.9572066572621498</v>
      </c>
      <c r="V3693" s="16">
        <v>8.5154293168910105</v>
      </c>
      <c r="W3693" s="16">
        <v>0</v>
      </c>
      <c r="X3693" s="16">
        <v>12.3527094959999</v>
      </c>
      <c r="Y3693" s="16">
        <v>0</v>
      </c>
      <c r="Z3693" s="16">
        <v>3.08318306137692</v>
      </c>
      <c r="AA3693" t="s">
        <v>2430</v>
      </c>
      <c r="AB3693" s="16">
        <v>5.6947471902453204</v>
      </c>
      <c r="AC3693" s="16">
        <v>-0.480436484617907</v>
      </c>
      <c r="AD3693" s="16">
        <v>0.85016250274015803</v>
      </c>
      <c r="AE3693" s="16">
        <v>-0.565111355851867</v>
      </c>
      <c r="AF3693">
        <v>0.57199802499710495</v>
      </c>
      <c r="AG3693">
        <v>0.82297326867052301</v>
      </c>
      <c r="AH3693" s="3" t="s">
        <v>2430</v>
      </c>
      <c r="AI3693" s="20" t="s">
        <v>19834</v>
      </c>
      <c r="AJ3693" s="20" t="s">
        <v>19835</v>
      </c>
      <c r="AK3693" s="20" t="s">
        <v>2430</v>
      </c>
      <c r="AL3693" s="3" t="s">
        <v>19837</v>
      </c>
      <c r="AM3693" s="20" t="s">
        <v>6494</v>
      </c>
      <c r="AN3693" s="3" t="s">
        <v>6495</v>
      </c>
      <c r="AO3693" s="20" t="s">
        <v>6455</v>
      </c>
      <c r="AP3693" s="3" t="s">
        <v>6456</v>
      </c>
      <c r="AQ3693" s="20" t="s">
        <v>19838</v>
      </c>
      <c r="AR3693" s="3" t="s">
        <v>19839</v>
      </c>
      <c r="AS3693" s="20" t="s">
        <v>6838</v>
      </c>
      <c r="AT3693" s="3" t="s">
        <v>6839</v>
      </c>
      <c r="AU3693" s="20" t="s">
        <v>6289</v>
      </c>
      <c r="AV3693" s="3" t="s">
        <v>6289</v>
      </c>
      <c r="AW3693" s="20" t="s">
        <v>6289</v>
      </c>
      <c r="AX3693" s="3" t="s">
        <v>6289</v>
      </c>
      <c r="AY3693" s="3" t="s">
        <v>6289</v>
      </c>
      <c r="AZ3693" s="3" t="s">
        <v>6289</v>
      </c>
    </row>
    <row r="3694" spans="1:52">
      <c r="A3694" t="s">
        <v>2431</v>
      </c>
      <c r="B3694" s="3" t="s">
        <v>8208</v>
      </c>
      <c r="C3694">
        <v>45</v>
      </c>
      <c r="D3694">
        <v>5</v>
      </c>
      <c r="E3694">
        <v>10</v>
      </c>
      <c r="F3694">
        <v>45</v>
      </c>
      <c r="G3694">
        <v>30</v>
      </c>
      <c r="H3694">
        <v>10</v>
      </c>
      <c r="I3694" s="16">
        <f t="shared" si="228"/>
        <v>24.166666666666668</v>
      </c>
      <c r="J3694" s="16">
        <f t="shared" si="229"/>
        <v>6.8126380380170675</v>
      </c>
      <c r="K3694">
        <v>1</v>
      </c>
      <c r="L3694">
        <v>16</v>
      </c>
      <c r="M3694">
        <v>0</v>
      </c>
      <c r="N3694">
        <v>8</v>
      </c>
      <c r="O3694">
        <f t="shared" si="230"/>
        <v>6.25</v>
      </c>
      <c r="P3694" s="16">
        <f t="shared" si="231"/>
        <v>3.2088744132483589</v>
      </c>
      <c r="Q3694" s="16">
        <v>11.9434110513611</v>
      </c>
      <c r="R3694" s="16">
        <v>8.5020889676680191</v>
      </c>
      <c r="S3694" s="16">
        <v>2.2959622712666801</v>
      </c>
      <c r="T3694" s="16">
        <v>8.1541022108797101</v>
      </c>
      <c r="U3694" s="16">
        <v>24.893016643155399</v>
      </c>
      <c r="V3694" s="16">
        <v>27.371022804292501</v>
      </c>
      <c r="W3694" s="16">
        <v>0</v>
      </c>
      <c r="X3694" s="16">
        <v>17.967577448727098</v>
      </c>
      <c r="Y3694" s="16">
        <v>4.3661294004984397</v>
      </c>
      <c r="Z3694" s="16">
        <v>12.3327322455077</v>
      </c>
      <c r="AA3694" t="s">
        <v>2431</v>
      </c>
      <c r="AB3694" s="16">
        <v>11.782604304335701</v>
      </c>
      <c r="AC3694" s="16">
        <v>-0.45030870087475</v>
      </c>
      <c r="AD3694" s="16">
        <v>0.79687906688156895</v>
      </c>
      <c r="AE3694" s="16">
        <v>-0.56509038772588804</v>
      </c>
      <c r="AF3694">
        <v>0.57201228619797395</v>
      </c>
      <c r="AG3694">
        <v>0.82297326867052301</v>
      </c>
      <c r="AH3694" s="3" t="s">
        <v>2431</v>
      </c>
      <c r="AI3694" s="20" t="s">
        <v>20677</v>
      </c>
      <c r="AJ3694" s="20" t="s">
        <v>20678</v>
      </c>
      <c r="AK3694" s="20" t="s">
        <v>2431</v>
      </c>
      <c r="AL3694" s="3" t="s">
        <v>6289</v>
      </c>
      <c r="AM3694" s="20" t="s">
        <v>6737</v>
      </c>
      <c r="AN3694" s="3" t="s">
        <v>6738</v>
      </c>
      <c r="AO3694" s="20" t="s">
        <v>9360</v>
      </c>
      <c r="AP3694" s="3" t="s">
        <v>9361</v>
      </c>
      <c r="AQ3694" s="20" t="s">
        <v>9362</v>
      </c>
      <c r="AR3694" s="3" t="s">
        <v>9363</v>
      </c>
      <c r="AS3694" s="20" t="s">
        <v>6289</v>
      </c>
      <c r="AT3694" s="3" t="s">
        <v>6289</v>
      </c>
      <c r="AU3694" s="20" t="s">
        <v>6289</v>
      </c>
      <c r="AV3694" s="3" t="s">
        <v>6289</v>
      </c>
      <c r="AW3694" s="20" t="s">
        <v>6289</v>
      </c>
      <c r="AX3694" s="3" t="s">
        <v>6289</v>
      </c>
      <c r="AY3694" s="3" t="s">
        <v>6289</v>
      </c>
      <c r="AZ3694" s="3" t="s">
        <v>6289</v>
      </c>
    </row>
    <row r="3695" spans="1:52">
      <c r="A3695" t="s">
        <v>5638</v>
      </c>
      <c r="B3695" s="3" t="s">
        <v>6406</v>
      </c>
      <c r="C3695">
        <v>12</v>
      </c>
      <c r="D3695">
        <v>5</v>
      </c>
      <c r="E3695">
        <v>2</v>
      </c>
      <c r="F3695">
        <v>12</v>
      </c>
      <c r="G3695">
        <v>10</v>
      </c>
      <c r="H3695">
        <v>2</v>
      </c>
      <c r="I3695" s="16">
        <f t="shared" si="228"/>
        <v>7.166666666666667</v>
      </c>
      <c r="J3695" s="16">
        <f t="shared" si="229"/>
        <v>1.7703839299031328</v>
      </c>
      <c r="K3695">
        <v>0</v>
      </c>
      <c r="L3695">
        <v>2</v>
      </c>
      <c r="M3695">
        <v>0</v>
      </c>
      <c r="N3695">
        <v>4</v>
      </c>
      <c r="O3695">
        <f t="shared" si="230"/>
        <v>1.5</v>
      </c>
      <c r="P3695" s="16">
        <f t="shared" si="231"/>
        <v>0.82915619758884995</v>
      </c>
      <c r="Q3695" s="16">
        <v>1.2572011633011599</v>
      </c>
      <c r="R3695" s="16">
        <v>2.8340296558893399</v>
      </c>
      <c r="S3695" s="16">
        <v>1.53064151417779</v>
      </c>
      <c r="T3695" s="16">
        <v>8.1541022108797101</v>
      </c>
      <c r="U3695" s="16">
        <v>4.9786033286310696</v>
      </c>
      <c r="V3695" s="16">
        <v>7.2989394144780002</v>
      </c>
      <c r="W3695" s="16">
        <v>0</v>
      </c>
      <c r="X3695" s="16">
        <v>2.24594718109089</v>
      </c>
      <c r="Y3695" s="16">
        <v>0</v>
      </c>
      <c r="Z3695" s="16">
        <v>6.1663661227538498</v>
      </c>
      <c r="AA3695" t="s">
        <v>5638</v>
      </c>
      <c r="AB3695" s="16">
        <v>3.4465830591201798</v>
      </c>
      <c r="AC3695" s="16">
        <v>-0.50132076389179803</v>
      </c>
      <c r="AD3695" s="16">
        <v>0.88746936812596899</v>
      </c>
      <c r="AE3695" s="16">
        <v>-0.56488796334505098</v>
      </c>
      <c r="AF3695">
        <v>0.57214997122323397</v>
      </c>
      <c r="AG3695" t="s">
        <v>3500</v>
      </c>
      <c r="AH3695" s="3" t="s">
        <v>5638</v>
      </c>
      <c r="AI3695" s="20" t="s">
        <v>21486</v>
      </c>
      <c r="AJ3695" s="20" t="s">
        <v>21487</v>
      </c>
      <c r="AK3695" s="20" t="s">
        <v>5638</v>
      </c>
      <c r="AL3695" s="3" t="s">
        <v>6289</v>
      </c>
      <c r="AM3695" s="20" t="s">
        <v>6289</v>
      </c>
      <c r="AN3695" s="3" t="s">
        <v>6289</v>
      </c>
      <c r="AO3695" s="20" t="s">
        <v>6289</v>
      </c>
      <c r="AP3695" s="3" t="s">
        <v>6289</v>
      </c>
      <c r="AQ3695" s="20" t="s">
        <v>6289</v>
      </c>
      <c r="AR3695" s="3" t="s">
        <v>6289</v>
      </c>
      <c r="AS3695" s="20" t="s">
        <v>6289</v>
      </c>
      <c r="AT3695" s="3" t="s">
        <v>6289</v>
      </c>
      <c r="AU3695" s="20" t="s">
        <v>6289</v>
      </c>
      <c r="AV3695" s="3" t="s">
        <v>6289</v>
      </c>
      <c r="AW3695" s="20" t="s">
        <v>6289</v>
      </c>
      <c r="AX3695" s="3" t="s">
        <v>6289</v>
      </c>
      <c r="AY3695" s="3" t="s">
        <v>6289</v>
      </c>
      <c r="AZ3695" s="3" t="s">
        <v>6289</v>
      </c>
    </row>
    <row r="3696" spans="1:52">
      <c r="A3696" t="s">
        <v>2432</v>
      </c>
      <c r="B3696" s="3" t="s">
        <v>16802</v>
      </c>
      <c r="C3696">
        <v>1</v>
      </c>
      <c r="D3696">
        <v>5</v>
      </c>
      <c r="E3696">
        <v>3</v>
      </c>
      <c r="F3696">
        <v>1</v>
      </c>
      <c r="G3696">
        <v>10</v>
      </c>
      <c r="H3696">
        <v>3</v>
      </c>
      <c r="I3696" s="16">
        <f t="shared" si="228"/>
        <v>3.8333333333333335</v>
      </c>
      <c r="J3696" s="16">
        <f t="shared" si="229"/>
        <v>1.2564647642109603</v>
      </c>
      <c r="K3696">
        <v>0</v>
      </c>
      <c r="L3696">
        <v>1</v>
      </c>
      <c r="M3696">
        <v>7</v>
      </c>
      <c r="N3696">
        <v>0</v>
      </c>
      <c r="O3696">
        <f t="shared" si="230"/>
        <v>2</v>
      </c>
      <c r="P3696" s="16">
        <f t="shared" si="231"/>
        <v>1.4577379737113252</v>
      </c>
      <c r="Q3696" s="16">
        <v>2.5144023266023301</v>
      </c>
      <c r="R3696" s="16">
        <v>2.8340296558893399</v>
      </c>
      <c r="S3696" s="16">
        <v>3.0612830283555801</v>
      </c>
      <c r="T3696" s="16">
        <v>8.1541022108797101</v>
      </c>
      <c r="U3696" s="16">
        <v>7.4679049929466101</v>
      </c>
      <c r="V3696" s="16">
        <v>0.60824495120650002</v>
      </c>
      <c r="W3696" s="16">
        <v>25.5271631572597</v>
      </c>
      <c r="X3696" s="16">
        <v>1.1229735905454401</v>
      </c>
      <c r="Y3696" s="16">
        <v>0</v>
      </c>
      <c r="Z3696" s="16">
        <v>0</v>
      </c>
      <c r="AA3696" t="s">
        <v>2432</v>
      </c>
      <c r="AB3696" s="16">
        <v>5.1290103913685297</v>
      </c>
      <c r="AC3696" s="16">
        <v>0.54909730457967898</v>
      </c>
      <c r="AD3696" s="16">
        <v>0.972757523709884</v>
      </c>
      <c r="AE3696" s="16">
        <v>0.56447500142228901</v>
      </c>
      <c r="AF3696">
        <v>0.57243090850454703</v>
      </c>
      <c r="AG3696">
        <v>0.82323705255134005</v>
      </c>
      <c r="AH3696" s="3" t="s">
        <v>2432</v>
      </c>
      <c r="AI3696" s="20" t="s">
        <v>16800</v>
      </c>
      <c r="AJ3696" s="20" t="s">
        <v>16801</v>
      </c>
      <c r="AK3696" s="20" t="s">
        <v>2432</v>
      </c>
      <c r="AL3696" s="3" t="s">
        <v>16803</v>
      </c>
      <c r="AM3696" s="20" t="s">
        <v>6289</v>
      </c>
      <c r="AN3696" s="3" t="s">
        <v>6289</v>
      </c>
      <c r="AO3696" s="20" t="s">
        <v>6289</v>
      </c>
      <c r="AP3696" s="3" t="s">
        <v>6289</v>
      </c>
      <c r="AQ3696" s="20" t="s">
        <v>6289</v>
      </c>
      <c r="AR3696" s="3" t="s">
        <v>6289</v>
      </c>
      <c r="AS3696" s="20" t="s">
        <v>6289</v>
      </c>
      <c r="AT3696" s="3" t="s">
        <v>6289</v>
      </c>
      <c r="AU3696" s="20" t="s">
        <v>6289</v>
      </c>
      <c r="AV3696" s="3" t="s">
        <v>6289</v>
      </c>
      <c r="AW3696" s="20" t="s">
        <v>6289</v>
      </c>
      <c r="AX3696" s="3" t="s">
        <v>6289</v>
      </c>
      <c r="AY3696" s="3" t="s">
        <v>6289</v>
      </c>
      <c r="AZ3696" s="3" t="s">
        <v>8127</v>
      </c>
    </row>
    <row r="3697" spans="1:52">
      <c r="A3697" t="s">
        <v>2433</v>
      </c>
      <c r="B3697" s="3" t="s">
        <v>25388</v>
      </c>
      <c r="C3697">
        <v>44</v>
      </c>
      <c r="D3697">
        <v>12</v>
      </c>
      <c r="E3697">
        <v>7</v>
      </c>
      <c r="F3697">
        <v>44</v>
      </c>
      <c r="G3697">
        <v>29</v>
      </c>
      <c r="H3697">
        <v>7</v>
      </c>
      <c r="I3697" s="16">
        <f t="shared" si="228"/>
        <v>23.833333333333332</v>
      </c>
      <c r="J3697" s="16">
        <f t="shared" si="229"/>
        <v>6.5549670168958585</v>
      </c>
      <c r="K3697">
        <v>11</v>
      </c>
      <c r="L3697">
        <v>23</v>
      </c>
      <c r="M3697">
        <v>0</v>
      </c>
      <c r="N3697">
        <v>8</v>
      </c>
      <c r="O3697">
        <f t="shared" si="230"/>
        <v>10.5</v>
      </c>
      <c r="P3697" s="16">
        <f t="shared" si="231"/>
        <v>4.1306779104645761</v>
      </c>
      <c r="Q3697" s="16">
        <v>14.7721136687887</v>
      </c>
      <c r="R3697" s="16">
        <v>8.21868600207908</v>
      </c>
      <c r="S3697" s="16">
        <v>8.9287421660371002</v>
      </c>
      <c r="T3697" s="16">
        <v>19.569845306111301</v>
      </c>
      <c r="U3697" s="16">
        <v>17.425111650208802</v>
      </c>
      <c r="V3697" s="16">
        <v>26.762777853086</v>
      </c>
      <c r="W3697" s="16">
        <v>0</v>
      </c>
      <c r="X3697" s="16">
        <v>25.828392582545199</v>
      </c>
      <c r="Y3697" s="16">
        <v>48.027423405482899</v>
      </c>
      <c r="Z3697" s="16">
        <v>12.3327322455077</v>
      </c>
      <c r="AA3697" t="s">
        <v>2433</v>
      </c>
      <c r="AB3697" s="16">
        <v>18.186582487984701</v>
      </c>
      <c r="AC3697" s="16">
        <v>0.39082693497788601</v>
      </c>
      <c r="AD3697" s="16">
        <v>0.69306118990448495</v>
      </c>
      <c r="AE3697" s="16">
        <v>0.56391403915107197</v>
      </c>
      <c r="AF3697">
        <v>0.572812635072111</v>
      </c>
      <c r="AG3697">
        <v>0.82344758016323505</v>
      </c>
      <c r="AH3697" s="3" t="s">
        <v>2433</v>
      </c>
      <c r="AI3697" s="20" t="s">
        <v>25386</v>
      </c>
      <c r="AJ3697" s="20" t="s">
        <v>25387</v>
      </c>
      <c r="AK3697" s="20" t="s">
        <v>2433</v>
      </c>
      <c r="AL3697" s="3" t="s">
        <v>25389</v>
      </c>
      <c r="AM3697" s="20" t="s">
        <v>6289</v>
      </c>
      <c r="AN3697" s="3" t="s">
        <v>6289</v>
      </c>
      <c r="AO3697" s="20" t="s">
        <v>6600</v>
      </c>
      <c r="AP3697" s="3" t="s">
        <v>6601</v>
      </c>
      <c r="AQ3697" s="20" t="s">
        <v>6289</v>
      </c>
      <c r="AR3697" s="3" t="s">
        <v>6289</v>
      </c>
      <c r="AS3697" s="20" t="s">
        <v>6289</v>
      </c>
      <c r="AT3697" s="3" t="s">
        <v>6289</v>
      </c>
      <c r="AU3697" s="20" t="s">
        <v>25390</v>
      </c>
      <c r="AV3697" s="3" t="s">
        <v>25391</v>
      </c>
      <c r="AW3697" s="20" t="s">
        <v>25392</v>
      </c>
      <c r="AX3697" s="3" t="s">
        <v>25393</v>
      </c>
      <c r="AY3697" s="3" t="s">
        <v>6289</v>
      </c>
      <c r="AZ3697" s="3" t="s">
        <v>6474</v>
      </c>
    </row>
    <row r="3698" spans="1:52">
      <c r="A3698" t="s">
        <v>4850</v>
      </c>
      <c r="B3698" s="3" t="s">
        <v>6302</v>
      </c>
      <c r="C3698">
        <v>0</v>
      </c>
      <c r="D3698">
        <v>0</v>
      </c>
      <c r="E3698">
        <v>0</v>
      </c>
      <c r="F3698">
        <v>0</v>
      </c>
      <c r="G3698">
        <v>1</v>
      </c>
      <c r="H3698">
        <v>0</v>
      </c>
      <c r="I3698" s="16">
        <f t="shared" si="228"/>
        <v>0.16666666666666666</v>
      </c>
      <c r="J3698" s="16">
        <f t="shared" si="229"/>
        <v>0.15214515486254615</v>
      </c>
      <c r="K3698">
        <v>0</v>
      </c>
      <c r="L3698">
        <v>1</v>
      </c>
      <c r="M3698">
        <v>0</v>
      </c>
      <c r="N3698">
        <v>0</v>
      </c>
      <c r="O3698">
        <f t="shared" si="230"/>
        <v>0.25</v>
      </c>
      <c r="P3698" s="16">
        <f t="shared" si="231"/>
        <v>0.21650635094610965</v>
      </c>
      <c r="Q3698" s="16">
        <v>0</v>
      </c>
      <c r="R3698" s="16">
        <v>0.28340296558893402</v>
      </c>
      <c r="S3698" s="16">
        <v>1.02042767611853</v>
      </c>
      <c r="T3698" s="16">
        <v>0</v>
      </c>
      <c r="U3698" s="16">
        <v>0</v>
      </c>
      <c r="V3698" s="16">
        <v>0</v>
      </c>
      <c r="W3698" s="16">
        <v>0</v>
      </c>
      <c r="X3698" s="16">
        <v>1.1229735905454401</v>
      </c>
      <c r="Y3698" s="16">
        <v>0</v>
      </c>
      <c r="Z3698" s="16">
        <v>0</v>
      </c>
      <c r="AA3698" t="s">
        <v>4850</v>
      </c>
      <c r="AB3698" s="16">
        <v>0.24268042322528999</v>
      </c>
      <c r="AC3698" s="16">
        <v>0.67160769700483502</v>
      </c>
      <c r="AD3698" s="16">
        <v>1.19184373186408</v>
      </c>
      <c r="AE3698" s="16">
        <v>0.563503149825204</v>
      </c>
      <c r="AF3698">
        <v>0.57309231584359399</v>
      </c>
      <c r="AG3698" t="s">
        <v>3500</v>
      </c>
      <c r="AH3698" s="3" t="s">
        <v>4850</v>
      </c>
      <c r="AI3698" s="20" t="s">
        <v>15877</v>
      </c>
      <c r="AJ3698" s="20" t="s">
        <v>15878</v>
      </c>
      <c r="AK3698" s="20" t="s">
        <v>4850</v>
      </c>
      <c r="AL3698" s="3" t="s">
        <v>6289</v>
      </c>
      <c r="AM3698" s="20" t="s">
        <v>6289</v>
      </c>
      <c r="AN3698" s="3" t="s">
        <v>6289</v>
      </c>
      <c r="AO3698" s="20" t="s">
        <v>6289</v>
      </c>
      <c r="AP3698" s="3" t="s">
        <v>6289</v>
      </c>
      <c r="AQ3698" s="20" t="s">
        <v>6289</v>
      </c>
      <c r="AR3698" s="3" t="s">
        <v>6289</v>
      </c>
      <c r="AS3698" s="20" t="s">
        <v>6289</v>
      </c>
      <c r="AT3698" s="3" t="s">
        <v>6289</v>
      </c>
      <c r="AU3698" s="20" t="s">
        <v>6289</v>
      </c>
      <c r="AV3698" s="3" t="s">
        <v>6289</v>
      </c>
      <c r="AW3698" s="20" t="s">
        <v>6289</v>
      </c>
      <c r="AX3698" s="3" t="s">
        <v>6289</v>
      </c>
      <c r="AY3698" s="3" t="s">
        <v>6289</v>
      </c>
      <c r="AZ3698" s="3" t="s">
        <v>6289</v>
      </c>
    </row>
    <row r="3699" spans="1:52">
      <c r="A3699" t="s">
        <v>2434</v>
      </c>
      <c r="B3699" s="3" t="s">
        <v>18871</v>
      </c>
      <c r="C3699">
        <v>20</v>
      </c>
      <c r="D3699">
        <v>0</v>
      </c>
      <c r="E3699">
        <v>8</v>
      </c>
      <c r="F3699">
        <v>20</v>
      </c>
      <c r="G3699">
        <v>27</v>
      </c>
      <c r="H3699">
        <v>8</v>
      </c>
      <c r="I3699" s="16">
        <f t="shared" si="228"/>
        <v>13.833333333333334</v>
      </c>
      <c r="J3699" s="16">
        <f t="shared" si="229"/>
        <v>3.7595557263138502</v>
      </c>
      <c r="K3699">
        <v>0</v>
      </c>
      <c r="L3699">
        <v>11</v>
      </c>
      <c r="M3699">
        <v>0</v>
      </c>
      <c r="N3699">
        <v>6</v>
      </c>
      <c r="O3699">
        <f t="shared" si="230"/>
        <v>4.25</v>
      </c>
      <c r="P3699" s="16">
        <f t="shared" si="231"/>
        <v>2.3014940799402459</v>
      </c>
      <c r="Q3699" s="16">
        <v>9.7433090155840301</v>
      </c>
      <c r="R3699" s="16">
        <v>7.6518800709012096</v>
      </c>
      <c r="S3699" s="16">
        <v>7.1429937328296802</v>
      </c>
      <c r="T3699" s="16">
        <v>0</v>
      </c>
      <c r="U3699" s="16">
        <v>19.9144133145243</v>
      </c>
      <c r="V3699" s="16">
        <v>12.164899024129999</v>
      </c>
      <c r="W3699" s="16">
        <v>0</v>
      </c>
      <c r="X3699" s="16">
        <v>12.3527094959999</v>
      </c>
      <c r="Y3699" s="16">
        <v>0</v>
      </c>
      <c r="Z3699" s="16">
        <v>9.2495491841307693</v>
      </c>
      <c r="AA3699" t="s">
        <v>2434</v>
      </c>
      <c r="AB3699" s="16">
        <v>7.8219753838099901</v>
      </c>
      <c r="AC3699" s="16">
        <v>-0.482305104663725</v>
      </c>
      <c r="AD3699" s="16">
        <v>0.85613603377995595</v>
      </c>
      <c r="AE3699" s="16">
        <v>-0.56335101623311301</v>
      </c>
      <c r="AF3699">
        <v>0.57319588531801102</v>
      </c>
      <c r="AG3699">
        <v>0.82355867022283102</v>
      </c>
      <c r="AH3699" s="3" t="s">
        <v>2434</v>
      </c>
      <c r="AI3699" s="20" t="s">
        <v>18869</v>
      </c>
      <c r="AJ3699" s="20" t="s">
        <v>18870</v>
      </c>
      <c r="AK3699" s="20" t="s">
        <v>2434</v>
      </c>
      <c r="AL3699" s="3" t="s">
        <v>18872</v>
      </c>
      <c r="AM3699" s="20" t="s">
        <v>6737</v>
      </c>
      <c r="AN3699" s="3" t="s">
        <v>6738</v>
      </c>
      <c r="AO3699" s="20" t="s">
        <v>6289</v>
      </c>
      <c r="AP3699" s="3" t="s">
        <v>6289</v>
      </c>
      <c r="AQ3699" s="20" t="s">
        <v>6289</v>
      </c>
      <c r="AR3699" s="3" t="s">
        <v>6289</v>
      </c>
      <c r="AS3699" s="20" t="s">
        <v>6289</v>
      </c>
      <c r="AT3699" s="3" t="s">
        <v>6289</v>
      </c>
      <c r="AU3699" s="20" t="s">
        <v>6289</v>
      </c>
      <c r="AV3699" s="3" t="s">
        <v>6289</v>
      </c>
      <c r="AW3699" s="20" t="s">
        <v>6289</v>
      </c>
      <c r="AX3699" s="3" t="s">
        <v>6289</v>
      </c>
      <c r="AY3699" s="3" t="s">
        <v>6289</v>
      </c>
      <c r="AZ3699" s="3" t="s">
        <v>6289</v>
      </c>
    </row>
    <row r="3700" spans="1:52" ht="30">
      <c r="A3700" t="s">
        <v>2435</v>
      </c>
      <c r="B3700" s="3" t="s">
        <v>19165</v>
      </c>
      <c r="C3700">
        <v>10</v>
      </c>
      <c r="D3700">
        <v>1</v>
      </c>
      <c r="E3700">
        <v>4</v>
      </c>
      <c r="F3700">
        <v>10</v>
      </c>
      <c r="G3700">
        <v>23</v>
      </c>
      <c r="H3700">
        <v>4</v>
      </c>
      <c r="I3700" s="16">
        <f t="shared" si="228"/>
        <v>8.6666666666666661</v>
      </c>
      <c r="J3700" s="16">
        <f t="shared" si="229"/>
        <v>2.9407733928591213</v>
      </c>
      <c r="K3700">
        <v>2</v>
      </c>
      <c r="L3700">
        <v>5</v>
      </c>
      <c r="M3700">
        <v>0</v>
      </c>
      <c r="N3700">
        <v>7</v>
      </c>
      <c r="O3700">
        <f t="shared" si="230"/>
        <v>3.5</v>
      </c>
      <c r="P3700" s="16">
        <f t="shared" si="231"/>
        <v>1.3462912017836259</v>
      </c>
      <c r="Q3700" s="16">
        <v>4.4002040715540804</v>
      </c>
      <c r="R3700" s="16">
        <v>6.5182682085454804</v>
      </c>
      <c r="S3700" s="16">
        <v>1.78574843320742</v>
      </c>
      <c r="T3700" s="16">
        <v>1.63082044217594</v>
      </c>
      <c r="U3700" s="16">
        <v>9.9572066572621498</v>
      </c>
      <c r="V3700" s="16">
        <v>6.0824495120649997</v>
      </c>
      <c r="W3700" s="16">
        <v>0</v>
      </c>
      <c r="X3700" s="16">
        <v>5.6148679527272201</v>
      </c>
      <c r="Y3700" s="16">
        <v>8.7322588009968793</v>
      </c>
      <c r="Z3700" s="16">
        <v>10.7911407148192</v>
      </c>
      <c r="AA3700" t="s">
        <v>2435</v>
      </c>
      <c r="AB3700" s="16">
        <v>5.5512964793353401</v>
      </c>
      <c r="AC3700" s="16">
        <v>0.41013666410045402</v>
      </c>
      <c r="AD3700" s="16">
        <v>0.72834327231323004</v>
      </c>
      <c r="AE3700" s="16">
        <v>0.56310901698570504</v>
      </c>
      <c r="AF3700">
        <v>0.57336065180417795</v>
      </c>
      <c r="AG3700">
        <v>0.82355867022283102</v>
      </c>
      <c r="AH3700" s="3" t="s">
        <v>2435</v>
      </c>
      <c r="AI3700" s="20" t="s">
        <v>19163</v>
      </c>
      <c r="AJ3700" s="20" t="s">
        <v>19164</v>
      </c>
      <c r="AK3700" s="20" t="s">
        <v>2435</v>
      </c>
      <c r="AL3700" s="3" t="s">
        <v>19166</v>
      </c>
      <c r="AM3700" s="20" t="s">
        <v>15063</v>
      </c>
      <c r="AN3700" s="3" t="s">
        <v>15064</v>
      </c>
      <c r="AO3700" s="20" t="s">
        <v>6289</v>
      </c>
      <c r="AP3700" s="3" t="s">
        <v>6289</v>
      </c>
      <c r="AQ3700" s="20" t="s">
        <v>6289</v>
      </c>
      <c r="AR3700" s="3" t="s">
        <v>6289</v>
      </c>
      <c r="AS3700" s="20" t="s">
        <v>6289</v>
      </c>
      <c r="AT3700" s="3" t="s">
        <v>6289</v>
      </c>
      <c r="AU3700" s="20" t="s">
        <v>6289</v>
      </c>
      <c r="AV3700" s="3" t="s">
        <v>6289</v>
      </c>
      <c r="AW3700" s="20" t="s">
        <v>6289</v>
      </c>
      <c r="AX3700" s="3" t="s">
        <v>6289</v>
      </c>
      <c r="AY3700" s="3" t="s">
        <v>6289</v>
      </c>
      <c r="AZ3700" s="3" t="s">
        <v>6289</v>
      </c>
    </row>
    <row r="3701" spans="1:52">
      <c r="A3701" t="s">
        <v>5880</v>
      </c>
      <c r="B3701" s="3" t="s">
        <v>11021</v>
      </c>
      <c r="C3701">
        <v>0</v>
      </c>
      <c r="D3701">
        <v>0</v>
      </c>
      <c r="E3701">
        <v>0</v>
      </c>
      <c r="F3701">
        <v>0</v>
      </c>
      <c r="G3701">
        <v>4</v>
      </c>
      <c r="H3701">
        <v>0</v>
      </c>
      <c r="I3701" s="16">
        <f t="shared" si="228"/>
        <v>0.66666666666666663</v>
      </c>
      <c r="J3701" s="16">
        <f t="shared" si="229"/>
        <v>0.6085806194501846</v>
      </c>
      <c r="K3701">
        <v>0</v>
      </c>
      <c r="L3701">
        <v>4</v>
      </c>
      <c r="M3701">
        <v>0</v>
      </c>
      <c r="N3701">
        <v>0</v>
      </c>
      <c r="O3701">
        <f t="shared" si="230"/>
        <v>1</v>
      </c>
      <c r="P3701" s="16">
        <f t="shared" si="231"/>
        <v>0.8660254037844386</v>
      </c>
      <c r="Q3701" s="16">
        <v>2.0429518903643902</v>
      </c>
      <c r="R3701" s="16">
        <v>1.1336118623557401</v>
      </c>
      <c r="S3701" s="16">
        <v>1.02042767611853</v>
      </c>
      <c r="T3701" s="16">
        <v>0</v>
      </c>
      <c r="U3701" s="16">
        <v>0</v>
      </c>
      <c r="V3701" s="16">
        <v>0</v>
      </c>
      <c r="W3701" s="16">
        <v>0</v>
      </c>
      <c r="X3701" s="16">
        <v>4.49189436218178</v>
      </c>
      <c r="Y3701" s="16">
        <v>0</v>
      </c>
      <c r="Z3701" s="16">
        <v>0</v>
      </c>
      <c r="AA3701" t="s">
        <v>5880</v>
      </c>
      <c r="AB3701" s="16">
        <v>0.86888857910204298</v>
      </c>
      <c r="AC3701" s="16">
        <v>0.62301266903439401</v>
      </c>
      <c r="AD3701" s="16">
        <v>1.1069822177975199</v>
      </c>
      <c r="AE3701" s="16">
        <v>0.56280277950079305</v>
      </c>
      <c r="AF3701">
        <v>0.57356918742468999</v>
      </c>
      <c r="AG3701" t="s">
        <v>3500</v>
      </c>
      <c r="AH3701" s="3" t="s">
        <v>5880</v>
      </c>
      <c r="AI3701" s="20" t="s">
        <v>23554</v>
      </c>
      <c r="AJ3701" s="20" t="s">
        <v>23555</v>
      </c>
      <c r="AK3701" s="20" t="s">
        <v>5880</v>
      </c>
      <c r="AL3701" s="3" t="s">
        <v>6289</v>
      </c>
      <c r="AM3701" s="20" t="s">
        <v>6479</v>
      </c>
      <c r="AN3701" s="3" t="s">
        <v>6480</v>
      </c>
      <c r="AO3701" s="20" t="s">
        <v>6289</v>
      </c>
      <c r="AP3701" s="3" t="s">
        <v>6289</v>
      </c>
      <c r="AQ3701" s="20" t="s">
        <v>8244</v>
      </c>
      <c r="AR3701" s="3" t="s">
        <v>8245</v>
      </c>
      <c r="AS3701" s="20" t="s">
        <v>6289</v>
      </c>
      <c r="AT3701" s="3" t="s">
        <v>6289</v>
      </c>
      <c r="AU3701" s="20" t="s">
        <v>6289</v>
      </c>
      <c r="AV3701" s="3" t="s">
        <v>6289</v>
      </c>
      <c r="AW3701" s="20" t="s">
        <v>6289</v>
      </c>
      <c r="AX3701" s="3" t="s">
        <v>6289</v>
      </c>
      <c r="AY3701" s="3" t="s">
        <v>6289</v>
      </c>
      <c r="AZ3701" s="3" t="s">
        <v>6289</v>
      </c>
    </row>
    <row r="3702" spans="1:52">
      <c r="A3702" t="s">
        <v>3798</v>
      </c>
      <c r="B3702" s="3" t="s">
        <v>6406</v>
      </c>
      <c r="C3702">
        <v>3</v>
      </c>
      <c r="D3702">
        <v>0</v>
      </c>
      <c r="E3702">
        <v>0</v>
      </c>
      <c r="F3702">
        <v>3</v>
      </c>
      <c r="G3702">
        <v>3</v>
      </c>
      <c r="H3702">
        <v>0</v>
      </c>
      <c r="I3702" s="16">
        <f t="shared" si="228"/>
        <v>1.5</v>
      </c>
      <c r="J3702" s="16">
        <f t="shared" si="229"/>
        <v>0.61237243569579458</v>
      </c>
      <c r="K3702">
        <v>0</v>
      </c>
      <c r="L3702">
        <v>1</v>
      </c>
      <c r="M3702">
        <v>0</v>
      </c>
      <c r="N3702">
        <v>1</v>
      </c>
      <c r="O3702">
        <f t="shared" si="230"/>
        <v>0.5</v>
      </c>
      <c r="P3702" s="16">
        <f t="shared" si="231"/>
        <v>0.25</v>
      </c>
      <c r="Q3702" s="16">
        <v>0.31430029082529098</v>
      </c>
      <c r="R3702" s="16">
        <v>0.850208896766802</v>
      </c>
      <c r="S3702" s="16">
        <v>0.25510691902963201</v>
      </c>
      <c r="T3702" s="16">
        <v>0</v>
      </c>
      <c r="U3702" s="16">
        <v>0</v>
      </c>
      <c r="V3702" s="16">
        <v>1.8247348536195001</v>
      </c>
      <c r="W3702" s="16">
        <v>0</v>
      </c>
      <c r="X3702" s="16">
        <v>1.1229735905454401</v>
      </c>
      <c r="Y3702" s="16">
        <v>0</v>
      </c>
      <c r="Z3702" s="16">
        <v>1.54159153068846</v>
      </c>
      <c r="AA3702" t="s">
        <v>3798</v>
      </c>
      <c r="AB3702" s="16">
        <v>0.59089160814751296</v>
      </c>
      <c r="AC3702" s="16">
        <v>0.585227401452041</v>
      </c>
      <c r="AD3702" s="16">
        <v>1.04017389662448</v>
      </c>
      <c r="AE3702" s="16">
        <v>0.56262457974689595</v>
      </c>
      <c r="AF3702">
        <v>0.573690550956655</v>
      </c>
      <c r="AG3702" t="s">
        <v>3500</v>
      </c>
      <c r="AH3702" s="3" t="s">
        <v>3798</v>
      </c>
      <c r="AI3702" s="20" t="s">
        <v>8425</v>
      </c>
      <c r="AJ3702" s="20" t="s">
        <v>8426</v>
      </c>
      <c r="AK3702" s="20" t="s">
        <v>3798</v>
      </c>
      <c r="AL3702" s="3" t="s">
        <v>6289</v>
      </c>
      <c r="AM3702" s="20" t="s">
        <v>6289</v>
      </c>
      <c r="AN3702" s="3" t="s">
        <v>6289</v>
      </c>
      <c r="AO3702" s="20" t="s">
        <v>7661</v>
      </c>
      <c r="AP3702" s="3" t="s">
        <v>7662</v>
      </c>
      <c r="AQ3702" s="20" t="s">
        <v>6289</v>
      </c>
      <c r="AR3702" s="3" t="s">
        <v>6289</v>
      </c>
      <c r="AS3702" s="20" t="s">
        <v>6289</v>
      </c>
      <c r="AT3702" s="3" t="s">
        <v>6289</v>
      </c>
      <c r="AU3702" s="20" t="s">
        <v>6289</v>
      </c>
      <c r="AV3702" s="3" t="s">
        <v>6289</v>
      </c>
      <c r="AW3702" s="20" t="s">
        <v>6289</v>
      </c>
      <c r="AX3702" s="3" t="s">
        <v>6289</v>
      </c>
      <c r="AY3702" s="3" t="s">
        <v>6289</v>
      </c>
      <c r="AZ3702" s="3" t="s">
        <v>6289</v>
      </c>
    </row>
    <row r="3703" spans="1:52">
      <c r="A3703" t="s">
        <v>5078</v>
      </c>
      <c r="B3703" s="3" t="s">
        <v>6307</v>
      </c>
      <c r="C3703">
        <v>2</v>
      </c>
      <c r="D3703">
        <v>0</v>
      </c>
      <c r="E3703">
        <v>1</v>
      </c>
      <c r="F3703">
        <v>2</v>
      </c>
      <c r="G3703">
        <v>2</v>
      </c>
      <c r="H3703">
        <v>1</v>
      </c>
      <c r="I3703" s="16">
        <f t="shared" si="228"/>
        <v>1.3333333333333333</v>
      </c>
      <c r="J3703" s="16">
        <f t="shared" si="229"/>
        <v>0.3042903097250923</v>
      </c>
      <c r="K3703">
        <v>0</v>
      </c>
      <c r="L3703">
        <v>0</v>
      </c>
      <c r="M3703">
        <v>0</v>
      </c>
      <c r="N3703">
        <v>0</v>
      </c>
      <c r="O3703">
        <f t="shared" si="230"/>
        <v>0</v>
      </c>
      <c r="P3703" s="16">
        <f t="shared" si="231"/>
        <v>0</v>
      </c>
      <c r="Q3703" s="16">
        <v>0.15715014541264599</v>
      </c>
      <c r="R3703" s="16">
        <v>0.56680593117786804</v>
      </c>
      <c r="S3703" s="16">
        <v>1.02042767611853</v>
      </c>
      <c r="T3703" s="16">
        <v>0</v>
      </c>
      <c r="U3703" s="16">
        <v>2.4893016643155401</v>
      </c>
      <c r="V3703" s="16">
        <v>1.216489902413</v>
      </c>
      <c r="W3703" s="16">
        <v>0</v>
      </c>
      <c r="X3703" s="16">
        <v>0</v>
      </c>
      <c r="Y3703" s="16">
        <v>0</v>
      </c>
      <c r="Z3703" s="16">
        <v>0</v>
      </c>
      <c r="AA3703" t="s">
        <v>5078</v>
      </c>
      <c r="AB3703" s="16">
        <v>0.54501753194375802</v>
      </c>
      <c r="AC3703" s="16">
        <v>-0.61501526344906099</v>
      </c>
      <c r="AD3703" s="16">
        <v>1.09361685711422</v>
      </c>
      <c r="AE3703" s="16">
        <v>-0.56236812687025906</v>
      </c>
      <c r="AF3703">
        <v>0.57386523039314496</v>
      </c>
      <c r="AG3703" t="s">
        <v>3500</v>
      </c>
      <c r="AH3703" s="3" t="s">
        <v>5078</v>
      </c>
      <c r="AI3703" s="20" t="s">
        <v>17517</v>
      </c>
      <c r="AJ3703" s="20" t="s">
        <v>17518</v>
      </c>
      <c r="AK3703" s="20" t="s">
        <v>5078</v>
      </c>
      <c r="AL3703" s="3" t="s">
        <v>6289</v>
      </c>
      <c r="AM3703" s="20" t="s">
        <v>6289</v>
      </c>
      <c r="AN3703" s="3" t="s">
        <v>6289</v>
      </c>
      <c r="AO3703" s="20" t="s">
        <v>6289</v>
      </c>
      <c r="AP3703" s="3" t="s">
        <v>6289</v>
      </c>
      <c r="AQ3703" s="20" t="s">
        <v>6289</v>
      </c>
      <c r="AR3703" s="3" t="s">
        <v>6289</v>
      </c>
      <c r="AS3703" s="20" t="s">
        <v>6289</v>
      </c>
      <c r="AT3703" s="3" t="s">
        <v>6289</v>
      </c>
      <c r="AU3703" s="20" t="s">
        <v>6289</v>
      </c>
      <c r="AV3703" s="3" t="s">
        <v>6289</v>
      </c>
      <c r="AW3703" s="20" t="s">
        <v>6289</v>
      </c>
      <c r="AX3703" s="3" t="s">
        <v>6289</v>
      </c>
      <c r="AY3703" s="3" t="s">
        <v>6289</v>
      </c>
      <c r="AZ3703" s="3" t="s">
        <v>6289</v>
      </c>
    </row>
    <row r="3704" spans="1:52" ht="30">
      <c r="A3704" t="s">
        <v>3697</v>
      </c>
      <c r="B3704" s="3" t="s">
        <v>6374</v>
      </c>
      <c r="C3704">
        <v>0</v>
      </c>
      <c r="D3704">
        <v>0</v>
      </c>
      <c r="E3704">
        <v>0</v>
      </c>
      <c r="F3704">
        <v>0</v>
      </c>
      <c r="G3704">
        <v>4</v>
      </c>
      <c r="H3704">
        <v>0</v>
      </c>
      <c r="I3704" s="16">
        <f t="shared" si="228"/>
        <v>0.66666666666666663</v>
      </c>
      <c r="J3704" s="16">
        <f t="shared" si="229"/>
        <v>0.6085806194501846</v>
      </c>
      <c r="K3704">
        <v>0</v>
      </c>
      <c r="L3704">
        <v>0</v>
      </c>
      <c r="M3704">
        <v>0</v>
      </c>
      <c r="N3704">
        <v>0</v>
      </c>
      <c r="O3704">
        <f t="shared" si="230"/>
        <v>0</v>
      </c>
      <c r="P3704" s="16">
        <f t="shared" si="231"/>
        <v>0</v>
      </c>
      <c r="Q3704" s="16">
        <v>0.78575072706322802</v>
      </c>
      <c r="R3704" s="16">
        <v>1.1336118623557401</v>
      </c>
      <c r="S3704" s="16">
        <v>1.53064151417779</v>
      </c>
      <c r="T3704" s="16">
        <v>0</v>
      </c>
      <c r="U3704" s="16">
        <v>0</v>
      </c>
      <c r="V3704" s="16">
        <v>0</v>
      </c>
      <c r="W3704" s="16">
        <v>0</v>
      </c>
      <c r="X3704" s="16">
        <v>0</v>
      </c>
      <c r="Y3704" s="16">
        <v>0</v>
      </c>
      <c r="Z3704" s="16">
        <v>0</v>
      </c>
      <c r="AA3704" t="s">
        <v>3697</v>
      </c>
      <c r="AB3704" s="16">
        <v>0.34500041035967499</v>
      </c>
      <c r="AC3704" s="16">
        <v>-0.63835542353289298</v>
      </c>
      <c r="AD3704" s="16">
        <v>1.13519400222528</v>
      </c>
      <c r="AE3704" s="16">
        <v>-0.56233156824432595</v>
      </c>
      <c r="AF3704">
        <v>0.57389013386271204</v>
      </c>
      <c r="AG3704" t="s">
        <v>3500</v>
      </c>
      <c r="AH3704" s="3" t="s">
        <v>3697</v>
      </c>
      <c r="AI3704" s="20" t="s">
        <v>7799</v>
      </c>
      <c r="AJ3704" s="20" t="s">
        <v>7800</v>
      </c>
      <c r="AK3704" s="20" t="s">
        <v>3697</v>
      </c>
      <c r="AL3704" s="3" t="s">
        <v>6289</v>
      </c>
      <c r="AM3704" s="20" t="s">
        <v>6289</v>
      </c>
      <c r="AN3704" s="3" t="s">
        <v>6289</v>
      </c>
      <c r="AO3704" s="20" t="s">
        <v>6289</v>
      </c>
      <c r="AP3704" s="3" t="s">
        <v>6289</v>
      </c>
      <c r="AQ3704" s="20" t="s">
        <v>6289</v>
      </c>
      <c r="AR3704" s="3" t="s">
        <v>6289</v>
      </c>
      <c r="AS3704" s="20" t="s">
        <v>6289</v>
      </c>
      <c r="AT3704" s="3" t="s">
        <v>6289</v>
      </c>
      <c r="AU3704" s="20" t="s">
        <v>6289</v>
      </c>
      <c r="AV3704" s="3" t="s">
        <v>6289</v>
      </c>
      <c r="AW3704" s="20" t="s">
        <v>6289</v>
      </c>
      <c r="AX3704" s="3" t="s">
        <v>6289</v>
      </c>
      <c r="AY3704" s="3" t="s">
        <v>6289</v>
      </c>
      <c r="AZ3704" s="3" t="s">
        <v>6289</v>
      </c>
    </row>
    <row r="3705" spans="1:52">
      <c r="A3705" t="s">
        <v>2436</v>
      </c>
      <c r="B3705" s="3" t="s">
        <v>16704</v>
      </c>
      <c r="C3705">
        <v>11</v>
      </c>
      <c r="D3705">
        <v>8</v>
      </c>
      <c r="E3705">
        <v>6</v>
      </c>
      <c r="F3705">
        <v>11</v>
      </c>
      <c r="G3705">
        <v>48</v>
      </c>
      <c r="H3705">
        <v>6</v>
      </c>
      <c r="I3705" s="16">
        <f t="shared" si="228"/>
        <v>15</v>
      </c>
      <c r="J3705" s="16">
        <f t="shared" si="229"/>
        <v>6.0827625302982202</v>
      </c>
      <c r="K3705">
        <v>0</v>
      </c>
      <c r="L3705">
        <v>4</v>
      </c>
      <c r="M3705">
        <v>6</v>
      </c>
      <c r="N3705">
        <v>17</v>
      </c>
      <c r="O3705">
        <f t="shared" si="230"/>
        <v>6.75</v>
      </c>
      <c r="P3705" s="16">
        <f t="shared" si="231"/>
        <v>3.149900792088538</v>
      </c>
      <c r="Q3705" s="16">
        <v>7.2289066889817004</v>
      </c>
      <c r="R3705" s="16">
        <v>13.6033423482688</v>
      </c>
      <c r="S3705" s="16">
        <v>6.8878868138000504</v>
      </c>
      <c r="T3705" s="16">
        <v>13.046563537407501</v>
      </c>
      <c r="U3705" s="16">
        <v>14.935809985893201</v>
      </c>
      <c r="V3705" s="16">
        <v>6.6906944632715</v>
      </c>
      <c r="W3705" s="16">
        <v>21.880425563365499</v>
      </c>
      <c r="X3705" s="16">
        <v>4.49189436218178</v>
      </c>
      <c r="Y3705" s="16">
        <v>0</v>
      </c>
      <c r="Z3705" s="16">
        <v>26.207056021703899</v>
      </c>
      <c r="AA3705" t="s">
        <v>2436</v>
      </c>
      <c r="AB3705" s="16">
        <v>11.497257978487401</v>
      </c>
      <c r="AC3705" s="16">
        <v>0.38504868612460003</v>
      </c>
      <c r="AD3705" s="16">
        <v>0.68484268140273497</v>
      </c>
      <c r="AE3705" s="16">
        <v>0.56224399644005996</v>
      </c>
      <c r="AF3705">
        <v>0.57394978921955397</v>
      </c>
      <c r="AG3705">
        <v>0.82406660339729898</v>
      </c>
      <c r="AH3705" s="3" t="s">
        <v>2436</v>
      </c>
      <c r="AI3705" s="20" t="s">
        <v>16702</v>
      </c>
      <c r="AJ3705" s="20" t="s">
        <v>16703</v>
      </c>
      <c r="AK3705" s="20" t="s">
        <v>2436</v>
      </c>
      <c r="AL3705" s="3" t="s">
        <v>16705</v>
      </c>
      <c r="AM3705" s="20" t="s">
        <v>6289</v>
      </c>
      <c r="AN3705" s="3" t="s">
        <v>6289</v>
      </c>
      <c r="AO3705" s="20" t="s">
        <v>6768</v>
      </c>
      <c r="AP3705" s="3" t="s">
        <v>6769</v>
      </c>
      <c r="AQ3705" s="20" t="s">
        <v>6289</v>
      </c>
      <c r="AR3705" s="3" t="s">
        <v>6289</v>
      </c>
      <c r="AS3705" s="20" t="s">
        <v>16211</v>
      </c>
      <c r="AT3705" s="3" t="s">
        <v>16212</v>
      </c>
      <c r="AU3705" s="20" t="s">
        <v>13362</v>
      </c>
      <c r="AV3705" s="3" t="s">
        <v>13363</v>
      </c>
      <c r="AW3705" s="20" t="s">
        <v>16706</v>
      </c>
      <c r="AX3705" s="3" t="s">
        <v>16707</v>
      </c>
      <c r="AY3705" s="3" t="s">
        <v>6289</v>
      </c>
      <c r="AZ3705" s="3" t="s">
        <v>6289</v>
      </c>
    </row>
    <row r="3706" spans="1:52">
      <c r="A3706" t="s">
        <v>5871</v>
      </c>
      <c r="B3706" s="3" t="s">
        <v>6297</v>
      </c>
      <c r="C3706">
        <v>6</v>
      </c>
      <c r="D3706">
        <v>0</v>
      </c>
      <c r="E3706">
        <v>1</v>
      </c>
      <c r="F3706">
        <v>6</v>
      </c>
      <c r="G3706">
        <v>0</v>
      </c>
      <c r="H3706">
        <v>1</v>
      </c>
      <c r="I3706" s="16">
        <f t="shared" si="228"/>
        <v>2.3333333333333335</v>
      </c>
      <c r="J3706" s="16">
        <f t="shared" si="229"/>
        <v>1.0715167512214394</v>
      </c>
      <c r="K3706">
        <v>0</v>
      </c>
      <c r="L3706">
        <v>0</v>
      </c>
      <c r="M3706">
        <v>0</v>
      </c>
      <c r="N3706">
        <v>0</v>
      </c>
      <c r="O3706">
        <f t="shared" si="230"/>
        <v>0</v>
      </c>
      <c r="P3706" s="16">
        <f t="shared" si="231"/>
        <v>0</v>
      </c>
      <c r="Q3706" s="16">
        <v>0</v>
      </c>
      <c r="R3706" s="16">
        <v>0</v>
      </c>
      <c r="S3706" s="16">
        <v>0.25510691902963201</v>
      </c>
      <c r="T3706" s="16">
        <v>0</v>
      </c>
      <c r="U3706" s="16">
        <v>2.4893016643155401</v>
      </c>
      <c r="V3706" s="16">
        <v>3.6494697072390001</v>
      </c>
      <c r="W3706" s="16">
        <v>0</v>
      </c>
      <c r="X3706" s="16">
        <v>0</v>
      </c>
      <c r="Y3706" s="16">
        <v>0</v>
      </c>
      <c r="Z3706" s="16">
        <v>0</v>
      </c>
      <c r="AA3706" t="s">
        <v>5871</v>
      </c>
      <c r="AB3706" s="16">
        <v>0.63938782905841696</v>
      </c>
      <c r="AC3706" s="16">
        <v>-0.70046965603792899</v>
      </c>
      <c r="AD3706" s="16">
        <v>1.24618045607729</v>
      </c>
      <c r="AE3706" s="16">
        <v>-0.56209327679785503</v>
      </c>
      <c r="AF3706">
        <v>0.57405246880263505</v>
      </c>
      <c r="AG3706" t="s">
        <v>3500</v>
      </c>
      <c r="AH3706" s="3" t="s">
        <v>5871</v>
      </c>
      <c r="AI3706" s="20" t="s">
        <v>23507</v>
      </c>
      <c r="AJ3706" s="20" t="s">
        <v>23508</v>
      </c>
      <c r="AK3706" s="20" t="s">
        <v>5871</v>
      </c>
      <c r="AL3706" s="3" t="s">
        <v>6289</v>
      </c>
      <c r="AM3706" s="20" t="s">
        <v>6289</v>
      </c>
      <c r="AN3706" s="3" t="s">
        <v>6289</v>
      </c>
      <c r="AO3706" s="20" t="s">
        <v>6289</v>
      </c>
      <c r="AP3706" s="3" t="s">
        <v>6289</v>
      </c>
      <c r="AQ3706" s="20" t="s">
        <v>6289</v>
      </c>
      <c r="AR3706" s="3" t="s">
        <v>6289</v>
      </c>
      <c r="AS3706" s="20" t="s">
        <v>6289</v>
      </c>
      <c r="AT3706" s="3" t="s">
        <v>6289</v>
      </c>
      <c r="AU3706" s="20" t="s">
        <v>6289</v>
      </c>
      <c r="AV3706" s="3" t="s">
        <v>6289</v>
      </c>
      <c r="AW3706" s="20" t="s">
        <v>6289</v>
      </c>
      <c r="AX3706" s="3" t="s">
        <v>6289</v>
      </c>
      <c r="AY3706" s="3" t="s">
        <v>6289</v>
      </c>
      <c r="AZ3706" s="3" t="s">
        <v>6289</v>
      </c>
    </row>
    <row r="3707" spans="1:52">
      <c r="A3707" t="s">
        <v>2437</v>
      </c>
      <c r="B3707" s="3" t="s">
        <v>6406</v>
      </c>
      <c r="C3707">
        <v>27</v>
      </c>
      <c r="D3707">
        <v>2</v>
      </c>
      <c r="E3707">
        <v>6</v>
      </c>
      <c r="F3707">
        <v>27</v>
      </c>
      <c r="G3707">
        <v>21</v>
      </c>
      <c r="H3707">
        <v>6</v>
      </c>
      <c r="I3707" s="16">
        <f t="shared" si="228"/>
        <v>14.833333333333334</v>
      </c>
      <c r="J3707" s="16">
        <f t="shared" si="229"/>
        <v>4.2649519123683932</v>
      </c>
      <c r="K3707">
        <v>1</v>
      </c>
      <c r="L3707">
        <v>23</v>
      </c>
      <c r="M3707">
        <v>0</v>
      </c>
      <c r="N3707">
        <v>6</v>
      </c>
      <c r="O3707">
        <f t="shared" si="230"/>
        <v>7.5</v>
      </c>
      <c r="P3707" s="16">
        <f t="shared" si="231"/>
        <v>4.6165463281548469</v>
      </c>
      <c r="Q3707" s="16">
        <v>3.4573031990782002</v>
      </c>
      <c r="R3707" s="16">
        <v>5.95146227736761</v>
      </c>
      <c r="S3707" s="16">
        <v>3.8266037854444699</v>
      </c>
      <c r="T3707" s="16">
        <v>3.2616408843518898</v>
      </c>
      <c r="U3707" s="16">
        <v>14.935809985893201</v>
      </c>
      <c r="V3707" s="16">
        <v>16.422613682575498</v>
      </c>
      <c r="W3707" s="16">
        <v>0</v>
      </c>
      <c r="X3707" s="16">
        <v>25.828392582545199</v>
      </c>
      <c r="Y3707" s="16">
        <v>4.3661294004984397</v>
      </c>
      <c r="Z3707" s="16">
        <v>9.2495491841307693</v>
      </c>
      <c r="AA3707" t="s">
        <v>2437</v>
      </c>
      <c r="AB3707" s="16">
        <v>8.7299504981885292</v>
      </c>
      <c r="AC3707" s="16">
        <v>0.44829450855048603</v>
      </c>
      <c r="AD3707" s="16">
        <v>0.79796232514682996</v>
      </c>
      <c r="AE3707" s="16">
        <v>0.56179909053725996</v>
      </c>
      <c r="AF3707">
        <v>0.57425291181813798</v>
      </c>
      <c r="AG3707">
        <v>0.82410440667645402</v>
      </c>
      <c r="AH3707" s="3" t="s">
        <v>2437</v>
      </c>
      <c r="AI3707" s="20" t="s">
        <v>12772</v>
      </c>
      <c r="AJ3707" s="20" t="s">
        <v>12773</v>
      </c>
      <c r="AK3707" s="20" t="s">
        <v>2437</v>
      </c>
      <c r="AL3707" s="3" t="s">
        <v>6289</v>
      </c>
      <c r="AM3707" s="20" t="s">
        <v>6289</v>
      </c>
      <c r="AN3707" s="3" t="s">
        <v>6289</v>
      </c>
      <c r="AO3707" s="20" t="s">
        <v>6289</v>
      </c>
      <c r="AP3707" s="3" t="s">
        <v>6289</v>
      </c>
      <c r="AQ3707" s="20" t="s">
        <v>6289</v>
      </c>
      <c r="AR3707" s="3" t="s">
        <v>6289</v>
      </c>
      <c r="AS3707" s="20" t="s">
        <v>6289</v>
      </c>
      <c r="AT3707" s="3" t="s">
        <v>6289</v>
      </c>
      <c r="AU3707" s="20" t="s">
        <v>6289</v>
      </c>
      <c r="AV3707" s="3" t="s">
        <v>6289</v>
      </c>
      <c r="AW3707" s="20" t="s">
        <v>6289</v>
      </c>
      <c r="AX3707" s="3" t="s">
        <v>6289</v>
      </c>
      <c r="AY3707" s="3" t="s">
        <v>6289</v>
      </c>
      <c r="AZ3707" s="3" t="s">
        <v>6289</v>
      </c>
    </row>
    <row r="3708" spans="1:52">
      <c r="A3708" t="s">
        <v>5793</v>
      </c>
      <c r="B3708" s="3" t="s">
        <v>6406</v>
      </c>
      <c r="C3708">
        <v>2</v>
      </c>
      <c r="D3708">
        <v>0</v>
      </c>
      <c r="E3708">
        <v>0</v>
      </c>
      <c r="F3708">
        <v>2</v>
      </c>
      <c r="G3708">
        <v>6</v>
      </c>
      <c r="H3708">
        <v>0</v>
      </c>
      <c r="I3708" s="16">
        <f t="shared" si="228"/>
        <v>1.6666666666666667</v>
      </c>
      <c r="J3708" s="16">
        <f t="shared" si="229"/>
        <v>0.87135484118656248</v>
      </c>
      <c r="K3708">
        <v>0</v>
      </c>
      <c r="L3708">
        <v>0</v>
      </c>
      <c r="M3708">
        <v>0</v>
      </c>
      <c r="N3708">
        <v>0</v>
      </c>
      <c r="O3708">
        <f t="shared" si="230"/>
        <v>0</v>
      </c>
      <c r="P3708" s="16">
        <f t="shared" si="231"/>
        <v>0</v>
      </c>
      <c r="Q3708" s="16">
        <v>0.47145043623793698</v>
      </c>
      <c r="R3708" s="16">
        <v>1.7004177935336</v>
      </c>
      <c r="S3708" s="16">
        <v>0.25510691902963201</v>
      </c>
      <c r="T3708" s="16">
        <v>0</v>
      </c>
      <c r="U3708" s="16">
        <v>0</v>
      </c>
      <c r="V3708" s="16">
        <v>1.216489902413</v>
      </c>
      <c r="W3708" s="16">
        <v>0</v>
      </c>
      <c r="X3708" s="16">
        <v>0</v>
      </c>
      <c r="Y3708" s="16">
        <v>0</v>
      </c>
      <c r="Z3708" s="16">
        <v>0</v>
      </c>
      <c r="AA3708" t="s">
        <v>5793</v>
      </c>
      <c r="AB3708" s="16">
        <v>0.36434650512141697</v>
      </c>
      <c r="AC3708" s="16">
        <v>-0.62369963481452095</v>
      </c>
      <c r="AD3708" s="16">
        <v>1.11036079023594</v>
      </c>
      <c r="AE3708" s="16">
        <v>-0.56170898711399198</v>
      </c>
      <c r="AF3708">
        <v>0.57431431017079104</v>
      </c>
      <c r="AG3708" t="s">
        <v>3500</v>
      </c>
      <c r="AH3708" s="3" t="s">
        <v>5793</v>
      </c>
      <c r="AI3708" s="20" t="s">
        <v>23220</v>
      </c>
      <c r="AJ3708" s="20" t="s">
        <v>23221</v>
      </c>
      <c r="AK3708" s="20" t="s">
        <v>5793</v>
      </c>
      <c r="AL3708" s="3" t="s">
        <v>6289</v>
      </c>
      <c r="AM3708" s="20" t="s">
        <v>6289</v>
      </c>
      <c r="AN3708" s="3" t="s">
        <v>6289</v>
      </c>
      <c r="AO3708" s="20" t="s">
        <v>6289</v>
      </c>
      <c r="AP3708" s="3" t="s">
        <v>6289</v>
      </c>
      <c r="AQ3708" s="20" t="s">
        <v>6289</v>
      </c>
      <c r="AR3708" s="3" t="s">
        <v>6289</v>
      </c>
      <c r="AS3708" s="20" t="s">
        <v>6289</v>
      </c>
      <c r="AT3708" s="3" t="s">
        <v>6289</v>
      </c>
      <c r="AU3708" s="20" t="s">
        <v>6289</v>
      </c>
      <c r="AV3708" s="3" t="s">
        <v>6289</v>
      </c>
      <c r="AW3708" s="20" t="s">
        <v>6289</v>
      </c>
      <c r="AX3708" s="3" t="s">
        <v>6289</v>
      </c>
      <c r="AY3708" s="3" t="s">
        <v>6289</v>
      </c>
      <c r="AZ3708" s="3" t="s">
        <v>6289</v>
      </c>
    </row>
    <row r="3709" spans="1:52">
      <c r="A3709" t="s">
        <v>5921</v>
      </c>
      <c r="B3709" s="3" t="s">
        <v>23818</v>
      </c>
      <c r="C3709">
        <v>2</v>
      </c>
      <c r="D3709">
        <v>0</v>
      </c>
      <c r="E3709">
        <v>0</v>
      </c>
      <c r="F3709">
        <v>2</v>
      </c>
      <c r="G3709">
        <v>6</v>
      </c>
      <c r="H3709">
        <v>0</v>
      </c>
      <c r="I3709" s="16">
        <f t="shared" si="228"/>
        <v>1.6666666666666667</v>
      </c>
      <c r="J3709" s="16">
        <f t="shared" si="229"/>
        <v>0.87135484118656248</v>
      </c>
      <c r="K3709">
        <v>0</v>
      </c>
      <c r="L3709">
        <v>0</v>
      </c>
      <c r="M3709">
        <v>0</v>
      </c>
      <c r="N3709">
        <v>0</v>
      </c>
      <c r="O3709">
        <f t="shared" si="230"/>
        <v>0</v>
      </c>
      <c r="P3709" s="16">
        <f t="shared" si="231"/>
        <v>0</v>
      </c>
      <c r="Q3709" s="16">
        <v>0.47145043623793698</v>
      </c>
      <c r="R3709" s="16">
        <v>1.7004177935336</v>
      </c>
      <c r="S3709" s="16">
        <v>0.25510691902963201</v>
      </c>
      <c r="T3709" s="16">
        <v>0</v>
      </c>
      <c r="U3709" s="16">
        <v>0</v>
      </c>
      <c r="V3709" s="16">
        <v>1.216489902413</v>
      </c>
      <c r="W3709" s="16">
        <v>0</v>
      </c>
      <c r="X3709" s="16">
        <v>0</v>
      </c>
      <c r="Y3709" s="16">
        <v>0</v>
      </c>
      <c r="Z3709" s="16">
        <v>0</v>
      </c>
      <c r="AA3709" t="s">
        <v>5921</v>
      </c>
      <c r="AB3709" s="16">
        <v>0.36434650512141697</v>
      </c>
      <c r="AC3709" s="16">
        <v>-0.62369963481452095</v>
      </c>
      <c r="AD3709" s="16">
        <v>1.11036079023594</v>
      </c>
      <c r="AE3709" s="16">
        <v>-0.56170898711399198</v>
      </c>
      <c r="AF3709">
        <v>0.57431431017079104</v>
      </c>
      <c r="AG3709" t="s">
        <v>3500</v>
      </c>
      <c r="AH3709" s="3" t="s">
        <v>5921</v>
      </c>
      <c r="AI3709" s="20" t="s">
        <v>23816</v>
      </c>
      <c r="AJ3709" s="20" t="s">
        <v>23817</v>
      </c>
      <c r="AK3709" s="20" t="s">
        <v>5921</v>
      </c>
      <c r="AL3709" s="3" t="s">
        <v>23819</v>
      </c>
      <c r="AM3709" s="20" t="s">
        <v>6289</v>
      </c>
      <c r="AN3709" s="3" t="s">
        <v>6289</v>
      </c>
      <c r="AO3709" s="20" t="s">
        <v>6289</v>
      </c>
      <c r="AP3709" s="3" t="s">
        <v>6289</v>
      </c>
      <c r="AQ3709" s="20" t="s">
        <v>6289</v>
      </c>
      <c r="AR3709" s="3" t="s">
        <v>6289</v>
      </c>
      <c r="AS3709" s="20" t="s">
        <v>6838</v>
      </c>
      <c r="AT3709" s="3" t="s">
        <v>6839</v>
      </c>
      <c r="AU3709" s="20" t="s">
        <v>6289</v>
      </c>
      <c r="AV3709" s="3" t="s">
        <v>6289</v>
      </c>
      <c r="AW3709" s="20" t="s">
        <v>6289</v>
      </c>
      <c r="AX3709" s="3" t="s">
        <v>6289</v>
      </c>
      <c r="AY3709" s="3" t="s">
        <v>6289</v>
      </c>
      <c r="AZ3709" s="3" t="s">
        <v>7633</v>
      </c>
    </row>
    <row r="3710" spans="1:52">
      <c r="A3710" t="s">
        <v>5996</v>
      </c>
      <c r="B3710" s="3" t="s">
        <v>24427</v>
      </c>
      <c r="C3710">
        <v>0</v>
      </c>
      <c r="D3710">
        <v>0</v>
      </c>
      <c r="E3710">
        <v>1</v>
      </c>
      <c r="F3710">
        <v>0</v>
      </c>
      <c r="G3710">
        <v>5</v>
      </c>
      <c r="H3710">
        <v>1</v>
      </c>
      <c r="I3710" s="16">
        <f t="shared" si="228"/>
        <v>1.1666666666666667</v>
      </c>
      <c r="J3710" s="16">
        <f t="shared" si="229"/>
        <v>0.72328980923841879</v>
      </c>
      <c r="K3710">
        <v>0</v>
      </c>
      <c r="L3710">
        <v>0</v>
      </c>
      <c r="M3710">
        <v>0</v>
      </c>
      <c r="N3710">
        <v>0</v>
      </c>
      <c r="O3710">
        <f t="shared" si="230"/>
        <v>0</v>
      </c>
      <c r="P3710" s="16">
        <f t="shared" si="231"/>
        <v>0</v>
      </c>
      <c r="Q3710" s="16">
        <v>0.94290087247587395</v>
      </c>
      <c r="R3710" s="16">
        <v>1.4170148279446699</v>
      </c>
      <c r="S3710" s="16">
        <v>0.25510691902963201</v>
      </c>
      <c r="T3710" s="16">
        <v>0</v>
      </c>
      <c r="U3710" s="16">
        <v>2.4893016643155401</v>
      </c>
      <c r="V3710" s="16">
        <v>0</v>
      </c>
      <c r="W3710" s="16">
        <v>0</v>
      </c>
      <c r="X3710" s="16">
        <v>0</v>
      </c>
      <c r="Y3710" s="16">
        <v>0</v>
      </c>
      <c r="Z3710" s="16">
        <v>0</v>
      </c>
      <c r="AA3710" t="s">
        <v>5996</v>
      </c>
      <c r="AB3710" s="16">
        <v>0.51043242837657099</v>
      </c>
      <c r="AC3710" s="16">
        <v>-0.62456778799680701</v>
      </c>
      <c r="AD3710" s="16">
        <v>1.11268719752871</v>
      </c>
      <c r="AE3710" s="16">
        <v>-0.561314796632854</v>
      </c>
      <c r="AF3710">
        <v>0.57458295632120604</v>
      </c>
      <c r="AG3710" t="s">
        <v>3500</v>
      </c>
      <c r="AH3710" s="3" t="s">
        <v>5996</v>
      </c>
      <c r="AI3710" s="20" t="s">
        <v>24425</v>
      </c>
      <c r="AJ3710" s="20" t="s">
        <v>24426</v>
      </c>
      <c r="AK3710" s="20" t="s">
        <v>5996</v>
      </c>
      <c r="AL3710" s="3" t="s">
        <v>6289</v>
      </c>
      <c r="AM3710" s="20" t="s">
        <v>24428</v>
      </c>
      <c r="AN3710" s="3" t="s">
        <v>24429</v>
      </c>
      <c r="AO3710" s="20" t="s">
        <v>6289</v>
      </c>
      <c r="AP3710" s="3" t="s">
        <v>6289</v>
      </c>
      <c r="AQ3710" s="20" t="s">
        <v>24430</v>
      </c>
      <c r="AR3710" s="3" t="s">
        <v>24431</v>
      </c>
      <c r="AS3710" s="20" t="s">
        <v>6289</v>
      </c>
      <c r="AT3710" s="3" t="s">
        <v>6289</v>
      </c>
      <c r="AU3710" s="20" t="s">
        <v>6289</v>
      </c>
      <c r="AV3710" s="3" t="s">
        <v>6289</v>
      </c>
      <c r="AW3710" s="20" t="s">
        <v>6289</v>
      </c>
      <c r="AX3710" s="3" t="s">
        <v>6289</v>
      </c>
      <c r="AY3710" s="3" t="s">
        <v>6289</v>
      </c>
      <c r="AZ3710" s="3" t="s">
        <v>6289</v>
      </c>
    </row>
    <row r="3711" spans="1:52">
      <c r="A3711" t="s">
        <v>2439</v>
      </c>
      <c r="B3711" s="3" t="s">
        <v>7462</v>
      </c>
      <c r="C3711">
        <v>6</v>
      </c>
      <c r="D3711">
        <v>0</v>
      </c>
      <c r="E3711">
        <v>0</v>
      </c>
      <c r="F3711">
        <v>6</v>
      </c>
      <c r="G3711">
        <v>44</v>
      </c>
      <c r="H3711">
        <v>0</v>
      </c>
      <c r="I3711" s="16">
        <f t="shared" si="228"/>
        <v>9.3333333333333339</v>
      </c>
      <c r="J3711" s="16">
        <f t="shared" si="229"/>
        <v>6.4233370812420603</v>
      </c>
      <c r="K3711">
        <v>0</v>
      </c>
      <c r="L3711">
        <v>0</v>
      </c>
      <c r="M3711">
        <v>10</v>
      </c>
      <c r="N3711">
        <v>0</v>
      </c>
      <c r="O3711">
        <f t="shared" si="230"/>
        <v>2.5</v>
      </c>
      <c r="P3711" s="16">
        <f t="shared" si="231"/>
        <v>2.1650635094610968</v>
      </c>
      <c r="Q3711" s="16">
        <v>4.8716545077920097</v>
      </c>
      <c r="R3711" s="16">
        <v>12.4697304859131</v>
      </c>
      <c r="S3711" s="16">
        <v>5.8674591376815304</v>
      </c>
      <c r="T3711" s="16">
        <v>0</v>
      </c>
      <c r="U3711" s="16">
        <v>0</v>
      </c>
      <c r="V3711" s="16">
        <v>3.6494697072390001</v>
      </c>
      <c r="W3711" s="16">
        <v>36.467375938942503</v>
      </c>
      <c r="X3711" s="16">
        <v>0</v>
      </c>
      <c r="Y3711" s="16">
        <v>0</v>
      </c>
      <c r="Z3711" s="16">
        <v>0</v>
      </c>
      <c r="AA3711" t="s">
        <v>2439</v>
      </c>
      <c r="AB3711" s="16">
        <v>6.3325689777568099</v>
      </c>
      <c r="AC3711" s="16">
        <v>0.65127723859471498</v>
      </c>
      <c r="AD3711" s="16">
        <v>1.16039774123996</v>
      </c>
      <c r="AE3711" s="16">
        <v>0.56125345254359305</v>
      </c>
      <c r="AF3711">
        <v>0.57462476849494604</v>
      </c>
      <c r="AG3711">
        <v>0.82410440667645402</v>
      </c>
      <c r="AH3711" s="3" t="s">
        <v>2439</v>
      </c>
      <c r="AI3711" s="20" t="s">
        <v>24434</v>
      </c>
      <c r="AJ3711" s="20" t="s">
        <v>24435</v>
      </c>
      <c r="AK3711" s="20" t="s">
        <v>2439</v>
      </c>
      <c r="AL3711" s="3" t="s">
        <v>6289</v>
      </c>
      <c r="AM3711" s="20" t="s">
        <v>6289</v>
      </c>
      <c r="AN3711" s="3" t="s">
        <v>6289</v>
      </c>
      <c r="AO3711" s="20" t="s">
        <v>6289</v>
      </c>
      <c r="AP3711" s="3" t="s">
        <v>6289</v>
      </c>
      <c r="AQ3711" s="20" t="s">
        <v>6289</v>
      </c>
      <c r="AR3711" s="3" t="s">
        <v>6289</v>
      </c>
      <c r="AS3711" s="20" t="s">
        <v>6289</v>
      </c>
      <c r="AT3711" s="3" t="s">
        <v>6289</v>
      </c>
      <c r="AU3711" s="20" t="s">
        <v>6289</v>
      </c>
      <c r="AV3711" s="3" t="s">
        <v>6289</v>
      </c>
      <c r="AW3711" s="20" t="s">
        <v>6289</v>
      </c>
      <c r="AX3711" s="3" t="s">
        <v>6289</v>
      </c>
      <c r="AY3711" s="3" t="s">
        <v>6289</v>
      </c>
      <c r="AZ3711" s="3" t="s">
        <v>6289</v>
      </c>
    </row>
    <row r="3712" spans="1:52">
      <c r="A3712" t="s">
        <v>2438</v>
      </c>
      <c r="B3712" s="3" t="s">
        <v>6406</v>
      </c>
      <c r="C3712">
        <v>3</v>
      </c>
      <c r="D3712">
        <v>0</v>
      </c>
      <c r="E3712">
        <v>0</v>
      </c>
      <c r="F3712">
        <v>3</v>
      </c>
      <c r="G3712">
        <v>28</v>
      </c>
      <c r="H3712">
        <v>0</v>
      </c>
      <c r="I3712" s="16">
        <f t="shared" si="228"/>
        <v>5.666666666666667</v>
      </c>
      <c r="J3712" s="16">
        <f t="shared" si="229"/>
        <v>4.1141130181274708</v>
      </c>
      <c r="K3712">
        <v>3</v>
      </c>
      <c r="L3712">
        <v>2</v>
      </c>
      <c r="M3712">
        <v>0</v>
      </c>
      <c r="N3712">
        <v>1</v>
      </c>
      <c r="O3712">
        <f t="shared" si="230"/>
        <v>1.5</v>
      </c>
      <c r="P3712" s="16">
        <f t="shared" si="231"/>
        <v>0.55901699437494745</v>
      </c>
      <c r="Q3712" s="16">
        <v>7.5432069798069898</v>
      </c>
      <c r="R3712" s="16">
        <v>7.9352830364901497</v>
      </c>
      <c r="S3712" s="16">
        <v>16.326842817896399</v>
      </c>
      <c r="T3712" s="16">
        <v>0</v>
      </c>
      <c r="U3712" s="16">
        <v>0</v>
      </c>
      <c r="V3712" s="16">
        <v>1.8247348536195001</v>
      </c>
      <c r="W3712" s="16">
        <v>0</v>
      </c>
      <c r="X3712" s="16">
        <v>2.24594718109089</v>
      </c>
      <c r="Y3712" s="16">
        <v>13.0983882014953</v>
      </c>
      <c r="Z3712" s="16">
        <v>1.54159153068846</v>
      </c>
      <c r="AA3712" t="s">
        <v>2438</v>
      </c>
      <c r="AB3712" s="16">
        <v>5.0515994601087701</v>
      </c>
      <c r="AC3712" s="16">
        <v>-0.55951823162724501</v>
      </c>
      <c r="AD3712" s="16">
        <v>0.99705928349185602</v>
      </c>
      <c r="AE3712" s="16">
        <v>-0.56116846900790596</v>
      </c>
      <c r="AF3712">
        <v>0.57468269571036001</v>
      </c>
      <c r="AG3712">
        <v>0.82410440667645402</v>
      </c>
      <c r="AH3712" s="3" t="s">
        <v>2438</v>
      </c>
      <c r="AI3712" s="20" t="s">
        <v>22814</v>
      </c>
      <c r="AJ3712" s="20" t="s">
        <v>22815</v>
      </c>
      <c r="AK3712" s="20" t="s">
        <v>2438</v>
      </c>
      <c r="AL3712" s="3" t="s">
        <v>6289</v>
      </c>
      <c r="AM3712" s="20" t="s">
        <v>6289</v>
      </c>
      <c r="AN3712" s="3" t="s">
        <v>6289</v>
      </c>
      <c r="AO3712" s="20" t="s">
        <v>6289</v>
      </c>
      <c r="AP3712" s="3" t="s">
        <v>6289</v>
      </c>
      <c r="AQ3712" s="20" t="s">
        <v>6289</v>
      </c>
      <c r="AR3712" s="3" t="s">
        <v>6289</v>
      </c>
      <c r="AS3712" s="20" t="s">
        <v>6289</v>
      </c>
      <c r="AT3712" s="3" t="s">
        <v>6289</v>
      </c>
      <c r="AU3712" s="20" t="s">
        <v>6289</v>
      </c>
      <c r="AV3712" s="3" t="s">
        <v>6289</v>
      </c>
      <c r="AW3712" s="20" t="s">
        <v>6289</v>
      </c>
      <c r="AX3712" s="3" t="s">
        <v>6289</v>
      </c>
      <c r="AY3712" s="3" t="s">
        <v>6289</v>
      </c>
      <c r="AZ3712" s="3" t="s">
        <v>6289</v>
      </c>
    </row>
    <row r="3713" spans="1:52" ht="30">
      <c r="A3713" t="s">
        <v>4035</v>
      </c>
      <c r="B3713" s="3" t="s">
        <v>7376</v>
      </c>
      <c r="C3713">
        <v>2</v>
      </c>
      <c r="D3713">
        <v>0</v>
      </c>
      <c r="E3713">
        <v>0</v>
      </c>
      <c r="F3713">
        <v>2</v>
      </c>
      <c r="G3713">
        <v>6</v>
      </c>
      <c r="H3713">
        <v>0</v>
      </c>
      <c r="I3713" s="16">
        <f t="shared" si="228"/>
        <v>1.6666666666666667</v>
      </c>
      <c r="J3713" s="16">
        <f t="shared" si="229"/>
        <v>0.87135484118656248</v>
      </c>
      <c r="K3713">
        <v>0</v>
      </c>
      <c r="L3713">
        <v>0</v>
      </c>
      <c r="M3713">
        <v>0</v>
      </c>
      <c r="N3713">
        <v>1</v>
      </c>
      <c r="O3713">
        <f t="shared" si="230"/>
        <v>0.25</v>
      </c>
      <c r="P3713" s="16">
        <f t="shared" si="231"/>
        <v>0.21650635094610965</v>
      </c>
      <c r="Q3713" s="16">
        <v>1.8858017449517499</v>
      </c>
      <c r="R3713" s="16">
        <v>1.7004177935336</v>
      </c>
      <c r="S3713" s="16">
        <v>0.76532075708889502</v>
      </c>
      <c r="T3713" s="16">
        <v>0</v>
      </c>
      <c r="U3713" s="16">
        <v>0</v>
      </c>
      <c r="V3713" s="16">
        <v>1.216489902413</v>
      </c>
      <c r="W3713" s="16">
        <v>0</v>
      </c>
      <c r="X3713" s="16">
        <v>0</v>
      </c>
      <c r="Y3713" s="16">
        <v>0</v>
      </c>
      <c r="Z3713" s="16">
        <v>1.54159153068846</v>
      </c>
      <c r="AA3713" t="s">
        <v>4035</v>
      </c>
      <c r="AB3713" s="16">
        <v>0.71096217286757102</v>
      </c>
      <c r="AC3713" s="16">
        <v>-0.58398407975865896</v>
      </c>
      <c r="AD3713" s="16">
        <v>1.04112965481386</v>
      </c>
      <c r="AE3713" s="16">
        <v>-0.56091388527691699</v>
      </c>
      <c r="AF3713">
        <v>0.57485624381620604</v>
      </c>
      <c r="AG3713" t="s">
        <v>3500</v>
      </c>
      <c r="AH3713" s="3" t="s">
        <v>4035</v>
      </c>
      <c r="AI3713" s="20" t="s">
        <v>9871</v>
      </c>
      <c r="AJ3713" s="20" t="s">
        <v>9872</v>
      </c>
      <c r="AK3713" s="20" t="s">
        <v>4035</v>
      </c>
      <c r="AL3713" s="3" t="s">
        <v>6289</v>
      </c>
      <c r="AM3713" s="20" t="s">
        <v>6289</v>
      </c>
      <c r="AN3713" s="3" t="s">
        <v>6289</v>
      </c>
      <c r="AO3713" s="20" t="s">
        <v>6289</v>
      </c>
      <c r="AP3713" s="3" t="s">
        <v>6289</v>
      </c>
      <c r="AQ3713" s="20" t="s">
        <v>6289</v>
      </c>
      <c r="AR3713" s="3" t="s">
        <v>6289</v>
      </c>
      <c r="AS3713" s="20" t="s">
        <v>6289</v>
      </c>
      <c r="AT3713" s="3" t="s">
        <v>6289</v>
      </c>
      <c r="AU3713" s="20" t="s">
        <v>6289</v>
      </c>
      <c r="AV3713" s="3" t="s">
        <v>6289</v>
      </c>
      <c r="AW3713" s="20" t="s">
        <v>6289</v>
      </c>
      <c r="AX3713" s="3" t="s">
        <v>6289</v>
      </c>
      <c r="AY3713" s="3" t="s">
        <v>6289</v>
      </c>
      <c r="AZ3713" s="3" t="s">
        <v>6289</v>
      </c>
    </row>
    <row r="3714" spans="1:52">
      <c r="A3714" t="s">
        <v>2440</v>
      </c>
      <c r="B3714" s="3" t="s">
        <v>21894</v>
      </c>
      <c r="C3714">
        <v>16</v>
      </c>
      <c r="D3714">
        <v>0</v>
      </c>
      <c r="E3714">
        <v>5</v>
      </c>
      <c r="F3714">
        <v>16</v>
      </c>
      <c r="G3714">
        <v>5</v>
      </c>
      <c r="H3714">
        <v>5</v>
      </c>
      <c r="I3714" s="16">
        <f t="shared" ref="I3714:I3777" si="232">AVERAGE(C3714,G3714,D3714,E3714,F3714,H3714)</f>
        <v>7.833333333333333</v>
      </c>
      <c r="J3714" s="16">
        <f t="shared" ref="J3714:J3777" si="233">_xlfn.STDEV.P(C3714,G3714,D3714,E3714,F3714,H3714)/(SQRT(COUNT(C3714,G3714,D3714,E3714,F3714,H3714)))</f>
        <v>2.4655027283910487</v>
      </c>
      <c r="K3714">
        <v>0</v>
      </c>
      <c r="L3714">
        <v>2</v>
      </c>
      <c r="M3714">
        <v>0</v>
      </c>
      <c r="N3714">
        <v>6</v>
      </c>
      <c r="O3714">
        <f t="shared" ref="O3714:O3777" si="234">AVERAGE(K3714,L3714,M3714,N3714)</f>
        <v>2</v>
      </c>
      <c r="P3714" s="16">
        <f t="shared" ref="P3714:P3777" si="235">_xlfn.STDEV.P(K3714,L3714,M3714,N3714)/(SQRT(COUNT(K3714,L3714,M3714,N3714)))</f>
        <v>1.2247448713915889</v>
      </c>
      <c r="Q3714" s="16">
        <v>5.6574052348552399</v>
      </c>
      <c r="R3714" s="16">
        <v>1.4170148279446699</v>
      </c>
      <c r="S3714" s="16">
        <v>3.5714968664148401</v>
      </c>
      <c r="T3714" s="16">
        <v>0</v>
      </c>
      <c r="U3714" s="16">
        <v>12.446508321577699</v>
      </c>
      <c r="V3714" s="16">
        <v>9.7319192193040092</v>
      </c>
      <c r="W3714" s="16">
        <v>0</v>
      </c>
      <c r="X3714" s="16">
        <v>2.24594718109089</v>
      </c>
      <c r="Y3714" s="16">
        <v>0</v>
      </c>
      <c r="Z3714" s="16">
        <v>9.2495491841307693</v>
      </c>
      <c r="AA3714" t="s">
        <v>2440</v>
      </c>
      <c r="AB3714" s="16">
        <v>4.4319840835318098</v>
      </c>
      <c r="AC3714" s="16">
        <v>-0.52342910099552797</v>
      </c>
      <c r="AD3714" s="16">
        <v>0.93359316779868795</v>
      </c>
      <c r="AE3714" s="16">
        <v>-0.56066080927918205</v>
      </c>
      <c r="AF3714">
        <v>0.57502878867454699</v>
      </c>
      <c r="AG3714">
        <v>0.82426289699805</v>
      </c>
      <c r="AH3714" s="3" t="s">
        <v>2440</v>
      </c>
      <c r="AI3714" s="20" t="s">
        <v>21892</v>
      </c>
      <c r="AJ3714" s="20" t="s">
        <v>21893</v>
      </c>
      <c r="AK3714" s="20" t="s">
        <v>2440</v>
      </c>
      <c r="AL3714" s="3" t="s">
        <v>21895</v>
      </c>
      <c r="AM3714" s="20" t="s">
        <v>6289</v>
      </c>
      <c r="AN3714" s="3" t="s">
        <v>6289</v>
      </c>
      <c r="AO3714" s="20" t="s">
        <v>6430</v>
      </c>
      <c r="AP3714" s="3" t="s">
        <v>6431</v>
      </c>
      <c r="AQ3714" s="20" t="s">
        <v>6757</v>
      </c>
      <c r="AR3714" s="3" t="s">
        <v>6758</v>
      </c>
      <c r="AS3714" s="20" t="s">
        <v>6289</v>
      </c>
      <c r="AT3714" s="3" t="s">
        <v>6289</v>
      </c>
      <c r="AU3714" s="20" t="s">
        <v>6289</v>
      </c>
      <c r="AV3714" s="3" t="s">
        <v>6289</v>
      </c>
      <c r="AW3714" s="20" t="s">
        <v>6289</v>
      </c>
      <c r="AX3714" s="3" t="s">
        <v>6289</v>
      </c>
      <c r="AY3714" s="3" t="s">
        <v>21896</v>
      </c>
      <c r="AZ3714" s="3" t="s">
        <v>21896</v>
      </c>
    </row>
    <row r="3715" spans="1:52">
      <c r="A3715" t="s">
        <v>2441</v>
      </c>
      <c r="B3715" s="3" t="s">
        <v>22598</v>
      </c>
      <c r="C3715">
        <v>4</v>
      </c>
      <c r="D3715">
        <v>0</v>
      </c>
      <c r="E3715">
        <v>0</v>
      </c>
      <c r="F3715">
        <v>4</v>
      </c>
      <c r="G3715">
        <v>52</v>
      </c>
      <c r="H3715">
        <v>0</v>
      </c>
      <c r="I3715" s="16">
        <f t="shared" si="232"/>
        <v>10</v>
      </c>
      <c r="J3715" s="16">
        <f t="shared" si="233"/>
        <v>7.7028133388608957</v>
      </c>
      <c r="K3715">
        <v>2</v>
      </c>
      <c r="L3715">
        <v>6</v>
      </c>
      <c r="M3715">
        <v>0</v>
      </c>
      <c r="N3715">
        <v>0</v>
      </c>
      <c r="O3715">
        <f t="shared" si="234"/>
        <v>2</v>
      </c>
      <c r="P3715" s="16">
        <f t="shared" si="235"/>
        <v>1.2247448713915889</v>
      </c>
      <c r="Q3715" s="16">
        <v>5.3431049440299496</v>
      </c>
      <c r="R3715" s="16">
        <v>14.736954210624599</v>
      </c>
      <c r="S3715" s="16">
        <v>13.0104528705112</v>
      </c>
      <c r="T3715" s="16">
        <v>0</v>
      </c>
      <c r="U3715" s="16">
        <v>0</v>
      </c>
      <c r="V3715" s="16">
        <v>2.4329798048260001</v>
      </c>
      <c r="W3715" s="16">
        <v>0</v>
      </c>
      <c r="X3715" s="16">
        <v>6.7378415432726699</v>
      </c>
      <c r="Y3715" s="16">
        <v>8.7322588009968793</v>
      </c>
      <c r="Z3715" s="16">
        <v>0</v>
      </c>
      <c r="AA3715" t="s">
        <v>2441</v>
      </c>
      <c r="AB3715" s="16">
        <v>5.0993592174261302</v>
      </c>
      <c r="AC3715" s="16">
        <v>-0.57829696967351696</v>
      </c>
      <c r="AD3715" s="16">
        <v>1.0331728449203801</v>
      </c>
      <c r="AE3715" s="16">
        <v>-0.55972916101766201</v>
      </c>
      <c r="AF3715">
        <v>0.57566418869466396</v>
      </c>
      <c r="AG3715">
        <v>0.82483578879714603</v>
      </c>
      <c r="AH3715" s="3" t="s">
        <v>2441</v>
      </c>
      <c r="AI3715" s="20" t="s">
        <v>22596</v>
      </c>
      <c r="AJ3715" s="20" t="s">
        <v>22597</v>
      </c>
      <c r="AK3715" s="20" t="s">
        <v>2441</v>
      </c>
      <c r="AL3715" s="3" t="s">
        <v>6289</v>
      </c>
      <c r="AM3715" s="20" t="s">
        <v>7357</v>
      </c>
      <c r="AN3715" s="3" t="s">
        <v>7358</v>
      </c>
      <c r="AO3715" s="20" t="s">
        <v>6702</v>
      </c>
      <c r="AP3715" s="3" t="s">
        <v>6703</v>
      </c>
      <c r="AQ3715" s="20" t="s">
        <v>7359</v>
      </c>
      <c r="AR3715" s="3" t="s">
        <v>7360</v>
      </c>
      <c r="AS3715" s="20" t="s">
        <v>6289</v>
      </c>
      <c r="AT3715" s="3" t="s">
        <v>6289</v>
      </c>
      <c r="AU3715" s="20" t="s">
        <v>6289</v>
      </c>
      <c r="AV3715" s="3" t="s">
        <v>6289</v>
      </c>
      <c r="AW3715" s="20" t="s">
        <v>6289</v>
      </c>
      <c r="AX3715" s="3" t="s">
        <v>6289</v>
      </c>
      <c r="AY3715" s="3" t="s">
        <v>6706</v>
      </c>
      <c r="AZ3715" s="3" t="s">
        <v>6706</v>
      </c>
    </row>
    <row r="3716" spans="1:52">
      <c r="A3716" t="s">
        <v>4688</v>
      </c>
      <c r="B3716" s="3" t="s">
        <v>14804</v>
      </c>
      <c r="C3716">
        <v>8</v>
      </c>
      <c r="D3716">
        <v>0</v>
      </c>
      <c r="E3716">
        <v>2</v>
      </c>
      <c r="F3716">
        <v>8</v>
      </c>
      <c r="G3716">
        <v>4</v>
      </c>
      <c r="H3716">
        <v>2</v>
      </c>
      <c r="I3716" s="16">
        <f t="shared" si="232"/>
        <v>4</v>
      </c>
      <c r="J3716" s="16">
        <f t="shared" si="233"/>
        <v>1.2472191289246473</v>
      </c>
      <c r="K3716">
        <v>0</v>
      </c>
      <c r="L3716">
        <v>3</v>
      </c>
      <c r="M3716">
        <v>0</v>
      </c>
      <c r="N3716">
        <v>0</v>
      </c>
      <c r="O3716">
        <f t="shared" si="234"/>
        <v>0.75</v>
      </c>
      <c r="P3716" s="16">
        <f t="shared" si="235"/>
        <v>0.649519052838329</v>
      </c>
      <c r="Q3716" s="16">
        <v>1.57150145412646</v>
      </c>
      <c r="R3716" s="16">
        <v>1.1336118623557401</v>
      </c>
      <c r="S3716" s="16">
        <v>1.27553459514816</v>
      </c>
      <c r="T3716" s="16">
        <v>0</v>
      </c>
      <c r="U3716" s="16">
        <v>4.9786033286310696</v>
      </c>
      <c r="V3716" s="16">
        <v>4.8659596096520001</v>
      </c>
      <c r="W3716" s="16">
        <v>0</v>
      </c>
      <c r="X3716" s="16">
        <v>3.3689207716363301</v>
      </c>
      <c r="Y3716" s="16">
        <v>0</v>
      </c>
      <c r="Z3716" s="16">
        <v>0</v>
      </c>
      <c r="AA3716" t="s">
        <v>4688</v>
      </c>
      <c r="AB3716" s="16">
        <v>1.71941316215498</v>
      </c>
      <c r="AC3716" s="16">
        <v>-0.55895735282730497</v>
      </c>
      <c r="AD3716" s="16">
        <v>0.99951682425884103</v>
      </c>
      <c r="AE3716" s="16">
        <v>-0.55922755801712698</v>
      </c>
      <c r="AF3716">
        <v>0.57600642778727196</v>
      </c>
      <c r="AG3716" t="s">
        <v>3500</v>
      </c>
      <c r="AH3716" s="3" t="s">
        <v>4688</v>
      </c>
      <c r="AI3716" s="20" t="s">
        <v>14811</v>
      </c>
      <c r="AJ3716" s="20" t="s">
        <v>14812</v>
      </c>
      <c r="AK3716" s="20" t="s">
        <v>4688</v>
      </c>
      <c r="AL3716" s="3" t="s">
        <v>6289</v>
      </c>
      <c r="AM3716" s="20" t="s">
        <v>6289</v>
      </c>
      <c r="AN3716" s="3" t="s">
        <v>6289</v>
      </c>
      <c r="AO3716" s="20" t="s">
        <v>6289</v>
      </c>
      <c r="AP3716" s="3" t="s">
        <v>6289</v>
      </c>
      <c r="AQ3716" s="20" t="s">
        <v>6289</v>
      </c>
      <c r="AR3716" s="3" t="s">
        <v>6289</v>
      </c>
      <c r="AS3716" s="20" t="s">
        <v>6289</v>
      </c>
      <c r="AT3716" s="3" t="s">
        <v>6289</v>
      </c>
      <c r="AU3716" s="20" t="s">
        <v>6289</v>
      </c>
      <c r="AV3716" s="3" t="s">
        <v>6289</v>
      </c>
      <c r="AW3716" s="20" t="s">
        <v>6289</v>
      </c>
      <c r="AX3716" s="3" t="s">
        <v>6289</v>
      </c>
      <c r="AY3716" s="3" t="s">
        <v>6289</v>
      </c>
      <c r="AZ3716" s="3" t="s">
        <v>6289</v>
      </c>
    </row>
    <row r="3717" spans="1:52">
      <c r="A3717" t="s">
        <v>4711</v>
      </c>
      <c r="B3717" s="3" t="s">
        <v>15120</v>
      </c>
      <c r="C3717">
        <v>7</v>
      </c>
      <c r="D3717">
        <v>5</v>
      </c>
      <c r="E3717">
        <v>2</v>
      </c>
      <c r="F3717">
        <v>7</v>
      </c>
      <c r="G3717">
        <v>11</v>
      </c>
      <c r="H3717">
        <v>2</v>
      </c>
      <c r="I3717" s="16">
        <f t="shared" si="232"/>
        <v>5.666666666666667</v>
      </c>
      <c r="J3717" s="16">
        <f t="shared" si="233"/>
        <v>1.2838022231434827</v>
      </c>
      <c r="K3717">
        <v>0</v>
      </c>
      <c r="L3717">
        <v>4</v>
      </c>
      <c r="M3717">
        <v>0</v>
      </c>
      <c r="N3717">
        <v>2</v>
      </c>
      <c r="O3717">
        <f t="shared" si="234"/>
        <v>1.5</v>
      </c>
      <c r="P3717" s="16">
        <f t="shared" si="235"/>
        <v>0.82915619758884995</v>
      </c>
      <c r="Q3717" s="16">
        <v>1.1000510178885201</v>
      </c>
      <c r="R3717" s="16">
        <v>3.1174326214782702</v>
      </c>
      <c r="S3717" s="16">
        <v>3.3163899473852099</v>
      </c>
      <c r="T3717" s="16">
        <v>8.1541022108797101</v>
      </c>
      <c r="U3717" s="16">
        <v>4.9786033286310696</v>
      </c>
      <c r="V3717" s="16">
        <v>4.2577146584454999</v>
      </c>
      <c r="W3717" s="16">
        <v>0</v>
      </c>
      <c r="X3717" s="16">
        <v>4.49189436218178</v>
      </c>
      <c r="Y3717" s="16">
        <v>0</v>
      </c>
      <c r="Z3717" s="16">
        <v>3.08318306137692</v>
      </c>
      <c r="AA3717" t="s">
        <v>4711</v>
      </c>
      <c r="AB3717" s="16">
        <v>3.2499371208266998</v>
      </c>
      <c r="AC3717" s="16">
        <v>-0.47612878949190401</v>
      </c>
      <c r="AD3717" s="16">
        <v>0.85171265779184002</v>
      </c>
      <c r="AE3717" s="16">
        <v>-0.55902514203125797</v>
      </c>
      <c r="AF3717">
        <v>0.57614456153806104</v>
      </c>
      <c r="AG3717" t="s">
        <v>3500</v>
      </c>
      <c r="AH3717" s="3" t="s">
        <v>4711</v>
      </c>
      <c r="AI3717" s="20" t="s">
        <v>15118</v>
      </c>
      <c r="AJ3717" s="20" t="s">
        <v>15119</v>
      </c>
      <c r="AK3717" s="20" t="s">
        <v>4711</v>
      </c>
      <c r="AL3717" s="3" t="s">
        <v>15121</v>
      </c>
      <c r="AM3717" s="20" t="s">
        <v>6289</v>
      </c>
      <c r="AN3717" s="3" t="s">
        <v>6289</v>
      </c>
      <c r="AO3717" s="20" t="s">
        <v>6289</v>
      </c>
      <c r="AP3717" s="3" t="s">
        <v>6289</v>
      </c>
      <c r="AQ3717" s="20" t="s">
        <v>6289</v>
      </c>
      <c r="AR3717" s="3" t="s">
        <v>6289</v>
      </c>
      <c r="AS3717" s="20" t="s">
        <v>6289</v>
      </c>
      <c r="AT3717" s="3" t="s">
        <v>6289</v>
      </c>
      <c r="AU3717" s="20" t="s">
        <v>6289</v>
      </c>
      <c r="AV3717" s="3" t="s">
        <v>6289</v>
      </c>
      <c r="AW3717" s="20" t="s">
        <v>6289</v>
      </c>
      <c r="AX3717" s="3" t="s">
        <v>6289</v>
      </c>
      <c r="AY3717" s="3" t="s">
        <v>6289</v>
      </c>
      <c r="AZ3717" s="3" t="s">
        <v>6289</v>
      </c>
    </row>
    <row r="3718" spans="1:52">
      <c r="A3718" t="s">
        <v>2442</v>
      </c>
      <c r="B3718" s="3" t="s">
        <v>6406</v>
      </c>
      <c r="C3718">
        <v>43</v>
      </c>
      <c r="D3718">
        <v>30</v>
      </c>
      <c r="E3718">
        <v>8</v>
      </c>
      <c r="F3718">
        <v>43</v>
      </c>
      <c r="G3718">
        <v>62</v>
      </c>
      <c r="H3718">
        <v>8</v>
      </c>
      <c r="I3718" s="16">
        <f t="shared" si="232"/>
        <v>32.333333333333336</v>
      </c>
      <c r="J3718" s="16">
        <f t="shared" si="233"/>
        <v>7.9884175413416409</v>
      </c>
      <c r="K3718">
        <v>16</v>
      </c>
      <c r="L3718">
        <v>24</v>
      </c>
      <c r="M3718">
        <v>5</v>
      </c>
      <c r="N3718">
        <v>9</v>
      </c>
      <c r="O3718">
        <f t="shared" si="234"/>
        <v>13.5</v>
      </c>
      <c r="P3718" s="16">
        <f t="shared" si="235"/>
        <v>3.6142080737002402</v>
      </c>
      <c r="Q3718" s="16">
        <v>18.3865670132795</v>
      </c>
      <c r="R3718" s="16">
        <v>17.570983866513899</v>
      </c>
      <c r="S3718" s="16">
        <v>17.6023774130446</v>
      </c>
      <c r="T3718" s="16">
        <v>48.924613265278303</v>
      </c>
      <c r="U3718" s="16">
        <v>19.9144133145243</v>
      </c>
      <c r="V3718" s="16">
        <v>26.154532901879499</v>
      </c>
      <c r="W3718" s="16">
        <v>18.233687969471202</v>
      </c>
      <c r="X3718" s="16">
        <v>26.951366173090701</v>
      </c>
      <c r="Y3718" s="16">
        <v>69.858070407975106</v>
      </c>
      <c r="Z3718" s="16">
        <v>13.874323776196199</v>
      </c>
      <c r="AA3718" t="s">
        <v>2442</v>
      </c>
      <c r="AB3718" s="16">
        <v>27.747093610125301</v>
      </c>
      <c r="AC3718" s="16">
        <v>0.32422694084303599</v>
      </c>
      <c r="AD3718" s="16">
        <v>0.58039897943934504</v>
      </c>
      <c r="AE3718" s="16">
        <v>0.55862768944947805</v>
      </c>
      <c r="AF3718">
        <v>0.57641583863521995</v>
      </c>
      <c r="AG3718">
        <v>0.82525190775359003</v>
      </c>
      <c r="AH3718" s="3" t="s">
        <v>2442</v>
      </c>
      <c r="AI3718" s="20" t="s">
        <v>12957</v>
      </c>
      <c r="AJ3718" s="20" t="s">
        <v>12958</v>
      </c>
      <c r="AK3718" s="20" t="s">
        <v>2442</v>
      </c>
      <c r="AL3718" s="3" t="s">
        <v>6289</v>
      </c>
      <c r="AM3718" s="20" t="s">
        <v>6289</v>
      </c>
      <c r="AN3718" s="3" t="s">
        <v>6289</v>
      </c>
      <c r="AO3718" s="20" t="s">
        <v>6289</v>
      </c>
      <c r="AP3718" s="3" t="s">
        <v>6289</v>
      </c>
      <c r="AQ3718" s="20" t="s">
        <v>6289</v>
      </c>
      <c r="AR3718" s="3" t="s">
        <v>6289</v>
      </c>
      <c r="AS3718" s="20" t="s">
        <v>6289</v>
      </c>
      <c r="AT3718" s="3" t="s">
        <v>6289</v>
      </c>
      <c r="AU3718" s="20" t="s">
        <v>6289</v>
      </c>
      <c r="AV3718" s="3" t="s">
        <v>6289</v>
      </c>
      <c r="AW3718" s="20" t="s">
        <v>6289</v>
      </c>
      <c r="AX3718" s="3" t="s">
        <v>6289</v>
      </c>
      <c r="AY3718" s="3" t="s">
        <v>6289</v>
      </c>
      <c r="AZ3718" s="3" t="s">
        <v>6289</v>
      </c>
    </row>
    <row r="3719" spans="1:52">
      <c r="A3719" t="s">
        <v>2443</v>
      </c>
      <c r="B3719" s="3" t="s">
        <v>6307</v>
      </c>
      <c r="C3719">
        <v>10</v>
      </c>
      <c r="D3719">
        <v>5</v>
      </c>
      <c r="E3719">
        <v>8</v>
      </c>
      <c r="F3719">
        <v>10</v>
      </c>
      <c r="G3719">
        <v>63</v>
      </c>
      <c r="H3719">
        <v>8</v>
      </c>
      <c r="I3719" s="16">
        <f t="shared" si="232"/>
        <v>17.333333333333332</v>
      </c>
      <c r="J3719" s="16">
        <f t="shared" si="233"/>
        <v>8.3654934989802889</v>
      </c>
      <c r="K3719">
        <v>4</v>
      </c>
      <c r="L3719">
        <v>13</v>
      </c>
      <c r="M3719">
        <v>0</v>
      </c>
      <c r="N3719">
        <v>4</v>
      </c>
      <c r="O3719">
        <f t="shared" si="234"/>
        <v>5.25</v>
      </c>
      <c r="P3719" s="16">
        <f t="shared" si="235"/>
        <v>2.3815698604072062</v>
      </c>
      <c r="Q3719" s="16">
        <v>9.7433090155840301</v>
      </c>
      <c r="R3719" s="16">
        <v>17.854386832102801</v>
      </c>
      <c r="S3719" s="16">
        <v>15.306415141777901</v>
      </c>
      <c r="T3719" s="16">
        <v>8.1541022108797101</v>
      </c>
      <c r="U3719" s="16">
        <v>19.9144133145243</v>
      </c>
      <c r="V3719" s="16">
        <v>6.0824495120649997</v>
      </c>
      <c r="W3719" s="16">
        <v>0</v>
      </c>
      <c r="X3719" s="16">
        <v>14.5986566770908</v>
      </c>
      <c r="Y3719" s="16">
        <v>17.464517601993801</v>
      </c>
      <c r="Z3719" s="16">
        <v>6.1663661227538498</v>
      </c>
      <c r="AA3719" t="s">
        <v>2443</v>
      </c>
      <c r="AB3719" s="16">
        <v>11.5284616428772</v>
      </c>
      <c r="AC3719" s="16">
        <v>-0.365527815018377</v>
      </c>
      <c r="AD3719" s="16">
        <v>0.65434968710754904</v>
      </c>
      <c r="AE3719" s="16">
        <v>-0.55861234783214497</v>
      </c>
      <c r="AF3719">
        <v>0.57642631110310805</v>
      </c>
      <c r="AG3719">
        <v>0.82525190775359003</v>
      </c>
      <c r="AH3719" s="3" t="s">
        <v>2443</v>
      </c>
      <c r="AI3719" s="20" t="s">
        <v>17619</v>
      </c>
      <c r="AJ3719" s="20" t="s">
        <v>17620</v>
      </c>
      <c r="AK3719" s="20" t="s">
        <v>2443</v>
      </c>
      <c r="AL3719" s="3" t="s">
        <v>6289</v>
      </c>
      <c r="AM3719" s="20" t="s">
        <v>6289</v>
      </c>
      <c r="AN3719" s="3" t="s">
        <v>6289</v>
      </c>
      <c r="AO3719" s="20" t="s">
        <v>6289</v>
      </c>
      <c r="AP3719" s="3" t="s">
        <v>6289</v>
      </c>
      <c r="AQ3719" s="20" t="s">
        <v>6289</v>
      </c>
      <c r="AR3719" s="3" t="s">
        <v>6289</v>
      </c>
      <c r="AS3719" s="20" t="s">
        <v>6289</v>
      </c>
      <c r="AT3719" s="3" t="s">
        <v>6289</v>
      </c>
      <c r="AU3719" s="20" t="s">
        <v>6289</v>
      </c>
      <c r="AV3719" s="3" t="s">
        <v>6289</v>
      </c>
      <c r="AW3719" s="20" t="s">
        <v>6289</v>
      </c>
      <c r="AX3719" s="3" t="s">
        <v>6289</v>
      </c>
      <c r="AY3719" s="3" t="s">
        <v>6289</v>
      </c>
      <c r="AZ3719" s="3" t="s">
        <v>6289</v>
      </c>
    </row>
    <row r="3720" spans="1:52">
      <c r="A3720" t="s">
        <v>4445</v>
      </c>
      <c r="B3720" s="3" t="s">
        <v>13140</v>
      </c>
      <c r="C3720">
        <v>7</v>
      </c>
      <c r="D3720">
        <v>0</v>
      </c>
      <c r="E3720">
        <v>1</v>
      </c>
      <c r="F3720">
        <v>7</v>
      </c>
      <c r="G3720">
        <v>16</v>
      </c>
      <c r="H3720">
        <v>1</v>
      </c>
      <c r="I3720" s="16">
        <f t="shared" si="232"/>
        <v>5.333333333333333</v>
      </c>
      <c r="J3720" s="16">
        <f t="shared" si="233"/>
        <v>2.2689530951846821</v>
      </c>
      <c r="K3720">
        <v>0</v>
      </c>
      <c r="L3720">
        <v>2</v>
      </c>
      <c r="M3720">
        <v>0</v>
      </c>
      <c r="N3720">
        <v>1</v>
      </c>
      <c r="O3720">
        <f t="shared" si="234"/>
        <v>0.75</v>
      </c>
      <c r="P3720" s="16">
        <f t="shared" si="235"/>
        <v>0.41457809879442498</v>
      </c>
      <c r="Q3720" s="16">
        <v>1.41435130871381</v>
      </c>
      <c r="R3720" s="16">
        <v>4.5344474494229399</v>
      </c>
      <c r="S3720" s="16">
        <v>0.25510691902963201</v>
      </c>
      <c r="T3720" s="16">
        <v>0</v>
      </c>
      <c r="U3720" s="16">
        <v>2.4893016643155401</v>
      </c>
      <c r="V3720" s="16">
        <v>4.2577146584454999</v>
      </c>
      <c r="W3720" s="16">
        <v>0</v>
      </c>
      <c r="X3720" s="16">
        <v>2.24594718109089</v>
      </c>
      <c r="Y3720" s="16">
        <v>0</v>
      </c>
      <c r="Z3720" s="16">
        <v>1.54159153068846</v>
      </c>
      <c r="AA3720" t="s">
        <v>4445</v>
      </c>
      <c r="AB3720" s="16">
        <v>1.67384607117068</v>
      </c>
      <c r="AC3720" s="16">
        <v>-0.56717561856008303</v>
      </c>
      <c r="AD3720" s="16">
        <v>1.0158293744328899</v>
      </c>
      <c r="AE3720" s="16">
        <v>-0.55833748544308803</v>
      </c>
      <c r="AF3720">
        <v>0.57661395239115998</v>
      </c>
      <c r="AG3720" t="s">
        <v>3500</v>
      </c>
      <c r="AH3720" s="3" t="s">
        <v>4445</v>
      </c>
      <c r="AI3720" s="20" t="s">
        <v>13138</v>
      </c>
      <c r="AJ3720" s="20" t="s">
        <v>13139</v>
      </c>
      <c r="AK3720" s="20" t="s">
        <v>4445</v>
      </c>
      <c r="AL3720" s="3" t="s">
        <v>13141</v>
      </c>
      <c r="AM3720" s="20" t="s">
        <v>6289</v>
      </c>
      <c r="AN3720" s="3" t="s">
        <v>6289</v>
      </c>
      <c r="AO3720" s="20" t="s">
        <v>6289</v>
      </c>
      <c r="AP3720" s="3" t="s">
        <v>6289</v>
      </c>
      <c r="AQ3720" s="20" t="s">
        <v>6289</v>
      </c>
      <c r="AR3720" s="3" t="s">
        <v>6289</v>
      </c>
      <c r="AS3720" s="20" t="s">
        <v>13142</v>
      </c>
      <c r="AT3720" s="3" t="s">
        <v>13143</v>
      </c>
      <c r="AU3720" s="20" t="s">
        <v>13144</v>
      </c>
      <c r="AV3720" s="3" t="s">
        <v>13145</v>
      </c>
      <c r="AW3720" s="20" t="s">
        <v>13146</v>
      </c>
      <c r="AX3720" s="3" t="s">
        <v>13147</v>
      </c>
      <c r="AY3720" s="3" t="s">
        <v>6289</v>
      </c>
      <c r="AZ3720" s="3" t="s">
        <v>6289</v>
      </c>
    </row>
    <row r="3721" spans="1:52">
      <c r="A3721" t="s">
        <v>4671</v>
      </c>
      <c r="B3721" s="3" t="s">
        <v>14667</v>
      </c>
      <c r="C3721">
        <v>0</v>
      </c>
      <c r="D3721">
        <v>0</v>
      </c>
      <c r="E3721">
        <v>2</v>
      </c>
      <c r="F3721">
        <v>0</v>
      </c>
      <c r="G3721">
        <v>3</v>
      </c>
      <c r="H3721">
        <v>2</v>
      </c>
      <c r="I3721" s="16">
        <f t="shared" si="232"/>
        <v>1.1666666666666667</v>
      </c>
      <c r="J3721" s="16">
        <f t="shared" si="233"/>
        <v>0.49534873611463914</v>
      </c>
      <c r="K3721">
        <v>0</v>
      </c>
      <c r="L3721">
        <v>0</v>
      </c>
      <c r="M3721">
        <v>0</v>
      </c>
      <c r="N3721">
        <v>1</v>
      </c>
      <c r="O3721">
        <f t="shared" si="234"/>
        <v>0.25</v>
      </c>
      <c r="P3721" s="16">
        <f t="shared" si="235"/>
        <v>0.21650635094610965</v>
      </c>
      <c r="Q3721" s="16">
        <v>2.2001020357770402</v>
      </c>
      <c r="R3721" s="16">
        <v>0.850208896766802</v>
      </c>
      <c r="S3721" s="16">
        <v>0.76532075708889502</v>
      </c>
      <c r="T3721" s="16">
        <v>0</v>
      </c>
      <c r="U3721" s="16">
        <v>4.9786033286310696</v>
      </c>
      <c r="V3721" s="16">
        <v>0</v>
      </c>
      <c r="W3721" s="16">
        <v>0</v>
      </c>
      <c r="X3721" s="16">
        <v>0</v>
      </c>
      <c r="Y3721" s="16">
        <v>0</v>
      </c>
      <c r="Z3721" s="16">
        <v>1.54159153068846</v>
      </c>
      <c r="AA3721" t="s">
        <v>4671</v>
      </c>
      <c r="AB3721" s="16">
        <v>1.03358265489523</v>
      </c>
      <c r="AC3721" s="16">
        <v>-0.60620900042668402</v>
      </c>
      <c r="AD3721" s="16">
        <v>1.08640453400765</v>
      </c>
      <c r="AE3721" s="16">
        <v>-0.55799564660360002</v>
      </c>
      <c r="AF3721">
        <v>0.57684735691049804</v>
      </c>
      <c r="AG3721" t="s">
        <v>3500</v>
      </c>
      <c r="AH3721" s="3" t="s">
        <v>4671</v>
      </c>
      <c r="AI3721" s="20" t="s">
        <v>14665</v>
      </c>
      <c r="AJ3721" s="20" t="s">
        <v>14666</v>
      </c>
      <c r="AK3721" s="20" t="s">
        <v>4671</v>
      </c>
      <c r="AL3721" s="3" t="s">
        <v>14668</v>
      </c>
      <c r="AM3721" s="20" t="s">
        <v>6289</v>
      </c>
      <c r="AN3721" s="3" t="s">
        <v>6289</v>
      </c>
      <c r="AO3721" s="20" t="s">
        <v>6289</v>
      </c>
      <c r="AP3721" s="3" t="s">
        <v>6289</v>
      </c>
      <c r="AQ3721" s="20" t="s">
        <v>6289</v>
      </c>
      <c r="AR3721" s="3" t="s">
        <v>6289</v>
      </c>
      <c r="AS3721" s="20" t="s">
        <v>6289</v>
      </c>
      <c r="AT3721" s="3" t="s">
        <v>6289</v>
      </c>
      <c r="AU3721" s="20" t="s">
        <v>6289</v>
      </c>
      <c r="AV3721" s="3" t="s">
        <v>6289</v>
      </c>
      <c r="AW3721" s="20" t="s">
        <v>6289</v>
      </c>
      <c r="AX3721" s="3" t="s">
        <v>6289</v>
      </c>
      <c r="AY3721" s="3" t="s">
        <v>6289</v>
      </c>
      <c r="AZ3721" s="3" t="s">
        <v>14669</v>
      </c>
    </row>
    <row r="3722" spans="1:52">
      <c r="A3722" t="s">
        <v>2444</v>
      </c>
      <c r="B3722" s="3" t="s">
        <v>20558</v>
      </c>
      <c r="C3722">
        <v>34</v>
      </c>
      <c r="D3722">
        <v>24</v>
      </c>
      <c r="E3722">
        <v>27</v>
      </c>
      <c r="F3722">
        <v>34</v>
      </c>
      <c r="G3722">
        <v>395</v>
      </c>
      <c r="H3722">
        <v>27</v>
      </c>
      <c r="I3722" s="16">
        <f t="shared" si="232"/>
        <v>90.166666666666671</v>
      </c>
      <c r="J3722" s="16">
        <f t="shared" si="233"/>
        <v>55.675356939766182</v>
      </c>
      <c r="K3722">
        <v>7</v>
      </c>
      <c r="L3722">
        <v>40</v>
      </c>
      <c r="M3722">
        <v>3</v>
      </c>
      <c r="N3722">
        <v>87</v>
      </c>
      <c r="O3722">
        <f t="shared" si="234"/>
        <v>34.25</v>
      </c>
      <c r="P3722" s="16">
        <f t="shared" si="235"/>
        <v>16.835138104571641</v>
      </c>
      <c r="Q3722" s="16">
        <v>81.875225759988396</v>
      </c>
      <c r="R3722" s="16">
        <v>111.944171407629</v>
      </c>
      <c r="S3722" s="16">
        <v>129.08410102899401</v>
      </c>
      <c r="T3722" s="16">
        <v>39.139690612222601</v>
      </c>
      <c r="U3722" s="16">
        <v>67.211144936519503</v>
      </c>
      <c r="V3722" s="16">
        <v>20.680328341020999</v>
      </c>
      <c r="W3722" s="16">
        <v>10.9402127816827</v>
      </c>
      <c r="X3722" s="16">
        <v>44.918943621817803</v>
      </c>
      <c r="Y3722" s="16">
        <v>30.562905803489102</v>
      </c>
      <c r="Z3722" s="16">
        <v>134.11846316989599</v>
      </c>
      <c r="AA3722" t="s">
        <v>2444</v>
      </c>
      <c r="AB3722" s="16">
        <v>67.047518746326006</v>
      </c>
      <c r="AC3722" s="16">
        <v>-0.38885502903758101</v>
      </c>
      <c r="AD3722" s="16">
        <v>0.69733385779734602</v>
      </c>
      <c r="AE3722" s="16">
        <v>-0.55763107540174395</v>
      </c>
      <c r="AF3722">
        <v>0.57709633194894205</v>
      </c>
      <c r="AG3722">
        <v>0.82587323741895602</v>
      </c>
      <c r="AH3722" s="3" t="s">
        <v>2444</v>
      </c>
      <c r="AI3722" s="20" t="s">
        <v>20556</v>
      </c>
      <c r="AJ3722" s="20" t="s">
        <v>20557</v>
      </c>
      <c r="AK3722" s="20" t="s">
        <v>2444</v>
      </c>
      <c r="AL3722" s="3" t="s">
        <v>20559</v>
      </c>
      <c r="AM3722" s="20" t="s">
        <v>8993</v>
      </c>
      <c r="AN3722" s="3" t="s">
        <v>8994</v>
      </c>
      <c r="AO3722" s="20" t="s">
        <v>13825</v>
      </c>
      <c r="AP3722" s="3" t="s">
        <v>13826</v>
      </c>
      <c r="AQ3722" s="20" t="s">
        <v>6543</v>
      </c>
      <c r="AR3722" s="3" t="s">
        <v>6544</v>
      </c>
      <c r="AS3722" s="20" t="s">
        <v>12127</v>
      </c>
      <c r="AT3722" s="3" t="s">
        <v>12128</v>
      </c>
      <c r="AU3722" s="20" t="s">
        <v>6541</v>
      </c>
      <c r="AV3722" s="3" t="s">
        <v>6542</v>
      </c>
      <c r="AW3722" s="20" t="s">
        <v>6289</v>
      </c>
      <c r="AX3722" s="3" t="s">
        <v>6289</v>
      </c>
      <c r="AY3722" s="3" t="s">
        <v>6289</v>
      </c>
      <c r="AZ3722" s="3" t="s">
        <v>6289</v>
      </c>
    </row>
    <row r="3723" spans="1:52">
      <c r="A3723" t="s">
        <v>5225</v>
      </c>
      <c r="B3723" s="3" t="s">
        <v>18891</v>
      </c>
      <c r="C3723">
        <v>5</v>
      </c>
      <c r="D3723">
        <v>0</v>
      </c>
      <c r="E3723">
        <v>0</v>
      </c>
      <c r="F3723">
        <v>5</v>
      </c>
      <c r="G3723">
        <v>3</v>
      </c>
      <c r="H3723">
        <v>0</v>
      </c>
      <c r="I3723" s="16">
        <f t="shared" si="232"/>
        <v>2.1666666666666665</v>
      </c>
      <c r="J3723" s="16">
        <f t="shared" si="233"/>
        <v>0.92546284716431571</v>
      </c>
      <c r="K3723">
        <v>0</v>
      </c>
      <c r="L3723">
        <v>4</v>
      </c>
      <c r="M3723">
        <v>0</v>
      </c>
      <c r="N3723">
        <v>1</v>
      </c>
      <c r="O3723">
        <f t="shared" si="234"/>
        <v>1.25</v>
      </c>
      <c r="P3723" s="16">
        <f t="shared" si="235"/>
        <v>0.81967981553775004</v>
      </c>
      <c r="Q3723" s="16">
        <v>1.8858017449517499</v>
      </c>
      <c r="R3723" s="16">
        <v>0.850208896766802</v>
      </c>
      <c r="S3723" s="16">
        <v>1.02042767611853</v>
      </c>
      <c r="T3723" s="16">
        <v>0</v>
      </c>
      <c r="U3723" s="16">
        <v>0</v>
      </c>
      <c r="V3723" s="16">
        <v>3.0412247560324999</v>
      </c>
      <c r="W3723" s="16">
        <v>0</v>
      </c>
      <c r="X3723" s="16">
        <v>4.49189436218178</v>
      </c>
      <c r="Y3723" s="16">
        <v>0</v>
      </c>
      <c r="Z3723" s="16">
        <v>1.54159153068846</v>
      </c>
      <c r="AA3723" t="s">
        <v>5225</v>
      </c>
      <c r="AB3723" s="16">
        <v>1.28311489667398</v>
      </c>
      <c r="AC3723" s="16">
        <v>0.53280812690668</v>
      </c>
      <c r="AD3723" s="16">
        <v>0.95650069680688998</v>
      </c>
      <c r="AE3723" s="16">
        <v>0.557038932313762</v>
      </c>
      <c r="AF3723">
        <v>0.57750082954454895</v>
      </c>
      <c r="AG3723" t="s">
        <v>3500</v>
      </c>
      <c r="AH3723" s="3" t="s">
        <v>5225</v>
      </c>
      <c r="AI3723" s="20" t="s">
        <v>18889</v>
      </c>
      <c r="AJ3723" s="20" t="s">
        <v>18890</v>
      </c>
      <c r="AK3723" s="20" t="s">
        <v>5225</v>
      </c>
      <c r="AL3723" s="3" t="s">
        <v>18892</v>
      </c>
      <c r="AM3723" s="20" t="s">
        <v>6289</v>
      </c>
      <c r="AN3723" s="3" t="s">
        <v>6289</v>
      </c>
      <c r="AO3723" s="20" t="s">
        <v>7638</v>
      </c>
      <c r="AP3723" s="3" t="s">
        <v>7639</v>
      </c>
      <c r="AQ3723" s="20" t="s">
        <v>18893</v>
      </c>
      <c r="AR3723" s="3" t="s">
        <v>18894</v>
      </c>
      <c r="AS3723" s="20" t="s">
        <v>6289</v>
      </c>
      <c r="AT3723" s="3" t="s">
        <v>6289</v>
      </c>
      <c r="AU3723" s="20" t="s">
        <v>6289</v>
      </c>
      <c r="AV3723" s="3" t="s">
        <v>6289</v>
      </c>
      <c r="AW3723" s="20" t="s">
        <v>6289</v>
      </c>
      <c r="AX3723" s="3" t="s">
        <v>6289</v>
      </c>
      <c r="AY3723" s="3" t="s">
        <v>6289</v>
      </c>
      <c r="AZ3723" s="3" t="s">
        <v>16518</v>
      </c>
    </row>
    <row r="3724" spans="1:52">
      <c r="A3724" t="s">
        <v>5997</v>
      </c>
      <c r="B3724" s="3" t="s">
        <v>6406</v>
      </c>
      <c r="C3724">
        <v>3</v>
      </c>
      <c r="D3724">
        <v>0</v>
      </c>
      <c r="E3724">
        <v>2</v>
      </c>
      <c r="F3724">
        <v>3</v>
      </c>
      <c r="G3724">
        <v>6</v>
      </c>
      <c r="H3724">
        <v>2</v>
      </c>
      <c r="I3724" s="16">
        <f t="shared" si="232"/>
        <v>2.6666666666666665</v>
      </c>
      <c r="J3724" s="16">
        <f t="shared" si="233"/>
        <v>0.73282810879294003</v>
      </c>
      <c r="K3724">
        <v>0</v>
      </c>
      <c r="L3724">
        <v>4</v>
      </c>
      <c r="M3724">
        <v>0</v>
      </c>
      <c r="N3724">
        <v>3</v>
      </c>
      <c r="O3724">
        <f t="shared" si="234"/>
        <v>1.75</v>
      </c>
      <c r="P3724" s="16">
        <f t="shared" si="235"/>
        <v>0.8926785535678563</v>
      </c>
      <c r="Q3724" s="16">
        <v>2.3572521811896801</v>
      </c>
      <c r="R3724" s="16">
        <v>1.7004177935336</v>
      </c>
      <c r="S3724" s="16">
        <v>2.5510691902963201</v>
      </c>
      <c r="T3724" s="16">
        <v>0</v>
      </c>
      <c r="U3724" s="16">
        <v>4.9786033286310696</v>
      </c>
      <c r="V3724" s="16">
        <v>1.8247348536195001</v>
      </c>
      <c r="W3724" s="16">
        <v>0</v>
      </c>
      <c r="X3724" s="16">
        <v>4.49189436218178</v>
      </c>
      <c r="Y3724" s="16">
        <v>0</v>
      </c>
      <c r="Z3724" s="16">
        <v>4.62477459206539</v>
      </c>
      <c r="AA3724" t="s">
        <v>5997</v>
      </c>
      <c r="AB3724" s="16">
        <v>2.2528746301517302</v>
      </c>
      <c r="AC3724" s="16">
        <v>0.45594471668576197</v>
      </c>
      <c r="AD3724" s="16">
        <v>0.81914449076655405</v>
      </c>
      <c r="AE3724" s="16">
        <v>0.55661085660124499</v>
      </c>
      <c r="AF3724">
        <v>0.57779333453821502</v>
      </c>
      <c r="AG3724" t="s">
        <v>3500</v>
      </c>
      <c r="AH3724" s="3" t="s">
        <v>5997</v>
      </c>
      <c r="AI3724" s="20" t="s">
        <v>24436</v>
      </c>
      <c r="AJ3724" s="20" t="s">
        <v>24437</v>
      </c>
      <c r="AK3724" s="20" t="s">
        <v>5997</v>
      </c>
      <c r="AL3724" s="3" t="s">
        <v>6289</v>
      </c>
      <c r="AM3724" s="20" t="s">
        <v>6289</v>
      </c>
      <c r="AN3724" s="3" t="s">
        <v>6289</v>
      </c>
      <c r="AO3724" s="20" t="s">
        <v>6289</v>
      </c>
      <c r="AP3724" s="3" t="s">
        <v>6289</v>
      </c>
      <c r="AQ3724" s="20" t="s">
        <v>6289</v>
      </c>
      <c r="AR3724" s="3" t="s">
        <v>6289</v>
      </c>
      <c r="AS3724" s="20" t="s">
        <v>6289</v>
      </c>
      <c r="AT3724" s="3" t="s">
        <v>6289</v>
      </c>
      <c r="AU3724" s="20" t="s">
        <v>6289</v>
      </c>
      <c r="AV3724" s="3" t="s">
        <v>6289</v>
      </c>
      <c r="AW3724" s="20" t="s">
        <v>6289</v>
      </c>
      <c r="AX3724" s="3" t="s">
        <v>6289</v>
      </c>
      <c r="AY3724" s="3" t="s">
        <v>6289</v>
      </c>
      <c r="AZ3724" s="3" t="s">
        <v>6289</v>
      </c>
    </row>
    <row r="3725" spans="1:52">
      <c r="A3725" t="s">
        <v>2445</v>
      </c>
      <c r="B3725" s="3" t="s">
        <v>24975</v>
      </c>
      <c r="C3725">
        <v>28</v>
      </c>
      <c r="D3725">
        <v>6</v>
      </c>
      <c r="E3725">
        <v>8</v>
      </c>
      <c r="F3725">
        <v>28</v>
      </c>
      <c r="G3725">
        <v>68</v>
      </c>
      <c r="H3725">
        <v>8</v>
      </c>
      <c r="I3725" s="16">
        <f t="shared" si="232"/>
        <v>24.333333333333332</v>
      </c>
      <c r="J3725" s="16">
        <f t="shared" si="233"/>
        <v>8.8244189820276766</v>
      </c>
      <c r="K3725">
        <v>10</v>
      </c>
      <c r="L3725">
        <v>22</v>
      </c>
      <c r="M3725">
        <v>0</v>
      </c>
      <c r="N3725">
        <v>7</v>
      </c>
      <c r="O3725">
        <f t="shared" si="234"/>
        <v>9.75</v>
      </c>
      <c r="P3725" s="16">
        <f t="shared" si="235"/>
        <v>3.9745282738961616</v>
      </c>
      <c r="Q3725" s="16">
        <v>9.2718585793460893</v>
      </c>
      <c r="R3725" s="16">
        <v>19.271401660047498</v>
      </c>
      <c r="S3725" s="16">
        <v>14.0308805466297</v>
      </c>
      <c r="T3725" s="16">
        <v>9.7849226530556592</v>
      </c>
      <c r="U3725" s="16">
        <v>19.9144133145243</v>
      </c>
      <c r="V3725" s="16">
        <v>17.030858633782</v>
      </c>
      <c r="W3725" s="16">
        <v>0</v>
      </c>
      <c r="X3725" s="16">
        <v>24.7054189919998</v>
      </c>
      <c r="Y3725" s="16">
        <v>43.661294004984398</v>
      </c>
      <c r="Z3725" s="16">
        <v>10.7911407148192</v>
      </c>
      <c r="AA3725" t="s">
        <v>2445</v>
      </c>
      <c r="AB3725" s="16">
        <v>16.8462189099189</v>
      </c>
      <c r="AC3725" s="16">
        <v>0.362444396665137</v>
      </c>
      <c r="AD3725" s="16">
        <v>0.654127121001425</v>
      </c>
      <c r="AE3725" s="16">
        <v>0.55408862441028195</v>
      </c>
      <c r="AF3725">
        <v>0.57951819489808098</v>
      </c>
      <c r="AG3725">
        <v>0.82900006702714102</v>
      </c>
      <c r="AH3725" s="3" t="s">
        <v>2445</v>
      </c>
      <c r="AI3725" s="20" t="s">
        <v>24973</v>
      </c>
      <c r="AJ3725" s="20" t="s">
        <v>24974</v>
      </c>
      <c r="AK3725" s="20" t="s">
        <v>2445</v>
      </c>
      <c r="AL3725" s="3" t="s">
        <v>24976</v>
      </c>
      <c r="AM3725" s="20" t="s">
        <v>6289</v>
      </c>
      <c r="AN3725" s="3" t="s">
        <v>6289</v>
      </c>
      <c r="AO3725" s="20" t="s">
        <v>6290</v>
      </c>
      <c r="AP3725" s="3" t="s">
        <v>6291</v>
      </c>
      <c r="AQ3725" s="20" t="s">
        <v>6289</v>
      </c>
      <c r="AR3725" s="3" t="s">
        <v>6289</v>
      </c>
      <c r="AS3725" s="20" t="s">
        <v>24977</v>
      </c>
      <c r="AT3725" s="3" t="s">
        <v>24978</v>
      </c>
      <c r="AU3725" s="20" t="s">
        <v>6289</v>
      </c>
      <c r="AV3725" s="3" t="s">
        <v>6289</v>
      </c>
      <c r="AW3725" s="20" t="s">
        <v>6289</v>
      </c>
      <c r="AX3725" s="3" t="s">
        <v>6289</v>
      </c>
      <c r="AY3725" s="3" t="s">
        <v>6289</v>
      </c>
      <c r="AZ3725" s="3" t="s">
        <v>6289</v>
      </c>
    </row>
    <row r="3726" spans="1:52">
      <c r="A3726" t="s">
        <v>5944</v>
      </c>
      <c r="B3726" s="3" t="s">
        <v>13428</v>
      </c>
      <c r="C3726">
        <v>4</v>
      </c>
      <c r="D3726">
        <v>0</v>
      </c>
      <c r="E3726">
        <v>1</v>
      </c>
      <c r="F3726">
        <v>4</v>
      </c>
      <c r="G3726">
        <v>7</v>
      </c>
      <c r="H3726">
        <v>1</v>
      </c>
      <c r="I3726" s="16">
        <f t="shared" si="232"/>
        <v>2.8333333333333335</v>
      </c>
      <c r="J3726" s="16">
        <f t="shared" si="233"/>
        <v>0.98366284497920975</v>
      </c>
      <c r="K3726">
        <v>0</v>
      </c>
      <c r="L3726">
        <v>3</v>
      </c>
      <c r="M3726">
        <v>0</v>
      </c>
      <c r="N3726">
        <v>0</v>
      </c>
      <c r="O3726">
        <f t="shared" si="234"/>
        <v>0.75</v>
      </c>
      <c r="P3726" s="16">
        <f t="shared" si="235"/>
        <v>0.649519052838329</v>
      </c>
      <c r="Q3726" s="16">
        <v>2.0429518903643902</v>
      </c>
      <c r="R3726" s="16">
        <v>1.9838207591225401</v>
      </c>
      <c r="S3726" s="16">
        <v>2.8061761093259499</v>
      </c>
      <c r="T3726" s="16">
        <v>0</v>
      </c>
      <c r="U3726" s="16">
        <v>2.4893016643155401</v>
      </c>
      <c r="V3726" s="16">
        <v>2.4329798048260001</v>
      </c>
      <c r="W3726" s="16">
        <v>0</v>
      </c>
      <c r="X3726" s="16">
        <v>3.3689207716363301</v>
      </c>
      <c r="Y3726" s="16">
        <v>0</v>
      </c>
      <c r="Z3726" s="16">
        <v>0</v>
      </c>
      <c r="AA3726" t="s">
        <v>5944</v>
      </c>
      <c r="AB3726" s="16">
        <v>1.51241509995907</v>
      </c>
      <c r="AC3726" s="16">
        <v>-0.52003434257202996</v>
      </c>
      <c r="AD3726" s="16">
        <v>0.93861252955206798</v>
      </c>
      <c r="AE3726" s="16">
        <v>-0.55404581357997196</v>
      </c>
      <c r="AF3726">
        <v>0.57954749246642601</v>
      </c>
      <c r="AG3726" t="s">
        <v>3500</v>
      </c>
      <c r="AH3726" s="3" t="s">
        <v>5944</v>
      </c>
      <c r="AI3726" s="20" t="s">
        <v>23935</v>
      </c>
      <c r="AJ3726" s="20" t="s">
        <v>23936</v>
      </c>
      <c r="AK3726" s="20" t="s">
        <v>5944</v>
      </c>
      <c r="AL3726" s="3" t="s">
        <v>6289</v>
      </c>
      <c r="AM3726" s="20" t="s">
        <v>6289</v>
      </c>
      <c r="AN3726" s="3" t="s">
        <v>6289</v>
      </c>
      <c r="AO3726" s="20" t="s">
        <v>6290</v>
      </c>
      <c r="AP3726" s="3" t="s">
        <v>6291</v>
      </c>
      <c r="AQ3726" s="20" t="s">
        <v>6289</v>
      </c>
      <c r="AR3726" s="3" t="s">
        <v>6289</v>
      </c>
      <c r="AS3726" s="20" t="s">
        <v>6289</v>
      </c>
      <c r="AT3726" s="3" t="s">
        <v>6289</v>
      </c>
      <c r="AU3726" s="20" t="s">
        <v>6289</v>
      </c>
      <c r="AV3726" s="3" t="s">
        <v>6289</v>
      </c>
      <c r="AW3726" s="20" t="s">
        <v>6289</v>
      </c>
      <c r="AX3726" s="3" t="s">
        <v>6289</v>
      </c>
      <c r="AY3726" s="3" t="s">
        <v>6289</v>
      </c>
      <c r="AZ3726" s="3" t="s">
        <v>6289</v>
      </c>
    </row>
    <row r="3727" spans="1:52">
      <c r="A3727" t="s">
        <v>5792</v>
      </c>
      <c r="B3727" s="3" t="s">
        <v>6406</v>
      </c>
      <c r="C3727">
        <v>0</v>
      </c>
      <c r="D3727">
        <v>0</v>
      </c>
      <c r="E3727">
        <v>0</v>
      </c>
      <c r="F3727">
        <v>0</v>
      </c>
      <c r="G3727">
        <v>1</v>
      </c>
      <c r="H3727">
        <v>0</v>
      </c>
      <c r="I3727" s="16">
        <f t="shared" si="232"/>
        <v>0.16666666666666666</v>
      </c>
      <c r="J3727" s="16">
        <f t="shared" si="233"/>
        <v>0.15214515486254615</v>
      </c>
      <c r="K3727">
        <v>0</v>
      </c>
      <c r="L3727">
        <v>0</v>
      </c>
      <c r="M3727">
        <v>0</v>
      </c>
      <c r="N3727">
        <v>0</v>
      </c>
      <c r="O3727">
        <f t="shared" si="234"/>
        <v>0</v>
      </c>
      <c r="P3727" s="16">
        <f t="shared" si="235"/>
        <v>0</v>
      </c>
      <c r="Q3727" s="16">
        <v>1.57150145412646</v>
      </c>
      <c r="R3727" s="16">
        <v>0.28340296558893402</v>
      </c>
      <c r="S3727" s="16">
        <v>1.78574843320742</v>
      </c>
      <c r="T3727" s="16">
        <v>0</v>
      </c>
      <c r="U3727" s="16">
        <v>0</v>
      </c>
      <c r="V3727" s="16">
        <v>0</v>
      </c>
      <c r="W3727" s="16">
        <v>0</v>
      </c>
      <c r="X3727" s="16">
        <v>0</v>
      </c>
      <c r="Y3727" s="16">
        <v>0</v>
      </c>
      <c r="Z3727" s="16">
        <v>0</v>
      </c>
      <c r="AA3727" t="s">
        <v>5792</v>
      </c>
      <c r="AB3727" s="16">
        <v>0.36406528529228099</v>
      </c>
      <c r="AC3727" s="16">
        <v>-0.650079197948357</v>
      </c>
      <c r="AD3727" s="16">
        <v>1.17346993741821</v>
      </c>
      <c r="AE3727" s="16">
        <v>-0.55398027441471398</v>
      </c>
      <c r="AF3727">
        <v>0.57959234550462602</v>
      </c>
      <c r="AG3727" t="s">
        <v>3500</v>
      </c>
      <c r="AH3727" s="3" t="s">
        <v>5792</v>
      </c>
      <c r="AI3727" s="20" t="s">
        <v>23211</v>
      </c>
      <c r="AJ3727" s="20" t="s">
        <v>23212</v>
      </c>
      <c r="AK3727" s="20" t="s">
        <v>5792</v>
      </c>
      <c r="AL3727" s="3" t="s">
        <v>6289</v>
      </c>
      <c r="AM3727" s="20" t="s">
        <v>6289</v>
      </c>
      <c r="AN3727" s="3" t="s">
        <v>6289</v>
      </c>
      <c r="AO3727" s="20" t="s">
        <v>6289</v>
      </c>
      <c r="AP3727" s="3" t="s">
        <v>6289</v>
      </c>
      <c r="AQ3727" s="20" t="s">
        <v>6289</v>
      </c>
      <c r="AR3727" s="3" t="s">
        <v>6289</v>
      </c>
      <c r="AS3727" s="20" t="s">
        <v>6289</v>
      </c>
      <c r="AT3727" s="3" t="s">
        <v>6289</v>
      </c>
      <c r="AU3727" s="20" t="s">
        <v>6289</v>
      </c>
      <c r="AV3727" s="3" t="s">
        <v>6289</v>
      </c>
      <c r="AW3727" s="20" t="s">
        <v>6289</v>
      </c>
      <c r="AX3727" s="3" t="s">
        <v>6289</v>
      </c>
      <c r="AY3727" s="3" t="s">
        <v>6289</v>
      </c>
      <c r="AZ3727" s="3" t="s">
        <v>6289</v>
      </c>
    </row>
    <row r="3728" spans="1:52">
      <c r="A3728" t="s">
        <v>4470</v>
      </c>
      <c r="B3728" s="3" t="s">
        <v>13507</v>
      </c>
      <c r="C3728">
        <v>11</v>
      </c>
      <c r="D3728">
        <v>0</v>
      </c>
      <c r="E3728">
        <v>0</v>
      </c>
      <c r="F3728">
        <v>11</v>
      </c>
      <c r="G3728">
        <v>8</v>
      </c>
      <c r="H3728">
        <v>0</v>
      </c>
      <c r="I3728" s="16">
        <f t="shared" si="232"/>
        <v>5</v>
      </c>
      <c r="J3728" s="16">
        <f t="shared" si="233"/>
        <v>2.0816659994661326</v>
      </c>
      <c r="K3728">
        <v>0</v>
      </c>
      <c r="L3728">
        <v>3</v>
      </c>
      <c r="M3728">
        <v>0</v>
      </c>
      <c r="N3728">
        <v>0</v>
      </c>
      <c r="O3728">
        <f t="shared" si="234"/>
        <v>0.75</v>
      </c>
      <c r="P3728" s="16">
        <f t="shared" si="235"/>
        <v>0.649519052838329</v>
      </c>
      <c r="Q3728" s="16">
        <v>1.2572011633011599</v>
      </c>
      <c r="R3728" s="16">
        <v>2.2672237247114699</v>
      </c>
      <c r="S3728" s="16">
        <v>1.53064151417779</v>
      </c>
      <c r="T3728" s="16">
        <v>0</v>
      </c>
      <c r="U3728" s="16">
        <v>0</v>
      </c>
      <c r="V3728" s="16">
        <v>6.6906944632715</v>
      </c>
      <c r="W3728" s="16">
        <v>0</v>
      </c>
      <c r="X3728" s="16">
        <v>3.3689207716363301</v>
      </c>
      <c r="Y3728" s="16">
        <v>0</v>
      </c>
      <c r="Z3728" s="16">
        <v>0</v>
      </c>
      <c r="AA3728" t="s">
        <v>4470</v>
      </c>
      <c r="AB3728" s="16">
        <v>1.5114681637098299</v>
      </c>
      <c r="AC3728" s="16">
        <v>-0.58059631558378599</v>
      </c>
      <c r="AD3728" s="16">
        <v>1.0484667374074199</v>
      </c>
      <c r="AE3728" s="16">
        <v>-0.55375749641752803</v>
      </c>
      <c r="AF3728">
        <v>0.57974482025668705</v>
      </c>
      <c r="AG3728" t="s">
        <v>3500</v>
      </c>
      <c r="AH3728" s="3" t="s">
        <v>4470</v>
      </c>
      <c r="AI3728" s="20" t="s">
        <v>13505</v>
      </c>
      <c r="AJ3728" s="20" t="s">
        <v>13506</v>
      </c>
      <c r="AK3728" s="20" t="s">
        <v>4470</v>
      </c>
      <c r="AL3728" s="3" t="s">
        <v>13508</v>
      </c>
      <c r="AM3728" s="20" t="s">
        <v>6289</v>
      </c>
      <c r="AN3728" s="3" t="s">
        <v>6289</v>
      </c>
      <c r="AO3728" s="20" t="s">
        <v>6289</v>
      </c>
      <c r="AP3728" s="3" t="s">
        <v>6289</v>
      </c>
      <c r="AQ3728" s="20" t="s">
        <v>10024</v>
      </c>
      <c r="AR3728" s="3" t="s">
        <v>10025</v>
      </c>
      <c r="AS3728" s="20" t="s">
        <v>6289</v>
      </c>
      <c r="AT3728" s="3" t="s">
        <v>6289</v>
      </c>
      <c r="AU3728" s="20" t="s">
        <v>6289</v>
      </c>
      <c r="AV3728" s="3" t="s">
        <v>6289</v>
      </c>
      <c r="AW3728" s="20" t="s">
        <v>6289</v>
      </c>
      <c r="AX3728" s="3" t="s">
        <v>6289</v>
      </c>
      <c r="AY3728" s="3" t="s">
        <v>6289</v>
      </c>
      <c r="AZ3728" s="3" t="s">
        <v>11912</v>
      </c>
    </row>
    <row r="3729" spans="1:52">
      <c r="A3729" t="s">
        <v>5600</v>
      </c>
      <c r="B3729" s="3" t="s">
        <v>6406</v>
      </c>
      <c r="C3729">
        <v>1</v>
      </c>
      <c r="D3729">
        <v>0</v>
      </c>
      <c r="E3729">
        <v>0</v>
      </c>
      <c r="F3729">
        <v>1</v>
      </c>
      <c r="G3729">
        <v>3</v>
      </c>
      <c r="H3729">
        <v>0</v>
      </c>
      <c r="I3729" s="16">
        <f t="shared" si="232"/>
        <v>0.83333333333333337</v>
      </c>
      <c r="J3729" s="16">
        <f t="shared" si="233"/>
        <v>0.43567742059328124</v>
      </c>
      <c r="K3729">
        <v>0</v>
      </c>
      <c r="L3729">
        <v>0</v>
      </c>
      <c r="M3729">
        <v>0</v>
      </c>
      <c r="N3729">
        <v>0</v>
      </c>
      <c r="O3729">
        <f t="shared" si="234"/>
        <v>0</v>
      </c>
      <c r="P3729" s="16">
        <f t="shared" si="235"/>
        <v>0</v>
      </c>
      <c r="Q3729" s="16">
        <v>1.2572011633011599</v>
      </c>
      <c r="R3729" s="16">
        <v>0.850208896766802</v>
      </c>
      <c r="S3729" s="16">
        <v>0.51021383805926301</v>
      </c>
      <c r="T3729" s="16">
        <v>0</v>
      </c>
      <c r="U3729" s="16">
        <v>0</v>
      </c>
      <c r="V3729" s="16">
        <v>0.60824495120650002</v>
      </c>
      <c r="W3729" s="16">
        <v>0</v>
      </c>
      <c r="X3729" s="16">
        <v>0</v>
      </c>
      <c r="Y3729" s="16">
        <v>0</v>
      </c>
      <c r="Z3729" s="16">
        <v>0</v>
      </c>
      <c r="AA3729" t="s">
        <v>5600</v>
      </c>
      <c r="AB3729" s="16">
        <v>0.32258688493337301</v>
      </c>
      <c r="AC3729" s="16">
        <v>-0.60319534892603399</v>
      </c>
      <c r="AD3729" s="16">
        <v>1.0899655874256999</v>
      </c>
      <c r="AE3729" s="16">
        <v>-0.55340770010057905</v>
      </c>
      <c r="AF3729">
        <v>0.57998426743215004</v>
      </c>
      <c r="AG3729" t="s">
        <v>3500</v>
      </c>
      <c r="AH3729" s="3" t="s">
        <v>5600</v>
      </c>
      <c r="AI3729" s="20" t="s">
        <v>21186</v>
      </c>
      <c r="AJ3729" s="20" t="s">
        <v>21187</v>
      </c>
      <c r="AK3729" s="20" t="s">
        <v>5600</v>
      </c>
      <c r="AL3729" s="3" t="s">
        <v>6289</v>
      </c>
      <c r="AM3729" s="20" t="s">
        <v>6289</v>
      </c>
      <c r="AN3729" s="3" t="s">
        <v>6289</v>
      </c>
      <c r="AO3729" s="20" t="s">
        <v>6289</v>
      </c>
      <c r="AP3729" s="3" t="s">
        <v>6289</v>
      </c>
      <c r="AQ3729" s="20" t="s">
        <v>6289</v>
      </c>
      <c r="AR3729" s="3" t="s">
        <v>6289</v>
      </c>
      <c r="AS3729" s="20" t="s">
        <v>6289</v>
      </c>
      <c r="AT3729" s="3" t="s">
        <v>6289</v>
      </c>
      <c r="AU3729" s="20" t="s">
        <v>6289</v>
      </c>
      <c r="AV3729" s="3" t="s">
        <v>6289</v>
      </c>
      <c r="AW3729" s="20" t="s">
        <v>6289</v>
      </c>
      <c r="AX3729" s="3" t="s">
        <v>6289</v>
      </c>
      <c r="AY3729" s="3" t="s">
        <v>6289</v>
      </c>
      <c r="AZ3729" s="3" t="s">
        <v>6289</v>
      </c>
    </row>
    <row r="3730" spans="1:52">
      <c r="A3730" t="s">
        <v>5641</v>
      </c>
      <c r="B3730" s="3" t="s">
        <v>20642</v>
      </c>
      <c r="C3730">
        <v>2</v>
      </c>
      <c r="D3730">
        <v>0</v>
      </c>
      <c r="E3730">
        <v>2</v>
      </c>
      <c r="F3730">
        <v>2</v>
      </c>
      <c r="G3730">
        <v>18</v>
      </c>
      <c r="H3730">
        <v>2</v>
      </c>
      <c r="I3730" s="16">
        <f t="shared" si="232"/>
        <v>4.333333333333333</v>
      </c>
      <c r="J3730" s="16">
        <f t="shared" si="233"/>
        <v>2.5129295284219206</v>
      </c>
      <c r="K3730">
        <v>0</v>
      </c>
      <c r="L3730">
        <v>4</v>
      </c>
      <c r="M3730">
        <v>0</v>
      </c>
      <c r="N3730">
        <v>1</v>
      </c>
      <c r="O3730">
        <f t="shared" si="234"/>
        <v>1.25</v>
      </c>
      <c r="P3730" s="16">
        <f t="shared" si="235"/>
        <v>0.81967981553775004</v>
      </c>
      <c r="Q3730" s="16">
        <v>3.9287536353161401</v>
      </c>
      <c r="R3730" s="16">
        <v>5.1012533806008102</v>
      </c>
      <c r="S3730" s="16">
        <v>3.0612830283555801</v>
      </c>
      <c r="T3730" s="16">
        <v>0</v>
      </c>
      <c r="U3730" s="16">
        <v>4.9786033286310696</v>
      </c>
      <c r="V3730" s="16">
        <v>1.216489902413</v>
      </c>
      <c r="W3730" s="16">
        <v>0</v>
      </c>
      <c r="X3730" s="16">
        <v>4.49189436218178</v>
      </c>
      <c r="Y3730" s="16">
        <v>0</v>
      </c>
      <c r="Z3730" s="16">
        <v>1.54159153068846</v>
      </c>
      <c r="AA3730" t="s">
        <v>5641</v>
      </c>
      <c r="AB3730" s="16">
        <v>2.4319869168186798</v>
      </c>
      <c r="AC3730" s="16">
        <v>-0.50125470998835497</v>
      </c>
      <c r="AD3730" s="16">
        <v>0.90720287849645298</v>
      </c>
      <c r="AE3730" s="16">
        <v>-0.552527689086597</v>
      </c>
      <c r="AF3730">
        <v>0.58058686911094104</v>
      </c>
      <c r="AG3730" t="s">
        <v>3500</v>
      </c>
      <c r="AH3730" s="3" t="s">
        <v>5641</v>
      </c>
      <c r="AI3730" s="20" t="s">
        <v>21539</v>
      </c>
      <c r="AJ3730" s="20" t="s">
        <v>21540</v>
      </c>
      <c r="AK3730" s="20" t="s">
        <v>5641</v>
      </c>
      <c r="AL3730" s="3" t="s">
        <v>6289</v>
      </c>
      <c r="AM3730" s="20" t="s">
        <v>6289</v>
      </c>
      <c r="AN3730" s="3" t="s">
        <v>6289</v>
      </c>
      <c r="AO3730" s="20" t="s">
        <v>6289</v>
      </c>
      <c r="AP3730" s="3" t="s">
        <v>6289</v>
      </c>
      <c r="AQ3730" s="20" t="s">
        <v>6289</v>
      </c>
      <c r="AR3730" s="3" t="s">
        <v>6289</v>
      </c>
      <c r="AS3730" s="20" t="s">
        <v>8889</v>
      </c>
      <c r="AT3730" s="3" t="s">
        <v>8890</v>
      </c>
      <c r="AU3730" s="20" t="s">
        <v>6289</v>
      </c>
      <c r="AV3730" s="3" t="s">
        <v>6289</v>
      </c>
      <c r="AW3730" s="20" t="s">
        <v>6289</v>
      </c>
      <c r="AX3730" s="3" t="s">
        <v>6289</v>
      </c>
      <c r="AY3730" s="3" t="s">
        <v>6289</v>
      </c>
      <c r="AZ3730" s="3" t="s">
        <v>6289</v>
      </c>
    </row>
    <row r="3731" spans="1:52">
      <c r="A3731" t="s">
        <v>2446</v>
      </c>
      <c r="B3731" s="3" t="s">
        <v>21791</v>
      </c>
      <c r="C3731">
        <v>11</v>
      </c>
      <c r="D3731">
        <v>0</v>
      </c>
      <c r="E3731">
        <v>18</v>
      </c>
      <c r="F3731">
        <v>11</v>
      </c>
      <c r="G3731">
        <v>111</v>
      </c>
      <c r="H3731">
        <v>18</v>
      </c>
      <c r="I3731" s="16">
        <f t="shared" si="232"/>
        <v>28.166666666666668</v>
      </c>
      <c r="J3731" s="16">
        <f t="shared" si="233"/>
        <v>15.321402363046614</v>
      </c>
      <c r="K3731">
        <v>0</v>
      </c>
      <c r="L3731">
        <v>17</v>
      </c>
      <c r="M3731">
        <v>13</v>
      </c>
      <c r="N3731">
        <v>44</v>
      </c>
      <c r="O3731">
        <f t="shared" si="234"/>
        <v>18.5</v>
      </c>
      <c r="P3731" s="16">
        <f t="shared" si="235"/>
        <v>8.0039052967910607</v>
      </c>
      <c r="Q3731" s="16">
        <v>27.3441253018003</v>
      </c>
      <c r="R3731" s="16">
        <v>31.4577291803717</v>
      </c>
      <c r="S3731" s="16">
        <v>25.255584983933499</v>
      </c>
      <c r="T3731" s="16">
        <v>0</v>
      </c>
      <c r="U3731" s="16">
        <v>44.807429957679702</v>
      </c>
      <c r="V3731" s="16">
        <v>6.6906944632715</v>
      </c>
      <c r="W3731" s="16">
        <v>47.407588720625199</v>
      </c>
      <c r="X3731" s="16">
        <v>19.090551039272601</v>
      </c>
      <c r="Y3731" s="16">
        <v>0</v>
      </c>
      <c r="Z3731" s="16">
        <v>67.830027350292298</v>
      </c>
      <c r="AA3731" t="s">
        <v>2446</v>
      </c>
      <c r="AB3731" s="16">
        <v>26.988373099724701</v>
      </c>
      <c r="AC3731" s="16">
        <v>0.50296374766319396</v>
      </c>
      <c r="AD3731" s="16">
        <v>0.91047172152501699</v>
      </c>
      <c r="AE3731" s="16">
        <v>0.55242105358389604</v>
      </c>
      <c r="AF3731">
        <v>0.58065990939926704</v>
      </c>
      <c r="AG3731">
        <v>0.83029383857296102</v>
      </c>
      <c r="AH3731" s="3" t="s">
        <v>2446</v>
      </c>
      <c r="AI3731" s="20" t="s">
        <v>21789</v>
      </c>
      <c r="AJ3731" s="20" t="s">
        <v>21790</v>
      </c>
      <c r="AK3731" s="20" t="s">
        <v>2446</v>
      </c>
      <c r="AL3731" s="3" t="s">
        <v>21792</v>
      </c>
      <c r="AM3731" s="20" t="s">
        <v>6289</v>
      </c>
      <c r="AN3731" s="3" t="s">
        <v>6289</v>
      </c>
      <c r="AO3731" s="20" t="s">
        <v>6430</v>
      </c>
      <c r="AP3731" s="3" t="s">
        <v>6431</v>
      </c>
      <c r="AQ3731" s="20" t="s">
        <v>6289</v>
      </c>
      <c r="AR3731" s="3" t="s">
        <v>6289</v>
      </c>
      <c r="AS3731" s="20" t="s">
        <v>6289</v>
      </c>
      <c r="AT3731" s="3" t="s">
        <v>6289</v>
      </c>
      <c r="AU3731" s="20" t="s">
        <v>6289</v>
      </c>
      <c r="AV3731" s="3" t="s">
        <v>6289</v>
      </c>
      <c r="AW3731" s="20" t="s">
        <v>6289</v>
      </c>
      <c r="AX3731" s="3" t="s">
        <v>6289</v>
      </c>
      <c r="AY3731" s="3" t="s">
        <v>9284</v>
      </c>
      <c r="AZ3731" s="3" t="s">
        <v>9284</v>
      </c>
    </row>
    <row r="3732" spans="1:52">
      <c r="A3732" t="s">
        <v>2449</v>
      </c>
      <c r="B3732" s="3" t="s">
        <v>21589</v>
      </c>
      <c r="C3732">
        <v>130</v>
      </c>
      <c r="D3732">
        <v>39</v>
      </c>
      <c r="E3732">
        <v>12</v>
      </c>
      <c r="F3732">
        <v>130</v>
      </c>
      <c r="G3732">
        <v>85</v>
      </c>
      <c r="H3732">
        <v>12</v>
      </c>
      <c r="I3732" s="16">
        <f t="shared" si="232"/>
        <v>68</v>
      </c>
      <c r="J3732" s="16">
        <f t="shared" si="233"/>
        <v>20.473560185435918</v>
      </c>
      <c r="K3732">
        <v>5</v>
      </c>
      <c r="L3732">
        <v>50</v>
      </c>
      <c r="M3732">
        <v>0</v>
      </c>
      <c r="N3732">
        <v>26</v>
      </c>
      <c r="O3732">
        <f t="shared" si="234"/>
        <v>20.25</v>
      </c>
      <c r="P3732" s="16">
        <f t="shared" si="235"/>
        <v>9.8765821517364998</v>
      </c>
      <c r="Q3732" s="16">
        <v>30.329978064640599</v>
      </c>
      <c r="R3732" s="16">
        <v>24.089252075059399</v>
      </c>
      <c r="S3732" s="16">
        <v>21.428981198489101</v>
      </c>
      <c r="T3732" s="16">
        <v>63.601997244861799</v>
      </c>
      <c r="U3732" s="16">
        <v>29.871619971786501</v>
      </c>
      <c r="V3732" s="16">
        <v>79.071843656845004</v>
      </c>
      <c r="W3732" s="16">
        <v>0</v>
      </c>
      <c r="X3732" s="16">
        <v>56.148679527272201</v>
      </c>
      <c r="Y3732" s="16">
        <v>21.830647002492199</v>
      </c>
      <c r="Z3732" s="16">
        <v>40.081379797899999</v>
      </c>
      <c r="AA3732" t="s">
        <v>2449</v>
      </c>
      <c r="AB3732" s="16">
        <v>36.645437853934702</v>
      </c>
      <c r="AC3732" s="16">
        <v>-0.39625916446196302</v>
      </c>
      <c r="AD3732" s="16">
        <v>0.71819507511298297</v>
      </c>
      <c r="AE3732" s="16">
        <v>-0.55174308233682201</v>
      </c>
      <c r="AF3732">
        <v>0.58112438833443802</v>
      </c>
      <c r="AG3732">
        <v>0.83056993313894401</v>
      </c>
      <c r="AH3732" s="3" t="s">
        <v>2449</v>
      </c>
      <c r="AI3732" s="20" t="s">
        <v>21587</v>
      </c>
      <c r="AJ3732" s="20" t="s">
        <v>21588</v>
      </c>
      <c r="AK3732" s="20" t="s">
        <v>2449</v>
      </c>
      <c r="AL3732" s="3" t="s">
        <v>21590</v>
      </c>
      <c r="AM3732" s="20" t="s">
        <v>6289</v>
      </c>
      <c r="AN3732" s="3" t="s">
        <v>6289</v>
      </c>
      <c r="AO3732" s="20" t="s">
        <v>21591</v>
      </c>
      <c r="AP3732" s="3" t="s">
        <v>21592</v>
      </c>
      <c r="AQ3732" s="20" t="s">
        <v>6289</v>
      </c>
      <c r="AR3732" s="3" t="s">
        <v>6289</v>
      </c>
      <c r="AS3732" s="20" t="s">
        <v>6289</v>
      </c>
      <c r="AT3732" s="3" t="s">
        <v>6289</v>
      </c>
      <c r="AU3732" s="20" t="s">
        <v>6289</v>
      </c>
      <c r="AV3732" s="3" t="s">
        <v>6289</v>
      </c>
      <c r="AW3732" s="20" t="s">
        <v>6289</v>
      </c>
      <c r="AX3732" s="3" t="s">
        <v>6289</v>
      </c>
      <c r="AY3732" s="3" t="s">
        <v>6289</v>
      </c>
      <c r="AZ3732" s="3" t="s">
        <v>6289</v>
      </c>
    </row>
    <row r="3733" spans="1:52" ht="30">
      <c r="A3733" t="s">
        <v>4932</v>
      </c>
      <c r="B3733" s="3" t="s">
        <v>16658</v>
      </c>
      <c r="C3733">
        <v>2</v>
      </c>
      <c r="D3733">
        <v>0</v>
      </c>
      <c r="E3733">
        <v>2</v>
      </c>
      <c r="F3733">
        <v>2</v>
      </c>
      <c r="G3733">
        <v>9</v>
      </c>
      <c r="H3733">
        <v>2</v>
      </c>
      <c r="I3733" s="16">
        <f t="shared" si="232"/>
        <v>2.8333333333333335</v>
      </c>
      <c r="J3733" s="16">
        <f t="shared" si="233"/>
        <v>1.1646808496242571</v>
      </c>
      <c r="K3733">
        <v>0</v>
      </c>
      <c r="L3733">
        <v>1</v>
      </c>
      <c r="M3733">
        <v>0</v>
      </c>
      <c r="N3733">
        <v>5</v>
      </c>
      <c r="O3733">
        <f t="shared" si="234"/>
        <v>1.5</v>
      </c>
      <c r="P3733" s="16">
        <f t="shared" si="235"/>
        <v>1.0307764064044151</v>
      </c>
      <c r="Q3733" s="16">
        <v>2.0429518903643902</v>
      </c>
      <c r="R3733" s="16">
        <v>2.5506266903003998</v>
      </c>
      <c r="S3733" s="16">
        <v>1.02042767611853</v>
      </c>
      <c r="T3733" s="16">
        <v>0</v>
      </c>
      <c r="U3733" s="16">
        <v>4.9786033286310696</v>
      </c>
      <c r="V3733" s="16">
        <v>1.216489902413</v>
      </c>
      <c r="W3733" s="16">
        <v>0</v>
      </c>
      <c r="X3733" s="16">
        <v>1.1229735905454401</v>
      </c>
      <c r="Y3733" s="16">
        <v>0</v>
      </c>
      <c r="Z3733" s="16">
        <v>7.7079576534423104</v>
      </c>
      <c r="AA3733" t="s">
        <v>4932</v>
      </c>
      <c r="AB3733" s="16">
        <v>2.06400307318152</v>
      </c>
      <c r="AC3733" s="16">
        <v>0.50180437247246401</v>
      </c>
      <c r="AD3733" s="16">
        <v>0.91024459680311998</v>
      </c>
      <c r="AE3733" s="16">
        <v>0.55128519766539297</v>
      </c>
      <c r="AF3733">
        <v>0.58143818401060698</v>
      </c>
      <c r="AG3733" t="s">
        <v>3500</v>
      </c>
      <c r="AH3733" s="3" t="s">
        <v>4932</v>
      </c>
      <c r="AI3733" s="20" t="s">
        <v>16656</v>
      </c>
      <c r="AJ3733" s="20" t="s">
        <v>16657</v>
      </c>
      <c r="AK3733" s="20" t="s">
        <v>4932</v>
      </c>
      <c r="AL3733" s="3" t="s">
        <v>16659</v>
      </c>
      <c r="AM3733" s="20" t="s">
        <v>6289</v>
      </c>
      <c r="AN3733" s="3" t="s">
        <v>6289</v>
      </c>
      <c r="AO3733" s="20" t="s">
        <v>8403</v>
      </c>
      <c r="AP3733" s="3" t="s">
        <v>8404</v>
      </c>
      <c r="AQ3733" s="20" t="s">
        <v>16660</v>
      </c>
      <c r="AR3733" s="3" t="s">
        <v>16661</v>
      </c>
      <c r="AS3733" s="20" t="s">
        <v>10901</v>
      </c>
      <c r="AT3733" s="3" t="s">
        <v>10902</v>
      </c>
      <c r="AU3733" s="20" t="s">
        <v>6289</v>
      </c>
      <c r="AV3733" s="3" t="s">
        <v>6289</v>
      </c>
      <c r="AW3733" s="20" t="s">
        <v>16662</v>
      </c>
      <c r="AX3733" s="3" t="s">
        <v>16663</v>
      </c>
      <c r="AY3733" s="3" t="s">
        <v>6289</v>
      </c>
      <c r="AZ3733" s="3" t="s">
        <v>7261</v>
      </c>
    </row>
    <row r="3734" spans="1:52">
      <c r="A3734" t="s">
        <v>2450</v>
      </c>
      <c r="B3734" s="3" t="s">
        <v>25002</v>
      </c>
      <c r="C3734">
        <v>12</v>
      </c>
      <c r="D3734">
        <v>0</v>
      </c>
      <c r="E3734">
        <v>3</v>
      </c>
      <c r="F3734">
        <v>12</v>
      </c>
      <c r="G3734">
        <v>32</v>
      </c>
      <c r="H3734">
        <v>3</v>
      </c>
      <c r="I3734" s="16">
        <f t="shared" si="232"/>
        <v>10.333333333333334</v>
      </c>
      <c r="J3734" s="16">
        <f t="shared" si="233"/>
        <v>4.3758597038922709</v>
      </c>
      <c r="K3734">
        <v>0</v>
      </c>
      <c r="L3734">
        <v>7</v>
      </c>
      <c r="M3734">
        <v>0</v>
      </c>
      <c r="N3734">
        <v>6</v>
      </c>
      <c r="O3734">
        <f t="shared" si="234"/>
        <v>3.25</v>
      </c>
      <c r="P3734" s="16">
        <f t="shared" si="235"/>
        <v>1.6345871038277526</v>
      </c>
      <c r="Q3734" s="16">
        <v>8.0146574160449209</v>
      </c>
      <c r="R3734" s="16">
        <v>9.0688948988458797</v>
      </c>
      <c r="S3734" s="16">
        <v>10.714490599244501</v>
      </c>
      <c r="T3734" s="16">
        <v>0</v>
      </c>
      <c r="U3734" s="16">
        <v>7.4679049929466101</v>
      </c>
      <c r="V3734" s="16">
        <v>7.2989394144780002</v>
      </c>
      <c r="W3734" s="16">
        <v>0</v>
      </c>
      <c r="X3734" s="16">
        <v>7.86081513381811</v>
      </c>
      <c r="Y3734" s="16">
        <v>0</v>
      </c>
      <c r="Z3734" s="16">
        <v>9.2495491841307693</v>
      </c>
      <c r="AA3734" t="s">
        <v>2450</v>
      </c>
      <c r="AB3734" s="16">
        <v>5.9675251639508797</v>
      </c>
      <c r="AC3734" s="16">
        <v>-0.44592627291876502</v>
      </c>
      <c r="AD3734" s="16">
        <v>0.80957478536203498</v>
      </c>
      <c r="AE3734" s="16">
        <v>-0.55081541690969404</v>
      </c>
      <c r="AF3734">
        <v>0.58176021459673399</v>
      </c>
      <c r="AG3734">
        <v>0.83056993313894401</v>
      </c>
      <c r="AH3734" s="3" t="s">
        <v>2450</v>
      </c>
      <c r="AI3734" s="20" t="s">
        <v>25000</v>
      </c>
      <c r="AJ3734" s="20" t="s">
        <v>25001</v>
      </c>
      <c r="AK3734" s="20" t="s">
        <v>2450</v>
      </c>
      <c r="AL3734" s="3" t="s">
        <v>6289</v>
      </c>
      <c r="AM3734" s="20" t="s">
        <v>6785</v>
      </c>
      <c r="AN3734" s="3" t="s">
        <v>6786</v>
      </c>
      <c r="AO3734" s="20" t="s">
        <v>6289</v>
      </c>
      <c r="AP3734" s="3" t="s">
        <v>6289</v>
      </c>
      <c r="AQ3734" s="20" t="s">
        <v>25003</v>
      </c>
      <c r="AR3734" s="3" t="s">
        <v>25004</v>
      </c>
      <c r="AS3734" s="20" t="s">
        <v>6289</v>
      </c>
      <c r="AT3734" s="3" t="s">
        <v>6289</v>
      </c>
      <c r="AU3734" s="20" t="s">
        <v>6289</v>
      </c>
      <c r="AV3734" s="3" t="s">
        <v>6289</v>
      </c>
      <c r="AW3734" s="20" t="s">
        <v>6289</v>
      </c>
      <c r="AX3734" s="3" t="s">
        <v>6289</v>
      </c>
      <c r="AY3734" s="3" t="s">
        <v>6289</v>
      </c>
      <c r="AZ3734" s="3" t="s">
        <v>25005</v>
      </c>
    </row>
    <row r="3735" spans="1:52">
      <c r="A3735" t="s">
        <v>2448</v>
      </c>
      <c r="B3735" s="3" t="s">
        <v>12086</v>
      </c>
      <c r="C3735">
        <v>6</v>
      </c>
      <c r="D3735">
        <v>0</v>
      </c>
      <c r="E3735">
        <v>4</v>
      </c>
      <c r="F3735">
        <v>6</v>
      </c>
      <c r="G3735">
        <v>28</v>
      </c>
      <c r="H3735">
        <v>4</v>
      </c>
      <c r="I3735" s="16">
        <f t="shared" si="232"/>
        <v>8</v>
      </c>
      <c r="J3735" s="16">
        <f t="shared" si="233"/>
        <v>3.7416573867739418</v>
      </c>
      <c r="K3735">
        <v>0</v>
      </c>
      <c r="L3735">
        <v>8</v>
      </c>
      <c r="M3735">
        <v>0</v>
      </c>
      <c r="N3735">
        <v>13</v>
      </c>
      <c r="O3735">
        <f t="shared" si="234"/>
        <v>5.25</v>
      </c>
      <c r="P3735" s="16">
        <f t="shared" si="235"/>
        <v>2.7698149757700423</v>
      </c>
      <c r="Q3735" s="16">
        <v>7.2289066889817004</v>
      </c>
      <c r="R3735" s="16">
        <v>7.9352830364901497</v>
      </c>
      <c r="S3735" s="16">
        <v>5.1021383805926304</v>
      </c>
      <c r="T3735" s="16">
        <v>0</v>
      </c>
      <c r="U3735" s="16">
        <v>9.9572066572621498</v>
      </c>
      <c r="V3735" s="16">
        <v>3.6494697072390001</v>
      </c>
      <c r="W3735" s="16">
        <v>0</v>
      </c>
      <c r="X3735" s="16">
        <v>8.9837887243635492</v>
      </c>
      <c r="Y3735" s="16">
        <v>0</v>
      </c>
      <c r="Z3735" s="16">
        <v>20.040689898949999</v>
      </c>
      <c r="AA3735" t="s">
        <v>2448</v>
      </c>
      <c r="AB3735" s="16">
        <v>6.2897483093879201</v>
      </c>
      <c r="AC3735" s="16">
        <v>0.46910686361413501</v>
      </c>
      <c r="AD3735" s="16">
        <v>0.851664089163371</v>
      </c>
      <c r="AE3735" s="16">
        <v>0.55081207436486002</v>
      </c>
      <c r="AF3735">
        <v>0.58176250618054604</v>
      </c>
      <c r="AG3735">
        <v>0.83056993313894401</v>
      </c>
      <c r="AH3735" s="3" t="s">
        <v>2448</v>
      </c>
      <c r="AI3735" s="20" t="s">
        <v>12084</v>
      </c>
      <c r="AJ3735" s="20" t="s">
        <v>12085</v>
      </c>
      <c r="AK3735" s="20" t="s">
        <v>2448</v>
      </c>
      <c r="AL3735" s="3" t="s">
        <v>12087</v>
      </c>
      <c r="AM3735" s="20" t="s">
        <v>6289</v>
      </c>
      <c r="AN3735" s="3" t="s">
        <v>6289</v>
      </c>
      <c r="AO3735" s="20" t="s">
        <v>6289</v>
      </c>
      <c r="AP3735" s="3" t="s">
        <v>6289</v>
      </c>
      <c r="AQ3735" s="20" t="s">
        <v>6289</v>
      </c>
      <c r="AR3735" s="3" t="s">
        <v>6289</v>
      </c>
      <c r="AS3735" s="20" t="s">
        <v>6289</v>
      </c>
      <c r="AT3735" s="3" t="s">
        <v>6289</v>
      </c>
      <c r="AU3735" s="20" t="s">
        <v>6289</v>
      </c>
      <c r="AV3735" s="3" t="s">
        <v>6289</v>
      </c>
      <c r="AW3735" s="20" t="s">
        <v>6289</v>
      </c>
      <c r="AX3735" s="3" t="s">
        <v>6289</v>
      </c>
      <c r="AY3735" s="3" t="s">
        <v>6289</v>
      </c>
      <c r="AZ3735" s="3" t="s">
        <v>6289</v>
      </c>
    </row>
    <row r="3736" spans="1:52">
      <c r="A3736" t="s">
        <v>2447</v>
      </c>
      <c r="B3736" s="3" t="s">
        <v>9118</v>
      </c>
      <c r="C3736">
        <v>7</v>
      </c>
      <c r="D3736">
        <v>17</v>
      </c>
      <c r="E3736">
        <v>0</v>
      </c>
      <c r="F3736">
        <v>7</v>
      </c>
      <c r="G3736">
        <v>20</v>
      </c>
      <c r="H3736">
        <v>0</v>
      </c>
      <c r="I3736" s="16">
        <f t="shared" si="232"/>
        <v>8.5</v>
      </c>
      <c r="J3736" s="16">
        <f t="shared" si="233"/>
        <v>3.1335992794938612</v>
      </c>
      <c r="K3736">
        <v>0</v>
      </c>
      <c r="L3736">
        <v>0</v>
      </c>
      <c r="M3736">
        <v>5</v>
      </c>
      <c r="N3736">
        <v>1</v>
      </c>
      <c r="O3736">
        <f t="shared" si="234"/>
        <v>1.5</v>
      </c>
      <c r="P3736" s="16">
        <f t="shared" si="235"/>
        <v>1.0307764064044151</v>
      </c>
      <c r="Q3736" s="16">
        <v>3.6144533444908502</v>
      </c>
      <c r="R3736" s="16">
        <v>5.6680593117786797</v>
      </c>
      <c r="S3736" s="16">
        <v>3.8266037854444699</v>
      </c>
      <c r="T3736" s="16">
        <v>27.723947516991</v>
      </c>
      <c r="U3736" s="16">
        <v>0</v>
      </c>
      <c r="V3736" s="16">
        <v>4.2577146584454999</v>
      </c>
      <c r="W3736" s="16">
        <v>18.233687969471202</v>
      </c>
      <c r="X3736" s="16">
        <v>0</v>
      </c>
      <c r="Y3736" s="16">
        <v>0</v>
      </c>
      <c r="Z3736" s="16">
        <v>1.54159153068846</v>
      </c>
      <c r="AA3736" t="s">
        <v>2447</v>
      </c>
      <c r="AB3736" s="16">
        <v>6.4866058117310201</v>
      </c>
      <c r="AC3736" s="16">
        <v>-0.564564068161021</v>
      </c>
      <c r="AD3736" s="16">
        <v>1.02507529195994</v>
      </c>
      <c r="AE3736" s="16">
        <v>-0.55075375690850503</v>
      </c>
      <c r="AF3736">
        <v>0.58180248817477898</v>
      </c>
      <c r="AG3736">
        <v>0.83056993313894401</v>
      </c>
      <c r="AH3736" s="3" t="s">
        <v>2447</v>
      </c>
      <c r="AI3736" s="20" t="s">
        <v>9116</v>
      </c>
      <c r="AJ3736" s="20" t="s">
        <v>9117</v>
      </c>
      <c r="AK3736" s="20" t="s">
        <v>2447</v>
      </c>
      <c r="AL3736" s="3" t="s">
        <v>9119</v>
      </c>
      <c r="AM3736" s="20" t="s">
        <v>6289</v>
      </c>
      <c r="AN3736" s="3" t="s">
        <v>6289</v>
      </c>
      <c r="AO3736" s="20" t="s">
        <v>6289</v>
      </c>
      <c r="AP3736" s="3" t="s">
        <v>6289</v>
      </c>
      <c r="AQ3736" s="20" t="s">
        <v>6289</v>
      </c>
      <c r="AR3736" s="3" t="s">
        <v>6289</v>
      </c>
      <c r="AS3736" s="20" t="s">
        <v>6289</v>
      </c>
      <c r="AT3736" s="3" t="s">
        <v>6289</v>
      </c>
      <c r="AU3736" s="20" t="s">
        <v>6289</v>
      </c>
      <c r="AV3736" s="3" t="s">
        <v>6289</v>
      </c>
      <c r="AW3736" s="20" t="s">
        <v>6289</v>
      </c>
      <c r="AX3736" s="3" t="s">
        <v>6289</v>
      </c>
      <c r="AY3736" s="3" t="s">
        <v>6289</v>
      </c>
      <c r="AZ3736" s="3" t="s">
        <v>6289</v>
      </c>
    </row>
    <row r="3737" spans="1:52" ht="30">
      <c r="A3737" t="s">
        <v>5469</v>
      </c>
      <c r="B3737" s="3" t="s">
        <v>20890</v>
      </c>
      <c r="C3737">
        <v>0</v>
      </c>
      <c r="D3737">
        <v>0</v>
      </c>
      <c r="E3737">
        <v>0</v>
      </c>
      <c r="F3737">
        <v>0</v>
      </c>
      <c r="G3737">
        <v>4</v>
      </c>
      <c r="H3737">
        <v>0</v>
      </c>
      <c r="I3737" s="16">
        <f t="shared" si="232"/>
        <v>0.66666666666666663</v>
      </c>
      <c r="J3737" s="16">
        <f t="shared" si="233"/>
        <v>0.6085806194501846</v>
      </c>
      <c r="K3737">
        <v>0</v>
      </c>
      <c r="L3737">
        <v>0</v>
      </c>
      <c r="M3737">
        <v>0</v>
      </c>
      <c r="N3737">
        <v>0</v>
      </c>
      <c r="O3737">
        <f t="shared" si="234"/>
        <v>0</v>
      </c>
      <c r="P3737" s="16">
        <f t="shared" si="235"/>
        <v>0</v>
      </c>
      <c r="Q3737" s="16">
        <v>0.94290087247587395</v>
      </c>
      <c r="R3737" s="16">
        <v>1.1336118623557401</v>
      </c>
      <c r="S3737" s="16">
        <v>1.27553459514816</v>
      </c>
      <c r="T3737" s="16">
        <v>0</v>
      </c>
      <c r="U3737" s="16">
        <v>0</v>
      </c>
      <c r="V3737" s="16">
        <v>0</v>
      </c>
      <c r="W3737" s="16">
        <v>0</v>
      </c>
      <c r="X3737" s="16">
        <v>0</v>
      </c>
      <c r="Y3737" s="16">
        <v>0</v>
      </c>
      <c r="Z3737" s="16">
        <v>0</v>
      </c>
      <c r="AA3737" t="s">
        <v>5469</v>
      </c>
      <c r="AB3737" s="16">
        <v>0.33520473299797698</v>
      </c>
      <c r="AC3737" s="16">
        <v>-0.622694932652337</v>
      </c>
      <c r="AD3737" s="16">
        <v>1.1306548392867299</v>
      </c>
      <c r="AE3737" s="16">
        <v>-0.55073830758568199</v>
      </c>
      <c r="AF3737">
        <v>0.58181308032544399</v>
      </c>
      <c r="AG3737" t="s">
        <v>3500</v>
      </c>
      <c r="AH3737" s="3" t="s">
        <v>5469</v>
      </c>
      <c r="AI3737" s="20" t="s">
        <v>20888</v>
      </c>
      <c r="AJ3737" s="20" t="s">
        <v>20889</v>
      </c>
      <c r="AK3737" s="20" t="s">
        <v>5469</v>
      </c>
      <c r="AL3737" s="3" t="s">
        <v>6289</v>
      </c>
      <c r="AM3737" s="20" t="s">
        <v>6539</v>
      </c>
      <c r="AN3737" s="3" t="s">
        <v>6540</v>
      </c>
      <c r="AO3737" s="20" t="s">
        <v>6541</v>
      </c>
      <c r="AP3737" s="3" t="s">
        <v>6542</v>
      </c>
      <c r="AQ3737" s="20" t="s">
        <v>6543</v>
      </c>
      <c r="AR3737" s="3" t="s">
        <v>6544</v>
      </c>
      <c r="AS3737" s="20" t="s">
        <v>6289</v>
      </c>
      <c r="AT3737" s="3" t="s">
        <v>6289</v>
      </c>
      <c r="AU3737" s="20" t="s">
        <v>6289</v>
      </c>
      <c r="AV3737" s="3" t="s">
        <v>6289</v>
      </c>
      <c r="AW3737" s="20" t="s">
        <v>6289</v>
      </c>
      <c r="AX3737" s="3" t="s">
        <v>6289</v>
      </c>
      <c r="AY3737" s="3" t="s">
        <v>6289</v>
      </c>
      <c r="AZ3737" s="3" t="s">
        <v>6289</v>
      </c>
    </row>
    <row r="3738" spans="1:52">
      <c r="A3738" t="s">
        <v>6096</v>
      </c>
      <c r="B3738" s="3" t="s">
        <v>6406</v>
      </c>
      <c r="C3738">
        <v>6</v>
      </c>
      <c r="D3738">
        <v>2</v>
      </c>
      <c r="E3738">
        <v>1</v>
      </c>
      <c r="F3738">
        <v>6</v>
      </c>
      <c r="G3738">
        <v>13</v>
      </c>
      <c r="H3738">
        <v>1</v>
      </c>
      <c r="I3738" s="16">
        <f t="shared" si="232"/>
        <v>4.833333333333333</v>
      </c>
      <c r="J3738" s="16">
        <f t="shared" si="233"/>
        <v>1.7226701926348504</v>
      </c>
      <c r="K3738">
        <v>0</v>
      </c>
      <c r="L3738">
        <v>3</v>
      </c>
      <c r="M3738">
        <v>0</v>
      </c>
      <c r="N3738">
        <v>4</v>
      </c>
      <c r="O3738">
        <f t="shared" si="234"/>
        <v>1.75</v>
      </c>
      <c r="P3738" s="16">
        <f t="shared" si="235"/>
        <v>0.8926785535678563</v>
      </c>
      <c r="Q3738" s="16">
        <v>6.1288556710931799</v>
      </c>
      <c r="R3738" s="16">
        <v>3.6842385526561401</v>
      </c>
      <c r="S3738" s="16">
        <v>5.1021383805926304</v>
      </c>
      <c r="T3738" s="16">
        <v>3.2616408843518898</v>
      </c>
      <c r="U3738" s="16">
        <v>2.4893016643155401</v>
      </c>
      <c r="V3738" s="16">
        <v>3.6494697072390001</v>
      </c>
      <c r="W3738" s="16">
        <v>0</v>
      </c>
      <c r="X3738" s="16">
        <v>3.3689207716363301</v>
      </c>
      <c r="Y3738" s="16">
        <v>0</v>
      </c>
      <c r="Z3738" s="16">
        <v>6.1663661227538498</v>
      </c>
      <c r="AA3738" t="s">
        <v>6096</v>
      </c>
      <c r="AB3738" s="16">
        <v>3.3850931754638598</v>
      </c>
      <c r="AC3738" s="16">
        <v>-0.42007533355695797</v>
      </c>
      <c r="AD3738" s="16">
        <v>0.76278055496706298</v>
      </c>
      <c r="AE3738" s="16">
        <v>-0.55071583933481005</v>
      </c>
      <c r="AF3738">
        <v>0.58182848485715299</v>
      </c>
      <c r="AG3738" t="s">
        <v>3500</v>
      </c>
      <c r="AH3738" s="3" t="s">
        <v>6096</v>
      </c>
      <c r="AI3738" s="20" t="s">
        <v>25486</v>
      </c>
      <c r="AJ3738" s="20" t="s">
        <v>25487</v>
      </c>
      <c r="AK3738" s="20" t="s">
        <v>6096</v>
      </c>
      <c r="AL3738" s="3" t="s">
        <v>6289</v>
      </c>
      <c r="AM3738" s="20" t="s">
        <v>6289</v>
      </c>
      <c r="AN3738" s="3" t="s">
        <v>6289</v>
      </c>
      <c r="AO3738" s="20" t="s">
        <v>6289</v>
      </c>
      <c r="AP3738" s="3" t="s">
        <v>6289</v>
      </c>
      <c r="AQ3738" s="20" t="s">
        <v>6289</v>
      </c>
      <c r="AR3738" s="3" t="s">
        <v>6289</v>
      </c>
      <c r="AS3738" s="20" t="s">
        <v>6289</v>
      </c>
      <c r="AT3738" s="3" t="s">
        <v>6289</v>
      </c>
      <c r="AU3738" s="20" t="s">
        <v>6289</v>
      </c>
      <c r="AV3738" s="3" t="s">
        <v>6289</v>
      </c>
      <c r="AW3738" s="20" t="s">
        <v>6289</v>
      </c>
      <c r="AX3738" s="3" t="s">
        <v>6289</v>
      </c>
      <c r="AY3738" s="3" t="s">
        <v>6289</v>
      </c>
      <c r="AZ3738" s="3" t="s">
        <v>6289</v>
      </c>
    </row>
    <row r="3739" spans="1:52">
      <c r="A3739" t="s">
        <v>5939</v>
      </c>
      <c r="B3739" s="3" t="s">
        <v>6406</v>
      </c>
      <c r="C3739">
        <v>6</v>
      </c>
      <c r="D3739">
        <v>0</v>
      </c>
      <c r="E3739">
        <v>1</v>
      </c>
      <c r="F3739">
        <v>6</v>
      </c>
      <c r="G3739">
        <v>5</v>
      </c>
      <c r="H3739">
        <v>1</v>
      </c>
      <c r="I3739" s="16">
        <f t="shared" si="232"/>
        <v>3.1666666666666665</v>
      </c>
      <c r="J3739" s="16">
        <f t="shared" si="233"/>
        <v>1.0386066164355512</v>
      </c>
      <c r="K3739">
        <v>0</v>
      </c>
      <c r="L3739">
        <v>6</v>
      </c>
      <c r="M3739">
        <v>0</v>
      </c>
      <c r="N3739">
        <v>1</v>
      </c>
      <c r="O3739">
        <f t="shared" si="234"/>
        <v>1.75</v>
      </c>
      <c r="P3739" s="16">
        <f t="shared" si="235"/>
        <v>1.2437342963832749</v>
      </c>
      <c r="Q3739" s="16">
        <v>1.41435130871381</v>
      </c>
      <c r="R3739" s="16">
        <v>1.4170148279446699</v>
      </c>
      <c r="S3739" s="16">
        <v>2.2959622712666801</v>
      </c>
      <c r="T3739" s="16">
        <v>0</v>
      </c>
      <c r="U3739" s="16">
        <v>2.4893016643155401</v>
      </c>
      <c r="V3739" s="16">
        <v>3.6494697072390001</v>
      </c>
      <c r="W3739" s="16">
        <v>0</v>
      </c>
      <c r="X3739" s="16">
        <v>6.7378415432726699</v>
      </c>
      <c r="Y3739" s="16">
        <v>0</v>
      </c>
      <c r="Z3739" s="16">
        <v>1.54159153068846</v>
      </c>
      <c r="AA3739" t="s">
        <v>5939</v>
      </c>
      <c r="AB3739" s="16">
        <v>1.9545532853440799</v>
      </c>
      <c r="AC3739" s="16">
        <v>0.48792017476194199</v>
      </c>
      <c r="AD3739" s="16">
        <v>0.88621353768262101</v>
      </c>
      <c r="AE3739" s="16">
        <v>0.55056727754104795</v>
      </c>
      <c r="AF3739">
        <v>0.58193034559600898</v>
      </c>
      <c r="AG3739" t="s">
        <v>3500</v>
      </c>
      <c r="AH3739" s="3" t="s">
        <v>5939</v>
      </c>
      <c r="AI3739" s="20" t="s">
        <v>23910</v>
      </c>
      <c r="AJ3739" s="20" t="s">
        <v>23911</v>
      </c>
      <c r="AK3739" s="20" t="s">
        <v>5939</v>
      </c>
      <c r="AL3739" s="3" t="s">
        <v>6289</v>
      </c>
      <c r="AM3739" s="20" t="s">
        <v>6289</v>
      </c>
      <c r="AN3739" s="3" t="s">
        <v>6289</v>
      </c>
      <c r="AO3739" s="20" t="s">
        <v>6289</v>
      </c>
      <c r="AP3739" s="3" t="s">
        <v>6289</v>
      </c>
      <c r="AQ3739" s="20" t="s">
        <v>6289</v>
      </c>
      <c r="AR3739" s="3" t="s">
        <v>6289</v>
      </c>
      <c r="AS3739" s="20" t="s">
        <v>6289</v>
      </c>
      <c r="AT3739" s="3" t="s">
        <v>6289</v>
      </c>
      <c r="AU3739" s="20" t="s">
        <v>6289</v>
      </c>
      <c r="AV3739" s="3" t="s">
        <v>6289</v>
      </c>
      <c r="AW3739" s="20" t="s">
        <v>6289</v>
      </c>
      <c r="AX3739" s="3" t="s">
        <v>6289</v>
      </c>
      <c r="AY3739" s="3" t="s">
        <v>6289</v>
      </c>
      <c r="AZ3739" s="3" t="s">
        <v>6289</v>
      </c>
    </row>
    <row r="3740" spans="1:52" ht="30">
      <c r="A3740" t="s">
        <v>5620</v>
      </c>
      <c r="B3740" s="3" t="s">
        <v>21370</v>
      </c>
      <c r="C3740">
        <v>0</v>
      </c>
      <c r="D3740">
        <v>0</v>
      </c>
      <c r="E3740">
        <v>1</v>
      </c>
      <c r="F3740">
        <v>0</v>
      </c>
      <c r="G3740">
        <v>2</v>
      </c>
      <c r="H3740">
        <v>1</v>
      </c>
      <c r="I3740" s="16">
        <f t="shared" si="232"/>
        <v>0.66666666666666663</v>
      </c>
      <c r="J3740" s="16">
        <f t="shared" si="233"/>
        <v>0.3042903097250923</v>
      </c>
      <c r="K3740">
        <v>0</v>
      </c>
      <c r="L3740">
        <v>0</v>
      </c>
      <c r="M3740">
        <v>0</v>
      </c>
      <c r="N3740">
        <v>0</v>
      </c>
      <c r="O3740">
        <f t="shared" si="234"/>
        <v>0</v>
      </c>
      <c r="P3740" s="16">
        <f t="shared" si="235"/>
        <v>0</v>
      </c>
      <c r="Q3740" s="16">
        <v>1.1000510178885201</v>
      </c>
      <c r="R3740" s="16">
        <v>0.56680593117786804</v>
      </c>
      <c r="S3740" s="16">
        <v>0.76532075708889502</v>
      </c>
      <c r="T3740" s="16">
        <v>0</v>
      </c>
      <c r="U3740" s="16">
        <v>2.4893016643155401</v>
      </c>
      <c r="V3740" s="16">
        <v>0</v>
      </c>
      <c r="W3740" s="16">
        <v>0</v>
      </c>
      <c r="X3740" s="16">
        <v>0</v>
      </c>
      <c r="Y3740" s="16">
        <v>0</v>
      </c>
      <c r="Z3740" s="16">
        <v>0</v>
      </c>
      <c r="AA3740" t="s">
        <v>5620</v>
      </c>
      <c r="AB3740" s="16">
        <v>0.49214793704708198</v>
      </c>
      <c r="AC3740" s="16">
        <v>-0.597872453413129</v>
      </c>
      <c r="AD3740" s="16">
        <v>1.0862159464694701</v>
      </c>
      <c r="AE3740" s="16">
        <v>-0.55041767279922005</v>
      </c>
      <c r="AF3740">
        <v>0.58203292984741095</v>
      </c>
      <c r="AG3740" t="s">
        <v>3500</v>
      </c>
      <c r="AH3740" s="3" t="s">
        <v>5620</v>
      </c>
      <c r="AI3740" s="20" t="s">
        <v>21368</v>
      </c>
      <c r="AJ3740" s="20" t="s">
        <v>21369</v>
      </c>
      <c r="AK3740" s="20" t="s">
        <v>5620</v>
      </c>
      <c r="AL3740" s="3" t="s">
        <v>6289</v>
      </c>
      <c r="AM3740" s="20" t="s">
        <v>6289</v>
      </c>
      <c r="AN3740" s="3" t="s">
        <v>6289</v>
      </c>
      <c r="AO3740" s="20" t="s">
        <v>21371</v>
      </c>
      <c r="AP3740" s="3" t="s">
        <v>21372</v>
      </c>
      <c r="AQ3740" s="20" t="s">
        <v>21373</v>
      </c>
      <c r="AR3740" s="3" t="s">
        <v>21374</v>
      </c>
      <c r="AS3740" s="20" t="s">
        <v>21375</v>
      </c>
      <c r="AT3740" s="3" t="s">
        <v>21376</v>
      </c>
      <c r="AU3740" s="20" t="s">
        <v>21377</v>
      </c>
      <c r="AV3740" s="3" t="s">
        <v>21378</v>
      </c>
      <c r="AW3740" s="20" t="s">
        <v>21379</v>
      </c>
      <c r="AX3740" s="3" t="s">
        <v>21380</v>
      </c>
      <c r="AY3740" s="3" t="s">
        <v>21381</v>
      </c>
      <c r="AZ3740" s="3" t="s">
        <v>21381</v>
      </c>
    </row>
    <row r="3741" spans="1:52">
      <c r="A3741" t="s">
        <v>2451</v>
      </c>
      <c r="B3741" s="3" t="s">
        <v>18035</v>
      </c>
      <c r="C3741">
        <v>17</v>
      </c>
      <c r="D3741">
        <v>2</v>
      </c>
      <c r="E3741">
        <v>0</v>
      </c>
      <c r="F3741">
        <v>17</v>
      </c>
      <c r="G3741">
        <v>22</v>
      </c>
      <c r="H3741">
        <v>0</v>
      </c>
      <c r="I3741" s="16">
        <f t="shared" si="232"/>
        <v>9.6666666666666661</v>
      </c>
      <c r="J3741" s="16">
        <f t="shared" si="233"/>
        <v>3.7466034000194148</v>
      </c>
      <c r="K3741">
        <v>0</v>
      </c>
      <c r="L3741">
        <v>7</v>
      </c>
      <c r="M3741">
        <v>0</v>
      </c>
      <c r="N3741">
        <v>2</v>
      </c>
      <c r="O3741">
        <f t="shared" si="234"/>
        <v>2.25</v>
      </c>
      <c r="P3741" s="16">
        <f t="shared" si="235"/>
        <v>1.4306903927824497</v>
      </c>
      <c r="Q3741" s="16">
        <v>3.1430029082529098</v>
      </c>
      <c r="R3741" s="16">
        <v>6.2348652429565501</v>
      </c>
      <c r="S3741" s="16">
        <v>5.8674591376815304</v>
      </c>
      <c r="T3741" s="16">
        <v>3.2616408843518898</v>
      </c>
      <c r="U3741" s="16">
        <v>0</v>
      </c>
      <c r="V3741" s="16">
        <v>10.3401641705105</v>
      </c>
      <c r="W3741" s="16">
        <v>0</v>
      </c>
      <c r="X3741" s="16">
        <v>7.86081513381811</v>
      </c>
      <c r="Y3741" s="16">
        <v>0</v>
      </c>
      <c r="Z3741" s="16">
        <v>3.08318306137692</v>
      </c>
      <c r="AA3741" t="s">
        <v>2451</v>
      </c>
      <c r="AB3741" s="16">
        <v>3.97911305389484</v>
      </c>
      <c r="AC3741" s="16">
        <v>-0.46730438785398698</v>
      </c>
      <c r="AD3741" s="16">
        <v>0.84906579321599795</v>
      </c>
      <c r="AE3741" s="16">
        <v>-0.55037476669974295</v>
      </c>
      <c r="AF3741">
        <v>0.58206235219897295</v>
      </c>
      <c r="AG3741">
        <v>0.830602027057181</v>
      </c>
      <c r="AH3741" s="3" t="s">
        <v>2451</v>
      </c>
      <c r="AI3741" s="20" t="s">
        <v>18033</v>
      </c>
      <c r="AJ3741" s="20" t="s">
        <v>18034</v>
      </c>
      <c r="AK3741" s="20" t="s">
        <v>2451</v>
      </c>
      <c r="AL3741" s="3" t="s">
        <v>18036</v>
      </c>
      <c r="AM3741" s="20" t="s">
        <v>7409</v>
      </c>
      <c r="AN3741" s="3" t="s">
        <v>7410</v>
      </c>
      <c r="AO3741" s="20" t="s">
        <v>6425</v>
      </c>
      <c r="AP3741" s="3" t="s">
        <v>6426</v>
      </c>
      <c r="AQ3741" s="20" t="s">
        <v>7411</v>
      </c>
      <c r="AR3741" s="3" t="s">
        <v>7412</v>
      </c>
      <c r="AS3741" s="20" t="s">
        <v>6924</v>
      </c>
      <c r="AT3741" s="3" t="s">
        <v>6925</v>
      </c>
      <c r="AU3741" s="20" t="s">
        <v>6289</v>
      </c>
      <c r="AV3741" s="3" t="s">
        <v>6289</v>
      </c>
      <c r="AW3741" s="20" t="s">
        <v>6289</v>
      </c>
      <c r="AX3741" s="3" t="s">
        <v>6289</v>
      </c>
      <c r="AY3741" s="3" t="s">
        <v>6289</v>
      </c>
      <c r="AZ3741" s="3" t="s">
        <v>7413</v>
      </c>
    </row>
    <row r="3742" spans="1:52" ht="30">
      <c r="A3742" t="s">
        <v>2452</v>
      </c>
      <c r="B3742" s="3" t="s">
        <v>13074</v>
      </c>
      <c r="C3742">
        <v>11</v>
      </c>
      <c r="D3742">
        <v>0</v>
      </c>
      <c r="E3742">
        <v>6</v>
      </c>
      <c r="F3742">
        <v>11</v>
      </c>
      <c r="G3742">
        <v>40</v>
      </c>
      <c r="H3742">
        <v>6</v>
      </c>
      <c r="I3742" s="16">
        <f t="shared" si="232"/>
        <v>12.333333333333334</v>
      </c>
      <c r="J3742" s="16">
        <f t="shared" si="233"/>
        <v>5.2739752383581413</v>
      </c>
      <c r="K3742">
        <v>1</v>
      </c>
      <c r="L3742">
        <v>7</v>
      </c>
      <c r="M3742">
        <v>0</v>
      </c>
      <c r="N3742">
        <v>7</v>
      </c>
      <c r="O3742">
        <f t="shared" si="234"/>
        <v>3.75</v>
      </c>
      <c r="P3742" s="16">
        <f t="shared" si="235"/>
        <v>1.6345871038277526</v>
      </c>
      <c r="Q3742" s="16">
        <v>9.5861588701713796</v>
      </c>
      <c r="R3742" s="16">
        <v>11.3361186235574</v>
      </c>
      <c r="S3742" s="16">
        <v>10.4593836802149</v>
      </c>
      <c r="T3742" s="16">
        <v>0</v>
      </c>
      <c r="U3742" s="16">
        <v>14.935809985893201</v>
      </c>
      <c r="V3742" s="16">
        <v>6.6906944632715</v>
      </c>
      <c r="W3742" s="16">
        <v>0</v>
      </c>
      <c r="X3742" s="16">
        <v>7.86081513381811</v>
      </c>
      <c r="Y3742" s="16">
        <v>4.3661294004984397</v>
      </c>
      <c r="Z3742" s="16">
        <v>10.7911407148192</v>
      </c>
      <c r="AA3742" t="s">
        <v>2452</v>
      </c>
      <c r="AB3742" s="16">
        <v>7.6026250872244097</v>
      </c>
      <c r="AC3742" s="16">
        <v>-0.41874577923707701</v>
      </c>
      <c r="AD3742" s="16">
        <v>0.76206142686313305</v>
      </c>
      <c r="AE3742" s="16">
        <v>-0.54949084742519605</v>
      </c>
      <c r="AF3742">
        <v>0.58266864395669005</v>
      </c>
      <c r="AG3742">
        <v>0.83112824508946503</v>
      </c>
      <c r="AH3742" s="3" t="s">
        <v>2452</v>
      </c>
      <c r="AI3742" s="20" t="s">
        <v>13072</v>
      </c>
      <c r="AJ3742" s="20" t="s">
        <v>13073</v>
      </c>
      <c r="AK3742" s="20" t="s">
        <v>2452</v>
      </c>
      <c r="AL3742" s="3" t="s">
        <v>13075</v>
      </c>
      <c r="AM3742" s="20" t="s">
        <v>13076</v>
      </c>
      <c r="AN3742" s="3" t="s">
        <v>13077</v>
      </c>
      <c r="AO3742" s="20" t="s">
        <v>6867</v>
      </c>
      <c r="AP3742" s="3" t="s">
        <v>6868</v>
      </c>
      <c r="AQ3742" s="20" t="s">
        <v>13078</v>
      </c>
      <c r="AR3742" s="3" t="s">
        <v>13079</v>
      </c>
      <c r="AS3742" s="20" t="s">
        <v>6289</v>
      </c>
      <c r="AT3742" s="3" t="s">
        <v>6289</v>
      </c>
      <c r="AU3742" s="20" t="s">
        <v>6289</v>
      </c>
      <c r="AV3742" s="3" t="s">
        <v>6289</v>
      </c>
      <c r="AW3742" s="20" t="s">
        <v>6289</v>
      </c>
      <c r="AX3742" s="3" t="s">
        <v>6289</v>
      </c>
      <c r="AY3742" s="3" t="s">
        <v>6289</v>
      </c>
      <c r="AZ3742" s="3" t="s">
        <v>8501</v>
      </c>
    </row>
    <row r="3743" spans="1:52">
      <c r="A3743" t="s">
        <v>2453</v>
      </c>
      <c r="B3743" s="3" t="s">
        <v>6387</v>
      </c>
      <c r="C3743">
        <v>65</v>
      </c>
      <c r="D3743">
        <v>12</v>
      </c>
      <c r="E3743">
        <v>18</v>
      </c>
      <c r="F3743">
        <v>65</v>
      </c>
      <c r="G3743">
        <v>85</v>
      </c>
      <c r="H3743">
        <v>18</v>
      </c>
      <c r="I3743" s="16">
        <f t="shared" si="232"/>
        <v>43.833333333333336</v>
      </c>
      <c r="J3743" s="16">
        <f t="shared" si="233"/>
        <v>11.712805591096219</v>
      </c>
      <c r="K3743">
        <v>1</v>
      </c>
      <c r="L3743">
        <v>29</v>
      </c>
      <c r="M3743">
        <v>15</v>
      </c>
      <c r="N3743">
        <v>32</v>
      </c>
      <c r="O3743">
        <f t="shared" si="234"/>
        <v>19.25</v>
      </c>
      <c r="P3743" s="16">
        <f t="shared" si="235"/>
        <v>6.1682148957376643</v>
      </c>
      <c r="Q3743" s="16">
        <v>30.329978064640599</v>
      </c>
      <c r="R3743" s="16">
        <v>24.089252075059399</v>
      </c>
      <c r="S3743" s="16">
        <v>12.755345951481599</v>
      </c>
      <c r="T3743" s="16">
        <v>19.569845306111301</v>
      </c>
      <c r="U3743" s="16">
        <v>44.807429957679702</v>
      </c>
      <c r="V3743" s="16">
        <v>39.535921828422502</v>
      </c>
      <c r="W3743" s="16">
        <v>54.701063908413701</v>
      </c>
      <c r="X3743" s="16">
        <v>32.5662341258179</v>
      </c>
      <c r="Y3743" s="16">
        <v>4.3661294004984397</v>
      </c>
      <c r="Z3743" s="16">
        <v>49.330928982030798</v>
      </c>
      <c r="AA3743" t="s">
        <v>2453</v>
      </c>
      <c r="AB3743" s="16">
        <v>31.205212960015601</v>
      </c>
      <c r="AC3743" s="16">
        <v>0.32770625395747299</v>
      </c>
      <c r="AD3743" s="16">
        <v>0.59710150842788201</v>
      </c>
      <c r="AE3743" s="16">
        <v>0.54882838065557105</v>
      </c>
      <c r="AF3743">
        <v>0.583123231673502</v>
      </c>
      <c r="AG3743">
        <v>0.83120661047795297</v>
      </c>
      <c r="AH3743" s="3" t="s">
        <v>2453</v>
      </c>
      <c r="AI3743" s="20" t="s">
        <v>6385</v>
      </c>
      <c r="AJ3743" s="20" t="s">
        <v>6386</v>
      </c>
      <c r="AK3743" s="20" t="s">
        <v>2453</v>
      </c>
      <c r="AL3743" s="3" t="s">
        <v>6289</v>
      </c>
      <c r="AM3743" s="20" t="s">
        <v>6289</v>
      </c>
      <c r="AN3743" s="3" t="s">
        <v>6289</v>
      </c>
      <c r="AO3743" s="20" t="s">
        <v>6289</v>
      </c>
      <c r="AP3743" s="3" t="s">
        <v>6289</v>
      </c>
      <c r="AQ3743" s="20" t="s">
        <v>6289</v>
      </c>
      <c r="AR3743" s="3" t="s">
        <v>6289</v>
      </c>
      <c r="AS3743" s="20" t="s">
        <v>6289</v>
      </c>
      <c r="AT3743" s="3" t="s">
        <v>6289</v>
      </c>
      <c r="AU3743" s="20" t="s">
        <v>6289</v>
      </c>
      <c r="AV3743" s="3" t="s">
        <v>6289</v>
      </c>
      <c r="AW3743" s="20" t="s">
        <v>6289</v>
      </c>
      <c r="AX3743" s="3" t="s">
        <v>6289</v>
      </c>
      <c r="AY3743" s="3" t="s">
        <v>6289</v>
      </c>
      <c r="AZ3743" s="3" t="s">
        <v>6289</v>
      </c>
    </row>
    <row r="3744" spans="1:52">
      <c r="A3744" t="s">
        <v>2455</v>
      </c>
      <c r="B3744" s="3" t="s">
        <v>21327</v>
      </c>
      <c r="C3744">
        <v>7</v>
      </c>
      <c r="D3744">
        <v>5</v>
      </c>
      <c r="E3744">
        <v>1</v>
      </c>
      <c r="F3744">
        <v>7</v>
      </c>
      <c r="G3744">
        <v>45</v>
      </c>
      <c r="H3744">
        <v>1</v>
      </c>
      <c r="I3744" s="16">
        <f t="shared" si="232"/>
        <v>11</v>
      </c>
      <c r="J3744" s="16">
        <f t="shared" si="233"/>
        <v>6.2893207547044039</v>
      </c>
      <c r="K3744">
        <v>0</v>
      </c>
      <c r="L3744">
        <v>13</v>
      </c>
      <c r="M3744">
        <v>0</v>
      </c>
      <c r="N3744">
        <v>3</v>
      </c>
      <c r="O3744">
        <f t="shared" si="234"/>
        <v>4</v>
      </c>
      <c r="P3744" s="16">
        <f t="shared" si="235"/>
        <v>2.6692695630078278</v>
      </c>
      <c r="Q3744" s="16">
        <v>11.6291107605358</v>
      </c>
      <c r="R3744" s="16">
        <v>12.753133451502</v>
      </c>
      <c r="S3744" s="16">
        <v>8.4185283279778407</v>
      </c>
      <c r="T3744" s="16">
        <v>8.1541022108797101</v>
      </c>
      <c r="U3744" s="16">
        <v>2.4893016643155401</v>
      </c>
      <c r="V3744" s="16">
        <v>4.2577146584454999</v>
      </c>
      <c r="W3744" s="16">
        <v>0</v>
      </c>
      <c r="X3744" s="16">
        <v>14.5986566770908</v>
      </c>
      <c r="Y3744" s="16">
        <v>0</v>
      </c>
      <c r="Z3744" s="16">
        <v>4.62477459206539</v>
      </c>
      <c r="AA3744" t="s">
        <v>2455</v>
      </c>
      <c r="AB3744" s="16">
        <v>6.6925322342812601</v>
      </c>
      <c r="AC3744" s="16">
        <v>-0.43267762680065502</v>
      </c>
      <c r="AD3744" s="16">
        <v>0.78854679404199202</v>
      </c>
      <c r="AE3744" s="16">
        <v>-0.54870253746490305</v>
      </c>
      <c r="AF3744">
        <v>0.58320960453260895</v>
      </c>
      <c r="AG3744">
        <v>0.83120661047795297</v>
      </c>
      <c r="AH3744" s="3" t="s">
        <v>2455</v>
      </c>
      <c r="AI3744" s="20" t="s">
        <v>21325</v>
      </c>
      <c r="AJ3744" s="20" t="s">
        <v>21326</v>
      </c>
      <c r="AK3744" s="20" t="s">
        <v>2455</v>
      </c>
      <c r="AL3744" s="3" t="s">
        <v>6289</v>
      </c>
      <c r="AM3744" s="20" t="s">
        <v>9235</v>
      </c>
      <c r="AN3744" s="3" t="s">
        <v>9236</v>
      </c>
      <c r="AO3744" s="20" t="s">
        <v>11387</v>
      </c>
      <c r="AP3744" s="3" t="s">
        <v>11388</v>
      </c>
      <c r="AQ3744" s="20" t="s">
        <v>6543</v>
      </c>
      <c r="AR3744" s="3" t="s">
        <v>6544</v>
      </c>
      <c r="AS3744" s="20" t="s">
        <v>6289</v>
      </c>
      <c r="AT3744" s="3" t="s">
        <v>6289</v>
      </c>
      <c r="AU3744" s="20" t="s">
        <v>6289</v>
      </c>
      <c r="AV3744" s="3" t="s">
        <v>6289</v>
      </c>
      <c r="AW3744" s="20" t="s">
        <v>6289</v>
      </c>
      <c r="AX3744" s="3" t="s">
        <v>6289</v>
      </c>
      <c r="AY3744" s="3" t="s">
        <v>6289</v>
      </c>
      <c r="AZ3744" s="3" t="s">
        <v>6289</v>
      </c>
    </row>
    <row r="3745" spans="1:52">
      <c r="A3745" t="s">
        <v>2454</v>
      </c>
      <c r="B3745" s="3" t="s">
        <v>11895</v>
      </c>
      <c r="C3745">
        <v>42</v>
      </c>
      <c r="D3745">
        <v>36</v>
      </c>
      <c r="E3745">
        <v>9</v>
      </c>
      <c r="F3745">
        <v>42</v>
      </c>
      <c r="G3745">
        <v>148</v>
      </c>
      <c r="H3745">
        <v>9</v>
      </c>
      <c r="I3745" s="16">
        <f t="shared" si="232"/>
        <v>47.666666666666664</v>
      </c>
      <c r="J3745" s="16">
        <f t="shared" si="233"/>
        <v>19.190082315072527</v>
      </c>
      <c r="K3745">
        <v>7</v>
      </c>
      <c r="L3745">
        <v>34</v>
      </c>
      <c r="M3745">
        <v>12</v>
      </c>
      <c r="N3745">
        <v>20</v>
      </c>
      <c r="O3745">
        <f t="shared" si="234"/>
        <v>18.25</v>
      </c>
      <c r="P3745" s="16">
        <f t="shared" si="235"/>
        <v>5.1036139156484008</v>
      </c>
      <c r="Q3745" s="16">
        <v>45.8878424604925</v>
      </c>
      <c r="R3745" s="16">
        <v>41.943638907162203</v>
      </c>
      <c r="S3745" s="16">
        <v>60.460339810022703</v>
      </c>
      <c r="T3745" s="16">
        <v>58.709535918333899</v>
      </c>
      <c r="U3745" s="16">
        <v>22.403714978839801</v>
      </c>
      <c r="V3745" s="16">
        <v>25.546287950673001</v>
      </c>
      <c r="W3745" s="16">
        <v>43.760851126730998</v>
      </c>
      <c r="X3745" s="16">
        <v>38.181102078545102</v>
      </c>
      <c r="Y3745" s="16">
        <v>30.562905803489102</v>
      </c>
      <c r="Z3745" s="16">
        <v>30.831830613769199</v>
      </c>
      <c r="AA3745" t="s">
        <v>2454</v>
      </c>
      <c r="AB3745" s="16">
        <v>39.828804964805897</v>
      </c>
      <c r="AC3745" s="16">
        <v>-0.25302659292891899</v>
      </c>
      <c r="AD3745" s="16">
        <v>0.46141383104755801</v>
      </c>
      <c r="AE3745" s="16">
        <v>-0.54837236316576699</v>
      </c>
      <c r="AF3745">
        <v>0.58343624902367897</v>
      </c>
      <c r="AG3745">
        <v>0.83120661047795297</v>
      </c>
      <c r="AH3745" s="3" t="s">
        <v>2454</v>
      </c>
      <c r="AI3745" s="20" t="s">
        <v>20185</v>
      </c>
      <c r="AJ3745" s="20" t="s">
        <v>20186</v>
      </c>
      <c r="AK3745" s="20" t="s">
        <v>2454</v>
      </c>
      <c r="AL3745" s="3" t="s">
        <v>6289</v>
      </c>
      <c r="AM3745" s="20" t="s">
        <v>6289</v>
      </c>
      <c r="AN3745" s="3" t="s">
        <v>6289</v>
      </c>
      <c r="AO3745" s="20" t="s">
        <v>6289</v>
      </c>
      <c r="AP3745" s="3" t="s">
        <v>6289</v>
      </c>
      <c r="AQ3745" s="20" t="s">
        <v>6289</v>
      </c>
      <c r="AR3745" s="3" t="s">
        <v>6289</v>
      </c>
      <c r="AS3745" s="20" t="s">
        <v>6289</v>
      </c>
      <c r="AT3745" s="3" t="s">
        <v>6289</v>
      </c>
      <c r="AU3745" s="20" t="s">
        <v>6289</v>
      </c>
      <c r="AV3745" s="3" t="s">
        <v>6289</v>
      </c>
      <c r="AW3745" s="20" t="s">
        <v>6289</v>
      </c>
      <c r="AX3745" s="3" t="s">
        <v>6289</v>
      </c>
      <c r="AY3745" s="3" t="s">
        <v>6289</v>
      </c>
      <c r="AZ3745" s="3" t="s">
        <v>6289</v>
      </c>
    </row>
    <row r="3746" spans="1:52">
      <c r="A3746" t="s">
        <v>5397</v>
      </c>
      <c r="B3746" s="3" t="s">
        <v>8116</v>
      </c>
      <c r="C3746">
        <v>4</v>
      </c>
      <c r="D3746">
        <v>0</v>
      </c>
      <c r="E3746">
        <v>1</v>
      </c>
      <c r="F3746">
        <v>4</v>
      </c>
      <c r="G3746">
        <v>5</v>
      </c>
      <c r="H3746">
        <v>1</v>
      </c>
      <c r="I3746" s="16">
        <f t="shared" si="232"/>
        <v>2.5</v>
      </c>
      <c r="J3746" s="16">
        <f t="shared" si="233"/>
        <v>0.77280154129130874</v>
      </c>
      <c r="K3746">
        <v>0</v>
      </c>
      <c r="L3746">
        <v>1</v>
      </c>
      <c r="M3746">
        <v>0</v>
      </c>
      <c r="N3746">
        <v>1</v>
      </c>
      <c r="O3746">
        <f t="shared" si="234"/>
        <v>0.5</v>
      </c>
      <c r="P3746" s="16">
        <f t="shared" si="235"/>
        <v>0.25</v>
      </c>
      <c r="Q3746" s="16">
        <v>1.8858017449517499</v>
      </c>
      <c r="R3746" s="16">
        <v>1.4170148279446699</v>
      </c>
      <c r="S3746" s="16">
        <v>1.27553459514816</v>
      </c>
      <c r="T3746" s="16">
        <v>0</v>
      </c>
      <c r="U3746" s="16">
        <v>2.4893016643155401</v>
      </c>
      <c r="V3746" s="16">
        <v>2.4329798048260001</v>
      </c>
      <c r="W3746" s="16">
        <v>0</v>
      </c>
      <c r="X3746" s="16">
        <v>1.1229735905454401</v>
      </c>
      <c r="Y3746" s="16">
        <v>0</v>
      </c>
      <c r="Z3746" s="16">
        <v>1.54159153068846</v>
      </c>
      <c r="AA3746" t="s">
        <v>5397</v>
      </c>
      <c r="AB3746" s="16">
        <v>1.2165197758420001</v>
      </c>
      <c r="AC3746" s="16">
        <v>-0.51760495419902497</v>
      </c>
      <c r="AD3746" s="16">
        <v>0.94391118399045804</v>
      </c>
      <c r="AE3746" s="16">
        <v>-0.54836192533582395</v>
      </c>
      <c r="AF3746">
        <v>0.58344341462574101</v>
      </c>
      <c r="AG3746" t="s">
        <v>3500</v>
      </c>
      <c r="AH3746" s="3" t="s">
        <v>5397</v>
      </c>
      <c r="AI3746" s="20" t="s">
        <v>19899</v>
      </c>
      <c r="AJ3746" s="20" t="s">
        <v>19900</v>
      </c>
      <c r="AK3746" s="20" t="s">
        <v>5397</v>
      </c>
      <c r="AL3746" s="3" t="s">
        <v>6289</v>
      </c>
      <c r="AM3746" s="20" t="s">
        <v>6289</v>
      </c>
      <c r="AN3746" s="3" t="s">
        <v>6289</v>
      </c>
      <c r="AO3746" s="20" t="s">
        <v>8117</v>
      </c>
      <c r="AP3746" s="3" t="s">
        <v>8118</v>
      </c>
      <c r="AQ3746" s="20" t="s">
        <v>8119</v>
      </c>
      <c r="AR3746" s="3" t="s">
        <v>8120</v>
      </c>
      <c r="AS3746" s="20" t="s">
        <v>6289</v>
      </c>
      <c r="AT3746" s="3" t="s">
        <v>6289</v>
      </c>
      <c r="AU3746" s="20" t="s">
        <v>6289</v>
      </c>
      <c r="AV3746" s="3" t="s">
        <v>6289</v>
      </c>
      <c r="AW3746" s="20" t="s">
        <v>6289</v>
      </c>
      <c r="AX3746" s="3" t="s">
        <v>6289</v>
      </c>
      <c r="AY3746" s="3" t="s">
        <v>6289</v>
      </c>
      <c r="AZ3746" s="3" t="s">
        <v>6289</v>
      </c>
    </row>
    <row r="3747" spans="1:52">
      <c r="A3747" t="s">
        <v>2456</v>
      </c>
      <c r="B3747" s="3" t="s">
        <v>6406</v>
      </c>
      <c r="C3747">
        <v>5</v>
      </c>
      <c r="D3747">
        <v>2</v>
      </c>
      <c r="E3747">
        <v>4</v>
      </c>
      <c r="F3747">
        <v>5</v>
      </c>
      <c r="G3747">
        <v>18</v>
      </c>
      <c r="H3747">
        <v>4</v>
      </c>
      <c r="I3747" s="16">
        <f t="shared" si="232"/>
        <v>6.333333333333333</v>
      </c>
      <c r="J3747" s="16">
        <f t="shared" si="233"/>
        <v>2.1688023662159037</v>
      </c>
      <c r="K3747">
        <v>0</v>
      </c>
      <c r="L3747">
        <v>1</v>
      </c>
      <c r="M3747">
        <v>0</v>
      </c>
      <c r="N3747">
        <v>7</v>
      </c>
      <c r="O3747">
        <f t="shared" si="234"/>
        <v>2</v>
      </c>
      <c r="P3747" s="16">
        <f t="shared" si="235"/>
        <v>1.4577379737113252</v>
      </c>
      <c r="Q3747" s="16">
        <v>4.8716545077920097</v>
      </c>
      <c r="R3747" s="16">
        <v>5.1012533806008102</v>
      </c>
      <c r="S3747" s="16">
        <v>5.8674591376815304</v>
      </c>
      <c r="T3747" s="16">
        <v>3.2616408843518898</v>
      </c>
      <c r="U3747" s="16">
        <v>9.9572066572621498</v>
      </c>
      <c r="V3747" s="16">
        <v>3.0412247560324999</v>
      </c>
      <c r="W3747" s="16">
        <v>0</v>
      </c>
      <c r="X3747" s="16">
        <v>1.1229735905454401</v>
      </c>
      <c r="Y3747" s="16">
        <v>0</v>
      </c>
      <c r="Z3747" s="16">
        <v>10.7911407148192</v>
      </c>
      <c r="AA3747" t="s">
        <v>2456</v>
      </c>
      <c r="AB3747" s="16">
        <v>4.4014553629085604</v>
      </c>
      <c r="AC3747" s="16">
        <v>-0.44244062883560298</v>
      </c>
      <c r="AD3747" s="16">
        <v>0.80745833320144</v>
      </c>
      <c r="AE3747" s="16">
        <v>-0.54794236512662897</v>
      </c>
      <c r="AF3747">
        <v>0.583731477939888</v>
      </c>
      <c r="AG3747">
        <v>0.83125596389613898</v>
      </c>
      <c r="AH3747" s="3" t="s">
        <v>2456</v>
      </c>
      <c r="AI3747" s="20" t="s">
        <v>17767</v>
      </c>
      <c r="AJ3747" s="20" t="s">
        <v>17768</v>
      </c>
      <c r="AK3747" s="20" t="s">
        <v>2456</v>
      </c>
      <c r="AL3747" s="3" t="s">
        <v>6289</v>
      </c>
      <c r="AM3747" s="20" t="s">
        <v>6289</v>
      </c>
      <c r="AN3747" s="3" t="s">
        <v>6289</v>
      </c>
      <c r="AO3747" s="20" t="s">
        <v>6289</v>
      </c>
      <c r="AP3747" s="3" t="s">
        <v>6289</v>
      </c>
      <c r="AQ3747" s="20" t="s">
        <v>6289</v>
      </c>
      <c r="AR3747" s="3" t="s">
        <v>6289</v>
      </c>
      <c r="AS3747" s="20" t="s">
        <v>6289</v>
      </c>
      <c r="AT3747" s="3" t="s">
        <v>6289</v>
      </c>
      <c r="AU3747" s="20" t="s">
        <v>6289</v>
      </c>
      <c r="AV3747" s="3" t="s">
        <v>6289</v>
      </c>
      <c r="AW3747" s="20" t="s">
        <v>6289</v>
      </c>
      <c r="AX3747" s="3" t="s">
        <v>6289</v>
      </c>
      <c r="AY3747" s="3" t="s">
        <v>6289</v>
      </c>
      <c r="AZ3747" s="3" t="s">
        <v>6289</v>
      </c>
    </row>
    <row r="3748" spans="1:52">
      <c r="A3748" t="s">
        <v>2457</v>
      </c>
      <c r="B3748" s="3" t="s">
        <v>6406</v>
      </c>
      <c r="C3748">
        <v>8</v>
      </c>
      <c r="D3748">
        <v>6</v>
      </c>
      <c r="E3748">
        <v>19</v>
      </c>
      <c r="F3748">
        <v>8</v>
      </c>
      <c r="G3748">
        <v>155</v>
      </c>
      <c r="H3748">
        <v>19</v>
      </c>
      <c r="I3748" s="16">
        <f t="shared" si="232"/>
        <v>35.833333333333336</v>
      </c>
      <c r="J3748" s="16">
        <f t="shared" si="233"/>
        <v>21.862469956356549</v>
      </c>
      <c r="K3748">
        <v>5</v>
      </c>
      <c r="L3748">
        <v>5</v>
      </c>
      <c r="M3748">
        <v>0</v>
      </c>
      <c r="N3748">
        <v>33</v>
      </c>
      <c r="O3748">
        <f t="shared" si="234"/>
        <v>10.75</v>
      </c>
      <c r="P3748" s="16">
        <f t="shared" si="235"/>
        <v>6.5036047696642818</v>
      </c>
      <c r="Q3748" s="16">
        <v>26.715524720149698</v>
      </c>
      <c r="R3748" s="16">
        <v>43.927459666284697</v>
      </c>
      <c r="S3748" s="16">
        <v>39.031358611533598</v>
      </c>
      <c r="T3748" s="16">
        <v>9.7849226530556592</v>
      </c>
      <c r="U3748" s="16">
        <v>47.2967316219952</v>
      </c>
      <c r="V3748" s="16">
        <v>4.8659596096520001</v>
      </c>
      <c r="W3748" s="16">
        <v>0</v>
      </c>
      <c r="X3748" s="16">
        <v>5.6148679527272201</v>
      </c>
      <c r="Y3748" s="16">
        <v>21.830647002492199</v>
      </c>
      <c r="Z3748" s="16">
        <v>50.872520512719298</v>
      </c>
      <c r="AA3748" t="s">
        <v>2457</v>
      </c>
      <c r="AB3748" s="16">
        <v>24.993999235061001</v>
      </c>
      <c r="AC3748" s="16">
        <v>-0.45782365109072598</v>
      </c>
      <c r="AD3748" s="16">
        <v>0.83600917580138401</v>
      </c>
      <c r="AE3748" s="16">
        <v>-0.54762993558278095</v>
      </c>
      <c r="AF3748">
        <v>0.58394603008194101</v>
      </c>
      <c r="AG3748">
        <v>0.83125596389613898</v>
      </c>
      <c r="AH3748" s="3" t="s">
        <v>2457</v>
      </c>
      <c r="AI3748" s="20" t="s">
        <v>20743</v>
      </c>
      <c r="AJ3748" s="20" t="s">
        <v>20744</v>
      </c>
      <c r="AK3748" s="20" t="s">
        <v>2457</v>
      </c>
      <c r="AL3748" s="3" t="s">
        <v>6289</v>
      </c>
      <c r="AM3748" s="20" t="s">
        <v>6289</v>
      </c>
      <c r="AN3748" s="3" t="s">
        <v>6289</v>
      </c>
      <c r="AO3748" s="20" t="s">
        <v>6289</v>
      </c>
      <c r="AP3748" s="3" t="s">
        <v>6289</v>
      </c>
      <c r="AQ3748" s="20" t="s">
        <v>6289</v>
      </c>
      <c r="AR3748" s="3" t="s">
        <v>6289</v>
      </c>
      <c r="AS3748" s="20" t="s">
        <v>6289</v>
      </c>
      <c r="AT3748" s="3" t="s">
        <v>6289</v>
      </c>
      <c r="AU3748" s="20" t="s">
        <v>6289</v>
      </c>
      <c r="AV3748" s="3" t="s">
        <v>6289</v>
      </c>
      <c r="AW3748" s="20" t="s">
        <v>6289</v>
      </c>
      <c r="AX3748" s="3" t="s">
        <v>6289</v>
      </c>
      <c r="AY3748" s="3" t="s">
        <v>6289</v>
      </c>
      <c r="AZ3748" s="3" t="s">
        <v>6289</v>
      </c>
    </row>
    <row r="3749" spans="1:52">
      <c r="A3749" t="s">
        <v>2458</v>
      </c>
      <c r="B3749" s="3" t="s">
        <v>6406</v>
      </c>
      <c r="C3749">
        <v>28</v>
      </c>
      <c r="D3749">
        <v>3</v>
      </c>
      <c r="E3749">
        <v>15</v>
      </c>
      <c r="F3749">
        <v>28</v>
      </c>
      <c r="G3749">
        <v>80</v>
      </c>
      <c r="H3749">
        <v>15</v>
      </c>
      <c r="I3749" s="16">
        <f t="shared" si="232"/>
        <v>28.166666666666668</v>
      </c>
      <c r="J3749" s="16">
        <f t="shared" si="233"/>
        <v>10.092397211836319</v>
      </c>
      <c r="K3749">
        <v>0</v>
      </c>
      <c r="L3749">
        <v>32</v>
      </c>
      <c r="M3749">
        <v>7</v>
      </c>
      <c r="N3749">
        <v>22</v>
      </c>
      <c r="O3749">
        <f t="shared" si="234"/>
        <v>15.25</v>
      </c>
      <c r="P3749" s="16">
        <f t="shared" si="235"/>
        <v>6.2587438835600233</v>
      </c>
      <c r="Q3749" s="16">
        <v>20.429518903643899</v>
      </c>
      <c r="R3749" s="16">
        <v>22.672237247114701</v>
      </c>
      <c r="S3749" s="16">
        <v>11.7349182753631</v>
      </c>
      <c r="T3749" s="16">
        <v>4.8924613265278296</v>
      </c>
      <c r="U3749" s="16">
        <v>37.339524964733101</v>
      </c>
      <c r="V3749" s="16">
        <v>17.030858633782</v>
      </c>
      <c r="W3749" s="16">
        <v>25.5271631572597</v>
      </c>
      <c r="X3749" s="16">
        <v>35.935154897454197</v>
      </c>
      <c r="Y3749" s="16">
        <v>0</v>
      </c>
      <c r="Z3749" s="16">
        <v>33.915013675146199</v>
      </c>
      <c r="AA3749" t="s">
        <v>2458</v>
      </c>
      <c r="AB3749" s="16">
        <v>20.947685108102501</v>
      </c>
      <c r="AC3749" s="16">
        <v>0.37548705211890399</v>
      </c>
      <c r="AD3749" s="16">
        <v>0.68675648227263597</v>
      </c>
      <c r="AE3749" s="16">
        <v>0.54675428890941302</v>
      </c>
      <c r="AF3749">
        <v>0.58454755122766899</v>
      </c>
      <c r="AG3749">
        <v>0.831773843735507</v>
      </c>
      <c r="AH3749" s="3" t="s">
        <v>2458</v>
      </c>
      <c r="AI3749" s="20" t="s">
        <v>14627</v>
      </c>
      <c r="AJ3749" s="20" t="s">
        <v>14628</v>
      </c>
      <c r="AK3749" s="20" t="s">
        <v>2458</v>
      </c>
      <c r="AL3749" s="3" t="s">
        <v>6289</v>
      </c>
      <c r="AM3749" s="20" t="s">
        <v>6289</v>
      </c>
      <c r="AN3749" s="3" t="s">
        <v>6289</v>
      </c>
      <c r="AO3749" s="20" t="s">
        <v>6289</v>
      </c>
      <c r="AP3749" s="3" t="s">
        <v>6289</v>
      </c>
      <c r="AQ3749" s="20" t="s">
        <v>6289</v>
      </c>
      <c r="AR3749" s="3" t="s">
        <v>6289</v>
      </c>
      <c r="AS3749" s="20" t="s">
        <v>6289</v>
      </c>
      <c r="AT3749" s="3" t="s">
        <v>6289</v>
      </c>
      <c r="AU3749" s="20" t="s">
        <v>6289</v>
      </c>
      <c r="AV3749" s="3" t="s">
        <v>6289</v>
      </c>
      <c r="AW3749" s="20" t="s">
        <v>6289</v>
      </c>
      <c r="AX3749" s="3" t="s">
        <v>6289</v>
      </c>
      <c r="AY3749" s="3" t="s">
        <v>6289</v>
      </c>
      <c r="AZ3749" s="3" t="s">
        <v>6289</v>
      </c>
    </row>
    <row r="3750" spans="1:52">
      <c r="A3750" t="s">
        <v>6035</v>
      </c>
      <c r="B3750" s="3" t="s">
        <v>6538</v>
      </c>
      <c r="C3750">
        <v>1</v>
      </c>
      <c r="D3750">
        <v>0</v>
      </c>
      <c r="E3750">
        <v>2</v>
      </c>
      <c r="F3750">
        <v>1</v>
      </c>
      <c r="G3750">
        <v>5</v>
      </c>
      <c r="H3750">
        <v>2</v>
      </c>
      <c r="I3750" s="16">
        <f t="shared" si="232"/>
        <v>1.8333333333333333</v>
      </c>
      <c r="J3750" s="16">
        <f t="shared" si="233"/>
        <v>0.64190111157174135</v>
      </c>
      <c r="K3750">
        <v>0</v>
      </c>
      <c r="L3750">
        <v>2</v>
      </c>
      <c r="M3750">
        <v>0</v>
      </c>
      <c r="N3750">
        <v>3</v>
      </c>
      <c r="O3750">
        <f t="shared" si="234"/>
        <v>1.25</v>
      </c>
      <c r="P3750" s="16">
        <f t="shared" si="235"/>
        <v>0.649519052838329</v>
      </c>
      <c r="Q3750" s="16">
        <v>1.57150145412646</v>
      </c>
      <c r="R3750" s="16">
        <v>1.4170148279446699</v>
      </c>
      <c r="S3750" s="16">
        <v>1.78574843320742</v>
      </c>
      <c r="T3750" s="16">
        <v>0</v>
      </c>
      <c r="U3750" s="16">
        <v>4.9786033286310696</v>
      </c>
      <c r="V3750" s="16">
        <v>0.60824495120650002</v>
      </c>
      <c r="W3750" s="16">
        <v>0</v>
      </c>
      <c r="X3750" s="16">
        <v>2.24594718109089</v>
      </c>
      <c r="Y3750" s="16">
        <v>0</v>
      </c>
      <c r="Z3750" s="16">
        <v>4.62477459206539</v>
      </c>
      <c r="AA3750" t="s">
        <v>6035</v>
      </c>
      <c r="AB3750" s="16">
        <v>1.72318347682724</v>
      </c>
      <c r="AC3750" s="16">
        <v>0.49114822358103699</v>
      </c>
      <c r="AD3750" s="16">
        <v>0.89879097606756597</v>
      </c>
      <c r="AE3750" s="16">
        <v>0.54645433327549897</v>
      </c>
      <c r="AF3750">
        <v>0.584753670518942</v>
      </c>
      <c r="AG3750" t="s">
        <v>3500</v>
      </c>
      <c r="AH3750" s="3" t="s">
        <v>6035</v>
      </c>
      <c r="AI3750" s="20" t="s">
        <v>24785</v>
      </c>
      <c r="AJ3750" s="20" t="s">
        <v>24786</v>
      </c>
      <c r="AK3750" s="20" t="s">
        <v>6035</v>
      </c>
      <c r="AL3750" s="3" t="s">
        <v>6289</v>
      </c>
      <c r="AM3750" s="20" t="s">
        <v>6539</v>
      </c>
      <c r="AN3750" s="3" t="s">
        <v>6540</v>
      </c>
      <c r="AO3750" s="20" t="s">
        <v>6541</v>
      </c>
      <c r="AP3750" s="3" t="s">
        <v>6542</v>
      </c>
      <c r="AQ3750" s="20" t="s">
        <v>6543</v>
      </c>
      <c r="AR3750" s="3" t="s">
        <v>6544</v>
      </c>
      <c r="AS3750" s="20" t="s">
        <v>6289</v>
      </c>
      <c r="AT3750" s="3" t="s">
        <v>6289</v>
      </c>
      <c r="AU3750" s="20" t="s">
        <v>6289</v>
      </c>
      <c r="AV3750" s="3" t="s">
        <v>6289</v>
      </c>
      <c r="AW3750" s="20" t="s">
        <v>6289</v>
      </c>
      <c r="AX3750" s="3" t="s">
        <v>6289</v>
      </c>
      <c r="AY3750" s="3" t="s">
        <v>6289</v>
      </c>
      <c r="AZ3750" s="3" t="s">
        <v>6289</v>
      </c>
    </row>
    <row r="3751" spans="1:52">
      <c r="A3751" t="s">
        <v>2461</v>
      </c>
      <c r="B3751" s="3" t="s">
        <v>6406</v>
      </c>
      <c r="C3751">
        <v>29</v>
      </c>
      <c r="D3751">
        <v>13</v>
      </c>
      <c r="E3751">
        <v>7</v>
      </c>
      <c r="F3751">
        <v>29</v>
      </c>
      <c r="G3751">
        <v>16</v>
      </c>
      <c r="H3751">
        <v>7</v>
      </c>
      <c r="I3751" s="16">
        <f t="shared" si="232"/>
        <v>16.833333333333332</v>
      </c>
      <c r="J3751" s="16">
        <f t="shared" si="233"/>
        <v>3.7447494105945389</v>
      </c>
      <c r="K3751">
        <v>0</v>
      </c>
      <c r="L3751">
        <v>7</v>
      </c>
      <c r="M3751">
        <v>0</v>
      </c>
      <c r="N3751">
        <v>13</v>
      </c>
      <c r="O3751">
        <f t="shared" si="234"/>
        <v>5</v>
      </c>
      <c r="P3751" s="16">
        <f t="shared" si="235"/>
        <v>2.7156951228000539</v>
      </c>
      <c r="Q3751" s="16">
        <v>6.2860058165058197</v>
      </c>
      <c r="R3751" s="16">
        <v>4.5344474494229399</v>
      </c>
      <c r="S3751" s="16">
        <v>3.3163899473852099</v>
      </c>
      <c r="T3751" s="16">
        <v>21.2006657482873</v>
      </c>
      <c r="U3751" s="16">
        <v>17.425111650208802</v>
      </c>
      <c r="V3751" s="16">
        <v>17.639103584988501</v>
      </c>
      <c r="W3751" s="16">
        <v>0</v>
      </c>
      <c r="X3751" s="16">
        <v>7.86081513381811</v>
      </c>
      <c r="Y3751" s="16">
        <v>0</v>
      </c>
      <c r="Z3751" s="16">
        <v>20.040689898949999</v>
      </c>
      <c r="AA3751" t="s">
        <v>2461</v>
      </c>
      <c r="AB3751" s="16">
        <v>9.8303229229566593</v>
      </c>
      <c r="AC3751" s="16">
        <v>-0.45590769656957603</v>
      </c>
      <c r="AD3751" s="16">
        <v>0.83630997477009394</v>
      </c>
      <c r="AE3751" s="16">
        <v>-0.54514200514576905</v>
      </c>
      <c r="AF3751">
        <v>0.58565585481029403</v>
      </c>
      <c r="AG3751">
        <v>0.83285761258658797</v>
      </c>
      <c r="AH3751" s="3" t="s">
        <v>2461</v>
      </c>
      <c r="AI3751" s="20" t="s">
        <v>19456</v>
      </c>
      <c r="AJ3751" s="20" t="s">
        <v>19457</v>
      </c>
      <c r="AK3751" s="20" t="s">
        <v>2461</v>
      </c>
      <c r="AL3751" s="3" t="s">
        <v>6289</v>
      </c>
      <c r="AM3751" s="20" t="s">
        <v>6289</v>
      </c>
      <c r="AN3751" s="3" t="s">
        <v>6289</v>
      </c>
      <c r="AO3751" s="20" t="s">
        <v>6289</v>
      </c>
      <c r="AP3751" s="3" t="s">
        <v>6289</v>
      </c>
      <c r="AQ3751" s="20" t="s">
        <v>6289</v>
      </c>
      <c r="AR3751" s="3" t="s">
        <v>6289</v>
      </c>
      <c r="AS3751" s="20" t="s">
        <v>6289</v>
      </c>
      <c r="AT3751" s="3" t="s">
        <v>6289</v>
      </c>
      <c r="AU3751" s="20" t="s">
        <v>6289</v>
      </c>
      <c r="AV3751" s="3" t="s">
        <v>6289</v>
      </c>
      <c r="AW3751" s="20" t="s">
        <v>6289</v>
      </c>
      <c r="AX3751" s="3" t="s">
        <v>6289</v>
      </c>
      <c r="AY3751" s="3" t="s">
        <v>6289</v>
      </c>
      <c r="AZ3751" s="3" t="s">
        <v>6289</v>
      </c>
    </row>
    <row r="3752" spans="1:52">
      <c r="A3752" t="s">
        <v>4056</v>
      </c>
      <c r="B3752" s="3" t="s">
        <v>10183</v>
      </c>
      <c r="C3752">
        <v>1</v>
      </c>
      <c r="D3752">
        <v>0</v>
      </c>
      <c r="E3752">
        <v>0</v>
      </c>
      <c r="F3752">
        <v>1</v>
      </c>
      <c r="G3752">
        <v>4</v>
      </c>
      <c r="H3752">
        <v>0</v>
      </c>
      <c r="I3752" s="16">
        <f t="shared" si="232"/>
        <v>1</v>
      </c>
      <c r="J3752" s="16">
        <f t="shared" si="233"/>
        <v>0.57735026918962584</v>
      </c>
      <c r="K3752">
        <v>0</v>
      </c>
      <c r="L3752">
        <v>0</v>
      </c>
      <c r="M3752">
        <v>0</v>
      </c>
      <c r="N3752">
        <v>1</v>
      </c>
      <c r="O3752">
        <f t="shared" si="234"/>
        <v>0.25</v>
      </c>
      <c r="P3752" s="16">
        <f t="shared" si="235"/>
        <v>0.21650635094610965</v>
      </c>
      <c r="Q3752" s="16">
        <v>1.8858017449517499</v>
      </c>
      <c r="R3752" s="16">
        <v>1.1336118623557401</v>
      </c>
      <c r="S3752" s="16">
        <v>1.78574843320742</v>
      </c>
      <c r="T3752" s="16">
        <v>0</v>
      </c>
      <c r="U3752" s="16">
        <v>0</v>
      </c>
      <c r="V3752" s="16">
        <v>0.60824495120650002</v>
      </c>
      <c r="W3752" s="16">
        <v>0</v>
      </c>
      <c r="X3752" s="16">
        <v>0</v>
      </c>
      <c r="Y3752" s="16">
        <v>0</v>
      </c>
      <c r="Z3752" s="16">
        <v>1.54159153068846</v>
      </c>
      <c r="AA3752" t="s">
        <v>4056</v>
      </c>
      <c r="AB3752" s="16">
        <v>0.69549985224098698</v>
      </c>
      <c r="AC3752" s="16">
        <v>-0.57251765349416905</v>
      </c>
      <c r="AD3752" s="16">
        <v>1.0504213344967599</v>
      </c>
      <c r="AE3752" s="16">
        <v>-0.54503620089595295</v>
      </c>
      <c r="AF3752">
        <v>0.58572862004303805</v>
      </c>
      <c r="AG3752" t="s">
        <v>3500</v>
      </c>
      <c r="AH3752" s="3" t="s">
        <v>4056</v>
      </c>
      <c r="AI3752" s="20" t="s">
        <v>10181</v>
      </c>
      <c r="AJ3752" s="20" t="s">
        <v>10182</v>
      </c>
      <c r="AK3752" s="20" t="s">
        <v>4056</v>
      </c>
      <c r="AL3752" s="3" t="s">
        <v>6289</v>
      </c>
      <c r="AM3752" s="20" t="s">
        <v>6289</v>
      </c>
      <c r="AN3752" s="3" t="s">
        <v>6289</v>
      </c>
      <c r="AO3752" s="20" t="s">
        <v>6563</v>
      </c>
      <c r="AP3752" s="3" t="s">
        <v>6564</v>
      </c>
      <c r="AQ3752" s="20" t="s">
        <v>6289</v>
      </c>
      <c r="AR3752" s="3" t="s">
        <v>6289</v>
      </c>
      <c r="AS3752" s="20" t="s">
        <v>6289</v>
      </c>
      <c r="AT3752" s="3" t="s">
        <v>6289</v>
      </c>
      <c r="AU3752" s="20" t="s">
        <v>6289</v>
      </c>
      <c r="AV3752" s="3" t="s">
        <v>6289</v>
      </c>
      <c r="AW3752" s="20" t="s">
        <v>6289</v>
      </c>
      <c r="AX3752" s="3" t="s">
        <v>6289</v>
      </c>
      <c r="AY3752" s="3" t="s">
        <v>6289</v>
      </c>
      <c r="AZ3752" s="3" t="s">
        <v>6289</v>
      </c>
    </row>
    <row r="3753" spans="1:52">
      <c r="A3753" t="s">
        <v>6162</v>
      </c>
      <c r="B3753" s="3" t="s">
        <v>6297</v>
      </c>
      <c r="C3753">
        <v>6</v>
      </c>
      <c r="D3753">
        <v>0</v>
      </c>
      <c r="E3753">
        <v>0</v>
      </c>
      <c r="F3753">
        <v>6</v>
      </c>
      <c r="G3753">
        <v>0</v>
      </c>
      <c r="H3753">
        <v>0</v>
      </c>
      <c r="I3753" s="16">
        <f t="shared" si="232"/>
        <v>2</v>
      </c>
      <c r="J3753" s="16">
        <f t="shared" si="233"/>
        <v>1.1547005383792517</v>
      </c>
      <c r="K3753">
        <v>0</v>
      </c>
      <c r="L3753">
        <v>4</v>
      </c>
      <c r="M3753">
        <v>0</v>
      </c>
      <c r="N3753">
        <v>0</v>
      </c>
      <c r="O3753">
        <f t="shared" si="234"/>
        <v>1</v>
      </c>
      <c r="P3753" s="16">
        <f t="shared" si="235"/>
        <v>0.8660254037844386</v>
      </c>
      <c r="Q3753" s="16">
        <v>0.47145043623793698</v>
      </c>
      <c r="R3753" s="16">
        <v>0</v>
      </c>
      <c r="S3753" s="16">
        <v>0.51021383805926301</v>
      </c>
      <c r="T3753" s="16">
        <v>0</v>
      </c>
      <c r="U3753" s="16">
        <v>0</v>
      </c>
      <c r="V3753" s="16">
        <v>3.6494697072390001</v>
      </c>
      <c r="W3753" s="16">
        <v>0</v>
      </c>
      <c r="X3753" s="16">
        <v>4.49189436218178</v>
      </c>
      <c r="Y3753" s="16">
        <v>0</v>
      </c>
      <c r="Z3753" s="16">
        <v>0</v>
      </c>
      <c r="AA3753" t="s">
        <v>6162</v>
      </c>
      <c r="AB3753" s="16">
        <v>0.91230283437179804</v>
      </c>
      <c r="AC3753" s="16">
        <v>0.63454340792825004</v>
      </c>
      <c r="AD3753" s="16">
        <v>1.16440609177483</v>
      </c>
      <c r="AE3753" s="16">
        <v>0.54495026469764796</v>
      </c>
      <c r="AF3753">
        <v>0.58578772441964799</v>
      </c>
      <c r="AG3753" t="s">
        <v>3500</v>
      </c>
      <c r="AH3753" s="3" t="s">
        <v>6162</v>
      </c>
      <c r="AI3753" s="20" t="s">
        <v>25699</v>
      </c>
      <c r="AJ3753" s="20" t="s">
        <v>25700</v>
      </c>
      <c r="AK3753" s="20" t="s">
        <v>6162</v>
      </c>
      <c r="AL3753" s="3" t="s">
        <v>6289</v>
      </c>
      <c r="AM3753" s="20" t="s">
        <v>6289</v>
      </c>
      <c r="AN3753" s="3" t="s">
        <v>6289</v>
      </c>
      <c r="AO3753" s="20" t="s">
        <v>6289</v>
      </c>
      <c r="AP3753" s="3" t="s">
        <v>6289</v>
      </c>
      <c r="AQ3753" s="20" t="s">
        <v>6289</v>
      </c>
      <c r="AR3753" s="3" t="s">
        <v>6289</v>
      </c>
      <c r="AS3753" s="20" t="s">
        <v>6289</v>
      </c>
      <c r="AT3753" s="3" t="s">
        <v>6289</v>
      </c>
      <c r="AU3753" s="20" t="s">
        <v>6289</v>
      </c>
      <c r="AV3753" s="3" t="s">
        <v>6289</v>
      </c>
      <c r="AW3753" s="20" t="s">
        <v>6289</v>
      </c>
      <c r="AX3753" s="3" t="s">
        <v>6289</v>
      </c>
      <c r="AY3753" s="3" t="s">
        <v>6289</v>
      </c>
      <c r="AZ3753" s="3" t="s">
        <v>6289</v>
      </c>
    </row>
    <row r="3754" spans="1:52">
      <c r="A3754" t="s">
        <v>2460</v>
      </c>
      <c r="B3754" s="3" t="s">
        <v>18660</v>
      </c>
      <c r="C3754">
        <v>13</v>
      </c>
      <c r="D3754">
        <v>9</v>
      </c>
      <c r="E3754">
        <v>2</v>
      </c>
      <c r="F3754">
        <v>13</v>
      </c>
      <c r="G3754">
        <v>34</v>
      </c>
      <c r="H3754">
        <v>2</v>
      </c>
      <c r="I3754" s="16">
        <f t="shared" si="232"/>
        <v>12.166666666666666</v>
      </c>
      <c r="J3754" s="16">
        <f t="shared" si="233"/>
        <v>4.3932819083147772</v>
      </c>
      <c r="K3754">
        <v>0</v>
      </c>
      <c r="L3754">
        <v>4</v>
      </c>
      <c r="M3754">
        <v>0</v>
      </c>
      <c r="N3754">
        <v>13</v>
      </c>
      <c r="O3754">
        <f t="shared" si="234"/>
        <v>4.25</v>
      </c>
      <c r="P3754" s="16">
        <f t="shared" si="235"/>
        <v>2.6545950726994127</v>
      </c>
      <c r="Q3754" s="16">
        <v>9.7433090155840301</v>
      </c>
      <c r="R3754" s="16">
        <v>9.6357008300237492</v>
      </c>
      <c r="S3754" s="16">
        <v>11.224704437303799</v>
      </c>
      <c r="T3754" s="16">
        <v>14.677383979583499</v>
      </c>
      <c r="U3754" s="16">
        <v>4.9786033286310696</v>
      </c>
      <c r="V3754" s="16">
        <v>7.9071843656844996</v>
      </c>
      <c r="W3754" s="16">
        <v>0</v>
      </c>
      <c r="X3754" s="16">
        <v>4.49189436218178</v>
      </c>
      <c r="Y3754" s="16">
        <v>0</v>
      </c>
      <c r="Z3754" s="16">
        <v>20.040689898949999</v>
      </c>
      <c r="AA3754" t="s">
        <v>2460</v>
      </c>
      <c r="AB3754" s="16">
        <v>8.2699470217942395</v>
      </c>
      <c r="AC3754" s="16">
        <v>-0.40422636452594202</v>
      </c>
      <c r="AD3754" s="16">
        <v>0.74220284010660198</v>
      </c>
      <c r="AE3754" s="16">
        <v>-0.54463058167209899</v>
      </c>
      <c r="AF3754">
        <v>0.58600761725188799</v>
      </c>
      <c r="AG3754">
        <v>0.83285761258658797</v>
      </c>
      <c r="AH3754" s="3" t="s">
        <v>2460</v>
      </c>
      <c r="AI3754" s="20" t="s">
        <v>18658</v>
      </c>
      <c r="AJ3754" s="20" t="s">
        <v>18659</v>
      </c>
      <c r="AK3754" s="20" t="s">
        <v>2460</v>
      </c>
      <c r="AL3754" s="3" t="s">
        <v>18661</v>
      </c>
      <c r="AM3754" s="20" t="s">
        <v>6289</v>
      </c>
      <c r="AN3754" s="3" t="s">
        <v>6289</v>
      </c>
      <c r="AO3754" s="20" t="s">
        <v>6289</v>
      </c>
      <c r="AP3754" s="3" t="s">
        <v>6289</v>
      </c>
      <c r="AQ3754" s="20" t="s">
        <v>6289</v>
      </c>
      <c r="AR3754" s="3" t="s">
        <v>6289</v>
      </c>
      <c r="AS3754" s="20" t="s">
        <v>6289</v>
      </c>
      <c r="AT3754" s="3" t="s">
        <v>6289</v>
      </c>
      <c r="AU3754" s="20" t="s">
        <v>6289</v>
      </c>
      <c r="AV3754" s="3" t="s">
        <v>6289</v>
      </c>
      <c r="AW3754" s="20" t="s">
        <v>6289</v>
      </c>
      <c r="AX3754" s="3" t="s">
        <v>6289</v>
      </c>
      <c r="AY3754" s="3" t="s">
        <v>6289</v>
      </c>
      <c r="AZ3754" s="3" t="s">
        <v>6289</v>
      </c>
    </row>
    <row r="3755" spans="1:52">
      <c r="A3755" t="s">
        <v>5046</v>
      </c>
      <c r="B3755" s="3" t="s">
        <v>6297</v>
      </c>
      <c r="C3755">
        <v>4</v>
      </c>
      <c r="D3755">
        <v>0</v>
      </c>
      <c r="E3755">
        <v>1</v>
      </c>
      <c r="F3755">
        <v>4</v>
      </c>
      <c r="G3755">
        <v>2</v>
      </c>
      <c r="H3755">
        <v>1</v>
      </c>
      <c r="I3755" s="16">
        <f t="shared" si="232"/>
        <v>2</v>
      </c>
      <c r="J3755" s="16">
        <f t="shared" si="233"/>
        <v>0.62360956446232363</v>
      </c>
      <c r="K3755">
        <v>0</v>
      </c>
      <c r="L3755">
        <v>0</v>
      </c>
      <c r="M3755">
        <v>0</v>
      </c>
      <c r="N3755">
        <v>1</v>
      </c>
      <c r="O3755">
        <f t="shared" si="234"/>
        <v>0.25</v>
      </c>
      <c r="P3755" s="16">
        <f t="shared" si="235"/>
        <v>0.21650635094610965</v>
      </c>
      <c r="Q3755" s="16">
        <v>2.3572521811896801</v>
      </c>
      <c r="R3755" s="16">
        <v>0.56680593117786804</v>
      </c>
      <c r="S3755" s="16">
        <v>0</v>
      </c>
      <c r="T3755" s="16">
        <v>0</v>
      </c>
      <c r="U3755" s="16">
        <v>2.4893016643155401</v>
      </c>
      <c r="V3755" s="16">
        <v>2.4329798048260001</v>
      </c>
      <c r="W3755" s="16">
        <v>0</v>
      </c>
      <c r="X3755" s="16">
        <v>0</v>
      </c>
      <c r="Y3755" s="16">
        <v>0</v>
      </c>
      <c r="Z3755" s="16">
        <v>1.54159153068846</v>
      </c>
      <c r="AA3755" t="s">
        <v>5046</v>
      </c>
      <c r="AB3755" s="16">
        <v>0.93879311121975495</v>
      </c>
      <c r="AC3755" s="16">
        <v>-0.60765209763150296</v>
      </c>
      <c r="AD3755" s="16">
        <v>1.11584856710887</v>
      </c>
      <c r="AE3755" s="16">
        <v>-0.54456502032879905</v>
      </c>
      <c r="AF3755">
        <v>0.58605271812059401</v>
      </c>
      <c r="AG3755" t="s">
        <v>3500</v>
      </c>
      <c r="AH3755" s="3" t="s">
        <v>5046</v>
      </c>
      <c r="AI3755" s="20" t="s">
        <v>17449</v>
      </c>
      <c r="AJ3755" s="20" t="s">
        <v>17450</v>
      </c>
      <c r="AK3755" s="20" t="s">
        <v>5046</v>
      </c>
      <c r="AL3755" s="3" t="s">
        <v>6289</v>
      </c>
      <c r="AM3755" s="20" t="s">
        <v>6289</v>
      </c>
      <c r="AN3755" s="3" t="s">
        <v>6289</v>
      </c>
      <c r="AO3755" s="20" t="s">
        <v>6289</v>
      </c>
      <c r="AP3755" s="3" t="s">
        <v>6289</v>
      </c>
      <c r="AQ3755" s="20" t="s">
        <v>6289</v>
      </c>
      <c r="AR3755" s="3" t="s">
        <v>6289</v>
      </c>
      <c r="AS3755" s="20" t="s">
        <v>6289</v>
      </c>
      <c r="AT3755" s="3" t="s">
        <v>6289</v>
      </c>
      <c r="AU3755" s="20" t="s">
        <v>6289</v>
      </c>
      <c r="AV3755" s="3" t="s">
        <v>6289</v>
      </c>
      <c r="AW3755" s="20" t="s">
        <v>6289</v>
      </c>
      <c r="AX3755" s="3" t="s">
        <v>6289</v>
      </c>
      <c r="AY3755" s="3" t="s">
        <v>6289</v>
      </c>
      <c r="AZ3755" s="3" t="s">
        <v>6289</v>
      </c>
    </row>
    <row r="3756" spans="1:52">
      <c r="A3756" t="s">
        <v>5640</v>
      </c>
      <c r="B3756" s="3" t="s">
        <v>21520</v>
      </c>
      <c r="C3756">
        <v>0</v>
      </c>
      <c r="D3756">
        <v>0</v>
      </c>
      <c r="E3756">
        <v>0</v>
      </c>
      <c r="F3756">
        <v>0</v>
      </c>
      <c r="G3756">
        <v>16</v>
      </c>
      <c r="H3756">
        <v>0</v>
      </c>
      <c r="I3756" s="16">
        <f t="shared" si="232"/>
        <v>2.6666666666666665</v>
      </c>
      <c r="J3756" s="16">
        <f t="shared" si="233"/>
        <v>2.4343224778007384</v>
      </c>
      <c r="K3756">
        <v>0</v>
      </c>
      <c r="L3756">
        <v>2</v>
      </c>
      <c r="M3756">
        <v>0</v>
      </c>
      <c r="N3756">
        <v>0</v>
      </c>
      <c r="O3756">
        <f t="shared" si="234"/>
        <v>0.5</v>
      </c>
      <c r="P3756" s="16">
        <f t="shared" si="235"/>
        <v>0.4330127018922193</v>
      </c>
      <c r="Q3756" s="16">
        <v>2.5144023266023301</v>
      </c>
      <c r="R3756" s="16">
        <v>4.5344474494229399</v>
      </c>
      <c r="S3756" s="16">
        <v>1.78574843320742</v>
      </c>
      <c r="T3756" s="16">
        <v>0</v>
      </c>
      <c r="U3756" s="16">
        <v>0</v>
      </c>
      <c r="V3756" s="16">
        <v>0</v>
      </c>
      <c r="W3756" s="16">
        <v>0</v>
      </c>
      <c r="X3756" s="16">
        <v>2.24594718109089</v>
      </c>
      <c r="Y3756" s="16">
        <v>0</v>
      </c>
      <c r="Z3756" s="16">
        <v>0</v>
      </c>
      <c r="AA3756" t="s">
        <v>5640</v>
      </c>
      <c r="AB3756" s="16">
        <v>1.10805453903236</v>
      </c>
      <c r="AC3756" s="16">
        <v>-0.61318600046786698</v>
      </c>
      <c r="AD3756" s="16">
        <v>1.1260180977376899</v>
      </c>
      <c r="AE3756" s="16">
        <v>-0.54456140776052897</v>
      </c>
      <c r="AF3756">
        <v>0.58605520332037597</v>
      </c>
      <c r="AG3756" t="s">
        <v>3500</v>
      </c>
      <c r="AH3756" s="3" t="s">
        <v>5640</v>
      </c>
      <c r="AI3756" s="20" t="s">
        <v>21518</v>
      </c>
      <c r="AJ3756" s="20" t="s">
        <v>21519</v>
      </c>
      <c r="AK3756" s="20" t="s">
        <v>5640</v>
      </c>
      <c r="AL3756" s="3" t="s">
        <v>21521</v>
      </c>
      <c r="AM3756" s="20" t="s">
        <v>6289</v>
      </c>
      <c r="AN3756" s="3" t="s">
        <v>6289</v>
      </c>
      <c r="AO3756" s="20" t="s">
        <v>6289</v>
      </c>
      <c r="AP3756" s="3" t="s">
        <v>6289</v>
      </c>
      <c r="AQ3756" s="20" t="s">
        <v>6289</v>
      </c>
      <c r="AR3756" s="3" t="s">
        <v>6289</v>
      </c>
      <c r="AS3756" s="20" t="s">
        <v>6289</v>
      </c>
      <c r="AT3756" s="3" t="s">
        <v>6289</v>
      </c>
      <c r="AU3756" s="20" t="s">
        <v>6289</v>
      </c>
      <c r="AV3756" s="3" t="s">
        <v>6289</v>
      </c>
      <c r="AW3756" s="20" t="s">
        <v>6289</v>
      </c>
      <c r="AX3756" s="3" t="s">
        <v>6289</v>
      </c>
      <c r="AY3756" s="3" t="s">
        <v>6289</v>
      </c>
      <c r="AZ3756" s="3" t="s">
        <v>21522</v>
      </c>
    </row>
    <row r="3757" spans="1:52">
      <c r="A3757" t="s">
        <v>2459</v>
      </c>
      <c r="B3757" s="3" t="s">
        <v>6406</v>
      </c>
      <c r="C3757">
        <v>23</v>
      </c>
      <c r="D3757">
        <v>11</v>
      </c>
      <c r="E3757">
        <v>11</v>
      </c>
      <c r="F3757">
        <v>23</v>
      </c>
      <c r="G3757">
        <v>59</v>
      </c>
      <c r="H3757">
        <v>11</v>
      </c>
      <c r="I3757" s="16">
        <f t="shared" si="232"/>
        <v>23</v>
      </c>
      <c r="J3757" s="16">
        <f t="shared" si="233"/>
        <v>6.9282032302755088</v>
      </c>
      <c r="K3757">
        <v>0</v>
      </c>
      <c r="L3757">
        <v>6</v>
      </c>
      <c r="M3757">
        <v>0</v>
      </c>
      <c r="N3757">
        <v>25</v>
      </c>
      <c r="O3757">
        <f t="shared" si="234"/>
        <v>7.75</v>
      </c>
      <c r="P3757" s="16">
        <f t="shared" si="235"/>
        <v>5.1280478741915037</v>
      </c>
      <c r="Q3757" s="16">
        <v>16.972215704565699</v>
      </c>
      <c r="R3757" s="16">
        <v>16.720774969747101</v>
      </c>
      <c r="S3757" s="16">
        <v>11.9900251943927</v>
      </c>
      <c r="T3757" s="16">
        <v>17.939024863935401</v>
      </c>
      <c r="U3757" s="16">
        <v>27.3823183074709</v>
      </c>
      <c r="V3757" s="16">
        <v>13.989633877749499</v>
      </c>
      <c r="W3757" s="16">
        <v>0</v>
      </c>
      <c r="X3757" s="16">
        <v>6.7378415432726699</v>
      </c>
      <c r="Y3757" s="16">
        <v>0</v>
      </c>
      <c r="Z3757" s="16">
        <v>38.539788267211598</v>
      </c>
      <c r="AA3757" t="s">
        <v>2459</v>
      </c>
      <c r="AB3757" s="16">
        <v>15.0271622728346</v>
      </c>
      <c r="AC3757" s="16">
        <v>-0.42702668152697798</v>
      </c>
      <c r="AD3757" s="16">
        <v>0.78423294788220399</v>
      </c>
      <c r="AE3757" s="16">
        <v>-0.54451509934663</v>
      </c>
      <c r="AF3757">
        <v>0.58608706077353501</v>
      </c>
      <c r="AG3757">
        <v>0.83285761258658797</v>
      </c>
      <c r="AH3757" s="3" t="s">
        <v>2459</v>
      </c>
      <c r="AI3757" s="20" t="s">
        <v>7201</v>
      </c>
      <c r="AJ3757" s="20" t="s">
        <v>7202</v>
      </c>
      <c r="AK3757" s="20" t="s">
        <v>2459</v>
      </c>
      <c r="AL3757" s="3" t="s">
        <v>6289</v>
      </c>
      <c r="AM3757" s="20" t="s">
        <v>6289</v>
      </c>
      <c r="AN3757" s="3" t="s">
        <v>6289</v>
      </c>
      <c r="AO3757" s="20" t="s">
        <v>6289</v>
      </c>
      <c r="AP3757" s="3" t="s">
        <v>6289</v>
      </c>
      <c r="AQ3757" s="20" t="s">
        <v>6289</v>
      </c>
      <c r="AR3757" s="3" t="s">
        <v>6289</v>
      </c>
      <c r="AS3757" s="20" t="s">
        <v>6289</v>
      </c>
      <c r="AT3757" s="3" t="s">
        <v>6289</v>
      </c>
      <c r="AU3757" s="20" t="s">
        <v>6289</v>
      </c>
      <c r="AV3757" s="3" t="s">
        <v>6289</v>
      </c>
      <c r="AW3757" s="20" t="s">
        <v>6289</v>
      </c>
      <c r="AX3757" s="3" t="s">
        <v>6289</v>
      </c>
      <c r="AY3757" s="3" t="s">
        <v>6289</v>
      </c>
      <c r="AZ3757" s="3" t="s">
        <v>6289</v>
      </c>
    </row>
    <row r="3758" spans="1:52">
      <c r="A3758" t="s">
        <v>2462</v>
      </c>
      <c r="B3758" s="3" t="s">
        <v>21309</v>
      </c>
      <c r="C3758">
        <v>1</v>
      </c>
      <c r="D3758">
        <v>0</v>
      </c>
      <c r="E3758">
        <v>12</v>
      </c>
      <c r="F3758">
        <v>1</v>
      </c>
      <c r="G3758">
        <v>32</v>
      </c>
      <c r="H3758">
        <v>12</v>
      </c>
      <c r="I3758" s="16">
        <f t="shared" si="232"/>
        <v>9.6666666666666661</v>
      </c>
      <c r="J3758" s="16">
        <f t="shared" si="233"/>
        <v>4.5744864111642016</v>
      </c>
      <c r="K3758">
        <v>7</v>
      </c>
      <c r="L3758">
        <v>5</v>
      </c>
      <c r="M3758">
        <v>0</v>
      </c>
      <c r="N3758">
        <v>18</v>
      </c>
      <c r="O3758">
        <f t="shared" si="234"/>
        <v>7.5</v>
      </c>
      <c r="P3758" s="16">
        <f t="shared" si="235"/>
        <v>3.2882366094914763</v>
      </c>
      <c r="Q3758" s="16">
        <v>15.4007142504393</v>
      </c>
      <c r="R3758" s="16">
        <v>9.0688948988458797</v>
      </c>
      <c r="S3758" s="16">
        <v>7.6532075708889504</v>
      </c>
      <c r="T3758" s="16">
        <v>0</v>
      </c>
      <c r="U3758" s="16">
        <v>29.871619971786501</v>
      </c>
      <c r="V3758" s="16">
        <v>0.60824495120650002</v>
      </c>
      <c r="W3758" s="16">
        <v>0</v>
      </c>
      <c r="X3758" s="16">
        <v>5.6148679527272201</v>
      </c>
      <c r="Y3758" s="16">
        <v>30.562905803489102</v>
      </c>
      <c r="Z3758" s="16">
        <v>27.748647552392299</v>
      </c>
      <c r="AA3758" t="s">
        <v>2462</v>
      </c>
      <c r="AB3758" s="16">
        <v>12.6529102951776</v>
      </c>
      <c r="AC3758" s="16">
        <v>0.52768525968394997</v>
      </c>
      <c r="AD3758" s="16">
        <v>0.96954300654153203</v>
      </c>
      <c r="AE3758" s="16">
        <v>0.54426183895262303</v>
      </c>
      <c r="AF3758">
        <v>0.58626130317255398</v>
      </c>
      <c r="AG3758">
        <v>0.83285761258658797</v>
      </c>
      <c r="AH3758" s="3" t="s">
        <v>2462</v>
      </c>
      <c r="AI3758" s="20" t="s">
        <v>21307</v>
      </c>
      <c r="AJ3758" s="20" t="s">
        <v>21308</v>
      </c>
      <c r="AK3758" s="20" t="s">
        <v>2462</v>
      </c>
      <c r="AL3758" s="3" t="s">
        <v>6289</v>
      </c>
      <c r="AM3758" s="20" t="s">
        <v>7753</v>
      </c>
      <c r="AN3758" s="3" t="s">
        <v>7754</v>
      </c>
      <c r="AO3758" s="20" t="s">
        <v>6290</v>
      </c>
      <c r="AP3758" s="3" t="s">
        <v>6291</v>
      </c>
      <c r="AQ3758" s="20" t="s">
        <v>21310</v>
      </c>
      <c r="AR3758" s="3" t="s">
        <v>21311</v>
      </c>
      <c r="AS3758" s="20" t="s">
        <v>6289</v>
      </c>
      <c r="AT3758" s="3" t="s">
        <v>6289</v>
      </c>
      <c r="AU3758" s="20" t="s">
        <v>6289</v>
      </c>
      <c r="AV3758" s="3" t="s">
        <v>6289</v>
      </c>
      <c r="AW3758" s="20" t="s">
        <v>6289</v>
      </c>
      <c r="AX3758" s="3" t="s">
        <v>6289</v>
      </c>
      <c r="AY3758" s="3" t="s">
        <v>6289</v>
      </c>
      <c r="AZ3758" s="3" t="s">
        <v>6289</v>
      </c>
    </row>
    <row r="3759" spans="1:52">
      <c r="A3759" t="s">
        <v>4749</v>
      </c>
      <c r="B3759" s="3" t="s">
        <v>6406</v>
      </c>
      <c r="C3759">
        <v>0</v>
      </c>
      <c r="D3759">
        <v>0</v>
      </c>
      <c r="E3759">
        <v>1</v>
      </c>
      <c r="F3759">
        <v>0</v>
      </c>
      <c r="G3759">
        <v>5</v>
      </c>
      <c r="H3759">
        <v>1</v>
      </c>
      <c r="I3759" s="16">
        <f t="shared" si="232"/>
        <v>1.1666666666666667</v>
      </c>
      <c r="J3759" s="16">
        <f t="shared" si="233"/>
        <v>0.72328980923841879</v>
      </c>
      <c r="K3759">
        <v>2</v>
      </c>
      <c r="L3759">
        <v>0</v>
      </c>
      <c r="M3759">
        <v>0</v>
      </c>
      <c r="N3759">
        <v>0</v>
      </c>
      <c r="O3759">
        <f t="shared" si="234"/>
        <v>0.5</v>
      </c>
      <c r="P3759" s="16">
        <f t="shared" si="235"/>
        <v>0.4330127018922193</v>
      </c>
      <c r="Q3759" s="16">
        <v>0.31430029082529098</v>
      </c>
      <c r="R3759" s="16">
        <v>1.4170148279446699</v>
      </c>
      <c r="S3759" s="16">
        <v>0.76532075708889502</v>
      </c>
      <c r="T3759" s="16">
        <v>0</v>
      </c>
      <c r="U3759" s="16">
        <v>2.4893016643155401</v>
      </c>
      <c r="V3759" s="16">
        <v>0</v>
      </c>
      <c r="W3759" s="16">
        <v>0</v>
      </c>
      <c r="X3759" s="16">
        <v>0</v>
      </c>
      <c r="Y3759" s="16">
        <v>8.7322588009968793</v>
      </c>
      <c r="Z3759" s="16">
        <v>0</v>
      </c>
      <c r="AA3759" t="s">
        <v>4749</v>
      </c>
      <c r="AB3759" s="16">
        <v>1.37181963411713</v>
      </c>
      <c r="AC3759" s="16">
        <v>0.60385876303236896</v>
      </c>
      <c r="AD3759" s="16">
        <v>1.1118336827203401</v>
      </c>
      <c r="AE3759" s="16">
        <v>0.54311968814876799</v>
      </c>
      <c r="AF3759">
        <v>0.58704739783416204</v>
      </c>
      <c r="AG3759" t="s">
        <v>3500</v>
      </c>
      <c r="AH3759" s="3" t="s">
        <v>4749</v>
      </c>
      <c r="AI3759" s="20" t="s">
        <v>15562</v>
      </c>
      <c r="AJ3759" s="20" t="s">
        <v>15563</v>
      </c>
      <c r="AK3759" s="20" t="s">
        <v>4749</v>
      </c>
      <c r="AL3759" s="3" t="s">
        <v>6289</v>
      </c>
      <c r="AM3759" s="20" t="s">
        <v>6289</v>
      </c>
      <c r="AN3759" s="3" t="s">
        <v>6289</v>
      </c>
      <c r="AO3759" s="20" t="s">
        <v>6289</v>
      </c>
      <c r="AP3759" s="3" t="s">
        <v>6289</v>
      </c>
      <c r="AQ3759" s="20" t="s">
        <v>6289</v>
      </c>
      <c r="AR3759" s="3" t="s">
        <v>6289</v>
      </c>
      <c r="AS3759" s="20" t="s">
        <v>6289</v>
      </c>
      <c r="AT3759" s="3" t="s">
        <v>6289</v>
      </c>
      <c r="AU3759" s="20" t="s">
        <v>6289</v>
      </c>
      <c r="AV3759" s="3" t="s">
        <v>6289</v>
      </c>
      <c r="AW3759" s="20" t="s">
        <v>6289</v>
      </c>
      <c r="AX3759" s="3" t="s">
        <v>6289</v>
      </c>
      <c r="AY3759" s="3" t="s">
        <v>6289</v>
      </c>
      <c r="AZ3759" s="3" t="s">
        <v>6289</v>
      </c>
    </row>
    <row r="3760" spans="1:52">
      <c r="A3760" t="s">
        <v>4437</v>
      </c>
      <c r="B3760" s="3" t="s">
        <v>6406</v>
      </c>
      <c r="C3760">
        <v>3</v>
      </c>
      <c r="D3760">
        <v>2</v>
      </c>
      <c r="E3760">
        <v>0</v>
      </c>
      <c r="F3760">
        <v>3</v>
      </c>
      <c r="G3760">
        <v>4</v>
      </c>
      <c r="H3760">
        <v>0</v>
      </c>
      <c r="I3760" s="16">
        <f t="shared" si="232"/>
        <v>2</v>
      </c>
      <c r="J3760" s="16">
        <f t="shared" si="233"/>
        <v>0.62360956446232363</v>
      </c>
      <c r="K3760">
        <v>0</v>
      </c>
      <c r="L3760">
        <v>4</v>
      </c>
      <c r="M3760">
        <v>0</v>
      </c>
      <c r="N3760">
        <v>4</v>
      </c>
      <c r="O3760">
        <f t="shared" si="234"/>
        <v>2</v>
      </c>
      <c r="P3760" s="16">
        <f t="shared" si="235"/>
        <v>1</v>
      </c>
      <c r="Q3760" s="16">
        <v>2.3572521811896801</v>
      </c>
      <c r="R3760" s="16">
        <v>1.1336118623557401</v>
      </c>
      <c r="S3760" s="16">
        <v>4.5919245425333699</v>
      </c>
      <c r="T3760" s="16">
        <v>3.2616408843518898</v>
      </c>
      <c r="U3760" s="16">
        <v>0</v>
      </c>
      <c r="V3760" s="16">
        <v>1.8247348536195001</v>
      </c>
      <c r="W3760" s="16">
        <v>0</v>
      </c>
      <c r="X3760" s="16">
        <v>4.49189436218178</v>
      </c>
      <c r="Y3760" s="16">
        <v>0</v>
      </c>
      <c r="Z3760" s="16">
        <v>6.1663661227538498</v>
      </c>
      <c r="AA3760" t="s">
        <v>4437</v>
      </c>
      <c r="AB3760" s="16">
        <v>2.38274248089858</v>
      </c>
      <c r="AC3760" s="16">
        <v>0.45844651158087901</v>
      </c>
      <c r="AD3760" s="16">
        <v>0.84621670971354002</v>
      </c>
      <c r="AE3760" s="16">
        <v>0.54176017362747597</v>
      </c>
      <c r="AF3760">
        <v>0.58798373066245502</v>
      </c>
      <c r="AG3760" t="s">
        <v>3500</v>
      </c>
      <c r="AH3760" s="3" t="s">
        <v>4437</v>
      </c>
      <c r="AI3760" s="20" t="s">
        <v>13041</v>
      </c>
      <c r="AJ3760" s="20" t="s">
        <v>13042</v>
      </c>
      <c r="AK3760" s="20" t="s">
        <v>4437</v>
      </c>
      <c r="AL3760" s="3" t="s">
        <v>6289</v>
      </c>
      <c r="AM3760" s="20" t="s">
        <v>6289</v>
      </c>
      <c r="AN3760" s="3" t="s">
        <v>6289</v>
      </c>
      <c r="AO3760" s="20" t="s">
        <v>6289</v>
      </c>
      <c r="AP3760" s="3" t="s">
        <v>6289</v>
      </c>
      <c r="AQ3760" s="20" t="s">
        <v>6289</v>
      </c>
      <c r="AR3760" s="3" t="s">
        <v>6289</v>
      </c>
      <c r="AS3760" s="20" t="s">
        <v>6289</v>
      </c>
      <c r="AT3760" s="3" t="s">
        <v>6289</v>
      </c>
      <c r="AU3760" s="20" t="s">
        <v>6289</v>
      </c>
      <c r="AV3760" s="3" t="s">
        <v>6289</v>
      </c>
      <c r="AW3760" s="20" t="s">
        <v>6289</v>
      </c>
      <c r="AX3760" s="3" t="s">
        <v>6289</v>
      </c>
      <c r="AY3760" s="3" t="s">
        <v>6289</v>
      </c>
      <c r="AZ3760" s="3" t="s">
        <v>6289</v>
      </c>
    </row>
    <row r="3761" spans="1:52">
      <c r="A3761" t="s">
        <v>5175</v>
      </c>
      <c r="B3761" s="3" t="s">
        <v>6406</v>
      </c>
      <c r="C3761">
        <v>1</v>
      </c>
      <c r="D3761">
        <v>0</v>
      </c>
      <c r="E3761">
        <v>0</v>
      </c>
      <c r="F3761">
        <v>1</v>
      </c>
      <c r="G3761">
        <v>8</v>
      </c>
      <c r="H3761">
        <v>0</v>
      </c>
      <c r="I3761" s="16">
        <f t="shared" si="232"/>
        <v>1.6666666666666667</v>
      </c>
      <c r="J3761" s="16">
        <f t="shared" si="233"/>
        <v>1.1706281947614154</v>
      </c>
      <c r="K3761">
        <v>0</v>
      </c>
      <c r="L3761">
        <v>1</v>
      </c>
      <c r="M3761">
        <v>0</v>
      </c>
      <c r="N3761">
        <v>0</v>
      </c>
      <c r="O3761">
        <f t="shared" si="234"/>
        <v>0.25</v>
      </c>
      <c r="P3761" s="16">
        <f t="shared" si="235"/>
        <v>0.21650635094610965</v>
      </c>
      <c r="Q3761" s="16">
        <v>1.1000510178885201</v>
      </c>
      <c r="R3761" s="16">
        <v>2.2672237247114699</v>
      </c>
      <c r="S3761" s="16">
        <v>1.27553459514816</v>
      </c>
      <c r="T3761" s="16">
        <v>0</v>
      </c>
      <c r="U3761" s="16">
        <v>0</v>
      </c>
      <c r="V3761" s="16">
        <v>0.60824495120650002</v>
      </c>
      <c r="W3761" s="16">
        <v>0</v>
      </c>
      <c r="X3761" s="16">
        <v>1.1229735905454401</v>
      </c>
      <c r="Y3761" s="16">
        <v>0</v>
      </c>
      <c r="Z3761" s="16">
        <v>0</v>
      </c>
      <c r="AA3761" t="s">
        <v>5175</v>
      </c>
      <c r="AB3761" s="16">
        <v>0.63740278795000904</v>
      </c>
      <c r="AC3761" s="16">
        <v>-0.56966515047208899</v>
      </c>
      <c r="AD3761" s="16">
        <v>1.0516562682299</v>
      </c>
      <c r="AE3761" s="16">
        <v>-0.54168378745169599</v>
      </c>
      <c r="AF3761">
        <v>0.58803636027984896</v>
      </c>
      <c r="AG3761" t="s">
        <v>3500</v>
      </c>
      <c r="AH3761" s="3" t="s">
        <v>5175</v>
      </c>
      <c r="AI3761" s="20" t="s">
        <v>18230</v>
      </c>
      <c r="AJ3761" s="20" t="s">
        <v>18231</v>
      </c>
      <c r="AK3761" s="20" t="s">
        <v>5175</v>
      </c>
      <c r="AL3761" s="3" t="s">
        <v>6289</v>
      </c>
      <c r="AM3761" s="20" t="s">
        <v>6289</v>
      </c>
      <c r="AN3761" s="3" t="s">
        <v>6289</v>
      </c>
      <c r="AO3761" s="20" t="s">
        <v>6289</v>
      </c>
      <c r="AP3761" s="3" t="s">
        <v>6289</v>
      </c>
      <c r="AQ3761" s="20" t="s">
        <v>6289</v>
      </c>
      <c r="AR3761" s="3" t="s">
        <v>6289</v>
      </c>
      <c r="AS3761" s="20" t="s">
        <v>6289</v>
      </c>
      <c r="AT3761" s="3" t="s">
        <v>6289</v>
      </c>
      <c r="AU3761" s="20" t="s">
        <v>6289</v>
      </c>
      <c r="AV3761" s="3" t="s">
        <v>6289</v>
      </c>
      <c r="AW3761" s="20" t="s">
        <v>6289</v>
      </c>
      <c r="AX3761" s="3" t="s">
        <v>6289</v>
      </c>
      <c r="AY3761" s="3" t="s">
        <v>6289</v>
      </c>
      <c r="AZ3761" s="3" t="s">
        <v>6289</v>
      </c>
    </row>
    <row r="3762" spans="1:52">
      <c r="A3762" t="s">
        <v>2463</v>
      </c>
      <c r="B3762" s="3" t="s">
        <v>6406</v>
      </c>
      <c r="C3762">
        <v>0</v>
      </c>
      <c r="D3762">
        <v>0</v>
      </c>
      <c r="E3762">
        <v>4</v>
      </c>
      <c r="F3762">
        <v>0</v>
      </c>
      <c r="G3762">
        <v>33</v>
      </c>
      <c r="H3762">
        <v>4</v>
      </c>
      <c r="I3762" s="16">
        <f t="shared" si="232"/>
        <v>6.833333333333333</v>
      </c>
      <c r="J3762" s="16">
        <f t="shared" si="233"/>
        <v>4.8328543823998551</v>
      </c>
      <c r="K3762">
        <v>0</v>
      </c>
      <c r="L3762">
        <v>6</v>
      </c>
      <c r="M3762">
        <v>0</v>
      </c>
      <c r="N3762">
        <v>3</v>
      </c>
      <c r="O3762">
        <f t="shared" si="234"/>
        <v>2.25</v>
      </c>
      <c r="P3762" s="16">
        <f t="shared" si="235"/>
        <v>1.2437342963832749</v>
      </c>
      <c r="Q3762" s="16">
        <v>3.77160348990349</v>
      </c>
      <c r="R3762" s="16">
        <v>9.3522978644348207</v>
      </c>
      <c r="S3762" s="16">
        <v>9.4389560040963705</v>
      </c>
      <c r="T3762" s="16">
        <v>0</v>
      </c>
      <c r="U3762" s="16">
        <v>9.9572066572621498</v>
      </c>
      <c r="V3762" s="16">
        <v>0</v>
      </c>
      <c r="W3762" s="16">
        <v>0</v>
      </c>
      <c r="X3762" s="16">
        <v>6.7378415432726699</v>
      </c>
      <c r="Y3762" s="16">
        <v>0</v>
      </c>
      <c r="Z3762" s="16">
        <v>4.62477459206539</v>
      </c>
      <c r="AA3762" t="s">
        <v>2463</v>
      </c>
      <c r="AB3762" s="16">
        <v>4.3882680151034901</v>
      </c>
      <c r="AC3762" s="16">
        <v>-0.55337877458670204</v>
      </c>
      <c r="AD3762" s="16">
        <v>1.02169730646986</v>
      </c>
      <c r="AE3762" s="16">
        <v>-0.54162692911339805</v>
      </c>
      <c r="AF3762">
        <v>0.58807553674803004</v>
      </c>
      <c r="AG3762">
        <v>0.83497837780645801</v>
      </c>
      <c r="AH3762" s="3" t="s">
        <v>2463</v>
      </c>
      <c r="AI3762" s="20" t="s">
        <v>19132</v>
      </c>
      <c r="AJ3762" s="20" t="s">
        <v>19133</v>
      </c>
      <c r="AK3762" s="20" t="s">
        <v>2463</v>
      </c>
      <c r="AL3762" s="3" t="s">
        <v>6289</v>
      </c>
      <c r="AM3762" s="20" t="s">
        <v>6289</v>
      </c>
      <c r="AN3762" s="3" t="s">
        <v>6289</v>
      </c>
      <c r="AO3762" s="20" t="s">
        <v>6289</v>
      </c>
      <c r="AP3762" s="3" t="s">
        <v>6289</v>
      </c>
      <c r="AQ3762" s="20" t="s">
        <v>6289</v>
      </c>
      <c r="AR3762" s="3" t="s">
        <v>6289</v>
      </c>
      <c r="AS3762" s="20" t="s">
        <v>6289</v>
      </c>
      <c r="AT3762" s="3" t="s">
        <v>6289</v>
      </c>
      <c r="AU3762" s="20" t="s">
        <v>6289</v>
      </c>
      <c r="AV3762" s="3" t="s">
        <v>6289</v>
      </c>
      <c r="AW3762" s="20" t="s">
        <v>6289</v>
      </c>
      <c r="AX3762" s="3" t="s">
        <v>6289</v>
      </c>
      <c r="AY3762" s="3" t="s">
        <v>6289</v>
      </c>
      <c r="AZ3762" s="3" t="s">
        <v>6289</v>
      </c>
    </row>
    <row r="3763" spans="1:52" ht="30">
      <c r="A3763" t="s">
        <v>2464</v>
      </c>
      <c r="B3763" s="3" t="s">
        <v>24643</v>
      </c>
      <c r="C3763">
        <v>6</v>
      </c>
      <c r="D3763">
        <v>0</v>
      </c>
      <c r="E3763">
        <v>3</v>
      </c>
      <c r="F3763">
        <v>6</v>
      </c>
      <c r="G3763">
        <v>51</v>
      </c>
      <c r="H3763">
        <v>3</v>
      </c>
      <c r="I3763" s="16">
        <f t="shared" si="232"/>
        <v>11.5</v>
      </c>
      <c r="J3763" s="16">
        <f t="shared" si="233"/>
        <v>7.2600505048748341</v>
      </c>
      <c r="K3763">
        <v>0</v>
      </c>
      <c r="L3763">
        <v>1</v>
      </c>
      <c r="M3763">
        <v>6</v>
      </c>
      <c r="N3763">
        <v>2</v>
      </c>
      <c r="O3763">
        <f t="shared" si="234"/>
        <v>2.25</v>
      </c>
      <c r="P3763" s="16">
        <f t="shared" si="235"/>
        <v>1.1388041973930374</v>
      </c>
      <c r="Q3763" s="16">
        <v>10.5290597426473</v>
      </c>
      <c r="R3763" s="16">
        <v>14.4535512450356</v>
      </c>
      <c r="S3763" s="16">
        <v>17.0921635749853</v>
      </c>
      <c r="T3763" s="16">
        <v>0</v>
      </c>
      <c r="U3763" s="16">
        <v>7.4679049929466101</v>
      </c>
      <c r="V3763" s="16">
        <v>3.6494697072390001</v>
      </c>
      <c r="W3763" s="16">
        <v>21.880425563365499</v>
      </c>
      <c r="X3763" s="16">
        <v>1.1229735905454401</v>
      </c>
      <c r="Y3763" s="16">
        <v>0</v>
      </c>
      <c r="Z3763" s="16">
        <v>3.08318306137692</v>
      </c>
      <c r="AA3763" t="s">
        <v>2464</v>
      </c>
      <c r="AB3763" s="16">
        <v>7.9278731478141697</v>
      </c>
      <c r="AC3763" s="16">
        <v>-0.50088414934452496</v>
      </c>
      <c r="AD3763" s="16">
        <v>0.92516342989287004</v>
      </c>
      <c r="AE3763" s="16">
        <v>-0.54140072246751703</v>
      </c>
      <c r="AF3763">
        <v>0.58823140934350404</v>
      </c>
      <c r="AG3763">
        <v>0.83497837780645801</v>
      </c>
      <c r="AH3763" s="3" t="s">
        <v>2464</v>
      </c>
      <c r="AI3763" s="20" t="s">
        <v>24641</v>
      </c>
      <c r="AJ3763" s="20" t="s">
        <v>24642</v>
      </c>
      <c r="AK3763" s="20" t="s">
        <v>2464</v>
      </c>
      <c r="AL3763" s="3" t="s">
        <v>6289</v>
      </c>
      <c r="AM3763" s="20" t="s">
        <v>6479</v>
      </c>
      <c r="AN3763" s="3" t="s">
        <v>6480</v>
      </c>
      <c r="AO3763" s="20" t="s">
        <v>24644</v>
      </c>
      <c r="AP3763" s="3" t="s">
        <v>24645</v>
      </c>
      <c r="AQ3763" s="20" t="s">
        <v>24646</v>
      </c>
      <c r="AR3763" s="3" t="s">
        <v>24647</v>
      </c>
      <c r="AS3763" s="20" t="s">
        <v>6289</v>
      </c>
      <c r="AT3763" s="3" t="s">
        <v>6289</v>
      </c>
      <c r="AU3763" s="20" t="s">
        <v>6289</v>
      </c>
      <c r="AV3763" s="3" t="s">
        <v>6289</v>
      </c>
      <c r="AW3763" s="20" t="s">
        <v>6289</v>
      </c>
      <c r="AX3763" s="3" t="s">
        <v>6289</v>
      </c>
      <c r="AY3763" s="3" t="s">
        <v>12826</v>
      </c>
      <c r="AZ3763" s="3" t="s">
        <v>12826</v>
      </c>
    </row>
    <row r="3764" spans="1:52">
      <c r="A3764" t="s">
        <v>6005</v>
      </c>
      <c r="B3764" s="3" t="s">
        <v>6406</v>
      </c>
      <c r="C3764">
        <v>3</v>
      </c>
      <c r="D3764">
        <v>0</v>
      </c>
      <c r="E3764">
        <v>2</v>
      </c>
      <c r="F3764">
        <v>3</v>
      </c>
      <c r="G3764">
        <v>4</v>
      </c>
      <c r="H3764">
        <v>2</v>
      </c>
      <c r="I3764" s="16">
        <f t="shared" si="232"/>
        <v>2.3333333333333335</v>
      </c>
      <c r="J3764" s="16">
        <f t="shared" si="233"/>
        <v>0.50917507721731559</v>
      </c>
      <c r="K3764">
        <v>0</v>
      </c>
      <c r="L3764">
        <v>0</v>
      </c>
      <c r="M3764">
        <v>0</v>
      </c>
      <c r="N3764">
        <v>2</v>
      </c>
      <c r="O3764">
        <f t="shared" si="234"/>
        <v>0.5</v>
      </c>
      <c r="P3764" s="16">
        <f t="shared" si="235"/>
        <v>0.4330127018922193</v>
      </c>
      <c r="Q3764" s="16">
        <v>1.8858017449517499</v>
      </c>
      <c r="R3764" s="16">
        <v>1.1336118623557401</v>
      </c>
      <c r="S3764" s="16">
        <v>1.53064151417779</v>
      </c>
      <c r="T3764" s="16">
        <v>0</v>
      </c>
      <c r="U3764" s="16">
        <v>4.9786033286310696</v>
      </c>
      <c r="V3764" s="16">
        <v>1.8247348536195001</v>
      </c>
      <c r="W3764" s="16">
        <v>0</v>
      </c>
      <c r="X3764" s="16">
        <v>0</v>
      </c>
      <c r="Y3764" s="16">
        <v>0</v>
      </c>
      <c r="Z3764" s="16">
        <v>3.08318306137692</v>
      </c>
      <c r="AA3764" t="s">
        <v>6005</v>
      </c>
      <c r="AB3764" s="16">
        <v>1.4436576365112801</v>
      </c>
      <c r="AC3764" s="16">
        <v>-0.525698619024075</v>
      </c>
      <c r="AD3764" s="16">
        <v>0.97328507684063703</v>
      </c>
      <c r="AE3764" s="16">
        <v>-0.54012809970387698</v>
      </c>
      <c r="AF3764">
        <v>0.58910869331929905</v>
      </c>
      <c r="AG3764" t="s">
        <v>3500</v>
      </c>
      <c r="AH3764" s="3" t="s">
        <v>6005</v>
      </c>
      <c r="AI3764" s="20" t="s">
        <v>24509</v>
      </c>
      <c r="AJ3764" s="20" t="s">
        <v>24510</v>
      </c>
      <c r="AK3764" s="20" t="s">
        <v>6005</v>
      </c>
      <c r="AL3764" s="3" t="s">
        <v>6289</v>
      </c>
      <c r="AM3764" s="20" t="s">
        <v>6289</v>
      </c>
      <c r="AN3764" s="3" t="s">
        <v>6289</v>
      </c>
      <c r="AO3764" s="20" t="s">
        <v>6289</v>
      </c>
      <c r="AP3764" s="3" t="s">
        <v>6289</v>
      </c>
      <c r="AQ3764" s="20" t="s">
        <v>6289</v>
      </c>
      <c r="AR3764" s="3" t="s">
        <v>6289</v>
      </c>
      <c r="AS3764" s="20" t="s">
        <v>6289</v>
      </c>
      <c r="AT3764" s="3" t="s">
        <v>6289</v>
      </c>
      <c r="AU3764" s="20" t="s">
        <v>6289</v>
      </c>
      <c r="AV3764" s="3" t="s">
        <v>6289</v>
      </c>
      <c r="AW3764" s="20" t="s">
        <v>6289</v>
      </c>
      <c r="AX3764" s="3" t="s">
        <v>6289</v>
      </c>
      <c r="AY3764" s="3" t="s">
        <v>6289</v>
      </c>
      <c r="AZ3764" s="3" t="s">
        <v>6289</v>
      </c>
    </row>
    <row r="3765" spans="1:52">
      <c r="A3765" t="s">
        <v>2465</v>
      </c>
      <c r="B3765" s="3" t="s">
        <v>6553</v>
      </c>
      <c r="C3765">
        <v>24</v>
      </c>
      <c r="D3765">
        <v>13</v>
      </c>
      <c r="E3765">
        <v>48</v>
      </c>
      <c r="F3765">
        <v>24</v>
      </c>
      <c r="G3765">
        <v>432</v>
      </c>
      <c r="H3765">
        <v>48</v>
      </c>
      <c r="I3765" s="16">
        <f t="shared" si="232"/>
        <v>98.166666666666671</v>
      </c>
      <c r="J3765" s="16">
        <f t="shared" si="233"/>
        <v>61.176618929977685</v>
      </c>
      <c r="K3765">
        <v>1</v>
      </c>
      <c r="L3765">
        <v>7</v>
      </c>
      <c r="M3765">
        <v>0</v>
      </c>
      <c r="N3765">
        <v>132</v>
      </c>
      <c r="O3765">
        <f t="shared" si="234"/>
        <v>35</v>
      </c>
      <c r="P3765" s="16">
        <f t="shared" si="235"/>
        <v>28.033462147940273</v>
      </c>
      <c r="Q3765" s="16">
        <v>83.761027504940103</v>
      </c>
      <c r="R3765" s="16">
        <v>122.430081134419</v>
      </c>
      <c r="S3765" s="16">
        <v>153.06415141777899</v>
      </c>
      <c r="T3765" s="16">
        <v>21.2006657482873</v>
      </c>
      <c r="U3765" s="16">
        <v>119.486479887146</v>
      </c>
      <c r="V3765" s="16">
        <v>14.597878828956</v>
      </c>
      <c r="W3765" s="16">
        <v>0</v>
      </c>
      <c r="X3765" s="16">
        <v>7.86081513381811</v>
      </c>
      <c r="Y3765" s="16">
        <v>4.3661294004984397</v>
      </c>
      <c r="Z3765" s="16">
        <v>203.49008205087699</v>
      </c>
      <c r="AA3765" t="s">
        <v>2465</v>
      </c>
      <c r="AB3765" s="16">
        <v>73.025731110672098</v>
      </c>
      <c r="AC3765" s="16">
        <v>-0.53402158774734299</v>
      </c>
      <c r="AD3765" s="16">
        <v>0.98878911255346802</v>
      </c>
      <c r="AE3765" s="16">
        <v>-0.54007632261269001</v>
      </c>
      <c r="AF3765">
        <v>0.58914439869453905</v>
      </c>
      <c r="AG3765">
        <v>0.83567049450433994</v>
      </c>
      <c r="AH3765" s="3" t="s">
        <v>2465</v>
      </c>
      <c r="AI3765" s="20" t="s">
        <v>9095</v>
      </c>
      <c r="AJ3765" s="20" t="s">
        <v>9096</v>
      </c>
      <c r="AK3765" s="20" t="s">
        <v>2465</v>
      </c>
      <c r="AL3765" s="3" t="s">
        <v>9097</v>
      </c>
      <c r="AM3765" s="20" t="s">
        <v>6289</v>
      </c>
      <c r="AN3765" s="3" t="s">
        <v>6289</v>
      </c>
      <c r="AO3765" s="20" t="s">
        <v>6555</v>
      </c>
      <c r="AP3765" s="3" t="s">
        <v>6556</v>
      </c>
      <c r="AQ3765" s="20" t="s">
        <v>6557</v>
      </c>
      <c r="AR3765" s="3" t="s">
        <v>6558</v>
      </c>
      <c r="AS3765" s="20" t="s">
        <v>6289</v>
      </c>
      <c r="AT3765" s="3" t="s">
        <v>6289</v>
      </c>
      <c r="AU3765" s="20" t="s">
        <v>6289</v>
      </c>
      <c r="AV3765" s="3" t="s">
        <v>6289</v>
      </c>
      <c r="AW3765" s="20" t="s">
        <v>6289</v>
      </c>
      <c r="AX3765" s="3" t="s">
        <v>6289</v>
      </c>
      <c r="AY3765" s="3" t="s">
        <v>6559</v>
      </c>
      <c r="AZ3765" s="3" t="s">
        <v>6559</v>
      </c>
    </row>
    <row r="3766" spans="1:52">
      <c r="A3766" t="s">
        <v>2466</v>
      </c>
      <c r="B3766" s="3" t="s">
        <v>14530</v>
      </c>
      <c r="C3766">
        <v>41</v>
      </c>
      <c r="D3766">
        <v>7</v>
      </c>
      <c r="E3766">
        <v>7</v>
      </c>
      <c r="F3766">
        <v>41</v>
      </c>
      <c r="G3766">
        <v>13</v>
      </c>
      <c r="H3766">
        <v>7</v>
      </c>
      <c r="I3766" s="16">
        <f t="shared" si="232"/>
        <v>19.333333333333332</v>
      </c>
      <c r="J3766" s="16">
        <f t="shared" si="233"/>
        <v>6.3142988819322117</v>
      </c>
      <c r="K3766">
        <v>6</v>
      </c>
      <c r="L3766">
        <v>24</v>
      </c>
      <c r="M3766">
        <v>0</v>
      </c>
      <c r="N3766">
        <v>5</v>
      </c>
      <c r="O3766">
        <f t="shared" si="234"/>
        <v>8.75</v>
      </c>
      <c r="P3766" s="16">
        <f t="shared" si="235"/>
        <v>4.546633369868303</v>
      </c>
      <c r="Q3766" s="16">
        <v>7.3860568343943402</v>
      </c>
      <c r="R3766" s="16">
        <v>3.6842385526561401</v>
      </c>
      <c r="S3766" s="16">
        <v>2.8061761093259499</v>
      </c>
      <c r="T3766" s="16">
        <v>11.415743095231599</v>
      </c>
      <c r="U3766" s="16">
        <v>17.425111650208802</v>
      </c>
      <c r="V3766" s="16">
        <v>24.9380429994665</v>
      </c>
      <c r="W3766" s="16">
        <v>0</v>
      </c>
      <c r="X3766" s="16">
        <v>26.951366173090701</v>
      </c>
      <c r="Y3766" s="16">
        <v>26.1967764029907</v>
      </c>
      <c r="Z3766" s="16">
        <v>7.7079576534423104</v>
      </c>
      <c r="AA3766" t="s">
        <v>2466</v>
      </c>
      <c r="AB3766" s="16">
        <v>12.8511469470807</v>
      </c>
      <c r="AC3766" s="16">
        <v>0.432506489293289</v>
      </c>
      <c r="AD3766" s="16">
        <v>0.800958123826219</v>
      </c>
      <c r="AE3766" s="16">
        <v>0.53998639432881101</v>
      </c>
      <c r="AF3766">
        <v>0.58920641542656005</v>
      </c>
      <c r="AG3766">
        <v>0.83567049450433994</v>
      </c>
      <c r="AH3766" s="3" t="s">
        <v>2466</v>
      </c>
      <c r="AI3766" s="20" t="s">
        <v>14528</v>
      </c>
      <c r="AJ3766" s="20" t="s">
        <v>14529</v>
      </c>
      <c r="AK3766" s="20" t="s">
        <v>2466</v>
      </c>
      <c r="AL3766" s="3" t="s">
        <v>6289</v>
      </c>
      <c r="AM3766" s="20" t="s">
        <v>6289</v>
      </c>
      <c r="AN3766" s="3" t="s">
        <v>6289</v>
      </c>
      <c r="AO3766" s="20" t="s">
        <v>6289</v>
      </c>
      <c r="AP3766" s="3" t="s">
        <v>6289</v>
      </c>
      <c r="AQ3766" s="20" t="s">
        <v>6289</v>
      </c>
      <c r="AR3766" s="3" t="s">
        <v>6289</v>
      </c>
      <c r="AS3766" s="20" t="s">
        <v>6289</v>
      </c>
      <c r="AT3766" s="3" t="s">
        <v>6289</v>
      </c>
      <c r="AU3766" s="20" t="s">
        <v>6289</v>
      </c>
      <c r="AV3766" s="3" t="s">
        <v>6289</v>
      </c>
      <c r="AW3766" s="20" t="s">
        <v>6289</v>
      </c>
      <c r="AX3766" s="3" t="s">
        <v>6289</v>
      </c>
      <c r="AY3766" s="3" t="s">
        <v>6289</v>
      </c>
      <c r="AZ3766" s="3" t="s">
        <v>6474</v>
      </c>
    </row>
    <row r="3767" spans="1:52">
      <c r="A3767" t="s">
        <v>4297</v>
      </c>
      <c r="B3767" s="3" t="s">
        <v>6406</v>
      </c>
      <c r="C3767">
        <v>0</v>
      </c>
      <c r="D3767">
        <v>0</v>
      </c>
      <c r="E3767">
        <v>1</v>
      </c>
      <c r="F3767">
        <v>0</v>
      </c>
      <c r="G3767">
        <v>26</v>
      </c>
      <c r="H3767">
        <v>1</v>
      </c>
      <c r="I3767" s="16">
        <f t="shared" si="232"/>
        <v>4.666666666666667</v>
      </c>
      <c r="J3767" s="16">
        <f t="shared" si="233"/>
        <v>3.8991926989703534</v>
      </c>
      <c r="K3767">
        <v>0</v>
      </c>
      <c r="L3767">
        <v>3</v>
      </c>
      <c r="M3767">
        <v>0</v>
      </c>
      <c r="N3767">
        <v>3</v>
      </c>
      <c r="O3767">
        <f t="shared" si="234"/>
        <v>1.5</v>
      </c>
      <c r="P3767" s="16">
        <f t="shared" si="235"/>
        <v>0.75</v>
      </c>
      <c r="Q3767" s="16">
        <v>5.1859547986173</v>
      </c>
      <c r="R3767" s="16">
        <v>7.3684771053122802</v>
      </c>
      <c r="S3767" s="16">
        <v>6.8878868138000504</v>
      </c>
      <c r="T3767" s="16">
        <v>0</v>
      </c>
      <c r="U3767" s="16">
        <v>2.4893016643155401</v>
      </c>
      <c r="V3767" s="16">
        <v>0</v>
      </c>
      <c r="W3767" s="16">
        <v>0</v>
      </c>
      <c r="X3767" s="16">
        <v>3.3689207716363301</v>
      </c>
      <c r="Y3767" s="16">
        <v>0</v>
      </c>
      <c r="Z3767" s="16">
        <v>4.62477459206539</v>
      </c>
      <c r="AA3767" t="s">
        <v>4297</v>
      </c>
      <c r="AB3767" s="16">
        <v>2.9925315745746901</v>
      </c>
      <c r="AC3767" s="16">
        <v>-0.54865645535861596</v>
      </c>
      <c r="AD3767" s="16">
        <v>1.01649244463229</v>
      </c>
      <c r="AE3767" s="16">
        <v>-0.53975458278697497</v>
      </c>
      <c r="AF3767">
        <v>0.58936629219087799</v>
      </c>
      <c r="AG3767" t="s">
        <v>3500</v>
      </c>
      <c r="AH3767" s="3" t="s">
        <v>4297</v>
      </c>
      <c r="AI3767" s="20" t="s">
        <v>11752</v>
      </c>
      <c r="AJ3767" s="20" t="s">
        <v>11753</v>
      </c>
      <c r="AK3767" s="20" t="s">
        <v>4297</v>
      </c>
      <c r="AL3767" s="3" t="s">
        <v>6289</v>
      </c>
      <c r="AM3767" s="20" t="s">
        <v>6289</v>
      </c>
      <c r="AN3767" s="3" t="s">
        <v>6289</v>
      </c>
      <c r="AO3767" s="20" t="s">
        <v>6289</v>
      </c>
      <c r="AP3767" s="3" t="s">
        <v>6289</v>
      </c>
      <c r="AQ3767" s="20" t="s">
        <v>6289</v>
      </c>
      <c r="AR3767" s="3" t="s">
        <v>6289</v>
      </c>
      <c r="AS3767" s="20" t="s">
        <v>6289</v>
      </c>
      <c r="AT3767" s="3" t="s">
        <v>6289</v>
      </c>
      <c r="AU3767" s="20" t="s">
        <v>6289</v>
      </c>
      <c r="AV3767" s="3" t="s">
        <v>6289</v>
      </c>
      <c r="AW3767" s="20" t="s">
        <v>6289</v>
      </c>
      <c r="AX3767" s="3" t="s">
        <v>6289</v>
      </c>
      <c r="AY3767" s="3" t="s">
        <v>6289</v>
      </c>
      <c r="AZ3767" s="3" t="s">
        <v>6289</v>
      </c>
    </row>
    <row r="3768" spans="1:52">
      <c r="A3768" t="s">
        <v>2467</v>
      </c>
      <c r="B3768" s="3" t="s">
        <v>11895</v>
      </c>
      <c r="C3768">
        <v>11</v>
      </c>
      <c r="D3768">
        <v>4</v>
      </c>
      <c r="E3768">
        <v>24</v>
      </c>
      <c r="F3768">
        <v>11</v>
      </c>
      <c r="G3768">
        <v>106</v>
      </c>
      <c r="H3768">
        <v>24</v>
      </c>
      <c r="I3768" s="16">
        <f t="shared" si="232"/>
        <v>30</v>
      </c>
      <c r="J3768" s="16">
        <f t="shared" si="233"/>
        <v>14.187239963353614</v>
      </c>
      <c r="K3768">
        <v>0</v>
      </c>
      <c r="L3768">
        <v>13</v>
      </c>
      <c r="M3768">
        <v>0</v>
      </c>
      <c r="N3768">
        <v>33</v>
      </c>
      <c r="O3768">
        <f t="shared" si="234"/>
        <v>11.5</v>
      </c>
      <c r="P3768" s="16">
        <f t="shared" si="235"/>
        <v>6.75</v>
      </c>
      <c r="Q3768" s="16">
        <v>31.272878937116499</v>
      </c>
      <c r="R3768" s="16">
        <v>30.040714352426999</v>
      </c>
      <c r="S3768" s="16">
        <v>20.4085535223705</v>
      </c>
      <c r="T3768" s="16">
        <v>6.5232817687037699</v>
      </c>
      <c r="U3768" s="16">
        <v>59.743239943572902</v>
      </c>
      <c r="V3768" s="16">
        <v>6.6906944632715</v>
      </c>
      <c r="W3768" s="16">
        <v>0</v>
      </c>
      <c r="X3768" s="16">
        <v>14.5986566770908</v>
      </c>
      <c r="Y3768" s="16">
        <v>0</v>
      </c>
      <c r="Z3768" s="16">
        <v>50.872520512719298</v>
      </c>
      <c r="AA3768" t="s">
        <v>2467</v>
      </c>
      <c r="AB3768" s="16">
        <v>22.015054017727198</v>
      </c>
      <c r="AC3768" s="16">
        <v>-0.48824034464236898</v>
      </c>
      <c r="AD3768" s="16">
        <v>0.90472804889478298</v>
      </c>
      <c r="AE3768" s="16">
        <v>-0.53965425880053597</v>
      </c>
      <c r="AF3768">
        <v>0.58943549026484998</v>
      </c>
      <c r="AG3768">
        <v>0.83567049450433994</v>
      </c>
      <c r="AH3768" s="3" t="s">
        <v>2467</v>
      </c>
      <c r="AI3768" s="20" t="s">
        <v>18241</v>
      </c>
      <c r="AJ3768" s="20" t="s">
        <v>18242</v>
      </c>
      <c r="AK3768" s="20" t="s">
        <v>2467</v>
      </c>
      <c r="AL3768" s="3" t="s">
        <v>6289</v>
      </c>
      <c r="AM3768" s="20" t="s">
        <v>6289</v>
      </c>
      <c r="AN3768" s="3" t="s">
        <v>6289</v>
      </c>
      <c r="AO3768" s="20" t="s">
        <v>6289</v>
      </c>
      <c r="AP3768" s="3" t="s">
        <v>6289</v>
      </c>
      <c r="AQ3768" s="20" t="s">
        <v>6289</v>
      </c>
      <c r="AR3768" s="3" t="s">
        <v>6289</v>
      </c>
      <c r="AS3768" s="20" t="s">
        <v>6289</v>
      </c>
      <c r="AT3768" s="3" t="s">
        <v>6289</v>
      </c>
      <c r="AU3768" s="20" t="s">
        <v>6289</v>
      </c>
      <c r="AV3768" s="3" t="s">
        <v>6289</v>
      </c>
      <c r="AW3768" s="20" t="s">
        <v>6289</v>
      </c>
      <c r="AX3768" s="3" t="s">
        <v>6289</v>
      </c>
      <c r="AY3768" s="3" t="s">
        <v>6289</v>
      </c>
      <c r="AZ3768" s="3" t="s">
        <v>6289</v>
      </c>
    </row>
    <row r="3769" spans="1:52" ht="30">
      <c r="A3769" t="s">
        <v>2468</v>
      </c>
      <c r="B3769" s="3" t="s">
        <v>16583</v>
      </c>
      <c r="C3769">
        <v>11</v>
      </c>
      <c r="D3769">
        <v>2</v>
      </c>
      <c r="E3769">
        <v>2</v>
      </c>
      <c r="F3769">
        <v>11</v>
      </c>
      <c r="G3769">
        <v>88</v>
      </c>
      <c r="H3769">
        <v>2</v>
      </c>
      <c r="I3769" s="16">
        <f t="shared" si="232"/>
        <v>19.333333333333332</v>
      </c>
      <c r="J3769" s="16">
        <f t="shared" si="233"/>
        <v>12.643985541369872</v>
      </c>
      <c r="K3769">
        <v>0</v>
      </c>
      <c r="L3769">
        <v>7</v>
      </c>
      <c r="M3769">
        <v>0</v>
      </c>
      <c r="N3769">
        <v>17</v>
      </c>
      <c r="O3769">
        <f t="shared" si="234"/>
        <v>6</v>
      </c>
      <c r="P3769" s="16">
        <f t="shared" si="235"/>
        <v>3.4820970692960298</v>
      </c>
      <c r="Q3769" s="16">
        <v>15.557864395851899</v>
      </c>
      <c r="R3769" s="16">
        <v>24.9394609718262</v>
      </c>
      <c r="S3769" s="16">
        <v>23.724943469755701</v>
      </c>
      <c r="T3769" s="16">
        <v>3.2616408843518898</v>
      </c>
      <c r="U3769" s="16">
        <v>4.9786033286310696</v>
      </c>
      <c r="V3769" s="16">
        <v>6.6906944632715</v>
      </c>
      <c r="W3769" s="16">
        <v>0</v>
      </c>
      <c r="X3769" s="16">
        <v>7.86081513381811</v>
      </c>
      <c r="Y3769" s="16">
        <v>0</v>
      </c>
      <c r="Z3769" s="16">
        <v>26.207056021703899</v>
      </c>
      <c r="AA3769" t="s">
        <v>2468</v>
      </c>
      <c r="AB3769" s="16">
        <v>11.322107866921</v>
      </c>
      <c r="AC3769" s="16">
        <v>-0.46635990273822397</v>
      </c>
      <c r="AD3769" s="16">
        <v>0.86585740662616495</v>
      </c>
      <c r="AE3769" s="16">
        <v>-0.53861051388981895</v>
      </c>
      <c r="AF3769">
        <v>0.59015563135427496</v>
      </c>
      <c r="AG3769">
        <v>0.83635259380664595</v>
      </c>
      <c r="AH3769" s="3" t="s">
        <v>2468</v>
      </c>
      <c r="AI3769" s="20" t="s">
        <v>16581</v>
      </c>
      <c r="AJ3769" s="20" t="s">
        <v>16582</v>
      </c>
      <c r="AK3769" s="20" t="s">
        <v>2468</v>
      </c>
      <c r="AL3769" s="3" t="s">
        <v>16584</v>
      </c>
      <c r="AM3769" s="20" t="s">
        <v>6289</v>
      </c>
      <c r="AN3769" s="3" t="s">
        <v>6289</v>
      </c>
      <c r="AO3769" s="20" t="s">
        <v>16585</v>
      </c>
      <c r="AP3769" s="3" t="s">
        <v>16586</v>
      </c>
      <c r="AQ3769" s="20" t="s">
        <v>6289</v>
      </c>
      <c r="AR3769" s="3" t="s">
        <v>6289</v>
      </c>
      <c r="AS3769" s="20" t="s">
        <v>6289</v>
      </c>
      <c r="AT3769" s="3" t="s">
        <v>6289</v>
      </c>
      <c r="AU3769" s="20" t="s">
        <v>6289</v>
      </c>
      <c r="AV3769" s="3" t="s">
        <v>6289</v>
      </c>
      <c r="AW3769" s="20" t="s">
        <v>6289</v>
      </c>
      <c r="AX3769" s="3" t="s">
        <v>6289</v>
      </c>
      <c r="AY3769" s="3" t="s">
        <v>6289</v>
      </c>
      <c r="AZ3769" s="3" t="s">
        <v>6289</v>
      </c>
    </row>
    <row r="3770" spans="1:52">
      <c r="A3770" t="s">
        <v>3677</v>
      </c>
      <c r="B3770" s="3" t="s">
        <v>7439</v>
      </c>
      <c r="C3770">
        <v>0</v>
      </c>
      <c r="D3770">
        <v>0</v>
      </c>
      <c r="E3770">
        <v>1</v>
      </c>
      <c r="F3770">
        <v>0</v>
      </c>
      <c r="G3770">
        <v>9</v>
      </c>
      <c r="H3770">
        <v>1</v>
      </c>
      <c r="I3770" s="16">
        <f t="shared" si="232"/>
        <v>1.8333333333333333</v>
      </c>
      <c r="J3770" s="16">
        <f t="shared" si="233"/>
        <v>1.3211246611771241</v>
      </c>
      <c r="K3770">
        <v>0</v>
      </c>
      <c r="L3770">
        <v>1</v>
      </c>
      <c r="M3770">
        <v>0</v>
      </c>
      <c r="N3770">
        <v>1</v>
      </c>
      <c r="O3770">
        <f t="shared" si="234"/>
        <v>0.5</v>
      </c>
      <c r="P3770" s="16">
        <f t="shared" si="235"/>
        <v>0.25</v>
      </c>
      <c r="Q3770" s="16">
        <v>2.2001020357770402</v>
      </c>
      <c r="R3770" s="16">
        <v>2.5506266903003998</v>
      </c>
      <c r="S3770" s="16">
        <v>2.0408553522370498</v>
      </c>
      <c r="T3770" s="16">
        <v>0</v>
      </c>
      <c r="U3770" s="16">
        <v>2.4893016643155401</v>
      </c>
      <c r="V3770" s="16">
        <v>0</v>
      </c>
      <c r="W3770" s="16">
        <v>0</v>
      </c>
      <c r="X3770" s="16">
        <v>1.1229735905454401</v>
      </c>
      <c r="Y3770" s="16">
        <v>0</v>
      </c>
      <c r="Z3770" s="16">
        <v>1.54159153068846</v>
      </c>
      <c r="AA3770" t="s">
        <v>3677</v>
      </c>
      <c r="AB3770" s="16">
        <v>1.19454508638639</v>
      </c>
      <c r="AC3770" s="16">
        <v>-0.54169620498815296</v>
      </c>
      <c r="AD3770" s="16">
        <v>1.0063660199311999</v>
      </c>
      <c r="AE3770" s="16">
        <v>-0.53826957017605304</v>
      </c>
      <c r="AF3770">
        <v>0.59039095627625104</v>
      </c>
      <c r="AG3770" t="s">
        <v>3500</v>
      </c>
      <c r="AH3770" s="3" t="s">
        <v>3677</v>
      </c>
      <c r="AI3770" s="20" t="s">
        <v>7437</v>
      </c>
      <c r="AJ3770" s="20" t="s">
        <v>7438</v>
      </c>
      <c r="AK3770" s="20" t="s">
        <v>3677</v>
      </c>
      <c r="AL3770" s="3" t="s">
        <v>6289</v>
      </c>
      <c r="AM3770" s="20" t="s">
        <v>7440</v>
      </c>
      <c r="AN3770" s="3" t="s">
        <v>7441</v>
      </c>
      <c r="AO3770" s="20" t="s">
        <v>7442</v>
      </c>
      <c r="AP3770" s="3" t="s">
        <v>7443</v>
      </c>
      <c r="AQ3770" s="20" t="s">
        <v>7444</v>
      </c>
      <c r="AR3770" s="3" t="s">
        <v>7445</v>
      </c>
      <c r="AS3770" s="20" t="s">
        <v>6289</v>
      </c>
      <c r="AT3770" s="3" t="s">
        <v>6289</v>
      </c>
      <c r="AU3770" s="20" t="s">
        <v>6289</v>
      </c>
      <c r="AV3770" s="3" t="s">
        <v>6289</v>
      </c>
      <c r="AW3770" s="20" t="s">
        <v>6289</v>
      </c>
      <c r="AX3770" s="3" t="s">
        <v>6289</v>
      </c>
      <c r="AY3770" s="3" t="s">
        <v>6289</v>
      </c>
      <c r="AZ3770" s="3" t="s">
        <v>7446</v>
      </c>
    </row>
    <row r="3771" spans="1:52">
      <c r="A3771" t="s">
        <v>6083</v>
      </c>
      <c r="B3771" s="3" t="s">
        <v>6406</v>
      </c>
      <c r="C3771">
        <v>2</v>
      </c>
      <c r="D3771">
        <v>0</v>
      </c>
      <c r="E3771">
        <v>0</v>
      </c>
      <c r="F3771">
        <v>2</v>
      </c>
      <c r="G3771">
        <v>0</v>
      </c>
      <c r="H3771">
        <v>0</v>
      </c>
      <c r="I3771" s="16">
        <f t="shared" si="232"/>
        <v>0.66666666666666663</v>
      </c>
      <c r="J3771" s="16">
        <f t="shared" si="233"/>
        <v>0.38490017945975052</v>
      </c>
      <c r="K3771">
        <v>0</v>
      </c>
      <c r="L3771">
        <v>1</v>
      </c>
      <c r="M3771">
        <v>0</v>
      </c>
      <c r="N3771">
        <v>0</v>
      </c>
      <c r="O3771">
        <f t="shared" si="234"/>
        <v>0.25</v>
      </c>
      <c r="P3771" s="16">
        <f t="shared" si="235"/>
        <v>0.21650635094610965</v>
      </c>
      <c r="Q3771" s="16">
        <v>0.47145043623793698</v>
      </c>
      <c r="R3771" s="16">
        <v>0</v>
      </c>
      <c r="S3771" s="16">
        <v>0</v>
      </c>
      <c r="T3771" s="16">
        <v>0</v>
      </c>
      <c r="U3771" s="16">
        <v>0</v>
      </c>
      <c r="V3771" s="16">
        <v>1.216489902413</v>
      </c>
      <c r="W3771" s="16">
        <v>0</v>
      </c>
      <c r="X3771" s="16">
        <v>1.1229735905454401</v>
      </c>
      <c r="Y3771" s="16">
        <v>0</v>
      </c>
      <c r="Z3771" s="16">
        <v>0</v>
      </c>
      <c r="AA3771" t="s">
        <v>6083</v>
      </c>
      <c r="AB3771" s="16">
        <v>0.28109139291963797</v>
      </c>
      <c r="AC3771" s="16">
        <v>0.63048938278060496</v>
      </c>
      <c r="AD3771" s="16">
        <v>1.1720025043993301</v>
      </c>
      <c r="AE3771" s="16">
        <v>0.53795907467257598</v>
      </c>
      <c r="AF3771">
        <v>0.59060530292366598</v>
      </c>
      <c r="AG3771" t="s">
        <v>3500</v>
      </c>
      <c r="AH3771" s="3" t="s">
        <v>6083</v>
      </c>
      <c r="AI3771" s="20" t="s">
        <v>25331</v>
      </c>
      <c r="AJ3771" s="20" t="s">
        <v>25332</v>
      </c>
      <c r="AK3771" s="20" t="s">
        <v>6083</v>
      </c>
      <c r="AL3771" s="3" t="s">
        <v>6289</v>
      </c>
      <c r="AM3771" s="20" t="s">
        <v>6289</v>
      </c>
      <c r="AN3771" s="3" t="s">
        <v>6289</v>
      </c>
      <c r="AO3771" s="20" t="s">
        <v>6289</v>
      </c>
      <c r="AP3771" s="3" t="s">
        <v>6289</v>
      </c>
      <c r="AQ3771" s="20" t="s">
        <v>6289</v>
      </c>
      <c r="AR3771" s="3" t="s">
        <v>6289</v>
      </c>
      <c r="AS3771" s="20" t="s">
        <v>6289</v>
      </c>
      <c r="AT3771" s="3" t="s">
        <v>6289</v>
      </c>
      <c r="AU3771" s="20" t="s">
        <v>6289</v>
      </c>
      <c r="AV3771" s="3" t="s">
        <v>6289</v>
      </c>
      <c r="AW3771" s="20" t="s">
        <v>6289</v>
      </c>
      <c r="AX3771" s="3" t="s">
        <v>6289</v>
      </c>
      <c r="AY3771" s="3" t="s">
        <v>6289</v>
      </c>
      <c r="AZ3771" s="3" t="s">
        <v>6289</v>
      </c>
    </row>
    <row r="3772" spans="1:52">
      <c r="A3772" t="s">
        <v>5566</v>
      </c>
      <c r="B3772" s="3" t="s">
        <v>6307</v>
      </c>
      <c r="C3772">
        <v>1</v>
      </c>
      <c r="D3772">
        <v>0</v>
      </c>
      <c r="E3772">
        <v>0</v>
      </c>
      <c r="F3772">
        <v>1</v>
      </c>
      <c r="G3772">
        <v>6</v>
      </c>
      <c r="H3772">
        <v>0</v>
      </c>
      <c r="I3772" s="16">
        <f t="shared" si="232"/>
        <v>1.3333333333333333</v>
      </c>
      <c r="J3772" s="16">
        <f t="shared" si="233"/>
        <v>0.87135484118656248</v>
      </c>
      <c r="K3772">
        <v>0</v>
      </c>
      <c r="L3772">
        <v>1</v>
      </c>
      <c r="M3772">
        <v>0</v>
      </c>
      <c r="N3772">
        <v>0</v>
      </c>
      <c r="O3772">
        <f t="shared" si="234"/>
        <v>0.25</v>
      </c>
      <c r="P3772" s="16">
        <f t="shared" si="235"/>
        <v>0.21650635094610965</v>
      </c>
      <c r="Q3772" s="16">
        <v>0.31430029082529098</v>
      </c>
      <c r="R3772" s="16">
        <v>1.7004177935336</v>
      </c>
      <c r="S3772" s="16">
        <v>3.0612830283555801</v>
      </c>
      <c r="T3772" s="16">
        <v>0</v>
      </c>
      <c r="U3772" s="16">
        <v>0</v>
      </c>
      <c r="V3772" s="16">
        <v>0.60824495120650002</v>
      </c>
      <c r="W3772" s="16">
        <v>0</v>
      </c>
      <c r="X3772" s="16">
        <v>1.1229735905454401</v>
      </c>
      <c r="Y3772" s="16">
        <v>0</v>
      </c>
      <c r="Z3772" s="16">
        <v>0</v>
      </c>
      <c r="AA3772" t="s">
        <v>5566</v>
      </c>
      <c r="AB3772" s="16">
        <v>0.68072196544664199</v>
      </c>
      <c r="AC3772" s="16">
        <v>-0.59159295860982097</v>
      </c>
      <c r="AD3772" s="16">
        <v>1.0999709215670399</v>
      </c>
      <c r="AE3772" s="16">
        <v>-0.53782599795185904</v>
      </c>
      <c r="AF3772">
        <v>0.59069718171895202</v>
      </c>
      <c r="AG3772" t="s">
        <v>3500</v>
      </c>
      <c r="AH3772" s="3" t="s">
        <v>5566</v>
      </c>
      <c r="AI3772" s="20" t="s">
        <v>21097</v>
      </c>
      <c r="AJ3772" s="20" t="s">
        <v>21098</v>
      </c>
      <c r="AK3772" s="20" t="s">
        <v>5566</v>
      </c>
      <c r="AL3772" s="3" t="s">
        <v>6289</v>
      </c>
      <c r="AM3772" s="20" t="s">
        <v>6289</v>
      </c>
      <c r="AN3772" s="3" t="s">
        <v>6289</v>
      </c>
      <c r="AO3772" s="20" t="s">
        <v>6289</v>
      </c>
      <c r="AP3772" s="3" t="s">
        <v>6289</v>
      </c>
      <c r="AQ3772" s="20" t="s">
        <v>6289</v>
      </c>
      <c r="AR3772" s="3" t="s">
        <v>6289</v>
      </c>
      <c r="AS3772" s="20" t="s">
        <v>6289</v>
      </c>
      <c r="AT3772" s="3" t="s">
        <v>6289</v>
      </c>
      <c r="AU3772" s="20" t="s">
        <v>6289</v>
      </c>
      <c r="AV3772" s="3" t="s">
        <v>6289</v>
      </c>
      <c r="AW3772" s="20" t="s">
        <v>6289</v>
      </c>
      <c r="AX3772" s="3" t="s">
        <v>6289</v>
      </c>
      <c r="AY3772" s="3" t="s">
        <v>6289</v>
      </c>
      <c r="AZ3772" s="3" t="s">
        <v>6289</v>
      </c>
    </row>
    <row r="3773" spans="1:52">
      <c r="A3773" t="s">
        <v>3941</v>
      </c>
      <c r="B3773" s="3" t="s">
        <v>6406</v>
      </c>
      <c r="C3773">
        <v>4</v>
      </c>
      <c r="D3773">
        <v>10</v>
      </c>
      <c r="E3773">
        <v>1</v>
      </c>
      <c r="F3773">
        <v>4</v>
      </c>
      <c r="G3773">
        <v>4</v>
      </c>
      <c r="H3773">
        <v>1</v>
      </c>
      <c r="I3773" s="16">
        <f t="shared" si="232"/>
        <v>4</v>
      </c>
      <c r="J3773" s="16">
        <f t="shared" si="233"/>
        <v>1.2247448713915892</v>
      </c>
      <c r="K3773">
        <v>0</v>
      </c>
      <c r="L3773">
        <v>6</v>
      </c>
      <c r="M3773">
        <v>0</v>
      </c>
      <c r="N3773">
        <v>0</v>
      </c>
      <c r="O3773">
        <f t="shared" si="234"/>
        <v>1.5</v>
      </c>
      <c r="P3773" s="16">
        <f t="shared" si="235"/>
        <v>1.299038105676658</v>
      </c>
      <c r="Q3773" s="16">
        <v>1.1000510178885201</v>
      </c>
      <c r="R3773" s="16">
        <v>1.1336118623557401</v>
      </c>
      <c r="S3773" s="16">
        <v>0.25510691902963201</v>
      </c>
      <c r="T3773" s="16">
        <v>16.308204421759399</v>
      </c>
      <c r="U3773" s="16">
        <v>2.4893016643155401</v>
      </c>
      <c r="V3773" s="16">
        <v>2.4329798048260001</v>
      </c>
      <c r="W3773" s="16">
        <v>0</v>
      </c>
      <c r="X3773" s="16">
        <v>6.7378415432726699</v>
      </c>
      <c r="Y3773" s="16">
        <v>0</v>
      </c>
      <c r="Z3773" s="16">
        <v>0</v>
      </c>
      <c r="AA3773" t="s">
        <v>3941</v>
      </c>
      <c r="AB3773" s="16">
        <v>3.0457097233447499</v>
      </c>
      <c r="AC3773" s="16">
        <v>-0.58544289188455001</v>
      </c>
      <c r="AD3773" s="16">
        <v>1.0886133319379001</v>
      </c>
      <c r="AE3773" s="16">
        <v>-0.53778772931466101</v>
      </c>
      <c r="AF3773">
        <v>0.59072360435911697</v>
      </c>
      <c r="AG3773" t="s">
        <v>3500</v>
      </c>
      <c r="AH3773" s="3" t="s">
        <v>3941</v>
      </c>
      <c r="AI3773" s="20" t="s">
        <v>9246</v>
      </c>
      <c r="AJ3773" s="20" t="s">
        <v>9247</v>
      </c>
      <c r="AK3773" s="20" t="s">
        <v>3941</v>
      </c>
      <c r="AL3773" s="3" t="s">
        <v>6289</v>
      </c>
      <c r="AM3773" s="20" t="s">
        <v>6737</v>
      </c>
      <c r="AN3773" s="3" t="s">
        <v>6738</v>
      </c>
      <c r="AO3773" s="20" t="s">
        <v>6289</v>
      </c>
      <c r="AP3773" s="3" t="s">
        <v>6289</v>
      </c>
      <c r="AQ3773" s="20" t="s">
        <v>6289</v>
      </c>
      <c r="AR3773" s="3" t="s">
        <v>6289</v>
      </c>
      <c r="AS3773" s="20" t="s">
        <v>6289</v>
      </c>
      <c r="AT3773" s="3" t="s">
        <v>6289</v>
      </c>
      <c r="AU3773" s="20" t="s">
        <v>6289</v>
      </c>
      <c r="AV3773" s="3" t="s">
        <v>6289</v>
      </c>
      <c r="AW3773" s="20" t="s">
        <v>6289</v>
      </c>
      <c r="AX3773" s="3" t="s">
        <v>6289</v>
      </c>
      <c r="AY3773" s="3" t="s">
        <v>6289</v>
      </c>
      <c r="AZ3773" s="3" t="s">
        <v>6289</v>
      </c>
    </row>
    <row r="3774" spans="1:52">
      <c r="A3774" t="s">
        <v>2469</v>
      </c>
      <c r="B3774" s="3" t="s">
        <v>11822</v>
      </c>
      <c r="C3774">
        <v>26</v>
      </c>
      <c r="D3774">
        <v>4</v>
      </c>
      <c r="E3774">
        <v>18</v>
      </c>
      <c r="F3774">
        <v>26</v>
      </c>
      <c r="G3774">
        <v>103</v>
      </c>
      <c r="H3774">
        <v>18</v>
      </c>
      <c r="I3774" s="16">
        <f t="shared" si="232"/>
        <v>32.5</v>
      </c>
      <c r="J3774" s="16">
        <f t="shared" si="233"/>
        <v>13.215626272628089</v>
      </c>
      <c r="K3774">
        <v>2</v>
      </c>
      <c r="L3774">
        <v>22</v>
      </c>
      <c r="M3774">
        <v>0</v>
      </c>
      <c r="N3774">
        <v>72</v>
      </c>
      <c r="O3774">
        <f t="shared" si="234"/>
        <v>24</v>
      </c>
      <c r="P3774" s="16">
        <f t="shared" si="235"/>
        <v>14.508618128546908</v>
      </c>
      <c r="Q3774" s="16">
        <v>34.258731699956698</v>
      </c>
      <c r="R3774" s="16">
        <v>29.190505455660201</v>
      </c>
      <c r="S3774" s="16">
        <v>25.510691902963199</v>
      </c>
      <c r="T3774" s="16">
        <v>6.5232817687037699</v>
      </c>
      <c r="U3774" s="16">
        <v>44.807429957679702</v>
      </c>
      <c r="V3774" s="16">
        <v>15.814368731368999</v>
      </c>
      <c r="W3774" s="16">
        <v>0</v>
      </c>
      <c r="X3774" s="16">
        <v>24.7054189919998</v>
      </c>
      <c r="Y3774" s="16">
        <v>8.7322588009968793</v>
      </c>
      <c r="Z3774" s="16">
        <v>110.994590209569</v>
      </c>
      <c r="AA3774" t="s">
        <v>2469</v>
      </c>
      <c r="AB3774" s="16">
        <v>30.053727751889799</v>
      </c>
      <c r="AC3774" s="16">
        <v>0.45105577433440502</v>
      </c>
      <c r="AD3774" s="16">
        <v>0.83921531224968704</v>
      </c>
      <c r="AE3774" s="16">
        <v>0.53747324167055399</v>
      </c>
      <c r="AF3774">
        <v>0.59094076343702995</v>
      </c>
      <c r="AG3774">
        <v>0.83712620699035101</v>
      </c>
      <c r="AH3774" s="3" t="s">
        <v>2469</v>
      </c>
      <c r="AI3774" s="20" t="s">
        <v>11820</v>
      </c>
      <c r="AJ3774" s="20" t="s">
        <v>11821</v>
      </c>
      <c r="AK3774" s="20" t="s">
        <v>2469</v>
      </c>
      <c r="AL3774" s="3" t="s">
        <v>6289</v>
      </c>
      <c r="AM3774" s="20" t="s">
        <v>6289</v>
      </c>
      <c r="AN3774" s="3" t="s">
        <v>6289</v>
      </c>
      <c r="AO3774" s="20" t="s">
        <v>6290</v>
      </c>
      <c r="AP3774" s="3" t="s">
        <v>6291</v>
      </c>
      <c r="AQ3774" s="20" t="s">
        <v>6289</v>
      </c>
      <c r="AR3774" s="3" t="s">
        <v>6289</v>
      </c>
      <c r="AS3774" s="20" t="s">
        <v>6289</v>
      </c>
      <c r="AT3774" s="3" t="s">
        <v>6289</v>
      </c>
      <c r="AU3774" s="20" t="s">
        <v>6289</v>
      </c>
      <c r="AV3774" s="3" t="s">
        <v>6289</v>
      </c>
      <c r="AW3774" s="20" t="s">
        <v>6289</v>
      </c>
      <c r="AX3774" s="3" t="s">
        <v>6289</v>
      </c>
      <c r="AY3774" s="3" t="s">
        <v>6289</v>
      </c>
      <c r="AZ3774" s="3" t="s">
        <v>6289</v>
      </c>
    </row>
    <row r="3775" spans="1:52">
      <c r="A3775" t="s">
        <v>2471</v>
      </c>
      <c r="B3775" s="3" t="s">
        <v>6406</v>
      </c>
      <c r="C3775">
        <v>22</v>
      </c>
      <c r="D3775">
        <v>0</v>
      </c>
      <c r="E3775">
        <v>6</v>
      </c>
      <c r="F3775">
        <v>22</v>
      </c>
      <c r="G3775">
        <v>15</v>
      </c>
      <c r="H3775">
        <v>6</v>
      </c>
      <c r="I3775" s="16">
        <f t="shared" si="232"/>
        <v>11.833333333333334</v>
      </c>
      <c r="J3775" s="16">
        <f t="shared" si="233"/>
        <v>3.4352475785488776</v>
      </c>
      <c r="K3775">
        <v>3</v>
      </c>
      <c r="L3775">
        <v>16</v>
      </c>
      <c r="M3775">
        <v>0</v>
      </c>
      <c r="N3775">
        <v>7</v>
      </c>
      <c r="O3775">
        <f t="shared" si="234"/>
        <v>6.5</v>
      </c>
      <c r="P3775" s="16">
        <f t="shared" si="235"/>
        <v>3.0103986446980739</v>
      </c>
      <c r="Q3775" s="16">
        <v>7.7003571252196297</v>
      </c>
      <c r="R3775" s="16">
        <v>4.2510444838340096</v>
      </c>
      <c r="S3775" s="16">
        <v>8.16342140894821</v>
      </c>
      <c r="T3775" s="16">
        <v>0</v>
      </c>
      <c r="U3775" s="16">
        <v>14.935809985893201</v>
      </c>
      <c r="V3775" s="16">
        <v>13.381388926543</v>
      </c>
      <c r="W3775" s="16">
        <v>0</v>
      </c>
      <c r="X3775" s="16">
        <v>17.967577448727098</v>
      </c>
      <c r="Y3775" s="16">
        <v>13.0983882014953</v>
      </c>
      <c r="Z3775" s="16">
        <v>10.7911407148192</v>
      </c>
      <c r="AA3775" t="s">
        <v>2471</v>
      </c>
      <c r="AB3775" s="16">
        <v>9.0289128295479806</v>
      </c>
      <c r="AC3775" s="16">
        <v>0.41502373202465598</v>
      </c>
      <c r="AD3775" s="16">
        <v>0.773513455361721</v>
      </c>
      <c r="AE3775" s="16">
        <v>0.53654364917359698</v>
      </c>
      <c r="AF3775">
        <v>0.59158287746482796</v>
      </c>
      <c r="AG3775">
        <v>0.83756809041005698</v>
      </c>
      <c r="AH3775" s="3" t="s">
        <v>2471</v>
      </c>
      <c r="AI3775" s="20" t="s">
        <v>11003</v>
      </c>
      <c r="AJ3775" s="20" t="s">
        <v>11004</v>
      </c>
      <c r="AK3775" s="20" t="s">
        <v>2471</v>
      </c>
      <c r="AL3775" s="3" t="s">
        <v>6289</v>
      </c>
      <c r="AM3775" s="20" t="s">
        <v>6289</v>
      </c>
      <c r="AN3775" s="3" t="s">
        <v>6289</v>
      </c>
      <c r="AO3775" s="20" t="s">
        <v>6289</v>
      </c>
      <c r="AP3775" s="3" t="s">
        <v>6289</v>
      </c>
      <c r="AQ3775" s="20" t="s">
        <v>6289</v>
      </c>
      <c r="AR3775" s="3" t="s">
        <v>6289</v>
      </c>
      <c r="AS3775" s="20" t="s">
        <v>6289</v>
      </c>
      <c r="AT3775" s="3" t="s">
        <v>6289</v>
      </c>
      <c r="AU3775" s="20" t="s">
        <v>6289</v>
      </c>
      <c r="AV3775" s="3" t="s">
        <v>6289</v>
      </c>
      <c r="AW3775" s="20" t="s">
        <v>6289</v>
      </c>
      <c r="AX3775" s="3" t="s">
        <v>6289</v>
      </c>
      <c r="AY3775" s="3" t="s">
        <v>6289</v>
      </c>
      <c r="AZ3775" s="3" t="s">
        <v>6289</v>
      </c>
    </row>
    <row r="3776" spans="1:52">
      <c r="A3776" t="s">
        <v>2472</v>
      </c>
      <c r="B3776" s="3" t="s">
        <v>20008</v>
      </c>
      <c r="C3776">
        <v>11</v>
      </c>
      <c r="D3776">
        <v>2</v>
      </c>
      <c r="E3776">
        <v>6</v>
      </c>
      <c r="F3776">
        <v>11</v>
      </c>
      <c r="G3776">
        <v>81</v>
      </c>
      <c r="H3776">
        <v>6</v>
      </c>
      <c r="I3776" s="16">
        <f t="shared" si="232"/>
        <v>19.5</v>
      </c>
      <c r="J3776" s="16">
        <f t="shared" si="233"/>
        <v>11.300811180323887</v>
      </c>
      <c r="K3776">
        <v>5</v>
      </c>
      <c r="L3776">
        <v>9</v>
      </c>
      <c r="M3776">
        <v>0</v>
      </c>
      <c r="N3776">
        <v>9</v>
      </c>
      <c r="O3776">
        <f t="shared" si="234"/>
        <v>5.75</v>
      </c>
      <c r="P3776" s="16">
        <f t="shared" si="235"/>
        <v>1.8498310733685928</v>
      </c>
      <c r="Q3776" s="16">
        <v>13.2006122146622</v>
      </c>
      <c r="R3776" s="16">
        <v>22.955640212703599</v>
      </c>
      <c r="S3776" s="16">
        <v>28.827081850348399</v>
      </c>
      <c r="T3776" s="16">
        <v>3.2616408843518898</v>
      </c>
      <c r="U3776" s="16">
        <v>14.935809985893201</v>
      </c>
      <c r="V3776" s="16">
        <v>6.6906944632715</v>
      </c>
      <c r="W3776" s="16">
        <v>0</v>
      </c>
      <c r="X3776" s="16">
        <v>10.106762314909</v>
      </c>
      <c r="Y3776" s="16">
        <v>21.830647002492199</v>
      </c>
      <c r="Z3776" s="16">
        <v>13.874323776196199</v>
      </c>
      <c r="AA3776" t="s">
        <v>2472</v>
      </c>
      <c r="AB3776" s="16">
        <v>13.5683212704828</v>
      </c>
      <c r="AC3776" s="16">
        <v>-0.39221143855523599</v>
      </c>
      <c r="AD3776" s="16">
        <v>0.73146187709696797</v>
      </c>
      <c r="AE3776" s="16">
        <v>-0.53620216013423505</v>
      </c>
      <c r="AF3776">
        <v>0.59181884076386904</v>
      </c>
      <c r="AG3776">
        <v>0.83756809041005698</v>
      </c>
      <c r="AH3776" s="3" t="s">
        <v>2472</v>
      </c>
      <c r="AI3776" s="20" t="s">
        <v>20006</v>
      </c>
      <c r="AJ3776" s="20" t="s">
        <v>20007</v>
      </c>
      <c r="AK3776" s="20" t="s">
        <v>2472</v>
      </c>
      <c r="AL3776" s="3" t="s">
        <v>20009</v>
      </c>
      <c r="AM3776" s="20" t="s">
        <v>13091</v>
      </c>
      <c r="AN3776" s="3" t="s">
        <v>13092</v>
      </c>
      <c r="AO3776" s="20" t="s">
        <v>13093</v>
      </c>
      <c r="AP3776" s="3" t="s">
        <v>13094</v>
      </c>
      <c r="AQ3776" s="20" t="s">
        <v>8928</v>
      </c>
      <c r="AR3776" s="3" t="s">
        <v>8929</v>
      </c>
      <c r="AS3776" s="20" t="s">
        <v>13091</v>
      </c>
      <c r="AT3776" s="3" t="s">
        <v>13092</v>
      </c>
      <c r="AU3776" s="20" t="s">
        <v>6289</v>
      </c>
      <c r="AV3776" s="3" t="s">
        <v>6289</v>
      </c>
      <c r="AW3776" s="20" t="s">
        <v>6289</v>
      </c>
      <c r="AX3776" s="3" t="s">
        <v>6289</v>
      </c>
      <c r="AY3776" s="3" t="s">
        <v>6289</v>
      </c>
      <c r="AZ3776" s="3" t="s">
        <v>6289</v>
      </c>
    </row>
    <row r="3777" spans="1:52">
      <c r="A3777" t="s">
        <v>2470</v>
      </c>
      <c r="B3777" s="3" t="s">
        <v>6406</v>
      </c>
      <c r="C3777">
        <v>14</v>
      </c>
      <c r="D3777">
        <v>13</v>
      </c>
      <c r="E3777">
        <v>22</v>
      </c>
      <c r="F3777">
        <v>14</v>
      </c>
      <c r="G3777">
        <v>190</v>
      </c>
      <c r="H3777">
        <v>22</v>
      </c>
      <c r="I3777" s="16">
        <f t="shared" si="232"/>
        <v>45.833333333333336</v>
      </c>
      <c r="J3777" s="16">
        <f t="shared" si="233"/>
        <v>26.365398901955935</v>
      </c>
      <c r="K3777">
        <v>4</v>
      </c>
      <c r="L3777">
        <v>9</v>
      </c>
      <c r="M3777">
        <v>5</v>
      </c>
      <c r="N3777">
        <v>47</v>
      </c>
      <c r="O3777">
        <f t="shared" si="234"/>
        <v>16.25</v>
      </c>
      <c r="P3777" s="16">
        <f t="shared" si="235"/>
        <v>8.925910317721101</v>
      </c>
      <c r="Q3777" s="16">
        <v>43.216289988477499</v>
      </c>
      <c r="R3777" s="16">
        <v>53.846563461897397</v>
      </c>
      <c r="S3777" s="16">
        <v>57.909270619726399</v>
      </c>
      <c r="T3777" s="16">
        <v>21.2006657482873</v>
      </c>
      <c r="U3777" s="16">
        <v>54.7646366149418</v>
      </c>
      <c r="V3777" s="16">
        <v>8.5154293168910105</v>
      </c>
      <c r="W3777" s="16">
        <v>18.233687969471202</v>
      </c>
      <c r="X3777" s="16">
        <v>10.106762314909</v>
      </c>
      <c r="Y3777" s="16">
        <v>17.464517601993801</v>
      </c>
      <c r="Z3777" s="16">
        <v>72.454801942357705</v>
      </c>
      <c r="AA3777" t="s">
        <v>2470</v>
      </c>
      <c r="AB3777" s="16">
        <v>35.771262557895298</v>
      </c>
      <c r="AC3777" s="16">
        <v>-0.37373717027850001</v>
      </c>
      <c r="AD3777" s="16">
        <v>0.69729392911116095</v>
      </c>
      <c r="AE3777" s="16">
        <v>-0.53598225178140002</v>
      </c>
      <c r="AF3777">
        <v>0.59197081668593099</v>
      </c>
      <c r="AG3777">
        <v>0.83756809041005698</v>
      </c>
      <c r="AH3777" s="3" t="s">
        <v>2470</v>
      </c>
      <c r="AI3777" s="20" t="s">
        <v>9836</v>
      </c>
      <c r="AJ3777" s="20" t="s">
        <v>9837</v>
      </c>
      <c r="AK3777" s="20" t="s">
        <v>2470</v>
      </c>
      <c r="AL3777" s="3" t="s">
        <v>6289</v>
      </c>
      <c r="AM3777" s="20" t="s">
        <v>6289</v>
      </c>
      <c r="AN3777" s="3" t="s">
        <v>6289</v>
      </c>
      <c r="AO3777" s="20" t="s">
        <v>6289</v>
      </c>
      <c r="AP3777" s="3" t="s">
        <v>6289</v>
      </c>
      <c r="AQ3777" s="20" t="s">
        <v>6289</v>
      </c>
      <c r="AR3777" s="3" t="s">
        <v>6289</v>
      </c>
      <c r="AS3777" s="20" t="s">
        <v>6289</v>
      </c>
      <c r="AT3777" s="3" t="s">
        <v>6289</v>
      </c>
      <c r="AU3777" s="20" t="s">
        <v>6289</v>
      </c>
      <c r="AV3777" s="3" t="s">
        <v>6289</v>
      </c>
      <c r="AW3777" s="20" t="s">
        <v>6289</v>
      </c>
      <c r="AX3777" s="3" t="s">
        <v>6289</v>
      </c>
      <c r="AY3777" s="3" t="s">
        <v>6289</v>
      </c>
      <c r="AZ3777" s="3" t="s">
        <v>6289</v>
      </c>
    </row>
    <row r="3778" spans="1:52">
      <c r="A3778" t="s">
        <v>5688</v>
      </c>
      <c r="B3778" s="3" t="s">
        <v>6406</v>
      </c>
      <c r="C3778">
        <v>0</v>
      </c>
      <c r="D3778">
        <v>0</v>
      </c>
      <c r="E3778">
        <v>0</v>
      </c>
      <c r="F3778">
        <v>0</v>
      </c>
      <c r="G3778">
        <v>3</v>
      </c>
      <c r="H3778">
        <v>0</v>
      </c>
      <c r="I3778" s="16">
        <f t="shared" ref="I3778:I3841" si="236">AVERAGE(C3778,G3778,D3778,E3778,F3778,H3778)</f>
        <v>0.5</v>
      </c>
      <c r="J3778" s="16">
        <f t="shared" ref="J3778:J3841" si="237">_xlfn.STDEV.P(C3778,G3778,D3778,E3778,F3778,H3778)/(SQRT(COUNT(C3778,G3778,D3778,E3778,F3778,H3778)))</f>
        <v>0.45643546458763851</v>
      </c>
      <c r="K3778">
        <v>0</v>
      </c>
      <c r="L3778">
        <v>0</v>
      </c>
      <c r="M3778">
        <v>0</v>
      </c>
      <c r="N3778">
        <v>0</v>
      </c>
      <c r="O3778">
        <f t="shared" ref="O3778:O3841" si="238">AVERAGE(K3778,L3778,M3778,N3778)</f>
        <v>0</v>
      </c>
      <c r="P3778" s="16">
        <f t="shared" ref="P3778:P3841" si="239">_xlfn.STDEV.P(K3778,L3778,M3778,N3778)/(SQRT(COUNT(K3778,L3778,M3778,N3778)))</f>
        <v>0</v>
      </c>
      <c r="Q3778" s="16">
        <v>1.41435130871381</v>
      </c>
      <c r="R3778" s="16">
        <v>0.850208896766802</v>
      </c>
      <c r="S3778" s="16">
        <v>1.02042767611853</v>
      </c>
      <c r="T3778" s="16">
        <v>0</v>
      </c>
      <c r="U3778" s="16">
        <v>0</v>
      </c>
      <c r="V3778" s="16">
        <v>0</v>
      </c>
      <c r="W3778" s="16">
        <v>0</v>
      </c>
      <c r="X3778" s="16">
        <v>0</v>
      </c>
      <c r="Y3778" s="16">
        <v>0</v>
      </c>
      <c r="Z3778" s="16">
        <v>0</v>
      </c>
      <c r="AA3778" t="s">
        <v>5688</v>
      </c>
      <c r="AB3778" s="16">
        <v>0.32849878815991401</v>
      </c>
      <c r="AC3778" s="16">
        <v>-0.60904662727049197</v>
      </c>
      <c r="AD3778" s="16">
        <v>1.1379003486888899</v>
      </c>
      <c r="AE3778" s="16">
        <v>-0.53523722703156595</v>
      </c>
      <c r="AF3778">
        <v>0.59248582712653197</v>
      </c>
      <c r="AG3778" t="s">
        <v>3500</v>
      </c>
      <c r="AH3778" s="3" t="s">
        <v>5688</v>
      </c>
      <c r="AI3778" s="20" t="s">
        <v>21924</v>
      </c>
      <c r="AJ3778" s="20" t="s">
        <v>21925</v>
      </c>
      <c r="AK3778" s="20" t="s">
        <v>5688</v>
      </c>
      <c r="AL3778" s="3" t="s">
        <v>6289</v>
      </c>
      <c r="AM3778" s="20" t="s">
        <v>6289</v>
      </c>
      <c r="AN3778" s="3" t="s">
        <v>6289</v>
      </c>
      <c r="AO3778" s="20" t="s">
        <v>6289</v>
      </c>
      <c r="AP3778" s="3" t="s">
        <v>6289</v>
      </c>
      <c r="AQ3778" s="20" t="s">
        <v>6289</v>
      </c>
      <c r="AR3778" s="3" t="s">
        <v>6289</v>
      </c>
      <c r="AS3778" s="20" t="s">
        <v>6289</v>
      </c>
      <c r="AT3778" s="3" t="s">
        <v>6289</v>
      </c>
      <c r="AU3778" s="20" t="s">
        <v>6289</v>
      </c>
      <c r="AV3778" s="3" t="s">
        <v>6289</v>
      </c>
      <c r="AW3778" s="20" t="s">
        <v>6289</v>
      </c>
      <c r="AX3778" s="3" t="s">
        <v>6289</v>
      </c>
      <c r="AY3778" s="3" t="s">
        <v>6289</v>
      </c>
      <c r="AZ3778" s="3" t="s">
        <v>6289</v>
      </c>
    </row>
    <row r="3779" spans="1:52">
      <c r="A3779" t="s">
        <v>2475</v>
      </c>
      <c r="B3779" s="3" t="s">
        <v>6406</v>
      </c>
      <c r="C3779">
        <v>48</v>
      </c>
      <c r="D3779">
        <v>14</v>
      </c>
      <c r="E3779">
        <v>32</v>
      </c>
      <c r="F3779">
        <v>48</v>
      </c>
      <c r="G3779">
        <v>363</v>
      </c>
      <c r="H3779">
        <v>32</v>
      </c>
      <c r="I3779" s="16">
        <f t="shared" si="236"/>
        <v>89.5</v>
      </c>
      <c r="J3779" s="16">
        <f t="shared" si="237"/>
        <v>50.155175871156779</v>
      </c>
      <c r="K3779">
        <v>6</v>
      </c>
      <c r="L3779">
        <v>29</v>
      </c>
      <c r="M3779">
        <v>17</v>
      </c>
      <c r="N3779">
        <v>57</v>
      </c>
      <c r="O3779">
        <f t="shared" si="238"/>
        <v>27.25</v>
      </c>
      <c r="P3779" s="16">
        <f t="shared" si="239"/>
        <v>9.5024667849985143</v>
      </c>
      <c r="Q3779" s="16">
        <v>67.103112091199705</v>
      </c>
      <c r="R3779" s="16">
        <v>102.875276508783</v>
      </c>
      <c r="S3779" s="16">
        <v>94.389560040963701</v>
      </c>
      <c r="T3779" s="16">
        <v>22.831486190463199</v>
      </c>
      <c r="U3779" s="16">
        <v>79.657653258097199</v>
      </c>
      <c r="V3779" s="16">
        <v>29.195757657912001</v>
      </c>
      <c r="W3779" s="16">
        <v>61.994539096202203</v>
      </c>
      <c r="X3779" s="16">
        <v>32.5662341258179</v>
      </c>
      <c r="Y3779" s="16">
        <v>26.1967764029907</v>
      </c>
      <c r="Z3779" s="16">
        <v>87.870717249242404</v>
      </c>
      <c r="AA3779" t="s">
        <v>2475</v>
      </c>
      <c r="AB3779" s="16">
        <v>60.468111262167199</v>
      </c>
      <c r="AC3779" s="16">
        <v>-0.31488225186469798</v>
      </c>
      <c r="AD3779" s="16">
        <v>0.58845917588646601</v>
      </c>
      <c r="AE3779" s="16">
        <v>-0.53509617109862095</v>
      </c>
      <c r="AF3779">
        <v>0.59258335746058799</v>
      </c>
      <c r="AG3779">
        <v>0.83763884780697795</v>
      </c>
      <c r="AH3779" s="3" t="s">
        <v>2475</v>
      </c>
      <c r="AI3779" s="20" t="s">
        <v>25461</v>
      </c>
      <c r="AJ3779" s="20" t="s">
        <v>25462</v>
      </c>
      <c r="AK3779" s="20" t="s">
        <v>2475</v>
      </c>
      <c r="AL3779" s="3" t="s">
        <v>6289</v>
      </c>
      <c r="AM3779" s="20" t="s">
        <v>6289</v>
      </c>
      <c r="AN3779" s="3" t="s">
        <v>6289</v>
      </c>
      <c r="AO3779" s="20" t="s">
        <v>25463</v>
      </c>
      <c r="AP3779" s="3" t="s">
        <v>25464</v>
      </c>
      <c r="AQ3779" s="20" t="s">
        <v>11000</v>
      </c>
      <c r="AR3779" s="3" t="s">
        <v>11001</v>
      </c>
      <c r="AS3779" s="20" t="s">
        <v>6289</v>
      </c>
      <c r="AT3779" s="3" t="s">
        <v>6289</v>
      </c>
      <c r="AU3779" s="20" t="s">
        <v>6289</v>
      </c>
      <c r="AV3779" s="3" t="s">
        <v>6289</v>
      </c>
      <c r="AW3779" s="20" t="s">
        <v>6289</v>
      </c>
      <c r="AX3779" s="3" t="s">
        <v>6289</v>
      </c>
      <c r="AY3779" s="3" t="s">
        <v>6289</v>
      </c>
      <c r="AZ3779" s="3" t="s">
        <v>6289</v>
      </c>
    </row>
    <row r="3780" spans="1:52">
      <c r="A3780" t="s">
        <v>2474</v>
      </c>
      <c r="B3780" s="3" t="s">
        <v>12626</v>
      </c>
      <c r="C3780">
        <v>68</v>
      </c>
      <c r="D3780">
        <v>28</v>
      </c>
      <c r="E3780">
        <v>12</v>
      </c>
      <c r="F3780">
        <v>68</v>
      </c>
      <c r="G3780">
        <v>102</v>
      </c>
      <c r="H3780">
        <v>12</v>
      </c>
      <c r="I3780" s="16">
        <f t="shared" si="236"/>
        <v>48.333333333333336</v>
      </c>
      <c r="J3780" s="16">
        <f t="shared" si="237"/>
        <v>13.649718488482273</v>
      </c>
      <c r="K3780">
        <v>1</v>
      </c>
      <c r="L3780">
        <v>48</v>
      </c>
      <c r="M3780">
        <v>2</v>
      </c>
      <c r="N3780">
        <v>25</v>
      </c>
      <c r="O3780">
        <f t="shared" si="238"/>
        <v>19</v>
      </c>
      <c r="P3780" s="16">
        <f t="shared" si="239"/>
        <v>9.650129532809391</v>
      </c>
      <c r="Q3780" s="16">
        <v>33.944431409131397</v>
      </c>
      <c r="R3780" s="16">
        <v>28.907102490071299</v>
      </c>
      <c r="S3780" s="16">
        <v>33.674113311911398</v>
      </c>
      <c r="T3780" s="16">
        <v>45.662972380926398</v>
      </c>
      <c r="U3780" s="16">
        <v>29.871619971786501</v>
      </c>
      <c r="V3780" s="16">
        <v>41.360656682041999</v>
      </c>
      <c r="W3780" s="16">
        <v>7.2934751877885002</v>
      </c>
      <c r="X3780" s="16">
        <v>53.902732346181303</v>
      </c>
      <c r="Y3780" s="16">
        <v>4.3661294004984397</v>
      </c>
      <c r="Z3780" s="16">
        <v>38.539788267211598</v>
      </c>
      <c r="AA3780" t="s">
        <v>2474</v>
      </c>
      <c r="AB3780" s="16">
        <v>31.7523021447549</v>
      </c>
      <c r="AC3780" s="16">
        <v>-0.32368325808121501</v>
      </c>
      <c r="AD3780" s="16">
        <v>0.60501238846093297</v>
      </c>
      <c r="AE3780" s="16">
        <v>-0.53500269458055305</v>
      </c>
      <c r="AF3780">
        <v>0.592647994005426</v>
      </c>
      <c r="AG3780">
        <v>0.83763884780697795</v>
      </c>
      <c r="AH3780" s="3" t="s">
        <v>2474</v>
      </c>
      <c r="AI3780" s="20" t="s">
        <v>12624</v>
      </c>
      <c r="AJ3780" s="20" t="s">
        <v>12625</v>
      </c>
      <c r="AK3780" s="20" t="s">
        <v>2474</v>
      </c>
      <c r="AL3780" s="3" t="s">
        <v>12627</v>
      </c>
      <c r="AM3780" s="20" t="s">
        <v>6289</v>
      </c>
      <c r="AN3780" s="3" t="s">
        <v>6289</v>
      </c>
      <c r="AO3780" s="20" t="s">
        <v>12628</v>
      </c>
      <c r="AP3780" s="3" t="s">
        <v>12629</v>
      </c>
      <c r="AQ3780" s="20" t="s">
        <v>12630</v>
      </c>
      <c r="AR3780" s="3" t="s">
        <v>12631</v>
      </c>
      <c r="AS3780" s="20" t="s">
        <v>6289</v>
      </c>
      <c r="AT3780" s="3" t="s">
        <v>6289</v>
      </c>
      <c r="AU3780" s="20" t="s">
        <v>6289</v>
      </c>
      <c r="AV3780" s="3" t="s">
        <v>6289</v>
      </c>
      <c r="AW3780" s="20" t="s">
        <v>6289</v>
      </c>
      <c r="AX3780" s="3" t="s">
        <v>6289</v>
      </c>
      <c r="AY3780" s="3" t="s">
        <v>12632</v>
      </c>
      <c r="AZ3780" s="3" t="s">
        <v>12632</v>
      </c>
    </row>
    <row r="3781" spans="1:52">
      <c r="A3781" t="s">
        <v>2473</v>
      </c>
      <c r="B3781" s="3" t="s">
        <v>9875</v>
      </c>
      <c r="C3781">
        <v>30</v>
      </c>
      <c r="D3781">
        <v>7</v>
      </c>
      <c r="E3781">
        <v>6</v>
      </c>
      <c r="F3781">
        <v>30</v>
      </c>
      <c r="G3781">
        <v>47</v>
      </c>
      <c r="H3781">
        <v>6</v>
      </c>
      <c r="I3781" s="16">
        <f t="shared" si="236"/>
        <v>21</v>
      </c>
      <c r="J3781" s="16">
        <f t="shared" si="237"/>
        <v>6.4204534280860752</v>
      </c>
      <c r="K3781">
        <v>3</v>
      </c>
      <c r="L3781">
        <v>11</v>
      </c>
      <c r="M3781">
        <v>0</v>
      </c>
      <c r="N3781">
        <v>13</v>
      </c>
      <c r="O3781">
        <f t="shared" si="238"/>
        <v>6.75</v>
      </c>
      <c r="P3781" s="16">
        <f t="shared" si="239"/>
        <v>2.7012728481217887</v>
      </c>
      <c r="Q3781" s="16">
        <v>14.614963523376</v>
      </c>
      <c r="R3781" s="16">
        <v>13.3199393826799</v>
      </c>
      <c r="S3781" s="16">
        <v>17.8574843320742</v>
      </c>
      <c r="T3781" s="16">
        <v>11.415743095231599</v>
      </c>
      <c r="U3781" s="16">
        <v>14.935809985893201</v>
      </c>
      <c r="V3781" s="16">
        <v>18.247348536194998</v>
      </c>
      <c r="W3781" s="16">
        <v>0</v>
      </c>
      <c r="X3781" s="16">
        <v>12.3527094959999</v>
      </c>
      <c r="Y3781" s="16">
        <v>13.0983882014953</v>
      </c>
      <c r="Z3781" s="16">
        <v>20.040689898949999</v>
      </c>
      <c r="AA3781" t="s">
        <v>2473</v>
      </c>
      <c r="AB3781" s="16">
        <v>13.5883076451895</v>
      </c>
      <c r="AC3781" s="16">
        <v>-0.296987385722908</v>
      </c>
      <c r="AD3781" s="16">
        <v>0.55525040858708696</v>
      </c>
      <c r="AE3781" s="16">
        <v>-0.53487108002069605</v>
      </c>
      <c r="AF3781">
        <v>0.59273900747930197</v>
      </c>
      <c r="AG3781">
        <v>0.83763884780697795</v>
      </c>
      <c r="AH3781" s="3" t="s">
        <v>2473</v>
      </c>
      <c r="AI3781" s="20" t="s">
        <v>9873</v>
      </c>
      <c r="AJ3781" s="20" t="s">
        <v>9874</v>
      </c>
      <c r="AK3781" s="20" t="s">
        <v>2473</v>
      </c>
      <c r="AL3781" s="3" t="s">
        <v>9876</v>
      </c>
      <c r="AM3781" s="20" t="s">
        <v>6737</v>
      </c>
      <c r="AN3781" s="3" t="s">
        <v>6738</v>
      </c>
      <c r="AO3781" s="20" t="s">
        <v>6739</v>
      </c>
      <c r="AP3781" s="3" t="s">
        <v>6740</v>
      </c>
      <c r="AQ3781" s="20" t="s">
        <v>6741</v>
      </c>
      <c r="AR3781" s="3" t="s">
        <v>6742</v>
      </c>
      <c r="AS3781" s="20" t="s">
        <v>6289</v>
      </c>
      <c r="AT3781" s="3" t="s">
        <v>6289</v>
      </c>
      <c r="AU3781" s="20" t="s">
        <v>6289</v>
      </c>
      <c r="AV3781" s="3" t="s">
        <v>6289</v>
      </c>
      <c r="AW3781" s="20" t="s">
        <v>6289</v>
      </c>
      <c r="AX3781" s="3" t="s">
        <v>6289</v>
      </c>
      <c r="AY3781" s="3" t="s">
        <v>6289</v>
      </c>
      <c r="AZ3781" s="3" t="s">
        <v>6289</v>
      </c>
    </row>
    <row r="3782" spans="1:52">
      <c r="A3782" t="s">
        <v>2476</v>
      </c>
      <c r="B3782" s="3" t="s">
        <v>6406</v>
      </c>
      <c r="C3782">
        <v>13</v>
      </c>
      <c r="D3782">
        <v>0</v>
      </c>
      <c r="E3782">
        <v>9</v>
      </c>
      <c r="F3782">
        <v>13</v>
      </c>
      <c r="G3782">
        <v>47</v>
      </c>
      <c r="H3782">
        <v>9</v>
      </c>
      <c r="I3782" s="16">
        <f t="shared" si="236"/>
        <v>15.166666666666666</v>
      </c>
      <c r="J3782" s="16">
        <f t="shared" si="237"/>
        <v>6.0755277167532569</v>
      </c>
      <c r="K3782">
        <v>0</v>
      </c>
      <c r="L3782">
        <v>2</v>
      </c>
      <c r="M3782">
        <v>0</v>
      </c>
      <c r="N3782">
        <v>14</v>
      </c>
      <c r="O3782">
        <f t="shared" si="238"/>
        <v>4</v>
      </c>
      <c r="P3782" s="16">
        <f t="shared" si="239"/>
        <v>2.9154759474226504</v>
      </c>
      <c r="Q3782" s="16">
        <v>11.0005101788852</v>
      </c>
      <c r="R3782" s="16">
        <v>13.3199393826799</v>
      </c>
      <c r="S3782" s="16">
        <v>6.1225660567111602</v>
      </c>
      <c r="T3782" s="16">
        <v>0</v>
      </c>
      <c r="U3782" s="16">
        <v>22.403714978839801</v>
      </c>
      <c r="V3782" s="16">
        <v>7.9071843656844996</v>
      </c>
      <c r="W3782" s="16">
        <v>0</v>
      </c>
      <c r="X3782" s="16">
        <v>2.24594718109089</v>
      </c>
      <c r="Y3782" s="16">
        <v>0</v>
      </c>
      <c r="Z3782" s="16">
        <v>21.582281429638499</v>
      </c>
      <c r="AA3782" t="s">
        <v>2476</v>
      </c>
      <c r="AB3782" s="16">
        <v>8.4582143573530004</v>
      </c>
      <c r="AC3782" s="16">
        <v>-0.50627650785064404</v>
      </c>
      <c r="AD3782" s="16">
        <v>0.94796270813803896</v>
      </c>
      <c r="AE3782" s="16">
        <v>-0.53406795805824203</v>
      </c>
      <c r="AF3782">
        <v>0.59329451735151595</v>
      </c>
      <c r="AG3782">
        <v>0.83808539209243105</v>
      </c>
      <c r="AH3782" s="3" t="s">
        <v>2476</v>
      </c>
      <c r="AI3782" s="20" t="s">
        <v>22284</v>
      </c>
      <c r="AJ3782" s="20" t="s">
        <v>22285</v>
      </c>
      <c r="AK3782" s="20" t="s">
        <v>2476</v>
      </c>
      <c r="AL3782" s="3" t="s">
        <v>6289</v>
      </c>
      <c r="AM3782" s="20" t="s">
        <v>6289</v>
      </c>
      <c r="AN3782" s="3" t="s">
        <v>6289</v>
      </c>
      <c r="AO3782" s="20" t="s">
        <v>6289</v>
      </c>
      <c r="AP3782" s="3" t="s">
        <v>6289</v>
      </c>
      <c r="AQ3782" s="20" t="s">
        <v>6289</v>
      </c>
      <c r="AR3782" s="3" t="s">
        <v>6289</v>
      </c>
      <c r="AS3782" s="20" t="s">
        <v>6289</v>
      </c>
      <c r="AT3782" s="3" t="s">
        <v>6289</v>
      </c>
      <c r="AU3782" s="20" t="s">
        <v>6289</v>
      </c>
      <c r="AV3782" s="3" t="s">
        <v>6289</v>
      </c>
      <c r="AW3782" s="20" t="s">
        <v>6289</v>
      </c>
      <c r="AX3782" s="3" t="s">
        <v>6289</v>
      </c>
      <c r="AY3782" s="3" t="s">
        <v>6289</v>
      </c>
      <c r="AZ3782" s="3" t="s">
        <v>6289</v>
      </c>
    </row>
    <row r="3783" spans="1:52">
      <c r="A3783" t="s">
        <v>3699</v>
      </c>
      <c r="B3783" s="3" t="s">
        <v>6297</v>
      </c>
      <c r="C3783">
        <v>3</v>
      </c>
      <c r="D3783">
        <v>0</v>
      </c>
      <c r="E3783">
        <v>0</v>
      </c>
      <c r="F3783">
        <v>3</v>
      </c>
      <c r="G3783">
        <v>3</v>
      </c>
      <c r="H3783">
        <v>0</v>
      </c>
      <c r="I3783" s="16">
        <f t="shared" si="236"/>
        <v>1.5</v>
      </c>
      <c r="J3783" s="16">
        <f t="shared" si="237"/>
        <v>0.61237243569579458</v>
      </c>
      <c r="K3783">
        <v>0</v>
      </c>
      <c r="L3783">
        <v>4</v>
      </c>
      <c r="M3783">
        <v>0</v>
      </c>
      <c r="N3783">
        <v>0</v>
      </c>
      <c r="O3783">
        <f t="shared" si="238"/>
        <v>1</v>
      </c>
      <c r="P3783" s="16">
        <f t="shared" si="239"/>
        <v>0.8660254037844386</v>
      </c>
      <c r="Q3783" s="16">
        <v>1.2572011633011599</v>
      </c>
      <c r="R3783" s="16">
        <v>0.850208896766802</v>
      </c>
      <c r="S3783" s="16">
        <v>1.27553459514816</v>
      </c>
      <c r="T3783" s="16">
        <v>0</v>
      </c>
      <c r="U3783" s="16">
        <v>0</v>
      </c>
      <c r="V3783" s="16">
        <v>1.8247348536195001</v>
      </c>
      <c r="W3783" s="16">
        <v>0</v>
      </c>
      <c r="X3783" s="16">
        <v>4.49189436218178</v>
      </c>
      <c r="Y3783" s="16">
        <v>0</v>
      </c>
      <c r="Z3783" s="16">
        <v>0</v>
      </c>
      <c r="AA3783" t="s">
        <v>3699</v>
      </c>
      <c r="AB3783" s="16">
        <v>0.96995738710173995</v>
      </c>
      <c r="AC3783" s="16">
        <v>0.53504955191162695</v>
      </c>
      <c r="AD3783" s="16">
        <v>1.0026693831487901</v>
      </c>
      <c r="AE3783" s="16">
        <v>0.53362510205642399</v>
      </c>
      <c r="AF3783">
        <v>0.59360093751626997</v>
      </c>
      <c r="AG3783" t="s">
        <v>3500</v>
      </c>
      <c r="AH3783" s="3" t="s">
        <v>3699</v>
      </c>
      <c r="AI3783" s="20" t="s">
        <v>7803</v>
      </c>
      <c r="AJ3783" s="20" t="s">
        <v>7804</v>
      </c>
      <c r="AK3783" s="20" t="s">
        <v>3699</v>
      </c>
      <c r="AL3783" s="3" t="s">
        <v>6289</v>
      </c>
      <c r="AM3783" s="20" t="s">
        <v>6289</v>
      </c>
      <c r="AN3783" s="3" t="s">
        <v>6289</v>
      </c>
      <c r="AO3783" s="20" t="s">
        <v>6289</v>
      </c>
      <c r="AP3783" s="3" t="s">
        <v>6289</v>
      </c>
      <c r="AQ3783" s="20" t="s">
        <v>6289</v>
      </c>
      <c r="AR3783" s="3" t="s">
        <v>6289</v>
      </c>
      <c r="AS3783" s="20" t="s">
        <v>6289</v>
      </c>
      <c r="AT3783" s="3" t="s">
        <v>6289</v>
      </c>
      <c r="AU3783" s="20" t="s">
        <v>6289</v>
      </c>
      <c r="AV3783" s="3" t="s">
        <v>6289</v>
      </c>
      <c r="AW3783" s="20" t="s">
        <v>6289</v>
      </c>
      <c r="AX3783" s="3" t="s">
        <v>6289</v>
      </c>
      <c r="AY3783" s="3" t="s">
        <v>6289</v>
      </c>
      <c r="AZ3783" s="3" t="s">
        <v>6289</v>
      </c>
    </row>
    <row r="3784" spans="1:52">
      <c r="A3784" t="s">
        <v>5258</v>
      </c>
      <c r="B3784" s="3" t="s">
        <v>19194</v>
      </c>
      <c r="C3784">
        <v>1</v>
      </c>
      <c r="D3784">
        <v>0</v>
      </c>
      <c r="E3784">
        <v>0</v>
      </c>
      <c r="F3784">
        <v>1</v>
      </c>
      <c r="G3784">
        <v>3</v>
      </c>
      <c r="H3784">
        <v>0</v>
      </c>
      <c r="I3784" s="16">
        <f t="shared" si="236"/>
        <v>0.83333333333333337</v>
      </c>
      <c r="J3784" s="16">
        <f t="shared" si="237"/>
        <v>0.43567742059328124</v>
      </c>
      <c r="K3784">
        <v>0</v>
      </c>
      <c r="L3784">
        <v>1</v>
      </c>
      <c r="M3784">
        <v>0</v>
      </c>
      <c r="N3784">
        <v>1</v>
      </c>
      <c r="O3784">
        <f t="shared" si="238"/>
        <v>0.5</v>
      </c>
      <c r="P3784" s="16">
        <f t="shared" si="239"/>
        <v>0.25</v>
      </c>
      <c r="Q3784" s="16">
        <v>1.1000510178885201</v>
      </c>
      <c r="R3784" s="16">
        <v>0.850208896766802</v>
      </c>
      <c r="S3784" s="16">
        <v>0.25510691902963201</v>
      </c>
      <c r="T3784" s="16">
        <v>0</v>
      </c>
      <c r="U3784" s="16">
        <v>0</v>
      </c>
      <c r="V3784" s="16">
        <v>0.60824495120650002</v>
      </c>
      <c r="W3784" s="16">
        <v>0</v>
      </c>
      <c r="X3784" s="16">
        <v>1.1229735905454401</v>
      </c>
      <c r="Y3784" s="16">
        <v>0</v>
      </c>
      <c r="Z3784" s="16">
        <v>1.54159153068846</v>
      </c>
      <c r="AA3784" t="s">
        <v>5258</v>
      </c>
      <c r="AB3784" s="16">
        <v>0.54781769061253605</v>
      </c>
      <c r="AC3784" s="16">
        <v>0.55195494944386103</v>
      </c>
      <c r="AD3784" s="16">
        <v>1.0351866030739201</v>
      </c>
      <c r="AE3784" s="16">
        <v>0.53319367523194805</v>
      </c>
      <c r="AF3784">
        <v>0.59389951926664297</v>
      </c>
      <c r="AG3784" t="s">
        <v>3500</v>
      </c>
      <c r="AH3784" s="3" t="s">
        <v>5258</v>
      </c>
      <c r="AI3784" s="20" t="s">
        <v>19192</v>
      </c>
      <c r="AJ3784" s="20" t="s">
        <v>19193</v>
      </c>
      <c r="AK3784" s="20" t="s">
        <v>5258</v>
      </c>
      <c r="AL3784" s="3" t="s">
        <v>6289</v>
      </c>
      <c r="AM3784" s="20" t="s">
        <v>6289</v>
      </c>
      <c r="AN3784" s="3" t="s">
        <v>6289</v>
      </c>
      <c r="AO3784" s="20" t="s">
        <v>6289</v>
      </c>
      <c r="AP3784" s="3" t="s">
        <v>6289</v>
      </c>
      <c r="AQ3784" s="20" t="s">
        <v>6289</v>
      </c>
      <c r="AR3784" s="3" t="s">
        <v>6289</v>
      </c>
      <c r="AS3784" s="20" t="s">
        <v>6289</v>
      </c>
      <c r="AT3784" s="3" t="s">
        <v>6289</v>
      </c>
      <c r="AU3784" s="20" t="s">
        <v>6289</v>
      </c>
      <c r="AV3784" s="3" t="s">
        <v>6289</v>
      </c>
      <c r="AW3784" s="20" t="s">
        <v>6289</v>
      </c>
      <c r="AX3784" s="3" t="s">
        <v>6289</v>
      </c>
      <c r="AY3784" s="3" t="s">
        <v>6289</v>
      </c>
      <c r="AZ3784" s="3" t="s">
        <v>6289</v>
      </c>
    </row>
    <row r="3785" spans="1:52" ht="30">
      <c r="A3785" t="s">
        <v>2477</v>
      </c>
      <c r="B3785" s="3" t="s">
        <v>6374</v>
      </c>
      <c r="C3785">
        <v>11</v>
      </c>
      <c r="D3785">
        <v>0</v>
      </c>
      <c r="E3785">
        <v>3</v>
      </c>
      <c r="F3785">
        <v>11</v>
      </c>
      <c r="G3785">
        <v>18</v>
      </c>
      <c r="H3785">
        <v>3</v>
      </c>
      <c r="I3785" s="16">
        <f t="shared" si="236"/>
        <v>7.666666666666667</v>
      </c>
      <c r="J3785" s="16">
        <f t="shared" si="237"/>
        <v>2.5349410103444079</v>
      </c>
      <c r="K3785">
        <v>0</v>
      </c>
      <c r="L3785">
        <v>3</v>
      </c>
      <c r="M3785">
        <v>0</v>
      </c>
      <c r="N3785">
        <v>5</v>
      </c>
      <c r="O3785">
        <f t="shared" si="238"/>
        <v>2</v>
      </c>
      <c r="P3785" s="16">
        <f t="shared" si="239"/>
        <v>1.0606601717798212</v>
      </c>
      <c r="Q3785" s="16">
        <v>5.9717055256805303</v>
      </c>
      <c r="R3785" s="16">
        <v>5.1012533806008102</v>
      </c>
      <c r="S3785" s="16">
        <v>3.8266037854444699</v>
      </c>
      <c r="T3785" s="16">
        <v>0</v>
      </c>
      <c r="U3785" s="16">
        <v>7.4679049929466101</v>
      </c>
      <c r="V3785" s="16">
        <v>6.6906944632715</v>
      </c>
      <c r="W3785" s="16">
        <v>0</v>
      </c>
      <c r="X3785" s="16">
        <v>3.3689207716363301</v>
      </c>
      <c r="Y3785" s="16">
        <v>0</v>
      </c>
      <c r="Z3785" s="16">
        <v>7.7079576534423104</v>
      </c>
      <c r="AA3785" t="s">
        <v>2477</v>
      </c>
      <c r="AB3785" s="16">
        <v>4.01350405730226</v>
      </c>
      <c r="AC3785" s="16">
        <v>-0.43162723751006998</v>
      </c>
      <c r="AD3785" s="16">
        <v>0.80999851026226499</v>
      </c>
      <c r="AE3785" s="16">
        <v>-0.53287411278116603</v>
      </c>
      <c r="AF3785">
        <v>0.59412072624061596</v>
      </c>
      <c r="AG3785">
        <v>0.838913809974138</v>
      </c>
      <c r="AH3785" s="3" t="s">
        <v>2477</v>
      </c>
      <c r="AI3785" s="20" t="s">
        <v>11523</v>
      </c>
      <c r="AJ3785" s="20" t="s">
        <v>11524</v>
      </c>
      <c r="AK3785" s="20" t="s">
        <v>2477</v>
      </c>
      <c r="AL3785" s="3" t="s">
        <v>6289</v>
      </c>
      <c r="AM3785" s="20" t="s">
        <v>6289</v>
      </c>
      <c r="AN3785" s="3" t="s">
        <v>6289</v>
      </c>
      <c r="AO3785" s="20" t="s">
        <v>6289</v>
      </c>
      <c r="AP3785" s="3" t="s">
        <v>6289</v>
      </c>
      <c r="AQ3785" s="20" t="s">
        <v>6289</v>
      </c>
      <c r="AR3785" s="3" t="s">
        <v>6289</v>
      </c>
      <c r="AS3785" s="20" t="s">
        <v>6289</v>
      </c>
      <c r="AT3785" s="3" t="s">
        <v>6289</v>
      </c>
      <c r="AU3785" s="20" t="s">
        <v>6289</v>
      </c>
      <c r="AV3785" s="3" t="s">
        <v>6289</v>
      </c>
      <c r="AW3785" s="20" t="s">
        <v>6289</v>
      </c>
      <c r="AX3785" s="3" t="s">
        <v>6289</v>
      </c>
      <c r="AY3785" s="3" t="s">
        <v>6289</v>
      </c>
      <c r="AZ3785" s="3" t="s">
        <v>6289</v>
      </c>
    </row>
    <row r="3786" spans="1:52">
      <c r="A3786" t="s">
        <v>3712</v>
      </c>
      <c r="B3786" s="3" t="s">
        <v>6297</v>
      </c>
      <c r="C3786">
        <v>1</v>
      </c>
      <c r="D3786">
        <v>0</v>
      </c>
      <c r="E3786">
        <v>0</v>
      </c>
      <c r="F3786">
        <v>1</v>
      </c>
      <c r="G3786">
        <v>0</v>
      </c>
      <c r="H3786">
        <v>0</v>
      </c>
      <c r="I3786" s="16">
        <f t="shared" si="236"/>
        <v>0.33333333333333331</v>
      </c>
      <c r="J3786" s="16">
        <f t="shared" si="237"/>
        <v>0.19245008972987526</v>
      </c>
      <c r="K3786">
        <v>0</v>
      </c>
      <c r="L3786">
        <v>0</v>
      </c>
      <c r="M3786">
        <v>0</v>
      </c>
      <c r="N3786">
        <v>0</v>
      </c>
      <c r="O3786">
        <f t="shared" si="238"/>
        <v>0</v>
      </c>
      <c r="P3786" s="16">
        <f t="shared" si="239"/>
        <v>0</v>
      </c>
      <c r="Q3786" s="16">
        <v>0</v>
      </c>
      <c r="R3786" s="16">
        <v>0</v>
      </c>
      <c r="S3786" s="16">
        <v>0.25510691902963201</v>
      </c>
      <c r="T3786" s="16">
        <v>0</v>
      </c>
      <c r="U3786" s="16">
        <v>0</v>
      </c>
      <c r="V3786" s="16">
        <v>0.60824495120650002</v>
      </c>
      <c r="W3786" s="16">
        <v>0</v>
      </c>
      <c r="X3786" s="16">
        <v>0</v>
      </c>
      <c r="Y3786" s="16">
        <v>0</v>
      </c>
      <c r="Z3786" s="16">
        <v>0</v>
      </c>
      <c r="AA3786" t="s">
        <v>3712</v>
      </c>
      <c r="AB3786" s="16">
        <v>8.6335187023613202E-2</v>
      </c>
      <c r="AC3786" s="16">
        <v>0.63813612124994401</v>
      </c>
      <c r="AD3786" s="16">
        <v>1.1982332130468001</v>
      </c>
      <c r="AE3786" s="16">
        <v>0.53256420728593001</v>
      </c>
      <c r="AF3786">
        <v>0.59433528447482498</v>
      </c>
      <c r="AG3786" t="s">
        <v>3500</v>
      </c>
      <c r="AH3786" s="3" t="s">
        <v>3712</v>
      </c>
      <c r="AI3786" s="20" t="s">
        <v>7829</v>
      </c>
      <c r="AJ3786" s="20" t="s">
        <v>7830</v>
      </c>
      <c r="AK3786" s="20" t="s">
        <v>3712</v>
      </c>
      <c r="AL3786" s="3" t="s">
        <v>6289</v>
      </c>
      <c r="AM3786" s="20" t="s">
        <v>6289</v>
      </c>
      <c r="AN3786" s="3" t="s">
        <v>6289</v>
      </c>
      <c r="AO3786" s="20" t="s">
        <v>6289</v>
      </c>
      <c r="AP3786" s="3" t="s">
        <v>6289</v>
      </c>
      <c r="AQ3786" s="20" t="s">
        <v>6289</v>
      </c>
      <c r="AR3786" s="3" t="s">
        <v>6289</v>
      </c>
      <c r="AS3786" s="20" t="s">
        <v>6289</v>
      </c>
      <c r="AT3786" s="3" t="s">
        <v>6289</v>
      </c>
      <c r="AU3786" s="20" t="s">
        <v>6289</v>
      </c>
      <c r="AV3786" s="3" t="s">
        <v>6289</v>
      </c>
      <c r="AW3786" s="20" t="s">
        <v>6289</v>
      </c>
      <c r="AX3786" s="3" t="s">
        <v>6289</v>
      </c>
      <c r="AY3786" s="3" t="s">
        <v>6289</v>
      </c>
      <c r="AZ3786" s="3" t="s">
        <v>6289</v>
      </c>
    </row>
    <row r="3787" spans="1:52">
      <c r="A3787" t="s">
        <v>4106</v>
      </c>
      <c r="B3787" s="3" t="s">
        <v>6297</v>
      </c>
      <c r="C3787">
        <v>1</v>
      </c>
      <c r="D3787">
        <v>0</v>
      </c>
      <c r="E3787">
        <v>0</v>
      </c>
      <c r="F3787">
        <v>1</v>
      </c>
      <c r="G3787">
        <v>0</v>
      </c>
      <c r="H3787">
        <v>0</v>
      </c>
      <c r="I3787" s="16">
        <f t="shared" si="236"/>
        <v>0.33333333333333331</v>
      </c>
      <c r="J3787" s="16">
        <f t="shared" si="237"/>
        <v>0.19245008972987526</v>
      </c>
      <c r="K3787">
        <v>0</v>
      </c>
      <c r="L3787">
        <v>0</v>
      </c>
      <c r="M3787">
        <v>0</v>
      </c>
      <c r="N3787">
        <v>0</v>
      </c>
      <c r="O3787">
        <f t="shared" si="238"/>
        <v>0</v>
      </c>
      <c r="P3787" s="16">
        <f t="shared" si="239"/>
        <v>0</v>
      </c>
      <c r="Q3787" s="16">
        <v>0</v>
      </c>
      <c r="R3787" s="16">
        <v>0</v>
      </c>
      <c r="S3787" s="16">
        <v>0.25510691902963201</v>
      </c>
      <c r="T3787" s="16">
        <v>0</v>
      </c>
      <c r="U3787" s="16">
        <v>0</v>
      </c>
      <c r="V3787" s="16">
        <v>0.60824495120650002</v>
      </c>
      <c r="W3787" s="16">
        <v>0</v>
      </c>
      <c r="X3787" s="16">
        <v>0</v>
      </c>
      <c r="Y3787" s="16">
        <v>0</v>
      </c>
      <c r="Z3787" s="16">
        <v>0</v>
      </c>
      <c r="AA3787" t="s">
        <v>4106</v>
      </c>
      <c r="AB3787" s="16">
        <v>8.6335187023613202E-2</v>
      </c>
      <c r="AC3787" s="16">
        <v>0.63813612124994401</v>
      </c>
      <c r="AD3787" s="16">
        <v>1.1982332130468001</v>
      </c>
      <c r="AE3787" s="16">
        <v>0.53256420728593001</v>
      </c>
      <c r="AF3787">
        <v>0.59433528447482498</v>
      </c>
      <c r="AG3787" t="s">
        <v>3500</v>
      </c>
      <c r="AH3787" s="3" t="s">
        <v>4106</v>
      </c>
      <c r="AI3787" s="20" t="s">
        <v>10601</v>
      </c>
      <c r="AJ3787" s="20" t="s">
        <v>10602</v>
      </c>
      <c r="AK3787" s="20" t="s">
        <v>4106</v>
      </c>
      <c r="AL3787" s="3" t="s">
        <v>6289</v>
      </c>
      <c r="AM3787" s="20" t="s">
        <v>6289</v>
      </c>
      <c r="AN3787" s="3" t="s">
        <v>6289</v>
      </c>
      <c r="AO3787" s="20" t="s">
        <v>6289</v>
      </c>
      <c r="AP3787" s="3" t="s">
        <v>6289</v>
      </c>
      <c r="AQ3787" s="20" t="s">
        <v>6289</v>
      </c>
      <c r="AR3787" s="3" t="s">
        <v>6289</v>
      </c>
      <c r="AS3787" s="20" t="s">
        <v>6289</v>
      </c>
      <c r="AT3787" s="3" t="s">
        <v>6289</v>
      </c>
      <c r="AU3787" s="20" t="s">
        <v>6289</v>
      </c>
      <c r="AV3787" s="3" t="s">
        <v>6289</v>
      </c>
      <c r="AW3787" s="20" t="s">
        <v>6289</v>
      </c>
      <c r="AX3787" s="3" t="s">
        <v>6289</v>
      </c>
      <c r="AY3787" s="3" t="s">
        <v>6289</v>
      </c>
      <c r="AZ3787" s="3" t="s">
        <v>6289</v>
      </c>
    </row>
    <row r="3788" spans="1:52">
      <c r="A3788" t="s">
        <v>4520</v>
      </c>
      <c r="B3788" s="3" t="s">
        <v>6294</v>
      </c>
      <c r="C3788">
        <v>1</v>
      </c>
      <c r="D3788">
        <v>0</v>
      </c>
      <c r="E3788">
        <v>0</v>
      </c>
      <c r="F3788">
        <v>1</v>
      </c>
      <c r="G3788">
        <v>0</v>
      </c>
      <c r="H3788">
        <v>0</v>
      </c>
      <c r="I3788" s="16">
        <f t="shared" si="236"/>
        <v>0.33333333333333331</v>
      </c>
      <c r="J3788" s="16">
        <f t="shared" si="237"/>
        <v>0.19245008972987526</v>
      </c>
      <c r="K3788">
        <v>0</v>
      </c>
      <c r="L3788">
        <v>0</v>
      </c>
      <c r="M3788">
        <v>0</v>
      </c>
      <c r="N3788">
        <v>0</v>
      </c>
      <c r="O3788">
        <f t="shared" si="238"/>
        <v>0</v>
      </c>
      <c r="P3788" s="16">
        <f t="shared" si="239"/>
        <v>0</v>
      </c>
      <c r="Q3788" s="16">
        <v>0</v>
      </c>
      <c r="R3788" s="16">
        <v>0</v>
      </c>
      <c r="S3788" s="16">
        <v>0.25510691902963201</v>
      </c>
      <c r="T3788" s="16">
        <v>0</v>
      </c>
      <c r="U3788" s="16">
        <v>0</v>
      </c>
      <c r="V3788" s="16">
        <v>0.60824495120650002</v>
      </c>
      <c r="W3788" s="16">
        <v>0</v>
      </c>
      <c r="X3788" s="16">
        <v>0</v>
      </c>
      <c r="Y3788" s="16">
        <v>0</v>
      </c>
      <c r="Z3788" s="16">
        <v>0</v>
      </c>
      <c r="AA3788" t="s">
        <v>4520</v>
      </c>
      <c r="AB3788" s="16">
        <v>8.6335187023613202E-2</v>
      </c>
      <c r="AC3788" s="16">
        <v>0.63813612124994401</v>
      </c>
      <c r="AD3788" s="16">
        <v>1.1982332130468001</v>
      </c>
      <c r="AE3788" s="16">
        <v>0.53256420728593001</v>
      </c>
      <c r="AF3788">
        <v>0.59433528447482498</v>
      </c>
      <c r="AG3788" t="s">
        <v>3500</v>
      </c>
      <c r="AH3788" s="3" t="s">
        <v>4520</v>
      </c>
      <c r="AI3788" s="20" t="s">
        <v>13987</v>
      </c>
      <c r="AJ3788" s="20" t="s">
        <v>13988</v>
      </c>
      <c r="AK3788" s="20" t="s">
        <v>4520</v>
      </c>
      <c r="AL3788" s="3" t="s">
        <v>6289</v>
      </c>
      <c r="AM3788" s="20" t="s">
        <v>6289</v>
      </c>
      <c r="AN3788" s="3" t="s">
        <v>6289</v>
      </c>
      <c r="AO3788" s="20" t="s">
        <v>6289</v>
      </c>
      <c r="AP3788" s="3" t="s">
        <v>6289</v>
      </c>
      <c r="AQ3788" s="20" t="s">
        <v>6289</v>
      </c>
      <c r="AR3788" s="3" t="s">
        <v>6289</v>
      </c>
      <c r="AS3788" s="20" t="s">
        <v>6289</v>
      </c>
      <c r="AT3788" s="3" t="s">
        <v>6289</v>
      </c>
      <c r="AU3788" s="20" t="s">
        <v>6289</v>
      </c>
      <c r="AV3788" s="3" t="s">
        <v>6289</v>
      </c>
      <c r="AW3788" s="20" t="s">
        <v>6289</v>
      </c>
      <c r="AX3788" s="3" t="s">
        <v>6289</v>
      </c>
      <c r="AY3788" s="3" t="s">
        <v>6289</v>
      </c>
      <c r="AZ3788" s="3" t="s">
        <v>6289</v>
      </c>
    </row>
    <row r="3789" spans="1:52">
      <c r="A3789" t="s">
        <v>4771</v>
      </c>
      <c r="B3789" s="3" t="s">
        <v>6297</v>
      </c>
      <c r="C3789">
        <v>1</v>
      </c>
      <c r="D3789">
        <v>0</v>
      </c>
      <c r="E3789">
        <v>0</v>
      </c>
      <c r="F3789">
        <v>1</v>
      </c>
      <c r="G3789">
        <v>0</v>
      </c>
      <c r="H3789">
        <v>0</v>
      </c>
      <c r="I3789" s="16">
        <f t="shared" si="236"/>
        <v>0.33333333333333331</v>
      </c>
      <c r="J3789" s="16">
        <f t="shared" si="237"/>
        <v>0.19245008972987526</v>
      </c>
      <c r="K3789">
        <v>0</v>
      </c>
      <c r="L3789">
        <v>0</v>
      </c>
      <c r="M3789">
        <v>0</v>
      </c>
      <c r="N3789">
        <v>0</v>
      </c>
      <c r="O3789">
        <f t="shared" si="238"/>
        <v>0</v>
      </c>
      <c r="P3789" s="16">
        <f t="shared" si="239"/>
        <v>0</v>
      </c>
      <c r="Q3789" s="16">
        <v>0</v>
      </c>
      <c r="R3789" s="16">
        <v>0</v>
      </c>
      <c r="S3789" s="16">
        <v>0.25510691902963201</v>
      </c>
      <c r="T3789" s="16">
        <v>0</v>
      </c>
      <c r="U3789" s="16">
        <v>0</v>
      </c>
      <c r="V3789" s="16">
        <v>0.60824495120650002</v>
      </c>
      <c r="W3789" s="16">
        <v>0</v>
      </c>
      <c r="X3789" s="16">
        <v>0</v>
      </c>
      <c r="Y3789" s="16">
        <v>0</v>
      </c>
      <c r="Z3789" s="16">
        <v>0</v>
      </c>
      <c r="AA3789" t="s">
        <v>4771</v>
      </c>
      <c r="AB3789" s="16">
        <v>8.6335187023613202E-2</v>
      </c>
      <c r="AC3789" s="16">
        <v>0.63813612124994401</v>
      </c>
      <c r="AD3789" s="16">
        <v>1.1982332130468001</v>
      </c>
      <c r="AE3789" s="16">
        <v>0.53256420728593001</v>
      </c>
      <c r="AF3789">
        <v>0.59433528447482498</v>
      </c>
      <c r="AG3789" t="s">
        <v>3500</v>
      </c>
      <c r="AH3789" s="3" t="s">
        <v>4771</v>
      </c>
      <c r="AI3789" s="20" t="s">
        <v>15717</v>
      </c>
      <c r="AJ3789" s="20" t="s">
        <v>15718</v>
      </c>
      <c r="AK3789" s="20" t="s">
        <v>4771</v>
      </c>
      <c r="AL3789" s="3" t="s">
        <v>6289</v>
      </c>
      <c r="AM3789" s="20" t="s">
        <v>6289</v>
      </c>
      <c r="AN3789" s="3" t="s">
        <v>6289</v>
      </c>
      <c r="AO3789" s="20" t="s">
        <v>6289</v>
      </c>
      <c r="AP3789" s="3" t="s">
        <v>6289</v>
      </c>
      <c r="AQ3789" s="20" t="s">
        <v>6289</v>
      </c>
      <c r="AR3789" s="3" t="s">
        <v>6289</v>
      </c>
      <c r="AS3789" s="20" t="s">
        <v>6289</v>
      </c>
      <c r="AT3789" s="3" t="s">
        <v>6289</v>
      </c>
      <c r="AU3789" s="20" t="s">
        <v>6289</v>
      </c>
      <c r="AV3789" s="3" t="s">
        <v>6289</v>
      </c>
      <c r="AW3789" s="20" t="s">
        <v>6289</v>
      </c>
      <c r="AX3789" s="3" t="s">
        <v>6289</v>
      </c>
      <c r="AY3789" s="3" t="s">
        <v>6289</v>
      </c>
      <c r="AZ3789" s="3" t="s">
        <v>6289</v>
      </c>
    </row>
    <row r="3790" spans="1:52">
      <c r="A3790" t="s">
        <v>5474</v>
      </c>
      <c r="B3790" s="3" t="s">
        <v>6294</v>
      </c>
      <c r="C3790">
        <v>1</v>
      </c>
      <c r="D3790">
        <v>0</v>
      </c>
      <c r="E3790">
        <v>0</v>
      </c>
      <c r="F3790">
        <v>1</v>
      </c>
      <c r="G3790">
        <v>0</v>
      </c>
      <c r="H3790">
        <v>0</v>
      </c>
      <c r="I3790" s="16">
        <f t="shared" si="236"/>
        <v>0.33333333333333331</v>
      </c>
      <c r="J3790" s="16">
        <f t="shared" si="237"/>
        <v>0.19245008972987526</v>
      </c>
      <c r="K3790">
        <v>0</v>
      </c>
      <c r="L3790">
        <v>0</v>
      </c>
      <c r="M3790">
        <v>0</v>
      </c>
      <c r="N3790">
        <v>0</v>
      </c>
      <c r="O3790">
        <f t="shared" si="238"/>
        <v>0</v>
      </c>
      <c r="P3790" s="16">
        <f t="shared" si="239"/>
        <v>0</v>
      </c>
      <c r="Q3790" s="16">
        <v>0</v>
      </c>
      <c r="R3790" s="16">
        <v>0</v>
      </c>
      <c r="S3790" s="16">
        <v>0.25510691902963201</v>
      </c>
      <c r="T3790" s="16">
        <v>0</v>
      </c>
      <c r="U3790" s="16">
        <v>0</v>
      </c>
      <c r="V3790" s="16">
        <v>0.60824495120650002</v>
      </c>
      <c r="W3790" s="16">
        <v>0</v>
      </c>
      <c r="X3790" s="16">
        <v>0</v>
      </c>
      <c r="Y3790" s="16">
        <v>0</v>
      </c>
      <c r="Z3790" s="16">
        <v>0</v>
      </c>
      <c r="AA3790" t="s">
        <v>5474</v>
      </c>
      <c r="AB3790" s="16">
        <v>8.6335187023613202E-2</v>
      </c>
      <c r="AC3790" s="16">
        <v>0.63813612124994401</v>
      </c>
      <c r="AD3790" s="16">
        <v>1.1982332130468001</v>
      </c>
      <c r="AE3790" s="16">
        <v>0.53256420728593001</v>
      </c>
      <c r="AF3790">
        <v>0.59433528447482498</v>
      </c>
      <c r="AG3790" t="s">
        <v>3500</v>
      </c>
      <c r="AH3790" s="3" t="s">
        <v>5474</v>
      </c>
      <c r="AI3790" s="20" t="s">
        <v>20907</v>
      </c>
      <c r="AJ3790" s="20" t="s">
        <v>20908</v>
      </c>
      <c r="AK3790" s="20" t="s">
        <v>5474</v>
      </c>
      <c r="AL3790" s="3" t="s">
        <v>6289</v>
      </c>
      <c r="AM3790" s="20" t="s">
        <v>6289</v>
      </c>
      <c r="AN3790" s="3" t="s">
        <v>6289</v>
      </c>
      <c r="AO3790" s="20" t="s">
        <v>6289</v>
      </c>
      <c r="AP3790" s="3" t="s">
        <v>6289</v>
      </c>
      <c r="AQ3790" s="20" t="s">
        <v>6289</v>
      </c>
      <c r="AR3790" s="3" t="s">
        <v>6289</v>
      </c>
      <c r="AS3790" s="20" t="s">
        <v>6289</v>
      </c>
      <c r="AT3790" s="3" t="s">
        <v>6289</v>
      </c>
      <c r="AU3790" s="20" t="s">
        <v>6289</v>
      </c>
      <c r="AV3790" s="3" t="s">
        <v>6289</v>
      </c>
      <c r="AW3790" s="20" t="s">
        <v>6289</v>
      </c>
      <c r="AX3790" s="3" t="s">
        <v>6289</v>
      </c>
      <c r="AY3790" s="3" t="s">
        <v>6289</v>
      </c>
      <c r="AZ3790" s="3" t="s">
        <v>6289</v>
      </c>
    </row>
    <row r="3791" spans="1:52">
      <c r="A3791" t="s">
        <v>5831</v>
      </c>
      <c r="B3791" s="3" t="s">
        <v>6302</v>
      </c>
      <c r="C3791">
        <v>1</v>
      </c>
      <c r="D3791">
        <v>0</v>
      </c>
      <c r="E3791">
        <v>0</v>
      </c>
      <c r="F3791">
        <v>1</v>
      </c>
      <c r="G3791">
        <v>0</v>
      </c>
      <c r="H3791">
        <v>0</v>
      </c>
      <c r="I3791" s="16">
        <f t="shared" si="236"/>
        <v>0.33333333333333331</v>
      </c>
      <c r="J3791" s="16">
        <f t="shared" si="237"/>
        <v>0.19245008972987526</v>
      </c>
      <c r="K3791">
        <v>0</v>
      </c>
      <c r="L3791">
        <v>0</v>
      </c>
      <c r="M3791">
        <v>0</v>
      </c>
      <c r="N3791">
        <v>0</v>
      </c>
      <c r="O3791">
        <f t="shared" si="238"/>
        <v>0</v>
      </c>
      <c r="P3791" s="16">
        <f t="shared" si="239"/>
        <v>0</v>
      </c>
      <c r="Q3791" s="16">
        <v>0</v>
      </c>
      <c r="R3791" s="16">
        <v>0</v>
      </c>
      <c r="S3791" s="16">
        <v>0.25510691902963201</v>
      </c>
      <c r="T3791" s="16">
        <v>0</v>
      </c>
      <c r="U3791" s="16">
        <v>0</v>
      </c>
      <c r="V3791" s="16">
        <v>0.60824495120650002</v>
      </c>
      <c r="W3791" s="16">
        <v>0</v>
      </c>
      <c r="X3791" s="16">
        <v>0</v>
      </c>
      <c r="Y3791" s="16">
        <v>0</v>
      </c>
      <c r="Z3791" s="16">
        <v>0</v>
      </c>
      <c r="AA3791" t="s">
        <v>5831</v>
      </c>
      <c r="AB3791" s="16">
        <v>8.6335187023613202E-2</v>
      </c>
      <c r="AC3791" s="16">
        <v>0.63813612124994401</v>
      </c>
      <c r="AD3791" s="16">
        <v>1.1982332130468001</v>
      </c>
      <c r="AE3791" s="16">
        <v>0.53256420728593001</v>
      </c>
      <c r="AF3791">
        <v>0.59433528447482498</v>
      </c>
      <c r="AG3791" t="s">
        <v>3500</v>
      </c>
      <c r="AH3791" s="3" t="s">
        <v>5831</v>
      </c>
      <c r="AI3791" s="20" t="s">
        <v>23421</v>
      </c>
      <c r="AJ3791" s="20" t="s">
        <v>23422</v>
      </c>
      <c r="AK3791" s="20" t="s">
        <v>5831</v>
      </c>
      <c r="AL3791" s="3" t="s">
        <v>6289</v>
      </c>
      <c r="AM3791" s="20" t="s">
        <v>6289</v>
      </c>
      <c r="AN3791" s="3" t="s">
        <v>6289</v>
      </c>
      <c r="AO3791" s="20" t="s">
        <v>6289</v>
      </c>
      <c r="AP3791" s="3" t="s">
        <v>6289</v>
      </c>
      <c r="AQ3791" s="20" t="s">
        <v>6289</v>
      </c>
      <c r="AR3791" s="3" t="s">
        <v>6289</v>
      </c>
      <c r="AS3791" s="20" t="s">
        <v>6289</v>
      </c>
      <c r="AT3791" s="3" t="s">
        <v>6289</v>
      </c>
      <c r="AU3791" s="20" t="s">
        <v>6289</v>
      </c>
      <c r="AV3791" s="3" t="s">
        <v>6289</v>
      </c>
      <c r="AW3791" s="20" t="s">
        <v>6289</v>
      </c>
      <c r="AX3791" s="3" t="s">
        <v>6289</v>
      </c>
      <c r="AY3791" s="3" t="s">
        <v>6289</v>
      </c>
      <c r="AZ3791" s="3" t="s">
        <v>6289</v>
      </c>
    </row>
    <row r="3792" spans="1:52">
      <c r="A3792" t="s">
        <v>3553</v>
      </c>
      <c r="B3792" s="3" t="s">
        <v>6406</v>
      </c>
      <c r="C3792">
        <v>5</v>
      </c>
      <c r="D3792">
        <v>0</v>
      </c>
      <c r="E3792">
        <v>1</v>
      </c>
      <c r="F3792">
        <v>5</v>
      </c>
      <c r="G3792">
        <v>11</v>
      </c>
      <c r="H3792">
        <v>1</v>
      </c>
      <c r="I3792" s="16">
        <f t="shared" si="236"/>
        <v>3.8333333333333335</v>
      </c>
      <c r="J3792" s="16">
        <f t="shared" si="237"/>
        <v>1.5350835421831224</v>
      </c>
      <c r="K3792">
        <v>3</v>
      </c>
      <c r="L3792">
        <v>5</v>
      </c>
      <c r="M3792">
        <v>0</v>
      </c>
      <c r="N3792">
        <v>0</v>
      </c>
      <c r="O3792">
        <f t="shared" si="238"/>
        <v>2</v>
      </c>
      <c r="P3792" s="16">
        <f t="shared" si="239"/>
        <v>1.0606601717798212</v>
      </c>
      <c r="Q3792" s="16">
        <v>3.1430029082529098</v>
      </c>
      <c r="R3792" s="16">
        <v>3.1174326214782702</v>
      </c>
      <c r="S3792" s="16">
        <v>4.3368176235037401</v>
      </c>
      <c r="T3792" s="16">
        <v>0</v>
      </c>
      <c r="U3792" s="16">
        <v>2.4893016643155401</v>
      </c>
      <c r="V3792" s="16">
        <v>3.0412247560324999</v>
      </c>
      <c r="W3792" s="16">
        <v>0</v>
      </c>
      <c r="X3792" s="16">
        <v>5.6148679527272201</v>
      </c>
      <c r="Y3792" s="16">
        <v>13.0983882014953</v>
      </c>
      <c r="Z3792" s="16">
        <v>0</v>
      </c>
      <c r="AA3792" t="s">
        <v>3553</v>
      </c>
      <c r="AB3792" s="16">
        <v>3.4841035727805498</v>
      </c>
      <c r="AC3792" s="16">
        <v>0.45727014157012602</v>
      </c>
      <c r="AD3792" s="16">
        <v>0.85884800310891396</v>
      </c>
      <c r="AE3792" s="16">
        <v>0.53242266374826497</v>
      </c>
      <c r="AF3792">
        <v>0.59443329171681203</v>
      </c>
      <c r="AG3792" t="s">
        <v>3500</v>
      </c>
      <c r="AH3792" s="3" t="s">
        <v>3553</v>
      </c>
      <c r="AI3792" s="20" t="s">
        <v>6729</v>
      </c>
      <c r="AJ3792" s="20" t="s">
        <v>6730</v>
      </c>
      <c r="AK3792" s="20" t="s">
        <v>3553</v>
      </c>
      <c r="AL3792" s="3" t="s">
        <v>6289</v>
      </c>
      <c r="AM3792" s="20" t="s">
        <v>6289</v>
      </c>
      <c r="AN3792" s="3" t="s">
        <v>6289</v>
      </c>
      <c r="AO3792" s="20" t="s">
        <v>6289</v>
      </c>
      <c r="AP3792" s="3" t="s">
        <v>6289</v>
      </c>
      <c r="AQ3792" s="20" t="s">
        <v>6289</v>
      </c>
      <c r="AR3792" s="3" t="s">
        <v>6289</v>
      </c>
      <c r="AS3792" s="20" t="s">
        <v>6289</v>
      </c>
      <c r="AT3792" s="3" t="s">
        <v>6289</v>
      </c>
      <c r="AU3792" s="20" t="s">
        <v>6289</v>
      </c>
      <c r="AV3792" s="3" t="s">
        <v>6289</v>
      </c>
      <c r="AW3792" s="20" t="s">
        <v>6289</v>
      </c>
      <c r="AX3792" s="3" t="s">
        <v>6289</v>
      </c>
      <c r="AY3792" s="3" t="s">
        <v>6289</v>
      </c>
      <c r="AZ3792" s="3" t="s">
        <v>6289</v>
      </c>
    </row>
    <row r="3793" spans="1:52">
      <c r="A3793" t="s">
        <v>4322</v>
      </c>
      <c r="B3793" s="3" t="s">
        <v>12245</v>
      </c>
      <c r="C3793">
        <v>4</v>
      </c>
      <c r="D3793">
        <v>0</v>
      </c>
      <c r="E3793">
        <v>1</v>
      </c>
      <c r="F3793">
        <v>4</v>
      </c>
      <c r="G3793">
        <v>0</v>
      </c>
      <c r="H3793">
        <v>1</v>
      </c>
      <c r="I3793" s="16">
        <f t="shared" si="236"/>
        <v>1.6666666666666667</v>
      </c>
      <c r="J3793" s="16">
        <f t="shared" si="237"/>
        <v>0.69388866648871095</v>
      </c>
      <c r="K3793">
        <v>0</v>
      </c>
      <c r="L3793">
        <v>3</v>
      </c>
      <c r="M3793">
        <v>0</v>
      </c>
      <c r="N3793">
        <v>0</v>
      </c>
      <c r="O3793">
        <f t="shared" si="238"/>
        <v>0.75</v>
      </c>
      <c r="P3793" s="16">
        <f t="shared" si="239"/>
        <v>0.649519052838329</v>
      </c>
      <c r="Q3793" s="16">
        <v>0.31430029082529098</v>
      </c>
      <c r="R3793" s="16">
        <v>0</v>
      </c>
      <c r="S3793" s="16">
        <v>0.25510691902963201</v>
      </c>
      <c r="T3793" s="16">
        <v>0</v>
      </c>
      <c r="U3793" s="16">
        <v>2.4893016643155401</v>
      </c>
      <c r="V3793" s="16">
        <v>2.4329798048260001</v>
      </c>
      <c r="W3793" s="16">
        <v>0</v>
      </c>
      <c r="X3793" s="16">
        <v>3.3689207716363301</v>
      </c>
      <c r="Y3793" s="16">
        <v>0</v>
      </c>
      <c r="Z3793" s="16">
        <v>0</v>
      </c>
      <c r="AA3793" t="s">
        <v>4322</v>
      </c>
      <c r="AB3793" s="16">
        <v>0.88606094506327904</v>
      </c>
      <c r="AC3793" s="16">
        <v>0.60469421816866997</v>
      </c>
      <c r="AD3793" s="16">
        <v>1.1358626906840099</v>
      </c>
      <c r="AE3793" s="16">
        <v>0.53236559588423904</v>
      </c>
      <c r="AF3793">
        <v>0.59447280860181895</v>
      </c>
      <c r="AG3793" t="s">
        <v>3500</v>
      </c>
      <c r="AH3793" s="3" t="s">
        <v>4322</v>
      </c>
      <c r="AI3793" s="20" t="s">
        <v>12243</v>
      </c>
      <c r="AJ3793" s="20" t="s">
        <v>12244</v>
      </c>
      <c r="AK3793" s="20" t="s">
        <v>4322</v>
      </c>
      <c r="AL3793" s="3" t="s">
        <v>6289</v>
      </c>
      <c r="AM3793" s="20" t="s">
        <v>6289</v>
      </c>
      <c r="AN3793" s="3" t="s">
        <v>6289</v>
      </c>
      <c r="AO3793" s="20" t="s">
        <v>6290</v>
      </c>
      <c r="AP3793" s="3" t="s">
        <v>6291</v>
      </c>
      <c r="AQ3793" s="20" t="s">
        <v>6289</v>
      </c>
      <c r="AR3793" s="3" t="s">
        <v>6289</v>
      </c>
      <c r="AS3793" s="20" t="s">
        <v>6289</v>
      </c>
      <c r="AT3793" s="3" t="s">
        <v>6289</v>
      </c>
      <c r="AU3793" s="20" t="s">
        <v>6289</v>
      </c>
      <c r="AV3793" s="3" t="s">
        <v>6289</v>
      </c>
      <c r="AW3793" s="20" t="s">
        <v>6289</v>
      </c>
      <c r="AX3793" s="3" t="s">
        <v>6289</v>
      </c>
      <c r="AY3793" s="3" t="s">
        <v>6289</v>
      </c>
      <c r="AZ3793" s="3" t="s">
        <v>6289</v>
      </c>
    </row>
    <row r="3794" spans="1:52">
      <c r="A3794" t="s">
        <v>4696</v>
      </c>
      <c r="B3794" s="3" t="s">
        <v>6406</v>
      </c>
      <c r="C3794">
        <v>6</v>
      </c>
      <c r="D3794">
        <v>0</v>
      </c>
      <c r="E3794">
        <v>3</v>
      </c>
      <c r="F3794">
        <v>6</v>
      </c>
      <c r="G3794">
        <v>12</v>
      </c>
      <c r="H3794">
        <v>3</v>
      </c>
      <c r="I3794" s="16">
        <f t="shared" si="236"/>
        <v>5</v>
      </c>
      <c r="J3794" s="16">
        <f t="shared" si="237"/>
        <v>1.5275252316519468</v>
      </c>
      <c r="K3794">
        <v>0</v>
      </c>
      <c r="L3794">
        <v>2</v>
      </c>
      <c r="M3794">
        <v>0</v>
      </c>
      <c r="N3794">
        <v>3</v>
      </c>
      <c r="O3794">
        <f t="shared" si="238"/>
        <v>1.25</v>
      </c>
      <c r="P3794" s="16">
        <f t="shared" si="239"/>
        <v>0.649519052838329</v>
      </c>
      <c r="Q3794" s="16">
        <v>2.2001020357770402</v>
      </c>
      <c r="R3794" s="16">
        <v>3.4008355870672098</v>
      </c>
      <c r="S3794" s="16">
        <v>3.8266037854444699</v>
      </c>
      <c r="T3794" s="16">
        <v>0</v>
      </c>
      <c r="U3794" s="16">
        <v>7.4679049929466101</v>
      </c>
      <c r="V3794" s="16">
        <v>3.6494697072390001</v>
      </c>
      <c r="W3794" s="16">
        <v>0</v>
      </c>
      <c r="X3794" s="16">
        <v>2.24594718109089</v>
      </c>
      <c r="Y3794" s="16">
        <v>0</v>
      </c>
      <c r="Z3794" s="16">
        <v>4.62477459206539</v>
      </c>
      <c r="AA3794" t="s">
        <v>4696</v>
      </c>
      <c r="AB3794" s="16">
        <v>2.7415637881630599</v>
      </c>
      <c r="AC3794" s="16">
        <v>-0.45425463375768799</v>
      </c>
      <c r="AD3794" s="16">
        <v>0.85327721796286704</v>
      </c>
      <c r="AE3794" s="16">
        <v>-0.53236465734100602</v>
      </c>
      <c r="AF3794">
        <v>0.59447345851010502</v>
      </c>
      <c r="AG3794" t="s">
        <v>3500</v>
      </c>
      <c r="AH3794" s="3" t="s">
        <v>4696</v>
      </c>
      <c r="AI3794" s="20" t="s">
        <v>14941</v>
      </c>
      <c r="AJ3794" s="20" t="s">
        <v>14942</v>
      </c>
      <c r="AK3794" s="20" t="s">
        <v>4696</v>
      </c>
      <c r="AL3794" s="3" t="s">
        <v>6289</v>
      </c>
      <c r="AM3794" s="20" t="s">
        <v>6289</v>
      </c>
      <c r="AN3794" s="3" t="s">
        <v>6289</v>
      </c>
      <c r="AO3794" s="20" t="s">
        <v>6289</v>
      </c>
      <c r="AP3794" s="3" t="s">
        <v>6289</v>
      </c>
      <c r="AQ3794" s="20" t="s">
        <v>6289</v>
      </c>
      <c r="AR3794" s="3" t="s">
        <v>6289</v>
      </c>
      <c r="AS3794" s="20" t="s">
        <v>6289</v>
      </c>
      <c r="AT3794" s="3" t="s">
        <v>6289</v>
      </c>
      <c r="AU3794" s="20" t="s">
        <v>6289</v>
      </c>
      <c r="AV3794" s="3" t="s">
        <v>6289</v>
      </c>
      <c r="AW3794" s="20" t="s">
        <v>6289</v>
      </c>
      <c r="AX3794" s="3" t="s">
        <v>6289</v>
      </c>
      <c r="AY3794" s="3" t="s">
        <v>6289</v>
      </c>
      <c r="AZ3794" s="3" t="s">
        <v>6289</v>
      </c>
    </row>
    <row r="3795" spans="1:52">
      <c r="A3795" t="s">
        <v>2480</v>
      </c>
      <c r="B3795" s="3" t="s">
        <v>15120</v>
      </c>
      <c r="C3795">
        <v>6</v>
      </c>
      <c r="D3795">
        <v>3</v>
      </c>
      <c r="E3795">
        <v>11</v>
      </c>
      <c r="F3795">
        <v>6</v>
      </c>
      <c r="G3795">
        <v>55</v>
      </c>
      <c r="H3795">
        <v>11</v>
      </c>
      <c r="I3795" s="16">
        <f t="shared" si="236"/>
        <v>15.333333333333334</v>
      </c>
      <c r="J3795" s="16">
        <f t="shared" si="237"/>
        <v>7.3358581512195844</v>
      </c>
      <c r="K3795">
        <v>3</v>
      </c>
      <c r="L3795">
        <v>10</v>
      </c>
      <c r="M3795">
        <v>0</v>
      </c>
      <c r="N3795">
        <v>11</v>
      </c>
      <c r="O3795">
        <f t="shared" si="238"/>
        <v>6</v>
      </c>
      <c r="P3795" s="16">
        <f t="shared" si="239"/>
        <v>2.318404623873926</v>
      </c>
      <c r="Q3795" s="16">
        <v>22.158170503183001</v>
      </c>
      <c r="R3795" s="16">
        <v>15.587163107391399</v>
      </c>
      <c r="S3795" s="16">
        <v>13.775773627600101</v>
      </c>
      <c r="T3795" s="16">
        <v>4.8924613265278296</v>
      </c>
      <c r="U3795" s="16">
        <v>27.3823183074709</v>
      </c>
      <c r="V3795" s="16">
        <v>3.6494697072390001</v>
      </c>
      <c r="W3795" s="16">
        <v>0</v>
      </c>
      <c r="X3795" s="16">
        <v>11.229735905454399</v>
      </c>
      <c r="Y3795" s="16">
        <v>13.0983882014953</v>
      </c>
      <c r="Z3795" s="16">
        <v>16.957506837573099</v>
      </c>
      <c r="AA3795" t="s">
        <v>2480</v>
      </c>
      <c r="AB3795" s="16">
        <v>12.873098752393499</v>
      </c>
      <c r="AC3795" s="16">
        <v>-0.38855708670689998</v>
      </c>
      <c r="AD3795" s="16">
        <v>0.72992229992961799</v>
      </c>
      <c r="AE3795" s="16">
        <v>-0.53232664181429401</v>
      </c>
      <c r="AF3795">
        <v>0.59449978320257602</v>
      </c>
      <c r="AG3795">
        <v>0.83893027043754198</v>
      </c>
      <c r="AH3795" s="3" t="s">
        <v>2480</v>
      </c>
      <c r="AI3795" s="20" t="s">
        <v>23592</v>
      </c>
      <c r="AJ3795" s="20" t="s">
        <v>23593</v>
      </c>
      <c r="AK3795" s="20" t="s">
        <v>2480</v>
      </c>
      <c r="AL3795" s="3" t="s">
        <v>23594</v>
      </c>
      <c r="AM3795" s="20" t="s">
        <v>6737</v>
      </c>
      <c r="AN3795" s="3" t="s">
        <v>6738</v>
      </c>
      <c r="AO3795" s="20" t="s">
        <v>6739</v>
      </c>
      <c r="AP3795" s="3" t="s">
        <v>6740</v>
      </c>
      <c r="AQ3795" s="20" t="s">
        <v>6741</v>
      </c>
      <c r="AR3795" s="3" t="s">
        <v>6742</v>
      </c>
      <c r="AS3795" s="20" t="s">
        <v>6289</v>
      </c>
      <c r="AT3795" s="3" t="s">
        <v>6289</v>
      </c>
      <c r="AU3795" s="20" t="s">
        <v>6289</v>
      </c>
      <c r="AV3795" s="3" t="s">
        <v>6289</v>
      </c>
      <c r="AW3795" s="20" t="s">
        <v>6289</v>
      </c>
      <c r="AX3795" s="3" t="s">
        <v>6289</v>
      </c>
      <c r="AY3795" s="3" t="s">
        <v>6289</v>
      </c>
      <c r="AZ3795" s="3" t="s">
        <v>6289</v>
      </c>
    </row>
    <row r="3796" spans="1:52">
      <c r="A3796" t="s">
        <v>2479</v>
      </c>
      <c r="B3796" s="3" t="s">
        <v>20608</v>
      </c>
      <c r="C3796">
        <v>3</v>
      </c>
      <c r="D3796">
        <v>2</v>
      </c>
      <c r="E3796">
        <v>6</v>
      </c>
      <c r="F3796">
        <v>3</v>
      </c>
      <c r="G3796">
        <v>26</v>
      </c>
      <c r="H3796">
        <v>6</v>
      </c>
      <c r="I3796" s="16">
        <f t="shared" si="236"/>
        <v>7.666666666666667</v>
      </c>
      <c r="J3796" s="16">
        <f t="shared" si="237"/>
        <v>3.4047896546765699</v>
      </c>
      <c r="K3796">
        <v>0</v>
      </c>
      <c r="L3796">
        <v>6</v>
      </c>
      <c r="M3796">
        <v>0</v>
      </c>
      <c r="N3796">
        <v>7</v>
      </c>
      <c r="O3796">
        <f t="shared" si="238"/>
        <v>3.25</v>
      </c>
      <c r="P3796" s="16">
        <f t="shared" si="239"/>
        <v>1.6345871038277526</v>
      </c>
      <c r="Q3796" s="16">
        <v>7.2289066889817004</v>
      </c>
      <c r="R3796" s="16">
        <v>7.3684771053122802</v>
      </c>
      <c r="S3796" s="16">
        <v>10.714490599244501</v>
      </c>
      <c r="T3796" s="16">
        <v>3.2616408843518898</v>
      </c>
      <c r="U3796" s="16">
        <v>14.935809985893201</v>
      </c>
      <c r="V3796" s="16">
        <v>1.8247348536195001</v>
      </c>
      <c r="W3796" s="16">
        <v>0</v>
      </c>
      <c r="X3796" s="16">
        <v>6.7378415432726699</v>
      </c>
      <c r="Y3796" s="16">
        <v>0</v>
      </c>
      <c r="Z3796" s="16">
        <v>10.7911407148192</v>
      </c>
      <c r="AA3796" t="s">
        <v>2479</v>
      </c>
      <c r="AB3796" s="16">
        <v>6.2863042375495004</v>
      </c>
      <c r="AC3796" s="16">
        <v>-0.42455580676124899</v>
      </c>
      <c r="AD3796" s="16">
        <v>0.79816882564454505</v>
      </c>
      <c r="AE3796" s="16">
        <v>-0.53191228862942297</v>
      </c>
      <c r="AF3796">
        <v>0.594786745773767</v>
      </c>
      <c r="AG3796">
        <v>0.83893027043754198</v>
      </c>
      <c r="AH3796" s="3" t="s">
        <v>2479</v>
      </c>
      <c r="AI3796" s="20" t="s">
        <v>20606</v>
      </c>
      <c r="AJ3796" s="20" t="s">
        <v>20607</v>
      </c>
      <c r="AK3796" s="20" t="s">
        <v>2479</v>
      </c>
      <c r="AL3796" s="3" t="s">
        <v>20609</v>
      </c>
      <c r="AM3796" s="20" t="s">
        <v>6289</v>
      </c>
      <c r="AN3796" s="3" t="s">
        <v>6289</v>
      </c>
      <c r="AO3796" s="20" t="s">
        <v>20610</v>
      </c>
      <c r="AP3796" s="3" t="s">
        <v>20611</v>
      </c>
      <c r="AQ3796" s="20" t="s">
        <v>6289</v>
      </c>
      <c r="AR3796" s="3" t="s">
        <v>6289</v>
      </c>
      <c r="AS3796" s="20" t="s">
        <v>6289</v>
      </c>
      <c r="AT3796" s="3" t="s">
        <v>6289</v>
      </c>
      <c r="AU3796" s="20" t="s">
        <v>20612</v>
      </c>
      <c r="AV3796" s="3" t="s">
        <v>20613</v>
      </c>
      <c r="AW3796" s="20" t="s">
        <v>6289</v>
      </c>
      <c r="AX3796" s="3" t="s">
        <v>6289</v>
      </c>
      <c r="AY3796" s="3" t="s">
        <v>6414</v>
      </c>
      <c r="AZ3796" s="3" t="s">
        <v>6414</v>
      </c>
    </row>
    <row r="3797" spans="1:52">
      <c r="A3797" t="s">
        <v>2478</v>
      </c>
      <c r="B3797" s="3" t="s">
        <v>6406</v>
      </c>
      <c r="C3797">
        <v>8</v>
      </c>
      <c r="D3797">
        <v>4</v>
      </c>
      <c r="E3797">
        <v>33</v>
      </c>
      <c r="F3797">
        <v>8</v>
      </c>
      <c r="G3797">
        <v>275</v>
      </c>
      <c r="H3797">
        <v>33</v>
      </c>
      <c r="I3797" s="16">
        <f t="shared" si="236"/>
        <v>60.166666666666664</v>
      </c>
      <c r="J3797" s="16">
        <f t="shared" si="237"/>
        <v>39.520329976880021</v>
      </c>
      <c r="K3797">
        <v>0</v>
      </c>
      <c r="L3797">
        <v>15</v>
      </c>
      <c r="M3797">
        <v>9</v>
      </c>
      <c r="N3797">
        <v>54</v>
      </c>
      <c r="O3797">
        <f t="shared" si="238"/>
        <v>19.5</v>
      </c>
      <c r="P3797" s="16">
        <f t="shared" si="239"/>
        <v>10.31079531365064</v>
      </c>
      <c r="Q3797" s="16">
        <v>62.074307437995003</v>
      </c>
      <c r="R3797" s="16">
        <v>77.935815536956795</v>
      </c>
      <c r="S3797" s="16">
        <v>61.990981324200497</v>
      </c>
      <c r="T3797" s="16">
        <v>6.5232817687037699</v>
      </c>
      <c r="U3797" s="16">
        <v>82.146954922412704</v>
      </c>
      <c r="V3797" s="16">
        <v>4.8659596096520001</v>
      </c>
      <c r="W3797" s="16">
        <v>32.820638345048202</v>
      </c>
      <c r="X3797" s="16">
        <v>16.844603858181699</v>
      </c>
      <c r="Y3797" s="16">
        <v>0</v>
      </c>
      <c r="Z3797" s="16">
        <v>83.245942657176997</v>
      </c>
      <c r="AA3797" t="s">
        <v>2478</v>
      </c>
      <c r="AB3797" s="16">
        <v>42.8448485460328</v>
      </c>
      <c r="AC3797" s="16">
        <v>-0.470573119821805</v>
      </c>
      <c r="AD3797" s="16">
        <v>0.88483772861001897</v>
      </c>
      <c r="AE3797" s="16">
        <v>-0.53181855226836094</v>
      </c>
      <c r="AF3797">
        <v>0.59485167217934898</v>
      </c>
      <c r="AG3797">
        <v>0.83893027043754198</v>
      </c>
      <c r="AH3797" s="3" t="s">
        <v>2478</v>
      </c>
      <c r="AI3797" s="20" t="s">
        <v>16388</v>
      </c>
      <c r="AJ3797" s="20" t="s">
        <v>16389</v>
      </c>
      <c r="AK3797" s="20" t="s">
        <v>2478</v>
      </c>
      <c r="AL3797" s="3" t="s">
        <v>6289</v>
      </c>
      <c r="AM3797" s="20" t="s">
        <v>6289</v>
      </c>
      <c r="AN3797" s="3" t="s">
        <v>6289</v>
      </c>
      <c r="AO3797" s="20" t="s">
        <v>6289</v>
      </c>
      <c r="AP3797" s="3" t="s">
        <v>6289</v>
      </c>
      <c r="AQ3797" s="20" t="s">
        <v>6289</v>
      </c>
      <c r="AR3797" s="3" t="s">
        <v>6289</v>
      </c>
      <c r="AS3797" s="20" t="s">
        <v>6289</v>
      </c>
      <c r="AT3797" s="3" t="s">
        <v>6289</v>
      </c>
      <c r="AU3797" s="20" t="s">
        <v>6289</v>
      </c>
      <c r="AV3797" s="3" t="s">
        <v>6289</v>
      </c>
      <c r="AW3797" s="20" t="s">
        <v>6289</v>
      </c>
      <c r="AX3797" s="3" t="s">
        <v>6289</v>
      </c>
      <c r="AY3797" s="3" t="s">
        <v>6289</v>
      </c>
      <c r="AZ3797" s="3" t="s">
        <v>6289</v>
      </c>
    </row>
    <row r="3798" spans="1:52">
      <c r="A3798" t="s">
        <v>5962</v>
      </c>
      <c r="B3798" s="3" t="s">
        <v>6875</v>
      </c>
      <c r="C3798">
        <v>2</v>
      </c>
      <c r="D3798">
        <v>0</v>
      </c>
      <c r="E3798">
        <v>1</v>
      </c>
      <c r="F3798">
        <v>2</v>
      </c>
      <c r="G3798">
        <v>3</v>
      </c>
      <c r="H3798">
        <v>1</v>
      </c>
      <c r="I3798" s="16">
        <f t="shared" si="236"/>
        <v>1.5</v>
      </c>
      <c r="J3798" s="16">
        <f t="shared" si="237"/>
        <v>0.39086797998528583</v>
      </c>
      <c r="K3798">
        <v>0</v>
      </c>
      <c r="L3798">
        <v>2</v>
      </c>
      <c r="M3798">
        <v>0</v>
      </c>
      <c r="N3798">
        <v>4</v>
      </c>
      <c r="O3798">
        <f t="shared" si="238"/>
        <v>1.5</v>
      </c>
      <c r="P3798" s="16">
        <f t="shared" si="239"/>
        <v>0.82915619758884995</v>
      </c>
      <c r="Q3798" s="16">
        <v>2.3572521811896801</v>
      </c>
      <c r="R3798" s="16">
        <v>0.850208896766802</v>
      </c>
      <c r="S3798" s="16">
        <v>3.3163899473852099</v>
      </c>
      <c r="T3798" s="16">
        <v>0</v>
      </c>
      <c r="U3798" s="16">
        <v>2.4893016643155401</v>
      </c>
      <c r="V3798" s="16">
        <v>1.216489902413</v>
      </c>
      <c r="W3798" s="16">
        <v>0</v>
      </c>
      <c r="X3798" s="16">
        <v>2.24594718109089</v>
      </c>
      <c r="Y3798" s="16">
        <v>0</v>
      </c>
      <c r="Z3798" s="16">
        <v>6.1663661227538498</v>
      </c>
      <c r="AA3798" t="s">
        <v>5962</v>
      </c>
      <c r="AB3798" s="16">
        <v>1.8641955895914999</v>
      </c>
      <c r="AC3798" s="16">
        <v>0.47778149044935603</v>
      </c>
      <c r="AD3798" s="16">
        <v>0.89869924500437504</v>
      </c>
      <c r="AE3798" s="16">
        <v>0.53163668836400402</v>
      </c>
      <c r="AF3798">
        <v>0.59497764927934305</v>
      </c>
      <c r="AG3798" t="s">
        <v>3500</v>
      </c>
      <c r="AH3798" s="3" t="s">
        <v>5962</v>
      </c>
      <c r="AI3798" s="20" t="s">
        <v>24144</v>
      </c>
      <c r="AJ3798" s="20" t="s">
        <v>24145</v>
      </c>
      <c r="AK3798" s="20" t="s">
        <v>5962</v>
      </c>
      <c r="AL3798" s="3" t="s">
        <v>6289</v>
      </c>
      <c r="AM3798" s="20" t="s">
        <v>6289</v>
      </c>
      <c r="AN3798" s="3" t="s">
        <v>6289</v>
      </c>
      <c r="AO3798" s="20" t="s">
        <v>6289</v>
      </c>
      <c r="AP3798" s="3" t="s">
        <v>6289</v>
      </c>
      <c r="AQ3798" s="20" t="s">
        <v>6289</v>
      </c>
      <c r="AR3798" s="3" t="s">
        <v>6289</v>
      </c>
      <c r="AS3798" s="20" t="s">
        <v>6289</v>
      </c>
      <c r="AT3798" s="3" t="s">
        <v>6289</v>
      </c>
      <c r="AU3798" s="20" t="s">
        <v>6289</v>
      </c>
      <c r="AV3798" s="3" t="s">
        <v>6289</v>
      </c>
      <c r="AW3798" s="20" t="s">
        <v>6289</v>
      </c>
      <c r="AX3798" s="3" t="s">
        <v>6289</v>
      </c>
      <c r="AY3798" s="3" t="s">
        <v>6289</v>
      </c>
      <c r="AZ3798" s="3" t="s">
        <v>6289</v>
      </c>
    </row>
    <row r="3799" spans="1:52">
      <c r="A3799" t="s">
        <v>3544</v>
      </c>
      <c r="B3799" s="3" t="s">
        <v>6449</v>
      </c>
      <c r="C3799">
        <v>4</v>
      </c>
      <c r="D3799">
        <v>0</v>
      </c>
      <c r="E3799">
        <v>2</v>
      </c>
      <c r="F3799">
        <v>4</v>
      </c>
      <c r="G3799">
        <v>43</v>
      </c>
      <c r="H3799">
        <v>2</v>
      </c>
      <c r="I3799" s="16">
        <f t="shared" si="236"/>
        <v>9.1666666666666661</v>
      </c>
      <c r="J3799" s="16">
        <f t="shared" si="237"/>
        <v>6.2022248099043136</v>
      </c>
      <c r="K3799">
        <v>0</v>
      </c>
      <c r="L3799">
        <v>6</v>
      </c>
      <c r="M3799">
        <v>0</v>
      </c>
      <c r="N3799">
        <v>2</v>
      </c>
      <c r="O3799">
        <f t="shared" si="238"/>
        <v>2</v>
      </c>
      <c r="P3799" s="16">
        <f t="shared" si="239"/>
        <v>1.2247448713915889</v>
      </c>
      <c r="Q3799" s="16">
        <v>4.5573542169667203</v>
      </c>
      <c r="R3799" s="16">
        <v>12.1863275203242</v>
      </c>
      <c r="S3799" s="16">
        <v>2.5510691902963201</v>
      </c>
      <c r="T3799" s="16">
        <v>0</v>
      </c>
      <c r="U3799" s="16">
        <v>4.9786033286310696</v>
      </c>
      <c r="V3799" s="16">
        <v>2.4329798048260001</v>
      </c>
      <c r="W3799" s="16">
        <v>0</v>
      </c>
      <c r="X3799" s="16">
        <v>6.7378415432726699</v>
      </c>
      <c r="Y3799" s="16">
        <v>0</v>
      </c>
      <c r="Z3799" s="16">
        <v>3.08318306137692</v>
      </c>
      <c r="AA3799" t="s">
        <v>3544</v>
      </c>
      <c r="AB3799" s="16">
        <v>3.6527358665693899</v>
      </c>
      <c r="AC3799" s="16">
        <v>-0.48771756231059599</v>
      </c>
      <c r="AD3799" s="16">
        <v>0.91793893014689998</v>
      </c>
      <c r="AE3799" s="16">
        <v>-0.53131809349511405</v>
      </c>
      <c r="AF3799">
        <v>0.595198369256839</v>
      </c>
      <c r="AG3799" t="s">
        <v>3500</v>
      </c>
      <c r="AH3799" s="3" t="s">
        <v>3544</v>
      </c>
      <c r="AI3799" s="20" t="s">
        <v>6447</v>
      </c>
      <c r="AJ3799" s="20" t="s">
        <v>6448</v>
      </c>
      <c r="AK3799" s="20" t="s">
        <v>3544</v>
      </c>
      <c r="AL3799" s="3" t="s">
        <v>6289</v>
      </c>
      <c r="AM3799" s="20" t="s">
        <v>6289</v>
      </c>
      <c r="AN3799" s="3" t="s">
        <v>6289</v>
      </c>
      <c r="AO3799" s="20" t="s">
        <v>6450</v>
      </c>
      <c r="AP3799" s="3" t="s">
        <v>6451</v>
      </c>
      <c r="AQ3799" s="20" t="s">
        <v>6289</v>
      </c>
      <c r="AR3799" s="3" t="s">
        <v>6289</v>
      </c>
      <c r="AS3799" s="20" t="s">
        <v>6289</v>
      </c>
      <c r="AT3799" s="3" t="s">
        <v>6289</v>
      </c>
      <c r="AU3799" s="20" t="s">
        <v>6289</v>
      </c>
      <c r="AV3799" s="3" t="s">
        <v>6289</v>
      </c>
      <c r="AW3799" s="20" t="s">
        <v>6289</v>
      </c>
      <c r="AX3799" s="3" t="s">
        <v>6289</v>
      </c>
      <c r="AY3799" s="3" t="s">
        <v>6289</v>
      </c>
      <c r="AZ3799" s="3" t="s">
        <v>6289</v>
      </c>
    </row>
    <row r="3800" spans="1:52">
      <c r="A3800" t="s">
        <v>2482</v>
      </c>
      <c r="B3800" s="3" t="s">
        <v>6406</v>
      </c>
      <c r="C3800">
        <v>131</v>
      </c>
      <c r="D3800">
        <v>29</v>
      </c>
      <c r="E3800">
        <v>33</v>
      </c>
      <c r="F3800">
        <v>131</v>
      </c>
      <c r="G3800">
        <v>76</v>
      </c>
      <c r="H3800">
        <v>33</v>
      </c>
      <c r="I3800" s="16">
        <f t="shared" si="236"/>
        <v>72.166666666666671</v>
      </c>
      <c r="J3800" s="16">
        <f t="shared" si="237"/>
        <v>18.157362551175069</v>
      </c>
      <c r="K3800">
        <v>1</v>
      </c>
      <c r="L3800">
        <v>31</v>
      </c>
      <c r="M3800">
        <v>16</v>
      </c>
      <c r="N3800">
        <v>25</v>
      </c>
      <c r="O3800">
        <f t="shared" si="238"/>
        <v>18.25</v>
      </c>
      <c r="P3800" s="16">
        <f t="shared" si="239"/>
        <v>5.6499446899947614</v>
      </c>
      <c r="Q3800" s="16">
        <v>23.258221521071501</v>
      </c>
      <c r="R3800" s="16">
        <v>21.538625384759001</v>
      </c>
      <c r="S3800" s="16">
        <v>18.877912008192698</v>
      </c>
      <c r="T3800" s="16">
        <v>47.293792823102301</v>
      </c>
      <c r="U3800" s="16">
        <v>82.146954922412704</v>
      </c>
      <c r="V3800" s="16">
        <v>79.680088608051506</v>
      </c>
      <c r="W3800" s="16">
        <v>58.347801502308002</v>
      </c>
      <c r="X3800" s="16">
        <v>34.812181306908798</v>
      </c>
      <c r="Y3800" s="16">
        <v>4.3661294004984397</v>
      </c>
      <c r="Z3800" s="16">
        <v>38.539788267211598</v>
      </c>
      <c r="AA3800" t="s">
        <v>2482</v>
      </c>
      <c r="AB3800" s="16">
        <v>40.8861495744517</v>
      </c>
      <c r="AC3800" s="16">
        <v>-0.35536448951782501</v>
      </c>
      <c r="AD3800" s="16">
        <v>0.66957071313652405</v>
      </c>
      <c r="AE3800" s="16">
        <v>-0.53073481642164899</v>
      </c>
      <c r="AF3800">
        <v>0.59560255576179</v>
      </c>
      <c r="AG3800">
        <v>0.83940569894852102</v>
      </c>
      <c r="AH3800" s="3" t="s">
        <v>2482</v>
      </c>
      <c r="AI3800" s="20" t="s">
        <v>10383</v>
      </c>
      <c r="AJ3800" s="20" t="s">
        <v>10384</v>
      </c>
      <c r="AK3800" s="20" t="s">
        <v>2482</v>
      </c>
      <c r="AL3800" s="3" t="s">
        <v>6289</v>
      </c>
      <c r="AM3800" s="20" t="s">
        <v>6289</v>
      </c>
      <c r="AN3800" s="3" t="s">
        <v>6289</v>
      </c>
      <c r="AO3800" s="20" t="s">
        <v>6289</v>
      </c>
      <c r="AP3800" s="3" t="s">
        <v>6289</v>
      </c>
      <c r="AQ3800" s="20" t="s">
        <v>6289</v>
      </c>
      <c r="AR3800" s="3" t="s">
        <v>6289</v>
      </c>
      <c r="AS3800" s="20" t="s">
        <v>6289</v>
      </c>
      <c r="AT3800" s="3" t="s">
        <v>6289</v>
      </c>
      <c r="AU3800" s="20" t="s">
        <v>6289</v>
      </c>
      <c r="AV3800" s="3" t="s">
        <v>6289</v>
      </c>
      <c r="AW3800" s="20" t="s">
        <v>6289</v>
      </c>
      <c r="AX3800" s="3" t="s">
        <v>6289</v>
      </c>
      <c r="AY3800" s="3" t="s">
        <v>6289</v>
      </c>
      <c r="AZ3800" s="3" t="s">
        <v>6289</v>
      </c>
    </row>
    <row r="3801" spans="1:52">
      <c r="A3801" t="s">
        <v>4245</v>
      </c>
      <c r="B3801" s="3" t="s">
        <v>6307</v>
      </c>
      <c r="C3801">
        <v>0</v>
      </c>
      <c r="D3801">
        <v>0</v>
      </c>
      <c r="E3801">
        <v>0</v>
      </c>
      <c r="F3801">
        <v>0</v>
      </c>
      <c r="G3801">
        <v>1</v>
      </c>
      <c r="H3801">
        <v>0</v>
      </c>
      <c r="I3801" s="16">
        <f t="shared" si="236"/>
        <v>0.16666666666666666</v>
      </c>
      <c r="J3801" s="16">
        <f t="shared" si="237"/>
        <v>0.15214515486254615</v>
      </c>
      <c r="K3801">
        <v>0</v>
      </c>
      <c r="L3801">
        <v>0</v>
      </c>
      <c r="M3801">
        <v>0</v>
      </c>
      <c r="N3801">
        <v>0</v>
      </c>
      <c r="O3801">
        <f t="shared" si="238"/>
        <v>0</v>
      </c>
      <c r="P3801" s="16">
        <f t="shared" si="239"/>
        <v>0</v>
      </c>
      <c r="Q3801" s="16">
        <v>0.15715014541264599</v>
      </c>
      <c r="R3801" s="16">
        <v>0.28340296558893402</v>
      </c>
      <c r="S3801" s="16">
        <v>0.25510691902963201</v>
      </c>
      <c r="T3801" s="16">
        <v>0</v>
      </c>
      <c r="U3801" s="16">
        <v>0</v>
      </c>
      <c r="V3801" s="16">
        <v>0</v>
      </c>
      <c r="W3801" s="16">
        <v>0</v>
      </c>
      <c r="X3801" s="16">
        <v>0</v>
      </c>
      <c r="Y3801" s="16">
        <v>0</v>
      </c>
      <c r="Z3801" s="16">
        <v>0</v>
      </c>
      <c r="AA3801" t="s">
        <v>4245</v>
      </c>
      <c r="AB3801" s="16">
        <v>6.9566003003121102E-2</v>
      </c>
      <c r="AC3801" s="16">
        <v>0.60788763729315098</v>
      </c>
      <c r="AD3801" s="16">
        <v>1.1467161168907301</v>
      </c>
      <c r="AE3801" s="16">
        <v>0.53011170623590098</v>
      </c>
      <c r="AF3801">
        <v>0.59603448319003505</v>
      </c>
      <c r="AG3801" t="s">
        <v>3500</v>
      </c>
      <c r="AH3801" s="3" t="s">
        <v>4245</v>
      </c>
      <c r="AI3801" s="20" t="s">
        <v>11575</v>
      </c>
      <c r="AJ3801" s="20" t="s">
        <v>11576</v>
      </c>
      <c r="AK3801" s="20" t="s">
        <v>4245</v>
      </c>
      <c r="AL3801" s="3" t="s">
        <v>6289</v>
      </c>
      <c r="AM3801" s="20" t="s">
        <v>6289</v>
      </c>
      <c r="AN3801" s="3" t="s">
        <v>6289</v>
      </c>
      <c r="AO3801" s="20" t="s">
        <v>6289</v>
      </c>
      <c r="AP3801" s="3" t="s">
        <v>6289</v>
      </c>
      <c r="AQ3801" s="20" t="s">
        <v>6289</v>
      </c>
      <c r="AR3801" s="3" t="s">
        <v>6289</v>
      </c>
      <c r="AS3801" s="20" t="s">
        <v>6289</v>
      </c>
      <c r="AT3801" s="3" t="s">
        <v>6289</v>
      </c>
      <c r="AU3801" s="20" t="s">
        <v>6289</v>
      </c>
      <c r="AV3801" s="3" t="s">
        <v>6289</v>
      </c>
      <c r="AW3801" s="20" t="s">
        <v>6289</v>
      </c>
      <c r="AX3801" s="3" t="s">
        <v>6289</v>
      </c>
      <c r="AY3801" s="3" t="s">
        <v>6289</v>
      </c>
      <c r="AZ3801" s="3" t="s">
        <v>6289</v>
      </c>
    </row>
    <row r="3802" spans="1:52">
      <c r="A3802" t="s">
        <v>4279</v>
      </c>
      <c r="B3802" s="3" t="s">
        <v>6297</v>
      </c>
      <c r="C3802">
        <v>0</v>
      </c>
      <c r="D3802">
        <v>0</v>
      </c>
      <c r="E3802">
        <v>0</v>
      </c>
      <c r="F3802">
        <v>0</v>
      </c>
      <c r="G3802">
        <v>1</v>
      </c>
      <c r="H3802">
        <v>0</v>
      </c>
      <c r="I3802" s="16">
        <f t="shared" si="236"/>
        <v>0.16666666666666666</v>
      </c>
      <c r="J3802" s="16">
        <f t="shared" si="237"/>
        <v>0.15214515486254615</v>
      </c>
      <c r="K3802">
        <v>0</v>
      </c>
      <c r="L3802">
        <v>0</v>
      </c>
      <c r="M3802">
        <v>0</v>
      </c>
      <c r="N3802">
        <v>0</v>
      </c>
      <c r="O3802">
        <f t="shared" si="238"/>
        <v>0</v>
      </c>
      <c r="P3802" s="16">
        <f t="shared" si="239"/>
        <v>0</v>
      </c>
      <c r="Q3802" s="16">
        <v>0.15715014541264599</v>
      </c>
      <c r="R3802" s="16">
        <v>0.28340296558893402</v>
      </c>
      <c r="S3802" s="16">
        <v>0.25510691902963201</v>
      </c>
      <c r="T3802" s="16">
        <v>0</v>
      </c>
      <c r="U3802" s="16">
        <v>0</v>
      </c>
      <c r="V3802" s="16">
        <v>0</v>
      </c>
      <c r="W3802" s="16">
        <v>0</v>
      </c>
      <c r="X3802" s="16">
        <v>0</v>
      </c>
      <c r="Y3802" s="16">
        <v>0</v>
      </c>
      <c r="Z3802" s="16">
        <v>0</v>
      </c>
      <c r="AA3802" t="s">
        <v>4279</v>
      </c>
      <c r="AB3802" s="16">
        <v>6.9566003003121102E-2</v>
      </c>
      <c r="AC3802" s="16">
        <v>0.60788763729315098</v>
      </c>
      <c r="AD3802" s="16">
        <v>1.1467161168907301</v>
      </c>
      <c r="AE3802" s="16">
        <v>0.53011170623590098</v>
      </c>
      <c r="AF3802">
        <v>0.59603448319003505</v>
      </c>
      <c r="AG3802" t="s">
        <v>3500</v>
      </c>
      <c r="AH3802" s="3" t="s">
        <v>4279</v>
      </c>
      <c r="AI3802" s="20" t="s">
        <v>11645</v>
      </c>
      <c r="AJ3802" s="20" t="s">
        <v>11646</v>
      </c>
      <c r="AK3802" s="20" t="s">
        <v>4279</v>
      </c>
      <c r="AL3802" s="3" t="s">
        <v>6289</v>
      </c>
      <c r="AM3802" s="20" t="s">
        <v>6289</v>
      </c>
      <c r="AN3802" s="3" t="s">
        <v>6289</v>
      </c>
      <c r="AO3802" s="20" t="s">
        <v>6289</v>
      </c>
      <c r="AP3802" s="3" t="s">
        <v>6289</v>
      </c>
      <c r="AQ3802" s="20" t="s">
        <v>6289</v>
      </c>
      <c r="AR3802" s="3" t="s">
        <v>6289</v>
      </c>
      <c r="AS3802" s="20" t="s">
        <v>6289</v>
      </c>
      <c r="AT3802" s="3" t="s">
        <v>6289</v>
      </c>
      <c r="AU3802" s="20" t="s">
        <v>6289</v>
      </c>
      <c r="AV3802" s="3" t="s">
        <v>6289</v>
      </c>
      <c r="AW3802" s="20" t="s">
        <v>6289</v>
      </c>
      <c r="AX3802" s="3" t="s">
        <v>6289</v>
      </c>
      <c r="AY3802" s="3" t="s">
        <v>6289</v>
      </c>
      <c r="AZ3802" s="3" t="s">
        <v>6289</v>
      </c>
    </row>
    <row r="3803" spans="1:52">
      <c r="A3803" t="s">
        <v>2486</v>
      </c>
      <c r="B3803" s="3" t="s">
        <v>6307</v>
      </c>
      <c r="C3803">
        <v>13</v>
      </c>
      <c r="D3803">
        <v>12</v>
      </c>
      <c r="E3803">
        <v>6</v>
      </c>
      <c r="F3803">
        <v>13</v>
      </c>
      <c r="G3803">
        <v>39</v>
      </c>
      <c r="H3803">
        <v>6</v>
      </c>
      <c r="I3803" s="16">
        <f t="shared" si="236"/>
        <v>14.833333333333334</v>
      </c>
      <c r="J3803" s="16">
        <f t="shared" si="237"/>
        <v>4.5790383916923645</v>
      </c>
      <c r="K3803">
        <v>0</v>
      </c>
      <c r="L3803">
        <v>3</v>
      </c>
      <c r="M3803">
        <v>1</v>
      </c>
      <c r="N3803">
        <v>16</v>
      </c>
      <c r="O3803">
        <f t="shared" si="238"/>
        <v>5</v>
      </c>
      <c r="P3803" s="16">
        <f t="shared" si="239"/>
        <v>3.2210246816812815</v>
      </c>
      <c r="Q3803" s="16">
        <v>9.4290087247587309</v>
      </c>
      <c r="R3803" s="16">
        <v>11.052715657968401</v>
      </c>
      <c r="S3803" s="16">
        <v>9.9491698421556301</v>
      </c>
      <c r="T3803" s="16">
        <v>19.569845306111301</v>
      </c>
      <c r="U3803" s="16">
        <v>14.935809985893201</v>
      </c>
      <c r="V3803" s="16">
        <v>7.9071843656844996</v>
      </c>
      <c r="W3803" s="16">
        <v>3.6467375938942501</v>
      </c>
      <c r="X3803" s="16">
        <v>3.3689207716363301</v>
      </c>
      <c r="Y3803" s="16">
        <v>0</v>
      </c>
      <c r="Z3803" s="16">
        <v>24.665464491015399</v>
      </c>
      <c r="AA3803" t="s">
        <v>2486</v>
      </c>
      <c r="AB3803" s="16">
        <v>10.4524856739118</v>
      </c>
      <c r="AC3803" s="16">
        <v>-0.38310301481335102</v>
      </c>
      <c r="AD3803" s="16">
        <v>0.72270126870813001</v>
      </c>
      <c r="AE3803" s="16">
        <v>-0.53009871630386096</v>
      </c>
      <c r="AF3803">
        <v>0.59604348906806703</v>
      </c>
      <c r="AG3803">
        <v>0.83940569894852102</v>
      </c>
      <c r="AH3803" s="3" t="s">
        <v>2486</v>
      </c>
      <c r="AI3803" s="20" t="s">
        <v>22085</v>
      </c>
      <c r="AJ3803" s="20" t="s">
        <v>22086</v>
      </c>
      <c r="AK3803" s="20" t="s">
        <v>2486</v>
      </c>
      <c r="AL3803" s="3" t="s">
        <v>6289</v>
      </c>
      <c r="AM3803" s="20" t="s">
        <v>6289</v>
      </c>
      <c r="AN3803" s="3" t="s">
        <v>6289</v>
      </c>
      <c r="AO3803" s="20" t="s">
        <v>6289</v>
      </c>
      <c r="AP3803" s="3" t="s">
        <v>6289</v>
      </c>
      <c r="AQ3803" s="20" t="s">
        <v>6289</v>
      </c>
      <c r="AR3803" s="3" t="s">
        <v>6289</v>
      </c>
      <c r="AS3803" s="20" t="s">
        <v>6289</v>
      </c>
      <c r="AT3803" s="3" t="s">
        <v>6289</v>
      </c>
      <c r="AU3803" s="20" t="s">
        <v>6289</v>
      </c>
      <c r="AV3803" s="3" t="s">
        <v>6289</v>
      </c>
      <c r="AW3803" s="20" t="s">
        <v>6289</v>
      </c>
      <c r="AX3803" s="3" t="s">
        <v>6289</v>
      </c>
      <c r="AY3803" s="3" t="s">
        <v>6289</v>
      </c>
      <c r="AZ3803" s="3" t="s">
        <v>6289</v>
      </c>
    </row>
    <row r="3804" spans="1:52">
      <c r="A3804" t="s">
        <v>2484</v>
      </c>
      <c r="B3804" s="3" t="s">
        <v>6406</v>
      </c>
      <c r="C3804">
        <v>19</v>
      </c>
      <c r="D3804">
        <v>8</v>
      </c>
      <c r="E3804">
        <v>8</v>
      </c>
      <c r="F3804">
        <v>19</v>
      </c>
      <c r="G3804">
        <v>39</v>
      </c>
      <c r="H3804">
        <v>8</v>
      </c>
      <c r="I3804" s="16">
        <f t="shared" si="236"/>
        <v>16.833333333333332</v>
      </c>
      <c r="J3804" s="16">
        <f t="shared" si="237"/>
        <v>4.5179682421456926</v>
      </c>
      <c r="K3804">
        <v>5</v>
      </c>
      <c r="L3804">
        <v>6</v>
      </c>
      <c r="M3804">
        <v>0</v>
      </c>
      <c r="N3804">
        <v>8</v>
      </c>
      <c r="O3804">
        <f t="shared" si="238"/>
        <v>4.75</v>
      </c>
      <c r="P3804" s="16">
        <f t="shared" si="239"/>
        <v>1.4737282653189494</v>
      </c>
      <c r="Q3804" s="16">
        <v>8.9575582885208007</v>
      </c>
      <c r="R3804" s="16">
        <v>11.052715657968401</v>
      </c>
      <c r="S3804" s="16">
        <v>12.245132113422301</v>
      </c>
      <c r="T3804" s="16">
        <v>13.046563537407501</v>
      </c>
      <c r="U3804" s="16">
        <v>19.9144133145243</v>
      </c>
      <c r="V3804" s="16">
        <v>11.5566540729235</v>
      </c>
      <c r="W3804" s="16">
        <v>0</v>
      </c>
      <c r="X3804" s="16">
        <v>6.7378415432726699</v>
      </c>
      <c r="Y3804" s="16">
        <v>21.830647002492199</v>
      </c>
      <c r="Z3804" s="16">
        <v>12.3327322455077</v>
      </c>
      <c r="AA3804" t="s">
        <v>2484</v>
      </c>
      <c r="AB3804" s="16">
        <v>11.767425777603901</v>
      </c>
      <c r="AC3804" s="16">
        <v>-0.31418899335084</v>
      </c>
      <c r="AD3804" s="16">
        <v>0.593483395708992</v>
      </c>
      <c r="AE3804" s="16">
        <v>-0.52939811900803202</v>
      </c>
      <c r="AF3804">
        <v>0.59652930275520499</v>
      </c>
      <c r="AG3804">
        <v>0.83940569894852102</v>
      </c>
      <c r="AH3804" s="3" t="s">
        <v>2484</v>
      </c>
      <c r="AI3804" s="20" t="s">
        <v>18073</v>
      </c>
      <c r="AJ3804" s="20" t="s">
        <v>18074</v>
      </c>
      <c r="AK3804" s="20" t="s">
        <v>2484</v>
      </c>
      <c r="AL3804" s="3" t="s">
        <v>6289</v>
      </c>
      <c r="AM3804" s="20" t="s">
        <v>6289</v>
      </c>
      <c r="AN3804" s="3" t="s">
        <v>6289</v>
      </c>
      <c r="AO3804" s="20" t="s">
        <v>6289</v>
      </c>
      <c r="AP3804" s="3" t="s">
        <v>6289</v>
      </c>
      <c r="AQ3804" s="20" t="s">
        <v>6289</v>
      </c>
      <c r="AR3804" s="3" t="s">
        <v>6289</v>
      </c>
      <c r="AS3804" s="20" t="s">
        <v>6289</v>
      </c>
      <c r="AT3804" s="3" t="s">
        <v>6289</v>
      </c>
      <c r="AU3804" s="20" t="s">
        <v>6289</v>
      </c>
      <c r="AV3804" s="3" t="s">
        <v>6289</v>
      </c>
      <c r="AW3804" s="20" t="s">
        <v>6289</v>
      </c>
      <c r="AX3804" s="3" t="s">
        <v>6289</v>
      </c>
      <c r="AY3804" s="3" t="s">
        <v>6289</v>
      </c>
      <c r="AZ3804" s="3" t="s">
        <v>6289</v>
      </c>
    </row>
    <row r="3805" spans="1:52">
      <c r="A3805" t="s">
        <v>2487</v>
      </c>
      <c r="B3805" s="3" t="s">
        <v>6406</v>
      </c>
      <c r="C3805">
        <v>7</v>
      </c>
      <c r="D3805">
        <v>12</v>
      </c>
      <c r="E3805">
        <v>2</v>
      </c>
      <c r="F3805">
        <v>7</v>
      </c>
      <c r="G3805">
        <v>12</v>
      </c>
      <c r="H3805">
        <v>2</v>
      </c>
      <c r="I3805" s="16">
        <f t="shared" si="236"/>
        <v>7</v>
      </c>
      <c r="J3805" s="16">
        <f t="shared" si="237"/>
        <v>1.666666666666667</v>
      </c>
      <c r="K3805">
        <v>2</v>
      </c>
      <c r="L3805">
        <v>12</v>
      </c>
      <c r="M3805">
        <v>0</v>
      </c>
      <c r="N3805">
        <v>8</v>
      </c>
      <c r="O3805">
        <f t="shared" si="238"/>
        <v>5.5</v>
      </c>
      <c r="P3805" s="16">
        <f t="shared" si="239"/>
        <v>2.384848003542364</v>
      </c>
      <c r="Q3805" s="16">
        <v>6.7574562527437596</v>
      </c>
      <c r="R3805" s="16">
        <v>3.4008355870672098</v>
      </c>
      <c r="S3805" s="16">
        <v>5.3572452996222601</v>
      </c>
      <c r="T3805" s="16">
        <v>19.569845306111301</v>
      </c>
      <c r="U3805" s="16">
        <v>4.9786033286310696</v>
      </c>
      <c r="V3805" s="16">
        <v>4.2577146584454999</v>
      </c>
      <c r="W3805" s="16">
        <v>0</v>
      </c>
      <c r="X3805" s="16">
        <v>13.475683086545301</v>
      </c>
      <c r="Y3805" s="16">
        <v>8.7322588009968793</v>
      </c>
      <c r="Z3805" s="16">
        <v>12.3327322455077</v>
      </c>
      <c r="AA3805" t="s">
        <v>2487</v>
      </c>
      <c r="AB3805" s="16">
        <v>7.8862374565671001</v>
      </c>
      <c r="AC3805" s="16">
        <v>0.38050526764737802</v>
      </c>
      <c r="AD3805" s="16">
        <v>0.71875120718711305</v>
      </c>
      <c r="AE3805" s="16">
        <v>0.529397744090774</v>
      </c>
      <c r="AF3805">
        <v>0.59652956278154101</v>
      </c>
      <c r="AG3805">
        <v>0.83940569894852102</v>
      </c>
      <c r="AH3805" s="3" t="s">
        <v>2487</v>
      </c>
      <c r="AI3805" s="20" t="s">
        <v>23270</v>
      </c>
      <c r="AJ3805" s="20" t="s">
        <v>23271</v>
      </c>
      <c r="AK3805" s="20" t="s">
        <v>2487</v>
      </c>
      <c r="AL3805" s="3" t="s">
        <v>6289</v>
      </c>
      <c r="AM3805" s="20" t="s">
        <v>6289</v>
      </c>
      <c r="AN3805" s="3" t="s">
        <v>6289</v>
      </c>
      <c r="AO3805" s="20" t="s">
        <v>6289</v>
      </c>
      <c r="AP3805" s="3" t="s">
        <v>6289</v>
      </c>
      <c r="AQ3805" s="20" t="s">
        <v>6289</v>
      </c>
      <c r="AR3805" s="3" t="s">
        <v>6289</v>
      </c>
      <c r="AS3805" s="20" t="s">
        <v>6289</v>
      </c>
      <c r="AT3805" s="3" t="s">
        <v>6289</v>
      </c>
      <c r="AU3805" s="20" t="s">
        <v>6289</v>
      </c>
      <c r="AV3805" s="3" t="s">
        <v>6289</v>
      </c>
      <c r="AW3805" s="20" t="s">
        <v>6289</v>
      </c>
      <c r="AX3805" s="3" t="s">
        <v>6289</v>
      </c>
      <c r="AY3805" s="3" t="s">
        <v>6289</v>
      </c>
      <c r="AZ3805" s="3" t="s">
        <v>6289</v>
      </c>
    </row>
    <row r="3806" spans="1:52">
      <c r="A3806" t="s">
        <v>2481</v>
      </c>
      <c r="B3806" s="3" t="s">
        <v>9912</v>
      </c>
      <c r="C3806">
        <v>5</v>
      </c>
      <c r="D3806">
        <v>0</v>
      </c>
      <c r="E3806">
        <v>6</v>
      </c>
      <c r="F3806">
        <v>5</v>
      </c>
      <c r="G3806">
        <v>32</v>
      </c>
      <c r="H3806">
        <v>6</v>
      </c>
      <c r="I3806" s="16">
        <f t="shared" si="236"/>
        <v>9</v>
      </c>
      <c r="J3806" s="16">
        <f t="shared" si="237"/>
        <v>4.281744192888377</v>
      </c>
      <c r="K3806">
        <v>0</v>
      </c>
      <c r="L3806">
        <v>0</v>
      </c>
      <c r="M3806">
        <v>0</v>
      </c>
      <c r="N3806">
        <v>8</v>
      </c>
      <c r="O3806">
        <f t="shared" si="238"/>
        <v>2</v>
      </c>
      <c r="P3806" s="16">
        <f t="shared" si="239"/>
        <v>1.7320508075688772</v>
      </c>
      <c r="Q3806" s="16">
        <v>5.3431049440299496</v>
      </c>
      <c r="R3806" s="16">
        <v>9.0688948988458797</v>
      </c>
      <c r="S3806" s="16">
        <v>2.2959622712666801</v>
      </c>
      <c r="T3806" s="16">
        <v>0</v>
      </c>
      <c r="U3806" s="16">
        <v>14.935809985893201</v>
      </c>
      <c r="V3806" s="16">
        <v>3.0412247560324999</v>
      </c>
      <c r="W3806" s="16">
        <v>0</v>
      </c>
      <c r="X3806" s="16">
        <v>0</v>
      </c>
      <c r="Y3806" s="16">
        <v>0</v>
      </c>
      <c r="Z3806" s="16">
        <v>12.3327322455077</v>
      </c>
      <c r="AA3806" t="s">
        <v>2481</v>
      </c>
      <c r="AB3806" s="16">
        <v>4.7017729101575902</v>
      </c>
      <c r="AC3806" s="16">
        <v>-0.54507220448025195</v>
      </c>
      <c r="AD3806" s="16">
        <v>1.0298186315626401</v>
      </c>
      <c r="AE3806" s="16">
        <v>-0.52928951542968405</v>
      </c>
      <c r="AF3806">
        <v>0.59660462764073496</v>
      </c>
      <c r="AG3806">
        <v>0.83940569894852102</v>
      </c>
      <c r="AH3806" s="3" t="s">
        <v>2481</v>
      </c>
      <c r="AI3806" s="20" t="s">
        <v>9910</v>
      </c>
      <c r="AJ3806" s="20" t="s">
        <v>9911</v>
      </c>
      <c r="AK3806" s="20" t="s">
        <v>2481</v>
      </c>
      <c r="AL3806" s="3" t="s">
        <v>9913</v>
      </c>
      <c r="AM3806" s="20" t="s">
        <v>6289</v>
      </c>
      <c r="AN3806" s="3" t="s">
        <v>6289</v>
      </c>
      <c r="AO3806" s="20" t="s">
        <v>9914</v>
      </c>
      <c r="AP3806" s="3" t="s">
        <v>9915</v>
      </c>
      <c r="AQ3806" s="20" t="s">
        <v>9916</v>
      </c>
      <c r="AR3806" s="3" t="s">
        <v>9917</v>
      </c>
      <c r="AS3806" s="20" t="s">
        <v>6289</v>
      </c>
      <c r="AT3806" s="3" t="s">
        <v>6289</v>
      </c>
      <c r="AU3806" s="20" t="s">
        <v>6289</v>
      </c>
      <c r="AV3806" s="3" t="s">
        <v>6289</v>
      </c>
      <c r="AW3806" s="20" t="s">
        <v>6289</v>
      </c>
      <c r="AX3806" s="3" t="s">
        <v>6289</v>
      </c>
      <c r="AY3806" s="3" t="s">
        <v>9918</v>
      </c>
      <c r="AZ3806" s="3" t="s">
        <v>9919</v>
      </c>
    </row>
    <row r="3807" spans="1:52">
      <c r="A3807" t="s">
        <v>2485</v>
      </c>
      <c r="B3807" s="3" t="s">
        <v>6406</v>
      </c>
      <c r="C3807">
        <v>12</v>
      </c>
      <c r="D3807">
        <v>4</v>
      </c>
      <c r="E3807">
        <v>66</v>
      </c>
      <c r="F3807">
        <v>12</v>
      </c>
      <c r="G3807">
        <v>390</v>
      </c>
      <c r="H3807">
        <v>66</v>
      </c>
      <c r="I3807" s="16">
        <f t="shared" si="236"/>
        <v>91.666666666666671</v>
      </c>
      <c r="J3807" s="16">
        <f t="shared" si="237"/>
        <v>55.452515555937431</v>
      </c>
      <c r="K3807">
        <v>0</v>
      </c>
      <c r="L3807">
        <v>26</v>
      </c>
      <c r="M3807">
        <v>9</v>
      </c>
      <c r="N3807">
        <v>100</v>
      </c>
      <c r="O3807">
        <f t="shared" si="238"/>
        <v>33.75</v>
      </c>
      <c r="P3807" s="16">
        <f t="shared" si="239"/>
        <v>19.68621027521549</v>
      </c>
      <c r="Q3807" s="16">
        <v>96.804489574189702</v>
      </c>
      <c r="R3807" s="16">
        <v>110.527156579684</v>
      </c>
      <c r="S3807" s="16">
        <v>108.42044058759301</v>
      </c>
      <c r="T3807" s="16">
        <v>6.5232817687037699</v>
      </c>
      <c r="U3807" s="16">
        <v>164.29390984482501</v>
      </c>
      <c r="V3807" s="16">
        <v>7.2989394144780002</v>
      </c>
      <c r="W3807" s="16">
        <v>32.820638345048202</v>
      </c>
      <c r="X3807" s="16">
        <v>29.197313354181599</v>
      </c>
      <c r="Y3807" s="16">
        <v>0</v>
      </c>
      <c r="Z3807" s="16">
        <v>154.159153068846</v>
      </c>
      <c r="AA3807" t="s">
        <v>2485</v>
      </c>
      <c r="AB3807" s="16">
        <v>71.004532253755102</v>
      </c>
      <c r="AC3807" s="16">
        <v>-0.49600773422198802</v>
      </c>
      <c r="AD3807" s="16">
        <v>0.93757852923032503</v>
      </c>
      <c r="AE3807" s="16">
        <v>-0.52903060251301803</v>
      </c>
      <c r="AF3807">
        <v>0.59678422101030304</v>
      </c>
      <c r="AG3807">
        <v>0.83940569894852102</v>
      </c>
      <c r="AH3807" s="3" t="s">
        <v>2485</v>
      </c>
      <c r="AI3807" s="20" t="s">
        <v>19895</v>
      </c>
      <c r="AJ3807" s="20" t="s">
        <v>19896</v>
      </c>
      <c r="AK3807" s="20" t="s">
        <v>2485</v>
      </c>
      <c r="AL3807" s="3" t="s">
        <v>6289</v>
      </c>
      <c r="AM3807" s="20" t="s">
        <v>6289</v>
      </c>
      <c r="AN3807" s="3" t="s">
        <v>6289</v>
      </c>
      <c r="AO3807" s="20" t="s">
        <v>6289</v>
      </c>
      <c r="AP3807" s="3" t="s">
        <v>6289</v>
      </c>
      <c r="AQ3807" s="20" t="s">
        <v>6289</v>
      </c>
      <c r="AR3807" s="3" t="s">
        <v>6289</v>
      </c>
      <c r="AS3807" s="20" t="s">
        <v>6289</v>
      </c>
      <c r="AT3807" s="3" t="s">
        <v>6289</v>
      </c>
      <c r="AU3807" s="20" t="s">
        <v>6289</v>
      </c>
      <c r="AV3807" s="3" t="s">
        <v>6289</v>
      </c>
      <c r="AW3807" s="20" t="s">
        <v>6289</v>
      </c>
      <c r="AX3807" s="3" t="s">
        <v>6289</v>
      </c>
      <c r="AY3807" s="3" t="s">
        <v>6289</v>
      </c>
      <c r="AZ3807" s="3" t="s">
        <v>6289</v>
      </c>
    </row>
    <row r="3808" spans="1:52">
      <c r="A3808" t="s">
        <v>3581</v>
      </c>
      <c r="B3808" s="3" t="s">
        <v>6387</v>
      </c>
      <c r="C3808">
        <v>0</v>
      </c>
      <c r="D3808">
        <v>0</v>
      </c>
      <c r="E3808">
        <v>0</v>
      </c>
      <c r="F3808">
        <v>0</v>
      </c>
      <c r="G3808">
        <v>0</v>
      </c>
      <c r="H3808">
        <v>0</v>
      </c>
      <c r="I3808" s="16">
        <f t="shared" si="236"/>
        <v>0</v>
      </c>
      <c r="J3808" s="16">
        <f t="shared" si="237"/>
        <v>0</v>
      </c>
      <c r="K3808">
        <v>0</v>
      </c>
      <c r="L3808">
        <v>0</v>
      </c>
      <c r="M3808">
        <v>0</v>
      </c>
      <c r="N3808">
        <v>0</v>
      </c>
      <c r="O3808">
        <f t="shared" si="238"/>
        <v>0</v>
      </c>
      <c r="P3808" s="16">
        <f t="shared" si="239"/>
        <v>0</v>
      </c>
      <c r="Q3808" s="16">
        <v>0.31430029082529098</v>
      </c>
      <c r="R3808" s="16">
        <v>0</v>
      </c>
      <c r="S3808" s="16">
        <v>0.25510691902963201</v>
      </c>
      <c r="T3808" s="16">
        <v>0</v>
      </c>
      <c r="U3808" s="16">
        <v>0</v>
      </c>
      <c r="V3808" s="16">
        <v>0</v>
      </c>
      <c r="W3808" s="16">
        <v>0</v>
      </c>
      <c r="X3808" s="16">
        <v>0</v>
      </c>
      <c r="Y3808" s="16">
        <v>0</v>
      </c>
      <c r="Z3808" s="16">
        <v>0</v>
      </c>
      <c r="AA3808" t="s">
        <v>3581</v>
      </c>
      <c r="AB3808" s="16">
        <v>5.6940720985492299E-2</v>
      </c>
      <c r="AC3808" s="16">
        <v>0.63366605905459095</v>
      </c>
      <c r="AD3808" s="16">
        <v>1.1978942446941401</v>
      </c>
      <c r="AE3808" s="16">
        <v>0.52898330705010399</v>
      </c>
      <c r="AF3808">
        <v>0.59681702987806995</v>
      </c>
      <c r="AG3808" t="s">
        <v>3500</v>
      </c>
      <c r="AH3808" s="3" t="s">
        <v>3581</v>
      </c>
      <c r="AI3808" s="20" t="s">
        <v>6997</v>
      </c>
      <c r="AJ3808" s="20" t="s">
        <v>6998</v>
      </c>
      <c r="AK3808" s="20" t="s">
        <v>3581</v>
      </c>
      <c r="AL3808" s="3" t="s">
        <v>6289</v>
      </c>
      <c r="AM3808" s="20" t="s">
        <v>6289</v>
      </c>
      <c r="AN3808" s="3" t="s">
        <v>6289</v>
      </c>
      <c r="AO3808" s="20" t="s">
        <v>6289</v>
      </c>
      <c r="AP3808" s="3" t="s">
        <v>6289</v>
      </c>
      <c r="AQ3808" s="20" t="s">
        <v>6289</v>
      </c>
      <c r="AR3808" s="3" t="s">
        <v>6289</v>
      </c>
      <c r="AS3808" s="20" t="s">
        <v>6289</v>
      </c>
      <c r="AT3808" s="3" t="s">
        <v>6289</v>
      </c>
      <c r="AU3808" s="20" t="s">
        <v>6289</v>
      </c>
      <c r="AV3808" s="3" t="s">
        <v>6289</v>
      </c>
      <c r="AW3808" s="20" t="s">
        <v>6289</v>
      </c>
      <c r="AX3808" s="3" t="s">
        <v>6289</v>
      </c>
      <c r="AY3808" s="3" t="s">
        <v>6289</v>
      </c>
      <c r="AZ3808" s="3" t="s">
        <v>6289</v>
      </c>
    </row>
    <row r="3809" spans="1:52">
      <c r="A3809" t="s">
        <v>4097</v>
      </c>
      <c r="B3809" s="3" t="s">
        <v>6297</v>
      </c>
      <c r="C3809">
        <v>0</v>
      </c>
      <c r="D3809">
        <v>0</v>
      </c>
      <c r="E3809">
        <v>0</v>
      </c>
      <c r="F3809">
        <v>0</v>
      </c>
      <c r="G3809">
        <v>0</v>
      </c>
      <c r="H3809">
        <v>0</v>
      </c>
      <c r="I3809" s="16">
        <f t="shared" si="236"/>
        <v>0</v>
      </c>
      <c r="J3809" s="16">
        <f t="shared" si="237"/>
        <v>0</v>
      </c>
      <c r="K3809">
        <v>0</v>
      </c>
      <c r="L3809">
        <v>0</v>
      </c>
      <c r="M3809">
        <v>0</v>
      </c>
      <c r="N3809">
        <v>0</v>
      </c>
      <c r="O3809">
        <f t="shared" si="238"/>
        <v>0</v>
      </c>
      <c r="P3809" s="16">
        <f t="shared" si="239"/>
        <v>0</v>
      </c>
      <c r="Q3809" s="16">
        <v>0.31430029082529098</v>
      </c>
      <c r="R3809" s="16">
        <v>0</v>
      </c>
      <c r="S3809" s="16">
        <v>0.25510691902963201</v>
      </c>
      <c r="T3809" s="16">
        <v>0</v>
      </c>
      <c r="U3809" s="16">
        <v>0</v>
      </c>
      <c r="V3809" s="16">
        <v>0</v>
      </c>
      <c r="W3809" s="16">
        <v>0</v>
      </c>
      <c r="X3809" s="16">
        <v>0</v>
      </c>
      <c r="Y3809" s="16">
        <v>0</v>
      </c>
      <c r="Z3809" s="16">
        <v>0</v>
      </c>
      <c r="AA3809" t="s">
        <v>4097</v>
      </c>
      <c r="AB3809" s="16">
        <v>5.6940720985492299E-2</v>
      </c>
      <c r="AC3809" s="16">
        <v>0.63366605905459095</v>
      </c>
      <c r="AD3809" s="16">
        <v>1.1978942446941401</v>
      </c>
      <c r="AE3809" s="16">
        <v>0.52898330705010399</v>
      </c>
      <c r="AF3809">
        <v>0.59681702987806995</v>
      </c>
      <c r="AG3809" t="s">
        <v>3500</v>
      </c>
      <c r="AH3809" s="3" t="s">
        <v>4097</v>
      </c>
      <c r="AI3809" s="20" t="s">
        <v>10581</v>
      </c>
      <c r="AJ3809" s="20" t="s">
        <v>10582</v>
      </c>
      <c r="AK3809" s="20" t="s">
        <v>4097</v>
      </c>
      <c r="AL3809" s="3" t="s">
        <v>6289</v>
      </c>
      <c r="AM3809" s="20" t="s">
        <v>6289</v>
      </c>
      <c r="AN3809" s="3" t="s">
        <v>6289</v>
      </c>
      <c r="AO3809" s="20" t="s">
        <v>6289</v>
      </c>
      <c r="AP3809" s="3" t="s">
        <v>6289</v>
      </c>
      <c r="AQ3809" s="20" t="s">
        <v>6289</v>
      </c>
      <c r="AR3809" s="3" t="s">
        <v>6289</v>
      </c>
      <c r="AS3809" s="20" t="s">
        <v>6289</v>
      </c>
      <c r="AT3809" s="3" t="s">
        <v>6289</v>
      </c>
      <c r="AU3809" s="20" t="s">
        <v>6289</v>
      </c>
      <c r="AV3809" s="3" t="s">
        <v>6289</v>
      </c>
      <c r="AW3809" s="20" t="s">
        <v>6289</v>
      </c>
      <c r="AX3809" s="3" t="s">
        <v>6289</v>
      </c>
      <c r="AY3809" s="3" t="s">
        <v>6289</v>
      </c>
      <c r="AZ3809" s="3" t="s">
        <v>6289</v>
      </c>
    </row>
    <row r="3810" spans="1:52">
      <c r="A3810" t="s">
        <v>4174</v>
      </c>
      <c r="B3810" s="3" t="s">
        <v>6406</v>
      </c>
      <c r="C3810">
        <v>0</v>
      </c>
      <c r="D3810">
        <v>0</v>
      </c>
      <c r="E3810">
        <v>0</v>
      </c>
      <c r="F3810">
        <v>0</v>
      </c>
      <c r="G3810">
        <v>0</v>
      </c>
      <c r="H3810">
        <v>0</v>
      </c>
      <c r="I3810" s="16">
        <f t="shared" si="236"/>
        <v>0</v>
      </c>
      <c r="J3810" s="16">
        <f t="shared" si="237"/>
        <v>0</v>
      </c>
      <c r="K3810">
        <v>0</v>
      </c>
      <c r="L3810">
        <v>0</v>
      </c>
      <c r="M3810">
        <v>0</v>
      </c>
      <c r="N3810">
        <v>0</v>
      </c>
      <c r="O3810">
        <f t="shared" si="238"/>
        <v>0</v>
      </c>
      <c r="P3810" s="16">
        <f t="shared" si="239"/>
        <v>0</v>
      </c>
      <c r="Q3810" s="16">
        <v>0.31430029082529098</v>
      </c>
      <c r="R3810" s="16">
        <v>0</v>
      </c>
      <c r="S3810" s="16">
        <v>0.25510691902963201</v>
      </c>
      <c r="T3810" s="16">
        <v>0</v>
      </c>
      <c r="U3810" s="16">
        <v>0</v>
      </c>
      <c r="V3810" s="16">
        <v>0</v>
      </c>
      <c r="W3810" s="16">
        <v>0</v>
      </c>
      <c r="X3810" s="16">
        <v>0</v>
      </c>
      <c r="Y3810" s="16">
        <v>0</v>
      </c>
      <c r="Z3810" s="16">
        <v>0</v>
      </c>
      <c r="AA3810" t="s">
        <v>4174</v>
      </c>
      <c r="AB3810" s="16">
        <v>5.6940720985492299E-2</v>
      </c>
      <c r="AC3810" s="16">
        <v>0.63366605905459095</v>
      </c>
      <c r="AD3810" s="16">
        <v>1.1978942446941401</v>
      </c>
      <c r="AE3810" s="16">
        <v>0.52898330705010399</v>
      </c>
      <c r="AF3810">
        <v>0.59681702987806995</v>
      </c>
      <c r="AG3810" t="s">
        <v>3500</v>
      </c>
      <c r="AH3810" s="3" t="s">
        <v>4174</v>
      </c>
      <c r="AI3810" s="20" t="s">
        <v>10911</v>
      </c>
      <c r="AJ3810" s="20" t="s">
        <v>10912</v>
      </c>
      <c r="AK3810" s="20" t="s">
        <v>4174</v>
      </c>
      <c r="AL3810" s="3" t="s">
        <v>6289</v>
      </c>
      <c r="AM3810" s="20" t="s">
        <v>6289</v>
      </c>
      <c r="AN3810" s="3" t="s">
        <v>6289</v>
      </c>
      <c r="AO3810" s="20" t="s">
        <v>10913</v>
      </c>
      <c r="AP3810" s="3" t="s">
        <v>10914</v>
      </c>
      <c r="AQ3810" s="20" t="s">
        <v>6289</v>
      </c>
      <c r="AR3810" s="3" t="s">
        <v>6289</v>
      </c>
      <c r="AS3810" s="20" t="s">
        <v>6289</v>
      </c>
      <c r="AT3810" s="3" t="s">
        <v>6289</v>
      </c>
      <c r="AU3810" s="20" t="s">
        <v>6289</v>
      </c>
      <c r="AV3810" s="3" t="s">
        <v>6289</v>
      </c>
      <c r="AW3810" s="20" t="s">
        <v>6289</v>
      </c>
      <c r="AX3810" s="3" t="s">
        <v>6289</v>
      </c>
      <c r="AY3810" s="3" t="s">
        <v>6289</v>
      </c>
      <c r="AZ3810" s="3" t="s">
        <v>6289</v>
      </c>
    </row>
    <row r="3811" spans="1:52">
      <c r="A3811" t="s">
        <v>5493</v>
      </c>
      <c r="B3811" s="3" t="s">
        <v>6297</v>
      </c>
      <c r="C3811">
        <v>0</v>
      </c>
      <c r="D3811">
        <v>0</v>
      </c>
      <c r="E3811">
        <v>0</v>
      </c>
      <c r="F3811">
        <v>0</v>
      </c>
      <c r="G3811">
        <v>0</v>
      </c>
      <c r="H3811">
        <v>0</v>
      </c>
      <c r="I3811" s="16">
        <f t="shared" si="236"/>
        <v>0</v>
      </c>
      <c r="J3811" s="16">
        <f t="shared" si="237"/>
        <v>0</v>
      </c>
      <c r="K3811">
        <v>0</v>
      </c>
      <c r="L3811">
        <v>0</v>
      </c>
      <c r="M3811">
        <v>0</v>
      </c>
      <c r="N3811">
        <v>0</v>
      </c>
      <c r="O3811">
        <f t="shared" si="238"/>
        <v>0</v>
      </c>
      <c r="P3811" s="16">
        <f t="shared" si="239"/>
        <v>0</v>
      </c>
      <c r="Q3811" s="16">
        <v>0.31430029082529098</v>
      </c>
      <c r="R3811" s="16">
        <v>0</v>
      </c>
      <c r="S3811" s="16">
        <v>0.25510691902963201</v>
      </c>
      <c r="T3811" s="16">
        <v>0</v>
      </c>
      <c r="U3811" s="16">
        <v>0</v>
      </c>
      <c r="V3811" s="16">
        <v>0</v>
      </c>
      <c r="W3811" s="16">
        <v>0</v>
      </c>
      <c r="X3811" s="16">
        <v>0</v>
      </c>
      <c r="Y3811" s="16">
        <v>0</v>
      </c>
      <c r="Z3811" s="16">
        <v>0</v>
      </c>
      <c r="AA3811" t="s">
        <v>5493</v>
      </c>
      <c r="AB3811" s="16">
        <v>5.6940720985492299E-2</v>
      </c>
      <c r="AC3811" s="16">
        <v>0.63366605905459095</v>
      </c>
      <c r="AD3811" s="16">
        <v>1.1978942446941401</v>
      </c>
      <c r="AE3811" s="16">
        <v>0.52898330705010399</v>
      </c>
      <c r="AF3811">
        <v>0.59681702987806995</v>
      </c>
      <c r="AG3811" t="s">
        <v>3500</v>
      </c>
      <c r="AH3811" s="3" t="s">
        <v>5493</v>
      </c>
      <c r="AI3811" s="20" t="s">
        <v>20951</v>
      </c>
      <c r="AJ3811" s="20" t="s">
        <v>20952</v>
      </c>
      <c r="AK3811" s="20" t="s">
        <v>5493</v>
      </c>
      <c r="AL3811" s="3" t="s">
        <v>6289</v>
      </c>
      <c r="AM3811" s="20" t="s">
        <v>6289</v>
      </c>
      <c r="AN3811" s="3" t="s">
        <v>6289</v>
      </c>
      <c r="AO3811" s="20" t="s">
        <v>6289</v>
      </c>
      <c r="AP3811" s="3" t="s">
        <v>6289</v>
      </c>
      <c r="AQ3811" s="20" t="s">
        <v>6289</v>
      </c>
      <c r="AR3811" s="3" t="s">
        <v>6289</v>
      </c>
      <c r="AS3811" s="20" t="s">
        <v>6289</v>
      </c>
      <c r="AT3811" s="3" t="s">
        <v>6289</v>
      </c>
      <c r="AU3811" s="20" t="s">
        <v>6289</v>
      </c>
      <c r="AV3811" s="3" t="s">
        <v>6289</v>
      </c>
      <c r="AW3811" s="20" t="s">
        <v>6289</v>
      </c>
      <c r="AX3811" s="3" t="s">
        <v>6289</v>
      </c>
      <c r="AY3811" s="3" t="s">
        <v>6289</v>
      </c>
      <c r="AZ3811" s="3" t="s">
        <v>6289</v>
      </c>
    </row>
    <row r="3812" spans="1:52">
      <c r="A3812" t="s">
        <v>4420</v>
      </c>
      <c r="B3812" s="3" t="s">
        <v>6875</v>
      </c>
      <c r="C3812">
        <v>2</v>
      </c>
      <c r="D3812">
        <v>0</v>
      </c>
      <c r="E3812">
        <v>0</v>
      </c>
      <c r="F3812">
        <v>2</v>
      </c>
      <c r="G3812">
        <v>9</v>
      </c>
      <c r="H3812">
        <v>0</v>
      </c>
      <c r="I3812" s="16">
        <f t="shared" si="236"/>
        <v>2.1666666666666665</v>
      </c>
      <c r="J3812" s="16">
        <f t="shared" si="237"/>
        <v>1.2999287729775102</v>
      </c>
      <c r="K3812">
        <v>0</v>
      </c>
      <c r="L3812">
        <v>3</v>
      </c>
      <c r="M3812">
        <v>0</v>
      </c>
      <c r="N3812">
        <v>1</v>
      </c>
      <c r="O3812">
        <f t="shared" si="238"/>
        <v>1</v>
      </c>
      <c r="P3812" s="16">
        <f t="shared" si="239"/>
        <v>0.61237243569579447</v>
      </c>
      <c r="Q3812" s="16">
        <v>3.3001530536655599</v>
      </c>
      <c r="R3812" s="16">
        <v>2.5506266903003998</v>
      </c>
      <c r="S3812" s="16">
        <v>6.37767297574079</v>
      </c>
      <c r="T3812" s="16">
        <v>0</v>
      </c>
      <c r="U3812" s="16">
        <v>0</v>
      </c>
      <c r="V3812" s="16">
        <v>1.216489902413</v>
      </c>
      <c r="W3812" s="16">
        <v>0</v>
      </c>
      <c r="X3812" s="16">
        <v>3.3689207716363301</v>
      </c>
      <c r="Y3812" s="16">
        <v>0</v>
      </c>
      <c r="Z3812" s="16">
        <v>1.54159153068846</v>
      </c>
      <c r="AA3812" t="s">
        <v>4420</v>
      </c>
      <c r="AB3812" s="16">
        <v>1.8355454924444501</v>
      </c>
      <c r="AC3812" s="16">
        <v>-0.52510276031779002</v>
      </c>
      <c r="AD3812" s="16">
        <v>0.99278080471336705</v>
      </c>
      <c r="AE3812" s="16">
        <v>-0.52892114535735502</v>
      </c>
      <c r="AF3812">
        <v>0.596860152699489</v>
      </c>
      <c r="AG3812" t="s">
        <v>3500</v>
      </c>
      <c r="AH3812" s="3" t="s">
        <v>4420</v>
      </c>
      <c r="AI3812" s="20" t="s">
        <v>12827</v>
      </c>
      <c r="AJ3812" s="20" t="s">
        <v>12828</v>
      </c>
      <c r="AK3812" s="20" t="s">
        <v>4420</v>
      </c>
      <c r="AL3812" s="3" t="s">
        <v>6289</v>
      </c>
      <c r="AM3812" s="20" t="s">
        <v>6289</v>
      </c>
      <c r="AN3812" s="3" t="s">
        <v>6289</v>
      </c>
      <c r="AO3812" s="20" t="s">
        <v>6289</v>
      </c>
      <c r="AP3812" s="3" t="s">
        <v>6289</v>
      </c>
      <c r="AQ3812" s="20" t="s">
        <v>6289</v>
      </c>
      <c r="AR3812" s="3" t="s">
        <v>6289</v>
      </c>
      <c r="AS3812" s="20" t="s">
        <v>6289</v>
      </c>
      <c r="AT3812" s="3" t="s">
        <v>6289</v>
      </c>
      <c r="AU3812" s="20" t="s">
        <v>6289</v>
      </c>
      <c r="AV3812" s="3" t="s">
        <v>6289</v>
      </c>
      <c r="AW3812" s="20" t="s">
        <v>6289</v>
      </c>
      <c r="AX3812" s="3" t="s">
        <v>6289</v>
      </c>
      <c r="AY3812" s="3" t="s">
        <v>6289</v>
      </c>
      <c r="AZ3812" s="3" t="s">
        <v>6289</v>
      </c>
    </row>
    <row r="3813" spans="1:52" ht="30">
      <c r="A3813" t="s">
        <v>2483</v>
      </c>
      <c r="B3813" s="3" t="s">
        <v>16625</v>
      </c>
      <c r="C3813">
        <v>53</v>
      </c>
      <c r="D3813">
        <v>20</v>
      </c>
      <c r="E3813">
        <v>4</v>
      </c>
      <c r="F3813">
        <v>53</v>
      </c>
      <c r="G3813">
        <v>42</v>
      </c>
      <c r="H3813">
        <v>4</v>
      </c>
      <c r="I3813" s="16">
        <f t="shared" si="236"/>
        <v>29.333333333333332</v>
      </c>
      <c r="J3813" s="16">
        <f t="shared" si="237"/>
        <v>8.5818499257530814</v>
      </c>
      <c r="K3813">
        <v>9</v>
      </c>
      <c r="L3813">
        <v>12</v>
      </c>
      <c r="M3813">
        <v>5</v>
      </c>
      <c r="N3813">
        <v>19</v>
      </c>
      <c r="O3813">
        <f t="shared" si="238"/>
        <v>11.25</v>
      </c>
      <c r="P3813" s="16">
        <f t="shared" si="239"/>
        <v>2.55868618630734</v>
      </c>
      <c r="Q3813" s="16">
        <v>18.072266722454199</v>
      </c>
      <c r="R3813" s="16">
        <v>11.902924554735201</v>
      </c>
      <c r="S3813" s="16">
        <v>13.2655597895408</v>
      </c>
      <c r="T3813" s="16">
        <v>32.616408843518897</v>
      </c>
      <c r="U3813" s="16">
        <v>9.9572066572621498</v>
      </c>
      <c r="V3813" s="16">
        <v>32.236982413944503</v>
      </c>
      <c r="W3813" s="16">
        <v>18.233687969471202</v>
      </c>
      <c r="X3813" s="16">
        <v>13.475683086545301</v>
      </c>
      <c r="Y3813" s="16">
        <v>39.295164604485997</v>
      </c>
      <c r="Z3813" s="16">
        <v>29.290239083080799</v>
      </c>
      <c r="AA3813" t="s">
        <v>2483</v>
      </c>
      <c r="AB3813" s="16">
        <v>21.834612372503901</v>
      </c>
      <c r="AC3813" s="16">
        <v>0.29797006291392097</v>
      </c>
      <c r="AD3813" s="16">
        <v>0.563366572654034</v>
      </c>
      <c r="AE3813" s="16">
        <v>0.52890973191784496</v>
      </c>
      <c r="AF3813">
        <v>0.59686807058700198</v>
      </c>
      <c r="AG3813">
        <v>0.83940569894852102</v>
      </c>
      <c r="AH3813" s="3" t="s">
        <v>2483</v>
      </c>
      <c r="AI3813" s="20" t="s">
        <v>16623</v>
      </c>
      <c r="AJ3813" s="20" t="s">
        <v>16624</v>
      </c>
      <c r="AK3813" s="20" t="s">
        <v>2483</v>
      </c>
      <c r="AL3813" s="3" t="s">
        <v>16626</v>
      </c>
      <c r="AM3813" s="20" t="s">
        <v>6289</v>
      </c>
      <c r="AN3813" s="3" t="s">
        <v>6289</v>
      </c>
      <c r="AO3813" s="20" t="s">
        <v>6472</v>
      </c>
      <c r="AP3813" s="3" t="s">
        <v>6473</v>
      </c>
      <c r="AQ3813" s="20" t="s">
        <v>6289</v>
      </c>
      <c r="AR3813" s="3" t="s">
        <v>6289</v>
      </c>
      <c r="AS3813" s="20" t="s">
        <v>6289</v>
      </c>
      <c r="AT3813" s="3" t="s">
        <v>6289</v>
      </c>
      <c r="AU3813" s="20" t="s">
        <v>6289</v>
      </c>
      <c r="AV3813" s="3" t="s">
        <v>6289</v>
      </c>
      <c r="AW3813" s="20" t="s">
        <v>6289</v>
      </c>
      <c r="AX3813" s="3" t="s">
        <v>6289</v>
      </c>
      <c r="AY3813" s="3" t="s">
        <v>6289</v>
      </c>
      <c r="AZ3813" s="3" t="s">
        <v>6474</v>
      </c>
    </row>
    <row r="3814" spans="1:52">
      <c r="A3814" t="s">
        <v>2489</v>
      </c>
      <c r="B3814" s="3" t="s">
        <v>12395</v>
      </c>
      <c r="C3814">
        <v>13</v>
      </c>
      <c r="D3814">
        <v>10</v>
      </c>
      <c r="E3814">
        <v>25</v>
      </c>
      <c r="F3814">
        <v>13</v>
      </c>
      <c r="G3814">
        <v>104</v>
      </c>
      <c r="H3814">
        <v>25</v>
      </c>
      <c r="I3814" s="16">
        <f t="shared" si="236"/>
        <v>31.666666666666668</v>
      </c>
      <c r="J3814" s="16">
        <f t="shared" si="237"/>
        <v>13.423997307199659</v>
      </c>
      <c r="K3814">
        <v>0</v>
      </c>
      <c r="L3814">
        <v>27</v>
      </c>
      <c r="M3814">
        <v>0</v>
      </c>
      <c r="N3814">
        <v>30</v>
      </c>
      <c r="O3814">
        <f t="shared" si="238"/>
        <v>14.25</v>
      </c>
      <c r="P3814" s="16">
        <f t="shared" si="239"/>
        <v>7.144709581221619</v>
      </c>
      <c r="Q3814" s="16">
        <v>37.873185044447602</v>
      </c>
      <c r="R3814" s="16">
        <v>29.473908421249099</v>
      </c>
      <c r="S3814" s="16">
        <v>21.428981198489101</v>
      </c>
      <c r="T3814" s="16">
        <v>16.308204421759399</v>
      </c>
      <c r="U3814" s="16">
        <v>62.2325416078884</v>
      </c>
      <c r="V3814" s="16">
        <v>7.9071843656844996</v>
      </c>
      <c r="W3814" s="16">
        <v>0</v>
      </c>
      <c r="X3814" s="16">
        <v>30.320286944726998</v>
      </c>
      <c r="Y3814" s="16">
        <v>0</v>
      </c>
      <c r="Z3814" s="16">
        <v>46.247745920653898</v>
      </c>
      <c r="AA3814" t="s">
        <v>2489</v>
      </c>
      <c r="AB3814" s="16">
        <v>25.179203792489901</v>
      </c>
      <c r="AC3814" s="16">
        <v>-0.45445297481702701</v>
      </c>
      <c r="AD3814" s="16">
        <v>0.85991256660160797</v>
      </c>
      <c r="AE3814" s="16">
        <v>-0.52848742124217896</v>
      </c>
      <c r="AF3814">
        <v>0.59716107532836105</v>
      </c>
      <c r="AG3814">
        <v>0.83943875726782502</v>
      </c>
      <c r="AH3814" s="3" t="s">
        <v>2489</v>
      </c>
      <c r="AI3814" s="20" t="s">
        <v>12393</v>
      </c>
      <c r="AJ3814" s="20" t="s">
        <v>12394</v>
      </c>
      <c r="AK3814" s="20" t="s">
        <v>2489</v>
      </c>
      <c r="AL3814" s="3" t="s">
        <v>6289</v>
      </c>
      <c r="AM3814" s="20" t="s">
        <v>6289</v>
      </c>
      <c r="AN3814" s="3" t="s">
        <v>6289</v>
      </c>
      <c r="AO3814" s="20" t="s">
        <v>6289</v>
      </c>
      <c r="AP3814" s="3" t="s">
        <v>6289</v>
      </c>
      <c r="AQ3814" s="20" t="s">
        <v>6289</v>
      </c>
      <c r="AR3814" s="3" t="s">
        <v>6289</v>
      </c>
      <c r="AS3814" s="20" t="s">
        <v>6289</v>
      </c>
      <c r="AT3814" s="3" t="s">
        <v>6289</v>
      </c>
      <c r="AU3814" s="20" t="s">
        <v>6289</v>
      </c>
      <c r="AV3814" s="3" t="s">
        <v>6289</v>
      </c>
      <c r="AW3814" s="20" t="s">
        <v>6289</v>
      </c>
      <c r="AX3814" s="3" t="s">
        <v>6289</v>
      </c>
      <c r="AY3814" s="3" t="s">
        <v>6289</v>
      </c>
      <c r="AZ3814" s="3" t="s">
        <v>6289</v>
      </c>
    </row>
    <row r="3815" spans="1:52">
      <c r="A3815" t="s">
        <v>2491</v>
      </c>
      <c r="B3815" s="3" t="s">
        <v>6406</v>
      </c>
      <c r="C3815">
        <v>20</v>
      </c>
      <c r="D3815">
        <v>2</v>
      </c>
      <c r="E3815">
        <v>13</v>
      </c>
      <c r="F3815">
        <v>20</v>
      </c>
      <c r="G3815">
        <v>90</v>
      </c>
      <c r="H3815">
        <v>13</v>
      </c>
      <c r="I3815" s="16">
        <f t="shared" si="236"/>
        <v>26.333333333333332</v>
      </c>
      <c r="J3815" s="16">
        <f t="shared" si="237"/>
        <v>11.880578611673263</v>
      </c>
      <c r="K3815">
        <v>3</v>
      </c>
      <c r="L3815">
        <v>14</v>
      </c>
      <c r="M3815">
        <v>0</v>
      </c>
      <c r="N3815">
        <v>54</v>
      </c>
      <c r="O3815">
        <f t="shared" si="238"/>
        <v>17.75</v>
      </c>
      <c r="P3815" s="16">
        <f t="shared" si="239"/>
        <v>10.784102883411304</v>
      </c>
      <c r="Q3815" s="16">
        <v>24.829722975197999</v>
      </c>
      <c r="R3815" s="16">
        <v>25.5062669030041</v>
      </c>
      <c r="S3815" s="16">
        <v>24.745371145874302</v>
      </c>
      <c r="T3815" s="16">
        <v>3.2616408843518898</v>
      </c>
      <c r="U3815" s="16">
        <v>32.360921636101999</v>
      </c>
      <c r="V3815" s="16">
        <v>12.164899024129999</v>
      </c>
      <c r="W3815" s="16">
        <v>0</v>
      </c>
      <c r="X3815" s="16">
        <v>15.721630267636201</v>
      </c>
      <c r="Y3815" s="16">
        <v>13.0983882014953</v>
      </c>
      <c r="Z3815" s="16">
        <v>83.245942657176997</v>
      </c>
      <c r="AA3815" t="s">
        <v>2491</v>
      </c>
      <c r="AB3815" s="16">
        <v>23.493478369496898</v>
      </c>
      <c r="AC3815" s="16">
        <v>0.435250196852766</v>
      </c>
      <c r="AD3815" s="16">
        <v>0.82456354054298497</v>
      </c>
      <c r="AE3815" s="16">
        <v>0.52785525366080199</v>
      </c>
      <c r="AF3815">
        <v>0.59759980378587996</v>
      </c>
      <c r="AG3815">
        <v>0.83943875726782502</v>
      </c>
      <c r="AH3815" s="3" t="s">
        <v>2491</v>
      </c>
      <c r="AI3815" s="20" t="s">
        <v>22518</v>
      </c>
      <c r="AJ3815" s="20" t="s">
        <v>22519</v>
      </c>
      <c r="AK3815" s="20" t="s">
        <v>2491</v>
      </c>
      <c r="AL3815" s="3" t="s">
        <v>6289</v>
      </c>
      <c r="AM3815" s="20" t="s">
        <v>6289</v>
      </c>
      <c r="AN3815" s="3" t="s">
        <v>6289</v>
      </c>
      <c r="AO3815" s="20" t="s">
        <v>6289</v>
      </c>
      <c r="AP3815" s="3" t="s">
        <v>6289</v>
      </c>
      <c r="AQ3815" s="20" t="s">
        <v>6289</v>
      </c>
      <c r="AR3815" s="3" t="s">
        <v>6289</v>
      </c>
      <c r="AS3815" s="20" t="s">
        <v>6289</v>
      </c>
      <c r="AT3815" s="3" t="s">
        <v>6289</v>
      </c>
      <c r="AU3815" s="20" t="s">
        <v>6289</v>
      </c>
      <c r="AV3815" s="3" t="s">
        <v>6289</v>
      </c>
      <c r="AW3815" s="20" t="s">
        <v>6289</v>
      </c>
      <c r="AX3815" s="3" t="s">
        <v>6289</v>
      </c>
      <c r="AY3815" s="3" t="s">
        <v>6289</v>
      </c>
      <c r="AZ3815" s="3" t="s">
        <v>6289</v>
      </c>
    </row>
    <row r="3816" spans="1:52">
      <c r="A3816" t="s">
        <v>2490</v>
      </c>
      <c r="B3816" s="3" t="s">
        <v>6406</v>
      </c>
      <c r="C3816">
        <v>3</v>
      </c>
      <c r="D3816">
        <v>7</v>
      </c>
      <c r="E3816">
        <v>0</v>
      </c>
      <c r="F3816">
        <v>3</v>
      </c>
      <c r="G3816">
        <v>21</v>
      </c>
      <c r="H3816">
        <v>0</v>
      </c>
      <c r="I3816" s="16">
        <f t="shared" si="236"/>
        <v>5.666666666666667</v>
      </c>
      <c r="J3816" s="16">
        <f t="shared" si="237"/>
        <v>2.9596045781927121</v>
      </c>
      <c r="K3816">
        <v>9</v>
      </c>
      <c r="L3816">
        <v>0</v>
      </c>
      <c r="M3816">
        <v>0</v>
      </c>
      <c r="N3816">
        <v>0</v>
      </c>
      <c r="O3816">
        <f t="shared" si="238"/>
        <v>2.25</v>
      </c>
      <c r="P3816" s="16">
        <f t="shared" si="239"/>
        <v>1.948557158514987</v>
      </c>
      <c r="Q3816" s="16">
        <v>6.1288556710931799</v>
      </c>
      <c r="R3816" s="16">
        <v>5.95146227736761</v>
      </c>
      <c r="S3816" s="16">
        <v>6.37767297574079</v>
      </c>
      <c r="T3816" s="16">
        <v>11.415743095231599</v>
      </c>
      <c r="U3816" s="16">
        <v>0</v>
      </c>
      <c r="V3816" s="16">
        <v>1.8247348536195001</v>
      </c>
      <c r="W3816" s="16">
        <v>0</v>
      </c>
      <c r="X3816" s="16">
        <v>0</v>
      </c>
      <c r="Y3816" s="16">
        <v>39.295164604485997</v>
      </c>
      <c r="Z3816" s="16">
        <v>0</v>
      </c>
      <c r="AA3816" t="s">
        <v>2490</v>
      </c>
      <c r="AB3816" s="16">
        <v>7.0993633477538696</v>
      </c>
      <c r="AC3816" s="16">
        <v>0.57936668403709901</v>
      </c>
      <c r="AD3816" s="16">
        <v>1.09773520424346</v>
      </c>
      <c r="AE3816" s="16">
        <v>0.52778364199077499</v>
      </c>
      <c r="AF3816">
        <v>0.59764951199099503</v>
      </c>
      <c r="AG3816">
        <v>0.83943875726782502</v>
      </c>
      <c r="AH3816" s="3" t="s">
        <v>2490</v>
      </c>
      <c r="AI3816" s="20" t="s">
        <v>22003</v>
      </c>
      <c r="AJ3816" s="20" t="s">
        <v>22004</v>
      </c>
      <c r="AK3816" s="20" t="s">
        <v>2490</v>
      </c>
      <c r="AL3816" s="3" t="s">
        <v>6289</v>
      </c>
      <c r="AM3816" s="20" t="s">
        <v>6289</v>
      </c>
      <c r="AN3816" s="3" t="s">
        <v>6289</v>
      </c>
      <c r="AO3816" s="20" t="s">
        <v>6289</v>
      </c>
      <c r="AP3816" s="3" t="s">
        <v>6289</v>
      </c>
      <c r="AQ3816" s="20" t="s">
        <v>6289</v>
      </c>
      <c r="AR3816" s="3" t="s">
        <v>6289</v>
      </c>
      <c r="AS3816" s="20" t="s">
        <v>6289</v>
      </c>
      <c r="AT3816" s="3" t="s">
        <v>6289</v>
      </c>
      <c r="AU3816" s="20" t="s">
        <v>6289</v>
      </c>
      <c r="AV3816" s="3" t="s">
        <v>6289</v>
      </c>
      <c r="AW3816" s="20" t="s">
        <v>6289</v>
      </c>
      <c r="AX3816" s="3" t="s">
        <v>6289</v>
      </c>
      <c r="AY3816" s="3" t="s">
        <v>6289</v>
      </c>
      <c r="AZ3816" s="3" t="s">
        <v>6289</v>
      </c>
    </row>
    <row r="3817" spans="1:52" ht="30">
      <c r="A3817" t="s">
        <v>5967</v>
      </c>
      <c r="B3817" s="3" t="s">
        <v>24165</v>
      </c>
      <c r="C3817">
        <v>11</v>
      </c>
      <c r="D3817">
        <v>0</v>
      </c>
      <c r="E3817">
        <v>1</v>
      </c>
      <c r="F3817">
        <v>11</v>
      </c>
      <c r="G3817">
        <v>8</v>
      </c>
      <c r="H3817">
        <v>1</v>
      </c>
      <c r="I3817" s="16">
        <f t="shared" si="236"/>
        <v>5.333333333333333</v>
      </c>
      <c r="J3817" s="16">
        <f t="shared" si="237"/>
        <v>1.9531550923607719</v>
      </c>
      <c r="K3817">
        <v>0</v>
      </c>
      <c r="L3817">
        <v>4</v>
      </c>
      <c r="M3817">
        <v>0</v>
      </c>
      <c r="N3817">
        <v>0</v>
      </c>
      <c r="O3817">
        <f t="shared" si="238"/>
        <v>1</v>
      </c>
      <c r="P3817" s="16">
        <f t="shared" si="239"/>
        <v>0.8660254037844386</v>
      </c>
      <c r="Q3817" s="16">
        <v>1.8858017449517499</v>
      </c>
      <c r="R3817" s="16">
        <v>2.2672237247114699</v>
      </c>
      <c r="S3817" s="16">
        <v>1.53064151417779</v>
      </c>
      <c r="T3817" s="16">
        <v>0</v>
      </c>
      <c r="U3817" s="16">
        <v>2.4893016643155401</v>
      </c>
      <c r="V3817" s="16">
        <v>6.6906944632715</v>
      </c>
      <c r="W3817" s="16">
        <v>0</v>
      </c>
      <c r="X3817" s="16">
        <v>4.49189436218178</v>
      </c>
      <c r="Y3817" s="16">
        <v>0</v>
      </c>
      <c r="Z3817" s="16">
        <v>0</v>
      </c>
      <c r="AA3817" t="s">
        <v>5967</v>
      </c>
      <c r="AB3817" s="16">
        <v>1.9355557473609799</v>
      </c>
      <c r="AC3817" s="16">
        <v>-0.523649443470519</v>
      </c>
      <c r="AD3817" s="16">
        <v>0.99270546071400101</v>
      </c>
      <c r="AE3817" s="16">
        <v>-0.52749729319901795</v>
      </c>
      <c r="AF3817">
        <v>0.59784829563808395</v>
      </c>
      <c r="AG3817" t="s">
        <v>3500</v>
      </c>
      <c r="AH3817" s="3" t="s">
        <v>5967</v>
      </c>
      <c r="AI3817" s="20" t="s">
        <v>24163</v>
      </c>
      <c r="AJ3817" s="20" t="s">
        <v>24164</v>
      </c>
      <c r="AK3817" s="20" t="s">
        <v>5967</v>
      </c>
      <c r="AL3817" s="3" t="s">
        <v>6289</v>
      </c>
      <c r="AM3817" s="20" t="s">
        <v>6539</v>
      </c>
      <c r="AN3817" s="3" t="s">
        <v>6540</v>
      </c>
      <c r="AO3817" s="20" t="s">
        <v>11387</v>
      </c>
      <c r="AP3817" s="3" t="s">
        <v>11388</v>
      </c>
      <c r="AQ3817" s="20" t="s">
        <v>6543</v>
      </c>
      <c r="AR3817" s="3" t="s">
        <v>6544</v>
      </c>
      <c r="AS3817" s="20" t="s">
        <v>6289</v>
      </c>
      <c r="AT3817" s="3" t="s">
        <v>6289</v>
      </c>
      <c r="AU3817" s="20" t="s">
        <v>6289</v>
      </c>
      <c r="AV3817" s="3" t="s">
        <v>6289</v>
      </c>
      <c r="AW3817" s="20" t="s">
        <v>6289</v>
      </c>
      <c r="AX3817" s="3" t="s">
        <v>6289</v>
      </c>
      <c r="AY3817" s="3" t="s">
        <v>6289</v>
      </c>
      <c r="AZ3817" s="3" t="s">
        <v>6289</v>
      </c>
    </row>
    <row r="3818" spans="1:52">
      <c r="A3818" t="s">
        <v>2488</v>
      </c>
      <c r="B3818" s="3" t="s">
        <v>6387</v>
      </c>
      <c r="C3818">
        <v>32</v>
      </c>
      <c r="D3818">
        <v>22</v>
      </c>
      <c r="E3818">
        <v>3</v>
      </c>
      <c r="F3818">
        <v>32</v>
      </c>
      <c r="G3818">
        <v>22</v>
      </c>
      <c r="H3818">
        <v>3</v>
      </c>
      <c r="I3818" s="16">
        <f t="shared" si="236"/>
        <v>19</v>
      </c>
      <c r="J3818" s="16">
        <f t="shared" si="237"/>
        <v>4.9103066208854118</v>
      </c>
      <c r="K3818">
        <v>2</v>
      </c>
      <c r="L3818">
        <v>16</v>
      </c>
      <c r="M3818">
        <v>0</v>
      </c>
      <c r="N3818">
        <v>7</v>
      </c>
      <c r="O3818">
        <f t="shared" si="238"/>
        <v>6.25</v>
      </c>
      <c r="P3818" s="16">
        <f t="shared" si="239"/>
        <v>3.0898017735770686</v>
      </c>
      <c r="Q3818" s="16">
        <v>8.9575582885208007</v>
      </c>
      <c r="R3818" s="16">
        <v>6.2348652429565501</v>
      </c>
      <c r="S3818" s="16">
        <v>6.1225660567111602</v>
      </c>
      <c r="T3818" s="16">
        <v>35.878049727870703</v>
      </c>
      <c r="U3818" s="16">
        <v>7.4679049929466101</v>
      </c>
      <c r="V3818" s="16">
        <v>19.463838438608001</v>
      </c>
      <c r="W3818" s="16">
        <v>0</v>
      </c>
      <c r="X3818" s="16">
        <v>17.967577448727098</v>
      </c>
      <c r="Y3818" s="16">
        <v>8.7322588009968793</v>
      </c>
      <c r="Z3818" s="16">
        <v>10.7911407148192</v>
      </c>
      <c r="AA3818" t="s">
        <v>2488</v>
      </c>
      <c r="AB3818" s="16">
        <v>12.161575971215701</v>
      </c>
      <c r="AC3818" s="16">
        <v>-0.39765129122091403</v>
      </c>
      <c r="AD3818" s="16">
        <v>0.75385117739316698</v>
      </c>
      <c r="AE3818" s="16">
        <v>-0.52749309564787095</v>
      </c>
      <c r="AF3818">
        <v>0.59785120980606499</v>
      </c>
      <c r="AG3818">
        <v>0.83943875726782502</v>
      </c>
      <c r="AH3818" s="3" t="s">
        <v>2488</v>
      </c>
      <c r="AI3818" s="20" t="s">
        <v>7165</v>
      </c>
      <c r="AJ3818" s="20" t="s">
        <v>7166</v>
      </c>
      <c r="AK3818" s="20" t="s">
        <v>2488</v>
      </c>
      <c r="AL3818" s="3" t="s">
        <v>6289</v>
      </c>
      <c r="AM3818" s="20" t="s">
        <v>6289</v>
      </c>
      <c r="AN3818" s="3" t="s">
        <v>6289</v>
      </c>
      <c r="AO3818" s="20" t="s">
        <v>6289</v>
      </c>
      <c r="AP3818" s="3" t="s">
        <v>6289</v>
      </c>
      <c r="AQ3818" s="20" t="s">
        <v>6289</v>
      </c>
      <c r="AR3818" s="3" t="s">
        <v>6289</v>
      </c>
      <c r="AS3818" s="20" t="s">
        <v>6289</v>
      </c>
      <c r="AT3818" s="3" t="s">
        <v>6289</v>
      </c>
      <c r="AU3818" s="20" t="s">
        <v>6289</v>
      </c>
      <c r="AV3818" s="3" t="s">
        <v>6289</v>
      </c>
      <c r="AW3818" s="20" t="s">
        <v>6289</v>
      </c>
      <c r="AX3818" s="3" t="s">
        <v>6289</v>
      </c>
      <c r="AY3818" s="3" t="s">
        <v>6289</v>
      </c>
      <c r="AZ3818" s="3" t="s">
        <v>6289</v>
      </c>
    </row>
    <row r="3819" spans="1:52">
      <c r="A3819" t="s">
        <v>5908</v>
      </c>
      <c r="B3819" s="3" t="s">
        <v>6406</v>
      </c>
      <c r="C3819">
        <v>2</v>
      </c>
      <c r="D3819">
        <v>0</v>
      </c>
      <c r="E3819">
        <v>0</v>
      </c>
      <c r="F3819">
        <v>2</v>
      </c>
      <c r="G3819">
        <v>7</v>
      </c>
      <c r="H3819">
        <v>0</v>
      </c>
      <c r="I3819" s="16">
        <f t="shared" si="236"/>
        <v>1.8333333333333333</v>
      </c>
      <c r="J3819" s="16">
        <f t="shared" si="237"/>
        <v>1.0115078586685071</v>
      </c>
      <c r="K3819">
        <v>0</v>
      </c>
      <c r="L3819">
        <v>1</v>
      </c>
      <c r="M3819">
        <v>0</v>
      </c>
      <c r="N3819">
        <v>0</v>
      </c>
      <c r="O3819">
        <f t="shared" si="238"/>
        <v>0.25</v>
      </c>
      <c r="P3819" s="16">
        <f t="shared" si="239"/>
        <v>0.21650635094610965</v>
      </c>
      <c r="Q3819" s="16">
        <v>0.78575072706322802</v>
      </c>
      <c r="R3819" s="16">
        <v>1.9838207591225401</v>
      </c>
      <c r="S3819" s="16">
        <v>1.27553459514816</v>
      </c>
      <c r="T3819" s="16">
        <v>0</v>
      </c>
      <c r="U3819" s="16">
        <v>0</v>
      </c>
      <c r="V3819" s="16">
        <v>1.216489902413</v>
      </c>
      <c r="W3819" s="16">
        <v>0</v>
      </c>
      <c r="X3819" s="16">
        <v>1.1229735905454401</v>
      </c>
      <c r="Y3819" s="16">
        <v>0</v>
      </c>
      <c r="Z3819" s="16">
        <v>0</v>
      </c>
      <c r="AA3819" t="s">
        <v>5908</v>
      </c>
      <c r="AB3819" s="16">
        <v>0.63845695742923703</v>
      </c>
      <c r="AC3819" s="16">
        <v>-0.547209575397131</v>
      </c>
      <c r="AD3819" s="16">
        <v>1.03780672581708</v>
      </c>
      <c r="AE3819" s="16">
        <v>-0.52727503280180199</v>
      </c>
      <c r="AF3819">
        <v>0.59800260975084696</v>
      </c>
      <c r="AG3819" t="s">
        <v>3500</v>
      </c>
      <c r="AH3819" s="3" t="s">
        <v>5908</v>
      </c>
      <c r="AI3819" s="20" t="s">
        <v>23730</v>
      </c>
      <c r="AJ3819" s="20" t="s">
        <v>23731</v>
      </c>
      <c r="AK3819" s="20" t="s">
        <v>5908</v>
      </c>
      <c r="AL3819" s="3" t="s">
        <v>6289</v>
      </c>
      <c r="AM3819" s="20" t="s">
        <v>6289</v>
      </c>
      <c r="AN3819" s="3" t="s">
        <v>6289</v>
      </c>
      <c r="AO3819" s="20" t="s">
        <v>6289</v>
      </c>
      <c r="AP3819" s="3" t="s">
        <v>6289</v>
      </c>
      <c r="AQ3819" s="20" t="s">
        <v>6289</v>
      </c>
      <c r="AR3819" s="3" t="s">
        <v>6289</v>
      </c>
      <c r="AS3819" s="20" t="s">
        <v>6289</v>
      </c>
      <c r="AT3819" s="3" t="s">
        <v>6289</v>
      </c>
      <c r="AU3819" s="20" t="s">
        <v>6289</v>
      </c>
      <c r="AV3819" s="3" t="s">
        <v>6289</v>
      </c>
      <c r="AW3819" s="20" t="s">
        <v>6289</v>
      </c>
      <c r="AX3819" s="3" t="s">
        <v>6289</v>
      </c>
      <c r="AY3819" s="3" t="s">
        <v>6289</v>
      </c>
      <c r="AZ3819" s="3" t="s">
        <v>6289</v>
      </c>
    </row>
    <row r="3820" spans="1:52">
      <c r="A3820" t="s">
        <v>2492</v>
      </c>
      <c r="B3820" s="3" t="s">
        <v>15992</v>
      </c>
      <c r="C3820">
        <v>2</v>
      </c>
      <c r="D3820">
        <v>0</v>
      </c>
      <c r="E3820">
        <v>4</v>
      </c>
      <c r="F3820">
        <v>2</v>
      </c>
      <c r="G3820">
        <v>44</v>
      </c>
      <c r="H3820">
        <v>4</v>
      </c>
      <c r="I3820" s="16">
        <f t="shared" si="236"/>
        <v>9.3333333333333339</v>
      </c>
      <c r="J3820" s="16">
        <f t="shared" si="237"/>
        <v>6.3537682024425779</v>
      </c>
      <c r="K3820">
        <v>0</v>
      </c>
      <c r="L3820">
        <v>3</v>
      </c>
      <c r="M3820">
        <v>0</v>
      </c>
      <c r="N3820">
        <v>10</v>
      </c>
      <c r="O3820">
        <f t="shared" si="238"/>
        <v>3.25</v>
      </c>
      <c r="P3820" s="16">
        <f t="shared" si="239"/>
        <v>2.0425168297960239</v>
      </c>
      <c r="Q3820" s="16">
        <v>11.157660324297799</v>
      </c>
      <c r="R3820" s="16">
        <v>12.4697304859131</v>
      </c>
      <c r="S3820" s="16">
        <v>12.500239032451899</v>
      </c>
      <c r="T3820" s="16">
        <v>0</v>
      </c>
      <c r="U3820" s="16">
        <v>9.9572066572621498</v>
      </c>
      <c r="V3820" s="16">
        <v>1.216489902413</v>
      </c>
      <c r="W3820" s="16">
        <v>0</v>
      </c>
      <c r="X3820" s="16">
        <v>3.3689207716363301</v>
      </c>
      <c r="Y3820" s="16">
        <v>0</v>
      </c>
      <c r="Z3820" s="16">
        <v>15.4159153068846</v>
      </c>
      <c r="AA3820" t="s">
        <v>2492</v>
      </c>
      <c r="AB3820" s="16">
        <v>6.6086162480858999</v>
      </c>
      <c r="AC3820" s="16">
        <v>-0.50389501783125701</v>
      </c>
      <c r="AD3820" s="16">
        <v>0.95623479920155297</v>
      </c>
      <c r="AE3820" s="16">
        <v>-0.52695741490688797</v>
      </c>
      <c r="AF3820">
        <v>0.59822316141226095</v>
      </c>
      <c r="AG3820">
        <v>0.83962408414821499</v>
      </c>
      <c r="AH3820" s="3" t="s">
        <v>2492</v>
      </c>
      <c r="AI3820" s="20" t="s">
        <v>15990</v>
      </c>
      <c r="AJ3820" s="20" t="s">
        <v>15991</v>
      </c>
      <c r="AK3820" s="20" t="s">
        <v>2492</v>
      </c>
      <c r="AL3820" s="3" t="s">
        <v>15993</v>
      </c>
      <c r="AM3820" s="20" t="s">
        <v>6289</v>
      </c>
      <c r="AN3820" s="3" t="s">
        <v>6289</v>
      </c>
      <c r="AO3820" s="20" t="s">
        <v>6289</v>
      </c>
      <c r="AP3820" s="3" t="s">
        <v>6289</v>
      </c>
      <c r="AQ3820" s="20" t="s">
        <v>6289</v>
      </c>
      <c r="AR3820" s="3" t="s">
        <v>6289</v>
      </c>
      <c r="AS3820" s="20" t="s">
        <v>12154</v>
      </c>
      <c r="AT3820" s="3" t="s">
        <v>12155</v>
      </c>
      <c r="AU3820" s="20" t="s">
        <v>6289</v>
      </c>
      <c r="AV3820" s="3" t="s">
        <v>6289</v>
      </c>
      <c r="AW3820" s="20" t="s">
        <v>6289</v>
      </c>
      <c r="AX3820" s="3" t="s">
        <v>6289</v>
      </c>
      <c r="AY3820" s="3" t="s">
        <v>6289</v>
      </c>
      <c r="AZ3820" s="3" t="s">
        <v>6289</v>
      </c>
    </row>
    <row r="3821" spans="1:52">
      <c r="A3821" t="s">
        <v>4170</v>
      </c>
      <c r="B3821" s="3" t="s">
        <v>10783</v>
      </c>
      <c r="C3821">
        <v>8</v>
      </c>
      <c r="D3821">
        <v>3</v>
      </c>
      <c r="E3821">
        <v>2</v>
      </c>
      <c r="F3821">
        <v>8</v>
      </c>
      <c r="G3821">
        <v>15</v>
      </c>
      <c r="H3821">
        <v>2</v>
      </c>
      <c r="I3821" s="16">
        <f t="shared" si="236"/>
        <v>6.333333333333333</v>
      </c>
      <c r="J3821" s="16">
        <f t="shared" si="237"/>
        <v>1.8954135676924426</v>
      </c>
      <c r="K3821">
        <v>0</v>
      </c>
      <c r="L3821">
        <v>1</v>
      </c>
      <c r="M3821">
        <v>0</v>
      </c>
      <c r="N3821">
        <v>5</v>
      </c>
      <c r="O3821">
        <f t="shared" si="238"/>
        <v>1.5</v>
      </c>
      <c r="P3821" s="16">
        <f t="shared" si="239"/>
        <v>1.0307764064044151</v>
      </c>
      <c r="Q3821" s="16">
        <v>4.24305392614143</v>
      </c>
      <c r="R3821" s="16">
        <v>4.2510444838340096</v>
      </c>
      <c r="S3821" s="16">
        <v>1.27553459514816</v>
      </c>
      <c r="T3821" s="16">
        <v>4.8924613265278296</v>
      </c>
      <c r="U3821" s="16">
        <v>4.9786033286310696</v>
      </c>
      <c r="V3821" s="16">
        <v>4.8659596096520001</v>
      </c>
      <c r="W3821" s="16">
        <v>0</v>
      </c>
      <c r="X3821" s="16">
        <v>1.1229735905454401</v>
      </c>
      <c r="Y3821" s="16">
        <v>0</v>
      </c>
      <c r="Z3821" s="16">
        <v>7.7079576534423104</v>
      </c>
      <c r="AA3821" t="s">
        <v>4170</v>
      </c>
      <c r="AB3821" s="16">
        <v>3.33375885139223</v>
      </c>
      <c r="AC3821" s="16">
        <v>-0.44297005408488499</v>
      </c>
      <c r="AD3821" s="16">
        <v>0.84114594724554104</v>
      </c>
      <c r="AE3821" s="16">
        <v>-0.52662686604561004</v>
      </c>
      <c r="AF3821">
        <v>0.59845273144885103</v>
      </c>
      <c r="AG3821" t="s">
        <v>3500</v>
      </c>
      <c r="AH3821" s="3" t="s">
        <v>4170</v>
      </c>
      <c r="AI3821" s="20" t="s">
        <v>10781</v>
      </c>
      <c r="AJ3821" s="20" t="s">
        <v>10782</v>
      </c>
      <c r="AK3821" s="20" t="s">
        <v>4170</v>
      </c>
      <c r="AL3821" s="3" t="s">
        <v>10784</v>
      </c>
      <c r="AM3821" s="20" t="s">
        <v>10785</v>
      </c>
      <c r="AN3821" s="3" t="s">
        <v>10786</v>
      </c>
      <c r="AO3821" s="20" t="s">
        <v>10787</v>
      </c>
      <c r="AP3821" s="3" t="s">
        <v>10788</v>
      </c>
      <c r="AQ3821" s="20" t="s">
        <v>7696</v>
      </c>
      <c r="AR3821" s="3" t="s">
        <v>7697</v>
      </c>
      <c r="AS3821" s="20" t="s">
        <v>6289</v>
      </c>
      <c r="AT3821" s="3" t="s">
        <v>6289</v>
      </c>
      <c r="AU3821" s="20" t="s">
        <v>6289</v>
      </c>
      <c r="AV3821" s="3" t="s">
        <v>6289</v>
      </c>
      <c r="AW3821" s="20" t="s">
        <v>6289</v>
      </c>
      <c r="AX3821" s="3" t="s">
        <v>6289</v>
      </c>
      <c r="AY3821" s="3" t="s">
        <v>6289</v>
      </c>
      <c r="AZ3821" s="3" t="s">
        <v>6289</v>
      </c>
    </row>
    <row r="3822" spans="1:52">
      <c r="A3822" t="s">
        <v>2493</v>
      </c>
      <c r="B3822" s="3" t="s">
        <v>7394</v>
      </c>
      <c r="C3822">
        <v>54</v>
      </c>
      <c r="D3822">
        <v>9</v>
      </c>
      <c r="E3822">
        <v>10</v>
      </c>
      <c r="F3822">
        <v>54</v>
      </c>
      <c r="G3822">
        <v>52</v>
      </c>
      <c r="H3822">
        <v>10</v>
      </c>
      <c r="I3822" s="16">
        <f t="shared" si="236"/>
        <v>31.5</v>
      </c>
      <c r="J3822" s="16">
        <f t="shared" si="237"/>
        <v>8.9186134946339433</v>
      </c>
      <c r="K3822">
        <v>2</v>
      </c>
      <c r="L3822">
        <v>34</v>
      </c>
      <c r="M3822">
        <v>12</v>
      </c>
      <c r="N3822">
        <v>10</v>
      </c>
      <c r="O3822">
        <f t="shared" si="238"/>
        <v>14.5</v>
      </c>
      <c r="P3822" s="16">
        <f t="shared" si="239"/>
        <v>5.9319052588523364</v>
      </c>
      <c r="Q3822" s="16">
        <v>17.129365849978399</v>
      </c>
      <c r="R3822" s="16">
        <v>14.736954210624599</v>
      </c>
      <c r="S3822" s="16">
        <v>26.786226498111301</v>
      </c>
      <c r="T3822" s="16">
        <v>14.677383979583499</v>
      </c>
      <c r="U3822" s="16">
        <v>24.893016643155399</v>
      </c>
      <c r="V3822" s="16">
        <v>32.845227365150997</v>
      </c>
      <c r="W3822" s="16">
        <v>43.760851126730998</v>
      </c>
      <c r="X3822" s="16">
        <v>38.181102078545102</v>
      </c>
      <c r="Y3822" s="16">
        <v>8.7322588009968793</v>
      </c>
      <c r="Z3822" s="16">
        <v>15.4159153068846</v>
      </c>
      <c r="AA3822" t="s">
        <v>2493</v>
      </c>
      <c r="AB3822" s="16">
        <v>23.715830185976198</v>
      </c>
      <c r="AC3822" s="16">
        <v>0.28833553248724197</v>
      </c>
      <c r="AD3822" s="16">
        <v>0.547669556180852</v>
      </c>
      <c r="AE3822" s="16">
        <v>0.52647719639181001</v>
      </c>
      <c r="AF3822">
        <v>0.59855669191392402</v>
      </c>
      <c r="AG3822">
        <v>0.83975535886400199</v>
      </c>
      <c r="AH3822" s="3" t="s">
        <v>2493</v>
      </c>
      <c r="AI3822" s="20" t="s">
        <v>7392</v>
      </c>
      <c r="AJ3822" s="20" t="s">
        <v>7393</v>
      </c>
      <c r="AK3822" s="20" t="s">
        <v>2493</v>
      </c>
      <c r="AL3822" s="3" t="s">
        <v>7395</v>
      </c>
      <c r="AM3822" s="20" t="s">
        <v>6289</v>
      </c>
      <c r="AN3822" s="3" t="s">
        <v>6289</v>
      </c>
      <c r="AO3822" s="20" t="s">
        <v>6563</v>
      </c>
      <c r="AP3822" s="3" t="s">
        <v>6564</v>
      </c>
      <c r="AQ3822" s="20" t="s">
        <v>6289</v>
      </c>
      <c r="AR3822" s="3" t="s">
        <v>6289</v>
      </c>
      <c r="AS3822" s="20" t="s">
        <v>6289</v>
      </c>
      <c r="AT3822" s="3" t="s">
        <v>6289</v>
      </c>
      <c r="AU3822" s="20" t="s">
        <v>6289</v>
      </c>
      <c r="AV3822" s="3" t="s">
        <v>6289</v>
      </c>
      <c r="AW3822" s="20" t="s">
        <v>6289</v>
      </c>
      <c r="AX3822" s="3" t="s">
        <v>6289</v>
      </c>
      <c r="AY3822" s="3" t="s">
        <v>6289</v>
      </c>
      <c r="AZ3822" s="3" t="s">
        <v>6289</v>
      </c>
    </row>
    <row r="3823" spans="1:52">
      <c r="A3823" t="s">
        <v>3745</v>
      </c>
      <c r="B3823" s="3" t="s">
        <v>6297</v>
      </c>
      <c r="C3823">
        <v>0</v>
      </c>
      <c r="D3823">
        <v>5</v>
      </c>
      <c r="E3823">
        <v>0</v>
      </c>
      <c r="F3823">
        <v>0</v>
      </c>
      <c r="G3823">
        <v>0</v>
      </c>
      <c r="H3823">
        <v>0</v>
      </c>
      <c r="I3823" s="16">
        <f t="shared" si="236"/>
        <v>0.83333333333333337</v>
      </c>
      <c r="J3823" s="16">
        <f t="shared" si="237"/>
        <v>0.76072577431273081</v>
      </c>
      <c r="K3823">
        <v>0</v>
      </c>
      <c r="L3823">
        <v>0</v>
      </c>
      <c r="M3823">
        <v>0</v>
      </c>
      <c r="N3823">
        <v>0</v>
      </c>
      <c r="O3823">
        <f t="shared" si="238"/>
        <v>0</v>
      </c>
      <c r="P3823" s="16">
        <f t="shared" si="239"/>
        <v>0</v>
      </c>
      <c r="Q3823" s="16">
        <v>0.31430029082529098</v>
      </c>
      <c r="R3823" s="16">
        <v>0</v>
      </c>
      <c r="S3823" s="16">
        <v>0</v>
      </c>
      <c r="T3823" s="16">
        <v>8.1541022108797101</v>
      </c>
      <c r="U3823" s="16">
        <v>0</v>
      </c>
      <c r="V3823" s="16">
        <v>0</v>
      </c>
      <c r="W3823" s="16">
        <v>0</v>
      </c>
      <c r="X3823" s="16">
        <v>0</v>
      </c>
      <c r="Y3823" s="16">
        <v>0</v>
      </c>
      <c r="Z3823" s="16">
        <v>0</v>
      </c>
      <c r="AA3823" t="s">
        <v>3745</v>
      </c>
      <c r="AB3823" s="16">
        <v>0.84684025017050002</v>
      </c>
      <c r="AC3823" s="16">
        <v>-0.65914235898277695</v>
      </c>
      <c r="AD3823" s="16">
        <v>1.2540041386062599</v>
      </c>
      <c r="AE3823" s="16">
        <v>-0.52563013046780505</v>
      </c>
      <c r="AF3823">
        <v>0.59914521780531904</v>
      </c>
      <c r="AG3823" t="s">
        <v>3500</v>
      </c>
      <c r="AH3823" s="3" t="s">
        <v>3745</v>
      </c>
      <c r="AI3823" s="20" t="s">
        <v>7895</v>
      </c>
      <c r="AJ3823" s="20" t="s">
        <v>7896</v>
      </c>
      <c r="AK3823" s="20" t="s">
        <v>3745</v>
      </c>
      <c r="AL3823" s="3" t="s">
        <v>6289</v>
      </c>
      <c r="AM3823" s="20" t="s">
        <v>6289</v>
      </c>
      <c r="AN3823" s="3" t="s">
        <v>6289</v>
      </c>
      <c r="AO3823" s="20" t="s">
        <v>6289</v>
      </c>
      <c r="AP3823" s="3" t="s">
        <v>6289</v>
      </c>
      <c r="AQ3823" s="20" t="s">
        <v>6289</v>
      </c>
      <c r="AR3823" s="3" t="s">
        <v>6289</v>
      </c>
      <c r="AS3823" s="20" t="s">
        <v>6289</v>
      </c>
      <c r="AT3823" s="3" t="s">
        <v>6289</v>
      </c>
      <c r="AU3823" s="20" t="s">
        <v>6289</v>
      </c>
      <c r="AV3823" s="3" t="s">
        <v>6289</v>
      </c>
      <c r="AW3823" s="20" t="s">
        <v>6289</v>
      </c>
      <c r="AX3823" s="3" t="s">
        <v>6289</v>
      </c>
      <c r="AY3823" s="3" t="s">
        <v>6289</v>
      </c>
      <c r="AZ3823" s="3" t="s">
        <v>6289</v>
      </c>
    </row>
    <row r="3824" spans="1:52">
      <c r="A3824" t="s">
        <v>2496</v>
      </c>
      <c r="B3824" s="3" t="s">
        <v>6406</v>
      </c>
      <c r="C3824">
        <v>27</v>
      </c>
      <c r="D3824">
        <v>6</v>
      </c>
      <c r="E3824">
        <v>7</v>
      </c>
      <c r="F3824">
        <v>27</v>
      </c>
      <c r="G3824">
        <v>35</v>
      </c>
      <c r="H3824">
        <v>7</v>
      </c>
      <c r="I3824" s="16">
        <f t="shared" si="236"/>
        <v>18.166666666666668</v>
      </c>
      <c r="J3824" s="16">
        <f t="shared" si="237"/>
        <v>4.8213452863666983</v>
      </c>
      <c r="K3824">
        <v>4</v>
      </c>
      <c r="L3824">
        <v>20</v>
      </c>
      <c r="M3824">
        <v>0</v>
      </c>
      <c r="N3824">
        <v>9</v>
      </c>
      <c r="O3824">
        <f t="shared" si="238"/>
        <v>8.25</v>
      </c>
      <c r="P3824" s="16">
        <f t="shared" si="239"/>
        <v>3.7479160876412374</v>
      </c>
      <c r="Q3824" s="16">
        <v>9.2718585793460893</v>
      </c>
      <c r="R3824" s="16">
        <v>9.9191037956126795</v>
      </c>
      <c r="S3824" s="16">
        <v>6.37767297574079</v>
      </c>
      <c r="T3824" s="16">
        <v>9.7849226530556592</v>
      </c>
      <c r="U3824" s="16">
        <v>17.425111650208802</v>
      </c>
      <c r="V3824" s="16">
        <v>16.422613682575498</v>
      </c>
      <c r="W3824" s="16">
        <v>0</v>
      </c>
      <c r="X3824" s="16">
        <v>22.459471810908902</v>
      </c>
      <c r="Y3824" s="16">
        <v>17.464517601993801</v>
      </c>
      <c r="Z3824" s="16">
        <v>13.874323776196199</v>
      </c>
      <c r="AA3824" t="s">
        <v>2496</v>
      </c>
      <c r="AB3824" s="16">
        <v>12.2999596525638</v>
      </c>
      <c r="AC3824" s="16">
        <v>0.324472474141909</v>
      </c>
      <c r="AD3824" s="16">
        <v>0.61773983260545795</v>
      </c>
      <c r="AE3824" s="16">
        <v>0.52525749031493196</v>
      </c>
      <c r="AF3824">
        <v>0.59940420438918396</v>
      </c>
      <c r="AG3824">
        <v>0.84047969804463196</v>
      </c>
      <c r="AH3824" s="3" t="s">
        <v>2496</v>
      </c>
      <c r="AI3824" s="20" t="s">
        <v>19947</v>
      </c>
      <c r="AJ3824" s="20" t="s">
        <v>19948</v>
      </c>
      <c r="AK3824" s="20" t="s">
        <v>2496</v>
      </c>
      <c r="AL3824" s="3" t="s">
        <v>6289</v>
      </c>
      <c r="AM3824" s="20" t="s">
        <v>6289</v>
      </c>
      <c r="AN3824" s="3" t="s">
        <v>6289</v>
      </c>
      <c r="AO3824" s="20" t="s">
        <v>6289</v>
      </c>
      <c r="AP3824" s="3" t="s">
        <v>6289</v>
      </c>
      <c r="AQ3824" s="20" t="s">
        <v>6289</v>
      </c>
      <c r="AR3824" s="3" t="s">
        <v>6289</v>
      </c>
      <c r="AS3824" s="20" t="s">
        <v>6289</v>
      </c>
      <c r="AT3824" s="3" t="s">
        <v>6289</v>
      </c>
      <c r="AU3824" s="20" t="s">
        <v>6289</v>
      </c>
      <c r="AV3824" s="3" t="s">
        <v>6289</v>
      </c>
      <c r="AW3824" s="20" t="s">
        <v>6289</v>
      </c>
      <c r="AX3824" s="3" t="s">
        <v>6289</v>
      </c>
      <c r="AY3824" s="3" t="s">
        <v>6289</v>
      </c>
      <c r="AZ3824" s="3" t="s">
        <v>6289</v>
      </c>
    </row>
    <row r="3825" spans="1:52">
      <c r="A3825" t="s">
        <v>2495</v>
      </c>
      <c r="B3825" s="3" t="s">
        <v>6406</v>
      </c>
      <c r="C3825">
        <v>67</v>
      </c>
      <c r="D3825">
        <v>16</v>
      </c>
      <c r="E3825">
        <v>17</v>
      </c>
      <c r="F3825">
        <v>67</v>
      </c>
      <c r="G3825">
        <v>70</v>
      </c>
      <c r="H3825">
        <v>17</v>
      </c>
      <c r="I3825" s="16">
        <f t="shared" si="236"/>
        <v>42.333333333333336</v>
      </c>
      <c r="J3825" s="16">
        <f t="shared" si="237"/>
        <v>10.48720560881122</v>
      </c>
      <c r="K3825">
        <v>7</v>
      </c>
      <c r="L3825">
        <v>63</v>
      </c>
      <c r="M3825">
        <v>0</v>
      </c>
      <c r="N3825">
        <v>26</v>
      </c>
      <c r="O3825">
        <f t="shared" si="238"/>
        <v>24</v>
      </c>
      <c r="P3825" s="16">
        <f t="shared" si="239"/>
        <v>12.221906561580317</v>
      </c>
      <c r="Q3825" s="16">
        <v>22.472470794008299</v>
      </c>
      <c r="R3825" s="16">
        <v>19.838207591225402</v>
      </c>
      <c r="S3825" s="16">
        <v>17.8574843320742</v>
      </c>
      <c r="T3825" s="16">
        <v>26.093127074815101</v>
      </c>
      <c r="U3825" s="16">
        <v>42.318128293364097</v>
      </c>
      <c r="V3825" s="16">
        <v>40.752411730835497</v>
      </c>
      <c r="W3825" s="16">
        <v>0</v>
      </c>
      <c r="X3825" s="16">
        <v>70.747336204362995</v>
      </c>
      <c r="Y3825" s="16">
        <v>30.562905803489102</v>
      </c>
      <c r="Z3825" s="16">
        <v>40.081379797899999</v>
      </c>
      <c r="AA3825" t="s">
        <v>2495</v>
      </c>
      <c r="AB3825" s="16">
        <v>31.072345162207501</v>
      </c>
      <c r="AC3825" s="16">
        <v>0.35694718983779999</v>
      </c>
      <c r="AD3825" s="16">
        <v>0.67990113580351497</v>
      </c>
      <c r="AE3825" s="16">
        <v>0.52499866677815699</v>
      </c>
      <c r="AF3825">
        <v>0.59958411774891696</v>
      </c>
      <c r="AG3825">
        <v>0.84047969804463196</v>
      </c>
      <c r="AH3825" s="3" t="s">
        <v>2495</v>
      </c>
      <c r="AI3825" s="20" t="s">
        <v>13411</v>
      </c>
      <c r="AJ3825" s="20" t="s">
        <v>13412</v>
      </c>
      <c r="AK3825" s="20" t="s">
        <v>2495</v>
      </c>
      <c r="AL3825" s="3" t="s">
        <v>6289</v>
      </c>
      <c r="AM3825" s="20" t="s">
        <v>6289</v>
      </c>
      <c r="AN3825" s="3" t="s">
        <v>6289</v>
      </c>
      <c r="AO3825" s="20" t="s">
        <v>6289</v>
      </c>
      <c r="AP3825" s="3" t="s">
        <v>6289</v>
      </c>
      <c r="AQ3825" s="20" t="s">
        <v>6289</v>
      </c>
      <c r="AR3825" s="3" t="s">
        <v>6289</v>
      </c>
      <c r="AS3825" s="20" t="s">
        <v>6289</v>
      </c>
      <c r="AT3825" s="3" t="s">
        <v>6289</v>
      </c>
      <c r="AU3825" s="20" t="s">
        <v>6289</v>
      </c>
      <c r="AV3825" s="3" t="s">
        <v>6289</v>
      </c>
      <c r="AW3825" s="20" t="s">
        <v>6289</v>
      </c>
      <c r="AX3825" s="3" t="s">
        <v>6289</v>
      </c>
      <c r="AY3825" s="3" t="s">
        <v>6289</v>
      </c>
      <c r="AZ3825" s="3" t="s">
        <v>6289</v>
      </c>
    </row>
    <row r="3826" spans="1:52" ht="30">
      <c r="A3826" t="s">
        <v>2497</v>
      </c>
      <c r="B3826" s="3" t="s">
        <v>20469</v>
      </c>
      <c r="C3826">
        <v>20</v>
      </c>
      <c r="D3826">
        <v>3</v>
      </c>
      <c r="E3826">
        <v>8</v>
      </c>
      <c r="F3826">
        <v>20</v>
      </c>
      <c r="G3826">
        <v>186</v>
      </c>
      <c r="H3826">
        <v>8</v>
      </c>
      <c r="I3826" s="16">
        <f t="shared" si="236"/>
        <v>40.833333333333336</v>
      </c>
      <c r="J3826" s="16">
        <f t="shared" si="237"/>
        <v>26.629574898207807</v>
      </c>
      <c r="K3826">
        <v>0</v>
      </c>
      <c r="L3826">
        <v>7</v>
      </c>
      <c r="M3826">
        <v>0</v>
      </c>
      <c r="N3826">
        <v>36</v>
      </c>
      <c r="O3826">
        <f t="shared" si="238"/>
        <v>10.75</v>
      </c>
      <c r="P3826" s="16">
        <f t="shared" si="239"/>
        <v>7.4277772583727897</v>
      </c>
      <c r="Q3826" s="16">
        <v>30.801428500878501</v>
      </c>
      <c r="R3826" s="16">
        <v>52.712951599541697</v>
      </c>
      <c r="S3826" s="16">
        <v>25.510691902963199</v>
      </c>
      <c r="T3826" s="16">
        <v>4.8924613265278296</v>
      </c>
      <c r="U3826" s="16">
        <v>19.9144133145243</v>
      </c>
      <c r="V3826" s="16">
        <v>12.164899024129999</v>
      </c>
      <c r="W3826" s="16">
        <v>0</v>
      </c>
      <c r="X3826" s="16">
        <v>7.86081513381811</v>
      </c>
      <c r="Y3826" s="16">
        <v>0</v>
      </c>
      <c r="Z3826" s="16">
        <v>55.497295104784598</v>
      </c>
      <c r="AA3826" t="s">
        <v>2497</v>
      </c>
      <c r="AB3826" s="16">
        <v>20.935495590716801</v>
      </c>
      <c r="AC3826" s="16">
        <v>-0.47904181469323898</v>
      </c>
      <c r="AD3826" s="16">
        <v>0.91332015772953001</v>
      </c>
      <c r="AE3826" s="16">
        <v>-0.52450590369549499</v>
      </c>
      <c r="AF3826">
        <v>0.59992671468940495</v>
      </c>
      <c r="AG3826">
        <v>0.84047969804463196</v>
      </c>
      <c r="AH3826" s="3" t="s">
        <v>2497</v>
      </c>
      <c r="AI3826" s="20" t="s">
        <v>20467</v>
      </c>
      <c r="AJ3826" s="20" t="s">
        <v>20468</v>
      </c>
      <c r="AK3826" s="20" t="s">
        <v>2497</v>
      </c>
      <c r="AL3826" s="3" t="s">
        <v>20470</v>
      </c>
      <c r="AM3826" s="20" t="s">
        <v>6865</v>
      </c>
      <c r="AN3826" s="3" t="s">
        <v>6866</v>
      </c>
      <c r="AO3826" s="20" t="s">
        <v>20471</v>
      </c>
      <c r="AP3826" s="3" t="s">
        <v>20472</v>
      </c>
      <c r="AQ3826" s="20" t="s">
        <v>7197</v>
      </c>
      <c r="AR3826" s="3" t="s">
        <v>7198</v>
      </c>
      <c r="AS3826" s="20" t="s">
        <v>6289</v>
      </c>
      <c r="AT3826" s="3" t="s">
        <v>6289</v>
      </c>
      <c r="AU3826" s="20" t="s">
        <v>6289</v>
      </c>
      <c r="AV3826" s="3" t="s">
        <v>6289</v>
      </c>
      <c r="AW3826" s="20" t="s">
        <v>6289</v>
      </c>
      <c r="AX3826" s="3" t="s">
        <v>6289</v>
      </c>
      <c r="AY3826" s="3" t="s">
        <v>6289</v>
      </c>
      <c r="AZ3826" s="3" t="s">
        <v>6289</v>
      </c>
    </row>
    <row r="3827" spans="1:52">
      <c r="A3827" t="s">
        <v>2494</v>
      </c>
      <c r="B3827" s="3" t="s">
        <v>6533</v>
      </c>
      <c r="C3827">
        <v>8</v>
      </c>
      <c r="D3827">
        <v>5</v>
      </c>
      <c r="E3827">
        <v>7</v>
      </c>
      <c r="F3827">
        <v>8</v>
      </c>
      <c r="G3827">
        <v>44</v>
      </c>
      <c r="H3827">
        <v>7</v>
      </c>
      <c r="I3827" s="16">
        <f t="shared" si="236"/>
        <v>13.166666666666666</v>
      </c>
      <c r="J3827" s="16">
        <f t="shared" si="237"/>
        <v>5.6441546294800853</v>
      </c>
      <c r="K3827">
        <v>0</v>
      </c>
      <c r="L3827">
        <v>21</v>
      </c>
      <c r="M3827">
        <v>0</v>
      </c>
      <c r="N3827">
        <v>19</v>
      </c>
      <c r="O3827">
        <f t="shared" si="238"/>
        <v>10</v>
      </c>
      <c r="P3827" s="16">
        <f t="shared" si="239"/>
        <v>5.0124844139408555</v>
      </c>
      <c r="Q3827" s="16">
        <v>13.829212796312801</v>
      </c>
      <c r="R3827" s="16">
        <v>12.4697304859131</v>
      </c>
      <c r="S3827" s="16">
        <v>7.9083144899185802</v>
      </c>
      <c r="T3827" s="16">
        <v>8.1541022108797101</v>
      </c>
      <c r="U3827" s="16">
        <v>17.425111650208802</v>
      </c>
      <c r="V3827" s="16">
        <v>4.8659596096520001</v>
      </c>
      <c r="W3827" s="16">
        <v>0</v>
      </c>
      <c r="X3827" s="16">
        <v>23.582445401454301</v>
      </c>
      <c r="Y3827" s="16">
        <v>0</v>
      </c>
      <c r="Z3827" s="16">
        <v>29.290239083080799</v>
      </c>
      <c r="AA3827" t="s">
        <v>2494</v>
      </c>
      <c r="AB3827" s="16">
        <v>11.752511572742</v>
      </c>
      <c r="AC3827" s="16">
        <v>0.40628655373913802</v>
      </c>
      <c r="AD3827" s="16">
        <v>0.77504488618190903</v>
      </c>
      <c r="AE3827" s="16">
        <v>0.524210353468198</v>
      </c>
      <c r="AF3827">
        <v>0.60013224051901004</v>
      </c>
      <c r="AG3827">
        <v>0.84047969804463196</v>
      </c>
      <c r="AH3827" s="3" t="s">
        <v>2494</v>
      </c>
      <c r="AI3827" s="20" t="s">
        <v>9950</v>
      </c>
      <c r="AJ3827" s="20" t="s">
        <v>9951</v>
      </c>
      <c r="AK3827" s="20" t="s">
        <v>2494</v>
      </c>
      <c r="AL3827" s="3" t="s">
        <v>6289</v>
      </c>
      <c r="AM3827" s="20" t="s">
        <v>6289</v>
      </c>
      <c r="AN3827" s="3" t="s">
        <v>6289</v>
      </c>
      <c r="AO3827" s="20" t="s">
        <v>6289</v>
      </c>
      <c r="AP3827" s="3" t="s">
        <v>6289</v>
      </c>
      <c r="AQ3827" s="20" t="s">
        <v>6289</v>
      </c>
      <c r="AR3827" s="3" t="s">
        <v>6289</v>
      </c>
      <c r="AS3827" s="20" t="s">
        <v>6289</v>
      </c>
      <c r="AT3827" s="3" t="s">
        <v>6289</v>
      </c>
      <c r="AU3827" s="20" t="s">
        <v>6289</v>
      </c>
      <c r="AV3827" s="3" t="s">
        <v>6289</v>
      </c>
      <c r="AW3827" s="20" t="s">
        <v>6289</v>
      </c>
      <c r="AX3827" s="3" t="s">
        <v>6289</v>
      </c>
      <c r="AY3827" s="3" t="s">
        <v>6289</v>
      </c>
      <c r="AZ3827" s="3" t="s">
        <v>6289</v>
      </c>
    </row>
    <row r="3828" spans="1:52">
      <c r="A3828" t="s">
        <v>2498</v>
      </c>
      <c r="B3828" s="3" t="s">
        <v>25075</v>
      </c>
      <c r="C3828">
        <v>25</v>
      </c>
      <c r="D3828">
        <v>7</v>
      </c>
      <c r="E3828">
        <v>6</v>
      </c>
      <c r="F3828">
        <v>25</v>
      </c>
      <c r="G3828">
        <v>54</v>
      </c>
      <c r="H3828">
        <v>6</v>
      </c>
      <c r="I3828" s="16">
        <f t="shared" si="236"/>
        <v>20.5</v>
      </c>
      <c r="J3828" s="16">
        <f t="shared" si="237"/>
        <v>7.0029755580514967</v>
      </c>
      <c r="K3828">
        <v>0</v>
      </c>
      <c r="L3828">
        <v>15</v>
      </c>
      <c r="M3828">
        <v>10</v>
      </c>
      <c r="N3828">
        <v>11</v>
      </c>
      <c r="O3828">
        <f t="shared" si="238"/>
        <v>9</v>
      </c>
      <c r="P3828" s="16">
        <f t="shared" si="239"/>
        <v>2.7613402542968153</v>
      </c>
      <c r="Q3828" s="16">
        <v>13.0434620692496</v>
      </c>
      <c r="R3828" s="16">
        <v>15.3037601418024</v>
      </c>
      <c r="S3828" s="16">
        <v>16.071735898866802</v>
      </c>
      <c r="T3828" s="16">
        <v>11.415743095231599</v>
      </c>
      <c r="U3828" s="16">
        <v>14.935809985893201</v>
      </c>
      <c r="V3828" s="16">
        <v>15.2061237801625</v>
      </c>
      <c r="W3828" s="16">
        <v>36.467375938942503</v>
      </c>
      <c r="X3828" s="16">
        <v>16.844603858181699</v>
      </c>
      <c r="Y3828" s="16">
        <v>0</v>
      </c>
      <c r="Z3828" s="16">
        <v>16.957506837573099</v>
      </c>
      <c r="AA3828" t="s">
        <v>2498</v>
      </c>
      <c r="AB3828" s="16">
        <v>15.624612160590299</v>
      </c>
      <c r="AC3828" s="16">
        <v>0.28706797386972399</v>
      </c>
      <c r="AD3828" s="16">
        <v>0.54783283764865598</v>
      </c>
      <c r="AE3828" s="16">
        <v>0.52400651100405704</v>
      </c>
      <c r="AF3828">
        <v>0.60027401126422797</v>
      </c>
      <c r="AG3828">
        <v>0.84047969804463196</v>
      </c>
      <c r="AH3828" s="3" t="s">
        <v>2498</v>
      </c>
      <c r="AI3828" s="20" t="s">
        <v>25073</v>
      </c>
      <c r="AJ3828" s="20" t="s">
        <v>25074</v>
      </c>
      <c r="AK3828" s="20" t="s">
        <v>2498</v>
      </c>
      <c r="AL3828" s="3" t="s">
        <v>25076</v>
      </c>
      <c r="AM3828" s="20" t="s">
        <v>6289</v>
      </c>
      <c r="AN3828" s="3" t="s">
        <v>6289</v>
      </c>
      <c r="AO3828" s="20" t="s">
        <v>8125</v>
      </c>
      <c r="AP3828" s="3" t="s">
        <v>8126</v>
      </c>
      <c r="AQ3828" s="20" t="s">
        <v>7562</v>
      </c>
      <c r="AR3828" s="3" t="s">
        <v>7563</v>
      </c>
      <c r="AS3828" s="20" t="s">
        <v>6289</v>
      </c>
      <c r="AT3828" s="3" t="s">
        <v>6289</v>
      </c>
      <c r="AU3828" s="20" t="s">
        <v>6289</v>
      </c>
      <c r="AV3828" s="3" t="s">
        <v>6289</v>
      </c>
      <c r="AW3828" s="20" t="s">
        <v>6289</v>
      </c>
      <c r="AX3828" s="3" t="s">
        <v>6289</v>
      </c>
      <c r="AY3828" s="3" t="s">
        <v>6289</v>
      </c>
      <c r="AZ3828" s="3" t="s">
        <v>20342</v>
      </c>
    </row>
    <row r="3829" spans="1:52" ht="30">
      <c r="A3829" t="s">
        <v>2499</v>
      </c>
      <c r="B3829" s="3" t="s">
        <v>20603</v>
      </c>
      <c r="C3829">
        <v>5</v>
      </c>
      <c r="D3829">
        <v>0</v>
      </c>
      <c r="E3829">
        <v>4</v>
      </c>
      <c r="F3829">
        <v>5</v>
      </c>
      <c r="G3829">
        <v>12</v>
      </c>
      <c r="H3829">
        <v>4</v>
      </c>
      <c r="I3829" s="16">
        <f t="shared" si="236"/>
        <v>5</v>
      </c>
      <c r="J3829" s="16">
        <f t="shared" si="237"/>
        <v>1.4529663145135581</v>
      </c>
      <c r="K3829">
        <v>0</v>
      </c>
      <c r="L3829">
        <v>2</v>
      </c>
      <c r="M3829">
        <v>0</v>
      </c>
      <c r="N3829">
        <v>5</v>
      </c>
      <c r="O3829">
        <f t="shared" si="238"/>
        <v>1.75</v>
      </c>
      <c r="P3829" s="16">
        <f t="shared" si="239"/>
        <v>1.0231690964840563</v>
      </c>
      <c r="Q3829" s="16">
        <v>6.2860058165058197</v>
      </c>
      <c r="R3829" s="16">
        <v>3.4008355870672098</v>
      </c>
      <c r="S3829" s="16">
        <v>4.5919245425333699</v>
      </c>
      <c r="T3829" s="16">
        <v>0</v>
      </c>
      <c r="U3829" s="16">
        <v>9.9572066572621498</v>
      </c>
      <c r="V3829" s="16">
        <v>3.0412247560324999</v>
      </c>
      <c r="W3829" s="16">
        <v>0</v>
      </c>
      <c r="X3829" s="16">
        <v>2.24594718109089</v>
      </c>
      <c r="Y3829" s="16">
        <v>0</v>
      </c>
      <c r="Z3829" s="16">
        <v>7.7079576534423104</v>
      </c>
      <c r="AA3829" t="s">
        <v>2499</v>
      </c>
      <c r="AB3829" s="16">
        <v>3.72311021939342</v>
      </c>
      <c r="AC3829" s="16">
        <v>-0.44845564739500199</v>
      </c>
      <c r="AD3829" s="16">
        <v>0.85684491822058395</v>
      </c>
      <c r="AE3829" s="16">
        <v>-0.52338017984201002</v>
      </c>
      <c r="AF3829">
        <v>0.60070971413394303</v>
      </c>
      <c r="AG3829">
        <v>0.84075331590186697</v>
      </c>
      <c r="AH3829" s="3" t="s">
        <v>2499</v>
      </c>
      <c r="AI3829" s="20" t="s">
        <v>20601</v>
      </c>
      <c r="AJ3829" s="20" t="s">
        <v>20602</v>
      </c>
      <c r="AK3829" s="20" t="s">
        <v>2499</v>
      </c>
      <c r="AL3829" s="3" t="s">
        <v>6289</v>
      </c>
      <c r="AM3829" s="20" t="s">
        <v>6289</v>
      </c>
      <c r="AN3829" s="3" t="s">
        <v>6289</v>
      </c>
      <c r="AO3829" s="20" t="s">
        <v>7745</v>
      </c>
      <c r="AP3829" s="3" t="s">
        <v>7746</v>
      </c>
      <c r="AQ3829" s="20" t="s">
        <v>7747</v>
      </c>
      <c r="AR3829" s="3" t="s">
        <v>7748</v>
      </c>
      <c r="AS3829" s="20" t="s">
        <v>6289</v>
      </c>
      <c r="AT3829" s="3" t="s">
        <v>6289</v>
      </c>
      <c r="AU3829" s="20" t="s">
        <v>6289</v>
      </c>
      <c r="AV3829" s="3" t="s">
        <v>6289</v>
      </c>
      <c r="AW3829" s="20" t="s">
        <v>6289</v>
      </c>
      <c r="AX3829" s="3" t="s">
        <v>6289</v>
      </c>
      <c r="AY3829" s="3" t="s">
        <v>7749</v>
      </c>
      <c r="AZ3829" s="3" t="s">
        <v>7749</v>
      </c>
    </row>
    <row r="3830" spans="1:52">
      <c r="A3830" t="s">
        <v>4377</v>
      </c>
      <c r="B3830" s="3" t="s">
        <v>6297</v>
      </c>
      <c r="C3830">
        <v>7</v>
      </c>
      <c r="D3830">
        <v>0</v>
      </c>
      <c r="E3830">
        <v>1</v>
      </c>
      <c r="F3830">
        <v>7</v>
      </c>
      <c r="G3830">
        <v>4</v>
      </c>
      <c r="H3830">
        <v>1</v>
      </c>
      <c r="I3830" s="16">
        <f t="shared" si="236"/>
        <v>3.3333333333333335</v>
      </c>
      <c r="J3830" s="16">
        <f t="shared" si="237"/>
        <v>1.1706281947614154</v>
      </c>
      <c r="K3830">
        <v>0</v>
      </c>
      <c r="L3830">
        <v>2</v>
      </c>
      <c r="M3830">
        <v>0</v>
      </c>
      <c r="N3830">
        <v>0</v>
      </c>
      <c r="O3830">
        <f t="shared" si="238"/>
        <v>0.5</v>
      </c>
      <c r="P3830" s="16">
        <f t="shared" si="239"/>
        <v>0.4330127018922193</v>
      </c>
      <c r="Q3830" s="16">
        <v>1.7286515995391001</v>
      </c>
      <c r="R3830" s="16">
        <v>1.1336118623557401</v>
      </c>
      <c r="S3830" s="16">
        <v>0.25510691902963201</v>
      </c>
      <c r="T3830" s="16">
        <v>0</v>
      </c>
      <c r="U3830" s="16">
        <v>2.4893016643155401</v>
      </c>
      <c r="V3830" s="16">
        <v>4.2577146584454999</v>
      </c>
      <c r="W3830" s="16">
        <v>0</v>
      </c>
      <c r="X3830" s="16">
        <v>2.24594718109089</v>
      </c>
      <c r="Y3830" s="16">
        <v>0</v>
      </c>
      <c r="Z3830" s="16">
        <v>0</v>
      </c>
      <c r="AA3830" t="s">
        <v>4377</v>
      </c>
      <c r="AB3830" s="16">
        <v>1.2110333884776401</v>
      </c>
      <c r="AC3830" s="16">
        <v>-0.55090897934294203</v>
      </c>
      <c r="AD3830" s="16">
        <v>1.05266406236846</v>
      </c>
      <c r="AE3830" s="16">
        <v>-0.52334738026812899</v>
      </c>
      <c r="AF3830">
        <v>0.60073253486427702</v>
      </c>
      <c r="AG3830" t="s">
        <v>3500</v>
      </c>
      <c r="AH3830" s="3" t="s">
        <v>4377</v>
      </c>
      <c r="AI3830" s="20" t="s">
        <v>12578</v>
      </c>
      <c r="AJ3830" s="20" t="s">
        <v>12579</v>
      </c>
      <c r="AK3830" s="20" t="s">
        <v>4377</v>
      </c>
      <c r="AL3830" s="3" t="s">
        <v>6289</v>
      </c>
      <c r="AM3830" s="20" t="s">
        <v>6289</v>
      </c>
      <c r="AN3830" s="3" t="s">
        <v>6289</v>
      </c>
      <c r="AO3830" s="20" t="s">
        <v>6289</v>
      </c>
      <c r="AP3830" s="3" t="s">
        <v>6289</v>
      </c>
      <c r="AQ3830" s="20" t="s">
        <v>6289</v>
      </c>
      <c r="AR3830" s="3" t="s">
        <v>6289</v>
      </c>
      <c r="AS3830" s="20" t="s">
        <v>6289</v>
      </c>
      <c r="AT3830" s="3" t="s">
        <v>6289</v>
      </c>
      <c r="AU3830" s="20" t="s">
        <v>6289</v>
      </c>
      <c r="AV3830" s="3" t="s">
        <v>6289</v>
      </c>
      <c r="AW3830" s="20" t="s">
        <v>6289</v>
      </c>
      <c r="AX3830" s="3" t="s">
        <v>6289</v>
      </c>
      <c r="AY3830" s="3" t="s">
        <v>6289</v>
      </c>
      <c r="AZ3830" s="3" t="s">
        <v>6289</v>
      </c>
    </row>
    <row r="3831" spans="1:52">
      <c r="A3831" t="s">
        <v>5282</v>
      </c>
      <c r="B3831" s="3" t="s">
        <v>6377</v>
      </c>
      <c r="C3831">
        <v>3</v>
      </c>
      <c r="D3831">
        <v>0</v>
      </c>
      <c r="E3831">
        <v>0</v>
      </c>
      <c r="F3831">
        <v>3</v>
      </c>
      <c r="G3831">
        <v>0</v>
      </c>
      <c r="H3831">
        <v>0</v>
      </c>
      <c r="I3831" s="16">
        <f t="shared" si="236"/>
        <v>1</v>
      </c>
      <c r="J3831" s="16">
        <f t="shared" si="237"/>
        <v>0.57735026918962584</v>
      </c>
      <c r="K3831">
        <v>0</v>
      </c>
      <c r="L3831">
        <v>3</v>
      </c>
      <c r="M3831">
        <v>0</v>
      </c>
      <c r="N3831">
        <v>0</v>
      </c>
      <c r="O3831">
        <f t="shared" si="238"/>
        <v>0.75</v>
      </c>
      <c r="P3831" s="16">
        <f t="shared" si="239"/>
        <v>0.649519052838329</v>
      </c>
      <c r="Q3831" s="16">
        <v>0</v>
      </c>
      <c r="R3831" s="16">
        <v>0</v>
      </c>
      <c r="S3831" s="16">
        <v>0</v>
      </c>
      <c r="T3831" s="16">
        <v>0</v>
      </c>
      <c r="U3831" s="16">
        <v>0</v>
      </c>
      <c r="V3831" s="16">
        <v>1.8247348536195001</v>
      </c>
      <c r="W3831" s="16">
        <v>0</v>
      </c>
      <c r="X3831" s="16">
        <v>3.3689207716363301</v>
      </c>
      <c r="Y3831" s="16">
        <v>0</v>
      </c>
      <c r="Z3831" s="16">
        <v>0</v>
      </c>
      <c r="AA3831" t="s">
        <v>5282</v>
      </c>
      <c r="AB3831" s="16">
        <v>0.51936556252558297</v>
      </c>
      <c r="AC3831" s="16">
        <v>0.65559843582386901</v>
      </c>
      <c r="AD3831" s="16">
        <v>1.2537890648081</v>
      </c>
      <c r="AE3831" s="16">
        <v>0.52289372608638496</v>
      </c>
      <c r="AF3831">
        <v>0.601048210834915</v>
      </c>
      <c r="AG3831" t="s">
        <v>3500</v>
      </c>
      <c r="AH3831" s="3" t="s">
        <v>5282</v>
      </c>
      <c r="AI3831" s="20" t="s">
        <v>19257</v>
      </c>
      <c r="AJ3831" s="20" t="s">
        <v>19258</v>
      </c>
      <c r="AK3831" s="20" t="s">
        <v>5282</v>
      </c>
      <c r="AL3831" s="3" t="s">
        <v>6289</v>
      </c>
      <c r="AM3831" s="20" t="s">
        <v>6289</v>
      </c>
      <c r="AN3831" s="3" t="s">
        <v>6289</v>
      </c>
      <c r="AO3831" s="20" t="s">
        <v>6289</v>
      </c>
      <c r="AP3831" s="3" t="s">
        <v>6289</v>
      </c>
      <c r="AQ3831" s="20" t="s">
        <v>6289</v>
      </c>
      <c r="AR3831" s="3" t="s">
        <v>6289</v>
      </c>
      <c r="AS3831" s="20" t="s">
        <v>6289</v>
      </c>
      <c r="AT3831" s="3" t="s">
        <v>6289</v>
      </c>
      <c r="AU3831" s="20" t="s">
        <v>6289</v>
      </c>
      <c r="AV3831" s="3" t="s">
        <v>6289</v>
      </c>
      <c r="AW3831" s="20" t="s">
        <v>6289</v>
      </c>
      <c r="AX3831" s="3" t="s">
        <v>6289</v>
      </c>
      <c r="AY3831" s="3" t="s">
        <v>6289</v>
      </c>
      <c r="AZ3831" s="3" t="s">
        <v>6289</v>
      </c>
    </row>
    <row r="3832" spans="1:52">
      <c r="A3832" t="s">
        <v>2500</v>
      </c>
      <c r="B3832" s="3" t="s">
        <v>16432</v>
      </c>
      <c r="C3832">
        <v>105</v>
      </c>
      <c r="D3832">
        <v>75</v>
      </c>
      <c r="E3832">
        <v>40</v>
      </c>
      <c r="F3832">
        <v>105</v>
      </c>
      <c r="G3832">
        <v>188</v>
      </c>
      <c r="H3832">
        <v>40</v>
      </c>
      <c r="I3832" s="16">
        <f t="shared" si="236"/>
        <v>92.166666666666671</v>
      </c>
      <c r="J3832" s="16">
        <f t="shared" si="237"/>
        <v>20.582377395705755</v>
      </c>
      <c r="K3832">
        <v>24</v>
      </c>
      <c r="L3832">
        <v>66</v>
      </c>
      <c r="M3832">
        <v>14</v>
      </c>
      <c r="N3832">
        <v>74</v>
      </c>
      <c r="O3832">
        <f t="shared" si="238"/>
        <v>44.5</v>
      </c>
      <c r="P3832" s="16">
        <f t="shared" si="239"/>
        <v>12.949420836469869</v>
      </c>
      <c r="Q3832" s="16">
        <v>50.602346822871901</v>
      </c>
      <c r="R3832" s="16">
        <v>53.2797575307196</v>
      </c>
      <c r="S3832" s="16">
        <v>52.5520253201041</v>
      </c>
      <c r="T3832" s="16">
        <v>122.311533163196</v>
      </c>
      <c r="U3832" s="16">
        <v>99.572066572621495</v>
      </c>
      <c r="V3832" s="16">
        <v>63.865719876682498</v>
      </c>
      <c r="W3832" s="16">
        <v>51.0543263145195</v>
      </c>
      <c r="X3832" s="16">
        <v>74.116256975999306</v>
      </c>
      <c r="Y3832" s="16">
        <v>104.787105611963</v>
      </c>
      <c r="Z3832" s="16">
        <v>114.077773270946</v>
      </c>
      <c r="AA3832" t="s">
        <v>2500</v>
      </c>
      <c r="AB3832" s="16">
        <v>78.621891145962294</v>
      </c>
      <c r="AC3832" s="16">
        <v>0.239507617826071</v>
      </c>
      <c r="AD3832" s="16">
        <v>0.458047241267309</v>
      </c>
      <c r="AE3832" s="16">
        <v>0.52288846269090095</v>
      </c>
      <c r="AF3832">
        <v>0.60105187381646397</v>
      </c>
      <c r="AG3832">
        <v>0.84089584425581998</v>
      </c>
      <c r="AH3832" s="3" t="s">
        <v>2500</v>
      </c>
      <c r="AI3832" s="20" t="s">
        <v>16430</v>
      </c>
      <c r="AJ3832" s="20" t="s">
        <v>16431</v>
      </c>
      <c r="AK3832" s="20" t="s">
        <v>2500</v>
      </c>
      <c r="AL3832" s="3" t="s">
        <v>6289</v>
      </c>
      <c r="AM3832" s="20" t="s">
        <v>6289</v>
      </c>
      <c r="AN3832" s="3" t="s">
        <v>6289</v>
      </c>
      <c r="AO3832" s="20" t="s">
        <v>6489</v>
      </c>
      <c r="AP3832" s="3" t="s">
        <v>6490</v>
      </c>
      <c r="AQ3832" s="20" t="s">
        <v>16433</v>
      </c>
      <c r="AR3832" s="3" t="s">
        <v>16434</v>
      </c>
      <c r="AS3832" s="20" t="s">
        <v>6289</v>
      </c>
      <c r="AT3832" s="3" t="s">
        <v>6289</v>
      </c>
      <c r="AU3832" s="20" t="s">
        <v>6289</v>
      </c>
      <c r="AV3832" s="3" t="s">
        <v>6289</v>
      </c>
      <c r="AW3832" s="20" t="s">
        <v>6289</v>
      </c>
      <c r="AX3832" s="3" t="s">
        <v>6289</v>
      </c>
      <c r="AY3832" s="3" t="s">
        <v>6289</v>
      </c>
      <c r="AZ3832" s="3" t="s">
        <v>6289</v>
      </c>
    </row>
    <row r="3833" spans="1:52">
      <c r="A3833" t="s">
        <v>2501</v>
      </c>
      <c r="B3833" s="3" t="s">
        <v>6406</v>
      </c>
      <c r="C3833">
        <v>7</v>
      </c>
      <c r="D3833">
        <v>14</v>
      </c>
      <c r="E3833">
        <v>4</v>
      </c>
      <c r="F3833">
        <v>7</v>
      </c>
      <c r="G3833">
        <v>24</v>
      </c>
      <c r="H3833">
        <v>4</v>
      </c>
      <c r="I3833" s="16">
        <f t="shared" si="236"/>
        <v>10</v>
      </c>
      <c r="J3833" s="16">
        <f t="shared" si="237"/>
        <v>2.896357866163795</v>
      </c>
      <c r="K3833">
        <v>1</v>
      </c>
      <c r="L3833">
        <v>1</v>
      </c>
      <c r="M3833">
        <v>6</v>
      </c>
      <c r="N3833">
        <v>2</v>
      </c>
      <c r="O3833">
        <f t="shared" si="238"/>
        <v>2.5</v>
      </c>
      <c r="P3833" s="16">
        <f t="shared" si="239"/>
        <v>1.0307764064044151</v>
      </c>
      <c r="Q3833" s="16">
        <v>5.3431049440299496</v>
      </c>
      <c r="R3833" s="16">
        <v>6.8016711741344098</v>
      </c>
      <c r="S3833" s="16">
        <v>8.6736352470074696</v>
      </c>
      <c r="T3833" s="16">
        <v>22.831486190463199</v>
      </c>
      <c r="U3833" s="16">
        <v>9.9572066572621498</v>
      </c>
      <c r="V3833" s="16">
        <v>4.2577146584454999</v>
      </c>
      <c r="W3833" s="16">
        <v>21.880425563365499</v>
      </c>
      <c r="X3833" s="16">
        <v>1.1229735905454401</v>
      </c>
      <c r="Y3833" s="16">
        <v>4.3661294004984397</v>
      </c>
      <c r="Z3833" s="16">
        <v>3.08318306137692</v>
      </c>
      <c r="AA3833" t="s">
        <v>2501</v>
      </c>
      <c r="AB3833" s="16">
        <v>8.8317530487128995</v>
      </c>
      <c r="AC3833" s="16">
        <v>-0.41169488323710302</v>
      </c>
      <c r="AD3833" s="16">
        <v>0.78800882048523502</v>
      </c>
      <c r="AE3833" s="16">
        <v>-0.52244958753582504</v>
      </c>
      <c r="AF3833">
        <v>0.60135733789050605</v>
      </c>
      <c r="AG3833">
        <v>0.84098694055910495</v>
      </c>
      <c r="AH3833" s="3" t="s">
        <v>2501</v>
      </c>
      <c r="AI3833" s="20" t="s">
        <v>8842</v>
      </c>
      <c r="AJ3833" s="20" t="s">
        <v>8843</v>
      </c>
      <c r="AK3833" s="20" t="s">
        <v>2501</v>
      </c>
      <c r="AL3833" s="3" t="s">
        <v>6289</v>
      </c>
      <c r="AM3833" s="20" t="s">
        <v>6289</v>
      </c>
      <c r="AN3833" s="3" t="s">
        <v>6289</v>
      </c>
      <c r="AO3833" s="20" t="s">
        <v>6289</v>
      </c>
      <c r="AP3833" s="3" t="s">
        <v>6289</v>
      </c>
      <c r="AQ3833" s="20" t="s">
        <v>6289</v>
      </c>
      <c r="AR3833" s="3" t="s">
        <v>6289</v>
      </c>
      <c r="AS3833" s="20" t="s">
        <v>6289</v>
      </c>
      <c r="AT3833" s="3" t="s">
        <v>6289</v>
      </c>
      <c r="AU3833" s="20" t="s">
        <v>6289</v>
      </c>
      <c r="AV3833" s="3" t="s">
        <v>6289</v>
      </c>
      <c r="AW3833" s="20" t="s">
        <v>6289</v>
      </c>
      <c r="AX3833" s="3" t="s">
        <v>6289</v>
      </c>
      <c r="AY3833" s="3" t="s">
        <v>6289</v>
      </c>
      <c r="AZ3833" s="3" t="s">
        <v>6289</v>
      </c>
    </row>
    <row r="3834" spans="1:52">
      <c r="A3834" t="s">
        <v>4073</v>
      </c>
      <c r="B3834" s="3" t="s">
        <v>6406</v>
      </c>
      <c r="C3834">
        <v>0</v>
      </c>
      <c r="D3834">
        <v>0</v>
      </c>
      <c r="E3834">
        <v>3</v>
      </c>
      <c r="F3834">
        <v>0</v>
      </c>
      <c r="G3834">
        <v>7</v>
      </c>
      <c r="H3834">
        <v>3</v>
      </c>
      <c r="I3834" s="16">
        <f t="shared" si="236"/>
        <v>2.1666666666666665</v>
      </c>
      <c r="J3834" s="16">
        <f t="shared" si="237"/>
        <v>1.0386066164355512</v>
      </c>
      <c r="K3834">
        <v>0</v>
      </c>
      <c r="L3834">
        <v>7</v>
      </c>
      <c r="M3834">
        <v>0</v>
      </c>
      <c r="N3834">
        <v>2</v>
      </c>
      <c r="O3834">
        <f t="shared" si="238"/>
        <v>2.25</v>
      </c>
      <c r="P3834" s="16">
        <f t="shared" si="239"/>
        <v>1.4306903927824497</v>
      </c>
      <c r="Q3834" s="16">
        <v>3.1430029082529098</v>
      </c>
      <c r="R3834" s="16">
        <v>1.9838207591225401</v>
      </c>
      <c r="S3834" s="16">
        <v>2.0408553522370498</v>
      </c>
      <c r="T3834" s="16">
        <v>0</v>
      </c>
      <c r="U3834" s="16">
        <v>7.4679049929466101</v>
      </c>
      <c r="V3834" s="16">
        <v>0</v>
      </c>
      <c r="W3834" s="16">
        <v>0</v>
      </c>
      <c r="X3834" s="16">
        <v>7.86081513381811</v>
      </c>
      <c r="Y3834" s="16">
        <v>0</v>
      </c>
      <c r="Z3834" s="16">
        <v>3.08318306137692</v>
      </c>
      <c r="AA3834" t="s">
        <v>4073</v>
      </c>
      <c r="AB3834" s="16">
        <v>2.5579582207754199</v>
      </c>
      <c r="AC3834" s="16">
        <v>0.50987867735597403</v>
      </c>
      <c r="AD3834" s="16">
        <v>0.97687650498713896</v>
      </c>
      <c r="AE3834" s="16">
        <v>0.52194793789485905</v>
      </c>
      <c r="AF3834">
        <v>0.60170657979406506</v>
      </c>
      <c r="AG3834" t="s">
        <v>3500</v>
      </c>
      <c r="AH3834" s="3" t="s">
        <v>4073</v>
      </c>
      <c r="AI3834" s="20" t="s">
        <v>10361</v>
      </c>
      <c r="AJ3834" s="20" t="s">
        <v>10362</v>
      </c>
      <c r="AK3834" s="20" t="s">
        <v>4073</v>
      </c>
      <c r="AL3834" s="3" t="s">
        <v>6289</v>
      </c>
      <c r="AM3834" s="20" t="s">
        <v>6289</v>
      </c>
      <c r="AN3834" s="3" t="s">
        <v>6289</v>
      </c>
      <c r="AO3834" s="20" t="s">
        <v>6289</v>
      </c>
      <c r="AP3834" s="3" t="s">
        <v>6289</v>
      </c>
      <c r="AQ3834" s="20" t="s">
        <v>6289</v>
      </c>
      <c r="AR3834" s="3" t="s">
        <v>6289</v>
      </c>
      <c r="AS3834" s="20" t="s">
        <v>6289</v>
      </c>
      <c r="AT3834" s="3" t="s">
        <v>6289</v>
      </c>
      <c r="AU3834" s="20" t="s">
        <v>6289</v>
      </c>
      <c r="AV3834" s="3" t="s">
        <v>6289</v>
      </c>
      <c r="AW3834" s="20" t="s">
        <v>6289</v>
      </c>
      <c r="AX3834" s="3" t="s">
        <v>6289</v>
      </c>
      <c r="AY3834" s="3" t="s">
        <v>6289</v>
      </c>
      <c r="AZ3834" s="3" t="s">
        <v>6289</v>
      </c>
    </row>
    <row r="3835" spans="1:52">
      <c r="A3835" t="s">
        <v>6140</v>
      </c>
      <c r="B3835" s="3" t="s">
        <v>6297</v>
      </c>
      <c r="C3835">
        <v>4</v>
      </c>
      <c r="D3835">
        <v>0</v>
      </c>
      <c r="E3835">
        <v>0</v>
      </c>
      <c r="F3835">
        <v>4</v>
      </c>
      <c r="G3835">
        <v>4</v>
      </c>
      <c r="H3835">
        <v>0</v>
      </c>
      <c r="I3835" s="16">
        <f t="shared" si="236"/>
        <v>2</v>
      </c>
      <c r="J3835" s="16">
        <f t="shared" si="237"/>
        <v>0.81649658092772615</v>
      </c>
      <c r="K3835">
        <v>0</v>
      </c>
      <c r="L3835">
        <v>0</v>
      </c>
      <c r="M3835">
        <v>0</v>
      </c>
      <c r="N3835">
        <v>0</v>
      </c>
      <c r="O3835">
        <f t="shared" si="238"/>
        <v>0</v>
      </c>
      <c r="P3835" s="16">
        <f t="shared" si="239"/>
        <v>0</v>
      </c>
      <c r="Q3835" s="16">
        <v>0.47145043623793698</v>
      </c>
      <c r="R3835" s="16">
        <v>1.1336118623557401</v>
      </c>
      <c r="S3835" s="16">
        <v>0</v>
      </c>
      <c r="T3835" s="16">
        <v>0</v>
      </c>
      <c r="U3835" s="16">
        <v>0</v>
      </c>
      <c r="V3835" s="16">
        <v>2.4329798048260001</v>
      </c>
      <c r="W3835" s="16">
        <v>0</v>
      </c>
      <c r="X3835" s="16">
        <v>0</v>
      </c>
      <c r="Y3835" s="16">
        <v>0</v>
      </c>
      <c r="Z3835" s="16">
        <v>0</v>
      </c>
      <c r="AA3835" t="s">
        <v>6140</v>
      </c>
      <c r="AB3835" s="16">
        <v>0.40380421034196701</v>
      </c>
      <c r="AC3835" s="16">
        <v>-0.61361009196681804</v>
      </c>
      <c r="AD3835" s="16">
        <v>1.1763865251900401</v>
      </c>
      <c r="AE3835" s="16">
        <v>-0.52160584878145499</v>
      </c>
      <c r="AF3835">
        <v>0.60194479020179903</v>
      </c>
      <c r="AG3835" t="s">
        <v>3500</v>
      </c>
      <c r="AH3835" s="3" t="s">
        <v>6140</v>
      </c>
      <c r="AI3835" s="20" t="s">
        <v>25655</v>
      </c>
      <c r="AJ3835" s="20" t="s">
        <v>25656</v>
      </c>
      <c r="AK3835" s="20" t="s">
        <v>6140</v>
      </c>
      <c r="AL3835" s="3" t="s">
        <v>6289</v>
      </c>
      <c r="AM3835" s="20" t="s">
        <v>6289</v>
      </c>
      <c r="AN3835" s="3" t="s">
        <v>6289</v>
      </c>
      <c r="AO3835" s="20" t="s">
        <v>6289</v>
      </c>
      <c r="AP3835" s="3" t="s">
        <v>6289</v>
      </c>
      <c r="AQ3835" s="20" t="s">
        <v>6289</v>
      </c>
      <c r="AR3835" s="3" t="s">
        <v>6289</v>
      </c>
      <c r="AS3835" s="20" t="s">
        <v>6289</v>
      </c>
      <c r="AT3835" s="3" t="s">
        <v>6289</v>
      </c>
      <c r="AU3835" s="20" t="s">
        <v>6289</v>
      </c>
      <c r="AV3835" s="3" t="s">
        <v>6289</v>
      </c>
      <c r="AW3835" s="20" t="s">
        <v>6289</v>
      </c>
      <c r="AX3835" s="3" t="s">
        <v>6289</v>
      </c>
      <c r="AY3835" s="3" t="s">
        <v>6289</v>
      </c>
      <c r="AZ3835" s="3" t="s">
        <v>6289</v>
      </c>
    </row>
    <row r="3836" spans="1:52">
      <c r="A3836" t="s">
        <v>2502</v>
      </c>
      <c r="B3836" s="3" t="s">
        <v>6406</v>
      </c>
      <c r="C3836">
        <v>9</v>
      </c>
      <c r="D3836">
        <v>0</v>
      </c>
      <c r="E3836">
        <v>5</v>
      </c>
      <c r="F3836">
        <v>9</v>
      </c>
      <c r="G3836">
        <v>45</v>
      </c>
      <c r="H3836">
        <v>5</v>
      </c>
      <c r="I3836" s="16">
        <f t="shared" si="236"/>
        <v>12.166666666666666</v>
      </c>
      <c r="J3836" s="16">
        <f t="shared" si="237"/>
        <v>6.1210777312980271</v>
      </c>
      <c r="K3836">
        <v>0</v>
      </c>
      <c r="L3836">
        <v>11</v>
      </c>
      <c r="M3836">
        <v>0</v>
      </c>
      <c r="N3836">
        <v>5</v>
      </c>
      <c r="O3836">
        <f t="shared" si="238"/>
        <v>4</v>
      </c>
      <c r="P3836" s="16">
        <f t="shared" si="239"/>
        <v>2.2638462845343543</v>
      </c>
      <c r="Q3836" s="16">
        <v>8.1718075614575696</v>
      </c>
      <c r="R3836" s="16">
        <v>12.753133451502</v>
      </c>
      <c r="S3836" s="16">
        <v>11.224704437303799</v>
      </c>
      <c r="T3836" s="16">
        <v>0</v>
      </c>
      <c r="U3836" s="16">
        <v>12.446508321577699</v>
      </c>
      <c r="V3836" s="16">
        <v>5.4742045608585004</v>
      </c>
      <c r="W3836" s="16">
        <v>0</v>
      </c>
      <c r="X3836" s="16">
        <v>12.3527094959999</v>
      </c>
      <c r="Y3836" s="16">
        <v>0</v>
      </c>
      <c r="Z3836" s="16">
        <v>7.7079576534423104</v>
      </c>
      <c r="AA3836" t="s">
        <v>2502</v>
      </c>
      <c r="AB3836" s="16">
        <v>7.0131025482141798</v>
      </c>
      <c r="AC3836" s="16">
        <v>-0.44176121250734601</v>
      </c>
      <c r="AD3836" s="16">
        <v>0.84748638038582003</v>
      </c>
      <c r="AE3836" s="16">
        <v>-0.52126054498508101</v>
      </c>
      <c r="AF3836">
        <v>0.60218528223261403</v>
      </c>
      <c r="AG3836">
        <v>0.84180835099157603</v>
      </c>
      <c r="AH3836" s="3" t="s">
        <v>2502</v>
      </c>
      <c r="AI3836" s="20" t="s">
        <v>10105</v>
      </c>
      <c r="AJ3836" s="20" t="s">
        <v>10106</v>
      </c>
      <c r="AK3836" s="20" t="s">
        <v>2502</v>
      </c>
      <c r="AL3836" s="3" t="s">
        <v>6289</v>
      </c>
      <c r="AM3836" s="20" t="s">
        <v>6289</v>
      </c>
      <c r="AN3836" s="3" t="s">
        <v>6289</v>
      </c>
      <c r="AO3836" s="20" t="s">
        <v>6289</v>
      </c>
      <c r="AP3836" s="3" t="s">
        <v>6289</v>
      </c>
      <c r="AQ3836" s="20" t="s">
        <v>6289</v>
      </c>
      <c r="AR3836" s="3" t="s">
        <v>6289</v>
      </c>
      <c r="AS3836" s="20" t="s">
        <v>6289</v>
      </c>
      <c r="AT3836" s="3" t="s">
        <v>6289</v>
      </c>
      <c r="AU3836" s="20" t="s">
        <v>6289</v>
      </c>
      <c r="AV3836" s="3" t="s">
        <v>6289</v>
      </c>
      <c r="AW3836" s="20" t="s">
        <v>6289</v>
      </c>
      <c r="AX3836" s="3" t="s">
        <v>6289</v>
      </c>
      <c r="AY3836" s="3" t="s">
        <v>6289</v>
      </c>
      <c r="AZ3836" s="3" t="s">
        <v>6289</v>
      </c>
    </row>
    <row r="3837" spans="1:52">
      <c r="A3837" t="s">
        <v>3743</v>
      </c>
      <c r="B3837" s="3" t="s">
        <v>6297</v>
      </c>
      <c r="C3837">
        <v>2</v>
      </c>
      <c r="D3837">
        <v>2</v>
      </c>
      <c r="E3837">
        <v>0</v>
      </c>
      <c r="F3837">
        <v>2</v>
      </c>
      <c r="G3837">
        <v>2</v>
      </c>
      <c r="H3837">
        <v>0</v>
      </c>
      <c r="I3837" s="16">
        <f t="shared" si="236"/>
        <v>1.3333333333333333</v>
      </c>
      <c r="J3837" s="16">
        <f t="shared" si="237"/>
        <v>0.38490017945975052</v>
      </c>
      <c r="K3837">
        <v>0</v>
      </c>
      <c r="L3837">
        <v>0</v>
      </c>
      <c r="M3837">
        <v>0</v>
      </c>
      <c r="N3837">
        <v>0</v>
      </c>
      <c r="O3837">
        <f t="shared" si="238"/>
        <v>0</v>
      </c>
      <c r="P3837" s="16">
        <f t="shared" si="239"/>
        <v>0</v>
      </c>
      <c r="Q3837" s="16">
        <v>0.15715014541264599</v>
      </c>
      <c r="R3837" s="16">
        <v>0.56680593117786804</v>
      </c>
      <c r="S3837" s="16">
        <v>0.25510691902963201</v>
      </c>
      <c r="T3837" s="16">
        <v>3.2616408843518898</v>
      </c>
      <c r="U3837" s="16">
        <v>0</v>
      </c>
      <c r="V3837" s="16">
        <v>1.216489902413</v>
      </c>
      <c r="W3837" s="16">
        <v>0</v>
      </c>
      <c r="X3837" s="16">
        <v>0</v>
      </c>
      <c r="Y3837" s="16">
        <v>0</v>
      </c>
      <c r="Z3837" s="16">
        <v>0</v>
      </c>
      <c r="AA3837" t="s">
        <v>3743</v>
      </c>
      <c r="AB3837" s="16">
        <v>0.54571937823850303</v>
      </c>
      <c r="AC3837" s="16">
        <v>-0.58599285052876104</v>
      </c>
      <c r="AD3837" s="16">
        <v>1.1246775302519001</v>
      </c>
      <c r="AE3837" s="16">
        <v>-0.52103188226540997</v>
      </c>
      <c r="AF3837">
        <v>0.60234456165538697</v>
      </c>
      <c r="AG3837" t="s">
        <v>3500</v>
      </c>
      <c r="AH3837" s="3" t="s">
        <v>3743</v>
      </c>
      <c r="AI3837" s="20" t="s">
        <v>7891</v>
      </c>
      <c r="AJ3837" s="20" t="s">
        <v>7892</v>
      </c>
      <c r="AK3837" s="20" t="s">
        <v>3743</v>
      </c>
      <c r="AL3837" s="3" t="s">
        <v>6289</v>
      </c>
      <c r="AM3837" s="20" t="s">
        <v>6289</v>
      </c>
      <c r="AN3837" s="3" t="s">
        <v>6289</v>
      </c>
      <c r="AO3837" s="20" t="s">
        <v>6289</v>
      </c>
      <c r="AP3837" s="3" t="s">
        <v>6289</v>
      </c>
      <c r="AQ3837" s="20" t="s">
        <v>6289</v>
      </c>
      <c r="AR3837" s="3" t="s">
        <v>6289</v>
      </c>
      <c r="AS3837" s="20" t="s">
        <v>6289</v>
      </c>
      <c r="AT3837" s="3" t="s">
        <v>6289</v>
      </c>
      <c r="AU3837" s="20" t="s">
        <v>6289</v>
      </c>
      <c r="AV3837" s="3" t="s">
        <v>6289</v>
      </c>
      <c r="AW3837" s="20" t="s">
        <v>6289</v>
      </c>
      <c r="AX3837" s="3" t="s">
        <v>6289</v>
      </c>
      <c r="AY3837" s="3" t="s">
        <v>6289</v>
      </c>
      <c r="AZ3837" s="3" t="s">
        <v>6289</v>
      </c>
    </row>
    <row r="3838" spans="1:52" ht="30">
      <c r="A3838" t="s">
        <v>2505</v>
      </c>
      <c r="B3838" s="3" t="s">
        <v>23564</v>
      </c>
      <c r="C3838">
        <v>22</v>
      </c>
      <c r="D3838">
        <v>11</v>
      </c>
      <c r="E3838">
        <v>7</v>
      </c>
      <c r="F3838">
        <v>22</v>
      </c>
      <c r="G3838">
        <v>42</v>
      </c>
      <c r="H3838">
        <v>7</v>
      </c>
      <c r="I3838" s="16">
        <f t="shared" si="236"/>
        <v>18.5</v>
      </c>
      <c r="J3838" s="16">
        <f t="shared" si="237"/>
        <v>4.9930507263150812</v>
      </c>
      <c r="K3838">
        <v>3</v>
      </c>
      <c r="L3838">
        <v>18</v>
      </c>
      <c r="M3838">
        <v>6</v>
      </c>
      <c r="N3838">
        <v>5</v>
      </c>
      <c r="O3838">
        <f t="shared" si="238"/>
        <v>8</v>
      </c>
      <c r="P3838" s="16">
        <f t="shared" si="239"/>
        <v>2.9368350311176825</v>
      </c>
      <c r="Q3838" s="16">
        <v>10.3719095972346</v>
      </c>
      <c r="R3838" s="16">
        <v>11.902924554735201</v>
      </c>
      <c r="S3838" s="16">
        <v>9.6940629231259994</v>
      </c>
      <c r="T3838" s="16">
        <v>17.939024863935401</v>
      </c>
      <c r="U3838" s="16">
        <v>17.425111650208802</v>
      </c>
      <c r="V3838" s="16">
        <v>13.381388926543</v>
      </c>
      <c r="W3838" s="16">
        <v>21.880425563365499</v>
      </c>
      <c r="X3838" s="16">
        <v>20.213524629818</v>
      </c>
      <c r="Y3838" s="16">
        <v>13.0983882014953</v>
      </c>
      <c r="Z3838" s="16">
        <v>7.7079576534423104</v>
      </c>
      <c r="AA3838" t="s">
        <v>2505</v>
      </c>
      <c r="AB3838" s="16">
        <v>14.3614718563904</v>
      </c>
      <c r="AC3838" s="16">
        <v>0.267320190411453</v>
      </c>
      <c r="AD3838" s="16">
        <v>0.51448104788612603</v>
      </c>
      <c r="AE3838" s="16">
        <v>0.519591910158411</v>
      </c>
      <c r="AF3838">
        <v>0.60334803777606905</v>
      </c>
      <c r="AG3838">
        <v>0.84255178355154703</v>
      </c>
      <c r="AH3838" s="3" t="s">
        <v>2505</v>
      </c>
      <c r="AI3838" s="20" t="s">
        <v>23562</v>
      </c>
      <c r="AJ3838" s="20" t="s">
        <v>23563</v>
      </c>
      <c r="AK3838" s="20" t="s">
        <v>2505</v>
      </c>
      <c r="AL3838" s="3" t="s">
        <v>6289</v>
      </c>
      <c r="AM3838" s="20" t="s">
        <v>6479</v>
      </c>
      <c r="AN3838" s="3" t="s">
        <v>6480</v>
      </c>
      <c r="AO3838" s="20" t="s">
        <v>23565</v>
      </c>
      <c r="AP3838" s="3" t="s">
        <v>23566</v>
      </c>
      <c r="AQ3838" s="20" t="s">
        <v>23567</v>
      </c>
      <c r="AR3838" s="3" t="s">
        <v>23568</v>
      </c>
      <c r="AS3838" s="20" t="s">
        <v>6289</v>
      </c>
      <c r="AT3838" s="3" t="s">
        <v>6289</v>
      </c>
      <c r="AU3838" s="20" t="s">
        <v>6289</v>
      </c>
      <c r="AV3838" s="3" t="s">
        <v>6289</v>
      </c>
      <c r="AW3838" s="20" t="s">
        <v>6289</v>
      </c>
      <c r="AX3838" s="3" t="s">
        <v>6289</v>
      </c>
      <c r="AY3838" s="3" t="s">
        <v>6289</v>
      </c>
      <c r="AZ3838" s="3" t="s">
        <v>6289</v>
      </c>
    </row>
    <row r="3839" spans="1:52">
      <c r="A3839" t="s">
        <v>2503</v>
      </c>
      <c r="B3839" s="3" t="s">
        <v>6406</v>
      </c>
      <c r="C3839">
        <v>40</v>
      </c>
      <c r="D3839">
        <v>75</v>
      </c>
      <c r="E3839">
        <v>11</v>
      </c>
      <c r="F3839">
        <v>40</v>
      </c>
      <c r="G3839">
        <v>340</v>
      </c>
      <c r="H3839">
        <v>11</v>
      </c>
      <c r="I3839" s="16">
        <f t="shared" si="236"/>
        <v>86.166666666666671</v>
      </c>
      <c r="J3839" s="16">
        <f t="shared" si="237"/>
        <v>47.175450693640947</v>
      </c>
      <c r="K3839">
        <v>45</v>
      </c>
      <c r="L3839">
        <v>18</v>
      </c>
      <c r="M3839">
        <v>5</v>
      </c>
      <c r="N3839">
        <v>13</v>
      </c>
      <c r="O3839">
        <f t="shared" si="238"/>
        <v>20.25</v>
      </c>
      <c r="P3839" s="16">
        <f t="shared" si="239"/>
        <v>7.511449593786808</v>
      </c>
      <c r="Q3839" s="16">
        <v>101.676144081982</v>
      </c>
      <c r="R3839" s="16">
        <v>96.357008300237496</v>
      </c>
      <c r="S3839" s="16">
        <v>136.992415518912</v>
      </c>
      <c r="T3839" s="16">
        <v>122.311533163196</v>
      </c>
      <c r="U3839" s="16">
        <v>27.3823183074709</v>
      </c>
      <c r="V3839" s="16">
        <v>24.329798048259999</v>
      </c>
      <c r="W3839" s="16">
        <v>18.233687969471202</v>
      </c>
      <c r="X3839" s="16">
        <v>20.213524629818</v>
      </c>
      <c r="Y3839" s="16">
        <v>196.47582302243001</v>
      </c>
      <c r="Z3839" s="16">
        <v>20.040689898949999</v>
      </c>
      <c r="AA3839" t="s">
        <v>2503</v>
      </c>
      <c r="AB3839" s="16">
        <v>76.401294294072699</v>
      </c>
      <c r="AC3839" s="16">
        <v>-0.40160040940972203</v>
      </c>
      <c r="AD3839" s="16">
        <v>0.77306974138913098</v>
      </c>
      <c r="AE3839" s="16">
        <v>-0.51948794256011799</v>
      </c>
      <c r="AF3839">
        <v>0.60342051896572801</v>
      </c>
      <c r="AG3839">
        <v>0.84255178355154703</v>
      </c>
      <c r="AH3839" s="3" t="s">
        <v>2503</v>
      </c>
      <c r="AI3839" s="20" t="s">
        <v>10351</v>
      </c>
      <c r="AJ3839" s="20" t="s">
        <v>10352</v>
      </c>
      <c r="AK3839" s="20" t="s">
        <v>2503</v>
      </c>
      <c r="AL3839" s="3" t="s">
        <v>6289</v>
      </c>
      <c r="AM3839" s="20" t="s">
        <v>6289</v>
      </c>
      <c r="AN3839" s="3" t="s">
        <v>6289</v>
      </c>
      <c r="AO3839" s="20" t="s">
        <v>6289</v>
      </c>
      <c r="AP3839" s="3" t="s">
        <v>6289</v>
      </c>
      <c r="AQ3839" s="20" t="s">
        <v>6289</v>
      </c>
      <c r="AR3839" s="3" t="s">
        <v>6289</v>
      </c>
      <c r="AS3839" s="20" t="s">
        <v>6398</v>
      </c>
      <c r="AT3839" s="3" t="s">
        <v>6399</v>
      </c>
      <c r="AU3839" s="20" t="s">
        <v>6289</v>
      </c>
      <c r="AV3839" s="3" t="s">
        <v>6289</v>
      </c>
      <c r="AW3839" s="20" t="s">
        <v>6289</v>
      </c>
      <c r="AX3839" s="3" t="s">
        <v>6289</v>
      </c>
      <c r="AY3839" s="3" t="s">
        <v>6289</v>
      </c>
      <c r="AZ3839" s="3" t="s">
        <v>6289</v>
      </c>
    </row>
    <row r="3840" spans="1:52">
      <c r="A3840" t="s">
        <v>4509</v>
      </c>
      <c r="B3840" s="3" t="s">
        <v>6297</v>
      </c>
      <c r="C3840">
        <v>0</v>
      </c>
      <c r="D3840">
        <v>0</v>
      </c>
      <c r="E3840">
        <v>0</v>
      </c>
      <c r="F3840">
        <v>0</v>
      </c>
      <c r="G3840">
        <v>1</v>
      </c>
      <c r="H3840">
        <v>0</v>
      </c>
      <c r="I3840" s="16">
        <f t="shared" si="236"/>
        <v>0.16666666666666666</v>
      </c>
      <c r="J3840" s="16">
        <f t="shared" si="237"/>
        <v>0.15214515486254615</v>
      </c>
      <c r="K3840">
        <v>0</v>
      </c>
      <c r="L3840">
        <v>0</v>
      </c>
      <c r="M3840">
        <v>0</v>
      </c>
      <c r="N3840">
        <v>0</v>
      </c>
      <c r="O3840">
        <f t="shared" si="238"/>
        <v>0</v>
      </c>
      <c r="P3840" s="16">
        <f t="shared" si="239"/>
        <v>0</v>
      </c>
      <c r="Q3840" s="16">
        <v>0.31430029082529098</v>
      </c>
      <c r="R3840" s="16">
        <v>0.28340296558893402</v>
      </c>
      <c r="S3840" s="16">
        <v>0</v>
      </c>
      <c r="T3840" s="16">
        <v>0</v>
      </c>
      <c r="U3840" s="16">
        <v>0</v>
      </c>
      <c r="V3840" s="16">
        <v>0</v>
      </c>
      <c r="W3840" s="16">
        <v>0</v>
      </c>
      <c r="X3840" s="16">
        <v>0</v>
      </c>
      <c r="Y3840" s="16">
        <v>0</v>
      </c>
      <c r="Z3840" s="16">
        <v>0</v>
      </c>
      <c r="AA3840" t="s">
        <v>4509</v>
      </c>
      <c r="AB3840" s="16">
        <v>5.9770325641422498E-2</v>
      </c>
      <c r="AC3840" s="16">
        <v>0.62142043560568705</v>
      </c>
      <c r="AD3840" s="16">
        <v>1.1962373715074801</v>
      </c>
      <c r="AE3840" s="16">
        <v>0.51947920237818801</v>
      </c>
      <c r="AF3840">
        <v>0.60342661237696005</v>
      </c>
      <c r="AG3840" t="s">
        <v>3500</v>
      </c>
      <c r="AH3840" s="3" t="s">
        <v>4509</v>
      </c>
      <c r="AI3840" s="20" t="s">
        <v>13963</v>
      </c>
      <c r="AJ3840" s="20" t="s">
        <v>13964</v>
      </c>
      <c r="AK3840" s="20" t="s">
        <v>4509</v>
      </c>
      <c r="AL3840" s="3" t="s">
        <v>6289</v>
      </c>
      <c r="AM3840" s="20" t="s">
        <v>6289</v>
      </c>
      <c r="AN3840" s="3" t="s">
        <v>6289</v>
      </c>
      <c r="AO3840" s="20" t="s">
        <v>6289</v>
      </c>
      <c r="AP3840" s="3" t="s">
        <v>6289</v>
      </c>
      <c r="AQ3840" s="20" t="s">
        <v>6289</v>
      </c>
      <c r="AR3840" s="3" t="s">
        <v>6289</v>
      </c>
      <c r="AS3840" s="20" t="s">
        <v>6289</v>
      </c>
      <c r="AT3840" s="3" t="s">
        <v>6289</v>
      </c>
      <c r="AU3840" s="20" t="s">
        <v>6289</v>
      </c>
      <c r="AV3840" s="3" t="s">
        <v>6289</v>
      </c>
      <c r="AW3840" s="20" t="s">
        <v>6289</v>
      </c>
      <c r="AX3840" s="3" t="s">
        <v>6289</v>
      </c>
      <c r="AY3840" s="3" t="s">
        <v>6289</v>
      </c>
      <c r="AZ3840" s="3" t="s">
        <v>6289</v>
      </c>
    </row>
    <row r="3841" spans="1:52">
      <c r="A3841" t="s">
        <v>2504</v>
      </c>
      <c r="B3841" s="3" t="s">
        <v>6406</v>
      </c>
      <c r="C3841">
        <v>8</v>
      </c>
      <c r="D3841">
        <v>2</v>
      </c>
      <c r="E3841">
        <v>3</v>
      </c>
      <c r="F3841">
        <v>8</v>
      </c>
      <c r="G3841">
        <v>58</v>
      </c>
      <c r="H3841">
        <v>3</v>
      </c>
      <c r="I3841" s="16">
        <f t="shared" si="236"/>
        <v>13.666666666666666</v>
      </c>
      <c r="J3841" s="16">
        <f t="shared" si="237"/>
        <v>8.1536176928699273</v>
      </c>
      <c r="K3841">
        <v>2</v>
      </c>
      <c r="L3841">
        <v>2</v>
      </c>
      <c r="M3841">
        <v>0</v>
      </c>
      <c r="N3841">
        <v>10</v>
      </c>
      <c r="O3841">
        <f t="shared" si="238"/>
        <v>3.5</v>
      </c>
      <c r="P3841" s="16">
        <f t="shared" si="239"/>
        <v>1.920286436967152</v>
      </c>
      <c r="Q3841" s="16">
        <v>9.1147084339334405</v>
      </c>
      <c r="R3841" s="16">
        <v>16.437372004158199</v>
      </c>
      <c r="S3841" s="16">
        <v>12.245132113422301</v>
      </c>
      <c r="T3841" s="16">
        <v>3.2616408843518898</v>
      </c>
      <c r="U3841" s="16">
        <v>7.4679049929466101</v>
      </c>
      <c r="V3841" s="16">
        <v>4.8659596096520001</v>
      </c>
      <c r="W3841" s="16">
        <v>0</v>
      </c>
      <c r="X3841" s="16">
        <v>2.24594718109089</v>
      </c>
      <c r="Y3841" s="16">
        <v>8.7322588009968793</v>
      </c>
      <c r="Z3841" s="16">
        <v>15.4159153068846</v>
      </c>
      <c r="AA3841" t="s">
        <v>2504</v>
      </c>
      <c r="AB3841" s="16">
        <v>7.9786839327436798</v>
      </c>
      <c r="AC3841" s="16">
        <v>-0.39397336459717303</v>
      </c>
      <c r="AD3841" s="16">
        <v>0.75842761353632904</v>
      </c>
      <c r="AE3841" s="16">
        <v>-0.51946073371483503</v>
      </c>
      <c r="AF3841">
        <v>0.60343948830528005</v>
      </c>
      <c r="AG3841">
        <v>0.84255178355154703</v>
      </c>
      <c r="AH3841" s="3" t="s">
        <v>2504</v>
      </c>
      <c r="AI3841" s="20" t="s">
        <v>20181</v>
      </c>
      <c r="AJ3841" s="20" t="s">
        <v>20182</v>
      </c>
      <c r="AK3841" s="20" t="s">
        <v>2504</v>
      </c>
      <c r="AL3841" s="3" t="s">
        <v>6289</v>
      </c>
      <c r="AM3841" s="20" t="s">
        <v>6289</v>
      </c>
      <c r="AN3841" s="3" t="s">
        <v>6289</v>
      </c>
      <c r="AO3841" s="20" t="s">
        <v>6289</v>
      </c>
      <c r="AP3841" s="3" t="s">
        <v>6289</v>
      </c>
      <c r="AQ3841" s="20" t="s">
        <v>6289</v>
      </c>
      <c r="AR3841" s="3" t="s">
        <v>6289</v>
      </c>
      <c r="AS3841" s="20" t="s">
        <v>6289</v>
      </c>
      <c r="AT3841" s="3" t="s">
        <v>6289</v>
      </c>
      <c r="AU3841" s="20" t="s">
        <v>6289</v>
      </c>
      <c r="AV3841" s="3" t="s">
        <v>6289</v>
      </c>
      <c r="AW3841" s="20" t="s">
        <v>6289</v>
      </c>
      <c r="AX3841" s="3" t="s">
        <v>6289</v>
      </c>
      <c r="AY3841" s="3" t="s">
        <v>6289</v>
      </c>
      <c r="AZ3841" s="3" t="s">
        <v>6289</v>
      </c>
    </row>
    <row r="3842" spans="1:52">
      <c r="A3842" t="s">
        <v>2507</v>
      </c>
      <c r="B3842" s="3" t="s">
        <v>15521</v>
      </c>
      <c r="C3842">
        <v>21</v>
      </c>
      <c r="D3842">
        <v>14</v>
      </c>
      <c r="E3842">
        <v>24</v>
      </c>
      <c r="F3842">
        <v>21</v>
      </c>
      <c r="G3842">
        <v>136</v>
      </c>
      <c r="H3842">
        <v>24</v>
      </c>
      <c r="I3842" s="16">
        <f t="shared" ref="I3842:I3905" si="240">AVERAGE(C3842,G3842,D3842,E3842,F3842,H3842)</f>
        <v>40</v>
      </c>
      <c r="J3842" s="16">
        <f t="shared" ref="J3842:J3905" si="241">_xlfn.STDEV.P(C3842,G3842,D3842,E3842,F3842,H3842)/(SQRT(COUNT(C3842,G3842,D3842,E3842,F3842,H3842)))</f>
        <v>17.579975982792345</v>
      </c>
      <c r="K3842">
        <v>0</v>
      </c>
      <c r="L3842">
        <v>17</v>
      </c>
      <c r="M3842">
        <v>12</v>
      </c>
      <c r="N3842">
        <v>73</v>
      </c>
      <c r="O3842">
        <f t="shared" ref="O3842:O3905" si="242">AVERAGE(K3842,L3842,M3842,N3842)</f>
        <v>25.5</v>
      </c>
      <c r="P3842" s="16">
        <f t="shared" ref="P3842:P3905" si="243">_xlfn.STDEV.P(K3842,L3842,M3842,N3842)/(SQRT(COUNT(K3842,L3842,M3842,N3842)))</f>
        <v>14.055692796870597</v>
      </c>
      <c r="Q3842" s="16">
        <v>39.1303862077487</v>
      </c>
      <c r="R3842" s="16">
        <v>38.542803320094997</v>
      </c>
      <c r="S3842" s="16">
        <v>25.255584983933499</v>
      </c>
      <c r="T3842" s="16">
        <v>22.831486190463199</v>
      </c>
      <c r="U3842" s="16">
        <v>59.743239943572902</v>
      </c>
      <c r="V3842" s="16">
        <v>12.773143975336501</v>
      </c>
      <c r="W3842" s="16">
        <v>43.760851126730998</v>
      </c>
      <c r="X3842" s="16">
        <v>19.090551039272601</v>
      </c>
      <c r="Y3842" s="16">
        <v>0</v>
      </c>
      <c r="Z3842" s="16">
        <v>112.536181740258</v>
      </c>
      <c r="AA3842" t="s">
        <v>2507</v>
      </c>
      <c r="AB3842" s="16">
        <v>37.366422852741103</v>
      </c>
      <c r="AC3842" s="16">
        <v>0.397995152600782</v>
      </c>
      <c r="AD3842" s="16">
        <v>0.76730272615506001</v>
      </c>
      <c r="AE3842" s="16">
        <v>0.51869378152105405</v>
      </c>
      <c r="AF3842">
        <v>0.60397429881694298</v>
      </c>
      <c r="AG3842">
        <v>0.842786987787285</v>
      </c>
      <c r="AH3842" s="3" t="s">
        <v>2507</v>
      </c>
      <c r="AI3842" s="20" t="s">
        <v>15519</v>
      </c>
      <c r="AJ3842" s="20" t="s">
        <v>15520</v>
      </c>
      <c r="AK3842" s="20" t="s">
        <v>2507</v>
      </c>
      <c r="AL3842" s="3" t="s">
        <v>6289</v>
      </c>
      <c r="AM3842" s="20" t="s">
        <v>9462</v>
      </c>
      <c r="AN3842" s="3" t="s">
        <v>9463</v>
      </c>
      <c r="AO3842" s="20" t="s">
        <v>6719</v>
      </c>
      <c r="AP3842" s="3" t="s">
        <v>6720</v>
      </c>
      <c r="AQ3842" s="20" t="s">
        <v>6715</v>
      </c>
      <c r="AR3842" s="3" t="s">
        <v>6716</v>
      </c>
      <c r="AS3842" s="20" t="s">
        <v>6289</v>
      </c>
      <c r="AT3842" s="3" t="s">
        <v>6289</v>
      </c>
      <c r="AU3842" s="20" t="s">
        <v>6289</v>
      </c>
      <c r="AV3842" s="3" t="s">
        <v>6289</v>
      </c>
      <c r="AW3842" s="20" t="s">
        <v>6289</v>
      </c>
      <c r="AX3842" s="3" t="s">
        <v>6289</v>
      </c>
      <c r="AY3842" s="3" t="s">
        <v>6289</v>
      </c>
      <c r="AZ3842" s="3" t="s">
        <v>6289</v>
      </c>
    </row>
    <row r="3843" spans="1:52">
      <c r="A3843" t="s">
        <v>2506</v>
      </c>
      <c r="B3843" s="3" t="s">
        <v>8830</v>
      </c>
      <c r="C3843">
        <v>97</v>
      </c>
      <c r="D3843">
        <v>48</v>
      </c>
      <c r="E3843">
        <v>9</v>
      </c>
      <c r="F3843">
        <v>97</v>
      </c>
      <c r="G3843">
        <v>109</v>
      </c>
      <c r="H3843">
        <v>9</v>
      </c>
      <c r="I3843" s="16">
        <f t="shared" si="240"/>
        <v>61.5</v>
      </c>
      <c r="J3843" s="16">
        <f t="shared" si="241"/>
        <v>17.055057900810539</v>
      </c>
      <c r="K3843">
        <v>18</v>
      </c>
      <c r="L3843">
        <v>26</v>
      </c>
      <c r="M3843">
        <v>15</v>
      </c>
      <c r="N3843">
        <v>30</v>
      </c>
      <c r="O3843">
        <f t="shared" si="242"/>
        <v>22.25</v>
      </c>
      <c r="P3843" s="16">
        <f t="shared" si="243"/>
        <v>3.0078023538789913</v>
      </c>
      <c r="Q3843" s="16">
        <v>32.372929955004999</v>
      </c>
      <c r="R3843" s="16">
        <v>30.890923249193801</v>
      </c>
      <c r="S3843" s="16">
        <v>29.847509526466901</v>
      </c>
      <c r="T3843" s="16">
        <v>78.279381224445203</v>
      </c>
      <c r="U3843" s="16">
        <v>22.403714978839801</v>
      </c>
      <c r="V3843" s="16">
        <v>58.999760267030503</v>
      </c>
      <c r="W3843" s="16">
        <v>54.701063908413701</v>
      </c>
      <c r="X3843" s="16">
        <v>29.197313354181599</v>
      </c>
      <c r="Y3843" s="16">
        <v>78.590329208971994</v>
      </c>
      <c r="Z3843" s="16">
        <v>46.247745920653898</v>
      </c>
      <c r="AA3843" t="s">
        <v>2506</v>
      </c>
      <c r="AB3843" s="16">
        <v>46.153067159320202</v>
      </c>
      <c r="AC3843" s="16">
        <v>0.26829303578908997</v>
      </c>
      <c r="AD3843" s="16">
        <v>0.51741245500642297</v>
      </c>
      <c r="AE3843" s="16">
        <v>0.51852836782941403</v>
      </c>
      <c r="AF3843">
        <v>0.60408967286953696</v>
      </c>
      <c r="AG3843">
        <v>0.842786987787285</v>
      </c>
      <c r="AH3843" s="3" t="s">
        <v>2506</v>
      </c>
      <c r="AI3843" s="20" t="s">
        <v>8828</v>
      </c>
      <c r="AJ3843" s="20" t="s">
        <v>8829</v>
      </c>
      <c r="AK3843" s="20" t="s">
        <v>2506</v>
      </c>
      <c r="AL3843" s="3" t="s">
        <v>6289</v>
      </c>
      <c r="AM3843" s="20" t="s">
        <v>6289</v>
      </c>
      <c r="AN3843" s="3" t="s">
        <v>6289</v>
      </c>
      <c r="AO3843" s="20" t="s">
        <v>8831</v>
      </c>
      <c r="AP3843" s="3" t="s">
        <v>8832</v>
      </c>
      <c r="AQ3843" s="20" t="s">
        <v>8833</v>
      </c>
      <c r="AR3843" s="3" t="s">
        <v>8834</v>
      </c>
      <c r="AS3843" s="20" t="s">
        <v>6289</v>
      </c>
      <c r="AT3843" s="3" t="s">
        <v>6289</v>
      </c>
      <c r="AU3843" s="20" t="s">
        <v>8463</v>
      </c>
      <c r="AV3843" s="3" t="s">
        <v>8464</v>
      </c>
      <c r="AW3843" s="20" t="s">
        <v>8835</v>
      </c>
      <c r="AX3843" s="3" t="s">
        <v>8836</v>
      </c>
      <c r="AY3843" s="3" t="s">
        <v>6289</v>
      </c>
      <c r="AZ3843" s="3" t="s">
        <v>6289</v>
      </c>
    </row>
    <row r="3844" spans="1:52">
      <c r="A3844" t="s">
        <v>2508</v>
      </c>
      <c r="B3844" s="3" t="s">
        <v>12457</v>
      </c>
      <c r="C3844">
        <v>58</v>
      </c>
      <c r="D3844">
        <v>53</v>
      </c>
      <c r="E3844">
        <v>12</v>
      </c>
      <c r="F3844">
        <v>58</v>
      </c>
      <c r="G3844">
        <v>115</v>
      </c>
      <c r="H3844">
        <v>12</v>
      </c>
      <c r="I3844" s="16">
        <f t="shared" si="240"/>
        <v>51.333333333333336</v>
      </c>
      <c r="J3844" s="16">
        <f t="shared" si="241"/>
        <v>14.180711991736967</v>
      </c>
      <c r="K3844">
        <v>12</v>
      </c>
      <c r="L3844">
        <v>20</v>
      </c>
      <c r="M3844">
        <v>40</v>
      </c>
      <c r="N3844">
        <v>7</v>
      </c>
      <c r="O3844">
        <f t="shared" si="242"/>
        <v>19.75</v>
      </c>
      <c r="P3844" s="16">
        <f t="shared" si="243"/>
        <v>6.2886306140526331</v>
      </c>
      <c r="Q3844" s="16">
        <v>36.930284171971699</v>
      </c>
      <c r="R3844" s="16">
        <v>32.5913410427274</v>
      </c>
      <c r="S3844" s="16">
        <v>41.0722139637707</v>
      </c>
      <c r="T3844" s="16">
        <v>86.433483435325002</v>
      </c>
      <c r="U3844" s="16">
        <v>29.871619971786501</v>
      </c>
      <c r="V3844" s="16">
        <v>35.278207169977001</v>
      </c>
      <c r="W3844" s="16">
        <v>145.86950375577001</v>
      </c>
      <c r="X3844" s="16">
        <v>22.459471810908902</v>
      </c>
      <c r="Y3844" s="16">
        <v>52.393552805981301</v>
      </c>
      <c r="Z3844" s="16">
        <v>10.7911407148192</v>
      </c>
      <c r="AA3844" t="s">
        <v>2508</v>
      </c>
      <c r="AB3844" s="16">
        <v>49.369081884303803</v>
      </c>
      <c r="AC3844" s="16">
        <v>0.34906241546497602</v>
      </c>
      <c r="AD3844" s="16">
        <v>0.67386097471623396</v>
      </c>
      <c r="AE3844" s="16">
        <v>0.51800360691902103</v>
      </c>
      <c r="AF3844">
        <v>0.60445575275365904</v>
      </c>
      <c r="AG3844">
        <v>0.84296160975889001</v>
      </c>
      <c r="AH3844" s="3" t="s">
        <v>2508</v>
      </c>
      <c r="AI3844" s="20" t="s">
        <v>12455</v>
      </c>
      <c r="AJ3844" s="20" t="s">
        <v>12456</v>
      </c>
      <c r="AK3844" s="20" t="s">
        <v>2508</v>
      </c>
      <c r="AL3844" s="3" t="s">
        <v>6289</v>
      </c>
      <c r="AM3844" s="20" t="s">
        <v>6289</v>
      </c>
      <c r="AN3844" s="3" t="s">
        <v>6289</v>
      </c>
      <c r="AO3844" s="20" t="s">
        <v>12458</v>
      </c>
      <c r="AP3844" s="3" t="s">
        <v>12459</v>
      </c>
      <c r="AQ3844" s="20" t="s">
        <v>12460</v>
      </c>
      <c r="AR3844" s="3" t="s">
        <v>12461</v>
      </c>
      <c r="AS3844" s="20" t="s">
        <v>6289</v>
      </c>
      <c r="AT3844" s="3" t="s">
        <v>6289</v>
      </c>
      <c r="AU3844" s="20" t="s">
        <v>6289</v>
      </c>
      <c r="AV3844" s="3" t="s">
        <v>6289</v>
      </c>
      <c r="AW3844" s="20" t="s">
        <v>6289</v>
      </c>
      <c r="AX3844" s="3" t="s">
        <v>6289</v>
      </c>
      <c r="AY3844" s="3" t="s">
        <v>6289</v>
      </c>
      <c r="AZ3844" s="3" t="s">
        <v>7233</v>
      </c>
    </row>
    <row r="3845" spans="1:52">
      <c r="A3845" t="s">
        <v>3612</v>
      </c>
      <c r="B3845" s="3" t="s">
        <v>6307</v>
      </c>
      <c r="C3845">
        <v>0</v>
      </c>
      <c r="D3845">
        <v>5</v>
      </c>
      <c r="E3845">
        <v>0</v>
      </c>
      <c r="F3845">
        <v>0</v>
      </c>
      <c r="G3845">
        <v>0</v>
      </c>
      <c r="H3845">
        <v>0</v>
      </c>
      <c r="I3845" s="16">
        <f t="shared" si="240"/>
        <v>0.83333333333333337</v>
      </c>
      <c r="J3845" s="16">
        <f t="shared" si="241"/>
        <v>0.76072577431273081</v>
      </c>
      <c r="K3845">
        <v>0</v>
      </c>
      <c r="L3845">
        <v>0</v>
      </c>
      <c r="M3845">
        <v>0</v>
      </c>
      <c r="N3845">
        <v>0</v>
      </c>
      <c r="O3845">
        <f t="shared" si="242"/>
        <v>0</v>
      </c>
      <c r="P3845" s="16">
        <f t="shared" si="243"/>
        <v>0</v>
      </c>
      <c r="Q3845" s="16">
        <v>0.15715014541264599</v>
      </c>
      <c r="R3845" s="16">
        <v>0</v>
      </c>
      <c r="S3845" s="16">
        <v>0</v>
      </c>
      <c r="T3845" s="16">
        <v>8.1541022108797101</v>
      </c>
      <c r="U3845" s="16">
        <v>0</v>
      </c>
      <c r="V3845" s="16">
        <v>0</v>
      </c>
      <c r="W3845" s="16">
        <v>0</v>
      </c>
      <c r="X3845" s="16">
        <v>0</v>
      </c>
      <c r="Y3845" s="16">
        <v>0</v>
      </c>
      <c r="Z3845" s="16">
        <v>0</v>
      </c>
      <c r="AA3845" t="s">
        <v>3612</v>
      </c>
      <c r="AB3845" s="16">
        <v>0.83112523562923601</v>
      </c>
      <c r="AC3845" s="16">
        <v>-0.64790928646093804</v>
      </c>
      <c r="AD3845" s="16">
        <v>1.2539427074063101</v>
      </c>
      <c r="AE3845" s="16">
        <v>-0.51669767895623597</v>
      </c>
      <c r="AF3845">
        <v>0.60536721657418302</v>
      </c>
      <c r="AG3845" t="s">
        <v>3500</v>
      </c>
      <c r="AH3845" s="3" t="s">
        <v>3612</v>
      </c>
      <c r="AI3845" s="20" t="s">
        <v>7063</v>
      </c>
      <c r="AJ3845" s="20" t="s">
        <v>7064</v>
      </c>
      <c r="AK3845" s="20" t="s">
        <v>3612</v>
      </c>
      <c r="AL3845" s="3" t="s">
        <v>6289</v>
      </c>
      <c r="AM3845" s="20" t="s">
        <v>6289</v>
      </c>
      <c r="AN3845" s="3" t="s">
        <v>6289</v>
      </c>
      <c r="AO3845" s="20" t="s">
        <v>6289</v>
      </c>
      <c r="AP3845" s="3" t="s">
        <v>6289</v>
      </c>
      <c r="AQ3845" s="20" t="s">
        <v>6289</v>
      </c>
      <c r="AR3845" s="3" t="s">
        <v>6289</v>
      </c>
      <c r="AS3845" s="20" t="s">
        <v>6289</v>
      </c>
      <c r="AT3845" s="3" t="s">
        <v>6289</v>
      </c>
      <c r="AU3845" s="20" t="s">
        <v>6289</v>
      </c>
      <c r="AV3845" s="3" t="s">
        <v>6289</v>
      </c>
      <c r="AW3845" s="20" t="s">
        <v>6289</v>
      </c>
      <c r="AX3845" s="3" t="s">
        <v>6289</v>
      </c>
      <c r="AY3845" s="3" t="s">
        <v>6289</v>
      </c>
      <c r="AZ3845" s="3" t="s">
        <v>6289</v>
      </c>
    </row>
    <row r="3846" spans="1:52">
      <c r="A3846" t="s">
        <v>5607</v>
      </c>
      <c r="B3846" s="3" t="s">
        <v>6406</v>
      </c>
      <c r="C3846">
        <v>8</v>
      </c>
      <c r="D3846">
        <v>0</v>
      </c>
      <c r="E3846">
        <v>0</v>
      </c>
      <c r="F3846">
        <v>8</v>
      </c>
      <c r="G3846">
        <v>3</v>
      </c>
      <c r="H3846">
        <v>0</v>
      </c>
      <c r="I3846" s="16">
        <f t="shared" si="240"/>
        <v>3.1666666666666665</v>
      </c>
      <c r="J3846" s="16">
        <f t="shared" si="241"/>
        <v>1.4609104213671897</v>
      </c>
      <c r="K3846">
        <v>0</v>
      </c>
      <c r="L3846">
        <v>5</v>
      </c>
      <c r="M3846">
        <v>0</v>
      </c>
      <c r="N3846">
        <v>1</v>
      </c>
      <c r="O3846">
        <f t="shared" si="242"/>
        <v>1.5</v>
      </c>
      <c r="P3846" s="16">
        <f t="shared" si="243"/>
        <v>1.0307764064044151</v>
      </c>
      <c r="Q3846" s="16">
        <v>1.57150145412646</v>
      </c>
      <c r="R3846" s="16">
        <v>0.850208896766802</v>
      </c>
      <c r="S3846" s="16">
        <v>1.02042767611853</v>
      </c>
      <c r="T3846" s="16">
        <v>0</v>
      </c>
      <c r="U3846" s="16">
        <v>0</v>
      </c>
      <c r="V3846" s="16">
        <v>4.8659596096520001</v>
      </c>
      <c r="W3846" s="16">
        <v>0</v>
      </c>
      <c r="X3846" s="16">
        <v>5.6148679527272201</v>
      </c>
      <c r="Y3846" s="16">
        <v>0</v>
      </c>
      <c r="Z3846" s="16">
        <v>1.54159153068846</v>
      </c>
      <c r="AA3846" t="s">
        <v>5607</v>
      </c>
      <c r="AB3846" s="16">
        <v>1.5464557120079501</v>
      </c>
      <c r="AC3846" s="16">
        <v>0.50639204859312004</v>
      </c>
      <c r="AD3846" s="16">
        <v>0.98177430203189897</v>
      </c>
      <c r="AE3846" s="16">
        <v>0.515792731124742</v>
      </c>
      <c r="AF3846">
        <v>0.60599917990003305</v>
      </c>
      <c r="AG3846" t="s">
        <v>3500</v>
      </c>
      <c r="AH3846" s="3" t="s">
        <v>5607</v>
      </c>
      <c r="AI3846" s="20" t="s">
        <v>21256</v>
      </c>
      <c r="AJ3846" s="20" t="s">
        <v>21257</v>
      </c>
      <c r="AK3846" s="20" t="s">
        <v>5607</v>
      </c>
      <c r="AL3846" s="3" t="s">
        <v>6289</v>
      </c>
      <c r="AM3846" s="20" t="s">
        <v>6289</v>
      </c>
      <c r="AN3846" s="3" t="s">
        <v>6289</v>
      </c>
      <c r="AO3846" s="20" t="s">
        <v>6289</v>
      </c>
      <c r="AP3846" s="3" t="s">
        <v>6289</v>
      </c>
      <c r="AQ3846" s="20" t="s">
        <v>6289</v>
      </c>
      <c r="AR3846" s="3" t="s">
        <v>6289</v>
      </c>
      <c r="AS3846" s="20" t="s">
        <v>6289</v>
      </c>
      <c r="AT3846" s="3" t="s">
        <v>6289</v>
      </c>
      <c r="AU3846" s="20" t="s">
        <v>6289</v>
      </c>
      <c r="AV3846" s="3" t="s">
        <v>6289</v>
      </c>
      <c r="AW3846" s="20" t="s">
        <v>6289</v>
      </c>
      <c r="AX3846" s="3" t="s">
        <v>6289</v>
      </c>
      <c r="AY3846" s="3" t="s">
        <v>6289</v>
      </c>
      <c r="AZ3846" s="3" t="s">
        <v>6289</v>
      </c>
    </row>
    <row r="3847" spans="1:52">
      <c r="A3847" t="s">
        <v>2514</v>
      </c>
      <c r="B3847" s="3" t="s">
        <v>16022</v>
      </c>
      <c r="C3847">
        <v>15</v>
      </c>
      <c r="D3847">
        <v>9</v>
      </c>
      <c r="E3847">
        <v>16</v>
      </c>
      <c r="F3847">
        <v>15</v>
      </c>
      <c r="G3847">
        <v>56</v>
      </c>
      <c r="H3847">
        <v>16</v>
      </c>
      <c r="I3847" s="16">
        <f t="shared" si="240"/>
        <v>21.166666666666668</v>
      </c>
      <c r="J3847" s="16">
        <f t="shared" si="241"/>
        <v>6.4352184917869764</v>
      </c>
      <c r="K3847">
        <v>0</v>
      </c>
      <c r="L3847">
        <v>14</v>
      </c>
      <c r="M3847">
        <v>8</v>
      </c>
      <c r="N3847">
        <v>28</v>
      </c>
      <c r="O3847">
        <f t="shared" si="242"/>
        <v>12.5</v>
      </c>
      <c r="P3847" s="16">
        <f t="shared" si="243"/>
        <v>5.11737237261468</v>
      </c>
      <c r="Q3847" s="16">
        <v>14.300663232550701</v>
      </c>
      <c r="R3847" s="16">
        <v>15.870566072980299</v>
      </c>
      <c r="S3847" s="16">
        <v>15.0513082227483</v>
      </c>
      <c r="T3847" s="16">
        <v>14.677383979583499</v>
      </c>
      <c r="U3847" s="16">
        <v>39.828826629048599</v>
      </c>
      <c r="V3847" s="16">
        <v>9.1236742680975098</v>
      </c>
      <c r="W3847" s="16">
        <v>29.173900751154001</v>
      </c>
      <c r="X3847" s="16">
        <v>15.721630267636201</v>
      </c>
      <c r="Y3847" s="16">
        <v>0</v>
      </c>
      <c r="Z3847" s="16">
        <v>43.164562859276899</v>
      </c>
      <c r="AA3847" t="s">
        <v>2514</v>
      </c>
      <c r="AB3847" s="16">
        <v>19.691251628307601</v>
      </c>
      <c r="AC3847" s="16">
        <v>0.34663358124012</v>
      </c>
      <c r="AD3847" s="16">
        <v>0.67216560548298099</v>
      </c>
      <c r="AE3847" s="16">
        <v>0.51569669499981097</v>
      </c>
      <c r="AF3847">
        <v>0.60606626330963698</v>
      </c>
      <c r="AG3847">
        <v>0.84366181562729403</v>
      </c>
      <c r="AH3847" s="3" t="s">
        <v>2514</v>
      </c>
      <c r="AI3847" s="20" t="s">
        <v>16020</v>
      </c>
      <c r="AJ3847" s="20" t="s">
        <v>16021</v>
      </c>
      <c r="AK3847" s="20" t="s">
        <v>2514</v>
      </c>
      <c r="AL3847" s="3" t="s">
        <v>6289</v>
      </c>
      <c r="AM3847" s="20" t="s">
        <v>6289</v>
      </c>
      <c r="AN3847" s="3" t="s">
        <v>6289</v>
      </c>
      <c r="AO3847" s="20" t="s">
        <v>6289</v>
      </c>
      <c r="AP3847" s="3" t="s">
        <v>6289</v>
      </c>
      <c r="AQ3847" s="20" t="s">
        <v>6543</v>
      </c>
      <c r="AR3847" s="3" t="s">
        <v>6544</v>
      </c>
      <c r="AS3847" s="20" t="s">
        <v>6289</v>
      </c>
      <c r="AT3847" s="3" t="s">
        <v>6289</v>
      </c>
      <c r="AU3847" s="20" t="s">
        <v>6289</v>
      </c>
      <c r="AV3847" s="3" t="s">
        <v>6289</v>
      </c>
      <c r="AW3847" s="20" t="s">
        <v>6289</v>
      </c>
      <c r="AX3847" s="3" t="s">
        <v>6289</v>
      </c>
      <c r="AY3847" s="3" t="s">
        <v>6289</v>
      </c>
      <c r="AZ3847" s="3" t="s">
        <v>6289</v>
      </c>
    </row>
    <row r="3848" spans="1:52">
      <c r="A3848" t="s">
        <v>2513</v>
      </c>
      <c r="B3848" s="3" t="s">
        <v>11366</v>
      </c>
      <c r="C3848">
        <v>8</v>
      </c>
      <c r="D3848">
        <v>11</v>
      </c>
      <c r="E3848">
        <v>1</v>
      </c>
      <c r="F3848">
        <v>8</v>
      </c>
      <c r="G3848">
        <v>3</v>
      </c>
      <c r="H3848">
        <v>1</v>
      </c>
      <c r="I3848" s="16">
        <f t="shared" si="240"/>
        <v>5.333333333333333</v>
      </c>
      <c r="J3848" s="16">
        <f t="shared" si="241"/>
        <v>1.5752718754175361</v>
      </c>
      <c r="K3848">
        <v>0</v>
      </c>
      <c r="L3848">
        <v>9</v>
      </c>
      <c r="M3848">
        <v>0</v>
      </c>
      <c r="N3848">
        <v>0</v>
      </c>
      <c r="O3848">
        <f t="shared" si="242"/>
        <v>2.25</v>
      </c>
      <c r="P3848" s="16">
        <f t="shared" si="243"/>
        <v>1.948557158514987</v>
      </c>
      <c r="Q3848" s="16">
        <v>2.82870261742762</v>
      </c>
      <c r="R3848" s="16">
        <v>0.850208896766802</v>
      </c>
      <c r="S3848" s="16">
        <v>2.0408553522370498</v>
      </c>
      <c r="T3848" s="16">
        <v>17.939024863935401</v>
      </c>
      <c r="U3848" s="16">
        <v>2.4893016643155401</v>
      </c>
      <c r="V3848" s="16">
        <v>4.8659596096520001</v>
      </c>
      <c r="W3848" s="16">
        <v>0</v>
      </c>
      <c r="X3848" s="16">
        <v>10.106762314909</v>
      </c>
      <c r="Y3848" s="16">
        <v>0</v>
      </c>
      <c r="Z3848" s="16">
        <v>0</v>
      </c>
      <c r="AA3848" t="s">
        <v>2513</v>
      </c>
      <c r="AB3848" s="16">
        <v>4.11208153192434</v>
      </c>
      <c r="AC3848" s="16">
        <v>-0.52320680628973004</v>
      </c>
      <c r="AD3848" s="16">
        <v>1.0153161089267899</v>
      </c>
      <c r="AE3848" s="16">
        <v>-0.51531419790312305</v>
      </c>
      <c r="AF3848">
        <v>0.60633347916346703</v>
      </c>
      <c r="AG3848">
        <v>0.84366181562729403</v>
      </c>
      <c r="AH3848" s="3" t="s">
        <v>2513</v>
      </c>
      <c r="AI3848" s="20" t="s">
        <v>11364</v>
      </c>
      <c r="AJ3848" s="20" t="s">
        <v>11365</v>
      </c>
      <c r="AK3848" s="20" t="s">
        <v>2513</v>
      </c>
      <c r="AL3848" s="3" t="s">
        <v>6289</v>
      </c>
      <c r="AM3848" s="20" t="s">
        <v>6289</v>
      </c>
      <c r="AN3848" s="3" t="s">
        <v>6289</v>
      </c>
      <c r="AO3848" s="20" t="s">
        <v>9282</v>
      </c>
      <c r="AP3848" s="3" t="s">
        <v>9283</v>
      </c>
      <c r="AQ3848" s="20" t="s">
        <v>6289</v>
      </c>
      <c r="AR3848" s="3" t="s">
        <v>6289</v>
      </c>
      <c r="AS3848" s="20" t="s">
        <v>6289</v>
      </c>
      <c r="AT3848" s="3" t="s">
        <v>6289</v>
      </c>
      <c r="AU3848" s="20" t="s">
        <v>6289</v>
      </c>
      <c r="AV3848" s="3" t="s">
        <v>6289</v>
      </c>
      <c r="AW3848" s="20" t="s">
        <v>6289</v>
      </c>
      <c r="AX3848" s="3" t="s">
        <v>6289</v>
      </c>
      <c r="AY3848" s="3" t="s">
        <v>6289</v>
      </c>
      <c r="AZ3848" s="3" t="s">
        <v>11367</v>
      </c>
    </row>
    <row r="3849" spans="1:52">
      <c r="A3849" t="s">
        <v>2517</v>
      </c>
      <c r="B3849" s="3" t="s">
        <v>6406</v>
      </c>
      <c r="C3849">
        <v>18</v>
      </c>
      <c r="D3849">
        <v>2</v>
      </c>
      <c r="E3849">
        <v>2</v>
      </c>
      <c r="F3849">
        <v>18</v>
      </c>
      <c r="G3849">
        <v>6</v>
      </c>
      <c r="H3849">
        <v>2</v>
      </c>
      <c r="I3849" s="16">
        <f t="shared" si="240"/>
        <v>8</v>
      </c>
      <c r="J3849" s="16">
        <f t="shared" si="241"/>
        <v>2.9439202887759492</v>
      </c>
      <c r="K3849">
        <v>1</v>
      </c>
      <c r="L3849">
        <v>8</v>
      </c>
      <c r="M3849">
        <v>0</v>
      </c>
      <c r="N3849">
        <v>5</v>
      </c>
      <c r="O3849">
        <f t="shared" si="242"/>
        <v>3.5</v>
      </c>
      <c r="P3849" s="16">
        <f t="shared" si="243"/>
        <v>1.6007810593582121</v>
      </c>
      <c r="Q3849" s="16">
        <v>4.0859037807287804</v>
      </c>
      <c r="R3849" s="16">
        <v>1.7004177935336</v>
      </c>
      <c r="S3849" s="16">
        <v>1.27553459514816</v>
      </c>
      <c r="T3849" s="16">
        <v>3.2616408843518898</v>
      </c>
      <c r="U3849" s="16">
        <v>4.9786033286310696</v>
      </c>
      <c r="V3849" s="16">
        <v>10.948409121717001</v>
      </c>
      <c r="W3849" s="16">
        <v>0</v>
      </c>
      <c r="X3849" s="16">
        <v>8.9837887243635492</v>
      </c>
      <c r="Y3849" s="16">
        <v>4.3661294004984397</v>
      </c>
      <c r="Z3849" s="16">
        <v>7.7079576534423104</v>
      </c>
      <c r="AA3849" t="s">
        <v>2517</v>
      </c>
      <c r="AB3849" s="16">
        <v>4.7308385282414802</v>
      </c>
      <c r="AC3849" s="16">
        <v>0.415352431165323</v>
      </c>
      <c r="AD3849" s="16">
        <v>0.806330002121602</v>
      </c>
      <c r="AE3849" s="16">
        <v>0.51511469258548603</v>
      </c>
      <c r="AF3849">
        <v>0.60647287624673596</v>
      </c>
      <c r="AG3849">
        <v>0.84366181562729403</v>
      </c>
      <c r="AH3849" s="3" t="s">
        <v>2517</v>
      </c>
      <c r="AI3849" s="20" t="s">
        <v>24668</v>
      </c>
      <c r="AJ3849" s="20" t="s">
        <v>24669</v>
      </c>
      <c r="AK3849" s="20" t="s">
        <v>2517</v>
      </c>
      <c r="AL3849" s="3" t="s">
        <v>6289</v>
      </c>
      <c r="AM3849" s="20" t="s">
        <v>6289</v>
      </c>
      <c r="AN3849" s="3" t="s">
        <v>6289</v>
      </c>
      <c r="AO3849" s="20" t="s">
        <v>6290</v>
      </c>
      <c r="AP3849" s="3" t="s">
        <v>6291</v>
      </c>
      <c r="AQ3849" s="20" t="s">
        <v>6289</v>
      </c>
      <c r="AR3849" s="3" t="s">
        <v>6289</v>
      </c>
      <c r="AS3849" s="20" t="s">
        <v>6289</v>
      </c>
      <c r="AT3849" s="3" t="s">
        <v>6289</v>
      </c>
      <c r="AU3849" s="20" t="s">
        <v>6289</v>
      </c>
      <c r="AV3849" s="3" t="s">
        <v>6289</v>
      </c>
      <c r="AW3849" s="20" t="s">
        <v>6289</v>
      </c>
      <c r="AX3849" s="3" t="s">
        <v>6289</v>
      </c>
      <c r="AY3849" s="3" t="s">
        <v>6289</v>
      </c>
      <c r="AZ3849" s="3" t="s">
        <v>6289</v>
      </c>
    </row>
    <row r="3850" spans="1:52">
      <c r="A3850" t="s">
        <v>2509</v>
      </c>
      <c r="B3850" s="3" t="s">
        <v>6406</v>
      </c>
      <c r="C3850">
        <v>13</v>
      </c>
      <c r="D3850">
        <v>9</v>
      </c>
      <c r="E3850">
        <v>0</v>
      </c>
      <c r="F3850">
        <v>13</v>
      </c>
      <c r="G3850">
        <v>53</v>
      </c>
      <c r="H3850">
        <v>0</v>
      </c>
      <c r="I3850" s="16">
        <f t="shared" si="240"/>
        <v>14.666666666666666</v>
      </c>
      <c r="J3850" s="16">
        <f t="shared" si="241"/>
        <v>7.3358581512195844</v>
      </c>
      <c r="K3850">
        <v>2</v>
      </c>
      <c r="L3850">
        <v>7</v>
      </c>
      <c r="M3850">
        <v>3</v>
      </c>
      <c r="N3850">
        <v>4</v>
      </c>
      <c r="O3850">
        <f t="shared" si="242"/>
        <v>4</v>
      </c>
      <c r="P3850" s="16">
        <f t="shared" si="243"/>
        <v>0.93541434669348533</v>
      </c>
      <c r="Q3850" s="16">
        <v>8.3289577068702201</v>
      </c>
      <c r="R3850" s="16">
        <v>15.0203571762135</v>
      </c>
      <c r="S3850" s="16">
        <v>14.0308805466297</v>
      </c>
      <c r="T3850" s="16">
        <v>14.677383979583499</v>
      </c>
      <c r="U3850" s="16">
        <v>0</v>
      </c>
      <c r="V3850" s="16">
        <v>7.9071843656844996</v>
      </c>
      <c r="W3850" s="16">
        <v>10.9402127816827</v>
      </c>
      <c r="X3850" s="16">
        <v>7.86081513381811</v>
      </c>
      <c r="Y3850" s="16">
        <v>8.7322588009968793</v>
      </c>
      <c r="Z3850" s="16">
        <v>6.1663661227538498</v>
      </c>
      <c r="AA3850" t="s">
        <v>2509</v>
      </c>
      <c r="AB3850" s="16">
        <v>9.3664416614233001</v>
      </c>
      <c r="AC3850" s="16">
        <v>-0.33576708199139099</v>
      </c>
      <c r="AD3850" s="16">
        <v>0.65195650876118205</v>
      </c>
      <c r="AE3850" s="16">
        <v>-0.51501454081561404</v>
      </c>
      <c r="AF3850">
        <v>0.60654285905401095</v>
      </c>
      <c r="AG3850">
        <v>0.84366181562729403</v>
      </c>
      <c r="AH3850" s="3" t="s">
        <v>2509</v>
      </c>
      <c r="AI3850" s="20" t="s">
        <v>6689</v>
      </c>
      <c r="AJ3850" s="20" t="s">
        <v>6690</v>
      </c>
      <c r="AK3850" s="20" t="s">
        <v>2509</v>
      </c>
      <c r="AL3850" s="3" t="s">
        <v>6289</v>
      </c>
      <c r="AM3850" s="20" t="s">
        <v>6289</v>
      </c>
      <c r="AN3850" s="3" t="s">
        <v>6289</v>
      </c>
      <c r="AO3850" s="20" t="s">
        <v>6289</v>
      </c>
      <c r="AP3850" s="3" t="s">
        <v>6289</v>
      </c>
      <c r="AQ3850" s="20" t="s">
        <v>6289</v>
      </c>
      <c r="AR3850" s="3" t="s">
        <v>6289</v>
      </c>
      <c r="AS3850" s="20" t="s">
        <v>6289</v>
      </c>
      <c r="AT3850" s="3" t="s">
        <v>6289</v>
      </c>
      <c r="AU3850" s="20" t="s">
        <v>6289</v>
      </c>
      <c r="AV3850" s="3" t="s">
        <v>6289</v>
      </c>
      <c r="AW3850" s="20" t="s">
        <v>6289</v>
      </c>
      <c r="AX3850" s="3" t="s">
        <v>6289</v>
      </c>
      <c r="AY3850" s="3" t="s">
        <v>6289</v>
      </c>
      <c r="AZ3850" s="3" t="s">
        <v>6289</v>
      </c>
    </row>
    <row r="3851" spans="1:52">
      <c r="A3851" t="s">
        <v>2511</v>
      </c>
      <c r="B3851" s="3" t="s">
        <v>7728</v>
      </c>
      <c r="C3851">
        <v>0</v>
      </c>
      <c r="D3851">
        <v>4</v>
      </c>
      <c r="E3851">
        <v>6</v>
      </c>
      <c r="F3851">
        <v>0</v>
      </c>
      <c r="G3851">
        <v>34</v>
      </c>
      <c r="H3851">
        <v>6</v>
      </c>
      <c r="I3851" s="16">
        <f t="shared" si="240"/>
        <v>8.3333333333333339</v>
      </c>
      <c r="J3851" s="16">
        <f t="shared" si="241"/>
        <v>4.793900445512139</v>
      </c>
      <c r="K3851">
        <v>0</v>
      </c>
      <c r="L3851">
        <v>0</v>
      </c>
      <c r="M3851">
        <v>0</v>
      </c>
      <c r="N3851">
        <v>13</v>
      </c>
      <c r="O3851">
        <f t="shared" si="242"/>
        <v>3.25</v>
      </c>
      <c r="P3851" s="16">
        <f t="shared" si="243"/>
        <v>2.8145825622994254</v>
      </c>
      <c r="Q3851" s="16">
        <v>13.2006122146622</v>
      </c>
      <c r="R3851" s="16">
        <v>9.6357008300237492</v>
      </c>
      <c r="S3851" s="16">
        <v>9.1838490850667398</v>
      </c>
      <c r="T3851" s="16">
        <v>6.5232817687037699</v>
      </c>
      <c r="U3851" s="16">
        <v>14.935809985893201</v>
      </c>
      <c r="V3851" s="16">
        <v>0</v>
      </c>
      <c r="W3851" s="16">
        <v>0</v>
      </c>
      <c r="X3851" s="16">
        <v>0</v>
      </c>
      <c r="Y3851" s="16">
        <v>0</v>
      </c>
      <c r="Z3851" s="16">
        <v>20.040689898949999</v>
      </c>
      <c r="AA3851" t="s">
        <v>2511</v>
      </c>
      <c r="AB3851" s="16">
        <v>7.3519943783299704</v>
      </c>
      <c r="AC3851" s="16">
        <v>-0.55025774795515603</v>
      </c>
      <c r="AD3851" s="16">
        <v>1.0685750598766</v>
      </c>
      <c r="AE3851" s="16">
        <v>-0.51494534040379003</v>
      </c>
      <c r="AF3851">
        <v>0.60659121616534495</v>
      </c>
      <c r="AG3851">
        <v>0.84366181562729403</v>
      </c>
      <c r="AH3851" s="3" t="s">
        <v>2511</v>
      </c>
      <c r="AI3851" s="20" t="s">
        <v>7726</v>
      </c>
      <c r="AJ3851" s="20" t="s">
        <v>7727</v>
      </c>
      <c r="AK3851" s="20" t="s">
        <v>2511</v>
      </c>
      <c r="AL3851" s="3" t="s">
        <v>6289</v>
      </c>
      <c r="AM3851" s="20" t="s">
        <v>7729</v>
      </c>
      <c r="AN3851" s="3" t="s">
        <v>7730</v>
      </c>
      <c r="AO3851" s="20" t="s">
        <v>6289</v>
      </c>
      <c r="AP3851" s="3" t="s">
        <v>6289</v>
      </c>
      <c r="AQ3851" s="20" t="s">
        <v>7731</v>
      </c>
      <c r="AR3851" s="3" t="s">
        <v>7732</v>
      </c>
      <c r="AS3851" s="20" t="s">
        <v>6289</v>
      </c>
      <c r="AT3851" s="3" t="s">
        <v>6289</v>
      </c>
      <c r="AU3851" s="20" t="s">
        <v>6289</v>
      </c>
      <c r="AV3851" s="3" t="s">
        <v>6289</v>
      </c>
      <c r="AW3851" s="20" t="s">
        <v>6289</v>
      </c>
      <c r="AX3851" s="3" t="s">
        <v>6289</v>
      </c>
      <c r="AY3851" s="3" t="s">
        <v>6289</v>
      </c>
      <c r="AZ3851" s="3" t="s">
        <v>6289</v>
      </c>
    </row>
    <row r="3852" spans="1:52">
      <c r="A3852" t="s">
        <v>4973</v>
      </c>
      <c r="B3852" s="3" t="s">
        <v>17207</v>
      </c>
      <c r="C3852">
        <v>0</v>
      </c>
      <c r="D3852">
        <v>0</v>
      </c>
      <c r="E3852">
        <v>1</v>
      </c>
      <c r="F3852">
        <v>0</v>
      </c>
      <c r="G3852">
        <v>11</v>
      </c>
      <c r="H3852">
        <v>1</v>
      </c>
      <c r="I3852" s="16">
        <f t="shared" si="240"/>
        <v>2.1666666666666665</v>
      </c>
      <c r="J3852" s="16">
        <f t="shared" si="241"/>
        <v>1.623040128665727</v>
      </c>
      <c r="K3852">
        <v>0</v>
      </c>
      <c r="L3852">
        <v>0</v>
      </c>
      <c r="M3852">
        <v>0</v>
      </c>
      <c r="N3852">
        <v>2</v>
      </c>
      <c r="O3852">
        <f t="shared" si="242"/>
        <v>0.5</v>
      </c>
      <c r="P3852" s="16">
        <f t="shared" si="243"/>
        <v>0.4330127018922193</v>
      </c>
      <c r="Q3852" s="16">
        <v>1.41435130871381</v>
      </c>
      <c r="R3852" s="16">
        <v>3.1174326214782702</v>
      </c>
      <c r="S3852" s="16">
        <v>3.0612830283555801</v>
      </c>
      <c r="T3852" s="16">
        <v>0</v>
      </c>
      <c r="U3852" s="16">
        <v>2.4893016643155401</v>
      </c>
      <c r="V3852" s="16">
        <v>0</v>
      </c>
      <c r="W3852" s="16">
        <v>0</v>
      </c>
      <c r="X3852" s="16">
        <v>0</v>
      </c>
      <c r="Y3852" s="16">
        <v>0</v>
      </c>
      <c r="Z3852" s="16">
        <v>3.08318306137692</v>
      </c>
      <c r="AA3852" t="s">
        <v>4973</v>
      </c>
      <c r="AB3852" s="16">
        <v>1.31655516842401</v>
      </c>
      <c r="AC3852" s="16">
        <v>-0.54680005975736001</v>
      </c>
      <c r="AD3852" s="16">
        <v>1.06232917602998</v>
      </c>
      <c r="AE3852" s="16">
        <v>-0.51471810442108301</v>
      </c>
      <c r="AF3852">
        <v>0.60675002034099201</v>
      </c>
      <c r="AG3852" t="s">
        <v>3500</v>
      </c>
      <c r="AH3852" s="3" t="s">
        <v>4973</v>
      </c>
      <c r="AI3852" s="20" t="s">
        <v>17205</v>
      </c>
      <c r="AJ3852" s="20" t="s">
        <v>17206</v>
      </c>
      <c r="AK3852" s="20" t="s">
        <v>4973</v>
      </c>
      <c r="AL3852" s="3" t="s">
        <v>17208</v>
      </c>
      <c r="AM3852" s="20" t="s">
        <v>6289</v>
      </c>
      <c r="AN3852" s="3" t="s">
        <v>6289</v>
      </c>
      <c r="AO3852" s="20" t="s">
        <v>6289</v>
      </c>
      <c r="AP3852" s="3" t="s">
        <v>6289</v>
      </c>
      <c r="AQ3852" s="20" t="s">
        <v>6289</v>
      </c>
      <c r="AR3852" s="3" t="s">
        <v>6289</v>
      </c>
      <c r="AS3852" s="20" t="s">
        <v>6289</v>
      </c>
      <c r="AT3852" s="3" t="s">
        <v>6289</v>
      </c>
      <c r="AU3852" s="20" t="s">
        <v>6289</v>
      </c>
      <c r="AV3852" s="3" t="s">
        <v>6289</v>
      </c>
      <c r="AW3852" s="20" t="s">
        <v>6289</v>
      </c>
      <c r="AX3852" s="3" t="s">
        <v>6289</v>
      </c>
      <c r="AY3852" s="3" t="s">
        <v>6289</v>
      </c>
      <c r="AZ3852" s="3" t="s">
        <v>6289</v>
      </c>
    </row>
    <row r="3853" spans="1:52">
      <c r="A3853" t="s">
        <v>2512</v>
      </c>
      <c r="B3853" s="3" t="s">
        <v>10435</v>
      </c>
      <c r="C3853">
        <v>54</v>
      </c>
      <c r="D3853">
        <v>38</v>
      </c>
      <c r="E3853">
        <v>10</v>
      </c>
      <c r="F3853">
        <v>54</v>
      </c>
      <c r="G3853">
        <v>111</v>
      </c>
      <c r="H3853">
        <v>10</v>
      </c>
      <c r="I3853" s="16">
        <f t="shared" si="240"/>
        <v>46.166666666666664</v>
      </c>
      <c r="J3853" s="16">
        <f t="shared" si="241"/>
        <v>13.953129212288363</v>
      </c>
      <c r="K3853">
        <v>6</v>
      </c>
      <c r="L3853">
        <v>31</v>
      </c>
      <c r="M3853">
        <v>8</v>
      </c>
      <c r="N3853">
        <v>7</v>
      </c>
      <c r="O3853">
        <f t="shared" si="242"/>
        <v>13</v>
      </c>
      <c r="P3853" s="16">
        <f t="shared" si="243"/>
        <v>5.2081666639999149</v>
      </c>
      <c r="Q3853" s="16">
        <v>15.086413959613999</v>
      </c>
      <c r="R3853" s="16">
        <v>31.4577291803717</v>
      </c>
      <c r="S3853" s="16">
        <v>22.449408874607599</v>
      </c>
      <c r="T3853" s="16">
        <v>61.971176802685797</v>
      </c>
      <c r="U3853" s="16">
        <v>24.893016643155399</v>
      </c>
      <c r="V3853" s="16">
        <v>32.845227365150997</v>
      </c>
      <c r="W3853" s="16">
        <v>29.173900751154001</v>
      </c>
      <c r="X3853" s="16">
        <v>34.812181306908798</v>
      </c>
      <c r="Y3853" s="16">
        <v>26.1967764029907</v>
      </c>
      <c r="Z3853" s="16">
        <v>10.7911407148192</v>
      </c>
      <c r="AA3853" t="s">
        <v>2512</v>
      </c>
      <c r="AB3853" s="16">
        <v>28.9676972001458</v>
      </c>
      <c r="AC3853" s="16">
        <v>-0.28831024014150303</v>
      </c>
      <c r="AD3853" s="16">
        <v>0.56020584062735301</v>
      </c>
      <c r="AE3853" s="16">
        <v>-0.51465054312649705</v>
      </c>
      <c r="AF3853">
        <v>0.60679723922627105</v>
      </c>
      <c r="AG3853">
        <v>0.84366181562729403</v>
      </c>
      <c r="AH3853" s="3" t="s">
        <v>2512</v>
      </c>
      <c r="AI3853" s="20" t="s">
        <v>10433</v>
      </c>
      <c r="AJ3853" s="20" t="s">
        <v>10434</v>
      </c>
      <c r="AK3853" s="20" t="s">
        <v>2512</v>
      </c>
      <c r="AL3853" s="3" t="s">
        <v>6289</v>
      </c>
      <c r="AM3853" s="20" t="s">
        <v>6289</v>
      </c>
      <c r="AN3853" s="3" t="s">
        <v>6289</v>
      </c>
      <c r="AO3853" s="20" t="s">
        <v>6289</v>
      </c>
      <c r="AP3853" s="3" t="s">
        <v>6289</v>
      </c>
      <c r="AQ3853" s="20" t="s">
        <v>6289</v>
      </c>
      <c r="AR3853" s="3" t="s">
        <v>6289</v>
      </c>
      <c r="AS3853" s="20" t="s">
        <v>6289</v>
      </c>
      <c r="AT3853" s="3" t="s">
        <v>6289</v>
      </c>
      <c r="AU3853" s="20" t="s">
        <v>6289</v>
      </c>
      <c r="AV3853" s="3" t="s">
        <v>6289</v>
      </c>
      <c r="AW3853" s="20" t="s">
        <v>6289</v>
      </c>
      <c r="AX3853" s="3" t="s">
        <v>6289</v>
      </c>
      <c r="AY3853" s="3" t="s">
        <v>6289</v>
      </c>
      <c r="AZ3853" s="3" t="s">
        <v>6289</v>
      </c>
    </row>
    <row r="3854" spans="1:52">
      <c r="A3854" t="s">
        <v>2515</v>
      </c>
      <c r="B3854" s="3" t="s">
        <v>6406</v>
      </c>
      <c r="C3854">
        <v>36</v>
      </c>
      <c r="D3854">
        <v>23</v>
      </c>
      <c r="E3854">
        <v>3</v>
      </c>
      <c r="F3854">
        <v>36</v>
      </c>
      <c r="G3854">
        <v>56</v>
      </c>
      <c r="H3854">
        <v>3</v>
      </c>
      <c r="I3854" s="16">
        <f t="shared" si="240"/>
        <v>26.166666666666668</v>
      </c>
      <c r="J3854" s="16">
        <f t="shared" si="241"/>
        <v>7.7582095108868279</v>
      </c>
      <c r="K3854">
        <v>3</v>
      </c>
      <c r="L3854">
        <v>6</v>
      </c>
      <c r="M3854">
        <v>12</v>
      </c>
      <c r="N3854">
        <v>4</v>
      </c>
      <c r="O3854">
        <f t="shared" si="242"/>
        <v>6.25</v>
      </c>
      <c r="P3854" s="16">
        <f t="shared" si="243"/>
        <v>1.7455300054711176</v>
      </c>
      <c r="Q3854" s="16">
        <v>22.158170503183001</v>
      </c>
      <c r="R3854" s="16">
        <v>15.870566072980299</v>
      </c>
      <c r="S3854" s="16">
        <v>20.4085535223705</v>
      </c>
      <c r="T3854" s="16">
        <v>37.508870170046698</v>
      </c>
      <c r="U3854" s="16">
        <v>7.4679049929466101</v>
      </c>
      <c r="V3854" s="16">
        <v>21.896818243434002</v>
      </c>
      <c r="W3854" s="16">
        <v>43.760851126730998</v>
      </c>
      <c r="X3854" s="16">
        <v>6.7378415432726699</v>
      </c>
      <c r="Y3854" s="16">
        <v>13.0983882014953</v>
      </c>
      <c r="Z3854" s="16">
        <v>6.1663661227538498</v>
      </c>
      <c r="AA3854" t="s">
        <v>2515</v>
      </c>
      <c r="AB3854" s="16">
        <v>19.507433049921399</v>
      </c>
      <c r="AC3854" s="16">
        <v>-0.34033374694653501</v>
      </c>
      <c r="AD3854" s="16">
        <v>0.66143613985514205</v>
      </c>
      <c r="AE3854" s="16">
        <v>-0.51453757428656699</v>
      </c>
      <c r="AF3854">
        <v>0.60687619731207199</v>
      </c>
      <c r="AG3854">
        <v>0.84366181562729403</v>
      </c>
      <c r="AH3854" s="3" t="s">
        <v>2515</v>
      </c>
      <c r="AI3854" s="20" t="s">
        <v>20583</v>
      </c>
      <c r="AJ3854" s="20" t="s">
        <v>20584</v>
      </c>
      <c r="AK3854" s="20" t="s">
        <v>2515</v>
      </c>
      <c r="AL3854" s="3" t="s">
        <v>6289</v>
      </c>
      <c r="AM3854" s="20" t="s">
        <v>6289</v>
      </c>
      <c r="AN3854" s="3" t="s">
        <v>6289</v>
      </c>
      <c r="AO3854" s="20" t="s">
        <v>6289</v>
      </c>
      <c r="AP3854" s="3" t="s">
        <v>6289</v>
      </c>
      <c r="AQ3854" s="20" t="s">
        <v>6289</v>
      </c>
      <c r="AR3854" s="3" t="s">
        <v>6289</v>
      </c>
      <c r="AS3854" s="20" t="s">
        <v>6289</v>
      </c>
      <c r="AT3854" s="3" t="s">
        <v>6289</v>
      </c>
      <c r="AU3854" s="20" t="s">
        <v>6289</v>
      </c>
      <c r="AV3854" s="3" t="s">
        <v>6289</v>
      </c>
      <c r="AW3854" s="20" t="s">
        <v>6289</v>
      </c>
      <c r="AX3854" s="3" t="s">
        <v>6289</v>
      </c>
      <c r="AY3854" s="3" t="s">
        <v>6289</v>
      </c>
      <c r="AZ3854" s="3" t="s">
        <v>6289</v>
      </c>
    </row>
    <row r="3855" spans="1:52">
      <c r="A3855" t="s">
        <v>2516</v>
      </c>
      <c r="B3855" s="3" t="s">
        <v>6406</v>
      </c>
      <c r="C3855">
        <v>9</v>
      </c>
      <c r="D3855">
        <v>0</v>
      </c>
      <c r="E3855">
        <v>8</v>
      </c>
      <c r="F3855">
        <v>9</v>
      </c>
      <c r="G3855">
        <v>26</v>
      </c>
      <c r="H3855">
        <v>8</v>
      </c>
      <c r="I3855" s="16">
        <f t="shared" si="240"/>
        <v>10</v>
      </c>
      <c r="J3855" s="16">
        <f t="shared" si="241"/>
        <v>3.1885210782848321</v>
      </c>
      <c r="K3855">
        <v>1</v>
      </c>
      <c r="L3855">
        <v>5</v>
      </c>
      <c r="M3855">
        <v>3</v>
      </c>
      <c r="N3855">
        <v>9</v>
      </c>
      <c r="O3855">
        <f t="shared" si="242"/>
        <v>4.5</v>
      </c>
      <c r="P3855" s="16">
        <f t="shared" si="243"/>
        <v>1.479019945774904</v>
      </c>
      <c r="Q3855" s="16">
        <v>6.60030610733111</v>
      </c>
      <c r="R3855" s="16">
        <v>7.3684771053122802</v>
      </c>
      <c r="S3855" s="16">
        <v>3.0612830283555801</v>
      </c>
      <c r="T3855" s="16">
        <v>0</v>
      </c>
      <c r="U3855" s="16">
        <v>19.9144133145243</v>
      </c>
      <c r="V3855" s="16">
        <v>5.4742045608585004</v>
      </c>
      <c r="W3855" s="16">
        <v>10.9402127816827</v>
      </c>
      <c r="X3855" s="16">
        <v>5.6148679527272201</v>
      </c>
      <c r="Y3855" s="16">
        <v>4.3661294004984397</v>
      </c>
      <c r="Z3855" s="16">
        <v>13.874323776196199</v>
      </c>
      <c r="AA3855" t="s">
        <v>2516</v>
      </c>
      <c r="AB3855" s="16">
        <v>7.7214218027486297</v>
      </c>
      <c r="AC3855" s="16">
        <v>0.38762077979892601</v>
      </c>
      <c r="AD3855" s="16">
        <v>0.75349095725027404</v>
      </c>
      <c r="AE3855" s="16">
        <v>0.51443322055712104</v>
      </c>
      <c r="AF3855">
        <v>0.60694913805768502</v>
      </c>
      <c r="AG3855">
        <v>0.84366181562729403</v>
      </c>
      <c r="AH3855" s="3" t="s">
        <v>2516</v>
      </c>
      <c r="AI3855" s="20" t="s">
        <v>23150</v>
      </c>
      <c r="AJ3855" s="20" t="s">
        <v>23151</v>
      </c>
      <c r="AK3855" s="20" t="s">
        <v>2516</v>
      </c>
      <c r="AL3855" s="3" t="s">
        <v>6289</v>
      </c>
      <c r="AM3855" s="20" t="s">
        <v>6289</v>
      </c>
      <c r="AN3855" s="3" t="s">
        <v>6289</v>
      </c>
      <c r="AO3855" s="20" t="s">
        <v>6289</v>
      </c>
      <c r="AP3855" s="3" t="s">
        <v>6289</v>
      </c>
      <c r="AQ3855" s="20" t="s">
        <v>6289</v>
      </c>
      <c r="AR3855" s="3" t="s">
        <v>6289</v>
      </c>
      <c r="AS3855" s="20" t="s">
        <v>6289</v>
      </c>
      <c r="AT3855" s="3" t="s">
        <v>6289</v>
      </c>
      <c r="AU3855" s="20" t="s">
        <v>6289</v>
      </c>
      <c r="AV3855" s="3" t="s">
        <v>6289</v>
      </c>
      <c r="AW3855" s="20" t="s">
        <v>6289</v>
      </c>
      <c r="AX3855" s="3" t="s">
        <v>6289</v>
      </c>
      <c r="AY3855" s="3" t="s">
        <v>6289</v>
      </c>
      <c r="AZ3855" s="3" t="s">
        <v>6289</v>
      </c>
    </row>
    <row r="3856" spans="1:52">
      <c r="A3856" t="s">
        <v>4619</v>
      </c>
      <c r="B3856" s="3" t="s">
        <v>6302</v>
      </c>
      <c r="C3856">
        <v>2</v>
      </c>
      <c r="D3856">
        <v>0</v>
      </c>
      <c r="E3856">
        <v>1</v>
      </c>
      <c r="F3856">
        <v>2</v>
      </c>
      <c r="G3856">
        <v>1</v>
      </c>
      <c r="H3856">
        <v>1</v>
      </c>
      <c r="I3856" s="16">
        <f t="shared" si="240"/>
        <v>1.1666666666666667</v>
      </c>
      <c r="J3856" s="16">
        <f t="shared" si="241"/>
        <v>0.28054180384339106</v>
      </c>
      <c r="K3856">
        <v>0</v>
      </c>
      <c r="L3856">
        <v>0</v>
      </c>
      <c r="M3856">
        <v>0</v>
      </c>
      <c r="N3856">
        <v>0</v>
      </c>
      <c r="O3856">
        <f t="shared" si="242"/>
        <v>0</v>
      </c>
      <c r="P3856" s="16">
        <f t="shared" si="243"/>
        <v>0</v>
      </c>
      <c r="Q3856" s="16">
        <v>0.94290087247587395</v>
      </c>
      <c r="R3856" s="16">
        <v>0.28340296558893402</v>
      </c>
      <c r="S3856" s="16">
        <v>0.25510691902963201</v>
      </c>
      <c r="T3856" s="16">
        <v>0</v>
      </c>
      <c r="U3856" s="16">
        <v>2.4893016643155401</v>
      </c>
      <c r="V3856" s="16">
        <v>1.216489902413</v>
      </c>
      <c r="W3856" s="16">
        <v>0</v>
      </c>
      <c r="X3856" s="16">
        <v>0</v>
      </c>
      <c r="Y3856" s="16">
        <v>0</v>
      </c>
      <c r="Z3856" s="16">
        <v>0</v>
      </c>
      <c r="AA3856" t="s">
        <v>4619</v>
      </c>
      <c r="AB3856" s="16">
        <v>0.51872023238229803</v>
      </c>
      <c r="AC3856" s="16">
        <v>-0.56029758960107101</v>
      </c>
      <c r="AD3856" s="16">
        <v>1.08957425139826</v>
      </c>
      <c r="AE3856" s="16">
        <v>-0.51423534365100598</v>
      </c>
      <c r="AF3856">
        <v>0.60708746000510405</v>
      </c>
      <c r="AG3856" t="s">
        <v>3500</v>
      </c>
      <c r="AH3856" s="3" t="s">
        <v>4619</v>
      </c>
      <c r="AI3856" s="20" t="s">
        <v>14192</v>
      </c>
      <c r="AJ3856" s="20" t="s">
        <v>14193</v>
      </c>
      <c r="AK3856" s="20" t="s">
        <v>4619</v>
      </c>
      <c r="AL3856" s="3" t="s">
        <v>6289</v>
      </c>
      <c r="AM3856" s="20" t="s">
        <v>6289</v>
      </c>
      <c r="AN3856" s="3" t="s">
        <v>6289</v>
      </c>
      <c r="AO3856" s="20" t="s">
        <v>6289</v>
      </c>
      <c r="AP3856" s="3" t="s">
        <v>6289</v>
      </c>
      <c r="AQ3856" s="20" t="s">
        <v>6289</v>
      </c>
      <c r="AR3856" s="3" t="s">
        <v>6289</v>
      </c>
      <c r="AS3856" s="20" t="s">
        <v>6289</v>
      </c>
      <c r="AT3856" s="3" t="s">
        <v>6289</v>
      </c>
      <c r="AU3856" s="20" t="s">
        <v>6289</v>
      </c>
      <c r="AV3856" s="3" t="s">
        <v>6289</v>
      </c>
      <c r="AW3856" s="20" t="s">
        <v>6289</v>
      </c>
      <c r="AX3856" s="3" t="s">
        <v>6289</v>
      </c>
      <c r="AY3856" s="3" t="s">
        <v>6289</v>
      </c>
      <c r="AZ3856" s="3" t="s">
        <v>6289</v>
      </c>
    </row>
    <row r="3857" spans="1:52">
      <c r="A3857" t="s">
        <v>2510</v>
      </c>
      <c r="B3857" s="3" t="s">
        <v>7471</v>
      </c>
      <c r="C3857">
        <v>23</v>
      </c>
      <c r="D3857">
        <v>0</v>
      </c>
      <c r="E3857">
        <v>6</v>
      </c>
      <c r="F3857">
        <v>23</v>
      </c>
      <c r="G3857">
        <v>40</v>
      </c>
      <c r="H3857">
        <v>6</v>
      </c>
      <c r="I3857" s="16">
        <f t="shared" si="240"/>
        <v>16.333333333333332</v>
      </c>
      <c r="J3857" s="16">
        <f t="shared" si="241"/>
        <v>5.6009258493904719</v>
      </c>
      <c r="K3857">
        <v>2</v>
      </c>
      <c r="L3857">
        <v>24</v>
      </c>
      <c r="M3857">
        <v>0</v>
      </c>
      <c r="N3857">
        <v>7</v>
      </c>
      <c r="O3857">
        <f t="shared" si="242"/>
        <v>8.25</v>
      </c>
      <c r="P3857" s="16">
        <f t="shared" si="243"/>
        <v>4.7219566918810258</v>
      </c>
      <c r="Q3857" s="16">
        <v>7.3860568343943402</v>
      </c>
      <c r="R3857" s="16">
        <v>11.3361186235574</v>
      </c>
      <c r="S3857" s="16">
        <v>6.8878868138000504</v>
      </c>
      <c r="T3857" s="16">
        <v>0</v>
      </c>
      <c r="U3857" s="16">
        <v>14.935809985893201</v>
      </c>
      <c r="V3857" s="16">
        <v>13.989633877749499</v>
      </c>
      <c r="W3857" s="16">
        <v>0</v>
      </c>
      <c r="X3857" s="16">
        <v>26.951366173090701</v>
      </c>
      <c r="Y3857" s="16">
        <v>8.7322588009968793</v>
      </c>
      <c r="Z3857" s="16">
        <v>10.7911407148192</v>
      </c>
      <c r="AA3857" t="s">
        <v>2510</v>
      </c>
      <c r="AB3857" s="16">
        <v>10.1010271824301</v>
      </c>
      <c r="AC3857" s="16">
        <v>0.41047616140399301</v>
      </c>
      <c r="AD3857" s="16">
        <v>0.79831603235259896</v>
      </c>
      <c r="AE3857" s="16">
        <v>0.51417752465065703</v>
      </c>
      <c r="AF3857">
        <v>0.60712787989411998</v>
      </c>
      <c r="AG3857">
        <v>0.84366181562729403</v>
      </c>
      <c r="AH3857" s="3" t="s">
        <v>2510</v>
      </c>
      <c r="AI3857" s="20" t="s">
        <v>7469</v>
      </c>
      <c r="AJ3857" s="20" t="s">
        <v>7470</v>
      </c>
      <c r="AK3857" s="20" t="s">
        <v>2510</v>
      </c>
      <c r="AL3857" s="3" t="s">
        <v>7472</v>
      </c>
      <c r="AM3857" s="20" t="s">
        <v>6289</v>
      </c>
      <c r="AN3857" s="3" t="s">
        <v>6289</v>
      </c>
      <c r="AO3857" s="20" t="s">
        <v>7473</v>
      </c>
      <c r="AP3857" s="3" t="s">
        <v>7474</v>
      </c>
      <c r="AQ3857" s="20" t="s">
        <v>7475</v>
      </c>
      <c r="AR3857" s="3" t="s">
        <v>7476</v>
      </c>
      <c r="AS3857" s="20" t="s">
        <v>6289</v>
      </c>
      <c r="AT3857" s="3" t="s">
        <v>6289</v>
      </c>
      <c r="AU3857" s="20" t="s">
        <v>7477</v>
      </c>
      <c r="AV3857" s="3" t="s">
        <v>7478</v>
      </c>
      <c r="AW3857" s="20" t="s">
        <v>6289</v>
      </c>
      <c r="AX3857" s="3" t="s">
        <v>6289</v>
      </c>
      <c r="AY3857" s="3" t="s">
        <v>6289</v>
      </c>
      <c r="AZ3857" s="3" t="s">
        <v>6289</v>
      </c>
    </row>
    <row r="3858" spans="1:52">
      <c r="A3858" t="s">
        <v>2518</v>
      </c>
      <c r="B3858" s="3" t="s">
        <v>6406</v>
      </c>
      <c r="C3858">
        <v>7</v>
      </c>
      <c r="D3858">
        <v>0</v>
      </c>
      <c r="E3858">
        <v>2</v>
      </c>
      <c r="F3858">
        <v>7</v>
      </c>
      <c r="G3858">
        <v>32</v>
      </c>
      <c r="H3858">
        <v>2</v>
      </c>
      <c r="I3858" s="16">
        <f t="shared" si="240"/>
        <v>8.3333333333333339</v>
      </c>
      <c r="J3858" s="16">
        <f t="shared" si="241"/>
        <v>4.4513834720022514</v>
      </c>
      <c r="K3858">
        <v>7</v>
      </c>
      <c r="L3858">
        <v>5</v>
      </c>
      <c r="M3858">
        <v>0</v>
      </c>
      <c r="N3858">
        <v>5</v>
      </c>
      <c r="O3858">
        <f t="shared" si="242"/>
        <v>4.25</v>
      </c>
      <c r="P3858" s="16">
        <f t="shared" si="243"/>
        <v>1.2930100540985752</v>
      </c>
      <c r="Q3858" s="16">
        <v>12.729161778424301</v>
      </c>
      <c r="R3858" s="16">
        <v>9.0688948988458797</v>
      </c>
      <c r="S3858" s="16">
        <v>10.714490599244501</v>
      </c>
      <c r="T3858" s="16">
        <v>0</v>
      </c>
      <c r="U3858" s="16">
        <v>4.9786033286310696</v>
      </c>
      <c r="V3858" s="16">
        <v>4.2577146584454999</v>
      </c>
      <c r="W3858" s="16">
        <v>0</v>
      </c>
      <c r="X3858" s="16">
        <v>5.6148679527272201</v>
      </c>
      <c r="Y3858" s="16">
        <v>30.562905803489102</v>
      </c>
      <c r="Z3858" s="16">
        <v>7.7079576534423104</v>
      </c>
      <c r="AA3858" t="s">
        <v>2518</v>
      </c>
      <c r="AB3858" s="16">
        <v>8.5634596673249899</v>
      </c>
      <c r="AC3858" s="16">
        <v>0.42973382645179897</v>
      </c>
      <c r="AD3858" s="16">
        <v>0.83705390418921899</v>
      </c>
      <c r="AE3858" s="16">
        <v>0.51338847390962805</v>
      </c>
      <c r="AF3858">
        <v>0.60767960657064302</v>
      </c>
      <c r="AG3858">
        <v>0.84406025644203997</v>
      </c>
      <c r="AH3858" s="3" t="s">
        <v>2518</v>
      </c>
      <c r="AI3858" s="20" t="s">
        <v>13301</v>
      </c>
      <c r="AJ3858" s="20" t="s">
        <v>13302</v>
      </c>
      <c r="AK3858" s="20" t="s">
        <v>2518</v>
      </c>
      <c r="AL3858" s="3" t="s">
        <v>6289</v>
      </c>
      <c r="AM3858" s="20" t="s">
        <v>6289</v>
      </c>
      <c r="AN3858" s="3" t="s">
        <v>6289</v>
      </c>
      <c r="AO3858" s="20" t="s">
        <v>6289</v>
      </c>
      <c r="AP3858" s="3" t="s">
        <v>6289</v>
      </c>
      <c r="AQ3858" s="20" t="s">
        <v>6289</v>
      </c>
      <c r="AR3858" s="3" t="s">
        <v>6289</v>
      </c>
      <c r="AS3858" s="20" t="s">
        <v>6289</v>
      </c>
      <c r="AT3858" s="3" t="s">
        <v>6289</v>
      </c>
      <c r="AU3858" s="20" t="s">
        <v>6289</v>
      </c>
      <c r="AV3858" s="3" t="s">
        <v>6289</v>
      </c>
      <c r="AW3858" s="20" t="s">
        <v>6289</v>
      </c>
      <c r="AX3858" s="3" t="s">
        <v>6289</v>
      </c>
      <c r="AY3858" s="3" t="s">
        <v>6289</v>
      </c>
      <c r="AZ3858" s="3" t="s">
        <v>6289</v>
      </c>
    </row>
    <row r="3859" spans="1:52">
      <c r="A3859" t="s">
        <v>3606</v>
      </c>
      <c r="B3859" s="3" t="s">
        <v>6297</v>
      </c>
      <c r="C3859">
        <v>12</v>
      </c>
      <c r="D3859">
        <v>0</v>
      </c>
      <c r="E3859">
        <v>0</v>
      </c>
      <c r="F3859">
        <v>12</v>
      </c>
      <c r="G3859">
        <v>0</v>
      </c>
      <c r="H3859">
        <v>0</v>
      </c>
      <c r="I3859" s="16">
        <f t="shared" si="240"/>
        <v>4</v>
      </c>
      <c r="J3859" s="16">
        <f t="shared" si="241"/>
        <v>2.3094010767585034</v>
      </c>
      <c r="K3859">
        <v>0</v>
      </c>
      <c r="L3859">
        <v>0</v>
      </c>
      <c r="M3859">
        <v>0</v>
      </c>
      <c r="N3859">
        <v>0</v>
      </c>
      <c r="O3859">
        <f t="shared" si="242"/>
        <v>0</v>
      </c>
      <c r="P3859" s="16">
        <f t="shared" si="243"/>
        <v>0</v>
      </c>
      <c r="Q3859" s="16">
        <v>0</v>
      </c>
      <c r="R3859" s="16">
        <v>0</v>
      </c>
      <c r="S3859" s="16">
        <v>0.25510691902963201</v>
      </c>
      <c r="T3859" s="16">
        <v>0</v>
      </c>
      <c r="U3859" s="16">
        <v>0</v>
      </c>
      <c r="V3859" s="16">
        <v>7.2989394144780002</v>
      </c>
      <c r="W3859" s="16">
        <v>0</v>
      </c>
      <c r="X3859" s="16">
        <v>0</v>
      </c>
      <c r="Y3859" s="16">
        <v>0</v>
      </c>
      <c r="Z3859" s="16">
        <v>0</v>
      </c>
      <c r="AA3859" t="s">
        <v>3606</v>
      </c>
      <c r="AB3859" s="16">
        <v>0.75540463335076402</v>
      </c>
      <c r="AC3859" s="16">
        <v>-0.64340098679587399</v>
      </c>
      <c r="AD3859" s="16">
        <v>1.25391783839252</v>
      </c>
      <c r="AE3859" s="16">
        <v>-0.51311255578012505</v>
      </c>
      <c r="AF3859">
        <v>0.60787258912425002</v>
      </c>
      <c r="AG3859" t="s">
        <v>3500</v>
      </c>
      <c r="AH3859" s="3" t="s">
        <v>3606</v>
      </c>
      <c r="AI3859" s="20" t="s">
        <v>7051</v>
      </c>
      <c r="AJ3859" s="20" t="s">
        <v>7052</v>
      </c>
      <c r="AK3859" s="20" t="s">
        <v>3606</v>
      </c>
      <c r="AL3859" s="3" t="s">
        <v>6289</v>
      </c>
      <c r="AM3859" s="20" t="s">
        <v>6289</v>
      </c>
      <c r="AN3859" s="3" t="s">
        <v>6289</v>
      </c>
      <c r="AO3859" s="20" t="s">
        <v>6289</v>
      </c>
      <c r="AP3859" s="3" t="s">
        <v>6289</v>
      </c>
      <c r="AQ3859" s="20" t="s">
        <v>6289</v>
      </c>
      <c r="AR3859" s="3" t="s">
        <v>6289</v>
      </c>
      <c r="AS3859" s="20" t="s">
        <v>6289</v>
      </c>
      <c r="AT3859" s="3" t="s">
        <v>6289</v>
      </c>
      <c r="AU3859" s="20" t="s">
        <v>6289</v>
      </c>
      <c r="AV3859" s="3" t="s">
        <v>6289</v>
      </c>
      <c r="AW3859" s="20" t="s">
        <v>6289</v>
      </c>
      <c r="AX3859" s="3" t="s">
        <v>6289</v>
      </c>
      <c r="AY3859" s="3" t="s">
        <v>6289</v>
      </c>
      <c r="AZ3859" s="3" t="s">
        <v>6289</v>
      </c>
    </row>
    <row r="3860" spans="1:52">
      <c r="A3860" t="s">
        <v>2519</v>
      </c>
      <c r="B3860" s="3" t="s">
        <v>6406</v>
      </c>
      <c r="C3860">
        <v>12</v>
      </c>
      <c r="D3860">
        <v>0</v>
      </c>
      <c r="E3860">
        <v>4</v>
      </c>
      <c r="F3860">
        <v>12</v>
      </c>
      <c r="G3860">
        <v>4</v>
      </c>
      <c r="H3860">
        <v>4</v>
      </c>
      <c r="I3860" s="16">
        <f t="shared" si="240"/>
        <v>6</v>
      </c>
      <c r="J3860" s="16">
        <f t="shared" si="241"/>
        <v>1.825741858350554</v>
      </c>
      <c r="K3860">
        <v>3</v>
      </c>
      <c r="L3860">
        <v>6</v>
      </c>
      <c r="M3860">
        <v>0</v>
      </c>
      <c r="N3860">
        <v>2</v>
      </c>
      <c r="O3860">
        <f t="shared" si="242"/>
        <v>2.75</v>
      </c>
      <c r="P3860" s="16">
        <f t="shared" si="243"/>
        <v>1.0825317547305484</v>
      </c>
      <c r="Q3860" s="16">
        <v>3.6144533444908502</v>
      </c>
      <c r="R3860" s="16">
        <v>1.1336118623557401</v>
      </c>
      <c r="S3860" s="16">
        <v>3.0612830283555801</v>
      </c>
      <c r="T3860" s="16">
        <v>0</v>
      </c>
      <c r="U3860" s="16">
        <v>9.9572066572621498</v>
      </c>
      <c r="V3860" s="16">
        <v>7.2989394144780002</v>
      </c>
      <c r="W3860" s="16">
        <v>0</v>
      </c>
      <c r="X3860" s="16">
        <v>6.7378415432726699</v>
      </c>
      <c r="Y3860" s="16">
        <v>13.0983882014953</v>
      </c>
      <c r="Z3860" s="16">
        <v>3.08318306137692</v>
      </c>
      <c r="AA3860" t="s">
        <v>2519</v>
      </c>
      <c r="AB3860" s="16">
        <v>4.7984907113087196</v>
      </c>
      <c r="AC3860" s="16">
        <v>0.43225408834599599</v>
      </c>
      <c r="AD3860" s="16">
        <v>0.84247319332591797</v>
      </c>
      <c r="AE3860" s="16">
        <v>0.51307755756541296</v>
      </c>
      <c r="AF3860">
        <v>0.607897069515273</v>
      </c>
      <c r="AG3860">
        <v>0.84406025644203997</v>
      </c>
      <c r="AH3860" s="3" t="s">
        <v>2519</v>
      </c>
      <c r="AI3860" s="20" t="s">
        <v>24344</v>
      </c>
      <c r="AJ3860" s="20" t="s">
        <v>24345</v>
      </c>
      <c r="AK3860" s="20" t="s">
        <v>2519</v>
      </c>
      <c r="AL3860" s="3" t="s">
        <v>6289</v>
      </c>
      <c r="AM3860" s="20" t="s">
        <v>6289</v>
      </c>
      <c r="AN3860" s="3" t="s">
        <v>6289</v>
      </c>
      <c r="AO3860" s="20" t="s">
        <v>6289</v>
      </c>
      <c r="AP3860" s="3" t="s">
        <v>6289</v>
      </c>
      <c r="AQ3860" s="20" t="s">
        <v>6289</v>
      </c>
      <c r="AR3860" s="3" t="s">
        <v>6289</v>
      </c>
      <c r="AS3860" s="20" t="s">
        <v>6289</v>
      </c>
      <c r="AT3860" s="3" t="s">
        <v>6289</v>
      </c>
      <c r="AU3860" s="20" t="s">
        <v>6289</v>
      </c>
      <c r="AV3860" s="3" t="s">
        <v>6289</v>
      </c>
      <c r="AW3860" s="20" t="s">
        <v>6289</v>
      </c>
      <c r="AX3860" s="3" t="s">
        <v>6289</v>
      </c>
      <c r="AY3860" s="3" t="s">
        <v>6289</v>
      </c>
      <c r="AZ3860" s="3" t="s">
        <v>6289</v>
      </c>
    </row>
    <row r="3861" spans="1:52">
      <c r="A3861" t="s">
        <v>5373</v>
      </c>
      <c r="B3861" s="3" t="s">
        <v>19659</v>
      </c>
      <c r="C3861">
        <v>0</v>
      </c>
      <c r="D3861">
        <v>0</v>
      </c>
      <c r="E3861">
        <v>0</v>
      </c>
      <c r="F3861">
        <v>0</v>
      </c>
      <c r="G3861">
        <v>2</v>
      </c>
      <c r="H3861">
        <v>0</v>
      </c>
      <c r="I3861" s="16">
        <f t="shared" si="240"/>
        <v>0.33333333333333331</v>
      </c>
      <c r="J3861" s="16">
        <f t="shared" si="241"/>
        <v>0.3042903097250923</v>
      </c>
      <c r="K3861">
        <v>0</v>
      </c>
      <c r="L3861">
        <v>0</v>
      </c>
      <c r="M3861">
        <v>0</v>
      </c>
      <c r="N3861">
        <v>0</v>
      </c>
      <c r="O3861">
        <f t="shared" si="242"/>
        <v>0</v>
      </c>
      <c r="P3861" s="16">
        <f t="shared" si="243"/>
        <v>0</v>
      </c>
      <c r="Q3861" s="16">
        <v>0.94290087247587395</v>
      </c>
      <c r="R3861" s="16">
        <v>0.56680593117786804</v>
      </c>
      <c r="S3861" s="16">
        <v>1.78574843320742</v>
      </c>
      <c r="T3861" s="16">
        <v>0</v>
      </c>
      <c r="U3861" s="16">
        <v>0</v>
      </c>
      <c r="V3861" s="16">
        <v>0</v>
      </c>
      <c r="W3861" s="16">
        <v>0</v>
      </c>
      <c r="X3861" s="16">
        <v>0</v>
      </c>
      <c r="Y3861" s="16">
        <v>0</v>
      </c>
      <c r="Z3861" s="16">
        <v>0</v>
      </c>
      <c r="AA3861" t="s">
        <v>5373</v>
      </c>
      <c r="AB3861" s="16">
        <v>0.329545523686116</v>
      </c>
      <c r="AC3861" s="16">
        <v>-0.58906947239191598</v>
      </c>
      <c r="AD3861" s="16">
        <v>1.1487903884677799</v>
      </c>
      <c r="AE3861" s="16">
        <v>-0.51277367769206394</v>
      </c>
      <c r="AF3861">
        <v>0.60810964449454596</v>
      </c>
      <c r="AG3861" t="s">
        <v>3500</v>
      </c>
      <c r="AH3861" s="3" t="s">
        <v>5373</v>
      </c>
      <c r="AI3861" s="20" t="s">
        <v>19657</v>
      </c>
      <c r="AJ3861" s="20" t="s">
        <v>19658</v>
      </c>
      <c r="AK3861" s="20" t="s">
        <v>5373</v>
      </c>
      <c r="AL3861" s="3" t="s">
        <v>6289</v>
      </c>
      <c r="AM3861" s="20" t="s">
        <v>6539</v>
      </c>
      <c r="AN3861" s="3" t="s">
        <v>6540</v>
      </c>
      <c r="AO3861" s="20" t="s">
        <v>6541</v>
      </c>
      <c r="AP3861" s="3" t="s">
        <v>6542</v>
      </c>
      <c r="AQ3861" s="20" t="s">
        <v>6543</v>
      </c>
      <c r="AR3861" s="3" t="s">
        <v>6544</v>
      </c>
      <c r="AS3861" s="20" t="s">
        <v>6289</v>
      </c>
      <c r="AT3861" s="3" t="s">
        <v>6289</v>
      </c>
      <c r="AU3861" s="20" t="s">
        <v>6289</v>
      </c>
      <c r="AV3861" s="3" t="s">
        <v>6289</v>
      </c>
      <c r="AW3861" s="20" t="s">
        <v>6289</v>
      </c>
      <c r="AX3861" s="3" t="s">
        <v>6289</v>
      </c>
      <c r="AY3861" s="3" t="s">
        <v>6289</v>
      </c>
      <c r="AZ3861" s="3" t="s">
        <v>6289</v>
      </c>
    </row>
    <row r="3862" spans="1:52">
      <c r="A3862" t="s">
        <v>2522</v>
      </c>
      <c r="B3862" s="3" t="s">
        <v>9049</v>
      </c>
      <c r="C3862">
        <v>14</v>
      </c>
      <c r="D3862">
        <v>0</v>
      </c>
      <c r="E3862">
        <v>1</v>
      </c>
      <c r="F3862">
        <v>14</v>
      </c>
      <c r="G3862">
        <v>35</v>
      </c>
      <c r="H3862">
        <v>1</v>
      </c>
      <c r="I3862" s="16">
        <f t="shared" si="240"/>
        <v>10.833333333333334</v>
      </c>
      <c r="J3862" s="16">
        <f t="shared" si="241"/>
        <v>5.0410353140041622</v>
      </c>
      <c r="K3862">
        <v>0</v>
      </c>
      <c r="L3862">
        <v>6</v>
      </c>
      <c r="M3862">
        <v>3</v>
      </c>
      <c r="N3862">
        <v>2</v>
      </c>
      <c r="O3862">
        <f t="shared" si="242"/>
        <v>2.75</v>
      </c>
      <c r="P3862" s="16">
        <f t="shared" si="243"/>
        <v>1.0825317547305484</v>
      </c>
      <c r="Q3862" s="16">
        <v>10.214759451821999</v>
      </c>
      <c r="R3862" s="16">
        <v>9.9191037956126795</v>
      </c>
      <c r="S3862" s="16">
        <v>9.1838490850667398</v>
      </c>
      <c r="T3862" s="16">
        <v>0</v>
      </c>
      <c r="U3862" s="16">
        <v>2.4893016643155401</v>
      </c>
      <c r="V3862" s="16">
        <v>8.5154293168910105</v>
      </c>
      <c r="W3862" s="16">
        <v>10.9402127816827</v>
      </c>
      <c r="X3862" s="16">
        <v>6.7378415432726699</v>
      </c>
      <c r="Y3862" s="16">
        <v>0</v>
      </c>
      <c r="Z3862" s="16">
        <v>3.08318306137692</v>
      </c>
      <c r="AA3862" t="s">
        <v>2522</v>
      </c>
      <c r="AB3862" s="16">
        <v>6.1083680700040297</v>
      </c>
      <c r="AC3862" s="16">
        <v>-0.40694480574020703</v>
      </c>
      <c r="AD3862" s="16">
        <v>0.79448651888694999</v>
      </c>
      <c r="AE3862" s="16">
        <v>-0.51221108988774799</v>
      </c>
      <c r="AF3862">
        <v>0.60850328246665097</v>
      </c>
      <c r="AG3862">
        <v>0.84422715067956999</v>
      </c>
      <c r="AH3862" s="3" t="s">
        <v>2522</v>
      </c>
      <c r="AI3862" s="20" t="s">
        <v>21623</v>
      </c>
      <c r="AJ3862" s="20" t="s">
        <v>21624</v>
      </c>
      <c r="AK3862" s="20" t="s">
        <v>2522</v>
      </c>
      <c r="AL3862" s="3" t="s">
        <v>6289</v>
      </c>
      <c r="AM3862" s="20" t="s">
        <v>6289</v>
      </c>
      <c r="AN3862" s="3" t="s">
        <v>6289</v>
      </c>
      <c r="AO3862" s="20" t="s">
        <v>6472</v>
      </c>
      <c r="AP3862" s="3" t="s">
        <v>6473</v>
      </c>
      <c r="AQ3862" s="20" t="s">
        <v>6289</v>
      </c>
      <c r="AR3862" s="3" t="s">
        <v>6289</v>
      </c>
      <c r="AS3862" s="20" t="s">
        <v>6289</v>
      </c>
      <c r="AT3862" s="3" t="s">
        <v>6289</v>
      </c>
      <c r="AU3862" s="20" t="s">
        <v>6289</v>
      </c>
      <c r="AV3862" s="3" t="s">
        <v>6289</v>
      </c>
      <c r="AW3862" s="20" t="s">
        <v>6289</v>
      </c>
      <c r="AX3862" s="3" t="s">
        <v>6289</v>
      </c>
      <c r="AY3862" s="3" t="s">
        <v>6289</v>
      </c>
      <c r="AZ3862" s="3" t="s">
        <v>6289</v>
      </c>
    </row>
    <row r="3863" spans="1:52">
      <c r="A3863" t="s">
        <v>2521</v>
      </c>
      <c r="B3863" s="3" t="s">
        <v>6406</v>
      </c>
      <c r="C3863">
        <v>44</v>
      </c>
      <c r="D3863">
        <v>20</v>
      </c>
      <c r="E3863">
        <v>37</v>
      </c>
      <c r="F3863">
        <v>44</v>
      </c>
      <c r="G3863">
        <v>226</v>
      </c>
      <c r="H3863">
        <v>37</v>
      </c>
      <c r="I3863" s="16">
        <f t="shared" si="240"/>
        <v>68</v>
      </c>
      <c r="J3863" s="16">
        <f t="shared" si="241"/>
        <v>29.031591987580249</v>
      </c>
      <c r="K3863">
        <v>14</v>
      </c>
      <c r="L3863">
        <v>44</v>
      </c>
      <c r="M3863">
        <v>0</v>
      </c>
      <c r="N3863">
        <v>147</v>
      </c>
      <c r="O3863">
        <f t="shared" si="242"/>
        <v>51.25</v>
      </c>
      <c r="P3863" s="16">
        <f t="shared" si="243"/>
        <v>28.760595873521119</v>
      </c>
      <c r="Q3863" s="16">
        <v>80.146574160449205</v>
      </c>
      <c r="R3863" s="16">
        <v>64.049070223099093</v>
      </c>
      <c r="S3863" s="16">
        <v>73.725899599563505</v>
      </c>
      <c r="T3863" s="16">
        <v>32.616408843518897</v>
      </c>
      <c r="U3863" s="16">
        <v>92.104161579674894</v>
      </c>
      <c r="V3863" s="16">
        <v>26.762777853086</v>
      </c>
      <c r="W3863" s="16">
        <v>0</v>
      </c>
      <c r="X3863" s="16">
        <v>49.410837983999599</v>
      </c>
      <c r="Y3863" s="16">
        <v>61.125811606978203</v>
      </c>
      <c r="Z3863" s="16">
        <v>226.61395501120401</v>
      </c>
      <c r="AA3863" t="s">
        <v>2521</v>
      </c>
      <c r="AB3863" s="16">
        <v>70.6555496861573</v>
      </c>
      <c r="AC3863" s="16">
        <v>0.41403124916120998</v>
      </c>
      <c r="AD3863" s="16">
        <v>0.80833597997211803</v>
      </c>
      <c r="AE3863" s="16">
        <v>0.51220193016212301</v>
      </c>
      <c r="AF3863">
        <v>0.60850969238874797</v>
      </c>
      <c r="AG3863">
        <v>0.84422715067956999</v>
      </c>
      <c r="AH3863" s="3" t="s">
        <v>2521</v>
      </c>
      <c r="AI3863" s="20" t="s">
        <v>18037</v>
      </c>
      <c r="AJ3863" s="20" t="s">
        <v>18038</v>
      </c>
      <c r="AK3863" s="20" t="s">
        <v>2521</v>
      </c>
      <c r="AL3863" s="3" t="s">
        <v>6289</v>
      </c>
      <c r="AM3863" s="20" t="s">
        <v>6289</v>
      </c>
      <c r="AN3863" s="3" t="s">
        <v>6289</v>
      </c>
      <c r="AO3863" s="20" t="s">
        <v>6289</v>
      </c>
      <c r="AP3863" s="3" t="s">
        <v>6289</v>
      </c>
      <c r="AQ3863" s="20" t="s">
        <v>6289</v>
      </c>
      <c r="AR3863" s="3" t="s">
        <v>6289</v>
      </c>
      <c r="AS3863" s="20" t="s">
        <v>6289</v>
      </c>
      <c r="AT3863" s="3" t="s">
        <v>6289</v>
      </c>
      <c r="AU3863" s="20" t="s">
        <v>6289</v>
      </c>
      <c r="AV3863" s="3" t="s">
        <v>6289</v>
      </c>
      <c r="AW3863" s="20" t="s">
        <v>6289</v>
      </c>
      <c r="AX3863" s="3" t="s">
        <v>6289</v>
      </c>
      <c r="AY3863" s="3" t="s">
        <v>6289</v>
      </c>
      <c r="AZ3863" s="3" t="s">
        <v>6289</v>
      </c>
    </row>
    <row r="3864" spans="1:52">
      <c r="A3864" t="s">
        <v>2520</v>
      </c>
      <c r="B3864" s="3" t="s">
        <v>6406</v>
      </c>
      <c r="C3864">
        <v>32</v>
      </c>
      <c r="D3864">
        <v>7</v>
      </c>
      <c r="E3864">
        <v>2</v>
      </c>
      <c r="F3864">
        <v>32</v>
      </c>
      <c r="G3864">
        <v>44</v>
      </c>
      <c r="H3864">
        <v>2</v>
      </c>
      <c r="I3864" s="16">
        <f t="shared" si="240"/>
        <v>19.833333333333332</v>
      </c>
      <c r="J3864" s="16">
        <f t="shared" si="241"/>
        <v>6.8329945715487597</v>
      </c>
      <c r="K3864">
        <v>0</v>
      </c>
      <c r="L3864">
        <v>16</v>
      </c>
      <c r="M3864">
        <v>8</v>
      </c>
      <c r="N3864">
        <v>7</v>
      </c>
      <c r="O3864">
        <f t="shared" si="242"/>
        <v>7.75</v>
      </c>
      <c r="P3864" s="16">
        <f t="shared" si="243"/>
        <v>2.8367014294775541</v>
      </c>
      <c r="Q3864" s="16">
        <v>8.8004081431081502</v>
      </c>
      <c r="R3864" s="16">
        <v>12.4697304859131</v>
      </c>
      <c r="S3864" s="16">
        <v>11.224704437303799</v>
      </c>
      <c r="T3864" s="16">
        <v>11.415743095231599</v>
      </c>
      <c r="U3864" s="16">
        <v>4.9786033286310696</v>
      </c>
      <c r="V3864" s="16">
        <v>19.463838438608001</v>
      </c>
      <c r="W3864" s="16">
        <v>29.173900751154001</v>
      </c>
      <c r="X3864" s="16">
        <v>17.967577448727098</v>
      </c>
      <c r="Y3864" s="16">
        <v>0</v>
      </c>
      <c r="Z3864" s="16">
        <v>10.7911407148192</v>
      </c>
      <c r="AA3864" t="s">
        <v>2520</v>
      </c>
      <c r="AB3864" s="16">
        <v>12.6285646843496</v>
      </c>
      <c r="AC3864" s="16">
        <v>0.318939404096996</v>
      </c>
      <c r="AD3864" s="16">
        <v>0.62308516805321501</v>
      </c>
      <c r="AE3864" s="16">
        <v>0.51187128253028302</v>
      </c>
      <c r="AF3864">
        <v>0.60874109778924101</v>
      </c>
      <c r="AG3864">
        <v>0.84422715067956999</v>
      </c>
      <c r="AH3864" s="3" t="s">
        <v>2520</v>
      </c>
      <c r="AI3864" s="20" t="s">
        <v>8311</v>
      </c>
      <c r="AJ3864" s="20" t="s">
        <v>8312</v>
      </c>
      <c r="AK3864" s="20" t="s">
        <v>2520</v>
      </c>
      <c r="AL3864" s="3" t="s">
        <v>6289</v>
      </c>
      <c r="AM3864" s="20" t="s">
        <v>6289</v>
      </c>
      <c r="AN3864" s="3" t="s">
        <v>6289</v>
      </c>
      <c r="AO3864" s="20" t="s">
        <v>6289</v>
      </c>
      <c r="AP3864" s="3" t="s">
        <v>6289</v>
      </c>
      <c r="AQ3864" s="20" t="s">
        <v>6289</v>
      </c>
      <c r="AR3864" s="3" t="s">
        <v>6289</v>
      </c>
      <c r="AS3864" s="20" t="s">
        <v>6289</v>
      </c>
      <c r="AT3864" s="3" t="s">
        <v>6289</v>
      </c>
      <c r="AU3864" s="20" t="s">
        <v>6289</v>
      </c>
      <c r="AV3864" s="3" t="s">
        <v>6289</v>
      </c>
      <c r="AW3864" s="20" t="s">
        <v>6289</v>
      </c>
      <c r="AX3864" s="3" t="s">
        <v>6289</v>
      </c>
      <c r="AY3864" s="3" t="s">
        <v>6289</v>
      </c>
      <c r="AZ3864" s="3" t="s">
        <v>6289</v>
      </c>
    </row>
    <row r="3865" spans="1:52">
      <c r="A3865" t="s">
        <v>3900</v>
      </c>
      <c r="B3865" s="3" t="s">
        <v>6297</v>
      </c>
      <c r="C3865">
        <v>1</v>
      </c>
      <c r="D3865">
        <v>0</v>
      </c>
      <c r="E3865">
        <v>0</v>
      </c>
      <c r="F3865">
        <v>1</v>
      </c>
      <c r="G3865">
        <v>1</v>
      </c>
      <c r="H3865">
        <v>0</v>
      </c>
      <c r="I3865" s="16">
        <f t="shared" si="240"/>
        <v>0.5</v>
      </c>
      <c r="J3865" s="16">
        <f t="shared" si="241"/>
        <v>0.20412414523193154</v>
      </c>
      <c r="K3865">
        <v>0</v>
      </c>
      <c r="L3865">
        <v>0</v>
      </c>
      <c r="M3865">
        <v>0</v>
      </c>
      <c r="N3865">
        <v>0</v>
      </c>
      <c r="O3865">
        <f t="shared" si="242"/>
        <v>0</v>
      </c>
      <c r="P3865" s="16">
        <f t="shared" si="243"/>
        <v>0</v>
      </c>
      <c r="Q3865" s="16">
        <v>0</v>
      </c>
      <c r="R3865" s="16">
        <v>0.28340296558893402</v>
      </c>
      <c r="S3865" s="16">
        <v>0</v>
      </c>
      <c r="T3865" s="16">
        <v>0</v>
      </c>
      <c r="U3865" s="16">
        <v>0</v>
      </c>
      <c r="V3865" s="16">
        <v>0.60824495120650002</v>
      </c>
      <c r="W3865" s="16">
        <v>0</v>
      </c>
      <c r="X3865" s="16">
        <v>0</v>
      </c>
      <c r="Y3865" s="16">
        <v>0</v>
      </c>
      <c r="Z3865" s="16">
        <v>0</v>
      </c>
      <c r="AA3865" t="s">
        <v>3900</v>
      </c>
      <c r="AB3865" s="16">
        <v>8.9164791679543401E-2</v>
      </c>
      <c r="AC3865" s="16">
        <v>0.61477305739016996</v>
      </c>
      <c r="AD3865" s="16">
        <v>1.2013832479931801</v>
      </c>
      <c r="AE3865" s="16">
        <v>0.51172101693369099</v>
      </c>
      <c r="AF3865">
        <v>0.60884627486542098</v>
      </c>
      <c r="AG3865" t="s">
        <v>3500</v>
      </c>
      <c r="AH3865" s="3" t="s">
        <v>3900</v>
      </c>
      <c r="AI3865" s="20" t="s">
        <v>8766</v>
      </c>
      <c r="AJ3865" s="20" t="s">
        <v>8767</v>
      </c>
      <c r="AK3865" s="20" t="s">
        <v>3900</v>
      </c>
      <c r="AL3865" s="3" t="s">
        <v>6289</v>
      </c>
      <c r="AM3865" s="20" t="s">
        <v>6289</v>
      </c>
      <c r="AN3865" s="3" t="s">
        <v>6289</v>
      </c>
      <c r="AO3865" s="20" t="s">
        <v>6289</v>
      </c>
      <c r="AP3865" s="3" t="s">
        <v>6289</v>
      </c>
      <c r="AQ3865" s="20" t="s">
        <v>6289</v>
      </c>
      <c r="AR3865" s="3" t="s">
        <v>6289</v>
      </c>
      <c r="AS3865" s="20" t="s">
        <v>6289</v>
      </c>
      <c r="AT3865" s="3" t="s">
        <v>6289</v>
      </c>
      <c r="AU3865" s="20" t="s">
        <v>6289</v>
      </c>
      <c r="AV3865" s="3" t="s">
        <v>6289</v>
      </c>
      <c r="AW3865" s="20" t="s">
        <v>6289</v>
      </c>
      <c r="AX3865" s="3" t="s">
        <v>6289</v>
      </c>
      <c r="AY3865" s="3" t="s">
        <v>6289</v>
      </c>
      <c r="AZ3865" s="3" t="s">
        <v>6289</v>
      </c>
    </row>
    <row r="3866" spans="1:52">
      <c r="A3866" t="s">
        <v>2523</v>
      </c>
      <c r="B3866" s="3" t="s">
        <v>6406</v>
      </c>
      <c r="C3866">
        <v>31</v>
      </c>
      <c r="D3866">
        <v>15</v>
      </c>
      <c r="E3866">
        <v>7</v>
      </c>
      <c r="F3866">
        <v>31</v>
      </c>
      <c r="G3866">
        <v>47</v>
      </c>
      <c r="H3866">
        <v>7</v>
      </c>
      <c r="I3866" s="16">
        <f t="shared" si="240"/>
        <v>23</v>
      </c>
      <c r="J3866" s="16">
        <f t="shared" si="241"/>
        <v>5.9628479399994401</v>
      </c>
      <c r="K3866">
        <v>7</v>
      </c>
      <c r="L3866">
        <v>7</v>
      </c>
      <c r="M3866">
        <v>0</v>
      </c>
      <c r="N3866">
        <v>9</v>
      </c>
      <c r="O3866">
        <f t="shared" si="242"/>
        <v>5.75</v>
      </c>
      <c r="P3866" s="16">
        <f t="shared" si="243"/>
        <v>1.709349291397168</v>
      </c>
      <c r="Q3866" s="16">
        <v>12.886311923836899</v>
      </c>
      <c r="R3866" s="16">
        <v>13.3199393826799</v>
      </c>
      <c r="S3866" s="16">
        <v>9.4389560040963705</v>
      </c>
      <c r="T3866" s="16">
        <v>24.462306632639098</v>
      </c>
      <c r="U3866" s="16">
        <v>17.425111650208802</v>
      </c>
      <c r="V3866" s="16">
        <v>18.855593487401499</v>
      </c>
      <c r="W3866" s="16">
        <v>0</v>
      </c>
      <c r="X3866" s="16">
        <v>7.86081513381811</v>
      </c>
      <c r="Y3866" s="16">
        <v>30.562905803489102</v>
      </c>
      <c r="Z3866" s="16">
        <v>13.874323776196199</v>
      </c>
      <c r="AA3866" t="s">
        <v>2523</v>
      </c>
      <c r="AB3866" s="16">
        <v>14.8686263794366</v>
      </c>
      <c r="AC3866" s="16">
        <v>-0.32170045974529199</v>
      </c>
      <c r="AD3866" s="16">
        <v>0.62893693350213198</v>
      </c>
      <c r="AE3866" s="16">
        <v>-0.51149875704381997</v>
      </c>
      <c r="AF3866">
        <v>0.60900185853887701</v>
      </c>
      <c r="AG3866">
        <v>0.84425416126288899</v>
      </c>
      <c r="AH3866" s="3" t="s">
        <v>2523</v>
      </c>
      <c r="AI3866" s="20" t="s">
        <v>11494</v>
      </c>
      <c r="AJ3866" s="20" t="s">
        <v>11495</v>
      </c>
      <c r="AK3866" s="20" t="s">
        <v>2523</v>
      </c>
      <c r="AL3866" s="3" t="s">
        <v>6289</v>
      </c>
      <c r="AM3866" s="20" t="s">
        <v>6289</v>
      </c>
      <c r="AN3866" s="3" t="s">
        <v>6289</v>
      </c>
      <c r="AO3866" s="20" t="s">
        <v>6289</v>
      </c>
      <c r="AP3866" s="3" t="s">
        <v>6289</v>
      </c>
      <c r="AQ3866" s="20" t="s">
        <v>6289</v>
      </c>
      <c r="AR3866" s="3" t="s">
        <v>6289</v>
      </c>
      <c r="AS3866" s="20" t="s">
        <v>6289</v>
      </c>
      <c r="AT3866" s="3" t="s">
        <v>6289</v>
      </c>
      <c r="AU3866" s="20" t="s">
        <v>6289</v>
      </c>
      <c r="AV3866" s="3" t="s">
        <v>6289</v>
      </c>
      <c r="AW3866" s="20" t="s">
        <v>6289</v>
      </c>
      <c r="AX3866" s="3" t="s">
        <v>6289</v>
      </c>
      <c r="AY3866" s="3" t="s">
        <v>6289</v>
      </c>
      <c r="AZ3866" s="3" t="s">
        <v>6289</v>
      </c>
    </row>
    <row r="3867" spans="1:52">
      <c r="A3867" t="s">
        <v>5129</v>
      </c>
      <c r="B3867" s="3" t="s">
        <v>17637</v>
      </c>
      <c r="C3867">
        <v>8</v>
      </c>
      <c r="D3867">
        <v>0</v>
      </c>
      <c r="E3867">
        <v>0</v>
      </c>
      <c r="F3867">
        <v>8</v>
      </c>
      <c r="G3867">
        <v>5</v>
      </c>
      <c r="H3867">
        <v>0</v>
      </c>
      <c r="I3867" s="16">
        <f t="shared" si="240"/>
        <v>3.5</v>
      </c>
      <c r="J3867" s="16">
        <f t="shared" si="241"/>
        <v>1.4860462083439174</v>
      </c>
      <c r="K3867">
        <v>1</v>
      </c>
      <c r="L3867">
        <v>3</v>
      </c>
      <c r="M3867">
        <v>0</v>
      </c>
      <c r="N3867">
        <v>2</v>
      </c>
      <c r="O3867">
        <f t="shared" si="242"/>
        <v>1.5</v>
      </c>
      <c r="P3867" s="16">
        <f t="shared" si="243"/>
        <v>0.55901699437494745</v>
      </c>
      <c r="Q3867" s="16">
        <v>2.2001020357770402</v>
      </c>
      <c r="R3867" s="16">
        <v>1.4170148279446699</v>
      </c>
      <c r="S3867" s="16">
        <v>1.78574843320742</v>
      </c>
      <c r="T3867" s="16">
        <v>0</v>
      </c>
      <c r="U3867" s="16">
        <v>0</v>
      </c>
      <c r="V3867" s="16">
        <v>4.8659596096520001</v>
      </c>
      <c r="W3867" s="16">
        <v>0</v>
      </c>
      <c r="X3867" s="16">
        <v>3.3689207716363301</v>
      </c>
      <c r="Y3867" s="16">
        <v>4.3661294004984397</v>
      </c>
      <c r="Z3867" s="16">
        <v>3.08318306137692</v>
      </c>
      <c r="AA3867" t="s">
        <v>5129</v>
      </c>
      <c r="AB3867" s="16">
        <v>2.10870581400928</v>
      </c>
      <c r="AC3867" s="16">
        <v>0.441334650718126</v>
      </c>
      <c r="AD3867" s="16">
        <v>0.86360946518435799</v>
      </c>
      <c r="AE3867" s="16">
        <v>0.51103498573155703</v>
      </c>
      <c r="AF3867">
        <v>0.60932655906618005</v>
      </c>
      <c r="AG3867" t="s">
        <v>3500</v>
      </c>
      <c r="AH3867" s="3" t="s">
        <v>5129</v>
      </c>
      <c r="AI3867" s="20" t="s">
        <v>17635</v>
      </c>
      <c r="AJ3867" s="20" t="s">
        <v>17636</v>
      </c>
      <c r="AK3867" s="20" t="s">
        <v>5129</v>
      </c>
      <c r="AL3867" s="3" t="s">
        <v>6289</v>
      </c>
      <c r="AM3867" s="20" t="s">
        <v>6289</v>
      </c>
      <c r="AN3867" s="3" t="s">
        <v>6289</v>
      </c>
      <c r="AO3867" s="20" t="s">
        <v>6290</v>
      </c>
      <c r="AP3867" s="3" t="s">
        <v>6291</v>
      </c>
      <c r="AQ3867" s="20" t="s">
        <v>6289</v>
      </c>
      <c r="AR3867" s="3" t="s">
        <v>6289</v>
      </c>
      <c r="AS3867" s="20" t="s">
        <v>6289</v>
      </c>
      <c r="AT3867" s="3" t="s">
        <v>6289</v>
      </c>
      <c r="AU3867" s="20" t="s">
        <v>6289</v>
      </c>
      <c r="AV3867" s="3" t="s">
        <v>6289</v>
      </c>
      <c r="AW3867" s="20" t="s">
        <v>6289</v>
      </c>
      <c r="AX3867" s="3" t="s">
        <v>6289</v>
      </c>
      <c r="AY3867" s="3" t="s">
        <v>6289</v>
      </c>
      <c r="AZ3867" s="3" t="s">
        <v>6289</v>
      </c>
    </row>
    <row r="3868" spans="1:52">
      <c r="A3868" t="s">
        <v>3832</v>
      </c>
      <c r="B3868" s="3" t="s">
        <v>6297</v>
      </c>
      <c r="C3868">
        <v>5</v>
      </c>
      <c r="D3868">
        <v>3</v>
      </c>
      <c r="E3868">
        <v>0</v>
      </c>
      <c r="F3868">
        <v>5</v>
      </c>
      <c r="G3868">
        <v>0</v>
      </c>
      <c r="H3868">
        <v>0</v>
      </c>
      <c r="I3868" s="16">
        <f t="shared" si="240"/>
        <v>2.1666666666666665</v>
      </c>
      <c r="J3868" s="16">
        <f t="shared" si="241"/>
        <v>0.92546284716431571</v>
      </c>
      <c r="K3868">
        <v>0</v>
      </c>
      <c r="L3868">
        <v>0</v>
      </c>
      <c r="M3868">
        <v>0</v>
      </c>
      <c r="N3868">
        <v>0</v>
      </c>
      <c r="O3868">
        <f t="shared" si="242"/>
        <v>0</v>
      </c>
      <c r="P3868" s="16">
        <f t="shared" si="243"/>
        <v>0</v>
      </c>
      <c r="Q3868" s="16">
        <v>0</v>
      </c>
      <c r="R3868" s="16">
        <v>0</v>
      </c>
      <c r="S3868" s="16">
        <v>0</v>
      </c>
      <c r="T3868" s="16">
        <v>4.8924613265278296</v>
      </c>
      <c r="U3868" s="16">
        <v>0</v>
      </c>
      <c r="V3868" s="16">
        <v>3.0412247560324999</v>
      </c>
      <c r="W3868" s="16">
        <v>0</v>
      </c>
      <c r="X3868" s="16">
        <v>0</v>
      </c>
      <c r="Y3868" s="16">
        <v>0</v>
      </c>
      <c r="Z3868" s="16">
        <v>0</v>
      </c>
      <c r="AA3868" t="s">
        <v>3832</v>
      </c>
      <c r="AB3868" s="16">
        <v>0.79336860825603295</v>
      </c>
      <c r="AC3868" s="16">
        <v>-0.64043178920747001</v>
      </c>
      <c r="AD3868" s="16">
        <v>1.2539013920598601</v>
      </c>
      <c r="AE3868" s="16">
        <v>-0.51075131845527</v>
      </c>
      <c r="AF3868">
        <v>0.60952520116903897</v>
      </c>
      <c r="AG3868" t="s">
        <v>3500</v>
      </c>
      <c r="AH3868" s="3" t="s">
        <v>3832</v>
      </c>
      <c r="AI3868" s="20" t="s">
        <v>8626</v>
      </c>
      <c r="AJ3868" s="20" t="s">
        <v>8627</v>
      </c>
      <c r="AK3868" s="20" t="s">
        <v>3832</v>
      </c>
      <c r="AL3868" s="3" t="s">
        <v>6289</v>
      </c>
      <c r="AM3868" s="20" t="s">
        <v>6289</v>
      </c>
      <c r="AN3868" s="3" t="s">
        <v>6289</v>
      </c>
      <c r="AO3868" s="20" t="s">
        <v>6289</v>
      </c>
      <c r="AP3868" s="3" t="s">
        <v>6289</v>
      </c>
      <c r="AQ3868" s="20" t="s">
        <v>6289</v>
      </c>
      <c r="AR3868" s="3" t="s">
        <v>6289</v>
      </c>
      <c r="AS3868" s="20" t="s">
        <v>6289</v>
      </c>
      <c r="AT3868" s="3" t="s">
        <v>6289</v>
      </c>
      <c r="AU3868" s="20" t="s">
        <v>6289</v>
      </c>
      <c r="AV3868" s="3" t="s">
        <v>6289</v>
      </c>
      <c r="AW3868" s="20" t="s">
        <v>6289</v>
      </c>
      <c r="AX3868" s="3" t="s">
        <v>6289</v>
      </c>
      <c r="AY3868" s="3" t="s">
        <v>6289</v>
      </c>
      <c r="AZ3868" s="3" t="s">
        <v>6289</v>
      </c>
    </row>
    <row r="3869" spans="1:52">
      <c r="A3869" t="s">
        <v>2525</v>
      </c>
      <c r="B3869" s="3" t="s">
        <v>6641</v>
      </c>
      <c r="C3869">
        <v>10</v>
      </c>
      <c r="D3869">
        <v>3</v>
      </c>
      <c r="E3869">
        <v>0</v>
      </c>
      <c r="F3869">
        <v>10</v>
      </c>
      <c r="G3869">
        <v>11</v>
      </c>
      <c r="H3869">
        <v>0</v>
      </c>
      <c r="I3869" s="16">
        <f t="shared" si="240"/>
        <v>5.666666666666667</v>
      </c>
      <c r="J3869" s="16">
        <f t="shared" si="241"/>
        <v>1.9531550923607719</v>
      </c>
      <c r="K3869">
        <v>2</v>
      </c>
      <c r="L3869">
        <v>4</v>
      </c>
      <c r="M3869">
        <v>0</v>
      </c>
      <c r="N3869">
        <v>4</v>
      </c>
      <c r="O3869">
        <f t="shared" si="242"/>
        <v>2.5</v>
      </c>
      <c r="P3869" s="16">
        <f t="shared" si="243"/>
        <v>0.82915619758884995</v>
      </c>
      <c r="Q3869" s="16">
        <v>3.6144533444908502</v>
      </c>
      <c r="R3869" s="16">
        <v>3.1174326214782702</v>
      </c>
      <c r="S3869" s="16">
        <v>3.3163899473852099</v>
      </c>
      <c r="T3869" s="16">
        <v>4.8924613265278296</v>
      </c>
      <c r="U3869" s="16">
        <v>0</v>
      </c>
      <c r="V3869" s="16">
        <v>6.0824495120649997</v>
      </c>
      <c r="W3869" s="16">
        <v>0</v>
      </c>
      <c r="X3869" s="16">
        <v>4.49189436218178</v>
      </c>
      <c r="Y3869" s="16">
        <v>8.7322588009968793</v>
      </c>
      <c r="Z3869" s="16">
        <v>6.1663661227538498</v>
      </c>
      <c r="AA3869" t="s">
        <v>2525</v>
      </c>
      <c r="AB3869" s="16">
        <v>4.0413706037879704</v>
      </c>
      <c r="AC3869" s="16">
        <v>0.36060166534798699</v>
      </c>
      <c r="AD3869" s="16">
        <v>0.706385107405192</v>
      </c>
      <c r="AE3869" s="16">
        <v>0.51048877102266099</v>
      </c>
      <c r="AF3869">
        <v>0.60970907944436503</v>
      </c>
      <c r="AG3869">
        <v>0.844599672096915</v>
      </c>
      <c r="AH3869" s="3" t="s">
        <v>2525</v>
      </c>
      <c r="AI3869" s="20" t="s">
        <v>10087</v>
      </c>
      <c r="AJ3869" s="20" t="s">
        <v>10088</v>
      </c>
      <c r="AK3869" s="20" t="s">
        <v>2525</v>
      </c>
      <c r="AL3869" s="3" t="s">
        <v>6289</v>
      </c>
      <c r="AM3869" s="20" t="s">
        <v>6289</v>
      </c>
      <c r="AN3869" s="3" t="s">
        <v>6289</v>
      </c>
      <c r="AO3869" s="20" t="s">
        <v>6472</v>
      </c>
      <c r="AP3869" s="3" t="s">
        <v>6473</v>
      </c>
      <c r="AQ3869" s="20" t="s">
        <v>6289</v>
      </c>
      <c r="AR3869" s="3" t="s">
        <v>6289</v>
      </c>
      <c r="AS3869" s="20" t="s">
        <v>6289</v>
      </c>
      <c r="AT3869" s="3" t="s">
        <v>6289</v>
      </c>
      <c r="AU3869" s="20" t="s">
        <v>6289</v>
      </c>
      <c r="AV3869" s="3" t="s">
        <v>6289</v>
      </c>
      <c r="AW3869" s="20" t="s">
        <v>6289</v>
      </c>
      <c r="AX3869" s="3" t="s">
        <v>6289</v>
      </c>
      <c r="AY3869" s="3" t="s">
        <v>6289</v>
      </c>
      <c r="AZ3869" s="3" t="s">
        <v>6602</v>
      </c>
    </row>
    <row r="3870" spans="1:52">
      <c r="A3870" t="s">
        <v>2532</v>
      </c>
      <c r="B3870" s="3" t="s">
        <v>25151</v>
      </c>
      <c r="C3870">
        <v>11</v>
      </c>
      <c r="D3870">
        <v>3</v>
      </c>
      <c r="E3870">
        <v>9</v>
      </c>
      <c r="F3870">
        <v>11</v>
      </c>
      <c r="G3870">
        <v>75</v>
      </c>
      <c r="H3870">
        <v>9</v>
      </c>
      <c r="I3870" s="16">
        <f t="shared" si="240"/>
        <v>19.666666666666668</v>
      </c>
      <c r="J3870" s="16">
        <f t="shared" si="241"/>
        <v>10.161656324598823</v>
      </c>
      <c r="K3870">
        <v>3</v>
      </c>
      <c r="L3870">
        <v>12</v>
      </c>
      <c r="M3870">
        <v>2</v>
      </c>
      <c r="N3870">
        <v>9</v>
      </c>
      <c r="O3870">
        <f t="shared" si="242"/>
        <v>6.5</v>
      </c>
      <c r="P3870" s="16">
        <f t="shared" si="243"/>
        <v>2.0766559657295187</v>
      </c>
      <c r="Q3870" s="16">
        <v>18.700867304104801</v>
      </c>
      <c r="R3870" s="16">
        <v>21.25522241917</v>
      </c>
      <c r="S3870" s="16">
        <v>17.3472704940149</v>
      </c>
      <c r="T3870" s="16">
        <v>4.8924613265278296</v>
      </c>
      <c r="U3870" s="16">
        <v>22.403714978839801</v>
      </c>
      <c r="V3870" s="16">
        <v>6.6906944632715</v>
      </c>
      <c r="W3870" s="16">
        <v>7.2934751877885002</v>
      </c>
      <c r="X3870" s="16">
        <v>13.475683086545301</v>
      </c>
      <c r="Y3870" s="16">
        <v>13.0983882014953</v>
      </c>
      <c r="Z3870" s="16">
        <v>13.874323776196199</v>
      </c>
      <c r="AA3870" t="s">
        <v>2532</v>
      </c>
      <c r="AB3870" s="16">
        <v>13.9032101237954</v>
      </c>
      <c r="AC3870" s="16">
        <v>-0.30657317431073799</v>
      </c>
      <c r="AD3870" s="16">
        <v>0.60114694856558903</v>
      </c>
      <c r="AE3870" s="16">
        <v>-0.50998042166272295</v>
      </c>
      <c r="AF3870">
        <v>0.61006517812860495</v>
      </c>
      <c r="AG3870">
        <v>0.844599672096915</v>
      </c>
      <c r="AH3870" s="3" t="s">
        <v>2532</v>
      </c>
      <c r="AI3870" s="20" t="s">
        <v>25149</v>
      </c>
      <c r="AJ3870" s="20" t="s">
        <v>25150</v>
      </c>
      <c r="AK3870" s="20" t="s">
        <v>2532</v>
      </c>
      <c r="AL3870" s="3" t="s">
        <v>25152</v>
      </c>
      <c r="AM3870" s="20" t="s">
        <v>6289</v>
      </c>
      <c r="AN3870" s="3" t="s">
        <v>6289</v>
      </c>
      <c r="AO3870" s="20" t="s">
        <v>11928</v>
      </c>
      <c r="AP3870" s="3" t="s">
        <v>11929</v>
      </c>
      <c r="AQ3870" s="20" t="s">
        <v>6289</v>
      </c>
      <c r="AR3870" s="3" t="s">
        <v>6289</v>
      </c>
      <c r="AS3870" s="20" t="s">
        <v>6289</v>
      </c>
      <c r="AT3870" s="3" t="s">
        <v>6289</v>
      </c>
      <c r="AU3870" s="20" t="s">
        <v>7323</v>
      </c>
      <c r="AV3870" s="3" t="s">
        <v>7324</v>
      </c>
      <c r="AW3870" s="20" t="s">
        <v>6289</v>
      </c>
      <c r="AX3870" s="3" t="s">
        <v>6289</v>
      </c>
      <c r="AY3870" s="3" t="s">
        <v>6289</v>
      </c>
      <c r="AZ3870" s="3" t="s">
        <v>6289</v>
      </c>
    </row>
    <row r="3871" spans="1:52">
      <c r="A3871" t="s">
        <v>2531</v>
      </c>
      <c r="B3871" s="3" t="s">
        <v>22238</v>
      </c>
      <c r="C3871">
        <v>23</v>
      </c>
      <c r="D3871">
        <v>10</v>
      </c>
      <c r="E3871">
        <v>8</v>
      </c>
      <c r="F3871">
        <v>23</v>
      </c>
      <c r="G3871">
        <v>98</v>
      </c>
      <c r="H3871">
        <v>8</v>
      </c>
      <c r="I3871" s="16">
        <f t="shared" si="240"/>
        <v>28.333333333333332</v>
      </c>
      <c r="J3871" s="16">
        <f t="shared" si="241"/>
        <v>12.988598989256067</v>
      </c>
      <c r="K3871">
        <v>3</v>
      </c>
      <c r="L3871">
        <v>23</v>
      </c>
      <c r="M3871">
        <v>4</v>
      </c>
      <c r="N3871">
        <v>29</v>
      </c>
      <c r="O3871">
        <f t="shared" si="242"/>
        <v>14.75</v>
      </c>
      <c r="P3871" s="16">
        <f t="shared" si="243"/>
        <v>5.7268555944776534</v>
      </c>
      <c r="Q3871" s="16">
        <v>24.0439722481348</v>
      </c>
      <c r="R3871" s="16">
        <v>27.7734906277155</v>
      </c>
      <c r="S3871" s="16">
        <v>25.255584983933499</v>
      </c>
      <c r="T3871" s="16">
        <v>16.308204421759399</v>
      </c>
      <c r="U3871" s="16">
        <v>19.9144133145243</v>
      </c>
      <c r="V3871" s="16">
        <v>13.989633877749499</v>
      </c>
      <c r="W3871" s="16">
        <v>14.586950375577</v>
      </c>
      <c r="X3871" s="16">
        <v>25.828392582545199</v>
      </c>
      <c r="Y3871" s="16">
        <v>13.0983882014953</v>
      </c>
      <c r="Z3871" s="16">
        <v>44.706154389965398</v>
      </c>
      <c r="AA3871" t="s">
        <v>2531</v>
      </c>
      <c r="AB3871" s="16">
        <v>22.550518502340001</v>
      </c>
      <c r="AC3871" s="16">
        <v>0.25940799574284001</v>
      </c>
      <c r="AD3871" s="16">
        <v>0.50889991001248802</v>
      </c>
      <c r="AE3871" s="16">
        <v>0.50974266381079603</v>
      </c>
      <c r="AF3871">
        <v>0.61023175917832695</v>
      </c>
      <c r="AG3871">
        <v>0.844599672096915</v>
      </c>
      <c r="AH3871" s="3" t="s">
        <v>2531</v>
      </c>
      <c r="AI3871" s="20" t="s">
        <v>22236</v>
      </c>
      <c r="AJ3871" s="20" t="s">
        <v>22237</v>
      </c>
      <c r="AK3871" s="20" t="s">
        <v>2531</v>
      </c>
      <c r="AL3871" s="3" t="s">
        <v>22239</v>
      </c>
      <c r="AM3871" s="20" t="s">
        <v>6637</v>
      </c>
      <c r="AN3871" s="3" t="s">
        <v>6638</v>
      </c>
      <c r="AO3871" s="20" t="s">
        <v>17289</v>
      </c>
      <c r="AP3871" s="3" t="s">
        <v>17290</v>
      </c>
      <c r="AQ3871" s="20" t="s">
        <v>6791</v>
      </c>
      <c r="AR3871" s="3" t="s">
        <v>6792</v>
      </c>
      <c r="AS3871" s="20" t="s">
        <v>6289</v>
      </c>
      <c r="AT3871" s="3" t="s">
        <v>6289</v>
      </c>
      <c r="AU3871" s="20" t="s">
        <v>6289</v>
      </c>
      <c r="AV3871" s="3" t="s">
        <v>6289</v>
      </c>
      <c r="AW3871" s="20" t="s">
        <v>6289</v>
      </c>
      <c r="AX3871" s="3" t="s">
        <v>6289</v>
      </c>
      <c r="AY3871" s="3" t="s">
        <v>6289</v>
      </c>
      <c r="AZ3871" s="3" t="s">
        <v>6289</v>
      </c>
    </row>
    <row r="3872" spans="1:52">
      <c r="A3872" t="s">
        <v>4993</v>
      </c>
      <c r="B3872" s="3" t="s">
        <v>6297</v>
      </c>
      <c r="C3872">
        <v>4</v>
      </c>
      <c r="D3872">
        <v>0</v>
      </c>
      <c r="E3872">
        <v>0</v>
      </c>
      <c r="F3872">
        <v>4</v>
      </c>
      <c r="G3872">
        <v>0</v>
      </c>
      <c r="H3872">
        <v>0</v>
      </c>
      <c r="I3872" s="16">
        <f t="shared" si="240"/>
        <v>1.3333333333333333</v>
      </c>
      <c r="J3872" s="16">
        <f t="shared" si="241"/>
        <v>0.76980035891950105</v>
      </c>
      <c r="K3872">
        <v>0</v>
      </c>
      <c r="L3872">
        <v>2</v>
      </c>
      <c r="M3872">
        <v>0</v>
      </c>
      <c r="N3872">
        <v>0</v>
      </c>
      <c r="O3872">
        <f t="shared" si="242"/>
        <v>0.5</v>
      </c>
      <c r="P3872" s="16">
        <f t="shared" si="243"/>
        <v>0.4330127018922193</v>
      </c>
      <c r="Q3872" s="16">
        <v>0.15715014541264599</v>
      </c>
      <c r="R3872" s="16">
        <v>0</v>
      </c>
      <c r="S3872" s="16">
        <v>0.25510691902963201</v>
      </c>
      <c r="T3872" s="16">
        <v>0</v>
      </c>
      <c r="U3872" s="16">
        <v>0</v>
      </c>
      <c r="V3872" s="16">
        <v>2.4329798048260001</v>
      </c>
      <c r="W3872" s="16">
        <v>0</v>
      </c>
      <c r="X3872" s="16">
        <v>2.24594718109089</v>
      </c>
      <c r="Y3872" s="16">
        <v>0</v>
      </c>
      <c r="Z3872" s="16">
        <v>0</v>
      </c>
      <c r="AA3872" t="s">
        <v>4993</v>
      </c>
      <c r="AB3872" s="16">
        <v>0.50911840503591699</v>
      </c>
      <c r="AC3872" s="16">
        <v>0.59908287610818001</v>
      </c>
      <c r="AD3872" s="16">
        <v>1.1762414910607999</v>
      </c>
      <c r="AE3872" s="16">
        <v>0.50931962582606405</v>
      </c>
      <c r="AF3872">
        <v>0.61052820356105197</v>
      </c>
      <c r="AG3872" t="s">
        <v>3500</v>
      </c>
      <c r="AH3872" s="3" t="s">
        <v>4993</v>
      </c>
      <c r="AI3872" s="20" t="s">
        <v>17337</v>
      </c>
      <c r="AJ3872" s="20" t="s">
        <v>17338</v>
      </c>
      <c r="AK3872" s="20" t="s">
        <v>4993</v>
      </c>
      <c r="AL3872" s="3" t="s">
        <v>6289</v>
      </c>
      <c r="AM3872" s="20" t="s">
        <v>6289</v>
      </c>
      <c r="AN3872" s="3" t="s">
        <v>6289</v>
      </c>
      <c r="AO3872" s="20" t="s">
        <v>6289</v>
      </c>
      <c r="AP3872" s="3" t="s">
        <v>6289</v>
      </c>
      <c r="AQ3872" s="20" t="s">
        <v>6289</v>
      </c>
      <c r="AR3872" s="3" t="s">
        <v>6289</v>
      </c>
      <c r="AS3872" s="20" t="s">
        <v>6289</v>
      </c>
      <c r="AT3872" s="3" t="s">
        <v>6289</v>
      </c>
      <c r="AU3872" s="20" t="s">
        <v>6289</v>
      </c>
      <c r="AV3872" s="3" t="s">
        <v>6289</v>
      </c>
      <c r="AW3872" s="20" t="s">
        <v>6289</v>
      </c>
      <c r="AX3872" s="3" t="s">
        <v>6289</v>
      </c>
      <c r="AY3872" s="3" t="s">
        <v>6289</v>
      </c>
      <c r="AZ3872" s="3" t="s">
        <v>6289</v>
      </c>
    </row>
    <row r="3873" spans="1:52">
      <c r="A3873" t="s">
        <v>5351</v>
      </c>
      <c r="B3873" s="3" t="s">
        <v>6406</v>
      </c>
      <c r="C3873">
        <v>0</v>
      </c>
      <c r="D3873">
        <v>0</v>
      </c>
      <c r="E3873">
        <v>1</v>
      </c>
      <c r="F3873">
        <v>0</v>
      </c>
      <c r="G3873">
        <v>4</v>
      </c>
      <c r="H3873">
        <v>1</v>
      </c>
      <c r="I3873" s="16">
        <f t="shared" si="240"/>
        <v>1</v>
      </c>
      <c r="J3873" s="16">
        <f t="shared" si="241"/>
        <v>0.57735026918962584</v>
      </c>
      <c r="K3873">
        <v>0</v>
      </c>
      <c r="L3873">
        <v>0</v>
      </c>
      <c r="M3873">
        <v>0</v>
      </c>
      <c r="N3873">
        <v>0</v>
      </c>
      <c r="O3873">
        <f t="shared" si="242"/>
        <v>0</v>
      </c>
      <c r="P3873" s="16">
        <f t="shared" si="243"/>
        <v>0</v>
      </c>
      <c r="Q3873" s="16">
        <v>0.31430029082529098</v>
      </c>
      <c r="R3873" s="16">
        <v>1.1336118623557401</v>
      </c>
      <c r="S3873" s="16">
        <v>1.02042767611853</v>
      </c>
      <c r="T3873" s="16">
        <v>0</v>
      </c>
      <c r="U3873" s="16">
        <v>2.4893016643155401</v>
      </c>
      <c r="V3873" s="16">
        <v>0</v>
      </c>
      <c r="W3873" s="16">
        <v>0</v>
      </c>
      <c r="X3873" s="16">
        <v>0</v>
      </c>
      <c r="Y3873" s="16">
        <v>0</v>
      </c>
      <c r="Z3873" s="16">
        <v>0</v>
      </c>
      <c r="AA3873" t="s">
        <v>5351</v>
      </c>
      <c r="AB3873" s="16">
        <v>0.49576414936150898</v>
      </c>
      <c r="AC3873" s="16">
        <v>-0.56178526539481399</v>
      </c>
      <c r="AD3873" s="16">
        <v>1.10361347075445</v>
      </c>
      <c r="AE3873" s="16">
        <v>-0.50904168921639703</v>
      </c>
      <c r="AF3873">
        <v>0.61072300275218006</v>
      </c>
      <c r="AG3873" t="s">
        <v>3500</v>
      </c>
      <c r="AH3873" s="3" t="s">
        <v>5351</v>
      </c>
      <c r="AI3873" s="20" t="s">
        <v>19441</v>
      </c>
      <c r="AJ3873" s="20" t="s">
        <v>19442</v>
      </c>
      <c r="AK3873" s="20" t="s">
        <v>5351</v>
      </c>
      <c r="AL3873" s="3" t="s">
        <v>6289</v>
      </c>
      <c r="AM3873" s="20" t="s">
        <v>6289</v>
      </c>
      <c r="AN3873" s="3" t="s">
        <v>6289</v>
      </c>
      <c r="AO3873" s="20" t="s">
        <v>6289</v>
      </c>
      <c r="AP3873" s="3" t="s">
        <v>6289</v>
      </c>
      <c r="AQ3873" s="20" t="s">
        <v>6289</v>
      </c>
      <c r="AR3873" s="3" t="s">
        <v>6289</v>
      </c>
      <c r="AS3873" s="20" t="s">
        <v>6289</v>
      </c>
      <c r="AT3873" s="3" t="s">
        <v>6289</v>
      </c>
      <c r="AU3873" s="20" t="s">
        <v>6289</v>
      </c>
      <c r="AV3873" s="3" t="s">
        <v>6289</v>
      </c>
      <c r="AW3873" s="20" t="s">
        <v>6289</v>
      </c>
      <c r="AX3873" s="3" t="s">
        <v>6289</v>
      </c>
      <c r="AY3873" s="3" t="s">
        <v>6289</v>
      </c>
      <c r="AZ3873" s="3" t="s">
        <v>6289</v>
      </c>
    </row>
    <row r="3874" spans="1:52">
      <c r="A3874" t="s">
        <v>2524</v>
      </c>
      <c r="B3874" s="3" t="s">
        <v>7601</v>
      </c>
      <c r="C3874">
        <v>108</v>
      </c>
      <c r="D3874">
        <v>39</v>
      </c>
      <c r="E3874">
        <v>25</v>
      </c>
      <c r="F3874">
        <v>108</v>
      </c>
      <c r="G3874">
        <v>193</v>
      </c>
      <c r="H3874">
        <v>25</v>
      </c>
      <c r="I3874" s="16">
        <f t="shared" si="240"/>
        <v>83</v>
      </c>
      <c r="J3874" s="16">
        <f t="shared" si="241"/>
        <v>24.728526037756478</v>
      </c>
      <c r="K3874">
        <v>7</v>
      </c>
      <c r="L3874">
        <v>61</v>
      </c>
      <c r="M3874">
        <v>0</v>
      </c>
      <c r="N3874">
        <v>53</v>
      </c>
      <c r="O3874">
        <f t="shared" si="242"/>
        <v>30.25</v>
      </c>
      <c r="P3874" s="16">
        <f t="shared" si="243"/>
        <v>13.506364240608944</v>
      </c>
      <c r="Q3874" s="16">
        <v>57.516953221028302</v>
      </c>
      <c r="R3874" s="16">
        <v>54.696772358664198</v>
      </c>
      <c r="S3874" s="16">
        <v>54.592880672341202</v>
      </c>
      <c r="T3874" s="16">
        <v>63.601997244861799</v>
      </c>
      <c r="U3874" s="16">
        <v>62.2325416078884</v>
      </c>
      <c r="V3874" s="16">
        <v>65.690454730301994</v>
      </c>
      <c r="W3874" s="16">
        <v>0</v>
      </c>
      <c r="X3874" s="16">
        <v>68.501389023272097</v>
      </c>
      <c r="Y3874" s="16">
        <v>30.562905803489102</v>
      </c>
      <c r="Z3874" s="16">
        <v>81.704351126488504</v>
      </c>
      <c r="AA3874" t="s">
        <v>2524</v>
      </c>
      <c r="AB3874" s="16">
        <v>53.9100245788336</v>
      </c>
      <c r="AC3874" s="16">
        <v>-0.333707933684319</v>
      </c>
      <c r="AD3874" s="16">
        <v>0.65588186932336301</v>
      </c>
      <c r="AE3874" s="16">
        <v>-0.50879274041922695</v>
      </c>
      <c r="AF3874">
        <v>0.61089750847229596</v>
      </c>
      <c r="AG3874">
        <v>0.844599672096915</v>
      </c>
      <c r="AH3874" s="3" t="s">
        <v>2524</v>
      </c>
      <c r="AI3874" s="20" t="s">
        <v>7599</v>
      </c>
      <c r="AJ3874" s="20" t="s">
        <v>7600</v>
      </c>
      <c r="AK3874" s="20" t="s">
        <v>2524</v>
      </c>
      <c r="AL3874" s="3" t="s">
        <v>6289</v>
      </c>
      <c r="AM3874" s="20" t="s">
        <v>6289</v>
      </c>
      <c r="AN3874" s="3" t="s">
        <v>6289</v>
      </c>
      <c r="AO3874" s="20" t="s">
        <v>7602</v>
      </c>
      <c r="AP3874" s="3" t="s">
        <v>7603</v>
      </c>
      <c r="AQ3874" s="20" t="s">
        <v>7513</v>
      </c>
      <c r="AR3874" s="3" t="s">
        <v>7514</v>
      </c>
      <c r="AS3874" s="20" t="s">
        <v>6289</v>
      </c>
      <c r="AT3874" s="3" t="s">
        <v>6289</v>
      </c>
      <c r="AU3874" s="20" t="s">
        <v>6289</v>
      </c>
      <c r="AV3874" s="3" t="s">
        <v>6289</v>
      </c>
      <c r="AW3874" s="20" t="s">
        <v>6289</v>
      </c>
      <c r="AX3874" s="3" t="s">
        <v>6289</v>
      </c>
      <c r="AY3874" s="3" t="s">
        <v>7604</v>
      </c>
      <c r="AZ3874" s="3" t="s">
        <v>7515</v>
      </c>
    </row>
    <row r="3875" spans="1:52" ht="30">
      <c r="A3875" t="s">
        <v>2530</v>
      </c>
      <c r="B3875" s="3" t="s">
        <v>21844</v>
      </c>
      <c r="C3875">
        <v>27</v>
      </c>
      <c r="D3875">
        <v>7</v>
      </c>
      <c r="E3875">
        <v>14</v>
      </c>
      <c r="F3875">
        <v>27</v>
      </c>
      <c r="G3875">
        <v>45</v>
      </c>
      <c r="H3875">
        <v>14</v>
      </c>
      <c r="I3875" s="16">
        <f t="shared" si="240"/>
        <v>22.333333333333332</v>
      </c>
      <c r="J3875" s="16">
        <f t="shared" si="241"/>
        <v>5.086292399220711</v>
      </c>
      <c r="K3875">
        <v>3</v>
      </c>
      <c r="L3875">
        <v>21</v>
      </c>
      <c r="M3875">
        <v>9</v>
      </c>
      <c r="N3875">
        <v>11</v>
      </c>
      <c r="O3875">
        <f t="shared" si="242"/>
        <v>11</v>
      </c>
      <c r="P3875" s="16">
        <f t="shared" si="243"/>
        <v>3.2403703492039302</v>
      </c>
      <c r="Q3875" s="16">
        <v>16.972215704565699</v>
      </c>
      <c r="R3875" s="16">
        <v>12.753133451502</v>
      </c>
      <c r="S3875" s="16">
        <v>19.388125846251999</v>
      </c>
      <c r="T3875" s="16">
        <v>11.415743095231599</v>
      </c>
      <c r="U3875" s="16">
        <v>34.850223300417497</v>
      </c>
      <c r="V3875" s="16">
        <v>16.422613682575498</v>
      </c>
      <c r="W3875" s="16">
        <v>32.820638345048202</v>
      </c>
      <c r="X3875" s="16">
        <v>23.582445401454301</v>
      </c>
      <c r="Y3875" s="16">
        <v>13.0983882014953</v>
      </c>
      <c r="Z3875" s="16">
        <v>16.957506837573099</v>
      </c>
      <c r="AA3875" t="s">
        <v>2530</v>
      </c>
      <c r="AB3875" s="16">
        <v>19.8261033866115</v>
      </c>
      <c r="AC3875" s="16">
        <v>0.25544440059698498</v>
      </c>
      <c r="AD3875" s="16">
        <v>0.50215817884297398</v>
      </c>
      <c r="AE3875" s="16">
        <v>0.50869309982276201</v>
      </c>
      <c r="AF3875">
        <v>0.61096735976862104</v>
      </c>
      <c r="AG3875">
        <v>0.844599672096915</v>
      </c>
      <c r="AH3875" s="3" t="s">
        <v>2530</v>
      </c>
      <c r="AI3875" s="20" t="s">
        <v>21842</v>
      </c>
      <c r="AJ3875" s="20" t="s">
        <v>21843</v>
      </c>
      <c r="AK3875" s="20" t="s">
        <v>2530</v>
      </c>
      <c r="AL3875" s="3" t="s">
        <v>21845</v>
      </c>
      <c r="AM3875" s="20" t="s">
        <v>6737</v>
      </c>
      <c r="AN3875" s="3" t="s">
        <v>6738</v>
      </c>
      <c r="AO3875" s="20" t="s">
        <v>21846</v>
      </c>
      <c r="AP3875" s="3" t="s">
        <v>21847</v>
      </c>
      <c r="AQ3875" s="20" t="s">
        <v>21848</v>
      </c>
      <c r="AR3875" s="3" t="s">
        <v>21849</v>
      </c>
      <c r="AS3875" s="20" t="s">
        <v>6289</v>
      </c>
      <c r="AT3875" s="3" t="s">
        <v>6289</v>
      </c>
      <c r="AU3875" s="20" t="s">
        <v>6289</v>
      </c>
      <c r="AV3875" s="3" t="s">
        <v>6289</v>
      </c>
      <c r="AW3875" s="20" t="s">
        <v>6289</v>
      </c>
      <c r="AX3875" s="3" t="s">
        <v>6289</v>
      </c>
      <c r="AY3875" s="3" t="s">
        <v>6289</v>
      </c>
      <c r="AZ3875" s="3" t="s">
        <v>9345</v>
      </c>
    </row>
    <row r="3876" spans="1:52">
      <c r="A3876" t="s">
        <v>2529</v>
      </c>
      <c r="B3876" s="3" t="s">
        <v>6406</v>
      </c>
      <c r="C3876">
        <v>23</v>
      </c>
      <c r="D3876">
        <v>17</v>
      </c>
      <c r="E3876">
        <v>9</v>
      </c>
      <c r="F3876">
        <v>23</v>
      </c>
      <c r="G3876">
        <v>25</v>
      </c>
      <c r="H3876">
        <v>9</v>
      </c>
      <c r="I3876" s="16">
        <f t="shared" si="240"/>
        <v>17.666666666666668</v>
      </c>
      <c r="J3876" s="16">
        <f t="shared" si="241"/>
        <v>2.6943012562182536</v>
      </c>
      <c r="K3876">
        <v>0</v>
      </c>
      <c r="L3876">
        <v>19</v>
      </c>
      <c r="M3876">
        <v>0</v>
      </c>
      <c r="N3876">
        <v>9</v>
      </c>
      <c r="O3876">
        <f t="shared" si="242"/>
        <v>7</v>
      </c>
      <c r="P3876" s="16">
        <f t="shared" si="243"/>
        <v>3.9210967853395307</v>
      </c>
      <c r="Q3876" s="16">
        <v>6.7574562527437596</v>
      </c>
      <c r="R3876" s="16">
        <v>7.0850741397233499</v>
      </c>
      <c r="S3876" s="16">
        <v>7.3981006518593198</v>
      </c>
      <c r="T3876" s="16">
        <v>27.723947516991</v>
      </c>
      <c r="U3876" s="16">
        <v>22.403714978839801</v>
      </c>
      <c r="V3876" s="16">
        <v>13.989633877749499</v>
      </c>
      <c r="W3876" s="16">
        <v>0</v>
      </c>
      <c r="X3876" s="16">
        <v>21.336498220363399</v>
      </c>
      <c r="Y3876" s="16">
        <v>0</v>
      </c>
      <c r="Z3876" s="16">
        <v>13.874323776196199</v>
      </c>
      <c r="AA3876" t="s">
        <v>2529</v>
      </c>
      <c r="AB3876" s="16">
        <v>12.056874941446599</v>
      </c>
      <c r="AC3876" s="16">
        <v>-0.40210583981644998</v>
      </c>
      <c r="AD3876" s="16">
        <v>0.79092618730053199</v>
      </c>
      <c r="AE3876" s="16">
        <v>-0.508398692915777</v>
      </c>
      <c r="AF3876">
        <v>0.61117376926210798</v>
      </c>
      <c r="AG3876">
        <v>0.844599672096915</v>
      </c>
      <c r="AH3876" s="3" t="s">
        <v>2529</v>
      </c>
      <c r="AI3876" s="20" t="s">
        <v>21840</v>
      </c>
      <c r="AJ3876" s="20" t="s">
        <v>21841</v>
      </c>
      <c r="AK3876" s="20" t="s">
        <v>2529</v>
      </c>
      <c r="AL3876" s="3" t="s">
        <v>6289</v>
      </c>
      <c r="AM3876" s="20" t="s">
        <v>6289</v>
      </c>
      <c r="AN3876" s="3" t="s">
        <v>6289</v>
      </c>
      <c r="AO3876" s="20" t="s">
        <v>6934</v>
      </c>
      <c r="AP3876" s="3" t="s">
        <v>6935</v>
      </c>
      <c r="AQ3876" s="20" t="s">
        <v>6289</v>
      </c>
      <c r="AR3876" s="3" t="s">
        <v>6289</v>
      </c>
      <c r="AS3876" s="20" t="s">
        <v>6289</v>
      </c>
      <c r="AT3876" s="3" t="s">
        <v>6289</v>
      </c>
      <c r="AU3876" s="20" t="s">
        <v>6289</v>
      </c>
      <c r="AV3876" s="3" t="s">
        <v>6289</v>
      </c>
      <c r="AW3876" s="20" t="s">
        <v>6289</v>
      </c>
      <c r="AX3876" s="3" t="s">
        <v>6289</v>
      </c>
      <c r="AY3876" s="3" t="s">
        <v>6289</v>
      </c>
      <c r="AZ3876" s="3" t="s">
        <v>6289</v>
      </c>
    </row>
    <row r="3877" spans="1:52">
      <c r="A3877" t="s">
        <v>2527</v>
      </c>
      <c r="B3877" s="3" t="s">
        <v>6406</v>
      </c>
      <c r="C3877">
        <v>44</v>
      </c>
      <c r="D3877">
        <v>15</v>
      </c>
      <c r="E3877">
        <v>6</v>
      </c>
      <c r="F3877">
        <v>44</v>
      </c>
      <c r="G3877">
        <v>44</v>
      </c>
      <c r="H3877">
        <v>6</v>
      </c>
      <c r="I3877" s="16">
        <f t="shared" si="240"/>
        <v>26.5</v>
      </c>
      <c r="J3877" s="16">
        <f t="shared" si="241"/>
        <v>7.2485630759942117</v>
      </c>
      <c r="K3877">
        <v>1</v>
      </c>
      <c r="L3877">
        <v>17</v>
      </c>
      <c r="M3877">
        <v>7</v>
      </c>
      <c r="N3877">
        <v>3</v>
      </c>
      <c r="O3877">
        <f t="shared" si="242"/>
        <v>7</v>
      </c>
      <c r="P3877" s="16">
        <f t="shared" si="243"/>
        <v>3.082207001484488</v>
      </c>
      <c r="Q3877" s="16">
        <v>12.5720116330116</v>
      </c>
      <c r="R3877" s="16">
        <v>12.4697304859131</v>
      </c>
      <c r="S3877" s="16">
        <v>11.7349182753631</v>
      </c>
      <c r="T3877" s="16">
        <v>24.462306632639098</v>
      </c>
      <c r="U3877" s="16">
        <v>14.935809985893201</v>
      </c>
      <c r="V3877" s="16">
        <v>26.762777853086</v>
      </c>
      <c r="W3877" s="16">
        <v>25.5271631572597</v>
      </c>
      <c r="X3877" s="16">
        <v>19.090551039272601</v>
      </c>
      <c r="Y3877" s="16">
        <v>4.3661294004984397</v>
      </c>
      <c r="Z3877" s="16">
        <v>4.62477459206539</v>
      </c>
      <c r="AA3877" t="s">
        <v>2527</v>
      </c>
      <c r="AB3877" s="16">
        <v>15.654617305500199</v>
      </c>
      <c r="AC3877" s="16">
        <v>-0.31156210480234903</v>
      </c>
      <c r="AD3877" s="16">
        <v>0.61290859603315595</v>
      </c>
      <c r="AE3877" s="16">
        <v>-0.50833371699928798</v>
      </c>
      <c r="AF3877">
        <v>0.61121932821857605</v>
      </c>
      <c r="AG3877">
        <v>0.844599672096915</v>
      </c>
      <c r="AH3877" s="3" t="s">
        <v>2527</v>
      </c>
      <c r="AI3877" s="20" t="s">
        <v>13755</v>
      </c>
      <c r="AJ3877" s="20" t="s">
        <v>13756</v>
      </c>
      <c r="AK3877" s="20" t="s">
        <v>2527</v>
      </c>
      <c r="AL3877" s="3" t="s">
        <v>6289</v>
      </c>
      <c r="AM3877" s="20" t="s">
        <v>6289</v>
      </c>
      <c r="AN3877" s="3" t="s">
        <v>6289</v>
      </c>
      <c r="AO3877" s="20" t="s">
        <v>6289</v>
      </c>
      <c r="AP3877" s="3" t="s">
        <v>6289</v>
      </c>
      <c r="AQ3877" s="20" t="s">
        <v>6289</v>
      </c>
      <c r="AR3877" s="3" t="s">
        <v>6289</v>
      </c>
      <c r="AS3877" s="20" t="s">
        <v>6289</v>
      </c>
      <c r="AT3877" s="3" t="s">
        <v>6289</v>
      </c>
      <c r="AU3877" s="20" t="s">
        <v>6289</v>
      </c>
      <c r="AV3877" s="3" t="s">
        <v>6289</v>
      </c>
      <c r="AW3877" s="20" t="s">
        <v>6289</v>
      </c>
      <c r="AX3877" s="3" t="s">
        <v>6289</v>
      </c>
      <c r="AY3877" s="3" t="s">
        <v>6289</v>
      </c>
      <c r="AZ3877" s="3" t="s">
        <v>6289</v>
      </c>
    </row>
    <row r="3878" spans="1:52">
      <c r="A3878" t="s">
        <v>2528</v>
      </c>
      <c r="B3878" s="3" t="s">
        <v>20170</v>
      </c>
      <c r="C3878">
        <v>56</v>
      </c>
      <c r="D3878">
        <v>9</v>
      </c>
      <c r="E3878">
        <v>21</v>
      </c>
      <c r="F3878">
        <v>56</v>
      </c>
      <c r="G3878">
        <v>41</v>
      </c>
      <c r="H3878">
        <v>21</v>
      </c>
      <c r="I3878" s="16">
        <f t="shared" si="240"/>
        <v>34</v>
      </c>
      <c r="J3878" s="16">
        <f t="shared" si="241"/>
        <v>7.416198487095663</v>
      </c>
      <c r="K3878">
        <v>11</v>
      </c>
      <c r="L3878">
        <v>45</v>
      </c>
      <c r="M3878">
        <v>0</v>
      </c>
      <c r="N3878">
        <v>19</v>
      </c>
      <c r="O3878">
        <f t="shared" si="242"/>
        <v>18.75</v>
      </c>
      <c r="P3878" s="16">
        <f t="shared" si="243"/>
        <v>8.2943881630895469</v>
      </c>
      <c r="Q3878" s="16">
        <v>23.572521811896799</v>
      </c>
      <c r="R3878" s="16">
        <v>11.6195215891463</v>
      </c>
      <c r="S3878" s="16">
        <v>13.2655597895408</v>
      </c>
      <c r="T3878" s="16">
        <v>14.677383979583499</v>
      </c>
      <c r="U3878" s="16">
        <v>52.275334950626302</v>
      </c>
      <c r="V3878" s="16">
        <v>34.061717267563999</v>
      </c>
      <c r="W3878" s="16">
        <v>0</v>
      </c>
      <c r="X3878" s="16">
        <v>50.533811574544998</v>
      </c>
      <c r="Y3878" s="16">
        <v>48.027423405482899</v>
      </c>
      <c r="Z3878" s="16">
        <v>29.290239083080799</v>
      </c>
      <c r="AA3878" t="s">
        <v>2528</v>
      </c>
      <c r="AB3878" s="16">
        <v>27.732351345146601</v>
      </c>
      <c r="AC3878" s="16">
        <v>0.36677105710033903</v>
      </c>
      <c r="AD3878" s="16">
        <v>0.72175454391648297</v>
      </c>
      <c r="AE3878" s="16">
        <v>0.50816591345600104</v>
      </c>
      <c r="AF3878">
        <v>0.61133699345569803</v>
      </c>
      <c r="AG3878">
        <v>0.844599672096915</v>
      </c>
      <c r="AH3878" s="3" t="s">
        <v>2528</v>
      </c>
      <c r="AI3878" s="20" t="s">
        <v>20168</v>
      </c>
      <c r="AJ3878" s="20" t="s">
        <v>20169</v>
      </c>
      <c r="AK3878" s="20" t="s">
        <v>2528</v>
      </c>
      <c r="AL3878" s="3" t="s">
        <v>6289</v>
      </c>
      <c r="AM3878" s="20" t="s">
        <v>6637</v>
      </c>
      <c r="AN3878" s="3" t="s">
        <v>6638</v>
      </c>
      <c r="AO3878" s="20" t="s">
        <v>6289</v>
      </c>
      <c r="AP3878" s="3" t="s">
        <v>6289</v>
      </c>
      <c r="AQ3878" s="20" t="s">
        <v>6515</v>
      </c>
      <c r="AR3878" s="3" t="s">
        <v>6516</v>
      </c>
      <c r="AS3878" s="20" t="s">
        <v>6289</v>
      </c>
      <c r="AT3878" s="3" t="s">
        <v>6289</v>
      </c>
      <c r="AU3878" s="20" t="s">
        <v>6289</v>
      </c>
      <c r="AV3878" s="3" t="s">
        <v>6289</v>
      </c>
      <c r="AW3878" s="20" t="s">
        <v>6289</v>
      </c>
      <c r="AX3878" s="3" t="s">
        <v>6289</v>
      </c>
      <c r="AY3878" s="3" t="s">
        <v>6289</v>
      </c>
      <c r="AZ3878" s="3" t="s">
        <v>6289</v>
      </c>
    </row>
    <row r="3879" spans="1:52">
      <c r="A3879" t="s">
        <v>2526</v>
      </c>
      <c r="B3879" s="3" t="s">
        <v>6406</v>
      </c>
      <c r="C3879">
        <v>31</v>
      </c>
      <c r="D3879">
        <v>28</v>
      </c>
      <c r="E3879">
        <v>4</v>
      </c>
      <c r="F3879">
        <v>31</v>
      </c>
      <c r="G3879">
        <v>52</v>
      </c>
      <c r="H3879">
        <v>4</v>
      </c>
      <c r="I3879" s="16">
        <f t="shared" si="240"/>
        <v>25</v>
      </c>
      <c r="J3879" s="16">
        <f t="shared" si="241"/>
        <v>6.8556546004010448</v>
      </c>
      <c r="K3879">
        <v>2</v>
      </c>
      <c r="L3879">
        <v>25</v>
      </c>
      <c r="M3879">
        <v>0</v>
      </c>
      <c r="N3879">
        <v>10</v>
      </c>
      <c r="O3879">
        <f t="shared" si="242"/>
        <v>9.25</v>
      </c>
      <c r="P3879" s="16">
        <f t="shared" si="243"/>
        <v>4.9164901098242844</v>
      </c>
      <c r="Q3879" s="16">
        <v>11.0005101788852</v>
      </c>
      <c r="R3879" s="16">
        <v>14.736954210624599</v>
      </c>
      <c r="S3879" s="16">
        <v>13.0104528705112</v>
      </c>
      <c r="T3879" s="16">
        <v>45.662972380926398</v>
      </c>
      <c r="U3879" s="16">
        <v>9.9572066572621498</v>
      </c>
      <c r="V3879" s="16">
        <v>18.855593487401499</v>
      </c>
      <c r="W3879" s="16">
        <v>0</v>
      </c>
      <c r="X3879" s="16">
        <v>28.0743397636361</v>
      </c>
      <c r="Y3879" s="16">
        <v>8.7322588009968793</v>
      </c>
      <c r="Z3879" s="16">
        <v>15.4159153068846</v>
      </c>
      <c r="AA3879" t="s">
        <v>2526</v>
      </c>
      <c r="AB3879" s="16">
        <v>16.544620365712898</v>
      </c>
      <c r="AC3879" s="16">
        <v>-0.36214076142132001</v>
      </c>
      <c r="AD3879" s="16">
        <v>0.71281588431881504</v>
      </c>
      <c r="AE3879" s="16">
        <v>-0.50804249651000899</v>
      </c>
      <c r="AF3879">
        <v>0.61142354084638095</v>
      </c>
      <c r="AG3879">
        <v>0.844599672096915</v>
      </c>
      <c r="AH3879" s="3" t="s">
        <v>2526</v>
      </c>
      <c r="AI3879" s="20" t="s">
        <v>13541</v>
      </c>
      <c r="AJ3879" s="20" t="s">
        <v>13542</v>
      </c>
      <c r="AK3879" s="20" t="s">
        <v>2526</v>
      </c>
      <c r="AL3879" s="3" t="s">
        <v>6289</v>
      </c>
      <c r="AM3879" s="20" t="s">
        <v>6289</v>
      </c>
      <c r="AN3879" s="3" t="s">
        <v>6289</v>
      </c>
      <c r="AO3879" s="20" t="s">
        <v>6289</v>
      </c>
      <c r="AP3879" s="3" t="s">
        <v>6289</v>
      </c>
      <c r="AQ3879" s="20" t="s">
        <v>6289</v>
      </c>
      <c r="AR3879" s="3" t="s">
        <v>6289</v>
      </c>
      <c r="AS3879" s="20" t="s">
        <v>6289</v>
      </c>
      <c r="AT3879" s="3" t="s">
        <v>6289</v>
      </c>
      <c r="AU3879" s="20" t="s">
        <v>6289</v>
      </c>
      <c r="AV3879" s="3" t="s">
        <v>6289</v>
      </c>
      <c r="AW3879" s="20" t="s">
        <v>6289</v>
      </c>
      <c r="AX3879" s="3" t="s">
        <v>6289</v>
      </c>
      <c r="AY3879" s="3" t="s">
        <v>6289</v>
      </c>
      <c r="AZ3879" s="3" t="s">
        <v>6289</v>
      </c>
    </row>
    <row r="3880" spans="1:52">
      <c r="A3880" t="s">
        <v>5402</v>
      </c>
      <c r="B3880" s="3" t="s">
        <v>6406</v>
      </c>
      <c r="C3880">
        <v>1</v>
      </c>
      <c r="D3880">
        <v>0</v>
      </c>
      <c r="E3880">
        <v>0</v>
      </c>
      <c r="F3880">
        <v>1</v>
      </c>
      <c r="G3880">
        <v>20</v>
      </c>
      <c r="H3880">
        <v>0</v>
      </c>
      <c r="I3880" s="16">
        <f t="shared" si="240"/>
        <v>3.6666666666666665</v>
      </c>
      <c r="J3880" s="16">
        <f t="shared" si="241"/>
        <v>2.9876288132775008</v>
      </c>
      <c r="K3880">
        <v>0</v>
      </c>
      <c r="L3880">
        <v>2</v>
      </c>
      <c r="M3880">
        <v>0</v>
      </c>
      <c r="N3880">
        <v>1</v>
      </c>
      <c r="O3880">
        <f t="shared" si="242"/>
        <v>0.75</v>
      </c>
      <c r="P3880" s="16">
        <f t="shared" si="243"/>
        <v>0.41457809879442498</v>
      </c>
      <c r="Q3880" s="16">
        <v>1.8858017449517499</v>
      </c>
      <c r="R3880" s="16">
        <v>5.6680593117786797</v>
      </c>
      <c r="S3880" s="16">
        <v>2.5510691902963201</v>
      </c>
      <c r="T3880" s="16">
        <v>0</v>
      </c>
      <c r="U3880" s="16">
        <v>0</v>
      </c>
      <c r="V3880" s="16">
        <v>0.60824495120650002</v>
      </c>
      <c r="W3880" s="16">
        <v>0</v>
      </c>
      <c r="X3880" s="16">
        <v>2.24594718109089</v>
      </c>
      <c r="Y3880" s="16">
        <v>0</v>
      </c>
      <c r="Z3880" s="16">
        <v>1.54159153068846</v>
      </c>
      <c r="AA3880" t="s">
        <v>5402</v>
      </c>
      <c r="AB3880" s="16">
        <v>1.4500713910012599</v>
      </c>
      <c r="AC3880" s="16">
        <v>-0.51709732271698905</v>
      </c>
      <c r="AD3880" s="16">
        <v>1.01922285624488</v>
      </c>
      <c r="AE3880" s="16">
        <v>-0.50734470832230705</v>
      </c>
      <c r="AF3880">
        <v>0.61191297397254896</v>
      </c>
      <c r="AG3880" t="s">
        <v>3500</v>
      </c>
      <c r="AH3880" s="3" t="s">
        <v>5402</v>
      </c>
      <c r="AI3880" s="20" t="s">
        <v>19967</v>
      </c>
      <c r="AJ3880" s="20" t="s">
        <v>19968</v>
      </c>
      <c r="AK3880" s="20" t="s">
        <v>5402</v>
      </c>
      <c r="AL3880" s="3" t="s">
        <v>6289</v>
      </c>
      <c r="AM3880" s="20" t="s">
        <v>6289</v>
      </c>
      <c r="AN3880" s="3" t="s">
        <v>6289</v>
      </c>
      <c r="AO3880" s="20" t="s">
        <v>6289</v>
      </c>
      <c r="AP3880" s="3" t="s">
        <v>6289</v>
      </c>
      <c r="AQ3880" s="20" t="s">
        <v>6289</v>
      </c>
      <c r="AR3880" s="3" t="s">
        <v>6289</v>
      </c>
      <c r="AS3880" s="20" t="s">
        <v>6289</v>
      </c>
      <c r="AT3880" s="3" t="s">
        <v>6289</v>
      </c>
      <c r="AU3880" s="20" t="s">
        <v>6289</v>
      </c>
      <c r="AV3880" s="3" t="s">
        <v>6289</v>
      </c>
      <c r="AW3880" s="20" t="s">
        <v>6289</v>
      </c>
      <c r="AX3880" s="3" t="s">
        <v>6289</v>
      </c>
      <c r="AY3880" s="3" t="s">
        <v>6289</v>
      </c>
      <c r="AZ3880" s="3" t="s">
        <v>6289</v>
      </c>
    </row>
    <row r="3881" spans="1:52">
      <c r="A3881" t="s">
        <v>5652</v>
      </c>
      <c r="B3881" s="3" t="s">
        <v>6406</v>
      </c>
      <c r="C3881">
        <v>5</v>
      </c>
      <c r="D3881">
        <v>3</v>
      </c>
      <c r="E3881">
        <v>1</v>
      </c>
      <c r="F3881">
        <v>5</v>
      </c>
      <c r="G3881">
        <v>4</v>
      </c>
      <c r="H3881">
        <v>1</v>
      </c>
      <c r="I3881" s="16">
        <f t="shared" si="240"/>
        <v>3.1666666666666665</v>
      </c>
      <c r="J3881" s="16">
        <f t="shared" si="241"/>
        <v>0.68380742361617619</v>
      </c>
      <c r="K3881">
        <v>0</v>
      </c>
      <c r="L3881">
        <v>2</v>
      </c>
      <c r="M3881">
        <v>0</v>
      </c>
      <c r="N3881">
        <v>1</v>
      </c>
      <c r="O3881">
        <f t="shared" si="242"/>
        <v>0.75</v>
      </c>
      <c r="P3881" s="16">
        <f t="shared" si="243"/>
        <v>0.41457809879442498</v>
      </c>
      <c r="Q3881" s="16">
        <v>2.3572521811896801</v>
      </c>
      <c r="R3881" s="16">
        <v>1.1336118623557401</v>
      </c>
      <c r="S3881" s="16">
        <v>0.25510691902963201</v>
      </c>
      <c r="T3881" s="16">
        <v>4.8924613265278296</v>
      </c>
      <c r="U3881" s="16">
        <v>2.4893016643155401</v>
      </c>
      <c r="V3881" s="16">
        <v>3.0412247560324999</v>
      </c>
      <c r="W3881" s="16">
        <v>0</v>
      </c>
      <c r="X3881" s="16">
        <v>2.24594718109089</v>
      </c>
      <c r="Y3881" s="16">
        <v>0</v>
      </c>
      <c r="Z3881" s="16">
        <v>1.54159153068846</v>
      </c>
      <c r="AA3881" t="s">
        <v>5652</v>
      </c>
      <c r="AB3881" s="16">
        <v>1.79564974212303</v>
      </c>
      <c r="AC3881" s="16">
        <v>-0.49372461811600898</v>
      </c>
      <c r="AD3881" s="16">
        <v>0.97368585198198598</v>
      </c>
      <c r="AE3881" s="16">
        <v>-0.50706767188925295</v>
      </c>
      <c r="AF3881">
        <v>0.61210733717963395</v>
      </c>
      <c r="AG3881" t="s">
        <v>3500</v>
      </c>
      <c r="AH3881" s="3" t="s">
        <v>5652</v>
      </c>
      <c r="AI3881" s="20" t="s">
        <v>21632</v>
      </c>
      <c r="AJ3881" s="20" t="s">
        <v>21633</v>
      </c>
      <c r="AK3881" s="20" t="s">
        <v>5652</v>
      </c>
      <c r="AL3881" s="3" t="s">
        <v>6289</v>
      </c>
      <c r="AM3881" s="20" t="s">
        <v>6289</v>
      </c>
      <c r="AN3881" s="3" t="s">
        <v>6289</v>
      </c>
      <c r="AO3881" s="20" t="s">
        <v>6289</v>
      </c>
      <c r="AP3881" s="3" t="s">
        <v>6289</v>
      </c>
      <c r="AQ3881" s="20" t="s">
        <v>6289</v>
      </c>
      <c r="AR3881" s="3" t="s">
        <v>6289</v>
      </c>
      <c r="AS3881" s="20" t="s">
        <v>6289</v>
      </c>
      <c r="AT3881" s="3" t="s">
        <v>6289</v>
      </c>
      <c r="AU3881" s="20" t="s">
        <v>6289</v>
      </c>
      <c r="AV3881" s="3" t="s">
        <v>6289</v>
      </c>
      <c r="AW3881" s="20" t="s">
        <v>6289</v>
      </c>
      <c r="AX3881" s="3" t="s">
        <v>6289</v>
      </c>
      <c r="AY3881" s="3" t="s">
        <v>6289</v>
      </c>
      <c r="AZ3881" s="3" t="s">
        <v>6289</v>
      </c>
    </row>
    <row r="3882" spans="1:52">
      <c r="A3882" t="s">
        <v>2534</v>
      </c>
      <c r="B3882" s="3" t="s">
        <v>19903</v>
      </c>
      <c r="C3882">
        <v>8</v>
      </c>
      <c r="D3882">
        <v>12</v>
      </c>
      <c r="E3882">
        <v>2</v>
      </c>
      <c r="F3882">
        <v>8</v>
      </c>
      <c r="G3882">
        <v>23</v>
      </c>
      <c r="H3882">
        <v>2</v>
      </c>
      <c r="I3882" s="16">
        <f t="shared" si="240"/>
        <v>9.1666666666666661</v>
      </c>
      <c r="J3882" s="16">
        <f t="shared" si="241"/>
        <v>2.909912815290622</v>
      </c>
      <c r="K3882">
        <v>1</v>
      </c>
      <c r="L3882">
        <v>5</v>
      </c>
      <c r="M3882">
        <v>0</v>
      </c>
      <c r="N3882">
        <v>7</v>
      </c>
      <c r="O3882">
        <f t="shared" si="242"/>
        <v>3.25</v>
      </c>
      <c r="P3882" s="16">
        <f t="shared" si="243"/>
        <v>1.4306903927824497</v>
      </c>
      <c r="Q3882" s="16">
        <v>5.8145553802678904</v>
      </c>
      <c r="R3882" s="16">
        <v>6.5182682085454804</v>
      </c>
      <c r="S3882" s="16">
        <v>6.37767297574079</v>
      </c>
      <c r="T3882" s="16">
        <v>19.569845306111301</v>
      </c>
      <c r="U3882" s="16">
        <v>4.9786033286310696</v>
      </c>
      <c r="V3882" s="16">
        <v>4.8659596096520001</v>
      </c>
      <c r="W3882" s="16">
        <v>0</v>
      </c>
      <c r="X3882" s="16">
        <v>5.6148679527272201</v>
      </c>
      <c r="Y3882" s="16">
        <v>4.3661294004984397</v>
      </c>
      <c r="Z3882" s="16">
        <v>10.7911407148192</v>
      </c>
      <c r="AA3882" t="s">
        <v>2534</v>
      </c>
      <c r="AB3882" s="16">
        <v>6.88970428769934</v>
      </c>
      <c r="AC3882" s="16">
        <v>-0.36117921042357198</v>
      </c>
      <c r="AD3882" s="16">
        <v>0.71241299078301901</v>
      </c>
      <c r="AE3882" s="16">
        <v>-0.50698010156524098</v>
      </c>
      <c r="AF3882">
        <v>0.612168780443474</v>
      </c>
      <c r="AG3882">
        <v>0.845020859096829</v>
      </c>
      <c r="AH3882" s="3" t="s">
        <v>2534</v>
      </c>
      <c r="AI3882" s="20" t="s">
        <v>19901</v>
      </c>
      <c r="AJ3882" s="20" t="s">
        <v>19902</v>
      </c>
      <c r="AK3882" s="20" t="s">
        <v>2534</v>
      </c>
      <c r="AL3882" s="3" t="s">
        <v>6289</v>
      </c>
      <c r="AM3882" s="20" t="s">
        <v>6289</v>
      </c>
      <c r="AN3882" s="3" t="s">
        <v>6289</v>
      </c>
      <c r="AO3882" s="20" t="s">
        <v>6289</v>
      </c>
      <c r="AP3882" s="3" t="s">
        <v>6289</v>
      </c>
      <c r="AQ3882" s="20" t="s">
        <v>7458</v>
      </c>
      <c r="AR3882" s="3" t="s">
        <v>7459</v>
      </c>
      <c r="AS3882" s="20" t="s">
        <v>6289</v>
      </c>
      <c r="AT3882" s="3" t="s">
        <v>6289</v>
      </c>
      <c r="AU3882" s="20" t="s">
        <v>6289</v>
      </c>
      <c r="AV3882" s="3" t="s">
        <v>6289</v>
      </c>
      <c r="AW3882" s="20" t="s">
        <v>6289</v>
      </c>
      <c r="AX3882" s="3" t="s">
        <v>6289</v>
      </c>
      <c r="AY3882" s="3" t="s">
        <v>6289</v>
      </c>
      <c r="AZ3882" s="3" t="s">
        <v>6289</v>
      </c>
    </row>
    <row r="3883" spans="1:52">
      <c r="A3883" t="s">
        <v>2533</v>
      </c>
      <c r="B3883" s="3" t="s">
        <v>10115</v>
      </c>
      <c r="C3883">
        <v>15</v>
      </c>
      <c r="D3883">
        <v>0</v>
      </c>
      <c r="E3883">
        <v>4</v>
      </c>
      <c r="F3883">
        <v>15</v>
      </c>
      <c r="G3883">
        <v>20</v>
      </c>
      <c r="H3883">
        <v>4</v>
      </c>
      <c r="I3883" s="16">
        <f t="shared" si="240"/>
        <v>9.6666666666666661</v>
      </c>
      <c r="J3883" s="16">
        <f t="shared" si="241"/>
        <v>2.9876288132775008</v>
      </c>
      <c r="K3883">
        <v>0</v>
      </c>
      <c r="L3883">
        <v>8</v>
      </c>
      <c r="M3883">
        <v>0</v>
      </c>
      <c r="N3883">
        <v>3</v>
      </c>
      <c r="O3883">
        <f t="shared" si="242"/>
        <v>2.75</v>
      </c>
      <c r="P3883" s="16">
        <f t="shared" si="243"/>
        <v>1.6345871038277526</v>
      </c>
      <c r="Q3883" s="16">
        <v>7.3860568343943402</v>
      </c>
      <c r="R3883" s="16">
        <v>5.6680593117786797</v>
      </c>
      <c r="S3883" s="16">
        <v>3.8266037854444699</v>
      </c>
      <c r="T3883" s="16">
        <v>0</v>
      </c>
      <c r="U3883" s="16">
        <v>9.9572066572621498</v>
      </c>
      <c r="V3883" s="16">
        <v>9.1236742680975098</v>
      </c>
      <c r="W3883" s="16">
        <v>0</v>
      </c>
      <c r="X3883" s="16">
        <v>8.9837887243635492</v>
      </c>
      <c r="Y3883" s="16">
        <v>0</v>
      </c>
      <c r="Z3883" s="16">
        <v>4.62477459206539</v>
      </c>
      <c r="AA3883" t="s">
        <v>2533</v>
      </c>
      <c r="AB3883" s="16">
        <v>4.9570164173406104</v>
      </c>
      <c r="AC3883" s="16">
        <v>-0.42260155532659099</v>
      </c>
      <c r="AD3883" s="16">
        <v>0.83366636130437899</v>
      </c>
      <c r="AE3883" s="16">
        <v>-0.506919284430976</v>
      </c>
      <c r="AF3883">
        <v>0.61221145407558197</v>
      </c>
      <c r="AG3883">
        <v>0.845020859096829</v>
      </c>
      <c r="AH3883" s="3" t="s">
        <v>2533</v>
      </c>
      <c r="AI3883" s="20" t="s">
        <v>15629</v>
      </c>
      <c r="AJ3883" s="20" t="s">
        <v>15630</v>
      </c>
      <c r="AK3883" s="20" t="s">
        <v>2533</v>
      </c>
      <c r="AL3883" s="3" t="s">
        <v>6289</v>
      </c>
      <c r="AM3883" s="20" t="s">
        <v>6289</v>
      </c>
      <c r="AN3883" s="3" t="s">
        <v>6289</v>
      </c>
      <c r="AO3883" s="20" t="s">
        <v>6290</v>
      </c>
      <c r="AP3883" s="3" t="s">
        <v>6291</v>
      </c>
      <c r="AQ3883" s="20" t="s">
        <v>6289</v>
      </c>
      <c r="AR3883" s="3" t="s">
        <v>6289</v>
      </c>
      <c r="AS3883" s="20" t="s">
        <v>6289</v>
      </c>
      <c r="AT3883" s="3" t="s">
        <v>6289</v>
      </c>
      <c r="AU3883" s="20" t="s">
        <v>6289</v>
      </c>
      <c r="AV3883" s="3" t="s">
        <v>6289</v>
      </c>
      <c r="AW3883" s="20" t="s">
        <v>6289</v>
      </c>
      <c r="AX3883" s="3" t="s">
        <v>6289</v>
      </c>
      <c r="AY3883" s="3" t="s">
        <v>6289</v>
      </c>
      <c r="AZ3883" s="3" t="s">
        <v>6289</v>
      </c>
    </row>
    <row r="3884" spans="1:52">
      <c r="A3884" t="s">
        <v>2535</v>
      </c>
      <c r="B3884" s="3" t="s">
        <v>24676</v>
      </c>
      <c r="C3884">
        <v>17</v>
      </c>
      <c r="D3884">
        <v>0</v>
      </c>
      <c r="E3884">
        <v>6</v>
      </c>
      <c r="F3884">
        <v>17</v>
      </c>
      <c r="G3884">
        <v>31</v>
      </c>
      <c r="H3884">
        <v>6</v>
      </c>
      <c r="I3884" s="16">
        <f t="shared" si="240"/>
        <v>12.833333333333334</v>
      </c>
      <c r="J3884" s="16">
        <f t="shared" si="241"/>
        <v>4.1594381743122382</v>
      </c>
      <c r="K3884">
        <v>0</v>
      </c>
      <c r="L3884">
        <v>7</v>
      </c>
      <c r="M3884">
        <v>0</v>
      </c>
      <c r="N3884">
        <v>6</v>
      </c>
      <c r="O3884">
        <f t="shared" si="242"/>
        <v>3.25</v>
      </c>
      <c r="P3884" s="16">
        <f t="shared" si="243"/>
        <v>1.6345871038277526</v>
      </c>
      <c r="Q3884" s="16">
        <v>4.7145043623793699</v>
      </c>
      <c r="R3884" s="16">
        <v>8.7854919332569494</v>
      </c>
      <c r="S3884" s="16">
        <v>5.3572452996222601</v>
      </c>
      <c r="T3884" s="16">
        <v>0</v>
      </c>
      <c r="U3884" s="16">
        <v>14.935809985893201</v>
      </c>
      <c r="V3884" s="16">
        <v>10.3401641705105</v>
      </c>
      <c r="W3884" s="16">
        <v>0</v>
      </c>
      <c r="X3884" s="16">
        <v>7.86081513381811</v>
      </c>
      <c r="Y3884" s="16">
        <v>0</v>
      </c>
      <c r="Z3884" s="16">
        <v>9.2495491841307693</v>
      </c>
      <c r="AA3884" t="s">
        <v>2535</v>
      </c>
      <c r="AB3884" s="16">
        <v>6.1243580069611196</v>
      </c>
      <c r="AC3884" s="16">
        <v>-0.42612553587554503</v>
      </c>
      <c r="AD3884" s="16">
        <v>0.84148811901271703</v>
      </c>
      <c r="AE3884" s="16">
        <v>-0.50639518995883204</v>
      </c>
      <c r="AF3884">
        <v>0.612579250584109</v>
      </c>
      <c r="AG3884">
        <v>0.84519510954014199</v>
      </c>
      <c r="AH3884" s="3" t="s">
        <v>2535</v>
      </c>
      <c r="AI3884" s="20" t="s">
        <v>24674</v>
      </c>
      <c r="AJ3884" s="20" t="s">
        <v>24675</v>
      </c>
      <c r="AK3884" s="20" t="s">
        <v>2535</v>
      </c>
      <c r="AL3884" s="3" t="s">
        <v>24677</v>
      </c>
      <c r="AM3884" s="20" t="s">
        <v>6289</v>
      </c>
      <c r="AN3884" s="3" t="s">
        <v>6289</v>
      </c>
      <c r="AO3884" s="20" t="s">
        <v>6289</v>
      </c>
      <c r="AP3884" s="3" t="s">
        <v>6289</v>
      </c>
      <c r="AQ3884" s="20" t="s">
        <v>6289</v>
      </c>
      <c r="AR3884" s="3" t="s">
        <v>6289</v>
      </c>
      <c r="AS3884" s="20" t="s">
        <v>6289</v>
      </c>
      <c r="AT3884" s="3" t="s">
        <v>6289</v>
      </c>
      <c r="AU3884" s="20" t="s">
        <v>6289</v>
      </c>
      <c r="AV3884" s="3" t="s">
        <v>6289</v>
      </c>
      <c r="AW3884" s="20" t="s">
        <v>6289</v>
      </c>
      <c r="AX3884" s="3" t="s">
        <v>6289</v>
      </c>
      <c r="AY3884" s="3" t="s">
        <v>6289</v>
      </c>
      <c r="AZ3884" s="3" t="s">
        <v>6289</v>
      </c>
    </row>
    <row r="3885" spans="1:52">
      <c r="A3885" t="s">
        <v>4290</v>
      </c>
      <c r="B3885" s="3" t="s">
        <v>6406</v>
      </c>
      <c r="C3885">
        <v>1</v>
      </c>
      <c r="D3885">
        <v>2</v>
      </c>
      <c r="E3885">
        <v>0</v>
      </c>
      <c r="F3885">
        <v>1</v>
      </c>
      <c r="G3885">
        <v>12</v>
      </c>
      <c r="H3885">
        <v>0</v>
      </c>
      <c r="I3885" s="16">
        <f t="shared" si="240"/>
        <v>2.6666666666666665</v>
      </c>
      <c r="J3885" s="16">
        <f t="shared" si="241"/>
        <v>1.7266966964355615</v>
      </c>
      <c r="K3885">
        <v>0</v>
      </c>
      <c r="L3885">
        <v>12</v>
      </c>
      <c r="M3885">
        <v>0</v>
      </c>
      <c r="N3885">
        <v>0</v>
      </c>
      <c r="O3885">
        <f t="shared" si="242"/>
        <v>3</v>
      </c>
      <c r="P3885" s="16">
        <f t="shared" si="243"/>
        <v>2.598076211353316</v>
      </c>
      <c r="Q3885" s="16">
        <v>3.6144533444908502</v>
      </c>
      <c r="R3885" s="16">
        <v>3.4008355870672098</v>
      </c>
      <c r="S3885" s="16">
        <v>4.0817107044741103</v>
      </c>
      <c r="T3885" s="16">
        <v>3.2616408843518898</v>
      </c>
      <c r="U3885" s="16">
        <v>0</v>
      </c>
      <c r="V3885" s="16">
        <v>0.60824495120650002</v>
      </c>
      <c r="W3885" s="16">
        <v>0</v>
      </c>
      <c r="X3885" s="16">
        <v>13.475683086545301</v>
      </c>
      <c r="Y3885" s="16">
        <v>0</v>
      </c>
      <c r="Z3885" s="16">
        <v>0</v>
      </c>
      <c r="AA3885" t="s">
        <v>4290</v>
      </c>
      <c r="AB3885" s="16">
        <v>2.8442568558135899</v>
      </c>
      <c r="AC3885" s="16">
        <v>0.50488909656399195</v>
      </c>
      <c r="AD3885" s="16">
        <v>0.99744441528515704</v>
      </c>
      <c r="AE3885" s="16">
        <v>0.50618268930770505</v>
      </c>
      <c r="AF3885">
        <v>0.61272840609415302</v>
      </c>
      <c r="AG3885" t="s">
        <v>3500</v>
      </c>
      <c r="AH3885" s="3" t="s">
        <v>4290</v>
      </c>
      <c r="AI3885" s="20" t="s">
        <v>11690</v>
      </c>
      <c r="AJ3885" s="20" t="s">
        <v>11691</v>
      </c>
      <c r="AK3885" s="20" t="s">
        <v>4290</v>
      </c>
      <c r="AL3885" s="3" t="s">
        <v>6289</v>
      </c>
      <c r="AM3885" s="20" t="s">
        <v>6289</v>
      </c>
      <c r="AN3885" s="3" t="s">
        <v>6289</v>
      </c>
      <c r="AO3885" s="20" t="s">
        <v>6289</v>
      </c>
      <c r="AP3885" s="3" t="s">
        <v>6289</v>
      </c>
      <c r="AQ3885" s="20" t="s">
        <v>6289</v>
      </c>
      <c r="AR3885" s="3" t="s">
        <v>6289</v>
      </c>
      <c r="AS3885" s="20" t="s">
        <v>6289</v>
      </c>
      <c r="AT3885" s="3" t="s">
        <v>6289</v>
      </c>
      <c r="AU3885" s="20" t="s">
        <v>6289</v>
      </c>
      <c r="AV3885" s="3" t="s">
        <v>6289</v>
      </c>
      <c r="AW3885" s="20" t="s">
        <v>6289</v>
      </c>
      <c r="AX3885" s="3" t="s">
        <v>6289</v>
      </c>
      <c r="AY3885" s="3" t="s">
        <v>6289</v>
      </c>
      <c r="AZ3885" s="3" t="s">
        <v>6289</v>
      </c>
    </row>
    <row r="3886" spans="1:52">
      <c r="A3886" t="s">
        <v>2536</v>
      </c>
      <c r="B3886" s="3" t="s">
        <v>6406</v>
      </c>
      <c r="C3886">
        <v>6</v>
      </c>
      <c r="D3886">
        <v>3</v>
      </c>
      <c r="E3886">
        <v>4</v>
      </c>
      <c r="F3886">
        <v>6</v>
      </c>
      <c r="G3886">
        <v>48</v>
      </c>
      <c r="H3886">
        <v>4</v>
      </c>
      <c r="I3886" s="16">
        <f t="shared" si="240"/>
        <v>11.833333333333334</v>
      </c>
      <c r="J3886" s="16">
        <f t="shared" si="241"/>
        <v>6.6182267961989591</v>
      </c>
      <c r="K3886">
        <v>3</v>
      </c>
      <c r="L3886">
        <v>3</v>
      </c>
      <c r="M3886">
        <v>0</v>
      </c>
      <c r="N3886">
        <v>8</v>
      </c>
      <c r="O3886">
        <f t="shared" si="242"/>
        <v>3.5</v>
      </c>
      <c r="P3886" s="16">
        <f t="shared" si="243"/>
        <v>1.4361406616345072</v>
      </c>
      <c r="Q3886" s="16">
        <v>8.6432579976955104</v>
      </c>
      <c r="R3886" s="16">
        <v>13.6033423482688</v>
      </c>
      <c r="S3886" s="16">
        <v>14.0308805466297</v>
      </c>
      <c r="T3886" s="16">
        <v>4.8924613265278296</v>
      </c>
      <c r="U3886" s="16">
        <v>9.9572066572621498</v>
      </c>
      <c r="V3886" s="16">
        <v>3.6494697072390001</v>
      </c>
      <c r="W3886" s="16">
        <v>0</v>
      </c>
      <c r="X3886" s="16">
        <v>3.3689207716363301</v>
      </c>
      <c r="Y3886" s="16">
        <v>13.0983882014953</v>
      </c>
      <c r="Z3886" s="16">
        <v>12.3327322455077</v>
      </c>
      <c r="AA3886" t="s">
        <v>2536</v>
      </c>
      <c r="AB3886" s="16">
        <v>8.3576659802262405</v>
      </c>
      <c r="AC3886" s="16">
        <v>-0.36021375994052501</v>
      </c>
      <c r="AD3886" s="16">
        <v>0.71344482468428605</v>
      </c>
      <c r="AE3886" s="16">
        <v>-0.50489364766213995</v>
      </c>
      <c r="AF3886">
        <v>0.61363353600994996</v>
      </c>
      <c r="AG3886">
        <v>0.84631601990493299</v>
      </c>
      <c r="AH3886" s="3" t="s">
        <v>2536</v>
      </c>
      <c r="AI3886" s="20" t="s">
        <v>24941</v>
      </c>
      <c r="AJ3886" s="20" t="s">
        <v>24942</v>
      </c>
      <c r="AK3886" s="20" t="s">
        <v>2536</v>
      </c>
      <c r="AL3886" s="3" t="s">
        <v>6289</v>
      </c>
      <c r="AM3886" s="20" t="s">
        <v>6289</v>
      </c>
      <c r="AN3886" s="3" t="s">
        <v>6289</v>
      </c>
      <c r="AO3886" s="20" t="s">
        <v>6289</v>
      </c>
      <c r="AP3886" s="3" t="s">
        <v>6289</v>
      </c>
      <c r="AQ3886" s="20" t="s">
        <v>6289</v>
      </c>
      <c r="AR3886" s="3" t="s">
        <v>6289</v>
      </c>
      <c r="AS3886" s="20" t="s">
        <v>6289</v>
      </c>
      <c r="AT3886" s="3" t="s">
        <v>6289</v>
      </c>
      <c r="AU3886" s="20" t="s">
        <v>6289</v>
      </c>
      <c r="AV3886" s="3" t="s">
        <v>6289</v>
      </c>
      <c r="AW3886" s="20" t="s">
        <v>6289</v>
      </c>
      <c r="AX3886" s="3" t="s">
        <v>6289</v>
      </c>
      <c r="AY3886" s="3" t="s">
        <v>6289</v>
      </c>
      <c r="AZ3886" s="3" t="s">
        <v>6289</v>
      </c>
    </row>
    <row r="3887" spans="1:52">
      <c r="A3887" t="s">
        <v>4924</v>
      </c>
      <c r="B3887" s="3" t="s">
        <v>16580</v>
      </c>
      <c r="C3887">
        <v>0</v>
      </c>
      <c r="D3887">
        <v>0</v>
      </c>
      <c r="E3887">
        <v>0</v>
      </c>
      <c r="F3887">
        <v>0</v>
      </c>
      <c r="G3887">
        <v>0</v>
      </c>
      <c r="H3887">
        <v>0</v>
      </c>
      <c r="I3887" s="16">
        <f t="shared" si="240"/>
        <v>0</v>
      </c>
      <c r="J3887" s="16">
        <f t="shared" si="241"/>
        <v>0</v>
      </c>
      <c r="K3887">
        <v>0</v>
      </c>
      <c r="L3887">
        <v>0</v>
      </c>
      <c r="M3887">
        <v>0</v>
      </c>
      <c r="N3887">
        <v>0</v>
      </c>
      <c r="O3887">
        <f t="shared" si="242"/>
        <v>0</v>
      </c>
      <c r="P3887" s="16">
        <f t="shared" si="243"/>
        <v>0</v>
      </c>
      <c r="Q3887" s="16">
        <v>0</v>
      </c>
      <c r="R3887" s="16">
        <v>0</v>
      </c>
      <c r="S3887" s="16">
        <v>0.51021383805926301</v>
      </c>
      <c r="T3887" s="16">
        <v>0</v>
      </c>
      <c r="U3887" s="16">
        <v>0</v>
      </c>
      <c r="V3887" s="16">
        <v>0</v>
      </c>
      <c r="W3887" s="16">
        <v>0</v>
      </c>
      <c r="X3887" s="16">
        <v>0</v>
      </c>
      <c r="Y3887" s="16">
        <v>0</v>
      </c>
      <c r="Z3887" s="16">
        <v>0</v>
      </c>
      <c r="AA3887" t="s">
        <v>4924</v>
      </c>
      <c r="AB3887" s="16">
        <v>5.1021383805926301E-2</v>
      </c>
      <c r="AC3887" s="16">
        <v>0.632906894999827</v>
      </c>
      <c r="AD3887" s="16">
        <v>1.25364182862553</v>
      </c>
      <c r="AE3887" s="16">
        <v>0.50485464073397601</v>
      </c>
      <c r="AF3887">
        <v>0.61366093480324602</v>
      </c>
      <c r="AG3887" t="s">
        <v>3500</v>
      </c>
      <c r="AH3887" s="3" t="s">
        <v>4924</v>
      </c>
      <c r="AI3887" s="20" t="s">
        <v>16578</v>
      </c>
      <c r="AJ3887" s="20" t="s">
        <v>16579</v>
      </c>
      <c r="AK3887" s="20" t="s">
        <v>4924</v>
      </c>
      <c r="AL3887" s="3" t="s">
        <v>6289</v>
      </c>
      <c r="AM3887" s="20" t="s">
        <v>6289</v>
      </c>
      <c r="AN3887" s="3" t="s">
        <v>6289</v>
      </c>
      <c r="AO3887" s="20" t="s">
        <v>6289</v>
      </c>
      <c r="AP3887" s="3" t="s">
        <v>6289</v>
      </c>
      <c r="AQ3887" s="20" t="s">
        <v>6289</v>
      </c>
      <c r="AR3887" s="3" t="s">
        <v>6289</v>
      </c>
      <c r="AS3887" s="20" t="s">
        <v>6289</v>
      </c>
      <c r="AT3887" s="3" t="s">
        <v>6289</v>
      </c>
      <c r="AU3887" s="20" t="s">
        <v>6289</v>
      </c>
      <c r="AV3887" s="3" t="s">
        <v>6289</v>
      </c>
      <c r="AW3887" s="20" t="s">
        <v>6289</v>
      </c>
      <c r="AX3887" s="3" t="s">
        <v>6289</v>
      </c>
      <c r="AY3887" s="3" t="s">
        <v>6289</v>
      </c>
      <c r="AZ3887" s="3" t="s">
        <v>6289</v>
      </c>
    </row>
    <row r="3888" spans="1:52">
      <c r="A3888" t="s">
        <v>6144</v>
      </c>
      <c r="B3888" s="3" t="s">
        <v>6297</v>
      </c>
      <c r="C3888">
        <v>0</v>
      </c>
      <c r="D3888">
        <v>0</v>
      </c>
      <c r="E3888">
        <v>0</v>
      </c>
      <c r="F3888">
        <v>0</v>
      </c>
      <c r="G3888">
        <v>0</v>
      </c>
      <c r="H3888">
        <v>0</v>
      </c>
      <c r="I3888" s="16">
        <f t="shared" si="240"/>
        <v>0</v>
      </c>
      <c r="J3888" s="16">
        <f t="shared" si="241"/>
        <v>0</v>
      </c>
      <c r="K3888">
        <v>0</v>
      </c>
      <c r="L3888">
        <v>0</v>
      </c>
      <c r="M3888">
        <v>0</v>
      </c>
      <c r="N3888">
        <v>0</v>
      </c>
      <c r="O3888">
        <f t="shared" si="242"/>
        <v>0</v>
      </c>
      <c r="P3888" s="16">
        <f t="shared" si="243"/>
        <v>0</v>
      </c>
      <c r="Q3888" s="16">
        <v>0</v>
      </c>
      <c r="R3888" s="16">
        <v>0</v>
      </c>
      <c r="S3888" s="16">
        <v>0.51021383805926301</v>
      </c>
      <c r="T3888" s="16">
        <v>0</v>
      </c>
      <c r="U3888" s="16">
        <v>0</v>
      </c>
      <c r="V3888" s="16">
        <v>0</v>
      </c>
      <c r="W3888" s="16">
        <v>0</v>
      </c>
      <c r="X3888" s="16">
        <v>0</v>
      </c>
      <c r="Y3888" s="16">
        <v>0</v>
      </c>
      <c r="Z3888" s="16">
        <v>0</v>
      </c>
      <c r="AA3888" t="s">
        <v>6144</v>
      </c>
      <c r="AB3888" s="16">
        <v>5.1021383805926301E-2</v>
      </c>
      <c r="AC3888" s="16">
        <v>0.632906894999827</v>
      </c>
      <c r="AD3888" s="16">
        <v>1.25364182862553</v>
      </c>
      <c r="AE3888" s="16">
        <v>0.50485464073397601</v>
      </c>
      <c r="AF3888">
        <v>0.61366093480324602</v>
      </c>
      <c r="AG3888" t="s">
        <v>3500</v>
      </c>
      <c r="AH3888" s="3" t="s">
        <v>6144</v>
      </c>
      <c r="AI3888" s="20" t="s">
        <v>25663</v>
      </c>
      <c r="AJ3888" s="20" t="s">
        <v>25664</v>
      </c>
      <c r="AK3888" s="20" t="s">
        <v>6144</v>
      </c>
      <c r="AL3888" s="3" t="s">
        <v>6289</v>
      </c>
      <c r="AM3888" s="20" t="s">
        <v>6289</v>
      </c>
      <c r="AN3888" s="3" t="s">
        <v>6289</v>
      </c>
      <c r="AO3888" s="20" t="s">
        <v>6289</v>
      </c>
      <c r="AP3888" s="3" t="s">
        <v>6289</v>
      </c>
      <c r="AQ3888" s="20" t="s">
        <v>6289</v>
      </c>
      <c r="AR3888" s="3" t="s">
        <v>6289</v>
      </c>
      <c r="AS3888" s="20" t="s">
        <v>6289</v>
      </c>
      <c r="AT3888" s="3" t="s">
        <v>6289</v>
      </c>
      <c r="AU3888" s="20" t="s">
        <v>6289</v>
      </c>
      <c r="AV3888" s="3" t="s">
        <v>6289</v>
      </c>
      <c r="AW3888" s="20" t="s">
        <v>6289</v>
      </c>
      <c r="AX3888" s="3" t="s">
        <v>6289</v>
      </c>
      <c r="AY3888" s="3" t="s">
        <v>6289</v>
      </c>
      <c r="AZ3888" s="3" t="s">
        <v>6289</v>
      </c>
    </row>
    <row r="3889" spans="1:52">
      <c r="A3889" t="s">
        <v>4965</v>
      </c>
      <c r="B3889" s="3" t="s">
        <v>17082</v>
      </c>
      <c r="C3889">
        <v>4</v>
      </c>
      <c r="D3889">
        <v>0</v>
      </c>
      <c r="E3889">
        <v>0</v>
      </c>
      <c r="F3889">
        <v>4</v>
      </c>
      <c r="G3889">
        <v>7</v>
      </c>
      <c r="H3889">
        <v>0</v>
      </c>
      <c r="I3889" s="16">
        <f t="shared" si="240"/>
        <v>2.5</v>
      </c>
      <c r="J3889" s="16">
        <f t="shared" si="241"/>
        <v>1.09924216318941</v>
      </c>
      <c r="K3889">
        <v>0</v>
      </c>
      <c r="L3889">
        <v>1</v>
      </c>
      <c r="M3889">
        <v>0</v>
      </c>
      <c r="N3889">
        <v>1</v>
      </c>
      <c r="O3889">
        <f t="shared" si="242"/>
        <v>0.5</v>
      </c>
      <c r="P3889" s="16">
        <f t="shared" si="243"/>
        <v>0.25</v>
      </c>
      <c r="Q3889" s="16">
        <v>1.7286515995391001</v>
      </c>
      <c r="R3889" s="16">
        <v>1.9838207591225401</v>
      </c>
      <c r="S3889" s="16">
        <v>1.53064151417779</v>
      </c>
      <c r="T3889" s="16">
        <v>0</v>
      </c>
      <c r="U3889" s="16">
        <v>0</v>
      </c>
      <c r="V3889" s="16">
        <v>2.4329798048260001</v>
      </c>
      <c r="W3889" s="16">
        <v>0</v>
      </c>
      <c r="X3889" s="16">
        <v>1.1229735905454401</v>
      </c>
      <c r="Y3889" s="16">
        <v>0</v>
      </c>
      <c r="Z3889" s="16">
        <v>1.54159153068846</v>
      </c>
      <c r="AA3889" t="s">
        <v>4965</v>
      </c>
      <c r="AB3889" s="16">
        <v>1.03406587988993</v>
      </c>
      <c r="AC3889" s="16">
        <v>-0.486835308347073</v>
      </c>
      <c r="AD3889" s="16">
        <v>0.96511337542369602</v>
      </c>
      <c r="AE3889" s="16">
        <v>-0.50443328291181</v>
      </c>
      <c r="AF3889">
        <v>0.61395693445692501</v>
      </c>
      <c r="AG3889" t="s">
        <v>3500</v>
      </c>
      <c r="AH3889" s="3" t="s">
        <v>4965</v>
      </c>
      <c r="AI3889" s="20" t="s">
        <v>17080</v>
      </c>
      <c r="AJ3889" s="20" t="s">
        <v>17081</v>
      </c>
      <c r="AK3889" s="20" t="s">
        <v>4965</v>
      </c>
      <c r="AL3889" s="3" t="s">
        <v>6289</v>
      </c>
      <c r="AM3889" s="20" t="s">
        <v>6289</v>
      </c>
      <c r="AN3889" s="3" t="s">
        <v>6289</v>
      </c>
      <c r="AO3889" s="20" t="s">
        <v>6289</v>
      </c>
      <c r="AP3889" s="3" t="s">
        <v>6289</v>
      </c>
      <c r="AQ3889" s="20" t="s">
        <v>6289</v>
      </c>
      <c r="AR3889" s="3" t="s">
        <v>6289</v>
      </c>
      <c r="AS3889" s="20" t="s">
        <v>6289</v>
      </c>
      <c r="AT3889" s="3" t="s">
        <v>6289</v>
      </c>
      <c r="AU3889" s="20" t="s">
        <v>6289</v>
      </c>
      <c r="AV3889" s="3" t="s">
        <v>6289</v>
      </c>
      <c r="AW3889" s="20" t="s">
        <v>6289</v>
      </c>
      <c r="AX3889" s="3" t="s">
        <v>6289</v>
      </c>
      <c r="AY3889" s="3" t="s">
        <v>6289</v>
      </c>
      <c r="AZ3889" s="3" t="s">
        <v>17083</v>
      </c>
    </row>
    <row r="3890" spans="1:52">
      <c r="A3890" t="s">
        <v>3701</v>
      </c>
      <c r="B3890" s="3" t="s">
        <v>6297</v>
      </c>
      <c r="C3890">
        <v>1</v>
      </c>
      <c r="D3890">
        <v>0</v>
      </c>
      <c r="E3890">
        <v>0</v>
      </c>
      <c r="F3890">
        <v>1</v>
      </c>
      <c r="G3890">
        <v>0</v>
      </c>
      <c r="H3890">
        <v>0</v>
      </c>
      <c r="I3890" s="16">
        <f t="shared" si="240"/>
        <v>0.33333333333333331</v>
      </c>
      <c r="J3890" s="16">
        <f t="shared" si="241"/>
        <v>0.19245008972987526</v>
      </c>
      <c r="K3890">
        <v>0</v>
      </c>
      <c r="L3890">
        <v>0</v>
      </c>
      <c r="M3890">
        <v>0</v>
      </c>
      <c r="N3890">
        <v>0</v>
      </c>
      <c r="O3890">
        <f t="shared" si="242"/>
        <v>0</v>
      </c>
      <c r="P3890" s="16">
        <f t="shared" si="243"/>
        <v>0</v>
      </c>
      <c r="Q3890" s="16">
        <v>1.8858017449517499</v>
      </c>
      <c r="R3890" s="16">
        <v>0</v>
      </c>
      <c r="S3890" s="16">
        <v>1.02042767611853</v>
      </c>
      <c r="T3890" s="16">
        <v>0</v>
      </c>
      <c r="U3890" s="16">
        <v>0</v>
      </c>
      <c r="V3890" s="16">
        <v>0.60824495120650002</v>
      </c>
      <c r="W3890" s="16">
        <v>0</v>
      </c>
      <c r="X3890" s="16">
        <v>0</v>
      </c>
      <c r="Y3890" s="16">
        <v>0</v>
      </c>
      <c r="Z3890" s="16">
        <v>0</v>
      </c>
      <c r="AA3890" t="s">
        <v>3701</v>
      </c>
      <c r="AB3890" s="16">
        <v>0.35144743722767702</v>
      </c>
      <c r="AC3890" s="16">
        <v>-0.59432943394194104</v>
      </c>
      <c r="AD3890" s="16">
        <v>1.1789439964720301</v>
      </c>
      <c r="AE3890" s="16">
        <v>-0.50412015814191302</v>
      </c>
      <c r="AF3890">
        <v>0.61417694222955299</v>
      </c>
      <c r="AG3890" t="s">
        <v>3500</v>
      </c>
      <c r="AH3890" s="3" t="s">
        <v>3701</v>
      </c>
      <c r="AI3890" s="20" t="s">
        <v>7807</v>
      </c>
      <c r="AJ3890" s="20" t="s">
        <v>7808</v>
      </c>
      <c r="AK3890" s="20" t="s">
        <v>3701</v>
      </c>
      <c r="AL3890" s="3" t="s">
        <v>6289</v>
      </c>
      <c r="AM3890" s="20" t="s">
        <v>6289</v>
      </c>
      <c r="AN3890" s="3" t="s">
        <v>6289</v>
      </c>
      <c r="AO3890" s="20" t="s">
        <v>6289</v>
      </c>
      <c r="AP3890" s="3" t="s">
        <v>6289</v>
      </c>
      <c r="AQ3890" s="20" t="s">
        <v>6289</v>
      </c>
      <c r="AR3890" s="3" t="s">
        <v>6289</v>
      </c>
      <c r="AS3890" s="20" t="s">
        <v>6289</v>
      </c>
      <c r="AT3890" s="3" t="s">
        <v>6289</v>
      </c>
      <c r="AU3890" s="20" t="s">
        <v>6289</v>
      </c>
      <c r="AV3890" s="3" t="s">
        <v>6289</v>
      </c>
      <c r="AW3890" s="20" t="s">
        <v>6289</v>
      </c>
      <c r="AX3890" s="3" t="s">
        <v>6289</v>
      </c>
      <c r="AY3890" s="3" t="s">
        <v>6289</v>
      </c>
      <c r="AZ3890" s="3" t="s">
        <v>6289</v>
      </c>
    </row>
    <row r="3891" spans="1:52">
      <c r="A3891" t="s">
        <v>5592</v>
      </c>
      <c r="B3891" s="3" t="s">
        <v>6297</v>
      </c>
      <c r="C3891">
        <v>4</v>
      </c>
      <c r="D3891">
        <v>6</v>
      </c>
      <c r="E3891">
        <v>0</v>
      </c>
      <c r="F3891">
        <v>4</v>
      </c>
      <c r="G3891">
        <v>5</v>
      </c>
      <c r="H3891">
        <v>0</v>
      </c>
      <c r="I3891" s="16">
        <f t="shared" si="240"/>
        <v>3.1666666666666665</v>
      </c>
      <c r="J3891" s="16">
        <f t="shared" si="241"/>
        <v>0.95500630209283821</v>
      </c>
      <c r="K3891">
        <v>0</v>
      </c>
      <c r="L3891">
        <v>0</v>
      </c>
      <c r="M3891">
        <v>0</v>
      </c>
      <c r="N3891">
        <v>4</v>
      </c>
      <c r="O3891">
        <f t="shared" si="242"/>
        <v>1</v>
      </c>
      <c r="P3891" s="16">
        <f t="shared" si="243"/>
        <v>0.8660254037844386</v>
      </c>
      <c r="Q3891" s="16">
        <v>2.5144023266023301</v>
      </c>
      <c r="R3891" s="16">
        <v>1.4170148279446699</v>
      </c>
      <c r="S3891" s="16">
        <v>2.0408553522370498</v>
      </c>
      <c r="T3891" s="16">
        <v>9.7849226530556592</v>
      </c>
      <c r="U3891" s="16">
        <v>0</v>
      </c>
      <c r="V3891" s="16">
        <v>2.4329798048260001</v>
      </c>
      <c r="W3891" s="16">
        <v>0</v>
      </c>
      <c r="X3891" s="16">
        <v>0</v>
      </c>
      <c r="Y3891" s="16">
        <v>0</v>
      </c>
      <c r="Z3891" s="16">
        <v>6.1663661227538498</v>
      </c>
      <c r="AA3891" t="s">
        <v>5592</v>
      </c>
      <c r="AB3891" s="16">
        <v>2.4356541087419599</v>
      </c>
      <c r="AC3891" s="16">
        <v>-0.50163896492932702</v>
      </c>
      <c r="AD3891" s="16">
        <v>0.99514996877421902</v>
      </c>
      <c r="AE3891" s="16">
        <v>-0.50408378703686596</v>
      </c>
      <c r="AF3891">
        <v>0.61420249955255002</v>
      </c>
      <c r="AG3891" t="s">
        <v>3500</v>
      </c>
      <c r="AH3891" s="3" t="s">
        <v>5592</v>
      </c>
      <c r="AI3891" s="20" t="s">
        <v>21153</v>
      </c>
      <c r="AJ3891" s="20" t="s">
        <v>21154</v>
      </c>
      <c r="AK3891" s="20" t="s">
        <v>5592</v>
      </c>
      <c r="AL3891" s="3" t="s">
        <v>6289</v>
      </c>
      <c r="AM3891" s="20" t="s">
        <v>6289</v>
      </c>
      <c r="AN3891" s="3" t="s">
        <v>6289</v>
      </c>
      <c r="AO3891" s="20" t="s">
        <v>6289</v>
      </c>
      <c r="AP3891" s="3" t="s">
        <v>6289</v>
      </c>
      <c r="AQ3891" s="20" t="s">
        <v>6289</v>
      </c>
      <c r="AR3891" s="3" t="s">
        <v>6289</v>
      </c>
      <c r="AS3891" s="20" t="s">
        <v>6289</v>
      </c>
      <c r="AT3891" s="3" t="s">
        <v>6289</v>
      </c>
      <c r="AU3891" s="20" t="s">
        <v>6289</v>
      </c>
      <c r="AV3891" s="3" t="s">
        <v>6289</v>
      </c>
      <c r="AW3891" s="20" t="s">
        <v>6289</v>
      </c>
      <c r="AX3891" s="3" t="s">
        <v>6289</v>
      </c>
      <c r="AY3891" s="3" t="s">
        <v>6289</v>
      </c>
      <c r="AZ3891" s="3" t="s">
        <v>6289</v>
      </c>
    </row>
    <row r="3892" spans="1:52">
      <c r="A3892" t="s">
        <v>4715</v>
      </c>
      <c r="B3892" s="3" t="s">
        <v>6406</v>
      </c>
      <c r="C3892">
        <v>3</v>
      </c>
      <c r="D3892">
        <v>0</v>
      </c>
      <c r="E3892">
        <v>1</v>
      </c>
      <c r="F3892">
        <v>3</v>
      </c>
      <c r="G3892">
        <v>4</v>
      </c>
      <c r="H3892">
        <v>1</v>
      </c>
      <c r="I3892" s="16">
        <f t="shared" si="240"/>
        <v>2</v>
      </c>
      <c r="J3892" s="16">
        <f t="shared" si="241"/>
        <v>0.57735026918962584</v>
      </c>
      <c r="K3892">
        <v>0</v>
      </c>
      <c r="L3892">
        <v>0</v>
      </c>
      <c r="M3892">
        <v>0</v>
      </c>
      <c r="N3892">
        <v>3</v>
      </c>
      <c r="O3892">
        <f t="shared" si="242"/>
        <v>0.75</v>
      </c>
      <c r="P3892" s="16">
        <f t="shared" si="243"/>
        <v>0.649519052838329</v>
      </c>
      <c r="Q3892" s="16">
        <v>0.62860058165058197</v>
      </c>
      <c r="R3892" s="16">
        <v>1.1336118623557401</v>
      </c>
      <c r="S3892" s="16">
        <v>0.51021383805926301</v>
      </c>
      <c r="T3892" s="16">
        <v>0</v>
      </c>
      <c r="U3892" s="16">
        <v>2.4893016643155401</v>
      </c>
      <c r="V3892" s="16">
        <v>1.8247348536195001</v>
      </c>
      <c r="W3892" s="16">
        <v>0</v>
      </c>
      <c r="X3892" s="16">
        <v>0</v>
      </c>
      <c r="Y3892" s="16">
        <v>0</v>
      </c>
      <c r="Z3892" s="16">
        <v>4.62477459206539</v>
      </c>
      <c r="AA3892" t="s">
        <v>4715</v>
      </c>
      <c r="AB3892" s="16">
        <v>1.1211237392066</v>
      </c>
      <c r="AC3892" s="16">
        <v>0.50685620285188104</v>
      </c>
      <c r="AD3892" s="16">
        <v>1.0055896768138799</v>
      </c>
      <c r="AE3892" s="16">
        <v>0.50403878892015697</v>
      </c>
      <c r="AF3892">
        <v>0.61423411957033502</v>
      </c>
      <c r="AG3892" t="s">
        <v>3500</v>
      </c>
      <c r="AH3892" s="3" t="s">
        <v>4715</v>
      </c>
      <c r="AI3892" s="20" t="s">
        <v>15222</v>
      </c>
      <c r="AJ3892" s="20" t="s">
        <v>15223</v>
      </c>
      <c r="AK3892" s="20" t="s">
        <v>4715</v>
      </c>
      <c r="AL3892" s="3" t="s">
        <v>6289</v>
      </c>
      <c r="AM3892" s="20" t="s">
        <v>6289</v>
      </c>
      <c r="AN3892" s="3" t="s">
        <v>6289</v>
      </c>
      <c r="AO3892" s="20" t="s">
        <v>6289</v>
      </c>
      <c r="AP3892" s="3" t="s">
        <v>6289</v>
      </c>
      <c r="AQ3892" s="20" t="s">
        <v>6289</v>
      </c>
      <c r="AR3892" s="3" t="s">
        <v>6289</v>
      </c>
      <c r="AS3892" s="20" t="s">
        <v>6289</v>
      </c>
      <c r="AT3892" s="3" t="s">
        <v>6289</v>
      </c>
      <c r="AU3892" s="20" t="s">
        <v>6289</v>
      </c>
      <c r="AV3892" s="3" t="s">
        <v>6289</v>
      </c>
      <c r="AW3892" s="20" t="s">
        <v>6289</v>
      </c>
      <c r="AX3892" s="3" t="s">
        <v>6289</v>
      </c>
      <c r="AY3892" s="3" t="s">
        <v>6289</v>
      </c>
      <c r="AZ3892" s="3" t="s">
        <v>6289</v>
      </c>
    </row>
    <row r="3893" spans="1:52">
      <c r="A3893" t="s">
        <v>2539</v>
      </c>
      <c r="B3893" s="3" t="s">
        <v>19534</v>
      </c>
      <c r="C3893">
        <v>20</v>
      </c>
      <c r="D3893">
        <v>14</v>
      </c>
      <c r="E3893">
        <v>57</v>
      </c>
      <c r="F3893">
        <v>20</v>
      </c>
      <c r="G3893">
        <v>452</v>
      </c>
      <c r="H3893">
        <v>57</v>
      </c>
      <c r="I3893" s="16">
        <f t="shared" si="240"/>
        <v>103.33333333333333</v>
      </c>
      <c r="J3893" s="16">
        <f t="shared" si="241"/>
        <v>64.059723291223705</v>
      </c>
      <c r="K3893">
        <v>3</v>
      </c>
      <c r="L3893">
        <v>34</v>
      </c>
      <c r="M3893">
        <v>0</v>
      </c>
      <c r="N3893">
        <v>125</v>
      </c>
      <c r="O3893">
        <f t="shared" si="242"/>
        <v>40.5</v>
      </c>
      <c r="P3893" s="16">
        <f t="shared" si="243"/>
        <v>25.284629718467304</v>
      </c>
      <c r="Q3893" s="16">
        <v>122.891413712689</v>
      </c>
      <c r="R3893" s="16">
        <v>128.09814044619799</v>
      </c>
      <c r="S3893" s="16">
        <v>113.267472049156</v>
      </c>
      <c r="T3893" s="16">
        <v>22.831486190463199</v>
      </c>
      <c r="U3893" s="16">
        <v>141.89019486598599</v>
      </c>
      <c r="V3893" s="16">
        <v>12.164899024129999</v>
      </c>
      <c r="W3893" s="16">
        <v>0</v>
      </c>
      <c r="X3893" s="16">
        <v>38.181102078545102</v>
      </c>
      <c r="Y3893" s="16">
        <v>13.0983882014953</v>
      </c>
      <c r="Z3893" s="16">
        <v>192.698941336058</v>
      </c>
      <c r="AA3893" t="s">
        <v>2539</v>
      </c>
      <c r="AB3893" s="16">
        <v>78.512203790472</v>
      </c>
      <c r="AC3893" s="16">
        <v>-0.46374091545989699</v>
      </c>
      <c r="AD3893" s="16">
        <v>0.92015756937885396</v>
      </c>
      <c r="AE3893" s="16">
        <v>-0.50397989528352505</v>
      </c>
      <c r="AF3893">
        <v>0.61427550500448502</v>
      </c>
      <c r="AG3893">
        <v>0.84670941265403898</v>
      </c>
      <c r="AH3893" s="3" t="s">
        <v>2539</v>
      </c>
      <c r="AI3893" s="20" t="s">
        <v>19532</v>
      </c>
      <c r="AJ3893" s="20" t="s">
        <v>19533</v>
      </c>
      <c r="AK3893" s="20" t="s">
        <v>2539</v>
      </c>
      <c r="AL3893" s="3" t="s">
        <v>6289</v>
      </c>
      <c r="AM3893" s="20" t="s">
        <v>6289</v>
      </c>
      <c r="AN3893" s="3" t="s">
        <v>6289</v>
      </c>
      <c r="AO3893" s="20" t="s">
        <v>6289</v>
      </c>
      <c r="AP3893" s="3" t="s">
        <v>6289</v>
      </c>
      <c r="AQ3893" s="20" t="s">
        <v>6289</v>
      </c>
      <c r="AR3893" s="3" t="s">
        <v>6289</v>
      </c>
      <c r="AS3893" s="20" t="s">
        <v>6289</v>
      </c>
      <c r="AT3893" s="3" t="s">
        <v>6289</v>
      </c>
      <c r="AU3893" s="20" t="s">
        <v>6289</v>
      </c>
      <c r="AV3893" s="3" t="s">
        <v>6289</v>
      </c>
      <c r="AW3893" s="20" t="s">
        <v>6289</v>
      </c>
      <c r="AX3893" s="3" t="s">
        <v>6289</v>
      </c>
      <c r="AY3893" s="3" t="s">
        <v>6289</v>
      </c>
      <c r="AZ3893" s="3" t="s">
        <v>6289</v>
      </c>
    </row>
    <row r="3894" spans="1:52">
      <c r="A3894" t="s">
        <v>2538</v>
      </c>
      <c r="B3894" s="3" t="s">
        <v>17652</v>
      </c>
      <c r="C3894">
        <v>20</v>
      </c>
      <c r="D3894">
        <v>4</v>
      </c>
      <c r="E3894">
        <v>3</v>
      </c>
      <c r="F3894">
        <v>20</v>
      </c>
      <c r="G3894">
        <v>7</v>
      </c>
      <c r="H3894">
        <v>3</v>
      </c>
      <c r="I3894" s="16">
        <f t="shared" si="240"/>
        <v>9.5</v>
      </c>
      <c r="J3894" s="16">
        <f t="shared" si="241"/>
        <v>3.0799531020960553</v>
      </c>
      <c r="K3894">
        <v>0</v>
      </c>
      <c r="L3894">
        <v>12</v>
      </c>
      <c r="M3894">
        <v>0</v>
      </c>
      <c r="N3894">
        <v>2</v>
      </c>
      <c r="O3894">
        <f t="shared" si="242"/>
        <v>3.5</v>
      </c>
      <c r="P3894" s="16">
        <f t="shared" si="243"/>
        <v>2.4874685927665499</v>
      </c>
      <c r="Q3894" s="16">
        <v>8.0146574160449209</v>
      </c>
      <c r="R3894" s="16">
        <v>1.9838207591225401</v>
      </c>
      <c r="S3894" s="16">
        <v>6.8878868138000504</v>
      </c>
      <c r="T3894" s="16">
        <v>6.5232817687037699</v>
      </c>
      <c r="U3894" s="16">
        <v>7.4679049929466101</v>
      </c>
      <c r="V3894" s="16">
        <v>12.164899024129999</v>
      </c>
      <c r="W3894" s="16">
        <v>0</v>
      </c>
      <c r="X3894" s="16">
        <v>13.475683086545301</v>
      </c>
      <c r="Y3894" s="16">
        <v>0</v>
      </c>
      <c r="Z3894" s="16">
        <v>3.08318306137692</v>
      </c>
      <c r="AA3894" t="s">
        <v>2538</v>
      </c>
      <c r="AB3894" s="16">
        <v>5.9601316922670202</v>
      </c>
      <c r="AC3894" s="16">
        <v>-0.40990998278362401</v>
      </c>
      <c r="AD3894" s="16">
        <v>0.81372361965161899</v>
      </c>
      <c r="AE3894" s="16">
        <v>-0.50374595610131001</v>
      </c>
      <c r="AF3894">
        <v>0.61443990967607598</v>
      </c>
      <c r="AG3894">
        <v>0.84670941265403898</v>
      </c>
      <c r="AH3894" s="3" t="s">
        <v>2538</v>
      </c>
      <c r="AI3894" s="20" t="s">
        <v>17650</v>
      </c>
      <c r="AJ3894" s="20" t="s">
        <v>17651</v>
      </c>
      <c r="AK3894" s="20" t="s">
        <v>2538</v>
      </c>
      <c r="AL3894" s="3" t="s">
        <v>17653</v>
      </c>
      <c r="AM3894" s="20" t="s">
        <v>6479</v>
      </c>
      <c r="AN3894" s="3" t="s">
        <v>6480</v>
      </c>
      <c r="AO3894" s="20" t="s">
        <v>6289</v>
      </c>
      <c r="AP3894" s="3" t="s">
        <v>6289</v>
      </c>
      <c r="AQ3894" s="20" t="s">
        <v>6289</v>
      </c>
      <c r="AR3894" s="3" t="s">
        <v>6289</v>
      </c>
      <c r="AS3894" s="20" t="s">
        <v>10388</v>
      </c>
      <c r="AT3894" s="3" t="s">
        <v>10389</v>
      </c>
      <c r="AU3894" s="20" t="s">
        <v>6289</v>
      </c>
      <c r="AV3894" s="3" t="s">
        <v>6289</v>
      </c>
      <c r="AW3894" s="20" t="s">
        <v>6289</v>
      </c>
      <c r="AX3894" s="3" t="s">
        <v>6289</v>
      </c>
      <c r="AY3894" s="3" t="s">
        <v>6289</v>
      </c>
      <c r="AZ3894" s="3" t="s">
        <v>6289</v>
      </c>
    </row>
    <row r="3895" spans="1:52">
      <c r="A3895" t="s">
        <v>5176</v>
      </c>
      <c r="B3895" s="3" t="s">
        <v>18234</v>
      </c>
      <c r="C3895">
        <v>0</v>
      </c>
      <c r="D3895">
        <v>0</v>
      </c>
      <c r="E3895">
        <v>0</v>
      </c>
      <c r="F3895">
        <v>0</v>
      </c>
      <c r="G3895">
        <v>14</v>
      </c>
      <c r="H3895">
        <v>0</v>
      </c>
      <c r="I3895" s="16">
        <f t="shared" si="240"/>
        <v>2.3333333333333335</v>
      </c>
      <c r="J3895" s="16">
        <f t="shared" si="241"/>
        <v>2.1300321680756462</v>
      </c>
      <c r="K3895">
        <v>0</v>
      </c>
      <c r="L3895">
        <v>2</v>
      </c>
      <c r="M3895">
        <v>0</v>
      </c>
      <c r="N3895">
        <v>0</v>
      </c>
      <c r="O3895">
        <f t="shared" si="242"/>
        <v>0.5</v>
      </c>
      <c r="P3895" s="16">
        <f t="shared" si="243"/>
        <v>0.4330127018922193</v>
      </c>
      <c r="Q3895" s="16">
        <v>1.41435130871381</v>
      </c>
      <c r="R3895" s="16">
        <v>3.9676415182450699</v>
      </c>
      <c r="S3895" s="16">
        <v>3.0612830283555801</v>
      </c>
      <c r="T3895" s="16">
        <v>0</v>
      </c>
      <c r="U3895" s="16">
        <v>0</v>
      </c>
      <c r="V3895" s="16">
        <v>0</v>
      </c>
      <c r="W3895" s="16">
        <v>0</v>
      </c>
      <c r="X3895" s="16">
        <v>2.24594718109089</v>
      </c>
      <c r="Y3895" s="16">
        <v>0</v>
      </c>
      <c r="Z3895" s="16">
        <v>0</v>
      </c>
      <c r="AA3895" t="s">
        <v>5176</v>
      </c>
      <c r="AB3895" s="16">
        <v>1.06892230364054</v>
      </c>
      <c r="AC3895" s="16">
        <v>-0.56638774840943595</v>
      </c>
      <c r="AD3895" s="16">
        <v>1.1245766276034199</v>
      </c>
      <c r="AE3895" s="16">
        <v>-0.50364531371815902</v>
      </c>
      <c r="AF3895">
        <v>0.61451064375464903</v>
      </c>
      <c r="AG3895" t="s">
        <v>3500</v>
      </c>
      <c r="AH3895" s="3" t="s">
        <v>5176</v>
      </c>
      <c r="AI3895" s="20" t="s">
        <v>18232</v>
      </c>
      <c r="AJ3895" s="20" t="s">
        <v>18233</v>
      </c>
      <c r="AK3895" s="20" t="s">
        <v>5176</v>
      </c>
      <c r="AL3895" s="3" t="s">
        <v>18235</v>
      </c>
      <c r="AM3895" s="20" t="s">
        <v>6289</v>
      </c>
      <c r="AN3895" s="3" t="s">
        <v>6289</v>
      </c>
      <c r="AO3895" s="20" t="s">
        <v>6289</v>
      </c>
      <c r="AP3895" s="3" t="s">
        <v>6289</v>
      </c>
      <c r="AQ3895" s="20" t="s">
        <v>6289</v>
      </c>
      <c r="AR3895" s="3" t="s">
        <v>6289</v>
      </c>
      <c r="AS3895" s="20" t="s">
        <v>6289</v>
      </c>
      <c r="AT3895" s="3" t="s">
        <v>6289</v>
      </c>
      <c r="AU3895" s="20" t="s">
        <v>6289</v>
      </c>
      <c r="AV3895" s="3" t="s">
        <v>6289</v>
      </c>
      <c r="AW3895" s="20" t="s">
        <v>6289</v>
      </c>
      <c r="AX3895" s="3" t="s">
        <v>6289</v>
      </c>
      <c r="AY3895" s="3" t="s">
        <v>6289</v>
      </c>
      <c r="AZ3895" s="3" t="s">
        <v>6289</v>
      </c>
    </row>
    <row r="3896" spans="1:52" ht="30">
      <c r="A3896" t="s">
        <v>2537</v>
      </c>
      <c r="B3896" s="3" t="s">
        <v>14951</v>
      </c>
      <c r="C3896">
        <v>107</v>
      </c>
      <c r="D3896">
        <v>5</v>
      </c>
      <c r="E3896">
        <v>7</v>
      </c>
      <c r="F3896">
        <v>107</v>
      </c>
      <c r="G3896">
        <v>39</v>
      </c>
      <c r="H3896">
        <v>7</v>
      </c>
      <c r="I3896" s="16">
        <f t="shared" si="240"/>
        <v>45.333333333333336</v>
      </c>
      <c r="J3896" s="16">
        <f t="shared" si="241"/>
        <v>18.417483642009941</v>
      </c>
      <c r="K3896">
        <v>7</v>
      </c>
      <c r="L3896">
        <v>57</v>
      </c>
      <c r="M3896">
        <v>0</v>
      </c>
      <c r="N3896">
        <v>18</v>
      </c>
      <c r="O3896">
        <f t="shared" si="242"/>
        <v>20.5</v>
      </c>
      <c r="P3896" s="16">
        <f t="shared" si="243"/>
        <v>11.014195385955345</v>
      </c>
      <c r="Q3896" s="16">
        <v>23.101071375658901</v>
      </c>
      <c r="R3896" s="16">
        <v>11.052715657968401</v>
      </c>
      <c r="S3896" s="16">
        <v>11.4798113563334</v>
      </c>
      <c r="T3896" s="16">
        <v>8.1541022108797101</v>
      </c>
      <c r="U3896" s="16">
        <v>17.425111650208802</v>
      </c>
      <c r="V3896" s="16">
        <v>65.082209779095507</v>
      </c>
      <c r="W3896" s="16">
        <v>0</v>
      </c>
      <c r="X3896" s="16">
        <v>64.009494661090301</v>
      </c>
      <c r="Y3896" s="16">
        <v>30.562905803489102</v>
      </c>
      <c r="Z3896" s="16">
        <v>27.748647552392299</v>
      </c>
      <c r="AA3896" t="s">
        <v>2537</v>
      </c>
      <c r="AB3896" s="16">
        <v>25.861607004711701</v>
      </c>
      <c r="AC3896" s="16">
        <v>0.40323417387343402</v>
      </c>
      <c r="AD3896" s="16">
        <v>0.80093461519861897</v>
      </c>
      <c r="AE3896" s="16">
        <v>0.50345454700249004</v>
      </c>
      <c r="AF3896">
        <v>0.61464472939161396</v>
      </c>
      <c r="AG3896">
        <v>0.84670941265403898</v>
      </c>
      <c r="AH3896" s="3" t="s">
        <v>2537</v>
      </c>
      <c r="AI3896" s="20" t="s">
        <v>14949</v>
      </c>
      <c r="AJ3896" s="20" t="s">
        <v>14950</v>
      </c>
      <c r="AK3896" s="20" t="s">
        <v>2537</v>
      </c>
      <c r="AL3896" s="3" t="s">
        <v>14952</v>
      </c>
      <c r="AM3896" s="20" t="s">
        <v>6289</v>
      </c>
      <c r="AN3896" s="3" t="s">
        <v>6289</v>
      </c>
      <c r="AO3896" s="20" t="s">
        <v>6289</v>
      </c>
      <c r="AP3896" s="3" t="s">
        <v>6289</v>
      </c>
      <c r="AQ3896" s="20" t="s">
        <v>6289</v>
      </c>
      <c r="AR3896" s="3" t="s">
        <v>6289</v>
      </c>
      <c r="AS3896" s="20" t="s">
        <v>6289</v>
      </c>
      <c r="AT3896" s="3" t="s">
        <v>6289</v>
      </c>
      <c r="AU3896" s="20" t="s">
        <v>6289</v>
      </c>
      <c r="AV3896" s="3" t="s">
        <v>6289</v>
      </c>
      <c r="AW3896" s="20" t="s">
        <v>6289</v>
      </c>
      <c r="AX3896" s="3" t="s">
        <v>6289</v>
      </c>
      <c r="AY3896" s="3" t="s">
        <v>6289</v>
      </c>
      <c r="AZ3896" s="3" t="s">
        <v>6289</v>
      </c>
    </row>
    <row r="3897" spans="1:52">
      <c r="A3897" t="s">
        <v>3932</v>
      </c>
      <c r="B3897" s="3" t="s">
        <v>6406</v>
      </c>
      <c r="C3897">
        <v>2</v>
      </c>
      <c r="D3897">
        <v>0</v>
      </c>
      <c r="E3897">
        <v>2</v>
      </c>
      <c r="F3897">
        <v>2</v>
      </c>
      <c r="G3897">
        <v>3</v>
      </c>
      <c r="H3897">
        <v>2</v>
      </c>
      <c r="I3897" s="16">
        <f t="shared" si="240"/>
        <v>1.8333333333333333</v>
      </c>
      <c r="J3897" s="16">
        <f t="shared" si="241"/>
        <v>0.36641405439647001</v>
      </c>
      <c r="K3897">
        <v>0</v>
      </c>
      <c r="L3897">
        <v>1</v>
      </c>
      <c r="M3897">
        <v>0</v>
      </c>
      <c r="N3897">
        <v>2</v>
      </c>
      <c r="O3897">
        <f t="shared" si="242"/>
        <v>0.75</v>
      </c>
      <c r="P3897" s="16">
        <f t="shared" si="243"/>
        <v>0.41457809879442498</v>
      </c>
      <c r="Q3897" s="16">
        <v>2.6715524720149699</v>
      </c>
      <c r="R3897" s="16">
        <v>0.850208896766802</v>
      </c>
      <c r="S3897" s="16">
        <v>3.5714968664148401</v>
      </c>
      <c r="T3897" s="16">
        <v>0</v>
      </c>
      <c r="U3897" s="16">
        <v>4.9786033286310696</v>
      </c>
      <c r="V3897" s="16">
        <v>1.216489902413</v>
      </c>
      <c r="W3897" s="16">
        <v>0</v>
      </c>
      <c r="X3897" s="16">
        <v>1.1229735905454401</v>
      </c>
      <c r="Y3897" s="16">
        <v>0</v>
      </c>
      <c r="Z3897" s="16">
        <v>3.08318306137692</v>
      </c>
      <c r="AA3897" t="s">
        <v>3932</v>
      </c>
      <c r="AB3897" s="16">
        <v>1.7494508118163099</v>
      </c>
      <c r="AC3897" s="16">
        <v>-0.47989928944653398</v>
      </c>
      <c r="AD3897" s="16">
        <v>0.95356781429332305</v>
      </c>
      <c r="AE3897" s="16">
        <v>-0.50326707996345399</v>
      </c>
      <c r="AF3897">
        <v>0.61477650830636499</v>
      </c>
      <c r="AG3897" t="s">
        <v>3500</v>
      </c>
      <c r="AH3897" s="3" t="s">
        <v>3932</v>
      </c>
      <c r="AI3897" s="20" t="s">
        <v>9157</v>
      </c>
      <c r="AJ3897" s="20" t="s">
        <v>9158</v>
      </c>
      <c r="AK3897" s="20" t="s">
        <v>3932</v>
      </c>
      <c r="AL3897" s="3" t="s">
        <v>6289</v>
      </c>
      <c r="AM3897" s="20" t="s">
        <v>6289</v>
      </c>
      <c r="AN3897" s="3" t="s">
        <v>6289</v>
      </c>
      <c r="AO3897" s="20" t="s">
        <v>6289</v>
      </c>
      <c r="AP3897" s="3" t="s">
        <v>6289</v>
      </c>
      <c r="AQ3897" s="20" t="s">
        <v>6289</v>
      </c>
      <c r="AR3897" s="3" t="s">
        <v>6289</v>
      </c>
      <c r="AS3897" s="20" t="s">
        <v>6289</v>
      </c>
      <c r="AT3897" s="3" t="s">
        <v>6289</v>
      </c>
      <c r="AU3897" s="20" t="s">
        <v>6289</v>
      </c>
      <c r="AV3897" s="3" t="s">
        <v>6289</v>
      </c>
      <c r="AW3897" s="20" t="s">
        <v>6289</v>
      </c>
      <c r="AX3897" s="3" t="s">
        <v>6289</v>
      </c>
      <c r="AY3897" s="3" t="s">
        <v>6289</v>
      </c>
      <c r="AZ3897" s="3" t="s">
        <v>6289</v>
      </c>
    </row>
    <row r="3898" spans="1:52">
      <c r="A3898" t="s">
        <v>4636</v>
      </c>
      <c r="B3898" s="3" t="s">
        <v>6406</v>
      </c>
      <c r="C3898">
        <v>0</v>
      </c>
      <c r="D3898">
        <v>10</v>
      </c>
      <c r="E3898">
        <v>0</v>
      </c>
      <c r="F3898">
        <v>0</v>
      </c>
      <c r="G3898">
        <v>4</v>
      </c>
      <c r="H3898">
        <v>0</v>
      </c>
      <c r="I3898" s="16">
        <f t="shared" si="240"/>
        <v>2.3333333333333335</v>
      </c>
      <c r="J3898" s="16">
        <f t="shared" si="241"/>
        <v>1.5214515486254616</v>
      </c>
      <c r="K3898">
        <v>0</v>
      </c>
      <c r="L3898">
        <v>0</v>
      </c>
      <c r="M3898">
        <v>0</v>
      </c>
      <c r="N3898">
        <v>5</v>
      </c>
      <c r="O3898">
        <f t="shared" si="242"/>
        <v>1.25</v>
      </c>
      <c r="P3898" s="16">
        <f t="shared" si="243"/>
        <v>1.0825317547305484</v>
      </c>
      <c r="Q3898" s="16">
        <v>2.3572521811896801</v>
      </c>
      <c r="R3898" s="16">
        <v>1.1336118623557401</v>
      </c>
      <c r="S3898" s="16">
        <v>3.8266037854444699</v>
      </c>
      <c r="T3898" s="16">
        <v>16.308204421759399</v>
      </c>
      <c r="U3898" s="16">
        <v>0</v>
      </c>
      <c r="V3898" s="16">
        <v>0</v>
      </c>
      <c r="W3898" s="16">
        <v>0</v>
      </c>
      <c r="X3898" s="16">
        <v>0</v>
      </c>
      <c r="Y3898" s="16">
        <v>0</v>
      </c>
      <c r="Z3898" s="16">
        <v>7.7079576534423104</v>
      </c>
      <c r="AA3898" t="s">
        <v>4636</v>
      </c>
      <c r="AB3898" s="16">
        <v>3.13336299041916</v>
      </c>
      <c r="AC3898" s="16">
        <v>-0.57604736448997196</v>
      </c>
      <c r="AD3898" s="16">
        <v>1.1457692885972399</v>
      </c>
      <c r="AE3898" s="16">
        <v>-0.50276034645266798</v>
      </c>
      <c r="AF3898">
        <v>0.61513277603223704</v>
      </c>
      <c r="AG3898" t="s">
        <v>3500</v>
      </c>
      <c r="AH3898" s="3" t="s">
        <v>4636</v>
      </c>
      <c r="AI3898" s="20" t="s">
        <v>14371</v>
      </c>
      <c r="AJ3898" s="20" t="s">
        <v>14372</v>
      </c>
      <c r="AK3898" s="20" t="s">
        <v>4636</v>
      </c>
      <c r="AL3898" s="3" t="s">
        <v>6289</v>
      </c>
      <c r="AM3898" s="20" t="s">
        <v>6289</v>
      </c>
      <c r="AN3898" s="3" t="s">
        <v>6289</v>
      </c>
      <c r="AO3898" s="20" t="s">
        <v>6289</v>
      </c>
      <c r="AP3898" s="3" t="s">
        <v>6289</v>
      </c>
      <c r="AQ3898" s="20" t="s">
        <v>6289</v>
      </c>
      <c r="AR3898" s="3" t="s">
        <v>6289</v>
      </c>
      <c r="AS3898" s="20" t="s">
        <v>6289</v>
      </c>
      <c r="AT3898" s="3" t="s">
        <v>6289</v>
      </c>
      <c r="AU3898" s="20" t="s">
        <v>6289</v>
      </c>
      <c r="AV3898" s="3" t="s">
        <v>6289</v>
      </c>
      <c r="AW3898" s="20" t="s">
        <v>6289</v>
      </c>
      <c r="AX3898" s="3" t="s">
        <v>6289</v>
      </c>
      <c r="AY3898" s="3" t="s">
        <v>6289</v>
      </c>
      <c r="AZ3898" s="3" t="s">
        <v>6289</v>
      </c>
    </row>
    <row r="3899" spans="1:52">
      <c r="A3899" t="s">
        <v>3802</v>
      </c>
      <c r="B3899" s="3" t="s">
        <v>8508</v>
      </c>
      <c r="C3899">
        <v>7</v>
      </c>
      <c r="D3899">
        <v>0</v>
      </c>
      <c r="E3899">
        <v>2</v>
      </c>
      <c r="F3899">
        <v>7</v>
      </c>
      <c r="G3899">
        <v>16</v>
      </c>
      <c r="H3899">
        <v>2</v>
      </c>
      <c r="I3899" s="16">
        <f t="shared" si="240"/>
        <v>5.666666666666667</v>
      </c>
      <c r="J3899" s="16">
        <f t="shared" si="241"/>
        <v>2.1688023662159037</v>
      </c>
      <c r="K3899">
        <v>0</v>
      </c>
      <c r="L3899">
        <v>5</v>
      </c>
      <c r="M3899">
        <v>0</v>
      </c>
      <c r="N3899">
        <v>2</v>
      </c>
      <c r="O3899">
        <f t="shared" si="242"/>
        <v>1.75</v>
      </c>
      <c r="P3899" s="16">
        <f t="shared" si="243"/>
        <v>1.0231690964840563</v>
      </c>
      <c r="Q3899" s="16">
        <v>4.4002040715540804</v>
      </c>
      <c r="R3899" s="16">
        <v>4.5344474494229399</v>
      </c>
      <c r="S3899" s="16">
        <v>5.1021383805926304</v>
      </c>
      <c r="T3899" s="16">
        <v>0</v>
      </c>
      <c r="U3899" s="16">
        <v>4.9786033286310696</v>
      </c>
      <c r="V3899" s="16">
        <v>4.2577146584454999</v>
      </c>
      <c r="W3899" s="16">
        <v>0</v>
      </c>
      <c r="X3899" s="16">
        <v>5.6148679527272201</v>
      </c>
      <c r="Y3899" s="16">
        <v>0</v>
      </c>
      <c r="Z3899" s="16">
        <v>3.08318306137692</v>
      </c>
      <c r="AA3899" t="s">
        <v>3802</v>
      </c>
      <c r="AB3899" s="16">
        <v>3.1971158902750401</v>
      </c>
      <c r="AC3899" s="16">
        <v>-0.40726092025437799</v>
      </c>
      <c r="AD3899" s="16">
        <v>0.81049113238335702</v>
      </c>
      <c r="AE3899" s="16">
        <v>-0.50248658372951305</v>
      </c>
      <c r="AF3899">
        <v>0.61532528740447001</v>
      </c>
      <c r="AG3899" t="s">
        <v>3500</v>
      </c>
      <c r="AH3899" s="3" t="s">
        <v>3802</v>
      </c>
      <c r="AI3899" s="20" t="s">
        <v>8506</v>
      </c>
      <c r="AJ3899" s="20" t="s">
        <v>8507</v>
      </c>
      <c r="AK3899" s="20" t="s">
        <v>3802</v>
      </c>
      <c r="AL3899" s="3" t="s">
        <v>8509</v>
      </c>
      <c r="AM3899" s="20" t="s">
        <v>6289</v>
      </c>
      <c r="AN3899" s="3" t="s">
        <v>6289</v>
      </c>
      <c r="AO3899" s="20" t="s">
        <v>6289</v>
      </c>
      <c r="AP3899" s="3" t="s">
        <v>6289</v>
      </c>
      <c r="AQ3899" s="20" t="s">
        <v>6289</v>
      </c>
      <c r="AR3899" s="3" t="s">
        <v>6289</v>
      </c>
      <c r="AS3899" s="20" t="s">
        <v>6289</v>
      </c>
      <c r="AT3899" s="3" t="s">
        <v>6289</v>
      </c>
      <c r="AU3899" s="20" t="s">
        <v>6289</v>
      </c>
      <c r="AV3899" s="3" t="s">
        <v>6289</v>
      </c>
      <c r="AW3899" s="20" t="s">
        <v>6289</v>
      </c>
      <c r="AX3899" s="3" t="s">
        <v>6289</v>
      </c>
      <c r="AY3899" s="3" t="s">
        <v>6289</v>
      </c>
      <c r="AZ3899" s="3" t="s">
        <v>6289</v>
      </c>
    </row>
    <row r="3900" spans="1:52">
      <c r="A3900" t="s">
        <v>2540</v>
      </c>
      <c r="B3900" s="3" t="s">
        <v>6406</v>
      </c>
      <c r="C3900">
        <v>29</v>
      </c>
      <c r="D3900">
        <v>2</v>
      </c>
      <c r="E3900">
        <v>6</v>
      </c>
      <c r="F3900">
        <v>29</v>
      </c>
      <c r="G3900">
        <v>46</v>
      </c>
      <c r="H3900">
        <v>6</v>
      </c>
      <c r="I3900" s="16">
        <f t="shared" si="240"/>
        <v>19.666666666666668</v>
      </c>
      <c r="J3900" s="16">
        <f t="shared" si="241"/>
        <v>6.5687250017144239</v>
      </c>
      <c r="K3900">
        <v>3</v>
      </c>
      <c r="L3900">
        <v>22</v>
      </c>
      <c r="M3900">
        <v>7</v>
      </c>
      <c r="N3900">
        <v>3</v>
      </c>
      <c r="O3900">
        <f t="shared" si="242"/>
        <v>8.75</v>
      </c>
      <c r="P3900" s="16">
        <f t="shared" si="243"/>
        <v>3.9111219617905038</v>
      </c>
      <c r="Q3900" s="16">
        <v>12.257711342186401</v>
      </c>
      <c r="R3900" s="16">
        <v>13.036536417091</v>
      </c>
      <c r="S3900" s="16">
        <v>18.112591251103801</v>
      </c>
      <c r="T3900" s="16">
        <v>3.2616408843518898</v>
      </c>
      <c r="U3900" s="16">
        <v>14.935809985893201</v>
      </c>
      <c r="V3900" s="16">
        <v>17.639103584988501</v>
      </c>
      <c r="W3900" s="16">
        <v>25.5271631572597</v>
      </c>
      <c r="X3900" s="16">
        <v>24.7054189919998</v>
      </c>
      <c r="Y3900" s="16">
        <v>13.0983882014953</v>
      </c>
      <c r="Z3900" s="16">
        <v>4.62477459206539</v>
      </c>
      <c r="AA3900" t="s">
        <v>2540</v>
      </c>
      <c r="AB3900" s="16">
        <v>14.7199138408435</v>
      </c>
      <c r="AC3900" s="16">
        <v>0.31087935922139898</v>
      </c>
      <c r="AD3900" s="16">
        <v>0.61913037712770902</v>
      </c>
      <c r="AE3900" s="16">
        <v>0.50212260729903402</v>
      </c>
      <c r="AF3900">
        <v>0.615581278536661</v>
      </c>
      <c r="AG3900">
        <v>0.84766583770160497</v>
      </c>
      <c r="AH3900" s="3" t="s">
        <v>2540</v>
      </c>
      <c r="AI3900" s="20" t="s">
        <v>16490</v>
      </c>
      <c r="AJ3900" s="20" t="s">
        <v>16491</v>
      </c>
      <c r="AK3900" s="20" t="s">
        <v>2540</v>
      </c>
      <c r="AL3900" s="3" t="s">
        <v>6289</v>
      </c>
      <c r="AM3900" s="20" t="s">
        <v>6289</v>
      </c>
      <c r="AN3900" s="3" t="s">
        <v>6289</v>
      </c>
      <c r="AO3900" s="20" t="s">
        <v>6289</v>
      </c>
      <c r="AP3900" s="3" t="s">
        <v>6289</v>
      </c>
      <c r="AQ3900" s="20" t="s">
        <v>6289</v>
      </c>
      <c r="AR3900" s="3" t="s">
        <v>6289</v>
      </c>
      <c r="AS3900" s="20" t="s">
        <v>6289</v>
      </c>
      <c r="AT3900" s="3" t="s">
        <v>6289</v>
      </c>
      <c r="AU3900" s="20" t="s">
        <v>6289</v>
      </c>
      <c r="AV3900" s="3" t="s">
        <v>6289</v>
      </c>
      <c r="AW3900" s="20" t="s">
        <v>6289</v>
      </c>
      <c r="AX3900" s="3" t="s">
        <v>6289</v>
      </c>
      <c r="AY3900" s="3" t="s">
        <v>6289</v>
      </c>
      <c r="AZ3900" s="3" t="s">
        <v>6289</v>
      </c>
    </row>
    <row r="3901" spans="1:52">
      <c r="A3901" t="s">
        <v>5265</v>
      </c>
      <c r="B3901" s="3" t="s">
        <v>7175</v>
      </c>
      <c r="C3901">
        <v>2</v>
      </c>
      <c r="D3901">
        <v>0</v>
      </c>
      <c r="E3901">
        <v>0</v>
      </c>
      <c r="F3901">
        <v>2</v>
      </c>
      <c r="G3901">
        <v>2</v>
      </c>
      <c r="H3901">
        <v>0</v>
      </c>
      <c r="I3901" s="16">
        <f t="shared" si="240"/>
        <v>1</v>
      </c>
      <c r="J3901" s="16">
        <f t="shared" si="241"/>
        <v>0.40824829046386307</v>
      </c>
      <c r="K3901">
        <v>0</v>
      </c>
      <c r="L3901">
        <v>0</v>
      </c>
      <c r="M3901">
        <v>0</v>
      </c>
      <c r="N3901">
        <v>0</v>
      </c>
      <c r="O3901">
        <f t="shared" si="242"/>
        <v>0</v>
      </c>
      <c r="P3901" s="16">
        <f t="shared" si="243"/>
        <v>0</v>
      </c>
      <c r="Q3901" s="16">
        <v>0.47145043623793698</v>
      </c>
      <c r="R3901" s="16">
        <v>0.56680593117786804</v>
      </c>
      <c r="S3901" s="16">
        <v>1.02042767611853</v>
      </c>
      <c r="T3901" s="16">
        <v>0</v>
      </c>
      <c r="U3901" s="16">
        <v>0</v>
      </c>
      <c r="V3901" s="16">
        <v>1.216489902413</v>
      </c>
      <c r="W3901" s="16">
        <v>0</v>
      </c>
      <c r="X3901" s="16">
        <v>0</v>
      </c>
      <c r="Y3901" s="16">
        <v>0</v>
      </c>
      <c r="Z3901" s="16">
        <v>0</v>
      </c>
      <c r="AA3901" t="s">
        <v>5265</v>
      </c>
      <c r="AB3901" s="16">
        <v>0.327517394594733</v>
      </c>
      <c r="AC3901" s="16">
        <v>-0.54061914736804695</v>
      </c>
      <c r="AD3901" s="16">
        <v>1.0769774055026</v>
      </c>
      <c r="AE3901" s="16">
        <v>-0.50197817020659996</v>
      </c>
      <c r="AF3901">
        <v>0.61568287669582999</v>
      </c>
      <c r="AG3901" t="s">
        <v>3500</v>
      </c>
      <c r="AH3901" s="3" t="s">
        <v>5265</v>
      </c>
      <c r="AI3901" s="20" t="s">
        <v>19221</v>
      </c>
      <c r="AJ3901" s="20" t="s">
        <v>19222</v>
      </c>
      <c r="AK3901" s="20" t="s">
        <v>5265</v>
      </c>
      <c r="AL3901" s="3" t="s">
        <v>7176</v>
      </c>
      <c r="AM3901" s="20" t="s">
        <v>6289</v>
      </c>
      <c r="AN3901" s="3" t="s">
        <v>6289</v>
      </c>
      <c r="AO3901" s="20" t="s">
        <v>6289</v>
      </c>
      <c r="AP3901" s="3" t="s">
        <v>6289</v>
      </c>
      <c r="AQ3901" s="20" t="s">
        <v>6289</v>
      </c>
      <c r="AR3901" s="3" t="s">
        <v>6289</v>
      </c>
      <c r="AS3901" s="20" t="s">
        <v>6289</v>
      </c>
      <c r="AT3901" s="3" t="s">
        <v>6289</v>
      </c>
      <c r="AU3901" s="20" t="s">
        <v>6289</v>
      </c>
      <c r="AV3901" s="3" t="s">
        <v>6289</v>
      </c>
      <c r="AW3901" s="20" t="s">
        <v>6289</v>
      </c>
      <c r="AX3901" s="3" t="s">
        <v>6289</v>
      </c>
      <c r="AY3901" s="3" t="s">
        <v>6289</v>
      </c>
      <c r="AZ3901" s="3" t="s">
        <v>6289</v>
      </c>
    </row>
    <row r="3902" spans="1:52">
      <c r="A3902" t="s">
        <v>2541</v>
      </c>
      <c r="B3902" s="3" t="s">
        <v>6297</v>
      </c>
      <c r="C3902">
        <v>81</v>
      </c>
      <c r="D3902">
        <v>0</v>
      </c>
      <c r="E3902">
        <v>5</v>
      </c>
      <c r="F3902">
        <v>81</v>
      </c>
      <c r="G3902">
        <v>20</v>
      </c>
      <c r="H3902">
        <v>5</v>
      </c>
      <c r="I3902" s="16">
        <f t="shared" si="240"/>
        <v>32</v>
      </c>
      <c r="J3902" s="16">
        <f t="shared" si="241"/>
        <v>14.364307617610164</v>
      </c>
      <c r="K3902">
        <v>10</v>
      </c>
      <c r="L3902">
        <v>21</v>
      </c>
      <c r="M3902">
        <v>1</v>
      </c>
      <c r="N3902">
        <v>7</v>
      </c>
      <c r="O3902">
        <f t="shared" si="242"/>
        <v>9.75</v>
      </c>
      <c r="P3902" s="16">
        <f t="shared" si="243"/>
        <v>3.6293077852394937</v>
      </c>
      <c r="Q3902" s="16">
        <v>8.8004081431081502</v>
      </c>
      <c r="R3902" s="16">
        <v>5.6680593117786797</v>
      </c>
      <c r="S3902" s="16">
        <v>8.16342140894821</v>
      </c>
      <c r="T3902" s="16">
        <v>0</v>
      </c>
      <c r="U3902" s="16">
        <v>12.446508321577699</v>
      </c>
      <c r="V3902" s="16">
        <v>49.267841047726499</v>
      </c>
      <c r="W3902" s="16">
        <v>3.6467375938942501</v>
      </c>
      <c r="X3902" s="16">
        <v>23.582445401454301</v>
      </c>
      <c r="Y3902" s="16">
        <v>43.661294004984398</v>
      </c>
      <c r="Z3902" s="16">
        <v>10.7911407148192</v>
      </c>
      <c r="AA3902" t="s">
        <v>2541</v>
      </c>
      <c r="AB3902" s="16">
        <v>16.6027855948292</v>
      </c>
      <c r="AC3902" s="16">
        <v>0.44008850913097702</v>
      </c>
      <c r="AD3902" s="16">
        <v>0.87843246780384998</v>
      </c>
      <c r="AE3902" s="16">
        <v>0.50099299065212399</v>
      </c>
      <c r="AF3902">
        <v>0.61637605595484901</v>
      </c>
      <c r="AG3902">
        <v>0.84842636498269697</v>
      </c>
      <c r="AH3902" s="3" t="s">
        <v>2541</v>
      </c>
      <c r="AI3902" s="20" t="s">
        <v>17499</v>
      </c>
      <c r="AJ3902" s="20" t="s">
        <v>17500</v>
      </c>
      <c r="AK3902" s="20" t="s">
        <v>2541</v>
      </c>
      <c r="AL3902" s="3" t="s">
        <v>6289</v>
      </c>
      <c r="AM3902" s="20" t="s">
        <v>6289</v>
      </c>
      <c r="AN3902" s="3" t="s">
        <v>6289</v>
      </c>
      <c r="AO3902" s="20" t="s">
        <v>6289</v>
      </c>
      <c r="AP3902" s="3" t="s">
        <v>6289</v>
      </c>
      <c r="AQ3902" s="20" t="s">
        <v>6289</v>
      </c>
      <c r="AR3902" s="3" t="s">
        <v>6289</v>
      </c>
      <c r="AS3902" s="20" t="s">
        <v>6289</v>
      </c>
      <c r="AT3902" s="3" t="s">
        <v>6289</v>
      </c>
      <c r="AU3902" s="20" t="s">
        <v>6289</v>
      </c>
      <c r="AV3902" s="3" t="s">
        <v>6289</v>
      </c>
      <c r="AW3902" s="20" t="s">
        <v>6289</v>
      </c>
      <c r="AX3902" s="3" t="s">
        <v>6289</v>
      </c>
      <c r="AY3902" s="3" t="s">
        <v>6289</v>
      </c>
      <c r="AZ3902" s="3" t="s">
        <v>6289</v>
      </c>
    </row>
    <row r="3903" spans="1:52" ht="30">
      <c r="A3903" t="s">
        <v>2542</v>
      </c>
      <c r="B3903" s="3" t="s">
        <v>10450</v>
      </c>
      <c r="C3903">
        <v>176</v>
      </c>
      <c r="D3903">
        <v>46</v>
      </c>
      <c r="E3903">
        <v>31</v>
      </c>
      <c r="F3903">
        <v>176</v>
      </c>
      <c r="G3903">
        <v>101</v>
      </c>
      <c r="H3903">
        <v>31</v>
      </c>
      <c r="I3903" s="16">
        <f t="shared" si="240"/>
        <v>93.5</v>
      </c>
      <c r="J3903" s="16">
        <f t="shared" si="241"/>
        <v>25.678298230217674</v>
      </c>
      <c r="K3903">
        <v>13</v>
      </c>
      <c r="L3903">
        <v>88</v>
      </c>
      <c r="M3903">
        <v>19</v>
      </c>
      <c r="N3903">
        <v>36</v>
      </c>
      <c r="O3903">
        <f t="shared" si="242"/>
        <v>39</v>
      </c>
      <c r="P3903" s="16">
        <f t="shared" si="243"/>
        <v>14.760589419125511</v>
      </c>
      <c r="Q3903" s="16">
        <v>40.701887661875197</v>
      </c>
      <c r="R3903" s="16">
        <v>28.623699524482301</v>
      </c>
      <c r="S3903" s="16">
        <v>18.622805089163101</v>
      </c>
      <c r="T3903" s="16">
        <v>75.017740340093397</v>
      </c>
      <c r="U3903" s="16">
        <v>77.168351593781694</v>
      </c>
      <c r="V3903" s="16">
        <v>107.051111412344</v>
      </c>
      <c r="W3903" s="16">
        <v>69.288014283990705</v>
      </c>
      <c r="X3903" s="16">
        <v>98.821675967999099</v>
      </c>
      <c r="Y3903" s="16">
        <v>56.759682206479802</v>
      </c>
      <c r="Z3903" s="16">
        <v>55.497295104784598</v>
      </c>
      <c r="AA3903" t="s">
        <v>2542</v>
      </c>
      <c r="AB3903" s="16">
        <v>62.755226318499403</v>
      </c>
      <c r="AC3903" s="16">
        <v>0.28497421393398897</v>
      </c>
      <c r="AD3903" s="16">
        <v>0.56924855497841598</v>
      </c>
      <c r="AE3903" s="16">
        <v>0.50061473400629797</v>
      </c>
      <c r="AF3903">
        <v>0.61664229093718803</v>
      </c>
      <c r="AG3903">
        <v>0.848459054655612</v>
      </c>
      <c r="AH3903" s="3" t="s">
        <v>2542</v>
      </c>
      <c r="AI3903" s="20" t="s">
        <v>10448</v>
      </c>
      <c r="AJ3903" s="20" t="s">
        <v>10449</v>
      </c>
      <c r="AK3903" s="20" t="s">
        <v>2542</v>
      </c>
      <c r="AL3903" s="3" t="s">
        <v>10451</v>
      </c>
      <c r="AM3903" s="20" t="s">
        <v>6289</v>
      </c>
      <c r="AN3903" s="3" t="s">
        <v>6289</v>
      </c>
      <c r="AO3903" s="20" t="s">
        <v>10452</v>
      </c>
      <c r="AP3903" s="3" t="s">
        <v>10453</v>
      </c>
      <c r="AQ3903" s="20" t="s">
        <v>10454</v>
      </c>
      <c r="AR3903" s="3" t="s">
        <v>10455</v>
      </c>
      <c r="AS3903" s="20" t="s">
        <v>6289</v>
      </c>
      <c r="AT3903" s="3" t="s">
        <v>6289</v>
      </c>
      <c r="AU3903" s="20" t="s">
        <v>6289</v>
      </c>
      <c r="AV3903" s="3" t="s">
        <v>6289</v>
      </c>
      <c r="AW3903" s="20" t="s">
        <v>6289</v>
      </c>
      <c r="AX3903" s="3" t="s">
        <v>6289</v>
      </c>
      <c r="AY3903" s="3" t="s">
        <v>10456</v>
      </c>
      <c r="AZ3903" s="3" t="s">
        <v>10456</v>
      </c>
    </row>
    <row r="3904" spans="1:52">
      <c r="A3904" t="s">
        <v>4484</v>
      </c>
      <c r="B3904" s="3" t="s">
        <v>6871</v>
      </c>
      <c r="C3904">
        <v>0</v>
      </c>
      <c r="D3904">
        <v>0</v>
      </c>
      <c r="E3904">
        <v>2</v>
      </c>
      <c r="F3904">
        <v>0</v>
      </c>
      <c r="G3904">
        <v>9</v>
      </c>
      <c r="H3904">
        <v>2</v>
      </c>
      <c r="I3904" s="16">
        <f t="shared" si="240"/>
        <v>2.1666666666666665</v>
      </c>
      <c r="J3904" s="16">
        <f t="shared" si="241"/>
        <v>1.2999287729775102</v>
      </c>
      <c r="K3904">
        <v>3</v>
      </c>
      <c r="L3904">
        <v>0</v>
      </c>
      <c r="M3904">
        <v>0</v>
      </c>
      <c r="N3904">
        <v>3</v>
      </c>
      <c r="O3904">
        <f t="shared" si="242"/>
        <v>1.5</v>
      </c>
      <c r="P3904" s="16">
        <f t="shared" si="243"/>
        <v>0.75</v>
      </c>
      <c r="Q3904" s="16">
        <v>2.98585276284027</v>
      </c>
      <c r="R3904" s="16">
        <v>2.5506266903003998</v>
      </c>
      <c r="S3904" s="16">
        <v>4.5919245425333699</v>
      </c>
      <c r="T3904" s="16">
        <v>0</v>
      </c>
      <c r="U3904" s="16">
        <v>4.9786033286310696</v>
      </c>
      <c r="V3904" s="16">
        <v>0</v>
      </c>
      <c r="W3904" s="16">
        <v>0</v>
      </c>
      <c r="X3904" s="16">
        <v>0</v>
      </c>
      <c r="Y3904" s="16">
        <v>13.0983882014953</v>
      </c>
      <c r="Z3904" s="16">
        <v>4.62477459206539</v>
      </c>
      <c r="AA3904" t="s">
        <v>4484</v>
      </c>
      <c r="AB3904" s="16">
        <v>3.2830170117865798</v>
      </c>
      <c r="AC3904" s="16">
        <v>0.51248506619689405</v>
      </c>
      <c r="AD3904" s="16">
        <v>1.0237667276884299</v>
      </c>
      <c r="AE3904" s="16">
        <v>0.500587733842491</v>
      </c>
      <c r="AF3904">
        <v>0.61666129686237603</v>
      </c>
      <c r="AG3904" t="s">
        <v>3500</v>
      </c>
      <c r="AH3904" s="3" t="s">
        <v>4484</v>
      </c>
      <c r="AI3904" s="20" t="s">
        <v>13731</v>
      </c>
      <c r="AJ3904" s="20" t="s">
        <v>13732</v>
      </c>
      <c r="AK3904" s="20" t="s">
        <v>4484</v>
      </c>
      <c r="AL3904" s="3" t="s">
        <v>13733</v>
      </c>
      <c r="AM3904" s="20" t="s">
        <v>6289</v>
      </c>
      <c r="AN3904" s="3" t="s">
        <v>6289</v>
      </c>
      <c r="AO3904" s="20" t="s">
        <v>6290</v>
      </c>
      <c r="AP3904" s="3" t="s">
        <v>6291</v>
      </c>
      <c r="AQ3904" s="20" t="s">
        <v>6289</v>
      </c>
      <c r="AR3904" s="3" t="s">
        <v>6289</v>
      </c>
      <c r="AS3904" s="20" t="s">
        <v>6289</v>
      </c>
      <c r="AT3904" s="3" t="s">
        <v>6289</v>
      </c>
      <c r="AU3904" s="20" t="s">
        <v>6289</v>
      </c>
      <c r="AV3904" s="3" t="s">
        <v>6289</v>
      </c>
      <c r="AW3904" s="20" t="s">
        <v>6289</v>
      </c>
      <c r="AX3904" s="3" t="s">
        <v>6289</v>
      </c>
      <c r="AY3904" s="3" t="s">
        <v>6289</v>
      </c>
      <c r="AZ3904" s="3" t="s">
        <v>6289</v>
      </c>
    </row>
    <row r="3905" spans="1:52">
      <c r="A3905" t="s">
        <v>2543</v>
      </c>
      <c r="B3905" s="3" t="s">
        <v>7428</v>
      </c>
      <c r="C3905">
        <v>22</v>
      </c>
      <c r="D3905">
        <v>6</v>
      </c>
      <c r="E3905">
        <v>7</v>
      </c>
      <c r="F3905">
        <v>22</v>
      </c>
      <c r="G3905">
        <v>149</v>
      </c>
      <c r="H3905">
        <v>7</v>
      </c>
      <c r="I3905" s="16">
        <f t="shared" si="240"/>
        <v>35.5</v>
      </c>
      <c r="J3905" s="16">
        <f t="shared" si="241"/>
        <v>20.910855766536407</v>
      </c>
      <c r="K3905">
        <v>5</v>
      </c>
      <c r="L3905">
        <v>11</v>
      </c>
      <c r="M3905">
        <v>17</v>
      </c>
      <c r="N3905">
        <v>23</v>
      </c>
      <c r="O3905">
        <f t="shared" si="242"/>
        <v>14</v>
      </c>
      <c r="P3905" s="16">
        <f t="shared" si="243"/>
        <v>3.3541019662496847</v>
      </c>
      <c r="Q3905" s="16">
        <v>24.515422684372702</v>
      </c>
      <c r="R3905" s="16">
        <v>42.227041872751101</v>
      </c>
      <c r="S3905" s="16">
        <v>43.113069316007703</v>
      </c>
      <c r="T3905" s="16">
        <v>9.7849226530556592</v>
      </c>
      <c r="U3905" s="16">
        <v>17.425111650208802</v>
      </c>
      <c r="V3905" s="16">
        <v>13.381388926543</v>
      </c>
      <c r="W3905" s="16">
        <v>61.994539096202203</v>
      </c>
      <c r="X3905" s="16">
        <v>12.3527094959999</v>
      </c>
      <c r="Y3905" s="16">
        <v>21.830647002492199</v>
      </c>
      <c r="Z3905" s="16">
        <v>35.456605205834599</v>
      </c>
      <c r="AA3905" t="s">
        <v>2543</v>
      </c>
      <c r="AB3905" s="16">
        <v>28.208145790346801</v>
      </c>
      <c r="AC3905" s="16">
        <v>0.313957215151073</v>
      </c>
      <c r="AD3905" s="16">
        <v>0.62780420359768396</v>
      </c>
      <c r="AE3905" s="16">
        <v>0.500087787485199</v>
      </c>
      <c r="AF3905">
        <v>0.61701326494932995</v>
      </c>
      <c r="AG3905">
        <v>0.84863577596607898</v>
      </c>
      <c r="AH3905" s="3" t="s">
        <v>2543</v>
      </c>
      <c r="AI3905" s="20" t="s">
        <v>7426</v>
      </c>
      <c r="AJ3905" s="20" t="s">
        <v>7427</v>
      </c>
      <c r="AK3905" s="20" t="s">
        <v>2543</v>
      </c>
      <c r="AL3905" s="3" t="s">
        <v>7429</v>
      </c>
      <c r="AM3905" s="20" t="s">
        <v>6479</v>
      </c>
      <c r="AN3905" s="3" t="s">
        <v>6480</v>
      </c>
      <c r="AO3905" s="20" t="s">
        <v>7430</v>
      </c>
      <c r="AP3905" s="3" t="s">
        <v>7431</v>
      </c>
      <c r="AQ3905" s="20" t="s">
        <v>7432</v>
      </c>
      <c r="AR3905" s="3" t="s">
        <v>7433</v>
      </c>
      <c r="AS3905" s="20" t="s">
        <v>6289</v>
      </c>
      <c r="AT3905" s="3" t="s">
        <v>6289</v>
      </c>
      <c r="AU3905" s="20" t="s">
        <v>6289</v>
      </c>
      <c r="AV3905" s="3" t="s">
        <v>6289</v>
      </c>
      <c r="AW3905" s="20" t="s">
        <v>6289</v>
      </c>
      <c r="AX3905" s="3" t="s">
        <v>6289</v>
      </c>
      <c r="AY3905" s="3" t="s">
        <v>7434</v>
      </c>
      <c r="AZ3905" s="3" t="s">
        <v>7434</v>
      </c>
    </row>
    <row r="3906" spans="1:52">
      <c r="A3906" t="s">
        <v>2544</v>
      </c>
      <c r="B3906" s="3" t="s">
        <v>21613</v>
      </c>
      <c r="C3906">
        <v>33</v>
      </c>
      <c r="D3906">
        <v>7</v>
      </c>
      <c r="E3906">
        <v>12</v>
      </c>
      <c r="F3906">
        <v>33</v>
      </c>
      <c r="G3906">
        <v>130</v>
      </c>
      <c r="H3906">
        <v>12</v>
      </c>
      <c r="I3906" s="16">
        <f t="shared" ref="I3906:I3969" si="244">AVERAGE(C3906,G3906,D3906,E3906,F3906,H3906)</f>
        <v>37.833333333333336</v>
      </c>
      <c r="J3906" s="16">
        <f t="shared" ref="J3906:J3969" si="245">_xlfn.STDEV.P(C3906,G3906,D3906,E3906,F3906,H3906)/(SQRT(COUNT(C3906,G3906,D3906,E3906,F3906,H3906)))</f>
        <v>17.342011716360084</v>
      </c>
      <c r="K3906">
        <v>3</v>
      </c>
      <c r="L3906">
        <v>14</v>
      </c>
      <c r="M3906">
        <v>0</v>
      </c>
      <c r="N3906">
        <v>33</v>
      </c>
      <c r="O3906">
        <f t="shared" ref="O3906:O3969" si="246">AVERAGE(K3906,L3906,M3906,N3906)</f>
        <v>12.5</v>
      </c>
      <c r="P3906" s="16">
        <f t="shared" ref="P3906:P3969" si="247">_xlfn.STDEV.P(K3906,L3906,M3906,N3906)/(SQRT(COUNT(K3906,L3906,M3906,N3906)))</f>
        <v>6.4662585781887811</v>
      </c>
      <c r="Q3906" s="16">
        <v>31.272878937116499</v>
      </c>
      <c r="R3906" s="16">
        <v>36.842385526561401</v>
      </c>
      <c r="S3906" s="16">
        <v>32.398578716763197</v>
      </c>
      <c r="T3906" s="16">
        <v>11.415743095231599</v>
      </c>
      <c r="U3906" s="16">
        <v>29.871619971786501</v>
      </c>
      <c r="V3906" s="16">
        <v>20.072083389814502</v>
      </c>
      <c r="W3906" s="16">
        <v>0</v>
      </c>
      <c r="X3906" s="16">
        <v>15.721630267636201</v>
      </c>
      <c r="Y3906" s="16">
        <v>13.0983882014953</v>
      </c>
      <c r="Z3906" s="16">
        <v>50.872520512719298</v>
      </c>
      <c r="AA3906" t="s">
        <v>2544</v>
      </c>
      <c r="AB3906" s="16">
        <v>24.156582861912401</v>
      </c>
      <c r="AC3906" s="16">
        <v>-0.34691612077763301</v>
      </c>
      <c r="AD3906" s="16">
        <v>0.69524413828182696</v>
      </c>
      <c r="AE3906" s="16">
        <v>-0.49898460364581398</v>
      </c>
      <c r="AF3906">
        <v>0.61779023055316395</v>
      </c>
      <c r="AG3906">
        <v>0.84937053701592102</v>
      </c>
      <c r="AH3906" s="3" t="s">
        <v>2544</v>
      </c>
      <c r="AI3906" s="20" t="s">
        <v>21611</v>
      </c>
      <c r="AJ3906" s="20" t="s">
        <v>21612</v>
      </c>
      <c r="AK3906" s="20" t="s">
        <v>2544</v>
      </c>
      <c r="AL3906" s="3" t="s">
        <v>21614</v>
      </c>
      <c r="AM3906" s="20" t="s">
        <v>7692</v>
      </c>
      <c r="AN3906" s="3" t="s">
        <v>7693</v>
      </c>
      <c r="AO3906" s="20" t="s">
        <v>21615</v>
      </c>
      <c r="AP3906" s="3" t="s">
        <v>21616</v>
      </c>
      <c r="AQ3906" s="20" t="s">
        <v>7696</v>
      </c>
      <c r="AR3906" s="3" t="s">
        <v>7697</v>
      </c>
      <c r="AS3906" s="20" t="s">
        <v>6289</v>
      </c>
      <c r="AT3906" s="3" t="s">
        <v>6289</v>
      </c>
      <c r="AU3906" s="20" t="s">
        <v>6289</v>
      </c>
      <c r="AV3906" s="3" t="s">
        <v>6289</v>
      </c>
      <c r="AW3906" s="20" t="s">
        <v>6289</v>
      </c>
      <c r="AX3906" s="3" t="s">
        <v>6289</v>
      </c>
      <c r="AY3906" s="3" t="s">
        <v>6289</v>
      </c>
      <c r="AZ3906" s="3" t="s">
        <v>6289</v>
      </c>
    </row>
    <row r="3907" spans="1:52">
      <c r="A3907" t="s">
        <v>3731</v>
      </c>
      <c r="B3907" s="3" t="s">
        <v>6297</v>
      </c>
      <c r="C3907">
        <v>5</v>
      </c>
      <c r="D3907">
        <v>1</v>
      </c>
      <c r="E3907">
        <v>0</v>
      </c>
      <c r="F3907">
        <v>5</v>
      </c>
      <c r="G3907">
        <v>0</v>
      </c>
      <c r="H3907">
        <v>0</v>
      </c>
      <c r="I3907" s="16">
        <f t="shared" si="244"/>
        <v>1.8333333333333333</v>
      </c>
      <c r="J3907" s="16">
        <f t="shared" si="245"/>
        <v>0.92546284716431571</v>
      </c>
      <c r="K3907">
        <v>0</v>
      </c>
      <c r="L3907">
        <v>0</v>
      </c>
      <c r="M3907">
        <v>0</v>
      </c>
      <c r="N3907">
        <v>0</v>
      </c>
      <c r="O3907">
        <f t="shared" si="246"/>
        <v>0</v>
      </c>
      <c r="P3907" s="16">
        <f t="shared" si="247"/>
        <v>0</v>
      </c>
      <c r="Q3907" s="16">
        <v>0.31430029082529098</v>
      </c>
      <c r="R3907" s="16">
        <v>0</v>
      </c>
      <c r="S3907" s="16">
        <v>0</v>
      </c>
      <c r="T3907" s="16">
        <v>1.63082044217594</v>
      </c>
      <c r="U3907" s="16">
        <v>0</v>
      </c>
      <c r="V3907" s="16">
        <v>3.0412247560324999</v>
      </c>
      <c r="W3907" s="16">
        <v>0</v>
      </c>
      <c r="X3907" s="16">
        <v>0</v>
      </c>
      <c r="Y3907" s="16">
        <v>0</v>
      </c>
      <c r="Z3907" s="16">
        <v>0</v>
      </c>
      <c r="AA3907" t="s">
        <v>3731</v>
      </c>
      <c r="AB3907" s="16">
        <v>0.498634548903374</v>
      </c>
      <c r="AC3907" s="16">
        <v>-0.61200133423301695</v>
      </c>
      <c r="AD3907" s="16">
        <v>1.2265092570078999</v>
      </c>
      <c r="AE3907" s="16">
        <v>-0.49897816158844999</v>
      </c>
      <c r="AF3907">
        <v>0.61779476891170904</v>
      </c>
      <c r="AG3907" t="s">
        <v>3500</v>
      </c>
      <c r="AH3907" s="3" t="s">
        <v>3731</v>
      </c>
      <c r="AI3907" s="20" t="s">
        <v>7867</v>
      </c>
      <c r="AJ3907" s="20" t="s">
        <v>7868</v>
      </c>
      <c r="AK3907" s="20" t="s">
        <v>3731</v>
      </c>
      <c r="AL3907" s="3" t="s">
        <v>6289</v>
      </c>
      <c r="AM3907" s="20" t="s">
        <v>6289</v>
      </c>
      <c r="AN3907" s="3" t="s">
        <v>6289</v>
      </c>
      <c r="AO3907" s="20" t="s">
        <v>6289</v>
      </c>
      <c r="AP3907" s="3" t="s">
        <v>6289</v>
      </c>
      <c r="AQ3907" s="20" t="s">
        <v>6289</v>
      </c>
      <c r="AR3907" s="3" t="s">
        <v>6289</v>
      </c>
      <c r="AS3907" s="20" t="s">
        <v>6289</v>
      </c>
      <c r="AT3907" s="3" t="s">
        <v>6289</v>
      </c>
      <c r="AU3907" s="20" t="s">
        <v>6289</v>
      </c>
      <c r="AV3907" s="3" t="s">
        <v>6289</v>
      </c>
      <c r="AW3907" s="20" t="s">
        <v>6289</v>
      </c>
      <c r="AX3907" s="3" t="s">
        <v>6289</v>
      </c>
      <c r="AY3907" s="3" t="s">
        <v>6289</v>
      </c>
      <c r="AZ3907" s="3" t="s">
        <v>6289</v>
      </c>
    </row>
    <row r="3908" spans="1:52">
      <c r="A3908" t="s">
        <v>2545</v>
      </c>
      <c r="B3908" s="3" t="s">
        <v>22622</v>
      </c>
      <c r="C3908">
        <v>141</v>
      </c>
      <c r="D3908">
        <v>21</v>
      </c>
      <c r="E3908">
        <v>36</v>
      </c>
      <c r="F3908">
        <v>141</v>
      </c>
      <c r="G3908">
        <v>106</v>
      </c>
      <c r="H3908">
        <v>36</v>
      </c>
      <c r="I3908" s="16">
        <f t="shared" si="244"/>
        <v>80.166666666666671</v>
      </c>
      <c r="J3908" s="16">
        <f t="shared" si="245"/>
        <v>20.730300778579419</v>
      </c>
      <c r="K3908">
        <v>10</v>
      </c>
      <c r="L3908">
        <v>74</v>
      </c>
      <c r="M3908">
        <v>24</v>
      </c>
      <c r="N3908">
        <v>21</v>
      </c>
      <c r="O3908">
        <f t="shared" si="246"/>
        <v>32.25</v>
      </c>
      <c r="P3908" s="16">
        <f t="shared" si="247"/>
        <v>12.330728891675463</v>
      </c>
      <c r="Q3908" s="16">
        <v>34.573031990781999</v>
      </c>
      <c r="R3908" s="16">
        <v>30.040714352426999</v>
      </c>
      <c r="S3908" s="16">
        <v>33.163899473852098</v>
      </c>
      <c r="T3908" s="16">
        <v>34.2472292856948</v>
      </c>
      <c r="U3908" s="16">
        <v>89.614859915359304</v>
      </c>
      <c r="V3908" s="16">
        <v>85.762538120116602</v>
      </c>
      <c r="W3908" s="16">
        <v>87.521702253461996</v>
      </c>
      <c r="X3908" s="16">
        <v>83.100045700362898</v>
      </c>
      <c r="Y3908" s="16">
        <v>43.661294004984398</v>
      </c>
      <c r="Z3908" s="16">
        <v>32.373422144457699</v>
      </c>
      <c r="AA3908" t="s">
        <v>2545</v>
      </c>
      <c r="AB3908" s="16">
        <v>55.405873724149899</v>
      </c>
      <c r="AC3908" s="16">
        <v>0.27310427231794698</v>
      </c>
      <c r="AD3908" s="16">
        <v>0.54784150058411996</v>
      </c>
      <c r="AE3908" s="16">
        <v>0.49850964563063899</v>
      </c>
      <c r="AF3908">
        <v>0.61812487235253299</v>
      </c>
      <c r="AG3908">
        <v>0.84949682967852103</v>
      </c>
      <c r="AH3908" s="3" t="s">
        <v>2545</v>
      </c>
      <c r="AI3908" s="20" t="s">
        <v>22620</v>
      </c>
      <c r="AJ3908" s="20" t="s">
        <v>22621</v>
      </c>
      <c r="AK3908" s="20" t="s">
        <v>2545</v>
      </c>
      <c r="AL3908" s="3" t="s">
        <v>6289</v>
      </c>
      <c r="AM3908" s="20" t="s">
        <v>6950</v>
      </c>
      <c r="AN3908" s="3" t="s">
        <v>6951</v>
      </c>
      <c r="AO3908" s="20" t="s">
        <v>22623</v>
      </c>
      <c r="AP3908" s="3" t="s">
        <v>22624</v>
      </c>
      <c r="AQ3908" s="20" t="s">
        <v>13375</v>
      </c>
      <c r="AR3908" s="3" t="s">
        <v>13376</v>
      </c>
      <c r="AS3908" s="20" t="s">
        <v>6289</v>
      </c>
      <c r="AT3908" s="3" t="s">
        <v>6289</v>
      </c>
      <c r="AU3908" s="20" t="s">
        <v>6289</v>
      </c>
      <c r="AV3908" s="3" t="s">
        <v>6289</v>
      </c>
      <c r="AW3908" s="20" t="s">
        <v>6289</v>
      </c>
      <c r="AX3908" s="3" t="s">
        <v>6289</v>
      </c>
      <c r="AY3908" s="3" t="s">
        <v>6289</v>
      </c>
      <c r="AZ3908" s="3" t="s">
        <v>6289</v>
      </c>
    </row>
    <row r="3909" spans="1:52">
      <c r="A3909" t="s">
        <v>2546</v>
      </c>
      <c r="B3909" s="3" t="s">
        <v>9208</v>
      </c>
      <c r="C3909">
        <v>18</v>
      </c>
      <c r="D3909">
        <v>2</v>
      </c>
      <c r="E3909">
        <v>5</v>
      </c>
      <c r="F3909">
        <v>18</v>
      </c>
      <c r="G3909">
        <v>87</v>
      </c>
      <c r="H3909">
        <v>5</v>
      </c>
      <c r="I3909" s="16">
        <f t="shared" si="244"/>
        <v>22.5</v>
      </c>
      <c r="J3909" s="16">
        <f t="shared" si="245"/>
        <v>12.057155551787496</v>
      </c>
      <c r="K3909">
        <v>0</v>
      </c>
      <c r="L3909">
        <v>9</v>
      </c>
      <c r="M3909">
        <v>9</v>
      </c>
      <c r="N3909">
        <v>4</v>
      </c>
      <c r="O3909">
        <f t="shared" si="246"/>
        <v>5.5</v>
      </c>
      <c r="P3909" s="16">
        <f t="shared" si="247"/>
        <v>1.8874586088176875</v>
      </c>
      <c r="Q3909" s="16">
        <v>17.286515995390999</v>
      </c>
      <c r="R3909" s="16">
        <v>24.656058006237199</v>
      </c>
      <c r="S3909" s="16">
        <v>24.235157307815001</v>
      </c>
      <c r="T3909" s="16">
        <v>3.2616408843518898</v>
      </c>
      <c r="U3909" s="16">
        <v>12.446508321577699</v>
      </c>
      <c r="V3909" s="16">
        <v>10.948409121717001</v>
      </c>
      <c r="W3909" s="16">
        <v>32.820638345048202</v>
      </c>
      <c r="X3909" s="16">
        <v>10.106762314909</v>
      </c>
      <c r="Y3909" s="16">
        <v>0</v>
      </c>
      <c r="Z3909" s="16">
        <v>6.1663661227538498</v>
      </c>
      <c r="AA3909" t="s">
        <v>2546</v>
      </c>
      <c r="AB3909" s="16">
        <v>14.192805641980099</v>
      </c>
      <c r="AC3909" s="16">
        <v>-0.36742014167208997</v>
      </c>
      <c r="AD3909" s="16">
        <v>0.73820809588671499</v>
      </c>
      <c r="AE3909" s="16">
        <v>-0.49771892738558399</v>
      </c>
      <c r="AF3909">
        <v>0.61868216550634103</v>
      </c>
      <c r="AG3909">
        <v>0.84992889560529505</v>
      </c>
      <c r="AH3909" s="3" t="s">
        <v>2546</v>
      </c>
      <c r="AI3909" s="20" t="s">
        <v>11826</v>
      </c>
      <c r="AJ3909" s="20" t="s">
        <v>11827</v>
      </c>
      <c r="AK3909" s="20" t="s">
        <v>2546</v>
      </c>
      <c r="AL3909" s="3" t="s">
        <v>6289</v>
      </c>
      <c r="AM3909" s="20" t="s">
        <v>6289</v>
      </c>
      <c r="AN3909" s="3" t="s">
        <v>6289</v>
      </c>
      <c r="AO3909" s="20" t="s">
        <v>11828</v>
      </c>
      <c r="AP3909" s="3" t="s">
        <v>11829</v>
      </c>
      <c r="AQ3909" s="20" t="s">
        <v>6289</v>
      </c>
      <c r="AR3909" s="3" t="s">
        <v>6289</v>
      </c>
      <c r="AS3909" s="20" t="s">
        <v>6289</v>
      </c>
      <c r="AT3909" s="3" t="s">
        <v>6289</v>
      </c>
      <c r="AU3909" s="20" t="s">
        <v>6289</v>
      </c>
      <c r="AV3909" s="3" t="s">
        <v>6289</v>
      </c>
      <c r="AW3909" s="20" t="s">
        <v>6289</v>
      </c>
      <c r="AX3909" s="3" t="s">
        <v>6289</v>
      </c>
      <c r="AY3909" s="3" t="s">
        <v>6602</v>
      </c>
      <c r="AZ3909" s="3" t="s">
        <v>6474</v>
      </c>
    </row>
    <row r="3910" spans="1:52">
      <c r="A3910" t="s">
        <v>2549</v>
      </c>
      <c r="B3910" s="3" t="s">
        <v>6406</v>
      </c>
      <c r="C3910">
        <v>6</v>
      </c>
      <c r="D3910">
        <v>0</v>
      </c>
      <c r="E3910">
        <v>0</v>
      </c>
      <c r="F3910">
        <v>6</v>
      </c>
      <c r="G3910">
        <v>33</v>
      </c>
      <c r="H3910">
        <v>0</v>
      </c>
      <c r="I3910" s="16">
        <f t="shared" si="244"/>
        <v>7.5</v>
      </c>
      <c r="J3910" s="16">
        <f t="shared" si="245"/>
        <v>4.7827816174272479</v>
      </c>
      <c r="K3910">
        <v>0</v>
      </c>
      <c r="L3910">
        <v>6</v>
      </c>
      <c r="M3910">
        <v>0</v>
      </c>
      <c r="N3910">
        <v>15</v>
      </c>
      <c r="O3910">
        <f t="shared" si="246"/>
        <v>5.25</v>
      </c>
      <c r="P3910" s="16">
        <f t="shared" si="247"/>
        <v>3.0695072894521687</v>
      </c>
      <c r="Q3910" s="16">
        <v>8.8004081431081502</v>
      </c>
      <c r="R3910" s="16">
        <v>9.3522978644348207</v>
      </c>
      <c r="S3910" s="16">
        <v>8.4185283279778407</v>
      </c>
      <c r="T3910" s="16">
        <v>0</v>
      </c>
      <c r="U3910" s="16">
        <v>0</v>
      </c>
      <c r="V3910" s="16">
        <v>3.6494697072390001</v>
      </c>
      <c r="W3910" s="16">
        <v>0</v>
      </c>
      <c r="X3910" s="16">
        <v>6.7378415432726699</v>
      </c>
      <c r="Y3910" s="16">
        <v>0</v>
      </c>
      <c r="Z3910" s="16">
        <v>23.123872960326899</v>
      </c>
      <c r="AA3910" t="s">
        <v>2549</v>
      </c>
      <c r="AB3910" s="16">
        <v>6.0082418546359397</v>
      </c>
      <c r="AC3910" s="16">
        <v>0.48825671814532601</v>
      </c>
      <c r="AD3910" s="16">
        <v>0.983861136184769</v>
      </c>
      <c r="AE3910" s="16">
        <v>0.49626588569063201</v>
      </c>
      <c r="AF3910">
        <v>0.61970683174114205</v>
      </c>
      <c r="AG3910">
        <v>0.85056303123756605</v>
      </c>
      <c r="AH3910" s="3" t="s">
        <v>2549</v>
      </c>
      <c r="AI3910" s="20" t="s">
        <v>16129</v>
      </c>
      <c r="AJ3910" s="20" t="s">
        <v>16130</v>
      </c>
      <c r="AK3910" s="20" t="s">
        <v>2549</v>
      </c>
      <c r="AL3910" s="3" t="s">
        <v>6289</v>
      </c>
      <c r="AM3910" s="20" t="s">
        <v>6289</v>
      </c>
      <c r="AN3910" s="3" t="s">
        <v>6289</v>
      </c>
      <c r="AO3910" s="20" t="s">
        <v>6934</v>
      </c>
      <c r="AP3910" s="3" t="s">
        <v>6935</v>
      </c>
      <c r="AQ3910" s="20" t="s">
        <v>6289</v>
      </c>
      <c r="AR3910" s="3" t="s">
        <v>6289</v>
      </c>
      <c r="AS3910" s="20" t="s">
        <v>6289</v>
      </c>
      <c r="AT3910" s="3" t="s">
        <v>6289</v>
      </c>
      <c r="AU3910" s="20" t="s">
        <v>6289</v>
      </c>
      <c r="AV3910" s="3" t="s">
        <v>6289</v>
      </c>
      <c r="AW3910" s="20" t="s">
        <v>6289</v>
      </c>
      <c r="AX3910" s="3" t="s">
        <v>6289</v>
      </c>
      <c r="AY3910" s="3" t="s">
        <v>6289</v>
      </c>
      <c r="AZ3910" s="3" t="s">
        <v>6289</v>
      </c>
    </row>
    <row r="3911" spans="1:52">
      <c r="A3911" t="s">
        <v>5893</v>
      </c>
      <c r="B3911" s="3" t="s">
        <v>6511</v>
      </c>
      <c r="C3911">
        <v>0</v>
      </c>
      <c r="D3911">
        <v>0</v>
      </c>
      <c r="E3911">
        <v>0</v>
      </c>
      <c r="F3911">
        <v>0</v>
      </c>
      <c r="G3911">
        <v>19</v>
      </c>
      <c r="H3911">
        <v>0</v>
      </c>
      <c r="I3911" s="16">
        <f t="shared" si="244"/>
        <v>3.1666666666666665</v>
      </c>
      <c r="J3911" s="16">
        <f t="shared" si="245"/>
        <v>2.8907579423883769</v>
      </c>
      <c r="K3911">
        <v>3</v>
      </c>
      <c r="L3911">
        <v>2</v>
      </c>
      <c r="M3911">
        <v>0</v>
      </c>
      <c r="N3911">
        <v>1</v>
      </c>
      <c r="O3911">
        <f t="shared" si="246"/>
        <v>1.5</v>
      </c>
      <c r="P3911" s="16">
        <f t="shared" si="247"/>
        <v>0.55901699437494745</v>
      </c>
      <c r="Q3911" s="16">
        <v>3.3001530536655599</v>
      </c>
      <c r="R3911" s="16">
        <v>5.3846563461897397</v>
      </c>
      <c r="S3911" s="16">
        <v>3.8266037854444699</v>
      </c>
      <c r="T3911" s="16">
        <v>0</v>
      </c>
      <c r="U3911" s="16">
        <v>0</v>
      </c>
      <c r="V3911" s="16">
        <v>0</v>
      </c>
      <c r="W3911" s="16">
        <v>0</v>
      </c>
      <c r="X3911" s="16">
        <v>2.24594718109089</v>
      </c>
      <c r="Y3911" s="16">
        <v>13.0983882014953</v>
      </c>
      <c r="Z3911" s="16">
        <v>1.54159153068846</v>
      </c>
      <c r="AA3911" t="s">
        <v>5893</v>
      </c>
      <c r="AB3911" s="16">
        <v>2.93973400985745</v>
      </c>
      <c r="AC3911" s="16">
        <v>0.50939239342012899</v>
      </c>
      <c r="AD3911" s="16">
        <v>1.02669525736158</v>
      </c>
      <c r="AE3911" s="16">
        <v>0.49614760540452402</v>
      </c>
      <c r="AF3911">
        <v>0.61979027402600695</v>
      </c>
      <c r="AG3911" t="s">
        <v>3500</v>
      </c>
      <c r="AH3911" s="3" t="s">
        <v>5893</v>
      </c>
      <c r="AI3911" s="20" t="s">
        <v>23624</v>
      </c>
      <c r="AJ3911" s="20" t="s">
        <v>23625</v>
      </c>
      <c r="AK3911" s="20" t="s">
        <v>5893</v>
      </c>
      <c r="AL3911" s="3" t="s">
        <v>6834</v>
      </c>
      <c r="AM3911" s="20" t="s">
        <v>6289</v>
      </c>
      <c r="AN3911" s="3" t="s">
        <v>6289</v>
      </c>
      <c r="AO3911" s="20" t="s">
        <v>6513</v>
      </c>
      <c r="AP3911" s="3" t="s">
        <v>6514</v>
      </c>
      <c r="AQ3911" s="20" t="s">
        <v>6515</v>
      </c>
      <c r="AR3911" s="3" t="s">
        <v>6516</v>
      </c>
      <c r="AS3911" s="20" t="s">
        <v>6289</v>
      </c>
      <c r="AT3911" s="3" t="s">
        <v>6289</v>
      </c>
      <c r="AU3911" s="20" t="s">
        <v>6945</v>
      </c>
      <c r="AV3911" s="3" t="s">
        <v>6946</v>
      </c>
      <c r="AW3911" s="20" t="s">
        <v>6289</v>
      </c>
      <c r="AX3911" s="3" t="s">
        <v>6289</v>
      </c>
      <c r="AY3911" s="3" t="s">
        <v>6289</v>
      </c>
      <c r="AZ3911" s="3" t="s">
        <v>6289</v>
      </c>
    </row>
    <row r="3912" spans="1:52">
      <c r="A3912" t="s">
        <v>2547</v>
      </c>
      <c r="B3912" s="3" t="s">
        <v>6406</v>
      </c>
      <c r="C3912">
        <v>29</v>
      </c>
      <c r="D3912">
        <v>0</v>
      </c>
      <c r="E3912">
        <v>6</v>
      </c>
      <c r="F3912">
        <v>29</v>
      </c>
      <c r="G3912">
        <v>11</v>
      </c>
      <c r="H3912">
        <v>6</v>
      </c>
      <c r="I3912" s="16">
        <f t="shared" si="244"/>
        <v>13.5</v>
      </c>
      <c r="J3912" s="16">
        <f t="shared" si="245"/>
        <v>4.6592202494981212</v>
      </c>
      <c r="K3912">
        <v>0</v>
      </c>
      <c r="L3912">
        <v>9</v>
      </c>
      <c r="M3912">
        <v>7</v>
      </c>
      <c r="N3912">
        <v>5</v>
      </c>
      <c r="O3912">
        <f t="shared" si="246"/>
        <v>5.25</v>
      </c>
      <c r="P3912" s="16">
        <f t="shared" si="247"/>
        <v>1.6723860200324565</v>
      </c>
      <c r="Q3912" s="16">
        <v>6.2860058165058197</v>
      </c>
      <c r="R3912" s="16">
        <v>3.1174326214782702</v>
      </c>
      <c r="S3912" s="16">
        <v>5.6123522186518899</v>
      </c>
      <c r="T3912" s="16">
        <v>0</v>
      </c>
      <c r="U3912" s="16">
        <v>14.935809985893201</v>
      </c>
      <c r="V3912" s="16">
        <v>17.639103584988501</v>
      </c>
      <c r="W3912" s="16">
        <v>25.5271631572597</v>
      </c>
      <c r="X3912" s="16">
        <v>10.106762314909</v>
      </c>
      <c r="Y3912" s="16">
        <v>0</v>
      </c>
      <c r="Z3912" s="16">
        <v>7.7079576534423104</v>
      </c>
      <c r="AA3912" t="s">
        <v>2547</v>
      </c>
      <c r="AB3912" s="16">
        <v>9.0932587353128795</v>
      </c>
      <c r="AC3912" s="16">
        <v>0.41475991378908</v>
      </c>
      <c r="AD3912" s="16">
        <v>0.83614300523598595</v>
      </c>
      <c r="AE3912" s="16">
        <v>0.49603944683125301</v>
      </c>
      <c r="AF3912">
        <v>0.61986658011015705</v>
      </c>
      <c r="AG3912">
        <v>0.85056303123756605</v>
      </c>
      <c r="AH3912" s="3" t="s">
        <v>2547</v>
      </c>
      <c r="AI3912" s="20" t="s">
        <v>8035</v>
      </c>
      <c r="AJ3912" s="20" t="s">
        <v>8036</v>
      </c>
      <c r="AK3912" s="20" t="s">
        <v>2547</v>
      </c>
      <c r="AL3912" s="3" t="s">
        <v>6289</v>
      </c>
      <c r="AM3912" s="20" t="s">
        <v>6289</v>
      </c>
      <c r="AN3912" s="3" t="s">
        <v>6289</v>
      </c>
      <c r="AO3912" s="20" t="s">
        <v>6289</v>
      </c>
      <c r="AP3912" s="3" t="s">
        <v>6289</v>
      </c>
      <c r="AQ3912" s="20" t="s">
        <v>6289</v>
      </c>
      <c r="AR3912" s="3" t="s">
        <v>6289</v>
      </c>
      <c r="AS3912" s="20" t="s">
        <v>6289</v>
      </c>
      <c r="AT3912" s="3" t="s">
        <v>6289</v>
      </c>
      <c r="AU3912" s="20" t="s">
        <v>6289</v>
      </c>
      <c r="AV3912" s="3" t="s">
        <v>6289</v>
      </c>
      <c r="AW3912" s="20" t="s">
        <v>6289</v>
      </c>
      <c r="AX3912" s="3" t="s">
        <v>6289</v>
      </c>
      <c r="AY3912" s="3" t="s">
        <v>6289</v>
      </c>
      <c r="AZ3912" s="3" t="s">
        <v>6289</v>
      </c>
    </row>
    <row r="3913" spans="1:52" ht="30">
      <c r="A3913" t="s">
        <v>2548</v>
      </c>
      <c r="B3913" s="3" t="s">
        <v>11238</v>
      </c>
      <c r="C3913">
        <v>21</v>
      </c>
      <c r="D3913">
        <v>8</v>
      </c>
      <c r="E3913">
        <v>20</v>
      </c>
      <c r="F3913">
        <v>21</v>
      </c>
      <c r="G3913">
        <v>199</v>
      </c>
      <c r="H3913">
        <v>20</v>
      </c>
      <c r="I3913" s="16">
        <f t="shared" si="244"/>
        <v>48.166666666666664</v>
      </c>
      <c r="J3913" s="16">
        <f t="shared" si="245"/>
        <v>27.601747797584878</v>
      </c>
      <c r="K3913">
        <v>2</v>
      </c>
      <c r="L3913">
        <v>19</v>
      </c>
      <c r="M3913">
        <v>0</v>
      </c>
      <c r="N3913">
        <v>42</v>
      </c>
      <c r="O3913">
        <f t="shared" si="246"/>
        <v>15.75</v>
      </c>
      <c r="P3913" s="16">
        <f t="shared" si="247"/>
        <v>8.4289308337416085</v>
      </c>
      <c r="Q3913" s="16">
        <v>33.315830827480902</v>
      </c>
      <c r="R3913" s="16">
        <v>56.397190152197801</v>
      </c>
      <c r="S3913" s="16">
        <v>34.6945409880299</v>
      </c>
      <c r="T3913" s="16">
        <v>13.046563537407501</v>
      </c>
      <c r="U3913" s="16">
        <v>49.786033286310698</v>
      </c>
      <c r="V3913" s="16">
        <v>12.773143975336501</v>
      </c>
      <c r="W3913" s="16">
        <v>0</v>
      </c>
      <c r="X3913" s="16">
        <v>21.336498220363399</v>
      </c>
      <c r="Y3913" s="16">
        <v>8.7322588009968793</v>
      </c>
      <c r="Z3913" s="16">
        <v>64.746844288915398</v>
      </c>
      <c r="AA3913" t="s">
        <v>2548</v>
      </c>
      <c r="AB3913" s="16">
        <v>29.482890407703898</v>
      </c>
      <c r="AC3913" s="16">
        <v>-0.387868222525101</v>
      </c>
      <c r="AD3913" s="16">
        <v>0.78194460704929303</v>
      </c>
      <c r="AE3913" s="16">
        <v>-0.49603030576391</v>
      </c>
      <c r="AF3913">
        <v>0.61987302933860899</v>
      </c>
      <c r="AG3913">
        <v>0.85056303123756605</v>
      </c>
      <c r="AH3913" s="3" t="s">
        <v>2548</v>
      </c>
      <c r="AI3913" s="20" t="s">
        <v>11236</v>
      </c>
      <c r="AJ3913" s="20" t="s">
        <v>11237</v>
      </c>
      <c r="AK3913" s="20" t="s">
        <v>2548</v>
      </c>
      <c r="AL3913" s="3" t="s">
        <v>11239</v>
      </c>
      <c r="AM3913" s="20" t="s">
        <v>6289</v>
      </c>
      <c r="AN3913" s="3" t="s">
        <v>6289</v>
      </c>
      <c r="AO3913" s="20" t="s">
        <v>6290</v>
      </c>
      <c r="AP3913" s="3" t="s">
        <v>6291</v>
      </c>
      <c r="AQ3913" s="20" t="s">
        <v>6289</v>
      </c>
      <c r="AR3913" s="3" t="s">
        <v>6289</v>
      </c>
      <c r="AS3913" s="20" t="s">
        <v>6865</v>
      </c>
      <c r="AT3913" s="3" t="s">
        <v>6866</v>
      </c>
      <c r="AU3913" s="20" t="s">
        <v>6867</v>
      </c>
      <c r="AV3913" s="3" t="s">
        <v>6868</v>
      </c>
      <c r="AW3913" s="20" t="s">
        <v>7197</v>
      </c>
      <c r="AX3913" s="3" t="s">
        <v>7198</v>
      </c>
      <c r="AY3913" s="3" t="s">
        <v>6289</v>
      </c>
      <c r="AZ3913" s="3" t="s">
        <v>6289</v>
      </c>
    </row>
    <row r="3914" spans="1:52">
      <c r="A3914" t="s">
        <v>5399</v>
      </c>
      <c r="B3914" s="3" t="s">
        <v>19495</v>
      </c>
      <c r="C3914">
        <v>8</v>
      </c>
      <c r="D3914">
        <v>3</v>
      </c>
      <c r="E3914">
        <v>0</v>
      </c>
      <c r="F3914">
        <v>8</v>
      </c>
      <c r="G3914">
        <v>6</v>
      </c>
      <c r="H3914">
        <v>0</v>
      </c>
      <c r="I3914" s="16">
        <f t="shared" si="244"/>
        <v>4.166666666666667</v>
      </c>
      <c r="J3914" s="16">
        <f t="shared" si="245"/>
        <v>1.3827642738504047</v>
      </c>
      <c r="K3914">
        <v>0</v>
      </c>
      <c r="L3914">
        <v>5</v>
      </c>
      <c r="M3914">
        <v>0</v>
      </c>
      <c r="N3914">
        <v>6</v>
      </c>
      <c r="O3914">
        <f t="shared" si="246"/>
        <v>2.75</v>
      </c>
      <c r="P3914" s="16">
        <f t="shared" si="247"/>
        <v>1.3863170633011772</v>
      </c>
      <c r="Q3914" s="16">
        <v>4.4002040715540804</v>
      </c>
      <c r="R3914" s="16">
        <v>1.7004177935336</v>
      </c>
      <c r="S3914" s="16">
        <v>3.5714968664148401</v>
      </c>
      <c r="T3914" s="16">
        <v>4.8924613265278296</v>
      </c>
      <c r="U3914" s="16">
        <v>0</v>
      </c>
      <c r="V3914" s="16">
        <v>4.8659596096520001</v>
      </c>
      <c r="W3914" s="16">
        <v>0</v>
      </c>
      <c r="X3914" s="16">
        <v>5.6148679527272201</v>
      </c>
      <c r="Y3914" s="16">
        <v>0</v>
      </c>
      <c r="Z3914" s="16">
        <v>9.2495491841307693</v>
      </c>
      <c r="AA3914" t="s">
        <v>5399</v>
      </c>
      <c r="AB3914" s="16">
        <v>3.4294956804540302</v>
      </c>
      <c r="AC3914" s="16">
        <v>0.39391934432020997</v>
      </c>
      <c r="AD3914" s="16">
        <v>0.79443809338370797</v>
      </c>
      <c r="AE3914" s="16">
        <v>0.495846495278707</v>
      </c>
      <c r="AF3914">
        <v>0.62000271797239603</v>
      </c>
      <c r="AG3914" t="s">
        <v>3500</v>
      </c>
      <c r="AH3914" s="3" t="s">
        <v>5399</v>
      </c>
      <c r="AI3914" s="20" t="s">
        <v>19932</v>
      </c>
      <c r="AJ3914" s="20" t="s">
        <v>19933</v>
      </c>
      <c r="AK3914" s="20" t="s">
        <v>5399</v>
      </c>
      <c r="AL3914" s="3" t="s">
        <v>6289</v>
      </c>
      <c r="AM3914" s="20" t="s">
        <v>6289</v>
      </c>
      <c r="AN3914" s="3" t="s">
        <v>6289</v>
      </c>
      <c r="AO3914" s="20" t="s">
        <v>19934</v>
      </c>
      <c r="AP3914" s="3" t="s">
        <v>19935</v>
      </c>
      <c r="AQ3914" s="20" t="s">
        <v>7562</v>
      </c>
      <c r="AR3914" s="3" t="s">
        <v>7563</v>
      </c>
      <c r="AS3914" s="20" t="s">
        <v>6289</v>
      </c>
      <c r="AT3914" s="3" t="s">
        <v>6289</v>
      </c>
      <c r="AU3914" s="20" t="s">
        <v>6289</v>
      </c>
      <c r="AV3914" s="3" t="s">
        <v>6289</v>
      </c>
      <c r="AW3914" s="20" t="s">
        <v>6289</v>
      </c>
      <c r="AX3914" s="3" t="s">
        <v>6289</v>
      </c>
      <c r="AY3914" s="3" t="s">
        <v>6289</v>
      </c>
      <c r="AZ3914" s="3" t="s">
        <v>9474</v>
      </c>
    </row>
    <row r="3915" spans="1:52">
      <c r="A3915" t="s">
        <v>3956</v>
      </c>
      <c r="B3915" s="3" t="s">
        <v>6406</v>
      </c>
      <c r="C3915">
        <v>1</v>
      </c>
      <c r="D3915">
        <v>0</v>
      </c>
      <c r="E3915">
        <v>1</v>
      </c>
      <c r="F3915">
        <v>1</v>
      </c>
      <c r="G3915">
        <v>3</v>
      </c>
      <c r="H3915">
        <v>1</v>
      </c>
      <c r="I3915" s="16">
        <f t="shared" si="244"/>
        <v>1.1666666666666667</v>
      </c>
      <c r="J3915" s="16">
        <f t="shared" si="245"/>
        <v>0.36641405439647001</v>
      </c>
      <c r="K3915">
        <v>0</v>
      </c>
      <c r="L3915">
        <v>2</v>
      </c>
      <c r="M3915">
        <v>0</v>
      </c>
      <c r="N3915">
        <v>0</v>
      </c>
      <c r="O3915">
        <f t="shared" si="246"/>
        <v>0.5</v>
      </c>
      <c r="P3915" s="16">
        <f t="shared" si="247"/>
        <v>0.4330127018922193</v>
      </c>
      <c r="Q3915" s="16">
        <v>2.5144023266023301</v>
      </c>
      <c r="R3915" s="16">
        <v>0.850208896766802</v>
      </c>
      <c r="S3915" s="16">
        <v>2.2959622712666801</v>
      </c>
      <c r="T3915" s="16">
        <v>0</v>
      </c>
      <c r="U3915" s="16">
        <v>2.4893016643155401</v>
      </c>
      <c r="V3915" s="16">
        <v>0.60824495120650002</v>
      </c>
      <c r="W3915" s="16">
        <v>0</v>
      </c>
      <c r="X3915" s="16">
        <v>2.24594718109089</v>
      </c>
      <c r="Y3915" s="16">
        <v>0</v>
      </c>
      <c r="Z3915" s="16">
        <v>0</v>
      </c>
      <c r="AA3915" t="s">
        <v>3956</v>
      </c>
      <c r="AB3915" s="16">
        <v>1.10040672912487</v>
      </c>
      <c r="AC3915" s="16">
        <v>-0.50111687345800604</v>
      </c>
      <c r="AD3915" s="16">
        <v>1.0107815298635401</v>
      </c>
      <c r="AE3915" s="16">
        <v>-0.495771696110891</v>
      </c>
      <c r="AF3915">
        <v>0.62005549637560797</v>
      </c>
      <c r="AG3915" t="s">
        <v>3500</v>
      </c>
      <c r="AH3915" s="3" t="s">
        <v>3956</v>
      </c>
      <c r="AI3915" s="20" t="s">
        <v>9436</v>
      </c>
      <c r="AJ3915" s="20" t="s">
        <v>9437</v>
      </c>
      <c r="AK3915" s="20" t="s">
        <v>3956</v>
      </c>
      <c r="AL3915" s="3" t="s">
        <v>6289</v>
      </c>
      <c r="AM3915" s="20" t="s">
        <v>6289</v>
      </c>
      <c r="AN3915" s="3" t="s">
        <v>6289</v>
      </c>
      <c r="AO3915" s="20" t="s">
        <v>6289</v>
      </c>
      <c r="AP3915" s="3" t="s">
        <v>6289</v>
      </c>
      <c r="AQ3915" s="20" t="s">
        <v>6289</v>
      </c>
      <c r="AR3915" s="3" t="s">
        <v>6289</v>
      </c>
      <c r="AS3915" s="20" t="s">
        <v>6289</v>
      </c>
      <c r="AT3915" s="3" t="s">
        <v>6289</v>
      </c>
      <c r="AU3915" s="20" t="s">
        <v>6289</v>
      </c>
      <c r="AV3915" s="3" t="s">
        <v>6289</v>
      </c>
      <c r="AW3915" s="20" t="s">
        <v>6289</v>
      </c>
      <c r="AX3915" s="3" t="s">
        <v>6289</v>
      </c>
      <c r="AY3915" s="3" t="s">
        <v>6289</v>
      </c>
      <c r="AZ3915" s="3" t="s">
        <v>6289</v>
      </c>
    </row>
    <row r="3916" spans="1:52">
      <c r="A3916" t="s">
        <v>3681</v>
      </c>
      <c r="B3916" s="3" t="s">
        <v>7535</v>
      </c>
      <c r="C3916">
        <v>3</v>
      </c>
      <c r="D3916">
        <v>3</v>
      </c>
      <c r="E3916">
        <v>1</v>
      </c>
      <c r="F3916">
        <v>3</v>
      </c>
      <c r="G3916">
        <v>6</v>
      </c>
      <c r="H3916">
        <v>1</v>
      </c>
      <c r="I3916" s="16">
        <f t="shared" si="244"/>
        <v>2.8333333333333335</v>
      </c>
      <c r="J3916" s="16">
        <f t="shared" si="245"/>
        <v>0.68380742361617619</v>
      </c>
      <c r="K3916">
        <v>0</v>
      </c>
      <c r="L3916">
        <v>5</v>
      </c>
      <c r="M3916">
        <v>1</v>
      </c>
      <c r="N3916">
        <v>0</v>
      </c>
      <c r="O3916">
        <f t="shared" si="246"/>
        <v>1.5</v>
      </c>
      <c r="P3916" s="16">
        <f t="shared" si="247"/>
        <v>1.0307764064044151</v>
      </c>
      <c r="Q3916" s="16">
        <v>1.41435130871381</v>
      </c>
      <c r="R3916" s="16">
        <v>1.7004177935336</v>
      </c>
      <c r="S3916" s="16">
        <v>0.76532075708889502</v>
      </c>
      <c r="T3916" s="16">
        <v>4.8924613265278296</v>
      </c>
      <c r="U3916" s="16">
        <v>2.4893016643155401</v>
      </c>
      <c r="V3916" s="16">
        <v>1.8247348536195001</v>
      </c>
      <c r="W3916" s="16">
        <v>3.6467375938942501</v>
      </c>
      <c r="X3916" s="16">
        <v>5.6148679527272201</v>
      </c>
      <c r="Y3916" s="16">
        <v>0</v>
      </c>
      <c r="Z3916" s="16">
        <v>0</v>
      </c>
      <c r="AA3916" t="s">
        <v>3681</v>
      </c>
      <c r="AB3916" s="16">
        <v>2.2348193250420598</v>
      </c>
      <c r="AC3916" s="16">
        <v>0.44154687681739402</v>
      </c>
      <c r="AD3916" s="16">
        <v>0.89085879037400795</v>
      </c>
      <c r="AE3916" s="16">
        <v>0.495641825156173</v>
      </c>
      <c r="AF3916">
        <v>0.62014713816209199</v>
      </c>
      <c r="AG3916" t="s">
        <v>3500</v>
      </c>
      <c r="AH3916" s="3" t="s">
        <v>3681</v>
      </c>
      <c r="AI3916" s="20" t="s">
        <v>7533</v>
      </c>
      <c r="AJ3916" s="20" t="s">
        <v>7534</v>
      </c>
      <c r="AK3916" s="20" t="s">
        <v>3681</v>
      </c>
      <c r="AL3916" s="3" t="s">
        <v>7536</v>
      </c>
      <c r="AM3916" s="20" t="s">
        <v>6737</v>
      </c>
      <c r="AN3916" s="3" t="s">
        <v>6738</v>
      </c>
      <c r="AO3916" s="20" t="s">
        <v>6289</v>
      </c>
      <c r="AP3916" s="3" t="s">
        <v>6289</v>
      </c>
      <c r="AQ3916" s="20" t="s">
        <v>6289</v>
      </c>
      <c r="AR3916" s="3" t="s">
        <v>6289</v>
      </c>
      <c r="AS3916" s="20" t="s">
        <v>6289</v>
      </c>
      <c r="AT3916" s="3" t="s">
        <v>6289</v>
      </c>
      <c r="AU3916" s="20" t="s">
        <v>6289</v>
      </c>
      <c r="AV3916" s="3" t="s">
        <v>6289</v>
      </c>
      <c r="AW3916" s="20" t="s">
        <v>6289</v>
      </c>
      <c r="AX3916" s="3" t="s">
        <v>6289</v>
      </c>
      <c r="AY3916" s="3" t="s">
        <v>6289</v>
      </c>
      <c r="AZ3916" s="3" t="s">
        <v>6289</v>
      </c>
    </row>
    <row r="3917" spans="1:52">
      <c r="A3917" t="s">
        <v>2550</v>
      </c>
      <c r="B3917" s="3" t="s">
        <v>6406</v>
      </c>
      <c r="C3917">
        <v>10</v>
      </c>
      <c r="D3917">
        <v>14</v>
      </c>
      <c r="E3917">
        <v>10</v>
      </c>
      <c r="F3917">
        <v>10</v>
      </c>
      <c r="G3917">
        <v>104</v>
      </c>
      <c r="H3917">
        <v>10</v>
      </c>
      <c r="I3917" s="16">
        <f t="shared" si="244"/>
        <v>26.333333333333332</v>
      </c>
      <c r="J3917" s="16">
        <f t="shared" si="245"/>
        <v>14.192460178768373</v>
      </c>
      <c r="K3917">
        <v>9</v>
      </c>
      <c r="L3917">
        <v>16</v>
      </c>
      <c r="M3917">
        <v>18</v>
      </c>
      <c r="N3917">
        <v>3</v>
      </c>
      <c r="O3917">
        <f t="shared" si="246"/>
        <v>11.5</v>
      </c>
      <c r="P3917" s="16">
        <f t="shared" si="247"/>
        <v>2.9685855217594792</v>
      </c>
      <c r="Q3917" s="16">
        <v>23.8868221027221</v>
      </c>
      <c r="R3917" s="16">
        <v>29.473908421249099</v>
      </c>
      <c r="S3917" s="16">
        <v>34.9496479070595</v>
      </c>
      <c r="T3917" s="16">
        <v>22.831486190463199</v>
      </c>
      <c r="U3917" s="16">
        <v>24.893016643155399</v>
      </c>
      <c r="V3917" s="16">
        <v>6.0824495120649997</v>
      </c>
      <c r="W3917" s="16">
        <v>65.641276690096504</v>
      </c>
      <c r="X3917" s="16">
        <v>17.967577448727098</v>
      </c>
      <c r="Y3917" s="16">
        <v>39.295164604485997</v>
      </c>
      <c r="Z3917" s="16">
        <v>4.62477459206539</v>
      </c>
      <c r="AA3917" t="s">
        <v>2550</v>
      </c>
      <c r="AB3917" s="16">
        <v>26.964612411208901</v>
      </c>
      <c r="AC3917" s="16">
        <v>0.33977510651739701</v>
      </c>
      <c r="AD3917" s="16">
        <v>0.685752703649117</v>
      </c>
      <c r="AE3917" s="16">
        <v>0.49547760396618401</v>
      </c>
      <c r="AF3917">
        <v>0.62026302720071602</v>
      </c>
      <c r="AG3917">
        <v>0.85076453632901095</v>
      </c>
      <c r="AH3917" s="3" t="s">
        <v>2550</v>
      </c>
      <c r="AI3917" s="20" t="s">
        <v>6936</v>
      </c>
      <c r="AJ3917" s="20" t="s">
        <v>6937</v>
      </c>
      <c r="AK3917" s="20" t="s">
        <v>2550</v>
      </c>
      <c r="AL3917" s="3" t="s">
        <v>6289</v>
      </c>
      <c r="AM3917" s="20" t="s">
        <v>6289</v>
      </c>
      <c r="AN3917" s="3" t="s">
        <v>6289</v>
      </c>
      <c r="AO3917" s="20" t="s">
        <v>6289</v>
      </c>
      <c r="AP3917" s="3" t="s">
        <v>6289</v>
      </c>
      <c r="AQ3917" s="20" t="s">
        <v>6289</v>
      </c>
      <c r="AR3917" s="3" t="s">
        <v>6289</v>
      </c>
      <c r="AS3917" s="20" t="s">
        <v>6289</v>
      </c>
      <c r="AT3917" s="3" t="s">
        <v>6289</v>
      </c>
      <c r="AU3917" s="20" t="s">
        <v>6289</v>
      </c>
      <c r="AV3917" s="3" t="s">
        <v>6289</v>
      </c>
      <c r="AW3917" s="20" t="s">
        <v>6289</v>
      </c>
      <c r="AX3917" s="3" t="s">
        <v>6289</v>
      </c>
      <c r="AY3917" s="3" t="s">
        <v>6289</v>
      </c>
      <c r="AZ3917" s="3" t="s">
        <v>6289</v>
      </c>
    </row>
    <row r="3918" spans="1:52">
      <c r="A3918" t="s">
        <v>2551</v>
      </c>
      <c r="B3918" s="3" t="s">
        <v>6406</v>
      </c>
      <c r="C3918">
        <v>41</v>
      </c>
      <c r="D3918">
        <v>10</v>
      </c>
      <c r="E3918">
        <v>6</v>
      </c>
      <c r="F3918">
        <v>41</v>
      </c>
      <c r="G3918">
        <v>32</v>
      </c>
      <c r="H3918">
        <v>6</v>
      </c>
      <c r="I3918" s="16">
        <f t="shared" si="244"/>
        <v>22.666666666666668</v>
      </c>
      <c r="J3918" s="16">
        <f t="shared" si="245"/>
        <v>6.4016780207599862</v>
      </c>
      <c r="K3918">
        <v>0</v>
      </c>
      <c r="L3918">
        <v>12</v>
      </c>
      <c r="M3918">
        <v>0</v>
      </c>
      <c r="N3918">
        <v>19</v>
      </c>
      <c r="O3918">
        <f t="shared" si="246"/>
        <v>7.75</v>
      </c>
      <c r="P3918" s="16">
        <f t="shared" si="247"/>
        <v>4.0677850238182449</v>
      </c>
      <c r="Q3918" s="16">
        <v>16.657915413740401</v>
      </c>
      <c r="R3918" s="16">
        <v>9.0688948988458797</v>
      </c>
      <c r="S3918" s="16">
        <v>13.2655597895408</v>
      </c>
      <c r="T3918" s="16">
        <v>16.308204421759399</v>
      </c>
      <c r="U3918" s="16">
        <v>14.935809985893201</v>
      </c>
      <c r="V3918" s="16">
        <v>24.9380429994665</v>
      </c>
      <c r="W3918" s="16">
        <v>0</v>
      </c>
      <c r="X3918" s="16">
        <v>13.475683086545301</v>
      </c>
      <c r="Y3918" s="16">
        <v>0</v>
      </c>
      <c r="Z3918" s="16">
        <v>29.290239083080799</v>
      </c>
      <c r="AA3918" t="s">
        <v>2551</v>
      </c>
      <c r="AB3918" s="16">
        <v>13.7940349678872</v>
      </c>
      <c r="AC3918" s="16">
        <v>-0.36367162738832998</v>
      </c>
      <c r="AD3918" s="16">
        <v>0.73453508996908201</v>
      </c>
      <c r="AE3918" s="16">
        <v>-0.49510449855246202</v>
      </c>
      <c r="AF3918">
        <v>0.62052635852316196</v>
      </c>
      <c r="AG3918">
        <v>0.85079221335130994</v>
      </c>
      <c r="AH3918" s="3" t="s">
        <v>2551</v>
      </c>
      <c r="AI3918" s="20" t="s">
        <v>8475</v>
      </c>
      <c r="AJ3918" s="20" t="s">
        <v>8476</v>
      </c>
      <c r="AK3918" s="20" t="s">
        <v>2551</v>
      </c>
      <c r="AL3918" s="3" t="s">
        <v>6289</v>
      </c>
      <c r="AM3918" s="20" t="s">
        <v>6289</v>
      </c>
      <c r="AN3918" s="3" t="s">
        <v>6289</v>
      </c>
      <c r="AO3918" s="20" t="s">
        <v>6289</v>
      </c>
      <c r="AP3918" s="3" t="s">
        <v>6289</v>
      </c>
      <c r="AQ3918" s="20" t="s">
        <v>6289</v>
      </c>
      <c r="AR3918" s="3" t="s">
        <v>6289</v>
      </c>
      <c r="AS3918" s="20" t="s">
        <v>6289</v>
      </c>
      <c r="AT3918" s="3" t="s">
        <v>6289</v>
      </c>
      <c r="AU3918" s="20" t="s">
        <v>6289</v>
      </c>
      <c r="AV3918" s="3" t="s">
        <v>6289</v>
      </c>
      <c r="AW3918" s="20" t="s">
        <v>6289</v>
      </c>
      <c r="AX3918" s="3" t="s">
        <v>6289</v>
      </c>
      <c r="AY3918" s="3" t="s">
        <v>6289</v>
      </c>
      <c r="AZ3918" s="3" t="s">
        <v>6289</v>
      </c>
    </row>
    <row r="3919" spans="1:52">
      <c r="A3919" t="s">
        <v>2556</v>
      </c>
      <c r="B3919" s="3" t="s">
        <v>22587</v>
      </c>
      <c r="C3919">
        <v>32</v>
      </c>
      <c r="D3919">
        <v>6</v>
      </c>
      <c r="E3919">
        <v>5</v>
      </c>
      <c r="F3919">
        <v>32</v>
      </c>
      <c r="G3919">
        <v>54</v>
      </c>
      <c r="H3919">
        <v>5</v>
      </c>
      <c r="I3919" s="16">
        <f t="shared" si="244"/>
        <v>22.333333333333332</v>
      </c>
      <c r="J3919" s="16">
        <f t="shared" si="245"/>
        <v>7.5596394191884686</v>
      </c>
      <c r="K3919">
        <v>0</v>
      </c>
      <c r="L3919">
        <v>18</v>
      </c>
      <c r="M3919">
        <v>0</v>
      </c>
      <c r="N3919">
        <v>12</v>
      </c>
      <c r="O3919">
        <f t="shared" si="246"/>
        <v>7.5</v>
      </c>
      <c r="P3919" s="16">
        <f t="shared" si="247"/>
        <v>3.897114317029974</v>
      </c>
      <c r="Q3919" s="16">
        <v>14.1435130871381</v>
      </c>
      <c r="R3919" s="16">
        <v>15.3037601418024</v>
      </c>
      <c r="S3919" s="16">
        <v>15.0513082227483</v>
      </c>
      <c r="T3919" s="16">
        <v>9.7849226530556592</v>
      </c>
      <c r="U3919" s="16">
        <v>12.446508321577699</v>
      </c>
      <c r="V3919" s="16">
        <v>19.463838438608001</v>
      </c>
      <c r="W3919" s="16">
        <v>0</v>
      </c>
      <c r="X3919" s="16">
        <v>20.213524629818</v>
      </c>
      <c r="Y3919" s="16">
        <v>0</v>
      </c>
      <c r="Z3919" s="16">
        <v>18.4990983682615</v>
      </c>
      <c r="AA3919" t="s">
        <v>2556</v>
      </c>
      <c r="AB3919" s="16">
        <v>12.490647386300999</v>
      </c>
      <c r="AC3919" s="16">
        <v>-0.33901031540696303</v>
      </c>
      <c r="AD3919" s="16">
        <v>0.68601068337983795</v>
      </c>
      <c r="AE3919" s="16">
        <v>-0.49417643721920901</v>
      </c>
      <c r="AF3919">
        <v>0.62118157904037896</v>
      </c>
      <c r="AG3919">
        <v>0.85096326642240205</v>
      </c>
      <c r="AH3919" s="3" t="s">
        <v>2556</v>
      </c>
      <c r="AI3919" s="20" t="s">
        <v>22585</v>
      </c>
      <c r="AJ3919" s="20" t="s">
        <v>22586</v>
      </c>
      <c r="AK3919" s="20" t="s">
        <v>2556</v>
      </c>
      <c r="AL3919" s="3" t="s">
        <v>6289</v>
      </c>
      <c r="AM3919" s="20" t="s">
        <v>6289</v>
      </c>
      <c r="AN3919" s="3" t="s">
        <v>6289</v>
      </c>
      <c r="AO3919" s="20" t="s">
        <v>22508</v>
      </c>
      <c r="AP3919" s="3" t="s">
        <v>22509</v>
      </c>
      <c r="AQ3919" s="20" t="s">
        <v>22510</v>
      </c>
      <c r="AR3919" s="3" t="s">
        <v>22511</v>
      </c>
      <c r="AS3919" s="20" t="s">
        <v>22588</v>
      </c>
      <c r="AT3919" s="3" t="s">
        <v>22589</v>
      </c>
      <c r="AU3919" s="20" t="s">
        <v>6289</v>
      </c>
      <c r="AV3919" s="3" t="s">
        <v>6289</v>
      </c>
      <c r="AW3919" s="20" t="s">
        <v>22590</v>
      </c>
      <c r="AX3919" s="3" t="s">
        <v>22591</v>
      </c>
      <c r="AY3919" s="3" t="s">
        <v>22512</v>
      </c>
      <c r="AZ3919" s="3" t="s">
        <v>22512</v>
      </c>
    </row>
    <row r="3920" spans="1:52">
      <c r="A3920" t="s">
        <v>2554</v>
      </c>
      <c r="B3920" s="3" t="s">
        <v>16521</v>
      </c>
      <c r="C3920">
        <v>2</v>
      </c>
      <c r="D3920">
        <v>0</v>
      </c>
      <c r="E3920">
        <v>1</v>
      </c>
      <c r="F3920">
        <v>2</v>
      </c>
      <c r="G3920">
        <v>69</v>
      </c>
      <c r="H3920">
        <v>1</v>
      </c>
      <c r="I3920" s="16">
        <f t="shared" si="244"/>
        <v>12.5</v>
      </c>
      <c r="J3920" s="16">
        <f t="shared" si="245"/>
        <v>10.319210779469092</v>
      </c>
      <c r="K3920">
        <v>6</v>
      </c>
      <c r="L3920">
        <v>5</v>
      </c>
      <c r="M3920">
        <v>6</v>
      </c>
      <c r="N3920">
        <v>1</v>
      </c>
      <c r="O3920">
        <f t="shared" si="246"/>
        <v>4.5</v>
      </c>
      <c r="P3920" s="16">
        <f t="shared" si="247"/>
        <v>1.0307764064044151</v>
      </c>
      <c r="Q3920" s="16">
        <v>10.214759451821999</v>
      </c>
      <c r="R3920" s="16">
        <v>19.5548046256364</v>
      </c>
      <c r="S3920" s="16">
        <v>18.112591251103801</v>
      </c>
      <c r="T3920" s="16">
        <v>0</v>
      </c>
      <c r="U3920" s="16">
        <v>2.4893016643155401</v>
      </c>
      <c r="V3920" s="16">
        <v>1.216489902413</v>
      </c>
      <c r="W3920" s="16">
        <v>21.880425563365499</v>
      </c>
      <c r="X3920" s="16">
        <v>5.6148679527272201</v>
      </c>
      <c r="Y3920" s="16">
        <v>26.1967764029907</v>
      </c>
      <c r="Z3920" s="16">
        <v>1.54159153068846</v>
      </c>
      <c r="AA3920" t="s">
        <v>2554</v>
      </c>
      <c r="AB3920" s="16">
        <v>10.6821608345063</v>
      </c>
      <c r="AC3920" s="16">
        <v>0.45766033150290297</v>
      </c>
      <c r="AD3920" s="16">
        <v>0.92629285974777498</v>
      </c>
      <c r="AE3920" s="16">
        <v>0.49407736083329201</v>
      </c>
      <c r="AF3920">
        <v>0.62125154571685903</v>
      </c>
      <c r="AG3920">
        <v>0.85096326642240205</v>
      </c>
      <c r="AH3920" s="3" t="s">
        <v>2554</v>
      </c>
      <c r="AI3920" s="20" t="s">
        <v>16519</v>
      </c>
      <c r="AJ3920" s="20" t="s">
        <v>16520</v>
      </c>
      <c r="AK3920" s="20" t="s">
        <v>2554</v>
      </c>
      <c r="AL3920" s="3" t="s">
        <v>6289</v>
      </c>
      <c r="AM3920" s="20" t="s">
        <v>6289</v>
      </c>
      <c r="AN3920" s="3" t="s">
        <v>6289</v>
      </c>
      <c r="AO3920" s="20" t="s">
        <v>6289</v>
      </c>
      <c r="AP3920" s="3" t="s">
        <v>6289</v>
      </c>
      <c r="AQ3920" s="20" t="s">
        <v>6289</v>
      </c>
      <c r="AR3920" s="3" t="s">
        <v>6289</v>
      </c>
      <c r="AS3920" s="20" t="s">
        <v>6289</v>
      </c>
      <c r="AT3920" s="3" t="s">
        <v>6289</v>
      </c>
      <c r="AU3920" s="20" t="s">
        <v>6289</v>
      </c>
      <c r="AV3920" s="3" t="s">
        <v>6289</v>
      </c>
      <c r="AW3920" s="20" t="s">
        <v>6289</v>
      </c>
      <c r="AX3920" s="3" t="s">
        <v>6289</v>
      </c>
      <c r="AY3920" s="3" t="s">
        <v>6289</v>
      </c>
      <c r="AZ3920" s="3" t="s">
        <v>6289</v>
      </c>
    </row>
    <row r="3921" spans="1:52">
      <c r="A3921" t="s">
        <v>2557</v>
      </c>
      <c r="B3921" s="3" t="s">
        <v>6406</v>
      </c>
      <c r="C3921">
        <v>22</v>
      </c>
      <c r="D3921">
        <v>21</v>
      </c>
      <c r="E3921">
        <v>18</v>
      </c>
      <c r="F3921">
        <v>22</v>
      </c>
      <c r="G3921">
        <v>191</v>
      </c>
      <c r="H3921">
        <v>18</v>
      </c>
      <c r="I3921" s="16">
        <f t="shared" si="244"/>
        <v>48.666666666666664</v>
      </c>
      <c r="J3921" s="16">
        <f t="shared" si="245"/>
        <v>25.995369958114839</v>
      </c>
      <c r="K3921">
        <v>9</v>
      </c>
      <c r="L3921">
        <v>20</v>
      </c>
      <c r="M3921">
        <v>8</v>
      </c>
      <c r="N3921">
        <v>66</v>
      </c>
      <c r="O3921">
        <f t="shared" si="246"/>
        <v>25.75</v>
      </c>
      <c r="P3921" s="16">
        <f t="shared" si="247"/>
        <v>11.855246728769503</v>
      </c>
      <c r="Q3921" s="16">
        <v>42.744839552239597</v>
      </c>
      <c r="R3921" s="16">
        <v>54.129966427486401</v>
      </c>
      <c r="S3921" s="16">
        <v>47.194780020481801</v>
      </c>
      <c r="T3921" s="16">
        <v>34.2472292856948</v>
      </c>
      <c r="U3921" s="16">
        <v>44.807429957679702</v>
      </c>
      <c r="V3921" s="16">
        <v>13.381388926543</v>
      </c>
      <c r="W3921" s="16">
        <v>29.173900751154001</v>
      </c>
      <c r="X3921" s="16">
        <v>22.459471810908902</v>
      </c>
      <c r="Y3921" s="16">
        <v>39.295164604485997</v>
      </c>
      <c r="Z3921" s="16">
        <v>101.74504102543899</v>
      </c>
      <c r="AA3921" t="s">
        <v>2557</v>
      </c>
      <c r="AB3921" s="16">
        <v>42.917921236211299</v>
      </c>
      <c r="AC3921" s="16">
        <v>0.28828130387824202</v>
      </c>
      <c r="AD3921" s="16">
        <v>0.58424022667835296</v>
      </c>
      <c r="AE3921" s="16">
        <v>0.49342939892591903</v>
      </c>
      <c r="AF3921">
        <v>0.62170921386026401</v>
      </c>
      <c r="AG3921">
        <v>0.85096326642240205</v>
      </c>
      <c r="AH3921" s="3" t="s">
        <v>2557</v>
      </c>
      <c r="AI3921" s="20" t="s">
        <v>25419</v>
      </c>
      <c r="AJ3921" s="20" t="s">
        <v>25420</v>
      </c>
      <c r="AK3921" s="20" t="s">
        <v>2557</v>
      </c>
      <c r="AL3921" s="3" t="s">
        <v>6289</v>
      </c>
      <c r="AM3921" s="20" t="s">
        <v>6289</v>
      </c>
      <c r="AN3921" s="3" t="s">
        <v>6289</v>
      </c>
      <c r="AO3921" s="20" t="s">
        <v>6289</v>
      </c>
      <c r="AP3921" s="3" t="s">
        <v>6289</v>
      </c>
      <c r="AQ3921" s="20" t="s">
        <v>6289</v>
      </c>
      <c r="AR3921" s="3" t="s">
        <v>6289</v>
      </c>
      <c r="AS3921" s="20" t="s">
        <v>6289</v>
      </c>
      <c r="AT3921" s="3" t="s">
        <v>6289</v>
      </c>
      <c r="AU3921" s="20" t="s">
        <v>6289</v>
      </c>
      <c r="AV3921" s="3" t="s">
        <v>6289</v>
      </c>
      <c r="AW3921" s="20" t="s">
        <v>6289</v>
      </c>
      <c r="AX3921" s="3" t="s">
        <v>6289</v>
      </c>
      <c r="AY3921" s="3" t="s">
        <v>6289</v>
      </c>
      <c r="AZ3921" s="3" t="s">
        <v>6289</v>
      </c>
    </row>
    <row r="3922" spans="1:52">
      <c r="A3922" t="s">
        <v>2552</v>
      </c>
      <c r="B3922" s="3" t="s">
        <v>8808</v>
      </c>
      <c r="C3922">
        <v>18</v>
      </c>
      <c r="D3922">
        <v>2</v>
      </c>
      <c r="E3922">
        <v>10</v>
      </c>
      <c r="F3922">
        <v>18</v>
      </c>
      <c r="G3922">
        <v>91</v>
      </c>
      <c r="H3922">
        <v>10</v>
      </c>
      <c r="I3922" s="16">
        <f t="shared" si="244"/>
        <v>24.833333333333332</v>
      </c>
      <c r="J3922" s="16">
        <f t="shared" si="245"/>
        <v>12.284626043841833</v>
      </c>
      <c r="K3922">
        <v>1</v>
      </c>
      <c r="L3922">
        <v>20</v>
      </c>
      <c r="M3922">
        <v>3</v>
      </c>
      <c r="N3922">
        <v>31</v>
      </c>
      <c r="O3922">
        <f t="shared" si="246"/>
        <v>13.75</v>
      </c>
      <c r="P3922" s="16">
        <f t="shared" si="247"/>
        <v>6.1985381341087189</v>
      </c>
      <c r="Q3922" s="16">
        <v>20.429518903643899</v>
      </c>
      <c r="R3922" s="16">
        <v>25.789669868592998</v>
      </c>
      <c r="S3922" s="16">
        <v>19.133018927222398</v>
      </c>
      <c r="T3922" s="16">
        <v>3.2616408843518898</v>
      </c>
      <c r="U3922" s="16">
        <v>24.893016643155399</v>
      </c>
      <c r="V3922" s="16">
        <v>10.948409121717001</v>
      </c>
      <c r="W3922" s="16">
        <v>10.9402127816827</v>
      </c>
      <c r="X3922" s="16">
        <v>22.459471810908902</v>
      </c>
      <c r="Y3922" s="16">
        <v>4.3661294004984397</v>
      </c>
      <c r="Z3922" s="16">
        <v>47.789337451342298</v>
      </c>
      <c r="AA3922" t="s">
        <v>2552</v>
      </c>
      <c r="AB3922" s="16">
        <v>19.001042579311601</v>
      </c>
      <c r="AC3922" s="16">
        <v>0.33698830267354402</v>
      </c>
      <c r="AD3922" s="16">
        <v>0.68328842761590303</v>
      </c>
      <c r="AE3922" s="16">
        <v>0.49318602372551101</v>
      </c>
      <c r="AF3922">
        <v>0.62188115233083996</v>
      </c>
      <c r="AG3922">
        <v>0.85096326642240205</v>
      </c>
      <c r="AH3922" s="3" t="s">
        <v>2552</v>
      </c>
      <c r="AI3922" s="20" t="s">
        <v>8806</v>
      </c>
      <c r="AJ3922" s="20" t="s">
        <v>8807</v>
      </c>
      <c r="AK3922" s="20" t="s">
        <v>2552</v>
      </c>
      <c r="AL3922" s="3" t="s">
        <v>8809</v>
      </c>
      <c r="AM3922" s="20" t="s">
        <v>6289</v>
      </c>
      <c r="AN3922" s="3" t="s">
        <v>6289</v>
      </c>
      <c r="AO3922" s="20" t="s">
        <v>6290</v>
      </c>
      <c r="AP3922" s="3" t="s">
        <v>6291</v>
      </c>
      <c r="AQ3922" s="20" t="s">
        <v>6289</v>
      </c>
      <c r="AR3922" s="3" t="s">
        <v>6289</v>
      </c>
      <c r="AS3922" s="20" t="s">
        <v>6289</v>
      </c>
      <c r="AT3922" s="3" t="s">
        <v>6289</v>
      </c>
      <c r="AU3922" s="20" t="s">
        <v>6289</v>
      </c>
      <c r="AV3922" s="3" t="s">
        <v>6289</v>
      </c>
      <c r="AW3922" s="20" t="s">
        <v>6289</v>
      </c>
      <c r="AX3922" s="3" t="s">
        <v>6289</v>
      </c>
      <c r="AY3922" s="3" t="s">
        <v>6289</v>
      </c>
      <c r="AZ3922" s="3" t="s">
        <v>6289</v>
      </c>
    </row>
    <row r="3923" spans="1:52">
      <c r="A3923" t="s">
        <v>2555</v>
      </c>
      <c r="B3923" s="3" t="s">
        <v>6406</v>
      </c>
      <c r="C3923">
        <v>198</v>
      </c>
      <c r="D3923">
        <v>48</v>
      </c>
      <c r="E3923">
        <v>43</v>
      </c>
      <c r="F3923">
        <v>198</v>
      </c>
      <c r="G3923">
        <v>37</v>
      </c>
      <c r="H3923">
        <v>43</v>
      </c>
      <c r="I3923" s="16">
        <f t="shared" si="244"/>
        <v>94.5</v>
      </c>
      <c r="J3923" s="16">
        <f t="shared" si="245"/>
        <v>29.90610305606533</v>
      </c>
      <c r="K3923">
        <v>20</v>
      </c>
      <c r="L3923">
        <v>118</v>
      </c>
      <c r="M3923">
        <v>10</v>
      </c>
      <c r="N3923">
        <v>40</v>
      </c>
      <c r="O3923">
        <f t="shared" si="246"/>
        <v>47</v>
      </c>
      <c r="P3923" s="16">
        <f t="shared" si="247"/>
        <v>21.195518394226642</v>
      </c>
      <c r="Q3923" s="16">
        <v>40.387587371049896</v>
      </c>
      <c r="R3923" s="16">
        <v>10.485909726790601</v>
      </c>
      <c r="S3923" s="16">
        <v>13.5206667085705</v>
      </c>
      <c r="T3923" s="16">
        <v>78.279381224445203</v>
      </c>
      <c r="U3923" s="16">
        <v>107.039971565568</v>
      </c>
      <c r="V3923" s="16">
        <v>120.432500338887</v>
      </c>
      <c r="W3923" s="16">
        <v>36.467375938942503</v>
      </c>
      <c r="X3923" s="16">
        <v>132.510883684362</v>
      </c>
      <c r="Y3923" s="16">
        <v>87.322588009968896</v>
      </c>
      <c r="Z3923" s="16">
        <v>61.663661227538498</v>
      </c>
      <c r="AA3923" t="s">
        <v>2555</v>
      </c>
      <c r="AB3923" s="16">
        <v>68.811052579612394</v>
      </c>
      <c r="AC3923" s="16">
        <v>0.35325568106391098</v>
      </c>
      <c r="AD3923" s="16">
        <v>0.71654093176101097</v>
      </c>
      <c r="AE3923" s="16">
        <v>0.49300139797419601</v>
      </c>
      <c r="AF3923">
        <v>0.62201159955764795</v>
      </c>
      <c r="AG3923">
        <v>0.85096326642240205</v>
      </c>
      <c r="AH3923" s="3" t="s">
        <v>2555</v>
      </c>
      <c r="AI3923" s="20" t="s">
        <v>19399</v>
      </c>
      <c r="AJ3923" s="20" t="s">
        <v>19400</v>
      </c>
      <c r="AK3923" s="20" t="s">
        <v>2555</v>
      </c>
      <c r="AL3923" s="3" t="s">
        <v>6289</v>
      </c>
      <c r="AM3923" s="20" t="s">
        <v>6289</v>
      </c>
      <c r="AN3923" s="3" t="s">
        <v>6289</v>
      </c>
      <c r="AO3923" s="20" t="s">
        <v>7266</v>
      </c>
      <c r="AP3923" s="3" t="s">
        <v>7267</v>
      </c>
      <c r="AQ3923" s="20" t="s">
        <v>7268</v>
      </c>
      <c r="AR3923" s="3" t="s">
        <v>7269</v>
      </c>
      <c r="AS3923" s="20" t="s">
        <v>6289</v>
      </c>
      <c r="AT3923" s="3" t="s">
        <v>6289</v>
      </c>
      <c r="AU3923" s="20" t="s">
        <v>6289</v>
      </c>
      <c r="AV3923" s="3" t="s">
        <v>6289</v>
      </c>
      <c r="AW3923" s="20" t="s">
        <v>6289</v>
      </c>
      <c r="AX3923" s="3" t="s">
        <v>6289</v>
      </c>
      <c r="AY3923" s="3" t="s">
        <v>7270</v>
      </c>
      <c r="AZ3923" s="3" t="s">
        <v>7270</v>
      </c>
    </row>
    <row r="3924" spans="1:52">
      <c r="A3924" t="s">
        <v>2553</v>
      </c>
      <c r="B3924" s="3" t="s">
        <v>6406</v>
      </c>
      <c r="C3924">
        <v>19</v>
      </c>
      <c r="D3924">
        <v>8</v>
      </c>
      <c r="E3924">
        <v>20</v>
      </c>
      <c r="F3924">
        <v>19</v>
      </c>
      <c r="G3924">
        <v>219</v>
      </c>
      <c r="H3924">
        <v>20</v>
      </c>
      <c r="I3924" s="16">
        <f t="shared" si="244"/>
        <v>50.833333333333336</v>
      </c>
      <c r="J3924" s="16">
        <f t="shared" si="245"/>
        <v>30.751166795086966</v>
      </c>
      <c r="K3924">
        <v>0</v>
      </c>
      <c r="L3924">
        <v>20</v>
      </c>
      <c r="M3924">
        <v>3</v>
      </c>
      <c r="N3924">
        <v>47</v>
      </c>
      <c r="O3924">
        <f t="shared" si="246"/>
        <v>17.5</v>
      </c>
      <c r="P3924" s="16">
        <f t="shared" si="247"/>
        <v>9.3307288032607616</v>
      </c>
      <c r="Q3924" s="16">
        <v>37.0874343173844</v>
      </c>
      <c r="R3924" s="16">
        <v>62.0652494639765</v>
      </c>
      <c r="S3924" s="16">
        <v>48.725421534659603</v>
      </c>
      <c r="T3924" s="16">
        <v>13.046563537407501</v>
      </c>
      <c r="U3924" s="16">
        <v>49.786033286310698</v>
      </c>
      <c r="V3924" s="16">
        <v>11.5566540729235</v>
      </c>
      <c r="W3924" s="16">
        <v>10.9402127816827</v>
      </c>
      <c r="X3924" s="16">
        <v>22.459471810908902</v>
      </c>
      <c r="Y3924" s="16">
        <v>0</v>
      </c>
      <c r="Z3924" s="16">
        <v>72.454801942357705</v>
      </c>
      <c r="AA3924" t="s">
        <v>2553</v>
      </c>
      <c r="AB3924" s="16">
        <v>32.812184274761201</v>
      </c>
      <c r="AC3924" s="16">
        <v>-0.38827954642183599</v>
      </c>
      <c r="AD3924" s="16">
        <v>0.78780632520038896</v>
      </c>
      <c r="AE3924" s="16">
        <v>-0.49286167678721199</v>
      </c>
      <c r="AF3924">
        <v>0.62211032738168204</v>
      </c>
      <c r="AG3924">
        <v>0.85096326642240205</v>
      </c>
      <c r="AH3924" s="3" t="s">
        <v>2553</v>
      </c>
      <c r="AI3924" s="20" t="s">
        <v>9204</v>
      </c>
      <c r="AJ3924" s="20" t="s">
        <v>9205</v>
      </c>
      <c r="AK3924" s="20" t="s">
        <v>2553</v>
      </c>
      <c r="AL3924" s="3" t="s">
        <v>6289</v>
      </c>
      <c r="AM3924" s="20" t="s">
        <v>6289</v>
      </c>
      <c r="AN3924" s="3" t="s">
        <v>6289</v>
      </c>
      <c r="AO3924" s="20" t="s">
        <v>6945</v>
      </c>
      <c r="AP3924" s="3" t="s">
        <v>6946</v>
      </c>
      <c r="AQ3924" s="20" t="s">
        <v>6289</v>
      </c>
      <c r="AR3924" s="3" t="s">
        <v>6289</v>
      </c>
      <c r="AS3924" s="20" t="s">
        <v>6289</v>
      </c>
      <c r="AT3924" s="3" t="s">
        <v>6289</v>
      </c>
      <c r="AU3924" s="20" t="s">
        <v>6289</v>
      </c>
      <c r="AV3924" s="3" t="s">
        <v>6289</v>
      </c>
      <c r="AW3924" s="20" t="s">
        <v>6289</v>
      </c>
      <c r="AX3924" s="3" t="s">
        <v>6289</v>
      </c>
      <c r="AY3924" s="3" t="s">
        <v>6289</v>
      </c>
      <c r="AZ3924" s="3" t="s">
        <v>6289</v>
      </c>
    </row>
    <row r="3925" spans="1:52">
      <c r="A3925" t="s">
        <v>2558</v>
      </c>
      <c r="B3925" s="3" t="s">
        <v>6307</v>
      </c>
      <c r="C3925">
        <v>45</v>
      </c>
      <c r="D3925">
        <v>0</v>
      </c>
      <c r="E3925">
        <v>2</v>
      </c>
      <c r="F3925">
        <v>45</v>
      </c>
      <c r="G3925">
        <v>19</v>
      </c>
      <c r="H3925">
        <v>2</v>
      </c>
      <c r="I3925" s="16">
        <f t="shared" si="244"/>
        <v>18.833333333333332</v>
      </c>
      <c r="J3925" s="16">
        <f t="shared" si="245"/>
        <v>7.9771084522688582</v>
      </c>
      <c r="K3925">
        <v>1</v>
      </c>
      <c r="L3925">
        <v>10</v>
      </c>
      <c r="M3925">
        <v>0</v>
      </c>
      <c r="N3925">
        <v>5</v>
      </c>
      <c r="O3925">
        <f t="shared" si="246"/>
        <v>4</v>
      </c>
      <c r="P3925" s="16">
        <f t="shared" si="247"/>
        <v>1.9685019685029528</v>
      </c>
      <c r="Q3925" s="16">
        <v>9.1147084339334405</v>
      </c>
      <c r="R3925" s="16">
        <v>5.3846563461897397</v>
      </c>
      <c r="S3925" s="16">
        <v>5.8674591376815304</v>
      </c>
      <c r="T3925" s="16">
        <v>0</v>
      </c>
      <c r="U3925" s="16">
        <v>4.9786033286310696</v>
      </c>
      <c r="V3925" s="16">
        <v>27.371022804292501</v>
      </c>
      <c r="W3925" s="16">
        <v>0</v>
      </c>
      <c r="X3925" s="16">
        <v>11.229735905454399</v>
      </c>
      <c r="Y3925" s="16">
        <v>4.3661294004984397</v>
      </c>
      <c r="Z3925" s="16">
        <v>7.7079576534423104</v>
      </c>
      <c r="AA3925" t="s">
        <v>2558</v>
      </c>
      <c r="AB3925" s="16">
        <v>7.6020273010123498</v>
      </c>
      <c r="AC3925" s="16">
        <v>-0.43150119210624199</v>
      </c>
      <c r="AD3925" s="16">
        <v>0.87669191283988301</v>
      </c>
      <c r="AE3925" s="16">
        <v>-0.49219250889228899</v>
      </c>
      <c r="AF3925">
        <v>0.62258325963817296</v>
      </c>
      <c r="AG3925">
        <v>0.85127738392886498</v>
      </c>
      <c r="AH3925" s="3" t="s">
        <v>2558</v>
      </c>
      <c r="AI3925" s="20" t="s">
        <v>15895</v>
      </c>
      <c r="AJ3925" s="20" t="s">
        <v>15896</v>
      </c>
      <c r="AK3925" s="20" t="s">
        <v>2558</v>
      </c>
      <c r="AL3925" s="3" t="s">
        <v>6289</v>
      </c>
      <c r="AM3925" s="20" t="s">
        <v>6289</v>
      </c>
      <c r="AN3925" s="3" t="s">
        <v>6289</v>
      </c>
      <c r="AO3925" s="20" t="s">
        <v>6289</v>
      </c>
      <c r="AP3925" s="3" t="s">
        <v>6289</v>
      </c>
      <c r="AQ3925" s="20" t="s">
        <v>6289</v>
      </c>
      <c r="AR3925" s="3" t="s">
        <v>6289</v>
      </c>
      <c r="AS3925" s="20" t="s">
        <v>6289</v>
      </c>
      <c r="AT3925" s="3" t="s">
        <v>6289</v>
      </c>
      <c r="AU3925" s="20" t="s">
        <v>6289</v>
      </c>
      <c r="AV3925" s="3" t="s">
        <v>6289</v>
      </c>
      <c r="AW3925" s="20" t="s">
        <v>6289</v>
      </c>
      <c r="AX3925" s="3" t="s">
        <v>6289</v>
      </c>
      <c r="AY3925" s="3" t="s">
        <v>6289</v>
      </c>
      <c r="AZ3925" s="3" t="s">
        <v>6289</v>
      </c>
    </row>
    <row r="3926" spans="1:52">
      <c r="A3926" t="s">
        <v>3587</v>
      </c>
      <c r="B3926" s="3" t="s">
        <v>6302</v>
      </c>
      <c r="C3926">
        <v>7</v>
      </c>
      <c r="D3926">
        <v>1</v>
      </c>
      <c r="E3926">
        <v>0</v>
      </c>
      <c r="F3926">
        <v>7</v>
      </c>
      <c r="G3926">
        <v>1</v>
      </c>
      <c r="H3926">
        <v>0</v>
      </c>
      <c r="I3926" s="16">
        <f t="shared" si="244"/>
        <v>2.6666666666666665</v>
      </c>
      <c r="J3926" s="16">
        <f t="shared" si="245"/>
        <v>1.2619796324000609</v>
      </c>
      <c r="K3926">
        <v>0</v>
      </c>
      <c r="L3926">
        <v>6</v>
      </c>
      <c r="M3926">
        <v>0</v>
      </c>
      <c r="N3926">
        <v>0</v>
      </c>
      <c r="O3926">
        <f t="shared" si="246"/>
        <v>1.5</v>
      </c>
      <c r="P3926" s="16">
        <f t="shared" si="247"/>
        <v>1.299038105676658</v>
      </c>
      <c r="Q3926" s="16">
        <v>1.57150145412646</v>
      </c>
      <c r="R3926" s="16">
        <v>0.28340296558893402</v>
      </c>
      <c r="S3926" s="16">
        <v>0.25510691902963201</v>
      </c>
      <c r="T3926" s="16">
        <v>1.63082044217594</v>
      </c>
      <c r="U3926" s="16">
        <v>0</v>
      </c>
      <c r="V3926" s="16">
        <v>4.2577146584454999</v>
      </c>
      <c r="W3926" s="16">
        <v>0</v>
      </c>
      <c r="X3926" s="16">
        <v>6.7378415432726699</v>
      </c>
      <c r="Y3926" s="16">
        <v>0</v>
      </c>
      <c r="Z3926" s="16">
        <v>0</v>
      </c>
      <c r="AA3926" t="s">
        <v>3587</v>
      </c>
      <c r="AB3926" s="16">
        <v>1.4736387982639101</v>
      </c>
      <c r="AC3926" s="16">
        <v>0.53080954572106198</v>
      </c>
      <c r="AD3926" s="16">
        <v>1.07892146077244</v>
      </c>
      <c r="AE3926" s="16">
        <v>0.491981636310243</v>
      </c>
      <c r="AF3926">
        <v>0.62273232544678103</v>
      </c>
      <c r="AG3926" t="s">
        <v>3500</v>
      </c>
      <c r="AH3926" s="3" t="s">
        <v>3587</v>
      </c>
      <c r="AI3926" s="20" t="s">
        <v>7012</v>
      </c>
      <c r="AJ3926" s="20" t="s">
        <v>7013</v>
      </c>
      <c r="AK3926" s="20" t="s">
        <v>3587</v>
      </c>
      <c r="AL3926" s="3" t="s">
        <v>6289</v>
      </c>
      <c r="AM3926" s="20" t="s">
        <v>6289</v>
      </c>
      <c r="AN3926" s="3" t="s">
        <v>6289</v>
      </c>
      <c r="AO3926" s="20" t="s">
        <v>6289</v>
      </c>
      <c r="AP3926" s="3" t="s">
        <v>6289</v>
      </c>
      <c r="AQ3926" s="20" t="s">
        <v>6289</v>
      </c>
      <c r="AR3926" s="3" t="s">
        <v>6289</v>
      </c>
      <c r="AS3926" s="20" t="s">
        <v>6289</v>
      </c>
      <c r="AT3926" s="3" t="s">
        <v>6289</v>
      </c>
      <c r="AU3926" s="20" t="s">
        <v>6289</v>
      </c>
      <c r="AV3926" s="3" t="s">
        <v>6289</v>
      </c>
      <c r="AW3926" s="20" t="s">
        <v>6289</v>
      </c>
      <c r="AX3926" s="3" t="s">
        <v>6289</v>
      </c>
      <c r="AY3926" s="3" t="s">
        <v>6289</v>
      </c>
      <c r="AZ3926" s="3" t="s">
        <v>6289</v>
      </c>
    </row>
    <row r="3927" spans="1:52">
      <c r="A3927" t="s">
        <v>3665</v>
      </c>
      <c r="B3927" s="3" t="s">
        <v>6406</v>
      </c>
      <c r="C3927">
        <v>5</v>
      </c>
      <c r="D3927">
        <v>0</v>
      </c>
      <c r="E3927">
        <v>1</v>
      </c>
      <c r="F3927">
        <v>5</v>
      </c>
      <c r="G3927">
        <v>3</v>
      </c>
      <c r="H3927">
        <v>1</v>
      </c>
      <c r="I3927" s="16">
        <f t="shared" si="244"/>
        <v>2.5</v>
      </c>
      <c r="J3927" s="16">
        <f t="shared" si="245"/>
        <v>0.80794664290272156</v>
      </c>
      <c r="K3927">
        <v>0</v>
      </c>
      <c r="L3927">
        <v>3</v>
      </c>
      <c r="M3927">
        <v>0</v>
      </c>
      <c r="N3927">
        <v>2</v>
      </c>
      <c r="O3927">
        <f t="shared" si="246"/>
        <v>1.25</v>
      </c>
      <c r="P3927" s="16">
        <f t="shared" si="247"/>
        <v>0.649519052838329</v>
      </c>
      <c r="Q3927" s="16">
        <v>2.2001020357770402</v>
      </c>
      <c r="R3927" s="16">
        <v>0.850208896766802</v>
      </c>
      <c r="S3927" s="16">
        <v>0.25510691902963201</v>
      </c>
      <c r="T3927" s="16">
        <v>0</v>
      </c>
      <c r="U3927" s="16">
        <v>2.4893016643155401</v>
      </c>
      <c r="V3927" s="16">
        <v>3.0412247560324999</v>
      </c>
      <c r="W3927" s="16">
        <v>0</v>
      </c>
      <c r="X3927" s="16">
        <v>3.3689207716363301</v>
      </c>
      <c r="Y3927" s="16">
        <v>0</v>
      </c>
      <c r="Z3927" s="16">
        <v>3.08318306137692</v>
      </c>
      <c r="AA3927" t="s">
        <v>3665</v>
      </c>
      <c r="AB3927" s="16">
        <v>1.5288048104934799</v>
      </c>
      <c r="AC3927" s="16">
        <v>0.47389574147000901</v>
      </c>
      <c r="AD3927" s="16">
        <v>0.96408354704678301</v>
      </c>
      <c r="AE3927" s="16">
        <v>0.49155049157478498</v>
      </c>
      <c r="AF3927">
        <v>0.623037149750583</v>
      </c>
      <c r="AG3927" t="s">
        <v>3500</v>
      </c>
      <c r="AH3927" s="3" t="s">
        <v>3665</v>
      </c>
      <c r="AI3927" s="20" t="s">
        <v>7212</v>
      </c>
      <c r="AJ3927" s="20" t="s">
        <v>7213</v>
      </c>
      <c r="AK3927" s="20" t="s">
        <v>3665</v>
      </c>
      <c r="AL3927" s="3" t="s">
        <v>6289</v>
      </c>
      <c r="AM3927" s="20" t="s">
        <v>6289</v>
      </c>
      <c r="AN3927" s="3" t="s">
        <v>6289</v>
      </c>
      <c r="AO3927" s="20" t="s">
        <v>6289</v>
      </c>
      <c r="AP3927" s="3" t="s">
        <v>6289</v>
      </c>
      <c r="AQ3927" s="20" t="s">
        <v>6289</v>
      </c>
      <c r="AR3927" s="3" t="s">
        <v>6289</v>
      </c>
      <c r="AS3927" s="20" t="s">
        <v>6289</v>
      </c>
      <c r="AT3927" s="3" t="s">
        <v>6289</v>
      </c>
      <c r="AU3927" s="20" t="s">
        <v>6289</v>
      </c>
      <c r="AV3927" s="3" t="s">
        <v>6289</v>
      </c>
      <c r="AW3927" s="20" t="s">
        <v>6289</v>
      </c>
      <c r="AX3927" s="3" t="s">
        <v>6289</v>
      </c>
      <c r="AY3927" s="3" t="s">
        <v>6289</v>
      </c>
      <c r="AZ3927" s="3" t="s">
        <v>6289</v>
      </c>
    </row>
    <row r="3928" spans="1:52">
      <c r="A3928" t="s">
        <v>2559</v>
      </c>
      <c r="B3928" s="3" t="s">
        <v>6893</v>
      </c>
      <c r="C3928">
        <v>22</v>
      </c>
      <c r="D3928">
        <v>0</v>
      </c>
      <c r="E3928">
        <v>14</v>
      </c>
      <c r="F3928">
        <v>22</v>
      </c>
      <c r="G3928">
        <v>46</v>
      </c>
      <c r="H3928">
        <v>14</v>
      </c>
      <c r="I3928" s="16">
        <f t="shared" si="244"/>
        <v>19.666666666666668</v>
      </c>
      <c r="J3928" s="16">
        <f t="shared" si="245"/>
        <v>5.6650324440900244</v>
      </c>
      <c r="K3928">
        <v>0</v>
      </c>
      <c r="L3928">
        <v>10</v>
      </c>
      <c r="M3928">
        <v>0</v>
      </c>
      <c r="N3928">
        <v>17</v>
      </c>
      <c r="O3928">
        <f t="shared" si="246"/>
        <v>6.75</v>
      </c>
      <c r="P3928" s="16">
        <f t="shared" si="247"/>
        <v>3.5947009611371015</v>
      </c>
      <c r="Q3928" s="16">
        <v>12.257711342186401</v>
      </c>
      <c r="R3928" s="16">
        <v>13.036536417091</v>
      </c>
      <c r="S3928" s="16">
        <v>15.8166289798372</v>
      </c>
      <c r="T3928" s="16">
        <v>0</v>
      </c>
      <c r="U3928" s="16">
        <v>34.850223300417497</v>
      </c>
      <c r="V3928" s="16">
        <v>13.381388926543</v>
      </c>
      <c r="W3928" s="16">
        <v>0</v>
      </c>
      <c r="X3928" s="16">
        <v>11.229735905454399</v>
      </c>
      <c r="Y3928" s="16">
        <v>0</v>
      </c>
      <c r="Z3928" s="16">
        <v>26.207056021703899</v>
      </c>
      <c r="AA3928" t="s">
        <v>2559</v>
      </c>
      <c r="AB3928" s="16">
        <v>12.6779280893233</v>
      </c>
      <c r="AC3928" s="16">
        <v>-0.45549961280489998</v>
      </c>
      <c r="AD3928" s="16">
        <v>0.92670249452732201</v>
      </c>
      <c r="AE3928" s="16">
        <v>-0.49152734075377102</v>
      </c>
      <c r="AF3928">
        <v>0.62305351947635201</v>
      </c>
      <c r="AG3928">
        <v>0.85158760337802897</v>
      </c>
      <c r="AH3928" s="3" t="s">
        <v>2559</v>
      </c>
      <c r="AI3928" s="20" t="s">
        <v>23154</v>
      </c>
      <c r="AJ3928" s="20" t="s">
        <v>23155</v>
      </c>
      <c r="AK3928" s="20" t="s">
        <v>2559</v>
      </c>
      <c r="AL3928" s="3" t="s">
        <v>23156</v>
      </c>
      <c r="AM3928" s="20" t="s">
        <v>6289</v>
      </c>
      <c r="AN3928" s="3" t="s">
        <v>6289</v>
      </c>
      <c r="AO3928" s="20" t="s">
        <v>6289</v>
      </c>
      <c r="AP3928" s="3" t="s">
        <v>6289</v>
      </c>
      <c r="AQ3928" s="20" t="s">
        <v>6289</v>
      </c>
      <c r="AR3928" s="3" t="s">
        <v>6289</v>
      </c>
      <c r="AS3928" s="20" t="s">
        <v>8182</v>
      </c>
      <c r="AT3928" s="3" t="s">
        <v>8183</v>
      </c>
      <c r="AU3928" s="20" t="s">
        <v>6289</v>
      </c>
      <c r="AV3928" s="3" t="s">
        <v>6289</v>
      </c>
      <c r="AW3928" s="20" t="s">
        <v>6289</v>
      </c>
      <c r="AX3928" s="3" t="s">
        <v>6289</v>
      </c>
      <c r="AY3928" s="3" t="s">
        <v>6289</v>
      </c>
      <c r="AZ3928" s="3" t="s">
        <v>6289</v>
      </c>
    </row>
    <row r="3929" spans="1:52">
      <c r="A3929" t="s">
        <v>4632</v>
      </c>
      <c r="B3929" s="3" t="s">
        <v>14316</v>
      </c>
      <c r="C3929">
        <v>5</v>
      </c>
      <c r="D3929">
        <v>2</v>
      </c>
      <c r="E3929">
        <v>1</v>
      </c>
      <c r="F3929">
        <v>5</v>
      </c>
      <c r="G3929">
        <v>19</v>
      </c>
      <c r="H3929">
        <v>1</v>
      </c>
      <c r="I3929" s="16">
        <f t="shared" si="244"/>
        <v>5.5</v>
      </c>
      <c r="J3929" s="16">
        <f t="shared" si="245"/>
        <v>2.5576682088704681</v>
      </c>
      <c r="K3929">
        <v>0</v>
      </c>
      <c r="L3929">
        <v>5</v>
      </c>
      <c r="M3929">
        <v>0</v>
      </c>
      <c r="N3929">
        <v>1</v>
      </c>
      <c r="O3929">
        <f t="shared" si="246"/>
        <v>1.5</v>
      </c>
      <c r="P3929" s="16">
        <f t="shared" si="247"/>
        <v>1.0307764064044151</v>
      </c>
      <c r="Q3929" s="16">
        <v>4.24305392614143</v>
      </c>
      <c r="R3929" s="16">
        <v>5.3846563461897397</v>
      </c>
      <c r="S3929" s="16">
        <v>1.78574843320742</v>
      </c>
      <c r="T3929" s="16">
        <v>3.2616408843518898</v>
      </c>
      <c r="U3929" s="16">
        <v>2.4893016643155401</v>
      </c>
      <c r="V3929" s="16">
        <v>3.0412247560324999</v>
      </c>
      <c r="W3929" s="16">
        <v>0</v>
      </c>
      <c r="X3929" s="16">
        <v>5.6148679527272201</v>
      </c>
      <c r="Y3929" s="16">
        <v>0</v>
      </c>
      <c r="Z3929" s="16">
        <v>1.54159153068846</v>
      </c>
      <c r="AA3929" t="s">
        <v>4632</v>
      </c>
      <c r="AB3929" s="16">
        <v>2.7362085493654198</v>
      </c>
      <c r="AC3929" s="16">
        <v>-0.41120365344951498</v>
      </c>
      <c r="AD3929" s="16">
        <v>0.83685801933497495</v>
      </c>
      <c r="AE3929" s="16">
        <v>-0.49136609072144199</v>
      </c>
      <c r="AF3929">
        <v>0.62316754301032995</v>
      </c>
      <c r="AG3929" t="s">
        <v>3500</v>
      </c>
      <c r="AH3929" s="3" t="s">
        <v>4632</v>
      </c>
      <c r="AI3929" s="20" t="s">
        <v>14314</v>
      </c>
      <c r="AJ3929" s="20" t="s">
        <v>14315</v>
      </c>
      <c r="AK3929" s="20" t="s">
        <v>4632</v>
      </c>
      <c r="AL3929" s="3" t="s">
        <v>14317</v>
      </c>
      <c r="AM3929" s="20" t="s">
        <v>6289</v>
      </c>
      <c r="AN3929" s="3" t="s">
        <v>6289</v>
      </c>
      <c r="AO3929" s="20" t="s">
        <v>6430</v>
      </c>
      <c r="AP3929" s="3" t="s">
        <v>6431</v>
      </c>
      <c r="AQ3929" s="20" t="s">
        <v>6289</v>
      </c>
      <c r="AR3929" s="3" t="s">
        <v>6289</v>
      </c>
      <c r="AS3929" s="20" t="s">
        <v>14318</v>
      </c>
      <c r="AT3929" s="3" t="s">
        <v>14319</v>
      </c>
      <c r="AU3929" s="20" t="s">
        <v>14320</v>
      </c>
      <c r="AV3929" s="3" t="s">
        <v>14321</v>
      </c>
      <c r="AW3929" s="20" t="s">
        <v>14322</v>
      </c>
      <c r="AX3929" s="3" t="s">
        <v>14323</v>
      </c>
      <c r="AY3929" s="3" t="s">
        <v>6289</v>
      </c>
      <c r="AZ3929" s="3" t="s">
        <v>6289</v>
      </c>
    </row>
    <row r="3930" spans="1:52">
      <c r="A3930" t="s">
        <v>2560</v>
      </c>
      <c r="B3930" s="3" t="s">
        <v>6755</v>
      </c>
      <c r="C3930">
        <v>74</v>
      </c>
      <c r="D3930">
        <v>31</v>
      </c>
      <c r="E3930">
        <v>5</v>
      </c>
      <c r="F3930">
        <v>74</v>
      </c>
      <c r="G3930">
        <v>30</v>
      </c>
      <c r="H3930">
        <v>5</v>
      </c>
      <c r="I3930" s="16">
        <f t="shared" si="244"/>
        <v>36.5</v>
      </c>
      <c r="J3930" s="16">
        <f t="shared" si="245"/>
        <v>11.630300464256671</v>
      </c>
      <c r="K3930">
        <v>13</v>
      </c>
      <c r="L3930">
        <v>21</v>
      </c>
      <c r="M3930">
        <v>7</v>
      </c>
      <c r="N3930">
        <v>11</v>
      </c>
      <c r="O3930">
        <f t="shared" si="246"/>
        <v>13</v>
      </c>
      <c r="P3930" s="16">
        <f t="shared" si="247"/>
        <v>2.5495097567963922</v>
      </c>
      <c r="Q3930" s="16">
        <v>14.457813377963401</v>
      </c>
      <c r="R3930" s="16">
        <v>8.5020889676680191</v>
      </c>
      <c r="S3930" s="16">
        <v>10.714490599244501</v>
      </c>
      <c r="T3930" s="16">
        <v>50.555433707454199</v>
      </c>
      <c r="U3930" s="16">
        <v>12.446508321577699</v>
      </c>
      <c r="V3930" s="16">
        <v>45.010126389280998</v>
      </c>
      <c r="W3930" s="16">
        <v>25.5271631572597</v>
      </c>
      <c r="X3930" s="16">
        <v>23.582445401454301</v>
      </c>
      <c r="Y3930" s="16">
        <v>56.759682206479802</v>
      </c>
      <c r="Z3930" s="16">
        <v>16.957506837573099</v>
      </c>
      <c r="AA3930" t="s">
        <v>2560</v>
      </c>
      <c r="AB3930" s="16">
        <v>26.451325896595598</v>
      </c>
      <c r="AC3930" s="16">
        <v>0.328348948525652</v>
      </c>
      <c r="AD3930" s="16">
        <v>0.66987630200203696</v>
      </c>
      <c r="AE3930" s="16">
        <v>0.49016355339683798</v>
      </c>
      <c r="AF3930">
        <v>0.62401816904264296</v>
      </c>
      <c r="AG3930">
        <v>0.85214811342034402</v>
      </c>
      <c r="AH3930" s="3" t="s">
        <v>2560</v>
      </c>
      <c r="AI3930" s="20" t="s">
        <v>6753</v>
      </c>
      <c r="AJ3930" s="20" t="s">
        <v>6754</v>
      </c>
      <c r="AK3930" s="20" t="s">
        <v>2560</v>
      </c>
      <c r="AL3930" s="3" t="s">
        <v>6756</v>
      </c>
      <c r="AM3930" s="20" t="s">
        <v>6289</v>
      </c>
      <c r="AN3930" s="3" t="s">
        <v>6289</v>
      </c>
      <c r="AO3930" s="20" t="s">
        <v>6430</v>
      </c>
      <c r="AP3930" s="3" t="s">
        <v>6431</v>
      </c>
      <c r="AQ3930" s="20" t="s">
        <v>6757</v>
      </c>
      <c r="AR3930" s="3" t="s">
        <v>6758</v>
      </c>
      <c r="AS3930" s="20" t="s">
        <v>6289</v>
      </c>
      <c r="AT3930" s="3" t="s">
        <v>6289</v>
      </c>
      <c r="AU3930" s="20" t="s">
        <v>6289</v>
      </c>
      <c r="AV3930" s="3" t="s">
        <v>6289</v>
      </c>
      <c r="AW3930" s="20" t="s">
        <v>6289</v>
      </c>
      <c r="AX3930" s="3" t="s">
        <v>6289</v>
      </c>
      <c r="AY3930" s="3" t="s">
        <v>6759</v>
      </c>
      <c r="AZ3930" s="3" t="s">
        <v>6759</v>
      </c>
    </row>
    <row r="3931" spans="1:52" ht="30">
      <c r="A3931" t="s">
        <v>2561</v>
      </c>
      <c r="B3931" s="3" t="s">
        <v>6963</v>
      </c>
      <c r="C3931">
        <v>41</v>
      </c>
      <c r="D3931">
        <v>31</v>
      </c>
      <c r="E3931">
        <v>11</v>
      </c>
      <c r="F3931">
        <v>41</v>
      </c>
      <c r="G3931">
        <v>28</v>
      </c>
      <c r="H3931">
        <v>11</v>
      </c>
      <c r="I3931" s="16">
        <f t="shared" si="244"/>
        <v>27.166666666666668</v>
      </c>
      <c r="J3931" s="16">
        <f t="shared" si="245"/>
        <v>5.0575392933425345</v>
      </c>
      <c r="K3931">
        <v>2</v>
      </c>
      <c r="L3931">
        <v>29</v>
      </c>
      <c r="M3931">
        <v>0</v>
      </c>
      <c r="N3931">
        <v>18</v>
      </c>
      <c r="O3931">
        <f t="shared" si="246"/>
        <v>12.25</v>
      </c>
      <c r="P3931" s="16">
        <f t="shared" si="247"/>
        <v>5.9621200088559103</v>
      </c>
      <c r="Q3931" s="16">
        <v>20.272368758231298</v>
      </c>
      <c r="R3931" s="16">
        <v>7.9352830364901497</v>
      </c>
      <c r="S3931" s="16">
        <v>16.326842817896399</v>
      </c>
      <c r="T3931" s="16">
        <v>50.555433707454199</v>
      </c>
      <c r="U3931" s="16">
        <v>27.3823183074709</v>
      </c>
      <c r="V3931" s="16">
        <v>24.9380429994665</v>
      </c>
      <c r="W3931" s="16">
        <v>0</v>
      </c>
      <c r="X3931" s="16">
        <v>32.5662341258179</v>
      </c>
      <c r="Y3931" s="16">
        <v>8.7322588009968793</v>
      </c>
      <c r="Z3931" s="16">
        <v>27.748647552392299</v>
      </c>
      <c r="AA3931" t="s">
        <v>2561</v>
      </c>
      <c r="AB3931" s="16">
        <v>21.6457430106217</v>
      </c>
      <c r="AC3931" s="16">
        <v>-0.35524668244632301</v>
      </c>
      <c r="AD3931" s="16">
        <v>0.72504146730000696</v>
      </c>
      <c r="AE3931" s="16">
        <v>-0.48996739975332898</v>
      </c>
      <c r="AF3931">
        <v>0.62415696776013596</v>
      </c>
      <c r="AG3931">
        <v>0.85214811342034402</v>
      </c>
      <c r="AH3931" s="3" t="s">
        <v>2561</v>
      </c>
      <c r="AI3931" s="20" t="s">
        <v>6961</v>
      </c>
      <c r="AJ3931" s="20" t="s">
        <v>6962</v>
      </c>
      <c r="AK3931" s="20" t="s">
        <v>2561</v>
      </c>
      <c r="AL3931" s="3" t="s">
        <v>6964</v>
      </c>
      <c r="AM3931" s="20" t="s">
        <v>6479</v>
      </c>
      <c r="AN3931" s="3" t="s">
        <v>6480</v>
      </c>
      <c r="AO3931" s="20" t="s">
        <v>6289</v>
      </c>
      <c r="AP3931" s="3" t="s">
        <v>6289</v>
      </c>
      <c r="AQ3931" s="20" t="s">
        <v>6965</v>
      </c>
      <c r="AR3931" s="3" t="s">
        <v>6966</v>
      </c>
      <c r="AS3931" s="20" t="s">
        <v>6289</v>
      </c>
      <c r="AT3931" s="3" t="s">
        <v>6289</v>
      </c>
      <c r="AU3931" s="20" t="s">
        <v>6289</v>
      </c>
      <c r="AV3931" s="3" t="s">
        <v>6289</v>
      </c>
      <c r="AW3931" s="20" t="s">
        <v>6289</v>
      </c>
      <c r="AX3931" s="3" t="s">
        <v>6289</v>
      </c>
      <c r="AY3931" s="3" t="s">
        <v>6289</v>
      </c>
      <c r="AZ3931" s="3" t="s">
        <v>6289</v>
      </c>
    </row>
    <row r="3932" spans="1:52" ht="30">
      <c r="A3932" t="s">
        <v>2562</v>
      </c>
      <c r="B3932" s="3" t="s">
        <v>20747</v>
      </c>
      <c r="C3932">
        <v>18</v>
      </c>
      <c r="D3932">
        <v>0</v>
      </c>
      <c r="E3932">
        <v>24</v>
      </c>
      <c r="F3932">
        <v>18</v>
      </c>
      <c r="G3932">
        <v>93</v>
      </c>
      <c r="H3932">
        <v>24</v>
      </c>
      <c r="I3932" s="16">
        <f t="shared" si="244"/>
        <v>29.5</v>
      </c>
      <c r="J3932" s="16">
        <f t="shared" si="245"/>
        <v>12.050242044595343</v>
      </c>
      <c r="K3932">
        <v>1</v>
      </c>
      <c r="L3932">
        <v>7</v>
      </c>
      <c r="M3932">
        <v>0</v>
      </c>
      <c r="N3932">
        <v>32</v>
      </c>
      <c r="O3932">
        <f t="shared" si="246"/>
        <v>10</v>
      </c>
      <c r="P3932" s="16">
        <f t="shared" si="247"/>
        <v>6.4903774928735851</v>
      </c>
      <c r="Q3932" s="16">
        <v>22.472470794008299</v>
      </c>
      <c r="R3932" s="16">
        <v>26.356475799770902</v>
      </c>
      <c r="S3932" s="16">
        <v>23.2147296316965</v>
      </c>
      <c r="T3932" s="16">
        <v>0</v>
      </c>
      <c r="U3932" s="16">
        <v>59.743239943572902</v>
      </c>
      <c r="V3932" s="16">
        <v>10.948409121717001</v>
      </c>
      <c r="W3932" s="16">
        <v>0</v>
      </c>
      <c r="X3932" s="16">
        <v>7.86081513381811</v>
      </c>
      <c r="Y3932" s="16">
        <v>4.3661294004984397</v>
      </c>
      <c r="Z3932" s="16">
        <v>49.330928982030798</v>
      </c>
      <c r="AA3932" t="s">
        <v>2562</v>
      </c>
      <c r="AB3932" s="16">
        <v>20.429319880711301</v>
      </c>
      <c r="AC3932" s="16">
        <v>-0.46854745880526699</v>
      </c>
      <c r="AD3932" s="16">
        <v>0.95638571187923305</v>
      </c>
      <c r="AE3932" s="16">
        <v>-0.48991474149546099</v>
      </c>
      <c r="AF3932">
        <v>0.62419423112213201</v>
      </c>
      <c r="AG3932">
        <v>0.85214811342034402</v>
      </c>
      <c r="AH3932" s="3" t="s">
        <v>2562</v>
      </c>
      <c r="AI3932" s="20" t="s">
        <v>20745</v>
      </c>
      <c r="AJ3932" s="20" t="s">
        <v>20746</v>
      </c>
      <c r="AK3932" s="20" t="s">
        <v>2562</v>
      </c>
      <c r="AL3932" s="3" t="s">
        <v>20748</v>
      </c>
      <c r="AM3932" s="20" t="s">
        <v>6289</v>
      </c>
      <c r="AN3932" s="3" t="s">
        <v>6289</v>
      </c>
      <c r="AO3932" s="20" t="s">
        <v>20230</v>
      </c>
      <c r="AP3932" s="3" t="s">
        <v>20231</v>
      </c>
      <c r="AQ3932" s="20" t="s">
        <v>20232</v>
      </c>
      <c r="AR3932" s="3" t="s">
        <v>20233</v>
      </c>
      <c r="AS3932" s="20" t="s">
        <v>6289</v>
      </c>
      <c r="AT3932" s="3" t="s">
        <v>6289</v>
      </c>
      <c r="AU3932" s="20" t="s">
        <v>6289</v>
      </c>
      <c r="AV3932" s="3" t="s">
        <v>6289</v>
      </c>
      <c r="AW3932" s="20" t="s">
        <v>6289</v>
      </c>
      <c r="AX3932" s="3" t="s">
        <v>6289</v>
      </c>
      <c r="AY3932" s="3" t="s">
        <v>6289</v>
      </c>
      <c r="AZ3932" s="3" t="s">
        <v>6289</v>
      </c>
    </row>
    <row r="3933" spans="1:52">
      <c r="A3933" t="s">
        <v>5806</v>
      </c>
      <c r="B3933" s="3" t="s">
        <v>6297</v>
      </c>
      <c r="C3933">
        <v>5</v>
      </c>
      <c r="D3933">
        <v>1</v>
      </c>
      <c r="E3933">
        <v>1</v>
      </c>
      <c r="F3933">
        <v>5</v>
      </c>
      <c r="G3933">
        <v>1</v>
      </c>
      <c r="H3933">
        <v>1</v>
      </c>
      <c r="I3933" s="16">
        <f t="shared" si="244"/>
        <v>2.3333333333333335</v>
      </c>
      <c r="J3933" s="16">
        <f t="shared" si="245"/>
        <v>0.76980035891950105</v>
      </c>
      <c r="K3933">
        <v>0</v>
      </c>
      <c r="L3933">
        <v>3</v>
      </c>
      <c r="M3933">
        <v>0</v>
      </c>
      <c r="N3933">
        <v>1</v>
      </c>
      <c r="O3933">
        <f t="shared" si="246"/>
        <v>1</v>
      </c>
      <c r="P3933" s="16">
        <f t="shared" si="247"/>
        <v>0.61237243569579447</v>
      </c>
      <c r="Q3933" s="16">
        <v>0.62860058165058197</v>
      </c>
      <c r="R3933" s="16">
        <v>0.28340296558893402</v>
      </c>
      <c r="S3933" s="16">
        <v>0.25510691902963201</v>
      </c>
      <c r="T3933" s="16">
        <v>1.63082044217594</v>
      </c>
      <c r="U3933" s="16">
        <v>2.4893016643155401</v>
      </c>
      <c r="V3933" s="16">
        <v>3.0412247560324999</v>
      </c>
      <c r="W3933" s="16">
        <v>0</v>
      </c>
      <c r="X3933" s="16">
        <v>3.3689207716363301</v>
      </c>
      <c r="Y3933" s="16">
        <v>0</v>
      </c>
      <c r="Z3933" s="16">
        <v>1.54159153068846</v>
      </c>
      <c r="AA3933" t="s">
        <v>5806</v>
      </c>
      <c r="AB3933" s="16">
        <v>1.3238969631117901</v>
      </c>
      <c r="AC3933" s="16">
        <v>0.49590915967502802</v>
      </c>
      <c r="AD3933" s="16">
        <v>1.0137013040146801</v>
      </c>
      <c r="AE3933" s="16">
        <v>0.48920639414294897</v>
      </c>
      <c r="AF3933">
        <v>0.62469558311800299</v>
      </c>
      <c r="AG3933" t="s">
        <v>3500</v>
      </c>
      <c r="AH3933" s="3" t="s">
        <v>5806</v>
      </c>
      <c r="AI3933" s="20" t="s">
        <v>23356</v>
      </c>
      <c r="AJ3933" s="20" t="s">
        <v>23357</v>
      </c>
      <c r="AK3933" s="20" t="s">
        <v>5806</v>
      </c>
      <c r="AL3933" s="3" t="s">
        <v>6289</v>
      </c>
      <c r="AM3933" s="20" t="s">
        <v>6289</v>
      </c>
      <c r="AN3933" s="3" t="s">
        <v>6289</v>
      </c>
      <c r="AO3933" s="20" t="s">
        <v>6289</v>
      </c>
      <c r="AP3933" s="3" t="s">
        <v>6289</v>
      </c>
      <c r="AQ3933" s="20" t="s">
        <v>6289</v>
      </c>
      <c r="AR3933" s="3" t="s">
        <v>6289</v>
      </c>
      <c r="AS3933" s="20" t="s">
        <v>6289</v>
      </c>
      <c r="AT3933" s="3" t="s">
        <v>6289</v>
      </c>
      <c r="AU3933" s="20" t="s">
        <v>6289</v>
      </c>
      <c r="AV3933" s="3" t="s">
        <v>6289</v>
      </c>
      <c r="AW3933" s="20" t="s">
        <v>6289</v>
      </c>
      <c r="AX3933" s="3" t="s">
        <v>6289</v>
      </c>
      <c r="AY3933" s="3" t="s">
        <v>6289</v>
      </c>
      <c r="AZ3933" s="3" t="s">
        <v>6289</v>
      </c>
    </row>
    <row r="3934" spans="1:52">
      <c r="A3934" t="s">
        <v>2566</v>
      </c>
      <c r="B3934" s="3" t="s">
        <v>6406</v>
      </c>
      <c r="C3934">
        <v>15</v>
      </c>
      <c r="D3934">
        <v>0</v>
      </c>
      <c r="E3934">
        <v>4</v>
      </c>
      <c r="F3934">
        <v>15</v>
      </c>
      <c r="G3934">
        <v>43</v>
      </c>
      <c r="H3934">
        <v>4</v>
      </c>
      <c r="I3934" s="16">
        <f t="shared" si="244"/>
        <v>13.5</v>
      </c>
      <c r="J3934" s="16">
        <f t="shared" si="245"/>
        <v>5.8630196997792874</v>
      </c>
      <c r="K3934">
        <v>0</v>
      </c>
      <c r="L3934">
        <v>11</v>
      </c>
      <c r="M3934">
        <v>0</v>
      </c>
      <c r="N3934">
        <v>21</v>
      </c>
      <c r="O3934">
        <f t="shared" si="246"/>
        <v>8</v>
      </c>
      <c r="P3934" s="16">
        <f t="shared" si="247"/>
        <v>4.3732139211339751</v>
      </c>
      <c r="Q3934" s="16">
        <v>13.2006122146622</v>
      </c>
      <c r="R3934" s="16">
        <v>12.1863275203242</v>
      </c>
      <c r="S3934" s="16">
        <v>5.1021383805926304</v>
      </c>
      <c r="T3934" s="16">
        <v>0</v>
      </c>
      <c r="U3934" s="16">
        <v>9.9572066572621498</v>
      </c>
      <c r="V3934" s="16">
        <v>9.1236742680975098</v>
      </c>
      <c r="W3934" s="16">
        <v>0</v>
      </c>
      <c r="X3934" s="16">
        <v>12.3527094959999</v>
      </c>
      <c r="Y3934" s="16">
        <v>0</v>
      </c>
      <c r="Z3934" s="16">
        <v>32.373422144457699</v>
      </c>
      <c r="AA3934" t="s">
        <v>2566</v>
      </c>
      <c r="AB3934" s="16">
        <v>9.4296090681396301</v>
      </c>
      <c r="AC3934" s="16">
        <v>0.44490807193427501</v>
      </c>
      <c r="AD3934" s="16">
        <v>0.90989446916759098</v>
      </c>
      <c r="AE3934" s="16">
        <v>0.48896667362017798</v>
      </c>
      <c r="AF3934">
        <v>0.62486529116381095</v>
      </c>
      <c r="AG3934">
        <v>0.85251943227761595</v>
      </c>
      <c r="AH3934" s="3" t="s">
        <v>2566</v>
      </c>
      <c r="AI3934" s="20" t="s">
        <v>20089</v>
      </c>
      <c r="AJ3934" s="20" t="s">
        <v>20090</v>
      </c>
      <c r="AK3934" s="20" t="s">
        <v>2566</v>
      </c>
      <c r="AL3934" s="3" t="s">
        <v>6289</v>
      </c>
      <c r="AM3934" s="20" t="s">
        <v>6289</v>
      </c>
      <c r="AN3934" s="3" t="s">
        <v>6289</v>
      </c>
      <c r="AO3934" s="20" t="s">
        <v>6289</v>
      </c>
      <c r="AP3934" s="3" t="s">
        <v>6289</v>
      </c>
      <c r="AQ3934" s="20" t="s">
        <v>6289</v>
      </c>
      <c r="AR3934" s="3" t="s">
        <v>6289</v>
      </c>
      <c r="AS3934" s="20" t="s">
        <v>6289</v>
      </c>
      <c r="AT3934" s="3" t="s">
        <v>6289</v>
      </c>
      <c r="AU3934" s="20" t="s">
        <v>6289</v>
      </c>
      <c r="AV3934" s="3" t="s">
        <v>6289</v>
      </c>
      <c r="AW3934" s="20" t="s">
        <v>6289</v>
      </c>
      <c r="AX3934" s="3" t="s">
        <v>6289</v>
      </c>
      <c r="AY3934" s="3" t="s">
        <v>6289</v>
      </c>
      <c r="AZ3934" s="3" t="s">
        <v>6289</v>
      </c>
    </row>
    <row r="3935" spans="1:52" ht="30">
      <c r="A3935" t="s">
        <v>2565</v>
      </c>
      <c r="B3935" s="3" t="s">
        <v>16892</v>
      </c>
      <c r="C3935">
        <v>17</v>
      </c>
      <c r="D3935">
        <v>4</v>
      </c>
      <c r="E3935">
        <v>3</v>
      </c>
      <c r="F3935">
        <v>17</v>
      </c>
      <c r="G3935">
        <v>42</v>
      </c>
      <c r="H3935">
        <v>3</v>
      </c>
      <c r="I3935" s="16">
        <f t="shared" si="244"/>
        <v>14.333333333333334</v>
      </c>
      <c r="J3935" s="16">
        <f t="shared" si="245"/>
        <v>5.6355354012958934</v>
      </c>
      <c r="K3935">
        <v>2</v>
      </c>
      <c r="L3935">
        <v>10</v>
      </c>
      <c r="M3935">
        <v>0</v>
      </c>
      <c r="N3935">
        <v>5</v>
      </c>
      <c r="O3935">
        <f t="shared" si="246"/>
        <v>4.25</v>
      </c>
      <c r="P3935" s="16">
        <f t="shared" si="247"/>
        <v>1.8833148966649205</v>
      </c>
      <c r="Q3935" s="16">
        <v>7.8575072706322802</v>
      </c>
      <c r="R3935" s="16">
        <v>11.902924554735201</v>
      </c>
      <c r="S3935" s="16">
        <v>10.969597518274201</v>
      </c>
      <c r="T3935" s="16">
        <v>6.5232817687037699</v>
      </c>
      <c r="U3935" s="16">
        <v>7.4679049929466101</v>
      </c>
      <c r="V3935" s="16">
        <v>10.3401641705105</v>
      </c>
      <c r="W3935" s="16">
        <v>0</v>
      </c>
      <c r="X3935" s="16">
        <v>11.229735905454399</v>
      </c>
      <c r="Y3935" s="16">
        <v>8.7322588009968793</v>
      </c>
      <c r="Z3935" s="16">
        <v>7.7079576534423104</v>
      </c>
      <c r="AA3935" t="s">
        <v>2565</v>
      </c>
      <c r="AB3935" s="16">
        <v>8.2731332635696209</v>
      </c>
      <c r="AC3935" s="16">
        <v>-0.29279052586603499</v>
      </c>
      <c r="AD3935" s="16">
        <v>0.59915722945414096</v>
      </c>
      <c r="AE3935" s="16">
        <v>-0.48867060509773003</v>
      </c>
      <c r="AF3935">
        <v>0.62507491773928003</v>
      </c>
      <c r="AG3935">
        <v>0.85251943227761595</v>
      </c>
      <c r="AH3935" s="3" t="s">
        <v>2565</v>
      </c>
      <c r="AI3935" s="20" t="s">
        <v>16890</v>
      </c>
      <c r="AJ3935" s="20" t="s">
        <v>16891</v>
      </c>
      <c r="AK3935" s="20" t="s">
        <v>2565</v>
      </c>
      <c r="AL3935" s="3" t="s">
        <v>6289</v>
      </c>
      <c r="AM3935" s="20" t="s">
        <v>6289</v>
      </c>
      <c r="AN3935" s="3" t="s">
        <v>6289</v>
      </c>
      <c r="AO3935" s="20" t="s">
        <v>16893</v>
      </c>
      <c r="AP3935" s="3" t="s">
        <v>16894</v>
      </c>
      <c r="AQ3935" s="20" t="s">
        <v>7562</v>
      </c>
      <c r="AR3935" s="3" t="s">
        <v>7563</v>
      </c>
      <c r="AS3935" s="20" t="s">
        <v>6289</v>
      </c>
      <c r="AT3935" s="3" t="s">
        <v>6289</v>
      </c>
      <c r="AU3935" s="20" t="s">
        <v>6289</v>
      </c>
      <c r="AV3935" s="3" t="s">
        <v>6289</v>
      </c>
      <c r="AW3935" s="20" t="s">
        <v>6289</v>
      </c>
      <c r="AX3935" s="3" t="s">
        <v>6289</v>
      </c>
      <c r="AY3935" s="3" t="s">
        <v>6289</v>
      </c>
      <c r="AZ3935" s="3" t="s">
        <v>15327</v>
      </c>
    </row>
    <row r="3936" spans="1:52">
      <c r="A3936" t="s">
        <v>4316</v>
      </c>
      <c r="B3936" s="3" t="s">
        <v>12096</v>
      </c>
      <c r="C3936">
        <v>1</v>
      </c>
      <c r="D3936">
        <v>0</v>
      </c>
      <c r="E3936">
        <v>0</v>
      </c>
      <c r="F3936">
        <v>1</v>
      </c>
      <c r="G3936">
        <v>8</v>
      </c>
      <c r="H3936">
        <v>0</v>
      </c>
      <c r="I3936" s="16">
        <f t="shared" si="244"/>
        <v>1.6666666666666667</v>
      </c>
      <c r="J3936" s="16">
        <f t="shared" si="245"/>
        <v>1.1706281947614154</v>
      </c>
      <c r="K3936">
        <v>0</v>
      </c>
      <c r="L3936">
        <v>1</v>
      </c>
      <c r="M3936">
        <v>0</v>
      </c>
      <c r="N3936">
        <v>0</v>
      </c>
      <c r="O3936">
        <f t="shared" si="246"/>
        <v>0.25</v>
      </c>
      <c r="P3936" s="16">
        <f t="shared" si="247"/>
        <v>0.21650635094610965</v>
      </c>
      <c r="Q3936" s="16">
        <v>1.1000510178885201</v>
      </c>
      <c r="R3936" s="16">
        <v>2.2672237247114699</v>
      </c>
      <c r="S3936" s="16">
        <v>1.02042767611853</v>
      </c>
      <c r="T3936" s="16">
        <v>0</v>
      </c>
      <c r="U3936" s="16">
        <v>0</v>
      </c>
      <c r="V3936" s="16">
        <v>0.60824495120650002</v>
      </c>
      <c r="W3936" s="16">
        <v>0</v>
      </c>
      <c r="X3936" s="16">
        <v>1.1229735905454401</v>
      </c>
      <c r="Y3936" s="16">
        <v>0</v>
      </c>
      <c r="Z3936" s="16">
        <v>0</v>
      </c>
      <c r="AA3936" t="s">
        <v>4316</v>
      </c>
      <c r="AB3936" s="16">
        <v>0.61189209604704597</v>
      </c>
      <c r="AC3936" s="16">
        <v>-0.51511711263432003</v>
      </c>
      <c r="AD3936" s="16">
        <v>1.05461180195322</v>
      </c>
      <c r="AE3936" s="16">
        <v>-0.48844239338141698</v>
      </c>
      <c r="AF3936">
        <v>0.62523652009082797</v>
      </c>
      <c r="AG3936" t="s">
        <v>3500</v>
      </c>
      <c r="AH3936" s="3" t="s">
        <v>4316</v>
      </c>
      <c r="AI3936" s="20" t="s">
        <v>12094</v>
      </c>
      <c r="AJ3936" s="20" t="s">
        <v>12095</v>
      </c>
      <c r="AK3936" s="20" t="s">
        <v>4316</v>
      </c>
      <c r="AL3936" s="3" t="s">
        <v>6289</v>
      </c>
      <c r="AM3936" s="20" t="s">
        <v>6289</v>
      </c>
      <c r="AN3936" s="3" t="s">
        <v>6289</v>
      </c>
      <c r="AO3936" s="20" t="s">
        <v>6289</v>
      </c>
      <c r="AP3936" s="3" t="s">
        <v>6289</v>
      </c>
      <c r="AQ3936" s="20" t="s">
        <v>6289</v>
      </c>
      <c r="AR3936" s="3" t="s">
        <v>6289</v>
      </c>
      <c r="AS3936" s="20" t="s">
        <v>6289</v>
      </c>
      <c r="AT3936" s="3" t="s">
        <v>6289</v>
      </c>
      <c r="AU3936" s="20" t="s">
        <v>6289</v>
      </c>
      <c r="AV3936" s="3" t="s">
        <v>6289</v>
      </c>
      <c r="AW3936" s="20" t="s">
        <v>6289</v>
      </c>
      <c r="AX3936" s="3" t="s">
        <v>6289</v>
      </c>
      <c r="AY3936" s="3" t="s">
        <v>6289</v>
      </c>
      <c r="AZ3936" s="3" t="s">
        <v>6289</v>
      </c>
    </row>
    <row r="3937" spans="1:52" ht="30">
      <c r="A3937" t="s">
        <v>2567</v>
      </c>
      <c r="B3937" s="3" t="s">
        <v>21733</v>
      </c>
      <c r="C3937">
        <v>118</v>
      </c>
      <c r="D3937">
        <v>83</v>
      </c>
      <c r="E3937">
        <v>19</v>
      </c>
      <c r="F3937">
        <v>118</v>
      </c>
      <c r="G3937">
        <v>110</v>
      </c>
      <c r="H3937">
        <v>19</v>
      </c>
      <c r="I3937" s="16">
        <f t="shared" si="244"/>
        <v>77.833333333333329</v>
      </c>
      <c r="J3937" s="16">
        <f t="shared" si="245"/>
        <v>17.646870460142132</v>
      </c>
      <c r="K3937">
        <v>10</v>
      </c>
      <c r="L3937">
        <v>74</v>
      </c>
      <c r="M3937">
        <v>33</v>
      </c>
      <c r="N3937">
        <v>25</v>
      </c>
      <c r="O3937">
        <f t="shared" si="246"/>
        <v>35.5</v>
      </c>
      <c r="P3937" s="16">
        <f t="shared" si="247"/>
        <v>11.855905701379376</v>
      </c>
      <c r="Q3937" s="16">
        <v>22.472470794008299</v>
      </c>
      <c r="R3937" s="16">
        <v>31.174326214782699</v>
      </c>
      <c r="S3937" s="16">
        <v>38.521144773474397</v>
      </c>
      <c r="T3937" s="16">
        <v>135.358096700603</v>
      </c>
      <c r="U3937" s="16">
        <v>47.2967316219952</v>
      </c>
      <c r="V3937" s="16">
        <v>71.772904242367005</v>
      </c>
      <c r="W3937" s="16">
        <v>120.34234059851001</v>
      </c>
      <c r="X3937" s="16">
        <v>83.100045700362898</v>
      </c>
      <c r="Y3937" s="16">
        <v>43.661294004984398</v>
      </c>
      <c r="Z3937" s="16">
        <v>38.539788267211598</v>
      </c>
      <c r="AA3937" t="s">
        <v>2567</v>
      </c>
      <c r="AB3937" s="16">
        <v>63.223914291829999</v>
      </c>
      <c r="AC3937" s="16">
        <v>0.29785624815123501</v>
      </c>
      <c r="AD3937" s="16">
        <v>0.61036080909693202</v>
      </c>
      <c r="AE3937" s="16">
        <v>0.48800028394996797</v>
      </c>
      <c r="AF3937">
        <v>0.62554963994480095</v>
      </c>
      <c r="AG3937">
        <v>0.85251943227761595</v>
      </c>
      <c r="AH3937" s="3" t="s">
        <v>2567</v>
      </c>
      <c r="AI3937" s="20" t="s">
        <v>21731</v>
      </c>
      <c r="AJ3937" s="20" t="s">
        <v>21732</v>
      </c>
      <c r="AK3937" s="20" t="s">
        <v>2567</v>
      </c>
      <c r="AL3937" s="3" t="s">
        <v>21734</v>
      </c>
      <c r="AM3937" s="20" t="s">
        <v>6289</v>
      </c>
      <c r="AN3937" s="3" t="s">
        <v>6289</v>
      </c>
      <c r="AO3937" s="20" t="s">
        <v>21735</v>
      </c>
      <c r="AP3937" s="3" t="s">
        <v>21736</v>
      </c>
      <c r="AQ3937" s="20" t="s">
        <v>21737</v>
      </c>
      <c r="AR3937" s="3" t="s">
        <v>21738</v>
      </c>
      <c r="AS3937" s="20" t="s">
        <v>9253</v>
      </c>
      <c r="AT3937" s="3" t="s">
        <v>9254</v>
      </c>
      <c r="AU3937" s="20" t="s">
        <v>21739</v>
      </c>
      <c r="AV3937" s="3" t="s">
        <v>21740</v>
      </c>
      <c r="AW3937" s="20" t="s">
        <v>21741</v>
      </c>
      <c r="AX3937" s="3" t="s">
        <v>21742</v>
      </c>
      <c r="AY3937" s="3" t="s">
        <v>21743</v>
      </c>
      <c r="AZ3937" s="3" t="s">
        <v>21744</v>
      </c>
    </row>
    <row r="3938" spans="1:52">
      <c r="A3938" t="s">
        <v>2564</v>
      </c>
      <c r="B3938" s="3" t="s">
        <v>12229</v>
      </c>
      <c r="C3938">
        <v>23</v>
      </c>
      <c r="D3938">
        <v>2</v>
      </c>
      <c r="E3938">
        <v>3</v>
      </c>
      <c r="F3938">
        <v>23</v>
      </c>
      <c r="G3938">
        <v>17</v>
      </c>
      <c r="H3938">
        <v>3</v>
      </c>
      <c r="I3938" s="16">
        <f t="shared" si="244"/>
        <v>11.833333333333334</v>
      </c>
      <c r="J3938" s="16">
        <f t="shared" si="245"/>
        <v>3.8327294210281555</v>
      </c>
      <c r="K3938">
        <v>0</v>
      </c>
      <c r="L3938">
        <v>9</v>
      </c>
      <c r="M3938">
        <v>0</v>
      </c>
      <c r="N3938">
        <v>4</v>
      </c>
      <c r="O3938">
        <f t="shared" si="246"/>
        <v>3.25</v>
      </c>
      <c r="P3938" s="16">
        <f t="shared" si="247"/>
        <v>1.8498310733685928</v>
      </c>
      <c r="Q3938" s="16">
        <v>5.3431049440299496</v>
      </c>
      <c r="R3938" s="16">
        <v>4.8178504150118799</v>
      </c>
      <c r="S3938" s="16">
        <v>6.1225660567111602</v>
      </c>
      <c r="T3938" s="16">
        <v>3.2616408843518898</v>
      </c>
      <c r="U3938" s="16">
        <v>7.4679049929466101</v>
      </c>
      <c r="V3938" s="16">
        <v>13.989633877749499</v>
      </c>
      <c r="W3938" s="16">
        <v>0</v>
      </c>
      <c r="X3938" s="16">
        <v>10.106762314909</v>
      </c>
      <c r="Y3938" s="16">
        <v>0</v>
      </c>
      <c r="Z3938" s="16">
        <v>6.1663661227538498</v>
      </c>
      <c r="AA3938" t="s">
        <v>2564</v>
      </c>
      <c r="AB3938" s="16">
        <v>5.7275829608463802</v>
      </c>
      <c r="AC3938" s="16">
        <v>-0.36899550286253902</v>
      </c>
      <c r="AD3938" s="16">
        <v>0.75669807790270005</v>
      </c>
      <c r="AE3938" s="16">
        <v>-0.48763901169838297</v>
      </c>
      <c r="AF3938">
        <v>0.62580555778914004</v>
      </c>
      <c r="AG3938">
        <v>0.85251943227761595</v>
      </c>
      <c r="AH3938" s="3" t="s">
        <v>2564</v>
      </c>
      <c r="AI3938" s="20" t="s">
        <v>12227</v>
      </c>
      <c r="AJ3938" s="20" t="s">
        <v>12228</v>
      </c>
      <c r="AK3938" s="20" t="s">
        <v>2564</v>
      </c>
      <c r="AL3938" s="3" t="s">
        <v>12230</v>
      </c>
      <c r="AM3938" s="20" t="s">
        <v>6289</v>
      </c>
      <c r="AN3938" s="3" t="s">
        <v>6289</v>
      </c>
      <c r="AO3938" s="20" t="s">
        <v>6290</v>
      </c>
      <c r="AP3938" s="3" t="s">
        <v>6291</v>
      </c>
      <c r="AQ3938" s="20" t="s">
        <v>6289</v>
      </c>
      <c r="AR3938" s="3" t="s">
        <v>6289</v>
      </c>
      <c r="AS3938" s="20" t="s">
        <v>6289</v>
      </c>
      <c r="AT3938" s="3" t="s">
        <v>6289</v>
      </c>
      <c r="AU3938" s="20" t="s">
        <v>6289</v>
      </c>
      <c r="AV3938" s="3" t="s">
        <v>6289</v>
      </c>
      <c r="AW3938" s="20" t="s">
        <v>6289</v>
      </c>
      <c r="AX3938" s="3" t="s">
        <v>6289</v>
      </c>
      <c r="AY3938" s="3" t="s">
        <v>6289</v>
      </c>
      <c r="AZ3938" s="3" t="s">
        <v>6289</v>
      </c>
    </row>
    <row r="3939" spans="1:52">
      <c r="A3939" t="s">
        <v>2568</v>
      </c>
      <c r="B3939" s="3" t="s">
        <v>10921</v>
      </c>
      <c r="C3939">
        <v>22</v>
      </c>
      <c r="D3939">
        <v>6</v>
      </c>
      <c r="E3939">
        <v>7</v>
      </c>
      <c r="F3939">
        <v>22</v>
      </c>
      <c r="G3939">
        <v>40</v>
      </c>
      <c r="H3939">
        <v>7</v>
      </c>
      <c r="I3939" s="16">
        <f t="shared" si="244"/>
        <v>17.333333333333332</v>
      </c>
      <c r="J3939" s="16">
        <f t="shared" si="245"/>
        <v>4.9981478050855479</v>
      </c>
      <c r="K3939">
        <v>2</v>
      </c>
      <c r="L3939">
        <v>11</v>
      </c>
      <c r="M3939">
        <v>0</v>
      </c>
      <c r="N3939">
        <v>12</v>
      </c>
      <c r="O3939">
        <f t="shared" si="246"/>
        <v>6.25</v>
      </c>
      <c r="P3939" s="16">
        <f t="shared" si="247"/>
        <v>2.6545950726994127</v>
      </c>
      <c r="Q3939" s="16">
        <v>13.5149125054875</v>
      </c>
      <c r="R3939" s="16">
        <v>11.3361186235574</v>
      </c>
      <c r="S3939" s="16">
        <v>16.071735898866802</v>
      </c>
      <c r="T3939" s="16">
        <v>9.7849226530556592</v>
      </c>
      <c r="U3939" s="16">
        <v>17.425111650208802</v>
      </c>
      <c r="V3939" s="16">
        <v>13.381388926543</v>
      </c>
      <c r="W3939" s="16">
        <v>0</v>
      </c>
      <c r="X3939" s="16">
        <v>12.3527094959999</v>
      </c>
      <c r="Y3939" s="16">
        <v>8.7322588009968793</v>
      </c>
      <c r="Z3939" s="16">
        <v>18.4990983682615</v>
      </c>
      <c r="AA3939" t="s">
        <v>2568</v>
      </c>
      <c r="AB3939" s="16">
        <v>12.109825692297701</v>
      </c>
      <c r="AC3939" s="16">
        <v>-0.27893431098870503</v>
      </c>
      <c r="AD3939" s="16">
        <v>0.57203106398454695</v>
      </c>
      <c r="AE3939" s="16">
        <v>-0.487620915279944</v>
      </c>
      <c r="AF3939">
        <v>0.62581837810640795</v>
      </c>
      <c r="AG3939">
        <v>0.85251943227761595</v>
      </c>
      <c r="AH3939" s="3" t="s">
        <v>2568</v>
      </c>
      <c r="AI3939" s="20" t="s">
        <v>24835</v>
      </c>
      <c r="AJ3939" s="20" t="s">
        <v>24836</v>
      </c>
      <c r="AK3939" s="20" t="s">
        <v>2568</v>
      </c>
      <c r="AL3939" s="3" t="s">
        <v>6289</v>
      </c>
      <c r="AM3939" s="20" t="s">
        <v>6289</v>
      </c>
      <c r="AN3939" s="3" t="s">
        <v>6289</v>
      </c>
      <c r="AO3939" s="20" t="s">
        <v>7638</v>
      </c>
      <c r="AP3939" s="3" t="s">
        <v>7639</v>
      </c>
      <c r="AQ3939" s="20" t="s">
        <v>6289</v>
      </c>
      <c r="AR3939" s="3" t="s">
        <v>6289</v>
      </c>
      <c r="AS3939" s="20" t="s">
        <v>6289</v>
      </c>
      <c r="AT3939" s="3" t="s">
        <v>6289</v>
      </c>
      <c r="AU3939" s="20" t="s">
        <v>6289</v>
      </c>
      <c r="AV3939" s="3" t="s">
        <v>6289</v>
      </c>
      <c r="AW3939" s="20" t="s">
        <v>6289</v>
      </c>
      <c r="AX3939" s="3" t="s">
        <v>6289</v>
      </c>
      <c r="AY3939" s="3" t="s">
        <v>6289</v>
      </c>
      <c r="AZ3939" s="3" t="s">
        <v>6289</v>
      </c>
    </row>
    <row r="3940" spans="1:52">
      <c r="A3940" t="s">
        <v>2563</v>
      </c>
      <c r="B3940" s="3" t="s">
        <v>9277</v>
      </c>
      <c r="C3940">
        <v>47</v>
      </c>
      <c r="D3940">
        <v>2</v>
      </c>
      <c r="E3940">
        <v>5</v>
      </c>
      <c r="F3940">
        <v>47</v>
      </c>
      <c r="G3940">
        <v>48</v>
      </c>
      <c r="H3940">
        <v>5</v>
      </c>
      <c r="I3940" s="16">
        <f t="shared" si="244"/>
        <v>25.666666666666668</v>
      </c>
      <c r="J3940" s="16">
        <f t="shared" si="245"/>
        <v>8.8558413448935465</v>
      </c>
      <c r="K3940">
        <v>3</v>
      </c>
      <c r="L3940">
        <v>25</v>
      </c>
      <c r="M3940">
        <v>0</v>
      </c>
      <c r="N3940">
        <v>21</v>
      </c>
      <c r="O3940">
        <f t="shared" si="246"/>
        <v>12.25</v>
      </c>
      <c r="P3940" s="16">
        <f t="shared" si="247"/>
        <v>5.4471896423752311</v>
      </c>
      <c r="Q3940" s="16">
        <v>13.6720626509002</v>
      </c>
      <c r="R3940" s="16">
        <v>13.6033423482688</v>
      </c>
      <c r="S3940" s="16">
        <v>16.326842817896399</v>
      </c>
      <c r="T3940" s="16">
        <v>3.2616408843518898</v>
      </c>
      <c r="U3940" s="16">
        <v>12.446508321577699</v>
      </c>
      <c r="V3940" s="16">
        <v>28.5875127067055</v>
      </c>
      <c r="W3940" s="16">
        <v>0</v>
      </c>
      <c r="X3940" s="16">
        <v>28.0743397636361</v>
      </c>
      <c r="Y3940" s="16">
        <v>13.0983882014953</v>
      </c>
      <c r="Z3940" s="16">
        <v>32.373422144457699</v>
      </c>
      <c r="AA3940" t="s">
        <v>2563</v>
      </c>
      <c r="AB3940" s="16">
        <v>16.144405983929001</v>
      </c>
      <c r="AC3940" s="16">
        <v>0.34937375585209701</v>
      </c>
      <c r="AD3940" s="16">
        <v>0.71671403479069495</v>
      </c>
      <c r="AE3940" s="16">
        <v>0.487466044883754</v>
      </c>
      <c r="AF3940">
        <v>0.62592809989174003</v>
      </c>
      <c r="AG3940">
        <v>0.85251943227761595</v>
      </c>
      <c r="AH3940" s="3" t="s">
        <v>2563</v>
      </c>
      <c r="AI3940" s="20" t="s">
        <v>10242</v>
      </c>
      <c r="AJ3940" s="20" t="s">
        <v>10243</v>
      </c>
      <c r="AK3940" s="20" t="s">
        <v>2563</v>
      </c>
      <c r="AL3940" s="3" t="s">
        <v>6289</v>
      </c>
      <c r="AM3940" s="20" t="s">
        <v>6289</v>
      </c>
      <c r="AN3940" s="3" t="s">
        <v>6289</v>
      </c>
      <c r="AO3940" s="20" t="s">
        <v>6289</v>
      </c>
      <c r="AP3940" s="3" t="s">
        <v>6289</v>
      </c>
      <c r="AQ3940" s="20" t="s">
        <v>6289</v>
      </c>
      <c r="AR3940" s="3" t="s">
        <v>6289</v>
      </c>
      <c r="AS3940" s="20" t="s">
        <v>6289</v>
      </c>
      <c r="AT3940" s="3" t="s">
        <v>6289</v>
      </c>
      <c r="AU3940" s="20" t="s">
        <v>6289</v>
      </c>
      <c r="AV3940" s="3" t="s">
        <v>6289</v>
      </c>
      <c r="AW3940" s="20" t="s">
        <v>6289</v>
      </c>
      <c r="AX3940" s="3" t="s">
        <v>6289</v>
      </c>
      <c r="AY3940" s="3" t="s">
        <v>6289</v>
      </c>
      <c r="AZ3940" s="3" t="s">
        <v>6289</v>
      </c>
    </row>
    <row r="3941" spans="1:52">
      <c r="A3941" t="s">
        <v>2569</v>
      </c>
      <c r="B3941" s="3" t="s">
        <v>19873</v>
      </c>
      <c r="C3941">
        <v>32</v>
      </c>
      <c r="D3941">
        <v>12</v>
      </c>
      <c r="E3941">
        <v>14</v>
      </c>
      <c r="F3941">
        <v>32</v>
      </c>
      <c r="G3941">
        <v>86</v>
      </c>
      <c r="H3941">
        <v>14</v>
      </c>
      <c r="I3941" s="16">
        <f t="shared" si="244"/>
        <v>31.666666666666668</v>
      </c>
      <c r="J3941" s="16">
        <f t="shared" si="245"/>
        <v>10.492501731836532</v>
      </c>
      <c r="K3941">
        <v>0</v>
      </c>
      <c r="L3941">
        <v>16</v>
      </c>
      <c r="M3941">
        <v>0</v>
      </c>
      <c r="N3941">
        <v>32</v>
      </c>
      <c r="O3941">
        <f t="shared" si="246"/>
        <v>12</v>
      </c>
      <c r="P3941" s="16">
        <f t="shared" si="247"/>
        <v>6.6332495807107996</v>
      </c>
      <c r="Q3941" s="16">
        <v>30.015677773815298</v>
      </c>
      <c r="R3941" s="16">
        <v>24.372655040648301</v>
      </c>
      <c r="S3941" s="16">
        <v>17.6023774130446</v>
      </c>
      <c r="T3941" s="16">
        <v>19.569845306111301</v>
      </c>
      <c r="U3941" s="16">
        <v>34.850223300417497</v>
      </c>
      <c r="V3941" s="16">
        <v>19.463838438608001</v>
      </c>
      <c r="W3941" s="16">
        <v>0</v>
      </c>
      <c r="X3941" s="16">
        <v>17.967577448727098</v>
      </c>
      <c r="Y3941" s="16">
        <v>0</v>
      </c>
      <c r="Z3941" s="16">
        <v>49.330928982030798</v>
      </c>
      <c r="AA3941" t="s">
        <v>2569</v>
      </c>
      <c r="AB3941" s="16">
        <v>21.3173123703403</v>
      </c>
      <c r="AC3941" s="16">
        <v>-0.37957252307499201</v>
      </c>
      <c r="AD3941" s="16">
        <v>0.77925786463470104</v>
      </c>
      <c r="AE3941" s="16">
        <v>-0.48709488899791398</v>
      </c>
      <c r="AF3941">
        <v>0.62619108822423797</v>
      </c>
      <c r="AG3941">
        <v>0.85254576564070395</v>
      </c>
      <c r="AH3941" s="3" t="s">
        <v>2569</v>
      </c>
      <c r="AI3941" s="20" t="s">
        <v>19871</v>
      </c>
      <c r="AJ3941" s="20" t="s">
        <v>19872</v>
      </c>
      <c r="AK3941" s="20" t="s">
        <v>2569</v>
      </c>
      <c r="AL3941" s="3" t="s">
        <v>19874</v>
      </c>
      <c r="AM3941" s="20" t="s">
        <v>6289</v>
      </c>
      <c r="AN3941" s="3" t="s">
        <v>6289</v>
      </c>
      <c r="AO3941" s="20" t="s">
        <v>6289</v>
      </c>
      <c r="AP3941" s="3" t="s">
        <v>6289</v>
      </c>
      <c r="AQ3941" s="20" t="s">
        <v>6289</v>
      </c>
      <c r="AR3941" s="3" t="s">
        <v>6289</v>
      </c>
      <c r="AS3941" s="20" t="s">
        <v>6289</v>
      </c>
      <c r="AT3941" s="3" t="s">
        <v>6289</v>
      </c>
      <c r="AU3941" s="20" t="s">
        <v>6289</v>
      </c>
      <c r="AV3941" s="3" t="s">
        <v>6289</v>
      </c>
      <c r="AW3941" s="20" t="s">
        <v>6289</v>
      </c>
      <c r="AX3941" s="3" t="s">
        <v>6289</v>
      </c>
      <c r="AY3941" s="3" t="s">
        <v>6289</v>
      </c>
      <c r="AZ3941" s="3" t="s">
        <v>14577</v>
      </c>
    </row>
    <row r="3942" spans="1:52">
      <c r="A3942" t="s">
        <v>5079</v>
      </c>
      <c r="B3942" s="3" t="s">
        <v>6297</v>
      </c>
      <c r="C3942">
        <v>2</v>
      </c>
      <c r="D3942">
        <v>0</v>
      </c>
      <c r="E3942">
        <v>0</v>
      </c>
      <c r="F3942">
        <v>2</v>
      </c>
      <c r="G3942">
        <v>0</v>
      </c>
      <c r="H3942">
        <v>0</v>
      </c>
      <c r="I3942" s="16">
        <f t="shared" si="244"/>
        <v>0.66666666666666663</v>
      </c>
      <c r="J3942" s="16">
        <f t="shared" si="245"/>
        <v>0.38490017945975052</v>
      </c>
      <c r="K3942">
        <v>0</v>
      </c>
      <c r="L3942">
        <v>1</v>
      </c>
      <c r="M3942">
        <v>0</v>
      </c>
      <c r="N3942">
        <v>0</v>
      </c>
      <c r="O3942">
        <f t="shared" si="246"/>
        <v>0.25</v>
      </c>
      <c r="P3942" s="16">
        <f t="shared" si="247"/>
        <v>0.21650635094610965</v>
      </c>
      <c r="Q3942" s="16">
        <v>0.47145043623793698</v>
      </c>
      <c r="R3942" s="16">
        <v>0</v>
      </c>
      <c r="S3942" s="16">
        <v>0.25510691902963201</v>
      </c>
      <c r="T3942" s="16">
        <v>0</v>
      </c>
      <c r="U3942" s="16">
        <v>0</v>
      </c>
      <c r="V3942" s="16">
        <v>1.216489902413</v>
      </c>
      <c r="W3942" s="16">
        <v>0</v>
      </c>
      <c r="X3942" s="16">
        <v>1.1229735905454401</v>
      </c>
      <c r="Y3942" s="16">
        <v>0</v>
      </c>
      <c r="Z3942" s="16">
        <v>0</v>
      </c>
      <c r="AA3942" t="s">
        <v>5079</v>
      </c>
      <c r="AB3942" s="16">
        <v>0.30660208482260098</v>
      </c>
      <c r="AC3942" s="16">
        <v>0.54438349880907999</v>
      </c>
      <c r="AD3942" s="16">
        <v>1.11972048309732</v>
      </c>
      <c r="AE3942" s="16">
        <v>0.48617803016627298</v>
      </c>
      <c r="AF3942">
        <v>0.62684094670239199</v>
      </c>
      <c r="AG3942" t="s">
        <v>3500</v>
      </c>
      <c r="AH3942" s="3" t="s">
        <v>5079</v>
      </c>
      <c r="AI3942" s="20" t="s">
        <v>17519</v>
      </c>
      <c r="AJ3942" s="20" t="s">
        <v>17520</v>
      </c>
      <c r="AK3942" s="20" t="s">
        <v>5079</v>
      </c>
      <c r="AL3942" s="3" t="s">
        <v>6289</v>
      </c>
      <c r="AM3942" s="20" t="s">
        <v>6289</v>
      </c>
      <c r="AN3942" s="3" t="s">
        <v>6289</v>
      </c>
      <c r="AO3942" s="20" t="s">
        <v>6289</v>
      </c>
      <c r="AP3942" s="3" t="s">
        <v>6289</v>
      </c>
      <c r="AQ3942" s="20" t="s">
        <v>6289</v>
      </c>
      <c r="AR3942" s="3" t="s">
        <v>6289</v>
      </c>
      <c r="AS3942" s="20" t="s">
        <v>6289</v>
      </c>
      <c r="AT3942" s="3" t="s">
        <v>6289</v>
      </c>
      <c r="AU3942" s="20" t="s">
        <v>6289</v>
      </c>
      <c r="AV3942" s="3" t="s">
        <v>6289</v>
      </c>
      <c r="AW3942" s="20" t="s">
        <v>6289</v>
      </c>
      <c r="AX3942" s="3" t="s">
        <v>6289</v>
      </c>
      <c r="AY3942" s="3" t="s">
        <v>6289</v>
      </c>
      <c r="AZ3942" s="3" t="s">
        <v>6289</v>
      </c>
    </row>
    <row r="3943" spans="1:52">
      <c r="A3943" t="s">
        <v>4328</v>
      </c>
      <c r="B3943" s="3" t="s">
        <v>6406</v>
      </c>
      <c r="C3943">
        <v>6</v>
      </c>
      <c r="D3943">
        <v>0</v>
      </c>
      <c r="E3943">
        <v>0</v>
      </c>
      <c r="F3943">
        <v>6</v>
      </c>
      <c r="G3943">
        <v>2</v>
      </c>
      <c r="H3943">
        <v>0</v>
      </c>
      <c r="I3943" s="16">
        <f t="shared" si="244"/>
        <v>2.3333333333333335</v>
      </c>
      <c r="J3943" s="16">
        <f t="shared" si="245"/>
        <v>1.0971343143406389</v>
      </c>
      <c r="K3943">
        <v>0</v>
      </c>
      <c r="L3943">
        <v>5</v>
      </c>
      <c r="M3943">
        <v>0</v>
      </c>
      <c r="N3943">
        <v>0</v>
      </c>
      <c r="O3943">
        <f t="shared" si="246"/>
        <v>1.25</v>
      </c>
      <c r="P3943" s="16">
        <f t="shared" si="247"/>
        <v>1.0825317547305484</v>
      </c>
      <c r="Q3943" s="16">
        <v>1.1000510178885201</v>
      </c>
      <c r="R3943" s="16">
        <v>0.56680593117786804</v>
      </c>
      <c r="S3943" s="16">
        <v>1.27553459514816</v>
      </c>
      <c r="T3943" s="16">
        <v>0</v>
      </c>
      <c r="U3943" s="16">
        <v>0</v>
      </c>
      <c r="V3943" s="16">
        <v>3.6494697072390001</v>
      </c>
      <c r="W3943" s="16">
        <v>0</v>
      </c>
      <c r="X3943" s="16">
        <v>5.6148679527272201</v>
      </c>
      <c r="Y3943" s="16">
        <v>0</v>
      </c>
      <c r="Z3943" s="16">
        <v>0</v>
      </c>
      <c r="AA3943" t="s">
        <v>4328</v>
      </c>
      <c r="AB3943" s="16">
        <v>1.22067292041808</v>
      </c>
      <c r="AC3943" s="16">
        <v>0.50888616158036504</v>
      </c>
      <c r="AD3943" s="16">
        <v>1.0467786250145701</v>
      </c>
      <c r="AE3943" s="16">
        <v>0.486144968400821</v>
      </c>
      <c r="AF3943">
        <v>0.62686438589778903</v>
      </c>
      <c r="AG3943" t="s">
        <v>3500</v>
      </c>
      <c r="AH3943" s="3" t="s">
        <v>4328</v>
      </c>
      <c r="AI3943" s="20" t="s">
        <v>12315</v>
      </c>
      <c r="AJ3943" s="20" t="s">
        <v>12316</v>
      </c>
      <c r="AK3943" s="20" t="s">
        <v>4328</v>
      </c>
      <c r="AL3943" s="3" t="s">
        <v>6289</v>
      </c>
      <c r="AM3943" s="20" t="s">
        <v>6289</v>
      </c>
      <c r="AN3943" s="3" t="s">
        <v>6289</v>
      </c>
      <c r="AO3943" s="20" t="s">
        <v>6289</v>
      </c>
      <c r="AP3943" s="3" t="s">
        <v>6289</v>
      </c>
      <c r="AQ3943" s="20" t="s">
        <v>6289</v>
      </c>
      <c r="AR3943" s="3" t="s">
        <v>6289</v>
      </c>
      <c r="AS3943" s="20" t="s">
        <v>6289</v>
      </c>
      <c r="AT3943" s="3" t="s">
        <v>6289</v>
      </c>
      <c r="AU3943" s="20" t="s">
        <v>6289</v>
      </c>
      <c r="AV3943" s="3" t="s">
        <v>6289</v>
      </c>
      <c r="AW3943" s="20" t="s">
        <v>6289</v>
      </c>
      <c r="AX3943" s="3" t="s">
        <v>6289</v>
      </c>
      <c r="AY3943" s="3" t="s">
        <v>6289</v>
      </c>
      <c r="AZ3943" s="3" t="s">
        <v>6289</v>
      </c>
    </row>
    <row r="3944" spans="1:52">
      <c r="A3944" t="s">
        <v>2570</v>
      </c>
      <c r="B3944" s="3" t="s">
        <v>10115</v>
      </c>
      <c r="C3944">
        <v>101</v>
      </c>
      <c r="D3944">
        <v>5</v>
      </c>
      <c r="E3944">
        <v>11</v>
      </c>
      <c r="F3944">
        <v>101</v>
      </c>
      <c r="G3944">
        <v>47</v>
      </c>
      <c r="H3944">
        <v>11</v>
      </c>
      <c r="I3944" s="16">
        <f t="shared" si="244"/>
        <v>46</v>
      </c>
      <c r="J3944" s="16">
        <f t="shared" si="245"/>
        <v>16.817649459223883</v>
      </c>
      <c r="K3944">
        <v>6</v>
      </c>
      <c r="L3944">
        <v>27</v>
      </c>
      <c r="M3944">
        <v>0</v>
      </c>
      <c r="N3944">
        <v>11</v>
      </c>
      <c r="O3944">
        <f t="shared" si="246"/>
        <v>11</v>
      </c>
      <c r="P3944" s="16">
        <f t="shared" si="247"/>
        <v>5.0124844139408555</v>
      </c>
      <c r="Q3944" s="16">
        <v>24.672572829785398</v>
      </c>
      <c r="R3944" s="16">
        <v>13.3199393826799</v>
      </c>
      <c r="S3944" s="16">
        <v>13.0104528705112</v>
      </c>
      <c r="T3944" s="16">
        <v>8.1541022108797101</v>
      </c>
      <c r="U3944" s="16">
        <v>27.3823183074709</v>
      </c>
      <c r="V3944" s="16">
        <v>61.4327400718565</v>
      </c>
      <c r="W3944" s="16">
        <v>0</v>
      </c>
      <c r="X3944" s="16">
        <v>30.320286944726998</v>
      </c>
      <c r="Y3944" s="16">
        <v>26.1967764029907</v>
      </c>
      <c r="Z3944" s="16">
        <v>16.957506837573099</v>
      </c>
      <c r="AA3944" t="s">
        <v>2570</v>
      </c>
      <c r="AB3944" s="16">
        <v>22.144669585847399</v>
      </c>
      <c r="AC3944" s="16">
        <v>-0.360692344684449</v>
      </c>
      <c r="AD3944" s="16">
        <v>0.74284566695209397</v>
      </c>
      <c r="AE3944" s="16">
        <v>-0.48555488808917102</v>
      </c>
      <c r="AF3944">
        <v>0.62728278769532697</v>
      </c>
      <c r="AG3944">
        <v>0.85369991215322805</v>
      </c>
      <c r="AH3944" s="3" t="s">
        <v>2570</v>
      </c>
      <c r="AI3944" s="20" t="s">
        <v>20727</v>
      </c>
      <c r="AJ3944" s="20" t="s">
        <v>20728</v>
      </c>
      <c r="AK3944" s="20" t="s">
        <v>2570</v>
      </c>
      <c r="AL3944" s="3" t="s">
        <v>6289</v>
      </c>
      <c r="AM3944" s="20" t="s">
        <v>6289</v>
      </c>
      <c r="AN3944" s="3" t="s">
        <v>6289</v>
      </c>
      <c r="AO3944" s="20" t="s">
        <v>6290</v>
      </c>
      <c r="AP3944" s="3" t="s">
        <v>6291</v>
      </c>
      <c r="AQ3944" s="20" t="s">
        <v>6289</v>
      </c>
      <c r="AR3944" s="3" t="s">
        <v>6289</v>
      </c>
      <c r="AS3944" s="20" t="s">
        <v>6289</v>
      </c>
      <c r="AT3944" s="3" t="s">
        <v>6289</v>
      </c>
      <c r="AU3944" s="20" t="s">
        <v>6289</v>
      </c>
      <c r="AV3944" s="3" t="s">
        <v>6289</v>
      </c>
      <c r="AW3944" s="20" t="s">
        <v>6289</v>
      </c>
      <c r="AX3944" s="3" t="s">
        <v>6289</v>
      </c>
      <c r="AY3944" s="3" t="s">
        <v>6289</v>
      </c>
      <c r="AZ3944" s="3" t="s">
        <v>6289</v>
      </c>
    </row>
    <row r="3945" spans="1:52">
      <c r="A3945" t="s">
        <v>2571</v>
      </c>
      <c r="B3945" s="3" t="s">
        <v>6406</v>
      </c>
      <c r="C3945">
        <v>25</v>
      </c>
      <c r="D3945">
        <v>6</v>
      </c>
      <c r="E3945">
        <v>4</v>
      </c>
      <c r="F3945">
        <v>25</v>
      </c>
      <c r="G3945">
        <v>8</v>
      </c>
      <c r="H3945">
        <v>4</v>
      </c>
      <c r="I3945" s="16">
        <f t="shared" si="244"/>
        <v>12</v>
      </c>
      <c r="J3945" s="16">
        <f t="shared" si="245"/>
        <v>3.7932688922470139</v>
      </c>
      <c r="K3945">
        <v>4</v>
      </c>
      <c r="L3945">
        <v>19</v>
      </c>
      <c r="M3945">
        <v>0</v>
      </c>
      <c r="N3945">
        <v>1</v>
      </c>
      <c r="O3945">
        <f t="shared" si="246"/>
        <v>6</v>
      </c>
      <c r="P3945" s="16">
        <f t="shared" si="247"/>
        <v>3.8242646351945888</v>
      </c>
      <c r="Q3945" s="16">
        <v>6.4431559619184702</v>
      </c>
      <c r="R3945" s="16">
        <v>2.2672237247114699</v>
      </c>
      <c r="S3945" s="16">
        <v>2.5510691902963201</v>
      </c>
      <c r="T3945" s="16">
        <v>9.7849226530556592</v>
      </c>
      <c r="U3945" s="16">
        <v>9.9572066572621498</v>
      </c>
      <c r="V3945" s="16">
        <v>15.2061237801625</v>
      </c>
      <c r="W3945" s="16">
        <v>0</v>
      </c>
      <c r="X3945" s="16">
        <v>21.336498220363399</v>
      </c>
      <c r="Y3945" s="16">
        <v>17.464517601993801</v>
      </c>
      <c r="Z3945" s="16">
        <v>1.54159153068846</v>
      </c>
      <c r="AA3945" t="s">
        <v>2571</v>
      </c>
      <c r="AB3945" s="16">
        <v>8.6552309320452192</v>
      </c>
      <c r="AC3945" s="16">
        <v>0.40356035515424998</v>
      </c>
      <c r="AD3945" s="16">
        <v>0.83219010865963094</v>
      </c>
      <c r="AE3945" s="16">
        <v>0.48493769747425303</v>
      </c>
      <c r="AF3945">
        <v>0.62772054058282201</v>
      </c>
      <c r="AG3945">
        <v>0.853963519245449</v>
      </c>
      <c r="AH3945" s="3" t="s">
        <v>2571</v>
      </c>
      <c r="AI3945" s="20" t="s">
        <v>11334</v>
      </c>
      <c r="AJ3945" s="20" t="s">
        <v>11335</v>
      </c>
      <c r="AK3945" s="20" t="s">
        <v>2571</v>
      </c>
      <c r="AL3945" s="3" t="s">
        <v>6289</v>
      </c>
      <c r="AM3945" s="20" t="s">
        <v>6289</v>
      </c>
      <c r="AN3945" s="3" t="s">
        <v>6289</v>
      </c>
      <c r="AO3945" s="20" t="s">
        <v>6289</v>
      </c>
      <c r="AP3945" s="3" t="s">
        <v>6289</v>
      </c>
      <c r="AQ3945" s="20" t="s">
        <v>6289</v>
      </c>
      <c r="AR3945" s="3" t="s">
        <v>6289</v>
      </c>
      <c r="AS3945" s="20" t="s">
        <v>6289</v>
      </c>
      <c r="AT3945" s="3" t="s">
        <v>6289</v>
      </c>
      <c r="AU3945" s="20" t="s">
        <v>6289</v>
      </c>
      <c r="AV3945" s="3" t="s">
        <v>6289</v>
      </c>
      <c r="AW3945" s="20" t="s">
        <v>6289</v>
      </c>
      <c r="AX3945" s="3" t="s">
        <v>6289</v>
      </c>
      <c r="AY3945" s="3" t="s">
        <v>6289</v>
      </c>
      <c r="AZ3945" s="3" t="s">
        <v>6289</v>
      </c>
    </row>
    <row r="3946" spans="1:52">
      <c r="A3946" t="s">
        <v>5418</v>
      </c>
      <c r="B3946" s="3" t="s">
        <v>7683</v>
      </c>
      <c r="C3946">
        <v>10</v>
      </c>
      <c r="D3946">
        <v>3</v>
      </c>
      <c r="E3946">
        <v>1</v>
      </c>
      <c r="F3946">
        <v>10</v>
      </c>
      <c r="G3946">
        <v>18</v>
      </c>
      <c r="H3946">
        <v>1</v>
      </c>
      <c r="I3946" s="16">
        <f t="shared" si="244"/>
        <v>7.166666666666667</v>
      </c>
      <c r="J3946" s="16">
        <f t="shared" si="245"/>
        <v>2.5101645216849686</v>
      </c>
      <c r="K3946">
        <v>0</v>
      </c>
      <c r="L3946">
        <v>5</v>
      </c>
      <c r="M3946">
        <v>0</v>
      </c>
      <c r="N3946">
        <v>2</v>
      </c>
      <c r="O3946">
        <f t="shared" si="246"/>
        <v>1.75</v>
      </c>
      <c r="P3946" s="16">
        <f t="shared" si="247"/>
        <v>1.0231690964840563</v>
      </c>
      <c r="Q3946" s="16">
        <v>1.7286515995391001</v>
      </c>
      <c r="R3946" s="16">
        <v>5.1012533806008102</v>
      </c>
      <c r="S3946" s="16">
        <v>3.8266037854444699</v>
      </c>
      <c r="T3946" s="16">
        <v>4.8924613265278296</v>
      </c>
      <c r="U3946" s="16">
        <v>2.4893016643155401</v>
      </c>
      <c r="V3946" s="16">
        <v>6.0824495120649997</v>
      </c>
      <c r="W3946" s="16">
        <v>0</v>
      </c>
      <c r="X3946" s="16">
        <v>5.6148679527272201</v>
      </c>
      <c r="Y3946" s="16">
        <v>0</v>
      </c>
      <c r="Z3946" s="16">
        <v>3.08318306137692</v>
      </c>
      <c r="AA3946" t="s">
        <v>5418</v>
      </c>
      <c r="AB3946" s="16">
        <v>3.28187722825969</v>
      </c>
      <c r="AC3946" s="16">
        <v>-0.390084154177261</v>
      </c>
      <c r="AD3946" s="16">
        <v>0.80444805375102302</v>
      </c>
      <c r="AE3946" s="16">
        <v>-0.48490906573563802</v>
      </c>
      <c r="AF3946">
        <v>0.62774085130938495</v>
      </c>
      <c r="AG3946" t="s">
        <v>3500</v>
      </c>
      <c r="AH3946" s="3" t="s">
        <v>5418</v>
      </c>
      <c r="AI3946" s="20" t="s">
        <v>20226</v>
      </c>
      <c r="AJ3946" s="20" t="s">
        <v>20227</v>
      </c>
      <c r="AK3946" s="20" t="s">
        <v>5418</v>
      </c>
      <c r="AL3946" s="3" t="s">
        <v>6289</v>
      </c>
      <c r="AM3946" s="20" t="s">
        <v>6289</v>
      </c>
      <c r="AN3946" s="3" t="s">
        <v>6289</v>
      </c>
      <c r="AO3946" s="20" t="s">
        <v>6289</v>
      </c>
      <c r="AP3946" s="3" t="s">
        <v>6289</v>
      </c>
      <c r="AQ3946" s="20" t="s">
        <v>6289</v>
      </c>
      <c r="AR3946" s="3" t="s">
        <v>6289</v>
      </c>
      <c r="AS3946" s="20" t="s">
        <v>6289</v>
      </c>
      <c r="AT3946" s="3" t="s">
        <v>6289</v>
      </c>
      <c r="AU3946" s="20" t="s">
        <v>6289</v>
      </c>
      <c r="AV3946" s="3" t="s">
        <v>6289</v>
      </c>
      <c r="AW3946" s="20" t="s">
        <v>6289</v>
      </c>
      <c r="AX3946" s="3" t="s">
        <v>6289</v>
      </c>
      <c r="AY3946" s="3" t="s">
        <v>6289</v>
      </c>
      <c r="AZ3946" s="3" t="s">
        <v>12118</v>
      </c>
    </row>
    <row r="3947" spans="1:52">
      <c r="A3947" t="s">
        <v>2572</v>
      </c>
      <c r="B3947" s="3" t="s">
        <v>6406</v>
      </c>
      <c r="C3947">
        <v>46</v>
      </c>
      <c r="D3947">
        <v>35</v>
      </c>
      <c r="E3947">
        <v>39</v>
      </c>
      <c r="F3947">
        <v>46</v>
      </c>
      <c r="G3947">
        <v>456</v>
      </c>
      <c r="H3947">
        <v>39</v>
      </c>
      <c r="I3947" s="16">
        <f t="shared" si="244"/>
        <v>110.16666666666667</v>
      </c>
      <c r="J3947" s="16">
        <f t="shared" si="245"/>
        <v>63.160912959883078</v>
      </c>
      <c r="K3947">
        <v>9</v>
      </c>
      <c r="L3947">
        <v>14</v>
      </c>
      <c r="M3947">
        <v>13</v>
      </c>
      <c r="N3947">
        <v>106</v>
      </c>
      <c r="O3947">
        <f t="shared" si="246"/>
        <v>35.5</v>
      </c>
      <c r="P3947" s="16">
        <f t="shared" si="247"/>
        <v>20.373082731879336</v>
      </c>
      <c r="Q3947" s="16">
        <v>71.974766598991707</v>
      </c>
      <c r="R3947" s="16">
        <v>129.23175230855401</v>
      </c>
      <c r="S3947" s="16">
        <v>128.82899410996399</v>
      </c>
      <c r="T3947" s="16">
        <v>57.078715476158003</v>
      </c>
      <c r="U3947" s="16">
        <v>97.082764908306004</v>
      </c>
      <c r="V3947" s="16">
        <v>27.979267755498999</v>
      </c>
      <c r="W3947" s="16">
        <v>47.407588720625199</v>
      </c>
      <c r="X3947" s="16">
        <v>15.721630267636201</v>
      </c>
      <c r="Y3947" s="16">
        <v>39.295164604485997</v>
      </c>
      <c r="Z3947" s="16">
        <v>163.40870225297701</v>
      </c>
      <c r="AA3947" t="s">
        <v>2572</v>
      </c>
      <c r="AB3947" s="16">
        <v>77.800934700319701</v>
      </c>
      <c r="AC3947" s="16">
        <v>-0.324803084205946</v>
      </c>
      <c r="AD3947" s="16">
        <v>0.67132323319535903</v>
      </c>
      <c r="AE3947" s="16">
        <v>-0.483825180099832</v>
      </c>
      <c r="AF3947">
        <v>0.62850994325645404</v>
      </c>
      <c r="AG3947">
        <v>0.85467569010372102</v>
      </c>
      <c r="AH3947" s="3" t="s">
        <v>2572</v>
      </c>
      <c r="AI3947" s="20" t="s">
        <v>9029</v>
      </c>
      <c r="AJ3947" s="20" t="s">
        <v>9030</v>
      </c>
      <c r="AK3947" s="20" t="s">
        <v>2572</v>
      </c>
      <c r="AL3947" s="3" t="s">
        <v>6289</v>
      </c>
      <c r="AM3947" s="20" t="s">
        <v>6289</v>
      </c>
      <c r="AN3947" s="3" t="s">
        <v>6289</v>
      </c>
      <c r="AO3947" s="20" t="s">
        <v>6489</v>
      </c>
      <c r="AP3947" s="3" t="s">
        <v>6490</v>
      </c>
      <c r="AQ3947" s="20" t="s">
        <v>6289</v>
      </c>
      <c r="AR3947" s="3" t="s">
        <v>6289</v>
      </c>
      <c r="AS3947" s="20" t="s">
        <v>6289</v>
      </c>
      <c r="AT3947" s="3" t="s">
        <v>6289</v>
      </c>
      <c r="AU3947" s="20" t="s">
        <v>6289</v>
      </c>
      <c r="AV3947" s="3" t="s">
        <v>6289</v>
      </c>
      <c r="AW3947" s="20" t="s">
        <v>6289</v>
      </c>
      <c r="AX3947" s="3" t="s">
        <v>6289</v>
      </c>
      <c r="AY3947" s="3" t="s">
        <v>6289</v>
      </c>
      <c r="AZ3947" s="3" t="s">
        <v>6289</v>
      </c>
    </row>
    <row r="3948" spans="1:52">
      <c r="A3948" t="s">
        <v>2573</v>
      </c>
      <c r="B3948" s="3" t="s">
        <v>6826</v>
      </c>
      <c r="C3948">
        <v>73</v>
      </c>
      <c r="D3948">
        <v>41</v>
      </c>
      <c r="E3948">
        <v>61</v>
      </c>
      <c r="F3948">
        <v>73</v>
      </c>
      <c r="G3948">
        <v>517</v>
      </c>
      <c r="H3948">
        <v>61</v>
      </c>
      <c r="I3948" s="16">
        <f t="shared" si="244"/>
        <v>137.66666666666666</v>
      </c>
      <c r="J3948" s="16">
        <f t="shared" si="245"/>
        <v>69.393670327209833</v>
      </c>
      <c r="K3948">
        <v>20</v>
      </c>
      <c r="L3948">
        <v>77</v>
      </c>
      <c r="M3948">
        <v>17</v>
      </c>
      <c r="N3948">
        <v>225</v>
      </c>
      <c r="O3948">
        <f t="shared" si="246"/>
        <v>84.75</v>
      </c>
      <c r="P3948" s="16">
        <f t="shared" si="247"/>
        <v>42.214297044958599</v>
      </c>
      <c r="Q3948" s="16">
        <v>134.20622418239901</v>
      </c>
      <c r="R3948" s="16">
        <v>146.51933320947899</v>
      </c>
      <c r="S3948" s="16">
        <v>162.758214340905</v>
      </c>
      <c r="T3948" s="16">
        <v>66.863638129213697</v>
      </c>
      <c r="U3948" s="16">
        <v>151.84740152324801</v>
      </c>
      <c r="V3948" s="16">
        <v>44.401881438074497</v>
      </c>
      <c r="W3948" s="16">
        <v>61.994539096202203</v>
      </c>
      <c r="X3948" s="16">
        <v>86.468966471999195</v>
      </c>
      <c r="Y3948" s="16">
        <v>87.322588009968896</v>
      </c>
      <c r="Z3948" s="16">
        <v>346.85809440490402</v>
      </c>
      <c r="AA3948" t="s">
        <v>2573</v>
      </c>
      <c r="AB3948" s="16">
        <v>128.924088080639</v>
      </c>
      <c r="AC3948" s="16">
        <v>0.29719601074373603</v>
      </c>
      <c r="AD3948" s="16">
        <v>0.61466165545121998</v>
      </c>
      <c r="AE3948" s="16">
        <v>0.48351155161218901</v>
      </c>
      <c r="AF3948">
        <v>0.628732559681903</v>
      </c>
      <c r="AG3948">
        <v>0.85467569010372102</v>
      </c>
      <c r="AH3948" s="3" t="s">
        <v>2573</v>
      </c>
      <c r="AI3948" s="20" t="s">
        <v>19051</v>
      </c>
      <c r="AJ3948" s="20" t="s">
        <v>19052</v>
      </c>
      <c r="AK3948" s="20" t="s">
        <v>2573</v>
      </c>
      <c r="AL3948" s="3" t="s">
        <v>6289</v>
      </c>
      <c r="AM3948" s="20" t="s">
        <v>6289</v>
      </c>
      <c r="AN3948" s="3" t="s">
        <v>6289</v>
      </c>
      <c r="AO3948" s="20" t="s">
        <v>6289</v>
      </c>
      <c r="AP3948" s="3" t="s">
        <v>6289</v>
      </c>
      <c r="AQ3948" s="20" t="s">
        <v>6289</v>
      </c>
      <c r="AR3948" s="3" t="s">
        <v>6289</v>
      </c>
      <c r="AS3948" s="20" t="s">
        <v>6289</v>
      </c>
      <c r="AT3948" s="3" t="s">
        <v>6289</v>
      </c>
      <c r="AU3948" s="20" t="s">
        <v>6289</v>
      </c>
      <c r="AV3948" s="3" t="s">
        <v>6289</v>
      </c>
      <c r="AW3948" s="20" t="s">
        <v>6289</v>
      </c>
      <c r="AX3948" s="3" t="s">
        <v>6289</v>
      </c>
      <c r="AY3948" s="3" t="s">
        <v>6289</v>
      </c>
      <c r="AZ3948" s="3" t="s">
        <v>6289</v>
      </c>
    </row>
    <row r="3949" spans="1:52">
      <c r="A3949" t="s">
        <v>5786</v>
      </c>
      <c r="B3949" s="3" t="s">
        <v>6406</v>
      </c>
      <c r="C3949">
        <v>1</v>
      </c>
      <c r="D3949">
        <v>0</v>
      </c>
      <c r="E3949">
        <v>1</v>
      </c>
      <c r="F3949">
        <v>1</v>
      </c>
      <c r="G3949">
        <v>5</v>
      </c>
      <c r="H3949">
        <v>1</v>
      </c>
      <c r="I3949" s="16">
        <f t="shared" si="244"/>
        <v>1.5</v>
      </c>
      <c r="J3949" s="16">
        <f t="shared" si="245"/>
        <v>0.65616732283431767</v>
      </c>
      <c r="K3949">
        <v>1</v>
      </c>
      <c r="L3949">
        <v>0</v>
      </c>
      <c r="M3949">
        <v>0</v>
      </c>
      <c r="N3949">
        <v>5</v>
      </c>
      <c r="O3949">
        <f t="shared" si="246"/>
        <v>1.5</v>
      </c>
      <c r="P3949" s="16">
        <f t="shared" si="247"/>
        <v>1.0307764064044151</v>
      </c>
      <c r="Q3949" s="16">
        <v>3.77160348990349</v>
      </c>
      <c r="R3949" s="16">
        <v>1.4170148279446699</v>
      </c>
      <c r="S3949" s="16">
        <v>3.3163899473852099</v>
      </c>
      <c r="T3949" s="16">
        <v>0</v>
      </c>
      <c r="U3949" s="16">
        <v>2.4893016643155401</v>
      </c>
      <c r="V3949" s="16">
        <v>0.60824495120650002</v>
      </c>
      <c r="W3949" s="16">
        <v>0</v>
      </c>
      <c r="X3949" s="16">
        <v>0</v>
      </c>
      <c r="Y3949" s="16">
        <v>4.3661294004984397</v>
      </c>
      <c r="Z3949" s="16">
        <v>7.7079576534423104</v>
      </c>
      <c r="AA3949" t="s">
        <v>5786</v>
      </c>
      <c r="AB3949" s="16">
        <v>2.3676641934696199</v>
      </c>
      <c r="AC3949" s="16">
        <v>0.462990838106068</v>
      </c>
      <c r="AD3949" s="16">
        <v>0.95842134919595601</v>
      </c>
      <c r="AE3949" s="16">
        <v>0.48307650752404802</v>
      </c>
      <c r="AF3949">
        <v>0.62904141392480994</v>
      </c>
      <c r="AG3949" t="s">
        <v>3500</v>
      </c>
      <c r="AH3949" s="3" t="s">
        <v>5786</v>
      </c>
      <c r="AI3949" s="20" t="s">
        <v>23128</v>
      </c>
      <c r="AJ3949" s="20" t="s">
        <v>23129</v>
      </c>
      <c r="AK3949" s="20" t="s">
        <v>5786</v>
      </c>
      <c r="AL3949" s="3" t="s">
        <v>6289</v>
      </c>
      <c r="AM3949" s="20" t="s">
        <v>6289</v>
      </c>
      <c r="AN3949" s="3" t="s">
        <v>6289</v>
      </c>
      <c r="AO3949" s="20" t="s">
        <v>6289</v>
      </c>
      <c r="AP3949" s="3" t="s">
        <v>6289</v>
      </c>
      <c r="AQ3949" s="20" t="s">
        <v>6289</v>
      </c>
      <c r="AR3949" s="3" t="s">
        <v>6289</v>
      </c>
      <c r="AS3949" s="20" t="s">
        <v>6289</v>
      </c>
      <c r="AT3949" s="3" t="s">
        <v>6289</v>
      </c>
      <c r="AU3949" s="20" t="s">
        <v>6289</v>
      </c>
      <c r="AV3949" s="3" t="s">
        <v>6289</v>
      </c>
      <c r="AW3949" s="20" t="s">
        <v>6289</v>
      </c>
      <c r="AX3949" s="3" t="s">
        <v>6289</v>
      </c>
      <c r="AY3949" s="3" t="s">
        <v>6289</v>
      </c>
      <c r="AZ3949" s="3" t="s">
        <v>6289</v>
      </c>
    </row>
    <row r="3950" spans="1:52">
      <c r="A3950" t="s">
        <v>5390</v>
      </c>
      <c r="B3950" s="3" t="s">
        <v>6406</v>
      </c>
      <c r="C3950">
        <v>7</v>
      </c>
      <c r="D3950">
        <v>0</v>
      </c>
      <c r="E3950">
        <v>1</v>
      </c>
      <c r="F3950">
        <v>7</v>
      </c>
      <c r="G3950">
        <v>25</v>
      </c>
      <c r="H3950">
        <v>1</v>
      </c>
      <c r="I3950" s="16">
        <f t="shared" si="244"/>
        <v>6.833333333333333</v>
      </c>
      <c r="J3950" s="16">
        <f t="shared" si="245"/>
        <v>3.5151787268190908</v>
      </c>
      <c r="K3950">
        <v>0</v>
      </c>
      <c r="L3950">
        <v>8</v>
      </c>
      <c r="M3950">
        <v>0</v>
      </c>
      <c r="N3950">
        <v>0</v>
      </c>
      <c r="O3950">
        <f t="shared" si="246"/>
        <v>2</v>
      </c>
      <c r="P3950" s="16">
        <f t="shared" si="247"/>
        <v>1.7320508075688772</v>
      </c>
      <c r="Q3950" s="16">
        <v>4.4002040715540804</v>
      </c>
      <c r="R3950" s="16">
        <v>7.0850741397233499</v>
      </c>
      <c r="S3950" s="16">
        <v>5.8674591376815304</v>
      </c>
      <c r="T3950" s="16">
        <v>0</v>
      </c>
      <c r="U3950" s="16">
        <v>2.4893016643155401</v>
      </c>
      <c r="V3950" s="16">
        <v>4.2577146584454999</v>
      </c>
      <c r="W3950" s="16">
        <v>0</v>
      </c>
      <c r="X3950" s="16">
        <v>8.9837887243635492</v>
      </c>
      <c r="Y3950" s="16">
        <v>0</v>
      </c>
      <c r="Z3950" s="16">
        <v>0</v>
      </c>
      <c r="AA3950" t="s">
        <v>5390</v>
      </c>
      <c r="AB3950" s="16">
        <v>3.3083542396083501</v>
      </c>
      <c r="AC3950" s="16">
        <v>-0.46559023825151802</v>
      </c>
      <c r="AD3950" s="16">
        <v>0.96402245047813095</v>
      </c>
      <c r="AE3950" s="16">
        <v>-0.48296617783185097</v>
      </c>
      <c r="AF3950">
        <v>0.629119751464574</v>
      </c>
      <c r="AG3950" t="s">
        <v>3500</v>
      </c>
      <c r="AH3950" s="3" t="s">
        <v>5390</v>
      </c>
      <c r="AI3950" s="20" t="s">
        <v>19805</v>
      </c>
      <c r="AJ3950" s="20" t="s">
        <v>19806</v>
      </c>
      <c r="AK3950" s="20" t="s">
        <v>5390</v>
      </c>
      <c r="AL3950" s="3" t="s">
        <v>6289</v>
      </c>
      <c r="AM3950" s="20" t="s">
        <v>6289</v>
      </c>
      <c r="AN3950" s="3" t="s">
        <v>6289</v>
      </c>
      <c r="AO3950" s="20" t="s">
        <v>6289</v>
      </c>
      <c r="AP3950" s="3" t="s">
        <v>6289</v>
      </c>
      <c r="AQ3950" s="20" t="s">
        <v>6289</v>
      </c>
      <c r="AR3950" s="3" t="s">
        <v>6289</v>
      </c>
      <c r="AS3950" s="20" t="s">
        <v>6289</v>
      </c>
      <c r="AT3950" s="3" t="s">
        <v>6289</v>
      </c>
      <c r="AU3950" s="20" t="s">
        <v>6289</v>
      </c>
      <c r="AV3950" s="3" t="s">
        <v>6289</v>
      </c>
      <c r="AW3950" s="20" t="s">
        <v>6289</v>
      </c>
      <c r="AX3950" s="3" t="s">
        <v>6289</v>
      </c>
      <c r="AY3950" s="3" t="s">
        <v>6289</v>
      </c>
      <c r="AZ3950" s="3" t="s">
        <v>6289</v>
      </c>
    </row>
    <row r="3951" spans="1:52">
      <c r="A3951" t="s">
        <v>4638</v>
      </c>
      <c r="B3951" s="3" t="s">
        <v>6406</v>
      </c>
      <c r="C3951">
        <v>3</v>
      </c>
      <c r="D3951">
        <v>0</v>
      </c>
      <c r="E3951">
        <v>0</v>
      </c>
      <c r="F3951">
        <v>3</v>
      </c>
      <c r="G3951">
        <v>1</v>
      </c>
      <c r="H3951">
        <v>0</v>
      </c>
      <c r="I3951" s="16">
        <f t="shared" si="244"/>
        <v>1.1666666666666667</v>
      </c>
      <c r="J3951" s="16">
        <f t="shared" si="245"/>
        <v>0.54856715717031945</v>
      </c>
      <c r="K3951">
        <v>0</v>
      </c>
      <c r="L3951">
        <v>0</v>
      </c>
      <c r="M3951">
        <v>0</v>
      </c>
      <c r="N3951">
        <v>0</v>
      </c>
      <c r="O3951">
        <f t="shared" si="246"/>
        <v>0</v>
      </c>
      <c r="P3951" s="16">
        <f t="shared" si="247"/>
        <v>0</v>
      </c>
      <c r="Q3951" s="16">
        <v>0.78575072706322802</v>
      </c>
      <c r="R3951" s="16">
        <v>0.28340296558893402</v>
      </c>
      <c r="S3951" s="16">
        <v>0.51021383805926301</v>
      </c>
      <c r="T3951" s="16">
        <v>0</v>
      </c>
      <c r="U3951" s="16">
        <v>0</v>
      </c>
      <c r="V3951" s="16">
        <v>1.8247348536195001</v>
      </c>
      <c r="W3951" s="16">
        <v>0</v>
      </c>
      <c r="X3951" s="16">
        <v>0</v>
      </c>
      <c r="Y3951" s="16">
        <v>0</v>
      </c>
      <c r="Z3951" s="16">
        <v>0</v>
      </c>
      <c r="AA3951" t="s">
        <v>4638</v>
      </c>
      <c r="AB3951" s="16">
        <v>0.34041023843309298</v>
      </c>
      <c r="AC3951" s="16">
        <v>-0.52984261670718902</v>
      </c>
      <c r="AD3951" s="16">
        <v>1.0976150764897701</v>
      </c>
      <c r="AE3951" s="16">
        <v>-0.48272170094606798</v>
      </c>
      <c r="AF3951">
        <v>0.62929335258882602</v>
      </c>
      <c r="AG3951" t="s">
        <v>3500</v>
      </c>
      <c r="AH3951" s="3" t="s">
        <v>4638</v>
      </c>
      <c r="AI3951" s="20" t="s">
        <v>14394</v>
      </c>
      <c r="AJ3951" s="20" t="s">
        <v>14395</v>
      </c>
      <c r="AK3951" s="20" t="s">
        <v>4638</v>
      </c>
      <c r="AL3951" s="3" t="s">
        <v>6289</v>
      </c>
      <c r="AM3951" s="20" t="s">
        <v>6289</v>
      </c>
      <c r="AN3951" s="3" t="s">
        <v>6289</v>
      </c>
      <c r="AO3951" s="20" t="s">
        <v>6289</v>
      </c>
      <c r="AP3951" s="3" t="s">
        <v>6289</v>
      </c>
      <c r="AQ3951" s="20" t="s">
        <v>6289</v>
      </c>
      <c r="AR3951" s="3" t="s">
        <v>6289</v>
      </c>
      <c r="AS3951" s="20" t="s">
        <v>6289</v>
      </c>
      <c r="AT3951" s="3" t="s">
        <v>6289</v>
      </c>
      <c r="AU3951" s="20" t="s">
        <v>6289</v>
      </c>
      <c r="AV3951" s="3" t="s">
        <v>6289</v>
      </c>
      <c r="AW3951" s="20" t="s">
        <v>6289</v>
      </c>
      <c r="AX3951" s="3" t="s">
        <v>6289</v>
      </c>
      <c r="AY3951" s="3" t="s">
        <v>6289</v>
      </c>
      <c r="AZ3951" s="3" t="s">
        <v>6289</v>
      </c>
    </row>
    <row r="3952" spans="1:52">
      <c r="A3952" t="s">
        <v>4306</v>
      </c>
      <c r="B3952" s="3" t="s">
        <v>7683</v>
      </c>
      <c r="C3952">
        <v>1</v>
      </c>
      <c r="D3952">
        <v>0</v>
      </c>
      <c r="E3952">
        <v>0</v>
      </c>
      <c r="F3952">
        <v>1</v>
      </c>
      <c r="G3952">
        <v>13</v>
      </c>
      <c r="H3952">
        <v>0</v>
      </c>
      <c r="I3952" s="16">
        <f t="shared" si="244"/>
        <v>2.5</v>
      </c>
      <c r="J3952" s="16">
        <f t="shared" si="245"/>
        <v>1.9257033347152239</v>
      </c>
      <c r="K3952">
        <v>0</v>
      </c>
      <c r="L3952">
        <v>0</v>
      </c>
      <c r="M3952">
        <v>0</v>
      </c>
      <c r="N3952">
        <v>3</v>
      </c>
      <c r="O3952">
        <f t="shared" si="246"/>
        <v>0.75</v>
      </c>
      <c r="P3952" s="16">
        <f t="shared" si="247"/>
        <v>0.649519052838329</v>
      </c>
      <c r="Q3952" s="16">
        <v>4.0859037807287804</v>
      </c>
      <c r="R3952" s="16">
        <v>3.6842385526561401</v>
      </c>
      <c r="S3952" s="16">
        <v>3.5714968664148401</v>
      </c>
      <c r="T3952" s="16">
        <v>0</v>
      </c>
      <c r="U3952" s="16">
        <v>0</v>
      </c>
      <c r="V3952" s="16">
        <v>0.60824495120650002</v>
      </c>
      <c r="W3952" s="16">
        <v>0</v>
      </c>
      <c r="X3952" s="16">
        <v>0</v>
      </c>
      <c r="Y3952" s="16">
        <v>0</v>
      </c>
      <c r="Z3952" s="16">
        <v>4.62477459206539</v>
      </c>
      <c r="AA3952" t="s">
        <v>4306</v>
      </c>
      <c r="AB3952" s="16">
        <v>1.65746587430717</v>
      </c>
      <c r="AC3952" s="16">
        <v>-0.51158870335834605</v>
      </c>
      <c r="AD3952" s="16">
        <v>1.06177033894745</v>
      </c>
      <c r="AE3952" s="16">
        <v>-0.48182613941305902</v>
      </c>
      <c r="AF3952">
        <v>0.62992945876137996</v>
      </c>
      <c r="AG3952" t="s">
        <v>3500</v>
      </c>
      <c r="AH3952" s="3" t="s">
        <v>4306</v>
      </c>
      <c r="AI3952" s="20" t="s">
        <v>11918</v>
      </c>
      <c r="AJ3952" s="20" t="s">
        <v>11919</v>
      </c>
      <c r="AK3952" s="20" t="s">
        <v>4306</v>
      </c>
      <c r="AL3952" s="3" t="s">
        <v>6289</v>
      </c>
      <c r="AM3952" s="20" t="s">
        <v>6289</v>
      </c>
      <c r="AN3952" s="3" t="s">
        <v>6289</v>
      </c>
      <c r="AO3952" s="20" t="s">
        <v>6289</v>
      </c>
      <c r="AP3952" s="3" t="s">
        <v>6289</v>
      </c>
      <c r="AQ3952" s="20" t="s">
        <v>6289</v>
      </c>
      <c r="AR3952" s="3" t="s">
        <v>6289</v>
      </c>
      <c r="AS3952" s="20" t="s">
        <v>6289</v>
      </c>
      <c r="AT3952" s="3" t="s">
        <v>6289</v>
      </c>
      <c r="AU3952" s="20" t="s">
        <v>6289</v>
      </c>
      <c r="AV3952" s="3" t="s">
        <v>6289</v>
      </c>
      <c r="AW3952" s="20" t="s">
        <v>6289</v>
      </c>
      <c r="AX3952" s="3" t="s">
        <v>6289</v>
      </c>
      <c r="AY3952" s="3" t="s">
        <v>6289</v>
      </c>
      <c r="AZ3952" s="3" t="s">
        <v>6289</v>
      </c>
    </row>
    <row r="3953" spans="1:52">
      <c r="A3953" t="s">
        <v>4674</v>
      </c>
      <c r="B3953" s="3" t="s">
        <v>6406</v>
      </c>
      <c r="C3953">
        <v>7</v>
      </c>
      <c r="D3953">
        <v>0</v>
      </c>
      <c r="E3953">
        <v>1</v>
      </c>
      <c r="F3953">
        <v>7</v>
      </c>
      <c r="G3953">
        <v>8</v>
      </c>
      <c r="H3953">
        <v>1</v>
      </c>
      <c r="I3953" s="16">
        <f t="shared" si="244"/>
        <v>4</v>
      </c>
      <c r="J3953" s="16">
        <f t="shared" si="245"/>
        <v>1.3743685418725538</v>
      </c>
      <c r="K3953">
        <v>2</v>
      </c>
      <c r="L3953">
        <v>4</v>
      </c>
      <c r="M3953">
        <v>0</v>
      </c>
      <c r="N3953">
        <v>2</v>
      </c>
      <c r="O3953">
        <f t="shared" si="246"/>
        <v>2</v>
      </c>
      <c r="P3953" s="16">
        <f t="shared" si="247"/>
        <v>0.70710678118654757</v>
      </c>
      <c r="Q3953" s="16">
        <v>5.1859547986173</v>
      </c>
      <c r="R3953" s="16">
        <v>2.2672237247114699</v>
      </c>
      <c r="S3953" s="16">
        <v>1.78574843320742</v>
      </c>
      <c r="T3953" s="16">
        <v>0</v>
      </c>
      <c r="U3953" s="16">
        <v>2.4893016643155401</v>
      </c>
      <c r="V3953" s="16">
        <v>4.2577146584454999</v>
      </c>
      <c r="W3953" s="16">
        <v>0</v>
      </c>
      <c r="X3953" s="16">
        <v>4.49189436218178</v>
      </c>
      <c r="Y3953" s="16">
        <v>8.7322588009968793</v>
      </c>
      <c r="Z3953" s="16">
        <v>3.08318306137692</v>
      </c>
      <c r="AA3953" t="s">
        <v>4674</v>
      </c>
      <c r="AB3953" s="16">
        <v>3.2293279503852799</v>
      </c>
      <c r="AC3953" s="16">
        <v>0.38737257218034699</v>
      </c>
      <c r="AD3953" s="16">
        <v>0.80404837954673103</v>
      </c>
      <c r="AE3953" s="16">
        <v>0.48177769153483302</v>
      </c>
      <c r="AF3953">
        <v>0.62996387851555102</v>
      </c>
      <c r="AG3953" t="s">
        <v>3500</v>
      </c>
      <c r="AH3953" s="3" t="s">
        <v>4674</v>
      </c>
      <c r="AI3953" s="20" t="s">
        <v>14685</v>
      </c>
      <c r="AJ3953" s="20" t="s">
        <v>14686</v>
      </c>
      <c r="AK3953" s="20" t="s">
        <v>4674</v>
      </c>
      <c r="AL3953" s="3" t="s">
        <v>6289</v>
      </c>
      <c r="AM3953" s="20" t="s">
        <v>6289</v>
      </c>
      <c r="AN3953" s="3" t="s">
        <v>6289</v>
      </c>
      <c r="AO3953" s="20" t="s">
        <v>6289</v>
      </c>
      <c r="AP3953" s="3" t="s">
        <v>6289</v>
      </c>
      <c r="AQ3953" s="20" t="s">
        <v>6289</v>
      </c>
      <c r="AR3953" s="3" t="s">
        <v>6289</v>
      </c>
      <c r="AS3953" s="20" t="s">
        <v>6289</v>
      </c>
      <c r="AT3953" s="3" t="s">
        <v>6289</v>
      </c>
      <c r="AU3953" s="20" t="s">
        <v>6289</v>
      </c>
      <c r="AV3953" s="3" t="s">
        <v>6289</v>
      </c>
      <c r="AW3953" s="20" t="s">
        <v>6289</v>
      </c>
      <c r="AX3953" s="3" t="s">
        <v>6289</v>
      </c>
      <c r="AY3953" s="3" t="s">
        <v>6289</v>
      </c>
      <c r="AZ3953" s="3" t="s">
        <v>6289</v>
      </c>
    </row>
    <row r="3954" spans="1:52">
      <c r="A3954" t="s">
        <v>5387</v>
      </c>
      <c r="B3954" s="3" t="s">
        <v>19778</v>
      </c>
      <c r="C3954">
        <v>3</v>
      </c>
      <c r="D3954">
        <v>0</v>
      </c>
      <c r="E3954">
        <v>0</v>
      </c>
      <c r="F3954">
        <v>3</v>
      </c>
      <c r="G3954">
        <v>11</v>
      </c>
      <c r="H3954">
        <v>0</v>
      </c>
      <c r="I3954" s="16">
        <f t="shared" si="244"/>
        <v>2.8333333333333335</v>
      </c>
      <c r="J3954" s="16">
        <f t="shared" si="245"/>
        <v>1.5884420506106445</v>
      </c>
      <c r="K3954">
        <v>0</v>
      </c>
      <c r="L3954">
        <v>2</v>
      </c>
      <c r="M3954">
        <v>0</v>
      </c>
      <c r="N3954">
        <v>0</v>
      </c>
      <c r="O3954">
        <f t="shared" si="246"/>
        <v>0.5</v>
      </c>
      <c r="P3954" s="16">
        <f t="shared" si="247"/>
        <v>0.4330127018922193</v>
      </c>
      <c r="Q3954" s="16">
        <v>1.1000510178885201</v>
      </c>
      <c r="R3954" s="16">
        <v>3.1174326214782702</v>
      </c>
      <c r="S3954" s="16">
        <v>1.53064151417779</v>
      </c>
      <c r="T3954" s="16">
        <v>0</v>
      </c>
      <c r="U3954" s="16">
        <v>0</v>
      </c>
      <c r="V3954" s="16">
        <v>1.8247348536195001</v>
      </c>
      <c r="W3954" s="16">
        <v>0</v>
      </c>
      <c r="X3954" s="16">
        <v>2.24594718109089</v>
      </c>
      <c r="Y3954" s="16">
        <v>0</v>
      </c>
      <c r="Z3954" s="16">
        <v>0</v>
      </c>
      <c r="AA3954" t="s">
        <v>5387</v>
      </c>
      <c r="AB3954" s="16">
        <v>0.98188071882549699</v>
      </c>
      <c r="AC3954" s="16">
        <v>-0.49052883901991001</v>
      </c>
      <c r="AD3954" s="16">
        <v>1.0190145344527499</v>
      </c>
      <c r="AE3954" s="16">
        <v>-0.481375704109403</v>
      </c>
      <c r="AF3954">
        <v>0.63024950112507905</v>
      </c>
      <c r="AG3954" t="s">
        <v>3500</v>
      </c>
      <c r="AH3954" s="3" t="s">
        <v>5387</v>
      </c>
      <c r="AI3954" s="20" t="s">
        <v>19776</v>
      </c>
      <c r="AJ3954" s="20" t="s">
        <v>19777</v>
      </c>
      <c r="AK3954" s="20" t="s">
        <v>5387</v>
      </c>
      <c r="AL3954" s="3" t="s">
        <v>19779</v>
      </c>
      <c r="AM3954" s="20" t="s">
        <v>6289</v>
      </c>
      <c r="AN3954" s="3" t="s">
        <v>6289</v>
      </c>
      <c r="AO3954" s="20" t="s">
        <v>19780</v>
      </c>
      <c r="AP3954" s="3" t="s">
        <v>19781</v>
      </c>
      <c r="AQ3954" s="20" t="s">
        <v>6289</v>
      </c>
      <c r="AR3954" s="3" t="s">
        <v>6289</v>
      </c>
      <c r="AS3954" s="20" t="s">
        <v>6289</v>
      </c>
      <c r="AT3954" s="3" t="s">
        <v>6289</v>
      </c>
      <c r="AU3954" s="20" t="s">
        <v>6289</v>
      </c>
      <c r="AV3954" s="3" t="s">
        <v>6289</v>
      </c>
      <c r="AW3954" s="20" t="s">
        <v>6289</v>
      </c>
      <c r="AX3954" s="3" t="s">
        <v>6289</v>
      </c>
      <c r="AY3954" s="3" t="s">
        <v>19782</v>
      </c>
      <c r="AZ3954" s="3" t="s">
        <v>19782</v>
      </c>
    </row>
    <row r="3955" spans="1:52" ht="30">
      <c r="A3955" t="s">
        <v>2577</v>
      </c>
      <c r="B3955" s="3" t="s">
        <v>20877</v>
      </c>
      <c r="C3955">
        <v>50</v>
      </c>
      <c r="D3955">
        <v>6</v>
      </c>
      <c r="E3955">
        <v>16</v>
      </c>
      <c r="F3955">
        <v>50</v>
      </c>
      <c r="G3955">
        <v>43</v>
      </c>
      <c r="H3955">
        <v>16</v>
      </c>
      <c r="I3955" s="16">
        <f t="shared" si="244"/>
        <v>30.166666666666668</v>
      </c>
      <c r="J3955" s="16">
        <f t="shared" si="245"/>
        <v>7.3349114463588405</v>
      </c>
      <c r="K3955">
        <v>5</v>
      </c>
      <c r="L3955">
        <v>31</v>
      </c>
      <c r="M3955">
        <v>0</v>
      </c>
      <c r="N3955">
        <v>26</v>
      </c>
      <c r="O3955">
        <f t="shared" si="246"/>
        <v>15.5</v>
      </c>
      <c r="P3955" s="16">
        <f t="shared" si="247"/>
        <v>6.6191011474368633</v>
      </c>
      <c r="Q3955" s="16">
        <v>17.6008162862163</v>
      </c>
      <c r="R3955" s="16">
        <v>12.1863275203242</v>
      </c>
      <c r="S3955" s="16">
        <v>7.9083144899185802</v>
      </c>
      <c r="T3955" s="16">
        <v>9.7849226530556592</v>
      </c>
      <c r="U3955" s="16">
        <v>39.828826629048599</v>
      </c>
      <c r="V3955" s="16">
        <v>30.412247560325</v>
      </c>
      <c r="W3955" s="16">
        <v>0</v>
      </c>
      <c r="X3955" s="16">
        <v>34.812181306908798</v>
      </c>
      <c r="Y3955" s="16">
        <v>21.830647002492199</v>
      </c>
      <c r="Z3955" s="16">
        <v>40.081379797899999</v>
      </c>
      <c r="AA3955" t="s">
        <v>2577</v>
      </c>
      <c r="AB3955" s="16">
        <v>21.444566324618901</v>
      </c>
      <c r="AC3955" s="16">
        <v>0.34817152263426498</v>
      </c>
      <c r="AD3955" s="16">
        <v>0.72369566519775097</v>
      </c>
      <c r="AE3955" s="16">
        <v>0.48110212535144398</v>
      </c>
      <c r="AF3955">
        <v>0.63044391762063801</v>
      </c>
      <c r="AG3955">
        <v>0.85613494761502795</v>
      </c>
      <c r="AH3955" s="3" t="s">
        <v>2577</v>
      </c>
      <c r="AI3955" s="20" t="s">
        <v>20875</v>
      </c>
      <c r="AJ3955" s="20" t="s">
        <v>20876</v>
      </c>
      <c r="AK3955" s="20" t="s">
        <v>2577</v>
      </c>
      <c r="AL3955" s="3" t="s">
        <v>20878</v>
      </c>
      <c r="AM3955" s="20" t="s">
        <v>6289</v>
      </c>
      <c r="AN3955" s="3" t="s">
        <v>6289</v>
      </c>
      <c r="AO3955" s="20" t="s">
        <v>6289</v>
      </c>
      <c r="AP3955" s="3" t="s">
        <v>6289</v>
      </c>
      <c r="AQ3955" s="20" t="s">
        <v>6289</v>
      </c>
      <c r="AR3955" s="3" t="s">
        <v>6289</v>
      </c>
      <c r="AS3955" s="20" t="s">
        <v>6289</v>
      </c>
      <c r="AT3955" s="3" t="s">
        <v>6289</v>
      </c>
      <c r="AU3955" s="20" t="s">
        <v>6289</v>
      </c>
      <c r="AV3955" s="3" t="s">
        <v>6289</v>
      </c>
      <c r="AW3955" s="20" t="s">
        <v>6289</v>
      </c>
      <c r="AX3955" s="3" t="s">
        <v>6289</v>
      </c>
      <c r="AY3955" s="3" t="s">
        <v>14413</v>
      </c>
      <c r="AZ3955" s="3" t="s">
        <v>14413</v>
      </c>
    </row>
    <row r="3956" spans="1:52">
      <c r="A3956" t="s">
        <v>3799</v>
      </c>
      <c r="B3956" s="3" t="s">
        <v>6406</v>
      </c>
      <c r="C3956">
        <v>5</v>
      </c>
      <c r="D3956">
        <v>6</v>
      </c>
      <c r="E3956">
        <v>1</v>
      </c>
      <c r="F3956">
        <v>5</v>
      </c>
      <c r="G3956">
        <v>7</v>
      </c>
      <c r="H3956">
        <v>1</v>
      </c>
      <c r="I3956" s="16">
        <f t="shared" si="244"/>
        <v>4.166666666666667</v>
      </c>
      <c r="J3956" s="16">
        <f t="shared" si="245"/>
        <v>0.95500630209283821</v>
      </c>
      <c r="K3956">
        <v>0</v>
      </c>
      <c r="L3956">
        <v>1</v>
      </c>
      <c r="M3956">
        <v>0</v>
      </c>
      <c r="N3956">
        <v>4</v>
      </c>
      <c r="O3956">
        <f t="shared" si="246"/>
        <v>1.25</v>
      </c>
      <c r="P3956" s="16">
        <f t="shared" si="247"/>
        <v>0.81967981553775004</v>
      </c>
      <c r="Q3956" s="16">
        <v>2.0429518903643902</v>
      </c>
      <c r="R3956" s="16">
        <v>1.9838207591225401</v>
      </c>
      <c r="S3956" s="16">
        <v>2.2959622712666801</v>
      </c>
      <c r="T3956" s="16">
        <v>9.7849226530556592</v>
      </c>
      <c r="U3956" s="16">
        <v>2.4893016643155401</v>
      </c>
      <c r="V3956" s="16">
        <v>3.0412247560324999</v>
      </c>
      <c r="W3956" s="16">
        <v>0</v>
      </c>
      <c r="X3956" s="16">
        <v>1.1229735905454401</v>
      </c>
      <c r="Y3956" s="16">
        <v>0</v>
      </c>
      <c r="Z3956" s="16">
        <v>6.1663661227538498</v>
      </c>
      <c r="AA3956" t="s">
        <v>3799</v>
      </c>
      <c r="AB3956" s="16">
        <v>2.8927523707456602</v>
      </c>
      <c r="AC3956" s="16">
        <v>-0.42637290062900002</v>
      </c>
      <c r="AD3956" s="16">
        <v>0.88658325600256804</v>
      </c>
      <c r="AE3956" s="16">
        <v>-0.48091693334186397</v>
      </c>
      <c r="AF3956">
        <v>0.63057553732528804</v>
      </c>
      <c r="AG3956" t="s">
        <v>3500</v>
      </c>
      <c r="AH3956" s="3" t="s">
        <v>3799</v>
      </c>
      <c r="AI3956" s="20" t="s">
        <v>8433</v>
      </c>
      <c r="AJ3956" s="20" t="s">
        <v>8434</v>
      </c>
      <c r="AK3956" s="20" t="s">
        <v>3799</v>
      </c>
      <c r="AL3956" s="3" t="s">
        <v>6289</v>
      </c>
      <c r="AM3956" s="20" t="s">
        <v>6289</v>
      </c>
      <c r="AN3956" s="3" t="s">
        <v>6289</v>
      </c>
      <c r="AO3956" s="20" t="s">
        <v>6289</v>
      </c>
      <c r="AP3956" s="3" t="s">
        <v>6289</v>
      </c>
      <c r="AQ3956" s="20" t="s">
        <v>6289</v>
      </c>
      <c r="AR3956" s="3" t="s">
        <v>6289</v>
      </c>
      <c r="AS3956" s="20" t="s">
        <v>6289</v>
      </c>
      <c r="AT3956" s="3" t="s">
        <v>6289</v>
      </c>
      <c r="AU3956" s="20" t="s">
        <v>6289</v>
      </c>
      <c r="AV3956" s="3" t="s">
        <v>6289</v>
      </c>
      <c r="AW3956" s="20" t="s">
        <v>6289</v>
      </c>
      <c r="AX3956" s="3" t="s">
        <v>6289</v>
      </c>
      <c r="AY3956" s="3" t="s">
        <v>6289</v>
      </c>
      <c r="AZ3956" s="3" t="s">
        <v>6289</v>
      </c>
    </row>
    <row r="3957" spans="1:52">
      <c r="A3957" t="s">
        <v>2578</v>
      </c>
      <c r="B3957" s="3" t="s">
        <v>12771</v>
      </c>
      <c r="C3957">
        <v>33</v>
      </c>
      <c r="D3957">
        <v>5</v>
      </c>
      <c r="E3957">
        <v>3</v>
      </c>
      <c r="F3957">
        <v>33</v>
      </c>
      <c r="G3957">
        <v>16</v>
      </c>
      <c r="H3957">
        <v>3</v>
      </c>
      <c r="I3957" s="16">
        <f t="shared" si="244"/>
        <v>15.5</v>
      </c>
      <c r="J3957" s="16">
        <f t="shared" si="245"/>
        <v>5.3631976365680289</v>
      </c>
      <c r="K3957">
        <v>3</v>
      </c>
      <c r="L3957">
        <v>16</v>
      </c>
      <c r="M3957">
        <v>4</v>
      </c>
      <c r="N3957">
        <v>3</v>
      </c>
      <c r="O3957">
        <f t="shared" si="246"/>
        <v>6.5</v>
      </c>
      <c r="P3957" s="16">
        <f t="shared" si="247"/>
        <v>2.75</v>
      </c>
      <c r="Q3957" s="16">
        <v>12.729161778424301</v>
      </c>
      <c r="R3957" s="16">
        <v>4.5344474494229399</v>
      </c>
      <c r="S3957" s="16">
        <v>5.8674591376815304</v>
      </c>
      <c r="T3957" s="16">
        <v>8.1541022108797101</v>
      </c>
      <c r="U3957" s="16">
        <v>7.4679049929466101</v>
      </c>
      <c r="V3957" s="16">
        <v>20.072083389814502</v>
      </c>
      <c r="W3957" s="16">
        <v>14.586950375577</v>
      </c>
      <c r="X3957" s="16">
        <v>17.967577448727098</v>
      </c>
      <c r="Y3957" s="16">
        <v>13.0983882014953</v>
      </c>
      <c r="Z3957" s="16">
        <v>4.62477459206539</v>
      </c>
      <c r="AA3957" t="s">
        <v>2578</v>
      </c>
      <c r="AB3957" s="16">
        <v>10.9102849577034</v>
      </c>
      <c r="AC3957" s="16">
        <v>0.31204933555057401</v>
      </c>
      <c r="AD3957" s="16">
        <v>0.649104247039344</v>
      </c>
      <c r="AE3957" s="16">
        <v>0.48073839752840097</v>
      </c>
      <c r="AF3957">
        <v>0.63070243743523902</v>
      </c>
      <c r="AG3957">
        <v>0.85613494761502795</v>
      </c>
      <c r="AH3957" s="3" t="s">
        <v>2578</v>
      </c>
      <c r="AI3957" s="20" t="s">
        <v>24265</v>
      </c>
      <c r="AJ3957" s="20" t="s">
        <v>24266</v>
      </c>
      <c r="AK3957" s="20" t="s">
        <v>2578</v>
      </c>
      <c r="AL3957" s="3" t="s">
        <v>6289</v>
      </c>
      <c r="AM3957" s="20" t="s">
        <v>6289</v>
      </c>
      <c r="AN3957" s="3" t="s">
        <v>6289</v>
      </c>
      <c r="AO3957" s="20" t="s">
        <v>6455</v>
      </c>
      <c r="AP3957" s="3" t="s">
        <v>6456</v>
      </c>
      <c r="AQ3957" s="20" t="s">
        <v>6289</v>
      </c>
      <c r="AR3957" s="3" t="s">
        <v>6289</v>
      </c>
      <c r="AS3957" s="20" t="s">
        <v>6289</v>
      </c>
      <c r="AT3957" s="3" t="s">
        <v>6289</v>
      </c>
      <c r="AU3957" s="20" t="s">
        <v>6289</v>
      </c>
      <c r="AV3957" s="3" t="s">
        <v>6289</v>
      </c>
      <c r="AW3957" s="20" t="s">
        <v>6289</v>
      </c>
      <c r="AX3957" s="3" t="s">
        <v>6289</v>
      </c>
      <c r="AY3957" s="3" t="s">
        <v>6289</v>
      </c>
      <c r="AZ3957" s="3" t="s">
        <v>8841</v>
      </c>
    </row>
    <row r="3958" spans="1:52" ht="30">
      <c r="A3958" t="s">
        <v>2574</v>
      </c>
      <c r="B3958" s="3" t="s">
        <v>7376</v>
      </c>
      <c r="C3958">
        <v>8</v>
      </c>
      <c r="D3958">
        <v>3</v>
      </c>
      <c r="E3958">
        <v>1</v>
      </c>
      <c r="F3958">
        <v>8</v>
      </c>
      <c r="G3958">
        <v>54</v>
      </c>
      <c r="H3958">
        <v>1</v>
      </c>
      <c r="I3958" s="16">
        <f t="shared" si="244"/>
        <v>12.5</v>
      </c>
      <c r="J3958" s="16">
        <f t="shared" si="245"/>
        <v>7.6693835765623604</v>
      </c>
      <c r="K3958">
        <v>2</v>
      </c>
      <c r="L3958">
        <v>10</v>
      </c>
      <c r="M3958">
        <v>0</v>
      </c>
      <c r="N3958">
        <v>4</v>
      </c>
      <c r="O3958">
        <f t="shared" si="246"/>
        <v>4</v>
      </c>
      <c r="P3958" s="16">
        <f t="shared" si="247"/>
        <v>1.8708286933869707</v>
      </c>
      <c r="Q3958" s="16">
        <v>10.057609306409301</v>
      </c>
      <c r="R3958" s="16">
        <v>15.3037601418024</v>
      </c>
      <c r="S3958" s="16">
        <v>13.5206667085705</v>
      </c>
      <c r="T3958" s="16">
        <v>4.8924613265278296</v>
      </c>
      <c r="U3958" s="16">
        <v>2.4893016643155401</v>
      </c>
      <c r="V3958" s="16">
        <v>4.8659596096520001</v>
      </c>
      <c r="W3958" s="16">
        <v>0</v>
      </c>
      <c r="X3958" s="16">
        <v>11.229735905454399</v>
      </c>
      <c r="Y3958" s="16">
        <v>8.7322588009968793</v>
      </c>
      <c r="Z3958" s="16">
        <v>6.1663661227538498</v>
      </c>
      <c r="AA3958" t="s">
        <v>2574</v>
      </c>
      <c r="AB3958" s="16">
        <v>7.7258119586482801</v>
      </c>
      <c r="AC3958" s="16">
        <v>-0.345596245648922</v>
      </c>
      <c r="AD3958" s="16">
        <v>0.71938617962298501</v>
      </c>
      <c r="AE3958" s="16">
        <v>-0.480404343922817</v>
      </c>
      <c r="AF3958">
        <v>0.63093990610511397</v>
      </c>
      <c r="AG3958">
        <v>0.85613494761502795</v>
      </c>
      <c r="AH3958" s="3" t="s">
        <v>2574</v>
      </c>
      <c r="AI3958" s="20" t="s">
        <v>8936</v>
      </c>
      <c r="AJ3958" s="20" t="s">
        <v>8937</v>
      </c>
      <c r="AK3958" s="20" t="s">
        <v>2574</v>
      </c>
      <c r="AL3958" s="3" t="s">
        <v>6289</v>
      </c>
      <c r="AM3958" s="20" t="s">
        <v>6289</v>
      </c>
      <c r="AN3958" s="3" t="s">
        <v>6289</v>
      </c>
      <c r="AO3958" s="20" t="s">
        <v>6289</v>
      </c>
      <c r="AP3958" s="3" t="s">
        <v>6289</v>
      </c>
      <c r="AQ3958" s="20" t="s">
        <v>6289</v>
      </c>
      <c r="AR3958" s="3" t="s">
        <v>6289</v>
      </c>
      <c r="AS3958" s="20" t="s">
        <v>6289</v>
      </c>
      <c r="AT3958" s="3" t="s">
        <v>6289</v>
      </c>
      <c r="AU3958" s="20" t="s">
        <v>6289</v>
      </c>
      <c r="AV3958" s="3" t="s">
        <v>6289</v>
      </c>
      <c r="AW3958" s="20" t="s">
        <v>6289</v>
      </c>
      <c r="AX3958" s="3" t="s">
        <v>6289</v>
      </c>
      <c r="AY3958" s="3" t="s">
        <v>6289</v>
      </c>
      <c r="AZ3958" s="3" t="s">
        <v>6289</v>
      </c>
    </row>
    <row r="3959" spans="1:52">
      <c r="A3959" t="s">
        <v>2575</v>
      </c>
      <c r="B3959" s="3" t="s">
        <v>11895</v>
      </c>
      <c r="C3959">
        <v>86</v>
      </c>
      <c r="D3959">
        <v>30</v>
      </c>
      <c r="E3959">
        <v>66</v>
      </c>
      <c r="F3959">
        <v>86</v>
      </c>
      <c r="G3959">
        <v>418</v>
      </c>
      <c r="H3959">
        <v>66</v>
      </c>
      <c r="I3959" s="16">
        <f t="shared" si="244"/>
        <v>125.33333333333333</v>
      </c>
      <c r="J3959" s="16">
        <f t="shared" si="245"/>
        <v>53.974616805117385</v>
      </c>
      <c r="K3959">
        <v>10</v>
      </c>
      <c r="L3959">
        <v>91</v>
      </c>
      <c r="M3959">
        <v>11</v>
      </c>
      <c r="N3959">
        <v>198</v>
      </c>
      <c r="O3959">
        <f t="shared" si="246"/>
        <v>77.5</v>
      </c>
      <c r="P3959" s="16">
        <f t="shared" si="247"/>
        <v>38.471580419837188</v>
      </c>
      <c r="Q3959" s="16">
        <v>100.418942918681</v>
      </c>
      <c r="R3959" s="16">
        <v>118.462439616174</v>
      </c>
      <c r="S3959" s="16">
        <v>108.675547506623</v>
      </c>
      <c r="T3959" s="16">
        <v>48.924613265278303</v>
      </c>
      <c r="U3959" s="16">
        <v>164.29390984482501</v>
      </c>
      <c r="V3959" s="16">
        <v>52.309065803758998</v>
      </c>
      <c r="W3959" s="16">
        <v>40.114113532836697</v>
      </c>
      <c r="X3959" s="16">
        <v>102.190596739635</v>
      </c>
      <c r="Y3959" s="16">
        <v>43.661294004984398</v>
      </c>
      <c r="Z3959" s="16">
        <v>305.23512307631597</v>
      </c>
      <c r="AA3959" t="s">
        <v>2575</v>
      </c>
      <c r="AB3959" s="16">
        <v>108.428564630911</v>
      </c>
      <c r="AC3959" s="16">
        <v>0.309659648999148</v>
      </c>
      <c r="AD3959" s="16">
        <v>0.64464280965887499</v>
      </c>
      <c r="AE3959" s="16">
        <v>0.48035849366412697</v>
      </c>
      <c r="AF3959">
        <v>0.63097250265119398</v>
      </c>
      <c r="AG3959">
        <v>0.85613494761502795</v>
      </c>
      <c r="AH3959" s="3" t="s">
        <v>2575</v>
      </c>
      <c r="AI3959" s="20" t="s">
        <v>16928</v>
      </c>
      <c r="AJ3959" s="20" t="s">
        <v>16929</v>
      </c>
      <c r="AK3959" s="20" t="s">
        <v>2575</v>
      </c>
      <c r="AL3959" s="3" t="s">
        <v>6289</v>
      </c>
      <c r="AM3959" s="20" t="s">
        <v>6289</v>
      </c>
      <c r="AN3959" s="3" t="s">
        <v>6289</v>
      </c>
      <c r="AO3959" s="20" t="s">
        <v>6289</v>
      </c>
      <c r="AP3959" s="3" t="s">
        <v>6289</v>
      </c>
      <c r="AQ3959" s="20" t="s">
        <v>6289</v>
      </c>
      <c r="AR3959" s="3" t="s">
        <v>6289</v>
      </c>
      <c r="AS3959" s="20" t="s">
        <v>6289</v>
      </c>
      <c r="AT3959" s="3" t="s">
        <v>6289</v>
      </c>
      <c r="AU3959" s="20" t="s">
        <v>6289</v>
      </c>
      <c r="AV3959" s="3" t="s">
        <v>6289</v>
      </c>
      <c r="AW3959" s="20" t="s">
        <v>6289</v>
      </c>
      <c r="AX3959" s="3" t="s">
        <v>6289</v>
      </c>
      <c r="AY3959" s="3" t="s">
        <v>6289</v>
      </c>
      <c r="AZ3959" s="3" t="s">
        <v>6289</v>
      </c>
    </row>
    <row r="3960" spans="1:52">
      <c r="A3960" t="s">
        <v>2576</v>
      </c>
      <c r="B3960" s="3" t="s">
        <v>20533</v>
      </c>
      <c r="C3960">
        <v>86</v>
      </c>
      <c r="D3960">
        <v>29</v>
      </c>
      <c r="E3960">
        <v>4</v>
      </c>
      <c r="F3960">
        <v>86</v>
      </c>
      <c r="G3960">
        <v>68</v>
      </c>
      <c r="H3960">
        <v>4</v>
      </c>
      <c r="I3960" s="16">
        <f t="shared" si="244"/>
        <v>46.166666666666664</v>
      </c>
      <c r="J3960" s="16">
        <f t="shared" si="245"/>
        <v>14.434558582841442</v>
      </c>
      <c r="K3960">
        <v>2</v>
      </c>
      <c r="L3960">
        <v>26</v>
      </c>
      <c r="M3960">
        <v>8</v>
      </c>
      <c r="N3960">
        <v>12</v>
      </c>
      <c r="O3960">
        <f t="shared" si="246"/>
        <v>12</v>
      </c>
      <c r="P3960" s="16">
        <f t="shared" si="247"/>
        <v>4.4158804331639239</v>
      </c>
      <c r="Q3960" s="16">
        <v>22.158170503183001</v>
      </c>
      <c r="R3960" s="16">
        <v>19.271401660047498</v>
      </c>
      <c r="S3960" s="16">
        <v>12.755345951481599</v>
      </c>
      <c r="T3960" s="16">
        <v>47.293792823102301</v>
      </c>
      <c r="U3960" s="16">
        <v>9.9572066572621498</v>
      </c>
      <c r="V3960" s="16">
        <v>52.309065803758998</v>
      </c>
      <c r="W3960" s="16">
        <v>29.173900751154001</v>
      </c>
      <c r="X3960" s="16">
        <v>29.197313354181599</v>
      </c>
      <c r="Y3960" s="16">
        <v>8.7322588009968793</v>
      </c>
      <c r="Z3960" s="16">
        <v>18.4990983682615</v>
      </c>
      <c r="AA3960" t="s">
        <v>2576</v>
      </c>
      <c r="AB3960" s="16">
        <v>24.934755467342999</v>
      </c>
      <c r="AC3960" s="16">
        <v>-0.29991623511961302</v>
      </c>
      <c r="AD3960" s="16">
        <v>0.62446330071112399</v>
      </c>
      <c r="AE3960" s="16">
        <v>-0.48027840031283697</v>
      </c>
      <c r="AF3960">
        <v>0.63102944552705298</v>
      </c>
      <c r="AG3960">
        <v>0.85613494761502795</v>
      </c>
      <c r="AH3960" s="3" t="s">
        <v>2576</v>
      </c>
      <c r="AI3960" s="20" t="s">
        <v>20531</v>
      </c>
      <c r="AJ3960" s="20" t="s">
        <v>20532</v>
      </c>
      <c r="AK3960" s="20" t="s">
        <v>2576</v>
      </c>
      <c r="AL3960" s="3" t="s">
        <v>20534</v>
      </c>
      <c r="AM3960" s="20" t="s">
        <v>6479</v>
      </c>
      <c r="AN3960" s="3" t="s">
        <v>6480</v>
      </c>
      <c r="AO3960" s="20" t="s">
        <v>20535</v>
      </c>
      <c r="AP3960" s="3" t="s">
        <v>20536</v>
      </c>
      <c r="AQ3960" s="20" t="s">
        <v>20537</v>
      </c>
      <c r="AR3960" s="3" t="s">
        <v>20538</v>
      </c>
      <c r="AS3960" s="20" t="s">
        <v>6289</v>
      </c>
      <c r="AT3960" s="3" t="s">
        <v>6289</v>
      </c>
      <c r="AU3960" s="20" t="s">
        <v>6289</v>
      </c>
      <c r="AV3960" s="3" t="s">
        <v>6289</v>
      </c>
      <c r="AW3960" s="20" t="s">
        <v>6289</v>
      </c>
      <c r="AX3960" s="3" t="s">
        <v>6289</v>
      </c>
      <c r="AY3960" s="3" t="s">
        <v>6289</v>
      </c>
      <c r="AZ3960" s="3" t="s">
        <v>6433</v>
      </c>
    </row>
    <row r="3961" spans="1:52">
      <c r="A3961" t="s">
        <v>5333</v>
      </c>
      <c r="B3961" s="3" t="s">
        <v>6297</v>
      </c>
      <c r="C3961">
        <v>5</v>
      </c>
      <c r="D3961">
        <v>0</v>
      </c>
      <c r="E3961">
        <v>0</v>
      </c>
      <c r="F3961">
        <v>5</v>
      </c>
      <c r="G3961">
        <v>1</v>
      </c>
      <c r="H3961">
        <v>0</v>
      </c>
      <c r="I3961" s="16">
        <f t="shared" si="244"/>
        <v>1.8333333333333333</v>
      </c>
      <c r="J3961" s="16">
        <f t="shared" si="245"/>
        <v>0.92546284716431571</v>
      </c>
      <c r="K3961">
        <v>0</v>
      </c>
      <c r="L3961">
        <v>0</v>
      </c>
      <c r="M3961">
        <v>0</v>
      </c>
      <c r="N3961">
        <v>0</v>
      </c>
      <c r="O3961">
        <f t="shared" si="246"/>
        <v>0</v>
      </c>
      <c r="P3961" s="16">
        <f t="shared" si="247"/>
        <v>0</v>
      </c>
      <c r="Q3961" s="16">
        <v>0.31430029082529098</v>
      </c>
      <c r="R3961" s="16">
        <v>0.28340296558893402</v>
      </c>
      <c r="S3961" s="16">
        <v>0.25510691902963201</v>
      </c>
      <c r="T3961" s="16">
        <v>0</v>
      </c>
      <c r="U3961" s="16">
        <v>0</v>
      </c>
      <c r="V3961" s="16">
        <v>3.0412247560324999</v>
      </c>
      <c r="W3961" s="16">
        <v>0</v>
      </c>
      <c r="X3961" s="16">
        <v>0</v>
      </c>
      <c r="Y3961" s="16">
        <v>0</v>
      </c>
      <c r="Z3961" s="16">
        <v>0</v>
      </c>
      <c r="AA3961" t="s">
        <v>5333</v>
      </c>
      <c r="AB3961" s="16">
        <v>0.389403493147636</v>
      </c>
      <c r="AC3961" s="16">
        <v>-0.55405370091781203</v>
      </c>
      <c r="AD3961" s="16">
        <v>1.1557761034101901</v>
      </c>
      <c r="AE3961" s="16">
        <v>-0.479378055388964</v>
      </c>
      <c r="AF3961">
        <v>0.63166970210297002</v>
      </c>
      <c r="AG3961" t="s">
        <v>3500</v>
      </c>
      <c r="AH3961" s="3" t="s">
        <v>5333</v>
      </c>
      <c r="AI3961" s="20" t="s">
        <v>19367</v>
      </c>
      <c r="AJ3961" s="20" t="s">
        <v>19368</v>
      </c>
      <c r="AK3961" s="20" t="s">
        <v>5333</v>
      </c>
      <c r="AL3961" s="3" t="s">
        <v>6289</v>
      </c>
      <c r="AM3961" s="20" t="s">
        <v>6289</v>
      </c>
      <c r="AN3961" s="3" t="s">
        <v>6289</v>
      </c>
      <c r="AO3961" s="20" t="s">
        <v>6289</v>
      </c>
      <c r="AP3961" s="3" t="s">
        <v>6289</v>
      </c>
      <c r="AQ3961" s="20" t="s">
        <v>6289</v>
      </c>
      <c r="AR3961" s="3" t="s">
        <v>6289</v>
      </c>
      <c r="AS3961" s="20" t="s">
        <v>6289</v>
      </c>
      <c r="AT3961" s="3" t="s">
        <v>6289</v>
      </c>
      <c r="AU3961" s="20" t="s">
        <v>6289</v>
      </c>
      <c r="AV3961" s="3" t="s">
        <v>6289</v>
      </c>
      <c r="AW3961" s="20" t="s">
        <v>6289</v>
      </c>
      <c r="AX3961" s="3" t="s">
        <v>6289</v>
      </c>
      <c r="AY3961" s="3" t="s">
        <v>6289</v>
      </c>
      <c r="AZ3961" s="3" t="s">
        <v>6289</v>
      </c>
    </row>
    <row r="3962" spans="1:52">
      <c r="A3962" t="s">
        <v>2579</v>
      </c>
      <c r="B3962" s="3" t="s">
        <v>6406</v>
      </c>
      <c r="C3962">
        <v>28</v>
      </c>
      <c r="D3962">
        <v>12</v>
      </c>
      <c r="E3962">
        <v>2</v>
      </c>
      <c r="F3962">
        <v>28</v>
      </c>
      <c r="G3962">
        <v>12</v>
      </c>
      <c r="H3962">
        <v>2</v>
      </c>
      <c r="I3962" s="16">
        <f t="shared" si="244"/>
        <v>14</v>
      </c>
      <c r="J3962" s="16">
        <f t="shared" si="245"/>
        <v>4.3716256828680011</v>
      </c>
      <c r="K3962">
        <v>5</v>
      </c>
      <c r="L3962">
        <v>6</v>
      </c>
      <c r="M3962">
        <v>0</v>
      </c>
      <c r="N3962">
        <v>1</v>
      </c>
      <c r="O3962">
        <f t="shared" si="246"/>
        <v>3</v>
      </c>
      <c r="P3962" s="16">
        <f t="shared" si="247"/>
        <v>1.2747548783981961</v>
      </c>
      <c r="Q3962" s="16">
        <v>8.4861078522828599</v>
      </c>
      <c r="R3962" s="16">
        <v>3.4008355870672098</v>
      </c>
      <c r="S3962" s="16">
        <v>3.5714968664148401</v>
      </c>
      <c r="T3962" s="16">
        <v>19.569845306111301</v>
      </c>
      <c r="U3962" s="16">
        <v>4.9786033286310696</v>
      </c>
      <c r="V3962" s="16">
        <v>17.030858633782</v>
      </c>
      <c r="W3962" s="16">
        <v>0</v>
      </c>
      <c r="X3962" s="16">
        <v>6.7378415432726699</v>
      </c>
      <c r="Y3962" s="16">
        <v>21.830647002492199</v>
      </c>
      <c r="Z3962" s="16">
        <v>1.54159153068846</v>
      </c>
      <c r="AA3962" t="s">
        <v>2579</v>
      </c>
      <c r="AB3962" s="16">
        <v>8.7147827650742595</v>
      </c>
      <c r="AC3962" s="16">
        <v>-0.39701356062883197</v>
      </c>
      <c r="AD3962" s="16">
        <v>0.82843564422590699</v>
      </c>
      <c r="AE3962" s="16">
        <v>-0.47923283286513202</v>
      </c>
      <c r="AF3962">
        <v>0.63177299917232199</v>
      </c>
      <c r="AG3962">
        <v>0.85681152097052504</v>
      </c>
      <c r="AH3962" s="3" t="s">
        <v>2579</v>
      </c>
      <c r="AI3962" s="20" t="s">
        <v>11382</v>
      </c>
      <c r="AJ3962" s="20" t="s">
        <v>11383</v>
      </c>
      <c r="AK3962" s="20" t="s">
        <v>2579</v>
      </c>
      <c r="AL3962" s="3" t="s">
        <v>6289</v>
      </c>
      <c r="AM3962" s="20" t="s">
        <v>6289</v>
      </c>
      <c r="AN3962" s="3" t="s">
        <v>6289</v>
      </c>
      <c r="AO3962" s="20" t="s">
        <v>6289</v>
      </c>
      <c r="AP3962" s="3" t="s">
        <v>6289</v>
      </c>
      <c r="AQ3962" s="20" t="s">
        <v>6289</v>
      </c>
      <c r="AR3962" s="3" t="s">
        <v>6289</v>
      </c>
      <c r="AS3962" s="20" t="s">
        <v>6289</v>
      </c>
      <c r="AT3962" s="3" t="s">
        <v>6289</v>
      </c>
      <c r="AU3962" s="20" t="s">
        <v>6289</v>
      </c>
      <c r="AV3962" s="3" t="s">
        <v>6289</v>
      </c>
      <c r="AW3962" s="20" t="s">
        <v>6289</v>
      </c>
      <c r="AX3962" s="3" t="s">
        <v>6289</v>
      </c>
      <c r="AY3962" s="3" t="s">
        <v>6289</v>
      </c>
      <c r="AZ3962" s="3" t="s">
        <v>6289</v>
      </c>
    </row>
    <row r="3963" spans="1:52">
      <c r="A3963" t="s">
        <v>5492</v>
      </c>
      <c r="B3963" s="3" t="s">
        <v>6297</v>
      </c>
      <c r="C3963">
        <v>4</v>
      </c>
      <c r="D3963">
        <v>0</v>
      </c>
      <c r="E3963">
        <v>0</v>
      </c>
      <c r="F3963">
        <v>4</v>
      </c>
      <c r="G3963">
        <v>3</v>
      </c>
      <c r="H3963">
        <v>0</v>
      </c>
      <c r="I3963" s="16">
        <f t="shared" si="244"/>
        <v>1.8333333333333333</v>
      </c>
      <c r="J3963" s="16">
        <f t="shared" si="245"/>
        <v>0.76072577431273081</v>
      </c>
      <c r="K3963">
        <v>0</v>
      </c>
      <c r="L3963">
        <v>3</v>
      </c>
      <c r="M3963">
        <v>0</v>
      </c>
      <c r="N3963">
        <v>0</v>
      </c>
      <c r="O3963">
        <f t="shared" si="246"/>
        <v>0.75</v>
      </c>
      <c r="P3963" s="16">
        <f t="shared" si="247"/>
        <v>0.649519052838329</v>
      </c>
      <c r="Q3963" s="16">
        <v>0.78575072706322802</v>
      </c>
      <c r="R3963" s="16">
        <v>0.850208896766802</v>
      </c>
      <c r="S3963" s="16">
        <v>0</v>
      </c>
      <c r="T3963" s="16">
        <v>0</v>
      </c>
      <c r="U3963" s="16">
        <v>0</v>
      </c>
      <c r="V3963" s="16">
        <v>2.4329798048260001</v>
      </c>
      <c r="W3963" s="16">
        <v>0</v>
      </c>
      <c r="X3963" s="16">
        <v>3.3689207716363301</v>
      </c>
      <c r="Y3963" s="16">
        <v>0</v>
      </c>
      <c r="Z3963" s="16">
        <v>0</v>
      </c>
      <c r="AA3963" t="s">
        <v>5492</v>
      </c>
      <c r="AB3963" s="16">
        <v>0.74378602002923599</v>
      </c>
      <c r="AC3963" s="16">
        <v>0.53974827886285304</v>
      </c>
      <c r="AD3963" s="16">
        <v>1.12805153652293</v>
      </c>
      <c r="AE3963" s="16">
        <v>0.47847838630365702</v>
      </c>
      <c r="AF3963">
        <v>0.63230975416100399</v>
      </c>
      <c r="AG3963" t="s">
        <v>3500</v>
      </c>
      <c r="AH3963" s="3" t="s">
        <v>5492</v>
      </c>
      <c r="AI3963" s="20" t="s">
        <v>20949</v>
      </c>
      <c r="AJ3963" s="20" t="s">
        <v>20950</v>
      </c>
      <c r="AK3963" s="20" t="s">
        <v>5492</v>
      </c>
      <c r="AL3963" s="3" t="s">
        <v>6289</v>
      </c>
      <c r="AM3963" s="20" t="s">
        <v>6289</v>
      </c>
      <c r="AN3963" s="3" t="s">
        <v>6289</v>
      </c>
      <c r="AO3963" s="20" t="s">
        <v>6289</v>
      </c>
      <c r="AP3963" s="3" t="s">
        <v>6289</v>
      </c>
      <c r="AQ3963" s="20" t="s">
        <v>6289</v>
      </c>
      <c r="AR3963" s="3" t="s">
        <v>6289</v>
      </c>
      <c r="AS3963" s="20" t="s">
        <v>6289</v>
      </c>
      <c r="AT3963" s="3" t="s">
        <v>6289</v>
      </c>
      <c r="AU3963" s="20" t="s">
        <v>6289</v>
      </c>
      <c r="AV3963" s="3" t="s">
        <v>6289</v>
      </c>
      <c r="AW3963" s="20" t="s">
        <v>6289</v>
      </c>
      <c r="AX3963" s="3" t="s">
        <v>6289</v>
      </c>
      <c r="AY3963" s="3" t="s">
        <v>6289</v>
      </c>
      <c r="AZ3963" s="3" t="s">
        <v>6289</v>
      </c>
    </row>
    <row r="3964" spans="1:52">
      <c r="A3964" t="s">
        <v>4034</v>
      </c>
      <c r="B3964" s="3" t="s">
        <v>6406</v>
      </c>
      <c r="C3964">
        <v>5</v>
      </c>
      <c r="D3964">
        <v>0</v>
      </c>
      <c r="E3964">
        <v>1</v>
      </c>
      <c r="F3964">
        <v>5</v>
      </c>
      <c r="G3964">
        <v>18</v>
      </c>
      <c r="H3964">
        <v>1</v>
      </c>
      <c r="I3964" s="16">
        <f t="shared" si="244"/>
        <v>5</v>
      </c>
      <c r="J3964" s="16">
        <f t="shared" si="245"/>
        <v>2.5055493963954847</v>
      </c>
      <c r="K3964">
        <v>0</v>
      </c>
      <c r="L3964">
        <v>7</v>
      </c>
      <c r="M3964">
        <v>0</v>
      </c>
      <c r="N3964">
        <v>5</v>
      </c>
      <c r="O3964">
        <f t="shared" si="246"/>
        <v>3</v>
      </c>
      <c r="P3964" s="16">
        <f t="shared" si="247"/>
        <v>1.541103500742244</v>
      </c>
      <c r="Q3964" s="16">
        <v>4.8716545077920097</v>
      </c>
      <c r="R3964" s="16">
        <v>5.1012533806008102</v>
      </c>
      <c r="S3964" s="16">
        <v>4.0817107044741103</v>
      </c>
      <c r="T3964" s="16">
        <v>0</v>
      </c>
      <c r="U3964" s="16">
        <v>2.4893016643155401</v>
      </c>
      <c r="V3964" s="16">
        <v>3.0412247560324999</v>
      </c>
      <c r="W3964" s="16">
        <v>0</v>
      </c>
      <c r="X3964" s="16">
        <v>7.86081513381811</v>
      </c>
      <c r="Y3964" s="16">
        <v>0</v>
      </c>
      <c r="Z3964" s="16">
        <v>7.7079576534423104</v>
      </c>
      <c r="AA3964" t="s">
        <v>4034</v>
      </c>
      <c r="AB3964" s="16">
        <v>3.51539178004754</v>
      </c>
      <c r="AC3964" s="16">
        <v>0.38607047110459097</v>
      </c>
      <c r="AD3964" s="16">
        <v>0.80693456850408296</v>
      </c>
      <c r="AE3964" s="16">
        <v>0.47844086270873099</v>
      </c>
      <c r="AF3964">
        <v>0.63233645558172002</v>
      </c>
      <c r="AG3964" t="s">
        <v>3500</v>
      </c>
      <c r="AH3964" s="3" t="s">
        <v>4034</v>
      </c>
      <c r="AI3964" s="20" t="s">
        <v>9869</v>
      </c>
      <c r="AJ3964" s="20" t="s">
        <v>9870</v>
      </c>
      <c r="AK3964" s="20" t="s">
        <v>4034</v>
      </c>
      <c r="AL3964" s="3" t="s">
        <v>6289</v>
      </c>
      <c r="AM3964" s="20" t="s">
        <v>6289</v>
      </c>
      <c r="AN3964" s="3" t="s">
        <v>6289</v>
      </c>
      <c r="AO3964" s="20" t="s">
        <v>6289</v>
      </c>
      <c r="AP3964" s="3" t="s">
        <v>6289</v>
      </c>
      <c r="AQ3964" s="20" t="s">
        <v>6289</v>
      </c>
      <c r="AR3964" s="3" t="s">
        <v>6289</v>
      </c>
      <c r="AS3964" s="20" t="s">
        <v>6289</v>
      </c>
      <c r="AT3964" s="3" t="s">
        <v>6289</v>
      </c>
      <c r="AU3964" s="20" t="s">
        <v>6289</v>
      </c>
      <c r="AV3964" s="3" t="s">
        <v>6289</v>
      </c>
      <c r="AW3964" s="20" t="s">
        <v>6289</v>
      </c>
      <c r="AX3964" s="3" t="s">
        <v>6289</v>
      </c>
      <c r="AY3964" s="3" t="s">
        <v>6289</v>
      </c>
      <c r="AZ3964" s="3" t="s">
        <v>8501</v>
      </c>
    </row>
    <row r="3965" spans="1:52">
      <c r="A3965" t="s">
        <v>5619</v>
      </c>
      <c r="B3965" s="3" t="s">
        <v>6677</v>
      </c>
      <c r="C3965">
        <v>0</v>
      </c>
      <c r="D3965">
        <v>0</v>
      </c>
      <c r="E3965">
        <v>0</v>
      </c>
      <c r="F3965">
        <v>0</v>
      </c>
      <c r="G3965">
        <v>7</v>
      </c>
      <c r="H3965">
        <v>0</v>
      </c>
      <c r="I3965" s="16">
        <f t="shared" si="244"/>
        <v>1.1666666666666667</v>
      </c>
      <c r="J3965" s="16">
        <f t="shared" si="245"/>
        <v>1.0650160840378231</v>
      </c>
      <c r="K3965">
        <v>0</v>
      </c>
      <c r="L3965">
        <v>0</v>
      </c>
      <c r="M3965">
        <v>0</v>
      </c>
      <c r="N3965">
        <v>0</v>
      </c>
      <c r="O3965">
        <f t="shared" si="246"/>
        <v>0</v>
      </c>
      <c r="P3965" s="16">
        <f t="shared" si="247"/>
        <v>0</v>
      </c>
      <c r="Q3965" s="16">
        <v>0.31430029082529098</v>
      </c>
      <c r="R3965" s="16">
        <v>1.9838207591225401</v>
      </c>
      <c r="S3965" s="16">
        <v>1.02042767611853</v>
      </c>
      <c r="T3965" s="16">
        <v>0</v>
      </c>
      <c r="U3965" s="16">
        <v>0</v>
      </c>
      <c r="V3965" s="16">
        <v>0</v>
      </c>
      <c r="W3965" s="16">
        <v>0</v>
      </c>
      <c r="X3965" s="16">
        <v>0</v>
      </c>
      <c r="Y3965" s="16">
        <v>0</v>
      </c>
      <c r="Z3965" s="16">
        <v>0</v>
      </c>
      <c r="AA3965" t="s">
        <v>5619</v>
      </c>
      <c r="AB3965" s="16">
        <v>0.33185487260663499</v>
      </c>
      <c r="AC3965" s="16">
        <v>-0.55671276724881702</v>
      </c>
      <c r="AD3965" s="16">
        <v>1.1637966479786199</v>
      </c>
      <c r="AE3965" s="16">
        <v>-0.47835914308205202</v>
      </c>
      <c r="AF3965">
        <v>0.63239460812225801</v>
      </c>
      <c r="AG3965" t="s">
        <v>3500</v>
      </c>
      <c r="AH3965" s="3" t="s">
        <v>5619</v>
      </c>
      <c r="AI3965" s="20" t="s">
        <v>21360</v>
      </c>
      <c r="AJ3965" s="20" t="s">
        <v>21361</v>
      </c>
      <c r="AK3965" s="20" t="s">
        <v>5619</v>
      </c>
      <c r="AL3965" s="3" t="s">
        <v>6289</v>
      </c>
      <c r="AM3965" s="20" t="s">
        <v>6289</v>
      </c>
      <c r="AN3965" s="3" t="s">
        <v>6289</v>
      </c>
      <c r="AO3965" s="20" t="s">
        <v>6906</v>
      </c>
      <c r="AP3965" s="3" t="s">
        <v>6907</v>
      </c>
      <c r="AQ3965" s="20" t="s">
        <v>18018</v>
      </c>
      <c r="AR3965" s="3" t="s">
        <v>18019</v>
      </c>
      <c r="AS3965" s="20" t="s">
        <v>6289</v>
      </c>
      <c r="AT3965" s="3" t="s">
        <v>6289</v>
      </c>
      <c r="AU3965" s="20" t="s">
        <v>6289</v>
      </c>
      <c r="AV3965" s="3" t="s">
        <v>6289</v>
      </c>
      <c r="AW3965" s="20" t="s">
        <v>6289</v>
      </c>
      <c r="AX3965" s="3" t="s">
        <v>6289</v>
      </c>
      <c r="AY3965" s="3" t="s">
        <v>6289</v>
      </c>
      <c r="AZ3965" s="3" t="s">
        <v>6289</v>
      </c>
    </row>
    <row r="3966" spans="1:52">
      <c r="A3966" t="s">
        <v>2580</v>
      </c>
      <c r="B3966" s="3" t="s">
        <v>6406</v>
      </c>
      <c r="C3966">
        <v>7</v>
      </c>
      <c r="D3966">
        <v>0</v>
      </c>
      <c r="E3966">
        <v>0</v>
      </c>
      <c r="F3966">
        <v>7</v>
      </c>
      <c r="G3966">
        <v>29</v>
      </c>
      <c r="H3966">
        <v>0</v>
      </c>
      <c r="I3966" s="16">
        <f t="shared" si="244"/>
        <v>7.166666666666667</v>
      </c>
      <c r="J3966" s="16">
        <f t="shared" si="245"/>
        <v>4.1860659512420675</v>
      </c>
      <c r="K3966">
        <v>6</v>
      </c>
      <c r="L3966">
        <v>2</v>
      </c>
      <c r="M3966">
        <v>0</v>
      </c>
      <c r="N3966">
        <v>1</v>
      </c>
      <c r="O3966">
        <f t="shared" si="246"/>
        <v>2.25</v>
      </c>
      <c r="P3966" s="16">
        <f t="shared" si="247"/>
        <v>1.1388041973930374</v>
      </c>
      <c r="Q3966" s="16">
        <v>4.8716545077920097</v>
      </c>
      <c r="R3966" s="16">
        <v>8.21868600207908</v>
      </c>
      <c r="S3966" s="16">
        <v>7.6532075708889504</v>
      </c>
      <c r="T3966" s="16">
        <v>0</v>
      </c>
      <c r="U3966" s="16">
        <v>0</v>
      </c>
      <c r="V3966" s="16">
        <v>4.2577146584454999</v>
      </c>
      <c r="W3966" s="16">
        <v>0</v>
      </c>
      <c r="X3966" s="16">
        <v>2.24594718109089</v>
      </c>
      <c r="Y3966" s="16">
        <v>26.1967764029907</v>
      </c>
      <c r="Z3966" s="16">
        <v>1.54159153068846</v>
      </c>
      <c r="AA3966" t="s">
        <v>2580</v>
      </c>
      <c r="AB3966" s="16">
        <v>5.4985577853975496</v>
      </c>
      <c r="AC3966" s="16">
        <v>0.46415911962695999</v>
      </c>
      <c r="AD3966" s="16">
        <v>0.97052849053689505</v>
      </c>
      <c r="AE3966" s="16">
        <v>0.47825398651634399</v>
      </c>
      <c r="AF3966">
        <v>0.63246944197830901</v>
      </c>
      <c r="AG3966">
        <v>0.85742370301515003</v>
      </c>
      <c r="AH3966" s="3" t="s">
        <v>2580</v>
      </c>
      <c r="AI3966" s="20" t="s">
        <v>9514</v>
      </c>
      <c r="AJ3966" s="20" t="s">
        <v>9515</v>
      </c>
      <c r="AK3966" s="20" t="s">
        <v>2580</v>
      </c>
      <c r="AL3966" s="3" t="s">
        <v>6289</v>
      </c>
      <c r="AM3966" s="20" t="s">
        <v>6289</v>
      </c>
      <c r="AN3966" s="3" t="s">
        <v>6289</v>
      </c>
      <c r="AO3966" s="20" t="s">
        <v>7282</v>
      </c>
      <c r="AP3966" s="3" t="s">
        <v>7283</v>
      </c>
      <c r="AQ3966" s="20" t="s">
        <v>6289</v>
      </c>
      <c r="AR3966" s="3" t="s">
        <v>6289</v>
      </c>
      <c r="AS3966" s="20" t="s">
        <v>6289</v>
      </c>
      <c r="AT3966" s="3" t="s">
        <v>6289</v>
      </c>
      <c r="AU3966" s="20" t="s">
        <v>6289</v>
      </c>
      <c r="AV3966" s="3" t="s">
        <v>6289</v>
      </c>
      <c r="AW3966" s="20" t="s">
        <v>6289</v>
      </c>
      <c r="AX3966" s="3" t="s">
        <v>6289</v>
      </c>
      <c r="AY3966" s="3" t="s">
        <v>6289</v>
      </c>
      <c r="AZ3966" s="3" t="s">
        <v>6289</v>
      </c>
    </row>
    <row r="3967" spans="1:52">
      <c r="A3967" t="s">
        <v>4349</v>
      </c>
      <c r="B3967" s="3" t="s">
        <v>6297</v>
      </c>
      <c r="C3967">
        <v>0</v>
      </c>
      <c r="D3967">
        <v>0</v>
      </c>
      <c r="E3967">
        <v>0</v>
      </c>
      <c r="F3967">
        <v>0</v>
      </c>
      <c r="G3967">
        <v>0</v>
      </c>
      <c r="H3967">
        <v>0</v>
      </c>
      <c r="I3967" s="16">
        <f t="shared" si="244"/>
        <v>0</v>
      </c>
      <c r="J3967" s="16">
        <f t="shared" si="245"/>
        <v>0</v>
      </c>
      <c r="K3967">
        <v>0</v>
      </c>
      <c r="L3967">
        <v>0</v>
      </c>
      <c r="M3967">
        <v>0</v>
      </c>
      <c r="N3967">
        <v>0</v>
      </c>
      <c r="O3967">
        <f t="shared" si="246"/>
        <v>0</v>
      </c>
      <c r="P3967" s="16">
        <f t="shared" si="247"/>
        <v>0</v>
      </c>
      <c r="Q3967" s="16">
        <v>0.15715014541264599</v>
      </c>
      <c r="R3967" s="16">
        <v>0</v>
      </c>
      <c r="S3967" s="16">
        <v>0.51021383805926301</v>
      </c>
      <c r="T3967" s="16">
        <v>0</v>
      </c>
      <c r="U3967" s="16">
        <v>0</v>
      </c>
      <c r="V3967" s="16">
        <v>0</v>
      </c>
      <c r="W3967" s="16">
        <v>0</v>
      </c>
      <c r="X3967" s="16">
        <v>0</v>
      </c>
      <c r="Y3967" s="16">
        <v>0</v>
      </c>
      <c r="Z3967" s="16">
        <v>0</v>
      </c>
      <c r="AA3967" t="s">
        <v>4349</v>
      </c>
      <c r="AB3967" s="16">
        <v>6.6736398347190903E-2</v>
      </c>
      <c r="AC3967" s="16">
        <v>0.57371958958647495</v>
      </c>
      <c r="AD3967" s="16">
        <v>1.2007121608190701</v>
      </c>
      <c r="AE3967" s="16">
        <v>0.47781608974053502</v>
      </c>
      <c r="AF3967">
        <v>0.63278110829050604</v>
      </c>
      <c r="AG3967" t="s">
        <v>3500</v>
      </c>
      <c r="AH3967" s="3" t="s">
        <v>4349</v>
      </c>
      <c r="AI3967" s="20" t="s">
        <v>12520</v>
      </c>
      <c r="AJ3967" s="20" t="s">
        <v>12521</v>
      </c>
      <c r="AK3967" s="20" t="s">
        <v>4349</v>
      </c>
      <c r="AL3967" s="3" t="s">
        <v>6289</v>
      </c>
      <c r="AM3967" s="20" t="s">
        <v>6289</v>
      </c>
      <c r="AN3967" s="3" t="s">
        <v>6289</v>
      </c>
      <c r="AO3967" s="20" t="s">
        <v>6289</v>
      </c>
      <c r="AP3967" s="3" t="s">
        <v>6289</v>
      </c>
      <c r="AQ3967" s="20" t="s">
        <v>6289</v>
      </c>
      <c r="AR3967" s="3" t="s">
        <v>6289</v>
      </c>
      <c r="AS3967" s="20" t="s">
        <v>6289</v>
      </c>
      <c r="AT3967" s="3" t="s">
        <v>6289</v>
      </c>
      <c r="AU3967" s="20" t="s">
        <v>6289</v>
      </c>
      <c r="AV3967" s="3" t="s">
        <v>6289</v>
      </c>
      <c r="AW3967" s="20" t="s">
        <v>6289</v>
      </c>
      <c r="AX3967" s="3" t="s">
        <v>6289</v>
      </c>
      <c r="AY3967" s="3" t="s">
        <v>6289</v>
      </c>
      <c r="AZ3967" s="3" t="s">
        <v>6289</v>
      </c>
    </row>
    <row r="3968" spans="1:52">
      <c r="A3968" t="s">
        <v>4586</v>
      </c>
      <c r="B3968" s="3" t="s">
        <v>6297</v>
      </c>
      <c r="C3968">
        <v>0</v>
      </c>
      <c r="D3968">
        <v>0</v>
      </c>
      <c r="E3968">
        <v>0</v>
      </c>
      <c r="F3968">
        <v>0</v>
      </c>
      <c r="G3968">
        <v>0</v>
      </c>
      <c r="H3968">
        <v>0</v>
      </c>
      <c r="I3968" s="16">
        <f t="shared" si="244"/>
        <v>0</v>
      </c>
      <c r="J3968" s="16">
        <f t="shared" si="245"/>
        <v>0</v>
      </c>
      <c r="K3968">
        <v>0</v>
      </c>
      <c r="L3968">
        <v>0</v>
      </c>
      <c r="M3968">
        <v>0</v>
      </c>
      <c r="N3968">
        <v>0</v>
      </c>
      <c r="O3968">
        <f t="shared" si="246"/>
        <v>0</v>
      </c>
      <c r="P3968" s="16">
        <f t="shared" si="247"/>
        <v>0</v>
      </c>
      <c r="Q3968" s="16">
        <v>0.15715014541264599</v>
      </c>
      <c r="R3968" s="16">
        <v>0</v>
      </c>
      <c r="S3968" s="16">
        <v>0.51021383805926301</v>
      </c>
      <c r="T3968" s="16">
        <v>0</v>
      </c>
      <c r="U3968" s="16">
        <v>0</v>
      </c>
      <c r="V3968" s="16">
        <v>0</v>
      </c>
      <c r="W3968" s="16">
        <v>0</v>
      </c>
      <c r="X3968" s="16">
        <v>0</v>
      </c>
      <c r="Y3968" s="16">
        <v>0</v>
      </c>
      <c r="Z3968" s="16">
        <v>0</v>
      </c>
      <c r="AA3968" t="s">
        <v>4586</v>
      </c>
      <c r="AB3968" s="16">
        <v>6.6736398347190903E-2</v>
      </c>
      <c r="AC3968" s="16">
        <v>0.57371958958647495</v>
      </c>
      <c r="AD3968" s="16">
        <v>1.2007121608190701</v>
      </c>
      <c r="AE3968" s="16">
        <v>0.47781608974053502</v>
      </c>
      <c r="AF3968">
        <v>0.63278110829050604</v>
      </c>
      <c r="AG3968" t="s">
        <v>3500</v>
      </c>
      <c r="AH3968" s="3" t="s">
        <v>4586</v>
      </c>
      <c r="AI3968" s="20" t="s">
        <v>14124</v>
      </c>
      <c r="AJ3968" s="20" t="s">
        <v>14125</v>
      </c>
      <c r="AK3968" s="20" t="s">
        <v>4586</v>
      </c>
      <c r="AL3968" s="3" t="s">
        <v>6289</v>
      </c>
      <c r="AM3968" s="20" t="s">
        <v>6289</v>
      </c>
      <c r="AN3968" s="3" t="s">
        <v>6289</v>
      </c>
      <c r="AO3968" s="20" t="s">
        <v>6289</v>
      </c>
      <c r="AP3968" s="3" t="s">
        <v>6289</v>
      </c>
      <c r="AQ3968" s="20" t="s">
        <v>6289</v>
      </c>
      <c r="AR3968" s="3" t="s">
        <v>6289</v>
      </c>
      <c r="AS3968" s="20" t="s">
        <v>6289</v>
      </c>
      <c r="AT3968" s="3" t="s">
        <v>6289</v>
      </c>
      <c r="AU3968" s="20" t="s">
        <v>6289</v>
      </c>
      <c r="AV3968" s="3" t="s">
        <v>6289</v>
      </c>
      <c r="AW3968" s="20" t="s">
        <v>6289</v>
      </c>
      <c r="AX3968" s="3" t="s">
        <v>6289</v>
      </c>
      <c r="AY3968" s="3" t="s">
        <v>6289</v>
      </c>
      <c r="AZ3968" s="3" t="s">
        <v>6289</v>
      </c>
    </row>
    <row r="3969" spans="1:52">
      <c r="A3969" t="s">
        <v>4592</v>
      </c>
      <c r="B3969" s="3" t="s">
        <v>6297</v>
      </c>
      <c r="C3969">
        <v>0</v>
      </c>
      <c r="D3969">
        <v>0</v>
      </c>
      <c r="E3969">
        <v>0</v>
      </c>
      <c r="F3969">
        <v>0</v>
      </c>
      <c r="G3969">
        <v>0</v>
      </c>
      <c r="H3969">
        <v>0</v>
      </c>
      <c r="I3969" s="16">
        <f t="shared" si="244"/>
        <v>0</v>
      </c>
      <c r="J3969" s="16">
        <f t="shared" si="245"/>
        <v>0</v>
      </c>
      <c r="K3969">
        <v>0</v>
      </c>
      <c r="L3969">
        <v>0</v>
      </c>
      <c r="M3969">
        <v>0</v>
      </c>
      <c r="N3969">
        <v>0</v>
      </c>
      <c r="O3969">
        <f t="shared" si="246"/>
        <v>0</v>
      </c>
      <c r="P3969" s="16">
        <f t="shared" si="247"/>
        <v>0</v>
      </c>
      <c r="Q3969" s="16">
        <v>0.15715014541264599</v>
      </c>
      <c r="R3969" s="16">
        <v>0</v>
      </c>
      <c r="S3969" s="16">
        <v>0.51021383805926301</v>
      </c>
      <c r="T3969" s="16">
        <v>0</v>
      </c>
      <c r="U3969" s="16">
        <v>0</v>
      </c>
      <c r="V3969" s="16">
        <v>0</v>
      </c>
      <c r="W3969" s="16">
        <v>0</v>
      </c>
      <c r="X3969" s="16">
        <v>0</v>
      </c>
      <c r="Y3969" s="16">
        <v>0</v>
      </c>
      <c r="Z3969" s="16">
        <v>0</v>
      </c>
      <c r="AA3969" t="s">
        <v>4592</v>
      </c>
      <c r="AB3969" s="16">
        <v>6.6736398347190903E-2</v>
      </c>
      <c r="AC3969" s="16">
        <v>0.57371958958647495</v>
      </c>
      <c r="AD3969" s="16">
        <v>1.2007121608190701</v>
      </c>
      <c r="AE3969" s="16">
        <v>0.47781608974053502</v>
      </c>
      <c r="AF3969">
        <v>0.63278110829050604</v>
      </c>
      <c r="AG3969" t="s">
        <v>3500</v>
      </c>
      <c r="AH3969" s="3" t="s">
        <v>4592</v>
      </c>
      <c r="AI3969" s="20" t="s">
        <v>14136</v>
      </c>
      <c r="AJ3969" s="20" t="s">
        <v>14137</v>
      </c>
      <c r="AK3969" s="20" t="s">
        <v>4592</v>
      </c>
      <c r="AL3969" s="3" t="s">
        <v>6289</v>
      </c>
      <c r="AM3969" s="20" t="s">
        <v>6289</v>
      </c>
      <c r="AN3969" s="3" t="s">
        <v>6289</v>
      </c>
      <c r="AO3969" s="20" t="s">
        <v>6289</v>
      </c>
      <c r="AP3969" s="3" t="s">
        <v>6289</v>
      </c>
      <c r="AQ3969" s="20" t="s">
        <v>6289</v>
      </c>
      <c r="AR3969" s="3" t="s">
        <v>6289</v>
      </c>
      <c r="AS3969" s="20" t="s">
        <v>6289</v>
      </c>
      <c r="AT3969" s="3" t="s">
        <v>6289</v>
      </c>
      <c r="AU3969" s="20" t="s">
        <v>6289</v>
      </c>
      <c r="AV3969" s="3" t="s">
        <v>6289</v>
      </c>
      <c r="AW3969" s="20" t="s">
        <v>6289</v>
      </c>
      <c r="AX3969" s="3" t="s">
        <v>6289</v>
      </c>
      <c r="AY3969" s="3" t="s">
        <v>6289</v>
      </c>
      <c r="AZ3969" s="3" t="s">
        <v>6289</v>
      </c>
    </row>
    <row r="3970" spans="1:52">
      <c r="A3970" t="s">
        <v>5822</v>
      </c>
      <c r="B3970" s="3" t="s">
        <v>6297</v>
      </c>
      <c r="C3970">
        <v>0</v>
      </c>
      <c r="D3970">
        <v>0</v>
      </c>
      <c r="E3970">
        <v>0</v>
      </c>
      <c r="F3970">
        <v>0</v>
      </c>
      <c r="G3970">
        <v>2</v>
      </c>
      <c r="H3970">
        <v>0</v>
      </c>
      <c r="I3970" s="16">
        <f t="shared" ref="I3970:I4033" si="248">AVERAGE(C3970,G3970,D3970,E3970,F3970,H3970)</f>
        <v>0.33333333333333331</v>
      </c>
      <c r="J3970" s="16">
        <f t="shared" ref="J3970:J4033" si="249">_xlfn.STDEV.P(C3970,G3970,D3970,E3970,F3970,H3970)/(SQRT(COUNT(C3970,G3970,D3970,E3970,F3970,H3970)))</f>
        <v>0.3042903097250923</v>
      </c>
      <c r="K3970">
        <v>0</v>
      </c>
      <c r="L3970">
        <v>0</v>
      </c>
      <c r="M3970">
        <v>0</v>
      </c>
      <c r="N3970">
        <v>0</v>
      </c>
      <c r="O3970">
        <f t="shared" ref="O3970:O4033" si="250">AVERAGE(K3970,L3970,M3970,N3970)</f>
        <v>0</v>
      </c>
      <c r="P3970" s="16">
        <f t="shared" ref="P3970:P4033" si="251">_xlfn.STDEV.P(K3970,L3970,M3970,N3970)/(SQRT(COUNT(K3970,L3970,M3970,N3970)))</f>
        <v>0</v>
      </c>
      <c r="Q3970" s="16">
        <v>0</v>
      </c>
      <c r="R3970" s="16">
        <v>0.56680593117786804</v>
      </c>
      <c r="S3970" s="16">
        <v>0</v>
      </c>
      <c r="T3970" s="16">
        <v>0</v>
      </c>
      <c r="U3970" s="16">
        <v>0</v>
      </c>
      <c r="V3970" s="16">
        <v>0</v>
      </c>
      <c r="W3970" s="16">
        <v>0</v>
      </c>
      <c r="X3970" s="16">
        <v>0</v>
      </c>
      <c r="Y3970" s="16">
        <v>0</v>
      </c>
      <c r="Z3970" s="16">
        <v>0</v>
      </c>
      <c r="AA3970" t="s">
        <v>5822</v>
      </c>
      <c r="AB3970" s="16">
        <v>5.6680593117786802E-2</v>
      </c>
      <c r="AC3970" s="16">
        <v>0.59933331258770794</v>
      </c>
      <c r="AD3970" s="16">
        <v>1.25460917417262</v>
      </c>
      <c r="AE3970" s="16">
        <v>0.47770518893499198</v>
      </c>
      <c r="AF3970">
        <v>0.63286005058931105</v>
      </c>
      <c r="AG3970" t="s">
        <v>3500</v>
      </c>
      <c r="AH3970" s="3" t="s">
        <v>5822</v>
      </c>
      <c r="AI3970" s="20" t="s">
        <v>23402</v>
      </c>
      <c r="AJ3970" s="20" t="s">
        <v>23403</v>
      </c>
      <c r="AK3970" s="20" t="s">
        <v>5822</v>
      </c>
      <c r="AL3970" s="3" t="s">
        <v>6289</v>
      </c>
      <c r="AM3970" s="20" t="s">
        <v>6289</v>
      </c>
      <c r="AN3970" s="3" t="s">
        <v>6289</v>
      </c>
      <c r="AO3970" s="20" t="s">
        <v>6289</v>
      </c>
      <c r="AP3970" s="3" t="s">
        <v>6289</v>
      </c>
      <c r="AQ3970" s="20" t="s">
        <v>6289</v>
      </c>
      <c r="AR3970" s="3" t="s">
        <v>6289</v>
      </c>
      <c r="AS3970" s="20" t="s">
        <v>6289</v>
      </c>
      <c r="AT3970" s="3" t="s">
        <v>6289</v>
      </c>
      <c r="AU3970" s="20" t="s">
        <v>6289</v>
      </c>
      <c r="AV3970" s="3" t="s">
        <v>6289</v>
      </c>
      <c r="AW3970" s="20" t="s">
        <v>6289</v>
      </c>
      <c r="AX3970" s="3" t="s">
        <v>6289</v>
      </c>
      <c r="AY3970" s="3" t="s">
        <v>6289</v>
      </c>
      <c r="AZ3970" s="3" t="s">
        <v>6289</v>
      </c>
    </row>
    <row r="3971" spans="1:52">
      <c r="A3971" t="s">
        <v>5254</v>
      </c>
      <c r="B3971" s="3" t="s">
        <v>6406</v>
      </c>
      <c r="C3971">
        <v>15</v>
      </c>
      <c r="D3971">
        <v>1</v>
      </c>
      <c r="E3971">
        <v>0</v>
      </c>
      <c r="F3971">
        <v>15</v>
      </c>
      <c r="G3971">
        <v>10</v>
      </c>
      <c r="H3971">
        <v>0</v>
      </c>
      <c r="I3971" s="16">
        <f t="shared" si="248"/>
        <v>6.833333333333333</v>
      </c>
      <c r="J3971" s="16">
        <f t="shared" si="249"/>
        <v>2.742835785851597</v>
      </c>
      <c r="K3971">
        <v>2</v>
      </c>
      <c r="L3971">
        <v>1</v>
      </c>
      <c r="M3971">
        <v>0</v>
      </c>
      <c r="N3971">
        <v>1</v>
      </c>
      <c r="O3971">
        <f t="shared" si="250"/>
        <v>1</v>
      </c>
      <c r="P3971" s="16">
        <f t="shared" si="251"/>
        <v>0.35355339059327379</v>
      </c>
      <c r="Q3971" s="16">
        <v>2.82870261742762</v>
      </c>
      <c r="R3971" s="16">
        <v>2.8340296558893399</v>
      </c>
      <c r="S3971" s="16">
        <v>1.78574843320742</v>
      </c>
      <c r="T3971" s="16">
        <v>1.63082044217594</v>
      </c>
      <c r="U3971" s="16">
        <v>0</v>
      </c>
      <c r="V3971" s="16">
        <v>9.1236742680975098</v>
      </c>
      <c r="W3971" s="16">
        <v>0</v>
      </c>
      <c r="X3971" s="16">
        <v>1.1229735905454401</v>
      </c>
      <c r="Y3971" s="16">
        <v>8.7322588009968793</v>
      </c>
      <c r="Z3971" s="16">
        <v>1.54159153068846</v>
      </c>
      <c r="AA3971" t="s">
        <v>5254</v>
      </c>
      <c r="AB3971" s="16">
        <v>2.9599799339028601</v>
      </c>
      <c r="AC3971" s="16">
        <v>-0.43943147740754002</v>
      </c>
      <c r="AD3971" s="16">
        <v>0.92081565089737005</v>
      </c>
      <c r="AE3971" s="16">
        <v>-0.47721981808117298</v>
      </c>
      <c r="AF3971">
        <v>0.63320560035223095</v>
      </c>
      <c r="AG3971" t="s">
        <v>3500</v>
      </c>
      <c r="AH3971" s="3" t="s">
        <v>5254</v>
      </c>
      <c r="AI3971" s="20" t="s">
        <v>19173</v>
      </c>
      <c r="AJ3971" s="20" t="s">
        <v>19174</v>
      </c>
      <c r="AK3971" s="20" t="s">
        <v>5254</v>
      </c>
      <c r="AL3971" s="3" t="s">
        <v>6289</v>
      </c>
      <c r="AM3971" s="20" t="s">
        <v>6289</v>
      </c>
      <c r="AN3971" s="3" t="s">
        <v>6289</v>
      </c>
      <c r="AO3971" s="20" t="s">
        <v>6289</v>
      </c>
      <c r="AP3971" s="3" t="s">
        <v>6289</v>
      </c>
      <c r="AQ3971" s="20" t="s">
        <v>6289</v>
      </c>
      <c r="AR3971" s="3" t="s">
        <v>6289</v>
      </c>
      <c r="AS3971" s="20" t="s">
        <v>6289</v>
      </c>
      <c r="AT3971" s="3" t="s">
        <v>6289</v>
      </c>
      <c r="AU3971" s="20" t="s">
        <v>6289</v>
      </c>
      <c r="AV3971" s="3" t="s">
        <v>6289</v>
      </c>
      <c r="AW3971" s="20" t="s">
        <v>6289</v>
      </c>
      <c r="AX3971" s="3" t="s">
        <v>6289</v>
      </c>
      <c r="AY3971" s="3" t="s">
        <v>6289</v>
      </c>
      <c r="AZ3971" s="3" t="s">
        <v>6289</v>
      </c>
    </row>
    <row r="3972" spans="1:52">
      <c r="A3972" t="s">
        <v>5342</v>
      </c>
      <c r="B3972" s="3" t="s">
        <v>6294</v>
      </c>
      <c r="C3972">
        <v>12</v>
      </c>
      <c r="D3972">
        <v>0</v>
      </c>
      <c r="E3972">
        <v>0</v>
      </c>
      <c r="F3972">
        <v>12</v>
      </c>
      <c r="G3972">
        <v>2</v>
      </c>
      <c r="H3972">
        <v>0</v>
      </c>
      <c r="I3972" s="16">
        <f t="shared" si="248"/>
        <v>4.333333333333333</v>
      </c>
      <c r="J3972" s="16">
        <f t="shared" si="249"/>
        <v>2.2319232696222961</v>
      </c>
      <c r="K3972">
        <v>0</v>
      </c>
      <c r="L3972">
        <v>0</v>
      </c>
      <c r="M3972">
        <v>0</v>
      </c>
      <c r="N3972">
        <v>2</v>
      </c>
      <c r="O3972">
        <f t="shared" si="250"/>
        <v>0.5</v>
      </c>
      <c r="P3972" s="16">
        <f t="shared" si="251"/>
        <v>0.4330127018922193</v>
      </c>
      <c r="Q3972" s="16">
        <v>0.78575072706322802</v>
      </c>
      <c r="R3972" s="16">
        <v>0.56680593117786804</v>
      </c>
      <c r="S3972" s="16">
        <v>1.27553459514816</v>
      </c>
      <c r="T3972" s="16">
        <v>0</v>
      </c>
      <c r="U3972" s="16">
        <v>0</v>
      </c>
      <c r="V3972" s="16">
        <v>7.2989394144780002</v>
      </c>
      <c r="W3972" s="16">
        <v>0</v>
      </c>
      <c r="X3972" s="16">
        <v>0</v>
      </c>
      <c r="Y3972" s="16">
        <v>0</v>
      </c>
      <c r="Z3972" s="16">
        <v>3.08318306137692</v>
      </c>
      <c r="AA3972" t="s">
        <v>5342</v>
      </c>
      <c r="AB3972" s="16">
        <v>1.30102137292442</v>
      </c>
      <c r="AC3972" s="16">
        <v>-0.52873000227879796</v>
      </c>
      <c r="AD3972" s="16">
        <v>1.10923909605093</v>
      </c>
      <c r="AE3972" s="16">
        <v>-0.47666008542356902</v>
      </c>
      <c r="AF3972">
        <v>0.63360418984659095</v>
      </c>
      <c r="AG3972" t="s">
        <v>3500</v>
      </c>
      <c r="AH3972" s="3" t="s">
        <v>5342</v>
      </c>
      <c r="AI3972" s="20" t="s">
        <v>19391</v>
      </c>
      <c r="AJ3972" s="20" t="s">
        <v>19392</v>
      </c>
      <c r="AK3972" s="20" t="s">
        <v>5342</v>
      </c>
      <c r="AL3972" s="3" t="s">
        <v>6289</v>
      </c>
      <c r="AM3972" s="20" t="s">
        <v>6289</v>
      </c>
      <c r="AN3972" s="3" t="s">
        <v>6289</v>
      </c>
      <c r="AO3972" s="20" t="s">
        <v>6289</v>
      </c>
      <c r="AP3972" s="3" t="s">
        <v>6289</v>
      </c>
      <c r="AQ3972" s="20" t="s">
        <v>6289</v>
      </c>
      <c r="AR3972" s="3" t="s">
        <v>6289</v>
      </c>
      <c r="AS3972" s="20" t="s">
        <v>6289</v>
      </c>
      <c r="AT3972" s="3" t="s">
        <v>6289</v>
      </c>
      <c r="AU3972" s="20" t="s">
        <v>6289</v>
      </c>
      <c r="AV3972" s="3" t="s">
        <v>6289</v>
      </c>
      <c r="AW3972" s="20" t="s">
        <v>6289</v>
      </c>
      <c r="AX3972" s="3" t="s">
        <v>6289</v>
      </c>
      <c r="AY3972" s="3" t="s">
        <v>6289</v>
      </c>
      <c r="AZ3972" s="3" t="s">
        <v>6289</v>
      </c>
    </row>
    <row r="3973" spans="1:52">
      <c r="A3973" t="s">
        <v>2581</v>
      </c>
      <c r="B3973" s="3" t="s">
        <v>10115</v>
      </c>
      <c r="C3973">
        <v>78</v>
      </c>
      <c r="D3973">
        <v>22</v>
      </c>
      <c r="E3973">
        <v>16</v>
      </c>
      <c r="F3973">
        <v>78</v>
      </c>
      <c r="G3973">
        <v>101</v>
      </c>
      <c r="H3973">
        <v>16</v>
      </c>
      <c r="I3973" s="16">
        <f t="shared" si="248"/>
        <v>51.833333333333336</v>
      </c>
      <c r="J3973" s="16">
        <f t="shared" si="249"/>
        <v>14.186097785168773</v>
      </c>
      <c r="K3973">
        <v>9</v>
      </c>
      <c r="L3973">
        <v>54</v>
      </c>
      <c r="M3973">
        <v>15</v>
      </c>
      <c r="N3973">
        <v>8</v>
      </c>
      <c r="O3973">
        <f t="shared" si="250"/>
        <v>21.5</v>
      </c>
      <c r="P3973" s="16">
        <f t="shared" si="251"/>
        <v>9.4769457105124335</v>
      </c>
      <c r="Q3973" s="16">
        <v>24.358272538960101</v>
      </c>
      <c r="R3973" s="16">
        <v>28.623699524482301</v>
      </c>
      <c r="S3973" s="16">
        <v>34.439434069000299</v>
      </c>
      <c r="T3973" s="16">
        <v>35.878049727870703</v>
      </c>
      <c r="U3973" s="16">
        <v>39.828826629048599</v>
      </c>
      <c r="V3973" s="16">
        <v>47.443106194107003</v>
      </c>
      <c r="W3973" s="16">
        <v>54.701063908413701</v>
      </c>
      <c r="X3973" s="16">
        <v>60.640573889453997</v>
      </c>
      <c r="Y3973" s="16">
        <v>39.295164604485997</v>
      </c>
      <c r="Z3973" s="16">
        <v>12.3327322455077</v>
      </c>
      <c r="AA3973" t="s">
        <v>2581</v>
      </c>
      <c r="AB3973" s="16">
        <v>37.754092333133002</v>
      </c>
      <c r="AC3973" s="16">
        <v>0.24347324731036399</v>
      </c>
      <c r="AD3973" s="16">
        <v>0.51107241867953102</v>
      </c>
      <c r="AE3973" s="16">
        <v>0.476396765725358</v>
      </c>
      <c r="AF3973">
        <v>0.63379173841651204</v>
      </c>
      <c r="AG3973">
        <v>0.85888353707179499</v>
      </c>
      <c r="AH3973" s="3" t="s">
        <v>2581</v>
      </c>
      <c r="AI3973" s="20" t="s">
        <v>17918</v>
      </c>
      <c r="AJ3973" s="20" t="s">
        <v>17919</v>
      </c>
      <c r="AK3973" s="20" t="s">
        <v>2581</v>
      </c>
      <c r="AL3973" s="3" t="s">
        <v>6289</v>
      </c>
      <c r="AM3973" s="20" t="s">
        <v>6289</v>
      </c>
      <c r="AN3973" s="3" t="s">
        <v>6289</v>
      </c>
      <c r="AO3973" s="20" t="s">
        <v>6290</v>
      </c>
      <c r="AP3973" s="3" t="s">
        <v>6291</v>
      </c>
      <c r="AQ3973" s="20" t="s">
        <v>6289</v>
      </c>
      <c r="AR3973" s="3" t="s">
        <v>6289</v>
      </c>
      <c r="AS3973" s="20" t="s">
        <v>6289</v>
      </c>
      <c r="AT3973" s="3" t="s">
        <v>6289</v>
      </c>
      <c r="AU3973" s="20" t="s">
        <v>6289</v>
      </c>
      <c r="AV3973" s="3" t="s">
        <v>6289</v>
      </c>
      <c r="AW3973" s="20" t="s">
        <v>6289</v>
      </c>
      <c r="AX3973" s="3" t="s">
        <v>6289</v>
      </c>
      <c r="AY3973" s="3" t="s">
        <v>6289</v>
      </c>
      <c r="AZ3973" s="3" t="s">
        <v>6289</v>
      </c>
    </row>
    <row r="3974" spans="1:52">
      <c r="A3974" t="s">
        <v>2582</v>
      </c>
      <c r="B3974" s="3" t="s">
        <v>6307</v>
      </c>
      <c r="C3974">
        <v>50</v>
      </c>
      <c r="D3974">
        <v>3</v>
      </c>
      <c r="E3974">
        <v>6</v>
      </c>
      <c r="F3974">
        <v>50</v>
      </c>
      <c r="G3974">
        <v>26</v>
      </c>
      <c r="H3974">
        <v>6</v>
      </c>
      <c r="I3974" s="16">
        <f t="shared" si="248"/>
        <v>23.5</v>
      </c>
      <c r="J3974" s="16">
        <f t="shared" si="249"/>
        <v>8.2386285266420405</v>
      </c>
      <c r="K3974">
        <v>9</v>
      </c>
      <c r="L3974">
        <v>23</v>
      </c>
      <c r="M3974">
        <v>0</v>
      </c>
      <c r="N3974">
        <v>5</v>
      </c>
      <c r="O3974">
        <f t="shared" si="250"/>
        <v>9.25</v>
      </c>
      <c r="P3974" s="16">
        <f t="shared" si="251"/>
        <v>4.2774846580671682</v>
      </c>
      <c r="Q3974" s="16">
        <v>12.1005611967737</v>
      </c>
      <c r="R3974" s="16">
        <v>7.3684771053122802</v>
      </c>
      <c r="S3974" s="16">
        <v>11.9900251943927</v>
      </c>
      <c r="T3974" s="16">
        <v>4.8924613265278296</v>
      </c>
      <c r="U3974" s="16">
        <v>14.935809985893201</v>
      </c>
      <c r="V3974" s="16">
        <v>30.412247560325</v>
      </c>
      <c r="W3974" s="16">
        <v>0</v>
      </c>
      <c r="X3974" s="16">
        <v>25.828392582545199</v>
      </c>
      <c r="Y3974" s="16">
        <v>39.295164604485997</v>
      </c>
      <c r="Z3974" s="16">
        <v>7.7079576534423104</v>
      </c>
      <c r="AA3974" t="s">
        <v>2582</v>
      </c>
      <c r="AB3974" s="16">
        <v>15.453109720969801</v>
      </c>
      <c r="AC3974" s="16">
        <v>0.35701817665910202</v>
      </c>
      <c r="AD3974" s="16">
        <v>0.75066141998758995</v>
      </c>
      <c r="AE3974" s="16">
        <v>0.47560480284840601</v>
      </c>
      <c r="AF3974">
        <v>0.63435595307091397</v>
      </c>
      <c r="AG3974">
        <v>0.85931532318820303</v>
      </c>
      <c r="AH3974" s="3" t="s">
        <v>2582</v>
      </c>
      <c r="AI3974" s="20" t="s">
        <v>19377</v>
      </c>
      <c r="AJ3974" s="20" t="s">
        <v>19378</v>
      </c>
      <c r="AK3974" s="20" t="s">
        <v>2582</v>
      </c>
      <c r="AL3974" s="3" t="s">
        <v>6289</v>
      </c>
      <c r="AM3974" s="20" t="s">
        <v>6289</v>
      </c>
      <c r="AN3974" s="3" t="s">
        <v>6289</v>
      </c>
      <c r="AO3974" s="20" t="s">
        <v>6289</v>
      </c>
      <c r="AP3974" s="3" t="s">
        <v>6289</v>
      </c>
      <c r="AQ3974" s="20" t="s">
        <v>6289</v>
      </c>
      <c r="AR3974" s="3" t="s">
        <v>6289</v>
      </c>
      <c r="AS3974" s="20" t="s">
        <v>6398</v>
      </c>
      <c r="AT3974" s="3" t="s">
        <v>6399</v>
      </c>
      <c r="AU3974" s="20" t="s">
        <v>6289</v>
      </c>
      <c r="AV3974" s="3" t="s">
        <v>6289</v>
      </c>
      <c r="AW3974" s="20" t="s">
        <v>6289</v>
      </c>
      <c r="AX3974" s="3" t="s">
        <v>6289</v>
      </c>
      <c r="AY3974" s="3" t="s">
        <v>6289</v>
      </c>
      <c r="AZ3974" s="3" t="s">
        <v>6289</v>
      </c>
    </row>
    <row r="3975" spans="1:52">
      <c r="A3975" t="s">
        <v>2583</v>
      </c>
      <c r="B3975" s="3" t="s">
        <v>11922</v>
      </c>
      <c r="C3975">
        <v>20</v>
      </c>
      <c r="D3975">
        <v>11</v>
      </c>
      <c r="E3975">
        <v>20</v>
      </c>
      <c r="F3975">
        <v>20</v>
      </c>
      <c r="G3975">
        <v>402</v>
      </c>
      <c r="H3975">
        <v>20</v>
      </c>
      <c r="I3975" s="16">
        <f t="shared" si="248"/>
        <v>82.166666666666671</v>
      </c>
      <c r="J3975" s="16">
        <f t="shared" si="249"/>
        <v>58.408721127103142</v>
      </c>
      <c r="K3975">
        <v>7</v>
      </c>
      <c r="L3975">
        <v>9</v>
      </c>
      <c r="M3975">
        <v>0</v>
      </c>
      <c r="N3975">
        <v>93</v>
      </c>
      <c r="O3975">
        <f t="shared" si="250"/>
        <v>27.25</v>
      </c>
      <c r="P3975" s="16">
        <f t="shared" si="251"/>
        <v>19.053788993268505</v>
      </c>
      <c r="Q3975" s="16">
        <v>81.875225759988396</v>
      </c>
      <c r="R3975" s="16">
        <v>113.927992166751</v>
      </c>
      <c r="S3975" s="16">
        <v>118.369610429749</v>
      </c>
      <c r="T3975" s="16">
        <v>17.939024863935401</v>
      </c>
      <c r="U3975" s="16">
        <v>49.786033286310698</v>
      </c>
      <c r="V3975" s="16">
        <v>12.164899024129999</v>
      </c>
      <c r="W3975" s="16">
        <v>0</v>
      </c>
      <c r="X3975" s="16">
        <v>10.106762314909</v>
      </c>
      <c r="Y3975" s="16">
        <v>30.562905803489102</v>
      </c>
      <c r="Z3975" s="16">
        <v>143.368012354027</v>
      </c>
      <c r="AA3975" t="s">
        <v>2583</v>
      </c>
      <c r="AB3975" s="16">
        <v>57.810046600329002</v>
      </c>
      <c r="AC3975" s="16">
        <v>-0.42947885878778003</v>
      </c>
      <c r="AD3975" s="16">
        <v>0.90480918623865803</v>
      </c>
      <c r="AE3975" s="16">
        <v>-0.47466235458234901</v>
      </c>
      <c r="AF3975">
        <v>0.63502765433055897</v>
      </c>
      <c r="AG3975">
        <v>0.85963031819409197</v>
      </c>
      <c r="AH3975" s="3" t="s">
        <v>2583</v>
      </c>
      <c r="AI3975" s="20" t="s">
        <v>11920</v>
      </c>
      <c r="AJ3975" s="20" t="s">
        <v>11921</v>
      </c>
      <c r="AK3975" s="20" t="s">
        <v>2583</v>
      </c>
      <c r="AL3975" s="3" t="s">
        <v>11923</v>
      </c>
      <c r="AM3975" s="20" t="s">
        <v>6289</v>
      </c>
      <c r="AN3975" s="3" t="s">
        <v>6289</v>
      </c>
      <c r="AO3975" s="20" t="s">
        <v>11924</v>
      </c>
      <c r="AP3975" s="3" t="s">
        <v>11925</v>
      </c>
      <c r="AQ3975" s="20" t="s">
        <v>6289</v>
      </c>
      <c r="AR3975" s="3" t="s">
        <v>6289</v>
      </c>
      <c r="AS3975" s="20" t="s">
        <v>6289</v>
      </c>
      <c r="AT3975" s="3" t="s">
        <v>6289</v>
      </c>
      <c r="AU3975" s="20" t="s">
        <v>6289</v>
      </c>
      <c r="AV3975" s="3" t="s">
        <v>6289</v>
      </c>
      <c r="AW3975" s="20" t="s">
        <v>6289</v>
      </c>
      <c r="AX3975" s="3" t="s">
        <v>6289</v>
      </c>
      <c r="AY3975" s="3" t="s">
        <v>9819</v>
      </c>
      <c r="AZ3975" s="3" t="s">
        <v>9819</v>
      </c>
    </row>
    <row r="3976" spans="1:52" ht="30">
      <c r="A3976" t="s">
        <v>2584</v>
      </c>
      <c r="B3976" s="3" t="s">
        <v>13885</v>
      </c>
      <c r="C3976">
        <v>46</v>
      </c>
      <c r="D3976">
        <v>8</v>
      </c>
      <c r="E3976">
        <v>14</v>
      </c>
      <c r="F3976">
        <v>46</v>
      </c>
      <c r="G3976">
        <v>53</v>
      </c>
      <c r="H3976">
        <v>14</v>
      </c>
      <c r="I3976" s="16">
        <f t="shared" si="248"/>
        <v>30.166666666666668</v>
      </c>
      <c r="J3976" s="16">
        <f t="shared" si="249"/>
        <v>7.5218816597779385</v>
      </c>
      <c r="K3976">
        <v>2</v>
      </c>
      <c r="L3976">
        <v>23</v>
      </c>
      <c r="M3976">
        <v>0</v>
      </c>
      <c r="N3976">
        <v>16</v>
      </c>
      <c r="O3976">
        <f t="shared" si="250"/>
        <v>10.25</v>
      </c>
      <c r="P3976" s="16">
        <f t="shared" si="251"/>
        <v>4.80071609241788</v>
      </c>
      <c r="Q3976" s="16">
        <v>22.7867710848336</v>
      </c>
      <c r="R3976" s="16">
        <v>15.0203571762135</v>
      </c>
      <c r="S3976" s="16">
        <v>10.4593836802149</v>
      </c>
      <c r="T3976" s="16">
        <v>13.046563537407501</v>
      </c>
      <c r="U3976" s="16">
        <v>34.850223300417497</v>
      </c>
      <c r="V3976" s="16">
        <v>27.979267755498999</v>
      </c>
      <c r="W3976" s="16">
        <v>0</v>
      </c>
      <c r="X3976" s="16">
        <v>25.828392582545199</v>
      </c>
      <c r="Y3976" s="16">
        <v>8.7322588009968793</v>
      </c>
      <c r="Z3976" s="16">
        <v>24.665464491015399</v>
      </c>
      <c r="AA3976" t="s">
        <v>2584</v>
      </c>
      <c r="AB3976" s="16">
        <v>18.336868240914399</v>
      </c>
      <c r="AC3976" s="16">
        <v>-0.31662712113133601</v>
      </c>
      <c r="AD3976" s="16">
        <v>0.66716047611104101</v>
      </c>
      <c r="AE3976" s="16">
        <v>-0.474589146792678</v>
      </c>
      <c r="AF3976">
        <v>0.63507984353578895</v>
      </c>
      <c r="AG3976">
        <v>0.85963031819409197</v>
      </c>
      <c r="AH3976" s="3" t="s">
        <v>2584</v>
      </c>
      <c r="AI3976" s="20" t="s">
        <v>13883</v>
      </c>
      <c r="AJ3976" s="20" t="s">
        <v>13884</v>
      </c>
      <c r="AK3976" s="20" t="s">
        <v>2584</v>
      </c>
      <c r="AL3976" s="3" t="s">
        <v>13886</v>
      </c>
      <c r="AM3976" s="20" t="s">
        <v>6637</v>
      </c>
      <c r="AN3976" s="3" t="s">
        <v>6638</v>
      </c>
      <c r="AO3976" s="20" t="s">
        <v>10400</v>
      </c>
      <c r="AP3976" s="3" t="s">
        <v>10401</v>
      </c>
      <c r="AQ3976" s="20" t="s">
        <v>7454</v>
      </c>
      <c r="AR3976" s="3" t="s">
        <v>7455</v>
      </c>
      <c r="AS3976" s="20" t="s">
        <v>6289</v>
      </c>
      <c r="AT3976" s="3" t="s">
        <v>6289</v>
      </c>
      <c r="AU3976" s="20" t="s">
        <v>6289</v>
      </c>
      <c r="AV3976" s="3" t="s">
        <v>6289</v>
      </c>
      <c r="AW3976" s="20" t="s">
        <v>6289</v>
      </c>
      <c r="AX3976" s="3" t="s">
        <v>6289</v>
      </c>
      <c r="AY3976" s="3" t="s">
        <v>9937</v>
      </c>
      <c r="AZ3976" s="3" t="s">
        <v>9937</v>
      </c>
    </row>
    <row r="3977" spans="1:52">
      <c r="A3977" t="s">
        <v>4281</v>
      </c>
      <c r="B3977" s="3" t="s">
        <v>6297</v>
      </c>
      <c r="C3977">
        <v>1</v>
      </c>
      <c r="D3977">
        <v>0</v>
      </c>
      <c r="E3977">
        <v>0</v>
      </c>
      <c r="F3977">
        <v>1</v>
      </c>
      <c r="G3977">
        <v>0</v>
      </c>
      <c r="H3977">
        <v>0</v>
      </c>
      <c r="I3977" s="16">
        <f t="shared" si="248"/>
        <v>0.33333333333333331</v>
      </c>
      <c r="J3977" s="16">
        <f t="shared" si="249"/>
        <v>0.19245008972987526</v>
      </c>
      <c r="K3977">
        <v>0</v>
      </c>
      <c r="L3977">
        <v>1</v>
      </c>
      <c r="M3977">
        <v>0</v>
      </c>
      <c r="N3977">
        <v>1</v>
      </c>
      <c r="O3977">
        <f t="shared" si="250"/>
        <v>0.5</v>
      </c>
      <c r="P3977" s="16">
        <f t="shared" si="251"/>
        <v>0.25</v>
      </c>
      <c r="Q3977" s="16">
        <v>1.2572011633011599</v>
      </c>
      <c r="R3977" s="16">
        <v>0</v>
      </c>
      <c r="S3977" s="16">
        <v>1.02042767611853</v>
      </c>
      <c r="T3977" s="16">
        <v>0</v>
      </c>
      <c r="U3977" s="16">
        <v>0</v>
      </c>
      <c r="V3977" s="16">
        <v>0.60824495120650002</v>
      </c>
      <c r="W3977" s="16">
        <v>0</v>
      </c>
      <c r="X3977" s="16">
        <v>1.1229735905454401</v>
      </c>
      <c r="Y3977" s="16">
        <v>0</v>
      </c>
      <c r="Z3977" s="16">
        <v>1.54159153068846</v>
      </c>
      <c r="AA3977" t="s">
        <v>4281</v>
      </c>
      <c r="AB3977" s="16">
        <v>0.55504389118601005</v>
      </c>
      <c r="AC3977" s="16">
        <v>0.51408503036597997</v>
      </c>
      <c r="AD3977" s="16">
        <v>1.0837301108533199</v>
      </c>
      <c r="AE3977" s="16">
        <v>0.47436628844906098</v>
      </c>
      <c r="AF3977">
        <v>0.63523872849806995</v>
      </c>
      <c r="AG3977" t="s">
        <v>3500</v>
      </c>
      <c r="AH3977" s="3" t="s">
        <v>4281</v>
      </c>
      <c r="AI3977" s="20" t="s">
        <v>11649</v>
      </c>
      <c r="AJ3977" s="20" t="s">
        <v>11650</v>
      </c>
      <c r="AK3977" s="20" t="s">
        <v>4281</v>
      </c>
      <c r="AL3977" s="3" t="s">
        <v>6289</v>
      </c>
      <c r="AM3977" s="20" t="s">
        <v>6289</v>
      </c>
      <c r="AN3977" s="3" t="s">
        <v>6289</v>
      </c>
      <c r="AO3977" s="20" t="s">
        <v>6289</v>
      </c>
      <c r="AP3977" s="3" t="s">
        <v>6289</v>
      </c>
      <c r="AQ3977" s="20" t="s">
        <v>6289</v>
      </c>
      <c r="AR3977" s="3" t="s">
        <v>6289</v>
      </c>
      <c r="AS3977" s="20" t="s">
        <v>6289</v>
      </c>
      <c r="AT3977" s="3" t="s">
        <v>6289</v>
      </c>
      <c r="AU3977" s="20" t="s">
        <v>6289</v>
      </c>
      <c r="AV3977" s="3" t="s">
        <v>6289</v>
      </c>
      <c r="AW3977" s="20" t="s">
        <v>6289</v>
      </c>
      <c r="AX3977" s="3" t="s">
        <v>6289</v>
      </c>
      <c r="AY3977" s="3" t="s">
        <v>6289</v>
      </c>
      <c r="AZ3977" s="3" t="s">
        <v>6289</v>
      </c>
    </row>
    <row r="3978" spans="1:52">
      <c r="A3978" t="s">
        <v>2585</v>
      </c>
      <c r="B3978" s="3" t="s">
        <v>11761</v>
      </c>
      <c r="C3978">
        <v>31</v>
      </c>
      <c r="D3978">
        <v>0</v>
      </c>
      <c r="E3978">
        <v>2</v>
      </c>
      <c r="F3978">
        <v>31</v>
      </c>
      <c r="G3978">
        <v>8</v>
      </c>
      <c r="H3978">
        <v>2</v>
      </c>
      <c r="I3978" s="16">
        <f t="shared" si="248"/>
        <v>12.333333333333334</v>
      </c>
      <c r="J3978" s="16">
        <f t="shared" si="249"/>
        <v>5.4806055356171219</v>
      </c>
      <c r="K3978">
        <v>4</v>
      </c>
      <c r="L3978">
        <v>7</v>
      </c>
      <c r="M3978">
        <v>0</v>
      </c>
      <c r="N3978">
        <v>6</v>
      </c>
      <c r="O3978">
        <f t="shared" si="250"/>
        <v>4.25</v>
      </c>
      <c r="P3978" s="16">
        <f t="shared" si="251"/>
        <v>1.340475661845451</v>
      </c>
      <c r="Q3978" s="16">
        <v>7.3860568343943402</v>
      </c>
      <c r="R3978" s="16">
        <v>2.2672237247114699</v>
      </c>
      <c r="S3978" s="16">
        <v>2.2959622712666801</v>
      </c>
      <c r="T3978" s="16">
        <v>0</v>
      </c>
      <c r="U3978" s="16">
        <v>4.9786033286310696</v>
      </c>
      <c r="V3978" s="16">
        <v>18.855593487401499</v>
      </c>
      <c r="W3978" s="16">
        <v>0</v>
      </c>
      <c r="X3978" s="16">
        <v>7.86081513381811</v>
      </c>
      <c r="Y3978" s="16">
        <v>17.464517601993801</v>
      </c>
      <c r="Z3978" s="16">
        <v>9.2495491841307693</v>
      </c>
      <c r="AA3978" t="s">
        <v>2585</v>
      </c>
      <c r="AB3978" s="16">
        <v>7.0358321566347701</v>
      </c>
      <c r="AC3978" s="16">
        <v>0.41725187183762302</v>
      </c>
      <c r="AD3978" s="16">
        <v>0.88053931768247695</v>
      </c>
      <c r="AE3978" s="16">
        <v>0.473859444386655</v>
      </c>
      <c r="AF3978">
        <v>0.63560014119894104</v>
      </c>
      <c r="AG3978">
        <v>0.86000189251937098</v>
      </c>
      <c r="AH3978" s="3" t="s">
        <v>2585</v>
      </c>
      <c r="AI3978" s="20" t="s">
        <v>13331</v>
      </c>
      <c r="AJ3978" s="20" t="s">
        <v>13332</v>
      </c>
      <c r="AK3978" s="20" t="s">
        <v>2585</v>
      </c>
      <c r="AL3978" s="3" t="s">
        <v>6289</v>
      </c>
      <c r="AM3978" s="20" t="s">
        <v>6289</v>
      </c>
      <c r="AN3978" s="3" t="s">
        <v>6289</v>
      </c>
      <c r="AO3978" s="20" t="s">
        <v>6289</v>
      </c>
      <c r="AP3978" s="3" t="s">
        <v>6289</v>
      </c>
      <c r="AQ3978" s="20" t="s">
        <v>6629</v>
      </c>
      <c r="AR3978" s="3" t="s">
        <v>6630</v>
      </c>
      <c r="AS3978" s="20" t="s">
        <v>6289</v>
      </c>
      <c r="AT3978" s="3" t="s">
        <v>6289</v>
      </c>
      <c r="AU3978" s="20" t="s">
        <v>6289</v>
      </c>
      <c r="AV3978" s="3" t="s">
        <v>6289</v>
      </c>
      <c r="AW3978" s="20" t="s">
        <v>6289</v>
      </c>
      <c r="AX3978" s="3" t="s">
        <v>6289</v>
      </c>
      <c r="AY3978" s="3" t="s">
        <v>6289</v>
      </c>
      <c r="AZ3978" s="3" t="s">
        <v>11764</v>
      </c>
    </row>
    <row r="3979" spans="1:52">
      <c r="A3979" t="s">
        <v>2586</v>
      </c>
      <c r="B3979" s="3" t="s">
        <v>6406</v>
      </c>
      <c r="C3979">
        <v>47</v>
      </c>
      <c r="D3979">
        <v>33</v>
      </c>
      <c r="E3979">
        <v>2</v>
      </c>
      <c r="F3979">
        <v>47</v>
      </c>
      <c r="G3979">
        <v>54</v>
      </c>
      <c r="H3979">
        <v>2</v>
      </c>
      <c r="I3979" s="16">
        <f t="shared" si="248"/>
        <v>30.833333333333332</v>
      </c>
      <c r="J3979" s="16">
        <f t="shared" si="249"/>
        <v>8.7031816234277439</v>
      </c>
      <c r="K3979">
        <v>12</v>
      </c>
      <c r="L3979">
        <v>6</v>
      </c>
      <c r="M3979">
        <v>11</v>
      </c>
      <c r="N3979">
        <v>14</v>
      </c>
      <c r="O3979">
        <f t="shared" si="250"/>
        <v>10.75</v>
      </c>
      <c r="P3979" s="16">
        <f t="shared" si="251"/>
        <v>1.4737282653189494</v>
      </c>
      <c r="Q3979" s="16">
        <v>17.4436661408037</v>
      </c>
      <c r="R3979" s="16">
        <v>15.3037601418024</v>
      </c>
      <c r="S3979" s="16">
        <v>16.581949736926099</v>
      </c>
      <c r="T3979" s="16">
        <v>53.817074591806097</v>
      </c>
      <c r="U3979" s="16">
        <v>4.9786033286310696</v>
      </c>
      <c r="V3979" s="16">
        <v>28.5875127067055</v>
      </c>
      <c r="W3979" s="16">
        <v>40.114113532836697</v>
      </c>
      <c r="X3979" s="16">
        <v>6.7378415432726699</v>
      </c>
      <c r="Y3979" s="16">
        <v>52.393552805981301</v>
      </c>
      <c r="Z3979" s="16">
        <v>21.582281429638499</v>
      </c>
      <c r="AA3979" t="s">
        <v>2586</v>
      </c>
      <c r="AB3979" s="16">
        <v>25.754035595840399</v>
      </c>
      <c r="AC3979" s="16">
        <v>0.32546132510810599</v>
      </c>
      <c r="AD3979" s="16">
        <v>0.68741114600065201</v>
      </c>
      <c r="AE3979" s="16">
        <v>0.473459482002344</v>
      </c>
      <c r="AF3979">
        <v>0.63588540161456997</v>
      </c>
      <c r="AG3979">
        <v>0.86005528420927002</v>
      </c>
      <c r="AH3979" s="3" t="s">
        <v>2586</v>
      </c>
      <c r="AI3979" s="20" t="s">
        <v>8313</v>
      </c>
      <c r="AJ3979" s="20" t="s">
        <v>8314</v>
      </c>
      <c r="AK3979" s="20" t="s">
        <v>2586</v>
      </c>
      <c r="AL3979" s="3" t="s">
        <v>6289</v>
      </c>
      <c r="AM3979" s="20" t="s">
        <v>6289</v>
      </c>
      <c r="AN3979" s="3" t="s">
        <v>6289</v>
      </c>
      <c r="AO3979" s="20" t="s">
        <v>6289</v>
      </c>
      <c r="AP3979" s="3" t="s">
        <v>6289</v>
      </c>
      <c r="AQ3979" s="20" t="s">
        <v>6289</v>
      </c>
      <c r="AR3979" s="3" t="s">
        <v>6289</v>
      </c>
      <c r="AS3979" s="20" t="s">
        <v>6289</v>
      </c>
      <c r="AT3979" s="3" t="s">
        <v>6289</v>
      </c>
      <c r="AU3979" s="20" t="s">
        <v>6289</v>
      </c>
      <c r="AV3979" s="3" t="s">
        <v>6289</v>
      </c>
      <c r="AW3979" s="20" t="s">
        <v>6289</v>
      </c>
      <c r="AX3979" s="3" t="s">
        <v>6289</v>
      </c>
      <c r="AY3979" s="3" t="s">
        <v>6289</v>
      </c>
      <c r="AZ3979" s="3" t="s">
        <v>6289</v>
      </c>
    </row>
    <row r="3980" spans="1:52">
      <c r="A3980" t="s">
        <v>4695</v>
      </c>
      <c r="B3980" s="3" t="s">
        <v>6406</v>
      </c>
      <c r="C3980">
        <v>13</v>
      </c>
      <c r="D3980">
        <v>1</v>
      </c>
      <c r="E3980">
        <v>1</v>
      </c>
      <c r="F3980">
        <v>13</v>
      </c>
      <c r="G3980">
        <v>12</v>
      </c>
      <c r="H3980">
        <v>1</v>
      </c>
      <c r="I3980" s="16">
        <f t="shared" si="248"/>
        <v>6.833333333333333</v>
      </c>
      <c r="J3980" s="16">
        <f t="shared" si="249"/>
        <v>2.385333271225389</v>
      </c>
      <c r="K3980">
        <v>0</v>
      </c>
      <c r="L3980">
        <v>5</v>
      </c>
      <c r="M3980">
        <v>0</v>
      </c>
      <c r="N3980">
        <v>1</v>
      </c>
      <c r="O3980">
        <f t="shared" si="250"/>
        <v>1.5</v>
      </c>
      <c r="P3980" s="16">
        <f t="shared" si="251"/>
        <v>1.0307764064044151</v>
      </c>
      <c r="Q3980" s="16">
        <v>3.1430029082529098</v>
      </c>
      <c r="R3980" s="16">
        <v>3.4008355870672098</v>
      </c>
      <c r="S3980" s="16">
        <v>1.53064151417779</v>
      </c>
      <c r="T3980" s="16">
        <v>1.63082044217594</v>
      </c>
      <c r="U3980" s="16">
        <v>2.4893016643155401</v>
      </c>
      <c r="V3980" s="16">
        <v>7.9071843656844996</v>
      </c>
      <c r="W3980" s="16">
        <v>0</v>
      </c>
      <c r="X3980" s="16">
        <v>5.6148679527272201</v>
      </c>
      <c r="Y3980" s="16">
        <v>0</v>
      </c>
      <c r="Z3980" s="16">
        <v>1.54159153068846</v>
      </c>
      <c r="AA3980" t="s">
        <v>4695</v>
      </c>
      <c r="AB3980" s="16">
        <v>2.7258245965089598</v>
      </c>
      <c r="AC3980" s="16">
        <v>-0.41599012570118998</v>
      </c>
      <c r="AD3980" s="16">
        <v>0.87925695335168097</v>
      </c>
      <c r="AE3980" s="16">
        <v>-0.47311553706280901</v>
      </c>
      <c r="AF3980">
        <v>0.63613075257946605</v>
      </c>
      <c r="AG3980" t="s">
        <v>3500</v>
      </c>
      <c r="AH3980" s="3" t="s">
        <v>4695</v>
      </c>
      <c r="AI3980" s="20" t="s">
        <v>14935</v>
      </c>
      <c r="AJ3980" s="20" t="s">
        <v>14936</v>
      </c>
      <c r="AK3980" s="20" t="s">
        <v>4695</v>
      </c>
      <c r="AL3980" s="3" t="s">
        <v>6289</v>
      </c>
      <c r="AM3980" s="20" t="s">
        <v>6289</v>
      </c>
      <c r="AN3980" s="3" t="s">
        <v>6289</v>
      </c>
      <c r="AO3980" s="20" t="s">
        <v>6289</v>
      </c>
      <c r="AP3980" s="3" t="s">
        <v>6289</v>
      </c>
      <c r="AQ3980" s="20" t="s">
        <v>6289</v>
      </c>
      <c r="AR3980" s="3" t="s">
        <v>6289</v>
      </c>
      <c r="AS3980" s="20" t="s">
        <v>6289</v>
      </c>
      <c r="AT3980" s="3" t="s">
        <v>6289</v>
      </c>
      <c r="AU3980" s="20" t="s">
        <v>6289</v>
      </c>
      <c r="AV3980" s="3" t="s">
        <v>6289</v>
      </c>
      <c r="AW3980" s="20" t="s">
        <v>6289</v>
      </c>
      <c r="AX3980" s="3" t="s">
        <v>6289</v>
      </c>
      <c r="AY3980" s="3" t="s">
        <v>6289</v>
      </c>
      <c r="AZ3980" s="3" t="s">
        <v>6289</v>
      </c>
    </row>
    <row r="3981" spans="1:52">
      <c r="A3981" t="s">
        <v>2587</v>
      </c>
      <c r="B3981" s="3" t="s">
        <v>6599</v>
      </c>
      <c r="C3981">
        <v>29</v>
      </c>
      <c r="D3981">
        <v>14</v>
      </c>
      <c r="E3981">
        <v>16</v>
      </c>
      <c r="F3981">
        <v>29</v>
      </c>
      <c r="G3981">
        <v>109</v>
      </c>
      <c r="H3981">
        <v>16</v>
      </c>
      <c r="I3981" s="16">
        <f t="shared" si="248"/>
        <v>35.5</v>
      </c>
      <c r="J3981" s="16">
        <f t="shared" si="249"/>
        <v>13.651922941476048</v>
      </c>
      <c r="K3981">
        <v>2</v>
      </c>
      <c r="L3981">
        <v>18</v>
      </c>
      <c r="M3981">
        <v>5</v>
      </c>
      <c r="N3981">
        <v>29</v>
      </c>
      <c r="O3981">
        <f t="shared" si="250"/>
        <v>13.5</v>
      </c>
      <c r="P3981" s="16">
        <f t="shared" si="251"/>
        <v>5.3909646632119559</v>
      </c>
      <c r="Q3981" s="16">
        <v>35.201632572432601</v>
      </c>
      <c r="R3981" s="16">
        <v>30.890923249193801</v>
      </c>
      <c r="S3981" s="16">
        <v>28.316868012289099</v>
      </c>
      <c r="T3981" s="16">
        <v>22.831486190463199</v>
      </c>
      <c r="U3981" s="16">
        <v>39.828826629048599</v>
      </c>
      <c r="V3981" s="16">
        <v>17.639103584988501</v>
      </c>
      <c r="W3981" s="16">
        <v>18.233687969471202</v>
      </c>
      <c r="X3981" s="16">
        <v>20.213524629818</v>
      </c>
      <c r="Y3981" s="16">
        <v>8.7322588009968793</v>
      </c>
      <c r="Z3981" s="16">
        <v>44.706154389965398</v>
      </c>
      <c r="AA3981" t="s">
        <v>2587</v>
      </c>
      <c r="AB3981" s="16">
        <v>26.659446602866701</v>
      </c>
      <c r="AC3981" s="16">
        <v>-0.24677939062437601</v>
      </c>
      <c r="AD3981" s="16">
        <v>0.52191233466986098</v>
      </c>
      <c r="AE3981" s="16">
        <v>-0.47283686211493398</v>
      </c>
      <c r="AF3981">
        <v>0.63632957288775704</v>
      </c>
      <c r="AG3981">
        <v>0.86021184620411695</v>
      </c>
      <c r="AH3981" s="3" t="s">
        <v>2587</v>
      </c>
      <c r="AI3981" s="20" t="s">
        <v>6597</v>
      </c>
      <c r="AJ3981" s="20" t="s">
        <v>6598</v>
      </c>
      <c r="AK3981" s="20" t="s">
        <v>2587</v>
      </c>
      <c r="AL3981" s="3" t="s">
        <v>6289</v>
      </c>
      <c r="AM3981" s="20" t="s">
        <v>6289</v>
      </c>
      <c r="AN3981" s="3" t="s">
        <v>6289</v>
      </c>
      <c r="AO3981" s="20" t="s">
        <v>6600</v>
      </c>
      <c r="AP3981" s="3" t="s">
        <v>6601</v>
      </c>
      <c r="AQ3981" s="20" t="s">
        <v>6289</v>
      </c>
      <c r="AR3981" s="3" t="s">
        <v>6289</v>
      </c>
      <c r="AS3981" s="20" t="s">
        <v>6289</v>
      </c>
      <c r="AT3981" s="3" t="s">
        <v>6289</v>
      </c>
      <c r="AU3981" s="20" t="s">
        <v>6289</v>
      </c>
      <c r="AV3981" s="3" t="s">
        <v>6289</v>
      </c>
      <c r="AW3981" s="20" t="s">
        <v>6289</v>
      </c>
      <c r="AX3981" s="3" t="s">
        <v>6289</v>
      </c>
      <c r="AY3981" s="3" t="s">
        <v>6602</v>
      </c>
      <c r="AZ3981" s="3" t="s">
        <v>6602</v>
      </c>
    </row>
    <row r="3982" spans="1:52">
      <c r="A3982" t="s">
        <v>2588</v>
      </c>
      <c r="B3982" s="3" t="s">
        <v>6406</v>
      </c>
      <c r="C3982">
        <v>20</v>
      </c>
      <c r="D3982">
        <v>2</v>
      </c>
      <c r="E3982">
        <v>2</v>
      </c>
      <c r="F3982">
        <v>20</v>
      </c>
      <c r="G3982">
        <v>11</v>
      </c>
      <c r="H3982">
        <v>2</v>
      </c>
      <c r="I3982" s="16">
        <f t="shared" si="248"/>
        <v>9.5</v>
      </c>
      <c r="J3982" s="16">
        <f t="shared" si="249"/>
        <v>3.2977264895682299</v>
      </c>
      <c r="K3982">
        <v>1</v>
      </c>
      <c r="L3982">
        <v>7</v>
      </c>
      <c r="M3982">
        <v>0</v>
      </c>
      <c r="N3982">
        <v>2</v>
      </c>
      <c r="O3982">
        <f t="shared" si="250"/>
        <v>2.5</v>
      </c>
      <c r="P3982" s="16">
        <f t="shared" si="251"/>
        <v>1.3462912017836259</v>
      </c>
      <c r="Q3982" s="16">
        <v>5.5002550894426001</v>
      </c>
      <c r="R3982" s="16">
        <v>3.1174326214782702</v>
      </c>
      <c r="S3982" s="16">
        <v>4.8470314615629997</v>
      </c>
      <c r="T3982" s="16">
        <v>3.2616408843518898</v>
      </c>
      <c r="U3982" s="16">
        <v>4.9786033286310696</v>
      </c>
      <c r="V3982" s="16">
        <v>12.164899024129999</v>
      </c>
      <c r="W3982" s="16">
        <v>0</v>
      </c>
      <c r="X3982" s="16">
        <v>7.86081513381811</v>
      </c>
      <c r="Y3982" s="16">
        <v>4.3661294004984397</v>
      </c>
      <c r="Z3982" s="16">
        <v>3.08318306137692</v>
      </c>
      <c r="AA3982" t="s">
        <v>2588</v>
      </c>
      <c r="AB3982" s="16">
        <v>4.9179990005290302</v>
      </c>
      <c r="AC3982" s="16">
        <v>-0.35452099300128198</v>
      </c>
      <c r="AD3982" s="16">
        <v>0.75013745892925099</v>
      </c>
      <c r="AE3982" s="16">
        <v>-0.47260803840848897</v>
      </c>
      <c r="AF3982">
        <v>0.63649284647683901</v>
      </c>
      <c r="AG3982">
        <v>0.86021184620411695</v>
      </c>
      <c r="AH3982" s="3" t="s">
        <v>2588</v>
      </c>
      <c r="AI3982" s="20" t="s">
        <v>9750</v>
      </c>
      <c r="AJ3982" s="20" t="s">
        <v>9751</v>
      </c>
      <c r="AK3982" s="20" t="s">
        <v>2588</v>
      </c>
      <c r="AL3982" s="3" t="s">
        <v>6289</v>
      </c>
      <c r="AM3982" s="20" t="s">
        <v>6289</v>
      </c>
      <c r="AN3982" s="3" t="s">
        <v>6289</v>
      </c>
      <c r="AO3982" s="20" t="s">
        <v>6289</v>
      </c>
      <c r="AP3982" s="3" t="s">
        <v>6289</v>
      </c>
      <c r="AQ3982" s="20" t="s">
        <v>6289</v>
      </c>
      <c r="AR3982" s="3" t="s">
        <v>6289</v>
      </c>
      <c r="AS3982" s="20" t="s">
        <v>6289</v>
      </c>
      <c r="AT3982" s="3" t="s">
        <v>6289</v>
      </c>
      <c r="AU3982" s="20" t="s">
        <v>6289</v>
      </c>
      <c r="AV3982" s="3" t="s">
        <v>6289</v>
      </c>
      <c r="AW3982" s="20" t="s">
        <v>6289</v>
      </c>
      <c r="AX3982" s="3" t="s">
        <v>6289</v>
      </c>
      <c r="AY3982" s="3" t="s">
        <v>6289</v>
      </c>
      <c r="AZ3982" s="3" t="s">
        <v>6289</v>
      </c>
    </row>
    <row r="3983" spans="1:52">
      <c r="A3983" t="s">
        <v>5694</v>
      </c>
      <c r="B3983" s="3" t="s">
        <v>6406</v>
      </c>
      <c r="C3983">
        <v>1</v>
      </c>
      <c r="D3983">
        <v>0</v>
      </c>
      <c r="E3983">
        <v>1</v>
      </c>
      <c r="F3983">
        <v>1</v>
      </c>
      <c r="G3983">
        <v>20</v>
      </c>
      <c r="H3983">
        <v>1</v>
      </c>
      <c r="I3983" s="16">
        <f t="shared" si="248"/>
        <v>4</v>
      </c>
      <c r="J3983" s="16">
        <f t="shared" si="249"/>
        <v>2.9249881291307078</v>
      </c>
      <c r="K3983">
        <v>0</v>
      </c>
      <c r="L3983">
        <v>0</v>
      </c>
      <c r="M3983">
        <v>0</v>
      </c>
      <c r="N3983">
        <v>8</v>
      </c>
      <c r="O3983">
        <f t="shared" si="250"/>
        <v>2</v>
      </c>
      <c r="P3983" s="16">
        <f t="shared" si="251"/>
        <v>1.7320508075688772</v>
      </c>
      <c r="Q3983" s="16">
        <v>2.5144023266023301</v>
      </c>
      <c r="R3983" s="16">
        <v>5.6680593117786797</v>
      </c>
      <c r="S3983" s="16">
        <v>1.78574843320742</v>
      </c>
      <c r="T3983" s="16">
        <v>0</v>
      </c>
      <c r="U3983" s="16">
        <v>2.4893016643155401</v>
      </c>
      <c r="V3983" s="16">
        <v>0.60824495120650002</v>
      </c>
      <c r="W3983" s="16">
        <v>0</v>
      </c>
      <c r="X3983" s="16">
        <v>0</v>
      </c>
      <c r="Y3983" s="16">
        <v>0</v>
      </c>
      <c r="Z3983" s="16">
        <v>12.3327322455077</v>
      </c>
      <c r="AA3983" t="s">
        <v>5694</v>
      </c>
      <c r="AB3983" s="16">
        <v>2.5398488932618202</v>
      </c>
      <c r="AC3983" s="16">
        <v>0.49021355528022997</v>
      </c>
      <c r="AD3983" s="16">
        <v>1.0385419034733301</v>
      </c>
      <c r="AE3983" s="16">
        <v>0.47202096866842502</v>
      </c>
      <c r="AF3983">
        <v>0.63691182169017102</v>
      </c>
      <c r="AG3983" t="s">
        <v>3500</v>
      </c>
      <c r="AH3983" s="3" t="s">
        <v>5694</v>
      </c>
      <c r="AI3983" s="20" t="s">
        <v>21978</v>
      </c>
      <c r="AJ3983" s="20" t="s">
        <v>21979</v>
      </c>
      <c r="AK3983" s="20" t="s">
        <v>5694</v>
      </c>
      <c r="AL3983" s="3" t="s">
        <v>6289</v>
      </c>
      <c r="AM3983" s="20" t="s">
        <v>6637</v>
      </c>
      <c r="AN3983" s="3" t="s">
        <v>6638</v>
      </c>
      <c r="AO3983" s="20" t="s">
        <v>6289</v>
      </c>
      <c r="AP3983" s="3" t="s">
        <v>6289</v>
      </c>
      <c r="AQ3983" s="20" t="s">
        <v>7970</v>
      </c>
      <c r="AR3983" s="3" t="s">
        <v>7971</v>
      </c>
      <c r="AS3983" s="20" t="s">
        <v>6289</v>
      </c>
      <c r="AT3983" s="3" t="s">
        <v>6289</v>
      </c>
      <c r="AU3983" s="20" t="s">
        <v>6289</v>
      </c>
      <c r="AV3983" s="3" t="s">
        <v>6289</v>
      </c>
      <c r="AW3983" s="20" t="s">
        <v>6289</v>
      </c>
      <c r="AX3983" s="3" t="s">
        <v>6289</v>
      </c>
      <c r="AY3983" s="3" t="s">
        <v>6289</v>
      </c>
      <c r="AZ3983" s="3" t="s">
        <v>6289</v>
      </c>
    </row>
    <row r="3984" spans="1:52">
      <c r="A3984" t="s">
        <v>2589</v>
      </c>
      <c r="B3984" s="3" t="s">
        <v>6406</v>
      </c>
      <c r="C3984">
        <v>2</v>
      </c>
      <c r="D3984">
        <v>0</v>
      </c>
      <c r="E3984">
        <v>1</v>
      </c>
      <c r="F3984">
        <v>2</v>
      </c>
      <c r="G3984">
        <v>66</v>
      </c>
      <c r="H3984">
        <v>1</v>
      </c>
      <c r="I3984" s="16">
        <f t="shared" si="248"/>
        <v>12</v>
      </c>
      <c r="J3984" s="16">
        <f t="shared" si="249"/>
        <v>9.8629497503423273</v>
      </c>
      <c r="K3984">
        <v>3</v>
      </c>
      <c r="L3984">
        <v>0</v>
      </c>
      <c r="M3984">
        <v>0</v>
      </c>
      <c r="N3984">
        <v>6</v>
      </c>
      <c r="O3984">
        <f t="shared" si="250"/>
        <v>2.25</v>
      </c>
      <c r="P3984" s="16">
        <f t="shared" si="251"/>
        <v>1.2437342963832749</v>
      </c>
      <c r="Q3984" s="16">
        <v>12.414861487599</v>
      </c>
      <c r="R3984" s="16">
        <v>18.704595728869599</v>
      </c>
      <c r="S3984" s="16">
        <v>12.245132113422301</v>
      </c>
      <c r="T3984" s="16">
        <v>0</v>
      </c>
      <c r="U3984" s="16">
        <v>2.4893016643155401</v>
      </c>
      <c r="V3984" s="16">
        <v>1.216489902413</v>
      </c>
      <c r="W3984" s="16">
        <v>0</v>
      </c>
      <c r="X3984" s="16">
        <v>0</v>
      </c>
      <c r="Y3984" s="16">
        <v>13.0983882014953</v>
      </c>
      <c r="Z3984" s="16">
        <v>9.2495491841307693</v>
      </c>
      <c r="AA3984" t="s">
        <v>2589</v>
      </c>
      <c r="AB3984" s="16">
        <v>6.9418318282245597</v>
      </c>
      <c r="AC3984" s="16">
        <v>-0.48467333889123798</v>
      </c>
      <c r="AD3984" s="16">
        <v>1.0269445652307001</v>
      </c>
      <c r="AE3984" s="16">
        <v>-0.471956671568106</v>
      </c>
      <c r="AF3984">
        <v>0.63695771578510796</v>
      </c>
      <c r="AG3984">
        <v>0.86050774035988098</v>
      </c>
      <c r="AH3984" s="3" t="s">
        <v>2589</v>
      </c>
      <c r="AI3984" s="20" t="s">
        <v>17273</v>
      </c>
      <c r="AJ3984" s="20" t="s">
        <v>17274</v>
      </c>
      <c r="AK3984" s="20" t="s">
        <v>2589</v>
      </c>
      <c r="AL3984" s="3" t="s">
        <v>6289</v>
      </c>
      <c r="AM3984" s="20" t="s">
        <v>6289</v>
      </c>
      <c r="AN3984" s="3" t="s">
        <v>6289</v>
      </c>
      <c r="AO3984" s="20" t="s">
        <v>6289</v>
      </c>
      <c r="AP3984" s="3" t="s">
        <v>6289</v>
      </c>
      <c r="AQ3984" s="20" t="s">
        <v>6289</v>
      </c>
      <c r="AR3984" s="3" t="s">
        <v>6289</v>
      </c>
      <c r="AS3984" s="20" t="s">
        <v>6289</v>
      </c>
      <c r="AT3984" s="3" t="s">
        <v>6289</v>
      </c>
      <c r="AU3984" s="20" t="s">
        <v>6289</v>
      </c>
      <c r="AV3984" s="3" t="s">
        <v>6289</v>
      </c>
      <c r="AW3984" s="20" t="s">
        <v>6289</v>
      </c>
      <c r="AX3984" s="3" t="s">
        <v>6289</v>
      </c>
      <c r="AY3984" s="3" t="s">
        <v>6289</v>
      </c>
      <c r="AZ3984" s="3" t="s">
        <v>6289</v>
      </c>
    </row>
    <row r="3985" spans="1:52">
      <c r="A3985" t="s">
        <v>5454</v>
      </c>
      <c r="B3985" s="3" t="s">
        <v>6406</v>
      </c>
      <c r="C3985">
        <v>0</v>
      </c>
      <c r="D3985">
        <v>0</v>
      </c>
      <c r="E3985">
        <v>0</v>
      </c>
      <c r="F3985">
        <v>0</v>
      </c>
      <c r="G3985">
        <v>7</v>
      </c>
      <c r="H3985">
        <v>0</v>
      </c>
      <c r="I3985" s="16">
        <f t="shared" si="248"/>
        <v>1.1666666666666667</v>
      </c>
      <c r="J3985" s="16">
        <f t="shared" si="249"/>
        <v>1.0650160840378231</v>
      </c>
      <c r="K3985">
        <v>0</v>
      </c>
      <c r="L3985">
        <v>0</v>
      </c>
      <c r="M3985">
        <v>0</v>
      </c>
      <c r="N3985">
        <v>0</v>
      </c>
      <c r="O3985">
        <f t="shared" si="250"/>
        <v>0</v>
      </c>
      <c r="P3985" s="16">
        <f t="shared" si="251"/>
        <v>0</v>
      </c>
      <c r="Q3985" s="16">
        <v>0.47145043623793698</v>
      </c>
      <c r="R3985" s="16">
        <v>1.9838207591225401</v>
      </c>
      <c r="S3985" s="16">
        <v>0.76532075708889502</v>
      </c>
      <c r="T3985" s="16">
        <v>0</v>
      </c>
      <c r="U3985" s="16">
        <v>0</v>
      </c>
      <c r="V3985" s="16">
        <v>0</v>
      </c>
      <c r="W3985" s="16">
        <v>0</v>
      </c>
      <c r="X3985" s="16">
        <v>0</v>
      </c>
      <c r="Y3985" s="16">
        <v>0</v>
      </c>
      <c r="Z3985" s="16">
        <v>0</v>
      </c>
      <c r="AA3985" t="s">
        <v>5454</v>
      </c>
      <c r="AB3985" s="16">
        <v>0.32205919524493698</v>
      </c>
      <c r="AC3985" s="16">
        <v>-0.54452169067667</v>
      </c>
      <c r="AD3985" s="16">
        <v>1.1545408213969499</v>
      </c>
      <c r="AE3985" s="16">
        <v>-0.47163485308195402</v>
      </c>
      <c r="AF3985">
        <v>0.63718744486527601</v>
      </c>
      <c r="AG3985" t="s">
        <v>3500</v>
      </c>
      <c r="AH3985" s="3" t="s">
        <v>5454</v>
      </c>
      <c r="AI3985" s="20" t="s">
        <v>20755</v>
      </c>
      <c r="AJ3985" s="20" t="s">
        <v>20756</v>
      </c>
      <c r="AK3985" s="20" t="s">
        <v>5454</v>
      </c>
      <c r="AL3985" s="3" t="s">
        <v>6289</v>
      </c>
      <c r="AM3985" s="20" t="s">
        <v>6289</v>
      </c>
      <c r="AN3985" s="3" t="s">
        <v>6289</v>
      </c>
      <c r="AO3985" s="20" t="s">
        <v>6289</v>
      </c>
      <c r="AP3985" s="3" t="s">
        <v>6289</v>
      </c>
      <c r="AQ3985" s="20" t="s">
        <v>6289</v>
      </c>
      <c r="AR3985" s="3" t="s">
        <v>6289</v>
      </c>
      <c r="AS3985" s="20" t="s">
        <v>6289</v>
      </c>
      <c r="AT3985" s="3" t="s">
        <v>6289</v>
      </c>
      <c r="AU3985" s="20" t="s">
        <v>6289</v>
      </c>
      <c r="AV3985" s="3" t="s">
        <v>6289</v>
      </c>
      <c r="AW3985" s="20" t="s">
        <v>6289</v>
      </c>
      <c r="AX3985" s="3" t="s">
        <v>6289</v>
      </c>
      <c r="AY3985" s="3" t="s">
        <v>6289</v>
      </c>
      <c r="AZ3985" s="3" t="s">
        <v>6289</v>
      </c>
    </row>
    <row r="3986" spans="1:52">
      <c r="A3986" t="s">
        <v>5988</v>
      </c>
      <c r="B3986" s="3" t="s">
        <v>6406</v>
      </c>
      <c r="C3986">
        <v>0</v>
      </c>
      <c r="D3986">
        <v>0</v>
      </c>
      <c r="E3986">
        <v>1</v>
      </c>
      <c r="F3986">
        <v>0</v>
      </c>
      <c r="G3986">
        <v>21</v>
      </c>
      <c r="H3986">
        <v>1</v>
      </c>
      <c r="I3986" s="16">
        <f t="shared" si="248"/>
        <v>3.8333333333333335</v>
      </c>
      <c r="J3986" s="16">
        <f t="shared" si="249"/>
        <v>3.1395033813457633</v>
      </c>
      <c r="K3986">
        <v>0</v>
      </c>
      <c r="L3986">
        <v>0</v>
      </c>
      <c r="M3986">
        <v>0</v>
      </c>
      <c r="N3986">
        <v>5</v>
      </c>
      <c r="O3986">
        <f t="shared" si="250"/>
        <v>1.25</v>
      </c>
      <c r="P3986" s="16">
        <f t="shared" si="251"/>
        <v>1.0825317547305484</v>
      </c>
      <c r="Q3986" s="16">
        <v>4.4002040715540804</v>
      </c>
      <c r="R3986" s="16">
        <v>5.95146227736761</v>
      </c>
      <c r="S3986" s="16">
        <v>7.6532075708889504</v>
      </c>
      <c r="T3986" s="16">
        <v>0</v>
      </c>
      <c r="U3986" s="16">
        <v>2.4893016643155401</v>
      </c>
      <c r="V3986" s="16">
        <v>0</v>
      </c>
      <c r="W3986" s="16">
        <v>0</v>
      </c>
      <c r="X3986" s="16">
        <v>0</v>
      </c>
      <c r="Y3986" s="16">
        <v>0</v>
      </c>
      <c r="Z3986" s="16">
        <v>7.7079576534423104</v>
      </c>
      <c r="AA3986" t="s">
        <v>5988</v>
      </c>
      <c r="AB3986" s="16">
        <v>2.8202133237568501</v>
      </c>
      <c r="AC3986" s="16">
        <v>-0.52431213337084104</v>
      </c>
      <c r="AD3986" s="16">
        <v>1.1121990851052801</v>
      </c>
      <c r="AE3986" s="16">
        <v>-0.47141931727197001</v>
      </c>
      <c r="AF3986">
        <v>0.63734132390188103</v>
      </c>
      <c r="AG3986" t="s">
        <v>3500</v>
      </c>
      <c r="AH3986" s="3" t="s">
        <v>5988</v>
      </c>
      <c r="AI3986" s="20" t="s">
        <v>24350</v>
      </c>
      <c r="AJ3986" s="20" t="s">
        <v>24351</v>
      </c>
      <c r="AK3986" s="20" t="s">
        <v>5988</v>
      </c>
      <c r="AL3986" s="3" t="s">
        <v>6289</v>
      </c>
      <c r="AM3986" s="20" t="s">
        <v>6289</v>
      </c>
      <c r="AN3986" s="3" t="s">
        <v>6289</v>
      </c>
      <c r="AO3986" s="20" t="s">
        <v>6289</v>
      </c>
      <c r="AP3986" s="3" t="s">
        <v>6289</v>
      </c>
      <c r="AQ3986" s="20" t="s">
        <v>6289</v>
      </c>
      <c r="AR3986" s="3" t="s">
        <v>6289</v>
      </c>
      <c r="AS3986" s="20" t="s">
        <v>6289</v>
      </c>
      <c r="AT3986" s="3" t="s">
        <v>6289</v>
      </c>
      <c r="AU3986" s="20" t="s">
        <v>6289</v>
      </c>
      <c r="AV3986" s="3" t="s">
        <v>6289</v>
      </c>
      <c r="AW3986" s="20" t="s">
        <v>6289</v>
      </c>
      <c r="AX3986" s="3" t="s">
        <v>6289</v>
      </c>
      <c r="AY3986" s="3" t="s">
        <v>6289</v>
      </c>
      <c r="AZ3986" s="3" t="s">
        <v>6289</v>
      </c>
    </row>
    <row r="3987" spans="1:52" ht="30">
      <c r="A3987" t="s">
        <v>4718</v>
      </c>
      <c r="B3987" s="3" t="s">
        <v>15245</v>
      </c>
      <c r="C3987">
        <v>16</v>
      </c>
      <c r="D3987">
        <v>0</v>
      </c>
      <c r="E3987">
        <v>1</v>
      </c>
      <c r="F3987">
        <v>16</v>
      </c>
      <c r="G3987">
        <v>7</v>
      </c>
      <c r="H3987">
        <v>1</v>
      </c>
      <c r="I3987" s="16">
        <f t="shared" si="248"/>
        <v>6.833333333333333</v>
      </c>
      <c r="J3987" s="16">
        <f t="shared" si="249"/>
        <v>2.8029415765373136</v>
      </c>
      <c r="K3987">
        <v>0</v>
      </c>
      <c r="L3987">
        <v>10</v>
      </c>
      <c r="M3987">
        <v>0</v>
      </c>
      <c r="N3987">
        <v>3</v>
      </c>
      <c r="O3987">
        <f t="shared" si="250"/>
        <v>3.25</v>
      </c>
      <c r="P3987" s="16">
        <f t="shared" si="251"/>
        <v>2.0425168297960239</v>
      </c>
      <c r="Q3987" s="16">
        <v>2.98585276284027</v>
      </c>
      <c r="R3987" s="16">
        <v>1.9838207591225401</v>
      </c>
      <c r="S3987" s="16">
        <v>2.5510691902963201</v>
      </c>
      <c r="T3987" s="16">
        <v>0</v>
      </c>
      <c r="U3987" s="16">
        <v>2.4893016643155401</v>
      </c>
      <c r="V3987" s="16">
        <v>9.7319192193040092</v>
      </c>
      <c r="W3987" s="16">
        <v>0</v>
      </c>
      <c r="X3987" s="16">
        <v>11.229735905454399</v>
      </c>
      <c r="Y3987" s="16">
        <v>0</v>
      </c>
      <c r="Z3987" s="16">
        <v>4.62477459206539</v>
      </c>
      <c r="AA3987" t="s">
        <v>4718</v>
      </c>
      <c r="AB3987" s="16">
        <v>3.55964740933985</v>
      </c>
      <c r="AC3987" s="16">
        <v>0.424391564405386</v>
      </c>
      <c r="AD3987" s="16">
        <v>0.90047712115276701</v>
      </c>
      <c r="AE3987" s="16">
        <v>0.47129633217342698</v>
      </c>
      <c r="AF3987">
        <v>0.63742913454781502</v>
      </c>
      <c r="AG3987" t="s">
        <v>3500</v>
      </c>
      <c r="AH3987" s="3" t="s">
        <v>4718</v>
      </c>
      <c r="AI3987" s="20" t="s">
        <v>15243</v>
      </c>
      <c r="AJ3987" s="20" t="s">
        <v>15244</v>
      </c>
      <c r="AK3987" s="20" t="s">
        <v>4718</v>
      </c>
      <c r="AL3987" s="3" t="s">
        <v>15246</v>
      </c>
      <c r="AM3987" s="20" t="s">
        <v>6737</v>
      </c>
      <c r="AN3987" s="3" t="s">
        <v>6738</v>
      </c>
      <c r="AO3987" s="20" t="s">
        <v>15247</v>
      </c>
      <c r="AP3987" s="3" t="s">
        <v>15248</v>
      </c>
      <c r="AQ3987" s="20" t="s">
        <v>9191</v>
      </c>
      <c r="AR3987" s="3" t="s">
        <v>9192</v>
      </c>
      <c r="AS3987" s="20" t="s">
        <v>6289</v>
      </c>
      <c r="AT3987" s="3" t="s">
        <v>6289</v>
      </c>
      <c r="AU3987" s="20" t="s">
        <v>6289</v>
      </c>
      <c r="AV3987" s="3" t="s">
        <v>6289</v>
      </c>
      <c r="AW3987" s="20" t="s">
        <v>6289</v>
      </c>
      <c r="AX3987" s="3" t="s">
        <v>6289</v>
      </c>
      <c r="AY3987" s="3" t="s">
        <v>7609</v>
      </c>
      <c r="AZ3987" s="3" t="s">
        <v>9193</v>
      </c>
    </row>
    <row r="3988" spans="1:52">
      <c r="A3988" t="s">
        <v>5374</v>
      </c>
      <c r="B3988" s="3" t="s">
        <v>6406</v>
      </c>
      <c r="C3988">
        <v>2</v>
      </c>
      <c r="D3988">
        <v>0</v>
      </c>
      <c r="E3988">
        <v>0</v>
      </c>
      <c r="F3988">
        <v>2</v>
      </c>
      <c r="G3988">
        <v>4</v>
      </c>
      <c r="H3988">
        <v>0</v>
      </c>
      <c r="I3988" s="16">
        <f t="shared" si="248"/>
        <v>1.3333333333333333</v>
      </c>
      <c r="J3988" s="16">
        <f t="shared" si="249"/>
        <v>0.6085806194501846</v>
      </c>
      <c r="K3988">
        <v>0</v>
      </c>
      <c r="L3988">
        <v>1</v>
      </c>
      <c r="M3988">
        <v>0</v>
      </c>
      <c r="N3988">
        <v>2</v>
      </c>
      <c r="O3988">
        <f t="shared" si="250"/>
        <v>0.75</v>
      </c>
      <c r="P3988" s="16">
        <f t="shared" si="251"/>
        <v>0.41457809879442498</v>
      </c>
      <c r="Q3988" s="16">
        <v>1.2572011633011599</v>
      </c>
      <c r="R3988" s="16">
        <v>1.1336118623557401</v>
      </c>
      <c r="S3988" s="16">
        <v>1.02042767611853</v>
      </c>
      <c r="T3988" s="16">
        <v>0</v>
      </c>
      <c r="U3988" s="16">
        <v>0</v>
      </c>
      <c r="V3988" s="16">
        <v>1.216489902413</v>
      </c>
      <c r="W3988" s="16">
        <v>0</v>
      </c>
      <c r="X3988" s="16">
        <v>1.1229735905454401</v>
      </c>
      <c r="Y3988" s="16">
        <v>0</v>
      </c>
      <c r="Z3988" s="16">
        <v>3.08318306137692</v>
      </c>
      <c r="AA3988" t="s">
        <v>5374</v>
      </c>
      <c r="AB3988" s="16">
        <v>0.88338872561107995</v>
      </c>
      <c r="AC3988" s="16">
        <v>0.45263355961444501</v>
      </c>
      <c r="AD3988" s="16">
        <v>0.96075713374898597</v>
      </c>
      <c r="AE3988" s="16">
        <v>0.47112172651606099</v>
      </c>
      <c r="AF3988">
        <v>0.63755381071540296</v>
      </c>
      <c r="AG3988" t="s">
        <v>3500</v>
      </c>
      <c r="AH3988" s="3" t="s">
        <v>5374</v>
      </c>
      <c r="AI3988" s="20" t="s">
        <v>19660</v>
      </c>
      <c r="AJ3988" s="20" t="s">
        <v>19661</v>
      </c>
      <c r="AK3988" s="20" t="s">
        <v>5374</v>
      </c>
      <c r="AL3988" s="3" t="s">
        <v>6289</v>
      </c>
      <c r="AM3988" s="20" t="s">
        <v>6289</v>
      </c>
      <c r="AN3988" s="3" t="s">
        <v>6289</v>
      </c>
      <c r="AO3988" s="20" t="s">
        <v>6289</v>
      </c>
      <c r="AP3988" s="3" t="s">
        <v>6289</v>
      </c>
      <c r="AQ3988" s="20" t="s">
        <v>6289</v>
      </c>
      <c r="AR3988" s="3" t="s">
        <v>6289</v>
      </c>
      <c r="AS3988" s="20" t="s">
        <v>6289</v>
      </c>
      <c r="AT3988" s="3" t="s">
        <v>6289</v>
      </c>
      <c r="AU3988" s="20" t="s">
        <v>6289</v>
      </c>
      <c r="AV3988" s="3" t="s">
        <v>6289</v>
      </c>
      <c r="AW3988" s="20" t="s">
        <v>6289</v>
      </c>
      <c r="AX3988" s="3" t="s">
        <v>6289</v>
      </c>
      <c r="AY3988" s="3" t="s">
        <v>6289</v>
      </c>
      <c r="AZ3988" s="3" t="s">
        <v>6289</v>
      </c>
    </row>
    <row r="3989" spans="1:52">
      <c r="A3989" t="s">
        <v>2590</v>
      </c>
      <c r="B3989" s="3" t="s">
        <v>8186</v>
      </c>
      <c r="C3989">
        <v>39</v>
      </c>
      <c r="D3989">
        <v>2</v>
      </c>
      <c r="E3989">
        <v>7</v>
      </c>
      <c r="F3989">
        <v>39</v>
      </c>
      <c r="G3989">
        <v>27</v>
      </c>
      <c r="H3989">
        <v>7</v>
      </c>
      <c r="I3989" s="16">
        <f t="shared" si="248"/>
        <v>20.166666666666668</v>
      </c>
      <c r="J3989" s="16">
        <f t="shared" si="249"/>
        <v>6.3087975023712666</v>
      </c>
      <c r="K3989">
        <v>9</v>
      </c>
      <c r="L3989">
        <v>20</v>
      </c>
      <c r="M3989">
        <v>0</v>
      </c>
      <c r="N3989">
        <v>7</v>
      </c>
      <c r="O3989">
        <f t="shared" si="250"/>
        <v>9</v>
      </c>
      <c r="P3989" s="16">
        <f t="shared" si="251"/>
        <v>3.5881750236018308</v>
      </c>
      <c r="Q3989" s="16">
        <v>17.286515995390999</v>
      </c>
      <c r="R3989" s="16">
        <v>7.6518800709012096</v>
      </c>
      <c r="S3989" s="16">
        <v>12.755345951481599</v>
      </c>
      <c r="T3989" s="16">
        <v>3.2616408843518898</v>
      </c>
      <c r="U3989" s="16">
        <v>17.425111650208802</v>
      </c>
      <c r="V3989" s="16">
        <v>23.721553097053501</v>
      </c>
      <c r="W3989" s="16">
        <v>0</v>
      </c>
      <c r="X3989" s="16">
        <v>22.459471810908902</v>
      </c>
      <c r="Y3989" s="16">
        <v>39.295164604485997</v>
      </c>
      <c r="Z3989" s="16">
        <v>10.7911407148192</v>
      </c>
      <c r="AA3989" t="s">
        <v>2590</v>
      </c>
      <c r="AB3989" s="16">
        <v>15.464782477960201</v>
      </c>
      <c r="AC3989" s="16">
        <v>0.34270781589896798</v>
      </c>
      <c r="AD3989" s="16">
        <v>0.72766380552864895</v>
      </c>
      <c r="AE3989" s="16">
        <v>0.47096999094243802</v>
      </c>
      <c r="AF3989">
        <v>0.63766216496029304</v>
      </c>
      <c r="AG3989">
        <v>0.86112694527057698</v>
      </c>
      <c r="AH3989" s="3" t="s">
        <v>2590</v>
      </c>
      <c r="AI3989" s="20" t="s">
        <v>8184</v>
      </c>
      <c r="AJ3989" s="20" t="s">
        <v>8185</v>
      </c>
      <c r="AK3989" s="20" t="s">
        <v>2590</v>
      </c>
      <c r="AL3989" s="3" t="s">
        <v>6289</v>
      </c>
      <c r="AM3989" s="20" t="s">
        <v>6289</v>
      </c>
      <c r="AN3989" s="3" t="s">
        <v>6289</v>
      </c>
      <c r="AO3989" s="20" t="s">
        <v>6289</v>
      </c>
      <c r="AP3989" s="3" t="s">
        <v>6289</v>
      </c>
      <c r="AQ3989" s="20" t="s">
        <v>8187</v>
      </c>
      <c r="AR3989" s="3" t="s">
        <v>8188</v>
      </c>
      <c r="AS3989" s="20" t="s">
        <v>6289</v>
      </c>
      <c r="AT3989" s="3" t="s">
        <v>6289</v>
      </c>
      <c r="AU3989" s="20" t="s">
        <v>6289</v>
      </c>
      <c r="AV3989" s="3" t="s">
        <v>6289</v>
      </c>
      <c r="AW3989" s="20" t="s">
        <v>6289</v>
      </c>
      <c r="AX3989" s="3" t="s">
        <v>6289</v>
      </c>
      <c r="AY3989" s="3" t="s">
        <v>6289</v>
      </c>
      <c r="AZ3989" s="3" t="s">
        <v>8189</v>
      </c>
    </row>
    <row r="3990" spans="1:52">
      <c r="A3990" t="s">
        <v>2591</v>
      </c>
      <c r="B3990" s="3" t="s">
        <v>12170</v>
      </c>
      <c r="C3990">
        <v>12</v>
      </c>
      <c r="D3990">
        <v>4</v>
      </c>
      <c r="E3990">
        <v>2</v>
      </c>
      <c r="F3990">
        <v>12</v>
      </c>
      <c r="G3990">
        <v>30</v>
      </c>
      <c r="H3990">
        <v>2</v>
      </c>
      <c r="I3990" s="16">
        <f t="shared" si="248"/>
        <v>10.333333333333334</v>
      </c>
      <c r="J3990" s="16">
        <f t="shared" si="249"/>
        <v>3.983763342666125</v>
      </c>
      <c r="K3990">
        <v>1</v>
      </c>
      <c r="L3990">
        <v>1</v>
      </c>
      <c r="M3990">
        <v>6</v>
      </c>
      <c r="N3990">
        <v>4</v>
      </c>
      <c r="O3990">
        <f t="shared" si="250"/>
        <v>3</v>
      </c>
      <c r="P3990" s="16">
        <f t="shared" si="251"/>
        <v>1.0606601717798212</v>
      </c>
      <c r="Q3990" s="16">
        <v>4.0859037807287804</v>
      </c>
      <c r="R3990" s="16">
        <v>8.5020889676680191</v>
      </c>
      <c r="S3990" s="16">
        <v>3.3163899473852099</v>
      </c>
      <c r="T3990" s="16">
        <v>6.5232817687037699</v>
      </c>
      <c r="U3990" s="16">
        <v>4.9786033286310696</v>
      </c>
      <c r="V3990" s="16">
        <v>7.2989394144780002</v>
      </c>
      <c r="W3990" s="16">
        <v>21.880425563365499</v>
      </c>
      <c r="X3990" s="16">
        <v>1.1229735905454401</v>
      </c>
      <c r="Y3990" s="16">
        <v>4.3661294004984397</v>
      </c>
      <c r="Z3990" s="16">
        <v>6.1663661227538498</v>
      </c>
      <c r="AA3990" t="s">
        <v>2591</v>
      </c>
      <c r="AB3990" s="16">
        <v>6.8241101884758102</v>
      </c>
      <c r="AC3990" s="16">
        <v>0.34394240936545201</v>
      </c>
      <c r="AD3990" s="16">
        <v>0.73088584472753204</v>
      </c>
      <c r="AE3990" s="16">
        <v>0.47058293965683701</v>
      </c>
      <c r="AF3990">
        <v>0.63793859302064104</v>
      </c>
      <c r="AG3990">
        <v>0.86116787692099706</v>
      </c>
      <c r="AH3990" s="3" t="s">
        <v>2591</v>
      </c>
      <c r="AI3990" s="20" t="s">
        <v>12168</v>
      </c>
      <c r="AJ3990" s="20" t="s">
        <v>12169</v>
      </c>
      <c r="AK3990" s="20" t="s">
        <v>2591</v>
      </c>
      <c r="AL3990" s="3" t="s">
        <v>6289</v>
      </c>
      <c r="AM3990" s="20" t="s">
        <v>6289</v>
      </c>
      <c r="AN3990" s="3" t="s">
        <v>6289</v>
      </c>
      <c r="AO3990" s="20" t="s">
        <v>6906</v>
      </c>
      <c r="AP3990" s="3" t="s">
        <v>6907</v>
      </c>
      <c r="AQ3990" s="20" t="s">
        <v>6289</v>
      </c>
      <c r="AR3990" s="3" t="s">
        <v>6289</v>
      </c>
      <c r="AS3990" s="20" t="s">
        <v>6289</v>
      </c>
      <c r="AT3990" s="3" t="s">
        <v>6289</v>
      </c>
      <c r="AU3990" s="20" t="s">
        <v>9255</v>
      </c>
      <c r="AV3990" s="3" t="s">
        <v>9256</v>
      </c>
      <c r="AW3990" s="20" t="s">
        <v>12171</v>
      </c>
      <c r="AX3990" s="3" t="s">
        <v>12172</v>
      </c>
      <c r="AY3990" s="3" t="s">
        <v>6289</v>
      </c>
      <c r="AZ3990" s="3" t="s">
        <v>6586</v>
      </c>
    </row>
    <row r="3991" spans="1:52">
      <c r="A3991" t="s">
        <v>5163</v>
      </c>
      <c r="B3991" s="3" t="s">
        <v>6406</v>
      </c>
      <c r="C3991">
        <v>0</v>
      </c>
      <c r="D3991">
        <v>2</v>
      </c>
      <c r="E3991">
        <v>2</v>
      </c>
      <c r="F3991">
        <v>0</v>
      </c>
      <c r="G3991">
        <v>11</v>
      </c>
      <c r="H3991">
        <v>2</v>
      </c>
      <c r="I3991" s="16">
        <f t="shared" si="248"/>
        <v>2.8333333333333335</v>
      </c>
      <c r="J3991" s="16">
        <f t="shared" si="249"/>
        <v>1.5350835421831224</v>
      </c>
      <c r="K3991">
        <v>0</v>
      </c>
      <c r="L3991">
        <v>2</v>
      </c>
      <c r="M3991">
        <v>0</v>
      </c>
      <c r="N3991">
        <v>6</v>
      </c>
      <c r="O3991">
        <f t="shared" si="250"/>
        <v>2</v>
      </c>
      <c r="P3991" s="16">
        <f t="shared" si="251"/>
        <v>1.2247448713915889</v>
      </c>
      <c r="Q3991" s="16">
        <v>2.6715524720149699</v>
      </c>
      <c r="R3991" s="16">
        <v>3.1174326214782702</v>
      </c>
      <c r="S3991" s="16">
        <v>2.0408553522370498</v>
      </c>
      <c r="T3991" s="16">
        <v>3.2616408843518898</v>
      </c>
      <c r="U3991" s="16">
        <v>4.9786033286310696</v>
      </c>
      <c r="V3991" s="16">
        <v>0</v>
      </c>
      <c r="W3991" s="16">
        <v>0</v>
      </c>
      <c r="X3991" s="16">
        <v>2.24594718109089</v>
      </c>
      <c r="Y3991" s="16">
        <v>0</v>
      </c>
      <c r="Z3991" s="16">
        <v>9.2495491841307693</v>
      </c>
      <c r="AA3991" t="s">
        <v>5163</v>
      </c>
      <c r="AB3991" s="16">
        <v>2.7565581023934902</v>
      </c>
      <c r="AC3991" s="16">
        <v>0.42451143435593403</v>
      </c>
      <c r="AD3991" s="16">
        <v>0.90237836773125502</v>
      </c>
      <c r="AE3991" s="16">
        <v>0.47043618235578299</v>
      </c>
      <c r="AF3991">
        <v>0.63804341874804704</v>
      </c>
      <c r="AG3991" t="s">
        <v>3500</v>
      </c>
      <c r="AH3991" s="3" t="s">
        <v>5163</v>
      </c>
      <c r="AI3991" s="20" t="s">
        <v>18084</v>
      </c>
      <c r="AJ3991" s="20" t="s">
        <v>18085</v>
      </c>
      <c r="AK3991" s="20" t="s">
        <v>5163</v>
      </c>
      <c r="AL3991" s="3" t="s">
        <v>6289</v>
      </c>
      <c r="AM3991" s="20" t="s">
        <v>6289</v>
      </c>
      <c r="AN3991" s="3" t="s">
        <v>6289</v>
      </c>
      <c r="AO3991" s="20" t="s">
        <v>6289</v>
      </c>
      <c r="AP3991" s="3" t="s">
        <v>6289</v>
      </c>
      <c r="AQ3991" s="20" t="s">
        <v>6289</v>
      </c>
      <c r="AR3991" s="3" t="s">
        <v>6289</v>
      </c>
      <c r="AS3991" s="20" t="s">
        <v>6289</v>
      </c>
      <c r="AT3991" s="3" t="s">
        <v>6289</v>
      </c>
      <c r="AU3991" s="20" t="s">
        <v>6289</v>
      </c>
      <c r="AV3991" s="3" t="s">
        <v>6289</v>
      </c>
      <c r="AW3991" s="20" t="s">
        <v>6289</v>
      </c>
      <c r="AX3991" s="3" t="s">
        <v>6289</v>
      </c>
      <c r="AY3991" s="3" t="s">
        <v>6289</v>
      </c>
      <c r="AZ3991" s="3" t="s">
        <v>6289</v>
      </c>
    </row>
    <row r="3992" spans="1:52">
      <c r="A3992" t="s">
        <v>3578</v>
      </c>
      <c r="B3992" s="3" t="s">
        <v>6297</v>
      </c>
      <c r="C3992">
        <v>1</v>
      </c>
      <c r="D3992">
        <v>0</v>
      </c>
      <c r="E3992">
        <v>0</v>
      </c>
      <c r="F3992">
        <v>1</v>
      </c>
      <c r="G3992">
        <v>0</v>
      </c>
      <c r="H3992">
        <v>0</v>
      </c>
      <c r="I3992" s="16">
        <f t="shared" si="248"/>
        <v>0.33333333333333331</v>
      </c>
      <c r="J3992" s="16">
        <f t="shared" si="249"/>
        <v>0.19245008972987526</v>
      </c>
      <c r="K3992">
        <v>0</v>
      </c>
      <c r="L3992">
        <v>0</v>
      </c>
      <c r="M3992">
        <v>0</v>
      </c>
      <c r="N3992">
        <v>0</v>
      </c>
      <c r="O3992">
        <f t="shared" si="250"/>
        <v>0</v>
      </c>
      <c r="P3992" s="16">
        <f t="shared" si="251"/>
        <v>0</v>
      </c>
      <c r="Q3992" s="16">
        <v>0.15715014541264599</v>
      </c>
      <c r="R3992" s="16">
        <v>0</v>
      </c>
      <c r="S3992" s="16">
        <v>0.25510691902963201</v>
      </c>
      <c r="T3992" s="16">
        <v>0</v>
      </c>
      <c r="U3992" s="16">
        <v>0</v>
      </c>
      <c r="V3992" s="16">
        <v>0.60824495120650002</v>
      </c>
      <c r="W3992" s="16">
        <v>0</v>
      </c>
      <c r="X3992" s="16">
        <v>0</v>
      </c>
      <c r="Y3992" s="16">
        <v>0</v>
      </c>
      <c r="Z3992" s="16">
        <v>0</v>
      </c>
      <c r="AA3992" t="s">
        <v>3578</v>
      </c>
      <c r="AB3992" s="16">
        <v>0.102050201564878</v>
      </c>
      <c r="AC3992" s="16">
        <v>0.53823333914767602</v>
      </c>
      <c r="AD3992" s="16">
        <v>1.1458325181055</v>
      </c>
      <c r="AE3992" s="16">
        <v>0.46973124836566899</v>
      </c>
      <c r="AF3992">
        <v>0.63854703946995905</v>
      </c>
      <c r="AG3992" t="s">
        <v>3500</v>
      </c>
      <c r="AH3992" s="3" t="s">
        <v>3578</v>
      </c>
      <c r="AI3992" s="20" t="s">
        <v>6991</v>
      </c>
      <c r="AJ3992" s="20" t="s">
        <v>6992</v>
      </c>
      <c r="AK3992" s="20" t="s">
        <v>3578</v>
      </c>
      <c r="AL3992" s="3" t="s">
        <v>6289</v>
      </c>
      <c r="AM3992" s="20" t="s">
        <v>6289</v>
      </c>
      <c r="AN3992" s="3" t="s">
        <v>6289</v>
      </c>
      <c r="AO3992" s="20" t="s">
        <v>6289</v>
      </c>
      <c r="AP3992" s="3" t="s">
        <v>6289</v>
      </c>
      <c r="AQ3992" s="20" t="s">
        <v>6289</v>
      </c>
      <c r="AR3992" s="3" t="s">
        <v>6289</v>
      </c>
      <c r="AS3992" s="20" t="s">
        <v>6289</v>
      </c>
      <c r="AT3992" s="3" t="s">
        <v>6289</v>
      </c>
      <c r="AU3992" s="20" t="s">
        <v>6289</v>
      </c>
      <c r="AV3992" s="3" t="s">
        <v>6289</v>
      </c>
      <c r="AW3992" s="20" t="s">
        <v>6289</v>
      </c>
      <c r="AX3992" s="3" t="s">
        <v>6289</v>
      </c>
      <c r="AY3992" s="3" t="s">
        <v>6289</v>
      </c>
      <c r="AZ3992" s="3" t="s">
        <v>6289</v>
      </c>
    </row>
    <row r="3993" spans="1:52">
      <c r="A3993" t="s">
        <v>3815</v>
      </c>
      <c r="B3993" s="3" t="s">
        <v>6297</v>
      </c>
      <c r="C3993">
        <v>1</v>
      </c>
      <c r="D3993">
        <v>0</v>
      </c>
      <c r="E3993">
        <v>0</v>
      </c>
      <c r="F3993">
        <v>1</v>
      </c>
      <c r="G3993">
        <v>0</v>
      </c>
      <c r="H3993">
        <v>0</v>
      </c>
      <c r="I3993" s="16">
        <f t="shared" si="248"/>
        <v>0.33333333333333331</v>
      </c>
      <c r="J3993" s="16">
        <f t="shared" si="249"/>
        <v>0.19245008972987526</v>
      </c>
      <c r="K3993">
        <v>0</v>
      </c>
      <c r="L3993">
        <v>0</v>
      </c>
      <c r="M3993">
        <v>0</v>
      </c>
      <c r="N3993">
        <v>0</v>
      </c>
      <c r="O3993">
        <f t="shared" si="250"/>
        <v>0</v>
      </c>
      <c r="P3993" s="16">
        <f t="shared" si="251"/>
        <v>0</v>
      </c>
      <c r="Q3993" s="16">
        <v>0.15715014541264599</v>
      </c>
      <c r="R3993" s="16">
        <v>0</v>
      </c>
      <c r="S3993" s="16">
        <v>0.25510691902963201</v>
      </c>
      <c r="T3993" s="16">
        <v>0</v>
      </c>
      <c r="U3993" s="16">
        <v>0</v>
      </c>
      <c r="V3993" s="16">
        <v>0.60824495120650002</v>
      </c>
      <c r="W3993" s="16">
        <v>0</v>
      </c>
      <c r="X3993" s="16">
        <v>0</v>
      </c>
      <c r="Y3993" s="16">
        <v>0</v>
      </c>
      <c r="Z3993" s="16">
        <v>0</v>
      </c>
      <c r="AA3993" t="s">
        <v>3815</v>
      </c>
      <c r="AB3993" s="16">
        <v>0.102050201564878</v>
      </c>
      <c r="AC3993" s="16">
        <v>0.53823333914767602</v>
      </c>
      <c r="AD3993" s="16">
        <v>1.1458325181055</v>
      </c>
      <c r="AE3993" s="16">
        <v>0.46973124836566899</v>
      </c>
      <c r="AF3993">
        <v>0.63854703946995905</v>
      </c>
      <c r="AG3993" t="s">
        <v>3500</v>
      </c>
      <c r="AH3993" s="3" t="s">
        <v>3815</v>
      </c>
      <c r="AI3993" s="20" t="s">
        <v>8592</v>
      </c>
      <c r="AJ3993" s="20" t="s">
        <v>8593</v>
      </c>
      <c r="AK3993" s="20" t="s">
        <v>3815</v>
      </c>
      <c r="AL3993" s="3" t="s">
        <v>6289</v>
      </c>
      <c r="AM3993" s="20" t="s">
        <v>6289</v>
      </c>
      <c r="AN3993" s="3" t="s">
        <v>6289</v>
      </c>
      <c r="AO3993" s="20" t="s">
        <v>6289</v>
      </c>
      <c r="AP3993" s="3" t="s">
        <v>6289</v>
      </c>
      <c r="AQ3993" s="20" t="s">
        <v>6289</v>
      </c>
      <c r="AR3993" s="3" t="s">
        <v>6289</v>
      </c>
      <c r="AS3993" s="20" t="s">
        <v>6289</v>
      </c>
      <c r="AT3993" s="3" t="s">
        <v>6289</v>
      </c>
      <c r="AU3993" s="20" t="s">
        <v>6289</v>
      </c>
      <c r="AV3993" s="3" t="s">
        <v>6289</v>
      </c>
      <c r="AW3993" s="20" t="s">
        <v>6289</v>
      </c>
      <c r="AX3993" s="3" t="s">
        <v>6289</v>
      </c>
      <c r="AY3993" s="3" t="s">
        <v>6289</v>
      </c>
      <c r="AZ3993" s="3" t="s">
        <v>6289</v>
      </c>
    </row>
    <row r="3994" spans="1:52">
      <c r="A3994" t="s">
        <v>4546</v>
      </c>
      <c r="B3994" s="3" t="s">
        <v>6297</v>
      </c>
      <c r="C3994">
        <v>1</v>
      </c>
      <c r="D3994">
        <v>0</v>
      </c>
      <c r="E3994">
        <v>0</v>
      </c>
      <c r="F3994">
        <v>1</v>
      </c>
      <c r="G3994">
        <v>0</v>
      </c>
      <c r="H3994">
        <v>0</v>
      </c>
      <c r="I3994" s="16">
        <f t="shared" si="248"/>
        <v>0.33333333333333331</v>
      </c>
      <c r="J3994" s="16">
        <f t="shared" si="249"/>
        <v>0.19245008972987526</v>
      </c>
      <c r="K3994">
        <v>0</v>
      </c>
      <c r="L3994">
        <v>0</v>
      </c>
      <c r="M3994">
        <v>0</v>
      </c>
      <c r="N3994">
        <v>0</v>
      </c>
      <c r="O3994">
        <f t="shared" si="250"/>
        <v>0</v>
      </c>
      <c r="P3994" s="16">
        <f t="shared" si="251"/>
        <v>0</v>
      </c>
      <c r="Q3994" s="16">
        <v>0.15715014541264599</v>
      </c>
      <c r="R3994" s="16">
        <v>0</v>
      </c>
      <c r="S3994" s="16">
        <v>0.25510691902963201</v>
      </c>
      <c r="T3994" s="16">
        <v>0</v>
      </c>
      <c r="U3994" s="16">
        <v>0</v>
      </c>
      <c r="V3994" s="16">
        <v>0.60824495120650002</v>
      </c>
      <c r="W3994" s="16">
        <v>0</v>
      </c>
      <c r="X3994" s="16">
        <v>0</v>
      </c>
      <c r="Y3994" s="16">
        <v>0</v>
      </c>
      <c r="Z3994" s="16">
        <v>0</v>
      </c>
      <c r="AA3994" t="s">
        <v>4546</v>
      </c>
      <c r="AB3994" s="16">
        <v>0.102050201564878</v>
      </c>
      <c r="AC3994" s="16">
        <v>0.53823333914767602</v>
      </c>
      <c r="AD3994" s="16">
        <v>1.1458325181055</v>
      </c>
      <c r="AE3994" s="16">
        <v>0.46973124836566899</v>
      </c>
      <c r="AF3994">
        <v>0.63854703946995905</v>
      </c>
      <c r="AG3994" t="s">
        <v>3500</v>
      </c>
      <c r="AH3994" s="3" t="s">
        <v>4546</v>
      </c>
      <c r="AI3994" s="20" t="s">
        <v>14039</v>
      </c>
      <c r="AJ3994" s="20" t="s">
        <v>14040</v>
      </c>
      <c r="AK3994" s="20" t="s">
        <v>4546</v>
      </c>
      <c r="AL3994" s="3" t="s">
        <v>6289</v>
      </c>
      <c r="AM3994" s="20" t="s">
        <v>6289</v>
      </c>
      <c r="AN3994" s="3" t="s">
        <v>6289</v>
      </c>
      <c r="AO3994" s="20" t="s">
        <v>6289</v>
      </c>
      <c r="AP3994" s="3" t="s">
        <v>6289</v>
      </c>
      <c r="AQ3994" s="20" t="s">
        <v>6289</v>
      </c>
      <c r="AR3994" s="3" t="s">
        <v>6289</v>
      </c>
      <c r="AS3994" s="20" t="s">
        <v>6289</v>
      </c>
      <c r="AT3994" s="3" t="s">
        <v>6289</v>
      </c>
      <c r="AU3994" s="20" t="s">
        <v>6289</v>
      </c>
      <c r="AV3994" s="3" t="s">
        <v>6289</v>
      </c>
      <c r="AW3994" s="20" t="s">
        <v>6289</v>
      </c>
      <c r="AX3994" s="3" t="s">
        <v>6289</v>
      </c>
      <c r="AY3994" s="3" t="s">
        <v>6289</v>
      </c>
      <c r="AZ3994" s="3" t="s">
        <v>6289</v>
      </c>
    </row>
    <row r="3995" spans="1:52">
      <c r="A3995" t="s">
        <v>4617</v>
      </c>
      <c r="B3995" s="3" t="s">
        <v>6297</v>
      </c>
      <c r="C3995">
        <v>1</v>
      </c>
      <c r="D3995">
        <v>0</v>
      </c>
      <c r="E3995">
        <v>0</v>
      </c>
      <c r="F3995">
        <v>1</v>
      </c>
      <c r="G3995">
        <v>0</v>
      </c>
      <c r="H3995">
        <v>0</v>
      </c>
      <c r="I3995" s="16">
        <f t="shared" si="248"/>
        <v>0.33333333333333331</v>
      </c>
      <c r="J3995" s="16">
        <f t="shared" si="249"/>
        <v>0.19245008972987526</v>
      </c>
      <c r="K3995">
        <v>0</v>
      </c>
      <c r="L3995">
        <v>0</v>
      </c>
      <c r="M3995">
        <v>0</v>
      </c>
      <c r="N3995">
        <v>0</v>
      </c>
      <c r="O3995">
        <f t="shared" si="250"/>
        <v>0</v>
      </c>
      <c r="P3995" s="16">
        <f t="shared" si="251"/>
        <v>0</v>
      </c>
      <c r="Q3995" s="16">
        <v>0.15715014541264599</v>
      </c>
      <c r="R3995" s="16">
        <v>0</v>
      </c>
      <c r="S3995" s="16">
        <v>0.25510691902963201</v>
      </c>
      <c r="T3995" s="16">
        <v>0</v>
      </c>
      <c r="U3995" s="16">
        <v>0</v>
      </c>
      <c r="V3995" s="16">
        <v>0.60824495120650002</v>
      </c>
      <c r="W3995" s="16">
        <v>0</v>
      </c>
      <c r="X3995" s="16">
        <v>0</v>
      </c>
      <c r="Y3995" s="16">
        <v>0</v>
      </c>
      <c r="Z3995" s="16">
        <v>0</v>
      </c>
      <c r="AA3995" t="s">
        <v>4617</v>
      </c>
      <c r="AB3995" s="16">
        <v>0.102050201564878</v>
      </c>
      <c r="AC3995" s="16">
        <v>0.53823333914767602</v>
      </c>
      <c r="AD3995" s="16">
        <v>1.1458325181055</v>
      </c>
      <c r="AE3995" s="16">
        <v>0.46973124836566899</v>
      </c>
      <c r="AF3995">
        <v>0.63854703946995905</v>
      </c>
      <c r="AG3995" t="s">
        <v>3500</v>
      </c>
      <c r="AH3995" s="3" t="s">
        <v>4617</v>
      </c>
      <c r="AI3995" s="20" t="s">
        <v>14186</v>
      </c>
      <c r="AJ3995" s="20" t="s">
        <v>14187</v>
      </c>
      <c r="AK3995" s="20" t="s">
        <v>4617</v>
      </c>
      <c r="AL3995" s="3" t="s">
        <v>6289</v>
      </c>
      <c r="AM3995" s="20" t="s">
        <v>6289</v>
      </c>
      <c r="AN3995" s="3" t="s">
        <v>6289</v>
      </c>
      <c r="AO3995" s="20" t="s">
        <v>6289</v>
      </c>
      <c r="AP3995" s="3" t="s">
        <v>6289</v>
      </c>
      <c r="AQ3995" s="20" t="s">
        <v>6289</v>
      </c>
      <c r="AR3995" s="3" t="s">
        <v>6289</v>
      </c>
      <c r="AS3995" s="20" t="s">
        <v>6289</v>
      </c>
      <c r="AT3995" s="3" t="s">
        <v>6289</v>
      </c>
      <c r="AU3995" s="20" t="s">
        <v>6289</v>
      </c>
      <c r="AV3995" s="3" t="s">
        <v>6289</v>
      </c>
      <c r="AW3995" s="20" t="s">
        <v>6289</v>
      </c>
      <c r="AX3995" s="3" t="s">
        <v>6289</v>
      </c>
      <c r="AY3995" s="3" t="s">
        <v>6289</v>
      </c>
      <c r="AZ3995" s="3" t="s">
        <v>6289</v>
      </c>
    </row>
    <row r="3996" spans="1:52">
      <c r="A3996" t="s">
        <v>4934</v>
      </c>
      <c r="B3996" s="3" t="s">
        <v>16757</v>
      </c>
      <c r="C3996">
        <v>1</v>
      </c>
      <c r="D3996">
        <v>0</v>
      </c>
      <c r="E3996">
        <v>0</v>
      </c>
      <c r="F3996">
        <v>1</v>
      </c>
      <c r="G3996">
        <v>0</v>
      </c>
      <c r="H3996">
        <v>0</v>
      </c>
      <c r="I3996" s="16">
        <f t="shared" si="248"/>
        <v>0.33333333333333331</v>
      </c>
      <c r="J3996" s="16">
        <f t="shared" si="249"/>
        <v>0.19245008972987526</v>
      </c>
      <c r="K3996">
        <v>0</v>
      </c>
      <c r="L3996">
        <v>0</v>
      </c>
      <c r="M3996">
        <v>0</v>
      </c>
      <c r="N3996">
        <v>0</v>
      </c>
      <c r="O3996">
        <f t="shared" si="250"/>
        <v>0</v>
      </c>
      <c r="P3996" s="16">
        <f t="shared" si="251"/>
        <v>0</v>
      </c>
      <c r="Q3996" s="16">
        <v>0.15715014541264599</v>
      </c>
      <c r="R3996" s="16">
        <v>0</v>
      </c>
      <c r="S3996" s="16">
        <v>0.25510691902963201</v>
      </c>
      <c r="T3996" s="16">
        <v>0</v>
      </c>
      <c r="U3996" s="16">
        <v>0</v>
      </c>
      <c r="V3996" s="16">
        <v>0.60824495120650002</v>
      </c>
      <c r="W3996" s="16">
        <v>0</v>
      </c>
      <c r="X3996" s="16">
        <v>0</v>
      </c>
      <c r="Y3996" s="16">
        <v>0</v>
      </c>
      <c r="Z3996" s="16">
        <v>0</v>
      </c>
      <c r="AA3996" t="s">
        <v>4934</v>
      </c>
      <c r="AB3996" s="16">
        <v>0.102050201564878</v>
      </c>
      <c r="AC3996" s="16">
        <v>0.53823333914767602</v>
      </c>
      <c r="AD3996" s="16">
        <v>1.1458325181055</v>
      </c>
      <c r="AE3996" s="16">
        <v>0.46973124836566899</v>
      </c>
      <c r="AF3996">
        <v>0.63854703946995905</v>
      </c>
      <c r="AG3996" t="s">
        <v>3500</v>
      </c>
      <c r="AH3996" s="3" t="s">
        <v>4934</v>
      </c>
      <c r="AI3996" s="20" t="s">
        <v>16755</v>
      </c>
      <c r="AJ3996" s="20" t="s">
        <v>16756</v>
      </c>
      <c r="AK3996" s="20" t="s">
        <v>4934</v>
      </c>
      <c r="AL3996" s="3" t="s">
        <v>6289</v>
      </c>
      <c r="AM3996" s="20" t="s">
        <v>6289</v>
      </c>
      <c r="AN3996" s="3" t="s">
        <v>6289</v>
      </c>
      <c r="AO3996" s="20" t="s">
        <v>6289</v>
      </c>
      <c r="AP3996" s="3" t="s">
        <v>6289</v>
      </c>
      <c r="AQ3996" s="20" t="s">
        <v>6289</v>
      </c>
      <c r="AR3996" s="3" t="s">
        <v>6289</v>
      </c>
      <c r="AS3996" s="20" t="s">
        <v>6289</v>
      </c>
      <c r="AT3996" s="3" t="s">
        <v>6289</v>
      </c>
      <c r="AU3996" s="20" t="s">
        <v>6289</v>
      </c>
      <c r="AV3996" s="3" t="s">
        <v>6289</v>
      </c>
      <c r="AW3996" s="20" t="s">
        <v>6289</v>
      </c>
      <c r="AX3996" s="3" t="s">
        <v>6289</v>
      </c>
      <c r="AY3996" s="3" t="s">
        <v>6289</v>
      </c>
      <c r="AZ3996" s="3" t="s">
        <v>6289</v>
      </c>
    </row>
    <row r="3997" spans="1:52">
      <c r="A3997" t="s">
        <v>5480</v>
      </c>
      <c r="B3997" s="3" t="s">
        <v>6297</v>
      </c>
      <c r="C3997">
        <v>1</v>
      </c>
      <c r="D3997">
        <v>0</v>
      </c>
      <c r="E3997">
        <v>0</v>
      </c>
      <c r="F3997">
        <v>1</v>
      </c>
      <c r="G3997">
        <v>0</v>
      </c>
      <c r="H3997">
        <v>0</v>
      </c>
      <c r="I3997" s="16">
        <f t="shared" si="248"/>
        <v>0.33333333333333331</v>
      </c>
      <c r="J3997" s="16">
        <f t="shared" si="249"/>
        <v>0.19245008972987526</v>
      </c>
      <c r="K3997">
        <v>0</v>
      </c>
      <c r="L3997">
        <v>0</v>
      </c>
      <c r="M3997">
        <v>0</v>
      </c>
      <c r="N3997">
        <v>0</v>
      </c>
      <c r="O3997">
        <f t="shared" si="250"/>
        <v>0</v>
      </c>
      <c r="P3997" s="16">
        <f t="shared" si="251"/>
        <v>0</v>
      </c>
      <c r="Q3997" s="16">
        <v>0.15715014541264599</v>
      </c>
      <c r="R3997" s="16">
        <v>0</v>
      </c>
      <c r="S3997" s="16">
        <v>0.25510691902963201</v>
      </c>
      <c r="T3997" s="16">
        <v>0</v>
      </c>
      <c r="U3997" s="16">
        <v>0</v>
      </c>
      <c r="V3997" s="16">
        <v>0.60824495120650002</v>
      </c>
      <c r="W3997" s="16">
        <v>0</v>
      </c>
      <c r="X3997" s="16">
        <v>0</v>
      </c>
      <c r="Y3997" s="16">
        <v>0</v>
      </c>
      <c r="Z3997" s="16">
        <v>0</v>
      </c>
      <c r="AA3997" t="s">
        <v>5480</v>
      </c>
      <c r="AB3997" s="16">
        <v>0.102050201564878</v>
      </c>
      <c r="AC3997" s="16">
        <v>0.53823333914767602</v>
      </c>
      <c r="AD3997" s="16">
        <v>1.1458325181055</v>
      </c>
      <c r="AE3997" s="16">
        <v>0.46973124836566899</v>
      </c>
      <c r="AF3997">
        <v>0.63854703946995905</v>
      </c>
      <c r="AG3997" t="s">
        <v>3500</v>
      </c>
      <c r="AH3997" s="3" t="s">
        <v>5480</v>
      </c>
      <c r="AI3997" s="20" t="s">
        <v>20925</v>
      </c>
      <c r="AJ3997" s="20" t="s">
        <v>20926</v>
      </c>
      <c r="AK3997" s="20" t="s">
        <v>5480</v>
      </c>
      <c r="AL3997" s="3" t="s">
        <v>6289</v>
      </c>
      <c r="AM3997" s="20" t="s">
        <v>6289</v>
      </c>
      <c r="AN3997" s="3" t="s">
        <v>6289</v>
      </c>
      <c r="AO3997" s="20" t="s">
        <v>6289</v>
      </c>
      <c r="AP3997" s="3" t="s">
        <v>6289</v>
      </c>
      <c r="AQ3997" s="20" t="s">
        <v>6289</v>
      </c>
      <c r="AR3997" s="3" t="s">
        <v>6289</v>
      </c>
      <c r="AS3997" s="20" t="s">
        <v>6289</v>
      </c>
      <c r="AT3997" s="3" t="s">
        <v>6289</v>
      </c>
      <c r="AU3997" s="20" t="s">
        <v>6289</v>
      </c>
      <c r="AV3997" s="3" t="s">
        <v>6289</v>
      </c>
      <c r="AW3997" s="20" t="s">
        <v>6289</v>
      </c>
      <c r="AX3997" s="3" t="s">
        <v>6289</v>
      </c>
      <c r="AY3997" s="3" t="s">
        <v>6289</v>
      </c>
      <c r="AZ3997" s="3" t="s">
        <v>6289</v>
      </c>
    </row>
    <row r="3998" spans="1:52">
      <c r="A3998" t="s">
        <v>4203</v>
      </c>
      <c r="B3998" s="3" t="s">
        <v>11184</v>
      </c>
      <c r="C3998">
        <v>0</v>
      </c>
      <c r="D3998">
        <v>0</v>
      </c>
      <c r="E3998">
        <v>1</v>
      </c>
      <c r="F3998">
        <v>0</v>
      </c>
      <c r="G3998">
        <v>7</v>
      </c>
      <c r="H3998">
        <v>1</v>
      </c>
      <c r="I3998" s="16">
        <f t="shared" si="248"/>
        <v>1.5</v>
      </c>
      <c r="J3998" s="16">
        <f t="shared" si="249"/>
        <v>1.0206207261596576</v>
      </c>
      <c r="K3998">
        <v>0</v>
      </c>
      <c r="L3998">
        <v>0</v>
      </c>
      <c r="M3998">
        <v>0</v>
      </c>
      <c r="N3998">
        <v>1</v>
      </c>
      <c r="O3998">
        <f t="shared" si="250"/>
        <v>0.25</v>
      </c>
      <c r="P3998" s="16">
        <f t="shared" si="251"/>
        <v>0.21650635094610965</v>
      </c>
      <c r="Q3998" s="16">
        <v>0.94290087247587395</v>
      </c>
      <c r="R3998" s="16">
        <v>1.9838207591225401</v>
      </c>
      <c r="S3998" s="16">
        <v>1.27553459514816</v>
      </c>
      <c r="T3998" s="16">
        <v>0</v>
      </c>
      <c r="U3998" s="16">
        <v>2.4893016643155401</v>
      </c>
      <c r="V3998" s="16">
        <v>0</v>
      </c>
      <c r="W3998" s="16">
        <v>0</v>
      </c>
      <c r="X3998" s="16">
        <v>0</v>
      </c>
      <c r="Y3998" s="16">
        <v>0</v>
      </c>
      <c r="Z3998" s="16">
        <v>1.54159153068846</v>
      </c>
      <c r="AA3998" t="s">
        <v>4203</v>
      </c>
      <c r="AB3998" s="16">
        <v>0.82331494217505696</v>
      </c>
      <c r="AC3998" s="16">
        <v>-0.49430831735773401</v>
      </c>
      <c r="AD3998" s="16">
        <v>1.0527607672568</v>
      </c>
      <c r="AE3998" s="16">
        <v>-0.46953527594475702</v>
      </c>
      <c r="AF3998">
        <v>0.638687076219566</v>
      </c>
      <c r="AG3998" t="s">
        <v>3500</v>
      </c>
      <c r="AH3998" s="3" t="s">
        <v>4203</v>
      </c>
      <c r="AI3998" s="20" t="s">
        <v>11182</v>
      </c>
      <c r="AJ3998" s="20" t="s">
        <v>11183</v>
      </c>
      <c r="AK3998" s="20" t="s">
        <v>4203</v>
      </c>
      <c r="AL3998" s="3" t="s">
        <v>6289</v>
      </c>
      <c r="AM3998" s="20" t="s">
        <v>6289</v>
      </c>
      <c r="AN3998" s="3" t="s">
        <v>6289</v>
      </c>
      <c r="AO3998" s="20" t="s">
        <v>6289</v>
      </c>
      <c r="AP3998" s="3" t="s">
        <v>6289</v>
      </c>
      <c r="AQ3998" s="20" t="s">
        <v>6289</v>
      </c>
      <c r="AR3998" s="3" t="s">
        <v>6289</v>
      </c>
      <c r="AS3998" s="20" t="s">
        <v>6289</v>
      </c>
      <c r="AT3998" s="3" t="s">
        <v>6289</v>
      </c>
      <c r="AU3998" s="20" t="s">
        <v>6289</v>
      </c>
      <c r="AV3998" s="3" t="s">
        <v>6289</v>
      </c>
      <c r="AW3998" s="20" t="s">
        <v>6289</v>
      </c>
      <c r="AX3998" s="3" t="s">
        <v>6289</v>
      </c>
      <c r="AY3998" s="3" t="s">
        <v>6289</v>
      </c>
      <c r="AZ3998" s="3" t="s">
        <v>6289</v>
      </c>
    </row>
    <row r="3999" spans="1:52">
      <c r="A3999" t="s">
        <v>5777</v>
      </c>
      <c r="B3999" s="3" t="s">
        <v>23016</v>
      </c>
      <c r="C3999">
        <v>2</v>
      </c>
      <c r="D3999">
        <v>3</v>
      </c>
      <c r="E3999">
        <v>0</v>
      </c>
      <c r="F3999">
        <v>2</v>
      </c>
      <c r="G3999">
        <v>19</v>
      </c>
      <c r="H3999">
        <v>0</v>
      </c>
      <c r="I3999" s="16">
        <f t="shared" si="248"/>
        <v>4.333333333333333</v>
      </c>
      <c r="J3999" s="16">
        <f t="shared" si="249"/>
        <v>2.7148426050823593</v>
      </c>
      <c r="K3999">
        <v>0</v>
      </c>
      <c r="L3999">
        <v>0</v>
      </c>
      <c r="M3999">
        <v>0</v>
      </c>
      <c r="N3999">
        <v>5</v>
      </c>
      <c r="O3999">
        <f t="shared" si="250"/>
        <v>1.25</v>
      </c>
      <c r="P3999" s="16">
        <f t="shared" si="251"/>
        <v>1.0825317547305484</v>
      </c>
      <c r="Q3999" s="16">
        <v>4.5573542169667203</v>
      </c>
      <c r="R3999" s="16">
        <v>5.3846563461897397</v>
      </c>
      <c r="S3999" s="16">
        <v>3.0612830283555801</v>
      </c>
      <c r="T3999" s="16">
        <v>4.8924613265278296</v>
      </c>
      <c r="U3999" s="16">
        <v>0</v>
      </c>
      <c r="V3999" s="16">
        <v>1.216489902413</v>
      </c>
      <c r="W3999" s="16">
        <v>0</v>
      </c>
      <c r="X3999" s="16">
        <v>0</v>
      </c>
      <c r="Y3999" s="16">
        <v>0</v>
      </c>
      <c r="Z3999" s="16">
        <v>7.7079576534423104</v>
      </c>
      <c r="AA3999" t="s">
        <v>5777</v>
      </c>
      <c r="AB3999" s="16">
        <v>2.6820202473895201</v>
      </c>
      <c r="AC3999" s="16">
        <v>-0.45283026992914999</v>
      </c>
      <c r="AD3999" s="16">
        <v>0.96445216962932501</v>
      </c>
      <c r="AE3999" s="16">
        <v>-0.46952071257529399</v>
      </c>
      <c r="AF3999">
        <v>0.638697483335678</v>
      </c>
      <c r="AG3999" t="s">
        <v>3500</v>
      </c>
      <c r="AH3999" s="3" t="s">
        <v>5777</v>
      </c>
      <c r="AI3999" s="20" t="s">
        <v>23014</v>
      </c>
      <c r="AJ3999" s="20" t="s">
        <v>23015</v>
      </c>
      <c r="AK3999" s="20" t="s">
        <v>5777</v>
      </c>
      <c r="AL3999" s="3" t="s">
        <v>23017</v>
      </c>
      <c r="AM3999" s="20" t="s">
        <v>6289</v>
      </c>
      <c r="AN3999" s="3" t="s">
        <v>6289</v>
      </c>
      <c r="AO3999" s="20" t="s">
        <v>6289</v>
      </c>
      <c r="AP3999" s="3" t="s">
        <v>6289</v>
      </c>
      <c r="AQ3999" s="20" t="s">
        <v>6289</v>
      </c>
      <c r="AR3999" s="3" t="s">
        <v>6289</v>
      </c>
      <c r="AS3999" s="20" t="s">
        <v>6289</v>
      </c>
      <c r="AT3999" s="3" t="s">
        <v>6289</v>
      </c>
      <c r="AU3999" s="20" t="s">
        <v>6289</v>
      </c>
      <c r="AV3999" s="3" t="s">
        <v>6289</v>
      </c>
      <c r="AW3999" s="20" t="s">
        <v>6289</v>
      </c>
      <c r="AX3999" s="3" t="s">
        <v>6289</v>
      </c>
      <c r="AY3999" s="3" t="s">
        <v>6289</v>
      </c>
      <c r="AZ3999" s="3" t="s">
        <v>6289</v>
      </c>
    </row>
    <row r="4000" spans="1:52" ht="30">
      <c r="A4000" t="s">
        <v>2596</v>
      </c>
      <c r="B4000" s="3" t="s">
        <v>20720</v>
      </c>
      <c r="C4000">
        <v>32</v>
      </c>
      <c r="D4000">
        <v>15</v>
      </c>
      <c r="E4000">
        <v>8</v>
      </c>
      <c r="F4000">
        <v>32</v>
      </c>
      <c r="G4000">
        <v>101</v>
      </c>
      <c r="H4000">
        <v>8</v>
      </c>
      <c r="I4000" s="16">
        <f t="shared" si="248"/>
        <v>32.666666666666664</v>
      </c>
      <c r="J4000" s="16">
        <f t="shared" si="249"/>
        <v>13.122640881457654</v>
      </c>
      <c r="K4000">
        <v>2</v>
      </c>
      <c r="L4000">
        <v>14</v>
      </c>
      <c r="M4000">
        <v>0</v>
      </c>
      <c r="N4000">
        <v>27</v>
      </c>
      <c r="O4000">
        <f t="shared" si="250"/>
        <v>10.75</v>
      </c>
      <c r="P4000" s="16">
        <f t="shared" si="251"/>
        <v>5.4010994251170752</v>
      </c>
      <c r="Q4000" s="16">
        <v>23.415371666484202</v>
      </c>
      <c r="R4000" s="16">
        <v>28.623699524482301</v>
      </c>
      <c r="S4000" s="16">
        <v>17.6023774130446</v>
      </c>
      <c r="T4000" s="16">
        <v>24.462306632639098</v>
      </c>
      <c r="U4000" s="16">
        <v>19.9144133145243</v>
      </c>
      <c r="V4000" s="16">
        <v>19.463838438608001</v>
      </c>
      <c r="W4000" s="16">
        <v>0</v>
      </c>
      <c r="X4000" s="16">
        <v>15.721630267636201</v>
      </c>
      <c r="Y4000" s="16">
        <v>8.7322588009968793</v>
      </c>
      <c r="Z4000" s="16">
        <v>41.622971328588498</v>
      </c>
      <c r="AA4000" t="s">
        <v>2596</v>
      </c>
      <c r="AB4000" s="16">
        <v>19.9558867387004</v>
      </c>
      <c r="AC4000" s="16">
        <v>-0.30198117061733798</v>
      </c>
      <c r="AD4000" s="16">
        <v>0.64343031568120701</v>
      </c>
      <c r="AE4000" s="16">
        <v>-0.469330031951676</v>
      </c>
      <c r="AF4000">
        <v>0.63883375200639503</v>
      </c>
      <c r="AG4000">
        <v>0.86188721440609695</v>
      </c>
      <c r="AH4000" s="3" t="s">
        <v>2596</v>
      </c>
      <c r="AI4000" s="20" t="s">
        <v>20718</v>
      </c>
      <c r="AJ4000" s="20" t="s">
        <v>20719</v>
      </c>
      <c r="AK4000" s="20" t="s">
        <v>2596</v>
      </c>
      <c r="AL4000" s="3" t="s">
        <v>20721</v>
      </c>
      <c r="AM4000" s="20" t="s">
        <v>6289</v>
      </c>
      <c r="AN4000" s="3" t="s">
        <v>6289</v>
      </c>
      <c r="AO4000" s="20" t="s">
        <v>6289</v>
      </c>
      <c r="AP4000" s="3" t="s">
        <v>6289</v>
      </c>
      <c r="AQ4000" s="20" t="s">
        <v>6289</v>
      </c>
      <c r="AR4000" s="3" t="s">
        <v>6289</v>
      </c>
      <c r="AS4000" s="20" t="s">
        <v>6289</v>
      </c>
      <c r="AT4000" s="3" t="s">
        <v>6289</v>
      </c>
      <c r="AU4000" s="20" t="s">
        <v>6289</v>
      </c>
      <c r="AV4000" s="3" t="s">
        <v>6289</v>
      </c>
      <c r="AW4000" s="20" t="s">
        <v>6289</v>
      </c>
      <c r="AX4000" s="3" t="s">
        <v>6289</v>
      </c>
      <c r="AY4000" s="3" t="s">
        <v>6289</v>
      </c>
      <c r="AZ4000" s="3" t="s">
        <v>6289</v>
      </c>
    </row>
    <row r="4001" spans="1:52">
      <c r="A4001" t="s">
        <v>2592</v>
      </c>
      <c r="B4001" s="3" t="s">
        <v>13850</v>
      </c>
      <c r="C4001">
        <v>43</v>
      </c>
      <c r="D4001">
        <v>16</v>
      </c>
      <c r="E4001">
        <v>17</v>
      </c>
      <c r="F4001">
        <v>43</v>
      </c>
      <c r="G4001">
        <v>118</v>
      </c>
      <c r="H4001">
        <v>17</v>
      </c>
      <c r="I4001" s="16">
        <f t="shared" si="248"/>
        <v>42.333333333333336</v>
      </c>
      <c r="J4001" s="16">
        <f t="shared" si="249"/>
        <v>14.628105874701673</v>
      </c>
      <c r="K4001">
        <v>4</v>
      </c>
      <c r="L4001">
        <v>29</v>
      </c>
      <c r="M4001">
        <v>0</v>
      </c>
      <c r="N4001">
        <v>28</v>
      </c>
      <c r="O4001">
        <f t="shared" si="250"/>
        <v>15.25</v>
      </c>
      <c r="P4001" s="16">
        <f t="shared" si="251"/>
        <v>6.6649737433841407</v>
      </c>
      <c r="Q4001" s="16">
        <v>33.630131118306203</v>
      </c>
      <c r="R4001" s="16">
        <v>33.441549939494202</v>
      </c>
      <c r="S4001" s="16">
        <v>22.194301955577899</v>
      </c>
      <c r="T4001" s="16">
        <v>26.093127074815101</v>
      </c>
      <c r="U4001" s="16">
        <v>42.318128293364097</v>
      </c>
      <c r="V4001" s="16">
        <v>26.154532901879499</v>
      </c>
      <c r="W4001" s="16">
        <v>0</v>
      </c>
      <c r="X4001" s="16">
        <v>32.5662341258179</v>
      </c>
      <c r="Y4001" s="16">
        <v>17.464517601993801</v>
      </c>
      <c r="Z4001" s="16">
        <v>43.164562859276899</v>
      </c>
      <c r="AA4001" t="s">
        <v>2592</v>
      </c>
      <c r="AB4001" s="16">
        <v>27.702708587052602</v>
      </c>
      <c r="AC4001" s="16">
        <v>-0.28582346054343999</v>
      </c>
      <c r="AD4001" s="16">
        <v>0.60975623908349097</v>
      </c>
      <c r="AE4001" s="16">
        <v>-0.46875036649572299</v>
      </c>
      <c r="AF4001">
        <v>0.63924808103747699</v>
      </c>
      <c r="AG4001">
        <v>0.86188721440609695</v>
      </c>
      <c r="AH4001" s="3" t="s">
        <v>2592</v>
      </c>
      <c r="AI4001" s="20" t="s">
        <v>13848</v>
      </c>
      <c r="AJ4001" s="20" t="s">
        <v>13849</v>
      </c>
      <c r="AK4001" s="20" t="s">
        <v>2592</v>
      </c>
      <c r="AL4001" s="3" t="s">
        <v>6289</v>
      </c>
      <c r="AM4001" s="20" t="s">
        <v>8861</v>
      </c>
      <c r="AN4001" s="3" t="s">
        <v>8862</v>
      </c>
      <c r="AO4001" s="20" t="s">
        <v>8863</v>
      </c>
      <c r="AP4001" s="3" t="s">
        <v>8864</v>
      </c>
      <c r="AQ4001" s="20" t="s">
        <v>8865</v>
      </c>
      <c r="AR4001" s="3" t="s">
        <v>8866</v>
      </c>
      <c r="AS4001" s="20" t="s">
        <v>6289</v>
      </c>
      <c r="AT4001" s="3" t="s">
        <v>6289</v>
      </c>
      <c r="AU4001" s="20" t="s">
        <v>6289</v>
      </c>
      <c r="AV4001" s="3" t="s">
        <v>6289</v>
      </c>
      <c r="AW4001" s="20" t="s">
        <v>6289</v>
      </c>
      <c r="AX4001" s="3" t="s">
        <v>6289</v>
      </c>
      <c r="AY4001" s="3" t="s">
        <v>6289</v>
      </c>
      <c r="AZ4001" s="3" t="s">
        <v>6289</v>
      </c>
    </row>
    <row r="4002" spans="1:52">
      <c r="A4002" t="s">
        <v>2593</v>
      </c>
      <c r="B4002" s="3" t="s">
        <v>17168</v>
      </c>
      <c r="C4002">
        <v>20</v>
      </c>
      <c r="D4002">
        <v>6</v>
      </c>
      <c r="E4002">
        <v>2</v>
      </c>
      <c r="F4002">
        <v>20</v>
      </c>
      <c r="G4002">
        <v>33</v>
      </c>
      <c r="H4002">
        <v>2</v>
      </c>
      <c r="I4002" s="16">
        <f t="shared" si="248"/>
        <v>13.833333333333334</v>
      </c>
      <c r="J4002" s="16">
        <f t="shared" si="249"/>
        <v>4.6691461666910721</v>
      </c>
      <c r="K4002">
        <v>3</v>
      </c>
      <c r="L4002">
        <v>9</v>
      </c>
      <c r="M4002">
        <v>0</v>
      </c>
      <c r="N4002">
        <v>4</v>
      </c>
      <c r="O4002">
        <f t="shared" si="250"/>
        <v>4</v>
      </c>
      <c r="P4002" s="16">
        <f t="shared" si="251"/>
        <v>1.6201851746019651</v>
      </c>
      <c r="Q4002" s="16">
        <v>8.4861078522828599</v>
      </c>
      <c r="R4002" s="16">
        <v>9.3522978644348207</v>
      </c>
      <c r="S4002" s="16">
        <v>9.1838490850667398</v>
      </c>
      <c r="T4002" s="16">
        <v>9.7849226530556592</v>
      </c>
      <c r="U4002" s="16">
        <v>4.9786033286310696</v>
      </c>
      <c r="V4002" s="16">
        <v>12.164899024129999</v>
      </c>
      <c r="W4002" s="16">
        <v>0</v>
      </c>
      <c r="X4002" s="16">
        <v>10.106762314909</v>
      </c>
      <c r="Y4002" s="16">
        <v>13.0983882014953</v>
      </c>
      <c r="Z4002" s="16">
        <v>6.1663661227538498</v>
      </c>
      <c r="AA4002" t="s">
        <v>2593</v>
      </c>
      <c r="AB4002" s="16">
        <v>8.3322196446759307</v>
      </c>
      <c r="AC4002" s="16">
        <v>-0.278363245380711</v>
      </c>
      <c r="AD4002" s="16">
        <v>0.59452365589185596</v>
      </c>
      <c r="AE4002" s="16">
        <v>-0.46821222775927002</v>
      </c>
      <c r="AF4002">
        <v>0.63963282869193405</v>
      </c>
      <c r="AG4002">
        <v>0.86188721440609695</v>
      </c>
      <c r="AH4002" s="3" t="s">
        <v>2593</v>
      </c>
      <c r="AI4002" s="20" t="s">
        <v>17166</v>
      </c>
      <c r="AJ4002" s="20" t="s">
        <v>17167</v>
      </c>
      <c r="AK4002" s="20" t="s">
        <v>2593</v>
      </c>
      <c r="AL4002" s="3" t="s">
        <v>17169</v>
      </c>
      <c r="AM4002" s="20" t="s">
        <v>6289</v>
      </c>
      <c r="AN4002" s="3" t="s">
        <v>6289</v>
      </c>
      <c r="AO4002" s="20" t="s">
        <v>6290</v>
      </c>
      <c r="AP4002" s="3" t="s">
        <v>6291</v>
      </c>
      <c r="AQ4002" s="20" t="s">
        <v>6289</v>
      </c>
      <c r="AR4002" s="3" t="s">
        <v>6289</v>
      </c>
      <c r="AS4002" s="20" t="s">
        <v>6289</v>
      </c>
      <c r="AT4002" s="3" t="s">
        <v>6289</v>
      </c>
      <c r="AU4002" s="20" t="s">
        <v>6289</v>
      </c>
      <c r="AV4002" s="3" t="s">
        <v>6289</v>
      </c>
      <c r="AW4002" s="20" t="s">
        <v>6289</v>
      </c>
      <c r="AX4002" s="3" t="s">
        <v>6289</v>
      </c>
      <c r="AY4002" s="3" t="s">
        <v>6289</v>
      </c>
      <c r="AZ4002" s="3" t="s">
        <v>6289</v>
      </c>
    </row>
    <row r="4003" spans="1:52">
      <c r="A4003" t="s">
        <v>4883</v>
      </c>
      <c r="B4003" s="3" t="s">
        <v>6406</v>
      </c>
      <c r="C4003">
        <v>12</v>
      </c>
      <c r="D4003">
        <v>0</v>
      </c>
      <c r="E4003">
        <v>1</v>
      </c>
      <c r="F4003">
        <v>12</v>
      </c>
      <c r="G4003">
        <v>4</v>
      </c>
      <c r="H4003">
        <v>1</v>
      </c>
      <c r="I4003" s="16">
        <f t="shared" si="248"/>
        <v>5</v>
      </c>
      <c r="J4003" s="16">
        <f t="shared" si="249"/>
        <v>2.0816659994661326</v>
      </c>
      <c r="K4003">
        <v>0</v>
      </c>
      <c r="L4003">
        <v>3</v>
      </c>
      <c r="M4003">
        <v>0</v>
      </c>
      <c r="N4003">
        <v>0</v>
      </c>
      <c r="O4003">
        <f t="shared" si="250"/>
        <v>0.75</v>
      </c>
      <c r="P4003" s="16">
        <f t="shared" si="251"/>
        <v>0.649519052838329</v>
      </c>
      <c r="Q4003" s="16">
        <v>1.57150145412646</v>
      </c>
      <c r="R4003" s="16">
        <v>1.1336118623557401</v>
      </c>
      <c r="S4003" s="16">
        <v>0</v>
      </c>
      <c r="T4003" s="16">
        <v>0</v>
      </c>
      <c r="U4003" s="16">
        <v>2.4893016643155401</v>
      </c>
      <c r="V4003" s="16">
        <v>7.2989394144780002</v>
      </c>
      <c r="W4003" s="16">
        <v>0</v>
      </c>
      <c r="X4003" s="16">
        <v>3.3689207716363301</v>
      </c>
      <c r="Y4003" s="16">
        <v>0</v>
      </c>
      <c r="Z4003" s="16">
        <v>0</v>
      </c>
      <c r="AA4003" t="s">
        <v>4883</v>
      </c>
      <c r="AB4003" s="16">
        <v>1.5862275166912101</v>
      </c>
      <c r="AC4003" s="16">
        <v>-0.53335136095680602</v>
      </c>
      <c r="AD4003" s="16">
        <v>1.1392216326981901</v>
      </c>
      <c r="AE4003" s="16">
        <v>-0.46817172852800498</v>
      </c>
      <c r="AF4003">
        <v>0.63966178794501904</v>
      </c>
      <c r="AG4003" t="s">
        <v>3500</v>
      </c>
      <c r="AH4003" s="3" t="s">
        <v>4883</v>
      </c>
      <c r="AI4003" s="20" t="s">
        <v>16096</v>
      </c>
      <c r="AJ4003" s="20" t="s">
        <v>16097</v>
      </c>
      <c r="AK4003" s="20" t="s">
        <v>4883</v>
      </c>
      <c r="AL4003" s="3" t="s">
        <v>6289</v>
      </c>
      <c r="AM4003" s="20" t="s">
        <v>6289</v>
      </c>
      <c r="AN4003" s="3" t="s">
        <v>6289</v>
      </c>
      <c r="AO4003" s="20" t="s">
        <v>7708</v>
      </c>
      <c r="AP4003" s="3" t="s">
        <v>7709</v>
      </c>
      <c r="AQ4003" s="20" t="s">
        <v>6757</v>
      </c>
      <c r="AR4003" s="3" t="s">
        <v>6758</v>
      </c>
      <c r="AS4003" s="20" t="s">
        <v>6289</v>
      </c>
      <c r="AT4003" s="3" t="s">
        <v>6289</v>
      </c>
      <c r="AU4003" s="20" t="s">
        <v>6289</v>
      </c>
      <c r="AV4003" s="3" t="s">
        <v>6289</v>
      </c>
      <c r="AW4003" s="20" t="s">
        <v>6289</v>
      </c>
      <c r="AX4003" s="3" t="s">
        <v>6289</v>
      </c>
      <c r="AY4003" s="3" t="s">
        <v>6289</v>
      </c>
      <c r="AZ4003" s="3" t="s">
        <v>16098</v>
      </c>
    </row>
    <row r="4004" spans="1:52">
      <c r="A4004" t="s">
        <v>2595</v>
      </c>
      <c r="B4004" s="3" t="s">
        <v>6406</v>
      </c>
      <c r="C4004">
        <v>26</v>
      </c>
      <c r="D4004">
        <v>4</v>
      </c>
      <c r="E4004">
        <v>13</v>
      </c>
      <c r="F4004">
        <v>26</v>
      </c>
      <c r="G4004">
        <v>43</v>
      </c>
      <c r="H4004">
        <v>13</v>
      </c>
      <c r="I4004" s="16">
        <f t="shared" si="248"/>
        <v>20.833333333333332</v>
      </c>
      <c r="J4004" s="16">
        <f t="shared" si="249"/>
        <v>5.1392642505554278</v>
      </c>
      <c r="K4004">
        <v>4</v>
      </c>
      <c r="L4004">
        <v>11</v>
      </c>
      <c r="M4004">
        <v>2</v>
      </c>
      <c r="N4004">
        <v>19</v>
      </c>
      <c r="O4004">
        <f t="shared" si="250"/>
        <v>9</v>
      </c>
      <c r="P4004" s="16">
        <f t="shared" si="251"/>
        <v>3.3354160160315836</v>
      </c>
      <c r="Q4004" s="16">
        <v>13.0434620692496</v>
      </c>
      <c r="R4004" s="16">
        <v>12.1863275203242</v>
      </c>
      <c r="S4004" s="16">
        <v>6.1225660567111602</v>
      </c>
      <c r="T4004" s="16">
        <v>6.5232817687037699</v>
      </c>
      <c r="U4004" s="16">
        <v>32.360921636101999</v>
      </c>
      <c r="V4004" s="16">
        <v>15.814368731368999</v>
      </c>
      <c r="W4004" s="16">
        <v>7.2934751877885002</v>
      </c>
      <c r="X4004" s="16">
        <v>12.3527094959999</v>
      </c>
      <c r="Y4004" s="16">
        <v>17.464517601993801</v>
      </c>
      <c r="Z4004" s="16">
        <v>29.290239083080799</v>
      </c>
      <c r="AA4004" t="s">
        <v>2595</v>
      </c>
      <c r="AB4004" s="16">
        <v>15.245186915132299</v>
      </c>
      <c r="AC4004" s="16">
        <v>0.29292884404512298</v>
      </c>
      <c r="AD4004" s="16">
        <v>0.62573664375415095</v>
      </c>
      <c r="AE4004" s="16">
        <v>0.46813439322919598</v>
      </c>
      <c r="AF4004">
        <v>0.63968848529292299</v>
      </c>
      <c r="AG4004">
        <v>0.86188721440609695</v>
      </c>
      <c r="AH4004" s="3" t="s">
        <v>2595</v>
      </c>
      <c r="AI4004" s="20" t="s">
        <v>20593</v>
      </c>
      <c r="AJ4004" s="20" t="s">
        <v>20594</v>
      </c>
      <c r="AK4004" s="20" t="s">
        <v>2595</v>
      </c>
      <c r="AL4004" s="3" t="s">
        <v>6289</v>
      </c>
      <c r="AM4004" s="20" t="s">
        <v>6289</v>
      </c>
      <c r="AN4004" s="3" t="s">
        <v>6289</v>
      </c>
      <c r="AO4004" s="20" t="s">
        <v>6934</v>
      </c>
      <c r="AP4004" s="3" t="s">
        <v>6935</v>
      </c>
      <c r="AQ4004" s="20" t="s">
        <v>6289</v>
      </c>
      <c r="AR4004" s="3" t="s">
        <v>6289</v>
      </c>
      <c r="AS4004" s="20" t="s">
        <v>6289</v>
      </c>
      <c r="AT4004" s="3" t="s">
        <v>6289</v>
      </c>
      <c r="AU4004" s="20" t="s">
        <v>6289</v>
      </c>
      <c r="AV4004" s="3" t="s">
        <v>6289</v>
      </c>
      <c r="AW4004" s="20" t="s">
        <v>6289</v>
      </c>
      <c r="AX4004" s="3" t="s">
        <v>6289</v>
      </c>
      <c r="AY4004" s="3" t="s">
        <v>6289</v>
      </c>
      <c r="AZ4004" s="3" t="s">
        <v>6289</v>
      </c>
    </row>
    <row r="4005" spans="1:52" ht="30">
      <c r="A4005" t="s">
        <v>2594</v>
      </c>
      <c r="B4005" s="3" t="s">
        <v>19727</v>
      </c>
      <c r="C4005">
        <v>70</v>
      </c>
      <c r="D4005">
        <v>7</v>
      </c>
      <c r="E4005">
        <v>14</v>
      </c>
      <c r="F4005">
        <v>70</v>
      </c>
      <c r="G4005">
        <v>109</v>
      </c>
      <c r="H4005">
        <v>14</v>
      </c>
      <c r="I4005" s="16">
        <f t="shared" si="248"/>
        <v>47.333333333333336</v>
      </c>
      <c r="J4005" s="16">
        <f t="shared" si="249"/>
        <v>15.527156616476585</v>
      </c>
      <c r="K4005">
        <v>6</v>
      </c>
      <c r="L4005">
        <v>32</v>
      </c>
      <c r="M4005">
        <v>0</v>
      </c>
      <c r="N4005">
        <v>14</v>
      </c>
      <c r="O4005">
        <f t="shared" si="250"/>
        <v>13</v>
      </c>
      <c r="P4005" s="16">
        <f t="shared" si="251"/>
        <v>6.0207972893961479</v>
      </c>
      <c r="Q4005" s="16">
        <v>20.7438191944692</v>
      </c>
      <c r="R4005" s="16">
        <v>30.890923249193801</v>
      </c>
      <c r="S4005" s="16">
        <v>22.194301955577899</v>
      </c>
      <c r="T4005" s="16">
        <v>11.415743095231599</v>
      </c>
      <c r="U4005" s="16">
        <v>34.850223300417497</v>
      </c>
      <c r="V4005" s="16">
        <v>42.577146584455001</v>
      </c>
      <c r="W4005" s="16">
        <v>0</v>
      </c>
      <c r="X4005" s="16">
        <v>35.935154897454197</v>
      </c>
      <c r="Y4005" s="16">
        <v>26.1967764029907</v>
      </c>
      <c r="Z4005" s="16">
        <v>21.582281429638499</v>
      </c>
      <c r="AA4005" t="s">
        <v>2594</v>
      </c>
      <c r="AB4005" s="16">
        <v>24.638637010942801</v>
      </c>
      <c r="AC4005" s="16">
        <v>-0.30084310286476101</v>
      </c>
      <c r="AD4005" s="16">
        <v>0.64267062817110399</v>
      </c>
      <c r="AE4005" s="16">
        <v>-0.46811397577152802</v>
      </c>
      <c r="AF4005">
        <v>0.63970308539943799</v>
      </c>
      <c r="AG4005">
        <v>0.86188721440609695</v>
      </c>
      <c r="AH4005" s="3" t="s">
        <v>2594</v>
      </c>
      <c r="AI4005" s="20" t="s">
        <v>19725</v>
      </c>
      <c r="AJ4005" s="20" t="s">
        <v>19726</v>
      </c>
      <c r="AK4005" s="20" t="s">
        <v>2594</v>
      </c>
      <c r="AL4005" s="3" t="s">
        <v>6289</v>
      </c>
      <c r="AM4005" s="20" t="s">
        <v>6289</v>
      </c>
      <c r="AN4005" s="3" t="s">
        <v>6289</v>
      </c>
      <c r="AO4005" s="20" t="s">
        <v>14768</v>
      </c>
      <c r="AP4005" s="3" t="s">
        <v>14769</v>
      </c>
      <c r="AQ4005" s="20" t="s">
        <v>12630</v>
      </c>
      <c r="AR4005" s="3" t="s">
        <v>12631</v>
      </c>
      <c r="AS4005" s="20" t="s">
        <v>6289</v>
      </c>
      <c r="AT4005" s="3" t="s">
        <v>6289</v>
      </c>
      <c r="AU4005" s="20" t="s">
        <v>6289</v>
      </c>
      <c r="AV4005" s="3" t="s">
        <v>6289</v>
      </c>
      <c r="AW4005" s="20" t="s">
        <v>6289</v>
      </c>
      <c r="AX4005" s="3" t="s">
        <v>6289</v>
      </c>
      <c r="AY4005" s="3" t="s">
        <v>12260</v>
      </c>
      <c r="AZ4005" s="3" t="s">
        <v>12260</v>
      </c>
    </row>
    <row r="4006" spans="1:52">
      <c r="A4006" t="s">
        <v>4171</v>
      </c>
      <c r="B4006" s="3" t="s">
        <v>10870</v>
      </c>
      <c r="C4006">
        <v>4</v>
      </c>
      <c r="D4006">
        <v>0</v>
      </c>
      <c r="E4006">
        <v>0</v>
      </c>
      <c r="F4006">
        <v>4</v>
      </c>
      <c r="G4006">
        <v>19</v>
      </c>
      <c r="H4006">
        <v>0</v>
      </c>
      <c r="I4006" s="16">
        <f t="shared" si="248"/>
        <v>4.5</v>
      </c>
      <c r="J4006" s="16">
        <f t="shared" si="249"/>
        <v>2.7462095088806802</v>
      </c>
      <c r="K4006">
        <v>0</v>
      </c>
      <c r="L4006">
        <v>3</v>
      </c>
      <c r="M4006">
        <v>0</v>
      </c>
      <c r="N4006">
        <v>3</v>
      </c>
      <c r="O4006">
        <f t="shared" si="250"/>
        <v>1.5</v>
      </c>
      <c r="P4006" s="16">
        <f t="shared" si="251"/>
        <v>0.75</v>
      </c>
      <c r="Q4006" s="16">
        <v>6.4431559619184702</v>
      </c>
      <c r="R4006" s="16">
        <v>5.3846563461897397</v>
      </c>
      <c r="S4006" s="16">
        <v>4.5919245425333699</v>
      </c>
      <c r="T4006" s="16">
        <v>0</v>
      </c>
      <c r="U4006" s="16">
        <v>0</v>
      </c>
      <c r="V4006" s="16">
        <v>2.4329798048260001</v>
      </c>
      <c r="W4006" s="16">
        <v>0</v>
      </c>
      <c r="X4006" s="16">
        <v>3.3689207716363301</v>
      </c>
      <c r="Y4006" s="16">
        <v>0</v>
      </c>
      <c r="Z4006" s="16">
        <v>4.62477459206539</v>
      </c>
      <c r="AA4006" t="s">
        <v>4171</v>
      </c>
      <c r="AB4006" s="16">
        <v>2.6846412019169299</v>
      </c>
      <c r="AC4006" s="16">
        <v>-0.43232632823389799</v>
      </c>
      <c r="AD4006" s="16">
        <v>0.92359396976062202</v>
      </c>
      <c r="AE4006" s="16">
        <v>-0.46809132842860501</v>
      </c>
      <c r="AF4006">
        <v>0.63971928021454105</v>
      </c>
      <c r="AG4006" t="s">
        <v>3500</v>
      </c>
      <c r="AH4006" s="3" t="s">
        <v>4171</v>
      </c>
      <c r="AI4006" s="20" t="s">
        <v>10868</v>
      </c>
      <c r="AJ4006" s="20" t="s">
        <v>10869</v>
      </c>
      <c r="AK4006" s="20" t="s">
        <v>4171</v>
      </c>
      <c r="AL4006" s="3" t="s">
        <v>6289</v>
      </c>
      <c r="AM4006" s="20" t="s">
        <v>6289</v>
      </c>
      <c r="AN4006" s="3" t="s">
        <v>6289</v>
      </c>
      <c r="AO4006" s="20" t="s">
        <v>6289</v>
      </c>
      <c r="AP4006" s="3" t="s">
        <v>6289</v>
      </c>
      <c r="AQ4006" s="20" t="s">
        <v>6289</v>
      </c>
      <c r="AR4006" s="3" t="s">
        <v>6289</v>
      </c>
      <c r="AS4006" s="20" t="s">
        <v>6289</v>
      </c>
      <c r="AT4006" s="3" t="s">
        <v>6289</v>
      </c>
      <c r="AU4006" s="20" t="s">
        <v>6289</v>
      </c>
      <c r="AV4006" s="3" t="s">
        <v>6289</v>
      </c>
      <c r="AW4006" s="20" t="s">
        <v>6289</v>
      </c>
      <c r="AX4006" s="3" t="s">
        <v>6289</v>
      </c>
      <c r="AY4006" s="3" t="s">
        <v>6289</v>
      </c>
      <c r="AZ4006" s="3" t="s">
        <v>10871</v>
      </c>
    </row>
    <row r="4007" spans="1:52">
      <c r="A4007" t="s">
        <v>4550</v>
      </c>
      <c r="B4007" s="3" t="s">
        <v>6297</v>
      </c>
      <c r="C4007">
        <v>0</v>
      </c>
      <c r="D4007">
        <v>0</v>
      </c>
      <c r="E4007">
        <v>0</v>
      </c>
      <c r="F4007">
        <v>0</v>
      </c>
      <c r="G4007">
        <v>0</v>
      </c>
      <c r="H4007">
        <v>0</v>
      </c>
      <c r="I4007" s="16">
        <f t="shared" si="248"/>
        <v>0</v>
      </c>
      <c r="J4007" s="16">
        <f t="shared" si="249"/>
        <v>0</v>
      </c>
      <c r="K4007">
        <v>0</v>
      </c>
      <c r="L4007">
        <v>0</v>
      </c>
      <c r="M4007">
        <v>0</v>
      </c>
      <c r="N4007">
        <v>0</v>
      </c>
      <c r="O4007">
        <f t="shared" si="250"/>
        <v>0</v>
      </c>
      <c r="P4007" s="16">
        <f t="shared" si="251"/>
        <v>0</v>
      </c>
      <c r="Q4007" s="16">
        <v>0.47145043623793698</v>
      </c>
      <c r="R4007" s="16">
        <v>0</v>
      </c>
      <c r="S4007" s="16">
        <v>0</v>
      </c>
      <c r="T4007" s="16">
        <v>0</v>
      </c>
      <c r="U4007" s="16">
        <v>0</v>
      </c>
      <c r="V4007" s="16">
        <v>0</v>
      </c>
      <c r="W4007" s="16">
        <v>0</v>
      </c>
      <c r="X4007" s="16">
        <v>0</v>
      </c>
      <c r="Y4007" s="16">
        <v>0</v>
      </c>
      <c r="Z4007" s="16">
        <v>0</v>
      </c>
      <c r="AA4007" t="s">
        <v>4550</v>
      </c>
      <c r="AB4007" s="16">
        <v>4.7145043623793702E-2</v>
      </c>
      <c r="AC4007" s="16">
        <v>0.59302403845606799</v>
      </c>
      <c r="AD4007" s="16">
        <v>1.26722302552628</v>
      </c>
      <c r="AE4007" s="16">
        <v>0.46797132510260803</v>
      </c>
      <c r="AF4007">
        <v>0.63980509586915102</v>
      </c>
      <c r="AG4007" t="s">
        <v>3500</v>
      </c>
      <c r="AH4007" s="3" t="s">
        <v>4550</v>
      </c>
      <c r="AI4007" s="20" t="s">
        <v>14047</v>
      </c>
      <c r="AJ4007" s="20" t="s">
        <v>14048</v>
      </c>
      <c r="AK4007" s="20" t="s">
        <v>4550</v>
      </c>
      <c r="AL4007" s="3" t="s">
        <v>6289</v>
      </c>
      <c r="AM4007" s="20" t="s">
        <v>6289</v>
      </c>
      <c r="AN4007" s="3" t="s">
        <v>6289</v>
      </c>
      <c r="AO4007" s="20" t="s">
        <v>6289</v>
      </c>
      <c r="AP4007" s="3" t="s">
        <v>6289</v>
      </c>
      <c r="AQ4007" s="20" t="s">
        <v>6289</v>
      </c>
      <c r="AR4007" s="3" t="s">
        <v>6289</v>
      </c>
      <c r="AS4007" s="20" t="s">
        <v>6289</v>
      </c>
      <c r="AT4007" s="3" t="s">
        <v>6289</v>
      </c>
      <c r="AU4007" s="20" t="s">
        <v>6289</v>
      </c>
      <c r="AV4007" s="3" t="s">
        <v>6289</v>
      </c>
      <c r="AW4007" s="20" t="s">
        <v>6289</v>
      </c>
      <c r="AX4007" s="3" t="s">
        <v>6289</v>
      </c>
      <c r="AY4007" s="3" t="s">
        <v>6289</v>
      </c>
      <c r="AZ4007" s="3" t="s">
        <v>6289</v>
      </c>
    </row>
    <row r="4008" spans="1:52">
      <c r="A4008" t="s">
        <v>4614</v>
      </c>
      <c r="B4008" s="3" t="s">
        <v>6297</v>
      </c>
      <c r="C4008">
        <v>0</v>
      </c>
      <c r="D4008">
        <v>0</v>
      </c>
      <c r="E4008">
        <v>0</v>
      </c>
      <c r="F4008">
        <v>0</v>
      </c>
      <c r="G4008">
        <v>0</v>
      </c>
      <c r="H4008">
        <v>0</v>
      </c>
      <c r="I4008" s="16">
        <f t="shared" si="248"/>
        <v>0</v>
      </c>
      <c r="J4008" s="16">
        <f t="shared" si="249"/>
        <v>0</v>
      </c>
      <c r="K4008">
        <v>0</v>
      </c>
      <c r="L4008">
        <v>0</v>
      </c>
      <c r="M4008">
        <v>0</v>
      </c>
      <c r="N4008">
        <v>0</v>
      </c>
      <c r="O4008">
        <f t="shared" si="250"/>
        <v>0</v>
      </c>
      <c r="P4008" s="16">
        <f t="shared" si="251"/>
        <v>0</v>
      </c>
      <c r="Q4008" s="16">
        <v>0.47145043623793698</v>
      </c>
      <c r="R4008" s="16">
        <v>0</v>
      </c>
      <c r="S4008" s="16">
        <v>0</v>
      </c>
      <c r="T4008" s="16">
        <v>0</v>
      </c>
      <c r="U4008" s="16">
        <v>0</v>
      </c>
      <c r="V4008" s="16">
        <v>0</v>
      </c>
      <c r="W4008" s="16">
        <v>0</v>
      </c>
      <c r="X4008" s="16">
        <v>0</v>
      </c>
      <c r="Y4008" s="16">
        <v>0</v>
      </c>
      <c r="Z4008" s="16">
        <v>0</v>
      </c>
      <c r="AA4008" t="s">
        <v>4614</v>
      </c>
      <c r="AB4008" s="16">
        <v>4.7145043623793702E-2</v>
      </c>
      <c r="AC4008" s="16">
        <v>0.59302403845606799</v>
      </c>
      <c r="AD4008" s="16">
        <v>1.26722302552628</v>
      </c>
      <c r="AE4008" s="16">
        <v>0.46797132510260803</v>
      </c>
      <c r="AF4008">
        <v>0.63980509586915102</v>
      </c>
      <c r="AG4008" t="s">
        <v>3500</v>
      </c>
      <c r="AH4008" s="3" t="s">
        <v>4614</v>
      </c>
      <c r="AI4008" s="20" t="s">
        <v>14180</v>
      </c>
      <c r="AJ4008" s="20" t="s">
        <v>14181</v>
      </c>
      <c r="AK4008" s="20" t="s">
        <v>4614</v>
      </c>
      <c r="AL4008" s="3" t="s">
        <v>6289</v>
      </c>
      <c r="AM4008" s="20" t="s">
        <v>6289</v>
      </c>
      <c r="AN4008" s="3" t="s">
        <v>6289</v>
      </c>
      <c r="AO4008" s="20" t="s">
        <v>6289</v>
      </c>
      <c r="AP4008" s="3" t="s">
        <v>6289</v>
      </c>
      <c r="AQ4008" s="20" t="s">
        <v>6289</v>
      </c>
      <c r="AR4008" s="3" t="s">
        <v>6289</v>
      </c>
      <c r="AS4008" s="20" t="s">
        <v>6289</v>
      </c>
      <c r="AT4008" s="3" t="s">
        <v>6289</v>
      </c>
      <c r="AU4008" s="20" t="s">
        <v>6289</v>
      </c>
      <c r="AV4008" s="3" t="s">
        <v>6289</v>
      </c>
      <c r="AW4008" s="20" t="s">
        <v>6289</v>
      </c>
      <c r="AX4008" s="3" t="s">
        <v>6289</v>
      </c>
      <c r="AY4008" s="3" t="s">
        <v>6289</v>
      </c>
      <c r="AZ4008" s="3" t="s">
        <v>6289</v>
      </c>
    </row>
    <row r="4009" spans="1:52">
      <c r="A4009" t="s">
        <v>4648</v>
      </c>
      <c r="B4009" s="3" t="s">
        <v>6406</v>
      </c>
      <c r="C4009">
        <v>0</v>
      </c>
      <c r="D4009">
        <v>0</v>
      </c>
      <c r="E4009">
        <v>0</v>
      </c>
      <c r="F4009">
        <v>0</v>
      </c>
      <c r="G4009">
        <v>0</v>
      </c>
      <c r="H4009">
        <v>0</v>
      </c>
      <c r="I4009" s="16">
        <f t="shared" si="248"/>
        <v>0</v>
      </c>
      <c r="J4009" s="16">
        <f t="shared" si="249"/>
        <v>0</v>
      </c>
      <c r="K4009">
        <v>0</v>
      </c>
      <c r="L4009">
        <v>0</v>
      </c>
      <c r="M4009">
        <v>0</v>
      </c>
      <c r="N4009">
        <v>0</v>
      </c>
      <c r="O4009">
        <f t="shared" si="250"/>
        <v>0</v>
      </c>
      <c r="P4009" s="16">
        <f t="shared" si="251"/>
        <v>0</v>
      </c>
      <c r="Q4009" s="16">
        <v>0.47145043623793698</v>
      </c>
      <c r="R4009" s="16">
        <v>0</v>
      </c>
      <c r="S4009" s="16">
        <v>0</v>
      </c>
      <c r="T4009" s="16">
        <v>0</v>
      </c>
      <c r="U4009" s="16">
        <v>0</v>
      </c>
      <c r="V4009" s="16">
        <v>0</v>
      </c>
      <c r="W4009" s="16">
        <v>0</v>
      </c>
      <c r="X4009" s="16">
        <v>0</v>
      </c>
      <c r="Y4009" s="16">
        <v>0</v>
      </c>
      <c r="Z4009" s="16">
        <v>0</v>
      </c>
      <c r="AA4009" t="s">
        <v>4648</v>
      </c>
      <c r="AB4009" s="16">
        <v>4.7145043623793702E-2</v>
      </c>
      <c r="AC4009" s="16">
        <v>0.59302403845606799</v>
      </c>
      <c r="AD4009" s="16">
        <v>1.26722302552628</v>
      </c>
      <c r="AE4009" s="16">
        <v>0.46797132510260803</v>
      </c>
      <c r="AF4009">
        <v>0.63980509586915102</v>
      </c>
      <c r="AG4009" t="s">
        <v>3500</v>
      </c>
      <c r="AH4009" s="3" t="s">
        <v>4648</v>
      </c>
      <c r="AI4009" s="20" t="s">
        <v>14497</v>
      </c>
      <c r="AJ4009" s="20" t="s">
        <v>14498</v>
      </c>
      <c r="AK4009" s="20" t="s">
        <v>4648</v>
      </c>
      <c r="AL4009" s="3" t="s">
        <v>6289</v>
      </c>
      <c r="AM4009" s="20" t="s">
        <v>6289</v>
      </c>
      <c r="AN4009" s="3" t="s">
        <v>6289</v>
      </c>
      <c r="AO4009" s="20" t="s">
        <v>6289</v>
      </c>
      <c r="AP4009" s="3" t="s">
        <v>6289</v>
      </c>
      <c r="AQ4009" s="20" t="s">
        <v>6289</v>
      </c>
      <c r="AR4009" s="3" t="s">
        <v>6289</v>
      </c>
      <c r="AS4009" s="20" t="s">
        <v>6289</v>
      </c>
      <c r="AT4009" s="3" t="s">
        <v>6289</v>
      </c>
      <c r="AU4009" s="20" t="s">
        <v>6289</v>
      </c>
      <c r="AV4009" s="3" t="s">
        <v>6289</v>
      </c>
      <c r="AW4009" s="20" t="s">
        <v>6289</v>
      </c>
      <c r="AX4009" s="3" t="s">
        <v>6289</v>
      </c>
      <c r="AY4009" s="3" t="s">
        <v>6289</v>
      </c>
      <c r="AZ4009" s="3" t="s">
        <v>6289</v>
      </c>
    </row>
    <row r="4010" spans="1:52">
      <c r="A4010" t="s">
        <v>5322</v>
      </c>
      <c r="B4010" s="3" t="s">
        <v>6297</v>
      </c>
      <c r="C4010">
        <v>4</v>
      </c>
      <c r="D4010">
        <v>0</v>
      </c>
      <c r="E4010">
        <v>0</v>
      </c>
      <c r="F4010">
        <v>4</v>
      </c>
      <c r="G4010">
        <v>2</v>
      </c>
      <c r="H4010">
        <v>0</v>
      </c>
      <c r="I4010" s="16">
        <f t="shared" si="248"/>
        <v>1.6666666666666667</v>
      </c>
      <c r="J4010" s="16">
        <f t="shared" si="249"/>
        <v>0.73282810879294003</v>
      </c>
      <c r="K4010">
        <v>0</v>
      </c>
      <c r="L4010">
        <v>0</v>
      </c>
      <c r="M4010">
        <v>0</v>
      </c>
      <c r="N4010">
        <v>2</v>
      </c>
      <c r="O4010">
        <f t="shared" si="250"/>
        <v>0.5</v>
      </c>
      <c r="P4010" s="16">
        <f t="shared" si="251"/>
        <v>0.4330127018922193</v>
      </c>
      <c r="Q4010" s="16">
        <v>0.47145043623793698</v>
      </c>
      <c r="R4010" s="16">
        <v>0.56680593117786804</v>
      </c>
      <c r="S4010" s="16">
        <v>0</v>
      </c>
      <c r="T4010" s="16">
        <v>0</v>
      </c>
      <c r="U4010" s="16">
        <v>0</v>
      </c>
      <c r="V4010" s="16">
        <v>2.4329798048260001</v>
      </c>
      <c r="W4010" s="16">
        <v>0</v>
      </c>
      <c r="X4010" s="16">
        <v>0</v>
      </c>
      <c r="Y4010" s="16">
        <v>0</v>
      </c>
      <c r="Z4010" s="16">
        <v>3.08318306137692</v>
      </c>
      <c r="AA4010" t="s">
        <v>5322</v>
      </c>
      <c r="AB4010" s="16">
        <v>0.65544192336187301</v>
      </c>
      <c r="AC4010" s="16">
        <v>0.53408343591437202</v>
      </c>
      <c r="AD4010" s="16">
        <v>1.14144656524176</v>
      </c>
      <c r="AE4010" s="16">
        <v>0.46790051516888198</v>
      </c>
      <c r="AF4010">
        <v>0.63985573506673599</v>
      </c>
      <c r="AG4010" t="s">
        <v>3500</v>
      </c>
      <c r="AH4010" s="3" t="s">
        <v>5322</v>
      </c>
      <c r="AI4010" s="20" t="s">
        <v>19339</v>
      </c>
      <c r="AJ4010" s="20" t="s">
        <v>19340</v>
      </c>
      <c r="AK4010" s="20" t="s">
        <v>5322</v>
      </c>
      <c r="AL4010" s="3" t="s">
        <v>6289</v>
      </c>
      <c r="AM4010" s="20" t="s">
        <v>6289</v>
      </c>
      <c r="AN4010" s="3" t="s">
        <v>6289</v>
      </c>
      <c r="AO4010" s="20" t="s">
        <v>6289</v>
      </c>
      <c r="AP4010" s="3" t="s">
        <v>6289</v>
      </c>
      <c r="AQ4010" s="20" t="s">
        <v>6289</v>
      </c>
      <c r="AR4010" s="3" t="s">
        <v>6289</v>
      </c>
      <c r="AS4010" s="20" t="s">
        <v>6289</v>
      </c>
      <c r="AT4010" s="3" t="s">
        <v>6289</v>
      </c>
      <c r="AU4010" s="20" t="s">
        <v>6289</v>
      </c>
      <c r="AV4010" s="3" t="s">
        <v>6289</v>
      </c>
      <c r="AW4010" s="20" t="s">
        <v>6289</v>
      </c>
      <c r="AX4010" s="3" t="s">
        <v>6289</v>
      </c>
      <c r="AY4010" s="3" t="s">
        <v>6289</v>
      </c>
      <c r="AZ4010" s="3" t="s">
        <v>6289</v>
      </c>
    </row>
    <row r="4011" spans="1:52">
      <c r="A4011" t="s">
        <v>4838</v>
      </c>
      <c r="B4011" s="3" t="s">
        <v>6297</v>
      </c>
      <c r="C4011">
        <v>10</v>
      </c>
      <c r="D4011">
        <v>0</v>
      </c>
      <c r="E4011">
        <v>0</v>
      </c>
      <c r="F4011">
        <v>10</v>
      </c>
      <c r="G4011">
        <v>0</v>
      </c>
      <c r="H4011">
        <v>0</v>
      </c>
      <c r="I4011" s="16">
        <f t="shared" si="248"/>
        <v>3.3333333333333335</v>
      </c>
      <c r="J4011" s="16">
        <f t="shared" si="249"/>
        <v>1.9245008972987527</v>
      </c>
      <c r="K4011">
        <v>0</v>
      </c>
      <c r="L4011">
        <v>0</v>
      </c>
      <c r="M4011">
        <v>0</v>
      </c>
      <c r="N4011">
        <v>0</v>
      </c>
      <c r="O4011">
        <f t="shared" si="250"/>
        <v>0</v>
      </c>
      <c r="P4011" s="16">
        <f t="shared" si="251"/>
        <v>0</v>
      </c>
      <c r="Q4011" s="16">
        <v>0.62860058165058197</v>
      </c>
      <c r="R4011" s="16">
        <v>0</v>
      </c>
      <c r="S4011" s="16">
        <v>0</v>
      </c>
      <c r="T4011" s="16">
        <v>0</v>
      </c>
      <c r="U4011" s="16">
        <v>0</v>
      </c>
      <c r="V4011" s="16">
        <v>6.0824495120649997</v>
      </c>
      <c r="W4011" s="16">
        <v>0</v>
      </c>
      <c r="X4011" s="16">
        <v>0</v>
      </c>
      <c r="Y4011" s="16">
        <v>0</v>
      </c>
      <c r="Z4011" s="16">
        <v>0</v>
      </c>
      <c r="AA4011" t="s">
        <v>4838</v>
      </c>
      <c r="AB4011" s="16">
        <v>0.67110500937155904</v>
      </c>
      <c r="AC4011" s="16">
        <v>-0.58622350801349299</v>
      </c>
      <c r="AD4011" s="16">
        <v>1.25359149737714</v>
      </c>
      <c r="AE4011" s="16">
        <v>-0.46763519794130298</v>
      </c>
      <c r="AF4011">
        <v>0.640045489628425</v>
      </c>
      <c r="AG4011" t="s">
        <v>3500</v>
      </c>
      <c r="AH4011" s="3" t="s">
        <v>4838</v>
      </c>
      <c r="AI4011" s="20" t="s">
        <v>15853</v>
      </c>
      <c r="AJ4011" s="20" t="s">
        <v>15854</v>
      </c>
      <c r="AK4011" s="20" t="s">
        <v>4838</v>
      </c>
      <c r="AL4011" s="3" t="s">
        <v>6289</v>
      </c>
      <c r="AM4011" s="20" t="s">
        <v>6289</v>
      </c>
      <c r="AN4011" s="3" t="s">
        <v>6289</v>
      </c>
      <c r="AO4011" s="20" t="s">
        <v>6289</v>
      </c>
      <c r="AP4011" s="3" t="s">
        <v>6289</v>
      </c>
      <c r="AQ4011" s="20" t="s">
        <v>6289</v>
      </c>
      <c r="AR4011" s="3" t="s">
        <v>6289</v>
      </c>
      <c r="AS4011" s="20" t="s">
        <v>6289</v>
      </c>
      <c r="AT4011" s="3" t="s">
        <v>6289</v>
      </c>
      <c r="AU4011" s="20" t="s">
        <v>6289</v>
      </c>
      <c r="AV4011" s="3" t="s">
        <v>6289</v>
      </c>
      <c r="AW4011" s="20" t="s">
        <v>6289</v>
      </c>
      <c r="AX4011" s="3" t="s">
        <v>6289</v>
      </c>
      <c r="AY4011" s="3" t="s">
        <v>6289</v>
      </c>
      <c r="AZ4011" s="3" t="s">
        <v>6289</v>
      </c>
    </row>
    <row r="4012" spans="1:52">
      <c r="A4012" t="s">
        <v>2600</v>
      </c>
      <c r="B4012" s="3" t="s">
        <v>6406</v>
      </c>
      <c r="C4012">
        <v>16</v>
      </c>
      <c r="D4012">
        <v>4</v>
      </c>
      <c r="E4012">
        <v>1</v>
      </c>
      <c r="F4012">
        <v>16</v>
      </c>
      <c r="G4012">
        <v>11</v>
      </c>
      <c r="H4012">
        <v>1</v>
      </c>
      <c r="I4012" s="16">
        <f t="shared" si="248"/>
        <v>8.1666666666666661</v>
      </c>
      <c r="J4012" s="16">
        <f t="shared" si="249"/>
        <v>2.639619781823245</v>
      </c>
      <c r="K4012">
        <v>0</v>
      </c>
      <c r="L4012">
        <v>7</v>
      </c>
      <c r="M4012">
        <v>0</v>
      </c>
      <c r="N4012">
        <v>2</v>
      </c>
      <c r="O4012">
        <f t="shared" si="250"/>
        <v>2.25</v>
      </c>
      <c r="P4012" s="16">
        <f t="shared" si="251"/>
        <v>1.4306903927824497</v>
      </c>
      <c r="Q4012" s="16">
        <v>4.5573542169667203</v>
      </c>
      <c r="R4012" s="16">
        <v>3.1174326214782702</v>
      </c>
      <c r="S4012" s="16">
        <v>2.8061761093259499</v>
      </c>
      <c r="T4012" s="16">
        <v>6.5232817687037699</v>
      </c>
      <c r="U4012" s="16">
        <v>2.4893016643155401</v>
      </c>
      <c r="V4012" s="16">
        <v>9.7319192193040092</v>
      </c>
      <c r="W4012" s="16">
        <v>0</v>
      </c>
      <c r="X4012" s="16">
        <v>7.86081513381811</v>
      </c>
      <c r="Y4012" s="16">
        <v>0</v>
      </c>
      <c r="Z4012" s="16">
        <v>3.08318306137692</v>
      </c>
      <c r="AA4012" t="s">
        <v>2600</v>
      </c>
      <c r="AB4012" s="16">
        <v>4.01694637952893</v>
      </c>
      <c r="AC4012" s="16">
        <v>-0.37491619848814001</v>
      </c>
      <c r="AD4012" s="16">
        <v>0.80441339239136</v>
      </c>
      <c r="AE4012" s="16">
        <v>-0.46607403859051799</v>
      </c>
      <c r="AF4012">
        <v>0.64116250543339204</v>
      </c>
      <c r="AG4012">
        <v>0.86244522107409605</v>
      </c>
      <c r="AH4012" s="3" t="s">
        <v>2600</v>
      </c>
      <c r="AI4012" s="20" t="s">
        <v>12064</v>
      </c>
      <c r="AJ4012" s="20" t="s">
        <v>12065</v>
      </c>
      <c r="AK4012" s="20" t="s">
        <v>2600</v>
      </c>
      <c r="AL4012" s="3" t="s">
        <v>6289</v>
      </c>
      <c r="AM4012" s="20" t="s">
        <v>6289</v>
      </c>
      <c r="AN4012" s="3" t="s">
        <v>6289</v>
      </c>
      <c r="AO4012" s="20" t="s">
        <v>6547</v>
      </c>
      <c r="AP4012" s="3" t="s">
        <v>6548</v>
      </c>
      <c r="AQ4012" s="20" t="s">
        <v>6289</v>
      </c>
      <c r="AR4012" s="3" t="s">
        <v>6289</v>
      </c>
      <c r="AS4012" s="20" t="s">
        <v>6289</v>
      </c>
      <c r="AT4012" s="3" t="s">
        <v>6289</v>
      </c>
      <c r="AU4012" s="20" t="s">
        <v>6289</v>
      </c>
      <c r="AV4012" s="3" t="s">
        <v>6289</v>
      </c>
      <c r="AW4012" s="20" t="s">
        <v>6289</v>
      </c>
      <c r="AX4012" s="3" t="s">
        <v>6289</v>
      </c>
      <c r="AY4012" s="3" t="s">
        <v>6289</v>
      </c>
      <c r="AZ4012" s="3" t="s">
        <v>6289</v>
      </c>
    </row>
    <row r="4013" spans="1:52" ht="30">
      <c r="A4013" t="s">
        <v>2597</v>
      </c>
      <c r="B4013" s="3" t="s">
        <v>8328</v>
      </c>
      <c r="C4013">
        <v>7</v>
      </c>
      <c r="D4013">
        <v>13</v>
      </c>
      <c r="E4013">
        <v>3</v>
      </c>
      <c r="F4013">
        <v>7</v>
      </c>
      <c r="G4013">
        <v>80</v>
      </c>
      <c r="H4013">
        <v>3</v>
      </c>
      <c r="I4013" s="16">
        <f t="shared" si="248"/>
        <v>18.833333333333332</v>
      </c>
      <c r="J4013" s="16">
        <f t="shared" si="249"/>
        <v>11.250720141559993</v>
      </c>
      <c r="K4013">
        <v>7</v>
      </c>
      <c r="L4013">
        <v>0</v>
      </c>
      <c r="M4013">
        <v>0</v>
      </c>
      <c r="N4013">
        <v>12</v>
      </c>
      <c r="O4013">
        <f t="shared" si="250"/>
        <v>4.75</v>
      </c>
      <c r="P4013" s="16">
        <f t="shared" si="251"/>
        <v>2.5341418665891617</v>
      </c>
      <c r="Q4013" s="16">
        <v>15.4007142504393</v>
      </c>
      <c r="R4013" s="16">
        <v>22.672237247114701</v>
      </c>
      <c r="S4013" s="16">
        <v>27.551547255200202</v>
      </c>
      <c r="T4013" s="16">
        <v>21.2006657482873</v>
      </c>
      <c r="U4013" s="16">
        <v>7.4679049929466101</v>
      </c>
      <c r="V4013" s="16">
        <v>4.2577146584454999</v>
      </c>
      <c r="W4013" s="16">
        <v>0</v>
      </c>
      <c r="X4013" s="16">
        <v>0</v>
      </c>
      <c r="Y4013" s="16">
        <v>30.562905803489102</v>
      </c>
      <c r="Z4013" s="16">
        <v>18.4990983682615</v>
      </c>
      <c r="AA4013" t="s">
        <v>2597</v>
      </c>
      <c r="AB4013" s="16">
        <v>14.7612788324184</v>
      </c>
      <c r="AC4013" s="16">
        <v>-0.41846219607511298</v>
      </c>
      <c r="AD4013" s="16">
        <v>0.89843886055343303</v>
      </c>
      <c r="AE4013" s="16">
        <v>-0.46576591290512798</v>
      </c>
      <c r="AF4013">
        <v>0.64138306674238099</v>
      </c>
      <c r="AG4013">
        <v>0.86244522107409605</v>
      </c>
      <c r="AH4013" s="3" t="s">
        <v>2597</v>
      </c>
      <c r="AI4013" s="20" t="s">
        <v>8326</v>
      </c>
      <c r="AJ4013" s="20" t="s">
        <v>8327</v>
      </c>
      <c r="AK4013" s="20" t="s">
        <v>2597</v>
      </c>
      <c r="AL4013" s="3" t="s">
        <v>6289</v>
      </c>
      <c r="AM4013" s="20" t="s">
        <v>6289</v>
      </c>
      <c r="AN4013" s="3" t="s">
        <v>6289</v>
      </c>
      <c r="AO4013" s="20" t="s">
        <v>8329</v>
      </c>
      <c r="AP4013" s="3" t="s">
        <v>8330</v>
      </c>
      <c r="AQ4013" s="20" t="s">
        <v>8331</v>
      </c>
      <c r="AR4013" s="3" t="s">
        <v>8332</v>
      </c>
      <c r="AS4013" s="20" t="s">
        <v>6289</v>
      </c>
      <c r="AT4013" s="3" t="s">
        <v>6289</v>
      </c>
      <c r="AU4013" s="20" t="s">
        <v>6289</v>
      </c>
      <c r="AV4013" s="3" t="s">
        <v>6289</v>
      </c>
      <c r="AW4013" s="20" t="s">
        <v>6289</v>
      </c>
      <c r="AX4013" s="3" t="s">
        <v>6289</v>
      </c>
      <c r="AY4013" s="3" t="s">
        <v>8333</v>
      </c>
      <c r="AZ4013" s="3" t="s">
        <v>8333</v>
      </c>
    </row>
    <row r="4014" spans="1:52">
      <c r="A4014" t="s">
        <v>2599</v>
      </c>
      <c r="B4014" s="3" t="s">
        <v>10988</v>
      </c>
      <c r="C4014">
        <v>20</v>
      </c>
      <c r="D4014">
        <v>6</v>
      </c>
      <c r="E4014">
        <v>1</v>
      </c>
      <c r="F4014">
        <v>20</v>
      </c>
      <c r="G4014">
        <v>31</v>
      </c>
      <c r="H4014">
        <v>1</v>
      </c>
      <c r="I4014" s="16">
        <f t="shared" si="248"/>
        <v>13.166666666666666</v>
      </c>
      <c r="J4014" s="16">
        <f t="shared" si="249"/>
        <v>4.5911549422453293</v>
      </c>
      <c r="K4014">
        <v>4</v>
      </c>
      <c r="L4014">
        <v>4</v>
      </c>
      <c r="M4014">
        <v>0</v>
      </c>
      <c r="N4014">
        <v>4</v>
      </c>
      <c r="O4014">
        <f t="shared" si="250"/>
        <v>3</v>
      </c>
      <c r="P4014" s="16">
        <f t="shared" si="251"/>
        <v>0.8660254037844386</v>
      </c>
      <c r="Q4014" s="16">
        <v>6.7574562527437596</v>
      </c>
      <c r="R4014" s="16">
        <v>8.7854919332569494</v>
      </c>
      <c r="S4014" s="16">
        <v>6.8878868138000504</v>
      </c>
      <c r="T4014" s="16">
        <v>9.7849226530556592</v>
      </c>
      <c r="U4014" s="16">
        <v>2.4893016643155401</v>
      </c>
      <c r="V4014" s="16">
        <v>12.164899024129999</v>
      </c>
      <c r="W4014" s="16">
        <v>0</v>
      </c>
      <c r="X4014" s="16">
        <v>4.49189436218178</v>
      </c>
      <c r="Y4014" s="16">
        <v>17.464517601993801</v>
      </c>
      <c r="Z4014" s="16">
        <v>6.1663661227538498</v>
      </c>
      <c r="AA4014" t="s">
        <v>2599</v>
      </c>
      <c r="AB4014" s="16">
        <v>7.4992736428231401</v>
      </c>
      <c r="AC4014" s="16">
        <v>-0.31213890540896899</v>
      </c>
      <c r="AD4014" s="16">
        <v>0.67023881576164901</v>
      </c>
      <c r="AE4014" s="16">
        <v>-0.46571296389967998</v>
      </c>
      <c r="AF4014">
        <v>0.64142097167773504</v>
      </c>
      <c r="AG4014">
        <v>0.86244522107409605</v>
      </c>
      <c r="AH4014" s="3" t="s">
        <v>2599</v>
      </c>
      <c r="AI4014" s="20" t="s">
        <v>10986</v>
      </c>
      <c r="AJ4014" s="20" t="s">
        <v>10987</v>
      </c>
      <c r="AK4014" s="20" t="s">
        <v>2599</v>
      </c>
      <c r="AL4014" s="3" t="s">
        <v>6289</v>
      </c>
      <c r="AM4014" s="20" t="s">
        <v>6289</v>
      </c>
      <c r="AN4014" s="3" t="s">
        <v>6289</v>
      </c>
      <c r="AO4014" s="20" t="s">
        <v>10989</v>
      </c>
      <c r="AP4014" s="3" t="s">
        <v>10990</v>
      </c>
      <c r="AQ4014" s="20" t="s">
        <v>10991</v>
      </c>
      <c r="AR4014" s="3" t="s">
        <v>10992</v>
      </c>
      <c r="AS4014" s="20" t="s">
        <v>6289</v>
      </c>
      <c r="AT4014" s="3" t="s">
        <v>6289</v>
      </c>
      <c r="AU4014" s="20" t="s">
        <v>6289</v>
      </c>
      <c r="AV4014" s="3" t="s">
        <v>6289</v>
      </c>
      <c r="AW4014" s="20" t="s">
        <v>6289</v>
      </c>
      <c r="AX4014" s="3" t="s">
        <v>6289</v>
      </c>
      <c r="AY4014" s="3" t="s">
        <v>10993</v>
      </c>
      <c r="AZ4014" s="3" t="s">
        <v>10993</v>
      </c>
    </row>
    <row r="4015" spans="1:52">
      <c r="A4015" t="s">
        <v>2601</v>
      </c>
      <c r="B4015" s="3" t="s">
        <v>12771</v>
      </c>
      <c r="C4015">
        <v>72</v>
      </c>
      <c r="D4015">
        <v>30</v>
      </c>
      <c r="E4015">
        <v>5</v>
      </c>
      <c r="F4015">
        <v>72</v>
      </c>
      <c r="G4015">
        <v>66</v>
      </c>
      <c r="H4015">
        <v>5</v>
      </c>
      <c r="I4015" s="16">
        <f t="shared" si="248"/>
        <v>41.666666666666664</v>
      </c>
      <c r="J4015" s="16">
        <f t="shared" si="249"/>
        <v>12.084578479907234</v>
      </c>
      <c r="K4015">
        <v>8</v>
      </c>
      <c r="L4015">
        <v>28</v>
      </c>
      <c r="M4015">
        <v>0</v>
      </c>
      <c r="N4015">
        <v>8</v>
      </c>
      <c r="O4015">
        <f t="shared" si="250"/>
        <v>11</v>
      </c>
      <c r="P4015" s="16">
        <f t="shared" si="251"/>
        <v>5.1720402163943007</v>
      </c>
      <c r="Q4015" s="16">
        <v>13.6720626509002</v>
      </c>
      <c r="R4015" s="16">
        <v>18.704595728869599</v>
      </c>
      <c r="S4015" s="16">
        <v>16.071735898866802</v>
      </c>
      <c r="T4015" s="16">
        <v>48.924613265278303</v>
      </c>
      <c r="U4015" s="16">
        <v>12.446508321577699</v>
      </c>
      <c r="V4015" s="16">
        <v>43.793636486868003</v>
      </c>
      <c r="W4015" s="16">
        <v>0</v>
      </c>
      <c r="X4015" s="16">
        <v>31.443260535272401</v>
      </c>
      <c r="Y4015" s="16">
        <v>34.929035203987503</v>
      </c>
      <c r="Z4015" s="16">
        <v>12.3327322455077</v>
      </c>
      <c r="AA4015" t="s">
        <v>2601</v>
      </c>
      <c r="AB4015" s="16">
        <v>23.231818033712798</v>
      </c>
      <c r="AC4015" s="16">
        <v>-0.33424179560643602</v>
      </c>
      <c r="AD4015" s="16">
        <v>0.71778338337584302</v>
      </c>
      <c r="AE4015" s="16">
        <v>-0.46565830771178801</v>
      </c>
      <c r="AF4015">
        <v>0.64146009972485296</v>
      </c>
      <c r="AG4015">
        <v>0.86244522107409605</v>
      </c>
      <c r="AH4015" s="3" t="s">
        <v>2601</v>
      </c>
      <c r="AI4015" s="20" t="s">
        <v>14467</v>
      </c>
      <c r="AJ4015" s="20" t="s">
        <v>14468</v>
      </c>
      <c r="AK4015" s="20" t="s">
        <v>2601</v>
      </c>
      <c r="AL4015" s="3" t="s">
        <v>6289</v>
      </c>
      <c r="AM4015" s="20" t="s">
        <v>6289</v>
      </c>
      <c r="AN4015" s="3" t="s">
        <v>6289</v>
      </c>
      <c r="AO4015" s="20" t="s">
        <v>6455</v>
      </c>
      <c r="AP4015" s="3" t="s">
        <v>6456</v>
      </c>
      <c r="AQ4015" s="20" t="s">
        <v>6289</v>
      </c>
      <c r="AR4015" s="3" t="s">
        <v>6289</v>
      </c>
      <c r="AS4015" s="20" t="s">
        <v>6289</v>
      </c>
      <c r="AT4015" s="3" t="s">
        <v>6289</v>
      </c>
      <c r="AU4015" s="20" t="s">
        <v>6289</v>
      </c>
      <c r="AV4015" s="3" t="s">
        <v>6289</v>
      </c>
      <c r="AW4015" s="20" t="s">
        <v>6289</v>
      </c>
      <c r="AX4015" s="3" t="s">
        <v>6289</v>
      </c>
      <c r="AY4015" s="3" t="s">
        <v>6289</v>
      </c>
      <c r="AZ4015" s="3" t="s">
        <v>9020</v>
      </c>
    </row>
    <row r="4016" spans="1:52">
      <c r="A4016" t="s">
        <v>2598</v>
      </c>
      <c r="B4016" s="3" t="s">
        <v>10276</v>
      </c>
      <c r="C4016">
        <v>10</v>
      </c>
      <c r="D4016">
        <v>0</v>
      </c>
      <c r="E4016">
        <v>3</v>
      </c>
      <c r="F4016">
        <v>10</v>
      </c>
      <c r="G4016">
        <v>15</v>
      </c>
      <c r="H4016">
        <v>3</v>
      </c>
      <c r="I4016" s="16">
        <f t="shared" si="248"/>
        <v>6.833333333333333</v>
      </c>
      <c r="J4016" s="16">
        <f t="shared" si="249"/>
        <v>2.1267694158389969</v>
      </c>
      <c r="K4016">
        <v>0</v>
      </c>
      <c r="L4016">
        <v>2</v>
      </c>
      <c r="M4016">
        <v>0</v>
      </c>
      <c r="N4016">
        <v>6</v>
      </c>
      <c r="O4016">
        <f t="shared" si="250"/>
        <v>2</v>
      </c>
      <c r="P4016" s="16">
        <f t="shared" si="251"/>
        <v>1.2247448713915889</v>
      </c>
      <c r="Q4016" s="16">
        <v>6.9146063981564101</v>
      </c>
      <c r="R4016" s="16">
        <v>4.2510444838340096</v>
      </c>
      <c r="S4016" s="16">
        <v>3.8266037854444699</v>
      </c>
      <c r="T4016" s="16">
        <v>0</v>
      </c>
      <c r="U4016" s="16">
        <v>7.4679049929466101</v>
      </c>
      <c r="V4016" s="16">
        <v>6.0824495120649997</v>
      </c>
      <c r="W4016" s="16">
        <v>0</v>
      </c>
      <c r="X4016" s="16">
        <v>2.24594718109089</v>
      </c>
      <c r="Y4016" s="16">
        <v>0</v>
      </c>
      <c r="Z4016" s="16">
        <v>9.2495491841307693</v>
      </c>
      <c r="AA4016" t="s">
        <v>2598</v>
      </c>
      <c r="AB4016" s="16">
        <v>4.0038105537668196</v>
      </c>
      <c r="AC4016" s="16">
        <v>-0.39172508367495801</v>
      </c>
      <c r="AD4016" s="16">
        <v>0.84143093377248601</v>
      </c>
      <c r="AE4016" s="16">
        <v>-0.46554633060457001</v>
      </c>
      <c r="AF4016">
        <v>0.64154026659488905</v>
      </c>
      <c r="AG4016">
        <v>0.86244522107409605</v>
      </c>
      <c r="AH4016" s="3" t="s">
        <v>2598</v>
      </c>
      <c r="AI4016" s="20" t="s">
        <v>10274</v>
      </c>
      <c r="AJ4016" s="20" t="s">
        <v>10275</v>
      </c>
      <c r="AK4016" s="20" t="s">
        <v>2598</v>
      </c>
      <c r="AL4016" s="3" t="s">
        <v>10277</v>
      </c>
      <c r="AM4016" s="20" t="s">
        <v>6289</v>
      </c>
      <c r="AN4016" s="3" t="s">
        <v>6289</v>
      </c>
      <c r="AO4016" s="20" t="s">
        <v>9282</v>
      </c>
      <c r="AP4016" s="3" t="s">
        <v>9283</v>
      </c>
      <c r="AQ4016" s="20" t="s">
        <v>6757</v>
      </c>
      <c r="AR4016" s="3" t="s">
        <v>6758</v>
      </c>
      <c r="AS4016" s="20" t="s">
        <v>6494</v>
      </c>
      <c r="AT4016" s="3" t="s">
        <v>6495</v>
      </c>
      <c r="AU4016" s="20" t="s">
        <v>10278</v>
      </c>
      <c r="AV4016" s="3" t="s">
        <v>10279</v>
      </c>
      <c r="AW4016" s="20" t="s">
        <v>10280</v>
      </c>
      <c r="AX4016" s="3" t="s">
        <v>10281</v>
      </c>
      <c r="AY4016" s="3" t="s">
        <v>6289</v>
      </c>
      <c r="AZ4016" s="3" t="s">
        <v>10282</v>
      </c>
    </row>
    <row r="4017" spans="1:52" ht="30">
      <c r="A4017" t="s">
        <v>2602</v>
      </c>
      <c r="B4017" s="3" t="s">
        <v>10484</v>
      </c>
      <c r="C4017">
        <v>6</v>
      </c>
      <c r="D4017">
        <v>0</v>
      </c>
      <c r="E4017">
        <v>10</v>
      </c>
      <c r="F4017">
        <v>6</v>
      </c>
      <c r="G4017">
        <v>122</v>
      </c>
      <c r="H4017">
        <v>10</v>
      </c>
      <c r="I4017" s="16">
        <f t="shared" si="248"/>
        <v>25.666666666666668</v>
      </c>
      <c r="J4017" s="16">
        <f t="shared" si="249"/>
        <v>17.640966631783638</v>
      </c>
      <c r="K4017">
        <v>0</v>
      </c>
      <c r="L4017">
        <v>8</v>
      </c>
      <c r="M4017">
        <v>0</v>
      </c>
      <c r="N4017">
        <v>71</v>
      </c>
      <c r="O4017">
        <f t="shared" si="250"/>
        <v>19.75</v>
      </c>
      <c r="P4017" s="16">
        <f t="shared" si="251"/>
        <v>14.884450779252823</v>
      </c>
      <c r="Q4017" s="16">
        <v>32.372929955004999</v>
      </c>
      <c r="R4017" s="16">
        <v>34.575161801849902</v>
      </c>
      <c r="S4017" s="16">
        <v>19.388125846251999</v>
      </c>
      <c r="T4017" s="16">
        <v>0</v>
      </c>
      <c r="U4017" s="16">
        <v>24.893016643155399</v>
      </c>
      <c r="V4017" s="16">
        <v>3.6494697072390001</v>
      </c>
      <c r="W4017" s="16">
        <v>0</v>
      </c>
      <c r="X4017" s="16">
        <v>8.9837887243635492</v>
      </c>
      <c r="Y4017" s="16">
        <v>0</v>
      </c>
      <c r="Z4017" s="16">
        <v>109.452998678881</v>
      </c>
      <c r="AA4017" t="s">
        <v>2602</v>
      </c>
      <c r="AB4017" s="16">
        <v>23.331549135674599</v>
      </c>
      <c r="AC4017" s="16">
        <v>0.50124106922556599</v>
      </c>
      <c r="AD4017" s="16">
        <v>1.07685332611158</v>
      </c>
      <c r="AE4017" s="16">
        <v>0.46546828344348601</v>
      </c>
      <c r="AF4017">
        <v>0.64159614474303295</v>
      </c>
      <c r="AG4017">
        <v>0.86244522107409605</v>
      </c>
      <c r="AH4017" s="3" t="s">
        <v>2602</v>
      </c>
      <c r="AI4017" s="20" t="s">
        <v>20761</v>
      </c>
      <c r="AJ4017" s="20" t="s">
        <v>20762</v>
      </c>
      <c r="AK4017" s="20" t="s">
        <v>2602</v>
      </c>
      <c r="AL4017" s="3" t="s">
        <v>6289</v>
      </c>
      <c r="AM4017" s="20" t="s">
        <v>6479</v>
      </c>
      <c r="AN4017" s="3" t="s">
        <v>6480</v>
      </c>
      <c r="AO4017" s="20" t="s">
        <v>6289</v>
      </c>
      <c r="AP4017" s="3" t="s">
        <v>6289</v>
      </c>
      <c r="AQ4017" s="20" t="s">
        <v>9362</v>
      </c>
      <c r="AR4017" s="3" t="s">
        <v>9363</v>
      </c>
      <c r="AS4017" s="20" t="s">
        <v>6289</v>
      </c>
      <c r="AT4017" s="3" t="s">
        <v>6289</v>
      </c>
      <c r="AU4017" s="20" t="s">
        <v>6289</v>
      </c>
      <c r="AV4017" s="3" t="s">
        <v>6289</v>
      </c>
      <c r="AW4017" s="20" t="s">
        <v>6289</v>
      </c>
      <c r="AX4017" s="3" t="s">
        <v>6289</v>
      </c>
      <c r="AY4017" s="3" t="s">
        <v>6289</v>
      </c>
      <c r="AZ4017" s="3" t="s">
        <v>6289</v>
      </c>
    </row>
    <row r="4018" spans="1:52" ht="30">
      <c r="A4018" t="s">
        <v>4666</v>
      </c>
      <c r="B4018" s="3" t="s">
        <v>14635</v>
      </c>
      <c r="C4018">
        <v>3</v>
      </c>
      <c r="D4018">
        <v>0</v>
      </c>
      <c r="E4018">
        <v>1</v>
      </c>
      <c r="F4018">
        <v>3</v>
      </c>
      <c r="G4018">
        <v>10</v>
      </c>
      <c r="H4018">
        <v>1</v>
      </c>
      <c r="I4018" s="16">
        <f t="shared" si="248"/>
        <v>3</v>
      </c>
      <c r="J4018" s="16">
        <f t="shared" si="249"/>
        <v>1.3540064007726602</v>
      </c>
      <c r="K4018">
        <v>0</v>
      </c>
      <c r="L4018">
        <v>0</v>
      </c>
      <c r="M4018">
        <v>0</v>
      </c>
      <c r="N4018">
        <v>3</v>
      </c>
      <c r="O4018">
        <f t="shared" si="250"/>
        <v>0.75</v>
      </c>
      <c r="P4018" s="16">
        <f t="shared" si="251"/>
        <v>0.649519052838329</v>
      </c>
      <c r="Q4018" s="16">
        <v>2.5144023266023301</v>
      </c>
      <c r="R4018" s="16">
        <v>2.8340296558893399</v>
      </c>
      <c r="S4018" s="16">
        <v>2.2959622712666801</v>
      </c>
      <c r="T4018" s="16">
        <v>0</v>
      </c>
      <c r="U4018" s="16">
        <v>2.4893016643155401</v>
      </c>
      <c r="V4018" s="16">
        <v>1.8247348536195001</v>
      </c>
      <c r="W4018" s="16">
        <v>0</v>
      </c>
      <c r="X4018" s="16">
        <v>0</v>
      </c>
      <c r="Y4018" s="16">
        <v>0</v>
      </c>
      <c r="Z4018" s="16">
        <v>4.62477459206539</v>
      </c>
      <c r="AA4018" t="s">
        <v>4666</v>
      </c>
      <c r="AB4018" s="16">
        <v>1.6583205363758799</v>
      </c>
      <c r="AC4018" s="16">
        <v>-0.43923709931557497</v>
      </c>
      <c r="AD4018" s="16">
        <v>0.94384437987692005</v>
      </c>
      <c r="AE4018" s="16">
        <v>-0.46537025454646802</v>
      </c>
      <c r="AF4018">
        <v>0.64166633176360499</v>
      </c>
      <c r="AG4018" t="s">
        <v>3500</v>
      </c>
      <c r="AH4018" s="3" t="s">
        <v>4666</v>
      </c>
      <c r="AI4018" s="20" t="s">
        <v>14633</v>
      </c>
      <c r="AJ4018" s="20" t="s">
        <v>14634</v>
      </c>
      <c r="AK4018" s="20" t="s">
        <v>4666</v>
      </c>
      <c r="AL4018" s="3" t="s">
        <v>6289</v>
      </c>
      <c r="AM4018" s="20" t="s">
        <v>6289</v>
      </c>
      <c r="AN4018" s="3" t="s">
        <v>6289</v>
      </c>
      <c r="AO4018" s="20" t="s">
        <v>6289</v>
      </c>
      <c r="AP4018" s="3" t="s">
        <v>6289</v>
      </c>
      <c r="AQ4018" s="20" t="s">
        <v>6629</v>
      </c>
      <c r="AR4018" s="3" t="s">
        <v>6630</v>
      </c>
      <c r="AS4018" s="20" t="s">
        <v>6289</v>
      </c>
      <c r="AT4018" s="3" t="s">
        <v>6289</v>
      </c>
      <c r="AU4018" s="20" t="s">
        <v>6289</v>
      </c>
      <c r="AV4018" s="3" t="s">
        <v>6289</v>
      </c>
      <c r="AW4018" s="20" t="s">
        <v>6289</v>
      </c>
      <c r="AX4018" s="3" t="s">
        <v>6289</v>
      </c>
      <c r="AY4018" s="3" t="s">
        <v>6289</v>
      </c>
      <c r="AZ4018" s="3" t="s">
        <v>11764</v>
      </c>
    </row>
    <row r="4019" spans="1:52">
      <c r="A4019" t="s">
        <v>2604</v>
      </c>
      <c r="B4019" s="3" t="s">
        <v>18302</v>
      </c>
      <c r="C4019">
        <v>39</v>
      </c>
      <c r="D4019">
        <v>20</v>
      </c>
      <c r="E4019">
        <v>32</v>
      </c>
      <c r="F4019">
        <v>39</v>
      </c>
      <c r="G4019">
        <v>402</v>
      </c>
      <c r="H4019">
        <v>32</v>
      </c>
      <c r="I4019" s="16">
        <f t="shared" si="248"/>
        <v>94</v>
      </c>
      <c r="J4019" s="16">
        <f t="shared" si="249"/>
        <v>56.292391433774895</v>
      </c>
      <c r="K4019">
        <v>2</v>
      </c>
      <c r="L4019">
        <v>17</v>
      </c>
      <c r="M4019">
        <v>23</v>
      </c>
      <c r="N4019">
        <v>183</v>
      </c>
      <c r="O4019">
        <f t="shared" si="250"/>
        <v>56.25</v>
      </c>
      <c r="P4019" s="16">
        <f t="shared" si="251"/>
        <v>36.788882491861585</v>
      </c>
      <c r="Q4019" s="16">
        <v>90.675633903096497</v>
      </c>
      <c r="R4019" s="16">
        <v>113.927992166751</v>
      </c>
      <c r="S4019" s="16">
        <v>105.359157559238</v>
      </c>
      <c r="T4019" s="16">
        <v>32.616408843518897</v>
      </c>
      <c r="U4019" s="16">
        <v>79.657653258097199</v>
      </c>
      <c r="V4019" s="16">
        <v>23.721553097053501</v>
      </c>
      <c r="W4019" s="16">
        <v>83.874964659567695</v>
      </c>
      <c r="X4019" s="16">
        <v>19.090551039272601</v>
      </c>
      <c r="Y4019" s="16">
        <v>8.7322588009968793</v>
      </c>
      <c r="Z4019" s="16">
        <v>282.11125011598898</v>
      </c>
      <c r="AA4019" t="s">
        <v>2604</v>
      </c>
      <c r="AB4019" s="16">
        <v>83.976742344358101</v>
      </c>
      <c r="AC4019" s="16">
        <v>0.368508957807754</v>
      </c>
      <c r="AD4019" s="16">
        <v>0.79285585307386997</v>
      </c>
      <c r="AE4019" s="16">
        <v>0.46478682900436402</v>
      </c>
      <c r="AF4019">
        <v>0.64208412073384902</v>
      </c>
      <c r="AG4019">
        <v>0.86257282637866195</v>
      </c>
      <c r="AH4019" s="3" t="s">
        <v>2604</v>
      </c>
      <c r="AI4019" s="20" t="s">
        <v>18300</v>
      </c>
      <c r="AJ4019" s="20" t="s">
        <v>18301</v>
      </c>
      <c r="AK4019" s="20" t="s">
        <v>2604</v>
      </c>
      <c r="AL4019" s="3" t="s">
        <v>6289</v>
      </c>
      <c r="AM4019" s="20" t="s">
        <v>6289</v>
      </c>
      <c r="AN4019" s="3" t="s">
        <v>6289</v>
      </c>
      <c r="AO4019" s="20" t="s">
        <v>6289</v>
      </c>
      <c r="AP4019" s="3" t="s">
        <v>6289</v>
      </c>
      <c r="AQ4019" s="20" t="s">
        <v>6289</v>
      </c>
      <c r="AR4019" s="3" t="s">
        <v>6289</v>
      </c>
      <c r="AS4019" s="20" t="s">
        <v>6289</v>
      </c>
      <c r="AT4019" s="3" t="s">
        <v>6289</v>
      </c>
      <c r="AU4019" s="20" t="s">
        <v>6289</v>
      </c>
      <c r="AV4019" s="3" t="s">
        <v>6289</v>
      </c>
      <c r="AW4019" s="20" t="s">
        <v>6289</v>
      </c>
      <c r="AX4019" s="3" t="s">
        <v>6289</v>
      </c>
      <c r="AY4019" s="3" t="s">
        <v>6289</v>
      </c>
      <c r="AZ4019" s="3" t="s">
        <v>18303</v>
      </c>
    </row>
    <row r="4020" spans="1:52">
      <c r="A4020" t="s">
        <v>4936</v>
      </c>
      <c r="B4020" s="3" t="s">
        <v>16757</v>
      </c>
      <c r="C4020">
        <v>4</v>
      </c>
      <c r="D4020">
        <v>0</v>
      </c>
      <c r="E4020">
        <v>0</v>
      </c>
      <c r="F4020">
        <v>4</v>
      </c>
      <c r="G4020">
        <v>2</v>
      </c>
      <c r="H4020">
        <v>0</v>
      </c>
      <c r="I4020" s="16">
        <f t="shared" si="248"/>
        <v>1.6666666666666667</v>
      </c>
      <c r="J4020" s="16">
        <f t="shared" si="249"/>
        <v>0.73282810879294003</v>
      </c>
      <c r="K4020">
        <v>0</v>
      </c>
      <c r="L4020">
        <v>0</v>
      </c>
      <c r="M4020">
        <v>0</v>
      </c>
      <c r="N4020">
        <v>0</v>
      </c>
      <c r="O4020">
        <f t="shared" si="250"/>
        <v>0</v>
      </c>
      <c r="P4020" s="16">
        <f t="shared" si="251"/>
        <v>0</v>
      </c>
      <c r="Q4020" s="16">
        <v>0.15715014541264599</v>
      </c>
      <c r="R4020" s="16">
        <v>0.56680593117786804</v>
      </c>
      <c r="S4020" s="16">
        <v>0.51021383805926301</v>
      </c>
      <c r="T4020" s="16">
        <v>0</v>
      </c>
      <c r="U4020" s="16">
        <v>0</v>
      </c>
      <c r="V4020" s="16">
        <v>2.4329798048260001</v>
      </c>
      <c r="W4020" s="16">
        <v>0</v>
      </c>
      <c r="X4020" s="16">
        <v>0</v>
      </c>
      <c r="Y4020" s="16">
        <v>0</v>
      </c>
      <c r="Z4020" s="16">
        <v>0</v>
      </c>
      <c r="AA4020" t="s">
        <v>4936</v>
      </c>
      <c r="AB4020" s="16">
        <v>0.36671497194757802</v>
      </c>
      <c r="AC4020" s="16">
        <v>-0.52643536776535205</v>
      </c>
      <c r="AD4020" s="16">
        <v>1.1329077141670301</v>
      </c>
      <c r="AE4020" s="16">
        <v>-0.46467630256398701</v>
      </c>
      <c r="AF4020">
        <v>0.64216328109670895</v>
      </c>
      <c r="AG4020" t="s">
        <v>3500</v>
      </c>
      <c r="AH4020" s="3" t="s">
        <v>4936</v>
      </c>
      <c r="AI4020" s="20" t="s">
        <v>16760</v>
      </c>
      <c r="AJ4020" s="20" t="s">
        <v>16761</v>
      </c>
      <c r="AK4020" s="20" t="s">
        <v>4936</v>
      </c>
      <c r="AL4020" s="3" t="s">
        <v>6289</v>
      </c>
      <c r="AM4020" s="20" t="s">
        <v>6289</v>
      </c>
      <c r="AN4020" s="3" t="s">
        <v>6289</v>
      </c>
      <c r="AO4020" s="20" t="s">
        <v>6289</v>
      </c>
      <c r="AP4020" s="3" t="s">
        <v>6289</v>
      </c>
      <c r="AQ4020" s="20" t="s">
        <v>6289</v>
      </c>
      <c r="AR4020" s="3" t="s">
        <v>6289</v>
      </c>
      <c r="AS4020" s="20" t="s">
        <v>6289</v>
      </c>
      <c r="AT4020" s="3" t="s">
        <v>6289</v>
      </c>
      <c r="AU4020" s="20" t="s">
        <v>6289</v>
      </c>
      <c r="AV4020" s="3" t="s">
        <v>6289</v>
      </c>
      <c r="AW4020" s="20" t="s">
        <v>6289</v>
      </c>
      <c r="AX4020" s="3" t="s">
        <v>6289</v>
      </c>
      <c r="AY4020" s="3" t="s">
        <v>6289</v>
      </c>
      <c r="AZ4020" s="3" t="s">
        <v>6289</v>
      </c>
    </row>
    <row r="4021" spans="1:52">
      <c r="A4021" t="s">
        <v>2603</v>
      </c>
      <c r="B4021" s="3" t="s">
        <v>9722</v>
      </c>
      <c r="C4021">
        <v>104</v>
      </c>
      <c r="D4021">
        <v>18</v>
      </c>
      <c r="E4021">
        <v>12</v>
      </c>
      <c r="F4021">
        <v>104</v>
      </c>
      <c r="G4021">
        <v>62</v>
      </c>
      <c r="H4021">
        <v>12</v>
      </c>
      <c r="I4021" s="16">
        <f t="shared" si="248"/>
        <v>52</v>
      </c>
      <c r="J4021" s="16">
        <f t="shared" si="249"/>
        <v>16.552945357246852</v>
      </c>
      <c r="K4021">
        <v>12</v>
      </c>
      <c r="L4021">
        <v>42</v>
      </c>
      <c r="M4021">
        <v>0</v>
      </c>
      <c r="N4021">
        <v>33</v>
      </c>
      <c r="O4021">
        <f t="shared" si="250"/>
        <v>21.75</v>
      </c>
      <c r="P4021" s="16">
        <f t="shared" si="251"/>
        <v>8.3094449273101265</v>
      </c>
      <c r="Q4021" s="16">
        <v>23.729671957309499</v>
      </c>
      <c r="R4021" s="16">
        <v>17.570983866513899</v>
      </c>
      <c r="S4021" s="16">
        <v>14.7962013037186</v>
      </c>
      <c r="T4021" s="16">
        <v>29.354767959166999</v>
      </c>
      <c r="U4021" s="16">
        <v>29.871619971786501</v>
      </c>
      <c r="V4021" s="16">
        <v>63.257474925475996</v>
      </c>
      <c r="W4021" s="16">
        <v>0</v>
      </c>
      <c r="X4021" s="16">
        <v>47.164890802908701</v>
      </c>
      <c r="Y4021" s="16">
        <v>52.393552805981301</v>
      </c>
      <c r="Z4021" s="16">
        <v>50.872520512719298</v>
      </c>
      <c r="AA4021" t="s">
        <v>2603</v>
      </c>
      <c r="AB4021" s="16">
        <v>32.9011684105581</v>
      </c>
      <c r="AC4021" s="16">
        <v>0.32843059764194399</v>
      </c>
      <c r="AD4021" s="16">
        <v>0.70683862035731404</v>
      </c>
      <c r="AE4021" s="16">
        <v>0.464647216752134</v>
      </c>
      <c r="AF4021">
        <v>0.64218411337994097</v>
      </c>
      <c r="AG4021">
        <v>0.86257282637866195</v>
      </c>
      <c r="AH4021" s="3" t="s">
        <v>2603</v>
      </c>
      <c r="AI4021" s="20" t="s">
        <v>12953</v>
      </c>
      <c r="AJ4021" s="20" t="s">
        <v>12954</v>
      </c>
      <c r="AK4021" s="20" t="s">
        <v>2603</v>
      </c>
      <c r="AL4021" s="3" t="s">
        <v>6289</v>
      </c>
      <c r="AM4021" s="20" t="s">
        <v>6289</v>
      </c>
      <c r="AN4021" s="3" t="s">
        <v>6289</v>
      </c>
      <c r="AO4021" s="20" t="s">
        <v>7745</v>
      </c>
      <c r="AP4021" s="3" t="s">
        <v>7746</v>
      </c>
      <c r="AQ4021" s="20" t="s">
        <v>7747</v>
      </c>
      <c r="AR4021" s="3" t="s">
        <v>7748</v>
      </c>
      <c r="AS4021" s="20" t="s">
        <v>6289</v>
      </c>
      <c r="AT4021" s="3" t="s">
        <v>6289</v>
      </c>
      <c r="AU4021" s="20" t="s">
        <v>6289</v>
      </c>
      <c r="AV4021" s="3" t="s">
        <v>6289</v>
      </c>
      <c r="AW4021" s="20" t="s">
        <v>6289</v>
      </c>
      <c r="AX4021" s="3" t="s">
        <v>6289</v>
      </c>
      <c r="AY4021" s="3" t="s">
        <v>9725</v>
      </c>
      <c r="AZ4021" s="3" t="s">
        <v>7749</v>
      </c>
    </row>
    <row r="4022" spans="1:52">
      <c r="A4022" t="s">
        <v>2606</v>
      </c>
      <c r="B4022" s="3" t="s">
        <v>22044</v>
      </c>
      <c r="C4022">
        <v>7</v>
      </c>
      <c r="D4022">
        <v>0</v>
      </c>
      <c r="E4022">
        <v>3</v>
      </c>
      <c r="F4022">
        <v>7</v>
      </c>
      <c r="G4022">
        <v>32</v>
      </c>
      <c r="H4022">
        <v>3</v>
      </c>
      <c r="I4022" s="16">
        <f t="shared" si="248"/>
        <v>8.6666666666666661</v>
      </c>
      <c r="J4022" s="16">
        <f t="shared" si="249"/>
        <v>4.3758597038922709</v>
      </c>
      <c r="K4022">
        <v>0</v>
      </c>
      <c r="L4022">
        <v>6</v>
      </c>
      <c r="M4022">
        <v>0</v>
      </c>
      <c r="N4022">
        <v>6</v>
      </c>
      <c r="O4022">
        <f t="shared" si="250"/>
        <v>3</v>
      </c>
      <c r="P4022" s="16">
        <f t="shared" si="251"/>
        <v>1.5</v>
      </c>
      <c r="Q4022" s="16">
        <v>9.4290087247587309</v>
      </c>
      <c r="R4022" s="16">
        <v>9.0688948988458797</v>
      </c>
      <c r="S4022" s="16">
        <v>7.6532075708889504</v>
      </c>
      <c r="T4022" s="16">
        <v>0</v>
      </c>
      <c r="U4022" s="16">
        <v>7.4679049929466101</v>
      </c>
      <c r="V4022" s="16">
        <v>4.2577146584454999</v>
      </c>
      <c r="W4022" s="16">
        <v>0</v>
      </c>
      <c r="X4022" s="16">
        <v>6.7378415432726699</v>
      </c>
      <c r="Y4022" s="16">
        <v>0</v>
      </c>
      <c r="Z4022" s="16">
        <v>9.2495491841307693</v>
      </c>
      <c r="AA4022" t="s">
        <v>2606</v>
      </c>
      <c r="AB4022" s="16">
        <v>5.3864121573289099</v>
      </c>
      <c r="AC4022" s="16">
        <v>-0.38150617498671502</v>
      </c>
      <c r="AD4022" s="16">
        <v>0.82208246747023705</v>
      </c>
      <c r="AE4022" s="16">
        <v>-0.46407287599832803</v>
      </c>
      <c r="AF4022">
        <v>0.64259553411541304</v>
      </c>
      <c r="AG4022">
        <v>0.86260287711970596</v>
      </c>
      <c r="AH4022" s="3" t="s">
        <v>2606</v>
      </c>
      <c r="AI4022" s="20" t="s">
        <v>22042</v>
      </c>
      <c r="AJ4022" s="20" t="s">
        <v>22043</v>
      </c>
      <c r="AK4022" s="20" t="s">
        <v>2606</v>
      </c>
      <c r="AL4022" s="3" t="s">
        <v>22045</v>
      </c>
      <c r="AM4022" s="20" t="s">
        <v>6289</v>
      </c>
      <c r="AN4022" s="3" t="s">
        <v>6289</v>
      </c>
      <c r="AO4022" s="20" t="s">
        <v>8420</v>
      </c>
      <c r="AP4022" s="3" t="s">
        <v>8421</v>
      </c>
      <c r="AQ4022" s="20" t="s">
        <v>8411</v>
      </c>
      <c r="AR4022" s="3" t="s">
        <v>8412</v>
      </c>
      <c r="AS4022" s="20" t="s">
        <v>8545</v>
      </c>
      <c r="AT4022" s="3" t="s">
        <v>8546</v>
      </c>
      <c r="AU4022" s="20" t="s">
        <v>6289</v>
      </c>
      <c r="AV4022" s="3" t="s">
        <v>6289</v>
      </c>
      <c r="AW4022" s="20" t="s">
        <v>22046</v>
      </c>
      <c r="AX4022" s="3" t="s">
        <v>22047</v>
      </c>
      <c r="AY4022" s="3" t="s">
        <v>6289</v>
      </c>
      <c r="AZ4022" s="3" t="s">
        <v>9046</v>
      </c>
    </row>
    <row r="4023" spans="1:52">
      <c r="A4023" t="s">
        <v>2605</v>
      </c>
      <c r="B4023" s="3" t="s">
        <v>6406</v>
      </c>
      <c r="C4023">
        <v>56</v>
      </c>
      <c r="D4023">
        <v>18</v>
      </c>
      <c r="E4023">
        <v>20</v>
      </c>
      <c r="F4023">
        <v>56</v>
      </c>
      <c r="G4023">
        <v>114</v>
      </c>
      <c r="H4023">
        <v>20</v>
      </c>
      <c r="I4023" s="16">
        <f t="shared" si="248"/>
        <v>47.333333333333336</v>
      </c>
      <c r="J4023" s="16">
        <f t="shared" si="249"/>
        <v>13.893776917636078</v>
      </c>
      <c r="K4023">
        <v>2</v>
      </c>
      <c r="L4023">
        <v>30</v>
      </c>
      <c r="M4023">
        <v>0</v>
      </c>
      <c r="N4023">
        <v>41</v>
      </c>
      <c r="O4023">
        <f t="shared" si="250"/>
        <v>18.25</v>
      </c>
      <c r="P4023" s="16">
        <f t="shared" si="251"/>
        <v>8.848552141452295</v>
      </c>
      <c r="Q4023" s="16">
        <v>40.701887661875197</v>
      </c>
      <c r="R4023" s="16">
        <v>32.307938077138502</v>
      </c>
      <c r="S4023" s="16">
        <v>27.296440336170601</v>
      </c>
      <c r="T4023" s="16">
        <v>29.354767959166999</v>
      </c>
      <c r="U4023" s="16">
        <v>49.786033286310698</v>
      </c>
      <c r="V4023" s="16">
        <v>34.061717267563999</v>
      </c>
      <c r="W4023" s="16">
        <v>0</v>
      </c>
      <c r="X4023" s="16">
        <v>33.689207716363299</v>
      </c>
      <c r="Y4023" s="16">
        <v>8.7322588009968793</v>
      </c>
      <c r="Z4023" s="16">
        <v>63.205252758226997</v>
      </c>
      <c r="AA4023" t="s">
        <v>2605</v>
      </c>
      <c r="AB4023" s="16">
        <v>31.913550386381299</v>
      </c>
      <c r="AC4023" s="16">
        <v>-0.32138514045120897</v>
      </c>
      <c r="AD4023" s="16">
        <v>0.69274832533491304</v>
      </c>
      <c r="AE4023" s="16">
        <v>-0.46392770461889399</v>
      </c>
      <c r="AF4023">
        <v>0.64269954291256803</v>
      </c>
      <c r="AG4023">
        <v>0.86260287711970596</v>
      </c>
      <c r="AH4023" s="3" t="s">
        <v>2605</v>
      </c>
      <c r="AI4023" s="20" t="s">
        <v>21962</v>
      </c>
      <c r="AJ4023" s="20" t="s">
        <v>21963</v>
      </c>
      <c r="AK4023" s="20" t="s">
        <v>2605</v>
      </c>
      <c r="AL4023" s="3" t="s">
        <v>6289</v>
      </c>
      <c r="AM4023" s="20" t="s">
        <v>6289</v>
      </c>
      <c r="AN4023" s="3" t="s">
        <v>6289</v>
      </c>
      <c r="AO4023" s="20" t="s">
        <v>6289</v>
      </c>
      <c r="AP4023" s="3" t="s">
        <v>6289</v>
      </c>
      <c r="AQ4023" s="20" t="s">
        <v>6289</v>
      </c>
      <c r="AR4023" s="3" t="s">
        <v>6289</v>
      </c>
      <c r="AS4023" s="20" t="s">
        <v>6289</v>
      </c>
      <c r="AT4023" s="3" t="s">
        <v>6289</v>
      </c>
      <c r="AU4023" s="20" t="s">
        <v>6289</v>
      </c>
      <c r="AV4023" s="3" t="s">
        <v>6289</v>
      </c>
      <c r="AW4023" s="20" t="s">
        <v>6289</v>
      </c>
      <c r="AX4023" s="3" t="s">
        <v>6289</v>
      </c>
      <c r="AY4023" s="3" t="s">
        <v>6289</v>
      </c>
      <c r="AZ4023" s="3" t="s">
        <v>6289</v>
      </c>
    </row>
    <row r="4024" spans="1:52">
      <c r="A4024" t="s">
        <v>5664</v>
      </c>
      <c r="B4024" s="3" t="s">
        <v>6406</v>
      </c>
      <c r="C4024">
        <v>5</v>
      </c>
      <c r="D4024">
        <v>0</v>
      </c>
      <c r="E4024">
        <v>3</v>
      </c>
      <c r="F4024">
        <v>5</v>
      </c>
      <c r="G4024">
        <v>10</v>
      </c>
      <c r="H4024">
        <v>3</v>
      </c>
      <c r="I4024" s="16">
        <f t="shared" si="248"/>
        <v>4.333333333333333</v>
      </c>
      <c r="J4024" s="16">
        <f t="shared" si="249"/>
        <v>1.239772978023411</v>
      </c>
      <c r="K4024">
        <v>0</v>
      </c>
      <c r="L4024">
        <v>7</v>
      </c>
      <c r="M4024">
        <v>0</v>
      </c>
      <c r="N4024">
        <v>3</v>
      </c>
      <c r="O4024">
        <f t="shared" si="250"/>
        <v>2.5</v>
      </c>
      <c r="P4024" s="16">
        <f t="shared" si="251"/>
        <v>1.4361406616345072</v>
      </c>
      <c r="Q4024" s="16">
        <v>2.0429518903643902</v>
      </c>
      <c r="R4024" s="16">
        <v>2.8340296558893399</v>
      </c>
      <c r="S4024" s="16">
        <v>3.8266037854444699</v>
      </c>
      <c r="T4024" s="16">
        <v>0</v>
      </c>
      <c r="U4024" s="16">
        <v>7.4679049929466101</v>
      </c>
      <c r="V4024" s="16">
        <v>3.0412247560324999</v>
      </c>
      <c r="W4024" s="16">
        <v>0</v>
      </c>
      <c r="X4024" s="16">
        <v>7.86081513381811</v>
      </c>
      <c r="Y4024" s="16">
        <v>0</v>
      </c>
      <c r="Z4024" s="16">
        <v>4.62477459206539</v>
      </c>
      <c r="AA4024" t="s">
        <v>5664</v>
      </c>
      <c r="AB4024" s="16">
        <v>3.16983048065608</v>
      </c>
      <c r="AC4024" s="16">
        <v>0.37970589486847101</v>
      </c>
      <c r="AD4024" s="16">
        <v>0.81953780183035396</v>
      </c>
      <c r="AE4024" s="16">
        <v>0.463317120967986</v>
      </c>
      <c r="AF4024">
        <v>0.64313707544760301</v>
      </c>
      <c r="AG4024" t="s">
        <v>3500</v>
      </c>
      <c r="AH4024" s="3" t="s">
        <v>5664</v>
      </c>
      <c r="AI4024" s="20" t="s">
        <v>21712</v>
      </c>
      <c r="AJ4024" s="20" t="s">
        <v>21713</v>
      </c>
      <c r="AK4024" s="20" t="s">
        <v>5664</v>
      </c>
      <c r="AL4024" s="3" t="s">
        <v>6289</v>
      </c>
      <c r="AM4024" s="20" t="s">
        <v>6289</v>
      </c>
      <c r="AN4024" s="3" t="s">
        <v>6289</v>
      </c>
      <c r="AO4024" s="20" t="s">
        <v>6289</v>
      </c>
      <c r="AP4024" s="3" t="s">
        <v>6289</v>
      </c>
      <c r="AQ4024" s="20" t="s">
        <v>6289</v>
      </c>
      <c r="AR4024" s="3" t="s">
        <v>6289</v>
      </c>
      <c r="AS4024" s="20" t="s">
        <v>6289</v>
      </c>
      <c r="AT4024" s="3" t="s">
        <v>6289</v>
      </c>
      <c r="AU4024" s="20" t="s">
        <v>6289</v>
      </c>
      <c r="AV4024" s="3" t="s">
        <v>6289</v>
      </c>
      <c r="AW4024" s="20" t="s">
        <v>6289</v>
      </c>
      <c r="AX4024" s="3" t="s">
        <v>6289</v>
      </c>
      <c r="AY4024" s="3" t="s">
        <v>6289</v>
      </c>
      <c r="AZ4024" s="3" t="s">
        <v>6289</v>
      </c>
    </row>
    <row r="4025" spans="1:52">
      <c r="A4025" t="s">
        <v>2608</v>
      </c>
      <c r="B4025" s="3" t="s">
        <v>14865</v>
      </c>
      <c r="C4025">
        <v>55</v>
      </c>
      <c r="D4025">
        <v>14</v>
      </c>
      <c r="E4025">
        <v>11</v>
      </c>
      <c r="F4025">
        <v>55</v>
      </c>
      <c r="G4025">
        <v>53</v>
      </c>
      <c r="H4025">
        <v>11</v>
      </c>
      <c r="I4025" s="16">
        <f t="shared" si="248"/>
        <v>33.166666666666664</v>
      </c>
      <c r="J4025" s="16">
        <f t="shared" si="249"/>
        <v>8.6551740038567129</v>
      </c>
      <c r="K4025">
        <v>7</v>
      </c>
      <c r="L4025">
        <v>23</v>
      </c>
      <c r="M4025">
        <v>0</v>
      </c>
      <c r="N4025">
        <v>9</v>
      </c>
      <c r="O4025">
        <f t="shared" si="250"/>
        <v>9.75</v>
      </c>
      <c r="P4025" s="16">
        <f t="shared" si="251"/>
        <v>4.1739519642660001</v>
      </c>
      <c r="Q4025" s="16">
        <v>19.015167594930102</v>
      </c>
      <c r="R4025" s="16">
        <v>15.0203571762135</v>
      </c>
      <c r="S4025" s="16">
        <v>15.0513082227483</v>
      </c>
      <c r="T4025" s="16">
        <v>22.831486190463199</v>
      </c>
      <c r="U4025" s="16">
        <v>27.3823183074709</v>
      </c>
      <c r="V4025" s="16">
        <v>33.453472316357498</v>
      </c>
      <c r="W4025" s="16">
        <v>0</v>
      </c>
      <c r="X4025" s="16">
        <v>25.828392582545199</v>
      </c>
      <c r="Y4025" s="16">
        <v>30.562905803489102</v>
      </c>
      <c r="Z4025" s="16">
        <v>13.874323776196199</v>
      </c>
      <c r="AA4025" t="s">
        <v>2608</v>
      </c>
      <c r="AB4025" s="16">
        <v>20.301973197041399</v>
      </c>
      <c r="AC4025" s="16">
        <v>-0.280217648725409</v>
      </c>
      <c r="AD4025" s="16">
        <v>0.60566861693614304</v>
      </c>
      <c r="AE4025" s="16">
        <v>-0.46265835952162698</v>
      </c>
      <c r="AF4025">
        <v>0.64360927009301305</v>
      </c>
      <c r="AG4025">
        <v>0.86334823072829903</v>
      </c>
      <c r="AH4025" s="3" t="s">
        <v>2608</v>
      </c>
      <c r="AI4025" s="20" t="s">
        <v>14863</v>
      </c>
      <c r="AJ4025" s="20" t="s">
        <v>14864</v>
      </c>
      <c r="AK4025" s="20" t="s">
        <v>2608</v>
      </c>
      <c r="AL4025" s="3" t="s">
        <v>6289</v>
      </c>
      <c r="AM4025" s="20" t="s">
        <v>6289</v>
      </c>
      <c r="AN4025" s="3" t="s">
        <v>6289</v>
      </c>
      <c r="AO4025" s="20" t="s">
        <v>6289</v>
      </c>
      <c r="AP4025" s="3" t="s">
        <v>6289</v>
      </c>
      <c r="AQ4025" s="20" t="s">
        <v>6289</v>
      </c>
      <c r="AR4025" s="3" t="s">
        <v>6289</v>
      </c>
      <c r="AS4025" s="20" t="s">
        <v>6289</v>
      </c>
      <c r="AT4025" s="3" t="s">
        <v>6289</v>
      </c>
      <c r="AU4025" s="20" t="s">
        <v>6289</v>
      </c>
      <c r="AV4025" s="3" t="s">
        <v>6289</v>
      </c>
      <c r="AW4025" s="20" t="s">
        <v>6289</v>
      </c>
      <c r="AX4025" s="3" t="s">
        <v>6289</v>
      </c>
      <c r="AY4025" s="3" t="s">
        <v>6289</v>
      </c>
      <c r="AZ4025" s="3" t="s">
        <v>6289</v>
      </c>
    </row>
    <row r="4026" spans="1:52">
      <c r="A4026" t="s">
        <v>2607</v>
      </c>
      <c r="B4026" s="3" t="s">
        <v>13574</v>
      </c>
      <c r="C4026">
        <v>114</v>
      </c>
      <c r="D4026">
        <v>56</v>
      </c>
      <c r="E4026">
        <v>2</v>
      </c>
      <c r="F4026">
        <v>114</v>
      </c>
      <c r="G4026">
        <v>91</v>
      </c>
      <c r="H4026">
        <v>2</v>
      </c>
      <c r="I4026" s="16">
        <f t="shared" si="248"/>
        <v>63.166666666666664</v>
      </c>
      <c r="J4026" s="16">
        <f t="shared" si="249"/>
        <v>19.348294019925412</v>
      </c>
      <c r="K4026">
        <v>21</v>
      </c>
      <c r="L4026">
        <v>73</v>
      </c>
      <c r="M4026">
        <v>6</v>
      </c>
      <c r="N4026">
        <v>11</v>
      </c>
      <c r="O4026">
        <f t="shared" si="250"/>
        <v>27.75</v>
      </c>
      <c r="P4026" s="16">
        <f t="shared" si="251"/>
        <v>13.338735884633147</v>
      </c>
      <c r="Q4026" s="16">
        <v>27.658425592625601</v>
      </c>
      <c r="R4026" s="16">
        <v>25.789669868592998</v>
      </c>
      <c r="S4026" s="16">
        <v>26.5311195790817</v>
      </c>
      <c r="T4026" s="16">
        <v>91.325944761852796</v>
      </c>
      <c r="U4026" s="16">
        <v>4.9786033286310696</v>
      </c>
      <c r="V4026" s="16">
        <v>69.339924437541001</v>
      </c>
      <c r="W4026" s="16">
        <v>21.880425563365499</v>
      </c>
      <c r="X4026" s="16">
        <v>81.977072109817399</v>
      </c>
      <c r="Y4026" s="16">
        <v>91.688717410467305</v>
      </c>
      <c r="Z4026" s="16">
        <v>16.957506837573099</v>
      </c>
      <c r="AA4026" t="s">
        <v>2607</v>
      </c>
      <c r="AB4026" s="16">
        <v>45.812740948954897</v>
      </c>
      <c r="AC4026" s="16">
        <v>0.33836703273913199</v>
      </c>
      <c r="AD4026" s="16">
        <v>0.73166080214990403</v>
      </c>
      <c r="AE4026" s="16">
        <v>0.46246434378454898</v>
      </c>
      <c r="AF4026">
        <v>0.64374836638186095</v>
      </c>
      <c r="AG4026">
        <v>0.86334823072829903</v>
      </c>
      <c r="AH4026" s="3" t="s">
        <v>2607</v>
      </c>
      <c r="AI4026" s="20" t="s">
        <v>13572</v>
      </c>
      <c r="AJ4026" s="20" t="s">
        <v>13573</v>
      </c>
      <c r="AK4026" s="20" t="s">
        <v>2607</v>
      </c>
      <c r="AL4026" s="3" t="s">
        <v>6289</v>
      </c>
      <c r="AM4026" s="20" t="s">
        <v>6289</v>
      </c>
      <c r="AN4026" s="3" t="s">
        <v>6289</v>
      </c>
      <c r="AO4026" s="20" t="s">
        <v>9282</v>
      </c>
      <c r="AP4026" s="3" t="s">
        <v>9283</v>
      </c>
      <c r="AQ4026" s="20" t="s">
        <v>6289</v>
      </c>
      <c r="AR4026" s="3" t="s">
        <v>6289</v>
      </c>
      <c r="AS4026" s="20" t="s">
        <v>6289</v>
      </c>
      <c r="AT4026" s="3" t="s">
        <v>6289</v>
      </c>
      <c r="AU4026" s="20" t="s">
        <v>6289</v>
      </c>
      <c r="AV4026" s="3" t="s">
        <v>6289</v>
      </c>
      <c r="AW4026" s="20" t="s">
        <v>6289</v>
      </c>
      <c r="AX4026" s="3" t="s">
        <v>6289</v>
      </c>
      <c r="AY4026" s="3" t="s">
        <v>9284</v>
      </c>
      <c r="AZ4026" s="3" t="s">
        <v>9284</v>
      </c>
    </row>
    <row r="4027" spans="1:52">
      <c r="A4027" t="s">
        <v>3842</v>
      </c>
      <c r="B4027" s="3" t="s">
        <v>6297</v>
      </c>
      <c r="C4027">
        <v>1</v>
      </c>
      <c r="D4027">
        <v>0</v>
      </c>
      <c r="E4027">
        <v>0</v>
      </c>
      <c r="F4027">
        <v>1</v>
      </c>
      <c r="G4027">
        <v>0</v>
      </c>
      <c r="H4027">
        <v>0</v>
      </c>
      <c r="I4027" s="16">
        <f t="shared" si="248"/>
        <v>0.33333333333333331</v>
      </c>
      <c r="J4027" s="16">
        <f t="shared" si="249"/>
        <v>0.19245008972987526</v>
      </c>
      <c r="K4027">
        <v>0</v>
      </c>
      <c r="L4027">
        <v>0</v>
      </c>
      <c r="M4027">
        <v>0</v>
      </c>
      <c r="N4027">
        <v>0</v>
      </c>
      <c r="O4027">
        <f t="shared" si="250"/>
        <v>0</v>
      </c>
      <c r="P4027" s="16">
        <f t="shared" si="251"/>
        <v>0</v>
      </c>
      <c r="Q4027" s="16">
        <v>0.31430029082529098</v>
      </c>
      <c r="R4027" s="16">
        <v>0</v>
      </c>
      <c r="S4027" s="16">
        <v>0</v>
      </c>
      <c r="T4027" s="16">
        <v>0</v>
      </c>
      <c r="U4027" s="16">
        <v>0</v>
      </c>
      <c r="V4027" s="16">
        <v>0.60824495120650002</v>
      </c>
      <c r="W4027" s="16">
        <v>0</v>
      </c>
      <c r="X4027" s="16">
        <v>0</v>
      </c>
      <c r="Y4027" s="16">
        <v>0</v>
      </c>
      <c r="Z4027" s="16">
        <v>0</v>
      </c>
      <c r="AA4027" t="s">
        <v>3842</v>
      </c>
      <c r="AB4027" s="16">
        <v>9.2254524203179103E-2</v>
      </c>
      <c r="AC4027" s="16">
        <v>0.54893465989286905</v>
      </c>
      <c r="AD4027" s="16">
        <v>1.18796586536591</v>
      </c>
      <c r="AE4027" s="16">
        <v>0.46207948889489903</v>
      </c>
      <c r="AF4027">
        <v>0.64402431849110298</v>
      </c>
      <c r="AG4027" t="s">
        <v>3500</v>
      </c>
      <c r="AH4027" s="3" t="s">
        <v>3842</v>
      </c>
      <c r="AI4027" s="20" t="s">
        <v>8648</v>
      </c>
      <c r="AJ4027" s="20" t="s">
        <v>8649</v>
      </c>
      <c r="AK4027" s="20" t="s">
        <v>3842</v>
      </c>
      <c r="AL4027" s="3" t="s">
        <v>6289</v>
      </c>
      <c r="AM4027" s="20" t="s">
        <v>6289</v>
      </c>
      <c r="AN4027" s="3" t="s">
        <v>6289</v>
      </c>
      <c r="AO4027" s="20" t="s">
        <v>6289</v>
      </c>
      <c r="AP4027" s="3" t="s">
        <v>6289</v>
      </c>
      <c r="AQ4027" s="20" t="s">
        <v>6289</v>
      </c>
      <c r="AR4027" s="3" t="s">
        <v>6289</v>
      </c>
      <c r="AS4027" s="20" t="s">
        <v>6289</v>
      </c>
      <c r="AT4027" s="3" t="s">
        <v>6289</v>
      </c>
      <c r="AU4027" s="20" t="s">
        <v>6289</v>
      </c>
      <c r="AV4027" s="3" t="s">
        <v>6289</v>
      </c>
      <c r="AW4027" s="20" t="s">
        <v>6289</v>
      </c>
      <c r="AX4027" s="3" t="s">
        <v>6289</v>
      </c>
      <c r="AY4027" s="3" t="s">
        <v>6289</v>
      </c>
      <c r="AZ4027" s="3" t="s">
        <v>6289</v>
      </c>
    </row>
    <row r="4028" spans="1:52">
      <c r="A4028" t="s">
        <v>4016</v>
      </c>
      <c r="B4028" s="3" t="s">
        <v>6297</v>
      </c>
      <c r="C4028">
        <v>1</v>
      </c>
      <c r="D4028">
        <v>0</v>
      </c>
      <c r="E4028">
        <v>0</v>
      </c>
      <c r="F4028">
        <v>1</v>
      </c>
      <c r="G4028">
        <v>0</v>
      </c>
      <c r="H4028">
        <v>0</v>
      </c>
      <c r="I4028" s="16">
        <f t="shared" si="248"/>
        <v>0.33333333333333331</v>
      </c>
      <c r="J4028" s="16">
        <f t="shared" si="249"/>
        <v>0.19245008972987526</v>
      </c>
      <c r="K4028">
        <v>0</v>
      </c>
      <c r="L4028">
        <v>0</v>
      </c>
      <c r="M4028">
        <v>0</v>
      </c>
      <c r="N4028">
        <v>0</v>
      </c>
      <c r="O4028">
        <f t="shared" si="250"/>
        <v>0</v>
      </c>
      <c r="P4028" s="16">
        <f t="shared" si="251"/>
        <v>0</v>
      </c>
      <c r="Q4028" s="16">
        <v>0.31430029082529098</v>
      </c>
      <c r="R4028" s="16">
        <v>0</v>
      </c>
      <c r="S4028" s="16">
        <v>0</v>
      </c>
      <c r="T4028" s="16">
        <v>0</v>
      </c>
      <c r="U4028" s="16">
        <v>0</v>
      </c>
      <c r="V4028" s="16">
        <v>0.60824495120650002</v>
      </c>
      <c r="W4028" s="16">
        <v>0</v>
      </c>
      <c r="X4028" s="16">
        <v>0</v>
      </c>
      <c r="Y4028" s="16">
        <v>0</v>
      </c>
      <c r="Z4028" s="16">
        <v>0</v>
      </c>
      <c r="AA4028" t="s">
        <v>4016</v>
      </c>
      <c r="AB4028" s="16">
        <v>9.2254524203179103E-2</v>
      </c>
      <c r="AC4028" s="16">
        <v>0.54893465989286905</v>
      </c>
      <c r="AD4028" s="16">
        <v>1.18796586536591</v>
      </c>
      <c r="AE4028" s="16">
        <v>0.46207948889489903</v>
      </c>
      <c r="AF4028">
        <v>0.64402431849110298</v>
      </c>
      <c r="AG4028" t="s">
        <v>3500</v>
      </c>
      <c r="AH4028" s="3" t="s">
        <v>4016</v>
      </c>
      <c r="AI4028" s="20" t="s">
        <v>9643</v>
      </c>
      <c r="AJ4028" s="20" t="s">
        <v>9644</v>
      </c>
      <c r="AK4028" s="20" t="s">
        <v>4016</v>
      </c>
      <c r="AL4028" s="3" t="s">
        <v>6289</v>
      </c>
      <c r="AM4028" s="20" t="s">
        <v>6289</v>
      </c>
      <c r="AN4028" s="3" t="s">
        <v>6289</v>
      </c>
      <c r="AO4028" s="20" t="s">
        <v>6289</v>
      </c>
      <c r="AP4028" s="3" t="s">
        <v>6289</v>
      </c>
      <c r="AQ4028" s="20" t="s">
        <v>6289</v>
      </c>
      <c r="AR4028" s="3" t="s">
        <v>6289</v>
      </c>
      <c r="AS4028" s="20" t="s">
        <v>6289</v>
      </c>
      <c r="AT4028" s="3" t="s">
        <v>6289</v>
      </c>
      <c r="AU4028" s="20" t="s">
        <v>6289</v>
      </c>
      <c r="AV4028" s="3" t="s">
        <v>6289</v>
      </c>
      <c r="AW4028" s="20" t="s">
        <v>6289</v>
      </c>
      <c r="AX4028" s="3" t="s">
        <v>6289</v>
      </c>
      <c r="AY4028" s="3" t="s">
        <v>6289</v>
      </c>
      <c r="AZ4028" s="3" t="s">
        <v>6289</v>
      </c>
    </row>
    <row r="4029" spans="1:52">
      <c r="A4029" t="s">
        <v>4280</v>
      </c>
      <c r="B4029" s="3" t="s">
        <v>6307</v>
      </c>
      <c r="C4029">
        <v>1</v>
      </c>
      <c r="D4029">
        <v>0</v>
      </c>
      <c r="E4029">
        <v>0</v>
      </c>
      <c r="F4029">
        <v>1</v>
      </c>
      <c r="G4029">
        <v>0</v>
      </c>
      <c r="H4029">
        <v>0</v>
      </c>
      <c r="I4029" s="16">
        <f t="shared" si="248"/>
        <v>0.33333333333333331</v>
      </c>
      <c r="J4029" s="16">
        <f t="shared" si="249"/>
        <v>0.19245008972987526</v>
      </c>
      <c r="K4029">
        <v>0</v>
      </c>
      <c r="L4029">
        <v>0</v>
      </c>
      <c r="M4029">
        <v>0</v>
      </c>
      <c r="N4029">
        <v>0</v>
      </c>
      <c r="O4029">
        <f t="shared" si="250"/>
        <v>0</v>
      </c>
      <c r="P4029" s="16">
        <f t="shared" si="251"/>
        <v>0</v>
      </c>
      <c r="Q4029" s="16">
        <v>0.31430029082529098</v>
      </c>
      <c r="R4029" s="16">
        <v>0</v>
      </c>
      <c r="S4029" s="16">
        <v>0</v>
      </c>
      <c r="T4029" s="16">
        <v>0</v>
      </c>
      <c r="U4029" s="16">
        <v>0</v>
      </c>
      <c r="V4029" s="16">
        <v>0.60824495120650002</v>
      </c>
      <c r="W4029" s="16">
        <v>0</v>
      </c>
      <c r="X4029" s="16">
        <v>0</v>
      </c>
      <c r="Y4029" s="16">
        <v>0</v>
      </c>
      <c r="Z4029" s="16">
        <v>0</v>
      </c>
      <c r="AA4029" t="s">
        <v>4280</v>
      </c>
      <c r="AB4029" s="16">
        <v>9.2254524203179103E-2</v>
      </c>
      <c r="AC4029" s="16">
        <v>0.54893465989286905</v>
      </c>
      <c r="AD4029" s="16">
        <v>1.18796586536591</v>
      </c>
      <c r="AE4029" s="16">
        <v>0.46207948889489903</v>
      </c>
      <c r="AF4029">
        <v>0.64402431849110298</v>
      </c>
      <c r="AG4029" t="s">
        <v>3500</v>
      </c>
      <c r="AH4029" s="3" t="s">
        <v>4280</v>
      </c>
      <c r="AI4029" s="20" t="s">
        <v>11647</v>
      </c>
      <c r="AJ4029" s="20" t="s">
        <v>11648</v>
      </c>
      <c r="AK4029" s="20" t="s">
        <v>4280</v>
      </c>
      <c r="AL4029" s="3" t="s">
        <v>6289</v>
      </c>
      <c r="AM4029" s="20" t="s">
        <v>6289</v>
      </c>
      <c r="AN4029" s="3" t="s">
        <v>6289</v>
      </c>
      <c r="AO4029" s="20" t="s">
        <v>6289</v>
      </c>
      <c r="AP4029" s="3" t="s">
        <v>6289</v>
      </c>
      <c r="AQ4029" s="20" t="s">
        <v>6289</v>
      </c>
      <c r="AR4029" s="3" t="s">
        <v>6289</v>
      </c>
      <c r="AS4029" s="20" t="s">
        <v>6289</v>
      </c>
      <c r="AT4029" s="3" t="s">
        <v>6289</v>
      </c>
      <c r="AU4029" s="20" t="s">
        <v>6289</v>
      </c>
      <c r="AV4029" s="3" t="s">
        <v>6289</v>
      </c>
      <c r="AW4029" s="20" t="s">
        <v>6289</v>
      </c>
      <c r="AX4029" s="3" t="s">
        <v>6289</v>
      </c>
      <c r="AY4029" s="3" t="s">
        <v>6289</v>
      </c>
      <c r="AZ4029" s="3" t="s">
        <v>6289</v>
      </c>
    </row>
    <row r="4030" spans="1:52">
      <c r="A4030" t="s">
        <v>4597</v>
      </c>
      <c r="B4030" s="3" t="s">
        <v>6297</v>
      </c>
      <c r="C4030">
        <v>1</v>
      </c>
      <c r="D4030">
        <v>0</v>
      </c>
      <c r="E4030">
        <v>0</v>
      </c>
      <c r="F4030">
        <v>1</v>
      </c>
      <c r="G4030">
        <v>0</v>
      </c>
      <c r="H4030">
        <v>0</v>
      </c>
      <c r="I4030" s="16">
        <f t="shared" si="248"/>
        <v>0.33333333333333331</v>
      </c>
      <c r="J4030" s="16">
        <f t="shared" si="249"/>
        <v>0.19245008972987526</v>
      </c>
      <c r="K4030">
        <v>0</v>
      </c>
      <c r="L4030">
        <v>0</v>
      </c>
      <c r="M4030">
        <v>0</v>
      </c>
      <c r="N4030">
        <v>0</v>
      </c>
      <c r="O4030">
        <f t="shared" si="250"/>
        <v>0</v>
      </c>
      <c r="P4030" s="16">
        <f t="shared" si="251"/>
        <v>0</v>
      </c>
      <c r="Q4030" s="16">
        <v>0.31430029082529098</v>
      </c>
      <c r="R4030" s="16">
        <v>0</v>
      </c>
      <c r="S4030" s="16">
        <v>0</v>
      </c>
      <c r="T4030" s="16">
        <v>0</v>
      </c>
      <c r="U4030" s="16">
        <v>0</v>
      </c>
      <c r="V4030" s="16">
        <v>0.60824495120650002</v>
      </c>
      <c r="W4030" s="16">
        <v>0</v>
      </c>
      <c r="X4030" s="16">
        <v>0</v>
      </c>
      <c r="Y4030" s="16">
        <v>0</v>
      </c>
      <c r="Z4030" s="16">
        <v>0</v>
      </c>
      <c r="AA4030" t="s">
        <v>4597</v>
      </c>
      <c r="AB4030" s="16">
        <v>9.2254524203179103E-2</v>
      </c>
      <c r="AC4030" s="16">
        <v>0.54893465989286905</v>
      </c>
      <c r="AD4030" s="16">
        <v>1.18796586536591</v>
      </c>
      <c r="AE4030" s="16">
        <v>0.46207948889489903</v>
      </c>
      <c r="AF4030">
        <v>0.64402431849110298</v>
      </c>
      <c r="AG4030" t="s">
        <v>3500</v>
      </c>
      <c r="AH4030" s="3" t="s">
        <v>4597</v>
      </c>
      <c r="AI4030" s="20" t="s">
        <v>14146</v>
      </c>
      <c r="AJ4030" s="20" t="s">
        <v>14147</v>
      </c>
      <c r="AK4030" s="20" t="s">
        <v>4597</v>
      </c>
      <c r="AL4030" s="3" t="s">
        <v>6289</v>
      </c>
      <c r="AM4030" s="20" t="s">
        <v>6289</v>
      </c>
      <c r="AN4030" s="3" t="s">
        <v>6289</v>
      </c>
      <c r="AO4030" s="20" t="s">
        <v>6289</v>
      </c>
      <c r="AP4030" s="3" t="s">
        <v>6289</v>
      </c>
      <c r="AQ4030" s="20" t="s">
        <v>6289</v>
      </c>
      <c r="AR4030" s="3" t="s">
        <v>6289</v>
      </c>
      <c r="AS4030" s="20" t="s">
        <v>6289</v>
      </c>
      <c r="AT4030" s="3" t="s">
        <v>6289</v>
      </c>
      <c r="AU4030" s="20" t="s">
        <v>6289</v>
      </c>
      <c r="AV4030" s="3" t="s">
        <v>6289</v>
      </c>
      <c r="AW4030" s="20" t="s">
        <v>6289</v>
      </c>
      <c r="AX4030" s="3" t="s">
        <v>6289</v>
      </c>
      <c r="AY4030" s="3" t="s">
        <v>6289</v>
      </c>
      <c r="AZ4030" s="3" t="s">
        <v>6289</v>
      </c>
    </row>
    <row r="4031" spans="1:52">
      <c r="A4031" t="s">
        <v>5487</v>
      </c>
      <c r="B4031" s="3" t="s">
        <v>6297</v>
      </c>
      <c r="C4031">
        <v>1</v>
      </c>
      <c r="D4031">
        <v>0</v>
      </c>
      <c r="E4031">
        <v>0</v>
      </c>
      <c r="F4031">
        <v>1</v>
      </c>
      <c r="G4031">
        <v>0</v>
      </c>
      <c r="H4031">
        <v>0</v>
      </c>
      <c r="I4031" s="16">
        <f t="shared" si="248"/>
        <v>0.33333333333333331</v>
      </c>
      <c r="J4031" s="16">
        <f t="shared" si="249"/>
        <v>0.19245008972987526</v>
      </c>
      <c r="K4031">
        <v>0</v>
      </c>
      <c r="L4031">
        <v>0</v>
      </c>
      <c r="M4031">
        <v>0</v>
      </c>
      <c r="N4031">
        <v>0</v>
      </c>
      <c r="O4031">
        <f t="shared" si="250"/>
        <v>0</v>
      </c>
      <c r="P4031" s="16">
        <f t="shared" si="251"/>
        <v>0</v>
      </c>
      <c r="Q4031" s="16">
        <v>0.31430029082529098</v>
      </c>
      <c r="R4031" s="16">
        <v>0</v>
      </c>
      <c r="S4031" s="16">
        <v>0</v>
      </c>
      <c r="T4031" s="16">
        <v>0</v>
      </c>
      <c r="U4031" s="16">
        <v>0</v>
      </c>
      <c r="V4031" s="16">
        <v>0.60824495120650002</v>
      </c>
      <c r="W4031" s="16">
        <v>0</v>
      </c>
      <c r="X4031" s="16">
        <v>0</v>
      </c>
      <c r="Y4031" s="16">
        <v>0</v>
      </c>
      <c r="Z4031" s="16">
        <v>0</v>
      </c>
      <c r="AA4031" t="s">
        <v>5487</v>
      </c>
      <c r="AB4031" s="16">
        <v>9.2254524203179103E-2</v>
      </c>
      <c r="AC4031" s="16">
        <v>0.54893465989286905</v>
      </c>
      <c r="AD4031" s="16">
        <v>1.18796586536591</v>
      </c>
      <c r="AE4031" s="16">
        <v>0.46207948889489903</v>
      </c>
      <c r="AF4031">
        <v>0.64402431849110298</v>
      </c>
      <c r="AG4031" t="s">
        <v>3500</v>
      </c>
      <c r="AH4031" s="3" t="s">
        <v>5487</v>
      </c>
      <c r="AI4031" s="20" t="s">
        <v>20939</v>
      </c>
      <c r="AJ4031" s="20" t="s">
        <v>20940</v>
      </c>
      <c r="AK4031" s="20" t="s">
        <v>5487</v>
      </c>
      <c r="AL4031" s="3" t="s">
        <v>6289</v>
      </c>
      <c r="AM4031" s="20" t="s">
        <v>6289</v>
      </c>
      <c r="AN4031" s="3" t="s">
        <v>6289</v>
      </c>
      <c r="AO4031" s="20" t="s">
        <v>6289</v>
      </c>
      <c r="AP4031" s="3" t="s">
        <v>6289</v>
      </c>
      <c r="AQ4031" s="20" t="s">
        <v>6289</v>
      </c>
      <c r="AR4031" s="3" t="s">
        <v>6289</v>
      </c>
      <c r="AS4031" s="20" t="s">
        <v>6289</v>
      </c>
      <c r="AT4031" s="3" t="s">
        <v>6289</v>
      </c>
      <c r="AU4031" s="20" t="s">
        <v>6289</v>
      </c>
      <c r="AV4031" s="3" t="s">
        <v>6289</v>
      </c>
      <c r="AW4031" s="20" t="s">
        <v>6289</v>
      </c>
      <c r="AX4031" s="3" t="s">
        <v>6289</v>
      </c>
      <c r="AY4031" s="3" t="s">
        <v>6289</v>
      </c>
      <c r="AZ4031" s="3" t="s">
        <v>6289</v>
      </c>
    </row>
    <row r="4032" spans="1:52">
      <c r="A4032" t="s">
        <v>5848</v>
      </c>
      <c r="B4032" s="3" t="s">
        <v>6297</v>
      </c>
      <c r="C4032">
        <v>1</v>
      </c>
      <c r="D4032">
        <v>0</v>
      </c>
      <c r="E4032">
        <v>0</v>
      </c>
      <c r="F4032">
        <v>1</v>
      </c>
      <c r="G4032">
        <v>0</v>
      </c>
      <c r="H4032">
        <v>0</v>
      </c>
      <c r="I4032" s="16">
        <f t="shared" si="248"/>
        <v>0.33333333333333331</v>
      </c>
      <c r="J4032" s="16">
        <f t="shared" si="249"/>
        <v>0.19245008972987526</v>
      </c>
      <c r="K4032">
        <v>0</v>
      </c>
      <c r="L4032">
        <v>0</v>
      </c>
      <c r="M4032">
        <v>0</v>
      </c>
      <c r="N4032">
        <v>0</v>
      </c>
      <c r="O4032">
        <f t="shared" si="250"/>
        <v>0</v>
      </c>
      <c r="P4032" s="16">
        <f t="shared" si="251"/>
        <v>0</v>
      </c>
      <c r="Q4032" s="16">
        <v>0.31430029082529098</v>
      </c>
      <c r="R4032" s="16">
        <v>0</v>
      </c>
      <c r="S4032" s="16">
        <v>0</v>
      </c>
      <c r="T4032" s="16">
        <v>0</v>
      </c>
      <c r="U4032" s="16">
        <v>0</v>
      </c>
      <c r="V4032" s="16">
        <v>0.60824495120650002</v>
      </c>
      <c r="W4032" s="16">
        <v>0</v>
      </c>
      <c r="X4032" s="16">
        <v>0</v>
      </c>
      <c r="Y4032" s="16">
        <v>0</v>
      </c>
      <c r="Z4032" s="16">
        <v>0</v>
      </c>
      <c r="AA4032" t="s">
        <v>5848</v>
      </c>
      <c r="AB4032" s="16">
        <v>9.2254524203179103E-2</v>
      </c>
      <c r="AC4032" s="16">
        <v>0.54893465989286905</v>
      </c>
      <c r="AD4032" s="16">
        <v>1.18796586536591</v>
      </c>
      <c r="AE4032" s="16">
        <v>0.46207948889489903</v>
      </c>
      <c r="AF4032">
        <v>0.64402431849110298</v>
      </c>
      <c r="AG4032" t="s">
        <v>3500</v>
      </c>
      <c r="AH4032" s="3" t="s">
        <v>5848</v>
      </c>
      <c r="AI4032" s="20" t="s">
        <v>23457</v>
      </c>
      <c r="AJ4032" s="20" t="s">
        <v>23458</v>
      </c>
      <c r="AK4032" s="20" t="s">
        <v>5848</v>
      </c>
      <c r="AL4032" s="3" t="s">
        <v>6289</v>
      </c>
      <c r="AM4032" s="20" t="s">
        <v>6289</v>
      </c>
      <c r="AN4032" s="3" t="s">
        <v>6289</v>
      </c>
      <c r="AO4032" s="20" t="s">
        <v>6289</v>
      </c>
      <c r="AP4032" s="3" t="s">
        <v>6289</v>
      </c>
      <c r="AQ4032" s="20" t="s">
        <v>6289</v>
      </c>
      <c r="AR4032" s="3" t="s">
        <v>6289</v>
      </c>
      <c r="AS4032" s="20" t="s">
        <v>6289</v>
      </c>
      <c r="AT4032" s="3" t="s">
        <v>6289</v>
      </c>
      <c r="AU4032" s="20" t="s">
        <v>6289</v>
      </c>
      <c r="AV4032" s="3" t="s">
        <v>6289</v>
      </c>
      <c r="AW4032" s="20" t="s">
        <v>6289</v>
      </c>
      <c r="AX4032" s="3" t="s">
        <v>6289</v>
      </c>
      <c r="AY4032" s="3" t="s">
        <v>6289</v>
      </c>
      <c r="AZ4032" s="3" t="s">
        <v>6289</v>
      </c>
    </row>
    <row r="4033" spans="1:52">
      <c r="A4033" t="s">
        <v>5875</v>
      </c>
      <c r="B4033" s="3" t="s">
        <v>6297</v>
      </c>
      <c r="C4033">
        <v>1</v>
      </c>
      <c r="D4033">
        <v>0</v>
      </c>
      <c r="E4033">
        <v>0</v>
      </c>
      <c r="F4033">
        <v>1</v>
      </c>
      <c r="G4033">
        <v>0</v>
      </c>
      <c r="H4033">
        <v>0</v>
      </c>
      <c r="I4033" s="16">
        <f t="shared" si="248"/>
        <v>0.33333333333333331</v>
      </c>
      <c r="J4033" s="16">
        <f t="shared" si="249"/>
        <v>0.19245008972987526</v>
      </c>
      <c r="K4033">
        <v>0</v>
      </c>
      <c r="L4033">
        <v>0</v>
      </c>
      <c r="M4033">
        <v>0</v>
      </c>
      <c r="N4033">
        <v>0</v>
      </c>
      <c r="O4033">
        <f t="shared" si="250"/>
        <v>0</v>
      </c>
      <c r="P4033" s="16">
        <f t="shared" si="251"/>
        <v>0</v>
      </c>
      <c r="Q4033" s="16">
        <v>0.31430029082529098</v>
      </c>
      <c r="R4033" s="16">
        <v>0</v>
      </c>
      <c r="S4033" s="16">
        <v>0</v>
      </c>
      <c r="T4033" s="16">
        <v>0</v>
      </c>
      <c r="U4033" s="16">
        <v>0</v>
      </c>
      <c r="V4033" s="16">
        <v>0.60824495120650002</v>
      </c>
      <c r="W4033" s="16">
        <v>0</v>
      </c>
      <c r="X4033" s="16">
        <v>0</v>
      </c>
      <c r="Y4033" s="16">
        <v>0</v>
      </c>
      <c r="Z4033" s="16">
        <v>0</v>
      </c>
      <c r="AA4033" t="s">
        <v>5875</v>
      </c>
      <c r="AB4033" s="16">
        <v>9.2254524203179103E-2</v>
      </c>
      <c r="AC4033" s="16">
        <v>0.54893465989286905</v>
      </c>
      <c r="AD4033" s="16">
        <v>1.18796586536591</v>
      </c>
      <c r="AE4033" s="16">
        <v>0.46207948889489903</v>
      </c>
      <c r="AF4033">
        <v>0.64402431849110298</v>
      </c>
      <c r="AG4033" t="s">
        <v>3500</v>
      </c>
      <c r="AH4033" s="3" t="s">
        <v>5875</v>
      </c>
      <c r="AI4033" s="20" t="s">
        <v>23515</v>
      </c>
      <c r="AJ4033" s="20" t="s">
        <v>23516</v>
      </c>
      <c r="AK4033" s="20" t="s">
        <v>5875</v>
      </c>
      <c r="AL4033" s="3" t="s">
        <v>6289</v>
      </c>
      <c r="AM4033" s="20" t="s">
        <v>6289</v>
      </c>
      <c r="AN4033" s="3" t="s">
        <v>6289</v>
      </c>
      <c r="AO4033" s="20" t="s">
        <v>6289</v>
      </c>
      <c r="AP4033" s="3" t="s">
        <v>6289</v>
      </c>
      <c r="AQ4033" s="20" t="s">
        <v>6289</v>
      </c>
      <c r="AR4033" s="3" t="s">
        <v>6289</v>
      </c>
      <c r="AS4033" s="20" t="s">
        <v>6289</v>
      </c>
      <c r="AT4033" s="3" t="s">
        <v>6289</v>
      </c>
      <c r="AU4033" s="20" t="s">
        <v>6289</v>
      </c>
      <c r="AV4033" s="3" t="s">
        <v>6289</v>
      </c>
      <c r="AW4033" s="20" t="s">
        <v>6289</v>
      </c>
      <c r="AX4033" s="3" t="s">
        <v>6289</v>
      </c>
      <c r="AY4033" s="3" t="s">
        <v>6289</v>
      </c>
      <c r="AZ4033" s="3" t="s">
        <v>6289</v>
      </c>
    </row>
    <row r="4034" spans="1:52">
      <c r="A4034" t="s">
        <v>6133</v>
      </c>
      <c r="B4034" s="3" t="s">
        <v>6297</v>
      </c>
      <c r="C4034">
        <v>1</v>
      </c>
      <c r="D4034">
        <v>0</v>
      </c>
      <c r="E4034">
        <v>0</v>
      </c>
      <c r="F4034">
        <v>1</v>
      </c>
      <c r="G4034">
        <v>0</v>
      </c>
      <c r="H4034">
        <v>0</v>
      </c>
      <c r="I4034" s="16">
        <f t="shared" ref="I4034:I4097" si="252">AVERAGE(C4034,G4034,D4034,E4034,F4034,H4034)</f>
        <v>0.33333333333333331</v>
      </c>
      <c r="J4034" s="16">
        <f t="shared" ref="J4034:J4097" si="253">_xlfn.STDEV.P(C4034,G4034,D4034,E4034,F4034,H4034)/(SQRT(COUNT(C4034,G4034,D4034,E4034,F4034,H4034)))</f>
        <v>0.19245008972987526</v>
      </c>
      <c r="K4034">
        <v>0</v>
      </c>
      <c r="L4034">
        <v>0</v>
      </c>
      <c r="M4034">
        <v>0</v>
      </c>
      <c r="N4034">
        <v>0</v>
      </c>
      <c r="O4034">
        <f t="shared" ref="O4034:O4097" si="254">AVERAGE(K4034,L4034,M4034,N4034)</f>
        <v>0</v>
      </c>
      <c r="P4034" s="16">
        <f t="shared" ref="P4034:P4097" si="255">_xlfn.STDEV.P(K4034,L4034,M4034,N4034)/(SQRT(COUNT(K4034,L4034,M4034,N4034)))</f>
        <v>0</v>
      </c>
      <c r="Q4034" s="16">
        <v>0.31430029082529098</v>
      </c>
      <c r="R4034" s="16">
        <v>0</v>
      </c>
      <c r="S4034" s="16">
        <v>0</v>
      </c>
      <c r="T4034" s="16">
        <v>0</v>
      </c>
      <c r="U4034" s="16">
        <v>0</v>
      </c>
      <c r="V4034" s="16">
        <v>0.60824495120650002</v>
      </c>
      <c r="W4034" s="16">
        <v>0</v>
      </c>
      <c r="X4034" s="16">
        <v>0</v>
      </c>
      <c r="Y4034" s="16">
        <v>0</v>
      </c>
      <c r="Z4034" s="16">
        <v>0</v>
      </c>
      <c r="AA4034" t="s">
        <v>6133</v>
      </c>
      <c r="AB4034" s="16">
        <v>9.2254524203179103E-2</v>
      </c>
      <c r="AC4034" s="16">
        <v>0.54893465989286905</v>
      </c>
      <c r="AD4034" s="16">
        <v>1.18796586536591</v>
      </c>
      <c r="AE4034" s="16">
        <v>0.46207948889489903</v>
      </c>
      <c r="AF4034">
        <v>0.64402431849110298</v>
      </c>
      <c r="AG4034" t="s">
        <v>3500</v>
      </c>
      <c r="AH4034" s="3" t="s">
        <v>6133</v>
      </c>
      <c r="AI4034" s="20" t="s">
        <v>25641</v>
      </c>
      <c r="AJ4034" s="20" t="s">
        <v>25642</v>
      </c>
      <c r="AK4034" s="20" t="s">
        <v>6133</v>
      </c>
      <c r="AL4034" s="3" t="s">
        <v>6289</v>
      </c>
      <c r="AM4034" s="20" t="s">
        <v>6289</v>
      </c>
      <c r="AN4034" s="3" t="s">
        <v>6289</v>
      </c>
      <c r="AO4034" s="20" t="s">
        <v>6289</v>
      </c>
      <c r="AP4034" s="3" t="s">
        <v>6289</v>
      </c>
      <c r="AQ4034" s="20" t="s">
        <v>6289</v>
      </c>
      <c r="AR4034" s="3" t="s">
        <v>6289</v>
      </c>
      <c r="AS4034" s="20" t="s">
        <v>6289</v>
      </c>
      <c r="AT4034" s="3" t="s">
        <v>6289</v>
      </c>
      <c r="AU4034" s="20" t="s">
        <v>6289</v>
      </c>
      <c r="AV4034" s="3" t="s">
        <v>6289</v>
      </c>
      <c r="AW4034" s="20" t="s">
        <v>6289</v>
      </c>
      <c r="AX4034" s="3" t="s">
        <v>6289</v>
      </c>
      <c r="AY4034" s="3" t="s">
        <v>6289</v>
      </c>
      <c r="AZ4034" s="3" t="s">
        <v>6289</v>
      </c>
    </row>
    <row r="4035" spans="1:52">
      <c r="A4035" t="s">
        <v>6156</v>
      </c>
      <c r="B4035" s="3" t="s">
        <v>6297</v>
      </c>
      <c r="C4035">
        <v>1</v>
      </c>
      <c r="D4035">
        <v>0</v>
      </c>
      <c r="E4035">
        <v>0</v>
      </c>
      <c r="F4035">
        <v>1</v>
      </c>
      <c r="G4035">
        <v>0</v>
      </c>
      <c r="H4035">
        <v>0</v>
      </c>
      <c r="I4035" s="16">
        <f t="shared" si="252"/>
        <v>0.33333333333333331</v>
      </c>
      <c r="J4035" s="16">
        <f t="shared" si="253"/>
        <v>0.19245008972987526</v>
      </c>
      <c r="K4035">
        <v>0</v>
      </c>
      <c r="L4035">
        <v>0</v>
      </c>
      <c r="M4035">
        <v>0</v>
      </c>
      <c r="N4035">
        <v>0</v>
      </c>
      <c r="O4035">
        <f t="shared" si="254"/>
        <v>0</v>
      </c>
      <c r="P4035" s="16">
        <f t="shared" si="255"/>
        <v>0</v>
      </c>
      <c r="Q4035" s="16">
        <v>0.31430029082529098</v>
      </c>
      <c r="R4035" s="16">
        <v>0</v>
      </c>
      <c r="S4035" s="16">
        <v>0</v>
      </c>
      <c r="T4035" s="16">
        <v>0</v>
      </c>
      <c r="U4035" s="16">
        <v>0</v>
      </c>
      <c r="V4035" s="16">
        <v>0.60824495120650002</v>
      </c>
      <c r="W4035" s="16">
        <v>0</v>
      </c>
      <c r="X4035" s="16">
        <v>0</v>
      </c>
      <c r="Y4035" s="16">
        <v>0</v>
      </c>
      <c r="Z4035" s="16">
        <v>0</v>
      </c>
      <c r="AA4035" t="s">
        <v>6156</v>
      </c>
      <c r="AB4035" s="16">
        <v>9.2254524203179103E-2</v>
      </c>
      <c r="AC4035" s="16">
        <v>0.54893465989286905</v>
      </c>
      <c r="AD4035" s="16">
        <v>1.18796586536591</v>
      </c>
      <c r="AE4035" s="16">
        <v>0.46207948889489903</v>
      </c>
      <c r="AF4035">
        <v>0.64402431849110298</v>
      </c>
      <c r="AG4035" t="s">
        <v>3500</v>
      </c>
      <c r="AH4035" s="3" t="s">
        <v>6156</v>
      </c>
      <c r="AI4035" s="20" t="s">
        <v>25687</v>
      </c>
      <c r="AJ4035" s="20" t="s">
        <v>25688</v>
      </c>
      <c r="AK4035" s="20" t="s">
        <v>6156</v>
      </c>
      <c r="AL4035" s="3" t="s">
        <v>6289</v>
      </c>
      <c r="AM4035" s="20" t="s">
        <v>6289</v>
      </c>
      <c r="AN4035" s="3" t="s">
        <v>6289</v>
      </c>
      <c r="AO4035" s="20" t="s">
        <v>6289</v>
      </c>
      <c r="AP4035" s="3" t="s">
        <v>6289</v>
      </c>
      <c r="AQ4035" s="20" t="s">
        <v>6289</v>
      </c>
      <c r="AR4035" s="3" t="s">
        <v>6289</v>
      </c>
      <c r="AS4035" s="20" t="s">
        <v>6289</v>
      </c>
      <c r="AT4035" s="3" t="s">
        <v>6289</v>
      </c>
      <c r="AU4035" s="20" t="s">
        <v>6289</v>
      </c>
      <c r="AV4035" s="3" t="s">
        <v>6289</v>
      </c>
      <c r="AW4035" s="20" t="s">
        <v>6289</v>
      </c>
      <c r="AX4035" s="3" t="s">
        <v>6289</v>
      </c>
      <c r="AY4035" s="3" t="s">
        <v>6289</v>
      </c>
      <c r="AZ4035" s="3" t="s">
        <v>6289</v>
      </c>
    </row>
    <row r="4036" spans="1:52">
      <c r="A4036" t="s">
        <v>2610</v>
      </c>
      <c r="B4036" s="3" t="s">
        <v>24471</v>
      </c>
      <c r="C4036">
        <v>4</v>
      </c>
      <c r="D4036">
        <v>2</v>
      </c>
      <c r="E4036">
        <v>11</v>
      </c>
      <c r="F4036">
        <v>4</v>
      </c>
      <c r="G4036">
        <v>90</v>
      </c>
      <c r="H4036">
        <v>11</v>
      </c>
      <c r="I4036" s="16">
        <f t="shared" si="252"/>
        <v>20.333333333333332</v>
      </c>
      <c r="J4036" s="16">
        <f t="shared" si="253"/>
        <v>12.799016165893956</v>
      </c>
      <c r="K4036">
        <v>0</v>
      </c>
      <c r="L4036">
        <v>13</v>
      </c>
      <c r="M4036">
        <v>0</v>
      </c>
      <c r="N4036">
        <v>22</v>
      </c>
      <c r="O4036">
        <f t="shared" si="254"/>
        <v>8.75</v>
      </c>
      <c r="P4036" s="16">
        <f t="shared" si="255"/>
        <v>4.655306112384018</v>
      </c>
      <c r="Q4036" s="16">
        <v>28.4441763196889</v>
      </c>
      <c r="R4036" s="16">
        <v>25.5062669030041</v>
      </c>
      <c r="S4036" s="16">
        <v>21.939195036548298</v>
      </c>
      <c r="T4036" s="16">
        <v>3.2616408843518898</v>
      </c>
      <c r="U4036" s="16">
        <v>27.3823183074709</v>
      </c>
      <c r="V4036" s="16">
        <v>2.4329798048260001</v>
      </c>
      <c r="W4036" s="16">
        <v>0</v>
      </c>
      <c r="X4036" s="16">
        <v>14.5986566770908</v>
      </c>
      <c r="Y4036" s="16">
        <v>0</v>
      </c>
      <c r="Z4036" s="16">
        <v>33.915013675146199</v>
      </c>
      <c r="AA4036" t="s">
        <v>2610</v>
      </c>
      <c r="AB4036" s="16">
        <v>15.748024760812701</v>
      </c>
      <c r="AC4036" s="16">
        <v>-0.41963479160218198</v>
      </c>
      <c r="AD4036" s="16">
        <v>0.90952330484187605</v>
      </c>
      <c r="AE4036" s="16">
        <v>-0.46137882269562802</v>
      </c>
      <c r="AF4036">
        <v>0.64452684245105996</v>
      </c>
      <c r="AG4036">
        <v>0.86386767765059003</v>
      </c>
      <c r="AH4036" s="3" t="s">
        <v>2610</v>
      </c>
      <c r="AI4036" s="20" t="s">
        <v>24469</v>
      </c>
      <c r="AJ4036" s="20" t="s">
        <v>24470</v>
      </c>
      <c r="AK4036" s="20" t="s">
        <v>2610</v>
      </c>
      <c r="AL4036" s="3" t="s">
        <v>6289</v>
      </c>
      <c r="AM4036" s="20" t="s">
        <v>6289</v>
      </c>
      <c r="AN4036" s="3" t="s">
        <v>6289</v>
      </c>
      <c r="AO4036" s="20" t="s">
        <v>6289</v>
      </c>
      <c r="AP4036" s="3" t="s">
        <v>6289</v>
      </c>
      <c r="AQ4036" s="20" t="s">
        <v>10515</v>
      </c>
      <c r="AR4036" s="3" t="s">
        <v>10516</v>
      </c>
      <c r="AS4036" s="20" t="s">
        <v>6289</v>
      </c>
      <c r="AT4036" s="3" t="s">
        <v>6289</v>
      </c>
      <c r="AU4036" s="20" t="s">
        <v>6289</v>
      </c>
      <c r="AV4036" s="3" t="s">
        <v>6289</v>
      </c>
      <c r="AW4036" s="20" t="s">
        <v>6289</v>
      </c>
      <c r="AX4036" s="3" t="s">
        <v>6289</v>
      </c>
      <c r="AY4036" s="3" t="s">
        <v>6289</v>
      </c>
      <c r="AZ4036" s="3" t="s">
        <v>6289</v>
      </c>
    </row>
    <row r="4037" spans="1:52">
      <c r="A4037" t="s">
        <v>2609</v>
      </c>
      <c r="B4037" s="3" t="s">
        <v>6567</v>
      </c>
      <c r="C4037">
        <v>4</v>
      </c>
      <c r="D4037">
        <v>9</v>
      </c>
      <c r="E4037">
        <v>20</v>
      </c>
      <c r="F4037">
        <v>4</v>
      </c>
      <c r="G4037">
        <v>51</v>
      </c>
      <c r="H4037">
        <v>20</v>
      </c>
      <c r="I4037" s="16">
        <f t="shared" si="252"/>
        <v>18</v>
      </c>
      <c r="J4037" s="16">
        <f t="shared" si="253"/>
        <v>6.6038709187196503</v>
      </c>
      <c r="K4037">
        <v>0</v>
      </c>
      <c r="L4037">
        <v>9</v>
      </c>
      <c r="M4037">
        <v>5</v>
      </c>
      <c r="N4037">
        <v>19</v>
      </c>
      <c r="O4037">
        <f t="shared" si="254"/>
        <v>8.25</v>
      </c>
      <c r="P4037" s="16">
        <f t="shared" si="255"/>
        <v>3.4888214342382158</v>
      </c>
      <c r="Q4037" s="16">
        <v>21.058119485294501</v>
      </c>
      <c r="R4037" s="16">
        <v>14.4535512450356</v>
      </c>
      <c r="S4037" s="16">
        <v>18.877912008192698</v>
      </c>
      <c r="T4037" s="16">
        <v>14.677383979583499</v>
      </c>
      <c r="U4037" s="16">
        <v>49.786033286310698</v>
      </c>
      <c r="V4037" s="16">
        <v>2.4329798048260001</v>
      </c>
      <c r="W4037" s="16">
        <v>18.233687969471202</v>
      </c>
      <c r="X4037" s="16">
        <v>10.106762314909</v>
      </c>
      <c r="Y4037" s="16">
        <v>0</v>
      </c>
      <c r="Z4037" s="16">
        <v>29.290239083080799</v>
      </c>
      <c r="AA4037" t="s">
        <v>2609</v>
      </c>
      <c r="AB4037" s="16">
        <v>17.891666917670399</v>
      </c>
      <c r="AC4037" s="16">
        <v>-0.35979530960512102</v>
      </c>
      <c r="AD4037" s="16">
        <v>0.78006811234278095</v>
      </c>
      <c r="AE4037" s="16">
        <v>-0.46123576122672999</v>
      </c>
      <c r="AF4037">
        <v>0.64462946737516202</v>
      </c>
      <c r="AG4037">
        <v>0.86386767765059003</v>
      </c>
      <c r="AH4037" s="3" t="s">
        <v>2609</v>
      </c>
      <c r="AI4037" s="20" t="s">
        <v>6565</v>
      </c>
      <c r="AJ4037" s="20" t="s">
        <v>6566</v>
      </c>
      <c r="AK4037" s="20" t="s">
        <v>2609</v>
      </c>
      <c r="AL4037" s="3" t="s">
        <v>6289</v>
      </c>
      <c r="AM4037" s="20" t="s">
        <v>6289</v>
      </c>
      <c r="AN4037" s="3" t="s">
        <v>6289</v>
      </c>
      <c r="AO4037" s="20" t="s">
        <v>6568</v>
      </c>
      <c r="AP4037" s="3" t="s">
        <v>6569</v>
      </c>
      <c r="AQ4037" s="20" t="s">
        <v>6570</v>
      </c>
      <c r="AR4037" s="3" t="s">
        <v>6571</v>
      </c>
      <c r="AS4037" s="20" t="s">
        <v>6289</v>
      </c>
      <c r="AT4037" s="3" t="s">
        <v>6289</v>
      </c>
      <c r="AU4037" s="20" t="s">
        <v>6289</v>
      </c>
      <c r="AV4037" s="3" t="s">
        <v>6289</v>
      </c>
      <c r="AW4037" s="20" t="s">
        <v>6289</v>
      </c>
      <c r="AX4037" s="3" t="s">
        <v>6289</v>
      </c>
      <c r="AY4037" s="3" t="s">
        <v>6289</v>
      </c>
      <c r="AZ4037" s="3" t="s">
        <v>6289</v>
      </c>
    </row>
    <row r="4038" spans="1:52">
      <c r="A4038" t="s">
        <v>2611</v>
      </c>
      <c r="B4038" s="3" t="s">
        <v>19676</v>
      </c>
      <c r="C4038">
        <v>3</v>
      </c>
      <c r="D4038">
        <v>2</v>
      </c>
      <c r="E4038">
        <v>8</v>
      </c>
      <c r="F4038">
        <v>3</v>
      </c>
      <c r="G4038">
        <v>48</v>
      </c>
      <c r="H4038">
        <v>8</v>
      </c>
      <c r="I4038" s="16">
        <f t="shared" si="252"/>
        <v>12</v>
      </c>
      <c r="J4038" s="16">
        <f t="shared" si="253"/>
        <v>6.645800679125629</v>
      </c>
      <c r="K4038">
        <v>0</v>
      </c>
      <c r="L4038">
        <v>5</v>
      </c>
      <c r="M4038">
        <v>0</v>
      </c>
      <c r="N4038">
        <v>11</v>
      </c>
      <c r="O4038">
        <f t="shared" si="254"/>
        <v>4</v>
      </c>
      <c r="P4038" s="16">
        <f t="shared" si="255"/>
        <v>2.2638462845343543</v>
      </c>
      <c r="Q4038" s="16">
        <v>7.5432069798069898</v>
      </c>
      <c r="R4038" s="16">
        <v>13.6033423482688</v>
      </c>
      <c r="S4038" s="16">
        <v>8.16342140894821</v>
      </c>
      <c r="T4038" s="16">
        <v>3.2616408843518898</v>
      </c>
      <c r="U4038" s="16">
        <v>19.9144133145243</v>
      </c>
      <c r="V4038" s="16">
        <v>1.8247348536195001</v>
      </c>
      <c r="W4038" s="16">
        <v>0</v>
      </c>
      <c r="X4038" s="16">
        <v>5.6148679527272201</v>
      </c>
      <c r="Y4038" s="16">
        <v>0</v>
      </c>
      <c r="Z4038" s="16">
        <v>16.957506837573099</v>
      </c>
      <c r="AA4038" t="s">
        <v>2611</v>
      </c>
      <c r="AB4038" s="16">
        <v>7.6883134579819998</v>
      </c>
      <c r="AC4038" s="16">
        <v>-0.39085184680463902</v>
      </c>
      <c r="AD4038" s="16">
        <v>0.84809962642494197</v>
      </c>
      <c r="AE4038" s="16">
        <v>-0.460856053494831</v>
      </c>
      <c r="AF4038">
        <v>0.64490188296620699</v>
      </c>
      <c r="AG4038">
        <v>0.86390187155388898</v>
      </c>
      <c r="AH4038" s="3" t="s">
        <v>2611</v>
      </c>
      <c r="AI4038" s="20" t="s">
        <v>19674</v>
      </c>
      <c r="AJ4038" s="20" t="s">
        <v>19675</v>
      </c>
      <c r="AK4038" s="20" t="s">
        <v>2611</v>
      </c>
      <c r="AL4038" s="3" t="s">
        <v>6289</v>
      </c>
      <c r="AM4038" s="20" t="s">
        <v>7357</v>
      </c>
      <c r="AN4038" s="3" t="s">
        <v>7358</v>
      </c>
      <c r="AO4038" s="20" t="s">
        <v>6702</v>
      </c>
      <c r="AP4038" s="3" t="s">
        <v>6703</v>
      </c>
      <c r="AQ4038" s="20" t="s">
        <v>7359</v>
      </c>
      <c r="AR4038" s="3" t="s">
        <v>7360</v>
      </c>
      <c r="AS4038" s="20" t="s">
        <v>6289</v>
      </c>
      <c r="AT4038" s="3" t="s">
        <v>6289</v>
      </c>
      <c r="AU4038" s="20" t="s">
        <v>6289</v>
      </c>
      <c r="AV4038" s="3" t="s">
        <v>6289</v>
      </c>
      <c r="AW4038" s="20" t="s">
        <v>6289</v>
      </c>
      <c r="AX4038" s="3" t="s">
        <v>6289</v>
      </c>
      <c r="AY4038" s="3" t="s">
        <v>6706</v>
      </c>
      <c r="AZ4038" s="3" t="s">
        <v>6706</v>
      </c>
    </row>
    <row r="4039" spans="1:52">
      <c r="A4039" t="s">
        <v>6018</v>
      </c>
      <c r="B4039" s="3" t="s">
        <v>24601</v>
      </c>
      <c r="C4039">
        <v>0</v>
      </c>
      <c r="D4039">
        <v>0</v>
      </c>
      <c r="E4039">
        <v>1</v>
      </c>
      <c r="F4039">
        <v>0</v>
      </c>
      <c r="G4039">
        <v>2</v>
      </c>
      <c r="H4039">
        <v>1</v>
      </c>
      <c r="I4039" s="16">
        <f t="shared" si="252"/>
        <v>0.66666666666666663</v>
      </c>
      <c r="J4039" s="16">
        <f t="shared" si="253"/>
        <v>0.3042903097250923</v>
      </c>
      <c r="K4039">
        <v>0</v>
      </c>
      <c r="L4039">
        <v>0</v>
      </c>
      <c r="M4039">
        <v>0</v>
      </c>
      <c r="N4039">
        <v>0</v>
      </c>
      <c r="O4039">
        <f t="shared" si="254"/>
        <v>0</v>
      </c>
      <c r="P4039" s="16">
        <f t="shared" si="255"/>
        <v>0</v>
      </c>
      <c r="Q4039" s="16">
        <v>0.62860058165058197</v>
      </c>
      <c r="R4039" s="16">
        <v>0.56680593117786804</v>
      </c>
      <c r="S4039" s="16">
        <v>1.02042767611853</v>
      </c>
      <c r="T4039" s="16">
        <v>0</v>
      </c>
      <c r="U4039" s="16">
        <v>2.4893016643155401</v>
      </c>
      <c r="V4039" s="16">
        <v>0</v>
      </c>
      <c r="W4039" s="16">
        <v>0</v>
      </c>
      <c r="X4039" s="16">
        <v>0</v>
      </c>
      <c r="Y4039" s="16">
        <v>0</v>
      </c>
      <c r="Z4039" s="16">
        <v>0</v>
      </c>
      <c r="AA4039" t="s">
        <v>6018</v>
      </c>
      <c r="AB4039" s="16">
        <v>0.47051358532625098</v>
      </c>
      <c r="AC4039" s="16">
        <v>-0.50024171561136499</v>
      </c>
      <c r="AD4039" s="16">
        <v>1.0871353816173901</v>
      </c>
      <c r="AE4039" s="16">
        <v>-0.46014666072879101</v>
      </c>
      <c r="AF4039">
        <v>0.64541095382868696</v>
      </c>
      <c r="AG4039" t="s">
        <v>3500</v>
      </c>
      <c r="AH4039" s="3" t="s">
        <v>6018</v>
      </c>
      <c r="AI4039" s="20" t="s">
        <v>24599</v>
      </c>
      <c r="AJ4039" s="20" t="s">
        <v>24600</v>
      </c>
      <c r="AK4039" s="20" t="s">
        <v>6018</v>
      </c>
      <c r="AL4039" s="3" t="s">
        <v>24602</v>
      </c>
      <c r="AM4039" s="20" t="s">
        <v>6289</v>
      </c>
      <c r="AN4039" s="3" t="s">
        <v>6289</v>
      </c>
      <c r="AO4039" s="20" t="s">
        <v>6289</v>
      </c>
      <c r="AP4039" s="3" t="s">
        <v>6289</v>
      </c>
      <c r="AQ4039" s="20" t="s">
        <v>6289</v>
      </c>
      <c r="AR4039" s="3" t="s">
        <v>6289</v>
      </c>
      <c r="AS4039" s="20" t="s">
        <v>6289</v>
      </c>
      <c r="AT4039" s="3" t="s">
        <v>6289</v>
      </c>
      <c r="AU4039" s="20" t="s">
        <v>6768</v>
      </c>
      <c r="AV4039" s="3" t="s">
        <v>6769</v>
      </c>
      <c r="AW4039" s="20" t="s">
        <v>16409</v>
      </c>
      <c r="AX4039" s="3" t="s">
        <v>16410</v>
      </c>
      <c r="AY4039" s="3" t="s">
        <v>6289</v>
      </c>
      <c r="AZ4039" s="3" t="s">
        <v>24603</v>
      </c>
    </row>
    <row r="4040" spans="1:52" ht="30">
      <c r="A4040" t="s">
        <v>4631</v>
      </c>
      <c r="B4040" s="3" t="s">
        <v>14310</v>
      </c>
      <c r="C4040">
        <v>1</v>
      </c>
      <c r="D4040">
        <v>0</v>
      </c>
      <c r="E4040">
        <v>1</v>
      </c>
      <c r="F4040">
        <v>1</v>
      </c>
      <c r="G4040">
        <v>12</v>
      </c>
      <c r="H4040">
        <v>1</v>
      </c>
      <c r="I4040" s="16">
        <f t="shared" si="252"/>
        <v>2.6666666666666665</v>
      </c>
      <c r="J4040" s="16">
        <f t="shared" si="253"/>
        <v>1.7105338131489618</v>
      </c>
      <c r="K4040">
        <v>0</v>
      </c>
      <c r="L4040">
        <v>0</v>
      </c>
      <c r="M4040">
        <v>0</v>
      </c>
      <c r="N4040">
        <v>3</v>
      </c>
      <c r="O4040">
        <f t="shared" si="254"/>
        <v>0.75</v>
      </c>
      <c r="P4040" s="16">
        <f t="shared" si="255"/>
        <v>0.649519052838329</v>
      </c>
      <c r="Q4040" s="16">
        <v>2.3572521811896801</v>
      </c>
      <c r="R4040" s="16">
        <v>3.4008355870672098</v>
      </c>
      <c r="S4040" s="16">
        <v>3.3163899473852099</v>
      </c>
      <c r="T4040" s="16">
        <v>0</v>
      </c>
      <c r="U4040" s="16">
        <v>2.4893016643155401</v>
      </c>
      <c r="V4040" s="16">
        <v>0.60824495120650002</v>
      </c>
      <c r="W4040" s="16">
        <v>0</v>
      </c>
      <c r="X4040" s="16">
        <v>0</v>
      </c>
      <c r="Y4040" s="16">
        <v>0</v>
      </c>
      <c r="Z4040" s="16">
        <v>4.62477459206539</v>
      </c>
      <c r="AA4040" t="s">
        <v>4631</v>
      </c>
      <c r="AB4040" s="16">
        <v>1.6796798923229499</v>
      </c>
      <c r="AC4040" s="16">
        <v>-0.457634649947254</v>
      </c>
      <c r="AD4040" s="16">
        <v>0.99522122797494605</v>
      </c>
      <c r="AE4040" s="16">
        <v>-0.45983208263999698</v>
      </c>
      <c r="AF4040">
        <v>0.64563675297555501</v>
      </c>
      <c r="AG4040" t="s">
        <v>3500</v>
      </c>
      <c r="AH4040" s="3" t="s">
        <v>4631</v>
      </c>
      <c r="AI4040" s="20" t="s">
        <v>14308</v>
      </c>
      <c r="AJ4040" s="20" t="s">
        <v>14309</v>
      </c>
      <c r="AK4040" s="20" t="s">
        <v>4631</v>
      </c>
      <c r="AL4040" s="3" t="s">
        <v>14311</v>
      </c>
      <c r="AM4040" s="20" t="s">
        <v>14312</v>
      </c>
      <c r="AN4040" s="3" t="s">
        <v>14313</v>
      </c>
      <c r="AO4040" s="20" t="s">
        <v>6455</v>
      </c>
      <c r="AP4040" s="3" t="s">
        <v>6456</v>
      </c>
      <c r="AQ4040" s="20" t="s">
        <v>10054</v>
      </c>
      <c r="AR4040" s="3" t="s">
        <v>10055</v>
      </c>
      <c r="AS4040" s="20" t="s">
        <v>6289</v>
      </c>
      <c r="AT4040" s="3" t="s">
        <v>6289</v>
      </c>
      <c r="AU4040" s="20" t="s">
        <v>6289</v>
      </c>
      <c r="AV4040" s="3" t="s">
        <v>6289</v>
      </c>
      <c r="AW4040" s="20" t="s">
        <v>6289</v>
      </c>
      <c r="AX4040" s="3" t="s">
        <v>6289</v>
      </c>
      <c r="AY4040" s="3" t="s">
        <v>9937</v>
      </c>
      <c r="AZ4040" s="3" t="s">
        <v>9937</v>
      </c>
    </row>
    <row r="4041" spans="1:52" ht="30">
      <c r="A4041" t="s">
        <v>5925</v>
      </c>
      <c r="B4041" s="3" t="s">
        <v>23850</v>
      </c>
      <c r="C4041">
        <v>5</v>
      </c>
      <c r="D4041">
        <v>1</v>
      </c>
      <c r="E4041">
        <v>2</v>
      </c>
      <c r="F4041">
        <v>5</v>
      </c>
      <c r="G4041">
        <v>1</v>
      </c>
      <c r="H4041">
        <v>2</v>
      </c>
      <c r="I4041" s="16">
        <f t="shared" si="252"/>
        <v>2.6666666666666665</v>
      </c>
      <c r="J4041" s="16">
        <f t="shared" si="253"/>
        <v>0.69388866648871095</v>
      </c>
      <c r="K4041">
        <v>0</v>
      </c>
      <c r="L4041">
        <v>1</v>
      </c>
      <c r="M4041">
        <v>0</v>
      </c>
      <c r="N4041">
        <v>4</v>
      </c>
      <c r="O4041">
        <f t="shared" si="254"/>
        <v>1.25</v>
      </c>
      <c r="P4041" s="16">
        <f t="shared" si="255"/>
        <v>0.81967981553775004</v>
      </c>
      <c r="Q4041" s="16">
        <v>0.62860058165058197</v>
      </c>
      <c r="R4041" s="16">
        <v>0.28340296558893402</v>
      </c>
      <c r="S4041" s="16">
        <v>1.02042767611853</v>
      </c>
      <c r="T4041" s="16">
        <v>1.63082044217594</v>
      </c>
      <c r="U4041" s="16">
        <v>4.9786033286310696</v>
      </c>
      <c r="V4041" s="16">
        <v>3.0412247560324999</v>
      </c>
      <c r="W4041" s="16">
        <v>0</v>
      </c>
      <c r="X4041" s="16">
        <v>1.1229735905454401</v>
      </c>
      <c r="Y4041" s="16">
        <v>0</v>
      </c>
      <c r="Z4041" s="16">
        <v>6.1663661227538498</v>
      </c>
      <c r="AA4041" t="s">
        <v>5925</v>
      </c>
      <c r="AB4041" s="16">
        <v>1.8872419463496899</v>
      </c>
      <c r="AC4041" s="16">
        <v>0.452084219633486</v>
      </c>
      <c r="AD4041" s="16">
        <v>0.98363933819499105</v>
      </c>
      <c r="AE4041" s="16">
        <v>0.45960363934109699</v>
      </c>
      <c r="AF4041">
        <v>0.64580074641513596</v>
      </c>
      <c r="AG4041" t="s">
        <v>3500</v>
      </c>
      <c r="AH4041" s="3" t="s">
        <v>5925</v>
      </c>
      <c r="AI4041" s="20" t="s">
        <v>23848</v>
      </c>
      <c r="AJ4041" s="20" t="s">
        <v>23849</v>
      </c>
      <c r="AK4041" s="20" t="s">
        <v>5925</v>
      </c>
      <c r="AL4041" s="3" t="s">
        <v>23851</v>
      </c>
      <c r="AM4041" s="20" t="s">
        <v>6289</v>
      </c>
      <c r="AN4041" s="3" t="s">
        <v>6289</v>
      </c>
      <c r="AO4041" s="20" t="s">
        <v>6289</v>
      </c>
      <c r="AP4041" s="3" t="s">
        <v>6289</v>
      </c>
      <c r="AQ4041" s="20" t="s">
        <v>6757</v>
      </c>
      <c r="AR4041" s="3" t="s">
        <v>6758</v>
      </c>
      <c r="AS4041" s="20" t="s">
        <v>6289</v>
      </c>
      <c r="AT4041" s="3" t="s">
        <v>6289</v>
      </c>
      <c r="AU4041" s="20" t="s">
        <v>23852</v>
      </c>
      <c r="AV4041" s="3" t="s">
        <v>23853</v>
      </c>
      <c r="AW4041" s="20" t="s">
        <v>8166</v>
      </c>
      <c r="AX4041" s="3" t="s">
        <v>8167</v>
      </c>
      <c r="AY4041" s="3" t="s">
        <v>23854</v>
      </c>
      <c r="AZ4041" s="3" t="s">
        <v>23854</v>
      </c>
    </row>
    <row r="4042" spans="1:52" ht="30">
      <c r="A4042" t="s">
        <v>4642</v>
      </c>
      <c r="B4042" s="3" t="s">
        <v>8952</v>
      </c>
      <c r="C4042">
        <v>0</v>
      </c>
      <c r="D4042">
        <v>0</v>
      </c>
      <c r="E4042">
        <v>0</v>
      </c>
      <c r="F4042">
        <v>0</v>
      </c>
      <c r="G4042">
        <v>8</v>
      </c>
      <c r="H4042">
        <v>0</v>
      </c>
      <c r="I4042" s="16">
        <f t="shared" si="252"/>
        <v>1.3333333333333333</v>
      </c>
      <c r="J4042" s="16">
        <f t="shared" si="253"/>
        <v>1.2171612389003692</v>
      </c>
      <c r="K4042">
        <v>0</v>
      </c>
      <c r="L4042">
        <v>0</v>
      </c>
      <c r="M4042">
        <v>0</v>
      </c>
      <c r="N4042">
        <v>0</v>
      </c>
      <c r="O4042">
        <f t="shared" si="254"/>
        <v>0</v>
      </c>
      <c r="P4042" s="16">
        <f t="shared" si="255"/>
        <v>0</v>
      </c>
      <c r="Q4042" s="16">
        <v>0.47145043623793698</v>
      </c>
      <c r="R4042" s="16">
        <v>2.2672237247114699</v>
      </c>
      <c r="S4042" s="16">
        <v>0.51021383805926301</v>
      </c>
      <c r="T4042" s="16">
        <v>0</v>
      </c>
      <c r="U4042" s="16">
        <v>0</v>
      </c>
      <c r="V4042" s="16">
        <v>0</v>
      </c>
      <c r="W4042" s="16">
        <v>0</v>
      </c>
      <c r="X4042" s="16">
        <v>0</v>
      </c>
      <c r="Y4042" s="16">
        <v>0</v>
      </c>
      <c r="Z4042" s="16">
        <v>0</v>
      </c>
      <c r="AA4042" t="s">
        <v>4642</v>
      </c>
      <c r="AB4042" s="16">
        <v>0.324888799900867</v>
      </c>
      <c r="AC4042" s="16">
        <v>-0.53581980010691099</v>
      </c>
      <c r="AD4042" s="16">
        <v>1.1679385014838199</v>
      </c>
      <c r="AE4042" s="16">
        <v>-0.45877398461149499</v>
      </c>
      <c r="AF4042">
        <v>0.64639647851432902</v>
      </c>
      <c r="AG4042" t="s">
        <v>3500</v>
      </c>
      <c r="AH4042" s="3" t="s">
        <v>4642</v>
      </c>
      <c r="AI4042" s="20" t="s">
        <v>14443</v>
      </c>
      <c r="AJ4042" s="20" t="s">
        <v>14444</v>
      </c>
      <c r="AK4042" s="20" t="s">
        <v>4642</v>
      </c>
      <c r="AL4042" s="3" t="s">
        <v>6289</v>
      </c>
      <c r="AM4042" s="20" t="s">
        <v>6289</v>
      </c>
      <c r="AN4042" s="3" t="s">
        <v>6289</v>
      </c>
      <c r="AO4042" s="20" t="s">
        <v>6289</v>
      </c>
      <c r="AP4042" s="3" t="s">
        <v>6289</v>
      </c>
      <c r="AQ4042" s="20" t="s">
        <v>6289</v>
      </c>
      <c r="AR4042" s="3" t="s">
        <v>6289</v>
      </c>
      <c r="AS4042" s="20" t="s">
        <v>6289</v>
      </c>
      <c r="AT4042" s="3" t="s">
        <v>6289</v>
      </c>
      <c r="AU4042" s="20" t="s">
        <v>6289</v>
      </c>
      <c r="AV4042" s="3" t="s">
        <v>6289</v>
      </c>
      <c r="AW4042" s="20" t="s">
        <v>6289</v>
      </c>
      <c r="AX4042" s="3" t="s">
        <v>6289</v>
      </c>
      <c r="AY4042" s="3" t="s">
        <v>6289</v>
      </c>
      <c r="AZ4042" s="3" t="s">
        <v>14445</v>
      </c>
    </row>
    <row r="4043" spans="1:52">
      <c r="A4043" t="s">
        <v>2616</v>
      </c>
      <c r="B4043" s="3" t="s">
        <v>7779</v>
      </c>
      <c r="C4043">
        <v>25</v>
      </c>
      <c r="D4043">
        <v>2</v>
      </c>
      <c r="E4043">
        <v>3</v>
      </c>
      <c r="F4043">
        <v>25</v>
      </c>
      <c r="G4043">
        <v>69</v>
      </c>
      <c r="H4043">
        <v>3</v>
      </c>
      <c r="I4043" s="16">
        <f t="shared" si="252"/>
        <v>21.166666666666668</v>
      </c>
      <c r="J4043" s="16">
        <f t="shared" si="253"/>
        <v>9.6390890148933188</v>
      </c>
      <c r="K4043">
        <v>2</v>
      </c>
      <c r="L4043">
        <v>12</v>
      </c>
      <c r="M4043">
        <v>0</v>
      </c>
      <c r="N4043">
        <v>28</v>
      </c>
      <c r="O4043">
        <f t="shared" si="254"/>
        <v>10.5</v>
      </c>
      <c r="P4043" s="16">
        <f t="shared" si="255"/>
        <v>5.5396299515400846</v>
      </c>
      <c r="Q4043" s="16">
        <v>13.6720626509002</v>
      </c>
      <c r="R4043" s="16">
        <v>19.5548046256364</v>
      </c>
      <c r="S4043" s="16">
        <v>18.112591251103801</v>
      </c>
      <c r="T4043" s="16">
        <v>3.2616408843518898</v>
      </c>
      <c r="U4043" s="16">
        <v>7.4679049929466101</v>
      </c>
      <c r="V4043" s="16">
        <v>15.2061237801625</v>
      </c>
      <c r="W4043" s="16">
        <v>0</v>
      </c>
      <c r="X4043" s="16">
        <v>13.475683086545301</v>
      </c>
      <c r="Y4043" s="16">
        <v>8.7322588009968793</v>
      </c>
      <c r="Z4043" s="16">
        <v>43.164562859276899</v>
      </c>
      <c r="AA4043" t="s">
        <v>2616</v>
      </c>
      <c r="AB4043" s="16">
        <v>14.2647632931921</v>
      </c>
      <c r="AC4043" s="16">
        <v>0.34558678857330499</v>
      </c>
      <c r="AD4043" s="16">
        <v>0.75339269804359599</v>
      </c>
      <c r="AE4043" s="16">
        <v>0.45870737726914801</v>
      </c>
      <c r="AF4043">
        <v>0.64644431563675897</v>
      </c>
      <c r="AG4043">
        <v>0.86458470444019198</v>
      </c>
      <c r="AH4043" s="3" t="s">
        <v>2616</v>
      </c>
      <c r="AI4043" s="20" t="s">
        <v>15481</v>
      </c>
      <c r="AJ4043" s="20" t="s">
        <v>15482</v>
      </c>
      <c r="AK4043" s="20" t="s">
        <v>2616</v>
      </c>
      <c r="AL4043" s="3" t="s">
        <v>6289</v>
      </c>
      <c r="AM4043" s="20" t="s">
        <v>6289</v>
      </c>
      <c r="AN4043" s="3" t="s">
        <v>6289</v>
      </c>
      <c r="AO4043" s="20" t="s">
        <v>6289</v>
      </c>
      <c r="AP4043" s="3" t="s">
        <v>6289</v>
      </c>
      <c r="AQ4043" s="20" t="s">
        <v>6629</v>
      </c>
      <c r="AR4043" s="3" t="s">
        <v>6630</v>
      </c>
      <c r="AS4043" s="20" t="s">
        <v>6289</v>
      </c>
      <c r="AT4043" s="3" t="s">
        <v>6289</v>
      </c>
      <c r="AU4043" s="20" t="s">
        <v>6289</v>
      </c>
      <c r="AV4043" s="3" t="s">
        <v>6289</v>
      </c>
      <c r="AW4043" s="20" t="s">
        <v>6289</v>
      </c>
      <c r="AX4043" s="3" t="s">
        <v>6289</v>
      </c>
      <c r="AY4043" s="3" t="s">
        <v>6289</v>
      </c>
      <c r="AZ4043" s="3" t="s">
        <v>6289</v>
      </c>
    </row>
    <row r="4044" spans="1:52">
      <c r="A4044" t="s">
        <v>6114</v>
      </c>
      <c r="B4044" s="3" t="s">
        <v>25599</v>
      </c>
      <c r="C4044">
        <v>11</v>
      </c>
      <c r="D4044">
        <v>0</v>
      </c>
      <c r="E4044">
        <v>0</v>
      </c>
      <c r="F4044">
        <v>11</v>
      </c>
      <c r="G4044">
        <v>11</v>
      </c>
      <c r="H4044">
        <v>0</v>
      </c>
      <c r="I4044" s="16">
        <f t="shared" si="252"/>
        <v>5.5</v>
      </c>
      <c r="J4044" s="16">
        <f t="shared" si="253"/>
        <v>2.2453655975512468</v>
      </c>
      <c r="K4044">
        <v>0</v>
      </c>
      <c r="L4044">
        <v>4</v>
      </c>
      <c r="M4044">
        <v>0</v>
      </c>
      <c r="N4044">
        <v>2</v>
      </c>
      <c r="O4044">
        <f t="shared" si="254"/>
        <v>1.5</v>
      </c>
      <c r="P4044" s="16">
        <f t="shared" si="255"/>
        <v>0.82915619758884995</v>
      </c>
      <c r="Q4044" s="16">
        <v>2.98585276284027</v>
      </c>
      <c r="R4044" s="16">
        <v>3.1174326214782702</v>
      </c>
      <c r="S4044" s="16">
        <v>5.8674591376815304</v>
      </c>
      <c r="T4044" s="16">
        <v>0</v>
      </c>
      <c r="U4044" s="16">
        <v>0</v>
      </c>
      <c r="V4044" s="16">
        <v>6.6906944632715</v>
      </c>
      <c r="W4044" s="16">
        <v>0</v>
      </c>
      <c r="X4044" s="16">
        <v>4.49189436218178</v>
      </c>
      <c r="Y4044" s="16">
        <v>0</v>
      </c>
      <c r="Z4044" s="16">
        <v>3.08318306137692</v>
      </c>
      <c r="AA4044" t="s">
        <v>6114</v>
      </c>
      <c r="AB4044" s="16">
        <v>2.6236516408830299</v>
      </c>
      <c r="AC4044" s="16">
        <v>-0.42184966871651303</v>
      </c>
      <c r="AD4044" s="16">
        <v>0.92018281074226604</v>
      </c>
      <c r="AE4044" s="16">
        <v>-0.45844115298809701</v>
      </c>
      <c r="AF4044">
        <v>0.64663553142698404</v>
      </c>
      <c r="AG4044" t="s">
        <v>3500</v>
      </c>
      <c r="AH4044" s="3" t="s">
        <v>6114</v>
      </c>
      <c r="AI4044" s="20" t="s">
        <v>25597</v>
      </c>
      <c r="AJ4044" s="20" t="s">
        <v>25598</v>
      </c>
      <c r="AK4044" s="20" t="s">
        <v>6114</v>
      </c>
      <c r="AL4044" s="3" t="s">
        <v>25600</v>
      </c>
      <c r="AM4044" s="20" t="s">
        <v>6289</v>
      </c>
      <c r="AN4044" s="3" t="s">
        <v>6289</v>
      </c>
      <c r="AO4044" s="20" t="s">
        <v>6289</v>
      </c>
      <c r="AP4044" s="3" t="s">
        <v>6289</v>
      </c>
      <c r="AQ4044" s="20" t="s">
        <v>6289</v>
      </c>
      <c r="AR4044" s="3" t="s">
        <v>6289</v>
      </c>
      <c r="AS4044" s="20" t="s">
        <v>6289</v>
      </c>
      <c r="AT4044" s="3" t="s">
        <v>6289</v>
      </c>
      <c r="AU4044" s="20" t="s">
        <v>6289</v>
      </c>
      <c r="AV4044" s="3" t="s">
        <v>6289</v>
      </c>
      <c r="AW4044" s="20" t="s">
        <v>6289</v>
      </c>
      <c r="AX4044" s="3" t="s">
        <v>6289</v>
      </c>
      <c r="AY4044" s="3" t="s">
        <v>6289</v>
      </c>
      <c r="AZ4044" s="3" t="s">
        <v>6289</v>
      </c>
    </row>
    <row r="4045" spans="1:52">
      <c r="A4045" t="s">
        <v>3765</v>
      </c>
      <c r="B4045" s="3" t="s">
        <v>6297</v>
      </c>
      <c r="C4045">
        <v>13</v>
      </c>
      <c r="D4045">
        <v>0</v>
      </c>
      <c r="E4045">
        <v>1</v>
      </c>
      <c r="F4045">
        <v>13</v>
      </c>
      <c r="G4045">
        <v>2</v>
      </c>
      <c r="H4045">
        <v>1</v>
      </c>
      <c r="I4045" s="16">
        <f t="shared" si="252"/>
        <v>5</v>
      </c>
      <c r="J4045" s="16">
        <f t="shared" si="253"/>
        <v>2.3213980461973533</v>
      </c>
      <c r="K4045">
        <v>0</v>
      </c>
      <c r="L4045">
        <v>2</v>
      </c>
      <c r="M4045">
        <v>0</v>
      </c>
      <c r="N4045">
        <v>2</v>
      </c>
      <c r="O4045">
        <f t="shared" si="254"/>
        <v>1</v>
      </c>
      <c r="P4045" s="16">
        <f t="shared" si="255"/>
        <v>0.5</v>
      </c>
      <c r="Q4045" s="16">
        <v>1.8858017449517499</v>
      </c>
      <c r="R4045" s="16">
        <v>0.56680593117786804</v>
      </c>
      <c r="S4045" s="16">
        <v>2.2959622712666801</v>
      </c>
      <c r="T4045" s="16">
        <v>0</v>
      </c>
      <c r="U4045" s="16">
        <v>2.4893016643155401</v>
      </c>
      <c r="V4045" s="16">
        <v>7.9071843656844996</v>
      </c>
      <c r="W4045" s="16">
        <v>0</v>
      </c>
      <c r="X4045" s="16">
        <v>2.24594718109089</v>
      </c>
      <c r="Y4045" s="16">
        <v>0</v>
      </c>
      <c r="Z4045" s="16">
        <v>3.08318306137692</v>
      </c>
      <c r="AA4045" t="s">
        <v>3765</v>
      </c>
      <c r="AB4045" s="16">
        <v>2.0474186219864201</v>
      </c>
      <c r="AC4045" s="16">
        <v>-0.452567999897109</v>
      </c>
      <c r="AD4045" s="16">
        <v>0.98742136846925799</v>
      </c>
      <c r="AE4045" s="16">
        <v>-0.45833320439347902</v>
      </c>
      <c r="AF4045">
        <v>0.64671307223728103</v>
      </c>
      <c r="AG4045" t="s">
        <v>3500</v>
      </c>
      <c r="AH4045" s="3" t="s">
        <v>3765</v>
      </c>
      <c r="AI4045" s="20" t="s">
        <v>7939</v>
      </c>
      <c r="AJ4045" s="20" t="s">
        <v>7940</v>
      </c>
      <c r="AK4045" s="20" t="s">
        <v>3765</v>
      </c>
      <c r="AL4045" s="3" t="s">
        <v>6289</v>
      </c>
      <c r="AM4045" s="20" t="s">
        <v>6289</v>
      </c>
      <c r="AN4045" s="3" t="s">
        <v>6289</v>
      </c>
      <c r="AO4045" s="20" t="s">
        <v>6289</v>
      </c>
      <c r="AP4045" s="3" t="s">
        <v>6289</v>
      </c>
      <c r="AQ4045" s="20" t="s">
        <v>6289</v>
      </c>
      <c r="AR4045" s="3" t="s">
        <v>6289</v>
      </c>
      <c r="AS4045" s="20" t="s">
        <v>6289</v>
      </c>
      <c r="AT4045" s="3" t="s">
        <v>6289</v>
      </c>
      <c r="AU4045" s="20" t="s">
        <v>6289</v>
      </c>
      <c r="AV4045" s="3" t="s">
        <v>6289</v>
      </c>
      <c r="AW4045" s="20" t="s">
        <v>6289</v>
      </c>
      <c r="AX4045" s="3" t="s">
        <v>6289</v>
      </c>
      <c r="AY4045" s="3" t="s">
        <v>6289</v>
      </c>
      <c r="AZ4045" s="3" t="s">
        <v>6289</v>
      </c>
    </row>
    <row r="4046" spans="1:52">
      <c r="A4046" t="s">
        <v>3733</v>
      </c>
      <c r="B4046" s="3" t="s">
        <v>6297</v>
      </c>
      <c r="C4046">
        <v>13</v>
      </c>
      <c r="D4046">
        <v>5</v>
      </c>
      <c r="E4046">
        <v>0</v>
      </c>
      <c r="F4046">
        <v>13</v>
      </c>
      <c r="G4046">
        <v>2</v>
      </c>
      <c r="H4046">
        <v>0</v>
      </c>
      <c r="I4046" s="16">
        <f t="shared" si="252"/>
        <v>5.5</v>
      </c>
      <c r="J4046" s="16">
        <f t="shared" si="253"/>
        <v>2.2699730786460397</v>
      </c>
      <c r="K4046">
        <v>0</v>
      </c>
      <c r="L4046">
        <v>4</v>
      </c>
      <c r="M4046">
        <v>0</v>
      </c>
      <c r="N4046">
        <v>1</v>
      </c>
      <c r="O4046">
        <f t="shared" si="254"/>
        <v>1.25</v>
      </c>
      <c r="P4046" s="16">
        <f t="shared" si="255"/>
        <v>0.81967981553775004</v>
      </c>
      <c r="Q4046" s="16">
        <v>0.15715014541264599</v>
      </c>
      <c r="R4046" s="16">
        <v>0.56680593117786804</v>
      </c>
      <c r="S4046" s="16">
        <v>1.78574843320742</v>
      </c>
      <c r="T4046" s="16">
        <v>8.1541022108797101</v>
      </c>
      <c r="U4046" s="16">
        <v>0</v>
      </c>
      <c r="V4046" s="16">
        <v>7.9071843656844996</v>
      </c>
      <c r="W4046" s="16">
        <v>0</v>
      </c>
      <c r="X4046" s="16">
        <v>4.49189436218178</v>
      </c>
      <c r="Y4046" s="16">
        <v>0</v>
      </c>
      <c r="Z4046" s="16">
        <v>1.54159153068846</v>
      </c>
      <c r="AA4046" t="s">
        <v>3733</v>
      </c>
      <c r="AB4046" s="16">
        <v>2.4604476979232399</v>
      </c>
      <c r="AC4046" s="16">
        <v>-0.49260218003987999</v>
      </c>
      <c r="AD4046" s="16">
        <v>1.0749298808266301</v>
      </c>
      <c r="AE4046" s="16">
        <v>-0.45826447736392301</v>
      </c>
      <c r="AF4046">
        <v>0.64676244171131203</v>
      </c>
      <c r="AG4046" t="s">
        <v>3500</v>
      </c>
      <c r="AH4046" s="3" t="s">
        <v>3733</v>
      </c>
      <c r="AI4046" s="20" t="s">
        <v>7871</v>
      </c>
      <c r="AJ4046" s="20" t="s">
        <v>7872</v>
      </c>
      <c r="AK4046" s="20" t="s">
        <v>3733</v>
      </c>
      <c r="AL4046" s="3" t="s">
        <v>6289</v>
      </c>
      <c r="AM4046" s="20" t="s">
        <v>6289</v>
      </c>
      <c r="AN4046" s="3" t="s">
        <v>6289</v>
      </c>
      <c r="AO4046" s="20" t="s">
        <v>6289</v>
      </c>
      <c r="AP4046" s="3" t="s">
        <v>6289</v>
      </c>
      <c r="AQ4046" s="20" t="s">
        <v>6289</v>
      </c>
      <c r="AR4046" s="3" t="s">
        <v>6289</v>
      </c>
      <c r="AS4046" s="20" t="s">
        <v>6289</v>
      </c>
      <c r="AT4046" s="3" t="s">
        <v>6289</v>
      </c>
      <c r="AU4046" s="20" t="s">
        <v>6289</v>
      </c>
      <c r="AV4046" s="3" t="s">
        <v>6289</v>
      </c>
      <c r="AW4046" s="20" t="s">
        <v>6289</v>
      </c>
      <c r="AX4046" s="3" t="s">
        <v>6289</v>
      </c>
      <c r="AY4046" s="3" t="s">
        <v>6289</v>
      </c>
      <c r="AZ4046" s="3" t="s">
        <v>6289</v>
      </c>
    </row>
    <row r="4047" spans="1:52">
      <c r="A4047" t="s">
        <v>2619</v>
      </c>
      <c r="B4047" s="3" t="s">
        <v>17668</v>
      </c>
      <c r="C4047">
        <v>3</v>
      </c>
      <c r="D4047">
        <v>9</v>
      </c>
      <c r="E4047">
        <v>2</v>
      </c>
      <c r="F4047">
        <v>3</v>
      </c>
      <c r="G4047">
        <v>21</v>
      </c>
      <c r="H4047">
        <v>2</v>
      </c>
      <c r="I4047" s="16">
        <f t="shared" si="252"/>
        <v>6.666666666666667</v>
      </c>
      <c r="J4047" s="16">
        <f t="shared" si="253"/>
        <v>2.7954990278686944</v>
      </c>
      <c r="K4047">
        <v>0</v>
      </c>
      <c r="L4047">
        <v>0</v>
      </c>
      <c r="M4047">
        <v>5</v>
      </c>
      <c r="N4047">
        <v>0</v>
      </c>
      <c r="O4047">
        <f t="shared" si="254"/>
        <v>1.25</v>
      </c>
      <c r="P4047" s="16">
        <f t="shared" si="255"/>
        <v>1.0825317547305484</v>
      </c>
      <c r="Q4047" s="16">
        <v>1.7286515995391001</v>
      </c>
      <c r="R4047" s="16">
        <v>5.95146227736761</v>
      </c>
      <c r="S4047" s="16">
        <v>7.1429937328296802</v>
      </c>
      <c r="T4047" s="16">
        <v>14.677383979583499</v>
      </c>
      <c r="U4047" s="16">
        <v>4.9786033286310696</v>
      </c>
      <c r="V4047" s="16">
        <v>1.8247348536195001</v>
      </c>
      <c r="W4047" s="16">
        <v>18.233687969471202</v>
      </c>
      <c r="X4047" s="16">
        <v>0</v>
      </c>
      <c r="Y4047" s="16">
        <v>0</v>
      </c>
      <c r="Z4047" s="16">
        <v>0</v>
      </c>
      <c r="AA4047" t="s">
        <v>2619</v>
      </c>
      <c r="AB4047" s="16">
        <v>5.4537517741041697</v>
      </c>
      <c r="AC4047" s="16">
        <v>-0.45986071821138003</v>
      </c>
      <c r="AD4047" s="16">
        <v>1.0037029728214</v>
      </c>
      <c r="AE4047" s="16">
        <v>-0.458164148820557</v>
      </c>
      <c r="AF4047">
        <v>0.64683451465428699</v>
      </c>
      <c r="AG4047">
        <v>0.86458470444019198</v>
      </c>
      <c r="AH4047" s="3" t="s">
        <v>2619</v>
      </c>
      <c r="AI4047" s="20" t="s">
        <v>17666</v>
      </c>
      <c r="AJ4047" s="20" t="s">
        <v>17667</v>
      </c>
      <c r="AK4047" s="20" t="s">
        <v>2619</v>
      </c>
      <c r="AL4047" s="3" t="s">
        <v>6289</v>
      </c>
      <c r="AM4047" s="20" t="s">
        <v>6289</v>
      </c>
      <c r="AN4047" s="3" t="s">
        <v>6289</v>
      </c>
      <c r="AO4047" s="20" t="s">
        <v>6289</v>
      </c>
      <c r="AP4047" s="3" t="s">
        <v>6289</v>
      </c>
      <c r="AQ4047" s="20" t="s">
        <v>6289</v>
      </c>
      <c r="AR4047" s="3" t="s">
        <v>6289</v>
      </c>
      <c r="AS4047" s="20" t="s">
        <v>6289</v>
      </c>
      <c r="AT4047" s="3" t="s">
        <v>6289</v>
      </c>
      <c r="AU4047" s="20" t="s">
        <v>6289</v>
      </c>
      <c r="AV4047" s="3" t="s">
        <v>6289</v>
      </c>
      <c r="AW4047" s="20" t="s">
        <v>6289</v>
      </c>
      <c r="AX4047" s="3" t="s">
        <v>6289</v>
      </c>
      <c r="AY4047" s="3" t="s">
        <v>6289</v>
      </c>
      <c r="AZ4047" s="3" t="s">
        <v>6289</v>
      </c>
    </row>
    <row r="4048" spans="1:52">
      <c r="A4048" t="s">
        <v>5423</v>
      </c>
      <c r="B4048" s="3" t="s">
        <v>20262</v>
      </c>
      <c r="C4048">
        <v>5</v>
      </c>
      <c r="D4048">
        <v>0</v>
      </c>
      <c r="E4048">
        <v>0</v>
      </c>
      <c r="F4048">
        <v>5</v>
      </c>
      <c r="G4048">
        <v>0</v>
      </c>
      <c r="H4048">
        <v>0</v>
      </c>
      <c r="I4048" s="16">
        <f t="shared" si="252"/>
        <v>1.6666666666666667</v>
      </c>
      <c r="J4048" s="16">
        <f t="shared" si="253"/>
        <v>0.96225044864937637</v>
      </c>
      <c r="K4048">
        <v>0</v>
      </c>
      <c r="L4048">
        <v>0</v>
      </c>
      <c r="M4048">
        <v>0</v>
      </c>
      <c r="N4048">
        <v>0</v>
      </c>
      <c r="O4048">
        <f t="shared" si="254"/>
        <v>0</v>
      </c>
      <c r="P4048" s="16">
        <f t="shared" si="255"/>
        <v>0</v>
      </c>
      <c r="Q4048" s="16">
        <v>0.62860058165058197</v>
      </c>
      <c r="R4048" s="16">
        <v>0</v>
      </c>
      <c r="S4048" s="16">
        <v>0.25510691902963201</v>
      </c>
      <c r="T4048" s="16">
        <v>0</v>
      </c>
      <c r="U4048" s="16">
        <v>0</v>
      </c>
      <c r="V4048" s="16">
        <v>3.0412247560324999</v>
      </c>
      <c r="W4048" s="16">
        <v>0</v>
      </c>
      <c r="X4048" s="16">
        <v>0</v>
      </c>
      <c r="Y4048" s="16">
        <v>0</v>
      </c>
      <c r="Z4048" s="16">
        <v>0</v>
      </c>
      <c r="AA4048" t="s">
        <v>5423</v>
      </c>
      <c r="AB4048" s="16">
        <v>0.39249322567127198</v>
      </c>
      <c r="AC4048" s="16">
        <v>-0.54933694155470703</v>
      </c>
      <c r="AD4048" s="16">
        <v>1.1994516751981401</v>
      </c>
      <c r="AE4048" s="16">
        <v>-0.45799005738514598</v>
      </c>
      <c r="AF4048">
        <v>0.64695958445438295</v>
      </c>
      <c r="AG4048" t="s">
        <v>3500</v>
      </c>
      <c r="AH4048" s="3" t="s">
        <v>5423</v>
      </c>
      <c r="AI4048" s="20" t="s">
        <v>20260</v>
      </c>
      <c r="AJ4048" s="20" t="s">
        <v>20261</v>
      </c>
      <c r="AK4048" s="20" t="s">
        <v>5423</v>
      </c>
      <c r="AL4048" s="3" t="s">
        <v>6289</v>
      </c>
      <c r="AM4048" s="20" t="s">
        <v>6289</v>
      </c>
      <c r="AN4048" s="3" t="s">
        <v>6289</v>
      </c>
      <c r="AO4048" s="20" t="s">
        <v>6289</v>
      </c>
      <c r="AP4048" s="3" t="s">
        <v>6289</v>
      </c>
      <c r="AQ4048" s="20" t="s">
        <v>6289</v>
      </c>
      <c r="AR4048" s="3" t="s">
        <v>6289</v>
      </c>
      <c r="AS4048" s="20" t="s">
        <v>6289</v>
      </c>
      <c r="AT4048" s="3" t="s">
        <v>6289</v>
      </c>
      <c r="AU4048" s="20" t="s">
        <v>6289</v>
      </c>
      <c r="AV4048" s="3" t="s">
        <v>6289</v>
      </c>
      <c r="AW4048" s="20" t="s">
        <v>6289</v>
      </c>
      <c r="AX4048" s="3" t="s">
        <v>6289</v>
      </c>
      <c r="AY4048" s="3" t="s">
        <v>6289</v>
      </c>
      <c r="AZ4048" s="3" t="s">
        <v>6289</v>
      </c>
    </row>
    <row r="4049" spans="1:52">
      <c r="A4049" t="s">
        <v>2621</v>
      </c>
      <c r="B4049" s="3" t="s">
        <v>6406</v>
      </c>
      <c r="C4049">
        <v>9</v>
      </c>
      <c r="D4049">
        <v>9</v>
      </c>
      <c r="E4049">
        <v>3</v>
      </c>
      <c r="F4049">
        <v>9</v>
      </c>
      <c r="G4049">
        <v>5</v>
      </c>
      <c r="H4049">
        <v>3</v>
      </c>
      <c r="I4049" s="16">
        <f t="shared" si="252"/>
        <v>6.333333333333333</v>
      </c>
      <c r="J4049" s="16">
        <f t="shared" si="253"/>
        <v>1.1221672153735642</v>
      </c>
      <c r="K4049">
        <v>0</v>
      </c>
      <c r="L4049">
        <v>9</v>
      </c>
      <c r="M4049">
        <v>0</v>
      </c>
      <c r="N4049">
        <v>2</v>
      </c>
      <c r="O4049">
        <f t="shared" si="254"/>
        <v>2.75</v>
      </c>
      <c r="P4049" s="16">
        <f t="shared" si="255"/>
        <v>1.8498310733685928</v>
      </c>
      <c r="Q4049" s="16">
        <v>5.1859547986173</v>
      </c>
      <c r="R4049" s="16">
        <v>1.4170148279446699</v>
      </c>
      <c r="S4049" s="16">
        <v>2.5510691902963201</v>
      </c>
      <c r="T4049" s="16">
        <v>14.677383979583499</v>
      </c>
      <c r="U4049" s="16">
        <v>7.4679049929466101</v>
      </c>
      <c r="V4049" s="16">
        <v>5.4742045608585004</v>
      </c>
      <c r="W4049" s="16">
        <v>0</v>
      </c>
      <c r="X4049" s="16">
        <v>10.106762314909</v>
      </c>
      <c r="Y4049" s="16">
        <v>0</v>
      </c>
      <c r="Z4049" s="16">
        <v>3.08318306137692</v>
      </c>
      <c r="AA4049" t="s">
        <v>2621</v>
      </c>
      <c r="AB4049" s="16">
        <v>4.9963477726532801</v>
      </c>
      <c r="AC4049" s="16">
        <v>-0.396039025717766</v>
      </c>
      <c r="AD4049" s="16">
        <v>0.86513558388724898</v>
      </c>
      <c r="AE4049" s="16">
        <v>-0.45777683070007702</v>
      </c>
      <c r="AF4049">
        <v>0.64711278316955101</v>
      </c>
      <c r="AG4049">
        <v>0.86458470444019198</v>
      </c>
      <c r="AH4049" s="3" t="s">
        <v>2621</v>
      </c>
      <c r="AI4049" s="20" t="s">
        <v>18412</v>
      </c>
      <c r="AJ4049" s="20" t="s">
        <v>18413</v>
      </c>
      <c r="AK4049" s="20" t="s">
        <v>2621</v>
      </c>
      <c r="AL4049" s="3" t="s">
        <v>6289</v>
      </c>
      <c r="AM4049" s="20" t="s">
        <v>6289</v>
      </c>
      <c r="AN4049" s="3" t="s">
        <v>6289</v>
      </c>
      <c r="AO4049" s="20" t="s">
        <v>6289</v>
      </c>
      <c r="AP4049" s="3" t="s">
        <v>6289</v>
      </c>
      <c r="AQ4049" s="20" t="s">
        <v>6289</v>
      </c>
      <c r="AR4049" s="3" t="s">
        <v>6289</v>
      </c>
      <c r="AS4049" s="20" t="s">
        <v>6289</v>
      </c>
      <c r="AT4049" s="3" t="s">
        <v>6289</v>
      </c>
      <c r="AU4049" s="20" t="s">
        <v>6289</v>
      </c>
      <c r="AV4049" s="3" t="s">
        <v>6289</v>
      </c>
      <c r="AW4049" s="20" t="s">
        <v>6289</v>
      </c>
      <c r="AX4049" s="3" t="s">
        <v>6289</v>
      </c>
      <c r="AY4049" s="3" t="s">
        <v>6289</v>
      </c>
      <c r="AZ4049" s="3" t="s">
        <v>13032</v>
      </c>
    </row>
    <row r="4050" spans="1:52">
      <c r="A4050" t="s">
        <v>2618</v>
      </c>
      <c r="B4050" s="3" t="s">
        <v>6406</v>
      </c>
      <c r="C4050">
        <v>0</v>
      </c>
      <c r="D4050">
        <v>11</v>
      </c>
      <c r="E4050">
        <v>2</v>
      </c>
      <c r="F4050">
        <v>0</v>
      </c>
      <c r="G4050">
        <v>27</v>
      </c>
      <c r="H4050">
        <v>2</v>
      </c>
      <c r="I4050" s="16">
        <f t="shared" si="252"/>
        <v>7</v>
      </c>
      <c r="J4050" s="16">
        <f t="shared" si="253"/>
        <v>3.9581140290126395</v>
      </c>
      <c r="K4050">
        <v>0</v>
      </c>
      <c r="L4050">
        <v>5</v>
      </c>
      <c r="M4050">
        <v>0</v>
      </c>
      <c r="N4050">
        <v>8</v>
      </c>
      <c r="O4050">
        <f t="shared" si="254"/>
        <v>3.25</v>
      </c>
      <c r="P4050" s="16">
        <f t="shared" si="255"/>
        <v>1.709349291397168</v>
      </c>
      <c r="Q4050" s="16">
        <v>7.3860568343943402</v>
      </c>
      <c r="R4050" s="16">
        <v>7.6518800709012096</v>
      </c>
      <c r="S4050" s="16">
        <v>6.6327798947704197</v>
      </c>
      <c r="T4050" s="16">
        <v>17.939024863935401</v>
      </c>
      <c r="U4050" s="16">
        <v>4.9786033286310696</v>
      </c>
      <c r="V4050" s="16">
        <v>0</v>
      </c>
      <c r="W4050" s="16">
        <v>0</v>
      </c>
      <c r="X4050" s="16">
        <v>5.6148679527272201</v>
      </c>
      <c r="Y4050" s="16">
        <v>0</v>
      </c>
      <c r="Z4050" s="16">
        <v>12.3327322455077</v>
      </c>
      <c r="AA4050" t="s">
        <v>2618</v>
      </c>
      <c r="AB4050" s="16">
        <v>6.2535945190867297</v>
      </c>
      <c r="AC4050" s="16">
        <v>-0.42974988090270899</v>
      </c>
      <c r="AD4050" s="16">
        <v>0.93893904186659605</v>
      </c>
      <c r="AE4050" s="16">
        <v>-0.457697317653735</v>
      </c>
      <c r="AF4050">
        <v>0.64716991538469604</v>
      </c>
      <c r="AG4050">
        <v>0.86458470444019198</v>
      </c>
      <c r="AH4050" s="3" t="s">
        <v>2618</v>
      </c>
      <c r="AI4050" s="20" t="s">
        <v>17034</v>
      </c>
      <c r="AJ4050" s="20" t="s">
        <v>17035</v>
      </c>
      <c r="AK4050" s="20" t="s">
        <v>2618</v>
      </c>
      <c r="AL4050" s="3" t="s">
        <v>6289</v>
      </c>
      <c r="AM4050" s="20" t="s">
        <v>6289</v>
      </c>
      <c r="AN4050" s="3" t="s">
        <v>6289</v>
      </c>
      <c r="AO4050" s="20" t="s">
        <v>6289</v>
      </c>
      <c r="AP4050" s="3" t="s">
        <v>6289</v>
      </c>
      <c r="AQ4050" s="20" t="s">
        <v>6289</v>
      </c>
      <c r="AR4050" s="3" t="s">
        <v>6289</v>
      </c>
      <c r="AS4050" s="20" t="s">
        <v>6289</v>
      </c>
      <c r="AT4050" s="3" t="s">
        <v>6289</v>
      </c>
      <c r="AU4050" s="20" t="s">
        <v>6289</v>
      </c>
      <c r="AV4050" s="3" t="s">
        <v>6289</v>
      </c>
      <c r="AW4050" s="20" t="s">
        <v>6289</v>
      </c>
      <c r="AX4050" s="3" t="s">
        <v>6289</v>
      </c>
      <c r="AY4050" s="3" t="s">
        <v>6289</v>
      </c>
      <c r="AZ4050" s="3" t="s">
        <v>6289</v>
      </c>
    </row>
    <row r="4051" spans="1:52">
      <c r="A4051" t="s">
        <v>2617</v>
      </c>
      <c r="B4051" s="3" t="s">
        <v>16514</v>
      </c>
      <c r="C4051">
        <v>25</v>
      </c>
      <c r="D4051">
        <v>0</v>
      </c>
      <c r="E4051">
        <v>8</v>
      </c>
      <c r="F4051">
        <v>25</v>
      </c>
      <c r="G4051">
        <v>62</v>
      </c>
      <c r="H4051">
        <v>8</v>
      </c>
      <c r="I4051" s="16">
        <f t="shared" si="252"/>
        <v>21.333333333333332</v>
      </c>
      <c r="J4051" s="16">
        <f t="shared" si="253"/>
        <v>8.3188763486244763</v>
      </c>
      <c r="K4051">
        <v>0</v>
      </c>
      <c r="L4051">
        <v>6</v>
      </c>
      <c r="M4051">
        <v>0</v>
      </c>
      <c r="N4051">
        <v>17</v>
      </c>
      <c r="O4051">
        <f t="shared" si="254"/>
        <v>5.75</v>
      </c>
      <c r="P4051" s="16">
        <f t="shared" si="255"/>
        <v>3.4708608442287052</v>
      </c>
      <c r="Q4051" s="16">
        <v>15.715014541264599</v>
      </c>
      <c r="R4051" s="16">
        <v>17.570983866513899</v>
      </c>
      <c r="S4051" s="16">
        <v>7.3981006518593198</v>
      </c>
      <c r="T4051" s="16">
        <v>0</v>
      </c>
      <c r="U4051" s="16">
        <v>19.9144133145243</v>
      </c>
      <c r="V4051" s="16">
        <v>15.2061237801625</v>
      </c>
      <c r="W4051" s="16">
        <v>0</v>
      </c>
      <c r="X4051" s="16">
        <v>6.7378415432726699</v>
      </c>
      <c r="Y4051" s="16">
        <v>0</v>
      </c>
      <c r="Z4051" s="16">
        <v>26.207056021703899</v>
      </c>
      <c r="AA4051" t="s">
        <v>2617</v>
      </c>
      <c r="AB4051" s="16">
        <v>10.874953371930101</v>
      </c>
      <c r="AC4051" s="16">
        <v>-0.42108865784514798</v>
      </c>
      <c r="AD4051" s="16">
        <v>0.920095492956292</v>
      </c>
      <c r="AE4051" s="16">
        <v>-0.45765755953458498</v>
      </c>
      <c r="AF4051">
        <v>0.64719848341879804</v>
      </c>
      <c r="AG4051">
        <v>0.86458470444019198</v>
      </c>
      <c r="AH4051" s="3" t="s">
        <v>2617</v>
      </c>
      <c r="AI4051" s="20" t="s">
        <v>16512</v>
      </c>
      <c r="AJ4051" s="20" t="s">
        <v>16513</v>
      </c>
      <c r="AK4051" s="20" t="s">
        <v>2617</v>
      </c>
      <c r="AL4051" s="3" t="s">
        <v>16515</v>
      </c>
      <c r="AM4051" s="20" t="s">
        <v>6289</v>
      </c>
      <c r="AN4051" s="3" t="s">
        <v>6289</v>
      </c>
      <c r="AO4051" s="20" t="s">
        <v>7638</v>
      </c>
      <c r="AP4051" s="3" t="s">
        <v>7639</v>
      </c>
      <c r="AQ4051" s="20" t="s">
        <v>16516</v>
      </c>
      <c r="AR4051" s="3" t="s">
        <v>16517</v>
      </c>
      <c r="AS4051" s="20" t="s">
        <v>6289</v>
      </c>
      <c r="AT4051" s="3" t="s">
        <v>6289</v>
      </c>
      <c r="AU4051" s="20" t="s">
        <v>6289</v>
      </c>
      <c r="AV4051" s="3" t="s">
        <v>6289</v>
      </c>
      <c r="AW4051" s="20" t="s">
        <v>6289</v>
      </c>
      <c r="AX4051" s="3" t="s">
        <v>6289</v>
      </c>
      <c r="AY4051" s="3" t="s">
        <v>16518</v>
      </c>
      <c r="AZ4051" s="3" t="s">
        <v>16518</v>
      </c>
    </row>
    <row r="4052" spans="1:52">
      <c r="A4052" t="s">
        <v>2615</v>
      </c>
      <c r="B4052" s="3" t="s">
        <v>6406</v>
      </c>
      <c r="C4052">
        <v>13</v>
      </c>
      <c r="D4052">
        <v>76</v>
      </c>
      <c r="E4052">
        <v>25</v>
      </c>
      <c r="F4052">
        <v>13</v>
      </c>
      <c r="G4052">
        <v>216</v>
      </c>
      <c r="H4052">
        <v>25</v>
      </c>
      <c r="I4052" s="16">
        <f t="shared" si="252"/>
        <v>61.333333333333336</v>
      </c>
      <c r="J4052" s="16">
        <f t="shared" si="253"/>
        <v>29.55659981446771</v>
      </c>
      <c r="K4052">
        <v>10</v>
      </c>
      <c r="L4052">
        <v>22</v>
      </c>
      <c r="M4052">
        <v>6</v>
      </c>
      <c r="N4052">
        <v>80</v>
      </c>
      <c r="O4052">
        <f t="shared" si="254"/>
        <v>29.5</v>
      </c>
      <c r="P4052" s="16">
        <f t="shared" si="255"/>
        <v>14.872373717735847</v>
      </c>
      <c r="Q4052" s="16">
        <v>66.631661654961704</v>
      </c>
      <c r="R4052" s="16">
        <v>61.215040567209698</v>
      </c>
      <c r="S4052" s="16">
        <v>92.348704688726599</v>
      </c>
      <c r="T4052" s="16">
        <v>123.94235360537201</v>
      </c>
      <c r="U4052" s="16">
        <v>62.2325416078884</v>
      </c>
      <c r="V4052" s="16">
        <v>7.9071843656844996</v>
      </c>
      <c r="W4052" s="16">
        <v>21.880425563365499</v>
      </c>
      <c r="X4052" s="16">
        <v>24.7054189919998</v>
      </c>
      <c r="Y4052" s="16">
        <v>43.661294004984398</v>
      </c>
      <c r="Z4052" s="16">
        <v>123.327322455077</v>
      </c>
      <c r="AA4052" t="s">
        <v>2615</v>
      </c>
      <c r="AB4052" s="16">
        <v>62.785194750526898</v>
      </c>
      <c r="AC4052" s="16">
        <v>-0.32423830593755798</v>
      </c>
      <c r="AD4052" s="16">
        <v>0.70867438593166798</v>
      </c>
      <c r="AE4052" s="16">
        <v>-0.45752790332797799</v>
      </c>
      <c r="AF4052">
        <v>0.64729165096792396</v>
      </c>
      <c r="AG4052">
        <v>0.86458470444019198</v>
      </c>
      <c r="AH4052" s="3" t="s">
        <v>2615</v>
      </c>
      <c r="AI4052" s="20" t="s">
        <v>15408</v>
      </c>
      <c r="AJ4052" s="20" t="s">
        <v>15409</v>
      </c>
      <c r="AK4052" s="20" t="s">
        <v>2615</v>
      </c>
      <c r="AL4052" s="3" t="s">
        <v>6289</v>
      </c>
      <c r="AM4052" s="20" t="s">
        <v>6289</v>
      </c>
      <c r="AN4052" s="3" t="s">
        <v>6289</v>
      </c>
      <c r="AO4052" s="20" t="s">
        <v>6290</v>
      </c>
      <c r="AP4052" s="3" t="s">
        <v>6291</v>
      </c>
      <c r="AQ4052" s="20" t="s">
        <v>6289</v>
      </c>
      <c r="AR4052" s="3" t="s">
        <v>6289</v>
      </c>
      <c r="AS4052" s="20" t="s">
        <v>6289</v>
      </c>
      <c r="AT4052" s="3" t="s">
        <v>6289</v>
      </c>
      <c r="AU4052" s="20" t="s">
        <v>6289</v>
      </c>
      <c r="AV4052" s="3" t="s">
        <v>6289</v>
      </c>
      <c r="AW4052" s="20" t="s">
        <v>6289</v>
      </c>
      <c r="AX4052" s="3" t="s">
        <v>6289</v>
      </c>
      <c r="AY4052" s="3" t="s">
        <v>6289</v>
      </c>
      <c r="AZ4052" s="3" t="s">
        <v>6289</v>
      </c>
    </row>
    <row r="4053" spans="1:52" ht="30">
      <c r="A4053" t="s">
        <v>2612</v>
      </c>
      <c r="B4053" s="3" t="s">
        <v>12248</v>
      </c>
      <c r="C4053">
        <v>200</v>
      </c>
      <c r="D4053">
        <v>31</v>
      </c>
      <c r="E4053">
        <v>110</v>
      </c>
      <c r="F4053">
        <v>200</v>
      </c>
      <c r="G4053">
        <v>306</v>
      </c>
      <c r="H4053">
        <v>110</v>
      </c>
      <c r="I4053" s="16">
        <f t="shared" si="252"/>
        <v>159.5</v>
      </c>
      <c r="J4053" s="16">
        <f t="shared" si="253"/>
        <v>35.806385215799466</v>
      </c>
      <c r="K4053">
        <v>31</v>
      </c>
      <c r="L4053">
        <v>127</v>
      </c>
      <c r="M4053">
        <v>4</v>
      </c>
      <c r="N4053">
        <v>203</v>
      </c>
      <c r="O4053">
        <f t="shared" si="254"/>
        <v>91.25</v>
      </c>
      <c r="P4053" s="16">
        <f t="shared" si="255"/>
        <v>39.535387629312552</v>
      </c>
      <c r="Q4053" s="16">
        <v>114.248155714993</v>
      </c>
      <c r="R4053" s="16">
        <v>86.721307470213802</v>
      </c>
      <c r="S4053" s="16">
        <v>74.236113437622805</v>
      </c>
      <c r="T4053" s="16">
        <v>50.555433707454199</v>
      </c>
      <c r="U4053" s="16">
        <v>273.82318307470899</v>
      </c>
      <c r="V4053" s="16">
        <v>121.6489902413</v>
      </c>
      <c r="W4053" s="16">
        <v>14.586950375577</v>
      </c>
      <c r="X4053" s="16">
        <v>142.61764599927099</v>
      </c>
      <c r="Y4053" s="16">
        <v>135.350011415452</v>
      </c>
      <c r="Z4053" s="16">
        <v>312.94308072975798</v>
      </c>
      <c r="AA4053" t="s">
        <v>2612</v>
      </c>
      <c r="AB4053" s="16">
        <v>132.673087216635</v>
      </c>
      <c r="AC4053" s="16">
        <v>0.31868387467344</v>
      </c>
      <c r="AD4053" s="16">
        <v>0.69745129769403402</v>
      </c>
      <c r="AE4053" s="16">
        <v>0.45692634844482599</v>
      </c>
      <c r="AF4053">
        <v>0.64772398481682503</v>
      </c>
      <c r="AG4053">
        <v>0.86458470444019198</v>
      </c>
      <c r="AH4053" s="3" t="s">
        <v>2612</v>
      </c>
      <c r="AI4053" s="20" t="s">
        <v>12246</v>
      </c>
      <c r="AJ4053" s="20" t="s">
        <v>12247</v>
      </c>
      <c r="AK4053" s="20" t="s">
        <v>2612</v>
      </c>
      <c r="AL4053" s="3" t="s">
        <v>12249</v>
      </c>
      <c r="AM4053" s="20" t="s">
        <v>6865</v>
      </c>
      <c r="AN4053" s="3" t="s">
        <v>6866</v>
      </c>
      <c r="AO4053" s="20" t="s">
        <v>12250</v>
      </c>
      <c r="AP4053" s="3" t="s">
        <v>12251</v>
      </c>
      <c r="AQ4053" s="20" t="s">
        <v>6289</v>
      </c>
      <c r="AR4053" s="3" t="s">
        <v>6289</v>
      </c>
      <c r="AS4053" s="20" t="s">
        <v>6289</v>
      </c>
      <c r="AT4053" s="3" t="s">
        <v>6289</v>
      </c>
      <c r="AU4053" s="20" t="s">
        <v>6867</v>
      </c>
      <c r="AV4053" s="3" t="s">
        <v>6868</v>
      </c>
      <c r="AW4053" s="20" t="s">
        <v>7197</v>
      </c>
      <c r="AX4053" s="3" t="s">
        <v>7198</v>
      </c>
      <c r="AY4053" s="3" t="s">
        <v>6289</v>
      </c>
      <c r="AZ4053" s="3" t="s">
        <v>6289</v>
      </c>
    </row>
    <row r="4054" spans="1:52">
      <c r="A4054" t="s">
        <v>2614</v>
      </c>
      <c r="B4054" s="3" t="s">
        <v>14945</v>
      </c>
      <c r="C4054">
        <v>7</v>
      </c>
      <c r="D4054">
        <v>16</v>
      </c>
      <c r="E4054">
        <v>4</v>
      </c>
      <c r="F4054">
        <v>7</v>
      </c>
      <c r="G4054">
        <v>9</v>
      </c>
      <c r="H4054">
        <v>4</v>
      </c>
      <c r="I4054" s="16">
        <f t="shared" si="252"/>
        <v>7.833333333333333</v>
      </c>
      <c r="J4054" s="16">
        <f t="shared" si="253"/>
        <v>1.6569159213340821</v>
      </c>
      <c r="K4054">
        <v>0</v>
      </c>
      <c r="L4054">
        <v>10</v>
      </c>
      <c r="M4054">
        <v>5</v>
      </c>
      <c r="N4054">
        <v>6</v>
      </c>
      <c r="O4054">
        <f t="shared" si="254"/>
        <v>5.25</v>
      </c>
      <c r="P4054" s="16">
        <f t="shared" si="255"/>
        <v>1.7809758560968758</v>
      </c>
      <c r="Q4054" s="16">
        <v>2.2001020357770402</v>
      </c>
      <c r="R4054" s="16">
        <v>2.5506266903003998</v>
      </c>
      <c r="S4054" s="16">
        <v>2.5510691902963201</v>
      </c>
      <c r="T4054" s="16">
        <v>26.093127074815101</v>
      </c>
      <c r="U4054" s="16">
        <v>9.9572066572621498</v>
      </c>
      <c r="V4054" s="16">
        <v>4.2577146584454999</v>
      </c>
      <c r="W4054" s="16">
        <v>18.233687969471202</v>
      </c>
      <c r="X4054" s="16">
        <v>11.229735905454399</v>
      </c>
      <c r="Y4054" s="16">
        <v>0</v>
      </c>
      <c r="Z4054" s="16">
        <v>9.2495491841307693</v>
      </c>
      <c r="AA4054" t="s">
        <v>2614</v>
      </c>
      <c r="AB4054" s="16">
        <v>8.6322819365952999</v>
      </c>
      <c r="AC4054" s="16">
        <v>0.38339953073292399</v>
      </c>
      <c r="AD4054" s="16">
        <v>0.83936868872982395</v>
      </c>
      <c r="AE4054" s="16">
        <v>0.45677130429192497</v>
      </c>
      <c r="AF4054">
        <v>0.64783543337862004</v>
      </c>
      <c r="AG4054">
        <v>0.86458470444019198</v>
      </c>
      <c r="AH4054" s="3" t="s">
        <v>2614</v>
      </c>
      <c r="AI4054" s="20" t="s">
        <v>14943</v>
      </c>
      <c r="AJ4054" s="20" t="s">
        <v>14944</v>
      </c>
      <c r="AK4054" s="20" t="s">
        <v>2614</v>
      </c>
      <c r="AL4054" s="3" t="s">
        <v>14946</v>
      </c>
      <c r="AM4054" s="20" t="s">
        <v>6289</v>
      </c>
      <c r="AN4054" s="3" t="s">
        <v>6289</v>
      </c>
      <c r="AO4054" s="20" t="s">
        <v>6289</v>
      </c>
      <c r="AP4054" s="3" t="s">
        <v>6289</v>
      </c>
      <c r="AQ4054" s="20" t="s">
        <v>6289</v>
      </c>
      <c r="AR4054" s="3" t="s">
        <v>6289</v>
      </c>
      <c r="AS4054" s="20" t="s">
        <v>14947</v>
      </c>
      <c r="AT4054" s="3" t="s">
        <v>14948</v>
      </c>
      <c r="AU4054" s="20" t="s">
        <v>6547</v>
      </c>
      <c r="AV4054" s="3" t="s">
        <v>6548</v>
      </c>
      <c r="AW4054" s="20" t="s">
        <v>8516</v>
      </c>
      <c r="AX4054" s="3" t="s">
        <v>8517</v>
      </c>
      <c r="AY4054" s="3" t="s">
        <v>6289</v>
      </c>
      <c r="AZ4054" s="3" t="s">
        <v>6289</v>
      </c>
    </row>
    <row r="4055" spans="1:52">
      <c r="A4055" t="s">
        <v>5989</v>
      </c>
      <c r="B4055" s="3" t="s">
        <v>7347</v>
      </c>
      <c r="C4055">
        <v>0</v>
      </c>
      <c r="D4055">
        <v>0</v>
      </c>
      <c r="E4055">
        <v>0</v>
      </c>
      <c r="F4055">
        <v>0</v>
      </c>
      <c r="G4055">
        <v>8</v>
      </c>
      <c r="H4055">
        <v>0</v>
      </c>
      <c r="I4055" s="16">
        <f t="shared" si="252"/>
        <v>1.3333333333333333</v>
      </c>
      <c r="J4055" s="16">
        <f t="shared" si="253"/>
        <v>1.2171612389003692</v>
      </c>
      <c r="K4055">
        <v>0</v>
      </c>
      <c r="L4055">
        <v>0</v>
      </c>
      <c r="M4055">
        <v>1</v>
      </c>
      <c r="N4055">
        <v>0</v>
      </c>
      <c r="O4055">
        <f t="shared" si="254"/>
        <v>0.25</v>
      </c>
      <c r="P4055" s="16">
        <f t="shared" si="255"/>
        <v>0.21650635094610965</v>
      </c>
      <c r="Q4055" s="16">
        <v>1.41435130871381</v>
      </c>
      <c r="R4055" s="16">
        <v>2.2672237247114699</v>
      </c>
      <c r="S4055" s="16">
        <v>1.78574843320742</v>
      </c>
      <c r="T4055" s="16">
        <v>0</v>
      </c>
      <c r="U4055" s="16">
        <v>0</v>
      </c>
      <c r="V4055" s="16">
        <v>0</v>
      </c>
      <c r="W4055" s="16">
        <v>3.6467375938942501</v>
      </c>
      <c r="X4055" s="16">
        <v>0</v>
      </c>
      <c r="Y4055" s="16">
        <v>0</v>
      </c>
      <c r="Z4055" s="16">
        <v>0</v>
      </c>
      <c r="AA4055" t="s">
        <v>5989</v>
      </c>
      <c r="AB4055" s="16">
        <v>0.91140610605269501</v>
      </c>
      <c r="AC4055" s="16">
        <v>-0.50671530138563203</v>
      </c>
      <c r="AD4055" s="16">
        <v>1.1095258586992001</v>
      </c>
      <c r="AE4055" s="16">
        <v>-0.45669535091295799</v>
      </c>
      <c r="AF4055">
        <v>0.64789003293175196</v>
      </c>
      <c r="AG4055" t="s">
        <v>3500</v>
      </c>
      <c r="AH4055" s="3" t="s">
        <v>5989</v>
      </c>
      <c r="AI4055" s="20" t="s">
        <v>24370</v>
      </c>
      <c r="AJ4055" s="20" t="s">
        <v>24371</v>
      </c>
      <c r="AK4055" s="20" t="s">
        <v>5989</v>
      </c>
      <c r="AL4055" s="3" t="s">
        <v>6289</v>
      </c>
      <c r="AM4055" s="20" t="s">
        <v>6289</v>
      </c>
      <c r="AN4055" s="3" t="s">
        <v>6289</v>
      </c>
      <c r="AO4055" s="20" t="s">
        <v>6289</v>
      </c>
      <c r="AP4055" s="3" t="s">
        <v>6289</v>
      </c>
      <c r="AQ4055" s="20" t="s">
        <v>6289</v>
      </c>
      <c r="AR4055" s="3" t="s">
        <v>6289</v>
      </c>
      <c r="AS4055" s="20" t="s">
        <v>6289</v>
      </c>
      <c r="AT4055" s="3" t="s">
        <v>6289</v>
      </c>
      <c r="AU4055" s="20" t="s">
        <v>6289</v>
      </c>
      <c r="AV4055" s="3" t="s">
        <v>6289</v>
      </c>
      <c r="AW4055" s="20" t="s">
        <v>6289</v>
      </c>
      <c r="AX4055" s="3" t="s">
        <v>6289</v>
      </c>
      <c r="AY4055" s="3" t="s">
        <v>6289</v>
      </c>
      <c r="AZ4055" s="3" t="s">
        <v>6289</v>
      </c>
    </row>
    <row r="4056" spans="1:52">
      <c r="A4056" t="s">
        <v>2620</v>
      </c>
      <c r="B4056" s="3" t="s">
        <v>6875</v>
      </c>
      <c r="C4056">
        <v>38</v>
      </c>
      <c r="D4056">
        <v>8</v>
      </c>
      <c r="E4056">
        <v>7</v>
      </c>
      <c r="F4056">
        <v>38</v>
      </c>
      <c r="G4056">
        <v>54</v>
      </c>
      <c r="H4056">
        <v>7</v>
      </c>
      <c r="I4056" s="16">
        <f t="shared" si="252"/>
        <v>25.333333333333332</v>
      </c>
      <c r="J4056" s="16">
        <f t="shared" si="253"/>
        <v>7.665458842056311</v>
      </c>
      <c r="K4056">
        <v>5</v>
      </c>
      <c r="L4056">
        <v>6</v>
      </c>
      <c r="M4056">
        <v>12</v>
      </c>
      <c r="N4056">
        <v>10</v>
      </c>
      <c r="O4056">
        <f t="shared" si="254"/>
        <v>8.25</v>
      </c>
      <c r="P4056" s="16">
        <f t="shared" si="255"/>
        <v>1.4306903927824497</v>
      </c>
      <c r="Q4056" s="16">
        <v>16.657915413740401</v>
      </c>
      <c r="R4056" s="16">
        <v>15.3037601418024</v>
      </c>
      <c r="S4056" s="16">
        <v>15.8166289798372</v>
      </c>
      <c r="T4056" s="16">
        <v>13.046563537407501</v>
      </c>
      <c r="U4056" s="16">
        <v>17.425111650208802</v>
      </c>
      <c r="V4056" s="16">
        <v>23.113308145847</v>
      </c>
      <c r="W4056" s="16">
        <v>43.760851126730998</v>
      </c>
      <c r="X4056" s="16">
        <v>6.7378415432726699</v>
      </c>
      <c r="Y4056" s="16">
        <v>21.830647002492199</v>
      </c>
      <c r="Z4056" s="16">
        <v>15.4159153068846</v>
      </c>
      <c r="AA4056" t="s">
        <v>2620</v>
      </c>
      <c r="AB4056" s="16">
        <v>18.910854284822399</v>
      </c>
      <c r="AC4056" s="16">
        <v>0.25434158446782401</v>
      </c>
      <c r="AD4056" s="16">
        <v>0.55692394224099795</v>
      </c>
      <c r="AE4056" s="16">
        <v>0.45668998076179501</v>
      </c>
      <c r="AF4056">
        <v>0.64789389336960101</v>
      </c>
      <c r="AG4056">
        <v>0.86458470444019198</v>
      </c>
      <c r="AH4056" s="3" t="s">
        <v>2620</v>
      </c>
      <c r="AI4056" s="20" t="s">
        <v>18195</v>
      </c>
      <c r="AJ4056" s="20" t="s">
        <v>18196</v>
      </c>
      <c r="AK4056" s="20" t="s">
        <v>2620</v>
      </c>
      <c r="AL4056" s="3" t="s">
        <v>6289</v>
      </c>
      <c r="AM4056" s="20" t="s">
        <v>6289</v>
      </c>
      <c r="AN4056" s="3" t="s">
        <v>6289</v>
      </c>
      <c r="AO4056" s="20" t="s">
        <v>6289</v>
      </c>
      <c r="AP4056" s="3" t="s">
        <v>6289</v>
      </c>
      <c r="AQ4056" s="20" t="s">
        <v>6289</v>
      </c>
      <c r="AR4056" s="3" t="s">
        <v>6289</v>
      </c>
      <c r="AS4056" s="20" t="s">
        <v>6289</v>
      </c>
      <c r="AT4056" s="3" t="s">
        <v>6289</v>
      </c>
      <c r="AU4056" s="20" t="s">
        <v>6289</v>
      </c>
      <c r="AV4056" s="3" t="s">
        <v>6289</v>
      </c>
      <c r="AW4056" s="20" t="s">
        <v>6289</v>
      </c>
      <c r="AX4056" s="3" t="s">
        <v>6289</v>
      </c>
      <c r="AY4056" s="3" t="s">
        <v>6289</v>
      </c>
      <c r="AZ4056" s="3" t="s">
        <v>6289</v>
      </c>
    </row>
    <row r="4057" spans="1:52">
      <c r="A4057" t="s">
        <v>2622</v>
      </c>
      <c r="B4057" s="3" t="s">
        <v>16839</v>
      </c>
      <c r="C4057">
        <v>10</v>
      </c>
      <c r="D4057">
        <v>0</v>
      </c>
      <c r="E4057">
        <v>3</v>
      </c>
      <c r="F4057">
        <v>10</v>
      </c>
      <c r="G4057">
        <v>32</v>
      </c>
      <c r="H4057">
        <v>3</v>
      </c>
      <c r="I4057" s="16">
        <f t="shared" si="252"/>
        <v>9.6666666666666661</v>
      </c>
      <c r="J4057" s="16">
        <f t="shared" si="253"/>
        <v>4.3503937667670876</v>
      </c>
      <c r="K4057">
        <v>0</v>
      </c>
      <c r="L4057">
        <v>8</v>
      </c>
      <c r="M4057">
        <v>0</v>
      </c>
      <c r="N4057">
        <v>5</v>
      </c>
      <c r="O4057">
        <f t="shared" si="254"/>
        <v>3.25</v>
      </c>
      <c r="P4057" s="16">
        <f t="shared" si="255"/>
        <v>1.709349291397168</v>
      </c>
      <c r="Q4057" s="16">
        <v>10.5290597426473</v>
      </c>
      <c r="R4057" s="16">
        <v>9.0688948988458797</v>
      </c>
      <c r="S4057" s="16">
        <v>6.37767297574079</v>
      </c>
      <c r="T4057" s="16">
        <v>0</v>
      </c>
      <c r="U4057" s="16">
        <v>7.4679049929466101</v>
      </c>
      <c r="V4057" s="16">
        <v>6.0824495120649997</v>
      </c>
      <c r="W4057" s="16">
        <v>0</v>
      </c>
      <c r="X4057" s="16">
        <v>8.9837887243635492</v>
      </c>
      <c r="Y4057" s="16">
        <v>0</v>
      </c>
      <c r="Z4057" s="16">
        <v>7.7079576534423104</v>
      </c>
      <c r="AA4057" t="s">
        <v>2622</v>
      </c>
      <c r="AB4057" s="16">
        <v>5.62177285000514</v>
      </c>
      <c r="AC4057" s="16">
        <v>-0.37269100418129397</v>
      </c>
      <c r="AD4057" s="16">
        <v>0.81627209245000998</v>
      </c>
      <c r="AE4057" s="16">
        <v>-0.456576927752946</v>
      </c>
      <c r="AF4057">
        <v>0.64797516592639304</v>
      </c>
      <c r="AG4057">
        <v>0.86458470444019198</v>
      </c>
      <c r="AH4057" s="3" t="s">
        <v>2622</v>
      </c>
      <c r="AI4057" s="20" t="s">
        <v>21230</v>
      </c>
      <c r="AJ4057" s="20" t="s">
        <v>21231</v>
      </c>
      <c r="AK4057" s="20" t="s">
        <v>2622</v>
      </c>
      <c r="AL4057" s="3" t="s">
        <v>6289</v>
      </c>
      <c r="AM4057" s="20" t="s">
        <v>6289</v>
      </c>
      <c r="AN4057" s="3" t="s">
        <v>6289</v>
      </c>
      <c r="AO4057" s="20" t="s">
        <v>16841</v>
      </c>
      <c r="AP4057" s="3" t="s">
        <v>16842</v>
      </c>
      <c r="AQ4057" s="20" t="s">
        <v>7562</v>
      </c>
      <c r="AR4057" s="3" t="s">
        <v>7563</v>
      </c>
      <c r="AS4057" s="20" t="s">
        <v>6289</v>
      </c>
      <c r="AT4057" s="3" t="s">
        <v>6289</v>
      </c>
      <c r="AU4057" s="20" t="s">
        <v>6289</v>
      </c>
      <c r="AV4057" s="3" t="s">
        <v>6289</v>
      </c>
      <c r="AW4057" s="20" t="s">
        <v>6289</v>
      </c>
      <c r="AX4057" s="3" t="s">
        <v>6289</v>
      </c>
      <c r="AY4057" s="3" t="s">
        <v>6289</v>
      </c>
      <c r="AZ4057" s="3" t="s">
        <v>6289</v>
      </c>
    </row>
    <row r="4058" spans="1:52">
      <c r="A4058" t="s">
        <v>2613</v>
      </c>
      <c r="B4058" s="3" t="s">
        <v>6406</v>
      </c>
      <c r="C4058">
        <v>88</v>
      </c>
      <c r="D4058">
        <v>31</v>
      </c>
      <c r="E4058">
        <v>19</v>
      </c>
      <c r="F4058">
        <v>88</v>
      </c>
      <c r="G4058">
        <v>91</v>
      </c>
      <c r="H4058">
        <v>19</v>
      </c>
      <c r="I4058" s="16">
        <f t="shared" si="252"/>
        <v>56</v>
      </c>
      <c r="J4058" s="16">
        <f t="shared" si="253"/>
        <v>13.576941236277534</v>
      </c>
      <c r="K4058">
        <v>6</v>
      </c>
      <c r="L4058">
        <v>39</v>
      </c>
      <c r="M4058">
        <v>18</v>
      </c>
      <c r="N4058">
        <v>22</v>
      </c>
      <c r="O4058">
        <f t="shared" si="254"/>
        <v>21.25</v>
      </c>
      <c r="P4058" s="16">
        <f t="shared" si="255"/>
        <v>5.909473326786407</v>
      </c>
      <c r="Q4058" s="16">
        <v>22.9439212302463</v>
      </c>
      <c r="R4058" s="16">
        <v>25.789669868592998</v>
      </c>
      <c r="S4058" s="16">
        <v>18.877912008192698</v>
      </c>
      <c r="T4058" s="16">
        <v>50.555433707454199</v>
      </c>
      <c r="U4058" s="16">
        <v>47.2967316219952</v>
      </c>
      <c r="V4058" s="16">
        <v>53.525555706172</v>
      </c>
      <c r="W4058" s="16">
        <v>65.641276690096504</v>
      </c>
      <c r="X4058" s="16">
        <v>43.795970031272297</v>
      </c>
      <c r="Y4058" s="16">
        <v>26.1967764029907</v>
      </c>
      <c r="Z4058" s="16">
        <v>33.915013675146199</v>
      </c>
      <c r="AA4058" t="s">
        <v>2613</v>
      </c>
      <c r="AB4058" s="16">
        <v>38.853826094215897</v>
      </c>
      <c r="AC4058" s="16">
        <v>0.23285854164479899</v>
      </c>
      <c r="AD4058" s="16">
        <v>0.51024958824734501</v>
      </c>
      <c r="AE4058" s="16">
        <v>0.45636203734067499</v>
      </c>
      <c r="AF4058">
        <v>0.64812965983041604</v>
      </c>
      <c r="AG4058">
        <v>0.86458470444019198</v>
      </c>
      <c r="AH4058" s="3" t="s">
        <v>2613</v>
      </c>
      <c r="AI4058" s="20" t="s">
        <v>12735</v>
      </c>
      <c r="AJ4058" s="20" t="s">
        <v>12736</v>
      </c>
      <c r="AK4058" s="20" t="s">
        <v>2613</v>
      </c>
      <c r="AL4058" s="3" t="s">
        <v>6289</v>
      </c>
      <c r="AM4058" s="20" t="s">
        <v>6289</v>
      </c>
      <c r="AN4058" s="3" t="s">
        <v>6289</v>
      </c>
      <c r="AO4058" s="20" t="s">
        <v>6289</v>
      </c>
      <c r="AP4058" s="3" t="s">
        <v>6289</v>
      </c>
      <c r="AQ4058" s="20" t="s">
        <v>6289</v>
      </c>
      <c r="AR4058" s="3" t="s">
        <v>6289</v>
      </c>
      <c r="AS4058" s="20" t="s">
        <v>6289</v>
      </c>
      <c r="AT4058" s="3" t="s">
        <v>6289</v>
      </c>
      <c r="AU4058" s="20" t="s">
        <v>6289</v>
      </c>
      <c r="AV4058" s="3" t="s">
        <v>6289</v>
      </c>
      <c r="AW4058" s="20" t="s">
        <v>6289</v>
      </c>
      <c r="AX4058" s="3" t="s">
        <v>6289</v>
      </c>
      <c r="AY4058" s="3" t="s">
        <v>6289</v>
      </c>
      <c r="AZ4058" s="3" t="s">
        <v>6289</v>
      </c>
    </row>
    <row r="4059" spans="1:52">
      <c r="A4059" t="s">
        <v>5343</v>
      </c>
      <c r="B4059" s="3" t="s">
        <v>6406</v>
      </c>
      <c r="C4059">
        <v>11</v>
      </c>
      <c r="D4059">
        <v>0</v>
      </c>
      <c r="E4059">
        <v>0</v>
      </c>
      <c r="F4059">
        <v>11</v>
      </c>
      <c r="G4059">
        <v>8</v>
      </c>
      <c r="H4059">
        <v>0</v>
      </c>
      <c r="I4059" s="16">
        <f t="shared" si="252"/>
        <v>5</v>
      </c>
      <c r="J4059" s="16">
        <f t="shared" si="253"/>
        <v>2.0816659994661326</v>
      </c>
      <c r="K4059">
        <v>0</v>
      </c>
      <c r="L4059">
        <v>3</v>
      </c>
      <c r="M4059">
        <v>0</v>
      </c>
      <c r="N4059">
        <v>1</v>
      </c>
      <c r="O4059">
        <f t="shared" si="254"/>
        <v>1</v>
      </c>
      <c r="P4059" s="16">
        <f t="shared" si="255"/>
        <v>0.61237243569579447</v>
      </c>
      <c r="Q4059" s="16">
        <v>2.2001020357770402</v>
      </c>
      <c r="R4059" s="16">
        <v>2.2672237247114699</v>
      </c>
      <c r="S4059" s="16">
        <v>2.0408553522370498</v>
      </c>
      <c r="T4059" s="16">
        <v>0</v>
      </c>
      <c r="U4059" s="16">
        <v>0</v>
      </c>
      <c r="V4059" s="16">
        <v>6.6906944632715</v>
      </c>
      <c r="W4059" s="16">
        <v>0</v>
      </c>
      <c r="X4059" s="16">
        <v>3.3689207716363301</v>
      </c>
      <c r="Y4059" s="16">
        <v>0</v>
      </c>
      <c r="Z4059" s="16">
        <v>1.54159153068846</v>
      </c>
      <c r="AA4059" t="s">
        <v>5343</v>
      </c>
      <c r="AB4059" s="16">
        <v>1.8109387878321901</v>
      </c>
      <c r="AC4059" s="16">
        <v>-0.441088958884295</v>
      </c>
      <c r="AD4059" s="16">
        <v>0.966674040535485</v>
      </c>
      <c r="AE4059" s="16">
        <v>-0.45629544229816699</v>
      </c>
      <c r="AF4059">
        <v>0.64817754092903901</v>
      </c>
      <c r="AG4059" t="s">
        <v>3500</v>
      </c>
      <c r="AH4059" s="3" t="s">
        <v>5343</v>
      </c>
      <c r="AI4059" s="20" t="s">
        <v>19395</v>
      </c>
      <c r="AJ4059" s="20" t="s">
        <v>19396</v>
      </c>
      <c r="AK4059" s="20" t="s">
        <v>5343</v>
      </c>
      <c r="AL4059" s="3" t="s">
        <v>6289</v>
      </c>
      <c r="AM4059" s="20" t="s">
        <v>6289</v>
      </c>
      <c r="AN4059" s="3" t="s">
        <v>6289</v>
      </c>
      <c r="AO4059" s="20" t="s">
        <v>6289</v>
      </c>
      <c r="AP4059" s="3" t="s">
        <v>6289</v>
      </c>
      <c r="AQ4059" s="20" t="s">
        <v>6289</v>
      </c>
      <c r="AR4059" s="3" t="s">
        <v>6289</v>
      </c>
      <c r="AS4059" s="20" t="s">
        <v>6289</v>
      </c>
      <c r="AT4059" s="3" t="s">
        <v>6289</v>
      </c>
      <c r="AU4059" s="20" t="s">
        <v>6289</v>
      </c>
      <c r="AV4059" s="3" t="s">
        <v>6289</v>
      </c>
      <c r="AW4059" s="20" t="s">
        <v>6289</v>
      </c>
      <c r="AX4059" s="3" t="s">
        <v>6289</v>
      </c>
      <c r="AY4059" s="3" t="s">
        <v>6289</v>
      </c>
      <c r="AZ4059" s="3" t="s">
        <v>6289</v>
      </c>
    </row>
    <row r="4060" spans="1:52">
      <c r="A4060" t="s">
        <v>4539</v>
      </c>
      <c r="B4060" s="3" t="s">
        <v>6297</v>
      </c>
      <c r="C4060">
        <v>0</v>
      </c>
      <c r="D4060">
        <v>0</v>
      </c>
      <c r="E4060">
        <v>0</v>
      </c>
      <c r="F4060">
        <v>0</v>
      </c>
      <c r="G4060">
        <v>2</v>
      </c>
      <c r="H4060">
        <v>0</v>
      </c>
      <c r="I4060" s="16">
        <f t="shared" si="252"/>
        <v>0.33333333333333331</v>
      </c>
      <c r="J4060" s="16">
        <f t="shared" si="253"/>
        <v>0.3042903097250923</v>
      </c>
      <c r="K4060">
        <v>0</v>
      </c>
      <c r="L4060">
        <v>0</v>
      </c>
      <c r="M4060">
        <v>0</v>
      </c>
      <c r="N4060">
        <v>0</v>
      </c>
      <c r="O4060">
        <f t="shared" si="254"/>
        <v>0</v>
      </c>
      <c r="P4060" s="16">
        <f t="shared" si="255"/>
        <v>0</v>
      </c>
      <c r="Q4060" s="16">
        <v>0.15715014541264599</v>
      </c>
      <c r="R4060" s="16">
        <v>0.56680593117786804</v>
      </c>
      <c r="S4060" s="16">
        <v>0</v>
      </c>
      <c r="T4060" s="16">
        <v>0</v>
      </c>
      <c r="U4060" s="16">
        <v>0</v>
      </c>
      <c r="V4060" s="16">
        <v>0</v>
      </c>
      <c r="W4060" s="16">
        <v>0</v>
      </c>
      <c r="X4060" s="16">
        <v>0</v>
      </c>
      <c r="Y4060" s="16">
        <v>0</v>
      </c>
      <c r="Z4060" s="16">
        <v>0</v>
      </c>
      <c r="AA4060" t="s">
        <v>4539</v>
      </c>
      <c r="AB4060" s="16">
        <v>7.23956076590513E-2</v>
      </c>
      <c r="AC4060" s="16">
        <v>0.547285882382612</v>
      </c>
      <c r="AD4060" s="16">
        <v>1.2000918659422199</v>
      </c>
      <c r="AE4060" s="16">
        <v>0.45603665678787503</v>
      </c>
      <c r="AF4060">
        <v>0.64836361865832004</v>
      </c>
      <c r="AG4060" t="s">
        <v>3500</v>
      </c>
      <c r="AH4060" s="3" t="s">
        <v>4539</v>
      </c>
      <c r="AI4060" s="20" t="s">
        <v>14025</v>
      </c>
      <c r="AJ4060" s="20" t="s">
        <v>14026</v>
      </c>
      <c r="AK4060" s="20" t="s">
        <v>4539</v>
      </c>
      <c r="AL4060" s="3" t="s">
        <v>6289</v>
      </c>
      <c r="AM4060" s="20" t="s">
        <v>6289</v>
      </c>
      <c r="AN4060" s="3" t="s">
        <v>6289</v>
      </c>
      <c r="AO4060" s="20" t="s">
        <v>6289</v>
      </c>
      <c r="AP4060" s="3" t="s">
        <v>6289</v>
      </c>
      <c r="AQ4060" s="20" t="s">
        <v>6289</v>
      </c>
      <c r="AR4060" s="3" t="s">
        <v>6289</v>
      </c>
      <c r="AS4060" s="20" t="s">
        <v>6289</v>
      </c>
      <c r="AT4060" s="3" t="s">
        <v>6289</v>
      </c>
      <c r="AU4060" s="20" t="s">
        <v>6289</v>
      </c>
      <c r="AV4060" s="3" t="s">
        <v>6289</v>
      </c>
      <c r="AW4060" s="20" t="s">
        <v>6289</v>
      </c>
      <c r="AX4060" s="3" t="s">
        <v>6289</v>
      </c>
      <c r="AY4060" s="3" t="s">
        <v>6289</v>
      </c>
      <c r="AZ4060" s="3" t="s">
        <v>6289</v>
      </c>
    </row>
    <row r="4061" spans="1:52">
      <c r="A4061" t="s">
        <v>4743</v>
      </c>
      <c r="B4061" s="3" t="s">
        <v>15476</v>
      </c>
      <c r="C4061">
        <v>0</v>
      </c>
      <c r="D4061">
        <v>0</v>
      </c>
      <c r="E4061">
        <v>0</v>
      </c>
      <c r="F4061">
        <v>0</v>
      </c>
      <c r="G4061">
        <v>2</v>
      </c>
      <c r="H4061">
        <v>0</v>
      </c>
      <c r="I4061" s="16">
        <f t="shared" si="252"/>
        <v>0.33333333333333331</v>
      </c>
      <c r="J4061" s="16">
        <f t="shared" si="253"/>
        <v>0.3042903097250923</v>
      </c>
      <c r="K4061">
        <v>0</v>
      </c>
      <c r="L4061">
        <v>0</v>
      </c>
      <c r="M4061">
        <v>0</v>
      </c>
      <c r="N4061">
        <v>0</v>
      </c>
      <c r="O4061">
        <f t="shared" si="254"/>
        <v>0</v>
      </c>
      <c r="P4061" s="16">
        <f t="shared" si="255"/>
        <v>0</v>
      </c>
      <c r="Q4061" s="16">
        <v>0.15715014541264599</v>
      </c>
      <c r="R4061" s="16">
        <v>0.56680593117786804</v>
      </c>
      <c r="S4061" s="16">
        <v>0</v>
      </c>
      <c r="T4061" s="16">
        <v>0</v>
      </c>
      <c r="U4061" s="16">
        <v>0</v>
      </c>
      <c r="V4061" s="16">
        <v>0</v>
      </c>
      <c r="W4061" s="16">
        <v>0</v>
      </c>
      <c r="X4061" s="16">
        <v>0</v>
      </c>
      <c r="Y4061" s="16">
        <v>0</v>
      </c>
      <c r="Z4061" s="16">
        <v>0</v>
      </c>
      <c r="AA4061" t="s">
        <v>4743</v>
      </c>
      <c r="AB4061" s="16">
        <v>7.23956076590513E-2</v>
      </c>
      <c r="AC4061" s="16">
        <v>0.547285882382612</v>
      </c>
      <c r="AD4061" s="16">
        <v>1.2000918659422199</v>
      </c>
      <c r="AE4061" s="16">
        <v>0.45603665678787503</v>
      </c>
      <c r="AF4061">
        <v>0.64836361865832004</v>
      </c>
      <c r="AG4061" t="s">
        <v>3500</v>
      </c>
      <c r="AH4061" s="3" t="s">
        <v>4743</v>
      </c>
      <c r="AI4061" s="20" t="s">
        <v>15474</v>
      </c>
      <c r="AJ4061" s="20" t="s">
        <v>15475</v>
      </c>
      <c r="AK4061" s="20" t="s">
        <v>4743</v>
      </c>
      <c r="AL4061" s="3" t="s">
        <v>6289</v>
      </c>
      <c r="AM4061" s="20" t="s">
        <v>6289</v>
      </c>
      <c r="AN4061" s="3" t="s">
        <v>6289</v>
      </c>
      <c r="AO4061" s="20" t="s">
        <v>6289</v>
      </c>
      <c r="AP4061" s="3" t="s">
        <v>6289</v>
      </c>
      <c r="AQ4061" s="20" t="s">
        <v>6289</v>
      </c>
      <c r="AR4061" s="3" t="s">
        <v>6289</v>
      </c>
      <c r="AS4061" s="20" t="s">
        <v>6289</v>
      </c>
      <c r="AT4061" s="3" t="s">
        <v>6289</v>
      </c>
      <c r="AU4061" s="20" t="s">
        <v>6289</v>
      </c>
      <c r="AV4061" s="3" t="s">
        <v>6289</v>
      </c>
      <c r="AW4061" s="20" t="s">
        <v>6289</v>
      </c>
      <c r="AX4061" s="3" t="s">
        <v>6289</v>
      </c>
      <c r="AY4061" s="3" t="s">
        <v>6289</v>
      </c>
      <c r="AZ4061" s="3" t="s">
        <v>6289</v>
      </c>
    </row>
    <row r="4062" spans="1:52">
      <c r="A4062" t="s">
        <v>5328</v>
      </c>
      <c r="B4062" s="3" t="s">
        <v>7794</v>
      </c>
      <c r="C4062">
        <v>0</v>
      </c>
      <c r="D4062">
        <v>0</v>
      </c>
      <c r="E4062">
        <v>0</v>
      </c>
      <c r="F4062">
        <v>0</v>
      </c>
      <c r="G4062">
        <v>2</v>
      </c>
      <c r="H4062">
        <v>0</v>
      </c>
      <c r="I4062" s="16">
        <f t="shared" si="252"/>
        <v>0.33333333333333331</v>
      </c>
      <c r="J4062" s="16">
        <f t="shared" si="253"/>
        <v>0.3042903097250923</v>
      </c>
      <c r="K4062">
        <v>0</v>
      </c>
      <c r="L4062">
        <v>0</v>
      </c>
      <c r="M4062">
        <v>0</v>
      </c>
      <c r="N4062">
        <v>0</v>
      </c>
      <c r="O4062">
        <f t="shared" si="254"/>
        <v>0</v>
      </c>
      <c r="P4062" s="16">
        <f t="shared" si="255"/>
        <v>0</v>
      </c>
      <c r="Q4062" s="16">
        <v>0.15715014541264599</v>
      </c>
      <c r="R4062" s="16">
        <v>0.56680593117786804</v>
      </c>
      <c r="S4062" s="16">
        <v>0</v>
      </c>
      <c r="T4062" s="16">
        <v>0</v>
      </c>
      <c r="U4062" s="16">
        <v>0</v>
      </c>
      <c r="V4062" s="16">
        <v>0</v>
      </c>
      <c r="W4062" s="16">
        <v>0</v>
      </c>
      <c r="X4062" s="16">
        <v>0</v>
      </c>
      <c r="Y4062" s="16">
        <v>0</v>
      </c>
      <c r="Z4062" s="16">
        <v>0</v>
      </c>
      <c r="AA4062" t="s">
        <v>5328</v>
      </c>
      <c r="AB4062" s="16">
        <v>7.23956076590513E-2</v>
      </c>
      <c r="AC4062" s="16">
        <v>0.547285882382612</v>
      </c>
      <c r="AD4062" s="16">
        <v>1.2000918659422199</v>
      </c>
      <c r="AE4062" s="16">
        <v>0.45603665678787503</v>
      </c>
      <c r="AF4062">
        <v>0.64836361865832004</v>
      </c>
      <c r="AG4062" t="s">
        <v>3500</v>
      </c>
      <c r="AH4062" s="3" t="s">
        <v>5328</v>
      </c>
      <c r="AI4062" s="20" t="s">
        <v>19351</v>
      </c>
      <c r="AJ4062" s="20" t="s">
        <v>19352</v>
      </c>
      <c r="AK4062" s="20" t="s">
        <v>5328</v>
      </c>
      <c r="AL4062" s="3" t="s">
        <v>6289</v>
      </c>
      <c r="AM4062" s="20" t="s">
        <v>6289</v>
      </c>
      <c r="AN4062" s="3" t="s">
        <v>6289</v>
      </c>
      <c r="AO4062" s="20" t="s">
        <v>6289</v>
      </c>
      <c r="AP4062" s="3" t="s">
        <v>6289</v>
      </c>
      <c r="AQ4062" s="20" t="s">
        <v>6289</v>
      </c>
      <c r="AR4062" s="3" t="s">
        <v>6289</v>
      </c>
      <c r="AS4062" s="20" t="s">
        <v>6289</v>
      </c>
      <c r="AT4062" s="3" t="s">
        <v>6289</v>
      </c>
      <c r="AU4062" s="20" t="s">
        <v>6289</v>
      </c>
      <c r="AV4062" s="3" t="s">
        <v>6289</v>
      </c>
      <c r="AW4062" s="20" t="s">
        <v>6289</v>
      </c>
      <c r="AX4062" s="3" t="s">
        <v>6289</v>
      </c>
      <c r="AY4062" s="3" t="s">
        <v>6289</v>
      </c>
      <c r="AZ4062" s="3" t="s">
        <v>6289</v>
      </c>
    </row>
    <row r="4063" spans="1:52">
      <c r="A4063" t="s">
        <v>2623</v>
      </c>
      <c r="B4063" s="3" t="s">
        <v>21525</v>
      </c>
      <c r="C4063">
        <v>57</v>
      </c>
      <c r="D4063">
        <v>0</v>
      </c>
      <c r="E4063">
        <v>6</v>
      </c>
      <c r="F4063">
        <v>57</v>
      </c>
      <c r="G4063">
        <v>52</v>
      </c>
      <c r="H4063">
        <v>6</v>
      </c>
      <c r="I4063" s="16">
        <f t="shared" si="252"/>
        <v>29.666666666666668</v>
      </c>
      <c r="J4063" s="16">
        <f t="shared" si="253"/>
        <v>10.532137766186215</v>
      </c>
      <c r="K4063">
        <v>1</v>
      </c>
      <c r="L4063">
        <v>14</v>
      </c>
      <c r="M4063">
        <v>0</v>
      </c>
      <c r="N4063">
        <v>15</v>
      </c>
      <c r="O4063">
        <f t="shared" si="254"/>
        <v>7.5</v>
      </c>
      <c r="P4063" s="16">
        <f t="shared" si="255"/>
        <v>3.5089172119045497</v>
      </c>
      <c r="Q4063" s="16">
        <v>16.815065559153101</v>
      </c>
      <c r="R4063" s="16">
        <v>14.736954210624599</v>
      </c>
      <c r="S4063" s="16">
        <v>12.500239032451899</v>
      </c>
      <c r="T4063" s="16">
        <v>0</v>
      </c>
      <c r="U4063" s="16">
        <v>14.935809985893201</v>
      </c>
      <c r="V4063" s="16">
        <v>34.6699622187705</v>
      </c>
      <c r="W4063" s="16">
        <v>0</v>
      </c>
      <c r="X4063" s="16">
        <v>15.721630267636201</v>
      </c>
      <c r="Y4063" s="16">
        <v>4.3661294004984397</v>
      </c>
      <c r="Z4063" s="16">
        <v>23.123872960326899</v>
      </c>
      <c r="AA4063" t="s">
        <v>2623</v>
      </c>
      <c r="AB4063" s="16">
        <v>13.6869663635355</v>
      </c>
      <c r="AC4063" s="16">
        <v>-0.39040787724723103</v>
      </c>
      <c r="AD4063" s="16">
        <v>0.85730978076457898</v>
      </c>
      <c r="AE4063" s="16">
        <v>-0.45538717276624502</v>
      </c>
      <c r="AF4063">
        <v>0.64883072184678403</v>
      </c>
      <c r="AG4063">
        <v>0.86519005173090602</v>
      </c>
      <c r="AH4063" s="3" t="s">
        <v>2623</v>
      </c>
      <c r="AI4063" s="20" t="s">
        <v>21523</v>
      </c>
      <c r="AJ4063" s="20" t="s">
        <v>21524</v>
      </c>
      <c r="AK4063" s="20" t="s">
        <v>2623</v>
      </c>
      <c r="AL4063" s="3" t="s">
        <v>6289</v>
      </c>
      <c r="AM4063" s="20" t="s">
        <v>6289</v>
      </c>
      <c r="AN4063" s="3" t="s">
        <v>6289</v>
      </c>
      <c r="AO4063" s="20" t="s">
        <v>6289</v>
      </c>
      <c r="AP4063" s="3" t="s">
        <v>6289</v>
      </c>
      <c r="AQ4063" s="20" t="s">
        <v>6289</v>
      </c>
      <c r="AR4063" s="3" t="s">
        <v>6289</v>
      </c>
      <c r="AS4063" s="20" t="s">
        <v>6289</v>
      </c>
      <c r="AT4063" s="3" t="s">
        <v>6289</v>
      </c>
      <c r="AU4063" s="20" t="s">
        <v>6289</v>
      </c>
      <c r="AV4063" s="3" t="s">
        <v>6289</v>
      </c>
      <c r="AW4063" s="20" t="s">
        <v>6289</v>
      </c>
      <c r="AX4063" s="3" t="s">
        <v>6289</v>
      </c>
      <c r="AY4063" s="3" t="s">
        <v>21526</v>
      </c>
      <c r="AZ4063" s="3" t="s">
        <v>21526</v>
      </c>
    </row>
    <row r="4064" spans="1:52">
      <c r="A4064" t="s">
        <v>4353</v>
      </c>
      <c r="B4064" s="3" t="s">
        <v>6297</v>
      </c>
      <c r="C4064">
        <v>1</v>
      </c>
      <c r="D4064">
        <v>0</v>
      </c>
      <c r="E4064">
        <v>0</v>
      </c>
      <c r="F4064">
        <v>1</v>
      </c>
      <c r="G4064">
        <v>1</v>
      </c>
      <c r="H4064">
        <v>0</v>
      </c>
      <c r="I4064" s="16">
        <f t="shared" si="252"/>
        <v>0.5</v>
      </c>
      <c r="J4064" s="16">
        <f t="shared" si="253"/>
        <v>0.20412414523193154</v>
      </c>
      <c r="K4064">
        <v>0</v>
      </c>
      <c r="L4064">
        <v>0</v>
      </c>
      <c r="M4064">
        <v>0</v>
      </c>
      <c r="N4064">
        <v>0</v>
      </c>
      <c r="O4064">
        <f t="shared" si="254"/>
        <v>0</v>
      </c>
      <c r="P4064" s="16">
        <f t="shared" si="255"/>
        <v>0</v>
      </c>
      <c r="Q4064" s="16">
        <v>0.15715014541264599</v>
      </c>
      <c r="R4064" s="16">
        <v>0.28340296558893402</v>
      </c>
      <c r="S4064" s="16">
        <v>0</v>
      </c>
      <c r="T4064" s="16">
        <v>0</v>
      </c>
      <c r="U4064" s="16">
        <v>0</v>
      </c>
      <c r="V4064" s="16">
        <v>0.60824495120650002</v>
      </c>
      <c r="W4064" s="16">
        <v>0</v>
      </c>
      <c r="X4064" s="16">
        <v>0</v>
      </c>
      <c r="Y4064" s="16">
        <v>0</v>
      </c>
      <c r="Z4064" s="16">
        <v>0</v>
      </c>
      <c r="AA4064" t="s">
        <v>4353</v>
      </c>
      <c r="AB4064" s="16">
        <v>0.104879806220808</v>
      </c>
      <c r="AC4064" s="16">
        <v>0.52190848437486403</v>
      </c>
      <c r="AD4064" s="16">
        <v>1.14805651933504</v>
      </c>
      <c r="AE4064" s="16">
        <v>0.45460173396093401</v>
      </c>
      <c r="AF4064">
        <v>0.64939578709042001</v>
      </c>
      <c r="AG4064" t="s">
        <v>3500</v>
      </c>
      <c r="AH4064" s="3" t="s">
        <v>4353</v>
      </c>
      <c r="AI4064" s="20" t="s">
        <v>12528</v>
      </c>
      <c r="AJ4064" s="20" t="s">
        <v>12529</v>
      </c>
      <c r="AK4064" s="20" t="s">
        <v>4353</v>
      </c>
      <c r="AL4064" s="3" t="s">
        <v>6289</v>
      </c>
      <c r="AM4064" s="20" t="s">
        <v>6289</v>
      </c>
      <c r="AN4064" s="3" t="s">
        <v>6289</v>
      </c>
      <c r="AO4064" s="20" t="s">
        <v>6289</v>
      </c>
      <c r="AP4064" s="3" t="s">
        <v>6289</v>
      </c>
      <c r="AQ4064" s="20" t="s">
        <v>6289</v>
      </c>
      <c r="AR4064" s="3" t="s">
        <v>6289</v>
      </c>
      <c r="AS4064" s="20" t="s">
        <v>6289</v>
      </c>
      <c r="AT4064" s="3" t="s">
        <v>6289</v>
      </c>
      <c r="AU4064" s="20" t="s">
        <v>6289</v>
      </c>
      <c r="AV4064" s="3" t="s">
        <v>6289</v>
      </c>
      <c r="AW4064" s="20" t="s">
        <v>6289</v>
      </c>
      <c r="AX4064" s="3" t="s">
        <v>6289</v>
      </c>
      <c r="AY4064" s="3" t="s">
        <v>6289</v>
      </c>
      <c r="AZ4064" s="3" t="s">
        <v>6289</v>
      </c>
    </row>
    <row r="4065" spans="1:52">
      <c r="A4065" t="s">
        <v>4754</v>
      </c>
      <c r="B4065" s="3" t="s">
        <v>15673</v>
      </c>
      <c r="C4065">
        <v>1</v>
      </c>
      <c r="D4065">
        <v>0</v>
      </c>
      <c r="E4065">
        <v>0</v>
      </c>
      <c r="F4065">
        <v>1</v>
      </c>
      <c r="G4065">
        <v>1</v>
      </c>
      <c r="H4065">
        <v>0</v>
      </c>
      <c r="I4065" s="16">
        <f t="shared" si="252"/>
        <v>0.5</v>
      </c>
      <c r="J4065" s="16">
        <f t="shared" si="253"/>
        <v>0.20412414523193154</v>
      </c>
      <c r="K4065">
        <v>0</v>
      </c>
      <c r="L4065">
        <v>0</v>
      </c>
      <c r="M4065">
        <v>0</v>
      </c>
      <c r="N4065">
        <v>0</v>
      </c>
      <c r="O4065">
        <f t="shared" si="254"/>
        <v>0</v>
      </c>
      <c r="P4065" s="16">
        <f t="shared" si="255"/>
        <v>0</v>
      </c>
      <c r="Q4065" s="16">
        <v>0.15715014541264599</v>
      </c>
      <c r="R4065" s="16">
        <v>0.28340296558893402</v>
      </c>
      <c r="S4065" s="16">
        <v>0</v>
      </c>
      <c r="T4065" s="16">
        <v>0</v>
      </c>
      <c r="U4065" s="16">
        <v>0</v>
      </c>
      <c r="V4065" s="16">
        <v>0.60824495120650002</v>
      </c>
      <c r="W4065" s="16">
        <v>0</v>
      </c>
      <c r="X4065" s="16">
        <v>0</v>
      </c>
      <c r="Y4065" s="16">
        <v>0</v>
      </c>
      <c r="Z4065" s="16">
        <v>0</v>
      </c>
      <c r="AA4065" t="s">
        <v>4754</v>
      </c>
      <c r="AB4065" s="16">
        <v>0.104879806220808</v>
      </c>
      <c r="AC4065" s="16">
        <v>0.52190848437486403</v>
      </c>
      <c r="AD4065" s="16">
        <v>1.14805651933504</v>
      </c>
      <c r="AE4065" s="16">
        <v>0.45460173396093401</v>
      </c>
      <c r="AF4065">
        <v>0.64939578709042001</v>
      </c>
      <c r="AG4065" t="s">
        <v>3500</v>
      </c>
      <c r="AH4065" s="3" t="s">
        <v>4754</v>
      </c>
      <c r="AI4065" s="20" t="s">
        <v>15671</v>
      </c>
      <c r="AJ4065" s="20" t="s">
        <v>15672</v>
      </c>
      <c r="AK4065" s="20" t="s">
        <v>4754</v>
      </c>
      <c r="AL4065" s="3" t="s">
        <v>6289</v>
      </c>
      <c r="AM4065" s="20" t="s">
        <v>6289</v>
      </c>
      <c r="AN4065" s="3" t="s">
        <v>6289</v>
      </c>
      <c r="AO4065" s="20" t="s">
        <v>6289</v>
      </c>
      <c r="AP4065" s="3" t="s">
        <v>6289</v>
      </c>
      <c r="AQ4065" s="20" t="s">
        <v>6289</v>
      </c>
      <c r="AR4065" s="3" t="s">
        <v>6289</v>
      </c>
      <c r="AS4065" s="20" t="s">
        <v>6289</v>
      </c>
      <c r="AT4065" s="3" t="s">
        <v>6289</v>
      </c>
      <c r="AU4065" s="20" t="s">
        <v>6289</v>
      </c>
      <c r="AV4065" s="3" t="s">
        <v>6289</v>
      </c>
      <c r="AW4065" s="20" t="s">
        <v>6289</v>
      </c>
      <c r="AX4065" s="3" t="s">
        <v>6289</v>
      </c>
      <c r="AY4065" s="3" t="s">
        <v>6289</v>
      </c>
      <c r="AZ4065" s="3" t="s">
        <v>6289</v>
      </c>
    </row>
    <row r="4066" spans="1:52">
      <c r="A4066" t="s">
        <v>6029</v>
      </c>
      <c r="B4066" s="3" t="s">
        <v>6406</v>
      </c>
      <c r="C4066">
        <v>1</v>
      </c>
      <c r="D4066">
        <v>0</v>
      </c>
      <c r="E4066">
        <v>0</v>
      </c>
      <c r="F4066">
        <v>1</v>
      </c>
      <c r="G4066">
        <v>1</v>
      </c>
      <c r="H4066">
        <v>0</v>
      </c>
      <c r="I4066" s="16">
        <f t="shared" si="252"/>
        <v>0.5</v>
      </c>
      <c r="J4066" s="16">
        <f t="shared" si="253"/>
        <v>0.20412414523193154</v>
      </c>
      <c r="K4066">
        <v>0</v>
      </c>
      <c r="L4066">
        <v>0</v>
      </c>
      <c r="M4066">
        <v>0</v>
      </c>
      <c r="N4066">
        <v>0</v>
      </c>
      <c r="O4066">
        <f t="shared" si="254"/>
        <v>0</v>
      </c>
      <c r="P4066" s="16">
        <f t="shared" si="255"/>
        <v>0</v>
      </c>
      <c r="Q4066" s="16">
        <v>0.15715014541264599</v>
      </c>
      <c r="R4066" s="16">
        <v>0.28340296558893402</v>
      </c>
      <c r="S4066" s="16">
        <v>0</v>
      </c>
      <c r="T4066" s="16">
        <v>0</v>
      </c>
      <c r="U4066" s="16">
        <v>0</v>
      </c>
      <c r="V4066" s="16">
        <v>0.60824495120650002</v>
      </c>
      <c r="W4066" s="16">
        <v>0</v>
      </c>
      <c r="X4066" s="16">
        <v>0</v>
      </c>
      <c r="Y4066" s="16">
        <v>0</v>
      </c>
      <c r="Z4066" s="16">
        <v>0</v>
      </c>
      <c r="AA4066" t="s">
        <v>6029</v>
      </c>
      <c r="AB4066" s="16">
        <v>0.104879806220808</v>
      </c>
      <c r="AC4066" s="16">
        <v>0.52190848437486403</v>
      </c>
      <c r="AD4066" s="16">
        <v>1.14805651933504</v>
      </c>
      <c r="AE4066" s="16">
        <v>0.45460173396093401</v>
      </c>
      <c r="AF4066">
        <v>0.64939578709042001</v>
      </c>
      <c r="AG4066" t="s">
        <v>3500</v>
      </c>
      <c r="AH4066" s="3" t="s">
        <v>6029</v>
      </c>
      <c r="AI4066" s="20" t="s">
        <v>24680</v>
      </c>
      <c r="AJ4066" s="20" t="s">
        <v>24681</v>
      </c>
      <c r="AK4066" s="20" t="s">
        <v>6029</v>
      </c>
      <c r="AL4066" s="3" t="s">
        <v>6289</v>
      </c>
      <c r="AM4066" s="20" t="s">
        <v>6289</v>
      </c>
      <c r="AN4066" s="3" t="s">
        <v>6289</v>
      </c>
      <c r="AO4066" s="20" t="s">
        <v>6289</v>
      </c>
      <c r="AP4066" s="3" t="s">
        <v>6289</v>
      </c>
      <c r="AQ4066" s="20" t="s">
        <v>6289</v>
      </c>
      <c r="AR4066" s="3" t="s">
        <v>6289</v>
      </c>
      <c r="AS4066" s="20" t="s">
        <v>6289</v>
      </c>
      <c r="AT4066" s="3" t="s">
        <v>6289</v>
      </c>
      <c r="AU4066" s="20" t="s">
        <v>6289</v>
      </c>
      <c r="AV4066" s="3" t="s">
        <v>6289</v>
      </c>
      <c r="AW4066" s="20" t="s">
        <v>6289</v>
      </c>
      <c r="AX4066" s="3" t="s">
        <v>6289</v>
      </c>
      <c r="AY4066" s="3" t="s">
        <v>6289</v>
      </c>
      <c r="AZ4066" s="3" t="s">
        <v>6289</v>
      </c>
    </row>
    <row r="4067" spans="1:52">
      <c r="A4067" t="s">
        <v>4835</v>
      </c>
      <c r="B4067" s="3" t="s">
        <v>6297</v>
      </c>
      <c r="C4067">
        <v>2</v>
      </c>
      <c r="D4067">
        <v>0</v>
      </c>
      <c r="E4067">
        <v>0</v>
      </c>
      <c r="F4067">
        <v>2</v>
      </c>
      <c r="G4067">
        <v>2</v>
      </c>
      <c r="H4067">
        <v>0</v>
      </c>
      <c r="I4067" s="16">
        <f t="shared" si="252"/>
        <v>1</v>
      </c>
      <c r="J4067" s="16">
        <f t="shared" si="253"/>
        <v>0.40824829046386307</v>
      </c>
      <c r="K4067">
        <v>0</v>
      </c>
      <c r="L4067">
        <v>1</v>
      </c>
      <c r="M4067">
        <v>0</v>
      </c>
      <c r="N4067">
        <v>0</v>
      </c>
      <c r="O4067">
        <f t="shared" si="254"/>
        <v>0.25</v>
      </c>
      <c r="P4067" s="16">
        <f t="shared" si="255"/>
        <v>0.21650635094610965</v>
      </c>
      <c r="Q4067" s="16">
        <v>0</v>
      </c>
      <c r="R4067" s="16">
        <v>0.56680593117786804</v>
      </c>
      <c r="S4067" s="16">
        <v>0.25510691902963201</v>
      </c>
      <c r="T4067" s="16">
        <v>0</v>
      </c>
      <c r="U4067" s="16">
        <v>0</v>
      </c>
      <c r="V4067" s="16">
        <v>1.216489902413</v>
      </c>
      <c r="W4067" s="16">
        <v>0</v>
      </c>
      <c r="X4067" s="16">
        <v>1.1229735905454401</v>
      </c>
      <c r="Y4067" s="16">
        <v>0</v>
      </c>
      <c r="Z4067" s="16">
        <v>0</v>
      </c>
      <c r="AA4067" t="s">
        <v>4835</v>
      </c>
      <c r="AB4067" s="16">
        <v>0.31613763431659397</v>
      </c>
      <c r="AC4067" s="16">
        <v>0.51834703769847001</v>
      </c>
      <c r="AD4067" s="16">
        <v>1.14066814006565</v>
      </c>
      <c r="AE4067" s="16">
        <v>0.45442405156388199</v>
      </c>
      <c r="AF4067">
        <v>0.64952364445863497</v>
      </c>
      <c r="AG4067" t="s">
        <v>3500</v>
      </c>
      <c r="AH4067" s="3" t="s">
        <v>4835</v>
      </c>
      <c r="AI4067" s="20" t="s">
        <v>15847</v>
      </c>
      <c r="AJ4067" s="20" t="s">
        <v>15848</v>
      </c>
      <c r="AK4067" s="20" t="s">
        <v>4835</v>
      </c>
      <c r="AL4067" s="3" t="s">
        <v>6289</v>
      </c>
      <c r="AM4067" s="20" t="s">
        <v>6289</v>
      </c>
      <c r="AN4067" s="3" t="s">
        <v>6289</v>
      </c>
      <c r="AO4067" s="20" t="s">
        <v>6289</v>
      </c>
      <c r="AP4067" s="3" t="s">
        <v>6289</v>
      </c>
      <c r="AQ4067" s="20" t="s">
        <v>6289</v>
      </c>
      <c r="AR4067" s="3" t="s">
        <v>6289</v>
      </c>
      <c r="AS4067" s="20" t="s">
        <v>6289</v>
      </c>
      <c r="AT4067" s="3" t="s">
        <v>6289</v>
      </c>
      <c r="AU4067" s="20" t="s">
        <v>6289</v>
      </c>
      <c r="AV4067" s="3" t="s">
        <v>6289</v>
      </c>
      <c r="AW4067" s="20" t="s">
        <v>6289</v>
      </c>
      <c r="AX4067" s="3" t="s">
        <v>6289</v>
      </c>
      <c r="AY4067" s="3" t="s">
        <v>6289</v>
      </c>
      <c r="AZ4067" s="3" t="s">
        <v>6289</v>
      </c>
    </row>
    <row r="4068" spans="1:52">
      <c r="A4068" t="s">
        <v>2625</v>
      </c>
      <c r="B4068" s="3" t="s">
        <v>6406</v>
      </c>
      <c r="C4068">
        <v>13</v>
      </c>
      <c r="D4068">
        <v>13</v>
      </c>
      <c r="E4068">
        <v>0</v>
      </c>
      <c r="F4068">
        <v>13</v>
      </c>
      <c r="G4068">
        <v>4</v>
      </c>
      <c r="H4068">
        <v>0</v>
      </c>
      <c r="I4068" s="16">
        <f t="shared" si="252"/>
        <v>7.166666666666667</v>
      </c>
      <c r="J4068" s="16">
        <f t="shared" si="253"/>
        <v>2.4428656517689618</v>
      </c>
      <c r="K4068">
        <v>7</v>
      </c>
      <c r="L4068">
        <v>5</v>
      </c>
      <c r="M4068">
        <v>0</v>
      </c>
      <c r="N4068">
        <v>0</v>
      </c>
      <c r="O4068">
        <f t="shared" si="254"/>
        <v>3</v>
      </c>
      <c r="P4068" s="16">
        <f t="shared" si="255"/>
        <v>1.541103500742244</v>
      </c>
      <c r="Q4068" s="16">
        <v>0.94290087247587395</v>
      </c>
      <c r="R4068" s="16">
        <v>1.1336118623557401</v>
      </c>
      <c r="S4068" s="16">
        <v>2.8061761093259499</v>
      </c>
      <c r="T4068" s="16">
        <v>21.2006657482873</v>
      </c>
      <c r="U4068" s="16">
        <v>0</v>
      </c>
      <c r="V4068" s="16">
        <v>7.9071843656844996</v>
      </c>
      <c r="W4068" s="16">
        <v>0</v>
      </c>
      <c r="X4068" s="16">
        <v>5.6148679527272201</v>
      </c>
      <c r="Y4068" s="16">
        <v>30.562905803489102</v>
      </c>
      <c r="Z4068" s="16">
        <v>0</v>
      </c>
      <c r="AA4068" t="s">
        <v>2625</v>
      </c>
      <c r="AB4068" s="16">
        <v>7.01683127143456</v>
      </c>
      <c r="AC4068" s="16">
        <v>0.48274736395753498</v>
      </c>
      <c r="AD4068" s="16">
        <v>1.0630593522034399</v>
      </c>
      <c r="AE4068" s="16">
        <v>0.45411139364601499</v>
      </c>
      <c r="AF4068">
        <v>0.64974865308501495</v>
      </c>
      <c r="AG4068">
        <v>0.86592543004543099</v>
      </c>
      <c r="AH4068" s="3" t="s">
        <v>2625</v>
      </c>
      <c r="AI4068" s="20" t="s">
        <v>18698</v>
      </c>
      <c r="AJ4068" s="20" t="s">
        <v>18699</v>
      </c>
      <c r="AK4068" s="20" t="s">
        <v>2625</v>
      </c>
      <c r="AL4068" s="3" t="s">
        <v>6289</v>
      </c>
      <c r="AM4068" s="20" t="s">
        <v>6289</v>
      </c>
      <c r="AN4068" s="3" t="s">
        <v>6289</v>
      </c>
      <c r="AO4068" s="20" t="s">
        <v>6290</v>
      </c>
      <c r="AP4068" s="3" t="s">
        <v>6291</v>
      </c>
      <c r="AQ4068" s="20" t="s">
        <v>6289</v>
      </c>
      <c r="AR4068" s="3" t="s">
        <v>6289</v>
      </c>
      <c r="AS4068" s="20" t="s">
        <v>6289</v>
      </c>
      <c r="AT4068" s="3" t="s">
        <v>6289</v>
      </c>
      <c r="AU4068" s="20" t="s">
        <v>6289</v>
      </c>
      <c r="AV4068" s="3" t="s">
        <v>6289</v>
      </c>
      <c r="AW4068" s="20" t="s">
        <v>6289</v>
      </c>
      <c r="AX4068" s="3" t="s">
        <v>6289</v>
      </c>
      <c r="AY4068" s="3" t="s">
        <v>6289</v>
      </c>
      <c r="AZ4068" s="3" t="s">
        <v>6289</v>
      </c>
    </row>
    <row r="4069" spans="1:52">
      <c r="A4069" t="s">
        <v>2624</v>
      </c>
      <c r="B4069" s="3" t="s">
        <v>6477</v>
      </c>
      <c r="C4069">
        <v>6</v>
      </c>
      <c r="D4069">
        <v>0</v>
      </c>
      <c r="E4069">
        <v>1</v>
      </c>
      <c r="F4069">
        <v>6</v>
      </c>
      <c r="G4069">
        <v>18</v>
      </c>
      <c r="H4069">
        <v>1</v>
      </c>
      <c r="I4069" s="16">
        <f t="shared" si="252"/>
        <v>5.333333333333333</v>
      </c>
      <c r="J4069" s="16">
        <f t="shared" si="253"/>
        <v>2.5129295284219206</v>
      </c>
      <c r="K4069">
        <v>1</v>
      </c>
      <c r="L4069">
        <v>6</v>
      </c>
      <c r="M4069">
        <v>0</v>
      </c>
      <c r="N4069">
        <v>5</v>
      </c>
      <c r="O4069">
        <f t="shared" si="254"/>
        <v>3</v>
      </c>
      <c r="P4069" s="16">
        <f t="shared" si="255"/>
        <v>1.2747548783981961</v>
      </c>
      <c r="Q4069" s="16">
        <v>6.1288556710931799</v>
      </c>
      <c r="R4069" s="16">
        <v>5.1012533806008102</v>
      </c>
      <c r="S4069" s="16">
        <v>4.5919245425333699</v>
      </c>
      <c r="T4069" s="16">
        <v>0</v>
      </c>
      <c r="U4069" s="16">
        <v>2.4893016643155401</v>
      </c>
      <c r="V4069" s="16">
        <v>3.6494697072390001</v>
      </c>
      <c r="W4069" s="16">
        <v>0</v>
      </c>
      <c r="X4069" s="16">
        <v>6.7378415432726699</v>
      </c>
      <c r="Y4069" s="16">
        <v>4.3661294004984397</v>
      </c>
      <c r="Z4069" s="16">
        <v>7.7079576534423104</v>
      </c>
      <c r="AA4069" t="s">
        <v>2624</v>
      </c>
      <c r="AB4069" s="16">
        <v>4.0772733562995302</v>
      </c>
      <c r="AC4069" s="16">
        <v>0.34120823432187197</v>
      </c>
      <c r="AD4069" s="16">
        <v>0.75167116562828395</v>
      </c>
      <c r="AE4069" s="16">
        <v>0.45393284979432902</v>
      </c>
      <c r="AF4069">
        <v>0.64987715898808296</v>
      </c>
      <c r="AG4069">
        <v>0.86592543004543099</v>
      </c>
      <c r="AH4069" s="3" t="s">
        <v>2624</v>
      </c>
      <c r="AI4069" s="20" t="s">
        <v>6475</v>
      </c>
      <c r="AJ4069" s="20" t="s">
        <v>6476</v>
      </c>
      <c r="AK4069" s="20" t="s">
        <v>2624</v>
      </c>
      <c r="AL4069" s="3" t="s">
        <v>6478</v>
      </c>
      <c r="AM4069" s="20" t="s">
        <v>6479</v>
      </c>
      <c r="AN4069" s="3" t="s">
        <v>6480</v>
      </c>
      <c r="AO4069" s="20" t="s">
        <v>6481</v>
      </c>
      <c r="AP4069" s="3" t="s">
        <v>6482</v>
      </c>
      <c r="AQ4069" s="20" t="s">
        <v>6483</v>
      </c>
      <c r="AR4069" s="3" t="s">
        <v>6484</v>
      </c>
      <c r="AS4069" s="20" t="s">
        <v>6289</v>
      </c>
      <c r="AT4069" s="3" t="s">
        <v>6289</v>
      </c>
      <c r="AU4069" s="20" t="s">
        <v>6289</v>
      </c>
      <c r="AV4069" s="3" t="s">
        <v>6289</v>
      </c>
      <c r="AW4069" s="20" t="s">
        <v>6289</v>
      </c>
      <c r="AX4069" s="3" t="s">
        <v>6289</v>
      </c>
      <c r="AY4069" s="3" t="s">
        <v>6289</v>
      </c>
      <c r="AZ4069" s="3" t="s">
        <v>6289</v>
      </c>
    </row>
    <row r="4070" spans="1:52">
      <c r="A4070" t="s">
        <v>2626</v>
      </c>
      <c r="B4070" s="3" t="s">
        <v>6406</v>
      </c>
      <c r="C4070">
        <v>6</v>
      </c>
      <c r="D4070">
        <v>0</v>
      </c>
      <c r="E4070">
        <v>8</v>
      </c>
      <c r="F4070">
        <v>6</v>
      </c>
      <c r="G4070">
        <v>12</v>
      </c>
      <c r="H4070">
        <v>8</v>
      </c>
      <c r="I4070" s="16">
        <f t="shared" si="252"/>
        <v>6.666666666666667</v>
      </c>
      <c r="J4070" s="16">
        <f t="shared" si="253"/>
        <v>1.4656562175858801</v>
      </c>
      <c r="K4070">
        <v>3</v>
      </c>
      <c r="L4070">
        <v>2</v>
      </c>
      <c r="M4070">
        <v>0</v>
      </c>
      <c r="N4070">
        <v>13</v>
      </c>
      <c r="O4070">
        <f t="shared" si="254"/>
        <v>4.5</v>
      </c>
      <c r="P4070" s="16">
        <f t="shared" si="255"/>
        <v>2.5124689052802225</v>
      </c>
      <c r="Q4070" s="16">
        <v>9.5861588701713796</v>
      </c>
      <c r="R4070" s="16">
        <v>3.4008355870672098</v>
      </c>
      <c r="S4070" s="16">
        <v>4.0817107044741103</v>
      </c>
      <c r="T4070" s="16">
        <v>0</v>
      </c>
      <c r="U4070" s="16">
        <v>19.9144133145243</v>
      </c>
      <c r="V4070" s="16">
        <v>3.6494697072390001</v>
      </c>
      <c r="W4070" s="16">
        <v>0</v>
      </c>
      <c r="X4070" s="16">
        <v>2.24594718109089</v>
      </c>
      <c r="Y4070" s="16">
        <v>13.0983882014953</v>
      </c>
      <c r="Z4070" s="16">
        <v>20.040689898949999</v>
      </c>
      <c r="AA4070" t="s">
        <v>2626</v>
      </c>
      <c r="AB4070" s="16">
        <v>7.6017613465012204</v>
      </c>
      <c r="AC4070" s="16">
        <v>0.40522758570803002</v>
      </c>
      <c r="AD4070" s="16">
        <v>0.89492718646399705</v>
      </c>
      <c r="AE4070" s="16">
        <v>0.452805090556193</v>
      </c>
      <c r="AF4070">
        <v>0.65068909770180605</v>
      </c>
      <c r="AG4070">
        <v>0.86667725651260696</v>
      </c>
      <c r="AH4070" s="3" t="s">
        <v>2626</v>
      </c>
      <c r="AI4070" s="20" t="s">
        <v>21446</v>
      </c>
      <c r="AJ4070" s="20" t="s">
        <v>21447</v>
      </c>
      <c r="AK4070" s="20" t="s">
        <v>2626</v>
      </c>
      <c r="AL4070" s="3" t="s">
        <v>6289</v>
      </c>
      <c r="AM4070" s="20" t="s">
        <v>6289</v>
      </c>
      <c r="AN4070" s="3" t="s">
        <v>6289</v>
      </c>
      <c r="AO4070" s="20" t="s">
        <v>6289</v>
      </c>
      <c r="AP4070" s="3" t="s">
        <v>6289</v>
      </c>
      <c r="AQ4070" s="20" t="s">
        <v>6289</v>
      </c>
      <c r="AR4070" s="3" t="s">
        <v>6289</v>
      </c>
      <c r="AS4070" s="20" t="s">
        <v>6289</v>
      </c>
      <c r="AT4070" s="3" t="s">
        <v>6289</v>
      </c>
      <c r="AU4070" s="20" t="s">
        <v>6289</v>
      </c>
      <c r="AV4070" s="3" t="s">
        <v>6289</v>
      </c>
      <c r="AW4070" s="20" t="s">
        <v>6289</v>
      </c>
      <c r="AX4070" s="3" t="s">
        <v>6289</v>
      </c>
      <c r="AY4070" s="3" t="s">
        <v>6289</v>
      </c>
      <c r="AZ4070" s="3" t="s">
        <v>6289</v>
      </c>
    </row>
    <row r="4071" spans="1:52">
      <c r="A4071" t="s">
        <v>3735</v>
      </c>
      <c r="B4071" s="3" t="s">
        <v>6297</v>
      </c>
      <c r="C4071">
        <v>2</v>
      </c>
      <c r="D4071">
        <v>0</v>
      </c>
      <c r="E4071">
        <v>1</v>
      </c>
      <c r="F4071">
        <v>2</v>
      </c>
      <c r="G4071">
        <v>1</v>
      </c>
      <c r="H4071">
        <v>1</v>
      </c>
      <c r="I4071" s="16">
        <f t="shared" si="252"/>
        <v>1.1666666666666667</v>
      </c>
      <c r="J4071" s="16">
        <f t="shared" si="253"/>
        <v>0.28054180384339106</v>
      </c>
      <c r="K4071">
        <v>0</v>
      </c>
      <c r="L4071">
        <v>0</v>
      </c>
      <c r="M4071">
        <v>0</v>
      </c>
      <c r="N4071">
        <v>0</v>
      </c>
      <c r="O4071">
        <f t="shared" si="254"/>
        <v>0</v>
      </c>
      <c r="P4071" s="16">
        <f t="shared" si="255"/>
        <v>0</v>
      </c>
      <c r="Q4071" s="16">
        <v>0.78575072706322802</v>
      </c>
      <c r="R4071" s="16">
        <v>0.28340296558893402</v>
      </c>
      <c r="S4071" s="16">
        <v>0.25510691902963201</v>
      </c>
      <c r="T4071" s="16">
        <v>0</v>
      </c>
      <c r="U4071" s="16">
        <v>2.4893016643155401</v>
      </c>
      <c r="V4071" s="16">
        <v>1.216489902413</v>
      </c>
      <c r="W4071" s="16">
        <v>0</v>
      </c>
      <c r="X4071" s="16">
        <v>0</v>
      </c>
      <c r="Y4071" s="16">
        <v>0</v>
      </c>
      <c r="Z4071" s="16">
        <v>0</v>
      </c>
      <c r="AA4071" t="s">
        <v>3735</v>
      </c>
      <c r="AB4071" s="16">
        <v>0.50300521784103303</v>
      </c>
      <c r="AC4071" s="16">
        <v>-0.49345722114567397</v>
      </c>
      <c r="AD4071" s="16">
        <v>1.0898273029676699</v>
      </c>
      <c r="AE4071" s="16">
        <v>-0.45278478507737602</v>
      </c>
      <c r="AF4071">
        <v>0.65070372058672299</v>
      </c>
      <c r="AG4071" t="s">
        <v>3500</v>
      </c>
      <c r="AH4071" s="3" t="s">
        <v>3735</v>
      </c>
      <c r="AI4071" s="20" t="s">
        <v>7875</v>
      </c>
      <c r="AJ4071" s="20" t="s">
        <v>7876</v>
      </c>
      <c r="AK4071" s="20" t="s">
        <v>3735</v>
      </c>
      <c r="AL4071" s="3" t="s">
        <v>6289</v>
      </c>
      <c r="AM4071" s="20" t="s">
        <v>6289</v>
      </c>
      <c r="AN4071" s="3" t="s">
        <v>6289</v>
      </c>
      <c r="AO4071" s="20" t="s">
        <v>6289</v>
      </c>
      <c r="AP4071" s="3" t="s">
        <v>6289</v>
      </c>
      <c r="AQ4071" s="20" t="s">
        <v>6289</v>
      </c>
      <c r="AR4071" s="3" t="s">
        <v>6289</v>
      </c>
      <c r="AS4071" s="20" t="s">
        <v>6289</v>
      </c>
      <c r="AT4071" s="3" t="s">
        <v>6289</v>
      </c>
      <c r="AU4071" s="20" t="s">
        <v>6289</v>
      </c>
      <c r="AV4071" s="3" t="s">
        <v>6289</v>
      </c>
      <c r="AW4071" s="20" t="s">
        <v>6289</v>
      </c>
      <c r="AX4071" s="3" t="s">
        <v>6289</v>
      </c>
      <c r="AY4071" s="3" t="s">
        <v>6289</v>
      </c>
      <c r="AZ4071" s="3" t="s">
        <v>6289</v>
      </c>
    </row>
    <row r="4072" spans="1:52">
      <c r="A4072" t="s">
        <v>2627</v>
      </c>
      <c r="B4072" s="3" t="s">
        <v>6406</v>
      </c>
      <c r="C4072">
        <v>878</v>
      </c>
      <c r="D4072">
        <v>170</v>
      </c>
      <c r="E4072">
        <v>117</v>
      </c>
      <c r="F4072">
        <v>878</v>
      </c>
      <c r="G4072">
        <v>631</v>
      </c>
      <c r="H4072">
        <v>117</v>
      </c>
      <c r="I4072" s="16">
        <f t="shared" si="252"/>
        <v>465.16666666666669</v>
      </c>
      <c r="J4072" s="16">
        <f t="shared" si="253"/>
        <v>139.23669229582225</v>
      </c>
      <c r="K4072">
        <v>41</v>
      </c>
      <c r="L4072">
        <v>381</v>
      </c>
      <c r="M4072">
        <v>1</v>
      </c>
      <c r="N4072">
        <v>171</v>
      </c>
      <c r="O4072">
        <f t="shared" si="254"/>
        <v>148.5</v>
      </c>
      <c r="P4072" s="16">
        <f t="shared" si="255"/>
        <v>74.109294288908188</v>
      </c>
      <c r="Q4072" s="16">
        <v>238.08247030015801</v>
      </c>
      <c r="R4072" s="16">
        <v>178.82727128661699</v>
      </c>
      <c r="S4072" s="16">
        <v>191.330189272224</v>
      </c>
      <c r="T4072" s="16">
        <v>277.23947516991001</v>
      </c>
      <c r="U4072" s="16">
        <v>291.24829472491803</v>
      </c>
      <c r="V4072" s="16">
        <v>534.03906715930702</v>
      </c>
      <c r="W4072" s="16">
        <v>3.6467375938942501</v>
      </c>
      <c r="X4072" s="16">
        <v>427.85293799781402</v>
      </c>
      <c r="Y4072" s="16">
        <v>179.011305420436</v>
      </c>
      <c r="Z4072" s="16">
        <v>263.61215174772701</v>
      </c>
      <c r="AA4072" t="s">
        <v>2627</v>
      </c>
      <c r="AB4072" s="16">
        <v>258.48899006730102</v>
      </c>
      <c r="AC4072" s="16">
        <v>-0.341114937451787</v>
      </c>
      <c r="AD4072" s="16">
        <v>0.75481957470892902</v>
      </c>
      <c r="AE4072" s="16">
        <v>-0.45191586026809999</v>
      </c>
      <c r="AF4072">
        <v>0.65132959817811298</v>
      </c>
      <c r="AG4072">
        <v>0.86720025267321799</v>
      </c>
      <c r="AH4072" s="3" t="s">
        <v>2627</v>
      </c>
      <c r="AI4072" s="20" t="s">
        <v>19639</v>
      </c>
      <c r="AJ4072" s="20" t="s">
        <v>19640</v>
      </c>
      <c r="AK4072" s="20" t="s">
        <v>2627</v>
      </c>
      <c r="AL4072" s="3" t="s">
        <v>6289</v>
      </c>
      <c r="AM4072" s="20" t="s">
        <v>6289</v>
      </c>
      <c r="AN4072" s="3" t="s">
        <v>6289</v>
      </c>
      <c r="AO4072" s="20" t="s">
        <v>6289</v>
      </c>
      <c r="AP4072" s="3" t="s">
        <v>6289</v>
      </c>
      <c r="AQ4072" s="20" t="s">
        <v>6289</v>
      </c>
      <c r="AR4072" s="3" t="s">
        <v>6289</v>
      </c>
      <c r="AS4072" s="20" t="s">
        <v>6289</v>
      </c>
      <c r="AT4072" s="3" t="s">
        <v>6289</v>
      </c>
      <c r="AU4072" s="20" t="s">
        <v>6289</v>
      </c>
      <c r="AV4072" s="3" t="s">
        <v>6289</v>
      </c>
      <c r="AW4072" s="20" t="s">
        <v>6289</v>
      </c>
      <c r="AX4072" s="3" t="s">
        <v>6289</v>
      </c>
      <c r="AY4072" s="3" t="s">
        <v>6289</v>
      </c>
      <c r="AZ4072" s="3" t="s">
        <v>7245</v>
      </c>
    </row>
    <row r="4073" spans="1:52">
      <c r="A4073" t="s">
        <v>4902</v>
      </c>
      <c r="B4073" s="3" t="s">
        <v>6406</v>
      </c>
      <c r="C4073">
        <v>3</v>
      </c>
      <c r="D4073">
        <v>0</v>
      </c>
      <c r="E4073">
        <v>1</v>
      </c>
      <c r="F4073">
        <v>3</v>
      </c>
      <c r="G4073">
        <v>25</v>
      </c>
      <c r="H4073">
        <v>1</v>
      </c>
      <c r="I4073" s="16">
        <f t="shared" si="252"/>
        <v>5.5</v>
      </c>
      <c r="J4073" s="16">
        <f t="shared" si="253"/>
        <v>3.5881750236018317</v>
      </c>
      <c r="K4073">
        <v>0</v>
      </c>
      <c r="L4073">
        <v>1</v>
      </c>
      <c r="M4073">
        <v>0</v>
      </c>
      <c r="N4073">
        <v>6</v>
      </c>
      <c r="O4073">
        <f t="shared" si="254"/>
        <v>1.75</v>
      </c>
      <c r="P4073" s="16">
        <f t="shared" si="255"/>
        <v>1.2437342963832749</v>
      </c>
      <c r="Q4073" s="16">
        <v>8.3289577068702201</v>
      </c>
      <c r="R4073" s="16">
        <v>7.0850741397233499</v>
      </c>
      <c r="S4073" s="16">
        <v>4.5919245425333699</v>
      </c>
      <c r="T4073" s="16">
        <v>0</v>
      </c>
      <c r="U4073" s="16">
        <v>2.4893016643155401</v>
      </c>
      <c r="V4073" s="16">
        <v>1.8247348536195001</v>
      </c>
      <c r="W4073" s="16">
        <v>0</v>
      </c>
      <c r="X4073" s="16">
        <v>1.1229735905454401</v>
      </c>
      <c r="Y4073" s="16">
        <v>0</v>
      </c>
      <c r="Z4073" s="16">
        <v>9.2495491841307693</v>
      </c>
      <c r="AA4073" t="s">
        <v>4902</v>
      </c>
      <c r="AB4073" s="16">
        <v>3.4692515681738199</v>
      </c>
      <c r="AC4073" s="16">
        <v>-0.42542644419318398</v>
      </c>
      <c r="AD4073" s="16">
        <v>0.94216694509175403</v>
      </c>
      <c r="AE4073" s="16">
        <v>-0.45154040524288802</v>
      </c>
      <c r="AF4073">
        <v>0.65160011064368795</v>
      </c>
      <c r="AG4073" t="s">
        <v>3500</v>
      </c>
      <c r="AH4073" s="3" t="s">
        <v>4902</v>
      </c>
      <c r="AI4073" s="20" t="s">
        <v>16349</v>
      </c>
      <c r="AJ4073" s="20" t="s">
        <v>16350</v>
      </c>
      <c r="AK4073" s="20" t="s">
        <v>4902</v>
      </c>
      <c r="AL4073" s="3" t="s">
        <v>6289</v>
      </c>
      <c r="AM4073" s="20" t="s">
        <v>6289</v>
      </c>
      <c r="AN4073" s="3" t="s">
        <v>6289</v>
      </c>
      <c r="AO4073" s="20" t="s">
        <v>6289</v>
      </c>
      <c r="AP4073" s="3" t="s">
        <v>6289</v>
      </c>
      <c r="AQ4073" s="20" t="s">
        <v>6289</v>
      </c>
      <c r="AR4073" s="3" t="s">
        <v>6289</v>
      </c>
      <c r="AS4073" s="20" t="s">
        <v>6289</v>
      </c>
      <c r="AT4073" s="3" t="s">
        <v>6289</v>
      </c>
      <c r="AU4073" s="20" t="s">
        <v>6289</v>
      </c>
      <c r="AV4073" s="3" t="s">
        <v>6289</v>
      </c>
      <c r="AW4073" s="20" t="s">
        <v>6289</v>
      </c>
      <c r="AX4073" s="3" t="s">
        <v>6289</v>
      </c>
      <c r="AY4073" s="3" t="s">
        <v>6289</v>
      </c>
      <c r="AZ4073" s="3" t="s">
        <v>6289</v>
      </c>
    </row>
    <row r="4074" spans="1:52" ht="30">
      <c r="A4074" t="s">
        <v>2629</v>
      </c>
      <c r="B4074" s="3" t="s">
        <v>14586</v>
      </c>
      <c r="C4074">
        <v>23</v>
      </c>
      <c r="D4074">
        <v>21</v>
      </c>
      <c r="E4074">
        <v>21</v>
      </c>
      <c r="F4074">
        <v>23</v>
      </c>
      <c r="G4074">
        <v>74</v>
      </c>
      <c r="H4074">
        <v>21</v>
      </c>
      <c r="I4074" s="16">
        <f t="shared" si="252"/>
        <v>30.5</v>
      </c>
      <c r="J4074" s="16">
        <f t="shared" si="253"/>
        <v>7.9503668678453669</v>
      </c>
      <c r="K4074">
        <v>0</v>
      </c>
      <c r="L4074">
        <v>19</v>
      </c>
      <c r="M4074">
        <v>2</v>
      </c>
      <c r="N4074">
        <v>34</v>
      </c>
      <c r="O4074">
        <f t="shared" si="254"/>
        <v>13.75</v>
      </c>
      <c r="P4074" s="16">
        <f t="shared" si="255"/>
        <v>6.9135284045124168</v>
      </c>
      <c r="Q4074" s="16">
        <v>24.672572829785398</v>
      </c>
      <c r="R4074" s="16">
        <v>20.971819453581102</v>
      </c>
      <c r="S4074" s="16">
        <v>21.939195036548298</v>
      </c>
      <c r="T4074" s="16">
        <v>34.2472292856948</v>
      </c>
      <c r="U4074" s="16">
        <v>52.275334950626302</v>
      </c>
      <c r="V4074" s="16">
        <v>13.989633877749499</v>
      </c>
      <c r="W4074" s="16">
        <v>7.2934751877885002</v>
      </c>
      <c r="X4074" s="16">
        <v>21.336498220363399</v>
      </c>
      <c r="Y4074" s="16">
        <v>0</v>
      </c>
      <c r="Z4074" s="16">
        <v>52.414112043407698</v>
      </c>
      <c r="AA4074" t="s">
        <v>2629</v>
      </c>
      <c r="AB4074" s="16">
        <v>24.913987088554499</v>
      </c>
      <c r="AC4074" s="16">
        <v>-0.32216231771422599</v>
      </c>
      <c r="AD4074" s="16">
        <v>0.714615950006665</v>
      </c>
      <c r="AE4074" s="16">
        <v>-0.45081881773170801</v>
      </c>
      <c r="AF4074">
        <v>0.65212013766310395</v>
      </c>
      <c r="AG4074">
        <v>0.86773569323995803</v>
      </c>
      <c r="AH4074" s="3" t="s">
        <v>2629</v>
      </c>
      <c r="AI4074" s="20" t="s">
        <v>14584</v>
      </c>
      <c r="AJ4074" s="20" t="s">
        <v>14585</v>
      </c>
      <c r="AK4074" s="20" t="s">
        <v>2629</v>
      </c>
      <c r="AL4074" s="3" t="s">
        <v>6289</v>
      </c>
      <c r="AM4074" s="20" t="s">
        <v>14587</v>
      </c>
      <c r="AN4074" s="3" t="s">
        <v>14588</v>
      </c>
      <c r="AO4074" s="20" t="s">
        <v>14589</v>
      </c>
      <c r="AP4074" s="3" t="s">
        <v>14590</v>
      </c>
      <c r="AQ4074" s="20" t="s">
        <v>8187</v>
      </c>
      <c r="AR4074" s="3" t="s">
        <v>8188</v>
      </c>
      <c r="AS4074" s="20" t="s">
        <v>6289</v>
      </c>
      <c r="AT4074" s="3" t="s">
        <v>6289</v>
      </c>
      <c r="AU4074" s="20" t="s">
        <v>6289</v>
      </c>
      <c r="AV4074" s="3" t="s">
        <v>6289</v>
      </c>
      <c r="AW4074" s="20" t="s">
        <v>6289</v>
      </c>
      <c r="AX4074" s="3" t="s">
        <v>6289</v>
      </c>
      <c r="AY4074" s="3" t="s">
        <v>14591</v>
      </c>
      <c r="AZ4074" s="3" t="s">
        <v>14591</v>
      </c>
    </row>
    <row r="4075" spans="1:52">
      <c r="A4075" t="s">
        <v>2628</v>
      </c>
      <c r="B4075" s="3" t="s">
        <v>13647</v>
      </c>
      <c r="C4075">
        <v>53</v>
      </c>
      <c r="D4075">
        <v>17</v>
      </c>
      <c r="E4075">
        <v>14</v>
      </c>
      <c r="F4075">
        <v>53</v>
      </c>
      <c r="G4075">
        <v>83</v>
      </c>
      <c r="H4075">
        <v>14</v>
      </c>
      <c r="I4075" s="16">
        <f t="shared" si="252"/>
        <v>39</v>
      </c>
      <c r="J4075" s="16">
        <f t="shared" si="253"/>
        <v>10.622303579418796</v>
      </c>
      <c r="K4075">
        <v>8</v>
      </c>
      <c r="L4075">
        <v>26</v>
      </c>
      <c r="M4075">
        <v>0</v>
      </c>
      <c r="N4075">
        <v>43</v>
      </c>
      <c r="O4075">
        <f t="shared" si="254"/>
        <v>19.25</v>
      </c>
      <c r="P4075" s="16">
        <f t="shared" si="255"/>
        <v>8.316963087569885</v>
      </c>
      <c r="Q4075" s="16">
        <v>25.772623847673898</v>
      </c>
      <c r="R4075" s="16">
        <v>23.522446143881499</v>
      </c>
      <c r="S4075" s="16">
        <v>19.133018927222398</v>
      </c>
      <c r="T4075" s="16">
        <v>27.723947516991</v>
      </c>
      <c r="U4075" s="16">
        <v>34.850223300417497</v>
      </c>
      <c r="V4075" s="16">
        <v>32.236982413944503</v>
      </c>
      <c r="W4075" s="16">
        <v>0</v>
      </c>
      <c r="X4075" s="16">
        <v>29.197313354181599</v>
      </c>
      <c r="Y4075" s="16">
        <v>34.929035203987503</v>
      </c>
      <c r="Z4075" s="16">
        <v>66.288435819603905</v>
      </c>
      <c r="AA4075" t="s">
        <v>2628</v>
      </c>
      <c r="AB4075" s="16">
        <v>29.365402652790401</v>
      </c>
      <c r="AC4075" s="16">
        <v>0.28813335170236898</v>
      </c>
      <c r="AD4075" s="16">
        <v>0.63934508524173905</v>
      </c>
      <c r="AE4075" s="16">
        <v>0.45066953411149502</v>
      </c>
      <c r="AF4075">
        <v>0.65222774313263499</v>
      </c>
      <c r="AG4075">
        <v>0.86773569323995803</v>
      </c>
      <c r="AH4075" s="3" t="s">
        <v>2628</v>
      </c>
      <c r="AI4075" s="20" t="s">
        <v>13645</v>
      </c>
      <c r="AJ4075" s="20" t="s">
        <v>13646</v>
      </c>
      <c r="AK4075" s="20" t="s">
        <v>2628</v>
      </c>
      <c r="AL4075" s="3" t="s">
        <v>13648</v>
      </c>
      <c r="AM4075" s="20" t="s">
        <v>6289</v>
      </c>
      <c r="AN4075" s="3" t="s">
        <v>6289</v>
      </c>
      <c r="AO4075" s="20" t="s">
        <v>9282</v>
      </c>
      <c r="AP4075" s="3" t="s">
        <v>9283</v>
      </c>
      <c r="AQ4075" s="20" t="s">
        <v>6289</v>
      </c>
      <c r="AR4075" s="3" t="s">
        <v>6289</v>
      </c>
      <c r="AS4075" s="20" t="s">
        <v>6289</v>
      </c>
      <c r="AT4075" s="3" t="s">
        <v>6289</v>
      </c>
      <c r="AU4075" s="20" t="s">
        <v>6289</v>
      </c>
      <c r="AV4075" s="3" t="s">
        <v>6289</v>
      </c>
      <c r="AW4075" s="20" t="s">
        <v>6289</v>
      </c>
      <c r="AX4075" s="3" t="s">
        <v>6289</v>
      </c>
      <c r="AY4075" s="3" t="s">
        <v>9284</v>
      </c>
      <c r="AZ4075" s="3" t="s">
        <v>9284</v>
      </c>
    </row>
    <row r="4076" spans="1:52">
      <c r="A4076" t="s">
        <v>4062</v>
      </c>
      <c r="B4076" s="3" t="s">
        <v>6871</v>
      </c>
      <c r="C4076">
        <v>5</v>
      </c>
      <c r="D4076">
        <v>0</v>
      </c>
      <c r="E4076">
        <v>1</v>
      </c>
      <c r="F4076">
        <v>5</v>
      </c>
      <c r="G4076">
        <v>0</v>
      </c>
      <c r="H4076">
        <v>1</v>
      </c>
      <c r="I4076" s="16">
        <f t="shared" si="252"/>
        <v>2</v>
      </c>
      <c r="J4076" s="16">
        <f t="shared" si="253"/>
        <v>0.88191710368819698</v>
      </c>
      <c r="K4076">
        <v>0</v>
      </c>
      <c r="L4076">
        <v>1</v>
      </c>
      <c r="M4076">
        <v>0</v>
      </c>
      <c r="N4076">
        <v>0</v>
      </c>
      <c r="O4076">
        <f t="shared" si="254"/>
        <v>0.25</v>
      </c>
      <c r="P4076" s="16">
        <f t="shared" si="255"/>
        <v>0.21650635094610965</v>
      </c>
      <c r="Q4076" s="16">
        <v>1.41435130871381</v>
      </c>
      <c r="R4076" s="16">
        <v>0</v>
      </c>
      <c r="S4076" s="16">
        <v>0.25510691902963201</v>
      </c>
      <c r="T4076" s="16">
        <v>0</v>
      </c>
      <c r="U4076" s="16">
        <v>2.4893016643155401</v>
      </c>
      <c r="V4076" s="16">
        <v>3.0412247560324999</v>
      </c>
      <c r="W4076" s="16">
        <v>0</v>
      </c>
      <c r="X4076" s="16">
        <v>1.1229735905454401</v>
      </c>
      <c r="Y4076" s="16">
        <v>0</v>
      </c>
      <c r="Z4076" s="16">
        <v>0</v>
      </c>
      <c r="AA4076" t="s">
        <v>4062</v>
      </c>
      <c r="AB4076" s="16">
        <v>0.83229582386369305</v>
      </c>
      <c r="AC4076" s="16">
        <v>-0.51008369530378395</v>
      </c>
      <c r="AD4076" s="16">
        <v>1.13364759981774</v>
      </c>
      <c r="AE4076" s="16">
        <v>-0.44994908063651301</v>
      </c>
      <c r="AF4076">
        <v>0.65274715660337002</v>
      </c>
      <c r="AG4076" t="s">
        <v>3500</v>
      </c>
      <c r="AH4076" s="3" t="s">
        <v>4062</v>
      </c>
      <c r="AI4076" s="20" t="s">
        <v>10250</v>
      </c>
      <c r="AJ4076" s="20" t="s">
        <v>10251</v>
      </c>
      <c r="AK4076" s="20" t="s">
        <v>4062</v>
      </c>
      <c r="AL4076" s="3" t="s">
        <v>10252</v>
      </c>
      <c r="AM4076" s="20" t="s">
        <v>6289</v>
      </c>
      <c r="AN4076" s="3" t="s">
        <v>6289</v>
      </c>
      <c r="AO4076" s="20" t="s">
        <v>6290</v>
      </c>
      <c r="AP4076" s="3" t="s">
        <v>6291</v>
      </c>
      <c r="AQ4076" s="20" t="s">
        <v>6289</v>
      </c>
      <c r="AR4076" s="3" t="s">
        <v>6289</v>
      </c>
      <c r="AS4076" s="20" t="s">
        <v>6289</v>
      </c>
      <c r="AT4076" s="3" t="s">
        <v>6289</v>
      </c>
      <c r="AU4076" s="20" t="s">
        <v>6289</v>
      </c>
      <c r="AV4076" s="3" t="s">
        <v>6289</v>
      </c>
      <c r="AW4076" s="20" t="s">
        <v>6289</v>
      </c>
      <c r="AX4076" s="3" t="s">
        <v>6289</v>
      </c>
      <c r="AY4076" s="3" t="s">
        <v>6289</v>
      </c>
      <c r="AZ4076" s="3" t="s">
        <v>7245</v>
      </c>
    </row>
    <row r="4077" spans="1:52" ht="30">
      <c r="A4077" t="s">
        <v>4640</v>
      </c>
      <c r="B4077" s="3" t="s">
        <v>14418</v>
      </c>
      <c r="C4077">
        <v>0</v>
      </c>
      <c r="D4077">
        <v>0</v>
      </c>
      <c r="E4077">
        <v>0</v>
      </c>
      <c r="F4077">
        <v>0</v>
      </c>
      <c r="G4077">
        <v>7</v>
      </c>
      <c r="H4077">
        <v>0</v>
      </c>
      <c r="I4077" s="16">
        <f t="shared" si="252"/>
        <v>1.1666666666666667</v>
      </c>
      <c r="J4077" s="16">
        <f t="shared" si="253"/>
        <v>1.0650160840378231</v>
      </c>
      <c r="K4077">
        <v>0</v>
      </c>
      <c r="L4077">
        <v>0</v>
      </c>
      <c r="M4077">
        <v>0</v>
      </c>
      <c r="N4077">
        <v>0</v>
      </c>
      <c r="O4077">
        <f t="shared" si="254"/>
        <v>0</v>
      </c>
      <c r="P4077" s="16">
        <f t="shared" si="255"/>
        <v>0</v>
      </c>
      <c r="Q4077" s="16">
        <v>0.62860058165058197</v>
      </c>
      <c r="R4077" s="16">
        <v>1.9838207591225401</v>
      </c>
      <c r="S4077" s="16">
        <v>0.51021383805926301</v>
      </c>
      <c r="T4077" s="16">
        <v>0</v>
      </c>
      <c r="U4077" s="16">
        <v>0</v>
      </c>
      <c r="V4077" s="16">
        <v>0</v>
      </c>
      <c r="W4077" s="16">
        <v>0</v>
      </c>
      <c r="X4077" s="16">
        <v>0</v>
      </c>
      <c r="Y4077" s="16">
        <v>0</v>
      </c>
      <c r="Z4077" s="16">
        <v>0</v>
      </c>
      <c r="AA4077" t="s">
        <v>4640</v>
      </c>
      <c r="AB4077" s="16">
        <v>0.31226351788323797</v>
      </c>
      <c r="AC4077" s="16">
        <v>-0.52014855258453196</v>
      </c>
      <c r="AD4077" s="16">
        <v>1.15603706406909</v>
      </c>
      <c r="AE4077" s="16">
        <v>-0.44994106915022403</v>
      </c>
      <c r="AF4077">
        <v>0.65275293345977503</v>
      </c>
      <c r="AG4077" t="s">
        <v>3500</v>
      </c>
      <c r="AH4077" s="3" t="s">
        <v>4640</v>
      </c>
      <c r="AI4077" s="20" t="s">
        <v>14416</v>
      </c>
      <c r="AJ4077" s="20" t="s">
        <v>14417</v>
      </c>
      <c r="AK4077" s="20" t="s">
        <v>4640</v>
      </c>
      <c r="AL4077" s="3" t="s">
        <v>14419</v>
      </c>
      <c r="AM4077" s="20" t="s">
        <v>6289</v>
      </c>
      <c r="AN4077" s="3" t="s">
        <v>6289</v>
      </c>
      <c r="AO4077" s="20" t="s">
        <v>13030</v>
      </c>
      <c r="AP4077" s="3" t="s">
        <v>13031</v>
      </c>
      <c r="AQ4077" s="20" t="s">
        <v>6289</v>
      </c>
      <c r="AR4077" s="3" t="s">
        <v>6289</v>
      </c>
      <c r="AS4077" s="20" t="s">
        <v>6289</v>
      </c>
      <c r="AT4077" s="3" t="s">
        <v>6289</v>
      </c>
      <c r="AU4077" s="20" t="s">
        <v>6289</v>
      </c>
      <c r="AV4077" s="3" t="s">
        <v>6289</v>
      </c>
      <c r="AW4077" s="20" t="s">
        <v>6289</v>
      </c>
      <c r="AX4077" s="3" t="s">
        <v>6289</v>
      </c>
      <c r="AY4077" s="3" t="s">
        <v>10241</v>
      </c>
      <c r="AZ4077" s="3" t="s">
        <v>10241</v>
      </c>
    </row>
    <row r="4078" spans="1:52" ht="30">
      <c r="A4078" t="s">
        <v>5711</v>
      </c>
      <c r="B4078" s="3" t="s">
        <v>22117</v>
      </c>
      <c r="C4078">
        <v>0</v>
      </c>
      <c r="D4078">
        <v>0</v>
      </c>
      <c r="E4078">
        <v>0</v>
      </c>
      <c r="F4078">
        <v>0</v>
      </c>
      <c r="G4078">
        <v>7</v>
      </c>
      <c r="H4078">
        <v>0</v>
      </c>
      <c r="I4078" s="16">
        <f t="shared" si="252"/>
        <v>1.1666666666666667</v>
      </c>
      <c r="J4078" s="16">
        <f t="shared" si="253"/>
        <v>1.0650160840378231</v>
      </c>
      <c r="K4078">
        <v>0</v>
      </c>
      <c r="L4078">
        <v>0</v>
      </c>
      <c r="M4078">
        <v>0</v>
      </c>
      <c r="N4078">
        <v>0</v>
      </c>
      <c r="O4078">
        <f t="shared" si="254"/>
        <v>0</v>
      </c>
      <c r="P4078" s="16">
        <f t="shared" si="255"/>
        <v>0</v>
      </c>
      <c r="Q4078" s="16">
        <v>0.62860058165058197</v>
      </c>
      <c r="R4078" s="16">
        <v>1.9838207591225401</v>
      </c>
      <c r="S4078" s="16">
        <v>0.51021383805926301</v>
      </c>
      <c r="T4078" s="16">
        <v>0</v>
      </c>
      <c r="U4078" s="16">
        <v>0</v>
      </c>
      <c r="V4078" s="16">
        <v>0</v>
      </c>
      <c r="W4078" s="16">
        <v>0</v>
      </c>
      <c r="X4078" s="16">
        <v>0</v>
      </c>
      <c r="Y4078" s="16">
        <v>0</v>
      </c>
      <c r="Z4078" s="16">
        <v>0</v>
      </c>
      <c r="AA4078" t="s">
        <v>5711</v>
      </c>
      <c r="AB4078" s="16">
        <v>0.31226351788323797</v>
      </c>
      <c r="AC4078" s="16">
        <v>-0.52014855258453196</v>
      </c>
      <c r="AD4078" s="16">
        <v>1.15603706406909</v>
      </c>
      <c r="AE4078" s="16">
        <v>-0.44994106915022403</v>
      </c>
      <c r="AF4078">
        <v>0.65275293345977503</v>
      </c>
      <c r="AG4078" t="s">
        <v>3500</v>
      </c>
      <c r="AH4078" s="3" t="s">
        <v>5711</v>
      </c>
      <c r="AI4078" s="20" t="s">
        <v>22115</v>
      </c>
      <c r="AJ4078" s="20" t="s">
        <v>22116</v>
      </c>
      <c r="AK4078" s="20" t="s">
        <v>5711</v>
      </c>
      <c r="AL4078" s="3" t="s">
        <v>22118</v>
      </c>
      <c r="AM4078" s="20" t="s">
        <v>14744</v>
      </c>
      <c r="AN4078" s="3" t="s">
        <v>14745</v>
      </c>
      <c r="AO4078" s="20" t="s">
        <v>6289</v>
      </c>
      <c r="AP4078" s="3" t="s">
        <v>6289</v>
      </c>
      <c r="AQ4078" s="20" t="s">
        <v>22119</v>
      </c>
      <c r="AR4078" s="3" t="s">
        <v>22120</v>
      </c>
      <c r="AS4078" s="20" t="s">
        <v>6289</v>
      </c>
      <c r="AT4078" s="3" t="s">
        <v>6289</v>
      </c>
      <c r="AU4078" s="20" t="s">
        <v>6289</v>
      </c>
      <c r="AV4078" s="3" t="s">
        <v>6289</v>
      </c>
      <c r="AW4078" s="20" t="s">
        <v>6289</v>
      </c>
      <c r="AX4078" s="3" t="s">
        <v>6289</v>
      </c>
      <c r="AY4078" s="3" t="s">
        <v>6289</v>
      </c>
      <c r="AZ4078" s="3" t="s">
        <v>6289</v>
      </c>
    </row>
    <row r="4079" spans="1:52">
      <c r="A4079" t="s">
        <v>2630</v>
      </c>
      <c r="B4079" s="3" t="s">
        <v>15559</v>
      </c>
      <c r="C4079">
        <v>4</v>
      </c>
      <c r="D4079">
        <v>1</v>
      </c>
      <c r="E4079">
        <v>30</v>
      </c>
      <c r="F4079">
        <v>4</v>
      </c>
      <c r="G4079">
        <v>114</v>
      </c>
      <c r="H4079">
        <v>30</v>
      </c>
      <c r="I4079" s="16">
        <f t="shared" si="252"/>
        <v>30.5</v>
      </c>
      <c r="J4079" s="16">
        <f t="shared" si="253"/>
        <v>16.027320424824609</v>
      </c>
      <c r="K4079">
        <v>0</v>
      </c>
      <c r="L4079">
        <v>14</v>
      </c>
      <c r="M4079">
        <v>9</v>
      </c>
      <c r="N4079">
        <v>71</v>
      </c>
      <c r="O4079">
        <f t="shared" si="254"/>
        <v>23.5</v>
      </c>
      <c r="P4079" s="16">
        <f t="shared" si="255"/>
        <v>13.939601859450649</v>
      </c>
      <c r="Q4079" s="16">
        <v>33.158680682068201</v>
      </c>
      <c r="R4079" s="16">
        <v>32.307938077138502</v>
      </c>
      <c r="S4079" s="16">
        <v>25.510691902963199</v>
      </c>
      <c r="T4079" s="16">
        <v>1.63082044217594</v>
      </c>
      <c r="U4079" s="16">
        <v>74.679049929466103</v>
      </c>
      <c r="V4079" s="16">
        <v>2.4329798048260001</v>
      </c>
      <c r="W4079" s="16">
        <v>32.820638345048202</v>
      </c>
      <c r="X4079" s="16">
        <v>15.721630267636201</v>
      </c>
      <c r="Y4079" s="16">
        <v>0</v>
      </c>
      <c r="Z4079" s="16">
        <v>109.452998678881</v>
      </c>
      <c r="AA4079" t="s">
        <v>2630</v>
      </c>
      <c r="AB4079" s="16">
        <v>32.771542813020297</v>
      </c>
      <c r="AC4079" s="16">
        <v>0.42711088373108402</v>
      </c>
      <c r="AD4079" s="16">
        <v>0.94956791669589902</v>
      </c>
      <c r="AE4079" s="16">
        <v>0.44979498171889798</v>
      </c>
      <c r="AF4079">
        <v>0.65285827663051499</v>
      </c>
      <c r="AG4079">
        <v>0.86824443554928699</v>
      </c>
      <c r="AH4079" s="3" t="s">
        <v>2630</v>
      </c>
      <c r="AI4079" s="20" t="s">
        <v>16534</v>
      </c>
      <c r="AJ4079" s="20" t="s">
        <v>16535</v>
      </c>
      <c r="AK4079" s="20" t="s">
        <v>2630</v>
      </c>
      <c r="AL4079" s="3" t="s">
        <v>6289</v>
      </c>
      <c r="AM4079" s="20" t="s">
        <v>6289</v>
      </c>
      <c r="AN4079" s="3" t="s">
        <v>6289</v>
      </c>
      <c r="AO4079" s="20" t="s">
        <v>7553</v>
      </c>
      <c r="AP4079" s="3" t="s">
        <v>7554</v>
      </c>
      <c r="AQ4079" s="20" t="s">
        <v>6289</v>
      </c>
      <c r="AR4079" s="3" t="s">
        <v>6289</v>
      </c>
      <c r="AS4079" s="20" t="s">
        <v>6289</v>
      </c>
      <c r="AT4079" s="3" t="s">
        <v>6289</v>
      </c>
      <c r="AU4079" s="20" t="s">
        <v>6289</v>
      </c>
      <c r="AV4079" s="3" t="s">
        <v>6289</v>
      </c>
      <c r="AW4079" s="20" t="s">
        <v>6289</v>
      </c>
      <c r="AX4079" s="3" t="s">
        <v>6289</v>
      </c>
      <c r="AY4079" s="3" t="s">
        <v>6289</v>
      </c>
      <c r="AZ4079" s="3" t="s">
        <v>6414</v>
      </c>
    </row>
    <row r="4080" spans="1:52">
      <c r="A4080" t="s">
        <v>4756</v>
      </c>
      <c r="B4080" s="3" t="s">
        <v>6377</v>
      </c>
      <c r="C4080">
        <v>1</v>
      </c>
      <c r="D4080">
        <v>0</v>
      </c>
      <c r="E4080">
        <v>0</v>
      </c>
      <c r="F4080">
        <v>1</v>
      </c>
      <c r="G4080">
        <v>1</v>
      </c>
      <c r="H4080">
        <v>0</v>
      </c>
      <c r="I4080" s="16">
        <f t="shared" si="252"/>
        <v>0.5</v>
      </c>
      <c r="J4080" s="16">
        <f t="shared" si="253"/>
        <v>0.20412414523193154</v>
      </c>
      <c r="K4080">
        <v>0</v>
      </c>
      <c r="L4080">
        <v>0</v>
      </c>
      <c r="M4080">
        <v>0</v>
      </c>
      <c r="N4080">
        <v>0</v>
      </c>
      <c r="O4080">
        <f t="shared" si="254"/>
        <v>0</v>
      </c>
      <c r="P4080" s="16">
        <f t="shared" si="255"/>
        <v>0</v>
      </c>
      <c r="Q4080" s="16">
        <v>0.78575072706322802</v>
      </c>
      <c r="R4080" s="16">
        <v>0.28340296558893402</v>
      </c>
      <c r="S4080" s="16">
        <v>1.27553459514816</v>
      </c>
      <c r="T4080" s="16">
        <v>0</v>
      </c>
      <c r="U4080" s="16">
        <v>0</v>
      </c>
      <c r="V4080" s="16">
        <v>0.60824495120650002</v>
      </c>
      <c r="W4080" s="16">
        <v>0</v>
      </c>
      <c r="X4080" s="16">
        <v>0</v>
      </c>
      <c r="Y4080" s="16">
        <v>0</v>
      </c>
      <c r="Z4080" s="16">
        <v>0</v>
      </c>
      <c r="AA4080" t="s">
        <v>4756</v>
      </c>
      <c r="AB4080" s="16">
        <v>0.29529332390068203</v>
      </c>
      <c r="AC4080" s="16">
        <v>-0.49491788381984902</v>
      </c>
      <c r="AD4080" s="16">
        <v>1.1016865936217499</v>
      </c>
      <c r="AE4080" s="16">
        <v>-0.449236549382731</v>
      </c>
      <c r="AF4080">
        <v>0.65326102415827103</v>
      </c>
      <c r="AG4080" t="s">
        <v>3500</v>
      </c>
      <c r="AH4080" s="3" t="s">
        <v>4756</v>
      </c>
      <c r="AI4080" s="20" t="s">
        <v>15684</v>
      </c>
      <c r="AJ4080" s="20" t="s">
        <v>15685</v>
      </c>
      <c r="AK4080" s="20" t="s">
        <v>4756</v>
      </c>
      <c r="AL4080" s="3" t="s">
        <v>6289</v>
      </c>
      <c r="AM4080" s="20" t="s">
        <v>6289</v>
      </c>
      <c r="AN4080" s="3" t="s">
        <v>6289</v>
      </c>
      <c r="AO4080" s="20" t="s">
        <v>6289</v>
      </c>
      <c r="AP4080" s="3" t="s">
        <v>6289</v>
      </c>
      <c r="AQ4080" s="20" t="s">
        <v>6289</v>
      </c>
      <c r="AR4080" s="3" t="s">
        <v>6289</v>
      </c>
      <c r="AS4080" s="20" t="s">
        <v>6289</v>
      </c>
      <c r="AT4080" s="3" t="s">
        <v>6289</v>
      </c>
      <c r="AU4080" s="20" t="s">
        <v>6289</v>
      </c>
      <c r="AV4080" s="3" t="s">
        <v>6289</v>
      </c>
      <c r="AW4080" s="20" t="s">
        <v>6289</v>
      </c>
      <c r="AX4080" s="3" t="s">
        <v>6289</v>
      </c>
      <c r="AY4080" s="3" t="s">
        <v>6289</v>
      </c>
      <c r="AZ4080" s="3" t="s">
        <v>6289</v>
      </c>
    </row>
    <row r="4081" spans="1:52">
      <c r="A4081" t="s">
        <v>4687</v>
      </c>
      <c r="B4081" s="3" t="s">
        <v>14804</v>
      </c>
      <c r="C4081">
        <v>3</v>
      </c>
      <c r="D4081">
        <v>0</v>
      </c>
      <c r="E4081">
        <v>0</v>
      </c>
      <c r="F4081">
        <v>3</v>
      </c>
      <c r="G4081">
        <v>0</v>
      </c>
      <c r="H4081">
        <v>0</v>
      </c>
      <c r="I4081" s="16">
        <f t="shared" si="252"/>
        <v>1</v>
      </c>
      <c r="J4081" s="16">
        <f t="shared" si="253"/>
        <v>0.57735026918962584</v>
      </c>
      <c r="K4081">
        <v>0</v>
      </c>
      <c r="L4081">
        <v>0</v>
      </c>
      <c r="M4081">
        <v>0</v>
      </c>
      <c r="N4081">
        <v>1</v>
      </c>
      <c r="O4081">
        <f t="shared" si="254"/>
        <v>0.25</v>
      </c>
      <c r="P4081" s="16">
        <f t="shared" si="255"/>
        <v>0.21650635094610965</v>
      </c>
      <c r="Q4081" s="16">
        <v>0.15715014541264599</v>
      </c>
      <c r="R4081" s="16">
        <v>0</v>
      </c>
      <c r="S4081" s="16">
        <v>0</v>
      </c>
      <c r="T4081" s="16">
        <v>0</v>
      </c>
      <c r="U4081" s="16">
        <v>0</v>
      </c>
      <c r="V4081" s="16">
        <v>1.8247348536195001</v>
      </c>
      <c r="W4081" s="16">
        <v>0</v>
      </c>
      <c r="X4081" s="16">
        <v>0</v>
      </c>
      <c r="Y4081" s="16">
        <v>0</v>
      </c>
      <c r="Z4081" s="16">
        <v>1.54159153068846</v>
      </c>
      <c r="AA4081" t="s">
        <v>4687</v>
      </c>
      <c r="AB4081" s="16">
        <v>0.352347652972061</v>
      </c>
      <c r="AC4081" s="16">
        <v>0.54158606046660895</v>
      </c>
      <c r="AD4081" s="16">
        <v>1.20718877533213</v>
      </c>
      <c r="AE4081" s="16">
        <v>0.448634108876306</v>
      </c>
      <c r="AF4081">
        <v>0.65369562416633498</v>
      </c>
      <c r="AG4081" t="s">
        <v>3500</v>
      </c>
      <c r="AH4081" s="3" t="s">
        <v>4687</v>
      </c>
      <c r="AI4081" s="20" t="s">
        <v>14809</v>
      </c>
      <c r="AJ4081" s="20" t="s">
        <v>14810</v>
      </c>
      <c r="AK4081" s="20" t="s">
        <v>4687</v>
      </c>
      <c r="AL4081" s="3" t="s">
        <v>6289</v>
      </c>
      <c r="AM4081" s="20" t="s">
        <v>6289</v>
      </c>
      <c r="AN4081" s="3" t="s">
        <v>6289</v>
      </c>
      <c r="AO4081" s="20" t="s">
        <v>6289</v>
      </c>
      <c r="AP4081" s="3" t="s">
        <v>6289</v>
      </c>
      <c r="AQ4081" s="20" t="s">
        <v>6289</v>
      </c>
      <c r="AR4081" s="3" t="s">
        <v>6289</v>
      </c>
      <c r="AS4081" s="20" t="s">
        <v>6398</v>
      </c>
      <c r="AT4081" s="3" t="s">
        <v>6399</v>
      </c>
      <c r="AU4081" s="20" t="s">
        <v>6289</v>
      </c>
      <c r="AV4081" s="3" t="s">
        <v>6289</v>
      </c>
      <c r="AW4081" s="20" t="s">
        <v>6289</v>
      </c>
      <c r="AX4081" s="3" t="s">
        <v>6289</v>
      </c>
      <c r="AY4081" s="3" t="s">
        <v>6289</v>
      </c>
      <c r="AZ4081" s="3" t="s">
        <v>6289</v>
      </c>
    </row>
    <row r="4082" spans="1:52">
      <c r="A4082" t="s">
        <v>4002</v>
      </c>
      <c r="B4082" s="3" t="s">
        <v>6302</v>
      </c>
      <c r="C4082">
        <v>2</v>
      </c>
      <c r="D4082">
        <v>0</v>
      </c>
      <c r="E4082">
        <v>0</v>
      </c>
      <c r="F4082">
        <v>2</v>
      </c>
      <c r="G4082">
        <v>3</v>
      </c>
      <c r="H4082">
        <v>0</v>
      </c>
      <c r="I4082" s="16">
        <f t="shared" si="252"/>
        <v>1.1666666666666667</v>
      </c>
      <c r="J4082" s="16">
        <f t="shared" si="253"/>
        <v>0.49534873611463914</v>
      </c>
      <c r="K4082">
        <v>0</v>
      </c>
      <c r="L4082">
        <v>0</v>
      </c>
      <c r="M4082">
        <v>0</v>
      </c>
      <c r="N4082">
        <v>0</v>
      </c>
      <c r="O4082">
        <f t="shared" si="254"/>
        <v>0</v>
      </c>
      <c r="P4082" s="16">
        <f t="shared" si="255"/>
        <v>0</v>
      </c>
      <c r="Q4082" s="16">
        <v>0.78575072706322802</v>
      </c>
      <c r="R4082" s="16">
        <v>0.850208896766802</v>
      </c>
      <c r="S4082" s="16">
        <v>0.25510691902963201</v>
      </c>
      <c r="T4082" s="16">
        <v>0</v>
      </c>
      <c r="U4082" s="16">
        <v>0</v>
      </c>
      <c r="V4082" s="16">
        <v>1.216489902413</v>
      </c>
      <c r="W4082" s="16">
        <v>0</v>
      </c>
      <c r="X4082" s="16">
        <v>0</v>
      </c>
      <c r="Y4082" s="16">
        <v>0</v>
      </c>
      <c r="Z4082" s="16">
        <v>0</v>
      </c>
      <c r="AA4082" t="s">
        <v>4002</v>
      </c>
      <c r="AB4082" s="16">
        <v>0.31075564452726601</v>
      </c>
      <c r="AC4082" s="16">
        <v>-0.48860309141908198</v>
      </c>
      <c r="AD4082" s="16">
        <v>1.0894507758415499</v>
      </c>
      <c r="AE4082" s="16">
        <v>-0.44848569779727498</v>
      </c>
      <c r="AF4082">
        <v>0.65380270581741495</v>
      </c>
      <c r="AG4082" t="s">
        <v>3500</v>
      </c>
      <c r="AH4082" s="3" t="s">
        <v>4002</v>
      </c>
      <c r="AI4082" s="20" t="s">
        <v>9613</v>
      </c>
      <c r="AJ4082" s="20" t="s">
        <v>9614</v>
      </c>
      <c r="AK4082" s="20" t="s">
        <v>4002</v>
      </c>
      <c r="AL4082" s="3" t="s">
        <v>6289</v>
      </c>
      <c r="AM4082" s="20" t="s">
        <v>6289</v>
      </c>
      <c r="AN4082" s="3" t="s">
        <v>6289</v>
      </c>
      <c r="AO4082" s="20" t="s">
        <v>6289</v>
      </c>
      <c r="AP4082" s="3" t="s">
        <v>6289</v>
      </c>
      <c r="AQ4082" s="20" t="s">
        <v>6289</v>
      </c>
      <c r="AR4082" s="3" t="s">
        <v>6289</v>
      </c>
      <c r="AS4082" s="20" t="s">
        <v>6289</v>
      </c>
      <c r="AT4082" s="3" t="s">
        <v>6289</v>
      </c>
      <c r="AU4082" s="20" t="s">
        <v>6289</v>
      </c>
      <c r="AV4082" s="3" t="s">
        <v>6289</v>
      </c>
      <c r="AW4082" s="20" t="s">
        <v>6289</v>
      </c>
      <c r="AX4082" s="3" t="s">
        <v>6289</v>
      </c>
      <c r="AY4082" s="3" t="s">
        <v>6289</v>
      </c>
      <c r="AZ4082" s="3" t="s">
        <v>6289</v>
      </c>
    </row>
    <row r="4083" spans="1:52">
      <c r="A4083" t="s">
        <v>2632</v>
      </c>
      <c r="B4083" s="3" t="s">
        <v>22423</v>
      </c>
      <c r="C4083">
        <v>6</v>
      </c>
      <c r="D4083">
        <v>4</v>
      </c>
      <c r="E4083">
        <v>6</v>
      </c>
      <c r="F4083">
        <v>6</v>
      </c>
      <c r="G4083">
        <v>42</v>
      </c>
      <c r="H4083">
        <v>6</v>
      </c>
      <c r="I4083" s="16">
        <f t="shared" si="252"/>
        <v>11.666666666666666</v>
      </c>
      <c r="J4083" s="16">
        <f t="shared" si="253"/>
        <v>5.5461030696570415</v>
      </c>
      <c r="K4083">
        <v>2</v>
      </c>
      <c r="L4083">
        <v>3</v>
      </c>
      <c r="M4083">
        <v>0</v>
      </c>
      <c r="N4083">
        <v>11</v>
      </c>
      <c r="O4083">
        <f t="shared" si="254"/>
        <v>4</v>
      </c>
      <c r="P4083" s="16">
        <f t="shared" si="255"/>
        <v>2.0916500663351889</v>
      </c>
      <c r="Q4083" s="16">
        <v>12.257711342186401</v>
      </c>
      <c r="R4083" s="16">
        <v>11.902924554735201</v>
      </c>
      <c r="S4083" s="16">
        <v>9.4389560040963705</v>
      </c>
      <c r="T4083" s="16">
        <v>6.5232817687037699</v>
      </c>
      <c r="U4083" s="16">
        <v>14.935809985893201</v>
      </c>
      <c r="V4083" s="16">
        <v>3.6494697072390001</v>
      </c>
      <c r="W4083" s="16">
        <v>0</v>
      </c>
      <c r="X4083" s="16">
        <v>3.3689207716363301</v>
      </c>
      <c r="Y4083" s="16">
        <v>8.7322588009968793</v>
      </c>
      <c r="Z4083" s="16">
        <v>16.957506837573099</v>
      </c>
      <c r="AA4083" t="s">
        <v>2632</v>
      </c>
      <c r="AB4083" s="16">
        <v>8.7766839773060195</v>
      </c>
      <c r="AC4083" s="16">
        <v>-0.31880336182959901</v>
      </c>
      <c r="AD4083" s="16">
        <v>0.71090101281529805</v>
      </c>
      <c r="AE4083" s="16">
        <v>-0.448449722370038</v>
      </c>
      <c r="AF4083">
        <v>0.65382866390269301</v>
      </c>
      <c r="AG4083">
        <v>0.86908965299698704</v>
      </c>
      <c r="AH4083" s="3" t="s">
        <v>2632</v>
      </c>
      <c r="AI4083" s="20" t="s">
        <v>22421</v>
      </c>
      <c r="AJ4083" s="20" t="s">
        <v>22422</v>
      </c>
      <c r="AK4083" s="20" t="s">
        <v>2632</v>
      </c>
      <c r="AL4083" s="3" t="s">
        <v>22424</v>
      </c>
      <c r="AM4083" s="20" t="s">
        <v>6289</v>
      </c>
      <c r="AN4083" s="3" t="s">
        <v>6289</v>
      </c>
      <c r="AO4083" s="20" t="s">
        <v>6472</v>
      </c>
      <c r="AP4083" s="3" t="s">
        <v>6473</v>
      </c>
      <c r="AQ4083" s="20" t="s">
        <v>6289</v>
      </c>
      <c r="AR4083" s="3" t="s">
        <v>6289</v>
      </c>
      <c r="AS4083" s="20" t="s">
        <v>8535</v>
      </c>
      <c r="AT4083" s="3" t="s">
        <v>8536</v>
      </c>
      <c r="AU4083" s="20" t="s">
        <v>6770</v>
      </c>
      <c r="AV4083" s="3" t="s">
        <v>6771</v>
      </c>
      <c r="AW4083" s="20" t="s">
        <v>6772</v>
      </c>
      <c r="AX4083" s="3" t="s">
        <v>6773</v>
      </c>
      <c r="AY4083" s="3" t="s">
        <v>15099</v>
      </c>
      <c r="AZ4083" s="3" t="s">
        <v>15099</v>
      </c>
    </row>
    <row r="4084" spans="1:52">
      <c r="A4084" t="s">
        <v>5415</v>
      </c>
      <c r="B4084" s="3" t="s">
        <v>20160</v>
      </c>
      <c r="C4084">
        <v>2</v>
      </c>
      <c r="D4084">
        <v>3</v>
      </c>
      <c r="E4084">
        <v>0</v>
      </c>
      <c r="F4084">
        <v>2</v>
      </c>
      <c r="G4084">
        <v>16</v>
      </c>
      <c r="H4084">
        <v>0</v>
      </c>
      <c r="I4084" s="16">
        <f t="shared" si="252"/>
        <v>3.8333333333333335</v>
      </c>
      <c r="J4084" s="16">
        <f t="shared" si="253"/>
        <v>2.2658903899481238</v>
      </c>
      <c r="K4084">
        <v>0</v>
      </c>
      <c r="L4084">
        <v>2</v>
      </c>
      <c r="M4084">
        <v>2</v>
      </c>
      <c r="N4084">
        <v>0</v>
      </c>
      <c r="O4084">
        <f t="shared" si="254"/>
        <v>1</v>
      </c>
      <c r="P4084" s="16">
        <f t="shared" si="255"/>
        <v>0.5</v>
      </c>
      <c r="Q4084" s="16">
        <v>2.6715524720149699</v>
      </c>
      <c r="R4084" s="16">
        <v>4.5344474494229399</v>
      </c>
      <c r="S4084" s="16">
        <v>3.0612830283555801</v>
      </c>
      <c r="T4084" s="16">
        <v>4.8924613265278296</v>
      </c>
      <c r="U4084" s="16">
        <v>0</v>
      </c>
      <c r="V4084" s="16">
        <v>1.216489902413</v>
      </c>
      <c r="W4084" s="16">
        <v>7.2934751877885002</v>
      </c>
      <c r="X4084" s="16">
        <v>2.24594718109089</v>
      </c>
      <c r="Y4084" s="16">
        <v>0</v>
      </c>
      <c r="Z4084" s="16">
        <v>0</v>
      </c>
      <c r="AA4084" t="s">
        <v>5415</v>
      </c>
      <c r="AB4084" s="16">
        <v>2.5915656547613701</v>
      </c>
      <c r="AC4084" s="16">
        <v>-0.39996457075875602</v>
      </c>
      <c r="AD4084" s="16">
        <v>0.89205876109521798</v>
      </c>
      <c r="AE4084" s="16">
        <v>-0.44836123829746599</v>
      </c>
      <c r="AF4084">
        <v>0.65389251140570204</v>
      </c>
      <c r="AG4084" t="s">
        <v>3500</v>
      </c>
      <c r="AH4084" s="3" t="s">
        <v>5415</v>
      </c>
      <c r="AI4084" s="20" t="s">
        <v>20158</v>
      </c>
      <c r="AJ4084" s="20" t="s">
        <v>20159</v>
      </c>
      <c r="AK4084" s="20" t="s">
        <v>5415</v>
      </c>
      <c r="AL4084" s="3" t="s">
        <v>20161</v>
      </c>
      <c r="AM4084" s="20" t="s">
        <v>7409</v>
      </c>
      <c r="AN4084" s="3" t="s">
        <v>7410</v>
      </c>
      <c r="AO4084" s="20" t="s">
        <v>6425</v>
      </c>
      <c r="AP4084" s="3" t="s">
        <v>6426</v>
      </c>
      <c r="AQ4084" s="20" t="s">
        <v>7411</v>
      </c>
      <c r="AR4084" s="3" t="s">
        <v>7412</v>
      </c>
      <c r="AS4084" s="20" t="s">
        <v>6289</v>
      </c>
      <c r="AT4084" s="3" t="s">
        <v>6289</v>
      </c>
      <c r="AU4084" s="20" t="s">
        <v>6289</v>
      </c>
      <c r="AV4084" s="3" t="s">
        <v>6289</v>
      </c>
      <c r="AW4084" s="20" t="s">
        <v>6289</v>
      </c>
      <c r="AX4084" s="3" t="s">
        <v>6289</v>
      </c>
      <c r="AY4084" s="3" t="s">
        <v>6289</v>
      </c>
      <c r="AZ4084" s="3" t="s">
        <v>7413</v>
      </c>
    </row>
    <row r="4085" spans="1:52">
      <c r="A4085" t="s">
        <v>3685</v>
      </c>
      <c r="B4085" s="3" t="s">
        <v>6406</v>
      </c>
      <c r="C4085">
        <v>0</v>
      </c>
      <c r="D4085">
        <v>0</v>
      </c>
      <c r="E4085">
        <v>0</v>
      </c>
      <c r="F4085">
        <v>0</v>
      </c>
      <c r="G4085">
        <v>0</v>
      </c>
      <c r="H4085">
        <v>0</v>
      </c>
      <c r="I4085" s="16">
        <f t="shared" si="252"/>
        <v>0</v>
      </c>
      <c r="J4085" s="16">
        <f t="shared" si="253"/>
        <v>0</v>
      </c>
      <c r="K4085">
        <v>1</v>
      </c>
      <c r="L4085">
        <v>0</v>
      </c>
      <c r="M4085">
        <v>0</v>
      </c>
      <c r="N4085">
        <v>0</v>
      </c>
      <c r="O4085">
        <f t="shared" si="254"/>
        <v>0.25</v>
      </c>
      <c r="P4085" s="16">
        <f t="shared" si="255"/>
        <v>0.21650635094610965</v>
      </c>
      <c r="Q4085" s="16">
        <v>0.78575072706322802</v>
      </c>
      <c r="R4085" s="16">
        <v>0</v>
      </c>
      <c r="S4085" s="16">
        <v>0.76532075708889502</v>
      </c>
      <c r="T4085" s="16">
        <v>0</v>
      </c>
      <c r="U4085" s="16">
        <v>0</v>
      </c>
      <c r="V4085" s="16">
        <v>0</v>
      </c>
      <c r="W4085" s="16">
        <v>0</v>
      </c>
      <c r="X4085" s="16">
        <v>0</v>
      </c>
      <c r="Y4085" s="16">
        <v>4.3661294004984397</v>
      </c>
      <c r="Z4085" s="16">
        <v>0</v>
      </c>
      <c r="AA4085" t="s">
        <v>3685</v>
      </c>
      <c r="AB4085" s="16">
        <v>0.59172008846505697</v>
      </c>
      <c r="AC4085" s="16">
        <v>0.53175420780670601</v>
      </c>
      <c r="AD4085" s="16">
        <v>1.1862087781210999</v>
      </c>
      <c r="AE4085" s="16">
        <v>0.44828045249250198</v>
      </c>
      <c r="AF4085">
        <v>0.65395080627742397</v>
      </c>
      <c r="AG4085" t="s">
        <v>3500</v>
      </c>
      <c r="AH4085" s="3" t="s">
        <v>3685</v>
      </c>
      <c r="AI4085" s="20" t="s">
        <v>7673</v>
      </c>
      <c r="AJ4085" s="20" t="s">
        <v>7674</v>
      </c>
      <c r="AK4085" s="20" t="s">
        <v>3685</v>
      </c>
      <c r="AL4085" s="3" t="s">
        <v>6289</v>
      </c>
      <c r="AM4085" s="20" t="s">
        <v>6289</v>
      </c>
      <c r="AN4085" s="3" t="s">
        <v>6289</v>
      </c>
      <c r="AO4085" s="20" t="s">
        <v>6289</v>
      </c>
      <c r="AP4085" s="3" t="s">
        <v>6289</v>
      </c>
      <c r="AQ4085" s="20" t="s">
        <v>6289</v>
      </c>
      <c r="AR4085" s="3" t="s">
        <v>6289</v>
      </c>
      <c r="AS4085" s="20" t="s">
        <v>6289</v>
      </c>
      <c r="AT4085" s="3" t="s">
        <v>6289</v>
      </c>
      <c r="AU4085" s="20" t="s">
        <v>6289</v>
      </c>
      <c r="AV4085" s="3" t="s">
        <v>6289</v>
      </c>
      <c r="AW4085" s="20" t="s">
        <v>6289</v>
      </c>
      <c r="AX4085" s="3" t="s">
        <v>6289</v>
      </c>
      <c r="AY4085" s="3" t="s">
        <v>6289</v>
      </c>
      <c r="AZ4085" s="3" t="s">
        <v>6289</v>
      </c>
    </row>
    <row r="4086" spans="1:52">
      <c r="A4086" t="s">
        <v>2631</v>
      </c>
      <c r="B4086" s="3" t="s">
        <v>13616</v>
      </c>
      <c r="C4086">
        <v>18</v>
      </c>
      <c r="D4086">
        <v>4</v>
      </c>
      <c r="E4086">
        <v>20</v>
      </c>
      <c r="F4086">
        <v>18</v>
      </c>
      <c r="G4086">
        <v>56</v>
      </c>
      <c r="H4086">
        <v>20</v>
      </c>
      <c r="I4086" s="16">
        <f t="shared" si="252"/>
        <v>22.666666666666668</v>
      </c>
      <c r="J4086" s="16">
        <f t="shared" si="253"/>
        <v>6.492160514662908</v>
      </c>
      <c r="K4086">
        <v>0</v>
      </c>
      <c r="L4086">
        <v>15</v>
      </c>
      <c r="M4086">
        <v>0</v>
      </c>
      <c r="N4086">
        <v>22</v>
      </c>
      <c r="O4086">
        <f t="shared" si="254"/>
        <v>9.25</v>
      </c>
      <c r="P4086" s="16">
        <f t="shared" si="255"/>
        <v>4.7876795005513895</v>
      </c>
      <c r="Q4086" s="16">
        <v>16.815065559153101</v>
      </c>
      <c r="R4086" s="16">
        <v>15.870566072980299</v>
      </c>
      <c r="S4086" s="16">
        <v>13.2655597895408</v>
      </c>
      <c r="T4086" s="16">
        <v>6.5232817687037699</v>
      </c>
      <c r="U4086" s="16">
        <v>49.786033286310698</v>
      </c>
      <c r="V4086" s="16">
        <v>10.948409121717001</v>
      </c>
      <c r="W4086" s="16">
        <v>0</v>
      </c>
      <c r="X4086" s="16">
        <v>16.844603858181699</v>
      </c>
      <c r="Y4086" s="16">
        <v>0</v>
      </c>
      <c r="Z4086" s="16">
        <v>33.915013675146199</v>
      </c>
      <c r="AA4086" t="s">
        <v>2631</v>
      </c>
      <c r="AB4086" s="16">
        <v>16.396853313173398</v>
      </c>
      <c r="AC4086" s="16">
        <v>-0.37469611190978702</v>
      </c>
      <c r="AD4086" s="16">
        <v>0.83595479342509504</v>
      </c>
      <c r="AE4086" s="16">
        <v>-0.44822532851875102</v>
      </c>
      <c r="AF4086">
        <v>0.65399058483597206</v>
      </c>
      <c r="AG4086">
        <v>0.86908965299698704</v>
      </c>
      <c r="AH4086" s="3" t="s">
        <v>2631</v>
      </c>
      <c r="AI4086" s="20" t="s">
        <v>13614</v>
      </c>
      <c r="AJ4086" s="20" t="s">
        <v>13615</v>
      </c>
      <c r="AK4086" s="20" t="s">
        <v>2631</v>
      </c>
      <c r="AL4086" s="3" t="s">
        <v>13617</v>
      </c>
      <c r="AM4086" s="20" t="s">
        <v>6289</v>
      </c>
      <c r="AN4086" s="3" t="s">
        <v>6289</v>
      </c>
      <c r="AO4086" s="20" t="s">
        <v>6289</v>
      </c>
      <c r="AP4086" s="3" t="s">
        <v>6289</v>
      </c>
      <c r="AQ4086" s="20" t="s">
        <v>6289</v>
      </c>
      <c r="AR4086" s="3" t="s">
        <v>6289</v>
      </c>
      <c r="AS4086" s="20" t="s">
        <v>6289</v>
      </c>
      <c r="AT4086" s="3" t="s">
        <v>6289</v>
      </c>
      <c r="AU4086" s="20" t="s">
        <v>6289</v>
      </c>
      <c r="AV4086" s="3" t="s">
        <v>6289</v>
      </c>
      <c r="AW4086" s="20" t="s">
        <v>6289</v>
      </c>
      <c r="AX4086" s="3" t="s">
        <v>6289</v>
      </c>
      <c r="AY4086" s="3" t="s">
        <v>13618</v>
      </c>
      <c r="AZ4086" s="3" t="s">
        <v>13618</v>
      </c>
    </row>
    <row r="4087" spans="1:52">
      <c r="A4087" t="s">
        <v>4331</v>
      </c>
      <c r="B4087" s="3" t="s">
        <v>6406</v>
      </c>
      <c r="C4087">
        <v>3</v>
      </c>
      <c r="D4087">
        <v>3</v>
      </c>
      <c r="E4087">
        <v>0</v>
      </c>
      <c r="F4087">
        <v>3</v>
      </c>
      <c r="G4087">
        <v>17</v>
      </c>
      <c r="H4087">
        <v>0</v>
      </c>
      <c r="I4087" s="16">
        <f t="shared" si="252"/>
        <v>4.333333333333333</v>
      </c>
      <c r="J4087" s="16">
        <f t="shared" si="253"/>
        <v>2.3765832929119375</v>
      </c>
      <c r="K4087">
        <v>0</v>
      </c>
      <c r="L4087">
        <v>9</v>
      </c>
      <c r="M4087">
        <v>0</v>
      </c>
      <c r="N4087">
        <v>1</v>
      </c>
      <c r="O4087">
        <f t="shared" si="254"/>
        <v>2.5</v>
      </c>
      <c r="P4087" s="16">
        <f t="shared" si="255"/>
        <v>1.8874586088176875</v>
      </c>
      <c r="Q4087" s="16">
        <v>2.3572521811896801</v>
      </c>
      <c r="R4087" s="16">
        <v>4.8178504150118799</v>
      </c>
      <c r="S4087" s="16">
        <v>2.0408553522370498</v>
      </c>
      <c r="T4087" s="16">
        <v>4.8924613265278296</v>
      </c>
      <c r="U4087" s="16">
        <v>0</v>
      </c>
      <c r="V4087" s="16">
        <v>1.8247348536195001</v>
      </c>
      <c r="W4087" s="16">
        <v>0</v>
      </c>
      <c r="X4087" s="16">
        <v>10.106762314909</v>
      </c>
      <c r="Y4087" s="16">
        <v>0</v>
      </c>
      <c r="Z4087" s="16">
        <v>1.54159153068846</v>
      </c>
      <c r="AA4087" t="s">
        <v>4331</v>
      </c>
      <c r="AB4087" s="16">
        <v>2.7581507974183399</v>
      </c>
      <c r="AC4087" s="16">
        <v>0.39338132664050302</v>
      </c>
      <c r="AD4087" s="16">
        <v>0.87797644843401101</v>
      </c>
      <c r="AE4087" s="16">
        <v>0.44805453192070399</v>
      </c>
      <c r="AF4087">
        <v>0.65411384130656103</v>
      </c>
      <c r="AG4087" t="s">
        <v>3500</v>
      </c>
      <c r="AH4087" s="3" t="s">
        <v>4331</v>
      </c>
      <c r="AI4087" s="20" t="s">
        <v>12352</v>
      </c>
      <c r="AJ4087" s="20" t="s">
        <v>12353</v>
      </c>
      <c r="AK4087" s="20" t="s">
        <v>4331</v>
      </c>
      <c r="AL4087" s="3" t="s">
        <v>6289</v>
      </c>
      <c r="AM4087" s="20" t="s">
        <v>6289</v>
      </c>
      <c r="AN4087" s="3" t="s">
        <v>6289</v>
      </c>
      <c r="AO4087" s="20" t="s">
        <v>6289</v>
      </c>
      <c r="AP4087" s="3" t="s">
        <v>6289</v>
      </c>
      <c r="AQ4087" s="20" t="s">
        <v>6289</v>
      </c>
      <c r="AR4087" s="3" t="s">
        <v>6289</v>
      </c>
      <c r="AS4087" s="20" t="s">
        <v>6289</v>
      </c>
      <c r="AT4087" s="3" t="s">
        <v>6289</v>
      </c>
      <c r="AU4087" s="20" t="s">
        <v>6289</v>
      </c>
      <c r="AV4087" s="3" t="s">
        <v>6289</v>
      </c>
      <c r="AW4087" s="20" t="s">
        <v>6289</v>
      </c>
      <c r="AX4087" s="3" t="s">
        <v>6289</v>
      </c>
      <c r="AY4087" s="3" t="s">
        <v>6289</v>
      </c>
      <c r="AZ4087" s="3" t="s">
        <v>6289</v>
      </c>
    </row>
    <row r="4088" spans="1:52">
      <c r="A4088" t="s">
        <v>5002</v>
      </c>
      <c r="B4088" s="3" t="s">
        <v>6297</v>
      </c>
      <c r="C4088">
        <v>1</v>
      </c>
      <c r="D4088">
        <v>2</v>
      </c>
      <c r="E4088">
        <v>1</v>
      </c>
      <c r="F4088">
        <v>1</v>
      </c>
      <c r="G4088">
        <v>1</v>
      </c>
      <c r="H4088">
        <v>1</v>
      </c>
      <c r="I4088" s="16">
        <f t="shared" si="252"/>
        <v>1.1666666666666667</v>
      </c>
      <c r="J4088" s="16">
        <f t="shared" si="253"/>
        <v>0.15214515486254615</v>
      </c>
      <c r="K4088">
        <v>0</v>
      </c>
      <c r="L4088">
        <v>0</v>
      </c>
      <c r="M4088">
        <v>0</v>
      </c>
      <c r="N4088">
        <v>0</v>
      </c>
      <c r="O4088">
        <f t="shared" si="254"/>
        <v>0</v>
      </c>
      <c r="P4088" s="16">
        <f t="shared" si="255"/>
        <v>0</v>
      </c>
      <c r="Q4088" s="16">
        <v>0.15715014541264599</v>
      </c>
      <c r="R4088" s="16">
        <v>0.28340296558893402</v>
      </c>
      <c r="S4088" s="16">
        <v>0</v>
      </c>
      <c r="T4088" s="16">
        <v>3.2616408843518898</v>
      </c>
      <c r="U4088" s="16">
        <v>2.4893016643155401</v>
      </c>
      <c r="V4088" s="16">
        <v>0.60824495120650002</v>
      </c>
      <c r="W4088" s="16">
        <v>0</v>
      </c>
      <c r="X4088" s="16">
        <v>0</v>
      </c>
      <c r="Y4088" s="16">
        <v>0</v>
      </c>
      <c r="Z4088" s="16">
        <v>0</v>
      </c>
      <c r="AA4088" t="s">
        <v>5002</v>
      </c>
      <c r="AB4088" s="16">
        <v>0.67997406108754999</v>
      </c>
      <c r="AC4088" s="16">
        <v>-0.52710472664596497</v>
      </c>
      <c r="AD4088" s="16">
        <v>1.17664265617872</v>
      </c>
      <c r="AE4088" s="16">
        <v>-0.447973498052329</v>
      </c>
      <c r="AF4088">
        <v>0.65417232322171004</v>
      </c>
      <c r="AG4088" t="s">
        <v>3500</v>
      </c>
      <c r="AH4088" s="3" t="s">
        <v>5002</v>
      </c>
      <c r="AI4088" s="20" t="s">
        <v>17357</v>
      </c>
      <c r="AJ4088" s="20" t="s">
        <v>17358</v>
      </c>
      <c r="AK4088" s="20" t="s">
        <v>5002</v>
      </c>
      <c r="AL4088" s="3" t="s">
        <v>6289</v>
      </c>
      <c r="AM4088" s="20" t="s">
        <v>6289</v>
      </c>
      <c r="AN4088" s="3" t="s">
        <v>6289</v>
      </c>
      <c r="AO4088" s="20" t="s">
        <v>6289</v>
      </c>
      <c r="AP4088" s="3" t="s">
        <v>6289</v>
      </c>
      <c r="AQ4088" s="20" t="s">
        <v>6289</v>
      </c>
      <c r="AR4088" s="3" t="s">
        <v>6289</v>
      </c>
      <c r="AS4088" s="20" t="s">
        <v>6289</v>
      </c>
      <c r="AT4088" s="3" t="s">
        <v>6289</v>
      </c>
      <c r="AU4088" s="20" t="s">
        <v>6289</v>
      </c>
      <c r="AV4088" s="3" t="s">
        <v>6289</v>
      </c>
      <c r="AW4088" s="20" t="s">
        <v>6289</v>
      </c>
      <c r="AX4088" s="3" t="s">
        <v>6289</v>
      </c>
      <c r="AY4088" s="3" t="s">
        <v>6289</v>
      </c>
      <c r="AZ4088" s="3" t="s">
        <v>6289</v>
      </c>
    </row>
    <row r="4089" spans="1:52">
      <c r="A4089" t="s">
        <v>2633</v>
      </c>
      <c r="B4089" s="3" t="s">
        <v>9049</v>
      </c>
      <c r="C4089">
        <v>10</v>
      </c>
      <c r="D4089">
        <v>0</v>
      </c>
      <c r="E4089">
        <v>1</v>
      </c>
      <c r="F4089">
        <v>10</v>
      </c>
      <c r="G4089">
        <v>28</v>
      </c>
      <c r="H4089">
        <v>1</v>
      </c>
      <c r="I4089" s="16">
        <f t="shared" si="252"/>
        <v>8.3333333333333339</v>
      </c>
      <c r="J4089" s="16">
        <f t="shared" si="253"/>
        <v>3.976784481816285</v>
      </c>
      <c r="K4089">
        <v>3</v>
      </c>
      <c r="L4089">
        <v>4</v>
      </c>
      <c r="M4089">
        <v>0</v>
      </c>
      <c r="N4089">
        <v>0</v>
      </c>
      <c r="O4089">
        <f t="shared" si="254"/>
        <v>1.75</v>
      </c>
      <c r="P4089" s="16">
        <f t="shared" si="255"/>
        <v>0.8926785535678563</v>
      </c>
      <c r="Q4089" s="16">
        <v>6.4431559619184702</v>
      </c>
      <c r="R4089" s="16">
        <v>7.9352830364901497</v>
      </c>
      <c r="S4089" s="16">
        <v>6.8878868138000504</v>
      </c>
      <c r="T4089" s="16">
        <v>0</v>
      </c>
      <c r="U4089" s="16">
        <v>2.4893016643155401</v>
      </c>
      <c r="V4089" s="16">
        <v>6.0824495120649997</v>
      </c>
      <c r="W4089" s="16">
        <v>0</v>
      </c>
      <c r="X4089" s="16">
        <v>4.49189436218178</v>
      </c>
      <c r="Y4089" s="16">
        <v>13.0983882014953</v>
      </c>
      <c r="Z4089" s="16">
        <v>0</v>
      </c>
      <c r="AA4089" t="s">
        <v>2633</v>
      </c>
      <c r="AB4089" s="16">
        <v>4.7428359552266297</v>
      </c>
      <c r="AC4089" s="16">
        <v>-0.39966197512010199</v>
      </c>
      <c r="AD4089" s="16">
        <v>0.89265882903285698</v>
      </c>
      <c r="AE4089" s="16">
        <v>-0.44772085607791801</v>
      </c>
      <c r="AF4089">
        <v>0.65435466785095497</v>
      </c>
      <c r="AG4089">
        <v>0.86924334958636795</v>
      </c>
      <c r="AH4089" s="3" t="s">
        <v>2633</v>
      </c>
      <c r="AI4089" s="20" t="s">
        <v>9047</v>
      </c>
      <c r="AJ4089" s="20" t="s">
        <v>9048</v>
      </c>
      <c r="AK4089" s="20" t="s">
        <v>2633</v>
      </c>
      <c r="AL4089" s="3" t="s">
        <v>6289</v>
      </c>
      <c r="AM4089" s="20" t="s">
        <v>6487</v>
      </c>
      <c r="AN4089" s="3" t="s">
        <v>6488</v>
      </c>
      <c r="AO4089" s="20" t="s">
        <v>6768</v>
      </c>
      <c r="AP4089" s="3" t="s">
        <v>6769</v>
      </c>
      <c r="AQ4089" s="20" t="s">
        <v>6289</v>
      </c>
      <c r="AR4089" s="3" t="s">
        <v>6289</v>
      </c>
      <c r="AS4089" s="20" t="s">
        <v>6289</v>
      </c>
      <c r="AT4089" s="3" t="s">
        <v>6289</v>
      </c>
      <c r="AU4089" s="20" t="s">
        <v>6289</v>
      </c>
      <c r="AV4089" s="3" t="s">
        <v>6289</v>
      </c>
      <c r="AW4089" s="20" t="s">
        <v>6289</v>
      </c>
      <c r="AX4089" s="3" t="s">
        <v>6289</v>
      </c>
      <c r="AY4089" s="3" t="s">
        <v>6289</v>
      </c>
      <c r="AZ4089" s="3" t="s">
        <v>6289</v>
      </c>
    </row>
    <row r="4090" spans="1:52">
      <c r="A4090" t="s">
        <v>2634</v>
      </c>
      <c r="B4090" s="3" t="s">
        <v>6677</v>
      </c>
      <c r="C4090">
        <v>4</v>
      </c>
      <c r="D4090">
        <v>7</v>
      </c>
      <c r="E4090">
        <v>4</v>
      </c>
      <c r="F4090">
        <v>4</v>
      </c>
      <c r="G4090">
        <v>35</v>
      </c>
      <c r="H4090">
        <v>4</v>
      </c>
      <c r="I4090" s="16">
        <f t="shared" si="252"/>
        <v>9.6666666666666661</v>
      </c>
      <c r="J4090" s="16">
        <f t="shared" si="253"/>
        <v>4.6467830369614411</v>
      </c>
      <c r="K4090">
        <v>0</v>
      </c>
      <c r="L4090">
        <v>7</v>
      </c>
      <c r="M4090">
        <v>0</v>
      </c>
      <c r="N4090">
        <v>21</v>
      </c>
      <c r="O4090">
        <f t="shared" si="254"/>
        <v>7</v>
      </c>
      <c r="P4090" s="16">
        <f t="shared" si="255"/>
        <v>4.286607049870562</v>
      </c>
      <c r="Q4090" s="16">
        <v>11.786260905948399</v>
      </c>
      <c r="R4090" s="16">
        <v>9.9191037956126795</v>
      </c>
      <c r="S4090" s="16">
        <v>4.5919245425333699</v>
      </c>
      <c r="T4090" s="16">
        <v>11.415743095231599</v>
      </c>
      <c r="U4090" s="16">
        <v>9.9572066572621498</v>
      </c>
      <c r="V4090" s="16">
        <v>2.4329798048260001</v>
      </c>
      <c r="W4090" s="16">
        <v>0</v>
      </c>
      <c r="X4090" s="16">
        <v>7.86081513381811</v>
      </c>
      <c r="Y4090" s="16">
        <v>0</v>
      </c>
      <c r="Z4090" s="16">
        <v>32.373422144457699</v>
      </c>
      <c r="AA4090" t="s">
        <v>2634</v>
      </c>
      <c r="AB4090" s="16">
        <v>9.0337456079689993</v>
      </c>
      <c r="AC4090" s="16">
        <v>0.371473499524752</v>
      </c>
      <c r="AD4090" s="16">
        <v>0.83149536723671003</v>
      </c>
      <c r="AE4090" s="16">
        <v>0.44675354086368702</v>
      </c>
      <c r="AF4090">
        <v>0.65505301929248105</v>
      </c>
      <c r="AG4090">
        <v>0.86984080246845896</v>
      </c>
      <c r="AH4090" s="3" t="s">
        <v>2634</v>
      </c>
      <c r="AI4090" s="20" t="s">
        <v>6675</v>
      </c>
      <c r="AJ4090" s="20" t="s">
        <v>6676</v>
      </c>
      <c r="AK4090" s="20" t="s">
        <v>2634</v>
      </c>
      <c r="AL4090" s="3" t="s">
        <v>6289</v>
      </c>
      <c r="AM4090" s="20" t="s">
        <v>6289</v>
      </c>
      <c r="AN4090" s="3" t="s">
        <v>6289</v>
      </c>
      <c r="AO4090" s="20" t="s">
        <v>6425</v>
      </c>
      <c r="AP4090" s="3" t="s">
        <v>6426</v>
      </c>
      <c r="AQ4090" s="20" t="s">
        <v>6289</v>
      </c>
      <c r="AR4090" s="3" t="s">
        <v>6289</v>
      </c>
      <c r="AS4090" s="20" t="s">
        <v>6289</v>
      </c>
      <c r="AT4090" s="3" t="s">
        <v>6289</v>
      </c>
      <c r="AU4090" s="20" t="s">
        <v>6289</v>
      </c>
      <c r="AV4090" s="3" t="s">
        <v>6289</v>
      </c>
      <c r="AW4090" s="20" t="s">
        <v>6289</v>
      </c>
      <c r="AX4090" s="3" t="s">
        <v>6289</v>
      </c>
      <c r="AY4090" s="3" t="s">
        <v>6289</v>
      </c>
      <c r="AZ4090" s="3" t="s">
        <v>6289</v>
      </c>
    </row>
    <row r="4091" spans="1:52">
      <c r="A4091" t="s">
        <v>4057</v>
      </c>
      <c r="B4091" s="3" t="s">
        <v>6406</v>
      </c>
      <c r="C4091">
        <v>0</v>
      </c>
      <c r="D4091">
        <v>0</v>
      </c>
      <c r="E4091">
        <v>0</v>
      </c>
      <c r="F4091">
        <v>0</v>
      </c>
      <c r="G4091">
        <v>1</v>
      </c>
      <c r="H4091">
        <v>0</v>
      </c>
      <c r="I4091" s="16">
        <f t="shared" si="252"/>
        <v>0.16666666666666666</v>
      </c>
      <c r="J4091" s="16">
        <f t="shared" si="253"/>
        <v>0.15214515486254615</v>
      </c>
      <c r="K4091">
        <v>0</v>
      </c>
      <c r="L4091">
        <v>0</v>
      </c>
      <c r="M4091">
        <v>0</v>
      </c>
      <c r="N4091">
        <v>1</v>
      </c>
      <c r="O4091">
        <f t="shared" si="254"/>
        <v>0.25</v>
      </c>
      <c r="P4091" s="16">
        <f t="shared" si="255"/>
        <v>0.21650635094610965</v>
      </c>
      <c r="Q4091" s="16">
        <v>0.62860058165058197</v>
      </c>
      <c r="R4091" s="16">
        <v>0.28340296558893402</v>
      </c>
      <c r="S4091" s="16">
        <v>0.76532075708889502</v>
      </c>
      <c r="T4091" s="16">
        <v>0</v>
      </c>
      <c r="U4091" s="16">
        <v>0</v>
      </c>
      <c r="V4091" s="16">
        <v>0</v>
      </c>
      <c r="W4091" s="16">
        <v>0</v>
      </c>
      <c r="X4091" s="16">
        <v>0</v>
      </c>
      <c r="Y4091" s="16">
        <v>0</v>
      </c>
      <c r="Z4091" s="16">
        <v>1.54159153068846</v>
      </c>
      <c r="AA4091" t="s">
        <v>4057</v>
      </c>
      <c r="AB4091" s="16">
        <v>0.32189158350168701</v>
      </c>
      <c r="AC4091" s="16">
        <v>0.49507855069703799</v>
      </c>
      <c r="AD4091" s="16">
        <v>1.1092345443418601</v>
      </c>
      <c r="AE4091" s="16">
        <v>0.44632449757574399</v>
      </c>
      <c r="AF4091">
        <v>0.65536286297225499</v>
      </c>
      <c r="AG4091" t="s">
        <v>3500</v>
      </c>
      <c r="AH4091" s="3" t="s">
        <v>4057</v>
      </c>
      <c r="AI4091" s="20" t="s">
        <v>10194</v>
      </c>
      <c r="AJ4091" s="20" t="s">
        <v>10195</v>
      </c>
      <c r="AK4091" s="20" t="s">
        <v>4057</v>
      </c>
      <c r="AL4091" s="3" t="s">
        <v>6289</v>
      </c>
      <c r="AM4091" s="20" t="s">
        <v>6289</v>
      </c>
      <c r="AN4091" s="3" t="s">
        <v>6289</v>
      </c>
      <c r="AO4091" s="20" t="s">
        <v>6289</v>
      </c>
      <c r="AP4091" s="3" t="s">
        <v>6289</v>
      </c>
      <c r="AQ4091" s="20" t="s">
        <v>6289</v>
      </c>
      <c r="AR4091" s="3" t="s">
        <v>6289</v>
      </c>
      <c r="AS4091" s="20" t="s">
        <v>6289</v>
      </c>
      <c r="AT4091" s="3" t="s">
        <v>6289</v>
      </c>
      <c r="AU4091" s="20" t="s">
        <v>6289</v>
      </c>
      <c r="AV4091" s="3" t="s">
        <v>6289</v>
      </c>
      <c r="AW4091" s="20" t="s">
        <v>6289</v>
      </c>
      <c r="AX4091" s="3" t="s">
        <v>6289</v>
      </c>
      <c r="AY4091" s="3" t="s">
        <v>6289</v>
      </c>
      <c r="AZ4091" s="3" t="s">
        <v>6289</v>
      </c>
    </row>
    <row r="4092" spans="1:52">
      <c r="A4092" t="s">
        <v>6084</v>
      </c>
      <c r="B4092" s="3" t="s">
        <v>6406</v>
      </c>
      <c r="C4092">
        <v>1</v>
      </c>
      <c r="D4092">
        <v>0</v>
      </c>
      <c r="E4092">
        <v>1</v>
      </c>
      <c r="F4092">
        <v>1</v>
      </c>
      <c r="G4092">
        <v>5</v>
      </c>
      <c r="H4092">
        <v>1</v>
      </c>
      <c r="I4092" s="16">
        <f t="shared" si="252"/>
        <v>1.5</v>
      </c>
      <c r="J4092" s="16">
        <f t="shared" si="253"/>
        <v>0.65616732283431767</v>
      </c>
      <c r="K4092">
        <v>0</v>
      </c>
      <c r="L4092">
        <v>0</v>
      </c>
      <c r="M4092">
        <v>0</v>
      </c>
      <c r="N4092">
        <v>1</v>
      </c>
      <c r="O4092">
        <f t="shared" si="254"/>
        <v>0.25</v>
      </c>
      <c r="P4092" s="16">
        <f t="shared" si="255"/>
        <v>0.21650635094610965</v>
      </c>
      <c r="Q4092" s="16">
        <v>0.78575072706322802</v>
      </c>
      <c r="R4092" s="16">
        <v>1.4170148279446699</v>
      </c>
      <c r="S4092" s="16">
        <v>1.27553459514816</v>
      </c>
      <c r="T4092" s="16">
        <v>0</v>
      </c>
      <c r="U4092" s="16">
        <v>2.4893016643155401</v>
      </c>
      <c r="V4092" s="16">
        <v>0.60824495120650002</v>
      </c>
      <c r="W4092" s="16">
        <v>0</v>
      </c>
      <c r="X4092" s="16">
        <v>0</v>
      </c>
      <c r="Y4092" s="16">
        <v>0</v>
      </c>
      <c r="Z4092" s="16">
        <v>1.54159153068846</v>
      </c>
      <c r="AA4092" t="s">
        <v>6084</v>
      </c>
      <c r="AB4092" s="16">
        <v>0.81174382963665603</v>
      </c>
      <c r="AC4092" s="16">
        <v>-0.45234901068570799</v>
      </c>
      <c r="AD4092" s="16">
        <v>1.01638188994593</v>
      </c>
      <c r="AE4092" s="16">
        <v>-0.44505811758390401</v>
      </c>
      <c r="AF4092">
        <v>0.65627775488685802</v>
      </c>
      <c r="AG4092" t="s">
        <v>3500</v>
      </c>
      <c r="AH4092" s="3" t="s">
        <v>6084</v>
      </c>
      <c r="AI4092" s="20" t="s">
        <v>25333</v>
      </c>
      <c r="AJ4092" s="20" t="s">
        <v>25334</v>
      </c>
      <c r="AK4092" s="20" t="s">
        <v>6084</v>
      </c>
      <c r="AL4092" s="3" t="s">
        <v>6289</v>
      </c>
      <c r="AM4092" s="20" t="s">
        <v>6289</v>
      </c>
      <c r="AN4092" s="3" t="s">
        <v>6289</v>
      </c>
      <c r="AO4092" s="20" t="s">
        <v>6289</v>
      </c>
      <c r="AP4092" s="3" t="s">
        <v>6289</v>
      </c>
      <c r="AQ4092" s="20" t="s">
        <v>6289</v>
      </c>
      <c r="AR4092" s="3" t="s">
        <v>6289</v>
      </c>
      <c r="AS4092" s="20" t="s">
        <v>6289</v>
      </c>
      <c r="AT4092" s="3" t="s">
        <v>6289</v>
      </c>
      <c r="AU4092" s="20" t="s">
        <v>6289</v>
      </c>
      <c r="AV4092" s="3" t="s">
        <v>6289</v>
      </c>
      <c r="AW4092" s="20" t="s">
        <v>6289</v>
      </c>
      <c r="AX4092" s="3" t="s">
        <v>6289</v>
      </c>
      <c r="AY4092" s="3" t="s">
        <v>6289</v>
      </c>
      <c r="AZ4092" s="3" t="s">
        <v>6289</v>
      </c>
    </row>
    <row r="4093" spans="1:52">
      <c r="A4093" t="s">
        <v>2640</v>
      </c>
      <c r="B4093" s="3" t="s">
        <v>6307</v>
      </c>
      <c r="C4093">
        <v>49</v>
      </c>
      <c r="D4093">
        <v>12</v>
      </c>
      <c r="E4093">
        <v>8</v>
      </c>
      <c r="F4093">
        <v>49</v>
      </c>
      <c r="G4093">
        <v>42</v>
      </c>
      <c r="H4093">
        <v>8</v>
      </c>
      <c r="I4093" s="16">
        <f t="shared" si="252"/>
        <v>28</v>
      </c>
      <c r="J4093" s="16">
        <f t="shared" si="253"/>
        <v>7.6992063083007327</v>
      </c>
      <c r="K4093">
        <v>2</v>
      </c>
      <c r="L4093">
        <v>26</v>
      </c>
      <c r="M4093">
        <v>0</v>
      </c>
      <c r="N4093">
        <v>9</v>
      </c>
      <c r="O4093">
        <f t="shared" si="254"/>
        <v>9.25</v>
      </c>
      <c r="P4093" s="16">
        <f t="shared" si="255"/>
        <v>5.1158454824202808</v>
      </c>
      <c r="Q4093" s="16">
        <v>12.1005611967737</v>
      </c>
      <c r="R4093" s="16">
        <v>11.902924554735201</v>
      </c>
      <c r="S4093" s="16">
        <v>14.285987465659399</v>
      </c>
      <c r="T4093" s="16">
        <v>19.569845306111301</v>
      </c>
      <c r="U4093" s="16">
        <v>19.9144133145243</v>
      </c>
      <c r="V4093" s="16">
        <v>29.804002609118498</v>
      </c>
      <c r="W4093" s="16">
        <v>0</v>
      </c>
      <c r="X4093" s="16">
        <v>29.197313354181599</v>
      </c>
      <c r="Y4093" s="16">
        <v>8.7322588009968793</v>
      </c>
      <c r="Z4093" s="16">
        <v>13.874323776196199</v>
      </c>
      <c r="AA4093" t="s">
        <v>2640</v>
      </c>
      <c r="AB4093" s="16">
        <v>15.9381630378297</v>
      </c>
      <c r="AC4093" s="16">
        <v>-0.29092753558175699</v>
      </c>
      <c r="AD4093" s="16">
        <v>0.65369743572133299</v>
      </c>
      <c r="AE4093" s="16">
        <v>-0.44504922259749802</v>
      </c>
      <c r="AF4093">
        <v>0.65628418286505197</v>
      </c>
      <c r="AG4093">
        <v>0.87037036814646895</v>
      </c>
      <c r="AH4093" s="3" t="s">
        <v>2640</v>
      </c>
      <c r="AI4093" s="20" t="s">
        <v>23423</v>
      </c>
      <c r="AJ4093" s="20" t="s">
        <v>23424</v>
      </c>
      <c r="AK4093" s="20" t="s">
        <v>2640</v>
      </c>
      <c r="AL4093" s="3" t="s">
        <v>6289</v>
      </c>
      <c r="AM4093" s="20" t="s">
        <v>6289</v>
      </c>
      <c r="AN4093" s="3" t="s">
        <v>6289</v>
      </c>
      <c r="AO4093" s="20" t="s">
        <v>6289</v>
      </c>
      <c r="AP4093" s="3" t="s">
        <v>6289</v>
      </c>
      <c r="AQ4093" s="20" t="s">
        <v>6289</v>
      </c>
      <c r="AR4093" s="3" t="s">
        <v>6289</v>
      </c>
      <c r="AS4093" s="20" t="s">
        <v>6392</v>
      </c>
      <c r="AT4093" s="3" t="s">
        <v>6393</v>
      </c>
      <c r="AU4093" s="20" t="s">
        <v>6289</v>
      </c>
      <c r="AV4093" s="3" t="s">
        <v>6289</v>
      </c>
      <c r="AW4093" s="20" t="s">
        <v>6289</v>
      </c>
      <c r="AX4093" s="3" t="s">
        <v>6289</v>
      </c>
      <c r="AY4093" s="3" t="s">
        <v>6289</v>
      </c>
      <c r="AZ4093" s="3" t="s">
        <v>6289</v>
      </c>
    </row>
    <row r="4094" spans="1:52">
      <c r="A4094" t="s">
        <v>2638</v>
      </c>
      <c r="B4094" s="3" t="s">
        <v>6406</v>
      </c>
      <c r="C4094">
        <v>13</v>
      </c>
      <c r="D4094">
        <v>1</v>
      </c>
      <c r="E4094">
        <v>15</v>
      </c>
      <c r="F4094">
        <v>13</v>
      </c>
      <c r="G4094">
        <v>23</v>
      </c>
      <c r="H4094">
        <v>15</v>
      </c>
      <c r="I4094" s="16">
        <f t="shared" si="252"/>
        <v>13.333333333333334</v>
      </c>
      <c r="J4094" s="16">
        <f t="shared" si="253"/>
        <v>2.6422493223542483</v>
      </c>
      <c r="K4094">
        <v>1</v>
      </c>
      <c r="L4094">
        <v>7</v>
      </c>
      <c r="M4094">
        <v>1</v>
      </c>
      <c r="N4094">
        <v>11</v>
      </c>
      <c r="O4094">
        <f t="shared" si="254"/>
        <v>5</v>
      </c>
      <c r="P4094" s="16">
        <f t="shared" si="255"/>
        <v>2.1213203435596424</v>
      </c>
      <c r="Q4094" s="16">
        <v>11.786260905948399</v>
      </c>
      <c r="R4094" s="16">
        <v>6.5182682085454804</v>
      </c>
      <c r="S4094" s="16">
        <v>7.6532075708889504</v>
      </c>
      <c r="T4094" s="16">
        <v>1.63082044217594</v>
      </c>
      <c r="U4094" s="16">
        <v>37.339524964733101</v>
      </c>
      <c r="V4094" s="16">
        <v>7.9071843656844996</v>
      </c>
      <c r="W4094" s="16">
        <v>3.6467375938942501</v>
      </c>
      <c r="X4094" s="16">
        <v>7.86081513381811</v>
      </c>
      <c r="Y4094" s="16">
        <v>4.3661294004984397</v>
      </c>
      <c r="Z4094" s="16">
        <v>16.957506837573099</v>
      </c>
      <c r="AA4094" t="s">
        <v>2638</v>
      </c>
      <c r="AB4094" s="16">
        <v>10.566645542376</v>
      </c>
      <c r="AC4094" s="16">
        <v>-0.34347003617640498</v>
      </c>
      <c r="AD4094" s="16">
        <v>0.77206068275107698</v>
      </c>
      <c r="AE4094" s="16">
        <v>-0.444874404110984</v>
      </c>
      <c r="AF4094">
        <v>0.65641052092813801</v>
      </c>
      <c r="AG4094">
        <v>0.87037036814646895</v>
      </c>
      <c r="AH4094" s="3" t="s">
        <v>2638</v>
      </c>
      <c r="AI4094" s="20" t="s">
        <v>22359</v>
      </c>
      <c r="AJ4094" s="20" t="s">
        <v>22360</v>
      </c>
      <c r="AK4094" s="20" t="s">
        <v>2638</v>
      </c>
      <c r="AL4094" s="3" t="s">
        <v>6289</v>
      </c>
      <c r="AM4094" s="20" t="s">
        <v>6289</v>
      </c>
      <c r="AN4094" s="3" t="s">
        <v>6289</v>
      </c>
      <c r="AO4094" s="20" t="s">
        <v>6289</v>
      </c>
      <c r="AP4094" s="3" t="s">
        <v>6289</v>
      </c>
      <c r="AQ4094" s="20" t="s">
        <v>6289</v>
      </c>
      <c r="AR4094" s="3" t="s">
        <v>6289</v>
      </c>
      <c r="AS4094" s="20" t="s">
        <v>6289</v>
      </c>
      <c r="AT4094" s="3" t="s">
        <v>6289</v>
      </c>
      <c r="AU4094" s="20" t="s">
        <v>6289</v>
      </c>
      <c r="AV4094" s="3" t="s">
        <v>6289</v>
      </c>
      <c r="AW4094" s="20" t="s">
        <v>6289</v>
      </c>
      <c r="AX4094" s="3" t="s">
        <v>6289</v>
      </c>
      <c r="AY4094" s="3" t="s">
        <v>6289</v>
      </c>
      <c r="AZ4094" s="3" t="s">
        <v>6289</v>
      </c>
    </row>
    <row r="4095" spans="1:52">
      <c r="A4095" t="s">
        <v>6072</v>
      </c>
      <c r="B4095" s="3" t="s">
        <v>6406</v>
      </c>
      <c r="C4095">
        <v>0</v>
      </c>
      <c r="D4095">
        <v>0</v>
      </c>
      <c r="E4095">
        <v>2</v>
      </c>
      <c r="F4095">
        <v>0</v>
      </c>
      <c r="G4095">
        <v>8</v>
      </c>
      <c r="H4095">
        <v>2</v>
      </c>
      <c r="I4095" s="16">
        <f t="shared" si="252"/>
        <v>2</v>
      </c>
      <c r="J4095" s="16">
        <f t="shared" si="253"/>
        <v>1.1547005383792517</v>
      </c>
      <c r="K4095">
        <v>0</v>
      </c>
      <c r="L4095">
        <v>0</v>
      </c>
      <c r="M4095">
        <v>0</v>
      </c>
      <c r="N4095">
        <v>2</v>
      </c>
      <c r="O4095">
        <f t="shared" si="254"/>
        <v>0.5</v>
      </c>
      <c r="P4095" s="16">
        <f t="shared" si="255"/>
        <v>0.4330127018922193</v>
      </c>
      <c r="Q4095" s="16">
        <v>2.2001020357770402</v>
      </c>
      <c r="R4095" s="16">
        <v>2.2672237247114699</v>
      </c>
      <c r="S4095" s="16">
        <v>1.27553459514816</v>
      </c>
      <c r="T4095" s="16">
        <v>0</v>
      </c>
      <c r="U4095" s="16">
        <v>4.9786033286310696</v>
      </c>
      <c r="V4095" s="16">
        <v>0</v>
      </c>
      <c r="W4095" s="16">
        <v>0</v>
      </c>
      <c r="X4095" s="16">
        <v>0</v>
      </c>
      <c r="Y4095" s="16">
        <v>0</v>
      </c>
      <c r="Z4095" s="16">
        <v>3.08318306137692</v>
      </c>
      <c r="AA4095" t="s">
        <v>6072</v>
      </c>
      <c r="AB4095" s="16">
        <v>1.38046467456447</v>
      </c>
      <c r="AC4095" s="16">
        <v>-0.469250188692306</v>
      </c>
      <c r="AD4095" s="16">
        <v>1.05532230431384</v>
      </c>
      <c r="AE4095" s="16">
        <v>-0.44465106704762403</v>
      </c>
      <c r="AF4095">
        <v>0.65657193675734105</v>
      </c>
      <c r="AG4095" t="s">
        <v>3500</v>
      </c>
      <c r="AH4095" s="3" t="s">
        <v>6072</v>
      </c>
      <c r="AI4095" s="20" t="s">
        <v>25242</v>
      </c>
      <c r="AJ4095" s="20" t="s">
        <v>25243</v>
      </c>
      <c r="AK4095" s="20" t="s">
        <v>6072</v>
      </c>
      <c r="AL4095" s="3" t="s">
        <v>6289</v>
      </c>
      <c r="AM4095" s="20" t="s">
        <v>6289</v>
      </c>
      <c r="AN4095" s="3" t="s">
        <v>6289</v>
      </c>
      <c r="AO4095" s="20" t="s">
        <v>6289</v>
      </c>
      <c r="AP4095" s="3" t="s">
        <v>6289</v>
      </c>
      <c r="AQ4095" s="20" t="s">
        <v>6289</v>
      </c>
      <c r="AR4095" s="3" t="s">
        <v>6289</v>
      </c>
      <c r="AS4095" s="20" t="s">
        <v>6289</v>
      </c>
      <c r="AT4095" s="3" t="s">
        <v>6289</v>
      </c>
      <c r="AU4095" s="20" t="s">
        <v>6289</v>
      </c>
      <c r="AV4095" s="3" t="s">
        <v>6289</v>
      </c>
      <c r="AW4095" s="20" t="s">
        <v>6289</v>
      </c>
      <c r="AX4095" s="3" t="s">
        <v>6289</v>
      </c>
      <c r="AY4095" s="3" t="s">
        <v>6289</v>
      </c>
      <c r="AZ4095" s="3" t="s">
        <v>6289</v>
      </c>
    </row>
    <row r="4096" spans="1:52" ht="30">
      <c r="A4096" t="s">
        <v>2639</v>
      </c>
      <c r="B4096" s="3" t="s">
        <v>22489</v>
      </c>
      <c r="C4096">
        <v>14</v>
      </c>
      <c r="D4096">
        <v>4</v>
      </c>
      <c r="E4096">
        <v>4</v>
      </c>
      <c r="F4096">
        <v>14</v>
      </c>
      <c r="G4096">
        <v>35</v>
      </c>
      <c r="H4096">
        <v>4</v>
      </c>
      <c r="I4096" s="16">
        <f t="shared" si="252"/>
        <v>12.5</v>
      </c>
      <c r="J4096" s="16">
        <f t="shared" si="253"/>
        <v>4.4953679864203924</v>
      </c>
      <c r="K4096">
        <v>0</v>
      </c>
      <c r="L4096">
        <v>13</v>
      </c>
      <c r="M4096">
        <v>0</v>
      </c>
      <c r="N4096">
        <v>17</v>
      </c>
      <c r="O4096">
        <f t="shared" si="254"/>
        <v>7.5</v>
      </c>
      <c r="P4096" s="16">
        <f t="shared" si="255"/>
        <v>3.8160843806184368</v>
      </c>
      <c r="Q4096" s="16">
        <v>12.1005611967737</v>
      </c>
      <c r="R4096" s="16">
        <v>9.9191037956126795</v>
      </c>
      <c r="S4096" s="16">
        <v>7.3981006518593198</v>
      </c>
      <c r="T4096" s="16">
        <v>6.5232817687037699</v>
      </c>
      <c r="U4096" s="16">
        <v>9.9572066572621498</v>
      </c>
      <c r="V4096" s="16">
        <v>8.5154293168910105</v>
      </c>
      <c r="W4096" s="16">
        <v>0</v>
      </c>
      <c r="X4096" s="16">
        <v>14.5986566770908</v>
      </c>
      <c r="Y4096" s="16">
        <v>0</v>
      </c>
      <c r="Z4096" s="16">
        <v>26.207056021703899</v>
      </c>
      <c r="AA4096" t="s">
        <v>2639</v>
      </c>
      <c r="AB4096" s="16">
        <v>9.5219396085897294</v>
      </c>
      <c r="AC4096" s="16">
        <v>0.31894032607321898</v>
      </c>
      <c r="AD4096" s="16">
        <v>0.71764426120396096</v>
      </c>
      <c r="AE4096" s="16">
        <v>0.44442677704709399</v>
      </c>
      <c r="AF4096">
        <v>0.65673405745073798</v>
      </c>
      <c r="AG4096">
        <v>0.87037036814646895</v>
      </c>
      <c r="AH4096" s="3" t="s">
        <v>2639</v>
      </c>
      <c r="AI4096" s="20" t="s">
        <v>22487</v>
      </c>
      <c r="AJ4096" s="20" t="s">
        <v>22488</v>
      </c>
      <c r="AK4096" s="20" t="s">
        <v>2639</v>
      </c>
      <c r="AL4096" s="3" t="s">
        <v>22490</v>
      </c>
      <c r="AM4096" s="20" t="s">
        <v>6289</v>
      </c>
      <c r="AN4096" s="3" t="s">
        <v>6289</v>
      </c>
      <c r="AO4096" s="20" t="s">
        <v>22491</v>
      </c>
      <c r="AP4096" s="3" t="s">
        <v>22492</v>
      </c>
      <c r="AQ4096" s="20" t="s">
        <v>22493</v>
      </c>
      <c r="AR4096" s="3" t="s">
        <v>22494</v>
      </c>
      <c r="AS4096" s="20" t="s">
        <v>6289</v>
      </c>
      <c r="AT4096" s="3" t="s">
        <v>6289</v>
      </c>
      <c r="AU4096" s="20" t="s">
        <v>6289</v>
      </c>
      <c r="AV4096" s="3" t="s">
        <v>6289</v>
      </c>
      <c r="AW4096" s="20" t="s">
        <v>6289</v>
      </c>
      <c r="AX4096" s="3" t="s">
        <v>6289</v>
      </c>
      <c r="AY4096" s="3" t="s">
        <v>22495</v>
      </c>
      <c r="AZ4096" s="3" t="s">
        <v>22496</v>
      </c>
    </row>
    <row r="4097" spans="1:52">
      <c r="A4097" t="s">
        <v>3813</v>
      </c>
      <c r="B4097" s="3" t="s">
        <v>6302</v>
      </c>
      <c r="C4097">
        <v>6</v>
      </c>
      <c r="D4097">
        <v>0</v>
      </c>
      <c r="E4097">
        <v>0</v>
      </c>
      <c r="F4097">
        <v>6</v>
      </c>
      <c r="G4097">
        <v>9</v>
      </c>
      <c r="H4097">
        <v>0</v>
      </c>
      <c r="I4097" s="16">
        <f t="shared" si="252"/>
        <v>3.5</v>
      </c>
      <c r="J4097" s="16">
        <f t="shared" si="253"/>
        <v>1.4860462083439174</v>
      </c>
      <c r="K4097">
        <v>0</v>
      </c>
      <c r="L4097">
        <v>0</v>
      </c>
      <c r="M4097">
        <v>0</v>
      </c>
      <c r="N4097">
        <v>2</v>
      </c>
      <c r="O4097">
        <f t="shared" si="254"/>
        <v>0.5</v>
      </c>
      <c r="P4097" s="16">
        <f t="shared" si="255"/>
        <v>0.4330127018922193</v>
      </c>
      <c r="Q4097" s="16">
        <v>0.94290087247587395</v>
      </c>
      <c r="R4097" s="16">
        <v>2.5506266903003998</v>
      </c>
      <c r="S4097" s="16">
        <v>1.27553459514816</v>
      </c>
      <c r="T4097" s="16">
        <v>0</v>
      </c>
      <c r="U4097" s="16">
        <v>0</v>
      </c>
      <c r="V4097" s="16">
        <v>3.6494697072390001</v>
      </c>
      <c r="W4097" s="16">
        <v>0</v>
      </c>
      <c r="X4097" s="16">
        <v>0</v>
      </c>
      <c r="Y4097" s="16">
        <v>0</v>
      </c>
      <c r="Z4097" s="16">
        <v>3.08318306137692</v>
      </c>
      <c r="AA4097" t="s">
        <v>3813</v>
      </c>
      <c r="AB4097" s="16">
        <v>1.1501714926540401</v>
      </c>
      <c r="AC4097" s="16">
        <v>-0.45562448858750099</v>
      </c>
      <c r="AD4097" s="16">
        <v>1.02544899319049</v>
      </c>
      <c r="AE4097" s="16">
        <v>-0.44431706658554898</v>
      </c>
      <c r="AF4097">
        <v>0.65681336395706602</v>
      </c>
      <c r="AG4097" t="s">
        <v>3500</v>
      </c>
      <c r="AH4097" s="3" t="s">
        <v>3813</v>
      </c>
      <c r="AI4097" s="20" t="s">
        <v>8588</v>
      </c>
      <c r="AJ4097" s="20" t="s">
        <v>8589</v>
      </c>
      <c r="AK4097" s="20" t="s">
        <v>3813</v>
      </c>
      <c r="AL4097" s="3" t="s">
        <v>6289</v>
      </c>
      <c r="AM4097" s="20" t="s">
        <v>6289</v>
      </c>
      <c r="AN4097" s="3" t="s">
        <v>6289</v>
      </c>
      <c r="AO4097" s="20" t="s">
        <v>6289</v>
      </c>
      <c r="AP4097" s="3" t="s">
        <v>6289</v>
      </c>
      <c r="AQ4097" s="20" t="s">
        <v>6289</v>
      </c>
      <c r="AR4097" s="3" t="s">
        <v>6289</v>
      </c>
      <c r="AS4097" s="20" t="s">
        <v>6289</v>
      </c>
      <c r="AT4097" s="3" t="s">
        <v>6289</v>
      </c>
      <c r="AU4097" s="20" t="s">
        <v>6289</v>
      </c>
      <c r="AV4097" s="3" t="s">
        <v>6289</v>
      </c>
      <c r="AW4097" s="20" t="s">
        <v>6289</v>
      </c>
      <c r="AX4097" s="3" t="s">
        <v>6289</v>
      </c>
      <c r="AY4097" s="3" t="s">
        <v>6289</v>
      </c>
      <c r="AZ4097" s="3" t="s">
        <v>6289</v>
      </c>
    </row>
    <row r="4098" spans="1:52">
      <c r="A4098" t="s">
        <v>2636</v>
      </c>
      <c r="B4098" s="3" t="s">
        <v>14692</v>
      </c>
      <c r="C4098">
        <v>7</v>
      </c>
      <c r="D4098">
        <v>2</v>
      </c>
      <c r="E4098">
        <v>2</v>
      </c>
      <c r="F4098">
        <v>7</v>
      </c>
      <c r="G4098">
        <v>50</v>
      </c>
      <c r="H4098">
        <v>2</v>
      </c>
      <c r="I4098" s="16">
        <f t="shared" ref="I4098:I4161" si="256">AVERAGE(C4098,G4098,D4098,E4098,F4098,H4098)</f>
        <v>11.666666666666666</v>
      </c>
      <c r="J4098" s="16">
        <f t="shared" ref="J4098:J4161" si="257">_xlfn.STDEV.P(C4098,G4098,D4098,E4098,F4098,H4098)/(SQRT(COUNT(C4098,G4098,D4098,E4098,F4098,H4098)))</f>
        <v>7.0579610947365552</v>
      </c>
      <c r="K4098">
        <v>0</v>
      </c>
      <c r="L4098">
        <v>3</v>
      </c>
      <c r="M4098">
        <v>7</v>
      </c>
      <c r="N4098">
        <v>1</v>
      </c>
      <c r="O4098">
        <f t="shared" ref="O4098:O4161" si="258">AVERAGE(K4098,L4098,M4098,N4098)</f>
        <v>2.75</v>
      </c>
      <c r="P4098" s="16">
        <f t="shared" ref="P4098:P4161" si="259">_xlfn.STDEV.P(K4098,L4098,M4098,N4098)/(SQRT(COUNT(K4098,L4098,M4098,N4098)))</f>
        <v>1.340475661845451</v>
      </c>
      <c r="Q4098" s="16">
        <v>9.5861588701713796</v>
      </c>
      <c r="R4098" s="16">
        <v>14.1701482794467</v>
      </c>
      <c r="S4098" s="16">
        <v>18.112591251103801</v>
      </c>
      <c r="T4098" s="16">
        <v>3.2616408843518898</v>
      </c>
      <c r="U4098" s="16">
        <v>4.9786033286310696</v>
      </c>
      <c r="V4098" s="16">
        <v>4.2577146584454999</v>
      </c>
      <c r="W4098" s="16">
        <v>25.5271631572597</v>
      </c>
      <c r="X4098" s="16">
        <v>3.3689207716363301</v>
      </c>
      <c r="Y4098" s="16">
        <v>0</v>
      </c>
      <c r="Z4098" s="16">
        <v>1.54159153068846</v>
      </c>
      <c r="AA4098" t="s">
        <v>2636</v>
      </c>
      <c r="AB4098" s="16">
        <v>8.4804532731734898</v>
      </c>
      <c r="AC4098" s="16">
        <v>-0.37256305321381</v>
      </c>
      <c r="AD4098" s="16">
        <v>0.83901438301557296</v>
      </c>
      <c r="AE4098" s="16">
        <v>-0.44404847015226201</v>
      </c>
      <c r="AF4098">
        <v>0.65700754083472301</v>
      </c>
      <c r="AG4098">
        <v>0.87037036814646895</v>
      </c>
      <c r="AH4098" s="3" t="s">
        <v>2636</v>
      </c>
      <c r="AI4098" s="20" t="s">
        <v>14690</v>
      </c>
      <c r="AJ4098" s="20" t="s">
        <v>14691</v>
      </c>
      <c r="AK4098" s="20" t="s">
        <v>2636</v>
      </c>
      <c r="AL4098" s="3" t="s">
        <v>14693</v>
      </c>
      <c r="AM4098" s="20" t="s">
        <v>6289</v>
      </c>
      <c r="AN4098" s="3" t="s">
        <v>6289</v>
      </c>
      <c r="AO4098" s="20" t="s">
        <v>6713</v>
      </c>
      <c r="AP4098" s="3" t="s">
        <v>6714</v>
      </c>
      <c r="AQ4098" s="20" t="s">
        <v>14694</v>
      </c>
      <c r="AR4098" s="3" t="s">
        <v>14695</v>
      </c>
      <c r="AS4098" s="20" t="s">
        <v>6717</v>
      </c>
      <c r="AT4098" s="3" t="s">
        <v>6718</v>
      </c>
      <c r="AU4098" s="20" t="s">
        <v>6289</v>
      </c>
      <c r="AV4098" s="3" t="s">
        <v>6289</v>
      </c>
      <c r="AW4098" s="20" t="s">
        <v>6289</v>
      </c>
      <c r="AX4098" s="3" t="s">
        <v>6289</v>
      </c>
      <c r="AY4098" s="3" t="s">
        <v>6289</v>
      </c>
      <c r="AZ4098" s="3" t="s">
        <v>6289</v>
      </c>
    </row>
    <row r="4099" spans="1:52">
      <c r="A4099" t="s">
        <v>2641</v>
      </c>
      <c r="B4099" s="3" t="s">
        <v>24337</v>
      </c>
      <c r="C4099">
        <v>6</v>
      </c>
      <c r="D4099">
        <v>0</v>
      </c>
      <c r="E4099">
        <v>7</v>
      </c>
      <c r="F4099">
        <v>6</v>
      </c>
      <c r="G4099">
        <v>12</v>
      </c>
      <c r="H4099">
        <v>7</v>
      </c>
      <c r="I4099" s="16">
        <f t="shared" si="256"/>
        <v>6.333333333333333</v>
      </c>
      <c r="J4099" s="16">
        <f t="shared" si="257"/>
        <v>1.4272480642961256</v>
      </c>
      <c r="K4099">
        <v>0</v>
      </c>
      <c r="L4099">
        <v>1</v>
      </c>
      <c r="M4099">
        <v>0</v>
      </c>
      <c r="N4099">
        <v>7</v>
      </c>
      <c r="O4099">
        <f t="shared" si="258"/>
        <v>2</v>
      </c>
      <c r="P4099" s="16">
        <f t="shared" si="259"/>
        <v>1.4577379737113252</v>
      </c>
      <c r="Q4099" s="16">
        <v>4.7145043623793699</v>
      </c>
      <c r="R4099" s="16">
        <v>3.4008355870672098</v>
      </c>
      <c r="S4099" s="16">
        <v>3.0612830283555801</v>
      </c>
      <c r="T4099" s="16">
        <v>0</v>
      </c>
      <c r="U4099" s="16">
        <v>17.425111650208802</v>
      </c>
      <c r="V4099" s="16">
        <v>3.6494697072390001</v>
      </c>
      <c r="W4099" s="16">
        <v>0</v>
      </c>
      <c r="X4099" s="16">
        <v>1.1229735905454401</v>
      </c>
      <c r="Y4099" s="16">
        <v>0</v>
      </c>
      <c r="Z4099" s="16">
        <v>10.7911407148192</v>
      </c>
      <c r="AA4099" t="s">
        <v>2641</v>
      </c>
      <c r="AB4099" s="16">
        <v>4.4165318640614597</v>
      </c>
      <c r="AC4099" s="16">
        <v>-0.42285801039580401</v>
      </c>
      <c r="AD4099" s="16">
        <v>0.95229407693204904</v>
      </c>
      <c r="AE4099" s="16">
        <v>-0.444041416027811</v>
      </c>
      <c r="AF4099">
        <v>0.65701264079711696</v>
      </c>
      <c r="AG4099">
        <v>0.87037036814646895</v>
      </c>
      <c r="AH4099" s="3" t="s">
        <v>2641</v>
      </c>
      <c r="AI4099" s="20" t="s">
        <v>24335</v>
      </c>
      <c r="AJ4099" s="20" t="s">
        <v>24336</v>
      </c>
      <c r="AK4099" s="20" t="s">
        <v>2641</v>
      </c>
      <c r="AL4099" s="3" t="s">
        <v>6289</v>
      </c>
      <c r="AM4099" s="20" t="s">
        <v>6289</v>
      </c>
      <c r="AN4099" s="3" t="s">
        <v>6289</v>
      </c>
      <c r="AO4099" s="20" t="s">
        <v>24338</v>
      </c>
      <c r="AP4099" s="3" t="s">
        <v>24339</v>
      </c>
      <c r="AQ4099" s="20" t="s">
        <v>7562</v>
      </c>
      <c r="AR4099" s="3" t="s">
        <v>7563</v>
      </c>
      <c r="AS4099" s="20" t="s">
        <v>6289</v>
      </c>
      <c r="AT4099" s="3" t="s">
        <v>6289</v>
      </c>
      <c r="AU4099" s="20" t="s">
        <v>6289</v>
      </c>
      <c r="AV4099" s="3" t="s">
        <v>6289</v>
      </c>
      <c r="AW4099" s="20" t="s">
        <v>6289</v>
      </c>
      <c r="AX4099" s="3" t="s">
        <v>6289</v>
      </c>
      <c r="AY4099" s="3" t="s">
        <v>6289</v>
      </c>
      <c r="AZ4099" s="3" t="s">
        <v>15327</v>
      </c>
    </row>
    <row r="4100" spans="1:52" ht="30">
      <c r="A4100" t="s">
        <v>2637</v>
      </c>
      <c r="B4100" s="3" t="s">
        <v>17645</v>
      </c>
      <c r="C4100">
        <v>21</v>
      </c>
      <c r="D4100">
        <v>16</v>
      </c>
      <c r="E4100">
        <v>1</v>
      </c>
      <c r="F4100">
        <v>21</v>
      </c>
      <c r="G4100">
        <v>8</v>
      </c>
      <c r="H4100">
        <v>1</v>
      </c>
      <c r="I4100" s="16">
        <f t="shared" si="256"/>
        <v>11.333333333333334</v>
      </c>
      <c r="J4100" s="16">
        <f t="shared" si="257"/>
        <v>3.469443332443555</v>
      </c>
      <c r="K4100">
        <v>0</v>
      </c>
      <c r="L4100">
        <v>6</v>
      </c>
      <c r="M4100">
        <v>4</v>
      </c>
      <c r="N4100">
        <v>1</v>
      </c>
      <c r="O4100">
        <f t="shared" si="258"/>
        <v>2.75</v>
      </c>
      <c r="P4100" s="16">
        <f t="shared" si="259"/>
        <v>1.192424001771182</v>
      </c>
      <c r="Q4100" s="16">
        <v>2.98585276284027</v>
      </c>
      <c r="R4100" s="16">
        <v>2.2672237247114699</v>
      </c>
      <c r="S4100" s="16">
        <v>2.0408553522370498</v>
      </c>
      <c r="T4100" s="16">
        <v>26.093127074815101</v>
      </c>
      <c r="U4100" s="16">
        <v>2.4893016643155401</v>
      </c>
      <c r="V4100" s="16">
        <v>12.773143975336501</v>
      </c>
      <c r="W4100" s="16">
        <v>14.586950375577</v>
      </c>
      <c r="X4100" s="16">
        <v>6.7378415432726699</v>
      </c>
      <c r="Y4100" s="16">
        <v>0</v>
      </c>
      <c r="Z4100" s="16">
        <v>1.54159153068846</v>
      </c>
      <c r="AA4100" t="s">
        <v>2637</v>
      </c>
      <c r="AB4100" s="16">
        <v>7.1515888003794004</v>
      </c>
      <c r="AC4100" s="16">
        <v>-0.40362883159365298</v>
      </c>
      <c r="AD4100" s="16">
        <v>0.90947728432206199</v>
      </c>
      <c r="AE4100" s="16">
        <v>-0.44380309277820401</v>
      </c>
      <c r="AF4100">
        <v>0.65718495216269801</v>
      </c>
      <c r="AG4100">
        <v>0.87037036814646895</v>
      </c>
      <c r="AH4100" s="3" t="s">
        <v>2637</v>
      </c>
      <c r="AI4100" s="20" t="s">
        <v>17643</v>
      </c>
      <c r="AJ4100" s="20" t="s">
        <v>17644</v>
      </c>
      <c r="AK4100" s="20" t="s">
        <v>2637</v>
      </c>
      <c r="AL4100" s="3" t="s">
        <v>17646</v>
      </c>
      <c r="AM4100" s="20" t="s">
        <v>6289</v>
      </c>
      <c r="AN4100" s="3" t="s">
        <v>6289</v>
      </c>
      <c r="AO4100" s="20" t="s">
        <v>6472</v>
      </c>
      <c r="AP4100" s="3" t="s">
        <v>6473</v>
      </c>
      <c r="AQ4100" s="20" t="s">
        <v>6619</v>
      </c>
      <c r="AR4100" s="3" t="s">
        <v>6620</v>
      </c>
      <c r="AS4100" s="20" t="s">
        <v>6289</v>
      </c>
      <c r="AT4100" s="3" t="s">
        <v>6289</v>
      </c>
      <c r="AU4100" s="20" t="s">
        <v>6289</v>
      </c>
      <c r="AV4100" s="3" t="s">
        <v>6289</v>
      </c>
      <c r="AW4100" s="20" t="s">
        <v>6289</v>
      </c>
      <c r="AX4100" s="3" t="s">
        <v>6289</v>
      </c>
      <c r="AY4100" s="3" t="s">
        <v>6289</v>
      </c>
      <c r="AZ4100" s="3" t="s">
        <v>6289</v>
      </c>
    </row>
    <row r="4101" spans="1:52">
      <c r="A4101" t="s">
        <v>2635</v>
      </c>
      <c r="B4101" s="3" t="s">
        <v>6406</v>
      </c>
      <c r="C4101">
        <v>4</v>
      </c>
      <c r="D4101">
        <v>0</v>
      </c>
      <c r="E4101">
        <v>1</v>
      </c>
      <c r="F4101">
        <v>4</v>
      </c>
      <c r="G4101">
        <v>40</v>
      </c>
      <c r="H4101">
        <v>1</v>
      </c>
      <c r="I4101" s="16">
        <f t="shared" si="256"/>
        <v>8.3333333333333339</v>
      </c>
      <c r="J4101" s="16">
        <f t="shared" si="257"/>
        <v>5.8150507147242338</v>
      </c>
      <c r="K4101">
        <v>0</v>
      </c>
      <c r="L4101">
        <v>4</v>
      </c>
      <c r="M4101">
        <v>6</v>
      </c>
      <c r="N4101">
        <v>4</v>
      </c>
      <c r="O4101">
        <f t="shared" si="258"/>
        <v>3.5</v>
      </c>
      <c r="P4101" s="16">
        <f t="shared" si="259"/>
        <v>1.0897247358851685</v>
      </c>
      <c r="Q4101" s="16">
        <v>8.1718075614575696</v>
      </c>
      <c r="R4101" s="16">
        <v>11.3361186235574</v>
      </c>
      <c r="S4101" s="16">
        <v>8.16342140894821</v>
      </c>
      <c r="T4101" s="16">
        <v>0</v>
      </c>
      <c r="U4101" s="16">
        <v>2.4893016643155401</v>
      </c>
      <c r="V4101" s="16">
        <v>2.4329798048260001</v>
      </c>
      <c r="W4101" s="16">
        <v>21.880425563365499</v>
      </c>
      <c r="X4101" s="16">
        <v>4.49189436218178</v>
      </c>
      <c r="Y4101" s="16">
        <v>0</v>
      </c>
      <c r="Z4101" s="16">
        <v>6.1663661227538498</v>
      </c>
      <c r="AA4101" t="s">
        <v>2635</v>
      </c>
      <c r="AB4101" s="16">
        <v>6.5132315111405799</v>
      </c>
      <c r="AC4101" s="16">
        <v>0.37704529937230802</v>
      </c>
      <c r="AD4101" s="16">
        <v>0.84959936259549795</v>
      </c>
      <c r="AE4101" s="16">
        <v>0.44379188117614299</v>
      </c>
      <c r="AF4101">
        <v>0.65719305877192602</v>
      </c>
      <c r="AG4101">
        <v>0.87037036814646895</v>
      </c>
      <c r="AH4101" s="3" t="s">
        <v>2635</v>
      </c>
      <c r="AI4101" s="20" t="s">
        <v>9123</v>
      </c>
      <c r="AJ4101" s="20" t="s">
        <v>9124</v>
      </c>
      <c r="AK4101" s="20" t="s">
        <v>2635</v>
      </c>
      <c r="AL4101" s="3" t="s">
        <v>6289</v>
      </c>
      <c r="AM4101" s="20" t="s">
        <v>6289</v>
      </c>
      <c r="AN4101" s="3" t="s">
        <v>6289</v>
      </c>
      <c r="AO4101" s="20" t="s">
        <v>6289</v>
      </c>
      <c r="AP4101" s="3" t="s">
        <v>6289</v>
      </c>
      <c r="AQ4101" s="20" t="s">
        <v>6289</v>
      </c>
      <c r="AR4101" s="3" t="s">
        <v>6289</v>
      </c>
      <c r="AS4101" s="20" t="s">
        <v>6289</v>
      </c>
      <c r="AT4101" s="3" t="s">
        <v>6289</v>
      </c>
      <c r="AU4101" s="20" t="s">
        <v>6289</v>
      </c>
      <c r="AV4101" s="3" t="s">
        <v>6289</v>
      </c>
      <c r="AW4101" s="20" t="s">
        <v>6289</v>
      </c>
      <c r="AX4101" s="3" t="s">
        <v>6289</v>
      </c>
      <c r="AY4101" s="3" t="s">
        <v>6289</v>
      </c>
      <c r="AZ4101" s="3" t="s">
        <v>6289</v>
      </c>
    </row>
    <row r="4102" spans="1:52">
      <c r="A4102" t="s">
        <v>2644</v>
      </c>
      <c r="B4102" s="3" t="s">
        <v>6406</v>
      </c>
      <c r="C4102">
        <v>11</v>
      </c>
      <c r="D4102">
        <v>7</v>
      </c>
      <c r="E4102">
        <v>4</v>
      </c>
      <c r="F4102">
        <v>11</v>
      </c>
      <c r="G4102">
        <v>6</v>
      </c>
      <c r="H4102">
        <v>4</v>
      </c>
      <c r="I4102" s="16">
        <f t="shared" si="256"/>
        <v>7.166666666666667</v>
      </c>
      <c r="J4102" s="16">
        <f t="shared" si="257"/>
        <v>1.1882916464559687</v>
      </c>
      <c r="K4102">
        <v>6</v>
      </c>
      <c r="L4102">
        <v>0</v>
      </c>
      <c r="M4102">
        <v>0</v>
      </c>
      <c r="N4102">
        <v>5</v>
      </c>
      <c r="O4102">
        <f t="shared" si="258"/>
        <v>2.75</v>
      </c>
      <c r="P4102" s="16">
        <f t="shared" si="259"/>
        <v>1.3863170633011772</v>
      </c>
      <c r="Q4102" s="16">
        <v>2.82870261742762</v>
      </c>
      <c r="R4102" s="16">
        <v>1.7004177935336</v>
      </c>
      <c r="S4102" s="16">
        <v>2.8061761093259499</v>
      </c>
      <c r="T4102" s="16">
        <v>11.415743095231599</v>
      </c>
      <c r="U4102" s="16">
        <v>9.9572066572621498</v>
      </c>
      <c r="V4102" s="16">
        <v>6.6906944632715</v>
      </c>
      <c r="W4102" s="16">
        <v>0</v>
      </c>
      <c r="X4102" s="16">
        <v>0</v>
      </c>
      <c r="Y4102" s="16">
        <v>26.1967764029907</v>
      </c>
      <c r="Z4102" s="16">
        <v>7.7079576534423104</v>
      </c>
      <c r="AA4102" t="s">
        <v>2644</v>
      </c>
      <c r="AB4102" s="16">
        <v>6.9303674792485399</v>
      </c>
      <c r="AC4102" s="16">
        <v>0.40594865489515097</v>
      </c>
      <c r="AD4102" s="16">
        <v>0.91713871175469097</v>
      </c>
      <c r="AE4102" s="16">
        <v>0.44262514458525098</v>
      </c>
      <c r="AF4102">
        <v>0.65803689429767198</v>
      </c>
      <c r="AG4102">
        <v>0.87097870828790003</v>
      </c>
      <c r="AH4102" s="3" t="s">
        <v>2644</v>
      </c>
      <c r="AI4102" s="20" t="s">
        <v>22040</v>
      </c>
      <c r="AJ4102" s="20" t="s">
        <v>22041</v>
      </c>
      <c r="AK4102" s="20" t="s">
        <v>2644</v>
      </c>
      <c r="AL4102" s="3" t="s">
        <v>6289</v>
      </c>
      <c r="AM4102" s="20" t="s">
        <v>6289</v>
      </c>
      <c r="AN4102" s="3" t="s">
        <v>6289</v>
      </c>
      <c r="AO4102" s="20" t="s">
        <v>6289</v>
      </c>
      <c r="AP4102" s="3" t="s">
        <v>6289</v>
      </c>
      <c r="AQ4102" s="20" t="s">
        <v>6289</v>
      </c>
      <c r="AR4102" s="3" t="s">
        <v>6289</v>
      </c>
      <c r="AS4102" s="20" t="s">
        <v>6289</v>
      </c>
      <c r="AT4102" s="3" t="s">
        <v>6289</v>
      </c>
      <c r="AU4102" s="20" t="s">
        <v>6289</v>
      </c>
      <c r="AV4102" s="3" t="s">
        <v>6289</v>
      </c>
      <c r="AW4102" s="20" t="s">
        <v>6289</v>
      </c>
      <c r="AX4102" s="3" t="s">
        <v>6289</v>
      </c>
      <c r="AY4102" s="3" t="s">
        <v>6289</v>
      </c>
      <c r="AZ4102" s="3" t="s">
        <v>6289</v>
      </c>
    </row>
    <row r="4103" spans="1:52">
      <c r="A4103" t="s">
        <v>2643</v>
      </c>
      <c r="B4103" s="3" t="s">
        <v>6406</v>
      </c>
      <c r="C4103">
        <v>44</v>
      </c>
      <c r="D4103">
        <v>14</v>
      </c>
      <c r="E4103">
        <v>7</v>
      </c>
      <c r="F4103">
        <v>44</v>
      </c>
      <c r="G4103">
        <v>91</v>
      </c>
      <c r="H4103">
        <v>7</v>
      </c>
      <c r="I4103" s="16">
        <f t="shared" si="256"/>
        <v>34.5</v>
      </c>
      <c r="J4103" s="16">
        <f t="shared" si="257"/>
        <v>12.139810542178985</v>
      </c>
      <c r="K4103">
        <v>2</v>
      </c>
      <c r="L4103">
        <v>22</v>
      </c>
      <c r="M4103">
        <v>0</v>
      </c>
      <c r="N4103">
        <v>25</v>
      </c>
      <c r="O4103">
        <f t="shared" si="258"/>
        <v>12.25</v>
      </c>
      <c r="P4103" s="16">
        <f t="shared" si="259"/>
        <v>5.6609959371121263</v>
      </c>
      <c r="Q4103" s="16">
        <v>22.7867710848336</v>
      </c>
      <c r="R4103" s="16">
        <v>25.789669868592998</v>
      </c>
      <c r="S4103" s="16">
        <v>26.786226498111301</v>
      </c>
      <c r="T4103" s="16">
        <v>22.831486190463199</v>
      </c>
      <c r="U4103" s="16">
        <v>17.425111650208802</v>
      </c>
      <c r="V4103" s="16">
        <v>26.762777853086</v>
      </c>
      <c r="W4103" s="16">
        <v>0</v>
      </c>
      <c r="X4103" s="16">
        <v>24.7054189919998</v>
      </c>
      <c r="Y4103" s="16">
        <v>8.7322588009968793</v>
      </c>
      <c r="Z4103" s="16">
        <v>38.539788267211598</v>
      </c>
      <c r="AA4103" t="s">
        <v>2643</v>
      </c>
      <c r="AB4103" s="16">
        <v>21.4359509205504</v>
      </c>
      <c r="AC4103" s="16">
        <v>-0.27486678237731699</v>
      </c>
      <c r="AD4103" s="16">
        <v>0.62129245793384202</v>
      </c>
      <c r="AE4103" s="16">
        <v>-0.44241126520577501</v>
      </c>
      <c r="AF4103">
        <v>0.65819162863192004</v>
      </c>
      <c r="AG4103">
        <v>0.87097870828790003</v>
      </c>
      <c r="AH4103" s="3" t="s">
        <v>2643</v>
      </c>
      <c r="AI4103" s="20" t="s">
        <v>14344</v>
      </c>
      <c r="AJ4103" s="20" t="s">
        <v>14345</v>
      </c>
      <c r="AK4103" s="20" t="s">
        <v>2643</v>
      </c>
      <c r="AL4103" s="3" t="s">
        <v>6289</v>
      </c>
      <c r="AM4103" s="20" t="s">
        <v>6289</v>
      </c>
      <c r="AN4103" s="3" t="s">
        <v>6289</v>
      </c>
      <c r="AO4103" s="20" t="s">
        <v>6289</v>
      </c>
      <c r="AP4103" s="3" t="s">
        <v>6289</v>
      </c>
      <c r="AQ4103" s="20" t="s">
        <v>6289</v>
      </c>
      <c r="AR4103" s="3" t="s">
        <v>6289</v>
      </c>
      <c r="AS4103" s="20" t="s">
        <v>6289</v>
      </c>
      <c r="AT4103" s="3" t="s">
        <v>6289</v>
      </c>
      <c r="AU4103" s="20" t="s">
        <v>6289</v>
      </c>
      <c r="AV4103" s="3" t="s">
        <v>6289</v>
      </c>
      <c r="AW4103" s="20" t="s">
        <v>6289</v>
      </c>
      <c r="AX4103" s="3" t="s">
        <v>6289</v>
      </c>
      <c r="AY4103" s="3" t="s">
        <v>6289</v>
      </c>
      <c r="AZ4103" s="3" t="s">
        <v>6289</v>
      </c>
    </row>
    <row r="4104" spans="1:52">
      <c r="A4104" t="s">
        <v>2642</v>
      </c>
      <c r="B4104" s="3" t="s">
        <v>7382</v>
      </c>
      <c r="C4104">
        <v>228</v>
      </c>
      <c r="D4104">
        <v>51</v>
      </c>
      <c r="E4104">
        <v>104</v>
      </c>
      <c r="F4104">
        <v>228</v>
      </c>
      <c r="G4104">
        <v>1452</v>
      </c>
      <c r="H4104">
        <v>104</v>
      </c>
      <c r="I4104" s="16">
        <f t="shared" si="256"/>
        <v>361.16666666666669</v>
      </c>
      <c r="J4104" s="16">
        <f t="shared" si="257"/>
        <v>200.95997620679856</v>
      </c>
      <c r="K4104">
        <v>42</v>
      </c>
      <c r="L4104">
        <v>156</v>
      </c>
      <c r="M4104">
        <v>27</v>
      </c>
      <c r="N4104">
        <v>608</v>
      </c>
      <c r="O4104">
        <f t="shared" si="258"/>
        <v>208.25</v>
      </c>
      <c r="P4104" s="16">
        <f t="shared" si="259"/>
        <v>118.06268197444949</v>
      </c>
      <c r="Q4104" s="16">
        <v>356.25937965046802</v>
      </c>
      <c r="R4104" s="16">
        <v>411.50110603513201</v>
      </c>
      <c r="S4104" s="16">
        <v>414.03852958509202</v>
      </c>
      <c r="T4104" s="16">
        <v>83.171842550973096</v>
      </c>
      <c r="U4104" s="16">
        <v>258.88737308881599</v>
      </c>
      <c r="V4104" s="16">
        <v>138.679848875082</v>
      </c>
      <c r="W4104" s="16">
        <v>98.461915035144699</v>
      </c>
      <c r="X4104" s="16">
        <v>175.18388012508899</v>
      </c>
      <c r="Y4104" s="16">
        <v>183.37743482093501</v>
      </c>
      <c r="Z4104" s="16">
        <v>937.28765065858499</v>
      </c>
      <c r="AA4104" t="s">
        <v>2642</v>
      </c>
      <c r="AB4104" s="16">
        <v>305.68489604253199</v>
      </c>
      <c r="AC4104" s="16">
        <v>0.30699990572854602</v>
      </c>
      <c r="AD4104" s="16">
        <v>0.694374443943228</v>
      </c>
      <c r="AE4104" s="16">
        <v>0.44212443071082602</v>
      </c>
      <c r="AF4104">
        <v>0.658399166453699</v>
      </c>
      <c r="AG4104">
        <v>0.87097870828790003</v>
      </c>
      <c r="AH4104" s="3" t="s">
        <v>2642</v>
      </c>
      <c r="AI4104" s="20" t="s">
        <v>7380</v>
      </c>
      <c r="AJ4104" s="20" t="s">
        <v>7381</v>
      </c>
      <c r="AK4104" s="20" t="s">
        <v>2642</v>
      </c>
      <c r="AL4104" s="3" t="s">
        <v>6289</v>
      </c>
      <c r="AM4104" s="20" t="s">
        <v>6479</v>
      </c>
      <c r="AN4104" s="3" t="s">
        <v>6480</v>
      </c>
      <c r="AO4104" s="20" t="s">
        <v>7383</v>
      </c>
      <c r="AP4104" s="3" t="s">
        <v>7384</v>
      </c>
      <c r="AQ4104" s="20" t="s">
        <v>6289</v>
      </c>
      <c r="AR4104" s="3" t="s">
        <v>6289</v>
      </c>
      <c r="AS4104" s="20" t="s">
        <v>6289</v>
      </c>
      <c r="AT4104" s="3" t="s">
        <v>6289</v>
      </c>
      <c r="AU4104" s="20" t="s">
        <v>6289</v>
      </c>
      <c r="AV4104" s="3" t="s">
        <v>6289</v>
      </c>
      <c r="AW4104" s="20" t="s">
        <v>6289</v>
      </c>
      <c r="AX4104" s="3" t="s">
        <v>6289</v>
      </c>
      <c r="AY4104" s="3" t="s">
        <v>6289</v>
      </c>
      <c r="AZ4104" s="3" t="s">
        <v>6289</v>
      </c>
    </row>
    <row r="4105" spans="1:52">
      <c r="A4105" t="s">
        <v>5634</v>
      </c>
      <c r="B4105" s="3" t="s">
        <v>6406</v>
      </c>
      <c r="C4105">
        <v>0</v>
      </c>
      <c r="D4105">
        <v>0</v>
      </c>
      <c r="E4105">
        <v>1</v>
      </c>
      <c r="F4105">
        <v>0</v>
      </c>
      <c r="G4105">
        <v>3</v>
      </c>
      <c r="H4105">
        <v>1</v>
      </c>
      <c r="I4105" s="16">
        <f t="shared" si="256"/>
        <v>0.83333333333333337</v>
      </c>
      <c r="J4105" s="16">
        <f t="shared" si="257"/>
        <v>0.43567742059328124</v>
      </c>
      <c r="K4105">
        <v>0</v>
      </c>
      <c r="L4105">
        <v>0</v>
      </c>
      <c r="M4105">
        <v>0</v>
      </c>
      <c r="N4105">
        <v>0</v>
      </c>
      <c r="O4105">
        <f t="shared" si="258"/>
        <v>0</v>
      </c>
      <c r="P4105" s="16">
        <f t="shared" si="259"/>
        <v>0</v>
      </c>
      <c r="Q4105" s="16">
        <v>0.78575072706322802</v>
      </c>
      <c r="R4105" s="16">
        <v>0.850208896766802</v>
      </c>
      <c r="S4105" s="16">
        <v>0.51021383805926301</v>
      </c>
      <c r="T4105" s="16">
        <v>0</v>
      </c>
      <c r="U4105" s="16">
        <v>2.4893016643155401</v>
      </c>
      <c r="V4105" s="16">
        <v>0</v>
      </c>
      <c r="W4105" s="16">
        <v>0</v>
      </c>
      <c r="X4105" s="16">
        <v>0</v>
      </c>
      <c r="Y4105" s="16">
        <v>0</v>
      </c>
      <c r="Z4105" s="16">
        <v>0</v>
      </c>
      <c r="AA4105" t="s">
        <v>5634</v>
      </c>
      <c r="AB4105" s="16">
        <v>0.46354751262048299</v>
      </c>
      <c r="AC4105" s="16">
        <v>-0.47962670708328897</v>
      </c>
      <c r="AD4105" s="16">
        <v>1.08607509748109</v>
      </c>
      <c r="AE4105" s="16">
        <v>-0.44161468041729202</v>
      </c>
      <c r="AF4105">
        <v>0.65876805895303003</v>
      </c>
      <c r="AG4105" t="s">
        <v>3500</v>
      </c>
      <c r="AH4105" s="3" t="s">
        <v>5634</v>
      </c>
      <c r="AI4105" s="20" t="s">
        <v>21462</v>
      </c>
      <c r="AJ4105" s="20" t="s">
        <v>21463</v>
      </c>
      <c r="AK4105" s="20" t="s">
        <v>5634</v>
      </c>
      <c r="AL4105" s="3" t="s">
        <v>6289</v>
      </c>
      <c r="AM4105" s="20" t="s">
        <v>6289</v>
      </c>
      <c r="AN4105" s="3" t="s">
        <v>6289</v>
      </c>
      <c r="AO4105" s="20" t="s">
        <v>6289</v>
      </c>
      <c r="AP4105" s="3" t="s">
        <v>6289</v>
      </c>
      <c r="AQ4105" s="20" t="s">
        <v>6289</v>
      </c>
      <c r="AR4105" s="3" t="s">
        <v>6289</v>
      </c>
      <c r="AS4105" s="20" t="s">
        <v>6289</v>
      </c>
      <c r="AT4105" s="3" t="s">
        <v>6289</v>
      </c>
      <c r="AU4105" s="20" t="s">
        <v>6289</v>
      </c>
      <c r="AV4105" s="3" t="s">
        <v>6289</v>
      </c>
      <c r="AW4105" s="20" t="s">
        <v>6289</v>
      </c>
      <c r="AX4105" s="3" t="s">
        <v>6289</v>
      </c>
      <c r="AY4105" s="3" t="s">
        <v>6289</v>
      </c>
      <c r="AZ4105" s="3" t="s">
        <v>6289</v>
      </c>
    </row>
    <row r="4106" spans="1:52">
      <c r="A4106" t="s">
        <v>4634</v>
      </c>
      <c r="B4106" s="3" t="s">
        <v>6406</v>
      </c>
      <c r="C4106">
        <v>4</v>
      </c>
      <c r="D4106">
        <v>0</v>
      </c>
      <c r="E4106">
        <v>0</v>
      </c>
      <c r="F4106">
        <v>4</v>
      </c>
      <c r="G4106">
        <v>4</v>
      </c>
      <c r="H4106">
        <v>0</v>
      </c>
      <c r="I4106" s="16">
        <f t="shared" si="256"/>
        <v>2</v>
      </c>
      <c r="J4106" s="16">
        <f t="shared" si="257"/>
        <v>0.81649658092772615</v>
      </c>
      <c r="K4106">
        <v>0</v>
      </c>
      <c r="L4106">
        <v>0</v>
      </c>
      <c r="M4106">
        <v>0</v>
      </c>
      <c r="N4106">
        <v>0</v>
      </c>
      <c r="O4106">
        <f t="shared" si="258"/>
        <v>0</v>
      </c>
      <c r="P4106" s="16">
        <f t="shared" si="259"/>
        <v>0</v>
      </c>
      <c r="Q4106" s="16">
        <v>0</v>
      </c>
      <c r="R4106" s="16">
        <v>1.1336118623557401</v>
      </c>
      <c r="S4106" s="16">
        <v>0.25510691902963201</v>
      </c>
      <c r="T4106" s="16">
        <v>0</v>
      </c>
      <c r="U4106" s="16">
        <v>0</v>
      </c>
      <c r="V4106" s="16">
        <v>2.4329798048260001</v>
      </c>
      <c r="W4106" s="16">
        <v>0</v>
      </c>
      <c r="X4106" s="16">
        <v>0</v>
      </c>
      <c r="Y4106" s="16">
        <v>0</v>
      </c>
      <c r="Z4106" s="16">
        <v>0</v>
      </c>
      <c r="AA4106" t="s">
        <v>4634</v>
      </c>
      <c r="AB4106" s="16">
        <v>0.382169858621137</v>
      </c>
      <c r="AC4106" s="16">
        <v>-0.531644771172056</v>
      </c>
      <c r="AD4106" s="16">
        <v>1.2046140816948301</v>
      </c>
      <c r="AE4106" s="16">
        <v>-0.44134032571166498</v>
      </c>
      <c r="AF4106">
        <v>0.65896663641631303</v>
      </c>
      <c r="AG4106" t="s">
        <v>3500</v>
      </c>
      <c r="AH4106" s="3" t="s">
        <v>4634</v>
      </c>
      <c r="AI4106" s="20" t="s">
        <v>14348</v>
      </c>
      <c r="AJ4106" s="20" t="s">
        <v>14349</v>
      </c>
      <c r="AK4106" s="20" t="s">
        <v>4634</v>
      </c>
      <c r="AL4106" s="3" t="s">
        <v>6289</v>
      </c>
      <c r="AM4106" s="20" t="s">
        <v>6289</v>
      </c>
      <c r="AN4106" s="3" t="s">
        <v>6289</v>
      </c>
      <c r="AO4106" s="20" t="s">
        <v>6289</v>
      </c>
      <c r="AP4106" s="3" t="s">
        <v>6289</v>
      </c>
      <c r="AQ4106" s="20" t="s">
        <v>6289</v>
      </c>
      <c r="AR4106" s="3" t="s">
        <v>6289</v>
      </c>
      <c r="AS4106" s="20" t="s">
        <v>6289</v>
      </c>
      <c r="AT4106" s="3" t="s">
        <v>6289</v>
      </c>
      <c r="AU4106" s="20" t="s">
        <v>6289</v>
      </c>
      <c r="AV4106" s="3" t="s">
        <v>6289</v>
      </c>
      <c r="AW4106" s="20" t="s">
        <v>6289</v>
      </c>
      <c r="AX4106" s="3" t="s">
        <v>6289</v>
      </c>
      <c r="AY4106" s="3" t="s">
        <v>6289</v>
      </c>
      <c r="AZ4106" s="3" t="s">
        <v>6289</v>
      </c>
    </row>
    <row r="4107" spans="1:52">
      <c r="A4107" t="s">
        <v>5471</v>
      </c>
      <c r="B4107" s="3" t="s">
        <v>6406</v>
      </c>
      <c r="C4107">
        <v>13</v>
      </c>
      <c r="D4107">
        <v>2</v>
      </c>
      <c r="E4107">
        <v>0</v>
      </c>
      <c r="F4107">
        <v>13</v>
      </c>
      <c r="G4107">
        <v>3</v>
      </c>
      <c r="H4107">
        <v>0</v>
      </c>
      <c r="I4107" s="16">
        <f t="shared" si="256"/>
        <v>5.166666666666667</v>
      </c>
      <c r="J4107" s="16">
        <f t="shared" si="257"/>
        <v>2.302373976122456</v>
      </c>
      <c r="K4107">
        <v>0</v>
      </c>
      <c r="L4107">
        <v>4</v>
      </c>
      <c r="M4107">
        <v>0</v>
      </c>
      <c r="N4107">
        <v>2</v>
      </c>
      <c r="O4107">
        <f t="shared" si="258"/>
        <v>1.5</v>
      </c>
      <c r="P4107" s="16">
        <f t="shared" si="259"/>
        <v>0.82915619758884995</v>
      </c>
      <c r="Q4107" s="16">
        <v>3.4573031990782002</v>
      </c>
      <c r="R4107" s="16">
        <v>0.850208896766802</v>
      </c>
      <c r="S4107" s="16">
        <v>4.0817107044741103</v>
      </c>
      <c r="T4107" s="16">
        <v>3.2616408843518898</v>
      </c>
      <c r="U4107" s="16">
        <v>0</v>
      </c>
      <c r="V4107" s="16">
        <v>7.9071843656844996</v>
      </c>
      <c r="W4107" s="16">
        <v>0</v>
      </c>
      <c r="X4107" s="16">
        <v>4.49189436218178</v>
      </c>
      <c r="Y4107" s="16">
        <v>0</v>
      </c>
      <c r="Z4107" s="16">
        <v>3.08318306137692</v>
      </c>
      <c r="AA4107" t="s">
        <v>5471</v>
      </c>
      <c r="AB4107" s="16">
        <v>2.7133125473914199</v>
      </c>
      <c r="AC4107" s="16">
        <v>-0.40083890645473202</v>
      </c>
      <c r="AD4107" s="16">
        <v>0.90898121923535302</v>
      </c>
      <c r="AE4107" s="16">
        <v>-0.44097600475389698</v>
      </c>
      <c r="AF4107">
        <v>0.65923036846239802</v>
      </c>
      <c r="AG4107" t="s">
        <v>3500</v>
      </c>
      <c r="AH4107" s="3" t="s">
        <v>5471</v>
      </c>
      <c r="AI4107" s="20" t="s">
        <v>20893</v>
      </c>
      <c r="AJ4107" s="20" t="s">
        <v>20894</v>
      </c>
      <c r="AK4107" s="20" t="s">
        <v>5471</v>
      </c>
      <c r="AL4107" s="3" t="s">
        <v>6289</v>
      </c>
      <c r="AM4107" s="20" t="s">
        <v>6289</v>
      </c>
      <c r="AN4107" s="3" t="s">
        <v>6289</v>
      </c>
      <c r="AO4107" s="20" t="s">
        <v>6289</v>
      </c>
      <c r="AP4107" s="3" t="s">
        <v>6289</v>
      </c>
      <c r="AQ4107" s="20" t="s">
        <v>6289</v>
      </c>
      <c r="AR4107" s="3" t="s">
        <v>6289</v>
      </c>
      <c r="AS4107" s="20" t="s">
        <v>6289</v>
      </c>
      <c r="AT4107" s="3" t="s">
        <v>6289</v>
      </c>
      <c r="AU4107" s="20" t="s">
        <v>6289</v>
      </c>
      <c r="AV4107" s="3" t="s">
        <v>6289</v>
      </c>
      <c r="AW4107" s="20" t="s">
        <v>6289</v>
      </c>
      <c r="AX4107" s="3" t="s">
        <v>6289</v>
      </c>
      <c r="AY4107" s="3" t="s">
        <v>6289</v>
      </c>
      <c r="AZ4107" s="3" t="s">
        <v>6289</v>
      </c>
    </row>
    <row r="4108" spans="1:52">
      <c r="A4108" t="s">
        <v>2645</v>
      </c>
      <c r="B4108" s="3" t="s">
        <v>6406</v>
      </c>
      <c r="C4108">
        <v>254</v>
      </c>
      <c r="D4108">
        <v>70</v>
      </c>
      <c r="E4108">
        <v>66</v>
      </c>
      <c r="F4108">
        <v>254</v>
      </c>
      <c r="G4108">
        <v>194</v>
      </c>
      <c r="H4108">
        <v>66</v>
      </c>
      <c r="I4108" s="16">
        <f t="shared" si="256"/>
        <v>150.66666666666666</v>
      </c>
      <c r="J4108" s="16">
        <f t="shared" si="257"/>
        <v>34.991004134925461</v>
      </c>
      <c r="K4108">
        <v>37</v>
      </c>
      <c r="L4108">
        <v>141</v>
      </c>
      <c r="M4108">
        <v>17</v>
      </c>
      <c r="N4108">
        <v>94</v>
      </c>
      <c r="O4108">
        <f t="shared" si="258"/>
        <v>72.25</v>
      </c>
      <c r="P4108" s="16">
        <f t="shared" si="259"/>
        <v>24.36025194861498</v>
      </c>
      <c r="Q4108" s="16">
        <v>116.605407896183</v>
      </c>
      <c r="R4108" s="16">
        <v>54.980175324253203</v>
      </c>
      <c r="S4108" s="16">
        <v>83.164855603659902</v>
      </c>
      <c r="T4108" s="16">
        <v>114.15743095231601</v>
      </c>
      <c r="U4108" s="16">
        <v>164.29390984482501</v>
      </c>
      <c r="V4108" s="16">
        <v>154.494217606451</v>
      </c>
      <c r="W4108" s="16">
        <v>61.994539096202203</v>
      </c>
      <c r="X4108" s="16">
        <v>158.339276266908</v>
      </c>
      <c r="Y4108" s="16">
        <v>161.546787818442</v>
      </c>
      <c r="Z4108" s="16">
        <v>144.90960388471501</v>
      </c>
      <c r="AA4108" t="s">
        <v>2645</v>
      </c>
      <c r="AB4108" s="16">
        <v>121.448620429396</v>
      </c>
      <c r="AC4108" s="16">
        <v>0.206911049267334</v>
      </c>
      <c r="AD4108" s="16">
        <v>0.46982892589664499</v>
      </c>
      <c r="AE4108" s="16">
        <v>0.44039657386452902</v>
      </c>
      <c r="AF4108">
        <v>0.65964990592709105</v>
      </c>
      <c r="AG4108">
        <v>0.87230348482195397</v>
      </c>
      <c r="AH4108" s="3" t="s">
        <v>2645</v>
      </c>
      <c r="AI4108" s="20" t="s">
        <v>13791</v>
      </c>
      <c r="AJ4108" s="20" t="s">
        <v>13792</v>
      </c>
      <c r="AK4108" s="20" t="s">
        <v>2645</v>
      </c>
      <c r="AL4108" s="3" t="s">
        <v>6289</v>
      </c>
      <c r="AM4108" s="20" t="s">
        <v>6289</v>
      </c>
      <c r="AN4108" s="3" t="s">
        <v>6289</v>
      </c>
      <c r="AO4108" s="20" t="s">
        <v>6289</v>
      </c>
      <c r="AP4108" s="3" t="s">
        <v>6289</v>
      </c>
      <c r="AQ4108" s="20" t="s">
        <v>6289</v>
      </c>
      <c r="AR4108" s="3" t="s">
        <v>6289</v>
      </c>
      <c r="AS4108" s="20" t="s">
        <v>6289</v>
      </c>
      <c r="AT4108" s="3" t="s">
        <v>6289</v>
      </c>
      <c r="AU4108" s="20" t="s">
        <v>6289</v>
      </c>
      <c r="AV4108" s="3" t="s">
        <v>6289</v>
      </c>
      <c r="AW4108" s="20" t="s">
        <v>6289</v>
      </c>
      <c r="AX4108" s="3" t="s">
        <v>6289</v>
      </c>
      <c r="AY4108" s="3" t="s">
        <v>6289</v>
      </c>
      <c r="AZ4108" s="3" t="s">
        <v>6289</v>
      </c>
    </row>
    <row r="4109" spans="1:52">
      <c r="A4109" t="s">
        <v>2646</v>
      </c>
      <c r="B4109" s="3" t="s">
        <v>18423</v>
      </c>
      <c r="C4109">
        <v>58</v>
      </c>
      <c r="D4109">
        <v>11</v>
      </c>
      <c r="E4109">
        <v>11</v>
      </c>
      <c r="F4109">
        <v>58</v>
      </c>
      <c r="G4109">
        <v>221</v>
      </c>
      <c r="H4109">
        <v>11</v>
      </c>
      <c r="I4109" s="16">
        <f t="shared" si="256"/>
        <v>61.666666666666664</v>
      </c>
      <c r="J4109" s="16">
        <f t="shared" si="257"/>
        <v>30.329364819764532</v>
      </c>
      <c r="K4109">
        <v>0</v>
      </c>
      <c r="L4109">
        <v>29</v>
      </c>
      <c r="M4109">
        <v>0</v>
      </c>
      <c r="N4109">
        <v>52</v>
      </c>
      <c r="O4109">
        <f t="shared" si="258"/>
        <v>20.25</v>
      </c>
      <c r="P4109" s="16">
        <f t="shared" si="259"/>
        <v>10.910860415200993</v>
      </c>
      <c r="Q4109" s="16">
        <v>41.173338098113099</v>
      </c>
      <c r="R4109" s="16">
        <v>62.632055395154403</v>
      </c>
      <c r="S4109" s="16">
        <v>51.021383805926298</v>
      </c>
      <c r="T4109" s="16">
        <v>17.939024863935401</v>
      </c>
      <c r="U4109" s="16">
        <v>27.3823183074709</v>
      </c>
      <c r="V4109" s="16">
        <v>35.278207169977001</v>
      </c>
      <c r="W4109" s="16">
        <v>0</v>
      </c>
      <c r="X4109" s="16">
        <v>32.5662341258179</v>
      </c>
      <c r="Y4109" s="16">
        <v>0</v>
      </c>
      <c r="Z4109" s="16">
        <v>80.162759595799997</v>
      </c>
      <c r="AA4109" t="s">
        <v>2646</v>
      </c>
      <c r="AB4109" s="16">
        <v>34.815532136219502</v>
      </c>
      <c r="AC4109" s="16">
        <v>-0.37812106029276399</v>
      </c>
      <c r="AD4109" s="16">
        <v>0.85965032686195597</v>
      </c>
      <c r="AE4109" s="16">
        <v>-0.43985449487705802</v>
      </c>
      <c r="AF4109">
        <v>0.66004249565555295</v>
      </c>
      <c r="AG4109">
        <v>0.87249289471053304</v>
      </c>
      <c r="AH4109" s="3" t="s">
        <v>2646</v>
      </c>
      <c r="AI4109" s="20" t="s">
        <v>18421</v>
      </c>
      <c r="AJ4109" s="20" t="s">
        <v>18422</v>
      </c>
      <c r="AK4109" s="20" t="s">
        <v>2646</v>
      </c>
      <c r="AL4109" s="3" t="s">
        <v>18424</v>
      </c>
      <c r="AM4109" s="20" t="s">
        <v>6289</v>
      </c>
      <c r="AN4109" s="3" t="s">
        <v>6289</v>
      </c>
      <c r="AO4109" s="20" t="s">
        <v>6289</v>
      </c>
      <c r="AP4109" s="3" t="s">
        <v>6289</v>
      </c>
      <c r="AQ4109" s="20" t="s">
        <v>6289</v>
      </c>
      <c r="AR4109" s="3" t="s">
        <v>6289</v>
      </c>
      <c r="AS4109" s="20" t="s">
        <v>6289</v>
      </c>
      <c r="AT4109" s="3" t="s">
        <v>6289</v>
      </c>
      <c r="AU4109" s="20" t="s">
        <v>6289</v>
      </c>
      <c r="AV4109" s="3" t="s">
        <v>6289</v>
      </c>
      <c r="AW4109" s="20" t="s">
        <v>6289</v>
      </c>
      <c r="AX4109" s="3" t="s">
        <v>6289</v>
      </c>
      <c r="AY4109" s="3" t="s">
        <v>18425</v>
      </c>
      <c r="AZ4109" s="3" t="s">
        <v>18425</v>
      </c>
    </row>
    <row r="4110" spans="1:52">
      <c r="A4110" t="s">
        <v>4507</v>
      </c>
      <c r="B4110" s="3" t="s">
        <v>6297</v>
      </c>
      <c r="C4110">
        <v>1</v>
      </c>
      <c r="D4110">
        <v>0</v>
      </c>
      <c r="E4110">
        <v>2</v>
      </c>
      <c r="F4110">
        <v>1</v>
      </c>
      <c r="G4110">
        <v>0</v>
      </c>
      <c r="H4110">
        <v>2</v>
      </c>
      <c r="I4110" s="16">
        <f t="shared" si="256"/>
        <v>1</v>
      </c>
      <c r="J4110" s="16">
        <f t="shared" si="257"/>
        <v>0.33333333333333337</v>
      </c>
      <c r="K4110">
        <v>0</v>
      </c>
      <c r="L4110">
        <v>0</v>
      </c>
      <c r="M4110">
        <v>0</v>
      </c>
      <c r="N4110">
        <v>0</v>
      </c>
      <c r="O4110">
        <f t="shared" si="258"/>
        <v>0</v>
      </c>
      <c r="P4110" s="16">
        <f t="shared" si="259"/>
        <v>0</v>
      </c>
      <c r="Q4110" s="16">
        <v>0.62860058165058197</v>
      </c>
      <c r="R4110" s="16">
        <v>0</v>
      </c>
      <c r="S4110" s="16">
        <v>0.51021383805926301</v>
      </c>
      <c r="T4110" s="16">
        <v>0</v>
      </c>
      <c r="U4110" s="16">
        <v>4.9786033286310696</v>
      </c>
      <c r="V4110" s="16">
        <v>0.60824495120650002</v>
      </c>
      <c r="W4110" s="16">
        <v>0</v>
      </c>
      <c r="X4110" s="16">
        <v>0</v>
      </c>
      <c r="Y4110" s="16">
        <v>0</v>
      </c>
      <c r="Z4110" s="16">
        <v>0</v>
      </c>
      <c r="AA4110" t="s">
        <v>4507</v>
      </c>
      <c r="AB4110" s="16">
        <v>0.672566269954742</v>
      </c>
      <c r="AC4110" s="16">
        <v>-0.51196613010538505</v>
      </c>
      <c r="AD4110" s="16">
        <v>1.1663205332753299</v>
      </c>
      <c r="AE4110" s="16">
        <v>-0.43895834421061902</v>
      </c>
      <c r="AF4110">
        <v>0.66069171989537601</v>
      </c>
      <c r="AG4110" t="s">
        <v>3500</v>
      </c>
      <c r="AH4110" s="3" t="s">
        <v>4507</v>
      </c>
      <c r="AI4110" s="20" t="s">
        <v>13957</v>
      </c>
      <c r="AJ4110" s="20" t="s">
        <v>13958</v>
      </c>
      <c r="AK4110" s="20" t="s">
        <v>4507</v>
      </c>
      <c r="AL4110" s="3" t="s">
        <v>6289</v>
      </c>
      <c r="AM4110" s="20" t="s">
        <v>6289</v>
      </c>
      <c r="AN4110" s="3" t="s">
        <v>6289</v>
      </c>
      <c r="AO4110" s="20" t="s">
        <v>6289</v>
      </c>
      <c r="AP4110" s="3" t="s">
        <v>6289</v>
      </c>
      <c r="AQ4110" s="20" t="s">
        <v>6289</v>
      </c>
      <c r="AR4110" s="3" t="s">
        <v>6289</v>
      </c>
      <c r="AS4110" s="20" t="s">
        <v>6289</v>
      </c>
      <c r="AT4110" s="3" t="s">
        <v>6289</v>
      </c>
      <c r="AU4110" s="20" t="s">
        <v>6289</v>
      </c>
      <c r="AV4110" s="3" t="s">
        <v>6289</v>
      </c>
      <c r="AW4110" s="20" t="s">
        <v>6289</v>
      </c>
      <c r="AX4110" s="3" t="s">
        <v>6289</v>
      </c>
      <c r="AY4110" s="3" t="s">
        <v>6289</v>
      </c>
      <c r="AZ4110" s="3" t="s">
        <v>6289</v>
      </c>
    </row>
    <row r="4111" spans="1:52">
      <c r="A4111" t="s">
        <v>2649</v>
      </c>
      <c r="B4111" s="3" t="s">
        <v>10797</v>
      </c>
      <c r="C4111">
        <v>8</v>
      </c>
      <c r="D4111">
        <v>10</v>
      </c>
      <c r="E4111">
        <v>11</v>
      </c>
      <c r="F4111">
        <v>8</v>
      </c>
      <c r="G4111">
        <v>90</v>
      </c>
      <c r="H4111">
        <v>11</v>
      </c>
      <c r="I4111" s="16">
        <f t="shared" si="256"/>
        <v>23</v>
      </c>
      <c r="J4111" s="16">
        <f t="shared" si="257"/>
        <v>12.242911781471307</v>
      </c>
      <c r="K4111">
        <v>0</v>
      </c>
      <c r="L4111">
        <v>4</v>
      </c>
      <c r="M4111">
        <v>0</v>
      </c>
      <c r="N4111">
        <v>30</v>
      </c>
      <c r="O4111">
        <f t="shared" si="258"/>
        <v>8.5</v>
      </c>
      <c r="P4111" s="16">
        <f t="shared" si="259"/>
        <v>6.2599920127744575</v>
      </c>
      <c r="Q4111" s="16">
        <v>16.5007652683278</v>
      </c>
      <c r="R4111" s="16">
        <v>25.5062669030041</v>
      </c>
      <c r="S4111" s="16">
        <v>20.4085535223705</v>
      </c>
      <c r="T4111" s="16">
        <v>16.308204421759399</v>
      </c>
      <c r="U4111" s="16">
        <v>27.3823183074709</v>
      </c>
      <c r="V4111" s="16">
        <v>4.8659596096520001</v>
      </c>
      <c r="W4111" s="16">
        <v>0</v>
      </c>
      <c r="X4111" s="16">
        <v>4.49189436218178</v>
      </c>
      <c r="Y4111" s="16">
        <v>0</v>
      </c>
      <c r="Z4111" s="16">
        <v>46.247745920653898</v>
      </c>
      <c r="AA4111" t="s">
        <v>2649</v>
      </c>
      <c r="AB4111" s="16">
        <v>16.171170831542</v>
      </c>
      <c r="AC4111" s="16">
        <v>-0.38452164908034198</v>
      </c>
      <c r="AD4111" s="16">
        <v>0.87601946890919702</v>
      </c>
      <c r="AE4111" s="16">
        <v>-0.438941898813209</v>
      </c>
      <c r="AF4111">
        <v>0.66070363629639495</v>
      </c>
      <c r="AG4111">
        <v>0.87251837666857601</v>
      </c>
      <c r="AH4111" s="3" t="s">
        <v>2649</v>
      </c>
      <c r="AI4111" s="20" t="s">
        <v>10795</v>
      </c>
      <c r="AJ4111" s="20" t="s">
        <v>10796</v>
      </c>
      <c r="AK4111" s="20" t="s">
        <v>2649</v>
      </c>
      <c r="AL4111" s="3" t="s">
        <v>10798</v>
      </c>
      <c r="AM4111" s="20" t="s">
        <v>6289</v>
      </c>
      <c r="AN4111" s="3" t="s">
        <v>6289</v>
      </c>
      <c r="AO4111" s="20" t="s">
        <v>10799</v>
      </c>
      <c r="AP4111" s="3" t="s">
        <v>10800</v>
      </c>
      <c r="AQ4111" s="20" t="s">
        <v>6289</v>
      </c>
      <c r="AR4111" s="3" t="s">
        <v>6289</v>
      </c>
      <c r="AS4111" s="20" t="s">
        <v>6289</v>
      </c>
      <c r="AT4111" s="3" t="s">
        <v>6289</v>
      </c>
      <c r="AU4111" s="20" t="s">
        <v>6289</v>
      </c>
      <c r="AV4111" s="3" t="s">
        <v>6289</v>
      </c>
      <c r="AW4111" s="20" t="s">
        <v>6289</v>
      </c>
      <c r="AX4111" s="3" t="s">
        <v>6289</v>
      </c>
      <c r="AY4111" s="3" t="s">
        <v>10801</v>
      </c>
      <c r="AZ4111" s="3" t="s">
        <v>10801</v>
      </c>
    </row>
    <row r="4112" spans="1:52">
      <c r="A4112" t="s">
        <v>2650</v>
      </c>
      <c r="B4112" s="3" t="s">
        <v>6406</v>
      </c>
      <c r="C4112">
        <v>24</v>
      </c>
      <c r="D4112">
        <v>12</v>
      </c>
      <c r="E4112">
        <v>2</v>
      </c>
      <c r="F4112">
        <v>24</v>
      </c>
      <c r="G4112">
        <v>56</v>
      </c>
      <c r="H4112">
        <v>2</v>
      </c>
      <c r="I4112" s="16">
        <f t="shared" si="256"/>
        <v>20</v>
      </c>
      <c r="J4112" s="16">
        <f t="shared" si="257"/>
        <v>7.5277265270908105</v>
      </c>
      <c r="K4112">
        <v>11</v>
      </c>
      <c r="L4112">
        <v>10</v>
      </c>
      <c r="M4112">
        <v>0</v>
      </c>
      <c r="N4112">
        <v>9</v>
      </c>
      <c r="O4112">
        <f t="shared" si="258"/>
        <v>7.5</v>
      </c>
      <c r="P4112" s="16">
        <f t="shared" si="259"/>
        <v>2.1937410968480306</v>
      </c>
      <c r="Q4112" s="16">
        <v>11.786260905948399</v>
      </c>
      <c r="R4112" s="16">
        <v>15.870566072980299</v>
      </c>
      <c r="S4112" s="16">
        <v>15.0513082227483</v>
      </c>
      <c r="T4112" s="16">
        <v>19.569845306111301</v>
      </c>
      <c r="U4112" s="16">
        <v>4.9786033286310696</v>
      </c>
      <c r="V4112" s="16">
        <v>14.597878828956</v>
      </c>
      <c r="W4112" s="16">
        <v>0</v>
      </c>
      <c r="X4112" s="16">
        <v>11.229735905454399</v>
      </c>
      <c r="Y4112" s="16">
        <v>48.027423405482899</v>
      </c>
      <c r="Z4112" s="16">
        <v>13.874323776196199</v>
      </c>
      <c r="AA4112" t="s">
        <v>2650</v>
      </c>
      <c r="AB4112" s="16">
        <v>15.4985945752509</v>
      </c>
      <c r="AC4112" s="16">
        <v>0.30015100805374001</v>
      </c>
      <c r="AD4112" s="16">
        <v>0.68441481205265997</v>
      </c>
      <c r="AE4112" s="16">
        <v>0.43855130363637601</v>
      </c>
      <c r="AF4112">
        <v>0.66098668840851105</v>
      </c>
      <c r="AG4112">
        <v>0.87251837666857601</v>
      </c>
      <c r="AH4112" s="3" t="s">
        <v>2650</v>
      </c>
      <c r="AI4112" s="20" t="s">
        <v>12959</v>
      </c>
      <c r="AJ4112" s="20" t="s">
        <v>12960</v>
      </c>
      <c r="AK4112" s="20" t="s">
        <v>2650</v>
      </c>
      <c r="AL4112" s="3" t="s">
        <v>6289</v>
      </c>
      <c r="AM4112" s="20" t="s">
        <v>6289</v>
      </c>
      <c r="AN4112" s="3" t="s">
        <v>6289</v>
      </c>
      <c r="AO4112" s="20" t="s">
        <v>6289</v>
      </c>
      <c r="AP4112" s="3" t="s">
        <v>6289</v>
      </c>
      <c r="AQ4112" s="20" t="s">
        <v>6289</v>
      </c>
      <c r="AR4112" s="3" t="s">
        <v>6289</v>
      </c>
      <c r="AS4112" s="20" t="s">
        <v>6289</v>
      </c>
      <c r="AT4112" s="3" t="s">
        <v>6289</v>
      </c>
      <c r="AU4112" s="20" t="s">
        <v>6289</v>
      </c>
      <c r="AV4112" s="3" t="s">
        <v>6289</v>
      </c>
      <c r="AW4112" s="20" t="s">
        <v>6289</v>
      </c>
      <c r="AX4112" s="3" t="s">
        <v>6289</v>
      </c>
      <c r="AY4112" s="3" t="s">
        <v>6289</v>
      </c>
      <c r="AZ4112" s="3" t="s">
        <v>6289</v>
      </c>
    </row>
    <row r="4113" spans="1:52" ht="30">
      <c r="A4113" t="s">
        <v>2655</v>
      </c>
      <c r="B4113" s="3" t="s">
        <v>16315</v>
      </c>
      <c r="C4113">
        <v>24</v>
      </c>
      <c r="D4113">
        <v>0</v>
      </c>
      <c r="E4113">
        <v>10</v>
      </c>
      <c r="F4113">
        <v>24</v>
      </c>
      <c r="G4113">
        <v>29</v>
      </c>
      <c r="H4113">
        <v>10</v>
      </c>
      <c r="I4113" s="16">
        <f t="shared" si="256"/>
        <v>16.166666666666668</v>
      </c>
      <c r="J4113" s="16">
        <f t="shared" si="257"/>
        <v>4.1661110740691356</v>
      </c>
      <c r="K4113">
        <v>0</v>
      </c>
      <c r="L4113">
        <v>19</v>
      </c>
      <c r="M4113">
        <v>0</v>
      </c>
      <c r="N4113">
        <v>22</v>
      </c>
      <c r="O4113">
        <f t="shared" si="258"/>
        <v>10.25</v>
      </c>
      <c r="P4113" s="16">
        <f t="shared" si="259"/>
        <v>5.1523659613812374</v>
      </c>
      <c r="Q4113" s="16">
        <v>10.057609306409301</v>
      </c>
      <c r="R4113" s="16">
        <v>8.21868600207908</v>
      </c>
      <c r="S4113" s="16">
        <v>5.8674591376815304</v>
      </c>
      <c r="T4113" s="16">
        <v>0</v>
      </c>
      <c r="U4113" s="16">
        <v>24.893016643155399</v>
      </c>
      <c r="V4113" s="16">
        <v>14.597878828956</v>
      </c>
      <c r="W4113" s="16">
        <v>0</v>
      </c>
      <c r="X4113" s="16">
        <v>21.336498220363399</v>
      </c>
      <c r="Y4113" s="16">
        <v>0</v>
      </c>
      <c r="Z4113" s="16">
        <v>33.915013675146199</v>
      </c>
      <c r="AA4113" t="s">
        <v>2655</v>
      </c>
      <c r="AB4113" s="16">
        <v>11.888616181379099</v>
      </c>
      <c r="AC4113" s="16">
        <v>0.41291970077631901</v>
      </c>
      <c r="AD4113" s="16">
        <v>0.94208740478096398</v>
      </c>
      <c r="AE4113" s="16">
        <v>0.43830296284698</v>
      </c>
      <c r="AF4113">
        <v>0.66116667843183496</v>
      </c>
      <c r="AG4113">
        <v>0.87251837666857601</v>
      </c>
      <c r="AH4113" s="3" t="s">
        <v>2655</v>
      </c>
      <c r="AI4113" s="20" t="s">
        <v>22980</v>
      </c>
      <c r="AJ4113" s="20" t="s">
        <v>22981</v>
      </c>
      <c r="AK4113" s="20" t="s">
        <v>2655</v>
      </c>
      <c r="AL4113" s="3" t="s">
        <v>22982</v>
      </c>
      <c r="AM4113" s="20" t="s">
        <v>6289</v>
      </c>
      <c r="AN4113" s="3" t="s">
        <v>6289</v>
      </c>
      <c r="AO4113" s="20" t="s">
        <v>6289</v>
      </c>
      <c r="AP4113" s="3" t="s">
        <v>6289</v>
      </c>
      <c r="AQ4113" s="20" t="s">
        <v>6289</v>
      </c>
      <c r="AR4113" s="3" t="s">
        <v>6289</v>
      </c>
      <c r="AS4113" s="20" t="s">
        <v>6289</v>
      </c>
      <c r="AT4113" s="3" t="s">
        <v>6289</v>
      </c>
      <c r="AU4113" s="20" t="s">
        <v>6289</v>
      </c>
      <c r="AV4113" s="3" t="s">
        <v>6289</v>
      </c>
      <c r="AW4113" s="20" t="s">
        <v>6289</v>
      </c>
      <c r="AX4113" s="3" t="s">
        <v>6289</v>
      </c>
      <c r="AY4113" s="3" t="s">
        <v>6289</v>
      </c>
      <c r="AZ4113" s="3" t="s">
        <v>6289</v>
      </c>
    </row>
    <row r="4114" spans="1:52">
      <c r="A4114" t="s">
        <v>4555</v>
      </c>
      <c r="B4114" s="3" t="s">
        <v>6297</v>
      </c>
      <c r="C4114">
        <v>10</v>
      </c>
      <c r="D4114">
        <v>1</v>
      </c>
      <c r="E4114">
        <v>1</v>
      </c>
      <c r="F4114">
        <v>10</v>
      </c>
      <c r="G4114">
        <v>6</v>
      </c>
      <c r="H4114">
        <v>1</v>
      </c>
      <c r="I4114" s="16">
        <f t="shared" si="256"/>
        <v>4.833333333333333</v>
      </c>
      <c r="J4114" s="16">
        <f t="shared" si="257"/>
        <v>1.6569159213340821</v>
      </c>
      <c r="K4114">
        <v>1</v>
      </c>
      <c r="L4114">
        <v>5</v>
      </c>
      <c r="M4114">
        <v>0</v>
      </c>
      <c r="N4114">
        <v>1</v>
      </c>
      <c r="O4114">
        <f t="shared" si="258"/>
        <v>1.75</v>
      </c>
      <c r="P4114" s="16">
        <f t="shared" si="259"/>
        <v>0.96014321848357598</v>
      </c>
      <c r="Q4114" s="16">
        <v>1.1000510178885201</v>
      </c>
      <c r="R4114" s="16">
        <v>1.7004177935336</v>
      </c>
      <c r="S4114" s="16">
        <v>1.53064151417779</v>
      </c>
      <c r="T4114" s="16">
        <v>1.63082044217594</v>
      </c>
      <c r="U4114" s="16">
        <v>2.4893016643155401</v>
      </c>
      <c r="V4114" s="16">
        <v>6.0824495120649997</v>
      </c>
      <c r="W4114" s="16">
        <v>0</v>
      </c>
      <c r="X4114" s="16">
        <v>5.6148679527272201</v>
      </c>
      <c r="Y4114" s="16">
        <v>4.3661294004984397</v>
      </c>
      <c r="Z4114" s="16">
        <v>1.54159153068846</v>
      </c>
      <c r="AA4114" t="s">
        <v>4555</v>
      </c>
      <c r="AB4114" s="16">
        <v>2.6056270828070498</v>
      </c>
      <c r="AC4114" s="16">
        <v>0.37361548527874899</v>
      </c>
      <c r="AD4114" s="16">
        <v>0.85242819162430405</v>
      </c>
      <c r="AE4114" s="16">
        <v>0.438295552575313</v>
      </c>
      <c r="AF4114">
        <v>0.66117204947758301</v>
      </c>
      <c r="AG4114" t="s">
        <v>3500</v>
      </c>
      <c r="AH4114" s="3" t="s">
        <v>4555</v>
      </c>
      <c r="AI4114" s="20" t="s">
        <v>14059</v>
      </c>
      <c r="AJ4114" s="20" t="s">
        <v>14060</v>
      </c>
      <c r="AK4114" s="20" t="s">
        <v>4555</v>
      </c>
      <c r="AL4114" s="3" t="s">
        <v>6289</v>
      </c>
      <c r="AM4114" s="20" t="s">
        <v>6289</v>
      </c>
      <c r="AN4114" s="3" t="s">
        <v>6289</v>
      </c>
      <c r="AO4114" s="20" t="s">
        <v>6289</v>
      </c>
      <c r="AP4114" s="3" t="s">
        <v>6289</v>
      </c>
      <c r="AQ4114" s="20" t="s">
        <v>6289</v>
      </c>
      <c r="AR4114" s="3" t="s">
        <v>6289</v>
      </c>
      <c r="AS4114" s="20" t="s">
        <v>6289</v>
      </c>
      <c r="AT4114" s="3" t="s">
        <v>6289</v>
      </c>
      <c r="AU4114" s="20" t="s">
        <v>6289</v>
      </c>
      <c r="AV4114" s="3" t="s">
        <v>6289</v>
      </c>
      <c r="AW4114" s="20" t="s">
        <v>6289</v>
      </c>
      <c r="AX4114" s="3" t="s">
        <v>6289</v>
      </c>
      <c r="AY4114" s="3" t="s">
        <v>6289</v>
      </c>
      <c r="AZ4114" s="3" t="s">
        <v>6289</v>
      </c>
    </row>
    <row r="4115" spans="1:52">
      <c r="A4115" t="s">
        <v>2647</v>
      </c>
      <c r="B4115" s="3" t="s">
        <v>6553</v>
      </c>
      <c r="C4115">
        <v>6</v>
      </c>
      <c r="D4115">
        <v>1</v>
      </c>
      <c r="E4115">
        <v>0</v>
      </c>
      <c r="F4115">
        <v>6</v>
      </c>
      <c r="G4115">
        <v>27</v>
      </c>
      <c r="H4115">
        <v>0</v>
      </c>
      <c r="I4115" s="16">
        <f t="shared" si="256"/>
        <v>6.666666666666667</v>
      </c>
      <c r="J4115" s="16">
        <f t="shared" si="257"/>
        <v>3.856211919795173</v>
      </c>
      <c r="K4115">
        <v>0</v>
      </c>
      <c r="L4115">
        <v>6</v>
      </c>
      <c r="M4115">
        <v>0</v>
      </c>
      <c r="N4115">
        <v>3</v>
      </c>
      <c r="O4115">
        <f t="shared" si="258"/>
        <v>2.25</v>
      </c>
      <c r="P4115" s="16">
        <f t="shared" si="259"/>
        <v>1.2437342963832749</v>
      </c>
      <c r="Q4115" s="16">
        <v>4.24305392614143</v>
      </c>
      <c r="R4115" s="16">
        <v>7.6518800709012096</v>
      </c>
      <c r="S4115" s="16">
        <v>9.1838490850667398</v>
      </c>
      <c r="T4115" s="16">
        <v>1.63082044217594</v>
      </c>
      <c r="U4115" s="16">
        <v>0</v>
      </c>
      <c r="V4115" s="16">
        <v>3.6494697072390001</v>
      </c>
      <c r="W4115" s="16">
        <v>0</v>
      </c>
      <c r="X4115" s="16">
        <v>6.7378415432726699</v>
      </c>
      <c r="Y4115" s="16">
        <v>0</v>
      </c>
      <c r="Z4115" s="16">
        <v>4.62477459206539</v>
      </c>
      <c r="AA4115" t="s">
        <v>2647</v>
      </c>
      <c r="AB4115" s="16">
        <v>3.7721689366862399</v>
      </c>
      <c r="AC4115" s="16">
        <v>-0.37709541923517897</v>
      </c>
      <c r="AD4115" s="16">
        <v>0.86066835152327903</v>
      </c>
      <c r="AE4115" s="16">
        <v>-0.438142541860364</v>
      </c>
      <c r="AF4115">
        <v>0.66128295721166697</v>
      </c>
      <c r="AG4115">
        <v>0.87251837666857601</v>
      </c>
      <c r="AH4115" s="3" t="s">
        <v>2647</v>
      </c>
      <c r="AI4115" s="20" t="s">
        <v>6551</v>
      </c>
      <c r="AJ4115" s="20" t="s">
        <v>6552</v>
      </c>
      <c r="AK4115" s="20" t="s">
        <v>2647</v>
      </c>
      <c r="AL4115" s="3" t="s">
        <v>6554</v>
      </c>
      <c r="AM4115" s="20" t="s">
        <v>6289</v>
      </c>
      <c r="AN4115" s="3" t="s">
        <v>6289</v>
      </c>
      <c r="AO4115" s="20" t="s">
        <v>6555</v>
      </c>
      <c r="AP4115" s="3" t="s">
        <v>6556</v>
      </c>
      <c r="AQ4115" s="20" t="s">
        <v>6557</v>
      </c>
      <c r="AR4115" s="3" t="s">
        <v>6558</v>
      </c>
      <c r="AS4115" s="20" t="s">
        <v>6289</v>
      </c>
      <c r="AT4115" s="3" t="s">
        <v>6289</v>
      </c>
      <c r="AU4115" s="20" t="s">
        <v>6289</v>
      </c>
      <c r="AV4115" s="3" t="s">
        <v>6289</v>
      </c>
      <c r="AW4115" s="20" t="s">
        <v>6289</v>
      </c>
      <c r="AX4115" s="3" t="s">
        <v>6289</v>
      </c>
      <c r="AY4115" s="3" t="s">
        <v>6559</v>
      </c>
      <c r="AZ4115" s="3" t="s">
        <v>6559</v>
      </c>
    </row>
    <row r="4116" spans="1:52">
      <c r="A4116" t="s">
        <v>6070</v>
      </c>
      <c r="B4116" s="3" t="s">
        <v>25209</v>
      </c>
      <c r="C4116">
        <v>2</v>
      </c>
      <c r="D4116">
        <v>0</v>
      </c>
      <c r="E4116">
        <v>0</v>
      </c>
      <c r="F4116">
        <v>2</v>
      </c>
      <c r="G4116">
        <v>2</v>
      </c>
      <c r="H4116">
        <v>0</v>
      </c>
      <c r="I4116" s="16">
        <f t="shared" si="256"/>
        <v>1</v>
      </c>
      <c r="J4116" s="16">
        <f t="shared" si="257"/>
        <v>0.40824829046386307</v>
      </c>
      <c r="K4116">
        <v>0</v>
      </c>
      <c r="L4116">
        <v>0</v>
      </c>
      <c r="M4116">
        <v>0</v>
      </c>
      <c r="N4116">
        <v>0</v>
      </c>
      <c r="O4116">
        <f t="shared" si="258"/>
        <v>0</v>
      </c>
      <c r="P4116" s="16">
        <f t="shared" si="259"/>
        <v>0</v>
      </c>
      <c r="Q4116" s="16">
        <v>0.15715014541264599</v>
      </c>
      <c r="R4116" s="16">
        <v>0.56680593117786804</v>
      </c>
      <c r="S4116" s="16">
        <v>1.27553459514816</v>
      </c>
      <c r="T4116" s="16">
        <v>0</v>
      </c>
      <c r="U4116" s="16">
        <v>0</v>
      </c>
      <c r="V4116" s="16">
        <v>1.216489902413</v>
      </c>
      <c r="W4116" s="16">
        <v>0</v>
      </c>
      <c r="X4116" s="16">
        <v>0</v>
      </c>
      <c r="Y4116" s="16">
        <v>0</v>
      </c>
      <c r="Z4116" s="16">
        <v>0</v>
      </c>
      <c r="AA4116" t="s">
        <v>6070</v>
      </c>
      <c r="AB4116" s="16">
        <v>0.321598057415167</v>
      </c>
      <c r="AC4116" s="16">
        <v>-0.48814738789719597</v>
      </c>
      <c r="AD4116" s="16">
        <v>1.1151610344149501</v>
      </c>
      <c r="AE4116" s="16">
        <v>-0.437737127493245</v>
      </c>
      <c r="AF4116">
        <v>0.66157685224237495</v>
      </c>
      <c r="AG4116" t="s">
        <v>3500</v>
      </c>
      <c r="AH4116" s="3" t="s">
        <v>6070</v>
      </c>
      <c r="AI4116" s="20" t="s">
        <v>25207</v>
      </c>
      <c r="AJ4116" s="20" t="s">
        <v>25208</v>
      </c>
      <c r="AK4116" s="20" t="s">
        <v>6070</v>
      </c>
      <c r="AL4116" s="3" t="s">
        <v>6289</v>
      </c>
      <c r="AM4116" s="20" t="s">
        <v>6289</v>
      </c>
      <c r="AN4116" s="3" t="s">
        <v>6289</v>
      </c>
      <c r="AO4116" s="20" t="s">
        <v>6289</v>
      </c>
      <c r="AP4116" s="3" t="s">
        <v>6289</v>
      </c>
      <c r="AQ4116" s="20" t="s">
        <v>6289</v>
      </c>
      <c r="AR4116" s="3" t="s">
        <v>6289</v>
      </c>
      <c r="AS4116" s="20" t="s">
        <v>6289</v>
      </c>
      <c r="AT4116" s="3" t="s">
        <v>6289</v>
      </c>
      <c r="AU4116" s="20" t="s">
        <v>6289</v>
      </c>
      <c r="AV4116" s="3" t="s">
        <v>6289</v>
      </c>
      <c r="AW4116" s="20" t="s">
        <v>6289</v>
      </c>
      <c r="AX4116" s="3" t="s">
        <v>6289</v>
      </c>
      <c r="AY4116" s="3" t="s">
        <v>6289</v>
      </c>
      <c r="AZ4116" s="3" t="s">
        <v>6289</v>
      </c>
    </row>
    <row r="4117" spans="1:52">
      <c r="A4117" t="s">
        <v>2652</v>
      </c>
      <c r="B4117" s="3" t="s">
        <v>6406</v>
      </c>
      <c r="C4117">
        <v>31</v>
      </c>
      <c r="D4117">
        <v>11</v>
      </c>
      <c r="E4117">
        <v>4</v>
      </c>
      <c r="F4117">
        <v>31</v>
      </c>
      <c r="G4117">
        <v>36</v>
      </c>
      <c r="H4117">
        <v>4</v>
      </c>
      <c r="I4117" s="16">
        <f t="shared" si="256"/>
        <v>19.5</v>
      </c>
      <c r="J4117" s="16">
        <f t="shared" si="257"/>
        <v>5.5012624813663358</v>
      </c>
      <c r="K4117">
        <v>6</v>
      </c>
      <c r="L4117">
        <v>12</v>
      </c>
      <c r="M4117">
        <v>4</v>
      </c>
      <c r="N4117">
        <v>8</v>
      </c>
      <c r="O4117">
        <f t="shared" si="258"/>
        <v>7.5</v>
      </c>
      <c r="P4117" s="16">
        <f t="shared" si="259"/>
        <v>1.479019945774904</v>
      </c>
      <c r="Q4117" s="16">
        <v>10.214759451821999</v>
      </c>
      <c r="R4117" s="16">
        <v>10.202506761201599</v>
      </c>
      <c r="S4117" s="16">
        <v>13.775773627600101</v>
      </c>
      <c r="T4117" s="16">
        <v>17.939024863935401</v>
      </c>
      <c r="U4117" s="16">
        <v>9.9572066572621498</v>
      </c>
      <c r="V4117" s="16">
        <v>18.855593487401499</v>
      </c>
      <c r="W4117" s="16">
        <v>14.586950375577</v>
      </c>
      <c r="X4117" s="16">
        <v>13.475683086545301</v>
      </c>
      <c r="Y4117" s="16">
        <v>26.1967764029907</v>
      </c>
      <c r="Z4117" s="16">
        <v>12.3327322455077</v>
      </c>
      <c r="AA4117" t="s">
        <v>2652</v>
      </c>
      <c r="AB4117" s="16">
        <v>14.7537006959843</v>
      </c>
      <c r="AC4117" s="16">
        <v>0.22091143679676201</v>
      </c>
      <c r="AD4117" s="16">
        <v>0.50469524793809595</v>
      </c>
      <c r="AE4117" s="16">
        <v>0.43771253583084602</v>
      </c>
      <c r="AF4117">
        <v>0.66159468103282804</v>
      </c>
      <c r="AG4117">
        <v>0.87251837666857601</v>
      </c>
      <c r="AH4117" s="3" t="s">
        <v>2652</v>
      </c>
      <c r="AI4117" s="20" t="s">
        <v>17182</v>
      </c>
      <c r="AJ4117" s="20" t="s">
        <v>17183</v>
      </c>
      <c r="AK4117" s="20" t="s">
        <v>2652</v>
      </c>
      <c r="AL4117" s="3" t="s">
        <v>6289</v>
      </c>
      <c r="AM4117" s="20" t="s">
        <v>6289</v>
      </c>
      <c r="AN4117" s="3" t="s">
        <v>6289</v>
      </c>
      <c r="AO4117" s="20" t="s">
        <v>6289</v>
      </c>
      <c r="AP4117" s="3" t="s">
        <v>6289</v>
      </c>
      <c r="AQ4117" s="20" t="s">
        <v>6289</v>
      </c>
      <c r="AR4117" s="3" t="s">
        <v>6289</v>
      </c>
      <c r="AS4117" s="20" t="s">
        <v>6289</v>
      </c>
      <c r="AT4117" s="3" t="s">
        <v>6289</v>
      </c>
      <c r="AU4117" s="20" t="s">
        <v>6289</v>
      </c>
      <c r="AV4117" s="3" t="s">
        <v>6289</v>
      </c>
      <c r="AW4117" s="20" t="s">
        <v>6289</v>
      </c>
      <c r="AX4117" s="3" t="s">
        <v>6289</v>
      </c>
      <c r="AY4117" s="3" t="s">
        <v>6289</v>
      </c>
      <c r="AZ4117" s="3" t="s">
        <v>6289</v>
      </c>
    </row>
    <row r="4118" spans="1:52">
      <c r="A4118" t="s">
        <v>5720</v>
      </c>
      <c r="B4118" s="3" t="s">
        <v>22254</v>
      </c>
      <c r="C4118">
        <v>1</v>
      </c>
      <c r="D4118">
        <v>3</v>
      </c>
      <c r="E4118">
        <v>0</v>
      </c>
      <c r="F4118">
        <v>1</v>
      </c>
      <c r="G4118">
        <v>10</v>
      </c>
      <c r="H4118">
        <v>0</v>
      </c>
      <c r="I4118" s="16">
        <f t="shared" si="256"/>
        <v>2.5</v>
      </c>
      <c r="J4118" s="16">
        <f t="shared" si="257"/>
        <v>1.4288690166235207</v>
      </c>
      <c r="K4118">
        <v>0</v>
      </c>
      <c r="L4118">
        <v>1</v>
      </c>
      <c r="M4118">
        <v>0</v>
      </c>
      <c r="N4118">
        <v>3</v>
      </c>
      <c r="O4118">
        <f t="shared" si="258"/>
        <v>1</v>
      </c>
      <c r="P4118" s="16">
        <f t="shared" si="259"/>
        <v>0.61237243569579447</v>
      </c>
      <c r="Q4118" s="16">
        <v>3.77160348990349</v>
      </c>
      <c r="R4118" s="16">
        <v>2.8340296558893399</v>
      </c>
      <c r="S4118" s="16">
        <v>2.5510691902963201</v>
      </c>
      <c r="T4118" s="16">
        <v>4.8924613265278296</v>
      </c>
      <c r="U4118" s="16">
        <v>0</v>
      </c>
      <c r="V4118" s="16">
        <v>0.60824495120650002</v>
      </c>
      <c r="W4118" s="16">
        <v>0</v>
      </c>
      <c r="X4118" s="16">
        <v>1.1229735905454401</v>
      </c>
      <c r="Y4118" s="16">
        <v>0</v>
      </c>
      <c r="Z4118" s="16">
        <v>4.62477459206539</v>
      </c>
      <c r="AA4118" t="s">
        <v>5720</v>
      </c>
      <c r="AB4118" s="16">
        <v>2.0405156796434301</v>
      </c>
      <c r="AC4118" s="16">
        <v>-0.40350967751432099</v>
      </c>
      <c r="AD4118" s="16">
        <v>0.921873476698571</v>
      </c>
      <c r="AE4118" s="16">
        <v>-0.43770613616022103</v>
      </c>
      <c r="AF4118">
        <v>0.66159932078261796</v>
      </c>
      <c r="AG4118" t="s">
        <v>3500</v>
      </c>
      <c r="AH4118" s="3" t="s">
        <v>5720</v>
      </c>
      <c r="AI4118" s="20" t="s">
        <v>22252</v>
      </c>
      <c r="AJ4118" s="20" t="s">
        <v>22253</v>
      </c>
      <c r="AK4118" s="20" t="s">
        <v>5720</v>
      </c>
      <c r="AL4118" s="3" t="s">
        <v>22255</v>
      </c>
      <c r="AM4118" s="20" t="s">
        <v>6289</v>
      </c>
      <c r="AN4118" s="3" t="s">
        <v>6289</v>
      </c>
      <c r="AO4118" s="20" t="s">
        <v>6547</v>
      </c>
      <c r="AP4118" s="3" t="s">
        <v>6548</v>
      </c>
      <c r="AQ4118" s="20" t="s">
        <v>6289</v>
      </c>
      <c r="AR4118" s="3" t="s">
        <v>6289</v>
      </c>
      <c r="AS4118" s="20" t="s">
        <v>6289</v>
      </c>
      <c r="AT4118" s="3" t="s">
        <v>6289</v>
      </c>
      <c r="AU4118" s="20" t="s">
        <v>6289</v>
      </c>
      <c r="AV4118" s="3" t="s">
        <v>6289</v>
      </c>
      <c r="AW4118" s="20" t="s">
        <v>6289</v>
      </c>
      <c r="AX4118" s="3" t="s">
        <v>6289</v>
      </c>
      <c r="AY4118" s="3" t="s">
        <v>6289</v>
      </c>
      <c r="AZ4118" s="3" t="s">
        <v>6289</v>
      </c>
    </row>
    <row r="4119" spans="1:52">
      <c r="A4119" t="s">
        <v>2657</v>
      </c>
      <c r="B4119" s="3" t="s">
        <v>6406</v>
      </c>
      <c r="C4119">
        <v>4</v>
      </c>
      <c r="D4119">
        <v>0</v>
      </c>
      <c r="E4119">
        <v>6</v>
      </c>
      <c r="F4119">
        <v>4</v>
      </c>
      <c r="G4119">
        <v>19</v>
      </c>
      <c r="H4119">
        <v>6</v>
      </c>
      <c r="I4119" s="16">
        <f t="shared" si="256"/>
        <v>6.5</v>
      </c>
      <c r="J4119" s="16">
        <f t="shared" si="257"/>
        <v>2.4238399287081647</v>
      </c>
      <c r="K4119">
        <v>0</v>
      </c>
      <c r="L4119">
        <v>9</v>
      </c>
      <c r="M4119">
        <v>0</v>
      </c>
      <c r="N4119">
        <v>11</v>
      </c>
      <c r="O4119">
        <f t="shared" si="258"/>
        <v>5</v>
      </c>
      <c r="P4119" s="16">
        <f t="shared" si="259"/>
        <v>2.5248762345905194</v>
      </c>
      <c r="Q4119" s="16">
        <v>5.1859547986173</v>
      </c>
      <c r="R4119" s="16">
        <v>5.3846563461897397</v>
      </c>
      <c r="S4119" s="16">
        <v>7.1429937328296802</v>
      </c>
      <c r="T4119" s="16">
        <v>0</v>
      </c>
      <c r="U4119" s="16">
        <v>14.935809985893201</v>
      </c>
      <c r="V4119" s="16">
        <v>2.4329798048260001</v>
      </c>
      <c r="W4119" s="16">
        <v>0</v>
      </c>
      <c r="X4119" s="16">
        <v>10.106762314909</v>
      </c>
      <c r="Y4119" s="16">
        <v>0</v>
      </c>
      <c r="Z4119" s="16">
        <v>16.957506837573099</v>
      </c>
      <c r="AA4119" t="s">
        <v>2657</v>
      </c>
      <c r="AB4119" s="16">
        <v>6.2146663820838004</v>
      </c>
      <c r="AC4119" s="16">
        <v>0.38445289995300103</v>
      </c>
      <c r="AD4119" s="16">
        <v>0.87961446652904496</v>
      </c>
      <c r="AE4119" s="16">
        <v>0.43706977838830902</v>
      </c>
      <c r="AF4119">
        <v>0.66206074390626501</v>
      </c>
      <c r="AG4119">
        <v>0.87251837666857601</v>
      </c>
      <c r="AH4119" s="3" t="s">
        <v>2657</v>
      </c>
      <c r="AI4119" s="20" t="s">
        <v>23192</v>
      </c>
      <c r="AJ4119" s="20" t="s">
        <v>23193</v>
      </c>
      <c r="AK4119" s="20" t="s">
        <v>2657</v>
      </c>
      <c r="AL4119" s="3" t="s">
        <v>6289</v>
      </c>
      <c r="AM4119" s="20" t="s">
        <v>6289</v>
      </c>
      <c r="AN4119" s="3" t="s">
        <v>6289</v>
      </c>
      <c r="AO4119" s="20" t="s">
        <v>6289</v>
      </c>
      <c r="AP4119" s="3" t="s">
        <v>6289</v>
      </c>
      <c r="AQ4119" s="20" t="s">
        <v>6289</v>
      </c>
      <c r="AR4119" s="3" t="s">
        <v>6289</v>
      </c>
      <c r="AS4119" s="20" t="s">
        <v>6289</v>
      </c>
      <c r="AT4119" s="3" t="s">
        <v>6289</v>
      </c>
      <c r="AU4119" s="20" t="s">
        <v>6289</v>
      </c>
      <c r="AV4119" s="3" t="s">
        <v>6289</v>
      </c>
      <c r="AW4119" s="20" t="s">
        <v>6289</v>
      </c>
      <c r="AX4119" s="3" t="s">
        <v>6289</v>
      </c>
      <c r="AY4119" s="3" t="s">
        <v>6289</v>
      </c>
      <c r="AZ4119" s="3" t="s">
        <v>6289</v>
      </c>
    </row>
    <row r="4120" spans="1:52">
      <c r="A4120" t="s">
        <v>5435</v>
      </c>
      <c r="B4120" s="3" t="s">
        <v>6406</v>
      </c>
      <c r="C4120">
        <v>5</v>
      </c>
      <c r="D4120">
        <v>0</v>
      </c>
      <c r="E4120">
        <v>2</v>
      </c>
      <c r="F4120">
        <v>5</v>
      </c>
      <c r="G4120">
        <v>7</v>
      </c>
      <c r="H4120">
        <v>2</v>
      </c>
      <c r="I4120" s="16">
        <f t="shared" si="256"/>
        <v>3.5</v>
      </c>
      <c r="J4120" s="16">
        <f t="shared" si="257"/>
        <v>0.96465307523251875</v>
      </c>
      <c r="K4120">
        <v>0</v>
      </c>
      <c r="L4120">
        <v>0</v>
      </c>
      <c r="M4120">
        <v>0</v>
      </c>
      <c r="N4120">
        <v>3</v>
      </c>
      <c r="O4120">
        <f t="shared" si="258"/>
        <v>0.75</v>
      </c>
      <c r="P4120" s="16">
        <f t="shared" si="259"/>
        <v>0.649519052838329</v>
      </c>
      <c r="Q4120" s="16">
        <v>1.7286515995391001</v>
      </c>
      <c r="R4120" s="16">
        <v>1.9838207591225401</v>
      </c>
      <c r="S4120" s="16">
        <v>1.78574843320742</v>
      </c>
      <c r="T4120" s="16">
        <v>0</v>
      </c>
      <c r="U4120" s="16">
        <v>4.9786033286310696</v>
      </c>
      <c r="V4120" s="16">
        <v>3.0412247560324999</v>
      </c>
      <c r="W4120" s="16">
        <v>0</v>
      </c>
      <c r="X4120" s="16">
        <v>0</v>
      </c>
      <c r="Y4120" s="16">
        <v>0</v>
      </c>
      <c r="Z4120" s="16">
        <v>4.62477459206539</v>
      </c>
      <c r="AA4120" t="s">
        <v>5435</v>
      </c>
      <c r="AB4120" s="16">
        <v>1.8142823468597999</v>
      </c>
      <c r="AC4120" s="16">
        <v>-0.41499961258817403</v>
      </c>
      <c r="AD4120" s="16">
        <v>0.94988276579933595</v>
      </c>
      <c r="AE4120" s="16">
        <v>-0.43689561231163898</v>
      </c>
      <c r="AF4120">
        <v>0.662187054135285</v>
      </c>
      <c r="AG4120" t="s">
        <v>3500</v>
      </c>
      <c r="AH4120" s="3" t="s">
        <v>5435</v>
      </c>
      <c r="AI4120" s="20" t="s">
        <v>20554</v>
      </c>
      <c r="AJ4120" s="20" t="s">
        <v>20555</v>
      </c>
      <c r="AK4120" s="20" t="s">
        <v>5435</v>
      </c>
      <c r="AL4120" s="3" t="s">
        <v>6289</v>
      </c>
      <c r="AM4120" s="20" t="s">
        <v>6289</v>
      </c>
      <c r="AN4120" s="3" t="s">
        <v>6289</v>
      </c>
      <c r="AO4120" s="20" t="s">
        <v>6289</v>
      </c>
      <c r="AP4120" s="3" t="s">
        <v>6289</v>
      </c>
      <c r="AQ4120" s="20" t="s">
        <v>6289</v>
      </c>
      <c r="AR4120" s="3" t="s">
        <v>6289</v>
      </c>
      <c r="AS4120" s="20" t="s">
        <v>6289</v>
      </c>
      <c r="AT4120" s="3" t="s">
        <v>6289</v>
      </c>
      <c r="AU4120" s="20" t="s">
        <v>6289</v>
      </c>
      <c r="AV4120" s="3" t="s">
        <v>6289</v>
      </c>
      <c r="AW4120" s="20" t="s">
        <v>6289</v>
      </c>
      <c r="AX4120" s="3" t="s">
        <v>6289</v>
      </c>
      <c r="AY4120" s="3" t="s">
        <v>6289</v>
      </c>
      <c r="AZ4120" s="3" t="s">
        <v>6289</v>
      </c>
    </row>
    <row r="4121" spans="1:52">
      <c r="A4121" t="s">
        <v>2648</v>
      </c>
      <c r="B4121" s="3" t="s">
        <v>6406</v>
      </c>
      <c r="C4121">
        <v>39</v>
      </c>
      <c r="D4121">
        <v>23</v>
      </c>
      <c r="E4121">
        <v>9</v>
      </c>
      <c r="F4121">
        <v>39</v>
      </c>
      <c r="G4121">
        <v>125</v>
      </c>
      <c r="H4121">
        <v>9</v>
      </c>
      <c r="I4121" s="16">
        <f t="shared" si="256"/>
        <v>40.666666666666664</v>
      </c>
      <c r="J4121" s="16">
        <f t="shared" si="257"/>
        <v>16.189273998317301</v>
      </c>
      <c r="K4121">
        <v>11</v>
      </c>
      <c r="L4121">
        <v>37</v>
      </c>
      <c r="M4121">
        <v>0</v>
      </c>
      <c r="N4121">
        <v>8</v>
      </c>
      <c r="O4121">
        <f t="shared" si="258"/>
        <v>14</v>
      </c>
      <c r="P4121" s="16">
        <f t="shared" si="259"/>
        <v>6.937218462755804</v>
      </c>
      <c r="Q4121" s="16">
        <v>32.372929955004999</v>
      </c>
      <c r="R4121" s="16">
        <v>35.425370698616703</v>
      </c>
      <c r="S4121" s="16">
        <v>36.480289421237302</v>
      </c>
      <c r="T4121" s="16">
        <v>37.508870170046698</v>
      </c>
      <c r="U4121" s="16">
        <v>22.403714978839801</v>
      </c>
      <c r="V4121" s="16">
        <v>23.721553097053501</v>
      </c>
      <c r="W4121" s="16">
        <v>0</v>
      </c>
      <c r="X4121" s="16">
        <v>41.550022850181399</v>
      </c>
      <c r="Y4121" s="16">
        <v>48.027423405482899</v>
      </c>
      <c r="Z4121" s="16">
        <v>12.3327322455077</v>
      </c>
      <c r="AA4121" t="s">
        <v>2648</v>
      </c>
      <c r="AB4121" s="16">
        <v>28.9822906821971</v>
      </c>
      <c r="AC4121" s="16">
        <v>-0.28266585925812798</v>
      </c>
      <c r="AD4121" s="16">
        <v>0.64706199257763297</v>
      </c>
      <c r="AE4121" s="16">
        <v>-0.43684509753401202</v>
      </c>
      <c r="AF4121">
        <v>0.66222369069765097</v>
      </c>
      <c r="AG4121">
        <v>0.87251837666857601</v>
      </c>
      <c r="AH4121" s="3" t="s">
        <v>2648</v>
      </c>
      <c r="AI4121" s="20" t="s">
        <v>8112</v>
      </c>
      <c r="AJ4121" s="20" t="s">
        <v>8113</v>
      </c>
      <c r="AK4121" s="20" t="s">
        <v>2648</v>
      </c>
      <c r="AL4121" s="3" t="s">
        <v>6289</v>
      </c>
      <c r="AM4121" s="20" t="s">
        <v>6289</v>
      </c>
      <c r="AN4121" s="3" t="s">
        <v>6289</v>
      </c>
      <c r="AO4121" s="20" t="s">
        <v>6289</v>
      </c>
      <c r="AP4121" s="3" t="s">
        <v>6289</v>
      </c>
      <c r="AQ4121" s="20" t="s">
        <v>6289</v>
      </c>
      <c r="AR4121" s="3" t="s">
        <v>6289</v>
      </c>
      <c r="AS4121" s="20" t="s">
        <v>6289</v>
      </c>
      <c r="AT4121" s="3" t="s">
        <v>6289</v>
      </c>
      <c r="AU4121" s="20" t="s">
        <v>6289</v>
      </c>
      <c r="AV4121" s="3" t="s">
        <v>6289</v>
      </c>
      <c r="AW4121" s="20" t="s">
        <v>6289</v>
      </c>
      <c r="AX4121" s="3" t="s">
        <v>6289</v>
      </c>
      <c r="AY4121" s="3" t="s">
        <v>6289</v>
      </c>
      <c r="AZ4121" s="3" t="s">
        <v>6289</v>
      </c>
    </row>
    <row r="4122" spans="1:52">
      <c r="A4122" t="s">
        <v>2653</v>
      </c>
      <c r="B4122" s="3" t="s">
        <v>6875</v>
      </c>
      <c r="C4122">
        <v>166</v>
      </c>
      <c r="D4122">
        <v>31</v>
      </c>
      <c r="E4122">
        <v>25</v>
      </c>
      <c r="F4122">
        <v>166</v>
      </c>
      <c r="G4122">
        <v>199</v>
      </c>
      <c r="H4122">
        <v>25</v>
      </c>
      <c r="I4122" s="16">
        <f t="shared" si="256"/>
        <v>102</v>
      </c>
      <c r="J4122" s="16">
        <f t="shared" si="257"/>
        <v>30.956959368344521</v>
      </c>
      <c r="K4122">
        <v>21</v>
      </c>
      <c r="L4122">
        <v>122</v>
      </c>
      <c r="M4122">
        <v>0</v>
      </c>
      <c r="N4122">
        <v>60</v>
      </c>
      <c r="O4122">
        <f t="shared" si="258"/>
        <v>50.75</v>
      </c>
      <c r="P4122" s="16">
        <f t="shared" si="259"/>
        <v>23.214690930529315</v>
      </c>
      <c r="Q4122" s="16">
        <v>63.3315086012962</v>
      </c>
      <c r="R4122" s="16">
        <v>56.397190152197801</v>
      </c>
      <c r="S4122" s="16">
        <v>50.766276886896698</v>
      </c>
      <c r="T4122" s="16">
        <v>50.555433707454199</v>
      </c>
      <c r="U4122" s="16">
        <v>62.2325416078884</v>
      </c>
      <c r="V4122" s="16">
        <v>100.968661900279</v>
      </c>
      <c r="W4122" s="16">
        <v>0</v>
      </c>
      <c r="X4122" s="16">
        <v>137.00277804654399</v>
      </c>
      <c r="Y4122" s="16">
        <v>91.688717410467305</v>
      </c>
      <c r="Z4122" s="16">
        <v>92.495491841307697</v>
      </c>
      <c r="AA4122" t="s">
        <v>2653</v>
      </c>
      <c r="AB4122" s="16">
        <v>70.543860015433197</v>
      </c>
      <c r="AC4122" s="16">
        <v>0.31006548519793298</v>
      </c>
      <c r="AD4122" s="16">
        <v>0.71075636943925702</v>
      </c>
      <c r="AE4122" s="16">
        <v>0.436247212870643</v>
      </c>
      <c r="AF4122">
        <v>0.66265737646227896</v>
      </c>
      <c r="AG4122">
        <v>0.87251837666857601</v>
      </c>
      <c r="AH4122" s="3" t="s">
        <v>2653</v>
      </c>
      <c r="AI4122" s="20" t="s">
        <v>17731</v>
      </c>
      <c r="AJ4122" s="20" t="s">
        <v>17732</v>
      </c>
      <c r="AK4122" s="20" t="s">
        <v>2653</v>
      </c>
      <c r="AL4122" s="3" t="s">
        <v>6289</v>
      </c>
      <c r="AM4122" s="20" t="s">
        <v>6289</v>
      </c>
      <c r="AN4122" s="3" t="s">
        <v>6289</v>
      </c>
      <c r="AO4122" s="20" t="s">
        <v>6289</v>
      </c>
      <c r="AP4122" s="3" t="s">
        <v>6289</v>
      </c>
      <c r="AQ4122" s="20" t="s">
        <v>6289</v>
      </c>
      <c r="AR4122" s="3" t="s">
        <v>6289</v>
      </c>
      <c r="AS4122" s="20" t="s">
        <v>6289</v>
      </c>
      <c r="AT4122" s="3" t="s">
        <v>6289</v>
      </c>
      <c r="AU4122" s="20" t="s">
        <v>6289</v>
      </c>
      <c r="AV4122" s="3" t="s">
        <v>6289</v>
      </c>
      <c r="AW4122" s="20" t="s">
        <v>6289</v>
      </c>
      <c r="AX4122" s="3" t="s">
        <v>6289</v>
      </c>
      <c r="AY4122" s="3" t="s">
        <v>6289</v>
      </c>
      <c r="AZ4122" s="3" t="s">
        <v>6289</v>
      </c>
    </row>
    <row r="4123" spans="1:52" ht="30">
      <c r="A4123" t="s">
        <v>2656</v>
      </c>
      <c r="B4123" s="3" t="s">
        <v>23186</v>
      </c>
      <c r="C4123">
        <v>9</v>
      </c>
      <c r="D4123">
        <v>0</v>
      </c>
      <c r="E4123">
        <v>12</v>
      </c>
      <c r="F4123">
        <v>9</v>
      </c>
      <c r="G4123">
        <v>102</v>
      </c>
      <c r="H4123">
        <v>12</v>
      </c>
      <c r="I4123" s="16">
        <f t="shared" si="256"/>
        <v>24</v>
      </c>
      <c r="J4123" s="16">
        <f t="shared" si="257"/>
        <v>14.335271186831452</v>
      </c>
      <c r="K4123">
        <v>4</v>
      </c>
      <c r="L4123">
        <v>4</v>
      </c>
      <c r="M4123">
        <v>0</v>
      </c>
      <c r="N4123">
        <v>22</v>
      </c>
      <c r="O4123">
        <f t="shared" si="258"/>
        <v>7.5</v>
      </c>
      <c r="P4123" s="16">
        <f t="shared" si="259"/>
        <v>4.2646805273079949</v>
      </c>
      <c r="Q4123" s="16">
        <v>25.458323556848601</v>
      </c>
      <c r="R4123" s="16">
        <v>28.907102490071299</v>
      </c>
      <c r="S4123" s="16">
        <v>27.551547255200202</v>
      </c>
      <c r="T4123" s="16">
        <v>0</v>
      </c>
      <c r="U4123" s="16">
        <v>29.871619971786501</v>
      </c>
      <c r="V4123" s="16">
        <v>5.4742045608585004</v>
      </c>
      <c r="W4123" s="16">
        <v>0</v>
      </c>
      <c r="X4123" s="16">
        <v>4.49189436218178</v>
      </c>
      <c r="Y4123" s="16">
        <v>17.464517601993801</v>
      </c>
      <c r="Z4123" s="16">
        <v>33.915013675146199</v>
      </c>
      <c r="AA4123" t="s">
        <v>2656</v>
      </c>
      <c r="AB4123" s="16">
        <v>17.3134223474087</v>
      </c>
      <c r="AC4123" s="16">
        <v>-0.39923530596870999</v>
      </c>
      <c r="AD4123" s="16">
        <v>0.91542428036414902</v>
      </c>
      <c r="AE4123" s="16">
        <v>-0.43612051213006697</v>
      </c>
      <c r="AF4123">
        <v>0.662749295521459</v>
      </c>
      <c r="AG4123">
        <v>0.87251837666857601</v>
      </c>
      <c r="AH4123" s="3" t="s">
        <v>2656</v>
      </c>
      <c r="AI4123" s="20" t="s">
        <v>23184</v>
      </c>
      <c r="AJ4123" s="20" t="s">
        <v>23185</v>
      </c>
      <c r="AK4123" s="20" t="s">
        <v>2656</v>
      </c>
      <c r="AL4123" s="3" t="s">
        <v>23187</v>
      </c>
      <c r="AM4123" s="20" t="s">
        <v>6289</v>
      </c>
      <c r="AN4123" s="3" t="s">
        <v>6289</v>
      </c>
      <c r="AO4123" s="20" t="s">
        <v>6430</v>
      </c>
      <c r="AP4123" s="3" t="s">
        <v>6431</v>
      </c>
      <c r="AQ4123" s="20" t="s">
        <v>13443</v>
      </c>
      <c r="AR4123" s="3" t="s">
        <v>13444</v>
      </c>
      <c r="AS4123" s="20" t="s">
        <v>6289</v>
      </c>
      <c r="AT4123" s="3" t="s">
        <v>6289</v>
      </c>
      <c r="AU4123" s="20" t="s">
        <v>6289</v>
      </c>
      <c r="AV4123" s="3" t="s">
        <v>6289</v>
      </c>
      <c r="AW4123" s="20" t="s">
        <v>6289</v>
      </c>
      <c r="AX4123" s="3" t="s">
        <v>6289</v>
      </c>
      <c r="AY4123" s="3" t="s">
        <v>23188</v>
      </c>
      <c r="AZ4123" s="3" t="s">
        <v>23188</v>
      </c>
    </row>
    <row r="4124" spans="1:52">
      <c r="A4124" t="s">
        <v>2651</v>
      </c>
      <c r="B4124" s="3" t="s">
        <v>9049</v>
      </c>
      <c r="C4124">
        <v>30</v>
      </c>
      <c r="D4124">
        <v>5</v>
      </c>
      <c r="E4124">
        <v>5</v>
      </c>
      <c r="F4124">
        <v>30</v>
      </c>
      <c r="G4124">
        <v>60</v>
      </c>
      <c r="H4124">
        <v>5</v>
      </c>
      <c r="I4124" s="16">
        <f t="shared" si="256"/>
        <v>22.5</v>
      </c>
      <c r="J4124" s="16">
        <f t="shared" si="257"/>
        <v>8.2285073575547916</v>
      </c>
      <c r="K4124">
        <v>1</v>
      </c>
      <c r="L4124">
        <v>16</v>
      </c>
      <c r="M4124">
        <v>0</v>
      </c>
      <c r="N4124">
        <v>34</v>
      </c>
      <c r="O4124">
        <f t="shared" si="258"/>
        <v>12.75</v>
      </c>
      <c r="P4124" s="16">
        <f t="shared" si="259"/>
        <v>6.9044822398207382</v>
      </c>
      <c r="Q4124" s="16">
        <v>23.258221521071501</v>
      </c>
      <c r="R4124" s="16">
        <v>17.004177935335999</v>
      </c>
      <c r="S4124" s="16">
        <v>12.755345951481599</v>
      </c>
      <c r="T4124" s="16">
        <v>8.1541022108797101</v>
      </c>
      <c r="U4124" s="16">
        <v>12.446508321577699</v>
      </c>
      <c r="V4124" s="16">
        <v>18.247348536194998</v>
      </c>
      <c r="W4124" s="16">
        <v>0</v>
      </c>
      <c r="X4124" s="16">
        <v>17.967577448727098</v>
      </c>
      <c r="Y4124" s="16">
        <v>4.3661294004984397</v>
      </c>
      <c r="Z4124" s="16">
        <v>52.414112043407698</v>
      </c>
      <c r="AA4124" t="s">
        <v>2651</v>
      </c>
      <c r="AB4124" s="16">
        <v>16.661352336917499</v>
      </c>
      <c r="AC4124" s="16">
        <v>0.32487443247442799</v>
      </c>
      <c r="AD4124" s="16">
        <v>0.74498121051370303</v>
      </c>
      <c r="AE4124" s="16">
        <v>0.436084062107299</v>
      </c>
      <c r="AF4124">
        <v>0.66277574028407604</v>
      </c>
      <c r="AG4124">
        <v>0.87251837666857601</v>
      </c>
      <c r="AH4124" s="3" t="s">
        <v>2651</v>
      </c>
      <c r="AI4124" s="20" t="s">
        <v>16851</v>
      </c>
      <c r="AJ4124" s="20" t="s">
        <v>16852</v>
      </c>
      <c r="AK4124" s="20" t="s">
        <v>2651</v>
      </c>
      <c r="AL4124" s="3" t="s">
        <v>6289</v>
      </c>
      <c r="AM4124" s="20" t="s">
        <v>6289</v>
      </c>
      <c r="AN4124" s="3" t="s">
        <v>6289</v>
      </c>
      <c r="AO4124" s="20" t="s">
        <v>6289</v>
      </c>
      <c r="AP4124" s="3" t="s">
        <v>6289</v>
      </c>
      <c r="AQ4124" s="20" t="s">
        <v>6289</v>
      </c>
      <c r="AR4124" s="3" t="s">
        <v>6289</v>
      </c>
      <c r="AS4124" s="20" t="s">
        <v>6289</v>
      </c>
      <c r="AT4124" s="3" t="s">
        <v>6289</v>
      </c>
      <c r="AU4124" s="20" t="s">
        <v>6289</v>
      </c>
      <c r="AV4124" s="3" t="s">
        <v>6289</v>
      </c>
      <c r="AW4124" s="20" t="s">
        <v>6289</v>
      </c>
      <c r="AX4124" s="3" t="s">
        <v>6289</v>
      </c>
      <c r="AY4124" s="3" t="s">
        <v>6289</v>
      </c>
      <c r="AZ4124" s="3" t="s">
        <v>6289</v>
      </c>
    </row>
    <row r="4125" spans="1:52">
      <c r="A4125" t="s">
        <v>2654</v>
      </c>
      <c r="B4125" s="3" t="s">
        <v>22184</v>
      </c>
      <c r="C4125">
        <v>9</v>
      </c>
      <c r="D4125">
        <v>6</v>
      </c>
      <c r="E4125">
        <v>0</v>
      </c>
      <c r="F4125">
        <v>9</v>
      </c>
      <c r="G4125">
        <v>10</v>
      </c>
      <c r="H4125">
        <v>0</v>
      </c>
      <c r="I4125" s="16">
        <f t="shared" si="256"/>
        <v>5.666666666666667</v>
      </c>
      <c r="J4125" s="16">
        <f t="shared" si="257"/>
        <v>1.7105338131489618</v>
      </c>
      <c r="K4125">
        <v>0</v>
      </c>
      <c r="L4125">
        <v>0</v>
      </c>
      <c r="M4125">
        <v>6</v>
      </c>
      <c r="N4125">
        <v>0</v>
      </c>
      <c r="O4125">
        <f t="shared" si="258"/>
        <v>1.5</v>
      </c>
      <c r="P4125" s="16">
        <f t="shared" si="259"/>
        <v>1.299038105676658</v>
      </c>
      <c r="Q4125" s="16">
        <v>0.94290087247587395</v>
      </c>
      <c r="R4125" s="16">
        <v>2.8340296558893399</v>
      </c>
      <c r="S4125" s="16">
        <v>0.76532075708889502</v>
      </c>
      <c r="T4125" s="16">
        <v>9.7849226530556592</v>
      </c>
      <c r="U4125" s="16">
        <v>0</v>
      </c>
      <c r="V4125" s="16">
        <v>5.4742045608585004</v>
      </c>
      <c r="W4125" s="16">
        <v>21.880425563365499</v>
      </c>
      <c r="X4125" s="16">
        <v>0</v>
      </c>
      <c r="Y4125" s="16">
        <v>0</v>
      </c>
      <c r="Z4125" s="16">
        <v>0</v>
      </c>
      <c r="AA4125" t="s">
        <v>2654</v>
      </c>
      <c r="AB4125" s="16">
        <v>4.1681804062733798</v>
      </c>
      <c r="AC4125" s="16">
        <v>0.478676455322467</v>
      </c>
      <c r="AD4125" s="16">
        <v>1.0977708240061299</v>
      </c>
      <c r="AE4125" s="16">
        <v>0.43604406753644398</v>
      </c>
      <c r="AF4125">
        <v>0.66280475712634301</v>
      </c>
      <c r="AG4125">
        <v>0.87251837666857601</v>
      </c>
      <c r="AH4125" s="3" t="s">
        <v>2654</v>
      </c>
      <c r="AI4125" s="20" t="s">
        <v>22182</v>
      </c>
      <c r="AJ4125" s="20" t="s">
        <v>22183</v>
      </c>
      <c r="AK4125" s="20" t="s">
        <v>2654</v>
      </c>
      <c r="AL4125" s="3" t="s">
        <v>6289</v>
      </c>
      <c r="AM4125" s="20" t="s">
        <v>6289</v>
      </c>
      <c r="AN4125" s="3" t="s">
        <v>6289</v>
      </c>
      <c r="AO4125" s="20" t="s">
        <v>22185</v>
      </c>
      <c r="AP4125" s="3" t="s">
        <v>22186</v>
      </c>
      <c r="AQ4125" s="20" t="s">
        <v>14783</v>
      </c>
      <c r="AR4125" s="3" t="s">
        <v>14784</v>
      </c>
      <c r="AS4125" s="20" t="s">
        <v>6289</v>
      </c>
      <c r="AT4125" s="3" t="s">
        <v>6289</v>
      </c>
      <c r="AU4125" s="20" t="s">
        <v>6289</v>
      </c>
      <c r="AV4125" s="3" t="s">
        <v>6289</v>
      </c>
      <c r="AW4125" s="20" t="s">
        <v>6289</v>
      </c>
      <c r="AX4125" s="3" t="s">
        <v>6289</v>
      </c>
      <c r="AY4125" s="3" t="s">
        <v>22187</v>
      </c>
      <c r="AZ4125" s="3" t="s">
        <v>22187</v>
      </c>
    </row>
    <row r="4126" spans="1:52">
      <c r="A4126" t="s">
        <v>4889</v>
      </c>
      <c r="B4126" s="3" t="s">
        <v>6406</v>
      </c>
      <c r="C4126">
        <v>10</v>
      </c>
      <c r="D4126">
        <v>0</v>
      </c>
      <c r="E4126">
        <v>2</v>
      </c>
      <c r="F4126">
        <v>10</v>
      </c>
      <c r="G4126">
        <v>5</v>
      </c>
      <c r="H4126">
        <v>2</v>
      </c>
      <c r="I4126" s="16">
        <f t="shared" si="256"/>
        <v>4.833333333333333</v>
      </c>
      <c r="J4126" s="16">
        <f t="shared" si="257"/>
        <v>1.6058342703105151</v>
      </c>
      <c r="K4126">
        <v>2</v>
      </c>
      <c r="L4126">
        <v>5</v>
      </c>
      <c r="M4126">
        <v>0</v>
      </c>
      <c r="N4126">
        <v>0</v>
      </c>
      <c r="O4126">
        <f t="shared" si="258"/>
        <v>1.75</v>
      </c>
      <c r="P4126" s="16">
        <f t="shared" si="259"/>
        <v>1.0231690964840563</v>
      </c>
      <c r="Q4126" s="16">
        <v>1.8858017449517499</v>
      </c>
      <c r="R4126" s="16">
        <v>1.4170148279446699</v>
      </c>
      <c r="S4126" s="16">
        <v>0</v>
      </c>
      <c r="T4126" s="16">
        <v>0</v>
      </c>
      <c r="U4126" s="16">
        <v>4.9786033286310696</v>
      </c>
      <c r="V4126" s="16">
        <v>6.0824495120649997</v>
      </c>
      <c r="W4126" s="16">
        <v>0</v>
      </c>
      <c r="X4126" s="16">
        <v>5.6148679527272201</v>
      </c>
      <c r="Y4126" s="16">
        <v>8.7322588009968793</v>
      </c>
      <c r="Z4126" s="16">
        <v>0</v>
      </c>
      <c r="AA4126" t="s">
        <v>4889</v>
      </c>
      <c r="AB4126" s="16">
        <v>2.87109961673166</v>
      </c>
      <c r="AC4126" s="16">
        <v>0.46338509912916798</v>
      </c>
      <c r="AD4126" s="16">
        <v>1.06339603014643</v>
      </c>
      <c r="AE4126" s="16">
        <v>0.43575966619450102</v>
      </c>
      <c r="AF4126">
        <v>0.66301111044573302</v>
      </c>
      <c r="AG4126" t="s">
        <v>3500</v>
      </c>
      <c r="AH4126" s="3" t="s">
        <v>4889</v>
      </c>
      <c r="AI4126" s="20" t="s">
        <v>16143</v>
      </c>
      <c r="AJ4126" s="20" t="s">
        <v>16144</v>
      </c>
      <c r="AK4126" s="20" t="s">
        <v>4889</v>
      </c>
      <c r="AL4126" s="3" t="s">
        <v>6289</v>
      </c>
      <c r="AM4126" s="20" t="s">
        <v>6289</v>
      </c>
      <c r="AN4126" s="3" t="s">
        <v>6289</v>
      </c>
      <c r="AO4126" s="20" t="s">
        <v>6289</v>
      </c>
      <c r="AP4126" s="3" t="s">
        <v>6289</v>
      </c>
      <c r="AQ4126" s="20" t="s">
        <v>6289</v>
      </c>
      <c r="AR4126" s="3" t="s">
        <v>6289</v>
      </c>
      <c r="AS4126" s="20" t="s">
        <v>6289</v>
      </c>
      <c r="AT4126" s="3" t="s">
        <v>6289</v>
      </c>
      <c r="AU4126" s="20" t="s">
        <v>6289</v>
      </c>
      <c r="AV4126" s="3" t="s">
        <v>6289</v>
      </c>
      <c r="AW4126" s="20" t="s">
        <v>6289</v>
      </c>
      <c r="AX4126" s="3" t="s">
        <v>6289</v>
      </c>
      <c r="AY4126" s="3" t="s">
        <v>6289</v>
      </c>
      <c r="AZ4126" s="3" t="s">
        <v>6289</v>
      </c>
    </row>
    <row r="4127" spans="1:52">
      <c r="A4127" t="s">
        <v>2658</v>
      </c>
      <c r="B4127" s="3" t="s">
        <v>6406</v>
      </c>
      <c r="C4127">
        <v>8</v>
      </c>
      <c r="D4127">
        <v>11</v>
      </c>
      <c r="E4127">
        <v>2</v>
      </c>
      <c r="F4127">
        <v>8</v>
      </c>
      <c r="G4127">
        <v>4</v>
      </c>
      <c r="H4127">
        <v>2</v>
      </c>
      <c r="I4127" s="16">
        <f t="shared" si="256"/>
        <v>5.833333333333333</v>
      </c>
      <c r="J4127" s="16">
        <f t="shared" si="257"/>
        <v>1.3827642738504047</v>
      </c>
      <c r="K4127">
        <v>4</v>
      </c>
      <c r="L4127">
        <v>0</v>
      </c>
      <c r="M4127">
        <v>0</v>
      </c>
      <c r="N4127">
        <v>1</v>
      </c>
      <c r="O4127">
        <f t="shared" si="258"/>
        <v>1.25</v>
      </c>
      <c r="P4127" s="16">
        <f t="shared" si="259"/>
        <v>0.81967981553775004</v>
      </c>
      <c r="Q4127" s="16">
        <v>4.4002040715540804</v>
      </c>
      <c r="R4127" s="16">
        <v>1.1336118623557401</v>
      </c>
      <c r="S4127" s="16">
        <v>2.0408553522370498</v>
      </c>
      <c r="T4127" s="16">
        <v>17.939024863935401</v>
      </c>
      <c r="U4127" s="16">
        <v>4.9786033286310696</v>
      </c>
      <c r="V4127" s="16">
        <v>4.8659596096520001</v>
      </c>
      <c r="W4127" s="16">
        <v>0</v>
      </c>
      <c r="X4127" s="16">
        <v>0</v>
      </c>
      <c r="Y4127" s="16">
        <v>17.464517601993801</v>
      </c>
      <c r="Z4127" s="16">
        <v>1.54159153068846</v>
      </c>
      <c r="AA4127" t="s">
        <v>2658</v>
      </c>
      <c r="AB4127" s="16">
        <v>5.4364368221047501</v>
      </c>
      <c r="AC4127" s="16">
        <v>-0.42616597744064499</v>
      </c>
      <c r="AD4127" s="16">
        <v>0.97919789983764205</v>
      </c>
      <c r="AE4127" s="16">
        <v>-0.435219456160298</v>
      </c>
      <c r="AF4127">
        <v>0.66340314150705504</v>
      </c>
      <c r="AG4127">
        <v>0.87297765781616699</v>
      </c>
      <c r="AH4127" s="3" t="s">
        <v>2658</v>
      </c>
      <c r="AI4127" s="20" t="s">
        <v>8981</v>
      </c>
      <c r="AJ4127" s="20" t="s">
        <v>8982</v>
      </c>
      <c r="AK4127" s="20" t="s">
        <v>2658</v>
      </c>
      <c r="AL4127" s="3" t="s">
        <v>6289</v>
      </c>
      <c r="AM4127" s="20" t="s">
        <v>6289</v>
      </c>
      <c r="AN4127" s="3" t="s">
        <v>6289</v>
      </c>
      <c r="AO4127" s="20" t="s">
        <v>6289</v>
      </c>
      <c r="AP4127" s="3" t="s">
        <v>6289</v>
      </c>
      <c r="AQ4127" s="20" t="s">
        <v>6289</v>
      </c>
      <c r="AR4127" s="3" t="s">
        <v>6289</v>
      </c>
      <c r="AS4127" s="20" t="s">
        <v>6289</v>
      </c>
      <c r="AT4127" s="3" t="s">
        <v>6289</v>
      </c>
      <c r="AU4127" s="20" t="s">
        <v>6289</v>
      </c>
      <c r="AV4127" s="3" t="s">
        <v>6289</v>
      </c>
      <c r="AW4127" s="20" t="s">
        <v>6289</v>
      </c>
      <c r="AX4127" s="3" t="s">
        <v>6289</v>
      </c>
      <c r="AY4127" s="3" t="s">
        <v>6289</v>
      </c>
      <c r="AZ4127" s="3" t="s">
        <v>6289</v>
      </c>
    </row>
    <row r="4128" spans="1:52">
      <c r="A4128" t="s">
        <v>2659</v>
      </c>
      <c r="B4128" s="3" t="s">
        <v>6406</v>
      </c>
      <c r="C4128">
        <v>23</v>
      </c>
      <c r="D4128">
        <v>6</v>
      </c>
      <c r="E4128">
        <v>0</v>
      </c>
      <c r="F4128">
        <v>23</v>
      </c>
      <c r="G4128">
        <v>25</v>
      </c>
      <c r="H4128">
        <v>0</v>
      </c>
      <c r="I4128" s="16">
        <f t="shared" si="256"/>
        <v>12.833333333333334</v>
      </c>
      <c r="J4128" s="16">
        <f t="shared" si="257"/>
        <v>4.5056548831358496</v>
      </c>
      <c r="K4128">
        <v>1</v>
      </c>
      <c r="L4128">
        <v>6</v>
      </c>
      <c r="M4128">
        <v>0</v>
      </c>
      <c r="N4128">
        <v>17</v>
      </c>
      <c r="O4128">
        <f t="shared" si="258"/>
        <v>6</v>
      </c>
      <c r="P4128" s="16">
        <f t="shared" si="259"/>
        <v>3.3726843908080104</v>
      </c>
      <c r="Q4128" s="16">
        <v>7.3860568343943402</v>
      </c>
      <c r="R4128" s="16">
        <v>7.0850741397233499</v>
      </c>
      <c r="S4128" s="16">
        <v>6.8878868138000504</v>
      </c>
      <c r="T4128" s="16">
        <v>9.7849226530556592</v>
      </c>
      <c r="U4128" s="16">
        <v>0</v>
      </c>
      <c r="V4128" s="16">
        <v>13.989633877749499</v>
      </c>
      <c r="W4128" s="16">
        <v>0</v>
      </c>
      <c r="X4128" s="16">
        <v>6.7378415432726699</v>
      </c>
      <c r="Y4128" s="16">
        <v>4.3661294004984397</v>
      </c>
      <c r="Z4128" s="16">
        <v>26.207056021703899</v>
      </c>
      <c r="AA4128" t="s">
        <v>2659</v>
      </c>
      <c r="AB4128" s="16">
        <v>8.2444601284197905</v>
      </c>
      <c r="AC4128" s="16">
        <v>0.344627869094012</v>
      </c>
      <c r="AD4128" s="16">
        <v>0.79268327548344797</v>
      </c>
      <c r="AE4128" s="16">
        <v>0.43476112055452099</v>
      </c>
      <c r="AF4128">
        <v>0.66373582848584201</v>
      </c>
      <c r="AG4128">
        <v>0.87308709168118803</v>
      </c>
      <c r="AH4128" s="3" t="s">
        <v>2659</v>
      </c>
      <c r="AI4128" s="20" t="s">
        <v>11874</v>
      </c>
      <c r="AJ4128" s="20" t="s">
        <v>11875</v>
      </c>
      <c r="AK4128" s="20" t="s">
        <v>2659</v>
      </c>
      <c r="AL4128" s="3" t="s">
        <v>6289</v>
      </c>
      <c r="AM4128" s="20" t="s">
        <v>6289</v>
      </c>
      <c r="AN4128" s="3" t="s">
        <v>6289</v>
      </c>
      <c r="AO4128" s="20" t="s">
        <v>6289</v>
      </c>
      <c r="AP4128" s="3" t="s">
        <v>6289</v>
      </c>
      <c r="AQ4128" s="20" t="s">
        <v>6289</v>
      </c>
      <c r="AR4128" s="3" t="s">
        <v>6289</v>
      </c>
      <c r="AS4128" s="20" t="s">
        <v>6289</v>
      </c>
      <c r="AT4128" s="3" t="s">
        <v>6289</v>
      </c>
      <c r="AU4128" s="20" t="s">
        <v>6289</v>
      </c>
      <c r="AV4128" s="3" t="s">
        <v>6289</v>
      </c>
      <c r="AW4128" s="20" t="s">
        <v>6289</v>
      </c>
      <c r="AX4128" s="3" t="s">
        <v>6289</v>
      </c>
      <c r="AY4128" s="3" t="s">
        <v>6289</v>
      </c>
      <c r="AZ4128" s="3" t="s">
        <v>6289</v>
      </c>
    </row>
    <row r="4129" spans="1:52">
      <c r="A4129" t="s">
        <v>6050</v>
      </c>
      <c r="B4129" s="3" t="s">
        <v>6406</v>
      </c>
      <c r="C4129">
        <v>3</v>
      </c>
      <c r="D4129">
        <v>0</v>
      </c>
      <c r="E4129">
        <v>0</v>
      </c>
      <c r="F4129">
        <v>3</v>
      </c>
      <c r="G4129">
        <v>1</v>
      </c>
      <c r="H4129">
        <v>0</v>
      </c>
      <c r="I4129" s="16">
        <f t="shared" si="256"/>
        <v>1.1666666666666667</v>
      </c>
      <c r="J4129" s="16">
        <f t="shared" si="257"/>
        <v>0.54856715717031945</v>
      </c>
      <c r="K4129">
        <v>0</v>
      </c>
      <c r="L4129">
        <v>2</v>
      </c>
      <c r="M4129">
        <v>0</v>
      </c>
      <c r="N4129">
        <v>0</v>
      </c>
      <c r="O4129">
        <f t="shared" si="258"/>
        <v>0.5</v>
      </c>
      <c r="P4129" s="16">
        <f t="shared" si="259"/>
        <v>0.4330127018922193</v>
      </c>
      <c r="Q4129" s="16">
        <v>0.94290087247587395</v>
      </c>
      <c r="R4129" s="16">
        <v>0.28340296558893402</v>
      </c>
      <c r="S4129" s="16">
        <v>0</v>
      </c>
      <c r="T4129" s="16">
        <v>0</v>
      </c>
      <c r="U4129" s="16">
        <v>0</v>
      </c>
      <c r="V4129" s="16">
        <v>1.8247348536195001</v>
      </c>
      <c r="W4129" s="16">
        <v>0</v>
      </c>
      <c r="X4129" s="16">
        <v>2.24594718109089</v>
      </c>
      <c r="Y4129" s="16">
        <v>0</v>
      </c>
      <c r="Z4129" s="16">
        <v>0</v>
      </c>
      <c r="AA4129" t="s">
        <v>6050</v>
      </c>
      <c r="AB4129" s="16">
        <v>0.52969858727751995</v>
      </c>
      <c r="AC4129" s="16">
        <v>0.49565436424076198</v>
      </c>
      <c r="AD4129" s="16">
        <v>1.14040776401091</v>
      </c>
      <c r="AE4129" s="16">
        <v>0.43462906855132699</v>
      </c>
      <c r="AF4129">
        <v>0.663831691912804</v>
      </c>
      <c r="AG4129" t="s">
        <v>3500</v>
      </c>
      <c r="AH4129" s="3" t="s">
        <v>6050</v>
      </c>
      <c r="AI4129" s="20" t="s">
        <v>24900</v>
      </c>
      <c r="AJ4129" s="20" t="s">
        <v>24901</v>
      </c>
      <c r="AK4129" s="20" t="s">
        <v>6050</v>
      </c>
      <c r="AL4129" s="3" t="s">
        <v>6289</v>
      </c>
      <c r="AM4129" s="20" t="s">
        <v>6289</v>
      </c>
      <c r="AN4129" s="3" t="s">
        <v>6289</v>
      </c>
      <c r="AO4129" s="20" t="s">
        <v>6289</v>
      </c>
      <c r="AP4129" s="3" t="s">
        <v>6289</v>
      </c>
      <c r="AQ4129" s="20" t="s">
        <v>6289</v>
      </c>
      <c r="AR4129" s="3" t="s">
        <v>6289</v>
      </c>
      <c r="AS4129" s="20" t="s">
        <v>6289</v>
      </c>
      <c r="AT4129" s="3" t="s">
        <v>6289</v>
      </c>
      <c r="AU4129" s="20" t="s">
        <v>6289</v>
      </c>
      <c r="AV4129" s="3" t="s">
        <v>6289</v>
      </c>
      <c r="AW4129" s="20" t="s">
        <v>6289</v>
      </c>
      <c r="AX4129" s="3" t="s">
        <v>6289</v>
      </c>
      <c r="AY4129" s="3" t="s">
        <v>6289</v>
      </c>
      <c r="AZ4129" s="3" t="s">
        <v>6289</v>
      </c>
    </row>
    <row r="4130" spans="1:52">
      <c r="A4130" t="s">
        <v>5840</v>
      </c>
      <c r="B4130" s="3" t="s">
        <v>6297</v>
      </c>
      <c r="C4130">
        <v>3</v>
      </c>
      <c r="D4130">
        <v>0</v>
      </c>
      <c r="E4130">
        <v>0</v>
      </c>
      <c r="F4130">
        <v>3</v>
      </c>
      <c r="G4130">
        <v>1</v>
      </c>
      <c r="H4130">
        <v>0</v>
      </c>
      <c r="I4130" s="16">
        <f t="shared" si="256"/>
        <v>1.1666666666666667</v>
      </c>
      <c r="J4130" s="16">
        <f t="shared" si="257"/>
        <v>0.54856715717031945</v>
      </c>
      <c r="K4130">
        <v>0</v>
      </c>
      <c r="L4130">
        <v>2</v>
      </c>
      <c r="M4130">
        <v>0</v>
      </c>
      <c r="N4130">
        <v>0</v>
      </c>
      <c r="O4130">
        <f t="shared" si="258"/>
        <v>0.5</v>
      </c>
      <c r="P4130" s="16">
        <f t="shared" si="259"/>
        <v>0.4330127018922193</v>
      </c>
      <c r="Q4130" s="16">
        <v>0.15715014541264599</v>
      </c>
      <c r="R4130" s="16">
        <v>0.28340296558893402</v>
      </c>
      <c r="S4130" s="16">
        <v>1.02042767611853</v>
      </c>
      <c r="T4130" s="16">
        <v>0</v>
      </c>
      <c r="U4130" s="16">
        <v>0</v>
      </c>
      <c r="V4130" s="16">
        <v>1.8247348536195001</v>
      </c>
      <c r="W4130" s="16">
        <v>0</v>
      </c>
      <c r="X4130" s="16">
        <v>2.24594718109089</v>
      </c>
      <c r="Y4130" s="16">
        <v>0</v>
      </c>
      <c r="Z4130" s="16">
        <v>0</v>
      </c>
      <c r="AA4130" t="s">
        <v>5840</v>
      </c>
      <c r="AB4130" s="16">
        <v>0.55316628218304997</v>
      </c>
      <c r="AC4130" s="16">
        <v>0.47611260378460901</v>
      </c>
      <c r="AD4130" s="16">
        <v>1.0958684597274699</v>
      </c>
      <c r="AE4130" s="16">
        <v>0.434461453433027</v>
      </c>
      <c r="AF4130">
        <v>0.66395338038143803</v>
      </c>
      <c r="AG4130" t="s">
        <v>3500</v>
      </c>
      <c r="AH4130" s="3" t="s">
        <v>5840</v>
      </c>
      <c r="AI4130" s="20" t="s">
        <v>23441</v>
      </c>
      <c r="AJ4130" s="20" t="s">
        <v>23442</v>
      </c>
      <c r="AK4130" s="20" t="s">
        <v>5840</v>
      </c>
      <c r="AL4130" s="3" t="s">
        <v>6289</v>
      </c>
      <c r="AM4130" s="20" t="s">
        <v>6289</v>
      </c>
      <c r="AN4130" s="3" t="s">
        <v>6289</v>
      </c>
      <c r="AO4130" s="20" t="s">
        <v>6289</v>
      </c>
      <c r="AP4130" s="3" t="s">
        <v>6289</v>
      </c>
      <c r="AQ4130" s="20" t="s">
        <v>6289</v>
      </c>
      <c r="AR4130" s="3" t="s">
        <v>6289</v>
      </c>
      <c r="AS4130" s="20" t="s">
        <v>6289</v>
      </c>
      <c r="AT4130" s="3" t="s">
        <v>6289</v>
      </c>
      <c r="AU4130" s="20" t="s">
        <v>6289</v>
      </c>
      <c r="AV4130" s="3" t="s">
        <v>6289</v>
      </c>
      <c r="AW4130" s="20" t="s">
        <v>6289</v>
      </c>
      <c r="AX4130" s="3" t="s">
        <v>6289</v>
      </c>
      <c r="AY4130" s="3" t="s">
        <v>6289</v>
      </c>
      <c r="AZ4130" s="3" t="s">
        <v>6289</v>
      </c>
    </row>
    <row r="4131" spans="1:52">
      <c r="A4131" t="s">
        <v>2660</v>
      </c>
      <c r="B4131" s="3" t="s">
        <v>17211</v>
      </c>
      <c r="C4131">
        <v>11</v>
      </c>
      <c r="D4131">
        <v>0</v>
      </c>
      <c r="E4131">
        <v>4</v>
      </c>
      <c r="F4131">
        <v>11</v>
      </c>
      <c r="G4131">
        <v>28</v>
      </c>
      <c r="H4131">
        <v>4</v>
      </c>
      <c r="I4131" s="16">
        <f t="shared" si="256"/>
        <v>9.6666666666666661</v>
      </c>
      <c r="J4131" s="16">
        <f t="shared" si="257"/>
        <v>3.7168285963728294</v>
      </c>
      <c r="K4131">
        <v>2</v>
      </c>
      <c r="L4131">
        <v>2</v>
      </c>
      <c r="M4131">
        <v>0</v>
      </c>
      <c r="N4131">
        <v>5</v>
      </c>
      <c r="O4131">
        <f t="shared" si="258"/>
        <v>2.25</v>
      </c>
      <c r="P4131" s="16">
        <f t="shared" si="259"/>
        <v>0.8926785535678563</v>
      </c>
      <c r="Q4131" s="16">
        <v>5.6574052348552399</v>
      </c>
      <c r="R4131" s="16">
        <v>7.9352830364901497</v>
      </c>
      <c r="S4131" s="16">
        <v>5.1021383805926304</v>
      </c>
      <c r="T4131" s="16">
        <v>0</v>
      </c>
      <c r="U4131" s="16">
        <v>9.9572066572621498</v>
      </c>
      <c r="V4131" s="16">
        <v>6.6906944632715</v>
      </c>
      <c r="W4131" s="16">
        <v>0</v>
      </c>
      <c r="X4131" s="16">
        <v>2.24594718109089</v>
      </c>
      <c r="Y4131" s="16">
        <v>8.7322588009968793</v>
      </c>
      <c r="Z4131" s="16">
        <v>7.7079576534423104</v>
      </c>
      <c r="AA4131" t="s">
        <v>2660</v>
      </c>
      <c r="AB4131" s="16">
        <v>5.4028891408001796</v>
      </c>
      <c r="AC4131" s="16">
        <v>-0.33204389521083399</v>
      </c>
      <c r="AD4131" s="16">
        <v>0.76529151499138304</v>
      </c>
      <c r="AE4131" s="16">
        <v>-0.43387897122389002</v>
      </c>
      <c r="AF4131">
        <v>0.664376330983387</v>
      </c>
      <c r="AG4131">
        <v>0.873601195832721</v>
      </c>
      <c r="AH4131" s="3" t="s">
        <v>2660</v>
      </c>
      <c r="AI4131" s="20" t="s">
        <v>17209</v>
      </c>
      <c r="AJ4131" s="20" t="s">
        <v>17210</v>
      </c>
      <c r="AK4131" s="20" t="s">
        <v>2660</v>
      </c>
      <c r="AL4131" s="3" t="s">
        <v>17212</v>
      </c>
      <c r="AM4131" s="20" t="s">
        <v>6289</v>
      </c>
      <c r="AN4131" s="3" t="s">
        <v>6289</v>
      </c>
      <c r="AO4131" s="20" t="s">
        <v>7593</v>
      </c>
      <c r="AP4131" s="3" t="s">
        <v>7594</v>
      </c>
      <c r="AQ4131" s="20" t="s">
        <v>7595</v>
      </c>
      <c r="AR4131" s="3" t="s">
        <v>7596</v>
      </c>
      <c r="AS4131" s="20" t="s">
        <v>6289</v>
      </c>
      <c r="AT4131" s="3" t="s">
        <v>6289</v>
      </c>
      <c r="AU4131" s="20" t="s">
        <v>6289</v>
      </c>
      <c r="AV4131" s="3" t="s">
        <v>6289</v>
      </c>
      <c r="AW4131" s="20" t="s">
        <v>6289</v>
      </c>
      <c r="AX4131" s="3" t="s">
        <v>6289</v>
      </c>
      <c r="AY4131" s="3" t="s">
        <v>6289</v>
      </c>
      <c r="AZ4131" s="3" t="s">
        <v>6289</v>
      </c>
    </row>
    <row r="4132" spans="1:52">
      <c r="A4132" t="s">
        <v>2661</v>
      </c>
      <c r="B4132" s="3" t="s">
        <v>20494</v>
      </c>
      <c r="C4132">
        <v>24</v>
      </c>
      <c r="D4132">
        <v>1</v>
      </c>
      <c r="E4132">
        <v>3</v>
      </c>
      <c r="F4132">
        <v>24</v>
      </c>
      <c r="G4132">
        <v>11</v>
      </c>
      <c r="H4132">
        <v>3</v>
      </c>
      <c r="I4132" s="16">
        <f t="shared" si="256"/>
        <v>11</v>
      </c>
      <c r="J4132" s="16">
        <f t="shared" si="257"/>
        <v>3.9651257511234403</v>
      </c>
      <c r="K4132">
        <v>3</v>
      </c>
      <c r="L4132">
        <v>7</v>
      </c>
      <c r="M4132">
        <v>0</v>
      </c>
      <c r="N4132">
        <v>5</v>
      </c>
      <c r="O4132">
        <f t="shared" si="258"/>
        <v>3.75</v>
      </c>
      <c r="P4132" s="16">
        <f t="shared" si="259"/>
        <v>1.2930100540985752</v>
      </c>
      <c r="Q4132" s="16">
        <v>4.5573542169667203</v>
      </c>
      <c r="R4132" s="16">
        <v>3.1174326214782702</v>
      </c>
      <c r="S4132" s="16">
        <v>2.2959622712666801</v>
      </c>
      <c r="T4132" s="16">
        <v>1.63082044217594</v>
      </c>
      <c r="U4132" s="16">
        <v>7.4679049929466101</v>
      </c>
      <c r="V4132" s="16">
        <v>14.597878828956</v>
      </c>
      <c r="W4132" s="16">
        <v>0</v>
      </c>
      <c r="X4132" s="16">
        <v>7.86081513381811</v>
      </c>
      <c r="Y4132" s="16">
        <v>13.0983882014953</v>
      </c>
      <c r="Z4132" s="16">
        <v>7.7079576534423104</v>
      </c>
      <c r="AA4132" t="s">
        <v>2661</v>
      </c>
      <c r="AB4132" s="16">
        <v>6.2334514362546001</v>
      </c>
      <c r="AC4132" s="16">
        <v>0.336573285527351</v>
      </c>
      <c r="AD4132" s="16">
        <v>0.77646230519320703</v>
      </c>
      <c r="AE4132" s="16">
        <v>0.43347021906440297</v>
      </c>
      <c r="AF4132">
        <v>0.66467319697188998</v>
      </c>
      <c r="AG4132">
        <v>0.87366322922788997</v>
      </c>
      <c r="AH4132" s="3" t="s">
        <v>2661</v>
      </c>
      <c r="AI4132" s="20" t="s">
        <v>23604</v>
      </c>
      <c r="AJ4132" s="20" t="s">
        <v>23605</v>
      </c>
      <c r="AK4132" s="20" t="s">
        <v>2661</v>
      </c>
      <c r="AL4132" s="3" t="s">
        <v>6289</v>
      </c>
      <c r="AM4132" s="20" t="s">
        <v>6637</v>
      </c>
      <c r="AN4132" s="3" t="s">
        <v>6638</v>
      </c>
      <c r="AO4132" s="20" t="s">
        <v>20496</v>
      </c>
      <c r="AP4132" s="3" t="s">
        <v>20497</v>
      </c>
      <c r="AQ4132" s="20" t="s">
        <v>23606</v>
      </c>
      <c r="AR4132" s="3" t="s">
        <v>23607</v>
      </c>
      <c r="AS4132" s="20" t="s">
        <v>6289</v>
      </c>
      <c r="AT4132" s="3" t="s">
        <v>6289</v>
      </c>
      <c r="AU4132" s="20" t="s">
        <v>6289</v>
      </c>
      <c r="AV4132" s="3" t="s">
        <v>6289</v>
      </c>
      <c r="AW4132" s="20" t="s">
        <v>6289</v>
      </c>
      <c r="AX4132" s="3" t="s">
        <v>6289</v>
      </c>
      <c r="AY4132" s="3" t="s">
        <v>6289</v>
      </c>
      <c r="AZ4132" s="3" t="s">
        <v>6289</v>
      </c>
    </row>
    <row r="4133" spans="1:52">
      <c r="A4133" t="s">
        <v>4491</v>
      </c>
      <c r="B4133" s="3" t="s">
        <v>13789</v>
      </c>
      <c r="C4133">
        <v>3</v>
      </c>
      <c r="D4133">
        <v>0</v>
      </c>
      <c r="E4133">
        <v>2</v>
      </c>
      <c r="F4133">
        <v>3</v>
      </c>
      <c r="G4133">
        <v>13</v>
      </c>
      <c r="H4133">
        <v>2</v>
      </c>
      <c r="I4133" s="16">
        <f t="shared" si="256"/>
        <v>3.8333333333333335</v>
      </c>
      <c r="J4133" s="16">
        <f t="shared" si="257"/>
        <v>1.7226701926348504</v>
      </c>
      <c r="K4133">
        <v>0</v>
      </c>
      <c r="L4133">
        <v>1</v>
      </c>
      <c r="M4133">
        <v>2</v>
      </c>
      <c r="N4133">
        <v>1</v>
      </c>
      <c r="O4133">
        <f t="shared" si="258"/>
        <v>1</v>
      </c>
      <c r="P4133" s="16">
        <f t="shared" si="259"/>
        <v>0.35355339059327379</v>
      </c>
      <c r="Q4133" s="16">
        <v>3.6144533444908502</v>
      </c>
      <c r="R4133" s="16">
        <v>3.6842385526561401</v>
      </c>
      <c r="S4133" s="16">
        <v>2.8061761093259499</v>
      </c>
      <c r="T4133" s="16">
        <v>0</v>
      </c>
      <c r="U4133" s="16">
        <v>4.9786033286310696</v>
      </c>
      <c r="V4133" s="16">
        <v>1.8247348536195001</v>
      </c>
      <c r="W4133" s="16">
        <v>7.2934751877885002</v>
      </c>
      <c r="X4133" s="16">
        <v>1.1229735905454401</v>
      </c>
      <c r="Y4133" s="16">
        <v>0</v>
      </c>
      <c r="Z4133" s="16">
        <v>1.54159153068846</v>
      </c>
      <c r="AA4133" t="s">
        <v>4491</v>
      </c>
      <c r="AB4133" s="16">
        <v>2.6866246497745898</v>
      </c>
      <c r="AC4133" s="16">
        <v>-0.37277363716447798</v>
      </c>
      <c r="AD4133" s="16">
        <v>0.86114684096737104</v>
      </c>
      <c r="AE4133" s="16">
        <v>-0.43288045595768798</v>
      </c>
      <c r="AF4133">
        <v>0.66510161916475197</v>
      </c>
      <c r="AG4133" t="s">
        <v>3500</v>
      </c>
      <c r="AH4133" s="3" t="s">
        <v>4491</v>
      </c>
      <c r="AI4133" s="20" t="s">
        <v>13787</v>
      </c>
      <c r="AJ4133" s="20" t="s">
        <v>13788</v>
      </c>
      <c r="AK4133" s="20" t="s">
        <v>4491</v>
      </c>
      <c r="AL4133" s="3" t="s">
        <v>13790</v>
      </c>
      <c r="AM4133" s="20" t="s">
        <v>6289</v>
      </c>
      <c r="AN4133" s="3" t="s">
        <v>6289</v>
      </c>
      <c r="AO4133" s="20" t="s">
        <v>6289</v>
      </c>
      <c r="AP4133" s="3" t="s">
        <v>6289</v>
      </c>
      <c r="AQ4133" s="20" t="s">
        <v>6289</v>
      </c>
      <c r="AR4133" s="3" t="s">
        <v>6289</v>
      </c>
      <c r="AS4133" s="20" t="s">
        <v>6289</v>
      </c>
      <c r="AT4133" s="3" t="s">
        <v>6289</v>
      </c>
      <c r="AU4133" s="20" t="s">
        <v>6289</v>
      </c>
      <c r="AV4133" s="3" t="s">
        <v>6289</v>
      </c>
      <c r="AW4133" s="20" t="s">
        <v>6289</v>
      </c>
      <c r="AX4133" s="3" t="s">
        <v>6289</v>
      </c>
      <c r="AY4133" s="3" t="s">
        <v>7225</v>
      </c>
      <c r="AZ4133" s="3" t="s">
        <v>7225</v>
      </c>
    </row>
    <row r="4134" spans="1:52">
      <c r="A4134" t="s">
        <v>2662</v>
      </c>
      <c r="B4134" s="3" t="s">
        <v>9891</v>
      </c>
      <c r="C4134">
        <v>33</v>
      </c>
      <c r="D4134">
        <v>24</v>
      </c>
      <c r="E4134">
        <v>22</v>
      </c>
      <c r="F4134">
        <v>33</v>
      </c>
      <c r="G4134">
        <v>175</v>
      </c>
      <c r="H4134">
        <v>22</v>
      </c>
      <c r="I4134" s="16">
        <f t="shared" si="256"/>
        <v>51.5</v>
      </c>
      <c r="J4134" s="16">
        <f t="shared" si="257"/>
        <v>22.628337691193025</v>
      </c>
      <c r="K4134">
        <v>6</v>
      </c>
      <c r="L4134">
        <v>16</v>
      </c>
      <c r="M4134">
        <v>0</v>
      </c>
      <c r="N4134">
        <v>66</v>
      </c>
      <c r="O4134">
        <f t="shared" si="258"/>
        <v>22</v>
      </c>
      <c r="P4134" s="16">
        <f t="shared" si="259"/>
        <v>13.019216566291536</v>
      </c>
      <c r="Q4134" s="16">
        <v>65.060160200835298</v>
      </c>
      <c r="R4134" s="16">
        <v>49.595518978063403</v>
      </c>
      <c r="S4134" s="16">
        <v>58.4194844577856</v>
      </c>
      <c r="T4134" s="16">
        <v>39.139690612222601</v>
      </c>
      <c r="U4134" s="16">
        <v>54.7646366149418</v>
      </c>
      <c r="V4134" s="16">
        <v>20.072083389814502</v>
      </c>
      <c r="W4134" s="16">
        <v>0</v>
      </c>
      <c r="X4134" s="16">
        <v>17.967577448727098</v>
      </c>
      <c r="Y4134" s="16">
        <v>26.1967764029907</v>
      </c>
      <c r="Z4134" s="16">
        <v>101.74504102543899</v>
      </c>
      <c r="AA4134" t="s">
        <v>2662</v>
      </c>
      <c r="AB4134" s="16">
        <v>43.296096913082003</v>
      </c>
      <c r="AC4134" s="16">
        <v>-0.32712657682731</v>
      </c>
      <c r="AD4134" s="16">
        <v>0.75594579839292897</v>
      </c>
      <c r="AE4134" s="16">
        <v>-0.43273813747328299</v>
      </c>
      <c r="AF4134">
        <v>0.66520502010931803</v>
      </c>
      <c r="AG4134">
        <v>0.87403393366973503</v>
      </c>
      <c r="AH4134" s="3" t="s">
        <v>2662</v>
      </c>
      <c r="AI4134" s="20" t="s">
        <v>10862</v>
      </c>
      <c r="AJ4134" s="20" t="s">
        <v>10863</v>
      </c>
      <c r="AK4134" s="20" t="s">
        <v>2662</v>
      </c>
      <c r="AL4134" s="3" t="s">
        <v>6289</v>
      </c>
      <c r="AM4134" s="20" t="s">
        <v>6289</v>
      </c>
      <c r="AN4134" s="3" t="s">
        <v>6289</v>
      </c>
      <c r="AO4134" s="20" t="s">
        <v>6290</v>
      </c>
      <c r="AP4134" s="3" t="s">
        <v>6291</v>
      </c>
      <c r="AQ4134" s="20" t="s">
        <v>6289</v>
      </c>
      <c r="AR4134" s="3" t="s">
        <v>6289</v>
      </c>
      <c r="AS4134" s="20" t="s">
        <v>6289</v>
      </c>
      <c r="AT4134" s="3" t="s">
        <v>6289</v>
      </c>
      <c r="AU4134" s="20" t="s">
        <v>6289</v>
      </c>
      <c r="AV4134" s="3" t="s">
        <v>6289</v>
      </c>
      <c r="AW4134" s="20" t="s">
        <v>6289</v>
      </c>
      <c r="AX4134" s="3" t="s">
        <v>6289</v>
      </c>
      <c r="AY4134" s="3" t="s">
        <v>6289</v>
      </c>
      <c r="AZ4134" s="3" t="s">
        <v>6289</v>
      </c>
    </row>
    <row r="4135" spans="1:52">
      <c r="A4135" t="s">
        <v>2663</v>
      </c>
      <c r="B4135" s="3" t="s">
        <v>6893</v>
      </c>
      <c r="C4135">
        <v>10</v>
      </c>
      <c r="D4135">
        <v>6</v>
      </c>
      <c r="E4135">
        <v>3</v>
      </c>
      <c r="F4135">
        <v>10</v>
      </c>
      <c r="G4135">
        <v>12</v>
      </c>
      <c r="H4135">
        <v>3</v>
      </c>
      <c r="I4135" s="16">
        <f t="shared" si="256"/>
        <v>7.333333333333333</v>
      </c>
      <c r="J4135" s="16">
        <f t="shared" si="257"/>
        <v>1.4465796184768376</v>
      </c>
      <c r="K4135">
        <v>3</v>
      </c>
      <c r="L4135">
        <v>5</v>
      </c>
      <c r="M4135">
        <v>0</v>
      </c>
      <c r="N4135">
        <v>5</v>
      </c>
      <c r="O4135">
        <f t="shared" si="258"/>
        <v>3.25</v>
      </c>
      <c r="P4135" s="16">
        <f t="shared" si="259"/>
        <v>1.0231690964840563</v>
      </c>
      <c r="Q4135" s="16">
        <v>5.0288046532046602</v>
      </c>
      <c r="R4135" s="16">
        <v>3.4008355870672098</v>
      </c>
      <c r="S4135" s="16">
        <v>1.78574843320742</v>
      </c>
      <c r="T4135" s="16">
        <v>9.7849226530556592</v>
      </c>
      <c r="U4135" s="16">
        <v>7.4679049929466101</v>
      </c>
      <c r="V4135" s="16">
        <v>6.0824495120649997</v>
      </c>
      <c r="W4135" s="16">
        <v>0</v>
      </c>
      <c r="X4135" s="16">
        <v>5.6148679527272201</v>
      </c>
      <c r="Y4135" s="16">
        <v>13.0983882014953</v>
      </c>
      <c r="Z4135" s="16">
        <v>7.7079576534423104</v>
      </c>
      <c r="AA4135" t="s">
        <v>2663</v>
      </c>
      <c r="AB4135" s="16">
        <v>5.9971879639211396</v>
      </c>
      <c r="AC4135" s="16">
        <v>0.30897448751769802</v>
      </c>
      <c r="AD4135" s="16">
        <v>0.71460283125179702</v>
      </c>
      <c r="AE4135" s="16">
        <v>0.43237232488493699</v>
      </c>
      <c r="AF4135">
        <v>0.66547082904861199</v>
      </c>
      <c r="AG4135">
        <v>0.87405496653194203</v>
      </c>
      <c r="AH4135" s="3" t="s">
        <v>2663</v>
      </c>
      <c r="AI4135" s="20" t="s">
        <v>17827</v>
      </c>
      <c r="AJ4135" s="20" t="s">
        <v>17828</v>
      </c>
      <c r="AK4135" s="20" t="s">
        <v>2663</v>
      </c>
      <c r="AL4135" s="3" t="s">
        <v>17829</v>
      </c>
      <c r="AM4135" s="20" t="s">
        <v>6289</v>
      </c>
      <c r="AN4135" s="3" t="s">
        <v>6289</v>
      </c>
      <c r="AO4135" s="20" t="s">
        <v>6289</v>
      </c>
      <c r="AP4135" s="3" t="s">
        <v>6289</v>
      </c>
      <c r="AQ4135" s="20" t="s">
        <v>6289</v>
      </c>
      <c r="AR4135" s="3" t="s">
        <v>6289</v>
      </c>
      <c r="AS4135" s="20" t="s">
        <v>17830</v>
      </c>
      <c r="AT4135" s="3" t="s">
        <v>17831</v>
      </c>
      <c r="AU4135" s="20" t="s">
        <v>6289</v>
      </c>
      <c r="AV4135" s="3" t="s">
        <v>6289</v>
      </c>
      <c r="AW4135" s="20" t="s">
        <v>6289</v>
      </c>
      <c r="AX4135" s="3" t="s">
        <v>6289</v>
      </c>
      <c r="AY4135" s="3" t="s">
        <v>6289</v>
      </c>
      <c r="AZ4135" s="3" t="s">
        <v>6289</v>
      </c>
    </row>
    <row r="4136" spans="1:52">
      <c r="A4136" t="s">
        <v>4210</v>
      </c>
      <c r="B4136" s="3" t="s">
        <v>11300</v>
      </c>
      <c r="C4136">
        <v>2</v>
      </c>
      <c r="D4136">
        <v>0</v>
      </c>
      <c r="E4136">
        <v>0</v>
      </c>
      <c r="F4136">
        <v>2</v>
      </c>
      <c r="G4136">
        <v>8</v>
      </c>
      <c r="H4136">
        <v>0</v>
      </c>
      <c r="I4136" s="16">
        <f t="shared" si="256"/>
        <v>2</v>
      </c>
      <c r="J4136" s="16">
        <f t="shared" si="257"/>
        <v>1.1547005383792517</v>
      </c>
      <c r="K4136">
        <v>0</v>
      </c>
      <c r="L4136">
        <v>0</v>
      </c>
      <c r="M4136">
        <v>0</v>
      </c>
      <c r="N4136">
        <v>1</v>
      </c>
      <c r="O4136">
        <f t="shared" si="258"/>
        <v>0.25</v>
      </c>
      <c r="P4136" s="16">
        <f t="shared" si="259"/>
        <v>0.21650635094610965</v>
      </c>
      <c r="Q4136" s="16">
        <v>1.1000510178885201</v>
      </c>
      <c r="R4136" s="16">
        <v>2.2672237247114699</v>
      </c>
      <c r="S4136" s="16">
        <v>0.51021383805926301</v>
      </c>
      <c r="T4136" s="16">
        <v>0</v>
      </c>
      <c r="U4136" s="16">
        <v>0</v>
      </c>
      <c r="V4136" s="16">
        <v>1.216489902413</v>
      </c>
      <c r="W4136" s="16">
        <v>0</v>
      </c>
      <c r="X4136" s="16">
        <v>0</v>
      </c>
      <c r="Y4136" s="16">
        <v>0</v>
      </c>
      <c r="Z4136" s="16">
        <v>1.54159153068846</v>
      </c>
      <c r="AA4136" t="s">
        <v>4210</v>
      </c>
      <c r="AB4136" s="16">
        <v>0.66355700137607199</v>
      </c>
      <c r="AC4136" s="16">
        <v>-0.45602898885936999</v>
      </c>
      <c r="AD4136" s="16">
        <v>1.0552189527565801</v>
      </c>
      <c r="AE4136" s="16">
        <v>-0.43216527495840901</v>
      </c>
      <c r="AF4136">
        <v>0.66562129554489602</v>
      </c>
      <c r="AG4136" t="s">
        <v>3500</v>
      </c>
      <c r="AH4136" s="3" t="s">
        <v>4210</v>
      </c>
      <c r="AI4136" s="20" t="s">
        <v>11298</v>
      </c>
      <c r="AJ4136" s="20" t="s">
        <v>11299</v>
      </c>
      <c r="AK4136" s="20" t="s">
        <v>4210</v>
      </c>
      <c r="AL4136" s="3" t="s">
        <v>6289</v>
      </c>
      <c r="AM4136" s="20" t="s">
        <v>9462</v>
      </c>
      <c r="AN4136" s="3" t="s">
        <v>9463</v>
      </c>
      <c r="AO4136" s="20" t="s">
        <v>6719</v>
      </c>
      <c r="AP4136" s="3" t="s">
        <v>6720</v>
      </c>
      <c r="AQ4136" s="20" t="s">
        <v>6715</v>
      </c>
      <c r="AR4136" s="3" t="s">
        <v>6716</v>
      </c>
      <c r="AS4136" s="20" t="s">
        <v>6289</v>
      </c>
      <c r="AT4136" s="3" t="s">
        <v>6289</v>
      </c>
      <c r="AU4136" s="20" t="s">
        <v>6289</v>
      </c>
      <c r="AV4136" s="3" t="s">
        <v>6289</v>
      </c>
      <c r="AW4136" s="20" t="s">
        <v>6289</v>
      </c>
      <c r="AX4136" s="3" t="s">
        <v>6289</v>
      </c>
      <c r="AY4136" s="3" t="s">
        <v>6289</v>
      </c>
      <c r="AZ4136" s="3" t="s">
        <v>6289</v>
      </c>
    </row>
    <row r="4137" spans="1:52">
      <c r="A4137" t="s">
        <v>4890</v>
      </c>
      <c r="B4137" s="3" t="s">
        <v>6406</v>
      </c>
      <c r="C4137">
        <v>0</v>
      </c>
      <c r="D4137">
        <v>0</v>
      </c>
      <c r="E4137">
        <v>0</v>
      </c>
      <c r="F4137">
        <v>0</v>
      </c>
      <c r="G4137">
        <v>2</v>
      </c>
      <c r="H4137">
        <v>0</v>
      </c>
      <c r="I4137" s="16">
        <f t="shared" si="256"/>
        <v>0.33333333333333331</v>
      </c>
      <c r="J4137" s="16">
        <f t="shared" si="257"/>
        <v>0.3042903097250923</v>
      </c>
      <c r="K4137">
        <v>0</v>
      </c>
      <c r="L4137">
        <v>0</v>
      </c>
      <c r="M4137">
        <v>0</v>
      </c>
      <c r="N4137">
        <v>0</v>
      </c>
      <c r="O4137">
        <f t="shared" si="258"/>
        <v>0</v>
      </c>
      <c r="P4137" s="16">
        <f t="shared" si="259"/>
        <v>0</v>
      </c>
      <c r="Q4137" s="16">
        <v>1.57150145412646</v>
      </c>
      <c r="R4137" s="16">
        <v>0.56680593117786804</v>
      </c>
      <c r="S4137" s="16">
        <v>0.76532075708889502</v>
      </c>
      <c r="T4137" s="16">
        <v>0</v>
      </c>
      <c r="U4137" s="16">
        <v>0</v>
      </c>
      <c r="V4137" s="16">
        <v>0</v>
      </c>
      <c r="W4137" s="16">
        <v>0</v>
      </c>
      <c r="X4137" s="16">
        <v>0</v>
      </c>
      <c r="Y4137" s="16">
        <v>0</v>
      </c>
      <c r="Z4137" s="16">
        <v>0</v>
      </c>
      <c r="AA4137" t="s">
        <v>4890</v>
      </c>
      <c r="AB4137" s="16">
        <v>0.29036281423932198</v>
      </c>
      <c r="AC4137" s="16">
        <v>-0.49685824498471598</v>
      </c>
      <c r="AD4137" s="16">
        <v>1.1513866838954001</v>
      </c>
      <c r="AE4137" s="16">
        <v>-0.43153030335884601</v>
      </c>
      <c r="AF4137">
        <v>0.66608282351081605</v>
      </c>
      <c r="AG4137" t="s">
        <v>3500</v>
      </c>
      <c r="AH4137" s="3" t="s">
        <v>4890</v>
      </c>
      <c r="AI4137" s="20" t="s">
        <v>16161</v>
      </c>
      <c r="AJ4137" s="20" t="s">
        <v>16162</v>
      </c>
      <c r="AK4137" s="20" t="s">
        <v>4890</v>
      </c>
      <c r="AL4137" s="3" t="s">
        <v>6289</v>
      </c>
      <c r="AM4137" s="20" t="s">
        <v>6289</v>
      </c>
      <c r="AN4137" s="3" t="s">
        <v>6289</v>
      </c>
      <c r="AO4137" s="20" t="s">
        <v>6289</v>
      </c>
      <c r="AP4137" s="3" t="s">
        <v>6289</v>
      </c>
      <c r="AQ4137" s="20" t="s">
        <v>6289</v>
      </c>
      <c r="AR4137" s="3" t="s">
        <v>6289</v>
      </c>
      <c r="AS4137" s="20" t="s">
        <v>6289</v>
      </c>
      <c r="AT4137" s="3" t="s">
        <v>6289</v>
      </c>
      <c r="AU4137" s="20" t="s">
        <v>6289</v>
      </c>
      <c r="AV4137" s="3" t="s">
        <v>6289</v>
      </c>
      <c r="AW4137" s="20" t="s">
        <v>6289</v>
      </c>
      <c r="AX4137" s="3" t="s">
        <v>6289</v>
      </c>
      <c r="AY4137" s="3" t="s">
        <v>6289</v>
      </c>
      <c r="AZ4137" s="3" t="s">
        <v>6289</v>
      </c>
    </row>
    <row r="4138" spans="1:52">
      <c r="A4138" t="s">
        <v>5489</v>
      </c>
      <c r="B4138" s="3" t="s">
        <v>6297</v>
      </c>
      <c r="C4138">
        <v>5</v>
      </c>
      <c r="D4138">
        <v>0</v>
      </c>
      <c r="E4138">
        <v>0</v>
      </c>
      <c r="F4138">
        <v>5</v>
      </c>
      <c r="G4138">
        <v>0</v>
      </c>
      <c r="H4138">
        <v>0</v>
      </c>
      <c r="I4138" s="16">
        <f t="shared" si="256"/>
        <v>1.6666666666666667</v>
      </c>
      <c r="J4138" s="16">
        <f t="shared" si="257"/>
        <v>0.96225044864937637</v>
      </c>
      <c r="K4138">
        <v>0</v>
      </c>
      <c r="L4138">
        <v>1</v>
      </c>
      <c r="M4138">
        <v>0</v>
      </c>
      <c r="N4138">
        <v>1</v>
      </c>
      <c r="O4138">
        <f t="shared" si="258"/>
        <v>0.5</v>
      </c>
      <c r="P4138" s="16">
        <f t="shared" si="259"/>
        <v>0.25</v>
      </c>
      <c r="Q4138" s="16">
        <v>0.31430029082529098</v>
      </c>
      <c r="R4138" s="16">
        <v>0</v>
      </c>
      <c r="S4138" s="16">
        <v>0</v>
      </c>
      <c r="T4138" s="16">
        <v>0</v>
      </c>
      <c r="U4138" s="16">
        <v>0</v>
      </c>
      <c r="V4138" s="16">
        <v>3.0412247560324999</v>
      </c>
      <c r="W4138" s="16">
        <v>0</v>
      </c>
      <c r="X4138" s="16">
        <v>1.1229735905454401</v>
      </c>
      <c r="Y4138" s="16">
        <v>0</v>
      </c>
      <c r="Z4138" s="16">
        <v>1.54159153068846</v>
      </c>
      <c r="AA4138" t="s">
        <v>5489</v>
      </c>
      <c r="AB4138" s="16">
        <v>0.60200901680916996</v>
      </c>
      <c r="AC4138" s="16">
        <v>0.51074293874434695</v>
      </c>
      <c r="AD4138" s="16">
        <v>1.1836338751315101</v>
      </c>
      <c r="AE4138" s="16">
        <v>0.43150415806374298</v>
      </c>
      <c r="AF4138">
        <v>0.66610182988377598</v>
      </c>
      <c r="AG4138" t="s">
        <v>3500</v>
      </c>
      <c r="AH4138" s="3" t="s">
        <v>5489</v>
      </c>
      <c r="AI4138" s="20" t="s">
        <v>20943</v>
      </c>
      <c r="AJ4138" s="20" t="s">
        <v>20944</v>
      </c>
      <c r="AK4138" s="20" t="s">
        <v>5489</v>
      </c>
      <c r="AL4138" s="3" t="s">
        <v>6289</v>
      </c>
      <c r="AM4138" s="20" t="s">
        <v>6289</v>
      </c>
      <c r="AN4138" s="3" t="s">
        <v>6289</v>
      </c>
      <c r="AO4138" s="20" t="s">
        <v>6289</v>
      </c>
      <c r="AP4138" s="3" t="s">
        <v>6289</v>
      </c>
      <c r="AQ4138" s="20" t="s">
        <v>6289</v>
      </c>
      <c r="AR4138" s="3" t="s">
        <v>6289</v>
      </c>
      <c r="AS4138" s="20" t="s">
        <v>6289</v>
      </c>
      <c r="AT4138" s="3" t="s">
        <v>6289</v>
      </c>
      <c r="AU4138" s="20" t="s">
        <v>6289</v>
      </c>
      <c r="AV4138" s="3" t="s">
        <v>6289</v>
      </c>
      <c r="AW4138" s="20" t="s">
        <v>6289</v>
      </c>
      <c r="AX4138" s="3" t="s">
        <v>6289</v>
      </c>
      <c r="AY4138" s="3" t="s">
        <v>6289</v>
      </c>
      <c r="AZ4138" s="3" t="s">
        <v>6289</v>
      </c>
    </row>
    <row r="4139" spans="1:52">
      <c r="A4139" t="s">
        <v>2664</v>
      </c>
      <c r="B4139" s="3" t="s">
        <v>10493</v>
      </c>
      <c r="C4139">
        <v>6</v>
      </c>
      <c r="D4139">
        <v>1</v>
      </c>
      <c r="E4139">
        <v>1</v>
      </c>
      <c r="F4139">
        <v>6</v>
      </c>
      <c r="G4139">
        <v>60</v>
      </c>
      <c r="H4139">
        <v>1</v>
      </c>
      <c r="I4139" s="16">
        <f t="shared" si="256"/>
        <v>12.5</v>
      </c>
      <c r="J4139" s="16">
        <f t="shared" si="257"/>
        <v>8.720187306856813</v>
      </c>
      <c r="K4139">
        <v>9</v>
      </c>
      <c r="L4139">
        <v>2</v>
      </c>
      <c r="M4139">
        <v>3</v>
      </c>
      <c r="N4139">
        <v>1</v>
      </c>
      <c r="O4139">
        <f t="shared" si="258"/>
        <v>3.75</v>
      </c>
      <c r="P4139" s="16">
        <f t="shared" si="259"/>
        <v>1.5562374497485916</v>
      </c>
      <c r="Q4139" s="16">
        <v>8.6432579976955104</v>
      </c>
      <c r="R4139" s="16">
        <v>17.004177935335999</v>
      </c>
      <c r="S4139" s="16">
        <v>18.877912008192698</v>
      </c>
      <c r="T4139" s="16">
        <v>1.63082044217594</v>
      </c>
      <c r="U4139" s="16">
        <v>2.4893016643155401</v>
      </c>
      <c r="V4139" s="16">
        <v>3.6494697072390001</v>
      </c>
      <c r="W4139" s="16">
        <v>10.9402127816827</v>
      </c>
      <c r="X4139" s="16">
        <v>2.24594718109089</v>
      </c>
      <c r="Y4139" s="16">
        <v>39.295164604485997</v>
      </c>
      <c r="Z4139" s="16">
        <v>1.54159153068846</v>
      </c>
      <c r="AA4139" t="s">
        <v>2664</v>
      </c>
      <c r="AB4139" s="16">
        <v>10.6317855852903</v>
      </c>
      <c r="AC4139" s="16">
        <v>0.380503384913077</v>
      </c>
      <c r="AD4139" s="16">
        <v>0.88196137063216895</v>
      </c>
      <c r="AE4139" s="16">
        <v>0.43142862894362399</v>
      </c>
      <c r="AF4139">
        <v>0.66615673712848</v>
      </c>
      <c r="AG4139">
        <v>0.87445993553737</v>
      </c>
      <c r="AH4139" s="3" t="s">
        <v>2664</v>
      </c>
      <c r="AI4139" s="20" t="s">
        <v>10491</v>
      </c>
      <c r="AJ4139" s="20" t="s">
        <v>10492</v>
      </c>
      <c r="AK4139" s="20" t="s">
        <v>2664</v>
      </c>
      <c r="AL4139" s="3" t="s">
        <v>10494</v>
      </c>
      <c r="AM4139" s="20" t="s">
        <v>6539</v>
      </c>
      <c r="AN4139" s="3" t="s">
        <v>6540</v>
      </c>
      <c r="AO4139" s="20" t="s">
        <v>6541</v>
      </c>
      <c r="AP4139" s="3" t="s">
        <v>6542</v>
      </c>
      <c r="AQ4139" s="20" t="s">
        <v>6543</v>
      </c>
      <c r="AR4139" s="3" t="s">
        <v>6544</v>
      </c>
      <c r="AS4139" s="20" t="s">
        <v>6289</v>
      </c>
      <c r="AT4139" s="3" t="s">
        <v>6289</v>
      </c>
      <c r="AU4139" s="20" t="s">
        <v>6289</v>
      </c>
      <c r="AV4139" s="3" t="s">
        <v>6289</v>
      </c>
      <c r="AW4139" s="20" t="s">
        <v>6289</v>
      </c>
      <c r="AX4139" s="3" t="s">
        <v>6289</v>
      </c>
      <c r="AY4139" s="3" t="s">
        <v>6289</v>
      </c>
      <c r="AZ4139" s="3" t="s">
        <v>6289</v>
      </c>
    </row>
    <row r="4140" spans="1:52">
      <c r="A4140" t="s">
        <v>2665</v>
      </c>
      <c r="B4140" s="3" t="s">
        <v>11756</v>
      </c>
      <c r="C4140">
        <v>34</v>
      </c>
      <c r="D4140">
        <v>9</v>
      </c>
      <c r="E4140">
        <v>9</v>
      </c>
      <c r="F4140">
        <v>34</v>
      </c>
      <c r="G4140">
        <v>112</v>
      </c>
      <c r="H4140">
        <v>9</v>
      </c>
      <c r="I4140" s="16">
        <f t="shared" si="256"/>
        <v>34.5</v>
      </c>
      <c r="J4140" s="16">
        <f t="shared" si="257"/>
        <v>14.867470082924893</v>
      </c>
      <c r="K4140">
        <v>4</v>
      </c>
      <c r="L4140">
        <v>18</v>
      </c>
      <c r="M4140">
        <v>12</v>
      </c>
      <c r="N4140">
        <v>14</v>
      </c>
      <c r="O4140">
        <f t="shared" si="258"/>
        <v>12</v>
      </c>
      <c r="P4140" s="16">
        <f t="shared" si="259"/>
        <v>2.5495097567963922</v>
      </c>
      <c r="Q4140" s="16">
        <v>19.800918321993301</v>
      </c>
      <c r="R4140" s="16">
        <v>31.741132145960599</v>
      </c>
      <c r="S4140" s="16">
        <v>19.643232765281599</v>
      </c>
      <c r="T4140" s="16">
        <v>14.677383979583499</v>
      </c>
      <c r="U4140" s="16">
        <v>22.403714978839801</v>
      </c>
      <c r="V4140" s="16">
        <v>20.680328341020999</v>
      </c>
      <c r="W4140" s="16">
        <v>43.760851126730998</v>
      </c>
      <c r="X4140" s="16">
        <v>20.213524629818</v>
      </c>
      <c r="Y4140" s="16">
        <v>17.464517601993801</v>
      </c>
      <c r="Z4140" s="16">
        <v>21.582281429638499</v>
      </c>
      <c r="AA4140" t="s">
        <v>2665</v>
      </c>
      <c r="AB4140" s="16">
        <v>23.196788532086099</v>
      </c>
      <c r="AC4140" s="16">
        <v>0.20220042014363701</v>
      </c>
      <c r="AD4140" s="16">
        <v>0.46896728283144701</v>
      </c>
      <c r="AE4140" s="16">
        <v>0.431161037338954</v>
      </c>
      <c r="AF4140">
        <v>0.66635128202822902</v>
      </c>
      <c r="AG4140">
        <v>0.87445993553737</v>
      </c>
      <c r="AH4140" s="3" t="s">
        <v>2665</v>
      </c>
      <c r="AI4140" s="20" t="s">
        <v>11754</v>
      </c>
      <c r="AJ4140" s="20" t="s">
        <v>11755</v>
      </c>
      <c r="AK4140" s="20" t="s">
        <v>2665</v>
      </c>
      <c r="AL4140" s="3" t="s">
        <v>6289</v>
      </c>
      <c r="AM4140" s="20" t="s">
        <v>6479</v>
      </c>
      <c r="AN4140" s="3" t="s">
        <v>6480</v>
      </c>
      <c r="AO4140" s="20" t="s">
        <v>9018</v>
      </c>
      <c r="AP4140" s="3" t="s">
        <v>9019</v>
      </c>
      <c r="AQ4140" s="20" t="s">
        <v>6289</v>
      </c>
      <c r="AR4140" s="3" t="s">
        <v>6289</v>
      </c>
      <c r="AS4140" s="20" t="s">
        <v>6289</v>
      </c>
      <c r="AT4140" s="3" t="s">
        <v>6289</v>
      </c>
      <c r="AU4140" s="20" t="s">
        <v>6289</v>
      </c>
      <c r="AV4140" s="3" t="s">
        <v>6289</v>
      </c>
      <c r="AW4140" s="20" t="s">
        <v>6289</v>
      </c>
      <c r="AX4140" s="3" t="s">
        <v>6289</v>
      </c>
      <c r="AY4140" s="3" t="s">
        <v>11757</v>
      </c>
      <c r="AZ4140" s="3" t="s">
        <v>11758</v>
      </c>
    </row>
    <row r="4141" spans="1:52">
      <c r="A4141" t="s">
        <v>2666</v>
      </c>
      <c r="B4141" s="3" t="s">
        <v>6406</v>
      </c>
      <c r="C4141">
        <v>15</v>
      </c>
      <c r="D4141">
        <v>0</v>
      </c>
      <c r="E4141">
        <v>4</v>
      </c>
      <c r="F4141">
        <v>15</v>
      </c>
      <c r="G4141">
        <v>58</v>
      </c>
      <c r="H4141">
        <v>4</v>
      </c>
      <c r="I4141" s="16">
        <f t="shared" si="256"/>
        <v>16</v>
      </c>
      <c r="J4141" s="16">
        <f t="shared" si="257"/>
        <v>8.0104098937986112</v>
      </c>
      <c r="K4141">
        <v>3</v>
      </c>
      <c r="L4141">
        <v>3</v>
      </c>
      <c r="M4141">
        <v>0</v>
      </c>
      <c r="N4141">
        <v>10</v>
      </c>
      <c r="O4141">
        <f t="shared" si="258"/>
        <v>4</v>
      </c>
      <c r="P4141" s="16">
        <f t="shared" si="259"/>
        <v>1.8371173070873836</v>
      </c>
      <c r="Q4141" s="16">
        <v>13.829212796312801</v>
      </c>
      <c r="R4141" s="16">
        <v>16.437372004158199</v>
      </c>
      <c r="S4141" s="16">
        <v>11.7349182753631</v>
      </c>
      <c r="T4141" s="16">
        <v>0</v>
      </c>
      <c r="U4141" s="16">
        <v>9.9572066572621498</v>
      </c>
      <c r="V4141" s="16">
        <v>9.1236742680975098</v>
      </c>
      <c r="W4141" s="16">
        <v>0</v>
      </c>
      <c r="X4141" s="16">
        <v>3.3689207716363301</v>
      </c>
      <c r="Y4141" s="16">
        <v>13.0983882014953</v>
      </c>
      <c r="Z4141" s="16">
        <v>15.4159153068846</v>
      </c>
      <c r="AA4141" t="s">
        <v>2666</v>
      </c>
      <c r="AB4141" s="16">
        <v>9.2965608281210006</v>
      </c>
      <c r="AC4141" s="16">
        <v>-0.34672360070829999</v>
      </c>
      <c r="AD4141" s="16">
        <v>0.804750688264389</v>
      </c>
      <c r="AE4141" s="16">
        <v>-0.430845982196151</v>
      </c>
      <c r="AF4141">
        <v>0.66658036272091503</v>
      </c>
      <c r="AG4141">
        <v>0.87445993553737</v>
      </c>
      <c r="AH4141" s="3" t="s">
        <v>2666</v>
      </c>
      <c r="AI4141" s="20" t="s">
        <v>14998</v>
      </c>
      <c r="AJ4141" s="20" t="s">
        <v>14999</v>
      </c>
      <c r="AK4141" s="20" t="s">
        <v>2666</v>
      </c>
      <c r="AL4141" s="3" t="s">
        <v>6289</v>
      </c>
      <c r="AM4141" s="20" t="s">
        <v>6289</v>
      </c>
      <c r="AN4141" s="3" t="s">
        <v>6289</v>
      </c>
      <c r="AO4141" s="20" t="s">
        <v>6289</v>
      </c>
      <c r="AP4141" s="3" t="s">
        <v>6289</v>
      </c>
      <c r="AQ4141" s="20" t="s">
        <v>6289</v>
      </c>
      <c r="AR4141" s="3" t="s">
        <v>6289</v>
      </c>
      <c r="AS4141" s="20" t="s">
        <v>6289</v>
      </c>
      <c r="AT4141" s="3" t="s">
        <v>6289</v>
      </c>
      <c r="AU4141" s="20" t="s">
        <v>6289</v>
      </c>
      <c r="AV4141" s="3" t="s">
        <v>6289</v>
      </c>
      <c r="AW4141" s="20" t="s">
        <v>6289</v>
      </c>
      <c r="AX4141" s="3" t="s">
        <v>6289</v>
      </c>
      <c r="AY4141" s="3" t="s">
        <v>6289</v>
      </c>
      <c r="AZ4141" s="3" t="s">
        <v>6289</v>
      </c>
    </row>
    <row r="4142" spans="1:52" ht="30">
      <c r="A4142" t="s">
        <v>2667</v>
      </c>
      <c r="B4142" s="3" t="s">
        <v>24924</v>
      </c>
      <c r="C4142">
        <v>39</v>
      </c>
      <c r="D4142">
        <v>17</v>
      </c>
      <c r="E4142">
        <v>4</v>
      </c>
      <c r="F4142">
        <v>39</v>
      </c>
      <c r="G4142">
        <v>26</v>
      </c>
      <c r="H4142">
        <v>4</v>
      </c>
      <c r="I4142" s="16">
        <f t="shared" si="256"/>
        <v>21.5</v>
      </c>
      <c r="J4142" s="16">
        <f t="shared" si="257"/>
        <v>5.9289778020985864</v>
      </c>
      <c r="K4142">
        <v>3</v>
      </c>
      <c r="L4142">
        <v>18</v>
      </c>
      <c r="M4142">
        <v>0</v>
      </c>
      <c r="N4142">
        <v>5</v>
      </c>
      <c r="O4142">
        <f t="shared" si="258"/>
        <v>6.5</v>
      </c>
      <c r="P4142" s="16">
        <f t="shared" si="259"/>
        <v>3.4369317712168801</v>
      </c>
      <c r="Q4142" s="16">
        <v>7.2289066889817004</v>
      </c>
      <c r="R4142" s="16">
        <v>7.3684771053122802</v>
      </c>
      <c r="S4142" s="16">
        <v>7.9083144899185802</v>
      </c>
      <c r="T4142" s="16">
        <v>27.723947516991</v>
      </c>
      <c r="U4142" s="16">
        <v>9.9572066572621498</v>
      </c>
      <c r="V4142" s="16">
        <v>23.721553097053501</v>
      </c>
      <c r="W4142" s="16">
        <v>0</v>
      </c>
      <c r="X4142" s="16">
        <v>20.213524629818</v>
      </c>
      <c r="Y4142" s="16">
        <v>13.0983882014953</v>
      </c>
      <c r="Z4142" s="16">
        <v>7.7079576534423104</v>
      </c>
      <c r="AA4142" t="s">
        <v>2667</v>
      </c>
      <c r="AB4142" s="16">
        <v>12.4928276040275</v>
      </c>
      <c r="AC4142" s="16">
        <v>-0.310129018453634</v>
      </c>
      <c r="AD4142" s="16">
        <v>0.72027035366845504</v>
      </c>
      <c r="AE4142" s="16">
        <v>-0.43057307145031798</v>
      </c>
      <c r="AF4142">
        <v>0.66677882481100403</v>
      </c>
      <c r="AG4142">
        <v>0.87445993553737</v>
      </c>
      <c r="AH4142" s="3" t="s">
        <v>2667</v>
      </c>
      <c r="AI4142" s="20" t="s">
        <v>24922</v>
      </c>
      <c r="AJ4142" s="20" t="s">
        <v>24923</v>
      </c>
      <c r="AK4142" s="20" t="s">
        <v>2667</v>
      </c>
      <c r="AL4142" s="3" t="s">
        <v>24925</v>
      </c>
      <c r="AM4142" s="20" t="s">
        <v>6479</v>
      </c>
      <c r="AN4142" s="3" t="s">
        <v>6480</v>
      </c>
      <c r="AO4142" s="20" t="s">
        <v>8817</v>
      </c>
      <c r="AP4142" s="3" t="s">
        <v>8818</v>
      </c>
      <c r="AQ4142" s="20" t="s">
        <v>6965</v>
      </c>
      <c r="AR4142" s="3" t="s">
        <v>6966</v>
      </c>
      <c r="AS4142" s="20" t="s">
        <v>6289</v>
      </c>
      <c r="AT4142" s="3" t="s">
        <v>6289</v>
      </c>
      <c r="AU4142" s="20" t="s">
        <v>6289</v>
      </c>
      <c r="AV4142" s="3" t="s">
        <v>6289</v>
      </c>
      <c r="AW4142" s="20" t="s">
        <v>6289</v>
      </c>
      <c r="AX4142" s="3" t="s">
        <v>6289</v>
      </c>
      <c r="AY4142" s="3" t="s">
        <v>6289</v>
      </c>
      <c r="AZ4142" s="3" t="s">
        <v>11244</v>
      </c>
    </row>
    <row r="4143" spans="1:52">
      <c r="A4143" t="s">
        <v>3942</v>
      </c>
      <c r="B4143" s="3" t="s">
        <v>9252</v>
      </c>
      <c r="C4143">
        <v>1</v>
      </c>
      <c r="D4143">
        <v>1</v>
      </c>
      <c r="E4143">
        <v>0</v>
      </c>
      <c r="F4143">
        <v>1</v>
      </c>
      <c r="G4143">
        <v>4</v>
      </c>
      <c r="H4143">
        <v>0</v>
      </c>
      <c r="I4143" s="16">
        <f t="shared" si="256"/>
        <v>1.1666666666666667</v>
      </c>
      <c r="J4143" s="16">
        <f t="shared" si="257"/>
        <v>0.54856715717031945</v>
      </c>
      <c r="K4143">
        <v>0</v>
      </c>
      <c r="L4143">
        <v>3</v>
      </c>
      <c r="M4143">
        <v>0</v>
      </c>
      <c r="N4143">
        <v>0</v>
      </c>
      <c r="O4143">
        <f t="shared" si="258"/>
        <v>0.75</v>
      </c>
      <c r="P4143" s="16">
        <f t="shared" si="259"/>
        <v>0.649519052838329</v>
      </c>
      <c r="Q4143" s="16">
        <v>0.94290087247587395</v>
      </c>
      <c r="R4143" s="16">
        <v>1.1336118623557401</v>
      </c>
      <c r="S4143" s="16">
        <v>1.02042767611853</v>
      </c>
      <c r="T4143" s="16">
        <v>1.63082044217594</v>
      </c>
      <c r="U4143" s="16">
        <v>0</v>
      </c>
      <c r="V4143" s="16">
        <v>0.60824495120650002</v>
      </c>
      <c r="W4143" s="16">
        <v>0</v>
      </c>
      <c r="X4143" s="16">
        <v>3.3689207716363301</v>
      </c>
      <c r="Y4143" s="16">
        <v>0</v>
      </c>
      <c r="Z4143" s="16">
        <v>0</v>
      </c>
      <c r="AA4143" t="s">
        <v>3942</v>
      </c>
      <c r="AB4143" s="16">
        <v>0.87049265759689098</v>
      </c>
      <c r="AC4143" s="16">
        <v>0.42044657090175303</v>
      </c>
      <c r="AD4143" s="16">
        <v>0.97710732317537097</v>
      </c>
      <c r="AE4143" s="16">
        <v>0.43029722624061401</v>
      </c>
      <c r="AF4143">
        <v>0.666979444557947</v>
      </c>
      <c r="AG4143" t="s">
        <v>3500</v>
      </c>
      <c r="AH4143" s="3" t="s">
        <v>3942</v>
      </c>
      <c r="AI4143" s="20" t="s">
        <v>9250</v>
      </c>
      <c r="AJ4143" s="20" t="s">
        <v>9251</v>
      </c>
      <c r="AK4143" s="20" t="s">
        <v>3942</v>
      </c>
      <c r="AL4143" s="3" t="s">
        <v>6289</v>
      </c>
      <c r="AM4143" s="20" t="s">
        <v>6289</v>
      </c>
      <c r="AN4143" s="3" t="s">
        <v>6289</v>
      </c>
      <c r="AO4143" s="20" t="s">
        <v>6906</v>
      </c>
      <c r="AP4143" s="3" t="s">
        <v>6907</v>
      </c>
      <c r="AQ4143" s="20" t="s">
        <v>6289</v>
      </c>
      <c r="AR4143" s="3" t="s">
        <v>6289</v>
      </c>
      <c r="AS4143" s="20" t="s">
        <v>9253</v>
      </c>
      <c r="AT4143" s="3" t="s">
        <v>9254</v>
      </c>
      <c r="AU4143" s="20" t="s">
        <v>9255</v>
      </c>
      <c r="AV4143" s="3" t="s">
        <v>9256</v>
      </c>
      <c r="AW4143" s="20" t="s">
        <v>6289</v>
      </c>
      <c r="AX4143" s="3" t="s">
        <v>6289</v>
      </c>
      <c r="AY4143" s="3" t="s">
        <v>6289</v>
      </c>
      <c r="AZ4143" s="3" t="s">
        <v>6289</v>
      </c>
    </row>
    <row r="4144" spans="1:52">
      <c r="A4144" t="s">
        <v>2668</v>
      </c>
      <c r="B4144" s="3" t="s">
        <v>6307</v>
      </c>
      <c r="C4144">
        <v>24</v>
      </c>
      <c r="D4144">
        <v>1</v>
      </c>
      <c r="E4144">
        <v>1</v>
      </c>
      <c r="F4144">
        <v>24</v>
      </c>
      <c r="G4144">
        <v>11</v>
      </c>
      <c r="H4144">
        <v>1</v>
      </c>
      <c r="I4144" s="16">
        <f t="shared" si="256"/>
        <v>10.333333333333334</v>
      </c>
      <c r="J4144" s="16">
        <f t="shared" si="257"/>
        <v>4.2009699056465699</v>
      </c>
      <c r="K4144">
        <v>0</v>
      </c>
      <c r="L4144">
        <v>7</v>
      </c>
      <c r="M4144">
        <v>0</v>
      </c>
      <c r="N4144">
        <v>2</v>
      </c>
      <c r="O4144">
        <f t="shared" si="258"/>
        <v>2.25</v>
      </c>
      <c r="P4144" s="16">
        <f t="shared" si="259"/>
        <v>1.4306903927824497</v>
      </c>
      <c r="Q4144" s="16">
        <v>4.5573542169667203</v>
      </c>
      <c r="R4144" s="16">
        <v>3.1174326214782702</v>
      </c>
      <c r="S4144" s="16">
        <v>1.27553459514816</v>
      </c>
      <c r="T4144" s="16">
        <v>1.63082044217594</v>
      </c>
      <c r="U4144" s="16">
        <v>2.4893016643155401</v>
      </c>
      <c r="V4144" s="16">
        <v>14.597878828956</v>
      </c>
      <c r="W4144" s="16">
        <v>0</v>
      </c>
      <c r="X4144" s="16">
        <v>7.86081513381811</v>
      </c>
      <c r="Y4144" s="16">
        <v>0</v>
      </c>
      <c r="Z4144" s="16">
        <v>3.08318306137692</v>
      </c>
      <c r="AA4144" t="s">
        <v>2668</v>
      </c>
      <c r="AB4144" s="16">
        <v>3.86123205642357</v>
      </c>
      <c r="AC4144" s="16">
        <v>-0.39379572341289498</v>
      </c>
      <c r="AD4144" s="16">
        <v>0.91584505934239901</v>
      </c>
      <c r="AE4144" s="16">
        <v>-0.42998072588353597</v>
      </c>
      <c r="AF4144">
        <v>0.66720966176560104</v>
      </c>
      <c r="AG4144">
        <v>0.87446575713310803</v>
      </c>
      <c r="AH4144" s="3" t="s">
        <v>2668</v>
      </c>
      <c r="AI4144" s="20" t="s">
        <v>9661</v>
      </c>
      <c r="AJ4144" s="20" t="s">
        <v>9662</v>
      </c>
      <c r="AK4144" s="20" t="s">
        <v>2668</v>
      </c>
      <c r="AL4144" s="3" t="s">
        <v>6289</v>
      </c>
      <c r="AM4144" s="20" t="s">
        <v>6289</v>
      </c>
      <c r="AN4144" s="3" t="s">
        <v>6289</v>
      </c>
      <c r="AO4144" s="20" t="s">
        <v>6289</v>
      </c>
      <c r="AP4144" s="3" t="s">
        <v>6289</v>
      </c>
      <c r="AQ4144" s="20" t="s">
        <v>6289</v>
      </c>
      <c r="AR4144" s="3" t="s">
        <v>6289</v>
      </c>
      <c r="AS4144" s="20" t="s">
        <v>6289</v>
      </c>
      <c r="AT4144" s="3" t="s">
        <v>6289</v>
      </c>
      <c r="AU4144" s="20" t="s">
        <v>6289</v>
      </c>
      <c r="AV4144" s="3" t="s">
        <v>6289</v>
      </c>
      <c r="AW4144" s="20" t="s">
        <v>6289</v>
      </c>
      <c r="AX4144" s="3" t="s">
        <v>6289</v>
      </c>
      <c r="AY4144" s="3" t="s">
        <v>6289</v>
      </c>
      <c r="AZ4144" s="3" t="s">
        <v>6289</v>
      </c>
    </row>
    <row r="4145" spans="1:52">
      <c r="A4145" t="s">
        <v>2669</v>
      </c>
      <c r="B4145" s="3" t="s">
        <v>22997</v>
      </c>
      <c r="C4145">
        <v>6</v>
      </c>
      <c r="D4145">
        <v>2</v>
      </c>
      <c r="E4145">
        <v>2</v>
      </c>
      <c r="F4145">
        <v>6</v>
      </c>
      <c r="G4145">
        <v>109</v>
      </c>
      <c r="H4145">
        <v>2</v>
      </c>
      <c r="I4145" s="16">
        <f t="shared" si="256"/>
        <v>21.166666666666668</v>
      </c>
      <c r="J4145" s="16">
        <f t="shared" si="257"/>
        <v>16.052719857233377</v>
      </c>
      <c r="K4145">
        <v>0</v>
      </c>
      <c r="L4145">
        <v>2</v>
      </c>
      <c r="M4145">
        <v>0</v>
      </c>
      <c r="N4145">
        <v>28</v>
      </c>
      <c r="O4145">
        <f t="shared" si="258"/>
        <v>7.5</v>
      </c>
      <c r="P4145" s="16">
        <f t="shared" si="259"/>
        <v>5.9319052588523364</v>
      </c>
      <c r="Q4145" s="16">
        <v>22.629620939420999</v>
      </c>
      <c r="R4145" s="16">
        <v>30.890923249193801</v>
      </c>
      <c r="S4145" s="16">
        <v>35.714968664148401</v>
      </c>
      <c r="T4145" s="16">
        <v>3.2616408843518898</v>
      </c>
      <c r="U4145" s="16">
        <v>4.9786033286310696</v>
      </c>
      <c r="V4145" s="16">
        <v>3.6494697072390001</v>
      </c>
      <c r="W4145" s="16">
        <v>0</v>
      </c>
      <c r="X4145" s="16">
        <v>2.24594718109089</v>
      </c>
      <c r="Y4145" s="16">
        <v>0</v>
      </c>
      <c r="Z4145" s="16">
        <v>43.164562859276899</v>
      </c>
      <c r="AA4145" t="s">
        <v>2669</v>
      </c>
      <c r="AB4145" s="16">
        <v>14.653573681335301</v>
      </c>
      <c r="AC4145" s="16">
        <v>-0.42708801255679302</v>
      </c>
      <c r="AD4145" s="16">
        <v>0.99350572278842797</v>
      </c>
      <c r="AE4145" s="16">
        <v>-0.429879770957035</v>
      </c>
      <c r="AF4145">
        <v>0.66728310132763602</v>
      </c>
      <c r="AG4145">
        <v>0.87446575713310803</v>
      </c>
      <c r="AH4145" s="3" t="s">
        <v>2669</v>
      </c>
      <c r="AI4145" s="20" t="s">
        <v>22995</v>
      </c>
      <c r="AJ4145" s="20" t="s">
        <v>22996</v>
      </c>
      <c r="AK4145" s="20" t="s">
        <v>2669</v>
      </c>
      <c r="AL4145" s="3" t="s">
        <v>6289</v>
      </c>
      <c r="AM4145" s="20" t="s">
        <v>6289</v>
      </c>
      <c r="AN4145" s="3" t="s">
        <v>6289</v>
      </c>
      <c r="AO4145" s="20" t="s">
        <v>22998</v>
      </c>
      <c r="AP4145" s="3" t="s">
        <v>22999</v>
      </c>
      <c r="AQ4145" s="20" t="s">
        <v>6289</v>
      </c>
      <c r="AR4145" s="3" t="s">
        <v>6289</v>
      </c>
      <c r="AS4145" s="20" t="s">
        <v>6289</v>
      </c>
      <c r="AT4145" s="3" t="s">
        <v>6289</v>
      </c>
      <c r="AU4145" s="20" t="s">
        <v>6289</v>
      </c>
      <c r="AV4145" s="3" t="s">
        <v>6289</v>
      </c>
      <c r="AW4145" s="20" t="s">
        <v>6289</v>
      </c>
      <c r="AX4145" s="3" t="s">
        <v>6289</v>
      </c>
      <c r="AY4145" s="3" t="s">
        <v>8457</v>
      </c>
      <c r="AZ4145" s="3" t="s">
        <v>8457</v>
      </c>
    </row>
    <row r="4146" spans="1:52">
      <c r="A4146" t="s">
        <v>3860</v>
      </c>
      <c r="B4146" s="3" t="s">
        <v>6297</v>
      </c>
      <c r="C4146">
        <v>3</v>
      </c>
      <c r="D4146">
        <v>0</v>
      </c>
      <c r="E4146">
        <v>0</v>
      </c>
      <c r="F4146">
        <v>3</v>
      </c>
      <c r="G4146">
        <v>0</v>
      </c>
      <c r="H4146">
        <v>0</v>
      </c>
      <c r="I4146" s="16">
        <f t="shared" si="256"/>
        <v>1</v>
      </c>
      <c r="J4146" s="16">
        <f t="shared" si="257"/>
        <v>0.57735026918962584</v>
      </c>
      <c r="K4146">
        <v>0</v>
      </c>
      <c r="L4146">
        <v>1</v>
      </c>
      <c r="M4146">
        <v>0</v>
      </c>
      <c r="N4146">
        <v>0</v>
      </c>
      <c r="O4146">
        <f t="shared" si="258"/>
        <v>0.25</v>
      </c>
      <c r="P4146" s="16">
        <f t="shared" si="259"/>
        <v>0.21650635094610965</v>
      </c>
      <c r="Q4146" s="16">
        <v>0.15715014541264599</v>
      </c>
      <c r="R4146" s="16">
        <v>0</v>
      </c>
      <c r="S4146" s="16">
        <v>0</v>
      </c>
      <c r="T4146" s="16">
        <v>0</v>
      </c>
      <c r="U4146" s="16">
        <v>0</v>
      </c>
      <c r="V4146" s="16">
        <v>1.8247348536195001</v>
      </c>
      <c r="W4146" s="16">
        <v>0</v>
      </c>
      <c r="X4146" s="16">
        <v>1.1229735905454401</v>
      </c>
      <c r="Y4146" s="16">
        <v>0</v>
      </c>
      <c r="Z4146" s="16">
        <v>0</v>
      </c>
      <c r="AA4146" t="s">
        <v>3860</v>
      </c>
      <c r="AB4146" s="16">
        <v>0.31048585895775899</v>
      </c>
      <c r="AC4146" s="16">
        <v>0.51878181023220604</v>
      </c>
      <c r="AD4146" s="16">
        <v>1.20751921908521</v>
      </c>
      <c r="AE4146" s="16">
        <v>0.42962613102359098</v>
      </c>
      <c r="AF4146">
        <v>0.66746762550954697</v>
      </c>
      <c r="AG4146" t="s">
        <v>3500</v>
      </c>
      <c r="AH4146" s="3" t="s">
        <v>3860</v>
      </c>
      <c r="AI4146" s="20" t="s">
        <v>8686</v>
      </c>
      <c r="AJ4146" s="20" t="s">
        <v>8687</v>
      </c>
      <c r="AK4146" s="20" t="s">
        <v>3860</v>
      </c>
      <c r="AL4146" s="3" t="s">
        <v>6289</v>
      </c>
      <c r="AM4146" s="20" t="s">
        <v>6289</v>
      </c>
      <c r="AN4146" s="3" t="s">
        <v>6289</v>
      </c>
      <c r="AO4146" s="20" t="s">
        <v>6289</v>
      </c>
      <c r="AP4146" s="3" t="s">
        <v>6289</v>
      </c>
      <c r="AQ4146" s="20" t="s">
        <v>6289</v>
      </c>
      <c r="AR4146" s="3" t="s">
        <v>6289</v>
      </c>
      <c r="AS4146" s="20" t="s">
        <v>6289</v>
      </c>
      <c r="AT4146" s="3" t="s">
        <v>6289</v>
      </c>
      <c r="AU4146" s="20" t="s">
        <v>6289</v>
      </c>
      <c r="AV4146" s="3" t="s">
        <v>6289</v>
      </c>
      <c r="AW4146" s="20" t="s">
        <v>6289</v>
      </c>
      <c r="AX4146" s="3" t="s">
        <v>6289</v>
      </c>
      <c r="AY4146" s="3" t="s">
        <v>6289</v>
      </c>
      <c r="AZ4146" s="3" t="s">
        <v>6289</v>
      </c>
    </row>
    <row r="4147" spans="1:52">
      <c r="A4147" t="s">
        <v>5056</v>
      </c>
      <c r="B4147" s="3" t="s">
        <v>6297</v>
      </c>
      <c r="C4147">
        <v>3</v>
      </c>
      <c r="D4147">
        <v>0</v>
      </c>
      <c r="E4147">
        <v>0</v>
      </c>
      <c r="F4147">
        <v>3</v>
      </c>
      <c r="G4147">
        <v>0</v>
      </c>
      <c r="H4147">
        <v>0</v>
      </c>
      <c r="I4147" s="16">
        <f t="shared" si="256"/>
        <v>1</v>
      </c>
      <c r="J4147" s="16">
        <f t="shared" si="257"/>
        <v>0.57735026918962584</v>
      </c>
      <c r="K4147">
        <v>0</v>
      </c>
      <c r="L4147">
        <v>1</v>
      </c>
      <c r="M4147">
        <v>0</v>
      </c>
      <c r="N4147">
        <v>0</v>
      </c>
      <c r="O4147">
        <f t="shared" si="258"/>
        <v>0.25</v>
      </c>
      <c r="P4147" s="16">
        <f t="shared" si="259"/>
        <v>0.21650635094610965</v>
      </c>
      <c r="Q4147" s="16">
        <v>0.15715014541264599</v>
      </c>
      <c r="R4147" s="16">
        <v>0</v>
      </c>
      <c r="S4147" s="16">
        <v>0</v>
      </c>
      <c r="T4147" s="16">
        <v>0</v>
      </c>
      <c r="U4147" s="16">
        <v>0</v>
      </c>
      <c r="V4147" s="16">
        <v>1.8247348536195001</v>
      </c>
      <c r="W4147" s="16">
        <v>0</v>
      </c>
      <c r="X4147" s="16">
        <v>1.1229735905454401</v>
      </c>
      <c r="Y4147" s="16">
        <v>0</v>
      </c>
      <c r="Z4147" s="16">
        <v>0</v>
      </c>
      <c r="AA4147" t="s">
        <v>5056</v>
      </c>
      <c r="AB4147" s="16">
        <v>0.31048585895775899</v>
      </c>
      <c r="AC4147" s="16">
        <v>0.51878181023220604</v>
      </c>
      <c r="AD4147" s="16">
        <v>1.20751921908521</v>
      </c>
      <c r="AE4147" s="16">
        <v>0.42962613102359098</v>
      </c>
      <c r="AF4147">
        <v>0.66746762550954697</v>
      </c>
      <c r="AG4147" t="s">
        <v>3500</v>
      </c>
      <c r="AH4147" s="3" t="s">
        <v>5056</v>
      </c>
      <c r="AI4147" s="20" t="s">
        <v>17469</v>
      </c>
      <c r="AJ4147" s="20" t="s">
        <v>17470</v>
      </c>
      <c r="AK4147" s="20" t="s">
        <v>5056</v>
      </c>
      <c r="AL4147" s="3" t="s">
        <v>6289</v>
      </c>
      <c r="AM4147" s="20" t="s">
        <v>6289</v>
      </c>
      <c r="AN4147" s="3" t="s">
        <v>6289</v>
      </c>
      <c r="AO4147" s="20" t="s">
        <v>6289</v>
      </c>
      <c r="AP4147" s="3" t="s">
        <v>6289</v>
      </c>
      <c r="AQ4147" s="20" t="s">
        <v>6289</v>
      </c>
      <c r="AR4147" s="3" t="s">
        <v>6289</v>
      </c>
      <c r="AS4147" s="20" t="s">
        <v>6289</v>
      </c>
      <c r="AT4147" s="3" t="s">
        <v>6289</v>
      </c>
      <c r="AU4147" s="20" t="s">
        <v>6289</v>
      </c>
      <c r="AV4147" s="3" t="s">
        <v>6289</v>
      </c>
      <c r="AW4147" s="20" t="s">
        <v>6289</v>
      </c>
      <c r="AX4147" s="3" t="s">
        <v>6289</v>
      </c>
      <c r="AY4147" s="3" t="s">
        <v>6289</v>
      </c>
      <c r="AZ4147" s="3" t="s">
        <v>6289</v>
      </c>
    </row>
    <row r="4148" spans="1:52">
      <c r="A4148" t="s">
        <v>6031</v>
      </c>
      <c r="B4148" s="3" t="s">
        <v>24704</v>
      </c>
      <c r="C4148">
        <v>13</v>
      </c>
      <c r="D4148">
        <v>5</v>
      </c>
      <c r="E4148">
        <v>0</v>
      </c>
      <c r="F4148">
        <v>13</v>
      </c>
      <c r="G4148">
        <v>14</v>
      </c>
      <c r="H4148">
        <v>0</v>
      </c>
      <c r="I4148" s="16">
        <f t="shared" si="256"/>
        <v>7.5</v>
      </c>
      <c r="J4148" s="16">
        <f t="shared" si="257"/>
        <v>2.480479344356203</v>
      </c>
      <c r="K4148">
        <v>0</v>
      </c>
      <c r="L4148">
        <v>6</v>
      </c>
      <c r="M4148">
        <v>0</v>
      </c>
      <c r="N4148">
        <v>2</v>
      </c>
      <c r="O4148">
        <f t="shared" si="258"/>
        <v>2</v>
      </c>
      <c r="P4148" s="16">
        <f t="shared" si="259"/>
        <v>1.2247448713915889</v>
      </c>
      <c r="Q4148" s="16">
        <v>2.3572521811896801</v>
      </c>
      <c r="R4148" s="16">
        <v>3.9676415182450699</v>
      </c>
      <c r="S4148" s="16">
        <v>3.3163899473852099</v>
      </c>
      <c r="T4148" s="16">
        <v>8.1541022108797101</v>
      </c>
      <c r="U4148" s="16">
        <v>0</v>
      </c>
      <c r="V4148" s="16">
        <v>7.9071843656844996</v>
      </c>
      <c r="W4148" s="16">
        <v>0</v>
      </c>
      <c r="X4148" s="16">
        <v>6.7378415432726699</v>
      </c>
      <c r="Y4148" s="16">
        <v>0</v>
      </c>
      <c r="Z4148" s="16">
        <v>3.08318306137692</v>
      </c>
      <c r="AA4148" t="s">
        <v>6031</v>
      </c>
      <c r="AB4148" s="16">
        <v>3.55235948280338</v>
      </c>
      <c r="AC4148" s="16">
        <v>-0.36224698462455102</v>
      </c>
      <c r="AD4148" s="16">
        <v>0.84417365455021998</v>
      </c>
      <c r="AE4148" s="16">
        <v>-0.429114297362855</v>
      </c>
      <c r="AF4148">
        <v>0.66784004800076802</v>
      </c>
      <c r="AG4148" t="s">
        <v>3500</v>
      </c>
      <c r="AH4148" s="3" t="s">
        <v>6031</v>
      </c>
      <c r="AI4148" s="20" t="s">
        <v>24702</v>
      </c>
      <c r="AJ4148" s="20" t="s">
        <v>24703</v>
      </c>
      <c r="AK4148" s="20" t="s">
        <v>6031</v>
      </c>
      <c r="AL4148" s="3" t="s">
        <v>6289</v>
      </c>
      <c r="AM4148" s="20" t="s">
        <v>6289</v>
      </c>
      <c r="AN4148" s="3" t="s">
        <v>6289</v>
      </c>
      <c r="AO4148" s="20" t="s">
        <v>6290</v>
      </c>
      <c r="AP4148" s="3" t="s">
        <v>6291</v>
      </c>
      <c r="AQ4148" s="20" t="s">
        <v>6289</v>
      </c>
      <c r="AR4148" s="3" t="s">
        <v>6289</v>
      </c>
      <c r="AS4148" s="20" t="s">
        <v>6289</v>
      </c>
      <c r="AT4148" s="3" t="s">
        <v>6289</v>
      </c>
      <c r="AU4148" s="20" t="s">
        <v>6289</v>
      </c>
      <c r="AV4148" s="3" t="s">
        <v>6289</v>
      </c>
      <c r="AW4148" s="20" t="s">
        <v>6289</v>
      </c>
      <c r="AX4148" s="3" t="s">
        <v>6289</v>
      </c>
      <c r="AY4148" s="3" t="s">
        <v>6289</v>
      </c>
      <c r="AZ4148" s="3" t="s">
        <v>6289</v>
      </c>
    </row>
    <row r="4149" spans="1:52" ht="30">
      <c r="A4149" t="s">
        <v>2670</v>
      </c>
      <c r="B4149" s="3" t="s">
        <v>7376</v>
      </c>
      <c r="C4149">
        <v>8</v>
      </c>
      <c r="D4149">
        <v>0</v>
      </c>
      <c r="E4149">
        <v>7</v>
      </c>
      <c r="F4149">
        <v>8</v>
      </c>
      <c r="G4149">
        <v>13</v>
      </c>
      <c r="H4149">
        <v>7</v>
      </c>
      <c r="I4149" s="16">
        <f t="shared" si="256"/>
        <v>7.166666666666667</v>
      </c>
      <c r="J4149" s="16">
        <f t="shared" si="257"/>
        <v>1.5530734164993738</v>
      </c>
      <c r="K4149">
        <v>7</v>
      </c>
      <c r="L4149">
        <v>2</v>
      </c>
      <c r="M4149">
        <v>0</v>
      </c>
      <c r="N4149">
        <v>1</v>
      </c>
      <c r="O4149">
        <f t="shared" si="258"/>
        <v>2.5</v>
      </c>
      <c r="P4149" s="16">
        <f t="shared" si="259"/>
        <v>1.3462912017836259</v>
      </c>
      <c r="Q4149" s="16">
        <v>5.1859547986173</v>
      </c>
      <c r="R4149" s="16">
        <v>3.6842385526561401</v>
      </c>
      <c r="S4149" s="16">
        <v>3.5714968664148401</v>
      </c>
      <c r="T4149" s="16">
        <v>0</v>
      </c>
      <c r="U4149" s="16">
        <v>17.425111650208802</v>
      </c>
      <c r="V4149" s="16">
        <v>4.8659596096520001</v>
      </c>
      <c r="W4149" s="16">
        <v>0</v>
      </c>
      <c r="X4149" s="16">
        <v>2.24594718109089</v>
      </c>
      <c r="Y4149" s="16">
        <v>30.562905803489102</v>
      </c>
      <c r="Z4149" s="16">
        <v>1.54159153068846</v>
      </c>
      <c r="AA4149" t="s">
        <v>2670</v>
      </c>
      <c r="AB4149" s="16">
        <v>6.9083205992817502</v>
      </c>
      <c r="AC4149" s="16">
        <v>0.40478771185673301</v>
      </c>
      <c r="AD4149" s="16">
        <v>0.94427418784614403</v>
      </c>
      <c r="AE4149" s="16">
        <v>0.42867603188438202</v>
      </c>
      <c r="AF4149">
        <v>0.66815900552840102</v>
      </c>
      <c r="AG4149">
        <v>0.87506362920495195</v>
      </c>
      <c r="AH4149" s="3" t="s">
        <v>2670</v>
      </c>
      <c r="AI4149" s="20" t="s">
        <v>14601</v>
      </c>
      <c r="AJ4149" s="20" t="s">
        <v>14602</v>
      </c>
      <c r="AK4149" s="20" t="s">
        <v>2670</v>
      </c>
      <c r="AL4149" s="3" t="s">
        <v>6289</v>
      </c>
      <c r="AM4149" s="20" t="s">
        <v>6289</v>
      </c>
      <c r="AN4149" s="3" t="s">
        <v>6289</v>
      </c>
      <c r="AO4149" s="20" t="s">
        <v>6289</v>
      </c>
      <c r="AP4149" s="3" t="s">
        <v>6289</v>
      </c>
      <c r="AQ4149" s="20" t="s">
        <v>6289</v>
      </c>
      <c r="AR4149" s="3" t="s">
        <v>6289</v>
      </c>
      <c r="AS4149" s="20" t="s">
        <v>6289</v>
      </c>
      <c r="AT4149" s="3" t="s">
        <v>6289</v>
      </c>
      <c r="AU4149" s="20" t="s">
        <v>6289</v>
      </c>
      <c r="AV4149" s="3" t="s">
        <v>6289</v>
      </c>
      <c r="AW4149" s="20" t="s">
        <v>6289</v>
      </c>
      <c r="AX4149" s="3" t="s">
        <v>6289</v>
      </c>
      <c r="AY4149" s="3" t="s">
        <v>6289</v>
      </c>
      <c r="AZ4149" s="3" t="s">
        <v>6289</v>
      </c>
    </row>
    <row r="4150" spans="1:52">
      <c r="A4150" t="s">
        <v>2671</v>
      </c>
      <c r="B4150" s="3" t="s">
        <v>24963</v>
      </c>
      <c r="C4150">
        <v>5</v>
      </c>
      <c r="D4150">
        <v>0</v>
      </c>
      <c r="E4150">
        <v>5</v>
      </c>
      <c r="F4150">
        <v>5</v>
      </c>
      <c r="G4150">
        <v>38</v>
      </c>
      <c r="H4150">
        <v>5</v>
      </c>
      <c r="I4150" s="16">
        <f t="shared" si="256"/>
        <v>9.6666666666666661</v>
      </c>
      <c r="J4150" s="16">
        <f t="shared" si="257"/>
        <v>5.22635770061855</v>
      </c>
      <c r="K4150">
        <v>2</v>
      </c>
      <c r="L4150">
        <v>2</v>
      </c>
      <c r="M4150">
        <v>0</v>
      </c>
      <c r="N4150">
        <v>6</v>
      </c>
      <c r="O4150">
        <f t="shared" si="258"/>
        <v>2.5</v>
      </c>
      <c r="P4150" s="16">
        <f t="shared" si="259"/>
        <v>1.0897247358851685</v>
      </c>
      <c r="Q4150" s="16">
        <v>5.3431049440299496</v>
      </c>
      <c r="R4150" s="16">
        <v>10.769312692379501</v>
      </c>
      <c r="S4150" s="16">
        <v>8.4185283279778407</v>
      </c>
      <c r="T4150" s="16">
        <v>0</v>
      </c>
      <c r="U4150" s="16">
        <v>12.446508321577699</v>
      </c>
      <c r="V4150" s="16">
        <v>3.0412247560324999</v>
      </c>
      <c r="W4150" s="16">
        <v>0</v>
      </c>
      <c r="X4150" s="16">
        <v>2.24594718109089</v>
      </c>
      <c r="Y4150" s="16">
        <v>8.7322588009968793</v>
      </c>
      <c r="Z4150" s="16">
        <v>9.2495491841307693</v>
      </c>
      <c r="AA4150" t="s">
        <v>2671</v>
      </c>
      <c r="AB4150" s="16">
        <v>6.0246434208216</v>
      </c>
      <c r="AC4150" s="16">
        <v>-0.35317993610278198</v>
      </c>
      <c r="AD4150" s="16">
        <v>0.82409803614532595</v>
      </c>
      <c r="AE4150" s="16">
        <v>-0.42856543834852701</v>
      </c>
      <c r="AF4150">
        <v>0.66823950192501602</v>
      </c>
      <c r="AG4150">
        <v>0.87506362920495195</v>
      </c>
      <c r="AH4150" s="3" t="s">
        <v>2671</v>
      </c>
      <c r="AI4150" s="20" t="s">
        <v>24961</v>
      </c>
      <c r="AJ4150" s="20" t="s">
        <v>24962</v>
      </c>
      <c r="AK4150" s="20" t="s">
        <v>2671</v>
      </c>
      <c r="AL4150" s="3" t="s">
        <v>6289</v>
      </c>
      <c r="AM4150" s="20" t="s">
        <v>24964</v>
      </c>
      <c r="AN4150" s="3" t="s">
        <v>24965</v>
      </c>
      <c r="AO4150" s="20" t="s">
        <v>6702</v>
      </c>
      <c r="AP4150" s="3" t="s">
        <v>6703</v>
      </c>
      <c r="AQ4150" s="20" t="s">
        <v>7359</v>
      </c>
      <c r="AR4150" s="3" t="s">
        <v>7360</v>
      </c>
      <c r="AS4150" s="20" t="s">
        <v>6289</v>
      </c>
      <c r="AT4150" s="3" t="s">
        <v>6289</v>
      </c>
      <c r="AU4150" s="20" t="s">
        <v>6289</v>
      </c>
      <c r="AV4150" s="3" t="s">
        <v>6289</v>
      </c>
      <c r="AW4150" s="20" t="s">
        <v>6289</v>
      </c>
      <c r="AX4150" s="3" t="s">
        <v>6289</v>
      </c>
      <c r="AY4150" s="3" t="s">
        <v>24966</v>
      </c>
      <c r="AZ4150" s="3" t="s">
        <v>24967</v>
      </c>
    </row>
    <row r="4151" spans="1:52">
      <c r="A4151" t="s">
        <v>5729</v>
      </c>
      <c r="B4151" s="3" t="s">
        <v>11895</v>
      </c>
      <c r="C4151">
        <v>0</v>
      </c>
      <c r="D4151">
        <v>0</v>
      </c>
      <c r="E4151">
        <v>0</v>
      </c>
      <c r="F4151">
        <v>0</v>
      </c>
      <c r="G4151">
        <v>26</v>
      </c>
      <c r="H4151">
        <v>0</v>
      </c>
      <c r="I4151" s="16">
        <f t="shared" si="256"/>
        <v>4.333333333333333</v>
      </c>
      <c r="J4151" s="16">
        <f t="shared" si="257"/>
        <v>3.9557740264261998</v>
      </c>
      <c r="K4151">
        <v>0</v>
      </c>
      <c r="L4151">
        <v>3</v>
      </c>
      <c r="M4151">
        <v>0</v>
      </c>
      <c r="N4151">
        <v>3</v>
      </c>
      <c r="O4151">
        <f t="shared" si="258"/>
        <v>1.5</v>
      </c>
      <c r="P4151" s="16">
        <f t="shared" si="259"/>
        <v>0.75</v>
      </c>
      <c r="Q4151" s="16">
        <v>4.5573542169667203</v>
      </c>
      <c r="R4151" s="16">
        <v>7.3684771053122802</v>
      </c>
      <c r="S4151" s="16">
        <v>7.9083144899185802</v>
      </c>
      <c r="T4151" s="16">
        <v>0</v>
      </c>
      <c r="U4151" s="16">
        <v>0</v>
      </c>
      <c r="V4151" s="16">
        <v>0</v>
      </c>
      <c r="W4151" s="16">
        <v>0</v>
      </c>
      <c r="X4151" s="16">
        <v>3.3689207716363301</v>
      </c>
      <c r="Y4151" s="16">
        <v>0</v>
      </c>
      <c r="Z4151" s="16">
        <v>4.62477459206539</v>
      </c>
      <c r="AA4151" t="s">
        <v>5729</v>
      </c>
      <c r="AB4151" s="16">
        <v>2.7827841175899302</v>
      </c>
      <c r="AC4151" s="16">
        <v>-0.46326527030787701</v>
      </c>
      <c r="AD4151" s="16">
        <v>1.0821720123043801</v>
      </c>
      <c r="AE4151" s="16">
        <v>-0.42808838617198902</v>
      </c>
      <c r="AF4151">
        <v>0.66858677191183502</v>
      </c>
      <c r="AG4151" t="s">
        <v>3500</v>
      </c>
      <c r="AH4151" s="3" t="s">
        <v>5729</v>
      </c>
      <c r="AI4151" s="20" t="s">
        <v>22388</v>
      </c>
      <c r="AJ4151" s="20" t="s">
        <v>22389</v>
      </c>
      <c r="AK4151" s="20" t="s">
        <v>5729</v>
      </c>
      <c r="AL4151" s="3" t="s">
        <v>6289</v>
      </c>
      <c r="AM4151" s="20" t="s">
        <v>6289</v>
      </c>
      <c r="AN4151" s="3" t="s">
        <v>6289</v>
      </c>
      <c r="AO4151" s="20" t="s">
        <v>6289</v>
      </c>
      <c r="AP4151" s="3" t="s">
        <v>6289</v>
      </c>
      <c r="AQ4151" s="20" t="s">
        <v>6289</v>
      </c>
      <c r="AR4151" s="3" t="s">
        <v>6289</v>
      </c>
      <c r="AS4151" s="20" t="s">
        <v>6289</v>
      </c>
      <c r="AT4151" s="3" t="s">
        <v>6289</v>
      </c>
      <c r="AU4151" s="20" t="s">
        <v>6289</v>
      </c>
      <c r="AV4151" s="3" t="s">
        <v>6289</v>
      </c>
      <c r="AW4151" s="20" t="s">
        <v>6289</v>
      </c>
      <c r="AX4151" s="3" t="s">
        <v>6289</v>
      </c>
      <c r="AY4151" s="3" t="s">
        <v>6289</v>
      </c>
      <c r="AZ4151" s="3" t="s">
        <v>6289</v>
      </c>
    </row>
    <row r="4152" spans="1:52">
      <c r="A4152" t="s">
        <v>2672</v>
      </c>
      <c r="B4152" s="3" t="s">
        <v>8846</v>
      </c>
      <c r="C4152">
        <v>44</v>
      </c>
      <c r="D4152">
        <v>20</v>
      </c>
      <c r="E4152">
        <v>24</v>
      </c>
      <c r="F4152">
        <v>44</v>
      </c>
      <c r="G4152">
        <v>259</v>
      </c>
      <c r="H4152">
        <v>24</v>
      </c>
      <c r="I4152" s="16">
        <f t="shared" si="256"/>
        <v>69.166666666666671</v>
      </c>
      <c r="J4152" s="16">
        <f t="shared" si="257"/>
        <v>34.881081044239657</v>
      </c>
      <c r="K4152">
        <v>14</v>
      </c>
      <c r="L4152">
        <v>30</v>
      </c>
      <c r="M4152">
        <v>12</v>
      </c>
      <c r="N4152">
        <v>82</v>
      </c>
      <c r="O4152">
        <f t="shared" si="258"/>
        <v>34.5</v>
      </c>
      <c r="P4152" s="16">
        <f t="shared" si="259"/>
        <v>14.148763196831021</v>
      </c>
      <c r="Q4152" s="16">
        <v>68.517463399913495</v>
      </c>
      <c r="R4152" s="16">
        <v>73.401368087533896</v>
      </c>
      <c r="S4152" s="16">
        <v>75.256541113741307</v>
      </c>
      <c r="T4152" s="16">
        <v>32.616408843518897</v>
      </c>
      <c r="U4152" s="16">
        <v>59.743239943572902</v>
      </c>
      <c r="V4152" s="16">
        <v>26.762777853086</v>
      </c>
      <c r="W4152" s="16">
        <v>43.760851126730998</v>
      </c>
      <c r="X4152" s="16">
        <v>33.689207716363299</v>
      </c>
      <c r="Y4152" s="16">
        <v>61.125811606978203</v>
      </c>
      <c r="Z4152" s="16">
        <v>126.41050551645399</v>
      </c>
      <c r="AA4152" t="s">
        <v>2672</v>
      </c>
      <c r="AB4152" s="16">
        <v>60.128417520789299</v>
      </c>
      <c r="AC4152" s="16">
        <v>0.232065601885558</v>
      </c>
      <c r="AD4152" s="16">
        <v>0.54257137485247997</v>
      </c>
      <c r="AE4152" s="16">
        <v>0.42771442180976599</v>
      </c>
      <c r="AF4152">
        <v>0.66885904875148505</v>
      </c>
      <c r="AG4152">
        <v>0.87512992805838297</v>
      </c>
      <c r="AH4152" s="3" t="s">
        <v>2672</v>
      </c>
      <c r="AI4152" s="20" t="s">
        <v>8844</v>
      </c>
      <c r="AJ4152" s="20" t="s">
        <v>8845</v>
      </c>
      <c r="AK4152" s="20" t="s">
        <v>2672</v>
      </c>
      <c r="AL4152" s="3" t="s">
        <v>6289</v>
      </c>
      <c r="AM4152" s="20" t="s">
        <v>6289</v>
      </c>
      <c r="AN4152" s="3" t="s">
        <v>6289</v>
      </c>
      <c r="AO4152" s="20" t="s">
        <v>6289</v>
      </c>
      <c r="AP4152" s="3" t="s">
        <v>6289</v>
      </c>
      <c r="AQ4152" s="20" t="s">
        <v>6289</v>
      </c>
      <c r="AR4152" s="3" t="s">
        <v>6289</v>
      </c>
      <c r="AS4152" s="20" t="s">
        <v>6289</v>
      </c>
      <c r="AT4152" s="3" t="s">
        <v>6289</v>
      </c>
      <c r="AU4152" s="20" t="s">
        <v>6289</v>
      </c>
      <c r="AV4152" s="3" t="s">
        <v>6289</v>
      </c>
      <c r="AW4152" s="20" t="s">
        <v>6289</v>
      </c>
      <c r="AX4152" s="3" t="s">
        <v>6289</v>
      </c>
      <c r="AY4152" s="3" t="s">
        <v>6289</v>
      </c>
      <c r="AZ4152" s="3" t="s">
        <v>8847</v>
      </c>
    </row>
    <row r="4153" spans="1:52">
      <c r="A4153" t="s">
        <v>2673</v>
      </c>
      <c r="B4153" s="3" t="s">
        <v>8028</v>
      </c>
      <c r="C4153">
        <v>33</v>
      </c>
      <c r="D4153">
        <v>12</v>
      </c>
      <c r="E4153">
        <v>40</v>
      </c>
      <c r="F4153">
        <v>33</v>
      </c>
      <c r="G4153">
        <v>338</v>
      </c>
      <c r="H4153">
        <v>40</v>
      </c>
      <c r="I4153" s="16">
        <f t="shared" si="256"/>
        <v>82.666666666666671</v>
      </c>
      <c r="J4153" s="16">
        <f t="shared" si="257"/>
        <v>46.774676592899823</v>
      </c>
      <c r="K4153">
        <v>10</v>
      </c>
      <c r="L4153">
        <v>48</v>
      </c>
      <c r="M4153">
        <v>2</v>
      </c>
      <c r="N4153">
        <v>72</v>
      </c>
      <c r="O4153">
        <f t="shared" si="258"/>
        <v>33</v>
      </c>
      <c r="P4153" s="16">
        <f t="shared" si="259"/>
        <v>14.221462653327892</v>
      </c>
      <c r="Q4153" s="16">
        <v>70.874715581103203</v>
      </c>
      <c r="R4153" s="16">
        <v>95.790202369059699</v>
      </c>
      <c r="S4153" s="16">
        <v>107.400012911475</v>
      </c>
      <c r="T4153" s="16">
        <v>19.569845306111301</v>
      </c>
      <c r="U4153" s="16">
        <v>99.572066572621495</v>
      </c>
      <c r="V4153" s="16">
        <v>20.072083389814502</v>
      </c>
      <c r="W4153" s="16">
        <v>7.2934751877885002</v>
      </c>
      <c r="X4153" s="16">
        <v>53.902732346181303</v>
      </c>
      <c r="Y4153" s="16">
        <v>43.661294004984398</v>
      </c>
      <c r="Z4153" s="16">
        <v>110.994590209569</v>
      </c>
      <c r="AA4153" t="s">
        <v>2673</v>
      </c>
      <c r="AB4153" s="16">
        <v>62.9131017878709</v>
      </c>
      <c r="AC4153" s="16">
        <v>-0.30399795259995699</v>
      </c>
      <c r="AD4153" s="16">
        <v>0.71091311030584103</v>
      </c>
      <c r="AE4153" s="16">
        <v>-0.427616185709636</v>
      </c>
      <c r="AF4153">
        <v>0.66893057994355198</v>
      </c>
      <c r="AG4153">
        <v>0.87512992805838297</v>
      </c>
      <c r="AH4153" s="3" t="s">
        <v>2673</v>
      </c>
      <c r="AI4153" s="20" t="s">
        <v>14738</v>
      </c>
      <c r="AJ4153" s="20" t="s">
        <v>14739</v>
      </c>
      <c r="AK4153" s="20" t="s">
        <v>2673</v>
      </c>
      <c r="AL4153" s="3" t="s">
        <v>6289</v>
      </c>
      <c r="AM4153" s="20" t="s">
        <v>6289</v>
      </c>
      <c r="AN4153" s="3" t="s">
        <v>6289</v>
      </c>
      <c r="AO4153" s="20" t="s">
        <v>7638</v>
      </c>
      <c r="AP4153" s="3" t="s">
        <v>7639</v>
      </c>
      <c r="AQ4153" s="20" t="s">
        <v>9779</v>
      </c>
      <c r="AR4153" s="3" t="s">
        <v>9780</v>
      </c>
      <c r="AS4153" s="20" t="s">
        <v>6289</v>
      </c>
      <c r="AT4153" s="3" t="s">
        <v>6289</v>
      </c>
      <c r="AU4153" s="20" t="s">
        <v>6289</v>
      </c>
      <c r="AV4153" s="3" t="s">
        <v>6289</v>
      </c>
      <c r="AW4153" s="20" t="s">
        <v>6289</v>
      </c>
      <c r="AX4153" s="3" t="s">
        <v>6289</v>
      </c>
      <c r="AY4153" s="3" t="s">
        <v>6289</v>
      </c>
      <c r="AZ4153" s="3" t="s">
        <v>6289</v>
      </c>
    </row>
    <row r="4154" spans="1:52">
      <c r="A4154" t="s">
        <v>5044</v>
      </c>
      <c r="B4154" s="3" t="s">
        <v>6297</v>
      </c>
      <c r="C4154">
        <v>4</v>
      </c>
      <c r="D4154">
        <v>0</v>
      </c>
      <c r="E4154">
        <v>0</v>
      </c>
      <c r="F4154">
        <v>4</v>
      </c>
      <c r="G4154">
        <v>1</v>
      </c>
      <c r="H4154">
        <v>0</v>
      </c>
      <c r="I4154" s="16">
        <f t="shared" si="256"/>
        <v>1.5</v>
      </c>
      <c r="J4154" s="16">
        <f t="shared" si="257"/>
        <v>0.73598007219398731</v>
      </c>
      <c r="K4154">
        <v>0</v>
      </c>
      <c r="L4154">
        <v>3</v>
      </c>
      <c r="M4154">
        <v>0</v>
      </c>
      <c r="N4154">
        <v>0</v>
      </c>
      <c r="O4154">
        <f t="shared" si="258"/>
        <v>0.75</v>
      </c>
      <c r="P4154" s="16">
        <f t="shared" si="259"/>
        <v>0.649519052838329</v>
      </c>
      <c r="Q4154" s="16">
        <v>1.2572011633011599</v>
      </c>
      <c r="R4154" s="16">
        <v>0.28340296558893402</v>
      </c>
      <c r="S4154" s="16">
        <v>0.51021383805926301</v>
      </c>
      <c r="T4154" s="16">
        <v>0</v>
      </c>
      <c r="U4154" s="16">
        <v>0</v>
      </c>
      <c r="V4154" s="16">
        <v>2.4329798048260001</v>
      </c>
      <c r="W4154" s="16">
        <v>0</v>
      </c>
      <c r="X4154" s="16">
        <v>3.3689207716363301</v>
      </c>
      <c r="Y4154" s="16">
        <v>0</v>
      </c>
      <c r="Z4154" s="16">
        <v>0</v>
      </c>
      <c r="AA4154" t="s">
        <v>5044</v>
      </c>
      <c r="AB4154" s="16">
        <v>0.78527185434116997</v>
      </c>
      <c r="AC4154" s="16">
        <v>0.45568039652661302</v>
      </c>
      <c r="AD4154" s="16">
        <v>1.06589069490362</v>
      </c>
      <c r="AE4154" s="16">
        <v>0.427511374951834</v>
      </c>
      <c r="AF4154">
        <v>0.66900690182441402</v>
      </c>
      <c r="AG4154" t="s">
        <v>3500</v>
      </c>
      <c r="AH4154" s="3" t="s">
        <v>5044</v>
      </c>
      <c r="AI4154" s="20" t="s">
        <v>17445</v>
      </c>
      <c r="AJ4154" s="20" t="s">
        <v>17446</v>
      </c>
      <c r="AK4154" s="20" t="s">
        <v>5044</v>
      </c>
      <c r="AL4154" s="3" t="s">
        <v>6289</v>
      </c>
      <c r="AM4154" s="20" t="s">
        <v>6289</v>
      </c>
      <c r="AN4154" s="3" t="s">
        <v>6289</v>
      </c>
      <c r="AO4154" s="20" t="s">
        <v>6289</v>
      </c>
      <c r="AP4154" s="3" t="s">
        <v>6289</v>
      </c>
      <c r="AQ4154" s="20" t="s">
        <v>6289</v>
      </c>
      <c r="AR4154" s="3" t="s">
        <v>6289</v>
      </c>
      <c r="AS4154" s="20" t="s">
        <v>6289</v>
      </c>
      <c r="AT4154" s="3" t="s">
        <v>6289</v>
      </c>
      <c r="AU4154" s="20" t="s">
        <v>6289</v>
      </c>
      <c r="AV4154" s="3" t="s">
        <v>6289</v>
      </c>
      <c r="AW4154" s="20" t="s">
        <v>6289</v>
      </c>
      <c r="AX4154" s="3" t="s">
        <v>6289</v>
      </c>
      <c r="AY4154" s="3" t="s">
        <v>6289</v>
      </c>
      <c r="AZ4154" s="3" t="s">
        <v>6289</v>
      </c>
    </row>
    <row r="4155" spans="1:52" ht="30">
      <c r="A4155" t="s">
        <v>5137</v>
      </c>
      <c r="B4155" s="3" t="s">
        <v>17737</v>
      </c>
      <c r="C4155">
        <v>7</v>
      </c>
      <c r="D4155">
        <v>0</v>
      </c>
      <c r="E4155">
        <v>1</v>
      </c>
      <c r="F4155">
        <v>7</v>
      </c>
      <c r="G4155">
        <v>15</v>
      </c>
      <c r="H4155">
        <v>1</v>
      </c>
      <c r="I4155" s="16">
        <f t="shared" si="256"/>
        <v>5.166666666666667</v>
      </c>
      <c r="J4155" s="16">
        <f t="shared" si="257"/>
        <v>2.139790574730084</v>
      </c>
      <c r="K4155">
        <v>1</v>
      </c>
      <c r="L4155">
        <v>9</v>
      </c>
      <c r="M4155">
        <v>0</v>
      </c>
      <c r="N4155">
        <v>1</v>
      </c>
      <c r="O4155">
        <f t="shared" si="258"/>
        <v>2.75</v>
      </c>
      <c r="P4155" s="16">
        <f t="shared" si="259"/>
        <v>1.8157298807917437</v>
      </c>
      <c r="Q4155" s="16">
        <v>4.4002040715540804</v>
      </c>
      <c r="R4155" s="16">
        <v>4.2510444838340096</v>
      </c>
      <c r="S4155" s="16">
        <v>3.8266037854444699</v>
      </c>
      <c r="T4155" s="16">
        <v>0</v>
      </c>
      <c r="U4155" s="16">
        <v>2.4893016643155401</v>
      </c>
      <c r="V4155" s="16">
        <v>4.2577146584454999</v>
      </c>
      <c r="W4155" s="16">
        <v>0</v>
      </c>
      <c r="X4155" s="16">
        <v>10.106762314909</v>
      </c>
      <c r="Y4155" s="16">
        <v>4.3661294004984397</v>
      </c>
      <c r="Z4155" s="16">
        <v>1.54159153068846</v>
      </c>
      <c r="AA4155" t="s">
        <v>5137</v>
      </c>
      <c r="AB4155" s="16">
        <v>3.5239351909689498</v>
      </c>
      <c r="AC4155" s="16">
        <v>0.34430278626327099</v>
      </c>
      <c r="AD4155" s="16">
        <v>0.80544325990117505</v>
      </c>
      <c r="AE4155" s="16">
        <v>0.427469945313734</v>
      </c>
      <c r="AF4155">
        <v>0.66903707131100598</v>
      </c>
      <c r="AG4155" t="s">
        <v>3500</v>
      </c>
      <c r="AH4155" s="3" t="s">
        <v>5137</v>
      </c>
      <c r="AI4155" s="20" t="s">
        <v>17735</v>
      </c>
      <c r="AJ4155" s="20" t="s">
        <v>17736</v>
      </c>
      <c r="AK4155" s="20" t="s">
        <v>5137</v>
      </c>
      <c r="AL4155" s="3" t="s">
        <v>17738</v>
      </c>
      <c r="AM4155" s="20" t="s">
        <v>6289</v>
      </c>
      <c r="AN4155" s="3" t="s">
        <v>6289</v>
      </c>
      <c r="AO4155" s="20" t="s">
        <v>6289</v>
      </c>
      <c r="AP4155" s="3" t="s">
        <v>6289</v>
      </c>
      <c r="AQ4155" s="20" t="s">
        <v>6289</v>
      </c>
      <c r="AR4155" s="3" t="s">
        <v>6289</v>
      </c>
      <c r="AS4155" s="20" t="s">
        <v>6289</v>
      </c>
      <c r="AT4155" s="3" t="s">
        <v>6289</v>
      </c>
      <c r="AU4155" s="20" t="s">
        <v>6289</v>
      </c>
      <c r="AV4155" s="3" t="s">
        <v>6289</v>
      </c>
      <c r="AW4155" s="20" t="s">
        <v>6289</v>
      </c>
      <c r="AX4155" s="3" t="s">
        <v>6289</v>
      </c>
      <c r="AY4155" s="3" t="s">
        <v>6289</v>
      </c>
      <c r="AZ4155" s="3" t="s">
        <v>9937</v>
      </c>
    </row>
    <row r="4156" spans="1:52">
      <c r="A4156" t="s">
        <v>2674</v>
      </c>
      <c r="B4156" s="3" t="s">
        <v>6294</v>
      </c>
      <c r="C4156">
        <v>5</v>
      </c>
      <c r="D4156">
        <v>12</v>
      </c>
      <c r="E4156">
        <v>5</v>
      </c>
      <c r="F4156">
        <v>5</v>
      </c>
      <c r="G4156">
        <v>0</v>
      </c>
      <c r="H4156">
        <v>5</v>
      </c>
      <c r="I4156" s="16">
        <f t="shared" si="256"/>
        <v>5.333333333333333</v>
      </c>
      <c r="J4156" s="16">
        <f t="shared" si="257"/>
        <v>1.4272480642961256</v>
      </c>
      <c r="K4156">
        <v>0</v>
      </c>
      <c r="L4156">
        <v>11</v>
      </c>
      <c r="M4156">
        <v>0</v>
      </c>
      <c r="N4156">
        <v>0</v>
      </c>
      <c r="O4156">
        <f t="shared" si="258"/>
        <v>2.75</v>
      </c>
      <c r="P4156" s="16">
        <f t="shared" si="259"/>
        <v>2.3815698604072062</v>
      </c>
      <c r="Q4156" s="16">
        <v>0.31430029082529098</v>
      </c>
      <c r="R4156" s="16">
        <v>0</v>
      </c>
      <c r="S4156" s="16">
        <v>0.76532075708889502</v>
      </c>
      <c r="T4156" s="16">
        <v>19.569845306111301</v>
      </c>
      <c r="U4156" s="16">
        <v>12.446508321577699</v>
      </c>
      <c r="V4156" s="16">
        <v>3.0412247560324999</v>
      </c>
      <c r="W4156" s="16">
        <v>0</v>
      </c>
      <c r="X4156" s="16">
        <v>12.3527094959999</v>
      </c>
      <c r="Y4156" s="16">
        <v>0</v>
      </c>
      <c r="Z4156" s="16">
        <v>0</v>
      </c>
      <c r="AA4156" t="s">
        <v>2674</v>
      </c>
      <c r="AB4156" s="16">
        <v>4.8489908927635597</v>
      </c>
      <c r="AC4156" s="16">
        <v>-0.50021630019776697</v>
      </c>
      <c r="AD4156" s="16">
        <v>1.17019160189147</v>
      </c>
      <c r="AE4156" s="16">
        <v>-0.427465296614017</v>
      </c>
      <c r="AF4156">
        <v>0.66904045657507105</v>
      </c>
      <c r="AG4156">
        <v>0.87512992805838297</v>
      </c>
      <c r="AH4156" s="3" t="s">
        <v>2674</v>
      </c>
      <c r="AI4156" s="20" t="s">
        <v>15897</v>
      </c>
      <c r="AJ4156" s="20" t="s">
        <v>15898</v>
      </c>
      <c r="AK4156" s="20" t="s">
        <v>2674</v>
      </c>
      <c r="AL4156" s="3" t="s">
        <v>6289</v>
      </c>
      <c r="AM4156" s="20" t="s">
        <v>6289</v>
      </c>
      <c r="AN4156" s="3" t="s">
        <v>6289</v>
      </c>
      <c r="AO4156" s="20" t="s">
        <v>6289</v>
      </c>
      <c r="AP4156" s="3" t="s">
        <v>6289</v>
      </c>
      <c r="AQ4156" s="20" t="s">
        <v>6289</v>
      </c>
      <c r="AR4156" s="3" t="s">
        <v>6289</v>
      </c>
      <c r="AS4156" s="20" t="s">
        <v>6289</v>
      </c>
      <c r="AT4156" s="3" t="s">
        <v>6289</v>
      </c>
      <c r="AU4156" s="20" t="s">
        <v>6289</v>
      </c>
      <c r="AV4156" s="3" t="s">
        <v>6289</v>
      </c>
      <c r="AW4156" s="20" t="s">
        <v>6289</v>
      </c>
      <c r="AX4156" s="3" t="s">
        <v>6289</v>
      </c>
      <c r="AY4156" s="3" t="s">
        <v>6289</v>
      </c>
      <c r="AZ4156" s="3" t="s">
        <v>6289</v>
      </c>
    </row>
    <row r="4157" spans="1:52">
      <c r="A4157" t="s">
        <v>4466</v>
      </c>
      <c r="B4157" s="3" t="s">
        <v>13403</v>
      </c>
      <c r="C4157">
        <v>3</v>
      </c>
      <c r="D4157">
        <v>5</v>
      </c>
      <c r="E4157">
        <v>1</v>
      </c>
      <c r="F4157">
        <v>3</v>
      </c>
      <c r="G4157">
        <v>8</v>
      </c>
      <c r="H4157">
        <v>1</v>
      </c>
      <c r="I4157" s="16">
        <f t="shared" si="256"/>
        <v>3.5</v>
      </c>
      <c r="J4157" s="16">
        <f t="shared" si="257"/>
        <v>0.99303127398441549</v>
      </c>
      <c r="K4157">
        <v>0</v>
      </c>
      <c r="L4157">
        <v>0</v>
      </c>
      <c r="M4157">
        <v>0</v>
      </c>
      <c r="N4157">
        <v>4</v>
      </c>
      <c r="O4157">
        <f t="shared" si="258"/>
        <v>1</v>
      </c>
      <c r="P4157" s="16">
        <f t="shared" si="259"/>
        <v>0.8660254037844386</v>
      </c>
      <c r="Q4157" s="16">
        <v>2.3572521811896801</v>
      </c>
      <c r="R4157" s="16">
        <v>2.2672237247114699</v>
      </c>
      <c r="S4157" s="16">
        <v>0.76532075708889502</v>
      </c>
      <c r="T4157" s="16">
        <v>8.1541022108797101</v>
      </c>
      <c r="U4157" s="16">
        <v>2.4893016643155401</v>
      </c>
      <c r="V4157" s="16">
        <v>1.8247348536195001</v>
      </c>
      <c r="W4157" s="16">
        <v>0</v>
      </c>
      <c r="X4157" s="16">
        <v>0</v>
      </c>
      <c r="Y4157" s="16">
        <v>0</v>
      </c>
      <c r="Z4157" s="16">
        <v>6.1663661227538498</v>
      </c>
      <c r="AA4157" t="s">
        <v>4466</v>
      </c>
      <c r="AB4157" s="16">
        <v>2.4024301514558699</v>
      </c>
      <c r="AC4157" s="16">
        <v>-0.416239544166358</v>
      </c>
      <c r="AD4157" s="16">
        <v>0.97553086022728697</v>
      </c>
      <c r="AE4157" s="16">
        <v>-0.42668003764573798</v>
      </c>
      <c r="AF4157">
        <v>0.66961239232176695</v>
      </c>
      <c r="AG4157" t="s">
        <v>3500</v>
      </c>
      <c r="AH4157" s="3" t="s">
        <v>4466</v>
      </c>
      <c r="AI4157" s="20" t="s">
        <v>13401</v>
      </c>
      <c r="AJ4157" s="20" t="s">
        <v>13402</v>
      </c>
      <c r="AK4157" s="20" t="s">
        <v>4466</v>
      </c>
      <c r="AL4157" s="3" t="s">
        <v>13404</v>
      </c>
      <c r="AM4157" s="20" t="s">
        <v>6289</v>
      </c>
      <c r="AN4157" s="3" t="s">
        <v>6289</v>
      </c>
      <c r="AO4157" s="20" t="s">
        <v>13405</v>
      </c>
      <c r="AP4157" s="3" t="s">
        <v>13406</v>
      </c>
      <c r="AQ4157" s="20" t="s">
        <v>8119</v>
      </c>
      <c r="AR4157" s="3" t="s">
        <v>8120</v>
      </c>
      <c r="AS4157" s="20" t="s">
        <v>6650</v>
      </c>
      <c r="AT4157" s="3" t="s">
        <v>6651</v>
      </c>
      <c r="AU4157" s="20" t="s">
        <v>6289</v>
      </c>
      <c r="AV4157" s="3" t="s">
        <v>6289</v>
      </c>
      <c r="AW4157" s="20" t="s">
        <v>6289</v>
      </c>
      <c r="AX4157" s="3" t="s">
        <v>6289</v>
      </c>
      <c r="AY4157" s="3" t="s">
        <v>6289</v>
      </c>
      <c r="AZ4157" s="3" t="s">
        <v>6289</v>
      </c>
    </row>
    <row r="4158" spans="1:52" ht="30">
      <c r="A4158" t="s">
        <v>6075</v>
      </c>
      <c r="B4158" s="3" t="s">
        <v>25262</v>
      </c>
      <c r="C4158">
        <v>0</v>
      </c>
      <c r="D4158">
        <v>0</v>
      </c>
      <c r="E4158">
        <v>1</v>
      </c>
      <c r="F4158">
        <v>0</v>
      </c>
      <c r="G4158">
        <v>7</v>
      </c>
      <c r="H4158">
        <v>1</v>
      </c>
      <c r="I4158" s="16">
        <f t="shared" si="256"/>
        <v>1.5</v>
      </c>
      <c r="J4158" s="16">
        <f t="shared" si="257"/>
        <v>1.0206207261596576</v>
      </c>
      <c r="K4158">
        <v>0</v>
      </c>
      <c r="L4158">
        <v>0</v>
      </c>
      <c r="M4158">
        <v>0</v>
      </c>
      <c r="N4158">
        <v>0</v>
      </c>
      <c r="O4158">
        <f t="shared" si="258"/>
        <v>0</v>
      </c>
      <c r="P4158" s="16">
        <f t="shared" si="259"/>
        <v>0</v>
      </c>
      <c r="Q4158" s="16">
        <v>0.47145043623793698</v>
      </c>
      <c r="R4158" s="16">
        <v>1.9838207591225401</v>
      </c>
      <c r="S4158" s="16">
        <v>0</v>
      </c>
      <c r="T4158" s="16">
        <v>0</v>
      </c>
      <c r="U4158" s="16">
        <v>2.4893016643155401</v>
      </c>
      <c r="V4158" s="16">
        <v>0</v>
      </c>
      <c r="W4158" s="16">
        <v>0</v>
      </c>
      <c r="X4158" s="16">
        <v>0</v>
      </c>
      <c r="Y4158" s="16">
        <v>0</v>
      </c>
      <c r="Z4158" s="16">
        <v>0</v>
      </c>
      <c r="AA4158" t="s">
        <v>6075</v>
      </c>
      <c r="AB4158" s="16">
        <v>0.49445728596760102</v>
      </c>
      <c r="AC4158" s="16">
        <v>-0.50946238872763105</v>
      </c>
      <c r="AD4158" s="16">
        <v>1.1941131990637199</v>
      </c>
      <c r="AE4158" s="16">
        <v>-0.42664496894187998</v>
      </c>
      <c r="AF4158">
        <v>0.66963793874475097</v>
      </c>
      <c r="AG4158" t="s">
        <v>3500</v>
      </c>
      <c r="AH4158" s="3" t="s">
        <v>6075</v>
      </c>
      <c r="AI4158" s="20" t="s">
        <v>25260</v>
      </c>
      <c r="AJ4158" s="20" t="s">
        <v>25261</v>
      </c>
      <c r="AK4158" s="20" t="s">
        <v>6075</v>
      </c>
      <c r="AL4158" s="3" t="s">
        <v>6289</v>
      </c>
      <c r="AM4158" s="20" t="s">
        <v>6289</v>
      </c>
      <c r="AN4158" s="3" t="s">
        <v>6289</v>
      </c>
      <c r="AO4158" s="20" t="s">
        <v>25263</v>
      </c>
      <c r="AP4158" s="3" t="s">
        <v>25264</v>
      </c>
      <c r="AQ4158" s="20" t="s">
        <v>6757</v>
      </c>
      <c r="AR4158" s="3" t="s">
        <v>6758</v>
      </c>
      <c r="AS4158" s="20" t="s">
        <v>6289</v>
      </c>
      <c r="AT4158" s="3" t="s">
        <v>6289</v>
      </c>
      <c r="AU4158" s="20" t="s">
        <v>6289</v>
      </c>
      <c r="AV4158" s="3" t="s">
        <v>6289</v>
      </c>
      <c r="AW4158" s="20" t="s">
        <v>6289</v>
      </c>
      <c r="AX4158" s="3" t="s">
        <v>6289</v>
      </c>
      <c r="AY4158" s="3" t="s">
        <v>9690</v>
      </c>
      <c r="AZ4158" s="3" t="s">
        <v>9690</v>
      </c>
    </row>
    <row r="4159" spans="1:52" ht="30">
      <c r="A4159" t="s">
        <v>2679</v>
      </c>
      <c r="B4159" s="3" t="s">
        <v>25545</v>
      </c>
      <c r="C4159">
        <v>4</v>
      </c>
      <c r="D4159">
        <v>0</v>
      </c>
      <c r="E4159">
        <v>1</v>
      </c>
      <c r="F4159">
        <v>4</v>
      </c>
      <c r="G4159">
        <v>41</v>
      </c>
      <c r="H4159">
        <v>1</v>
      </c>
      <c r="I4159" s="16">
        <f t="shared" si="256"/>
        <v>8.5</v>
      </c>
      <c r="J4159" s="16">
        <f t="shared" si="257"/>
        <v>5.9663407732229166</v>
      </c>
      <c r="K4159">
        <v>0</v>
      </c>
      <c r="L4159">
        <v>6</v>
      </c>
      <c r="M4159">
        <v>0</v>
      </c>
      <c r="N4159">
        <v>4</v>
      </c>
      <c r="O4159">
        <f t="shared" si="258"/>
        <v>2.5</v>
      </c>
      <c r="P4159" s="16">
        <f t="shared" si="259"/>
        <v>1.299038105676658</v>
      </c>
      <c r="Q4159" s="16">
        <v>5.1859547986173</v>
      </c>
      <c r="R4159" s="16">
        <v>11.6195215891463</v>
      </c>
      <c r="S4159" s="16">
        <v>8.16342140894821</v>
      </c>
      <c r="T4159" s="16">
        <v>0</v>
      </c>
      <c r="U4159" s="16">
        <v>2.4893016643155401</v>
      </c>
      <c r="V4159" s="16">
        <v>2.4329798048260001</v>
      </c>
      <c r="W4159" s="16">
        <v>0</v>
      </c>
      <c r="X4159" s="16">
        <v>6.7378415432726699</v>
      </c>
      <c r="Y4159" s="16">
        <v>0</v>
      </c>
      <c r="Z4159" s="16">
        <v>6.1663661227538498</v>
      </c>
      <c r="AA4159" t="s">
        <v>2679</v>
      </c>
      <c r="AB4159" s="16">
        <v>4.2795386931879902</v>
      </c>
      <c r="AC4159" s="16">
        <v>-0.38156479394265902</v>
      </c>
      <c r="AD4159" s="16">
        <v>0.89549422252407496</v>
      </c>
      <c r="AE4159" s="16">
        <v>-0.42609408787380598</v>
      </c>
      <c r="AF4159">
        <v>0.67003928803175095</v>
      </c>
      <c r="AG4159">
        <v>0.87553141328763096</v>
      </c>
      <c r="AH4159" s="3" t="s">
        <v>2679</v>
      </c>
      <c r="AI4159" s="20" t="s">
        <v>25543</v>
      </c>
      <c r="AJ4159" s="20" t="s">
        <v>25544</v>
      </c>
      <c r="AK4159" s="20" t="s">
        <v>2679</v>
      </c>
      <c r="AL4159" s="3" t="s">
        <v>25546</v>
      </c>
      <c r="AM4159" s="20" t="s">
        <v>6289</v>
      </c>
      <c r="AN4159" s="3" t="s">
        <v>6289</v>
      </c>
      <c r="AO4159" s="20" t="s">
        <v>6289</v>
      </c>
      <c r="AP4159" s="3" t="s">
        <v>6289</v>
      </c>
      <c r="AQ4159" s="20" t="s">
        <v>6289</v>
      </c>
      <c r="AR4159" s="3" t="s">
        <v>6289</v>
      </c>
      <c r="AS4159" s="20" t="s">
        <v>6289</v>
      </c>
      <c r="AT4159" s="3" t="s">
        <v>6289</v>
      </c>
      <c r="AU4159" s="20" t="s">
        <v>6289</v>
      </c>
      <c r="AV4159" s="3" t="s">
        <v>6289</v>
      </c>
      <c r="AW4159" s="20" t="s">
        <v>6289</v>
      </c>
      <c r="AX4159" s="3" t="s">
        <v>6289</v>
      </c>
      <c r="AY4159" s="3" t="s">
        <v>6289</v>
      </c>
      <c r="AZ4159" s="3" t="s">
        <v>6289</v>
      </c>
    </row>
    <row r="4160" spans="1:52">
      <c r="A4160" t="s">
        <v>2677</v>
      </c>
      <c r="B4160" s="3" t="s">
        <v>22260</v>
      </c>
      <c r="C4160">
        <v>12</v>
      </c>
      <c r="D4160">
        <v>1</v>
      </c>
      <c r="E4160">
        <v>15</v>
      </c>
      <c r="F4160">
        <v>12</v>
      </c>
      <c r="G4160">
        <v>174</v>
      </c>
      <c r="H4160">
        <v>15</v>
      </c>
      <c r="I4160" s="16">
        <f t="shared" si="256"/>
        <v>38.166666666666664</v>
      </c>
      <c r="J4160" s="16">
        <f t="shared" si="257"/>
        <v>24.874592868434458</v>
      </c>
      <c r="K4160">
        <v>1</v>
      </c>
      <c r="L4160">
        <v>3</v>
      </c>
      <c r="M4160">
        <v>3</v>
      </c>
      <c r="N4160">
        <v>48</v>
      </c>
      <c r="O4160">
        <f t="shared" si="258"/>
        <v>13.75</v>
      </c>
      <c r="P4160" s="16">
        <f t="shared" si="259"/>
        <v>9.8955482415073899</v>
      </c>
      <c r="Q4160" s="16">
        <v>48.559394932507502</v>
      </c>
      <c r="R4160" s="16">
        <v>49.312116012474497</v>
      </c>
      <c r="S4160" s="16">
        <v>48.725421534659603</v>
      </c>
      <c r="T4160" s="16">
        <v>1.63082044217594</v>
      </c>
      <c r="U4160" s="16">
        <v>37.339524964733101</v>
      </c>
      <c r="V4160" s="16">
        <v>7.2989394144780002</v>
      </c>
      <c r="W4160" s="16">
        <v>10.9402127816827</v>
      </c>
      <c r="X4160" s="16">
        <v>3.3689207716363301</v>
      </c>
      <c r="Y4160" s="16">
        <v>4.3661294004984397</v>
      </c>
      <c r="Z4160" s="16">
        <v>73.996393473046197</v>
      </c>
      <c r="AA4160" t="s">
        <v>2677</v>
      </c>
      <c r="AB4160" s="16">
        <v>28.553787372789198</v>
      </c>
      <c r="AC4160" s="16">
        <v>-0.38240512279035199</v>
      </c>
      <c r="AD4160" s="16">
        <v>0.89813896873903998</v>
      </c>
      <c r="AE4160" s="16">
        <v>-0.42577500375831301</v>
      </c>
      <c r="AF4160">
        <v>0.67027180269207098</v>
      </c>
      <c r="AG4160">
        <v>0.87553141328763096</v>
      </c>
      <c r="AH4160" s="3" t="s">
        <v>2677</v>
      </c>
      <c r="AI4160" s="20" t="s">
        <v>22258</v>
      </c>
      <c r="AJ4160" s="20" t="s">
        <v>22259</v>
      </c>
      <c r="AK4160" s="20" t="s">
        <v>2677</v>
      </c>
      <c r="AL4160" s="3" t="s">
        <v>6289</v>
      </c>
      <c r="AM4160" s="20" t="s">
        <v>6479</v>
      </c>
      <c r="AN4160" s="3" t="s">
        <v>6480</v>
      </c>
      <c r="AO4160" s="20" t="s">
        <v>6916</v>
      </c>
      <c r="AP4160" s="3" t="s">
        <v>6917</v>
      </c>
      <c r="AQ4160" s="20" t="s">
        <v>13738</v>
      </c>
      <c r="AR4160" s="3" t="s">
        <v>13739</v>
      </c>
      <c r="AS4160" s="20" t="s">
        <v>6289</v>
      </c>
      <c r="AT4160" s="3" t="s">
        <v>6289</v>
      </c>
      <c r="AU4160" s="20" t="s">
        <v>6289</v>
      </c>
      <c r="AV4160" s="3" t="s">
        <v>6289</v>
      </c>
      <c r="AW4160" s="20" t="s">
        <v>6289</v>
      </c>
      <c r="AX4160" s="3" t="s">
        <v>6289</v>
      </c>
      <c r="AY4160" s="3" t="s">
        <v>6289</v>
      </c>
      <c r="AZ4160" s="3" t="s">
        <v>6289</v>
      </c>
    </row>
    <row r="4161" spans="1:52">
      <c r="A4161" t="s">
        <v>2676</v>
      </c>
      <c r="B4161" s="3" t="s">
        <v>12054</v>
      </c>
      <c r="C4161">
        <v>6</v>
      </c>
      <c r="D4161">
        <v>6</v>
      </c>
      <c r="E4161">
        <v>2</v>
      </c>
      <c r="F4161">
        <v>6</v>
      </c>
      <c r="G4161">
        <v>36</v>
      </c>
      <c r="H4161">
        <v>2</v>
      </c>
      <c r="I4161" s="16">
        <f t="shared" si="256"/>
        <v>9.6666666666666661</v>
      </c>
      <c r="J4161" s="16">
        <f t="shared" si="257"/>
        <v>4.8629361653375787</v>
      </c>
      <c r="K4161">
        <v>0</v>
      </c>
      <c r="L4161">
        <v>7</v>
      </c>
      <c r="M4161">
        <v>0</v>
      </c>
      <c r="N4161">
        <v>9</v>
      </c>
      <c r="O4161">
        <f t="shared" si="258"/>
        <v>4</v>
      </c>
      <c r="P4161" s="16">
        <f t="shared" si="259"/>
        <v>2.0310096011589902</v>
      </c>
      <c r="Q4161" s="16">
        <v>12.729161778424301</v>
      </c>
      <c r="R4161" s="16">
        <v>10.202506761201599</v>
      </c>
      <c r="S4161" s="16">
        <v>7.3981006518593198</v>
      </c>
      <c r="T4161" s="16">
        <v>9.7849226530556592</v>
      </c>
      <c r="U4161" s="16">
        <v>4.9786033286310696</v>
      </c>
      <c r="V4161" s="16">
        <v>3.6494697072390001</v>
      </c>
      <c r="W4161" s="16">
        <v>0</v>
      </c>
      <c r="X4161" s="16">
        <v>7.86081513381811</v>
      </c>
      <c r="Y4161" s="16">
        <v>0</v>
      </c>
      <c r="Z4161" s="16">
        <v>13.874323776196199</v>
      </c>
      <c r="AA4161" t="s">
        <v>2676</v>
      </c>
      <c r="AB4161" s="16">
        <v>7.04779037904252</v>
      </c>
      <c r="AC4161" s="16">
        <v>-0.31352606067733702</v>
      </c>
      <c r="AD4161" s="16">
        <v>0.73651048336011404</v>
      </c>
      <c r="AE4161" s="16">
        <v>-0.42569123965074501</v>
      </c>
      <c r="AF4161">
        <v>0.67033284632526602</v>
      </c>
      <c r="AG4161">
        <v>0.87553141328763096</v>
      </c>
      <c r="AH4161" s="3" t="s">
        <v>2676</v>
      </c>
      <c r="AI4161" s="20" t="s">
        <v>12052</v>
      </c>
      <c r="AJ4161" s="20" t="s">
        <v>12053</v>
      </c>
      <c r="AK4161" s="20" t="s">
        <v>2676</v>
      </c>
      <c r="AL4161" s="3" t="s">
        <v>12055</v>
      </c>
      <c r="AM4161" s="20" t="s">
        <v>6289</v>
      </c>
      <c r="AN4161" s="3" t="s">
        <v>6289</v>
      </c>
      <c r="AO4161" s="20" t="s">
        <v>6289</v>
      </c>
      <c r="AP4161" s="3" t="s">
        <v>6289</v>
      </c>
      <c r="AQ4161" s="20" t="s">
        <v>6289</v>
      </c>
      <c r="AR4161" s="3" t="s">
        <v>6289</v>
      </c>
      <c r="AS4161" s="20" t="s">
        <v>6289</v>
      </c>
      <c r="AT4161" s="3" t="s">
        <v>6289</v>
      </c>
      <c r="AU4161" s="20" t="s">
        <v>6289</v>
      </c>
      <c r="AV4161" s="3" t="s">
        <v>6289</v>
      </c>
      <c r="AW4161" s="20" t="s">
        <v>6289</v>
      </c>
      <c r="AX4161" s="3" t="s">
        <v>6289</v>
      </c>
      <c r="AY4161" s="3" t="s">
        <v>6289</v>
      </c>
      <c r="AZ4161" s="3" t="s">
        <v>6289</v>
      </c>
    </row>
    <row r="4162" spans="1:52">
      <c r="A4162" t="s">
        <v>2678</v>
      </c>
      <c r="B4162" s="3" t="s">
        <v>24753</v>
      </c>
      <c r="C4162">
        <v>25</v>
      </c>
      <c r="D4162">
        <v>8</v>
      </c>
      <c r="E4162">
        <v>12</v>
      </c>
      <c r="F4162">
        <v>25</v>
      </c>
      <c r="G4162">
        <v>180</v>
      </c>
      <c r="H4162">
        <v>12</v>
      </c>
      <c r="I4162" s="16">
        <f t="shared" ref="I4162:I4225" si="260">AVERAGE(C4162,G4162,D4162,E4162,F4162,H4162)</f>
        <v>43.666666666666664</v>
      </c>
      <c r="J4162" s="16">
        <f t="shared" ref="J4162:J4225" si="261">_xlfn.STDEV.P(C4162,G4162,D4162,E4162,F4162,H4162)/(SQRT(COUNT(C4162,G4162,D4162,E4162,F4162,H4162)))</f>
        <v>25.034050884818939</v>
      </c>
      <c r="K4162">
        <v>5</v>
      </c>
      <c r="L4162">
        <v>6</v>
      </c>
      <c r="M4162">
        <v>0</v>
      </c>
      <c r="N4162">
        <v>43</v>
      </c>
      <c r="O4162">
        <f t="shared" ref="O4162:O4225" si="262">AVERAGE(K4162,L4162,M4162,N4162)</f>
        <v>13.5</v>
      </c>
      <c r="P4162" s="16">
        <f t="shared" ref="P4162:P4225" si="263">_xlfn.STDEV.P(K4162,L4162,M4162,N4162)/(SQRT(COUNT(K4162,L4162,M4162,N4162)))</f>
        <v>8.5914201387197906</v>
      </c>
      <c r="Q4162" s="16">
        <v>43.373440133890199</v>
      </c>
      <c r="R4162" s="16">
        <v>51.012533806008101</v>
      </c>
      <c r="S4162" s="16">
        <v>34.6945409880299</v>
      </c>
      <c r="T4162" s="16">
        <v>13.046563537407501</v>
      </c>
      <c r="U4162" s="16">
        <v>29.871619971786501</v>
      </c>
      <c r="V4162" s="16">
        <v>15.2061237801625</v>
      </c>
      <c r="W4162" s="16">
        <v>0</v>
      </c>
      <c r="X4162" s="16">
        <v>6.7378415432726699</v>
      </c>
      <c r="Y4162" s="16">
        <v>21.830647002492199</v>
      </c>
      <c r="Z4162" s="16">
        <v>66.288435819603905</v>
      </c>
      <c r="AA4162" t="s">
        <v>2678</v>
      </c>
      <c r="AB4162" s="16">
        <v>28.206174658265301</v>
      </c>
      <c r="AC4162" s="16">
        <v>-0.33496343283864799</v>
      </c>
      <c r="AD4162" s="16">
        <v>0.78715806348172901</v>
      </c>
      <c r="AE4162" s="16">
        <v>-0.42553516044420697</v>
      </c>
      <c r="AF4162">
        <v>0.67044659585926503</v>
      </c>
      <c r="AG4162">
        <v>0.87553141328763096</v>
      </c>
      <c r="AH4162" s="3" t="s">
        <v>2678</v>
      </c>
      <c r="AI4162" s="20" t="s">
        <v>24751</v>
      </c>
      <c r="AJ4162" s="20" t="s">
        <v>24752</v>
      </c>
      <c r="AK4162" s="20" t="s">
        <v>2678</v>
      </c>
      <c r="AL4162" s="3" t="s">
        <v>6289</v>
      </c>
      <c r="AM4162" s="20" t="s">
        <v>24754</v>
      </c>
      <c r="AN4162" s="3" t="s">
        <v>24755</v>
      </c>
      <c r="AO4162" s="20" t="s">
        <v>6289</v>
      </c>
      <c r="AP4162" s="3" t="s">
        <v>6289</v>
      </c>
      <c r="AQ4162" s="20" t="s">
        <v>24756</v>
      </c>
      <c r="AR4162" s="3" t="s">
        <v>24757</v>
      </c>
      <c r="AS4162" s="20" t="s">
        <v>6289</v>
      </c>
      <c r="AT4162" s="3" t="s">
        <v>6289</v>
      </c>
      <c r="AU4162" s="20" t="s">
        <v>6289</v>
      </c>
      <c r="AV4162" s="3" t="s">
        <v>6289</v>
      </c>
      <c r="AW4162" s="20" t="s">
        <v>6289</v>
      </c>
      <c r="AX4162" s="3" t="s">
        <v>6289</v>
      </c>
      <c r="AY4162" s="3" t="s">
        <v>6289</v>
      </c>
      <c r="AZ4162" s="3" t="s">
        <v>6289</v>
      </c>
    </row>
    <row r="4163" spans="1:52">
      <c r="A4163" t="s">
        <v>2675</v>
      </c>
      <c r="B4163" s="3" t="s">
        <v>10429</v>
      </c>
      <c r="C4163">
        <v>2</v>
      </c>
      <c r="D4163">
        <v>2</v>
      </c>
      <c r="E4163">
        <v>1</v>
      </c>
      <c r="F4163">
        <v>2</v>
      </c>
      <c r="G4163">
        <v>107</v>
      </c>
      <c r="H4163">
        <v>1</v>
      </c>
      <c r="I4163" s="16">
        <f t="shared" si="260"/>
        <v>19.166666666666668</v>
      </c>
      <c r="J4163" s="16">
        <f t="shared" si="261"/>
        <v>16.037138610575607</v>
      </c>
      <c r="K4163">
        <v>0</v>
      </c>
      <c r="L4163">
        <v>1</v>
      </c>
      <c r="M4163">
        <v>15</v>
      </c>
      <c r="N4163">
        <v>0</v>
      </c>
      <c r="O4163">
        <f t="shared" si="262"/>
        <v>4</v>
      </c>
      <c r="P4163" s="16">
        <f t="shared" si="263"/>
        <v>3.1819805153394638</v>
      </c>
      <c r="Q4163" s="16">
        <v>3.3001530536655599</v>
      </c>
      <c r="R4163" s="16">
        <v>30.324117318015901</v>
      </c>
      <c r="S4163" s="16">
        <v>11.9900251943927</v>
      </c>
      <c r="T4163" s="16">
        <v>3.2616408843518898</v>
      </c>
      <c r="U4163" s="16">
        <v>2.4893016643155401</v>
      </c>
      <c r="V4163" s="16">
        <v>1.216489902413</v>
      </c>
      <c r="W4163" s="16">
        <v>54.701063908413701</v>
      </c>
      <c r="X4163" s="16">
        <v>1.1229735905454401</v>
      </c>
      <c r="Y4163" s="16">
        <v>0</v>
      </c>
      <c r="Z4163" s="16">
        <v>0</v>
      </c>
      <c r="AA4163" t="s">
        <v>2675</v>
      </c>
      <c r="AB4163" s="16">
        <v>10.840576551611401</v>
      </c>
      <c r="AC4163" s="16">
        <v>0.458333059258482</v>
      </c>
      <c r="AD4163" s="16">
        <v>1.0776022920210999</v>
      </c>
      <c r="AE4163" s="16">
        <v>0.42532673014165001</v>
      </c>
      <c r="AF4163">
        <v>0.67059851032033502</v>
      </c>
      <c r="AG4163">
        <v>0.87553141328763096</v>
      </c>
      <c r="AH4163" s="3" t="s">
        <v>2675</v>
      </c>
      <c r="AI4163" s="20" t="s">
        <v>10427</v>
      </c>
      <c r="AJ4163" s="20" t="s">
        <v>10428</v>
      </c>
      <c r="AK4163" s="20" t="s">
        <v>2675</v>
      </c>
      <c r="AL4163" s="3" t="s">
        <v>6289</v>
      </c>
      <c r="AM4163" s="20" t="s">
        <v>6289</v>
      </c>
      <c r="AN4163" s="3" t="s">
        <v>6289</v>
      </c>
      <c r="AO4163" s="20" t="s">
        <v>6289</v>
      </c>
      <c r="AP4163" s="3" t="s">
        <v>6289</v>
      </c>
      <c r="AQ4163" s="20" t="s">
        <v>6289</v>
      </c>
      <c r="AR4163" s="3" t="s">
        <v>6289</v>
      </c>
      <c r="AS4163" s="20" t="s">
        <v>6289</v>
      </c>
      <c r="AT4163" s="3" t="s">
        <v>6289</v>
      </c>
      <c r="AU4163" s="20" t="s">
        <v>6289</v>
      </c>
      <c r="AV4163" s="3" t="s">
        <v>6289</v>
      </c>
      <c r="AW4163" s="20" t="s">
        <v>6289</v>
      </c>
      <c r="AX4163" s="3" t="s">
        <v>6289</v>
      </c>
      <c r="AY4163" s="3" t="s">
        <v>6289</v>
      </c>
      <c r="AZ4163" s="3" t="s">
        <v>6289</v>
      </c>
    </row>
    <row r="4164" spans="1:52">
      <c r="A4164" t="s">
        <v>4191</v>
      </c>
      <c r="B4164" s="3" t="s">
        <v>11042</v>
      </c>
      <c r="C4164">
        <v>12</v>
      </c>
      <c r="D4164">
        <v>0</v>
      </c>
      <c r="E4164">
        <v>0</v>
      </c>
      <c r="F4164">
        <v>12</v>
      </c>
      <c r="G4164">
        <v>11</v>
      </c>
      <c r="H4164">
        <v>0</v>
      </c>
      <c r="I4164" s="16">
        <f t="shared" si="260"/>
        <v>5.833333333333333</v>
      </c>
      <c r="J4164" s="16">
        <f t="shared" si="261"/>
        <v>2.385333271225389</v>
      </c>
      <c r="K4164">
        <v>0</v>
      </c>
      <c r="L4164">
        <v>11</v>
      </c>
      <c r="M4164">
        <v>0</v>
      </c>
      <c r="N4164">
        <v>0</v>
      </c>
      <c r="O4164">
        <f t="shared" si="262"/>
        <v>2.75</v>
      </c>
      <c r="P4164" s="16">
        <f t="shared" si="263"/>
        <v>2.3815698604072062</v>
      </c>
      <c r="Q4164" s="16">
        <v>2.2001020357770402</v>
      </c>
      <c r="R4164" s="16">
        <v>3.1174326214782702</v>
      </c>
      <c r="S4164" s="16">
        <v>1.02042767611853</v>
      </c>
      <c r="T4164" s="16">
        <v>0</v>
      </c>
      <c r="U4164" s="16">
        <v>0</v>
      </c>
      <c r="V4164" s="16">
        <v>7.2989394144780002</v>
      </c>
      <c r="W4164" s="16">
        <v>0</v>
      </c>
      <c r="X4164" s="16">
        <v>12.3527094959999</v>
      </c>
      <c r="Y4164" s="16">
        <v>0</v>
      </c>
      <c r="Z4164" s="16">
        <v>0</v>
      </c>
      <c r="AA4164" t="s">
        <v>4191</v>
      </c>
      <c r="AB4164" s="16">
        <v>2.5989611243851698</v>
      </c>
      <c r="AC4164" s="16">
        <v>0.45677164243669899</v>
      </c>
      <c r="AD4164" s="16">
        <v>1.07477252020081</v>
      </c>
      <c r="AE4164" s="16">
        <v>0.42499378598864401</v>
      </c>
      <c r="AF4164">
        <v>0.67084120465955499</v>
      </c>
      <c r="AG4164" t="s">
        <v>3500</v>
      </c>
      <c r="AH4164" s="3" t="s">
        <v>4191</v>
      </c>
      <c r="AI4164" s="20" t="s">
        <v>11040</v>
      </c>
      <c r="AJ4164" s="20" t="s">
        <v>11041</v>
      </c>
      <c r="AK4164" s="20" t="s">
        <v>4191</v>
      </c>
      <c r="AL4164" s="3" t="s">
        <v>11043</v>
      </c>
      <c r="AM4164" s="20" t="s">
        <v>11044</v>
      </c>
      <c r="AN4164" s="3" t="s">
        <v>11045</v>
      </c>
      <c r="AO4164" s="20" t="s">
        <v>11046</v>
      </c>
      <c r="AP4164" s="3" t="s">
        <v>11047</v>
      </c>
      <c r="AQ4164" s="20" t="s">
        <v>10239</v>
      </c>
      <c r="AR4164" s="3" t="s">
        <v>10240</v>
      </c>
      <c r="AS4164" s="20" t="s">
        <v>6289</v>
      </c>
      <c r="AT4164" s="3" t="s">
        <v>6289</v>
      </c>
      <c r="AU4164" s="20" t="s">
        <v>6289</v>
      </c>
      <c r="AV4164" s="3" t="s">
        <v>6289</v>
      </c>
      <c r="AW4164" s="20" t="s">
        <v>6289</v>
      </c>
      <c r="AX4164" s="3" t="s">
        <v>6289</v>
      </c>
      <c r="AY4164" s="3" t="s">
        <v>11048</v>
      </c>
      <c r="AZ4164" s="3" t="s">
        <v>11048</v>
      </c>
    </row>
    <row r="4165" spans="1:52">
      <c r="A4165" t="s">
        <v>2680</v>
      </c>
      <c r="B4165" s="3" t="s">
        <v>14676</v>
      </c>
      <c r="C4165">
        <v>13</v>
      </c>
      <c r="D4165">
        <v>0</v>
      </c>
      <c r="E4165">
        <v>3</v>
      </c>
      <c r="F4165">
        <v>13</v>
      </c>
      <c r="G4165">
        <v>33</v>
      </c>
      <c r="H4165">
        <v>3</v>
      </c>
      <c r="I4165" s="16">
        <f t="shared" si="260"/>
        <v>10.833333333333334</v>
      </c>
      <c r="J4165" s="16">
        <f t="shared" si="261"/>
        <v>4.5363756131634103</v>
      </c>
      <c r="K4165">
        <v>2</v>
      </c>
      <c r="L4165">
        <v>7</v>
      </c>
      <c r="M4165">
        <v>0</v>
      </c>
      <c r="N4165">
        <v>2</v>
      </c>
      <c r="O4165">
        <f t="shared" si="262"/>
        <v>2.75</v>
      </c>
      <c r="P4165" s="16">
        <f t="shared" si="263"/>
        <v>1.2930100540985752</v>
      </c>
      <c r="Q4165" s="16">
        <v>6.2860058165058197</v>
      </c>
      <c r="R4165" s="16">
        <v>9.3522978644348207</v>
      </c>
      <c r="S4165" s="16">
        <v>6.37767297574079</v>
      </c>
      <c r="T4165" s="16">
        <v>0</v>
      </c>
      <c r="U4165" s="16">
        <v>7.4679049929466101</v>
      </c>
      <c r="V4165" s="16">
        <v>7.9071843656844996</v>
      </c>
      <c r="W4165" s="16">
        <v>0</v>
      </c>
      <c r="X4165" s="16">
        <v>7.86081513381811</v>
      </c>
      <c r="Y4165" s="16">
        <v>8.7322588009968793</v>
      </c>
      <c r="Z4165" s="16">
        <v>3.08318306137692</v>
      </c>
      <c r="AA4165" t="s">
        <v>2680</v>
      </c>
      <c r="AB4165" s="16">
        <v>5.70673230115045</v>
      </c>
      <c r="AC4165" s="16">
        <v>-0.31803412901324402</v>
      </c>
      <c r="AD4165" s="16">
        <v>0.74841506453816098</v>
      </c>
      <c r="AE4165" s="16">
        <v>-0.42494351608154701</v>
      </c>
      <c r="AF4165">
        <v>0.67087785109263498</v>
      </c>
      <c r="AG4165">
        <v>0.87556941476058503</v>
      </c>
      <c r="AH4165" s="3" t="s">
        <v>2680</v>
      </c>
      <c r="AI4165" s="20" t="s">
        <v>14674</v>
      </c>
      <c r="AJ4165" s="20" t="s">
        <v>14675</v>
      </c>
      <c r="AK4165" s="20" t="s">
        <v>2680</v>
      </c>
      <c r="AL4165" s="3" t="s">
        <v>6289</v>
      </c>
      <c r="AM4165" s="20" t="s">
        <v>9235</v>
      </c>
      <c r="AN4165" s="3" t="s">
        <v>9236</v>
      </c>
      <c r="AO4165" s="20" t="s">
        <v>14677</v>
      </c>
      <c r="AP4165" s="3" t="s">
        <v>14678</v>
      </c>
      <c r="AQ4165" s="20" t="s">
        <v>6543</v>
      </c>
      <c r="AR4165" s="3" t="s">
        <v>6544</v>
      </c>
      <c r="AS4165" s="20" t="s">
        <v>6289</v>
      </c>
      <c r="AT4165" s="3" t="s">
        <v>6289</v>
      </c>
      <c r="AU4165" s="20" t="s">
        <v>6289</v>
      </c>
      <c r="AV4165" s="3" t="s">
        <v>6289</v>
      </c>
      <c r="AW4165" s="20" t="s">
        <v>6289</v>
      </c>
      <c r="AX4165" s="3" t="s">
        <v>6289</v>
      </c>
      <c r="AY4165" s="3" t="s">
        <v>6289</v>
      </c>
      <c r="AZ4165" s="3" t="s">
        <v>6289</v>
      </c>
    </row>
    <row r="4166" spans="1:52">
      <c r="A4166" t="s">
        <v>5946</v>
      </c>
      <c r="B4166" s="3" t="s">
        <v>24016</v>
      </c>
      <c r="C4166">
        <v>7</v>
      </c>
      <c r="D4166">
        <v>0</v>
      </c>
      <c r="E4166">
        <v>2</v>
      </c>
      <c r="F4166">
        <v>7</v>
      </c>
      <c r="G4166">
        <v>20</v>
      </c>
      <c r="H4166">
        <v>2</v>
      </c>
      <c r="I4166" s="16">
        <f t="shared" si="260"/>
        <v>6.333333333333333</v>
      </c>
      <c r="J4166" s="16">
        <f t="shared" si="261"/>
        <v>2.7148426050823593</v>
      </c>
      <c r="K4166">
        <v>0</v>
      </c>
      <c r="L4166">
        <v>2</v>
      </c>
      <c r="M4166">
        <v>0</v>
      </c>
      <c r="N4166">
        <v>5</v>
      </c>
      <c r="O4166">
        <f t="shared" si="262"/>
        <v>1.75</v>
      </c>
      <c r="P4166" s="16">
        <f t="shared" si="263"/>
        <v>1.0231690964840563</v>
      </c>
      <c r="Q4166" s="16">
        <v>5.1859547986173</v>
      </c>
      <c r="R4166" s="16">
        <v>5.6680593117786797</v>
      </c>
      <c r="S4166" s="16">
        <v>3.5714968664148401</v>
      </c>
      <c r="T4166" s="16">
        <v>0</v>
      </c>
      <c r="U4166" s="16">
        <v>4.9786033286310696</v>
      </c>
      <c r="V4166" s="16">
        <v>4.2577146584454999</v>
      </c>
      <c r="W4166" s="16">
        <v>0</v>
      </c>
      <c r="X4166" s="16">
        <v>2.24594718109089</v>
      </c>
      <c r="Y4166" s="16">
        <v>0</v>
      </c>
      <c r="Z4166" s="16">
        <v>7.7079576534423104</v>
      </c>
      <c r="AA4166" t="s">
        <v>5946</v>
      </c>
      <c r="AB4166" s="16">
        <v>3.3615733798420599</v>
      </c>
      <c r="AC4166" s="16">
        <v>-0.351898921252291</v>
      </c>
      <c r="AD4166" s="16">
        <v>0.82857779618081995</v>
      </c>
      <c r="AE4166" s="16">
        <v>-0.42470233075796399</v>
      </c>
      <c r="AF4166">
        <v>0.67105368450088299</v>
      </c>
      <c r="AG4166" t="s">
        <v>3500</v>
      </c>
      <c r="AH4166" s="3" t="s">
        <v>5946</v>
      </c>
      <c r="AI4166" s="20" t="s">
        <v>24014</v>
      </c>
      <c r="AJ4166" s="20" t="s">
        <v>24015</v>
      </c>
      <c r="AK4166" s="20" t="s">
        <v>5946</v>
      </c>
      <c r="AL4166" s="3" t="s">
        <v>24017</v>
      </c>
      <c r="AM4166" s="20" t="s">
        <v>6289</v>
      </c>
      <c r="AN4166" s="3" t="s">
        <v>6289</v>
      </c>
      <c r="AO4166" s="20" t="s">
        <v>24018</v>
      </c>
      <c r="AP4166" s="3" t="s">
        <v>24019</v>
      </c>
      <c r="AQ4166" s="20" t="s">
        <v>7513</v>
      </c>
      <c r="AR4166" s="3" t="s">
        <v>7514</v>
      </c>
      <c r="AS4166" s="20" t="s">
        <v>6289</v>
      </c>
      <c r="AT4166" s="3" t="s">
        <v>6289</v>
      </c>
      <c r="AU4166" s="20" t="s">
        <v>6289</v>
      </c>
      <c r="AV4166" s="3" t="s">
        <v>6289</v>
      </c>
      <c r="AW4166" s="20" t="s">
        <v>6289</v>
      </c>
      <c r="AX4166" s="3" t="s">
        <v>6289</v>
      </c>
      <c r="AY4166" s="3" t="s">
        <v>6289</v>
      </c>
      <c r="AZ4166" s="3" t="s">
        <v>6289</v>
      </c>
    </row>
    <row r="4167" spans="1:52">
      <c r="A4167" t="s">
        <v>2681</v>
      </c>
      <c r="B4167" s="3" t="s">
        <v>6641</v>
      </c>
      <c r="C4167">
        <v>18</v>
      </c>
      <c r="D4167">
        <v>2</v>
      </c>
      <c r="E4167">
        <v>1</v>
      </c>
      <c r="F4167">
        <v>18</v>
      </c>
      <c r="G4167">
        <v>19</v>
      </c>
      <c r="H4167">
        <v>1</v>
      </c>
      <c r="I4167" s="16">
        <f t="shared" si="260"/>
        <v>9.8333333333333339</v>
      </c>
      <c r="J4167" s="16">
        <f t="shared" si="261"/>
        <v>3.4754429507191897</v>
      </c>
      <c r="K4167">
        <v>2</v>
      </c>
      <c r="L4167">
        <v>9</v>
      </c>
      <c r="M4167">
        <v>0</v>
      </c>
      <c r="N4167">
        <v>4</v>
      </c>
      <c r="O4167">
        <f t="shared" si="262"/>
        <v>3.75</v>
      </c>
      <c r="P4167" s="16">
        <f t="shared" si="263"/>
        <v>1.6723860200324565</v>
      </c>
      <c r="Q4167" s="16">
        <v>5.5002550894426001</v>
      </c>
      <c r="R4167" s="16">
        <v>5.3846563461897397</v>
      </c>
      <c r="S4167" s="16">
        <v>3.0612830283555801</v>
      </c>
      <c r="T4167" s="16">
        <v>3.2616408843518898</v>
      </c>
      <c r="U4167" s="16">
        <v>2.4893016643155401</v>
      </c>
      <c r="V4167" s="16">
        <v>10.948409121717001</v>
      </c>
      <c r="W4167" s="16">
        <v>0</v>
      </c>
      <c r="X4167" s="16">
        <v>10.106762314909</v>
      </c>
      <c r="Y4167" s="16">
        <v>8.7322588009968793</v>
      </c>
      <c r="Z4167" s="16">
        <v>6.1663661227538498</v>
      </c>
      <c r="AA4167" t="s">
        <v>2681</v>
      </c>
      <c r="AB4167" s="16">
        <v>5.5650933373032103</v>
      </c>
      <c r="AC4167" s="16">
        <v>0.29866319992374502</v>
      </c>
      <c r="AD4167" s="16">
        <v>0.70454548703174402</v>
      </c>
      <c r="AE4167" s="16">
        <v>0.42390903841001898</v>
      </c>
      <c r="AF4167">
        <v>0.67163215224268202</v>
      </c>
      <c r="AG4167">
        <v>0.87622703232555699</v>
      </c>
      <c r="AH4167" s="3" t="s">
        <v>2681</v>
      </c>
      <c r="AI4167" s="20" t="s">
        <v>19540</v>
      </c>
      <c r="AJ4167" s="20" t="s">
        <v>19541</v>
      </c>
      <c r="AK4167" s="20" t="s">
        <v>2681</v>
      </c>
      <c r="AL4167" s="3" t="s">
        <v>6289</v>
      </c>
      <c r="AM4167" s="20" t="s">
        <v>6289</v>
      </c>
      <c r="AN4167" s="3" t="s">
        <v>6289</v>
      </c>
      <c r="AO4167" s="20" t="s">
        <v>6472</v>
      </c>
      <c r="AP4167" s="3" t="s">
        <v>6473</v>
      </c>
      <c r="AQ4167" s="20" t="s">
        <v>6289</v>
      </c>
      <c r="AR4167" s="3" t="s">
        <v>6289</v>
      </c>
      <c r="AS4167" s="20" t="s">
        <v>6289</v>
      </c>
      <c r="AT4167" s="3" t="s">
        <v>6289</v>
      </c>
      <c r="AU4167" s="20" t="s">
        <v>6289</v>
      </c>
      <c r="AV4167" s="3" t="s">
        <v>6289</v>
      </c>
      <c r="AW4167" s="20" t="s">
        <v>6289</v>
      </c>
      <c r="AX4167" s="3" t="s">
        <v>6289</v>
      </c>
      <c r="AY4167" s="3" t="s">
        <v>6289</v>
      </c>
      <c r="AZ4167" s="3" t="s">
        <v>6289</v>
      </c>
    </row>
    <row r="4168" spans="1:52">
      <c r="A4168" t="s">
        <v>2682</v>
      </c>
      <c r="B4168" s="3" t="s">
        <v>6406</v>
      </c>
      <c r="C4168">
        <v>32</v>
      </c>
      <c r="D4168">
        <v>23</v>
      </c>
      <c r="E4168">
        <v>6</v>
      </c>
      <c r="F4168">
        <v>32</v>
      </c>
      <c r="G4168">
        <v>90</v>
      </c>
      <c r="H4168">
        <v>6</v>
      </c>
      <c r="I4168" s="16">
        <f t="shared" si="260"/>
        <v>31.5</v>
      </c>
      <c r="J4168" s="16">
        <f t="shared" si="261"/>
        <v>11.541591455831963</v>
      </c>
      <c r="K4168">
        <v>2</v>
      </c>
      <c r="L4168">
        <v>29</v>
      </c>
      <c r="M4168">
        <v>5</v>
      </c>
      <c r="N4168">
        <v>9</v>
      </c>
      <c r="O4168">
        <f t="shared" si="262"/>
        <v>11.25</v>
      </c>
      <c r="P4168" s="16">
        <f t="shared" si="263"/>
        <v>5.2722741772407851</v>
      </c>
      <c r="Q4168" s="16">
        <v>16.5007652683278</v>
      </c>
      <c r="R4168" s="16">
        <v>25.5062669030041</v>
      </c>
      <c r="S4168" s="16">
        <v>23.724943469755701</v>
      </c>
      <c r="T4168" s="16">
        <v>37.508870170046698</v>
      </c>
      <c r="U4168" s="16">
        <v>14.935809985893201</v>
      </c>
      <c r="V4168" s="16">
        <v>19.463838438608001</v>
      </c>
      <c r="W4168" s="16">
        <v>18.233687969471202</v>
      </c>
      <c r="X4168" s="16">
        <v>32.5662341258179</v>
      </c>
      <c r="Y4168" s="16">
        <v>8.7322588009968793</v>
      </c>
      <c r="Z4168" s="16">
        <v>13.874323776196199</v>
      </c>
      <c r="AA4168" t="s">
        <v>2682</v>
      </c>
      <c r="AB4168" s="16">
        <v>21.104699890811801</v>
      </c>
      <c r="AC4168" s="16">
        <v>-0.223293633482987</v>
      </c>
      <c r="AD4168" s="16">
        <v>0.527402350420341</v>
      </c>
      <c r="AE4168" s="16">
        <v>-0.42338384215584401</v>
      </c>
      <c r="AF4168">
        <v>0.67201523172564104</v>
      </c>
      <c r="AG4168">
        <v>0.87640003570928704</v>
      </c>
      <c r="AH4168" s="3" t="s">
        <v>2682</v>
      </c>
      <c r="AI4168" s="20" t="s">
        <v>20634</v>
      </c>
      <c r="AJ4168" s="20" t="s">
        <v>20635</v>
      </c>
      <c r="AK4168" s="20" t="s">
        <v>2682</v>
      </c>
      <c r="AL4168" s="3" t="s">
        <v>6289</v>
      </c>
      <c r="AM4168" s="20" t="s">
        <v>6289</v>
      </c>
      <c r="AN4168" s="3" t="s">
        <v>6289</v>
      </c>
      <c r="AO4168" s="20" t="s">
        <v>6289</v>
      </c>
      <c r="AP4168" s="3" t="s">
        <v>6289</v>
      </c>
      <c r="AQ4168" s="20" t="s">
        <v>6289</v>
      </c>
      <c r="AR4168" s="3" t="s">
        <v>6289</v>
      </c>
      <c r="AS4168" s="20" t="s">
        <v>6289</v>
      </c>
      <c r="AT4168" s="3" t="s">
        <v>6289</v>
      </c>
      <c r="AU4168" s="20" t="s">
        <v>6289</v>
      </c>
      <c r="AV4168" s="3" t="s">
        <v>6289</v>
      </c>
      <c r="AW4168" s="20" t="s">
        <v>6289</v>
      </c>
      <c r="AX4168" s="3" t="s">
        <v>6289</v>
      </c>
      <c r="AY4168" s="3" t="s">
        <v>6289</v>
      </c>
      <c r="AZ4168" s="3" t="s">
        <v>6289</v>
      </c>
    </row>
    <row r="4169" spans="1:52">
      <c r="A4169" t="s">
        <v>6001</v>
      </c>
      <c r="B4169" s="3" t="s">
        <v>6406</v>
      </c>
      <c r="C4169">
        <v>7</v>
      </c>
      <c r="D4169">
        <v>0</v>
      </c>
      <c r="E4169">
        <v>1</v>
      </c>
      <c r="F4169">
        <v>7</v>
      </c>
      <c r="G4169">
        <v>16</v>
      </c>
      <c r="H4169">
        <v>1</v>
      </c>
      <c r="I4169" s="16">
        <f t="shared" si="260"/>
        <v>5.333333333333333</v>
      </c>
      <c r="J4169" s="16">
        <f t="shared" si="261"/>
        <v>2.2689530951846821</v>
      </c>
      <c r="K4169">
        <v>0</v>
      </c>
      <c r="L4169">
        <v>11</v>
      </c>
      <c r="M4169">
        <v>0</v>
      </c>
      <c r="N4169">
        <v>0</v>
      </c>
      <c r="O4169">
        <f t="shared" si="262"/>
        <v>2.75</v>
      </c>
      <c r="P4169" s="16">
        <f t="shared" si="263"/>
        <v>2.3815698604072062</v>
      </c>
      <c r="Q4169" s="16">
        <v>1.7286515995391001</v>
      </c>
      <c r="R4169" s="16">
        <v>4.5344474494229399</v>
      </c>
      <c r="S4169" s="16">
        <v>2.5510691902963201</v>
      </c>
      <c r="T4169" s="16">
        <v>0</v>
      </c>
      <c r="U4169" s="16">
        <v>2.4893016643155401</v>
      </c>
      <c r="V4169" s="16">
        <v>4.2577146584454999</v>
      </c>
      <c r="W4169" s="16">
        <v>0</v>
      </c>
      <c r="X4169" s="16">
        <v>12.3527094959999</v>
      </c>
      <c r="Y4169" s="16">
        <v>0</v>
      </c>
      <c r="Z4169" s="16">
        <v>0</v>
      </c>
      <c r="AA4169" t="s">
        <v>6001</v>
      </c>
      <c r="AB4169" s="16">
        <v>2.79138940580193</v>
      </c>
      <c r="AC4169" s="16">
        <v>0.41350369698681899</v>
      </c>
      <c r="AD4169" s="16">
        <v>0.978116829991586</v>
      </c>
      <c r="AE4169" s="16">
        <v>0.42275491465613102</v>
      </c>
      <c r="AF4169">
        <v>0.67247408512681695</v>
      </c>
      <c r="AG4169" t="s">
        <v>3500</v>
      </c>
      <c r="AH4169" s="3" t="s">
        <v>6001</v>
      </c>
      <c r="AI4169" s="20" t="s">
        <v>24487</v>
      </c>
      <c r="AJ4169" s="20" t="s">
        <v>24488</v>
      </c>
      <c r="AK4169" s="20" t="s">
        <v>6001</v>
      </c>
      <c r="AL4169" s="3" t="s">
        <v>6289</v>
      </c>
      <c r="AM4169" s="20" t="s">
        <v>6289</v>
      </c>
      <c r="AN4169" s="3" t="s">
        <v>6289</v>
      </c>
      <c r="AO4169" s="20" t="s">
        <v>6289</v>
      </c>
      <c r="AP4169" s="3" t="s">
        <v>6289</v>
      </c>
      <c r="AQ4169" s="20" t="s">
        <v>6289</v>
      </c>
      <c r="AR4169" s="3" t="s">
        <v>6289</v>
      </c>
      <c r="AS4169" s="20" t="s">
        <v>6289</v>
      </c>
      <c r="AT4169" s="3" t="s">
        <v>6289</v>
      </c>
      <c r="AU4169" s="20" t="s">
        <v>6289</v>
      </c>
      <c r="AV4169" s="3" t="s">
        <v>6289</v>
      </c>
      <c r="AW4169" s="20" t="s">
        <v>6289</v>
      </c>
      <c r="AX4169" s="3" t="s">
        <v>6289</v>
      </c>
      <c r="AY4169" s="3" t="s">
        <v>6289</v>
      </c>
      <c r="AZ4169" s="3" t="s">
        <v>6289</v>
      </c>
    </row>
    <row r="4170" spans="1:52" ht="30">
      <c r="A4170" t="s">
        <v>2683</v>
      </c>
      <c r="B4170" s="3" t="s">
        <v>10048</v>
      </c>
      <c r="C4170">
        <v>58</v>
      </c>
      <c r="D4170">
        <v>20</v>
      </c>
      <c r="E4170">
        <v>5</v>
      </c>
      <c r="F4170">
        <v>58</v>
      </c>
      <c r="G4170">
        <v>41</v>
      </c>
      <c r="H4170">
        <v>5</v>
      </c>
      <c r="I4170" s="16">
        <f t="shared" si="260"/>
        <v>31.166666666666668</v>
      </c>
      <c r="J4170" s="16">
        <f t="shared" si="261"/>
        <v>9.1755007936795927</v>
      </c>
      <c r="K4170">
        <v>0</v>
      </c>
      <c r="L4170">
        <v>20</v>
      </c>
      <c r="M4170">
        <v>0</v>
      </c>
      <c r="N4170">
        <v>25</v>
      </c>
      <c r="O4170">
        <f t="shared" si="262"/>
        <v>11.25</v>
      </c>
      <c r="P4170" s="16">
        <f t="shared" si="263"/>
        <v>5.694020986965187</v>
      </c>
      <c r="Q4170" s="16">
        <v>24.358272538960101</v>
      </c>
      <c r="R4170" s="16">
        <v>11.6195215891463</v>
      </c>
      <c r="S4170" s="16">
        <v>11.9900251943927</v>
      </c>
      <c r="T4170" s="16">
        <v>32.616408843518897</v>
      </c>
      <c r="U4170" s="16">
        <v>12.446508321577699</v>
      </c>
      <c r="V4170" s="16">
        <v>35.278207169977001</v>
      </c>
      <c r="W4170" s="16">
        <v>0</v>
      </c>
      <c r="X4170" s="16">
        <v>22.459471810908902</v>
      </c>
      <c r="Y4170" s="16">
        <v>0</v>
      </c>
      <c r="Z4170" s="16">
        <v>38.539788267211598</v>
      </c>
      <c r="AA4170" t="s">
        <v>2683</v>
      </c>
      <c r="AB4170" s="16">
        <v>18.930820373569301</v>
      </c>
      <c r="AC4170" s="16">
        <v>-0.33872882042689301</v>
      </c>
      <c r="AD4170" s="16">
        <v>0.80446136520887201</v>
      </c>
      <c r="AE4170" s="16">
        <v>-0.42106288142121701</v>
      </c>
      <c r="AF4170">
        <v>0.67370916530990899</v>
      </c>
      <c r="AG4170">
        <v>0.87828180678814205</v>
      </c>
      <c r="AH4170" s="3" t="s">
        <v>2683</v>
      </c>
      <c r="AI4170" s="20" t="s">
        <v>10046</v>
      </c>
      <c r="AJ4170" s="20" t="s">
        <v>10047</v>
      </c>
      <c r="AK4170" s="20" t="s">
        <v>2683</v>
      </c>
      <c r="AL4170" s="3" t="s">
        <v>10049</v>
      </c>
      <c r="AM4170" s="20" t="s">
        <v>6289</v>
      </c>
      <c r="AN4170" s="3" t="s">
        <v>6289</v>
      </c>
      <c r="AO4170" s="20" t="s">
        <v>10050</v>
      </c>
      <c r="AP4170" s="3" t="s">
        <v>10051</v>
      </c>
      <c r="AQ4170" s="20" t="s">
        <v>7255</v>
      </c>
      <c r="AR4170" s="3" t="s">
        <v>7256</v>
      </c>
      <c r="AS4170" s="20" t="s">
        <v>7257</v>
      </c>
      <c r="AT4170" s="3" t="s">
        <v>7258</v>
      </c>
      <c r="AU4170" s="20" t="s">
        <v>10052</v>
      </c>
      <c r="AV4170" s="3" t="s">
        <v>10053</v>
      </c>
      <c r="AW4170" s="20" t="s">
        <v>10054</v>
      </c>
      <c r="AX4170" s="3" t="s">
        <v>10055</v>
      </c>
      <c r="AY4170" s="3" t="s">
        <v>6289</v>
      </c>
      <c r="AZ4170" s="3" t="s">
        <v>7261</v>
      </c>
    </row>
    <row r="4171" spans="1:52">
      <c r="A4171" t="s">
        <v>5427</v>
      </c>
      <c r="B4171" s="3" t="s">
        <v>20359</v>
      </c>
      <c r="C4171">
        <v>3</v>
      </c>
      <c r="D4171">
        <v>0</v>
      </c>
      <c r="E4171">
        <v>0</v>
      </c>
      <c r="F4171">
        <v>3</v>
      </c>
      <c r="G4171">
        <v>5</v>
      </c>
      <c r="H4171">
        <v>0</v>
      </c>
      <c r="I4171" s="16">
        <f t="shared" si="260"/>
        <v>1.8333333333333333</v>
      </c>
      <c r="J4171" s="16">
        <f t="shared" si="261"/>
        <v>0.79640395482396953</v>
      </c>
      <c r="K4171">
        <v>0</v>
      </c>
      <c r="L4171">
        <v>1</v>
      </c>
      <c r="M4171">
        <v>0</v>
      </c>
      <c r="N4171">
        <v>0</v>
      </c>
      <c r="O4171">
        <f t="shared" si="262"/>
        <v>0.25</v>
      </c>
      <c r="P4171" s="16">
        <f t="shared" si="263"/>
        <v>0.21650635094610965</v>
      </c>
      <c r="Q4171" s="16">
        <v>0.47145043623793698</v>
      </c>
      <c r="R4171" s="16">
        <v>1.4170148279446699</v>
      </c>
      <c r="S4171" s="16">
        <v>1.27553459514816</v>
      </c>
      <c r="T4171" s="16">
        <v>0</v>
      </c>
      <c r="U4171" s="16">
        <v>0</v>
      </c>
      <c r="V4171" s="16">
        <v>1.8247348536195001</v>
      </c>
      <c r="W4171" s="16">
        <v>0</v>
      </c>
      <c r="X4171" s="16">
        <v>1.1229735905454401</v>
      </c>
      <c r="Y4171" s="16">
        <v>0</v>
      </c>
      <c r="Z4171" s="16">
        <v>0</v>
      </c>
      <c r="AA4171" t="s">
        <v>5427</v>
      </c>
      <c r="AB4171" s="16">
        <v>0.61117083034957098</v>
      </c>
      <c r="AC4171" s="16">
        <v>-0.43893108115284102</v>
      </c>
      <c r="AD4171" s="16">
        <v>1.0449390498751601</v>
      </c>
      <c r="AE4171" s="16">
        <v>-0.420054242594608</v>
      </c>
      <c r="AF4171">
        <v>0.67444582855773505</v>
      </c>
      <c r="AG4171" t="s">
        <v>3500</v>
      </c>
      <c r="AH4171" s="3" t="s">
        <v>5427</v>
      </c>
      <c r="AI4171" s="20" t="s">
        <v>20357</v>
      </c>
      <c r="AJ4171" s="20" t="s">
        <v>20358</v>
      </c>
      <c r="AK4171" s="20" t="s">
        <v>5427</v>
      </c>
      <c r="AL4171" s="3" t="s">
        <v>20360</v>
      </c>
      <c r="AM4171" s="20" t="s">
        <v>6289</v>
      </c>
      <c r="AN4171" s="3" t="s">
        <v>6289</v>
      </c>
      <c r="AO4171" s="20" t="s">
        <v>6289</v>
      </c>
      <c r="AP4171" s="3" t="s">
        <v>6289</v>
      </c>
      <c r="AQ4171" s="20" t="s">
        <v>6791</v>
      </c>
      <c r="AR4171" s="3" t="s">
        <v>6792</v>
      </c>
      <c r="AS4171" s="20" t="s">
        <v>6289</v>
      </c>
      <c r="AT4171" s="3" t="s">
        <v>6289</v>
      </c>
      <c r="AU4171" s="20" t="s">
        <v>6289</v>
      </c>
      <c r="AV4171" s="3" t="s">
        <v>6289</v>
      </c>
      <c r="AW4171" s="20" t="s">
        <v>6289</v>
      </c>
      <c r="AX4171" s="3" t="s">
        <v>6289</v>
      </c>
      <c r="AY4171" s="3" t="s">
        <v>6289</v>
      </c>
      <c r="AZ4171" s="3" t="s">
        <v>6289</v>
      </c>
    </row>
    <row r="4172" spans="1:52">
      <c r="A4172" t="s">
        <v>2685</v>
      </c>
      <c r="B4172" s="3" t="s">
        <v>6406</v>
      </c>
      <c r="C4172">
        <v>17</v>
      </c>
      <c r="D4172">
        <v>0</v>
      </c>
      <c r="E4172">
        <v>5</v>
      </c>
      <c r="F4172">
        <v>17</v>
      </c>
      <c r="G4172">
        <v>43</v>
      </c>
      <c r="H4172">
        <v>5</v>
      </c>
      <c r="I4172" s="16">
        <f t="shared" si="260"/>
        <v>14.5</v>
      </c>
      <c r="J4172" s="16">
        <f t="shared" si="261"/>
        <v>5.8106702615867736</v>
      </c>
      <c r="K4172">
        <v>2</v>
      </c>
      <c r="L4172">
        <v>7</v>
      </c>
      <c r="M4172">
        <v>0</v>
      </c>
      <c r="N4172">
        <v>15</v>
      </c>
      <c r="O4172">
        <f t="shared" si="262"/>
        <v>6</v>
      </c>
      <c r="P4172" s="16">
        <f t="shared" si="263"/>
        <v>2.8939592256975564</v>
      </c>
      <c r="Q4172" s="16">
        <v>8.3289577068702201</v>
      </c>
      <c r="R4172" s="16">
        <v>12.1863275203242</v>
      </c>
      <c r="S4172" s="16">
        <v>5.3572452996222601</v>
      </c>
      <c r="T4172" s="16">
        <v>0</v>
      </c>
      <c r="U4172" s="16">
        <v>12.446508321577699</v>
      </c>
      <c r="V4172" s="16">
        <v>10.3401641705105</v>
      </c>
      <c r="W4172" s="16">
        <v>0</v>
      </c>
      <c r="X4172" s="16">
        <v>7.86081513381811</v>
      </c>
      <c r="Y4172" s="16">
        <v>8.7322588009968793</v>
      </c>
      <c r="Z4172" s="16">
        <v>23.123872960326899</v>
      </c>
      <c r="AA4172" t="s">
        <v>2685</v>
      </c>
      <c r="AB4172" s="16">
        <v>8.8376149914046795</v>
      </c>
      <c r="AC4172" s="16">
        <v>0.329285707842016</v>
      </c>
      <c r="AD4172" s="16">
        <v>0.785297960432356</v>
      </c>
      <c r="AE4172" s="16">
        <v>0.41931308170050902</v>
      </c>
      <c r="AF4172">
        <v>0.67498733727957505</v>
      </c>
      <c r="AG4172">
        <v>0.87946099586515802</v>
      </c>
      <c r="AH4172" s="3" t="s">
        <v>2685</v>
      </c>
      <c r="AI4172" s="20" t="s">
        <v>20162</v>
      </c>
      <c r="AJ4172" s="20" t="s">
        <v>20163</v>
      </c>
      <c r="AK4172" s="20" t="s">
        <v>2685</v>
      </c>
      <c r="AL4172" s="3" t="s">
        <v>6289</v>
      </c>
      <c r="AM4172" s="20" t="s">
        <v>6289</v>
      </c>
      <c r="AN4172" s="3" t="s">
        <v>6289</v>
      </c>
      <c r="AO4172" s="20" t="s">
        <v>6289</v>
      </c>
      <c r="AP4172" s="3" t="s">
        <v>6289</v>
      </c>
      <c r="AQ4172" s="20" t="s">
        <v>6289</v>
      </c>
      <c r="AR4172" s="3" t="s">
        <v>6289</v>
      </c>
      <c r="AS4172" s="20" t="s">
        <v>6289</v>
      </c>
      <c r="AT4172" s="3" t="s">
        <v>6289</v>
      </c>
      <c r="AU4172" s="20" t="s">
        <v>6289</v>
      </c>
      <c r="AV4172" s="3" t="s">
        <v>6289</v>
      </c>
      <c r="AW4172" s="20" t="s">
        <v>6289</v>
      </c>
      <c r="AX4172" s="3" t="s">
        <v>6289</v>
      </c>
      <c r="AY4172" s="3" t="s">
        <v>6289</v>
      </c>
      <c r="AZ4172" s="3" t="s">
        <v>6289</v>
      </c>
    </row>
    <row r="4173" spans="1:52">
      <c r="A4173" t="s">
        <v>2684</v>
      </c>
      <c r="B4173" s="3" t="s">
        <v>6406</v>
      </c>
      <c r="C4173">
        <v>8</v>
      </c>
      <c r="D4173">
        <v>0</v>
      </c>
      <c r="E4173">
        <v>4</v>
      </c>
      <c r="F4173">
        <v>8</v>
      </c>
      <c r="G4173">
        <v>23</v>
      </c>
      <c r="H4173">
        <v>4</v>
      </c>
      <c r="I4173" s="16">
        <f t="shared" si="260"/>
        <v>7.833333333333333</v>
      </c>
      <c r="J4173" s="16">
        <f t="shared" si="261"/>
        <v>2.9853035083617607</v>
      </c>
      <c r="K4173">
        <v>1</v>
      </c>
      <c r="L4173">
        <v>7</v>
      </c>
      <c r="M4173">
        <v>0</v>
      </c>
      <c r="N4173">
        <v>3</v>
      </c>
      <c r="O4173">
        <f t="shared" si="262"/>
        <v>2.75</v>
      </c>
      <c r="P4173" s="16">
        <f t="shared" si="263"/>
        <v>1.340475661845451</v>
      </c>
      <c r="Q4173" s="16">
        <v>7.0717565435690499</v>
      </c>
      <c r="R4173" s="16">
        <v>6.5182682085454804</v>
      </c>
      <c r="S4173" s="16">
        <v>7.6532075708889504</v>
      </c>
      <c r="T4173" s="16">
        <v>0</v>
      </c>
      <c r="U4173" s="16">
        <v>9.9572066572621498</v>
      </c>
      <c r="V4173" s="16">
        <v>4.8659596096520001</v>
      </c>
      <c r="W4173" s="16">
        <v>0</v>
      </c>
      <c r="X4173" s="16">
        <v>7.86081513381811</v>
      </c>
      <c r="Y4173" s="16">
        <v>4.3661294004984397</v>
      </c>
      <c r="Z4173" s="16">
        <v>4.62477459206539</v>
      </c>
      <c r="AA4173" t="s">
        <v>2684</v>
      </c>
      <c r="AB4173" s="16">
        <v>5.29181177162996</v>
      </c>
      <c r="AC4173" s="16">
        <v>-0.31298707581622498</v>
      </c>
      <c r="AD4173" s="16">
        <v>0.74707370407919804</v>
      </c>
      <c r="AE4173" s="16">
        <v>-0.418950732849037</v>
      </c>
      <c r="AF4173">
        <v>0.67525213872719303</v>
      </c>
      <c r="AG4173">
        <v>0.87946099586515802</v>
      </c>
      <c r="AH4173" s="3" t="s">
        <v>2684</v>
      </c>
      <c r="AI4173" s="20" t="s">
        <v>11220</v>
      </c>
      <c r="AJ4173" s="20" t="s">
        <v>11221</v>
      </c>
      <c r="AK4173" s="20" t="s">
        <v>2684</v>
      </c>
      <c r="AL4173" s="3" t="s">
        <v>6289</v>
      </c>
      <c r="AM4173" s="20" t="s">
        <v>6494</v>
      </c>
      <c r="AN4173" s="3" t="s">
        <v>6495</v>
      </c>
      <c r="AO4173" s="20" t="s">
        <v>6289</v>
      </c>
      <c r="AP4173" s="3" t="s">
        <v>6289</v>
      </c>
      <c r="AQ4173" s="20" t="s">
        <v>6289</v>
      </c>
      <c r="AR4173" s="3" t="s">
        <v>6289</v>
      </c>
      <c r="AS4173" s="20" t="s">
        <v>6289</v>
      </c>
      <c r="AT4173" s="3" t="s">
        <v>6289</v>
      </c>
      <c r="AU4173" s="20" t="s">
        <v>6289</v>
      </c>
      <c r="AV4173" s="3" t="s">
        <v>6289</v>
      </c>
      <c r="AW4173" s="20" t="s">
        <v>6289</v>
      </c>
      <c r="AX4173" s="3" t="s">
        <v>6289</v>
      </c>
      <c r="AY4173" s="3" t="s">
        <v>6289</v>
      </c>
      <c r="AZ4173" s="3" t="s">
        <v>6289</v>
      </c>
    </row>
    <row r="4174" spans="1:52">
      <c r="A4174" t="s">
        <v>2686</v>
      </c>
      <c r="B4174" s="3" t="s">
        <v>6533</v>
      </c>
      <c r="C4174">
        <v>103</v>
      </c>
      <c r="D4174">
        <v>54</v>
      </c>
      <c r="E4174">
        <v>21</v>
      </c>
      <c r="F4174">
        <v>103</v>
      </c>
      <c r="G4174">
        <v>321</v>
      </c>
      <c r="H4174">
        <v>21</v>
      </c>
      <c r="I4174" s="16">
        <f t="shared" si="260"/>
        <v>103.83333333333333</v>
      </c>
      <c r="J4174" s="16">
        <f t="shared" si="261"/>
        <v>41.955278218245326</v>
      </c>
      <c r="K4174">
        <v>19</v>
      </c>
      <c r="L4174">
        <v>37</v>
      </c>
      <c r="M4174">
        <v>1</v>
      </c>
      <c r="N4174">
        <v>78</v>
      </c>
      <c r="O4174">
        <f t="shared" si="262"/>
        <v>33.75</v>
      </c>
      <c r="P4174" s="16">
        <f t="shared" si="263"/>
        <v>14.271365561851466</v>
      </c>
      <c r="Q4174" s="16">
        <v>82.032375905400997</v>
      </c>
      <c r="R4174" s="16">
        <v>90.972351954047795</v>
      </c>
      <c r="S4174" s="16">
        <v>79.338251818215397</v>
      </c>
      <c r="T4174" s="16">
        <v>88.064303877500905</v>
      </c>
      <c r="U4174" s="16">
        <v>52.275334950626302</v>
      </c>
      <c r="V4174" s="16">
        <v>62.649229974269502</v>
      </c>
      <c r="W4174" s="16">
        <v>3.6467375938942501</v>
      </c>
      <c r="X4174" s="16">
        <v>41.550022850181399</v>
      </c>
      <c r="Y4174" s="16">
        <v>82.956458609470403</v>
      </c>
      <c r="Z4174" s="16">
        <v>120.2441393937</v>
      </c>
      <c r="AA4174" t="s">
        <v>2686</v>
      </c>
      <c r="AB4174" s="16">
        <v>70.372920692730702</v>
      </c>
      <c r="AC4174" s="16">
        <v>-0.26455860539162401</v>
      </c>
      <c r="AD4174" s="16">
        <v>0.63171751795901798</v>
      </c>
      <c r="AE4174" s="16">
        <v>-0.418792574007401</v>
      </c>
      <c r="AF4174">
        <v>0.67536773246346904</v>
      </c>
      <c r="AG4174">
        <v>0.87946099586515802</v>
      </c>
      <c r="AH4174" s="3" t="s">
        <v>2686</v>
      </c>
      <c r="AI4174" s="20" t="s">
        <v>20484</v>
      </c>
      <c r="AJ4174" s="20" t="s">
        <v>20485</v>
      </c>
      <c r="AK4174" s="20" t="s">
        <v>2686</v>
      </c>
      <c r="AL4174" s="3" t="s">
        <v>6289</v>
      </c>
      <c r="AM4174" s="20" t="s">
        <v>6289</v>
      </c>
      <c r="AN4174" s="3" t="s">
        <v>6289</v>
      </c>
      <c r="AO4174" s="20" t="s">
        <v>6289</v>
      </c>
      <c r="AP4174" s="3" t="s">
        <v>6289</v>
      </c>
      <c r="AQ4174" s="20" t="s">
        <v>6289</v>
      </c>
      <c r="AR4174" s="3" t="s">
        <v>6289</v>
      </c>
      <c r="AS4174" s="20" t="s">
        <v>6289</v>
      </c>
      <c r="AT4174" s="3" t="s">
        <v>6289</v>
      </c>
      <c r="AU4174" s="20" t="s">
        <v>6289</v>
      </c>
      <c r="AV4174" s="3" t="s">
        <v>6289</v>
      </c>
      <c r="AW4174" s="20" t="s">
        <v>6289</v>
      </c>
      <c r="AX4174" s="3" t="s">
        <v>6289</v>
      </c>
      <c r="AY4174" s="3" t="s">
        <v>6289</v>
      </c>
      <c r="AZ4174" s="3" t="s">
        <v>6289</v>
      </c>
    </row>
    <row r="4175" spans="1:52">
      <c r="A4175" t="s">
        <v>2687</v>
      </c>
      <c r="B4175" s="3" t="s">
        <v>20268</v>
      </c>
      <c r="C4175">
        <v>3</v>
      </c>
      <c r="D4175">
        <v>3</v>
      </c>
      <c r="E4175">
        <v>3</v>
      </c>
      <c r="F4175">
        <v>3</v>
      </c>
      <c r="G4175">
        <v>23</v>
      </c>
      <c r="H4175">
        <v>3</v>
      </c>
      <c r="I4175" s="16">
        <f t="shared" si="260"/>
        <v>6.333333333333333</v>
      </c>
      <c r="J4175" s="16">
        <f t="shared" si="261"/>
        <v>3.0429030972509232</v>
      </c>
      <c r="K4175">
        <v>2</v>
      </c>
      <c r="L4175">
        <v>12</v>
      </c>
      <c r="M4175">
        <v>0</v>
      </c>
      <c r="N4175">
        <v>1</v>
      </c>
      <c r="O4175">
        <f t="shared" si="262"/>
        <v>3.75</v>
      </c>
      <c r="P4175" s="16">
        <f t="shared" si="263"/>
        <v>2.407670035532278</v>
      </c>
      <c r="Q4175" s="16">
        <v>4.5573542169667203</v>
      </c>
      <c r="R4175" s="16">
        <v>6.5182682085454804</v>
      </c>
      <c r="S4175" s="16">
        <v>5.6123522186518899</v>
      </c>
      <c r="T4175" s="16">
        <v>4.8924613265278296</v>
      </c>
      <c r="U4175" s="16">
        <v>7.4679049929466101</v>
      </c>
      <c r="V4175" s="16">
        <v>1.8247348536195001</v>
      </c>
      <c r="W4175" s="16">
        <v>0</v>
      </c>
      <c r="X4175" s="16">
        <v>13.475683086545301</v>
      </c>
      <c r="Y4175" s="16">
        <v>8.7322588009968793</v>
      </c>
      <c r="Z4175" s="16">
        <v>1.54159153068846</v>
      </c>
      <c r="AA4175" t="s">
        <v>2687</v>
      </c>
      <c r="AB4175" s="16">
        <v>5.4622609235488699</v>
      </c>
      <c r="AC4175" s="16">
        <v>0.31244714477464303</v>
      </c>
      <c r="AD4175" s="16">
        <v>0.74733334705135102</v>
      </c>
      <c r="AE4175" s="16">
        <v>0.418082701658399</v>
      </c>
      <c r="AF4175">
        <v>0.67588665196358699</v>
      </c>
      <c r="AG4175">
        <v>0.87980929881718495</v>
      </c>
      <c r="AH4175" s="3" t="s">
        <v>2687</v>
      </c>
      <c r="AI4175" s="20" t="s">
        <v>20266</v>
      </c>
      <c r="AJ4175" s="20" t="s">
        <v>20267</v>
      </c>
      <c r="AK4175" s="20" t="s">
        <v>2687</v>
      </c>
      <c r="AL4175" s="3" t="s">
        <v>6289</v>
      </c>
      <c r="AM4175" s="20" t="s">
        <v>20269</v>
      </c>
      <c r="AN4175" s="3" t="s">
        <v>20270</v>
      </c>
      <c r="AO4175" s="20" t="s">
        <v>6425</v>
      </c>
      <c r="AP4175" s="3" t="s">
        <v>6426</v>
      </c>
      <c r="AQ4175" s="20" t="s">
        <v>20271</v>
      </c>
      <c r="AR4175" s="3" t="s">
        <v>20272</v>
      </c>
      <c r="AS4175" s="20" t="s">
        <v>6289</v>
      </c>
      <c r="AT4175" s="3" t="s">
        <v>6289</v>
      </c>
      <c r="AU4175" s="20" t="s">
        <v>6289</v>
      </c>
      <c r="AV4175" s="3" t="s">
        <v>6289</v>
      </c>
      <c r="AW4175" s="20" t="s">
        <v>6289</v>
      </c>
      <c r="AX4175" s="3" t="s">
        <v>6289</v>
      </c>
      <c r="AY4175" s="3" t="s">
        <v>6289</v>
      </c>
      <c r="AZ4175" s="3" t="s">
        <v>6289</v>
      </c>
    </row>
    <row r="4176" spans="1:52">
      <c r="A4176" t="s">
        <v>4426</v>
      </c>
      <c r="B4176" s="3" t="s">
        <v>6893</v>
      </c>
      <c r="C4176">
        <v>5</v>
      </c>
      <c r="D4176">
        <v>5</v>
      </c>
      <c r="E4176">
        <v>3</v>
      </c>
      <c r="F4176">
        <v>5</v>
      </c>
      <c r="G4176">
        <v>7</v>
      </c>
      <c r="H4176">
        <v>3</v>
      </c>
      <c r="I4176" s="16">
        <f t="shared" si="260"/>
        <v>4.666666666666667</v>
      </c>
      <c r="J4176" s="16">
        <f t="shared" si="261"/>
        <v>0.56108360768678212</v>
      </c>
      <c r="K4176">
        <v>0</v>
      </c>
      <c r="L4176">
        <v>3</v>
      </c>
      <c r="M4176">
        <v>0</v>
      </c>
      <c r="N4176">
        <v>3</v>
      </c>
      <c r="O4176">
        <f t="shared" si="262"/>
        <v>1.5</v>
      </c>
      <c r="P4176" s="16">
        <f t="shared" si="263"/>
        <v>0.75</v>
      </c>
      <c r="Q4176" s="16">
        <v>1.8858017449517499</v>
      </c>
      <c r="R4176" s="16">
        <v>1.9838207591225401</v>
      </c>
      <c r="S4176" s="16">
        <v>2.2959622712666801</v>
      </c>
      <c r="T4176" s="16">
        <v>8.1541022108797101</v>
      </c>
      <c r="U4176" s="16">
        <v>7.4679049929466101</v>
      </c>
      <c r="V4176" s="16">
        <v>3.0412247560324999</v>
      </c>
      <c r="W4176" s="16">
        <v>0</v>
      </c>
      <c r="X4176" s="16">
        <v>3.3689207716363301</v>
      </c>
      <c r="Y4176" s="16">
        <v>0</v>
      </c>
      <c r="Z4176" s="16">
        <v>4.62477459206539</v>
      </c>
      <c r="AA4176" t="s">
        <v>4426</v>
      </c>
      <c r="AB4176" s="16">
        <v>3.2822512098901502</v>
      </c>
      <c r="AC4176" s="16">
        <v>-0.35546755468760399</v>
      </c>
      <c r="AD4176" s="16">
        <v>0.85052981186577803</v>
      </c>
      <c r="AE4176" s="16">
        <v>-0.41793661989087399</v>
      </c>
      <c r="AF4176">
        <v>0.67599345743170802</v>
      </c>
      <c r="AG4176" t="s">
        <v>3500</v>
      </c>
      <c r="AH4176" s="3" t="s">
        <v>4426</v>
      </c>
      <c r="AI4176" s="20" t="s">
        <v>12886</v>
      </c>
      <c r="AJ4176" s="20" t="s">
        <v>12887</v>
      </c>
      <c r="AK4176" s="20" t="s">
        <v>4426</v>
      </c>
      <c r="AL4176" s="3" t="s">
        <v>12888</v>
      </c>
      <c r="AM4176" s="20" t="s">
        <v>6289</v>
      </c>
      <c r="AN4176" s="3" t="s">
        <v>6289</v>
      </c>
      <c r="AO4176" s="20" t="s">
        <v>6289</v>
      </c>
      <c r="AP4176" s="3" t="s">
        <v>6289</v>
      </c>
      <c r="AQ4176" s="20" t="s">
        <v>6289</v>
      </c>
      <c r="AR4176" s="3" t="s">
        <v>6289</v>
      </c>
      <c r="AS4176" s="20" t="s">
        <v>8182</v>
      </c>
      <c r="AT4176" s="3" t="s">
        <v>8183</v>
      </c>
      <c r="AU4176" s="20" t="s">
        <v>6289</v>
      </c>
      <c r="AV4176" s="3" t="s">
        <v>6289</v>
      </c>
      <c r="AW4176" s="20" t="s">
        <v>6289</v>
      </c>
      <c r="AX4176" s="3" t="s">
        <v>6289</v>
      </c>
      <c r="AY4176" s="3" t="s">
        <v>6289</v>
      </c>
      <c r="AZ4176" s="3" t="s">
        <v>6289</v>
      </c>
    </row>
    <row r="4177" spans="1:52">
      <c r="A4177" t="s">
        <v>4496</v>
      </c>
      <c r="B4177" s="3" t="s">
        <v>13913</v>
      </c>
      <c r="C4177">
        <v>3</v>
      </c>
      <c r="D4177">
        <v>0</v>
      </c>
      <c r="E4177">
        <v>0</v>
      </c>
      <c r="F4177">
        <v>3</v>
      </c>
      <c r="G4177">
        <v>4</v>
      </c>
      <c r="H4177">
        <v>0</v>
      </c>
      <c r="I4177" s="16">
        <f t="shared" si="260"/>
        <v>1.6666666666666667</v>
      </c>
      <c r="J4177" s="16">
        <f t="shared" si="261"/>
        <v>0.69388866648871095</v>
      </c>
      <c r="K4177">
        <v>0</v>
      </c>
      <c r="L4177">
        <v>0</v>
      </c>
      <c r="M4177">
        <v>0</v>
      </c>
      <c r="N4177">
        <v>0</v>
      </c>
      <c r="O4177">
        <f t="shared" si="262"/>
        <v>0</v>
      </c>
      <c r="P4177" s="16">
        <f t="shared" si="263"/>
        <v>0</v>
      </c>
      <c r="Q4177" s="16">
        <v>0.15715014541264599</v>
      </c>
      <c r="R4177" s="16">
        <v>1.1336118623557401</v>
      </c>
      <c r="S4177" s="16">
        <v>0.25510691902963201</v>
      </c>
      <c r="T4177" s="16">
        <v>0</v>
      </c>
      <c r="U4177" s="16">
        <v>0</v>
      </c>
      <c r="V4177" s="16">
        <v>1.8247348536195001</v>
      </c>
      <c r="W4177" s="16">
        <v>0</v>
      </c>
      <c r="X4177" s="16">
        <v>0</v>
      </c>
      <c r="Y4177" s="16">
        <v>0</v>
      </c>
      <c r="Z4177" s="16">
        <v>0</v>
      </c>
      <c r="AA4177" t="s">
        <v>4496</v>
      </c>
      <c r="AB4177" s="16">
        <v>0.33706037804175099</v>
      </c>
      <c r="AC4177" s="16">
        <v>-0.47421549811674502</v>
      </c>
      <c r="AD4177" s="16">
        <v>1.13503430590822</v>
      </c>
      <c r="AE4177" s="16">
        <v>-0.41779838340418601</v>
      </c>
      <c r="AF4177">
        <v>0.67609453294687405</v>
      </c>
      <c r="AG4177" t="s">
        <v>3500</v>
      </c>
      <c r="AH4177" s="3" t="s">
        <v>4496</v>
      </c>
      <c r="AI4177" s="20" t="s">
        <v>13911</v>
      </c>
      <c r="AJ4177" s="20" t="s">
        <v>13912</v>
      </c>
      <c r="AK4177" s="20" t="s">
        <v>4496</v>
      </c>
      <c r="AL4177" s="3" t="s">
        <v>6289</v>
      </c>
      <c r="AM4177" s="20" t="s">
        <v>6289</v>
      </c>
      <c r="AN4177" s="3" t="s">
        <v>6289</v>
      </c>
      <c r="AO4177" s="20" t="s">
        <v>6595</v>
      </c>
      <c r="AP4177" s="3" t="s">
        <v>6596</v>
      </c>
      <c r="AQ4177" s="20" t="s">
        <v>6289</v>
      </c>
      <c r="AR4177" s="3" t="s">
        <v>6289</v>
      </c>
      <c r="AS4177" s="20" t="s">
        <v>6289</v>
      </c>
      <c r="AT4177" s="3" t="s">
        <v>6289</v>
      </c>
      <c r="AU4177" s="20" t="s">
        <v>6289</v>
      </c>
      <c r="AV4177" s="3" t="s">
        <v>6289</v>
      </c>
      <c r="AW4177" s="20" t="s">
        <v>6289</v>
      </c>
      <c r="AX4177" s="3" t="s">
        <v>6289</v>
      </c>
      <c r="AY4177" s="3" t="s">
        <v>6289</v>
      </c>
      <c r="AZ4177" s="3" t="s">
        <v>6289</v>
      </c>
    </row>
    <row r="4178" spans="1:52">
      <c r="A4178" t="s">
        <v>5380</v>
      </c>
      <c r="B4178" s="3" t="s">
        <v>18108</v>
      </c>
      <c r="C4178">
        <v>7</v>
      </c>
      <c r="D4178">
        <v>0</v>
      </c>
      <c r="E4178">
        <v>0</v>
      </c>
      <c r="F4178">
        <v>7</v>
      </c>
      <c r="G4178">
        <v>10</v>
      </c>
      <c r="H4178">
        <v>0</v>
      </c>
      <c r="I4178" s="16">
        <f t="shared" si="260"/>
        <v>4</v>
      </c>
      <c r="J4178" s="16">
        <f t="shared" si="261"/>
        <v>1.6832508230603465</v>
      </c>
      <c r="K4178">
        <v>0</v>
      </c>
      <c r="L4178">
        <v>2</v>
      </c>
      <c r="M4178">
        <v>0</v>
      </c>
      <c r="N4178">
        <v>1</v>
      </c>
      <c r="O4178">
        <f t="shared" si="262"/>
        <v>0.75</v>
      </c>
      <c r="P4178" s="16">
        <f t="shared" si="263"/>
        <v>0.41457809879442498</v>
      </c>
      <c r="Q4178" s="16">
        <v>1.41435130871381</v>
      </c>
      <c r="R4178" s="16">
        <v>2.8340296558893399</v>
      </c>
      <c r="S4178" s="16">
        <v>1.53064151417779</v>
      </c>
      <c r="T4178" s="16">
        <v>0</v>
      </c>
      <c r="U4178" s="16">
        <v>0</v>
      </c>
      <c r="V4178" s="16">
        <v>4.2577146584454999</v>
      </c>
      <c r="W4178" s="16">
        <v>0</v>
      </c>
      <c r="X4178" s="16">
        <v>2.24594718109089</v>
      </c>
      <c r="Y4178" s="16">
        <v>0</v>
      </c>
      <c r="Z4178" s="16">
        <v>1.54159153068846</v>
      </c>
      <c r="AA4178" t="s">
        <v>5380</v>
      </c>
      <c r="AB4178" s="16">
        <v>1.38242758490058</v>
      </c>
      <c r="AC4178" s="16">
        <v>-0.40137822538853601</v>
      </c>
      <c r="AD4178" s="16">
        <v>0.96185188990742199</v>
      </c>
      <c r="AE4178" s="16">
        <v>-0.41729732986974599</v>
      </c>
      <c r="AF4178">
        <v>0.67646094131927303</v>
      </c>
      <c r="AG4178" t="s">
        <v>3500</v>
      </c>
      <c r="AH4178" s="3" t="s">
        <v>5380</v>
      </c>
      <c r="AI4178" s="20" t="s">
        <v>19737</v>
      </c>
      <c r="AJ4178" s="20" t="s">
        <v>19738</v>
      </c>
      <c r="AK4178" s="20" t="s">
        <v>5380</v>
      </c>
      <c r="AL4178" s="3" t="s">
        <v>19739</v>
      </c>
      <c r="AM4178" s="20" t="s">
        <v>6289</v>
      </c>
      <c r="AN4178" s="3" t="s">
        <v>6289</v>
      </c>
      <c r="AO4178" s="20" t="s">
        <v>6290</v>
      </c>
      <c r="AP4178" s="3" t="s">
        <v>6291</v>
      </c>
      <c r="AQ4178" s="20" t="s">
        <v>6289</v>
      </c>
      <c r="AR4178" s="3" t="s">
        <v>6289</v>
      </c>
      <c r="AS4178" s="20" t="s">
        <v>6289</v>
      </c>
      <c r="AT4178" s="3" t="s">
        <v>6289</v>
      </c>
      <c r="AU4178" s="20" t="s">
        <v>6289</v>
      </c>
      <c r="AV4178" s="3" t="s">
        <v>6289</v>
      </c>
      <c r="AW4178" s="20" t="s">
        <v>6289</v>
      </c>
      <c r="AX4178" s="3" t="s">
        <v>6289</v>
      </c>
      <c r="AY4178" s="3" t="s">
        <v>6289</v>
      </c>
      <c r="AZ4178" s="3" t="s">
        <v>9284</v>
      </c>
    </row>
    <row r="4179" spans="1:52">
      <c r="A4179" t="s">
        <v>2688</v>
      </c>
      <c r="B4179" s="3" t="s">
        <v>6406</v>
      </c>
      <c r="C4179">
        <v>8</v>
      </c>
      <c r="D4179">
        <v>4</v>
      </c>
      <c r="E4179">
        <v>2</v>
      </c>
      <c r="F4179">
        <v>8</v>
      </c>
      <c r="G4179">
        <v>18</v>
      </c>
      <c r="H4179">
        <v>2</v>
      </c>
      <c r="I4179" s="16">
        <f t="shared" si="260"/>
        <v>7</v>
      </c>
      <c r="J4179" s="16">
        <f t="shared" si="261"/>
        <v>2.2484562605386738</v>
      </c>
      <c r="K4179">
        <v>5</v>
      </c>
      <c r="L4179">
        <v>2</v>
      </c>
      <c r="M4179">
        <v>0</v>
      </c>
      <c r="N4179">
        <v>3</v>
      </c>
      <c r="O4179">
        <f t="shared" si="262"/>
        <v>2.5</v>
      </c>
      <c r="P4179" s="16">
        <f t="shared" si="263"/>
        <v>0.90138781886599728</v>
      </c>
      <c r="Q4179" s="16">
        <v>3.4573031990782002</v>
      </c>
      <c r="R4179" s="16">
        <v>5.1012533806008102</v>
      </c>
      <c r="S4179" s="16">
        <v>4.3368176235037401</v>
      </c>
      <c r="T4179" s="16">
        <v>6.5232817687037699</v>
      </c>
      <c r="U4179" s="16">
        <v>4.9786033286310696</v>
      </c>
      <c r="V4179" s="16">
        <v>4.8659596096520001</v>
      </c>
      <c r="W4179" s="16">
        <v>0</v>
      </c>
      <c r="X4179" s="16">
        <v>2.24594718109089</v>
      </c>
      <c r="Y4179" s="16">
        <v>21.830647002492199</v>
      </c>
      <c r="Z4179" s="16">
        <v>4.62477459206539</v>
      </c>
      <c r="AA4179" t="s">
        <v>2688</v>
      </c>
      <c r="AB4179" s="16">
        <v>5.7964587685818101</v>
      </c>
      <c r="AC4179" s="16">
        <v>0.30343743609754698</v>
      </c>
      <c r="AD4179" s="16">
        <v>0.72791194045223095</v>
      </c>
      <c r="AE4179" s="16">
        <v>0.41686008874786301</v>
      </c>
      <c r="AF4179">
        <v>0.67678074781919295</v>
      </c>
      <c r="AG4179">
        <v>0.88024905823065802</v>
      </c>
      <c r="AH4179" s="3" t="s">
        <v>2688</v>
      </c>
      <c r="AI4179" s="20" t="s">
        <v>9248</v>
      </c>
      <c r="AJ4179" s="20" t="s">
        <v>9249</v>
      </c>
      <c r="AK4179" s="20" t="s">
        <v>2688</v>
      </c>
      <c r="AL4179" s="3" t="s">
        <v>6289</v>
      </c>
      <c r="AM4179" s="20" t="s">
        <v>6289</v>
      </c>
      <c r="AN4179" s="3" t="s">
        <v>6289</v>
      </c>
      <c r="AO4179" s="20" t="s">
        <v>6455</v>
      </c>
      <c r="AP4179" s="3" t="s">
        <v>6456</v>
      </c>
      <c r="AQ4179" s="20" t="s">
        <v>6289</v>
      </c>
      <c r="AR4179" s="3" t="s">
        <v>6289</v>
      </c>
      <c r="AS4179" s="20" t="s">
        <v>6289</v>
      </c>
      <c r="AT4179" s="3" t="s">
        <v>6289</v>
      </c>
      <c r="AU4179" s="20" t="s">
        <v>6289</v>
      </c>
      <c r="AV4179" s="3" t="s">
        <v>6289</v>
      </c>
      <c r="AW4179" s="20" t="s">
        <v>6289</v>
      </c>
      <c r="AX4179" s="3" t="s">
        <v>6289</v>
      </c>
      <c r="AY4179" s="3" t="s">
        <v>6289</v>
      </c>
      <c r="AZ4179" s="3" t="s">
        <v>6289</v>
      </c>
    </row>
    <row r="4180" spans="1:52">
      <c r="A4180" t="s">
        <v>4920</v>
      </c>
      <c r="B4180" s="3" t="s">
        <v>16558</v>
      </c>
      <c r="C4180">
        <v>5</v>
      </c>
      <c r="D4180">
        <v>0</v>
      </c>
      <c r="E4180">
        <v>1</v>
      </c>
      <c r="F4180">
        <v>5</v>
      </c>
      <c r="G4180">
        <v>1</v>
      </c>
      <c r="H4180">
        <v>1</v>
      </c>
      <c r="I4180" s="16">
        <f t="shared" si="260"/>
        <v>2.1666666666666665</v>
      </c>
      <c r="J4180" s="16">
        <f t="shared" si="261"/>
        <v>0.83055091042922524</v>
      </c>
      <c r="K4180">
        <v>0</v>
      </c>
      <c r="L4180">
        <v>2</v>
      </c>
      <c r="M4180">
        <v>0</v>
      </c>
      <c r="N4180">
        <v>1</v>
      </c>
      <c r="O4180">
        <f t="shared" si="262"/>
        <v>0.75</v>
      </c>
      <c r="P4180" s="16">
        <f t="shared" si="263"/>
        <v>0.41457809879442498</v>
      </c>
      <c r="Q4180" s="16">
        <v>0.47145043623793698</v>
      </c>
      <c r="R4180" s="16">
        <v>0.28340296558893402</v>
      </c>
      <c r="S4180" s="16">
        <v>0.51021383805926301</v>
      </c>
      <c r="T4180" s="16">
        <v>0</v>
      </c>
      <c r="U4180" s="16">
        <v>2.4893016643155401</v>
      </c>
      <c r="V4180" s="16">
        <v>3.0412247560324999</v>
      </c>
      <c r="W4180" s="16">
        <v>0</v>
      </c>
      <c r="X4180" s="16">
        <v>2.24594718109089</v>
      </c>
      <c r="Y4180" s="16">
        <v>0</v>
      </c>
      <c r="Z4180" s="16">
        <v>1.54159153068846</v>
      </c>
      <c r="AA4180" t="s">
        <v>4920</v>
      </c>
      <c r="AB4180" s="16">
        <v>1.05831323720135</v>
      </c>
      <c r="AC4180" s="16">
        <v>0.42825848615456302</v>
      </c>
      <c r="AD4180" s="16">
        <v>1.0273676819830699</v>
      </c>
      <c r="AE4180" s="16">
        <v>0.416850260782896</v>
      </c>
      <c r="AF4180">
        <v>0.67678793685038696</v>
      </c>
      <c r="AG4180" t="s">
        <v>3500</v>
      </c>
      <c r="AH4180" s="3" t="s">
        <v>4920</v>
      </c>
      <c r="AI4180" s="20" t="s">
        <v>16556</v>
      </c>
      <c r="AJ4180" s="20" t="s">
        <v>16557</v>
      </c>
      <c r="AK4180" s="20" t="s">
        <v>4920</v>
      </c>
      <c r="AL4180" s="3" t="s">
        <v>6289</v>
      </c>
      <c r="AM4180" s="20" t="s">
        <v>6289</v>
      </c>
      <c r="AN4180" s="3" t="s">
        <v>6289</v>
      </c>
      <c r="AO4180" s="20" t="s">
        <v>6289</v>
      </c>
      <c r="AP4180" s="3" t="s">
        <v>6289</v>
      </c>
      <c r="AQ4180" s="20" t="s">
        <v>6289</v>
      </c>
      <c r="AR4180" s="3" t="s">
        <v>6289</v>
      </c>
      <c r="AS4180" s="20" t="s">
        <v>6289</v>
      </c>
      <c r="AT4180" s="3" t="s">
        <v>6289</v>
      </c>
      <c r="AU4180" s="20" t="s">
        <v>6289</v>
      </c>
      <c r="AV4180" s="3" t="s">
        <v>6289</v>
      </c>
      <c r="AW4180" s="20" t="s">
        <v>6289</v>
      </c>
      <c r="AX4180" s="3" t="s">
        <v>6289</v>
      </c>
      <c r="AY4180" s="3" t="s">
        <v>6289</v>
      </c>
      <c r="AZ4180" s="3" t="s">
        <v>6289</v>
      </c>
    </row>
    <row r="4181" spans="1:52">
      <c r="A4181" t="s">
        <v>2689</v>
      </c>
      <c r="B4181" s="3" t="s">
        <v>6406</v>
      </c>
      <c r="C4181">
        <v>1</v>
      </c>
      <c r="D4181">
        <v>3</v>
      </c>
      <c r="E4181">
        <v>4</v>
      </c>
      <c r="F4181">
        <v>1</v>
      </c>
      <c r="G4181">
        <v>12</v>
      </c>
      <c r="H4181">
        <v>4</v>
      </c>
      <c r="I4181" s="16">
        <f t="shared" si="260"/>
        <v>4.166666666666667</v>
      </c>
      <c r="J4181" s="16">
        <f t="shared" si="261"/>
        <v>1.5168803268306721</v>
      </c>
      <c r="K4181">
        <v>0</v>
      </c>
      <c r="L4181">
        <v>2</v>
      </c>
      <c r="M4181">
        <v>0</v>
      </c>
      <c r="N4181">
        <v>9</v>
      </c>
      <c r="O4181">
        <f t="shared" si="262"/>
        <v>2.75</v>
      </c>
      <c r="P4181" s="16">
        <f t="shared" si="263"/>
        <v>1.8498310733685928</v>
      </c>
      <c r="Q4181" s="16">
        <v>2.6715524720149699</v>
      </c>
      <c r="R4181" s="16">
        <v>3.4008355870672098</v>
      </c>
      <c r="S4181" s="16">
        <v>2.2959622712666801</v>
      </c>
      <c r="T4181" s="16">
        <v>4.8924613265278296</v>
      </c>
      <c r="U4181" s="16">
        <v>9.9572066572621498</v>
      </c>
      <c r="V4181" s="16">
        <v>0.60824495120650002</v>
      </c>
      <c r="W4181" s="16">
        <v>0</v>
      </c>
      <c r="X4181" s="16">
        <v>2.24594718109089</v>
      </c>
      <c r="Y4181" s="16">
        <v>0</v>
      </c>
      <c r="Z4181" s="16">
        <v>13.874323776196199</v>
      </c>
      <c r="AA4181" t="s">
        <v>2689</v>
      </c>
      <c r="AB4181" s="16">
        <v>3.9946534222632399</v>
      </c>
      <c r="AC4181" s="16">
        <v>0.369782689805428</v>
      </c>
      <c r="AD4181" s="16">
        <v>0.88716873929242401</v>
      </c>
      <c r="AE4181" s="16">
        <v>0.41681212764592401</v>
      </c>
      <c r="AF4181">
        <v>0.67681583103320597</v>
      </c>
      <c r="AG4181">
        <v>0.88024905823065802</v>
      </c>
      <c r="AH4181" s="3" t="s">
        <v>2689</v>
      </c>
      <c r="AI4181" s="20" t="s">
        <v>14776</v>
      </c>
      <c r="AJ4181" s="20" t="s">
        <v>14777</v>
      </c>
      <c r="AK4181" s="20" t="s">
        <v>2689</v>
      </c>
      <c r="AL4181" s="3" t="s">
        <v>6289</v>
      </c>
      <c r="AM4181" s="20" t="s">
        <v>6289</v>
      </c>
      <c r="AN4181" s="3" t="s">
        <v>6289</v>
      </c>
      <c r="AO4181" s="20" t="s">
        <v>6289</v>
      </c>
      <c r="AP4181" s="3" t="s">
        <v>6289</v>
      </c>
      <c r="AQ4181" s="20" t="s">
        <v>6289</v>
      </c>
      <c r="AR4181" s="3" t="s">
        <v>6289</v>
      </c>
      <c r="AS4181" s="20" t="s">
        <v>6289</v>
      </c>
      <c r="AT4181" s="3" t="s">
        <v>6289</v>
      </c>
      <c r="AU4181" s="20" t="s">
        <v>6289</v>
      </c>
      <c r="AV4181" s="3" t="s">
        <v>6289</v>
      </c>
      <c r="AW4181" s="20" t="s">
        <v>6289</v>
      </c>
      <c r="AX4181" s="3" t="s">
        <v>6289</v>
      </c>
      <c r="AY4181" s="3" t="s">
        <v>6289</v>
      </c>
      <c r="AZ4181" s="3" t="s">
        <v>6289</v>
      </c>
    </row>
    <row r="4182" spans="1:52">
      <c r="A4182" t="s">
        <v>2690</v>
      </c>
      <c r="B4182" s="3" t="s">
        <v>6406</v>
      </c>
      <c r="C4182">
        <v>11</v>
      </c>
      <c r="D4182">
        <v>4</v>
      </c>
      <c r="E4182">
        <v>13</v>
      </c>
      <c r="F4182">
        <v>11</v>
      </c>
      <c r="G4182">
        <v>48</v>
      </c>
      <c r="H4182">
        <v>13</v>
      </c>
      <c r="I4182" s="16">
        <f t="shared" si="260"/>
        <v>16.666666666666668</v>
      </c>
      <c r="J4182" s="16">
        <f t="shared" si="261"/>
        <v>5.8531409738070774</v>
      </c>
      <c r="K4182">
        <v>1</v>
      </c>
      <c r="L4182">
        <v>14</v>
      </c>
      <c r="M4182">
        <v>0</v>
      </c>
      <c r="N4182">
        <v>11</v>
      </c>
      <c r="O4182">
        <f t="shared" si="262"/>
        <v>6.5</v>
      </c>
      <c r="P4182" s="16">
        <f t="shared" si="263"/>
        <v>3.0516389039334255</v>
      </c>
      <c r="Q4182" s="16">
        <v>11.0005101788852</v>
      </c>
      <c r="R4182" s="16">
        <v>13.6033423482688</v>
      </c>
      <c r="S4182" s="16">
        <v>10.969597518274201</v>
      </c>
      <c r="T4182" s="16">
        <v>6.5232817687037699</v>
      </c>
      <c r="U4182" s="16">
        <v>32.360921636101999</v>
      </c>
      <c r="V4182" s="16">
        <v>6.6906944632715</v>
      </c>
      <c r="W4182" s="16">
        <v>0</v>
      </c>
      <c r="X4182" s="16">
        <v>15.721630267636201</v>
      </c>
      <c r="Y4182" s="16">
        <v>4.3661294004984397</v>
      </c>
      <c r="Z4182" s="16">
        <v>16.957506837573099</v>
      </c>
      <c r="AA4182" t="s">
        <v>2690</v>
      </c>
      <c r="AB4182" s="16">
        <v>11.8193614419213</v>
      </c>
      <c r="AC4182" s="16">
        <v>-0.29624393311695502</v>
      </c>
      <c r="AD4182" s="16">
        <v>0.71111832311730905</v>
      </c>
      <c r="AE4182" s="16">
        <v>-0.41658880595049003</v>
      </c>
      <c r="AF4182">
        <v>0.67697919854206901</v>
      </c>
      <c r="AG4182">
        <v>0.88024905823065802</v>
      </c>
      <c r="AH4182" s="3" t="s">
        <v>2690</v>
      </c>
      <c r="AI4182" s="20" t="s">
        <v>18118</v>
      </c>
      <c r="AJ4182" s="20" t="s">
        <v>18119</v>
      </c>
      <c r="AK4182" s="20" t="s">
        <v>2690</v>
      </c>
      <c r="AL4182" s="3" t="s">
        <v>6289</v>
      </c>
      <c r="AM4182" s="20" t="s">
        <v>6289</v>
      </c>
      <c r="AN4182" s="3" t="s">
        <v>6289</v>
      </c>
      <c r="AO4182" s="20" t="s">
        <v>6289</v>
      </c>
      <c r="AP4182" s="3" t="s">
        <v>6289</v>
      </c>
      <c r="AQ4182" s="20" t="s">
        <v>6289</v>
      </c>
      <c r="AR4182" s="3" t="s">
        <v>6289</v>
      </c>
      <c r="AS4182" s="20" t="s">
        <v>6289</v>
      </c>
      <c r="AT4182" s="3" t="s">
        <v>6289</v>
      </c>
      <c r="AU4182" s="20" t="s">
        <v>6289</v>
      </c>
      <c r="AV4182" s="3" t="s">
        <v>6289</v>
      </c>
      <c r="AW4182" s="20" t="s">
        <v>6289</v>
      </c>
      <c r="AX4182" s="3" t="s">
        <v>6289</v>
      </c>
      <c r="AY4182" s="3" t="s">
        <v>6289</v>
      </c>
      <c r="AZ4182" s="3" t="s">
        <v>6289</v>
      </c>
    </row>
    <row r="4183" spans="1:52">
      <c r="A4183" t="s">
        <v>2691</v>
      </c>
      <c r="B4183" s="3" t="s">
        <v>10295</v>
      </c>
      <c r="C4183">
        <v>17</v>
      </c>
      <c r="D4183">
        <v>16</v>
      </c>
      <c r="E4183">
        <v>23</v>
      </c>
      <c r="F4183">
        <v>17</v>
      </c>
      <c r="G4183">
        <v>166</v>
      </c>
      <c r="H4183">
        <v>23</v>
      </c>
      <c r="I4183" s="16">
        <f t="shared" si="260"/>
        <v>43.666666666666664</v>
      </c>
      <c r="J4183" s="16">
        <f t="shared" si="261"/>
        <v>22.365234264449452</v>
      </c>
      <c r="K4183">
        <v>0</v>
      </c>
      <c r="L4183">
        <v>7</v>
      </c>
      <c r="M4183">
        <v>0</v>
      </c>
      <c r="N4183">
        <v>64</v>
      </c>
      <c r="O4183">
        <f t="shared" si="262"/>
        <v>17.75</v>
      </c>
      <c r="P4183" s="16">
        <f t="shared" si="263"/>
        <v>13.427467184841674</v>
      </c>
      <c r="Q4183" s="16">
        <v>46.202142751317801</v>
      </c>
      <c r="R4183" s="16">
        <v>47.044892287762998</v>
      </c>
      <c r="S4183" s="16">
        <v>39.796679368622499</v>
      </c>
      <c r="T4183" s="16">
        <v>26.093127074815101</v>
      </c>
      <c r="U4183" s="16">
        <v>57.253938279257397</v>
      </c>
      <c r="V4183" s="16">
        <v>10.3401641705105</v>
      </c>
      <c r="W4183" s="16">
        <v>0</v>
      </c>
      <c r="X4183" s="16">
        <v>7.86081513381811</v>
      </c>
      <c r="Y4183" s="16">
        <v>0</v>
      </c>
      <c r="Z4183" s="16">
        <v>98.661857964061596</v>
      </c>
      <c r="AA4183" t="s">
        <v>2691</v>
      </c>
      <c r="AB4183" s="16">
        <v>33.325361703016597</v>
      </c>
      <c r="AC4183" s="16">
        <v>-0.38934783384403199</v>
      </c>
      <c r="AD4183" s="16">
        <v>0.936122808898745</v>
      </c>
      <c r="AE4183" s="16">
        <v>-0.41591533732850799</v>
      </c>
      <c r="AF4183">
        <v>0.67747195603064903</v>
      </c>
      <c r="AG4183">
        <v>0.88055109153146405</v>
      </c>
      <c r="AH4183" s="3" t="s">
        <v>2691</v>
      </c>
      <c r="AI4183" s="20" t="s">
        <v>10293</v>
      </c>
      <c r="AJ4183" s="20" t="s">
        <v>10294</v>
      </c>
      <c r="AK4183" s="20" t="s">
        <v>2691</v>
      </c>
      <c r="AL4183" s="3" t="s">
        <v>10296</v>
      </c>
      <c r="AM4183" s="20" t="s">
        <v>6289</v>
      </c>
      <c r="AN4183" s="3" t="s">
        <v>6289</v>
      </c>
      <c r="AO4183" s="20" t="s">
        <v>6290</v>
      </c>
      <c r="AP4183" s="3" t="s">
        <v>6291</v>
      </c>
      <c r="AQ4183" s="20" t="s">
        <v>6289</v>
      </c>
      <c r="AR4183" s="3" t="s">
        <v>6289</v>
      </c>
      <c r="AS4183" s="20" t="s">
        <v>6637</v>
      </c>
      <c r="AT4183" s="3" t="s">
        <v>6638</v>
      </c>
      <c r="AU4183" s="20" t="s">
        <v>10297</v>
      </c>
      <c r="AV4183" s="3" t="s">
        <v>10298</v>
      </c>
      <c r="AW4183" s="20" t="s">
        <v>10299</v>
      </c>
      <c r="AX4183" s="3" t="s">
        <v>10300</v>
      </c>
      <c r="AY4183" s="3" t="s">
        <v>6289</v>
      </c>
      <c r="AZ4183" s="3" t="s">
        <v>6289</v>
      </c>
    </row>
    <row r="4184" spans="1:52">
      <c r="A4184" t="s">
        <v>2693</v>
      </c>
      <c r="B4184" s="3" t="s">
        <v>6406</v>
      </c>
      <c r="C4184">
        <v>86</v>
      </c>
      <c r="D4184">
        <v>21</v>
      </c>
      <c r="E4184">
        <v>12</v>
      </c>
      <c r="F4184">
        <v>86</v>
      </c>
      <c r="G4184">
        <v>69</v>
      </c>
      <c r="H4184">
        <v>12</v>
      </c>
      <c r="I4184" s="16">
        <f t="shared" si="260"/>
        <v>47.666666666666664</v>
      </c>
      <c r="J4184" s="16">
        <f t="shared" si="261"/>
        <v>13.590574075575459</v>
      </c>
      <c r="K4184">
        <v>3</v>
      </c>
      <c r="L4184">
        <v>44</v>
      </c>
      <c r="M4184">
        <v>9</v>
      </c>
      <c r="N4184">
        <v>31</v>
      </c>
      <c r="O4184">
        <f t="shared" si="262"/>
        <v>21.75</v>
      </c>
      <c r="P4184" s="16">
        <f t="shared" si="263"/>
        <v>8.2717516282828516</v>
      </c>
      <c r="Q4184" s="16">
        <v>38.187485335272903</v>
      </c>
      <c r="R4184" s="16">
        <v>19.5548046256364</v>
      </c>
      <c r="S4184" s="16">
        <v>15.306415141777901</v>
      </c>
      <c r="T4184" s="16">
        <v>34.2472292856948</v>
      </c>
      <c r="U4184" s="16">
        <v>29.871619971786501</v>
      </c>
      <c r="V4184" s="16">
        <v>52.309065803758998</v>
      </c>
      <c r="W4184" s="16">
        <v>32.820638345048202</v>
      </c>
      <c r="X4184" s="16">
        <v>49.410837983999599</v>
      </c>
      <c r="Y4184" s="16">
        <v>13.0983882014953</v>
      </c>
      <c r="Z4184" s="16">
        <v>47.789337451342298</v>
      </c>
      <c r="AA4184" t="s">
        <v>2693</v>
      </c>
      <c r="AB4184" s="16">
        <v>33.2595822145813</v>
      </c>
      <c r="AC4184" s="16">
        <v>0.225028232166436</v>
      </c>
      <c r="AD4184" s="16">
        <v>0.54154934819089595</v>
      </c>
      <c r="AE4184" s="16">
        <v>0.41552673439302801</v>
      </c>
      <c r="AF4184">
        <v>0.677756348364834</v>
      </c>
      <c r="AG4184">
        <v>0.88055109153146405</v>
      </c>
      <c r="AH4184" s="3" t="s">
        <v>2693</v>
      </c>
      <c r="AI4184" s="20" t="s">
        <v>16151</v>
      </c>
      <c r="AJ4184" s="20" t="s">
        <v>16152</v>
      </c>
      <c r="AK4184" s="20" t="s">
        <v>2693</v>
      </c>
      <c r="AL4184" s="3" t="s">
        <v>6289</v>
      </c>
      <c r="AM4184" s="20" t="s">
        <v>6289</v>
      </c>
      <c r="AN4184" s="3" t="s">
        <v>6289</v>
      </c>
      <c r="AO4184" s="20" t="s">
        <v>6289</v>
      </c>
      <c r="AP4184" s="3" t="s">
        <v>6289</v>
      </c>
      <c r="AQ4184" s="20" t="s">
        <v>6289</v>
      </c>
      <c r="AR4184" s="3" t="s">
        <v>6289</v>
      </c>
      <c r="AS4184" s="20" t="s">
        <v>6289</v>
      </c>
      <c r="AT4184" s="3" t="s">
        <v>6289</v>
      </c>
      <c r="AU4184" s="20" t="s">
        <v>6289</v>
      </c>
      <c r="AV4184" s="3" t="s">
        <v>6289</v>
      </c>
      <c r="AW4184" s="20" t="s">
        <v>6289</v>
      </c>
      <c r="AX4184" s="3" t="s">
        <v>6289</v>
      </c>
      <c r="AY4184" s="3" t="s">
        <v>6289</v>
      </c>
      <c r="AZ4184" s="3" t="s">
        <v>6289</v>
      </c>
    </row>
    <row r="4185" spans="1:52">
      <c r="A4185" t="s">
        <v>2692</v>
      </c>
      <c r="B4185" s="3" t="s">
        <v>12898</v>
      </c>
      <c r="C4185">
        <v>14</v>
      </c>
      <c r="D4185">
        <v>7</v>
      </c>
      <c r="E4185">
        <v>2</v>
      </c>
      <c r="F4185">
        <v>14</v>
      </c>
      <c r="G4185">
        <v>27</v>
      </c>
      <c r="H4185">
        <v>2</v>
      </c>
      <c r="I4185" s="16">
        <f t="shared" si="260"/>
        <v>11</v>
      </c>
      <c r="J4185" s="16">
        <f t="shared" si="261"/>
        <v>3.5433819375782165</v>
      </c>
      <c r="K4185">
        <v>1</v>
      </c>
      <c r="L4185">
        <v>10</v>
      </c>
      <c r="M4185">
        <v>0</v>
      </c>
      <c r="N4185">
        <v>3</v>
      </c>
      <c r="O4185">
        <f t="shared" si="262"/>
        <v>3.5</v>
      </c>
      <c r="P4185" s="16">
        <f t="shared" si="263"/>
        <v>1.9525624189766635</v>
      </c>
      <c r="Q4185" s="16">
        <v>4.8716545077920097</v>
      </c>
      <c r="R4185" s="16">
        <v>7.6518800709012096</v>
      </c>
      <c r="S4185" s="16">
        <v>7.1429937328296802</v>
      </c>
      <c r="T4185" s="16">
        <v>11.415743095231599</v>
      </c>
      <c r="U4185" s="16">
        <v>4.9786033286310696</v>
      </c>
      <c r="V4185" s="16">
        <v>8.5154293168910105</v>
      </c>
      <c r="W4185" s="16">
        <v>0</v>
      </c>
      <c r="X4185" s="16">
        <v>11.229735905454399</v>
      </c>
      <c r="Y4185" s="16">
        <v>4.3661294004984397</v>
      </c>
      <c r="Z4185" s="16">
        <v>4.62477459206539</v>
      </c>
      <c r="AA4185" t="s">
        <v>2692</v>
      </c>
      <c r="AB4185" s="16">
        <v>6.4796943950294903</v>
      </c>
      <c r="AC4185" s="16">
        <v>-0.276318756059177</v>
      </c>
      <c r="AD4185" s="16">
        <v>0.66544401793409003</v>
      </c>
      <c r="AE4185" s="16">
        <v>-0.41523967247767102</v>
      </c>
      <c r="AF4185">
        <v>0.67796645915569098</v>
      </c>
      <c r="AG4185">
        <v>0.88055109153146405</v>
      </c>
      <c r="AH4185" s="3" t="s">
        <v>2692</v>
      </c>
      <c r="AI4185" s="20" t="s">
        <v>12896</v>
      </c>
      <c r="AJ4185" s="20" t="s">
        <v>12897</v>
      </c>
      <c r="AK4185" s="20" t="s">
        <v>2692</v>
      </c>
      <c r="AL4185" s="3" t="s">
        <v>6289</v>
      </c>
      <c r="AM4185" s="20" t="s">
        <v>6289</v>
      </c>
      <c r="AN4185" s="3" t="s">
        <v>6289</v>
      </c>
      <c r="AO4185" s="20" t="s">
        <v>6290</v>
      </c>
      <c r="AP4185" s="3" t="s">
        <v>6291</v>
      </c>
      <c r="AQ4185" s="20" t="s">
        <v>6289</v>
      </c>
      <c r="AR4185" s="3" t="s">
        <v>6289</v>
      </c>
      <c r="AS4185" s="20" t="s">
        <v>6289</v>
      </c>
      <c r="AT4185" s="3" t="s">
        <v>6289</v>
      </c>
      <c r="AU4185" s="20" t="s">
        <v>6289</v>
      </c>
      <c r="AV4185" s="3" t="s">
        <v>6289</v>
      </c>
      <c r="AW4185" s="20" t="s">
        <v>6289</v>
      </c>
      <c r="AX4185" s="3" t="s">
        <v>6289</v>
      </c>
      <c r="AY4185" s="3" t="s">
        <v>6289</v>
      </c>
      <c r="AZ4185" s="3" t="s">
        <v>6289</v>
      </c>
    </row>
    <row r="4186" spans="1:52">
      <c r="A4186" t="s">
        <v>4730</v>
      </c>
      <c r="B4186" s="3" t="s">
        <v>6875</v>
      </c>
      <c r="C4186">
        <v>1</v>
      </c>
      <c r="D4186">
        <v>0</v>
      </c>
      <c r="E4186">
        <v>0</v>
      </c>
      <c r="F4186">
        <v>1</v>
      </c>
      <c r="G4186">
        <v>5</v>
      </c>
      <c r="H4186">
        <v>0</v>
      </c>
      <c r="I4186" s="16">
        <f t="shared" si="260"/>
        <v>1.1666666666666667</v>
      </c>
      <c r="J4186" s="16">
        <f t="shared" si="261"/>
        <v>0.72328980923841879</v>
      </c>
      <c r="K4186">
        <v>0</v>
      </c>
      <c r="L4186">
        <v>0</v>
      </c>
      <c r="M4186">
        <v>0</v>
      </c>
      <c r="N4186">
        <v>1</v>
      </c>
      <c r="O4186">
        <f t="shared" si="262"/>
        <v>0.25</v>
      </c>
      <c r="P4186" s="16">
        <f t="shared" si="263"/>
        <v>0.21650635094610965</v>
      </c>
      <c r="Q4186" s="16">
        <v>0.78575072706322802</v>
      </c>
      <c r="R4186" s="16">
        <v>1.4170148279446699</v>
      </c>
      <c r="S4186" s="16">
        <v>2.0408553522370498</v>
      </c>
      <c r="T4186" s="16">
        <v>0</v>
      </c>
      <c r="U4186" s="16">
        <v>0</v>
      </c>
      <c r="V4186" s="16">
        <v>0.60824495120650002</v>
      </c>
      <c r="W4186" s="16">
        <v>0</v>
      </c>
      <c r="X4186" s="16">
        <v>0</v>
      </c>
      <c r="Y4186" s="16">
        <v>0</v>
      </c>
      <c r="Z4186" s="16">
        <v>1.54159153068846</v>
      </c>
      <c r="AA4186" t="s">
        <v>4730</v>
      </c>
      <c r="AB4186" s="16">
        <v>0.63934573891399105</v>
      </c>
      <c r="AC4186" s="16">
        <v>-0.43744160219193501</v>
      </c>
      <c r="AD4186" s="16">
        <v>1.05379774791007</v>
      </c>
      <c r="AE4186" s="16">
        <v>-0.41510963850462101</v>
      </c>
      <c r="AF4186">
        <v>0.67806164387305001</v>
      </c>
      <c r="AG4186" t="s">
        <v>3500</v>
      </c>
      <c r="AH4186" s="3" t="s">
        <v>4730</v>
      </c>
      <c r="AI4186" s="20" t="s">
        <v>15373</v>
      </c>
      <c r="AJ4186" s="20" t="s">
        <v>15374</v>
      </c>
      <c r="AK4186" s="20" t="s">
        <v>4730</v>
      </c>
      <c r="AL4186" s="3" t="s">
        <v>6289</v>
      </c>
      <c r="AM4186" s="20" t="s">
        <v>6289</v>
      </c>
      <c r="AN4186" s="3" t="s">
        <v>6289</v>
      </c>
      <c r="AO4186" s="20" t="s">
        <v>6289</v>
      </c>
      <c r="AP4186" s="3" t="s">
        <v>6289</v>
      </c>
      <c r="AQ4186" s="20" t="s">
        <v>6289</v>
      </c>
      <c r="AR4186" s="3" t="s">
        <v>6289</v>
      </c>
      <c r="AS4186" s="20" t="s">
        <v>6289</v>
      </c>
      <c r="AT4186" s="3" t="s">
        <v>6289</v>
      </c>
      <c r="AU4186" s="20" t="s">
        <v>6289</v>
      </c>
      <c r="AV4186" s="3" t="s">
        <v>6289</v>
      </c>
      <c r="AW4186" s="20" t="s">
        <v>6289</v>
      </c>
      <c r="AX4186" s="3" t="s">
        <v>6289</v>
      </c>
      <c r="AY4186" s="3" t="s">
        <v>6289</v>
      </c>
      <c r="AZ4186" s="3" t="s">
        <v>6289</v>
      </c>
    </row>
    <row r="4187" spans="1:52">
      <c r="A4187" t="s">
        <v>2694</v>
      </c>
      <c r="B4187" s="3" t="s">
        <v>9722</v>
      </c>
      <c r="C4187">
        <v>36</v>
      </c>
      <c r="D4187">
        <v>4</v>
      </c>
      <c r="E4187">
        <v>4</v>
      </c>
      <c r="F4187">
        <v>36</v>
      </c>
      <c r="G4187">
        <v>101</v>
      </c>
      <c r="H4187">
        <v>4</v>
      </c>
      <c r="I4187" s="16">
        <f t="shared" si="260"/>
        <v>30.833333333333332</v>
      </c>
      <c r="J4187" s="16">
        <f t="shared" si="261"/>
        <v>14.079963436400337</v>
      </c>
      <c r="K4187">
        <v>0</v>
      </c>
      <c r="L4187">
        <v>15</v>
      </c>
      <c r="M4187">
        <v>16</v>
      </c>
      <c r="N4187">
        <v>12</v>
      </c>
      <c r="O4187">
        <f t="shared" si="262"/>
        <v>10.75</v>
      </c>
      <c r="P4187" s="16">
        <f t="shared" si="263"/>
        <v>3.1893377055432683</v>
      </c>
      <c r="Q4187" s="16">
        <v>17.286515995390999</v>
      </c>
      <c r="R4187" s="16">
        <v>28.623699524482301</v>
      </c>
      <c r="S4187" s="16">
        <v>24.745371145874302</v>
      </c>
      <c r="T4187" s="16">
        <v>6.5232817687037699</v>
      </c>
      <c r="U4187" s="16">
        <v>9.9572066572621498</v>
      </c>
      <c r="V4187" s="16">
        <v>21.896818243434002</v>
      </c>
      <c r="W4187" s="16">
        <v>58.347801502308002</v>
      </c>
      <c r="X4187" s="16">
        <v>16.844603858181699</v>
      </c>
      <c r="Y4187" s="16">
        <v>0</v>
      </c>
      <c r="Z4187" s="16">
        <v>18.4990983682615</v>
      </c>
      <c r="AA4187" t="s">
        <v>2694</v>
      </c>
      <c r="AB4187" s="16">
        <v>20.2724397063899</v>
      </c>
      <c r="AC4187" s="16">
        <v>0.29379017859305701</v>
      </c>
      <c r="AD4187" s="16">
        <v>0.70895121134102701</v>
      </c>
      <c r="AE4187" s="16">
        <v>0.41440112365043202</v>
      </c>
      <c r="AF4187">
        <v>0.67858036615699002</v>
      </c>
      <c r="AG4187">
        <v>0.88102141045762805</v>
      </c>
      <c r="AH4187" s="3" t="s">
        <v>2694</v>
      </c>
      <c r="AI4187" s="20" t="s">
        <v>20239</v>
      </c>
      <c r="AJ4187" s="20" t="s">
        <v>20240</v>
      </c>
      <c r="AK4187" s="20" t="s">
        <v>2694</v>
      </c>
      <c r="AL4187" s="3" t="s">
        <v>6289</v>
      </c>
      <c r="AM4187" s="20" t="s">
        <v>6289</v>
      </c>
      <c r="AN4187" s="3" t="s">
        <v>6289</v>
      </c>
      <c r="AO4187" s="20" t="s">
        <v>7745</v>
      </c>
      <c r="AP4187" s="3" t="s">
        <v>7746</v>
      </c>
      <c r="AQ4187" s="20" t="s">
        <v>7747</v>
      </c>
      <c r="AR4187" s="3" t="s">
        <v>7748</v>
      </c>
      <c r="AS4187" s="20" t="s">
        <v>6289</v>
      </c>
      <c r="AT4187" s="3" t="s">
        <v>6289</v>
      </c>
      <c r="AU4187" s="20" t="s">
        <v>6289</v>
      </c>
      <c r="AV4187" s="3" t="s">
        <v>6289</v>
      </c>
      <c r="AW4187" s="20" t="s">
        <v>6289</v>
      </c>
      <c r="AX4187" s="3" t="s">
        <v>6289</v>
      </c>
      <c r="AY4187" s="3" t="s">
        <v>6289</v>
      </c>
      <c r="AZ4187" s="3" t="s">
        <v>6289</v>
      </c>
    </row>
    <row r="4188" spans="1:52">
      <c r="A4188" t="s">
        <v>6023</v>
      </c>
      <c r="B4188" s="3" t="s">
        <v>24617</v>
      </c>
      <c r="C4188">
        <v>0</v>
      </c>
      <c r="D4188">
        <v>0</v>
      </c>
      <c r="E4188">
        <v>2</v>
      </c>
      <c r="F4188">
        <v>0</v>
      </c>
      <c r="G4188">
        <v>4</v>
      </c>
      <c r="H4188">
        <v>2</v>
      </c>
      <c r="I4188" s="16">
        <f t="shared" si="260"/>
        <v>1.3333333333333333</v>
      </c>
      <c r="J4188" s="16">
        <f t="shared" si="261"/>
        <v>0.6085806194501846</v>
      </c>
      <c r="K4188">
        <v>0</v>
      </c>
      <c r="L4188">
        <v>1</v>
      </c>
      <c r="M4188">
        <v>0</v>
      </c>
      <c r="N4188">
        <v>1</v>
      </c>
      <c r="O4188">
        <f t="shared" si="262"/>
        <v>0.5</v>
      </c>
      <c r="P4188" s="16">
        <f t="shared" si="263"/>
        <v>0.25</v>
      </c>
      <c r="Q4188" s="16">
        <v>1.8858017449517499</v>
      </c>
      <c r="R4188" s="16">
        <v>1.1336118623557401</v>
      </c>
      <c r="S4188" s="16">
        <v>2.0408553522370498</v>
      </c>
      <c r="T4188" s="16">
        <v>0</v>
      </c>
      <c r="U4188" s="16">
        <v>4.9786033286310696</v>
      </c>
      <c r="V4188" s="16">
        <v>0</v>
      </c>
      <c r="W4188" s="16">
        <v>0</v>
      </c>
      <c r="X4188" s="16">
        <v>1.1229735905454401</v>
      </c>
      <c r="Y4188" s="16">
        <v>0</v>
      </c>
      <c r="Z4188" s="16">
        <v>1.54159153068846</v>
      </c>
      <c r="AA4188" t="s">
        <v>6023</v>
      </c>
      <c r="AB4188" s="16">
        <v>1.2703437409409499</v>
      </c>
      <c r="AC4188" s="16">
        <v>-0.41980943304212198</v>
      </c>
      <c r="AD4188" s="16">
        <v>1.0143107277279699</v>
      </c>
      <c r="AE4188" s="16">
        <v>-0.41388641721505198</v>
      </c>
      <c r="AF4188">
        <v>0.67895729175554598</v>
      </c>
      <c r="AG4188" t="s">
        <v>3500</v>
      </c>
      <c r="AH4188" s="3" t="s">
        <v>6023</v>
      </c>
      <c r="AI4188" s="20" t="s">
        <v>24615</v>
      </c>
      <c r="AJ4188" s="20" t="s">
        <v>24616</v>
      </c>
      <c r="AK4188" s="20" t="s">
        <v>6023</v>
      </c>
      <c r="AL4188" s="3" t="s">
        <v>24618</v>
      </c>
      <c r="AM4188" s="20" t="s">
        <v>7753</v>
      </c>
      <c r="AN4188" s="3" t="s">
        <v>7754</v>
      </c>
      <c r="AO4188" s="20" t="s">
        <v>6290</v>
      </c>
      <c r="AP4188" s="3" t="s">
        <v>6291</v>
      </c>
      <c r="AQ4188" s="20" t="s">
        <v>6619</v>
      </c>
      <c r="AR4188" s="3" t="s">
        <v>6620</v>
      </c>
      <c r="AS4188" s="20" t="s">
        <v>6289</v>
      </c>
      <c r="AT4188" s="3" t="s">
        <v>6289</v>
      </c>
      <c r="AU4188" s="20" t="s">
        <v>6289</v>
      </c>
      <c r="AV4188" s="3" t="s">
        <v>6289</v>
      </c>
      <c r="AW4188" s="20" t="s">
        <v>6289</v>
      </c>
      <c r="AX4188" s="3" t="s">
        <v>6289</v>
      </c>
      <c r="AY4188" s="3" t="s">
        <v>6289</v>
      </c>
      <c r="AZ4188" s="3" t="s">
        <v>6289</v>
      </c>
    </row>
    <row r="4189" spans="1:52">
      <c r="A4189" t="s">
        <v>4888</v>
      </c>
      <c r="B4189" s="3" t="s">
        <v>6677</v>
      </c>
      <c r="C4189">
        <v>1</v>
      </c>
      <c r="D4189">
        <v>0</v>
      </c>
      <c r="E4189">
        <v>0</v>
      </c>
      <c r="F4189">
        <v>1</v>
      </c>
      <c r="G4189">
        <v>14</v>
      </c>
      <c r="H4189">
        <v>0</v>
      </c>
      <c r="I4189" s="16">
        <f t="shared" si="260"/>
        <v>2.6666666666666665</v>
      </c>
      <c r="J4189" s="16">
        <f t="shared" si="261"/>
        <v>2.0772132328711024</v>
      </c>
      <c r="K4189">
        <v>0</v>
      </c>
      <c r="L4189">
        <v>5</v>
      </c>
      <c r="M4189">
        <v>0</v>
      </c>
      <c r="N4189">
        <v>2</v>
      </c>
      <c r="O4189">
        <f t="shared" si="262"/>
        <v>1.75</v>
      </c>
      <c r="P4189" s="16">
        <f t="shared" si="263"/>
        <v>1.0231690964840563</v>
      </c>
      <c r="Q4189" s="16">
        <v>2.6715524720149699</v>
      </c>
      <c r="R4189" s="16">
        <v>3.9676415182450699</v>
      </c>
      <c r="S4189" s="16">
        <v>2.8061761093259499</v>
      </c>
      <c r="T4189" s="16">
        <v>0</v>
      </c>
      <c r="U4189" s="16">
        <v>0</v>
      </c>
      <c r="V4189" s="16">
        <v>0.60824495120650002</v>
      </c>
      <c r="W4189" s="16">
        <v>0</v>
      </c>
      <c r="X4189" s="16">
        <v>5.6148679527272201</v>
      </c>
      <c r="Y4189" s="16">
        <v>0</v>
      </c>
      <c r="Z4189" s="16">
        <v>3.08318306137692</v>
      </c>
      <c r="AA4189" t="s">
        <v>4888</v>
      </c>
      <c r="AB4189" s="16">
        <v>1.8751666064896599</v>
      </c>
      <c r="AC4189" s="16">
        <v>0.39256626784505999</v>
      </c>
      <c r="AD4189" s="16">
        <v>0.94877215590846997</v>
      </c>
      <c r="AE4189" s="16">
        <v>0.41376242483546499</v>
      </c>
      <c r="AF4189">
        <v>0.67904810484478995</v>
      </c>
      <c r="AG4189" t="s">
        <v>3500</v>
      </c>
      <c r="AH4189" s="3" t="s">
        <v>4888</v>
      </c>
      <c r="AI4189" s="20" t="s">
        <v>16141</v>
      </c>
      <c r="AJ4189" s="20" t="s">
        <v>16142</v>
      </c>
      <c r="AK4189" s="20" t="s">
        <v>4888</v>
      </c>
      <c r="AL4189" s="3" t="s">
        <v>6289</v>
      </c>
      <c r="AM4189" s="20" t="s">
        <v>6289</v>
      </c>
      <c r="AN4189" s="3" t="s">
        <v>6289</v>
      </c>
      <c r="AO4189" s="20" t="s">
        <v>6906</v>
      </c>
      <c r="AP4189" s="3" t="s">
        <v>6907</v>
      </c>
      <c r="AQ4189" s="20" t="s">
        <v>6289</v>
      </c>
      <c r="AR4189" s="3" t="s">
        <v>6289</v>
      </c>
      <c r="AS4189" s="20" t="s">
        <v>6289</v>
      </c>
      <c r="AT4189" s="3" t="s">
        <v>6289</v>
      </c>
      <c r="AU4189" s="20" t="s">
        <v>6289</v>
      </c>
      <c r="AV4189" s="3" t="s">
        <v>6289</v>
      </c>
      <c r="AW4189" s="20" t="s">
        <v>6289</v>
      </c>
      <c r="AX4189" s="3" t="s">
        <v>6289</v>
      </c>
      <c r="AY4189" s="3" t="s">
        <v>6289</v>
      </c>
      <c r="AZ4189" s="3" t="s">
        <v>6289</v>
      </c>
    </row>
    <row r="4190" spans="1:52">
      <c r="A4190" t="s">
        <v>2695</v>
      </c>
      <c r="B4190" s="3" t="s">
        <v>6406</v>
      </c>
      <c r="C4190">
        <v>6</v>
      </c>
      <c r="D4190">
        <v>6</v>
      </c>
      <c r="E4190">
        <v>3</v>
      </c>
      <c r="F4190">
        <v>6</v>
      </c>
      <c r="G4190">
        <v>16</v>
      </c>
      <c r="H4190">
        <v>3</v>
      </c>
      <c r="I4190" s="16">
        <f t="shared" si="260"/>
        <v>6.666666666666667</v>
      </c>
      <c r="J4190" s="16">
        <f t="shared" si="261"/>
        <v>1.789889299287446</v>
      </c>
      <c r="K4190">
        <v>2</v>
      </c>
      <c r="L4190">
        <v>5</v>
      </c>
      <c r="M4190">
        <v>0</v>
      </c>
      <c r="N4190">
        <v>5</v>
      </c>
      <c r="O4190">
        <f t="shared" si="262"/>
        <v>3</v>
      </c>
      <c r="P4190" s="16">
        <f t="shared" si="263"/>
        <v>1.0606601717798212</v>
      </c>
      <c r="Q4190" s="16">
        <v>2.2001020357770402</v>
      </c>
      <c r="R4190" s="16">
        <v>4.5344474494229399</v>
      </c>
      <c r="S4190" s="16">
        <v>3.3163899473852099</v>
      </c>
      <c r="T4190" s="16">
        <v>9.7849226530556592</v>
      </c>
      <c r="U4190" s="16">
        <v>7.4679049929466101</v>
      </c>
      <c r="V4190" s="16">
        <v>3.6494697072390001</v>
      </c>
      <c r="W4190" s="16">
        <v>0</v>
      </c>
      <c r="X4190" s="16">
        <v>5.6148679527272201</v>
      </c>
      <c r="Y4190" s="16">
        <v>8.7322588009968793</v>
      </c>
      <c r="Z4190" s="16">
        <v>7.7079576534423104</v>
      </c>
      <c r="AA4190" t="s">
        <v>2695</v>
      </c>
      <c r="AB4190" s="16">
        <v>5.3008321192992902</v>
      </c>
      <c r="AC4190" s="16">
        <v>0.29384206550182301</v>
      </c>
      <c r="AD4190" s="16">
        <v>0.712047945039189</v>
      </c>
      <c r="AE4190" s="16">
        <v>0.41267174148736702</v>
      </c>
      <c r="AF4190">
        <v>0.67984713136022601</v>
      </c>
      <c r="AG4190">
        <v>0.88233869162812695</v>
      </c>
      <c r="AH4190" s="3" t="s">
        <v>2695</v>
      </c>
      <c r="AI4190" s="20" t="s">
        <v>24692</v>
      </c>
      <c r="AJ4190" s="20" t="s">
        <v>24693</v>
      </c>
      <c r="AK4190" s="20" t="s">
        <v>2695</v>
      </c>
      <c r="AL4190" s="3" t="s">
        <v>6289</v>
      </c>
      <c r="AM4190" s="20" t="s">
        <v>6289</v>
      </c>
      <c r="AN4190" s="3" t="s">
        <v>6289</v>
      </c>
      <c r="AO4190" s="20" t="s">
        <v>6289</v>
      </c>
      <c r="AP4190" s="3" t="s">
        <v>6289</v>
      </c>
      <c r="AQ4190" s="20" t="s">
        <v>6289</v>
      </c>
      <c r="AR4190" s="3" t="s">
        <v>6289</v>
      </c>
      <c r="AS4190" s="20" t="s">
        <v>6289</v>
      </c>
      <c r="AT4190" s="3" t="s">
        <v>6289</v>
      </c>
      <c r="AU4190" s="20" t="s">
        <v>6289</v>
      </c>
      <c r="AV4190" s="3" t="s">
        <v>6289</v>
      </c>
      <c r="AW4190" s="20" t="s">
        <v>6289</v>
      </c>
      <c r="AX4190" s="3" t="s">
        <v>6289</v>
      </c>
      <c r="AY4190" s="3" t="s">
        <v>6289</v>
      </c>
      <c r="AZ4190" s="3" t="s">
        <v>6289</v>
      </c>
    </row>
    <row r="4191" spans="1:52">
      <c r="A4191" t="s">
        <v>2696</v>
      </c>
      <c r="B4191" s="3" t="s">
        <v>6406</v>
      </c>
      <c r="C4191">
        <v>2</v>
      </c>
      <c r="D4191">
        <v>0</v>
      </c>
      <c r="E4191">
        <v>3</v>
      </c>
      <c r="F4191">
        <v>2</v>
      </c>
      <c r="G4191">
        <v>47</v>
      </c>
      <c r="H4191">
        <v>3</v>
      </c>
      <c r="I4191" s="16">
        <f t="shared" si="260"/>
        <v>9.5</v>
      </c>
      <c r="J4191" s="16">
        <f t="shared" si="261"/>
        <v>6.8586927811840841</v>
      </c>
      <c r="K4191">
        <v>0</v>
      </c>
      <c r="L4191">
        <v>1</v>
      </c>
      <c r="M4191">
        <v>0</v>
      </c>
      <c r="N4191">
        <v>12</v>
      </c>
      <c r="O4191">
        <f t="shared" si="262"/>
        <v>3.25</v>
      </c>
      <c r="P4191" s="16">
        <f t="shared" si="263"/>
        <v>2.5341418665891617</v>
      </c>
      <c r="Q4191" s="16">
        <v>9.1147084339334405</v>
      </c>
      <c r="R4191" s="16">
        <v>13.3199393826799</v>
      </c>
      <c r="S4191" s="16">
        <v>14.0308805466297</v>
      </c>
      <c r="T4191" s="16">
        <v>0</v>
      </c>
      <c r="U4191" s="16">
        <v>7.4679049929466101</v>
      </c>
      <c r="V4191" s="16">
        <v>1.216489902413</v>
      </c>
      <c r="W4191" s="16">
        <v>0</v>
      </c>
      <c r="X4191" s="16">
        <v>1.1229735905454401</v>
      </c>
      <c r="Y4191" s="16">
        <v>0</v>
      </c>
      <c r="Z4191" s="16">
        <v>18.4990983682615</v>
      </c>
      <c r="AA4191" t="s">
        <v>2696</v>
      </c>
      <c r="AB4191" s="16">
        <v>6.4771995217409701</v>
      </c>
      <c r="AC4191" s="16">
        <v>-0.41466181571072402</v>
      </c>
      <c r="AD4191" s="16">
        <v>1.00700396719574</v>
      </c>
      <c r="AE4191" s="16">
        <v>-0.41177773794223899</v>
      </c>
      <c r="AF4191">
        <v>0.68050234001533805</v>
      </c>
      <c r="AG4191">
        <v>0.88269185210178902</v>
      </c>
      <c r="AH4191" s="3" t="s">
        <v>2696</v>
      </c>
      <c r="AI4191" s="20" t="s">
        <v>11428</v>
      </c>
      <c r="AJ4191" s="20" t="s">
        <v>11429</v>
      </c>
      <c r="AK4191" s="20" t="s">
        <v>2696</v>
      </c>
      <c r="AL4191" s="3" t="s">
        <v>6289</v>
      </c>
      <c r="AM4191" s="20" t="s">
        <v>6289</v>
      </c>
      <c r="AN4191" s="3" t="s">
        <v>6289</v>
      </c>
      <c r="AO4191" s="20" t="s">
        <v>6289</v>
      </c>
      <c r="AP4191" s="3" t="s">
        <v>6289</v>
      </c>
      <c r="AQ4191" s="20" t="s">
        <v>6289</v>
      </c>
      <c r="AR4191" s="3" t="s">
        <v>6289</v>
      </c>
      <c r="AS4191" s="20" t="s">
        <v>6289</v>
      </c>
      <c r="AT4191" s="3" t="s">
        <v>6289</v>
      </c>
      <c r="AU4191" s="20" t="s">
        <v>6289</v>
      </c>
      <c r="AV4191" s="3" t="s">
        <v>6289</v>
      </c>
      <c r="AW4191" s="20" t="s">
        <v>6289</v>
      </c>
      <c r="AX4191" s="3" t="s">
        <v>6289</v>
      </c>
      <c r="AY4191" s="3" t="s">
        <v>6289</v>
      </c>
      <c r="AZ4191" s="3" t="s">
        <v>6289</v>
      </c>
    </row>
    <row r="4192" spans="1:52">
      <c r="A4192" t="s">
        <v>2697</v>
      </c>
      <c r="B4192" s="3" t="s">
        <v>6406</v>
      </c>
      <c r="C4192">
        <v>6</v>
      </c>
      <c r="D4192">
        <v>20</v>
      </c>
      <c r="E4192">
        <v>6</v>
      </c>
      <c r="F4192">
        <v>6</v>
      </c>
      <c r="G4192">
        <v>103</v>
      </c>
      <c r="H4192">
        <v>6</v>
      </c>
      <c r="I4192" s="16">
        <f t="shared" si="260"/>
        <v>24.5</v>
      </c>
      <c r="J4192" s="16">
        <f t="shared" si="261"/>
        <v>14.48322784771713</v>
      </c>
      <c r="K4192">
        <v>1</v>
      </c>
      <c r="L4192">
        <v>10</v>
      </c>
      <c r="M4192">
        <v>11</v>
      </c>
      <c r="N4192">
        <v>9</v>
      </c>
      <c r="O4192">
        <f t="shared" si="262"/>
        <v>7.75</v>
      </c>
      <c r="P4192" s="16">
        <f t="shared" si="263"/>
        <v>1.9803724397193574</v>
      </c>
      <c r="Q4192" s="16">
        <v>16.029314832089799</v>
      </c>
      <c r="R4192" s="16">
        <v>29.190505455660201</v>
      </c>
      <c r="S4192" s="16">
        <v>30.612830283555802</v>
      </c>
      <c r="T4192" s="16">
        <v>32.616408843518897</v>
      </c>
      <c r="U4192" s="16">
        <v>14.935809985893201</v>
      </c>
      <c r="V4192" s="16">
        <v>3.6494697072390001</v>
      </c>
      <c r="W4192" s="16">
        <v>40.114113532836697</v>
      </c>
      <c r="X4192" s="16">
        <v>11.229735905454399</v>
      </c>
      <c r="Y4192" s="16">
        <v>4.3661294004984397</v>
      </c>
      <c r="Z4192" s="16">
        <v>13.874323776196199</v>
      </c>
      <c r="AA4192" t="s">
        <v>2697</v>
      </c>
      <c r="AB4192" s="16">
        <v>19.661864172294301</v>
      </c>
      <c r="AC4192" s="16">
        <v>-0.288023450517987</v>
      </c>
      <c r="AD4192" s="16">
        <v>0.69974490849425897</v>
      </c>
      <c r="AE4192" s="16">
        <v>-0.41161207037257103</v>
      </c>
      <c r="AF4192">
        <v>0.68062378307248605</v>
      </c>
      <c r="AG4192">
        <v>0.88269185210178902</v>
      </c>
      <c r="AH4192" s="3" t="s">
        <v>2697</v>
      </c>
      <c r="AI4192" s="20" t="s">
        <v>24765</v>
      </c>
      <c r="AJ4192" s="20" t="s">
        <v>24766</v>
      </c>
      <c r="AK4192" s="20" t="s">
        <v>2697</v>
      </c>
      <c r="AL4192" s="3" t="s">
        <v>6289</v>
      </c>
      <c r="AM4192" s="20" t="s">
        <v>6289</v>
      </c>
      <c r="AN4192" s="3" t="s">
        <v>6289</v>
      </c>
      <c r="AO4192" s="20" t="s">
        <v>6289</v>
      </c>
      <c r="AP4192" s="3" t="s">
        <v>6289</v>
      </c>
      <c r="AQ4192" s="20" t="s">
        <v>6289</v>
      </c>
      <c r="AR4192" s="3" t="s">
        <v>6289</v>
      </c>
      <c r="AS4192" s="20" t="s">
        <v>6289</v>
      </c>
      <c r="AT4192" s="3" t="s">
        <v>6289</v>
      </c>
      <c r="AU4192" s="20" t="s">
        <v>6289</v>
      </c>
      <c r="AV4192" s="3" t="s">
        <v>6289</v>
      </c>
      <c r="AW4192" s="20" t="s">
        <v>6289</v>
      </c>
      <c r="AX4192" s="3" t="s">
        <v>6289</v>
      </c>
      <c r="AY4192" s="3" t="s">
        <v>6289</v>
      </c>
      <c r="AZ4192" s="3" t="s">
        <v>6289</v>
      </c>
    </row>
    <row r="4193" spans="1:52" ht="30">
      <c r="A4193" t="s">
        <v>2698</v>
      </c>
      <c r="B4193" s="3" t="s">
        <v>8317</v>
      </c>
      <c r="C4193">
        <v>15</v>
      </c>
      <c r="D4193">
        <v>2</v>
      </c>
      <c r="E4193">
        <v>1</v>
      </c>
      <c r="F4193">
        <v>15</v>
      </c>
      <c r="G4193">
        <v>35</v>
      </c>
      <c r="H4193">
        <v>1</v>
      </c>
      <c r="I4193" s="16">
        <f t="shared" si="260"/>
        <v>11.5</v>
      </c>
      <c r="J4193" s="16">
        <f t="shared" si="261"/>
        <v>4.9651563699220773</v>
      </c>
      <c r="K4193">
        <v>0</v>
      </c>
      <c r="L4193">
        <v>3</v>
      </c>
      <c r="M4193">
        <v>0</v>
      </c>
      <c r="N4193">
        <v>8</v>
      </c>
      <c r="O4193">
        <f t="shared" si="262"/>
        <v>2.75</v>
      </c>
      <c r="P4193" s="16">
        <f t="shared" si="263"/>
        <v>1.6345871038277526</v>
      </c>
      <c r="Q4193" s="16">
        <v>7.0717565435690499</v>
      </c>
      <c r="R4193" s="16">
        <v>9.9191037956126795</v>
      </c>
      <c r="S4193" s="16">
        <v>3.0612830283555801</v>
      </c>
      <c r="T4193" s="16">
        <v>3.2616408843518898</v>
      </c>
      <c r="U4193" s="16">
        <v>2.4893016643155401</v>
      </c>
      <c r="V4193" s="16">
        <v>9.1236742680975098</v>
      </c>
      <c r="W4193" s="16">
        <v>0</v>
      </c>
      <c r="X4193" s="16">
        <v>3.3689207716363301</v>
      </c>
      <c r="Y4193" s="16">
        <v>0</v>
      </c>
      <c r="Z4193" s="16">
        <v>12.3327322455077</v>
      </c>
      <c r="AA4193" t="s">
        <v>2698</v>
      </c>
      <c r="AB4193" s="16">
        <v>5.0628413201446296</v>
      </c>
      <c r="AC4193" s="16">
        <v>-0.33171096982140902</v>
      </c>
      <c r="AD4193" s="16">
        <v>0.807002449399153</v>
      </c>
      <c r="AE4193" s="16">
        <v>-0.41104084636717197</v>
      </c>
      <c r="AF4193">
        <v>0.68104258385387795</v>
      </c>
      <c r="AG4193">
        <v>0.882907743943949</v>
      </c>
      <c r="AH4193" s="3" t="s">
        <v>2698</v>
      </c>
      <c r="AI4193" s="20" t="s">
        <v>8315</v>
      </c>
      <c r="AJ4193" s="20" t="s">
        <v>8316</v>
      </c>
      <c r="AK4193" s="20" t="s">
        <v>2698</v>
      </c>
      <c r="AL4193" s="3" t="s">
        <v>8318</v>
      </c>
      <c r="AM4193" s="20" t="s">
        <v>6289</v>
      </c>
      <c r="AN4193" s="3" t="s">
        <v>6289</v>
      </c>
      <c r="AO4193" s="20" t="s">
        <v>6289</v>
      </c>
      <c r="AP4193" s="3" t="s">
        <v>6289</v>
      </c>
      <c r="AQ4193" s="20" t="s">
        <v>6289</v>
      </c>
      <c r="AR4193" s="3" t="s">
        <v>6289</v>
      </c>
      <c r="AS4193" s="20" t="s">
        <v>6289</v>
      </c>
      <c r="AT4193" s="3" t="s">
        <v>6289</v>
      </c>
      <c r="AU4193" s="20" t="s">
        <v>6289</v>
      </c>
      <c r="AV4193" s="3" t="s">
        <v>6289</v>
      </c>
      <c r="AW4193" s="20" t="s">
        <v>6289</v>
      </c>
      <c r="AX4193" s="3" t="s">
        <v>6289</v>
      </c>
      <c r="AY4193" s="3" t="s">
        <v>6289</v>
      </c>
      <c r="AZ4193" s="3" t="s">
        <v>6289</v>
      </c>
    </row>
    <row r="4194" spans="1:52">
      <c r="A4194" t="s">
        <v>2699</v>
      </c>
      <c r="B4194" s="3" t="s">
        <v>13929</v>
      </c>
      <c r="C4194">
        <v>34</v>
      </c>
      <c r="D4194">
        <v>7</v>
      </c>
      <c r="E4194">
        <v>6</v>
      </c>
      <c r="F4194">
        <v>34</v>
      </c>
      <c r="G4194">
        <v>68</v>
      </c>
      <c r="H4194">
        <v>6</v>
      </c>
      <c r="I4194" s="16">
        <f t="shared" si="260"/>
        <v>25.833333333333332</v>
      </c>
      <c r="J4194" s="16">
        <f t="shared" si="261"/>
        <v>9.2087418210049705</v>
      </c>
      <c r="K4194">
        <v>10</v>
      </c>
      <c r="L4194">
        <v>17</v>
      </c>
      <c r="M4194">
        <v>1</v>
      </c>
      <c r="N4194">
        <v>6</v>
      </c>
      <c r="O4194">
        <f t="shared" si="262"/>
        <v>8.5</v>
      </c>
      <c r="P4194" s="16">
        <f t="shared" si="263"/>
        <v>2.9261749776799064</v>
      </c>
      <c r="Q4194" s="16">
        <v>11.314810469710499</v>
      </c>
      <c r="R4194" s="16">
        <v>19.271401660047498</v>
      </c>
      <c r="S4194" s="16">
        <v>12.245132113422301</v>
      </c>
      <c r="T4194" s="16">
        <v>11.415743095231599</v>
      </c>
      <c r="U4194" s="16">
        <v>14.935809985893201</v>
      </c>
      <c r="V4194" s="16">
        <v>20.680328341020999</v>
      </c>
      <c r="W4194" s="16">
        <v>3.6467375938942501</v>
      </c>
      <c r="X4194" s="16">
        <v>19.090551039272601</v>
      </c>
      <c r="Y4194" s="16">
        <v>43.661294004984398</v>
      </c>
      <c r="Z4194" s="16">
        <v>9.2495491841307693</v>
      </c>
      <c r="AA4194" t="s">
        <v>2699</v>
      </c>
      <c r="AB4194" s="16">
        <v>16.5511357487608</v>
      </c>
      <c r="AC4194" s="16">
        <v>0.24494472008451099</v>
      </c>
      <c r="AD4194" s="16">
        <v>0.59674994512720703</v>
      </c>
      <c r="AE4194" s="16">
        <v>0.410464587528863</v>
      </c>
      <c r="AF4194">
        <v>0.68146517564083398</v>
      </c>
      <c r="AG4194">
        <v>0.88312838872862198</v>
      </c>
      <c r="AH4194" s="3" t="s">
        <v>2699</v>
      </c>
      <c r="AI4194" s="20" t="s">
        <v>13927</v>
      </c>
      <c r="AJ4194" s="20" t="s">
        <v>13928</v>
      </c>
      <c r="AK4194" s="20" t="s">
        <v>2699</v>
      </c>
      <c r="AL4194" s="3" t="s">
        <v>13930</v>
      </c>
      <c r="AM4194" s="20" t="s">
        <v>6289</v>
      </c>
      <c r="AN4194" s="3" t="s">
        <v>6289</v>
      </c>
      <c r="AO4194" s="20" t="s">
        <v>6289</v>
      </c>
      <c r="AP4194" s="3" t="s">
        <v>6289</v>
      </c>
      <c r="AQ4194" s="20" t="s">
        <v>6289</v>
      </c>
      <c r="AR4194" s="3" t="s">
        <v>6289</v>
      </c>
      <c r="AS4194" s="20" t="s">
        <v>6289</v>
      </c>
      <c r="AT4194" s="3" t="s">
        <v>6289</v>
      </c>
      <c r="AU4194" s="20" t="s">
        <v>6289</v>
      </c>
      <c r="AV4194" s="3" t="s">
        <v>6289</v>
      </c>
      <c r="AW4194" s="20" t="s">
        <v>6289</v>
      </c>
      <c r="AX4194" s="3" t="s">
        <v>6289</v>
      </c>
      <c r="AY4194" s="3" t="s">
        <v>6289</v>
      </c>
      <c r="AZ4194" s="3" t="s">
        <v>6289</v>
      </c>
    </row>
    <row r="4195" spans="1:52">
      <c r="A4195" t="s">
        <v>2700</v>
      </c>
      <c r="B4195" s="3" t="s">
        <v>9778</v>
      </c>
      <c r="C4195">
        <v>37</v>
      </c>
      <c r="D4195">
        <v>20</v>
      </c>
      <c r="E4195">
        <v>10</v>
      </c>
      <c r="F4195">
        <v>37</v>
      </c>
      <c r="G4195">
        <v>19</v>
      </c>
      <c r="H4195">
        <v>10</v>
      </c>
      <c r="I4195" s="16">
        <f t="shared" si="260"/>
        <v>22.166666666666668</v>
      </c>
      <c r="J4195" s="16">
        <f t="shared" si="261"/>
        <v>4.5668896944727591</v>
      </c>
      <c r="K4195">
        <v>9</v>
      </c>
      <c r="L4195">
        <v>3</v>
      </c>
      <c r="M4195">
        <v>0</v>
      </c>
      <c r="N4195">
        <v>5</v>
      </c>
      <c r="O4195">
        <f t="shared" si="262"/>
        <v>4.25</v>
      </c>
      <c r="P4195" s="16">
        <f t="shared" si="263"/>
        <v>1.6345871038277526</v>
      </c>
      <c r="Q4195" s="16">
        <v>5.0288046532046602</v>
      </c>
      <c r="R4195" s="16">
        <v>5.3846563461897397</v>
      </c>
      <c r="S4195" s="16">
        <v>5.3572452996222601</v>
      </c>
      <c r="T4195" s="16">
        <v>32.616408843518897</v>
      </c>
      <c r="U4195" s="16">
        <v>24.893016643155399</v>
      </c>
      <c r="V4195" s="16">
        <v>22.505063194640499</v>
      </c>
      <c r="W4195" s="16">
        <v>0</v>
      </c>
      <c r="X4195" s="16">
        <v>3.3689207716363301</v>
      </c>
      <c r="Y4195" s="16">
        <v>39.295164604485997</v>
      </c>
      <c r="Z4195" s="16">
        <v>7.7079576534423104</v>
      </c>
      <c r="AA4195" t="s">
        <v>2700</v>
      </c>
      <c r="AB4195" s="16">
        <v>14.615723800989599</v>
      </c>
      <c r="AC4195" s="16">
        <v>-0.35152598732242402</v>
      </c>
      <c r="AD4195" s="16">
        <v>0.85742131776441199</v>
      </c>
      <c r="AE4195" s="16">
        <v>-0.40998046122642701</v>
      </c>
      <c r="AF4195">
        <v>0.68182028052975996</v>
      </c>
      <c r="AG4195">
        <v>0.88326144449227395</v>
      </c>
      <c r="AH4195" s="3" t="s">
        <v>2700</v>
      </c>
      <c r="AI4195" s="20" t="s">
        <v>9776</v>
      </c>
      <c r="AJ4195" s="20" t="s">
        <v>9777</v>
      </c>
      <c r="AK4195" s="20" t="s">
        <v>2700</v>
      </c>
      <c r="AL4195" s="3" t="s">
        <v>6289</v>
      </c>
      <c r="AM4195" s="20" t="s">
        <v>6494</v>
      </c>
      <c r="AN4195" s="3" t="s">
        <v>6495</v>
      </c>
      <c r="AO4195" s="20" t="s">
        <v>9744</v>
      </c>
      <c r="AP4195" s="3" t="s">
        <v>9745</v>
      </c>
      <c r="AQ4195" s="20" t="s">
        <v>9779</v>
      </c>
      <c r="AR4195" s="3" t="s">
        <v>9780</v>
      </c>
      <c r="AS4195" s="20" t="s">
        <v>6289</v>
      </c>
      <c r="AT4195" s="3" t="s">
        <v>6289</v>
      </c>
      <c r="AU4195" s="20" t="s">
        <v>6289</v>
      </c>
      <c r="AV4195" s="3" t="s">
        <v>6289</v>
      </c>
      <c r="AW4195" s="20" t="s">
        <v>6289</v>
      </c>
      <c r="AX4195" s="3" t="s">
        <v>6289</v>
      </c>
      <c r="AY4195" s="3" t="s">
        <v>9781</v>
      </c>
      <c r="AZ4195" s="3" t="s">
        <v>9782</v>
      </c>
    </row>
    <row r="4196" spans="1:52">
      <c r="A4196" t="s">
        <v>5698</v>
      </c>
      <c r="B4196" s="3" t="s">
        <v>6406</v>
      </c>
      <c r="C4196">
        <v>2</v>
      </c>
      <c r="D4196">
        <v>0</v>
      </c>
      <c r="E4196">
        <v>2</v>
      </c>
      <c r="F4196">
        <v>2</v>
      </c>
      <c r="G4196">
        <v>15</v>
      </c>
      <c r="H4196">
        <v>2</v>
      </c>
      <c r="I4196" s="16">
        <f t="shared" si="260"/>
        <v>3.8333333333333335</v>
      </c>
      <c r="J4196" s="16">
        <f t="shared" si="261"/>
        <v>2.0604296567391889</v>
      </c>
      <c r="K4196">
        <v>0</v>
      </c>
      <c r="L4196">
        <v>0</v>
      </c>
      <c r="M4196">
        <v>0</v>
      </c>
      <c r="N4196">
        <v>7</v>
      </c>
      <c r="O4196">
        <f t="shared" si="262"/>
        <v>1.75</v>
      </c>
      <c r="P4196" s="16">
        <f t="shared" si="263"/>
        <v>1.5155444566227676</v>
      </c>
      <c r="Q4196" s="16">
        <v>6.1288556710931799</v>
      </c>
      <c r="R4196" s="16">
        <v>4.2510444838340096</v>
      </c>
      <c r="S4196" s="16">
        <v>9.1838490850667398</v>
      </c>
      <c r="T4196" s="16">
        <v>0</v>
      </c>
      <c r="U4196" s="16">
        <v>4.9786033286310696</v>
      </c>
      <c r="V4196" s="16">
        <v>1.216489902413</v>
      </c>
      <c r="W4196" s="16">
        <v>0</v>
      </c>
      <c r="X4196" s="16">
        <v>0</v>
      </c>
      <c r="Y4196" s="16">
        <v>0</v>
      </c>
      <c r="Z4196" s="16">
        <v>10.7911407148192</v>
      </c>
      <c r="AA4196" t="s">
        <v>5698</v>
      </c>
      <c r="AB4196" s="16">
        <v>3.65499831858572</v>
      </c>
      <c r="AC4196" s="16">
        <v>-0.41777353400537798</v>
      </c>
      <c r="AD4196" s="16">
        <v>1.0198832029379701</v>
      </c>
      <c r="AE4196" s="16">
        <v>-0.40962880141755598</v>
      </c>
      <c r="AF4196">
        <v>0.68207826592645304</v>
      </c>
      <c r="AG4196" t="s">
        <v>3500</v>
      </c>
      <c r="AH4196" s="3" t="s">
        <v>5698</v>
      </c>
      <c r="AI4196" s="20" t="s">
        <v>22020</v>
      </c>
      <c r="AJ4196" s="20" t="s">
        <v>22021</v>
      </c>
      <c r="AK4196" s="20" t="s">
        <v>5698</v>
      </c>
      <c r="AL4196" s="3" t="s">
        <v>6289</v>
      </c>
      <c r="AM4196" s="20" t="s">
        <v>6289</v>
      </c>
      <c r="AN4196" s="3" t="s">
        <v>6289</v>
      </c>
      <c r="AO4196" s="20" t="s">
        <v>6289</v>
      </c>
      <c r="AP4196" s="3" t="s">
        <v>6289</v>
      </c>
      <c r="AQ4196" s="20" t="s">
        <v>6289</v>
      </c>
      <c r="AR4196" s="3" t="s">
        <v>6289</v>
      </c>
      <c r="AS4196" s="20" t="s">
        <v>6289</v>
      </c>
      <c r="AT4196" s="3" t="s">
        <v>6289</v>
      </c>
      <c r="AU4196" s="20" t="s">
        <v>6289</v>
      </c>
      <c r="AV4196" s="3" t="s">
        <v>6289</v>
      </c>
      <c r="AW4196" s="20" t="s">
        <v>6289</v>
      </c>
      <c r="AX4196" s="3" t="s">
        <v>6289</v>
      </c>
      <c r="AY4196" s="3" t="s">
        <v>6289</v>
      </c>
      <c r="AZ4196" s="3" t="s">
        <v>6289</v>
      </c>
    </row>
    <row r="4197" spans="1:52">
      <c r="A4197" t="s">
        <v>4568</v>
      </c>
      <c r="B4197" s="3" t="s">
        <v>6302</v>
      </c>
      <c r="C4197">
        <v>0</v>
      </c>
      <c r="D4197">
        <v>0</v>
      </c>
      <c r="E4197">
        <v>0</v>
      </c>
      <c r="F4197">
        <v>0</v>
      </c>
      <c r="G4197">
        <v>1</v>
      </c>
      <c r="H4197">
        <v>0</v>
      </c>
      <c r="I4197" s="16">
        <f t="shared" si="260"/>
        <v>0.16666666666666666</v>
      </c>
      <c r="J4197" s="16">
        <f t="shared" si="261"/>
        <v>0.15214515486254615</v>
      </c>
      <c r="K4197">
        <v>0</v>
      </c>
      <c r="L4197">
        <v>0</v>
      </c>
      <c r="M4197">
        <v>0</v>
      </c>
      <c r="N4197">
        <v>0</v>
      </c>
      <c r="O4197">
        <f t="shared" si="262"/>
        <v>0</v>
      </c>
      <c r="P4197" s="16">
        <f t="shared" si="263"/>
        <v>0</v>
      </c>
      <c r="Q4197" s="16">
        <v>0</v>
      </c>
      <c r="R4197" s="16">
        <v>0.28340296558893402</v>
      </c>
      <c r="S4197" s="16">
        <v>0.51021383805926301</v>
      </c>
      <c r="T4197" s="16">
        <v>0</v>
      </c>
      <c r="U4197" s="16">
        <v>0</v>
      </c>
      <c r="V4197" s="16">
        <v>0</v>
      </c>
      <c r="W4197" s="16">
        <v>0</v>
      </c>
      <c r="X4197" s="16">
        <v>0</v>
      </c>
      <c r="Y4197" s="16">
        <v>0</v>
      </c>
      <c r="Z4197" s="16">
        <v>0</v>
      </c>
      <c r="AA4197" t="s">
        <v>4568</v>
      </c>
      <c r="AB4197" s="16">
        <v>7.9361680364819706E-2</v>
      </c>
      <c r="AC4197" s="16">
        <v>0.49567544402809899</v>
      </c>
      <c r="AD4197" s="16">
        <v>1.2100830923754899</v>
      </c>
      <c r="AE4197" s="16">
        <v>0.40962099805481</v>
      </c>
      <c r="AF4197">
        <v>0.68208399106717998</v>
      </c>
      <c r="AG4197" t="s">
        <v>3500</v>
      </c>
      <c r="AH4197" s="3" t="s">
        <v>4568</v>
      </c>
      <c r="AI4197" s="20" t="s">
        <v>14085</v>
      </c>
      <c r="AJ4197" s="20" t="s">
        <v>14086</v>
      </c>
      <c r="AK4197" s="20" t="s">
        <v>4568</v>
      </c>
      <c r="AL4197" s="3" t="s">
        <v>6289</v>
      </c>
      <c r="AM4197" s="20" t="s">
        <v>6289</v>
      </c>
      <c r="AN4197" s="3" t="s">
        <v>6289</v>
      </c>
      <c r="AO4197" s="20" t="s">
        <v>6289</v>
      </c>
      <c r="AP4197" s="3" t="s">
        <v>6289</v>
      </c>
      <c r="AQ4197" s="20" t="s">
        <v>6289</v>
      </c>
      <c r="AR4197" s="3" t="s">
        <v>6289</v>
      </c>
      <c r="AS4197" s="20" t="s">
        <v>6289</v>
      </c>
      <c r="AT4197" s="3" t="s">
        <v>6289</v>
      </c>
      <c r="AU4197" s="20" t="s">
        <v>6289</v>
      </c>
      <c r="AV4197" s="3" t="s">
        <v>6289</v>
      </c>
      <c r="AW4197" s="20" t="s">
        <v>6289</v>
      </c>
      <c r="AX4197" s="3" t="s">
        <v>6289</v>
      </c>
      <c r="AY4197" s="3" t="s">
        <v>6289</v>
      </c>
      <c r="AZ4197" s="3" t="s">
        <v>6289</v>
      </c>
    </row>
    <row r="4198" spans="1:52">
      <c r="A4198" t="s">
        <v>2701</v>
      </c>
      <c r="B4198" s="3" t="s">
        <v>6607</v>
      </c>
      <c r="C4198">
        <v>37</v>
      </c>
      <c r="D4198">
        <v>17</v>
      </c>
      <c r="E4198">
        <v>44</v>
      </c>
      <c r="F4198">
        <v>37</v>
      </c>
      <c r="G4198">
        <v>235</v>
      </c>
      <c r="H4198">
        <v>44</v>
      </c>
      <c r="I4198" s="16">
        <f t="shared" si="260"/>
        <v>69</v>
      </c>
      <c r="J4198" s="16">
        <f t="shared" si="261"/>
        <v>30.531404597015626</v>
      </c>
      <c r="K4198">
        <v>10</v>
      </c>
      <c r="L4198">
        <v>41</v>
      </c>
      <c r="M4198">
        <v>2</v>
      </c>
      <c r="N4198">
        <v>139</v>
      </c>
      <c r="O4198">
        <f t="shared" si="262"/>
        <v>48</v>
      </c>
      <c r="P4198" s="16">
        <f t="shared" si="263"/>
        <v>27.26031914706796</v>
      </c>
      <c r="Q4198" s="16">
        <v>82.9752767778769</v>
      </c>
      <c r="R4198" s="16">
        <v>66.599696913399498</v>
      </c>
      <c r="S4198" s="16">
        <v>65.817585109644895</v>
      </c>
      <c r="T4198" s="16">
        <v>27.723947516991</v>
      </c>
      <c r="U4198" s="16">
        <v>109.529273229884</v>
      </c>
      <c r="V4198" s="16">
        <v>22.505063194640499</v>
      </c>
      <c r="W4198" s="16">
        <v>7.2934751877885002</v>
      </c>
      <c r="X4198" s="16">
        <v>46.041917212363202</v>
      </c>
      <c r="Y4198" s="16">
        <v>43.661294004984398</v>
      </c>
      <c r="Z4198" s="16">
        <v>214.28122276569599</v>
      </c>
      <c r="AA4198" t="s">
        <v>2701</v>
      </c>
      <c r="AB4198" s="16">
        <v>68.642875191326894</v>
      </c>
      <c r="AC4198" s="16">
        <v>0.30486979740381398</v>
      </c>
      <c r="AD4198" s="16">
        <v>0.74501050945039005</v>
      </c>
      <c r="AE4198" s="16">
        <v>0.40921543191212501</v>
      </c>
      <c r="AF4198">
        <v>0.68238157043691205</v>
      </c>
      <c r="AG4198">
        <v>0.88366140449990904</v>
      </c>
      <c r="AH4198" s="3" t="s">
        <v>2701</v>
      </c>
      <c r="AI4198" s="20" t="s">
        <v>6605</v>
      </c>
      <c r="AJ4198" s="20" t="s">
        <v>6606</v>
      </c>
      <c r="AK4198" s="20" t="s">
        <v>2701</v>
      </c>
      <c r="AL4198" s="3" t="s">
        <v>6289</v>
      </c>
      <c r="AM4198" s="20" t="s">
        <v>6289</v>
      </c>
      <c r="AN4198" s="3" t="s">
        <v>6289</v>
      </c>
      <c r="AO4198" s="20" t="s">
        <v>6595</v>
      </c>
      <c r="AP4198" s="3" t="s">
        <v>6596</v>
      </c>
      <c r="AQ4198" s="20" t="s">
        <v>6289</v>
      </c>
      <c r="AR4198" s="3" t="s">
        <v>6289</v>
      </c>
      <c r="AS4198" s="20" t="s">
        <v>6289</v>
      </c>
      <c r="AT4198" s="3" t="s">
        <v>6289</v>
      </c>
      <c r="AU4198" s="20" t="s">
        <v>6289</v>
      </c>
      <c r="AV4198" s="3" t="s">
        <v>6289</v>
      </c>
      <c r="AW4198" s="20" t="s">
        <v>6608</v>
      </c>
      <c r="AX4198" s="3" t="s">
        <v>6609</v>
      </c>
      <c r="AY4198" s="3" t="s">
        <v>6289</v>
      </c>
      <c r="AZ4198" s="3" t="s">
        <v>6289</v>
      </c>
    </row>
    <row r="4199" spans="1:52">
      <c r="A4199" t="s">
        <v>4702</v>
      </c>
      <c r="B4199" s="3" t="s">
        <v>6406</v>
      </c>
      <c r="C4199">
        <v>6</v>
      </c>
      <c r="D4199">
        <v>3</v>
      </c>
      <c r="E4199">
        <v>2</v>
      </c>
      <c r="F4199">
        <v>6</v>
      </c>
      <c r="G4199">
        <v>0</v>
      </c>
      <c r="H4199">
        <v>2</v>
      </c>
      <c r="I4199" s="16">
        <f t="shared" si="260"/>
        <v>3.1666666666666665</v>
      </c>
      <c r="J4199" s="16">
        <f t="shared" si="261"/>
        <v>0.894944649643723</v>
      </c>
      <c r="K4199">
        <v>0</v>
      </c>
      <c r="L4199">
        <v>0</v>
      </c>
      <c r="M4199">
        <v>0</v>
      </c>
      <c r="N4199">
        <v>3</v>
      </c>
      <c r="O4199">
        <f t="shared" si="262"/>
        <v>0.75</v>
      </c>
      <c r="P4199" s="16">
        <f t="shared" si="263"/>
        <v>0.649519052838329</v>
      </c>
      <c r="Q4199" s="16">
        <v>0.94290087247587395</v>
      </c>
      <c r="R4199" s="16">
        <v>0</v>
      </c>
      <c r="S4199" s="16">
        <v>0.76532075708889502</v>
      </c>
      <c r="T4199" s="16">
        <v>4.8924613265278296</v>
      </c>
      <c r="U4199" s="16">
        <v>4.9786033286310696</v>
      </c>
      <c r="V4199" s="16">
        <v>3.6494697072390001</v>
      </c>
      <c r="W4199" s="16">
        <v>0</v>
      </c>
      <c r="X4199" s="16">
        <v>0</v>
      </c>
      <c r="Y4199" s="16">
        <v>0</v>
      </c>
      <c r="Z4199" s="16">
        <v>4.62477459206539</v>
      </c>
      <c r="AA4199" t="s">
        <v>4702</v>
      </c>
      <c r="AB4199" s="16">
        <v>1.9853530584028101</v>
      </c>
      <c r="AC4199" s="16">
        <v>-0.44648120827151799</v>
      </c>
      <c r="AD4199" s="16">
        <v>1.09331943515245</v>
      </c>
      <c r="AE4199" s="16">
        <v>-0.40837214990993298</v>
      </c>
      <c r="AF4199">
        <v>0.68300047672275399</v>
      </c>
      <c r="AG4199" t="s">
        <v>3500</v>
      </c>
      <c r="AH4199" s="3" t="s">
        <v>4702</v>
      </c>
      <c r="AI4199" s="20" t="s">
        <v>15054</v>
      </c>
      <c r="AJ4199" s="20" t="s">
        <v>15055</v>
      </c>
      <c r="AK4199" s="20" t="s">
        <v>4702</v>
      </c>
      <c r="AL4199" s="3" t="s">
        <v>6289</v>
      </c>
      <c r="AM4199" s="20" t="s">
        <v>6289</v>
      </c>
      <c r="AN4199" s="3" t="s">
        <v>6289</v>
      </c>
      <c r="AO4199" s="20" t="s">
        <v>6289</v>
      </c>
      <c r="AP4199" s="3" t="s">
        <v>6289</v>
      </c>
      <c r="AQ4199" s="20" t="s">
        <v>6289</v>
      </c>
      <c r="AR4199" s="3" t="s">
        <v>6289</v>
      </c>
      <c r="AS4199" s="20" t="s">
        <v>6289</v>
      </c>
      <c r="AT4199" s="3" t="s">
        <v>6289</v>
      </c>
      <c r="AU4199" s="20" t="s">
        <v>6289</v>
      </c>
      <c r="AV4199" s="3" t="s">
        <v>6289</v>
      </c>
      <c r="AW4199" s="20" t="s">
        <v>6289</v>
      </c>
      <c r="AX4199" s="3" t="s">
        <v>6289</v>
      </c>
      <c r="AY4199" s="3" t="s">
        <v>6289</v>
      </c>
      <c r="AZ4199" s="3" t="s">
        <v>6289</v>
      </c>
    </row>
    <row r="4200" spans="1:52">
      <c r="A4200" t="s">
        <v>2703</v>
      </c>
      <c r="B4200" s="3" t="s">
        <v>6406</v>
      </c>
      <c r="C4200">
        <v>11</v>
      </c>
      <c r="D4200">
        <v>0</v>
      </c>
      <c r="E4200">
        <v>4</v>
      </c>
      <c r="F4200">
        <v>11</v>
      </c>
      <c r="G4200">
        <v>17</v>
      </c>
      <c r="H4200">
        <v>4</v>
      </c>
      <c r="I4200" s="16">
        <f t="shared" si="260"/>
        <v>7.833333333333333</v>
      </c>
      <c r="J4200" s="16">
        <f t="shared" si="261"/>
        <v>2.3263785240233452</v>
      </c>
      <c r="K4200">
        <v>0</v>
      </c>
      <c r="L4200">
        <v>19</v>
      </c>
      <c r="M4200">
        <v>0</v>
      </c>
      <c r="N4200">
        <v>1</v>
      </c>
      <c r="O4200">
        <f t="shared" si="262"/>
        <v>5</v>
      </c>
      <c r="P4200" s="16">
        <f t="shared" si="263"/>
        <v>4.0466035140596617</v>
      </c>
      <c r="Q4200" s="16">
        <v>4.24305392614143</v>
      </c>
      <c r="R4200" s="16">
        <v>4.8178504150118799</v>
      </c>
      <c r="S4200" s="16">
        <v>4.0817107044741103</v>
      </c>
      <c r="T4200" s="16">
        <v>0</v>
      </c>
      <c r="U4200" s="16">
        <v>9.9572066572621498</v>
      </c>
      <c r="V4200" s="16">
        <v>6.6906944632715</v>
      </c>
      <c r="W4200" s="16">
        <v>0</v>
      </c>
      <c r="X4200" s="16">
        <v>21.336498220363399</v>
      </c>
      <c r="Y4200" s="16">
        <v>0</v>
      </c>
      <c r="Z4200" s="16">
        <v>1.54159153068846</v>
      </c>
      <c r="AA4200" t="s">
        <v>2703</v>
      </c>
      <c r="AB4200" s="16">
        <v>5.2668605917212998</v>
      </c>
      <c r="AC4200" s="16">
        <v>0.37946916278568399</v>
      </c>
      <c r="AD4200" s="16">
        <v>0.92934526703843801</v>
      </c>
      <c r="AE4200" s="16">
        <v>0.40831881997413699</v>
      </c>
      <c r="AF4200">
        <v>0.68303962410088803</v>
      </c>
      <c r="AG4200">
        <v>0.88391078617253005</v>
      </c>
      <c r="AH4200" s="3" t="s">
        <v>2703</v>
      </c>
      <c r="AI4200" s="20" t="s">
        <v>21402</v>
      </c>
      <c r="AJ4200" s="20" t="s">
        <v>21403</v>
      </c>
      <c r="AK4200" s="20" t="s">
        <v>2703</v>
      </c>
      <c r="AL4200" s="3" t="s">
        <v>6289</v>
      </c>
      <c r="AM4200" s="20" t="s">
        <v>6289</v>
      </c>
      <c r="AN4200" s="3" t="s">
        <v>6289</v>
      </c>
      <c r="AO4200" s="20" t="s">
        <v>6289</v>
      </c>
      <c r="AP4200" s="3" t="s">
        <v>6289</v>
      </c>
      <c r="AQ4200" s="20" t="s">
        <v>6289</v>
      </c>
      <c r="AR4200" s="3" t="s">
        <v>6289</v>
      </c>
      <c r="AS4200" s="20" t="s">
        <v>6289</v>
      </c>
      <c r="AT4200" s="3" t="s">
        <v>6289</v>
      </c>
      <c r="AU4200" s="20" t="s">
        <v>6289</v>
      </c>
      <c r="AV4200" s="3" t="s">
        <v>6289</v>
      </c>
      <c r="AW4200" s="20" t="s">
        <v>6289</v>
      </c>
      <c r="AX4200" s="3" t="s">
        <v>6289</v>
      </c>
      <c r="AY4200" s="3" t="s">
        <v>6289</v>
      </c>
      <c r="AZ4200" s="3" t="s">
        <v>6289</v>
      </c>
    </row>
    <row r="4201" spans="1:52">
      <c r="A4201" t="s">
        <v>2702</v>
      </c>
      <c r="B4201" s="3" t="s">
        <v>6406</v>
      </c>
      <c r="C4201">
        <v>14</v>
      </c>
      <c r="D4201">
        <v>0</v>
      </c>
      <c r="E4201">
        <v>7</v>
      </c>
      <c r="F4201">
        <v>14</v>
      </c>
      <c r="G4201">
        <v>266</v>
      </c>
      <c r="H4201">
        <v>7</v>
      </c>
      <c r="I4201" s="16">
        <f t="shared" si="260"/>
        <v>51.333333333333336</v>
      </c>
      <c r="J4201" s="16">
        <f t="shared" si="261"/>
        <v>39.241182071522395</v>
      </c>
      <c r="K4201">
        <v>1</v>
      </c>
      <c r="L4201">
        <v>15</v>
      </c>
      <c r="M4201">
        <v>0</v>
      </c>
      <c r="N4201">
        <v>57</v>
      </c>
      <c r="O4201">
        <f t="shared" si="262"/>
        <v>18.25</v>
      </c>
      <c r="P4201" s="16">
        <f t="shared" si="263"/>
        <v>11.572461924759139</v>
      </c>
      <c r="Q4201" s="16">
        <v>52.016698131585699</v>
      </c>
      <c r="R4201" s="16">
        <v>75.385188846656405</v>
      </c>
      <c r="S4201" s="16">
        <v>85.460817874926605</v>
      </c>
      <c r="T4201" s="16">
        <v>0</v>
      </c>
      <c r="U4201" s="16">
        <v>17.425111650208802</v>
      </c>
      <c r="V4201" s="16">
        <v>8.5154293168910105</v>
      </c>
      <c r="W4201" s="16">
        <v>0</v>
      </c>
      <c r="X4201" s="16">
        <v>16.844603858181699</v>
      </c>
      <c r="Y4201" s="16">
        <v>4.3661294004984397</v>
      </c>
      <c r="Z4201" s="16">
        <v>87.870717249242404</v>
      </c>
      <c r="AA4201" t="s">
        <v>2702</v>
      </c>
      <c r="AB4201" s="16">
        <v>34.788469632819101</v>
      </c>
      <c r="AC4201" s="16">
        <v>-0.420296544164868</v>
      </c>
      <c r="AD4201" s="16">
        <v>1.02947080440396</v>
      </c>
      <c r="AE4201" s="16">
        <v>-0.408264656333029</v>
      </c>
      <c r="AF4201">
        <v>0.68307938434138904</v>
      </c>
      <c r="AG4201">
        <v>0.88391078617253005</v>
      </c>
      <c r="AH4201" s="3" t="s">
        <v>2702</v>
      </c>
      <c r="AI4201" s="20" t="s">
        <v>16435</v>
      </c>
      <c r="AJ4201" s="20" t="s">
        <v>16436</v>
      </c>
      <c r="AK4201" s="20" t="s">
        <v>2702</v>
      </c>
      <c r="AL4201" s="3" t="s">
        <v>6289</v>
      </c>
      <c r="AM4201" s="20" t="s">
        <v>6289</v>
      </c>
      <c r="AN4201" s="3" t="s">
        <v>6289</v>
      </c>
      <c r="AO4201" s="20" t="s">
        <v>13278</v>
      </c>
      <c r="AP4201" s="3" t="s">
        <v>13279</v>
      </c>
      <c r="AQ4201" s="20" t="s">
        <v>6289</v>
      </c>
      <c r="AR4201" s="3" t="s">
        <v>6289</v>
      </c>
      <c r="AS4201" s="20" t="s">
        <v>6289</v>
      </c>
      <c r="AT4201" s="3" t="s">
        <v>6289</v>
      </c>
      <c r="AU4201" s="20" t="s">
        <v>6289</v>
      </c>
      <c r="AV4201" s="3" t="s">
        <v>6289</v>
      </c>
      <c r="AW4201" s="20" t="s">
        <v>6289</v>
      </c>
      <c r="AX4201" s="3" t="s">
        <v>6289</v>
      </c>
      <c r="AY4201" s="3" t="s">
        <v>6289</v>
      </c>
      <c r="AZ4201" s="3" t="s">
        <v>6289</v>
      </c>
    </row>
    <row r="4202" spans="1:52">
      <c r="A4202" t="s">
        <v>6052</v>
      </c>
      <c r="B4202" s="3" t="s">
        <v>17945</v>
      </c>
      <c r="C4202">
        <v>8</v>
      </c>
      <c r="D4202">
        <v>0</v>
      </c>
      <c r="E4202">
        <v>0</v>
      </c>
      <c r="F4202">
        <v>8</v>
      </c>
      <c r="G4202">
        <v>2</v>
      </c>
      <c r="H4202">
        <v>0</v>
      </c>
      <c r="I4202" s="16">
        <f t="shared" si="260"/>
        <v>3</v>
      </c>
      <c r="J4202" s="16">
        <f t="shared" si="261"/>
        <v>1.4719601443879746</v>
      </c>
      <c r="K4202">
        <v>0</v>
      </c>
      <c r="L4202">
        <v>2</v>
      </c>
      <c r="M4202">
        <v>0</v>
      </c>
      <c r="N4202">
        <v>2</v>
      </c>
      <c r="O4202">
        <f t="shared" si="262"/>
        <v>1</v>
      </c>
      <c r="P4202" s="16">
        <f t="shared" si="263"/>
        <v>0.5</v>
      </c>
      <c r="Q4202" s="16">
        <v>0.94290087247587395</v>
      </c>
      <c r="R4202" s="16">
        <v>0.56680593117786804</v>
      </c>
      <c r="S4202" s="16">
        <v>0.25510691902963201</v>
      </c>
      <c r="T4202" s="16">
        <v>0</v>
      </c>
      <c r="U4202" s="16">
        <v>0</v>
      </c>
      <c r="V4202" s="16">
        <v>4.8659596096520001</v>
      </c>
      <c r="W4202" s="16">
        <v>0</v>
      </c>
      <c r="X4202" s="16">
        <v>2.24594718109089</v>
      </c>
      <c r="Y4202" s="16">
        <v>0</v>
      </c>
      <c r="Z4202" s="16">
        <v>3.08318306137692</v>
      </c>
      <c r="AA4202" t="s">
        <v>6052</v>
      </c>
      <c r="AB4202" s="16">
        <v>1.1959903574803199</v>
      </c>
      <c r="AC4202" s="16">
        <v>0.42821707070910803</v>
      </c>
      <c r="AD4202" s="16">
        <v>1.04914353090183</v>
      </c>
      <c r="AE4202" s="16">
        <v>0.408158710506483</v>
      </c>
      <c r="AF4202">
        <v>0.68315715919424702</v>
      </c>
      <c r="AG4202" t="s">
        <v>3500</v>
      </c>
      <c r="AH4202" s="3" t="s">
        <v>6052</v>
      </c>
      <c r="AI4202" s="20" t="s">
        <v>24908</v>
      </c>
      <c r="AJ4202" s="20" t="s">
        <v>24909</v>
      </c>
      <c r="AK4202" s="20" t="s">
        <v>6052</v>
      </c>
      <c r="AL4202" s="3" t="s">
        <v>6289</v>
      </c>
      <c r="AM4202" s="20" t="s">
        <v>6289</v>
      </c>
      <c r="AN4202" s="3" t="s">
        <v>6289</v>
      </c>
      <c r="AO4202" s="20" t="s">
        <v>7745</v>
      </c>
      <c r="AP4202" s="3" t="s">
        <v>7746</v>
      </c>
      <c r="AQ4202" s="20" t="s">
        <v>7747</v>
      </c>
      <c r="AR4202" s="3" t="s">
        <v>7748</v>
      </c>
      <c r="AS4202" s="20" t="s">
        <v>6289</v>
      </c>
      <c r="AT4202" s="3" t="s">
        <v>6289</v>
      </c>
      <c r="AU4202" s="20" t="s">
        <v>6289</v>
      </c>
      <c r="AV4202" s="3" t="s">
        <v>6289</v>
      </c>
      <c r="AW4202" s="20" t="s">
        <v>6289</v>
      </c>
      <c r="AX4202" s="3" t="s">
        <v>6289</v>
      </c>
      <c r="AY4202" s="3" t="s">
        <v>6289</v>
      </c>
      <c r="AZ4202" s="3" t="s">
        <v>7749</v>
      </c>
    </row>
    <row r="4203" spans="1:52">
      <c r="A4203" t="s">
        <v>4990</v>
      </c>
      <c r="B4203" s="3" t="s">
        <v>6297</v>
      </c>
      <c r="C4203">
        <v>0</v>
      </c>
      <c r="D4203">
        <v>0</v>
      </c>
      <c r="E4203">
        <v>0</v>
      </c>
      <c r="F4203">
        <v>0</v>
      </c>
      <c r="G4203">
        <v>0</v>
      </c>
      <c r="H4203">
        <v>0</v>
      </c>
      <c r="I4203" s="16">
        <f t="shared" si="260"/>
        <v>0</v>
      </c>
      <c r="J4203" s="16">
        <f t="shared" si="261"/>
        <v>0</v>
      </c>
      <c r="K4203">
        <v>0</v>
      </c>
      <c r="L4203">
        <v>0</v>
      </c>
      <c r="M4203">
        <v>0</v>
      </c>
      <c r="N4203">
        <v>0</v>
      </c>
      <c r="O4203">
        <f t="shared" si="262"/>
        <v>0</v>
      </c>
      <c r="P4203" s="16">
        <f t="shared" si="263"/>
        <v>0</v>
      </c>
      <c r="Q4203" s="16">
        <v>0.47145043623793698</v>
      </c>
      <c r="R4203" s="16">
        <v>0</v>
      </c>
      <c r="S4203" s="16">
        <v>0.25510691902963201</v>
      </c>
      <c r="T4203" s="16">
        <v>0</v>
      </c>
      <c r="U4203" s="16">
        <v>0</v>
      </c>
      <c r="V4203" s="16">
        <v>0</v>
      </c>
      <c r="W4203" s="16">
        <v>0</v>
      </c>
      <c r="X4203" s="16">
        <v>0</v>
      </c>
      <c r="Y4203" s="16">
        <v>0</v>
      </c>
      <c r="Z4203" s="16">
        <v>0</v>
      </c>
      <c r="AA4203" t="s">
        <v>4990</v>
      </c>
      <c r="AB4203" s="16">
        <v>7.2655735526756804E-2</v>
      </c>
      <c r="AC4203" s="16">
        <v>0.49268072660407902</v>
      </c>
      <c r="AD4203" s="16">
        <v>1.2075780086307999</v>
      </c>
      <c r="AE4203" s="16">
        <v>0.40799080728763798</v>
      </c>
      <c r="AF4203">
        <v>0.68328042386977395</v>
      </c>
      <c r="AG4203" t="s">
        <v>3500</v>
      </c>
      <c r="AH4203" s="3" t="s">
        <v>4990</v>
      </c>
      <c r="AI4203" s="20" t="s">
        <v>17331</v>
      </c>
      <c r="AJ4203" s="20" t="s">
        <v>17332</v>
      </c>
      <c r="AK4203" s="20" t="s">
        <v>4990</v>
      </c>
      <c r="AL4203" s="3" t="s">
        <v>6289</v>
      </c>
      <c r="AM4203" s="20" t="s">
        <v>6289</v>
      </c>
      <c r="AN4203" s="3" t="s">
        <v>6289</v>
      </c>
      <c r="AO4203" s="20" t="s">
        <v>6289</v>
      </c>
      <c r="AP4203" s="3" t="s">
        <v>6289</v>
      </c>
      <c r="AQ4203" s="20" t="s">
        <v>6289</v>
      </c>
      <c r="AR4203" s="3" t="s">
        <v>6289</v>
      </c>
      <c r="AS4203" s="20" t="s">
        <v>6289</v>
      </c>
      <c r="AT4203" s="3" t="s">
        <v>6289</v>
      </c>
      <c r="AU4203" s="20" t="s">
        <v>6289</v>
      </c>
      <c r="AV4203" s="3" t="s">
        <v>6289</v>
      </c>
      <c r="AW4203" s="20" t="s">
        <v>6289</v>
      </c>
      <c r="AX4203" s="3" t="s">
        <v>6289</v>
      </c>
      <c r="AY4203" s="3" t="s">
        <v>6289</v>
      </c>
      <c r="AZ4203" s="3" t="s">
        <v>6289</v>
      </c>
    </row>
    <row r="4204" spans="1:52">
      <c r="A4204" t="s">
        <v>5029</v>
      </c>
      <c r="B4204" s="3" t="s">
        <v>6297</v>
      </c>
      <c r="C4204">
        <v>0</v>
      </c>
      <c r="D4204">
        <v>0</v>
      </c>
      <c r="E4204">
        <v>0</v>
      </c>
      <c r="F4204">
        <v>0</v>
      </c>
      <c r="G4204">
        <v>0</v>
      </c>
      <c r="H4204">
        <v>0</v>
      </c>
      <c r="I4204" s="16">
        <f t="shared" si="260"/>
        <v>0</v>
      </c>
      <c r="J4204" s="16">
        <f t="shared" si="261"/>
        <v>0</v>
      </c>
      <c r="K4204">
        <v>0</v>
      </c>
      <c r="L4204">
        <v>0</v>
      </c>
      <c r="M4204">
        <v>0</v>
      </c>
      <c r="N4204">
        <v>0</v>
      </c>
      <c r="O4204">
        <f t="shared" si="262"/>
        <v>0</v>
      </c>
      <c r="P4204" s="16">
        <f t="shared" si="263"/>
        <v>0</v>
      </c>
      <c r="Q4204" s="16">
        <v>0.47145043623793698</v>
      </c>
      <c r="R4204" s="16">
        <v>0</v>
      </c>
      <c r="S4204" s="16">
        <v>0.25510691902963201</v>
      </c>
      <c r="T4204" s="16">
        <v>0</v>
      </c>
      <c r="U4204" s="16">
        <v>0</v>
      </c>
      <c r="V4204" s="16">
        <v>0</v>
      </c>
      <c r="W4204" s="16">
        <v>0</v>
      </c>
      <c r="X4204" s="16">
        <v>0</v>
      </c>
      <c r="Y4204" s="16">
        <v>0</v>
      </c>
      <c r="Z4204" s="16">
        <v>0</v>
      </c>
      <c r="AA4204" t="s">
        <v>5029</v>
      </c>
      <c r="AB4204" s="16">
        <v>7.2655735526756804E-2</v>
      </c>
      <c r="AC4204" s="16">
        <v>0.49268072660407902</v>
      </c>
      <c r="AD4204" s="16">
        <v>1.2075780086307999</v>
      </c>
      <c r="AE4204" s="16">
        <v>0.40799080728763798</v>
      </c>
      <c r="AF4204">
        <v>0.68328042386977395</v>
      </c>
      <c r="AG4204" t="s">
        <v>3500</v>
      </c>
      <c r="AH4204" s="3" t="s">
        <v>5029</v>
      </c>
      <c r="AI4204" s="20" t="s">
        <v>17413</v>
      </c>
      <c r="AJ4204" s="20" t="s">
        <v>17414</v>
      </c>
      <c r="AK4204" s="20" t="s">
        <v>5029</v>
      </c>
      <c r="AL4204" s="3" t="s">
        <v>6289</v>
      </c>
      <c r="AM4204" s="20" t="s">
        <v>6289</v>
      </c>
      <c r="AN4204" s="3" t="s">
        <v>6289</v>
      </c>
      <c r="AO4204" s="20" t="s">
        <v>6289</v>
      </c>
      <c r="AP4204" s="3" t="s">
        <v>6289</v>
      </c>
      <c r="AQ4204" s="20" t="s">
        <v>6289</v>
      </c>
      <c r="AR4204" s="3" t="s">
        <v>6289</v>
      </c>
      <c r="AS4204" s="20" t="s">
        <v>6289</v>
      </c>
      <c r="AT4204" s="3" t="s">
        <v>6289</v>
      </c>
      <c r="AU4204" s="20" t="s">
        <v>6289</v>
      </c>
      <c r="AV4204" s="3" t="s">
        <v>6289</v>
      </c>
      <c r="AW4204" s="20" t="s">
        <v>6289</v>
      </c>
      <c r="AX4204" s="3" t="s">
        <v>6289</v>
      </c>
      <c r="AY4204" s="3" t="s">
        <v>6289</v>
      </c>
      <c r="AZ4204" s="3" t="s">
        <v>6289</v>
      </c>
    </row>
    <row r="4205" spans="1:52">
      <c r="A4205" t="s">
        <v>5074</v>
      </c>
      <c r="B4205" s="3" t="s">
        <v>6307</v>
      </c>
      <c r="C4205">
        <v>0</v>
      </c>
      <c r="D4205">
        <v>0</v>
      </c>
      <c r="E4205">
        <v>0</v>
      </c>
      <c r="F4205">
        <v>0</v>
      </c>
      <c r="G4205">
        <v>0</v>
      </c>
      <c r="H4205">
        <v>0</v>
      </c>
      <c r="I4205" s="16">
        <f t="shared" si="260"/>
        <v>0</v>
      </c>
      <c r="J4205" s="16">
        <f t="shared" si="261"/>
        <v>0</v>
      </c>
      <c r="K4205">
        <v>0</v>
      </c>
      <c r="L4205">
        <v>0</v>
      </c>
      <c r="M4205">
        <v>0</v>
      </c>
      <c r="N4205">
        <v>0</v>
      </c>
      <c r="O4205">
        <f t="shared" si="262"/>
        <v>0</v>
      </c>
      <c r="P4205" s="16">
        <f t="shared" si="263"/>
        <v>0</v>
      </c>
      <c r="Q4205" s="16">
        <v>0.47145043623793698</v>
      </c>
      <c r="R4205" s="16">
        <v>0</v>
      </c>
      <c r="S4205" s="16">
        <v>0.25510691902963201</v>
      </c>
      <c r="T4205" s="16">
        <v>0</v>
      </c>
      <c r="U4205" s="16">
        <v>0</v>
      </c>
      <c r="V4205" s="16">
        <v>0</v>
      </c>
      <c r="W4205" s="16">
        <v>0</v>
      </c>
      <c r="X4205" s="16">
        <v>0</v>
      </c>
      <c r="Y4205" s="16">
        <v>0</v>
      </c>
      <c r="Z4205" s="16">
        <v>0</v>
      </c>
      <c r="AA4205" t="s">
        <v>5074</v>
      </c>
      <c r="AB4205" s="16">
        <v>7.2655735526756804E-2</v>
      </c>
      <c r="AC4205" s="16">
        <v>0.49268072660407902</v>
      </c>
      <c r="AD4205" s="16">
        <v>1.2075780086307999</v>
      </c>
      <c r="AE4205" s="16">
        <v>0.40799080728763798</v>
      </c>
      <c r="AF4205">
        <v>0.68328042386977395</v>
      </c>
      <c r="AG4205" t="s">
        <v>3500</v>
      </c>
      <c r="AH4205" s="3" t="s">
        <v>5074</v>
      </c>
      <c r="AI4205" s="20" t="s">
        <v>17507</v>
      </c>
      <c r="AJ4205" s="20" t="s">
        <v>17508</v>
      </c>
      <c r="AK4205" s="20" t="s">
        <v>5074</v>
      </c>
      <c r="AL4205" s="3" t="s">
        <v>6289</v>
      </c>
      <c r="AM4205" s="20" t="s">
        <v>6289</v>
      </c>
      <c r="AN4205" s="3" t="s">
        <v>6289</v>
      </c>
      <c r="AO4205" s="20" t="s">
        <v>6289</v>
      </c>
      <c r="AP4205" s="3" t="s">
        <v>6289</v>
      </c>
      <c r="AQ4205" s="20" t="s">
        <v>6289</v>
      </c>
      <c r="AR4205" s="3" t="s">
        <v>6289</v>
      </c>
      <c r="AS4205" s="20" t="s">
        <v>6289</v>
      </c>
      <c r="AT4205" s="3" t="s">
        <v>6289</v>
      </c>
      <c r="AU4205" s="20" t="s">
        <v>6289</v>
      </c>
      <c r="AV4205" s="3" t="s">
        <v>6289</v>
      </c>
      <c r="AW4205" s="20" t="s">
        <v>6289</v>
      </c>
      <c r="AX4205" s="3" t="s">
        <v>6289</v>
      </c>
      <c r="AY4205" s="3" t="s">
        <v>6289</v>
      </c>
      <c r="AZ4205" s="3" t="s">
        <v>6289</v>
      </c>
    </row>
    <row r="4206" spans="1:52">
      <c r="A4206" t="s">
        <v>2704</v>
      </c>
      <c r="B4206" s="3" t="s">
        <v>19189</v>
      </c>
      <c r="C4206">
        <v>13</v>
      </c>
      <c r="D4206">
        <v>8</v>
      </c>
      <c r="E4206">
        <v>0</v>
      </c>
      <c r="F4206">
        <v>13</v>
      </c>
      <c r="G4206">
        <v>9</v>
      </c>
      <c r="H4206">
        <v>0</v>
      </c>
      <c r="I4206" s="16">
        <f t="shared" si="260"/>
        <v>7.166666666666667</v>
      </c>
      <c r="J4206" s="16">
        <f t="shared" si="261"/>
        <v>2.203742607810967</v>
      </c>
      <c r="K4206">
        <v>5</v>
      </c>
      <c r="L4206">
        <v>4</v>
      </c>
      <c r="M4206">
        <v>0</v>
      </c>
      <c r="N4206">
        <v>0</v>
      </c>
      <c r="O4206">
        <f t="shared" si="262"/>
        <v>2.25</v>
      </c>
      <c r="P4206" s="16">
        <f t="shared" si="263"/>
        <v>1.1388041973930374</v>
      </c>
      <c r="Q4206" s="16">
        <v>0.94290087247587395</v>
      </c>
      <c r="R4206" s="16">
        <v>2.5506266903003998</v>
      </c>
      <c r="S4206" s="16">
        <v>1.27553459514816</v>
      </c>
      <c r="T4206" s="16">
        <v>13.046563537407501</v>
      </c>
      <c r="U4206" s="16">
        <v>0</v>
      </c>
      <c r="V4206" s="16">
        <v>7.9071843656844996</v>
      </c>
      <c r="W4206" s="16">
        <v>0</v>
      </c>
      <c r="X4206" s="16">
        <v>4.49189436218178</v>
      </c>
      <c r="Y4206" s="16">
        <v>21.830647002492199</v>
      </c>
      <c r="Z4206" s="16">
        <v>0</v>
      </c>
      <c r="AA4206" t="s">
        <v>2704</v>
      </c>
      <c r="AB4206" s="16">
        <v>5.2045351425690498</v>
      </c>
      <c r="AC4206" s="16">
        <v>0.41392436966507401</v>
      </c>
      <c r="AD4206" s="16">
        <v>1.0156030443522399</v>
      </c>
      <c r="AE4206" s="16">
        <v>0.40756511312850402</v>
      </c>
      <c r="AF4206">
        <v>0.68359298134118096</v>
      </c>
      <c r="AG4206">
        <v>0.88424837031896197</v>
      </c>
      <c r="AH4206" s="3" t="s">
        <v>2704</v>
      </c>
      <c r="AI4206" s="20" t="s">
        <v>19187</v>
      </c>
      <c r="AJ4206" s="20" t="s">
        <v>19188</v>
      </c>
      <c r="AK4206" s="20" t="s">
        <v>2704</v>
      </c>
      <c r="AL4206" s="3" t="s">
        <v>6289</v>
      </c>
      <c r="AM4206" s="20" t="s">
        <v>6289</v>
      </c>
      <c r="AN4206" s="3" t="s">
        <v>6289</v>
      </c>
      <c r="AO4206" s="20" t="s">
        <v>6289</v>
      </c>
      <c r="AP4206" s="3" t="s">
        <v>6289</v>
      </c>
      <c r="AQ4206" s="20" t="s">
        <v>6289</v>
      </c>
      <c r="AR4206" s="3" t="s">
        <v>6289</v>
      </c>
      <c r="AS4206" s="20" t="s">
        <v>6289</v>
      </c>
      <c r="AT4206" s="3" t="s">
        <v>6289</v>
      </c>
      <c r="AU4206" s="20" t="s">
        <v>6289</v>
      </c>
      <c r="AV4206" s="3" t="s">
        <v>6289</v>
      </c>
      <c r="AW4206" s="20" t="s">
        <v>6289</v>
      </c>
      <c r="AX4206" s="3" t="s">
        <v>6289</v>
      </c>
      <c r="AY4206" s="3" t="s">
        <v>6289</v>
      </c>
      <c r="AZ4206" s="3" t="s">
        <v>6289</v>
      </c>
    </row>
    <row r="4207" spans="1:52">
      <c r="A4207" t="s">
        <v>3764</v>
      </c>
      <c r="B4207" s="3" t="s">
        <v>6297</v>
      </c>
      <c r="C4207">
        <v>7</v>
      </c>
      <c r="D4207">
        <v>0</v>
      </c>
      <c r="E4207">
        <v>1</v>
      </c>
      <c r="F4207">
        <v>7</v>
      </c>
      <c r="G4207">
        <v>0</v>
      </c>
      <c r="H4207">
        <v>1</v>
      </c>
      <c r="I4207" s="16">
        <f t="shared" si="260"/>
        <v>2.6666666666666665</v>
      </c>
      <c r="J4207" s="16">
        <f t="shared" si="261"/>
        <v>1.2619796324000609</v>
      </c>
      <c r="K4207">
        <v>0</v>
      </c>
      <c r="L4207">
        <v>0</v>
      </c>
      <c r="M4207">
        <v>0</v>
      </c>
      <c r="N4207">
        <v>0</v>
      </c>
      <c r="O4207">
        <f t="shared" si="262"/>
        <v>0</v>
      </c>
      <c r="P4207" s="16">
        <f t="shared" si="263"/>
        <v>0</v>
      </c>
      <c r="Q4207" s="16">
        <v>0</v>
      </c>
      <c r="R4207" s="16">
        <v>0</v>
      </c>
      <c r="S4207" s="16">
        <v>0</v>
      </c>
      <c r="T4207" s="16">
        <v>0</v>
      </c>
      <c r="U4207" s="16">
        <v>2.4893016643155401</v>
      </c>
      <c r="V4207" s="16">
        <v>4.2577146584454999</v>
      </c>
      <c r="W4207" s="16">
        <v>0</v>
      </c>
      <c r="X4207" s="16">
        <v>0</v>
      </c>
      <c r="Y4207" s="16">
        <v>0</v>
      </c>
      <c r="Z4207" s="16">
        <v>0</v>
      </c>
      <c r="AA4207" t="s">
        <v>3764</v>
      </c>
      <c r="AB4207" s="16">
        <v>0.67470163227610402</v>
      </c>
      <c r="AC4207" s="16">
        <v>-0.51040198423364203</v>
      </c>
      <c r="AD4207" s="16">
        <v>1.2531258606216999</v>
      </c>
      <c r="AE4207" s="16">
        <v>-0.40730304933649902</v>
      </c>
      <c r="AF4207">
        <v>0.68378542344223703</v>
      </c>
      <c r="AG4207" t="s">
        <v>3500</v>
      </c>
      <c r="AH4207" s="3" t="s">
        <v>3764</v>
      </c>
      <c r="AI4207" s="20" t="s">
        <v>7937</v>
      </c>
      <c r="AJ4207" s="20" t="s">
        <v>7938</v>
      </c>
      <c r="AK4207" s="20" t="s">
        <v>3764</v>
      </c>
      <c r="AL4207" s="3" t="s">
        <v>6289</v>
      </c>
      <c r="AM4207" s="20" t="s">
        <v>6289</v>
      </c>
      <c r="AN4207" s="3" t="s">
        <v>6289</v>
      </c>
      <c r="AO4207" s="20" t="s">
        <v>6289</v>
      </c>
      <c r="AP4207" s="3" t="s">
        <v>6289</v>
      </c>
      <c r="AQ4207" s="20" t="s">
        <v>6289</v>
      </c>
      <c r="AR4207" s="3" t="s">
        <v>6289</v>
      </c>
      <c r="AS4207" s="20" t="s">
        <v>6289</v>
      </c>
      <c r="AT4207" s="3" t="s">
        <v>6289</v>
      </c>
      <c r="AU4207" s="20" t="s">
        <v>6289</v>
      </c>
      <c r="AV4207" s="3" t="s">
        <v>6289</v>
      </c>
      <c r="AW4207" s="20" t="s">
        <v>6289</v>
      </c>
      <c r="AX4207" s="3" t="s">
        <v>6289</v>
      </c>
      <c r="AY4207" s="3" t="s">
        <v>6289</v>
      </c>
      <c r="AZ4207" s="3" t="s">
        <v>6289</v>
      </c>
    </row>
    <row r="4208" spans="1:52">
      <c r="A4208" t="s">
        <v>5022</v>
      </c>
      <c r="B4208" s="3" t="s">
        <v>6297</v>
      </c>
      <c r="C4208">
        <v>15</v>
      </c>
      <c r="D4208">
        <v>0</v>
      </c>
      <c r="E4208">
        <v>0</v>
      </c>
      <c r="F4208">
        <v>15</v>
      </c>
      <c r="G4208">
        <v>8</v>
      </c>
      <c r="H4208">
        <v>0</v>
      </c>
      <c r="I4208" s="16">
        <f t="shared" si="260"/>
        <v>6.333333333333333</v>
      </c>
      <c r="J4208" s="16">
        <f t="shared" si="261"/>
        <v>2.7554659483638324</v>
      </c>
      <c r="K4208">
        <v>1</v>
      </c>
      <c r="L4208">
        <v>2</v>
      </c>
      <c r="M4208">
        <v>0</v>
      </c>
      <c r="N4208">
        <v>0</v>
      </c>
      <c r="O4208">
        <f t="shared" si="262"/>
        <v>0.75</v>
      </c>
      <c r="P4208" s="16">
        <f t="shared" si="263"/>
        <v>0.41457809879442498</v>
      </c>
      <c r="Q4208" s="16">
        <v>0.62860058165058197</v>
      </c>
      <c r="R4208" s="16">
        <v>2.2672237247114699</v>
      </c>
      <c r="S4208" s="16">
        <v>0.51021383805926301</v>
      </c>
      <c r="T4208" s="16">
        <v>0</v>
      </c>
      <c r="U4208" s="16">
        <v>0</v>
      </c>
      <c r="V4208" s="16">
        <v>9.1236742680975098</v>
      </c>
      <c r="W4208" s="16">
        <v>0</v>
      </c>
      <c r="X4208" s="16">
        <v>2.24594718109089</v>
      </c>
      <c r="Y4208" s="16">
        <v>4.3661294004984397</v>
      </c>
      <c r="Z4208" s="16">
        <v>0</v>
      </c>
      <c r="AA4208" t="s">
        <v>5022</v>
      </c>
      <c r="AB4208" s="16">
        <v>1.91417889941082</v>
      </c>
      <c r="AC4208" s="16">
        <v>-0.44180086937075902</v>
      </c>
      <c r="AD4208" s="16">
        <v>1.08503401484746</v>
      </c>
      <c r="AE4208" s="16">
        <v>-0.407176976320756</v>
      </c>
      <c r="AF4208">
        <v>0.68387801034214002</v>
      </c>
      <c r="AG4208" t="s">
        <v>3500</v>
      </c>
      <c r="AH4208" s="3" t="s">
        <v>5022</v>
      </c>
      <c r="AI4208" s="20" t="s">
        <v>17399</v>
      </c>
      <c r="AJ4208" s="20" t="s">
        <v>17400</v>
      </c>
      <c r="AK4208" s="20" t="s">
        <v>5022</v>
      </c>
      <c r="AL4208" s="3" t="s">
        <v>6289</v>
      </c>
      <c r="AM4208" s="20" t="s">
        <v>6289</v>
      </c>
      <c r="AN4208" s="3" t="s">
        <v>6289</v>
      </c>
      <c r="AO4208" s="20" t="s">
        <v>6289</v>
      </c>
      <c r="AP4208" s="3" t="s">
        <v>6289</v>
      </c>
      <c r="AQ4208" s="20" t="s">
        <v>6289</v>
      </c>
      <c r="AR4208" s="3" t="s">
        <v>6289</v>
      </c>
      <c r="AS4208" s="20" t="s">
        <v>6289</v>
      </c>
      <c r="AT4208" s="3" t="s">
        <v>6289</v>
      </c>
      <c r="AU4208" s="20" t="s">
        <v>6289</v>
      </c>
      <c r="AV4208" s="3" t="s">
        <v>6289</v>
      </c>
      <c r="AW4208" s="20" t="s">
        <v>6289</v>
      </c>
      <c r="AX4208" s="3" t="s">
        <v>6289</v>
      </c>
      <c r="AY4208" s="3" t="s">
        <v>6289</v>
      </c>
      <c r="AZ4208" s="3" t="s">
        <v>6289</v>
      </c>
    </row>
    <row r="4209" spans="1:52">
      <c r="A4209" t="s">
        <v>2705</v>
      </c>
      <c r="B4209" s="3" t="s">
        <v>22207</v>
      </c>
      <c r="C4209">
        <v>16</v>
      </c>
      <c r="D4209">
        <v>3</v>
      </c>
      <c r="E4209">
        <v>3</v>
      </c>
      <c r="F4209">
        <v>16</v>
      </c>
      <c r="G4209">
        <v>17</v>
      </c>
      <c r="H4209">
        <v>3</v>
      </c>
      <c r="I4209" s="16">
        <f t="shared" si="260"/>
        <v>9.6666666666666661</v>
      </c>
      <c r="J4209" s="16">
        <f t="shared" si="261"/>
        <v>2.7250552152068273</v>
      </c>
      <c r="K4209">
        <v>0</v>
      </c>
      <c r="L4209">
        <v>13</v>
      </c>
      <c r="M4209">
        <v>0</v>
      </c>
      <c r="N4209">
        <v>1</v>
      </c>
      <c r="O4209">
        <f t="shared" si="262"/>
        <v>3.5</v>
      </c>
      <c r="P4209" s="16">
        <f t="shared" si="263"/>
        <v>2.75</v>
      </c>
      <c r="Q4209" s="16">
        <v>8.0146574160449209</v>
      </c>
      <c r="R4209" s="16">
        <v>4.8178504150118799</v>
      </c>
      <c r="S4209" s="16">
        <v>4.8470314615629997</v>
      </c>
      <c r="T4209" s="16">
        <v>4.8924613265278296</v>
      </c>
      <c r="U4209" s="16">
        <v>7.4679049929466101</v>
      </c>
      <c r="V4209" s="16">
        <v>9.7319192193040092</v>
      </c>
      <c r="W4209" s="16">
        <v>0</v>
      </c>
      <c r="X4209" s="16">
        <v>14.5986566770908</v>
      </c>
      <c r="Y4209" s="16">
        <v>0</v>
      </c>
      <c r="Z4209" s="16">
        <v>1.54159153068846</v>
      </c>
      <c r="AA4209" t="s">
        <v>2705</v>
      </c>
      <c r="AB4209" s="16">
        <v>5.5912073039177503</v>
      </c>
      <c r="AC4209" s="16">
        <v>-0.32542702018498798</v>
      </c>
      <c r="AD4209" s="16">
        <v>0.799779611185085</v>
      </c>
      <c r="AE4209" s="16">
        <v>-0.40689586935428501</v>
      </c>
      <c r="AF4209">
        <v>0.68408446990678096</v>
      </c>
      <c r="AG4209">
        <v>0.88455711759195299</v>
      </c>
      <c r="AH4209" s="3" t="s">
        <v>2705</v>
      </c>
      <c r="AI4209" s="20" t="s">
        <v>22205</v>
      </c>
      <c r="AJ4209" s="20" t="s">
        <v>22206</v>
      </c>
      <c r="AK4209" s="20" t="s">
        <v>2705</v>
      </c>
      <c r="AL4209" s="3" t="s">
        <v>6289</v>
      </c>
      <c r="AM4209" s="20" t="s">
        <v>6289</v>
      </c>
      <c r="AN4209" s="3" t="s">
        <v>6289</v>
      </c>
      <c r="AO4209" s="20" t="s">
        <v>6407</v>
      </c>
      <c r="AP4209" s="3" t="s">
        <v>6408</v>
      </c>
      <c r="AQ4209" s="20" t="s">
        <v>6289</v>
      </c>
      <c r="AR4209" s="3" t="s">
        <v>6289</v>
      </c>
      <c r="AS4209" s="20" t="s">
        <v>6289</v>
      </c>
      <c r="AT4209" s="3" t="s">
        <v>6289</v>
      </c>
      <c r="AU4209" s="20" t="s">
        <v>6289</v>
      </c>
      <c r="AV4209" s="3" t="s">
        <v>6289</v>
      </c>
      <c r="AW4209" s="20" t="s">
        <v>6289</v>
      </c>
      <c r="AX4209" s="3" t="s">
        <v>6289</v>
      </c>
      <c r="AY4209" s="3" t="s">
        <v>6289</v>
      </c>
      <c r="AZ4209" s="3" t="s">
        <v>6289</v>
      </c>
    </row>
    <row r="4210" spans="1:52">
      <c r="A4210" t="s">
        <v>2706</v>
      </c>
      <c r="B4210" s="3" t="s">
        <v>6406</v>
      </c>
      <c r="C4210">
        <v>13</v>
      </c>
      <c r="D4210">
        <v>5</v>
      </c>
      <c r="E4210">
        <v>3</v>
      </c>
      <c r="F4210">
        <v>13</v>
      </c>
      <c r="G4210">
        <v>9</v>
      </c>
      <c r="H4210">
        <v>3</v>
      </c>
      <c r="I4210" s="16">
        <f t="shared" si="260"/>
        <v>7.666666666666667</v>
      </c>
      <c r="J4210" s="16">
        <f t="shared" si="261"/>
        <v>1.742709682373125</v>
      </c>
      <c r="K4210">
        <v>0</v>
      </c>
      <c r="L4210">
        <v>7</v>
      </c>
      <c r="M4210">
        <v>0</v>
      </c>
      <c r="N4210">
        <v>2</v>
      </c>
      <c r="O4210">
        <f t="shared" si="262"/>
        <v>2.25</v>
      </c>
      <c r="P4210" s="16">
        <f t="shared" si="263"/>
        <v>1.4306903927824497</v>
      </c>
      <c r="Q4210" s="16">
        <v>3.4573031990782002</v>
      </c>
      <c r="R4210" s="16">
        <v>2.5506266903003998</v>
      </c>
      <c r="S4210" s="16">
        <v>0.76532075708889502</v>
      </c>
      <c r="T4210" s="16">
        <v>8.1541022108797101</v>
      </c>
      <c r="U4210" s="16">
        <v>7.4679049929466101</v>
      </c>
      <c r="V4210" s="16">
        <v>7.9071843656844996</v>
      </c>
      <c r="W4210" s="16">
        <v>0</v>
      </c>
      <c r="X4210" s="16">
        <v>7.86081513381811</v>
      </c>
      <c r="Y4210" s="16">
        <v>0</v>
      </c>
      <c r="Z4210" s="16">
        <v>3.08318306137692</v>
      </c>
      <c r="AA4210" t="s">
        <v>2706</v>
      </c>
      <c r="AB4210" s="16">
        <v>4.1246440411173397</v>
      </c>
      <c r="AC4210" s="16">
        <v>-0.35674299976414198</v>
      </c>
      <c r="AD4210" s="16">
        <v>0.87754135941164402</v>
      </c>
      <c r="AE4210" s="16">
        <v>-0.406525568211764</v>
      </c>
      <c r="AF4210">
        <v>0.68435647435271496</v>
      </c>
      <c r="AG4210">
        <v>0.88458193711124899</v>
      </c>
      <c r="AH4210" s="3" t="s">
        <v>2706</v>
      </c>
      <c r="AI4210" s="20" t="s">
        <v>22572</v>
      </c>
      <c r="AJ4210" s="20" t="s">
        <v>22573</v>
      </c>
      <c r="AK4210" s="20" t="s">
        <v>2706</v>
      </c>
      <c r="AL4210" s="3" t="s">
        <v>6289</v>
      </c>
      <c r="AM4210" s="20" t="s">
        <v>6289</v>
      </c>
      <c r="AN4210" s="3" t="s">
        <v>6289</v>
      </c>
      <c r="AO4210" s="20" t="s">
        <v>6289</v>
      </c>
      <c r="AP4210" s="3" t="s">
        <v>6289</v>
      </c>
      <c r="AQ4210" s="20" t="s">
        <v>6289</v>
      </c>
      <c r="AR4210" s="3" t="s">
        <v>6289</v>
      </c>
      <c r="AS4210" s="20" t="s">
        <v>6289</v>
      </c>
      <c r="AT4210" s="3" t="s">
        <v>6289</v>
      </c>
      <c r="AU4210" s="20" t="s">
        <v>6289</v>
      </c>
      <c r="AV4210" s="3" t="s">
        <v>6289</v>
      </c>
      <c r="AW4210" s="20" t="s">
        <v>6289</v>
      </c>
      <c r="AX4210" s="3" t="s">
        <v>6289</v>
      </c>
      <c r="AY4210" s="3" t="s">
        <v>6289</v>
      </c>
      <c r="AZ4210" s="3" t="s">
        <v>6289</v>
      </c>
    </row>
    <row r="4211" spans="1:52">
      <c r="A4211" t="s">
        <v>2707</v>
      </c>
      <c r="B4211" s="3" t="s">
        <v>6307</v>
      </c>
      <c r="C4211">
        <v>4</v>
      </c>
      <c r="D4211">
        <v>0</v>
      </c>
      <c r="E4211">
        <v>5</v>
      </c>
      <c r="F4211">
        <v>4</v>
      </c>
      <c r="G4211">
        <v>13</v>
      </c>
      <c r="H4211">
        <v>5</v>
      </c>
      <c r="I4211" s="16">
        <f t="shared" si="260"/>
        <v>5.166666666666667</v>
      </c>
      <c r="J4211" s="16">
        <f t="shared" si="261"/>
        <v>1.5884420506106445</v>
      </c>
      <c r="K4211">
        <v>0</v>
      </c>
      <c r="L4211">
        <v>1</v>
      </c>
      <c r="M4211">
        <v>0</v>
      </c>
      <c r="N4211">
        <v>15</v>
      </c>
      <c r="O4211">
        <f t="shared" si="262"/>
        <v>4</v>
      </c>
      <c r="P4211" s="16">
        <f t="shared" si="263"/>
        <v>3.1819805153394638</v>
      </c>
      <c r="Q4211" s="16">
        <v>7.3860568343943402</v>
      </c>
      <c r="R4211" s="16">
        <v>3.6842385526561401</v>
      </c>
      <c r="S4211" s="16">
        <v>3.5714968664148401</v>
      </c>
      <c r="T4211" s="16">
        <v>0</v>
      </c>
      <c r="U4211" s="16">
        <v>12.446508321577699</v>
      </c>
      <c r="V4211" s="16">
        <v>2.4329798048260001</v>
      </c>
      <c r="W4211" s="16">
        <v>0</v>
      </c>
      <c r="X4211" s="16">
        <v>1.1229735905454401</v>
      </c>
      <c r="Y4211" s="16">
        <v>0</v>
      </c>
      <c r="Z4211" s="16">
        <v>23.123872960326899</v>
      </c>
      <c r="AA4211" t="s">
        <v>2707</v>
      </c>
      <c r="AB4211" s="16">
        <v>5.3768126930741396</v>
      </c>
      <c r="AC4211" s="16">
        <v>0.39741396633984999</v>
      </c>
      <c r="AD4211" s="16">
        <v>0.97854030901886702</v>
      </c>
      <c r="AE4211" s="16">
        <v>0.40612937727452098</v>
      </c>
      <c r="AF4211">
        <v>0.68464754147290396</v>
      </c>
      <c r="AG4211">
        <v>0.88463136913356399</v>
      </c>
      <c r="AH4211" s="3" t="s">
        <v>2707</v>
      </c>
      <c r="AI4211" s="20" t="s">
        <v>14057</v>
      </c>
      <c r="AJ4211" s="20" t="s">
        <v>14058</v>
      </c>
      <c r="AK4211" s="20" t="s">
        <v>2707</v>
      </c>
      <c r="AL4211" s="3" t="s">
        <v>6289</v>
      </c>
      <c r="AM4211" s="20" t="s">
        <v>6289</v>
      </c>
      <c r="AN4211" s="3" t="s">
        <v>6289</v>
      </c>
      <c r="AO4211" s="20" t="s">
        <v>6289</v>
      </c>
      <c r="AP4211" s="3" t="s">
        <v>6289</v>
      </c>
      <c r="AQ4211" s="20" t="s">
        <v>6289</v>
      </c>
      <c r="AR4211" s="3" t="s">
        <v>6289</v>
      </c>
      <c r="AS4211" s="20" t="s">
        <v>6289</v>
      </c>
      <c r="AT4211" s="3" t="s">
        <v>6289</v>
      </c>
      <c r="AU4211" s="20" t="s">
        <v>6289</v>
      </c>
      <c r="AV4211" s="3" t="s">
        <v>6289</v>
      </c>
      <c r="AW4211" s="20" t="s">
        <v>6289</v>
      </c>
      <c r="AX4211" s="3" t="s">
        <v>6289</v>
      </c>
      <c r="AY4211" s="3" t="s">
        <v>6289</v>
      </c>
      <c r="AZ4211" s="3" t="s">
        <v>6289</v>
      </c>
    </row>
    <row r="4212" spans="1:52">
      <c r="A4212" t="s">
        <v>4989</v>
      </c>
      <c r="B4212" s="3" t="s">
        <v>6297</v>
      </c>
      <c r="C4212">
        <v>0</v>
      </c>
      <c r="D4212">
        <v>0</v>
      </c>
      <c r="E4212">
        <v>0</v>
      </c>
      <c r="F4212">
        <v>0</v>
      </c>
      <c r="G4212">
        <v>9</v>
      </c>
      <c r="H4212">
        <v>0</v>
      </c>
      <c r="I4212" s="16">
        <f t="shared" si="260"/>
        <v>1.5</v>
      </c>
      <c r="J4212" s="16">
        <f t="shared" si="261"/>
        <v>1.3693063937629155</v>
      </c>
      <c r="K4212">
        <v>0</v>
      </c>
      <c r="L4212">
        <v>0</v>
      </c>
      <c r="M4212">
        <v>0</v>
      </c>
      <c r="N4212">
        <v>0</v>
      </c>
      <c r="O4212">
        <f t="shared" si="262"/>
        <v>0</v>
      </c>
      <c r="P4212" s="16">
        <f t="shared" si="263"/>
        <v>0</v>
      </c>
      <c r="Q4212" s="16">
        <v>0.15715014541264599</v>
      </c>
      <c r="R4212" s="16">
        <v>2.5506266903003998</v>
      </c>
      <c r="S4212" s="16">
        <v>0.51021383805926301</v>
      </c>
      <c r="T4212" s="16">
        <v>0</v>
      </c>
      <c r="U4212" s="16">
        <v>0</v>
      </c>
      <c r="V4212" s="16">
        <v>0</v>
      </c>
      <c r="W4212" s="16">
        <v>0</v>
      </c>
      <c r="X4212" s="16">
        <v>0</v>
      </c>
      <c r="Y4212" s="16">
        <v>0</v>
      </c>
      <c r="Z4212" s="16">
        <v>0</v>
      </c>
      <c r="AA4212" t="s">
        <v>4989</v>
      </c>
      <c r="AB4212" s="16">
        <v>0.32179906737723102</v>
      </c>
      <c r="AC4212" s="16">
        <v>-0.48642937306920198</v>
      </c>
      <c r="AD4212" s="16">
        <v>1.19942744166687</v>
      </c>
      <c r="AE4212" s="16">
        <v>-0.40555131237717801</v>
      </c>
      <c r="AF4212">
        <v>0.68507230881322601</v>
      </c>
      <c r="AG4212" t="s">
        <v>3500</v>
      </c>
      <c r="AH4212" s="3" t="s">
        <v>4989</v>
      </c>
      <c r="AI4212" s="20" t="s">
        <v>17327</v>
      </c>
      <c r="AJ4212" s="20" t="s">
        <v>17328</v>
      </c>
      <c r="AK4212" s="20" t="s">
        <v>4989</v>
      </c>
      <c r="AL4212" s="3" t="s">
        <v>6289</v>
      </c>
      <c r="AM4212" s="20" t="s">
        <v>6289</v>
      </c>
      <c r="AN4212" s="3" t="s">
        <v>6289</v>
      </c>
      <c r="AO4212" s="20" t="s">
        <v>6289</v>
      </c>
      <c r="AP4212" s="3" t="s">
        <v>6289</v>
      </c>
      <c r="AQ4212" s="20" t="s">
        <v>6289</v>
      </c>
      <c r="AR4212" s="3" t="s">
        <v>6289</v>
      </c>
      <c r="AS4212" s="20" t="s">
        <v>6289</v>
      </c>
      <c r="AT4212" s="3" t="s">
        <v>6289</v>
      </c>
      <c r="AU4212" s="20" t="s">
        <v>6289</v>
      </c>
      <c r="AV4212" s="3" t="s">
        <v>6289</v>
      </c>
      <c r="AW4212" s="20" t="s">
        <v>6289</v>
      </c>
      <c r="AX4212" s="3" t="s">
        <v>6289</v>
      </c>
      <c r="AY4212" s="3" t="s">
        <v>6289</v>
      </c>
      <c r="AZ4212" s="3" t="s">
        <v>6289</v>
      </c>
    </row>
    <row r="4213" spans="1:52">
      <c r="A4213" t="s">
        <v>6036</v>
      </c>
      <c r="B4213" s="3" t="s">
        <v>24789</v>
      </c>
      <c r="C4213">
        <v>1</v>
      </c>
      <c r="D4213">
        <v>0</v>
      </c>
      <c r="E4213">
        <v>0</v>
      </c>
      <c r="F4213">
        <v>1</v>
      </c>
      <c r="G4213">
        <v>15</v>
      </c>
      <c r="H4213">
        <v>0</v>
      </c>
      <c r="I4213" s="16">
        <f t="shared" si="260"/>
        <v>2.8333333333333335</v>
      </c>
      <c r="J4213" s="16">
        <f t="shared" si="261"/>
        <v>2.2288096806575015</v>
      </c>
      <c r="K4213">
        <v>0</v>
      </c>
      <c r="L4213">
        <v>1</v>
      </c>
      <c r="M4213">
        <v>2</v>
      </c>
      <c r="N4213">
        <v>2</v>
      </c>
      <c r="O4213">
        <f t="shared" si="262"/>
        <v>1.25</v>
      </c>
      <c r="P4213" s="16">
        <f t="shared" si="263"/>
        <v>0.41457809879442498</v>
      </c>
      <c r="Q4213" s="16">
        <v>5.0288046532046602</v>
      </c>
      <c r="R4213" s="16">
        <v>4.2510444838340096</v>
      </c>
      <c r="S4213" s="16">
        <v>10.969597518274201</v>
      </c>
      <c r="T4213" s="16">
        <v>0</v>
      </c>
      <c r="U4213" s="16">
        <v>0</v>
      </c>
      <c r="V4213" s="16">
        <v>0.60824495120650002</v>
      </c>
      <c r="W4213" s="16">
        <v>7.2934751877885002</v>
      </c>
      <c r="X4213" s="16">
        <v>1.1229735905454401</v>
      </c>
      <c r="Y4213" s="16">
        <v>0</v>
      </c>
      <c r="Z4213" s="16">
        <v>3.08318306137692</v>
      </c>
      <c r="AA4213" t="s">
        <v>6036</v>
      </c>
      <c r="AB4213" s="16">
        <v>3.23573234462302</v>
      </c>
      <c r="AC4213" s="16">
        <v>-0.40423875625685501</v>
      </c>
      <c r="AD4213" s="16">
        <v>0.99682304818001799</v>
      </c>
      <c r="AE4213" s="16">
        <v>-0.40552709630350797</v>
      </c>
      <c r="AF4213">
        <v>0.685090105178496</v>
      </c>
      <c r="AG4213" t="s">
        <v>3500</v>
      </c>
      <c r="AH4213" s="3" t="s">
        <v>6036</v>
      </c>
      <c r="AI4213" s="20" t="s">
        <v>24787</v>
      </c>
      <c r="AJ4213" s="20" t="s">
        <v>24788</v>
      </c>
      <c r="AK4213" s="20" t="s">
        <v>6036</v>
      </c>
      <c r="AL4213" s="3" t="s">
        <v>24790</v>
      </c>
      <c r="AM4213" s="20" t="s">
        <v>6289</v>
      </c>
      <c r="AN4213" s="3" t="s">
        <v>6289</v>
      </c>
      <c r="AO4213" s="20" t="s">
        <v>6289</v>
      </c>
      <c r="AP4213" s="3" t="s">
        <v>6289</v>
      </c>
      <c r="AQ4213" s="20" t="s">
        <v>6289</v>
      </c>
      <c r="AR4213" s="3" t="s">
        <v>6289</v>
      </c>
      <c r="AS4213" s="20" t="s">
        <v>6289</v>
      </c>
      <c r="AT4213" s="3" t="s">
        <v>6289</v>
      </c>
      <c r="AU4213" s="20" t="s">
        <v>6289</v>
      </c>
      <c r="AV4213" s="3" t="s">
        <v>6289</v>
      </c>
      <c r="AW4213" s="20" t="s">
        <v>6289</v>
      </c>
      <c r="AX4213" s="3" t="s">
        <v>6289</v>
      </c>
      <c r="AY4213" s="3" t="s">
        <v>24791</v>
      </c>
      <c r="AZ4213" s="3" t="s">
        <v>24791</v>
      </c>
    </row>
    <row r="4214" spans="1:52">
      <c r="A4214" t="s">
        <v>5977</v>
      </c>
      <c r="B4214" s="3" t="s">
        <v>13771</v>
      </c>
      <c r="C4214">
        <v>3</v>
      </c>
      <c r="D4214">
        <v>0</v>
      </c>
      <c r="E4214">
        <v>0</v>
      </c>
      <c r="F4214">
        <v>3</v>
      </c>
      <c r="G4214">
        <v>3</v>
      </c>
      <c r="H4214">
        <v>0</v>
      </c>
      <c r="I4214" s="16">
        <f t="shared" si="260"/>
        <v>1.5</v>
      </c>
      <c r="J4214" s="16">
        <f t="shared" si="261"/>
        <v>0.61237243569579458</v>
      </c>
      <c r="K4214">
        <v>0</v>
      </c>
      <c r="L4214">
        <v>0</v>
      </c>
      <c r="M4214">
        <v>0</v>
      </c>
      <c r="N4214">
        <v>0</v>
      </c>
      <c r="O4214">
        <f t="shared" si="262"/>
        <v>0</v>
      </c>
      <c r="P4214" s="16">
        <f t="shared" si="263"/>
        <v>0</v>
      </c>
      <c r="Q4214" s="16">
        <v>0</v>
      </c>
      <c r="R4214" s="16">
        <v>0.850208896766802</v>
      </c>
      <c r="S4214" s="16">
        <v>0.76532075708889502</v>
      </c>
      <c r="T4214" s="16">
        <v>0</v>
      </c>
      <c r="U4214" s="16">
        <v>0</v>
      </c>
      <c r="V4214" s="16">
        <v>1.8247348536195001</v>
      </c>
      <c r="W4214" s="16">
        <v>0</v>
      </c>
      <c r="X4214" s="16">
        <v>0</v>
      </c>
      <c r="Y4214" s="16">
        <v>0</v>
      </c>
      <c r="Z4214" s="16">
        <v>0</v>
      </c>
      <c r="AA4214" t="s">
        <v>5977</v>
      </c>
      <c r="AB4214" s="16">
        <v>0.34402645074751997</v>
      </c>
      <c r="AC4214" s="16">
        <v>-0.477010545940032</v>
      </c>
      <c r="AD4214" s="16">
        <v>1.17728600694805</v>
      </c>
      <c r="AE4214" s="16">
        <v>-0.40517813269233999</v>
      </c>
      <c r="AF4214">
        <v>0.68534657754422201</v>
      </c>
      <c r="AG4214" t="s">
        <v>3500</v>
      </c>
      <c r="AH4214" s="3" t="s">
        <v>5977</v>
      </c>
      <c r="AI4214" s="20" t="s">
        <v>24249</v>
      </c>
      <c r="AJ4214" s="20" t="s">
        <v>24250</v>
      </c>
      <c r="AK4214" s="20" t="s">
        <v>5977</v>
      </c>
      <c r="AL4214" s="3" t="s">
        <v>24251</v>
      </c>
      <c r="AM4214" s="20" t="s">
        <v>6289</v>
      </c>
      <c r="AN4214" s="3" t="s">
        <v>6289</v>
      </c>
      <c r="AO4214" s="20" t="s">
        <v>6289</v>
      </c>
      <c r="AP4214" s="3" t="s">
        <v>6289</v>
      </c>
      <c r="AQ4214" s="20" t="s">
        <v>6289</v>
      </c>
      <c r="AR4214" s="3" t="s">
        <v>6289</v>
      </c>
      <c r="AS4214" s="20" t="s">
        <v>6289</v>
      </c>
      <c r="AT4214" s="3" t="s">
        <v>6289</v>
      </c>
      <c r="AU4214" s="20" t="s">
        <v>6289</v>
      </c>
      <c r="AV4214" s="3" t="s">
        <v>6289</v>
      </c>
      <c r="AW4214" s="20" t="s">
        <v>6289</v>
      </c>
      <c r="AX4214" s="3" t="s">
        <v>6289</v>
      </c>
      <c r="AY4214" s="3" t="s">
        <v>6289</v>
      </c>
      <c r="AZ4214" s="3" t="s">
        <v>6289</v>
      </c>
    </row>
    <row r="4215" spans="1:52">
      <c r="A4215" t="s">
        <v>2708</v>
      </c>
      <c r="B4215" s="3" t="s">
        <v>8479</v>
      </c>
      <c r="C4215">
        <v>7</v>
      </c>
      <c r="D4215">
        <v>3</v>
      </c>
      <c r="E4215">
        <v>1</v>
      </c>
      <c r="F4215">
        <v>7</v>
      </c>
      <c r="G4215">
        <v>12</v>
      </c>
      <c r="H4215">
        <v>1</v>
      </c>
      <c r="I4215" s="16">
        <f t="shared" si="260"/>
        <v>5.166666666666667</v>
      </c>
      <c r="J4215" s="16">
        <f t="shared" si="261"/>
        <v>1.6058342703105151</v>
      </c>
      <c r="K4215">
        <v>2</v>
      </c>
      <c r="L4215">
        <v>2</v>
      </c>
      <c r="M4215">
        <v>0</v>
      </c>
      <c r="N4215">
        <v>4</v>
      </c>
      <c r="O4215">
        <f t="shared" si="262"/>
        <v>2</v>
      </c>
      <c r="P4215" s="16">
        <f t="shared" si="263"/>
        <v>0.70710678118654757</v>
      </c>
      <c r="Q4215" s="16">
        <v>1.41435130871381</v>
      </c>
      <c r="R4215" s="16">
        <v>3.4008355870672098</v>
      </c>
      <c r="S4215" s="16">
        <v>3.5714968664148401</v>
      </c>
      <c r="T4215" s="16">
        <v>4.8924613265278296</v>
      </c>
      <c r="U4215" s="16">
        <v>2.4893016643155401</v>
      </c>
      <c r="V4215" s="16">
        <v>4.2577146584454999</v>
      </c>
      <c r="W4215" s="16">
        <v>0</v>
      </c>
      <c r="X4215" s="16">
        <v>2.24594718109089</v>
      </c>
      <c r="Y4215" s="16">
        <v>8.7322588009968793</v>
      </c>
      <c r="Z4215" s="16">
        <v>6.1663661227538498</v>
      </c>
      <c r="AA4215" t="s">
        <v>2708</v>
      </c>
      <c r="AB4215" s="16">
        <v>3.71707335163264</v>
      </c>
      <c r="AC4215" s="16">
        <v>0.30427635996031799</v>
      </c>
      <c r="AD4215" s="16">
        <v>0.75318190874166902</v>
      </c>
      <c r="AE4215" s="16">
        <v>0.40398787653924001</v>
      </c>
      <c r="AF4215">
        <v>0.68622163426834404</v>
      </c>
      <c r="AG4215">
        <v>0.88582812709697301</v>
      </c>
      <c r="AH4215" s="3" t="s">
        <v>2708</v>
      </c>
      <c r="AI4215" s="20" t="s">
        <v>8477</v>
      </c>
      <c r="AJ4215" s="20" t="s">
        <v>8478</v>
      </c>
      <c r="AK4215" s="20" t="s">
        <v>2708</v>
      </c>
      <c r="AL4215" s="3" t="s">
        <v>6289</v>
      </c>
      <c r="AM4215" s="20" t="s">
        <v>6289</v>
      </c>
      <c r="AN4215" s="3" t="s">
        <v>6289</v>
      </c>
      <c r="AO4215" s="20" t="s">
        <v>6289</v>
      </c>
      <c r="AP4215" s="3" t="s">
        <v>6289</v>
      </c>
      <c r="AQ4215" s="20" t="s">
        <v>6289</v>
      </c>
      <c r="AR4215" s="3" t="s">
        <v>6289</v>
      </c>
      <c r="AS4215" s="20" t="s">
        <v>6289</v>
      </c>
      <c r="AT4215" s="3" t="s">
        <v>6289</v>
      </c>
      <c r="AU4215" s="20" t="s">
        <v>6289</v>
      </c>
      <c r="AV4215" s="3" t="s">
        <v>6289</v>
      </c>
      <c r="AW4215" s="20" t="s">
        <v>6289</v>
      </c>
      <c r="AX4215" s="3" t="s">
        <v>6289</v>
      </c>
      <c r="AY4215" s="3" t="s">
        <v>6289</v>
      </c>
      <c r="AZ4215" s="3" t="s">
        <v>6289</v>
      </c>
    </row>
    <row r="4216" spans="1:52">
      <c r="A4216" t="s">
        <v>2711</v>
      </c>
      <c r="B4216" s="3" t="s">
        <v>22985</v>
      </c>
      <c r="C4216">
        <v>4</v>
      </c>
      <c r="D4216">
        <v>5</v>
      </c>
      <c r="E4216">
        <v>7</v>
      </c>
      <c r="F4216">
        <v>4</v>
      </c>
      <c r="G4216">
        <v>29</v>
      </c>
      <c r="H4216">
        <v>7</v>
      </c>
      <c r="I4216" s="16">
        <f t="shared" si="260"/>
        <v>9.3333333333333339</v>
      </c>
      <c r="J4216" s="16">
        <f t="shared" si="261"/>
        <v>3.626037527129049</v>
      </c>
      <c r="K4216">
        <v>3</v>
      </c>
      <c r="L4216">
        <v>5</v>
      </c>
      <c r="M4216">
        <v>0</v>
      </c>
      <c r="N4216">
        <v>15</v>
      </c>
      <c r="O4216">
        <f t="shared" si="262"/>
        <v>5.75</v>
      </c>
      <c r="P4216" s="16">
        <f t="shared" si="263"/>
        <v>2.8145825622994254</v>
      </c>
      <c r="Q4216" s="16">
        <v>9.1147084339334405</v>
      </c>
      <c r="R4216" s="16">
        <v>8.21868600207908</v>
      </c>
      <c r="S4216" s="16">
        <v>8.9287421660371002</v>
      </c>
      <c r="T4216" s="16">
        <v>8.1541022108797101</v>
      </c>
      <c r="U4216" s="16">
        <v>17.425111650208802</v>
      </c>
      <c r="V4216" s="16">
        <v>2.4329798048260001</v>
      </c>
      <c r="W4216" s="16">
        <v>0</v>
      </c>
      <c r="X4216" s="16">
        <v>5.6148679527272201</v>
      </c>
      <c r="Y4216" s="16">
        <v>13.0983882014953</v>
      </c>
      <c r="Z4216" s="16">
        <v>23.123872960326899</v>
      </c>
      <c r="AA4216" t="s">
        <v>2711</v>
      </c>
      <c r="AB4216" s="16">
        <v>9.6111459382513598</v>
      </c>
      <c r="AC4216" s="16">
        <v>0.290472518056407</v>
      </c>
      <c r="AD4216" s="16">
        <v>0.71959348875009599</v>
      </c>
      <c r="AE4216" s="16">
        <v>0.40366195997818899</v>
      </c>
      <c r="AF4216">
        <v>0.686461316200634</v>
      </c>
      <c r="AG4216">
        <v>0.88582812709697301</v>
      </c>
      <c r="AH4216" s="3" t="s">
        <v>2711</v>
      </c>
      <c r="AI4216" s="20" t="s">
        <v>22983</v>
      </c>
      <c r="AJ4216" s="20" t="s">
        <v>22984</v>
      </c>
      <c r="AK4216" s="20" t="s">
        <v>2711</v>
      </c>
      <c r="AL4216" s="3" t="s">
        <v>22986</v>
      </c>
      <c r="AM4216" s="20" t="s">
        <v>6289</v>
      </c>
      <c r="AN4216" s="3" t="s">
        <v>6289</v>
      </c>
      <c r="AO4216" s="20" t="s">
        <v>22987</v>
      </c>
      <c r="AP4216" s="3" t="s">
        <v>22988</v>
      </c>
      <c r="AQ4216" s="20" t="s">
        <v>6289</v>
      </c>
      <c r="AR4216" s="3" t="s">
        <v>6289</v>
      </c>
      <c r="AS4216" s="20" t="s">
        <v>6289</v>
      </c>
      <c r="AT4216" s="3" t="s">
        <v>6289</v>
      </c>
      <c r="AU4216" s="20" t="s">
        <v>6289</v>
      </c>
      <c r="AV4216" s="3" t="s">
        <v>6289</v>
      </c>
      <c r="AW4216" s="20" t="s">
        <v>6289</v>
      </c>
      <c r="AX4216" s="3" t="s">
        <v>6289</v>
      </c>
      <c r="AY4216" s="3" t="s">
        <v>11048</v>
      </c>
      <c r="AZ4216" s="3" t="s">
        <v>11048</v>
      </c>
    </row>
    <row r="4217" spans="1:52">
      <c r="A4217" t="s">
        <v>2710</v>
      </c>
      <c r="B4217" s="3" t="s">
        <v>22378</v>
      </c>
      <c r="C4217">
        <v>0</v>
      </c>
      <c r="D4217">
        <v>0</v>
      </c>
      <c r="E4217">
        <v>4</v>
      </c>
      <c r="F4217">
        <v>0</v>
      </c>
      <c r="G4217">
        <v>22</v>
      </c>
      <c r="H4217">
        <v>4</v>
      </c>
      <c r="I4217" s="16">
        <f t="shared" si="260"/>
        <v>5</v>
      </c>
      <c r="J4217" s="16">
        <f t="shared" si="261"/>
        <v>3.1885210782848321</v>
      </c>
      <c r="K4217">
        <v>0</v>
      </c>
      <c r="L4217">
        <v>5</v>
      </c>
      <c r="M4217">
        <v>0</v>
      </c>
      <c r="N4217">
        <v>11</v>
      </c>
      <c r="O4217">
        <f t="shared" si="262"/>
        <v>4</v>
      </c>
      <c r="P4217" s="16">
        <f t="shared" si="263"/>
        <v>2.2638462845343543</v>
      </c>
      <c r="Q4217" s="16">
        <v>5.1859547986173</v>
      </c>
      <c r="R4217" s="16">
        <v>6.2348652429565501</v>
      </c>
      <c r="S4217" s="16">
        <v>5.3572452996222601</v>
      </c>
      <c r="T4217" s="16">
        <v>0</v>
      </c>
      <c r="U4217" s="16">
        <v>9.9572066572621498</v>
      </c>
      <c r="V4217" s="16">
        <v>0</v>
      </c>
      <c r="W4217" s="16">
        <v>0</v>
      </c>
      <c r="X4217" s="16">
        <v>5.6148679527272201</v>
      </c>
      <c r="Y4217" s="16">
        <v>0</v>
      </c>
      <c r="Z4217" s="16">
        <v>16.957506837573099</v>
      </c>
      <c r="AA4217" t="s">
        <v>2710</v>
      </c>
      <c r="AB4217" s="16">
        <v>4.9307646788758603</v>
      </c>
      <c r="AC4217" s="16">
        <v>0.40853913862329699</v>
      </c>
      <c r="AD4217" s="16">
        <v>1.0121849220613099</v>
      </c>
      <c r="AE4217" s="16">
        <v>0.40362104761579398</v>
      </c>
      <c r="AF4217">
        <v>0.68649140574330902</v>
      </c>
      <c r="AG4217">
        <v>0.88582812709697301</v>
      </c>
      <c r="AH4217" s="3" t="s">
        <v>2710</v>
      </c>
      <c r="AI4217" s="20" t="s">
        <v>22376</v>
      </c>
      <c r="AJ4217" s="20" t="s">
        <v>22377</v>
      </c>
      <c r="AK4217" s="20" t="s">
        <v>2710</v>
      </c>
      <c r="AL4217" s="3" t="s">
        <v>6289</v>
      </c>
      <c r="AM4217" s="20" t="s">
        <v>6289</v>
      </c>
      <c r="AN4217" s="3" t="s">
        <v>6289</v>
      </c>
      <c r="AO4217" s="20" t="s">
        <v>22379</v>
      </c>
      <c r="AP4217" s="3" t="s">
        <v>22380</v>
      </c>
      <c r="AQ4217" s="20" t="s">
        <v>22381</v>
      </c>
      <c r="AR4217" s="3" t="s">
        <v>22382</v>
      </c>
      <c r="AS4217" s="20" t="s">
        <v>6289</v>
      </c>
      <c r="AT4217" s="3" t="s">
        <v>6289</v>
      </c>
      <c r="AU4217" s="20" t="s">
        <v>6289</v>
      </c>
      <c r="AV4217" s="3" t="s">
        <v>6289</v>
      </c>
      <c r="AW4217" s="20" t="s">
        <v>6289</v>
      </c>
      <c r="AX4217" s="3" t="s">
        <v>6289</v>
      </c>
      <c r="AY4217" s="3" t="s">
        <v>22383</v>
      </c>
      <c r="AZ4217" s="3" t="s">
        <v>22383</v>
      </c>
    </row>
    <row r="4218" spans="1:52" ht="30">
      <c r="A4218" t="s">
        <v>2709</v>
      </c>
      <c r="B4218" s="3" t="s">
        <v>18278</v>
      </c>
      <c r="C4218">
        <v>28</v>
      </c>
      <c r="D4218">
        <v>13</v>
      </c>
      <c r="E4218">
        <v>7</v>
      </c>
      <c r="F4218">
        <v>28</v>
      </c>
      <c r="G4218">
        <v>122</v>
      </c>
      <c r="H4218">
        <v>7</v>
      </c>
      <c r="I4218" s="16">
        <f t="shared" si="260"/>
        <v>34.166666666666664</v>
      </c>
      <c r="J4218" s="16">
        <f t="shared" si="261"/>
        <v>16.427309015218579</v>
      </c>
      <c r="K4218">
        <v>1</v>
      </c>
      <c r="L4218">
        <v>21</v>
      </c>
      <c r="M4218">
        <v>0</v>
      </c>
      <c r="N4218">
        <v>33</v>
      </c>
      <c r="O4218">
        <f t="shared" si="262"/>
        <v>13.75</v>
      </c>
      <c r="P4218" s="16">
        <f t="shared" si="263"/>
        <v>6.9585828298583898</v>
      </c>
      <c r="Q4218" s="16">
        <v>28.915626755926802</v>
      </c>
      <c r="R4218" s="16">
        <v>34.575161801849902</v>
      </c>
      <c r="S4218" s="16">
        <v>36.735396340266902</v>
      </c>
      <c r="T4218" s="16">
        <v>21.2006657482873</v>
      </c>
      <c r="U4218" s="16">
        <v>17.425111650208802</v>
      </c>
      <c r="V4218" s="16">
        <v>17.030858633782</v>
      </c>
      <c r="W4218" s="16">
        <v>0</v>
      </c>
      <c r="X4218" s="16">
        <v>23.582445401454301</v>
      </c>
      <c r="Y4218" s="16">
        <v>4.3661294004984397</v>
      </c>
      <c r="Z4218" s="16">
        <v>50.872520512719298</v>
      </c>
      <c r="AA4218" t="s">
        <v>2709</v>
      </c>
      <c r="AB4218" s="16">
        <v>23.470391624499399</v>
      </c>
      <c r="AC4218" s="16">
        <v>-0.29256887098300199</v>
      </c>
      <c r="AD4218" s="16">
        <v>0.72509236848732905</v>
      </c>
      <c r="AE4218" s="16">
        <v>-0.40349186351713001</v>
      </c>
      <c r="AF4218">
        <v>0.68658641917318997</v>
      </c>
      <c r="AG4218">
        <v>0.88582812709697301</v>
      </c>
      <c r="AH4218" s="3" t="s">
        <v>2709</v>
      </c>
      <c r="AI4218" s="20" t="s">
        <v>18276</v>
      </c>
      <c r="AJ4218" s="20" t="s">
        <v>18277</v>
      </c>
      <c r="AK4218" s="20" t="s">
        <v>2709</v>
      </c>
      <c r="AL4218" s="3" t="s">
        <v>6289</v>
      </c>
      <c r="AM4218" s="20" t="s">
        <v>6289</v>
      </c>
      <c r="AN4218" s="3" t="s">
        <v>6289</v>
      </c>
      <c r="AO4218" s="20" t="s">
        <v>6289</v>
      </c>
      <c r="AP4218" s="3" t="s">
        <v>6289</v>
      </c>
      <c r="AQ4218" s="20" t="s">
        <v>6289</v>
      </c>
      <c r="AR4218" s="3" t="s">
        <v>6289</v>
      </c>
      <c r="AS4218" s="20" t="s">
        <v>18279</v>
      </c>
      <c r="AT4218" s="3" t="s">
        <v>18280</v>
      </c>
      <c r="AU4218" s="20" t="s">
        <v>6289</v>
      </c>
      <c r="AV4218" s="3" t="s">
        <v>6289</v>
      </c>
      <c r="AW4218" s="20" t="s">
        <v>18281</v>
      </c>
      <c r="AX4218" s="3" t="s">
        <v>18282</v>
      </c>
      <c r="AY4218" s="3" t="s">
        <v>6289</v>
      </c>
      <c r="AZ4218" s="3" t="s">
        <v>6289</v>
      </c>
    </row>
    <row r="4219" spans="1:52">
      <c r="A4219" t="s">
        <v>4197</v>
      </c>
      <c r="B4219" s="3" t="s">
        <v>11132</v>
      </c>
      <c r="C4219">
        <v>6</v>
      </c>
      <c r="D4219">
        <v>2</v>
      </c>
      <c r="E4219">
        <v>1</v>
      </c>
      <c r="F4219">
        <v>6</v>
      </c>
      <c r="G4219">
        <v>18</v>
      </c>
      <c r="H4219">
        <v>1</v>
      </c>
      <c r="I4219" s="16">
        <f t="shared" si="260"/>
        <v>5.666666666666667</v>
      </c>
      <c r="J4219" s="16">
        <f t="shared" si="261"/>
        <v>2.4113927126900783</v>
      </c>
      <c r="K4219">
        <v>0</v>
      </c>
      <c r="L4219">
        <v>6</v>
      </c>
      <c r="M4219">
        <v>0</v>
      </c>
      <c r="N4219">
        <v>2</v>
      </c>
      <c r="O4219">
        <f t="shared" si="262"/>
        <v>2</v>
      </c>
      <c r="P4219" s="16">
        <f t="shared" si="263"/>
        <v>1.2247448713915889</v>
      </c>
      <c r="Q4219" s="16">
        <v>6.2860058165058197</v>
      </c>
      <c r="R4219" s="16">
        <v>5.1012533806008102</v>
      </c>
      <c r="S4219" s="16">
        <v>3.3163899473852099</v>
      </c>
      <c r="T4219" s="16">
        <v>3.2616408843518898</v>
      </c>
      <c r="U4219" s="16">
        <v>2.4893016643155401</v>
      </c>
      <c r="V4219" s="16">
        <v>3.6494697072390001</v>
      </c>
      <c r="W4219" s="16">
        <v>0</v>
      </c>
      <c r="X4219" s="16">
        <v>6.7378415432726699</v>
      </c>
      <c r="Y4219" s="16">
        <v>0</v>
      </c>
      <c r="Z4219" s="16">
        <v>3.08318306137692</v>
      </c>
      <c r="AA4219" t="s">
        <v>4197</v>
      </c>
      <c r="AB4219" s="16">
        <v>3.3925086005047902</v>
      </c>
      <c r="AC4219" s="16">
        <v>-0.31238077337723602</v>
      </c>
      <c r="AD4219" s="16">
        <v>0.77427280520588204</v>
      </c>
      <c r="AE4219" s="16">
        <v>-0.40345052968013401</v>
      </c>
      <c r="AF4219">
        <v>0.68661682078436803</v>
      </c>
      <c r="AG4219" t="s">
        <v>3500</v>
      </c>
      <c r="AH4219" s="3" t="s">
        <v>4197</v>
      </c>
      <c r="AI4219" s="20" t="s">
        <v>11130</v>
      </c>
      <c r="AJ4219" s="20" t="s">
        <v>11131</v>
      </c>
      <c r="AK4219" s="20" t="s">
        <v>4197</v>
      </c>
      <c r="AL4219" s="3" t="s">
        <v>11133</v>
      </c>
      <c r="AM4219" s="20" t="s">
        <v>6289</v>
      </c>
      <c r="AN4219" s="3" t="s">
        <v>6289</v>
      </c>
      <c r="AO4219" s="20" t="s">
        <v>11134</v>
      </c>
      <c r="AP4219" s="3" t="s">
        <v>11135</v>
      </c>
      <c r="AQ4219" s="20" t="s">
        <v>11136</v>
      </c>
      <c r="AR4219" s="3" t="s">
        <v>11137</v>
      </c>
      <c r="AS4219" s="20" t="s">
        <v>6289</v>
      </c>
      <c r="AT4219" s="3" t="s">
        <v>6289</v>
      </c>
      <c r="AU4219" s="20" t="s">
        <v>6289</v>
      </c>
      <c r="AV4219" s="3" t="s">
        <v>6289</v>
      </c>
      <c r="AW4219" s="20" t="s">
        <v>6289</v>
      </c>
      <c r="AX4219" s="3" t="s">
        <v>6289</v>
      </c>
      <c r="AY4219" s="3" t="s">
        <v>11138</v>
      </c>
      <c r="AZ4219" s="3" t="s">
        <v>11138</v>
      </c>
    </row>
    <row r="4220" spans="1:52">
      <c r="A4220" t="s">
        <v>5724</v>
      </c>
      <c r="B4220" s="3" t="s">
        <v>6406</v>
      </c>
      <c r="C4220">
        <v>5</v>
      </c>
      <c r="D4220">
        <v>0</v>
      </c>
      <c r="E4220">
        <v>1</v>
      </c>
      <c r="F4220">
        <v>5</v>
      </c>
      <c r="G4220">
        <v>5</v>
      </c>
      <c r="H4220">
        <v>1</v>
      </c>
      <c r="I4220" s="16">
        <f t="shared" si="260"/>
        <v>2.8333333333333335</v>
      </c>
      <c r="J4220" s="16">
        <f t="shared" si="261"/>
        <v>0.894944649643723</v>
      </c>
      <c r="K4220">
        <v>0</v>
      </c>
      <c r="L4220">
        <v>5</v>
      </c>
      <c r="M4220">
        <v>0</v>
      </c>
      <c r="N4220">
        <v>0</v>
      </c>
      <c r="O4220">
        <f t="shared" si="262"/>
        <v>1.25</v>
      </c>
      <c r="P4220" s="16">
        <f t="shared" si="263"/>
        <v>1.0825317547305484</v>
      </c>
      <c r="Q4220" s="16">
        <v>0.94290087247587395</v>
      </c>
      <c r="R4220" s="16">
        <v>1.4170148279446699</v>
      </c>
      <c r="S4220" s="16">
        <v>1.02042767611853</v>
      </c>
      <c r="T4220" s="16">
        <v>0</v>
      </c>
      <c r="U4220" s="16">
        <v>2.4893016643155401</v>
      </c>
      <c r="V4220" s="16">
        <v>3.0412247560324999</v>
      </c>
      <c r="W4220" s="16">
        <v>0</v>
      </c>
      <c r="X4220" s="16">
        <v>5.6148679527272201</v>
      </c>
      <c r="Y4220" s="16">
        <v>0</v>
      </c>
      <c r="Z4220" s="16">
        <v>0</v>
      </c>
      <c r="AA4220" t="s">
        <v>5724</v>
      </c>
      <c r="AB4220" s="16">
        <v>1.45257377496143</v>
      </c>
      <c r="AC4220" s="16">
        <v>0.394686118968889</v>
      </c>
      <c r="AD4220" s="16">
        <v>0.97919032018558205</v>
      </c>
      <c r="AE4220" s="16">
        <v>0.40307395899714998</v>
      </c>
      <c r="AF4220">
        <v>0.68689381709585895</v>
      </c>
      <c r="AG4220" t="s">
        <v>3500</v>
      </c>
      <c r="AH4220" s="3" t="s">
        <v>5724</v>
      </c>
      <c r="AI4220" s="20" t="s">
        <v>22303</v>
      </c>
      <c r="AJ4220" s="20" t="s">
        <v>22304</v>
      </c>
      <c r="AK4220" s="20" t="s">
        <v>5724</v>
      </c>
      <c r="AL4220" s="3" t="s">
        <v>6289</v>
      </c>
      <c r="AM4220" s="20" t="s">
        <v>6289</v>
      </c>
      <c r="AN4220" s="3" t="s">
        <v>6289</v>
      </c>
      <c r="AO4220" s="20" t="s">
        <v>6289</v>
      </c>
      <c r="AP4220" s="3" t="s">
        <v>6289</v>
      </c>
      <c r="AQ4220" s="20" t="s">
        <v>6289</v>
      </c>
      <c r="AR4220" s="3" t="s">
        <v>6289</v>
      </c>
      <c r="AS4220" s="20" t="s">
        <v>6289</v>
      </c>
      <c r="AT4220" s="3" t="s">
        <v>6289</v>
      </c>
      <c r="AU4220" s="20" t="s">
        <v>6289</v>
      </c>
      <c r="AV4220" s="3" t="s">
        <v>6289</v>
      </c>
      <c r="AW4220" s="20" t="s">
        <v>6289</v>
      </c>
      <c r="AX4220" s="3" t="s">
        <v>6289</v>
      </c>
      <c r="AY4220" s="3" t="s">
        <v>6289</v>
      </c>
      <c r="AZ4220" s="3" t="s">
        <v>6289</v>
      </c>
    </row>
    <row r="4221" spans="1:52">
      <c r="A4221" t="s">
        <v>4846</v>
      </c>
      <c r="B4221" s="3" t="s">
        <v>6297</v>
      </c>
      <c r="C4221">
        <v>3</v>
      </c>
      <c r="D4221">
        <v>0</v>
      </c>
      <c r="E4221">
        <v>0</v>
      </c>
      <c r="F4221">
        <v>3</v>
      </c>
      <c r="G4221">
        <v>0</v>
      </c>
      <c r="H4221">
        <v>0</v>
      </c>
      <c r="I4221" s="16">
        <f t="shared" si="260"/>
        <v>1</v>
      </c>
      <c r="J4221" s="16">
        <f t="shared" si="261"/>
        <v>0.57735026918962584</v>
      </c>
      <c r="K4221">
        <v>0</v>
      </c>
      <c r="L4221">
        <v>1</v>
      </c>
      <c r="M4221">
        <v>0</v>
      </c>
      <c r="N4221">
        <v>0</v>
      </c>
      <c r="O4221">
        <f t="shared" si="262"/>
        <v>0.25</v>
      </c>
      <c r="P4221" s="16">
        <f t="shared" si="263"/>
        <v>0.21650635094610965</v>
      </c>
      <c r="Q4221" s="16">
        <v>0.15715014541264599</v>
      </c>
      <c r="R4221" s="16">
        <v>0</v>
      </c>
      <c r="S4221" s="16">
        <v>0.25510691902963201</v>
      </c>
      <c r="T4221" s="16">
        <v>0</v>
      </c>
      <c r="U4221" s="16">
        <v>0</v>
      </c>
      <c r="V4221" s="16">
        <v>1.8247348536195001</v>
      </c>
      <c r="W4221" s="16">
        <v>0</v>
      </c>
      <c r="X4221" s="16">
        <v>1.1229735905454401</v>
      </c>
      <c r="Y4221" s="16">
        <v>0</v>
      </c>
      <c r="Z4221" s="16">
        <v>0</v>
      </c>
      <c r="AA4221" t="s">
        <v>4846</v>
      </c>
      <c r="AB4221" s="16">
        <v>0.335996550860722</v>
      </c>
      <c r="AC4221" s="16">
        <v>0.465853473905462</v>
      </c>
      <c r="AD4221" s="16">
        <v>1.1562577293593901</v>
      </c>
      <c r="AE4221" s="16">
        <v>0.40289760844544598</v>
      </c>
      <c r="AF4221">
        <v>0.68702355076634702</v>
      </c>
      <c r="AG4221" t="s">
        <v>3500</v>
      </c>
      <c r="AH4221" s="3" t="s">
        <v>4846</v>
      </c>
      <c r="AI4221" s="20" t="s">
        <v>15869</v>
      </c>
      <c r="AJ4221" s="20" t="s">
        <v>15870</v>
      </c>
      <c r="AK4221" s="20" t="s">
        <v>4846</v>
      </c>
      <c r="AL4221" s="3" t="s">
        <v>6289</v>
      </c>
      <c r="AM4221" s="20" t="s">
        <v>6289</v>
      </c>
      <c r="AN4221" s="3" t="s">
        <v>6289</v>
      </c>
      <c r="AO4221" s="20" t="s">
        <v>6289</v>
      </c>
      <c r="AP4221" s="3" t="s">
        <v>6289</v>
      </c>
      <c r="AQ4221" s="20" t="s">
        <v>6289</v>
      </c>
      <c r="AR4221" s="3" t="s">
        <v>6289</v>
      </c>
      <c r="AS4221" s="20" t="s">
        <v>6289</v>
      </c>
      <c r="AT4221" s="3" t="s">
        <v>6289</v>
      </c>
      <c r="AU4221" s="20" t="s">
        <v>6289</v>
      </c>
      <c r="AV4221" s="3" t="s">
        <v>6289</v>
      </c>
      <c r="AW4221" s="20" t="s">
        <v>6289</v>
      </c>
      <c r="AX4221" s="3" t="s">
        <v>6289</v>
      </c>
      <c r="AY4221" s="3" t="s">
        <v>6289</v>
      </c>
      <c r="AZ4221" s="3" t="s">
        <v>6289</v>
      </c>
    </row>
    <row r="4222" spans="1:52">
      <c r="A4222" t="s">
        <v>5817</v>
      </c>
      <c r="B4222" s="3" t="s">
        <v>6302</v>
      </c>
      <c r="C4222">
        <v>0</v>
      </c>
      <c r="D4222">
        <v>0</v>
      </c>
      <c r="E4222">
        <v>0</v>
      </c>
      <c r="F4222">
        <v>0</v>
      </c>
      <c r="G4222">
        <v>1</v>
      </c>
      <c r="H4222">
        <v>0</v>
      </c>
      <c r="I4222" s="16">
        <f t="shared" si="260"/>
        <v>0.16666666666666666</v>
      </c>
      <c r="J4222" s="16">
        <f t="shared" si="261"/>
        <v>0.15214515486254615</v>
      </c>
      <c r="K4222">
        <v>0</v>
      </c>
      <c r="L4222">
        <v>0</v>
      </c>
      <c r="M4222">
        <v>0</v>
      </c>
      <c r="N4222">
        <v>0</v>
      </c>
      <c r="O4222">
        <f t="shared" si="262"/>
        <v>0</v>
      </c>
      <c r="P4222" s="16">
        <f t="shared" si="263"/>
        <v>0</v>
      </c>
      <c r="Q4222" s="16">
        <v>0.31430029082529098</v>
      </c>
      <c r="R4222" s="16">
        <v>0.28340296558893402</v>
      </c>
      <c r="S4222" s="16">
        <v>0.25510691902963201</v>
      </c>
      <c r="T4222" s="16">
        <v>0</v>
      </c>
      <c r="U4222" s="16">
        <v>0</v>
      </c>
      <c r="V4222" s="16">
        <v>0</v>
      </c>
      <c r="W4222" s="16">
        <v>0</v>
      </c>
      <c r="X4222" s="16">
        <v>0</v>
      </c>
      <c r="Y4222" s="16">
        <v>0</v>
      </c>
      <c r="Z4222" s="16">
        <v>0</v>
      </c>
      <c r="AA4222" t="s">
        <v>5817</v>
      </c>
      <c r="AB4222" s="16">
        <v>8.5281017544385704E-2</v>
      </c>
      <c r="AC4222" s="16">
        <v>0.46085502080538698</v>
      </c>
      <c r="AD4222" s="16">
        <v>1.14481745696805</v>
      </c>
      <c r="AE4222" s="16">
        <v>0.40255764619970302</v>
      </c>
      <c r="AF4222">
        <v>0.68727367267707795</v>
      </c>
      <c r="AG4222" t="s">
        <v>3500</v>
      </c>
      <c r="AH4222" s="3" t="s">
        <v>5817</v>
      </c>
      <c r="AI4222" s="20" t="s">
        <v>23392</v>
      </c>
      <c r="AJ4222" s="20" t="s">
        <v>23393</v>
      </c>
      <c r="AK4222" s="20" t="s">
        <v>5817</v>
      </c>
      <c r="AL4222" s="3" t="s">
        <v>6289</v>
      </c>
      <c r="AM4222" s="20" t="s">
        <v>6289</v>
      </c>
      <c r="AN4222" s="3" t="s">
        <v>6289</v>
      </c>
      <c r="AO4222" s="20" t="s">
        <v>6289</v>
      </c>
      <c r="AP4222" s="3" t="s">
        <v>6289</v>
      </c>
      <c r="AQ4222" s="20" t="s">
        <v>6289</v>
      </c>
      <c r="AR4222" s="3" t="s">
        <v>6289</v>
      </c>
      <c r="AS4222" s="20" t="s">
        <v>6289</v>
      </c>
      <c r="AT4222" s="3" t="s">
        <v>6289</v>
      </c>
      <c r="AU4222" s="20" t="s">
        <v>6289</v>
      </c>
      <c r="AV4222" s="3" t="s">
        <v>6289</v>
      </c>
      <c r="AW4222" s="20" t="s">
        <v>6289</v>
      </c>
      <c r="AX4222" s="3" t="s">
        <v>6289</v>
      </c>
      <c r="AY4222" s="3" t="s">
        <v>6289</v>
      </c>
      <c r="AZ4222" s="3" t="s">
        <v>6289</v>
      </c>
    </row>
    <row r="4223" spans="1:52">
      <c r="A4223" t="s">
        <v>5593</v>
      </c>
      <c r="B4223" s="3" t="s">
        <v>6307</v>
      </c>
      <c r="C4223">
        <v>3</v>
      </c>
      <c r="D4223">
        <v>0</v>
      </c>
      <c r="E4223">
        <v>0</v>
      </c>
      <c r="F4223">
        <v>3</v>
      </c>
      <c r="G4223">
        <v>1</v>
      </c>
      <c r="H4223">
        <v>0</v>
      </c>
      <c r="I4223" s="16">
        <f t="shared" si="260"/>
        <v>1.1666666666666667</v>
      </c>
      <c r="J4223" s="16">
        <f t="shared" si="261"/>
        <v>0.54856715717031945</v>
      </c>
      <c r="K4223">
        <v>0</v>
      </c>
      <c r="L4223">
        <v>0</v>
      </c>
      <c r="M4223">
        <v>0</v>
      </c>
      <c r="N4223">
        <v>2</v>
      </c>
      <c r="O4223">
        <f t="shared" si="262"/>
        <v>0.5</v>
      </c>
      <c r="P4223" s="16">
        <f t="shared" si="263"/>
        <v>0.4330127018922193</v>
      </c>
      <c r="Q4223" s="16">
        <v>0.62860058165058197</v>
      </c>
      <c r="R4223" s="16">
        <v>0.28340296558893402</v>
      </c>
      <c r="S4223" s="16">
        <v>1.02042767611853</v>
      </c>
      <c r="T4223" s="16">
        <v>0</v>
      </c>
      <c r="U4223" s="16">
        <v>0</v>
      </c>
      <c r="V4223" s="16">
        <v>1.8247348536195001</v>
      </c>
      <c r="W4223" s="16">
        <v>0</v>
      </c>
      <c r="X4223" s="16">
        <v>0</v>
      </c>
      <c r="Y4223" s="16">
        <v>0</v>
      </c>
      <c r="Z4223" s="16">
        <v>3.08318306137692</v>
      </c>
      <c r="AA4223" t="s">
        <v>5593</v>
      </c>
      <c r="AB4223" s="16">
        <v>0.68403491383544701</v>
      </c>
      <c r="AC4223" s="16">
        <v>0.42329765152719601</v>
      </c>
      <c r="AD4223" s="16">
        <v>1.05222491795922</v>
      </c>
      <c r="AE4223" s="16">
        <v>0.40228818411578599</v>
      </c>
      <c r="AF4223">
        <v>0.68747194951658397</v>
      </c>
      <c r="AG4223" t="s">
        <v>3500</v>
      </c>
      <c r="AH4223" s="3" t="s">
        <v>5593</v>
      </c>
      <c r="AI4223" s="20" t="s">
        <v>21155</v>
      </c>
      <c r="AJ4223" s="20" t="s">
        <v>21156</v>
      </c>
      <c r="AK4223" s="20" t="s">
        <v>5593</v>
      </c>
      <c r="AL4223" s="3" t="s">
        <v>6289</v>
      </c>
      <c r="AM4223" s="20" t="s">
        <v>6289</v>
      </c>
      <c r="AN4223" s="3" t="s">
        <v>6289</v>
      </c>
      <c r="AO4223" s="20" t="s">
        <v>6289</v>
      </c>
      <c r="AP4223" s="3" t="s">
        <v>6289</v>
      </c>
      <c r="AQ4223" s="20" t="s">
        <v>6289</v>
      </c>
      <c r="AR4223" s="3" t="s">
        <v>6289</v>
      </c>
      <c r="AS4223" s="20" t="s">
        <v>6289</v>
      </c>
      <c r="AT4223" s="3" t="s">
        <v>6289</v>
      </c>
      <c r="AU4223" s="20" t="s">
        <v>6289</v>
      </c>
      <c r="AV4223" s="3" t="s">
        <v>6289</v>
      </c>
      <c r="AW4223" s="20" t="s">
        <v>6289</v>
      </c>
      <c r="AX4223" s="3" t="s">
        <v>6289</v>
      </c>
      <c r="AY4223" s="3" t="s">
        <v>6289</v>
      </c>
      <c r="AZ4223" s="3" t="s">
        <v>6289</v>
      </c>
    </row>
    <row r="4224" spans="1:52">
      <c r="A4224" t="s">
        <v>2712</v>
      </c>
      <c r="B4224" s="3" t="s">
        <v>8881</v>
      </c>
      <c r="C4224">
        <v>4</v>
      </c>
      <c r="D4224">
        <v>4</v>
      </c>
      <c r="E4224">
        <v>71</v>
      </c>
      <c r="F4224">
        <v>4</v>
      </c>
      <c r="G4224">
        <v>876</v>
      </c>
      <c r="H4224">
        <v>71</v>
      </c>
      <c r="I4224" s="16">
        <f t="shared" si="260"/>
        <v>171.66666666666666</v>
      </c>
      <c r="J4224" s="16">
        <f t="shared" si="261"/>
        <v>129.17358404416447</v>
      </c>
      <c r="K4224">
        <v>1</v>
      </c>
      <c r="L4224">
        <v>19</v>
      </c>
      <c r="M4224">
        <v>10</v>
      </c>
      <c r="N4224">
        <v>195</v>
      </c>
      <c r="O4224">
        <f t="shared" si="262"/>
        <v>56.25</v>
      </c>
      <c r="P4224" s="16">
        <f t="shared" si="263"/>
        <v>40.179869026665578</v>
      </c>
      <c r="Q4224" s="16">
        <v>130.12032040167099</v>
      </c>
      <c r="R4224" s="16">
        <v>248.260997855906</v>
      </c>
      <c r="S4224" s="16">
        <v>204.34064214273499</v>
      </c>
      <c r="T4224" s="16">
        <v>6.5232817687037699</v>
      </c>
      <c r="U4224" s="16">
        <v>176.740418166403</v>
      </c>
      <c r="V4224" s="16">
        <v>2.4329798048260001</v>
      </c>
      <c r="W4224" s="16">
        <v>36.467375938942503</v>
      </c>
      <c r="X4224" s="16">
        <v>21.336498220363399</v>
      </c>
      <c r="Y4224" s="16">
        <v>4.3661294004984397</v>
      </c>
      <c r="Z4224" s="16">
        <v>300.61034848424998</v>
      </c>
      <c r="AA4224" t="s">
        <v>2712</v>
      </c>
      <c r="AB4224" s="16">
        <v>113.11989921843001</v>
      </c>
      <c r="AC4224" s="16">
        <v>-0.39960810993009199</v>
      </c>
      <c r="AD4224" s="16">
        <v>0.99415788913078595</v>
      </c>
      <c r="AE4224" s="16">
        <v>-0.40195638368818698</v>
      </c>
      <c r="AF4224">
        <v>0.687716125972617</v>
      </c>
      <c r="AG4224">
        <v>0.88695861584157298</v>
      </c>
      <c r="AH4224" s="3" t="s">
        <v>2712</v>
      </c>
      <c r="AI4224" s="20" t="s">
        <v>8879</v>
      </c>
      <c r="AJ4224" s="20" t="s">
        <v>8880</v>
      </c>
      <c r="AK4224" s="20" t="s">
        <v>2712</v>
      </c>
      <c r="AL4224" s="3" t="s">
        <v>6289</v>
      </c>
      <c r="AM4224" s="20" t="s">
        <v>6289</v>
      </c>
      <c r="AN4224" s="3" t="s">
        <v>6289</v>
      </c>
      <c r="AO4224" s="20" t="s">
        <v>6768</v>
      </c>
      <c r="AP4224" s="3" t="s">
        <v>6769</v>
      </c>
      <c r="AQ4224" s="20" t="s">
        <v>6289</v>
      </c>
      <c r="AR4224" s="3" t="s">
        <v>6289</v>
      </c>
      <c r="AS4224" s="20" t="s">
        <v>6289</v>
      </c>
      <c r="AT4224" s="3" t="s">
        <v>6289</v>
      </c>
      <c r="AU4224" s="20" t="s">
        <v>6289</v>
      </c>
      <c r="AV4224" s="3" t="s">
        <v>6289</v>
      </c>
      <c r="AW4224" s="20" t="s">
        <v>6289</v>
      </c>
      <c r="AX4224" s="3" t="s">
        <v>6289</v>
      </c>
      <c r="AY4224" s="3" t="s">
        <v>6289</v>
      </c>
      <c r="AZ4224" s="3" t="s">
        <v>6474</v>
      </c>
    </row>
    <row r="4225" spans="1:52">
      <c r="A4225" t="s">
        <v>2713</v>
      </c>
      <c r="B4225" s="3" t="s">
        <v>6406</v>
      </c>
      <c r="C4225">
        <v>1</v>
      </c>
      <c r="D4225">
        <v>5</v>
      </c>
      <c r="E4225">
        <v>2</v>
      </c>
      <c r="F4225">
        <v>1</v>
      </c>
      <c r="G4225">
        <v>11</v>
      </c>
      <c r="H4225">
        <v>2</v>
      </c>
      <c r="I4225" s="16">
        <f t="shared" si="260"/>
        <v>3.6666666666666665</v>
      </c>
      <c r="J4225" s="16">
        <f t="shared" si="261"/>
        <v>1.4465796184768376</v>
      </c>
      <c r="K4225">
        <v>5</v>
      </c>
      <c r="L4225">
        <v>0</v>
      </c>
      <c r="M4225">
        <v>0</v>
      </c>
      <c r="N4225">
        <v>1</v>
      </c>
      <c r="O4225">
        <f t="shared" si="262"/>
        <v>1.5</v>
      </c>
      <c r="P4225" s="16">
        <f t="shared" si="263"/>
        <v>1.0307764064044151</v>
      </c>
      <c r="Q4225" s="16">
        <v>2.6715524720149699</v>
      </c>
      <c r="R4225" s="16">
        <v>3.1174326214782702</v>
      </c>
      <c r="S4225" s="16">
        <v>2.8061761093259499</v>
      </c>
      <c r="T4225" s="16">
        <v>8.1541022108797101</v>
      </c>
      <c r="U4225" s="16">
        <v>4.9786033286310696</v>
      </c>
      <c r="V4225" s="16">
        <v>0.60824495120650002</v>
      </c>
      <c r="W4225" s="16">
        <v>0</v>
      </c>
      <c r="X4225" s="16">
        <v>0</v>
      </c>
      <c r="Y4225" s="16">
        <v>21.830647002492199</v>
      </c>
      <c r="Z4225" s="16">
        <v>1.54159153068846</v>
      </c>
      <c r="AA4225" t="s">
        <v>2713</v>
      </c>
      <c r="AB4225" s="16">
        <v>4.5708350226717203</v>
      </c>
      <c r="AC4225" s="16">
        <v>0.38609541705247602</v>
      </c>
      <c r="AD4225" s="16">
        <v>0.96233954406900102</v>
      </c>
      <c r="AE4225" s="16">
        <v>0.40120497950231998</v>
      </c>
      <c r="AF4225">
        <v>0.68826921490662896</v>
      </c>
      <c r="AG4225">
        <v>0.88734487212906898</v>
      </c>
      <c r="AH4225" s="3" t="s">
        <v>2713</v>
      </c>
      <c r="AI4225" s="20" t="s">
        <v>25052</v>
      </c>
      <c r="AJ4225" s="20" t="s">
        <v>25053</v>
      </c>
      <c r="AK4225" s="20" t="s">
        <v>2713</v>
      </c>
      <c r="AL4225" s="3" t="s">
        <v>6289</v>
      </c>
      <c r="AM4225" s="20" t="s">
        <v>6289</v>
      </c>
      <c r="AN4225" s="3" t="s">
        <v>6289</v>
      </c>
      <c r="AO4225" s="20" t="s">
        <v>6289</v>
      </c>
      <c r="AP4225" s="3" t="s">
        <v>6289</v>
      </c>
      <c r="AQ4225" s="20" t="s">
        <v>6289</v>
      </c>
      <c r="AR4225" s="3" t="s">
        <v>6289</v>
      </c>
      <c r="AS4225" s="20" t="s">
        <v>6289</v>
      </c>
      <c r="AT4225" s="3" t="s">
        <v>6289</v>
      </c>
      <c r="AU4225" s="20" t="s">
        <v>6289</v>
      </c>
      <c r="AV4225" s="3" t="s">
        <v>6289</v>
      </c>
      <c r="AW4225" s="20" t="s">
        <v>6289</v>
      </c>
      <c r="AX4225" s="3" t="s">
        <v>6289</v>
      </c>
      <c r="AY4225" s="3" t="s">
        <v>6289</v>
      </c>
      <c r="AZ4225" s="3" t="s">
        <v>6289</v>
      </c>
    </row>
    <row r="4226" spans="1:52">
      <c r="A4226" t="s">
        <v>3961</v>
      </c>
      <c r="B4226" s="3" t="s">
        <v>6406</v>
      </c>
      <c r="C4226">
        <v>0</v>
      </c>
      <c r="D4226">
        <v>0</v>
      </c>
      <c r="E4226">
        <v>1</v>
      </c>
      <c r="F4226">
        <v>0</v>
      </c>
      <c r="G4226">
        <v>0</v>
      </c>
      <c r="H4226">
        <v>1</v>
      </c>
      <c r="I4226" s="16">
        <f t="shared" ref="I4226:I4289" si="264">AVERAGE(C4226,G4226,D4226,E4226,F4226,H4226)</f>
        <v>0.33333333333333331</v>
      </c>
      <c r="J4226" s="16">
        <f t="shared" ref="J4226:J4289" si="265">_xlfn.STDEV.P(C4226,G4226,D4226,E4226,F4226,H4226)/(SQRT(COUNT(C4226,G4226,D4226,E4226,F4226,H4226)))</f>
        <v>0.19245008972987526</v>
      </c>
      <c r="K4226">
        <v>0</v>
      </c>
      <c r="L4226">
        <v>0</v>
      </c>
      <c r="M4226">
        <v>0</v>
      </c>
      <c r="N4226">
        <v>0</v>
      </c>
      <c r="O4226">
        <f t="shared" ref="O4226:O4289" si="266">AVERAGE(K4226,L4226,M4226,N4226)</f>
        <v>0</v>
      </c>
      <c r="P4226" s="16">
        <f t="shared" ref="P4226:P4289" si="267">_xlfn.STDEV.P(K4226,L4226,M4226,N4226)/(SQRT(COUNT(K4226,L4226,M4226,N4226)))</f>
        <v>0</v>
      </c>
      <c r="Q4226" s="16">
        <v>0.15715014541264599</v>
      </c>
      <c r="R4226" s="16">
        <v>0</v>
      </c>
      <c r="S4226" s="16">
        <v>0.25510691902963201</v>
      </c>
      <c r="T4226" s="16">
        <v>0</v>
      </c>
      <c r="U4226" s="16">
        <v>2.4893016643155401</v>
      </c>
      <c r="V4226" s="16">
        <v>0</v>
      </c>
      <c r="W4226" s="16">
        <v>0</v>
      </c>
      <c r="X4226" s="16">
        <v>0</v>
      </c>
      <c r="Y4226" s="16">
        <v>0</v>
      </c>
      <c r="Z4226" s="16">
        <v>0</v>
      </c>
      <c r="AA4226" t="s">
        <v>3961</v>
      </c>
      <c r="AB4226" s="16">
        <v>0.29015587287578098</v>
      </c>
      <c r="AC4226" s="16">
        <v>0.478734649444021</v>
      </c>
      <c r="AD4226" s="16">
        <v>1.1932810080429499</v>
      </c>
      <c r="AE4226" s="16">
        <v>0.40119187870858197</v>
      </c>
      <c r="AF4226">
        <v>0.68827885953752399</v>
      </c>
      <c r="AG4226" t="s">
        <v>3500</v>
      </c>
      <c r="AH4226" s="3" t="s">
        <v>3961</v>
      </c>
      <c r="AI4226" s="20" t="s">
        <v>9524</v>
      </c>
      <c r="AJ4226" s="20" t="s">
        <v>9525</v>
      </c>
      <c r="AK4226" s="20" t="s">
        <v>3961</v>
      </c>
      <c r="AL4226" s="3" t="s">
        <v>6289</v>
      </c>
      <c r="AM4226" s="20" t="s">
        <v>6289</v>
      </c>
      <c r="AN4226" s="3" t="s">
        <v>6289</v>
      </c>
      <c r="AO4226" s="20" t="s">
        <v>6289</v>
      </c>
      <c r="AP4226" s="3" t="s">
        <v>6289</v>
      </c>
      <c r="AQ4226" s="20" t="s">
        <v>6289</v>
      </c>
      <c r="AR4226" s="3" t="s">
        <v>6289</v>
      </c>
      <c r="AS4226" s="20" t="s">
        <v>6289</v>
      </c>
      <c r="AT4226" s="3" t="s">
        <v>6289</v>
      </c>
      <c r="AU4226" s="20" t="s">
        <v>6289</v>
      </c>
      <c r="AV4226" s="3" t="s">
        <v>6289</v>
      </c>
      <c r="AW4226" s="20" t="s">
        <v>6289</v>
      </c>
      <c r="AX4226" s="3" t="s">
        <v>6289</v>
      </c>
      <c r="AY4226" s="3" t="s">
        <v>6289</v>
      </c>
      <c r="AZ4226" s="3" t="s">
        <v>6289</v>
      </c>
    </row>
    <row r="4227" spans="1:52" ht="30">
      <c r="A4227" t="s">
        <v>5922</v>
      </c>
      <c r="B4227" s="3" t="s">
        <v>23828</v>
      </c>
      <c r="C4227">
        <v>6</v>
      </c>
      <c r="D4227">
        <v>0</v>
      </c>
      <c r="E4227">
        <v>3</v>
      </c>
      <c r="F4227">
        <v>6</v>
      </c>
      <c r="G4227">
        <v>19</v>
      </c>
      <c r="H4227">
        <v>3</v>
      </c>
      <c r="I4227" s="16">
        <f t="shared" si="264"/>
        <v>6.166666666666667</v>
      </c>
      <c r="J4227" s="16">
        <f t="shared" si="265"/>
        <v>2.4879338445414532</v>
      </c>
      <c r="K4227">
        <v>0</v>
      </c>
      <c r="L4227">
        <v>4</v>
      </c>
      <c r="M4227">
        <v>0</v>
      </c>
      <c r="N4227">
        <v>3</v>
      </c>
      <c r="O4227">
        <f t="shared" si="266"/>
        <v>1.75</v>
      </c>
      <c r="P4227" s="16">
        <f t="shared" si="267"/>
        <v>0.8926785535678563</v>
      </c>
      <c r="Q4227" s="16">
        <v>4.0859037807287804</v>
      </c>
      <c r="R4227" s="16">
        <v>5.3846563461897397</v>
      </c>
      <c r="S4227" s="16">
        <v>3.0612830283555801</v>
      </c>
      <c r="T4227" s="16">
        <v>0</v>
      </c>
      <c r="U4227" s="16">
        <v>7.4679049929466101</v>
      </c>
      <c r="V4227" s="16">
        <v>3.6494697072390001</v>
      </c>
      <c r="W4227" s="16">
        <v>0</v>
      </c>
      <c r="X4227" s="16">
        <v>4.49189436218178</v>
      </c>
      <c r="Y4227" s="16">
        <v>0</v>
      </c>
      <c r="Z4227" s="16">
        <v>4.62477459206539</v>
      </c>
      <c r="AA4227" t="s">
        <v>5922</v>
      </c>
      <c r="AB4227" s="16">
        <v>3.2765886809706899</v>
      </c>
      <c r="AC4227" s="16">
        <v>-0.32518557445805402</v>
      </c>
      <c r="AD4227" s="16">
        <v>0.81058455404596497</v>
      </c>
      <c r="AE4227" s="16">
        <v>-0.40117415615054303</v>
      </c>
      <c r="AF4227">
        <v>0.688291906730777</v>
      </c>
      <c r="AG4227" t="s">
        <v>3500</v>
      </c>
      <c r="AH4227" s="3" t="s">
        <v>5922</v>
      </c>
      <c r="AI4227" s="20" t="s">
        <v>23826</v>
      </c>
      <c r="AJ4227" s="20" t="s">
        <v>23827</v>
      </c>
      <c r="AK4227" s="20" t="s">
        <v>5922</v>
      </c>
      <c r="AL4227" s="3" t="s">
        <v>6289</v>
      </c>
      <c r="AM4227" s="20" t="s">
        <v>8451</v>
      </c>
      <c r="AN4227" s="3" t="s">
        <v>8452</v>
      </c>
      <c r="AO4227" s="20" t="s">
        <v>14213</v>
      </c>
      <c r="AP4227" s="3" t="s">
        <v>14214</v>
      </c>
      <c r="AQ4227" s="20" t="s">
        <v>14215</v>
      </c>
      <c r="AR4227" s="3" t="s">
        <v>14216</v>
      </c>
      <c r="AS4227" s="20" t="s">
        <v>6289</v>
      </c>
      <c r="AT4227" s="3" t="s">
        <v>6289</v>
      </c>
      <c r="AU4227" s="20" t="s">
        <v>6289</v>
      </c>
      <c r="AV4227" s="3" t="s">
        <v>6289</v>
      </c>
      <c r="AW4227" s="20" t="s">
        <v>6289</v>
      </c>
      <c r="AX4227" s="3" t="s">
        <v>6289</v>
      </c>
      <c r="AY4227" s="3" t="s">
        <v>6289</v>
      </c>
      <c r="AZ4227" s="3" t="s">
        <v>8457</v>
      </c>
    </row>
    <row r="4228" spans="1:52">
      <c r="A4228" t="s">
        <v>5450</v>
      </c>
      <c r="B4228" s="3" t="s">
        <v>13220</v>
      </c>
      <c r="C4228">
        <v>2</v>
      </c>
      <c r="D4228">
        <v>0</v>
      </c>
      <c r="E4228">
        <v>2</v>
      </c>
      <c r="F4228">
        <v>2</v>
      </c>
      <c r="G4228">
        <v>17</v>
      </c>
      <c r="H4228">
        <v>2</v>
      </c>
      <c r="I4228" s="16">
        <f t="shared" si="264"/>
        <v>4.166666666666667</v>
      </c>
      <c r="J4228" s="16">
        <f t="shared" si="265"/>
        <v>2.361927963275702</v>
      </c>
      <c r="K4228">
        <v>0</v>
      </c>
      <c r="L4228">
        <v>0</v>
      </c>
      <c r="M4228">
        <v>3</v>
      </c>
      <c r="N4228">
        <v>0</v>
      </c>
      <c r="O4228">
        <f t="shared" si="266"/>
        <v>0.75</v>
      </c>
      <c r="P4228" s="16">
        <f t="shared" si="267"/>
        <v>0.649519052838329</v>
      </c>
      <c r="Q4228" s="16">
        <v>2.3572521811896801</v>
      </c>
      <c r="R4228" s="16">
        <v>4.8178504150118799</v>
      </c>
      <c r="S4228" s="16">
        <v>4.8470314615629997</v>
      </c>
      <c r="T4228" s="16">
        <v>0</v>
      </c>
      <c r="U4228" s="16">
        <v>4.9786033286310696</v>
      </c>
      <c r="V4228" s="16">
        <v>1.216489902413</v>
      </c>
      <c r="W4228" s="16">
        <v>10.9402127816827</v>
      </c>
      <c r="X4228" s="16">
        <v>0</v>
      </c>
      <c r="Y4228" s="16">
        <v>0</v>
      </c>
      <c r="Z4228" s="16">
        <v>0</v>
      </c>
      <c r="AA4228" t="s">
        <v>5450</v>
      </c>
      <c r="AB4228" s="16">
        <v>2.9157440070491401</v>
      </c>
      <c r="AC4228" s="16">
        <v>-0.40989979085268802</v>
      </c>
      <c r="AD4228" s="16">
        <v>1.0218701327844699</v>
      </c>
      <c r="AE4228" s="16">
        <v>-0.401127088170941</v>
      </c>
      <c r="AF4228">
        <v>0.68832655821875099</v>
      </c>
      <c r="AG4228" t="s">
        <v>3500</v>
      </c>
      <c r="AH4228" s="3" t="s">
        <v>5450</v>
      </c>
      <c r="AI4228" s="20" t="s">
        <v>20703</v>
      </c>
      <c r="AJ4228" s="20" t="s">
        <v>20704</v>
      </c>
      <c r="AK4228" s="20" t="s">
        <v>5450</v>
      </c>
      <c r="AL4228" s="3" t="s">
        <v>13221</v>
      </c>
      <c r="AM4228" s="20" t="s">
        <v>6289</v>
      </c>
      <c r="AN4228" s="3" t="s">
        <v>6289</v>
      </c>
      <c r="AO4228" s="20" t="s">
        <v>6289</v>
      </c>
      <c r="AP4228" s="3" t="s">
        <v>6289</v>
      </c>
      <c r="AQ4228" s="20" t="s">
        <v>6704</v>
      </c>
      <c r="AR4228" s="3" t="s">
        <v>6705</v>
      </c>
      <c r="AS4228" s="20" t="s">
        <v>6289</v>
      </c>
      <c r="AT4228" s="3" t="s">
        <v>6289</v>
      </c>
      <c r="AU4228" s="20" t="s">
        <v>6289</v>
      </c>
      <c r="AV4228" s="3" t="s">
        <v>6289</v>
      </c>
      <c r="AW4228" s="20" t="s">
        <v>6289</v>
      </c>
      <c r="AX4228" s="3" t="s">
        <v>6289</v>
      </c>
      <c r="AY4228" s="3" t="s">
        <v>6289</v>
      </c>
      <c r="AZ4228" s="3" t="s">
        <v>6289</v>
      </c>
    </row>
    <row r="4229" spans="1:52">
      <c r="A4229" t="s">
        <v>5134</v>
      </c>
      <c r="B4229" s="3" t="s">
        <v>11895</v>
      </c>
      <c r="C4229">
        <v>2</v>
      </c>
      <c r="D4229">
        <v>0</v>
      </c>
      <c r="E4229">
        <v>1</v>
      </c>
      <c r="F4229">
        <v>2</v>
      </c>
      <c r="G4229">
        <v>1</v>
      </c>
      <c r="H4229">
        <v>1</v>
      </c>
      <c r="I4229" s="16">
        <f t="shared" si="264"/>
        <v>1.1666666666666667</v>
      </c>
      <c r="J4229" s="16">
        <f t="shared" si="265"/>
        <v>0.28054180384339106</v>
      </c>
      <c r="K4229">
        <v>0</v>
      </c>
      <c r="L4229">
        <v>0</v>
      </c>
      <c r="M4229">
        <v>0</v>
      </c>
      <c r="N4229">
        <v>1</v>
      </c>
      <c r="O4229">
        <f t="shared" si="266"/>
        <v>0.25</v>
      </c>
      <c r="P4229" s="16">
        <f t="shared" si="267"/>
        <v>0.21650635094610965</v>
      </c>
      <c r="Q4229" s="16">
        <v>0.15715014541264599</v>
      </c>
      <c r="R4229" s="16">
        <v>0.28340296558893402</v>
      </c>
      <c r="S4229" s="16">
        <v>0</v>
      </c>
      <c r="T4229" s="16">
        <v>0</v>
      </c>
      <c r="U4229" s="16">
        <v>2.4893016643155401</v>
      </c>
      <c r="V4229" s="16">
        <v>1.216489902413</v>
      </c>
      <c r="W4229" s="16">
        <v>0</v>
      </c>
      <c r="X4229" s="16">
        <v>0</v>
      </c>
      <c r="Y4229" s="16">
        <v>0</v>
      </c>
      <c r="Z4229" s="16">
        <v>1.54159153068846</v>
      </c>
      <c r="AA4229" t="s">
        <v>5134</v>
      </c>
      <c r="AB4229" s="16">
        <v>0.56879362084185803</v>
      </c>
      <c r="AC4229" s="16">
        <v>0.45628422845099298</v>
      </c>
      <c r="AD4229" s="16">
        <v>1.1395788015017301</v>
      </c>
      <c r="AE4229" s="16">
        <v>0.40039725892558198</v>
      </c>
      <c r="AF4229">
        <v>0.68886394283266394</v>
      </c>
      <c r="AG4229" t="s">
        <v>3500</v>
      </c>
      <c r="AH4229" s="3" t="s">
        <v>5134</v>
      </c>
      <c r="AI4229" s="20" t="s">
        <v>17664</v>
      </c>
      <c r="AJ4229" s="20" t="s">
        <v>17665</v>
      </c>
      <c r="AK4229" s="20" t="s">
        <v>5134</v>
      </c>
      <c r="AL4229" s="3" t="s">
        <v>6289</v>
      </c>
      <c r="AM4229" s="20" t="s">
        <v>6289</v>
      </c>
      <c r="AN4229" s="3" t="s">
        <v>6289</v>
      </c>
      <c r="AO4229" s="20" t="s">
        <v>6289</v>
      </c>
      <c r="AP4229" s="3" t="s">
        <v>6289</v>
      </c>
      <c r="AQ4229" s="20" t="s">
        <v>6289</v>
      </c>
      <c r="AR4229" s="3" t="s">
        <v>6289</v>
      </c>
      <c r="AS4229" s="20" t="s">
        <v>6289</v>
      </c>
      <c r="AT4229" s="3" t="s">
        <v>6289</v>
      </c>
      <c r="AU4229" s="20" t="s">
        <v>6289</v>
      </c>
      <c r="AV4229" s="3" t="s">
        <v>6289</v>
      </c>
      <c r="AW4229" s="20" t="s">
        <v>6289</v>
      </c>
      <c r="AX4229" s="3" t="s">
        <v>6289</v>
      </c>
      <c r="AY4229" s="3" t="s">
        <v>6289</v>
      </c>
      <c r="AZ4229" s="3" t="s">
        <v>6289</v>
      </c>
    </row>
    <row r="4230" spans="1:52">
      <c r="A4230" t="s">
        <v>4772</v>
      </c>
      <c r="B4230" s="3" t="s">
        <v>6297</v>
      </c>
      <c r="C4230">
        <v>3</v>
      </c>
      <c r="D4230">
        <v>0</v>
      </c>
      <c r="E4230">
        <v>0</v>
      </c>
      <c r="F4230">
        <v>3</v>
      </c>
      <c r="G4230">
        <v>0</v>
      </c>
      <c r="H4230">
        <v>0</v>
      </c>
      <c r="I4230" s="16">
        <f t="shared" si="264"/>
        <v>1</v>
      </c>
      <c r="J4230" s="16">
        <f t="shared" si="265"/>
        <v>0.57735026918962584</v>
      </c>
      <c r="K4230">
        <v>0</v>
      </c>
      <c r="L4230">
        <v>0</v>
      </c>
      <c r="M4230">
        <v>0</v>
      </c>
      <c r="N4230">
        <v>1</v>
      </c>
      <c r="O4230">
        <f t="shared" si="266"/>
        <v>0.25</v>
      </c>
      <c r="P4230" s="16">
        <f t="shared" si="267"/>
        <v>0.21650635094610965</v>
      </c>
      <c r="Q4230" s="16">
        <v>0.31430029082529098</v>
      </c>
      <c r="R4230" s="16">
        <v>0</v>
      </c>
      <c r="S4230" s="16">
        <v>0</v>
      </c>
      <c r="T4230" s="16">
        <v>0</v>
      </c>
      <c r="U4230" s="16">
        <v>0</v>
      </c>
      <c r="V4230" s="16">
        <v>1.8247348536195001</v>
      </c>
      <c r="W4230" s="16">
        <v>0</v>
      </c>
      <c r="X4230" s="16">
        <v>0</v>
      </c>
      <c r="Y4230" s="16">
        <v>0</v>
      </c>
      <c r="Z4230" s="16">
        <v>1.54159153068846</v>
      </c>
      <c r="AA4230" t="s">
        <v>4772</v>
      </c>
      <c r="AB4230" s="16">
        <v>0.368062667513326</v>
      </c>
      <c r="AC4230" s="16">
        <v>0.47882172461643102</v>
      </c>
      <c r="AD4230" s="16">
        <v>1.19600397359229</v>
      </c>
      <c r="AE4230" s="16">
        <v>0.40035128242781098</v>
      </c>
      <c r="AF4230">
        <v>0.68889780130358602</v>
      </c>
      <c r="AG4230" t="s">
        <v>3500</v>
      </c>
      <c r="AH4230" s="3" t="s">
        <v>4772</v>
      </c>
      <c r="AI4230" s="20" t="s">
        <v>15719</v>
      </c>
      <c r="AJ4230" s="20" t="s">
        <v>15720</v>
      </c>
      <c r="AK4230" s="20" t="s">
        <v>4772</v>
      </c>
      <c r="AL4230" s="3" t="s">
        <v>6289</v>
      </c>
      <c r="AM4230" s="20" t="s">
        <v>6289</v>
      </c>
      <c r="AN4230" s="3" t="s">
        <v>6289</v>
      </c>
      <c r="AO4230" s="20" t="s">
        <v>6289</v>
      </c>
      <c r="AP4230" s="3" t="s">
        <v>6289</v>
      </c>
      <c r="AQ4230" s="20" t="s">
        <v>6289</v>
      </c>
      <c r="AR4230" s="3" t="s">
        <v>6289</v>
      </c>
      <c r="AS4230" s="20" t="s">
        <v>6289</v>
      </c>
      <c r="AT4230" s="3" t="s">
        <v>6289</v>
      </c>
      <c r="AU4230" s="20" t="s">
        <v>6289</v>
      </c>
      <c r="AV4230" s="3" t="s">
        <v>6289</v>
      </c>
      <c r="AW4230" s="20" t="s">
        <v>6289</v>
      </c>
      <c r="AX4230" s="3" t="s">
        <v>6289</v>
      </c>
      <c r="AY4230" s="3" t="s">
        <v>6289</v>
      </c>
      <c r="AZ4230" s="3" t="s">
        <v>6289</v>
      </c>
    </row>
    <row r="4231" spans="1:52">
      <c r="A4231" t="s">
        <v>2714</v>
      </c>
      <c r="B4231" s="3" t="s">
        <v>6406</v>
      </c>
      <c r="C4231">
        <v>8</v>
      </c>
      <c r="D4231">
        <v>13</v>
      </c>
      <c r="E4231">
        <v>2</v>
      </c>
      <c r="F4231">
        <v>8</v>
      </c>
      <c r="G4231">
        <v>32</v>
      </c>
      <c r="H4231">
        <v>2</v>
      </c>
      <c r="I4231" s="16">
        <f t="shared" si="264"/>
        <v>10.833333333333334</v>
      </c>
      <c r="J4231" s="16">
        <f t="shared" si="265"/>
        <v>4.1661110740691356</v>
      </c>
      <c r="K4231">
        <v>0</v>
      </c>
      <c r="L4231">
        <v>3</v>
      </c>
      <c r="M4231">
        <v>5</v>
      </c>
      <c r="N4231">
        <v>7</v>
      </c>
      <c r="O4231">
        <f t="shared" si="266"/>
        <v>3.75</v>
      </c>
      <c r="P4231" s="16">
        <f t="shared" si="267"/>
        <v>1.2930100540985752</v>
      </c>
      <c r="Q4231" s="16">
        <v>7.5432069798069898</v>
      </c>
      <c r="R4231" s="16">
        <v>9.0688948988458797</v>
      </c>
      <c r="S4231" s="16">
        <v>12.245132113422301</v>
      </c>
      <c r="T4231" s="16">
        <v>21.2006657482873</v>
      </c>
      <c r="U4231" s="16">
        <v>4.9786033286310696</v>
      </c>
      <c r="V4231" s="16">
        <v>4.8659596096520001</v>
      </c>
      <c r="W4231" s="16">
        <v>18.233687969471202</v>
      </c>
      <c r="X4231" s="16">
        <v>3.3689207716363301</v>
      </c>
      <c r="Y4231" s="16">
        <v>0</v>
      </c>
      <c r="Z4231" s="16">
        <v>10.7911407148192</v>
      </c>
      <c r="AA4231" t="s">
        <v>2714</v>
      </c>
      <c r="AB4231" s="16">
        <v>9.2296212134572304</v>
      </c>
      <c r="AC4231" s="16">
        <v>-0.28391106348358103</v>
      </c>
      <c r="AD4231" s="16">
        <v>0.70993049963329202</v>
      </c>
      <c r="AE4231" s="16">
        <v>-0.399913884007283</v>
      </c>
      <c r="AF4231">
        <v>0.68921994576915802</v>
      </c>
      <c r="AG4231">
        <v>0.88824331132459799</v>
      </c>
      <c r="AH4231" s="3" t="s">
        <v>2714</v>
      </c>
      <c r="AI4231" s="20" t="s">
        <v>20081</v>
      </c>
      <c r="AJ4231" s="20" t="s">
        <v>20082</v>
      </c>
      <c r="AK4231" s="20" t="s">
        <v>2714</v>
      </c>
      <c r="AL4231" s="3" t="s">
        <v>6289</v>
      </c>
      <c r="AM4231" s="20" t="s">
        <v>6289</v>
      </c>
      <c r="AN4231" s="3" t="s">
        <v>6289</v>
      </c>
      <c r="AO4231" s="20" t="s">
        <v>6289</v>
      </c>
      <c r="AP4231" s="3" t="s">
        <v>6289</v>
      </c>
      <c r="AQ4231" s="20" t="s">
        <v>6289</v>
      </c>
      <c r="AR4231" s="3" t="s">
        <v>6289</v>
      </c>
      <c r="AS4231" s="20" t="s">
        <v>6289</v>
      </c>
      <c r="AT4231" s="3" t="s">
        <v>6289</v>
      </c>
      <c r="AU4231" s="20" t="s">
        <v>6289</v>
      </c>
      <c r="AV4231" s="3" t="s">
        <v>6289</v>
      </c>
      <c r="AW4231" s="20" t="s">
        <v>6289</v>
      </c>
      <c r="AX4231" s="3" t="s">
        <v>6289</v>
      </c>
      <c r="AY4231" s="3" t="s">
        <v>6289</v>
      </c>
      <c r="AZ4231" s="3" t="s">
        <v>6289</v>
      </c>
    </row>
    <row r="4232" spans="1:52">
      <c r="A4232" t="s">
        <v>3915</v>
      </c>
      <c r="B4232" s="3" t="s">
        <v>6406</v>
      </c>
      <c r="C4232">
        <v>1</v>
      </c>
      <c r="D4232">
        <v>0</v>
      </c>
      <c r="E4232">
        <v>1</v>
      </c>
      <c r="F4232">
        <v>1</v>
      </c>
      <c r="G4232">
        <v>0</v>
      </c>
      <c r="H4232">
        <v>1</v>
      </c>
      <c r="I4232" s="16">
        <f t="shared" si="264"/>
        <v>0.66666666666666663</v>
      </c>
      <c r="J4232" s="16">
        <f t="shared" si="265"/>
        <v>0.19245008972987526</v>
      </c>
      <c r="K4232">
        <v>0</v>
      </c>
      <c r="L4232">
        <v>0</v>
      </c>
      <c r="M4232">
        <v>0</v>
      </c>
      <c r="N4232">
        <v>0</v>
      </c>
      <c r="O4232">
        <f t="shared" si="266"/>
        <v>0</v>
      </c>
      <c r="P4232" s="16">
        <f t="shared" si="267"/>
        <v>0</v>
      </c>
      <c r="Q4232" s="16">
        <v>0.62860058165058197</v>
      </c>
      <c r="R4232" s="16">
        <v>0</v>
      </c>
      <c r="S4232" s="16">
        <v>1.02042767611853</v>
      </c>
      <c r="T4232" s="16">
        <v>0</v>
      </c>
      <c r="U4232" s="16">
        <v>2.4893016643155401</v>
      </c>
      <c r="V4232" s="16">
        <v>0.60824495120650002</v>
      </c>
      <c r="W4232" s="16">
        <v>0</v>
      </c>
      <c r="X4232" s="16">
        <v>0</v>
      </c>
      <c r="Y4232" s="16">
        <v>0</v>
      </c>
      <c r="Z4232" s="16">
        <v>0</v>
      </c>
      <c r="AA4232" t="s">
        <v>3915</v>
      </c>
      <c r="AB4232" s="16">
        <v>0.474657487329115</v>
      </c>
      <c r="AC4232" s="16">
        <v>-0.447393626435862</v>
      </c>
      <c r="AD4232" s="16">
        <v>1.11950007629257</v>
      </c>
      <c r="AE4232" s="16">
        <v>-0.39963697717421098</v>
      </c>
      <c r="AF4232">
        <v>0.689423917121467</v>
      </c>
      <c r="AG4232" t="s">
        <v>3500</v>
      </c>
      <c r="AH4232" s="3" t="s">
        <v>3915</v>
      </c>
      <c r="AI4232" s="20" t="s">
        <v>8804</v>
      </c>
      <c r="AJ4232" s="20" t="s">
        <v>8805</v>
      </c>
      <c r="AK4232" s="20" t="s">
        <v>3915</v>
      </c>
      <c r="AL4232" s="3" t="s">
        <v>6289</v>
      </c>
      <c r="AM4232" s="20" t="s">
        <v>6289</v>
      </c>
      <c r="AN4232" s="3" t="s">
        <v>6289</v>
      </c>
      <c r="AO4232" s="20" t="s">
        <v>6289</v>
      </c>
      <c r="AP4232" s="3" t="s">
        <v>6289</v>
      </c>
      <c r="AQ4232" s="20" t="s">
        <v>6289</v>
      </c>
      <c r="AR4232" s="3" t="s">
        <v>6289</v>
      </c>
      <c r="AS4232" s="20" t="s">
        <v>6289</v>
      </c>
      <c r="AT4232" s="3" t="s">
        <v>6289</v>
      </c>
      <c r="AU4232" s="20" t="s">
        <v>6289</v>
      </c>
      <c r="AV4232" s="3" t="s">
        <v>6289</v>
      </c>
      <c r="AW4232" s="20" t="s">
        <v>6289</v>
      </c>
      <c r="AX4232" s="3" t="s">
        <v>6289</v>
      </c>
      <c r="AY4232" s="3" t="s">
        <v>6289</v>
      </c>
      <c r="AZ4232" s="3" t="s">
        <v>6289</v>
      </c>
    </row>
    <row r="4233" spans="1:52">
      <c r="A4233" t="s">
        <v>2715</v>
      </c>
      <c r="B4233" s="3" t="s">
        <v>23736</v>
      </c>
      <c r="C4233">
        <v>12</v>
      </c>
      <c r="D4233">
        <v>4</v>
      </c>
      <c r="E4233">
        <v>3</v>
      </c>
      <c r="F4233">
        <v>12</v>
      </c>
      <c r="G4233">
        <v>36</v>
      </c>
      <c r="H4233">
        <v>3</v>
      </c>
      <c r="I4233" s="16">
        <f t="shared" si="264"/>
        <v>11.666666666666666</v>
      </c>
      <c r="J4233" s="16">
        <f t="shared" si="265"/>
        <v>4.717971943458255</v>
      </c>
      <c r="K4233">
        <v>3</v>
      </c>
      <c r="L4233">
        <v>9</v>
      </c>
      <c r="M4233">
        <v>0</v>
      </c>
      <c r="N4233">
        <v>8</v>
      </c>
      <c r="O4233">
        <f t="shared" si="266"/>
        <v>5</v>
      </c>
      <c r="P4233" s="16">
        <f t="shared" si="267"/>
        <v>1.8371173070873836</v>
      </c>
      <c r="Q4233" s="16">
        <v>7.2289066889817004</v>
      </c>
      <c r="R4233" s="16">
        <v>10.202506761201599</v>
      </c>
      <c r="S4233" s="16">
        <v>7.9083144899185802</v>
      </c>
      <c r="T4233" s="16">
        <v>6.5232817687037699</v>
      </c>
      <c r="U4233" s="16">
        <v>7.4679049929466101</v>
      </c>
      <c r="V4233" s="16">
        <v>7.2989394144780002</v>
      </c>
      <c r="W4233" s="16">
        <v>0</v>
      </c>
      <c r="X4233" s="16">
        <v>10.106762314909</v>
      </c>
      <c r="Y4233" s="16">
        <v>13.0983882014953</v>
      </c>
      <c r="Z4233" s="16">
        <v>12.3327322455077</v>
      </c>
      <c r="AA4233" t="s">
        <v>2715</v>
      </c>
      <c r="AB4233" s="16">
        <v>8.2167736878142303</v>
      </c>
      <c r="AC4233" s="16">
        <v>0.22893195853409901</v>
      </c>
      <c r="AD4233" s="16">
        <v>0.573613076662433</v>
      </c>
      <c r="AE4233" s="16">
        <v>0.39910519450870902</v>
      </c>
      <c r="AF4233">
        <v>0.68981569493924899</v>
      </c>
      <c r="AG4233">
        <v>0.88868376899574097</v>
      </c>
      <c r="AH4233" s="3" t="s">
        <v>2715</v>
      </c>
      <c r="AI4233" s="20" t="s">
        <v>23734</v>
      </c>
      <c r="AJ4233" s="20" t="s">
        <v>23735</v>
      </c>
      <c r="AK4233" s="20" t="s">
        <v>2715</v>
      </c>
      <c r="AL4233" s="3" t="s">
        <v>23737</v>
      </c>
      <c r="AM4233" s="20" t="s">
        <v>6289</v>
      </c>
      <c r="AN4233" s="3" t="s">
        <v>6289</v>
      </c>
      <c r="AO4233" s="20" t="s">
        <v>6489</v>
      </c>
      <c r="AP4233" s="3" t="s">
        <v>6490</v>
      </c>
      <c r="AQ4233" s="20" t="s">
        <v>23738</v>
      </c>
      <c r="AR4233" s="3" t="s">
        <v>23739</v>
      </c>
      <c r="AS4233" s="20" t="s">
        <v>6650</v>
      </c>
      <c r="AT4233" s="3" t="s">
        <v>6651</v>
      </c>
      <c r="AU4233" s="20" t="s">
        <v>6289</v>
      </c>
      <c r="AV4233" s="3" t="s">
        <v>6289</v>
      </c>
      <c r="AW4233" s="20" t="s">
        <v>6289</v>
      </c>
      <c r="AX4233" s="3" t="s">
        <v>6289</v>
      </c>
      <c r="AY4233" s="3" t="s">
        <v>6289</v>
      </c>
      <c r="AZ4233" s="3" t="s">
        <v>6289</v>
      </c>
    </row>
    <row r="4234" spans="1:52">
      <c r="A4234" t="s">
        <v>3543</v>
      </c>
      <c r="B4234" s="3" t="s">
        <v>6440</v>
      </c>
      <c r="C4234">
        <v>8</v>
      </c>
      <c r="D4234">
        <v>1</v>
      </c>
      <c r="E4234">
        <v>2</v>
      </c>
      <c r="F4234">
        <v>8</v>
      </c>
      <c r="G4234">
        <v>4</v>
      </c>
      <c r="H4234">
        <v>2</v>
      </c>
      <c r="I4234" s="16">
        <f t="shared" si="264"/>
        <v>4.166666666666667</v>
      </c>
      <c r="J4234" s="16">
        <f t="shared" si="265"/>
        <v>1.1646808496242571</v>
      </c>
      <c r="K4234">
        <v>0</v>
      </c>
      <c r="L4234">
        <v>0</v>
      </c>
      <c r="M4234">
        <v>4</v>
      </c>
      <c r="N4234">
        <v>0</v>
      </c>
      <c r="O4234">
        <f t="shared" si="266"/>
        <v>1</v>
      </c>
      <c r="P4234" s="16">
        <f t="shared" si="267"/>
        <v>0.8660254037844386</v>
      </c>
      <c r="Q4234" s="16">
        <v>1.1000510178885201</v>
      </c>
      <c r="R4234" s="16">
        <v>1.1336118623557401</v>
      </c>
      <c r="S4234" s="16">
        <v>0.25510691902963201</v>
      </c>
      <c r="T4234" s="16">
        <v>1.63082044217594</v>
      </c>
      <c r="U4234" s="16">
        <v>4.9786033286310696</v>
      </c>
      <c r="V4234" s="16">
        <v>4.8659596096520001</v>
      </c>
      <c r="W4234" s="16">
        <v>14.586950375577</v>
      </c>
      <c r="X4234" s="16">
        <v>0</v>
      </c>
      <c r="Y4234" s="16">
        <v>0</v>
      </c>
      <c r="Z4234" s="16">
        <v>0</v>
      </c>
      <c r="AA4234" t="s">
        <v>3543</v>
      </c>
      <c r="AB4234" s="16">
        <v>2.8551103555309898</v>
      </c>
      <c r="AC4234" s="16">
        <v>0.42259299122405097</v>
      </c>
      <c r="AD4234" s="16">
        <v>1.05938593202766</v>
      </c>
      <c r="AE4234" s="16">
        <v>0.398903721909173</v>
      </c>
      <c r="AF4234">
        <v>0.68996414665468397</v>
      </c>
      <c r="AG4234" t="s">
        <v>3500</v>
      </c>
      <c r="AH4234" s="3" t="s">
        <v>3543</v>
      </c>
      <c r="AI4234" s="20" t="s">
        <v>6438</v>
      </c>
      <c r="AJ4234" s="20" t="s">
        <v>6439</v>
      </c>
      <c r="AK4234" s="20" t="s">
        <v>3543</v>
      </c>
      <c r="AL4234" s="3" t="s">
        <v>6441</v>
      </c>
      <c r="AM4234" s="20" t="s">
        <v>6289</v>
      </c>
      <c r="AN4234" s="3" t="s">
        <v>6289</v>
      </c>
      <c r="AO4234" s="20" t="s">
        <v>6289</v>
      </c>
      <c r="AP4234" s="3" t="s">
        <v>6289</v>
      </c>
      <c r="AQ4234" s="20" t="s">
        <v>6289</v>
      </c>
      <c r="AR4234" s="3" t="s">
        <v>6289</v>
      </c>
      <c r="AS4234" s="20" t="s">
        <v>6289</v>
      </c>
      <c r="AT4234" s="3" t="s">
        <v>6289</v>
      </c>
      <c r="AU4234" s="20" t="s">
        <v>6289</v>
      </c>
      <c r="AV4234" s="3" t="s">
        <v>6289</v>
      </c>
      <c r="AW4234" s="20" t="s">
        <v>6289</v>
      </c>
      <c r="AX4234" s="3" t="s">
        <v>6289</v>
      </c>
      <c r="AY4234" s="3" t="s">
        <v>6289</v>
      </c>
      <c r="AZ4234" s="3" t="s">
        <v>6442</v>
      </c>
    </row>
    <row r="4235" spans="1:52">
      <c r="A4235" t="s">
        <v>4870</v>
      </c>
      <c r="B4235" s="3" t="s">
        <v>8028</v>
      </c>
      <c r="C4235">
        <v>8</v>
      </c>
      <c r="D4235">
        <v>0</v>
      </c>
      <c r="E4235">
        <v>0</v>
      </c>
      <c r="F4235">
        <v>8</v>
      </c>
      <c r="G4235">
        <v>6</v>
      </c>
      <c r="H4235">
        <v>0</v>
      </c>
      <c r="I4235" s="16">
        <f t="shared" si="264"/>
        <v>3.6666666666666665</v>
      </c>
      <c r="J4235" s="16">
        <f t="shared" si="265"/>
        <v>1.5214515486254616</v>
      </c>
      <c r="K4235">
        <v>0</v>
      </c>
      <c r="L4235">
        <v>2</v>
      </c>
      <c r="M4235">
        <v>0</v>
      </c>
      <c r="N4235">
        <v>0</v>
      </c>
      <c r="O4235">
        <f t="shared" si="266"/>
        <v>0.5</v>
      </c>
      <c r="P4235" s="16">
        <f t="shared" si="267"/>
        <v>0.4330127018922193</v>
      </c>
      <c r="Q4235" s="16">
        <v>1.1000510178885201</v>
      </c>
      <c r="R4235" s="16">
        <v>1.7004177935336</v>
      </c>
      <c r="S4235" s="16">
        <v>0.25510691902963201</v>
      </c>
      <c r="T4235" s="16">
        <v>0</v>
      </c>
      <c r="U4235" s="16">
        <v>0</v>
      </c>
      <c r="V4235" s="16">
        <v>4.8659596096520001</v>
      </c>
      <c r="W4235" s="16">
        <v>0</v>
      </c>
      <c r="X4235" s="16">
        <v>2.24594718109089</v>
      </c>
      <c r="Y4235" s="16">
        <v>0</v>
      </c>
      <c r="Z4235" s="16">
        <v>0</v>
      </c>
      <c r="AA4235" t="s">
        <v>4870</v>
      </c>
      <c r="AB4235" s="16">
        <v>1.01674825211946</v>
      </c>
      <c r="AC4235" s="16">
        <v>-0.43591658528903299</v>
      </c>
      <c r="AD4235" s="16">
        <v>1.0933101144338599</v>
      </c>
      <c r="AE4235" s="16">
        <v>-0.39871266124228499</v>
      </c>
      <c r="AF4235">
        <v>0.69010493753406998</v>
      </c>
      <c r="AG4235" t="s">
        <v>3500</v>
      </c>
      <c r="AH4235" s="3" t="s">
        <v>4870</v>
      </c>
      <c r="AI4235" s="20" t="s">
        <v>16027</v>
      </c>
      <c r="AJ4235" s="20" t="s">
        <v>16028</v>
      </c>
      <c r="AK4235" s="20" t="s">
        <v>4870</v>
      </c>
      <c r="AL4235" s="3" t="s">
        <v>6289</v>
      </c>
      <c r="AM4235" s="20" t="s">
        <v>6289</v>
      </c>
      <c r="AN4235" s="3" t="s">
        <v>6289</v>
      </c>
      <c r="AO4235" s="20" t="s">
        <v>7638</v>
      </c>
      <c r="AP4235" s="3" t="s">
        <v>7639</v>
      </c>
      <c r="AQ4235" s="20" t="s">
        <v>6757</v>
      </c>
      <c r="AR4235" s="3" t="s">
        <v>6758</v>
      </c>
      <c r="AS4235" s="20" t="s">
        <v>6289</v>
      </c>
      <c r="AT4235" s="3" t="s">
        <v>6289</v>
      </c>
      <c r="AU4235" s="20" t="s">
        <v>6289</v>
      </c>
      <c r="AV4235" s="3" t="s">
        <v>6289</v>
      </c>
      <c r="AW4235" s="20" t="s">
        <v>6289</v>
      </c>
      <c r="AX4235" s="3" t="s">
        <v>6289</v>
      </c>
      <c r="AY4235" s="3" t="s">
        <v>6289</v>
      </c>
      <c r="AZ4235" s="3" t="s">
        <v>8501</v>
      </c>
    </row>
    <row r="4236" spans="1:52">
      <c r="A4236" t="s">
        <v>2716</v>
      </c>
      <c r="B4236" s="3" t="s">
        <v>24945</v>
      </c>
      <c r="C4236">
        <v>31</v>
      </c>
      <c r="D4236">
        <v>9</v>
      </c>
      <c r="E4236">
        <v>25</v>
      </c>
      <c r="F4236">
        <v>31</v>
      </c>
      <c r="G4236">
        <v>145</v>
      </c>
      <c r="H4236">
        <v>25</v>
      </c>
      <c r="I4236" s="16">
        <f t="shared" si="264"/>
        <v>44.333333333333336</v>
      </c>
      <c r="J4236" s="16">
        <f t="shared" si="265"/>
        <v>18.622964716038496</v>
      </c>
      <c r="K4236">
        <v>1</v>
      </c>
      <c r="L4236">
        <v>17</v>
      </c>
      <c r="M4236">
        <v>0</v>
      </c>
      <c r="N4236">
        <v>53</v>
      </c>
      <c r="O4236">
        <f t="shared" si="266"/>
        <v>17.75</v>
      </c>
      <c r="P4236" s="16">
        <f t="shared" si="267"/>
        <v>10.720162078998619</v>
      </c>
      <c r="Q4236" s="16">
        <v>47.145043623793697</v>
      </c>
      <c r="R4236" s="16">
        <v>41.093430010395402</v>
      </c>
      <c r="S4236" s="16">
        <v>28.316868012289099</v>
      </c>
      <c r="T4236" s="16">
        <v>14.677383979583499</v>
      </c>
      <c r="U4236" s="16">
        <v>62.2325416078884</v>
      </c>
      <c r="V4236" s="16">
        <v>18.855593487401499</v>
      </c>
      <c r="W4236" s="16">
        <v>0</v>
      </c>
      <c r="X4236" s="16">
        <v>19.090551039272601</v>
      </c>
      <c r="Y4236" s="16">
        <v>4.3661294004984397</v>
      </c>
      <c r="Z4236" s="16">
        <v>81.704351126488504</v>
      </c>
      <c r="AA4236" t="s">
        <v>2716</v>
      </c>
      <c r="AB4236" s="16">
        <v>31.748189228761099</v>
      </c>
      <c r="AC4236" s="16">
        <v>-0.32738860202218401</v>
      </c>
      <c r="AD4236" s="16">
        <v>0.82123887276626795</v>
      </c>
      <c r="AE4236" s="16">
        <v>-0.39865210096473502</v>
      </c>
      <c r="AF4236">
        <v>0.69014956609434197</v>
      </c>
      <c r="AG4236">
        <v>0.88878665136698598</v>
      </c>
      <c r="AH4236" s="3" t="s">
        <v>2716</v>
      </c>
      <c r="AI4236" s="20" t="s">
        <v>24943</v>
      </c>
      <c r="AJ4236" s="20" t="s">
        <v>24944</v>
      </c>
      <c r="AK4236" s="20" t="s">
        <v>2716</v>
      </c>
      <c r="AL4236" s="3" t="s">
        <v>24946</v>
      </c>
      <c r="AM4236" s="20" t="s">
        <v>6950</v>
      </c>
      <c r="AN4236" s="3" t="s">
        <v>6951</v>
      </c>
      <c r="AO4236" s="20" t="s">
        <v>6952</v>
      </c>
      <c r="AP4236" s="3" t="s">
        <v>6953</v>
      </c>
      <c r="AQ4236" s="20" t="s">
        <v>6289</v>
      </c>
      <c r="AR4236" s="3" t="s">
        <v>6289</v>
      </c>
      <c r="AS4236" s="20" t="s">
        <v>6289</v>
      </c>
      <c r="AT4236" s="3" t="s">
        <v>6289</v>
      </c>
      <c r="AU4236" s="20" t="s">
        <v>6289</v>
      </c>
      <c r="AV4236" s="3" t="s">
        <v>6289</v>
      </c>
      <c r="AW4236" s="20" t="s">
        <v>6289</v>
      </c>
      <c r="AX4236" s="3" t="s">
        <v>6289</v>
      </c>
      <c r="AY4236" s="3" t="s">
        <v>6289</v>
      </c>
      <c r="AZ4236" s="3" t="s">
        <v>6289</v>
      </c>
    </row>
    <row r="4237" spans="1:52">
      <c r="A4237" t="s">
        <v>2717</v>
      </c>
      <c r="B4237" s="3" t="s">
        <v>8369</v>
      </c>
      <c r="C4237">
        <v>22</v>
      </c>
      <c r="D4237">
        <v>26</v>
      </c>
      <c r="E4237">
        <v>13</v>
      </c>
      <c r="F4237">
        <v>22</v>
      </c>
      <c r="G4237">
        <v>86</v>
      </c>
      <c r="H4237">
        <v>13</v>
      </c>
      <c r="I4237" s="16">
        <f t="shared" si="264"/>
        <v>30.333333333333332</v>
      </c>
      <c r="J4237" s="16">
        <f t="shared" si="265"/>
        <v>10.351238966816879</v>
      </c>
      <c r="K4237">
        <v>11</v>
      </c>
      <c r="L4237">
        <v>11</v>
      </c>
      <c r="M4237">
        <v>6</v>
      </c>
      <c r="N4237">
        <v>4</v>
      </c>
      <c r="O4237">
        <f t="shared" si="266"/>
        <v>8</v>
      </c>
      <c r="P4237" s="16">
        <f t="shared" si="267"/>
        <v>1.541103500742244</v>
      </c>
      <c r="Q4237" s="16">
        <v>18.3865670132795</v>
      </c>
      <c r="R4237" s="16">
        <v>24.372655040648301</v>
      </c>
      <c r="S4237" s="16">
        <v>19.133018927222398</v>
      </c>
      <c r="T4237" s="16">
        <v>42.4013314965745</v>
      </c>
      <c r="U4237" s="16">
        <v>32.360921636101999</v>
      </c>
      <c r="V4237" s="16">
        <v>13.381388926543</v>
      </c>
      <c r="W4237" s="16">
        <v>21.880425563365499</v>
      </c>
      <c r="X4237" s="16">
        <v>12.3527094959999</v>
      </c>
      <c r="Y4237" s="16">
        <v>48.027423405482899</v>
      </c>
      <c r="Z4237" s="16">
        <v>6.1663661227538498</v>
      </c>
      <c r="AA4237" t="s">
        <v>2717</v>
      </c>
      <c r="AB4237" s="16">
        <v>23.8462807627972</v>
      </c>
      <c r="AC4237" s="16">
        <v>-0.24434277051790601</v>
      </c>
      <c r="AD4237" s="16">
        <v>0.61474150794979099</v>
      </c>
      <c r="AE4237" s="16">
        <v>-0.39747238043646599</v>
      </c>
      <c r="AF4237">
        <v>0.691019149865992</v>
      </c>
      <c r="AG4237">
        <v>0.88957910426089304</v>
      </c>
      <c r="AH4237" s="3" t="s">
        <v>2717</v>
      </c>
      <c r="AI4237" s="20" t="s">
        <v>8367</v>
      </c>
      <c r="AJ4237" s="20" t="s">
        <v>8368</v>
      </c>
      <c r="AK4237" s="20" t="s">
        <v>2717</v>
      </c>
      <c r="AL4237" s="3" t="s">
        <v>6289</v>
      </c>
      <c r="AM4237" s="20" t="s">
        <v>6539</v>
      </c>
      <c r="AN4237" s="3" t="s">
        <v>6540</v>
      </c>
      <c r="AO4237" s="20" t="s">
        <v>6541</v>
      </c>
      <c r="AP4237" s="3" t="s">
        <v>6542</v>
      </c>
      <c r="AQ4237" s="20" t="s">
        <v>6543</v>
      </c>
      <c r="AR4237" s="3" t="s">
        <v>6544</v>
      </c>
      <c r="AS4237" s="20" t="s">
        <v>6289</v>
      </c>
      <c r="AT4237" s="3" t="s">
        <v>6289</v>
      </c>
      <c r="AU4237" s="20" t="s">
        <v>6289</v>
      </c>
      <c r="AV4237" s="3" t="s">
        <v>6289</v>
      </c>
      <c r="AW4237" s="20" t="s">
        <v>6289</v>
      </c>
      <c r="AX4237" s="3" t="s">
        <v>6289</v>
      </c>
      <c r="AY4237" s="3" t="s">
        <v>6289</v>
      </c>
      <c r="AZ4237" s="3" t="s">
        <v>6289</v>
      </c>
    </row>
    <row r="4238" spans="1:52">
      <c r="A4238" t="s">
        <v>5326</v>
      </c>
      <c r="B4238" s="3" t="s">
        <v>6294</v>
      </c>
      <c r="C4238">
        <v>15</v>
      </c>
      <c r="D4238">
        <v>2</v>
      </c>
      <c r="E4238">
        <v>0</v>
      </c>
      <c r="F4238">
        <v>15</v>
      </c>
      <c r="G4238">
        <v>8</v>
      </c>
      <c r="H4238">
        <v>0</v>
      </c>
      <c r="I4238" s="16">
        <f t="shared" si="264"/>
        <v>6.666666666666667</v>
      </c>
      <c r="J4238" s="16">
        <f t="shared" si="265"/>
        <v>2.6422493223542483</v>
      </c>
      <c r="K4238">
        <v>0</v>
      </c>
      <c r="L4238">
        <v>5</v>
      </c>
      <c r="M4238">
        <v>0</v>
      </c>
      <c r="N4238">
        <v>0</v>
      </c>
      <c r="O4238">
        <f t="shared" si="266"/>
        <v>1.25</v>
      </c>
      <c r="P4238" s="16">
        <f t="shared" si="267"/>
        <v>1.0825317547305484</v>
      </c>
      <c r="Q4238" s="16">
        <v>0.62860058165058197</v>
      </c>
      <c r="R4238" s="16">
        <v>2.2672237247114699</v>
      </c>
      <c r="S4238" s="16">
        <v>0.76532075708889502</v>
      </c>
      <c r="T4238" s="16">
        <v>3.2616408843518898</v>
      </c>
      <c r="U4238" s="16">
        <v>0</v>
      </c>
      <c r="V4238" s="16">
        <v>9.1236742680975098</v>
      </c>
      <c r="W4238" s="16">
        <v>0</v>
      </c>
      <c r="X4238" s="16">
        <v>5.6148679527272201</v>
      </c>
      <c r="Y4238" s="16">
        <v>0</v>
      </c>
      <c r="Z4238" s="16">
        <v>0</v>
      </c>
      <c r="AA4238" t="s">
        <v>5326</v>
      </c>
      <c r="AB4238" s="16">
        <v>2.1661328168627598</v>
      </c>
      <c r="AC4238" s="16">
        <v>-0.42308304648932099</v>
      </c>
      <c r="AD4238" s="16">
        <v>1.0644401554471601</v>
      </c>
      <c r="AE4238" s="16">
        <v>-0.39747001681986399</v>
      </c>
      <c r="AF4238">
        <v>0.69102089252110199</v>
      </c>
      <c r="AG4238" t="s">
        <v>3500</v>
      </c>
      <c r="AH4238" s="3" t="s">
        <v>5326</v>
      </c>
      <c r="AI4238" s="20" t="s">
        <v>19347</v>
      </c>
      <c r="AJ4238" s="20" t="s">
        <v>19348</v>
      </c>
      <c r="AK4238" s="20" t="s">
        <v>5326</v>
      </c>
      <c r="AL4238" s="3" t="s">
        <v>6289</v>
      </c>
      <c r="AM4238" s="20" t="s">
        <v>6289</v>
      </c>
      <c r="AN4238" s="3" t="s">
        <v>6289</v>
      </c>
      <c r="AO4238" s="20" t="s">
        <v>6289</v>
      </c>
      <c r="AP4238" s="3" t="s">
        <v>6289</v>
      </c>
      <c r="AQ4238" s="20" t="s">
        <v>6289</v>
      </c>
      <c r="AR4238" s="3" t="s">
        <v>6289</v>
      </c>
      <c r="AS4238" s="20" t="s">
        <v>6289</v>
      </c>
      <c r="AT4238" s="3" t="s">
        <v>6289</v>
      </c>
      <c r="AU4238" s="20" t="s">
        <v>6289</v>
      </c>
      <c r="AV4238" s="3" t="s">
        <v>6289</v>
      </c>
      <c r="AW4238" s="20" t="s">
        <v>6289</v>
      </c>
      <c r="AX4238" s="3" t="s">
        <v>6289</v>
      </c>
      <c r="AY4238" s="3" t="s">
        <v>6289</v>
      </c>
      <c r="AZ4238" s="3" t="s">
        <v>6289</v>
      </c>
    </row>
    <row r="4239" spans="1:52">
      <c r="A4239" t="s">
        <v>6147</v>
      </c>
      <c r="B4239" s="3" t="s">
        <v>6297</v>
      </c>
      <c r="C4239">
        <v>0</v>
      </c>
      <c r="D4239">
        <v>0</v>
      </c>
      <c r="E4239">
        <v>0</v>
      </c>
      <c r="F4239">
        <v>0</v>
      </c>
      <c r="G4239">
        <v>2</v>
      </c>
      <c r="H4239">
        <v>0</v>
      </c>
      <c r="I4239" s="16">
        <f t="shared" si="264"/>
        <v>0.33333333333333331</v>
      </c>
      <c r="J4239" s="16">
        <f t="shared" si="265"/>
        <v>0.3042903097250923</v>
      </c>
      <c r="K4239">
        <v>0</v>
      </c>
      <c r="L4239">
        <v>0</v>
      </c>
      <c r="M4239">
        <v>0</v>
      </c>
      <c r="N4239">
        <v>0</v>
      </c>
      <c r="O4239">
        <f t="shared" si="266"/>
        <v>0</v>
      </c>
      <c r="P4239" s="16">
        <f t="shared" si="267"/>
        <v>0</v>
      </c>
      <c r="Q4239" s="16">
        <v>0</v>
      </c>
      <c r="R4239" s="16">
        <v>0.56680593117786804</v>
      </c>
      <c r="S4239" s="16">
        <v>0.25510691902963201</v>
      </c>
      <c r="T4239" s="16">
        <v>0</v>
      </c>
      <c r="U4239" s="16">
        <v>0</v>
      </c>
      <c r="V4239" s="16">
        <v>0</v>
      </c>
      <c r="W4239" s="16">
        <v>0</v>
      </c>
      <c r="X4239" s="16">
        <v>0</v>
      </c>
      <c r="Y4239" s="16">
        <v>0</v>
      </c>
      <c r="Z4239" s="16">
        <v>0</v>
      </c>
      <c r="AA4239" t="s">
        <v>6147</v>
      </c>
      <c r="AB4239" s="16">
        <v>8.2191285020749905E-2</v>
      </c>
      <c r="AC4239" s="16">
        <v>0.48136726414082498</v>
      </c>
      <c r="AD4239" s="16">
        <v>1.2111521217863399</v>
      </c>
      <c r="AE4239" s="16">
        <v>0.39744575060550902</v>
      </c>
      <c r="AF4239">
        <v>0.69103878369100802</v>
      </c>
      <c r="AG4239" t="s">
        <v>3500</v>
      </c>
      <c r="AH4239" s="3" t="s">
        <v>6147</v>
      </c>
      <c r="AI4239" s="20" t="s">
        <v>25669</v>
      </c>
      <c r="AJ4239" s="20" t="s">
        <v>25670</v>
      </c>
      <c r="AK4239" s="20" t="s">
        <v>6147</v>
      </c>
      <c r="AL4239" s="3" t="s">
        <v>6289</v>
      </c>
      <c r="AM4239" s="20" t="s">
        <v>6289</v>
      </c>
      <c r="AN4239" s="3" t="s">
        <v>6289</v>
      </c>
      <c r="AO4239" s="20" t="s">
        <v>6289</v>
      </c>
      <c r="AP4239" s="3" t="s">
        <v>6289</v>
      </c>
      <c r="AQ4239" s="20" t="s">
        <v>6289</v>
      </c>
      <c r="AR4239" s="3" t="s">
        <v>6289</v>
      </c>
      <c r="AS4239" s="20" t="s">
        <v>6289</v>
      </c>
      <c r="AT4239" s="3" t="s">
        <v>6289</v>
      </c>
      <c r="AU4239" s="20" t="s">
        <v>6289</v>
      </c>
      <c r="AV4239" s="3" t="s">
        <v>6289</v>
      </c>
      <c r="AW4239" s="20" t="s">
        <v>6289</v>
      </c>
      <c r="AX4239" s="3" t="s">
        <v>6289</v>
      </c>
      <c r="AY4239" s="3" t="s">
        <v>6289</v>
      </c>
      <c r="AZ4239" s="3" t="s">
        <v>6289</v>
      </c>
    </row>
    <row r="4240" spans="1:52">
      <c r="A4240" t="s">
        <v>3803</v>
      </c>
      <c r="B4240" s="3" t="s">
        <v>8523</v>
      </c>
      <c r="C4240">
        <v>2</v>
      </c>
      <c r="D4240">
        <v>0</v>
      </c>
      <c r="E4240">
        <v>0</v>
      </c>
      <c r="F4240">
        <v>2</v>
      </c>
      <c r="G4240">
        <v>0</v>
      </c>
      <c r="H4240">
        <v>0</v>
      </c>
      <c r="I4240" s="16">
        <f t="shared" si="264"/>
        <v>0.66666666666666663</v>
      </c>
      <c r="J4240" s="16">
        <f t="shared" si="265"/>
        <v>0.38490017945975052</v>
      </c>
      <c r="K4240">
        <v>0</v>
      </c>
      <c r="L4240">
        <v>0</v>
      </c>
      <c r="M4240">
        <v>0</v>
      </c>
      <c r="N4240">
        <v>1</v>
      </c>
      <c r="O4240">
        <f t="shared" si="266"/>
        <v>0.25</v>
      </c>
      <c r="P4240" s="16">
        <f t="shared" si="267"/>
        <v>0.21650635094610965</v>
      </c>
      <c r="Q4240" s="16">
        <v>0.78575072706322802</v>
      </c>
      <c r="R4240" s="16">
        <v>0</v>
      </c>
      <c r="S4240" s="16">
        <v>0</v>
      </c>
      <c r="T4240" s="16">
        <v>0</v>
      </c>
      <c r="U4240" s="16">
        <v>0</v>
      </c>
      <c r="V4240" s="16">
        <v>1.216489902413</v>
      </c>
      <c r="W4240" s="16">
        <v>0</v>
      </c>
      <c r="X4240" s="16">
        <v>0</v>
      </c>
      <c r="Y4240" s="16">
        <v>0</v>
      </c>
      <c r="Z4240" s="16">
        <v>1.54159153068846</v>
      </c>
      <c r="AA4240" t="s">
        <v>3803</v>
      </c>
      <c r="AB4240" s="16">
        <v>0.35438321601646899</v>
      </c>
      <c r="AC4240" s="16">
        <v>0.46913108285101301</v>
      </c>
      <c r="AD4240" s="16">
        <v>1.1830439652745599</v>
      </c>
      <c r="AE4240" s="16">
        <v>0.39654577228001497</v>
      </c>
      <c r="AF4240">
        <v>0.69170244801259795</v>
      </c>
      <c r="AG4240" t="s">
        <v>3500</v>
      </c>
      <c r="AH4240" s="3" t="s">
        <v>3803</v>
      </c>
      <c r="AI4240" s="20" t="s">
        <v>8521</v>
      </c>
      <c r="AJ4240" s="20" t="s">
        <v>8522</v>
      </c>
      <c r="AK4240" s="20" t="s">
        <v>3803</v>
      </c>
      <c r="AL4240" s="3" t="s">
        <v>6289</v>
      </c>
      <c r="AM4240" s="20" t="s">
        <v>6289</v>
      </c>
      <c r="AN4240" s="3" t="s">
        <v>6289</v>
      </c>
      <c r="AO4240" s="20" t="s">
        <v>6289</v>
      </c>
      <c r="AP4240" s="3" t="s">
        <v>6289</v>
      </c>
      <c r="AQ4240" s="20" t="s">
        <v>6289</v>
      </c>
      <c r="AR4240" s="3" t="s">
        <v>6289</v>
      </c>
      <c r="AS4240" s="20" t="s">
        <v>6289</v>
      </c>
      <c r="AT4240" s="3" t="s">
        <v>6289</v>
      </c>
      <c r="AU4240" s="20" t="s">
        <v>6289</v>
      </c>
      <c r="AV4240" s="3" t="s">
        <v>6289</v>
      </c>
      <c r="AW4240" s="20" t="s">
        <v>6289</v>
      </c>
      <c r="AX4240" s="3" t="s">
        <v>6289</v>
      </c>
      <c r="AY4240" s="3" t="s">
        <v>6289</v>
      </c>
      <c r="AZ4240" s="3" t="s">
        <v>6289</v>
      </c>
    </row>
    <row r="4241" spans="1:52">
      <c r="A4241" t="s">
        <v>3540</v>
      </c>
      <c r="B4241" s="3" t="s">
        <v>6417</v>
      </c>
      <c r="C4241">
        <v>1</v>
      </c>
      <c r="D4241">
        <v>0</v>
      </c>
      <c r="E4241">
        <v>0</v>
      </c>
      <c r="F4241">
        <v>1</v>
      </c>
      <c r="G4241">
        <v>6</v>
      </c>
      <c r="H4241">
        <v>0</v>
      </c>
      <c r="I4241" s="16">
        <f t="shared" si="264"/>
        <v>1.3333333333333333</v>
      </c>
      <c r="J4241" s="16">
        <f t="shared" si="265"/>
        <v>0.87135484118656248</v>
      </c>
      <c r="K4241">
        <v>0</v>
      </c>
      <c r="L4241">
        <v>0</v>
      </c>
      <c r="M4241">
        <v>0</v>
      </c>
      <c r="N4241">
        <v>0</v>
      </c>
      <c r="O4241">
        <f t="shared" si="266"/>
        <v>0</v>
      </c>
      <c r="P4241" s="16">
        <f t="shared" si="267"/>
        <v>0</v>
      </c>
      <c r="Q4241" s="16">
        <v>0.78575072706322802</v>
      </c>
      <c r="R4241" s="16">
        <v>1.7004177935336</v>
      </c>
      <c r="S4241" s="16">
        <v>0</v>
      </c>
      <c r="T4241" s="16">
        <v>0</v>
      </c>
      <c r="U4241" s="16">
        <v>0</v>
      </c>
      <c r="V4241" s="16">
        <v>0.60824495120650002</v>
      </c>
      <c r="W4241" s="16">
        <v>0</v>
      </c>
      <c r="X4241" s="16">
        <v>0</v>
      </c>
      <c r="Y4241" s="16">
        <v>0</v>
      </c>
      <c r="Z4241" s="16">
        <v>0</v>
      </c>
      <c r="AA4241" t="s">
        <v>3540</v>
      </c>
      <c r="AB4241" s="16">
        <v>0.309441347180333</v>
      </c>
      <c r="AC4241" s="16">
        <v>-0.46504385743923099</v>
      </c>
      <c r="AD4241" s="16">
        <v>1.1729716916231101</v>
      </c>
      <c r="AE4241" s="16">
        <v>-0.39646639450924898</v>
      </c>
      <c r="AF4241">
        <v>0.69176099434654004</v>
      </c>
      <c r="AG4241" t="s">
        <v>3500</v>
      </c>
      <c r="AH4241" s="3" t="s">
        <v>3540</v>
      </c>
      <c r="AI4241" s="20" t="s">
        <v>6415</v>
      </c>
      <c r="AJ4241" s="20" t="s">
        <v>6416</v>
      </c>
      <c r="AK4241" s="20" t="s">
        <v>3540</v>
      </c>
      <c r="AL4241" s="3" t="s">
        <v>6289</v>
      </c>
      <c r="AM4241" s="20" t="s">
        <v>6289</v>
      </c>
      <c r="AN4241" s="3" t="s">
        <v>6289</v>
      </c>
      <c r="AO4241" s="20" t="s">
        <v>6289</v>
      </c>
      <c r="AP4241" s="3" t="s">
        <v>6289</v>
      </c>
      <c r="AQ4241" s="20" t="s">
        <v>6289</v>
      </c>
      <c r="AR4241" s="3" t="s">
        <v>6289</v>
      </c>
      <c r="AS4241" s="20" t="s">
        <v>6289</v>
      </c>
      <c r="AT4241" s="3" t="s">
        <v>6289</v>
      </c>
      <c r="AU4241" s="20" t="s">
        <v>6289</v>
      </c>
      <c r="AV4241" s="3" t="s">
        <v>6289</v>
      </c>
      <c r="AW4241" s="20" t="s">
        <v>6289</v>
      </c>
      <c r="AX4241" s="3" t="s">
        <v>6289</v>
      </c>
      <c r="AY4241" s="3" t="s">
        <v>6289</v>
      </c>
      <c r="AZ4241" s="3" t="s">
        <v>6289</v>
      </c>
    </row>
    <row r="4242" spans="1:52">
      <c r="A4242" t="s">
        <v>2720</v>
      </c>
      <c r="B4242" s="3" t="s">
        <v>24010</v>
      </c>
      <c r="C4242">
        <v>0</v>
      </c>
      <c r="D4242">
        <v>0</v>
      </c>
      <c r="E4242">
        <v>8</v>
      </c>
      <c r="F4242">
        <v>0</v>
      </c>
      <c r="G4242">
        <v>157</v>
      </c>
      <c r="H4242">
        <v>8</v>
      </c>
      <c r="I4242" s="16">
        <f t="shared" si="264"/>
        <v>28.833333333333332</v>
      </c>
      <c r="J4242" s="16">
        <f t="shared" si="265"/>
        <v>23.445464696073202</v>
      </c>
      <c r="K4242">
        <v>0</v>
      </c>
      <c r="L4242">
        <v>2</v>
      </c>
      <c r="M4242">
        <v>0</v>
      </c>
      <c r="N4242">
        <v>29</v>
      </c>
      <c r="O4242">
        <f t="shared" si="266"/>
        <v>7.75</v>
      </c>
      <c r="P4242" s="16">
        <f t="shared" si="267"/>
        <v>6.1479163136789685</v>
      </c>
      <c r="Q4242" s="16">
        <v>19.800918321993301</v>
      </c>
      <c r="R4242" s="16">
        <v>44.494265597462601</v>
      </c>
      <c r="S4242" s="16">
        <v>28.061761093259499</v>
      </c>
      <c r="T4242" s="16">
        <v>0</v>
      </c>
      <c r="U4242" s="16">
        <v>19.9144133145243</v>
      </c>
      <c r="V4242" s="16">
        <v>0</v>
      </c>
      <c r="W4242" s="16">
        <v>0</v>
      </c>
      <c r="X4242" s="16">
        <v>2.24594718109089</v>
      </c>
      <c r="Y4242" s="16">
        <v>0</v>
      </c>
      <c r="Z4242" s="16">
        <v>44.706154389965398</v>
      </c>
      <c r="AA4242" t="s">
        <v>2720</v>
      </c>
      <c r="AB4242" s="16">
        <v>15.9223459898296</v>
      </c>
      <c r="AC4242" s="16">
        <v>-0.456918738753534</v>
      </c>
      <c r="AD4242" s="16">
        <v>1.1530922157853001</v>
      </c>
      <c r="AE4242" s="16">
        <v>-0.39625515851943699</v>
      </c>
      <c r="AF4242">
        <v>0.69191680377636999</v>
      </c>
      <c r="AG4242">
        <v>0.89002711085934405</v>
      </c>
      <c r="AH4242" s="3" t="s">
        <v>2720</v>
      </c>
      <c r="AI4242" s="20" t="s">
        <v>24008</v>
      </c>
      <c r="AJ4242" s="20" t="s">
        <v>24009</v>
      </c>
      <c r="AK4242" s="20" t="s">
        <v>2720</v>
      </c>
      <c r="AL4242" s="3" t="s">
        <v>24011</v>
      </c>
      <c r="AM4242" s="20" t="s">
        <v>6289</v>
      </c>
      <c r="AN4242" s="3" t="s">
        <v>6289</v>
      </c>
      <c r="AO4242" s="20" t="s">
        <v>6289</v>
      </c>
      <c r="AP4242" s="3" t="s">
        <v>6289</v>
      </c>
      <c r="AQ4242" s="20" t="s">
        <v>6289</v>
      </c>
      <c r="AR4242" s="3" t="s">
        <v>6289</v>
      </c>
      <c r="AS4242" s="20" t="s">
        <v>6289</v>
      </c>
      <c r="AT4242" s="3" t="s">
        <v>6289</v>
      </c>
      <c r="AU4242" s="20" t="s">
        <v>6289</v>
      </c>
      <c r="AV4242" s="3" t="s">
        <v>6289</v>
      </c>
      <c r="AW4242" s="20" t="s">
        <v>6289</v>
      </c>
      <c r="AX4242" s="3" t="s">
        <v>6289</v>
      </c>
      <c r="AY4242" s="3" t="s">
        <v>6289</v>
      </c>
      <c r="AZ4242" s="3" t="s">
        <v>6289</v>
      </c>
    </row>
    <row r="4243" spans="1:52">
      <c r="A4243" t="s">
        <v>2718</v>
      </c>
      <c r="B4243" s="3" t="s">
        <v>15559</v>
      </c>
      <c r="C4243">
        <v>52</v>
      </c>
      <c r="D4243">
        <v>20</v>
      </c>
      <c r="E4243">
        <v>6</v>
      </c>
      <c r="F4243">
        <v>52</v>
      </c>
      <c r="G4243">
        <v>49</v>
      </c>
      <c r="H4243">
        <v>6</v>
      </c>
      <c r="I4243" s="16">
        <f t="shared" si="264"/>
        <v>30.833333333333332</v>
      </c>
      <c r="J4243" s="16">
        <f t="shared" si="265"/>
        <v>8.4604198302273215</v>
      </c>
      <c r="K4243">
        <v>8</v>
      </c>
      <c r="L4243">
        <v>21</v>
      </c>
      <c r="M4243">
        <v>0</v>
      </c>
      <c r="N4243">
        <v>23</v>
      </c>
      <c r="O4243">
        <f t="shared" si="266"/>
        <v>13</v>
      </c>
      <c r="P4243" s="16">
        <f t="shared" si="267"/>
        <v>4.7302219821061255</v>
      </c>
      <c r="Q4243" s="16">
        <v>13.357762360074901</v>
      </c>
      <c r="R4243" s="16">
        <v>13.8867453138578</v>
      </c>
      <c r="S4243" s="16">
        <v>12.500239032451899</v>
      </c>
      <c r="T4243" s="16">
        <v>32.616408843518897</v>
      </c>
      <c r="U4243" s="16">
        <v>14.935809985893201</v>
      </c>
      <c r="V4243" s="16">
        <v>31.628737462737998</v>
      </c>
      <c r="W4243" s="16">
        <v>0</v>
      </c>
      <c r="X4243" s="16">
        <v>23.582445401454301</v>
      </c>
      <c r="Y4243" s="16">
        <v>34.929035203987503</v>
      </c>
      <c r="Z4243" s="16">
        <v>35.456605205834599</v>
      </c>
      <c r="AA4243" t="s">
        <v>2718</v>
      </c>
      <c r="AB4243" s="16">
        <v>21.289378880981101</v>
      </c>
      <c r="AC4243" s="16">
        <v>0.259768616615077</v>
      </c>
      <c r="AD4243" s="16">
        <v>0.655944902395453</v>
      </c>
      <c r="AE4243" s="16">
        <v>0.39602200682774602</v>
      </c>
      <c r="AF4243">
        <v>0.692088793552877</v>
      </c>
      <c r="AG4243">
        <v>0.89002711085934405</v>
      </c>
      <c r="AH4243" s="3" t="s">
        <v>2718</v>
      </c>
      <c r="AI4243" s="20" t="s">
        <v>15557</v>
      </c>
      <c r="AJ4243" s="20" t="s">
        <v>15558</v>
      </c>
      <c r="AK4243" s="20" t="s">
        <v>2718</v>
      </c>
      <c r="AL4243" s="3" t="s">
        <v>6289</v>
      </c>
      <c r="AM4243" s="20" t="s">
        <v>6289</v>
      </c>
      <c r="AN4243" s="3" t="s">
        <v>6289</v>
      </c>
      <c r="AO4243" s="20" t="s">
        <v>7553</v>
      </c>
      <c r="AP4243" s="3" t="s">
        <v>7554</v>
      </c>
      <c r="AQ4243" s="20" t="s">
        <v>6289</v>
      </c>
      <c r="AR4243" s="3" t="s">
        <v>6289</v>
      </c>
      <c r="AS4243" s="20" t="s">
        <v>6289</v>
      </c>
      <c r="AT4243" s="3" t="s">
        <v>6289</v>
      </c>
      <c r="AU4243" s="20" t="s">
        <v>6289</v>
      </c>
      <c r="AV4243" s="3" t="s">
        <v>6289</v>
      </c>
      <c r="AW4243" s="20" t="s">
        <v>6289</v>
      </c>
      <c r="AX4243" s="3" t="s">
        <v>6289</v>
      </c>
      <c r="AY4243" s="3" t="s">
        <v>6289</v>
      </c>
      <c r="AZ4243" s="3" t="s">
        <v>6414</v>
      </c>
    </row>
    <row r="4244" spans="1:52">
      <c r="A4244" t="s">
        <v>4044</v>
      </c>
      <c r="B4244" s="3" t="s">
        <v>9985</v>
      </c>
      <c r="C4244">
        <v>0</v>
      </c>
      <c r="D4244">
        <v>0</v>
      </c>
      <c r="E4244">
        <v>0</v>
      </c>
      <c r="F4244">
        <v>0</v>
      </c>
      <c r="G4244">
        <v>3</v>
      </c>
      <c r="H4244">
        <v>0</v>
      </c>
      <c r="I4244" s="16">
        <f t="shared" si="264"/>
        <v>0.5</v>
      </c>
      <c r="J4244" s="16">
        <f t="shared" si="265"/>
        <v>0.45643546458763851</v>
      </c>
      <c r="K4244">
        <v>0</v>
      </c>
      <c r="L4244">
        <v>0</v>
      </c>
      <c r="M4244">
        <v>0</v>
      </c>
      <c r="N4244">
        <v>0</v>
      </c>
      <c r="O4244">
        <f t="shared" si="266"/>
        <v>0</v>
      </c>
      <c r="P4244" s="16">
        <f t="shared" si="267"/>
        <v>0</v>
      </c>
      <c r="Q4244" s="16">
        <v>1.1000510178885201</v>
      </c>
      <c r="R4244" s="16">
        <v>0.850208896766802</v>
      </c>
      <c r="S4244" s="16">
        <v>0.76532075708889502</v>
      </c>
      <c r="T4244" s="16">
        <v>0</v>
      </c>
      <c r="U4244" s="16">
        <v>0</v>
      </c>
      <c r="V4244" s="16">
        <v>0</v>
      </c>
      <c r="W4244" s="16">
        <v>0</v>
      </c>
      <c r="X4244" s="16">
        <v>0</v>
      </c>
      <c r="Y4244" s="16">
        <v>0</v>
      </c>
      <c r="Z4244" s="16">
        <v>0</v>
      </c>
      <c r="AA4244" t="s">
        <v>4044</v>
      </c>
      <c r="AB4244" s="16">
        <v>0.27155806717442199</v>
      </c>
      <c r="AC4244" s="16">
        <v>-0.44857573072870699</v>
      </c>
      <c r="AD4244" s="16">
        <v>1.13279645540455</v>
      </c>
      <c r="AE4244" s="16">
        <v>-0.39598970193503003</v>
      </c>
      <c r="AF4244">
        <v>0.69211262526235795</v>
      </c>
      <c r="AG4244" t="s">
        <v>3500</v>
      </c>
      <c r="AH4244" s="3" t="s">
        <v>4044</v>
      </c>
      <c r="AI4244" s="20" t="s">
        <v>9983</v>
      </c>
      <c r="AJ4244" s="20" t="s">
        <v>9984</v>
      </c>
      <c r="AK4244" s="20" t="s">
        <v>4044</v>
      </c>
      <c r="AL4244" s="3" t="s">
        <v>9986</v>
      </c>
      <c r="AM4244" s="20" t="s">
        <v>9987</v>
      </c>
      <c r="AN4244" s="3" t="s">
        <v>9988</v>
      </c>
      <c r="AO4244" s="20" t="s">
        <v>9989</v>
      </c>
      <c r="AP4244" s="3" t="s">
        <v>9990</v>
      </c>
      <c r="AQ4244" s="20" t="s">
        <v>9991</v>
      </c>
      <c r="AR4244" s="3" t="s">
        <v>9992</v>
      </c>
      <c r="AS4244" s="20" t="s">
        <v>6289</v>
      </c>
      <c r="AT4244" s="3" t="s">
        <v>6289</v>
      </c>
      <c r="AU4244" s="20" t="s">
        <v>6289</v>
      </c>
      <c r="AV4244" s="3" t="s">
        <v>6289</v>
      </c>
      <c r="AW4244" s="20" t="s">
        <v>6289</v>
      </c>
      <c r="AX4244" s="3" t="s">
        <v>6289</v>
      </c>
      <c r="AY4244" s="3" t="s">
        <v>6289</v>
      </c>
      <c r="AZ4244" s="3" t="s">
        <v>6289</v>
      </c>
    </row>
    <row r="4245" spans="1:52">
      <c r="A4245" t="s">
        <v>2719</v>
      </c>
      <c r="B4245" s="3" t="s">
        <v>23226</v>
      </c>
      <c r="C4245">
        <v>2</v>
      </c>
      <c r="D4245">
        <v>0</v>
      </c>
      <c r="E4245">
        <v>1</v>
      </c>
      <c r="F4245">
        <v>2</v>
      </c>
      <c r="G4245">
        <v>36</v>
      </c>
      <c r="H4245">
        <v>1</v>
      </c>
      <c r="I4245" s="16">
        <f t="shared" si="264"/>
        <v>7</v>
      </c>
      <c r="J4245" s="16">
        <f t="shared" si="265"/>
        <v>5.3019912401956217</v>
      </c>
      <c r="K4245">
        <v>0</v>
      </c>
      <c r="L4245">
        <v>0</v>
      </c>
      <c r="M4245">
        <v>0</v>
      </c>
      <c r="N4245">
        <v>9</v>
      </c>
      <c r="O4245">
        <f t="shared" si="266"/>
        <v>2.25</v>
      </c>
      <c r="P4245" s="16">
        <f t="shared" si="267"/>
        <v>1.948557158514987</v>
      </c>
      <c r="Q4245" s="16">
        <v>8.0146574160449209</v>
      </c>
      <c r="R4245" s="16">
        <v>10.202506761201599</v>
      </c>
      <c r="S4245" s="16">
        <v>10.2042767611853</v>
      </c>
      <c r="T4245" s="16">
        <v>0</v>
      </c>
      <c r="U4245" s="16">
        <v>2.4893016643155401</v>
      </c>
      <c r="V4245" s="16">
        <v>1.216489902413</v>
      </c>
      <c r="W4245" s="16">
        <v>0</v>
      </c>
      <c r="X4245" s="16">
        <v>0</v>
      </c>
      <c r="Y4245" s="16">
        <v>0</v>
      </c>
      <c r="Z4245" s="16">
        <v>13.874323776196199</v>
      </c>
      <c r="AA4245" t="s">
        <v>2719</v>
      </c>
      <c r="AB4245" s="16">
        <v>4.6001556281356502</v>
      </c>
      <c r="AC4245" s="16">
        <v>-0.420068651243309</v>
      </c>
      <c r="AD4245" s="16">
        <v>1.06087103802015</v>
      </c>
      <c r="AE4245" s="16">
        <v>-0.39596580186340302</v>
      </c>
      <c r="AF4245">
        <v>0.69213025683003004</v>
      </c>
      <c r="AG4245">
        <v>0.89002711085934405</v>
      </c>
      <c r="AH4245" s="3" t="s">
        <v>2719</v>
      </c>
      <c r="AI4245" s="20" t="s">
        <v>23224</v>
      </c>
      <c r="AJ4245" s="20" t="s">
        <v>23225</v>
      </c>
      <c r="AK4245" s="20" t="s">
        <v>2719</v>
      </c>
      <c r="AL4245" s="3" t="s">
        <v>6289</v>
      </c>
      <c r="AM4245" s="20" t="s">
        <v>6289</v>
      </c>
      <c r="AN4245" s="3" t="s">
        <v>6289</v>
      </c>
      <c r="AO4245" s="20" t="s">
        <v>9282</v>
      </c>
      <c r="AP4245" s="3" t="s">
        <v>9283</v>
      </c>
      <c r="AQ4245" s="20" t="s">
        <v>6289</v>
      </c>
      <c r="AR4245" s="3" t="s">
        <v>6289</v>
      </c>
      <c r="AS4245" s="20" t="s">
        <v>6289</v>
      </c>
      <c r="AT4245" s="3" t="s">
        <v>6289</v>
      </c>
      <c r="AU4245" s="20" t="s">
        <v>6289</v>
      </c>
      <c r="AV4245" s="3" t="s">
        <v>6289</v>
      </c>
      <c r="AW4245" s="20" t="s">
        <v>6289</v>
      </c>
      <c r="AX4245" s="3" t="s">
        <v>6289</v>
      </c>
      <c r="AY4245" s="3" t="s">
        <v>6289</v>
      </c>
      <c r="AZ4245" s="3" t="s">
        <v>6586</v>
      </c>
    </row>
    <row r="4246" spans="1:52">
      <c r="A4246" t="s">
        <v>3713</v>
      </c>
      <c r="B4246" s="3" t="s">
        <v>6297</v>
      </c>
      <c r="C4246">
        <v>5</v>
      </c>
      <c r="D4246">
        <v>0</v>
      </c>
      <c r="E4246">
        <v>0</v>
      </c>
      <c r="F4246">
        <v>5</v>
      </c>
      <c r="G4246">
        <v>0</v>
      </c>
      <c r="H4246">
        <v>0</v>
      </c>
      <c r="I4246" s="16">
        <f t="shared" si="264"/>
        <v>1.6666666666666667</v>
      </c>
      <c r="J4246" s="16">
        <f t="shared" si="265"/>
        <v>0.96225044864937637</v>
      </c>
      <c r="K4246">
        <v>0</v>
      </c>
      <c r="L4246">
        <v>0</v>
      </c>
      <c r="M4246">
        <v>0</v>
      </c>
      <c r="N4246">
        <v>0</v>
      </c>
      <c r="O4246">
        <f t="shared" si="266"/>
        <v>0</v>
      </c>
      <c r="P4246" s="16">
        <f t="shared" si="267"/>
        <v>0</v>
      </c>
      <c r="Q4246" s="16">
        <v>0.15715014541264599</v>
      </c>
      <c r="R4246" s="16">
        <v>0</v>
      </c>
      <c r="S4246" s="16">
        <v>0.51021383805926301</v>
      </c>
      <c r="T4246" s="16">
        <v>0</v>
      </c>
      <c r="U4246" s="16">
        <v>0</v>
      </c>
      <c r="V4246" s="16">
        <v>3.0412247560324999</v>
      </c>
      <c r="W4246" s="16">
        <v>0</v>
      </c>
      <c r="X4246" s="16">
        <v>0</v>
      </c>
      <c r="Y4246" s="16">
        <v>0</v>
      </c>
      <c r="Z4246" s="16">
        <v>0</v>
      </c>
      <c r="AA4246" t="s">
        <v>3713</v>
      </c>
      <c r="AB4246" s="16">
        <v>0.37085887395044098</v>
      </c>
      <c r="AC4246" s="16">
        <v>-0.47949781519884099</v>
      </c>
      <c r="AD4246" s="16">
        <v>1.2113299727736</v>
      </c>
      <c r="AE4246" s="16">
        <v>-0.39584409366254503</v>
      </c>
      <c r="AF4246">
        <v>0.69222004602695597</v>
      </c>
      <c r="AG4246" t="s">
        <v>3500</v>
      </c>
      <c r="AH4246" s="3" t="s">
        <v>3713</v>
      </c>
      <c r="AI4246" s="20" t="s">
        <v>7831</v>
      </c>
      <c r="AJ4246" s="20" t="s">
        <v>7832</v>
      </c>
      <c r="AK4246" s="20" t="s">
        <v>3713</v>
      </c>
      <c r="AL4246" s="3" t="s">
        <v>6289</v>
      </c>
      <c r="AM4246" s="20" t="s">
        <v>6289</v>
      </c>
      <c r="AN4246" s="3" t="s">
        <v>6289</v>
      </c>
      <c r="AO4246" s="20" t="s">
        <v>6289</v>
      </c>
      <c r="AP4246" s="3" t="s">
        <v>6289</v>
      </c>
      <c r="AQ4246" s="20" t="s">
        <v>6289</v>
      </c>
      <c r="AR4246" s="3" t="s">
        <v>6289</v>
      </c>
      <c r="AS4246" s="20" t="s">
        <v>6289</v>
      </c>
      <c r="AT4246" s="3" t="s">
        <v>6289</v>
      </c>
      <c r="AU4246" s="20" t="s">
        <v>6289</v>
      </c>
      <c r="AV4246" s="3" t="s">
        <v>6289</v>
      </c>
      <c r="AW4246" s="20" t="s">
        <v>6289</v>
      </c>
      <c r="AX4246" s="3" t="s">
        <v>6289</v>
      </c>
      <c r="AY4246" s="3" t="s">
        <v>6289</v>
      </c>
      <c r="AZ4246" s="3" t="s">
        <v>6289</v>
      </c>
    </row>
    <row r="4247" spans="1:52">
      <c r="A4247" t="s">
        <v>4262</v>
      </c>
      <c r="B4247" s="3" t="s">
        <v>6297</v>
      </c>
      <c r="C4247">
        <v>5</v>
      </c>
      <c r="D4247">
        <v>0</v>
      </c>
      <c r="E4247">
        <v>0</v>
      </c>
      <c r="F4247">
        <v>5</v>
      </c>
      <c r="G4247">
        <v>0</v>
      </c>
      <c r="H4247">
        <v>0</v>
      </c>
      <c r="I4247" s="16">
        <f t="shared" si="264"/>
        <v>1.6666666666666667</v>
      </c>
      <c r="J4247" s="16">
        <f t="shared" si="265"/>
        <v>0.96225044864937637</v>
      </c>
      <c r="K4247">
        <v>0</v>
      </c>
      <c r="L4247">
        <v>0</v>
      </c>
      <c r="M4247">
        <v>0</v>
      </c>
      <c r="N4247">
        <v>2</v>
      </c>
      <c r="O4247">
        <f t="shared" si="266"/>
        <v>0.5</v>
      </c>
      <c r="P4247" s="16">
        <f t="shared" si="267"/>
        <v>0.4330127018922193</v>
      </c>
      <c r="Q4247" s="16">
        <v>0.47145043623793698</v>
      </c>
      <c r="R4247" s="16">
        <v>0</v>
      </c>
      <c r="S4247" s="16">
        <v>0</v>
      </c>
      <c r="T4247" s="16">
        <v>0</v>
      </c>
      <c r="U4247" s="16">
        <v>0</v>
      </c>
      <c r="V4247" s="16">
        <v>3.0412247560324999</v>
      </c>
      <c r="W4247" s="16">
        <v>0</v>
      </c>
      <c r="X4247" s="16">
        <v>0</v>
      </c>
      <c r="Y4247" s="16">
        <v>0</v>
      </c>
      <c r="Z4247" s="16">
        <v>3.08318306137692</v>
      </c>
      <c r="AA4247" t="s">
        <v>4262</v>
      </c>
      <c r="AB4247" s="16">
        <v>0.65958582536473598</v>
      </c>
      <c r="AC4247" s="16">
        <v>0.48463858794152698</v>
      </c>
      <c r="AD4247" s="16">
        <v>1.2243290201424699</v>
      </c>
      <c r="AE4247" s="16">
        <v>0.39584015405036499</v>
      </c>
      <c r="AF4247">
        <v>0.692222952514843</v>
      </c>
      <c r="AG4247" t="s">
        <v>3500</v>
      </c>
      <c r="AH4247" s="3" t="s">
        <v>4262</v>
      </c>
      <c r="AI4247" s="20" t="s">
        <v>11609</v>
      </c>
      <c r="AJ4247" s="20" t="s">
        <v>11610</v>
      </c>
      <c r="AK4247" s="20" t="s">
        <v>4262</v>
      </c>
      <c r="AL4247" s="3" t="s">
        <v>6289</v>
      </c>
      <c r="AM4247" s="20" t="s">
        <v>6289</v>
      </c>
      <c r="AN4247" s="3" t="s">
        <v>6289</v>
      </c>
      <c r="AO4247" s="20" t="s">
        <v>6289</v>
      </c>
      <c r="AP4247" s="3" t="s">
        <v>6289</v>
      </c>
      <c r="AQ4247" s="20" t="s">
        <v>6289</v>
      </c>
      <c r="AR4247" s="3" t="s">
        <v>6289</v>
      </c>
      <c r="AS4247" s="20" t="s">
        <v>6289</v>
      </c>
      <c r="AT4247" s="3" t="s">
        <v>6289</v>
      </c>
      <c r="AU4247" s="20" t="s">
        <v>6289</v>
      </c>
      <c r="AV4247" s="3" t="s">
        <v>6289</v>
      </c>
      <c r="AW4247" s="20" t="s">
        <v>6289</v>
      </c>
      <c r="AX4247" s="3" t="s">
        <v>6289</v>
      </c>
      <c r="AY4247" s="3" t="s">
        <v>6289</v>
      </c>
      <c r="AZ4247" s="3" t="s">
        <v>6289</v>
      </c>
    </row>
    <row r="4248" spans="1:52">
      <c r="A4248" t="s">
        <v>5133</v>
      </c>
      <c r="B4248" s="3" t="s">
        <v>6406</v>
      </c>
      <c r="C4248">
        <v>0</v>
      </c>
      <c r="D4248">
        <v>0</v>
      </c>
      <c r="E4248">
        <v>2</v>
      </c>
      <c r="F4248">
        <v>0</v>
      </c>
      <c r="G4248">
        <v>3</v>
      </c>
      <c r="H4248">
        <v>2</v>
      </c>
      <c r="I4248" s="16">
        <f t="shared" si="264"/>
        <v>1.1666666666666667</v>
      </c>
      <c r="J4248" s="16">
        <f t="shared" si="265"/>
        <v>0.49534873611463914</v>
      </c>
      <c r="K4248">
        <v>0</v>
      </c>
      <c r="L4248">
        <v>0</v>
      </c>
      <c r="M4248">
        <v>0</v>
      </c>
      <c r="N4248">
        <v>3</v>
      </c>
      <c r="O4248">
        <f t="shared" si="266"/>
        <v>0.75</v>
      </c>
      <c r="P4248" s="16">
        <f t="shared" si="267"/>
        <v>0.649519052838329</v>
      </c>
      <c r="Q4248" s="16">
        <v>0.78575072706322802</v>
      </c>
      <c r="R4248" s="16">
        <v>0.850208896766802</v>
      </c>
      <c r="S4248" s="16">
        <v>1.27553459514816</v>
      </c>
      <c r="T4248" s="16">
        <v>0</v>
      </c>
      <c r="U4248" s="16">
        <v>4.9786033286310696</v>
      </c>
      <c r="V4248" s="16">
        <v>0</v>
      </c>
      <c r="W4248" s="16">
        <v>0</v>
      </c>
      <c r="X4248" s="16">
        <v>0</v>
      </c>
      <c r="Y4248" s="16">
        <v>0</v>
      </c>
      <c r="Z4248" s="16">
        <v>4.62477459206539</v>
      </c>
      <c r="AA4248" t="s">
        <v>5133</v>
      </c>
      <c r="AB4248" s="16">
        <v>1.25148721396746</v>
      </c>
      <c r="AC4248" s="16">
        <v>0.42540207269521402</v>
      </c>
      <c r="AD4248" s="16">
        <v>1.07560534252312</v>
      </c>
      <c r="AE4248" s="16">
        <v>0.39550014849992998</v>
      </c>
      <c r="AF4248">
        <v>0.69247381204741099</v>
      </c>
      <c r="AG4248" t="s">
        <v>3500</v>
      </c>
      <c r="AH4248" s="3" t="s">
        <v>5133</v>
      </c>
      <c r="AI4248" s="20" t="s">
        <v>17662</v>
      </c>
      <c r="AJ4248" s="20" t="s">
        <v>17663</v>
      </c>
      <c r="AK4248" s="20" t="s">
        <v>5133</v>
      </c>
      <c r="AL4248" s="3" t="s">
        <v>6289</v>
      </c>
      <c r="AM4248" s="20" t="s">
        <v>6289</v>
      </c>
      <c r="AN4248" s="3" t="s">
        <v>6289</v>
      </c>
      <c r="AO4248" s="20" t="s">
        <v>6289</v>
      </c>
      <c r="AP4248" s="3" t="s">
        <v>6289</v>
      </c>
      <c r="AQ4248" s="20" t="s">
        <v>6289</v>
      </c>
      <c r="AR4248" s="3" t="s">
        <v>6289</v>
      </c>
      <c r="AS4248" s="20" t="s">
        <v>6289</v>
      </c>
      <c r="AT4248" s="3" t="s">
        <v>6289</v>
      </c>
      <c r="AU4248" s="20" t="s">
        <v>6289</v>
      </c>
      <c r="AV4248" s="3" t="s">
        <v>6289</v>
      </c>
      <c r="AW4248" s="20" t="s">
        <v>6289</v>
      </c>
      <c r="AX4248" s="3" t="s">
        <v>6289</v>
      </c>
      <c r="AY4248" s="3" t="s">
        <v>6289</v>
      </c>
      <c r="AZ4248" s="3" t="s">
        <v>6289</v>
      </c>
    </row>
    <row r="4249" spans="1:52">
      <c r="A4249" t="s">
        <v>2726</v>
      </c>
      <c r="B4249" s="3" t="s">
        <v>6406</v>
      </c>
      <c r="C4249">
        <v>165</v>
      </c>
      <c r="D4249">
        <v>27</v>
      </c>
      <c r="E4249">
        <v>23</v>
      </c>
      <c r="F4249">
        <v>165</v>
      </c>
      <c r="G4249">
        <v>69</v>
      </c>
      <c r="H4249">
        <v>23</v>
      </c>
      <c r="I4249" s="16">
        <f t="shared" si="264"/>
        <v>78.666666666666671</v>
      </c>
      <c r="J4249" s="16">
        <f t="shared" si="265"/>
        <v>25.748426776824278</v>
      </c>
      <c r="K4249">
        <v>11</v>
      </c>
      <c r="L4249">
        <v>72</v>
      </c>
      <c r="M4249">
        <v>10</v>
      </c>
      <c r="N4249">
        <v>37</v>
      </c>
      <c r="O4249">
        <f t="shared" si="266"/>
        <v>32.5</v>
      </c>
      <c r="P4249" s="16">
        <f t="shared" si="267"/>
        <v>12.621905561364338</v>
      </c>
      <c r="Q4249" s="16">
        <v>44.316341006366102</v>
      </c>
      <c r="R4249" s="16">
        <v>19.5548046256364</v>
      </c>
      <c r="S4249" s="16">
        <v>23.980050388785401</v>
      </c>
      <c r="T4249" s="16">
        <v>44.032151938750502</v>
      </c>
      <c r="U4249" s="16">
        <v>57.253938279257397</v>
      </c>
      <c r="V4249" s="16">
        <v>100.360416949073</v>
      </c>
      <c r="W4249" s="16">
        <v>36.467375938942503</v>
      </c>
      <c r="X4249" s="16">
        <v>80.854098519272</v>
      </c>
      <c r="Y4249" s="16">
        <v>48.027423405482899</v>
      </c>
      <c r="Z4249" s="16">
        <v>57.038886635473098</v>
      </c>
      <c r="AA4249" t="s">
        <v>2726</v>
      </c>
      <c r="AB4249" s="16">
        <v>51.188548768703903</v>
      </c>
      <c r="AC4249" s="16">
        <v>0.221572324130277</v>
      </c>
      <c r="AD4249" s="16">
        <v>0.56139749470688505</v>
      </c>
      <c r="AE4249" s="16">
        <v>0.39467993038687099</v>
      </c>
      <c r="AF4249">
        <v>0.69307911607121198</v>
      </c>
      <c r="AG4249">
        <v>0.89016898941301403</v>
      </c>
      <c r="AH4249" s="3" t="s">
        <v>2726</v>
      </c>
      <c r="AI4249" s="20" t="s">
        <v>24829</v>
      </c>
      <c r="AJ4249" s="20" t="s">
        <v>24830</v>
      </c>
      <c r="AK4249" s="20" t="s">
        <v>2726</v>
      </c>
      <c r="AL4249" s="3" t="s">
        <v>6289</v>
      </c>
      <c r="AM4249" s="20" t="s">
        <v>6289</v>
      </c>
      <c r="AN4249" s="3" t="s">
        <v>6289</v>
      </c>
      <c r="AO4249" s="20" t="s">
        <v>10291</v>
      </c>
      <c r="AP4249" s="3" t="s">
        <v>10292</v>
      </c>
      <c r="AQ4249" s="20" t="s">
        <v>6289</v>
      </c>
      <c r="AR4249" s="3" t="s">
        <v>6289</v>
      </c>
      <c r="AS4249" s="20" t="s">
        <v>6289</v>
      </c>
      <c r="AT4249" s="3" t="s">
        <v>6289</v>
      </c>
      <c r="AU4249" s="20" t="s">
        <v>6289</v>
      </c>
      <c r="AV4249" s="3" t="s">
        <v>6289</v>
      </c>
      <c r="AW4249" s="20" t="s">
        <v>6289</v>
      </c>
      <c r="AX4249" s="3" t="s">
        <v>6289</v>
      </c>
      <c r="AY4249" s="3" t="s">
        <v>6289</v>
      </c>
      <c r="AZ4249" s="3" t="s">
        <v>6289</v>
      </c>
    </row>
    <row r="4250" spans="1:52">
      <c r="A4250" t="s">
        <v>2723</v>
      </c>
      <c r="B4250" s="3" t="s">
        <v>18255</v>
      </c>
      <c r="C4250">
        <v>15</v>
      </c>
      <c r="D4250">
        <v>6</v>
      </c>
      <c r="E4250">
        <v>15</v>
      </c>
      <c r="F4250">
        <v>15</v>
      </c>
      <c r="G4250">
        <v>92</v>
      </c>
      <c r="H4250">
        <v>15</v>
      </c>
      <c r="I4250" s="16">
        <f t="shared" si="264"/>
        <v>26.333333333333332</v>
      </c>
      <c r="J4250" s="16">
        <f t="shared" si="265"/>
        <v>12.063873218707045</v>
      </c>
      <c r="K4250">
        <v>4</v>
      </c>
      <c r="L4250">
        <v>9</v>
      </c>
      <c r="M4250">
        <v>0</v>
      </c>
      <c r="N4250">
        <v>45</v>
      </c>
      <c r="O4250">
        <f t="shared" si="266"/>
        <v>14.5</v>
      </c>
      <c r="P4250" s="16">
        <f t="shared" si="267"/>
        <v>8.9477650840866403</v>
      </c>
      <c r="Q4250" s="16">
        <v>18.858017449517501</v>
      </c>
      <c r="R4250" s="16">
        <v>26.0730728341819</v>
      </c>
      <c r="S4250" s="16">
        <v>18.112591251103801</v>
      </c>
      <c r="T4250" s="16">
        <v>9.7849226530556592</v>
      </c>
      <c r="U4250" s="16">
        <v>37.339524964733101</v>
      </c>
      <c r="V4250" s="16">
        <v>9.1236742680975098</v>
      </c>
      <c r="W4250" s="16">
        <v>0</v>
      </c>
      <c r="X4250" s="16">
        <v>10.106762314909</v>
      </c>
      <c r="Y4250" s="16">
        <v>17.464517601993801</v>
      </c>
      <c r="Z4250" s="16">
        <v>69.371618880980805</v>
      </c>
      <c r="AA4250" t="s">
        <v>2723</v>
      </c>
      <c r="AB4250" s="16">
        <v>21.6234702218573</v>
      </c>
      <c r="AC4250" s="16">
        <v>0.30697271986520003</v>
      </c>
      <c r="AD4250" s="16">
        <v>0.77819115826442498</v>
      </c>
      <c r="AE4250" s="16">
        <v>0.39446955494821001</v>
      </c>
      <c r="AF4250">
        <v>0.69323440039284001</v>
      </c>
      <c r="AG4250">
        <v>0.89016898941301403</v>
      </c>
      <c r="AH4250" s="3" t="s">
        <v>2723</v>
      </c>
      <c r="AI4250" s="20" t="s">
        <v>18253</v>
      </c>
      <c r="AJ4250" s="20" t="s">
        <v>18254</v>
      </c>
      <c r="AK4250" s="20" t="s">
        <v>2723</v>
      </c>
      <c r="AL4250" s="3" t="s">
        <v>18256</v>
      </c>
      <c r="AM4250" s="20" t="s">
        <v>6289</v>
      </c>
      <c r="AN4250" s="3" t="s">
        <v>6289</v>
      </c>
      <c r="AO4250" s="20" t="s">
        <v>6430</v>
      </c>
      <c r="AP4250" s="3" t="s">
        <v>6431</v>
      </c>
      <c r="AQ4250" s="20" t="s">
        <v>18257</v>
      </c>
      <c r="AR4250" s="3" t="s">
        <v>18258</v>
      </c>
      <c r="AS4250" s="20" t="s">
        <v>6289</v>
      </c>
      <c r="AT4250" s="3" t="s">
        <v>6289</v>
      </c>
      <c r="AU4250" s="20" t="s">
        <v>6289</v>
      </c>
      <c r="AV4250" s="3" t="s">
        <v>6289</v>
      </c>
      <c r="AW4250" s="20" t="s">
        <v>6289</v>
      </c>
      <c r="AX4250" s="3" t="s">
        <v>6289</v>
      </c>
      <c r="AY4250" s="3" t="s">
        <v>6289</v>
      </c>
      <c r="AZ4250" s="3" t="s">
        <v>18259</v>
      </c>
    </row>
    <row r="4251" spans="1:52" ht="30">
      <c r="A4251" t="s">
        <v>2722</v>
      </c>
      <c r="B4251" s="3" t="s">
        <v>16200</v>
      </c>
      <c r="C4251">
        <v>11</v>
      </c>
      <c r="D4251">
        <v>0</v>
      </c>
      <c r="E4251">
        <v>7</v>
      </c>
      <c r="F4251">
        <v>11</v>
      </c>
      <c r="G4251">
        <v>66</v>
      </c>
      <c r="H4251">
        <v>7</v>
      </c>
      <c r="I4251" s="16">
        <f t="shared" si="264"/>
        <v>17</v>
      </c>
      <c r="J4251" s="16">
        <f t="shared" si="265"/>
        <v>9.0707098827918529</v>
      </c>
      <c r="K4251">
        <v>0</v>
      </c>
      <c r="L4251">
        <v>8</v>
      </c>
      <c r="M4251">
        <v>0</v>
      </c>
      <c r="N4251">
        <v>16</v>
      </c>
      <c r="O4251">
        <f t="shared" si="266"/>
        <v>6</v>
      </c>
      <c r="P4251" s="16">
        <f t="shared" si="267"/>
        <v>3.3166247903553998</v>
      </c>
      <c r="Q4251" s="16">
        <v>12.886311923836899</v>
      </c>
      <c r="R4251" s="16">
        <v>18.704595728869599</v>
      </c>
      <c r="S4251" s="16">
        <v>17.6023774130446</v>
      </c>
      <c r="T4251" s="16">
        <v>0</v>
      </c>
      <c r="U4251" s="16">
        <v>17.425111650208802</v>
      </c>
      <c r="V4251" s="16">
        <v>6.6906944632715</v>
      </c>
      <c r="W4251" s="16">
        <v>0</v>
      </c>
      <c r="X4251" s="16">
        <v>8.9837887243635492</v>
      </c>
      <c r="Y4251" s="16">
        <v>0</v>
      </c>
      <c r="Z4251" s="16">
        <v>24.665464491015399</v>
      </c>
      <c r="AA4251" t="s">
        <v>2722</v>
      </c>
      <c r="AB4251" s="16">
        <v>10.695834439461001</v>
      </c>
      <c r="AC4251" s="16">
        <v>-0.35997862759467802</v>
      </c>
      <c r="AD4251" s="16">
        <v>0.91257264408540095</v>
      </c>
      <c r="AE4251" s="16">
        <v>-0.39446572273208502</v>
      </c>
      <c r="AF4251">
        <v>0.69323722918422204</v>
      </c>
      <c r="AG4251">
        <v>0.89016898941301403</v>
      </c>
      <c r="AH4251" s="3" t="s">
        <v>2722</v>
      </c>
      <c r="AI4251" s="20" t="s">
        <v>16198</v>
      </c>
      <c r="AJ4251" s="20" t="s">
        <v>16199</v>
      </c>
      <c r="AK4251" s="20" t="s">
        <v>2722</v>
      </c>
      <c r="AL4251" s="3" t="s">
        <v>16201</v>
      </c>
      <c r="AM4251" s="20" t="s">
        <v>6479</v>
      </c>
      <c r="AN4251" s="3" t="s">
        <v>6480</v>
      </c>
      <c r="AO4251" s="20" t="s">
        <v>16202</v>
      </c>
      <c r="AP4251" s="3" t="s">
        <v>16203</v>
      </c>
      <c r="AQ4251" s="20" t="s">
        <v>16204</v>
      </c>
      <c r="AR4251" s="3" t="s">
        <v>16205</v>
      </c>
      <c r="AS4251" s="20" t="s">
        <v>10388</v>
      </c>
      <c r="AT4251" s="3" t="s">
        <v>10389</v>
      </c>
      <c r="AU4251" s="20" t="s">
        <v>6289</v>
      </c>
      <c r="AV4251" s="3" t="s">
        <v>6289</v>
      </c>
      <c r="AW4251" s="20" t="s">
        <v>6289</v>
      </c>
      <c r="AX4251" s="3" t="s">
        <v>6289</v>
      </c>
      <c r="AY4251" s="3" t="s">
        <v>13657</v>
      </c>
      <c r="AZ4251" s="3" t="s">
        <v>13657</v>
      </c>
    </row>
    <row r="4252" spans="1:52">
      <c r="A4252" t="s">
        <v>4006</v>
      </c>
      <c r="B4252" s="3" t="s">
        <v>6297</v>
      </c>
      <c r="C4252">
        <v>3</v>
      </c>
      <c r="D4252">
        <v>0</v>
      </c>
      <c r="E4252">
        <v>0</v>
      </c>
      <c r="F4252">
        <v>3</v>
      </c>
      <c r="G4252">
        <v>0</v>
      </c>
      <c r="H4252">
        <v>0</v>
      </c>
      <c r="I4252" s="16">
        <f t="shared" si="264"/>
        <v>1</v>
      </c>
      <c r="J4252" s="16">
        <f t="shared" si="265"/>
        <v>0.57735026918962584</v>
      </c>
      <c r="K4252">
        <v>0</v>
      </c>
      <c r="L4252">
        <v>1</v>
      </c>
      <c r="M4252">
        <v>0</v>
      </c>
      <c r="N4252">
        <v>0</v>
      </c>
      <c r="O4252">
        <f t="shared" si="266"/>
        <v>0.25</v>
      </c>
      <c r="P4252" s="16">
        <f t="shared" si="267"/>
        <v>0.21650635094610965</v>
      </c>
      <c r="Q4252" s="16">
        <v>0</v>
      </c>
      <c r="R4252" s="16">
        <v>0</v>
      </c>
      <c r="S4252" s="16">
        <v>0</v>
      </c>
      <c r="T4252" s="16">
        <v>0</v>
      </c>
      <c r="U4252" s="16">
        <v>0</v>
      </c>
      <c r="V4252" s="16">
        <v>1.8247348536195001</v>
      </c>
      <c r="W4252" s="16">
        <v>0</v>
      </c>
      <c r="X4252" s="16">
        <v>1.1229735905454401</v>
      </c>
      <c r="Y4252" s="16">
        <v>0</v>
      </c>
      <c r="Z4252" s="16">
        <v>0</v>
      </c>
      <c r="AA4252" t="s">
        <v>4006</v>
      </c>
      <c r="AB4252" s="16">
        <v>0.29477084441649498</v>
      </c>
      <c r="AC4252" s="16">
        <v>0.49603134876084398</v>
      </c>
      <c r="AD4252" s="16">
        <v>1.2577440420219801</v>
      </c>
      <c r="AE4252" s="16">
        <v>0.39438179167472798</v>
      </c>
      <c r="AF4252">
        <v>0.69329918486560804</v>
      </c>
      <c r="AG4252" t="s">
        <v>3500</v>
      </c>
      <c r="AH4252" s="3" t="s">
        <v>4006</v>
      </c>
      <c r="AI4252" s="20" t="s">
        <v>9623</v>
      </c>
      <c r="AJ4252" s="20" t="s">
        <v>9624</v>
      </c>
      <c r="AK4252" s="20" t="s">
        <v>4006</v>
      </c>
      <c r="AL4252" s="3" t="s">
        <v>6289</v>
      </c>
      <c r="AM4252" s="20" t="s">
        <v>6289</v>
      </c>
      <c r="AN4252" s="3" t="s">
        <v>6289</v>
      </c>
      <c r="AO4252" s="20" t="s">
        <v>6289</v>
      </c>
      <c r="AP4252" s="3" t="s">
        <v>6289</v>
      </c>
      <c r="AQ4252" s="20" t="s">
        <v>6289</v>
      </c>
      <c r="AR4252" s="3" t="s">
        <v>6289</v>
      </c>
      <c r="AS4252" s="20" t="s">
        <v>6289</v>
      </c>
      <c r="AT4252" s="3" t="s">
        <v>6289</v>
      </c>
      <c r="AU4252" s="20" t="s">
        <v>6289</v>
      </c>
      <c r="AV4252" s="3" t="s">
        <v>6289</v>
      </c>
      <c r="AW4252" s="20" t="s">
        <v>6289</v>
      </c>
      <c r="AX4252" s="3" t="s">
        <v>6289</v>
      </c>
      <c r="AY4252" s="3" t="s">
        <v>6289</v>
      </c>
      <c r="AZ4252" s="3" t="s">
        <v>6289</v>
      </c>
    </row>
    <row r="4253" spans="1:52">
      <c r="A4253" t="s">
        <v>2724</v>
      </c>
      <c r="B4253" s="3" t="s">
        <v>18318</v>
      </c>
      <c r="C4253">
        <v>51</v>
      </c>
      <c r="D4253">
        <v>9</v>
      </c>
      <c r="E4253">
        <v>13</v>
      </c>
      <c r="F4253">
        <v>51</v>
      </c>
      <c r="G4253">
        <v>67</v>
      </c>
      <c r="H4253">
        <v>13</v>
      </c>
      <c r="I4253" s="16">
        <f t="shared" si="264"/>
        <v>34</v>
      </c>
      <c r="J4253" s="16">
        <f t="shared" si="265"/>
        <v>9.3897106806688502</v>
      </c>
      <c r="K4253">
        <v>3</v>
      </c>
      <c r="L4253">
        <v>27</v>
      </c>
      <c r="M4253">
        <v>8</v>
      </c>
      <c r="N4253">
        <v>12</v>
      </c>
      <c r="O4253">
        <f t="shared" si="266"/>
        <v>12.5</v>
      </c>
      <c r="P4253" s="16">
        <f t="shared" si="267"/>
        <v>4.4791182167922292</v>
      </c>
      <c r="Q4253" s="16">
        <v>14.1435130871381</v>
      </c>
      <c r="R4253" s="16">
        <v>18.9879986944586</v>
      </c>
      <c r="S4253" s="16">
        <v>12.245132113422301</v>
      </c>
      <c r="T4253" s="16">
        <v>14.677383979583499</v>
      </c>
      <c r="U4253" s="16">
        <v>32.360921636101999</v>
      </c>
      <c r="V4253" s="16">
        <v>31.020492511531501</v>
      </c>
      <c r="W4253" s="16">
        <v>29.173900751154001</v>
      </c>
      <c r="X4253" s="16">
        <v>30.320286944726998</v>
      </c>
      <c r="Y4253" s="16">
        <v>13.0983882014953</v>
      </c>
      <c r="Z4253" s="16">
        <v>18.4990983682615</v>
      </c>
      <c r="AA4253" t="s">
        <v>2724</v>
      </c>
      <c r="AB4253" s="16">
        <v>21.452711628787402</v>
      </c>
      <c r="AC4253" s="16">
        <v>0.20517999221810401</v>
      </c>
      <c r="AD4253" s="16">
        <v>0.52072883595786301</v>
      </c>
      <c r="AE4253" s="16">
        <v>0.39402464017703598</v>
      </c>
      <c r="AF4253">
        <v>0.693562847559135</v>
      </c>
      <c r="AG4253">
        <v>0.89016898941301403</v>
      </c>
      <c r="AH4253" s="3" t="s">
        <v>2724</v>
      </c>
      <c r="AI4253" s="20" t="s">
        <v>18316</v>
      </c>
      <c r="AJ4253" s="20" t="s">
        <v>18317</v>
      </c>
      <c r="AK4253" s="20" t="s">
        <v>2724</v>
      </c>
      <c r="AL4253" s="3" t="s">
        <v>18319</v>
      </c>
      <c r="AM4253" s="20" t="s">
        <v>6289</v>
      </c>
      <c r="AN4253" s="3" t="s">
        <v>6289</v>
      </c>
      <c r="AO4253" s="20" t="s">
        <v>6289</v>
      </c>
      <c r="AP4253" s="3" t="s">
        <v>6289</v>
      </c>
      <c r="AQ4253" s="20" t="s">
        <v>6289</v>
      </c>
      <c r="AR4253" s="3" t="s">
        <v>6289</v>
      </c>
      <c r="AS4253" s="20" t="s">
        <v>6289</v>
      </c>
      <c r="AT4253" s="3" t="s">
        <v>6289</v>
      </c>
      <c r="AU4253" s="20" t="s">
        <v>6289</v>
      </c>
      <c r="AV4253" s="3" t="s">
        <v>6289</v>
      </c>
      <c r="AW4253" s="20" t="s">
        <v>6289</v>
      </c>
      <c r="AX4253" s="3" t="s">
        <v>6289</v>
      </c>
      <c r="AY4253" s="3" t="s">
        <v>6289</v>
      </c>
      <c r="AZ4253" s="3" t="s">
        <v>6289</v>
      </c>
    </row>
    <row r="4254" spans="1:52">
      <c r="A4254" t="s">
        <v>4717</v>
      </c>
      <c r="B4254" s="3" t="s">
        <v>15228</v>
      </c>
      <c r="C4254">
        <v>3</v>
      </c>
      <c r="D4254">
        <v>0</v>
      </c>
      <c r="E4254">
        <v>1</v>
      </c>
      <c r="F4254">
        <v>3</v>
      </c>
      <c r="G4254">
        <v>11</v>
      </c>
      <c r="H4254">
        <v>1</v>
      </c>
      <c r="I4254" s="16">
        <f t="shared" si="264"/>
        <v>3.1666666666666665</v>
      </c>
      <c r="J4254" s="16">
        <f t="shared" si="265"/>
        <v>1.4984559954734642</v>
      </c>
      <c r="K4254">
        <v>0</v>
      </c>
      <c r="L4254">
        <v>1</v>
      </c>
      <c r="M4254">
        <v>0</v>
      </c>
      <c r="N4254">
        <v>3</v>
      </c>
      <c r="O4254">
        <f t="shared" si="266"/>
        <v>1</v>
      </c>
      <c r="P4254" s="16">
        <f t="shared" si="267"/>
        <v>0.61237243569579447</v>
      </c>
      <c r="Q4254" s="16">
        <v>4.4002040715540804</v>
      </c>
      <c r="R4254" s="16">
        <v>3.1174326214782702</v>
      </c>
      <c r="S4254" s="16">
        <v>1.78574843320742</v>
      </c>
      <c r="T4254" s="16">
        <v>0</v>
      </c>
      <c r="U4254" s="16">
        <v>2.4893016643155401</v>
      </c>
      <c r="V4254" s="16">
        <v>1.8247348536195001</v>
      </c>
      <c r="W4254" s="16">
        <v>0</v>
      </c>
      <c r="X4254" s="16">
        <v>1.1229735905454401</v>
      </c>
      <c r="Y4254" s="16">
        <v>0</v>
      </c>
      <c r="Z4254" s="16">
        <v>4.62477459206539</v>
      </c>
      <c r="AA4254" t="s">
        <v>4717</v>
      </c>
      <c r="AB4254" s="16">
        <v>1.93651698267856</v>
      </c>
      <c r="AC4254" s="16">
        <v>-0.36124484859893702</v>
      </c>
      <c r="AD4254" s="16">
        <v>0.91726485778044797</v>
      </c>
      <c r="AE4254" s="16">
        <v>-0.39382828801820602</v>
      </c>
      <c r="AF4254">
        <v>0.69370781793138203</v>
      </c>
      <c r="AG4254" t="s">
        <v>3500</v>
      </c>
      <c r="AH4254" s="3" t="s">
        <v>4717</v>
      </c>
      <c r="AI4254" s="20" t="s">
        <v>15226</v>
      </c>
      <c r="AJ4254" s="20" t="s">
        <v>15227</v>
      </c>
      <c r="AK4254" s="20" t="s">
        <v>4717</v>
      </c>
      <c r="AL4254" s="3" t="s">
        <v>15229</v>
      </c>
      <c r="AM4254" s="20" t="s">
        <v>6487</v>
      </c>
      <c r="AN4254" s="3" t="s">
        <v>6488</v>
      </c>
      <c r="AO4254" s="20" t="s">
        <v>9456</v>
      </c>
      <c r="AP4254" s="3" t="s">
        <v>9457</v>
      </c>
      <c r="AQ4254" s="20" t="s">
        <v>6704</v>
      </c>
      <c r="AR4254" s="3" t="s">
        <v>6705</v>
      </c>
      <c r="AS4254" s="20" t="s">
        <v>6289</v>
      </c>
      <c r="AT4254" s="3" t="s">
        <v>6289</v>
      </c>
      <c r="AU4254" s="20" t="s">
        <v>6289</v>
      </c>
      <c r="AV4254" s="3" t="s">
        <v>6289</v>
      </c>
      <c r="AW4254" s="20" t="s">
        <v>6289</v>
      </c>
      <c r="AX4254" s="3" t="s">
        <v>6289</v>
      </c>
      <c r="AY4254" s="3" t="s">
        <v>6289</v>
      </c>
      <c r="AZ4254" s="3" t="s">
        <v>7515</v>
      </c>
    </row>
    <row r="4255" spans="1:52">
      <c r="A4255" t="s">
        <v>2725</v>
      </c>
      <c r="B4255" s="3" t="s">
        <v>19141</v>
      </c>
      <c r="C4255">
        <v>3</v>
      </c>
      <c r="D4255">
        <v>3</v>
      </c>
      <c r="E4255">
        <v>2</v>
      </c>
      <c r="F4255">
        <v>3</v>
      </c>
      <c r="G4255">
        <v>12</v>
      </c>
      <c r="H4255">
        <v>2</v>
      </c>
      <c r="I4255" s="16">
        <f t="shared" si="264"/>
        <v>4.166666666666667</v>
      </c>
      <c r="J4255" s="16">
        <f t="shared" si="265"/>
        <v>1.4417710302623312</v>
      </c>
      <c r="K4255">
        <v>4</v>
      </c>
      <c r="L4255">
        <v>2</v>
      </c>
      <c r="M4255">
        <v>0</v>
      </c>
      <c r="N4255">
        <v>3</v>
      </c>
      <c r="O4255">
        <f t="shared" si="266"/>
        <v>2.25</v>
      </c>
      <c r="P4255" s="16">
        <f t="shared" si="267"/>
        <v>0.73950997288745202</v>
      </c>
      <c r="Q4255" s="16">
        <v>4.0859037807287804</v>
      </c>
      <c r="R4255" s="16">
        <v>3.4008355870672098</v>
      </c>
      <c r="S4255" s="16">
        <v>5.8674591376815304</v>
      </c>
      <c r="T4255" s="16">
        <v>4.8924613265278296</v>
      </c>
      <c r="U4255" s="16">
        <v>4.9786033286310696</v>
      </c>
      <c r="V4255" s="16">
        <v>1.8247348536195001</v>
      </c>
      <c r="W4255" s="16">
        <v>0</v>
      </c>
      <c r="X4255" s="16">
        <v>2.24594718109089</v>
      </c>
      <c r="Y4255" s="16">
        <v>17.464517601993801</v>
      </c>
      <c r="Z4255" s="16">
        <v>4.62477459206539</v>
      </c>
      <c r="AA4255" t="s">
        <v>2725</v>
      </c>
      <c r="AB4255" s="16">
        <v>4.9385237389406003</v>
      </c>
      <c r="AC4255" s="16">
        <v>0.29485403329151599</v>
      </c>
      <c r="AD4255" s="16">
        <v>0.74883337022768404</v>
      </c>
      <c r="AE4255" s="16">
        <v>0.39375119354238403</v>
      </c>
      <c r="AF4255">
        <v>0.69376474125119203</v>
      </c>
      <c r="AG4255">
        <v>0.89016898941301403</v>
      </c>
      <c r="AH4255" s="3" t="s">
        <v>2725</v>
      </c>
      <c r="AI4255" s="20" t="s">
        <v>19139</v>
      </c>
      <c r="AJ4255" s="20" t="s">
        <v>19140</v>
      </c>
      <c r="AK4255" s="20" t="s">
        <v>2725</v>
      </c>
      <c r="AL4255" s="3" t="s">
        <v>19142</v>
      </c>
      <c r="AM4255" s="20" t="s">
        <v>6289</v>
      </c>
      <c r="AN4255" s="3" t="s">
        <v>6289</v>
      </c>
      <c r="AO4255" s="20" t="s">
        <v>19143</v>
      </c>
      <c r="AP4255" s="3" t="s">
        <v>19144</v>
      </c>
      <c r="AQ4255" s="20" t="s">
        <v>6289</v>
      </c>
      <c r="AR4255" s="3" t="s">
        <v>6289</v>
      </c>
      <c r="AS4255" s="20" t="s">
        <v>6289</v>
      </c>
      <c r="AT4255" s="3" t="s">
        <v>6289</v>
      </c>
      <c r="AU4255" s="20" t="s">
        <v>6289</v>
      </c>
      <c r="AV4255" s="3" t="s">
        <v>6289</v>
      </c>
      <c r="AW4255" s="20" t="s">
        <v>6289</v>
      </c>
      <c r="AX4255" s="3" t="s">
        <v>6289</v>
      </c>
      <c r="AY4255" s="3" t="s">
        <v>6289</v>
      </c>
      <c r="AZ4255" s="3" t="s">
        <v>6289</v>
      </c>
    </row>
    <row r="4256" spans="1:52">
      <c r="A4256" t="s">
        <v>2721</v>
      </c>
      <c r="B4256" s="3" t="s">
        <v>6307</v>
      </c>
      <c r="C4256">
        <v>12</v>
      </c>
      <c r="D4256">
        <v>3</v>
      </c>
      <c r="E4256">
        <v>2</v>
      </c>
      <c r="F4256">
        <v>12</v>
      </c>
      <c r="G4256">
        <v>17</v>
      </c>
      <c r="H4256">
        <v>2</v>
      </c>
      <c r="I4256" s="16">
        <f t="shared" si="264"/>
        <v>8</v>
      </c>
      <c r="J4256" s="16">
        <f t="shared" si="265"/>
        <v>2.4152294576982398</v>
      </c>
      <c r="K4256">
        <v>0</v>
      </c>
      <c r="L4256">
        <v>7</v>
      </c>
      <c r="M4256">
        <v>0</v>
      </c>
      <c r="N4256">
        <v>3</v>
      </c>
      <c r="O4256">
        <f t="shared" si="266"/>
        <v>2.5</v>
      </c>
      <c r="P4256" s="16">
        <f t="shared" si="267"/>
        <v>1.4361406616345072</v>
      </c>
      <c r="Q4256" s="16">
        <v>6.60030610733111</v>
      </c>
      <c r="R4256" s="16">
        <v>4.8178504150118799</v>
      </c>
      <c r="S4256" s="16">
        <v>2.5510691902963201</v>
      </c>
      <c r="T4256" s="16">
        <v>4.8924613265278296</v>
      </c>
      <c r="U4256" s="16">
        <v>4.9786033286310696</v>
      </c>
      <c r="V4256" s="16">
        <v>7.2989394144780002</v>
      </c>
      <c r="W4256" s="16">
        <v>0</v>
      </c>
      <c r="X4256" s="16">
        <v>7.86081513381811</v>
      </c>
      <c r="Y4256" s="16">
        <v>0</v>
      </c>
      <c r="Z4256" s="16">
        <v>4.62477459206539</v>
      </c>
      <c r="AA4256" t="s">
        <v>2721</v>
      </c>
      <c r="AB4256" s="16">
        <v>4.3624819508159698</v>
      </c>
      <c r="AC4256" s="16">
        <v>-0.29454102703431601</v>
      </c>
      <c r="AD4256" s="16">
        <v>0.74804432212694305</v>
      </c>
      <c r="AE4256" s="16">
        <v>-0.39374809529579202</v>
      </c>
      <c r="AF4256">
        <v>0.69376702890234099</v>
      </c>
      <c r="AG4256">
        <v>0.89016898941301403</v>
      </c>
      <c r="AH4256" s="3" t="s">
        <v>2721</v>
      </c>
      <c r="AI4256" s="20" t="s">
        <v>9667</v>
      </c>
      <c r="AJ4256" s="20" t="s">
        <v>9668</v>
      </c>
      <c r="AK4256" s="20" t="s">
        <v>2721</v>
      </c>
      <c r="AL4256" s="3" t="s">
        <v>6289</v>
      </c>
      <c r="AM4256" s="20" t="s">
        <v>6289</v>
      </c>
      <c r="AN4256" s="3" t="s">
        <v>6289</v>
      </c>
      <c r="AO4256" s="20" t="s">
        <v>6289</v>
      </c>
      <c r="AP4256" s="3" t="s">
        <v>6289</v>
      </c>
      <c r="AQ4256" s="20" t="s">
        <v>6289</v>
      </c>
      <c r="AR4256" s="3" t="s">
        <v>6289</v>
      </c>
      <c r="AS4256" s="20" t="s">
        <v>6289</v>
      </c>
      <c r="AT4256" s="3" t="s">
        <v>6289</v>
      </c>
      <c r="AU4256" s="20" t="s">
        <v>6289</v>
      </c>
      <c r="AV4256" s="3" t="s">
        <v>6289</v>
      </c>
      <c r="AW4256" s="20" t="s">
        <v>6289</v>
      </c>
      <c r="AX4256" s="3" t="s">
        <v>6289</v>
      </c>
      <c r="AY4256" s="3" t="s">
        <v>6289</v>
      </c>
      <c r="AZ4256" s="3" t="s">
        <v>6289</v>
      </c>
    </row>
    <row r="4257" spans="1:52">
      <c r="A4257" t="s">
        <v>5676</v>
      </c>
      <c r="B4257" s="3" t="s">
        <v>21822</v>
      </c>
      <c r="C4257">
        <v>2</v>
      </c>
      <c r="D4257">
        <v>0</v>
      </c>
      <c r="E4257">
        <v>4</v>
      </c>
      <c r="F4257">
        <v>2</v>
      </c>
      <c r="G4257">
        <v>6</v>
      </c>
      <c r="H4257">
        <v>4</v>
      </c>
      <c r="I4257" s="16">
        <f t="shared" si="264"/>
        <v>3</v>
      </c>
      <c r="J4257" s="16">
        <f t="shared" si="265"/>
        <v>0.78173595997057166</v>
      </c>
      <c r="K4257">
        <v>0</v>
      </c>
      <c r="L4257">
        <v>0</v>
      </c>
      <c r="M4257">
        <v>0</v>
      </c>
      <c r="N4257">
        <v>5</v>
      </c>
      <c r="O4257">
        <f t="shared" si="266"/>
        <v>1.25</v>
      </c>
      <c r="P4257" s="16">
        <f t="shared" si="267"/>
        <v>1.0825317547305484</v>
      </c>
      <c r="Q4257" s="16">
        <v>3.77160348990349</v>
      </c>
      <c r="R4257" s="16">
        <v>1.7004177935336</v>
      </c>
      <c r="S4257" s="16">
        <v>4.0817107044741103</v>
      </c>
      <c r="T4257" s="16">
        <v>0</v>
      </c>
      <c r="U4257" s="16">
        <v>9.9572066572621498</v>
      </c>
      <c r="V4257" s="16">
        <v>1.216489902413</v>
      </c>
      <c r="W4257" s="16">
        <v>0</v>
      </c>
      <c r="X4257" s="16">
        <v>0</v>
      </c>
      <c r="Y4257" s="16">
        <v>0</v>
      </c>
      <c r="Z4257" s="16">
        <v>7.7079576534423104</v>
      </c>
      <c r="AA4257" t="s">
        <v>5676</v>
      </c>
      <c r="AB4257" s="16">
        <v>2.8435386201028701</v>
      </c>
      <c r="AC4257" s="16">
        <v>-0.39851903806811401</v>
      </c>
      <c r="AD4257" s="16">
        <v>1.01272494756936</v>
      </c>
      <c r="AE4257" s="16">
        <v>-0.39351162329376799</v>
      </c>
      <c r="AF4257">
        <v>0.69394164087772103</v>
      </c>
      <c r="AG4257" t="s">
        <v>3500</v>
      </c>
      <c r="AH4257" s="3" t="s">
        <v>5676</v>
      </c>
      <c r="AI4257" s="20" t="s">
        <v>21820</v>
      </c>
      <c r="AJ4257" s="20" t="s">
        <v>21821</v>
      </c>
      <c r="AK4257" s="20" t="s">
        <v>5676</v>
      </c>
      <c r="AL4257" s="3" t="s">
        <v>6289</v>
      </c>
      <c r="AM4257" s="20" t="s">
        <v>6289</v>
      </c>
      <c r="AN4257" s="3" t="s">
        <v>6289</v>
      </c>
      <c r="AO4257" s="20" t="s">
        <v>21823</v>
      </c>
      <c r="AP4257" s="3" t="s">
        <v>21824</v>
      </c>
      <c r="AQ4257" s="20" t="s">
        <v>21825</v>
      </c>
      <c r="AR4257" s="3" t="s">
        <v>21826</v>
      </c>
      <c r="AS4257" s="20" t="s">
        <v>6289</v>
      </c>
      <c r="AT4257" s="3" t="s">
        <v>6289</v>
      </c>
      <c r="AU4257" s="20" t="s">
        <v>6289</v>
      </c>
      <c r="AV4257" s="3" t="s">
        <v>6289</v>
      </c>
      <c r="AW4257" s="20" t="s">
        <v>6289</v>
      </c>
      <c r="AX4257" s="3" t="s">
        <v>6289</v>
      </c>
      <c r="AY4257" s="3" t="s">
        <v>21827</v>
      </c>
      <c r="AZ4257" s="3" t="s">
        <v>21827</v>
      </c>
    </row>
    <row r="4258" spans="1:52">
      <c r="A4258" t="s">
        <v>2727</v>
      </c>
      <c r="B4258" s="3" t="s">
        <v>25317</v>
      </c>
      <c r="C4258">
        <v>61</v>
      </c>
      <c r="D4258">
        <v>14</v>
      </c>
      <c r="E4258">
        <v>9</v>
      </c>
      <c r="F4258">
        <v>61</v>
      </c>
      <c r="G4258">
        <v>49</v>
      </c>
      <c r="H4258">
        <v>9</v>
      </c>
      <c r="I4258" s="16">
        <f t="shared" si="264"/>
        <v>33.833333333333336</v>
      </c>
      <c r="J4258" s="16">
        <f t="shared" si="265"/>
        <v>9.6217827715919526</v>
      </c>
      <c r="K4258">
        <v>3</v>
      </c>
      <c r="L4258">
        <v>33</v>
      </c>
      <c r="M4258">
        <v>0</v>
      </c>
      <c r="N4258">
        <v>10</v>
      </c>
      <c r="O4258">
        <f t="shared" si="266"/>
        <v>11.5</v>
      </c>
      <c r="P4258" s="16">
        <f t="shared" si="267"/>
        <v>6.4662585781887811</v>
      </c>
      <c r="Q4258" s="16">
        <v>18.072266722454199</v>
      </c>
      <c r="R4258" s="16">
        <v>13.8867453138578</v>
      </c>
      <c r="S4258" s="16">
        <v>14.7962013037186</v>
      </c>
      <c r="T4258" s="16">
        <v>22.831486190463199</v>
      </c>
      <c r="U4258" s="16">
        <v>22.403714978839801</v>
      </c>
      <c r="V4258" s="16">
        <v>37.102942023596498</v>
      </c>
      <c r="W4258" s="16">
        <v>0</v>
      </c>
      <c r="X4258" s="16">
        <v>37.058128487999703</v>
      </c>
      <c r="Y4258" s="16">
        <v>13.0983882014953</v>
      </c>
      <c r="Z4258" s="16">
        <v>15.4159153068846</v>
      </c>
      <c r="AA4258" t="s">
        <v>2727</v>
      </c>
      <c r="AB4258" s="16">
        <v>19.466578852931001</v>
      </c>
      <c r="AC4258" s="16">
        <v>-0.25884425454264098</v>
      </c>
      <c r="AD4258" s="16">
        <v>0.65810776898491996</v>
      </c>
      <c r="AE4258" s="16">
        <v>-0.39331590773026198</v>
      </c>
      <c r="AF4258">
        <v>0.69408617040810106</v>
      </c>
      <c r="AG4258">
        <v>0.89025201988927605</v>
      </c>
      <c r="AH4258" s="3" t="s">
        <v>2727</v>
      </c>
      <c r="AI4258" s="20" t="s">
        <v>25315</v>
      </c>
      <c r="AJ4258" s="20" t="s">
        <v>25316</v>
      </c>
      <c r="AK4258" s="20" t="s">
        <v>2727</v>
      </c>
      <c r="AL4258" s="3" t="s">
        <v>25318</v>
      </c>
      <c r="AM4258" s="20" t="s">
        <v>6289</v>
      </c>
      <c r="AN4258" s="3" t="s">
        <v>6289</v>
      </c>
      <c r="AO4258" s="20" t="s">
        <v>25319</v>
      </c>
      <c r="AP4258" s="3" t="s">
        <v>25320</v>
      </c>
      <c r="AQ4258" s="20" t="s">
        <v>25321</v>
      </c>
      <c r="AR4258" s="3" t="s">
        <v>25322</v>
      </c>
      <c r="AS4258" s="20" t="s">
        <v>6289</v>
      </c>
      <c r="AT4258" s="3" t="s">
        <v>6289</v>
      </c>
      <c r="AU4258" s="20" t="s">
        <v>6289</v>
      </c>
      <c r="AV4258" s="3" t="s">
        <v>6289</v>
      </c>
      <c r="AW4258" s="20" t="s">
        <v>6289</v>
      </c>
      <c r="AX4258" s="3" t="s">
        <v>6289</v>
      </c>
      <c r="AY4258" s="3" t="s">
        <v>6289</v>
      </c>
      <c r="AZ4258" s="3" t="s">
        <v>6289</v>
      </c>
    </row>
    <row r="4259" spans="1:52">
      <c r="A4259" t="s">
        <v>2728</v>
      </c>
      <c r="B4259" s="3" t="s">
        <v>20035</v>
      </c>
      <c r="C4259">
        <v>127</v>
      </c>
      <c r="D4259">
        <v>34</v>
      </c>
      <c r="E4259">
        <v>30</v>
      </c>
      <c r="F4259">
        <v>127</v>
      </c>
      <c r="G4259">
        <v>96</v>
      </c>
      <c r="H4259">
        <v>30</v>
      </c>
      <c r="I4259" s="16">
        <f t="shared" si="264"/>
        <v>74</v>
      </c>
      <c r="J4259" s="16">
        <f t="shared" si="265"/>
        <v>17.93042107704111</v>
      </c>
      <c r="K4259">
        <v>8</v>
      </c>
      <c r="L4259">
        <v>57</v>
      </c>
      <c r="M4259">
        <v>12</v>
      </c>
      <c r="N4259">
        <v>57</v>
      </c>
      <c r="O4259">
        <f t="shared" si="266"/>
        <v>33.5</v>
      </c>
      <c r="P4259" s="16">
        <f t="shared" si="267"/>
        <v>11.771257366993554</v>
      </c>
      <c r="Q4259" s="16">
        <v>40.544737516462597</v>
      </c>
      <c r="R4259" s="16">
        <v>27.2066846965377</v>
      </c>
      <c r="S4259" s="16">
        <v>36.990503259296602</v>
      </c>
      <c r="T4259" s="16">
        <v>55.447895033982</v>
      </c>
      <c r="U4259" s="16">
        <v>74.679049929466103</v>
      </c>
      <c r="V4259" s="16">
        <v>77.247108803225501</v>
      </c>
      <c r="W4259" s="16">
        <v>43.760851126730998</v>
      </c>
      <c r="X4259" s="16">
        <v>64.009494661090301</v>
      </c>
      <c r="Y4259" s="16">
        <v>34.929035203987503</v>
      </c>
      <c r="Z4259" s="16">
        <v>87.870717249242404</v>
      </c>
      <c r="AA4259" t="s">
        <v>2728</v>
      </c>
      <c r="AB4259" s="16">
        <v>54.268607748002204</v>
      </c>
      <c r="AC4259" s="16">
        <v>0.19230952044757199</v>
      </c>
      <c r="AD4259" s="16">
        <v>0.49014718338533297</v>
      </c>
      <c r="AE4259" s="16">
        <v>0.39235055707009198</v>
      </c>
      <c r="AF4259">
        <v>0.69479921292813396</v>
      </c>
      <c r="AG4259">
        <v>0.89084003152639901</v>
      </c>
      <c r="AH4259" s="3" t="s">
        <v>2728</v>
      </c>
      <c r="AI4259" s="20" t="s">
        <v>20033</v>
      </c>
      <c r="AJ4259" s="20" t="s">
        <v>20034</v>
      </c>
      <c r="AK4259" s="20" t="s">
        <v>2728</v>
      </c>
      <c r="AL4259" s="3" t="s">
        <v>20036</v>
      </c>
      <c r="AM4259" s="20" t="s">
        <v>6289</v>
      </c>
      <c r="AN4259" s="3" t="s">
        <v>6289</v>
      </c>
      <c r="AO4259" s="20" t="s">
        <v>20037</v>
      </c>
      <c r="AP4259" s="3" t="s">
        <v>20038</v>
      </c>
      <c r="AQ4259" s="20" t="s">
        <v>20039</v>
      </c>
      <c r="AR4259" s="3" t="s">
        <v>20040</v>
      </c>
      <c r="AS4259" s="20" t="s">
        <v>6289</v>
      </c>
      <c r="AT4259" s="3" t="s">
        <v>6289</v>
      </c>
      <c r="AU4259" s="20" t="s">
        <v>6289</v>
      </c>
      <c r="AV4259" s="3" t="s">
        <v>6289</v>
      </c>
      <c r="AW4259" s="20" t="s">
        <v>6289</v>
      </c>
      <c r="AX4259" s="3" t="s">
        <v>6289</v>
      </c>
      <c r="AY4259" s="3" t="s">
        <v>6289</v>
      </c>
      <c r="AZ4259" s="3" t="s">
        <v>6289</v>
      </c>
    </row>
    <row r="4260" spans="1:52">
      <c r="A4260" t="s">
        <v>2729</v>
      </c>
      <c r="B4260" s="3" t="s">
        <v>6406</v>
      </c>
      <c r="C4260">
        <v>1</v>
      </c>
      <c r="D4260">
        <v>0</v>
      </c>
      <c r="E4260">
        <v>5</v>
      </c>
      <c r="F4260">
        <v>1</v>
      </c>
      <c r="G4260">
        <v>42</v>
      </c>
      <c r="H4260">
        <v>5</v>
      </c>
      <c r="I4260" s="16">
        <f t="shared" si="264"/>
        <v>9</v>
      </c>
      <c r="J4260" s="16">
        <f t="shared" si="265"/>
        <v>6.0781941762701566</v>
      </c>
      <c r="K4260">
        <v>0</v>
      </c>
      <c r="L4260">
        <v>0</v>
      </c>
      <c r="M4260">
        <v>0</v>
      </c>
      <c r="N4260">
        <v>13</v>
      </c>
      <c r="O4260">
        <f t="shared" si="266"/>
        <v>3.25</v>
      </c>
      <c r="P4260" s="16">
        <f t="shared" si="267"/>
        <v>2.8145825622994254</v>
      </c>
      <c r="Q4260" s="16">
        <v>10.8433600334725</v>
      </c>
      <c r="R4260" s="16">
        <v>11.902924554735201</v>
      </c>
      <c r="S4260" s="16">
        <v>11.7349182753631</v>
      </c>
      <c r="T4260" s="16">
        <v>0</v>
      </c>
      <c r="U4260" s="16">
        <v>12.446508321577699</v>
      </c>
      <c r="V4260" s="16">
        <v>0.60824495120650002</v>
      </c>
      <c r="W4260" s="16">
        <v>0</v>
      </c>
      <c r="X4260" s="16">
        <v>0</v>
      </c>
      <c r="Y4260" s="16">
        <v>0</v>
      </c>
      <c r="Z4260" s="16">
        <v>20.040689898949999</v>
      </c>
      <c r="AA4260" t="s">
        <v>2729</v>
      </c>
      <c r="AB4260" s="16">
        <v>6.7576646035305004</v>
      </c>
      <c r="AC4260" s="16">
        <v>-0.42828224350236699</v>
      </c>
      <c r="AD4260" s="16">
        <v>1.0927512603887199</v>
      </c>
      <c r="AE4260" s="16">
        <v>-0.39193022147603501</v>
      </c>
      <c r="AF4260">
        <v>0.69510977227749504</v>
      </c>
      <c r="AG4260">
        <v>0.89091175575053305</v>
      </c>
      <c r="AH4260" s="3" t="s">
        <v>2729</v>
      </c>
      <c r="AI4260" s="20" t="s">
        <v>16025</v>
      </c>
      <c r="AJ4260" s="20" t="s">
        <v>16026</v>
      </c>
      <c r="AK4260" s="20" t="s">
        <v>2729</v>
      </c>
      <c r="AL4260" s="3" t="s">
        <v>6289</v>
      </c>
      <c r="AM4260" s="20" t="s">
        <v>6289</v>
      </c>
      <c r="AN4260" s="3" t="s">
        <v>6289</v>
      </c>
      <c r="AO4260" s="20" t="s">
        <v>6289</v>
      </c>
      <c r="AP4260" s="3" t="s">
        <v>6289</v>
      </c>
      <c r="AQ4260" s="20" t="s">
        <v>6289</v>
      </c>
      <c r="AR4260" s="3" t="s">
        <v>6289</v>
      </c>
      <c r="AS4260" s="20" t="s">
        <v>6289</v>
      </c>
      <c r="AT4260" s="3" t="s">
        <v>6289</v>
      </c>
      <c r="AU4260" s="20" t="s">
        <v>6289</v>
      </c>
      <c r="AV4260" s="3" t="s">
        <v>6289</v>
      </c>
      <c r="AW4260" s="20" t="s">
        <v>6289</v>
      </c>
      <c r="AX4260" s="3" t="s">
        <v>6289</v>
      </c>
      <c r="AY4260" s="3" t="s">
        <v>6289</v>
      </c>
      <c r="AZ4260" s="3" t="s">
        <v>6289</v>
      </c>
    </row>
    <row r="4261" spans="1:52">
      <c r="A4261" t="s">
        <v>4424</v>
      </c>
      <c r="B4261" s="3" t="s">
        <v>12853</v>
      </c>
      <c r="C4261">
        <v>5</v>
      </c>
      <c r="D4261">
        <v>0</v>
      </c>
      <c r="E4261">
        <v>0</v>
      </c>
      <c r="F4261">
        <v>5</v>
      </c>
      <c r="G4261">
        <v>3</v>
      </c>
      <c r="H4261">
        <v>0</v>
      </c>
      <c r="I4261" s="16">
        <f t="shared" si="264"/>
        <v>2.1666666666666665</v>
      </c>
      <c r="J4261" s="16">
        <f t="shared" si="265"/>
        <v>0.92546284716431571</v>
      </c>
      <c r="K4261">
        <v>0</v>
      </c>
      <c r="L4261">
        <v>4</v>
      </c>
      <c r="M4261">
        <v>0</v>
      </c>
      <c r="N4261">
        <v>0</v>
      </c>
      <c r="O4261">
        <f t="shared" si="266"/>
        <v>1</v>
      </c>
      <c r="P4261" s="16">
        <f t="shared" si="267"/>
        <v>0.8660254037844386</v>
      </c>
      <c r="Q4261" s="16">
        <v>0.62860058165058197</v>
      </c>
      <c r="R4261" s="16">
        <v>0.850208896766802</v>
      </c>
      <c r="S4261" s="16">
        <v>1.53064151417779</v>
      </c>
      <c r="T4261" s="16">
        <v>0</v>
      </c>
      <c r="U4261" s="16">
        <v>0</v>
      </c>
      <c r="V4261" s="16">
        <v>3.0412247560324999</v>
      </c>
      <c r="W4261" s="16">
        <v>0</v>
      </c>
      <c r="X4261" s="16">
        <v>4.49189436218178</v>
      </c>
      <c r="Y4261" s="16">
        <v>0</v>
      </c>
      <c r="Z4261" s="16">
        <v>0</v>
      </c>
      <c r="AA4261" t="s">
        <v>4424</v>
      </c>
      <c r="AB4261" s="16">
        <v>1.0542570110809499</v>
      </c>
      <c r="AC4261" s="16">
        <v>0.40496979288965002</v>
      </c>
      <c r="AD4261" s="16">
        <v>1.033759726557</v>
      </c>
      <c r="AE4261" s="16">
        <v>0.39174460223791702</v>
      </c>
      <c r="AF4261">
        <v>0.69524693086592204</v>
      </c>
      <c r="AG4261" t="s">
        <v>3500</v>
      </c>
      <c r="AH4261" s="3" t="s">
        <v>4424</v>
      </c>
      <c r="AI4261" s="20" t="s">
        <v>12851</v>
      </c>
      <c r="AJ4261" s="20" t="s">
        <v>12852</v>
      </c>
      <c r="AK4261" s="20" t="s">
        <v>4424</v>
      </c>
      <c r="AL4261" s="3" t="s">
        <v>6289</v>
      </c>
      <c r="AM4261" s="20" t="s">
        <v>6737</v>
      </c>
      <c r="AN4261" s="3" t="s">
        <v>6738</v>
      </c>
      <c r="AO4261" s="20" t="s">
        <v>6289</v>
      </c>
      <c r="AP4261" s="3" t="s">
        <v>6289</v>
      </c>
      <c r="AQ4261" s="20" t="s">
        <v>6289</v>
      </c>
      <c r="AR4261" s="3" t="s">
        <v>6289</v>
      </c>
      <c r="AS4261" s="20" t="s">
        <v>6289</v>
      </c>
      <c r="AT4261" s="3" t="s">
        <v>6289</v>
      </c>
      <c r="AU4261" s="20" t="s">
        <v>6289</v>
      </c>
      <c r="AV4261" s="3" t="s">
        <v>6289</v>
      </c>
      <c r="AW4261" s="20" t="s">
        <v>6289</v>
      </c>
      <c r="AX4261" s="3" t="s">
        <v>6289</v>
      </c>
      <c r="AY4261" s="3" t="s">
        <v>6289</v>
      </c>
      <c r="AZ4261" s="3" t="s">
        <v>6289</v>
      </c>
    </row>
    <row r="4262" spans="1:52">
      <c r="A4262" t="s">
        <v>6120</v>
      </c>
      <c r="B4262" s="3" t="s">
        <v>6297</v>
      </c>
      <c r="C4262">
        <v>3</v>
      </c>
      <c r="D4262">
        <v>0</v>
      </c>
      <c r="E4262">
        <v>0</v>
      </c>
      <c r="F4262">
        <v>3</v>
      </c>
      <c r="G4262">
        <v>1</v>
      </c>
      <c r="H4262">
        <v>0</v>
      </c>
      <c r="I4262" s="16">
        <f t="shared" si="264"/>
        <v>1.1666666666666667</v>
      </c>
      <c r="J4262" s="16">
        <f t="shared" si="265"/>
        <v>0.54856715717031945</v>
      </c>
      <c r="K4262">
        <v>0</v>
      </c>
      <c r="L4262">
        <v>1</v>
      </c>
      <c r="M4262">
        <v>0</v>
      </c>
      <c r="N4262">
        <v>0</v>
      </c>
      <c r="O4262">
        <f t="shared" si="266"/>
        <v>0.25</v>
      </c>
      <c r="P4262" s="16">
        <f t="shared" si="267"/>
        <v>0.21650635094610965</v>
      </c>
      <c r="Q4262" s="16">
        <v>0.15715014541264599</v>
      </c>
      <c r="R4262" s="16">
        <v>0.28340296558893402</v>
      </c>
      <c r="S4262" s="16">
        <v>0</v>
      </c>
      <c r="T4262" s="16">
        <v>0</v>
      </c>
      <c r="U4262" s="16">
        <v>0</v>
      </c>
      <c r="V4262" s="16">
        <v>1.8247348536195001</v>
      </c>
      <c r="W4262" s="16">
        <v>0</v>
      </c>
      <c r="X4262" s="16">
        <v>1.1229735905454401</v>
      </c>
      <c r="Y4262" s="16">
        <v>0</v>
      </c>
      <c r="Z4262" s="16">
        <v>0</v>
      </c>
      <c r="AA4262" t="s">
        <v>6120</v>
      </c>
      <c r="AB4262" s="16">
        <v>0.33882615551665302</v>
      </c>
      <c r="AC4262" s="16">
        <v>0.45349787682620302</v>
      </c>
      <c r="AD4262" s="16">
        <v>1.1577929294365801</v>
      </c>
      <c r="AE4262" s="16">
        <v>0.39169169658592701</v>
      </c>
      <c r="AF4262">
        <v>0.69528602597098799</v>
      </c>
      <c r="AG4262" t="s">
        <v>3500</v>
      </c>
      <c r="AH4262" s="3" t="s">
        <v>6120</v>
      </c>
      <c r="AI4262" s="20" t="s">
        <v>25615</v>
      </c>
      <c r="AJ4262" s="20" t="s">
        <v>25616</v>
      </c>
      <c r="AK4262" s="20" t="s">
        <v>6120</v>
      </c>
      <c r="AL4262" s="3" t="s">
        <v>6289</v>
      </c>
      <c r="AM4262" s="20" t="s">
        <v>6289</v>
      </c>
      <c r="AN4262" s="3" t="s">
        <v>6289</v>
      </c>
      <c r="AO4262" s="20" t="s">
        <v>6289</v>
      </c>
      <c r="AP4262" s="3" t="s">
        <v>6289</v>
      </c>
      <c r="AQ4262" s="20" t="s">
        <v>6289</v>
      </c>
      <c r="AR4262" s="3" t="s">
        <v>6289</v>
      </c>
      <c r="AS4262" s="20" t="s">
        <v>6289</v>
      </c>
      <c r="AT4262" s="3" t="s">
        <v>6289</v>
      </c>
      <c r="AU4262" s="20" t="s">
        <v>6289</v>
      </c>
      <c r="AV4262" s="3" t="s">
        <v>6289</v>
      </c>
      <c r="AW4262" s="20" t="s">
        <v>6289</v>
      </c>
      <c r="AX4262" s="3" t="s">
        <v>6289</v>
      </c>
      <c r="AY4262" s="3" t="s">
        <v>6289</v>
      </c>
      <c r="AZ4262" s="3" t="s">
        <v>6289</v>
      </c>
    </row>
    <row r="4263" spans="1:52">
      <c r="A4263" t="s">
        <v>2730</v>
      </c>
      <c r="B4263" s="3" t="s">
        <v>23215</v>
      </c>
      <c r="C4263">
        <v>8</v>
      </c>
      <c r="D4263">
        <v>0</v>
      </c>
      <c r="E4263">
        <v>0</v>
      </c>
      <c r="F4263">
        <v>8</v>
      </c>
      <c r="G4263">
        <v>61</v>
      </c>
      <c r="H4263">
        <v>0</v>
      </c>
      <c r="I4263" s="16">
        <f t="shared" si="264"/>
        <v>12.833333333333334</v>
      </c>
      <c r="J4263" s="16">
        <f t="shared" si="265"/>
        <v>8.9144597476567586</v>
      </c>
      <c r="K4263">
        <v>3</v>
      </c>
      <c r="L4263">
        <v>6</v>
      </c>
      <c r="M4263">
        <v>0</v>
      </c>
      <c r="N4263">
        <v>4</v>
      </c>
      <c r="O4263">
        <f t="shared" si="266"/>
        <v>3.25</v>
      </c>
      <c r="P4263" s="16">
        <f t="shared" si="267"/>
        <v>1.0825317547305484</v>
      </c>
      <c r="Q4263" s="16">
        <v>10.5290597426473</v>
      </c>
      <c r="R4263" s="16">
        <v>17.287580900925001</v>
      </c>
      <c r="S4263" s="16">
        <v>16.071735898866802</v>
      </c>
      <c r="T4263" s="16">
        <v>0</v>
      </c>
      <c r="U4263" s="16">
        <v>0</v>
      </c>
      <c r="V4263" s="16">
        <v>4.8659596096520001</v>
      </c>
      <c r="W4263" s="16">
        <v>0</v>
      </c>
      <c r="X4263" s="16">
        <v>6.7378415432726699</v>
      </c>
      <c r="Y4263" s="16">
        <v>13.0983882014953</v>
      </c>
      <c r="Z4263" s="16">
        <v>6.1663661227538498</v>
      </c>
      <c r="AA4263" t="s">
        <v>2730</v>
      </c>
      <c r="AB4263" s="16">
        <v>7.4756932019612901</v>
      </c>
      <c r="AC4263" s="16">
        <v>-0.35985686481383999</v>
      </c>
      <c r="AD4263" s="16">
        <v>0.91992976026358497</v>
      </c>
      <c r="AE4263" s="16">
        <v>-0.39117863162806099</v>
      </c>
      <c r="AF4263">
        <v>0.69566520192459702</v>
      </c>
      <c r="AG4263">
        <v>0.89129715911174101</v>
      </c>
      <c r="AH4263" s="3" t="s">
        <v>2730</v>
      </c>
      <c r="AI4263" s="20" t="s">
        <v>23213</v>
      </c>
      <c r="AJ4263" s="20" t="s">
        <v>23214</v>
      </c>
      <c r="AK4263" s="20" t="s">
        <v>2730</v>
      </c>
      <c r="AL4263" s="3" t="s">
        <v>23216</v>
      </c>
      <c r="AM4263" s="20" t="s">
        <v>6289</v>
      </c>
      <c r="AN4263" s="3" t="s">
        <v>6289</v>
      </c>
      <c r="AO4263" s="20" t="s">
        <v>6290</v>
      </c>
      <c r="AP4263" s="3" t="s">
        <v>6291</v>
      </c>
      <c r="AQ4263" s="20" t="s">
        <v>6289</v>
      </c>
      <c r="AR4263" s="3" t="s">
        <v>6289</v>
      </c>
      <c r="AS4263" s="20" t="s">
        <v>6289</v>
      </c>
      <c r="AT4263" s="3" t="s">
        <v>6289</v>
      </c>
      <c r="AU4263" s="20" t="s">
        <v>6289</v>
      </c>
      <c r="AV4263" s="3" t="s">
        <v>6289</v>
      </c>
      <c r="AW4263" s="20" t="s">
        <v>6289</v>
      </c>
      <c r="AX4263" s="3" t="s">
        <v>6289</v>
      </c>
      <c r="AY4263" s="3" t="s">
        <v>6289</v>
      </c>
      <c r="AZ4263" s="3" t="s">
        <v>6289</v>
      </c>
    </row>
    <row r="4264" spans="1:52" ht="30">
      <c r="A4264" t="s">
        <v>4199</v>
      </c>
      <c r="B4264" s="3" t="s">
        <v>9016</v>
      </c>
      <c r="C4264">
        <v>16</v>
      </c>
      <c r="D4264">
        <v>2</v>
      </c>
      <c r="E4264">
        <v>0</v>
      </c>
      <c r="F4264">
        <v>16</v>
      </c>
      <c r="G4264">
        <v>3</v>
      </c>
      <c r="H4264">
        <v>0</v>
      </c>
      <c r="I4264" s="16">
        <f t="shared" si="264"/>
        <v>6.166666666666667</v>
      </c>
      <c r="J4264" s="16">
        <f t="shared" si="265"/>
        <v>2.8714752951001286</v>
      </c>
      <c r="K4264">
        <v>3</v>
      </c>
      <c r="L4264">
        <v>4</v>
      </c>
      <c r="M4264">
        <v>0</v>
      </c>
      <c r="N4264">
        <v>0</v>
      </c>
      <c r="O4264">
        <f t="shared" si="266"/>
        <v>1.75</v>
      </c>
      <c r="P4264" s="16">
        <f t="shared" si="267"/>
        <v>0.8926785535678563</v>
      </c>
      <c r="Q4264" s="16">
        <v>1.57150145412646</v>
      </c>
      <c r="R4264" s="16">
        <v>0.850208896766802</v>
      </c>
      <c r="S4264" s="16">
        <v>1.27553459514816</v>
      </c>
      <c r="T4264" s="16">
        <v>3.2616408843518898</v>
      </c>
      <c r="U4264" s="16">
        <v>0</v>
      </c>
      <c r="V4264" s="16">
        <v>9.7319192193040092</v>
      </c>
      <c r="W4264" s="16">
        <v>0</v>
      </c>
      <c r="X4264" s="16">
        <v>4.49189436218178</v>
      </c>
      <c r="Y4264" s="16">
        <v>13.0983882014953</v>
      </c>
      <c r="Z4264" s="16">
        <v>0</v>
      </c>
      <c r="AA4264" t="s">
        <v>4199</v>
      </c>
      <c r="AB4264" s="16">
        <v>3.4281087613374401</v>
      </c>
      <c r="AC4264" s="16">
        <v>0.38601707672979702</v>
      </c>
      <c r="AD4264" s="16">
        <v>0.98686916331290797</v>
      </c>
      <c r="AE4264" s="16">
        <v>0.39115324612428098</v>
      </c>
      <c r="AF4264">
        <v>0.69568396482514905</v>
      </c>
      <c r="AG4264" t="s">
        <v>3500</v>
      </c>
      <c r="AH4264" s="3" t="s">
        <v>4199</v>
      </c>
      <c r="AI4264" s="20" t="s">
        <v>11162</v>
      </c>
      <c r="AJ4264" s="20" t="s">
        <v>11163</v>
      </c>
      <c r="AK4264" s="20" t="s">
        <v>4199</v>
      </c>
      <c r="AL4264" s="3" t="s">
        <v>11164</v>
      </c>
      <c r="AM4264" s="20" t="s">
        <v>6289</v>
      </c>
      <c r="AN4264" s="3" t="s">
        <v>6289</v>
      </c>
      <c r="AO4264" s="20" t="s">
        <v>9018</v>
      </c>
      <c r="AP4264" s="3" t="s">
        <v>9019</v>
      </c>
      <c r="AQ4264" s="20" t="s">
        <v>7562</v>
      </c>
      <c r="AR4264" s="3" t="s">
        <v>7563</v>
      </c>
      <c r="AS4264" s="20" t="s">
        <v>6650</v>
      </c>
      <c r="AT4264" s="3" t="s">
        <v>6651</v>
      </c>
      <c r="AU4264" s="20" t="s">
        <v>6289</v>
      </c>
      <c r="AV4264" s="3" t="s">
        <v>6289</v>
      </c>
      <c r="AW4264" s="20" t="s">
        <v>6289</v>
      </c>
      <c r="AX4264" s="3" t="s">
        <v>6289</v>
      </c>
      <c r="AY4264" s="3" t="s">
        <v>9020</v>
      </c>
      <c r="AZ4264" s="3" t="s">
        <v>9020</v>
      </c>
    </row>
    <row r="4265" spans="1:52">
      <c r="A4265" t="s">
        <v>5992</v>
      </c>
      <c r="B4265" s="3" t="s">
        <v>24409</v>
      </c>
      <c r="C4265">
        <v>0</v>
      </c>
      <c r="D4265">
        <v>0</v>
      </c>
      <c r="E4265">
        <v>0</v>
      </c>
      <c r="F4265">
        <v>0</v>
      </c>
      <c r="G4265">
        <v>6</v>
      </c>
      <c r="H4265">
        <v>0</v>
      </c>
      <c r="I4265" s="16">
        <f t="shared" si="264"/>
        <v>1</v>
      </c>
      <c r="J4265" s="16">
        <f t="shared" si="265"/>
        <v>0.91287092917527701</v>
      </c>
      <c r="K4265">
        <v>1</v>
      </c>
      <c r="L4265">
        <v>0</v>
      </c>
      <c r="M4265">
        <v>0</v>
      </c>
      <c r="N4265">
        <v>0</v>
      </c>
      <c r="O4265">
        <f t="shared" si="266"/>
        <v>0.25</v>
      </c>
      <c r="P4265" s="16">
        <f t="shared" si="267"/>
        <v>0.21650635094610965</v>
      </c>
      <c r="Q4265" s="16">
        <v>0.62860058165058197</v>
      </c>
      <c r="R4265" s="16">
        <v>1.7004177935336</v>
      </c>
      <c r="S4265" s="16">
        <v>3.0612830283555801</v>
      </c>
      <c r="T4265" s="16">
        <v>0</v>
      </c>
      <c r="U4265" s="16">
        <v>0</v>
      </c>
      <c r="V4265" s="16">
        <v>0</v>
      </c>
      <c r="W4265" s="16">
        <v>0</v>
      </c>
      <c r="X4265" s="16">
        <v>0</v>
      </c>
      <c r="Y4265" s="16">
        <v>4.3661294004984397</v>
      </c>
      <c r="Z4265" s="16">
        <v>0</v>
      </c>
      <c r="AA4265" t="s">
        <v>5992</v>
      </c>
      <c r="AB4265" s="16">
        <v>0.97564308040382097</v>
      </c>
      <c r="AC4265" s="16">
        <v>-0.44604489060869001</v>
      </c>
      <c r="AD4265" s="16">
        <v>1.1404003400145399</v>
      </c>
      <c r="AE4265" s="16">
        <v>-0.39113009261554699</v>
      </c>
      <c r="AF4265">
        <v>0.69570107817888205</v>
      </c>
      <c r="AG4265" t="s">
        <v>3500</v>
      </c>
      <c r="AH4265" s="3" t="s">
        <v>5992</v>
      </c>
      <c r="AI4265" s="20" t="s">
        <v>24407</v>
      </c>
      <c r="AJ4265" s="20" t="s">
        <v>24408</v>
      </c>
      <c r="AK4265" s="20" t="s">
        <v>5992</v>
      </c>
      <c r="AL4265" s="3" t="s">
        <v>6289</v>
      </c>
      <c r="AM4265" s="20" t="s">
        <v>6539</v>
      </c>
      <c r="AN4265" s="3" t="s">
        <v>6540</v>
      </c>
      <c r="AO4265" s="20" t="s">
        <v>6541</v>
      </c>
      <c r="AP4265" s="3" t="s">
        <v>6542</v>
      </c>
      <c r="AQ4265" s="20" t="s">
        <v>6543</v>
      </c>
      <c r="AR4265" s="3" t="s">
        <v>6544</v>
      </c>
      <c r="AS4265" s="20" t="s">
        <v>6289</v>
      </c>
      <c r="AT4265" s="3" t="s">
        <v>6289</v>
      </c>
      <c r="AU4265" s="20" t="s">
        <v>6289</v>
      </c>
      <c r="AV4265" s="3" t="s">
        <v>6289</v>
      </c>
      <c r="AW4265" s="20" t="s">
        <v>6289</v>
      </c>
      <c r="AX4265" s="3" t="s">
        <v>6289</v>
      </c>
      <c r="AY4265" s="3" t="s">
        <v>6289</v>
      </c>
      <c r="AZ4265" s="3" t="s">
        <v>6289</v>
      </c>
    </row>
    <row r="4266" spans="1:52">
      <c r="A4266" t="s">
        <v>4750</v>
      </c>
      <c r="B4266" s="3" t="s">
        <v>15570</v>
      </c>
      <c r="C4266">
        <v>3</v>
      </c>
      <c r="D4266">
        <v>0</v>
      </c>
      <c r="E4266">
        <v>0</v>
      </c>
      <c r="F4266">
        <v>3</v>
      </c>
      <c r="G4266">
        <v>4</v>
      </c>
      <c r="H4266">
        <v>0</v>
      </c>
      <c r="I4266" s="16">
        <f t="shared" si="264"/>
        <v>1.6666666666666667</v>
      </c>
      <c r="J4266" s="16">
        <f t="shared" si="265"/>
        <v>0.69388866648871095</v>
      </c>
      <c r="K4266">
        <v>0</v>
      </c>
      <c r="L4266">
        <v>1</v>
      </c>
      <c r="M4266">
        <v>0</v>
      </c>
      <c r="N4266">
        <v>0</v>
      </c>
      <c r="O4266">
        <f t="shared" si="266"/>
        <v>0.25</v>
      </c>
      <c r="P4266" s="16">
        <f t="shared" si="267"/>
        <v>0.21650635094610965</v>
      </c>
      <c r="Q4266" s="16">
        <v>0.78575072706322802</v>
      </c>
      <c r="R4266" s="16">
        <v>1.1336118623557401</v>
      </c>
      <c r="S4266" s="16">
        <v>1.02042767611853</v>
      </c>
      <c r="T4266" s="16">
        <v>0</v>
      </c>
      <c r="U4266" s="16">
        <v>0</v>
      </c>
      <c r="V4266" s="16">
        <v>1.8247348536195001</v>
      </c>
      <c r="W4266" s="16">
        <v>0</v>
      </c>
      <c r="X4266" s="16">
        <v>1.1229735905454401</v>
      </c>
      <c r="Y4266" s="16">
        <v>0</v>
      </c>
      <c r="Z4266" s="16">
        <v>0</v>
      </c>
      <c r="AA4266" t="s">
        <v>4750</v>
      </c>
      <c r="AB4266" s="16">
        <v>0.58874987097024301</v>
      </c>
      <c r="AC4266" s="16">
        <v>-0.40238190012887598</v>
      </c>
      <c r="AD4266" s="16">
        <v>1.0305480131395399</v>
      </c>
      <c r="AE4266" s="16">
        <v>-0.39045429712976598</v>
      </c>
      <c r="AF4266">
        <v>0.69620064424602202</v>
      </c>
      <c r="AG4266" t="s">
        <v>3500</v>
      </c>
      <c r="AH4266" s="3" t="s">
        <v>4750</v>
      </c>
      <c r="AI4266" s="20" t="s">
        <v>15568</v>
      </c>
      <c r="AJ4266" s="20" t="s">
        <v>15569</v>
      </c>
      <c r="AK4266" s="20" t="s">
        <v>4750</v>
      </c>
      <c r="AL4266" s="3" t="s">
        <v>6289</v>
      </c>
      <c r="AM4266" s="20" t="s">
        <v>6539</v>
      </c>
      <c r="AN4266" s="3" t="s">
        <v>6540</v>
      </c>
      <c r="AO4266" s="20" t="s">
        <v>6541</v>
      </c>
      <c r="AP4266" s="3" t="s">
        <v>6542</v>
      </c>
      <c r="AQ4266" s="20" t="s">
        <v>6543</v>
      </c>
      <c r="AR4266" s="3" t="s">
        <v>6544</v>
      </c>
      <c r="AS4266" s="20" t="s">
        <v>6289</v>
      </c>
      <c r="AT4266" s="3" t="s">
        <v>6289</v>
      </c>
      <c r="AU4266" s="20" t="s">
        <v>6289</v>
      </c>
      <c r="AV4266" s="3" t="s">
        <v>6289</v>
      </c>
      <c r="AW4266" s="20" t="s">
        <v>6289</v>
      </c>
      <c r="AX4266" s="3" t="s">
        <v>6289</v>
      </c>
      <c r="AY4266" s="3" t="s">
        <v>6289</v>
      </c>
      <c r="AZ4266" s="3" t="s">
        <v>6289</v>
      </c>
    </row>
    <row r="4267" spans="1:52">
      <c r="A4267" t="s">
        <v>5260</v>
      </c>
      <c r="B4267" s="3" t="s">
        <v>6307</v>
      </c>
      <c r="C4267">
        <v>12</v>
      </c>
      <c r="D4267">
        <v>0</v>
      </c>
      <c r="E4267">
        <v>0</v>
      </c>
      <c r="F4267">
        <v>12</v>
      </c>
      <c r="G4267">
        <v>2</v>
      </c>
      <c r="H4267">
        <v>0</v>
      </c>
      <c r="I4267" s="16">
        <f t="shared" si="264"/>
        <v>4.333333333333333</v>
      </c>
      <c r="J4267" s="16">
        <f t="shared" si="265"/>
        <v>2.2319232696222961</v>
      </c>
      <c r="K4267">
        <v>0</v>
      </c>
      <c r="L4267">
        <v>2</v>
      </c>
      <c r="M4267">
        <v>0</v>
      </c>
      <c r="N4267">
        <v>1</v>
      </c>
      <c r="O4267">
        <f t="shared" si="266"/>
        <v>0.75</v>
      </c>
      <c r="P4267" s="16">
        <f t="shared" si="267"/>
        <v>0.41457809879442498</v>
      </c>
      <c r="Q4267" s="16">
        <v>2.3572521811896801</v>
      </c>
      <c r="R4267" s="16">
        <v>0.56680593117786804</v>
      </c>
      <c r="S4267" s="16">
        <v>0.51021383805926301</v>
      </c>
      <c r="T4267" s="16">
        <v>0</v>
      </c>
      <c r="U4267" s="16">
        <v>0</v>
      </c>
      <c r="V4267" s="16">
        <v>7.2989394144780002</v>
      </c>
      <c r="W4267" s="16">
        <v>0</v>
      </c>
      <c r="X4267" s="16">
        <v>2.24594718109089</v>
      </c>
      <c r="Y4267" s="16">
        <v>0</v>
      </c>
      <c r="Z4267" s="16">
        <v>1.54159153068846</v>
      </c>
      <c r="AA4267" t="s">
        <v>5260</v>
      </c>
      <c r="AB4267" s="16">
        <v>1.4520750076684199</v>
      </c>
      <c r="AC4267" s="16">
        <v>-0.41652423291040802</v>
      </c>
      <c r="AD4267" s="16">
        <v>1.06875152821082</v>
      </c>
      <c r="AE4267" s="16">
        <v>-0.38972971913097998</v>
      </c>
      <c r="AF4267">
        <v>0.69673641809910503</v>
      </c>
      <c r="AG4267" t="s">
        <v>3500</v>
      </c>
      <c r="AH4267" s="3" t="s">
        <v>5260</v>
      </c>
      <c r="AI4267" s="20" t="s">
        <v>19211</v>
      </c>
      <c r="AJ4267" s="20" t="s">
        <v>19212</v>
      </c>
      <c r="AK4267" s="20" t="s">
        <v>5260</v>
      </c>
      <c r="AL4267" s="3" t="s">
        <v>6289</v>
      </c>
      <c r="AM4267" s="20" t="s">
        <v>6289</v>
      </c>
      <c r="AN4267" s="3" t="s">
        <v>6289</v>
      </c>
      <c r="AO4267" s="20" t="s">
        <v>6289</v>
      </c>
      <c r="AP4267" s="3" t="s">
        <v>6289</v>
      </c>
      <c r="AQ4267" s="20" t="s">
        <v>6289</v>
      </c>
      <c r="AR4267" s="3" t="s">
        <v>6289</v>
      </c>
      <c r="AS4267" s="20" t="s">
        <v>6289</v>
      </c>
      <c r="AT4267" s="3" t="s">
        <v>6289</v>
      </c>
      <c r="AU4267" s="20" t="s">
        <v>6289</v>
      </c>
      <c r="AV4267" s="3" t="s">
        <v>6289</v>
      </c>
      <c r="AW4267" s="20" t="s">
        <v>6289</v>
      </c>
      <c r="AX4267" s="3" t="s">
        <v>6289</v>
      </c>
      <c r="AY4267" s="3" t="s">
        <v>6289</v>
      </c>
      <c r="AZ4267" s="3" t="s">
        <v>6289</v>
      </c>
    </row>
    <row r="4268" spans="1:52">
      <c r="A4268" t="s">
        <v>2733</v>
      </c>
      <c r="B4268" s="3" t="s">
        <v>6406</v>
      </c>
      <c r="C4268">
        <v>14</v>
      </c>
      <c r="D4268">
        <v>6</v>
      </c>
      <c r="E4268">
        <v>19</v>
      </c>
      <c r="F4268">
        <v>14</v>
      </c>
      <c r="G4268">
        <v>237</v>
      </c>
      <c r="H4268">
        <v>19</v>
      </c>
      <c r="I4268" s="16">
        <f t="shared" si="264"/>
        <v>51.5</v>
      </c>
      <c r="J4268" s="16">
        <f t="shared" si="265"/>
        <v>33.913902426258439</v>
      </c>
      <c r="K4268">
        <v>0</v>
      </c>
      <c r="L4268">
        <v>16</v>
      </c>
      <c r="M4268">
        <v>0</v>
      </c>
      <c r="N4268">
        <v>60</v>
      </c>
      <c r="O4268">
        <f t="shared" si="266"/>
        <v>19</v>
      </c>
      <c r="P4268" s="16">
        <f t="shared" si="267"/>
        <v>12.278029157808675</v>
      </c>
      <c r="Q4268" s="16">
        <v>49.973746241221299</v>
      </c>
      <c r="R4268" s="16">
        <v>67.166502844577295</v>
      </c>
      <c r="S4268" s="16">
        <v>47.704993858541101</v>
      </c>
      <c r="T4268" s="16">
        <v>9.7849226530556592</v>
      </c>
      <c r="U4268" s="16">
        <v>47.2967316219952</v>
      </c>
      <c r="V4268" s="16">
        <v>8.5154293168910105</v>
      </c>
      <c r="W4268" s="16">
        <v>0</v>
      </c>
      <c r="X4268" s="16">
        <v>17.967577448727098</v>
      </c>
      <c r="Y4268" s="16">
        <v>0</v>
      </c>
      <c r="Z4268" s="16">
        <v>92.495491841307697</v>
      </c>
      <c r="AA4268" t="s">
        <v>2733</v>
      </c>
      <c r="AB4268" s="16">
        <v>34.0905395826316</v>
      </c>
      <c r="AC4268" s="16">
        <v>-0.36873546747185398</v>
      </c>
      <c r="AD4268" s="16">
        <v>0.94662269540364996</v>
      </c>
      <c r="AE4268" s="16">
        <v>-0.38952738959488198</v>
      </c>
      <c r="AF4268">
        <v>0.69688605342535803</v>
      </c>
      <c r="AG4268">
        <v>0.89234634397455603</v>
      </c>
      <c r="AH4268" s="3" t="s">
        <v>2733</v>
      </c>
      <c r="AI4268" s="20" t="s">
        <v>24792</v>
      </c>
      <c r="AJ4268" s="20" t="s">
        <v>24793</v>
      </c>
      <c r="AK4268" s="20" t="s">
        <v>2733</v>
      </c>
      <c r="AL4268" s="3" t="s">
        <v>6289</v>
      </c>
      <c r="AM4268" s="20" t="s">
        <v>6289</v>
      </c>
      <c r="AN4268" s="3" t="s">
        <v>6289</v>
      </c>
      <c r="AO4268" s="20" t="s">
        <v>6289</v>
      </c>
      <c r="AP4268" s="3" t="s">
        <v>6289</v>
      </c>
      <c r="AQ4268" s="20" t="s">
        <v>6289</v>
      </c>
      <c r="AR4268" s="3" t="s">
        <v>6289</v>
      </c>
      <c r="AS4268" s="20" t="s">
        <v>6289</v>
      </c>
      <c r="AT4268" s="3" t="s">
        <v>6289</v>
      </c>
      <c r="AU4268" s="20" t="s">
        <v>6289</v>
      </c>
      <c r="AV4268" s="3" t="s">
        <v>6289</v>
      </c>
      <c r="AW4268" s="20" t="s">
        <v>6289</v>
      </c>
      <c r="AX4268" s="3" t="s">
        <v>6289</v>
      </c>
      <c r="AY4268" s="3" t="s">
        <v>6289</v>
      </c>
      <c r="AZ4268" s="3" t="s">
        <v>6289</v>
      </c>
    </row>
    <row r="4269" spans="1:52">
      <c r="A4269" t="s">
        <v>4255</v>
      </c>
      <c r="B4269" s="3" t="s">
        <v>6297</v>
      </c>
      <c r="C4269">
        <v>10</v>
      </c>
      <c r="D4269">
        <v>4</v>
      </c>
      <c r="E4269">
        <v>0</v>
      </c>
      <c r="F4269">
        <v>10</v>
      </c>
      <c r="G4269">
        <v>1</v>
      </c>
      <c r="H4269">
        <v>0</v>
      </c>
      <c r="I4269" s="16">
        <f t="shared" si="264"/>
        <v>4.166666666666667</v>
      </c>
      <c r="J4269" s="16">
        <f t="shared" si="265"/>
        <v>1.7703839299031328</v>
      </c>
      <c r="K4269">
        <v>0</v>
      </c>
      <c r="L4269">
        <v>4</v>
      </c>
      <c r="M4269">
        <v>0</v>
      </c>
      <c r="N4269">
        <v>0</v>
      </c>
      <c r="O4269">
        <f t="shared" si="266"/>
        <v>1</v>
      </c>
      <c r="P4269" s="16">
        <f t="shared" si="267"/>
        <v>0.8660254037844386</v>
      </c>
      <c r="Q4269" s="16">
        <v>1.2572011633011599</v>
      </c>
      <c r="R4269" s="16">
        <v>0.28340296558893402</v>
      </c>
      <c r="S4269" s="16">
        <v>0.25510691902963201</v>
      </c>
      <c r="T4269" s="16">
        <v>6.5232817687037699</v>
      </c>
      <c r="U4269" s="16">
        <v>0</v>
      </c>
      <c r="V4269" s="16">
        <v>6.0824495120649997</v>
      </c>
      <c r="W4269" s="16">
        <v>0</v>
      </c>
      <c r="X4269" s="16">
        <v>4.49189436218178</v>
      </c>
      <c r="Y4269" s="16">
        <v>0</v>
      </c>
      <c r="Z4269" s="16">
        <v>0</v>
      </c>
      <c r="AA4269" t="s">
        <v>4255</v>
      </c>
      <c r="AB4269" s="16">
        <v>1.8893336690870299</v>
      </c>
      <c r="AC4269" s="16">
        <v>-0.43322037736774099</v>
      </c>
      <c r="AD4269" s="16">
        <v>1.1127525783338099</v>
      </c>
      <c r="AE4269" s="16">
        <v>-0.389323184509201</v>
      </c>
      <c r="AF4269">
        <v>0.697037087795779</v>
      </c>
      <c r="AG4269" t="s">
        <v>3500</v>
      </c>
      <c r="AH4269" s="3" t="s">
        <v>4255</v>
      </c>
      <c r="AI4269" s="20" t="s">
        <v>11595</v>
      </c>
      <c r="AJ4269" s="20" t="s">
        <v>11596</v>
      </c>
      <c r="AK4269" s="20" t="s">
        <v>4255</v>
      </c>
      <c r="AL4269" s="3" t="s">
        <v>6289</v>
      </c>
      <c r="AM4269" s="20" t="s">
        <v>6289</v>
      </c>
      <c r="AN4269" s="3" t="s">
        <v>6289</v>
      </c>
      <c r="AO4269" s="20" t="s">
        <v>6289</v>
      </c>
      <c r="AP4269" s="3" t="s">
        <v>6289</v>
      </c>
      <c r="AQ4269" s="20" t="s">
        <v>6289</v>
      </c>
      <c r="AR4269" s="3" t="s">
        <v>6289</v>
      </c>
      <c r="AS4269" s="20" t="s">
        <v>6289</v>
      </c>
      <c r="AT4269" s="3" t="s">
        <v>6289</v>
      </c>
      <c r="AU4269" s="20" t="s">
        <v>6289</v>
      </c>
      <c r="AV4269" s="3" t="s">
        <v>6289</v>
      </c>
      <c r="AW4269" s="20" t="s">
        <v>6289</v>
      </c>
      <c r="AX4269" s="3" t="s">
        <v>6289</v>
      </c>
      <c r="AY4269" s="3" t="s">
        <v>6289</v>
      </c>
      <c r="AZ4269" s="3" t="s">
        <v>6289</v>
      </c>
    </row>
    <row r="4270" spans="1:52">
      <c r="A4270" t="s">
        <v>2731</v>
      </c>
      <c r="B4270" s="3" t="s">
        <v>9822</v>
      </c>
      <c r="C4270">
        <v>44</v>
      </c>
      <c r="D4270">
        <v>3</v>
      </c>
      <c r="E4270">
        <v>1</v>
      </c>
      <c r="F4270">
        <v>44</v>
      </c>
      <c r="G4270">
        <v>22</v>
      </c>
      <c r="H4270">
        <v>1</v>
      </c>
      <c r="I4270" s="16">
        <f t="shared" si="264"/>
        <v>19.166666666666668</v>
      </c>
      <c r="J4270" s="16">
        <f t="shared" si="265"/>
        <v>7.7510453297412543</v>
      </c>
      <c r="K4270">
        <v>4</v>
      </c>
      <c r="L4270">
        <v>23</v>
      </c>
      <c r="M4270">
        <v>0</v>
      </c>
      <c r="N4270">
        <v>5</v>
      </c>
      <c r="O4270">
        <f t="shared" si="266"/>
        <v>8</v>
      </c>
      <c r="P4270" s="16">
        <f t="shared" si="267"/>
        <v>4.4300112866673373</v>
      </c>
      <c r="Q4270" s="16">
        <v>8.6432579976955104</v>
      </c>
      <c r="R4270" s="16">
        <v>6.2348652429565501</v>
      </c>
      <c r="S4270" s="16">
        <v>11.7349182753631</v>
      </c>
      <c r="T4270" s="16">
        <v>4.8924613265278296</v>
      </c>
      <c r="U4270" s="16">
        <v>2.4893016643155401</v>
      </c>
      <c r="V4270" s="16">
        <v>26.762777853086</v>
      </c>
      <c r="W4270" s="16">
        <v>0</v>
      </c>
      <c r="X4270" s="16">
        <v>25.828392582545199</v>
      </c>
      <c r="Y4270" s="16">
        <v>17.464517601993801</v>
      </c>
      <c r="Z4270" s="16">
        <v>7.7079576534423104</v>
      </c>
      <c r="AA4270" t="s">
        <v>2731</v>
      </c>
      <c r="AB4270" s="16">
        <v>11.1758450197926</v>
      </c>
      <c r="AC4270" s="16">
        <v>0.302840998193177</v>
      </c>
      <c r="AD4270" s="16">
        <v>0.77793428061817504</v>
      </c>
      <c r="AE4270" s="16">
        <v>0.38928866581445498</v>
      </c>
      <c r="AF4270">
        <v>0.69706261973404704</v>
      </c>
      <c r="AG4270">
        <v>0.89234634397455603</v>
      </c>
      <c r="AH4270" s="3" t="s">
        <v>2731</v>
      </c>
      <c r="AI4270" s="20" t="s">
        <v>9820</v>
      </c>
      <c r="AJ4270" s="20" t="s">
        <v>9821</v>
      </c>
      <c r="AK4270" s="20" t="s">
        <v>2731</v>
      </c>
      <c r="AL4270" s="3" t="s">
        <v>6289</v>
      </c>
      <c r="AM4270" s="20" t="s">
        <v>6289</v>
      </c>
      <c r="AN4270" s="3" t="s">
        <v>6289</v>
      </c>
      <c r="AO4270" s="20" t="s">
        <v>8875</v>
      </c>
      <c r="AP4270" s="3" t="s">
        <v>8876</v>
      </c>
      <c r="AQ4270" s="20" t="s">
        <v>6757</v>
      </c>
      <c r="AR4270" s="3" t="s">
        <v>6758</v>
      </c>
      <c r="AS4270" s="20" t="s">
        <v>6289</v>
      </c>
      <c r="AT4270" s="3" t="s">
        <v>6289</v>
      </c>
      <c r="AU4270" s="20" t="s">
        <v>6289</v>
      </c>
      <c r="AV4270" s="3" t="s">
        <v>6289</v>
      </c>
      <c r="AW4270" s="20" t="s">
        <v>6289</v>
      </c>
      <c r="AX4270" s="3" t="s">
        <v>6289</v>
      </c>
      <c r="AY4270" s="3" t="s">
        <v>6775</v>
      </c>
      <c r="AZ4270" s="3" t="s">
        <v>9823</v>
      </c>
    </row>
    <row r="4271" spans="1:52" ht="30">
      <c r="A4271" t="s">
        <v>2732</v>
      </c>
      <c r="B4271" s="3" t="s">
        <v>16635</v>
      </c>
      <c r="C4271">
        <v>7</v>
      </c>
      <c r="D4271">
        <v>1</v>
      </c>
      <c r="E4271">
        <v>1</v>
      </c>
      <c r="F4271">
        <v>7</v>
      </c>
      <c r="G4271">
        <v>28</v>
      </c>
      <c r="H4271">
        <v>1</v>
      </c>
      <c r="I4271" s="16">
        <f t="shared" si="264"/>
        <v>7.5</v>
      </c>
      <c r="J4271" s="16">
        <f t="shared" si="265"/>
        <v>3.8997863189325304</v>
      </c>
      <c r="K4271">
        <v>4</v>
      </c>
      <c r="L4271">
        <v>1</v>
      </c>
      <c r="M4271">
        <v>0</v>
      </c>
      <c r="N4271">
        <v>5</v>
      </c>
      <c r="O4271">
        <f t="shared" si="266"/>
        <v>2.5</v>
      </c>
      <c r="P4271" s="16">
        <f t="shared" si="267"/>
        <v>1.0307764064044151</v>
      </c>
      <c r="Q4271" s="16">
        <v>4.8716545077920097</v>
      </c>
      <c r="R4271" s="16">
        <v>7.9352830364901497</v>
      </c>
      <c r="S4271" s="16">
        <v>4.5919245425333699</v>
      </c>
      <c r="T4271" s="16">
        <v>1.63082044217594</v>
      </c>
      <c r="U4271" s="16">
        <v>2.4893016643155401</v>
      </c>
      <c r="V4271" s="16">
        <v>4.2577146584454999</v>
      </c>
      <c r="W4271" s="16">
        <v>0</v>
      </c>
      <c r="X4271" s="16">
        <v>1.1229735905454401</v>
      </c>
      <c r="Y4271" s="16">
        <v>17.464517601993801</v>
      </c>
      <c r="Z4271" s="16">
        <v>7.7079576534423104</v>
      </c>
      <c r="AA4271" t="s">
        <v>2732</v>
      </c>
      <c r="AB4271" s="16">
        <v>5.2072147697734001</v>
      </c>
      <c r="AC4271" s="16">
        <v>0.30699093844761299</v>
      </c>
      <c r="AD4271" s="16">
        <v>0.78910586018577999</v>
      </c>
      <c r="AE4271" s="16">
        <v>0.38903644483813299</v>
      </c>
      <c r="AF4271">
        <v>0.69724918674662295</v>
      </c>
      <c r="AG4271">
        <v>0.89234634397455603</v>
      </c>
      <c r="AH4271" s="3" t="s">
        <v>2732</v>
      </c>
      <c r="AI4271" s="20" t="s">
        <v>16633</v>
      </c>
      <c r="AJ4271" s="20" t="s">
        <v>16634</v>
      </c>
      <c r="AK4271" s="20" t="s">
        <v>2732</v>
      </c>
      <c r="AL4271" s="3" t="s">
        <v>6289</v>
      </c>
      <c r="AM4271" s="20" t="s">
        <v>6539</v>
      </c>
      <c r="AN4271" s="3" t="s">
        <v>6540</v>
      </c>
      <c r="AO4271" s="20" t="s">
        <v>6289</v>
      </c>
      <c r="AP4271" s="3" t="s">
        <v>6289</v>
      </c>
      <c r="AQ4271" s="20" t="s">
        <v>6289</v>
      </c>
      <c r="AR4271" s="3" t="s">
        <v>6289</v>
      </c>
      <c r="AS4271" s="20" t="s">
        <v>6289</v>
      </c>
      <c r="AT4271" s="3" t="s">
        <v>6289</v>
      </c>
      <c r="AU4271" s="20" t="s">
        <v>6289</v>
      </c>
      <c r="AV4271" s="3" t="s">
        <v>6289</v>
      </c>
      <c r="AW4271" s="20" t="s">
        <v>6289</v>
      </c>
      <c r="AX4271" s="3" t="s">
        <v>6289</v>
      </c>
      <c r="AY4271" s="3" t="s">
        <v>6289</v>
      </c>
      <c r="AZ4271" s="3" t="s">
        <v>6289</v>
      </c>
    </row>
    <row r="4272" spans="1:52" ht="30">
      <c r="A4272" t="s">
        <v>5894</v>
      </c>
      <c r="B4272" s="3" t="s">
        <v>23633</v>
      </c>
      <c r="C4272">
        <v>3</v>
      </c>
      <c r="D4272">
        <v>2</v>
      </c>
      <c r="E4272">
        <v>0</v>
      </c>
      <c r="F4272">
        <v>3</v>
      </c>
      <c r="G4272">
        <v>4</v>
      </c>
      <c r="H4272">
        <v>0</v>
      </c>
      <c r="I4272" s="16">
        <f t="shared" si="264"/>
        <v>2</v>
      </c>
      <c r="J4272" s="16">
        <f t="shared" si="265"/>
        <v>0.62360956446232363</v>
      </c>
      <c r="K4272">
        <v>0</v>
      </c>
      <c r="L4272">
        <v>0</v>
      </c>
      <c r="M4272">
        <v>0</v>
      </c>
      <c r="N4272">
        <v>1</v>
      </c>
      <c r="O4272">
        <f t="shared" si="266"/>
        <v>0.25</v>
      </c>
      <c r="P4272" s="16">
        <f t="shared" si="267"/>
        <v>0.21650635094610965</v>
      </c>
      <c r="Q4272" s="16">
        <v>0.47145043623793698</v>
      </c>
      <c r="R4272" s="16">
        <v>1.1336118623557401</v>
      </c>
      <c r="S4272" s="16">
        <v>0.25510691902963201</v>
      </c>
      <c r="T4272" s="16">
        <v>3.2616408843518898</v>
      </c>
      <c r="U4272" s="16">
        <v>0</v>
      </c>
      <c r="V4272" s="16">
        <v>1.8247348536195001</v>
      </c>
      <c r="W4272" s="16">
        <v>0</v>
      </c>
      <c r="X4272" s="16">
        <v>0</v>
      </c>
      <c r="Y4272" s="16">
        <v>0</v>
      </c>
      <c r="Z4272" s="16">
        <v>1.54159153068846</v>
      </c>
      <c r="AA4272" t="s">
        <v>5894</v>
      </c>
      <c r="AB4272" s="16">
        <v>0.84881364862831499</v>
      </c>
      <c r="AC4272" s="16">
        <v>-0.41143014322738602</v>
      </c>
      <c r="AD4272" s="16">
        <v>1.0604653380124101</v>
      </c>
      <c r="AE4272" s="16">
        <v>-0.38797132586956201</v>
      </c>
      <c r="AF4272">
        <v>0.69803725346340095</v>
      </c>
      <c r="AG4272" t="s">
        <v>3500</v>
      </c>
      <c r="AH4272" s="3" t="s">
        <v>5894</v>
      </c>
      <c r="AI4272" s="20" t="s">
        <v>23631</v>
      </c>
      <c r="AJ4272" s="20" t="s">
        <v>23632</v>
      </c>
      <c r="AK4272" s="20" t="s">
        <v>5894</v>
      </c>
      <c r="AL4272" s="3" t="s">
        <v>23634</v>
      </c>
      <c r="AM4272" s="20" t="s">
        <v>6289</v>
      </c>
      <c r="AN4272" s="3" t="s">
        <v>6289</v>
      </c>
      <c r="AO4272" s="20" t="s">
        <v>6289</v>
      </c>
      <c r="AP4272" s="3" t="s">
        <v>6289</v>
      </c>
      <c r="AQ4272" s="20" t="s">
        <v>6289</v>
      </c>
      <c r="AR4272" s="3" t="s">
        <v>6289</v>
      </c>
      <c r="AS4272" s="20" t="s">
        <v>6289</v>
      </c>
      <c r="AT4272" s="3" t="s">
        <v>6289</v>
      </c>
      <c r="AU4272" s="20" t="s">
        <v>6289</v>
      </c>
      <c r="AV4272" s="3" t="s">
        <v>6289</v>
      </c>
      <c r="AW4272" s="20" t="s">
        <v>6289</v>
      </c>
      <c r="AX4272" s="3" t="s">
        <v>6289</v>
      </c>
      <c r="AY4272" s="3" t="s">
        <v>6289</v>
      </c>
      <c r="AZ4272" s="3" t="s">
        <v>15337</v>
      </c>
    </row>
    <row r="4273" spans="1:52">
      <c r="A4273" t="s">
        <v>2734</v>
      </c>
      <c r="B4273" s="3" t="s">
        <v>22960</v>
      </c>
      <c r="C4273">
        <v>64</v>
      </c>
      <c r="D4273">
        <v>32</v>
      </c>
      <c r="E4273">
        <v>167</v>
      </c>
      <c r="F4273">
        <v>64</v>
      </c>
      <c r="G4273">
        <v>1889</v>
      </c>
      <c r="H4273">
        <v>167</v>
      </c>
      <c r="I4273" s="16">
        <f t="shared" si="264"/>
        <v>397.16666666666669</v>
      </c>
      <c r="J4273" s="16">
        <f t="shared" si="265"/>
        <v>273.19441761283269</v>
      </c>
      <c r="K4273">
        <v>16</v>
      </c>
      <c r="L4273">
        <v>68</v>
      </c>
      <c r="M4273">
        <v>124</v>
      </c>
      <c r="N4273">
        <v>698</v>
      </c>
      <c r="O4273">
        <f t="shared" si="266"/>
        <v>226.5</v>
      </c>
      <c r="P4273" s="16">
        <f t="shared" si="267"/>
        <v>137.44339744054642</v>
      </c>
      <c r="Q4273" s="16">
        <v>366.47413910228897</v>
      </c>
      <c r="R4273" s="16">
        <v>535.34820199749595</v>
      </c>
      <c r="S4273" s="16">
        <v>532.153033095811</v>
      </c>
      <c r="T4273" s="16">
        <v>52.186254149630201</v>
      </c>
      <c r="U4273" s="16">
        <v>415.71337794069501</v>
      </c>
      <c r="V4273" s="16">
        <v>38.927676877216001</v>
      </c>
      <c r="W4273" s="16">
        <v>452.19546164288698</v>
      </c>
      <c r="X4273" s="16">
        <v>76.362204157090204</v>
      </c>
      <c r="Y4273" s="16">
        <v>69.858070407975106</v>
      </c>
      <c r="Z4273" s="16">
        <v>1076.0308884205499</v>
      </c>
      <c r="AA4273" t="s">
        <v>2734</v>
      </c>
      <c r="AB4273" s="16">
        <v>361.52493077916398</v>
      </c>
      <c r="AC4273" s="16">
        <v>0.32696332979581499</v>
      </c>
      <c r="AD4273" s="16">
        <v>0.84317706616876598</v>
      </c>
      <c r="AE4273" s="16">
        <v>0.38777540674994099</v>
      </c>
      <c r="AF4273">
        <v>0.69818224678608698</v>
      </c>
      <c r="AG4273">
        <v>0.89321377751536402</v>
      </c>
      <c r="AH4273" s="3" t="s">
        <v>2734</v>
      </c>
      <c r="AI4273" s="20" t="s">
        <v>22958</v>
      </c>
      <c r="AJ4273" s="20" t="s">
        <v>22959</v>
      </c>
      <c r="AK4273" s="20" t="s">
        <v>2734</v>
      </c>
      <c r="AL4273" s="3" t="s">
        <v>22961</v>
      </c>
      <c r="AM4273" s="20" t="s">
        <v>6737</v>
      </c>
      <c r="AN4273" s="3" t="s">
        <v>6738</v>
      </c>
      <c r="AO4273" s="20" t="s">
        <v>22962</v>
      </c>
      <c r="AP4273" s="3" t="s">
        <v>22963</v>
      </c>
      <c r="AQ4273" s="20" t="s">
        <v>22964</v>
      </c>
      <c r="AR4273" s="3" t="s">
        <v>22965</v>
      </c>
      <c r="AS4273" s="20" t="s">
        <v>6289</v>
      </c>
      <c r="AT4273" s="3" t="s">
        <v>6289</v>
      </c>
      <c r="AU4273" s="20" t="s">
        <v>6289</v>
      </c>
      <c r="AV4273" s="3" t="s">
        <v>6289</v>
      </c>
      <c r="AW4273" s="20" t="s">
        <v>6289</v>
      </c>
      <c r="AX4273" s="3" t="s">
        <v>6289</v>
      </c>
      <c r="AY4273" s="3" t="s">
        <v>6289</v>
      </c>
      <c r="AZ4273" s="3" t="s">
        <v>6289</v>
      </c>
    </row>
    <row r="4274" spans="1:52">
      <c r="A4274" t="s">
        <v>4326</v>
      </c>
      <c r="B4274" s="3" t="s">
        <v>12300</v>
      </c>
      <c r="C4274">
        <v>6</v>
      </c>
      <c r="D4274">
        <v>4</v>
      </c>
      <c r="E4274">
        <v>2</v>
      </c>
      <c r="F4274">
        <v>6</v>
      </c>
      <c r="G4274">
        <v>0</v>
      </c>
      <c r="H4274">
        <v>2</v>
      </c>
      <c r="I4274" s="16">
        <f t="shared" si="264"/>
        <v>3.3333333333333335</v>
      </c>
      <c r="J4274" s="16">
        <f t="shared" si="265"/>
        <v>0.90267093384844022</v>
      </c>
      <c r="K4274">
        <v>0</v>
      </c>
      <c r="L4274">
        <v>3</v>
      </c>
      <c r="M4274">
        <v>0</v>
      </c>
      <c r="N4274">
        <v>1</v>
      </c>
      <c r="O4274">
        <f t="shared" si="266"/>
        <v>1</v>
      </c>
      <c r="P4274" s="16">
        <f t="shared" si="267"/>
        <v>0.61237243569579447</v>
      </c>
      <c r="Q4274" s="16">
        <v>0.78575072706322802</v>
      </c>
      <c r="R4274" s="16">
        <v>0</v>
      </c>
      <c r="S4274" s="16">
        <v>0.76532075708889502</v>
      </c>
      <c r="T4274" s="16">
        <v>6.5232817687037699</v>
      </c>
      <c r="U4274" s="16">
        <v>4.9786033286310696</v>
      </c>
      <c r="V4274" s="16">
        <v>3.6494697072390001</v>
      </c>
      <c r="W4274" s="16">
        <v>0</v>
      </c>
      <c r="X4274" s="16">
        <v>3.3689207716363301</v>
      </c>
      <c r="Y4274" s="16">
        <v>0</v>
      </c>
      <c r="Z4274" s="16">
        <v>1.54159153068846</v>
      </c>
      <c r="AA4274" t="s">
        <v>4326</v>
      </c>
      <c r="AB4274" s="16">
        <v>2.1612938591050801</v>
      </c>
      <c r="AC4274" s="16">
        <v>-0.41093288956187102</v>
      </c>
      <c r="AD4274" s="16">
        <v>1.0599479417495099</v>
      </c>
      <c r="AE4274" s="16">
        <v>-0.38769157745955202</v>
      </c>
      <c r="AF4274">
        <v>0.69824428946329997</v>
      </c>
      <c r="AG4274" t="s">
        <v>3500</v>
      </c>
      <c r="AH4274" s="3" t="s">
        <v>4326</v>
      </c>
      <c r="AI4274" s="20" t="s">
        <v>12298</v>
      </c>
      <c r="AJ4274" s="20" t="s">
        <v>12299</v>
      </c>
      <c r="AK4274" s="20" t="s">
        <v>4326</v>
      </c>
      <c r="AL4274" s="3" t="s">
        <v>6289</v>
      </c>
      <c r="AM4274" s="20" t="s">
        <v>6289</v>
      </c>
      <c r="AN4274" s="3" t="s">
        <v>6289</v>
      </c>
      <c r="AO4274" s="20" t="s">
        <v>6289</v>
      </c>
      <c r="AP4274" s="3" t="s">
        <v>6289</v>
      </c>
      <c r="AQ4274" s="20" t="s">
        <v>6289</v>
      </c>
      <c r="AR4274" s="3" t="s">
        <v>6289</v>
      </c>
      <c r="AS4274" s="20" t="s">
        <v>6289</v>
      </c>
      <c r="AT4274" s="3" t="s">
        <v>6289</v>
      </c>
      <c r="AU4274" s="20" t="s">
        <v>6289</v>
      </c>
      <c r="AV4274" s="3" t="s">
        <v>6289</v>
      </c>
      <c r="AW4274" s="20" t="s">
        <v>6289</v>
      </c>
      <c r="AX4274" s="3" t="s">
        <v>6289</v>
      </c>
      <c r="AY4274" s="3" t="s">
        <v>6289</v>
      </c>
      <c r="AZ4274" s="3" t="s">
        <v>6289</v>
      </c>
    </row>
    <row r="4275" spans="1:52">
      <c r="A4275" t="s">
        <v>4537</v>
      </c>
      <c r="B4275" s="3" t="s">
        <v>6297</v>
      </c>
      <c r="C4275">
        <v>1</v>
      </c>
      <c r="D4275">
        <v>0</v>
      </c>
      <c r="E4275">
        <v>0</v>
      </c>
      <c r="F4275">
        <v>1</v>
      </c>
      <c r="G4275">
        <v>1</v>
      </c>
      <c r="H4275">
        <v>0</v>
      </c>
      <c r="I4275" s="16">
        <f t="shared" si="264"/>
        <v>0.5</v>
      </c>
      <c r="J4275" s="16">
        <f t="shared" si="265"/>
        <v>0.20412414523193154</v>
      </c>
      <c r="K4275">
        <v>0</v>
      </c>
      <c r="L4275">
        <v>0</v>
      </c>
      <c r="M4275">
        <v>0</v>
      </c>
      <c r="N4275">
        <v>0</v>
      </c>
      <c r="O4275">
        <f t="shared" si="266"/>
        <v>0</v>
      </c>
      <c r="P4275" s="16">
        <f t="shared" si="267"/>
        <v>0</v>
      </c>
      <c r="Q4275" s="16">
        <v>0</v>
      </c>
      <c r="R4275" s="16">
        <v>0.28340296558893402</v>
      </c>
      <c r="S4275" s="16">
        <v>0.25510691902963201</v>
      </c>
      <c r="T4275" s="16">
        <v>0</v>
      </c>
      <c r="U4275" s="16">
        <v>0</v>
      </c>
      <c r="V4275" s="16">
        <v>0.60824495120650002</v>
      </c>
      <c r="W4275" s="16">
        <v>0</v>
      </c>
      <c r="X4275" s="16">
        <v>0</v>
      </c>
      <c r="Y4275" s="16">
        <v>0</v>
      </c>
      <c r="Z4275" s="16">
        <v>0</v>
      </c>
      <c r="AA4275" t="s">
        <v>4537</v>
      </c>
      <c r="AB4275" s="16">
        <v>0.114675483582507</v>
      </c>
      <c r="AC4275" s="16">
        <v>0.44891930764288601</v>
      </c>
      <c r="AD4275" s="16">
        <v>1.15845267441102</v>
      </c>
      <c r="AE4275" s="16">
        <v>0.38751631167939299</v>
      </c>
      <c r="AF4275">
        <v>0.69837401147676104</v>
      </c>
      <c r="AG4275" t="s">
        <v>3500</v>
      </c>
      <c r="AH4275" s="3" t="s">
        <v>4537</v>
      </c>
      <c r="AI4275" s="20" t="s">
        <v>14021</v>
      </c>
      <c r="AJ4275" s="20" t="s">
        <v>14022</v>
      </c>
      <c r="AK4275" s="20" t="s">
        <v>4537</v>
      </c>
      <c r="AL4275" s="3" t="s">
        <v>6289</v>
      </c>
      <c r="AM4275" s="20" t="s">
        <v>6289</v>
      </c>
      <c r="AN4275" s="3" t="s">
        <v>6289</v>
      </c>
      <c r="AO4275" s="20" t="s">
        <v>6289</v>
      </c>
      <c r="AP4275" s="3" t="s">
        <v>6289</v>
      </c>
      <c r="AQ4275" s="20" t="s">
        <v>6289</v>
      </c>
      <c r="AR4275" s="3" t="s">
        <v>6289</v>
      </c>
      <c r="AS4275" s="20" t="s">
        <v>6289</v>
      </c>
      <c r="AT4275" s="3" t="s">
        <v>6289</v>
      </c>
      <c r="AU4275" s="20" t="s">
        <v>6289</v>
      </c>
      <c r="AV4275" s="3" t="s">
        <v>6289</v>
      </c>
      <c r="AW4275" s="20" t="s">
        <v>6289</v>
      </c>
      <c r="AX4275" s="3" t="s">
        <v>6289</v>
      </c>
      <c r="AY4275" s="3" t="s">
        <v>6289</v>
      </c>
      <c r="AZ4275" s="3" t="s">
        <v>6289</v>
      </c>
    </row>
    <row r="4276" spans="1:52">
      <c r="A4276" t="s">
        <v>2735</v>
      </c>
      <c r="B4276" s="3" t="s">
        <v>9049</v>
      </c>
      <c r="C4276">
        <v>4</v>
      </c>
      <c r="D4276">
        <v>1</v>
      </c>
      <c r="E4276">
        <v>3</v>
      </c>
      <c r="F4276">
        <v>4</v>
      </c>
      <c r="G4276">
        <v>21</v>
      </c>
      <c r="H4276">
        <v>3</v>
      </c>
      <c r="I4276" s="16">
        <f t="shared" si="264"/>
        <v>6</v>
      </c>
      <c r="J4276" s="16">
        <f t="shared" si="265"/>
        <v>2.7688746209726918</v>
      </c>
      <c r="K4276">
        <v>3</v>
      </c>
      <c r="L4276">
        <v>2</v>
      </c>
      <c r="M4276">
        <v>0</v>
      </c>
      <c r="N4276">
        <v>1</v>
      </c>
      <c r="O4276">
        <f t="shared" si="266"/>
        <v>1.5</v>
      </c>
      <c r="P4276" s="16">
        <f t="shared" si="267"/>
        <v>0.55901699437494745</v>
      </c>
      <c r="Q4276" s="16">
        <v>3.4573031990782002</v>
      </c>
      <c r="R4276" s="16">
        <v>5.95146227736761</v>
      </c>
      <c r="S4276" s="16">
        <v>5.1021383805926304</v>
      </c>
      <c r="T4276" s="16">
        <v>1.63082044217594</v>
      </c>
      <c r="U4276" s="16">
        <v>7.4679049929466101</v>
      </c>
      <c r="V4276" s="16">
        <v>2.4329798048260001</v>
      </c>
      <c r="W4276" s="16">
        <v>0</v>
      </c>
      <c r="X4276" s="16">
        <v>2.24594718109089</v>
      </c>
      <c r="Y4276" s="16">
        <v>13.0983882014953</v>
      </c>
      <c r="Z4276" s="16">
        <v>1.54159153068846</v>
      </c>
      <c r="AA4276" t="s">
        <v>2735</v>
      </c>
      <c r="AB4276" s="16">
        <v>4.2928536010261702</v>
      </c>
      <c r="AC4276" s="16">
        <v>-0.308502818802879</v>
      </c>
      <c r="AD4276" s="16">
        <v>0.79656215055801005</v>
      </c>
      <c r="AE4276" s="16">
        <v>-0.387292841602837</v>
      </c>
      <c r="AF4276">
        <v>0.69853942441641403</v>
      </c>
      <c r="AG4276">
        <v>0.893344095772308</v>
      </c>
      <c r="AH4276" s="3" t="s">
        <v>2735</v>
      </c>
      <c r="AI4276" s="20" t="s">
        <v>18821</v>
      </c>
      <c r="AJ4276" s="20" t="s">
        <v>18822</v>
      </c>
      <c r="AK4276" s="20" t="s">
        <v>2735</v>
      </c>
      <c r="AL4276" s="3" t="s">
        <v>6289</v>
      </c>
      <c r="AM4276" s="20" t="s">
        <v>6289</v>
      </c>
      <c r="AN4276" s="3" t="s">
        <v>6289</v>
      </c>
      <c r="AO4276" s="20" t="s">
        <v>6768</v>
      </c>
      <c r="AP4276" s="3" t="s">
        <v>6769</v>
      </c>
      <c r="AQ4276" s="20" t="s">
        <v>6289</v>
      </c>
      <c r="AR4276" s="3" t="s">
        <v>6289</v>
      </c>
      <c r="AS4276" s="20" t="s">
        <v>6289</v>
      </c>
      <c r="AT4276" s="3" t="s">
        <v>6289</v>
      </c>
      <c r="AU4276" s="20" t="s">
        <v>6289</v>
      </c>
      <c r="AV4276" s="3" t="s">
        <v>6289</v>
      </c>
      <c r="AW4276" s="20" t="s">
        <v>6289</v>
      </c>
      <c r="AX4276" s="3" t="s">
        <v>6289</v>
      </c>
      <c r="AY4276" s="3" t="s">
        <v>6289</v>
      </c>
      <c r="AZ4276" s="3" t="s">
        <v>6289</v>
      </c>
    </row>
    <row r="4277" spans="1:52">
      <c r="A4277" t="s">
        <v>2736</v>
      </c>
      <c r="B4277" s="3" t="s">
        <v>7347</v>
      </c>
      <c r="C4277">
        <v>37</v>
      </c>
      <c r="D4277">
        <v>2</v>
      </c>
      <c r="E4277">
        <v>27</v>
      </c>
      <c r="F4277">
        <v>37</v>
      </c>
      <c r="G4277">
        <v>184</v>
      </c>
      <c r="H4277">
        <v>27</v>
      </c>
      <c r="I4277" s="16">
        <f t="shared" si="264"/>
        <v>52.333333333333336</v>
      </c>
      <c r="J4277" s="16">
        <f t="shared" si="265"/>
        <v>24.508124125443551</v>
      </c>
      <c r="K4277">
        <v>2</v>
      </c>
      <c r="L4277">
        <v>30</v>
      </c>
      <c r="M4277">
        <v>4</v>
      </c>
      <c r="N4277">
        <v>97</v>
      </c>
      <c r="O4277">
        <f t="shared" si="266"/>
        <v>33.25</v>
      </c>
      <c r="P4277" s="16">
        <f t="shared" si="267"/>
        <v>19.213845919024124</v>
      </c>
      <c r="Q4277" s="16">
        <v>56.259752057727098</v>
      </c>
      <c r="R4277" s="16">
        <v>52.1461456683638</v>
      </c>
      <c r="S4277" s="16">
        <v>45.919245425333699</v>
      </c>
      <c r="T4277" s="16">
        <v>3.2616408843518898</v>
      </c>
      <c r="U4277" s="16">
        <v>67.211144936519503</v>
      </c>
      <c r="V4277" s="16">
        <v>22.505063194640499</v>
      </c>
      <c r="W4277" s="16">
        <v>14.586950375577</v>
      </c>
      <c r="X4277" s="16">
        <v>33.689207716363299</v>
      </c>
      <c r="Y4277" s="16">
        <v>8.7322588009968793</v>
      </c>
      <c r="Z4277" s="16">
        <v>149.534378476781</v>
      </c>
      <c r="AA4277" t="s">
        <v>2736</v>
      </c>
      <c r="AB4277" s="16">
        <v>45.384578753665501</v>
      </c>
      <c r="AC4277" s="16">
        <v>0.31183386342129599</v>
      </c>
      <c r="AD4277" s="16">
        <v>0.80729022452763899</v>
      </c>
      <c r="AE4277" s="16">
        <v>0.38627231440062998</v>
      </c>
      <c r="AF4277">
        <v>0.69929500230120301</v>
      </c>
      <c r="AG4277">
        <v>0.89398363648224699</v>
      </c>
      <c r="AH4277" s="3" t="s">
        <v>2736</v>
      </c>
      <c r="AI4277" s="20" t="s">
        <v>7345</v>
      </c>
      <c r="AJ4277" s="20" t="s">
        <v>7346</v>
      </c>
      <c r="AK4277" s="20" t="s">
        <v>2736</v>
      </c>
      <c r="AL4277" s="3" t="s">
        <v>6289</v>
      </c>
      <c r="AM4277" s="20" t="s">
        <v>6289</v>
      </c>
      <c r="AN4277" s="3" t="s">
        <v>6289</v>
      </c>
      <c r="AO4277" s="20" t="s">
        <v>6289</v>
      </c>
      <c r="AP4277" s="3" t="s">
        <v>6289</v>
      </c>
      <c r="AQ4277" s="20" t="s">
        <v>6965</v>
      </c>
      <c r="AR4277" s="3" t="s">
        <v>6966</v>
      </c>
      <c r="AS4277" s="20" t="s">
        <v>6289</v>
      </c>
      <c r="AT4277" s="3" t="s">
        <v>6289</v>
      </c>
      <c r="AU4277" s="20" t="s">
        <v>6289</v>
      </c>
      <c r="AV4277" s="3" t="s">
        <v>6289</v>
      </c>
      <c r="AW4277" s="20" t="s">
        <v>6289</v>
      </c>
      <c r="AX4277" s="3" t="s">
        <v>6289</v>
      </c>
      <c r="AY4277" s="3" t="s">
        <v>6289</v>
      </c>
      <c r="AZ4277" s="3" t="s">
        <v>6289</v>
      </c>
    </row>
    <row r="4278" spans="1:52">
      <c r="A4278" t="s">
        <v>5933</v>
      </c>
      <c r="B4278" s="3" t="s">
        <v>22482</v>
      </c>
      <c r="C4278">
        <v>1</v>
      </c>
      <c r="D4278">
        <v>0</v>
      </c>
      <c r="E4278">
        <v>0</v>
      </c>
      <c r="F4278">
        <v>1</v>
      </c>
      <c r="G4278">
        <v>5</v>
      </c>
      <c r="H4278">
        <v>0</v>
      </c>
      <c r="I4278" s="16">
        <f t="shared" si="264"/>
        <v>1.1666666666666667</v>
      </c>
      <c r="J4278" s="16">
        <f t="shared" si="265"/>
        <v>0.72328980923841879</v>
      </c>
      <c r="K4278">
        <v>0</v>
      </c>
      <c r="L4278">
        <v>0</v>
      </c>
      <c r="M4278">
        <v>0</v>
      </c>
      <c r="N4278">
        <v>0</v>
      </c>
      <c r="O4278">
        <f t="shared" si="266"/>
        <v>0</v>
      </c>
      <c r="P4278" s="16">
        <f t="shared" si="267"/>
        <v>0</v>
      </c>
      <c r="Q4278" s="16">
        <v>0.31430029082529098</v>
      </c>
      <c r="R4278" s="16">
        <v>1.4170148279446699</v>
      </c>
      <c r="S4278" s="16">
        <v>0.51021383805926301</v>
      </c>
      <c r="T4278" s="16">
        <v>0</v>
      </c>
      <c r="U4278" s="16">
        <v>0</v>
      </c>
      <c r="V4278" s="16">
        <v>0.60824495120650002</v>
      </c>
      <c r="W4278" s="16">
        <v>0</v>
      </c>
      <c r="X4278" s="16">
        <v>0</v>
      </c>
      <c r="Y4278" s="16">
        <v>0</v>
      </c>
      <c r="Z4278" s="16">
        <v>0</v>
      </c>
      <c r="AA4278" t="s">
        <v>5933</v>
      </c>
      <c r="AB4278" s="16">
        <v>0.28497739080357198</v>
      </c>
      <c r="AC4278" s="16">
        <v>-0.425744235688161</v>
      </c>
      <c r="AD4278" s="16">
        <v>1.10395960130182</v>
      </c>
      <c r="AE4278" s="16">
        <v>-0.38565200681810502</v>
      </c>
      <c r="AF4278">
        <v>0.69975441121576898</v>
      </c>
      <c r="AG4278" t="s">
        <v>3500</v>
      </c>
      <c r="AH4278" s="3" t="s">
        <v>5933</v>
      </c>
      <c r="AI4278" s="20" t="s">
        <v>23898</v>
      </c>
      <c r="AJ4278" s="20" t="s">
        <v>23899</v>
      </c>
      <c r="AK4278" s="20" t="s">
        <v>5933</v>
      </c>
      <c r="AL4278" s="3" t="s">
        <v>6289</v>
      </c>
      <c r="AM4278" s="20" t="s">
        <v>6289</v>
      </c>
      <c r="AN4278" s="3" t="s">
        <v>6289</v>
      </c>
      <c r="AO4278" s="20" t="s">
        <v>7553</v>
      </c>
      <c r="AP4278" s="3" t="s">
        <v>7554</v>
      </c>
      <c r="AQ4278" s="20" t="s">
        <v>6289</v>
      </c>
      <c r="AR4278" s="3" t="s">
        <v>6289</v>
      </c>
      <c r="AS4278" s="20" t="s">
        <v>6289</v>
      </c>
      <c r="AT4278" s="3" t="s">
        <v>6289</v>
      </c>
      <c r="AU4278" s="20" t="s">
        <v>6289</v>
      </c>
      <c r="AV4278" s="3" t="s">
        <v>6289</v>
      </c>
      <c r="AW4278" s="20" t="s">
        <v>6289</v>
      </c>
      <c r="AX4278" s="3" t="s">
        <v>6289</v>
      </c>
      <c r="AY4278" s="3" t="s">
        <v>6289</v>
      </c>
      <c r="AZ4278" s="3" t="s">
        <v>13019</v>
      </c>
    </row>
    <row r="4279" spans="1:52" ht="30">
      <c r="A4279" t="s">
        <v>5602</v>
      </c>
      <c r="B4279" s="3" t="s">
        <v>21215</v>
      </c>
      <c r="C4279">
        <v>3</v>
      </c>
      <c r="D4279">
        <v>0</v>
      </c>
      <c r="E4279">
        <v>2</v>
      </c>
      <c r="F4279">
        <v>3</v>
      </c>
      <c r="G4279">
        <v>12</v>
      </c>
      <c r="H4279">
        <v>2</v>
      </c>
      <c r="I4279" s="16">
        <f t="shared" si="264"/>
        <v>3.6666666666666665</v>
      </c>
      <c r="J4279" s="16">
        <f t="shared" si="265"/>
        <v>1.5752718754175361</v>
      </c>
      <c r="K4279">
        <v>0</v>
      </c>
      <c r="L4279">
        <v>6</v>
      </c>
      <c r="M4279">
        <v>0</v>
      </c>
      <c r="N4279">
        <v>3</v>
      </c>
      <c r="O4279">
        <f t="shared" si="266"/>
        <v>2.25</v>
      </c>
      <c r="P4279" s="16">
        <f t="shared" si="267"/>
        <v>1.2437342963832749</v>
      </c>
      <c r="Q4279" s="16">
        <v>3.4573031990782002</v>
      </c>
      <c r="R4279" s="16">
        <v>3.4008355870672098</v>
      </c>
      <c r="S4279" s="16">
        <v>3.5714968664148401</v>
      </c>
      <c r="T4279" s="16">
        <v>0</v>
      </c>
      <c r="U4279" s="16">
        <v>4.9786033286310696</v>
      </c>
      <c r="V4279" s="16">
        <v>1.8247348536195001</v>
      </c>
      <c r="W4279" s="16">
        <v>0</v>
      </c>
      <c r="X4279" s="16">
        <v>6.7378415432726699</v>
      </c>
      <c r="Y4279" s="16">
        <v>0</v>
      </c>
      <c r="Z4279" s="16">
        <v>4.62477459206539</v>
      </c>
      <c r="AA4279" t="s">
        <v>5602</v>
      </c>
      <c r="AB4279" s="16">
        <v>2.85955899701489</v>
      </c>
      <c r="AC4279" s="16">
        <v>0.31063633218324899</v>
      </c>
      <c r="AD4279" s="16">
        <v>0.80627994932731795</v>
      </c>
      <c r="AE4279" s="16">
        <v>0.38527106179734999</v>
      </c>
      <c r="AF4279">
        <v>0.70003659918522099</v>
      </c>
      <c r="AG4279" t="s">
        <v>3500</v>
      </c>
      <c r="AH4279" s="3" t="s">
        <v>5602</v>
      </c>
      <c r="AI4279" s="20" t="s">
        <v>21213</v>
      </c>
      <c r="AJ4279" s="20" t="s">
        <v>21214</v>
      </c>
      <c r="AK4279" s="20" t="s">
        <v>5602</v>
      </c>
      <c r="AL4279" s="3" t="s">
        <v>6289</v>
      </c>
      <c r="AM4279" s="20" t="s">
        <v>6289</v>
      </c>
      <c r="AN4279" s="3" t="s">
        <v>6289</v>
      </c>
      <c r="AO4279" s="20" t="s">
        <v>6289</v>
      </c>
      <c r="AP4279" s="3" t="s">
        <v>6289</v>
      </c>
      <c r="AQ4279" s="20" t="s">
        <v>6289</v>
      </c>
      <c r="AR4279" s="3" t="s">
        <v>6289</v>
      </c>
      <c r="AS4279" s="20" t="s">
        <v>6289</v>
      </c>
      <c r="AT4279" s="3" t="s">
        <v>6289</v>
      </c>
      <c r="AU4279" s="20" t="s">
        <v>6289</v>
      </c>
      <c r="AV4279" s="3" t="s">
        <v>6289</v>
      </c>
      <c r="AW4279" s="20" t="s">
        <v>6289</v>
      </c>
      <c r="AX4279" s="3" t="s">
        <v>6289</v>
      </c>
      <c r="AY4279" s="3" t="s">
        <v>6289</v>
      </c>
      <c r="AZ4279" s="3" t="s">
        <v>7233</v>
      </c>
    </row>
    <row r="4280" spans="1:52">
      <c r="A4280" t="s">
        <v>2737</v>
      </c>
      <c r="B4280" s="3" t="s">
        <v>9219</v>
      </c>
      <c r="C4280">
        <v>27</v>
      </c>
      <c r="D4280">
        <v>4</v>
      </c>
      <c r="E4280">
        <v>11</v>
      </c>
      <c r="F4280">
        <v>27</v>
      </c>
      <c r="G4280">
        <v>105</v>
      </c>
      <c r="H4280">
        <v>11</v>
      </c>
      <c r="I4280" s="16">
        <f t="shared" si="264"/>
        <v>30.833333333333332</v>
      </c>
      <c r="J4280" s="16">
        <f t="shared" si="265"/>
        <v>13.980972519556449</v>
      </c>
      <c r="K4280">
        <v>3</v>
      </c>
      <c r="L4280">
        <v>26</v>
      </c>
      <c r="M4280">
        <v>5</v>
      </c>
      <c r="N4280">
        <v>37</v>
      </c>
      <c r="O4280">
        <f t="shared" si="266"/>
        <v>17.75</v>
      </c>
      <c r="P4280" s="16">
        <f t="shared" si="267"/>
        <v>7.1534519639122482</v>
      </c>
      <c r="Q4280" s="16">
        <v>35.358782717845301</v>
      </c>
      <c r="R4280" s="16">
        <v>29.757311386838101</v>
      </c>
      <c r="S4280" s="16">
        <v>36.480289421237302</v>
      </c>
      <c r="T4280" s="16">
        <v>6.5232817687037699</v>
      </c>
      <c r="U4280" s="16">
        <v>27.3823183074709</v>
      </c>
      <c r="V4280" s="16">
        <v>16.422613682575498</v>
      </c>
      <c r="W4280" s="16">
        <v>18.233687969471202</v>
      </c>
      <c r="X4280" s="16">
        <v>29.197313354181599</v>
      </c>
      <c r="Y4280" s="16">
        <v>13.0983882014953</v>
      </c>
      <c r="Z4280" s="16">
        <v>57.038886635473098</v>
      </c>
      <c r="AA4280" t="s">
        <v>2737</v>
      </c>
      <c r="AB4280" s="16">
        <v>26.9492873445292</v>
      </c>
      <c r="AC4280" s="16">
        <v>0.233194323628999</v>
      </c>
      <c r="AD4280" s="16">
        <v>0.60534480818012404</v>
      </c>
      <c r="AE4280" s="16">
        <v>0.38522561105308201</v>
      </c>
      <c r="AF4280">
        <v>0.70007026994178601</v>
      </c>
      <c r="AG4280">
        <v>0.89464787236169097</v>
      </c>
      <c r="AH4280" s="3" t="s">
        <v>2737</v>
      </c>
      <c r="AI4280" s="20" t="s">
        <v>9217</v>
      </c>
      <c r="AJ4280" s="20" t="s">
        <v>9218</v>
      </c>
      <c r="AK4280" s="20" t="s">
        <v>2737</v>
      </c>
      <c r="AL4280" s="3" t="s">
        <v>9220</v>
      </c>
      <c r="AM4280" s="20" t="s">
        <v>6289</v>
      </c>
      <c r="AN4280" s="3" t="s">
        <v>6289</v>
      </c>
      <c r="AO4280" s="20" t="s">
        <v>6555</v>
      </c>
      <c r="AP4280" s="3" t="s">
        <v>6556</v>
      </c>
      <c r="AQ4280" s="20" t="s">
        <v>6557</v>
      </c>
      <c r="AR4280" s="3" t="s">
        <v>6558</v>
      </c>
      <c r="AS4280" s="20" t="s">
        <v>9221</v>
      </c>
      <c r="AT4280" s="3" t="s">
        <v>9222</v>
      </c>
      <c r="AU4280" s="20" t="s">
        <v>6289</v>
      </c>
      <c r="AV4280" s="3" t="s">
        <v>6289</v>
      </c>
      <c r="AW4280" s="20" t="s">
        <v>6289</v>
      </c>
      <c r="AX4280" s="3" t="s">
        <v>6289</v>
      </c>
      <c r="AY4280" s="3" t="s">
        <v>9223</v>
      </c>
      <c r="AZ4280" s="3" t="s">
        <v>6559</v>
      </c>
    </row>
    <row r="4281" spans="1:52">
      <c r="A4281" t="s">
        <v>4998</v>
      </c>
      <c r="B4281" s="3" t="s">
        <v>6297</v>
      </c>
      <c r="C4281">
        <v>7</v>
      </c>
      <c r="D4281">
        <v>0</v>
      </c>
      <c r="E4281">
        <v>0</v>
      </c>
      <c r="F4281">
        <v>7</v>
      </c>
      <c r="G4281">
        <v>1</v>
      </c>
      <c r="H4281">
        <v>0</v>
      </c>
      <c r="I4281" s="16">
        <f t="shared" si="264"/>
        <v>2.5</v>
      </c>
      <c r="J4281" s="16">
        <f t="shared" si="265"/>
        <v>1.3070322617798436</v>
      </c>
      <c r="K4281">
        <v>0</v>
      </c>
      <c r="L4281">
        <v>1</v>
      </c>
      <c r="M4281">
        <v>0</v>
      </c>
      <c r="N4281">
        <v>2</v>
      </c>
      <c r="O4281">
        <f t="shared" si="266"/>
        <v>0.75</v>
      </c>
      <c r="P4281" s="16">
        <f t="shared" si="267"/>
        <v>0.41457809879442498</v>
      </c>
      <c r="Q4281" s="16">
        <v>0.62860058165058197</v>
      </c>
      <c r="R4281" s="16">
        <v>0.28340296558893402</v>
      </c>
      <c r="S4281" s="16">
        <v>0.25510691902963201</v>
      </c>
      <c r="T4281" s="16">
        <v>0</v>
      </c>
      <c r="U4281" s="16">
        <v>0</v>
      </c>
      <c r="V4281" s="16">
        <v>4.2577146584454999</v>
      </c>
      <c r="W4281" s="16">
        <v>0</v>
      </c>
      <c r="X4281" s="16">
        <v>1.1229735905454401</v>
      </c>
      <c r="Y4281" s="16">
        <v>0</v>
      </c>
      <c r="Z4281" s="16">
        <v>3.08318306137692</v>
      </c>
      <c r="AA4281" t="s">
        <v>4998</v>
      </c>
      <c r="AB4281" s="16">
        <v>0.96309817766370198</v>
      </c>
      <c r="AC4281" s="16">
        <v>0.415813795962308</v>
      </c>
      <c r="AD4281" s="16">
        <v>1.0801089392791401</v>
      </c>
      <c r="AE4281" s="16">
        <v>0.38497394183203598</v>
      </c>
      <c r="AF4281">
        <v>0.70025672184917198</v>
      </c>
      <c r="AG4281" t="s">
        <v>3500</v>
      </c>
      <c r="AH4281" s="3" t="s">
        <v>4998</v>
      </c>
      <c r="AI4281" s="20" t="s">
        <v>17347</v>
      </c>
      <c r="AJ4281" s="20" t="s">
        <v>17348</v>
      </c>
      <c r="AK4281" s="20" t="s">
        <v>4998</v>
      </c>
      <c r="AL4281" s="3" t="s">
        <v>6289</v>
      </c>
      <c r="AM4281" s="20" t="s">
        <v>6289</v>
      </c>
      <c r="AN4281" s="3" t="s">
        <v>6289</v>
      </c>
      <c r="AO4281" s="20" t="s">
        <v>6289</v>
      </c>
      <c r="AP4281" s="3" t="s">
        <v>6289</v>
      </c>
      <c r="AQ4281" s="20" t="s">
        <v>6289</v>
      </c>
      <c r="AR4281" s="3" t="s">
        <v>6289</v>
      </c>
      <c r="AS4281" s="20" t="s">
        <v>6289</v>
      </c>
      <c r="AT4281" s="3" t="s">
        <v>6289</v>
      </c>
      <c r="AU4281" s="20" t="s">
        <v>6289</v>
      </c>
      <c r="AV4281" s="3" t="s">
        <v>6289</v>
      </c>
      <c r="AW4281" s="20" t="s">
        <v>6289</v>
      </c>
      <c r="AX4281" s="3" t="s">
        <v>6289</v>
      </c>
      <c r="AY4281" s="3" t="s">
        <v>6289</v>
      </c>
      <c r="AZ4281" s="3" t="s">
        <v>6289</v>
      </c>
    </row>
    <row r="4282" spans="1:52">
      <c r="A4282" t="s">
        <v>2738</v>
      </c>
      <c r="B4282" s="3" t="s">
        <v>13651</v>
      </c>
      <c r="C4282">
        <v>52</v>
      </c>
      <c r="D4282">
        <v>6</v>
      </c>
      <c r="E4282">
        <v>9</v>
      </c>
      <c r="F4282">
        <v>52</v>
      </c>
      <c r="G4282">
        <v>121</v>
      </c>
      <c r="H4282">
        <v>9</v>
      </c>
      <c r="I4282" s="16">
        <f t="shared" si="264"/>
        <v>41.5</v>
      </c>
      <c r="J4282" s="16">
        <f t="shared" si="265"/>
        <v>16.594426775276091</v>
      </c>
      <c r="K4282">
        <v>6</v>
      </c>
      <c r="L4282">
        <v>29</v>
      </c>
      <c r="M4282">
        <v>1</v>
      </c>
      <c r="N4282">
        <v>17</v>
      </c>
      <c r="O4282">
        <f t="shared" si="266"/>
        <v>13.25</v>
      </c>
      <c r="P4282" s="16">
        <f t="shared" si="267"/>
        <v>5.3895152843275245</v>
      </c>
      <c r="Q4282" s="16">
        <v>24.515422684372702</v>
      </c>
      <c r="R4282" s="16">
        <v>34.291758836261003</v>
      </c>
      <c r="S4282" s="16">
        <v>36.480289421237302</v>
      </c>
      <c r="T4282" s="16">
        <v>9.7849226530556592</v>
      </c>
      <c r="U4282" s="16">
        <v>22.403714978839801</v>
      </c>
      <c r="V4282" s="16">
        <v>31.628737462737998</v>
      </c>
      <c r="W4282" s="16">
        <v>3.6467375938942501</v>
      </c>
      <c r="X4282" s="16">
        <v>32.5662341258179</v>
      </c>
      <c r="Y4282" s="16">
        <v>26.1967764029907</v>
      </c>
      <c r="Z4282" s="16">
        <v>26.207056021703899</v>
      </c>
      <c r="AA4282" t="s">
        <v>2738</v>
      </c>
      <c r="AB4282" s="16">
        <v>24.772165018091101</v>
      </c>
      <c r="AC4282" s="16">
        <v>-0.221276844025311</v>
      </c>
      <c r="AD4282" s="16">
        <v>0.57528997735893095</v>
      </c>
      <c r="AE4282" s="16">
        <v>-0.38463531911534399</v>
      </c>
      <c r="AF4282">
        <v>0.70050762271367395</v>
      </c>
      <c r="AG4282">
        <v>0.89479378142826804</v>
      </c>
      <c r="AH4282" s="3" t="s">
        <v>2738</v>
      </c>
      <c r="AI4282" s="20" t="s">
        <v>13649</v>
      </c>
      <c r="AJ4282" s="20" t="s">
        <v>13650</v>
      </c>
      <c r="AK4282" s="20" t="s">
        <v>2738</v>
      </c>
      <c r="AL4282" s="3" t="s">
        <v>13652</v>
      </c>
      <c r="AM4282" s="20" t="s">
        <v>13653</v>
      </c>
      <c r="AN4282" s="3" t="s">
        <v>13654</v>
      </c>
      <c r="AO4282" s="20" t="s">
        <v>13655</v>
      </c>
      <c r="AP4282" s="3" t="s">
        <v>13656</v>
      </c>
      <c r="AQ4282" s="20" t="s">
        <v>6289</v>
      </c>
      <c r="AR4282" s="3" t="s">
        <v>6289</v>
      </c>
      <c r="AS4282" s="20" t="s">
        <v>6289</v>
      </c>
      <c r="AT4282" s="3" t="s">
        <v>6289</v>
      </c>
      <c r="AU4282" s="20" t="s">
        <v>6289</v>
      </c>
      <c r="AV4282" s="3" t="s">
        <v>6289</v>
      </c>
      <c r="AW4282" s="20" t="s">
        <v>6289</v>
      </c>
      <c r="AX4282" s="3" t="s">
        <v>6289</v>
      </c>
      <c r="AY4282" s="3" t="s">
        <v>6289</v>
      </c>
      <c r="AZ4282" s="3" t="s">
        <v>13657</v>
      </c>
    </row>
    <row r="4283" spans="1:52">
      <c r="A4283" t="s">
        <v>2739</v>
      </c>
      <c r="B4283" s="3" t="s">
        <v>14231</v>
      </c>
      <c r="C4283">
        <v>34</v>
      </c>
      <c r="D4283">
        <v>0</v>
      </c>
      <c r="E4283">
        <v>10</v>
      </c>
      <c r="F4283">
        <v>34</v>
      </c>
      <c r="G4283">
        <v>57</v>
      </c>
      <c r="H4283">
        <v>10</v>
      </c>
      <c r="I4283" s="16">
        <f t="shared" si="264"/>
        <v>24.166666666666668</v>
      </c>
      <c r="J4283" s="16">
        <f t="shared" si="265"/>
        <v>7.9176899923408737</v>
      </c>
      <c r="K4283">
        <v>8</v>
      </c>
      <c r="L4283">
        <v>9</v>
      </c>
      <c r="M4283">
        <v>1</v>
      </c>
      <c r="N4283">
        <v>19</v>
      </c>
      <c r="O4283">
        <f t="shared" si="266"/>
        <v>9.25</v>
      </c>
      <c r="P4283" s="16">
        <f t="shared" si="267"/>
        <v>3.2088744132483589</v>
      </c>
      <c r="Q4283" s="16">
        <v>14.1435130871381</v>
      </c>
      <c r="R4283" s="16">
        <v>16.153969038569201</v>
      </c>
      <c r="S4283" s="16">
        <v>16.837056655955699</v>
      </c>
      <c r="T4283" s="16">
        <v>0</v>
      </c>
      <c r="U4283" s="16">
        <v>24.893016643155399</v>
      </c>
      <c r="V4283" s="16">
        <v>20.680328341020999</v>
      </c>
      <c r="W4283" s="16">
        <v>3.6467375938942501</v>
      </c>
      <c r="X4283" s="16">
        <v>10.106762314909</v>
      </c>
      <c r="Y4283" s="16">
        <v>34.929035203987503</v>
      </c>
      <c r="Z4283" s="16">
        <v>29.290239083080799</v>
      </c>
      <c r="AA4283" t="s">
        <v>2739</v>
      </c>
      <c r="AB4283" s="16">
        <v>17.068065796171101</v>
      </c>
      <c r="AC4283" s="16">
        <v>0.29009373281564999</v>
      </c>
      <c r="AD4283" s="16">
        <v>0.75470314819950202</v>
      </c>
      <c r="AE4283" s="16">
        <v>0.38438124116445999</v>
      </c>
      <c r="AF4283">
        <v>0.700695902004417</v>
      </c>
      <c r="AG4283">
        <v>0.89479378142826804</v>
      </c>
      <c r="AH4283" s="3" t="s">
        <v>2739</v>
      </c>
      <c r="AI4283" s="20" t="s">
        <v>18039</v>
      </c>
      <c r="AJ4283" s="20" t="s">
        <v>18040</v>
      </c>
      <c r="AK4283" s="20" t="s">
        <v>2739</v>
      </c>
      <c r="AL4283" s="3" t="s">
        <v>6289</v>
      </c>
      <c r="AM4283" s="20" t="s">
        <v>6289</v>
      </c>
      <c r="AN4283" s="3" t="s">
        <v>6289</v>
      </c>
      <c r="AO4283" s="20" t="s">
        <v>6289</v>
      </c>
      <c r="AP4283" s="3" t="s">
        <v>6289</v>
      </c>
      <c r="AQ4283" s="20" t="s">
        <v>10024</v>
      </c>
      <c r="AR4283" s="3" t="s">
        <v>10025</v>
      </c>
      <c r="AS4283" s="20" t="s">
        <v>6289</v>
      </c>
      <c r="AT4283" s="3" t="s">
        <v>6289</v>
      </c>
      <c r="AU4283" s="20" t="s">
        <v>6289</v>
      </c>
      <c r="AV4283" s="3" t="s">
        <v>6289</v>
      </c>
      <c r="AW4283" s="20" t="s">
        <v>6289</v>
      </c>
      <c r="AX4283" s="3" t="s">
        <v>6289</v>
      </c>
      <c r="AY4283" s="3" t="s">
        <v>6289</v>
      </c>
      <c r="AZ4283" s="3" t="s">
        <v>14232</v>
      </c>
    </row>
    <row r="4284" spans="1:52">
      <c r="A4284" t="s">
        <v>4266</v>
      </c>
      <c r="B4284" s="3" t="s">
        <v>6302</v>
      </c>
      <c r="C4284">
        <v>1</v>
      </c>
      <c r="D4284">
        <v>0</v>
      </c>
      <c r="E4284">
        <v>0</v>
      </c>
      <c r="F4284">
        <v>1</v>
      </c>
      <c r="G4284">
        <v>0</v>
      </c>
      <c r="H4284">
        <v>0</v>
      </c>
      <c r="I4284" s="16">
        <f t="shared" si="264"/>
        <v>0.33333333333333331</v>
      </c>
      <c r="J4284" s="16">
        <f t="shared" si="265"/>
        <v>0.19245008972987526</v>
      </c>
      <c r="K4284">
        <v>0</v>
      </c>
      <c r="L4284">
        <v>0</v>
      </c>
      <c r="M4284">
        <v>0</v>
      </c>
      <c r="N4284">
        <v>0</v>
      </c>
      <c r="O4284">
        <f t="shared" si="266"/>
        <v>0</v>
      </c>
      <c r="P4284" s="16">
        <f t="shared" si="267"/>
        <v>0</v>
      </c>
      <c r="Q4284" s="16">
        <v>1.57150145412646</v>
      </c>
      <c r="R4284" s="16">
        <v>0</v>
      </c>
      <c r="S4284" s="16">
        <v>0.76532075708889502</v>
      </c>
      <c r="T4284" s="16">
        <v>0</v>
      </c>
      <c r="U4284" s="16">
        <v>0</v>
      </c>
      <c r="V4284" s="16">
        <v>0.60824495120650002</v>
      </c>
      <c r="W4284" s="16">
        <v>0</v>
      </c>
      <c r="X4284" s="16">
        <v>0</v>
      </c>
      <c r="Y4284" s="16">
        <v>0</v>
      </c>
      <c r="Z4284" s="16">
        <v>0</v>
      </c>
      <c r="AA4284" t="s">
        <v>4266</v>
      </c>
      <c r="AB4284" s="16">
        <v>0.294506716242185</v>
      </c>
      <c r="AC4284" s="16">
        <v>-0.45034862425421301</v>
      </c>
      <c r="AD4284" s="16">
        <v>1.1732171230230799</v>
      </c>
      <c r="AE4284" s="16">
        <v>-0.38385786860472998</v>
      </c>
      <c r="AF4284">
        <v>0.70108379452140202</v>
      </c>
      <c r="AG4284" t="s">
        <v>3500</v>
      </c>
      <c r="AH4284" s="3" t="s">
        <v>4266</v>
      </c>
      <c r="AI4284" s="20" t="s">
        <v>11617</v>
      </c>
      <c r="AJ4284" s="20" t="s">
        <v>11618</v>
      </c>
      <c r="AK4284" s="20" t="s">
        <v>4266</v>
      </c>
      <c r="AL4284" s="3" t="s">
        <v>6289</v>
      </c>
      <c r="AM4284" s="20" t="s">
        <v>6289</v>
      </c>
      <c r="AN4284" s="3" t="s">
        <v>6289</v>
      </c>
      <c r="AO4284" s="20" t="s">
        <v>6289</v>
      </c>
      <c r="AP4284" s="3" t="s">
        <v>6289</v>
      </c>
      <c r="AQ4284" s="20" t="s">
        <v>6289</v>
      </c>
      <c r="AR4284" s="3" t="s">
        <v>6289</v>
      </c>
      <c r="AS4284" s="20" t="s">
        <v>6289</v>
      </c>
      <c r="AT4284" s="3" t="s">
        <v>6289</v>
      </c>
      <c r="AU4284" s="20" t="s">
        <v>6289</v>
      </c>
      <c r="AV4284" s="3" t="s">
        <v>6289</v>
      </c>
      <c r="AW4284" s="20" t="s">
        <v>6289</v>
      </c>
      <c r="AX4284" s="3" t="s">
        <v>6289</v>
      </c>
      <c r="AY4284" s="3" t="s">
        <v>6289</v>
      </c>
      <c r="AZ4284" s="3" t="s">
        <v>6289</v>
      </c>
    </row>
    <row r="4285" spans="1:52">
      <c r="A4285" t="s">
        <v>4086</v>
      </c>
      <c r="B4285" s="3" t="s">
        <v>6406</v>
      </c>
      <c r="C4285">
        <v>4</v>
      </c>
      <c r="D4285">
        <v>0</v>
      </c>
      <c r="E4285">
        <v>3</v>
      </c>
      <c r="F4285">
        <v>4</v>
      </c>
      <c r="G4285">
        <v>9</v>
      </c>
      <c r="H4285">
        <v>3</v>
      </c>
      <c r="I4285" s="16">
        <f t="shared" si="264"/>
        <v>3.8333333333333335</v>
      </c>
      <c r="J4285" s="16">
        <f t="shared" si="265"/>
        <v>1.0907863286706589</v>
      </c>
      <c r="K4285">
        <v>0</v>
      </c>
      <c r="L4285">
        <v>5</v>
      </c>
      <c r="M4285">
        <v>0</v>
      </c>
      <c r="N4285">
        <v>3</v>
      </c>
      <c r="O4285">
        <f t="shared" si="266"/>
        <v>2</v>
      </c>
      <c r="P4285" s="16">
        <f t="shared" si="267"/>
        <v>1.0606601717798212</v>
      </c>
      <c r="Q4285" s="16">
        <v>1.41435130871381</v>
      </c>
      <c r="R4285" s="16">
        <v>2.5506266903003998</v>
      </c>
      <c r="S4285" s="16">
        <v>3.3163899473852099</v>
      </c>
      <c r="T4285" s="16">
        <v>0</v>
      </c>
      <c r="U4285" s="16">
        <v>7.4679049929466101</v>
      </c>
      <c r="V4285" s="16">
        <v>2.4329798048260001</v>
      </c>
      <c r="W4285" s="16">
        <v>0</v>
      </c>
      <c r="X4285" s="16">
        <v>5.6148679527272201</v>
      </c>
      <c r="Y4285" s="16">
        <v>0</v>
      </c>
      <c r="Z4285" s="16">
        <v>4.62477459206539</v>
      </c>
      <c r="AA4285" t="s">
        <v>4086</v>
      </c>
      <c r="AB4285" s="16">
        <v>2.7421895288964699</v>
      </c>
      <c r="AC4285" s="16">
        <v>0.32392873658789401</v>
      </c>
      <c r="AD4285" s="16">
        <v>0.84444521424919805</v>
      </c>
      <c r="AE4285" s="16">
        <v>0.38359946995010402</v>
      </c>
      <c r="AF4285">
        <v>0.70127533293170596</v>
      </c>
      <c r="AG4285" t="s">
        <v>3500</v>
      </c>
      <c r="AH4285" s="3" t="s">
        <v>4086</v>
      </c>
      <c r="AI4285" s="20" t="s">
        <v>10517</v>
      </c>
      <c r="AJ4285" s="20" t="s">
        <v>10518</v>
      </c>
      <c r="AK4285" s="20" t="s">
        <v>4086</v>
      </c>
      <c r="AL4285" s="3" t="s">
        <v>6289</v>
      </c>
      <c r="AM4285" s="20" t="s">
        <v>6289</v>
      </c>
      <c r="AN4285" s="3" t="s">
        <v>6289</v>
      </c>
      <c r="AO4285" s="20" t="s">
        <v>6289</v>
      </c>
      <c r="AP4285" s="3" t="s">
        <v>6289</v>
      </c>
      <c r="AQ4285" s="20" t="s">
        <v>6289</v>
      </c>
      <c r="AR4285" s="3" t="s">
        <v>6289</v>
      </c>
      <c r="AS4285" s="20" t="s">
        <v>6289</v>
      </c>
      <c r="AT4285" s="3" t="s">
        <v>6289</v>
      </c>
      <c r="AU4285" s="20" t="s">
        <v>6289</v>
      </c>
      <c r="AV4285" s="3" t="s">
        <v>6289</v>
      </c>
      <c r="AW4285" s="20" t="s">
        <v>6289</v>
      </c>
      <c r="AX4285" s="3" t="s">
        <v>6289</v>
      </c>
      <c r="AY4285" s="3" t="s">
        <v>6289</v>
      </c>
      <c r="AZ4285" s="3" t="s">
        <v>6289</v>
      </c>
    </row>
    <row r="4286" spans="1:52">
      <c r="A4286" t="s">
        <v>5157</v>
      </c>
      <c r="B4286" s="3" t="s">
        <v>17954</v>
      </c>
      <c r="C4286">
        <v>5</v>
      </c>
      <c r="D4286">
        <v>0</v>
      </c>
      <c r="E4286">
        <v>0</v>
      </c>
      <c r="F4286">
        <v>5</v>
      </c>
      <c r="G4286">
        <v>5</v>
      </c>
      <c r="H4286">
        <v>0</v>
      </c>
      <c r="I4286" s="16">
        <f t="shared" si="264"/>
        <v>2.5</v>
      </c>
      <c r="J4286" s="16">
        <f t="shared" si="265"/>
        <v>1.0206207261596576</v>
      </c>
      <c r="K4286">
        <v>0</v>
      </c>
      <c r="L4286">
        <v>0</v>
      </c>
      <c r="M4286">
        <v>0</v>
      </c>
      <c r="N4286">
        <v>1</v>
      </c>
      <c r="O4286">
        <f t="shared" si="266"/>
        <v>0.25</v>
      </c>
      <c r="P4286" s="16">
        <f t="shared" si="267"/>
        <v>0.21650635094610965</v>
      </c>
      <c r="Q4286" s="16">
        <v>1.2572011633011599</v>
      </c>
      <c r="R4286" s="16">
        <v>1.4170148279446699</v>
      </c>
      <c r="S4286" s="16">
        <v>0</v>
      </c>
      <c r="T4286" s="16">
        <v>0</v>
      </c>
      <c r="U4286" s="16">
        <v>0</v>
      </c>
      <c r="V4286" s="16">
        <v>3.0412247560324999</v>
      </c>
      <c r="W4286" s="16">
        <v>0</v>
      </c>
      <c r="X4286" s="16">
        <v>0</v>
      </c>
      <c r="Y4286" s="16">
        <v>0</v>
      </c>
      <c r="Z4286" s="16">
        <v>1.54159153068846</v>
      </c>
      <c r="AA4286" t="s">
        <v>5157</v>
      </c>
      <c r="AB4286" s="16">
        <v>0.72570322779667995</v>
      </c>
      <c r="AC4286" s="16">
        <v>-0.43471222428141698</v>
      </c>
      <c r="AD4286" s="16">
        <v>1.13342504778257</v>
      </c>
      <c r="AE4286" s="16">
        <v>-0.383538571987523</v>
      </c>
      <c r="AF4286">
        <v>0.70132047640752604</v>
      </c>
      <c r="AG4286" t="s">
        <v>3500</v>
      </c>
      <c r="AH4286" s="3" t="s">
        <v>5157</v>
      </c>
      <c r="AI4286" s="20" t="s">
        <v>17952</v>
      </c>
      <c r="AJ4286" s="20" t="s">
        <v>17953</v>
      </c>
      <c r="AK4286" s="20" t="s">
        <v>5157</v>
      </c>
      <c r="AL4286" s="3" t="s">
        <v>17955</v>
      </c>
      <c r="AM4286" s="20" t="s">
        <v>6289</v>
      </c>
      <c r="AN4286" s="3" t="s">
        <v>6289</v>
      </c>
      <c r="AO4286" s="20" t="s">
        <v>6289</v>
      </c>
      <c r="AP4286" s="3" t="s">
        <v>6289</v>
      </c>
      <c r="AQ4286" s="20" t="s">
        <v>6289</v>
      </c>
      <c r="AR4286" s="3" t="s">
        <v>6289</v>
      </c>
      <c r="AS4286" s="20" t="s">
        <v>6289</v>
      </c>
      <c r="AT4286" s="3" t="s">
        <v>6289</v>
      </c>
      <c r="AU4286" s="20" t="s">
        <v>6289</v>
      </c>
      <c r="AV4286" s="3" t="s">
        <v>6289</v>
      </c>
      <c r="AW4286" s="20" t="s">
        <v>6289</v>
      </c>
      <c r="AX4286" s="3" t="s">
        <v>6289</v>
      </c>
      <c r="AY4286" s="3" t="s">
        <v>6289</v>
      </c>
      <c r="AZ4286" s="3" t="s">
        <v>6289</v>
      </c>
    </row>
    <row r="4287" spans="1:52">
      <c r="A4287" t="s">
        <v>5865</v>
      </c>
      <c r="B4287" s="3" t="s">
        <v>6377</v>
      </c>
      <c r="C4287">
        <v>2</v>
      </c>
      <c r="D4287">
        <v>0</v>
      </c>
      <c r="E4287">
        <v>0</v>
      </c>
      <c r="F4287">
        <v>2</v>
      </c>
      <c r="G4287">
        <v>2</v>
      </c>
      <c r="H4287">
        <v>0</v>
      </c>
      <c r="I4287" s="16">
        <f t="shared" si="264"/>
        <v>1</v>
      </c>
      <c r="J4287" s="16">
        <f t="shared" si="265"/>
        <v>0.40824829046386307</v>
      </c>
      <c r="K4287">
        <v>0</v>
      </c>
      <c r="L4287">
        <v>0</v>
      </c>
      <c r="M4287">
        <v>0</v>
      </c>
      <c r="N4287">
        <v>1</v>
      </c>
      <c r="O4287">
        <f t="shared" si="266"/>
        <v>0.25</v>
      </c>
      <c r="P4287" s="16">
        <f t="shared" si="267"/>
        <v>0.21650635094610965</v>
      </c>
      <c r="Q4287" s="16">
        <v>0.47145043623793698</v>
      </c>
      <c r="R4287" s="16">
        <v>0.56680593117786804</v>
      </c>
      <c r="S4287" s="16">
        <v>0</v>
      </c>
      <c r="T4287" s="16">
        <v>0</v>
      </c>
      <c r="U4287" s="16">
        <v>0</v>
      </c>
      <c r="V4287" s="16">
        <v>1.216489902413</v>
      </c>
      <c r="W4287" s="16">
        <v>0</v>
      </c>
      <c r="X4287" s="16">
        <v>0</v>
      </c>
      <c r="Y4287" s="16">
        <v>0</v>
      </c>
      <c r="Z4287" s="16">
        <v>1.54159153068846</v>
      </c>
      <c r="AA4287" t="s">
        <v>5865</v>
      </c>
      <c r="AB4287" s="16">
        <v>0.37963378005172699</v>
      </c>
      <c r="AC4287" s="16">
        <v>0.42615463573066797</v>
      </c>
      <c r="AD4287" s="16">
        <v>1.1116988002517501</v>
      </c>
      <c r="AE4287" s="16">
        <v>0.38333641777265798</v>
      </c>
      <c r="AF4287">
        <v>0.70147034027557997</v>
      </c>
      <c r="AG4287" t="s">
        <v>3500</v>
      </c>
      <c r="AH4287" s="3" t="s">
        <v>5865</v>
      </c>
      <c r="AI4287" s="20" t="s">
        <v>23495</v>
      </c>
      <c r="AJ4287" s="20" t="s">
        <v>23496</v>
      </c>
      <c r="AK4287" s="20" t="s">
        <v>5865</v>
      </c>
      <c r="AL4287" s="3" t="s">
        <v>6289</v>
      </c>
      <c r="AM4287" s="20" t="s">
        <v>6289</v>
      </c>
      <c r="AN4287" s="3" t="s">
        <v>6289</v>
      </c>
      <c r="AO4287" s="20" t="s">
        <v>6289</v>
      </c>
      <c r="AP4287" s="3" t="s">
        <v>6289</v>
      </c>
      <c r="AQ4287" s="20" t="s">
        <v>6289</v>
      </c>
      <c r="AR4287" s="3" t="s">
        <v>6289</v>
      </c>
      <c r="AS4287" s="20" t="s">
        <v>6289</v>
      </c>
      <c r="AT4287" s="3" t="s">
        <v>6289</v>
      </c>
      <c r="AU4287" s="20" t="s">
        <v>6289</v>
      </c>
      <c r="AV4287" s="3" t="s">
        <v>6289</v>
      </c>
      <c r="AW4287" s="20" t="s">
        <v>6289</v>
      </c>
      <c r="AX4287" s="3" t="s">
        <v>6289</v>
      </c>
      <c r="AY4287" s="3" t="s">
        <v>6289</v>
      </c>
      <c r="AZ4287" s="3" t="s">
        <v>6289</v>
      </c>
    </row>
    <row r="4288" spans="1:52">
      <c r="A4288" t="s">
        <v>2740</v>
      </c>
      <c r="B4288" s="3" t="s">
        <v>16449</v>
      </c>
      <c r="C4288">
        <v>1</v>
      </c>
      <c r="D4288">
        <v>7</v>
      </c>
      <c r="E4288">
        <v>6</v>
      </c>
      <c r="F4288">
        <v>1</v>
      </c>
      <c r="G4288">
        <v>47</v>
      </c>
      <c r="H4288">
        <v>6</v>
      </c>
      <c r="I4288" s="16">
        <f t="shared" si="264"/>
        <v>11.333333333333334</v>
      </c>
      <c r="J4288" s="16">
        <f t="shared" si="265"/>
        <v>6.5856184501055308</v>
      </c>
      <c r="K4288">
        <v>0</v>
      </c>
      <c r="L4288">
        <v>0</v>
      </c>
      <c r="M4288">
        <v>7</v>
      </c>
      <c r="N4288">
        <v>5</v>
      </c>
      <c r="O4288">
        <f t="shared" si="266"/>
        <v>3</v>
      </c>
      <c r="P4288" s="16">
        <f t="shared" si="267"/>
        <v>1.541103500742244</v>
      </c>
      <c r="Q4288" s="16">
        <v>9.7433090155840301</v>
      </c>
      <c r="R4288" s="16">
        <v>13.3199393826799</v>
      </c>
      <c r="S4288" s="16">
        <v>14.285987465659399</v>
      </c>
      <c r="T4288" s="16">
        <v>11.415743095231599</v>
      </c>
      <c r="U4288" s="16">
        <v>14.935809985893201</v>
      </c>
      <c r="V4288" s="16">
        <v>0.60824495120650002</v>
      </c>
      <c r="W4288" s="16">
        <v>25.5271631572597</v>
      </c>
      <c r="X4288" s="16">
        <v>0</v>
      </c>
      <c r="Y4288" s="16">
        <v>0</v>
      </c>
      <c r="Z4288" s="16">
        <v>7.7079576534423104</v>
      </c>
      <c r="AA4288" t="s">
        <v>2740</v>
      </c>
      <c r="AB4288" s="16">
        <v>9.7544154706956707</v>
      </c>
      <c r="AC4288" s="16">
        <v>-0.35653374564749701</v>
      </c>
      <c r="AD4288" s="16">
        <v>0.93059520196438394</v>
      </c>
      <c r="AE4288" s="16">
        <v>-0.38312441853868801</v>
      </c>
      <c r="AF4288">
        <v>0.70162751507064003</v>
      </c>
      <c r="AG4288">
        <v>0.89565657615183203</v>
      </c>
      <c r="AH4288" s="3" t="s">
        <v>2740</v>
      </c>
      <c r="AI4288" s="20" t="s">
        <v>16447</v>
      </c>
      <c r="AJ4288" s="20" t="s">
        <v>16448</v>
      </c>
      <c r="AK4288" s="20" t="s">
        <v>2740</v>
      </c>
      <c r="AL4288" s="3" t="s">
        <v>6289</v>
      </c>
      <c r="AM4288" s="20" t="s">
        <v>6289</v>
      </c>
      <c r="AN4288" s="3" t="s">
        <v>6289</v>
      </c>
      <c r="AO4288" s="20" t="s">
        <v>6289</v>
      </c>
      <c r="AP4288" s="3" t="s">
        <v>6289</v>
      </c>
      <c r="AQ4288" s="20" t="s">
        <v>8499</v>
      </c>
      <c r="AR4288" s="3" t="s">
        <v>8500</v>
      </c>
      <c r="AS4288" s="20" t="s">
        <v>6289</v>
      </c>
      <c r="AT4288" s="3" t="s">
        <v>6289</v>
      </c>
      <c r="AU4288" s="20" t="s">
        <v>6289</v>
      </c>
      <c r="AV4288" s="3" t="s">
        <v>6289</v>
      </c>
      <c r="AW4288" s="20" t="s">
        <v>6289</v>
      </c>
      <c r="AX4288" s="3" t="s">
        <v>6289</v>
      </c>
      <c r="AY4288" s="3" t="s">
        <v>6289</v>
      </c>
      <c r="AZ4288" s="3" t="s">
        <v>6289</v>
      </c>
    </row>
    <row r="4289" spans="1:52">
      <c r="A4289" t="s">
        <v>5385</v>
      </c>
      <c r="B4289" s="3" t="s">
        <v>6406</v>
      </c>
      <c r="C4289">
        <v>5</v>
      </c>
      <c r="D4289">
        <v>0</v>
      </c>
      <c r="E4289">
        <v>0</v>
      </c>
      <c r="F4289">
        <v>5</v>
      </c>
      <c r="G4289">
        <v>1</v>
      </c>
      <c r="H4289">
        <v>0</v>
      </c>
      <c r="I4289" s="16">
        <f t="shared" si="264"/>
        <v>1.8333333333333333</v>
      </c>
      <c r="J4289" s="16">
        <f t="shared" si="265"/>
        <v>0.92546284716431571</v>
      </c>
      <c r="K4289">
        <v>0</v>
      </c>
      <c r="L4289">
        <v>0</v>
      </c>
      <c r="M4289">
        <v>0</v>
      </c>
      <c r="N4289">
        <v>0</v>
      </c>
      <c r="O4289">
        <f t="shared" si="266"/>
        <v>0</v>
      </c>
      <c r="P4289" s="16">
        <f t="shared" si="267"/>
        <v>0</v>
      </c>
      <c r="Q4289" s="16">
        <v>0.31430029082529098</v>
      </c>
      <c r="R4289" s="16">
        <v>0.28340296558893402</v>
      </c>
      <c r="S4289" s="16">
        <v>0</v>
      </c>
      <c r="T4289" s="16">
        <v>0</v>
      </c>
      <c r="U4289" s="16">
        <v>0</v>
      </c>
      <c r="V4289" s="16">
        <v>3.0412247560324999</v>
      </c>
      <c r="W4289" s="16">
        <v>0</v>
      </c>
      <c r="X4289" s="16">
        <v>0</v>
      </c>
      <c r="Y4289" s="16">
        <v>0</v>
      </c>
      <c r="Z4289" s="16">
        <v>0</v>
      </c>
      <c r="AA4289" t="s">
        <v>5385</v>
      </c>
      <c r="AB4289" s="16">
        <v>0.36389280124467299</v>
      </c>
      <c r="AC4289" s="16">
        <v>-0.463159459165006</v>
      </c>
      <c r="AD4289" s="16">
        <v>1.2092744669633799</v>
      </c>
      <c r="AE4289" s="16">
        <v>-0.38300606836432199</v>
      </c>
      <c r="AF4289">
        <v>0.70171526464096501</v>
      </c>
      <c r="AG4289" t="s">
        <v>3500</v>
      </c>
      <c r="AH4289" s="3" t="s">
        <v>5385</v>
      </c>
      <c r="AI4289" s="20" t="s">
        <v>19756</v>
      </c>
      <c r="AJ4289" s="20" t="s">
        <v>19757</v>
      </c>
      <c r="AK4289" s="20" t="s">
        <v>5385</v>
      </c>
      <c r="AL4289" s="3" t="s">
        <v>6289</v>
      </c>
      <c r="AM4289" s="20" t="s">
        <v>6289</v>
      </c>
      <c r="AN4289" s="3" t="s">
        <v>6289</v>
      </c>
      <c r="AO4289" s="20" t="s">
        <v>6289</v>
      </c>
      <c r="AP4289" s="3" t="s">
        <v>6289</v>
      </c>
      <c r="AQ4289" s="20" t="s">
        <v>6289</v>
      </c>
      <c r="AR4289" s="3" t="s">
        <v>6289</v>
      </c>
      <c r="AS4289" s="20" t="s">
        <v>6289</v>
      </c>
      <c r="AT4289" s="3" t="s">
        <v>6289</v>
      </c>
      <c r="AU4289" s="20" t="s">
        <v>6289</v>
      </c>
      <c r="AV4289" s="3" t="s">
        <v>6289</v>
      </c>
      <c r="AW4289" s="20" t="s">
        <v>6289</v>
      </c>
      <c r="AX4289" s="3" t="s">
        <v>6289</v>
      </c>
      <c r="AY4289" s="3" t="s">
        <v>6289</v>
      </c>
      <c r="AZ4289" s="3" t="s">
        <v>6289</v>
      </c>
    </row>
    <row r="4290" spans="1:52">
      <c r="A4290" t="s">
        <v>2741</v>
      </c>
      <c r="B4290" s="3" t="s">
        <v>6406</v>
      </c>
      <c r="C4290">
        <v>1</v>
      </c>
      <c r="D4290">
        <v>0</v>
      </c>
      <c r="E4290">
        <v>5</v>
      </c>
      <c r="F4290">
        <v>1</v>
      </c>
      <c r="G4290">
        <v>33</v>
      </c>
      <c r="H4290">
        <v>5</v>
      </c>
      <c r="I4290" s="16">
        <f t="shared" ref="I4290:I4353" si="268">AVERAGE(C4290,G4290,D4290,E4290,F4290,H4290)</f>
        <v>7.5</v>
      </c>
      <c r="J4290" s="16">
        <f t="shared" ref="J4290:J4353" si="269">_xlfn.STDEV.P(C4290,G4290,D4290,E4290,F4290,H4290)/(SQRT(COUNT(C4290,G4290,D4290,E4290,F4290,H4290)))</f>
        <v>4.7243459276861222</v>
      </c>
      <c r="K4290">
        <v>0</v>
      </c>
      <c r="L4290">
        <v>6</v>
      </c>
      <c r="M4290">
        <v>0</v>
      </c>
      <c r="N4290">
        <v>6</v>
      </c>
      <c r="O4290">
        <f t="shared" ref="O4290:O4353" si="270">AVERAGE(K4290,L4290,M4290,N4290)</f>
        <v>3</v>
      </c>
      <c r="P4290" s="16">
        <f t="shared" ref="P4290:P4353" si="271">_xlfn.STDEV.P(K4290,L4290,M4290,N4290)/(SQRT(COUNT(K4290,L4290,M4290,N4290)))</f>
        <v>1.5</v>
      </c>
      <c r="Q4290" s="16">
        <v>10.214759451821999</v>
      </c>
      <c r="R4290" s="16">
        <v>9.3522978644348207</v>
      </c>
      <c r="S4290" s="16">
        <v>5.1021383805926304</v>
      </c>
      <c r="T4290" s="16">
        <v>0</v>
      </c>
      <c r="U4290" s="16">
        <v>12.446508321577699</v>
      </c>
      <c r="V4290" s="16">
        <v>0.60824495120650002</v>
      </c>
      <c r="W4290" s="16">
        <v>0</v>
      </c>
      <c r="X4290" s="16">
        <v>6.7378415432726699</v>
      </c>
      <c r="Y4290" s="16">
        <v>0</v>
      </c>
      <c r="Z4290" s="16">
        <v>9.2495491841307693</v>
      </c>
      <c r="AA4290" t="s">
        <v>2741</v>
      </c>
      <c r="AB4290" s="16">
        <v>5.3711339697036999</v>
      </c>
      <c r="AC4290" s="16">
        <v>-0.361530410296586</v>
      </c>
      <c r="AD4290" s="16">
        <v>0.94577301717576501</v>
      </c>
      <c r="AE4290" s="16">
        <v>-0.38225917184249603</v>
      </c>
      <c r="AF4290">
        <v>0.70226913542463598</v>
      </c>
      <c r="AG4290">
        <v>0.89614868885878896</v>
      </c>
      <c r="AH4290" s="3" t="s">
        <v>2741</v>
      </c>
      <c r="AI4290" s="20" t="s">
        <v>14715</v>
      </c>
      <c r="AJ4290" s="20" t="s">
        <v>14716</v>
      </c>
      <c r="AK4290" s="20" t="s">
        <v>2741</v>
      </c>
      <c r="AL4290" s="3" t="s">
        <v>6289</v>
      </c>
      <c r="AM4290" s="20" t="s">
        <v>6289</v>
      </c>
      <c r="AN4290" s="3" t="s">
        <v>6289</v>
      </c>
      <c r="AO4290" s="20" t="s">
        <v>6289</v>
      </c>
      <c r="AP4290" s="3" t="s">
        <v>6289</v>
      </c>
      <c r="AQ4290" s="20" t="s">
        <v>6289</v>
      </c>
      <c r="AR4290" s="3" t="s">
        <v>6289</v>
      </c>
      <c r="AS4290" s="20" t="s">
        <v>6289</v>
      </c>
      <c r="AT4290" s="3" t="s">
        <v>6289</v>
      </c>
      <c r="AU4290" s="20" t="s">
        <v>6289</v>
      </c>
      <c r="AV4290" s="3" t="s">
        <v>6289</v>
      </c>
      <c r="AW4290" s="20" t="s">
        <v>6289</v>
      </c>
      <c r="AX4290" s="3" t="s">
        <v>6289</v>
      </c>
      <c r="AY4290" s="3" t="s">
        <v>6289</v>
      </c>
      <c r="AZ4290" s="3" t="s">
        <v>6289</v>
      </c>
    </row>
    <row r="4291" spans="1:52">
      <c r="A4291" t="s">
        <v>2742</v>
      </c>
      <c r="B4291" s="3" t="s">
        <v>6406</v>
      </c>
      <c r="C4291">
        <v>0</v>
      </c>
      <c r="D4291">
        <v>0</v>
      </c>
      <c r="E4291">
        <v>3</v>
      </c>
      <c r="F4291">
        <v>0</v>
      </c>
      <c r="G4291">
        <v>27</v>
      </c>
      <c r="H4291">
        <v>3</v>
      </c>
      <c r="I4291" s="16">
        <f t="shared" si="268"/>
        <v>5.5</v>
      </c>
      <c r="J4291" s="16">
        <f t="shared" si="269"/>
        <v>3.9633739835313722</v>
      </c>
      <c r="K4291">
        <v>0</v>
      </c>
      <c r="L4291">
        <v>0</v>
      </c>
      <c r="M4291">
        <v>0</v>
      </c>
      <c r="N4291">
        <v>7</v>
      </c>
      <c r="O4291">
        <f t="shared" si="270"/>
        <v>1.75</v>
      </c>
      <c r="P4291" s="16">
        <f t="shared" si="271"/>
        <v>1.5155444566227676</v>
      </c>
      <c r="Q4291" s="16">
        <v>6.9146063981564101</v>
      </c>
      <c r="R4291" s="16">
        <v>7.6518800709012096</v>
      </c>
      <c r="S4291" s="16">
        <v>4.5919245425333699</v>
      </c>
      <c r="T4291" s="16">
        <v>0</v>
      </c>
      <c r="U4291" s="16">
        <v>7.4679049929466101</v>
      </c>
      <c r="V4291" s="16">
        <v>0</v>
      </c>
      <c r="W4291" s="16">
        <v>0</v>
      </c>
      <c r="X4291" s="16">
        <v>0</v>
      </c>
      <c r="Y4291" s="16">
        <v>0</v>
      </c>
      <c r="Z4291" s="16">
        <v>10.7911407148192</v>
      </c>
      <c r="AA4291" t="s">
        <v>2742</v>
      </c>
      <c r="AB4291" s="16">
        <v>3.7417456719356799</v>
      </c>
      <c r="AC4291" s="16">
        <v>-0.424848719714783</v>
      </c>
      <c r="AD4291" s="16">
        <v>1.11359942748146</v>
      </c>
      <c r="AE4291" s="16">
        <v>-0.38150946312502299</v>
      </c>
      <c r="AF4291">
        <v>0.70282525067954504</v>
      </c>
      <c r="AG4291">
        <v>0.89653137153763396</v>
      </c>
      <c r="AH4291" s="3" t="s">
        <v>2742</v>
      </c>
      <c r="AI4291" s="20" t="s">
        <v>15317</v>
      </c>
      <c r="AJ4291" s="20" t="s">
        <v>15318</v>
      </c>
      <c r="AK4291" s="20" t="s">
        <v>2742</v>
      </c>
      <c r="AL4291" s="3" t="s">
        <v>6289</v>
      </c>
      <c r="AM4291" s="20" t="s">
        <v>6289</v>
      </c>
      <c r="AN4291" s="3" t="s">
        <v>6289</v>
      </c>
      <c r="AO4291" s="20" t="s">
        <v>6289</v>
      </c>
      <c r="AP4291" s="3" t="s">
        <v>6289</v>
      </c>
      <c r="AQ4291" s="20" t="s">
        <v>6289</v>
      </c>
      <c r="AR4291" s="3" t="s">
        <v>6289</v>
      </c>
      <c r="AS4291" s="20" t="s">
        <v>6289</v>
      </c>
      <c r="AT4291" s="3" t="s">
        <v>6289</v>
      </c>
      <c r="AU4291" s="20" t="s">
        <v>6289</v>
      </c>
      <c r="AV4291" s="3" t="s">
        <v>6289</v>
      </c>
      <c r="AW4291" s="20" t="s">
        <v>6289</v>
      </c>
      <c r="AX4291" s="3" t="s">
        <v>6289</v>
      </c>
      <c r="AY4291" s="3" t="s">
        <v>6289</v>
      </c>
      <c r="AZ4291" s="3" t="s">
        <v>6289</v>
      </c>
    </row>
    <row r="4292" spans="1:52">
      <c r="A4292" t="s">
        <v>3953</v>
      </c>
      <c r="B4292" s="3" t="s">
        <v>9350</v>
      </c>
      <c r="C4292">
        <v>5</v>
      </c>
      <c r="D4292">
        <v>0</v>
      </c>
      <c r="E4292">
        <v>1</v>
      </c>
      <c r="F4292">
        <v>5</v>
      </c>
      <c r="G4292">
        <v>10</v>
      </c>
      <c r="H4292">
        <v>1</v>
      </c>
      <c r="I4292" s="16">
        <f t="shared" si="268"/>
        <v>3.6666666666666665</v>
      </c>
      <c r="J4292" s="16">
        <f t="shared" si="269"/>
        <v>1.4076510510355476</v>
      </c>
      <c r="K4292">
        <v>4</v>
      </c>
      <c r="L4292">
        <v>1</v>
      </c>
      <c r="M4292">
        <v>0</v>
      </c>
      <c r="N4292">
        <v>0</v>
      </c>
      <c r="O4292">
        <f t="shared" si="270"/>
        <v>1.25</v>
      </c>
      <c r="P4292" s="16">
        <f t="shared" si="271"/>
        <v>0.81967981553775004</v>
      </c>
      <c r="Q4292" s="16">
        <v>3.6144533444908502</v>
      </c>
      <c r="R4292" s="16">
        <v>2.8340296558893399</v>
      </c>
      <c r="S4292" s="16">
        <v>3.0612830283555801</v>
      </c>
      <c r="T4292" s="16">
        <v>0</v>
      </c>
      <c r="U4292" s="16">
        <v>2.4893016643155401</v>
      </c>
      <c r="V4292" s="16">
        <v>3.0412247560324999</v>
      </c>
      <c r="W4292" s="16">
        <v>0</v>
      </c>
      <c r="X4292" s="16">
        <v>1.1229735905454401</v>
      </c>
      <c r="Y4292" s="16">
        <v>17.464517601993801</v>
      </c>
      <c r="Z4292" s="16">
        <v>0</v>
      </c>
      <c r="AA4292" t="s">
        <v>3953</v>
      </c>
      <c r="AB4292" s="16">
        <v>3.3627783641622999</v>
      </c>
      <c r="AC4292" s="16">
        <v>0.36087541518975103</v>
      </c>
      <c r="AD4292" s="16">
        <v>0.94680625892921999</v>
      </c>
      <c r="AE4292" s="16">
        <v>0.38115022137462301</v>
      </c>
      <c r="AF4292">
        <v>0.70309178365727099</v>
      </c>
      <c r="AG4292" t="s">
        <v>3500</v>
      </c>
      <c r="AH4292" s="3" t="s">
        <v>3953</v>
      </c>
      <c r="AI4292" s="20" t="s">
        <v>9348</v>
      </c>
      <c r="AJ4292" s="20" t="s">
        <v>9349</v>
      </c>
      <c r="AK4292" s="20" t="s">
        <v>3953</v>
      </c>
      <c r="AL4292" s="3" t="s">
        <v>9351</v>
      </c>
      <c r="AM4292" s="20" t="s">
        <v>9352</v>
      </c>
      <c r="AN4292" s="3" t="s">
        <v>9353</v>
      </c>
      <c r="AO4292" s="20" t="s">
        <v>6289</v>
      </c>
      <c r="AP4292" s="3" t="s">
        <v>6289</v>
      </c>
      <c r="AQ4292" s="20" t="s">
        <v>9354</v>
      </c>
      <c r="AR4292" s="3" t="s">
        <v>9355</v>
      </c>
      <c r="AS4292" s="20" t="s">
        <v>6289</v>
      </c>
      <c r="AT4292" s="3" t="s">
        <v>6289</v>
      </c>
      <c r="AU4292" s="20" t="s">
        <v>6289</v>
      </c>
      <c r="AV4292" s="3" t="s">
        <v>6289</v>
      </c>
      <c r="AW4292" s="20" t="s">
        <v>6289</v>
      </c>
      <c r="AX4292" s="3" t="s">
        <v>6289</v>
      </c>
      <c r="AY4292" s="3" t="s">
        <v>6289</v>
      </c>
      <c r="AZ4292" s="3" t="s">
        <v>6289</v>
      </c>
    </row>
    <row r="4293" spans="1:52">
      <c r="A4293" t="s">
        <v>4686</v>
      </c>
      <c r="B4293" s="3" t="s">
        <v>14804</v>
      </c>
      <c r="C4293">
        <v>1</v>
      </c>
      <c r="D4293">
        <v>3</v>
      </c>
      <c r="E4293">
        <v>0</v>
      </c>
      <c r="F4293">
        <v>1</v>
      </c>
      <c r="G4293">
        <v>2</v>
      </c>
      <c r="H4293">
        <v>0</v>
      </c>
      <c r="I4293" s="16">
        <f t="shared" si="268"/>
        <v>1.1666666666666667</v>
      </c>
      <c r="J4293" s="16">
        <f t="shared" si="269"/>
        <v>0.43567742059328124</v>
      </c>
      <c r="K4293">
        <v>0</v>
      </c>
      <c r="L4293">
        <v>1</v>
      </c>
      <c r="M4293">
        <v>0</v>
      </c>
      <c r="N4293">
        <v>0</v>
      </c>
      <c r="O4293">
        <f t="shared" si="270"/>
        <v>0.25</v>
      </c>
      <c r="P4293" s="16">
        <f t="shared" si="271"/>
        <v>0.21650635094610965</v>
      </c>
      <c r="Q4293" s="16">
        <v>0.94290087247587395</v>
      </c>
      <c r="R4293" s="16">
        <v>0.56680593117786804</v>
      </c>
      <c r="S4293" s="16">
        <v>0.25510691902963201</v>
      </c>
      <c r="T4293" s="16">
        <v>4.8924613265278296</v>
      </c>
      <c r="U4293" s="16">
        <v>0</v>
      </c>
      <c r="V4293" s="16">
        <v>0.60824495120650002</v>
      </c>
      <c r="W4293" s="16">
        <v>0</v>
      </c>
      <c r="X4293" s="16">
        <v>1.1229735905454401</v>
      </c>
      <c r="Y4293" s="16">
        <v>0</v>
      </c>
      <c r="Z4293" s="16">
        <v>0</v>
      </c>
      <c r="AA4293" t="s">
        <v>4686</v>
      </c>
      <c r="AB4293" s="16">
        <v>0.83884935909631497</v>
      </c>
      <c r="AC4293" s="16">
        <v>-0.41222035596981799</v>
      </c>
      <c r="AD4293" s="16">
        <v>1.0827186083237399</v>
      </c>
      <c r="AE4293" s="16">
        <v>-0.38072713704257199</v>
      </c>
      <c r="AF4293">
        <v>0.70340573029503695</v>
      </c>
      <c r="AG4293" t="s">
        <v>3500</v>
      </c>
      <c r="AH4293" s="3" t="s">
        <v>4686</v>
      </c>
      <c r="AI4293" s="20" t="s">
        <v>14807</v>
      </c>
      <c r="AJ4293" s="20" t="s">
        <v>14808</v>
      </c>
      <c r="AK4293" s="20" t="s">
        <v>4686</v>
      </c>
      <c r="AL4293" s="3" t="s">
        <v>6289</v>
      </c>
      <c r="AM4293" s="20" t="s">
        <v>6289</v>
      </c>
      <c r="AN4293" s="3" t="s">
        <v>6289</v>
      </c>
      <c r="AO4293" s="20" t="s">
        <v>6289</v>
      </c>
      <c r="AP4293" s="3" t="s">
        <v>6289</v>
      </c>
      <c r="AQ4293" s="20" t="s">
        <v>6289</v>
      </c>
      <c r="AR4293" s="3" t="s">
        <v>6289</v>
      </c>
      <c r="AS4293" s="20" t="s">
        <v>6289</v>
      </c>
      <c r="AT4293" s="3" t="s">
        <v>6289</v>
      </c>
      <c r="AU4293" s="20" t="s">
        <v>6289</v>
      </c>
      <c r="AV4293" s="3" t="s">
        <v>6289</v>
      </c>
      <c r="AW4293" s="20" t="s">
        <v>6289</v>
      </c>
      <c r="AX4293" s="3" t="s">
        <v>6289</v>
      </c>
      <c r="AY4293" s="3" t="s">
        <v>6289</v>
      </c>
      <c r="AZ4293" s="3" t="s">
        <v>6289</v>
      </c>
    </row>
    <row r="4294" spans="1:52">
      <c r="A4294" t="s">
        <v>2743</v>
      </c>
      <c r="B4294" s="3" t="s">
        <v>9049</v>
      </c>
      <c r="C4294">
        <v>2</v>
      </c>
      <c r="D4294">
        <v>0</v>
      </c>
      <c r="E4294">
        <v>11</v>
      </c>
      <c r="F4294">
        <v>2</v>
      </c>
      <c r="G4294">
        <v>94</v>
      </c>
      <c r="H4294">
        <v>11</v>
      </c>
      <c r="I4294" s="16">
        <f t="shared" si="268"/>
        <v>20</v>
      </c>
      <c r="J4294" s="16">
        <f t="shared" si="269"/>
        <v>13.627994064506421</v>
      </c>
      <c r="K4294">
        <v>0</v>
      </c>
      <c r="L4294">
        <v>2</v>
      </c>
      <c r="M4294">
        <v>0</v>
      </c>
      <c r="N4294">
        <v>28</v>
      </c>
      <c r="O4294">
        <f t="shared" si="270"/>
        <v>7.5</v>
      </c>
      <c r="P4294" s="16">
        <f t="shared" si="271"/>
        <v>5.9319052588523364</v>
      </c>
      <c r="Q4294" s="16">
        <v>22.472470794008299</v>
      </c>
      <c r="R4294" s="16">
        <v>26.6398787653598</v>
      </c>
      <c r="S4294" s="16">
        <v>24.235157307815001</v>
      </c>
      <c r="T4294" s="16">
        <v>0</v>
      </c>
      <c r="U4294" s="16">
        <v>27.3823183074709</v>
      </c>
      <c r="V4294" s="16">
        <v>1.216489902413</v>
      </c>
      <c r="W4294" s="16">
        <v>0</v>
      </c>
      <c r="X4294" s="16">
        <v>2.24594718109089</v>
      </c>
      <c r="Y4294" s="16">
        <v>0</v>
      </c>
      <c r="Z4294" s="16">
        <v>43.164562859276899</v>
      </c>
      <c r="AA4294" t="s">
        <v>2743</v>
      </c>
      <c r="AB4294" s="16">
        <v>14.7356825117435</v>
      </c>
      <c r="AC4294" s="16">
        <v>-0.407826930547186</v>
      </c>
      <c r="AD4294" s="16">
        <v>1.07129939591155</v>
      </c>
      <c r="AE4294" s="16">
        <v>-0.38068436527043298</v>
      </c>
      <c r="AF4294">
        <v>0.70343747159174597</v>
      </c>
      <c r="AG4294">
        <v>0.89698531818495697</v>
      </c>
      <c r="AH4294" s="3" t="s">
        <v>2743</v>
      </c>
      <c r="AI4294" s="20" t="s">
        <v>16105</v>
      </c>
      <c r="AJ4294" s="20" t="s">
        <v>16106</v>
      </c>
      <c r="AK4294" s="20" t="s">
        <v>2743</v>
      </c>
      <c r="AL4294" s="3" t="s">
        <v>6289</v>
      </c>
      <c r="AM4294" s="20" t="s">
        <v>6289</v>
      </c>
      <c r="AN4294" s="3" t="s">
        <v>6289</v>
      </c>
      <c r="AO4294" s="20" t="s">
        <v>6407</v>
      </c>
      <c r="AP4294" s="3" t="s">
        <v>6408</v>
      </c>
      <c r="AQ4294" s="20" t="s">
        <v>6289</v>
      </c>
      <c r="AR4294" s="3" t="s">
        <v>6289</v>
      </c>
      <c r="AS4294" s="20" t="s">
        <v>6289</v>
      </c>
      <c r="AT4294" s="3" t="s">
        <v>6289</v>
      </c>
      <c r="AU4294" s="20" t="s">
        <v>6289</v>
      </c>
      <c r="AV4294" s="3" t="s">
        <v>6289</v>
      </c>
      <c r="AW4294" s="20" t="s">
        <v>6289</v>
      </c>
      <c r="AX4294" s="3" t="s">
        <v>6289</v>
      </c>
      <c r="AY4294" s="3" t="s">
        <v>6289</v>
      </c>
      <c r="AZ4294" s="3" t="s">
        <v>6289</v>
      </c>
    </row>
    <row r="4295" spans="1:52">
      <c r="A4295" t="s">
        <v>2747</v>
      </c>
      <c r="B4295" s="3" t="s">
        <v>6406</v>
      </c>
      <c r="C4295">
        <v>12</v>
      </c>
      <c r="D4295">
        <v>0</v>
      </c>
      <c r="E4295">
        <v>22</v>
      </c>
      <c r="F4295">
        <v>12</v>
      </c>
      <c r="G4295">
        <v>235</v>
      </c>
      <c r="H4295">
        <v>22</v>
      </c>
      <c r="I4295" s="16">
        <f t="shared" si="268"/>
        <v>50.5</v>
      </c>
      <c r="J4295" s="16">
        <f t="shared" si="269"/>
        <v>33.821221148858605</v>
      </c>
      <c r="K4295">
        <v>0</v>
      </c>
      <c r="L4295">
        <v>20</v>
      </c>
      <c r="M4295">
        <v>0</v>
      </c>
      <c r="N4295">
        <v>50</v>
      </c>
      <c r="O4295">
        <f t="shared" si="270"/>
        <v>17.5</v>
      </c>
      <c r="P4295" s="16">
        <f t="shared" si="271"/>
        <v>10.231690964840562</v>
      </c>
      <c r="Q4295" s="16">
        <v>39.444686498574001</v>
      </c>
      <c r="R4295" s="16">
        <v>66.599696913399498</v>
      </c>
      <c r="S4295" s="16">
        <v>49.235635372718903</v>
      </c>
      <c r="T4295" s="16">
        <v>0</v>
      </c>
      <c r="U4295" s="16">
        <v>54.7646366149418</v>
      </c>
      <c r="V4295" s="16">
        <v>7.2989394144780002</v>
      </c>
      <c r="W4295" s="16">
        <v>0</v>
      </c>
      <c r="X4295" s="16">
        <v>22.459471810908902</v>
      </c>
      <c r="Y4295" s="16">
        <v>0</v>
      </c>
      <c r="Z4295" s="16">
        <v>77.079576534423097</v>
      </c>
      <c r="AA4295" t="s">
        <v>2747</v>
      </c>
      <c r="AB4295" s="16">
        <v>31.688264315944402</v>
      </c>
      <c r="AC4295" s="16">
        <v>-0.40091862631352698</v>
      </c>
      <c r="AD4295" s="16">
        <v>1.05524755157243</v>
      </c>
      <c r="AE4295" s="16">
        <v>-0.37992850655385801</v>
      </c>
      <c r="AF4295">
        <v>0.70399848601229598</v>
      </c>
      <c r="AG4295">
        <v>0.89732314082006603</v>
      </c>
      <c r="AH4295" s="3" t="s">
        <v>2747</v>
      </c>
      <c r="AI4295" s="20" t="s">
        <v>22417</v>
      </c>
      <c r="AJ4295" s="20" t="s">
        <v>22418</v>
      </c>
      <c r="AK4295" s="20" t="s">
        <v>2747</v>
      </c>
      <c r="AL4295" s="3" t="s">
        <v>6289</v>
      </c>
      <c r="AM4295" s="20" t="s">
        <v>6289</v>
      </c>
      <c r="AN4295" s="3" t="s">
        <v>6289</v>
      </c>
      <c r="AO4295" s="20" t="s">
        <v>6289</v>
      </c>
      <c r="AP4295" s="3" t="s">
        <v>6289</v>
      </c>
      <c r="AQ4295" s="20" t="s">
        <v>6289</v>
      </c>
      <c r="AR4295" s="3" t="s">
        <v>6289</v>
      </c>
      <c r="AS4295" s="20" t="s">
        <v>6289</v>
      </c>
      <c r="AT4295" s="3" t="s">
        <v>6289</v>
      </c>
      <c r="AU4295" s="20" t="s">
        <v>6289</v>
      </c>
      <c r="AV4295" s="3" t="s">
        <v>6289</v>
      </c>
      <c r="AW4295" s="20" t="s">
        <v>6289</v>
      </c>
      <c r="AX4295" s="3" t="s">
        <v>6289</v>
      </c>
      <c r="AY4295" s="3" t="s">
        <v>6289</v>
      </c>
      <c r="AZ4295" s="3" t="s">
        <v>6289</v>
      </c>
    </row>
    <row r="4296" spans="1:52">
      <c r="A4296" t="s">
        <v>2746</v>
      </c>
      <c r="B4296" s="3" t="s">
        <v>19159</v>
      </c>
      <c r="C4296">
        <v>13</v>
      </c>
      <c r="D4296">
        <v>12</v>
      </c>
      <c r="E4296">
        <v>2</v>
      </c>
      <c r="F4296">
        <v>13</v>
      </c>
      <c r="G4296">
        <v>22</v>
      </c>
      <c r="H4296">
        <v>2</v>
      </c>
      <c r="I4296" s="16">
        <f t="shared" si="268"/>
        <v>10.666666666666666</v>
      </c>
      <c r="J4296" s="16">
        <f t="shared" si="269"/>
        <v>2.8447482476649131</v>
      </c>
      <c r="K4296">
        <v>1</v>
      </c>
      <c r="L4296">
        <v>17</v>
      </c>
      <c r="M4296">
        <v>2</v>
      </c>
      <c r="N4296">
        <v>3</v>
      </c>
      <c r="O4296">
        <f t="shared" si="270"/>
        <v>5.75</v>
      </c>
      <c r="P4296" s="16">
        <f t="shared" si="271"/>
        <v>3.2667835863429948</v>
      </c>
      <c r="Q4296" s="16">
        <v>3.77160348990349</v>
      </c>
      <c r="R4296" s="16">
        <v>6.2348652429565501</v>
      </c>
      <c r="S4296" s="16">
        <v>6.8878868138000504</v>
      </c>
      <c r="T4296" s="16">
        <v>19.569845306111301</v>
      </c>
      <c r="U4296" s="16">
        <v>4.9786033286310696</v>
      </c>
      <c r="V4296" s="16">
        <v>7.9071843656844996</v>
      </c>
      <c r="W4296" s="16">
        <v>7.2934751877885002</v>
      </c>
      <c r="X4296" s="16">
        <v>19.090551039272601</v>
      </c>
      <c r="Y4296" s="16">
        <v>4.3661294004984397</v>
      </c>
      <c r="Z4296" s="16">
        <v>4.62477459206539</v>
      </c>
      <c r="AA4296" t="s">
        <v>2746</v>
      </c>
      <c r="AB4296" s="16">
        <v>8.4724918766711905</v>
      </c>
      <c r="AC4296" s="16">
        <v>0.26252712715992399</v>
      </c>
      <c r="AD4296" s="16">
        <v>0.69197847898469</v>
      </c>
      <c r="AE4296" s="16">
        <v>0.37938626002519399</v>
      </c>
      <c r="AF4296">
        <v>0.704401052198248</v>
      </c>
      <c r="AG4296">
        <v>0.89732314082006603</v>
      </c>
      <c r="AH4296" s="3" t="s">
        <v>2746</v>
      </c>
      <c r="AI4296" s="20" t="s">
        <v>19157</v>
      </c>
      <c r="AJ4296" s="20" t="s">
        <v>19158</v>
      </c>
      <c r="AK4296" s="20" t="s">
        <v>2746</v>
      </c>
      <c r="AL4296" s="3" t="s">
        <v>19160</v>
      </c>
      <c r="AM4296" s="20" t="s">
        <v>6289</v>
      </c>
      <c r="AN4296" s="3" t="s">
        <v>6289</v>
      </c>
      <c r="AO4296" s="20" t="s">
        <v>8069</v>
      </c>
      <c r="AP4296" s="3" t="s">
        <v>8070</v>
      </c>
      <c r="AQ4296" s="20" t="s">
        <v>6289</v>
      </c>
      <c r="AR4296" s="3" t="s">
        <v>6289</v>
      </c>
      <c r="AS4296" s="20" t="s">
        <v>6289</v>
      </c>
      <c r="AT4296" s="3" t="s">
        <v>6289</v>
      </c>
      <c r="AU4296" s="20" t="s">
        <v>6289</v>
      </c>
      <c r="AV4296" s="3" t="s">
        <v>6289</v>
      </c>
      <c r="AW4296" s="20" t="s">
        <v>6289</v>
      </c>
      <c r="AX4296" s="3" t="s">
        <v>6289</v>
      </c>
      <c r="AY4296" s="3" t="s">
        <v>6289</v>
      </c>
      <c r="AZ4296" s="3" t="s">
        <v>7233</v>
      </c>
    </row>
    <row r="4297" spans="1:52">
      <c r="A4297" t="s">
        <v>2748</v>
      </c>
      <c r="B4297" s="3" t="s">
        <v>6406</v>
      </c>
      <c r="C4297">
        <v>39</v>
      </c>
      <c r="D4297">
        <v>5</v>
      </c>
      <c r="E4297">
        <v>28</v>
      </c>
      <c r="F4297">
        <v>39</v>
      </c>
      <c r="G4297">
        <v>220</v>
      </c>
      <c r="H4297">
        <v>28</v>
      </c>
      <c r="I4297" s="16">
        <f t="shared" si="268"/>
        <v>59.833333333333336</v>
      </c>
      <c r="J4297" s="16">
        <f t="shared" si="269"/>
        <v>29.606133623763647</v>
      </c>
      <c r="K4297">
        <v>4</v>
      </c>
      <c r="L4297">
        <v>21</v>
      </c>
      <c r="M4297">
        <v>2</v>
      </c>
      <c r="N4297">
        <v>61</v>
      </c>
      <c r="O4297">
        <f t="shared" si="270"/>
        <v>22</v>
      </c>
      <c r="P4297" s="16">
        <f t="shared" si="271"/>
        <v>11.847995611072786</v>
      </c>
      <c r="Q4297" s="16">
        <v>49.502295804983397</v>
      </c>
      <c r="R4297" s="16">
        <v>62.348652429565497</v>
      </c>
      <c r="S4297" s="16">
        <v>56.888842943607798</v>
      </c>
      <c r="T4297" s="16">
        <v>8.1541022108797101</v>
      </c>
      <c r="U4297" s="16">
        <v>69.700446600835093</v>
      </c>
      <c r="V4297" s="16">
        <v>23.721553097053501</v>
      </c>
      <c r="W4297" s="16">
        <v>7.2934751877885002</v>
      </c>
      <c r="X4297" s="16">
        <v>23.582445401454301</v>
      </c>
      <c r="Y4297" s="16">
        <v>17.464517601993801</v>
      </c>
      <c r="Z4297" s="16">
        <v>94.037083371996204</v>
      </c>
      <c r="AA4297" t="s">
        <v>2748</v>
      </c>
      <c r="AB4297" s="16">
        <v>41.269341465015799</v>
      </c>
      <c r="AC4297" s="16">
        <v>-0.27655154795439102</v>
      </c>
      <c r="AD4297" s="16">
        <v>0.72996776606570402</v>
      </c>
      <c r="AE4297" s="16">
        <v>-0.37885446564978698</v>
      </c>
      <c r="AF4297">
        <v>0.70479593910612703</v>
      </c>
      <c r="AG4297">
        <v>0.89732314082006603</v>
      </c>
      <c r="AH4297" s="3" t="s">
        <v>2748</v>
      </c>
      <c r="AI4297" s="20" t="s">
        <v>24300</v>
      </c>
      <c r="AJ4297" s="20" t="s">
        <v>24301</v>
      </c>
      <c r="AK4297" s="20" t="s">
        <v>2748</v>
      </c>
      <c r="AL4297" s="3" t="s">
        <v>6289</v>
      </c>
      <c r="AM4297" s="20" t="s">
        <v>6289</v>
      </c>
      <c r="AN4297" s="3" t="s">
        <v>6289</v>
      </c>
      <c r="AO4297" s="20" t="s">
        <v>6289</v>
      </c>
      <c r="AP4297" s="3" t="s">
        <v>6289</v>
      </c>
      <c r="AQ4297" s="20" t="s">
        <v>6289</v>
      </c>
      <c r="AR4297" s="3" t="s">
        <v>6289</v>
      </c>
      <c r="AS4297" s="20" t="s">
        <v>6289</v>
      </c>
      <c r="AT4297" s="3" t="s">
        <v>6289</v>
      </c>
      <c r="AU4297" s="20" t="s">
        <v>6289</v>
      </c>
      <c r="AV4297" s="3" t="s">
        <v>6289</v>
      </c>
      <c r="AW4297" s="20" t="s">
        <v>6289</v>
      </c>
      <c r="AX4297" s="3" t="s">
        <v>6289</v>
      </c>
      <c r="AY4297" s="3" t="s">
        <v>6289</v>
      </c>
      <c r="AZ4297" s="3" t="s">
        <v>6289</v>
      </c>
    </row>
    <row r="4298" spans="1:52">
      <c r="A4298" t="s">
        <v>4939</v>
      </c>
      <c r="B4298" s="3" t="s">
        <v>6406</v>
      </c>
      <c r="C4298">
        <v>0</v>
      </c>
      <c r="D4298">
        <v>0</v>
      </c>
      <c r="E4298">
        <v>0</v>
      </c>
      <c r="F4298">
        <v>0</v>
      </c>
      <c r="G4298">
        <v>6</v>
      </c>
      <c r="H4298">
        <v>0</v>
      </c>
      <c r="I4298" s="16">
        <f t="shared" si="268"/>
        <v>1</v>
      </c>
      <c r="J4298" s="16">
        <f t="shared" si="269"/>
        <v>0.91287092917527701</v>
      </c>
      <c r="K4298">
        <v>0</v>
      </c>
      <c r="L4298">
        <v>0</v>
      </c>
      <c r="M4298">
        <v>0</v>
      </c>
      <c r="N4298">
        <v>1</v>
      </c>
      <c r="O4298">
        <f t="shared" si="270"/>
        <v>0.25</v>
      </c>
      <c r="P4298" s="16">
        <f t="shared" si="271"/>
        <v>0.21650635094610965</v>
      </c>
      <c r="Q4298" s="16">
        <v>1.57150145412646</v>
      </c>
      <c r="R4298" s="16">
        <v>1.7004177935336</v>
      </c>
      <c r="S4298" s="16">
        <v>1.53064151417779</v>
      </c>
      <c r="T4298" s="16">
        <v>0</v>
      </c>
      <c r="U4298" s="16">
        <v>0</v>
      </c>
      <c r="V4298" s="16">
        <v>0</v>
      </c>
      <c r="W4298" s="16">
        <v>0</v>
      </c>
      <c r="X4298" s="16">
        <v>0</v>
      </c>
      <c r="Y4298" s="16">
        <v>0</v>
      </c>
      <c r="Z4298" s="16">
        <v>1.54159153068846</v>
      </c>
      <c r="AA4298" t="s">
        <v>4939</v>
      </c>
      <c r="AB4298" s="16">
        <v>0.63441522925263105</v>
      </c>
      <c r="AC4298" s="16">
        <v>-0.41491695892094899</v>
      </c>
      <c r="AD4298" s="16">
        <v>1.09605121226875</v>
      </c>
      <c r="AE4298" s="16">
        <v>-0.37855617901475502</v>
      </c>
      <c r="AF4298">
        <v>0.70501746836396695</v>
      </c>
      <c r="AG4298" t="s">
        <v>3500</v>
      </c>
      <c r="AH4298" s="3" t="s">
        <v>4939</v>
      </c>
      <c r="AI4298" s="20" t="s">
        <v>16767</v>
      </c>
      <c r="AJ4298" s="20" t="s">
        <v>16768</v>
      </c>
      <c r="AK4298" s="20" t="s">
        <v>4939</v>
      </c>
      <c r="AL4298" s="3" t="s">
        <v>6289</v>
      </c>
      <c r="AM4298" s="20" t="s">
        <v>6289</v>
      </c>
      <c r="AN4298" s="3" t="s">
        <v>6289</v>
      </c>
      <c r="AO4298" s="20" t="s">
        <v>6289</v>
      </c>
      <c r="AP4298" s="3" t="s">
        <v>6289</v>
      </c>
      <c r="AQ4298" s="20" t="s">
        <v>6289</v>
      </c>
      <c r="AR4298" s="3" t="s">
        <v>6289</v>
      </c>
      <c r="AS4298" s="20" t="s">
        <v>6289</v>
      </c>
      <c r="AT4298" s="3" t="s">
        <v>6289</v>
      </c>
      <c r="AU4298" s="20" t="s">
        <v>6289</v>
      </c>
      <c r="AV4298" s="3" t="s">
        <v>6289</v>
      </c>
      <c r="AW4298" s="20" t="s">
        <v>6289</v>
      </c>
      <c r="AX4298" s="3" t="s">
        <v>6289</v>
      </c>
      <c r="AY4298" s="3" t="s">
        <v>6289</v>
      </c>
      <c r="AZ4298" s="3" t="s">
        <v>6289</v>
      </c>
    </row>
    <row r="4299" spans="1:52">
      <c r="A4299" t="s">
        <v>2745</v>
      </c>
      <c r="B4299" s="3" t="s">
        <v>6406</v>
      </c>
      <c r="C4299">
        <v>76</v>
      </c>
      <c r="D4299">
        <v>25</v>
      </c>
      <c r="E4299">
        <v>22</v>
      </c>
      <c r="F4299">
        <v>76</v>
      </c>
      <c r="G4299">
        <v>84</v>
      </c>
      <c r="H4299">
        <v>22</v>
      </c>
      <c r="I4299" s="16">
        <f t="shared" si="268"/>
        <v>50.833333333333336</v>
      </c>
      <c r="J4299" s="16">
        <f t="shared" si="269"/>
        <v>11.422241137035789</v>
      </c>
      <c r="K4299">
        <v>3</v>
      </c>
      <c r="L4299">
        <v>48</v>
      </c>
      <c r="M4299">
        <v>0</v>
      </c>
      <c r="N4299">
        <v>38</v>
      </c>
      <c r="O4299">
        <f t="shared" si="270"/>
        <v>22.25</v>
      </c>
      <c r="P4299" s="16">
        <f t="shared" si="271"/>
        <v>10.537878107095375</v>
      </c>
      <c r="Q4299" s="16">
        <v>40.701887661875197</v>
      </c>
      <c r="R4299" s="16">
        <v>23.805849109470401</v>
      </c>
      <c r="S4299" s="16">
        <v>34.6945409880299</v>
      </c>
      <c r="T4299" s="16">
        <v>40.770511054398597</v>
      </c>
      <c r="U4299" s="16">
        <v>54.7646366149418</v>
      </c>
      <c r="V4299" s="16">
        <v>46.226616291694</v>
      </c>
      <c r="W4299" s="16">
        <v>0</v>
      </c>
      <c r="X4299" s="16">
        <v>53.902732346181303</v>
      </c>
      <c r="Y4299" s="16">
        <v>13.0983882014953</v>
      </c>
      <c r="Z4299" s="16">
        <v>58.580478166161598</v>
      </c>
      <c r="AA4299" t="s">
        <v>2745</v>
      </c>
      <c r="AB4299" s="16">
        <v>36.654564043424799</v>
      </c>
      <c r="AC4299" s="16">
        <v>-0.25978287367285802</v>
      </c>
      <c r="AD4299" s="16">
        <v>0.68662778531219804</v>
      </c>
      <c r="AE4299" s="16">
        <v>-0.37834599652086398</v>
      </c>
      <c r="AF4299">
        <v>0.70517358013079301</v>
      </c>
      <c r="AG4299">
        <v>0.89732314082006603</v>
      </c>
      <c r="AH4299" s="3" t="s">
        <v>2745</v>
      </c>
      <c r="AI4299" s="20" t="s">
        <v>17985</v>
      </c>
      <c r="AJ4299" s="20" t="s">
        <v>17986</v>
      </c>
      <c r="AK4299" s="20" t="s">
        <v>2745</v>
      </c>
      <c r="AL4299" s="3" t="s">
        <v>6289</v>
      </c>
      <c r="AM4299" s="20" t="s">
        <v>6289</v>
      </c>
      <c r="AN4299" s="3" t="s">
        <v>6289</v>
      </c>
      <c r="AO4299" s="20" t="s">
        <v>6289</v>
      </c>
      <c r="AP4299" s="3" t="s">
        <v>6289</v>
      </c>
      <c r="AQ4299" s="20" t="s">
        <v>6289</v>
      </c>
      <c r="AR4299" s="3" t="s">
        <v>6289</v>
      </c>
      <c r="AS4299" s="20" t="s">
        <v>6289</v>
      </c>
      <c r="AT4299" s="3" t="s">
        <v>6289</v>
      </c>
      <c r="AU4299" s="20" t="s">
        <v>6289</v>
      </c>
      <c r="AV4299" s="3" t="s">
        <v>6289</v>
      </c>
      <c r="AW4299" s="20" t="s">
        <v>6289</v>
      </c>
      <c r="AX4299" s="3" t="s">
        <v>6289</v>
      </c>
      <c r="AY4299" s="3" t="s">
        <v>6289</v>
      </c>
      <c r="AZ4299" s="3" t="s">
        <v>6289</v>
      </c>
    </row>
    <row r="4300" spans="1:52">
      <c r="A4300" t="s">
        <v>2750</v>
      </c>
      <c r="B4300" s="3" t="s">
        <v>6406</v>
      </c>
      <c r="C4300">
        <v>17</v>
      </c>
      <c r="D4300">
        <v>0</v>
      </c>
      <c r="E4300">
        <v>16</v>
      </c>
      <c r="F4300">
        <v>17</v>
      </c>
      <c r="G4300">
        <v>31</v>
      </c>
      <c r="H4300">
        <v>16</v>
      </c>
      <c r="I4300" s="16">
        <f t="shared" si="268"/>
        <v>16.166666666666668</v>
      </c>
      <c r="J4300" s="16">
        <f t="shared" si="269"/>
        <v>3.6622448084524661</v>
      </c>
      <c r="K4300">
        <v>4</v>
      </c>
      <c r="L4300">
        <v>14</v>
      </c>
      <c r="M4300">
        <v>3</v>
      </c>
      <c r="N4300">
        <v>10</v>
      </c>
      <c r="O4300">
        <f t="shared" si="270"/>
        <v>7.75</v>
      </c>
      <c r="P4300" s="16">
        <f t="shared" si="271"/>
        <v>2.2465250944514286</v>
      </c>
      <c r="Q4300" s="16">
        <v>8.4861078522828599</v>
      </c>
      <c r="R4300" s="16">
        <v>8.7854919332569494</v>
      </c>
      <c r="S4300" s="16">
        <v>8.9287421660371002</v>
      </c>
      <c r="T4300" s="16">
        <v>0</v>
      </c>
      <c r="U4300" s="16">
        <v>39.828826629048599</v>
      </c>
      <c r="V4300" s="16">
        <v>10.3401641705105</v>
      </c>
      <c r="W4300" s="16">
        <v>10.9402127816827</v>
      </c>
      <c r="X4300" s="16">
        <v>15.721630267636201</v>
      </c>
      <c r="Y4300" s="16">
        <v>17.464517601993801</v>
      </c>
      <c r="Z4300" s="16">
        <v>15.4159153068846</v>
      </c>
      <c r="AA4300" t="s">
        <v>2750</v>
      </c>
      <c r="AB4300" s="16">
        <v>13.591160870933299</v>
      </c>
      <c r="AC4300" s="16">
        <v>0.28212198338258498</v>
      </c>
      <c r="AD4300" s="16">
        <v>0.74633002762634404</v>
      </c>
      <c r="AE4300" s="16">
        <v>0.37801237112200298</v>
      </c>
      <c r="AF4300">
        <v>0.70542140385380003</v>
      </c>
      <c r="AG4300">
        <v>0.89732314082006603</v>
      </c>
      <c r="AH4300" s="3" t="s">
        <v>2750</v>
      </c>
      <c r="AI4300" s="20" t="s">
        <v>24739</v>
      </c>
      <c r="AJ4300" s="20" t="s">
        <v>24740</v>
      </c>
      <c r="AK4300" s="20" t="s">
        <v>2750</v>
      </c>
      <c r="AL4300" s="3" t="s">
        <v>6289</v>
      </c>
      <c r="AM4300" s="20" t="s">
        <v>6289</v>
      </c>
      <c r="AN4300" s="3" t="s">
        <v>6289</v>
      </c>
      <c r="AO4300" s="20" t="s">
        <v>6289</v>
      </c>
      <c r="AP4300" s="3" t="s">
        <v>6289</v>
      </c>
      <c r="AQ4300" s="20" t="s">
        <v>6289</v>
      </c>
      <c r="AR4300" s="3" t="s">
        <v>6289</v>
      </c>
      <c r="AS4300" s="20" t="s">
        <v>6289</v>
      </c>
      <c r="AT4300" s="3" t="s">
        <v>6289</v>
      </c>
      <c r="AU4300" s="20" t="s">
        <v>6289</v>
      </c>
      <c r="AV4300" s="3" t="s">
        <v>6289</v>
      </c>
      <c r="AW4300" s="20" t="s">
        <v>6289</v>
      </c>
      <c r="AX4300" s="3" t="s">
        <v>6289</v>
      </c>
      <c r="AY4300" s="3" t="s">
        <v>6289</v>
      </c>
      <c r="AZ4300" s="3" t="s">
        <v>6289</v>
      </c>
    </row>
    <row r="4301" spans="1:52">
      <c r="A4301" t="s">
        <v>2749</v>
      </c>
      <c r="B4301" s="3" t="s">
        <v>24491</v>
      </c>
      <c r="C4301">
        <v>9</v>
      </c>
      <c r="D4301">
        <v>14</v>
      </c>
      <c r="E4301">
        <v>10</v>
      </c>
      <c r="F4301">
        <v>9</v>
      </c>
      <c r="G4301">
        <v>55</v>
      </c>
      <c r="H4301">
        <v>10</v>
      </c>
      <c r="I4301" s="16">
        <f t="shared" si="268"/>
        <v>17.833333333333332</v>
      </c>
      <c r="J4301" s="16">
        <f t="shared" si="269"/>
        <v>6.820787941883852</v>
      </c>
      <c r="K4301">
        <v>0</v>
      </c>
      <c r="L4301">
        <v>11</v>
      </c>
      <c r="M4301">
        <v>6</v>
      </c>
      <c r="N4301">
        <v>8</v>
      </c>
      <c r="O4301">
        <f t="shared" si="270"/>
        <v>6.25</v>
      </c>
      <c r="P4301" s="16">
        <f t="shared" si="271"/>
        <v>2.0116846174288852</v>
      </c>
      <c r="Q4301" s="16">
        <v>9.4290087247587309</v>
      </c>
      <c r="R4301" s="16">
        <v>15.587163107391399</v>
      </c>
      <c r="S4301" s="16">
        <v>11.7349182753631</v>
      </c>
      <c r="T4301" s="16">
        <v>22.831486190463199</v>
      </c>
      <c r="U4301" s="16">
        <v>24.893016643155399</v>
      </c>
      <c r="V4301" s="16">
        <v>5.4742045608585004</v>
      </c>
      <c r="W4301" s="16">
        <v>21.880425563365499</v>
      </c>
      <c r="X4301" s="16">
        <v>12.3527094959999</v>
      </c>
      <c r="Y4301" s="16">
        <v>0</v>
      </c>
      <c r="Z4301" s="16">
        <v>12.3327322455077</v>
      </c>
      <c r="AA4301" t="s">
        <v>2749</v>
      </c>
      <c r="AB4301" s="16">
        <v>13.6515664806863</v>
      </c>
      <c r="AC4301" s="16">
        <v>-0.244601291844283</v>
      </c>
      <c r="AD4301" s="16">
        <v>0.64728672720932001</v>
      </c>
      <c r="AE4301" s="16">
        <v>-0.37788708089048101</v>
      </c>
      <c r="AF4301">
        <v>0.70551448005703399</v>
      </c>
      <c r="AG4301">
        <v>0.89732314082006603</v>
      </c>
      <c r="AH4301" s="3" t="s">
        <v>2749</v>
      </c>
      <c r="AI4301" s="20" t="s">
        <v>24489</v>
      </c>
      <c r="AJ4301" s="20" t="s">
        <v>24490</v>
      </c>
      <c r="AK4301" s="20" t="s">
        <v>2749</v>
      </c>
      <c r="AL4301" s="3" t="s">
        <v>24492</v>
      </c>
      <c r="AM4301" s="20" t="s">
        <v>6289</v>
      </c>
      <c r="AN4301" s="3" t="s">
        <v>6289</v>
      </c>
      <c r="AO4301" s="20" t="s">
        <v>6430</v>
      </c>
      <c r="AP4301" s="3" t="s">
        <v>6431</v>
      </c>
      <c r="AQ4301" s="20" t="s">
        <v>6757</v>
      </c>
      <c r="AR4301" s="3" t="s">
        <v>6758</v>
      </c>
      <c r="AS4301" s="20" t="s">
        <v>6289</v>
      </c>
      <c r="AT4301" s="3" t="s">
        <v>6289</v>
      </c>
      <c r="AU4301" s="20" t="s">
        <v>6289</v>
      </c>
      <c r="AV4301" s="3" t="s">
        <v>6289</v>
      </c>
      <c r="AW4301" s="20" t="s">
        <v>6289</v>
      </c>
      <c r="AX4301" s="3" t="s">
        <v>6289</v>
      </c>
      <c r="AY4301" s="3" t="s">
        <v>6289</v>
      </c>
      <c r="AZ4301" s="3" t="s">
        <v>18299</v>
      </c>
    </row>
    <row r="4302" spans="1:52">
      <c r="A4302" t="s">
        <v>2751</v>
      </c>
      <c r="B4302" s="3" t="s">
        <v>6406</v>
      </c>
      <c r="C4302">
        <v>52</v>
      </c>
      <c r="D4302">
        <v>12</v>
      </c>
      <c r="E4302">
        <v>21</v>
      </c>
      <c r="F4302">
        <v>52</v>
      </c>
      <c r="G4302">
        <v>42</v>
      </c>
      <c r="H4302">
        <v>21</v>
      </c>
      <c r="I4302" s="16">
        <f t="shared" si="268"/>
        <v>33.333333333333336</v>
      </c>
      <c r="J4302" s="16">
        <f t="shared" si="269"/>
        <v>6.5220423976724531</v>
      </c>
      <c r="K4302">
        <v>6</v>
      </c>
      <c r="L4302">
        <v>38</v>
      </c>
      <c r="M4302">
        <v>0</v>
      </c>
      <c r="N4302">
        <v>30</v>
      </c>
      <c r="O4302">
        <f t="shared" si="270"/>
        <v>18.5</v>
      </c>
      <c r="P4302" s="16">
        <f t="shared" si="271"/>
        <v>7.9490565477923232</v>
      </c>
      <c r="Q4302" s="16">
        <v>18.072266722454199</v>
      </c>
      <c r="R4302" s="16">
        <v>11.902924554735201</v>
      </c>
      <c r="S4302" s="16">
        <v>15.8166289798372</v>
      </c>
      <c r="T4302" s="16">
        <v>19.569845306111301</v>
      </c>
      <c r="U4302" s="16">
        <v>52.275334950626302</v>
      </c>
      <c r="V4302" s="16">
        <v>31.628737462737998</v>
      </c>
      <c r="W4302" s="16">
        <v>0</v>
      </c>
      <c r="X4302" s="16">
        <v>42.672996440726898</v>
      </c>
      <c r="Y4302" s="16">
        <v>26.1967764029907</v>
      </c>
      <c r="Z4302" s="16">
        <v>46.247745920653898</v>
      </c>
      <c r="AA4302" t="s">
        <v>2751</v>
      </c>
      <c r="AB4302" s="16">
        <v>26.438325674087402</v>
      </c>
      <c r="AC4302" s="16">
        <v>0.26493844283664703</v>
      </c>
      <c r="AD4302" s="16">
        <v>0.701204616723756</v>
      </c>
      <c r="AE4302" s="16">
        <v>0.37783328363484098</v>
      </c>
      <c r="AF4302">
        <v>0.70555444657065403</v>
      </c>
      <c r="AG4302">
        <v>0.89732314082006603</v>
      </c>
      <c r="AH4302" s="3" t="s">
        <v>2751</v>
      </c>
      <c r="AI4302" s="20" t="s">
        <v>25045</v>
      </c>
      <c r="AJ4302" s="20" t="s">
        <v>25046</v>
      </c>
      <c r="AK4302" s="20" t="s">
        <v>2751</v>
      </c>
      <c r="AL4302" s="3" t="s">
        <v>6289</v>
      </c>
      <c r="AM4302" s="20" t="s">
        <v>6289</v>
      </c>
      <c r="AN4302" s="3" t="s">
        <v>6289</v>
      </c>
      <c r="AO4302" s="20" t="s">
        <v>6289</v>
      </c>
      <c r="AP4302" s="3" t="s">
        <v>6289</v>
      </c>
      <c r="AQ4302" s="20" t="s">
        <v>6289</v>
      </c>
      <c r="AR4302" s="3" t="s">
        <v>6289</v>
      </c>
      <c r="AS4302" s="20" t="s">
        <v>6289</v>
      </c>
      <c r="AT4302" s="3" t="s">
        <v>6289</v>
      </c>
      <c r="AU4302" s="20" t="s">
        <v>6289</v>
      </c>
      <c r="AV4302" s="3" t="s">
        <v>6289</v>
      </c>
      <c r="AW4302" s="20" t="s">
        <v>6289</v>
      </c>
      <c r="AX4302" s="3" t="s">
        <v>6289</v>
      </c>
      <c r="AY4302" s="3" t="s">
        <v>6289</v>
      </c>
      <c r="AZ4302" s="3" t="s">
        <v>6289</v>
      </c>
    </row>
    <row r="4303" spans="1:52" ht="30">
      <c r="A4303" t="s">
        <v>2744</v>
      </c>
      <c r="B4303" s="3" t="s">
        <v>12319</v>
      </c>
      <c r="C4303">
        <v>64</v>
      </c>
      <c r="D4303">
        <v>0</v>
      </c>
      <c r="E4303">
        <v>6</v>
      </c>
      <c r="F4303">
        <v>64</v>
      </c>
      <c r="G4303">
        <v>66</v>
      </c>
      <c r="H4303">
        <v>6</v>
      </c>
      <c r="I4303" s="16">
        <f t="shared" si="268"/>
        <v>34.333333333333336</v>
      </c>
      <c r="J4303" s="16">
        <f t="shared" si="269"/>
        <v>12.413403747264191</v>
      </c>
      <c r="K4303">
        <v>3</v>
      </c>
      <c r="L4303">
        <v>27</v>
      </c>
      <c r="M4303">
        <v>0</v>
      </c>
      <c r="N4303">
        <v>9</v>
      </c>
      <c r="O4303">
        <f t="shared" si="270"/>
        <v>9.75</v>
      </c>
      <c r="P4303" s="16">
        <f t="shared" si="271"/>
        <v>5.236590016413353</v>
      </c>
      <c r="Q4303" s="16">
        <v>20.115218612818602</v>
      </c>
      <c r="R4303" s="16">
        <v>18.704595728869599</v>
      </c>
      <c r="S4303" s="16">
        <v>21.173874279459401</v>
      </c>
      <c r="T4303" s="16">
        <v>0</v>
      </c>
      <c r="U4303" s="16">
        <v>14.935809985893201</v>
      </c>
      <c r="V4303" s="16">
        <v>38.927676877216001</v>
      </c>
      <c r="W4303" s="16">
        <v>0</v>
      </c>
      <c r="X4303" s="16">
        <v>30.320286944726998</v>
      </c>
      <c r="Y4303" s="16">
        <v>13.0983882014953</v>
      </c>
      <c r="Z4303" s="16">
        <v>13.874323776196199</v>
      </c>
      <c r="AA4303" t="s">
        <v>2744</v>
      </c>
      <c r="AB4303" s="16">
        <v>17.115017440667501</v>
      </c>
      <c r="AC4303" s="16">
        <v>-0.31895830956320698</v>
      </c>
      <c r="AD4303" s="16">
        <v>0.84477794315300403</v>
      </c>
      <c r="AE4303" s="16">
        <v>-0.37756467501121499</v>
      </c>
      <c r="AF4303">
        <v>0.70575401072787203</v>
      </c>
      <c r="AG4303">
        <v>0.89732314082006603</v>
      </c>
      <c r="AH4303" s="3" t="s">
        <v>2744</v>
      </c>
      <c r="AI4303" s="20" t="s">
        <v>12317</v>
      </c>
      <c r="AJ4303" s="20" t="s">
        <v>12318</v>
      </c>
      <c r="AK4303" s="20" t="s">
        <v>2744</v>
      </c>
      <c r="AL4303" s="3" t="s">
        <v>12320</v>
      </c>
      <c r="AM4303" s="20" t="s">
        <v>6289</v>
      </c>
      <c r="AN4303" s="3" t="s">
        <v>6289</v>
      </c>
      <c r="AO4303" s="20" t="s">
        <v>6290</v>
      </c>
      <c r="AP4303" s="3" t="s">
        <v>6291</v>
      </c>
      <c r="AQ4303" s="20" t="s">
        <v>6289</v>
      </c>
      <c r="AR4303" s="3" t="s">
        <v>6289</v>
      </c>
      <c r="AS4303" s="20" t="s">
        <v>12321</v>
      </c>
      <c r="AT4303" s="3" t="s">
        <v>12322</v>
      </c>
      <c r="AU4303" s="20" t="s">
        <v>6489</v>
      </c>
      <c r="AV4303" s="3" t="s">
        <v>6490</v>
      </c>
      <c r="AW4303" s="20" t="s">
        <v>6289</v>
      </c>
      <c r="AX4303" s="3" t="s">
        <v>6289</v>
      </c>
      <c r="AY4303" s="3" t="s">
        <v>6289</v>
      </c>
      <c r="AZ4303" s="3" t="s">
        <v>6289</v>
      </c>
    </row>
    <row r="4304" spans="1:52">
      <c r="A4304" t="s">
        <v>3661</v>
      </c>
      <c r="B4304" s="3" t="s">
        <v>6307</v>
      </c>
      <c r="C4304">
        <v>3</v>
      </c>
      <c r="D4304">
        <v>2</v>
      </c>
      <c r="E4304">
        <v>1</v>
      </c>
      <c r="F4304">
        <v>3</v>
      </c>
      <c r="G4304">
        <v>0</v>
      </c>
      <c r="H4304">
        <v>1</v>
      </c>
      <c r="I4304" s="16">
        <f t="shared" si="268"/>
        <v>1.6666666666666667</v>
      </c>
      <c r="J4304" s="16">
        <f t="shared" si="269"/>
        <v>0.45133546692422011</v>
      </c>
      <c r="K4304">
        <v>0</v>
      </c>
      <c r="L4304">
        <v>3</v>
      </c>
      <c r="M4304">
        <v>0</v>
      </c>
      <c r="N4304">
        <v>2</v>
      </c>
      <c r="O4304">
        <f t="shared" si="270"/>
        <v>1.25</v>
      </c>
      <c r="P4304" s="16">
        <f t="shared" si="271"/>
        <v>0.649519052838329</v>
      </c>
      <c r="Q4304" s="16">
        <v>2.3572521811896801</v>
      </c>
      <c r="R4304" s="16">
        <v>0</v>
      </c>
      <c r="S4304" s="16">
        <v>0.51021383805926301</v>
      </c>
      <c r="T4304" s="16">
        <v>3.2616408843518898</v>
      </c>
      <c r="U4304" s="16">
        <v>2.4893016643155401</v>
      </c>
      <c r="V4304" s="16">
        <v>1.8247348536195001</v>
      </c>
      <c r="W4304" s="16">
        <v>0</v>
      </c>
      <c r="X4304" s="16">
        <v>3.3689207716363301</v>
      </c>
      <c r="Y4304" s="16">
        <v>0</v>
      </c>
      <c r="Z4304" s="16">
        <v>3.08318306137692</v>
      </c>
      <c r="AA4304" t="s">
        <v>3661</v>
      </c>
      <c r="AB4304" s="16">
        <v>1.6895247254549099</v>
      </c>
      <c r="AC4304" s="16">
        <v>0.37822378816354402</v>
      </c>
      <c r="AD4304" s="16">
        <v>1.0018391347103901</v>
      </c>
      <c r="AE4304" s="16">
        <v>0.377529460628307</v>
      </c>
      <c r="AF4304">
        <v>0.70578017493554901</v>
      </c>
      <c r="AG4304" t="s">
        <v>3500</v>
      </c>
      <c r="AH4304" s="3" t="s">
        <v>3661</v>
      </c>
      <c r="AI4304" s="20" t="s">
        <v>7163</v>
      </c>
      <c r="AJ4304" s="20" t="s">
        <v>7164</v>
      </c>
      <c r="AK4304" s="20" t="s">
        <v>3661</v>
      </c>
      <c r="AL4304" s="3" t="s">
        <v>6289</v>
      </c>
      <c r="AM4304" s="20" t="s">
        <v>6289</v>
      </c>
      <c r="AN4304" s="3" t="s">
        <v>6289</v>
      </c>
      <c r="AO4304" s="20" t="s">
        <v>6289</v>
      </c>
      <c r="AP4304" s="3" t="s">
        <v>6289</v>
      </c>
      <c r="AQ4304" s="20" t="s">
        <v>6289</v>
      </c>
      <c r="AR4304" s="3" t="s">
        <v>6289</v>
      </c>
      <c r="AS4304" s="20" t="s">
        <v>6289</v>
      </c>
      <c r="AT4304" s="3" t="s">
        <v>6289</v>
      </c>
      <c r="AU4304" s="20" t="s">
        <v>6289</v>
      </c>
      <c r="AV4304" s="3" t="s">
        <v>6289</v>
      </c>
      <c r="AW4304" s="20" t="s">
        <v>6289</v>
      </c>
      <c r="AX4304" s="3" t="s">
        <v>6289</v>
      </c>
      <c r="AY4304" s="3" t="s">
        <v>6289</v>
      </c>
      <c r="AZ4304" s="3" t="s">
        <v>6289</v>
      </c>
    </row>
    <row r="4305" spans="1:52">
      <c r="A4305" t="s">
        <v>3913</v>
      </c>
      <c r="B4305" s="3" t="s">
        <v>6297</v>
      </c>
      <c r="C4305">
        <v>3</v>
      </c>
      <c r="D4305">
        <v>0</v>
      </c>
      <c r="E4305">
        <v>0</v>
      </c>
      <c r="F4305">
        <v>3</v>
      </c>
      <c r="G4305">
        <v>0</v>
      </c>
      <c r="H4305">
        <v>0</v>
      </c>
      <c r="I4305" s="16">
        <f t="shared" si="268"/>
        <v>1</v>
      </c>
      <c r="J4305" s="16">
        <f t="shared" si="269"/>
        <v>0.57735026918962584</v>
      </c>
      <c r="K4305">
        <v>0</v>
      </c>
      <c r="L4305">
        <v>1</v>
      </c>
      <c r="M4305">
        <v>0</v>
      </c>
      <c r="N4305">
        <v>0</v>
      </c>
      <c r="O4305">
        <f t="shared" si="270"/>
        <v>0.25</v>
      </c>
      <c r="P4305" s="16">
        <f t="shared" si="271"/>
        <v>0.21650635094610965</v>
      </c>
      <c r="Q4305" s="16">
        <v>0.31430029082529098</v>
      </c>
      <c r="R4305" s="16">
        <v>0</v>
      </c>
      <c r="S4305" s="16">
        <v>0</v>
      </c>
      <c r="T4305" s="16">
        <v>0</v>
      </c>
      <c r="U4305" s="16">
        <v>0</v>
      </c>
      <c r="V4305" s="16">
        <v>1.8247348536195001</v>
      </c>
      <c r="W4305" s="16">
        <v>0</v>
      </c>
      <c r="X4305" s="16">
        <v>1.1229735905454401</v>
      </c>
      <c r="Y4305" s="16">
        <v>0</v>
      </c>
      <c r="Z4305" s="16">
        <v>0</v>
      </c>
      <c r="AA4305" t="s">
        <v>3913</v>
      </c>
      <c r="AB4305" s="16">
        <v>0.32620087349902399</v>
      </c>
      <c r="AC4305" s="16">
        <v>0.45168509918287197</v>
      </c>
      <c r="AD4305" s="16">
        <v>1.1964296707238</v>
      </c>
      <c r="AE4305" s="16">
        <v>0.37752749721562801</v>
      </c>
      <c r="AF4305">
        <v>0.70578163375701297</v>
      </c>
      <c r="AG4305" t="s">
        <v>3500</v>
      </c>
      <c r="AH4305" s="3" t="s">
        <v>3913</v>
      </c>
      <c r="AI4305" s="20" t="s">
        <v>8798</v>
      </c>
      <c r="AJ4305" s="20" t="s">
        <v>8799</v>
      </c>
      <c r="AK4305" s="20" t="s">
        <v>3913</v>
      </c>
      <c r="AL4305" s="3" t="s">
        <v>6289</v>
      </c>
      <c r="AM4305" s="20" t="s">
        <v>6289</v>
      </c>
      <c r="AN4305" s="3" t="s">
        <v>6289</v>
      </c>
      <c r="AO4305" s="20" t="s">
        <v>6289</v>
      </c>
      <c r="AP4305" s="3" t="s">
        <v>6289</v>
      </c>
      <c r="AQ4305" s="20" t="s">
        <v>6289</v>
      </c>
      <c r="AR4305" s="3" t="s">
        <v>6289</v>
      </c>
      <c r="AS4305" s="20" t="s">
        <v>6289</v>
      </c>
      <c r="AT4305" s="3" t="s">
        <v>6289</v>
      </c>
      <c r="AU4305" s="20" t="s">
        <v>6289</v>
      </c>
      <c r="AV4305" s="3" t="s">
        <v>6289</v>
      </c>
      <c r="AW4305" s="20" t="s">
        <v>6289</v>
      </c>
      <c r="AX4305" s="3" t="s">
        <v>6289</v>
      </c>
      <c r="AY4305" s="3" t="s">
        <v>6289</v>
      </c>
      <c r="AZ4305" s="3" t="s">
        <v>6289</v>
      </c>
    </row>
    <row r="4306" spans="1:52">
      <c r="A4306" t="s">
        <v>2752</v>
      </c>
      <c r="B4306" s="3" t="s">
        <v>6406</v>
      </c>
      <c r="C4306">
        <v>41</v>
      </c>
      <c r="D4306">
        <v>8</v>
      </c>
      <c r="E4306">
        <v>30</v>
      </c>
      <c r="F4306">
        <v>41</v>
      </c>
      <c r="G4306">
        <v>128</v>
      </c>
      <c r="H4306">
        <v>30</v>
      </c>
      <c r="I4306" s="16">
        <f t="shared" si="268"/>
        <v>46.333333333333336</v>
      </c>
      <c r="J4306" s="16">
        <f t="shared" si="269"/>
        <v>15.571816897250029</v>
      </c>
      <c r="K4306">
        <v>11</v>
      </c>
      <c r="L4306">
        <v>31</v>
      </c>
      <c r="M4306">
        <v>0</v>
      </c>
      <c r="N4306">
        <v>54</v>
      </c>
      <c r="O4306">
        <f t="shared" si="270"/>
        <v>24</v>
      </c>
      <c r="P4306" s="16">
        <f t="shared" si="271"/>
        <v>10.289557813628338</v>
      </c>
      <c r="Q4306" s="16">
        <v>32.372929955004999</v>
      </c>
      <c r="R4306" s="16">
        <v>36.275579595383498</v>
      </c>
      <c r="S4306" s="16">
        <v>24.745371145874302</v>
      </c>
      <c r="T4306" s="16">
        <v>13.046563537407501</v>
      </c>
      <c r="U4306" s="16">
        <v>74.679049929466103</v>
      </c>
      <c r="V4306" s="16">
        <v>24.9380429994665</v>
      </c>
      <c r="W4306" s="16">
        <v>0</v>
      </c>
      <c r="X4306" s="16">
        <v>34.812181306908798</v>
      </c>
      <c r="Y4306" s="16">
        <v>48.027423405482899</v>
      </c>
      <c r="Z4306" s="16">
        <v>83.245942657176997</v>
      </c>
      <c r="AA4306" t="s">
        <v>2752</v>
      </c>
      <c r="AB4306" s="16">
        <v>37.2143084532172</v>
      </c>
      <c r="AC4306" s="16">
        <v>0.27859786052640201</v>
      </c>
      <c r="AD4306" s="16">
        <v>0.73952028731052499</v>
      </c>
      <c r="AE4306" s="16">
        <v>0.37672781302538999</v>
      </c>
      <c r="AF4306">
        <v>0.70637589134661805</v>
      </c>
      <c r="AG4306">
        <v>0.89775304093155694</v>
      </c>
      <c r="AH4306" s="3" t="s">
        <v>2752</v>
      </c>
      <c r="AI4306" s="20" t="s">
        <v>11247</v>
      </c>
      <c r="AJ4306" s="20" t="s">
        <v>11248</v>
      </c>
      <c r="AK4306" s="20" t="s">
        <v>2752</v>
      </c>
      <c r="AL4306" s="3" t="s">
        <v>6289</v>
      </c>
      <c r="AM4306" s="20" t="s">
        <v>6289</v>
      </c>
      <c r="AN4306" s="3" t="s">
        <v>6289</v>
      </c>
      <c r="AO4306" s="20" t="s">
        <v>6289</v>
      </c>
      <c r="AP4306" s="3" t="s">
        <v>6289</v>
      </c>
      <c r="AQ4306" s="20" t="s">
        <v>6289</v>
      </c>
      <c r="AR4306" s="3" t="s">
        <v>6289</v>
      </c>
      <c r="AS4306" s="20" t="s">
        <v>6289</v>
      </c>
      <c r="AT4306" s="3" t="s">
        <v>6289</v>
      </c>
      <c r="AU4306" s="20" t="s">
        <v>6289</v>
      </c>
      <c r="AV4306" s="3" t="s">
        <v>6289</v>
      </c>
      <c r="AW4306" s="20" t="s">
        <v>6289</v>
      </c>
      <c r="AX4306" s="3" t="s">
        <v>6289</v>
      </c>
      <c r="AY4306" s="3" t="s">
        <v>6289</v>
      </c>
      <c r="AZ4306" s="3" t="s">
        <v>6289</v>
      </c>
    </row>
    <row r="4307" spans="1:52">
      <c r="A4307" t="s">
        <v>5479</v>
      </c>
      <c r="B4307" s="3" t="s">
        <v>6297</v>
      </c>
      <c r="C4307">
        <v>2</v>
      </c>
      <c r="D4307">
        <v>0</v>
      </c>
      <c r="E4307">
        <v>1</v>
      </c>
      <c r="F4307">
        <v>2</v>
      </c>
      <c r="G4307">
        <v>1</v>
      </c>
      <c r="H4307">
        <v>1</v>
      </c>
      <c r="I4307" s="16">
        <f t="shared" si="268"/>
        <v>1.1666666666666667</v>
      </c>
      <c r="J4307" s="16">
        <f t="shared" si="269"/>
        <v>0.28054180384339106</v>
      </c>
      <c r="K4307">
        <v>0</v>
      </c>
      <c r="L4307">
        <v>1</v>
      </c>
      <c r="M4307">
        <v>0</v>
      </c>
      <c r="N4307">
        <v>0</v>
      </c>
      <c r="O4307">
        <f t="shared" si="270"/>
        <v>0.25</v>
      </c>
      <c r="P4307" s="16">
        <f t="shared" si="271"/>
        <v>0.21650635094610965</v>
      </c>
      <c r="Q4307" s="16">
        <v>0.15715014541264599</v>
      </c>
      <c r="R4307" s="16">
        <v>0.28340296558893402</v>
      </c>
      <c r="S4307" s="16">
        <v>0</v>
      </c>
      <c r="T4307" s="16">
        <v>0</v>
      </c>
      <c r="U4307" s="16">
        <v>2.4893016643155401</v>
      </c>
      <c r="V4307" s="16">
        <v>1.216489902413</v>
      </c>
      <c r="W4307" s="16">
        <v>0</v>
      </c>
      <c r="X4307" s="16">
        <v>1.1229735905454401</v>
      </c>
      <c r="Y4307" s="16">
        <v>0</v>
      </c>
      <c r="Z4307" s="16">
        <v>0</v>
      </c>
      <c r="AA4307" t="s">
        <v>5479</v>
      </c>
      <c r="AB4307" s="16">
        <v>0.52693182682755602</v>
      </c>
      <c r="AC4307" s="16">
        <v>0.42922968556868302</v>
      </c>
      <c r="AD4307" s="16">
        <v>1.14021873545834</v>
      </c>
      <c r="AE4307" s="16">
        <v>0.37644503832516102</v>
      </c>
      <c r="AF4307">
        <v>0.70658606843320104</v>
      </c>
      <c r="AG4307" t="s">
        <v>3500</v>
      </c>
      <c r="AH4307" s="3" t="s">
        <v>5479</v>
      </c>
      <c r="AI4307" s="20" t="s">
        <v>20923</v>
      </c>
      <c r="AJ4307" s="20" t="s">
        <v>20924</v>
      </c>
      <c r="AK4307" s="20" t="s">
        <v>5479</v>
      </c>
      <c r="AL4307" s="3" t="s">
        <v>6289</v>
      </c>
      <c r="AM4307" s="20" t="s">
        <v>6289</v>
      </c>
      <c r="AN4307" s="3" t="s">
        <v>6289</v>
      </c>
      <c r="AO4307" s="20" t="s">
        <v>6289</v>
      </c>
      <c r="AP4307" s="3" t="s">
        <v>6289</v>
      </c>
      <c r="AQ4307" s="20" t="s">
        <v>6289</v>
      </c>
      <c r="AR4307" s="3" t="s">
        <v>6289</v>
      </c>
      <c r="AS4307" s="20" t="s">
        <v>6289</v>
      </c>
      <c r="AT4307" s="3" t="s">
        <v>6289</v>
      </c>
      <c r="AU4307" s="20" t="s">
        <v>6289</v>
      </c>
      <c r="AV4307" s="3" t="s">
        <v>6289</v>
      </c>
      <c r="AW4307" s="20" t="s">
        <v>6289</v>
      </c>
      <c r="AX4307" s="3" t="s">
        <v>6289</v>
      </c>
      <c r="AY4307" s="3" t="s">
        <v>6289</v>
      </c>
      <c r="AZ4307" s="3" t="s">
        <v>6289</v>
      </c>
    </row>
    <row r="4308" spans="1:52">
      <c r="A4308" t="s">
        <v>2753</v>
      </c>
      <c r="B4308" s="3" t="s">
        <v>13124</v>
      </c>
      <c r="C4308">
        <v>42</v>
      </c>
      <c r="D4308">
        <v>9</v>
      </c>
      <c r="E4308">
        <v>30</v>
      </c>
      <c r="F4308">
        <v>42</v>
      </c>
      <c r="G4308">
        <v>301</v>
      </c>
      <c r="H4308">
        <v>30</v>
      </c>
      <c r="I4308" s="16">
        <f t="shared" si="268"/>
        <v>75.666666666666671</v>
      </c>
      <c r="J4308" s="16">
        <f t="shared" si="269"/>
        <v>41.384824558087765</v>
      </c>
      <c r="K4308">
        <v>10</v>
      </c>
      <c r="L4308">
        <v>62</v>
      </c>
      <c r="M4308">
        <v>0</v>
      </c>
      <c r="N4308">
        <v>141</v>
      </c>
      <c r="O4308">
        <f t="shared" si="270"/>
        <v>53.25</v>
      </c>
      <c r="P4308" s="16">
        <f t="shared" si="271"/>
        <v>27.931556974146645</v>
      </c>
      <c r="Q4308" s="16">
        <v>100.261792773268</v>
      </c>
      <c r="R4308" s="16">
        <v>85.304292642269104</v>
      </c>
      <c r="S4308" s="16">
        <v>87.501673227163593</v>
      </c>
      <c r="T4308" s="16">
        <v>14.677383979583499</v>
      </c>
      <c r="U4308" s="16">
        <v>74.679049929466103</v>
      </c>
      <c r="V4308" s="16">
        <v>25.546287950673001</v>
      </c>
      <c r="W4308" s="16">
        <v>0</v>
      </c>
      <c r="X4308" s="16">
        <v>69.624362613817596</v>
      </c>
      <c r="Y4308" s="16">
        <v>43.661294004984398</v>
      </c>
      <c r="Z4308" s="16">
        <v>217.364405827073</v>
      </c>
      <c r="AA4308" t="s">
        <v>2753</v>
      </c>
      <c r="AB4308" s="16">
        <v>71.862054294829804</v>
      </c>
      <c r="AC4308" s="16">
        <v>0.31902835747703101</v>
      </c>
      <c r="AD4308" s="16">
        <v>0.84753478024763595</v>
      </c>
      <c r="AE4308" s="16">
        <v>0.37641919235906302</v>
      </c>
      <c r="AF4308">
        <v>0.70660528000157397</v>
      </c>
      <c r="AG4308">
        <v>0.89775304093155694</v>
      </c>
      <c r="AH4308" s="3" t="s">
        <v>2753</v>
      </c>
      <c r="AI4308" s="20" t="s">
        <v>13122</v>
      </c>
      <c r="AJ4308" s="20" t="s">
        <v>13123</v>
      </c>
      <c r="AK4308" s="20" t="s">
        <v>2753</v>
      </c>
      <c r="AL4308" s="3" t="s">
        <v>6289</v>
      </c>
      <c r="AM4308" s="20" t="s">
        <v>6289</v>
      </c>
      <c r="AN4308" s="3" t="s">
        <v>6289</v>
      </c>
      <c r="AO4308" s="20" t="s">
        <v>7745</v>
      </c>
      <c r="AP4308" s="3" t="s">
        <v>7746</v>
      </c>
      <c r="AQ4308" s="20" t="s">
        <v>7747</v>
      </c>
      <c r="AR4308" s="3" t="s">
        <v>7748</v>
      </c>
      <c r="AS4308" s="20" t="s">
        <v>6289</v>
      </c>
      <c r="AT4308" s="3" t="s">
        <v>6289</v>
      </c>
      <c r="AU4308" s="20" t="s">
        <v>6289</v>
      </c>
      <c r="AV4308" s="3" t="s">
        <v>6289</v>
      </c>
      <c r="AW4308" s="20" t="s">
        <v>6289</v>
      </c>
      <c r="AX4308" s="3" t="s">
        <v>6289</v>
      </c>
      <c r="AY4308" s="3" t="s">
        <v>8540</v>
      </c>
      <c r="AZ4308" s="3" t="s">
        <v>8540</v>
      </c>
    </row>
    <row r="4309" spans="1:52">
      <c r="A4309" t="s">
        <v>3579</v>
      </c>
      <c r="B4309" s="3" t="s">
        <v>6297</v>
      </c>
      <c r="C4309">
        <v>0</v>
      </c>
      <c r="D4309">
        <v>0</v>
      </c>
      <c r="E4309">
        <v>0</v>
      </c>
      <c r="F4309">
        <v>0</v>
      </c>
      <c r="G4309">
        <v>0</v>
      </c>
      <c r="H4309">
        <v>0</v>
      </c>
      <c r="I4309" s="16">
        <f t="shared" si="268"/>
        <v>0</v>
      </c>
      <c r="J4309" s="16">
        <f t="shared" si="269"/>
        <v>0</v>
      </c>
      <c r="K4309">
        <v>0</v>
      </c>
      <c r="L4309">
        <v>0</v>
      </c>
      <c r="M4309">
        <v>0</v>
      </c>
      <c r="N4309">
        <v>0</v>
      </c>
      <c r="O4309">
        <f t="shared" si="270"/>
        <v>0</v>
      </c>
      <c r="P4309" s="16">
        <f t="shared" si="271"/>
        <v>0</v>
      </c>
      <c r="Q4309" s="16">
        <v>0.62860058165058197</v>
      </c>
      <c r="R4309" s="16">
        <v>0</v>
      </c>
      <c r="S4309" s="16">
        <v>0</v>
      </c>
      <c r="T4309" s="16">
        <v>0</v>
      </c>
      <c r="U4309" s="16">
        <v>0</v>
      </c>
      <c r="V4309" s="16">
        <v>0</v>
      </c>
      <c r="W4309" s="16">
        <v>0</v>
      </c>
      <c r="X4309" s="16">
        <v>0</v>
      </c>
      <c r="Y4309" s="16">
        <v>0</v>
      </c>
      <c r="Z4309" s="16">
        <v>0</v>
      </c>
      <c r="AA4309" t="s">
        <v>3579</v>
      </c>
      <c r="AB4309" s="16">
        <v>6.28600581650582E-2</v>
      </c>
      <c r="AC4309" s="16">
        <v>0.47763574033123302</v>
      </c>
      <c r="AD4309" s="16">
        <v>1.2693087852396301</v>
      </c>
      <c r="AE4309" s="16">
        <v>0.37629593829767699</v>
      </c>
      <c r="AF4309">
        <v>0.70669689856449502</v>
      </c>
      <c r="AG4309" t="s">
        <v>3500</v>
      </c>
      <c r="AH4309" s="3" t="s">
        <v>3579</v>
      </c>
      <c r="AI4309" s="20" t="s">
        <v>6993</v>
      </c>
      <c r="AJ4309" s="20" t="s">
        <v>6994</v>
      </c>
      <c r="AK4309" s="20" t="s">
        <v>3579</v>
      </c>
      <c r="AL4309" s="3" t="s">
        <v>6289</v>
      </c>
      <c r="AM4309" s="20" t="s">
        <v>6289</v>
      </c>
      <c r="AN4309" s="3" t="s">
        <v>6289</v>
      </c>
      <c r="AO4309" s="20" t="s">
        <v>6289</v>
      </c>
      <c r="AP4309" s="3" t="s">
        <v>6289</v>
      </c>
      <c r="AQ4309" s="20" t="s">
        <v>6289</v>
      </c>
      <c r="AR4309" s="3" t="s">
        <v>6289</v>
      </c>
      <c r="AS4309" s="20" t="s">
        <v>6289</v>
      </c>
      <c r="AT4309" s="3" t="s">
        <v>6289</v>
      </c>
      <c r="AU4309" s="20" t="s">
        <v>6289</v>
      </c>
      <c r="AV4309" s="3" t="s">
        <v>6289</v>
      </c>
      <c r="AW4309" s="20" t="s">
        <v>6289</v>
      </c>
      <c r="AX4309" s="3" t="s">
        <v>6289</v>
      </c>
      <c r="AY4309" s="3" t="s">
        <v>6289</v>
      </c>
      <c r="AZ4309" s="3" t="s">
        <v>6289</v>
      </c>
    </row>
    <row r="4310" spans="1:52">
      <c r="A4310" t="s">
        <v>3722</v>
      </c>
      <c r="B4310" s="3" t="s">
        <v>6297</v>
      </c>
      <c r="C4310">
        <v>0</v>
      </c>
      <c r="D4310">
        <v>0</v>
      </c>
      <c r="E4310">
        <v>0</v>
      </c>
      <c r="F4310">
        <v>0</v>
      </c>
      <c r="G4310">
        <v>0</v>
      </c>
      <c r="H4310">
        <v>0</v>
      </c>
      <c r="I4310" s="16">
        <f t="shared" si="268"/>
        <v>0</v>
      </c>
      <c r="J4310" s="16">
        <f t="shared" si="269"/>
        <v>0</v>
      </c>
      <c r="K4310">
        <v>0</v>
      </c>
      <c r="L4310">
        <v>0</v>
      </c>
      <c r="M4310">
        <v>0</v>
      </c>
      <c r="N4310">
        <v>0</v>
      </c>
      <c r="O4310">
        <f t="shared" si="270"/>
        <v>0</v>
      </c>
      <c r="P4310" s="16">
        <f t="shared" si="271"/>
        <v>0</v>
      </c>
      <c r="Q4310" s="16">
        <v>0.62860058165058197</v>
      </c>
      <c r="R4310" s="16">
        <v>0</v>
      </c>
      <c r="S4310" s="16">
        <v>0</v>
      </c>
      <c r="T4310" s="16">
        <v>0</v>
      </c>
      <c r="U4310" s="16">
        <v>0</v>
      </c>
      <c r="V4310" s="16">
        <v>0</v>
      </c>
      <c r="W4310" s="16">
        <v>0</v>
      </c>
      <c r="X4310" s="16">
        <v>0</v>
      </c>
      <c r="Y4310" s="16">
        <v>0</v>
      </c>
      <c r="Z4310" s="16">
        <v>0</v>
      </c>
      <c r="AA4310" t="s">
        <v>3722</v>
      </c>
      <c r="AB4310" s="16">
        <v>6.28600581650582E-2</v>
      </c>
      <c r="AC4310" s="16">
        <v>0.47763574033123302</v>
      </c>
      <c r="AD4310" s="16">
        <v>1.2693087852396301</v>
      </c>
      <c r="AE4310" s="16">
        <v>0.37629593829767699</v>
      </c>
      <c r="AF4310">
        <v>0.70669689856449502</v>
      </c>
      <c r="AG4310" t="s">
        <v>3500</v>
      </c>
      <c r="AH4310" s="3" t="s">
        <v>3722</v>
      </c>
      <c r="AI4310" s="20" t="s">
        <v>7849</v>
      </c>
      <c r="AJ4310" s="20" t="s">
        <v>7850</v>
      </c>
      <c r="AK4310" s="20" t="s">
        <v>3722</v>
      </c>
      <c r="AL4310" s="3" t="s">
        <v>6289</v>
      </c>
      <c r="AM4310" s="20" t="s">
        <v>6289</v>
      </c>
      <c r="AN4310" s="3" t="s">
        <v>6289</v>
      </c>
      <c r="AO4310" s="20" t="s">
        <v>6289</v>
      </c>
      <c r="AP4310" s="3" t="s">
        <v>6289</v>
      </c>
      <c r="AQ4310" s="20" t="s">
        <v>6289</v>
      </c>
      <c r="AR4310" s="3" t="s">
        <v>6289</v>
      </c>
      <c r="AS4310" s="20" t="s">
        <v>6289</v>
      </c>
      <c r="AT4310" s="3" t="s">
        <v>6289</v>
      </c>
      <c r="AU4310" s="20" t="s">
        <v>6289</v>
      </c>
      <c r="AV4310" s="3" t="s">
        <v>6289</v>
      </c>
      <c r="AW4310" s="20" t="s">
        <v>6289</v>
      </c>
      <c r="AX4310" s="3" t="s">
        <v>6289</v>
      </c>
      <c r="AY4310" s="3" t="s">
        <v>6289</v>
      </c>
      <c r="AZ4310" s="3" t="s">
        <v>6289</v>
      </c>
    </row>
    <row r="4311" spans="1:52">
      <c r="A4311" t="s">
        <v>4152</v>
      </c>
      <c r="B4311" s="3" t="s">
        <v>6297</v>
      </c>
      <c r="C4311">
        <v>0</v>
      </c>
      <c r="D4311">
        <v>0</v>
      </c>
      <c r="E4311">
        <v>0</v>
      </c>
      <c r="F4311">
        <v>0</v>
      </c>
      <c r="G4311">
        <v>0</v>
      </c>
      <c r="H4311">
        <v>0</v>
      </c>
      <c r="I4311" s="16">
        <f t="shared" si="268"/>
        <v>0</v>
      </c>
      <c r="J4311" s="16">
        <f t="shared" si="269"/>
        <v>0</v>
      </c>
      <c r="K4311">
        <v>0</v>
      </c>
      <c r="L4311">
        <v>0</v>
      </c>
      <c r="M4311">
        <v>0</v>
      </c>
      <c r="N4311">
        <v>0</v>
      </c>
      <c r="O4311">
        <f t="shared" si="270"/>
        <v>0</v>
      </c>
      <c r="P4311" s="16">
        <f t="shared" si="271"/>
        <v>0</v>
      </c>
      <c r="Q4311" s="16">
        <v>0.62860058165058197</v>
      </c>
      <c r="R4311" s="16">
        <v>0</v>
      </c>
      <c r="S4311" s="16">
        <v>0</v>
      </c>
      <c r="T4311" s="16">
        <v>0</v>
      </c>
      <c r="U4311" s="16">
        <v>0</v>
      </c>
      <c r="V4311" s="16">
        <v>0</v>
      </c>
      <c r="W4311" s="16">
        <v>0</v>
      </c>
      <c r="X4311" s="16">
        <v>0</v>
      </c>
      <c r="Y4311" s="16">
        <v>0</v>
      </c>
      <c r="Z4311" s="16">
        <v>0</v>
      </c>
      <c r="AA4311" t="s">
        <v>4152</v>
      </c>
      <c r="AB4311" s="16">
        <v>6.28600581650582E-2</v>
      </c>
      <c r="AC4311" s="16">
        <v>0.47763574033123302</v>
      </c>
      <c r="AD4311" s="16">
        <v>1.2693087852396301</v>
      </c>
      <c r="AE4311" s="16">
        <v>0.37629593829767699</v>
      </c>
      <c r="AF4311">
        <v>0.70669689856449502</v>
      </c>
      <c r="AG4311" t="s">
        <v>3500</v>
      </c>
      <c r="AH4311" s="3" t="s">
        <v>4152</v>
      </c>
      <c r="AI4311" s="20" t="s">
        <v>10696</v>
      </c>
      <c r="AJ4311" s="20" t="s">
        <v>10697</v>
      </c>
      <c r="AK4311" s="20" t="s">
        <v>4152</v>
      </c>
      <c r="AL4311" s="3" t="s">
        <v>6289</v>
      </c>
      <c r="AM4311" s="20" t="s">
        <v>6289</v>
      </c>
      <c r="AN4311" s="3" t="s">
        <v>6289</v>
      </c>
      <c r="AO4311" s="20" t="s">
        <v>6289</v>
      </c>
      <c r="AP4311" s="3" t="s">
        <v>6289</v>
      </c>
      <c r="AQ4311" s="20" t="s">
        <v>6289</v>
      </c>
      <c r="AR4311" s="3" t="s">
        <v>6289</v>
      </c>
      <c r="AS4311" s="20" t="s">
        <v>6289</v>
      </c>
      <c r="AT4311" s="3" t="s">
        <v>6289</v>
      </c>
      <c r="AU4311" s="20" t="s">
        <v>6289</v>
      </c>
      <c r="AV4311" s="3" t="s">
        <v>6289</v>
      </c>
      <c r="AW4311" s="20" t="s">
        <v>6289</v>
      </c>
      <c r="AX4311" s="3" t="s">
        <v>6289</v>
      </c>
      <c r="AY4311" s="3" t="s">
        <v>6289</v>
      </c>
      <c r="AZ4311" s="3" t="s">
        <v>6289</v>
      </c>
    </row>
    <row r="4312" spans="1:52">
      <c r="A4312" t="s">
        <v>5327</v>
      </c>
      <c r="B4312" s="3" t="s">
        <v>6307</v>
      </c>
      <c r="C4312">
        <v>0</v>
      </c>
      <c r="D4312">
        <v>0</v>
      </c>
      <c r="E4312">
        <v>0</v>
      </c>
      <c r="F4312">
        <v>0</v>
      </c>
      <c r="G4312">
        <v>0</v>
      </c>
      <c r="H4312">
        <v>0</v>
      </c>
      <c r="I4312" s="16">
        <f t="shared" si="268"/>
        <v>0</v>
      </c>
      <c r="J4312" s="16">
        <f t="shared" si="269"/>
        <v>0</v>
      </c>
      <c r="K4312">
        <v>0</v>
      </c>
      <c r="L4312">
        <v>0</v>
      </c>
      <c r="M4312">
        <v>0</v>
      </c>
      <c r="N4312">
        <v>0</v>
      </c>
      <c r="O4312">
        <f t="shared" si="270"/>
        <v>0</v>
      </c>
      <c r="P4312" s="16">
        <f t="shared" si="271"/>
        <v>0</v>
      </c>
      <c r="Q4312" s="16">
        <v>0.62860058165058197</v>
      </c>
      <c r="R4312" s="16">
        <v>0</v>
      </c>
      <c r="S4312" s="16">
        <v>0</v>
      </c>
      <c r="T4312" s="16">
        <v>0</v>
      </c>
      <c r="U4312" s="16">
        <v>0</v>
      </c>
      <c r="V4312" s="16">
        <v>0</v>
      </c>
      <c r="W4312" s="16">
        <v>0</v>
      </c>
      <c r="X4312" s="16">
        <v>0</v>
      </c>
      <c r="Y4312" s="16">
        <v>0</v>
      </c>
      <c r="Z4312" s="16">
        <v>0</v>
      </c>
      <c r="AA4312" t="s">
        <v>5327</v>
      </c>
      <c r="AB4312" s="16">
        <v>6.28600581650582E-2</v>
      </c>
      <c r="AC4312" s="16">
        <v>0.47763574033123302</v>
      </c>
      <c r="AD4312" s="16">
        <v>1.2693087852396301</v>
      </c>
      <c r="AE4312" s="16">
        <v>0.37629593829767699</v>
      </c>
      <c r="AF4312">
        <v>0.70669689856449502</v>
      </c>
      <c r="AG4312" t="s">
        <v>3500</v>
      </c>
      <c r="AH4312" s="3" t="s">
        <v>5327</v>
      </c>
      <c r="AI4312" s="20" t="s">
        <v>19349</v>
      </c>
      <c r="AJ4312" s="20" t="s">
        <v>19350</v>
      </c>
      <c r="AK4312" s="20" t="s">
        <v>5327</v>
      </c>
      <c r="AL4312" s="3" t="s">
        <v>6289</v>
      </c>
      <c r="AM4312" s="20" t="s">
        <v>6289</v>
      </c>
      <c r="AN4312" s="3" t="s">
        <v>6289</v>
      </c>
      <c r="AO4312" s="20" t="s">
        <v>6289</v>
      </c>
      <c r="AP4312" s="3" t="s">
        <v>6289</v>
      </c>
      <c r="AQ4312" s="20" t="s">
        <v>6289</v>
      </c>
      <c r="AR4312" s="3" t="s">
        <v>6289</v>
      </c>
      <c r="AS4312" s="20" t="s">
        <v>6398</v>
      </c>
      <c r="AT4312" s="3" t="s">
        <v>6399</v>
      </c>
      <c r="AU4312" s="20" t="s">
        <v>6289</v>
      </c>
      <c r="AV4312" s="3" t="s">
        <v>6289</v>
      </c>
      <c r="AW4312" s="20" t="s">
        <v>6289</v>
      </c>
      <c r="AX4312" s="3" t="s">
        <v>6289</v>
      </c>
      <c r="AY4312" s="3" t="s">
        <v>6289</v>
      </c>
      <c r="AZ4312" s="3" t="s">
        <v>6289</v>
      </c>
    </row>
    <row r="4313" spans="1:52">
      <c r="A4313" t="s">
        <v>4581</v>
      </c>
      <c r="B4313" s="3" t="s">
        <v>6307</v>
      </c>
      <c r="C4313">
        <v>1</v>
      </c>
      <c r="D4313">
        <v>0</v>
      </c>
      <c r="E4313">
        <v>0</v>
      </c>
      <c r="F4313">
        <v>1</v>
      </c>
      <c r="G4313">
        <v>1</v>
      </c>
      <c r="H4313">
        <v>0</v>
      </c>
      <c r="I4313" s="16">
        <f t="shared" si="268"/>
        <v>0.5</v>
      </c>
      <c r="J4313" s="16">
        <f t="shared" si="269"/>
        <v>0.20412414523193154</v>
      </c>
      <c r="K4313">
        <v>0</v>
      </c>
      <c r="L4313">
        <v>0</v>
      </c>
      <c r="M4313">
        <v>0</v>
      </c>
      <c r="N4313">
        <v>0</v>
      </c>
      <c r="O4313">
        <f t="shared" si="270"/>
        <v>0</v>
      </c>
      <c r="P4313" s="16">
        <f t="shared" si="271"/>
        <v>0</v>
      </c>
      <c r="Q4313" s="16">
        <v>0.78575072706322802</v>
      </c>
      <c r="R4313" s="16">
        <v>0.28340296558893402</v>
      </c>
      <c r="S4313" s="16">
        <v>1.02042767611853</v>
      </c>
      <c r="T4313" s="16">
        <v>0</v>
      </c>
      <c r="U4313" s="16">
        <v>0</v>
      </c>
      <c r="V4313" s="16">
        <v>0.60824495120650002</v>
      </c>
      <c r="W4313" s="16">
        <v>0</v>
      </c>
      <c r="X4313" s="16">
        <v>0</v>
      </c>
      <c r="Y4313" s="16">
        <v>0</v>
      </c>
      <c r="Z4313" s="16">
        <v>0</v>
      </c>
      <c r="AA4313" t="s">
        <v>4581</v>
      </c>
      <c r="AB4313" s="16">
        <v>0.26978263199771901</v>
      </c>
      <c r="AC4313" s="16">
        <v>-0.41266893554268202</v>
      </c>
      <c r="AD4313" s="16">
        <v>1.09722639200891</v>
      </c>
      <c r="AE4313" s="16">
        <v>-0.376101904354603</v>
      </c>
      <c r="AF4313">
        <v>0.70684113861656095</v>
      </c>
      <c r="AG4313" t="s">
        <v>3500</v>
      </c>
      <c r="AH4313" s="3" t="s">
        <v>4581</v>
      </c>
      <c r="AI4313" s="20" t="s">
        <v>14114</v>
      </c>
      <c r="AJ4313" s="20" t="s">
        <v>14115</v>
      </c>
      <c r="AK4313" s="20" t="s">
        <v>4581</v>
      </c>
      <c r="AL4313" s="3" t="s">
        <v>6289</v>
      </c>
      <c r="AM4313" s="20" t="s">
        <v>6289</v>
      </c>
      <c r="AN4313" s="3" t="s">
        <v>6289</v>
      </c>
      <c r="AO4313" s="20" t="s">
        <v>6289</v>
      </c>
      <c r="AP4313" s="3" t="s">
        <v>6289</v>
      </c>
      <c r="AQ4313" s="20" t="s">
        <v>6289</v>
      </c>
      <c r="AR4313" s="3" t="s">
        <v>6289</v>
      </c>
      <c r="AS4313" s="20" t="s">
        <v>6289</v>
      </c>
      <c r="AT4313" s="3" t="s">
        <v>6289</v>
      </c>
      <c r="AU4313" s="20" t="s">
        <v>6289</v>
      </c>
      <c r="AV4313" s="3" t="s">
        <v>6289</v>
      </c>
      <c r="AW4313" s="20" t="s">
        <v>6289</v>
      </c>
      <c r="AX4313" s="3" t="s">
        <v>6289</v>
      </c>
      <c r="AY4313" s="3" t="s">
        <v>6289</v>
      </c>
      <c r="AZ4313" s="3" t="s">
        <v>6289</v>
      </c>
    </row>
    <row r="4314" spans="1:52">
      <c r="A4314" t="s">
        <v>4621</v>
      </c>
      <c r="B4314" s="3" t="s">
        <v>6297</v>
      </c>
      <c r="C4314">
        <v>3</v>
      </c>
      <c r="D4314">
        <v>0</v>
      </c>
      <c r="E4314">
        <v>0</v>
      </c>
      <c r="F4314">
        <v>3</v>
      </c>
      <c r="G4314">
        <v>1</v>
      </c>
      <c r="H4314">
        <v>0</v>
      </c>
      <c r="I4314" s="16">
        <f t="shared" si="268"/>
        <v>1.1666666666666667</v>
      </c>
      <c r="J4314" s="16">
        <f t="shared" si="269"/>
        <v>0.54856715717031945</v>
      </c>
      <c r="K4314">
        <v>0</v>
      </c>
      <c r="L4314">
        <v>1</v>
      </c>
      <c r="M4314">
        <v>0</v>
      </c>
      <c r="N4314">
        <v>0</v>
      </c>
      <c r="O4314">
        <f t="shared" si="270"/>
        <v>0.25</v>
      </c>
      <c r="P4314" s="16">
        <f t="shared" si="271"/>
        <v>0.21650635094610965</v>
      </c>
      <c r="Q4314" s="16">
        <v>0</v>
      </c>
      <c r="R4314" s="16">
        <v>0.28340296558893402</v>
      </c>
      <c r="S4314" s="16">
        <v>0</v>
      </c>
      <c r="T4314" s="16">
        <v>0</v>
      </c>
      <c r="U4314" s="16">
        <v>0</v>
      </c>
      <c r="V4314" s="16">
        <v>1.8247348536195001</v>
      </c>
      <c r="W4314" s="16">
        <v>0</v>
      </c>
      <c r="X4314" s="16">
        <v>1.1229735905454401</v>
      </c>
      <c r="Y4314" s="16">
        <v>0</v>
      </c>
      <c r="Z4314" s="16">
        <v>0</v>
      </c>
      <c r="AA4314" t="s">
        <v>4621</v>
      </c>
      <c r="AB4314" s="16">
        <v>0.32311114097538801</v>
      </c>
      <c r="AC4314" s="16">
        <v>0.45626436663404901</v>
      </c>
      <c r="AD4314" s="16">
        <v>1.2138281729561</v>
      </c>
      <c r="AE4314" s="16">
        <v>0.37588875987520198</v>
      </c>
      <c r="AF4314">
        <v>0.706999597102977</v>
      </c>
      <c r="AG4314" t="s">
        <v>3500</v>
      </c>
      <c r="AH4314" s="3" t="s">
        <v>4621</v>
      </c>
      <c r="AI4314" s="20" t="s">
        <v>14196</v>
      </c>
      <c r="AJ4314" s="20" t="s">
        <v>14197</v>
      </c>
      <c r="AK4314" s="20" t="s">
        <v>4621</v>
      </c>
      <c r="AL4314" s="3" t="s">
        <v>6289</v>
      </c>
      <c r="AM4314" s="20" t="s">
        <v>6289</v>
      </c>
      <c r="AN4314" s="3" t="s">
        <v>6289</v>
      </c>
      <c r="AO4314" s="20" t="s">
        <v>6289</v>
      </c>
      <c r="AP4314" s="3" t="s">
        <v>6289</v>
      </c>
      <c r="AQ4314" s="20" t="s">
        <v>6289</v>
      </c>
      <c r="AR4314" s="3" t="s">
        <v>6289</v>
      </c>
      <c r="AS4314" s="20" t="s">
        <v>6289</v>
      </c>
      <c r="AT4314" s="3" t="s">
        <v>6289</v>
      </c>
      <c r="AU4314" s="20" t="s">
        <v>6289</v>
      </c>
      <c r="AV4314" s="3" t="s">
        <v>6289</v>
      </c>
      <c r="AW4314" s="20" t="s">
        <v>6289</v>
      </c>
      <c r="AX4314" s="3" t="s">
        <v>6289</v>
      </c>
      <c r="AY4314" s="3" t="s">
        <v>6289</v>
      </c>
      <c r="AZ4314" s="3" t="s">
        <v>6289</v>
      </c>
    </row>
    <row r="4315" spans="1:52" ht="45">
      <c r="A4315" t="s">
        <v>2754</v>
      </c>
      <c r="B4315" s="3" t="s">
        <v>18193</v>
      </c>
      <c r="C4315">
        <v>12</v>
      </c>
      <c r="D4315">
        <v>19</v>
      </c>
      <c r="E4315">
        <v>18</v>
      </c>
      <c r="F4315">
        <v>12</v>
      </c>
      <c r="G4315">
        <v>113</v>
      </c>
      <c r="H4315">
        <v>18</v>
      </c>
      <c r="I4315" s="16">
        <f t="shared" si="268"/>
        <v>32</v>
      </c>
      <c r="J4315" s="16">
        <f t="shared" si="269"/>
        <v>14.834269633371088</v>
      </c>
      <c r="K4315">
        <v>0</v>
      </c>
      <c r="L4315">
        <v>10</v>
      </c>
      <c r="M4315">
        <v>0</v>
      </c>
      <c r="N4315">
        <v>48</v>
      </c>
      <c r="O4315">
        <f t="shared" si="270"/>
        <v>14.5</v>
      </c>
      <c r="P4315" s="16">
        <f t="shared" si="271"/>
        <v>9.8836987003853984</v>
      </c>
      <c r="Q4315" s="16">
        <v>33.158680682068201</v>
      </c>
      <c r="R4315" s="16">
        <v>32.024535111549497</v>
      </c>
      <c r="S4315" s="16">
        <v>26.786226498111301</v>
      </c>
      <c r="T4315" s="16">
        <v>30.985588401342898</v>
      </c>
      <c r="U4315" s="16">
        <v>44.807429957679702</v>
      </c>
      <c r="V4315" s="16">
        <v>7.2989394144780002</v>
      </c>
      <c r="W4315" s="16">
        <v>0</v>
      </c>
      <c r="X4315" s="16">
        <v>11.229735905454399</v>
      </c>
      <c r="Y4315" s="16">
        <v>0</v>
      </c>
      <c r="Z4315" s="16">
        <v>73.996393473046197</v>
      </c>
      <c r="AA4315" t="s">
        <v>2754</v>
      </c>
      <c r="AB4315" s="16">
        <v>26.028752944373</v>
      </c>
      <c r="AC4315" s="16">
        <v>-0.334642087499265</v>
      </c>
      <c r="AD4315" s="16">
        <v>0.89101175164412005</v>
      </c>
      <c r="AE4315" s="16">
        <v>-0.37557539154985697</v>
      </c>
      <c r="AF4315">
        <v>0.70723258828430502</v>
      </c>
      <c r="AG4315">
        <v>0.89793273439808596</v>
      </c>
      <c r="AH4315" s="3" t="s">
        <v>2754</v>
      </c>
      <c r="AI4315" s="20" t="s">
        <v>18191</v>
      </c>
      <c r="AJ4315" s="20" t="s">
        <v>18192</v>
      </c>
      <c r="AK4315" s="20" t="s">
        <v>2754</v>
      </c>
      <c r="AL4315" s="3" t="s">
        <v>18194</v>
      </c>
      <c r="AM4315" s="20" t="s">
        <v>6479</v>
      </c>
      <c r="AN4315" s="3" t="s">
        <v>6480</v>
      </c>
      <c r="AO4315" s="20" t="s">
        <v>13030</v>
      </c>
      <c r="AP4315" s="3" t="s">
        <v>13031</v>
      </c>
      <c r="AQ4315" s="20" t="s">
        <v>10239</v>
      </c>
      <c r="AR4315" s="3" t="s">
        <v>10240</v>
      </c>
      <c r="AS4315" s="20" t="s">
        <v>6289</v>
      </c>
      <c r="AT4315" s="3" t="s">
        <v>6289</v>
      </c>
      <c r="AU4315" s="20" t="s">
        <v>6289</v>
      </c>
      <c r="AV4315" s="3" t="s">
        <v>6289</v>
      </c>
      <c r="AW4315" s="20" t="s">
        <v>6289</v>
      </c>
      <c r="AX4315" s="3" t="s">
        <v>6289</v>
      </c>
      <c r="AY4315" s="3" t="s">
        <v>10241</v>
      </c>
      <c r="AZ4315" s="3" t="s">
        <v>10241</v>
      </c>
    </row>
    <row r="4316" spans="1:52">
      <c r="A4316" t="s">
        <v>4876</v>
      </c>
      <c r="B4316" s="3" t="s">
        <v>6406</v>
      </c>
      <c r="C4316">
        <v>1</v>
      </c>
      <c r="D4316">
        <v>0</v>
      </c>
      <c r="E4316">
        <v>0</v>
      </c>
      <c r="F4316">
        <v>1</v>
      </c>
      <c r="G4316">
        <v>9</v>
      </c>
      <c r="H4316">
        <v>0</v>
      </c>
      <c r="I4316" s="16">
        <f t="shared" si="268"/>
        <v>1.8333333333333333</v>
      </c>
      <c r="J4316" s="16">
        <f t="shared" si="269"/>
        <v>1.3211246611771241</v>
      </c>
      <c r="K4316">
        <v>0</v>
      </c>
      <c r="L4316">
        <v>1</v>
      </c>
      <c r="M4316">
        <v>0</v>
      </c>
      <c r="N4316">
        <v>1</v>
      </c>
      <c r="O4316">
        <f t="shared" si="270"/>
        <v>0.5</v>
      </c>
      <c r="P4316" s="16">
        <f t="shared" si="271"/>
        <v>0.25</v>
      </c>
      <c r="Q4316" s="16">
        <v>2.0429518903643902</v>
      </c>
      <c r="R4316" s="16">
        <v>2.5506266903003998</v>
      </c>
      <c r="S4316" s="16">
        <v>1.53064151417779</v>
      </c>
      <c r="T4316" s="16">
        <v>0</v>
      </c>
      <c r="U4316" s="16">
        <v>0</v>
      </c>
      <c r="V4316" s="16">
        <v>0.60824495120650002</v>
      </c>
      <c r="W4316" s="16">
        <v>0</v>
      </c>
      <c r="X4316" s="16">
        <v>1.1229735905454401</v>
      </c>
      <c r="Y4316" s="16">
        <v>0</v>
      </c>
      <c r="Z4316" s="16">
        <v>1.54159153068846</v>
      </c>
      <c r="AA4316" t="s">
        <v>4876</v>
      </c>
      <c r="AB4316" s="16">
        <v>0.93970301672829903</v>
      </c>
      <c r="AC4316" s="16">
        <v>-0.37717042404340601</v>
      </c>
      <c r="AD4316" s="16">
        <v>1.00428411403842</v>
      </c>
      <c r="AE4316" s="16">
        <v>-0.375561475852417</v>
      </c>
      <c r="AF4316">
        <v>0.70724293532275295</v>
      </c>
      <c r="AG4316" t="s">
        <v>3500</v>
      </c>
      <c r="AH4316" s="3" t="s">
        <v>4876</v>
      </c>
      <c r="AI4316" s="20" t="s">
        <v>16051</v>
      </c>
      <c r="AJ4316" s="20" t="s">
        <v>16052</v>
      </c>
      <c r="AK4316" s="20" t="s">
        <v>4876</v>
      </c>
      <c r="AL4316" s="3" t="s">
        <v>6289</v>
      </c>
      <c r="AM4316" s="20" t="s">
        <v>6289</v>
      </c>
      <c r="AN4316" s="3" t="s">
        <v>6289</v>
      </c>
      <c r="AO4316" s="20" t="s">
        <v>6289</v>
      </c>
      <c r="AP4316" s="3" t="s">
        <v>6289</v>
      </c>
      <c r="AQ4316" s="20" t="s">
        <v>6289</v>
      </c>
      <c r="AR4316" s="3" t="s">
        <v>6289</v>
      </c>
      <c r="AS4316" s="20" t="s">
        <v>6289</v>
      </c>
      <c r="AT4316" s="3" t="s">
        <v>6289</v>
      </c>
      <c r="AU4316" s="20" t="s">
        <v>6289</v>
      </c>
      <c r="AV4316" s="3" t="s">
        <v>6289</v>
      </c>
      <c r="AW4316" s="20" t="s">
        <v>6289</v>
      </c>
      <c r="AX4316" s="3" t="s">
        <v>6289</v>
      </c>
      <c r="AY4316" s="3" t="s">
        <v>6289</v>
      </c>
      <c r="AZ4316" s="3" t="s">
        <v>6289</v>
      </c>
    </row>
    <row r="4317" spans="1:52" ht="30">
      <c r="A4317" t="s">
        <v>2755</v>
      </c>
      <c r="B4317" s="3" t="s">
        <v>18742</v>
      </c>
      <c r="C4317">
        <v>5</v>
      </c>
      <c r="D4317">
        <v>0</v>
      </c>
      <c r="E4317">
        <v>2</v>
      </c>
      <c r="F4317">
        <v>5</v>
      </c>
      <c r="G4317">
        <v>47</v>
      </c>
      <c r="H4317">
        <v>2</v>
      </c>
      <c r="I4317" s="16">
        <f t="shared" si="268"/>
        <v>10.166666666666666</v>
      </c>
      <c r="J4317" s="16">
        <f t="shared" si="269"/>
        <v>6.7635323885060528</v>
      </c>
      <c r="K4317">
        <v>0</v>
      </c>
      <c r="L4317">
        <v>7</v>
      </c>
      <c r="M4317">
        <v>0</v>
      </c>
      <c r="N4317">
        <v>4</v>
      </c>
      <c r="O4317">
        <f t="shared" si="270"/>
        <v>2.75</v>
      </c>
      <c r="P4317" s="16">
        <f t="shared" si="271"/>
        <v>1.4737282653189494</v>
      </c>
      <c r="Q4317" s="16">
        <v>5.1859547986173</v>
      </c>
      <c r="R4317" s="16">
        <v>13.3199393826799</v>
      </c>
      <c r="S4317" s="16">
        <v>5.3572452996222601</v>
      </c>
      <c r="T4317" s="16">
        <v>0</v>
      </c>
      <c r="U4317" s="16">
        <v>4.9786033286310696</v>
      </c>
      <c r="V4317" s="16">
        <v>3.0412247560324999</v>
      </c>
      <c r="W4317" s="16">
        <v>0</v>
      </c>
      <c r="X4317" s="16">
        <v>7.86081513381811</v>
      </c>
      <c r="Y4317" s="16">
        <v>0</v>
      </c>
      <c r="Z4317" s="16">
        <v>6.1663661227538498</v>
      </c>
      <c r="AA4317" t="s">
        <v>2755</v>
      </c>
      <c r="AB4317" s="16">
        <v>4.5910148822155001</v>
      </c>
      <c r="AC4317" s="16">
        <v>-0.32827333172803402</v>
      </c>
      <c r="AD4317" s="16">
        <v>0.87414011486821297</v>
      </c>
      <c r="AE4317" s="16">
        <v>-0.37553857344428698</v>
      </c>
      <c r="AF4317">
        <v>0.70725996456162499</v>
      </c>
      <c r="AG4317">
        <v>0.89793273439808596</v>
      </c>
      <c r="AH4317" s="3" t="s">
        <v>2755</v>
      </c>
      <c r="AI4317" s="20" t="s">
        <v>18740</v>
      </c>
      <c r="AJ4317" s="20" t="s">
        <v>18741</v>
      </c>
      <c r="AK4317" s="20" t="s">
        <v>2755</v>
      </c>
      <c r="AL4317" s="3" t="s">
        <v>18743</v>
      </c>
      <c r="AM4317" s="20" t="s">
        <v>6289</v>
      </c>
      <c r="AN4317" s="3" t="s">
        <v>6289</v>
      </c>
      <c r="AO4317" s="20" t="s">
        <v>6289</v>
      </c>
      <c r="AP4317" s="3" t="s">
        <v>6289</v>
      </c>
      <c r="AQ4317" s="20" t="s">
        <v>6289</v>
      </c>
      <c r="AR4317" s="3" t="s">
        <v>6289</v>
      </c>
      <c r="AS4317" s="20" t="s">
        <v>18744</v>
      </c>
      <c r="AT4317" s="3" t="s">
        <v>18745</v>
      </c>
      <c r="AU4317" s="20" t="s">
        <v>18746</v>
      </c>
      <c r="AV4317" s="3" t="s">
        <v>18747</v>
      </c>
      <c r="AW4317" s="20" t="s">
        <v>18146</v>
      </c>
      <c r="AX4317" s="3" t="s">
        <v>18147</v>
      </c>
      <c r="AY4317" s="3" t="s">
        <v>6289</v>
      </c>
      <c r="AZ4317" s="3" t="s">
        <v>6289</v>
      </c>
    </row>
    <row r="4318" spans="1:52">
      <c r="A4318" t="s">
        <v>4881</v>
      </c>
      <c r="B4318" s="3" t="s">
        <v>6406</v>
      </c>
      <c r="C4318">
        <v>16</v>
      </c>
      <c r="D4318">
        <v>0</v>
      </c>
      <c r="E4318">
        <v>0</v>
      </c>
      <c r="F4318">
        <v>16</v>
      </c>
      <c r="G4318">
        <v>17</v>
      </c>
      <c r="H4318">
        <v>0</v>
      </c>
      <c r="I4318" s="16">
        <f t="shared" si="268"/>
        <v>8.1666666666666661</v>
      </c>
      <c r="J4318" s="16">
        <f t="shared" si="269"/>
        <v>3.3368037489878337</v>
      </c>
      <c r="K4318">
        <v>0</v>
      </c>
      <c r="L4318">
        <v>8</v>
      </c>
      <c r="M4318">
        <v>0</v>
      </c>
      <c r="N4318">
        <v>0</v>
      </c>
      <c r="O4318">
        <f t="shared" si="270"/>
        <v>2</v>
      </c>
      <c r="P4318" s="16">
        <f t="shared" si="271"/>
        <v>1.7320508075688772</v>
      </c>
      <c r="Q4318" s="16">
        <v>3.4573031990782002</v>
      </c>
      <c r="R4318" s="16">
        <v>4.8178504150118799</v>
      </c>
      <c r="S4318" s="16">
        <v>4.0817107044741103</v>
      </c>
      <c r="T4318" s="16">
        <v>0</v>
      </c>
      <c r="U4318" s="16">
        <v>0</v>
      </c>
      <c r="V4318" s="16">
        <v>9.7319192193040092</v>
      </c>
      <c r="W4318" s="16">
        <v>0</v>
      </c>
      <c r="X4318" s="16">
        <v>8.9837887243635492</v>
      </c>
      <c r="Y4318" s="16">
        <v>0</v>
      </c>
      <c r="Z4318" s="16">
        <v>0</v>
      </c>
      <c r="AA4318" t="s">
        <v>4881</v>
      </c>
      <c r="AB4318" s="16">
        <v>3.1072572262231701</v>
      </c>
      <c r="AC4318" s="16">
        <v>-0.393074352965611</v>
      </c>
      <c r="AD4318" s="16">
        <v>1.0478944372430199</v>
      </c>
      <c r="AE4318" s="16">
        <v>-0.37510873137162298</v>
      </c>
      <c r="AF4318">
        <v>0.70757960367448502</v>
      </c>
      <c r="AG4318" t="s">
        <v>3500</v>
      </c>
      <c r="AH4318" s="3" t="s">
        <v>4881</v>
      </c>
      <c r="AI4318" s="20" t="s">
        <v>16089</v>
      </c>
      <c r="AJ4318" s="20" t="s">
        <v>16090</v>
      </c>
      <c r="AK4318" s="20" t="s">
        <v>4881</v>
      </c>
      <c r="AL4318" s="3" t="s">
        <v>6289</v>
      </c>
      <c r="AM4318" s="20" t="s">
        <v>6289</v>
      </c>
      <c r="AN4318" s="3" t="s">
        <v>6289</v>
      </c>
      <c r="AO4318" s="20" t="s">
        <v>6289</v>
      </c>
      <c r="AP4318" s="3" t="s">
        <v>6289</v>
      </c>
      <c r="AQ4318" s="20" t="s">
        <v>6289</v>
      </c>
      <c r="AR4318" s="3" t="s">
        <v>6289</v>
      </c>
      <c r="AS4318" s="20" t="s">
        <v>6289</v>
      </c>
      <c r="AT4318" s="3" t="s">
        <v>6289</v>
      </c>
      <c r="AU4318" s="20" t="s">
        <v>6289</v>
      </c>
      <c r="AV4318" s="3" t="s">
        <v>6289</v>
      </c>
      <c r="AW4318" s="20" t="s">
        <v>6289</v>
      </c>
      <c r="AX4318" s="3" t="s">
        <v>6289</v>
      </c>
      <c r="AY4318" s="3" t="s">
        <v>6289</v>
      </c>
      <c r="AZ4318" s="3" t="s">
        <v>8501</v>
      </c>
    </row>
    <row r="4319" spans="1:52">
      <c r="A4319" t="s">
        <v>2756</v>
      </c>
      <c r="B4319" s="3" t="s">
        <v>9122</v>
      </c>
      <c r="C4319">
        <v>22</v>
      </c>
      <c r="D4319">
        <v>1</v>
      </c>
      <c r="E4319">
        <v>13</v>
      </c>
      <c r="F4319">
        <v>22</v>
      </c>
      <c r="G4319">
        <v>67</v>
      </c>
      <c r="H4319">
        <v>13</v>
      </c>
      <c r="I4319" s="16">
        <f t="shared" si="268"/>
        <v>23</v>
      </c>
      <c r="J4319" s="16">
        <f t="shared" si="269"/>
        <v>8.5342447429947406</v>
      </c>
      <c r="K4319">
        <v>0</v>
      </c>
      <c r="L4319">
        <v>14</v>
      </c>
      <c r="M4319">
        <v>9</v>
      </c>
      <c r="N4319">
        <v>15</v>
      </c>
      <c r="O4319">
        <f t="shared" si="270"/>
        <v>9.5</v>
      </c>
      <c r="P4319" s="16">
        <f t="shared" si="271"/>
        <v>2.9685855217594792</v>
      </c>
      <c r="Q4319" s="16">
        <v>13.829212796312801</v>
      </c>
      <c r="R4319" s="16">
        <v>18.9879986944586</v>
      </c>
      <c r="S4319" s="16">
        <v>9.9491698421556301</v>
      </c>
      <c r="T4319" s="16">
        <v>1.63082044217594</v>
      </c>
      <c r="U4319" s="16">
        <v>32.360921636101999</v>
      </c>
      <c r="V4319" s="16">
        <v>13.381388926543</v>
      </c>
      <c r="W4319" s="16">
        <v>32.820638345048202</v>
      </c>
      <c r="X4319" s="16">
        <v>15.721630267636201</v>
      </c>
      <c r="Y4319" s="16">
        <v>0</v>
      </c>
      <c r="Z4319" s="16">
        <v>23.123872960326899</v>
      </c>
      <c r="AA4319" t="s">
        <v>2756</v>
      </c>
      <c r="AB4319" s="16">
        <v>16.180565391075898</v>
      </c>
      <c r="AC4319" s="16">
        <v>0.27527719619968</v>
      </c>
      <c r="AD4319" s="16">
        <v>0.73497942689617501</v>
      </c>
      <c r="AE4319" s="16">
        <v>0.37453728108034101</v>
      </c>
      <c r="AF4319">
        <v>0.70800462527515096</v>
      </c>
      <c r="AG4319">
        <v>0.89855211600934104</v>
      </c>
      <c r="AH4319" s="3" t="s">
        <v>2756</v>
      </c>
      <c r="AI4319" s="20" t="s">
        <v>16716</v>
      </c>
      <c r="AJ4319" s="20" t="s">
        <v>16717</v>
      </c>
      <c r="AK4319" s="20" t="s">
        <v>2756</v>
      </c>
      <c r="AL4319" s="3" t="s">
        <v>6289</v>
      </c>
      <c r="AM4319" s="20" t="s">
        <v>6289</v>
      </c>
      <c r="AN4319" s="3" t="s">
        <v>6289</v>
      </c>
      <c r="AO4319" s="20" t="s">
        <v>16718</v>
      </c>
      <c r="AP4319" s="3" t="s">
        <v>16719</v>
      </c>
      <c r="AQ4319" s="20" t="s">
        <v>6289</v>
      </c>
      <c r="AR4319" s="3" t="s">
        <v>6289</v>
      </c>
      <c r="AS4319" s="20" t="s">
        <v>6289</v>
      </c>
      <c r="AT4319" s="3" t="s">
        <v>6289</v>
      </c>
      <c r="AU4319" s="20" t="s">
        <v>6289</v>
      </c>
      <c r="AV4319" s="3" t="s">
        <v>6289</v>
      </c>
      <c r="AW4319" s="20" t="s">
        <v>6289</v>
      </c>
      <c r="AX4319" s="3" t="s">
        <v>6289</v>
      </c>
      <c r="AY4319" s="3" t="s">
        <v>6289</v>
      </c>
      <c r="AZ4319" s="3" t="s">
        <v>6289</v>
      </c>
    </row>
    <row r="4320" spans="1:52">
      <c r="A4320" t="s">
        <v>5737</v>
      </c>
      <c r="B4320" s="3" t="s">
        <v>6406</v>
      </c>
      <c r="C4320">
        <v>5</v>
      </c>
      <c r="D4320">
        <v>0</v>
      </c>
      <c r="E4320">
        <v>1</v>
      </c>
      <c r="F4320">
        <v>5</v>
      </c>
      <c r="G4320">
        <v>17</v>
      </c>
      <c r="H4320">
        <v>1</v>
      </c>
      <c r="I4320" s="16">
        <f t="shared" si="268"/>
        <v>4.833333333333333</v>
      </c>
      <c r="J4320" s="16">
        <f t="shared" si="269"/>
        <v>2.361927963275702</v>
      </c>
      <c r="K4320">
        <v>0</v>
      </c>
      <c r="L4320">
        <v>13</v>
      </c>
      <c r="M4320">
        <v>0</v>
      </c>
      <c r="N4320">
        <v>0</v>
      </c>
      <c r="O4320">
        <f t="shared" si="270"/>
        <v>3.25</v>
      </c>
      <c r="P4320" s="16">
        <f t="shared" si="271"/>
        <v>2.8145825622994254</v>
      </c>
      <c r="Q4320" s="16">
        <v>3.4573031990782002</v>
      </c>
      <c r="R4320" s="16">
        <v>4.8178504150118799</v>
      </c>
      <c r="S4320" s="16">
        <v>4.5919245425333699</v>
      </c>
      <c r="T4320" s="16">
        <v>0</v>
      </c>
      <c r="U4320" s="16">
        <v>2.4893016643155401</v>
      </c>
      <c r="V4320" s="16">
        <v>3.0412247560324999</v>
      </c>
      <c r="W4320" s="16">
        <v>0</v>
      </c>
      <c r="X4320" s="16">
        <v>14.5986566770908</v>
      </c>
      <c r="Y4320" s="16">
        <v>0</v>
      </c>
      <c r="Z4320" s="16">
        <v>0</v>
      </c>
      <c r="AA4320" t="s">
        <v>5737</v>
      </c>
      <c r="AB4320" s="16">
        <v>3.2996261254062298</v>
      </c>
      <c r="AC4320" s="16">
        <v>0.36611665495253498</v>
      </c>
      <c r="AD4320" s="16">
        <v>0.97878344394493799</v>
      </c>
      <c r="AE4320" s="16">
        <v>0.37405276643924401</v>
      </c>
      <c r="AF4320">
        <v>0.70836505893111201</v>
      </c>
      <c r="AG4320" t="s">
        <v>3500</v>
      </c>
      <c r="AH4320" s="3" t="s">
        <v>5737</v>
      </c>
      <c r="AI4320" s="20" t="s">
        <v>22469</v>
      </c>
      <c r="AJ4320" s="20" t="s">
        <v>22470</v>
      </c>
      <c r="AK4320" s="20" t="s">
        <v>5737</v>
      </c>
      <c r="AL4320" s="3" t="s">
        <v>6289</v>
      </c>
      <c r="AM4320" s="20" t="s">
        <v>6289</v>
      </c>
      <c r="AN4320" s="3" t="s">
        <v>6289</v>
      </c>
      <c r="AO4320" s="20" t="s">
        <v>6289</v>
      </c>
      <c r="AP4320" s="3" t="s">
        <v>6289</v>
      </c>
      <c r="AQ4320" s="20" t="s">
        <v>6289</v>
      </c>
      <c r="AR4320" s="3" t="s">
        <v>6289</v>
      </c>
      <c r="AS4320" s="20" t="s">
        <v>6289</v>
      </c>
      <c r="AT4320" s="3" t="s">
        <v>6289</v>
      </c>
      <c r="AU4320" s="20" t="s">
        <v>6289</v>
      </c>
      <c r="AV4320" s="3" t="s">
        <v>6289</v>
      </c>
      <c r="AW4320" s="20" t="s">
        <v>6289</v>
      </c>
      <c r="AX4320" s="3" t="s">
        <v>6289</v>
      </c>
      <c r="AY4320" s="3" t="s">
        <v>6289</v>
      </c>
      <c r="AZ4320" s="3" t="s">
        <v>6289</v>
      </c>
    </row>
    <row r="4321" spans="1:52" ht="30">
      <c r="A4321" t="s">
        <v>2757</v>
      </c>
      <c r="B4321" s="3" t="s">
        <v>9147</v>
      </c>
      <c r="C4321">
        <v>18</v>
      </c>
      <c r="D4321">
        <v>0</v>
      </c>
      <c r="E4321">
        <v>7</v>
      </c>
      <c r="F4321">
        <v>18</v>
      </c>
      <c r="G4321">
        <v>23</v>
      </c>
      <c r="H4321">
        <v>7</v>
      </c>
      <c r="I4321" s="16">
        <f t="shared" si="268"/>
        <v>12.166666666666666</v>
      </c>
      <c r="J4321" s="16">
        <f t="shared" si="269"/>
        <v>3.2780131742216008</v>
      </c>
      <c r="K4321">
        <v>0</v>
      </c>
      <c r="L4321">
        <v>7</v>
      </c>
      <c r="M4321">
        <v>0</v>
      </c>
      <c r="N4321">
        <v>21</v>
      </c>
      <c r="O4321">
        <f t="shared" si="270"/>
        <v>7</v>
      </c>
      <c r="P4321" s="16">
        <f t="shared" si="271"/>
        <v>4.286607049870562</v>
      </c>
      <c r="Q4321" s="16">
        <v>9.5861588701713796</v>
      </c>
      <c r="R4321" s="16">
        <v>6.5182682085454804</v>
      </c>
      <c r="S4321" s="16">
        <v>5.3572452996222601</v>
      </c>
      <c r="T4321" s="16">
        <v>0</v>
      </c>
      <c r="U4321" s="16">
        <v>17.425111650208802</v>
      </c>
      <c r="V4321" s="16">
        <v>10.948409121717001</v>
      </c>
      <c r="W4321" s="16">
        <v>0</v>
      </c>
      <c r="X4321" s="16">
        <v>7.86081513381811</v>
      </c>
      <c r="Y4321" s="16">
        <v>0</v>
      </c>
      <c r="Z4321" s="16">
        <v>32.373422144457699</v>
      </c>
      <c r="AA4321" t="s">
        <v>2757</v>
      </c>
      <c r="AB4321" s="16">
        <v>9.0069430428540702</v>
      </c>
      <c r="AC4321" s="16">
        <v>0.34468485239155999</v>
      </c>
      <c r="AD4321" s="16">
        <v>0.92330095835046</v>
      </c>
      <c r="AE4321" s="16">
        <v>0.37331798399447502</v>
      </c>
      <c r="AF4321">
        <v>0.70891179310320496</v>
      </c>
      <c r="AG4321">
        <v>0.89937721684848204</v>
      </c>
      <c r="AH4321" s="3" t="s">
        <v>2757</v>
      </c>
      <c r="AI4321" s="20" t="s">
        <v>9145</v>
      </c>
      <c r="AJ4321" s="20" t="s">
        <v>9146</v>
      </c>
      <c r="AK4321" s="20" t="s">
        <v>2757</v>
      </c>
      <c r="AL4321" s="3" t="s">
        <v>9148</v>
      </c>
      <c r="AM4321" s="20" t="s">
        <v>6289</v>
      </c>
      <c r="AN4321" s="3" t="s">
        <v>6289</v>
      </c>
      <c r="AO4321" s="20" t="s">
        <v>6934</v>
      </c>
      <c r="AP4321" s="3" t="s">
        <v>6935</v>
      </c>
      <c r="AQ4321" s="20" t="s">
        <v>6289</v>
      </c>
      <c r="AR4321" s="3" t="s">
        <v>6289</v>
      </c>
      <c r="AS4321" s="20" t="s">
        <v>6289</v>
      </c>
      <c r="AT4321" s="3" t="s">
        <v>6289</v>
      </c>
      <c r="AU4321" s="20" t="s">
        <v>6289</v>
      </c>
      <c r="AV4321" s="3" t="s">
        <v>6289</v>
      </c>
      <c r="AW4321" s="20" t="s">
        <v>6289</v>
      </c>
      <c r="AX4321" s="3" t="s">
        <v>6289</v>
      </c>
      <c r="AY4321" s="3" t="s">
        <v>6289</v>
      </c>
      <c r="AZ4321" s="3" t="s">
        <v>6289</v>
      </c>
    </row>
    <row r="4322" spans="1:52">
      <c r="A4322" t="s">
        <v>4804</v>
      </c>
      <c r="B4322" s="3" t="s">
        <v>6297</v>
      </c>
      <c r="C4322">
        <v>0</v>
      </c>
      <c r="D4322">
        <v>0</v>
      </c>
      <c r="E4322">
        <v>0</v>
      </c>
      <c r="F4322">
        <v>0</v>
      </c>
      <c r="G4322">
        <v>0</v>
      </c>
      <c r="H4322">
        <v>0</v>
      </c>
      <c r="I4322" s="16">
        <f t="shared" si="268"/>
        <v>0</v>
      </c>
      <c r="J4322" s="16">
        <f t="shared" si="269"/>
        <v>0</v>
      </c>
      <c r="K4322">
        <v>0</v>
      </c>
      <c r="L4322">
        <v>0</v>
      </c>
      <c r="M4322">
        <v>0</v>
      </c>
      <c r="N4322">
        <v>0</v>
      </c>
      <c r="O4322">
        <f t="shared" si="270"/>
        <v>0</v>
      </c>
      <c r="P4322" s="16">
        <f t="shared" si="271"/>
        <v>0</v>
      </c>
      <c r="Q4322" s="16">
        <v>0.31430029082529098</v>
      </c>
      <c r="R4322" s="16">
        <v>0</v>
      </c>
      <c r="S4322" s="16">
        <v>0.51021383805926301</v>
      </c>
      <c r="T4322" s="16">
        <v>0</v>
      </c>
      <c r="U4322" s="16">
        <v>0</v>
      </c>
      <c r="V4322" s="16">
        <v>0</v>
      </c>
      <c r="W4322" s="16">
        <v>0</v>
      </c>
      <c r="X4322" s="16">
        <v>0</v>
      </c>
      <c r="Y4322" s="16">
        <v>0</v>
      </c>
      <c r="Z4322" s="16">
        <v>0</v>
      </c>
      <c r="AA4322" t="s">
        <v>4804</v>
      </c>
      <c r="AB4322" s="16">
        <v>8.2451412888455394E-2</v>
      </c>
      <c r="AC4322" s="16">
        <v>0.44690742626997898</v>
      </c>
      <c r="AD4322" s="16">
        <v>1.19917099810732</v>
      </c>
      <c r="AE4322" s="16">
        <v>0.37268031579761701</v>
      </c>
      <c r="AF4322">
        <v>0.70938638844564506</v>
      </c>
      <c r="AG4322" t="s">
        <v>3500</v>
      </c>
      <c r="AH4322" s="3" t="s">
        <v>4804</v>
      </c>
      <c r="AI4322" s="20" t="s">
        <v>15783</v>
      </c>
      <c r="AJ4322" s="20" t="s">
        <v>15784</v>
      </c>
      <c r="AK4322" s="20" t="s">
        <v>4804</v>
      </c>
      <c r="AL4322" s="3" t="s">
        <v>6289</v>
      </c>
      <c r="AM4322" s="20" t="s">
        <v>6289</v>
      </c>
      <c r="AN4322" s="3" t="s">
        <v>6289</v>
      </c>
      <c r="AO4322" s="20" t="s">
        <v>6289</v>
      </c>
      <c r="AP4322" s="3" t="s">
        <v>6289</v>
      </c>
      <c r="AQ4322" s="20" t="s">
        <v>6289</v>
      </c>
      <c r="AR4322" s="3" t="s">
        <v>6289</v>
      </c>
      <c r="AS4322" s="20" t="s">
        <v>6289</v>
      </c>
      <c r="AT4322" s="3" t="s">
        <v>6289</v>
      </c>
      <c r="AU4322" s="20" t="s">
        <v>6289</v>
      </c>
      <c r="AV4322" s="3" t="s">
        <v>6289</v>
      </c>
      <c r="AW4322" s="20" t="s">
        <v>6289</v>
      </c>
      <c r="AX4322" s="3" t="s">
        <v>6289</v>
      </c>
      <c r="AY4322" s="3" t="s">
        <v>6289</v>
      </c>
      <c r="AZ4322" s="3" t="s">
        <v>6289</v>
      </c>
    </row>
    <row r="4323" spans="1:52">
      <c r="A4323" t="s">
        <v>5238</v>
      </c>
      <c r="B4323" s="3" t="s">
        <v>19011</v>
      </c>
      <c r="C4323">
        <v>0</v>
      </c>
      <c r="D4323">
        <v>0</v>
      </c>
      <c r="E4323">
        <v>1</v>
      </c>
      <c r="F4323">
        <v>0</v>
      </c>
      <c r="G4323">
        <v>3</v>
      </c>
      <c r="H4323">
        <v>1</v>
      </c>
      <c r="I4323" s="16">
        <f t="shared" si="268"/>
        <v>0.83333333333333337</v>
      </c>
      <c r="J4323" s="16">
        <f t="shared" si="269"/>
        <v>0.43567742059328124</v>
      </c>
      <c r="K4323">
        <v>0</v>
      </c>
      <c r="L4323">
        <v>0</v>
      </c>
      <c r="M4323">
        <v>0</v>
      </c>
      <c r="N4323">
        <v>0</v>
      </c>
      <c r="O4323">
        <f t="shared" si="270"/>
        <v>0</v>
      </c>
      <c r="P4323" s="16">
        <f t="shared" si="271"/>
        <v>0</v>
      </c>
      <c r="Q4323" s="16">
        <v>1.2572011633011599</v>
      </c>
      <c r="R4323" s="16">
        <v>0.850208896766802</v>
      </c>
      <c r="S4323" s="16">
        <v>0</v>
      </c>
      <c r="T4323" s="16">
        <v>0</v>
      </c>
      <c r="U4323" s="16">
        <v>2.4893016643155401</v>
      </c>
      <c r="V4323" s="16">
        <v>0</v>
      </c>
      <c r="W4323" s="16">
        <v>0</v>
      </c>
      <c r="X4323" s="16">
        <v>0</v>
      </c>
      <c r="Y4323" s="16">
        <v>0</v>
      </c>
      <c r="Z4323" s="16">
        <v>0</v>
      </c>
      <c r="AA4323" t="s">
        <v>5238</v>
      </c>
      <c r="AB4323" s="16">
        <v>0.45967117243834998</v>
      </c>
      <c r="AC4323" s="16">
        <v>-0.43789836559960299</v>
      </c>
      <c r="AD4323" s="16">
        <v>1.17507236293296</v>
      </c>
      <c r="AE4323" s="16">
        <v>-0.37265650985665</v>
      </c>
      <c r="AF4323">
        <v>0.70940410860511105</v>
      </c>
      <c r="AG4323" t="s">
        <v>3500</v>
      </c>
      <c r="AH4323" s="3" t="s">
        <v>5238</v>
      </c>
      <c r="AI4323" s="20" t="s">
        <v>19009</v>
      </c>
      <c r="AJ4323" s="20" t="s">
        <v>19010</v>
      </c>
      <c r="AK4323" s="20" t="s">
        <v>5238</v>
      </c>
      <c r="AL4323" s="3" t="s">
        <v>19012</v>
      </c>
      <c r="AM4323" s="20" t="s">
        <v>6289</v>
      </c>
      <c r="AN4323" s="3" t="s">
        <v>6289</v>
      </c>
      <c r="AO4323" s="20" t="s">
        <v>6289</v>
      </c>
      <c r="AP4323" s="3" t="s">
        <v>6289</v>
      </c>
      <c r="AQ4323" s="20" t="s">
        <v>6289</v>
      </c>
      <c r="AR4323" s="3" t="s">
        <v>6289</v>
      </c>
      <c r="AS4323" s="20" t="s">
        <v>6289</v>
      </c>
      <c r="AT4323" s="3" t="s">
        <v>6289</v>
      </c>
      <c r="AU4323" s="20" t="s">
        <v>6289</v>
      </c>
      <c r="AV4323" s="3" t="s">
        <v>6289</v>
      </c>
      <c r="AW4323" s="20" t="s">
        <v>6289</v>
      </c>
      <c r="AX4323" s="3" t="s">
        <v>6289</v>
      </c>
      <c r="AY4323" s="3" t="s">
        <v>6289</v>
      </c>
      <c r="AZ4323" s="3" t="s">
        <v>12975</v>
      </c>
    </row>
    <row r="4324" spans="1:52" ht="30">
      <c r="A4324" t="s">
        <v>2758</v>
      </c>
      <c r="B4324" s="3" t="s">
        <v>19471</v>
      </c>
      <c r="C4324">
        <v>7</v>
      </c>
      <c r="D4324">
        <v>3</v>
      </c>
      <c r="E4324">
        <v>9</v>
      </c>
      <c r="F4324">
        <v>7</v>
      </c>
      <c r="G4324">
        <v>45</v>
      </c>
      <c r="H4324">
        <v>9</v>
      </c>
      <c r="I4324" s="16">
        <f t="shared" si="268"/>
        <v>13.333333333333334</v>
      </c>
      <c r="J4324" s="16">
        <f t="shared" si="269"/>
        <v>5.8388862459027742</v>
      </c>
      <c r="K4324">
        <v>0</v>
      </c>
      <c r="L4324">
        <v>3</v>
      </c>
      <c r="M4324">
        <v>0</v>
      </c>
      <c r="N4324">
        <v>19</v>
      </c>
      <c r="O4324">
        <f t="shared" si="270"/>
        <v>5.5</v>
      </c>
      <c r="P4324" s="16">
        <f t="shared" si="271"/>
        <v>3.9449334595148748</v>
      </c>
      <c r="Q4324" s="16">
        <v>13.5149125054875</v>
      </c>
      <c r="R4324" s="16">
        <v>12.753133451502</v>
      </c>
      <c r="S4324" s="16">
        <v>12.500239032451899</v>
      </c>
      <c r="T4324" s="16">
        <v>4.8924613265278296</v>
      </c>
      <c r="U4324" s="16">
        <v>22.403714978839801</v>
      </c>
      <c r="V4324" s="16">
        <v>4.2577146584454999</v>
      </c>
      <c r="W4324" s="16">
        <v>0</v>
      </c>
      <c r="X4324" s="16">
        <v>3.3689207716363301</v>
      </c>
      <c r="Y4324" s="16">
        <v>0</v>
      </c>
      <c r="Z4324" s="16">
        <v>29.290239083080799</v>
      </c>
      <c r="AA4324" t="s">
        <v>2758</v>
      </c>
      <c r="AB4324" s="16">
        <v>10.298133580797201</v>
      </c>
      <c r="AC4324" s="16">
        <v>-0.31757129139649998</v>
      </c>
      <c r="AD4324" s="16">
        <v>0.854489344940634</v>
      </c>
      <c r="AE4324" s="16">
        <v>-0.37165038192320998</v>
      </c>
      <c r="AF4324">
        <v>0.71015317230790997</v>
      </c>
      <c r="AG4324">
        <v>0.90062557082471095</v>
      </c>
      <c r="AH4324" s="3" t="s">
        <v>2758</v>
      </c>
      <c r="AI4324" s="20" t="s">
        <v>19469</v>
      </c>
      <c r="AJ4324" s="20" t="s">
        <v>19470</v>
      </c>
      <c r="AK4324" s="20" t="s">
        <v>2758</v>
      </c>
      <c r="AL4324" s="3" t="s">
        <v>19472</v>
      </c>
      <c r="AM4324" s="20" t="s">
        <v>6637</v>
      </c>
      <c r="AN4324" s="3" t="s">
        <v>6638</v>
      </c>
      <c r="AO4324" s="20" t="s">
        <v>6289</v>
      </c>
      <c r="AP4324" s="3" t="s">
        <v>6289</v>
      </c>
      <c r="AQ4324" s="20" t="s">
        <v>6289</v>
      </c>
      <c r="AR4324" s="3" t="s">
        <v>6289</v>
      </c>
      <c r="AS4324" s="20" t="s">
        <v>12129</v>
      </c>
      <c r="AT4324" s="3" t="s">
        <v>12130</v>
      </c>
      <c r="AU4324" s="20" t="s">
        <v>19473</v>
      </c>
      <c r="AV4324" s="3" t="s">
        <v>19474</v>
      </c>
      <c r="AW4324" s="20" t="s">
        <v>19475</v>
      </c>
      <c r="AX4324" s="3" t="s">
        <v>19476</v>
      </c>
      <c r="AY4324" s="3" t="s">
        <v>6289</v>
      </c>
      <c r="AZ4324" s="3" t="s">
        <v>6289</v>
      </c>
    </row>
    <row r="4325" spans="1:52">
      <c r="A4325" t="s">
        <v>5864</v>
      </c>
      <c r="B4325" s="3" t="s">
        <v>6297</v>
      </c>
      <c r="C4325">
        <v>4</v>
      </c>
      <c r="D4325">
        <v>0</v>
      </c>
      <c r="E4325">
        <v>0</v>
      </c>
      <c r="F4325">
        <v>4</v>
      </c>
      <c r="G4325">
        <v>2</v>
      </c>
      <c r="H4325">
        <v>0</v>
      </c>
      <c r="I4325" s="16">
        <f t="shared" si="268"/>
        <v>1.6666666666666667</v>
      </c>
      <c r="J4325" s="16">
        <f t="shared" si="269"/>
        <v>0.73282810879294003</v>
      </c>
      <c r="K4325">
        <v>0</v>
      </c>
      <c r="L4325">
        <v>3</v>
      </c>
      <c r="M4325">
        <v>0</v>
      </c>
      <c r="N4325">
        <v>0</v>
      </c>
      <c r="O4325">
        <f t="shared" si="270"/>
        <v>0.75</v>
      </c>
      <c r="P4325" s="16">
        <f t="shared" si="271"/>
        <v>0.649519052838329</v>
      </c>
      <c r="Q4325" s="16">
        <v>1.1000510178885201</v>
      </c>
      <c r="R4325" s="16">
        <v>0.56680593117786804</v>
      </c>
      <c r="S4325" s="16">
        <v>0.76532075708889502</v>
      </c>
      <c r="T4325" s="16">
        <v>0</v>
      </c>
      <c r="U4325" s="16">
        <v>0</v>
      </c>
      <c r="V4325" s="16">
        <v>2.4329798048260001</v>
      </c>
      <c r="W4325" s="16">
        <v>0</v>
      </c>
      <c r="X4325" s="16">
        <v>3.3689207716363301</v>
      </c>
      <c r="Y4325" s="16">
        <v>0</v>
      </c>
      <c r="Z4325" s="16">
        <v>0</v>
      </c>
      <c r="AA4325" t="s">
        <v>5864</v>
      </c>
      <c r="AB4325" s="16">
        <v>0.82340782826176195</v>
      </c>
      <c r="AC4325" s="16">
        <v>0.38202755327166599</v>
      </c>
      <c r="AD4325" s="16">
        <v>1.0281536336821899</v>
      </c>
      <c r="AE4325" s="16">
        <v>0.37156660323563301</v>
      </c>
      <c r="AF4325">
        <v>0.71021555830605598</v>
      </c>
      <c r="AG4325" t="s">
        <v>3500</v>
      </c>
      <c r="AH4325" s="3" t="s">
        <v>5864</v>
      </c>
      <c r="AI4325" s="20" t="s">
        <v>23493</v>
      </c>
      <c r="AJ4325" s="20" t="s">
        <v>23494</v>
      </c>
      <c r="AK4325" s="20" t="s">
        <v>5864</v>
      </c>
      <c r="AL4325" s="3" t="s">
        <v>6289</v>
      </c>
      <c r="AM4325" s="20" t="s">
        <v>6289</v>
      </c>
      <c r="AN4325" s="3" t="s">
        <v>6289</v>
      </c>
      <c r="AO4325" s="20" t="s">
        <v>6289</v>
      </c>
      <c r="AP4325" s="3" t="s">
        <v>6289</v>
      </c>
      <c r="AQ4325" s="20" t="s">
        <v>6289</v>
      </c>
      <c r="AR4325" s="3" t="s">
        <v>6289</v>
      </c>
      <c r="AS4325" s="20" t="s">
        <v>6289</v>
      </c>
      <c r="AT4325" s="3" t="s">
        <v>6289</v>
      </c>
      <c r="AU4325" s="20" t="s">
        <v>6289</v>
      </c>
      <c r="AV4325" s="3" t="s">
        <v>6289</v>
      </c>
      <c r="AW4325" s="20" t="s">
        <v>6289</v>
      </c>
      <c r="AX4325" s="3" t="s">
        <v>6289</v>
      </c>
      <c r="AY4325" s="3" t="s">
        <v>6289</v>
      </c>
      <c r="AZ4325" s="3" t="s">
        <v>6289</v>
      </c>
    </row>
    <row r="4326" spans="1:52" ht="30">
      <c r="A4326" t="s">
        <v>2759</v>
      </c>
      <c r="B4326" s="3" t="s">
        <v>6374</v>
      </c>
      <c r="C4326">
        <v>152</v>
      </c>
      <c r="D4326">
        <v>28</v>
      </c>
      <c r="E4326">
        <v>7</v>
      </c>
      <c r="F4326">
        <v>152</v>
      </c>
      <c r="G4326">
        <v>137</v>
      </c>
      <c r="H4326">
        <v>7</v>
      </c>
      <c r="I4326" s="16">
        <f t="shared" si="268"/>
        <v>80.5</v>
      </c>
      <c r="J4326" s="16">
        <f t="shared" si="269"/>
        <v>27.374714610384526</v>
      </c>
      <c r="K4326">
        <v>15</v>
      </c>
      <c r="L4326">
        <v>97</v>
      </c>
      <c r="M4326">
        <v>0</v>
      </c>
      <c r="N4326">
        <v>31</v>
      </c>
      <c r="O4326">
        <f t="shared" si="270"/>
        <v>35.75</v>
      </c>
      <c r="P4326" s="16">
        <f t="shared" si="271"/>
        <v>18.511398515509303</v>
      </c>
      <c r="Q4326" s="16">
        <v>42.587689406827003</v>
      </c>
      <c r="R4326" s="16">
        <v>38.826206285683902</v>
      </c>
      <c r="S4326" s="16">
        <v>34.439434069000299</v>
      </c>
      <c r="T4326" s="16">
        <v>45.662972380926398</v>
      </c>
      <c r="U4326" s="16">
        <v>17.425111650208802</v>
      </c>
      <c r="V4326" s="16">
        <v>92.4532325833881</v>
      </c>
      <c r="W4326" s="16">
        <v>0</v>
      </c>
      <c r="X4326" s="16">
        <v>108.928438282908</v>
      </c>
      <c r="Y4326" s="16">
        <v>65.491941007476598</v>
      </c>
      <c r="Z4326" s="16">
        <v>47.789337451342298</v>
      </c>
      <c r="AA4326" t="s">
        <v>2759</v>
      </c>
      <c r="AB4326" s="16">
        <v>49.360436311776098</v>
      </c>
      <c r="AC4326" s="16">
        <v>0.27772375000486299</v>
      </c>
      <c r="AD4326" s="16">
        <v>0.74845126913600202</v>
      </c>
      <c r="AE4326" s="16">
        <v>0.37106457221384898</v>
      </c>
      <c r="AF4326">
        <v>0.71058943756925497</v>
      </c>
      <c r="AG4326">
        <v>0.90085233407783405</v>
      </c>
      <c r="AH4326" s="3" t="s">
        <v>2759</v>
      </c>
      <c r="AI4326" s="20" t="s">
        <v>15899</v>
      </c>
      <c r="AJ4326" s="20" t="s">
        <v>15900</v>
      </c>
      <c r="AK4326" s="20" t="s">
        <v>2759</v>
      </c>
      <c r="AL4326" s="3" t="s">
        <v>6289</v>
      </c>
      <c r="AM4326" s="20" t="s">
        <v>6737</v>
      </c>
      <c r="AN4326" s="3" t="s">
        <v>6738</v>
      </c>
      <c r="AO4326" s="20" t="s">
        <v>9360</v>
      </c>
      <c r="AP4326" s="3" t="s">
        <v>9361</v>
      </c>
      <c r="AQ4326" s="20" t="s">
        <v>9362</v>
      </c>
      <c r="AR4326" s="3" t="s">
        <v>9363</v>
      </c>
      <c r="AS4326" s="20" t="s">
        <v>6289</v>
      </c>
      <c r="AT4326" s="3" t="s">
        <v>6289</v>
      </c>
      <c r="AU4326" s="20" t="s">
        <v>6289</v>
      </c>
      <c r="AV4326" s="3" t="s">
        <v>6289</v>
      </c>
      <c r="AW4326" s="20" t="s">
        <v>6289</v>
      </c>
      <c r="AX4326" s="3" t="s">
        <v>6289</v>
      </c>
      <c r="AY4326" s="3" t="s">
        <v>6289</v>
      </c>
      <c r="AZ4326" s="3" t="s">
        <v>6289</v>
      </c>
    </row>
    <row r="4327" spans="1:52">
      <c r="A4327" t="s">
        <v>5639</v>
      </c>
      <c r="B4327" s="3" t="s">
        <v>21494</v>
      </c>
      <c r="C4327">
        <v>0</v>
      </c>
      <c r="D4327">
        <v>0</v>
      </c>
      <c r="E4327">
        <v>2</v>
      </c>
      <c r="F4327">
        <v>0</v>
      </c>
      <c r="G4327">
        <v>10</v>
      </c>
      <c r="H4327">
        <v>2</v>
      </c>
      <c r="I4327" s="16">
        <f t="shared" si="268"/>
        <v>2.3333333333333335</v>
      </c>
      <c r="J4327" s="16">
        <f t="shared" si="269"/>
        <v>1.4465796184768376</v>
      </c>
      <c r="K4327">
        <v>1</v>
      </c>
      <c r="L4327">
        <v>1</v>
      </c>
      <c r="M4327">
        <v>0</v>
      </c>
      <c r="N4327">
        <v>2</v>
      </c>
      <c r="O4327">
        <f t="shared" si="270"/>
        <v>1</v>
      </c>
      <c r="P4327" s="16">
        <f t="shared" si="271"/>
        <v>0.35355339059327379</v>
      </c>
      <c r="Q4327" s="16">
        <v>0.47145043623793698</v>
      </c>
      <c r="R4327" s="16">
        <v>2.8340296558893399</v>
      </c>
      <c r="S4327" s="16">
        <v>1.78574843320742</v>
      </c>
      <c r="T4327" s="16">
        <v>0</v>
      </c>
      <c r="U4327" s="16">
        <v>4.9786033286310696</v>
      </c>
      <c r="V4327" s="16">
        <v>0</v>
      </c>
      <c r="W4327" s="16">
        <v>0</v>
      </c>
      <c r="X4327" s="16">
        <v>1.1229735905454401</v>
      </c>
      <c r="Y4327" s="16">
        <v>4.3661294004984397</v>
      </c>
      <c r="Z4327" s="16">
        <v>3.08318306137692</v>
      </c>
      <c r="AA4327" t="s">
        <v>5639</v>
      </c>
      <c r="AB4327" s="16">
        <v>1.8642117906386599</v>
      </c>
      <c r="AC4327" s="16">
        <v>0.36913623262659001</v>
      </c>
      <c r="AD4327" s="16">
        <v>0.99547518491046705</v>
      </c>
      <c r="AE4327" s="16">
        <v>0.37081409785196201</v>
      </c>
      <c r="AF4327">
        <v>0.71077600023975496</v>
      </c>
      <c r="AG4327" t="s">
        <v>3500</v>
      </c>
      <c r="AH4327" s="3" t="s">
        <v>5639</v>
      </c>
      <c r="AI4327" s="20" t="s">
        <v>21492</v>
      </c>
      <c r="AJ4327" s="20" t="s">
        <v>21493</v>
      </c>
      <c r="AK4327" s="20" t="s">
        <v>5639</v>
      </c>
      <c r="AL4327" s="3" t="s">
        <v>6289</v>
      </c>
      <c r="AM4327" s="20" t="s">
        <v>6289</v>
      </c>
      <c r="AN4327" s="3" t="s">
        <v>6289</v>
      </c>
      <c r="AO4327" s="20" t="s">
        <v>6289</v>
      </c>
      <c r="AP4327" s="3" t="s">
        <v>6289</v>
      </c>
      <c r="AQ4327" s="20" t="s">
        <v>6289</v>
      </c>
      <c r="AR4327" s="3" t="s">
        <v>6289</v>
      </c>
      <c r="AS4327" s="20" t="s">
        <v>6289</v>
      </c>
      <c r="AT4327" s="3" t="s">
        <v>6289</v>
      </c>
      <c r="AU4327" s="20" t="s">
        <v>6289</v>
      </c>
      <c r="AV4327" s="3" t="s">
        <v>6289</v>
      </c>
      <c r="AW4327" s="20" t="s">
        <v>6289</v>
      </c>
      <c r="AX4327" s="3" t="s">
        <v>6289</v>
      </c>
      <c r="AY4327" s="3" t="s">
        <v>6289</v>
      </c>
      <c r="AZ4327" s="3" t="s">
        <v>6289</v>
      </c>
    </row>
    <row r="4328" spans="1:52">
      <c r="A4328" t="s">
        <v>2760</v>
      </c>
      <c r="B4328" s="3" t="s">
        <v>6406</v>
      </c>
      <c r="C4328">
        <v>4</v>
      </c>
      <c r="D4328">
        <v>1</v>
      </c>
      <c r="E4328">
        <v>5</v>
      </c>
      <c r="F4328">
        <v>4</v>
      </c>
      <c r="G4328">
        <v>44</v>
      </c>
      <c r="H4328">
        <v>5</v>
      </c>
      <c r="I4328" s="16">
        <f t="shared" si="268"/>
        <v>10.5</v>
      </c>
      <c r="J4328" s="16">
        <f t="shared" si="269"/>
        <v>6.1407111423135134</v>
      </c>
      <c r="K4328">
        <v>0</v>
      </c>
      <c r="L4328">
        <v>3</v>
      </c>
      <c r="M4328">
        <v>0</v>
      </c>
      <c r="N4328">
        <v>11</v>
      </c>
      <c r="O4328">
        <f t="shared" si="270"/>
        <v>3.5</v>
      </c>
      <c r="P4328" s="16">
        <f t="shared" si="271"/>
        <v>2.25</v>
      </c>
      <c r="Q4328" s="16">
        <v>8.1718075614575696</v>
      </c>
      <c r="R4328" s="16">
        <v>12.4697304859131</v>
      </c>
      <c r="S4328" s="16">
        <v>7.9083144899185802</v>
      </c>
      <c r="T4328" s="16">
        <v>1.63082044217594</v>
      </c>
      <c r="U4328" s="16">
        <v>12.446508321577699</v>
      </c>
      <c r="V4328" s="16">
        <v>2.4329798048260001</v>
      </c>
      <c r="W4328" s="16">
        <v>0</v>
      </c>
      <c r="X4328" s="16">
        <v>3.3689207716363301</v>
      </c>
      <c r="Y4328" s="16">
        <v>0</v>
      </c>
      <c r="Z4328" s="16">
        <v>16.957506837573099</v>
      </c>
      <c r="AA4328" t="s">
        <v>2760</v>
      </c>
      <c r="AB4328" s="16">
        <v>6.5386588715078302</v>
      </c>
      <c r="AC4328" s="16">
        <v>-0.315232747381407</v>
      </c>
      <c r="AD4328" s="16">
        <v>0.85158914459947599</v>
      </c>
      <c r="AE4328" s="16">
        <v>-0.37016999263144601</v>
      </c>
      <c r="AF4328">
        <v>0.71125583344445298</v>
      </c>
      <c r="AG4328">
        <v>0.90110540380517001</v>
      </c>
      <c r="AH4328" s="3" t="s">
        <v>2760</v>
      </c>
      <c r="AI4328" s="20" t="s">
        <v>17269</v>
      </c>
      <c r="AJ4328" s="20" t="s">
        <v>17270</v>
      </c>
      <c r="AK4328" s="20" t="s">
        <v>2760</v>
      </c>
      <c r="AL4328" s="3" t="s">
        <v>6289</v>
      </c>
      <c r="AM4328" s="20" t="s">
        <v>6289</v>
      </c>
      <c r="AN4328" s="3" t="s">
        <v>6289</v>
      </c>
      <c r="AO4328" s="20" t="s">
        <v>6289</v>
      </c>
      <c r="AP4328" s="3" t="s">
        <v>6289</v>
      </c>
      <c r="AQ4328" s="20" t="s">
        <v>6289</v>
      </c>
      <c r="AR4328" s="3" t="s">
        <v>6289</v>
      </c>
      <c r="AS4328" s="20" t="s">
        <v>6289</v>
      </c>
      <c r="AT4328" s="3" t="s">
        <v>6289</v>
      </c>
      <c r="AU4328" s="20" t="s">
        <v>6289</v>
      </c>
      <c r="AV4328" s="3" t="s">
        <v>6289</v>
      </c>
      <c r="AW4328" s="20" t="s">
        <v>6289</v>
      </c>
      <c r="AX4328" s="3" t="s">
        <v>6289</v>
      </c>
      <c r="AY4328" s="3" t="s">
        <v>6289</v>
      </c>
      <c r="AZ4328" s="3" t="s">
        <v>6289</v>
      </c>
    </row>
    <row r="4329" spans="1:52">
      <c r="A4329" t="s">
        <v>2761</v>
      </c>
      <c r="B4329" s="3" t="s">
        <v>20835</v>
      </c>
      <c r="C4329">
        <v>41</v>
      </c>
      <c r="D4329">
        <v>6</v>
      </c>
      <c r="E4329">
        <v>40</v>
      </c>
      <c r="F4329">
        <v>41</v>
      </c>
      <c r="G4329">
        <v>65</v>
      </c>
      <c r="H4329">
        <v>40</v>
      </c>
      <c r="I4329" s="16">
        <f t="shared" si="268"/>
        <v>38.833333333333336</v>
      </c>
      <c r="J4329" s="16">
        <f t="shared" si="269"/>
        <v>7.0214618083363476</v>
      </c>
      <c r="K4329">
        <v>3</v>
      </c>
      <c r="L4329">
        <v>25</v>
      </c>
      <c r="M4329">
        <v>0</v>
      </c>
      <c r="N4329">
        <v>42</v>
      </c>
      <c r="O4329">
        <f t="shared" si="270"/>
        <v>17.5</v>
      </c>
      <c r="P4329" s="16">
        <f t="shared" si="271"/>
        <v>8.5622718947718539</v>
      </c>
      <c r="Q4329" s="16">
        <v>44.159190860953402</v>
      </c>
      <c r="R4329" s="16">
        <v>18.4211927632807</v>
      </c>
      <c r="S4329" s="16">
        <v>14.541094384689</v>
      </c>
      <c r="T4329" s="16">
        <v>9.7849226530556592</v>
      </c>
      <c r="U4329" s="16">
        <v>99.572066572621495</v>
      </c>
      <c r="V4329" s="16">
        <v>24.9380429994665</v>
      </c>
      <c r="W4329" s="16">
        <v>0</v>
      </c>
      <c r="X4329" s="16">
        <v>28.0743397636361</v>
      </c>
      <c r="Y4329" s="16">
        <v>13.0983882014953</v>
      </c>
      <c r="Z4329" s="16">
        <v>64.746844288915398</v>
      </c>
      <c r="AA4329" t="s">
        <v>2761</v>
      </c>
      <c r="AB4329" s="16">
        <v>31.7336082488114</v>
      </c>
      <c r="AC4329" s="16">
        <v>-0.30714149416388198</v>
      </c>
      <c r="AD4329" s="16">
        <v>0.82987623735349902</v>
      </c>
      <c r="AE4329" s="16">
        <v>-0.370105179952333</v>
      </c>
      <c r="AF4329">
        <v>0.71130412269502097</v>
      </c>
      <c r="AG4329">
        <v>0.90110540380517001</v>
      </c>
      <c r="AH4329" s="3" t="s">
        <v>2761</v>
      </c>
      <c r="AI4329" s="20" t="s">
        <v>20833</v>
      </c>
      <c r="AJ4329" s="20" t="s">
        <v>20834</v>
      </c>
      <c r="AK4329" s="20" t="s">
        <v>2761</v>
      </c>
      <c r="AL4329" s="3" t="s">
        <v>20836</v>
      </c>
      <c r="AM4329" s="20" t="s">
        <v>6289</v>
      </c>
      <c r="AN4329" s="3" t="s">
        <v>6289</v>
      </c>
      <c r="AO4329" s="20" t="s">
        <v>6289</v>
      </c>
      <c r="AP4329" s="3" t="s">
        <v>6289</v>
      </c>
      <c r="AQ4329" s="20" t="s">
        <v>6289</v>
      </c>
      <c r="AR4329" s="3" t="s">
        <v>6289</v>
      </c>
      <c r="AS4329" s="20" t="s">
        <v>6289</v>
      </c>
      <c r="AT4329" s="3" t="s">
        <v>6289</v>
      </c>
      <c r="AU4329" s="20" t="s">
        <v>6289</v>
      </c>
      <c r="AV4329" s="3" t="s">
        <v>6289</v>
      </c>
      <c r="AW4329" s="20" t="s">
        <v>6289</v>
      </c>
      <c r="AX4329" s="3" t="s">
        <v>6289</v>
      </c>
      <c r="AY4329" s="3" t="s">
        <v>6289</v>
      </c>
      <c r="AZ4329" s="3" t="s">
        <v>6289</v>
      </c>
    </row>
    <row r="4330" spans="1:52" ht="30">
      <c r="A4330" t="s">
        <v>4084</v>
      </c>
      <c r="B4330" s="3" t="s">
        <v>10484</v>
      </c>
      <c r="C4330">
        <v>6</v>
      </c>
      <c r="D4330">
        <v>0</v>
      </c>
      <c r="E4330">
        <v>0</v>
      </c>
      <c r="F4330">
        <v>6</v>
      </c>
      <c r="G4330">
        <v>3</v>
      </c>
      <c r="H4330">
        <v>0</v>
      </c>
      <c r="I4330" s="16">
        <f t="shared" si="268"/>
        <v>2.5</v>
      </c>
      <c r="J4330" s="16">
        <f t="shared" si="269"/>
        <v>1.09924216318941</v>
      </c>
      <c r="K4330">
        <v>0</v>
      </c>
      <c r="L4330">
        <v>3</v>
      </c>
      <c r="M4330">
        <v>0</v>
      </c>
      <c r="N4330">
        <v>1</v>
      </c>
      <c r="O4330">
        <f t="shared" si="270"/>
        <v>1</v>
      </c>
      <c r="P4330" s="16">
        <f t="shared" si="271"/>
        <v>0.61237243569579447</v>
      </c>
      <c r="Q4330" s="16">
        <v>1.41435130871381</v>
      </c>
      <c r="R4330" s="16">
        <v>0.850208896766802</v>
      </c>
      <c r="S4330" s="16">
        <v>0.76532075708889502</v>
      </c>
      <c r="T4330" s="16">
        <v>0</v>
      </c>
      <c r="U4330" s="16">
        <v>0</v>
      </c>
      <c r="V4330" s="16">
        <v>3.6494697072390001</v>
      </c>
      <c r="W4330" s="16">
        <v>0</v>
      </c>
      <c r="X4330" s="16">
        <v>3.3689207716363301</v>
      </c>
      <c r="Y4330" s="16">
        <v>0</v>
      </c>
      <c r="Z4330" s="16">
        <v>1.54159153068846</v>
      </c>
      <c r="AA4330" t="s">
        <v>4084</v>
      </c>
      <c r="AB4330" s="16">
        <v>1.15898629721333</v>
      </c>
      <c r="AC4330" s="16">
        <v>0.36129502946436198</v>
      </c>
      <c r="AD4330" s="16">
        <v>0.97870025340476896</v>
      </c>
      <c r="AE4330" s="16">
        <v>0.369158001346648</v>
      </c>
      <c r="AF4330">
        <v>0.71200995842663295</v>
      </c>
      <c r="AG4330" t="s">
        <v>3500</v>
      </c>
      <c r="AH4330" s="3" t="s">
        <v>4084</v>
      </c>
      <c r="AI4330" s="20" t="s">
        <v>10482</v>
      </c>
      <c r="AJ4330" s="20" t="s">
        <v>10483</v>
      </c>
      <c r="AK4330" s="20" t="s">
        <v>4084</v>
      </c>
      <c r="AL4330" s="3" t="s">
        <v>6289</v>
      </c>
      <c r="AM4330" s="20" t="s">
        <v>6479</v>
      </c>
      <c r="AN4330" s="3" t="s">
        <v>6480</v>
      </c>
      <c r="AO4330" s="20" t="s">
        <v>6289</v>
      </c>
      <c r="AP4330" s="3" t="s">
        <v>6289</v>
      </c>
      <c r="AQ4330" s="20" t="s">
        <v>9362</v>
      </c>
      <c r="AR4330" s="3" t="s">
        <v>9363</v>
      </c>
      <c r="AS4330" s="20" t="s">
        <v>6289</v>
      </c>
      <c r="AT4330" s="3" t="s">
        <v>6289</v>
      </c>
      <c r="AU4330" s="20" t="s">
        <v>6289</v>
      </c>
      <c r="AV4330" s="3" t="s">
        <v>6289</v>
      </c>
      <c r="AW4330" s="20" t="s">
        <v>6289</v>
      </c>
      <c r="AX4330" s="3" t="s">
        <v>6289</v>
      </c>
      <c r="AY4330" s="3" t="s">
        <v>6289</v>
      </c>
      <c r="AZ4330" s="3" t="s">
        <v>6289</v>
      </c>
    </row>
    <row r="4331" spans="1:52">
      <c r="A4331" t="s">
        <v>4529</v>
      </c>
      <c r="B4331" s="3" t="s">
        <v>6297</v>
      </c>
      <c r="C4331">
        <v>2</v>
      </c>
      <c r="D4331">
        <v>0</v>
      </c>
      <c r="E4331">
        <v>0</v>
      </c>
      <c r="F4331">
        <v>2</v>
      </c>
      <c r="G4331">
        <v>3</v>
      </c>
      <c r="H4331">
        <v>0</v>
      </c>
      <c r="I4331" s="16">
        <f t="shared" si="268"/>
        <v>1.1666666666666667</v>
      </c>
      <c r="J4331" s="16">
        <f t="shared" si="269"/>
        <v>0.49534873611463914</v>
      </c>
      <c r="K4331">
        <v>0</v>
      </c>
      <c r="L4331">
        <v>1</v>
      </c>
      <c r="M4331">
        <v>0</v>
      </c>
      <c r="N4331">
        <v>0</v>
      </c>
      <c r="O4331">
        <f t="shared" si="270"/>
        <v>0.25</v>
      </c>
      <c r="P4331" s="16">
        <f t="shared" si="271"/>
        <v>0.21650635094610965</v>
      </c>
      <c r="Q4331" s="16">
        <v>0.15715014541264599</v>
      </c>
      <c r="R4331" s="16">
        <v>0.850208896766802</v>
      </c>
      <c r="S4331" s="16">
        <v>0</v>
      </c>
      <c r="T4331" s="16">
        <v>0</v>
      </c>
      <c r="U4331" s="16">
        <v>0</v>
      </c>
      <c r="V4331" s="16">
        <v>1.216489902413</v>
      </c>
      <c r="W4331" s="16">
        <v>0</v>
      </c>
      <c r="X4331" s="16">
        <v>1.1229735905454401</v>
      </c>
      <c r="Y4331" s="16">
        <v>0</v>
      </c>
      <c r="Z4331" s="16">
        <v>0</v>
      </c>
      <c r="AA4331" t="s">
        <v>4529</v>
      </c>
      <c r="AB4331" s="16">
        <v>0.334682253513789</v>
      </c>
      <c r="AC4331" s="16">
        <v>0.41911300711755201</v>
      </c>
      <c r="AD4331" s="16">
        <v>1.13847065899665</v>
      </c>
      <c r="AE4331" s="16">
        <v>0.36813685430147303</v>
      </c>
      <c r="AF4331">
        <v>0.71277119179829895</v>
      </c>
      <c r="AG4331" t="s">
        <v>3500</v>
      </c>
      <c r="AH4331" s="3" t="s">
        <v>4529</v>
      </c>
      <c r="AI4331" s="20" t="s">
        <v>14005</v>
      </c>
      <c r="AJ4331" s="20" t="s">
        <v>14006</v>
      </c>
      <c r="AK4331" s="20" t="s">
        <v>4529</v>
      </c>
      <c r="AL4331" s="3" t="s">
        <v>6289</v>
      </c>
      <c r="AM4331" s="20" t="s">
        <v>6289</v>
      </c>
      <c r="AN4331" s="3" t="s">
        <v>6289</v>
      </c>
      <c r="AO4331" s="20" t="s">
        <v>6289</v>
      </c>
      <c r="AP4331" s="3" t="s">
        <v>6289</v>
      </c>
      <c r="AQ4331" s="20" t="s">
        <v>6289</v>
      </c>
      <c r="AR4331" s="3" t="s">
        <v>6289</v>
      </c>
      <c r="AS4331" s="20" t="s">
        <v>6289</v>
      </c>
      <c r="AT4331" s="3" t="s">
        <v>6289</v>
      </c>
      <c r="AU4331" s="20" t="s">
        <v>6289</v>
      </c>
      <c r="AV4331" s="3" t="s">
        <v>6289</v>
      </c>
      <c r="AW4331" s="20" t="s">
        <v>6289</v>
      </c>
      <c r="AX4331" s="3" t="s">
        <v>6289</v>
      </c>
      <c r="AY4331" s="3" t="s">
        <v>6289</v>
      </c>
      <c r="AZ4331" s="3" t="s">
        <v>6289</v>
      </c>
    </row>
    <row r="4332" spans="1:52">
      <c r="A4332" t="s">
        <v>5000</v>
      </c>
      <c r="B4332" s="3" t="s">
        <v>6297</v>
      </c>
      <c r="C4332">
        <v>10</v>
      </c>
      <c r="D4332">
        <v>7</v>
      </c>
      <c r="E4332">
        <v>1</v>
      </c>
      <c r="F4332">
        <v>10</v>
      </c>
      <c r="G4332">
        <v>6</v>
      </c>
      <c r="H4332">
        <v>1</v>
      </c>
      <c r="I4332" s="16">
        <f t="shared" si="268"/>
        <v>5.833333333333333</v>
      </c>
      <c r="J4332" s="16">
        <f t="shared" si="269"/>
        <v>1.5168803268306721</v>
      </c>
      <c r="K4332">
        <v>1</v>
      </c>
      <c r="L4332">
        <v>4</v>
      </c>
      <c r="M4332">
        <v>0</v>
      </c>
      <c r="N4332">
        <v>1</v>
      </c>
      <c r="O4332">
        <f t="shared" si="270"/>
        <v>1.5</v>
      </c>
      <c r="P4332" s="16">
        <f t="shared" si="271"/>
        <v>0.75</v>
      </c>
      <c r="Q4332" s="16">
        <v>0.62860058165058197</v>
      </c>
      <c r="R4332" s="16">
        <v>1.7004177935336</v>
      </c>
      <c r="S4332" s="16">
        <v>1.53064151417779</v>
      </c>
      <c r="T4332" s="16">
        <v>11.415743095231599</v>
      </c>
      <c r="U4332" s="16">
        <v>2.4893016643155401</v>
      </c>
      <c r="V4332" s="16">
        <v>6.0824495120649997</v>
      </c>
      <c r="W4332" s="16">
        <v>0</v>
      </c>
      <c r="X4332" s="16">
        <v>4.49189436218178</v>
      </c>
      <c r="Y4332" s="16">
        <v>4.3661294004984397</v>
      </c>
      <c r="Z4332" s="16">
        <v>1.54159153068846</v>
      </c>
      <c r="AA4332" t="s">
        <v>5000</v>
      </c>
      <c r="AB4332" s="16">
        <v>3.42467694543428</v>
      </c>
      <c r="AC4332" s="16">
        <v>-0.34130593270668702</v>
      </c>
      <c r="AD4332" s="16">
        <v>0.92747614834015901</v>
      </c>
      <c r="AE4332" s="16">
        <v>-0.36799429647597798</v>
      </c>
      <c r="AF4332">
        <v>0.71287748700828701</v>
      </c>
      <c r="AG4332" t="s">
        <v>3500</v>
      </c>
      <c r="AH4332" s="3" t="s">
        <v>5000</v>
      </c>
      <c r="AI4332" s="20" t="s">
        <v>17353</v>
      </c>
      <c r="AJ4332" s="20" t="s">
        <v>17354</v>
      </c>
      <c r="AK4332" s="20" t="s">
        <v>5000</v>
      </c>
      <c r="AL4332" s="3" t="s">
        <v>6289</v>
      </c>
      <c r="AM4332" s="20" t="s">
        <v>6289</v>
      </c>
      <c r="AN4332" s="3" t="s">
        <v>6289</v>
      </c>
      <c r="AO4332" s="20" t="s">
        <v>6289</v>
      </c>
      <c r="AP4332" s="3" t="s">
        <v>6289</v>
      </c>
      <c r="AQ4332" s="20" t="s">
        <v>6289</v>
      </c>
      <c r="AR4332" s="3" t="s">
        <v>6289</v>
      </c>
      <c r="AS4332" s="20" t="s">
        <v>6289</v>
      </c>
      <c r="AT4332" s="3" t="s">
        <v>6289</v>
      </c>
      <c r="AU4332" s="20" t="s">
        <v>6289</v>
      </c>
      <c r="AV4332" s="3" t="s">
        <v>6289</v>
      </c>
      <c r="AW4332" s="20" t="s">
        <v>6289</v>
      </c>
      <c r="AX4332" s="3" t="s">
        <v>6289</v>
      </c>
      <c r="AY4332" s="3" t="s">
        <v>6289</v>
      </c>
      <c r="AZ4332" s="3" t="s">
        <v>6289</v>
      </c>
    </row>
    <row r="4333" spans="1:52">
      <c r="A4333" t="s">
        <v>5096</v>
      </c>
      <c r="B4333" s="3" t="s">
        <v>6297</v>
      </c>
      <c r="C4333">
        <v>2</v>
      </c>
      <c r="D4333">
        <v>0</v>
      </c>
      <c r="E4333">
        <v>2</v>
      </c>
      <c r="F4333">
        <v>2</v>
      </c>
      <c r="G4333">
        <v>1</v>
      </c>
      <c r="H4333">
        <v>2</v>
      </c>
      <c r="I4333" s="16">
        <f t="shared" si="268"/>
        <v>1.5</v>
      </c>
      <c r="J4333" s="16">
        <f t="shared" si="269"/>
        <v>0.31180478223116181</v>
      </c>
      <c r="K4333">
        <v>0</v>
      </c>
      <c r="L4333">
        <v>2</v>
      </c>
      <c r="M4333">
        <v>0</v>
      </c>
      <c r="N4333">
        <v>1</v>
      </c>
      <c r="O4333">
        <f t="shared" si="270"/>
        <v>0.75</v>
      </c>
      <c r="P4333" s="16">
        <f t="shared" si="271"/>
        <v>0.41457809879442498</v>
      </c>
      <c r="Q4333" s="16">
        <v>1.2572011633011599</v>
      </c>
      <c r="R4333" s="16">
        <v>0.28340296558893402</v>
      </c>
      <c r="S4333" s="16">
        <v>0.51021383805926301</v>
      </c>
      <c r="T4333" s="16">
        <v>0</v>
      </c>
      <c r="U4333" s="16">
        <v>4.9786033286310696</v>
      </c>
      <c r="V4333" s="16">
        <v>1.216489902413</v>
      </c>
      <c r="W4333" s="16">
        <v>0</v>
      </c>
      <c r="X4333" s="16">
        <v>2.24594718109089</v>
      </c>
      <c r="Y4333" s="16">
        <v>0</v>
      </c>
      <c r="Z4333" s="16">
        <v>1.54159153068846</v>
      </c>
      <c r="AA4333" t="s">
        <v>5096</v>
      </c>
      <c r="AB4333" s="16">
        <v>1.20334499097728</v>
      </c>
      <c r="AC4333" s="16">
        <v>0.37196114629840299</v>
      </c>
      <c r="AD4333" s="16">
        <v>1.0120235173287599</v>
      </c>
      <c r="AE4333" s="16">
        <v>0.367541998707892</v>
      </c>
      <c r="AF4333">
        <v>0.71321477012165402</v>
      </c>
      <c r="AG4333" t="s">
        <v>3500</v>
      </c>
      <c r="AH4333" s="3" t="s">
        <v>5096</v>
      </c>
      <c r="AI4333" s="20" t="s">
        <v>17553</v>
      </c>
      <c r="AJ4333" s="20" t="s">
        <v>17554</v>
      </c>
      <c r="AK4333" s="20" t="s">
        <v>5096</v>
      </c>
      <c r="AL4333" s="3" t="s">
        <v>6289</v>
      </c>
      <c r="AM4333" s="20" t="s">
        <v>6289</v>
      </c>
      <c r="AN4333" s="3" t="s">
        <v>6289</v>
      </c>
      <c r="AO4333" s="20" t="s">
        <v>6289</v>
      </c>
      <c r="AP4333" s="3" t="s">
        <v>6289</v>
      </c>
      <c r="AQ4333" s="20" t="s">
        <v>6289</v>
      </c>
      <c r="AR4333" s="3" t="s">
        <v>6289</v>
      </c>
      <c r="AS4333" s="20" t="s">
        <v>6289</v>
      </c>
      <c r="AT4333" s="3" t="s">
        <v>6289</v>
      </c>
      <c r="AU4333" s="20" t="s">
        <v>6289</v>
      </c>
      <c r="AV4333" s="3" t="s">
        <v>6289</v>
      </c>
      <c r="AW4333" s="20" t="s">
        <v>6289</v>
      </c>
      <c r="AX4333" s="3" t="s">
        <v>6289</v>
      </c>
      <c r="AY4333" s="3" t="s">
        <v>6289</v>
      </c>
      <c r="AZ4333" s="3" t="s">
        <v>6289</v>
      </c>
    </row>
    <row r="4334" spans="1:52">
      <c r="A4334" t="s">
        <v>2762</v>
      </c>
      <c r="B4334" s="3" t="s">
        <v>6875</v>
      </c>
      <c r="C4334">
        <v>22</v>
      </c>
      <c r="D4334">
        <v>0</v>
      </c>
      <c r="E4334">
        <v>1</v>
      </c>
      <c r="F4334">
        <v>22</v>
      </c>
      <c r="G4334">
        <v>27</v>
      </c>
      <c r="H4334">
        <v>1</v>
      </c>
      <c r="I4334" s="16">
        <f t="shared" si="268"/>
        <v>12.166666666666666</v>
      </c>
      <c r="J4334" s="16">
        <f t="shared" si="269"/>
        <v>4.7458558920544727</v>
      </c>
      <c r="K4334">
        <v>2</v>
      </c>
      <c r="L4334">
        <v>10</v>
      </c>
      <c r="M4334">
        <v>1</v>
      </c>
      <c r="N4334">
        <v>2</v>
      </c>
      <c r="O4334">
        <f t="shared" si="270"/>
        <v>3.75</v>
      </c>
      <c r="P4334" s="16">
        <f t="shared" si="271"/>
        <v>1.8157298807917437</v>
      </c>
      <c r="Q4334" s="16">
        <v>4.4002040715540804</v>
      </c>
      <c r="R4334" s="16">
        <v>7.6518800709012096</v>
      </c>
      <c r="S4334" s="16">
        <v>2.8061761093259499</v>
      </c>
      <c r="T4334" s="16">
        <v>0</v>
      </c>
      <c r="U4334" s="16">
        <v>2.4893016643155401</v>
      </c>
      <c r="V4334" s="16">
        <v>13.381388926543</v>
      </c>
      <c r="W4334" s="16">
        <v>3.6467375938942501</v>
      </c>
      <c r="X4334" s="16">
        <v>11.229735905454399</v>
      </c>
      <c r="Y4334" s="16">
        <v>8.7322588009968793</v>
      </c>
      <c r="Z4334" s="16">
        <v>3.08318306137692</v>
      </c>
      <c r="AA4334" t="s">
        <v>2762</v>
      </c>
      <c r="AB4334" s="16">
        <v>5.74208662043623</v>
      </c>
      <c r="AC4334" s="16">
        <v>0.293178742115975</v>
      </c>
      <c r="AD4334" s="16">
        <v>0.80053972795691997</v>
      </c>
      <c r="AE4334" s="16">
        <v>0.366226349395807</v>
      </c>
      <c r="AF4334">
        <v>0.71419618195632395</v>
      </c>
      <c r="AG4334">
        <v>0.90444170852883798</v>
      </c>
      <c r="AH4334" s="3" t="s">
        <v>2762</v>
      </c>
      <c r="AI4334" s="20" t="s">
        <v>24360</v>
      </c>
      <c r="AJ4334" s="20" t="s">
        <v>24361</v>
      </c>
      <c r="AK4334" s="20" t="s">
        <v>2762</v>
      </c>
      <c r="AL4334" s="3" t="s">
        <v>6289</v>
      </c>
      <c r="AM4334" s="20" t="s">
        <v>6289</v>
      </c>
      <c r="AN4334" s="3" t="s">
        <v>6289</v>
      </c>
      <c r="AO4334" s="20" t="s">
        <v>6289</v>
      </c>
      <c r="AP4334" s="3" t="s">
        <v>6289</v>
      </c>
      <c r="AQ4334" s="20" t="s">
        <v>6289</v>
      </c>
      <c r="AR4334" s="3" t="s">
        <v>6289</v>
      </c>
      <c r="AS4334" s="20" t="s">
        <v>6289</v>
      </c>
      <c r="AT4334" s="3" t="s">
        <v>6289</v>
      </c>
      <c r="AU4334" s="20" t="s">
        <v>6289</v>
      </c>
      <c r="AV4334" s="3" t="s">
        <v>6289</v>
      </c>
      <c r="AW4334" s="20" t="s">
        <v>6289</v>
      </c>
      <c r="AX4334" s="3" t="s">
        <v>6289</v>
      </c>
      <c r="AY4334" s="3" t="s">
        <v>6289</v>
      </c>
      <c r="AZ4334" s="3" t="s">
        <v>6289</v>
      </c>
    </row>
    <row r="4335" spans="1:52">
      <c r="A4335" t="s">
        <v>2763</v>
      </c>
      <c r="B4335" s="3" t="s">
        <v>6641</v>
      </c>
      <c r="C4335">
        <v>16</v>
      </c>
      <c r="D4335">
        <v>15</v>
      </c>
      <c r="E4335">
        <v>1</v>
      </c>
      <c r="F4335">
        <v>16</v>
      </c>
      <c r="G4335">
        <v>85</v>
      </c>
      <c r="H4335">
        <v>1</v>
      </c>
      <c r="I4335" s="16">
        <f t="shared" si="268"/>
        <v>22.333333333333332</v>
      </c>
      <c r="J4335" s="16">
        <f t="shared" si="269"/>
        <v>11.751280466085074</v>
      </c>
      <c r="K4335">
        <v>8</v>
      </c>
      <c r="L4335">
        <v>13</v>
      </c>
      <c r="M4335">
        <v>0</v>
      </c>
      <c r="N4335">
        <v>6</v>
      </c>
      <c r="O4335">
        <f t="shared" si="270"/>
        <v>6.75</v>
      </c>
      <c r="P4335" s="16">
        <f t="shared" si="271"/>
        <v>2.3284920012746446</v>
      </c>
      <c r="Q4335" s="16">
        <v>16.186464977502499</v>
      </c>
      <c r="R4335" s="16">
        <v>24.089252075059399</v>
      </c>
      <c r="S4335" s="16">
        <v>25.765798821992799</v>
      </c>
      <c r="T4335" s="16">
        <v>24.462306632639098</v>
      </c>
      <c r="U4335" s="16">
        <v>2.4893016643155401</v>
      </c>
      <c r="V4335" s="16">
        <v>9.7319192193040092</v>
      </c>
      <c r="W4335" s="16">
        <v>0</v>
      </c>
      <c r="X4335" s="16">
        <v>14.5986566770908</v>
      </c>
      <c r="Y4335" s="16">
        <v>34.929035203987503</v>
      </c>
      <c r="Z4335" s="16">
        <v>9.2495491841307693</v>
      </c>
      <c r="AA4335" t="s">
        <v>2763</v>
      </c>
      <c r="AB4335" s="16">
        <v>16.150228445602199</v>
      </c>
      <c r="AC4335" s="16">
        <v>-0.26965580703540598</v>
      </c>
      <c r="AD4335" s="16">
        <v>0.73728312503168103</v>
      </c>
      <c r="AE4335" s="16">
        <v>-0.365742545679204</v>
      </c>
      <c r="AF4335">
        <v>0.71455719554928099</v>
      </c>
      <c r="AG4335">
        <v>0.904571500443898</v>
      </c>
      <c r="AH4335" s="3" t="s">
        <v>2763</v>
      </c>
      <c r="AI4335" s="20" t="s">
        <v>22773</v>
      </c>
      <c r="AJ4335" s="20" t="s">
        <v>22774</v>
      </c>
      <c r="AK4335" s="20" t="s">
        <v>2763</v>
      </c>
      <c r="AL4335" s="3" t="s">
        <v>6289</v>
      </c>
      <c r="AM4335" s="20" t="s">
        <v>6289</v>
      </c>
      <c r="AN4335" s="3" t="s">
        <v>6289</v>
      </c>
      <c r="AO4335" s="20" t="s">
        <v>6472</v>
      </c>
      <c r="AP4335" s="3" t="s">
        <v>6473</v>
      </c>
      <c r="AQ4335" s="20" t="s">
        <v>6289</v>
      </c>
      <c r="AR4335" s="3" t="s">
        <v>6289</v>
      </c>
      <c r="AS4335" s="20" t="s">
        <v>6289</v>
      </c>
      <c r="AT4335" s="3" t="s">
        <v>6289</v>
      </c>
      <c r="AU4335" s="20" t="s">
        <v>6289</v>
      </c>
      <c r="AV4335" s="3" t="s">
        <v>6289</v>
      </c>
      <c r="AW4335" s="20" t="s">
        <v>6289</v>
      </c>
      <c r="AX4335" s="3" t="s">
        <v>6289</v>
      </c>
      <c r="AY4335" s="3" t="s">
        <v>6289</v>
      </c>
      <c r="AZ4335" s="3" t="s">
        <v>6289</v>
      </c>
    </row>
    <row r="4336" spans="1:52">
      <c r="A4336" t="s">
        <v>4911</v>
      </c>
      <c r="B4336" s="3" t="s">
        <v>13771</v>
      </c>
      <c r="C4336">
        <v>6</v>
      </c>
      <c r="D4336">
        <v>0</v>
      </c>
      <c r="E4336">
        <v>1</v>
      </c>
      <c r="F4336">
        <v>6</v>
      </c>
      <c r="G4336">
        <v>13</v>
      </c>
      <c r="H4336">
        <v>1</v>
      </c>
      <c r="I4336" s="16">
        <f t="shared" si="268"/>
        <v>4.5</v>
      </c>
      <c r="J4336" s="16">
        <f t="shared" si="269"/>
        <v>1.8371173070873836</v>
      </c>
      <c r="K4336">
        <v>0</v>
      </c>
      <c r="L4336">
        <v>3</v>
      </c>
      <c r="M4336">
        <v>0</v>
      </c>
      <c r="N4336">
        <v>5</v>
      </c>
      <c r="O4336">
        <f t="shared" si="270"/>
        <v>2</v>
      </c>
      <c r="P4336" s="16">
        <f t="shared" si="271"/>
        <v>1.0606601717798212</v>
      </c>
      <c r="Q4336" s="16">
        <v>3.3001530536655599</v>
      </c>
      <c r="R4336" s="16">
        <v>3.6842385526561401</v>
      </c>
      <c r="S4336" s="16">
        <v>2.2959622712666801</v>
      </c>
      <c r="T4336" s="16">
        <v>0</v>
      </c>
      <c r="U4336" s="16">
        <v>2.4893016643155401</v>
      </c>
      <c r="V4336" s="16">
        <v>3.6494697072390001</v>
      </c>
      <c r="W4336" s="16">
        <v>0</v>
      </c>
      <c r="X4336" s="16">
        <v>3.3689207716363301</v>
      </c>
      <c r="Y4336" s="16">
        <v>0</v>
      </c>
      <c r="Z4336" s="16">
        <v>7.7079576534423104</v>
      </c>
      <c r="AA4336" t="s">
        <v>4911</v>
      </c>
      <c r="AB4336" s="16">
        <v>2.6496003674221602</v>
      </c>
      <c r="AC4336" s="16">
        <v>0.29783227830277198</v>
      </c>
      <c r="AD4336" s="16">
        <v>0.81484659441005303</v>
      </c>
      <c r="AE4336" s="16">
        <v>0.36550717686732398</v>
      </c>
      <c r="AF4336">
        <v>0.71473285050148805</v>
      </c>
      <c r="AG4336" t="s">
        <v>3500</v>
      </c>
      <c r="AH4336" s="3" t="s">
        <v>4911</v>
      </c>
      <c r="AI4336" s="20" t="s">
        <v>16471</v>
      </c>
      <c r="AJ4336" s="20" t="s">
        <v>16472</v>
      </c>
      <c r="AK4336" s="20" t="s">
        <v>4911</v>
      </c>
      <c r="AL4336" s="3" t="s">
        <v>16473</v>
      </c>
      <c r="AM4336" s="20" t="s">
        <v>6289</v>
      </c>
      <c r="AN4336" s="3" t="s">
        <v>6289</v>
      </c>
      <c r="AO4336" s="20" t="s">
        <v>6289</v>
      </c>
      <c r="AP4336" s="3" t="s">
        <v>6289</v>
      </c>
      <c r="AQ4336" s="20" t="s">
        <v>6289</v>
      </c>
      <c r="AR4336" s="3" t="s">
        <v>6289</v>
      </c>
      <c r="AS4336" s="20" t="s">
        <v>6289</v>
      </c>
      <c r="AT4336" s="3" t="s">
        <v>6289</v>
      </c>
      <c r="AU4336" s="20" t="s">
        <v>6289</v>
      </c>
      <c r="AV4336" s="3" t="s">
        <v>6289</v>
      </c>
      <c r="AW4336" s="20" t="s">
        <v>6289</v>
      </c>
      <c r="AX4336" s="3" t="s">
        <v>6289</v>
      </c>
      <c r="AY4336" s="3" t="s">
        <v>6289</v>
      </c>
      <c r="AZ4336" s="3" t="s">
        <v>6289</v>
      </c>
    </row>
    <row r="4337" spans="1:52">
      <c r="A4337" t="s">
        <v>4760</v>
      </c>
      <c r="B4337" s="3" t="s">
        <v>6297</v>
      </c>
      <c r="C4337">
        <v>9</v>
      </c>
      <c r="D4337">
        <v>0</v>
      </c>
      <c r="E4337">
        <v>1</v>
      </c>
      <c r="F4337">
        <v>9</v>
      </c>
      <c r="G4337">
        <v>3</v>
      </c>
      <c r="H4337">
        <v>1</v>
      </c>
      <c r="I4337" s="16">
        <f t="shared" si="268"/>
        <v>3.8333333333333335</v>
      </c>
      <c r="J4337" s="16">
        <f t="shared" si="269"/>
        <v>1.5350835421831224</v>
      </c>
      <c r="K4337">
        <v>0</v>
      </c>
      <c r="L4337">
        <v>5</v>
      </c>
      <c r="M4337">
        <v>0</v>
      </c>
      <c r="N4337">
        <v>1</v>
      </c>
      <c r="O4337">
        <f t="shared" si="270"/>
        <v>1.5</v>
      </c>
      <c r="P4337" s="16">
        <f t="shared" si="271"/>
        <v>1.0307764064044151</v>
      </c>
      <c r="Q4337" s="16">
        <v>1.41435130871381</v>
      </c>
      <c r="R4337" s="16">
        <v>0.850208896766802</v>
      </c>
      <c r="S4337" s="16">
        <v>0.51021383805926301</v>
      </c>
      <c r="T4337" s="16">
        <v>0</v>
      </c>
      <c r="U4337" s="16">
        <v>2.4893016643155401</v>
      </c>
      <c r="V4337" s="16">
        <v>5.4742045608585004</v>
      </c>
      <c r="W4337" s="16">
        <v>0</v>
      </c>
      <c r="X4337" s="16">
        <v>5.6148679527272201</v>
      </c>
      <c r="Y4337" s="16">
        <v>0</v>
      </c>
      <c r="Z4337" s="16">
        <v>1.54159153068846</v>
      </c>
      <c r="AA4337" t="s">
        <v>4760</v>
      </c>
      <c r="AB4337" s="16">
        <v>1.78947397521296</v>
      </c>
      <c r="AC4337" s="16">
        <v>0.36042971814209102</v>
      </c>
      <c r="AD4337" s="16">
        <v>0.98691525994885798</v>
      </c>
      <c r="AE4337" s="16">
        <v>0.36520837479072699</v>
      </c>
      <c r="AF4337">
        <v>0.71495586725466098</v>
      </c>
      <c r="AG4337" t="s">
        <v>3500</v>
      </c>
      <c r="AH4337" s="3" t="s">
        <v>4760</v>
      </c>
      <c r="AI4337" s="20" t="s">
        <v>15693</v>
      </c>
      <c r="AJ4337" s="20" t="s">
        <v>15694</v>
      </c>
      <c r="AK4337" s="20" t="s">
        <v>4760</v>
      </c>
      <c r="AL4337" s="3" t="s">
        <v>6289</v>
      </c>
      <c r="AM4337" s="20" t="s">
        <v>6289</v>
      </c>
      <c r="AN4337" s="3" t="s">
        <v>6289</v>
      </c>
      <c r="AO4337" s="20" t="s">
        <v>6289</v>
      </c>
      <c r="AP4337" s="3" t="s">
        <v>6289</v>
      </c>
      <c r="AQ4337" s="20" t="s">
        <v>6289</v>
      </c>
      <c r="AR4337" s="3" t="s">
        <v>6289</v>
      </c>
      <c r="AS4337" s="20" t="s">
        <v>6289</v>
      </c>
      <c r="AT4337" s="3" t="s">
        <v>6289</v>
      </c>
      <c r="AU4337" s="20" t="s">
        <v>6289</v>
      </c>
      <c r="AV4337" s="3" t="s">
        <v>6289</v>
      </c>
      <c r="AW4337" s="20" t="s">
        <v>6289</v>
      </c>
      <c r="AX4337" s="3" t="s">
        <v>6289</v>
      </c>
      <c r="AY4337" s="3" t="s">
        <v>6289</v>
      </c>
      <c r="AZ4337" s="3" t="s">
        <v>6289</v>
      </c>
    </row>
    <row r="4338" spans="1:52">
      <c r="A4338" t="s">
        <v>4949</v>
      </c>
      <c r="B4338" s="3" t="s">
        <v>16958</v>
      </c>
      <c r="C4338">
        <v>10</v>
      </c>
      <c r="D4338">
        <v>0</v>
      </c>
      <c r="E4338">
        <v>1</v>
      </c>
      <c r="F4338">
        <v>10</v>
      </c>
      <c r="G4338">
        <v>15</v>
      </c>
      <c r="H4338">
        <v>1</v>
      </c>
      <c r="I4338" s="16">
        <f t="shared" si="268"/>
        <v>6.166666666666667</v>
      </c>
      <c r="J4338" s="16">
        <f t="shared" si="269"/>
        <v>2.3501378998152744</v>
      </c>
      <c r="K4338">
        <v>1</v>
      </c>
      <c r="L4338">
        <v>10</v>
      </c>
      <c r="M4338">
        <v>0</v>
      </c>
      <c r="N4338">
        <v>0</v>
      </c>
      <c r="O4338">
        <f t="shared" si="270"/>
        <v>2.75</v>
      </c>
      <c r="P4338" s="16">
        <f t="shared" si="271"/>
        <v>2.1028254801575903</v>
      </c>
      <c r="Q4338" s="16">
        <v>3.6144533444908502</v>
      </c>
      <c r="R4338" s="16">
        <v>4.2510444838340096</v>
      </c>
      <c r="S4338" s="16">
        <v>2.5510691902963201</v>
      </c>
      <c r="T4338" s="16">
        <v>0</v>
      </c>
      <c r="U4338" s="16">
        <v>2.4893016643155401</v>
      </c>
      <c r="V4338" s="16">
        <v>6.0824495120649997</v>
      </c>
      <c r="W4338" s="16">
        <v>0</v>
      </c>
      <c r="X4338" s="16">
        <v>11.229735905454399</v>
      </c>
      <c r="Y4338" s="16">
        <v>4.3661294004984397</v>
      </c>
      <c r="Z4338" s="16">
        <v>0</v>
      </c>
      <c r="AA4338" t="s">
        <v>4949</v>
      </c>
      <c r="AB4338" s="16">
        <v>3.4584183500954602</v>
      </c>
      <c r="AC4338" s="16">
        <v>0.32818212647231199</v>
      </c>
      <c r="AD4338" s="16">
        <v>0.89934048769495101</v>
      </c>
      <c r="AE4338" s="16">
        <v>0.36491421320689899</v>
      </c>
      <c r="AF4338">
        <v>0.71517544425971002</v>
      </c>
      <c r="AG4338" t="s">
        <v>3500</v>
      </c>
      <c r="AH4338" s="3" t="s">
        <v>4949</v>
      </c>
      <c r="AI4338" s="20" t="s">
        <v>16956</v>
      </c>
      <c r="AJ4338" s="20" t="s">
        <v>16957</v>
      </c>
      <c r="AK4338" s="20" t="s">
        <v>4949</v>
      </c>
      <c r="AL4338" s="3" t="s">
        <v>16959</v>
      </c>
      <c r="AM4338" s="20" t="s">
        <v>6289</v>
      </c>
      <c r="AN4338" s="3" t="s">
        <v>6289</v>
      </c>
      <c r="AO4338" s="20" t="s">
        <v>16960</v>
      </c>
      <c r="AP4338" s="3" t="s">
        <v>16961</v>
      </c>
      <c r="AQ4338" s="20" t="s">
        <v>16962</v>
      </c>
      <c r="AR4338" s="3" t="s">
        <v>16963</v>
      </c>
      <c r="AS4338" s="20" t="s">
        <v>6289</v>
      </c>
      <c r="AT4338" s="3" t="s">
        <v>6289</v>
      </c>
      <c r="AU4338" s="20" t="s">
        <v>6289</v>
      </c>
      <c r="AV4338" s="3" t="s">
        <v>6289</v>
      </c>
      <c r="AW4338" s="20" t="s">
        <v>6289</v>
      </c>
      <c r="AX4338" s="3" t="s">
        <v>6289</v>
      </c>
      <c r="AY4338" s="3" t="s">
        <v>16964</v>
      </c>
      <c r="AZ4338" s="3" t="s">
        <v>16964</v>
      </c>
    </row>
    <row r="4339" spans="1:52">
      <c r="A4339" t="s">
        <v>2764</v>
      </c>
      <c r="B4339" s="3" t="s">
        <v>8057</v>
      </c>
      <c r="C4339">
        <v>36</v>
      </c>
      <c r="D4339">
        <v>24</v>
      </c>
      <c r="E4339">
        <v>10</v>
      </c>
      <c r="F4339">
        <v>36</v>
      </c>
      <c r="G4339">
        <v>121</v>
      </c>
      <c r="H4339">
        <v>10</v>
      </c>
      <c r="I4339" s="16">
        <f t="shared" si="268"/>
        <v>39.5</v>
      </c>
      <c r="J4339" s="16">
        <f t="shared" si="269"/>
        <v>15.498655855697081</v>
      </c>
      <c r="K4339">
        <v>8</v>
      </c>
      <c r="L4339">
        <v>18</v>
      </c>
      <c r="M4339">
        <v>14</v>
      </c>
      <c r="N4339">
        <v>20</v>
      </c>
      <c r="O4339">
        <f t="shared" si="270"/>
        <v>15</v>
      </c>
      <c r="P4339" s="16">
        <f t="shared" si="271"/>
        <v>2.2912878474779199</v>
      </c>
      <c r="Q4339" s="16">
        <v>23.101071375658901</v>
      </c>
      <c r="R4339" s="16">
        <v>34.291758836261003</v>
      </c>
      <c r="S4339" s="16">
        <v>33.163899473852098</v>
      </c>
      <c r="T4339" s="16">
        <v>39.139690612222601</v>
      </c>
      <c r="U4339" s="16">
        <v>24.893016643155399</v>
      </c>
      <c r="V4339" s="16">
        <v>21.896818243434002</v>
      </c>
      <c r="W4339" s="16">
        <v>51.0543263145195</v>
      </c>
      <c r="X4339" s="16">
        <v>20.213524629818</v>
      </c>
      <c r="Y4339" s="16">
        <v>34.929035203987503</v>
      </c>
      <c r="Z4339" s="16">
        <v>30.831830613769199</v>
      </c>
      <c r="AA4339" t="s">
        <v>2764</v>
      </c>
      <c r="AB4339" s="16">
        <v>31.3514971946678</v>
      </c>
      <c r="AC4339" s="16">
        <v>0.16244441786087299</v>
      </c>
      <c r="AD4339" s="16">
        <v>0.44546358572394001</v>
      </c>
      <c r="AE4339" s="16">
        <v>0.36466374147480202</v>
      </c>
      <c r="AF4339">
        <v>0.71536242754218604</v>
      </c>
      <c r="AG4339">
        <v>0.905092260598234</v>
      </c>
      <c r="AH4339" s="3" t="s">
        <v>2764</v>
      </c>
      <c r="AI4339" s="20" t="s">
        <v>8055</v>
      </c>
      <c r="AJ4339" s="20" t="s">
        <v>8056</v>
      </c>
      <c r="AK4339" s="20" t="s">
        <v>2764</v>
      </c>
      <c r="AL4339" s="3" t="s">
        <v>8058</v>
      </c>
      <c r="AM4339" s="20" t="s">
        <v>8059</v>
      </c>
      <c r="AN4339" s="3" t="s">
        <v>8060</v>
      </c>
      <c r="AO4339" s="20" t="s">
        <v>8061</v>
      </c>
      <c r="AP4339" s="3" t="s">
        <v>8062</v>
      </c>
      <c r="AQ4339" s="20" t="s">
        <v>8063</v>
      </c>
      <c r="AR4339" s="3" t="s">
        <v>8064</v>
      </c>
      <c r="AS4339" s="20" t="s">
        <v>6289</v>
      </c>
      <c r="AT4339" s="3" t="s">
        <v>6289</v>
      </c>
      <c r="AU4339" s="20" t="s">
        <v>6289</v>
      </c>
      <c r="AV4339" s="3" t="s">
        <v>6289</v>
      </c>
      <c r="AW4339" s="20" t="s">
        <v>6289</v>
      </c>
      <c r="AX4339" s="3" t="s">
        <v>6289</v>
      </c>
      <c r="AY4339" s="3" t="s">
        <v>6289</v>
      </c>
      <c r="AZ4339" s="3" t="s">
        <v>6289</v>
      </c>
    </row>
    <row r="4340" spans="1:52">
      <c r="A4340" t="s">
        <v>2765</v>
      </c>
      <c r="B4340" s="3" t="s">
        <v>23999</v>
      </c>
      <c r="C4340">
        <v>15</v>
      </c>
      <c r="D4340">
        <v>5</v>
      </c>
      <c r="E4340">
        <v>2</v>
      </c>
      <c r="F4340">
        <v>15</v>
      </c>
      <c r="G4340">
        <v>25</v>
      </c>
      <c r="H4340">
        <v>2</v>
      </c>
      <c r="I4340" s="16">
        <f t="shared" si="268"/>
        <v>10.666666666666666</v>
      </c>
      <c r="J4340" s="16">
        <f t="shared" si="269"/>
        <v>3.4372685107240049</v>
      </c>
      <c r="K4340">
        <v>0</v>
      </c>
      <c r="L4340">
        <v>8</v>
      </c>
      <c r="M4340">
        <v>0</v>
      </c>
      <c r="N4340">
        <v>8</v>
      </c>
      <c r="O4340">
        <f t="shared" si="270"/>
        <v>4</v>
      </c>
      <c r="P4340" s="16">
        <f t="shared" si="271"/>
        <v>2</v>
      </c>
      <c r="Q4340" s="16">
        <v>8.6432579976955104</v>
      </c>
      <c r="R4340" s="16">
        <v>7.0850741397233499</v>
      </c>
      <c r="S4340" s="16">
        <v>8.9287421660371002</v>
      </c>
      <c r="T4340" s="16">
        <v>8.1541022108797101</v>
      </c>
      <c r="U4340" s="16">
        <v>4.9786033286310696</v>
      </c>
      <c r="V4340" s="16">
        <v>9.1236742680975098</v>
      </c>
      <c r="W4340" s="16">
        <v>0</v>
      </c>
      <c r="X4340" s="16">
        <v>8.9837887243635492</v>
      </c>
      <c r="Y4340" s="16">
        <v>0</v>
      </c>
      <c r="Z4340" s="16">
        <v>12.3327322455077</v>
      </c>
      <c r="AA4340" t="s">
        <v>2765</v>
      </c>
      <c r="AB4340" s="16">
        <v>6.8229975080935503</v>
      </c>
      <c r="AC4340" s="16">
        <v>-0.242447609307824</v>
      </c>
      <c r="AD4340" s="16">
        <v>0.66515420864899899</v>
      </c>
      <c r="AE4340" s="16">
        <v>-0.36449834663192099</v>
      </c>
      <c r="AF4340">
        <v>0.715485908206549</v>
      </c>
      <c r="AG4340">
        <v>0.905092260598234</v>
      </c>
      <c r="AH4340" s="3" t="s">
        <v>2765</v>
      </c>
      <c r="AI4340" s="20" t="s">
        <v>23997</v>
      </c>
      <c r="AJ4340" s="20" t="s">
        <v>23998</v>
      </c>
      <c r="AK4340" s="20" t="s">
        <v>2765</v>
      </c>
      <c r="AL4340" s="3" t="s">
        <v>24000</v>
      </c>
      <c r="AM4340" s="20" t="s">
        <v>6289</v>
      </c>
      <c r="AN4340" s="3" t="s">
        <v>6289</v>
      </c>
      <c r="AO4340" s="20" t="s">
        <v>6290</v>
      </c>
      <c r="AP4340" s="3" t="s">
        <v>6291</v>
      </c>
      <c r="AQ4340" s="20" t="s">
        <v>6289</v>
      </c>
      <c r="AR4340" s="3" t="s">
        <v>6289</v>
      </c>
      <c r="AS4340" s="20" t="s">
        <v>6289</v>
      </c>
      <c r="AT4340" s="3" t="s">
        <v>6289</v>
      </c>
      <c r="AU4340" s="20" t="s">
        <v>6289</v>
      </c>
      <c r="AV4340" s="3" t="s">
        <v>6289</v>
      </c>
      <c r="AW4340" s="20" t="s">
        <v>6289</v>
      </c>
      <c r="AX4340" s="3" t="s">
        <v>6289</v>
      </c>
      <c r="AY4340" s="3" t="s">
        <v>6289</v>
      </c>
      <c r="AZ4340" s="3" t="s">
        <v>6289</v>
      </c>
    </row>
    <row r="4341" spans="1:52">
      <c r="A4341" t="s">
        <v>2766</v>
      </c>
      <c r="B4341" s="3" t="s">
        <v>6449</v>
      </c>
      <c r="C4341">
        <v>11</v>
      </c>
      <c r="D4341">
        <v>4</v>
      </c>
      <c r="E4341">
        <v>6</v>
      </c>
      <c r="F4341">
        <v>11</v>
      </c>
      <c r="G4341">
        <v>97</v>
      </c>
      <c r="H4341">
        <v>6</v>
      </c>
      <c r="I4341" s="16">
        <f t="shared" si="268"/>
        <v>22.5</v>
      </c>
      <c r="J4341" s="16">
        <f t="shared" si="269"/>
        <v>13.643781652378413</v>
      </c>
      <c r="K4341">
        <v>0</v>
      </c>
      <c r="L4341">
        <v>14</v>
      </c>
      <c r="M4341">
        <v>0</v>
      </c>
      <c r="N4341">
        <v>20</v>
      </c>
      <c r="O4341">
        <f t="shared" si="270"/>
        <v>8.5</v>
      </c>
      <c r="P4341" s="16">
        <f t="shared" si="271"/>
        <v>4.3803538669838078</v>
      </c>
      <c r="Q4341" s="16">
        <v>15.715014541264599</v>
      </c>
      <c r="R4341" s="16">
        <v>27.490087662126601</v>
      </c>
      <c r="S4341" s="16">
        <v>23.4698365507261</v>
      </c>
      <c r="T4341" s="16">
        <v>6.5232817687037699</v>
      </c>
      <c r="U4341" s="16">
        <v>14.935809985893201</v>
      </c>
      <c r="V4341" s="16">
        <v>6.6906944632715</v>
      </c>
      <c r="W4341" s="16">
        <v>0</v>
      </c>
      <c r="X4341" s="16">
        <v>15.721630267636201</v>
      </c>
      <c r="Y4341" s="16">
        <v>0</v>
      </c>
      <c r="Z4341" s="16">
        <v>30.831830613769199</v>
      </c>
      <c r="AA4341" t="s">
        <v>2766</v>
      </c>
      <c r="AB4341" s="16">
        <v>14.137818585339099</v>
      </c>
      <c r="AC4341" s="16">
        <v>-0.29279792325639697</v>
      </c>
      <c r="AD4341" s="16">
        <v>0.80588071289448104</v>
      </c>
      <c r="AE4341" s="16">
        <v>-0.36332662957617601</v>
      </c>
      <c r="AF4341">
        <v>0.71636090302905597</v>
      </c>
      <c r="AG4341">
        <v>0.90510642871300495</v>
      </c>
      <c r="AH4341" s="3" t="s">
        <v>2766</v>
      </c>
      <c r="AI4341" s="20" t="s">
        <v>6545</v>
      </c>
      <c r="AJ4341" s="20" t="s">
        <v>6546</v>
      </c>
      <c r="AK4341" s="20" t="s">
        <v>2766</v>
      </c>
      <c r="AL4341" s="3" t="s">
        <v>6289</v>
      </c>
      <c r="AM4341" s="20" t="s">
        <v>6289</v>
      </c>
      <c r="AN4341" s="3" t="s">
        <v>6289</v>
      </c>
      <c r="AO4341" s="20" t="s">
        <v>6547</v>
      </c>
      <c r="AP4341" s="3" t="s">
        <v>6548</v>
      </c>
      <c r="AQ4341" s="20" t="s">
        <v>6289</v>
      </c>
      <c r="AR4341" s="3" t="s">
        <v>6289</v>
      </c>
      <c r="AS4341" s="20" t="s">
        <v>6289</v>
      </c>
      <c r="AT4341" s="3" t="s">
        <v>6289</v>
      </c>
      <c r="AU4341" s="20" t="s">
        <v>6289</v>
      </c>
      <c r="AV4341" s="3" t="s">
        <v>6289</v>
      </c>
      <c r="AW4341" s="20" t="s">
        <v>6289</v>
      </c>
      <c r="AX4341" s="3" t="s">
        <v>6289</v>
      </c>
      <c r="AY4341" s="3" t="s">
        <v>6289</v>
      </c>
      <c r="AZ4341" s="3" t="s">
        <v>6289</v>
      </c>
    </row>
    <row r="4342" spans="1:52" ht="30">
      <c r="A4342" t="s">
        <v>2767</v>
      </c>
      <c r="B4342" s="3" t="s">
        <v>11742</v>
      </c>
      <c r="C4342">
        <v>42</v>
      </c>
      <c r="D4342">
        <v>25</v>
      </c>
      <c r="E4342">
        <v>23</v>
      </c>
      <c r="F4342">
        <v>42</v>
      </c>
      <c r="G4342">
        <v>143</v>
      </c>
      <c r="H4342">
        <v>23</v>
      </c>
      <c r="I4342" s="16">
        <f t="shared" si="268"/>
        <v>49.666666666666664</v>
      </c>
      <c r="J4342" s="16">
        <f t="shared" si="269"/>
        <v>17.368020847181988</v>
      </c>
      <c r="K4342">
        <v>8</v>
      </c>
      <c r="L4342">
        <v>49</v>
      </c>
      <c r="M4342">
        <v>0</v>
      </c>
      <c r="N4342">
        <v>61</v>
      </c>
      <c r="O4342">
        <f t="shared" si="270"/>
        <v>29.5</v>
      </c>
      <c r="P4342" s="16">
        <f t="shared" si="271"/>
        <v>13.002403623945844</v>
      </c>
      <c r="Q4342" s="16">
        <v>46.987893478380997</v>
      </c>
      <c r="R4342" s="16">
        <v>40.526624079217498</v>
      </c>
      <c r="S4342" s="16">
        <v>23.4698365507261</v>
      </c>
      <c r="T4342" s="16">
        <v>40.770511054398597</v>
      </c>
      <c r="U4342" s="16">
        <v>57.253938279257397</v>
      </c>
      <c r="V4342" s="16">
        <v>25.546287950673001</v>
      </c>
      <c r="W4342" s="16">
        <v>0</v>
      </c>
      <c r="X4342" s="16">
        <v>55.025705936726801</v>
      </c>
      <c r="Y4342" s="16">
        <v>34.929035203987503</v>
      </c>
      <c r="Z4342" s="16">
        <v>94.037083371996204</v>
      </c>
      <c r="AA4342" t="s">
        <v>2767</v>
      </c>
      <c r="AB4342" s="16">
        <v>41.854691590536397</v>
      </c>
      <c r="AC4342" s="16">
        <v>0.25350569197295902</v>
      </c>
      <c r="AD4342" s="16">
        <v>0.69800389051121803</v>
      </c>
      <c r="AE4342" s="16">
        <v>0.363186646119252</v>
      </c>
      <c r="AF4342">
        <v>0.71646546241588105</v>
      </c>
      <c r="AG4342">
        <v>0.90510642871300495</v>
      </c>
      <c r="AH4342" s="3" t="s">
        <v>2767</v>
      </c>
      <c r="AI4342" s="20" t="s">
        <v>11740</v>
      </c>
      <c r="AJ4342" s="20" t="s">
        <v>11741</v>
      </c>
      <c r="AK4342" s="20" t="s">
        <v>2767</v>
      </c>
      <c r="AL4342" s="3" t="s">
        <v>6289</v>
      </c>
      <c r="AM4342" s="20" t="s">
        <v>6289</v>
      </c>
      <c r="AN4342" s="3" t="s">
        <v>6289</v>
      </c>
      <c r="AO4342" s="20" t="s">
        <v>11743</v>
      </c>
      <c r="AP4342" s="3" t="s">
        <v>11744</v>
      </c>
      <c r="AQ4342" s="20" t="s">
        <v>11745</v>
      </c>
      <c r="AR4342" s="3" t="s">
        <v>11746</v>
      </c>
      <c r="AS4342" s="20" t="s">
        <v>6650</v>
      </c>
      <c r="AT4342" s="3" t="s">
        <v>6651</v>
      </c>
      <c r="AU4342" s="20" t="s">
        <v>11747</v>
      </c>
      <c r="AV4342" s="3" t="s">
        <v>11748</v>
      </c>
      <c r="AW4342" s="20" t="s">
        <v>11749</v>
      </c>
      <c r="AX4342" s="3" t="s">
        <v>11750</v>
      </c>
      <c r="AY4342" s="3" t="s">
        <v>11751</v>
      </c>
      <c r="AZ4342" s="3" t="s">
        <v>11751</v>
      </c>
    </row>
    <row r="4343" spans="1:52">
      <c r="A4343" t="s">
        <v>2769</v>
      </c>
      <c r="B4343" s="3" t="s">
        <v>6406</v>
      </c>
      <c r="C4343">
        <v>12</v>
      </c>
      <c r="D4343">
        <v>5</v>
      </c>
      <c r="E4343">
        <v>20</v>
      </c>
      <c r="F4343">
        <v>12</v>
      </c>
      <c r="G4343">
        <v>88</v>
      </c>
      <c r="H4343">
        <v>20</v>
      </c>
      <c r="I4343" s="16">
        <f t="shared" si="268"/>
        <v>26.166666666666668</v>
      </c>
      <c r="J4343" s="16">
        <f t="shared" si="269"/>
        <v>11.485296558515024</v>
      </c>
      <c r="K4343">
        <v>0</v>
      </c>
      <c r="L4343">
        <v>6</v>
      </c>
      <c r="M4343">
        <v>7</v>
      </c>
      <c r="N4343">
        <v>29</v>
      </c>
      <c r="O4343">
        <f t="shared" si="270"/>
        <v>10.5</v>
      </c>
      <c r="P4343" s="16">
        <f t="shared" si="271"/>
        <v>5.5056788863863098</v>
      </c>
      <c r="Q4343" s="16">
        <v>35.04448242702</v>
      </c>
      <c r="R4343" s="16">
        <v>24.9394609718262</v>
      </c>
      <c r="S4343" s="16">
        <v>23.2147296316965</v>
      </c>
      <c r="T4343" s="16">
        <v>8.1541022108797101</v>
      </c>
      <c r="U4343" s="16">
        <v>49.786033286310698</v>
      </c>
      <c r="V4343" s="16">
        <v>7.2989394144780002</v>
      </c>
      <c r="W4343" s="16">
        <v>25.5271631572597</v>
      </c>
      <c r="X4343" s="16">
        <v>6.7378415432726699</v>
      </c>
      <c r="Y4343" s="16">
        <v>0</v>
      </c>
      <c r="Z4343" s="16">
        <v>44.706154389965398</v>
      </c>
      <c r="AA4343" t="s">
        <v>2769</v>
      </c>
      <c r="AB4343" s="16">
        <v>22.5408907032709</v>
      </c>
      <c r="AC4343" s="16">
        <v>-0.28451084358650802</v>
      </c>
      <c r="AD4343" s="16">
        <v>0.78352002603042603</v>
      </c>
      <c r="AE4343" s="16">
        <v>-0.363118789736536</v>
      </c>
      <c r="AF4343">
        <v>0.71651614904507199</v>
      </c>
      <c r="AG4343">
        <v>0.90510642871300495</v>
      </c>
      <c r="AH4343" s="3" t="s">
        <v>2769</v>
      </c>
      <c r="AI4343" s="20" t="s">
        <v>24801</v>
      </c>
      <c r="AJ4343" s="20" t="s">
        <v>24802</v>
      </c>
      <c r="AK4343" s="20" t="s">
        <v>2769</v>
      </c>
      <c r="AL4343" s="3" t="s">
        <v>6289</v>
      </c>
      <c r="AM4343" s="20" t="s">
        <v>6289</v>
      </c>
      <c r="AN4343" s="3" t="s">
        <v>6289</v>
      </c>
      <c r="AO4343" s="20" t="s">
        <v>6289</v>
      </c>
      <c r="AP4343" s="3" t="s">
        <v>6289</v>
      </c>
      <c r="AQ4343" s="20" t="s">
        <v>6289</v>
      </c>
      <c r="AR4343" s="3" t="s">
        <v>6289</v>
      </c>
      <c r="AS4343" s="20" t="s">
        <v>6289</v>
      </c>
      <c r="AT4343" s="3" t="s">
        <v>6289</v>
      </c>
      <c r="AU4343" s="20" t="s">
        <v>6289</v>
      </c>
      <c r="AV4343" s="3" t="s">
        <v>6289</v>
      </c>
      <c r="AW4343" s="20" t="s">
        <v>6289</v>
      </c>
      <c r="AX4343" s="3" t="s">
        <v>6289</v>
      </c>
      <c r="AY4343" s="3" t="s">
        <v>6289</v>
      </c>
      <c r="AZ4343" s="3" t="s">
        <v>6289</v>
      </c>
    </row>
    <row r="4344" spans="1:52">
      <c r="A4344" t="s">
        <v>2768</v>
      </c>
      <c r="B4344" s="3" t="s">
        <v>6406</v>
      </c>
      <c r="C4344">
        <v>23</v>
      </c>
      <c r="D4344">
        <v>0</v>
      </c>
      <c r="E4344">
        <v>0</v>
      </c>
      <c r="F4344">
        <v>23</v>
      </c>
      <c r="G4344">
        <v>12</v>
      </c>
      <c r="H4344">
        <v>0</v>
      </c>
      <c r="I4344" s="16">
        <f t="shared" si="268"/>
        <v>9.6666666666666661</v>
      </c>
      <c r="J4344" s="16">
        <f t="shared" si="269"/>
        <v>4.2207599807161289</v>
      </c>
      <c r="K4344">
        <v>0</v>
      </c>
      <c r="L4344">
        <v>13</v>
      </c>
      <c r="M4344">
        <v>0</v>
      </c>
      <c r="N4344">
        <v>4</v>
      </c>
      <c r="O4344">
        <f t="shared" si="270"/>
        <v>4.25</v>
      </c>
      <c r="P4344" s="16">
        <f t="shared" si="271"/>
        <v>2.6545950726994127</v>
      </c>
      <c r="Q4344" s="16">
        <v>3.4573031990782002</v>
      </c>
      <c r="R4344" s="16">
        <v>3.4008355870672098</v>
      </c>
      <c r="S4344" s="16">
        <v>4.0817107044741103</v>
      </c>
      <c r="T4344" s="16">
        <v>0</v>
      </c>
      <c r="U4344" s="16">
        <v>0</v>
      </c>
      <c r="V4344" s="16">
        <v>13.989633877749499</v>
      </c>
      <c r="W4344" s="16">
        <v>0</v>
      </c>
      <c r="X4344" s="16">
        <v>14.5986566770908</v>
      </c>
      <c r="Y4344" s="16">
        <v>0</v>
      </c>
      <c r="Z4344" s="16">
        <v>6.1663661227538498</v>
      </c>
      <c r="AA4344" t="s">
        <v>2768</v>
      </c>
      <c r="AB4344" s="16">
        <v>4.5694506168213698</v>
      </c>
      <c r="AC4344" s="16">
        <v>0.35552714893566401</v>
      </c>
      <c r="AD4344" s="16">
        <v>0.97914976898364003</v>
      </c>
      <c r="AE4344" s="16">
        <v>0.36309782241454402</v>
      </c>
      <c r="AF4344">
        <v>0.71653181124179</v>
      </c>
      <c r="AG4344">
        <v>0.90510642871300495</v>
      </c>
      <c r="AH4344" s="3" t="s">
        <v>2768</v>
      </c>
      <c r="AI4344" s="20" t="s">
        <v>12982</v>
      </c>
      <c r="AJ4344" s="20" t="s">
        <v>12983</v>
      </c>
      <c r="AK4344" s="20" t="s">
        <v>2768</v>
      </c>
      <c r="AL4344" s="3" t="s">
        <v>6289</v>
      </c>
      <c r="AM4344" s="20" t="s">
        <v>6289</v>
      </c>
      <c r="AN4344" s="3" t="s">
        <v>6289</v>
      </c>
      <c r="AO4344" s="20" t="s">
        <v>6289</v>
      </c>
      <c r="AP4344" s="3" t="s">
        <v>6289</v>
      </c>
      <c r="AQ4344" s="20" t="s">
        <v>6289</v>
      </c>
      <c r="AR4344" s="3" t="s">
        <v>6289</v>
      </c>
      <c r="AS4344" s="20" t="s">
        <v>6289</v>
      </c>
      <c r="AT4344" s="3" t="s">
        <v>6289</v>
      </c>
      <c r="AU4344" s="20" t="s">
        <v>6289</v>
      </c>
      <c r="AV4344" s="3" t="s">
        <v>6289</v>
      </c>
      <c r="AW4344" s="20" t="s">
        <v>6289</v>
      </c>
      <c r="AX4344" s="3" t="s">
        <v>6289</v>
      </c>
      <c r="AY4344" s="3" t="s">
        <v>6289</v>
      </c>
      <c r="AZ4344" s="3" t="s">
        <v>6289</v>
      </c>
    </row>
    <row r="4345" spans="1:52">
      <c r="A4345" t="s">
        <v>4720</v>
      </c>
      <c r="B4345" s="3" t="s">
        <v>6406</v>
      </c>
      <c r="C4345">
        <v>1</v>
      </c>
      <c r="D4345">
        <v>0</v>
      </c>
      <c r="E4345">
        <v>0</v>
      </c>
      <c r="F4345">
        <v>1</v>
      </c>
      <c r="G4345">
        <v>5</v>
      </c>
      <c r="H4345">
        <v>0</v>
      </c>
      <c r="I4345" s="16">
        <f t="shared" si="268"/>
        <v>1.1666666666666667</v>
      </c>
      <c r="J4345" s="16">
        <f t="shared" si="269"/>
        <v>0.72328980923841879</v>
      </c>
      <c r="K4345">
        <v>0</v>
      </c>
      <c r="L4345">
        <v>1</v>
      </c>
      <c r="M4345">
        <v>0</v>
      </c>
      <c r="N4345">
        <v>0</v>
      </c>
      <c r="O4345">
        <f t="shared" si="270"/>
        <v>0.25</v>
      </c>
      <c r="P4345" s="16">
        <f t="shared" si="271"/>
        <v>0.21650635094610965</v>
      </c>
      <c r="Q4345" s="16">
        <v>0.62860058165058197</v>
      </c>
      <c r="R4345" s="16">
        <v>1.4170148279446699</v>
      </c>
      <c r="S4345" s="16">
        <v>1.78574843320742</v>
      </c>
      <c r="T4345" s="16">
        <v>0</v>
      </c>
      <c r="U4345" s="16">
        <v>0</v>
      </c>
      <c r="V4345" s="16">
        <v>0.60824495120650002</v>
      </c>
      <c r="W4345" s="16">
        <v>0</v>
      </c>
      <c r="X4345" s="16">
        <v>1.1229735905454401</v>
      </c>
      <c r="Y4345" s="16">
        <v>0</v>
      </c>
      <c r="Z4345" s="16">
        <v>0</v>
      </c>
      <c r="AA4345" t="s">
        <v>4720</v>
      </c>
      <c r="AB4345" s="16">
        <v>0.55625823845546196</v>
      </c>
      <c r="AC4345" s="16">
        <v>-0.38339404462624099</v>
      </c>
      <c r="AD4345" s="16">
        <v>1.05759958341118</v>
      </c>
      <c r="AE4345" s="16">
        <v>-0.362513422508774</v>
      </c>
      <c r="AF4345">
        <v>0.71696839497859999</v>
      </c>
      <c r="AG4345" t="s">
        <v>3500</v>
      </c>
      <c r="AH4345" s="3" t="s">
        <v>4720</v>
      </c>
      <c r="AI4345" s="20" t="s">
        <v>15315</v>
      </c>
      <c r="AJ4345" s="20" t="s">
        <v>15316</v>
      </c>
      <c r="AK4345" s="20" t="s">
        <v>4720</v>
      </c>
      <c r="AL4345" s="3" t="s">
        <v>6289</v>
      </c>
      <c r="AM4345" s="20" t="s">
        <v>6289</v>
      </c>
      <c r="AN4345" s="3" t="s">
        <v>6289</v>
      </c>
      <c r="AO4345" s="20" t="s">
        <v>6289</v>
      </c>
      <c r="AP4345" s="3" t="s">
        <v>6289</v>
      </c>
      <c r="AQ4345" s="20" t="s">
        <v>6289</v>
      </c>
      <c r="AR4345" s="3" t="s">
        <v>6289</v>
      </c>
      <c r="AS4345" s="20" t="s">
        <v>6289</v>
      </c>
      <c r="AT4345" s="3" t="s">
        <v>6289</v>
      </c>
      <c r="AU4345" s="20" t="s">
        <v>6289</v>
      </c>
      <c r="AV4345" s="3" t="s">
        <v>6289</v>
      </c>
      <c r="AW4345" s="20" t="s">
        <v>6289</v>
      </c>
      <c r="AX4345" s="3" t="s">
        <v>6289</v>
      </c>
      <c r="AY4345" s="3" t="s">
        <v>6289</v>
      </c>
      <c r="AZ4345" s="3" t="s">
        <v>6289</v>
      </c>
    </row>
    <row r="4346" spans="1:52">
      <c r="A4346" t="s">
        <v>4257</v>
      </c>
      <c r="B4346" s="3" t="s">
        <v>6294</v>
      </c>
      <c r="C4346">
        <v>10</v>
      </c>
      <c r="D4346">
        <v>0</v>
      </c>
      <c r="E4346">
        <v>0</v>
      </c>
      <c r="F4346">
        <v>10</v>
      </c>
      <c r="G4346">
        <v>0</v>
      </c>
      <c r="H4346">
        <v>0</v>
      </c>
      <c r="I4346" s="16">
        <f t="shared" si="268"/>
        <v>3.3333333333333335</v>
      </c>
      <c r="J4346" s="16">
        <f t="shared" si="269"/>
        <v>1.9245008972987527</v>
      </c>
      <c r="K4346">
        <v>0</v>
      </c>
      <c r="L4346">
        <v>7</v>
      </c>
      <c r="M4346">
        <v>0</v>
      </c>
      <c r="N4346">
        <v>0</v>
      </c>
      <c r="O4346">
        <f t="shared" si="270"/>
        <v>1.75</v>
      </c>
      <c r="P4346" s="16">
        <f t="shared" si="271"/>
        <v>1.5155444566227676</v>
      </c>
      <c r="Q4346" s="16">
        <v>0</v>
      </c>
      <c r="R4346" s="16">
        <v>0</v>
      </c>
      <c r="S4346" s="16">
        <v>0</v>
      </c>
      <c r="T4346" s="16">
        <v>0</v>
      </c>
      <c r="U4346" s="16">
        <v>0</v>
      </c>
      <c r="V4346" s="16">
        <v>6.0824495120649997</v>
      </c>
      <c r="W4346" s="16">
        <v>0</v>
      </c>
      <c r="X4346" s="16">
        <v>7.86081513381811</v>
      </c>
      <c r="Y4346" s="16">
        <v>0</v>
      </c>
      <c r="Z4346" s="16">
        <v>0</v>
      </c>
      <c r="AA4346" t="s">
        <v>4257</v>
      </c>
      <c r="AB4346" s="16">
        <v>1.39432646458831</v>
      </c>
      <c r="AC4346" s="16">
        <v>0.45593191310919801</v>
      </c>
      <c r="AD4346" s="16">
        <v>1.25797924078705</v>
      </c>
      <c r="AE4346" s="16">
        <v>0.36243198482667099</v>
      </c>
      <c r="AF4346">
        <v>0.71702924143043201</v>
      </c>
      <c r="AG4346" t="s">
        <v>3500</v>
      </c>
      <c r="AH4346" s="3" t="s">
        <v>4257</v>
      </c>
      <c r="AI4346" s="20" t="s">
        <v>11599</v>
      </c>
      <c r="AJ4346" s="20" t="s">
        <v>11600</v>
      </c>
      <c r="AK4346" s="20" t="s">
        <v>4257</v>
      </c>
      <c r="AL4346" s="3" t="s">
        <v>6289</v>
      </c>
      <c r="AM4346" s="20" t="s">
        <v>6289</v>
      </c>
      <c r="AN4346" s="3" t="s">
        <v>6289</v>
      </c>
      <c r="AO4346" s="20" t="s">
        <v>6289</v>
      </c>
      <c r="AP4346" s="3" t="s">
        <v>6289</v>
      </c>
      <c r="AQ4346" s="20" t="s">
        <v>6289</v>
      </c>
      <c r="AR4346" s="3" t="s">
        <v>6289</v>
      </c>
      <c r="AS4346" s="20" t="s">
        <v>6289</v>
      </c>
      <c r="AT4346" s="3" t="s">
        <v>6289</v>
      </c>
      <c r="AU4346" s="20" t="s">
        <v>6289</v>
      </c>
      <c r="AV4346" s="3" t="s">
        <v>6289</v>
      </c>
      <c r="AW4346" s="20" t="s">
        <v>6289</v>
      </c>
      <c r="AX4346" s="3" t="s">
        <v>6289</v>
      </c>
      <c r="AY4346" s="3" t="s">
        <v>6289</v>
      </c>
      <c r="AZ4346" s="3" t="s">
        <v>6289</v>
      </c>
    </row>
    <row r="4347" spans="1:52">
      <c r="A4347" t="s">
        <v>4443</v>
      </c>
      <c r="B4347" s="3" t="s">
        <v>6406</v>
      </c>
      <c r="C4347">
        <v>11</v>
      </c>
      <c r="D4347">
        <v>0</v>
      </c>
      <c r="E4347">
        <v>3</v>
      </c>
      <c r="F4347">
        <v>11</v>
      </c>
      <c r="G4347">
        <v>9</v>
      </c>
      <c r="H4347">
        <v>3</v>
      </c>
      <c r="I4347" s="16">
        <f t="shared" si="268"/>
        <v>6.166666666666667</v>
      </c>
      <c r="J4347" s="16">
        <f t="shared" si="269"/>
        <v>1.7703839299031328</v>
      </c>
      <c r="K4347">
        <v>0</v>
      </c>
      <c r="L4347">
        <v>4</v>
      </c>
      <c r="M4347">
        <v>0</v>
      </c>
      <c r="N4347">
        <v>6</v>
      </c>
      <c r="O4347">
        <f t="shared" si="270"/>
        <v>2.5</v>
      </c>
      <c r="P4347" s="16">
        <f t="shared" si="271"/>
        <v>1.299038105676658</v>
      </c>
      <c r="Q4347" s="16">
        <v>2.3572521811896801</v>
      </c>
      <c r="R4347" s="16">
        <v>2.5506266903003998</v>
      </c>
      <c r="S4347" s="16">
        <v>1.78574843320742</v>
      </c>
      <c r="T4347" s="16">
        <v>0</v>
      </c>
      <c r="U4347" s="16">
        <v>7.4679049929466101</v>
      </c>
      <c r="V4347" s="16">
        <v>6.6906944632715</v>
      </c>
      <c r="W4347" s="16">
        <v>0</v>
      </c>
      <c r="X4347" s="16">
        <v>4.49189436218178</v>
      </c>
      <c r="Y4347" s="16">
        <v>0</v>
      </c>
      <c r="Z4347" s="16">
        <v>9.2495491841307693</v>
      </c>
      <c r="AA4347" t="s">
        <v>4443</v>
      </c>
      <c r="AB4347" s="16">
        <v>3.4593670307228201</v>
      </c>
      <c r="AC4347" s="16">
        <v>0.31236103634805301</v>
      </c>
      <c r="AD4347" s="16">
        <v>0.86189168538658301</v>
      </c>
      <c r="AE4347" s="16">
        <v>0.36241333063556602</v>
      </c>
      <c r="AF4347">
        <v>0.71704317922802396</v>
      </c>
      <c r="AG4347" t="s">
        <v>3500</v>
      </c>
      <c r="AH4347" s="3" t="s">
        <v>4443</v>
      </c>
      <c r="AI4347" s="20" t="s">
        <v>13102</v>
      </c>
      <c r="AJ4347" s="20" t="s">
        <v>13103</v>
      </c>
      <c r="AK4347" s="20" t="s">
        <v>4443</v>
      </c>
      <c r="AL4347" s="3" t="s">
        <v>6289</v>
      </c>
      <c r="AM4347" s="20" t="s">
        <v>6289</v>
      </c>
      <c r="AN4347" s="3" t="s">
        <v>6289</v>
      </c>
      <c r="AO4347" s="20" t="s">
        <v>13093</v>
      </c>
      <c r="AP4347" s="3" t="s">
        <v>13094</v>
      </c>
      <c r="AQ4347" s="20" t="s">
        <v>8928</v>
      </c>
      <c r="AR4347" s="3" t="s">
        <v>8929</v>
      </c>
      <c r="AS4347" s="20" t="s">
        <v>6289</v>
      </c>
      <c r="AT4347" s="3" t="s">
        <v>6289</v>
      </c>
      <c r="AU4347" s="20" t="s">
        <v>6289</v>
      </c>
      <c r="AV4347" s="3" t="s">
        <v>6289</v>
      </c>
      <c r="AW4347" s="20" t="s">
        <v>6289</v>
      </c>
      <c r="AX4347" s="3" t="s">
        <v>6289</v>
      </c>
      <c r="AY4347" s="3" t="s">
        <v>6289</v>
      </c>
      <c r="AZ4347" s="3" t="s">
        <v>6289</v>
      </c>
    </row>
    <row r="4348" spans="1:52">
      <c r="A4348" t="s">
        <v>2771</v>
      </c>
      <c r="B4348" s="3" t="s">
        <v>18056</v>
      </c>
      <c r="C4348">
        <v>19</v>
      </c>
      <c r="D4348">
        <v>5</v>
      </c>
      <c r="E4348">
        <v>45</v>
      </c>
      <c r="F4348">
        <v>19</v>
      </c>
      <c r="G4348">
        <v>568</v>
      </c>
      <c r="H4348">
        <v>45</v>
      </c>
      <c r="I4348" s="16">
        <f t="shared" si="268"/>
        <v>116.83333333333333</v>
      </c>
      <c r="J4348" s="16">
        <f t="shared" si="269"/>
        <v>82.58343143844381</v>
      </c>
      <c r="K4348">
        <v>0</v>
      </c>
      <c r="L4348">
        <v>23</v>
      </c>
      <c r="M4348">
        <v>0</v>
      </c>
      <c r="N4348">
        <v>137</v>
      </c>
      <c r="O4348">
        <f t="shared" si="270"/>
        <v>40</v>
      </c>
      <c r="P4348" s="16">
        <f t="shared" si="271"/>
        <v>28.392340516413931</v>
      </c>
      <c r="Q4348" s="16">
        <v>90.989934193921798</v>
      </c>
      <c r="R4348" s="16">
        <v>160.972884454514</v>
      </c>
      <c r="S4348" s="16">
        <v>116.328755077512</v>
      </c>
      <c r="T4348" s="16">
        <v>8.1541022108797101</v>
      </c>
      <c r="U4348" s="16">
        <v>112.01857489419901</v>
      </c>
      <c r="V4348" s="16">
        <v>11.5566540729235</v>
      </c>
      <c r="W4348" s="16">
        <v>0</v>
      </c>
      <c r="X4348" s="16">
        <v>25.828392582545199</v>
      </c>
      <c r="Y4348" s="16">
        <v>0</v>
      </c>
      <c r="Z4348" s="16">
        <v>211.198039704319</v>
      </c>
      <c r="AA4348" t="s">
        <v>2771</v>
      </c>
      <c r="AB4348" s="16">
        <v>73.704733719081503</v>
      </c>
      <c r="AC4348" s="16">
        <v>-0.37831186439047298</v>
      </c>
      <c r="AD4348" s="16">
        <v>1.0440636642391301</v>
      </c>
      <c r="AE4348" s="16">
        <v>-0.362345589975273</v>
      </c>
      <c r="AF4348">
        <v>0.71709379361205905</v>
      </c>
      <c r="AG4348">
        <v>0.905189533370785</v>
      </c>
      <c r="AH4348" s="3" t="s">
        <v>2771</v>
      </c>
      <c r="AI4348" s="20" t="s">
        <v>18054</v>
      </c>
      <c r="AJ4348" s="20" t="s">
        <v>18055</v>
      </c>
      <c r="AK4348" s="20" t="s">
        <v>2771</v>
      </c>
      <c r="AL4348" s="3" t="s">
        <v>6289</v>
      </c>
      <c r="AM4348" s="20" t="s">
        <v>6289</v>
      </c>
      <c r="AN4348" s="3" t="s">
        <v>6289</v>
      </c>
      <c r="AO4348" s="20" t="s">
        <v>18057</v>
      </c>
      <c r="AP4348" s="3" t="s">
        <v>18058</v>
      </c>
      <c r="AQ4348" s="20" t="s">
        <v>18059</v>
      </c>
      <c r="AR4348" s="3" t="s">
        <v>18060</v>
      </c>
      <c r="AS4348" s="20" t="s">
        <v>6289</v>
      </c>
      <c r="AT4348" s="3" t="s">
        <v>6289</v>
      </c>
      <c r="AU4348" s="20" t="s">
        <v>18057</v>
      </c>
      <c r="AV4348" s="3" t="s">
        <v>18058</v>
      </c>
      <c r="AW4348" s="20" t="s">
        <v>18061</v>
      </c>
      <c r="AX4348" s="3" t="s">
        <v>18062</v>
      </c>
      <c r="AY4348" s="3" t="s">
        <v>18063</v>
      </c>
      <c r="AZ4348" s="3" t="s">
        <v>18063</v>
      </c>
    </row>
    <row r="4349" spans="1:52" ht="30">
      <c r="A4349" t="s">
        <v>2770</v>
      </c>
      <c r="B4349" s="3" t="s">
        <v>6396</v>
      </c>
      <c r="C4349">
        <v>61</v>
      </c>
      <c r="D4349">
        <v>18</v>
      </c>
      <c r="E4349">
        <v>18</v>
      </c>
      <c r="F4349">
        <v>61</v>
      </c>
      <c r="G4349">
        <v>56</v>
      </c>
      <c r="H4349">
        <v>18</v>
      </c>
      <c r="I4349" s="16">
        <f t="shared" si="268"/>
        <v>38.666666666666664</v>
      </c>
      <c r="J4349" s="16">
        <f t="shared" si="269"/>
        <v>8.4645229132035649</v>
      </c>
      <c r="K4349">
        <v>5</v>
      </c>
      <c r="L4349">
        <v>20</v>
      </c>
      <c r="M4349">
        <v>5</v>
      </c>
      <c r="N4349">
        <v>20</v>
      </c>
      <c r="O4349">
        <f t="shared" si="270"/>
        <v>12.5</v>
      </c>
      <c r="P4349" s="16">
        <f t="shared" si="271"/>
        <v>3.75</v>
      </c>
      <c r="Q4349" s="16">
        <v>18.5437171586922</v>
      </c>
      <c r="R4349" s="16">
        <v>15.870566072980299</v>
      </c>
      <c r="S4349" s="16">
        <v>22.194301955577899</v>
      </c>
      <c r="T4349" s="16">
        <v>29.354767959166999</v>
      </c>
      <c r="U4349" s="16">
        <v>44.807429957679702</v>
      </c>
      <c r="V4349" s="16">
        <v>37.102942023596498</v>
      </c>
      <c r="W4349" s="16">
        <v>18.233687969471202</v>
      </c>
      <c r="X4349" s="16">
        <v>22.459471810908902</v>
      </c>
      <c r="Y4349" s="16">
        <v>21.830647002492199</v>
      </c>
      <c r="Z4349" s="16">
        <v>30.831830613769199</v>
      </c>
      <c r="AA4349" t="s">
        <v>2770</v>
      </c>
      <c r="AB4349" s="16">
        <v>26.122936252433501</v>
      </c>
      <c r="AC4349" s="16">
        <v>-0.17990729109529499</v>
      </c>
      <c r="AD4349" s="16">
        <v>0.49654636089216397</v>
      </c>
      <c r="AE4349" s="16">
        <v>-0.36231720794821398</v>
      </c>
      <c r="AF4349">
        <v>0.71711500042978504</v>
      </c>
      <c r="AG4349">
        <v>0.905189533370785</v>
      </c>
      <c r="AH4349" s="3" t="s">
        <v>2770</v>
      </c>
      <c r="AI4349" s="20" t="s">
        <v>6394</v>
      </c>
      <c r="AJ4349" s="20" t="s">
        <v>6395</v>
      </c>
      <c r="AK4349" s="20" t="s">
        <v>2770</v>
      </c>
      <c r="AL4349" s="3" t="s">
        <v>6397</v>
      </c>
      <c r="AM4349" s="20" t="s">
        <v>6289</v>
      </c>
      <c r="AN4349" s="3" t="s">
        <v>6289</v>
      </c>
      <c r="AO4349" s="20" t="s">
        <v>6289</v>
      </c>
      <c r="AP4349" s="3" t="s">
        <v>6289</v>
      </c>
      <c r="AQ4349" s="20" t="s">
        <v>6289</v>
      </c>
      <c r="AR4349" s="3" t="s">
        <v>6289</v>
      </c>
      <c r="AS4349" s="20" t="s">
        <v>6398</v>
      </c>
      <c r="AT4349" s="3" t="s">
        <v>6399</v>
      </c>
      <c r="AU4349" s="20" t="s">
        <v>6289</v>
      </c>
      <c r="AV4349" s="3" t="s">
        <v>6289</v>
      </c>
      <c r="AW4349" s="20" t="s">
        <v>6400</v>
      </c>
      <c r="AX4349" s="3" t="s">
        <v>6401</v>
      </c>
      <c r="AY4349" s="3" t="s">
        <v>6289</v>
      </c>
      <c r="AZ4349" s="3" t="s">
        <v>6289</v>
      </c>
    </row>
    <row r="4350" spans="1:52">
      <c r="A4350" t="s">
        <v>5790</v>
      </c>
      <c r="B4350" s="3" t="s">
        <v>6406</v>
      </c>
      <c r="C4350">
        <v>1</v>
      </c>
      <c r="D4350">
        <v>0</v>
      </c>
      <c r="E4350">
        <v>0</v>
      </c>
      <c r="F4350">
        <v>1</v>
      </c>
      <c r="G4350">
        <v>13</v>
      </c>
      <c r="H4350">
        <v>0</v>
      </c>
      <c r="I4350" s="16">
        <f t="shared" si="268"/>
        <v>2.5</v>
      </c>
      <c r="J4350" s="16">
        <f t="shared" si="269"/>
        <v>1.9257033347152239</v>
      </c>
      <c r="K4350">
        <v>2</v>
      </c>
      <c r="L4350">
        <v>0</v>
      </c>
      <c r="M4350">
        <v>0</v>
      </c>
      <c r="N4350">
        <v>0</v>
      </c>
      <c r="O4350">
        <f t="shared" si="270"/>
        <v>0.5</v>
      </c>
      <c r="P4350" s="16">
        <f t="shared" si="271"/>
        <v>0.4330127018922193</v>
      </c>
      <c r="Q4350" s="16">
        <v>1.7286515995391001</v>
      </c>
      <c r="R4350" s="16">
        <v>3.6842385526561401</v>
      </c>
      <c r="S4350" s="16">
        <v>4.3368176235037401</v>
      </c>
      <c r="T4350" s="16">
        <v>0</v>
      </c>
      <c r="U4350" s="16">
        <v>0</v>
      </c>
      <c r="V4350" s="16">
        <v>0.60824495120650002</v>
      </c>
      <c r="W4350" s="16">
        <v>0</v>
      </c>
      <c r="X4350" s="16">
        <v>0</v>
      </c>
      <c r="Y4350" s="16">
        <v>8.7322588009968793</v>
      </c>
      <c r="Z4350" s="16">
        <v>0</v>
      </c>
      <c r="AA4350" t="s">
        <v>5790</v>
      </c>
      <c r="AB4350" s="16">
        <v>1.9090211527902401</v>
      </c>
      <c r="AC4350" s="16">
        <v>-0.39874642013942202</v>
      </c>
      <c r="AD4350" s="16">
        <v>1.1005515968408399</v>
      </c>
      <c r="AE4350" s="16">
        <v>-0.36231506208707698</v>
      </c>
      <c r="AF4350">
        <v>0.71711660380848496</v>
      </c>
      <c r="AG4350" t="s">
        <v>3500</v>
      </c>
      <c r="AH4350" s="3" t="s">
        <v>5790</v>
      </c>
      <c r="AI4350" s="20" t="s">
        <v>23194</v>
      </c>
      <c r="AJ4350" s="20" t="s">
        <v>23195</v>
      </c>
      <c r="AK4350" s="20" t="s">
        <v>5790</v>
      </c>
      <c r="AL4350" s="3" t="s">
        <v>6289</v>
      </c>
      <c r="AM4350" s="20" t="s">
        <v>6289</v>
      </c>
      <c r="AN4350" s="3" t="s">
        <v>6289</v>
      </c>
      <c r="AO4350" s="20" t="s">
        <v>6289</v>
      </c>
      <c r="AP4350" s="3" t="s">
        <v>6289</v>
      </c>
      <c r="AQ4350" s="20" t="s">
        <v>6289</v>
      </c>
      <c r="AR4350" s="3" t="s">
        <v>6289</v>
      </c>
      <c r="AS4350" s="20" t="s">
        <v>6289</v>
      </c>
      <c r="AT4350" s="3" t="s">
        <v>6289</v>
      </c>
      <c r="AU4350" s="20" t="s">
        <v>6289</v>
      </c>
      <c r="AV4350" s="3" t="s">
        <v>6289</v>
      </c>
      <c r="AW4350" s="20" t="s">
        <v>6289</v>
      </c>
      <c r="AX4350" s="3" t="s">
        <v>6289</v>
      </c>
      <c r="AY4350" s="3" t="s">
        <v>6289</v>
      </c>
      <c r="AZ4350" s="3" t="s">
        <v>6289</v>
      </c>
    </row>
    <row r="4351" spans="1:52">
      <c r="A4351" t="s">
        <v>4498</v>
      </c>
      <c r="B4351" s="3" t="s">
        <v>6384</v>
      </c>
      <c r="C4351">
        <v>9</v>
      </c>
      <c r="D4351">
        <v>3</v>
      </c>
      <c r="E4351">
        <v>0</v>
      </c>
      <c r="F4351">
        <v>9</v>
      </c>
      <c r="G4351">
        <v>8</v>
      </c>
      <c r="H4351">
        <v>0</v>
      </c>
      <c r="I4351" s="16">
        <f t="shared" si="268"/>
        <v>4.833333333333333</v>
      </c>
      <c r="J4351" s="16">
        <f t="shared" si="269"/>
        <v>1.623040128665727</v>
      </c>
      <c r="K4351">
        <v>0</v>
      </c>
      <c r="L4351">
        <v>5</v>
      </c>
      <c r="M4351">
        <v>0</v>
      </c>
      <c r="N4351">
        <v>0</v>
      </c>
      <c r="O4351">
        <f t="shared" si="270"/>
        <v>1.25</v>
      </c>
      <c r="P4351" s="16">
        <f t="shared" si="271"/>
        <v>1.0825317547305484</v>
      </c>
      <c r="Q4351" s="16">
        <v>1.41435130871381</v>
      </c>
      <c r="R4351" s="16">
        <v>2.2672237247114699</v>
      </c>
      <c r="S4351" s="16">
        <v>1.78574843320742</v>
      </c>
      <c r="T4351" s="16">
        <v>4.8924613265278296</v>
      </c>
      <c r="U4351" s="16">
        <v>0</v>
      </c>
      <c r="V4351" s="16">
        <v>5.4742045608585004</v>
      </c>
      <c r="W4351" s="16">
        <v>0</v>
      </c>
      <c r="X4351" s="16">
        <v>5.6148679527272201</v>
      </c>
      <c r="Y4351" s="16">
        <v>0</v>
      </c>
      <c r="Z4351" s="16">
        <v>0</v>
      </c>
      <c r="AA4351" t="s">
        <v>4498</v>
      </c>
      <c r="AB4351" s="16">
        <v>2.1448857306746301</v>
      </c>
      <c r="AC4351" s="16">
        <v>-0.34929141831419103</v>
      </c>
      <c r="AD4351" s="16">
        <v>0.964293525134715</v>
      </c>
      <c r="AE4351" s="16">
        <v>-0.36222520343626102</v>
      </c>
      <c r="AF4351">
        <v>0.71718374694535303</v>
      </c>
      <c r="AG4351" t="s">
        <v>3500</v>
      </c>
      <c r="AH4351" s="3" t="s">
        <v>4498</v>
      </c>
      <c r="AI4351" s="20" t="s">
        <v>13931</v>
      </c>
      <c r="AJ4351" s="20" t="s">
        <v>13932</v>
      </c>
      <c r="AK4351" s="20" t="s">
        <v>4498</v>
      </c>
      <c r="AL4351" s="3" t="s">
        <v>6289</v>
      </c>
      <c r="AM4351" s="20" t="s">
        <v>6289</v>
      </c>
      <c r="AN4351" s="3" t="s">
        <v>6289</v>
      </c>
      <c r="AO4351" s="20" t="s">
        <v>6289</v>
      </c>
      <c r="AP4351" s="3" t="s">
        <v>6289</v>
      </c>
      <c r="AQ4351" s="20" t="s">
        <v>6289</v>
      </c>
      <c r="AR4351" s="3" t="s">
        <v>6289</v>
      </c>
      <c r="AS4351" s="20" t="s">
        <v>6289</v>
      </c>
      <c r="AT4351" s="3" t="s">
        <v>6289</v>
      </c>
      <c r="AU4351" s="20" t="s">
        <v>6289</v>
      </c>
      <c r="AV4351" s="3" t="s">
        <v>6289</v>
      </c>
      <c r="AW4351" s="20" t="s">
        <v>6289</v>
      </c>
      <c r="AX4351" s="3" t="s">
        <v>6289</v>
      </c>
      <c r="AY4351" s="3" t="s">
        <v>6289</v>
      </c>
      <c r="AZ4351" s="3" t="s">
        <v>6289</v>
      </c>
    </row>
    <row r="4352" spans="1:52">
      <c r="A4352" t="s">
        <v>2775</v>
      </c>
      <c r="B4352" s="3" t="s">
        <v>13878</v>
      </c>
      <c r="C4352">
        <v>12</v>
      </c>
      <c r="D4352">
        <v>24</v>
      </c>
      <c r="E4352">
        <v>18</v>
      </c>
      <c r="F4352">
        <v>12</v>
      </c>
      <c r="G4352">
        <v>86</v>
      </c>
      <c r="H4352">
        <v>18</v>
      </c>
      <c r="I4352" s="16">
        <f t="shared" si="268"/>
        <v>28.333333333333332</v>
      </c>
      <c r="J4352" s="16">
        <f t="shared" si="269"/>
        <v>10.660588546048862</v>
      </c>
      <c r="K4352">
        <v>0</v>
      </c>
      <c r="L4352">
        <v>14</v>
      </c>
      <c r="M4352">
        <v>0</v>
      </c>
      <c r="N4352">
        <v>41</v>
      </c>
      <c r="O4352">
        <f t="shared" si="270"/>
        <v>13.75</v>
      </c>
      <c r="P4352" s="16">
        <f t="shared" si="271"/>
        <v>8.3694011135803503</v>
      </c>
      <c r="Q4352" s="16">
        <v>22.0010203577704</v>
      </c>
      <c r="R4352" s="16">
        <v>24.372655040648301</v>
      </c>
      <c r="S4352" s="16">
        <v>23.4698365507261</v>
      </c>
      <c r="T4352" s="16">
        <v>39.139690612222601</v>
      </c>
      <c r="U4352" s="16">
        <v>44.807429957679702</v>
      </c>
      <c r="V4352" s="16">
        <v>7.2989394144780002</v>
      </c>
      <c r="W4352" s="16">
        <v>0</v>
      </c>
      <c r="X4352" s="16">
        <v>15.721630267636201</v>
      </c>
      <c r="Y4352" s="16">
        <v>0</v>
      </c>
      <c r="Z4352" s="16">
        <v>63.205252758226997</v>
      </c>
      <c r="AA4352" t="s">
        <v>2775</v>
      </c>
      <c r="AB4352" s="16">
        <v>24.001645495938799</v>
      </c>
      <c r="AC4352" s="16">
        <v>-0.31401471078544502</v>
      </c>
      <c r="AD4352" s="16">
        <v>0.86788791106684504</v>
      </c>
      <c r="AE4352" s="16">
        <v>-0.36181482283748401</v>
      </c>
      <c r="AF4352">
        <v>0.71749041454236495</v>
      </c>
      <c r="AG4352">
        <v>0.90532375343918903</v>
      </c>
      <c r="AH4352" s="3" t="s">
        <v>2775</v>
      </c>
      <c r="AI4352" s="20" t="s">
        <v>21466</v>
      </c>
      <c r="AJ4352" s="20" t="s">
        <v>21467</v>
      </c>
      <c r="AK4352" s="20" t="s">
        <v>2775</v>
      </c>
      <c r="AL4352" s="3" t="s">
        <v>6289</v>
      </c>
      <c r="AM4352" s="20" t="s">
        <v>6289</v>
      </c>
      <c r="AN4352" s="3" t="s">
        <v>6289</v>
      </c>
      <c r="AO4352" s="20" t="s">
        <v>13879</v>
      </c>
      <c r="AP4352" s="3" t="s">
        <v>13880</v>
      </c>
      <c r="AQ4352" s="20" t="s">
        <v>11745</v>
      </c>
      <c r="AR4352" s="3" t="s">
        <v>11746</v>
      </c>
      <c r="AS4352" s="20" t="s">
        <v>6289</v>
      </c>
      <c r="AT4352" s="3" t="s">
        <v>6289</v>
      </c>
      <c r="AU4352" s="20" t="s">
        <v>6289</v>
      </c>
      <c r="AV4352" s="3" t="s">
        <v>6289</v>
      </c>
      <c r="AW4352" s="20" t="s">
        <v>6289</v>
      </c>
      <c r="AX4352" s="3" t="s">
        <v>6289</v>
      </c>
      <c r="AY4352" s="3" t="s">
        <v>13875</v>
      </c>
      <c r="AZ4352" s="3" t="s">
        <v>13875</v>
      </c>
    </row>
    <row r="4353" spans="1:52">
      <c r="A4353" t="s">
        <v>2772</v>
      </c>
      <c r="B4353" s="3" t="s">
        <v>13448</v>
      </c>
      <c r="C4353">
        <v>331</v>
      </c>
      <c r="D4353">
        <v>105</v>
      </c>
      <c r="E4353">
        <v>43</v>
      </c>
      <c r="F4353">
        <v>331</v>
      </c>
      <c r="G4353">
        <v>290</v>
      </c>
      <c r="H4353">
        <v>43</v>
      </c>
      <c r="I4353" s="16">
        <f t="shared" si="268"/>
        <v>190.5</v>
      </c>
      <c r="J4353" s="16">
        <f t="shared" si="269"/>
        <v>52.758227373136371</v>
      </c>
      <c r="K4353">
        <v>31</v>
      </c>
      <c r="L4353">
        <v>142</v>
      </c>
      <c r="M4353">
        <v>17</v>
      </c>
      <c r="N4353">
        <v>48</v>
      </c>
      <c r="O4353">
        <f t="shared" si="270"/>
        <v>59.5</v>
      </c>
      <c r="P4353" s="16">
        <f t="shared" si="271"/>
        <v>24.439977495897985</v>
      </c>
      <c r="Q4353" s="16">
        <v>97.275940010427604</v>
      </c>
      <c r="R4353" s="16">
        <v>82.186860020790803</v>
      </c>
      <c r="S4353" s="16">
        <v>78.317824142096896</v>
      </c>
      <c r="T4353" s="16">
        <v>171.236146428474</v>
      </c>
      <c r="U4353" s="16">
        <v>107.039971565568</v>
      </c>
      <c r="V4353" s="16">
        <v>201.32907884935199</v>
      </c>
      <c r="W4353" s="16">
        <v>61.994539096202203</v>
      </c>
      <c r="X4353" s="16">
        <v>159.462249857453</v>
      </c>
      <c r="Y4353" s="16">
        <v>135.350011415452</v>
      </c>
      <c r="Z4353" s="16">
        <v>73.996393473046197</v>
      </c>
      <c r="AA4353" t="s">
        <v>2772</v>
      </c>
      <c r="AB4353" s="16">
        <v>116.818901485886</v>
      </c>
      <c r="AC4353" s="16">
        <v>-0.17568230076666799</v>
      </c>
      <c r="AD4353" s="16">
        <v>0.486077399529107</v>
      </c>
      <c r="AE4353" s="16">
        <v>-0.36142865505958899</v>
      </c>
      <c r="AF4353">
        <v>0.717779030065815</v>
      </c>
      <c r="AG4353">
        <v>0.90532375343918903</v>
      </c>
      <c r="AH4353" s="3" t="s">
        <v>2772</v>
      </c>
      <c r="AI4353" s="20" t="s">
        <v>13446</v>
      </c>
      <c r="AJ4353" s="20" t="s">
        <v>13447</v>
      </c>
      <c r="AK4353" s="20" t="s">
        <v>2772</v>
      </c>
      <c r="AL4353" s="3" t="s">
        <v>13449</v>
      </c>
      <c r="AM4353" s="20" t="s">
        <v>6289</v>
      </c>
      <c r="AN4353" s="3" t="s">
        <v>6289</v>
      </c>
      <c r="AO4353" s="20" t="s">
        <v>13450</v>
      </c>
      <c r="AP4353" s="3" t="s">
        <v>13451</v>
      </c>
      <c r="AQ4353" s="20" t="s">
        <v>10380</v>
      </c>
      <c r="AR4353" s="3" t="s">
        <v>10381</v>
      </c>
      <c r="AS4353" s="20" t="s">
        <v>6289</v>
      </c>
      <c r="AT4353" s="3" t="s">
        <v>6289</v>
      </c>
      <c r="AU4353" s="20" t="s">
        <v>6289</v>
      </c>
      <c r="AV4353" s="3" t="s">
        <v>6289</v>
      </c>
      <c r="AW4353" s="20" t="s">
        <v>6289</v>
      </c>
      <c r="AX4353" s="3" t="s">
        <v>6289</v>
      </c>
      <c r="AY4353" s="3" t="s">
        <v>13452</v>
      </c>
      <c r="AZ4353" s="3" t="s">
        <v>13452</v>
      </c>
    </row>
    <row r="4354" spans="1:52">
      <c r="A4354" t="s">
        <v>5991</v>
      </c>
      <c r="B4354" s="3" t="s">
        <v>6406</v>
      </c>
      <c r="C4354">
        <v>7</v>
      </c>
      <c r="D4354">
        <v>4</v>
      </c>
      <c r="E4354">
        <v>0</v>
      </c>
      <c r="F4354">
        <v>7</v>
      </c>
      <c r="G4354">
        <v>0</v>
      </c>
      <c r="H4354">
        <v>0</v>
      </c>
      <c r="I4354" s="16">
        <f t="shared" ref="I4354:I4417" si="272">AVERAGE(C4354,G4354,D4354,E4354,F4354,H4354)</f>
        <v>3</v>
      </c>
      <c r="J4354" s="16">
        <f t="shared" ref="J4354:J4417" si="273">_xlfn.STDEV.P(C4354,G4354,D4354,E4354,F4354,H4354)/(SQRT(COUNT(C4354,G4354,D4354,E4354,F4354,H4354)))</f>
        <v>1.2909944487358058</v>
      </c>
      <c r="K4354">
        <v>0</v>
      </c>
      <c r="L4354">
        <v>3</v>
      </c>
      <c r="M4354">
        <v>0</v>
      </c>
      <c r="N4354">
        <v>0</v>
      </c>
      <c r="O4354">
        <f t="shared" ref="O4354:O4417" si="274">AVERAGE(K4354,L4354,M4354,N4354)</f>
        <v>0.75</v>
      </c>
      <c r="P4354" s="16">
        <f t="shared" ref="P4354:P4417" si="275">_xlfn.STDEV.P(K4354,L4354,M4354,N4354)/(SQRT(COUNT(K4354,L4354,M4354,N4354)))</f>
        <v>0.649519052838329</v>
      </c>
      <c r="Q4354" s="16">
        <v>1.2572011633011599</v>
      </c>
      <c r="R4354" s="16">
        <v>0</v>
      </c>
      <c r="S4354" s="16">
        <v>0</v>
      </c>
      <c r="T4354" s="16">
        <v>6.5232817687037699</v>
      </c>
      <c r="U4354" s="16">
        <v>0</v>
      </c>
      <c r="V4354" s="16">
        <v>4.2577146584454999</v>
      </c>
      <c r="W4354" s="16">
        <v>0</v>
      </c>
      <c r="X4354" s="16">
        <v>3.3689207716363301</v>
      </c>
      <c r="Y4354" s="16">
        <v>0</v>
      </c>
      <c r="Z4354" s="16">
        <v>0</v>
      </c>
      <c r="AA4354" t="s">
        <v>5991</v>
      </c>
      <c r="AB4354" s="16">
        <v>1.54071183620868</v>
      </c>
      <c r="AC4354" s="16">
        <v>-0.43549156380503401</v>
      </c>
      <c r="AD4354" s="16">
        <v>1.2057103449233</v>
      </c>
      <c r="AE4354" s="16">
        <v>-0.361190866146825</v>
      </c>
      <c r="AF4354">
        <v>0.71795676967912603</v>
      </c>
      <c r="AG4354" t="s">
        <v>3500</v>
      </c>
      <c r="AH4354" s="3" t="s">
        <v>5991</v>
      </c>
      <c r="AI4354" s="20" t="s">
        <v>24386</v>
      </c>
      <c r="AJ4354" s="20" t="s">
        <v>24387</v>
      </c>
      <c r="AK4354" s="20" t="s">
        <v>5991</v>
      </c>
      <c r="AL4354" s="3" t="s">
        <v>6289</v>
      </c>
      <c r="AM4354" s="20" t="s">
        <v>6289</v>
      </c>
      <c r="AN4354" s="3" t="s">
        <v>6289</v>
      </c>
      <c r="AO4354" s="20" t="s">
        <v>6289</v>
      </c>
      <c r="AP4354" s="3" t="s">
        <v>6289</v>
      </c>
      <c r="AQ4354" s="20" t="s">
        <v>6289</v>
      </c>
      <c r="AR4354" s="3" t="s">
        <v>6289</v>
      </c>
      <c r="AS4354" s="20" t="s">
        <v>6289</v>
      </c>
      <c r="AT4354" s="3" t="s">
        <v>6289</v>
      </c>
      <c r="AU4354" s="20" t="s">
        <v>6289</v>
      </c>
      <c r="AV4354" s="3" t="s">
        <v>6289</v>
      </c>
      <c r="AW4354" s="20" t="s">
        <v>6289</v>
      </c>
      <c r="AX4354" s="3" t="s">
        <v>6289</v>
      </c>
      <c r="AY4354" s="3" t="s">
        <v>6289</v>
      </c>
      <c r="AZ4354" s="3" t="s">
        <v>6289</v>
      </c>
    </row>
    <row r="4355" spans="1:52">
      <c r="A4355" t="s">
        <v>2774</v>
      </c>
      <c r="B4355" s="3" t="s">
        <v>18455</v>
      </c>
      <c r="C4355">
        <v>84</v>
      </c>
      <c r="D4355">
        <v>30</v>
      </c>
      <c r="E4355">
        <v>21</v>
      </c>
      <c r="F4355">
        <v>84</v>
      </c>
      <c r="G4355">
        <v>64</v>
      </c>
      <c r="H4355">
        <v>21</v>
      </c>
      <c r="I4355" s="16">
        <f t="shared" si="272"/>
        <v>50.666666666666664</v>
      </c>
      <c r="J4355" s="16">
        <f t="shared" si="273"/>
        <v>11.288309258960171</v>
      </c>
      <c r="K4355">
        <v>15</v>
      </c>
      <c r="L4355">
        <v>50</v>
      </c>
      <c r="M4355">
        <v>7</v>
      </c>
      <c r="N4355">
        <v>7</v>
      </c>
      <c r="O4355">
        <f t="shared" si="274"/>
        <v>19.75</v>
      </c>
      <c r="P4355" s="16">
        <f t="shared" si="275"/>
        <v>8.8837984556157057</v>
      </c>
      <c r="Q4355" s="16">
        <v>13.0434620692496</v>
      </c>
      <c r="R4355" s="16">
        <v>18.137789797691799</v>
      </c>
      <c r="S4355" s="16">
        <v>17.6023774130446</v>
      </c>
      <c r="T4355" s="16">
        <v>48.924613265278303</v>
      </c>
      <c r="U4355" s="16">
        <v>52.275334950626302</v>
      </c>
      <c r="V4355" s="16">
        <v>51.092575901346002</v>
      </c>
      <c r="W4355" s="16">
        <v>25.5271631572597</v>
      </c>
      <c r="X4355" s="16">
        <v>56.148679527272201</v>
      </c>
      <c r="Y4355" s="16">
        <v>65.491941007476598</v>
      </c>
      <c r="Z4355" s="16">
        <v>10.7911407148192</v>
      </c>
      <c r="AA4355" t="s">
        <v>2774</v>
      </c>
      <c r="AB4355" s="16">
        <v>35.9035077804064</v>
      </c>
      <c r="AC4355" s="16">
        <v>0.233903167280269</v>
      </c>
      <c r="AD4355" s="16">
        <v>0.64780237836905497</v>
      </c>
      <c r="AE4355" s="16">
        <v>0.36107179456357902</v>
      </c>
      <c r="AF4355">
        <v>0.71804577761920296</v>
      </c>
      <c r="AG4355">
        <v>0.90532375343918903</v>
      </c>
      <c r="AH4355" s="3" t="s">
        <v>2774</v>
      </c>
      <c r="AI4355" s="20" t="s">
        <v>18453</v>
      </c>
      <c r="AJ4355" s="20" t="s">
        <v>18454</v>
      </c>
      <c r="AK4355" s="20" t="s">
        <v>2774</v>
      </c>
      <c r="AL4355" s="3" t="s">
        <v>6289</v>
      </c>
      <c r="AM4355" s="20" t="s">
        <v>6289</v>
      </c>
      <c r="AN4355" s="3" t="s">
        <v>6289</v>
      </c>
      <c r="AO4355" s="20" t="s">
        <v>7708</v>
      </c>
      <c r="AP4355" s="3" t="s">
        <v>7709</v>
      </c>
      <c r="AQ4355" s="20" t="s">
        <v>6757</v>
      </c>
      <c r="AR4355" s="3" t="s">
        <v>6758</v>
      </c>
      <c r="AS4355" s="20" t="s">
        <v>6289</v>
      </c>
      <c r="AT4355" s="3" t="s">
        <v>6289</v>
      </c>
      <c r="AU4355" s="20" t="s">
        <v>6289</v>
      </c>
      <c r="AV4355" s="3" t="s">
        <v>6289</v>
      </c>
      <c r="AW4355" s="20" t="s">
        <v>6289</v>
      </c>
      <c r="AX4355" s="3" t="s">
        <v>6289</v>
      </c>
      <c r="AY4355" s="3" t="s">
        <v>6289</v>
      </c>
      <c r="AZ4355" s="3" t="s">
        <v>10481</v>
      </c>
    </row>
    <row r="4356" spans="1:52">
      <c r="A4356" t="s">
        <v>5140</v>
      </c>
      <c r="B4356" s="3" t="s">
        <v>6406</v>
      </c>
      <c r="C4356">
        <v>1</v>
      </c>
      <c r="D4356">
        <v>2</v>
      </c>
      <c r="E4356">
        <v>0</v>
      </c>
      <c r="F4356">
        <v>1</v>
      </c>
      <c r="G4356">
        <v>3</v>
      </c>
      <c r="H4356">
        <v>0</v>
      </c>
      <c r="I4356" s="16">
        <f t="shared" si="272"/>
        <v>1.1666666666666667</v>
      </c>
      <c r="J4356" s="16">
        <f t="shared" si="273"/>
        <v>0.43567742059328124</v>
      </c>
      <c r="K4356">
        <v>0</v>
      </c>
      <c r="L4356">
        <v>1</v>
      </c>
      <c r="M4356">
        <v>0</v>
      </c>
      <c r="N4356">
        <v>1</v>
      </c>
      <c r="O4356">
        <f t="shared" si="274"/>
        <v>0.5</v>
      </c>
      <c r="P4356" s="16">
        <f t="shared" si="275"/>
        <v>0.25</v>
      </c>
      <c r="Q4356" s="16">
        <v>0.47145043623793698</v>
      </c>
      <c r="R4356" s="16">
        <v>0.850208896766802</v>
      </c>
      <c r="S4356" s="16">
        <v>3.3163899473852099</v>
      </c>
      <c r="T4356" s="16">
        <v>3.2616408843518898</v>
      </c>
      <c r="U4356" s="16">
        <v>0</v>
      </c>
      <c r="V4356" s="16">
        <v>0.60824495120650002</v>
      </c>
      <c r="W4356" s="16">
        <v>0</v>
      </c>
      <c r="X4356" s="16">
        <v>1.1229735905454401</v>
      </c>
      <c r="Y4356" s="16">
        <v>0</v>
      </c>
      <c r="Z4356" s="16">
        <v>1.54159153068846</v>
      </c>
      <c r="AA4356" t="s">
        <v>5140</v>
      </c>
      <c r="AB4356" s="16">
        <v>1.1172500237182199</v>
      </c>
      <c r="AC4356" s="16">
        <v>-0.36752898617978702</v>
      </c>
      <c r="AD4356" s="16">
        <v>1.0184522740667099</v>
      </c>
      <c r="AE4356" s="16">
        <v>-0.36087011197120999</v>
      </c>
      <c r="AF4356">
        <v>0.71819654735855298</v>
      </c>
      <c r="AG4356" t="s">
        <v>3500</v>
      </c>
      <c r="AH4356" s="3" t="s">
        <v>5140</v>
      </c>
      <c r="AI4356" s="20" t="s">
        <v>17759</v>
      </c>
      <c r="AJ4356" s="20" t="s">
        <v>17760</v>
      </c>
      <c r="AK4356" s="20" t="s">
        <v>5140</v>
      </c>
      <c r="AL4356" s="3" t="s">
        <v>6289</v>
      </c>
      <c r="AM4356" s="20" t="s">
        <v>6289</v>
      </c>
      <c r="AN4356" s="3" t="s">
        <v>6289</v>
      </c>
      <c r="AO4356" s="20" t="s">
        <v>6289</v>
      </c>
      <c r="AP4356" s="3" t="s">
        <v>6289</v>
      </c>
      <c r="AQ4356" s="20" t="s">
        <v>6289</v>
      </c>
      <c r="AR4356" s="3" t="s">
        <v>6289</v>
      </c>
      <c r="AS4356" s="20" t="s">
        <v>6289</v>
      </c>
      <c r="AT4356" s="3" t="s">
        <v>6289</v>
      </c>
      <c r="AU4356" s="20" t="s">
        <v>6289</v>
      </c>
      <c r="AV4356" s="3" t="s">
        <v>6289</v>
      </c>
      <c r="AW4356" s="20" t="s">
        <v>6289</v>
      </c>
      <c r="AX4356" s="3" t="s">
        <v>6289</v>
      </c>
      <c r="AY4356" s="3" t="s">
        <v>6289</v>
      </c>
      <c r="AZ4356" s="3" t="s">
        <v>6289</v>
      </c>
    </row>
    <row r="4357" spans="1:52">
      <c r="A4357" t="s">
        <v>2773</v>
      </c>
      <c r="B4357" s="3" t="s">
        <v>6406</v>
      </c>
      <c r="C4357">
        <v>22</v>
      </c>
      <c r="D4357">
        <v>18</v>
      </c>
      <c r="E4357">
        <v>10</v>
      </c>
      <c r="F4357">
        <v>22</v>
      </c>
      <c r="G4357">
        <v>71</v>
      </c>
      <c r="H4357">
        <v>10</v>
      </c>
      <c r="I4357" s="16">
        <f t="shared" si="272"/>
        <v>25.5</v>
      </c>
      <c r="J4357" s="16">
        <f t="shared" si="273"/>
        <v>8.5496913524537383</v>
      </c>
      <c r="K4357">
        <v>0</v>
      </c>
      <c r="L4357">
        <v>11</v>
      </c>
      <c r="M4357">
        <v>3</v>
      </c>
      <c r="N4357">
        <v>26</v>
      </c>
      <c r="O4357">
        <f t="shared" si="274"/>
        <v>10</v>
      </c>
      <c r="P4357" s="16">
        <f t="shared" si="275"/>
        <v>5.0373604199024715</v>
      </c>
      <c r="Q4357" s="16">
        <v>20.7438191944692</v>
      </c>
      <c r="R4357" s="16">
        <v>20.1216105568143</v>
      </c>
      <c r="S4357" s="16">
        <v>15.0513082227483</v>
      </c>
      <c r="T4357" s="16">
        <v>29.354767959166999</v>
      </c>
      <c r="U4357" s="16">
        <v>24.893016643155399</v>
      </c>
      <c r="V4357" s="16">
        <v>13.381388926543</v>
      </c>
      <c r="W4357" s="16">
        <v>10.9402127816827</v>
      </c>
      <c r="X4357" s="16">
        <v>12.3527094959999</v>
      </c>
      <c r="Y4357" s="16">
        <v>0</v>
      </c>
      <c r="Z4357" s="16">
        <v>40.081379797899999</v>
      </c>
      <c r="AA4357" t="s">
        <v>2773</v>
      </c>
      <c r="AB4357" s="16">
        <v>18.692021357847999</v>
      </c>
      <c r="AC4357" s="16">
        <v>-0.231605289760553</v>
      </c>
      <c r="AD4357" s="16">
        <v>0.64193895958859704</v>
      </c>
      <c r="AE4357" s="16">
        <v>-0.36079020645356003</v>
      </c>
      <c r="AF4357">
        <v>0.718256284523346</v>
      </c>
      <c r="AG4357">
        <v>0.90532375343918903</v>
      </c>
      <c r="AH4357" s="3" t="s">
        <v>2773</v>
      </c>
      <c r="AI4357" s="20" t="s">
        <v>16627</v>
      </c>
      <c r="AJ4357" s="20" t="s">
        <v>16628</v>
      </c>
      <c r="AK4357" s="20" t="s">
        <v>2773</v>
      </c>
      <c r="AL4357" s="3" t="s">
        <v>6289</v>
      </c>
      <c r="AM4357" s="20" t="s">
        <v>6289</v>
      </c>
      <c r="AN4357" s="3" t="s">
        <v>6289</v>
      </c>
      <c r="AO4357" s="20" t="s">
        <v>6289</v>
      </c>
      <c r="AP4357" s="3" t="s">
        <v>6289</v>
      </c>
      <c r="AQ4357" s="20" t="s">
        <v>6289</v>
      </c>
      <c r="AR4357" s="3" t="s">
        <v>6289</v>
      </c>
      <c r="AS4357" s="20" t="s">
        <v>6289</v>
      </c>
      <c r="AT4357" s="3" t="s">
        <v>6289</v>
      </c>
      <c r="AU4357" s="20" t="s">
        <v>6289</v>
      </c>
      <c r="AV4357" s="3" t="s">
        <v>6289</v>
      </c>
      <c r="AW4357" s="20" t="s">
        <v>6289</v>
      </c>
      <c r="AX4357" s="3" t="s">
        <v>6289</v>
      </c>
      <c r="AY4357" s="3" t="s">
        <v>6289</v>
      </c>
      <c r="AZ4357" s="3" t="s">
        <v>6289</v>
      </c>
    </row>
    <row r="4358" spans="1:52">
      <c r="A4358" t="s">
        <v>4188</v>
      </c>
      <c r="B4358" s="3" t="s">
        <v>6406</v>
      </c>
      <c r="C4358">
        <v>0</v>
      </c>
      <c r="D4358">
        <v>0</v>
      </c>
      <c r="E4358">
        <v>0</v>
      </c>
      <c r="F4358">
        <v>0</v>
      </c>
      <c r="G4358">
        <v>8</v>
      </c>
      <c r="H4358">
        <v>0</v>
      </c>
      <c r="I4358" s="16">
        <f t="shared" si="272"/>
        <v>1.3333333333333333</v>
      </c>
      <c r="J4358" s="16">
        <f t="shared" si="273"/>
        <v>1.2171612389003692</v>
      </c>
      <c r="K4358">
        <v>1</v>
      </c>
      <c r="L4358">
        <v>0</v>
      </c>
      <c r="M4358">
        <v>0</v>
      </c>
      <c r="N4358">
        <v>1</v>
      </c>
      <c r="O4358">
        <f t="shared" si="274"/>
        <v>0.5</v>
      </c>
      <c r="P4358" s="16">
        <f t="shared" si="275"/>
        <v>0.25</v>
      </c>
      <c r="Q4358" s="16">
        <v>1.41435130871381</v>
      </c>
      <c r="R4358" s="16">
        <v>2.2672237247114699</v>
      </c>
      <c r="S4358" s="16">
        <v>0</v>
      </c>
      <c r="T4358" s="16">
        <v>0</v>
      </c>
      <c r="U4358" s="16">
        <v>0</v>
      </c>
      <c r="V4358" s="16">
        <v>0</v>
      </c>
      <c r="W4358" s="16">
        <v>0</v>
      </c>
      <c r="X4358" s="16">
        <v>0</v>
      </c>
      <c r="Y4358" s="16">
        <v>4.3661294004984397</v>
      </c>
      <c r="Z4358" s="16">
        <v>1.54159153068846</v>
      </c>
      <c r="AA4358" t="s">
        <v>4188</v>
      </c>
      <c r="AB4358" s="16">
        <v>0.958929596461219</v>
      </c>
      <c r="AC4358" s="16">
        <v>0.420648977615589</v>
      </c>
      <c r="AD4358" s="16">
        <v>1.1677563389116801</v>
      </c>
      <c r="AE4358" s="16">
        <v>0.36021981949387</v>
      </c>
      <c r="AF4358">
        <v>0.71868275438944995</v>
      </c>
      <c r="AG4358" t="s">
        <v>3500</v>
      </c>
      <c r="AH4358" s="3" t="s">
        <v>4188</v>
      </c>
      <c r="AI4358" s="20" t="s">
        <v>11031</v>
      </c>
      <c r="AJ4358" s="20" t="s">
        <v>11032</v>
      </c>
      <c r="AK4358" s="20" t="s">
        <v>4188</v>
      </c>
      <c r="AL4358" s="3" t="s">
        <v>6289</v>
      </c>
      <c r="AM4358" s="20" t="s">
        <v>6289</v>
      </c>
      <c r="AN4358" s="3" t="s">
        <v>6289</v>
      </c>
      <c r="AO4358" s="20" t="s">
        <v>6289</v>
      </c>
      <c r="AP4358" s="3" t="s">
        <v>6289</v>
      </c>
      <c r="AQ4358" s="20" t="s">
        <v>6289</v>
      </c>
      <c r="AR4358" s="3" t="s">
        <v>6289</v>
      </c>
      <c r="AS4358" s="20" t="s">
        <v>6289</v>
      </c>
      <c r="AT4358" s="3" t="s">
        <v>6289</v>
      </c>
      <c r="AU4358" s="20" t="s">
        <v>6289</v>
      </c>
      <c r="AV4358" s="3" t="s">
        <v>6289</v>
      </c>
      <c r="AW4358" s="20" t="s">
        <v>6289</v>
      </c>
      <c r="AX4358" s="3" t="s">
        <v>6289</v>
      </c>
      <c r="AY4358" s="3" t="s">
        <v>6289</v>
      </c>
      <c r="AZ4358" s="3" t="s">
        <v>6289</v>
      </c>
    </row>
    <row r="4359" spans="1:52">
      <c r="A4359" t="s">
        <v>2777</v>
      </c>
      <c r="B4359" s="3" t="s">
        <v>6387</v>
      </c>
      <c r="C4359">
        <v>25</v>
      </c>
      <c r="D4359">
        <v>11</v>
      </c>
      <c r="E4359">
        <v>39</v>
      </c>
      <c r="F4359">
        <v>25</v>
      </c>
      <c r="G4359">
        <v>363</v>
      </c>
      <c r="H4359">
        <v>39</v>
      </c>
      <c r="I4359" s="16">
        <f t="shared" si="272"/>
        <v>83.666666666666671</v>
      </c>
      <c r="J4359" s="16">
        <f t="shared" si="273"/>
        <v>51.148295652427642</v>
      </c>
      <c r="K4359">
        <v>2</v>
      </c>
      <c r="L4359">
        <v>42</v>
      </c>
      <c r="M4359">
        <v>9</v>
      </c>
      <c r="N4359">
        <v>105</v>
      </c>
      <c r="O4359">
        <f t="shared" si="274"/>
        <v>39.5</v>
      </c>
      <c r="P4359" s="16">
        <f t="shared" si="275"/>
        <v>20.360807940747343</v>
      </c>
      <c r="Q4359" s="16">
        <v>126.034416620942</v>
      </c>
      <c r="R4359" s="16">
        <v>102.875276508783</v>
      </c>
      <c r="S4359" s="16">
        <v>113.01236513012699</v>
      </c>
      <c r="T4359" s="16">
        <v>17.939024863935401</v>
      </c>
      <c r="U4359" s="16">
        <v>97.082764908306004</v>
      </c>
      <c r="V4359" s="16">
        <v>15.2061237801625</v>
      </c>
      <c r="W4359" s="16">
        <v>32.820638345048202</v>
      </c>
      <c r="X4359" s="16">
        <v>47.164890802908701</v>
      </c>
      <c r="Y4359" s="16">
        <v>8.7322588009968793</v>
      </c>
      <c r="Z4359" s="16">
        <v>161.867110722289</v>
      </c>
      <c r="AA4359" t="s">
        <v>2777</v>
      </c>
      <c r="AB4359" s="16">
        <v>72.273487048349807</v>
      </c>
      <c r="AC4359" s="16">
        <v>-0.27928580013700699</v>
      </c>
      <c r="AD4359" s="16">
        <v>0.77701611183978003</v>
      </c>
      <c r="AE4359" s="16">
        <v>-0.35943373101457099</v>
      </c>
      <c r="AF4359">
        <v>0.71927064466602597</v>
      </c>
      <c r="AG4359">
        <v>0.90614395104033896</v>
      </c>
      <c r="AH4359" s="3" t="s">
        <v>2777</v>
      </c>
      <c r="AI4359" s="20" t="s">
        <v>15891</v>
      </c>
      <c r="AJ4359" s="20" t="s">
        <v>15892</v>
      </c>
      <c r="AK4359" s="20" t="s">
        <v>2777</v>
      </c>
      <c r="AL4359" s="3" t="s">
        <v>6289</v>
      </c>
      <c r="AM4359" s="20" t="s">
        <v>6289</v>
      </c>
      <c r="AN4359" s="3" t="s">
        <v>6289</v>
      </c>
      <c r="AO4359" s="20" t="s">
        <v>6289</v>
      </c>
      <c r="AP4359" s="3" t="s">
        <v>6289</v>
      </c>
      <c r="AQ4359" s="20" t="s">
        <v>6289</v>
      </c>
      <c r="AR4359" s="3" t="s">
        <v>6289</v>
      </c>
      <c r="AS4359" s="20" t="s">
        <v>6289</v>
      </c>
      <c r="AT4359" s="3" t="s">
        <v>6289</v>
      </c>
      <c r="AU4359" s="20" t="s">
        <v>6289</v>
      </c>
      <c r="AV4359" s="3" t="s">
        <v>6289</v>
      </c>
      <c r="AW4359" s="20" t="s">
        <v>6289</v>
      </c>
      <c r="AX4359" s="3" t="s">
        <v>6289</v>
      </c>
      <c r="AY4359" s="3" t="s">
        <v>6289</v>
      </c>
      <c r="AZ4359" s="3" t="s">
        <v>6289</v>
      </c>
    </row>
    <row r="4360" spans="1:52">
      <c r="A4360" t="s">
        <v>2776</v>
      </c>
      <c r="B4360" s="3" t="s">
        <v>15498</v>
      </c>
      <c r="C4360">
        <v>9</v>
      </c>
      <c r="D4360">
        <v>0</v>
      </c>
      <c r="E4360">
        <v>0</v>
      </c>
      <c r="F4360">
        <v>9</v>
      </c>
      <c r="G4360">
        <v>22</v>
      </c>
      <c r="H4360">
        <v>0</v>
      </c>
      <c r="I4360" s="16">
        <f t="shared" si="272"/>
        <v>6.666666666666667</v>
      </c>
      <c r="J4360" s="16">
        <f t="shared" si="273"/>
        <v>3.246080257331454</v>
      </c>
      <c r="K4360">
        <v>0</v>
      </c>
      <c r="L4360">
        <v>7</v>
      </c>
      <c r="M4360">
        <v>0</v>
      </c>
      <c r="N4360">
        <v>6</v>
      </c>
      <c r="O4360">
        <f t="shared" si="274"/>
        <v>3.25</v>
      </c>
      <c r="P4360" s="16">
        <f t="shared" si="275"/>
        <v>1.6345871038277526</v>
      </c>
      <c r="Q4360" s="16">
        <v>5.1859547986173</v>
      </c>
      <c r="R4360" s="16">
        <v>6.2348652429565501</v>
      </c>
      <c r="S4360" s="16">
        <v>4.3368176235037401</v>
      </c>
      <c r="T4360" s="16">
        <v>0</v>
      </c>
      <c r="U4360" s="16">
        <v>0</v>
      </c>
      <c r="V4360" s="16">
        <v>5.4742045608585004</v>
      </c>
      <c r="W4360" s="16">
        <v>0</v>
      </c>
      <c r="X4360" s="16">
        <v>7.86081513381811</v>
      </c>
      <c r="Y4360" s="16">
        <v>0</v>
      </c>
      <c r="Z4360" s="16">
        <v>9.2495491841307693</v>
      </c>
      <c r="AA4360" t="s">
        <v>2776</v>
      </c>
      <c r="AB4360" s="16">
        <v>3.8342206543885</v>
      </c>
      <c r="AC4360" s="16">
        <v>0.316593427097903</v>
      </c>
      <c r="AD4360" s="16">
        <v>0.88131748792133402</v>
      </c>
      <c r="AE4360" s="16">
        <v>0.35922744236542598</v>
      </c>
      <c r="AF4360">
        <v>0.719424948839686</v>
      </c>
      <c r="AG4360">
        <v>0.90614395104033896</v>
      </c>
      <c r="AH4360" s="3" t="s">
        <v>2776</v>
      </c>
      <c r="AI4360" s="20" t="s">
        <v>15496</v>
      </c>
      <c r="AJ4360" s="20" t="s">
        <v>15497</v>
      </c>
      <c r="AK4360" s="20" t="s">
        <v>2776</v>
      </c>
      <c r="AL4360" s="3" t="s">
        <v>15499</v>
      </c>
      <c r="AM4360" s="20" t="s">
        <v>6494</v>
      </c>
      <c r="AN4360" s="3" t="s">
        <v>6495</v>
      </c>
      <c r="AO4360" s="20" t="s">
        <v>14623</v>
      </c>
      <c r="AP4360" s="3" t="s">
        <v>14624</v>
      </c>
      <c r="AQ4360" s="20" t="s">
        <v>15500</v>
      </c>
      <c r="AR4360" s="3" t="s">
        <v>15501</v>
      </c>
      <c r="AS4360" s="20" t="s">
        <v>6289</v>
      </c>
      <c r="AT4360" s="3" t="s">
        <v>6289</v>
      </c>
      <c r="AU4360" s="20" t="s">
        <v>6289</v>
      </c>
      <c r="AV4360" s="3" t="s">
        <v>6289</v>
      </c>
      <c r="AW4360" s="20" t="s">
        <v>6289</v>
      </c>
      <c r="AX4360" s="3" t="s">
        <v>6289</v>
      </c>
      <c r="AY4360" s="3" t="s">
        <v>7233</v>
      </c>
      <c r="AZ4360" s="3" t="s">
        <v>7233</v>
      </c>
    </row>
    <row r="4361" spans="1:52">
      <c r="A4361" t="s">
        <v>4851</v>
      </c>
      <c r="B4361" s="3" t="s">
        <v>7175</v>
      </c>
      <c r="C4361">
        <v>3</v>
      </c>
      <c r="D4361">
        <v>0</v>
      </c>
      <c r="E4361">
        <v>0</v>
      </c>
      <c r="F4361">
        <v>3</v>
      </c>
      <c r="G4361">
        <v>5</v>
      </c>
      <c r="H4361">
        <v>0</v>
      </c>
      <c r="I4361" s="16">
        <f t="shared" si="272"/>
        <v>1.8333333333333333</v>
      </c>
      <c r="J4361" s="16">
        <f t="shared" si="273"/>
        <v>0.79640395482396953</v>
      </c>
      <c r="K4361">
        <v>0</v>
      </c>
      <c r="L4361">
        <v>1</v>
      </c>
      <c r="M4361">
        <v>0</v>
      </c>
      <c r="N4361">
        <v>0</v>
      </c>
      <c r="O4361">
        <f t="shared" si="274"/>
        <v>0.25</v>
      </c>
      <c r="P4361" s="16">
        <f t="shared" si="275"/>
        <v>0.21650635094610965</v>
      </c>
      <c r="Q4361" s="16">
        <v>0.47145043623793698</v>
      </c>
      <c r="R4361" s="16">
        <v>1.4170148279446699</v>
      </c>
      <c r="S4361" s="16">
        <v>1.02042767611853</v>
      </c>
      <c r="T4361" s="16">
        <v>0</v>
      </c>
      <c r="U4361" s="16">
        <v>0</v>
      </c>
      <c r="V4361" s="16">
        <v>1.8247348536195001</v>
      </c>
      <c r="W4361" s="16">
        <v>0</v>
      </c>
      <c r="X4361" s="16">
        <v>1.1229735905454401</v>
      </c>
      <c r="Y4361" s="16">
        <v>0</v>
      </c>
      <c r="Z4361" s="16">
        <v>0</v>
      </c>
      <c r="AA4361" t="s">
        <v>4851</v>
      </c>
      <c r="AB4361" s="16">
        <v>0.58566013844660803</v>
      </c>
      <c r="AC4361" s="16">
        <v>-0.37531430559370899</v>
      </c>
      <c r="AD4361" s="16">
        <v>1.04579742556611</v>
      </c>
      <c r="AE4361" s="16">
        <v>-0.358878590077369</v>
      </c>
      <c r="AF4361">
        <v>0.7196859168145</v>
      </c>
      <c r="AG4361" t="s">
        <v>3500</v>
      </c>
      <c r="AH4361" s="3" t="s">
        <v>4851</v>
      </c>
      <c r="AI4361" s="20" t="s">
        <v>15879</v>
      </c>
      <c r="AJ4361" s="20" t="s">
        <v>15880</v>
      </c>
      <c r="AK4361" s="20" t="s">
        <v>4851</v>
      </c>
      <c r="AL4361" s="3" t="s">
        <v>7176</v>
      </c>
      <c r="AM4361" s="20" t="s">
        <v>6289</v>
      </c>
      <c r="AN4361" s="3" t="s">
        <v>6289</v>
      </c>
      <c r="AO4361" s="20" t="s">
        <v>6289</v>
      </c>
      <c r="AP4361" s="3" t="s">
        <v>6289</v>
      </c>
      <c r="AQ4361" s="20" t="s">
        <v>6289</v>
      </c>
      <c r="AR4361" s="3" t="s">
        <v>6289</v>
      </c>
      <c r="AS4361" s="20" t="s">
        <v>6289</v>
      </c>
      <c r="AT4361" s="3" t="s">
        <v>6289</v>
      </c>
      <c r="AU4361" s="20" t="s">
        <v>6289</v>
      </c>
      <c r="AV4361" s="3" t="s">
        <v>6289</v>
      </c>
      <c r="AW4361" s="20" t="s">
        <v>6289</v>
      </c>
      <c r="AX4361" s="3" t="s">
        <v>6289</v>
      </c>
      <c r="AY4361" s="3" t="s">
        <v>6289</v>
      </c>
      <c r="AZ4361" s="3" t="s">
        <v>6289</v>
      </c>
    </row>
    <row r="4362" spans="1:52">
      <c r="A4362" t="s">
        <v>2780</v>
      </c>
      <c r="B4362" s="3" t="s">
        <v>11886</v>
      </c>
      <c r="C4362">
        <v>4</v>
      </c>
      <c r="D4362">
        <v>0</v>
      </c>
      <c r="E4362">
        <v>13</v>
      </c>
      <c r="F4362">
        <v>4</v>
      </c>
      <c r="G4362">
        <v>127</v>
      </c>
      <c r="H4362">
        <v>13</v>
      </c>
      <c r="I4362" s="16">
        <f t="shared" si="272"/>
        <v>26.833333333333332</v>
      </c>
      <c r="J4362" s="16">
        <f t="shared" si="273"/>
        <v>18.39295859631957</v>
      </c>
      <c r="K4362">
        <v>0</v>
      </c>
      <c r="L4362">
        <v>5</v>
      </c>
      <c r="M4362">
        <v>7</v>
      </c>
      <c r="N4362">
        <v>56</v>
      </c>
      <c r="O4362">
        <f t="shared" si="274"/>
        <v>17</v>
      </c>
      <c r="P4362" s="16">
        <f t="shared" si="275"/>
        <v>11.330269193624661</v>
      </c>
      <c r="Q4362" s="16">
        <v>30.172827919227998</v>
      </c>
      <c r="R4362" s="16">
        <v>35.992176629794599</v>
      </c>
      <c r="S4362" s="16">
        <v>30.612830283555802</v>
      </c>
      <c r="T4362" s="16">
        <v>0</v>
      </c>
      <c r="U4362" s="16">
        <v>32.360921636101999</v>
      </c>
      <c r="V4362" s="16">
        <v>2.4329798048260001</v>
      </c>
      <c r="W4362" s="16">
        <v>25.5271631572597</v>
      </c>
      <c r="X4362" s="16">
        <v>5.6148679527272201</v>
      </c>
      <c r="Y4362" s="16">
        <v>0</v>
      </c>
      <c r="Z4362" s="16">
        <v>86.329125718553897</v>
      </c>
      <c r="AA4362" t="s">
        <v>2780</v>
      </c>
      <c r="AB4362" s="16">
        <v>24.9042893102047</v>
      </c>
      <c r="AC4362" s="16">
        <v>0.35632269327355398</v>
      </c>
      <c r="AD4362" s="16">
        <v>0.99406854874024198</v>
      </c>
      <c r="AE4362" s="16">
        <v>0.35844881494853897</v>
      </c>
      <c r="AF4362">
        <v>0.72000746613217304</v>
      </c>
      <c r="AG4362">
        <v>0.90621708316107896</v>
      </c>
      <c r="AH4362" s="3" t="s">
        <v>2780</v>
      </c>
      <c r="AI4362" s="20" t="s">
        <v>18954</v>
      </c>
      <c r="AJ4362" s="20" t="s">
        <v>18955</v>
      </c>
      <c r="AK4362" s="20" t="s">
        <v>2780</v>
      </c>
      <c r="AL4362" s="3" t="s">
        <v>6289</v>
      </c>
      <c r="AM4362" s="20" t="s">
        <v>6289</v>
      </c>
      <c r="AN4362" s="3" t="s">
        <v>6289</v>
      </c>
      <c r="AO4362" s="20" t="s">
        <v>7452</v>
      </c>
      <c r="AP4362" s="3" t="s">
        <v>7453</v>
      </c>
      <c r="AQ4362" s="20" t="s">
        <v>7454</v>
      </c>
      <c r="AR4362" s="3" t="s">
        <v>7455</v>
      </c>
      <c r="AS4362" s="20" t="s">
        <v>6289</v>
      </c>
      <c r="AT4362" s="3" t="s">
        <v>6289</v>
      </c>
      <c r="AU4362" s="20" t="s">
        <v>6289</v>
      </c>
      <c r="AV4362" s="3" t="s">
        <v>6289</v>
      </c>
      <c r="AW4362" s="20" t="s">
        <v>6289</v>
      </c>
      <c r="AX4362" s="3" t="s">
        <v>6289</v>
      </c>
      <c r="AY4362" s="3" t="s">
        <v>6289</v>
      </c>
      <c r="AZ4362" s="3" t="s">
        <v>7373</v>
      </c>
    </row>
    <row r="4363" spans="1:52">
      <c r="A4363" t="s">
        <v>2779</v>
      </c>
      <c r="B4363" s="3" t="s">
        <v>11932</v>
      </c>
      <c r="C4363">
        <v>2</v>
      </c>
      <c r="D4363">
        <v>0</v>
      </c>
      <c r="E4363">
        <v>9</v>
      </c>
      <c r="F4363">
        <v>2</v>
      </c>
      <c r="G4363">
        <v>38</v>
      </c>
      <c r="H4363">
        <v>9</v>
      </c>
      <c r="I4363" s="16">
        <f t="shared" si="272"/>
        <v>10</v>
      </c>
      <c r="J4363" s="16">
        <f t="shared" si="273"/>
        <v>5.3072277760302198</v>
      </c>
      <c r="K4363">
        <v>5</v>
      </c>
      <c r="L4363">
        <v>2</v>
      </c>
      <c r="M4363">
        <v>0</v>
      </c>
      <c r="N4363">
        <v>13</v>
      </c>
      <c r="O4363">
        <f t="shared" si="274"/>
        <v>5</v>
      </c>
      <c r="P4363" s="16">
        <f t="shared" si="275"/>
        <v>2.4748737341529163</v>
      </c>
      <c r="Q4363" s="16">
        <v>9.2718585793460893</v>
      </c>
      <c r="R4363" s="16">
        <v>10.769312692379501</v>
      </c>
      <c r="S4363" s="16">
        <v>7.1429937328296802</v>
      </c>
      <c r="T4363" s="16">
        <v>0</v>
      </c>
      <c r="U4363" s="16">
        <v>22.403714978839801</v>
      </c>
      <c r="V4363" s="16">
        <v>1.216489902413</v>
      </c>
      <c r="W4363" s="16">
        <v>0</v>
      </c>
      <c r="X4363" s="16">
        <v>2.24594718109089</v>
      </c>
      <c r="Y4363" s="16">
        <v>21.830647002492199</v>
      </c>
      <c r="Z4363" s="16">
        <v>20.040689898949999</v>
      </c>
      <c r="AA4363" t="s">
        <v>2779</v>
      </c>
      <c r="AB4363" s="16">
        <v>9.4921653968341193</v>
      </c>
      <c r="AC4363" s="16">
        <v>0.33432885616102398</v>
      </c>
      <c r="AD4363" s="16">
        <v>0.93313808401818998</v>
      </c>
      <c r="AE4363" s="16">
        <v>0.35828444030637902</v>
      </c>
      <c r="AF4363">
        <v>0.72013046111351398</v>
      </c>
      <c r="AG4363">
        <v>0.90621708316107896</v>
      </c>
      <c r="AH4363" s="3" t="s">
        <v>2779</v>
      </c>
      <c r="AI4363" s="20" t="s">
        <v>18734</v>
      </c>
      <c r="AJ4363" s="20" t="s">
        <v>18735</v>
      </c>
      <c r="AK4363" s="20" t="s">
        <v>2779</v>
      </c>
      <c r="AL4363" s="3" t="s">
        <v>6289</v>
      </c>
      <c r="AM4363" s="20" t="s">
        <v>6289</v>
      </c>
      <c r="AN4363" s="3" t="s">
        <v>6289</v>
      </c>
      <c r="AO4363" s="20" t="s">
        <v>6290</v>
      </c>
      <c r="AP4363" s="3" t="s">
        <v>6291</v>
      </c>
      <c r="AQ4363" s="20" t="s">
        <v>6289</v>
      </c>
      <c r="AR4363" s="3" t="s">
        <v>6289</v>
      </c>
      <c r="AS4363" s="20" t="s">
        <v>6289</v>
      </c>
      <c r="AT4363" s="3" t="s">
        <v>6289</v>
      </c>
      <c r="AU4363" s="20" t="s">
        <v>6289</v>
      </c>
      <c r="AV4363" s="3" t="s">
        <v>6289</v>
      </c>
      <c r="AW4363" s="20" t="s">
        <v>6289</v>
      </c>
      <c r="AX4363" s="3" t="s">
        <v>6289</v>
      </c>
      <c r="AY4363" s="3" t="s">
        <v>6289</v>
      </c>
      <c r="AZ4363" s="3" t="s">
        <v>6289</v>
      </c>
    </row>
    <row r="4364" spans="1:52">
      <c r="A4364" t="s">
        <v>2778</v>
      </c>
      <c r="B4364" s="3" t="s">
        <v>15621</v>
      </c>
      <c r="C4364">
        <v>6</v>
      </c>
      <c r="D4364">
        <v>13</v>
      </c>
      <c r="E4364">
        <v>2</v>
      </c>
      <c r="F4364">
        <v>6</v>
      </c>
      <c r="G4364">
        <v>13</v>
      </c>
      <c r="H4364">
        <v>2</v>
      </c>
      <c r="I4364" s="16">
        <f t="shared" si="272"/>
        <v>7</v>
      </c>
      <c r="J4364" s="16">
        <f t="shared" si="273"/>
        <v>1.855921454276674</v>
      </c>
      <c r="K4364">
        <v>0</v>
      </c>
      <c r="L4364">
        <v>5</v>
      </c>
      <c r="M4364">
        <v>0</v>
      </c>
      <c r="N4364">
        <v>8</v>
      </c>
      <c r="O4364">
        <f t="shared" si="274"/>
        <v>3.25</v>
      </c>
      <c r="P4364" s="16">
        <f t="shared" si="275"/>
        <v>1.709349291397168</v>
      </c>
      <c r="Q4364" s="16">
        <v>6.7574562527437596</v>
      </c>
      <c r="R4364" s="16">
        <v>3.6842385526561401</v>
      </c>
      <c r="S4364" s="16">
        <v>2.2959622712666801</v>
      </c>
      <c r="T4364" s="16">
        <v>21.2006657482873</v>
      </c>
      <c r="U4364" s="16">
        <v>4.9786033286310696</v>
      </c>
      <c r="V4364" s="16">
        <v>3.6494697072390001</v>
      </c>
      <c r="W4364" s="16">
        <v>0</v>
      </c>
      <c r="X4364" s="16">
        <v>5.6148679527272201</v>
      </c>
      <c r="Y4364" s="16">
        <v>0</v>
      </c>
      <c r="Z4364" s="16">
        <v>12.3327322455077</v>
      </c>
      <c r="AA4364" t="s">
        <v>2778</v>
      </c>
      <c r="AB4364" s="16">
        <v>6.0513996059058801</v>
      </c>
      <c r="AC4364" s="16">
        <v>-0.30546940479336798</v>
      </c>
      <c r="AD4364" s="16">
        <v>0.85300119913984196</v>
      </c>
      <c r="AE4364" s="16">
        <v>-0.35811134275239098</v>
      </c>
      <c r="AF4364">
        <v>0.72025999093196902</v>
      </c>
      <c r="AG4364">
        <v>0.90621708316107896</v>
      </c>
      <c r="AH4364" s="3" t="s">
        <v>2778</v>
      </c>
      <c r="AI4364" s="20" t="s">
        <v>15619</v>
      </c>
      <c r="AJ4364" s="20" t="s">
        <v>15620</v>
      </c>
      <c r="AK4364" s="20" t="s">
        <v>2778</v>
      </c>
      <c r="AL4364" s="3" t="s">
        <v>6289</v>
      </c>
      <c r="AM4364" s="20" t="s">
        <v>6479</v>
      </c>
      <c r="AN4364" s="3" t="s">
        <v>6480</v>
      </c>
      <c r="AO4364" s="20" t="s">
        <v>6289</v>
      </c>
      <c r="AP4364" s="3" t="s">
        <v>6289</v>
      </c>
      <c r="AQ4364" s="20" t="s">
        <v>6965</v>
      </c>
      <c r="AR4364" s="3" t="s">
        <v>6966</v>
      </c>
      <c r="AS4364" s="20" t="s">
        <v>6289</v>
      </c>
      <c r="AT4364" s="3" t="s">
        <v>6289</v>
      </c>
      <c r="AU4364" s="20" t="s">
        <v>6289</v>
      </c>
      <c r="AV4364" s="3" t="s">
        <v>6289</v>
      </c>
      <c r="AW4364" s="20" t="s">
        <v>6289</v>
      </c>
      <c r="AX4364" s="3" t="s">
        <v>6289</v>
      </c>
      <c r="AY4364" s="3" t="s">
        <v>6289</v>
      </c>
      <c r="AZ4364" s="3" t="s">
        <v>7261</v>
      </c>
    </row>
    <row r="4365" spans="1:52">
      <c r="A4365" t="s">
        <v>5161</v>
      </c>
      <c r="B4365" s="3" t="s">
        <v>18003</v>
      </c>
      <c r="C4365">
        <v>1</v>
      </c>
      <c r="D4365">
        <v>0</v>
      </c>
      <c r="E4365">
        <v>2</v>
      </c>
      <c r="F4365">
        <v>1</v>
      </c>
      <c r="G4365">
        <v>9</v>
      </c>
      <c r="H4365">
        <v>2</v>
      </c>
      <c r="I4365" s="16">
        <f t="shared" si="272"/>
        <v>2.5</v>
      </c>
      <c r="J4365" s="16">
        <f t="shared" si="273"/>
        <v>1.2190615698606495</v>
      </c>
      <c r="K4365">
        <v>0</v>
      </c>
      <c r="L4365">
        <v>0</v>
      </c>
      <c r="M4365">
        <v>0</v>
      </c>
      <c r="N4365">
        <v>3</v>
      </c>
      <c r="O4365">
        <f t="shared" si="274"/>
        <v>0.75</v>
      </c>
      <c r="P4365" s="16">
        <f t="shared" si="275"/>
        <v>0.649519052838329</v>
      </c>
      <c r="Q4365" s="16">
        <v>3.1430029082529098</v>
      </c>
      <c r="R4365" s="16">
        <v>2.5506266903003998</v>
      </c>
      <c r="S4365" s="16">
        <v>1.27553459514816</v>
      </c>
      <c r="T4365" s="16">
        <v>0</v>
      </c>
      <c r="U4365" s="16">
        <v>4.9786033286310696</v>
      </c>
      <c r="V4365" s="16">
        <v>0.60824495120650002</v>
      </c>
      <c r="W4365" s="16">
        <v>0</v>
      </c>
      <c r="X4365" s="16">
        <v>0</v>
      </c>
      <c r="Y4365" s="16">
        <v>0</v>
      </c>
      <c r="Z4365" s="16">
        <v>4.62477459206539</v>
      </c>
      <c r="AA4365" t="s">
        <v>5161</v>
      </c>
      <c r="AB4365" s="16">
        <v>1.7180787065604399</v>
      </c>
      <c r="AC4365" s="16">
        <v>-0.35794468827042603</v>
      </c>
      <c r="AD4365" s="16">
        <v>1.0011735435176501</v>
      </c>
      <c r="AE4365" s="16">
        <v>-0.35752511698698802</v>
      </c>
      <c r="AF4365">
        <v>0.72069872640863997</v>
      </c>
      <c r="AG4365" t="s">
        <v>3500</v>
      </c>
      <c r="AH4365" s="3" t="s">
        <v>5161</v>
      </c>
      <c r="AI4365" s="20" t="s">
        <v>18001</v>
      </c>
      <c r="AJ4365" s="20" t="s">
        <v>18002</v>
      </c>
      <c r="AK4365" s="20" t="s">
        <v>5161</v>
      </c>
      <c r="AL4365" s="3" t="s">
        <v>18004</v>
      </c>
      <c r="AM4365" s="20" t="s">
        <v>6289</v>
      </c>
      <c r="AN4365" s="3" t="s">
        <v>6289</v>
      </c>
      <c r="AO4365" s="20" t="s">
        <v>6430</v>
      </c>
      <c r="AP4365" s="3" t="s">
        <v>6431</v>
      </c>
      <c r="AQ4365" s="20" t="s">
        <v>6289</v>
      </c>
      <c r="AR4365" s="3" t="s">
        <v>6289</v>
      </c>
      <c r="AS4365" s="20" t="s">
        <v>6844</v>
      </c>
      <c r="AT4365" s="3" t="s">
        <v>6845</v>
      </c>
      <c r="AU4365" s="20" t="s">
        <v>6289</v>
      </c>
      <c r="AV4365" s="3" t="s">
        <v>6289</v>
      </c>
      <c r="AW4365" s="20" t="s">
        <v>6289</v>
      </c>
      <c r="AX4365" s="3" t="s">
        <v>6289</v>
      </c>
      <c r="AY4365" s="3" t="s">
        <v>6289</v>
      </c>
      <c r="AZ4365" s="3" t="s">
        <v>6289</v>
      </c>
    </row>
    <row r="4366" spans="1:52" ht="30">
      <c r="A4366" t="s">
        <v>5193</v>
      </c>
      <c r="B4366" s="3" t="s">
        <v>18492</v>
      </c>
      <c r="C4366">
        <v>3</v>
      </c>
      <c r="D4366">
        <v>0</v>
      </c>
      <c r="E4366">
        <v>2</v>
      </c>
      <c r="F4366">
        <v>3</v>
      </c>
      <c r="G4366">
        <v>12</v>
      </c>
      <c r="H4366">
        <v>2</v>
      </c>
      <c r="I4366" s="16">
        <f t="shared" si="272"/>
        <v>3.6666666666666665</v>
      </c>
      <c r="J4366" s="16">
        <f t="shared" si="273"/>
        <v>1.5752718754175361</v>
      </c>
      <c r="K4366">
        <v>0</v>
      </c>
      <c r="L4366">
        <v>0</v>
      </c>
      <c r="M4366">
        <v>0</v>
      </c>
      <c r="N4366">
        <v>5</v>
      </c>
      <c r="O4366">
        <f t="shared" si="274"/>
        <v>1.25</v>
      </c>
      <c r="P4366" s="16">
        <f t="shared" si="275"/>
        <v>1.0825317547305484</v>
      </c>
      <c r="Q4366" s="16">
        <v>3.1430029082529098</v>
      </c>
      <c r="R4366" s="16">
        <v>3.4008355870672098</v>
      </c>
      <c r="S4366" s="16">
        <v>4.8470314615629997</v>
      </c>
      <c r="T4366" s="16">
        <v>0</v>
      </c>
      <c r="U4366" s="16">
        <v>4.9786033286310696</v>
      </c>
      <c r="V4366" s="16">
        <v>1.8247348536195001</v>
      </c>
      <c r="W4366" s="16">
        <v>0</v>
      </c>
      <c r="X4366" s="16">
        <v>0</v>
      </c>
      <c r="Y4366" s="16">
        <v>0</v>
      </c>
      <c r="Z4366" s="16">
        <v>7.7079576534423104</v>
      </c>
      <c r="AA4366" t="s">
        <v>5193</v>
      </c>
      <c r="AB4366" s="16">
        <v>2.5902165792576</v>
      </c>
      <c r="AC4366" s="16">
        <v>-0.34139911278719498</v>
      </c>
      <c r="AD4366" s="16">
        <v>0.95656632747466896</v>
      </c>
      <c r="AE4366" s="16">
        <v>-0.35690061732414002</v>
      </c>
      <c r="AF4366">
        <v>0.72116620750234595</v>
      </c>
      <c r="AG4366" t="s">
        <v>3500</v>
      </c>
      <c r="AH4366" s="3" t="s">
        <v>5193</v>
      </c>
      <c r="AI4366" s="20" t="s">
        <v>18490</v>
      </c>
      <c r="AJ4366" s="20" t="s">
        <v>18491</v>
      </c>
      <c r="AK4366" s="20" t="s">
        <v>5193</v>
      </c>
      <c r="AL4366" s="3" t="s">
        <v>18493</v>
      </c>
      <c r="AM4366" s="20" t="s">
        <v>6289</v>
      </c>
      <c r="AN4366" s="3" t="s">
        <v>6289</v>
      </c>
      <c r="AO4366" s="20" t="s">
        <v>6289</v>
      </c>
      <c r="AP4366" s="3" t="s">
        <v>6289</v>
      </c>
      <c r="AQ4366" s="20" t="s">
        <v>6289</v>
      </c>
      <c r="AR4366" s="3" t="s">
        <v>6289</v>
      </c>
      <c r="AS4366" s="20" t="s">
        <v>6289</v>
      </c>
      <c r="AT4366" s="3" t="s">
        <v>6289</v>
      </c>
      <c r="AU4366" s="20" t="s">
        <v>6289</v>
      </c>
      <c r="AV4366" s="3" t="s">
        <v>6289</v>
      </c>
      <c r="AW4366" s="20" t="s">
        <v>6289</v>
      </c>
      <c r="AX4366" s="3" t="s">
        <v>6289</v>
      </c>
      <c r="AY4366" s="3" t="s">
        <v>6289</v>
      </c>
      <c r="AZ4366" s="3" t="s">
        <v>6289</v>
      </c>
    </row>
    <row r="4367" spans="1:52">
      <c r="A4367" t="s">
        <v>3920</v>
      </c>
      <c r="B4367" s="3" t="s">
        <v>6406</v>
      </c>
      <c r="C4367">
        <v>16</v>
      </c>
      <c r="D4367">
        <v>0</v>
      </c>
      <c r="E4367">
        <v>0</v>
      </c>
      <c r="F4367">
        <v>16</v>
      </c>
      <c r="G4367">
        <v>14</v>
      </c>
      <c r="H4367">
        <v>0</v>
      </c>
      <c r="I4367" s="16">
        <f t="shared" si="272"/>
        <v>7.666666666666667</v>
      </c>
      <c r="J4367" s="16">
        <f t="shared" si="273"/>
        <v>3.1417145590219318</v>
      </c>
      <c r="K4367">
        <v>0</v>
      </c>
      <c r="L4367">
        <v>5</v>
      </c>
      <c r="M4367">
        <v>0</v>
      </c>
      <c r="N4367">
        <v>2</v>
      </c>
      <c r="O4367">
        <f t="shared" si="274"/>
        <v>1.75</v>
      </c>
      <c r="P4367" s="16">
        <f t="shared" si="275"/>
        <v>1.0231690964840563</v>
      </c>
      <c r="Q4367" s="16">
        <v>3.3001530536655599</v>
      </c>
      <c r="R4367" s="16">
        <v>3.9676415182450699</v>
      </c>
      <c r="S4367" s="16">
        <v>3.0612830283555801</v>
      </c>
      <c r="T4367" s="16">
        <v>0</v>
      </c>
      <c r="U4367" s="16">
        <v>0</v>
      </c>
      <c r="V4367" s="16">
        <v>9.7319192193040092</v>
      </c>
      <c r="W4367" s="16">
        <v>0</v>
      </c>
      <c r="X4367" s="16">
        <v>5.6148679527272201</v>
      </c>
      <c r="Y4367" s="16">
        <v>0</v>
      </c>
      <c r="Z4367" s="16">
        <v>3.08318306137692</v>
      </c>
      <c r="AA4367" t="s">
        <v>3920</v>
      </c>
      <c r="AB4367" s="16">
        <v>2.87590478336744</v>
      </c>
      <c r="AC4367" s="16">
        <v>-0.33401097377203598</v>
      </c>
      <c r="AD4367" s="16">
        <v>0.93782757173960396</v>
      </c>
      <c r="AE4367" s="16">
        <v>-0.35615392833084403</v>
      </c>
      <c r="AF4367">
        <v>0.72172529251216999</v>
      </c>
      <c r="AG4367" t="s">
        <v>3500</v>
      </c>
      <c r="AH4367" s="3" t="s">
        <v>3920</v>
      </c>
      <c r="AI4367" s="20" t="s">
        <v>8938</v>
      </c>
      <c r="AJ4367" s="20" t="s">
        <v>8939</v>
      </c>
      <c r="AK4367" s="20" t="s">
        <v>3920</v>
      </c>
      <c r="AL4367" s="3" t="s">
        <v>6289</v>
      </c>
      <c r="AM4367" s="20" t="s">
        <v>6289</v>
      </c>
      <c r="AN4367" s="3" t="s">
        <v>6289</v>
      </c>
      <c r="AO4367" s="20" t="s">
        <v>6289</v>
      </c>
      <c r="AP4367" s="3" t="s">
        <v>6289</v>
      </c>
      <c r="AQ4367" s="20" t="s">
        <v>6289</v>
      </c>
      <c r="AR4367" s="3" t="s">
        <v>6289</v>
      </c>
      <c r="AS4367" s="20" t="s">
        <v>6289</v>
      </c>
      <c r="AT4367" s="3" t="s">
        <v>6289</v>
      </c>
      <c r="AU4367" s="20" t="s">
        <v>6289</v>
      </c>
      <c r="AV4367" s="3" t="s">
        <v>6289</v>
      </c>
      <c r="AW4367" s="20" t="s">
        <v>6289</v>
      </c>
      <c r="AX4367" s="3" t="s">
        <v>6289</v>
      </c>
      <c r="AY4367" s="3" t="s">
        <v>6289</v>
      </c>
      <c r="AZ4367" s="3" t="s">
        <v>6289</v>
      </c>
    </row>
    <row r="4368" spans="1:52">
      <c r="A4368" t="s">
        <v>2782</v>
      </c>
      <c r="B4368" s="3" t="s">
        <v>20189</v>
      </c>
      <c r="C4368">
        <v>7</v>
      </c>
      <c r="D4368">
        <v>12</v>
      </c>
      <c r="E4368">
        <v>0</v>
      </c>
      <c r="F4368">
        <v>7</v>
      </c>
      <c r="G4368">
        <v>8</v>
      </c>
      <c r="H4368">
        <v>0</v>
      </c>
      <c r="I4368" s="16">
        <f t="shared" si="272"/>
        <v>5.666666666666667</v>
      </c>
      <c r="J4368" s="16">
        <f t="shared" si="273"/>
        <v>1.7743021580745906</v>
      </c>
      <c r="K4368">
        <v>4</v>
      </c>
      <c r="L4368">
        <v>0</v>
      </c>
      <c r="M4368">
        <v>3</v>
      </c>
      <c r="N4368">
        <v>0</v>
      </c>
      <c r="O4368">
        <f t="shared" si="274"/>
        <v>1.75</v>
      </c>
      <c r="P4368" s="16">
        <f t="shared" si="275"/>
        <v>0.8926785535678563</v>
      </c>
      <c r="Q4368" s="16">
        <v>1.1000510178885201</v>
      </c>
      <c r="R4368" s="16">
        <v>2.2672237247114699</v>
      </c>
      <c r="S4368" s="16">
        <v>1.27553459514816</v>
      </c>
      <c r="T4368" s="16">
        <v>19.569845306111301</v>
      </c>
      <c r="U4368" s="16">
        <v>0</v>
      </c>
      <c r="V4368" s="16">
        <v>4.2577146584454999</v>
      </c>
      <c r="W4368" s="16">
        <v>10.9402127816827</v>
      </c>
      <c r="X4368" s="16">
        <v>0</v>
      </c>
      <c r="Y4368" s="16">
        <v>17.464517601993801</v>
      </c>
      <c r="Z4368" s="16">
        <v>0</v>
      </c>
      <c r="AA4368" t="s">
        <v>2782</v>
      </c>
      <c r="AB4368" s="16">
        <v>5.6875099685981496</v>
      </c>
      <c r="AC4368" s="16">
        <v>0.37863010914885298</v>
      </c>
      <c r="AD4368" s="16">
        <v>1.0633122718205299</v>
      </c>
      <c r="AE4368" s="16">
        <v>0.35608552556305001</v>
      </c>
      <c r="AF4368">
        <v>0.72177651667268805</v>
      </c>
      <c r="AG4368">
        <v>0.90771463182381396</v>
      </c>
      <c r="AH4368" s="3" t="s">
        <v>2782</v>
      </c>
      <c r="AI4368" s="20" t="s">
        <v>20187</v>
      </c>
      <c r="AJ4368" s="20" t="s">
        <v>20188</v>
      </c>
      <c r="AK4368" s="20" t="s">
        <v>2782</v>
      </c>
      <c r="AL4368" s="3" t="s">
        <v>6289</v>
      </c>
      <c r="AM4368" s="20" t="s">
        <v>6289</v>
      </c>
      <c r="AN4368" s="3" t="s">
        <v>6289</v>
      </c>
      <c r="AO4368" s="20" t="s">
        <v>20190</v>
      </c>
      <c r="AP4368" s="3" t="s">
        <v>20191</v>
      </c>
      <c r="AQ4368" s="20" t="s">
        <v>20192</v>
      </c>
      <c r="AR4368" s="3" t="s">
        <v>20193</v>
      </c>
      <c r="AS4368" s="20" t="s">
        <v>6289</v>
      </c>
      <c r="AT4368" s="3" t="s">
        <v>6289</v>
      </c>
      <c r="AU4368" s="20" t="s">
        <v>6289</v>
      </c>
      <c r="AV4368" s="3" t="s">
        <v>6289</v>
      </c>
      <c r="AW4368" s="20" t="s">
        <v>6289</v>
      </c>
      <c r="AX4368" s="3" t="s">
        <v>6289</v>
      </c>
      <c r="AY4368" s="3" t="s">
        <v>6289</v>
      </c>
      <c r="AZ4368" s="3" t="s">
        <v>8279</v>
      </c>
    </row>
    <row r="4369" spans="1:52">
      <c r="A4369" t="s">
        <v>2781</v>
      </c>
      <c r="B4369" s="3" t="s">
        <v>11857</v>
      </c>
      <c r="C4369">
        <v>10</v>
      </c>
      <c r="D4369">
        <v>0</v>
      </c>
      <c r="E4369">
        <v>5</v>
      </c>
      <c r="F4369">
        <v>10</v>
      </c>
      <c r="G4369">
        <v>21</v>
      </c>
      <c r="H4369">
        <v>5</v>
      </c>
      <c r="I4369" s="16">
        <f t="shared" si="272"/>
        <v>8.5</v>
      </c>
      <c r="J4369" s="16">
        <f t="shared" si="273"/>
        <v>2.6744677559802019</v>
      </c>
      <c r="K4369">
        <v>0</v>
      </c>
      <c r="L4369">
        <v>6</v>
      </c>
      <c r="M4369">
        <v>0</v>
      </c>
      <c r="N4369">
        <v>3</v>
      </c>
      <c r="O4369">
        <f t="shared" si="274"/>
        <v>2.25</v>
      </c>
      <c r="P4369" s="16">
        <f t="shared" si="275"/>
        <v>1.2437342963832749</v>
      </c>
      <c r="Q4369" s="16">
        <v>2.5144023266023301</v>
      </c>
      <c r="R4369" s="16">
        <v>5.95146227736761</v>
      </c>
      <c r="S4369" s="16">
        <v>2.5510691902963201</v>
      </c>
      <c r="T4369" s="16">
        <v>0</v>
      </c>
      <c r="U4369" s="16">
        <v>12.446508321577699</v>
      </c>
      <c r="V4369" s="16">
        <v>6.0824495120649997</v>
      </c>
      <c r="W4369" s="16">
        <v>0</v>
      </c>
      <c r="X4369" s="16">
        <v>6.7378415432726699</v>
      </c>
      <c r="Y4369" s="16">
        <v>0</v>
      </c>
      <c r="Z4369" s="16">
        <v>4.62477459206539</v>
      </c>
      <c r="AA4369" t="s">
        <v>2781</v>
      </c>
      <c r="AB4369" s="16">
        <v>4.0908507763247002</v>
      </c>
      <c r="AC4369" s="16">
        <v>-0.31060772827910199</v>
      </c>
      <c r="AD4369" s="16">
        <v>0.87291439483501299</v>
      </c>
      <c r="AE4369" s="16">
        <v>-0.355828395220597</v>
      </c>
      <c r="AF4369">
        <v>0.72196908269953497</v>
      </c>
      <c r="AG4369">
        <v>0.90771463182381396</v>
      </c>
      <c r="AH4369" s="3" t="s">
        <v>2781</v>
      </c>
      <c r="AI4369" s="20" t="s">
        <v>11855</v>
      </c>
      <c r="AJ4369" s="20" t="s">
        <v>11856</v>
      </c>
      <c r="AK4369" s="20" t="s">
        <v>2781</v>
      </c>
      <c r="AL4369" s="3" t="s">
        <v>6289</v>
      </c>
      <c r="AM4369" s="20" t="s">
        <v>6289</v>
      </c>
      <c r="AN4369" s="3" t="s">
        <v>6289</v>
      </c>
      <c r="AO4369" s="20" t="s">
        <v>6290</v>
      </c>
      <c r="AP4369" s="3" t="s">
        <v>6291</v>
      </c>
      <c r="AQ4369" s="20" t="s">
        <v>6289</v>
      </c>
      <c r="AR4369" s="3" t="s">
        <v>6289</v>
      </c>
      <c r="AS4369" s="20" t="s">
        <v>6289</v>
      </c>
      <c r="AT4369" s="3" t="s">
        <v>6289</v>
      </c>
      <c r="AU4369" s="20" t="s">
        <v>6289</v>
      </c>
      <c r="AV4369" s="3" t="s">
        <v>6289</v>
      </c>
      <c r="AW4369" s="20" t="s">
        <v>6289</v>
      </c>
      <c r="AX4369" s="3" t="s">
        <v>6289</v>
      </c>
      <c r="AY4369" s="3" t="s">
        <v>6289</v>
      </c>
      <c r="AZ4369" s="3" t="s">
        <v>6289</v>
      </c>
    </row>
    <row r="4370" spans="1:52">
      <c r="A4370" t="s">
        <v>4396</v>
      </c>
      <c r="B4370" s="3" t="s">
        <v>6406</v>
      </c>
      <c r="C4370">
        <v>0</v>
      </c>
      <c r="D4370">
        <v>0</v>
      </c>
      <c r="E4370">
        <v>0</v>
      </c>
      <c r="F4370">
        <v>0</v>
      </c>
      <c r="G4370">
        <v>1</v>
      </c>
      <c r="H4370">
        <v>0</v>
      </c>
      <c r="I4370" s="16">
        <f t="shared" si="272"/>
        <v>0.16666666666666666</v>
      </c>
      <c r="J4370" s="16">
        <f t="shared" si="273"/>
        <v>0.15214515486254615</v>
      </c>
      <c r="K4370">
        <v>0</v>
      </c>
      <c r="L4370">
        <v>0</v>
      </c>
      <c r="M4370">
        <v>0</v>
      </c>
      <c r="N4370">
        <v>0</v>
      </c>
      <c r="O4370">
        <f t="shared" si="274"/>
        <v>0</v>
      </c>
      <c r="P4370" s="16">
        <f t="shared" si="275"/>
        <v>0</v>
      </c>
      <c r="Q4370" s="16">
        <v>0.31430029082529098</v>
      </c>
      <c r="R4370" s="16">
        <v>0.28340296558893402</v>
      </c>
      <c r="S4370" s="16">
        <v>2.2959622712666801</v>
      </c>
      <c r="T4370" s="16">
        <v>0</v>
      </c>
      <c r="U4370" s="16">
        <v>0</v>
      </c>
      <c r="V4370" s="16">
        <v>0</v>
      </c>
      <c r="W4370" s="16">
        <v>0</v>
      </c>
      <c r="X4370" s="16">
        <v>0</v>
      </c>
      <c r="Y4370" s="16">
        <v>0</v>
      </c>
      <c r="Z4370" s="16">
        <v>0</v>
      </c>
      <c r="AA4370" t="s">
        <v>4396</v>
      </c>
      <c r="AB4370" s="16">
        <v>0.28936655276809098</v>
      </c>
      <c r="AC4370" s="16">
        <v>-0.42361944839357002</v>
      </c>
      <c r="AD4370" s="16">
        <v>1.1913376784890199</v>
      </c>
      <c r="AE4370" s="16">
        <v>-0.35558301902349898</v>
      </c>
      <c r="AF4370">
        <v>0.72215286242594001</v>
      </c>
      <c r="AG4370" t="s">
        <v>3500</v>
      </c>
      <c r="AH4370" s="3" t="s">
        <v>4396</v>
      </c>
      <c r="AI4370" s="20" t="s">
        <v>12645</v>
      </c>
      <c r="AJ4370" s="20" t="s">
        <v>12646</v>
      </c>
      <c r="AK4370" s="20" t="s">
        <v>4396</v>
      </c>
      <c r="AL4370" s="3" t="s">
        <v>6289</v>
      </c>
      <c r="AM4370" s="20" t="s">
        <v>6289</v>
      </c>
      <c r="AN4370" s="3" t="s">
        <v>6289</v>
      </c>
      <c r="AO4370" s="20" t="s">
        <v>6289</v>
      </c>
      <c r="AP4370" s="3" t="s">
        <v>6289</v>
      </c>
      <c r="AQ4370" s="20" t="s">
        <v>6289</v>
      </c>
      <c r="AR4370" s="3" t="s">
        <v>6289</v>
      </c>
      <c r="AS4370" s="20" t="s">
        <v>6289</v>
      </c>
      <c r="AT4370" s="3" t="s">
        <v>6289</v>
      </c>
      <c r="AU4370" s="20" t="s">
        <v>6289</v>
      </c>
      <c r="AV4370" s="3" t="s">
        <v>6289</v>
      </c>
      <c r="AW4370" s="20" t="s">
        <v>6289</v>
      </c>
      <c r="AX4370" s="3" t="s">
        <v>6289</v>
      </c>
      <c r="AY4370" s="3" t="s">
        <v>6289</v>
      </c>
      <c r="AZ4370" s="3" t="s">
        <v>6289</v>
      </c>
    </row>
    <row r="4371" spans="1:52">
      <c r="A4371" t="s">
        <v>2783</v>
      </c>
      <c r="B4371" s="3" t="s">
        <v>6528</v>
      </c>
      <c r="C4371">
        <v>37</v>
      </c>
      <c r="D4371">
        <v>19</v>
      </c>
      <c r="E4371">
        <v>5</v>
      </c>
      <c r="F4371">
        <v>37</v>
      </c>
      <c r="G4371">
        <v>46</v>
      </c>
      <c r="H4371">
        <v>5</v>
      </c>
      <c r="I4371" s="16">
        <f t="shared" si="272"/>
        <v>24.833333333333332</v>
      </c>
      <c r="J4371" s="16">
        <f t="shared" si="273"/>
        <v>6.5929957221730842</v>
      </c>
      <c r="K4371">
        <v>3</v>
      </c>
      <c r="L4371">
        <v>17</v>
      </c>
      <c r="M4371">
        <v>0</v>
      </c>
      <c r="N4371">
        <v>13</v>
      </c>
      <c r="O4371">
        <f t="shared" si="274"/>
        <v>8.25</v>
      </c>
      <c r="P4371" s="16">
        <f t="shared" si="275"/>
        <v>3.4888214342382158</v>
      </c>
      <c r="Q4371" s="16">
        <v>9.4290087247587309</v>
      </c>
      <c r="R4371" s="16">
        <v>13.036536417091</v>
      </c>
      <c r="S4371" s="16">
        <v>12.500239032451899</v>
      </c>
      <c r="T4371" s="16">
        <v>30.985588401342898</v>
      </c>
      <c r="U4371" s="16">
        <v>12.446508321577699</v>
      </c>
      <c r="V4371" s="16">
        <v>22.505063194640499</v>
      </c>
      <c r="W4371" s="16">
        <v>0</v>
      </c>
      <c r="X4371" s="16">
        <v>19.090551039272601</v>
      </c>
      <c r="Y4371" s="16">
        <v>13.0983882014953</v>
      </c>
      <c r="Z4371" s="16">
        <v>20.040689898949999</v>
      </c>
      <c r="AA4371" t="s">
        <v>2783</v>
      </c>
      <c r="AB4371" s="16">
        <v>15.3132573231581</v>
      </c>
      <c r="AC4371" s="16">
        <v>-0.22574993404459401</v>
      </c>
      <c r="AD4371" s="16">
        <v>0.63650146681961595</v>
      </c>
      <c r="AE4371" s="16">
        <v>-0.35467307745980597</v>
      </c>
      <c r="AF4371">
        <v>0.72283452244897906</v>
      </c>
      <c r="AG4371">
        <v>0.90847629096586902</v>
      </c>
      <c r="AH4371" s="3" t="s">
        <v>2783</v>
      </c>
      <c r="AI4371" s="20" t="s">
        <v>6526</v>
      </c>
      <c r="AJ4371" s="20" t="s">
        <v>6527</v>
      </c>
      <c r="AK4371" s="20" t="s">
        <v>2783</v>
      </c>
      <c r="AL4371" s="3" t="s">
        <v>6529</v>
      </c>
      <c r="AM4371" s="20" t="s">
        <v>6289</v>
      </c>
      <c r="AN4371" s="3" t="s">
        <v>6289</v>
      </c>
      <c r="AO4371" s="20" t="s">
        <v>6289</v>
      </c>
      <c r="AP4371" s="3" t="s">
        <v>6289</v>
      </c>
      <c r="AQ4371" s="20" t="s">
        <v>6289</v>
      </c>
      <c r="AR4371" s="3" t="s">
        <v>6289</v>
      </c>
      <c r="AS4371" s="20" t="s">
        <v>6289</v>
      </c>
      <c r="AT4371" s="3" t="s">
        <v>6289</v>
      </c>
      <c r="AU4371" s="20" t="s">
        <v>6289</v>
      </c>
      <c r="AV4371" s="3" t="s">
        <v>6289</v>
      </c>
      <c r="AW4371" s="20" t="s">
        <v>6289</v>
      </c>
      <c r="AX4371" s="3" t="s">
        <v>6289</v>
      </c>
      <c r="AY4371" s="3" t="s">
        <v>6289</v>
      </c>
      <c r="AZ4371" s="3" t="s">
        <v>6530</v>
      </c>
    </row>
    <row r="4372" spans="1:52">
      <c r="A4372" t="s">
        <v>4101</v>
      </c>
      <c r="B4372" s="3" t="s">
        <v>6297</v>
      </c>
      <c r="C4372">
        <v>0</v>
      </c>
      <c r="D4372">
        <v>0</v>
      </c>
      <c r="E4372">
        <v>1</v>
      </c>
      <c r="F4372">
        <v>0</v>
      </c>
      <c r="G4372">
        <v>4</v>
      </c>
      <c r="H4372">
        <v>1</v>
      </c>
      <c r="I4372" s="16">
        <f t="shared" si="272"/>
        <v>1</v>
      </c>
      <c r="J4372" s="16">
        <f t="shared" si="273"/>
        <v>0.57735026918962584</v>
      </c>
      <c r="K4372">
        <v>0</v>
      </c>
      <c r="L4372">
        <v>0</v>
      </c>
      <c r="M4372">
        <v>0</v>
      </c>
      <c r="N4372">
        <v>0</v>
      </c>
      <c r="O4372">
        <f t="shared" si="274"/>
        <v>0</v>
      </c>
      <c r="P4372" s="16">
        <f t="shared" si="275"/>
        <v>0</v>
      </c>
      <c r="Q4372" s="16">
        <v>0.15715014541264599</v>
      </c>
      <c r="R4372" s="16">
        <v>1.1336118623557401</v>
      </c>
      <c r="S4372" s="16">
        <v>0.76532075708889502</v>
      </c>
      <c r="T4372" s="16">
        <v>0</v>
      </c>
      <c r="U4372" s="16">
        <v>2.4893016643155401</v>
      </c>
      <c r="V4372" s="16">
        <v>0</v>
      </c>
      <c r="W4372" s="16">
        <v>0</v>
      </c>
      <c r="X4372" s="16">
        <v>0</v>
      </c>
      <c r="Y4372" s="16">
        <v>0</v>
      </c>
      <c r="Z4372" s="16">
        <v>0</v>
      </c>
      <c r="AA4372" t="s">
        <v>4101</v>
      </c>
      <c r="AB4372" s="16">
        <v>0.45453844291728102</v>
      </c>
      <c r="AC4372" s="16">
        <v>-0.39937592619734402</v>
      </c>
      <c r="AD4372" s="16">
        <v>1.12652073692596</v>
      </c>
      <c r="AE4372" s="16">
        <v>-0.35452159299539998</v>
      </c>
      <c r="AF4372">
        <v>0.72294802463376695</v>
      </c>
      <c r="AG4372" t="s">
        <v>3500</v>
      </c>
      <c r="AH4372" s="3" t="s">
        <v>4101</v>
      </c>
      <c r="AI4372" s="20" t="s">
        <v>10591</v>
      </c>
      <c r="AJ4372" s="20" t="s">
        <v>10592</v>
      </c>
      <c r="AK4372" s="20" t="s">
        <v>4101</v>
      </c>
      <c r="AL4372" s="3" t="s">
        <v>6289</v>
      </c>
      <c r="AM4372" s="20" t="s">
        <v>6289</v>
      </c>
      <c r="AN4372" s="3" t="s">
        <v>6289</v>
      </c>
      <c r="AO4372" s="20" t="s">
        <v>6289</v>
      </c>
      <c r="AP4372" s="3" t="s">
        <v>6289</v>
      </c>
      <c r="AQ4372" s="20" t="s">
        <v>6289</v>
      </c>
      <c r="AR4372" s="3" t="s">
        <v>6289</v>
      </c>
      <c r="AS4372" s="20" t="s">
        <v>6289</v>
      </c>
      <c r="AT4372" s="3" t="s">
        <v>6289</v>
      </c>
      <c r="AU4372" s="20" t="s">
        <v>6289</v>
      </c>
      <c r="AV4372" s="3" t="s">
        <v>6289</v>
      </c>
      <c r="AW4372" s="20" t="s">
        <v>6289</v>
      </c>
      <c r="AX4372" s="3" t="s">
        <v>6289</v>
      </c>
      <c r="AY4372" s="3" t="s">
        <v>6289</v>
      </c>
      <c r="AZ4372" s="3" t="s">
        <v>6289</v>
      </c>
    </row>
    <row r="4373" spans="1:52">
      <c r="A4373" t="s">
        <v>4172</v>
      </c>
      <c r="B4373" s="3" t="s">
        <v>10880</v>
      </c>
      <c r="C4373">
        <v>1</v>
      </c>
      <c r="D4373">
        <v>0</v>
      </c>
      <c r="E4373">
        <v>4</v>
      </c>
      <c r="F4373">
        <v>1</v>
      </c>
      <c r="G4373">
        <v>7</v>
      </c>
      <c r="H4373">
        <v>4</v>
      </c>
      <c r="I4373" s="16">
        <f t="shared" si="272"/>
        <v>2.8333333333333335</v>
      </c>
      <c r="J4373" s="16">
        <f t="shared" si="273"/>
        <v>0.98366284497920975</v>
      </c>
      <c r="K4373">
        <v>0</v>
      </c>
      <c r="L4373">
        <v>2</v>
      </c>
      <c r="M4373">
        <v>0</v>
      </c>
      <c r="N4373">
        <v>1</v>
      </c>
      <c r="O4373">
        <f t="shared" si="274"/>
        <v>0.75</v>
      </c>
      <c r="P4373" s="16">
        <f t="shared" si="275"/>
        <v>0.41457809879442498</v>
      </c>
      <c r="Q4373" s="16">
        <v>1.57150145412646</v>
      </c>
      <c r="R4373" s="16">
        <v>1.9838207591225401</v>
      </c>
      <c r="S4373" s="16">
        <v>0.25510691902963201</v>
      </c>
      <c r="T4373" s="16">
        <v>0</v>
      </c>
      <c r="U4373" s="16">
        <v>9.9572066572621498</v>
      </c>
      <c r="V4373" s="16">
        <v>0.60824495120650002</v>
      </c>
      <c r="W4373" s="16">
        <v>0</v>
      </c>
      <c r="X4373" s="16">
        <v>2.24594718109089</v>
      </c>
      <c r="Y4373" s="16">
        <v>0</v>
      </c>
      <c r="Z4373" s="16">
        <v>1.54159153068846</v>
      </c>
      <c r="AA4373" t="s">
        <v>4172</v>
      </c>
      <c r="AB4373" s="16">
        <v>1.8163419452526599</v>
      </c>
      <c r="AC4373" s="16">
        <v>-0.37448972281111698</v>
      </c>
      <c r="AD4373" s="16">
        <v>1.05650094626742</v>
      </c>
      <c r="AE4373" s="16">
        <v>-0.35446226918601098</v>
      </c>
      <c r="AF4373">
        <v>0.7229924756185</v>
      </c>
      <c r="AG4373" t="s">
        <v>3500</v>
      </c>
      <c r="AH4373" s="3" t="s">
        <v>4172</v>
      </c>
      <c r="AI4373" s="20" t="s">
        <v>10878</v>
      </c>
      <c r="AJ4373" s="20" t="s">
        <v>10879</v>
      </c>
      <c r="AK4373" s="20" t="s">
        <v>4172</v>
      </c>
      <c r="AL4373" s="3" t="s">
        <v>10881</v>
      </c>
      <c r="AM4373" s="20" t="s">
        <v>6289</v>
      </c>
      <c r="AN4373" s="3" t="s">
        <v>6289</v>
      </c>
      <c r="AO4373" s="20" t="s">
        <v>9282</v>
      </c>
      <c r="AP4373" s="3" t="s">
        <v>9283</v>
      </c>
      <c r="AQ4373" s="20" t="s">
        <v>6289</v>
      </c>
      <c r="AR4373" s="3" t="s">
        <v>6289</v>
      </c>
      <c r="AS4373" s="20" t="s">
        <v>6289</v>
      </c>
      <c r="AT4373" s="3" t="s">
        <v>6289</v>
      </c>
      <c r="AU4373" s="20" t="s">
        <v>6289</v>
      </c>
      <c r="AV4373" s="3" t="s">
        <v>6289</v>
      </c>
      <c r="AW4373" s="20" t="s">
        <v>6289</v>
      </c>
      <c r="AX4373" s="3" t="s">
        <v>6289</v>
      </c>
      <c r="AY4373" s="3" t="s">
        <v>9284</v>
      </c>
      <c r="AZ4373" s="3" t="s">
        <v>9284</v>
      </c>
    </row>
    <row r="4374" spans="1:52">
      <c r="A4374" t="s">
        <v>4991</v>
      </c>
      <c r="B4374" s="3" t="s">
        <v>6297</v>
      </c>
      <c r="C4374">
        <v>4</v>
      </c>
      <c r="D4374">
        <v>0</v>
      </c>
      <c r="E4374">
        <v>0</v>
      </c>
      <c r="F4374">
        <v>4</v>
      </c>
      <c r="G4374">
        <v>2</v>
      </c>
      <c r="H4374">
        <v>0</v>
      </c>
      <c r="I4374" s="16">
        <f t="shared" si="272"/>
        <v>1.6666666666666667</v>
      </c>
      <c r="J4374" s="16">
        <f t="shared" si="273"/>
        <v>0.73282810879294003</v>
      </c>
      <c r="K4374">
        <v>0</v>
      </c>
      <c r="L4374">
        <v>2</v>
      </c>
      <c r="M4374">
        <v>0</v>
      </c>
      <c r="N4374">
        <v>0</v>
      </c>
      <c r="O4374">
        <f t="shared" si="274"/>
        <v>0.5</v>
      </c>
      <c r="P4374" s="16">
        <f t="shared" si="275"/>
        <v>0.4330127018922193</v>
      </c>
      <c r="Q4374" s="16">
        <v>0.47145043623793698</v>
      </c>
      <c r="R4374" s="16">
        <v>0.56680593117786804</v>
      </c>
      <c r="S4374" s="16">
        <v>0.25510691902963201</v>
      </c>
      <c r="T4374" s="16">
        <v>0</v>
      </c>
      <c r="U4374" s="16">
        <v>0</v>
      </c>
      <c r="V4374" s="16">
        <v>2.4329798048260001</v>
      </c>
      <c r="W4374" s="16">
        <v>0</v>
      </c>
      <c r="X4374" s="16">
        <v>2.24594718109089</v>
      </c>
      <c r="Y4374" s="16">
        <v>0</v>
      </c>
      <c r="Z4374" s="16">
        <v>0</v>
      </c>
      <c r="AA4374" t="s">
        <v>4991</v>
      </c>
      <c r="AB4374" s="16">
        <v>0.59722902723623295</v>
      </c>
      <c r="AC4374" s="16">
        <v>0.38228850402756398</v>
      </c>
      <c r="AD4374" s="16">
        <v>1.0807320206818301</v>
      </c>
      <c r="AE4374" s="16">
        <v>0.35373107922385799</v>
      </c>
      <c r="AF4374">
        <v>0.72354042871484103</v>
      </c>
      <c r="AG4374" t="s">
        <v>3500</v>
      </c>
      <c r="AH4374" s="3" t="s">
        <v>4991</v>
      </c>
      <c r="AI4374" s="20" t="s">
        <v>17333</v>
      </c>
      <c r="AJ4374" s="20" t="s">
        <v>17334</v>
      </c>
      <c r="AK4374" s="20" t="s">
        <v>4991</v>
      </c>
      <c r="AL4374" s="3" t="s">
        <v>6289</v>
      </c>
      <c r="AM4374" s="20" t="s">
        <v>6289</v>
      </c>
      <c r="AN4374" s="3" t="s">
        <v>6289</v>
      </c>
      <c r="AO4374" s="20" t="s">
        <v>6289</v>
      </c>
      <c r="AP4374" s="3" t="s">
        <v>6289</v>
      </c>
      <c r="AQ4374" s="20" t="s">
        <v>6289</v>
      </c>
      <c r="AR4374" s="3" t="s">
        <v>6289</v>
      </c>
      <c r="AS4374" s="20" t="s">
        <v>6289</v>
      </c>
      <c r="AT4374" s="3" t="s">
        <v>6289</v>
      </c>
      <c r="AU4374" s="20" t="s">
        <v>6289</v>
      </c>
      <c r="AV4374" s="3" t="s">
        <v>6289</v>
      </c>
      <c r="AW4374" s="20" t="s">
        <v>6289</v>
      </c>
      <c r="AX4374" s="3" t="s">
        <v>6289</v>
      </c>
      <c r="AY4374" s="3" t="s">
        <v>6289</v>
      </c>
      <c r="AZ4374" s="3" t="s">
        <v>6289</v>
      </c>
    </row>
    <row r="4375" spans="1:52" ht="30">
      <c r="A4375" t="s">
        <v>2784</v>
      </c>
      <c r="B4375" s="3" t="s">
        <v>13513</v>
      </c>
      <c r="C4375">
        <v>29</v>
      </c>
      <c r="D4375">
        <v>16</v>
      </c>
      <c r="E4375">
        <v>6</v>
      </c>
      <c r="F4375">
        <v>29</v>
      </c>
      <c r="G4375">
        <v>45</v>
      </c>
      <c r="H4375">
        <v>6</v>
      </c>
      <c r="I4375" s="16">
        <f t="shared" si="272"/>
        <v>21.833333333333332</v>
      </c>
      <c r="J4375" s="16">
        <f t="shared" si="273"/>
        <v>5.7126403054331423</v>
      </c>
      <c r="K4375">
        <v>1</v>
      </c>
      <c r="L4375">
        <v>9</v>
      </c>
      <c r="M4375">
        <v>10</v>
      </c>
      <c r="N4375">
        <v>2</v>
      </c>
      <c r="O4375">
        <f t="shared" si="274"/>
        <v>5.5</v>
      </c>
      <c r="P4375" s="16">
        <f t="shared" si="275"/>
        <v>2.0155644370746373</v>
      </c>
      <c r="Q4375" s="16">
        <v>8.4861078522828599</v>
      </c>
      <c r="R4375" s="16">
        <v>12.753133451502</v>
      </c>
      <c r="S4375" s="16">
        <v>13.2655597895408</v>
      </c>
      <c r="T4375" s="16">
        <v>26.093127074815101</v>
      </c>
      <c r="U4375" s="16">
        <v>14.935809985893201</v>
      </c>
      <c r="V4375" s="16">
        <v>17.639103584988501</v>
      </c>
      <c r="W4375" s="16">
        <v>36.467375938942503</v>
      </c>
      <c r="X4375" s="16">
        <v>10.106762314909</v>
      </c>
      <c r="Y4375" s="16">
        <v>4.3661294004984397</v>
      </c>
      <c r="Z4375" s="16">
        <v>3.08318306137692</v>
      </c>
      <c r="AA4375" t="s">
        <v>2784</v>
      </c>
      <c r="AB4375" s="16">
        <v>14.7196292454749</v>
      </c>
      <c r="AC4375" s="16">
        <v>-0.23702728834221001</v>
      </c>
      <c r="AD4375" s="16">
        <v>0.67129818003586395</v>
      </c>
      <c r="AE4375" s="16">
        <v>-0.35308793527422699</v>
      </c>
      <c r="AF4375">
        <v>0.72402251738660495</v>
      </c>
      <c r="AG4375">
        <v>0.90964265290331503</v>
      </c>
      <c r="AH4375" s="3" t="s">
        <v>2784</v>
      </c>
      <c r="AI4375" s="20" t="s">
        <v>13511</v>
      </c>
      <c r="AJ4375" s="20" t="s">
        <v>13512</v>
      </c>
      <c r="AK4375" s="20" t="s">
        <v>2784</v>
      </c>
      <c r="AL4375" s="3" t="s">
        <v>13514</v>
      </c>
      <c r="AM4375" s="20" t="s">
        <v>6289</v>
      </c>
      <c r="AN4375" s="3" t="s">
        <v>6289</v>
      </c>
      <c r="AO4375" s="20" t="s">
        <v>13515</v>
      </c>
      <c r="AP4375" s="3" t="s">
        <v>13516</v>
      </c>
      <c r="AQ4375" s="20" t="s">
        <v>12236</v>
      </c>
      <c r="AR4375" s="3" t="s">
        <v>12237</v>
      </c>
      <c r="AS4375" s="20" t="s">
        <v>6289</v>
      </c>
      <c r="AT4375" s="3" t="s">
        <v>6289</v>
      </c>
      <c r="AU4375" s="20" t="s">
        <v>6289</v>
      </c>
      <c r="AV4375" s="3" t="s">
        <v>6289</v>
      </c>
      <c r="AW4375" s="20" t="s">
        <v>6289</v>
      </c>
      <c r="AX4375" s="3" t="s">
        <v>6289</v>
      </c>
      <c r="AY4375" s="3" t="s">
        <v>6289</v>
      </c>
      <c r="AZ4375" s="3" t="s">
        <v>13517</v>
      </c>
    </row>
    <row r="4376" spans="1:52">
      <c r="A4376" t="s">
        <v>5329</v>
      </c>
      <c r="B4376" s="3" t="s">
        <v>6297</v>
      </c>
      <c r="C4376">
        <v>4</v>
      </c>
      <c r="D4376">
        <v>0</v>
      </c>
      <c r="E4376">
        <v>0</v>
      </c>
      <c r="F4376">
        <v>4</v>
      </c>
      <c r="G4376">
        <v>0</v>
      </c>
      <c r="H4376">
        <v>0</v>
      </c>
      <c r="I4376" s="16">
        <f t="shared" si="272"/>
        <v>1.3333333333333333</v>
      </c>
      <c r="J4376" s="16">
        <f t="shared" si="273"/>
        <v>0.76980035891950105</v>
      </c>
      <c r="K4376">
        <v>0</v>
      </c>
      <c r="L4376">
        <v>0</v>
      </c>
      <c r="M4376">
        <v>0</v>
      </c>
      <c r="N4376">
        <v>0</v>
      </c>
      <c r="O4376">
        <f t="shared" si="274"/>
        <v>0</v>
      </c>
      <c r="P4376" s="16">
        <f t="shared" si="275"/>
        <v>0</v>
      </c>
      <c r="Q4376" s="16">
        <v>0.62860058165058197</v>
      </c>
      <c r="R4376" s="16">
        <v>0</v>
      </c>
      <c r="S4376" s="16">
        <v>0.25510691902963201</v>
      </c>
      <c r="T4376" s="16">
        <v>0</v>
      </c>
      <c r="U4376" s="16">
        <v>0</v>
      </c>
      <c r="V4376" s="16">
        <v>2.4329798048260001</v>
      </c>
      <c r="W4376" s="16">
        <v>0</v>
      </c>
      <c r="X4376" s="16">
        <v>0</v>
      </c>
      <c r="Y4376" s="16">
        <v>0</v>
      </c>
      <c r="Z4376" s="16">
        <v>0</v>
      </c>
      <c r="AA4376" t="s">
        <v>5329</v>
      </c>
      <c r="AB4376" s="16">
        <v>0.33166873055062202</v>
      </c>
      <c r="AC4376" s="16">
        <v>-0.41900843088230499</v>
      </c>
      <c r="AD4376" s="16">
        <v>1.18732301888299</v>
      </c>
      <c r="AE4376" s="16">
        <v>-0.35290180028388402</v>
      </c>
      <c r="AF4376">
        <v>0.72416206112971204</v>
      </c>
      <c r="AG4376" t="s">
        <v>3500</v>
      </c>
      <c r="AH4376" s="3" t="s">
        <v>5329</v>
      </c>
      <c r="AI4376" s="20" t="s">
        <v>19353</v>
      </c>
      <c r="AJ4376" s="20" t="s">
        <v>19354</v>
      </c>
      <c r="AK4376" s="20" t="s">
        <v>5329</v>
      </c>
      <c r="AL4376" s="3" t="s">
        <v>6289</v>
      </c>
      <c r="AM4376" s="20" t="s">
        <v>6289</v>
      </c>
      <c r="AN4376" s="3" t="s">
        <v>6289</v>
      </c>
      <c r="AO4376" s="20" t="s">
        <v>6289</v>
      </c>
      <c r="AP4376" s="3" t="s">
        <v>6289</v>
      </c>
      <c r="AQ4376" s="20" t="s">
        <v>6289</v>
      </c>
      <c r="AR4376" s="3" t="s">
        <v>6289</v>
      </c>
      <c r="AS4376" s="20" t="s">
        <v>6289</v>
      </c>
      <c r="AT4376" s="3" t="s">
        <v>6289</v>
      </c>
      <c r="AU4376" s="20" t="s">
        <v>6289</v>
      </c>
      <c r="AV4376" s="3" t="s">
        <v>6289</v>
      </c>
      <c r="AW4376" s="20" t="s">
        <v>6289</v>
      </c>
      <c r="AX4376" s="3" t="s">
        <v>6289</v>
      </c>
      <c r="AY4376" s="3" t="s">
        <v>6289</v>
      </c>
      <c r="AZ4376" s="3" t="s">
        <v>6289</v>
      </c>
    </row>
    <row r="4377" spans="1:52">
      <c r="A4377" t="s">
        <v>2786</v>
      </c>
      <c r="B4377" s="3" t="s">
        <v>20816</v>
      </c>
      <c r="C4377">
        <v>38</v>
      </c>
      <c r="D4377">
        <v>12</v>
      </c>
      <c r="E4377">
        <v>5</v>
      </c>
      <c r="F4377">
        <v>38</v>
      </c>
      <c r="G4377">
        <v>31</v>
      </c>
      <c r="H4377">
        <v>5</v>
      </c>
      <c r="I4377" s="16">
        <f t="shared" si="272"/>
        <v>21.5</v>
      </c>
      <c r="J4377" s="16">
        <f t="shared" si="273"/>
        <v>5.9383405837732894</v>
      </c>
      <c r="K4377">
        <v>5</v>
      </c>
      <c r="L4377">
        <v>12</v>
      </c>
      <c r="M4377">
        <v>5</v>
      </c>
      <c r="N4377">
        <v>4</v>
      </c>
      <c r="O4377">
        <f t="shared" si="274"/>
        <v>6.5</v>
      </c>
      <c r="P4377" s="16">
        <f t="shared" si="275"/>
        <v>1.6007810593582121</v>
      </c>
      <c r="Q4377" s="16">
        <v>4.8716545077920097</v>
      </c>
      <c r="R4377" s="16">
        <v>8.7854919332569494</v>
      </c>
      <c r="S4377" s="16">
        <v>5.3572452996222601</v>
      </c>
      <c r="T4377" s="16">
        <v>19.569845306111301</v>
      </c>
      <c r="U4377" s="16">
        <v>12.446508321577699</v>
      </c>
      <c r="V4377" s="16">
        <v>23.113308145847</v>
      </c>
      <c r="W4377" s="16">
        <v>18.233687969471202</v>
      </c>
      <c r="X4377" s="16">
        <v>13.475683086545301</v>
      </c>
      <c r="Y4377" s="16">
        <v>21.830647002492199</v>
      </c>
      <c r="Z4377" s="16">
        <v>6.1663661227538498</v>
      </c>
      <c r="AA4377" t="s">
        <v>2786</v>
      </c>
      <c r="AB4377" s="16">
        <v>13.385043769547</v>
      </c>
      <c r="AC4377" s="16">
        <v>0.23030131955390401</v>
      </c>
      <c r="AD4377" s="16">
        <v>0.65591124420884905</v>
      </c>
      <c r="AE4377" s="16">
        <v>0.351116590220511</v>
      </c>
      <c r="AF4377">
        <v>0.72550088214202502</v>
      </c>
      <c r="AG4377">
        <v>0.91113559642144004</v>
      </c>
      <c r="AH4377" s="3" t="s">
        <v>2786</v>
      </c>
      <c r="AI4377" s="20" t="s">
        <v>20814</v>
      </c>
      <c r="AJ4377" s="20" t="s">
        <v>20815</v>
      </c>
      <c r="AK4377" s="20" t="s">
        <v>2786</v>
      </c>
      <c r="AL4377" s="3" t="s">
        <v>20817</v>
      </c>
      <c r="AM4377" s="20" t="s">
        <v>20463</v>
      </c>
      <c r="AN4377" s="3" t="s">
        <v>20464</v>
      </c>
      <c r="AO4377" s="20" t="s">
        <v>7473</v>
      </c>
      <c r="AP4377" s="3" t="s">
        <v>7474</v>
      </c>
      <c r="AQ4377" s="20" t="s">
        <v>20465</v>
      </c>
      <c r="AR4377" s="3" t="s">
        <v>20466</v>
      </c>
      <c r="AS4377" s="20" t="s">
        <v>6289</v>
      </c>
      <c r="AT4377" s="3" t="s">
        <v>6289</v>
      </c>
      <c r="AU4377" s="20" t="s">
        <v>6289</v>
      </c>
      <c r="AV4377" s="3" t="s">
        <v>6289</v>
      </c>
      <c r="AW4377" s="20" t="s">
        <v>6289</v>
      </c>
      <c r="AX4377" s="3" t="s">
        <v>6289</v>
      </c>
      <c r="AY4377" s="3" t="s">
        <v>6289</v>
      </c>
      <c r="AZ4377" s="3" t="s">
        <v>6289</v>
      </c>
    </row>
    <row r="4378" spans="1:52">
      <c r="A4378" t="s">
        <v>4957</v>
      </c>
      <c r="B4378" s="3" t="s">
        <v>6677</v>
      </c>
      <c r="C4378">
        <v>1</v>
      </c>
      <c r="D4378">
        <v>0</v>
      </c>
      <c r="E4378">
        <v>2</v>
      </c>
      <c r="F4378">
        <v>1</v>
      </c>
      <c r="G4378">
        <v>0</v>
      </c>
      <c r="H4378">
        <v>2</v>
      </c>
      <c r="I4378" s="16">
        <f t="shared" si="272"/>
        <v>1</v>
      </c>
      <c r="J4378" s="16">
        <f t="shared" si="273"/>
        <v>0.33333333333333337</v>
      </c>
      <c r="K4378">
        <v>1</v>
      </c>
      <c r="L4378">
        <v>1</v>
      </c>
      <c r="M4378">
        <v>0</v>
      </c>
      <c r="N4378">
        <v>0</v>
      </c>
      <c r="O4378">
        <f t="shared" si="274"/>
        <v>0.5</v>
      </c>
      <c r="P4378" s="16">
        <f t="shared" si="275"/>
        <v>0.25</v>
      </c>
      <c r="Q4378" s="16">
        <v>0.94290087247587395</v>
      </c>
      <c r="R4378" s="16">
        <v>0</v>
      </c>
      <c r="S4378" s="16">
        <v>0.51021383805926301</v>
      </c>
      <c r="T4378" s="16">
        <v>0</v>
      </c>
      <c r="U4378" s="16">
        <v>4.9786033286310696</v>
      </c>
      <c r="V4378" s="16">
        <v>0.60824495120650002</v>
      </c>
      <c r="W4378" s="16">
        <v>0</v>
      </c>
      <c r="X4378" s="16">
        <v>1.1229735905454401</v>
      </c>
      <c r="Y4378" s="16">
        <v>4.3661294004984397</v>
      </c>
      <c r="Z4378" s="16">
        <v>0</v>
      </c>
      <c r="AA4378" t="s">
        <v>4957</v>
      </c>
      <c r="AB4378" s="16">
        <v>1.2529065981416601</v>
      </c>
      <c r="AC4378" s="16">
        <v>0.38387123132686601</v>
      </c>
      <c r="AD4378" s="16">
        <v>1.09364208888836</v>
      </c>
      <c r="AE4378" s="16">
        <v>0.35100261340257499</v>
      </c>
      <c r="AF4378">
        <v>0.72558638777881501</v>
      </c>
      <c r="AG4378" t="s">
        <v>3500</v>
      </c>
      <c r="AH4378" s="3" t="s">
        <v>4957</v>
      </c>
      <c r="AI4378" s="20" t="s">
        <v>17000</v>
      </c>
      <c r="AJ4378" s="20" t="s">
        <v>17001</v>
      </c>
      <c r="AK4378" s="20" t="s">
        <v>4957</v>
      </c>
      <c r="AL4378" s="3" t="s">
        <v>6289</v>
      </c>
      <c r="AM4378" s="20" t="s">
        <v>6289</v>
      </c>
      <c r="AN4378" s="3" t="s">
        <v>6289</v>
      </c>
      <c r="AO4378" s="20" t="s">
        <v>6906</v>
      </c>
      <c r="AP4378" s="3" t="s">
        <v>6907</v>
      </c>
      <c r="AQ4378" s="20" t="s">
        <v>6289</v>
      </c>
      <c r="AR4378" s="3" t="s">
        <v>6289</v>
      </c>
      <c r="AS4378" s="20" t="s">
        <v>6289</v>
      </c>
      <c r="AT4378" s="3" t="s">
        <v>6289</v>
      </c>
      <c r="AU4378" s="20" t="s">
        <v>6289</v>
      </c>
      <c r="AV4378" s="3" t="s">
        <v>6289</v>
      </c>
      <c r="AW4378" s="20" t="s">
        <v>6289</v>
      </c>
      <c r="AX4378" s="3" t="s">
        <v>6289</v>
      </c>
      <c r="AY4378" s="3" t="s">
        <v>6289</v>
      </c>
      <c r="AZ4378" s="3" t="s">
        <v>6289</v>
      </c>
    </row>
    <row r="4379" spans="1:52">
      <c r="A4379" t="s">
        <v>2787</v>
      </c>
      <c r="B4379" s="3" t="s">
        <v>6406</v>
      </c>
      <c r="C4379">
        <v>2</v>
      </c>
      <c r="D4379">
        <v>0</v>
      </c>
      <c r="E4379">
        <v>9</v>
      </c>
      <c r="F4379">
        <v>2</v>
      </c>
      <c r="G4379">
        <v>64</v>
      </c>
      <c r="H4379">
        <v>9</v>
      </c>
      <c r="I4379" s="16">
        <f t="shared" si="272"/>
        <v>14.333333333333334</v>
      </c>
      <c r="J4379" s="16">
        <f t="shared" si="273"/>
        <v>9.179284245476838</v>
      </c>
      <c r="K4379">
        <v>0</v>
      </c>
      <c r="L4379">
        <v>4</v>
      </c>
      <c r="M4379">
        <v>0</v>
      </c>
      <c r="N4379">
        <v>20</v>
      </c>
      <c r="O4379">
        <f t="shared" si="274"/>
        <v>6</v>
      </c>
      <c r="P4379" s="16">
        <f t="shared" si="275"/>
        <v>4.1231056256176606</v>
      </c>
      <c r="Q4379" s="16">
        <v>12.886311923836899</v>
      </c>
      <c r="R4379" s="16">
        <v>18.137789797691799</v>
      </c>
      <c r="S4379" s="16">
        <v>21.939195036548298</v>
      </c>
      <c r="T4379" s="16">
        <v>0</v>
      </c>
      <c r="U4379" s="16">
        <v>22.403714978839801</v>
      </c>
      <c r="V4379" s="16">
        <v>1.216489902413</v>
      </c>
      <c r="W4379" s="16">
        <v>0</v>
      </c>
      <c r="X4379" s="16">
        <v>4.49189436218178</v>
      </c>
      <c r="Y4379" s="16">
        <v>0</v>
      </c>
      <c r="Z4379" s="16">
        <v>30.831830613769199</v>
      </c>
      <c r="AA4379" t="s">
        <v>2787</v>
      </c>
      <c r="AB4379" s="16">
        <v>11.190722661528101</v>
      </c>
      <c r="AC4379" s="16">
        <v>-0.35810044203083402</v>
      </c>
      <c r="AD4379" s="16">
        <v>1.0216744581853301</v>
      </c>
      <c r="AE4379" s="16">
        <v>-0.35050346924291498</v>
      </c>
      <c r="AF4379">
        <v>0.72596088700676098</v>
      </c>
      <c r="AG4379">
        <v>0.91113559642144004</v>
      </c>
      <c r="AH4379" s="3" t="s">
        <v>2787</v>
      </c>
      <c r="AI4379" s="20" t="s">
        <v>23872</v>
      </c>
      <c r="AJ4379" s="20" t="s">
        <v>23873</v>
      </c>
      <c r="AK4379" s="20" t="s">
        <v>2787</v>
      </c>
      <c r="AL4379" s="3" t="s">
        <v>6289</v>
      </c>
      <c r="AM4379" s="20" t="s">
        <v>6289</v>
      </c>
      <c r="AN4379" s="3" t="s">
        <v>6289</v>
      </c>
      <c r="AO4379" s="20" t="s">
        <v>6289</v>
      </c>
      <c r="AP4379" s="3" t="s">
        <v>6289</v>
      </c>
      <c r="AQ4379" s="20" t="s">
        <v>6289</v>
      </c>
      <c r="AR4379" s="3" t="s">
        <v>6289</v>
      </c>
      <c r="AS4379" s="20" t="s">
        <v>6289</v>
      </c>
      <c r="AT4379" s="3" t="s">
        <v>6289</v>
      </c>
      <c r="AU4379" s="20" t="s">
        <v>6289</v>
      </c>
      <c r="AV4379" s="3" t="s">
        <v>6289</v>
      </c>
      <c r="AW4379" s="20" t="s">
        <v>6289</v>
      </c>
      <c r="AX4379" s="3" t="s">
        <v>6289</v>
      </c>
      <c r="AY4379" s="3" t="s">
        <v>6289</v>
      </c>
      <c r="AZ4379" s="3" t="s">
        <v>6289</v>
      </c>
    </row>
    <row r="4380" spans="1:52">
      <c r="A4380" t="s">
        <v>2785</v>
      </c>
      <c r="B4380" s="3" t="s">
        <v>9379</v>
      </c>
      <c r="C4380">
        <v>36</v>
      </c>
      <c r="D4380">
        <v>32</v>
      </c>
      <c r="E4380">
        <v>6</v>
      </c>
      <c r="F4380">
        <v>36</v>
      </c>
      <c r="G4380">
        <v>67</v>
      </c>
      <c r="H4380">
        <v>6</v>
      </c>
      <c r="I4380" s="16">
        <f t="shared" si="272"/>
        <v>30.5</v>
      </c>
      <c r="J4380" s="16">
        <f t="shared" si="273"/>
        <v>8.4910083159906424</v>
      </c>
      <c r="K4380">
        <v>11</v>
      </c>
      <c r="L4380">
        <v>17</v>
      </c>
      <c r="M4380">
        <v>6</v>
      </c>
      <c r="N4380">
        <v>14</v>
      </c>
      <c r="O4380">
        <f t="shared" si="274"/>
        <v>12</v>
      </c>
      <c r="P4380" s="16">
        <f t="shared" si="275"/>
        <v>2.0310096011589902</v>
      </c>
      <c r="Q4380" s="16">
        <v>12.5720116330116</v>
      </c>
      <c r="R4380" s="16">
        <v>18.9879986944586</v>
      </c>
      <c r="S4380" s="16">
        <v>20.4085535223705</v>
      </c>
      <c r="T4380" s="16">
        <v>52.186254149630201</v>
      </c>
      <c r="U4380" s="16">
        <v>14.935809985893201</v>
      </c>
      <c r="V4380" s="16">
        <v>21.896818243434002</v>
      </c>
      <c r="W4380" s="16">
        <v>21.880425563365499</v>
      </c>
      <c r="X4380" s="16">
        <v>19.090551039272601</v>
      </c>
      <c r="Y4380" s="16">
        <v>48.027423405482899</v>
      </c>
      <c r="Z4380" s="16">
        <v>21.582281429638499</v>
      </c>
      <c r="AA4380" t="s">
        <v>2785</v>
      </c>
      <c r="AB4380" s="16">
        <v>25.156812766655801</v>
      </c>
      <c r="AC4380" s="16">
        <v>0.19601991773150099</v>
      </c>
      <c r="AD4380" s="16">
        <v>0.55931862072893801</v>
      </c>
      <c r="AE4380" s="16">
        <v>0.35046199154971103</v>
      </c>
      <c r="AF4380">
        <v>0.72599200995226498</v>
      </c>
      <c r="AG4380">
        <v>0.91113559642144004</v>
      </c>
      <c r="AH4380" s="3" t="s">
        <v>2785</v>
      </c>
      <c r="AI4380" s="20" t="s">
        <v>9377</v>
      </c>
      <c r="AJ4380" s="20" t="s">
        <v>9378</v>
      </c>
      <c r="AK4380" s="20" t="s">
        <v>2785</v>
      </c>
      <c r="AL4380" s="3" t="s">
        <v>6289</v>
      </c>
      <c r="AM4380" s="20" t="s">
        <v>6289</v>
      </c>
      <c r="AN4380" s="3" t="s">
        <v>6289</v>
      </c>
      <c r="AO4380" s="20" t="s">
        <v>9380</v>
      </c>
      <c r="AP4380" s="3" t="s">
        <v>9381</v>
      </c>
      <c r="AQ4380" s="20" t="s">
        <v>9382</v>
      </c>
      <c r="AR4380" s="3" t="s">
        <v>9383</v>
      </c>
      <c r="AS4380" s="20" t="s">
        <v>6289</v>
      </c>
      <c r="AT4380" s="3" t="s">
        <v>6289</v>
      </c>
      <c r="AU4380" s="20" t="s">
        <v>6289</v>
      </c>
      <c r="AV4380" s="3" t="s">
        <v>6289</v>
      </c>
      <c r="AW4380" s="20" t="s">
        <v>6289</v>
      </c>
      <c r="AX4380" s="3" t="s">
        <v>6289</v>
      </c>
      <c r="AY4380" s="3" t="s">
        <v>9384</v>
      </c>
      <c r="AZ4380" s="3" t="s">
        <v>9384</v>
      </c>
    </row>
    <row r="4381" spans="1:52" ht="30">
      <c r="A4381" t="s">
        <v>2793</v>
      </c>
      <c r="B4381" s="3" t="s">
        <v>19655</v>
      </c>
      <c r="C4381">
        <v>9</v>
      </c>
      <c r="D4381">
        <v>0</v>
      </c>
      <c r="E4381">
        <v>3</v>
      </c>
      <c r="F4381">
        <v>9</v>
      </c>
      <c r="G4381">
        <v>24</v>
      </c>
      <c r="H4381">
        <v>3</v>
      </c>
      <c r="I4381" s="16">
        <f t="shared" si="272"/>
        <v>8</v>
      </c>
      <c r="J4381" s="16">
        <f t="shared" si="273"/>
        <v>3.2145502536643185</v>
      </c>
      <c r="K4381">
        <v>0</v>
      </c>
      <c r="L4381">
        <v>19</v>
      </c>
      <c r="M4381">
        <v>0</v>
      </c>
      <c r="N4381">
        <v>2</v>
      </c>
      <c r="O4381">
        <f t="shared" si="274"/>
        <v>5.25</v>
      </c>
      <c r="P4381" s="16">
        <f t="shared" si="275"/>
        <v>3.990222424878092</v>
      </c>
      <c r="Q4381" s="16">
        <v>5.8145553802678904</v>
      </c>
      <c r="R4381" s="16">
        <v>6.8016711741344098</v>
      </c>
      <c r="S4381" s="16">
        <v>7.1429937328296802</v>
      </c>
      <c r="T4381" s="16">
        <v>0</v>
      </c>
      <c r="U4381" s="16">
        <v>7.4679049929466101</v>
      </c>
      <c r="V4381" s="16">
        <v>5.4742045608585004</v>
      </c>
      <c r="W4381" s="16">
        <v>0</v>
      </c>
      <c r="X4381" s="16">
        <v>21.336498220363399</v>
      </c>
      <c r="Y4381" s="16">
        <v>0</v>
      </c>
      <c r="Z4381" s="16">
        <v>3.08318306137692</v>
      </c>
      <c r="AA4381" t="s">
        <v>2793</v>
      </c>
      <c r="AB4381" s="16">
        <v>5.7121011122777503</v>
      </c>
      <c r="AC4381" s="16">
        <v>0.31036524085716</v>
      </c>
      <c r="AD4381" s="16">
        <v>0.888175513114564</v>
      </c>
      <c r="AE4381" s="16">
        <v>0.34944133932357802</v>
      </c>
      <c r="AF4381">
        <v>0.72675800267128998</v>
      </c>
      <c r="AG4381">
        <v>0.91128417576166398</v>
      </c>
      <c r="AH4381" s="3" t="s">
        <v>2793</v>
      </c>
      <c r="AI4381" s="20" t="s">
        <v>19653</v>
      </c>
      <c r="AJ4381" s="20" t="s">
        <v>19654</v>
      </c>
      <c r="AK4381" s="20" t="s">
        <v>2793</v>
      </c>
      <c r="AL4381" s="3" t="s">
        <v>6289</v>
      </c>
      <c r="AM4381" s="20" t="s">
        <v>6737</v>
      </c>
      <c r="AN4381" s="3" t="s">
        <v>6738</v>
      </c>
      <c r="AO4381" s="20" t="s">
        <v>6289</v>
      </c>
      <c r="AP4381" s="3" t="s">
        <v>6289</v>
      </c>
      <c r="AQ4381" s="20" t="s">
        <v>6289</v>
      </c>
      <c r="AR4381" s="3" t="s">
        <v>6289</v>
      </c>
      <c r="AS4381" s="20" t="s">
        <v>6289</v>
      </c>
      <c r="AT4381" s="3" t="s">
        <v>6289</v>
      </c>
      <c r="AU4381" s="20" t="s">
        <v>6289</v>
      </c>
      <c r="AV4381" s="3" t="s">
        <v>6289</v>
      </c>
      <c r="AW4381" s="20" t="s">
        <v>6289</v>
      </c>
      <c r="AX4381" s="3" t="s">
        <v>6289</v>
      </c>
      <c r="AY4381" s="3" t="s">
        <v>19656</v>
      </c>
      <c r="AZ4381" s="3" t="s">
        <v>19656</v>
      </c>
    </row>
    <row r="4382" spans="1:52">
      <c r="A4382" t="s">
        <v>2791</v>
      </c>
      <c r="B4382" s="3" t="s">
        <v>6406</v>
      </c>
      <c r="C4382">
        <v>0</v>
      </c>
      <c r="D4382">
        <v>2</v>
      </c>
      <c r="E4382">
        <v>16</v>
      </c>
      <c r="F4382">
        <v>0</v>
      </c>
      <c r="G4382">
        <v>86</v>
      </c>
      <c r="H4382">
        <v>16</v>
      </c>
      <c r="I4382" s="16">
        <f t="shared" si="272"/>
        <v>20</v>
      </c>
      <c r="J4382" s="16">
        <f t="shared" si="273"/>
        <v>12.373807462180391</v>
      </c>
      <c r="K4382">
        <v>0</v>
      </c>
      <c r="L4382">
        <v>8</v>
      </c>
      <c r="M4382">
        <v>0</v>
      </c>
      <c r="N4382">
        <v>32</v>
      </c>
      <c r="O4382">
        <f t="shared" si="274"/>
        <v>10</v>
      </c>
      <c r="P4382" s="16">
        <f t="shared" si="275"/>
        <v>6.5574385243020004</v>
      </c>
      <c r="Q4382" s="16">
        <v>27.029825010974999</v>
      </c>
      <c r="R4382" s="16">
        <v>24.372655040648301</v>
      </c>
      <c r="S4382" s="16">
        <v>31.6332579596743</v>
      </c>
      <c r="T4382" s="16">
        <v>3.2616408843518898</v>
      </c>
      <c r="U4382" s="16">
        <v>39.828826629048599</v>
      </c>
      <c r="V4382" s="16">
        <v>0</v>
      </c>
      <c r="W4382" s="16">
        <v>0</v>
      </c>
      <c r="X4382" s="16">
        <v>8.9837887243635492</v>
      </c>
      <c r="Y4382" s="16">
        <v>0</v>
      </c>
      <c r="Z4382" s="16">
        <v>49.330928982030798</v>
      </c>
      <c r="AA4382" t="s">
        <v>2791</v>
      </c>
      <c r="AB4382" s="16">
        <v>18.444092323109199</v>
      </c>
      <c r="AC4382" s="16">
        <v>-0.37103339880025399</v>
      </c>
      <c r="AD4382" s="16">
        <v>1.06396504948855</v>
      </c>
      <c r="AE4382" s="16">
        <v>-0.34872705544097599</v>
      </c>
      <c r="AF4382">
        <v>0.72729423055036901</v>
      </c>
      <c r="AG4382">
        <v>0.91128417576166398</v>
      </c>
      <c r="AH4382" s="3" t="s">
        <v>2791</v>
      </c>
      <c r="AI4382" s="20" t="s">
        <v>14441</v>
      </c>
      <c r="AJ4382" s="20" t="s">
        <v>14442</v>
      </c>
      <c r="AK4382" s="20" t="s">
        <v>2791</v>
      </c>
      <c r="AL4382" s="3" t="s">
        <v>6289</v>
      </c>
      <c r="AM4382" s="20" t="s">
        <v>6289</v>
      </c>
      <c r="AN4382" s="3" t="s">
        <v>6289</v>
      </c>
      <c r="AO4382" s="20" t="s">
        <v>6289</v>
      </c>
      <c r="AP4382" s="3" t="s">
        <v>6289</v>
      </c>
      <c r="AQ4382" s="20" t="s">
        <v>6289</v>
      </c>
      <c r="AR4382" s="3" t="s">
        <v>6289</v>
      </c>
      <c r="AS4382" s="20" t="s">
        <v>6289</v>
      </c>
      <c r="AT4382" s="3" t="s">
        <v>6289</v>
      </c>
      <c r="AU4382" s="20" t="s">
        <v>6289</v>
      </c>
      <c r="AV4382" s="3" t="s">
        <v>6289</v>
      </c>
      <c r="AW4382" s="20" t="s">
        <v>6289</v>
      </c>
      <c r="AX4382" s="3" t="s">
        <v>6289</v>
      </c>
      <c r="AY4382" s="3" t="s">
        <v>6289</v>
      </c>
      <c r="AZ4382" s="3" t="s">
        <v>6289</v>
      </c>
    </row>
    <row r="4383" spans="1:52">
      <c r="A4383" t="s">
        <v>2789</v>
      </c>
      <c r="B4383" s="3" t="s">
        <v>8916</v>
      </c>
      <c r="C4383">
        <v>1115</v>
      </c>
      <c r="D4383">
        <v>716</v>
      </c>
      <c r="E4383">
        <v>78</v>
      </c>
      <c r="F4383">
        <v>1115</v>
      </c>
      <c r="G4383">
        <v>761</v>
      </c>
      <c r="H4383">
        <v>78</v>
      </c>
      <c r="I4383" s="16">
        <f t="shared" si="272"/>
        <v>643.83333333333337</v>
      </c>
      <c r="J4383" s="16">
        <f t="shared" si="273"/>
        <v>175.06084920942754</v>
      </c>
      <c r="K4383">
        <v>226</v>
      </c>
      <c r="L4383">
        <v>204</v>
      </c>
      <c r="M4383">
        <v>200</v>
      </c>
      <c r="N4383">
        <v>158</v>
      </c>
      <c r="O4383">
        <f t="shared" si="274"/>
        <v>197</v>
      </c>
      <c r="P4383" s="16">
        <f t="shared" si="275"/>
        <v>12.298373876248844</v>
      </c>
      <c r="Q4383" s="16">
        <v>249.55443091528099</v>
      </c>
      <c r="R4383" s="16">
        <v>215.66965681317899</v>
      </c>
      <c r="S4383" s="16">
        <v>239.03518313076501</v>
      </c>
      <c r="T4383" s="16">
        <v>1167.66743659797</v>
      </c>
      <c r="U4383" s="16">
        <v>194.16552981661201</v>
      </c>
      <c r="V4383" s="16">
        <v>678.19312059524805</v>
      </c>
      <c r="W4383" s="16">
        <v>729.34751877885003</v>
      </c>
      <c r="X4383" s="16">
        <v>229.086612471271</v>
      </c>
      <c r="Y4383" s="16">
        <v>986.74524451264801</v>
      </c>
      <c r="Z4383" s="16">
        <v>243.57146184877701</v>
      </c>
      <c r="AA4383" t="s">
        <v>2789</v>
      </c>
      <c r="AB4383" s="16">
        <v>493.30361954806102</v>
      </c>
      <c r="AC4383" s="16">
        <v>0.23666529865993799</v>
      </c>
      <c r="AD4383" s="16">
        <v>0.67871405001473595</v>
      </c>
      <c r="AE4383" s="16">
        <v>0.34869662511745497</v>
      </c>
      <c r="AF4383">
        <v>0.72731707820040603</v>
      </c>
      <c r="AG4383">
        <v>0.91128417576166398</v>
      </c>
      <c r="AH4383" s="3" t="s">
        <v>2789</v>
      </c>
      <c r="AI4383" s="20" t="s">
        <v>8914</v>
      </c>
      <c r="AJ4383" s="20" t="s">
        <v>8915</v>
      </c>
      <c r="AK4383" s="20" t="s">
        <v>2789</v>
      </c>
      <c r="AL4383" s="3" t="s">
        <v>8917</v>
      </c>
      <c r="AM4383" s="20" t="s">
        <v>7531</v>
      </c>
      <c r="AN4383" s="3" t="s">
        <v>7532</v>
      </c>
      <c r="AO4383" s="20" t="s">
        <v>6289</v>
      </c>
      <c r="AP4383" s="3" t="s">
        <v>6289</v>
      </c>
      <c r="AQ4383" s="20" t="s">
        <v>6289</v>
      </c>
      <c r="AR4383" s="3" t="s">
        <v>6289</v>
      </c>
      <c r="AS4383" s="20" t="s">
        <v>6289</v>
      </c>
      <c r="AT4383" s="3" t="s">
        <v>6289</v>
      </c>
      <c r="AU4383" s="20" t="s">
        <v>6289</v>
      </c>
      <c r="AV4383" s="3" t="s">
        <v>6289</v>
      </c>
      <c r="AW4383" s="20" t="s">
        <v>6289</v>
      </c>
      <c r="AX4383" s="3" t="s">
        <v>6289</v>
      </c>
      <c r="AY4383" s="3" t="s">
        <v>6289</v>
      </c>
      <c r="AZ4383" s="3" t="s">
        <v>6289</v>
      </c>
    </row>
    <row r="4384" spans="1:52">
      <c r="A4384" t="s">
        <v>5280</v>
      </c>
      <c r="B4384" s="3" t="s">
        <v>6297</v>
      </c>
      <c r="C4384">
        <v>5</v>
      </c>
      <c r="D4384">
        <v>0</v>
      </c>
      <c r="E4384">
        <v>1</v>
      </c>
      <c r="F4384">
        <v>5</v>
      </c>
      <c r="G4384">
        <v>5</v>
      </c>
      <c r="H4384">
        <v>1</v>
      </c>
      <c r="I4384" s="16">
        <f t="shared" si="272"/>
        <v>2.8333333333333335</v>
      </c>
      <c r="J4384" s="16">
        <f t="shared" si="273"/>
        <v>0.894944649643723</v>
      </c>
      <c r="K4384">
        <v>0</v>
      </c>
      <c r="L4384">
        <v>4</v>
      </c>
      <c r="M4384">
        <v>0</v>
      </c>
      <c r="N4384">
        <v>0</v>
      </c>
      <c r="O4384">
        <f t="shared" si="274"/>
        <v>1</v>
      </c>
      <c r="P4384" s="16">
        <f t="shared" si="275"/>
        <v>0.8660254037844386</v>
      </c>
      <c r="Q4384" s="16">
        <v>0.47145043623793698</v>
      </c>
      <c r="R4384" s="16">
        <v>1.4170148279446699</v>
      </c>
      <c r="S4384" s="16">
        <v>0.25510691902963201</v>
      </c>
      <c r="T4384" s="16">
        <v>0</v>
      </c>
      <c r="U4384" s="16">
        <v>2.4893016643155401</v>
      </c>
      <c r="V4384" s="16">
        <v>3.0412247560324999</v>
      </c>
      <c r="W4384" s="16">
        <v>0</v>
      </c>
      <c r="X4384" s="16">
        <v>4.49189436218178</v>
      </c>
      <c r="Y4384" s="16">
        <v>0</v>
      </c>
      <c r="Z4384" s="16">
        <v>0</v>
      </c>
      <c r="AA4384" t="s">
        <v>5280</v>
      </c>
      <c r="AB4384" s="16">
        <v>1.2165992965742101</v>
      </c>
      <c r="AC4384" s="16">
        <v>0.367150446425204</v>
      </c>
      <c r="AD4384" s="16">
        <v>1.05460558021483</v>
      </c>
      <c r="AE4384" s="16">
        <v>0.34814005663654302</v>
      </c>
      <c r="AF4384">
        <v>0.72773500286393</v>
      </c>
      <c r="AG4384" t="s">
        <v>3500</v>
      </c>
      <c r="AH4384" s="3" t="s">
        <v>5280</v>
      </c>
      <c r="AI4384" s="20" t="s">
        <v>19253</v>
      </c>
      <c r="AJ4384" s="20" t="s">
        <v>19254</v>
      </c>
      <c r="AK4384" s="20" t="s">
        <v>5280</v>
      </c>
      <c r="AL4384" s="3" t="s">
        <v>6289</v>
      </c>
      <c r="AM4384" s="20" t="s">
        <v>6289</v>
      </c>
      <c r="AN4384" s="3" t="s">
        <v>6289</v>
      </c>
      <c r="AO4384" s="20" t="s">
        <v>6289</v>
      </c>
      <c r="AP4384" s="3" t="s">
        <v>6289</v>
      </c>
      <c r="AQ4384" s="20" t="s">
        <v>6289</v>
      </c>
      <c r="AR4384" s="3" t="s">
        <v>6289</v>
      </c>
      <c r="AS4384" s="20" t="s">
        <v>6289</v>
      </c>
      <c r="AT4384" s="3" t="s">
        <v>6289</v>
      </c>
      <c r="AU4384" s="20" t="s">
        <v>6289</v>
      </c>
      <c r="AV4384" s="3" t="s">
        <v>6289</v>
      </c>
      <c r="AW4384" s="20" t="s">
        <v>6289</v>
      </c>
      <c r="AX4384" s="3" t="s">
        <v>6289</v>
      </c>
      <c r="AY4384" s="3" t="s">
        <v>6289</v>
      </c>
      <c r="AZ4384" s="3" t="s">
        <v>6289</v>
      </c>
    </row>
    <row r="4385" spans="1:52">
      <c r="A4385" t="s">
        <v>2794</v>
      </c>
      <c r="B4385" s="3" t="s">
        <v>24972</v>
      </c>
      <c r="C4385">
        <v>19</v>
      </c>
      <c r="D4385">
        <v>7</v>
      </c>
      <c r="E4385">
        <v>4</v>
      </c>
      <c r="F4385">
        <v>19</v>
      </c>
      <c r="G4385">
        <v>8</v>
      </c>
      <c r="H4385">
        <v>4</v>
      </c>
      <c r="I4385" s="16">
        <f t="shared" si="272"/>
        <v>10.166666666666666</v>
      </c>
      <c r="J4385" s="16">
        <f t="shared" si="273"/>
        <v>2.6184883962854375</v>
      </c>
      <c r="K4385">
        <v>5</v>
      </c>
      <c r="L4385">
        <v>8</v>
      </c>
      <c r="M4385">
        <v>0</v>
      </c>
      <c r="N4385">
        <v>2</v>
      </c>
      <c r="O4385">
        <f t="shared" si="274"/>
        <v>3.75</v>
      </c>
      <c r="P4385" s="16">
        <f t="shared" si="275"/>
        <v>1.5155444566227676</v>
      </c>
      <c r="Q4385" s="16">
        <v>2.82870261742762</v>
      </c>
      <c r="R4385" s="16">
        <v>2.2672237247114699</v>
      </c>
      <c r="S4385" s="16">
        <v>3.0612830283555801</v>
      </c>
      <c r="T4385" s="16">
        <v>11.415743095231599</v>
      </c>
      <c r="U4385" s="16">
        <v>9.9572066572621498</v>
      </c>
      <c r="V4385" s="16">
        <v>11.5566540729235</v>
      </c>
      <c r="W4385" s="16">
        <v>0</v>
      </c>
      <c r="X4385" s="16">
        <v>8.9837887243635492</v>
      </c>
      <c r="Y4385" s="16">
        <v>21.830647002492199</v>
      </c>
      <c r="Z4385" s="16">
        <v>3.08318306137692</v>
      </c>
      <c r="AA4385" t="s">
        <v>2794</v>
      </c>
      <c r="AB4385" s="16">
        <v>7.4984431984144599</v>
      </c>
      <c r="AC4385" s="16">
        <v>0.27859392303485297</v>
      </c>
      <c r="AD4385" s="16">
        <v>0.80023749186981596</v>
      </c>
      <c r="AE4385" s="16">
        <v>0.34813905355008701</v>
      </c>
      <c r="AF4385">
        <v>0.72773575614999297</v>
      </c>
      <c r="AG4385">
        <v>0.91128417576166398</v>
      </c>
      <c r="AH4385" s="3" t="s">
        <v>2794</v>
      </c>
      <c r="AI4385" s="20" t="s">
        <v>24970</v>
      </c>
      <c r="AJ4385" s="20" t="s">
        <v>24971</v>
      </c>
      <c r="AK4385" s="20" t="s">
        <v>2794</v>
      </c>
      <c r="AL4385" s="3" t="s">
        <v>6289</v>
      </c>
      <c r="AM4385" s="20" t="s">
        <v>6289</v>
      </c>
      <c r="AN4385" s="3" t="s">
        <v>6289</v>
      </c>
      <c r="AO4385" s="20" t="s">
        <v>7638</v>
      </c>
      <c r="AP4385" s="3" t="s">
        <v>7639</v>
      </c>
      <c r="AQ4385" s="20" t="s">
        <v>6289</v>
      </c>
      <c r="AR4385" s="3" t="s">
        <v>6289</v>
      </c>
      <c r="AS4385" s="20" t="s">
        <v>6289</v>
      </c>
      <c r="AT4385" s="3" t="s">
        <v>6289</v>
      </c>
      <c r="AU4385" s="20" t="s">
        <v>6289</v>
      </c>
      <c r="AV4385" s="3" t="s">
        <v>6289</v>
      </c>
      <c r="AW4385" s="20" t="s">
        <v>6289</v>
      </c>
      <c r="AX4385" s="3" t="s">
        <v>6289</v>
      </c>
      <c r="AY4385" s="3" t="s">
        <v>6289</v>
      </c>
      <c r="AZ4385" s="3" t="s">
        <v>8501</v>
      </c>
    </row>
    <row r="4386" spans="1:52">
      <c r="A4386" t="s">
        <v>2790</v>
      </c>
      <c r="B4386" s="3" t="s">
        <v>6406</v>
      </c>
      <c r="C4386">
        <v>9</v>
      </c>
      <c r="D4386">
        <v>13</v>
      </c>
      <c r="E4386">
        <v>4</v>
      </c>
      <c r="F4386">
        <v>9</v>
      </c>
      <c r="G4386">
        <v>26</v>
      </c>
      <c r="H4386">
        <v>4</v>
      </c>
      <c r="I4386" s="16">
        <f t="shared" si="272"/>
        <v>10.833333333333334</v>
      </c>
      <c r="J4386" s="16">
        <f t="shared" si="273"/>
        <v>3.0497419441529683</v>
      </c>
      <c r="K4386">
        <v>4</v>
      </c>
      <c r="L4386">
        <v>14</v>
      </c>
      <c r="M4386">
        <v>0</v>
      </c>
      <c r="N4386">
        <v>6</v>
      </c>
      <c r="O4386">
        <f t="shared" si="274"/>
        <v>6</v>
      </c>
      <c r="P4386" s="16">
        <f t="shared" si="275"/>
        <v>2.5495097567963922</v>
      </c>
      <c r="Q4386" s="16">
        <v>9.7433090155840301</v>
      </c>
      <c r="R4386" s="16">
        <v>7.3684771053122802</v>
      </c>
      <c r="S4386" s="16">
        <v>2.0408553522370498</v>
      </c>
      <c r="T4386" s="16">
        <v>21.2006657482873</v>
      </c>
      <c r="U4386" s="16">
        <v>9.9572066572621498</v>
      </c>
      <c r="V4386" s="16">
        <v>5.4742045608585004</v>
      </c>
      <c r="W4386" s="16">
        <v>0</v>
      </c>
      <c r="X4386" s="16">
        <v>15.721630267636201</v>
      </c>
      <c r="Y4386" s="16">
        <v>17.464517601993801</v>
      </c>
      <c r="Z4386" s="16">
        <v>9.2495491841307693</v>
      </c>
      <c r="AA4386" t="s">
        <v>2790</v>
      </c>
      <c r="AB4386" s="16">
        <v>9.8220415493301996</v>
      </c>
      <c r="AC4386" s="16">
        <v>0.25791627365227099</v>
      </c>
      <c r="AD4386" s="16">
        <v>0.74112002702389601</v>
      </c>
      <c r="AE4386" s="16">
        <v>0.34800877624098298</v>
      </c>
      <c r="AF4386">
        <v>0.72783359250608004</v>
      </c>
      <c r="AG4386">
        <v>0.91128417576166398</v>
      </c>
      <c r="AH4386" s="3" t="s">
        <v>2790</v>
      </c>
      <c r="AI4386" s="20" t="s">
        <v>9273</v>
      </c>
      <c r="AJ4386" s="20" t="s">
        <v>9274</v>
      </c>
      <c r="AK4386" s="20" t="s">
        <v>2790</v>
      </c>
      <c r="AL4386" s="3" t="s">
        <v>6289</v>
      </c>
      <c r="AM4386" s="20" t="s">
        <v>6289</v>
      </c>
      <c r="AN4386" s="3" t="s">
        <v>6289</v>
      </c>
      <c r="AO4386" s="20" t="s">
        <v>6289</v>
      </c>
      <c r="AP4386" s="3" t="s">
        <v>6289</v>
      </c>
      <c r="AQ4386" s="20" t="s">
        <v>6289</v>
      </c>
      <c r="AR4386" s="3" t="s">
        <v>6289</v>
      </c>
      <c r="AS4386" s="20" t="s">
        <v>6289</v>
      </c>
      <c r="AT4386" s="3" t="s">
        <v>6289</v>
      </c>
      <c r="AU4386" s="20" t="s">
        <v>6289</v>
      </c>
      <c r="AV4386" s="3" t="s">
        <v>6289</v>
      </c>
      <c r="AW4386" s="20" t="s">
        <v>6289</v>
      </c>
      <c r="AX4386" s="3" t="s">
        <v>6289</v>
      </c>
      <c r="AY4386" s="3" t="s">
        <v>6289</v>
      </c>
      <c r="AZ4386" s="3" t="s">
        <v>6289</v>
      </c>
    </row>
    <row r="4387" spans="1:52">
      <c r="A4387" t="s">
        <v>2788</v>
      </c>
      <c r="B4387" s="3" t="s">
        <v>7752</v>
      </c>
      <c r="C4387">
        <v>20</v>
      </c>
      <c r="D4387">
        <v>1</v>
      </c>
      <c r="E4387">
        <v>2</v>
      </c>
      <c r="F4387">
        <v>20</v>
      </c>
      <c r="G4387">
        <v>40</v>
      </c>
      <c r="H4387">
        <v>2</v>
      </c>
      <c r="I4387" s="16">
        <f t="shared" si="272"/>
        <v>14.166666666666666</v>
      </c>
      <c r="J4387" s="16">
        <f t="shared" si="273"/>
        <v>5.7851182003994177</v>
      </c>
      <c r="K4387">
        <v>0</v>
      </c>
      <c r="L4387">
        <v>16</v>
      </c>
      <c r="M4387">
        <v>0</v>
      </c>
      <c r="N4387">
        <v>2</v>
      </c>
      <c r="O4387">
        <f t="shared" si="274"/>
        <v>4.5</v>
      </c>
      <c r="P4387" s="16">
        <f t="shared" si="275"/>
        <v>3.344772040064913</v>
      </c>
      <c r="Q4387" s="16">
        <v>7.5432069798069898</v>
      </c>
      <c r="R4387" s="16">
        <v>11.3361186235574</v>
      </c>
      <c r="S4387" s="16">
        <v>8.4185283279778407</v>
      </c>
      <c r="T4387" s="16">
        <v>1.63082044217594</v>
      </c>
      <c r="U4387" s="16">
        <v>4.9786033286310696</v>
      </c>
      <c r="V4387" s="16">
        <v>12.164899024129999</v>
      </c>
      <c r="W4387" s="16">
        <v>0</v>
      </c>
      <c r="X4387" s="16">
        <v>17.967577448727098</v>
      </c>
      <c r="Y4387" s="16">
        <v>0</v>
      </c>
      <c r="Z4387" s="16">
        <v>3.08318306137692</v>
      </c>
      <c r="AA4387" t="s">
        <v>2788</v>
      </c>
      <c r="AB4387" s="16">
        <v>6.7122937236383198</v>
      </c>
      <c r="AC4387" s="16">
        <v>-0.29012729267102699</v>
      </c>
      <c r="AD4387" s="16">
        <v>0.83370390857054499</v>
      </c>
      <c r="AE4387" s="16">
        <v>-0.34799799987560798</v>
      </c>
      <c r="AF4387">
        <v>0.727841685597715</v>
      </c>
      <c r="AG4387">
        <v>0.91128417576166398</v>
      </c>
      <c r="AH4387" s="3" t="s">
        <v>2788</v>
      </c>
      <c r="AI4387" s="20" t="s">
        <v>7750</v>
      </c>
      <c r="AJ4387" s="20" t="s">
        <v>7751</v>
      </c>
      <c r="AK4387" s="20" t="s">
        <v>2788</v>
      </c>
      <c r="AL4387" s="3" t="s">
        <v>6289</v>
      </c>
      <c r="AM4387" s="20" t="s">
        <v>7753</v>
      </c>
      <c r="AN4387" s="3" t="s">
        <v>7754</v>
      </c>
      <c r="AO4387" s="20" t="s">
        <v>7755</v>
      </c>
      <c r="AP4387" s="3" t="s">
        <v>7756</v>
      </c>
      <c r="AQ4387" s="20" t="s">
        <v>6619</v>
      </c>
      <c r="AR4387" s="3" t="s">
        <v>6620</v>
      </c>
      <c r="AS4387" s="20" t="s">
        <v>6289</v>
      </c>
      <c r="AT4387" s="3" t="s">
        <v>6289</v>
      </c>
      <c r="AU4387" s="20" t="s">
        <v>6289</v>
      </c>
      <c r="AV4387" s="3" t="s">
        <v>6289</v>
      </c>
      <c r="AW4387" s="20" t="s">
        <v>6289</v>
      </c>
      <c r="AX4387" s="3" t="s">
        <v>6289</v>
      </c>
      <c r="AY4387" s="3" t="s">
        <v>6289</v>
      </c>
      <c r="AZ4387" s="3" t="s">
        <v>6289</v>
      </c>
    </row>
    <row r="4388" spans="1:52" ht="30">
      <c r="A4388" t="s">
        <v>2792</v>
      </c>
      <c r="B4388" s="3" t="s">
        <v>19645</v>
      </c>
      <c r="C4388">
        <v>47</v>
      </c>
      <c r="D4388">
        <v>0</v>
      </c>
      <c r="E4388">
        <v>7</v>
      </c>
      <c r="F4388">
        <v>47</v>
      </c>
      <c r="G4388">
        <v>83</v>
      </c>
      <c r="H4388">
        <v>7</v>
      </c>
      <c r="I4388" s="16">
        <f t="shared" si="272"/>
        <v>31.833333333333332</v>
      </c>
      <c r="J4388" s="16">
        <f t="shared" si="273"/>
        <v>12.161909267752208</v>
      </c>
      <c r="K4388">
        <v>6</v>
      </c>
      <c r="L4388">
        <v>12</v>
      </c>
      <c r="M4388">
        <v>0</v>
      </c>
      <c r="N4388">
        <v>12</v>
      </c>
      <c r="O4388">
        <f t="shared" si="274"/>
        <v>7.5</v>
      </c>
      <c r="P4388" s="16">
        <f t="shared" si="275"/>
        <v>2.4874685927665499</v>
      </c>
      <c r="Q4388" s="16">
        <v>16.3436151229151</v>
      </c>
      <c r="R4388" s="16">
        <v>23.522446143881499</v>
      </c>
      <c r="S4388" s="16">
        <v>21.173874279459401</v>
      </c>
      <c r="T4388" s="16">
        <v>0</v>
      </c>
      <c r="U4388" s="16">
        <v>17.425111650208802</v>
      </c>
      <c r="V4388" s="16">
        <v>28.5875127067055</v>
      </c>
      <c r="W4388" s="16">
        <v>0</v>
      </c>
      <c r="X4388" s="16">
        <v>13.475683086545301</v>
      </c>
      <c r="Y4388" s="16">
        <v>26.1967764029907</v>
      </c>
      <c r="Z4388" s="16">
        <v>18.4990983682615</v>
      </c>
      <c r="AA4388" t="s">
        <v>2792</v>
      </c>
      <c r="AB4388" s="16">
        <v>16.522411776096799</v>
      </c>
      <c r="AC4388" s="16">
        <v>-0.28010344488841499</v>
      </c>
      <c r="AD4388" s="16">
        <v>0.80518240588259204</v>
      </c>
      <c r="AE4388" s="16">
        <v>-0.34787576435103801</v>
      </c>
      <c r="AF4388">
        <v>0.72793348706883398</v>
      </c>
      <c r="AG4388">
        <v>0.91128417576166398</v>
      </c>
      <c r="AH4388" s="3" t="s">
        <v>2792</v>
      </c>
      <c r="AI4388" s="20" t="s">
        <v>19643</v>
      </c>
      <c r="AJ4388" s="20" t="s">
        <v>19644</v>
      </c>
      <c r="AK4388" s="20" t="s">
        <v>2792</v>
      </c>
      <c r="AL4388" s="3" t="s">
        <v>19646</v>
      </c>
      <c r="AM4388" s="20" t="s">
        <v>6289</v>
      </c>
      <c r="AN4388" s="3" t="s">
        <v>6289</v>
      </c>
      <c r="AO4388" s="20" t="s">
        <v>6867</v>
      </c>
      <c r="AP4388" s="3" t="s">
        <v>6868</v>
      </c>
      <c r="AQ4388" s="20" t="s">
        <v>7197</v>
      </c>
      <c r="AR4388" s="3" t="s">
        <v>7198</v>
      </c>
      <c r="AS4388" s="20" t="s">
        <v>19647</v>
      </c>
      <c r="AT4388" s="3" t="s">
        <v>19648</v>
      </c>
      <c r="AU4388" s="20" t="s">
        <v>19649</v>
      </c>
      <c r="AV4388" s="3" t="s">
        <v>19650</v>
      </c>
      <c r="AW4388" s="20" t="s">
        <v>19651</v>
      </c>
      <c r="AX4388" s="3" t="s">
        <v>19652</v>
      </c>
      <c r="AY4388" s="3" t="s">
        <v>6289</v>
      </c>
      <c r="AZ4388" s="3" t="s">
        <v>6289</v>
      </c>
    </row>
    <row r="4389" spans="1:52" ht="30">
      <c r="A4389" t="s">
        <v>4931</v>
      </c>
      <c r="B4389" s="3" t="s">
        <v>16654</v>
      </c>
      <c r="C4389">
        <v>0</v>
      </c>
      <c r="D4389">
        <v>0</v>
      </c>
      <c r="E4389">
        <v>0</v>
      </c>
      <c r="F4389">
        <v>0</v>
      </c>
      <c r="G4389">
        <v>4</v>
      </c>
      <c r="H4389">
        <v>0</v>
      </c>
      <c r="I4389" s="16">
        <f t="shared" si="272"/>
        <v>0.66666666666666663</v>
      </c>
      <c r="J4389" s="16">
        <f t="shared" si="273"/>
        <v>0.6085806194501846</v>
      </c>
      <c r="K4389">
        <v>0</v>
      </c>
      <c r="L4389">
        <v>0</v>
      </c>
      <c r="M4389">
        <v>0</v>
      </c>
      <c r="N4389">
        <v>0</v>
      </c>
      <c r="O4389">
        <f t="shared" si="274"/>
        <v>0</v>
      </c>
      <c r="P4389" s="16">
        <f t="shared" si="275"/>
        <v>0</v>
      </c>
      <c r="Q4389" s="16">
        <v>0.47145043623793698</v>
      </c>
      <c r="R4389" s="16">
        <v>1.1336118623557401</v>
      </c>
      <c r="S4389" s="16">
        <v>1.02042767611853</v>
      </c>
      <c r="T4389" s="16">
        <v>0</v>
      </c>
      <c r="U4389" s="16">
        <v>0</v>
      </c>
      <c r="V4389" s="16">
        <v>0</v>
      </c>
      <c r="W4389" s="16">
        <v>0</v>
      </c>
      <c r="X4389" s="16">
        <v>0</v>
      </c>
      <c r="Y4389" s="16">
        <v>0</v>
      </c>
      <c r="Z4389" s="16">
        <v>0</v>
      </c>
      <c r="AA4389" t="s">
        <v>4931</v>
      </c>
      <c r="AB4389" s="16">
        <v>0.26254899747122001</v>
      </c>
      <c r="AC4389" s="16">
        <v>-0.394619700884487</v>
      </c>
      <c r="AD4389" s="16">
        <v>1.13470059549227</v>
      </c>
      <c r="AE4389" s="16">
        <v>-0.34777429610256699</v>
      </c>
      <c r="AF4389">
        <v>0.72800969484049205</v>
      </c>
      <c r="AG4389" t="s">
        <v>3500</v>
      </c>
      <c r="AH4389" s="3" t="s">
        <v>4931</v>
      </c>
      <c r="AI4389" s="20" t="s">
        <v>16652</v>
      </c>
      <c r="AJ4389" s="20" t="s">
        <v>16653</v>
      </c>
      <c r="AK4389" s="20" t="s">
        <v>4931</v>
      </c>
      <c r="AL4389" s="3" t="s">
        <v>16655</v>
      </c>
      <c r="AM4389" s="20" t="s">
        <v>6289</v>
      </c>
      <c r="AN4389" s="3" t="s">
        <v>6289</v>
      </c>
      <c r="AO4389" s="20" t="s">
        <v>6289</v>
      </c>
      <c r="AP4389" s="3" t="s">
        <v>6289</v>
      </c>
      <c r="AQ4389" s="20" t="s">
        <v>6289</v>
      </c>
      <c r="AR4389" s="3" t="s">
        <v>6289</v>
      </c>
      <c r="AS4389" s="20" t="s">
        <v>6289</v>
      </c>
      <c r="AT4389" s="3" t="s">
        <v>6289</v>
      </c>
      <c r="AU4389" s="20" t="s">
        <v>6289</v>
      </c>
      <c r="AV4389" s="3" t="s">
        <v>6289</v>
      </c>
      <c r="AW4389" s="20" t="s">
        <v>6289</v>
      </c>
      <c r="AX4389" s="3" t="s">
        <v>6289</v>
      </c>
      <c r="AY4389" s="3" t="s">
        <v>6289</v>
      </c>
      <c r="AZ4389" s="3" t="s">
        <v>6289</v>
      </c>
    </row>
    <row r="4390" spans="1:52">
      <c r="A4390" t="s">
        <v>5416</v>
      </c>
      <c r="B4390" s="3" t="s">
        <v>6406</v>
      </c>
      <c r="C4390">
        <v>4</v>
      </c>
      <c r="D4390">
        <v>0</v>
      </c>
      <c r="E4390">
        <v>1</v>
      </c>
      <c r="F4390">
        <v>4</v>
      </c>
      <c r="G4390">
        <v>2</v>
      </c>
      <c r="H4390">
        <v>1</v>
      </c>
      <c r="I4390" s="16">
        <f t="shared" si="272"/>
        <v>2</v>
      </c>
      <c r="J4390" s="16">
        <f t="shared" si="273"/>
        <v>0.62360956446232363</v>
      </c>
      <c r="K4390">
        <v>0</v>
      </c>
      <c r="L4390">
        <v>0</v>
      </c>
      <c r="M4390">
        <v>0</v>
      </c>
      <c r="N4390">
        <v>1</v>
      </c>
      <c r="O4390">
        <f t="shared" si="274"/>
        <v>0.25</v>
      </c>
      <c r="P4390" s="16">
        <f t="shared" si="275"/>
        <v>0.21650635094610965</v>
      </c>
      <c r="Q4390" s="16">
        <v>0.31430029082529098</v>
      </c>
      <c r="R4390" s="16">
        <v>0.56680593117786804</v>
      </c>
      <c r="S4390" s="16">
        <v>1.02042767611853</v>
      </c>
      <c r="T4390" s="16">
        <v>0</v>
      </c>
      <c r="U4390" s="16">
        <v>2.4893016643155401</v>
      </c>
      <c r="V4390" s="16">
        <v>2.4329798048260001</v>
      </c>
      <c r="W4390" s="16">
        <v>0</v>
      </c>
      <c r="X4390" s="16">
        <v>0</v>
      </c>
      <c r="Y4390" s="16">
        <v>0</v>
      </c>
      <c r="Z4390" s="16">
        <v>1.54159153068846</v>
      </c>
      <c r="AA4390" t="s">
        <v>5416</v>
      </c>
      <c r="AB4390" s="16">
        <v>0.83654068979516905</v>
      </c>
      <c r="AC4390" s="16">
        <v>-0.36775165943135002</v>
      </c>
      <c r="AD4390" s="16">
        <v>1.0587701403710801</v>
      </c>
      <c r="AE4390" s="16">
        <v>-0.34733852552968802</v>
      </c>
      <c r="AF4390">
        <v>0.72833701108328897</v>
      </c>
      <c r="AG4390" t="s">
        <v>3500</v>
      </c>
      <c r="AH4390" s="3" t="s">
        <v>5416</v>
      </c>
      <c r="AI4390" s="20" t="s">
        <v>20171</v>
      </c>
      <c r="AJ4390" s="20" t="s">
        <v>20172</v>
      </c>
      <c r="AK4390" s="20" t="s">
        <v>5416</v>
      </c>
      <c r="AL4390" s="3" t="s">
        <v>6289</v>
      </c>
      <c r="AM4390" s="20" t="s">
        <v>6289</v>
      </c>
      <c r="AN4390" s="3" t="s">
        <v>6289</v>
      </c>
      <c r="AO4390" s="20" t="s">
        <v>6289</v>
      </c>
      <c r="AP4390" s="3" t="s">
        <v>6289</v>
      </c>
      <c r="AQ4390" s="20" t="s">
        <v>6289</v>
      </c>
      <c r="AR4390" s="3" t="s">
        <v>6289</v>
      </c>
      <c r="AS4390" s="20" t="s">
        <v>6289</v>
      </c>
      <c r="AT4390" s="3" t="s">
        <v>6289</v>
      </c>
      <c r="AU4390" s="20" t="s">
        <v>6289</v>
      </c>
      <c r="AV4390" s="3" t="s">
        <v>6289</v>
      </c>
      <c r="AW4390" s="20" t="s">
        <v>6289</v>
      </c>
      <c r="AX4390" s="3" t="s">
        <v>6289</v>
      </c>
      <c r="AY4390" s="3" t="s">
        <v>6289</v>
      </c>
      <c r="AZ4390" s="3" t="s">
        <v>6289</v>
      </c>
    </row>
    <row r="4391" spans="1:52">
      <c r="A4391" t="s">
        <v>4769</v>
      </c>
      <c r="B4391" s="3" t="s">
        <v>6297</v>
      </c>
      <c r="C4391">
        <v>0</v>
      </c>
      <c r="D4391">
        <v>0</v>
      </c>
      <c r="E4391">
        <v>0</v>
      </c>
      <c r="F4391">
        <v>0</v>
      </c>
      <c r="G4391">
        <v>2</v>
      </c>
      <c r="H4391">
        <v>0</v>
      </c>
      <c r="I4391" s="16">
        <f t="shared" si="272"/>
        <v>0.33333333333333331</v>
      </c>
      <c r="J4391" s="16">
        <f t="shared" si="273"/>
        <v>0.3042903097250923</v>
      </c>
      <c r="K4391">
        <v>0</v>
      </c>
      <c r="L4391">
        <v>0</v>
      </c>
      <c r="M4391">
        <v>0</v>
      </c>
      <c r="N4391">
        <v>0</v>
      </c>
      <c r="O4391">
        <f t="shared" si="274"/>
        <v>0</v>
      </c>
      <c r="P4391" s="16">
        <f t="shared" si="275"/>
        <v>0</v>
      </c>
      <c r="Q4391" s="16">
        <v>0.15715014541264599</v>
      </c>
      <c r="R4391" s="16">
        <v>0.56680593117786804</v>
      </c>
      <c r="S4391" s="16">
        <v>0.25510691902963201</v>
      </c>
      <c r="T4391" s="16">
        <v>0</v>
      </c>
      <c r="U4391" s="16">
        <v>0</v>
      </c>
      <c r="V4391" s="16">
        <v>0</v>
      </c>
      <c r="W4391" s="16">
        <v>0</v>
      </c>
      <c r="X4391" s="16">
        <v>0</v>
      </c>
      <c r="Y4391" s="16">
        <v>0</v>
      </c>
      <c r="Z4391" s="16">
        <v>0</v>
      </c>
      <c r="AA4391" t="s">
        <v>4769</v>
      </c>
      <c r="AB4391" s="16">
        <v>9.7906299562014507E-2</v>
      </c>
      <c r="AC4391" s="16">
        <v>0.39890388289056</v>
      </c>
      <c r="AD4391" s="16">
        <v>1.1515584187135399</v>
      </c>
      <c r="AE4391" s="16">
        <v>0.34640351406244302</v>
      </c>
      <c r="AF4391">
        <v>0.72903948456832202</v>
      </c>
      <c r="AG4391" t="s">
        <v>3500</v>
      </c>
      <c r="AH4391" s="3" t="s">
        <v>4769</v>
      </c>
      <c r="AI4391" s="20" t="s">
        <v>15713</v>
      </c>
      <c r="AJ4391" s="20" t="s">
        <v>15714</v>
      </c>
      <c r="AK4391" s="20" t="s">
        <v>4769</v>
      </c>
      <c r="AL4391" s="3" t="s">
        <v>6289</v>
      </c>
      <c r="AM4391" s="20" t="s">
        <v>6289</v>
      </c>
      <c r="AN4391" s="3" t="s">
        <v>6289</v>
      </c>
      <c r="AO4391" s="20" t="s">
        <v>6289</v>
      </c>
      <c r="AP4391" s="3" t="s">
        <v>6289</v>
      </c>
      <c r="AQ4391" s="20" t="s">
        <v>6289</v>
      </c>
      <c r="AR4391" s="3" t="s">
        <v>6289</v>
      </c>
      <c r="AS4391" s="20" t="s">
        <v>6289</v>
      </c>
      <c r="AT4391" s="3" t="s">
        <v>6289</v>
      </c>
      <c r="AU4391" s="20" t="s">
        <v>6289</v>
      </c>
      <c r="AV4391" s="3" t="s">
        <v>6289</v>
      </c>
      <c r="AW4391" s="20" t="s">
        <v>6289</v>
      </c>
      <c r="AX4391" s="3" t="s">
        <v>6289</v>
      </c>
      <c r="AY4391" s="3" t="s">
        <v>6289</v>
      </c>
      <c r="AZ4391" s="3" t="s">
        <v>6289</v>
      </c>
    </row>
    <row r="4392" spans="1:52">
      <c r="A4392" t="s">
        <v>5609</v>
      </c>
      <c r="B4392" s="3" t="s">
        <v>21278</v>
      </c>
      <c r="C4392">
        <v>2</v>
      </c>
      <c r="D4392">
        <v>0</v>
      </c>
      <c r="E4392">
        <v>1</v>
      </c>
      <c r="F4392">
        <v>2</v>
      </c>
      <c r="G4392">
        <v>5</v>
      </c>
      <c r="H4392">
        <v>1</v>
      </c>
      <c r="I4392" s="16">
        <f t="shared" si="272"/>
        <v>1.8333333333333333</v>
      </c>
      <c r="J4392" s="16">
        <f t="shared" si="273"/>
        <v>0.64190111157174135</v>
      </c>
      <c r="K4392">
        <v>1</v>
      </c>
      <c r="L4392">
        <v>1</v>
      </c>
      <c r="M4392">
        <v>0</v>
      </c>
      <c r="N4392">
        <v>1</v>
      </c>
      <c r="O4392">
        <f t="shared" si="274"/>
        <v>0.75</v>
      </c>
      <c r="P4392" s="16">
        <f t="shared" si="275"/>
        <v>0.21650635094610965</v>
      </c>
      <c r="Q4392" s="16">
        <v>0.94290087247587395</v>
      </c>
      <c r="R4392" s="16">
        <v>1.4170148279446699</v>
      </c>
      <c r="S4392" s="16">
        <v>1.27553459514816</v>
      </c>
      <c r="T4392" s="16">
        <v>0</v>
      </c>
      <c r="U4392" s="16">
        <v>2.4893016643155401</v>
      </c>
      <c r="V4392" s="16">
        <v>1.216489902413</v>
      </c>
      <c r="W4392" s="16">
        <v>0</v>
      </c>
      <c r="X4392" s="16">
        <v>1.1229735905454401</v>
      </c>
      <c r="Y4392" s="16">
        <v>4.3661294004984397</v>
      </c>
      <c r="Z4392" s="16">
        <v>1.54159153068846</v>
      </c>
      <c r="AA4392" t="s">
        <v>5609</v>
      </c>
      <c r="AB4392" s="16">
        <v>1.43719363840296</v>
      </c>
      <c r="AC4392" s="16">
        <v>0.31663110210082801</v>
      </c>
      <c r="AD4392" s="16">
        <v>0.91412533051236999</v>
      </c>
      <c r="AE4392" s="16">
        <v>0.34637602911994098</v>
      </c>
      <c r="AF4392">
        <v>0.72906013743268305</v>
      </c>
      <c r="AG4392" t="s">
        <v>3500</v>
      </c>
      <c r="AH4392" s="3" t="s">
        <v>5609</v>
      </c>
      <c r="AI4392" s="20" t="s">
        <v>21276</v>
      </c>
      <c r="AJ4392" s="20" t="s">
        <v>21277</v>
      </c>
      <c r="AK4392" s="20" t="s">
        <v>5609</v>
      </c>
      <c r="AL4392" s="3" t="s">
        <v>6289</v>
      </c>
      <c r="AM4392" s="20" t="s">
        <v>6289</v>
      </c>
      <c r="AN4392" s="3" t="s">
        <v>6289</v>
      </c>
      <c r="AO4392" s="20" t="s">
        <v>7638</v>
      </c>
      <c r="AP4392" s="3" t="s">
        <v>7639</v>
      </c>
      <c r="AQ4392" s="20" t="s">
        <v>12950</v>
      </c>
      <c r="AR4392" s="3" t="s">
        <v>12951</v>
      </c>
      <c r="AS4392" s="20" t="s">
        <v>6289</v>
      </c>
      <c r="AT4392" s="3" t="s">
        <v>6289</v>
      </c>
      <c r="AU4392" s="20" t="s">
        <v>6289</v>
      </c>
      <c r="AV4392" s="3" t="s">
        <v>6289</v>
      </c>
      <c r="AW4392" s="20" t="s">
        <v>6289</v>
      </c>
      <c r="AX4392" s="3" t="s">
        <v>6289</v>
      </c>
      <c r="AY4392" s="3" t="s">
        <v>6289</v>
      </c>
      <c r="AZ4392" s="3" t="s">
        <v>8501</v>
      </c>
    </row>
    <row r="4393" spans="1:52">
      <c r="A4393" t="s">
        <v>5237</v>
      </c>
      <c r="B4393" s="3" t="s">
        <v>6406</v>
      </c>
      <c r="C4393">
        <v>3</v>
      </c>
      <c r="D4393">
        <v>2</v>
      </c>
      <c r="E4393">
        <v>0</v>
      </c>
      <c r="F4393">
        <v>3</v>
      </c>
      <c r="G4393">
        <v>16</v>
      </c>
      <c r="H4393">
        <v>0</v>
      </c>
      <c r="I4393" s="16">
        <f t="shared" si="272"/>
        <v>4</v>
      </c>
      <c r="J4393" s="16">
        <f t="shared" si="273"/>
        <v>2.2484562605386738</v>
      </c>
      <c r="K4393">
        <v>2</v>
      </c>
      <c r="L4393">
        <v>1</v>
      </c>
      <c r="M4393">
        <v>0</v>
      </c>
      <c r="N4393">
        <v>4</v>
      </c>
      <c r="O4393">
        <f t="shared" si="274"/>
        <v>1.75</v>
      </c>
      <c r="P4393" s="16">
        <f t="shared" si="275"/>
        <v>0.73950997288745202</v>
      </c>
      <c r="Q4393" s="16">
        <v>2.2001020357770402</v>
      </c>
      <c r="R4393" s="16">
        <v>4.5344474494229399</v>
      </c>
      <c r="S4393" s="16">
        <v>4.3368176235037401</v>
      </c>
      <c r="T4393" s="16">
        <v>3.2616408843518898</v>
      </c>
      <c r="U4393" s="16">
        <v>0</v>
      </c>
      <c r="V4393" s="16">
        <v>1.8247348536195001</v>
      </c>
      <c r="W4393" s="16">
        <v>0</v>
      </c>
      <c r="X4393" s="16">
        <v>1.1229735905454401</v>
      </c>
      <c r="Y4393" s="16">
        <v>8.7322588009968793</v>
      </c>
      <c r="Z4393" s="16">
        <v>6.1663661227538498</v>
      </c>
      <c r="AA4393" t="s">
        <v>5237</v>
      </c>
      <c r="AB4393" s="16">
        <v>3.2179341360971301</v>
      </c>
      <c r="AC4393" s="16">
        <v>0.28242706000082002</v>
      </c>
      <c r="AD4393" s="16">
        <v>0.81538185957922105</v>
      </c>
      <c r="AE4393" s="16">
        <v>0.34637398009635201</v>
      </c>
      <c r="AF4393">
        <v>0.72906167712747005</v>
      </c>
      <c r="AG4393" t="s">
        <v>3500</v>
      </c>
      <c r="AH4393" s="3" t="s">
        <v>5237</v>
      </c>
      <c r="AI4393" s="20" t="s">
        <v>18997</v>
      </c>
      <c r="AJ4393" s="20" t="s">
        <v>18998</v>
      </c>
      <c r="AK4393" s="20" t="s">
        <v>5237</v>
      </c>
      <c r="AL4393" s="3" t="s">
        <v>6289</v>
      </c>
      <c r="AM4393" s="20" t="s">
        <v>6289</v>
      </c>
      <c r="AN4393" s="3" t="s">
        <v>6289</v>
      </c>
      <c r="AO4393" s="20" t="s">
        <v>6289</v>
      </c>
      <c r="AP4393" s="3" t="s">
        <v>6289</v>
      </c>
      <c r="AQ4393" s="20" t="s">
        <v>6289</v>
      </c>
      <c r="AR4393" s="3" t="s">
        <v>6289</v>
      </c>
      <c r="AS4393" s="20" t="s">
        <v>6289</v>
      </c>
      <c r="AT4393" s="3" t="s">
        <v>6289</v>
      </c>
      <c r="AU4393" s="20" t="s">
        <v>6289</v>
      </c>
      <c r="AV4393" s="3" t="s">
        <v>6289</v>
      </c>
      <c r="AW4393" s="20" t="s">
        <v>6289</v>
      </c>
      <c r="AX4393" s="3" t="s">
        <v>6289</v>
      </c>
      <c r="AY4393" s="3" t="s">
        <v>6289</v>
      </c>
      <c r="AZ4393" s="3" t="s">
        <v>6289</v>
      </c>
    </row>
    <row r="4394" spans="1:52">
      <c r="A4394" t="s">
        <v>2796</v>
      </c>
      <c r="B4394" s="3" t="s">
        <v>13819</v>
      </c>
      <c r="C4394">
        <v>15</v>
      </c>
      <c r="D4394">
        <v>5</v>
      </c>
      <c r="E4394">
        <v>5</v>
      </c>
      <c r="F4394">
        <v>15</v>
      </c>
      <c r="G4394">
        <v>25</v>
      </c>
      <c r="H4394">
        <v>5</v>
      </c>
      <c r="I4394" s="16">
        <f t="shared" si="272"/>
        <v>11.666666666666666</v>
      </c>
      <c r="J4394" s="16">
        <f t="shared" si="273"/>
        <v>3.0429030972509232</v>
      </c>
      <c r="K4394">
        <v>2</v>
      </c>
      <c r="L4394">
        <v>3</v>
      </c>
      <c r="M4394">
        <v>0</v>
      </c>
      <c r="N4394">
        <v>8</v>
      </c>
      <c r="O4394">
        <f t="shared" si="274"/>
        <v>3.25</v>
      </c>
      <c r="P4394" s="16">
        <f t="shared" si="275"/>
        <v>1.4737282653189494</v>
      </c>
      <c r="Q4394" s="16">
        <v>5.8145553802678904</v>
      </c>
      <c r="R4394" s="16">
        <v>7.0850741397233499</v>
      </c>
      <c r="S4394" s="16">
        <v>5.1021383805926304</v>
      </c>
      <c r="T4394" s="16">
        <v>8.1541022108797101</v>
      </c>
      <c r="U4394" s="16">
        <v>12.446508321577699</v>
      </c>
      <c r="V4394" s="16">
        <v>9.1236742680975098</v>
      </c>
      <c r="W4394" s="16">
        <v>0</v>
      </c>
      <c r="X4394" s="16">
        <v>3.3689207716363301</v>
      </c>
      <c r="Y4394" s="16">
        <v>8.7322588009968793</v>
      </c>
      <c r="Z4394" s="16">
        <v>12.3327322455077</v>
      </c>
      <c r="AA4394" t="s">
        <v>2796</v>
      </c>
      <c r="AB4394" s="16">
        <v>7.2159964519279702</v>
      </c>
      <c r="AC4394" s="16">
        <v>-0.22878134118777199</v>
      </c>
      <c r="AD4394" s="16">
        <v>0.66112710956645804</v>
      </c>
      <c r="AE4394" s="16">
        <v>-0.34604743607896798</v>
      </c>
      <c r="AF4394">
        <v>0.72930706557908997</v>
      </c>
      <c r="AG4394">
        <v>0.91210447693952201</v>
      </c>
      <c r="AH4394" s="3" t="s">
        <v>2796</v>
      </c>
      <c r="AI4394" s="20" t="s">
        <v>13817</v>
      </c>
      <c r="AJ4394" s="20" t="s">
        <v>13818</v>
      </c>
      <c r="AK4394" s="20" t="s">
        <v>2796</v>
      </c>
      <c r="AL4394" s="3" t="s">
        <v>13820</v>
      </c>
      <c r="AM4394" s="20" t="s">
        <v>6289</v>
      </c>
      <c r="AN4394" s="3" t="s">
        <v>6289</v>
      </c>
      <c r="AO4394" s="20" t="s">
        <v>6768</v>
      </c>
      <c r="AP4394" s="3" t="s">
        <v>6769</v>
      </c>
      <c r="AQ4394" s="20" t="s">
        <v>6289</v>
      </c>
      <c r="AR4394" s="3" t="s">
        <v>6289</v>
      </c>
      <c r="AS4394" s="20" t="s">
        <v>6289</v>
      </c>
      <c r="AT4394" s="3" t="s">
        <v>6289</v>
      </c>
      <c r="AU4394" s="20" t="s">
        <v>6770</v>
      </c>
      <c r="AV4394" s="3" t="s">
        <v>6771</v>
      </c>
      <c r="AW4394" s="20" t="s">
        <v>6772</v>
      </c>
      <c r="AX4394" s="3" t="s">
        <v>6773</v>
      </c>
      <c r="AY4394" s="3" t="s">
        <v>6774</v>
      </c>
      <c r="AZ4394" s="3" t="s">
        <v>6775</v>
      </c>
    </row>
    <row r="4395" spans="1:52">
      <c r="A4395" t="s">
        <v>2797</v>
      </c>
      <c r="B4395" s="3" t="s">
        <v>20087</v>
      </c>
      <c r="C4395">
        <v>41</v>
      </c>
      <c r="D4395">
        <v>29</v>
      </c>
      <c r="E4395">
        <v>7</v>
      </c>
      <c r="F4395">
        <v>41</v>
      </c>
      <c r="G4395">
        <v>30</v>
      </c>
      <c r="H4395">
        <v>7</v>
      </c>
      <c r="I4395" s="16">
        <f t="shared" si="272"/>
        <v>25.833333333333332</v>
      </c>
      <c r="J4395" s="16">
        <f t="shared" si="273"/>
        <v>5.7658798435599037</v>
      </c>
      <c r="K4395">
        <v>12</v>
      </c>
      <c r="L4395">
        <v>22</v>
      </c>
      <c r="M4395">
        <v>0</v>
      </c>
      <c r="N4395">
        <v>12</v>
      </c>
      <c r="O4395">
        <f t="shared" si="274"/>
        <v>11.5</v>
      </c>
      <c r="P4395" s="16">
        <f t="shared" si="275"/>
        <v>3.897114317029974</v>
      </c>
      <c r="Q4395" s="16">
        <v>12.257711342186401</v>
      </c>
      <c r="R4395" s="16">
        <v>8.5020889676680191</v>
      </c>
      <c r="S4395" s="16">
        <v>7.3981006518593198</v>
      </c>
      <c r="T4395" s="16">
        <v>47.293792823102301</v>
      </c>
      <c r="U4395" s="16">
        <v>17.425111650208802</v>
      </c>
      <c r="V4395" s="16">
        <v>24.9380429994665</v>
      </c>
      <c r="W4395" s="16">
        <v>0</v>
      </c>
      <c r="X4395" s="16">
        <v>24.7054189919998</v>
      </c>
      <c r="Y4395" s="16">
        <v>52.393552805981301</v>
      </c>
      <c r="Z4395" s="16">
        <v>18.4990983682615</v>
      </c>
      <c r="AA4395" t="s">
        <v>2797</v>
      </c>
      <c r="AB4395" s="16">
        <v>21.341291860073401</v>
      </c>
      <c r="AC4395" s="16">
        <v>0.26317173413651901</v>
      </c>
      <c r="AD4395" s="16">
        <v>0.76058819752594897</v>
      </c>
      <c r="AE4395" s="16">
        <v>0.34601080452282401</v>
      </c>
      <c r="AF4395">
        <v>0.72933459487187402</v>
      </c>
      <c r="AG4395">
        <v>0.91210447693952201</v>
      </c>
      <c r="AH4395" s="3" t="s">
        <v>2797</v>
      </c>
      <c r="AI4395" s="20" t="s">
        <v>20085</v>
      </c>
      <c r="AJ4395" s="20" t="s">
        <v>20086</v>
      </c>
      <c r="AK4395" s="20" t="s">
        <v>2797</v>
      </c>
      <c r="AL4395" s="3" t="s">
        <v>20088</v>
      </c>
      <c r="AM4395" s="20" t="s">
        <v>6289</v>
      </c>
      <c r="AN4395" s="3" t="s">
        <v>6289</v>
      </c>
      <c r="AO4395" s="20" t="s">
        <v>6289</v>
      </c>
      <c r="AP4395" s="3" t="s">
        <v>6289</v>
      </c>
      <c r="AQ4395" s="20" t="s">
        <v>6289</v>
      </c>
      <c r="AR4395" s="3" t="s">
        <v>6289</v>
      </c>
      <c r="AS4395" s="20" t="s">
        <v>6289</v>
      </c>
      <c r="AT4395" s="3" t="s">
        <v>6289</v>
      </c>
      <c r="AU4395" s="20" t="s">
        <v>6289</v>
      </c>
      <c r="AV4395" s="3" t="s">
        <v>6289</v>
      </c>
      <c r="AW4395" s="20" t="s">
        <v>6289</v>
      </c>
      <c r="AX4395" s="3" t="s">
        <v>6289</v>
      </c>
      <c r="AY4395" s="3" t="s">
        <v>6289</v>
      </c>
      <c r="AZ4395" s="3" t="s">
        <v>8947</v>
      </c>
    </row>
    <row r="4396" spans="1:52">
      <c r="A4396" t="s">
        <v>5860</v>
      </c>
      <c r="B4396" s="3" t="s">
        <v>6297</v>
      </c>
      <c r="C4396">
        <v>8</v>
      </c>
      <c r="D4396">
        <v>0</v>
      </c>
      <c r="E4396">
        <v>1</v>
      </c>
      <c r="F4396">
        <v>8</v>
      </c>
      <c r="G4396">
        <v>2</v>
      </c>
      <c r="H4396">
        <v>1</v>
      </c>
      <c r="I4396" s="16">
        <f t="shared" si="272"/>
        <v>3.3333333333333335</v>
      </c>
      <c r="J4396" s="16">
        <f t="shared" si="273"/>
        <v>1.3676148472323524</v>
      </c>
      <c r="K4396">
        <v>0</v>
      </c>
      <c r="L4396">
        <v>2</v>
      </c>
      <c r="M4396">
        <v>0</v>
      </c>
      <c r="N4396">
        <v>0</v>
      </c>
      <c r="O4396">
        <f t="shared" si="274"/>
        <v>0.5</v>
      </c>
      <c r="P4396" s="16">
        <f t="shared" si="275"/>
        <v>0.4330127018922193</v>
      </c>
      <c r="Q4396" s="16">
        <v>0.47145043623793698</v>
      </c>
      <c r="R4396" s="16">
        <v>0.56680593117786804</v>
      </c>
      <c r="S4396" s="16">
        <v>0.51021383805926301</v>
      </c>
      <c r="T4396" s="16">
        <v>0</v>
      </c>
      <c r="U4396" s="16">
        <v>2.4893016643155401</v>
      </c>
      <c r="V4396" s="16">
        <v>4.8659596096520001</v>
      </c>
      <c r="W4396" s="16">
        <v>0</v>
      </c>
      <c r="X4396" s="16">
        <v>2.24594718109089</v>
      </c>
      <c r="Y4396" s="16">
        <v>0</v>
      </c>
      <c r="Z4396" s="16">
        <v>0</v>
      </c>
      <c r="AA4396" t="s">
        <v>5860</v>
      </c>
      <c r="AB4396" s="16">
        <v>1.11496786605335</v>
      </c>
      <c r="AC4396" s="16">
        <v>-0.37531595545631702</v>
      </c>
      <c r="AD4396" s="16">
        <v>1.0850220597184601</v>
      </c>
      <c r="AE4396" s="16">
        <v>-0.34590629019441599</v>
      </c>
      <c r="AF4396">
        <v>0.72941314124294598</v>
      </c>
      <c r="AG4396" t="s">
        <v>3500</v>
      </c>
      <c r="AH4396" s="3" t="s">
        <v>5860</v>
      </c>
      <c r="AI4396" s="20" t="s">
        <v>23485</v>
      </c>
      <c r="AJ4396" s="20" t="s">
        <v>23486</v>
      </c>
      <c r="AK4396" s="20" t="s">
        <v>5860</v>
      </c>
      <c r="AL4396" s="3" t="s">
        <v>6289</v>
      </c>
      <c r="AM4396" s="20" t="s">
        <v>6289</v>
      </c>
      <c r="AN4396" s="3" t="s">
        <v>6289</v>
      </c>
      <c r="AO4396" s="20" t="s">
        <v>6289</v>
      </c>
      <c r="AP4396" s="3" t="s">
        <v>6289</v>
      </c>
      <c r="AQ4396" s="20" t="s">
        <v>6289</v>
      </c>
      <c r="AR4396" s="3" t="s">
        <v>6289</v>
      </c>
      <c r="AS4396" s="20" t="s">
        <v>6289</v>
      </c>
      <c r="AT4396" s="3" t="s">
        <v>6289</v>
      </c>
      <c r="AU4396" s="20" t="s">
        <v>6289</v>
      </c>
      <c r="AV4396" s="3" t="s">
        <v>6289</v>
      </c>
      <c r="AW4396" s="20" t="s">
        <v>6289</v>
      </c>
      <c r="AX4396" s="3" t="s">
        <v>6289</v>
      </c>
      <c r="AY4396" s="3" t="s">
        <v>6289</v>
      </c>
      <c r="AZ4396" s="3" t="s">
        <v>6289</v>
      </c>
    </row>
    <row r="4397" spans="1:52">
      <c r="A4397" t="s">
        <v>2799</v>
      </c>
      <c r="B4397" s="3" t="s">
        <v>6875</v>
      </c>
      <c r="C4397">
        <v>6</v>
      </c>
      <c r="D4397">
        <v>5</v>
      </c>
      <c r="E4397">
        <v>3</v>
      </c>
      <c r="F4397">
        <v>6</v>
      </c>
      <c r="G4397">
        <v>31</v>
      </c>
      <c r="H4397">
        <v>3</v>
      </c>
      <c r="I4397" s="16">
        <f t="shared" si="272"/>
        <v>9</v>
      </c>
      <c r="J4397" s="16">
        <f t="shared" si="273"/>
        <v>4.0483192671637065</v>
      </c>
      <c r="K4397">
        <v>1</v>
      </c>
      <c r="L4397">
        <v>11</v>
      </c>
      <c r="M4397">
        <v>0</v>
      </c>
      <c r="N4397">
        <v>5</v>
      </c>
      <c r="O4397">
        <f t="shared" si="274"/>
        <v>4.25</v>
      </c>
      <c r="P4397" s="16">
        <f t="shared" si="275"/>
        <v>2.1614520582238228</v>
      </c>
      <c r="Q4397" s="16">
        <v>4.8716545077920097</v>
      </c>
      <c r="R4397" s="16">
        <v>8.7854919332569494</v>
      </c>
      <c r="S4397" s="16">
        <v>4.3368176235037401</v>
      </c>
      <c r="T4397" s="16">
        <v>8.1541022108797101</v>
      </c>
      <c r="U4397" s="16">
        <v>7.4679049929466101</v>
      </c>
      <c r="V4397" s="16">
        <v>3.6494697072390001</v>
      </c>
      <c r="W4397" s="16">
        <v>0</v>
      </c>
      <c r="X4397" s="16">
        <v>12.3527094959999</v>
      </c>
      <c r="Y4397" s="16">
        <v>4.3661294004984397</v>
      </c>
      <c r="Z4397" s="16">
        <v>7.7079576534423104</v>
      </c>
      <c r="AA4397" t="s">
        <v>2799</v>
      </c>
      <c r="AB4397" s="16">
        <v>6.1692237525558697</v>
      </c>
      <c r="AC4397" s="16">
        <v>0.23214417047993699</v>
      </c>
      <c r="AD4397" s="16">
        <v>0.67156947831720404</v>
      </c>
      <c r="AE4397" s="16">
        <v>0.34567409326230297</v>
      </c>
      <c r="AF4397">
        <v>0.72958765595955299</v>
      </c>
      <c r="AG4397">
        <v>0.91210447693952201</v>
      </c>
      <c r="AH4397" s="3" t="s">
        <v>2799</v>
      </c>
      <c r="AI4397" s="20" t="s">
        <v>23286</v>
      </c>
      <c r="AJ4397" s="20" t="s">
        <v>23287</v>
      </c>
      <c r="AK4397" s="20" t="s">
        <v>2799</v>
      </c>
      <c r="AL4397" s="3" t="s">
        <v>6289</v>
      </c>
      <c r="AM4397" s="20" t="s">
        <v>6289</v>
      </c>
      <c r="AN4397" s="3" t="s">
        <v>6289</v>
      </c>
      <c r="AO4397" s="20" t="s">
        <v>6289</v>
      </c>
      <c r="AP4397" s="3" t="s">
        <v>6289</v>
      </c>
      <c r="AQ4397" s="20" t="s">
        <v>6289</v>
      </c>
      <c r="AR4397" s="3" t="s">
        <v>6289</v>
      </c>
      <c r="AS4397" s="20" t="s">
        <v>6289</v>
      </c>
      <c r="AT4397" s="3" t="s">
        <v>6289</v>
      </c>
      <c r="AU4397" s="20" t="s">
        <v>6289</v>
      </c>
      <c r="AV4397" s="3" t="s">
        <v>6289</v>
      </c>
      <c r="AW4397" s="20" t="s">
        <v>6289</v>
      </c>
      <c r="AX4397" s="3" t="s">
        <v>6289</v>
      </c>
      <c r="AY4397" s="3" t="s">
        <v>6289</v>
      </c>
      <c r="AZ4397" s="3" t="s">
        <v>6289</v>
      </c>
    </row>
    <row r="4398" spans="1:52">
      <c r="A4398" t="s">
        <v>4713</v>
      </c>
      <c r="B4398" s="3" t="s">
        <v>15195</v>
      </c>
      <c r="C4398">
        <v>5</v>
      </c>
      <c r="D4398">
        <v>0</v>
      </c>
      <c r="E4398">
        <v>0</v>
      </c>
      <c r="F4398">
        <v>5</v>
      </c>
      <c r="G4398">
        <v>7</v>
      </c>
      <c r="H4398">
        <v>0</v>
      </c>
      <c r="I4398" s="16">
        <f t="shared" si="272"/>
        <v>2.8333333333333335</v>
      </c>
      <c r="J4398" s="16">
        <f t="shared" si="273"/>
        <v>1.1882916464559687</v>
      </c>
      <c r="K4398">
        <v>0</v>
      </c>
      <c r="L4398">
        <v>1</v>
      </c>
      <c r="M4398">
        <v>0</v>
      </c>
      <c r="N4398">
        <v>2</v>
      </c>
      <c r="O4398">
        <f t="shared" si="274"/>
        <v>0.75</v>
      </c>
      <c r="P4398" s="16">
        <f t="shared" si="275"/>
        <v>0.41457809879442498</v>
      </c>
      <c r="Q4398" s="16">
        <v>1.41435130871381</v>
      </c>
      <c r="R4398" s="16">
        <v>1.9838207591225401</v>
      </c>
      <c r="S4398" s="16">
        <v>3.0612830283555801</v>
      </c>
      <c r="T4398" s="16">
        <v>0</v>
      </c>
      <c r="U4398" s="16">
        <v>0</v>
      </c>
      <c r="V4398" s="16">
        <v>3.0412247560324999</v>
      </c>
      <c r="W4398" s="16">
        <v>0</v>
      </c>
      <c r="X4398" s="16">
        <v>1.1229735905454401</v>
      </c>
      <c r="Y4398" s="16">
        <v>0</v>
      </c>
      <c r="Z4398" s="16">
        <v>3.08318306137692</v>
      </c>
      <c r="AA4398" t="s">
        <v>4713</v>
      </c>
      <c r="AB4398" s="16">
        <v>1.37068365041468</v>
      </c>
      <c r="AC4398" s="16">
        <v>-0.32850835751101998</v>
      </c>
      <c r="AD4398" s="16">
        <v>0.95094039291185795</v>
      </c>
      <c r="AE4398" s="16">
        <v>-0.34545630826039497</v>
      </c>
      <c r="AF4398">
        <v>0.72975135167944605</v>
      </c>
      <c r="AG4398" t="s">
        <v>3500</v>
      </c>
      <c r="AH4398" s="3" t="s">
        <v>4713</v>
      </c>
      <c r="AI4398" s="20" t="s">
        <v>15193</v>
      </c>
      <c r="AJ4398" s="20" t="s">
        <v>15194</v>
      </c>
      <c r="AK4398" s="20" t="s">
        <v>4713</v>
      </c>
      <c r="AL4398" s="3" t="s">
        <v>6289</v>
      </c>
      <c r="AM4398" s="20" t="s">
        <v>6289</v>
      </c>
      <c r="AN4398" s="3" t="s">
        <v>6289</v>
      </c>
      <c r="AO4398" s="20" t="s">
        <v>8463</v>
      </c>
      <c r="AP4398" s="3" t="s">
        <v>8464</v>
      </c>
      <c r="AQ4398" s="20" t="s">
        <v>10524</v>
      </c>
      <c r="AR4398" s="3" t="s">
        <v>10525</v>
      </c>
      <c r="AS4398" s="20" t="s">
        <v>6289</v>
      </c>
      <c r="AT4398" s="3" t="s">
        <v>6289</v>
      </c>
      <c r="AU4398" s="20" t="s">
        <v>6289</v>
      </c>
      <c r="AV4398" s="3" t="s">
        <v>6289</v>
      </c>
      <c r="AW4398" s="20" t="s">
        <v>6289</v>
      </c>
      <c r="AX4398" s="3" t="s">
        <v>6289</v>
      </c>
      <c r="AY4398" s="3" t="s">
        <v>6289</v>
      </c>
      <c r="AZ4398" s="3" t="s">
        <v>6289</v>
      </c>
    </row>
    <row r="4399" spans="1:52">
      <c r="A4399" t="s">
        <v>2795</v>
      </c>
      <c r="B4399" s="3" t="s">
        <v>6406</v>
      </c>
      <c r="C4399">
        <v>100</v>
      </c>
      <c r="D4399">
        <v>17</v>
      </c>
      <c r="E4399">
        <v>10</v>
      </c>
      <c r="F4399">
        <v>100</v>
      </c>
      <c r="G4399">
        <v>17</v>
      </c>
      <c r="H4399">
        <v>10</v>
      </c>
      <c r="I4399" s="16">
        <f t="shared" si="272"/>
        <v>42.333333333333336</v>
      </c>
      <c r="J4399" s="16">
        <f t="shared" si="273"/>
        <v>16.687764424316445</v>
      </c>
      <c r="K4399">
        <v>4</v>
      </c>
      <c r="L4399">
        <v>55</v>
      </c>
      <c r="M4399">
        <v>3</v>
      </c>
      <c r="N4399">
        <v>11</v>
      </c>
      <c r="O4399">
        <f t="shared" si="274"/>
        <v>18.25</v>
      </c>
      <c r="P4399" s="16">
        <f t="shared" si="275"/>
        <v>10.720162078998619</v>
      </c>
      <c r="Q4399" s="16">
        <v>12.729161778424301</v>
      </c>
      <c r="R4399" s="16">
        <v>4.8178504150118799</v>
      </c>
      <c r="S4399" s="16">
        <v>4.3368176235037401</v>
      </c>
      <c r="T4399" s="16">
        <v>27.723947516991</v>
      </c>
      <c r="U4399" s="16">
        <v>24.893016643155399</v>
      </c>
      <c r="V4399" s="16">
        <v>60.824495120649999</v>
      </c>
      <c r="W4399" s="16">
        <v>10.9402127816827</v>
      </c>
      <c r="X4399" s="16">
        <v>61.763547479999403</v>
      </c>
      <c r="Y4399" s="16">
        <v>17.464517601993801</v>
      </c>
      <c r="Z4399" s="16">
        <v>16.957506837573099</v>
      </c>
      <c r="AA4399" t="s">
        <v>2795</v>
      </c>
      <c r="AB4399" s="16">
        <v>24.245107379898499</v>
      </c>
      <c r="AC4399" s="16">
        <v>0.27133656893873098</v>
      </c>
      <c r="AD4399" s="16">
        <v>0.78551661164188302</v>
      </c>
      <c r="AE4399" s="16">
        <v>0.34542435502615898</v>
      </c>
      <c r="AF4399">
        <v>0.72977537001547099</v>
      </c>
      <c r="AG4399">
        <v>0.91210447693952201</v>
      </c>
      <c r="AH4399" s="3" t="s">
        <v>2795</v>
      </c>
      <c r="AI4399" s="20" t="s">
        <v>12786</v>
      </c>
      <c r="AJ4399" s="20" t="s">
        <v>12787</v>
      </c>
      <c r="AK4399" s="20" t="s">
        <v>2795</v>
      </c>
      <c r="AL4399" s="3" t="s">
        <v>6289</v>
      </c>
      <c r="AM4399" s="20" t="s">
        <v>6289</v>
      </c>
      <c r="AN4399" s="3" t="s">
        <v>6289</v>
      </c>
      <c r="AO4399" s="20" t="s">
        <v>6289</v>
      </c>
      <c r="AP4399" s="3" t="s">
        <v>6289</v>
      </c>
      <c r="AQ4399" s="20" t="s">
        <v>6289</v>
      </c>
      <c r="AR4399" s="3" t="s">
        <v>6289</v>
      </c>
      <c r="AS4399" s="20" t="s">
        <v>6289</v>
      </c>
      <c r="AT4399" s="3" t="s">
        <v>6289</v>
      </c>
      <c r="AU4399" s="20" t="s">
        <v>6289</v>
      </c>
      <c r="AV4399" s="3" t="s">
        <v>6289</v>
      </c>
      <c r="AW4399" s="20" t="s">
        <v>6289</v>
      </c>
      <c r="AX4399" s="3" t="s">
        <v>6289</v>
      </c>
      <c r="AY4399" s="3" t="s">
        <v>6289</v>
      </c>
      <c r="AZ4399" s="3" t="s">
        <v>6289</v>
      </c>
    </row>
    <row r="4400" spans="1:52" ht="30">
      <c r="A4400" t="s">
        <v>2798</v>
      </c>
      <c r="B4400" s="3" t="s">
        <v>21868</v>
      </c>
      <c r="C4400">
        <v>3</v>
      </c>
      <c r="D4400">
        <v>0</v>
      </c>
      <c r="E4400">
        <v>5</v>
      </c>
      <c r="F4400">
        <v>3</v>
      </c>
      <c r="G4400">
        <v>53</v>
      </c>
      <c r="H4400">
        <v>5</v>
      </c>
      <c r="I4400" s="16">
        <f t="shared" si="272"/>
        <v>11.5</v>
      </c>
      <c r="J4400" s="16">
        <f t="shared" si="273"/>
        <v>7.6075620273514701</v>
      </c>
      <c r="K4400">
        <v>0</v>
      </c>
      <c r="L4400">
        <v>7</v>
      </c>
      <c r="M4400">
        <v>0</v>
      </c>
      <c r="N4400">
        <v>10</v>
      </c>
      <c r="O4400">
        <f t="shared" si="274"/>
        <v>4.25</v>
      </c>
      <c r="P4400" s="16">
        <f t="shared" si="275"/>
        <v>2.1901769334919039</v>
      </c>
      <c r="Q4400" s="16">
        <v>10.8433600334725</v>
      </c>
      <c r="R4400" s="16">
        <v>15.0203571762135</v>
      </c>
      <c r="S4400" s="16">
        <v>10.2042767611853</v>
      </c>
      <c r="T4400" s="16">
        <v>0</v>
      </c>
      <c r="U4400" s="16">
        <v>12.446508321577699</v>
      </c>
      <c r="V4400" s="16">
        <v>1.8247348536195001</v>
      </c>
      <c r="W4400" s="16">
        <v>0</v>
      </c>
      <c r="X4400" s="16">
        <v>7.86081513381811</v>
      </c>
      <c r="Y4400" s="16">
        <v>0</v>
      </c>
      <c r="Z4400" s="16">
        <v>15.4159153068846</v>
      </c>
      <c r="AA4400" t="s">
        <v>2798</v>
      </c>
      <c r="AB4400" s="16">
        <v>7.3615967586771198</v>
      </c>
      <c r="AC4400" s="16">
        <v>-0.31766465838528402</v>
      </c>
      <c r="AD4400" s="16">
        <v>0.92004965584980003</v>
      </c>
      <c r="AE4400" s="16">
        <v>-0.34526903669332398</v>
      </c>
      <c r="AF4400">
        <v>0.72989212215794796</v>
      </c>
      <c r="AG4400">
        <v>0.91210447693952201</v>
      </c>
      <c r="AH4400" s="3" t="s">
        <v>2798</v>
      </c>
      <c r="AI4400" s="20" t="s">
        <v>21866</v>
      </c>
      <c r="AJ4400" s="20" t="s">
        <v>21867</v>
      </c>
      <c r="AK4400" s="20" t="s">
        <v>2798</v>
      </c>
      <c r="AL4400" s="3" t="s">
        <v>21869</v>
      </c>
      <c r="AM4400" s="20" t="s">
        <v>6289</v>
      </c>
      <c r="AN4400" s="3" t="s">
        <v>6289</v>
      </c>
      <c r="AO4400" s="20" t="s">
        <v>6455</v>
      </c>
      <c r="AP4400" s="3" t="s">
        <v>6456</v>
      </c>
      <c r="AQ4400" s="20" t="s">
        <v>6289</v>
      </c>
      <c r="AR4400" s="3" t="s">
        <v>6289</v>
      </c>
      <c r="AS4400" s="20" t="s">
        <v>6494</v>
      </c>
      <c r="AT4400" s="3" t="s">
        <v>6495</v>
      </c>
      <c r="AU4400" s="20" t="s">
        <v>6289</v>
      </c>
      <c r="AV4400" s="3" t="s">
        <v>6289</v>
      </c>
      <c r="AW4400" s="20" t="s">
        <v>6289</v>
      </c>
      <c r="AX4400" s="3" t="s">
        <v>6289</v>
      </c>
      <c r="AY4400" s="3" t="s">
        <v>6289</v>
      </c>
      <c r="AZ4400" s="3" t="s">
        <v>6289</v>
      </c>
    </row>
    <row r="4401" spans="1:52" ht="30">
      <c r="A4401" t="s">
        <v>2800</v>
      </c>
      <c r="B4401" s="3" t="s">
        <v>8096</v>
      </c>
      <c r="C4401">
        <v>41</v>
      </c>
      <c r="D4401">
        <v>0</v>
      </c>
      <c r="E4401">
        <v>1</v>
      </c>
      <c r="F4401">
        <v>41</v>
      </c>
      <c r="G4401">
        <v>36</v>
      </c>
      <c r="H4401">
        <v>1</v>
      </c>
      <c r="I4401" s="16">
        <f t="shared" si="272"/>
        <v>20</v>
      </c>
      <c r="J4401" s="16">
        <f t="shared" si="273"/>
        <v>7.9232428826698094</v>
      </c>
      <c r="K4401">
        <v>6</v>
      </c>
      <c r="L4401">
        <v>7</v>
      </c>
      <c r="M4401">
        <v>0</v>
      </c>
      <c r="N4401">
        <v>11</v>
      </c>
      <c r="O4401">
        <f t="shared" si="274"/>
        <v>6</v>
      </c>
      <c r="P4401" s="16">
        <f t="shared" si="275"/>
        <v>1.9685019685029528</v>
      </c>
      <c r="Q4401" s="16">
        <v>12.257711342186401</v>
      </c>
      <c r="R4401" s="16">
        <v>10.202506761201599</v>
      </c>
      <c r="S4401" s="16">
        <v>7.3981006518593198</v>
      </c>
      <c r="T4401" s="16">
        <v>0</v>
      </c>
      <c r="U4401" s="16">
        <v>2.4893016643155401</v>
      </c>
      <c r="V4401" s="16">
        <v>24.9380429994665</v>
      </c>
      <c r="W4401" s="16">
        <v>0</v>
      </c>
      <c r="X4401" s="16">
        <v>7.86081513381811</v>
      </c>
      <c r="Y4401" s="16">
        <v>26.1967764029907</v>
      </c>
      <c r="Z4401" s="16">
        <v>16.957506837573099</v>
      </c>
      <c r="AA4401" t="s">
        <v>2800</v>
      </c>
      <c r="AB4401" s="16">
        <v>10.8300761793411</v>
      </c>
      <c r="AC4401" s="16">
        <v>0.29945508516846803</v>
      </c>
      <c r="AD4401" s="16">
        <v>0.86913923051878705</v>
      </c>
      <c r="AE4401" s="16">
        <v>0.34454213393373601</v>
      </c>
      <c r="AF4401">
        <v>0.73043861510913499</v>
      </c>
      <c r="AG4401">
        <v>0.91246151883857995</v>
      </c>
      <c r="AH4401" s="3" t="s">
        <v>2800</v>
      </c>
      <c r="AI4401" s="20" t="s">
        <v>8094</v>
      </c>
      <c r="AJ4401" s="20" t="s">
        <v>8095</v>
      </c>
      <c r="AK4401" s="20" t="s">
        <v>2800</v>
      </c>
      <c r="AL4401" s="3" t="s">
        <v>6289</v>
      </c>
      <c r="AM4401" s="20" t="s">
        <v>6289</v>
      </c>
      <c r="AN4401" s="3" t="s">
        <v>6289</v>
      </c>
      <c r="AO4401" s="20" t="s">
        <v>8097</v>
      </c>
      <c r="AP4401" s="3" t="s">
        <v>8098</v>
      </c>
      <c r="AQ4401" s="20" t="s">
        <v>7255</v>
      </c>
      <c r="AR4401" s="3" t="s">
        <v>7256</v>
      </c>
      <c r="AS4401" s="20" t="s">
        <v>6289</v>
      </c>
      <c r="AT4401" s="3" t="s">
        <v>6289</v>
      </c>
      <c r="AU4401" s="20" t="s">
        <v>6289</v>
      </c>
      <c r="AV4401" s="3" t="s">
        <v>6289</v>
      </c>
      <c r="AW4401" s="20" t="s">
        <v>6289</v>
      </c>
      <c r="AX4401" s="3" t="s">
        <v>6289</v>
      </c>
      <c r="AY4401" s="3" t="s">
        <v>6289</v>
      </c>
      <c r="AZ4401" s="3" t="s">
        <v>7261</v>
      </c>
    </row>
    <row r="4402" spans="1:52">
      <c r="A4402" t="s">
        <v>3717</v>
      </c>
      <c r="B4402" s="3" t="s">
        <v>6297</v>
      </c>
      <c r="C4402">
        <v>2</v>
      </c>
      <c r="D4402">
        <v>0</v>
      </c>
      <c r="E4402">
        <v>1</v>
      </c>
      <c r="F4402">
        <v>2</v>
      </c>
      <c r="G4402">
        <v>1</v>
      </c>
      <c r="H4402">
        <v>1</v>
      </c>
      <c r="I4402" s="16">
        <f t="shared" si="272"/>
        <v>1.1666666666666667</v>
      </c>
      <c r="J4402" s="16">
        <f t="shared" si="273"/>
        <v>0.28054180384339106</v>
      </c>
      <c r="K4402">
        <v>0</v>
      </c>
      <c r="L4402">
        <v>0</v>
      </c>
      <c r="M4402">
        <v>0</v>
      </c>
      <c r="N4402">
        <v>0</v>
      </c>
      <c r="O4402">
        <f t="shared" si="274"/>
        <v>0</v>
      </c>
      <c r="P4402" s="16">
        <f t="shared" si="275"/>
        <v>0</v>
      </c>
      <c r="Q4402" s="16">
        <v>0.31430029082529098</v>
      </c>
      <c r="R4402" s="16">
        <v>0.28340296558893402</v>
      </c>
      <c r="S4402" s="16">
        <v>0.51021383805926301</v>
      </c>
      <c r="T4402" s="16">
        <v>0</v>
      </c>
      <c r="U4402" s="16">
        <v>2.4893016643155401</v>
      </c>
      <c r="V4402" s="16">
        <v>1.216489902413</v>
      </c>
      <c r="W4402" s="16">
        <v>0</v>
      </c>
      <c r="X4402" s="16">
        <v>0</v>
      </c>
      <c r="Y4402" s="16">
        <v>0</v>
      </c>
      <c r="Z4402" s="16">
        <v>0</v>
      </c>
      <c r="AA4402" t="s">
        <v>3717</v>
      </c>
      <c r="AB4402" s="16">
        <v>0.48137086612020302</v>
      </c>
      <c r="AC4402" s="16">
        <v>-0.37596090461591702</v>
      </c>
      <c r="AD4402" s="16">
        <v>1.09267230996945</v>
      </c>
      <c r="AE4402" s="16">
        <v>-0.34407470674023699</v>
      </c>
      <c r="AF4402">
        <v>0.73079010399652999</v>
      </c>
      <c r="AG4402" t="s">
        <v>3500</v>
      </c>
      <c r="AH4402" s="3" t="s">
        <v>3717</v>
      </c>
      <c r="AI4402" s="20" t="s">
        <v>7839</v>
      </c>
      <c r="AJ4402" s="20" t="s">
        <v>7840</v>
      </c>
      <c r="AK4402" s="20" t="s">
        <v>3717</v>
      </c>
      <c r="AL4402" s="3" t="s">
        <v>6289</v>
      </c>
      <c r="AM4402" s="20" t="s">
        <v>6289</v>
      </c>
      <c r="AN4402" s="3" t="s">
        <v>6289</v>
      </c>
      <c r="AO4402" s="20" t="s">
        <v>6289</v>
      </c>
      <c r="AP4402" s="3" t="s">
        <v>6289</v>
      </c>
      <c r="AQ4402" s="20" t="s">
        <v>6289</v>
      </c>
      <c r="AR4402" s="3" t="s">
        <v>6289</v>
      </c>
      <c r="AS4402" s="20" t="s">
        <v>6289</v>
      </c>
      <c r="AT4402" s="3" t="s">
        <v>6289</v>
      </c>
      <c r="AU4402" s="20" t="s">
        <v>6289</v>
      </c>
      <c r="AV4402" s="3" t="s">
        <v>6289</v>
      </c>
      <c r="AW4402" s="20" t="s">
        <v>6289</v>
      </c>
      <c r="AX4402" s="3" t="s">
        <v>6289</v>
      </c>
      <c r="AY4402" s="3" t="s">
        <v>6289</v>
      </c>
      <c r="AZ4402" s="3" t="s">
        <v>6289</v>
      </c>
    </row>
    <row r="4403" spans="1:52">
      <c r="A4403" t="s">
        <v>2801</v>
      </c>
      <c r="B4403" s="3" t="s">
        <v>6875</v>
      </c>
      <c r="C4403">
        <v>27</v>
      </c>
      <c r="D4403">
        <v>12</v>
      </c>
      <c r="E4403">
        <v>11</v>
      </c>
      <c r="F4403">
        <v>27</v>
      </c>
      <c r="G4403">
        <v>75</v>
      </c>
      <c r="H4403">
        <v>11</v>
      </c>
      <c r="I4403" s="16">
        <f t="shared" si="272"/>
        <v>27.166666666666668</v>
      </c>
      <c r="J4403" s="16">
        <f t="shared" si="273"/>
        <v>9.1906252558023827</v>
      </c>
      <c r="K4403">
        <v>16</v>
      </c>
      <c r="L4403">
        <v>6</v>
      </c>
      <c r="M4403">
        <v>0</v>
      </c>
      <c r="N4403">
        <v>13</v>
      </c>
      <c r="O4403">
        <f t="shared" si="274"/>
        <v>8.75</v>
      </c>
      <c r="P4403" s="16">
        <f t="shared" si="275"/>
        <v>3.1099638261561822</v>
      </c>
      <c r="Q4403" s="16">
        <v>13.6720626509002</v>
      </c>
      <c r="R4403" s="16">
        <v>21.25522241917</v>
      </c>
      <c r="S4403" s="16">
        <v>16.837056655955699</v>
      </c>
      <c r="T4403" s="16">
        <v>19.569845306111301</v>
      </c>
      <c r="U4403" s="16">
        <v>27.3823183074709</v>
      </c>
      <c r="V4403" s="16">
        <v>16.422613682575498</v>
      </c>
      <c r="W4403" s="16">
        <v>0</v>
      </c>
      <c r="X4403" s="16">
        <v>6.7378415432726699</v>
      </c>
      <c r="Y4403" s="16">
        <v>69.858070407975106</v>
      </c>
      <c r="Z4403" s="16">
        <v>20.040689898949999</v>
      </c>
      <c r="AA4403" t="s">
        <v>2801</v>
      </c>
      <c r="AB4403" s="16">
        <v>21.177572087238101</v>
      </c>
      <c r="AC4403" s="16">
        <v>0.25248815684408898</v>
      </c>
      <c r="AD4403" s="16">
        <v>0.73435669372071</v>
      </c>
      <c r="AE4403" s="16">
        <v>0.34382223108068399</v>
      </c>
      <c r="AF4403">
        <v>0.73097998037421497</v>
      </c>
      <c r="AG4403">
        <v>0.91281190268714496</v>
      </c>
      <c r="AH4403" s="3" t="s">
        <v>2801</v>
      </c>
      <c r="AI4403" s="20" t="s">
        <v>12328</v>
      </c>
      <c r="AJ4403" s="20" t="s">
        <v>12329</v>
      </c>
      <c r="AK4403" s="20" t="s">
        <v>2801</v>
      </c>
      <c r="AL4403" s="3" t="s">
        <v>6289</v>
      </c>
      <c r="AM4403" s="20" t="s">
        <v>6289</v>
      </c>
      <c r="AN4403" s="3" t="s">
        <v>6289</v>
      </c>
      <c r="AO4403" s="20" t="s">
        <v>6289</v>
      </c>
      <c r="AP4403" s="3" t="s">
        <v>6289</v>
      </c>
      <c r="AQ4403" s="20" t="s">
        <v>6289</v>
      </c>
      <c r="AR4403" s="3" t="s">
        <v>6289</v>
      </c>
      <c r="AS4403" s="20" t="s">
        <v>6289</v>
      </c>
      <c r="AT4403" s="3" t="s">
        <v>6289</v>
      </c>
      <c r="AU4403" s="20" t="s">
        <v>6289</v>
      </c>
      <c r="AV4403" s="3" t="s">
        <v>6289</v>
      </c>
      <c r="AW4403" s="20" t="s">
        <v>6289</v>
      </c>
      <c r="AX4403" s="3" t="s">
        <v>6289</v>
      </c>
      <c r="AY4403" s="3" t="s">
        <v>6289</v>
      </c>
      <c r="AZ4403" s="3" t="s">
        <v>6289</v>
      </c>
    </row>
    <row r="4404" spans="1:52">
      <c r="A4404" t="s">
        <v>2802</v>
      </c>
      <c r="B4404" s="3" t="s">
        <v>6406</v>
      </c>
      <c r="C4404">
        <v>18</v>
      </c>
      <c r="D4404">
        <v>2</v>
      </c>
      <c r="E4404">
        <v>0</v>
      </c>
      <c r="F4404">
        <v>18</v>
      </c>
      <c r="G4404">
        <v>24</v>
      </c>
      <c r="H4404">
        <v>0</v>
      </c>
      <c r="I4404" s="16">
        <f t="shared" si="272"/>
        <v>10.333333333333334</v>
      </c>
      <c r="J4404" s="16">
        <f t="shared" si="273"/>
        <v>4.0391601620652304</v>
      </c>
      <c r="K4404">
        <v>0</v>
      </c>
      <c r="L4404">
        <v>21</v>
      </c>
      <c r="M4404">
        <v>0</v>
      </c>
      <c r="N4404">
        <v>1</v>
      </c>
      <c r="O4404">
        <f t="shared" si="274"/>
        <v>5.5</v>
      </c>
      <c r="P4404" s="16">
        <f t="shared" si="275"/>
        <v>4.4791182167922292</v>
      </c>
      <c r="Q4404" s="16">
        <v>5.8145553802678904</v>
      </c>
      <c r="R4404" s="16">
        <v>6.8016711741344098</v>
      </c>
      <c r="S4404" s="16">
        <v>4.8470314615629997</v>
      </c>
      <c r="T4404" s="16">
        <v>3.2616408843518898</v>
      </c>
      <c r="U4404" s="16">
        <v>0</v>
      </c>
      <c r="V4404" s="16">
        <v>10.948409121717001</v>
      </c>
      <c r="W4404" s="16">
        <v>0</v>
      </c>
      <c r="X4404" s="16">
        <v>23.582445401454301</v>
      </c>
      <c r="Y4404" s="16">
        <v>0</v>
      </c>
      <c r="Z4404" s="16">
        <v>1.54159153068846</v>
      </c>
      <c r="AA4404" t="s">
        <v>2802</v>
      </c>
      <c r="AB4404" s="16">
        <v>5.6797344954176996</v>
      </c>
      <c r="AC4404" s="16">
        <v>0.32081073391259401</v>
      </c>
      <c r="AD4404" s="16">
        <v>0.93581280832389502</v>
      </c>
      <c r="AE4404" s="16">
        <v>0.342815070555817</v>
      </c>
      <c r="AF4404">
        <v>0.73173758757843299</v>
      </c>
      <c r="AG4404">
        <v>0.91343197250693398</v>
      </c>
      <c r="AH4404" s="3" t="s">
        <v>2802</v>
      </c>
      <c r="AI4404" s="20" t="s">
        <v>13777</v>
      </c>
      <c r="AJ4404" s="20" t="s">
        <v>13778</v>
      </c>
      <c r="AK4404" s="20" t="s">
        <v>2802</v>
      </c>
      <c r="AL4404" s="3" t="s">
        <v>6289</v>
      </c>
      <c r="AM4404" s="20" t="s">
        <v>6289</v>
      </c>
      <c r="AN4404" s="3" t="s">
        <v>6289</v>
      </c>
      <c r="AO4404" s="20" t="s">
        <v>6289</v>
      </c>
      <c r="AP4404" s="3" t="s">
        <v>6289</v>
      </c>
      <c r="AQ4404" s="20" t="s">
        <v>6289</v>
      </c>
      <c r="AR4404" s="3" t="s">
        <v>6289</v>
      </c>
      <c r="AS4404" s="20" t="s">
        <v>6289</v>
      </c>
      <c r="AT4404" s="3" t="s">
        <v>6289</v>
      </c>
      <c r="AU4404" s="20" t="s">
        <v>6289</v>
      </c>
      <c r="AV4404" s="3" t="s">
        <v>6289</v>
      </c>
      <c r="AW4404" s="20" t="s">
        <v>6289</v>
      </c>
      <c r="AX4404" s="3" t="s">
        <v>6289</v>
      </c>
      <c r="AY4404" s="3" t="s">
        <v>6289</v>
      </c>
      <c r="AZ4404" s="3" t="s">
        <v>6289</v>
      </c>
    </row>
    <row r="4405" spans="1:52">
      <c r="A4405" t="s">
        <v>4683</v>
      </c>
      <c r="B4405" s="3" t="s">
        <v>6406</v>
      </c>
      <c r="C4405">
        <v>2</v>
      </c>
      <c r="D4405">
        <v>6</v>
      </c>
      <c r="E4405">
        <v>0</v>
      </c>
      <c r="F4405">
        <v>2</v>
      </c>
      <c r="G4405">
        <v>8</v>
      </c>
      <c r="H4405">
        <v>0</v>
      </c>
      <c r="I4405" s="16">
        <f t="shared" si="272"/>
        <v>3</v>
      </c>
      <c r="J4405" s="16">
        <f t="shared" si="273"/>
        <v>1.2247448713915892</v>
      </c>
      <c r="K4405">
        <v>0</v>
      </c>
      <c r="L4405">
        <v>3</v>
      </c>
      <c r="M4405">
        <v>0</v>
      </c>
      <c r="N4405">
        <v>1</v>
      </c>
      <c r="O4405">
        <f t="shared" si="274"/>
        <v>1</v>
      </c>
      <c r="P4405" s="16">
        <f t="shared" si="275"/>
        <v>0.61237243569579447</v>
      </c>
      <c r="Q4405" s="16">
        <v>0.94290087247587395</v>
      </c>
      <c r="R4405" s="16">
        <v>2.2672237247114699</v>
      </c>
      <c r="S4405" s="16">
        <v>1.02042767611853</v>
      </c>
      <c r="T4405" s="16">
        <v>9.7849226530556592</v>
      </c>
      <c r="U4405" s="16">
        <v>0</v>
      </c>
      <c r="V4405" s="16">
        <v>1.216489902413</v>
      </c>
      <c r="W4405" s="16">
        <v>0</v>
      </c>
      <c r="X4405" s="16">
        <v>3.3689207716363301</v>
      </c>
      <c r="Y4405" s="16">
        <v>0</v>
      </c>
      <c r="Z4405" s="16">
        <v>1.54159153068846</v>
      </c>
      <c r="AA4405" t="s">
        <v>4683</v>
      </c>
      <c r="AB4405" s="16">
        <v>2.0142477131099299</v>
      </c>
      <c r="AC4405" s="16">
        <v>-0.34097874721697302</v>
      </c>
      <c r="AD4405" s="16">
        <v>0.99609019058656201</v>
      </c>
      <c r="AE4405" s="16">
        <v>-0.34231714200115099</v>
      </c>
      <c r="AF4405">
        <v>0.73211223653505197</v>
      </c>
      <c r="AG4405" t="s">
        <v>3500</v>
      </c>
      <c r="AH4405" s="3" t="s">
        <v>4683</v>
      </c>
      <c r="AI4405" s="20" t="s">
        <v>14774</v>
      </c>
      <c r="AJ4405" s="20" t="s">
        <v>14775</v>
      </c>
      <c r="AK4405" s="20" t="s">
        <v>4683</v>
      </c>
      <c r="AL4405" s="3" t="s">
        <v>6289</v>
      </c>
      <c r="AM4405" s="20" t="s">
        <v>6289</v>
      </c>
      <c r="AN4405" s="3" t="s">
        <v>6289</v>
      </c>
      <c r="AO4405" s="20" t="s">
        <v>6289</v>
      </c>
      <c r="AP4405" s="3" t="s">
        <v>6289</v>
      </c>
      <c r="AQ4405" s="20" t="s">
        <v>6289</v>
      </c>
      <c r="AR4405" s="3" t="s">
        <v>6289</v>
      </c>
      <c r="AS4405" s="20" t="s">
        <v>6289</v>
      </c>
      <c r="AT4405" s="3" t="s">
        <v>6289</v>
      </c>
      <c r="AU4405" s="20" t="s">
        <v>6289</v>
      </c>
      <c r="AV4405" s="3" t="s">
        <v>6289</v>
      </c>
      <c r="AW4405" s="20" t="s">
        <v>6289</v>
      </c>
      <c r="AX4405" s="3" t="s">
        <v>6289</v>
      </c>
      <c r="AY4405" s="3" t="s">
        <v>6289</v>
      </c>
      <c r="AZ4405" s="3" t="s">
        <v>6289</v>
      </c>
    </row>
    <row r="4406" spans="1:52">
      <c r="A4406" t="s">
        <v>5478</v>
      </c>
      <c r="B4406" s="3" t="s">
        <v>6297</v>
      </c>
      <c r="C4406">
        <v>0</v>
      </c>
      <c r="D4406">
        <v>0</v>
      </c>
      <c r="E4406">
        <v>1</v>
      </c>
      <c r="F4406">
        <v>0</v>
      </c>
      <c r="G4406">
        <v>0</v>
      </c>
      <c r="H4406">
        <v>1</v>
      </c>
      <c r="I4406" s="16">
        <f t="shared" si="272"/>
        <v>0.33333333333333331</v>
      </c>
      <c r="J4406" s="16">
        <f t="shared" si="273"/>
        <v>0.19245008972987526</v>
      </c>
      <c r="K4406">
        <v>0</v>
      </c>
      <c r="L4406">
        <v>0</v>
      </c>
      <c r="M4406">
        <v>0</v>
      </c>
      <c r="N4406">
        <v>0</v>
      </c>
      <c r="O4406">
        <f t="shared" si="274"/>
        <v>0</v>
      </c>
      <c r="P4406" s="16">
        <f t="shared" si="275"/>
        <v>0</v>
      </c>
      <c r="Q4406" s="16">
        <v>0</v>
      </c>
      <c r="R4406" s="16">
        <v>0</v>
      </c>
      <c r="S4406" s="16">
        <v>0</v>
      </c>
      <c r="T4406" s="16">
        <v>0</v>
      </c>
      <c r="U4406" s="16">
        <v>2.4893016643155401</v>
      </c>
      <c r="V4406" s="16">
        <v>0</v>
      </c>
      <c r="W4406" s="16">
        <v>0</v>
      </c>
      <c r="X4406" s="16">
        <v>0</v>
      </c>
      <c r="Y4406" s="16">
        <v>0</v>
      </c>
      <c r="Z4406" s="16">
        <v>0</v>
      </c>
      <c r="AA4406" t="s">
        <v>5478</v>
      </c>
      <c r="AB4406" s="16">
        <v>0.248930166431554</v>
      </c>
      <c r="AC4406" s="16">
        <v>0.42763279491249701</v>
      </c>
      <c r="AD4406" s="16">
        <v>1.25013605478443</v>
      </c>
      <c r="AE4406" s="16">
        <v>0.342069003830337</v>
      </c>
      <c r="AF4406">
        <v>0.73229896328666599</v>
      </c>
      <c r="AG4406" t="s">
        <v>3500</v>
      </c>
      <c r="AH4406" s="3" t="s">
        <v>5478</v>
      </c>
      <c r="AI4406" s="20" t="s">
        <v>20921</v>
      </c>
      <c r="AJ4406" s="20" t="s">
        <v>20922</v>
      </c>
      <c r="AK4406" s="20" t="s">
        <v>5478</v>
      </c>
      <c r="AL4406" s="3" t="s">
        <v>6289</v>
      </c>
      <c r="AM4406" s="20" t="s">
        <v>6289</v>
      </c>
      <c r="AN4406" s="3" t="s">
        <v>6289</v>
      </c>
      <c r="AO4406" s="20" t="s">
        <v>6289</v>
      </c>
      <c r="AP4406" s="3" t="s">
        <v>6289</v>
      </c>
      <c r="AQ4406" s="20" t="s">
        <v>6289</v>
      </c>
      <c r="AR4406" s="3" t="s">
        <v>6289</v>
      </c>
      <c r="AS4406" s="20" t="s">
        <v>6289</v>
      </c>
      <c r="AT4406" s="3" t="s">
        <v>6289</v>
      </c>
      <c r="AU4406" s="20" t="s">
        <v>6289</v>
      </c>
      <c r="AV4406" s="3" t="s">
        <v>6289</v>
      </c>
      <c r="AW4406" s="20" t="s">
        <v>6289</v>
      </c>
      <c r="AX4406" s="3" t="s">
        <v>6289</v>
      </c>
      <c r="AY4406" s="3" t="s">
        <v>6289</v>
      </c>
      <c r="AZ4406" s="3" t="s">
        <v>6289</v>
      </c>
    </row>
    <row r="4407" spans="1:52">
      <c r="A4407" t="s">
        <v>4263</v>
      </c>
      <c r="B4407" s="3" t="s">
        <v>6297</v>
      </c>
      <c r="C4407">
        <v>3</v>
      </c>
      <c r="D4407">
        <v>0</v>
      </c>
      <c r="E4407">
        <v>1</v>
      </c>
      <c r="F4407">
        <v>3</v>
      </c>
      <c r="G4407">
        <v>1</v>
      </c>
      <c r="H4407">
        <v>1</v>
      </c>
      <c r="I4407" s="16">
        <f t="shared" si="272"/>
        <v>1.5</v>
      </c>
      <c r="J4407" s="16">
        <f t="shared" si="273"/>
        <v>0.45643546458763851</v>
      </c>
      <c r="K4407">
        <v>0</v>
      </c>
      <c r="L4407">
        <v>2</v>
      </c>
      <c r="M4407">
        <v>0</v>
      </c>
      <c r="N4407">
        <v>0</v>
      </c>
      <c r="O4407">
        <f t="shared" si="274"/>
        <v>0.5</v>
      </c>
      <c r="P4407" s="16">
        <f t="shared" si="275"/>
        <v>0.4330127018922193</v>
      </c>
      <c r="Q4407" s="16">
        <v>0.62860058165058197</v>
      </c>
      <c r="R4407" s="16">
        <v>0.28340296558893402</v>
      </c>
      <c r="S4407" s="16">
        <v>0.25510691902963201</v>
      </c>
      <c r="T4407" s="16">
        <v>0</v>
      </c>
      <c r="U4407" s="16">
        <v>2.4893016643155401</v>
      </c>
      <c r="V4407" s="16">
        <v>1.8247348536195001</v>
      </c>
      <c r="W4407" s="16">
        <v>0</v>
      </c>
      <c r="X4407" s="16">
        <v>2.24594718109089</v>
      </c>
      <c r="Y4407" s="16">
        <v>0</v>
      </c>
      <c r="Z4407" s="16">
        <v>0</v>
      </c>
      <c r="AA4407" t="s">
        <v>4263</v>
      </c>
      <c r="AB4407" s="16">
        <v>0.77270941652950798</v>
      </c>
      <c r="AC4407" s="16">
        <v>0.36383536906571801</v>
      </c>
      <c r="AD4407" s="16">
        <v>1.06428743624012</v>
      </c>
      <c r="AE4407" s="16">
        <v>0.34185818292759701</v>
      </c>
      <c r="AF4407">
        <v>0.73245762083048604</v>
      </c>
      <c r="AG4407" t="s">
        <v>3500</v>
      </c>
      <c r="AH4407" s="3" t="s">
        <v>4263</v>
      </c>
      <c r="AI4407" s="20" t="s">
        <v>11611</v>
      </c>
      <c r="AJ4407" s="20" t="s">
        <v>11612</v>
      </c>
      <c r="AK4407" s="20" t="s">
        <v>4263</v>
      </c>
      <c r="AL4407" s="3" t="s">
        <v>6289</v>
      </c>
      <c r="AM4407" s="20" t="s">
        <v>6289</v>
      </c>
      <c r="AN4407" s="3" t="s">
        <v>6289</v>
      </c>
      <c r="AO4407" s="20" t="s">
        <v>6289</v>
      </c>
      <c r="AP4407" s="3" t="s">
        <v>6289</v>
      </c>
      <c r="AQ4407" s="20" t="s">
        <v>6289</v>
      </c>
      <c r="AR4407" s="3" t="s">
        <v>6289</v>
      </c>
      <c r="AS4407" s="20" t="s">
        <v>6289</v>
      </c>
      <c r="AT4407" s="3" t="s">
        <v>6289</v>
      </c>
      <c r="AU4407" s="20" t="s">
        <v>6289</v>
      </c>
      <c r="AV4407" s="3" t="s">
        <v>6289</v>
      </c>
      <c r="AW4407" s="20" t="s">
        <v>6289</v>
      </c>
      <c r="AX4407" s="3" t="s">
        <v>6289</v>
      </c>
      <c r="AY4407" s="3" t="s">
        <v>6289</v>
      </c>
      <c r="AZ4407" s="3" t="s">
        <v>6289</v>
      </c>
    </row>
    <row r="4408" spans="1:52">
      <c r="A4408" t="s">
        <v>4458</v>
      </c>
      <c r="B4408" s="3" t="s">
        <v>6406</v>
      </c>
      <c r="C4408">
        <v>0</v>
      </c>
      <c r="D4408">
        <v>0</v>
      </c>
      <c r="E4408">
        <v>0</v>
      </c>
      <c r="F4408">
        <v>0</v>
      </c>
      <c r="G4408">
        <v>4</v>
      </c>
      <c r="H4408">
        <v>0</v>
      </c>
      <c r="I4408" s="16">
        <f t="shared" si="272"/>
        <v>0.66666666666666663</v>
      </c>
      <c r="J4408" s="16">
        <f t="shared" si="273"/>
        <v>0.6085806194501846</v>
      </c>
      <c r="K4408">
        <v>0</v>
      </c>
      <c r="L4408">
        <v>1</v>
      </c>
      <c r="M4408">
        <v>0</v>
      </c>
      <c r="N4408">
        <v>0</v>
      </c>
      <c r="O4408">
        <f t="shared" si="274"/>
        <v>0.25</v>
      </c>
      <c r="P4408" s="16">
        <f t="shared" si="275"/>
        <v>0.21650635094610965</v>
      </c>
      <c r="Q4408" s="16">
        <v>0.31430029082529098</v>
      </c>
      <c r="R4408" s="16">
        <v>1.1336118623557401</v>
      </c>
      <c r="S4408" s="16">
        <v>0.51021383805926301</v>
      </c>
      <c r="T4408" s="16">
        <v>0</v>
      </c>
      <c r="U4408" s="16">
        <v>0</v>
      </c>
      <c r="V4408" s="16">
        <v>0</v>
      </c>
      <c r="W4408" s="16">
        <v>0</v>
      </c>
      <c r="X4408" s="16">
        <v>1.1229735905454401</v>
      </c>
      <c r="Y4408" s="16">
        <v>0</v>
      </c>
      <c r="Z4408" s="16">
        <v>0</v>
      </c>
      <c r="AA4408" t="s">
        <v>4458</v>
      </c>
      <c r="AB4408" s="16">
        <v>0.30810995817857301</v>
      </c>
      <c r="AC4408" s="16">
        <v>0.37879675514174699</v>
      </c>
      <c r="AD4408" s="16">
        <v>1.10915944955464</v>
      </c>
      <c r="AE4408" s="16">
        <v>0.34151695258408898</v>
      </c>
      <c r="AF4408">
        <v>0.73271444487263004</v>
      </c>
      <c r="AG4408" t="s">
        <v>3500</v>
      </c>
      <c r="AH4408" s="3" t="s">
        <v>4458</v>
      </c>
      <c r="AI4408" s="20" t="s">
        <v>13265</v>
      </c>
      <c r="AJ4408" s="20" t="s">
        <v>13266</v>
      </c>
      <c r="AK4408" s="20" t="s">
        <v>4458</v>
      </c>
      <c r="AL4408" s="3" t="s">
        <v>6289</v>
      </c>
      <c r="AM4408" s="20" t="s">
        <v>6289</v>
      </c>
      <c r="AN4408" s="3" t="s">
        <v>6289</v>
      </c>
      <c r="AO4408" s="20" t="s">
        <v>6289</v>
      </c>
      <c r="AP4408" s="3" t="s">
        <v>6289</v>
      </c>
      <c r="AQ4408" s="20" t="s">
        <v>6289</v>
      </c>
      <c r="AR4408" s="3" t="s">
        <v>6289</v>
      </c>
      <c r="AS4408" s="20" t="s">
        <v>6289</v>
      </c>
      <c r="AT4408" s="3" t="s">
        <v>6289</v>
      </c>
      <c r="AU4408" s="20" t="s">
        <v>6289</v>
      </c>
      <c r="AV4408" s="3" t="s">
        <v>6289</v>
      </c>
      <c r="AW4408" s="20" t="s">
        <v>6289</v>
      </c>
      <c r="AX4408" s="3" t="s">
        <v>6289</v>
      </c>
      <c r="AY4408" s="3" t="s">
        <v>6289</v>
      </c>
      <c r="AZ4408" s="3" t="s">
        <v>6289</v>
      </c>
    </row>
    <row r="4409" spans="1:52">
      <c r="A4409" t="s">
        <v>2805</v>
      </c>
      <c r="B4409" s="3" t="s">
        <v>6406</v>
      </c>
      <c r="C4409">
        <v>8</v>
      </c>
      <c r="D4409">
        <v>18</v>
      </c>
      <c r="E4409">
        <v>4</v>
      </c>
      <c r="F4409">
        <v>8</v>
      </c>
      <c r="G4409">
        <v>46</v>
      </c>
      <c r="H4409">
        <v>4</v>
      </c>
      <c r="I4409" s="16">
        <f t="shared" si="272"/>
        <v>14.666666666666666</v>
      </c>
      <c r="J4409" s="16">
        <f t="shared" si="273"/>
        <v>6.0307852200497392</v>
      </c>
      <c r="K4409">
        <v>5</v>
      </c>
      <c r="L4409">
        <v>2</v>
      </c>
      <c r="M4409">
        <v>0</v>
      </c>
      <c r="N4409">
        <v>16</v>
      </c>
      <c r="O4409">
        <f t="shared" si="274"/>
        <v>5.75</v>
      </c>
      <c r="P4409" s="16">
        <f t="shared" si="275"/>
        <v>3.0898017735770686</v>
      </c>
      <c r="Q4409" s="16">
        <v>16.5007652683278</v>
      </c>
      <c r="R4409" s="16">
        <v>13.036536417091</v>
      </c>
      <c r="S4409" s="16">
        <v>15.5615220608075</v>
      </c>
      <c r="T4409" s="16">
        <v>29.354767959166999</v>
      </c>
      <c r="U4409" s="16">
        <v>9.9572066572621498</v>
      </c>
      <c r="V4409" s="16">
        <v>4.8659596096520001</v>
      </c>
      <c r="W4409" s="16">
        <v>0</v>
      </c>
      <c r="X4409" s="16">
        <v>2.24594718109089</v>
      </c>
      <c r="Y4409" s="16">
        <v>21.830647002492199</v>
      </c>
      <c r="Z4409" s="16">
        <v>24.665464491015399</v>
      </c>
      <c r="AA4409" t="s">
        <v>2805</v>
      </c>
      <c r="AB4409" s="16">
        <v>13.801881664690599</v>
      </c>
      <c r="AC4409" s="16">
        <v>-0.26433006023578498</v>
      </c>
      <c r="AD4409" s="16">
        <v>0.77425979917330401</v>
      </c>
      <c r="AE4409" s="16">
        <v>-0.34139711311115001</v>
      </c>
      <c r="AF4409">
        <v>0.73280464810986101</v>
      </c>
      <c r="AG4409">
        <v>0.91408134553523002</v>
      </c>
      <c r="AH4409" s="3" t="s">
        <v>2805</v>
      </c>
      <c r="AI4409" s="20" t="s">
        <v>19068</v>
      </c>
      <c r="AJ4409" s="20" t="s">
        <v>19069</v>
      </c>
      <c r="AK4409" s="20" t="s">
        <v>2805</v>
      </c>
      <c r="AL4409" s="3" t="s">
        <v>6289</v>
      </c>
      <c r="AM4409" s="20" t="s">
        <v>6289</v>
      </c>
      <c r="AN4409" s="3" t="s">
        <v>6289</v>
      </c>
      <c r="AO4409" s="20" t="s">
        <v>6289</v>
      </c>
      <c r="AP4409" s="3" t="s">
        <v>6289</v>
      </c>
      <c r="AQ4409" s="20" t="s">
        <v>6289</v>
      </c>
      <c r="AR4409" s="3" t="s">
        <v>6289</v>
      </c>
      <c r="AS4409" s="20" t="s">
        <v>6289</v>
      </c>
      <c r="AT4409" s="3" t="s">
        <v>6289</v>
      </c>
      <c r="AU4409" s="20" t="s">
        <v>6289</v>
      </c>
      <c r="AV4409" s="3" t="s">
        <v>6289</v>
      </c>
      <c r="AW4409" s="20" t="s">
        <v>6289</v>
      </c>
      <c r="AX4409" s="3" t="s">
        <v>6289</v>
      </c>
      <c r="AY4409" s="3" t="s">
        <v>6289</v>
      </c>
      <c r="AZ4409" s="3" t="s">
        <v>6289</v>
      </c>
    </row>
    <row r="4410" spans="1:52">
      <c r="A4410" t="s">
        <v>2803</v>
      </c>
      <c r="B4410" s="3" t="s">
        <v>8324</v>
      </c>
      <c r="C4410">
        <v>45</v>
      </c>
      <c r="D4410">
        <v>6</v>
      </c>
      <c r="E4410">
        <v>13</v>
      </c>
      <c r="F4410">
        <v>45</v>
      </c>
      <c r="G4410">
        <v>109</v>
      </c>
      <c r="H4410">
        <v>13</v>
      </c>
      <c r="I4410" s="16">
        <f t="shared" si="272"/>
        <v>38.5</v>
      </c>
      <c r="J4410" s="16">
        <f t="shared" si="273"/>
        <v>14.348344852281745</v>
      </c>
      <c r="K4410">
        <v>3</v>
      </c>
      <c r="L4410">
        <v>31</v>
      </c>
      <c r="M4410">
        <v>0</v>
      </c>
      <c r="N4410">
        <v>49</v>
      </c>
      <c r="O4410">
        <f t="shared" si="274"/>
        <v>20.75</v>
      </c>
      <c r="P4410" s="16">
        <f t="shared" si="275"/>
        <v>10.15120066790131</v>
      </c>
      <c r="Q4410" s="16">
        <v>36.144533444908497</v>
      </c>
      <c r="R4410" s="16">
        <v>30.890923249193801</v>
      </c>
      <c r="S4410" s="16">
        <v>21.684088117518701</v>
      </c>
      <c r="T4410" s="16">
        <v>9.7849226530556592</v>
      </c>
      <c r="U4410" s="16">
        <v>32.360921636101999</v>
      </c>
      <c r="V4410" s="16">
        <v>27.371022804292501</v>
      </c>
      <c r="W4410" s="16">
        <v>0</v>
      </c>
      <c r="X4410" s="16">
        <v>34.812181306908798</v>
      </c>
      <c r="Y4410" s="16">
        <v>13.0983882014953</v>
      </c>
      <c r="Z4410" s="16">
        <v>75.537985003734704</v>
      </c>
      <c r="AA4410" t="s">
        <v>2803</v>
      </c>
      <c r="AB4410" s="16">
        <v>28.168496641720999</v>
      </c>
      <c r="AC4410" s="16">
        <v>0.251025050840607</v>
      </c>
      <c r="AD4410" s="16">
        <v>0.73548590365325095</v>
      </c>
      <c r="AE4410" s="16">
        <v>0.34130504689992502</v>
      </c>
      <c r="AF4410">
        <v>0.73287394890448498</v>
      </c>
      <c r="AG4410">
        <v>0.91408134553523002</v>
      </c>
      <c r="AH4410" s="3" t="s">
        <v>2803</v>
      </c>
      <c r="AI4410" s="20" t="s">
        <v>8322</v>
      </c>
      <c r="AJ4410" s="20" t="s">
        <v>8323</v>
      </c>
      <c r="AK4410" s="20" t="s">
        <v>2803</v>
      </c>
      <c r="AL4410" s="3" t="s">
        <v>8325</v>
      </c>
      <c r="AM4410" s="20" t="s">
        <v>6289</v>
      </c>
      <c r="AN4410" s="3" t="s">
        <v>6289</v>
      </c>
      <c r="AO4410" s="20" t="s">
        <v>6289</v>
      </c>
      <c r="AP4410" s="3" t="s">
        <v>6289</v>
      </c>
      <c r="AQ4410" s="20" t="s">
        <v>6289</v>
      </c>
      <c r="AR4410" s="3" t="s">
        <v>6289</v>
      </c>
      <c r="AS4410" s="20" t="s">
        <v>6289</v>
      </c>
      <c r="AT4410" s="3" t="s">
        <v>6289</v>
      </c>
      <c r="AU4410" s="20" t="s">
        <v>6289</v>
      </c>
      <c r="AV4410" s="3" t="s">
        <v>6289</v>
      </c>
      <c r="AW4410" s="20" t="s">
        <v>6289</v>
      </c>
      <c r="AX4410" s="3" t="s">
        <v>6289</v>
      </c>
      <c r="AY4410" s="3" t="s">
        <v>6289</v>
      </c>
      <c r="AZ4410" s="3" t="s">
        <v>6289</v>
      </c>
    </row>
    <row r="4411" spans="1:52">
      <c r="A4411" t="s">
        <v>2804</v>
      </c>
      <c r="B4411" s="3" t="s">
        <v>6406</v>
      </c>
      <c r="C4411">
        <v>42</v>
      </c>
      <c r="D4411">
        <v>22</v>
      </c>
      <c r="E4411">
        <v>7</v>
      </c>
      <c r="F4411">
        <v>42</v>
      </c>
      <c r="G4411">
        <v>84</v>
      </c>
      <c r="H4411">
        <v>7</v>
      </c>
      <c r="I4411" s="16">
        <f t="shared" si="272"/>
        <v>34</v>
      </c>
      <c r="J4411" s="16">
        <f t="shared" si="273"/>
        <v>10.8397416943394</v>
      </c>
      <c r="K4411">
        <v>10</v>
      </c>
      <c r="L4411">
        <v>21</v>
      </c>
      <c r="M4411">
        <v>0</v>
      </c>
      <c r="N4411">
        <v>2</v>
      </c>
      <c r="O4411">
        <f t="shared" si="274"/>
        <v>8.25</v>
      </c>
      <c r="P4411" s="16">
        <f t="shared" si="275"/>
        <v>4.1287861412284359</v>
      </c>
      <c r="Q4411" s="16">
        <v>9.5861588701713796</v>
      </c>
      <c r="R4411" s="16">
        <v>23.805849109470401</v>
      </c>
      <c r="S4411" s="16">
        <v>13.775773627600101</v>
      </c>
      <c r="T4411" s="16">
        <v>35.878049727870703</v>
      </c>
      <c r="U4411" s="16">
        <v>17.425111650208802</v>
      </c>
      <c r="V4411" s="16">
        <v>25.546287950673001</v>
      </c>
      <c r="W4411" s="16">
        <v>0</v>
      </c>
      <c r="X4411" s="16">
        <v>23.582445401454301</v>
      </c>
      <c r="Y4411" s="16">
        <v>43.661294004984398</v>
      </c>
      <c r="Z4411" s="16">
        <v>3.08318306137692</v>
      </c>
      <c r="AA4411" t="s">
        <v>2804</v>
      </c>
      <c r="AB4411" s="16">
        <v>19.634415340381</v>
      </c>
      <c r="AC4411" s="16">
        <v>-0.25937063661373</v>
      </c>
      <c r="AD4411" s="16">
        <v>0.760433840271448</v>
      </c>
      <c r="AE4411" s="16">
        <v>-0.341082449093986</v>
      </c>
      <c r="AF4411">
        <v>0.73304151345294499</v>
      </c>
      <c r="AG4411">
        <v>0.91408134553523002</v>
      </c>
      <c r="AH4411" s="3" t="s">
        <v>2804</v>
      </c>
      <c r="AI4411" s="20" t="s">
        <v>16667</v>
      </c>
      <c r="AJ4411" s="20" t="s">
        <v>16668</v>
      </c>
      <c r="AK4411" s="20" t="s">
        <v>2804</v>
      </c>
      <c r="AL4411" s="3" t="s">
        <v>6289</v>
      </c>
      <c r="AM4411" s="20" t="s">
        <v>6289</v>
      </c>
      <c r="AN4411" s="3" t="s">
        <v>6289</v>
      </c>
      <c r="AO4411" s="20" t="s">
        <v>6289</v>
      </c>
      <c r="AP4411" s="3" t="s">
        <v>6289</v>
      </c>
      <c r="AQ4411" s="20" t="s">
        <v>6289</v>
      </c>
      <c r="AR4411" s="3" t="s">
        <v>6289</v>
      </c>
      <c r="AS4411" s="20" t="s">
        <v>6289</v>
      </c>
      <c r="AT4411" s="3" t="s">
        <v>6289</v>
      </c>
      <c r="AU4411" s="20" t="s">
        <v>6289</v>
      </c>
      <c r="AV4411" s="3" t="s">
        <v>6289</v>
      </c>
      <c r="AW4411" s="20" t="s">
        <v>6289</v>
      </c>
      <c r="AX4411" s="3" t="s">
        <v>6289</v>
      </c>
      <c r="AY4411" s="3" t="s">
        <v>6289</v>
      </c>
      <c r="AZ4411" s="3" t="s">
        <v>6289</v>
      </c>
    </row>
    <row r="4412" spans="1:52">
      <c r="A4412" t="s">
        <v>5599</v>
      </c>
      <c r="B4412" s="3" t="s">
        <v>6875</v>
      </c>
      <c r="C4412">
        <v>4</v>
      </c>
      <c r="D4412">
        <v>0</v>
      </c>
      <c r="E4412">
        <v>1</v>
      </c>
      <c r="F4412">
        <v>4</v>
      </c>
      <c r="G4412">
        <v>6</v>
      </c>
      <c r="H4412">
        <v>1</v>
      </c>
      <c r="I4412" s="16">
        <f t="shared" si="272"/>
        <v>2.6666666666666665</v>
      </c>
      <c r="J4412" s="16">
        <f t="shared" si="273"/>
        <v>0.87135484118656248</v>
      </c>
      <c r="K4412">
        <v>0</v>
      </c>
      <c r="L4412">
        <v>0</v>
      </c>
      <c r="M4412">
        <v>0</v>
      </c>
      <c r="N4412">
        <v>3</v>
      </c>
      <c r="O4412">
        <f t="shared" si="274"/>
        <v>0.75</v>
      </c>
      <c r="P4412" s="16">
        <f t="shared" si="275"/>
        <v>0.649519052838329</v>
      </c>
      <c r="Q4412" s="16">
        <v>1.7286515995391001</v>
      </c>
      <c r="R4412" s="16">
        <v>1.7004177935336</v>
      </c>
      <c r="S4412" s="16">
        <v>2.8061761093259499</v>
      </c>
      <c r="T4412" s="16">
        <v>0</v>
      </c>
      <c r="U4412" s="16">
        <v>2.4893016643155401</v>
      </c>
      <c r="V4412" s="16">
        <v>2.4329798048260001</v>
      </c>
      <c r="W4412" s="16">
        <v>0</v>
      </c>
      <c r="X4412" s="16">
        <v>0</v>
      </c>
      <c r="Y4412" s="16">
        <v>0</v>
      </c>
      <c r="Z4412" s="16">
        <v>4.62477459206539</v>
      </c>
      <c r="AA4412" t="s">
        <v>5599</v>
      </c>
      <c r="AB4412" s="16">
        <v>1.5782301563605601</v>
      </c>
      <c r="AC4412" s="16">
        <v>-0.32278565085772198</v>
      </c>
      <c r="AD4412" s="16">
        <v>0.94748644335502097</v>
      </c>
      <c r="AE4412" s="16">
        <v>-0.34067574593969702</v>
      </c>
      <c r="AF4412">
        <v>0.73334769950498702</v>
      </c>
      <c r="AG4412" t="s">
        <v>3500</v>
      </c>
      <c r="AH4412" s="3" t="s">
        <v>5599</v>
      </c>
      <c r="AI4412" s="20" t="s">
        <v>21182</v>
      </c>
      <c r="AJ4412" s="20" t="s">
        <v>21183</v>
      </c>
      <c r="AK4412" s="20" t="s">
        <v>5599</v>
      </c>
      <c r="AL4412" s="3" t="s">
        <v>6289</v>
      </c>
      <c r="AM4412" s="20" t="s">
        <v>6289</v>
      </c>
      <c r="AN4412" s="3" t="s">
        <v>6289</v>
      </c>
      <c r="AO4412" s="20" t="s">
        <v>21184</v>
      </c>
      <c r="AP4412" s="3" t="s">
        <v>21185</v>
      </c>
      <c r="AQ4412" s="20" t="s">
        <v>6289</v>
      </c>
      <c r="AR4412" s="3" t="s">
        <v>6289</v>
      </c>
      <c r="AS4412" s="20" t="s">
        <v>6289</v>
      </c>
      <c r="AT4412" s="3" t="s">
        <v>6289</v>
      </c>
      <c r="AU4412" s="20" t="s">
        <v>6289</v>
      </c>
      <c r="AV4412" s="3" t="s">
        <v>6289</v>
      </c>
      <c r="AW4412" s="20" t="s">
        <v>6289</v>
      </c>
      <c r="AX4412" s="3" t="s">
        <v>6289</v>
      </c>
      <c r="AY4412" s="3" t="s">
        <v>6289</v>
      </c>
      <c r="AZ4412" s="3" t="s">
        <v>6289</v>
      </c>
    </row>
    <row r="4413" spans="1:52">
      <c r="A4413" t="s">
        <v>4513</v>
      </c>
      <c r="B4413" s="3" t="s">
        <v>6297</v>
      </c>
      <c r="C4413">
        <v>10</v>
      </c>
      <c r="D4413">
        <v>0</v>
      </c>
      <c r="E4413">
        <v>0</v>
      </c>
      <c r="F4413">
        <v>10</v>
      </c>
      <c r="G4413">
        <v>3</v>
      </c>
      <c r="H4413">
        <v>0</v>
      </c>
      <c r="I4413" s="16">
        <f t="shared" si="272"/>
        <v>3.8333333333333335</v>
      </c>
      <c r="J4413" s="16">
        <f t="shared" si="273"/>
        <v>1.8320702719823498</v>
      </c>
      <c r="K4413">
        <v>0</v>
      </c>
      <c r="L4413">
        <v>2</v>
      </c>
      <c r="M4413">
        <v>0</v>
      </c>
      <c r="N4413">
        <v>0</v>
      </c>
      <c r="O4413">
        <f t="shared" si="274"/>
        <v>0.5</v>
      </c>
      <c r="P4413" s="16">
        <f t="shared" si="275"/>
        <v>0.4330127018922193</v>
      </c>
      <c r="Q4413" s="16">
        <v>1.1000510178885201</v>
      </c>
      <c r="R4413" s="16">
        <v>0.850208896766802</v>
      </c>
      <c r="S4413" s="16">
        <v>0</v>
      </c>
      <c r="T4413" s="16">
        <v>0</v>
      </c>
      <c r="U4413" s="16">
        <v>0</v>
      </c>
      <c r="V4413" s="16">
        <v>6.0824495120649997</v>
      </c>
      <c r="W4413" s="16">
        <v>0</v>
      </c>
      <c r="X4413" s="16">
        <v>2.24594718109089</v>
      </c>
      <c r="Y4413" s="16">
        <v>0</v>
      </c>
      <c r="Z4413" s="16">
        <v>0</v>
      </c>
      <c r="AA4413" t="s">
        <v>4513</v>
      </c>
      <c r="AB4413" s="16">
        <v>1.0278656607811201</v>
      </c>
      <c r="AC4413" s="16">
        <v>-0.40087288225099299</v>
      </c>
      <c r="AD4413" s="16">
        <v>1.1768345162981799</v>
      </c>
      <c r="AE4413" s="16">
        <v>-0.34063657778492701</v>
      </c>
      <c r="AF4413">
        <v>0.73337718945050401</v>
      </c>
      <c r="AG4413" t="s">
        <v>3500</v>
      </c>
      <c r="AH4413" s="3" t="s">
        <v>4513</v>
      </c>
      <c r="AI4413" s="20" t="s">
        <v>13973</v>
      </c>
      <c r="AJ4413" s="20" t="s">
        <v>13974</v>
      </c>
      <c r="AK4413" s="20" t="s">
        <v>4513</v>
      </c>
      <c r="AL4413" s="3" t="s">
        <v>6289</v>
      </c>
      <c r="AM4413" s="20" t="s">
        <v>6289</v>
      </c>
      <c r="AN4413" s="3" t="s">
        <v>6289</v>
      </c>
      <c r="AO4413" s="20" t="s">
        <v>6289</v>
      </c>
      <c r="AP4413" s="3" t="s">
        <v>6289</v>
      </c>
      <c r="AQ4413" s="20" t="s">
        <v>6289</v>
      </c>
      <c r="AR4413" s="3" t="s">
        <v>6289</v>
      </c>
      <c r="AS4413" s="20" t="s">
        <v>6289</v>
      </c>
      <c r="AT4413" s="3" t="s">
        <v>6289</v>
      </c>
      <c r="AU4413" s="20" t="s">
        <v>6289</v>
      </c>
      <c r="AV4413" s="3" t="s">
        <v>6289</v>
      </c>
      <c r="AW4413" s="20" t="s">
        <v>6289</v>
      </c>
      <c r="AX4413" s="3" t="s">
        <v>6289</v>
      </c>
      <c r="AY4413" s="3" t="s">
        <v>6289</v>
      </c>
      <c r="AZ4413" s="3" t="s">
        <v>6289</v>
      </c>
    </row>
    <row r="4414" spans="1:52">
      <c r="A4414" t="s">
        <v>2808</v>
      </c>
      <c r="B4414" s="3" t="s">
        <v>6406</v>
      </c>
      <c r="C4414">
        <v>11</v>
      </c>
      <c r="D4414">
        <v>16</v>
      </c>
      <c r="E4414">
        <v>2</v>
      </c>
      <c r="F4414">
        <v>11</v>
      </c>
      <c r="G4414">
        <v>25</v>
      </c>
      <c r="H4414">
        <v>2</v>
      </c>
      <c r="I4414" s="16">
        <f t="shared" si="272"/>
        <v>11.166666666666666</v>
      </c>
      <c r="J4414" s="16">
        <f t="shared" si="273"/>
        <v>3.2610211988362265</v>
      </c>
      <c r="K4414">
        <v>0</v>
      </c>
      <c r="L4414">
        <v>18</v>
      </c>
      <c r="M4414">
        <v>0</v>
      </c>
      <c r="N4414">
        <v>3</v>
      </c>
      <c r="O4414">
        <f t="shared" si="274"/>
        <v>5.25</v>
      </c>
      <c r="P4414" s="16">
        <f t="shared" si="275"/>
        <v>3.731202889149825</v>
      </c>
      <c r="Q4414" s="16">
        <v>4.8716545077920097</v>
      </c>
      <c r="R4414" s="16">
        <v>7.0850741397233499</v>
      </c>
      <c r="S4414" s="16">
        <v>6.6327798947704197</v>
      </c>
      <c r="T4414" s="16">
        <v>26.093127074815101</v>
      </c>
      <c r="U4414" s="16">
        <v>4.9786033286310696</v>
      </c>
      <c r="V4414" s="16">
        <v>6.6906944632715</v>
      </c>
      <c r="W4414" s="16">
        <v>0</v>
      </c>
      <c r="X4414" s="16">
        <v>20.213524629818</v>
      </c>
      <c r="Y4414" s="16">
        <v>0</v>
      </c>
      <c r="Z4414" s="16">
        <v>4.62477459206539</v>
      </c>
      <c r="AA4414" t="s">
        <v>2808</v>
      </c>
      <c r="AB4414" s="16">
        <v>8.1190232630886801</v>
      </c>
      <c r="AC4414" s="16">
        <v>-0.286190261026596</v>
      </c>
      <c r="AD4414" s="16">
        <v>0.84059232009285101</v>
      </c>
      <c r="AE4414" s="16">
        <v>-0.34046261687828</v>
      </c>
      <c r="AF4414">
        <v>0.73350817044489003</v>
      </c>
      <c r="AG4414">
        <v>0.91418527078107803</v>
      </c>
      <c r="AH4414" s="3" t="s">
        <v>2808</v>
      </c>
      <c r="AI4414" s="20" t="s">
        <v>21205</v>
      </c>
      <c r="AJ4414" s="20" t="s">
        <v>21206</v>
      </c>
      <c r="AK4414" s="20" t="s">
        <v>2808</v>
      </c>
      <c r="AL4414" s="3" t="s">
        <v>6289</v>
      </c>
      <c r="AM4414" s="20" t="s">
        <v>6289</v>
      </c>
      <c r="AN4414" s="3" t="s">
        <v>6289</v>
      </c>
      <c r="AO4414" s="20" t="s">
        <v>6289</v>
      </c>
      <c r="AP4414" s="3" t="s">
        <v>6289</v>
      </c>
      <c r="AQ4414" s="20" t="s">
        <v>6289</v>
      </c>
      <c r="AR4414" s="3" t="s">
        <v>6289</v>
      </c>
      <c r="AS4414" s="20" t="s">
        <v>6289</v>
      </c>
      <c r="AT4414" s="3" t="s">
        <v>6289</v>
      </c>
      <c r="AU4414" s="20" t="s">
        <v>6289</v>
      </c>
      <c r="AV4414" s="3" t="s">
        <v>6289</v>
      </c>
      <c r="AW4414" s="20" t="s">
        <v>6289</v>
      </c>
      <c r="AX4414" s="3" t="s">
        <v>6289</v>
      </c>
      <c r="AY4414" s="3" t="s">
        <v>6289</v>
      </c>
      <c r="AZ4414" s="3" t="s">
        <v>6289</v>
      </c>
    </row>
    <row r="4415" spans="1:52">
      <c r="A4415" t="s">
        <v>2806</v>
      </c>
      <c r="B4415" s="3" t="s">
        <v>6893</v>
      </c>
      <c r="C4415">
        <v>20</v>
      </c>
      <c r="D4415">
        <v>5</v>
      </c>
      <c r="E4415">
        <v>4</v>
      </c>
      <c r="F4415">
        <v>20</v>
      </c>
      <c r="G4415">
        <v>15</v>
      </c>
      <c r="H4415">
        <v>4</v>
      </c>
      <c r="I4415" s="16">
        <f t="shared" si="272"/>
        <v>11.333333333333334</v>
      </c>
      <c r="J4415" s="16">
        <f t="shared" si="273"/>
        <v>2.9407733928591213</v>
      </c>
      <c r="K4415">
        <v>6</v>
      </c>
      <c r="L4415">
        <v>9</v>
      </c>
      <c r="M4415">
        <v>1</v>
      </c>
      <c r="N4415">
        <v>2</v>
      </c>
      <c r="O4415">
        <f t="shared" si="274"/>
        <v>4.5</v>
      </c>
      <c r="P4415" s="16">
        <f t="shared" si="275"/>
        <v>1.6007810593582121</v>
      </c>
      <c r="Q4415" s="16">
        <v>10.8433600334725</v>
      </c>
      <c r="R4415" s="16">
        <v>4.2510444838340096</v>
      </c>
      <c r="S4415" s="16">
        <v>5.1021383805926304</v>
      </c>
      <c r="T4415" s="16">
        <v>8.1541022108797101</v>
      </c>
      <c r="U4415" s="16">
        <v>9.9572066572621498</v>
      </c>
      <c r="V4415" s="16">
        <v>12.164899024129999</v>
      </c>
      <c r="W4415" s="16">
        <v>3.6467375938942501</v>
      </c>
      <c r="X4415" s="16">
        <v>10.106762314909</v>
      </c>
      <c r="Y4415" s="16">
        <v>26.1967764029907</v>
      </c>
      <c r="Z4415" s="16">
        <v>3.08318306137692</v>
      </c>
      <c r="AA4415" t="s">
        <v>2806</v>
      </c>
      <c r="AB4415" s="16">
        <v>9.3506210163341894</v>
      </c>
      <c r="AC4415" s="16">
        <v>0.229393703475883</v>
      </c>
      <c r="AD4415" s="16">
        <v>0.67472657446357298</v>
      </c>
      <c r="AE4415" s="16">
        <v>0.33998024111953501</v>
      </c>
      <c r="AF4415">
        <v>0.73387140788346805</v>
      </c>
      <c r="AG4415">
        <v>0.91418527078107803</v>
      </c>
      <c r="AH4415" s="3" t="s">
        <v>2806</v>
      </c>
      <c r="AI4415" s="20" t="s">
        <v>6891</v>
      </c>
      <c r="AJ4415" s="20" t="s">
        <v>6892</v>
      </c>
      <c r="AK4415" s="20" t="s">
        <v>2806</v>
      </c>
      <c r="AL4415" s="3" t="s">
        <v>6894</v>
      </c>
      <c r="AM4415" s="20" t="s">
        <v>6289</v>
      </c>
      <c r="AN4415" s="3" t="s">
        <v>6289</v>
      </c>
      <c r="AO4415" s="20" t="s">
        <v>6289</v>
      </c>
      <c r="AP4415" s="3" t="s">
        <v>6289</v>
      </c>
      <c r="AQ4415" s="20" t="s">
        <v>6289</v>
      </c>
      <c r="AR4415" s="3" t="s">
        <v>6289</v>
      </c>
      <c r="AS4415" s="20" t="s">
        <v>6895</v>
      </c>
      <c r="AT4415" s="3" t="s">
        <v>6896</v>
      </c>
      <c r="AU4415" s="20" t="s">
        <v>6289</v>
      </c>
      <c r="AV4415" s="3" t="s">
        <v>6289</v>
      </c>
      <c r="AW4415" s="20" t="s">
        <v>6289</v>
      </c>
      <c r="AX4415" s="3" t="s">
        <v>6289</v>
      </c>
      <c r="AY4415" s="3" t="s">
        <v>6289</v>
      </c>
      <c r="AZ4415" s="3" t="s">
        <v>6289</v>
      </c>
    </row>
    <row r="4416" spans="1:52">
      <c r="A4416" t="s">
        <v>2807</v>
      </c>
      <c r="B4416" s="3" t="s">
        <v>11767</v>
      </c>
      <c r="C4416">
        <v>16</v>
      </c>
      <c r="D4416">
        <v>0</v>
      </c>
      <c r="E4416">
        <v>3</v>
      </c>
      <c r="F4416">
        <v>16</v>
      </c>
      <c r="G4416">
        <v>61</v>
      </c>
      <c r="H4416">
        <v>3</v>
      </c>
      <c r="I4416" s="16">
        <f t="shared" si="272"/>
        <v>16.5</v>
      </c>
      <c r="J4416" s="16">
        <f t="shared" si="273"/>
        <v>8.526918161524323</v>
      </c>
      <c r="K4416">
        <v>0</v>
      </c>
      <c r="L4416">
        <v>10</v>
      </c>
      <c r="M4416">
        <v>6</v>
      </c>
      <c r="N4416">
        <v>10</v>
      </c>
      <c r="O4416">
        <f t="shared" si="274"/>
        <v>6.5</v>
      </c>
      <c r="P4416" s="16">
        <f t="shared" si="275"/>
        <v>2.0463381929681126</v>
      </c>
      <c r="Q4416" s="16">
        <v>12.257711342186401</v>
      </c>
      <c r="R4416" s="16">
        <v>17.287580900925001</v>
      </c>
      <c r="S4416" s="16">
        <v>11.9900251943927</v>
      </c>
      <c r="T4416" s="16">
        <v>0</v>
      </c>
      <c r="U4416" s="16">
        <v>7.4679049929466101</v>
      </c>
      <c r="V4416" s="16">
        <v>9.7319192193040092</v>
      </c>
      <c r="W4416" s="16">
        <v>21.880425563365499</v>
      </c>
      <c r="X4416" s="16">
        <v>11.229735905454399</v>
      </c>
      <c r="Y4416" s="16">
        <v>0</v>
      </c>
      <c r="Z4416" s="16">
        <v>15.4159153068846</v>
      </c>
      <c r="AA4416" t="s">
        <v>2807</v>
      </c>
      <c r="AB4416" s="16">
        <v>10.726121842545901</v>
      </c>
      <c r="AC4416" s="16">
        <v>0.25651942547690099</v>
      </c>
      <c r="AD4416" s="16">
        <v>0.75462256196015598</v>
      </c>
      <c r="AE4416" s="16">
        <v>0.33993076593228799</v>
      </c>
      <c r="AF4416">
        <v>0.73390866694028201</v>
      </c>
      <c r="AG4416">
        <v>0.91418527078107803</v>
      </c>
      <c r="AH4416" s="3" t="s">
        <v>2807</v>
      </c>
      <c r="AI4416" s="20" t="s">
        <v>15927</v>
      </c>
      <c r="AJ4416" s="20" t="s">
        <v>15928</v>
      </c>
      <c r="AK4416" s="20" t="s">
        <v>2807</v>
      </c>
      <c r="AL4416" s="3" t="s">
        <v>15929</v>
      </c>
      <c r="AM4416" s="20" t="s">
        <v>6289</v>
      </c>
      <c r="AN4416" s="3" t="s">
        <v>6289</v>
      </c>
      <c r="AO4416" s="20" t="s">
        <v>6290</v>
      </c>
      <c r="AP4416" s="3" t="s">
        <v>6291</v>
      </c>
      <c r="AQ4416" s="20" t="s">
        <v>6289</v>
      </c>
      <c r="AR4416" s="3" t="s">
        <v>6289</v>
      </c>
      <c r="AS4416" s="20" t="s">
        <v>6289</v>
      </c>
      <c r="AT4416" s="3" t="s">
        <v>6289</v>
      </c>
      <c r="AU4416" s="20" t="s">
        <v>6289</v>
      </c>
      <c r="AV4416" s="3" t="s">
        <v>6289</v>
      </c>
      <c r="AW4416" s="20" t="s">
        <v>6289</v>
      </c>
      <c r="AX4416" s="3" t="s">
        <v>6289</v>
      </c>
      <c r="AY4416" s="3" t="s">
        <v>11772</v>
      </c>
      <c r="AZ4416" s="3" t="s">
        <v>11772</v>
      </c>
    </row>
    <row r="4417" spans="1:52">
      <c r="A4417" t="s">
        <v>6145</v>
      </c>
      <c r="B4417" s="3" t="s">
        <v>6297</v>
      </c>
      <c r="C4417">
        <v>4</v>
      </c>
      <c r="D4417">
        <v>0</v>
      </c>
      <c r="E4417">
        <v>1</v>
      </c>
      <c r="F4417">
        <v>4</v>
      </c>
      <c r="G4417">
        <v>0</v>
      </c>
      <c r="H4417">
        <v>1</v>
      </c>
      <c r="I4417" s="16">
        <f t="shared" si="272"/>
        <v>1.6666666666666667</v>
      </c>
      <c r="J4417" s="16">
        <f t="shared" si="273"/>
        <v>0.69388866648871095</v>
      </c>
      <c r="K4417">
        <v>0</v>
      </c>
      <c r="L4417">
        <v>0</v>
      </c>
      <c r="M4417">
        <v>0</v>
      </c>
      <c r="N4417">
        <v>0</v>
      </c>
      <c r="O4417">
        <f t="shared" si="274"/>
        <v>0</v>
      </c>
      <c r="P4417" s="16">
        <f t="shared" si="275"/>
        <v>0</v>
      </c>
      <c r="Q4417" s="16">
        <v>0.15715014541264599</v>
      </c>
      <c r="R4417" s="16">
        <v>0</v>
      </c>
      <c r="S4417" s="16">
        <v>0</v>
      </c>
      <c r="T4417" s="16">
        <v>0</v>
      </c>
      <c r="U4417" s="16">
        <v>2.4893016643155401</v>
      </c>
      <c r="V4417" s="16">
        <v>2.4329798048260001</v>
      </c>
      <c r="W4417" s="16">
        <v>0</v>
      </c>
      <c r="X4417" s="16">
        <v>0</v>
      </c>
      <c r="Y4417" s="16">
        <v>0</v>
      </c>
      <c r="Z4417" s="16">
        <v>0</v>
      </c>
      <c r="AA4417" t="s">
        <v>6145</v>
      </c>
      <c r="AB4417" s="16">
        <v>0.50794316145541796</v>
      </c>
      <c r="AC4417" s="16">
        <v>-0.41851952150705701</v>
      </c>
      <c r="AD4417" s="16">
        <v>1.23220484515729</v>
      </c>
      <c r="AE4417" s="16">
        <v>-0.339650929917934</v>
      </c>
      <c r="AF4417">
        <v>0.73411941923873403</v>
      </c>
      <c r="AG4417" t="s">
        <v>3500</v>
      </c>
      <c r="AH4417" s="3" t="s">
        <v>6145</v>
      </c>
      <c r="AI4417" s="20" t="s">
        <v>25665</v>
      </c>
      <c r="AJ4417" s="20" t="s">
        <v>25666</v>
      </c>
      <c r="AK4417" s="20" t="s">
        <v>6145</v>
      </c>
      <c r="AL4417" s="3" t="s">
        <v>6289</v>
      </c>
      <c r="AM4417" s="20" t="s">
        <v>6289</v>
      </c>
      <c r="AN4417" s="3" t="s">
        <v>6289</v>
      </c>
      <c r="AO4417" s="20" t="s">
        <v>6289</v>
      </c>
      <c r="AP4417" s="3" t="s">
        <v>6289</v>
      </c>
      <c r="AQ4417" s="20" t="s">
        <v>6289</v>
      </c>
      <c r="AR4417" s="3" t="s">
        <v>6289</v>
      </c>
      <c r="AS4417" s="20" t="s">
        <v>6289</v>
      </c>
      <c r="AT4417" s="3" t="s">
        <v>6289</v>
      </c>
      <c r="AU4417" s="20" t="s">
        <v>6289</v>
      </c>
      <c r="AV4417" s="3" t="s">
        <v>6289</v>
      </c>
      <c r="AW4417" s="20" t="s">
        <v>6289</v>
      </c>
      <c r="AX4417" s="3" t="s">
        <v>6289</v>
      </c>
      <c r="AY4417" s="3" t="s">
        <v>6289</v>
      </c>
      <c r="AZ4417" s="3" t="s">
        <v>6289</v>
      </c>
    </row>
    <row r="4418" spans="1:52">
      <c r="A4418" t="s">
        <v>2812</v>
      </c>
      <c r="B4418" s="3" t="s">
        <v>21882</v>
      </c>
      <c r="C4418">
        <v>27</v>
      </c>
      <c r="D4418">
        <v>1</v>
      </c>
      <c r="E4418">
        <v>5</v>
      </c>
      <c r="F4418">
        <v>27</v>
      </c>
      <c r="G4418">
        <v>74</v>
      </c>
      <c r="H4418">
        <v>5</v>
      </c>
      <c r="I4418" s="16">
        <f t="shared" ref="I4418:I4481" si="276">AVERAGE(C4418,G4418,D4418,E4418,F4418,H4418)</f>
        <v>23.166666666666668</v>
      </c>
      <c r="J4418" s="16">
        <f t="shared" ref="J4418:J4481" si="277">_xlfn.STDEV.P(C4418,G4418,D4418,E4418,F4418,H4418)/(SQRT(COUNT(C4418,G4418,D4418,E4418,F4418,H4418)))</f>
        <v>10.226372949570328</v>
      </c>
      <c r="K4418">
        <v>0</v>
      </c>
      <c r="L4418">
        <v>16</v>
      </c>
      <c r="M4418">
        <v>4</v>
      </c>
      <c r="N4418">
        <v>21</v>
      </c>
      <c r="O4418">
        <f t="shared" ref="O4418:O4481" si="278">AVERAGE(K4418,L4418,M4418,N4418)</f>
        <v>10.25</v>
      </c>
      <c r="P4418" s="16">
        <f t="shared" ref="P4418:P4481" si="279">_xlfn.STDEV.P(K4418,L4418,M4418,N4418)/(SQRT(COUNT(K4418,L4418,M4418,N4418)))</f>
        <v>4.2774846580671682</v>
      </c>
      <c r="Q4418" s="16">
        <v>13.5149125054875</v>
      </c>
      <c r="R4418" s="16">
        <v>20.971819453581102</v>
      </c>
      <c r="S4418" s="16">
        <v>18.877912008192698</v>
      </c>
      <c r="T4418" s="16">
        <v>1.63082044217594</v>
      </c>
      <c r="U4418" s="16">
        <v>12.446508321577699</v>
      </c>
      <c r="V4418" s="16">
        <v>16.422613682575498</v>
      </c>
      <c r="W4418" s="16">
        <v>14.586950375577</v>
      </c>
      <c r="X4418" s="16">
        <v>17.967577448727098</v>
      </c>
      <c r="Y4418" s="16">
        <v>0</v>
      </c>
      <c r="Z4418" s="16">
        <v>32.373422144457699</v>
      </c>
      <c r="AA4418" t="s">
        <v>2812</v>
      </c>
      <c r="AB4418" s="16">
        <v>14.8792536382352</v>
      </c>
      <c r="AC4418" s="16">
        <v>0.241834037568914</v>
      </c>
      <c r="AD4418" s="16">
        <v>0.71244199601865399</v>
      </c>
      <c r="AE4418" s="16">
        <v>0.33944382689448099</v>
      </c>
      <c r="AF4418">
        <v>0.73427540719517703</v>
      </c>
      <c r="AG4418">
        <v>0.91431360050120303</v>
      </c>
      <c r="AH4418" s="3" t="s">
        <v>2812</v>
      </c>
      <c r="AI4418" s="20" t="s">
        <v>21880</v>
      </c>
      <c r="AJ4418" s="20" t="s">
        <v>21881</v>
      </c>
      <c r="AK4418" s="20" t="s">
        <v>2812</v>
      </c>
      <c r="AL4418" s="3" t="s">
        <v>21883</v>
      </c>
      <c r="AM4418" s="20" t="s">
        <v>6289</v>
      </c>
      <c r="AN4418" s="3" t="s">
        <v>6289</v>
      </c>
      <c r="AO4418" s="20" t="s">
        <v>8125</v>
      </c>
      <c r="AP4418" s="3" t="s">
        <v>8126</v>
      </c>
      <c r="AQ4418" s="20" t="s">
        <v>7562</v>
      </c>
      <c r="AR4418" s="3" t="s">
        <v>7563</v>
      </c>
      <c r="AS4418" s="20" t="s">
        <v>6289</v>
      </c>
      <c r="AT4418" s="3" t="s">
        <v>6289</v>
      </c>
      <c r="AU4418" s="20" t="s">
        <v>6289</v>
      </c>
      <c r="AV4418" s="3" t="s">
        <v>6289</v>
      </c>
      <c r="AW4418" s="20" t="s">
        <v>6289</v>
      </c>
      <c r="AX4418" s="3" t="s">
        <v>6289</v>
      </c>
      <c r="AY4418" s="3" t="s">
        <v>6289</v>
      </c>
      <c r="AZ4418" s="3" t="s">
        <v>8127</v>
      </c>
    </row>
    <row r="4419" spans="1:52">
      <c r="A4419" t="s">
        <v>4947</v>
      </c>
      <c r="B4419" s="3" t="s">
        <v>16945</v>
      </c>
      <c r="C4419">
        <v>2</v>
      </c>
      <c r="D4419">
        <v>0</v>
      </c>
      <c r="E4419">
        <v>0</v>
      </c>
      <c r="F4419">
        <v>2</v>
      </c>
      <c r="G4419">
        <v>11</v>
      </c>
      <c r="H4419">
        <v>0</v>
      </c>
      <c r="I4419" s="16">
        <f t="shared" si="276"/>
        <v>2.5</v>
      </c>
      <c r="J4419" s="16">
        <f t="shared" si="277"/>
        <v>1.5942605391424161</v>
      </c>
      <c r="K4419">
        <v>3</v>
      </c>
      <c r="L4419">
        <v>0</v>
      </c>
      <c r="M4419">
        <v>0</v>
      </c>
      <c r="N4419">
        <v>2</v>
      </c>
      <c r="O4419">
        <f t="shared" si="278"/>
        <v>1.25</v>
      </c>
      <c r="P4419" s="16">
        <f t="shared" si="279"/>
        <v>0.649519052838329</v>
      </c>
      <c r="Q4419" s="16">
        <v>3.6144533444908502</v>
      </c>
      <c r="R4419" s="16">
        <v>3.1174326214782702</v>
      </c>
      <c r="S4419" s="16">
        <v>5.3572452996222601</v>
      </c>
      <c r="T4419" s="16">
        <v>0</v>
      </c>
      <c r="U4419" s="16">
        <v>0</v>
      </c>
      <c r="V4419" s="16">
        <v>1.216489902413</v>
      </c>
      <c r="W4419" s="16">
        <v>0</v>
      </c>
      <c r="X4419" s="16">
        <v>0</v>
      </c>
      <c r="Y4419" s="16">
        <v>13.0983882014953</v>
      </c>
      <c r="Z4419" s="16">
        <v>3.08318306137692</v>
      </c>
      <c r="AA4419" t="s">
        <v>4947</v>
      </c>
      <c r="AB4419" s="16">
        <v>2.9487192430876599</v>
      </c>
      <c r="AC4419" s="16">
        <v>0.34058786808969199</v>
      </c>
      <c r="AD4419" s="16">
        <v>1.00382337264564</v>
      </c>
      <c r="AE4419" s="16">
        <v>0.33929063356240802</v>
      </c>
      <c r="AF4419">
        <v>0.73439079795962003</v>
      </c>
      <c r="AG4419" t="s">
        <v>3500</v>
      </c>
      <c r="AH4419" s="3" t="s">
        <v>4947</v>
      </c>
      <c r="AI4419" s="20" t="s">
        <v>16943</v>
      </c>
      <c r="AJ4419" s="20" t="s">
        <v>16944</v>
      </c>
      <c r="AK4419" s="20" t="s">
        <v>4947</v>
      </c>
      <c r="AL4419" s="3" t="s">
        <v>6289</v>
      </c>
      <c r="AM4419" s="20" t="s">
        <v>6539</v>
      </c>
      <c r="AN4419" s="3" t="s">
        <v>6540</v>
      </c>
      <c r="AO4419" s="20" t="s">
        <v>6541</v>
      </c>
      <c r="AP4419" s="3" t="s">
        <v>6542</v>
      </c>
      <c r="AQ4419" s="20" t="s">
        <v>6543</v>
      </c>
      <c r="AR4419" s="3" t="s">
        <v>6544</v>
      </c>
      <c r="AS4419" s="20" t="s">
        <v>6289</v>
      </c>
      <c r="AT4419" s="3" t="s">
        <v>6289</v>
      </c>
      <c r="AU4419" s="20" t="s">
        <v>6289</v>
      </c>
      <c r="AV4419" s="3" t="s">
        <v>6289</v>
      </c>
      <c r="AW4419" s="20" t="s">
        <v>6289</v>
      </c>
      <c r="AX4419" s="3" t="s">
        <v>6289</v>
      </c>
      <c r="AY4419" s="3" t="s">
        <v>6289</v>
      </c>
      <c r="AZ4419" s="3" t="s">
        <v>6289</v>
      </c>
    </row>
    <row r="4420" spans="1:52">
      <c r="A4420" t="s">
        <v>6012</v>
      </c>
      <c r="B4420" s="3" t="s">
        <v>11272</v>
      </c>
      <c r="C4420">
        <v>1</v>
      </c>
      <c r="D4420">
        <v>0</v>
      </c>
      <c r="E4420">
        <v>2</v>
      </c>
      <c r="F4420">
        <v>1</v>
      </c>
      <c r="G4420">
        <v>8</v>
      </c>
      <c r="H4420">
        <v>2</v>
      </c>
      <c r="I4420" s="16">
        <f t="shared" si="276"/>
        <v>2.3333333333333335</v>
      </c>
      <c r="J4420" s="16">
        <f t="shared" si="277"/>
        <v>1.0715167512214394</v>
      </c>
      <c r="K4420">
        <v>0</v>
      </c>
      <c r="L4420">
        <v>3</v>
      </c>
      <c r="M4420">
        <v>0</v>
      </c>
      <c r="N4420">
        <v>1</v>
      </c>
      <c r="O4420">
        <f t="shared" si="278"/>
        <v>1</v>
      </c>
      <c r="P4420" s="16">
        <f t="shared" si="279"/>
        <v>0.61237243569579447</v>
      </c>
      <c r="Q4420" s="16">
        <v>2.3572521811896801</v>
      </c>
      <c r="R4420" s="16">
        <v>2.2672237247114699</v>
      </c>
      <c r="S4420" s="16">
        <v>3.5714968664148401</v>
      </c>
      <c r="T4420" s="16">
        <v>0</v>
      </c>
      <c r="U4420" s="16">
        <v>4.9786033286310696</v>
      </c>
      <c r="V4420" s="16">
        <v>0.60824495120650002</v>
      </c>
      <c r="W4420" s="16">
        <v>0</v>
      </c>
      <c r="X4420" s="16">
        <v>3.3689207716363301</v>
      </c>
      <c r="Y4420" s="16">
        <v>0</v>
      </c>
      <c r="Z4420" s="16">
        <v>1.54159153068846</v>
      </c>
      <c r="AA4420" t="s">
        <v>6012</v>
      </c>
      <c r="AB4420" s="16">
        <v>1.8693333354478401</v>
      </c>
      <c r="AC4420" s="16">
        <v>-0.31536959003281201</v>
      </c>
      <c r="AD4420" s="16">
        <v>0.93078847681681498</v>
      </c>
      <c r="AE4420" s="16">
        <v>-0.33881982629537699</v>
      </c>
      <c r="AF4420">
        <v>0.73474546457104295</v>
      </c>
      <c r="AG4420" t="s">
        <v>3500</v>
      </c>
      <c r="AH4420" s="3" t="s">
        <v>6012</v>
      </c>
      <c r="AI4420" s="20" t="s">
        <v>24543</v>
      </c>
      <c r="AJ4420" s="20" t="s">
        <v>24544</v>
      </c>
      <c r="AK4420" s="20" t="s">
        <v>6012</v>
      </c>
      <c r="AL4420" s="3" t="s">
        <v>6289</v>
      </c>
      <c r="AM4420" s="20" t="s">
        <v>6494</v>
      </c>
      <c r="AN4420" s="3" t="s">
        <v>6495</v>
      </c>
      <c r="AO4420" s="20" t="s">
        <v>11273</v>
      </c>
      <c r="AP4420" s="3" t="s">
        <v>11274</v>
      </c>
      <c r="AQ4420" s="20" t="s">
        <v>11275</v>
      </c>
      <c r="AR4420" s="3" t="s">
        <v>11276</v>
      </c>
      <c r="AS4420" s="20" t="s">
        <v>6650</v>
      </c>
      <c r="AT4420" s="3" t="s">
        <v>6651</v>
      </c>
      <c r="AU4420" s="20" t="s">
        <v>6289</v>
      </c>
      <c r="AV4420" s="3" t="s">
        <v>6289</v>
      </c>
      <c r="AW4420" s="20" t="s">
        <v>6289</v>
      </c>
      <c r="AX4420" s="3" t="s">
        <v>6289</v>
      </c>
      <c r="AY4420" s="3" t="s">
        <v>6289</v>
      </c>
      <c r="AZ4420" s="3" t="s">
        <v>11279</v>
      </c>
    </row>
    <row r="4421" spans="1:52" ht="30">
      <c r="A4421" t="s">
        <v>2809</v>
      </c>
      <c r="B4421" s="3" t="s">
        <v>7239</v>
      </c>
      <c r="C4421">
        <v>30</v>
      </c>
      <c r="D4421">
        <v>7</v>
      </c>
      <c r="E4421">
        <v>11</v>
      </c>
      <c r="F4421">
        <v>30</v>
      </c>
      <c r="G4421">
        <v>94</v>
      </c>
      <c r="H4421">
        <v>11</v>
      </c>
      <c r="I4421" s="16">
        <f t="shared" si="276"/>
        <v>30.5</v>
      </c>
      <c r="J4421" s="16">
        <f t="shared" si="277"/>
        <v>12.185487725614889</v>
      </c>
      <c r="K4421">
        <v>2</v>
      </c>
      <c r="L4421">
        <v>13</v>
      </c>
      <c r="M4421">
        <v>6</v>
      </c>
      <c r="N4421">
        <v>23</v>
      </c>
      <c r="O4421">
        <f t="shared" si="278"/>
        <v>11</v>
      </c>
      <c r="P4421" s="16">
        <f t="shared" si="279"/>
        <v>3.984344362627307</v>
      </c>
      <c r="Q4421" s="16">
        <v>26.2440742839118</v>
      </c>
      <c r="R4421" s="16">
        <v>26.6398787653598</v>
      </c>
      <c r="S4421" s="16">
        <v>31.123044121614999</v>
      </c>
      <c r="T4421" s="16">
        <v>11.415743095231599</v>
      </c>
      <c r="U4421" s="16">
        <v>27.3823183074709</v>
      </c>
      <c r="V4421" s="16">
        <v>18.247348536194998</v>
      </c>
      <c r="W4421" s="16">
        <v>21.880425563365499</v>
      </c>
      <c r="X4421" s="16">
        <v>14.5986566770908</v>
      </c>
      <c r="Y4421" s="16">
        <v>8.7322588009968793</v>
      </c>
      <c r="Z4421" s="16">
        <v>35.456605205834599</v>
      </c>
      <c r="AA4421" t="s">
        <v>2809</v>
      </c>
      <c r="AB4421" s="16">
        <v>22.1720353357072</v>
      </c>
      <c r="AC4421" s="16">
        <v>-0.17882181633129901</v>
      </c>
      <c r="AD4421" s="16">
        <v>0.52802864680907602</v>
      </c>
      <c r="AE4421" s="16">
        <v>-0.338659308376421</v>
      </c>
      <c r="AF4421">
        <v>0.73486639821281896</v>
      </c>
      <c r="AG4421">
        <v>0.91431360050120303</v>
      </c>
      <c r="AH4421" s="3" t="s">
        <v>2809</v>
      </c>
      <c r="AI4421" s="20" t="s">
        <v>7237</v>
      </c>
      <c r="AJ4421" s="20" t="s">
        <v>7238</v>
      </c>
      <c r="AK4421" s="20" t="s">
        <v>2809</v>
      </c>
      <c r="AL4421" s="3" t="s">
        <v>7240</v>
      </c>
      <c r="AM4421" s="20" t="s">
        <v>6289</v>
      </c>
      <c r="AN4421" s="3" t="s">
        <v>6289</v>
      </c>
      <c r="AO4421" s="20" t="s">
        <v>7241</v>
      </c>
      <c r="AP4421" s="3" t="s">
        <v>7242</v>
      </c>
      <c r="AQ4421" s="20" t="s">
        <v>7243</v>
      </c>
      <c r="AR4421" s="3" t="s">
        <v>7244</v>
      </c>
      <c r="AS4421" s="20" t="s">
        <v>6289</v>
      </c>
      <c r="AT4421" s="3" t="s">
        <v>6289</v>
      </c>
      <c r="AU4421" s="20" t="s">
        <v>6289</v>
      </c>
      <c r="AV4421" s="3" t="s">
        <v>6289</v>
      </c>
      <c r="AW4421" s="20" t="s">
        <v>6289</v>
      </c>
      <c r="AX4421" s="3" t="s">
        <v>6289</v>
      </c>
      <c r="AY4421" s="3" t="s">
        <v>7245</v>
      </c>
      <c r="AZ4421" s="3" t="s">
        <v>7245</v>
      </c>
    </row>
    <row r="4422" spans="1:52">
      <c r="A4422" t="s">
        <v>2811</v>
      </c>
      <c r="B4422" s="3" t="s">
        <v>6406</v>
      </c>
      <c r="C4422">
        <v>116</v>
      </c>
      <c r="D4422">
        <v>62</v>
      </c>
      <c r="E4422">
        <v>17</v>
      </c>
      <c r="F4422">
        <v>116</v>
      </c>
      <c r="G4422">
        <v>165</v>
      </c>
      <c r="H4422">
        <v>17</v>
      </c>
      <c r="I4422" s="16">
        <f t="shared" si="276"/>
        <v>82.166666666666671</v>
      </c>
      <c r="J4422" s="16">
        <f t="shared" si="277"/>
        <v>22.392231622530101</v>
      </c>
      <c r="K4422">
        <v>21</v>
      </c>
      <c r="L4422">
        <v>77</v>
      </c>
      <c r="M4422">
        <v>12</v>
      </c>
      <c r="N4422">
        <v>36</v>
      </c>
      <c r="O4422">
        <f t="shared" si="278"/>
        <v>36.5</v>
      </c>
      <c r="P4422" s="16">
        <f t="shared" si="279"/>
        <v>12.452409405412272</v>
      </c>
      <c r="Q4422" s="16">
        <v>58.302703948091498</v>
      </c>
      <c r="R4422" s="16">
        <v>46.7614893221741</v>
      </c>
      <c r="S4422" s="16">
        <v>57.143949862637498</v>
      </c>
      <c r="T4422" s="16">
        <v>101.110867414908</v>
      </c>
      <c r="U4422" s="16">
        <v>42.318128293364097</v>
      </c>
      <c r="V4422" s="16">
        <v>70.556414339954003</v>
      </c>
      <c r="W4422" s="16">
        <v>43.760851126730998</v>
      </c>
      <c r="X4422" s="16">
        <v>86.468966471999195</v>
      </c>
      <c r="Y4422" s="16">
        <v>91.688717410467305</v>
      </c>
      <c r="Z4422" s="16">
        <v>55.497295104784598</v>
      </c>
      <c r="AA4422" t="s">
        <v>2811</v>
      </c>
      <c r="AB4422" s="16">
        <v>65.3609383295112</v>
      </c>
      <c r="AC4422" s="16">
        <v>0.14543482617346501</v>
      </c>
      <c r="AD4422" s="16">
        <v>0.429652757259748</v>
      </c>
      <c r="AE4422" s="16">
        <v>0.33849387375289702</v>
      </c>
      <c r="AF4422">
        <v>0.73499104296206297</v>
      </c>
      <c r="AG4422">
        <v>0.91431360050120303</v>
      </c>
      <c r="AH4422" s="3" t="s">
        <v>2811</v>
      </c>
      <c r="AI4422" s="20" t="s">
        <v>21583</v>
      </c>
      <c r="AJ4422" s="20" t="s">
        <v>21584</v>
      </c>
      <c r="AK4422" s="20" t="s">
        <v>2811</v>
      </c>
      <c r="AL4422" s="3" t="s">
        <v>6289</v>
      </c>
      <c r="AM4422" s="20" t="s">
        <v>6289</v>
      </c>
      <c r="AN4422" s="3" t="s">
        <v>6289</v>
      </c>
      <c r="AO4422" s="20" t="s">
        <v>6934</v>
      </c>
      <c r="AP4422" s="3" t="s">
        <v>6935</v>
      </c>
      <c r="AQ4422" s="20" t="s">
        <v>6289</v>
      </c>
      <c r="AR4422" s="3" t="s">
        <v>6289</v>
      </c>
      <c r="AS4422" s="20" t="s">
        <v>6289</v>
      </c>
      <c r="AT4422" s="3" t="s">
        <v>6289</v>
      </c>
      <c r="AU4422" s="20" t="s">
        <v>6289</v>
      </c>
      <c r="AV4422" s="3" t="s">
        <v>6289</v>
      </c>
      <c r="AW4422" s="20" t="s">
        <v>6289</v>
      </c>
      <c r="AX4422" s="3" t="s">
        <v>6289</v>
      </c>
      <c r="AY4422" s="3" t="s">
        <v>6289</v>
      </c>
      <c r="AZ4422" s="3" t="s">
        <v>6289</v>
      </c>
    </row>
    <row r="4423" spans="1:52">
      <c r="A4423" t="s">
        <v>2810</v>
      </c>
      <c r="B4423" s="3" t="s">
        <v>9182</v>
      </c>
      <c r="C4423">
        <v>20</v>
      </c>
      <c r="D4423">
        <v>2</v>
      </c>
      <c r="E4423">
        <v>4</v>
      </c>
      <c r="F4423">
        <v>20</v>
      </c>
      <c r="G4423">
        <v>50</v>
      </c>
      <c r="H4423">
        <v>4</v>
      </c>
      <c r="I4423" s="16">
        <f t="shared" si="276"/>
        <v>16.666666666666668</v>
      </c>
      <c r="J4423" s="16">
        <f t="shared" si="277"/>
        <v>6.8095793093531398</v>
      </c>
      <c r="K4423">
        <v>2</v>
      </c>
      <c r="L4423">
        <v>12</v>
      </c>
      <c r="M4423">
        <v>0</v>
      </c>
      <c r="N4423">
        <v>20</v>
      </c>
      <c r="O4423">
        <f t="shared" si="278"/>
        <v>8.5</v>
      </c>
      <c r="P4423" s="16">
        <f t="shared" si="279"/>
        <v>4.0233692348577703</v>
      </c>
      <c r="Q4423" s="16">
        <v>12.257711342186401</v>
      </c>
      <c r="R4423" s="16">
        <v>14.1701482794467</v>
      </c>
      <c r="S4423" s="16">
        <v>17.8574843320742</v>
      </c>
      <c r="T4423" s="16">
        <v>3.2616408843518898</v>
      </c>
      <c r="U4423" s="16">
        <v>9.9572066572621498</v>
      </c>
      <c r="V4423" s="16">
        <v>12.164899024129999</v>
      </c>
      <c r="W4423" s="16">
        <v>0</v>
      </c>
      <c r="X4423" s="16">
        <v>13.475683086545301</v>
      </c>
      <c r="Y4423" s="16">
        <v>8.7322588009968793</v>
      </c>
      <c r="Z4423" s="16">
        <v>30.831830613769199</v>
      </c>
      <c r="AA4423" t="s">
        <v>2810</v>
      </c>
      <c r="AB4423" s="16">
        <v>12.270886302076301</v>
      </c>
      <c r="AC4423" s="16">
        <v>0.23520939907618099</v>
      </c>
      <c r="AD4423" s="16">
        <v>0.69505000029423503</v>
      </c>
      <c r="AE4423" s="16">
        <v>0.338406444107056</v>
      </c>
      <c r="AF4423">
        <v>0.73505691860814104</v>
      </c>
      <c r="AG4423">
        <v>0.91431360050120303</v>
      </c>
      <c r="AH4423" s="3" t="s">
        <v>2810</v>
      </c>
      <c r="AI4423" s="20" t="s">
        <v>15546</v>
      </c>
      <c r="AJ4423" s="20" t="s">
        <v>15547</v>
      </c>
      <c r="AK4423" s="20" t="s">
        <v>2810</v>
      </c>
      <c r="AL4423" s="3" t="s">
        <v>6289</v>
      </c>
      <c r="AM4423" s="20" t="s">
        <v>6289</v>
      </c>
      <c r="AN4423" s="3" t="s">
        <v>6289</v>
      </c>
      <c r="AO4423" s="20" t="s">
        <v>8284</v>
      </c>
      <c r="AP4423" s="3" t="s">
        <v>8285</v>
      </c>
      <c r="AQ4423" s="20" t="s">
        <v>6557</v>
      </c>
      <c r="AR4423" s="3" t="s">
        <v>6558</v>
      </c>
      <c r="AS4423" s="20" t="s">
        <v>6289</v>
      </c>
      <c r="AT4423" s="3" t="s">
        <v>6289</v>
      </c>
      <c r="AU4423" s="20" t="s">
        <v>6289</v>
      </c>
      <c r="AV4423" s="3" t="s">
        <v>6289</v>
      </c>
      <c r="AW4423" s="20" t="s">
        <v>6289</v>
      </c>
      <c r="AX4423" s="3" t="s">
        <v>6289</v>
      </c>
      <c r="AY4423" s="3" t="s">
        <v>6289</v>
      </c>
      <c r="AZ4423" s="3" t="s">
        <v>15548</v>
      </c>
    </row>
    <row r="4424" spans="1:52">
      <c r="A4424" t="s">
        <v>6138</v>
      </c>
      <c r="B4424" s="3" t="s">
        <v>6297</v>
      </c>
      <c r="C4424">
        <v>5</v>
      </c>
      <c r="D4424">
        <v>0</v>
      </c>
      <c r="E4424">
        <v>0</v>
      </c>
      <c r="F4424">
        <v>5</v>
      </c>
      <c r="G4424">
        <v>1</v>
      </c>
      <c r="H4424">
        <v>0</v>
      </c>
      <c r="I4424" s="16">
        <f t="shared" si="276"/>
        <v>1.8333333333333333</v>
      </c>
      <c r="J4424" s="16">
        <f t="shared" si="277"/>
        <v>0.92546284716431571</v>
      </c>
      <c r="K4424">
        <v>0</v>
      </c>
      <c r="L4424">
        <v>0</v>
      </c>
      <c r="M4424">
        <v>0</v>
      </c>
      <c r="N4424">
        <v>0</v>
      </c>
      <c r="O4424">
        <f t="shared" si="278"/>
        <v>0</v>
      </c>
      <c r="P4424" s="16">
        <f t="shared" si="279"/>
        <v>0</v>
      </c>
      <c r="Q4424" s="16">
        <v>0.15715014541264599</v>
      </c>
      <c r="R4424" s="16">
        <v>0.28340296558893402</v>
      </c>
      <c r="S4424" s="16">
        <v>0</v>
      </c>
      <c r="T4424" s="16">
        <v>0</v>
      </c>
      <c r="U4424" s="16">
        <v>0</v>
      </c>
      <c r="V4424" s="16">
        <v>3.0412247560324999</v>
      </c>
      <c r="W4424" s="16">
        <v>0</v>
      </c>
      <c r="X4424" s="16">
        <v>0</v>
      </c>
      <c r="Y4424" s="16">
        <v>0</v>
      </c>
      <c r="Z4424" s="16">
        <v>0</v>
      </c>
      <c r="AA4424" t="s">
        <v>6138</v>
      </c>
      <c r="AB4424" s="16">
        <v>0.34817778670340799</v>
      </c>
      <c r="AC4424" s="16">
        <v>-0.41264464728701999</v>
      </c>
      <c r="AD4424" s="16">
        <v>1.2212631675644301</v>
      </c>
      <c r="AE4424" s="16">
        <v>-0.33788347855438899</v>
      </c>
      <c r="AF4424">
        <v>0.73545099832931604</v>
      </c>
      <c r="AG4424" t="s">
        <v>3500</v>
      </c>
      <c r="AH4424" s="3" t="s">
        <v>6138</v>
      </c>
      <c r="AI4424" s="20" t="s">
        <v>25651</v>
      </c>
      <c r="AJ4424" s="20" t="s">
        <v>25652</v>
      </c>
      <c r="AK4424" s="20" t="s">
        <v>6138</v>
      </c>
      <c r="AL4424" s="3" t="s">
        <v>6289</v>
      </c>
      <c r="AM4424" s="20" t="s">
        <v>6289</v>
      </c>
      <c r="AN4424" s="3" t="s">
        <v>6289</v>
      </c>
      <c r="AO4424" s="20" t="s">
        <v>6289</v>
      </c>
      <c r="AP4424" s="3" t="s">
        <v>6289</v>
      </c>
      <c r="AQ4424" s="20" t="s">
        <v>6289</v>
      </c>
      <c r="AR4424" s="3" t="s">
        <v>6289</v>
      </c>
      <c r="AS4424" s="20" t="s">
        <v>6289</v>
      </c>
      <c r="AT4424" s="3" t="s">
        <v>6289</v>
      </c>
      <c r="AU4424" s="20" t="s">
        <v>6289</v>
      </c>
      <c r="AV4424" s="3" t="s">
        <v>6289</v>
      </c>
      <c r="AW4424" s="20" t="s">
        <v>6289</v>
      </c>
      <c r="AX4424" s="3" t="s">
        <v>6289</v>
      </c>
      <c r="AY4424" s="3" t="s">
        <v>6289</v>
      </c>
      <c r="AZ4424" s="3" t="s">
        <v>6289</v>
      </c>
    </row>
    <row r="4425" spans="1:52">
      <c r="A4425" t="s">
        <v>2813</v>
      </c>
      <c r="B4425" s="3" t="s">
        <v>8365</v>
      </c>
      <c r="C4425">
        <v>39</v>
      </c>
      <c r="D4425">
        <v>8</v>
      </c>
      <c r="E4425">
        <v>10</v>
      </c>
      <c r="F4425">
        <v>39</v>
      </c>
      <c r="G4425">
        <v>104</v>
      </c>
      <c r="H4425">
        <v>10</v>
      </c>
      <c r="I4425" s="16">
        <f t="shared" si="276"/>
        <v>35</v>
      </c>
      <c r="J4425" s="16">
        <f t="shared" si="277"/>
        <v>13.715360407627324</v>
      </c>
      <c r="K4425">
        <v>6</v>
      </c>
      <c r="L4425">
        <v>13</v>
      </c>
      <c r="M4425">
        <v>15</v>
      </c>
      <c r="N4425">
        <v>12</v>
      </c>
      <c r="O4425">
        <f t="shared" si="278"/>
        <v>11.5</v>
      </c>
      <c r="P4425" s="16">
        <f t="shared" si="279"/>
        <v>1.6770509831248424</v>
      </c>
      <c r="Q4425" s="16">
        <v>19.800918321993301</v>
      </c>
      <c r="R4425" s="16">
        <v>29.473908421249099</v>
      </c>
      <c r="S4425" s="16">
        <v>30.612830283555802</v>
      </c>
      <c r="T4425" s="16">
        <v>13.046563537407501</v>
      </c>
      <c r="U4425" s="16">
        <v>24.893016643155399</v>
      </c>
      <c r="V4425" s="16">
        <v>23.721553097053501</v>
      </c>
      <c r="W4425" s="16">
        <v>54.701063908413701</v>
      </c>
      <c r="X4425" s="16">
        <v>14.5986566770908</v>
      </c>
      <c r="Y4425" s="16">
        <v>26.1967764029907</v>
      </c>
      <c r="Z4425" s="16">
        <v>18.4990983682615</v>
      </c>
      <c r="AA4425" t="s">
        <v>2813</v>
      </c>
      <c r="AB4425" s="16">
        <v>25.554438566117099</v>
      </c>
      <c r="AC4425" s="16">
        <v>0.17565000958367</v>
      </c>
      <c r="AD4425" s="16">
        <v>0.52023593265955503</v>
      </c>
      <c r="AE4425" s="16">
        <v>0.337635289215242</v>
      </c>
      <c r="AF4425">
        <v>0.73563804531835197</v>
      </c>
      <c r="AG4425">
        <v>0.91471127241255001</v>
      </c>
      <c r="AH4425" s="3" t="s">
        <v>2813</v>
      </c>
      <c r="AI4425" s="20" t="s">
        <v>8363</v>
      </c>
      <c r="AJ4425" s="20" t="s">
        <v>8364</v>
      </c>
      <c r="AK4425" s="20" t="s">
        <v>2813</v>
      </c>
      <c r="AL4425" s="3" t="s">
        <v>8366</v>
      </c>
      <c r="AM4425" s="20" t="s">
        <v>6289</v>
      </c>
      <c r="AN4425" s="3" t="s">
        <v>6289</v>
      </c>
      <c r="AO4425" s="20" t="s">
        <v>6290</v>
      </c>
      <c r="AP4425" s="3" t="s">
        <v>6291</v>
      </c>
      <c r="AQ4425" s="20" t="s">
        <v>6289</v>
      </c>
      <c r="AR4425" s="3" t="s">
        <v>6289</v>
      </c>
      <c r="AS4425" s="20" t="s">
        <v>6289</v>
      </c>
      <c r="AT4425" s="3" t="s">
        <v>6289</v>
      </c>
      <c r="AU4425" s="20" t="s">
        <v>6289</v>
      </c>
      <c r="AV4425" s="3" t="s">
        <v>6289</v>
      </c>
      <c r="AW4425" s="20" t="s">
        <v>6289</v>
      </c>
      <c r="AX4425" s="3" t="s">
        <v>6289</v>
      </c>
      <c r="AY4425" s="3" t="s">
        <v>6289</v>
      </c>
      <c r="AZ4425" s="3" t="s">
        <v>6289</v>
      </c>
    </row>
    <row r="4426" spans="1:52">
      <c r="A4426" t="s">
        <v>2815</v>
      </c>
      <c r="B4426" s="3" t="s">
        <v>6406</v>
      </c>
      <c r="C4426">
        <v>19</v>
      </c>
      <c r="D4426">
        <v>13</v>
      </c>
      <c r="E4426">
        <v>5</v>
      </c>
      <c r="F4426">
        <v>19</v>
      </c>
      <c r="G4426">
        <v>52</v>
      </c>
      <c r="H4426">
        <v>5</v>
      </c>
      <c r="I4426" s="16">
        <f t="shared" si="276"/>
        <v>18.833333333333332</v>
      </c>
      <c r="J4426" s="16">
        <f t="shared" si="277"/>
        <v>6.4910907603621801</v>
      </c>
      <c r="K4426">
        <v>1</v>
      </c>
      <c r="L4426">
        <v>20</v>
      </c>
      <c r="M4426">
        <v>0</v>
      </c>
      <c r="N4426">
        <v>33</v>
      </c>
      <c r="O4426">
        <f t="shared" si="278"/>
        <v>13.5</v>
      </c>
      <c r="P4426" s="16">
        <f t="shared" si="279"/>
        <v>6.8965571120668612</v>
      </c>
      <c r="Q4426" s="16">
        <v>20.115218612818602</v>
      </c>
      <c r="R4426" s="16">
        <v>14.736954210624599</v>
      </c>
      <c r="S4426" s="16">
        <v>22.9596227126668</v>
      </c>
      <c r="T4426" s="16">
        <v>21.2006657482873</v>
      </c>
      <c r="U4426" s="16">
        <v>12.446508321577699</v>
      </c>
      <c r="V4426" s="16">
        <v>11.5566540729235</v>
      </c>
      <c r="W4426" s="16">
        <v>0</v>
      </c>
      <c r="X4426" s="16">
        <v>22.459471810908902</v>
      </c>
      <c r="Y4426" s="16">
        <v>4.3661294004984397</v>
      </c>
      <c r="Z4426" s="16">
        <v>50.872520512719298</v>
      </c>
      <c r="AA4426" t="s">
        <v>2815</v>
      </c>
      <c r="AB4426" s="16">
        <v>18.0713745403025</v>
      </c>
      <c r="AC4426" s="16">
        <v>0.24327867422291799</v>
      </c>
      <c r="AD4426" s="16">
        <v>0.72225198381199696</v>
      </c>
      <c r="AE4426" s="16">
        <v>0.33683351472281098</v>
      </c>
      <c r="AF4426">
        <v>0.73624240679458197</v>
      </c>
      <c r="AG4426">
        <v>0.91487415148024598</v>
      </c>
      <c r="AH4426" s="3" t="s">
        <v>2815</v>
      </c>
      <c r="AI4426" s="20" t="s">
        <v>16530</v>
      </c>
      <c r="AJ4426" s="20" t="s">
        <v>16531</v>
      </c>
      <c r="AK4426" s="20" t="s">
        <v>2815</v>
      </c>
      <c r="AL4426" s="3" t="s">
        <v>6289</v>
      </c>
      <c r="AM4426" s="20" t="s">
        <v>6289</v>
      </c>
      <c r="AN4426" s="3" t="s">
        <v>6289</v>
      </c>
      <c r="AO4426" s="20" t="s">
        <v>6289</v>
      </c>
      <c r="AP4426" s="3" t="s">
        <v>6289</v>
      </c>
      <c r="AQ4426" s="20" t="s">
        <v>6289</v>
      </c>
      <c r="AR4426" s="3" t="s">
        <v>6289</v>
      </c>
      <c r="AS4426" s="20" t="s">
        <v>6289</v>
      </c>
      <c r="AT4426" s="3" t="s">
        <v>6289</v>
      </c>
      <c r="AU4426" s="20" t="s">
        <v>6289</v>
      </c>
      <c r="AV4426" s="3" t="s">
        <v>6289</v>
      </c>
      <c r="AW4426" s="20" t="s">
        <v>6289</v>
      </c>
      <c r="AX4426" s="3" t="s">
        <v>6289</v>
      </c>
      <c r="AY4426" s="3" t="s">
        <v>6289</v>
      </c>
      <c r="AZ4426" s="3" t="s">
        <v>6289</v>
      </c>
    </row>
    <row r="4427" spans="1:52">
      <c r="A4427" t="s">
        <v>2814</v>
      </c>
      <c r="B4427" s="3" t="s">
        <v>13391</v>
      </c>
      <c r="C4427">
        <v>65</v>
      </c>
      <c r="D4427">
        <v>54</v>
      </c>
      <c r="E4427">
        <v>11</v>
      </c>
      <c r="F4427">
        <v>65</v>
      </c>
      <c r="G4427">
        <v>40</v>
      </c>
      <c r="H4427">
        <v>11</v>
      </c>
      <c r="I4427" s="16">
        <f t="shared" si="276"/>
        <v>41</v>
      </c>
      <c r="J4427" s="16">
        <f t="shared" si="277"/>
        <v>9.312476696465998</v>
      </c>
      <c r="K4427">
        <v>13</v>
      </c>
      <c r="L4427">
        <v>20</v>
      </c>
      <c r="M4427">
        <v>0</v>
      </c>
      <c r="N4427">
        <v>15</v>
      </c>
      <c r="O4427">
        <f t="shared" si="278"/>
        <v>12</v>
      </c>
      <c r="P4427" s="16">
        <f t="shared" si="279"/>
        <v>3.6912057650583501</v>
      </c>
      <c r="Q4427" s="16">
        <v>11.9434110513611</v>
      </c>
      <c r="R4427" s="16">
        <v>11.3361186235574</v>
      </c>
      <c r="S4427" s="16">
        <v>11.7349182753631</v>
      </c>
      <c r="T4427" s="16">
        <v>88.064303877500905</v>
      </c>
      <c r="U4427" s="16">
        <v>27.3823183074709</v>
      </c>
      <c r="V4427" s="16">
        <v>39.535921828422502</v>
      </c>
      <c r="W4427" s="16">
        <v>0</v>
      </c>
      <c r="X4427" s="16">
        <v>22.459471810908902</v>
      </c>
      <c r="Y4427" s="16">
        <v>56.759682206479802</v>
      </c>
      <c r="Z4427" s="16">
        <v>23.123872960326899</v>
      </c>
      <c r="AA4427" t="s">
        <v>2814</v>
      </c>
      <c r="AB4427" s="16">
        <v>29.234001894139102</v>
      </c>
      <c r="AC4427" s="16">
        <v>-0.27226818179890699</v>
      </c>
      <c r="AD4427" s="16">
        <v>0.808474584550539</v>
      </c>
      <c r="AE4427" s="16">
        <v>-0.33676776858764301</v>
      </c>
      <c r="AF4427">
        <v>0.73629197215443598</v>
      </c>
      <c r="AG4427">
        <v>0.91487415148024598</v>
      </c>
      <c r="AH4427" s="3" t="s">
        <v>2814</v>
      </c>
      <c r="AI4427" s="20" t="s">
        <v>13389</v>
      </c>
      <c r="AJ4427" s="20" t="s">
        <v>13390</v>
      </c>
      <c r="AK4427" s="20" t="s">
        <v>2814</v>
      </c>
      <c r="AL4427" s="3" t="s">
        <v>13392</v>
      </c>
      <c r="AM4427" s="20" t="s">
        <v>6289</v>
      </c>
      <c r="AN4427" s="3" t="s">
        <v>6289</v>
      </c>
      <c r="AO4427" s="20" t="s">
        <v>6595</v>
      </c>
      <c r="AP4427" s="3" t="s">
        <v>6596</v>
      </c>
      <c r="AQ4427" s="20" t="s">
        <v>6289</v>
      </c>
      <c r="AR4427" s="3" t="s">
        <v>6289</v>
      </c>
      <c r="AS4427" s="20" t="s">
        <v>6289</v>
      </c>
      <c r="AT4427" s="3" t="s">
        <v>6289</v>
      </c>
      <c r="AU4427" s="20" t="s">
        <v>6289</v>
      </c>
      <c r="AV4427" s="3" t="s">
        <v>6289</v>
      </c>
      <c r="AW4427" s="20" t="s">
        <v>6289</v>
      </c>
      <c r="AX4427" s="3" t="s">
        <v>6289</v>
      </c>
      <c r="AY4427" s="3" t="s">
        <v>6289</v>
      </c>
      <c r="AZ4427" s="3" t="s">
        <v>6289</v>
      </c>
    </row>
    <row r="4428" spans="1:52">
      <c r="A4428" t="s">
        <v>4345</v>
      </c>
      <c r="B4428" s="3" t="s">
        <v>6297</v>
      </c>
      <c r="C4428">
        <v>1</v>
      </c>
      <c r="D4428">
        <v>0</v>
      </c>
      <c r="E4428">
        <v>0</v>
      </c>
      <c r="F4428">
        <v>1</v>
      </c>
      <c r="G4428">
        <v>0</v>
      </c>
      <c r="H4428">
        <v>0</v>
      </c>
      <c r="I4428" s="16">
        <f t="shared" si="276"/>
        <v>0.33333333333333331</v>
      </c>
      <c r="J4428" s="16">
        <f t="shared" si="277"/>
        <v>0.19245008972987526</v>
      </c>
      <c r="K4428">
        <v>0</v>
      </c>
      <c r="L4428">
        <v>0</v>
      </c>
      <c r="M4428">
        <v>0</v>
      </c>
      <c r="N4428">
        <v>0</v>
      </c>
      <c r="O4428">
        <f t="shared" si="278"/>
        <v>0</v>
      </c>
      <c r="P4428" s="16">
        <f t="shared" si="279"/>
        <v>0</v>
      </c>
      <c r="Q4428" s="16">
        <v>0.31430029082529098</v>
      </c>
      <c r="R4428" s="16">
        <v>0</v>
      </c>
      <c r="S4428" s="16">
        <v>0.25510691902963201</v>
      </c>
      <c r="T4428" s="16">
        <v>0</v>
      </c>
      <c r="U4428" s="16">
        <v>0</v>
      </c>
      <c r="V4428" s="16">
        <v>0.60824495120650002</v>
      </c>
      <c r="W4428" s="16">
        <v>0</v>
      </c>
      <c r="X4428" s="16">
        <v>0</v>
      </c>
      <c r="Y4428" s="16">
        <v>0</v>
      </c>
      <c r="Z4428" s="16">
        <v>0</v>
      </c>
      <c r="AA4428" t="s">
        <v>4345</v>
      </c>
      <c r="AB4428" s="16">
        <v>0.117765216106142</v>
      </c>
      <c r="AC4428" s="16">
        <v>0.38399219709328403</v>
      </c>
      <c r="AD4428" s="16">
        <v>1.1407956269508699</v>
      </c>
      <c r="AE4428" s="16">
        <v>0.33660034104410402</v>
      </c>
      <c r="AF4428">
        <v>0.73641819907597195</v>
      </c>
      <c r="AG4428" t="s">
        <v>3500</v>
      </c>
      <c r="AH4428" s="3" t="s">
        <v>4345</v>
      </c>
      <c r="AI4428" s="20" t="s">
        <v>12512</v>
      </c>
      <c r="AJ4428" s="20" t="s">
        <v>12513</v>
      </c>
      <c r="AK4428" s="20" t="s">
        <v>4345</v>
      </c>
      <c r="AL4428" s="3" t="s">
        <v>6289</v>
      </c>
      <c r="AM4428" s="20" t="s">
        <v>6289</v>
      </c>
      <c r="AN4428" s="3" t="s">
        <v>6289</v>
      </c>
      <c r="AO4428" s="20" t="s">
        <v>6289</v>
      </c>
      <c r="AP4428" s="3" t="s">
        <v>6289</v>
      </c>
      <c r="AQ4428" s="20" t="s">
        <v>6289</v>
      </c>
      <c r="AR4428" s="3" t="s">
        <v>6289</v>
      </c>
      <c r="AS4428" s="20" t="s">
        <v>6289</v>
      </c>
      <c r="AT4428" s="3" t="s">
        <v>6289</v>
      </c>
      <c r="AU4428" s="20" t="s">
        <v>6289</v>
      </c>
      <c r="AV4428" s="3" t="s">
        <v>6289</v>
      </c>
      <c r="AW4428" s="20" t="s">
        <v>6289</v>
      </c>
      <c r="AX4428" s="3" t="s">
        <v>6289</v>
      </c>
      <c r="AY4428" s="3" t="s">
        <v>6289</v>
      </c>
      <c r="AZ4428" s="3" t="s">
        <v>6289</v>
      </c>
    </row>
    <row r="4429" spans="1:52" ht="30">
      <c r="A4429" t="s">
        <v>4463</v>
      </c>
      <c r="B4429" s="3" t="s">
        <v>13349</v>
      </c>
      <c r="C4429">
        <v>1</v>
      </c>
      <c r="D4429">
        <v>0</v>
      </c>
      <c r="E4429">
        <v>0</v>
      </c>
      <c r="F4429">
        <v>1</v>
      </c>
      <c r="G4429">
        <v>0</v>
      </c>
      <c r="H4429">
        <v>0</v>
      </c>
      <c r="I4429" s="16">
        <f t="shared" si="276"/>
        <v>0.33333333333333331</v>
      </c>
      <c r="J4429" s="16">
        <f t="shared" si="277"/>
        <v>0.19245008972987526</v>
      </c>
      <c r="K4429">
        <v>0</v>
      </c>
      <c r="L4429">
        <v>0</v>
      </c>
      <c r="M4429">
        <v>0</v>
      </c>
      <c r="N4429">
        <v>0</v>
      </c>
      <c r="O4429">
        <f t="shared" si="278"/>
        <v>0</v>
      </c>
      <c r="P4429" s="16">
        <f t="shared" si="279"/>
        <v>0</v>
      </c>
      <c r="Q4429" s="16">
        <v>0.31430029082529098</v>
      </c>
      <c r="R4429" s="16">
        <v>0</v>
      </c>
      <c r="S4429" s="16">
        <v>0.25510691902963201</v>
      </c>
      <c r="T4429" s="16">
        <v>0</v>
      </c>
      <c r="U4429" s="16">
        <v>0</v>
      </c>
      <c r="V4429" s="16">
        <v>0.60824495120650002</v>
      </c>
      <c r="W4429" s="16">
        <v>0</v>
      </c>
      <c r="X4429" s="16">
        <v>0</v>
      </c>
      <c r="Y4429" s="16">
        <v>0</v>
      </c>
      <c r="Z4429" s="16">
        <v>0</v>
      </c>
      <c r="AA4429" t="s">
        <v>4463</v>
      </c>
      <c r="AB4429" s="16">
        <v>0.117765216106142</v>
      </c>
      <c r="AC4429" s="16">
        <v>0.38399219709328403</v>
      </c>
      <c r="AD4429" s="16">
        <v>1.1407956269508699</v>
      </c>
      <c r="AE4429" s="16">
        <v>0.33660034104410402</v>
      </c>
      <c r="AF4429">
        <v>0.73641819907597195</v>
      </c>
      <c r="AG4429" t="s">
        <v>3500</v>
      </c>
      <c r="AH4429" s="3" t="s">
        <v>4463</v>
      </c>
      <c r="AI4429" s="20" t="s">
        <v>13347</v>
      </c>
      <c r="AJ4429" s="20" t="s">
        <v>13348</v>
      </c>
      <c r="AK4429" s="20" t="s">
        <v>4463</v>
      </c>
      <c r="AL4429" s="3" t="s">
        <v>6289</v>
      </c>
      <c r="AM4429" s="20" t="s">
        <v>6289</v>
      </c>
      <c r="AN4429" s="3" t="s">
        <v>6289</v>
      </c>
      <c r="AO4429" s="20" t="s">
        <v>6289</v>
      </c>
      <c r="AP4429" s="3" t="s">
        <v>6289</v>
      </c>
      <c r="AQ4429" s="20" t="s">
        <v>6289</v>
      </c>
      <c r="AR4429" s="3" t="s">
        <v>6289</v>
      </c>
      <c r="AS4429" s="20" t="s">
        <v>6289</v>
      </c>
      <c r="AT4429" s="3" t="s">
        <v>6289</v>
      </c>
      <c r="AU4429" s="20" t="s">
        <v>6289</v>
      </c>
      <c r="AV4429" s="3" t="s">
        <v>6289</v>
      </c>
      <c r="AW4429" s="20" t="s">
        <v>6289</v>
      </c>
      <c r="AX4429" s="3" t="s">
        <v>6289</v>
      </c>
      <c r="AY4429" s="3" t="s">
        <v>6289</v>
      </c>
      <c r="AZ4429" s="3" t="s">
        <v>13350</v>
      </c>
    </row>
    <row r="4430" spans="1:52">
      <c r="A4430" t="s">
        <v>5257</v>
      </c>
      <c r="B4430" s="3" t="s">
        <v>19186</v>
      </c>
      <c r="C4430">
        <v>1</v>
      </c>
      <c r="D4430">
        <v>0</v>
      </c>
      <c r="E4430">
        <v>0</v>
      </c>
      <c r="F4430">
        <v>1</v>
      </c>
      <c r="G4430">
        <v>0</v>
      </c>
      <c r="H4430">
        <v>0</v>
      </c>
      <c r="I4430" s="16">
        <f t="shared" si="276"/>
        <v>0.33333333333333331</v>
      </c>
      <c r="J4430" s="16">
        <f t="shared" si="277"/>
        <v>0.19245008972987526</v>
      </c>
      <c r="K4430">
        <v>0</v>
      </c>
      <c r="L4430">
        <v>0</v>
      </c>
      <c r="M4430">
        <v>0</v>
      </c>
      <c r="N4430">
        <v>0</v>
      </c>
      <c r="O4430">
        <f t="shared" si="278"/>
        <v>0</v>
      </c>
      <c r="P4430" s="16">
        <f t="shared" si="279"/>
        <v>0</v>
      </c>
      <c r="Q4430" s="16">
        <v>0.31430029082529098</v>
      </c>
      <c r="R4430" s="16">
        <v>0</v>
      </c>
      <c r="S4430" s="16">
        <v>0.25510691902963201</v>
      </c>
      <c r="T4430" s="16">
        <v>0</v>
      </c>
      <c r="U4430" s="16">
        <v>0</v>
      </c>
      <c r="V4430" s="16">
        <v>0.60824495120650002</v>
      </c>
      <c r="W4430" s="16">
        <v>0</v>
      </c>
      <c r="X4430" s="16">
        <v>0</v>
      </c>
      <c r="Y4430" s="16">
        <v>0</v>
      </c>
      <c r="Z4430" s="16">
        <v>0</v>
      </c>
      <c r="AA4430" t="s">
        <v>5257</v>
      </c>
      <c r="AB4430" s="16">
        <v>0.117765216106142</v>
      </c>
      <c r="AC4430" s="16">
        <v>0.38399219709328403</v>
      </c>
      <c r="AD4430" s="16">
        <v>1.1407956269508699</v>
      </c>
      <c r="AE4430" s="16">
        <v>0.33660034104410402</v>
      </c>
      <c r="AF4430">
        <v>0.73641819907597195</v>
      </c>
      <c r="AG4430" t="s">
        <v>3500</v>
      </c>
      <c r="AH4430" s="3" t="s">
        <v>5257</v>
      </c>
      <c r="AI4430" s="20" t="s">
        <v>19190</v>
      </c>
      <c r="AJ4430" s="20" t="s">
        <v>19191</v>
      </c>
      <c r="AK4430" s="20" t="s">
        <v>5257</v>
      </c>
      <c r="AL4430" s="3" t="s">
        <v>6289</v>
      </c>
      <c r="AM4430" s="20" t="s">
        <v>6289</v>
      </c>
      <c r="AN4430" s="3" t="s">
        <v>6289</v>
      </c>
      <c r="AO4430" s="20" t="s">
        <v>6289</v>
      </c>
      <c r="AP4430" s="3" t="s">
        <v>6289</v>
      </c>
      <c r="AQ4430" s="20" t="s">
        <v>6289</v>
      </c>
      <c r="AR4430" s="3" t="s">
        <v>6289</v>
      </c>
      <c r="AS4430" s="20" t="s">
        <v>6289</v>
      </c>
      <c r="AT4430" s="3" t="s">
        <v>6289</v>
      </c>
      <c r="AU4430" s="20" t="s">
        <v>6289</v>
      </c>
      <c r="AV4430" s="3" t="s">
        <v>6289</v>
      </c>
      <c r="AW4430" s="20" t="s">
        <v>6289</v>
      </c>
      <c r="AX4430" s="3" t="s">
        <v>6289</v>
      </c>
      <c r="AY4430" s="3" t="s">
        <v>6289</v>
      </c>
      <c r="AZ4430" s="3" t="s">
        <v>6289</v>
      </c>
    </row>
    <row r="4431" spans="1:52">
      <c r="A4431" t="s">
        <v>5820</v>
      </c>
      <c r="B4431" s="3" t="s">
        <v>6297</v>
      </c>
      <c r="C4431">
        <v>1</v>
      </c>
      <c r="D4431">
        <v>0</v>
      </c>
      <c r="E4431">
        <v>0</v>
      </c>
      <c r="F4431">
        <v>1</v>
      </c>
      <c r="G4431">
        <v>0</v>
      </c>
      <c r="H4431">
        <v>0</v>
      </c>
      <c r="I4431" s="16">
        <f t="shared" si="276"/>
        <v>0.33333333333333331</v>
      </c>
      <c r="J4431" s="16">
        <f t="shared" si="277"/>
        <v>0.19245008972987526</v>
      </c>
      <c r="K4431">
        <v>0</v>
      </c>
      <c r="L4431">
        <v>0</v>
      </c>
      <c r="M4431">
        <v>0</v>
      </c>
      <c r="N4431">
        <v>0</v>
      </c>
      <c r="O4431">
        <f t="shared" si="278"/>
        <v>0</v>
      </c>
      <c r="P4431" s="16">
        <f t="shared" si="279"/>
        <v>0</v>
      </c>
      <c r="Q4431" s="16">
        <v>0.31430029082529098</v>
      </c>
      <c r="R4431" s="16">
        <v>0</v>
      </c>
      <c r="S4431" s="16">
        <v>0.25510691902963201</v>
      </c>
      <c r="T4431" s="16">
        <v>0</v>
      </c>
      <c r="U4431" s="16">
        <v>0</v>
      </c>
      <c r="V4431" s="16">
        <v>0.60824495120650002</v>
      </c>
      <c r="W4431" s="16">
        <v>0</v>
      </c>
      <c r="X4431" s="16">
        <v>0</v>
      </c>
      <c r="Y4431" s="16">
        <v>0</v>
      </c>
      <c r="Z4431" s="16">
        <v>0</v>
      </c>
      <c r="AA4431" t="s">
        <v>5820</v>
      </c>
      <c r="AB4431" s="16">
        <v>0.117765216106142</v>
      </c>
      <c r="AC4431" s="16">
        <v>0.38399219709328403</v>
      </c>
      <c r="AD4431" s="16">
        <v>1.1407956269508699</v>
      </c>
      <c r="AE4431" s="16">
        <v>0.33660034104410402</v>
      </c>
      <c r="AF4431">
        <v>0.73641819907597195</v>
      </c>
      <c r="AG4431" t="s">
        <v>3500</v>
      </c>
      <c r="AH4431" s="3" t="s">
        <v>5820</v>
      </c>
      <c r="AI4431" s="20" t="s">
        <v>23398</v>
      </c>
      <c r="AJ4431" s="20" t="s">
        <v>23399</v>
      </c>
      <c r="AK4431" s="20" t="s">
        <v>5820</v>
      </c>
      <c r="AL4431" s="3" t="s">
        <v>6289</v>
      </c>
      <c r="AM4431" s="20" t="s">
        <v>6289</v>
      </c>
      <c r="AN4431" s="3" t="s">
        <v>6289</v>
      </c>
      <c r="AO4431" s="20" t="s">
        <v>6289</v>
      </c>
      <c r="AP4431" s="3" t="s">
        <v>6289</v>
      </c>
      <c r="AQ4431" s="20" t="s">
        <v>6289</v>
      </c>
      <c r="AR4431" s="3" t="s">
        <v>6289</v>
      </c>
      <c r="AS4431" s="20" t="s">
        <v>6289</v>
      </c>
      <c r="AT4431" s="3" t="s">
        <v>6289</v>
      </c>
      <c r="AU4431" s="20" t="s">
        <v>6289</v>
      </c>
      <c r="AV4431" s="3" t="s">
        <v>6289</v>
      </c>
      <c r="AW4431" s="20" t="s">
        <v>6289</v>
      </c>
      <c r="AX4431" s="3" t="s">
        <v>6289</v>
      </c>
      <c r="AY4431" s="3" t="s">
        <v>6289</v>
      </c>
      <c r="AZ4431" s="3" t="s">
        <v>6289</v>
      </c>
    </row>
    <row r="4432" spans="1:52">
      <c r="A4432" t="s">
        <v>6101</v>
      </c>
      <c r="B4432" s="3" t="s">
        <v>6406</v>
      </c>
      <c r="C4432">
        <v>6</v>
      </c>
      <c r="D4432">
        <v>0</v>
      </c>
      <c r="E4432">
        <v>0</v>
      </c>
      <c r="F4432">
        <v>6</v>
      </c>
      <c r="G4432">
        <v>3</v>
      </c>
      <c r="H4432">
        <v>0</v>
      </c>
      <c r="I4432" s="16">
        <f t="shared" si="276"/>
        <v>2.5</v>
      </c>
      <c r="J4432" s="16">
        <f t="shared" si="277"/>
        <v>1.09924216318941</v>
      </c>
      <c r="K4432">
        <v>0</v>
      </c>
      <c r="L4432">
        <v>2</v>
      </c>
      <c r="M4432">
        <v>0</v>
      </c>
      <c r="N4432">
        <v>0</v>
      </c>
      <c r="O4432">
        <f t="shared" si="278"/>
        <v>0.5</v>
      </c>
      <c r="P4432" s="16">
        <f t="shared" si="279"/>
        <v>0.4330127018922193</v>
      </c>
      <c r="Q4432" s="16">
        <v>1.2572011633011599</v>
      </c>
      <c r="R4432" s="16">
        <v>0.850208896766802</v>
      </c>
      <c r="S4432" s="16">
        <v>1.27553459514816</v>
      </c>
      <c r="T4432" s="16">
        <v>0</v>
      </c>
      <c r="U4432" s="16">
        <v>0</v>
      </c>
      <c r="V4432" s="16">
        <v>3.6494697072390001</v>
      </c>
      <c r="W4432" s="16">
        <v>0</v>
      </c>
      <c r="X4432" s="16">
        <v>2.24594718109089</v>
      </c>
      <c r="Y4432" s="16">
        <v>0</v>
      </c>
      <c r="Z4432" s="16">
        <v>0</v>
      </c>
      <c r="AA4432" t="s">
        <v>6101</v>
      </c>
      <c r="AB4432" s="16">
        <v>0.92783615435460198</v>
      </c>
      <c r="AC4432" s="16">
        <v>-0.34630893042660399</v>
      </c>
      <c r="AD4432" s="16">
        <v>1.02969666572357</v>
      </c>
      <c r="AE4432" s="16">
        <v>-0.33632130893932</v>
      </c>
      <c r="AF4432">
        <v>0.73662858267937004</v>
      </c>
      <c r="AG4432" t="s">
        <v>3500</v>
      </c>
      <c r="AH4432" s="3" t="s">
        <v>6101</v>
      </c>
      <c r="AI4432" s="20" t="s">
        <v>25524</v>
      </c>
      <c r="AJ4432" s="20" t="s">
        <v>25525</v>
      </c>
      <c r="AK4432" s="20" t="s">
        <v>6101</v>
      </c>
      <c r="AL4432" s="3" t="s">
        <v>6289</v>
      </c>
      <c r="AM4432" s="20" t="s">
        <v>6289</v>
      </c>
      <c r="AN4432" s="3" t="s">
        <v>6289</v>
      </c>
      <c r="AO4432" s="20" t="s">
        <v>6289</v>
      </c>
      <c r="AP4432" s="3" t="s">
        <v>6289</v>
      </c>
      <c r="AQ4432" s="20" t="s">
        <v>6289</v>
      </c>
      <c r="AR4432" s="3" t="s">
        <v>6289</v>
      </c>
      <c r="AS4432" s="20" t="s">
        <v>6289</v>
      </c>
      <c r="AT4432" s="3" t="s">
        <v>6289</v>
      </c>
      <c r="AU4432" s="20" t="s">
        <v>6289</v>
      </c>
      <c r="AV4432" s="3" t="s">
        <v>6289</v>
      </c>
      <c r="AW4432" s="20" t="s">
        <v>6289</v>
      </c>
      <c r="AX4432" s="3" t="s">
        <v>6289</v>
      </c>
      <c r="AY4432" s="3" t="s">
        <v>6289</v>
      </c>
      <c r="AZ4432" s="3" t="s">
        <v>6289</v>
      </c>
    </row>
    <row r="4433" spans="1:52">
      <c r="A4433" t="s">
        <v>2818</v>
      </c>
      <c r="B4433" s="3" t="s">
        <v>18346</v>
      </c>
      <c r="C4433">
        <v>4</v>
      </c>
      <c r="D4433">
        <v>7</v>
      </c>
      <c r="E4433">
        <v>1</v>
      </c>
      <c r="F4433">
        <v>4</v>
      </c>
      <c r="G4433">
        <v>31</v>
      </c>
      <c r="H4433">
        <v>1</v>
      </c>
      <c r="I4433" s="16">
        <f t="shared" si="276"/>
        <v>8</v>
      </c>
      <c r="J4433" s="16">
        <f t="shared" si="277"/>
        <v>4.281744192888377</v>
      </c>
      <c r="K4433">
        <v>0</v>
      </c>
      <c r="L4433">
        <v>8</v>
      </c>
      <c r="M4433">
        <v>3</v>
      </c>
      <c r="N4433">
        <v>10</v>
      </c>
      <c r="O4433">
        <f t="shared" si="278"/>
        <v>5.25</v>
      </c>
      <c r="P4433" s="16">
        <f t="shared" si="279"/>
        <v>1.9803724397193574</v>
      </c>
      <c r="Q4433" s="16">
        <v>8.3289577068702201</v>
      </c>
      <c r="R4433" s="16">
        <v>8.7854919332569494</v>
      </c>
      <c r="S4433" s="16">
        <v>12.755345951481599</v>
      </c>
      <c r="T4433" s="16">
        <v>11.415743095231599</v>
      </c>
      <c r="U4433" s="16">
        <v>2.4893016643155401</v>
      </c>
      <c r="V4433" s="16">
        <v>2.4329798048260001</v>
      </c>
      <c r="W4433" s="16">
        <v>10.9402127816827</v>
      </c>
      <c r="X4433" s="16">
        <v>8.9837887243635492</v>
      </c>
      <c r="Y4433" s="16">
        <v>0</v>
      </c>
      <c r="Z4433" s="16">
        <v>15.4159153068846</v>
      </c>
      <c r="AA4433" t="s">
        <v>2818</v>
      </c>
      <c r="AB4433" s="16">
        <v>8.1547736968912794</v>
      </c>
      <c r="AC4433" s="16">
        <v>0.234496759697366</v>
      </c>
      <c r="AD4433" s="16">
        <v>0.69787541126541097</v>
      </c>
      <c r="AE4433" s="16">
        <v>0.33601521978281101</v>
      </c>
      <c r="AF4433">
        <v>0.73685938936780504</v>
      </c>
      <c r="AG4433">
        <v>0.915154802018323</v>
      </c>
      <c r="AH4433" s="3" t="s">
        <v>2818</v>
      </c>
      <c r="AI4433" s="20" t="s">
        <v>18344</v>
      </c>
      <c r="AJ4433" s="20" t="s">
        <v>18345</v>
      </c>
      <c r="AK4433" s="20" t="s">
        <v>2818</v>
      </c>
      <c r="AL4433" s="3" t="s">
        <v>18347</v>
      </c>
      <c r="AM4433" s="20" t="s">
        <v>6289</v>
      </c>
      <c r="AN4433" s="3" t="s">
        <v>6289</v>
      </c>
      <c r="AO4433" s="20" t="s">
        <v>18348</v>
      </c>
      <c r="AP4433" s="3" t="s">
        <v>18349</v>
      </c>
      <c r="AQ4433" s="20" t="s">
        <v>18350</v>
      </c>
      <c r="AR4433" s="3" t="s">
        <v>18351</v>
      </c>
      <c r="AS4433" s="20" t="s">
        <v>6289</v>
      </c>
      <c r="AT4433" s="3" t="s">
        <v>6289</v>
      </c>
      <c r="AU4433" s="20" t="s">
        <v>6289</v>
      </c>
      <c r="AV4433" s="3" t="s">
        <v>6289</v>
      </c>
      <c r="AW4433" s="20" t="s">
        <v>6289</v>
      </c>
      <c r="AX4433" s="3" t="s">
        <v>6289</v>
      </c>
      <c r="AY4433" s="3" t="s">
        <v>18352</v>
      </c>
      <c r="AZ4433" s="3" t="s">
        <v>18352</v>
      </c>
    </row>
    <row r="4434" spans="1:52">
      <c r="A4434" t="s">
        <v>2816</v>
      </c>
      <c r="B4434" s="3" t="s">
        <v>6406</v>
      </c>
      <c r="C4434">
        <v>3</v>
      </c>
      <c r="D4434">
        <v>2</v>
      </c>
      <c r="E4434">
        <v>6</v>
      </c>
      <c r="F4434">
        <v>3</v>
      </c>
      <c r="G4434">
        <v>11</v>
      </c>
      <c r="H4434">
        <v>6</v>
      </c>
      <c r="I4434" s="16">
        <f t="shared" si="276"/>
        <v>5.166666666666667</v>
      </c>
      <c r="J4434" s="16">
        <f t="shared" si="277"/>
        <v>1.2341588828623924</v>
      </c>
      <c r="K4434">
        <v>0</v>
      </c>
      <c r="L4434">
        <v>8</v>
      </c>
      <c r="M4434">
        <v>0</v>
      </c>
      <c r="N4434">
        <v>2</v>
      </c>
      <c r="O4434">
        <f t="shared" si="278"/>
        <v>2.5</v>
      </c>
      <c r="P4434" s="16">
        <f t="shared" si="279"/>
        <v>1.6393596310755001</v>
      </c>
      <c r="Q4434" s="16">
        <v>5.1859547986173</v>
      </c>
      <c r="R4434" s="16">
        <v>3.1174326214782702</v>
      </c>
      <c r="S4434" s="16">
        <v>4.0817107044741103</v>
      </c>
      <c r="T4434" s="16">
        <v>3.2616408843518898</v>
      </c>
      <c r="U4434" s="16">
        <v>14.935809985893201</v>
      </c>
      <c r="V4434" s="16">
        <v>1.8247348536195001</v>
      </c>
      <c r="W4434" s="16">
        <v>0</v>
      </c>
      <c r="X4434" s="16">
        <v>8.9837887243635492</v>
      </c>
      <c r="Y4434" s="16">
        <v>0</v>
      </c>
      <c r="Z4434" s="16">
        <v>3.08318306137692</v>
      </c>
      <c r="AA4434" t="s">
        <v>2816</v>
      </c>
      <c r="AB4434" s="16">
        <v>4.4474255634174797</v>
      </c>
      <c r="AC4434" s="16">
        <v>-0.28171911754039197</v>
      </c>
      <c r="AD4434" s="16">
        <v>0.83936691977032796</v>
      </c>
      <c r="AE4434" s="16">
        <v>-0.33563285722229502</v>
      </c>
      <c r="AF4434">
        <v>0.73714774340451805</v>
      </c>
      <c r="AG4434">
        <v>0.915154802018323</v>
      </c>
      <c r="AH4434" s="3" t="s">
        <v>2816</v>
      </c>
      <c r="AI4434" s="20" t="s">
        <v>7447</v>
      </c>
      <c r="AJ4434" s="20" t="s">
        <v>7448</v>
      </c>
      <c r="AK4434" s="20" t="s">
        <v>2816</v>
      </c>
      <c r="AL4434" s="3" t="s">
        <v>6289</v>
      </c>
      <c r="AM4434" s="20" t="s">
        <v>6289</v>
      </c>
      <c r="AN4434" s="3" t="s">
        <v>6289</v>
      </c>
      <c r="AO4434" s="20" t="s">
        <v>6289</v>
      </c>
      <c r="AP4434" s="3" t="s">
        <v>6289</v>
      </c>
      <c r="AQ4434" s="20" t="s">
        <v>6289</v>
      </c>
      <c r="AR4434" s="3" t="s">
        <v>6289</v>
      </c>
      <c r="AS4434" s="20" t="s">
        <v>6289</v>
      </c>
      <c r="AT4434" s="3" t="s">
        <v>6289</v>
      </c>
      <c r="AU4434" s="20" t="s">
        <v>6289</v>
      </c>
      <c r="AV4434" s="3" t="s">
        <v>6289</v>
      </c>
      <c r="AW4434" s="20" t="s">
        <v>6289</v>
      </c>
      <c r="AX4434" s="3" t="s">
        <v>6289</v>
      </c>
      <c r="AY4434" s="3" t="s">
        <v>6289</v>
      </c>
      <c r="AZ4434" s="3" t="s">
        <v>6289</v>
      </c>
    </row>
    <row r="4435" spans="1:52">
      <c r="A4435" t="s">
        <v>3918</v>
      </c>
      <c r="B4435" s="3" t="s">
        <v>6406</v>
      </c>
      <c r="C4435">
        <v>3</v>
      </c>
      <c r="D4435">
        <v>0</v>
      </c>
      <c r="E4435">
        <v>1</v>
      </c>
      <c r="F4435">
        <v>3</v>
      </c>
      <c r="G4435">
        <v>2</v>
      </c>
      <c r="H4435">
        <v>1</v>
      </c>
      <c r="I4435" s="16">
        <f t="shared" si="276"/>
        <v>1.6666666666666667</v>
      </c>
      <c r="J4435" s="16">
        <f t="shared" si="277"/>
        <v>0.45133546692422011</v>
      </c>
      <c r="K4435">
        <v>0</v>
      </c>
      <c r="L4435">
        <v>3</v>
      </c>
      <c r="M4435">
        <v>0</v>
      </c>
      <c r="N4435">
        <v>0</v>
      </c>
      <c r="O4435">
        <f t="shared" si="278"/>
        <v>0.75</v>
      </c>
      <c r="P4435" s="16">
        <f t="shared" si="279"/>
        <v>0.649519052838329</v>
      </c>
      <c r="Q4435" s="16">
        <v>1.1000510178885201</v>
      </c>
      <c r="R4435" s="16">
        <v>0.56680593117786804</v>
      </c>
      <c r="S4435" s="16">
        <v>0.76532075708889502</v>
      </c>
      <c r="T4435" s="16">
        <v>0</v>
      </c>
      <c r="U4435" s="16">
        <v>2.4893016643155401</v>
      </c>
      <c r="V4435" s="16">
        <v>1.8247348536195001</v>
      </c>
      <c r="W4435" s="16">
        <v>0</v>
      </c>
      <c r="X4435" s="16">
        <v>3.3689207716363301</v>
      </c>
      <c r="Y4435" s="16">
        <v>0</v>
      </c>
      <c r="Z4435" s="16">
        <v>0</v>
      </c>
      <c r="AA4435" t="s">
        <v>3918</v>
      </c>
      <c r="AB4435" s="16">
        <v>1.01151349957267</v>
      </c>
      <c r="AC4435" s="16">
        <v>0.33299303796310997</v>
      </c>
      <c r="AD4435" s="16">
        <v>0.99231629767559104</v>
      </c>
      <c r="AE4435" s="16">
        <v>0.33557146924132503</v>
      </c>
      <c r="AF4435">
        <v>0.73719404184638504</v>
      </c>
      <c r="AG4435" t="s">
        <v>3500</v>
      </c>
      <c r="AH4435" s="3" t="s">
        <v>3918</v>
      </c>
      <c r="AI4435" s="20" t="s">
        <v>8920</v>
      </c>
      <c r="AJ4435" s="20" t="s">
        <v>8921</v>
      </c>
      <c r="AK4435" s="20" t="s">
        <v>3918</v>
      </c>
      <c r="AL4435" s="3" t="s">
        <v>6289</v>
      </c>
      <c r="AM4435" s="20" t="s">
        <v>6289</v>
      </c>
      <c r="AN4435" s="3" t="s">
        <v>6289</v>
      </c>
      <c r="AO4435" s="20" t="s">
        <v>6289</v>
      </c>
      <c r="AP4435" s="3" t="s">
        <v>6289</v>
      </c>
      <c r="AQ4435" s="20" t="s">
        <v>6289</v>
      </c>
      <c r="AR4435" s="3" t="s">
        <v>6289</v>
      </c>
      <c r="AS4435" s="20" t="s">
        <v>6289</v>
      </c>
      <c r="AT4435" s="3" t="s">
        <v>6289</v>
      </c>
      <c r="AU4435" s="20" t="s">
        <v>6289</v>
      </c>
      <c r="AV4435" s="3" t="s">
        <v>6289</v>
      </c>
      <c r="AW4435" s="20" t="s">
        <v>6289</v>
      </c>
      <c r="AX4435" s="3" t="s">
        <v>6289</v>
      </c>
      <c r="AY4435" s="3" t="s">
        <v>6289</v>
      </c>
      <c r="AZ4435" s="3" t="s">
        <v>6289</v>
      </c>
    </row>
    <row r="4436" spans="1:52">
      <c r="A4436" t="s">
        <v>2817</v>
      </c>
      <c r="B4436" s="3" t="s">
        <v>11293</v>
      </c>
      <c r="C4436">
        <v>6</v>
      </c>
      <c r="D4436">
        <v>6</v>
      </c>
      <c r="E4436">
        <v>2</v>
      </c>
      <c r="F4436">
        <v>6</v>
      </c>
      <c r="G4436">
        <v>9</v>
      </c>
      <c r="H4436">
        <v>2</v>
      </c>
      <c r="I4436" s="16">
        <f t="shared" si="276"/>
        <v>5.166666666666667</v>
      </c>
      <c r="J4436" s="16">
        <f t="shared" si="277"/>
        <v>1.0115078586685071</v>
      </c>
      <c r="K4436">
        <v>1</v>
      </c>
      <c r="L4436">
        <v>6</v>
      </c>
      <c r="M4436">
        <v>0</v>
      </c>
      <c r="N4436">
        <v>1</v>
      </c>
      <c r="O4436">
        <f t="shared" si="278"/>
        <v>2</v>
      </c>
      <c r="P4436" s="16">
        <f t="shared" si="279"/>
        <v>1.1726039399558574</v>
      </c>
      <c r="Q4436" s="16">
        <v>5.6574052348552399</v>
      </c>
      <c r="R4436" s="16">
        <v>2.5506266903003998</v>
      </c>
      <c r="S4436" s="16">
        <v>1.53064151417779</v>
      </c>
      <c r="T4436" s="16">
        <v>9.7849226530556592</v>
      </c>
      <c r="U4436" s="16">
        <v>4.9786033286310696</v>
      </c>
      <c r="V4436" s="16">
        <v>3.6494697072390001</v>
      </c>
      <c r="W4436" s="16">
        <v>0</v>
      </c>
      <c r="X4436" s="16">
        <v>6.7378415432726699</v>
      </c>
      <c r="Y4436" s="16">
        <v>4.3661294004984397</v>
      </c>
      <c r="Z4436" s="16">
        <v>1.54159153068846</v>
      </c>
      <c r="AA4436" t="s">
        <v>2817</v>
      </c>
      <c r="AB4436" s="16">
        <v>4.07972316027187</v>
      </c>
      <c r="AC4436" s="16">
        <v>-0.27192957613466101</v>
      </c>
      <c r="AD4436" s="16">
        <v>0.81069507344314595</v>
      </c>
      <c r="AE4436" s="16">
        <v>-0.33542769043819998</v>
      </c>
      <c r="AF4436">
        <v>0.73730248267780896</v>
      </c>
      <c r="AG4436">
        <v>0.915154802018323</v>
      </c>
      <c r="AH4436" s="3" t="s">
        <v>2817</v>
      </c>
      <c r="AI4436" s="20" t="s">
        <v>11291</v>
      </c>
      <c r="AJ4436" s="20" t="s">
        <v>11292</v>
      </c>
      <c r="AK4436" s="20" t="s">
        <v>2817</v>
      </c>
      <c r="AL4436" s="3" t="s">
        <v>11294</v>
      </c>
      <c r="AM4436" s="20" t="s">
        <v>6289</v>
      </c>
      <c r="AN4436" s="3" t="s">
        <v>6289</v>
      </c>
      <c r="AO4436" s="20" t="s">
        <v>6290</v>
      </c>
      <c r="AP4436" s="3" t="s">
        <v>6291</v>
      </c>
      <c r="AQ4436" s="20" t="s">
        <v>6289</v>
      </c>
      <c r="AR4436" s="3" t="s">
        <v>6289</v>
      </c>
      <c r="AS4436" s="20" t="s">
        <v>6289</v>
      </c>
      <c r="AT4436" s="3" t="s">
        <v>6289</v>
      </c>
      <c r="AU4436" s="20" t="s">
        <v>6289</v>
      </c>
      <c r="AV4436" s="3" t="s">
        <v>6289</v>
      </c>
      <c r="AW4436" s="20" t="s">
        <v>6289</v>
      </c>
      <c r="AX4436" s="3" t="s">
        <v>6289</v>
      </c>
      <c r="AY4436" s="3" t="s">
        <v>6289</v>
      </c>
      <c r="AZ4436" s="3" t="s">
        <v>6289</v>
      </c>
    </row>
    <row r="4437" spans="1:52">
      <c r="A4437" t="s">
        <v>4501</v>
      </c>
      <c r="B4437" s="3" t="s">
        <v>6302</v>
      </c>
      <c r="C4437">
        <v>0</v>
      </c>
      <c r="D4437">
        <v>0</v>
      </c>
      <c r="E4437">
        <v>0</v>
      </c>
      <c r="F4437">
        <v>0</v>
      </c>
      <c r="G4437">
        <v>0</v>
      </c>
      <c r="H4437">
        <v>0</v>
      </c>
      <c r="I4437" s="16">
        <f t="shared" si="276"/>
        <v>0</v>
      </c>
      <c r="J4437" s="16">
        <f t="shared" si="277"/>
        <v>0</v>
      </c>
      <c r="K4437">
        <v>0</v>
      </c>
      <c r="L4437">
        <v>1</v>
      </c>
      <c r="M4437">
        <v>0</v>
      </c>
      <c r="N4437">
        <v>0</v>
      </c>
      <c r="O4437">
        <f t="shared" si="278"/>
        <v>0.25</v>
      </c>
      <c r="P4437" s="16">
        <f t="shared" si="279"/>
        <v>0.21650635094610965</v>
      </c>
      <c r="Q4437" s="16">
        <v>1.2572011633011599</v>
      </c>
      <c r="R4437" s="16">
        <v>0</v>
      </c>
      <c r="S4437" s="16">
        <v>0.51021383805926301</v>
      </c>
      <c r="T4437" s="16">
        <v>0</v>
      </c>
      <c r="U4437" s="16">
        <v>0</v>
      </c>
      <c r="V4437" s="16">
        <v>0</v>
      </c>
      <c r="W4437" s="16">
        <v>0</v>
      </c>
      <c r="X4437" s="16">
        <v>1.1229735905454401</v>
      </c>
      <c r="Y4437" s="16">
        <v>0</v>
      </c>
      <c r="Z4437" s="16">
        <v>0</v>
      </c>
      <c r="AA4437" t="s">
        <v>4501</v>
      </c>
      <c r="AB4437" s="16">
        <v>0.28903885919058703</v>
      </c>
      <c r="AC4437" s="16">
        <v>0.39720277943447302</v>
      </c>
      <c r="AD4437" s="16">
        <v>1.1861552474919199</v>
      </c>
      <c r="AE4437" s="16">
        <v>0.33486576084736303</v>
      </c>
      <c r="AF4437">
        <v>0.73772635129014996</v>
      </c>
      <c r="AG4437" t="s">
        <v>3500</v>
      </c>
      <c r="AH4437" s="3" t="s">
        <v>4501</v>
      </c>
      <c r="AI4437" s="20" t="s">
        <v>13937</v>
      </c>
      <c r="AJ4437" s="20" t="s">
        <v>13938</v>
      </c>
      <c r="AK4437" s="20" t="s">
        <v>4501</v>
      </c>
      <c r="AL4437" s="3" t="s">
        <v>6289</v>
      </c>
      <c r="AM4437" s="20" t="s">
        <v>6289</v>
      </c>
      <c r="AN4437" s="3" t="s">
        <v>6289</v>
      </c>
      <c r="AO4437" s="20" t="s">
        <v>6289</v>
      </c>
      <c r="AP4437" s="3" t="s">
        <v>6289</v>
      </c>
      <c r="AQ4437" s="20" t="s">
        <v>6289</v>
      </c>
      <c r="AR4437" s="3" t="s">
        <v>6289</v>
      </c>
      <c r="AS4437" s="20" t="s">
        <v>6289</v>
      </c>
      <c r="AT4437" s="3" t="s">
        <v>6289</v>
      </c>
      <c r="AU4437" s="20" t="s">
        <v>6289</v>
      </c>
      <c r="AV4437" s="3" t="s">
        <v>6289</v>
      </c>
      <c r="AW4437" s="20" t="s">
        <v>6289</v>
      </c>
      <c r="AX4437" s="3" t="s">
        <v>6289</v>
      </c>
      <c r="AY4437" s="3" t="s">
        <v>6289</v>
      </c>
      <c r="AZ4437" s="3" t="s">
        <v>6289</v>
      </c>
    </row>
    <row r="4438" spans="1:52">
      <c r="A4438" t="s">
        <v>4861</v>
      </c>
      <c r="B4438" s="3" t="s">
        <v>6406</v>
      </c>
      <c r="C4438">
        <v>3</v>
      </c>
      <c r="D4438">
        <v>0</v>
      </c>
      <c r="E4438">
        <v>0</v>
      </c>
      <c r="F4438">
        <v>3</v>
      </c>
      <c r="G4438">
        <v>3</v>
      </c>
      <c r="H4438">
        <v>0</v>
      </c>
      <c r="I4438" s="16">
        <f t="shared" si="276"/>
        <v>1.5</v>
      </c>
      <c r="J4438" s="16">
        <f t="shared" si="277"/>
        <v>0.61237243569579458</v>
      </c>
      <c r="K4438">
        <v>0</v>
      </c>
      <c r="L4438">
        <v>0</v>
      </c>
      <c r="M4438">
        <v>0</v>
      </c>
      <c r="N4438">
        <v>0</v>
      </c>
      <c r="O4438">
        <f t="shared" si="278"/>
        <v>0</v>
      </c>
      <c r="P4438" s="16">
        <f t="shared" si="279"/>
        <v>0</v>
      </c>
      <c r="Q4438" s="16">
        <v>0.15715014541264599</v>
      </c>
      <c r="R4438" s="16">
        <v>0.850208896766802</v>
      </c>
      <c r="S4438" s="16">
        <v>0.25510691902963201</v>
      </c>
      <c r="T4438" s="16">
        <v>0</v>
      </c>
      <c r="U4438" s="16">
        <v>0</v>
      </c>
      <c r="V4438" s="16">
        <v>1.8247348536195001</v>
      </c>
      <c r="W4438" s="16">
        <v>0</v>
      </c>
      <c r="X4438" s="16">
        <v>0</v>
      </c>
      <c r="Y4438" s="16">
        <v>0</v>
      </c>
      <c r="Z4438" s="16">
        <v>0</v>
      </c>
      <c r="AA4438" t="s">
        <v>4861</v>
      </c>
      <c r="AB4438" s="16">
        <v>0.30872008148285801</v>
      </c>
      <c r="AC4438" s="16">
        <v>-0.37886195291116698</v>
      </c>
      <c r="AD4438" s="16">
        <v>1.13153208065866</v>
      </c>
      <c r="AE4438" s="16">
        <v>-0.33482210481441599</v>
      </c>
      <c r="AF4438">
        <v>0.73775928477452002</v>
      </c>
      <c r="AG4438" t="s">
        <v>3500</v>
      </c>
      <c r="AH4438" s="3" t="s">
        <v>4861</v>
      </c>
      <c r="AI4438" s="20" t="s">
        <v>15936</v>
      </c>
      <c r="AJ4438" s="20" t="s">
        <v>15937</v>
      </c>
      <c r="AK4438" s="20" t="s">
        <v>4861</v>
      </c>
      <c r="AL4438" s="3" t="s">
        <v>6289</v>
      </c>
      <c r="AM4438" s="20" t="s">
        <v>6289</v>
      </c>
      <c r="AN4438" s="3" t="s">
        <v>6289</v>
      </c>
      <c r="AO4438" s="20" t="s">
        <v>6289</v>
      </c>
      <c r="AP4438" s="3" t="s">
        <v>6289</v>
      </c>
      <c r="AQ4438" s="20" t="s">
        <v>6289</v>
      </c>
      <c r="AR4438" s="3" t="s">
        <v>6289</v>
      </c>
      <c r="AS4438" s="20" t="s">
        <v>6289</v>
      </c>
      <c r="AT4438" s="3" t="s">
        <v>6289</v>
      </c>
      <c r="AU4438" s="20" t="s">
        <v>6289</v>
      </c>
      <c r="AV4438" s="3" t="s">
        <v>6289</v>
      </c>
      <c r="AW4438" s="20" t="s">
        <v>6289</v>
      </c>
      <c r="AX4438" s="3" t="s">
        <v>6289</v>
      </c>
      <c r="AY4438" s="3" t="s">
        <v>6289</v>
      </c>
      <c r="AZ4438" s="3" t="s">
        <v>6289</v>
      </c>
    </row>
    <row r="4439" spans="1:52">
      <c r="A4439" t="s">
        <v>5323</v>
      </c>
      <c r="B4439" s="3" t="s">
        <v>6307</v>
      </c>
      <c r="C4439">
        <v>3</v>
      </c>
      <c r="D4439">
        <v>0</v>
      </c>
      <c r="E4439">
        <v>0</v>
      </c>
      <c r="F4439">
        <v>3</v>
      </c>
      <c r="G4439">
        <v>3</v>
      </c>
      <c r="H4439">
        <v>0</v>
      </c>
      <c r="I4439" s="16">
        <f t="shared" si="276"/>
        <v>1.5</v>
      </c>
      <c r="J4439" s="16">
        <f t="shared" si="277"/>
        <v>0.61237243569579458</v>
      </c>
      <c r="K4439">
        <v>0</v>
      </c>
      <c r="L4439">
        <v>0</v>
      </c>
      <c r="M4439">
        <v>0</v>
      </c>
      <c r="N4439">
        <v>0</v>
      </c>
      <c r="O4439">
        <f t="shared" si="278"/>
        <v>0</v>
      </c>
      <c r="P4439" s="16">
        <f t="shared" si="279"/>
        <v>0</v>
      </c>
      <c r="Q4439" s="16">
        <v>0.15715014541264599</v>
      </c>
      <c r="R4439" s="16">
        <v>0.850208896766802</v>
      </c>
      <c r="S4439" s="16">
        <v>0.25510691902963201</v>
      </c>
      <c r="T4439" s="16">
        <v>0</v>
      </c>
      <c r="U4439" s="16">
        <v>0</v>
      </c>
      <c r="V4439" s="16">
        <v>1.8247348536195001</v>
      </c>
      <c r="W4439" s="16">
        <v>0</v>
      </c>
      <c r="X4439" s="16">
        <v>0</v>
      </c>
      <c r="Y4439" s="16">
        <v>0</v>
      </c>
      <c r="Z4439" s="16">
        <v>0</v>
      </c>
      <c r="AA4439" t="s">
        <v>5323</v>
      </c>
      <c r="AB4439" s="16">
        <v>0.30872008148285801</v>
      </c>
      <c r="AC4439" s="16">
        <v>-0.37886195291116698</v>
      </c>
      <c r="AD4439" s="16">
        <v>1.13153208065866</v>
      </c>
      <c r="AE4439" s="16">
        <v>-0.33482210481441599</v>
      </c>
      <c r="AF4439">
        <v>0.73775928477452002</v>
      </c>
      <c r="AG4439" t="s">
        <v>3500</v>
      </c>
      <c r="AH4439" s="3" t="s">
        <v>5323</v>
      </c>
      <c r="AI4439" s="20" t="s">
        <v>19341</v>
      </c>
      <c r="AJ4439" s="20" t="s">
        <v>19342</v>
      </c>
      <c r="AK4439" s="20" t="s">
        <v>5323</v>
      </c>
      <c r="AL4439" s="3" t="s">
        <v>6289</v>
      </c>
      <c r="AM4439" s="20" t="s">
        <v>6289</v>
      </c>
      <c r="AN4439" s="3" t="s">
        <v>6289</v>
      </c>
      <c r="AO4439" s="20" t="s">
        <v>6289</v>
      </c>
      <c r="AP4439" s="3" t="s">
        <v>6289</v>
      </c>
      <c r="AQ4439" s="20" t="s">
        <v>6289</v>
      </c>
      <c r="AR4439" s="3" t="s">
        <v>6289</v>
      </c>
      <c r="AS4439" s="20" t="s">
        <v>6289</v>
      </c>
      <c r="AT4439" s="3" t="s">
        <v>6289</v>
      </c>
      <c r="AU4439" s="20" t="s">
        <v>6289</v>
      </c>
      <c r="AV4439" s="3" t="s">
        <v>6289</v>
      </c>
      <c r="AW4439" s="20" t="s">
        <v>6289</v>
      </c>
      <c r="AX4439" s="3" t="s">
        <v>6289</v>
      </c>
      <c r="AY4439" s="3" t="s">
        <v>6289</v>
      </c>
      <c r="AZ4439" s="3" t="s">
        <v>6289</v>
      </c>
    </row>
    <row r="4440" spans="1:52">
      <c r="A4440" t="s">
        <v>4270</v>
      </c>
      <c r="B4440" s="3" t="s">
        <v>6297</v>
      </c>
      <c r="C4440">
        <v>13</v>
      </c>
      <c r="D4440">
        <v>0</v>
      </c>
      <c r="E4440">
        <v>3</v>
      </c>
      <c r="F4440">
        <v>13</v>
      </c>
      <c r="G4440">
        <v>3</v>
      </c>
      <c r="H4440">
        <v>3</v>
      </c>
      <c r="I4440" s="16">
        <f t="shared" si="276"/>
        <v>5.833333333333333</v>
      </c>
      <c r="J4440" s="16">
        <f t="shared" si="277"/>
        <v>2.1136680421940892</v>
      </c>
      <c r="K4440">
        <v>0</v>
      </c>
      <c r="L4440">
        <v>6</v>
      </c>
      <c r="M4440">
        <v>0</v>
      </c>
      <c r="N4440">
        <v>0</v>
      </c>
      <c r="O4440">
        <f t="shared" si="278"/>
        <v>1.5</v>
      </c>
      <c r="P4440" s="16">
        <f t="shared" si="279"/>
        <v>1.299038105676658</v>
      </c>
      <c r="Q4440" s="16">
        <v>2.2001020357770402</v>
      </c>
      <c r="R4440" s="16">
        <v>0.850208896766802</v>
      </c>
      <c r="S4440" s="16">
        <v>0.51021383805926301</v>
      </c>
      <c r="T4440" s="16">
        <v>0</v>
      </c>
      <c r="U4440" s="16">
        <v>7.4679049929466101</v>
      </c>
      <c r="V4440" s="16">
        <v>7.9071843656844996</v>
      </c>
      <c r="W4440" s="16">
        <v>0</v>
      </c>
      <c r="X4440" s="16">
        <v>6.7378415432726699</v>
      </c>
      <c r="Y4440" s="16">
        <v>0</v>
      </c>
      <c r="Z4440" s="16">
        <v>0</v>
      </c>
      <c r="AA4440" t="s">
        <v>4270</v>
      </c>
      <c r="AB4440" s="16">
        <v>2.56734556725069</v>
      </c>
      <c r="AC4440" s="16">
        <v>-0.35874785763091399</v>
      </c>
      <c r="AD4440" s="16">
        <v>1.07519711635143</v>
      </c>
      <c r="AE4440" s="16">
        <v>-0.33365775649425899</v>
      </c>
      <c r="AF4440">
        <v>0.73863782988803806</v>
      </c>
      <c r="AG4440" t="s">
        <v>3500</v>
      </c>
      <c r="AH4440" s="3" t="s">
        <v>4270</v>
      </c>
      <c r="AI4440" s="20" t="s">
        <v>11625</v>
      </c>
      <c r="AJ4440" s="20" t="s">
        <v>11626</v>
      </c>
      <c r="AK4440" s="20" t="s">
        <v>4270</v>
      </c>
      <c r="AL4440" s="3" t="s">
        <v>6289</v>
      </c>
      <c r="AM4440" s="20" t="s">
        <v>6289</v>
      </c>
      <c r="AN4440" s="3" t="s">
        <v>6289</v>
      </c>
      <c r="AO4440" s="20" t="s">
        <v>6289</v>
      </c>
      <c r="AP4440" s="3" t="s">
        <v>6289</v>
      </c>
      <c r="AQ4440" s="20" t="s">
        <v>6289</v>
      </c>
      <c r="AR4440" s="3" t="s">
        <v>6289</v>
      </c>
      <c r="AS4440" s="20" t="s">
        <v>6289</v>
      </c>
      <c r="AT4440" s="3" t="s">
        <v>6289</v>
      </c>
      <c r="AU4440" s="20" t="s">
        <v>6289</v>
      </c>
      <c r="AV4440" s="3" t="s">
        <v>6289</v>
      </c>
      <c r="AW4440" s="20" t="s">
        <v>6289</v>
      </c>
      <c r="AX4440" s="3" t="s">
        <v>6289</v>
      </c>
      <c r="AY4440" s="3" t="s">
        <v>6289</v>
      </c>
      <c r="AZ4440" s="3" t="s">
        <v>6289</v>
      </c>
    </row>
    <row r="4441" spans="1:52">
      <c r="A4441" t="s">
        <v>4706</v>
      </c>
      <c r="B4441" s="3" t="s">
        <v>6553</v>
      </c>
      <c r="C4441">
        <v>6</v>
      </c>
      <c r="D4441">
        <v>5</v>
      </c>
      <c r="E4441">
        <v>0</v>
      </c>
      <c r="F4441">
        <v>6</v>
      </c>
      <c r="G4441">
        <v>6</v>
      </c>
      <c r="H4441">
        <v>0</v>
      </c>
      <c r="I4441" s="16">
        <f t="shared" si="276"/>
        <v>3.8333333333333335</v>
      </c>
      <c r="J4441" s="16">
        <f t="shared" si="277"/>
        <v>1.1159616348111481</v>
      </c>
      <c r="K4441">
        <v>0</v>
      </c>
      <c r="L4441">
        <v>3</v>
      </c>
      <c r="M4441">
        <v>0</v>
      </c>
      <c r="N4441">
        <v>2</v>
      </c>
      <c r="O4441">
        <f t="shared" si="278"/>
        <v>1.25</v>
      </c>
      <c r="P4441" s="16">
        <f t="shared" si="279"/>
        <v>0.649519052838329</v>
      </c>
      <c r="Q4441" s="16">
        <v>2.5144023266023301</v>
      </c>
      <c r="R4441" s="16">
        <v>1.7004177935336</v>
      </c>
      <c r="S4441" s="16">
        <v>1.53064151417779</v>
      </c>
      <c r="T4441" s="16">
        <v>8.1541022108797101</v>
      </c>
      <c r="U4441" s="16">
        <v>0</v>
      </c>
      <c r="V4441" s="16">
        <v>3.6494697072390001</v>
      </c>
      <c r="W4441" s="16">
        <v>0</v>
      </c>
      <c r="X4441" s="16">
        <v>3.3689207716363301</v>
      </c>
      <c r="Y4441" s="16">
        <v>0</v>
      </c>
      <c r="Z4441" s="16">
        <v>3.08318306137692</v>
      </c>
      <c r="AA4441" t="s">
        <v>4706</v>
      </c>
      <c r="AB4441" s="16">
        <v>2.4001137385445701</v>
      </c>
      <c r="AC4441" s="16">
        <v>-0.29704823071296499</v>
      </c>
      <c r="AD4441" s="16">
        <v>0.89029590199601605</v>
      </c>
      <c r="AE4441" s="16">
        <v>-0.33365112660520102</v>
      </c>
      <c r="AF4441">
        <v>0.73864283337006198</v>
      </c>
      <c r="AG4441" t="s">
        <v>3500</v>
      </c>
      <c r="AH4441" s="3" t="s">
        <v>4706</v>
      </c>
      <c r="AI4441" s="20" t="s">
        <v>15069</v>
      </c>
      <c r="AJ4441" s="20" t="s">
        <v>15070</v>
      </c>
      <c r="AK4441" s="20" t="s">
        <v>4706</v>
      </c>
      <c r="AL4441" s="3" t="s">
        <v>6289</v>
      </c>
      <c r="AM4441" s="20" t="s">
        <v>6289</v>
      </c>
      <c r="AN4441" s="3" t="s">
        <v>6289</v>
      </c>
      <c r="AO4441" s="20" t="s">
        <v>6555</v>
      </c>
      <c r="AP4441" s="3" t="s">
        <v>6556</v>
      </c>
      <c r="AQ4441" s="20" t="s">
        <v>6557</v>
      </c>
      <c r="AR4441" s="3" t="s">
        <v>6558</v>
      </c>
      <c r="AS4441" s="20" t="s">
        <v>6289</v>
      </c>
      <c r="AT4441" s="3" t="s">
        <v>6289</v>
      </c>
      <c r="AU4441" s="20" t="s">
        <v>6289</v>
      </c>
      <c r="AV4441" s="3" t="s">
        <v>6289</v>
      </c>
      <c r="AW4441" s="20" t="s">
        <v>6289</v>
      </c>
      <c r="AX4441" s="3" t="s">
        <v>6289</v>
      </c>
      <c r="AY4441" s="3" t="s">
        <v>6559</v>
      </c>
      <c r="AZ4441" s="3" t="s">
        <v>6559</v>
      </c>
    </row>
    <row r="4442" spans="1:52">
      <c r="A4442" t="s">
        <v>2819</v>
      </c>
      <c r="B4442" s="3" t="s">
        <v>13906</v>
      </c>
      <c r="C4442">
        <v>27</v>
      </c>
      <c r="D4442">
        <v>4</v>
      </c>
      <c r="E4442">
        <v>8</v>
      </c>
      <c r="F4442">
        <v>27</v>
      </c>
      <c r="G4442">
        <v>58</v>
      </c>
      <c r="H4442">
        <v>8</v>
      </c>
      <c r="I4442" s="16">
        <f t="shared" si="276"/>
        <v>22</v>
      </c>
      <c r="J4442" s="16">
        <f t="shared" si="277"/>
        <v>7.5682083598284873</v>
      </c>
      <c r="K4442">
        <v>1</v>
      </c>
      <c r="L4442">
        <v>15</v>
      </c>
      <c r="M4442">
        <v>0</v>
      </c>
      <c r="N4442">
        <v>11</v>
      </c>
      <c r="O4442">
        <f t="shared" si="278"/>
        <v>6.75</v>
      </c>
      <c r="P4442" s="16">
        <f t="shared" si="279"/>
        <v>3.2088744132483589</v>
      </c>
      <c r="Q4442" s="16">
        <v>10.5290597426473</v>
      </c>
      <c r="R4442" s="16">
        <v>16.437372004158199</v>
      </c>
      <c r="S4442" s="16">
        <v>7.9083144899185802</v>
      </c>
      <c r="T4442" s="16">
        <v>6.5232817687037699</v>
      </c>
      <c r="U4442" s="16">
        <v>19.9144133145243</v>
      </c>
      <c r="V4442" s="16">
        <v>16.422613682575498</v>
      </c>
      <c r="W4442" s="16">
        <v>0</v>
      </c>
      <c r="X4442" s="16">
        <v>16.844603858181699</v>
      </c>
      <c r="Y4442" s="16">
        <v>4.3661294004984397</v>
      </c>
      <c r="Z4442" s="16">
        <v>16.957506837573099</v>
      </c>
      <c r="AA4442" t="s">
        <v>2819</v>
      </c>
      <c r="AB4442" s="16">
        <v>11.590329509878099</v>
      </c>
      <c r="AC4442" s="16">
        <v>-0.22071468615609199</v>
      </c>
      <c r="AD4442" s="16">
        <v>0.66286153639600798</v>
      </c>
      <c r="AE4442" s="16">
        <v>-0.33297253504272201</v>
      </c>
      <c r="AF4442">
        <v>0.73915501518052795</v>
      </c>
      <c r="AG4442">
        <v>0.91712886458037801</v>
      </c>
      <c r="AH4442" s="3" t="s">
        <v>2819</v>
      </c>
      <c r="AI4442" s="20" t="s">
        <v>13904</v>
      </c>
      <c r="AJ4442" s="20" t="s">
        <v>13905</v>
      </c>
      <c r="AK4442" s="20" t="s">
        <v>2819</v>
      </c>
      <c r="AL4442" s="3" t="s">
        <v>13907</v>
      </c>
      <c r="AM4442" s="20" t="s">
        <v>6289</v>
      </c>
      <c r="AN4442" s="3" t="s">
        <v>6289</v>
      </c>
      <c r="AO4442" s="20" t="s">
        <v>10442</v>
      </c>
      <c r="AP4442" s="3" t="s">
        <v>10443</v>
      </c>
      <c r="AQ4442" s="20" t="s">
        <v>6557</v>
      </c>
      <c r="AR4442" s="3" t="s">
        <v>6558</v>
      </c>
      <c r="AS4442" s="20" t="s">
        <v>6289</v>
      </c>
      <c r="AT4442" s="3" t="s">
        <v>6289</v>
      </c>
      <c r="AU4442" s="20" t="s">
        <v>6289</v>
      </c>
      <c r="AV4442" s="3" t="s">
        <v>6289</v>
      </c>
      <c r="AW4442" s="20" t="s">
        <v>6289</v>
      </c>
      <c r="AX4442" s="3" t="s">
        <v>6289</v>
      </c>
      <c r="AY4442" s="3" t="s">
        <v>13908</v>
      </c>
      <c r="AZ4442" s="3" t="s">
        <v>13908</v>
      </c>
    </row>
    <row r="4443" spans="1:52">
      <c r="A4443" t="s">
        <v>4526</v>
      </c>
      <c r="B4443" s="3" t="s">
        <v>6297</v>
      </c>
      <c r="C4443">
        <v>5</v>
      </c>
      <c r="D4443">
        <v>0</v>
      </c>
      <c r="E4443">
        <v>0</v>
      </c>
      <c r="F4443">
        <v>5</v>
      </c>
      <c r="G4443">
        <v>0</v>
      </c>
      <c r="H4443">
        <v>0</v>
      </c>
      <c r="I4443" s="16">
        <f t="shared" si="276"/>
        <v>1.6666666666666667</v>
      </c>
      <c r="J4443" s="16">
        <f t="shared" si="277"/>
        <v>0.96225044864937637</v>
      </c>
      <c r="K4443">
        <v>0</v>
      </c>
      <c r="L4443">
        <v>0</v>
      </c>
      <c r="M4443">
        <v>0</v>
      </c>
      <c r="N4443">
        <v>0</v>
      </c>
      <c r="O4443">
        <f t="shared" si="278"/>
        <v>0</v>
      </c>
      <c r="P4443" s="16">
        <f t="shared" si="279"/>
        <v>0</v>
      </c>
      <c r="Q4443" s="16">
        <v>0.15715014541264599</v>
      </c>
      <c r="R4443" s="16">
        <v>0</v>
      </c>
      <c r="S4443" s="16">
        <v>0.25510691902963201</v>
      </c>
      <c r="T4443" s="16">
        <v>0</v>
      </c>
      <c r="U4443" s="16">
        <v>0</v>
      </c>
      <c r="V4443" s="16">
        <v>3.0412247560324999</v>
      </c>
      <c r="W4443" s="16">
        <v>0</v>
      </c>
      <c r="X4443" s="16">
        <v>0</v>
      </c>
      <c r="Y4443" s="16">
        <v>0</v>
      </c>
      <c r="Z4443" s="16">
        <v>0</v>
      </c>
      <c r="AA4443" t="s">
        <v>4526</v>
      </c>
      <c r="AB4443" s="16">
        <v>0.34534818204747803</v>
      </c>
      <c r="AC4443" s="16">
        <v>-0.40624154047351801</v>
      </c>
      <c r="AD4443" s="16">
        <v>1.22060347186229</v>
      </c>
      <c r="AE4443" s="16">
        <v>-0.33282024001923399</v>
      </c>
      <c r="AF4443">
        <v>0.73926997908762004</v>
      </c>
      <c r="AG4443" t="s">
        <v>3500</v>
      </c>
      <c r="AH4443" s="3" t="s">
        <v>4526</v>
      </c>
      <c r="AI4443" s="20" t="s">
        <v>13999</v>
      </c>
      <c r="AJ4443" s="20" t="s">
        <v>14000</v>
      </c>
      <c r="AK4443" s="20" t="s">
        <v>4526</v>
      </c>
      <c r="AL4443" s="3" t="s">
        <v>6289</v>
      </c>
      <c r="AM4443" s="20" t="s">
        <v>6289</v>
      </c>
      <c r="AN4443" s="3" t="s">
        <v>6289</v>
      </c>
      <c r="AO4443" s="20" t="s">
        <v>6289</v>
      </c>
      <c r="AP4443" s="3" t="s">
        <v>6289</v>
      </c>
      <c r="AQ4443" s="20" t="s">
        <v>6289</v>
      </c>
      <c r="AR4443" s="3" t="s">
        <v>6289</v>
      </c>
      <c r="AS4443" s="20" t="s">
        <v>6289</v>
      </c>
      <c r="AT4443" s="3" t="s">
        <v>6289</v>
      </c>
      <c r="AU4443" s="20" t="s">
        <v>6289</v>
      </c>
      <c r="AV4443" s="3" t="s">
        <v>6289</v>
      </c>
      <c r="AW4443" s="20" t="s">
        <v>6289</v>
      </c>
      <c r="AX4443" s="3" t="s">
        <v>6289</v>
      </c>
      <c r="AY4443" s="3" t="s">
        <v>6289</v>
      </c>
      <c r="AZ4443" s="3" t="s">
        <v>6289</v>
      </c>
    </row>
    <row r="4444" spans="1:52">
      <c r="A4444" t="s">
        <v>2820</v>
      </c>
      <c r="B4444" s="3" t="s">
        <v>6406</v>
      </c>
      <c r="C4444">
        <v>11</v>
      </c>
      <c r="D4444">
        <v>5</v>
      </c>
      <c r="E4444">
        <v>4</v>
      </c>
      <c r="F4444">
        <v>11</v>
      </c>
      <c r="G4444">
        <v>33</v>
      </c>
      <c r="H4444">
        <v>4</v>
      </c>
      <c r="I4444" s="16">
        <f t="shared" si="276"/>
        <v>11.333333333333334</v>
      </c>
      <c r="J4444" s="16">
        <f t="shared" si="277"/>
        <v>4.1410322563520499</v>
      </c>
      <c r="K4444">
        <v>1</v>
      </c>
      <c r="L4444">
        <v>15</v>
      </c>
      <c r="M4444">
        <v>0</v>
      </c>
      <c r="N4444">
        <v>10</v>
      </c>
      <c r="O4444">
        <f t="shared" si="278"/>
        <v>6.5</v>
      </c>
      <c r="P4444" s="16">
        <f t="shared" si="279"/>
        <v>3.1324910215354169</v>
      </c>
      <c r="Q4444" s="16">
        <v>11.4719606151231</v>
      </c>
      <c r="R4444" s="16">
        <v>9.3522978644348207</v>
      </c>
      <c r="S4444" s="16">
        <v>8.9287421660371002</v>
      </c>
      <c r="T4444" s="16">
        <v>8.1541022108797101</v>
      </c>
      <c r="U4444" s="16">
        <v>9.9572066572621498</v>
      </c>
      <c r="V4444" s="16">
        <v>6.6906944632715</v>
      </c>
      <c r="W4444" s="16">
        <v>0</v>
      </c>
      <c r="X4444" s="16">
        <v>16.844603858181699</v>
      </c>
      <c r="Y4444" s="16">
        <v>4.3661294004984397</v>
      </c>
      <c r="Z4444" s="16">
        <v>15.4159153068846</v>
      </c>
      <c r="AA4444" t="s">
        <v>2820</v>
      </c>
      <c r="AB4444" s="16">
        <v>9.1181652542573204</v>
      </c>
      <c r="AC4444" s="16">
        <v>0.205466797759458</v>
      </c>
      <c r="AD4444" s="16">
        <v>0.61886208574747603</v>
      </c>
      <c r="AE4444" s="16">
        <v>0.33200740922962002</v>
      </c>
      <c r="AF4444">
        <v>0.73988366429462205</v>
      </c>
      <c r="AG4444">
        <v>0.91770752972948699</v>
      </c>
      <c r="AH4444" s="3" t="s">
        <v>2820</v>
      </c>
      <c r="AI4444" s="20" t="s">
        <v>16592</v>
      </c>
      <c r="AJ4444" s="20" t="s">
        <v>16593</v>
      </c>
      <c r="AK4444" s="20" t="s">
        <v>2820</v>
      </c>
      <c r="AL4444" s="3" t="s">
        <v>6289</v>
      </c>
      <c r="AM4444" s="20" t="s">
        <v>6289</v>
      </c>
      <c r="AN4444" s="3" t="s">
        <v>6289</v>
      </c>
      <c r="AO4444" s="20" t="s">
        <v>6289</v>
      </c>
      <c r="AP4444" s="3" t="s">
        <v>6289</v>
      </c>
      <c r="AQ4444" s="20" t="s">
        <v>6289</v>
      </c>
      <c r="AR4444" s="3" t="s">
        <v>6289</v>
      </c>
      <c r="AS4444" s="20" t="s">
        <v>6289</v>
      </c>
      <c r="AT4444" s="3" t="s">
        <v>6289</v>
      </c>
      <c r="AU4444" s="20" t="s">
        <v>6289</v>
      </c>
      <c r="AV4444" s="3" t="s">
        <v>6289</v>
      </c>
      <c r="AW4444" s="20" t="s">
        <v>6289</v>
      </c>
      <c r="AX4444" s="3" t="s">
        <v>6289</v>
      </c>
      <c r="AY4444" s="3" t="s">
        <v>6289</v>
      </c>
      <c r="AZ4444" s="3" t="s">
        <v>6289</v>
      </c>
    </row>
    <row r="4445" spans="1:52">
      <c r="A4445" t="s">
        <v>2821</v>
      </c>
      <c r="B4445" s="3" t="s">
        <v>6406</v>
      </c>
      <c r="C4445">
        <v>19</v>
      </c>
      <c r="D4445">
        <v>2</v>
      </c>
      <c r="E4445">
        <v>2</v>
      </c>
      <c r="F4445">
        <v>19</v>
      </c>
      <c r="G4445">
        <v>14</v>
      </c>
      <c r="H4445">
        <v>2</v>
      </c>
      <c r="I4445" s="16">
        <f t="shared" si="276"/>
        <v>9.6666666666666661</v>
      </c>
      <c r="J4445" s="16">
        <f t="shared" si="277"/>
        <v>3.20300784564435</v>
      </c>
      <c r="K4445">
        <v>4</v>
      </c>
      <c r="L4445">
        <v>5</v>
      </c>
      <c r="M4445">
        <v>0</v>
      </c>
      <c r="N4445">
        <v>1</v>
      </c>
      <c r="O4445">
        <f t="shared" si="278"/>
        <v>2.5</v>
      </c>
      <c r="P4445" s="16">
        <f t="shared" si="279"/>
        <v>1.0307764064044151</v>
      </c>
      <c r="Q4445" s="16">
        <v>2.3572521811896801</v>
      </c>
      <c r="R4445" s="16">
        <v>3.9676415182450699</v>
      </c>
      <c r="S4445" s="16">
        <v>1.02042767611853</v>
      </c>
      <c r="T4445" s="16">
        <v>3.2616408843518898</v>
      </c>
      <c r="U4445" s="16">
        <v>4.9786033286310696</v>
      </c>
      <c r="V4445" s="16">
        <v>11.5566540729235</v>
      </c>
      <c r="W4445" s="16">
        <v>0</v>
      </c>
      <c r="X4445" s="16">
        <v>5.6148679527272201</v>
      </c>
      <c r="Y4445" s="16">
        <v>17.464517601993801</v>
      </c>
      <c r="Z4445" s="16">
        <v>1.54159153068846</v>
      </c>
      <c r="AA4445" t="s">
        <v>2821</v>
      </c>
      <c r="AB4445" s="16">
        <v>5.17631967468692</v>
      </c>
      <c r="AC4445" s="16">
        <v>0.28330518069237598</v>
      </c>
      <c r="AD4445" s="16">
        <v>0.85564636833441299</v>
      </c>
      <c r="AE4445" s="16">
        <v>0.33110078085629402</v>
      </c>
      <c r="AF4445">
        <v>0.74056836183395303</v>
      </c>
      <c r="AG4445">
        <v>0.91783508292434601</v>
      </c>
      <c r="AH4445" s="3" t="s">
        <v>2821</v>
      </c>
      <c r="AI4445" s="20" t="s">
        <v>7565</v>
      </c>
      <c r="AJ4445" s="20" t="s">
        <v>7566</v>
      </c>
      <c r="AK4445" s="20" t="s">
        <v>2821</v>
      </c>
      <c r="AL4445" s="3" t="s">
        <v>6289</v>
      </c>
      <c r="AM4445" s="20" t="s">
        <v>6289</v>
      </c>
      <c r="AN4445" s="3" t="s">
        <v>6289</v>
      </c>
      <c r="AO4445" s="20" t="s">
        <v>6472</v>
      </c>
      <c r="AP4445" s="3" t="s">
        <v>6473</v>
      </c>
      <c r="AQ4445" s="20" t="s">
        <v>6289</v>
      </c>
      <c r="AR4445" s="3" t="s">
        <v>6289</v>
      </c>
      <c r="AS4445" s="20" t="s">
        <v>6289</v>
      </c>
      <c r="AT4445" s="3" t="s">
        <v>6289</v>
      </c>
      <c r="AU4445" s="20" t="s">
        <v>6289</v>
      </c>
      <c r="AV4445" s="3" t="s">
        <v>6289</v>
      </c>
      <c r="AW4445" s="20" t="s">
        <v>6289</v>
      </c>
      <c r="AX4445" s="3" t="s">
        <v>6289</v>
      </c>
      <c r="AY4445" s="3" t="s">
        <v>6289</v>
      </c>
      <c r="AZ4445" s="3" t="s">
        <v>6289</v>
      </c>
    </row>
    <row r="4446" spans="1:52">
      <c r="A4446" t="s">
        <v>2822</v>
      </c>
      <c r="B4446" s="3" t="s">
        <v>6297</v>
      </c>
      <c r="C4446">
        <v>102</v>
      </c>
      <c r="D4446">
        <v>29</v>
      </c>
      <c r="E4446">
        <v>10</v>
      </c>
      <c r="F4446">
        <v>102</v>
      </c>
      <c r="G4446">
        <v>31</v>
      </c>
      <c r="H4446">
        <v>10</v>
      </c>
      <c r="I4446" s="16">
        <f t="shared" si="276"/>
        <v>47.333333333333336</v>
      </c>
      <c r="J4446" s="16">
        <f t="shared" si="277"/>
        <v>16.130830843564873</v>
      </c>
      <c r="K4446">
        <v>13</v>
      </c>
      <c r="L4446">
        <v>57</v>
      </c>
      <c r="M4446">
        <v>0</v>
      </c>
      <c r="N4446">
        <v>15</v>
      </c>
      <c r="O4446">
        <f t="shared" si="278"/>
        <v>21.25</v>
      </c>
      <c r="P4446" s="16">
        <f t="shared" si="279"/>
        <v>10.714330357049851</v>
      </c>
      <c r="Q4446" s="16">
        <v>15.715014541264599</v>
      </c>
      <c r="R4446" s="16">
        <v>8.7854919332569494</v>
      </c>
      <c r="S4446" s="16">
        <v>20.4085535223705</v>
      </c>
      <c r="T4446" s="16">
        <v>47.293792823102301</v>
      </c>
      <c r="U4446" s="16">
        <v>24.893016643155399</v>
      </c>
      <c r="V4446" s="16">
        <v>62.040985023063001</v>
      </c>
      <c r="W4446" s="16">
        <v>0</v>
      </c>
      <c r="X4446" s="16">
        <v>64.009494661090301</v>
      </c>
      <c r="Y4446" s="16">
        <v>56.759682206479802</v>
      </c>
      <c r="Z4446" s="16">
        <v>23.123872960326899</v>
      </c>
      <c r="AA4446" t="s">
        <v>2822</v>
      </c>
      <c r="AB4446" s="16">
        <v>32.302990431410997</v>
      </c>
      <c r="AC4446" s="16">
        <v>0.25753878744862901</v>
      </c>
      <c r="AD4446" s="16">
        <v>0.77809804937627702</v>
      </c>
      <c r="AE4446" s="16">
        <v>0.330985005880779</v>
      </c>
      <c r="AF4446">
        <v>0.74065581141311398</v>
      </c>
      <c r="AG4446">
        <v>0.91783508292434601</v>
      </c>
      <c r="AH4446" s="3" t="s">
        <v>2822</v>
      </c>
      <c r="AI4446" s="20" t="s">
        <v>11655</v>
      </c>
      <c r="AJ4446" s="20" t="s">
        <v>11656</v>
      </c>
      <c r="AK4446" s="20" t="s">
        <v>2822</v>
      </c>
      <c r="AL4446" s="3" t="s">
        <v>6289</v>
      </c>
      <c r="AM4446" s="20" t="s">
        <v>6289</v>
      </c>
      <c r="AN4446" s="3" t="s">
        <v>6289</v>
      </c>
      <c r="AO4446" s="20" t="s">
        <v>6289</v>
      </c>
      <c r="AP4446" s="3" t="s">
        <v>6289</v>
      </c>
      <c r="AQ4446" s="20" t="s">
        <v>6289</v>
      </c>
      <c r="AR4446" s="3" t="s">
        <v>6289</v>
      </c>
      <c r="AS4446" s="20" t="s">
        <v>6289</v>
      </c>
      <c r="AT4446" s="3" t="s">
        <v>6289</v>
      </c>
      <c r="AU4446" s="20" t="s">
        <v>6289</v>
      </c>
      <c r="AV4446" s="3" t="s">
        <v>6289</v>
      </c>
      <c r="AW4446" s="20" t="s">
        <v>6289</v>
      </c>
      <c r="AX4446" s="3" t="s">
        <v>6289</v>
      </c>
      <c r="AY4446" s="3" t="s">
        <v>6289</v>
      </c>
      <c r="AZ4446" s="3" t="s">
        <v>6289</v>
      </c>
    </row>
    <row r="4447" spans="1:52">
      <c r="A4447" t="s">
        <v>2823</v>
      </c>
      <c r="B4447" s="3" t="s">
        <v>8028</v>
      </c>
      <c r="C4447">
        <v>28</v>
      </c>
      <c r="D4447">
        <v>7</v>
      </c>
      <c r="E4447">
        <v>4</v>
      </c>
      <c r="F4447">
        <v>28</v>
      </c>
      <c r="G4447">
        <v>24</v>
      </c>
      <c r="H4447">
        <v>4</v>
      </c>
      <c r="I4447" s="16">
        <f t="shared" si="276"/>
        <v>15.833333333333334</v>
      </c>
      <c r="J4447" s="16">
        <f t="shared" si="277"/>
        <v>4.4747232482186146</v>
      </c>
      <c r="K4447">
        <v>9</v>
      </c>
      <c r="L4447">
        <v>8</v>
      </c>
      <c r="M4447">
        <v>0</v>
      </c>
      <c r="N4447">
        <v>2</v>
      </c>
      <c r="O4447">
        <f t="shared" si="278"/>
        <v>4.75</v>
      </c>
      <c r="P4447" s="16">
        <f t="shared" si="279"/>
        <v>1.9162137145944864</v>
      </c>
      <c r="Q4447" s="16">
        <v>7.2289066889817004</v>
      </c>
      <c r="R4447" s="16">
        <v>6.8016711741344098</v>
      </c>
      <c r="S4447" s="16">
        <v>6.37767297574079</v>
      </c>
      <c r="T4447" s="16">
        <v>11.415743095231599</v>
      </c>
      <c r="U4447" s="16">
        <v>9.9572066572621498</v>
      </c>
      <c r="V4447" s="16">
        <v>17.030858633782</v>
      </c>
      <c r="W4447" s="16">
        <v>0</v>
      </c>
      <c r="X4447" s="16">
        <v>8.9837887243635492</v>
      </c>
      <c r="Y4447" s="16">
        <v>39.295164604485997</v>
      </c>
      <c r="Z4447" s="16">
        <v>3.08318306137692</v>
      </c>
      <c r="AA4447" t="s">
        <v>2823</v>
      </c>
      <c r="AB4447" s="16">
        <v>11.017419561535901</v>
      </c>
      <c r="AC4447" s="16">
        <v>0.24980894572441401</v>
      </c>
      <c r="AD4447" s="16">
        <v>0.75509926168030395</v>
      </c>
      <c r="AE4447" s="16">
        <v>0.33082928086635899</v>
      </c>
      <c r="AF4447">
        <v>0.74077344217729402</v>
      </c>
      <c r="AG4447">
        <v>0.91783508292434601</v>
      </c>
      <c r="AH4447" s="3" t="s">
        <v>2823</v>
      </c>
      <c r="AI4447" s="20" t="s">
        <v>25476</v>
      </c>
      <c r="AJ4447" s="20" t="s">
        <v>25477</v>
      </c>
      <c r="AK4447" s="20" t="s">
        <v>2823</v>
      </c>
      <c r="AL4447" s="3" t="s">
        <v>6289</v>
      </c>
      <c r="AM4447" s="20" t="s">
        <v>6289</v>
      </c>
      <c r="AN4447" s="3" t="s">
        <v>6289</v>
      </c>
      <c r="AO4447" s="20" t="s">
        <v>6289</v>
      </c>
      <c r="AP4447" s="3" t="s">
        <v>6289</v>
      </c>
      <c r="AQ4447" s="20" t="s">
        <v>6289</v>
      </c>
      <c r="AR4447" s="3" t="s">
        <v>6289</v>
      </c>
      <c r="AS4447" s="20" t="s">
        <v>6289</v>
      </c>
      <c r="AT4447" s="3" t="s">
        <v>6289</v>
      </c>
      <c r="AU4447" s="20" t="s">
        <v>6289</v>
      </c>
      <c r="AV4447" s="3" t="s">
        <v>6289</v>
      </c>
      <c r="AW4447" s="20" t="s">
        <v>6289</v>
      </c>
      <c r="AX4447" s="3" t="s">
        <v>6289</v>
      </c>
      <c r="AY4447" s="3" t="s">
        <v>6289</v>
      </c>
      <c r="AZ4447" s="3" t="s">
        <v>8501</v>
      </c>
    </row>
    <row r="4448" spans="1:52">
      <c r="A4448" t="s">
        <v>5261</v>
      </c>
      <c r="B4448" s="3" t="s">
        <v>6297</v>
      </c>
      <c r="C4448">
        <v>3</v>
      </c>
      <c r="D4448">
        <v>0</v>
      </c>
      <c r="E4448">
        <v>1</v>
      </c>
      <c r="F4448">
        <v>3</v>
      </c>
      <c r="G4448">
        <v>1</v>
      </c>
      <c r="H4448">
        <v>1</v>
      </c>
      <c r="I4448" s="16">
        <f t="shared" si="276"/>
        <v>1.5</v>
      </c>
      <c r="J4448" s="16">
        <f t="shared" si="277"/>
        <v>0.45643546458763851</v>
      </c>
      <c r="K4448">
        <v>0</v>
      </c>
      <c r="L4448">
        <v>0</v>
      </c>
      <c r="M4448">
        <v>0</v>
      </c>
      <c r="N4448">
        <v>0</v>
      </c>
      <c r="O4448">
        <f t="shared" si="278"/>
        <v>0</v>
      </c>
      <c r="P4448" s="16">
        <f t="shared" si="279"/>
        <v>0</v>
      </c>
      <c r="Q4448" s="16">
        <v>0.31430029082529098</v>
      </c>
      <c r="R4448" s="16">
        <v>0.28340296558893402</v>
      </c>
      <c r="S4448" s="16">
        <v>0</v>
      </c>
      <c r="T4448" s="16">
        <v>0</v>
      </c>
      <c r="U4448" s="16">
        <v>2.4893016643155401</v>
      </c>
      <c r="V4448" s="16">
        <v>1.8247348536195001</v>
      </c>
      <c r="W4448" s="16">
        <v>0</v>
      </c>
      <c r="X4448" s="16">
        <v>0</v>
      </c>
      <c r="Y4448" s="16">
        <v>0</v>
      </c>
      <c r="Z4448" s="16">
        <v>0</v>
      </c>
      <c r="AA4448" t="s">
        <v>5261</v>
      </c>
      <c r="AB4448" s="16">
        <v>0.49117397743492602</v>
      </c>
      <c r="AC4448" s="16">
        <v>-0.38386312600365702</v>
      </c>
      <c r="AD4448" s="16">
        <v>1.16206988013501</v>
      </c>
      <c r="AE4448" s="16">
        <v>-0.33032705912578902</v>
      </c>
      <c r="AF4448">
        <v>0.74115284914075197</v>
      </c>
      <c r="AG4448" t="s">
        <v>3500</v>
      </c>
      <c r="AH4448" s="3" t="s">
        <v>5261</v>
      </c>
      <c r="AI4448" s="20" t="s">
        <v>19213</v>
      </c>
      <c r="AJ4448" s="20" t="s">
        <v>19214</v>
      </c>
      <c r="AK4448" s="20" t="s">
        <v>5261</v>
      </c>
      <c r="AL4448" s="3" t="s">
        <v>6289</v>
      </c>
      <c r="AM4448" s="20" t="s">
        <v>6289</v>
      </c>
      <c r="AN4448" s="3" t="s">
        <v>6289</v>
      </c>
      <c r="AO4448" s="20" t="s">
        <v>6289</v>
      </c>
      <c r="AP4448" s="3" t="s">
        <v>6289</v>
      </c>
      <c r="AQ4448" s="20" t="s">
        <v>6289</v>
      </c>
      <c r="AR4448" s="3" t="s">
        <v>6289</v>
      </c>
      <c r="AS4448" s="20" t="s">
        <v>6289</v>
      </c>
      <c r="AT4448" s="3" t="s">
        <v>6289</v>
      </c>
      <c r="AU4448" s="20" t="s">
        <v>6289</v>
      </c>
      <c r="AV4448" s="3" t="s">
        <v>6289</v>
      </c>
      <c r="AW4448" s="20" t="s">
        <v>6289</v>
      </c>
      <c r="AX4448" s="3" t="s">
        <v>6289</v>
      </c>
      <c r="AY4448" s="3" t="s">
        <v>6289</v>
      </c>
      <c r="AZ4448" s="3" t="s">
        <v>6289</v>
      </c>
    </row>
    <row r="4449" spans="1:52">
      <c r="A4449" t="s">
        <v>5884</v>
      </c>
      <c r="B4449" s="3" t="s">
        <v>6406</v>
      </c>
      <c r="C4449">
        <v>3</v>
      </c>
      <c r="D4449">
        <v>0</v>
      </c>
      <c r="E4449">
        <v>1</v>
      </c>
      <c r="F4449">
        <v>3</v>
      </c>
      <c r="G4449">
        <v>15</v>
      </c>
      <c r="H4449">
        <v>1</v>
      </c>
      <c r="I4449" s="16">
        <f t="shared" si="276"/>
        <v>3.8333333333333335</v>
      </c>
      <c r="J4449" s="16">
        <f t="shared" si="277"/>
        <v>2.0872185993521333</v>
      </c>
      <c r="K4449">
        <v>0</v>
      </c>
      <c r="L4449">
        <v>8</v>
      </c>
      <c r="M4449">
        <v>0</v>
      </c>
      <c r="N4449">
        <v>0</v>
      </c>
      <c r="O4449">
        <f t="shared" si="278"/>
        <v>2</v>
      </c>
      <c r="P4449" s="16">
        <f t="shared" si="279"/>
        <v>1.7320508075688772</v>
      </c>
      <c r="Q4449" s="16">
        <v>1.7286515995391001</v>
      </c>
      <c r="R4449" s="16">
        <v>4.2510444838340096</v>
      </c>
      <c r="S4449" s="16">
        <v>2.5510691902963201</v>
      </c>
      <c r="T4449" s="16">
        <v>0</v>
      </c>
      <c r="U4449" s="16">
        <v>2.4893016643155401</v>
      </c>
      <c r="V4449" s="16">
        <v>1.8247348536195001</v>
      </c>
      <c r="W4449" s="16">
        <v>0</v>
      </c>
      <c r="X4449" s="16">
        <v>8.9837887243635492</v>
      </c>
      <c r="Y4449" s="16">
        <v>0</v>
      </c>
      <c r="Z4449" s="16">
        <v>0</v>
      </c>
      <c r="AA4449" t="s">
        <v>5884</v>
      </c>
      <c r="AB4449" s="16">
        <v>2.1828590515967998</v>
      </c>
      <c r="AC4449" s="16">
        <v>0.31830566165202401</v>
      </c>
      <c r="AD4449" s="16">
        <v>0.96434750503759303</v>
      </c>
      <c r="AE4449" s="16">
        <v>0.33007360934647301</v>
      </c>
      <c r="AF4449">
        <v>0.74134434347247202</v>
      </c>
      <c r="AG4449" t="s">
        <v>3500</v>
      </c>
      <c r="AH4449" s="3" t="s">
        <v>5884</v>
      </c>
      <c r="AI4449" s="20" t="s">
        <v>23571</v>
      </c>
      <c r="AJ4449" s="20" t="s">
        <v>23572</v>
      </c>
      <c r="AK4449" s="20" t="s">
        <v>5884</v>
      </c>
      <c r="AL4449" s="3" t="s">
        <v>6289</v>
      </c>
      <c r="AM4449" s="20" t="s">
        <v>6289</v>
      </c>
      <c r="AN4449" s="3" t="s">
        <v>6289</v>
      </c>
      <c r="AO4449" s="20" t="s">
        <v>6290</v>
      </c>
      <c r="AP4449" s="3" t="s">
        <v>6291</v>
      </c>
      <c r="AQ4449" s="20" t="s">
        <v>6289</v>
      </c>
      <c r="AR4449" s="3" t="s">
        <v>6289</v>
      </c>
      <c r="AS4449" s="20" t="s">
        <v>6289</v>
      </c>
      <c r="AT4449" s="3" t="s">
        <v>6289</v>
      </c>
      <c r="AU4449" s="20" t="s">
        <v>6289</v>
      </c>
      <c r="AV4449" s="3" t="s">
        <v>6289</v>
      </c>
      <c r="AW4449" s="20" t="s">
        <v>6289</v>
      </c>
      <c r="AX4449" s="3" t="s">
        <v>6289</v>
      </c>
      <c r="AY4449" s="3" t="s">
        <v>6289</v>
      </c>
      <c r="AZ4449" s="3" t="s">
        <v>6289</v>
      </c>
    </row>
    <row r="4450" spans="1:52">
      <c r="A4450" t="s">
        <v>2828</v>
      </c>
      <c r="B4450" s="3" t="s">
        <v>12771</v>
      </c>
      <c r="C4450">
        <v>7</v>
      </c>
      <c r="D4450">
        <v>0</v>
      </c>
      <c r="E4450">
        <v>3</v>
      </c>
      <c r="F4450">
        <v>7</v>
      </c>
      <c r="G4450">
        <v>27</v>
      </c>
      <c r="H4450">
        <v>3</v>
      </c>
      <c r="I4450" s="16">
        <f t="shared" si="276"/>
        <v>7.833333333333333</v>
      </c>
      <c r="J4450" s="16">
        <f t="shared" si="277"/>
        <v>3.63941896054444</v>
      </c>
      <c r="K4450">
        <v>0</v>
      </c>
      <c r="L4450">
        <v>0</v>
      </c>
      <c r="M4450">
        <v>0</v>
      </c>
      <c r="N4450">
        <v>18</v>
      </c>
      <c r="O4450">
        <f t="shared" si="278"/>
        <v>4.5</v>
      </c>
      <c r="P4450" s="16">
        <f t="shared" si="279"/>
        <v>3.897114317029974</v>
      </c>
      <c r="Q4450" s="16">
        <v>4.0859037807287804</v>
      </c>
      <c r="R4450" s="16">
        <v>7.6518800709012096</v>
      </c>
      <c r="S4450" s="16">
        <v>9.1838490850667398</v>
      </c>
      <c r="T4450" s="16">
        <v>0</v>
      </c>
      <c r="U4450" s="16">
        <v>7.4679049929466101</v>
      </c>
      <c r="V4450" s="16">
        <v>4.2577146584454999</v>
      </c>
      <c r="W4450" s="16">
        <v>0</v>
      </c>
      <c r="X4450" s="16">
        <v>0</v>
      </c>
      <c r="Y4450" s="16">
        <v>0</v>
      </c>
      <c r="Z4450" s="16">
        <v>27.748647552392299</v>
      </c>
      <c r="AA4450" t="s">
        <v>2828</v>
      </c>
      <c r="AB4450" s="16">
        <v>6.0395900140481196</v>
      </c>
      <c r="AC4450" s="16">
        <v>0.34420345789565898</v>
      </c>
      <c r="AD4450" s="16">
        <v>1.04584167081002</v>
      </c>
      <c r="AE4450" s="16">
        <v>0.32911622045913302</v>
      </c>
      <c r="AF4450">
        <v>0.74206784443692997</v>
      </c>
      <c r="AG4450">
        <v>0.91875806023120699</v>
      </c>
      <c r="AH4450" s="3" t="s">
        <v>2828</v>
      </c>
      <c r="AI4450" s="20" t="s">
        <v>20202</v>
      </c>
      <c r="AJ4450" s="20" t="s">
        <v>20203</v>
      </c>
      <c r="AK4450" s="20" t="s">
        <v>2828</v>
      </c>
      <c r="AL4450" s="3" t="s">
        <v>6289</v>
      </c>
      <c r="AM4450" s="20" t="s">
        <v>6289</v>
      </c>
      <c r="AN4450" s="3" t="s">
        <v>6289</v>
      </c>
      <c r="AO4450" s="20" t="s">
        <v>6455</v>
      </c>
      <c r="AP4450" s="3" t="s">
        <v>6456</v>
      </c>
      <c r="AQ4450" s="20" t="s">
        <v>6289</v>
      </c>
      <c r="AR4450" s="3" t="s">
        <v>6289</v>
      </c>
      <c r="AS4450" s="20" t="s">
        <v>6289</v>
      </c>
      <c r="AT4450" s="3" t="s">
        <v>6289</v>
      </c>
      <c r="AU4450" s="20" t="s">
        <v>6289</v>
      </c>
      <c r="AV4450" s="3" t="s">
        <v>6289</v>
      </c>
      <c r="AW4450" s="20" t="s">
        <v>6289</v>
      </c>
      <c r="AX4450" s="3" t="s">
        <v>6289</v>
      </c>
      <c r="AY4450" s="3" t="s">
        <v>6289</v>
      </c>
      <c r="AZ4450" s="3" t="s">
        <v>6289</v>
      </c>
    </row>
    <row r="4451" spans="1:52">
      <c r="A4451" t="s">
        <v>3583</v>
      </c>
      <c r="B4451" s="3" t="s">
        <v>7001</v>
      </c>
      <c r="C4451">
        <v>14</v>
      </c>
      <c r="D4451">
        <v>0</v>
      </c>
      <c r="E4451">
        <v>0</v>
      </c>
      <c r="F4451">
        <v>14</v>
      </c>
      <c r="G4451">
        <v>5</v>
      </c>
      <c r="H4451">
        <v>0</v>
      </c>
      <c r="I4451" s="16">
        <f t="shared" si="276"/>
        <v>5.5</v>
      </c>
      <c r="J4451" s="16">
        <f t="shared" si="277"/>
        <v>2.5576682088704681</v>
      </c>
      <c r="K4451">
        <v>0</v>
      </c>
      <c r="L4451">
        <v>7</v>
      </c>
      <c r="M4451">
        <v>0</v>
      </c>
      <c r="N4451">
        <v>2</v>
      </c>
      <c r="O4451">
        <f t="shared" si="278"/>
        <v>2.25</v>
      </c>
      <c r="P4451" s="16">
        <f t="shared" si="279"/>
        <v>1.4306903927824497</v>
      </c>
      <c r="Q4451" s="16">
        <v>2.3572521811896801</v>
      </c>
      <c r="R4451" s="16">
        <v>1.4170148279446699</v>
      </c>
      <c r="S4451" s="16">
        <v>2.0408553522370498</v>
      </c>
      <c r="T4451" s="16">
        <v>0</v>
      </c>
      <c r="U4451" s="16">
        <v>0</v>
      </c>
      <c r="V4451" s="16">
        <v>8.5154293168910105</v>
      </c>
      <c r="W4451" s="16">
        <v>0</v>
      </c>
      <c r="X4451" s="16">
        <v>7.86081513381811</v>
      </c>
      <c r="Y4451" s="16">
        <v>0</v>
      </c>
      <c r="Z4451" s="16">
        <v>3.08318306137692</v>
      </c>
      <c r="AA4451" t="s">
        <v>3583</v>
      </c>
      <c r="AB4451" s="16">
        <v>2.5274549873457399</v>
      </c>
      <c r="AC4451" s="16">
        <v>0.31808758514380397</v>
      </c>
      <c r="AD4451" s="16">
        <v>0.96651505485456601</v>
      </c>
      <c r="AE4451" s="16">
        <v>0.32910773975648799</v>
      </c>
      <c r="AF4451">
        <v>0.74207425434292196</v>
      </c>
      <c r="AG4451" t="s">
        <v>3500</v>
      </c>
      <c r="AH4451" s="3" t="s">
        <v>3583</v>
      </c>
      <c r="AI4451" s="20" t="s">
        <v>7002</v>
      </c>
      <c r="AJ4451" s="20" t="s">
        <v>7003</v>
      </c>
      <c r="AK4451" s="20" t="s">
        <v>3583</v>
      </c>
      <c r="AL4451" s="3" t="s">
        <v>6289</v>
      </c>
      <c r="AM4451" s="20" t="s">
        <v>6289</v>
      </c>
      <c r="AN4451" s="3" t="s">
        <v>6289</v>
      </c>
      <c r="AO4451" s="20" t="s">
        <v>6289</v>
      </c>
      <c r="AP4451" s="3" t="s">
        <v>6289</v>
      </c>
      <c r="AQ4451" s="20" t="s">
        <v>6289</v>
      </c>
      <c r="AR4451" s="3" t="s">
        <v>6289</v>
      </c>
      <c r="AS4451" s="20" t="s">
        <v>6289</v>
      </c>
      <c r="AT4451" s="3" t="s">
        <v>6289</v>
      </c>
      <c r="AU4451" s="20" t="s">
        <v>6289</v>
      </c>
      <c r="AV4451" s="3" t="s">
        <v>6289</v>
      </c>
      <c r="AW4451" s="20" t="s">
        <v>6289</v>
      </c>
      <c r="AX4451" s="3" t="s">
        <v>6289</v>
      </c>
      <c r="AY4451" s="3" t="s">
        <v>6289</v>
      </c>
      <c r="AZ4451" s="3" t="s">
        <v>6289</v>
      </c>
    </row>
    <row r="4452" spans="1:52">
      <c r="A4452" t="s">
        <v>2824</v>
      </c>
      <c r="B4452" s="3" t="s">
        <v>7367</v>
      </c>
      <c r="C4452">
        <v>49</v>
      </c>
      <c r="D4452">
        <v>50</v>
      </c>
      <c r="E4452">
        <v>5</v>
      </c>
      <c r="F4452">
        <v>49</v>
      </c>
      <c r="G4452">
        <v>23</v>
      </c>
      <c r="H4452">
        <v>5</v>
      </c>
      <c r="I4452" s="16">
        <f t="shared" si="276"/>
        <v>30.166666666666668</v>
      </c>
      <c r="J4452" s="16">
        <f t="shared" si="277"/>
        <v>8.2003274550697292</v>
      </c>
      <c r="K4452">
        <v>17</v>
      </c>
      <c r="L4452">
        <v>27</v>
      </c>
      <c r="M4452">
        <v>1</v>
      </c>
      <c r="N4452">
        <v>8</v>
      </c>
      <c r="O4452">
        <f t="shared" si="278"/>
        <v>13.25</v>
      </c>
      <c r="P4452" s="16">
        <f t="shared" si="279"/>
        <v>4.878204075271964</v>
      </c>
      <c r="Q4452" s="16">
        <v>6.4431559619184702</v>
      </c>
      <c r="R4452" s="16">
        <v>6.5182682085454804</v>
      </c>
      <c r="S4452" s="16">
        <v>7.9083144899185802</v>
      </c>
      <c r="T4452" s="16">
        <v>81.541022108797094</v>
      </c>
      <c r="U4452" s="16">
        <v>12.446508321577699</v>
      </c>
      <c r="V4452" s="16">
        <v>29.804002609118498</v>
      </c>
      <c r="W4452" s="16">
        <v>3.6467375938942501</v>
      </c>
      <c r="X4452" s="16">
        <v>30.320286944726998</v>
      </c>
      <c r="Y4452" s="16">
        <v>74.2241998084735</v>
      </c>
      <c r="Z4452" s="16">
        <v>12.3327322455077</v>
      </c>
      <c r="AA4452" t="s">
        <v>2824</v>
      </c>
      <c r="AB4452" s="16">
        <v>26.5185228292478</v>
      </c>
      <c r="AC4452" s="16">
        <v>0.27939998048396802</v>
      </c>
      <c r="AD4452" s="16">
        <v>0.84916883815400201</v>
      </c>
      <c r="AE4452" s="16">
        <v>0.32902759490250799</v>
      </c>
      <c r="AF4452">
        <v>0.74213483051128604</v>
      </c>
      <c r="AG4452">
        <v>0.91875806023120699</v>
      </c>
      <c r="AH4452" s="3" t="s">
        <v>2824</v>
      </c>
      <c r="AI4452" s="20" t="s">
        <v>7365</v>
      </c>
      <c r="AJ4452" s="20" t="s">
        <v>7366</v>
      </c>
      <c r="AK4452" s="20" t="s">
        <v>2824</v>
      </c>
      <c r="AL4452" s="3" t="s">
        <v>7368</v>
      </c>
      <c r="AM4452" s="20" t="s">
        <v>6637</v>
      </c>
      <c r="AN4452" s="3" t="s">
        <v>6638</v>
      </c>
      <c r="AO4452" s="20" t="s">
        <v>7369</v>
      </c>
      <c r="AP4452" s="3" t="s">
        <v>7370</v>
      </c>
      <c r="AQ4452" s="20" t="s">
        <v>7371</v>
      </c>
      <c r="AR4452" s="3" t="s">
        <v>7372</v>
      </c>
      <c r="AS4452" s="20" t="s">
        <v>6289</v>
      </c>
      <c r="AT4452" s="3" t="s">
        <v>6289</v>
      </c>
      <c r="AU4452" s="20" t="s">
        <v>6289</v>
      </c>
      <c r="AV4452" s="3" t="s">
        <v>6289</v>
      </c>
      <c r="AW4452" s="20" t="s">
        <v>6289</v>
      </c>
      <c r="AX4452" s="3" t="s">
        <v>6289</v>
      </c>
      <c r="AY4452" s="3" t="s">
        <v>6289</v>
      </c>
      <c r="AZ4452" s="3" t="s">
        <v>7373</v>
      </c>
    </row>
    <row r="4453" spans="1:52">
      <c r="A4453" t="s">
        <v>3740</v>
      </c>
      <c r="B4453" s="3" t="s">
        <v>6297</v>
      </c>
      <c r="C4453">
        <v>2</v>
      </c>
      <c r="D4453">
        <v>0</v>
      </c>
      <c r="E4453">
        <v>0</v>
      </c>
      <c r="F4453">
        <v>2</v>
      </c>
      <c r="G4453">
        <v>0</v>
      </c>
      <c r="H4453">
        <v>0</v>
      </c>
      <c r="I4453" s="16">
        <f t="shared" si="276"/>
        <v>0.66666666666666663</v>
      </c>
      <c r="J4453" s="16">
        <f t="shared" si="277"/>
        <v>0.38490017945975052</v>
      </c>
      <c r="K4453">
        <v>0</v>
      </c>
      <c r="L4453">
        <v>0</v>
      </c>
      <c r="M4453">
        <v>0</v>
      </c>
      <c r="N4453">
        <v>0</v>
      </c>
      <c r="O4453">
        <f t="shared" si="278"/>
        <v>0</v>
      </c>
      <c r="P4453" s="16">
        <f t="shared" si="279"/>
        <v>0</v>
      </c>
      <c r="Q4453" s="16">
        <v>0.62860058165058197</v>
      </c>
      <c r="R4453" s="16">
        <v>0</v>
      </c>
      <c r="S4453" s="16">
        <v>1.02042767611853</v>
      </c>
      <c r="T4453" s="16">
        <v>0</v>
      </c>
      <c r="U4453" s="16">
        <v>0</v>
      </c>
      <c r="V4453" s="16">
        <v>1.216489902413</v>
      </c>
      <c r="W4453" s="16">
        <v>0</v>
      </c>
      <c r="X4453" s="16">
        <v>0</v>
      </c>
      <c r="Y4453" s="16">
        <v>0</v>
      </c>
      <c r="Z4453" s="16">
        <v>0</v>
      </c>
      <c r="AA4453" t="s">
        <v>3740</v>
      </c>
      <c r="AB4453" s="16">
        <v>0.286551816018211</v>
      </c>
      <c r="AC4453" s="16">
        <v>-0.377398194297069</v>
      </c>
      <c r="AD4453" s="16">
        <v>1.14847929375516</v>
      </c>
      <c r="AE4453" s="16">
        <v>-0.32860687724120502</v>
      </c>
      <c r="AF4453">
        <v>0.74245284922330501</v>
      </c>
      <c r="AG4453" t="s">
        <v>3500</v>
      </c>
      <c r="AH4453" s="3" t="s">
        <v>3740</v>
      </c>
      <c r="AI4453" s="20" t="s">
        <v>7885</v>
      </c>
      <c r="AJ4453" s="20" t="s">
        <v>7886</v>
      </c>
      <c r="AK4453" s="20" t="s">
        <v>3740</v>
      </c>
      <c r="AL4453" s="3" t="s">
        <v>6289</v>
      </c>
      <c r="AM4453" s="20" t="s">
        <v>6289</v>
      </c>
      <c r="AN4453" s="3" t="s">
        <v>6289</v>
      </c>
      <c r="AO4453" s="20" t="s">
        <v>6289</v>
      </c>
      <c r="AP4453" s="3" t="s">
        <v>6289</v>
      </c>
      <c r="AQ4453" s="20" t="s">
        <v>6289</v>
      </c>
      <c r="AR4453" s="3" t="s">
        <v>6289</v>
      </c>
      <c r="AS4453" s="20" t="s">
        <v>6289</v>
      </c>
      <c r="AT4453" s="3" t="s">
        <v>6289</v>
      </c>
      <c r="AU4453" s="20" t="s">
        <v>6289</v>
      </c>
      <c r="AV4453" s="3" t="s">
        <v>6289</v>
      </c>
      <c r="AW4453" s="20" t="s">
        <v>6289</v>
      </c>
      <c r="AX4453" s="3" t="s">
        <v>6289</v>
      </c>
      <c r="AY4453" s="3" t="s">
        <v>6289</v>
      </c>
      <c r="AZ4453" s="3" t="s">
        <v>6289</v>
      </c>
    </row>
    <row r="4454" spans="1:52" ht="30">
      <c r="A4454" t="s">
        <v>2827</v>
      </c>
      <c r="B4454" s="3" t="s">
        <v>15428</v>
      </c>
      <c r="C4454">
        <v>5</v>
      </c>
      <c r="D4454">
        <v>5</v>
      </c>
      <c r="E4454">
        <v>0</v>
      </c>
      <c r="F4454">
        <v>5</v>
      </c>
      <c r="G4454">
        <v>37</v>
      </c>
      <c r="H4454">
        <v>0</v>
      </c>
      <c r="I4454" s="16">
        <f t="shared" si="276"/>
        <v>8.6666666666666661</v>
      </c>
      <c r="J4454" s="16">
        <f t="shared" si="277"/>
        <v>5.2528651793656955</v>
      </c>
      <c r="K4454">
        <v>1</v>
      </c>
      <c r="L4454">
        <v>2</v>
      </c>
      <c r="M4454">
        <v>0</v>
      </c>
      <c r="N4454">
        <v>7</v>
      </c>
      <c r="O4454">
        <f t="shared" si="278"/>
        <v>2.5</v>
      </c>
      <c r="P4454" s="16">
        <f t="shared" si="279"/>
        <v>1.3462912017836259</v>
      </c>
      <c r="Q4454" s="16">
        <v>4.4002040715540804</v>
      </c>
      <c r="R4454" s="16">
        <v>10.485909726790601</v>
      </c>
      <c r="S4454" s="16">
        <v>6.8878868138000504</v>
      </c>
      <c r="T4454" s="16">
        <v>8.1541022108797101</v>
      </c>
      <c r="U4454" s="16">
        <v>0</v>
      </c>
      <c r="V4454" s="16">
        <v>3.0412247560324999</v>
      </c>
      <c r="W4454" s="16">
        <v>0</v>
      </c>
      <c r="X4454" s="16">
        <v>2.24594718109089</v>
      </c>
      <c r="Y4454" s="16">
        <v>4.3661294004984397</v>
      </c>
      <c r="Z4454" s="16">
        <v>10.7911407148192</v>
      </c>
      <c r="AA4454" t="s">
        <v>2827</v>
      </c>
      <c r="AB4454" s="16">
        <v>5.0372544875465497</v>
      </c>
      <c r="AC4454" s="16">
        <v>-0.26486539681849902</v>
      </c>
      <c r="AD4454" s="16">
        <v>0.80659618185123905</v>
      </c>
      <c r="AE4454" s="16">
        <v>-0.32837422588661402</v>
      </c>
      <c r="AF4454">
        <v>0.74262872828771698</v>
      </c>
      <c r="AG4454">
        <v>0.91875806023120699</v>
      </c>
      <c r="AH4454" s="3" t="s">
        <v>2827</v>
      </c>
      <c r="AI4454" s="20" t="s">
        <v>15426</v>
      </c>
      <c r="AJ4454" s="20" t="s">
        <v>15427</v>
      </c>
      <c r="AK4454" s="20" t="s">
        <v>2827</v>
      </c>
      <c r="AL4454" s="3" t="s">
        <v>15429</v>
      </c>
      <c r="AM4454" s="20" t="s">
        <v>15430</v>
      </c>
      <c r="AN4454" s="3" t="s">
        <v>15431</v>
      </c>
      <c r="AO4454" s="20" t="s">
        <v>8463</v>
      </c>
      <c r="AP4454" s="3" t="s">
        <v>8464</v>
      </c>
      <c r="AQ4454" s="20" t="s">
        <v>15432</v>
      </c>
      <c r="AR4454" s="3" t="s">
        <v>15433</v>
      </c>
      <c r="AS4454" s="20" t="s">
        <v>6289</v>
      </c>
      <c r="AT4454" s="3" t="s">
        <v>6289</v>
      </c>
      <c r="AU4454" s="20" t="s">
        <v>6289</v>
      </c>
      <c r="AV4454" s="3" t="s">
        <v>6289</v>
      </c>
      <c r="AW4454" s="20" t="s">
        <v>6289</v>
      </c>
      <c r="AX4454" s="3" t="s">
        <v>6289</v>
      </c>
      <c r="AY4454" s="3" t="s">
        <v>6289</v>
      </c>
      <c r="AZ4454" s="3" t="s">
        <v>6289</v>
      </c>
    </row>
    <row r="4455" spans="1:52">
      <c r="A4455" t="s">
        <v>2829</v>
      </c>
      <c r="B4455" s="3" t="s">
        <v>6406</v>
      </c>
      <c r="C4455">
        <v>2</v>
      </c>
      <c r="D4455">
        <v>0</v>
      </c>
      <c r="E4455">
        <v>2</v>
      </c>
      <c r="F4455">
        <v>2</v>
      </c>
      <c r="G4455">
        <v>26</v>
      </c>
      <c r="H4455">
        <v>2</v>
      </c>
      <c r="I4455" s="16">
        <f t="shared" si="276"/>
        <v>5.666666666666667</v>
      </c>
      <c r="J4455" s="16">
        <f t="shared" si="277"/>
        <v>3.7242946137987492</v>
      </c>
      <c r="K4455">
        <v>0</v>
      </c>
      <c r="L4455">
        <v>0</v>
      </c>
      <c r="M4455">
        <v>1</v>
      </c>
      <c r="N4455">
        <v>6</v>
      </c>
      <c r="O4455">
        <f t="shared" si="278"/>
        <v>1.75</v>
      </c>
      <c r="P4455" s="16">
        <f t="shared" si="279"/>
        <v>1.2437342963832749</v>
      </c>
      <c r="Q4455" s="16">
        <v>4.7145043623793699</v>
      </c>
      <c r="R4455" s="16">
        <v>7.3684771053122802</v>
      </c>
      <c r="S4455" s="16">
        <v>7.3981006518593198</v>
      </c>
      <c r="T4455" s="16">
        <v>0</v>
      </c>
      <c r="U4455" s="16">
        <v>4.9786033286310696</v>
      </c>
      <c r="V4455" s="16">
        <v>1.216489902413</v>
      </c>
      <c r="W4455" s="16">
        <v>3.6467375938942501</v>
      </c>
      <c r="X4455" s="16">
        <v>0</v>
      </c>
      <c r="Y4455" s="16">
        <v>0</v>
      </c>
      <c r="Z4455" s="16">
        <v>9.2495491841307693</v>
      </c>
      <c r="AA4455" t="s">
        <v>2829</v>
      </c>
      <c r="AB4455" s="16">
        <v>3.8572462128620102</v>
      </c>
      <c r="AC4455" s="16">
        <v>-0.31185525919129298</v>
      </c>
      <c r="AD4455" s="16">
        <v>0.95034043245996902</v>
      </c>
      <c r="AE4455" s="16">
        <v>-0.32815110095237299</v>
      </c>
      <c r="AF4455">
        <v>0.74279741822095802</v>
      </c>
      <c r="AG4455">
        <v>0.91875806023120699</v>
      </c>
      <c r="AH4455" s="3" t="s">
        <v>2829</v>
      </c>
      <c r="AI4455" s="20" t="s">
        <v>25271</v>
      </c>
      <c r="AJ4455" s="20" t="s">
        <v>25272</v>
      </c>
      <c r="AK4455" s="20" t="s">
        <v>2829</v>
      </c>
      <c r="AL4455" s="3" t="s">
        <v>6289</v>
      </c>
      <c r="AM4455" s="20" t="s">
        <v>6289</v>
      </c>
      <c r="AN4455" s="3" t="s">
        <v>6289</v>
      </c>
      <c r="AO4455" s="20" t="s">
        <v>6289</v>
      </c>
      <c r="AP4455" s="3" t="s">
        <v>6289</v>
      </c>
      <c r="AQ4455" s="20" t="s">
        <v>10035</v>
      </c>
      <c r="AR4455" s="3" t="s">
        <v>10036</v>
      </c>
      <c r="AS4455" s="20" t="s">
        <v>6289</v>
      </c>
      <c r="AT4455" s="3" t="s">
        <v>6289</v>
      </c>
      <c r="AU4455" s="20" t="s">
        <v>6289</v>
      </c>
      <c r="AV4455" s="3" t="s">
        <v>6289</v>
      </c>
      <c r="AW4455" s="20" t="s">
        <v>6289</v>
      </c>
      <c r="AX4455" s="3" t="s">
        <v>6289</v>
      </c>
      <c r="AY4455" s="3" t="s">
        <v>6289</v>
      </c>
      <c r="AZ4455" s="3" t="s">
        <v>6289</v>
      </c>
    </row>
    <row r="4456" spans="1:52">
      <c r="A4456" t="s">
        <v>2826</v>
      </c>
      <c r="B4456" s="3" t="s">
        <v>6307</v>
      </c>
      <c r="C4456">
        <v>14</v>
      </c>
      <c r="D4456">
        <v>4</v>
      </c>
      <c r="E4456">
        <v>4</v>
      </c>
      <c r="F4456">
        <v>14</v>
      </c>
      <c r="G4456">
        <v>6</v>
      </c>
      <c r="H4456">
        <v>4</v>
      </c>
      <c r="I4456" s="16">
        <f t="shared" si="276"/>
        <v>7.666666666666667</v>
      </c>
      <c r="J4456" s="16">
        <f t="shared" si="277"/>
        <v>1.8509256943286314</v>
      </c>
      <c r="K4456">
        <v>5</v>
      </c>
      <c r="L4456">
        <v>4</v>
      </c>
      <c r="M4456">
        <v>0</v>
      </c>
      <c r="N4456">
        <v>1</v>
      </c>
      <c r="O4456">
        <f t="shared" si="278"/>
        <v>2.5</v>
      </c>
      <c r="P4456" s="16">
        <f t="shared" si="279"/>
        <v>1.0307764064044151</v>
      </c>
      <c r="Q4456" s="16">
        <v>3.1430029082529098</v>
      </c>
      <c r="R4456" s="16">
        <v>1.7004177935336</v>
      </c>
      <c r="S4456" s="16">
        <v>2.0408553522370498</v>
      </c>
      <c r="T4456" s="16">
        <v>6.5232817687037699</v>
      </c>
      <c r="U4456" s="16">
        <v>9.9572066572621498</v>
      </c>
      <c r="V4456" s="16">
        <v>8.5154293168910105</v>
      </c>
      <c r="W4456" s="16">
        <v>0</v>
      </c>
      <c r="X4456" s="16">
        <v>4.49189436218178</v>
      </c>
      <c r="Y4456" s="16">
        <v>21.830647002492199</v>
      </c>
      <c r="Z4456" s="16">
        <v>1.54159153068846</v>
      </c>
      <c r="AA4456" t="s">
        <v>2826</v>
      </c>
      <c r="AB4456" s="16">
        <v>5.9744326692242904</v>
      </c>
      <c r="AC4456" s="16">
        <v>0.27565075203287598</v>
      </c>
      <c r="AD4456" s="16">
        <v>0.84085618156514197</v>
      </c>
      <c r="AE4456" s="16">
        <v>0.32782152058368502</v>
      </c>
      <c r="AF4456">
        <v>0.74304661462792299</v>
      </c>
      <c r="AG4456">
        <v>0.91875806023120699</v>
      </c>
      <c r="AH4456" s="3" t="s">
        <v>2826</v>
      </c>
      <c r="AI4456" s="20" t="s">
        <v>12610</v>
      </c>
      <c r="AJ4456" s="20" t="s">
        <v>12611</v>
      </c>
      <c r="AK4456" s="20" t="s">
        <v>2826</v>
      </c>
      <c r="AL4456" s="3" t="s">
        <v>6289</v>
      </c>
      <c r="AM4456" s="20" t="s">
        <v>6289</v>
      </c>
      <c r="AN4456" s="3" t="s">
        <v>6289</v>
      </c>
      <c r="AO4456" s="20" t="s">
        <v>6289</v>
      </c>
      <c r="AP4456" s="3" t="s">
        <v>6289</v>
      </c>
      <c r="AQ4456" s="20" t="s">
        <v>6289</v>
      </c>
      <c r="AR4456" s="3" t="s">
        <v>6289</v>
      </c>
      <c r="AS4456" s="20" t="s">
        <v>6289</v>
      </c>
      <c r="AT4456" s="3" t="s">
        <v>6289</v>
      </c>
      <c r="AU4456" s="20" t="s">
        <v>6289</v>
      </c>
      <c r="AV4456" s="3" t="s">
        <v>6289</v>
      </c>
      <c r="AW4456" s="20" t="s">
        <v>6289</v>
      </c>
      <c r="AX4456" s="3" t="s">
        <v>6289</v>
      </c>
      <c r="AY4456" s="3" t="s">
        <v>6289</v>
      </c>
      <c r="AZ4456" s="3" t="s">
        <v>6289</v>
      </c>
    </row>
    <row r="4457" spans="1:52">
      <c r="A4457" t="s">
        <v>2825</v>
      </c>
      <c r="B4457" s="3" t="s">
        <v>9065</v>
      </c>
      <c r="C4457">
        <v>20</v>
      </c>
      <c r="D4457">
        <v>0</v>
      </c>
      <c r="E4457">
        <v>5</v>
      </c>
      <c r="F4457">
        <v>20</v>
      </c>
      <c r="G4457">
        <v>26</v>
      </c>
      <c r="H4457">
        <v>5</v>
      </c>
      <c r="I4457" s="16">
        <f t="shared" si="276"/>
        <v>12.666666666666666</v>
      </c>
      <c r="J4457" s="16">
        <f t="shared" si="277"/>
        <v>3.9557740264261998</v>
      </c>
      <c r="K4457">
        <v>5</v>
      </c>
      <c r="L4457">
        <v>10</v>
      </c>
      <c r="M4457">
        <v>0</v>
      </c>
      <c r="N4457">
        <v>5</v>
      </c>
      <c r="O4457">
        <f t="shared" si="278"/>
        <v>5</v>
      </c>
      <c r="P4457" s="16">
        <f t="shared" si="279"/>
        <v>1.7677669529663689</v>
      </c>
      <c r="Q4457" s="16">
        <v>11.0005101788852</v>
      </c>
      <c r="R4457" s="16">
        <v>7.3684771053122802</v>
      </c>
      <c r="S4457" s="16">
        <v>6.1225660567111602</v>
      </c>
      <c r="T4457" s="16">
        <v>0</v>
      </c>
      <c r="U4457" s="16">
        <v>12.446508321577699</v>
      </c>
      <c r="V4457" s="16">
        <v>12.164899024129999</v>
      </c>
      <c r="W4457" s="16">
        <v>0</v>
      </c>
      <c r="X4457" s="16">
        <v>11.229735905454399</v>
      </c>
      <c r="Y4457" s="16">
        <v>21.830647002492199</v>
      </c>
      <c r="Z4457" s="16">
        <v>7.7079576534423104</v>
      </c>
      <c r="AA4457" t="s">
        <v>2825</v>
      </c>
      <c r="AB4457" s="16">
        <v>8.9871301248005295</v>
      </c>
      <c r="AC4457" s="16">
        <v>0.24759473332102699</v>
      </c>
      <c r="AD4457" s="16">
        <v>0.75541685678783999</v>
      </c>
      <c r="AE4457" s="16">
        <v>0.32775907910480201</v>
      </c>
      <c r="AF4457">
        <v>0.74309382979546001</v>
      </c>
      <c r="AG4457">
        <v>0.91875806023120699</v>
      </c>
      <c r="AH4457" s="3" t="s">
        <v>2825</v>
      </c>
      <c r="AI4457" s="20" t="s">
        <v>9063</v>
      </c>
      <c r="AJ4457" s="20" t="s">
        <v>9064</v>
      </c>
      <c r="AK4457" s="20" t="s">
        <v>2825</v>
      </c>
      <c r="AL4457" s="3" t="s">
        <v>9066</v>
      </c>
      <c r="AM4457" s="20" t="s">
        <v>6289</v>
      </c>
      <c r="AN4457" s="3" t="s">
        <v>6289</v>
      </c>
      <c r="AO4457" s="20" t="s">
        <v>9067</v>
      </c>
      <c r="AP4457" s="3" t="s">
        <v>9068</v>
      </c>
      <c r="AQ4457" s="20" t="s">
        <v>9069</v>
      </c>
      <c r="AR4457" s="3" t="s">
        <v>9070</v>
      </c>
      <c r="AS4457" s="20" t="s">
        <v>9071</v>
      </c>
      <c r="AT4457" s="3" t="s">
        <v>9072</v>
      </c>
      <c r="AU4457" s="20" t="s">
        <v>6289</v>
      </c>
      <c r="AV4457" s="3" t="s">
        <v>6289</v>
      </c>
      <c r="AW4457" s="20" t="s">
        <v>9073</v>
      </c>
      <c r="AX4457" s="3" t="s">
        <v>9074</v>
      </c>
      <c r="AY4457" s="3" t="s">
        <v>6289</v>
      </c>
      <c r="AZ4457" s="3" t="s">
        <v>6474</v>
      </c>
    </row>
    <row r="4458" spans="1:52">
      <c r="A4458" t="s">
        <v>5208</v>
      </c>
      <c r="B4458" s="3" t="s">
        <v>6533</v>
      </c>
      <c r="C4458">
        <v>2</v>
      </c>
      <c r="D4458">
        <v>0</v>
      </c>
      <c r="E4458">
        <v>1</v>
      </c>
      <c r="F4458">
        <v>2</v>
      </c>
      <c r="G4458">
        <v>11</v>
      </c>
      <c r="H4458">
        <v>1</v>
      </c>
      <c r="I4458" s="16">
        <f t="shared" si="276"/>
        <v>2.8333333333333335</v>
      </c>
      <c r="J4458" s="16">
        <f t="shared" si="277"/>
        <v>1.5168803268306721</v>
      </c>
      <c r="K4458">
        <v>0</v>
      </c>
      <c r="L4458">
        <v>3</v>
      </c>
      <c r="M4458">
        <v>0</v>
      </c>
      <c r="N4458">
        <v>0</v>
      </c>
      <c r="O4458">
        <f t="shared" si="278"/>
        <v>0.75</v>
      </c>
      <c r="P4458" s="16">
        <f t="shared" si="279"/>
        <v>0.649519052838329</v>
      </c>
      <c r="Q4458" s="16">
        <v>1.41435130871381</v>
      </c>
      <c r="R4458" s="16">
        <v>3.1174326214782702</v>
      </c>
      <c r="S4458" s="16">
        <v>1.78574843320742</v>
      </c>
      <c r="T4458" s="16">
        <v>0</v>
      </c>
      <c r="U4458" s="16">
        <v>2.4893016643155401</v>
      </c>
      <c r="V4458" s="16">
        <v>1.216489902413</v>
      </c>
      <c r="W4458" s="16">
        <v>0</v>
      </c>
      <c r="X4458" s="16">
        <v>3.3689207716363301</v>
      </c>
      <c r="Y4458" s="16">
        <v>0</v>
      </c>
      <c r="Z4458" s="16">
        <v>0</v>
      </c>
      <c r="AA4458" t="s">
        <v>5208</v>
      </c>
      <c r="AB4458" s="16">
        <v>1.33922447017644</v>
      </c>
      <c r="AC4458" s="16">
        <v>-0.31675384748998903</v>
      </c>
      <c r="AD4458" s="16">
        <v>0.96645874936119802</v>
      </c>
      <c r="AE4458" s="16">
        <v>-0.32774688800670998</v>
      </c>
      <c r="AF4458">
        <v>0.74310304821548601</v>
      </c>
      <c r="AG4458" t="s">
        <v>3500</v>
      </c>
      <c r="AH4458" s="3" t="s">
        <v>5208</v>
      </c>
      <c r="AI4458" s="20" t="s">
        <v>18714</v>
      </c>
      <c r="AJ4458" s="20" t="s">
        <v>18715</v>
      </c>
      <c r="AK4458" s="20" t="s">
        <v>5208</v>
      </c>
      <c r="AL4458" s="3" t="s">
        <v>6289</v>
      </c>
      <c r="AM4458" s="20" t="s">
        <v>6289</v>
      </c>
      <c r="AN4458" s="3" t="s">
        <v>6289</v>
      </c>
      <c r="AO4458" s="20" t="s">
        <v>6289</v>
      </c>
      <c r="AP4458" s="3" t="s">
        <v>6289</v>
      </c>
      <c r="AQ4458" s="20" t="s">
        <v>6289</v>
      </c>
      <c r="AR4458" s="3" t="s">
        <v>6289</v>
      </c>
      <c r="AS4458" s="20" t="s">
        <v>6289</v>
      </c>
      <c r="AT4458" s="3" t="s">
        <v>6289</v>
      </c>
      <c r="AU4458" s="20" t="s">
        <v>6289</v>
      </c>
      <c r="AV4458" s="3" t="s">
        <v>6289</v>
      </c>
      <c r="AW4458" s="20" t="s">
        <v>6289</v>
      </c>
      <c r="AX4458" s="3" t="s">
        <v>6289</v>
      </c>
      <c r="AY4458" s="3" t="s">
        <v>6289</v>
      </c>
      <c r="AZ4458" s="3" t="s">
        <v>6289</v>
      </c>
    </row>
    <row r="4459" spans="1:52">
      <c r="A4459" t="s">
        <v>5932</v>
      </c>
      <c r="B4459" s="3" t="s">
        <v>10752</v>
      </c>
      <c r="C4459">
        <v>3</v>
      </c>
      <c r="D4459">
        <v>2</v>
      </c>
      <c r="E4459">
        <v>0</v>
      </c>
      <c r="F4459">
        <v>3</v>
      </c>
      <c r="G4459">
        <v>2</v>
      </c>
      <c r="H4459">
        <v>0</v>
      </c>
      <c r="I4459" s="16">
        <f t="shared" si="276"/>
        <v>1.6666666666666667</v>
      </c>
      <c r="J4459" s="16">
        <f t="shared" si="277"/>
        <v>0.50917507721731559</v>
      </c>
      <c r="K4459">
        <v>1</v>
      </c>
      <c r="L4459">
        <v>0</v>
      </c>
      <c r="M4459">
        <v>0</v>
      </c>
      <c r="N4459">
        <v>2</v>
      </c>
      <c r="O4459">
        <f t="shared" si="278"/>
        <v>0.75</v>
      </c>
      <c r="P4459" s="16">
        <f t="shared" si="279"/>
        <v>0.41457809879442498</v>
      </c>
      <c r="Q4459" s="16">
        <v>0.94290087247587395</v>
      </c>
      <c r="R4459" s="16">
        <v>0.56680593117786804</v>
      </c>
      <c r="S4459" s="16">
        <v>1.27553459514816</v>
      </c>
      <c r="T4459" s="16">
        <v>3.2616408843518898</v>
      </c>
      <c r="U4459" s="16">
        <v>0</v>
      </c>
      <c r="V4459" s="16">
        <v>1.8247348536195001</v>
      </c>
      <c r="W4459" s="16">
        <v>0</v>
      </c>
      <c r="X4459" s="16">
        <v>0</v>
      </c>
      <c r="Y4459" s="16">
        <v>4.3661294004984397</v>
      </c>
      <c r="Z4459" s="16">
        <v>3.08318306137692</v>
      </c>
      <c r="AA4459" t="s">
        <v>5932</v>
      </c>
      <c r="AB4459" s="16">
        <v>1.53209295986487</v>
      </c>
      <c r="AC4459" s="16">
        <v>0.31237864004951699</v>
      </c>
      <c r="AD4459" s="16">
        <v>0.95365758635507103</v>
      </c>
      <c r="AE4459" s="16">
        <v>0.327558491138779</v>
      </c>
      <c r="AF4459">
        <v>0.74324551106221104</v>
      </c>
      <c r="AG4459" t="s">
        <v>3500</v>
      </c>
      <c r="AH4459" s="3" t="s">
        <v>5932</v>
      </c>
      <c r="AI4459" s="20" t="s">
        <v>23896</v>
      </c>
      <c r="AJ4459" s="20" t="s">
        <v>23897</v>
      </c>
      <c r="AK4459" s="20" t="s">
        <v>5932</v>
      </c>
      <c r="AL4459" s="3" t="s">
        <v>6289</v>
      </c>
      <c r="AM4459" s="20" t="s">
        <v>6289</v>
      </c>
      <c r="AN4459" s="3" t="s">
        <v>6289</v>
      </c>
      <c r="AO4459" s="20" t="s">
        <v>6289</v>
      </c>
      <c r="AP4459" s="3" t="s">
        <v>6289</v>
      </c>
      <c r="AQ4459" s="20" t="s">
        <v>6715</v>
      </c>
      <c r="AR4459" s="3" t="s">
        <v>6716</v>
      </c>
      <c r="AS4459" s="20" t="s">
        <v>6289</v>
      </c>
      <c r="AT4459" s="3" t="s">
        <v>6289</v>
      </c>
      <c r="AU4459" s="20" t="s">
        <v>6289</v>
      </c>
      <c r="AV4459" s="3" t="s">
        <v>6289</v>
      </c>
      <c r="AW4459" s="20" t="s">
        <v>6289</v>
      </c>
      <c r="AX4459" s="3" t="s">
        <v>6289</v>
      </c>
      <c r="AY4459" s="3" t="s">
        <v>10758</v>
      </c>
      <c r="AZ4459" s="3" t="s">
        <v>10758</v>
      </c>
    </row>
    <row r="4460" spans="1:52">
      <c r="A4460" t="s">
        <v>4649</v>
      </c>
      <c r="B4460" s="3" t="s">
        <v>6406</v>
      </c>
      <c r="C4460">
        <v>2</v>
      </c>
      <c r="D4460">
        <v>0</v>
      </c>
      <c r="E4460">
        <v>0</v>
      </c>
      <c r="F4460">
        <v>2</v>
      </c>
      <c r="G4460">
        <v>0</v>
      </c>
      <c r="H4460">
        <v>0</v>
      </c>
      <c r="I4460" s="16">
        <f t="shared" si="276"/>
        <v>0.66666666666666663</v>
      </c>
      <c r="J4460" s="16">
        <f t="shared" si="277"/>
        <v>0.38490017945975052</v>
      </c>
      <c r="K4460">
        <v>0</v>
      </c>
      <c r="L4460">
        <v>0</v>
      </c>
      <c r="M4460">
        <v>0</v>
      </c>
      <c r="N4460">
        <v>1</v>
      </c>
      <c r="O4460">
        <f t="shared" si="278"/>
        <v>0.25</v>
      </c>
      <c r="P4460" s="16">
        <f t="shared" si="279"/>
        <v>0.21650635094610965</v>
      </c>
      <c r="Q4460" s="16">
        <v>0.62860058165058197</v>
      </c>
      <c r="R4460" s="16">
        <v>0</v>
      </c>
      <c r="S4460" s="16">
        <v>0.51021383805926301</v>
      </c>
      <c r="T4460" s="16">
        <v>0</v>
      </c>
      <c r="U4460" s="16">
        <v>0</v>
      </c>
      <c r="V4460" s="16">
        <v>1.216489902413</v>
      </c>
      <c r="W4460" s="16">
        <v>0</v>
      </c>
      <c r="X4460" s="16">
        <v>0</v>
      </c>
      <c r="Y4460" s="16">
        <v>0</v>
      </c>
      <c r="Z4460" s="16">
        <v>1.54159153068846</v>
      </c>
      <c r="AA4460" t="s">
        <v>4649</v>
      </c>
      <c r="AB4460" s="16">
        <v>0.38968958528113101</v>
      </c>
      <c r="AC4460" s="16">
        <v>0.36289153754213999</v>
      </c>
      <c r="AD4460" s="16">
        <v>1.10835715314725</v>
      </c>
      <c r="AE4460" s="16">
        <v>0.32741389949231198</v>
      </c>
      <c r="AF4460">
        <v>0.74335485502992205</v>
      </c>
      <c r="AG4460" t="s">
        <v>3500</v>
      </c>
      <c r="AH4460" s="3" t="s">
        <v>4649</v>
      </c>
      <c r="AI4460" s="20" t="s">
        <v>14499</v>
      </c>
      <c r="AJ4460" s="20" t="s">
        <v>14500</v>
      </c>
      <c r="AK4460" s="20" t="s">
        <v>4649</v>
      </c>
      <c r="AL4460" s="3" t="s">
        <v>6289</v>
      </c>
      <c r="AM4460" s="20" t="s">
        <v>6289</v>
      </c>
      <c r="AN4460" s="3" t="s">
        <v>6289</v>
      </c>
      <c r="AO4460" s="20" t="s">
        <v>6289</v>
      </c>
      <c r="AP4460" s="3" t="s">
        <v>6289</v>
      </c>
      <c r="AQ4460" s="20" t="s">
        <v>6289</v>
      </c>
      <c r="AR4460" s="3" t="s">
        <v>6289</v>
      </c>
      <c r="AS4460" s="20" t="s">
        <v>6289</v>
      </c>
      <c r="AT4460" s="3" t="s">
        <v>6289</v>
      </c>
      <c r="AU4460" s="20" t="s">
        <v>6289</v>
      </c>
      <c r="AV4460" s="3" t="s">
        <v>6289</v>
      </c>
      <c r="AW4460" s="20" t="s">
        <v>6289</v>
      </c>
      <c r="AX4460" s="3" t="s">
        <v>6289</v>
      </c>
      <c r="AY4460" s="3" t="s">
        <v>6289</v>
      </c>
      <c r="AZ4460" s="3" t="s">
        <v>6289</v>
      </c>
    </row>
    <row r="4461" spans="1:52" ht="30">
      <c r="A4461" t="s">
        <v>2830</v>
      </c>
      <c r="B4461" s="3" t="s">
        <v>6837</v>
      </c>
      <c r="C4461">
        <v>26</v>
      </c>
      <c r="D4461">
        <v>5</v>
      </c>
      <c r="E4461">
        <v>5</v>
      </c>
      <c r="F4461">
        <v>26</v>
      </c>
      <c r="G4461">
        <v>39</v>
      </c>
      <c r="H4461">
        <v>5</v>
      </c>
      <c r="I4461" s="16">
        <f t="shared" si="276"/>
        <v>17.666666666666668</v>
      </c>
      <c r="J4461" s="16">
        <f t="shared" si="277"/>
        <v>5.4653792521992814</v>
      </c>
      <c r="K4461">
        <v>2</v>
      </c>
      <c r="L4461">
        <v>16</v>
      </c>
      <c r="M4461">
        <v>0</v>
      </c>
      <c r="N4461">
        <v>3</v>
      </c>
      <c r="O4461">
        <f t="shared" si="278"/>
        <v>5.25</v>
      </c>
      <c r="P4461" s="16">
        <f t="shared" si="279"/>
        <v>3.149900792088538</v>
      </c>
      <c r="Q4461" s="16">
        <v>6.1288556710931799</v>
      </c>
      <c r="R4461" s="16">
        <v>11.052715657968401</v>
      </c>
      <c r="S4461" s="16">
        <v>8.4185283279778407</v>
      </c>
      <c r="T4461" s="16">
        <v>8.1541022108797101</v>
      </c>
      <c r="U4461" s="16">
        <v>12.446508321577699</v>
      </c>
      <c r="V4461" s="16">
        <v>15.814368731368999</v>
      </c>
      <c r="W4461" s="16">
        <v>0</v>
      </c>
      <c r="X4461" s="16">
        <v>17.967577448727098</v>
      </c>
      <c r="Y4461" s="16">
        <v>8.7322588009968793</v>
      </c>
      <c r="Z4461" s="16">
        <v>4.62477459206539</v>
      </c>
      <c r="AA4461" t="s">
        <v>2830</v>
      </c>
      <c r="AB4461" s="16">
        <v>9.3339689762655205</v>
      </c>
      <c r="AC4461" s="16">
        <v>-0.21864757830096901</v>
      </c>
      <c r="AD4461" s="16">
        <v>0.66893382924278699</v>
      </c>
      <c r="AE4461" s="16">
        <v>-0.32685980098879402</v>
      </c>
      <c r="AF4461">
        <v>0.74377392665644304</v>
      </c>
      <c r="AG4461">
        <v>0.91900375396756395</v>
      </c>
      <c r="AH4461" s="3" t="s">
        <v>2830</v>
      </c>
      <c r="AI4461" s="20" t="s">
        <v>11845</v>
      </c>
      <c r="AJ4461" s="20" t="s">
        <v>11846</v>
      </c>
      <c r="AK4461" s="20" t="s">
        <v>2830</v>
      </c>
      <c r="AL4461" s="3" t="s">
        <v>6289</v>
      </c>
      <c r="AM4461" s="20" t="s">
        <v>6289</v>
      </c>
      <c r="AN4461" s="3" t="s">
        <v>6289</v>
      </c>
      <c r="AO4461" s="20" t="s">
        <v>6289</v>
      </c>
      <c r="AP4461" s="3" t="s">
        <v>6289</v>
      </c>
      <c r="AQ4461" s="20" t="s">
        <v>6289</v>
      </c>
      <c r="AR4461" s="3" t="s">
        <v>6289</v>
      </c>
      <c r="AS4461" s="20" t="s">
        <v>6838</v>
      </c>
      <c r="AT4461" s="3" t="s">
        <v>6839</v>
      </c>
      <c r="AU4461" s="20" t="s">
        <v>6289</v>
      </c>
      <c r="AV4461" s="3" t="s">
        <v>6289</v>
      </c>
      <c r="AW4461" s="20" t="s">
        <v>6289</v>
      </c>
      <c r="AX4461" s="3" t="s">
        <v>6289</v>
      </c>
      <c r="AY4461" s="3" t="s">
        <v>6289</v>
      </c>
      <c r="AZ4461" s="3" t="s">
        <v>6289</v>
      </c>
    </row>
    <row r="4462" spans="1:52">
      <c r="A4462" t="s">
        <v>5162</v>
      </c>
      <c r="B4462" s="3" t="s">
        <v>18051</v>
      </c>
      <c r="C4462">
        <v>0</v>
      </c>
      <c r="D4462">
        <v>0</v>
      </c>
      <c r="E4462">
        <v>1</v>
      </c>
      <c r="F4462">
        <v>0</v>
      </c>
      <c r="G4462">
        <v>1</v>
      </c>
      <c r="H4462">
        <v>1</v>
      </c>
      <c r="I4462" s="16">
        <f t="shared" si="276"/>
        <v>0.5</v>
      </c>
      <c r="J4462" s="16">
        <f t="shared" si="277"/>
        <v>0.20412414523193154</v>
      </c>
      <c r="K4462">
        <v>0</v>
      </c>
      <c r="L4462">
        <v>0</v>
      </c>
      <c r="M4462">
        <v>0</v>
      </c>
      <c r="N4462">
        <v>0</v>
      </c>
      <c r="O4462">
        <f t="shared" si="278"/>
        <v>0</v>
      </c>
      <c r="P4462" s="16">
        <f t="shared" si="279"/>
        <v>0</v>
      </c>
      <c r="Q4462" s="16">
        <v>0</v>
      </c>
      <c r="R4462" s="16">
        <v>0.28340296558893402</v>
      </c>
      <c r="S4462" s="16">
        <v>0.25510691902963201</v>
      </c>
      <c r="T4462" s="16">
        <v>0</v>
      </c>
      <c r="U4462" s="16">
        <v>2.4893016643155401</v>
      </c>
      <c r="V4462" s="16">
        <v>0</v>
      </c>
      <c r="W4462" s="16">
        <v>0</v>
      </c>
      <c r="X4462" s="16">
        <v>0</v>
      </c>
      <c r="Y4462" s="16">
        <v>0</v>
      </c>
      <c r="Z4462" s="16">
        <v>0</v>
      </c>
      <c r="AA4462" t="s">
        <v>5162</v>
      </c>
      <c r="AB4462" s="16">
        <v>0.30278115489341001</v>
      </c>
      <c r="AC4462" s="16">
        <v>0.39257262948590899</v>
      </c>
      <c r="AD4462" s="16">
        <v>1.2012000285736499</v>
      </c>
      <c r="AE4462" s="16">
        <v>0.32681703308987198</v>
      </c>
      <c r="AF4462">
        <v>0.74380627571011904</v>
      </c>
      <c r="AG4462" t="s">
        <v>3500</v>
      </c>
      <c r="AH4462" s="3" t="s">
        <v>5162</v>
      </c>
      <c r="AI4462" s="20" t="s">
        <v>18049</v>
      </c>
      <c r="AJ4462" s="20" t="s">
        <v>18050</v>
      </c>
      <c r="AK4462" s="20" t="s">
        <v>5162</v>
      </c>
      <c r="AL4462" s="3" t="s">
        <v>6289</v>
      </c>
      <c r="AM4462" s="20" t="s">
        <v>6289</v>
      </c>
      <c r="AN4462" s="3" t="s">
        <v>6289</v>
      </c>
      <c r="AO4462" s="20" t="s">
        <v>6289</v>
      </c>
      <c r="AP4462" s="3" t="s">
        <v>6289</v>
      </c>
      <c r="AQ4462" s="20" t="s">
        <v>6289</v>
      </c>
      <c r="AR4462" s="3" t="s">
        <v>6289</v>
      </c>
      <c r="AS4462" s="20" t="s">
        <v>6289</v>
      </c>
      <c r="AT4462" s="3" t="s">
        <v>6289</v>
      </c>
      <c r="AU4462" s="20" t="s">
        <v>6289</v>
      </c>
      <c r="AV4462" s="3" t="s">
        <v>6289</v>
      </c>
      <c r="AW4462" s="20" t="s">
        <v>6289</v>
      </c>
      <c r="AX4462" s="3" t="s">
        <v>6289</v>
      </c>
      <c r="AY4462" s="3" t="s">
        <v>6289</v>
      </c>
      <c r="AZ4462" s="3" t="s">
        <v>6289</v>
      </c>
    </row>
    <row r="4463" spans="1:52">
      <c r="A4463" t="s">
        <v>4703</v>
      </c>
      <c r="B4463" s="3" t="s">
        <v>15058</v>
      </c>
      <c r="C4463">
        <v>2</v>
      </c>
      <c r="D4463">
        <v>0</v>
      </c>
      <c r="E4463">
        <v>0</v>
      </c>
      <c r="F4463">
        <v>2</v>
      </c>
      <c r="G4463">
        <v>7</v>
      </c>
      <c r="H4463">
        <v>0</v>
      </c>
      <c r="I4463" s="16">
        <f t="shared" si="276"/>
        <v>1.8333333333333333</v>
      </c>
      <c r="J4463" s="16">
        <f t="shared" si="277"/>
        <v>1.0115078586685071</v>
      </c>
      <c r="K4463">
        <v>0</v>
      </c>
      <c r="L4463">
        <v>3</v>
      </c>
      <c r="M4463">
        <v>0</v>
      </c>
      <c r="N4463">
        <v>0</v>
      </c>
      <c r="O4463">
        <f t="shared" si="278"/>
        <v>0.75</v>
      </c>
      <c r="P4463" s="16">
        <f t="shared" si="279"/>
        <v>0.649519052838329</v>
      </c>
      <c r="Q4463" s="16">
        <v>0.62860058165058197</v>
      </c>
      <c r="R4463" s="16">
        <v>1.9838207591225401</v>
      </c>
      <c r="S4463" s="16">
        <v>1.02042767611853</v>
      </c>
      <c r="T4463" s="16">
        <v>0</v>
      </c>
      <c r="U4463" s="16">
        <v>0</v>
      </c>
      <c r="V4463" s="16">
        <v>1.216489902413</v>
      </c>
      <c r="W4463" s="16">
        <v>0</v>
      </c>
      <c r="X4463" s="16">
        <v>3.3689207716363301</v>
      </c>
      <c r="Y4463" s="16">
        <v>0</v>
      </c>
      <c r="Z4463" s="16">
        <v>0</v>
      </c>
      <c r="AA4463" t="s">
        <v>4703</v>
      </c>
      <c r="AB4463" s="16">
        <v>0.821825969094098</v>
      </c>
      <c r="AC4463" s="16">
        <v>0.33433324562348499</v>
      </c>
      <c r="AD4463" s="16">
        <v>1.02310286139016</v>
      </c>
      <c r="AE4463" s="16">
        <v>0.32678360919566102</v>
      </c>
      <c r="AF4463">
        <v>0.74383155740122697</v>
      </c>
      <c r="AG4463" t="s">
        <v>3500</v>
      </c>
      <c r="AH4463" s="3" t="s">
        <v>4703</v>
      </c>
      <c r="AI4463" s="20" t="s">
        <v>15056</v>
      </c>
      <c r="AJ4463" s="20" t="s">
        <v>15057</v>
      </c>
      <c r="AK4463" s="20" t="s">
        <v>4703</v>
      </c>
      <c r="AL4463" s="3" t="s">
        <v>6289</v>
      </c>
      <c r="AM4463" s="20" t="s">
        <v>6289</v>
      </c>
      <c r="AN4463" s="3" t="s">
        <v>6289</v>
      </c>
      <c r="AO4463" s="20" t="s">
        <v>6289</v>
      </c>
      <c r="AP4463" s="3" t="s">
        <v>6289</v>
      </c>
      <c r="AQ4463" s="20" t="s">
        <v>6289</v>
      </c>
      <c r="AR4463" s="3" t="s">
        <v>6289</v>
      </c>
      <c r="AS4463" s="20" t="s">
        <v>6289</v>
      </c>
      <c r="AT4463" s="3" t="s">
        <v>6289</v>
      </c>
      <c r="AU4463" s="20" t="s">
        <v>6289</v>
      </c>
      <c r="AV4463" s="3" t="s">
        <v>6289</v>
      </c>
      <c r="AW4463" s="20" t="s">
        <v>6289</v>
      </c>
      <c r="AX4463" s="3" t="s">
        <v>6289</v>
      </c>
      <c r="AY4463" s="3" t="s">
        <v>6289</v>
      </c>
      <c r="AZ4463" s="3" t="s">
        <v>6289</v>
      </c>
    </row>
    <row r="4464" spans="1:52" ht="30">
      <c r="A4464" t="s">
        <v>2832</v>
      </c>
      <c r="B4464" s="3" t="s">
        <v>21629</v>
      </c>
      <c r="C4464">
        <v>19</v>
      </c>
      <c r="D4464">
        <v>10</v>
      </c>
      <c r="E4464">
        <v>9</v>
      </c>
      <c r="F4464">
        <v>19</v>
      </c>
      <c r="G4464">
        <v>45</v>
      </c>
      <c r="H4464">
        <v>9</v>
      </c>
      <c r="I4464" s="16">
        <f t="shared" si="276"/>
        <v>18.5</v>
      </c>
      <c r="J4464" s="16">
        <f t="shared" si="277"/>
        <v>5.1518605053579112</v>
      </c>
      <c r="K4464">
        <v>2</v>
      </c>
      <c r="L4464">
        <v>15</v>
      </c>
      <c r="M4464">
        <v>0</v>
      </c>
      <c r="N4464">
        <v>22</v>
      </c>
      <c r="O4464">
        <f t="shared" si="278"/>
        <v>9.75</v>
      </c>
      <c r="P4464" s="16">
        <f t="shared" si="279"/>
        <v>4.560359086738675</v>
      </c>
      <c r="Q4464" s="16">
        <v>11.6291107605358</v>
      </c>
      <c r="R4464" s="16">
        <v>12.753133451502</v>
      </c>
      <c r="S4464" s="16">
        <v>11.224704437303799</v>
      </c>
      <c r="T4464" s="16">
        <v>16.308204421759399</v>
      </c>
      <c r="U4464" s="16">
        <v>22.403714978839801</v>
      </c>
      <c r="V4464" s="16">
        <v>11.5566540729235</v>
      </c>
      <c r="W4464" s="16">
        <v>0</v>
      </c>
      <c r="X4464" s="16">
        <v>16.844603858181699</v>
      </c>
      <c r="Y4464" s="16">
        <v>8.7322588009968793</v>
      </c>
      <c r="Z4464" s="16">
        <v>33.915013675146199</v>
      </c>
      <c r="AA4464" t="s">
        <v>2832</v>
      </c>
      <c r="AB4464" s="16">
        <v>14.5367398457189</v>
      </c>
      <c r="AC4464" s="16">
        <v>0.20742863064273501</v>
      </c>
      <c r="AD4464" s="16">
        <v>0.63511604157525303</v>
      </c>
      <c r="AE4464" s="16">
        <v>0.32659957718633198</v>
      </c>
      <c r="AF4464">
        <v>0.74397076337385404</v>
      </c>
      <c r="AG4464">
        <v>0.91900375396756395</v>
      </c>
      <c r="AH4464" s="3" t="s">
        <v>2832</v>
      </c>
      <c r="AI4464" s="20" t="s">
        <v>21627</v>
      </c>
      <c r="AJ4464" s="20" t="s">
        <v>21628</v>
      </c>
      <c r="AK4464" s="20" t="s">
        <v>2832</v>
      </c>
      <c r="AL4464" s="3" t="s">
        <v>6289</v>
      </c>
      <c r="AM4464" s="20" t="s">
        <v>6289</v>
      </c>
      <c r="AN4464" s="3" t="s">
        <v>6289</v>
      </c>
      <c r="AO4464" s="20" t="s">
        <v>17135</v>
      </c>
      <c r="AP4464" s="3" t="s">
        <v>17136</v>
      </c>
      <c r="AQ4464" s="20" t="s">
        <v>6289</v>
      </c>
      <c r="AR4464" s="3" t="s">
        <v>6289</v>
      </c>
      <c r="AS4464" s="20" t="s">
        <v>6289</v>
      </c>
      <c r="AT4464" s="3" t="s">
        <v>6289</v>
      </c>
      <c r="AU4464" s="20" t="s">
        <v>6289</v>
      </c>
      <c r="AV4464" s="3" t="s">
        <v>6289</v>
      </c>
      <c r="AW4464" s="20" t="s">
        <v>6289</v>
      </c>
      <c r="AX4464" s="3" t="s">
        <v>6289</v>
      </c>
      <c r="AY4464" s="3" t="s">
        <v>6289</v>
      </c>
      <c r="AZ4464" s="3" t="s">
        <v>8501</v>
      </c>
    </row>
    <row r="4465" spans="1:52">
      <c r="A4465" t="s">
        <v>2831</v>
      </c>
      <c r="B4465" s="3" t="s">
        <v>6406</v>
      </c>
      <c r="C4465">
        <v>91</v>
      </c>
      <c r="D4465">
        <v>28</v>
      </c>
      <c r="E4465">
        <v>11</v>
      </c>
      <c r="F4465">
        <v>91</v>
      </c>
      <c r="G4465">
        <v>144</v>
      </c>
      <c r="H4465">
        <v>11</v>
      </c>
      <c r="I4465" s="16">
        <f t="shared" si="276"/>
        <v>62.666666666666664</v>
      </c>
      <c r="J4465" s="16">
        <f t="shared" si="277"/>
        <v>20.249371275104743</v>
      </c>
      <c r="K4465">
        <v>19</v>
      </c>
      <c r="L4465">
        <v>29</v>
      </c>
      <c r="M4465">
        <v>13</v>
      </c>
      <c r="N4465">
        <v>13</v>
      </c>
      <c r="O4465">
        <f t="shared" si="278"/>
        <v>18.5</v>
      </c>
      <c r="P4465" s="16">
        <f t="shared" si="279"/>
        <v>3.2691742076555053</v>
      </c>
      <c r="Q4465" s="16">
        <v>31.272878937116499</v>
      </c>
      <c r="R4465" s="16">
        <v>40.810027044806503</v>
      </c>
      <c r="S4465" s="16">
        <v>32.653685635792797</v>
      </c>
      <c r="T4465" s="16">
        <v>45.662972380926398</v>
      </c>
      <c r="U4465" s="16">
        <v>27.3823183074709</v>
      </c>
      <c r="V4465" s="16">
        <v>55.350290559791503</v>
      </c>
      <c r="W4465" s="16">
        <v>47.407588720625199</v>
      </c>
      <c r="X4465" s="16">
        <v>32.5662341258179</v>
      </c>
      <c r="Y4465" s="16">
        <v>82.956458609470403</v>
      </c>
      <c r="Z4465" s="16">
        <v>20.040689898949999</v>
      </c>
      <c r="AA4465" t="s">
        <v>2831</v>
      </c>
      <c r="AB4465" s="16">
        <v>41.610314422076797</v>
      </c>
      <c r="AC4465" s="16">
        <v>0.16094630167576901</v>
      </c>
      <c r="AD4465" s="16">
        <v>0.49301292959468501</v>
      </c>
      <c r="AE4465" s="16">
        <v>0.32645452485005999</v>
      </c>
      <c r="AF4465">
        <v>0.744080490137213</v>
      </c>
      <c r="AG4465">
        <v>0.91900375396756395</v>
      </c>
      <c r="AH4465" s="3" t="s">
        <v>2831</v>
      </c>
      <c r="AI4465" s="20" t="s">
        <v>16263</v>
      </c>
      <c r="AJ4465" s="20" t="s">
        <v>16264</v>
      </c>
      <c r="AK4465" s="20" t="s">
        <v>2831</v>
      </c>
      <c r="AL4465" s="3" t="s">
        <v>6289</v>
      </c>
      <c r="AM4465" s="20" t="s">
        <v>6289</v>
      </c>
      <c r="AN4465" s="3" t="s">
        <v>6289</v>
      </c>
      <c r="AO4465" s="20" t="s">
        <v>6472</v>
      </c>
      <c r="AP4465" s="3" t="s">
        <v>6473</v>
      </c>
      <c r="AQ4465" s="20" t="s">
        <v>6289</v>
      </c>
      <c r="AR4465" s="3" t="s">
        <v>6289</v>
      </c>
      <c r="AS4465" s="20" t="s">
        <v>6289</v>
      </c>
      <c r="AT4465" s="3" t="s">
        <v>6289</v>
      </c>
      <c r="AU4465" s="20" t="s">
        <v>6289</v>
      </c>
      <c r="AV4465" s="3" t="s">
        <v>6289</v>
      </c>
      <c r="AW4465" s="20" t="s">
        <v>6289</v>
      </c>
      <c r="AX4465" s="3" t="s">
        <v>6289</v>
      </c>
      <c r="AY4465" s="3" t="s">
        <v>6289</v>
      </c>
      <c r="AZ4465" s="3" t="s">
        <v>6289</v>
      </c>
    </row>
    <row r="4466" spans="1:52">
      <c r="A4466" t="s">
        <v>4593</v>
      </c>
      <c r="B4466" s="3" t="s">
        <v>6297</v>
      </c>
      <c r="C4466">
        <v>1</v>
      </c>
      <c r="D4466">
        <v>0</v>
      </c>
      <c r="E4466">
        <v>0</v>
      </c>
      <c r="F4466">
        <v>1</v>
      </c>
      <c r="G4466">
        <v>0</v>
      </c>
      <c r="H4466">
        <v>0</v>
      </c>
      <c r="I4466" s="16">
        <f t="shared" si="276"/>
        <v>0.33333333333333331</v>
      </c>
      <c r="J4466" s="16">
        <f t="shared" si="277"/>
        <v>0.19245008972987526</v>
      </c>
      <c r="K4466">
        <v>0</v>
      </c>
      <c r="L4466">
        <v>0</v>
      </c>
      <c r="M4466">
        <v>0</v>
      </c>
      <c r="N4466">
        <v>0</v>
      </c>
      <c r="O4466">
        <f t="shared" si="278"/>
        <v>0</v>
      </c>
      <c r="P4466" s="16">
        <f t="shared" si="279"/>
        <v>0</v>
      </c>
      <c r="Q4466" s="16">
        <v>0</v>
      </c>
      <c r="R4466" s="16">
        <v>0</v>
      </c>
      <c r="S4466" s="16">
        <v>0.51021383805926301</v>
      </c>
      <c r="T4466" s="16">
        <v>0</v>
      </c>
      <c r="U4466" s="16">
        <v>0</v>
      </c>
      <c r="V4466" s="16">
        <v>0.60824495120650002</v>
      </c>
      <c r="W4466" s="16">
        <v>0</v>
      </c>
      <c r="X4466" s="16">
        <v>0</v>
      </c>
      <c r="Y4466" s="16">
        <v>0</v>
      </c>
      <c r="Z4466" s="16">
        <v>0</v>
      </c>
      <c r="AA4466" t="s">
        <v>4593</v>
      </c>
      <c r="AB4466" s="16">
        <v>0.11184587892657601</v>
      </c>
      <c r="AC4466" s="16">
        <v>0.39453709014653099</v>
      </c>
      <c r="AD4466" s="16">
        <v>1.21075992794932</v>
      </c>
      <c r="AE4466" s="16">
        <v>0.32585905846319602</v>
      </c>
      <c r="AF4466">
        <v>0.74453099300812398</v>
      </c>
      <c r="AG4466" t="s">
        <v>3500</v>
      </c>
      <c r="AH4466" s="3" t="s">
        <v>4593</v>
      </c>
      <c r="AI4466" s="20" t="s">
        <v>14138</v>
      </c>
      <c r="AJ4466" s="20" t="s">
        <v>14139</v>
      </c>
      <c r="AK4466" s="20" t="s">
        <v>4593</v>
      </c>
      <c r="AL4466" s="3" t="s">
        <v>6289</v>
      </c>
      <c r="AM4466" s="20" t="s">
        <v>6289</v>
      </c>
      <c r="AN4466" s="3" t="s">
        <v>6289</v>
      </c>
      <c r="AO4466" s="20" t="s">
        <v>6289</v>
      </c>
      <c r="AP4466" s="3" t="s">
        <v>6289</v>
      </c>
      <c r="AQ4466" s="20" t="s">
        <v>6289</v>
      </c>
      <c r="AR4466" s="3" t="s">
        <v>6289</v>
      </c>
      <c r="AS4466" s="20" t="s">
        <v>6289</v>
      </c>
      <c r="AT4466" s="3" t="s">
        <v>6289</v>
      </c>
      <c r="AU4466" s="20" t="s">
        <v>6289</v>
      </c>
      <c r="AV4466" s="3" t="s">
        <v>6289</v>
      </c>
      <c r="AW4466" s="20" t="s">
        <v>6289</v>
      </c>
      <c r="AX4466" s="3" t="s">
        <v>6289</v>
      </c>
      <c r="AY4466" s="3" t="s">
        <v>6289</v>
      </c>
      <c r="AZ4466" s="3" t="s">
        <v>6289</v>
      </c>
    </row>
    <row r="4467" spans="1:52">
      <c r="A4467" t="s">
        <v>4784</v>
      </c>
      <c r="B4467" s="3" t="s">
        <v>6297</v>
      </c>
      <c r="C4467">
        <v>1</v>
      </c>
      <c r="D4467">
        <v>0</v>
      </c>
      <c r="E4467">
        <v>0</v>
      </c>
      <c r="F4467">
        <v>1</v>
      </c>
      <c r="G4467">
        <v>0</v>
      </c>
      <c r="H4467">
        <v>0</v>
      </c>
      <c r="I4467" s="16">
        <f t="shared" si="276"/>
        <v>0.33333333333333331</v>
      </c>
      <c r="J4467" s="16">
        <f t="shared" si="277"/>
        <v>0.19245008972987526</v>
      </c>
      <c r="K4467">
        <v>0</v>
      </c>
      <c r="L4467">
        <v>0</v>
      </c>
      <c r="M4467">
        <v>0</v>
      </c>
      <c r="N4467">
        <v>0</v>
      </c>
      <c r="O4467">
        <f t="shared" si="278"/>
        <v>0</v>
      </c>
      <c r="P4467" s="16">
        <f t="shared" si="279"/>
        <v>0</v>
      </c>
      <c r="Q4467" s="16">
        <v>0</v>
      </c>
      <c r="R4467" s="16">
        <v>0</v>
      </c>
      <c r="S4467" s="16">
        <v>0.51021383805926301</v>
      </c>
      <c r="T4467" s="16">
        <v>0</v>
      </c>
      <c r="U4467" s="16">
        <v>0</v>
      </c>
      <c r="V4467" s="16">
        <v>0.60824495120650002</v>
      </c>
      <c r="W4467" s="16">
        <v>0</v>
      </c>
      <c r="X4467" s="16">
        <v>0</v>
      </c>
      <c r="Y4467" s="16">
        <v>0</v>
      </c>
      <c r="Z4467" s="16">
        <v>0</v>
      </c>
      <c r="AA4467" t="s">
        <v>4784</v>
      </c>
      <c r="AB4467" s="16">
        <v>0.11184587892657601</v>
      </c>
      <c r="AC4467" s="16">
        <v>0.39453709014653099</v>
      </c>
      <c r="AD4467" s="16">
        <v>1.21075992794932</v>
      </c>
      <c r="AE4467" s="16">
        <v>0.32585905846319602</v>
      </c>
      <c r="AF4467">
        <v>0.74453099300812398</v>
      </c>
      <c r="AG4467" t="s">
        <v>3500</v>
      </c>
      <c r="AH4467" s="3" t="s">
        <v>4784</v>
      </c>
      <c r="AI4467" s="20" t="s">
        <v>15743</v>
      </c>
      <c r="AJ4467" s="20" t="s">
        <v>15744</v>
      </c>
      <c r="AK4467" s="20" t="s">
        <v>4784</v>
      </c>
      <c r="AL4467" s="3" t="s">
        <v>6289</v>
      </c>
      <c r="AM4467" s="20" t="s">
        <v>6289</v>
      </c>
      <c r="AN4467" s="3" t="s">
        <v>6289</v>
      </c>
      <c r="AO4467" s="20" t="s">
        <v>6289</v>
      </c>
      <c r="AP4467" s="3" t="s">
        <v>6289</v>
      </c>
      <c r="AQ4467" s="20" t="s">
        <v>6289</v>
      </c>
      <c r="AR4467" s="3" t="s">
        <v>6289</v>
      </c>
      <c r="AS4467" s="20" t="s">
        <v>6289</v>
      </c>
      <c r="AT4467" s="3" t="s">
        <v>6289</v>
      </c>
      <c r="AU4467" s="20" t="s">
        <v>6289</v>
      </c>
      <c r="AV4467" s="3" t="s">
        <v>6289</v>
      </c>
      <c r="AW4467" s="20" t="s">
        <v>6289</v>
      </c>
      <c r="AX4467" s="3" t="s">
        <v>6289</v>
      </c>
      <c r="AY4467" s="3" t="s">
        <v>6289</v>
      </c>
      <c r="AZ4467" s="3" t="s">
        <v>6289</v>
      </c>
    </row>
    <row r="4468" spans="1:52">
      <c r="A4468" t="s">
        <v>4019</v>
      </c>
      <c r="B4468" s="3" t="s">
        <v>6297</v>
      </c>
      <c r="C4468">
        <v>1</v>
      </c>
      <c r="D4468">
        <v>0</v>
      </c>
      <c r="E4468">
        <v>0</v>
      </c>
      <c r="F4468">
        <v>1</v>
      </c>
      <c r="G4468">
        <v>0</v>
      </c>
      <c r="H4468">
        <v>0</v>
      </c>
      <c r="I4468" s="16">
        <f t="shared" si="276"/>
        <v>0.33333333333333331</v>
      </c>
      <c r="J4468" s="16">
        <f t="shared" si="277"/>
        <v>0.19245008972987526</v>
      </c>
      <c r="K4468">
        <v>0</v>
      </c>
      <c r="L4468">
        <v>0</v>
      </c>
      <c r="M4468">
        <v>0</v>
      </c>
      <c r="N4468">
        <v>0</v>
      </c>
      <c r="O4468">
        <f t="shared" si="278"/>
        <v>0</v>
      </c>
      <c r="P4468" s="16">
        <f t="shared" si="279"/>
        <v>0</v>
      </c>
      <c r="Q4468" s="16">
        <v>0.47145043623793698</v>
      </c>
      <c r="R4468" s="16">
        <v>0</v>
      </c>
      <c r="S4468" s="16">
        <v>0</v>
      </c>
      <c r="T4468" s="16">
        <v>0</v>
      </c>
      <c r="U4468" s="16">
        <v>0</v>
      </c>
      <c r="V4468" s="16">
        <v>0.60824495120650002</v>
      </c>
      <c r="W4468" s="16">
        <v>0</v>
      </c>
      <c r="X4468" s="16">
        <v>0</v>
      </c>
      <c r="Y4468" s="16">
        <v>0</v>
      </c>
      <c r="Z4468" s="16">
        <v>0</v>
      </c>
      <c r="AA4468" t="s">
        <v>4019</v>
      </c>
      <c r="AB4468" s="16">
        <v>0.107969538744444</v>
      </c>
      <c r="AC4468" s="16">
        <v>0.39051189025706201</v>
      </c>
      <c r="AD4468" s="16">
        <v>1.1992684501591999</v>
      </c>
      <c r="AE4468" s="16">
        <v>0.32562508436307502</v>
      </c>
      <c r="AF4468">
        <v>0.74470803113629302</v>
      </c>
      <c r="AG4468" t="s">
        <v>3500</v>
      </c>
      <c r="AH4468" s="3" t="s">
        <v>4019</v>
      </c>
      <c r="AI4468" s="20" t="s">
        <v>9649</v>
      </c>
      <c r="AJ4468" s="20" t="s">
        <v>9650</v>
      </c>
      <c r="AK4468" s="20" t="s">
        <v>4019</v>
      </c>
      <c r="AL4468" s="3" t="s">
        <v>6289</v>
      </c>
      <c r="AM4468" s="20" t="s">
        <v>6289</v>
      </c>
      <c r="AN4468" s="3" t="s">
        <v>6289</v>
      </c>
      <c r="AO4468" s="20" t="s">
        <v>6289</v>
      </c>
      <c r="AP4468" s="3" t="s">
        <v>6289</v>
      </c>
      <c r="AQ4468" s="20" t="s">
        <v>6289</v>
      </c>
      <c r="AR4468" s="3" t="s">
        <v>6289</v>
      </c>
      <c r="AS4468" s="20" t="s">
        <v>6289</v>
      </c>
      <c r="AT4468" s="3" t="s">
        <v>6289</v>
      </c>
      <c r="AU4468" s="20" t="s">
        <v>6289</v>
      </c>
      <c r="AV4468" s="3" t="s">
        <v>6289</v>
      </c>
      <c r="AW4468" s="20" t="s">
        <v>6289</v>
      </c>
      <c r="AX4468" s="3" t="s">
        <v>6289</v>
      </c>
      <c r="AY4468" s="3" t="s">
        <v>6289</v>
      </c>
      <c r="AZ4468" s="3" t="s">
        <v>6289</v>
      </c>
    </row>
    <row r="4469" spans="1:52">
      <c r="A4469" t="s">
        <v>4542</v>
      </c>
      <c r="B4469" s="3" t="s">
        <v>6297</v>
      </c>
      <c r="C4469">
        <v>1</v>
      </c>
      <c r="D4469">
        <v>0</v>
      </c>
      <c r="E4469">
        <v>0</v>
      </c>
      <c r="F4469">
        <v>1</v>
      </c>
      <c r="G4469">
        <v>0</v>
      </c>
      <c r="H4469">
        <v>0</v>
      </c>
      <c r="I4469" s="16">
        <f t="shared" si="276"/>
        <v>0.33333333333333331</v>
      </c>
      <c r="J4469" s="16">
        <f t="shared" si="277"/>
        <v>0.19245008972987526</v>
      </c>
      <c r="K4469">
        <v>0</v>
      </c>
      <c r="L4469">
        <v>0</v>
      </c>
      <c r="M4469">
        <v>0</v>
      </c>
      <c r="N4469">
        <v>0</v>
      </c>
      <c r="O4469">
        <f t="shared" si="278"/>
        <v>0</v>
      </c>
      <c r="P4469" s="16">
        <f t="shared" si="279"/>
        <v>0</v>
      </c>
      <c r="Q4469" s="16">
        <v>0.47145043623793698</v>
      </c>
      <c r="R4469" s="16">
        <v>0</v>
      </c>
      <c r="S4469" s="16">
        <v>0</v>
      </c>
      <c r="T4469" s="16">
        <v>0</v>
      </c>
      <c r="U4469" s="16">
        <v>0</v>
      </c>
      <c r="V4469" s="16">
        <v>0.60824495120650002</v>
      </c>
      <c r="W4469" s="16">
        <v>0</v>
      </c>
      <c r="X4469" s="16">
        <v>0</v>
      </c>
      <c r="Y4469" s="16">
        <v>0</v>
      </c>
      <c r="Z4469" s="16">
        <v>0</v>
      </c>
      <c r="AA4469" t="s">
        <v>4542</v>
      </c>
      <c r="AB4469" s="16">
        <v>0.107969538744444</v>
      </c>
      <c r="AC4469" s="16">
        <v>0.39051189025706201</v>
      </c>
      <c r="AD4469" s="16">
        <v>1.1992684501591999</v>
      </c>
      <c r="AE4469" s="16">
        <v>0.32562508436307502</v>
      </c>
      <c r="AF4469">
        <v>0.74470803113629302</v>
      </c>
      <c r="AG4469" t="s">
        <v>3500</v>
      </c>
      <c r="AH4469" s="3" t="s">
        <v>4542</v>
      </c>
      <c r="AI4469" s="20" t="s">
        <v>14031</v>
      </c>
      <c r="AJ4469" s="20" t="s">
        <v>14032</v>
      </c>
      <c r="AK4469" s="20" t="s">
        <v>4542</v>
      </c>
      <c r="AL4469" s="3" t="s">
        <v>6289</v>
      </c>
      <c r="AM4469" s="20" t="s">
        <v>6289</v>
      </c>
      <c r="AN4469" s="3" t="s">
        <v>6289</v>
      </c>
      <c r="AO4469" s="20" t="s">
        <v>6289</v>
      </c>
      <c r="AP4469" s="3" t="s">
        <v>6289</v>
      </c>
      <c r="AQ4469" s="20" t="s">
        <v>6289</v>
      </c>
      <c r="AR4469" s="3" t="s">
        <v>6289</v>
      </c>
      <c r="AS4469" s="20" t="s">
        <v>6289</v>
      </c>
      <c r="AT4469" s="3" t="s">
        <v>6289</v>
      </c>
      <c r="AU4469" s="20" t="s">
        <v>6289</v>
      </c>
      <c r="AV4469" s="3" t="s">
        <v>6289</v>
      </c>
      <c r="AW4469" s="20" t="s">
        <v>6289</v>
      </c>
      <c r="AX4469" s="3" t="s">
        <v>6289</v>
      </c>
      <c r="AY4469" s="3" t="s">
        <v>6289</v>
      </c>
      <c r="AZ4469" s="3" t="s">
        <v>6289</v>
      </c>
    </row>
    <row r="4470" spans="1:52">
      <c r="A4470" t="s">
        <v>4848</v>
      </c>
      <c r="B4470" s="3" t="s">
        <v>6297</v>
      </c>
      <c r="C4470">
        <v>1</v>
      </c>
      <c r="D4470">
        <v>0</v>
      </c>
      <c r="E4470">
        <v>0</v>
      </c>
      <c r="F4470">
        <v>1</v>
      </c>
      <c r="G4470">
        <v>0</v>
      </c>
      <c r="H4470">
        <v>0</v>
      </c>
      <c r="I4470" s="16">
        <f t="shared" si="276"/>
        <v>0.33333333333333331</v>
      </c>
      <c r="J4470" s="16">
        <f t="shared" si="277"/>
        <v>0.19245008972987526</v>
      </c>
      <c r="K4470">
        <v>0</v>
      </c>
      <c r="L4470">
        <v>0</v>
      </c>
      <c r="M4470">
        <v>0</v>
      </c>
      <c r="N4470">
        <v>0</v>
      </c>
      <c r="O4470">
        <f t="shared" si="278"/>
        <v>0</v>
      </c>
      <c r="P4470" s="16">
        <f t="shared" si="279"/>
        <v>0</v>
      </c>
      <c r="Q4470" s="16">
        <v>0.47145043623793698</v>
      </c>
      <c r="R4470" s="16">
        <v>0</v>
      </c>
      <c r="S4470" s="16">
        <v>0</v>
      </c>
      <c r="T4470" s="16">
        <v>0</v>
      </c>
      <c r="U4470" s="16">
        <v>0</v>
      </c>
      <c r="V4470" s="16">
        <v>0.60824495120650002</v>
      </c>
      <c r="W4470" s="16">
        <v>0</v>
      </c>
      <c r="X4470" s="16">
        <v>0</v>
      </c>
      <c r="Y4470" s="16">
        <v>0</v>
      </c>
      <c r="Z4470" s="16">
        <v>0</v>
      </c>
      <c r="AA4470" t="s">
        <v>4848</v>
      </c>
      <c r="AB4470" s="16">
        <v>0.107969538744444</v>
      </c>
      <c r="AC4470" s="16">
        <v>0.39051189025706201</v>
      </c>
      <c r="AD4470" s="16">
        <v>1.1992684501591999</v>
      </c>
      <c r="AE4470" s="16">
        <v>0.32562508436307502</v>
      </c>
      <c r="AF4470">
        <v>0.74470803113629302</v>
      </c>
      <c r="AG4470" t="s">
        <v>3500</v>
      </c>
      <c r="AH4470" s="3" t="s">
        <v>4848</v>
      </c>
      <c r="AI4470" s="20" t="s">
        <v>15873</v>
      </c>
      <c r="AJ4470" s="20" t="s">
        <v>15874</v>
      </c>
      <c r="AK4470" s="20" t="s">
        <v>4848</v>
      </c>
      <c r="AL4470" s="3" t="s">
        <v>6289</v>
      </c>
      <c r="AM4470" s="20" t="s">
        <v>6289</v>
      </c>
      <c r="AN4470" s="3" t="s">
        <v>6289</v>
      </c>
      <c r="AO4470" s="20" t="s">
        <v>6289</v>
      </c>
      <c r="AP4470" s="3" t="s">
        <v>6289</v>
      </c>
      <c r="AQ4470" s="20" t="s">
        <v>6289</v>
      </c>
      <c r="AR4470" s="3" t="s">
        <v>6289</v>
      </c>
      <c r="AS4470" s="20" t="s">
        <v>6289</v>
      </c>
      <c r="AT4470" s="3" t="s">
        <v>6289</v>
      </c>
      <c r="AU4470" s="20" t="s">
        <v>6289</v>
      </c>
      <c r="AV4470" s="3" t="s">
        <v>6289</v>
      </c>
      <c r="AW4470" s="20" t="s">
        <v>6289</v>
      </c>
      <c r="AX4470" s="3" t="s">
        <v>6289</v>
      </c>
      <c r="AY4470" s="3" t="s">
        <v>6289</v>
      </c>
      <c r="AZ4470" s="3" t="s">
        <v>6289</v>
      </c>
    </row>
    <row r="4471" spans="1:52" ht="30">
      <c r="A4471" t="s">
        <v>2833</v>
      </c>
      <c r="B4471" s="3" t="s">
        <v>9188</v>
      </c>
      <c r="C4471">
        <v>5</v>
      </c>
      <c r="D4471">
        <v>0</v>
      </c>
      <c r="E4471">
        <v>4</v>
      </c>
      <c r="F4471">
        <v>5</v>
      </c>
      <c r="G4471">
        <v>36</v>
      </c>
      <c r="H4471">
        <v>4</v>
      </c>
      <c r="I4471" s="16">
        <f t="shared" si="276"/>
        <v>9</v>
      </c>
      <c r="J4471" s="16">
        <f t="shared" si="277"/>
        <v>4.9777281743560264</v>
      </c>
      <c r="K4471">
        <v>0</v>
      </c>
      <c r="L4471">
        <v>6</v>
      </c>
      <c r="M4471">
        <v>0</v>
      </c>
      <c r="N4471">
        <v>10</v>
      </c>
      <c r="O4471">
        <f t="shared" si="278"/>
        <v>4</v>
      </c>
      <c r="P4471" s="16">
        <f t="shared" si="279"/>
        <v>2.1213203435596424</v>
      </c>
      <c r="Q4471" s="16">
        <v>11.786260905948399</v>
      </c>
      <c r="R4471" s="16">
        <v>10.202506761201599</v>
      </c>
      <c r="S4471" s="16">
        <v>11.7349182753631</v>
      </c>
      <c r="T4471" s="16">
        <v>0</v>
      </c>
      <c r="U4471" s="16">
        <v>9.9572066572621498</v>
      </c>
      <c r="V4471" s="16">
        <v>3.0412247560324999</v>
      </c>
      <c r="W4471" s="16">
        <v>0</v>
      </c>
      <c r="X4471" s="16">
        <v>6.7378415432726699</v>
      </c>
      <c r="Y4471" s="16">
        <v>0</v>
      </c>
      <c r="Z4471" s="16">
        <v>15.4159153068846</v>
      </c>
      <c r="AA4471" t="s">
        <v>2833</v>
      </c>
      <c r="AB4471" s="16">
        <v>6.8875874205964998</v>
      </c>
      <c r="AC4471" s="16">
        <v>-0.28738261528158598</v>
      </c>
      <c r="AD4471" s="16">
        <v>0.88351318090714304</v>
      </c>
      <c r="AE4471" s="16">
        <v>-0.32527258392061198</v>
      </c>
      <c r="AF4471">
        <v>0.74497477851100302</v>
      </c>
      <c r="AG4471">
        <v>0.91965454457648799</v>
      </c>
      <c r="AH4471" s="3" t="s">
        <v>2833</v>
      </c>
      <c r="AI4471" s="20" t="s">
        <v>9186</v>
      </c>
      <c r="AJ4471" s="20" t="s">
        <v>9187</v>
      </c>
      <c r="AK4471" s="20" t="s">
        <v>2833</v>
      </c>
      <c r="AL4471" s="3" t="s">
        <v>6289</v>
      </c>
      <c r="AM4471" s="20" t="s">
        <v>9189</v>
      </c>
      <c r="AN4471" s="3" t="s">
        <v>9190</v>
      </c>
      <c r="AO4471" s="20" t="s">
        <v>7616</v>
      </c>
      <c r="AP4471" s="3" t="s">
        <v>7617</v>
      </c>
      <c r="AQ4471" s="20" t="s">
        <v>9191</v>
      </c>
      <c r="AR4471" s="3" t="s">
        <v>9192</v>
      </c>
      <c r="AS4471" s="20" t="s">
        <v>6289</v>
      </c>
      <c r="AT4471" s="3" t="s">
        <v>6289</v>
      </c>
      <c r="AU4471" s="20" t="s">
        <v>6289</v>
      </c>
      <c r="AV4471" s="3" t="s">
        <v>6289</v>
      </c>
      <c r="AW4471" s="20" t="s">
        <v>6289</v>
      </c>
      <c r="AX4471" s="3" t="s">
        <v>6289</v>
      </c>
      <c r="AY4471" s="3" t="s">
        <v>9193</v>
      </c>
      <c r="AZ4471" s="3" t="s">
        <v>9193</v>
      </c>
    </row>
    <row r="4472" spans="1:52">
      <c r="A4472" t="s">
        <v>5242</v>
      </c>
      <c r="B4472" s="3" t="s">
        <v>19040</v>
      </c>
      <c r="C4472">
        <v>13</v>
      </c>
      <c r="D4472">
        <v>0</v>
      </c>
      <c r="E4472">
        <v>2</v>
      </c>
      <c r="F4472">
        <v>13</v>
      </c>
      <c r="G4472">
        <v>14</v>
      </c>
      <c r="H4472">
        <v>2</v>
      </c>
      <c r="I4472" s="16">
        <f t="shared" si="276"/>
        <v>7.333333333333333</v>
      </c>
      <c r="J4472" s="16">
        <f t="shared" si="277"/>
        <v>2.4683177657247848</v>
      </c>
      <c r="K4472">
        <v>2</v>
      </c>
      <c r="L4472">
        <v>3</v>
      </c>
      <c r="M4472">
        <v>0</v>
      </c>
      <c r="N4472">
        <v>0</v>
      </c>
      <c r="O4472">
        <f t="shared" si="278"/>
        <v>1.25</v>
      </c>
      <c r="P4472" s="16">
        <f t="shared" si="279"/>
        <v>0.649519052838329</v>
      </c>
      <c r="Q4472" s="16">
        <v>1.7286515995391001</v>
      </c>
      <c r="R4472" s="16">
        <v>3.9676415182450699</v>
      </c>
      <c r="S4472" s="16">
        <v>1.78574843320742</v>
      </c>
      <c r="T4472" s="16">
        <v>0</v>
      </c>
      <c r="U4472" s="16">
        <v>4.9786033286310696</v>
      </c>
      <c r="V4472" s="16">
        <v>7.9071843656844996</v>
      </c>
      <c r="W4472" s="16">
        <v>0</v>
      </c>
      <c r="X4472" s="16">
        <v>3.3689207716363301</v>
      </c>
      <c r="Y4472" s="16">
        <v>8.7322588009968793</v>
      </c>
      <c r="Z4472" s="16">
        <v>0</v>
      </c>
      <c r="AA4472" t="s">
        <v>5242</v>
      </c>
      <c r="AB4472" s="16">
        <v>3.2469008817940401</v>
      </c>
      <c r="AC4472" s="16">
        <v>-0.30190983409406602</v>
      </c>
      <c r="AD4472" s="16">
        <v>0.92834596931048896</v>
      </c>
      <c r="AE4472" s="16">
        <v>-0.32521262985425903</v>
      </c>
      <c r="AF4472">
        <v>0.74502015054748705</v>
      </c>
      <c r="AG4472" t="s">
        <v>3500</v>
      </c>
      <c r="AH4472" s="3" t="s">
        <v>5242</v>
      </c>
      <c r="AI4472" s="20" t="s">
        <v>19038</v>
      </c>
      <c r="AJ4472" s="20" t="s">
        <v>19039</v>
      </c>
      <c r="AK4472" s="20" t="s">
        <v>5242</v>
      </c>
      <c r="AL4472" s="3" t="s">
        <v>6289</v>
      </c>
      <c r="AM4472" s="20" t="s">
        <v>6289</v>
      </c>
      <c r="AN4472" s="3" t="s">
        <v>6289</v>
      </c>
      <c r="AO4472" s="20" t="s">
        <v>14924</v>
      </c>
      <c r="AP4472" s="3" t="s">
        <v>14925</v>
      </c>
      <c r="AQ4472" s="20" t="s">
        <v>6289</v>
      </c>
      <c r="AR4472" s="3" t="s">
        <v>6289</v>
      </c>
      <c r="AS4472" s="20" t="s">
        <v>6289</v>
      </c>
      <c r="AT4472" s="3" t="s">
        <v>6289</v>
      </c>
      <c r="AU4472" s="20" t="s">
        <v>6289</v>
      </c>
      <c r="AV4472" s="3" t="s">
        <v>6289</v>
      </c>
      <c r="AW4472" s="20" t="s">
        <v>6289</v>
      </c>
      <c r="AX4472" s="3" t="s">
        <v>6289</v>
      </c>
      <c r="AY4472" s="3" t="s">
        <v>6289</v>
      </c>
      <c r="AZ4472" s="3" t="s">
        <v>6289</v>
      </c>
    </row>
    <row r="4473" spans="1:52" ht="30">
      <c r="A4473" t="s">
        <v>2834</v>
      </c>
      <c r="B4473" s="3" t="s">
        <v>17674</v>
      </c>
      <c r="C4473">
        <v>15</v>
      </c>
      <c r="D4473">
        <v>7</v>
      </c>
      <c r="E4473">
        <v>4</v>
      </c>
      <c r="F4473">
        <v>15</v>
      </c>
      <c r="G4473">
        <v>5</v>
      </c>
      <c r="H4473">
        <v>4</v>
      </c>
      <c r="I4473" s="16">
        <f t="shared" si="276"/>
        <v>8.3333333333333339</v>
      </c>
      <c r="J4473" s="16">
        <f t="shared" si="277"/>
        <v>1.9673256899584195</v>
      </c>
      <c r="K4473">
        <v>1</v>
      </c>
      <c r="L4473">
        <v>11</v>
      </c>
      <c r="M4473">
        <v>0</v>
      </c>
      <c r="N4473">
        <v>6</v>
      </c>
      <c r="O4473">
        <f t="shared" si="278"/>
        <v>4.5</v>
      </c>
      <c r="P4473" s="16">
        <f t="shared" si="279"/>
        <v>2.1937410968480306</v>
      </c>
      <c r="Q4473" s="16">
        <v>3.4573031990782002</v>
      </c>
      <c r="R4473" s="16">
        <v>1.4170148279446699</v>
      </c>
      <c r="S4473" s="16">
        <v>3.8266037854444699</v>
      </c>
      <c r="T4473" s="16">
        <v>11.415743095231599</v>
      </c>
      <c r="U4473" s="16">
        <v>9.9572066572621498</v>
      </c>
      <c r="V4473" s="16">
        <v>9.1236742680975098</v>
      </c>
      <c r="W4473" s="16">
        <v>0</v>
      </c>
      <c r="X4473" s="16">
        <v>12.3527094959999</v>
      </c>
      <c r="Y4473" s="16">
        <v>4.3661294004984397</v>
      </c>
      <c r="Z4473" s="16">
        <v>9.2495491841307693</v>
      </c>
      <c r="AA4473" t="s">
        <v>2834</v>
      </c>
      <c r="AB4473" s="16">
        <v>6.5165933913687697</v>
      </c>
      <c r="AC4473" s="16">
        <v>0.25191023225033499</v>
      </c>
      <c r="AD4473" s="16">
        <v>0.774957191964882</v>
      </c>
      <c r="AE4473" s="16">
        <v>0.32506341622770601</v>
      </c>
      <c r="AF4473">
        <v>0.74513307627160397</v>
      </c>
      <c r="AG4473">
        <v>0.91965454457648799</v>
      </c>
      <c r="AH4473" s="3" t="s">
        <v>2834</v>
      </c>
      <c r="AI4473" s="20" t="s">
        <v>17672</v>
      </c>
      <c r="AJ4473" s="20" t="s">
        <v>17673</v>
      </c>
      <c r="AK4473" s="20" t="s">
        <v>2834</v>
      </c>
      <c r="AL4473" s="3" t="s">
        <v>17675</v>
      </c>
      <c r="AM4473" s="20" t="s">
        <v>6289</v>
      </c>
      <c r="AN4473" s="3" t="s">
        <v>6289</v>
      </c>
      <c r="AO4473" s="20" t="s">
        <v>6289</v>
      </c>
      <c r="AP4473" s="3" t="s">
        <v>6289</v>
      </c>
      <c r="AQ4473" s="20" t="s">
        <v>6289</v>
      </c>
      <c r="AR4473" s="3" t="s">
        <v>6289</v>
      </c>
      <c r="AS4473" s="20" t="s">
        <v>6289</v>
      </c>
      <c r="AT4473" s="3" t="s">
        <v>6289</v>
      </c>
      <c r="AU4473" s="20" t="s">
        <v>6289</v>
      </c>
      <c r="AV4473" s="3" t="s">
        <v>6289</v>
      </c>
      <c r="AW4473" s="20" t="s">
        <v>6289</v>
      </c>
      <c r="AX4473" s="3" t="s">
        <v>6289</v>
      </c>
      <c r="AY4473" s="3" t="s">
        <v>17676</v>
      </c>
      <c r="AZ4473" s="3" t="s">
        <v>17676</v>
      </c>
    </row>
    <row r="4474" spans="1:52">
      <c r="A4474" t="s">
        <v>2835</v>
      </c>
      <c r="B4474" s="3" t="s">
        <v>6406</v>
      </c>
      <c r="C4474">
        <v>47</v>
      </c>
      <c r="D4474">
        <v>8</v>
      </c>
      <c r="E4474">
        <v>13</v>
      </c>
      <c r="F4474">
        <v>47</v>
      </c>
      <c r="G4474">
        <v>84</v>
      </c>
      <c r="H4474">
        <v>13</v>
      </c>
      <c r="I4474" s="16">
        <f t="shared" si="276"/>
        <v>35.333333333333336</v>
      </c>
      <c r="J4474" s="16">
        <f t="shared" si="277"/>
        <v>11.036974894182503</v>
      </c>
      <c r="K4474">
        <v>5</v>
      </c>
      <c r="L4474">
        <v>21</v>
      </c>
      <c r="M4474">
        <v>10</v>
      </c>
      <c r="N4474">
        <v>12</v>
      </c>
      <c r="O4474">
        <f t="shared" si="278"/>
        <v>12</v>
      </c>
      <c r="P4474" s="16">
        <f t="shared" si="279"/>
        <v>2.8939592256975564</v>
      </c>
      <c r="Q4474" s="16">
        <v>14.614963523376</v>
      </c>
      <c r="R4474" s="16">
        <v>23.805849109470401</v>
      </c>
      <c r="S4474" s="16">
        <v>21.428981198489101</v>
      </c>
      <c r="T4474" s="16">
        <v>13.046563537407501</v>
      </c>
      <c r="U4474" s="16">
        <v>32.360921636101999</v>
      </c>
      <c r="V4474" s="16">
        <v>28.5875127067055</v>
      </c>
      <c r="W4474" s="16">
        <v>36.467375938942503</v>
      </c>
      <c r="X4474" s="16">
        <v>23.582445401454301</v>
      </c>
      <c r="Y4474" s="16">
        <v>21.830647002492199</v>
      </c>
      <c r="Z4474" s="16">
        <v>18.4990983682615</v>
      </c>
      <c r="AA4474" t="s">
        <v>2835</v>
      </c>
      <c r="AB4474" s="16">
        <v>23.422435842270101</v>
      </c>
      <c r="AC4474" s="16">
        <v>0.154114625252735</v>
      </c>
      <c r="AD4474" s="16">
        <v>0.475164899932569</v>
      </c>
      <c r="AE4474" s="16">
        <v>0.32433924575364298</v>
      </c>
      <c r="AF4474">
        <v>0.74568121037800394</v>
      </c>
      <c r="AG4474">
        <v>0.92000654270544302</v>
      </c>
      <c r="AH4474" s="3" t="s">
        <v>2835</v>
      </c>
      <c r="AI4474" s="20" t="s">
        <v>18201</v>
      </c>
      <c r="AJ4474" s="20" t="s">
        <v>18202</v>
      </c>
      <c r="AK4474" s="20" t="s">
        <v>2835</v>
      </c>
      <c r="AL4474" s="3" t="s">
        <v>6289</v>
      </c>
      <c r="AM4474" s="20" t="s">
        <v>6289</v>
      </c>
      <c r="AN4474" s="3" t="s">
        <v>6289</v>
      </c>
      <c r="AO4474" s="20" t="s">
        <v>6289</v>
      </c>
      <c r="AP4474" s="3" t="s">
        <v>6289</v>
      </c>
      <c r="AQ4474" s="20" t="s">
        <v>6289</v>
      </c>
      <c r="AR4474" s="3" t="s">
        <v>6289</v>
      </c>
      <c r="AS4474" s="20" t="s">
        <v>6289</v>
      </c>
      <c r="AT4474" s="3" t="s">
        <v>6289</v>
      </c>
      <c r="AU4474" s="20" t="s">
        <v>6289</v>
      </c>
      <c r="AV4474" s="3" t="s">
        <v>6289</v>
      </c>
      <c r="AW4474" s="20" t="s">
        <v>6289</v>
      </c>
      <c r="AX4474" s="3" t="s">
        <v>6289</v>
      </c>
      <c r="AY4474" s="3" t="s">
        <v>6289</v>
      </c>
      <c r="AZ4474" s="3" t="s">
        <v>6289</v>
      </c>
    </row>
    <row r="4475" spans="1:52">
      <c r="A4475" t="s">
        <v>3738</v>
      </c>
      <c r="B4475" s="3" t="s">
        <v>6297</v>
      </c>
      <c r="C4475">
        <v>1</v>
      </c>
      <c r="D4475">
        <v>0</v>
      </c>
      <c r="E4475">
        <v>0</v>
      </c>
      <c r="F4475">
        <v>1</v>
      </c>
      <c r="G4475">
        <v>1</v>
      </c>
      <c r="H4475">
        <v>0</v>
      </c>
      <c r="I4475" s="16">
        <f t="shared" si="276"/>
        <v>0.5</v>
      </c>
      <c r="J4475" s="16">
        <f t="shared" si="277"/>
        <v>0.20412414523193154</v>
      </c>
      <c r="K4475">
        <v>0</v>
      </c>
      <c r="L4475">
        <v>0</v>
      </c>
      <c r="M4475">
        <v>0</v>
      </c>
      <c r="N4475">
        <v>0</v>
      </c>
      <c r="O4475">
        <f t="shared" si="278"/>
        <v>0</v>
      </c>
      <c r="P4475" s="16">
        <f t="shared" si="279"/>
        <v>0</v>
      </c>
      <c r="Q4475" s="16">
        <v>0.31430029082529098</v>
      </c>
      <c r="R4475" s="16">
        <v>0.28340296558893402</v>
      </c>
      <c r="S4475" s="16">
        <v>0</v>
      </c>
      <c r="T4475" s="16">
        <v>0</v>
      </c>
      <c r="U4475" s="16">
        <v>0</v>
      </c>
      <c r="V4475" s="16">
        <v>0.60824495120650002</v>
      </c>
      <c r="W4475" s="16">
        <v>0</v>
      </c>
      <c r="X4475" s="16">
        <v>0</v>
      </c>
      <c r="Y4475" s="16">
        <v>0</v>
      </c>
      <c r="Z4475" s="16">
        <v>0</v>
      </c>
      <c r="AA4475" t="s">
        <v>3738</v>
      </c>
      <c r="AB4475" s="16">
        <v>0.12059482076207299</v>
      </c>
      <c r="AC4475" s="16">
        <v>0.37043298893231003</v>
      </c>
      <c r="AD4475" s="16">
        <v>1.1428055104739001</v>
      </c>
      <c r="AE4475" s="16">
        <v>0.32414350957994398</v>
      </c>
      <c r="AF4475">
        <v>0.74582938776403895</v>
      </c>
      <c r="AG4475" t="s">
        <v>3500</v>
      </c>
      <c r="AH4475" s="3" t="s">
        <v>3738</v>
      </c>
      <c r="AI4475" s="20" t="s">
        <v>7881</v>
      </c>
      <c r="AJ4475" s="20" t="s">
        <v>7882</v>
      </c>
      <c r="AK4475" s="20" t="s">
        <v>3738</v>
      </c>
      <c r="AL4475" s="3" t="s">
        <v>6289</v>
      </c>
      <c r="AM4475" s="20" t="s">
        <v>6289</v>
      </c>
      <c r="AN4475" s="3" t="s">
        <v>6289</v>
      </c>
      <c r="AO4475" s="20" t="s">
        <v>6289</v>
      </c>
      <c r="AP4475" s="3" t="s">
        <v>6289</v>
      </c>
      <c r="AQ4475" s="20" t="s">
        <v>6289</v>
      </c>
      <c r="AR4475" s="3" t="s">
        <v>6289</v>
      </c>
      <c r="AS4475" s="20" t="s">
        <v>6289</v>
      </c>
      <c r="AT4475" s="3" t="s">
        <v>6289</v>
      </c>
      <c r="AU4475" s="20" t="s">
        <v>6289</v>
      </c>
      <c r="AV4475" s="3" t="s">
        <v>6289</v>
      </c>
      <c r="AW4475" s="20" t="s">
        <v>6289</v>
      </c>
      <c r="AX4475" s="3" t="s">
        <v>6289</v>
      </c>
      <c r="AY4475" s="3" t="s">
        <v>6289</v>
      </c>
      <c r="AZ4475" s="3" t="s">
        <v>6289</v>
      </c>
    </row>
    <row r="4476" spans="1:52">
      <c r="A4476" t="s">
        <v>4805</v>
      </c>
      <c r="B4476" s="3" t="s">
        <v>6302</v>
      </c>
      <c r="C4476">
        <v>1</v>
      </c>
      <c r="D4476">
        <v>0</v>
      </c>
      <c r="E4476">
        <v>0</v>
      </c>
      <c r="F4476">
        <v>1</v>
      </c>
      <c r="G4476">
        <v>1</v>
      </c>
      <c r="H4476">
        <v>0</v>
      </c>
      <c r="I4476" s="16">
        <f t="shared" si="276"/>
        <v>0.5</v>
      </c>
      <c r="J4476" s="16">
        <f t="shared" si="277"/>
        <v>0.20412414523193154</v>
      </c>
      <c r="K4476">
        <v>0</v>
      </c>
      <c r="L4476">
        <v>0</v>
      </c>
      <c r="M4476">
        <v>0</v>
      </c>
      <c r="N4476">
        <v>0</v>
      </c>
      <c r="O4476">
        <f t="shared" si="278"/>
        <v>0</v>
      </c>
      <c r="P4476" s="16">
        <f t="shared" si="279"/>
        <v>0</v>
      </c>
      <c r="Q4476" s="16">
        <v>0.31430029082529098</v>
      </c>
      <c r="R4476" s="16">
        <v>0.28340296558893402</v>
      </c>
      <c r="S4476" s="16">
        <v>0</v>
      </c>
      <c r="T4476" s="16">
        <v>0</v>
      </c>
      <c r="U4476" s="16">
        <v>0</v>
      </c>
      <c r="V4476" s="16">
        <v>0.60824495120650002</v>
      </c>
      <c r="W4476" s="16">
        <v>0</v>
      </c>
      <c r="X4476" s="16">
        <v>0</v>
      </c>
      <c r="Y4476" s="16">
        <v>0</v>
      </c>
      <c r="Z4476" s="16">
        <v>0</v>
      </c>
      <c r="AA4476" t="s">
        <v>4805</v>
      </c>
      <c r="AB4476" s="16">
        <v>0.12059482076207299</v>
      </c>
      <c r="AC4476" s="16">
        <v>0.37043298893231003</v>
      </c>
      <c r="AD4476" s="16">
        <v>1.1428055104739001</v>
      </c>
      <c r="AE4476" s="16">
        <v>0.32414350957994398</v>
      </c>
      <c r="AF4476">
        <v>0.74582938776403895</v>
      </c>
      <c r="AG4476" t="s">
        <v>3500</v>
      </c>
      <c r="AH4476" s="3" t="s">
        <v>4805</v>
      </c>
      <c r="AI4476" s="20" t="s">
        <v>15785</v>
      </c>
      <c r="AJ4476" s="20" t="s">
        <v>15786</v>
      </c>
      <c r="AK4476" s="20" t="s">
        <v>4805</v>
      </c>
      <c r="AL4476" s="3" t="s">
        <v>6289</v>
      </c>
      <c r="AM4476" s="20" t="s">
        <v>6289</v>
      </c>
      <c r="AN4476" s="3" t="s">
        <v>6289</v>
      </c>
      <c r="AO4476" s="20" t="s">
        <v>6289</v>
      </c>
      <c r="AP4476" s="3" t="s">
        <v>6289</v>
      </c>
      <c r="AQ4476" s="20" t="s">
        <v>6289</v>
      </c>
      <c r="AR4476" s="3" t="s">
        <v>6289</v>
      </c>
      <c r="AS4476" s="20" t="s">
        <v>6289</v>
      </c>
      <c r="AT4476" s="3" t="s">
        <v>6289</v>
      </c>
      <c r="AU4476" s="20" t="s">
        <v>6289</v>
      </c>
      <c r="AV4476" s="3" t="s">
        <v>6289</v>
      </c>
      <c r="AW4476" s="20" t="s">
        <v>6289</v>
      </c>
      <c r="AX4476" s="3" t="s">
        <v>6289</v>
      </c>
      <c r="AY4476" s="3" t="s">
        <v>6289</v>
      </c>
      <c r="AZ4476" s="3" t="s">
        <v>6289</v>
      </c>
    </row>
    <row r="4477" spans="1:52">
      <c r="A4477" t="s">
        <v>2837</v>
      </c>
      <c r="B4477" s="3" t="s">
        <v>20175</v>
      </c>
      <c r="C4477">
        <v>60</v>
      </c>
      <c r="D4477">
        <v>15</v>
      </c>
      <c r="E4477">
        <v>28</v>
      </c>
      <c r="F4477">
        <v>60</v>
      </c>
      <c r="G4477">
        <v>141</v>
      </c>
      <c r="H4477">
        <v>28</v>
      </c>
      <c r="I4477" s="16">
        <f t="shared" si="276"/>
        <v>55.333333333333336</v>
      </c>
      <c r="J4477" s="16">
        <f t="shared" si="277"/>
        <v>17.080961895023925</v>
      </c>
      <c r="K4477">
        <v>3</v>
      </c>
      <c r="L4477">
        <v>34</v>
      </c>
      <c r="M4477">
        <v>10</v>
      </c>
      <c r="N4477">
        <v>65</v>
      </c>
      <c r="O4477">
        <f t="shared" si="278"/>
        <v>28</v>
      </c>
      <c r="P4477" s="16">
        <f t="shared" si="279"/>
        <v>12.129509470708204</v>
      </c>
      <c r="Q4477" s="16">
        <v>50.759496968284502</v>
      </c>
      <c r="R4477" s="16">
        <v>39.959818148039702</v>
      </c>
      <c r="S4477" s="16">
        <v>34.184327149970599</v>
      </c>
      <c r="T4477" s="16">
        <v>24.462306632639098</v>
      </c>
      <c r="U4477" s="16">
        <v>69.700446600835093</v>
      </c>
      <c r="V4477" s="16">
        <v>36.494697072389997</v>
      </c>
      <c r="W4477" s="16">
        <v>36.467375938942503</v>
      </c>
      <c r="X4477" s="16">
        <v>38.181102078545102</v>
      </c>
      <c r="Y4477" s="16">
        <v>13.0983882014953</v>
      </c>
      <c r="Z4477" s="16">
        <v>100.20344949475</v>
      </c>
      <c r="AA4477" t="s">
        <v>2837</v>
      </c>
      <c r="AB4477" s="16">
        <v>44.351140828589202</v>
      </c>
      <c r="AC4477" s="16">
        <v>0.182963297069558</v>
      </c>
      <c r="AD4477" s="16">
        <v>0.56524615767152198</v>
      </c>
      <c r="AE4477" s="16">
        <v>0.32368782093673598</v>
      </c>
      <c r="AF4477">
        <v>0.74617439235939997</v>
      </c>
      <c r="AG4477">
        <v>0.92008315247149797</v>
      </c>
      <c r="AH4477" s="3" t="s">
        <v>2837</v>
      </c>
      <c r="AI4477" s="20" t="s">
        <v>20173</v>
      </c>
      <c r="AJ4477" s="20" t="s">
        <v>20174</v>
      </c>
      <c r="AK4477" s="20" t="s">
        <v>2837</v>
      </c>
      <c r="AL4477" s="3" t="s">
        <v>6289</v>
      </c>
      <c r="AM4477" s="20" t="s">
        <v>20176</v>
      </c>
      <c r="AN4477" s="3" t="s">
        <v>20177</v>
      </c>
      <c r="AO4477" s="20" t="s">
        <v>7442</v>
      </c>
      <c r="AP4477" s="3" t="s">
        <v>7443</v>
      </c>
      <c r="AQ4477" s="20" t="s">
        <v>7444</v>
      </c>
      <c r="AR4477" s="3" t="s">
        <v>7445</v>
      </c>
      <c r="AS4477" s="20" t="s">
        <v>6289</v>
      </c>
      <c r="AT4477" s="3" t="s">
        <v>6289</v>
      </c>
      <c r="AU4477" s="20" t="s">
        <v>6289</v>
      </c>
      <c r="AV4477" s="3" t="s">
        <v>6289</v>
      </c>
      <c r="AW4477" s="20" t="s">
        <v>6289</v>
      </c>
      <c r="AX4477" s="3" t="s">
        <v>6289</v>
      </c>
      <c r="AY4477" s="3" t="s">
        <v>6289</v>
      </c>
      <c r="AZ4477" s="3" t="s">
        <v>8457</v>
      </c>
    </row>
    <row r="4478" spans="1:52">
      <c r="A4478" t="s">
        <v>2836</v>
      </c>
      <c r="B4478" s="3" t="s">
        <v>9440</v>
      </c>
      <c r="C4478">
        <v>14</v>
      </c>
      <c r="D4478">
        <v>20</v>
      </c>
      <c r="E4478">
        <v>21</v>
      </c>
      <c r="F4478">
        <v>14</v>
      </c>
      <c r="G4478">
        <v>114</v>
      </c>
      <c r="H4478">
        <v>21</v>
      </c>
      <c r="I4478" s="16">
        <f t="shared" si="276"/>
        <v>34</v>
      </c>
      <c r="J4478" s="16">
        <f t="shared" si="277"/>
        <v>14.657193910613769</v>
      </c>
      <c r="K4478">
        <v>3</v>
      </c>
      <c r="L4478">
        <v>8</v>
      </c>
      <c r="M4478">
        <v>0</v>
      </c>
      <c r="N4478">
        <v>49</v>
      </c>
      <c r="O4478">
        <f t="shared" si="278"/>
        <v>15</v>
      </c>
      <c r="P4478" s="16">
        <f t="shared" si="279"/>
        <v>9.9184172124386869</v>
      </c>
      <c r="Q4478" s="16">
        <v>33.787281263718803</v>
      </c>
      <c r="R4478" s="16">
        <v>32.307938077138502</v>
      </c>
      <c r="S4478" s="16">
        <v>26.786226498111301</v>
      </c>
      <c r="T4478" s="16">
        <v>32.616408843518897</v>
      </c>
      <c r="U4478" s="16">
        <v>52.275334950626302</v>
      </c>
      <c r="V4478" s="16">
        <v>8.5154293168910105</v>
      </c>
      <c r="W4478" s="16">
        <v>0</v>
      </c>
      <c r="X4478" s="16">
        <v>8.9837887243635492</v>
      </c>
      <c r="Y4478" s="16">
        <v>13.0983882014953</v>
      </c>
      <c r="Z4478" s="16">
        <v>75.537985003734704</v>
      </c>
      <c r="AA4478" t="s">
        <v>2836</v>
      </c>
      <c r="AB4478" s="16">
        <v>28.390878087959798</v>
      </c>
      <c r="AC4478" s="16">
        <v>-0.25932418233599802</v>
      </c>
      <c r="AD4478" s="16">
        <v>0.80146528695629005</v>
      </c>
      <c r="AE4478" s="16">
        <v>-0.32356258787055903</v>
      </c>
      <c r="AF4478">
        <v>0.74626921598002605</v>
      </c>
      <c r="AG4478">
        <v>0.92008315247149797</v>
      </c>
      <c r="AH4478" s="3" t="s">
        <v>2836</v>
      </c>
      <c r="AI4478" s="20" t="s">
        <v>9438</v>
      </c>
      <c r="AJ4478" s="20" t="s">
        <v>9439</v>
      </c>
      <c r="AK4478" s="20" t="s">
        <v>2836</v>
      </c>
      <c r="AL4478" s="3" t="s">
        <v>9441</v>
      </c>
      <c r="AM4478" s="20" t="s">
        <v>6479</v>
      </c>
      <c r="AN4478" s="3" t="s">
        <v>6480</v>
      </c>
      <c r="AO4478" s="20" t="s">
        <v>7430</v>
      </c>
      <c r="AP4478" s="3" t="s">
        <v>7431</v>
      </c>
      <c r="AQ4478" s="20" t="s">
        <v>9442</v>
      </c>
      <c r="AR4478" s="3" t="s">
        <v>9443</v>
      </c>
      <c r="AS4478" s="20" t="s">
        <v>6289</v>
      </c>
      <c r="AT4478" s="3" t="s">
        <v>6289</v>
      </c>
      <c r="AU4478" s="20" t="s">
        <v>6289</v>
      </c>
      <c r="AV4478" s="3" t="s">
        <v>6289</v>
      </c>
      <c r="AW4478" s="20" t="s">
        <v>6289</v>
      </c>
      <c r="AX4478" s="3" t="s">
        <v>6289</v>
      </c>
      <c r="AY4478" s="3" t="s">
        <v>9444</v>
      </c>
      <c r="AZ4478" s="3" t="s">
        <v>9445</v>
      </c>
    </row>
    <row r="4479" spans="1:52">
      <c r="A4479" t="s">
        <v>5107</v>
      </c>
      <c r="B4479" s="3" t="s">
        <v>6297</v>
      </c>
      <c r="C4479">
        <v>0</v>
      </c>
      <c r="D4479">
        <v>5</v>
      </c>
      <c r="E4479">
        <v>0</v>
      </c>
      <c r="F4479">
        <v>0</v>
      </c>
      <c r="G4479">
        <v>0</v>
      </c>
      <c r="H4479">
        <v>0</v>
      </c>
      <c r="I4479" s="16">
        <f t="shared" si="276"/>
        <v>0.83333333333333337</v>
      </c>
      <c r="J4479" s="16">
        <f t="shared" si="277"/>
        <v>0.76072577431273081</v>
      </c>
      <c r="K4479">
        <v>0</v>
      </c>
      <c r="L4479">
        <v>1</v>
      </c>
      <c r="M4479">
        <v>0</v>
      </c>
      <c r="N4479">
        <v>0</v>
      </c>
      <c r="O4479">
        <f t="shared" si="278"/>
        <v>0.25</v>
      </c>
      <c r="P4479" s="16">
        <f t="shared" si="279"/>
        <v>0.21650635094610965</v>
      </c>
      <c r="Q4479" s="16">
        <v>0.31430029082529098</v>
      </c>
      <c r="R4479" s="16">
        <v>0</v>
      </c>
      <c r="S4479" s="16">
        <v>0</v>
      </c>
      <c r="T4479" s="16">
        <v>8.1541022108797101</v>
      </c>
      <c r="U4479" s="16">
        <v>0</v>
      </c>
      <c r="V4479" s="16">
        <v>0</v>
      </c>
      <c r="W4479" s="16">
        <v>0</v>
      </c>
      <c r="X4479" s="16">
        <v>1.1229735905454401</v>
      </c>
      <c r="Y4479" s="16">
        <v>0</v>
      </c>
      <c r="Z4479" s="16">
        <v>0</v>
      </c>
      <c r="AA4479" t="s">
        <v>5107</v>
      </c>
      <c r="AB4479" s="16">
        <v>0.95913760922504498</v>
      </c>
      <c r="AC4479" s="16">
        <v>-0.40578827652203697</v>
      </c>
      <c r="AD4479" s="16">
        <v>1.2552142233372701</v>
      </c>
      <c r="AE4479" s="16">
        <v>-0.32328208920638102</v>
      </c>
      <c r="AF4479">
        <v>0.74648161710854899</v>
      </c>
      <c r="AG4479" t="s">
        <v>3500</v>
      </c>
      <c r="AH4479" s="3" t="s">
        <v>5107</v>
      </c>
      <c r="AI4479" s="20" t="s">
        <v>17575</v>
      </c>
      <c r="AJ4479" s="20" t="s">
        <v>17576</v>
      </c>
      <c r="AK4479" s="20" t="s">
        <v>5107</v>
      </c>
      <c r="AL4479" s="3" t="s">
        <v>6289</v>
      </c>
      <c r="AM4479" s="20" t="s">
        <v>6289</v>
      </c>
      <c r="AN4479" s="3" t="s">
        <v>6289</v>
      </c>
      <c r="AO4479" s="20" t="s">
        <v>6289</v>
      </c>
      <c r="AP4479" s="3" t="s">
        <v>6289</v>
      </c>
      <c r="AQ4479" s="20" t="s">
        <v>6289</v>
      </c>
      <c r="AR4479" s="3" t="s">
        <v>6289</v>
      </c>
      <c r="AS4479" s="20" t="s">
        <v>6289</v>
      </c>
      <c r="AT4479" s="3" t="s">
        <v>6289</v>
      </c>
      <c r="AU4479" s="20" t="s">
        <v>6289</v>
      </c>
      <c r="AV4479" s="3" t="s">
        <v>6289</v>
      </c>
      <c r="AW4479" s="20" t="s">
        <v>6289</v>
      </c>
      <c r="AX4479" s="3" t="s">
        <v>6289</v>
      </c>
      <c r="AY4479" s="3" t="s">
        <v>6289</v>
      </c>
      <c r="AZ4479" s="3" t="s">
        <v>6289</v>
      </c>
    </row>
    <row r="4480" spans="1:52">
      <c r="A4480" t="s">
        <v>2838</v>
      </c>
      <c r="B4480" s="3" t="s">
        <v>6406</v>
      </c>
      <c r="C4480">
        <v>20</v>
      </c>
      <c r="D4480">
        <v>11</v>
      </c>
      <c r="E4480">
        <v>2</v>
      </c>
      <c r="F4480">
        <v>20</v>
      </c>
      <c r="G4480">
        <v>4</v>
      </c>
      <c r="H4480">
        <v>2</v>
      </c>
      <c r="I4480" s="16">
        <f t="shared" si="276"/>
        <v>9.8333333333333339</v>
      </c>
      <c r="J4480" s="16">
        <f t="shared" si="277"/>
        <v>3.1834351350795984</v>
      </c>
      <c r="K4480">
        <v>3</v>
      </c>
      <c r="L4480">
        <v>1</v>
      </c>
      <c r="M4480">
        <v>0</v>
      </c>
      <c r="N4480">
        <v>5</v>
      </c>
      <c r="O4480">
        <f t="shared" si="278"/>
        <v>2.25</v>
      </c>
      <c r="P4480" s="16">
        <f t="shared" si="279"/>
        <v>0.96014321848357598</v>
      </c>
      <c r="Q4480" s="16">
        <v>5.3431049440299496</v>
      </c>
      <c r="R4480" s="16">
        <v>1.1336118623557401</v>
      </c>
      <c r="S4480" s="16">
        <v>0.25510691902963201</v>
      </c>
      <c r="T4480" s="16">
        <v>17.939024863935401</v>
      </c>
      <c r="U4480" s="16">
        <v>4.9786033286310696</v>
      </c>
      <c r="V4480" s="16">
        <v>12.164899024129999</v>
      </c>
      <c r="W4480" s="16">
        <v>0</v>
      </c>
      <c r="X4480" s="16">
        <v>1.1229735905454401</v>
      </c>
      <c r="Y4480" s="16">
        <v>13.0983882014953</v>
      </c>
      <c r="Z4480" s="16">
        <v>7.7079576534423104</v>
      </c>
      <c r="AA4480" t="s">
        <v>2838</v>
      </c>
      <c r="AB4480" s="16">
        <v>6.3743670387594804</v>
      </c>
      <c r="AC4480" s="16">
        <v>-0.311819033966524</v>
      </c>
      <c r="AD4480" s="16">
        <v>0.96689081947744804</v>
      </c>
      <c r="AE4480" s="16">
        <v>-0.32249663321350502</v>
      </c>
      <c r="AF4480">
        <v>0.74707648793663195</v>
      </c>
      <c r="AG4480">
        <v>0.92075400890816395</v>
      </c>
      <c r="AH4480" s="3" t="s">
        <v>2838</v>
      </c>
      <c r="AI4480" s="20" t="s">
        <v>19769</v>
      </c>
      <c r="AJ4480" s="20" t="s">
        <v>19770</v>
      </c>
      <c r="AK4480" s="20" t="s">
        <v>2838</v>
      </c>
      <c r="AL4480" s="3" t="s">
        <v>6289</v>
      </c>
      <c r="AM4480" s="20" t="s">
        <v>6289</v>
      </c>
      <c r="AN4480" s="3" t="s">
        <v>6289</v>
      </c>
      <c r="AO4480" s="20" t="s">
        <v>6289</v>
      </c>
      <c r="AP4480" s="3" t="s">
        <v>6289</v>
      </c>
      <c r="AQ4480" s="20" t="s">
        <v>6629</v>
      </c>
      <c r="AR4480" s="3" t="s">
        <v>6630</v>
      </c>
      <c r="AS4480" s="20" t="s">
        <v>6289</v>
      </c>
      <c r="AT4480" s="3" t="s">
        <v>6289</v>
      </c>
      <c r="AU4480" s="20" t="s">
        <v>6289</v>
      </c>
      <c r="AV4480" s="3" t="s">
        <v>6289</v>
      </c>
      <c r="AW4480" s="20" t="s">
        <v>6289</v>
      </c>
      <c r="AX4480" s="3" t="s">
        <v>6289</v>
      </c>
      <c r="AY4480" s="3" t="s">
        <v>6289</v>
      </c>
      <c r="AZ4480" s="3" t="s">
        <v>6289</v>
      </c>
    </row>
    <row r="4481" spans="1:52">
      <c r="A4481" t="s">
        <v>2839</v>
      </c>
      <c r="B4481" s="3" t="s">
        <v>6406</v>
      </c>
      <c r="C4481">
        <v>42</v>
      </c>
      <c r="D4481">
        <v>17</v>
      </c>
      <c r="E4481">
        <v>7</v>
      </c>
      <c r="F4481">
        <v>42</v>
      </c>
      <c r="G4481">
        <v>39</v>
      </c>
      <c r="H4481">
        <v>7</v>
      </c>
      <c r="I4481" s="16">
        <f t="shared" si="276"/>
        <v>25.666666666666668</v>
      </c>
      <c r="J4481" s="16">
        <f t="shared" si="277"/>
        <v>6.4190111157174137</v>
      </c>
      <c r="K4481">
        <v>0</v>
      </c>
      <c r="L4481">
        <v>25</v>
      </c>
      <c r="M4481">
        <v>0</v>
      </c>
      <c r="N4481">
        <v>12</v>
      </c>
      <c r="O4481">
        <f t="shared" si="278"/>
        <v>9.25</v>
      </c>
      <c r="P4481" s="16">
        <f t="shared" si="279"/>
        <v>5.1644820650283991</v>
      </c>
      <c r="Q4481" s="16">
        <v>7.0717565435690499</v>
      </c>
      <c r="R4481" s="16">
        <v>11.052715657968401</v>
      </c>
      <c r="S4481" s="16">
        <v>7.3981006518593198</v>
      </c>
      <c r="T4481" s="16">
        <v>27.723947516991</v>
      </c>
      <c r="U4481" s="16">
        <v>17.425111650208802</v>
      </c>
      <c r="V4481" s="16">
        <v>25.546287950673001</v>
      </c>
      <c r="W4481" s="16">
        <v>0</v>
      </c>
      <c r="X4481" s="16">
        <v>28.0743397636361</v>
      </c>
      <c r="Y4481" s="16">
        <v>0</v>
      </c>
      <c r="Z4481" s="16">
        <v>18.4990983682615</v>
      </c>
      <c r="AA4481" t="s">
        <v>2839</v>
      </c>
      <c r="AB4481" s="16">
        <v>14.279135810316699</v>
      </c>
      <c r="AC4481" s="16">
        <v>-0.257824157539632</v>
      </c>
      <c r="AD4481" s="16">
        <v>0.80091715621123805</v>
      </c>
      <c r="AE4481" s="16">
        <v>-0.32191114341872401</v>
      </c>
      <c r="AF4481">
        <v>0.74752001096062204</v>
      </c>
      <c r="AG4481">
        <v>0.92097623885606195</v>
      </c>
      <c r="AH4481" s="3" t="s">
        <v>2839</v>
      </c>
      <c r="AI4481" s="20" t="s">
        <v>22094</v>
      </c>
      <c r="AJ4481" s="20" t="s">
        <v>22095</v>
      </c>
      <c r="AK4481" s="20" t="s">
        <v>2839</v>
      </c>
      <c r="AL4481" s="3" t="s">
        <v>6289</v>
      </c>
      <c r="AM4481" s="20" t="s">
        <v>6289</v>
      </c>
      <c r="AN4481" s="3" t="s">
        <v>6289</v>
      </c>
      <c r="AO4481" s="20" t="s">
        <v>6289</v>
      </c>
      <c r="AP4481" s="3" t="s">
        <v>6289</v>
      </c>
      <c r="AQ4481" s="20" t="s">
        <v>6289</v>
      </c>
      <c r="AR4481" s="3" t="s">
        <v>6289</v>
      </c>
      <c r="AS4481" s="20" t="s">
        <v>6289</v>
      </c>
      <c r="AT4481" s="3" t="s">
        <v>6289</v>
      </c>
      <c r="AU4481" s="20" t="s">
        <v>6289</v>
      </c>
      <c r="AV4481" s="3" t="s">
        <v>6289</v>
      </c>
      <c r="AW4481" s="20" t="s">
        <v>6289</v>
      </c>
      <c r="AX4481" s="3" t="s">
        <v>6289</v>
      </c>
      <c r="AY4481" s="3" t="s">
        <v>6289</v>
      </c>
      <c r="AZ4481" s="3" t="s">
        <v>6289</v>
      </c>
    </row>
    <row r="4482" spans="1:52">
      <c r="A4482" t="s">
        <v>4471</v>
      </c>
      <c r="B4482" s="3" t="s">
        <v>13532</v>
      </c>
      <c r="C4482">
        <v>12</v>
      </c>
      <c r="D4482">
        <v>0</v>
      </c>
      <c r="E4482">
        <v>1</v>
      </c>
      <c r="F4482">
        <v>12</v>
      </c>
      <c r="G4482">
        <v>10</v>
      </c>
      <c r="H4482">
        <v>1</v>
      </c>
      <c r="I4482" s="16">
        <f t="shared" ref="I4482:I4545" si="280">AVERAGE(C4482,G4482,D4482,E4482,F4482,H4482)</f>
        <v>6</v>
      </c>
      <c r="J4482" s="16">
        <f t="shared" ref="J4482:J4545" si="281">_xlfn.STDEV.P(C4482,G4482,D4482,E4482,F4482,H4482)/(SQRT(COUNT(C4482,G4482,D4482,E4482,F4482,H4482)))</f>
        <v>2.1984843263788201</v>
      </c>
      <c r="K4482">
        <v>0</v>
      </c>
      <c r="L4482">
        <v>4</v>
      </c>
      <c r="M4482">
        <v>0</v>
      </c>
      <c r="N4482">
        <v>2</v>
      </c>
      <c r="O4482">
        <f t="shared" ref="O4482:O4545" si="282">AVERAGE(K4482,L4482,M4482,N4482)</f>
        <v>1.5</v>
      </c>
      <c r="P4482" s="16">
        <f t="shared" ref="P4482:P4545" si="283">_xlfn.STDEV.P(K4482,L4482,M4482,N4482)/(SQRT(COUNT(K4482,L4482,M4482,N4482)))</f>
        <v>0.82915619758884995</v>
      </c>
      <c r="Q4482" s="16">
        <v>3.6144533444908502</v>
      </c>
      <c r="R4482" s="16">
        <v>2.8340296558893399</v>
      </c>
      <c r="S4482" s="16">
        <v>1.78574843320742</v>
      </c>
      <c r="T4482" s="16">
        <v>0</v>
      </c>
      <c r="U4482" s="16">
        <v>2.4893016643155401</v>
      </c>
      <c r="V4482" s="16">
        <v>7.2989394144780002</v>
      </c>
      <c r="W4482" s="16">
        <v>0</v>
      </c>
      <c r="X4482" s="16">
        <v>4.49189436218178</v>
      </c>
      <c r="Y4482" s="16">
        <v>0</v>
      </c>
      <c r="Z4482" s="16">
        <v>3.08318306137692</v>
      </c>
      <c r="AA4482" t="s">
        <v>4471</v>
      </c>
      <c r="AB4482" s="16">
        <v>2.5597549935939901</v>
      </c>
      <c r="AC4482" s="16">
        <v>-0.28486074937023798</v>
      </c>
      <c r="AD4482" s="16">
        <v>0.88518818452612102</v>
      </c>
      <c r="AE4482" s="16">
        <v>-0.32180812436254502</v>
      </c>
      <c r="AF4482">
        <v>0.74759805910075905</v>
      </c>
      <c r="AG4482" t="s">
        <v>3500</v>
      </c>
      <c r="AH4482" s="3" t="s">
        <v>4471</v>
      </c>
      <c r="AI4482" s="20" t="s">
        <v>13530</v>
      </c>
      <c r="AJ4482" s="20" t="s">
        <v>13531</v>
      </c>
      <c r="AK4482" s="20" t="s">
        <v>4471</v>
      </c>
      <c r="AL4482" s="3" t="s">
        <v>13533</v>
      </c>
      <c r="AM4482" s="20" t="s">
        <v>6289</v>
      </c>
      <c r="AN4482" s="3" t="s">
        <v>6289</v>
      </c>
      <c r="AO4482" s="20" t="s">
        <v>13534</v>
      </c>
      <c r="AP4482" s="3" t="s">
        <v>13535</v>
      </c>
      <c r="AQ4482" s="20" t="s">
        <v>13536</v>
      </c>
      <c r="AR4482" s="3" t="s">
        <v>13537</v>
      </c>
      <c r="AS4482" s="20" t="s">
        <v>6289</v>
      </c>
      <c r="AT4482" s="3" t="s">
        <v>6289</v>
      </c>
      <c r="AU4482" s="20" t="s">
        <v>6289</v>
      </c>
      <c r="AV4482" s="3" t="s">
        <v>6289</v>
      </c>
      <c r="AW4482" s="20" t="s">
        <v>6289</v>
      </c>
      <c r="AX4482" s="3" t="s">
        <v>6289</v>
      </c>
      <c r="AY4482" s="3" t="s">
        <v>13538</v>
      </c>
      <c r="AZ4482" s="3" t="s">
        <v>13538</v>
      </c>
    </row>
    <row r="4483" spans="1:52" ht="30">
      <c r="A4483" t="s">
        <v>5927</v>
      </c>
      <c r="B4483" s="3" t="s">
        <v>23862</v>
      </c>
      <c r="C4483">
        <v>2</v>
      </c>
      <c r="D4483">
        <v>0</v>
      </c>
      <c r="E4483">
        <v>2</v>
      </c>
      <c r="F4483">
        <v>2</v>
      </c>
      <c r="G4483">
        <v>3</v>
      </c>
      <c r="H4483">
        <v>2</v>
      </c>
      <c r="I4483" s="16">
        <f t="shared" si="280"/>
        <v>1.8333333333333333</v>
      </c>
      <c r="J4483" s="16">
        <f t="shared" si="281"/>
        <v>0.36641405439647001</v>
      </c>
      <c r="K4483">
        <v>0</v>
      </c>
      <c r="L4483">
        <v>2</v>
      </c>
      <c r="M4483">
        <v>0</v>
      </c>
      <c r="N4483">
        <v>2</v>
      </c>
      <c r="O4483">
        <f t="shared" si="282"/>
        <v>1</v>
      </c>
      <c r="P4483" s="16">
        <f t="shared" si="283"/>
        <v>0.5</v>
      </c>
      <c r="Q4483" s="16">
        <v>1.57150145412646</v>
      </c>
      <c r="R4483" s="16">
        <v>0.850208896766802</v>
      </c>
      <c r="S4483" s="16">
        <v>1.53064151417779</v>
      </c>
      <c r="T4483" s="16">
        <v>0</v>
      </c>
      <c r="U4483" s="16">
        <v>4.9786033286310696</v>
      </c>
      <c r="V4483" s="16">
        <v>1.216489902413</v>
      </c>
      <c r="W4483" s="16">
        <v>0</v>
      </c>
      <c r="X4483" s="16">
        <v>2.24594718109089</v>
      </c>
      <c r="Y4483" s="16">
        <v>0</v>
      </c>
      <c r="Z4483" s="16">
        <v>3.08318306137692</v>
      </c>
      <c r="AA4483" t="s">
        <v>5927</v>
      </c>
      <c r="AB4483" s="16">
        <v>1.5476575338582901</v>
      </c>
      <c r="AC4483" s="16">
        <v>0.29464176861831298</v>
      </c>
      <c r="AD4483" s="16">
        <v>0.91729119272082804</v>
      </c>
      <c r="AE4483" s="16">
        <v>0.32120854419670097</v>
      </c>
      <c r="AF4483">
        <v>0.74805235762126698</v>
      </c>
      <c r="AG4483" t="s">
        <v>3500</v>
      </c>
      <c r="AH4483" s="3" t="s">
        <v>5927</v>
      </c>
      <c r="AI4483" s="20" t="s">
        <v>23860</v>
      </c>
      <c r="AJ4483" s="20" t="s">
        <v>23861</v>
      </c>
      <c r="AK4483" s="20" t="s">
        <v>5927</v>
      </c>
      <c r="AL4483" s="3" t="s">
        <v>6289</v>
      </c>
      <c r="AM4483" s="20" t="s">
        <v>6289</v>
      </c>
      <c r="AN4483" s="3" t="s">
        <v>6289</v>
      </c>
      <c r="AO4483" s="20" t="s">
        <v>6289</v>
      </c>
      <c r="AP4483" s="3" t="s">
        <v>6289</v>
      </c>
      <c r="AQ4483" s="20" t="s">
        <v>6289</v>
      </c>
      <c r="AR4483" s="3" t="s">
        <v>6289</v>
      </c>
      <c r="AS4483" s="20" t="s">
        <v>6289</v>
      </c>
      <c r="AT4483" s="3" t="s">
        <v>6289</v>
      </c>
      <c r="AU4483" s="20" t="s">
        <v>6289</v>
      </c>
      <c r="AV4483" s="3" t="s">
        <v>6289</v>
      </c>
      <c r="AW4483" s="20" t="s">
        <v>6289</v>
      </c>
      <c r="AX4483" s="3" t="s">
        <v>6289</v>
      </c>
      <c r="AY4483" s="3" t="s">
        <v>6289</v>
      </c>
      <c r="AZ4483" s="3" t="s">
        <v>6289</v>
      </c>
    </row>
    <row r="4484" spans="1:52">
      <c r="A4484" t="s">
        <v>2840</v>
      </c>
      <c r="B4484" s="3" t="s">
        <v>6875</v>
      </c>
      <c r="C4484">
        <v>12</v>
      </c>
      <c r="D4484">
        <v>4</v>
      </c>
      <c r="E4484">
        <v>6</v>
      </c>
      <c r="F4484">
        <v>12</v>
      </c>
      <c r="G4484">
        <v>26</v>
      </c>
      <c r="H4484">
        <v>6</v>
      </c>
      <c r="I4484" s="16">
        <f t="shared" si="280"/>
        <v>11</v>
      </c>
      <c r="J4484" s="16">
        <f t="shared" si="281"/>
        <v>3.0092450142112983</v>
      </c>
      <c r="K4484">
        <v>0</v>
      </c>
      <c r="L4484">
        <v>15</v>
      </c>
      <c r="M4484">
        <v>0</v>
      </c>
      <c r="N4484">
        <v>8</v>
      </c>
      <c r="O4484">
        <f t="shared" si="282"/>
        <v>5.75</v>
      </c>
      <c r="P4484" s="16">
        <f t="shared" si="283"/>
        <v>3.1299960063872287</v>
      </c>
      <c r="Q4484" s="16">
        <v>5.5002550894426001</v>
      </c>
      <c r="R4484" s="16">
        <v>7.3684771053122802</v>
      </c>
      <c r="S4484" s="16">
        <v>4.8470314615629997</v>
      </c>
      <c r="T4484" s="16">
        <v>6.5232817687037699</v>
      </c>
      <c r="U4484" s="16">
        <v>14.935809985893201</v>
      </c>
      <c r="V4484" s="16">
        <v>7.2989394144780002</v>
      </c>
      <c r="W4484" s="16">
        <v>0</v>
      </c>
      <c r="X4484" s="16">
        <v>16.844603858181699</v>
      </c>
      <c r="Y4484" s="16">
        <v>0</v>
      </c>
      <c r="Z4484" s="16">
        <v>12.3327322455077</v>
      </c>
      <c r="AA4484" t="s">
        <v>2840</v>
      </c>
      <c r="AB4484" s="16">
        <v>7.56511309290822</v>
      </c>
      <c r="AC4484" s="16">
        <v>0.23119873824448001</v>
      </c>
      <c r="AD4484" s="16">
        <v>0.720988905593826</v>
      </c>
      <c r="AE4484" s="16">
        <v>0.32066892631871802</v>
      </c>
      <c r="AF4484">
        <v>0.74846129787083004</v>
      </c>
      <c r="AG4484">
        <v>0.92181136263640695</v>
      </c>
      <c r="AH4484" s="3" t="s">
        <v>2840</v>
      </c>
      <c r="AI4484" s="20" t="s">
        <v>24342</v>
      </c>
      <c r="AJ4484" s="20" t="s">
        <v>24343</v>
      </c>
      <c r="AK4484" s="20" t="s">
        <v>2840</v>
      </c>
      <c r="AL4484" s="3" t="s">
        <v>6289</v>
      </c>
      <c r="AM4484" s="20" t="s">
        <v>6289</v>
      </c>
      <c r="AN4484" s="3" t="s">
        <v>6289</v>
      </c>
      <c r="AO4484" s="20" t="s">
        <v>6934</v>
      </c>
      <c r="AP4484" s="3" t="s">
        <v>6935</v>
      </c>
      <c r="AQ4484" s="20" t="s">
        <v>6289</v>
      </c>
      <c r="AR4484" s="3" t="s">
        <v>6289</v>
      </c>
      <c r="AS4484" s="20" t="s">
        <v>6289</v>
      </c>
      <c r="AT4484" s="3" t="s">
        <v>6289</v>
      </c>
      <c r="AU4484" s="20" t="s">
        <v>6289</v>
      </c>
      <c r="AV4484" s="3" t="s">
        <v>6289</v>
      </c>
      <c r="AW4484" s="20" t="s">
        <v>6289</v>
      </c>
      <c r="AX4484" s="3" t="s">
        <v>6289</v>
      </c>
      <c r="AY4484" s="3" t="s">
        <v>6289</v>
      </c>
      <c r="AZ4484" s="3" t="s">
        <v>6289</v>
      </c>
    </row>
    <row r="4485" spans="1:52">
      <c r="A4485" t="s">
        <v>5732</v>
      </c>
      <c r="B4485" s="3" t="s">
        <v>6406</v>
      </c>
      <c r="C4485">
        <v>1</v>
      </c>
      <c r="D4485">
        <v>0</v>
      </c>
      <c r="E4485">
        <v>0</v>
      </c>
      <c r="F4485">
        <v>1</v>
      </c>
      <c r="G4485">
        <v>23</v>
      </c>
      <c r="H4485">
        <v>0</v>
      </c>
      <c r="I4485" s="16">
        <f t="shared" si="280"/>
        <v>4.166666666666667</v>
      </c>
      <c r="J4485" s="16">
        <f t="shared" si="281"/>
        <v>3.44332419058698</v>
      </c>
      <c r="K4485">
        <v>1</v>
      </c>
      <c r="L4485">
        <v>3</v>
      </c>
      <c r="M4485">
        <v>0</v>
      </c>
      <c r="N4485">
        <v>1</v>
      </c>
      <c r="O4485">
        <f t="shared" si="282"/>
        <v>1.25</v>
      </c>
      <c r="P4485" s="16">
        <f t="shared" si="283"/>
        <v>0.54486236794258425</v>
      </c>
      <c r="Q4485" s="16">
        <v>3.9287536353161401</v>
      </c>
      <c r="R4485" s="16">
        <v>6.5182682085454804</v>
      </c>
      <c r="S4485" s="16">
        <v>4.5919245425333699</v>
      </c>
      <c r="T4485" s="16">
        <v>0</v>
      </c>
      <c r="U4485" s="16">
        <v>0</v>
      </c>
      <c r="V4485" s="16">
        <v>0.60824495120650002</v>
      </c>
      <c r="W4485" s="16">
        <v>0</v>
      </c>
      <c r="X4485" s="16">
        <v>3.3689207716363301</v>
      </c>
      <c r="Y4485" s="16">
        <v>4.3661294004984397</v>
      </c>
      <c r="Z4485" s="16">
        <v>1.54159153068846</v>
      </c>
      <c r="AA4485" t="s">
        <v>5732</v>
      </c>
      <c r="AB4485" s="16">
        <v>2.4923833040424701</v>
      </c>
      <c r="AC4485" s="16">
        <v>-0.30767195888360499</v>
      </c>
      <c r="AD4485" s="16">
        <v>0.96122348526388401</v>
      </c>
      <c r="AE4485" s="16">
        <v>-0.32008368875750098</v>
      </c>
      <c r="AF4485">
        <v>0.74890489021534001</v>
      </c>
      <c r="AG4485" t="s">
        <v>3500</v>
      </c>
      <c r="AH4485" s="3" t="s">
        <v>5732</v>
      </c>
      <c r="AI4485" s="20" t="s">
        <v>22400</v>
      </c>
      <c r="AJ4485" s="20" t="s">
        <v>22401</v>
      </c>
      <c r="AK4485" s="20" t="s">
        <v>5732</v>
      </c>
      <c r="AL4485" s="3" t="s">
        <v>6289</v>
      </c>
      <c r="AM4485" s="20" t="s">
        <v>6289</v>
      </c>
      <c r="AN4485" s="3" t="s">
        <v>6289</v>
      </c>
      <c r="AO4485" s="20" t="s">
        <v>6289</v>
      </c>
      <c r="AP4485" s="3" t="s">
        <v>6289</v>
      </c>
      <c r="AQ4485" s="20" t="s">
        <v>6289</v>
      </c>
      <c r="AR4485" s="3" t="s">
        <v>6289</v>
      </c>
      <c r="AS4485" s="20" t="s">
        <v>6289</v>
      </c>
      <c r="AT4485" s="3" t="s">
        <v>6289</v>
      </c>
      <c r="AU4485" s="20" t="s">
        <v>6289</v>
      </c>
      <c r="AV4485" s="3" t="s">
        <v>6289</v>
      </c>
      <c r="AW4485" s="20" t="s">
        <v>6289</v>
      </c>
      <c r="AX4485" s="3" t="s">
        <v>6289</v>
      </c>
      <c r="AY4485" s="3" t="s">
        <v>6289</v>
      </c>
      <c r="AZ4485" s="3" t="s">
        <v>6289</v>
      </c>
    </row>
    <row r="4486" spans="1:52">
      <c r="A4486" t="s">
        <v>2841</v>
      </c>
      <c r="B4486" s="3" t="s">
        <v>13115</v>
      </c>
      <c r="C4486">
        <v>11</v>
      </c>
      <c r="D4486">
        <v>0</v>
      </c>
      <c r="E4486">
        <v>28</v>
      </c>
      <c r="F4486">
        <v>11</v>
      </c>
      <c r="G4486">
        <v>140</v>
      </c>
      <c r="H4486">
        <v>28</v>
      </c>
      <c r="I4486" s="16">
        <f t="shared" si="280"/>
        <v>36.333333333333336</v>
      </c>
      <c r="J4486" s="16">
        <f t="shared" si="281"/>
        <v>19.357264881788019</v>
      </c>
      <c r="K4486">
        <v>5</v>
      </c>
      <c r="L4486">
        <v>5</v>
      </c>
      <c r="M4486">
        <v>0</v>
      </c>
      <c r="N4486">
        <v>45</v>
      </c>
      <c r="O4486">
        <f t="shared" si="282"/>
        <v>13.75</v>
      </c>
      <c r="P4486" s="16">
        <f t="shared" si="283"/>
        <v>9.0786494039587193</v>
      </c>
      <c r="Q4486" s="16">
        <v>38.030335189860203</v>
      </c>
      <c r="R4486" s="16">
        <v>39.676415182450697</v>
      </c>
      <c r="S4486" s="16">
        <v>38.266037854444697</v>
      </c>
      <c r="T4486" s="16">
        <v>0</v>
      </c>
      <c r="U4486" s="16">
        <v>69.700446600835093</v>
      </c>
      <c r="V4486" s="16">
        <v>6.6906944632715</v>
      </c>
      <c r="W4486" s="16">
        <v>0</v>
      </c>
      <c r="X4486" s="16">
        <v>5.6148679527272201</v>
      </c>
      <c r="Y4486" s="16">
        <v>21.830647002492199</v>
      </c>
      <c r="Z4486" s="16">
        <v>69.371618880980805</v>
      </c>
      <c r="AA4486" t="s">
        <v>2841</v>
      </c>
      <c r="AB4486" s="16">
        <v>28.9181063127063</v>
      </c>
      <c r="AC4486" s="16">
        <v>-0.31472810671343099</v>
      </c>
      <c r="AD4486" s="16">
        <v>0.98360181155259896</v>
      </c>
      <c r="AE4486" s="16">
        <v>-0.31997511901349401</v>
      </c>
      <c r="AF4486">
        <v>0.74898719193525798</v>
      </c>
      <c r="AG4486">
        <v>0.92197175987132396</v>
      </c>
      <c r="AH4486" s="3" t="s">
        <v>2841</v>
      </c>
      <c r="AI4486" s="20" t="s">
        <v>13113</v>
      </c>
      <c r="AJ4486" s="20" t="s">
        <v>13114</v>
      </c>
      <c r="AK4486" s="20" t="s">
        <v>2841</v>
      </c>
      <c r="AL4486" s="3" t="s">
        <v>13116</v>
      </c>
      <c r="AM4486" s="20" t="s">
        <v>6289</v>
      </c>
      <c r="AN4486" s="3" t="s">
        <v>6289</v>
      </c>
      <c r="AO4486" s="20" t="s">
        <v>13117</v>
      </c>
      <c r="AP4486" s="3" t="s">
        <v>13118</v>
      </c>
      <c r="AQ4486" s="20" t="s">
        <v>13119</v>
      </c>
      <c r="AR4486" s="3" t="s">
        <v>13120</v>
      </c>
      <c r="AS4486" s="20" t="s">
        <v>6650</v>
      </c>
      <c r="AT4486" s="3" t="s">
        <v>6651</v>
      </c>
      <c r="AU4486" s="20" t="s">
        <v>6289</v>
      </c>
      <c r="AV4486" s="3" t="s">
        <v>6289</v>
      </c>
      <c r="AW4486" s="20" t="s">
        <v>6289</v>
      </c>
      <c r="AX4486" s="3" t="s">
        <v>6289</v>
      </c>
      <c r="AY4486" s="3" t="s">
        <v>13121</v>
      </c>
      <c r="AZ4486" s="3" t="s">
        <v>13121</v>
      </c>
    </row>
    <row r="4487" spans="1:52">
      <c r="A4487" t="s">
        <v>2842</v>
      </c>
      <c r="B4487" s="3" t="s">
        <v>6406</v>
      </c>
      <c r="C4487">
        <v>5</v>
      </c>
      <c r="D4487">
        <v>0</v>
      </c>
      <c r="E4487">
        <v>3</v>
      </c>
      <c r="F4487">
        <v>5</v>
      </c>
      <c r="G4487">
        <v>40</v>
      </c>
      <c r="H4487">
        <v>3</v>
      </c>
      <c r="I4487" s="16">
        <f t="shared" si="280"/>
        <v>9.3333333333333339</v>
      </c>
      <c r="J4487" s="16">
        <f t="shared" si="281"/>
        <v>5.6404622873320251</v>
      </c>
      <c r="K4487">
        <v>0</v>
      </c>
      <c r="L4487">
        <v>3</v>
      </c>
      <c r="M4487">
        <v>0</v>
      </c>
      <c r="N4487">
        <v>9</v>
      </c>
      <c r="O4487">
        <f t="shared" si="282"/>
        <v>3</v>
      </c>
      <c r="P4487" s="16">
        <f t="shared" si="283"/>
        <v>1.8371173070873836</v>
      </c>
      <c r="Q4487" s="16">
        <v>6.1288556710931799</v>
      </c>
      <c r="R4487" s="16">
        <v>11.3361186235574</v>
      </c>
      <c r="S4487" s="16">
        <v>8.6736352470074696</v>
      </c>
      <c r="T4487" s="16">
        <v>0</v>
      </c>
      <c r="U4487" s="16">
        <v>7.4679049929466101</v>
      </c>
      <c r="V4487" s="16">
        <v>3.0412247560324999</v>
      </c>
      <c r="W4487" s="16">
        <v>0</v>
      </c>
      <c r="X4487" s="16">
        <v>3.3689207716363301</v>
      </c>
      <c r="Y4487" s="16">
        <v>0</v>
      </c>
      <c r="Z4487" s="16">
        <v>13.874323776196199</v>
      </c>
      <c r="AA4487" t="s">
        <v>2842</v>
      </c>
      <c r="AB4487" s="16">
        <v>5.3890983838469602</v>
      </c>
      <c r="AC4487" s="16">
        <v>-0.28319484668661798</v>
      </c>
      <c r="AD4487" s="16">
        <v>0.88553215468934499</v>
      </c>
      <c r="AE4487" s="16">
        <v>-0.31980187866353199</v>
      </c>
      <c r="AF4487">
        <v>0.74911852338215901</v>
      </c>
      <c r="AG4487">
        <v>0.92197175987132396</v>
      </c>
      <c r="AH4487" s="3" t="s">
        <v>2842</v>
      </c>
      <c r="AI4487" s="20" t="s">
        <v>20564</v>
      </c>
      <c r="AJ4487" s="20" t="s">
        <v>20565</v>
      </c>
      <c r="AK4487" s="20" t="s">
        <v>2842</v>
      </c>
      <c r="AL4487" s="3" t="s">
        <v>6289</v>
      </c>
      <c r="AM4487" s="20" t="s">
        <v>6289</v>
      </c>
      <c r="AN4487" s="3" t="s">
        <v>6289</v>
      </c>
      <c r="AO4487" s="20" t="s">
        <v>6289</v>
      </c>
      <c r="AP4487" s="3" t="s">
        <v>6289</v>
      </c>
      <c r="AQ4487" s="20" t="s">
        <v>6289</v>
      </c>
      <c r="AR4487" s="3" t="s">
        <v>6289</v>
      </c>
      <c r="AS4487" s="20" t="s">
        <v>6289</v>
      </c>
      <c r="AT4487" s="3" t="s">
        <v>6289</v>
      </c>
      <c r="AU4487" s="20" t="s">
        <v>6289</v>
      </c>
      <c r="AV4487" s="3" t="s">
        <v>6289</v>
      </c>
      <c r="AW4487" s="20" t="s">
        <v>6289</v>
      </c>
      <c r="AX4487" s="3" t="s">
        <v>6289</v>
      </c>
      <c r="AY4487" s="3" t="s">
        <v>6289</v>
      </c>
      <c r="AZ4487" s="3" t="s">
        <v>6289</v>
      </c>
    </row>
    <row r="4488" spans="1:52">
      <c r="A4488" t="s">
        <v>2843</v>
      </c>
      <c r="B4488" s="3" t="s">
        <v>6875</v>
      </c>
      <c r="C4488">
        <v>8</v>
      </c>
      <c r="D4488">
        <v>0</v>
      </c>
      <c r="E4488">
        <v>1</v>
      </c>
      <c r="F4488">
        <v>8</v>
      </c>
      <c r="G4488">
        <v>27</v>
      </c>
      <c r="H4488">
        <v>1</v>
      </c>
      <c r="I4488" s="16">
        <f t="shared" si="280"/>
        <v>7.5</v>
      </c>
      <c r="J4488" s="16">
        <f t="shared" si="281"/>
        <v>3.8060624155564122</v>
      </c>
      <c r="K4488">
        <v>0</v>
      </c>
      <c r="L4488">
        <v>9</v>
      </c>
      <c r="M4488">
        <v>0</v>
      </c>
      <c r="N4488">
        <v>5</v>
      </c>
      <c r="O4488">
        <f t="shared" si="282"/>
        <v>3.5</v>
      </c>
      <c r="P4488" s="16">
        <f t="shared" si="283"/>
        <v>1.8874586088176875</v>
      </c>
      <c r="Q4488" s="16">
        <v>5.9717055256805303</v>
      </c>
      <c r="R4488" s="16">
        <v>7.6518800709012096</v>
      </c>
      <c r="S4488" s="16">
        <v>3.3163899473852099</v>
      </c>
      <c r="T4488" s="16">
        <v>0</v>
      </c>
      <c r="U4488" s="16">
        <v>2.4893016643155401</v>
      </c>
      <c r="V4488" s="16">
        <v>4.8659596096520001</v>
      </c>
      <c r="W4488" s="16">
        <v>0</v>
      </c>
      <c r="X4488" s="16">
        <v>10.106762314909</v>
      </c>
      <c r="Y4488" s="16">
        <v>0</v>
      </c>
      <c r="Z4488" s="16">
        <v>7.7079576534423104</v>
      </c>
      <c r="AA4488" t="s">
        <v>2843</v>
      </c>
      <c r="AB4488" s="16">
        <v>4.2109956786285796</v>
      </c>
      <c r="AC4488" s="16">
        <v>0.26695332053007098</v>
      </c>
      <c r="AD4488" s="16">
        <v>0.83630181251485303</v>
      </c>
      <c r="AE4488" s="16">
        <v>0.31920691374243498</v>
      </c>
      <c r="AF4488">
        <v>0.74956961458929905</v>
      </c>
      <c r="AG4488">
        <v>0.92220256028409198</v>
      </c>
      <c r="AH4488" s="3" t="s">
        <v>2843</v>
      </c>
      <c r="AI4488" s="20" t="s">
        <v>22603</v>
      </c>
      <c r="AJ4488" s="20" t="s">
        <v>22604</v>
      </c>
      <c r="AK4488" s="20" t="s">
        <v>2843</v>
      </c>
      <c r="AL4488" s="3" t="s">
        <v>6289</v>
      </c>
      <c r="AM4488" s="20" t="s">
        <v>6289</v>
      </c>
      <c r="AN4488" s="3" t="s">
        <v>6289</v>
      </c>
      <c r="AO4488" s="20" t="s">
        <v>6289</v>
      </c>
      <c r="AP4488" s="3" t="s">
        <v>6289</v>
      </c>
      <c r="AQ4488" s="20" t="s">
        <v>6289</v>
      </c>
      <c r="AR4488" s="3" t="s">
        <v>6289</v>
      </c>
      <c r="AS4488" s="20" t="s">
        <v>6289</v>
      </c>
      <c r="AT4488" s="3" t="s">
        <v>6289</v>
      </c>
      <c r="AU4488" s="20" t="s">
        <v>6289</v>
      </c>
      <c r="AV4488" s="3" t="s">
        <v>6289</v>
      </c>
      <c r="AW4488" s="20" t="s">
        <v>6289</v>
      </c>
      <c r="AX4488" s="3" t="s">
        <v>6289</v>
      </c>
      <c r="AY4488" s="3" t="s">
        <v>6289</v>
      </c>
      <c r="AZ4488" s="3" t="s">
        <v>6289</v>
      </c>
    </row>
    <row r="4489" spans="1:52">
      <c r="A4489" t="s">
        <v>4793</v>
      </c>
      <c r="B4489" s="3" t="s">
        <v>6297</v>
      </c>
      <c r="C4489">
        <v>0</v>
      </c>
      <c r="D4489">
        <v>0</v>
      </c>
      <c r="E4489">
        <v>0</v>
      </c>
      <c r="F4489">
        <v>0</v>
      </c>
      <c r="G4489">
        <v>0</v>
      </c>
      <c r="H4489">
        <v>0</v>
      </c>
      <c r="I4489" s="16">
        <f t="shared" si="280"/>
        <v>0</v>
      </c>
      <c r="J4489" s="16">
        <f t="shared" si="281"/>
        <v>0</v>
      </c>
      <c r="K4489">
        <v>0</v>
      </c>
      <c r="L4489">
        <v>0</v>
      </c>
      <c r="M4489">
        <v>0</v>
      </c>
      <c r="N4489">
        <v>0</v>
      </c>
      <c r="O4489">
        <f t="shared" si="282"/>
        <v>0</v>
      </c>
      <c r="P4489" s="16">
        <f t="shared" si="283"/>
        <v>0</v>
      </c>
      <c r="Q4489" s="16">
        <v>0.15715014541264599</v>
      </c>
      <c r="R4489" s="16">
        <v>0</v>
      </c>
      <c r="S4489" s="16">
        <v>0.76532075708889502</v>
      </c>
      <c r="T4489" s="16">
        <v>0</v>
      </c>
      <c r="U4489" s="16">
        <v>0</v>
      </c>
      <c r="V4489" s="16">
        <v>0</v>
      </c>
      <c r="W4489" s="16">
        <v>0</v>
      </c>
      <c r="X4489" s="16">
        <v>0</v>
      </c>
      <c r="Y4489" s="16">
        <v>0</v>
      </c>
      <c r="Z4489" s="16">
        <v>0</v>
      </c>
      <c r="AA4489" t="s">
        <v>4793</v>
      </c>
      <c r="AB4489" s="16">
        <v>9.2247090250153999E-2</v>
      </c>
      <c r="AC4489" s="16">
        <v>0.38734406466256399</v>
      </c>
      <c r="AD4489" s="16">
        <v>1.2162430602340599</v>
      </c>
      <c r="AE4489" s="16">
        <v>0.31847586829233299</v>
      </c>
      <c r="AF4489">
        <v>0.75012399679124997</v>
      </c>
      <c r="AG4489" t="s">
        <v>3500</v>
      </c>
      <c r="AH4489" s="3" t="s">
        <v>4793</v>
      </c>
      <c r="AI4489" s="20" t="s">
        <v>15761</v>
      </c>
      <c r="AJ4489" s="20" t="s">
        <v>15762</v>
      </c>
      <c r="AK4489" s="20" t="s">
        <v>4793</v>
      </c>
      <c r="AL4489" s="3" t="s">
        <v>6289</v>
      </c>
      <c r="AM4489" s="20" t="s">
        <v>6289</v>
      </c>
      <c r="AN4489" s="3" t="s">
        <v>6289</v>
      </c>
      <c r="AO4489" s="20" t="s">
        <v>6289</v>
      </c>
      <c r="AP4489" s="3" t="s">
        <v>6289</v>
      </c>
      <c r="AQ4489" s="20" t="s">
        <v>6289</v>
      </c>
      <c r="AR4489" s="3" t="s">
        <v>6289</v>
      </c>
      <c r="AS4489" s="20" t="s">
        <v>6289</v>
      </c>
      <c r="AT4489" s="3" t="s">
        <v>6289</v>
      </c>
      <c r="AU4489" s="20" t="s">
        <v>6289</v>
      </c>
      <c r="AV4489" s="3" t="s">
        <v>6289</v>
      </c>
      <c r="AW4489" s="20" t="s">
        <v>6289</v>
      </c>
      <c r="AX4489" s="3" t="s">
        <v>6289</v>
      </c>
      <c r="AY4489" s="3" t="s">
        <v>6289</v>
      </c>
      <c r="AZ4489" s="3" t="s">
        <v>6289</v>
      </c>
    </row>
    <row r="4490" spans="1:52">
      <c r="A4490" t="s">
        <v>4919</v>
      </c>
      <c r="B4490" s="3" t="s">
        <v>16555</v>
      </c>
      <c r="C4490">
        <v>0</v>
      </c>
      <c r="D4490">
        <v>0</v>
      </c>
      <c r="E4490">
        <v>0</v>
      </c>
      <c r="F4490">
        <v>0</v>
      </c>
      <c r="G4490">
        <v>0</v>
      </c>
      <c r="H4490">
        <v>0</v>
      </c>
      <c r="I4490" s="16">
        <f t="shared" si="280"/>
        <v>0</v>
      </c>
      <c r="J4490" s="16">
        <f t="shared" si="281"/>
        <v>0</v>
      </c>
      <c r="K4490">
        <v>0</v>
      </c>
      <c r="L4490">
        <v>0</v>
      </c>
      <c r="M4490">
        <v>0</v>
      </c>
      <c r="N4490">
        <v>0</v>
      </c>
      <c r="O4490">
        <f t="shared" si="282"/>
        <v>0</v>
      </c>
      <c r="P4490" s="16">
        <f t="shared" si="283"/>
        <v>0</v>
      </c>
      <c r="Q4490" s="16">
        <v>0.15715014541264599</v>
      </c>
      <c r="R4490" s="16">
        <v>0</v>
      </c>
      <c r="S4490" s="16">
        <v>0.76532075708889502</v>
      </c>
      <c r="T4490" s="16">
        <v>0</v>
      </c>
      <c r="U4490" s="16">
        <v>0</v>
      </c>
      <c r="V4490" s="16">
        <v>0</v>
      </c>
      <c r="W4490" s="16">
        <v>0</v>
      </c>
      <c r="X4490" s="16">
        <v>0</v>
      </c>
      <c r="Y4490" s="16">
        <v>0</v>
      </c>
      <c r="Z4490" s="16">
        <v>0</v>
      </c>
      <c r="AA4490" t="s">
        <v>4919</v>
      </c>
      <c r="AB4490" s="16">
        <v>9.2247090250153999E-2</v>
      </c>
      <c r="AC4490" s="16">
        <v>0.38734406466256399</v>
      </c>
      <c r="AD4490" s="16">
        <v>1.2162430602340599</v>
      </c>
      <c r="AE4490" s="16">
        <v>0.31847586829233299</v>
      </c>
      <c r="AF4490">
        <v>0.75012399679124997</v>
      </c>
      <c r="AG4490" t="s">
        <v>3500</v>
      </c>
      <c r="AH4490" s="3" t="s">
        <v>4919</v>
      </c>
      <c r="AI4490" s="20" t="s">
        <v>16553</v>
      </c>
      <c r="AJ4490" s="20" t="s">
        <v>16554</v>
      </c>
      <c r="AK4490" s="20" t="s">
        <v>4919</v>
      </c>
      <c r="AL4490" s="3" t="s">
        <v>6289</v>
      </c>
      <c r="AM4490" s="20" t="s">
        <v>6289</v>
      </c>
      <c r="AN4490" s="3" t="s">
        <v>6289</v>
      </c>
      <c r="AO4490" s="20" t="s">
        <v>6289</v>
      </c>
      <c r="AP4490" s="3" t="s">
        <v>6289</v>
      </c>
      <c r="AQ4490" s="20" t="s">
        <v>6289</v>
      </c>
      <c r="AR4490" s="3" t="s">
        <v>6289</v>
      </c>
      <c r="AS4490" s="20" t="s">
        <v>6289</v>
      </c>
      <c r="AT4490" s="3" t="s">
        <v>6289</v>
      </c>
      <c r="AU4490" s="20" t="s">
        <v>6289</v>
      </c>
      <c r="AV4490" s="3" t="s">
        <v>6289</v>
      </c>
      <c r="AW4490" s="20" t="s">
        <v>6289</v>
      </c>
      <c r="AX4490" s="3" t="s">
        <v>6289</v>
      </c>
      <c r="AY4490" s="3" t="s">
        <v>6289</v>
      </c>
      <c r="AZ4490" s="3" t="s">
        <v>6289</v>
      </c>
    </row>
    <row r="4491" spans="1:52">
      <c r="A4491" t="s">
        <v>5061</v>
      </c>
      <c r="B4491" s="3" t="s">
        <v>6307</v>
      </c>
      <c r="C4491">
        <v>0</v>
      </c>
      <c r="D4491">
        <v>0</v>
      </c>
      <c r="E4491">
        <v>0</v>
      </c>
      <c r="F4491">
        <v>0</v>
      </c>
      <c r="G4491">
        <v>0</v>
      </c>
      <c r="H4491">
        <v>0</v>
      </c>
      <c r="I4491" s="16">
        <f t="shared" si="280"/>
        <v>0</v>
      </c>
      <c r="J4491" s="16">
        <f t="shared" si="281"/>
        <v>0</v>
      </c>
      <c r="K4491">
        <v>0</v>
      </c>
      <c r="L4491">
        <v>0</v>
      </c>
      <c r="M4491">
        <v>0</v>
      </c>
      <c r="N4491">
        <v>0</v>
      </c>
      <c r="O4491">
        <f t="shared" si="282"/>
        <v>0</v>
      </c>
      <c r="P4491" s="16">
        <f t="shared" si="283"/>
        <v>0</v>
      </c>
      <c r="Q4491" s="16">
        <v>0.15715014541264599</v>
      </c>
      <c r="R4491" s="16">
        <v>0</v>
      </c>
      <c r="S4491" s="16">
        <v>0.76532075708889502</v>
      </c>
      <c r="T4491" s="16">
        <v>0</v>
      </c>
      <c r="U4491" s="16">
        <v>0</v>
      </c>
      <c r="V4491" s="16">
        <v>0</v>
      </c>
      <c r="W4491" s="16">
        <v>0</v>
      </c>
      <c r="X4491" s="16">
        <v>0</v>
      </c>
      <c r="Y4491" s="16">
        <v>0</v>
      </c>
      <c r="Z4491" s="16">
        <v>0</v>
      </c>
      <c r="AA4491" t="s">
        <v>5061</v>
      </c>
      <c r="AB4491" s="16">
        <v>9.2247090250153999E-2</v>
      </c>
      <c r="AC4491" s="16">
        <v>0.38734406466256399</v>
      </c>
      <c r="AD4491" s="16">
        <v>1.2162430602340599</v>
      </c>
      <c r="AE4491" s="16">
        <v>0.31847586829233299</v>
      </c>
      <c r="AF4491">
        <v>0.75012399679124997</v>
      </c>
      <c r="AG4491" t="s">
        <v>3500</v>
      </c>
      <c r="AH4491" s="3" t="s">
        <v>5061</v>
      </c>
      <c r="AI4491" s="20" t="s">
        <v>17479</v>
      </c>
      <c r="AJ4491" s="20" t="s">
        <v>17480</v>
      </c>
      <c r="AK4491" s="20" t="s">
        <v>5061</v>
      </c>
      <c r="AL4491" s="3" t="s">
        <v>6289</v>
      </c>
      <c r="AM4491" s="20" t="s">
        <v>6289</v>
      </c>
      <c r="AN4491" s="3" t="s">
        <v>6289</v>
      </c>
      <c r="AO4491" s="20" t="s">
        <v>6289</v>
      </c>
      <c r="AP4491" s="3" t="s">
        <v>6289</v>
      </c>
      <c r="AQ4491" s="20" t="s">
        <v>6289</v>
      </c>
      <c r="AR4491" s="3" t="s">
        <v>6289</v>
      </c>
      <c r="AS4491" s="20" t="s">
        <v>6289</v>
      </c>
      <c r="AT4491" s="3" t="s">
        <v>6289</v>
      </c>
      <c r="AU4491" s="20" t="s">
        <v>6289</v>
      </c>
      <c r="AV4491" s="3" t="s">
        <v>6289</v>
      </c>
      <c r="AW4491" s="20" t="s">
        <v>6289</v>
      </c>
      <c r="AX4491" s="3" t="s">
        <v>6289</v>
      </c>
      <c r="AY4491" s="3" t="s">
        <v>6289</v>
      </c>
      <c r="AZ4491" s="3" t="s">
        <v>6289</v>
      </c>
    </row>
    <row r="4492" spans="1:52">
      <c r="A4492" t="s">
        <v>2847</v>
      </c>
      <c r="B4492" s="3" t="s">
        <v>25437</v>
      </c>
      <c r="C4492">
        <v>13</v>
      </c>
      <c r="D4492">
        <v>1</v>
      </c>
      <c r="E4492">
        <v>13</v>
      </c>
      <c r="F4492">
        <v>13</v>
      </c>
      <c r="G4492">
        <v>80</v>
      </c>
      <c r="H4492">
        <v>13</v>
      </c>
      <c r="I4492" s="16">
        <f t="shared" si="280"/>
        <v>22.166666666666668</v>
      </c>
      <c r="J4492" s="16">
        <f t="shared" si="281"/>
        <v>10.709333070495791</v>
      </c>
      <c r="K4492">
        <v>1</v>
      </c>
      <c r="L4492">
        <v>10</v>
      </c>
      <c r="M4492">
        <v>0</v>
      </c>
      <c r="N4492">
        <v>47</v>
      </c>
      <c r="O4492">
        <f t="shared" si="282"/>
        <v>14.5</v>
      </c>
      <c r="P4492" s="16">
        <f t="shared" si="283"/>
        <v>9.5818839483684002</v>
      </c>
      <c r="Q4492" s="16">
        <v>25.615473702261198</v>
      </c>
      <c r="R4492" s="16">
        <v>22.672237247114701</v>
      </c>
      <c r="S4492" s="16">
        <v>18.622805089163101</v>
      </c>
      <c r="T4492" s="16">
        <v>1.63082044217594</v>
      </c>
      <c r="U4492" s="16">
        <v>32.360921636101999</v>
      </c>
      <c r="V4492" s="16">
        <v>7.9071843656844996</v>
      </c>
      <c r="W4492" s="16">
        <v>0</v>
      </c>
      <c r="X4492" s="16">
        <v>11.229735905454399</v>
      </c>
      <c r="Y4492" s="16">
        <v>4.3661294004984397</v>
      </c>
      <c r="Z4492" s="16">
        <v>72.454801942357705</v>
      </c>
      <c r="AA4492" t="s">
        <v>2847</v>
      </c>
      <c r="AB4492" s="16">
        <v>19.686010973081199</v>
      </c>
      <c r="AC4492" s="16">
        <v>0.28504863303147798</v>
      </c>
      <c r="AD4492" s="16">
        <v>0.89548226768146</v>
      </c>
      <c r="AE4492" s="16">
        <v>0.31831856790365298</v>
      </c>
      <c r="AF4492">
        <v>0.75024330111047599</v>
      </c>
      <c r="AG4492">
        <v>0.92270228461727599</v>
      </c>
      <c r="AH4492" s="3" t="s">
        <v>2847</v>
      </c>
      <c r="AI4492" s="20" t="s">
        <v>25435</v>
      </c>
      <c r="AJ4492" s="20" t="s">
        <v>25436</v>
      </c>
      <c r="AK4492" s="20" t="s">
        <v>2847</v>
      </c>
      <c r="AL4492" s="3" t="s">
        <v>6289</v>
      </c>
      <c r="AM4492" s="20" t="s">
        <v>6487</v>
      </c>
      <c r="AN4492" s="3" t="s">
        <v>6488</v>
      </c>
      <c r="AO4492" s="20" t="s">
        <v>6906</v>
      </c>
      <c r="AP4492" s="3" t="s">
        <v>6907</v>
      </c>
      <c r="AQ4492" s="20" t="s">
        <v>9828</v>
      </c>
      <c r="AR4492" s="3" t="s">
        <v>9829</v>
      </c>
      <c r="AS4492" s="20" t="s">
        <v>6289</v>
      </c>
      <c r="AT4492" s="3" t="s">
        <v>6289</v>
      </c>
      <c r="AU4492" s="20" t="s">
        <v>6289</v>
      </c>
      <c r="AV4492" s="3" t="s">
        <v>6289</v>
      </c>
      <c r="AW4492" s="20" t="s">
        <v>6289</v>
      </c>
      <c r="AX4492" s="3" t="s">
        <v>6289</v>
      </c>
      <c r="AY4492" s="3" t="s">
        <v>6289</v>
      </c>
      <c r="AZ4492" s="3" t="s">
        <v>6289</v>
      </c>
    </row>
    <row r="4493" spans="1:52">
      <c r="A4493" t="s">
        <v>2845</v>
      </c>
      <c r="B4493" s="3" t="s">
        <v>6406</v>
      </c>
      <c r="C4493">
        <v>7</v>
      </c>
      <c r="D4493">
        <v>45</v>
      </c>
      <c r="E4493">
        <v>45</v>
      </c>
      <c r="F4493">
        <v>7</v>
      </c>
      <c r="G4493">
        <v>175</v>
      </c>
      <c r="H4493">
        <v>45</v>
      </c>
      <c r="I4493" s="16">
        <f t="shared" si="280"/>
        <v>54</v>
      </c>
      <c r="J4493" s="16">
        <f t="shared" si="281"/>
        <v>23.155272977589075</v>
      </c>
      <c r="K4493">
        <v>0</v>
      </c>
      <c r="L4493">
        <v>25</v>
      </c>
      <c r="M4493">
        <v>4</v>
      </c>
      <c r="N4493">
        <v>89</v>
      </c>
      <c r="O4493">
        <f t="shared" si="282"/>
        <v>29.5</v>
      </c>
      <c r="P4493" s="16">
        <f t="shared" si="283"/>
        <v>17.820283387196735</v>
      </c>
      <c r="Q4493" s="16">
        <v>68.674613545326096</v>
      </c>
      <c r="R4493" s="16">
        <v>49.595518978063403</v>
      </c>
      <c r="S4493" s="16">
        <v>38.521144773474397</v>
      </c>
      <c r="T4493" s="16">
        <v>73.386919897917394</v>
      </c>
      <c r="U4493" s="16">
        <v>112.01857489419901</v>
      </c>
      <c r="V4493" s="16">
        <v>4.2577146584454999</v>
      </c>
      <c r="W4493" s="16">
        <v>14.586950375577</v>
      </c>
      <c r="X4493" s="16">
        <v>28.0743397636361</v>
      </c>
      <c r="Y4493" s="16">
        <v>0</v>
      </c>
      <c r="Z4493" s="16">
        <v>137.201646231273</v>
      </c>
      <c r="AA4493" t="s">
        <v>2845</v>
      </c>
      <c r="AB4493" s="16">
        <v>52.6317423117912</v>
      </c>
      <c r="AC4493" s="16">
        <v>-0.28242900735381499</v>
      </c>
      <c r="AD4493" s="16">
        <v>0.88856475454802197</v>
      </c>
      <c r="AE4493" s="16">
        <v>-0.31784853710236899</v>
      </c>
      <c r="AF4493">
        <v>0.75059983107671602</v>
      </c>
      <c r="AG4493">
        <v>0.92270228461727599</v>
      </c>
      <c r="AH4493" s="3" t="s">
        <v>2845</v>
      </c>
      <c r="AI4493" s="20" t="s">
        <v>20844</v>
      </c>
      <c r="AJ4493" s="20" t="s">
        <v>20845</v>
      </c>
      <c r="AK4493" s="20" t="s">
        <v>2845</v>
      </c>
      <c r="AL4493" s="3" t="s">
        <v>6289</v>
      </c>
      <c r="AM4493" s="20" t="s">
        <v>6289</v>
      </c>
      <c r="AN4493" s="3" t="s">
        <v>6289</v>
      </c>
      <c r="AO4493" s="20" t="s">
        <v>6289</v>
      </c>
      <c r="AP4493" s="3" t="s">
        <v>6289</v>
      </c>
      <c r="AQ4493" s="20" t="s">
        <v>6289</v>
      </c>
      <c r="AR4493" s="3" t="s">
        <v>6289</v>
      </c>
      <c r="AS4493" s="20" t="s">
        <v>6289</v>
      </c>
      <c r="AT4493" s="3" t="s">
        <v>6289</v>
      </c>
      <c r="AU4493" s="20" t="s">
        <v>6289</v>
      </c>
      <c r="AV4493" s="3" t="s">
        <v>6289</v>
      </c>
      <c r="AW4493" s="20" t="s">
        <v>6289</v>
      </c>
      <c r="AX4493" s="3" t="s">
        <v>6289</v>
      </c>
      <c r="AY4493" s="3" t="s">
        <v>6289</v>
      </c>
      <c r="AZ4493" s="3" t="s">
        <v>6289</v>
      </c>
    </row>
    <row r="4494" spans="1:52">
      <c r="A4494" t="s">
        <v>2846</v>
      </c>
      <c r="B4494" s="3" t="s">
        <v>6406</v>
      </c>
      <c r="C4494">
        <v>19</v>
      </c>
      <c r="D4494">
        <v>14</v>
      </c>
      <c r="E4494">
        <v>3</v>
      </c>
      <c r="F4494">
        <v>19</v>
      </c>
      <c r="G4494">
        <v>21</v>
      </c>
      <c r="H4494">
        <v>3</v>
      </c>
      <c r="I4494" s="16">
        <f t="shared" si="280"/>
        <v>13.166666666666666</v>
      </c>
      <c r="J4494" s="16">
        <f t="shared" si="281"/>
        <v>3.0588366222277195</v>
      </c>
      <c r="K4494">
        <v>7</v>
      </c>
      <c r="L4494">
        <v>9</v>
      </c>
      <c r="M4494">
        <v>0</v>
      </c>
      <c r="N4494">
        <v>2</v>
      </c>
      <c r="O4494">
        <f t="shared" si="282"/>
        <v>4.5</v>
      </c>
      <c r="P4494" s="16">
        <f t="shared" si="283"/>
        <v>1.8200274723201295</v>
      </c>
      <c r="Q4494" s="16">
        <v>2.6715524720149699</v>
      </c>
      <c r="R4494" s="16">
        <v>5.95146227736761</v>
      </c>
      <c r="S4494" s="16">
        <v>1.27553459514816</v>
      </c>
      <c r="T4494" s="16">
        <v>22.831486190463199</v>
      </c>
      <c r="U4494" s="16">
        <v>7.4679049929466101</v>
      </c>
      <c r="V4494" s="16">
        <v>11.5566540729235</v>
      </c>
      <c r="W4494" s="16">
        <v>0</v>
      </c>
      <c r="X4494" s="16">
        <v>10.106762314909</v>
      </c>
      <c r="Y4494" s="16">
        <v>30.562905803489102</v>
      </c>
      <c r="Z4494" s="16">
        <v>3.08318306137692</v>
      </c>
      <c r="AA4494" t="s">
        <v>2846</v>
      </c>
      <c r="AB4494" s="16">
        <v>9.5507445780639095</v>
      </c>
      <c r="AC4494" s="16">
        <v>0.277009374637954</v>
      </c>
      <c r="AD4494" s="16">
        <v>0.87263528992133099</v>
      </c>
      <c r="AE4494" s="16">
        <v>0.31744003232201101</v>
      </c>
      <c r="AF4494">
        <v>0.75090973530593796</v>
      </c>
      <c r="AG4494">
        <v>0.92270228461727599</v>
      </c>
      <c r="AH4494" s="3" t="s">
        <v>2846</v>
      </c>
      <c r="AI4494" s="20" t="s">
        <v>24914</v>
      </c>
      <c r="AJ4494" s="20" t="s">
        <v>24915</v>
      </c>
      <c r="AK4494" s="20" t="s">
        <v>2846</v>
      </c>
      <c r="AL4494" s="3" t="s">
        <v>6289</v>
      </c>
      <c r="AM4494" s="20" t="s">
        <v>6289</v>
      </c>
      <c r="AN4494" s="3" t="s">
        <v>6289</v>
      </c>
      <c r="AO4494" s="20" t="s">
        <v>6289</v>
      </c>
      <c r="AP4494" s="3" t="s">
        <v>6289</v>
      </c>
      <c r="AQ4494" s="20" t="s">
        <v>6289</v>
      </c>
      <c r="AR4494" s="3" t="s">
        <v>6289</v>
      </c>
      <c r="AS4494" s="20" t="s">
        <v>6289</v>
      </c>
      <c r="AT4494" s="3" t="s">
        <v>6289</v>
      </c>
      <c r="AU4494" s="20" t="s">
        <v>6289</v>
      </c>
      <c r="AV4494" s="3" t="s">
        <v>6289</v>
      </c>
      <c r="AW4494" s="20" t="s">
        <v>6289</v>
      </c>
      <c r="AX4494" s="3" t="s">
        <v>6289</v>
      </c>
      <c r="AY4494" s="3" t="s">
        <v>6289</v>
      </c>
      <c r="AZ4494" s="3" t="s">
        <v>6289</v>
      </c>
    </row>
    <row r="4495" spans="1:52">
      <c r="A4495" t="s">
        <v>2844</v>
      </c>
      <c r="B4495" s="3" t="s">
        <v>9924</v>
      </c>
      <c r="C4495">
        <v>20</v>
      </c>
      <c r="D4495">
        <v>0</v>
      </c>
      <c r="E4495">
        <v>5</v>
      </c>
      <c r="F4495">
        <v>20</v>
      </c>
      <c r="G4495">
        <v>43</v>
      </c>
      <c r="H4495">
        <v>5</v>
      </c>
      <c r="I4495" s="16">
        <f t="shared" si="280"/>
        <v>15.5</v>
      </c>
      <c r="J4495" s="16">
        <f t="shared" si="281"/>
        <v>5.9102077421657153</v>
      </c>
      <c r="K4495">
        <v>1</v>
      </c>
      <c r="L4495">
        <v>15</v>
      </c>
      <c r="M4495">
        <v>0</v>
      </c>
      <c r="N4495">
        <v>15</v>
      </c>
      <c r="O4495">
        <f t="shared" si="282"/>
        <v>7.75</v>
      </c>
      <c r="P4495" s="16">
        <f t="shared" si="283"/>
        <v>3.6293077852394937</v>
      </c>
      <c r="Q4495" s="16">
        <v>12.1005611967737</v>
      </c>
      <c r="R4495" s="16">
        <v>12.1863275203242</v>
      </c>
      <c r="S4495" s="16">
        <v>9.6940629231259994</v>
      </c>
      <c r="T4495" s="16">
        <v>0</v>
      </c>
      <c r="U4495" s="16">
        <v>12.446508321577699</v>
      </c>
      <c r="V4495" s="16">
        <v>12.164899024129999</v>
      </c>
      <c r="W4495" s="16">
        <v>0</v>
      </c>
      <c r="X4495" s="16">
        <v>16.844603858181699</v>
      </c>
      <c r="Y4495" s="16">
        <v>4.3661294004984397</v>
      </c>
      <c r="Z4495" s="16">
        <v>23.123872960326899</v>
      </c>
      <c r="AA4495" t="s">
        <v>2844</v>
      </c>
      <c r="AB4495" s="16">
        <v>10.2926965204939</v>
      </c>
      <c r="AC4495" s="16">
        <v>0.25176765922998401</v>
      </c>
      <c r="AD4495" s="16">
        <v>0.79351706177849102</v>
      </c>
      <c r="AE4495" s="16">
        <v>0.31728071311498002</v>
      </c>
      <c r="AF4495">
        <v>0.75103061062875198</v>
      </c>
      <c r="AG4495">
        <v>0.92270228461727599</v>
      </c>
      <c r="AH4495" s="3" t="s">
        <v>2844</v>
      </c>
      <c r="AI4495" s="20" t="s">
        <v>9922</v>
      </c>
      <c r="AJ4495" s="20" t="s">
        <v>9923</v>
      </c>
      <c r="AK4495" s="20" t="s">
        <v>2844</v>
      </c>
      <c r="AL4495" s="3" t="s">
        <v>6289</v>
      </c>
      <c r="AM4495" s="20" t="s">
        <v>6289</v>
      </c>
      <c r="AN4495" s="3" t="s">
        <v>6289</v>
      </c>
      <c r="AO4495" s="20" t="s">
        <v>6289</v>
      </c>
      <c r="AP4495" s="3" t="s">
        <v>6289</v>
      </c>
      <c r="AQ4495" s="20" t="s">
        <v>6289</v>
      </c>
      <c r="AR4495" s="3" t="s">
        <v>6289</v>
      </c>
      <c r="AS4495" s="20" t="s">
        <v>6289</v>
      </c>
      <c r="AT4495" s="3" t="s">
        <v>6289</v>
      </c>
      <c r="AU4495" s="20" t="s">
        <v>6289</v>
      </c>
      <c r="AV4495" s="3" t="s">
        <v>6289</v>
      </c>
      <c r="AW4495" s="20" t="s">
        <v>6289</v>
      </c>
      <c r="AX4495" s="3" t="s">
        <v>6289</v>
      </c>
      <c r="AY4495" s="3" t="s">
        <v>6289</v>
      </c>
      <c r="AZ4495" s="3" t="s">
        <v>6289</v>
      </c>
    </row>
    <row r="4496" spans="1:52">
      <c r="A4496" t="s">
        <v>4039</v>
      </c>
      <c r="B4496" s="3" t="s">
        <v>6406</v>
      </c>
      <c r="C4496">
        <v>6</v>
      </c>
      <c r="D4496">
        <v>0</v>
      </c>
      <c r="E4496">
        <v>0</v>
      </c>
      <c r="F4496">
        <v>6</v>
      </c>
      <c r="G4496">
        <v>5</v>
      </c>
      <c r="H4496">
        <v>0</v>
      </c>
      <c r="I4496" s="16">
        <f t="shared" si="280"/>
        <v>2.8333333333333335</v>
      </c>
      <c r="J4496" s="16">
        <f t="shared" si="281"/>
        <v>1.1646808496242571</v>
      </c>
      <c r="K4496">
        <v>0</v>
      </c>
      <c r="L4496">
        <v>4</v>
      </c>
      <c r="M4496">
        <v>0</v>
      </c>
      <c r="N4496">
        <v>0</v>
      </c>
      <c r="O4496">
        <f t="shared" si="282"/>
        <v>1</v>
      </c>
      <c r="P4496" s="16">
        <f t="shared" si="283"/>
        <v>0.8660254037844386</v>
      </c>
      <c r="Q4496" s="16">
        <v>0.94290087247587395</v>
      </c>
      <c r="R4496" s="16">
        <v>1.4170148279446699</v>
      </c>
      <c r="S4496" s="16">
        <v>0</v>
      </c>
      <c r="T4496" s="16">
        <v>0</v>
      </c>
      <c r="U4496" s="16">
        <v>0</v>
      </c>
      <c r="V4496" s="16">
        <v>3.6494697072390001</v>
      </c>
      <c r="W4496" s="16">
        <v>0</v>
      </c>
      <c r="X4496" s="16">
        <v>4.49189436218178</v>
      </c>
      <c r="Y4496" s="16">
        <v>0</v>
      </c>
      <c r="Z4496" s="16">
        <v>0</v>
      </c>
      <c r="AA4496" t="s">
        <v>4039</v>
      </c>
      <c r="AB4496" s="16">
        <v>1.0501279769841301</v>
      </c>
      <c r="AC4496" s="16">
        <v>0.36339595897516902</v>
      </c>
      <c r="AD4496" s="16">
        <v>1.1463238582716599</v>
      </c>
      <c r="AE4496" s="16">
        <v>0.317009854024212</v>
      </c>
      <c r="AF4496">
        <v>0.75123612517262695</v>
      </c>
      <c r="AG4496" t="s">
        <v>3500</v>
      </c>
      <c r="AH4496" s="3" t="s">
        <v>4039</v>
      </c>
      <c r="AI4496" s="20" t="s">
        <v>9931</v>
      </c>
      <c r="AJ4496" s="20" t="s">
        <v>9932</v>
      </c>
      <c r="AK4496" s="20" t="s">
        <v>4039</v>
      </c>
      <c r="AL4496" s="3" t="s">
        <v>6289</v>
      </c>
      <c r="AM4496" s="20" t="s">
        <v>6289</v>
      </c>
      <c r="AN4496" s="3" t="s">
        <v>6289</v>
      </c>
      <c r="AO4496" s="20" t="s">
        <v>6289</v>
      </c>
      <c r="AP4496" s="3" t="s">
        <v>6289</v>
      </c>
      <c r="AQ4496" s="20" t="s">
        <v>6289</v>
      </c>
      <c r="AR4496" s="3" t="s">
        <v>6289</v>
      </c>
      <c r="AS4496" s="20" t="s">
        <v>6289</v>
      </c>
      <c r="AT4496" s="3" t="s">
        <v>6289</v>
      </c>
      <c r="AU4496" s="20" t="s">
        <v>6289</v>
      </c>
      <c r="AV4496" s="3" t="s">
        <v>6289</v>
      </c>
      <c r="AW4496" s="20" t="s">
        <v>6289</v>
      </c>
      <c r="AX4496" s="3" t="s">
        <v>6289</v>
      </c>
      <c r="AY4496" s="3" t="s">
        <v>6289</v>
      </c>
      <c r="AZ4496" s="3" t="s">
        <v>6289</v>
      </c>
    </row>
    <row r="4497" spans="1:52" ht="30">
      <c r="A4497" t="s">
        <v>5699</v>
      </c>
      <c r="B4497" s="3" t="s">
        <v>22053</v>
      </c>
      <c r="C4497">
        <v>3</v>
      </c>
      <c r="D4497">
        <v>0</v>
      </c>
      <c r="E4497">
        <v>2</v>
      </c>
      <c r="F4497">
        <v>3</v>
      </c>
      <c r="G4497">
        <v>15</v>
      </c>
      <c r="H4497">
        <v>2</v>
      </c>
      <c r="I4497" s="16">
        <f t="shared" si="280"/>
        <v>4.166666666666667</v>
      </c>
      <c r="J4497" s="16">
        <f t="shared" si="281"/>
        <v>2.0195800810326152</v>
      </c>
      <c r="K4497">
        <v>0</v>
      </c>
      <c r="L4497">
        <v>3</v>
      </c>
      <c r="M4497">
        <v>0</v>
      </c>
      <c r="N4497">
        <v>1</v>
      </c>
      <c r="O4497">
        <f t="shared" si="282"/>
        <v>1</v>
      </c>
      <c r="P4497" s="16">
        <f t="shared" si="283"/>
        <v>0.61237243569579447</v>
      </c>
      <c r="Q4497" s="16">
        <v>2.0429518903643902</v>
      </c>
      <c r="R4497" s="16">
        <v>4.2510444838340096</v>
      </c>
      <c r="S4497" s="16">
        <v>0.76532075708889502</v>
      </c>
      <c r="T4497" s="16">
        <v>0</v>
      </c>
      <c r="U4497" s="16">
        <v>4.9786033286310696</v>
      </c>
      <c r="V4497" s="16">
        <v>1.8247348536195001</v>
      </c>
      <c r="W4497" s="16">
        <v>0</v>
      </c>
      <c r="X4497" s="16">
        <v>3.3689207716363301</v>
      </c>
      <c r="Y4497" s="16">
        <v>0</v>
      </c>
      <c r="Z4497" s="16">
        <v>1.54159153068846</v>
      </c>
      <c r="AA4497" t="s">
        <v>5699</v>
      </c>
      <c r="AB4497" s="16">
        <v>1.87731676158627</v>
      </c>
      <c r="AC4497" s="16">
        <v>-0.30002007155274601</v>
      </c>
      <c r="AD4497" s="16">
        <v>0.94719604576413297</v>
      </c>
      <c r="AE4497" s="16">
        <v>-0.31674548568317801</v>
      </c>
      <c r="AF4497">
        <v>0.75143673187323801</v>
      </c>
      <c r="AG4497" t="s">
        <v>3500</v>
      </c>
      <c r="AH4497" s="3" t="s">
        <v>5699</v>
      </c>
      <c r="AI4497" s="20" t="s">
        <v>22051</v>
      </c>
      <c r="AJ4497" s="20" t="s">
        <v>22052</v>
      </c>
      <c r="AK4497" s="20" t="s">
        <v>5699</v>
      </c>
      <c r="AL4497" s="3" t="s">
        <v>6289</v>
      </c>
      <c r="AM4497" s="20" t="s">
        <v>10901</v>
      </c>
      <c r="AN4497" s="3" t="s">
        <v>10902</v>
      </c>
      <c r="AO4497" s="20" t="s">
        <v>8403</v>
      </c>
      <c r="AP4497" s="3" t="s">
        <v>8404</v>
      </c>
      <c r="AQ4497" s="20" t="s">
        <v>22054</v>
      </c>
      <c r="AR4497" s="3" t="s">
        <v>22055</v>
      </c>
      <c r="AS4497" s="20" t="s">
        <v>6289</v>
      </c>
      <c r="AT4497" s="3" t="s">
        <v>6289</v>
      </c>
      <c r="AU4497" s="20" t="s">
        <v>6289</v>
      </c>
      <c r="AV4497" s="3" t="s">
        <v>6289</v>
      </c>
      <c r="AW4497" s="20" t="s">
        <v>6289</v>
      </c>
      <c r="AX4497" s="3" t="s">
        <v>6289</v>
      </c>
      <c r="AY4497" s="3" t="s">
        <v>6289</v>
      </c>
      <c r="AZ4497" s="3" t="s">
        <v>7261</v>
      </c>
    </row>
    <row r="4498" spans="1:52">
      <c r="A4498" t="s">
        <v>5319</v>
      </c>
      <c r="B4498" s="3" t="s">
        <v>6297</v>
      </c>
      <c r="C4498">
        <v>8</v>
      </c>
      <c r="D4498">
        <v>0</v>
      </c>
      <c r="E4498">
        <v>0</v>
      </c>
      <c r="F4498">
        <v>8</v>
      </c>
      <c r="G4498">
        <v>0</v>
      </c>
      <c r="H4498">
        <v>0</v>
      </c>
      <c r="I4498" s="16">
        <f t="shared" si="280"/>
        <v>2.6666666666666665</v>
      </c>
      <c r="J4498" s="16">
        <f t="shared" si="281"/>
        <v>1.5396007178390021</v>
      </c>
      <c r="K4498">
        <v>0</v>
      </c>
      <c r="L4498">
        <v>1</v>
      </c>
      <c r="M4498">
        <v>0</v>
      </c>
      <c r="N4498">
        <v>2</v>
      </c>
      <c r="O4498">
        <f t="shared" si="282"/>
        <v>0.75</v>
      </c>
      <c r="P4498" s="16">
        <f t="shared" si="283"/>
        <v>0.41457809879442498</v>
      </c>
      <c r="Q4498" s="16">
        <v>0.47145043623793698</v>
      </c>
      <c r="R4498" s="16">
        <v>0</v>
      </c>
      <c r="S4498" s="16">
        <v>0</v>
      </c>
      <c r="T4498" s="16">
        <v>0</v>
      </c>
      <c r="U4498" s="16">
        <v>0</v>
      </c>
      <c r="V4498" s="16">
        <v>4.8659596096520001</v>
      </c>
      <c r="W4498" s="16">
        <v>0</v>
      </c>
      <c r="X4498" s="16">
        <v>1.1229735905454401</v>
      </c>
      <c r="Y4498" s="16">
        <v>0</v>
      </c>
      <c r="Z4498" s="16">
        <v>3.08318306137692</v>
      </c>
      <c r="AA4498" t="s">
        <v>5319</v>
      </c>
      <c r="AB4498" s="16">
        <v>0.95435666978123102</v>
      </c>
      <c r="AC4498" s="16">
        <v>0.37912733760504602</v>
      </c>
      <c r="AD4498" s="16">
        <v>1.20003845983563</v>
      </c>
      <c r="AE4498" s="16">
        <v>0.31592932251269201</v>
      </c>
      <c r="AF4498">
        <v>0.75205615477723198</v>
      </c>
      <c r="AG4498" t="s">
        <v>3500</v>
      </c>
      <c r="AH4498" s="3" t="s">
        <v>5319</v>
      </c>
      <c r="AI4498" s="20" t="s">
        <v>19331</v>
      </c>
      <c r="AJ4498" s="20" t="s">
        <v>19332</v>
      </c>
      <c r="AK4498" s="20" t="s">
        <v>5319</v>
      </c>
      <c r="AL4498" s="3" t="s">
        <v>6289</v>
      </c>
      <c r="AM4498" s="20" t="s">
        <v>6289</v>
      </c>
      <c r="AN4498" s="3" t="s">
        <v>6289</v>
      </c>
      <c r="AO4498" s="20" t="s">
        <v>6289</v>
      </c>
      <c r="AP4498" s="3" t="s">
        <v>6289</v>
      </c>
      <c r="AQ4498" s="20" t="s">
        <v>6289</v>
      </c>
      <c r="AR4498" s="3" t="s">
        <v>6289</v>
      </c>
      <c r="AS4498" s="20" t="s">
        <v>6289</v>
      </c>
      <c r="AT4498" s="3" t="s">
        <v>6289</v>
      </c>
      <c r="AU4498" s="20" t="s">
        <v>6289</v>
      </c>
      <c r="AV4498" s="3" t="s">
        <v>6289</v>
      </c>
      <c r="AW4498" s="20" t="s">
        <v>6289</v>
      </c>
      <c r="AX4498" s="3" t="s">
        <v>6289</v>
      </c>
      <c r="AY4498" s="3" t="s">
        <v>6289</v>
      </c>
      <c r="AZ4498" s="3" t="s">
        <v>6289</v>
      </c>
    </row>
    <row r="4499" spans="1:52">
      <c r="A4499" t="s">
        <v>2854</v>
      </c>
      <c r="B4499" s="3" t="s">
        <v>6406</v>
      </c>
      <c r="C4499">
        <v>31</v>
      </c>
      <c r="D4499">
        <v>6</v>
      </c>
      <c r="E4499">
        <v>15</v>
      </c>
      <c r="F4499">
        <v>31</v>
      </c>
      <c r="G4499">
        <v>136</v>
      </c>
      <c r="H4499">
        <v>15</v>
      </c>
      <c r="I4499" s="16">
        <f t="shared" si="280"/>
        <v>39</v>
      </c>
      <c r="J4499" s="16">
        <f t="shared" si="281"/>
        <v>18.087749076838353</v>
      </c>
      <c r="K4499">
        <v>0</v>
      </c>
      <c r="L4499">
        <v>35</v>
      </c>
      <c r="M4499">
        <v>0</v>
      </c>
      <c r="N4499">
        <v>63</v>
      </c>
      <c r="O4499">
        <f t="shared" si="282"/>
        <v>24.5</v>
      </c>
      <c r="P4499" s="16">
        <f t="shared" si="283"/>
        <v>13.212210261723811</v>
      </c>
      <c r="Q4499" s="16">
        <v>35.830233154083203</v>
      </c>
      <c r="R4499" s="16">
        <v>38.542803320094997</v>
      </c>
      <c r="S4499" s="16">
        <v>27.296440336170601</v>
      </c>
      <c r="T4499" s="16">
        <v>9.7849226530556592</v>
      </c>
      <c r="U4499" s="16">
        <v>37.339524964733101</v>
      </c>
      <c r="V4499" s="16">
        <v>18.855593487401499</v>
      </c>
      <c r="W4499" s="16">
        <v>0</v>
      </c>
      <c r="X4499" s="16">
        <v>39.304075669090601</v>
      </c>
      <c r="Y4499" s="16">
        <v>0</v>
      </c>
      <c r="Z4499" s="16">
        <v>97.120266433373104</v>
      </c>
      <c r="AA4499" t="s">
        <v>2854</v>
      </c>
      <c r="AB4499" s="16">
        <v>30.407386001800301</v>
      </c>
      <c r="AC4499" s="16">
        <v>0.28075347586488703</v>
      </c>
      <c r="AD4499" s="16">
        <v>0.88985084409634696</v>
      </c>
      <c r="AE4499" s="16">
        <v>0.315506219640658</v>
      </c>
      <c r="AF4499">
        <v>0.75237732945124403</v>
      </c>
      <c r="AG4499">
        <v>0.922787298772211</v>
      </c>
      <c r="AH4499" s="3" t="s">
        <v>2854</v>
      </c>
      <c r="AI4499" s="20" t="s">
        <v>13111</v>
      </c>
      <c r="AJ4499" s="20" t="s">
        <v>13112</v>
      </c>
      <c r="AK4499" s="20" t="s">
        <v>2854</v>
      </c>
      <c r="AL4499" s="3" t="s">
        <v>6289</v>
      </c>
      <c r="AM4499" s="20" t="s">
        <v>6289</v>
      </c>
      <c r="AN4499" s="3" t="s">
        <v>6289</v>
      </c>
      <c r="AO4499" s="20" t="s">
        <v>6289</v>
      </c>
      <c r="AP4499" s="3" t="s">
        <v>6289</v>
      </c>
      <c r="AQ4499" s="20" t="s">
        <v>6289</v>
      </c>
      <c r="AR4499" s="3" t="s">
        <v>6289</v>
      </c>
      <c r="AS4499" s="20" t="s">
        <v>6289</v>
      </c>
      <c r="AT4499" s="3" t="s">
        <v>6289</v>
      </c>
      <c r="AU4499" s="20" t="s">
        <v>6289</v>
      </c>
      <c r="AV4499" s="3" t="s">
        <v>6289</v>
      </c>
      <c r="AW4499" s="20" t="s">
        <v>6289</v>
      </c>
      <c r="AX4499" s="3" t="s">
        <v>6289</v>
      </c>
      <c r="AY4499" s="3" t="s">
        <v>6289</v>
      </c>
      <c r="AZ4499" s="3" t="s">
        <v>6289</v>
      </c>
    </row>
    <row r="4500" spans="1:52" ht="30">
      <c r="A4500" t="s">
        <v>2851</v>
      </c>
      <c r="B4500" s="3" t="s">
        <v>10899</v>
      </c>
      <c r="C4500">
        <v>30</v>
      </c>
      <c r="D4500">
        <v>33</v>
      </c>
      <c r="E4500">
        <v>44</v>
      </c>
      <c r="F4500">
        <v>30</v>
      </c>
      <c r="G4500">
        <v>512</v>
      </c>
      <c r="H4500">
        <v>44</v>
      </c>
      <c r="I4500" s="16">
        <f t="shared" si="280"/>
        <v>115.5</v>
      </c>
      <c r="J4500" s="16">
        <f t="shared" si="281"/>
        <v>72.430714019215173</v>
      </c>
      <c r="K4500">
        <v>0</v>
      </c>
      <c r="L4500">
        <v>45</v>
      </c>
      <c r="M4500">
        <v>2</v>
      </c>
      <c r="N4500">
        <v>160</v>
      </c>
      <c r="O4500">
        <f t="shared" si="282"/>
        <v>51.75</v>
      </c>
      <c r="P4500" s="16">
        <f t="shared" si="283"/>
        <v>32.516101780502531</v>
      </c>
      <c r="Q4500" s="16">
        <v>116.605407896183</v>
      </c>
      <c r="R4500" s="16">
        <v>145.10231838153399</v>
      </c>
      <c r="S4500" s="16">
        <v>140.053698547268</v>
      </c>
      <c r="T4500" s="16">
        <v>53.817074591806097</v>
      </c>
      <c r="U4500" s="16">
        <v>109.529273229884</v>
      </c>
      <c r="V4500" s="16">
        <v>18.247348536194998</v>
      </c>
      <c r="W4500" s="16">
        <v>7.2934751877885002</v>
      </c>
      <c r="X4500" s="16">
        <v>50.533811574544998</v>
      </c>
      <c r="Y4500" s="16">
        <v>0</v>
      </c>
      <c r="Z4500" s="16">
        <v>246.65464491015399</v>
      </c>
      <c r="AA4500" t="s">
        <v>2851</v>
      </c>
      <c r="AB4500" s="16">
        <v>88.783705285535703</v>
      </c>
      <c r="AC4500" s="16">
        <v>-0.28788095645924899</v>
      </c>
      <c r="AD4500" s="16">
        <v>0.91361383348421199</v>
      </c>
      <c r="AE4500" s="16">
        <v>-0.31510135454207</v>
      </c>
      <c r="AF4500">
        <v>0.75268470009371202</v>
      </c>
      <c r="AG4500">
        <v>0.922787298772211</v>
      </c>
      <c r="AH4500" s="3" t="s">
        <v>2851</v>
      </c>
      <c r="AI4500" s="20" t="s">
        <v>10897</v>
      </c>
      <c r="AJ4500" s="20" t="s">
        <v>10898</v>
      </c>
      <c r="AK4500" s="20" t="s">
        <v>2851</v>
      </c>
      <c r="AL4500" s="3" t="s">
        <v>10900</v>
      </c>
      <c r="AM4500" s="20" t="s">
        <v>6289</v>
      </c>
      <c r="AN4500" s="3" t="s">
        <v>6289</v>
      </c>
      <c r="AO4500" s="20" t="s">
        <v>8403</v>
      </c>
      <c r="AP4500" s="3" t="s">
        <v>8404</v>
      </c>
      <c r="AQ4500" s="20" t="s">
        <v>7255</v>
      </c>
      <c r="AR4500" s="3" t="s">
        <v>7256</v>
      </c>
      <c r="AS4500" s="20" t="s">
        <v>10901</v>
      </c>
      <c r="AT4500" s="3" t="s">
        <v>10902</v>
      </c>
      <c r="AU4500" s="20" t="s">
        <v>6289</v>
      </c>
      <c r="AV4500" s="3" t="s">
        <v>6289</v>
      </c>
      <c r="AW4500" s="20" t="s">
        <v>6289</v>
      </c>
      <c r="AX4500" s="3" t="s">
        <v>6289</v>
      </c>
      <c r="AY4500" s="3" t="s">
        <v>7261</v>
      </c>
      <c r="AZ4500" s="3" t="s">
        <v>7261</v>
      </c>
    </row>
    <row r="4501" spans="1:52">
      <c r="A4501" t="s">
        <v>4809</v>
      </c>
      <c r="B4501" s="3" t="s">
        <v>6297</v>
      </c>
      <c r="C4501">
        <v>2</v>
      </c>
      <c r="D4501">
        <v>0</v>
      </c>
      <c r="E4501">
        <v>1</v>
      </c>
      <c r="F4501">
        <v>2</v>
      </c>
      <c r="G4501">
        <v>1</v>
      </c>
      <c r="H4501">
        <v>1</v>
      </c>
      <c r="I4501" s="16">
        <f t="shared" si="280"/>
        <v>1.1666666666666667</v>
      </c>
      <c r="J4501" s="16">
        <f t="shared" si="281"/>
        <v>0.28054180384339106</v>
      </c>
      <c r="K4501">
        <v>0</v>
      </c>
      <c r="L4501">
        <v>0</v>
      </c>
      <c r="M4501">
        <v>0</v>
      </c>
      <c r="N4501">
        <v>0</v>
      </c>
      <c r="O4501">
        <f t="shared" si="282"/>
        <v>0</v>
      </c>
      <c r="P4501" s="16">
        <f t="shared" si="283"/>
        <v>0</v>
      </c>
      <c r="Q4501" s="16">
        <v>0</v>
      </c>
      <c r="R4501" s="16">
        <v>0.28340296558893402</v>
      </c>
      <c r="S4501" s="16">
        <v>0.76532075708889502</v>
      </c>
      <c r="T4501" s="16">
        <v>0</v>
      </c>
      <c r="U4501" s="16">
        <v>2.4893016643155401</v>
      </c>
      <c r="V4501" s="16">
        <v>1.216489902413</v>
      </c>
      <c r="W4501" s="16">
        <v>0</v>
      </c>
      <c r="X4501" s="16">
        <v>0</v>
      </c>
      <c r="Y4501" s="16">
        <v>0</v>
      </c>
      <c r="Z4501" s="16">
        <v>0</v>
      </c>
      <c r="AA4501" t="s">
        <v>4809</v>
      </c>
      <c r="AB4501" s="16">
        <v>0.47545152894063702</v>
      </c>
      <c r="AC4501" s="16">
        <v>-0.36484876625586699</v>
      </c>
      <c r="AD4501" s="16">
        <v>1.1581798368281799</v>
      </c>
      <c r="AE4501" s="16">
        <v>-0.31501909690903601</v>
      </c>
      <c r="AF4501">
        <v>0.75274715428585903</v>
      </c>
      <c r="AG4501" t="s">
        <v>3500</v>
      </c>
      <c r="AH4501" s="3" t="s">
        <v>4809</v>
      </c>
      <c r="AI4501" s="20" t="s">
        <v>15793</v>
      </c>
      <c r="AJ4501" s="20" t="s">
        <v>15794</v>
      </c>
      <c r="AK4501" s="20" t="s">
        <v>4809</v>
      </c>
      <c r="AL4501" s="3" t="s">
        <v>6289</v>
      </c>
      <c r="AM4501" s="20" t="s">
        <v>6289</v>
      </c>
      <c r="AN4501" s="3" t="s">
        <v>6289</v>
      </c>
      <c r="AO4501" s="20" t="s">
        <v>6289</v>
      </c>
      <c r="AP4501" s="3" t="s">
        <v>6289</v>
      </c>
      <c r="AQ4501" s="20" t="s">
        <v>6289</v>
      </c>
      <c r="AR4501" s="3" t="s">
        <v>6289</v>
      </c>
      <c r="AS4501" s="20" t="s">
        <v>6289</v>
      </c>
      <c r="AT4501" s="3" t="s">
        <v>6289</v>
      </c>
      <c r="AU4501" s="20" t="s">
        <v>6289</v>
      </c>
      <c r="AV4501" s="3" t="s">
        <v>6289</v>
      </c>
      <c r="AW4501" s="20" t="s">
        <v>6289</v>
      </c>
      <c r="AX4501" s="3" t="s">
        <v>6289</v>
      </c>
      <c r="AY4501" s="3" t="s">
        <v>6289</v>
      </c>
      <c r="AZ4501" s="3" t="s">
        <v>6289</v>
      </c>
    </row>
    <row r="4502" spans="1:52">
      <c r="A4502" t="s">
        <v>3780</v>
      </c>
      <c r="B4502" s="3" t="s">
        <v>6406</v>
      </c>
      <c r="C4502">
        <v>8</v>
      </c>
      <c r="D4502">
        <v>1</v>
      </c>
      <c r="E4502">
        <v>0</v>
      </c>
      <c r="F4502">
        <v>8</v>
      </c>
      <c r="G4502">
        <v>19</v>
      </c>
      <c r="H4502">
        <v>0</v>
      </c>
      <c r="I4502" s="16">
        <f t="shared" si="280"/>
        <v>6</v>
      </c>
      <c r="J4502" s="16">
        <f t="shared" si="281"/>
        <v>2.7588242262078082</v>
      </c>
      <c r="K4502">
        <v>0</v>
      </c>
      <c r="L4502">
        <v>2</v>
      </c>
      <c r="M4502">
        <v>0</v>
      </c>
      <c r="N4502">
        <v>6</v>
      </c>
      <c r="O4502">
        <f t="shared" si="282"/>
        <v>2</v>
      </c>
      <c r="P4502" s="16">
        <f t="shared" si="283"/>
        <v>1.2247448713915889</v>
      </c>
      <c r="Q4502" s="16">
        <v>5.6574052348552399</v>
      </c>
      <c r="R4502" s="16">
        <v>5.3846563461897397</v>
      </c>
      <c r="S4502" s="16">
        <v>5.8674591376815304</v>
      </c>
      <c r="T4502" s="16">
        <v>1.63082044217594</v>
      </c>
      <c r="U4502" s="16">
        <v>0</v>
      </c>
      <c r="V4502" s="16">
        <v>4.8659596096520001</v>
      </c>
      <c r="W4502" s="16">
        <v>0</v>
      </c>
      <c r="X4502" s="16">
        <v>2.24594718109089</v>
      </c>
      <c r="Y4502" s="16">
        <v>0</v>
      </c>
      <c r="Z4502" s="16">
        <v>9.2495491841307693</v>
      </c>
      <c r="AA4502" t="s">
        <v>3780</v>
      </c>
      <c r="AB4502" s="16">
        <v>3.4901797135776098</v>
      </c>
      <c r="AC4502" s="16">
        <v>-0.26649354456357599</v>
      </c>
      <c r="AD4502" s="16">
        <v>0.845988962964909</v>
      </c>
      <c r="AE4502" s="16">
        <v>-0.31500829943407899</v>
      </c>
      <c r="AF4502">
        <v>0.75275535239994995</v>
      </c>
      <c r="AG4502" t="s">
        <v>3500</v>
      </c>
      <c r="AH4502" s="3" t="s">
        <v>3780</v>
      </c>
      <c r="AI4502" s="20" t="s">
        <v>8146</v>
      </c>
      <c r="AJ4502" s="20" t="s">
        <v>8147</v>
      </c>
      <c r="AK4502" s="20" t="s">
        <v>3780</v>
      </c>
      <c r="AL4502" s="3" t="s">
        <v>6289</v>
      </c>
      <c r="AM4502" s="20" t="s">
        <v>6289</v>
      </c>
      <c r="AN4502" s="3" t="s">
        <v>6289</v>
      </c>
      <c r="AO4502" s="20" t="s">
        <v>6289</v>
      </c>
      <c r="AP4502" s="3" t="s">
        <v>6289</v>
      </c>
      <c r="AQ4502" s="20" t="s">
        <v>6289</v>
      </c>
      <c r="AR4502" s="3" t="s">
        <v>6289</v>
      </c>
      <c r="AS4502" s="20" t="s">
        <v>6289</v>
      </c>
      <c r="AT4502" s="3" t="s">
        <v>6289</v>
      </c>
      <c r="AU4502" s="20" t="s">
        <v>6289</v>
      </c>
      <c r="AV4502" s="3" t="s">
        <v>6289</v>
      </c>
      <c r="AW4502" s="20" t="s">
        <v>6289</v>
      </c>
      <c r="AX4502" s="3" t="s">
        <v>6289</v>
      </c>
      <c r="AY4502" s="3" t="s">
        <v>6289</v>
      </c>
      <c r="AZ4502" s="3" t="s">
        <v>6289</v>
      </c>
    </row>
    <row r="4503" spans="1:52">
      <c r="A4503" t="s">
        <v>2856</v>
      </c>
      <c r="B4503" s="3" t="s">
        <v>6406</v>
      </c>
      <c r="C4503">
        <v>1</v>
      </c>
      <c r="D4503">
        <v>0</v>
      </c>
      <c r="E4503">
        <v>4</v>
      </c>
      <c r="F4503">
        <v>1</v>
      </c>
      <c r="G4503">
        <v>18</v>
      </c>
      <c r="H4503">
        <v>4</v>
      </c>
      <c r="I4503" s="16">
        <f t="shared" si="280"/>
        <v>4.666666666666667</v>
      </c>
      <c r="J4503" s="16">
        <f t="shared" si="281"/>
        <v>2.5129295284219206</v>
      </c>
      <c r="K4503">
        <v>0</v>
      </c>
      <c r="L4503">
        <v>0</v>
      </c>
      <c r="M4503">
        <v>0</v>
      </c>
      <c r="N4503">
        <v>8</v>
      </c>
      <c r="O4503">
        <f t="shared" si="282"/>
        <v>2</v>
      </c>
      <c r="P4503" s="16">
        <f t="shared" si="283"/>
        <v>1.7320508075688772</v>
      </c>
      <c r="Q4503" s="16">
        <v>8.6432579976955104</v>
      </c>
      <c r="R4503" s="16">
        <v>5.1012533806008102</v>
      </c>
      <c r="S4503" s="16">
        <v>3.8266037854444699</v>
      </c>
      <c r="T4503" s="16">
        <v>0</v>
      </c>
      <c r="U4503" s="16">
        <v>9.9572066572621498</v>
      </c>
      <c r="V4503" s="16">
        <v>0.60824495120650002</v>
      </c>
      <c r="W4503" s="16">
        <v>0</v>
      </c>
      <c r="X4503" s="16">
        <v>0</v>
      </c>
      <c r="Y4503" s="16">
        <v>0</v>
      </c>
      <c r="Z4503" s="16">
        <v>12.3327322455077</v>
      </c>
      <c r="AA4503" t="s">
        <v>2856</v>
      </c>
      <c r="AB4503" s="16">
        <v>4.0469299017717102</v>
      </c>
      <c r="AC4503" s="16">
        <v>-0.331012081765933</v>
      </c>
      <c r="AD4503" s="16">
        <v>1.0539641684196399</v>
      </c>
      <c r="AE4503" s="16">
        <v>-0.31406388536174601</v>
      </c>
      <c r="AF4503">
        <v>0.75347251804785798</v>
      </c>
      <c r="AG4503">
        <v>0.922787298772211</v>
      </c>
      <c r="AH4503" s="3" t="s">
        <v>2856</v>
      </c>
      <c r="AI4503" s="20" t="s">
        <v>17017</v>
      </c>
      <c r="AJ4503" s="20" t="s">
        <v>17018</v>
      </c>
      <c r="AK4503" s="20" t="s">
        <v>2856</v>
      </c>
      <c r="AL4503" s="3" t="s">
        <v>6289</v>
      </c>
      <c r="AM4503" s="20" t="s">
        <v>6289</v>
      </c>
      <c r="AN4503" s="3" t="s">
        <v>6289</v>
      </c>
      <c r="AO4503" s="20" t="s">
        <v>6289</v>
      </c>
      <c r="AP4503" s="3" t="s">
        <v>6289</v>
      </c>
      <c r="AQ4503" s="20" t="s">
        <v>6289</v>
      </c>
      <c r="AR4503" s="3" t="s">
        <v>6289</v>
      </c>
      <c r="AS4503" s="20" t="s">
        <v>6289</v>
      </c>
      <c r="AT4503" s="3" t="s">
        <v>6289</v>
      </c>
      <c r="AU4503" s="20" t="s">
        <v>6289</v>
      </c>
      <c r="AV4503" s="3" t="s">
        <v>6289</v>
      </c>
      <c r="AW4503" s="20" t="s">
        <v>6289</v>
      </c>
      <c r="AX4503" s="3" t="s">
        <v>6289</v>
      </c>
      <c r="AY4503" s="3" t="s">
        <v>6289</v>
      </c>
      <c r="AZ4503" s="3" t="s">
        <v>6289</v>
      </c>
    </row>
    <row r="4504" spans="1:52" ht="30">
      <c r="A4504" t="s">
        <v>2853</v>
      </c>
      <c r="B4504" s="3" t="s">
        <v>11988</v>
      </c>
      <c r="C4504">
        <v>17</v>
      </c>
      <c r="D4504">
        <v>17</v>
      </c>
      <c r="E4504">
        <v>9</v>
      </c>
      <c r="F4504">
        <v>17</v>
      </c>
      <c r="G4504">
        <v>83</v>
      </c>
      <c r="H4504">
        <v>9</v>
      </c>
      <c r="I4504" s="16">
        <f t="shared" si="280"/>
        <v>25.333333333333332</v>
      </c>
      <c r="J4504" s="16">
        <f t="shared" si="281"/>
        <v>10.629274739204059</v>
      </c>
      <c r="K4504">
        <v>5</v>
      </c>
      <c r="L4504">
        <v>6</v>
      </c>
      <c r="M4504">
        <v>0</v>
      </c>
      <c r="N4504">
        <v>27</v>
      </c>
      <c r="O4504">
        <f t="shared" si="282"/>
        <v>9.5</v>
      </c>
      <c r="P4504" s="16">
        <f t="shared" si="283"/>
        <v>5.178078794301995</v>
      </c>
      <c r="Q4504" s="16">
        <v>20.9009693398819</v>
      </c>
      <c r="R4504" s="16">
        <v>23.522446143881499</v>
      </c>
      <c r="S4504" s="16">
        <v>22.449408874607599</v>
      </c>
      <c r="T4504" s="16">
        <v>27.723947516991</v>
      </c>
      <c r="U4504" s="16">
        <v>22.403714978839801</v>
      </c>
      <c r="V4504" s="16">
        <v>10.3401641705105</v>
      </c>
      <c r="W4504" s="16">
        <v>0</v>
      </c>
      <c r="X4504" s="16">
        <v>6.7378415432726699</v>
      </c>
      <c r="Y4504" s="16">
        <v>21.830647002492199</v>
      </c>
      <c r="Z4504" s="16">
        <v>41.622971328588498</v>
      </c>
      <c r="AA4504" t="s">
        <v>2853</v>
      </c>
      <c r="AB4504" s="16">
        <v>19.7532110899066</v>
      </c>
      <c r="AC4504" s="16">
        <v>-0.21673083035362101</v>
      </c>
      <c r="AD4504" s="16">
        <v>0.690091584151175</v>
      </c>
      <c r="AE4504" s="16">
        <v>-0.31406096716887699</v>
      </c>
      <c r="AF4504">
        <v>0.753474734384314</v>
      </c>
      <c r="AG4504">
        <v>0.922787298772211</v>
      </c>
      <c r="AH4504" s="3" t="s">
        <v>2853</v>
      </c>
      <c r="AI4504" s="20" t="s">
        <v>11986</v>
      </c>
      <c r="AJ4504" s="20" t="s">
        <v>11987</v>
      </c>
      <c r="AK4504" s="20" t="s">
        <v>2853</v>
      </c>
      <c r="AL4504" s="3" t="s">
        <v>6289</v>
      </c>
      <c r="AM4504" s="20" t="s">
        <v>6539</v>
      </c>
      <c r="AN4504" s="3" t="s">
        <v>6540</v>
      </c>
      <c r="AO4504" s="20" t="s">
        <v>6541</v>
      </c>
      <c r="AP4504" s="3" t="s">
        <v>6542</v>
      </c>
      <c r="AQ4504" s="20" t="s">
        <v>6543</v>
      </c>
      <c r="AR4504" s="3" t="s">
        <v>6544</v>
      </c>
      <c r="AS4504" s="20" t="s">
        <v>6289</v>
      </c>
      <c r="AT4504" s="3" t="s">
        <v>6289</v>
      </c>
      <c r="AU4504" s="20" t="s">
        <v>6289</v>
      </c>
      <c r="AV4504" s="3" t="s">
        <v>6289</v>
      </c>
      <c r="AW4504" s="20" t="s">
        <v>6289</v>
      </c>
      <c r="AX4504" s="3" t="s">
        <v>6289</v>
      </c>
      <c r="AY4504" s="3" t="s">
        <v>6289</v>
      </c>
      <c r="AZ4504" s="3" t="s">
        <v>6289</v>
      </c>
    </row>
    <row r="4505" spans="1:52">
      <c r="A4505" t="s">
        <v>2855</v>
      </c>
      <c r="B4505" s="3" t="s">
        <v>6406</v>
      </c>
      <c r="C4505">
        <v>5</v>
      </c>
      <c r="D4505">
        <v>0</v>
      </c>
      <c r="E4505">
        <v>0</v>
      </c>
      <c r="F4505">
        <v>5</v>
      </c>
      <c r="G4505">
        <v>40</v>
      </c>
      <c r="H4505">
        <v>0</v>
      </c>
      <c r="I4505" s="16">
        <f t="shared" si="280"/>
        <v>8.3333333333333339</v>
      </c>
      <c r="J4505" s="16">
        <f t="shared" si="281"/>
        <v>5.8531409738070774</v>
      </c>
      <c r="K4505">
        <v>0</v>
      </c>
      <c r="L4505">
        <v>2</v>
      </c>
      <c r="M4505">
        <v>2</v>
      </c>
      <c r="N4505">
        <v>4</v>
      </c>
      <c r="O4505">
        <f t="shared" si="282"/>
        <v>2</v>
      </c>
      <c r="P4505" s="16">
        <f t="shared" si="283"/>
        <v>0.70710678118654757</v>
      </c>
      <c r="Q4505" s="16">
        <v>5.1859547986173</v>
      </c>
      <c r="R4505" s="16">
        <v>11.3361186235574</v>
      </c>
      <c r="S4505" s="16">
        <v>7.6532075708889504</v>
      </c>
      <c r="T4505" s="16">
        <v>0</v>
      </c>
      <c r="U4505" s="16">
        <v>0</v>
      </c>
      <c r="V4505" s="16">
        <v>3.0412247560324999</v>
      </c>
      <c r="W4505" s="16">
        <v>7.2934751877885002</v>
      </c>
      <c r="X4505" s="16">
        <v>2.24594718109089</v>
      </c>
      <c r="Y4505" s="16">
        <v>0</v>
      </c>
      <c r="Z4505" s="16">
        <v>6.1663661227538498</v>
      </c>
      <c r="AA4505" t="s">
        <v>2855</v>
      </c>
      <c r="AB4505" s="16">
        <v>4.2922294240729304</v>
      </c>
      <c r="AC4505" s="16">
        <v>-0.281457518413191</v>
      </c>
      <c r="AD4505" s="16">
        <v>0.89678642401056996</v>
      </c>
      <c r="AE4505" s="16">
        <v>-0.313851225751689</v>
      </c>
      <c r="AF4505">
        <v>0.75363403607908397</v>
      </c>
      <c r="AG4505">
        <v>0.922787298772211</v>
      </c>
      <c r="AH4505" s="3" t="s">
        <v>2855</v>
      </c>
      <c r="AI4505" s="20" t="s">
        <v>15371</v>
      </c>
      <c r="AJ4505" s="20" t="s">
        <v>15372</v>
      </c>
      <c r="AK4505" s="20" t="s">
        <v>2855</v>
      </c>
      <c r="AL4505" s="3" t="s">
        <v>6289</v>
      </c>
      <c r="AM4505" s="20" t="s">
        <v>6289</v>
      </c>
      <c r="AN4505" s="3" t="s">
        <v>6289</v>
      </c>
      <c r="AO4505" s="20" t="s">
        <v>6489</v>
      </c>
      <c r="AP4505" s="3" t="s">
        <v>6490</v>
      </c>
      <c r="AQ4505" s="20" t="s">
        <v>8411</v>
      </c>
      <c r="AR4505" s="3" t="s">
        <v>8412</v>
      </c>
      <c r="AS4505" s="20" t="s">
        <v>6289</v>
      </c>
      <c r="AT4505" s="3" t="s">
        <v>6289</v>
      </c>
      <c r="AU4505" s="20" t="s">
        <v>6289</v>
      </c>
      <c r="AV4505" s="3" t="s">
        <v>6289</v>
      </c>
      <c r="AW4505" s="20" t="s">
        <v>6289</v>
      </c>
      <c r="AX4505" s="3" t="s">
        <v>6289</v>
      </c>
      <c r="AY4505" s="3" t="s">
        <v>6289</v>
      </c>
      <c r="AZ4505" s="3" t="s">
        <v>9937</v>
      </c>
    </row>
    <row r="4506" spans="1:52">
      <c r="A4506" t="s">
        <v>2859</v>
      </c>
      <c r="B4506" s="3" t="s">
        <v>22875</v>
      </c>
      <c r="C4506">
        <v>7</v>
      </c>
      <c r="D4506">
        <v>8</v>
      </c>
      <c r="E4506">
        <v>1</v>
      </c>
      <c r="F4506">
        <v>7</v>
      </c>
      <c r="G4506">
        <v>48</v>
      </c>
      <c r="H4506">
        <v>1</v>
      </c>
      <c r="I4506" s="16">
        <f t="shared" si="280"/>
        <v>12</v>
      </c>
      <c r="J4506" s="16">
        <f t="shared" si="281"/>
        <v>6.6749947981669298</v>
      </c>
      <c r="K4506">
        <v>0</v>
      </c>
      <c r="L4506">
        <v>3</v>
      </c>
      <c r="M4506">
        <v>13</v>
      </c>
      <c r="N4506">
        <v>0</v>
      </c>
      <c r="O4506">
        <f t="shared" si="282"/>
        <v>4</v>
      </c>
      <c r="P4506" s="16">
        <f t="shared" si="283"/>
        <v>2.6692695630078278</v>
      </c>
      <c r="Q4506" s="16">
        <v>8.0146574160449209</v>
      </c>
      <c r="R4506" s="16">
        <v>13.6033423482688</v>
      </c>
      <c r="S4506" s="16">
        <v>14.541094384689</v>
      </c>
      <c r="T4506" s="16">
        <v>13.046563537407501</v>
      </c>
      <c r="U4506" s="16">
        <v>2.4893016643155401</v>
      </c>
      <c r="V4506" s="16">
        <v>4.2577146584454999</v>
      </c>
      <c r="W4506" s="16">
        <v>47.407588720625199</v>
      </c>
      <c r="X4506" s="16">
        <v>3.3689207716363301</v>
      </c>
      <c r="Y4506" s="16">
        <v>0</v>
      </c>
      <c r="Z4506" s="16">
        <v>0</v>
      </c>
      <c r="AA4506" t="s">
        <v>2859</v>
      </c>
      <c r="AB4506" s="16">
        <v>10.6729183501433</v>
      </c>
      <c r="AC4506" s="16">
        <v>0.29727682232570601</v>
      </c>
      <c r="AD4506" s="16">
        <v>0.94801349763538301</v>
      </c>
      <c r="AE4506" s="16">
        <v>0.313578681176164</v>
      </c>
      <c r="AF4506">
        <v>0.75384105336346097</v>
      </c>
      <c r="AG4506">
        <v>0.922787298772211</v>
      </c>
      <c r="AH4506" s="3" t="s">
        <v>2859</v>
      </c>
      <c r="AI4506" s="20" t="s">
        <v>22873</v>
      </c>
      <c r="AJ4506" s="20" t="s">
        <v>22874</v>
      </c>
      <c r="AK4506" s="20" t="s">
        <v>2859</v>
      </c>
      <c r="AL4506" s="3" t="s">
        <v>22876</v>
      </c>
      <c r="AM4506" s="20" t="s">
        <v>8059</v>
      </c>
      <c r="AN4506" s="3" t="s">
        <v>8060</v>
      </c>
      <c r="AO4506" s="20" t="s">
        <v>22877</v>
      </c>
      <c r="AP4506" s="3" t="s">
        <v>22878</v>
      </c>
      <c r="AQ4506" s="20" t="s">
        <v>8063</v>
      </c>
      <c r="AR4506" s="3" t="s">
        <v>8064</v>
      </c>
      <c r="AS4506" s="20" t="s">
        <v>6289</v>
      </c>
      <c r="AT4506" s="3" t="s">
        <v>6289</v>
      </c>
      <c r="AU4506" s="20" t="s">
        <v>6289</v>
      </c>
      <c r="AV4506" s="3" t="s">
        <v>6289</v>
      </c>
      <c r="AW4506" s="20" t="s">
        <v>6289</v>
      </c>
      <c r="AX4506" s="3" t="s">
        <v>6289</v>
      </c>
      <c r="AY4506" s="3" t="s">
        <v>6289</v>
      </c>
      <c r="AZ4506" s="3" t="s">
        <v>6289</v>
      </c>
    </row>
    <row r="4507" spans="1:52">
      <c r="A4507" t="s">
        <v>2849</v>
      </c>
      <c r="B4507" s="3" t="s">
        <v>9401</v>
      </c>
      <c r="C4507">
        <v>32</v>
      </c>
      <c r="D4507">
        <v>15</v>
      </c>
      <c r="E4507">
        <v>5</v>
      </c>
      <c r="F4507">
        <v>32</v>
      </c>
      <c r="G4507">
        <v>120</v>
      </c>
      <c r="H4507">
        <v>5</v>
      </c>
      <c r="I4507" s="16">
        <f t="shared" si="280"/>
        <v>34.833333333333336</v>
      </c>
      <c r="J4507" s="16">
        <f t="shared" si="281"/>
        <v>16.195707021489554</v>
      </c>
      <c r="K4507">
        <v>9</v>
      </c>
      <c r="L4507">
        <v>28</v>
      </c>
      <c r="M4507">
        <v>0</v>
      </c>
      <c r="N4507">
        <v>9</v>
      </c>
      <c r="O4507">
        <f t="shared" si="282"/>
        <v>11.5</v>
      </c>
      <c r="P4507" s="16">
        <f t="shared" si="283"/>
        <v>5.1051444641655346</v>
      </c>
      <c r="Q4507" s="16">
        <v>20.9009693398819</v>
      </c>
      <c r="R4507" s="16">
        <v>34.008355870672098</v>
      </c>
      <c r="S4507" s="16">
        <v>34.184327149970599</v>
      </c>
      <c r="T4507" s="16">
        <v>24.462306632639098</v>
      </c>
      <c r="U4507" s="16">
        <v>12.446508321577699</v>
      </c>
      <c r="V4507" s="16">
        <v>19.463838438608001</v>
      </c>
      <c r="W4507" s="16">
        <v>0</v>
      </c>
      <c r="X4507" s="16">
        <v>31.443260535272401</v>
      </c>
      <c r="Y4507" s="16">
        <v>39.295164604485997</v>
      </c>
      <c r="Z4507" s="16">
        <v>13.874323776196199</v>
      </c>
      <c r="AA4507" t="s">
        <v>2849</v>
      </c>
      <c r="AB4507" s="16">
        <v>23.007905466930399</v>
      </c>
      <c r="AC4507" s="16">
        <v>-0.20109594246831999</v>
      </c>
      <c r="AD4507" s="16">
        <v>0.64176395216939897</v>
      </c>
      <c r="AE4507" s="16">
        <v>-0.31334876598871098</v>
      </c>
      <c r="AF4507">
        <v>0.75401570430863896</v>
      </c>
      <c r="AG4507">
        <v>0.922787298772211</v>
      </c>
      <c r="AH4507" s="3" t="s">
        <v>2849</v>
      </c>
      <c r="AI4507" s="20" t="s">
        <v>9399</v>
      </c>
      <c r="AJ4507" s="20" t="s">
        <v>9400</v>
      </c>
      <c r="AK4507" s="20" t="s">
        <v>2849</v>
      </c>
      <c r="AL4507" s="3" t="s">
        <v>9402</v>
      </c>
      <c r="AM4507" s="20" t="s">
        <v>6289</v>
      </c>
      <c r="AN4507" s="3" t="s">
        <v>6289</v>
      </c>
      <c r="AO4507" s="20" t="s">
        <v>6289</v>
      </c>
      <c r="AP4507" s="3" t="s">
        <v>6289</v>
      </c>
      <c r="AQ4507" s="20" t="s">
        <v>6289</v>
      </c>
      <c r="AR4507" s="3" t="s">
        <v>6289</v>
      </c>
      <c r="AS4507" s="20" t="s">
        <v>6289</v>
      </c>
      <c r="AT4507" s="3" t="s">
        <v>6289</v>
      </c>
      <c r="AU4507" s="20" t="s">
        <v>6289</v>
      </c>
      <c r="AV4507" s="3" t="s">
        <v>6289</v>
      </c>
      <c r="AW4507" s="20" t="s">
        <v>6289</v>
      </c>
      <c r="AX4507" s="3" t="s">
        <v>6289</v>
      </c>
      <c r="AY4507" s="3" t="s">
        <v>6289</v>
      </c>
      <c r="AZ4507" s="3" t="s">
        <v>9403</v>
      </c>
    </row>
    <row r="4508" spans="1:52">
      <c r="A4508" t="s">
        <v>6095</v>
      </c>
      <c r="B4508" s="3" t="s">
        <v>25474</v>
      </c>
      <c r="C4508">
        <v>6</v>
      </c>
      <c r="D4508">
        <v>0</v>
      </c>
      <c r="E4508">
        <v>2</v>
      </c>
      <c r="F4508">
        <v>6</v>
      </c>
      <c r="G4508">
        <v>4</v>
      </c>
      <c r="H4508">
        <v>2</v>
      </c>
      <c r="I4508" s="16">
        <f t="shared" si="280"/>
        <v>3.3333333333333335</v>
      </c>
      <c r="J4508" s="16">
        <f t="shared" si="281"/>
        <v>0.90267093384844022</v>
      </c>
      <c r="K4508">
        <v>0</v>
      </c>
      <c r="L4508">
        <v>3</v>
      </c>
      <c r="M4508">
        <v>0</v>
      </c>
      <c r="N4508">
        <v>1</v>
      </c>
      <c r="O4508">
        <f t="shared" si="282"/>
        <v>1</v>
      </c>
      <c r="P4508" s="16">
        <f t="shared" si="283"/>
        <v>0.61237243569579447</v>
      </c>
      <c r="Q4508" s="16">
        <v>1.1000510178885201</v>
      </c>
      <c r="R4508" s="16">
        <v>1.1336118623557401</v>
      </c>
      <c r="S4508" s="16">
        <v>3.3163899473852099</v>
      </c>
      <c r="T4508" s="16">
        <v>0</v>
      </c>
      <c r="U4508" s="16">
        <v>4.9786033286310696</v>
      </c>
      <c r="V4508" s="16">
        <v>3.6494697072390001</v>
      </c>
      <c r="W4508" s="16">
        <v>0</v>
      </c>
      <c r="X4508" s="16">
        <v>3.3689207716363301</v>
      </c>
      <c r="Y4508" s="16">
        <v>0</v>
      </c>
      <c r="Z4508" s="16">
        <v>1.54159153068846</v>
      </c>
      <c r="AA4508" t="s">
        <v>6095</v>
      </c>
      <c r="AB4508" s="16">
        <v>1.9088638165824301</v>
      </c>
      <c r="AC4508" s="16">
        <v>-0.29415271015769401</v>
      </c>
      <c r="AD4508" s="16">
        <v>0.93927344514170696</v>
      </c>
      <c r="AE4508" s="16">
        <v>-0.313170474135267</v>
      </c>
      <c r="AF4508">
        <v>0.75415114917741799</v>
      </c>
      <c r="AG4508" t="s">
        <v>3500</v>
      </c>
      <c r="AH4508" s="3" t="s">
        <v>6095</v>
      </c>
      <c r="AI4508" s="20" t="s">
        <v>25472</v>
      </c>
      <c r="AJ4508" s="20" t="s">
        <v>25473</v>
      </c>
      <c r="AK4508" s="20" t="s">
        <v>6095</v>
      </c>
      <c r="AL4508" s="3" t="s">
        <v>6289</v>
      </c>
      <c r="AM4508" s="20" t="s">
        <v>6289</v>
      </c>
      <c r="AN4508" s="3" t="s">
        <v>6289</v>
      </c>
      <c r="AO4508" s="20" t="s">
        <v>21752</v>
      </c>
      <c r="AP4508" s="3" t="s">
        <v>21753</v>
      </c>
      <c r="AQ4508" s="20" t="s">
        <v>12014</v>
      </c>
      <c r="AR4508" s="3" t="s">
        <v>12015</v>
      </c>
      <c r="AS4508" s="20" t="s">
        <v>6289</v>
      </c>
      <c r="AT4508" s="3" t="s">
        <v>6289</v>
      </c>
      <c r="AU4508" s="20" t="s">
        <v>6289</v>
      </c>
      <c r="AV4508" s="3" t="s">
        <v>6289</v>
      </c>
      <c r="AW4508" s="20" t="s">
        <v>6289</v>
      </c>
      <c r="AX4508" s="3" t="s">
        <v>6289</v>
      </c>
      <c r="AY4508" s="3" t="s">
        <v>25475</v>
      </c>
      <c r="AZ4508" s="3" t="s">
        <v>25475</v>
      </c>
    </row>
    <row r="4509" spans="1:52" ht="30">
      <c r="A4509" t="s">
        <v>2848</v>
      </c>
      <c r="B4509" s="3" t="s">
        <v>8401</v>
      </c>
      <c r="C4509">
        <v>2</v>
      </c>
      <c r="D4509">
        <v>1</v>
      </c>
      <c r="E4509">
        <v>0</v>
      </c>
      <c r="F4509">
        <v>2</v>
      </c>
      <c r="G4509">
        <v>50</v>
      </c>
      <c r="H4509">
        <v>0</v>
      </c>
      <c r="I4509" s="16">
        <f t="shared" si="280"/>
        <v>9.1666666666666661</v>
      </c>
      <c r="J4509" s="16">
        <f t="shared" si="281"/>
        <v>7.4625608751161838</v>
      </c>
      <c r="K4509">
        <v>0</v>
      </c>
      <c r="L4509">
        <v>10</v>
      </c>
      <c r="M4509">
        <v>0</v>
      </c>
      <c r="N4509">
        <v>6</v>
      </c>
      <c r="O4509">
        <f t="shared" si="282"/>
        <v>4</v>
      </c>
      <c r="P4509" s="16">
        <f t="shared" si="283"/>
        <v>2.1213203435596424</v>
      </c>
      <c r="Q4509" s="16">
        <v>9.9004591609966699</v>
      </c>
      <c r="R4509" s="16">
        <v>14.1701482794467</v>
      </c>
      <c r="S4509" s="16">
        <v>15.5615220608075</v>
      </c>
      <c r="T4509" s="16">
        <v>1.63082044217594</v>
      </c>
      <c r="U4509" s="16">
        <v>0</v>
      </c>
      <c r="V4509" s="16">
        <v>1.216489902413</v>
      </c>
      <c r="W4509" s="16">
        <v>0</v>
      </c>
      <c r="X4509" s="16">
        <v>11.229735905454399</v>
      </c>
      <c r="Y4509" s="16">
        <v>0</v>
      </c>
      <c r="Z4509" s="16">
        <v>9.2495491841307693</v>
      </c>
      <c r="AA4509" t="s">
        <v>2848</v>
      </c>
      <c r="AB4509" s="16">
        <v>6.2958724935425101</v>
      </c>
      <c r="AC4509" s="16">
        <v>-0.30296548028744003</v>
      </c>
      <c r="AD4509" s="16">
        <v>0.96764358250402205</v>
      </c>
      <c r="AE4509" s="16">
        <v>-0.313096150034335</v>
      </c>
      <c r="AF4509">
        <v>0.75420761399146696</v>
      </c>
      <c r="AG4509">
        <v>0.922787298772211</v>
      </c>
      <c r="AH4509" s="3" t="s">
        <v>2848</v>
      </c>
      <c r="AI4509" s="20" t="s">
        <v>8399</v>
      </c>
      <c r="AJ4509" s="20" t="s">
        <v>8400</v>
      </c>
      <c r="AK4509" s="20" t="s">
        <v>2848</v>
      </c>
      <c r="AL4509" s="3" t="s">
        <v>8402</v>
      </c>
      <c r="AM4509" s="20" t="s">
        <v>6289</v>
      </c>
      <c r="AN4509" s="3" t="s">
        <v>6289</v>
      </c>
      <c r="AO4509" s="20" t="s">
        <v>8403</v>
      </c>
      <c r="AP4509" s="3" t="s">
        <v>8404</v>
      </c>
      <c r="AQ4509" s="20" t="s">
        <v>7255</v>
      </c>
      <c r="AR4509" s="3" t="s">
        <v>7256</v>
      </c>
      <c r="AS4509" s="20" t="s">
        <v>7257</v>
      </c>
      <c r="AT4509" s="3" t="s">
        <v>7258</v>
      </c>
      <c r="AU4509" s="20" t="s">
        <v>6289</v>
      </c>
      <c r="AV4509" s="3" t="s">
        <v>6289</v>
      </c>
      <c r="AW4509" s="20" t="s">
        <v>6289</v>
      </c>
      <c r="AX4509" s="3" t="s">
        <v>6289</v>
      </c>
      <c r="AY4509" s="3" t="s">
        <v>7261</v>
      </c>
      <c r="AZ4509" s="3" t="s">
        <v>7261</v>
      </c>
    </row>
    <row r="4510" spans="1:52">
      <c r="A4510" t="s">
        <v>2860</v>
      </c>
      <c r="B4510" s="3" t="s">
        <v>6406</v>
      </c>
      <c r="C4510">
        <v>11</v>
      </c>
      <c r="D4510">
        <v>2</v>
      </c>
      <c r="E4510">
        <v>10</v>
      </c>
      <c r="F4510">
        <v>11</v>
      </c>
      <c r="G4510">
        <v>15</v>
      </c>
      <c r="H4510">
        <v>10</v>
      </c>
      <c r="I4510" s="16">
        <f t="shared" si="280"/>
        <v>9.8333333333333339</v>
      </c>
      <c r="J4510" s="16">
        <f t="shared" si="281"/>
        <v>1.5884420506106445</v>
      </c>
      <c r="K4510">
        <v>0</v>
      </c>
      <c r="L4510">
        <v>8</v>
      </c>
      <c r="M4510">
        <v>0</v>
      </c>
      <c r="N4510">
        <v>10</v>
      </c>
      <c r="O4510">
        <f t="shared" si="282"/>
        <v>4.5</v>
      </c>
      <c r="P4510" s="16">
        <f t="shared" si="283"/>
        <v>2.2776083947860748</v>
      </c>
      <c r="Q4510" s="16">
        <v>8.4861078522828599</v>
      </c>
      <c r="R4510" s="16">
        <v>4.2510444838340096</v>
      </c>
      <c r="S4510" s="16">
        <v>7.3981006518593198</v>
      </c>
      <c r="T4510" s="16">
        <v>3.2616408843518898</v>
      </c>
      <c r="U4510" s="16">
        <v>24.893016643155399</v>
      </c>
      <c r="V4510" s="16">
        <v>6.6906944632715</v>
      </c>
      <c r="W4510" s="16">
        <v>0</v>
      </c>
      <c r="X4510" s="16">
        <v>8.9837887243635492</v>
      </c>
      <c r="Y4510" s="16">
        <v>0</v>
      </c>
      <c r="Z4510" s="16">
        <v>15.4159153068846</v>
      </c>
      <c r="AA4510" t="s">
        <v>2860</v>
      </c>
      <c r="AB4510" s="16">
        <v>7.9380309010003103</v>
      </c>
      <c r="AC4510" s="16">
        <v>-0.25105962290192602</v>
      </c>
      <c r="AD4510" s="16">
        <v>0.80231667425355502</v>
      </c>
      <c r="AE4510" s="16">
        <v>-0.31291836622428698</v>
      </c>
      <c r="AF4510">
        <v>0.75434268358269296</v>
      </c>
      <c r="AG4510">
        <v>0.922787298772211</v>
      </c>
      <c r="AH4510" s="3" t="s">
        <v>2860</v>
      </c>
      <c r="AI4510" s="20" t="s">
        <v>23947</v>
      </c>
      <c r="AJ4510" s="20" t="s">
        <v>23948</v>
      </c>
      <c r="AK4510" s="20" t="s">
        <v>2860</v>
      </c>
      <c r="AL4510" s="3" t="s">
        <v>6289</v>
      </c>
      <c r="AM4510" s="20" t="s">
        <v>6289</v>
      </c>
      <c r="AN4510" s="3" t="s">
        <v>6289</v>
      </c>
      <c r="AO4510" s="20" t="s">
        <v>6289</v>
      </c>
      <c r="AP4510" s="3" t="s">
        <v>6289</v>
      </c>
      <c r="AQ4510" s="20" t="s">
        <v>6289</v>
      </c>
      <c r="AR4510" s="3" t="s">
        <v>6289</v>
      </c>
      <c r="AS4510" s="20" t="s">
        <v>6289</v>
      </c>
      <c r="AT4510" s="3" t="s">
        <v>6289</v>
      </c>
      <c r="AU4510" s="20" t="s">
        <v>6289</v>
      </c>
      <c r="AV4510" s="3" t="s">
        <v>6289</v>
      </c>
      <c r="AW4510" s="20" t="s">
        <v>6289</v>
      </c>
      <c r="AX4510" s="3" t="s">
        <v>6289</v>
      </c>
      <c r="AY4510" s="3" t="s">
        <v>6289</v>
      </c>
      <c r="AZ4510" s="3" t="s">
        <v>6289</v>
      </c>
    </row>
    <row r="4511" spans="1:52">
      <c r="A4511" t="s">
        <v>4704</v>
      </c>
      <c r="B4511" s="3" t="s">
        <v>15061</v>
      </c>
      <c r="C4511">
        <v>8</v>
      </c>
      <c r="D4511">
        <v>0</v>
      </c>
      <c r="E4511">
        <v>4</v>
      </c>
      <c r="F4511">
        <v>8</v>
      </c>
      <c r="G4511">
        <v>9</v>
      </c>
      <c r="H4511">
        <v>4</v>
      </c>
      <c r="I4511" s="16">
        <f t="shared" si="280"/>
        <v>5.5</v>
      </c>
      <c r="J4511" s="16">
        <f t="shared" si="281"/>
        <v>1.2856040517117926</v>
      </c>
      <c r="K4511">
        <v>0</v>
      </c>
      <c r="L4511">
        <v>2</v>
      </c>
      <c r="M4511">
        <v>0</v>
      </c>
      <c r="N4511">
        <v>4</v>
      </c>
      <c r="O4511">
        <f t="shared" si="282"/>
        <v>1.5</v>
      </c>
      <c r="P4511" s="16">
        <f t="shared" si="283"/>
        <v>0.82915619758884995</v>
      </c>
      <c r="Q4511" s="16">
        <v>2.5144023266023301</v>
      </c>
      <c r="R4511" s="16">
        <v>2.5506266903003998</v>
      </c>
      <c r="S4511" s="16">
        <v>2.2959622712666801</v>
      </c>
      <c r="T4511" s="16">
        <v>0</v>
      </c>
      <c r="U4511" s="16">
        <v>9.9572066572621498</v>
      </c>
      <c r="V4511" s="16">
        <v>4.8659596096520001</v>
      </c>
      <c r="W4511" s="16">
        <v>0</v>
      </c>
      <c r="X4511" s="16">
        <v>2.24594718109089</v>
      </c>
      <c r="Y4511" s="16">
        <v>0</v>
      </c>
      <c r="Z4511" s="16">
        <v>6.1663661227538498</v>
      </c>
      <c r="AA4511" t="s">
        <v>4704</v>
      </c>
      <c r="AB4511" s="16">
        <v>3.0596470858928302</v>
      </c>
      <c r="AC4511" s="16">
        <v>-0.27523285972016898</v>
      </c>
      <c r="AD4511" s="16">
        <v>0.87968364533281895</v>
      </c>
      <c r="AE4511" s="16">
        <v>-0.31287709073645198</v>
      </c>
      <c r="AF4511">
        <v>0.75437404332448899</v>
      </c>
      <c r="AG4511" t="s">
        <v>3500</v>
      </c>
      <c r="AH4511" s="3" t="s">
        <v>4704</v>
      </c>
      <c r="AI4511" s="20" t="s">
        <v>15059</v>
      </c>
      <c r="AJ4511" s="20" t="s">
        <v>15060</v>
      </c>
      <c r="AK4511" s="20" t="s">
        <v>4704</v>
      </c>
      <c r="AL4511" s="3" t="s">
        <v>15062</v>
      </c>
      <c r="AM4511" s="20" t="s">
        <v>15063</v>
      </c>
      <c r="AN4511" s="3" t="s">
        <v>15064</v>
      </c>
      <c r="AO4511" s="20" t="s">
        <v>6289</v>
      </c>
      <c r="AP4511" s="3" t="s">
        <v>6289</v>
      </c>
      <c r="AQ4511" s="20" t="s">
        <v>15065</v>
      </c>
      <c r="AR4511" s="3" t="s">
        <v>15066</v>
      </c>
      <c r="AS4511" s="20" t="s">
        <v>6289</v>
      </c>
      <c r="AT4511" s="3" t="s">
        <v>6289</v>
      </c>
      <c r="AU4511" s="20" t="s">
        <v>6289</v>
      </c>
      <c r="AV4511" s="3" t="s">
        <v>6289</v>
      </c>
      <c r="AW4511" s="20" t="s">
        <v>6289</v>
      </c>
      <c r="AX4511" s="3" t="s">
        <v>6289</v>
      </c>
      <c r="AY4511" s="3" t="s">
        <v>6289</v>
      </c>
      <c r="AZ4511" s="3" t="s">
        <v>6289</v>
      </c>
    </row>
    <row r="4512" spans="1:52" ht="30">
      <c r="A4512" t="s">
        <v>2861</v>
      </c>
      <c r="B4512" s="3" t="s">
        <v>25239</v>
      </c>
      <c r="C4512">
        <v>55</v>
      </c>
      <c r="D4512">
        <v>11</v>
      </c>
      <c r="E4512">
        <v>7</v>
      </c>
      <c r="F4512">
        <v>55</v>
      </c>
      <c r="G4512">
        <v>11</v>
      </c>
      <c r="H4512">
        <v>7</v>
      </c>
      <c r="I4512" s="16">
        <f t="shared" si="280"/>
        <v>24.333333333333332</v>
      </c>
      <c r="J4512" s="16">
        <f t="shared" si="281"/>
        <v>8.8777708246391924</v>
      </c>
      <c r="K4512">
        <v>4</v>
      </c>
      <c r="L4512">
        <v>42</v>
      </c>
      <c r="M4512">
        <v>0</v>
      </c>
      <c r="N4512">
        <v>3</v>
      </c>
      <c r="O4512">
        <f t="shared" si="282"/>
        <v>12.25</v>
      </c>
      <c r="P4512" s="16">
        <f t="shared" si="283"/>
        <v>8.6195635040296565</v>
      </c>
      <c r="Q4512" s="16">
        <v>9.1147084339334405</v>
      </c>
      <c r="R4512" s="16">
        <v>3.1174326214782702</v>
      </c>
      <c r="S4512" s="16">
        <v>7.6532075708889504</v>
      </c>
      <c r="T4512" s="16">
        <v>17.939024863935401</v>
      </c>
      <c r="U4512" s="16">
        <v>17.425111650208802</v>
      </c>
      <c r="V4512" s="16">
        <v>33.453472316357498</v>
      </c>
      <c r="W4512" s="16">
        <v>0</v>
      </c>
      <c r="X4512" s="16">
        <v>47.164890802908701</v>
      </c>
      <c r="Y4512" s="16">
        <v>17.464517601993801</v>
      </c>
      <c r="Z4512" s="16">
        <v>4.62477459206539</v>
      </c>
      <c r="AA4512" t="s">
        <v>2861</v>
      </c>
      <c r="AB4512" s="16">
        <v>15.795714045377</v>
      </c>
      <c r="AC4512" s="16">
        <v>0.26312254182435002</v>
      </c>
      <c r="AD4512" s="16">
        <v>0.84100938808360304</v>
      </c>
      <c r="AE4512" s="16">
        <v>0.31286516601666498</v>
      </c>
      <c r="AF4512">
        <v>0.75438310340507297</v>
      </c>
      <c r="AG4512">
        <v>0.922787298772211</v>
      </c>
      <c r="AH4512" s="3" t="s">
        <v>2861</v>
      </c>
      <c r="AI4512" s="20" t="s">
        <v>25237</v>
      </c>
      <c r="AJ4512" s="20" t="s">
        <v>25238</v>
      </c>
      <c r="AK4512" s="20" t="s">
        <v>2861</v>
      </c>
      <c r="AL4512" s="3" t="s">
        <v>6289</v>
      </c>
      <c r="AM4512" s="20" t="s">
        <v>6539</v>
      </c>
      <c r="AN4512" s="3" t="s">
        <v>6540</v>
      </c>
      <c r="AO4512" s="20" t="s">
        <v>6541</v>
      </c>
      <c r="AP4512" s="3" t="s">
        <v>6542</v>
      </c>
      <c r="AQ4512" s="20" t="s">
        <v>6543</v>
      </c>
      <c r="AR4512" s="3" t="s">
        <v>6544</v>
      </c>
      <c r="AS4512" s="20" t="s">
        <v>6289</v>
      </c>
      <c r="AT4512" s="3" t="s">
        <v>6289</v>
      </c>
      <c r="AU4512" s="20" t="s">
        <v>6289</v>
      </c>
      <c r="AV4512" s="3" t="s">
        <v>6289</v>
      </c>
      <c r="AW4512" s="20" t="s">
        <v>6289</v>
      </c>
      <c r="AX4512" s="3" t="s">
        <v>6289</v>
      </c>
      <c r="AY4512" s="3" t="s">
        <v>6289</v>
      </c>
      <c r="AZ4512" s="3" t="s">
        <v>6289</v>
      </c>
    </row>
    <row r="4513" spans="1:52">
      <c r="A4513" t="s">
        <v>5123</v>
      </c>
      <c r="B4513" s="3" t="s">
        <v>6297</v>
      </c>
      <c r="C4513">
        <v>4</v>
      </c>
      <c r="D4513">
        <v>0</v>
      </c>
      <c r="E4513">
        <v>0</v>
      </c>
      <c r="F4513">
        <v>4</v>
      </c>
      <c r="G4513">
        <v>4</v>
      </c>
      <c r="H4513">
        <v>0</v>
      </c>
      <c r="I4513" s="16">
        <f t="shared" si="280"/>
        <v>2</v>
      </c>
      <c r="J4513" s="16">
        <f t="shared" si="281"/>
        <v>0.81649658092772615</v>
      </c>
      <c r="K4513">
        <v>0</v>
      </c>
      <c r="L4513">
        <v>1</v>
      </c>
      <c r="M4513">
        <v>0</v>
      </c>
      <c r="N4513">
        <v>1</v>
      </c>
      <c r="O4513">
        <f t="shared" si="282"/>
        <v>0.5</v>
      </c>
      <c r="P4513" s="16">
        <f t="shared" si="283"/>
        <v>0.25</v>
      </c>
      <c r="Q4513" s="16">
        <v>0.31430029082529098</v>
      </c>
      <c r="R4513" s="16">
        <v>1.1336118623557401</v>
      </c>
      <c r="S4513" s="16">
        <v>0.25510691902963201</v>
      </c>
      <c r="T4513" s="16">
        <v>0</v>
      </c>
      <c r="U4513" s="16">
        <v>0</v>
      </c>
      <c r="V4513" s="16">
        <v>2.4329798048260001</v>
      </c>
      <c r="W4513" s="16">
        <v>0</v>
      </c>
      <c r="X4513" s="16">
        <v>1.1229735905454401</v>
      </c>
      <c r="Y4513" s="16">
        <v>0</v>
      </c>
      <c r="Z4513" s="16">
        <v>1.54159153068846</v>
      </c>
      <c r="AA4513" t="s">
        <v>5123</v>
      </c>
      <c r="AB4513" s="16">
        <v>0.68005639982705701</v>
      </c>
      <c r="AC4513" s="16">
        <v>0.32881310871144798</v>
      </c>
      <c r="AD4513" s="16">
        <v>1.0517238268048801</v>
      </c>
      <c r="AE4513" s="16">
        <v>0.31264206470473999</v>
      </c>
      <c r="AF4513">
        <v>0.75455261599745105</v>
      </c>
      <c r="AG4513" t="s">
        <v>3500</v>
      </c>
      <c r="AH4513" s="3" t="s">
        <v>5123</v>
      </c>
      <c r="AI4513" s="20" t="s">
        <v>17607</v>
      </c>
      <c r="AJ4513" s="20" t="s">
        <v>17608</v>
      </c>
      <c r="AK4513" s="20" t="s">
        <v>5123</v>
      </c>
      <c r="AL4513" s="3" t="s">
        <v>6289</v>
      </c>
      <c r="AM4513" s="20" t="s">
        <v>6289</v>
      </c>
      <c r="AN4513" s="3" t="s">
        <v>6289</v>
      </c>
      <c r="AO4513" s="20" t="s">
        <v>6289</v>
      </c>
      <c r="AP4513" s="3" t="s">
        <v>6289</v>
      </c>
      <c r="AQ4513" s="20" t="s">
        <v>6289</v>
      </c>
      <c r="AR4513" s="3" t="s">
        <v>6289</v>
      </c>
      <c r="AS4513" s="20" t="s">
        <v>6289</v>
      </c>
      <c r="AT4513" s="3" t="s">
        <v>6289</v>
      </c>
      <c r="AU4513" s="20" t="s">
        <v>6289</v>
      </c>
      <c r="AV4513" s="3" t="s">
        <v>6289</v>
      </c>
      <c r="AW4513" s="20" t="s">
        <v>6289</v>
      </c>
      <c r="AX4513" s="3" t="s">
        <v>6289</v>
      </c>
      <c r="AY4513" s="3" t="s">
        <v>6289</v>
      </c>
      <c r="AZ4513" s="3" t="s">
        <v>6289</v>
      </c>
    </row>
    <row r="4514" spans="1:52">
      <c r="A4514" t="s">
        <v>2857</v>
      </c>
      <c r="B4514" s="3" t="s">
        <v>6406</v>
      </c>
      <c r="C4514">
        <v>59</v>
      </c>
      <c r="D4514">
        <v>13</v>
      </c>
      <c r="E4514">
        <v>9</v>
      </c>
      <c r="F4514">
        <v>59</v>
      </c>
      <c r="G4514">
        <v>79</v>
      </c>
      <c r="H4514">
        <v>9</v>
      </c>
      <c r="I4514" s="16">
        <f t="shared" si="280"/>
        <v>38</v>
      </c>
      <c r="J4514" s="16">
        <f t="shared" si="281"/>
        <v>11.630897548245269</v>
      </c>
      <c r="K4514">
        <v>6</v>
      </c>
      <c r="L4514">
        <v>28</v>
      </c>
      <c r="M4514">
        <v>0</v>
      </c>
      <c r="N4514">
        <v>36</v>
      </c>
      <c r="O4514">
        <f t="shared" si="282"/>
        <v>17.5</v>
      </c>
      <c r="P4514" s="16">
        <f t="shared" si="283"/>
        <v>7.46240577829965</v>
      </c>
      <c r="Q4514" s="16">
        <v>25.615473702261198</v>
      </c>
      <c r="R4514" s="16">
        <v>22.388834281525799</v>
      </c>
      <c r="S4514" s="16">
        <v>24.490264226844602</v>
      </c>
      <c r="T4514" s="16">
        <v>21.2006657482873</v>
      </c>
      <c r="U4514" s="16">
        <v>22.403714978839801</v>
      </c>
      <c r="V4514" s="16">
        <v>35.886452121183503</v>
      </c>
      <c r="W4514" s="16">
        <v>0</v>
      </c>
      <c r="X4514" s="16">
        <v>31.443260535272401</v>
      </c>
      <c r="Y4514" s="16">
        <v>26.1967764029907</v>
      </c>
      <c r="Z4514" s="16">
        <v>55.497295104784598</v>
      </c>
      <c r="AA4514" t="s">
        <v>2857</v>
      </c>
      <c r="AB4514" s="16">
        <v>26.512273710199</v>
      </c>
      <c r="AC4514" s="16">
        <v>0.19415372996456901</v>
      </c>
      <c r="AD4514" s="16">
        <v>0.62106320854610997</v>
      </c>
      <c r="AE4514" s="16">
        <v>0.31261508859794901</v>
      </c>
      <c r="AF4514">
        <v>0.75457311327089205</v>
      </c>
      <c r="AG4514">
        <v>0.922787298772211</v>
      </c>
      <c r="AH4514" s="3" t="s">
        <v>2857</v>
      </c>
      <c r="AI4514" s="20" t="s">
        <v>17733</v>
      </c>
      <c r="AJ4514" s="20" t="s">
        <v>17734</v>
      </c>
      <c r="AK4514" s="20" t="s">
        <v>2857</v>
      </c>
      <c r="AL4514" s="3" t="s">
        <v>6289</v>
      </c>
      <c r="AM4514" s="20" t="s">
        <v>6289</v>
      </c>
      <c r="AN4514" s="3" t="s">
        <v>6289</v>
      </c>
      <c r="AO4514" s="20" t="s">
        <v>6289</v>
      </c>
      <c r="AP4514" s="3" t="s">
        <v>6289</v>
      </c>
      <c r="AQ4514" s="20" t="s">
        <v>6289</v>
      </c>
      <c r="AR4514" s="3" t="s">
        <v>6289</v>
      </c>
      <c r="AS4514" s="20" t="s">
        <v>6289</v>
      </c>
      <c r="AT4514" s="3" t="s">
        <v>6289</v>
      </c>
      <c r="AU4514" s="20" t="s">
        <v>6289</v>
      </c>
      <c r="AV4514" s="3" t="s">
        <v>6289</v>
      </c>
      <c r="AW4514" s="20" t="s">
        <v>6289</v>
      </c>
      <c r="AX4514" s="3" t="s">
        <v>6289</v>
      </c>
      <c r="AY4514" s="3" t="s">
        <v>6289</v>
      </c>
      <c r="AZ4514" s="3" t="s">
        <v>6289</v>
      </c>
    </row>
    <row r="4515" spans="1:52">
      <c r="A4515" t="s">
        <v>2850</v>
      </c>
      <c r="B4515" s="3" t="s">
        <v>6406</v>
      </c>
      <c r="C4515">
        <v>8</v>
      </c>
      <c r="D4515">
        <v>4</v>
      </c>
      <c r="E4515">
        <v>5</v>
      </c>
      <c r="F4515">
        <v>8</v>
      </c>
      <c r="G4515">
        <v>7</v>
      </c>
      <c r="H4515">
        <v>5</v>
      </c>
      <c r="I4515" s="16">
        <f t="shared" si="280"/>
        <v>6.166666666666667</v>
      </c>
      <c r="J4515" s="16">
        <f t="shared" si="281"/>
        <v>0.64190111157174135</v>
      </c>
      <c r="K4515">
        <v>0</v>
      </c>
      <c r="L4515">
        <v>5</v>
      </c>
      <c r="M4515">
        <v>0</v>
      </c>
      <c r="N4515">
        <v>4</v>
      </c>
      <c r="O4515">
        <f t="shared" si="282"/>
        <v>2.25</v>
      </c>
      <c r="P4515" s="16">
        <f t="shared" si="283"/>
        <v>1.1388041973930374</v>
      </c>
      <c r="Q4515" s="16">
        <v>3.77160348990349</v>
      </c>
      <c r="R4515" s="16">
        <v>1.9838207591225401</v>
      </c>
      <c r="S4515" s="16">
        <v>2.0408553522370498</v>
      </c>
      <c r="T4515" s="16">
        <v>6.5232817687037699</v>
      </c>
      <c r="U4515" s="16">
        <v>12.446508321577699</v>
      </c>
      <c r="V4515" s="16">
        <v>4.8659596096520001</v>
      </c>
      <c r="W4515" s="16">
        <v>0</v>
      </c>
      <c r="X4515" s="16">
        <v>5.6148679527272201</v>
      </c>
      <c r="Y4515" s="16">
        <v>0</v>
      </c>
      <c r="Z4515" s="16">
        <v>6.1663661227538498</v>
      </c>
      <c r="AA4515" t="s">
        <v>2850</v>
      </c>
      <c r="AB4515" s="16">
        <v>4.34132633766776</v>
      </c>
      <c r="AC4515" s="16">
        <v>-0.25621569233481301</v>
      </c>
      <c r="AD4515" s="16">
        <v>0.81981655712824897</v>
      </c>
      <c r="AE4515" s="16">
        <v>-0.31252807729611598</v>
      </c>
      <c r="AF4515">
        <v>0.75463922830501895</v>
      </c>
      <c r="AG4515">
        <v>0.922787298772211</v>
      </c>
      <c r="AH4515" s="3" t="s">
        <v>2850</v>
      </c>
      <c r="AI4515" s="20" t="s">
        <v>10860</v>
      </c>
      <c r="AJ4515" s="20" t="s">
        <v>10861</v>
      </c>
      <c r="AK4515" s="20" t="s">
        <v>2850</v>
      </c>
      <c r="AL4515" s="3" t="s">
        <v>6289</v>
      </c>
      <c r="AM4515" s="20" t="s">
        <v>6289</v>
      </c>
      <c r="AN4515" s="3" t="s">
        <v>6289</v>
      </c>
      <c r="AO4515" s="20" t="s">
        <v>6289</v>
      </c>
      <c r="AP4515" s="3" t="s">
        <v>6289</v>
      </c>
      <c r="AQ4515" s="20" t="s">
        <v>6289</v>
      </c>
      <c r="AR4515" s="3" t="s">
        <v>6289</v>
      </c>
      <c r="AS4515" s="20" t="s">
        <v>6289</v>
      </c>
      <c r="AT4515" s="3" t="s">
        <v>6289</v>
      </c>
      <c r="AU4515" s="20" t="s">
        <v>6289</v>
      </c>
      <c r="AV4515" s="3" t="s">
        <v>6289</v>
      </c>
      <c r="AW4515" s="20" t="s">
        <v>6289</v>
      </c>
      <c r="AX4515" s="3" t="s">
        <v>6289</v>
      </c>
      <c r="AY4515" s="3" t="s">
        <v>6289</v>
      </c>
      <c r="AZ4515" s="3" t="s">
        <v>6289</v>
      </c>
    </row>
    <row r="4516" spans="1:52">
      <c r="A4516" t="s">
        <v>2852</v>
      </c>
      <c r="B4516" s="3" t="s">
        <v>11906</v>
      </c>
      <c r="C4516">
        <v>0</v>
      </c>
      <c r="D4516">
        <v>0</v>
      </c>
      <c r="E4516">
        <v>4</v>
      </c>
      <c r="F4516">
        <v>0</v>
      </c>
      <c r="G4516">
        <v>15</v>
      </c>
      <c r="H4516">
        <v>4</v>
      </c>
      <c r="I4516" s="16">
        <f t="shared" si="280"/>
        <v>3.8333333333333335</v>
      </c>
      <c r="J4516" s="16">
        <f t="shared" si="281"/>
        <v>2.1655980270619972</v>
      </c>
      <c r="K4516">
        <v>0</v>
      </c>
      <c r="L4516">
        <v>5</v>
      </c>
      <c r="M4516">
        <v>0</v>
      </c>
      <c r="N4516">
        <v>10</v>
      </c>
      <c r="O4516">
        <f t="shared" si="282"/>
        <v>3.75</v>
      </c>
      <c r="P4516" s="16">
        <f t="shared" si="283"/>
        <v>2.0728904939721251</v>
      </c>
      <c r="Q4516" s="16">
        <v>5.9717055256805303</v>
      </c>
      <c r="R4516" s="16">
        <v>4.2510444838340096</v>
      </c>
      <c r="S4516" s="16">
        <v>6.8878868138000504</v>
      </c>
      <c r="T4516" s="16">
        <v>0</v>
      </c>
      <c r="U4516" s="16">
        <v>9.9572066572621498</v>
      </c>
      <c r="V4516" s="16">
        <v>0</v>
      </c>
      <c r="W4516" s="16">
        <v>0</v>
      </c>
      <c r="X4516" s="16">
        <v>5.6148679527272201</v>
      </c>
      <c r="Y4516" s="16">
        <v>0</v>
      </c>
      <c r="Z4516" s="16">
        <v>15.4159153068846</v>
      </c>
      <c r="AA4516" t="s">
        <v>2852</v>
      </c>
      <c r="AB4516" s="16">
        <v>4.8098626740188601</v>
      </c>
      <c r="AC4516" s="16">
        <v>0.315972519925104</v>
      </c>
      <c r="AD4516" s="16">
        <v>1.01153226956858</v>
      </c>
      <c r="AE4516" s="16">
        <v>0.31237018277218898</v>
      </c>
      <c r="AF4516">
        <v>0.75475920813642094</v>
      </c>
      <c r="AG4516">
        <v>0.922787298772211</v>
      </c>
      <c r="AH4516" s="3" t="s">
        <v>2852</v>
      </c>
      <c r="AI4516" s="20" t="s">
        <v>11904</v>
      </c>
      <c r="AJ4516" s="20" t="s">
        <v>11905</v>
      </c>
      <c r="AK4516" s="20" t="s">
        <v>2852</v>
      </c>
      <c r="AL4516" s="3" t="s">
        <v>11907</v>
      </c>
      <c r="AM4516" s="20" t="s">
        <v>6494</v>
      </c>
      <c r="AN4516" s="3" t="s">
        <v>6495</v>
      </c>
      <c r="AO4516" s="20" t="s">
        <v>11908</v>
      </c>
      <c r="AP4516" s="3" t="s">
        <v>11909</v>
      </c>
      <c r="AQ4516" s="20" t="s">
        <v>11910</v>
      </c>
      <c r="AR4516" s="3" t="s">
        <v>11911</v>
      </c>
      <c r="AS4516" s="20" t="s">
        <v>6289</v>
      </c>
      <c r="AT4516" s="3" t="s">
        <v>6289</v>
      </c>
      <c r="AU4516" s="20" t="s">
        <v>6289</v>
      </c>
      <c r="AV4516" s="3" t="s">
        <v>6289</v>
      </c>
      <c r="AW4516" s="20" t="s">
        <v>6289</v>
      </c>
      <c r="AX4516" s="3" t="s">
        <v>6289</v>
      </c>
      <c r="AY4516" s="3" t="s">
        <v>11912</v>
      </c>
      <c r="AZ4516" s="3" t="s">
        <v>11913</v>
      </c>
    </row>
    <row r="4517" spans="1:52">
      <c r="A4517" t="s">
        <v>2858</v>
      </c>
      <c r="B4517" s="3" t="s">
        <v>6875</v>
      </c>
      <c r="C4517">
        <v>7</v>
      </c>
      <c r="D4517">
        <v>4</v>
      </c>
      <c r="E4517">
        <v>6</v>
      </c>
      <c r="F4517">
        <v>7</v>
      </c>
      <c r="G4517">
        <v>37</v>
      </c>
      <c r="H4517">
        <v>6</v>
      </c>
      <c r="I4517" s="16">
        <f t="shared" si="280"/>
        <v>11.166666666666666</v>
      </c>
      <c r="J4517" s="16">
        <f t="shared" si="281"/>
        <v>4.7341352998237216</v>
      </c>
      <c r="K4517">
        <v>0</v>
      </c>
      <c r="L4517">
        <v>3</v>
      </c>
      <c r="M4517">
        <v>0</v>
      </c>
      <c r="N4517">
        <v>13</v>
      </c>
      <c r="O4517">
        <f t="shared" si="282"/>
        <v>4</v>
      </c>
      <c r="P4517" s="16">
        <f t="shared" si="283"/>
        <v>2.6692695630078278</v>
      </c>
      <c r="Q4517" s="16">
        <v>6.7574562527437596</v>
      </c>
      <c r="R4517" s="16">
        <v>10.485909726790601</v>
      </c>
      <c r="S4517" s="16">
        <v>7.6532075708889504</v>
      </c>
      <c r="T4517" s="16">
        <v>6.5232817687037699</v>
      </c>
      <c r="U4517" s="16">
        <v>14.935809985893201</v>
      </c>
      <c r="V4517" s="16">
        <v>4.2577146584454999</v>
      </c>
      <c r="W4517" s="16">
        <v>0</v>
      </c>
      <c r="X4517" s="16">
        <v>3.3689207716363301</v>
      </c>
      <c r="Y4517" s="16">
        <v>0</v>
      </c>
      <c r="Z4517" s="16">
        <v>20.040689898949999</v>
      </c>
      <c r="AA4517" t="s">
        <v>2858</v>
      </c>
      <c r="AB4517" s="16">
        <v>7.4022990634052102</v>
      </c>
      <c r="AC4517" s="16">
        <v>-0.24441397145027999</v>
      </c>
      <c r="AD4517" s="16">
        <v>0.782557896904443</v>
      </c>
      <c r="AE4517" s="16">
        <v>-0.31232701429134702</v>
      </c>
      <c r="AF4517">
        <v>0.75479201174223098</v>
      </c>
      <c r="AG4517">
        <v>0.922787298772211</v>
      </c>
      <c r="AH4517" s="3" t="s">
        <v>2858</v>
      </c>
      <c r="AI4517" s="20" t="s">
        <v>18616</v>
      </c>
      <c r="AJ4517" s="20" t="s">
        <v>18617</v>
      </c>
      <c r="AK4517" s="20" t="s">
        <v>2858</v>
      </c>
      <c r="AL4517" s="3" t="s">
        <v>6289</v>
      </c>
      <c r="AM4517" s="20" t="s">
        <v>6289</v>
      </c>
      <c r="AN4517" s="3" t="s">
        <v>6289</v>
      </c>
      <c r="AO4517" s="20" t="s">
        <v>6289</v>
      </c>
      <c r="AP4517" s="3" t="s">
        <v>6289</v>
      </c>
      <c r="AQ4517" s="20" t="s">
        <v>6289</v>
      </c>
      <c r="AR4517" s="3" t="s">
        <v>6289</v>
      </c>
      <c r="AS4517" s="20" t="s">
        <v>6289</v>
      </c>
      <c r="AT4517" s="3" t="s">
        <v>6289</v>
      </c>
      <c r="AU4517" s="20" t="s">
        <v>6289</v>
      </c>
      <c r="AV4517" s="3" t="s">
        <v>6289</v>
      </c>
      <c r="AW4517" s="20" t="s">
        <v>6289</v>
      </c>
      <c r="AX4517" s="3" t="s">
        <v>6289</v>
      </c>
      <c r="AY4517" s="3" t="s">
        <v>6289</v>
      </c>
      <c r="AZ4517" s="3" t="s">
        <v>6289</v>
      </c>
    </row>
    <row r="4518" spans="1:52">
      <c r="A4518" t="s">
        <v>4391</v>
      </c>
      <c r="B4518" s="3" t="s">
        <v>7794</v>
      </c>
      <c r="C4518">
        <v>11</v>
      </c>
      <c r="D4518">
        <v>3</v>
      </c>
      <c r="E4518">
        <v>1</v>
      </c>
      <c r="F4518">
        <v>11</v>
      </c>
      <c r="G4518">
        <v>8</v>
      </c>
      <c r="H4518">
        <v>1</v>
      </c>
      <c r="I4518" s="16">
        <f t="shared" si="280"/>
        <v>5.833333333333333</v>
      </c>
      <c r="J4518" s="16">
        <f t="shared" si="281"/>
        <v>1.7703839299031328</v>
      </c>
      <c r="K4518">
        <v>0</v>
      </c>
      <c r="L4518">
        <v>11</v>
      </c>
      <c r="M4518">
        <v>0</v>
      </c>
      <c r="N4518">
        <v>0</v>
      </c>
      <c r="O4518">
        <f t="shared" si="282"/>
        <v>2.75</v>
      </c>
      <c r="P4518" s="16">
        <f t="shared" si="283"/>
        <v>2.3815698604072062</v>
      </c>
      <c r="Q4518" s="16">
        <v>1.2572011633011599</v>
      </c>
      <c r="R4518" s="16">
        <v>2.2672237247114699</v>
      </c>
      <c r="S4518" s="16">
        <v>1.02042767611853</v>
      </c>
      <c r="T4518" s="16">
        <v>4.8924613265278296</v>
      </c>
      <c r="U4518" s="16">
        <v>2.4893016643155401</v>
      </c>
      <c r="V4518" s="16">
        <v>6.6906944632715</v>
      </c>
      <c r="W4518" s="16">
        <v>0</v>
      </c>
      <c r="X4518" s="16">
        <v>12.3527094959999</v>
      </c>
      <c r="Y4518" s="16">
        <v>0</v>
      </c>
      <c r="Z4518" s="16">
        <v>0</v>
      </c>
      <c r="AA4518" t="s">
        <v>4391</v>
      </c>
      <c r="AB4518" s="16">
        <v>3.0970019514245899</v>
      </c>
      <c r="AC4518" s="16">
        <v>0.30210382096694</v>
      </c>
      <c r="AD4518" s="16">
        <v>0.96816469487982604</v>
      </c>
      <c r="AE4518" s="16">
        <v>0.31203763426266901</v>
      </c>
      <c r="AF4518">
        <v>0.75501192222011304</v>
      </c>
      <c r="AG4518" t="s">
        <v>3500</v>
      </c>
      <c r="AH4518" s="3" t="s">
        <v>4391</v>
      </c>
      <c r="AI4518" s="20" t="s">
        <v>12618</v>
      </c>
      <c r="AJ4518" s="20" t="s">
        <v>12619</v>
      </c>
      <c r="AK4518" s="20" t="s">
        <v>4391</v>
      </c>
      <c r="AL4518" s="3" t="s">
        <v>6289</v>
      </c>
      <c r="AM4518" s="20" t="s">
        <v>6289</v>
      </c>
      <c r="AN4518" s="3" t="s">
        <v>6289</v>
      </c>
      <c r="AO4518" s="20" t="s">
        <v>6289</v>
      </c>
      <c r="AP4518" s="3" t="s">
        <v>6289</v>
      </c>
      <c r="AQ4518" s="20" t="s">
        <v>6289</v>
      </c>
      <c r="AR4518" s="3" t="s">
        <v>6289</v>
      </c>
      <c r="AS4518" s="20" t="s">
        <v>6289</v>
      </c>
      <c r="AT4518" s="3" t="s">
        <v>6289</v>
      </c>
      <c r="AU4518" s="20" t="s">
        <v>6289</v>
      </c>
      <c r="AV4518" s="3" t="s">
        <v>6289</v>
      </c>
      <c r="AW4518" s="20" t="s">
        <v>6289</v>
      </c>
      <c r="AX4518" s="3" t="s">
        <v>6289</v>
      </c>
      <c r="AY4518" s="3" t="s">
        <v>6289</v>
      </c>
      <c r="AZ4518" s="3" t="s">
        <v>6289</v>
      </c>
    </row>
    <row r="4519" spans="1:52">
      <c r="A4519" t="s">
        <v>2866</v>
      </c>
      <c r="B4519" s="3" t="s">
        <v>6406</v>
      </c>
      <c r="C4519">
        <v>0</v>
      </c>
      <c r="D4519">
        <v>10</v>
      </c>
      <c r="E4519">
        <v>0</v>
      </c>
      <c r="F4519">
        <v>0</v>
      </c>
      <c r="G4519">
        <v>4</v>
      </c>
      <c r="H4519">
        <v>0</v>
      </c>
      <c r="I4519" s="16">
        <f t="shared" si="280"/>
        <v>2.3333333333333335</v>
      </c>
      <c r="J4519" s="16">
        <f t="shared" si="281"/>
        <v>1.5214515486254616</v>
      </c>
      <c r="K4519">
        <v>4</v>
      </c>
      <c r="L4519">
        <v>1</v>
      </c>
      <c r="M4519">
        <v>0</v>
      </c>
      <c r="N4519">
        <v>0</v>
      </c>
      <c r="O4519">
        <f t="shared" si="282"/>
        <v>1.25</v>
      </c>
      <c r="P4519" s="16">
        <f t="shared" si="283"/>
        <v>0.81967981553775004</v>
      </c>
      <c r="Q4519" s="16">
        <v>0.62860058165058197</v>
      </c>
      <c r="R4519" s="16">
        <v>1.1336118623557401</v>
      </c>
      <c r="S4519" s="16">
        <v>0.51021383805926301</v>
      </c>
      <c r="T4519" s="16">
        <v>16.308204421759399</v>
      </c>
      <c r="U4519" s="16">
        <v>0</v>
      </c>
      <c r="V4519" s="16">
        <v>0</v>
      </c>
      <c r="W4519" s="16">
        <v>0</v>
      </c>
      <c r="X4519" s="16">
        <v>1.1229735905454401</v>
      </c>
      <c r="Y4519" s="16">
        <v>17.464517601993801</v>
      </c>
      <c r="Z4519" s="16">
        <v>0</v>
      </c>
      <c r="AA4519" t="s">
        <v>2866</v>
      </c>
      <c r="AB4519" s="16">
        <v>3.7168121896364199</v>
      </c>
      <c r="AC4519" s="16">
        <v>0.36341756287566801</v>
      </c>
      <c r="AD4519" s="16">
        <v>1.1670135902210099</v>
      </c>
      <c r="AE4519" s="16">
        <v>0.31140816689790601</v>
      </c>
      <c r="AF4519">
        <v>0.75549034607156595</v>
      </c>
      <c r="AG4519">
        <v>0.92303081765592698</v>
      </c>
      <c r="AH4519" s="3" t="s">
        <v>2866</v>
      </c>
      <c r="AI4519" s="20" t="s">
        <v>16728</v>
      </c>
      <c r="AJ4519" s="20" t="s">
        <v>16729</v>
      </c>
      <c r="AK4519" s="20" t="s">
        <v>2866</v>
      </c>
      <c r="AL4519" s="3" t="s">
        <v>6289</v>
      </c>
      <c r="AM4519" s="20" t="s">
        <v>6289</v>
      </c>
      <c r="AN4519" s="3" t="s">
        <v>6289</v>
      </c>
      <c r="AO4519" s="20" t="s">
        <v>6289</v>
      </c>
      <c r="AP4519" s="3" t="s">
        <v>6289</v>
      </c>
      <c r="AQ4519" s="20" t="s">
        <v>6289</v>
      </c>
      <c r="AR4519" s="3" t="s">
        <v>6289</v>
      </c>
      <c r="AS4519" s="20" t="s">
        <v>6289</v>
      </c>
      <c r="AT4519" s="3" t="s">
        <v>6289</v>
      </c>
      <c r="AU4519" s="20" t="s">
        <v>6289</v>
      </c>
      <c r="AV4519" s="3" t="s">
        <v>6289</v>
      </c>
      <c r="AW4519" s="20" t="s">
        <v>6289</v>
      </c>
      <c r="AX4519" s="3" t="s">
        <v>6289</v>
      </c>
      <c r="AY4519" s="3" t="s">
        <v>6289</v>
      </c>
      <c r="AZ4519" s="3" t="s">
        <v>6289</v>
      </c>
    </row>
    <row r="4520" spans="1:52">
      <c r="A4520" t="s">
        <v>4996</v>
      </c>
      <c r="B4520" s="3" t="s">
        <v>6297</v>
      </c>
      <c r="C4520">
        <v>1</v>
      </c>
      <c r="D4520">
        <v>0</v>
      </c>
      <c r="E4520">
        <v>0</v>
      </c>
      <c r="F4520">
        <v>1</v>
      </c>
      <c r="G4520">
        <v>1</v>
      </c>
      <c r="H4520">
        <v>0</v>
      </c>
      <c r="I4520" s="16">
        <f t="shared" si="280"/>
        <v>0.5</v>
      </c>
      <c r="J4520" s="16">
        <f t="shared" si="281"/>
        <v>0.20412414523193154</v>
      </c>
      <c r="K4520">
        <v>0</v>
      </c>
      <c r="L4520">
        <v>0</v>
      </c>
      <c r="M4520">
        <v>0</v>
      </c>
      <c r="N4520">
        <v>0</v>
      </c>
      <c r="O4520">
        <f t="shared" si="282"/>
        <v>0</v>
      </c>
      <c r="P4520" s="16">
        <f t="shared" si="283"/>
        <v>0</v>
      </c>
      <c r="Q4520" s="16">
        <v>0.15715014541264599</v>
      </c>
      <c r="R4520" s="16">
        <v>0.28340296558893402</v>
      </c>
      <c r="S4520" s="16">
        <v>0.25510691902963201</v>
      </c>
      <c r="T4520" s="16">
        <v>0</v>
      </c>
      <c r="U4520" s="16">
        <v>0</v>
      </c>
      <c r="V4520" s="16">
        <v>0.60824495120650002</v>
      </c>
      <c r="W4520" s="16">
        <v>0</v>
      </c>
      <c r="X4520" s="16">
        <v>0</v>
      </c>
      <c r="Y4520" s="16">
        <v>0</v>
      </c>
      <c r="Z4520" s="16">
        <v>0</v>
      </c>
      <c r="AA4520" t="s">
        <v>4996</v>
      </c>
      <c r="AB4520" s="16">
        <v>0.13039049812377099</v>
      </c>
      <c r="AC4520" s="16">
        <v>0.34630849003852099</v>
      </c>
      <c r="AD4520" s="16">
        <v>1.1130724094803499</v>
      </c>
      <c r="AE4520" s="16">
        <v>0.31112844689070901</v>
      </c>
      <c r="AF4520">
        <v>0.75570297611994397</v>
      </c>
      <c r="AG4520" t="s">
        <v>3500</v>
      </c>
      <c r="AH4520" s="3" t="s">
        <v>4996</v>
      </c>
      <c r="AI4520" s="20" t="s">
        <v>17343</v>
      </c>
      <c r="AJ4520" s="20" t="s">
        <v>17344</v>
      </c>
      <c r="AK4520" s="20" t="s">
        <v>4996</v>
      </c>
      <c r="AL4520" s="3" t="s">
        <v>6289</v>
      </c>
      <c r="AM4520" s="20" t="s">
        <v>6289</v>
      </c>
      <c r="AN4520" s="3" t="s">
        <v>6289</v>
      </c>
      <c r="AO4520" s="20" t="s">
        <v>6289</v>
      </c>
      <c r="AP4520" s="3" t="s">
        <v>6289</v>
      </c>
      <c r="AQ4520" s="20" t="s">
        <v>6289</v>
      </c>
      <c r="AR4520" s="3" t="s">
        <v>6289</v>
      </c>
      <c r="AS4520" s="20" t="s">
        <v>6289</v>
      </c>
      <c r="AT4520" s="3" t="s">
        <v>6289</v>
      </c>
      <c r="AU4520" s="20" t="s">
        <v>6289</v>
      </c>
      <c r="AV4520" s="3" t="s">
        <v>6289</v>
      </c>
      <c r="AW4520" s="20" t="s">
        <v>6289</v>
      </c>
      <c r="AX4520" s="3" t="s">
        <v>6289</v>
      </c>
      <c r="AY4520" s="3" t="s">
        <v>6289</v>
      </c>
      <c r="AZ4520" s="3" t="s">
        <v>6289</v>
      </c>
    </row>
    <row r="4521" spans="1:52">
      <c r="A4521" t="s">
        <v>5643</v>
      </c>
      <c r="B4521" s="3" t="s">
        <v>6406</v>
      </c>
      <c r="C4521">
        <v>1</v>
      </c>
      <c r="D4521">
        <v>0</v>
      </c>
      <c r="E4521">
        <v>0</v>
      </c>
      <c r="F4521">
        <v>1</v>
      </c>
      <c r="G4521">
        <v>1</v>
      </c>
      <c r="H4521">
        <v>0</v>
      </c>
      <c r="I4521" s="16">
        <f t="shared" si="280"/>
        <v>0.5</v>
      </c>
      <c r="J4521" s="16">
        <f t="shared" si="281"/>
        <v>0.20412414523193154</v>
      </c>
      <c r="K4521">
        <v>0</v>
      </c>
      <c r="L4521">
        <v>0</v>
      </c>
      <c r="M4521">
        <v>0</v>
      </c>
      <c r="N4521">
        <v>0</v>
      </c>
      <c r="O4521">
        <f t="shared" si="282"/>
        <v>0</v>
      </c>
      <c r="P4521" s="16">
        <f t="shared" si="283"/>
        <v>0</v>
      </c>
      <c r="Q4521" s="16">
        <v>0.15715014541264599</v>
      </c>
      <c r="R4521" s="16">
        <v>0.28340296558893402</v>
      </c>
      <c r="S4521" s="16">
        <v>0.25510691902963201</v>
      </c>
      <c r="T4521" s="16">
        <v>0</v>
      </c>
      <c r="U4521" s="16">
        <v>0</v>
      </c>
      <c r="V4521" s="16">
        <v>0.60824495120650002</v>
      </c>
      <c r="W4521" s="16">
        <v>0</v>
      </c>
      <c r="X4521" s="16">
        <v>0</v>
      </c>
      <c r="Y4521" s="16">
        <v>0</v>
      </c>
      <c r="Z4521" s="16">
        <v>0</v>
      </c>
      <c r="AA4521" t="s">
        <v>5643</v>
      </c>
      <c r="AB4521" s="16">
        <v>0.13039049812377099</v>
      </c>
      <c r="AC4521" s="16">
        <v>0.34630849003852099</v>
      </c>
      <c r="AD4521" s="16">
        <v>1.1130724094803499</v>
      </c>
      <c r="AE4521" s="16">
        <v>0.31112844689070901</v>
      </c>
      <c r="AF4521">
        <v>0.75570297611994397</v>
      </c>
      <c r="AG4521" t="s">
        <v>3500</v>
      </c>
      <c r="AH4521" s="3" t="s">
        <v>5643</v>
      </c>
      <c r="AI4521" s="20" t="s">
        <v>21556</v>
      </c>
      <c r="AJ4521" s="20" t="s">
        <v>21557</v>
      </c>
      <c r="AK4521" s="20" t="s">
        <v>5643</v>
      </c>
      <c r="AL4521" s="3" t="s">
        <v>6289</v>
      </c>
      <c r="AM4521" s="20" t="s">
        <v>6289</v>
      </c>
      <c r="AN4521" s="3" t="s">
        <v>6289</v>
      </c>
      <c r="AO4521" s="20" t="s">
        <v>6289</v>
      </c>
      <c r="AP4521" s="3" t="s">
        <v>6289</v>
      </c>
      <c r="AQ4521" s="20" t="s">
        <v>6289</v>
      </c>
      <c r="AR4521" s="3" t="s">
        <v>6289</v>
      </c>
      <c r="AS4521" s="20" t="s">
        <v>6289</v>
      </c>
      <c r="AT4521" s="3" t="s">
        <v>6289</v>
      </c>
      <c r="AU4521" s="20" t="s">
        <v>6289</v>
      </c>
      <c r="AV4521" s="3" t="s">
        <v>6289</v>
      </c>
      <c r="AW4521" s="20" t="s">
        <v>6289</v>
      </c>
      <c r="AX4521" s="3" t="s">
        <v>6289</v>
      </c>
      <c r="AY4521" s="3" t="s">
        <v>6289</v>
      </c>
      <c r="AZ4521" s="3" t="s">
        <v>6289</v>
      </c>
    </row>
    <row r="4522" spans="1:52">
      <c r="A4522" t="s">
        <v>5805</v>
      </c>
      <c r="B4522" s="3" t="s">
        <v>6377</v>
      </c>
      <c r="C4522">
        <v>2</v>
      </c>
      <c r="D4522">
        <v>0</v>
      </c>
      <c r="E4522">
        <v>1</v>
      </c>
      <c r="F4522">
        <v>2</v>
      </c>
      <c r="G4522">
        <v>0</v>
      </c>
      <c r="H4522">
        <v>1</v>
      </c>
      <c r="I4522" s="16">
        <f t="shared" si="280"/>
        <v>1</v>
      </c>
      <c r="J4522" s="16">
        <f t="shared" si="281"/>
        <v>0.33333333333333337</v>
      </c>
      <c r="K4522">
        <v>0</v>
      </c>
      <c r="L4522">
        <v>0</v>
      </c>
      <c r="M4522">
        <v>0</v>
      </c>
      <c r="N4522">
        <v>1</v>
      </c>
      <c r="O4522">
        <f t="shared" si="282"/>
        <v>0.25</v>
      </c>
      <c r="P4522" s="16">
        <f t="shared" si="283"/>
        <v>0.21650635094610965</v>
      </c>
      <c r="Q4522" s="16">
        <v>0</v>
      </c>
      <c r="R4522" s="16">
        <v>0</v>
      </c>
      <c r="S4522" s="16">
        <v>0.51021383805926301</v>
      </c>
      <c r="T4522" s="16">
        <v>0</v>
      </c>
      <c r="U4522" s="16">
        <v>2.4893016643155401</v>
      </c>
      <c r="V4522" s="16">
        <v>1.216489902413</v>
      </c>
      <c r="W4522" s="16">
        <v>0</v>
      </c>
      <c r="X4522" s="16">
        <v>0</v>
      </c>
      <c r="Y4522" s="16">
        <v>0</v>
      </c>
      <c r="Z4522" s="16">
        <v>1.54159153068846</v>
      </c>
      <c r="AA4522" t="s">
        <v>5805</v>
      </c>
      <c r="AB4522" s="16">
        <v>0.57575969354762602</v>
      </c>
      <c r="AC4522" s="16">
        <v>0.36612527791517402</v>
      </c>
      <c r="AD4522" s="16">
        <v>1.17714035899503</v>
      </c>
      <c r="AE4522" s="16">
        <v>0.31102941558111902</v>
      </c>
      <c r="AF4522">
        <v>0.75577825951963495</v>
      </c>
      <c r="AG4522" t="s">
        <v>3500</v>
      </c>
      <c r="AH4522" s="3" t="s">
        <v>5805</v>
      </c>
      <c r="AI4522" s="20" t="s">
        <v>23354</v>
      </c>
      <c r="AJ4522" s="20" t="s">
        <v>23355</v>
      </c>
      <c r="AK4522" s="20" t="s">
        <v>5805</v>
      </c>
      <c r="AL4522" s="3" t="s">
        <v>6289</v>
      </c>
      <c r="AM4522" s="20" t="s">
        <v>6289</v>
      </c>
      <c r="AN4522" s="3" t="s">
        <v>6289</v>
      </c>
      <c r="AO4522" s="20" t="s">
        <v>6289</v>
      </c>
      <c r="AP4522" s="3" t="s">
        <v>6289</v>
      </c>
      <c r="AQ4522" s="20" t="s">
        <v>6289</v>
      </c>
      <c r="AR4522" s="3" t="s">
        <v>6289</v>
      </c>
      <c r="AS4522" s="20" t="s">
        <v>6289</v>
      </c>
      <c r="AT4522" s="3" t="s">
        <v>6289</v>
      </c>
      <c r="AU4522" s="20" t="s">
        <v>6289</v>
      </c>
      <c r="AV4522" s="3" t="s">
        <v>6289</v>
      </c>
      <c r="AW4522" s="20" t="s">
        <v>6289</v>
      </c>
      <c r="AX4522" s="3" t="s">
        <v>6289</v>
      </c>
      <c r="AY4522" s="3" t="s">
        <v>6289</v>
      </c>
      <c r="AZ4522" s="3" t="s">
        <v>6289</v>
      </c>
    </row>
    <row r="4523" spans="1:52">
      <c r="A4523" t="s">
        <v>2870</v>
      </c>
      <c r="B4523" s="3" t="s">
        <v>23058</v>
      </c>
      <c r="C4523">
        <v>17</v>
      </c>
      <c r="D4523">
        <v>4</v>
      </c>
      <c r="E4523">
        <v>8</v>
      </c>
      <c r="F4523">
        <v>17</v>
      </c>
      <c r="G4523">
        <v>16</v>
      </c>
      <c r="H4523">
        <v>8</v>
      </c>
      <c r="I4523" s="16">
        <f t="shared" si="280"/>
        <v>11.666666666666666</v>
      </c>
      <c r="J4523" s="16">
        <f t="shared" si="281"/>
        <v>2.1169509870286278</v>
      </c>
      <c r="K4523">
        <v>0</v>
      </c>
      <c r="L4523">
        <v>12</v>
      </c>
      <c r="M4523">
        <v>0</v>
      </c>
      <c r="N4523">
        <v>10</v>
      </c>
      <c r="O4523">
        <f t="shared" si="282"/>
        <v>5.5</v>
      </c>
      <c r="P4523" s="16">
        <f t="shared" si="283"/>
        <v>2.7726341266023544</v>
      </c>
      <c r="Q4523" s="16">
        <v>10.214759451821999</v>
      </c>
      <c r="R4523" s="16">
        <v>4.5344474494229399</v>
      </c>
      <c r="S4523" s="16">
        <v>11.224704437303799</v>
      </c>
      <c r="T4523" s="16">
        <v>6.5232817687037699</v>
      </c>
      <c r="U4523" s="16">
        <v>19.9144133145243</v>
      </c>
      <c r="V4523" s="16">
        <v>10.3401641705105</v>
      </c>
      <c r="W4523" s="16">
        <v>0</v>
      </c>
      <c r="X4523" s="16">
        <v>13.475683086545301</v>
      </c>
      <c r="Y4523" s="16">
        <v>0</v>
      </c>
      <c r="Z4523" s="16">
        <v>15.4159153068846</v>
      </c>
      <c r="AA4523" t="s">
        <v>2870</v>
      </c>
      <c r="AB4523" s="16">
        <v>9.1643368985717206</v>
      </c>
      <c r="AC4523" s="16">
        <v>-0.22835879875204901</v>
      </c>
      <c r="AD4523" s="16">
        <v>0.73435888390533</v>
      </c>
      <c r="AE4523" s="16">
        <v>-0.31096348632379101</v>
      </c>
      <c r="AF4523">
        <v>0.75582838009248099</v>
      </c>
      <c r="AG4523">
        <v>0.92303081765592698</v>
      </c>
      <c r="AH4523" s="3" t="s">
        <v>2870</v>
      </c>
      <c r="AI4523" s="20" t="s">
        <v>23056</v>
      </c>
      <c r="AJ4523" s="20" t="s">
        <v>23057</v>
      </c>
      <c r="AK4523" s="20" t="s">
        <v>2870</v>
      </c>
      <c r="AL4523" s="3" t="s">
        <v>6289</v>
      </c>
      <c r="AM4523" s="20" t="s">
        <v>6289</v>
      </c>
      <c r="AN4523" s="3" t="s">
        <v>6289</v>
      </c>
      <c r="AO4523" s="20" t="s">
        <v>6290</v>
      </c>
      <c r="AP4523" s="3" t="s">
        <v>6291</v>
      </c>
      <c r="AQ4523" s="20" t="s">
        <v>23059</v>
      </c>
      <c r="AR4523" s="3" t="s">
        <v>23060</v>
      </c>
      <c r="AS4523" s="20" t="s">
        <v>6289</v>
      </c>
      <c r="AT4523" s="3" t="s">
        <v>6289</v>
      </c>
      <c r="AU4523" s="20" t="s">
        <v>6289</v>
      </c>
      <c r="AV4523" s="3" t="s">
        <v>6289</v>
      </c>
      <c r="AW4523" s="20" t="s">
        <v>6289</v>
      </c>
      <c r="AX4523" s="3" t="s">
        <v>6289</v>
      </c>
      <c r="AY4523" s="3" t="s">
        <v>6289</v>
      </c>
      <c r="AZ4523" s="3" t="s">
        <v>6289</v>
      </c>
    </row>
    <row r="4524" spans="1:52">
      <c r="A4524" t="s">
        <v>3574</v>
      </c>
      <c r="B4524" s="3" t="s">
        <v>6297</v>
      </c>
      <c r="C4524">
        <v>0</v>
      </c>
      <c r="D4524">
        <v>0</v>
      </c>
      <c r="E4524">
        <v>0</v>
      </c>
      <c r="F4524">
        <v>0</v>
      </c>
      <c r="G4524">
        <v>0</v>
      </c>
      <c r="H4524">
        <v>0</v>
      </c>
      <c r="I4524" s="16">
        <f t="shared" si="280"/>
        <v>0</v>
      </c>
      <c r="J4524" s="16">
        <f t="shared" si="281"/>
        <v>0</v>
      </c>
      <c r="K4524">
        <v>0</v>
      </c>
      <c r="L4524">
        <v>0</v>
      </c>
      <c r="M4524">
        <v>0</v>
      </c>
      <c r="N4524">
        <v>0</v>
      </c>
      <c r="O4524">
        <f t="shared" si="282"/>
        <v>0</v>
      </c>
      <c r="P4524" s="16">
        <f t="shared" si="283"/>
        <v>0</v>
      </c>
      <c r="Q4524" s="16">
        <v>0.62860058165058197</v>
      </c>
      <c r="R4524" s="16">
        <v>0</v>
      </c>
      <c r="S4524" s="16">
        <v>0.25510691902963201</v>
      </c>
      <c r="T4524" s="16">
        <v>0</v>
      </c>
      <c r="U4524" s="16">
        <v>0</v>
      </c>
      <c r="V4524" s="16">
        <v>0</v>
      </c>
      <c r="W4524" s="16">
        <v>0</v>
      </c>
      <c r="X4524" s="16">
        <v>0</v>
      </c>
      <c r="Y4524" s="16">
        <v>0</v>
      </c>
      <c r="Z4524" s="16">
        <v>0</v>
      </c>
      <c r="AA4524" t="s">
        <v>3574</v>
      </c>
      <c r="AB4524" s="16">
        <v>8.8370750068021406E-2</v>
      </c>
      <c r="AC4524" s="16">
        <v>0.37741879604338102</v>
      </c>
      <c r="AD4524" s="16">
        <v>1.21480636497806</v>
      </c>
      <c r="AE4524" s="16">
        <v>0.310682267498817</v>
      </c>
      <c r="AF4524">
        <v>0.75604217909151805</v>
      </c>
      <c r="AG4524" t="s">
        <v>3500</v>
      </c>
      <c r="AH4524" s="3" t="s">
        <v>3574</v>
      </c>
      <c r="AI4524" s="20" t="s">
        <v>6983</v>
      </c>
      <c r="AJ4524" s="20" t="s">
        <v>6984</v>
      </c>
      <c r="AK4524" s="20" t="s">
        <v>3574</v>
      </c>
      <c r="AL4524" s="3" t="s">
        <v>6289</v>
      </c>
      <c r="AM4524" s="20" t="s">
        <v>6289</v>
      </c>
      <c r="AN4524" s="3" t="s">
        <v>6289</v>
      </c>
      <c r="AO4524" s="20" t="s">
        <v>6289</v>
      </c>
      <c r="AP4524" s="3" t="s">
        <v>6289</v>
      </c>
      <c r="AQ4524" s="20" t="s">
        <v>6289</v>
      </c>
      <c r="AR4524" s="3" t="s">
        <v>6289</v>
      </c>
      <c r="AS4524" s="20" t="s">
        <v>6289</v>
      </c>
      <c r="AT4524" s="3" t="s">
        <v>6289</v>
      </c>
      <c r="AU4524" s="20" t="s">
        <v>6289</v>
      </c>
      <c r="AV4524" s="3" t="s">
        <v>6289</v>
      </c>
      <c r="AW4524" s="20" t="s">
        <v>6289</v>
      </c>
      <c r="AX4524" s="3" t="s">
        <v>6289</v>
      </c>
      <c r="AY4524" s="3" t="s">
        <v>6289</v>
      </c>
      <c r="AZ4524" s="3" t="s">
        <v>6289</v>
      </c>
    </row>
    <row r="4525" spans="1:52" ht="30">
      <c r="A4525" t="s">
        <v>4979</v>
      </c>
      <c r="B4525" s="3" t="s">
        <v>17254</v>
      </c>
      <c r="C4525">
        <v>0</v>
      </c>
      <c r="D4525">
        <v>0</v>
      </c>
      <c r="E4525">
        <v>0</v>
      </c>
      <c r="F4525">
        <v>0</v>
      </c>
      <c r="G4525">
        <v>0</v>
      </c>
      <c r="H4525">
        <v>0</v>
      </c>
      <c r="I4525" s="16">
        <f t="shared" si="280"/>
        <v>0</v>
      </c>
      <c r="J4525" s="16">
        <f t="shared" si="281"/>
        <v>0</v>
      </c>
      <c r="K4525">
        <v>0</v>
      </c>
      <c r="L4525">
        <v>0</v>
      </c>
      <c r="M4525">
        <v>0</v>
      </c>
      <c r="N4525">
        <v>0</v>
      </c>
      <c r="O4525">
        <f t="shared" si="282"/>
        <v>0</v>
      </c>
      <c r="P4525" s="16">
        <f t="shared" si="283"/>
        <v>0</v>
      </c>
      <c r="Q4525" s="16">
        <v>0.62860058165058197</v>
      </c>
      <c r="R4525" s="16">
        <v>0</v>
      </c>
      <c r="S4525" s="16">
        <v>0.25510691902963201</v>
      </c>
      <c r="T4525" s="16">
        <v>0</v>
      </c>
      <c r="U4525" s="16">
        <v>0</v>
      </c>
      <c r="V4525" s="16">
        <v>0</v>
      </c>
      <c r="W4525" s="16">
        <v>0</v>
      </c>
      <c r="X4525" s="16">
        <v>0</v>
      </c>
      <c r="Y4525" s="16">
        <v>0</v>
      </c>
      <c r="Z4525" s="16">
        <v>0</v>
      </c>
      <c r="AA4525" t="s">
        <v>4979</v>
      </c>
      <c r="AB4525" s="16">
        <v>8.8370750068021406E-2</v>
      </c>
      <c r="AC4525" s="16">
        <v>0.37741879604338102</v>
      </c>
      <c r="AD4525" s="16">
        <v>1.21480636497806</v>
      </c>
      <c r="AE4525" s="16">
        <v>0.310682267498817</v>
      </c>
      <c r="AF4525">
        <v>0.75604217909151805</v>
      </c>
      <c r="AG4525" t="s">
        <v>3500</v>
      </c>
      <c r="AH4525" s="3" t="s">
        <v>4979</v>
      </c>
      <c r="AI4525" s="20" t="s">
        <v>17252</v>
      </c>
      <c r="AJ4525" s="20" t="s">
        <v>17253</v>
      </c>
      <c r="AK4525" s="20" t="s">
        <v>4979</v>
      </c>
      <c r="AL4525" s="3" t="s">
        <v>6289</v>
      </c>
      <c r="AM4525" s="20" t="s">
        <v>6289</v>
      </c>
      <c r="AN4525" s="3" t="s">
        <v>6289</v>
      </c>
      <c r="AO4525" s="20" t="s">
        <v>12849</v>
      </c>
      <c r="AP4525" s="3" t="s">
        <v>12850</v>
      </c>
      <c r="AQ4525" s="20" t="s">
        <v>7255</v>
      </c>
      <c r="AR4525" s="3" t="s">
        <v>7256</v>
      </c>
      <c r="AS4525" s="20" t="s">
        <v>6289</v>
      </c>
      <c r="AT4525" s="3" t="s">
        <v>6289</v>
      </c>
      <c r="AU4525" s="20" t="s">
        <v>6289</v>
      </c>
      <c r="AV4525" s="3" t="s">
        <v>6289</v>
      </c>
      <c r="AW4525" s="20" t="s">
        <v>6289</v>
      </c>
      <c r="AX4525" s="3" t="s">
        <v>6289</v>
      </c>
      <c r="AY4525" s="3" t="s">
        <v>6289</v>
      </c>
      <c r="AZ4525" s="3" t="s">
        <v>7261</v>
      </c>
    </row>
    <row r="4526" spans="1:52">
      <c r="A4526" t="s">
        <v>2865</v>
      </c>
      <c r="B4526" s="3" t="s">
        <v>16420</v>
      </c>
      <c r="C4526">
        <v>50</v>
      </c>
      <c r="D4526">
        <v>14</v>
      </c>
      <c r="E4526">
        <v>28</v>
      </c>
      <c r="F4526">
        <v>50</v>
      </c>
      <c r="G4526">
        <v>60</v>
      </c>
      <c r="H4526">
        <v>28</v>
      </c>
      <c r="I4526" s="16">
        <f t="shared" si="280"/>
        <v>38.333333333333336</v>
      </c>
      <c r="J4526" s="16">
        <f t="shared" si="281"/>
        <v>6.5560263484432015</v>
      </c>
      <c r="K4526">
        <v>0</v>
      </c>
      <c r="L4526">
        <v>36</v>
      </c>
      <c r="M4526">
        <v>0</v>
      </c>
      <c r="N4526">
        <v>31</v>
      </c>
      <c r="O4526">
        <f t="shared" si="282"/>
        <v>16.75</v>
      </c>
      <c r="P4526" s="16">
        <f t="shared" si="283"/>
        <v>8.4215126313507369</v>
      </c>
      <c r="Q4526" s="16">
        <v>19.800918321993301</v>
      </c>
      <c r="R4526" s="16">
        <v>17.004177935335999</v>
      </c>
      <c r="S4526" s="16">
        <v>14.285987465659399</v>
      </c>
      <c r="T4526" s="16">
        <v>22.831486190463199</v>
      </c>
      <c r="U4526" s="16">
        <v>69.700446600835093</v>
      </c>
      <c r="V4526" s="16">
        <v>30.412247560325</v>
      </c>
      <c r="W4526" s="16">
        <v>0</v>
      </c>
      <c r="X4526" s="16">
        <v>40.427049259636</v>
      </c>
      <c r="Y4526" s="16">
        <v>0</v>
      </c>
      <c r="Z4526" s="16">
        <v>47.789337451342298</v>
      </c>
      <c r="AA4526" t="s">
        <v>2865</v>
      </c>
      <c r="AB4526" s="16">
        <v>26.225165078559002</v>
      </c>
      <c r="AC4526" s="16">
        <v>-0.26461623590521</v>
      </c>
      <c r="AD4526" s="16">
        <v>0.85289449176551302</v>
      </c>
      <c r="AE4526" s="16">
        <v>-0.31025670638046599</v>
      </c>
      <c r="AF4526">
        <v>0.75636575106275505</v>
      </c>
      <c r="AG4526">
        <v>0.92303081765592698</v>
      </c>
      <c r="AH4526" s="3" t="s">
        <v>2865</v>
      </c>
      <c r="AI4526" s="20" t="s">
        <v>16418</v>
      </c>
      <c r="AJ4526" s="20" t="s">
        <v>16419</v>
      </c>
      <c r="AK4526" s="20" t="s">
        <v>2865</v>
      </c>
      <c r="AL4526" s="3" t="s">
        <v>16421</v>
      </c>
      <c r="AM4526" s="20" t="s">
        <v>6289</v>
      </c>
      <c r="AN4526" s="3" t="s">
        <v>6289</v>
      </c>
      <c r="AO4526" s="20" t="s">
        <v>6513</v>
      </c>
      <c r="AP4526" s="3" t="s">
        <v>6514</v>
      </c>
      <c r="AQ4526" s="20" t="s">
        <v>6515</v>
      </c>
      <c r="AR4526" s="3" t="s">
        <v>6516</v>
      </c>
      <c r="AS4526" s="20" t="s">
        <v>6289</v>
      </c>
      <c r="AT4526" s="3" t="s">
        <v>6289</v>
      </c>
      <c r="AU4526" s="20" t="s">
        <v>6289</v>
      </c>
      <c r="AV4526" s="3" t="s">
        <v>6289</v>
      </c>
      <c r="AW4526" s="20" t="s">
        <v>6289</v>
      </c>
      <c r="AX4526" s="3" t="s">
        <v>6289</v>
      </c>
      <c r="AY4526" s="3" t="s">
        <v>6289</v>
      </c>
      <c r="AZ4526" s="3" t="s">
        <v>6289</v>
      </c>
    </row>
    <row r="4527" spans="1:52">
      <c r="A4527" t="s">
        <v>2864</v>
      </c>
      <c r="B4527" s="3" t="s">
        <v>12406</v>
      </c>
      <c r="C4527">
        <v>7</v>
      </c>
      <c r="D4527">
        <v>0</v>
      </c>
      <c r="E4527">
        <v>5</v>
      </c>
      <c r="F4527">
        <v>7</v>
      </c>
      <c r="G4527">
        <v>95</v>
      </c>
      <c r="H4527">
        <v>5</v>
      </c>
      <c r="I4527" s="16">
        <f t="shared" si="280"/>
        <v>19.833333333333332</v>
      </c>
      <c r="J4527" s="16">
        <f t="shared" si="281"/>
        <v>13.756648224417544</v>
      </c>
      <c r="K4527">
        <v>0</v>
      </c>
      <c r="L4527">
        <v>6</v>
      </c>
      <c r="M4527">
        <v>0</v>
      </c>
      <c r="N4527">
        <v>48</v>
      </c>
      <c r="O4527">
        <f t="shared" si="282"/>
        <v>13.5</v>
      </c>
      <c r="P4527" s="16">
        <f t="shared" si="283"/>
        <v>10.034316120194738</v>
      </c>
      <c r="Q4527" s="16">
        <v>32.6872302458303</v>
      </c>
      <c r="R4527" s="16">
        <v>26.923281730948698</v>
      </c>
      <c r="S4527" s="16">
        <v>16.071735898866802</v>
      </c>
      <c r="T4527" s="16">
        <v>0</v>
      </c>
      <c r="U4527" s="16">
        <v>12.446508321577699</v>
      </c>
      <c r="V4527" s="16">
        <v>4.2577146584454999</v>
      </c>
      <c r="W4527" s="16">
        <v>0</v>
      </c>
      <c r="X4527" s="16">
        <v>6.7378415432726699</v>
      </c>
      <c r="Y4527" s="16">
        <v>0</v>
      </c>
      <c r="Z4527" s="16">
        <v>73.996393473046197</v>
      </c>
      <c r="AA4527" t="s">
        <v>2864</v>
      </c>
      <c r="AB4527" s="16">
        <v>17.3120705871988</v>
      </c>
      <c r="AC4527" s="16">
        <v>0.32570801692373802</v>
      </c>
      <c r="AD4527" s="16">
        <v>1.0501880810987101</v>
      </c>
      <c r="AE4527" s="16">
        <v>0.31014255711508498</v>
      </c>
      <c r="AF4527">
        <v>0.75645255080728802</v>
      </c>
      <c r="AG4527">
        <v>0.92303081765592698</v>
      </c>
      <c r="AH4527" s="3" t="s">
        <v>2864</v>
      </c>
      <c r="AI4527" s="20" t="s">
        <v>12404</v>
      </c>
      <c r="AJ4527" s="20" t="s">
        <v>12405</v>
      </c>
      <c r="AK4527" s="20" t="s">
        <v>2864</v>
      </c>
      <c r="AL4527" s="3" t="s">
        <v>12407</v>
      </c>
      <c r="AM4527" s="20" t="s">
        <v>6289</v>
      </c>
      <c r="AN4527" s="3" t="s">
        <v>6289</v>
      </c>
      <c r="AO4527" s="20" t="s">
        <v>6547</v>
      </c>
      <c r="AP4527" s="3" t="s">
        <v>6548</v>
      </c>
      <c r="AQ4527" s="20" t="s">
        <v>6289</v>
      </c>
      <c r="AR4527" s="3" t="s">
        <v>6289</v>
      </c>
      <c r="AS4527" s="20" t="s">
        <v>6289</v>
      </c>
      <c r="AT4527" s="3" t="s">
        <v>6289</v>
      </c>
      <c r="AU4527" s="20" t="s">
        <v>6289</v>
      </c>
      <c r="AV4527" s="3" t="s">
        <v>6289</v>
      </c>
      <c r="AW4527" s="20" t="s">
        <v>6289</v>
      </c>
      <c r="AX4527" s="3" t="s">
        <v>6289</v>
      </c>
      <c r="AY4527" s="3" t="s">
        <v>6289</v>
      </c>
      <c r="AZ4527" s="3" t="s">
        <v>6289</v>
      </c>
    </row>
    <row r="4528" spans="1:52" ht="30">
      <c r="A4528" t="s">
        <v>2863</v>
      </c>
      <c r="B4528" s="3" t="s">
        <v>7376</v>
      </c>
      <c r="C4528">
        <v>77</v>
      </c>
      <c r="D4528">
        <v>40</v>
      </c>
      <c r="E4528">
        <v>16</v>
      </c>
      <c r="F4528">
        <v>77</v>
      </c>
      <c r="G4528">
        <v>58</v>
      </c>
      <c r="H4528">
        <v>16</v>
      </c>
      <c r="I4528" s="16">
        <f t="shared" si="280"/>
        <v>47.333333333333336</v>
      </c>
      <c r="J4528" s="16">
        <f t="shared" si="281"/>
        <v>10.396758754178757</v>
      </c>
      <c r="K4528">
        <v>1</v>
      </c>
      <c r="L4528">
        <v>42</v>
      </c>
      <c r="M4528">
        <v>12</v>
      </c>
      <c r="N4528">
        <v>34</v>
      </c>
      <c r="O4528">
        <f t="shared" si="282"/>
        <v>22.25</v>
      </c>
      <c r="P4528" s="16">
        <f t="shared" si="283"/>
        <v>8.2338857776872274</v>
      </c>
      <c r="Q4528" s="16">
        <v>17.757966431629001</v>
      </c>
      <c r="R4528" s="16">
        <v>16.437372004158199</v>
      </c>
      <c r="S4528" s="16">
        <v>10.714490599244501</v>
      </c>
      <c r="T4528" s="16">
        <v>65.232817687037695</v>
      </c>
      <c r="U4528" s="16">
        <v>39.828826629048599</v>
      </c>
      <c r="V4528" s="16">
        <v>46.834861242900502</v>
      </c>
      <c r="W4528" s="16">
        <v>43.760851126730998</v>
      </c>
      <c r="X4528" s="16">
        <v>47.164890802908701</v>
      </c>
      <c r="Y4528" s="16">
        <v>4.3661294004984397</v>
      </c>
      <c r="Z4528" s="16">
        <v>52.414112043407698</v>
      </c>
      <c r="AA4528" t="s">
        <v>2863</v>
      </c>
      <c r="AB4528" s="16">
        <v>34.451231796756403</v>
      </c>
      <c r="AC4528" s="16">
        <v>0.21069858989693299</v>
      </c>
      <c r="AD4528" s="16">
        <v>0.67961741219416105</v>
      </c>
      <c r="AE4528" s="16">
        <v>0.31002529675731499</v>
      </c>
      <c r="AF4528">
        <v>0.75654171944374904</v>
      </c>
      <c r="AG4528">
        <v>0.92303081765592698</v>
      </c>
      <c r="AH4528" s="3" t="s">
        <v>2863</v>
      </c>
      <c r="AI4528" s="20" t="s">
        <v>11245</v>
      </c>
      <c r="AJ4528" s="20" t="s">
        <v>11246</v>
      </c>
      <c r="AK4528" s="20" t="s">
        <v>2863</v>
      </c>
      <c r="AL4528" s="3" t="s">
        <v>6289</v>
      </c>
      <c r="AM4528" s="20" t="s">
        <v>6289</v>
      </c>
      <c r="AN4528" s="3" t="s">
        <v>6289</v>
      </c>
      <c r="AO4528" s="20" t="s">
        <v>6289</v>
      </c>
      <c r="AP4528" s="3" t="s">
        <v>6289</v>
      </c>
      <c r="AQ4528" s="20" t="s">
        <v>6289</v>
      </c>
      <c r="AR4528" s="3" t="s">
        <v>6289</v>
      </c>
      <c r="AS4528" s="20" t="s">
        <v>6289</v>
      </c>
      <c r="AT4528" s="3" t="s">
        <v>6289</v>
      </c>
      <c r="AU4528" s="20" t="s">
        <v>6289</v>
      </c>
      <c r="AV4528" s="3" t="s">
        <v>6289</v>
      </c>
      <c r="AW4528" s="20" t="s">
        <v>6289</v>
      </c>
      <c r="AX4528" s="3" t="s">
        <v>6289</v>
      </c>
      <c r="AY4528" s="3" t="s">
        <v>6289</v>
      </c>
      <c r="AZ4528" s="3" t="s">
        <v>6289</v>
      </c>
    </row>
    <row r="4529" spans="1:52">
      <c r="A4529" t="s">
        <v>2869</v>
      </c>
      <c r="B4529" s="3" t="s">
        <v>22693</v>
      </c>
      <c r="C4529">
        <v>17</v>
      </c>
      <c r="D4529">
        <v>22</v>
      </c>
      <c r="E4529">
        <v>216</v>
      </c>
      <c r="F4529">
        <v>17</v>
      </c>
      <c r="G4529">
        <v>1021</v>
      </c>
      <c r="H4529">
        <v>216</v>
      </c>
      <c r="I4529" s="16">
        <f t="shared" si="280"/>
        <v>251.5</v>
      </c>
      <c r="J4529" s="16">
        <f t="shared" si="281"/>
        <v>145.0384527557357</v>
      </c>
      <c r="K4529">
        <v>0</v>
      </c>
      <c r="L4529">
        <v>47</v>
      </c>
      <c r="M4529">
        <v>0</v>
      </c>
      <c r="N4529">
        <v>418</v>
      </c>
      <c r="O4529">
        <f t="shared" si="282"/>
        <v>116.25</v>
      </c>
      <c r="P4529" s="16">
        <f t="shared" si="283"/>
        <v>87.634450274991735</v>
      </c>
      <c r="Q4529" s="16">
        <v>291.35636959504501</v>
      </c>
      <c r="R4529" s="16">
        <v>289.35442786630102</v>
      </c>
      <c r="S4529" s="16">
        <v>276.79100714715003</v>
      </c>
      <c r="T4529" s="16">
        <v>35.878049727870703</v>
      </c>
      <c r="U4529" s="16">
        <v>537.68915949215602</v>
      </c>
      <c r="V4529" s="16">
        <v>10.3401641705105</v>
      </c>
      <c r="W4529" s="16">
        <v>0</v>
      </c>
      <c r="X4529" s="16">
        <v>52.779758755635903</v>
      </c>
      <c r="Y4529" s="16">
        <v>0</v>
      </c>
      <c r="Z4529" s="16">
        <v>644.38525982777696</v>
      </c>
      <c r="AA4529" t="s">
        <v>2869</v>
      </c>
      <c r="AB4529" s="16">
        <v>213.85741965824499</v>
      </c>
      <c r="AC4529" s="16">
        <v>-0.34345562034759702</v>
      </c>
      <c r="AD4529" s="16">
        <v>1.10909955366353</v>
      </c>
      <c r="AE4529" s="16">
        <v>-0.30967068665126601</v>
      </c>
      <c r="AF4529">
        <v>0.75681139636288997</v>
      </c>
      <c r="AG4529">
        <v>0.92303081765592698</v>
      </c>
      <c r="AH4529" s="3" t="s">
        <v>2869</v>
      </c>
      <c r="AI4529" s="20" t="s">
        <v>22691</v>
      </c>
      <c r="AJ4529" s="20" t="s">
        <v>22692</v>
      </c>
      <c r="AK4529" s="20" t="s">
        <v>2869</v>
      </c>
      <c r="AL4529" s="3" t="s">
        <v>22694</v>
      </c>
      <c r="AM4529" s="20" t="s">
        <v>6289</v>
      </c>
      <c r="AN4529" s="3" t="s">
        <v>6289</v>
      </c>
      <c r="AO4529" s="20" t="s">
        <v>6289</v>
      </c>
      <c r="AP4529" s="3" t="s">
        <v>6289</v>
      </c>
      <c r="AQ4529" s="20" t="s">
        <v>6289</v>
      </c>
      <c r="AR4529" s="3" t="s">
        <v>6289</v>
      </c>
      <c r="AS4529" s="20" t="s">
        <v>6289</v>
      </c>
      <c r="AT4529" s="3" t="s">
        <v>6289</v>
      </c>
      <c r="AU4529" s="20" t="s">
        <v>6289</v>
      </c>
      <c r="AV4529" s="3" t="s">
        <v>6289</v>
      </c>
      <c r="AW4529" s="20" t="s">
        <v>6289</v>
      </c>
      <c r="AX4529" s="3" t="s">
        <v>6289</v>
      </c>
      <c r="AY4529" s="3" t="s">
        <v>9092</v>
      </c>
      <c r="AZ4529" s="3" t="s">
        <v>22436</v>
      </c>
    </row>
    <row r="4530" spans="1:52">
      <c r="A4530" t="s">
        <v>2867</v>
      </c>
      <c r="B4530" s="3" t="s">
        <v>18130</v>
      </c>
      <c r="C4530">
        <v>5</v>
      </c>
      <c r="D4530">
        <v>9</v>
      </c>
      <c r="E4530">
        <v>5</v>
      </c>
      <c r="F4530">
        <v>5</v>
      </c>
      <c r="G4530">
        <v>12</v>
      </c>
      <c r="H4530">
        <v>5</v>
      </c>
      <c r="I4530" s="16">
        <f t="shared" si="280"/>
        <v>6.833333333333333</v>
      </c>
      <c r="J4530" s="16">
        <f t="shared" si="281"/>
        <v>1.1159616348111481</v>
      </c>
      <c r="K4530">
        <v>1</v>
      </c>
      <c r="L4530">
        <v>5</v>
      </c>
      <c r="M4530">
        <v>0</v>
      </c>
      <c r="N4530">
        <v>13</v>
      </c>
      <c r="O4530">
        <f t="shared" si="282"/>
        <v>4.75</v>
      </c>
      <c r="P4530" s="16">
        <f t="shared" si="283"/>
        <v>2.55868618630734</v>
      </c>
      <c r="Q4530" s="16">
        <v>5.0288046532046602</v>
      </c>
      <c r="R4530" s="16">
        <v>3.4008355870672098</v>
      </c>
      <c r="S4530" s="16">
        <v>6.1225660567111602</v>
      </c>
      <c r="T4530" s="16">
        <v>14.677383979583499</v>
      </c>
      <c r="U4530" s="16">
        <v>12.446508321577699</v>
      </c>
      <c r="V4530" s="16">
        <v>3.0412247560324999</v>
      </c>
      <c r="W4530" s="16">
        <v>0</v>
      </c>
      <c r="X4530" s="16">
        <v>5.6148679527272201</v>
      </c>
      <c r="Y4530" s="16">
        <v>4.3661294004984397</v>
      </c>
      <c r="Z4530" s="16">
        <v>20.040689898949999</v>
      </c>
      <c r="AA4530" t="s">
        <v>2867</v>
      </c>
      <c r="AB4530" s="16">
        <v>7.4739010606352396</v>
      </c>
      <c r="AC4530" s="16">
        <v>0.23701921255953801</v>
      </c>
      <c r="AD4530" s="16">
        <v>0.76547943686349595</v>
      </c>
      <c r="AE4530" s="16">
        <v>0.30963498318218702</v>
      </c>
      <c r="AF4530">
        <v>0.75683855008320999</v>
      </c>
      <c r="AG4530">
        <v>0.92303081765592698</v>
      </c>
      <c r="AH4530" s="3" t="s">
        <v>2867</v>
      </c>
      <c r="AI4530" s="20" t="s">
        <v>18128</v>
      </c>
      <c r="AJ4530" s="20" t="s">
        <v>18129</v>
      </c>
      <c r="AK4530" s="20" t="s">
        <v>2867</v>
      </c>
      <c r="AL4530" s="3" t="s">
        <v>6289</v>
      </c>
      <c r="AM4530" s="20" t="s">
        <v>6289</v>
      </c>
      <c r="AN4530" s="3" t="s">
        <v>6289</v>
      </c>
      <c r="AO4530" s="20" t="s">
        <v>6906</v>
      </c>
      <c r="AP4530" s="3" t="s">
        <v>6907</v>
      </c>
      <c r="AQ4530" s="20" t="s">
        <v>13375</v>
      </c>
      <c r="AR4530" s="3" t="s">
        <v>13376</v>
      </c>
      <c r="AS4530" s="20" t="s">
        <v>6289</v>
      </c>
      <c r="AT4530" s="3" t="s">
        <v>6289</v>
      </c>
      <c r="AU4530" s="20" t="s">
        <v>6289</v>
      </c>
      <c r="AV4530" s="3" t="s">
        <v>6289</v>
      </c>
      <c r="AW4530" s="20" t="s">
        <v>6289</v>
      </c>
      <c r="AX4530" s="3" t="s">
        <v>6289</v>
      </c>
      <c r="AY4530" s="3" t="s">
        <v>7413</v>
      </c>
      <c r="AZ4530" s="3" t="s">
        <v>7413</v>
      </c>
    </row>
    <row r="4531" spans="1:52">
      <c r="A4531" t="s">
        <v>5206</v>
      </c>
      <c r="B4531" s="3" t="s">
        <v>6406</v>
      </c>
      <c r="C4531">
        <v>0</v>
      </c>
      <c r="D4531">
        <v>0</v>
      </c>
      <c r="E4531">
        <v>0</v>
      </c>
      <c r="F4531">
        <v>0</v>
      </c>
      <c r="G4531">
        <v>2</v>
      </c>
      <c r="H4531">
        <v>0</v>
      </c>
      <c r="I4531" s="16">
        <f t="shared" si="280"/>
        <v>0.33333333333333331</v>
      </c>
      <c r="J4531" s="16">
        <f t="shared" si="281"/>
        <v>0.3042903097250923</v>
      </c>
      <c r="K4531">
        <v>0</v>
      </c>
      <c r="L4531">
        <v>0</v>
      </c>
      <c r="M4531">
        <v>0</v>
      </c>
      <c r="N4531">
        <v>0</v>
      </c>
      <c r="O4531">
        <f t="shared" si="282"/>
        <v>0</v>
      </c>
      <c r="P4531" s="16">
        <f t="shared" si="283"/>
        <v>0</v>
      </c>
      <c r="Q4531" s="16">
        <v>0.62860058165058197</v>
      </c>
      <c r="R4531" s="16">
        <v>0.56680593117786804</v>
      </c>
      <c r="S4531" s="16">
        <v>1.27553459514816</v>
      </c>
      <c r="T4531" s="16">
        <v>0</v>
      </c>
      <c r="U4531" s="16">
        <v>0</v>
      </c>
      <c r="V4531" s="16">
        <v>0</v>
      </c>
      <c r="W4531" s="16">
        <v>0</v>
      </c>
      <c r="X4531" s="16">
        <v>0</v>
      </c>
      <c r="Y4531" s="16">
        <v>0</v>
      </c>
      <c r="Z4531" s="16">
        <v>0</v>
      </c>
      <c r="AA4531" t="s">
        <v>5206</v>
      </c>
      <c r="AB4531" s="16">
        <v>0.247094110797661</v>
      </c>
      <c r="AC4531" s="16">
        <v>-0.35188807669887101</v>
      </c>
      <c r="AD4531" s="16">
        <v>1.1377043957410999</v>
      </c>
      <c r="AE4531" s="16">
        <v>-0.30929657828178803</v>
      </c>
      <c r="AF4531">
        <v>0.75709593359002703</v>
      </c>
      <c r="AG4531" t="s">
        <v>3500</v>
      </c>
      <c r="AH4531" s="3" t="s">
        <v>5206</v>
      </c>
      <c r="AI4531" s="20" t="s">
        <v>18614</v>
      </c>
      <c r="AJ4531" s="20" t="s">
        <v>18615</v>
      </c>
      <c r="AK4531" s="20" t="s">
        <v>5206</v>
      </c>
      <c r="AL4531" s="3" t="s">
        <v>6289</v>
      </c>
      <c r="AM4531" s="20" t="s">
        <v>6289</v>
      </c>
      <c r="AN4531" s="3" t="s">
        <v>6289</v>
      </c>
      <c r="AO4531" s="20" t="s">
        <v>6289</v>
      </c>
      <c r="AP4531" s="3" t="s">
        <v>6289</v>
      </c>
      <c r="AQ4531" s="20" t="s">
        <v>6289</v>
      </c>
      <c r="AR4531" s="3" t="s">
        <v>6289</v>
      </c>
      <c r="AS4531" s="20" t="s">
        <v>6289</v>
      </c>
      <c r="AT4531" s="3" t="s">
        <v>6289</v>
      </c>
      <c r="AU4531" s="20" t="s">
        <v>6289</v>
      </c>
      <c r="AV4531" s="3" t="s">
        <v>6289</v>
      </c>
      <c r="AW4531" s="20" t="s">
        <v>6289</v>
      </c>
      <c r="AX4531" s="3" t="s">
        <v>6289</v>
      </c>
      <c r="AY4531" s="3" t="s">
        <v>6289</v>
      </c>
      <c r="AZ4531" s="3" t="s">
        <v>6289</v>
      </c>
    </row>
    <row r="4532" spans="1:52">
      <c r="A4532" t="s">
        <v>2862</v>
      </c>
      <c r="B4532" s="3" t="s">
        <v>10313</v>
      </c>
      <c r="C4532">
        <v>2</v>
      </c>
      <c r="D4532">
        <v>3</v>
      </c>
      <c r="E4532">
        <v>8</v>
      </c>
      <c r="F4532">
        <v>2</v>
      </c>
      <c r="G4532">
        <v>33</v>
      </c>
      <c r="H4532">
        <v>8</v>
      </c>
      <c r="I4532" s="16">
        <f t="shared" si="280"/>
        <v>9.3333333333333339</v>
      </c>
      <c r="J4532" s="16">
        <f t="shared" si="281"/>
        <v>4.4451388346438927</v>
      </c>
      <c r="K4532">
        <v>0</v>
      </c>
      <c r="L4532">
        <v>8</v>
      </c>
      <c r="M4532">
        <v>0</v>
      </c>
      <c r="N4532">
        <v>15</v>
      </c>
      <c r="O4532">
        <f t="shared" si="282"/>
        <v>5.75</v>
      </c>
      <c r="P4532" s="16">
        <f t="shared" si="283"/>
        <v>3.1299960063872287</v>
      </c>
      <c r="Q4532" s="16">
        <v>3.4573031990782002</v>
      </c>
      <c r="R4532" s="16">
        <v>9.3522978644348207</v>
      </c>
      <c r="S4532" s="16">
        <v>6.6327798947704197</v>
      </c>
      <c r="T4532" s="16">
        <v>4.8924613265278296</v>
      </c>
      <c r="U4532" s="16">
        <v>19.9144133145243</v>
      </c>
      <c r="V4532" s="16">
        <v>1.216489902413</v>
      </c>
      <c r="W4532" s="16">
        <v>0</v>
      </c>
      <c r="X4532" s="16">
        <v>8.9837887243635492</v>
      </c>
      <c r="Y4532" s="16">
        <v>0</v>
      </c>
      <c r="Z4532" s="16">
        <v>23.123872960326899</v>
      </c>
      <c r="AA4532" t="s">
        <v>2862</v>
      </c>
      <c r="AB4532" s="16">
        <v>7.7573407186439098</v>
      </c>
      <c r="AC4532" s="16">
        <v>0.270510929930323</v>
      </c>
      <c r="AD4532" s="16">
        <v>0.87488209961147201</v>
      </c>
      <c r="AE4532" s="16">
        <v>0.30919701071773498</v>
      </c>
      <c r="AF4532">
        <v>0.75717166767375099</v>
      </c>
      <c r="AG4532">
        <v>0.92303081765592698</v>
      </c>
      <c r="AH4532" s="3" t="s">
        <v>2862</v>
      </c>
      <c r="AI4532" s="20" t="s">
        <v>10311</v>
      </c>
      <c r="AJ4532" s="20" t="s">
        <v>10312</v>
      </c>
      <c r="AK4532" s="20" t="s">
        <v>2862</v>
      </c>
      <c r="AL4532" s="3" t="s">
        <v>6289</v>
      </c>
      <c r="AM4532" s="20" t="s">
        <v>6539</v>
      </c>
      <c r="AN4532" s="3" t="s">
        <v>6540</v>
      </c>
      <c r="AO4532" s="20" t="s">
        <v>6541</v>
      </c>
      <c r="AP4532" s="3" t="s">
        <v>6542</v>
      </c>
      <c r="AQ4532" s="20" t="s">
        <v>6543</v>
      </c>
      <c r="AR4532" s="3" t="s">
        <v>6544</v>
      </c>
      <c r="AS4532" s="20" t="s">
        <v>6289</v>
      </c>
      <c r="AT4532" s="3" t="s">
        <v>6289</v>
      </c>
      <c r="AU4532" s="20" t="s">
        <v>6289</v>
      </c>
      <c r="AV4532" s="3" t="s">
        <v>6289</v>
      </c>
      <c r="AW4532" s="20" t="s">
        <v>6289</v>
      </c>
      <c r="AX4532" s="3" t="s">
        <v>6289</v>
      </c>
      <c r="AY4532" s="3" t="s">
        <v>6289</v>
      </c>
      <c r="AZ4532" s="3" t="s">
        <v>6289</v>
      </c>
    </row>
    <row r="4533" spans="1:52">
      <c r="A4533" t="s">
        <v>2868</v>
      </c>
      <c r="B4533" s="3" t="s">
        <v>14246</v>
      </c>
      <c r="C4533">
        <v>19</v>
      </c>
      <c r="D4533">
        <v>8</v>
      </c>
      <c r="E4533">
        <v>2</v>
      </c>
      <c r="F4533">
        <v>19</v>
      </c>
      <c r="G4533">
        <v>21</v>
      </c>
      <c r="H4533">
        <v>2</v>
      </c>
      <c r="I4533" s="16">
        <f t="shared" si="280"/>
        <v>11.833333333333334</v>
      </c>
      <c r="J4533" s="16">
        <f t="shared" si="281"/>
        <v>3.3117355861530662</v>
      </c>
      <c r="K4533">
        <v>6</v>
      </c>
      <c r="L4533">
        <v>11</v>
      </c>
      <c r="M4533">
        <v>0</v>
      </c>
      <c r="N4533">
        <v>1</v>
      </c>
      <c r="O4533">
        <f t="shared" si="282"/>
        <v>4.5</v>
      </c>
      <c r="P4533" s="16">
        <f t="shared" si="283"/>
        <v>2.1937410968480306</v>
      </c>
      <c r="Q4533" s="16">
        <v>7.3860568343943402</v>
      </c>
      <c r="R4533" s="16">
        <v>5.95146227736761</v>
      </c>
      <c r="S4533" s="16">
        <v>4.8470314615629997</v>
      </c>
      <c r="T4533" s="16">
        <v>13.046563537407501</v>
      </c>
      <c r="U4533" s="16">
        <v>4.9786033286310696</v>
      </c>
      <c r="V4533" s="16">
        <v>11.5566540729235</v>
      </c>
      <c r="W4533" s="16">
        <v>0</v>
      </c>
      <c r="X4533" s="16">
        <v>12.3527094959999</v>
      </c>
      <c r="Y4533" s="16">
        <v>26.1967764029907</v>
      </c>
      <c r="Z4533" s="16">
        <v>1.54159153068846</v>
      </c>
      <c r="AA4533" t="s">
        <v>2868</v>
      </c>
      <c r="AB4533" s="16">
        <v>8.7857448941966094</v>
      </c>
      <c r="AC4533" s="16">
        <v>0.23113580625617899</v>
      </c>
      <c r="AD4533" s="16">
        <v>0.74815190927153696</v>
      </c>
      <c r="AE4533" s="16">
        <v>0.30894234632272999</v>
      </c>
      <c r="AF4533">
        <v>0.75736538367824202</v>
      </c>
      <c r="AG4533">
        <v>0.92303081765592698</v>
      </c>
      <c r="AH4533" s="3" t="s">
        <v>2868</v>
      </c>
      <c r="AI4533" s="20" t="s">
        <v>20183</v>
      </c>
      <c r="AJ4533" s="20" t="s">
        <v>20184</v>
      </c>
      <c r="AK4533" s="20" t="s">
        <v>2868</v>
      </c>
      <c r="AL4533" s="3" t="s">
        <v>6289</v>
      </c>
      <c r="AM4533" s="20" t="s">
        <v>6289</v>
      </c>
      <c r="AN4533" s="3" t="s">
        <v>6289</v>
      </c>
      <c r="AO4533" s="20" t="s">
        <v>7217</v>
      </c>
      <c r="AP4533" s="3" t="s">
        <v>7218</v>
      </c>
      <c r="AQ4533" s="20" t="s">
        <v>7219</v>
      </c>
      <c r="AR4533" s="3" t="s">
        <v>7220</v>
      </c>
      <c r="AS4533" s="20" t="s">
        <v>6289</v>
      </c>
      <c r="AT4533" s="3" t="s">
        <v>6289</v>
      </c>
      <c r="AU4533" s="20" t="s">
        <v>6289</v>
      </c>
      <c r="AV4533" s="3" t="s">
        <v>6289</v>
      </c>
      <c r="AW4533" s="20" t="s">
        <v>6289</v>
      </c>
      <c r="AX4533" s="3" t="s">
        <v>6289</v>
      </c>
      <c r="AY4533" s="3" t="s">
        <v>6289</v>
      </c>
      <c r="AZ4533" s="3" t="s">
        <v>6289</v>
      </c>
    </row>
    <row r="4534" spans="1:52">
      <c r="A4534" t="s">
        <v>2871</v>
      </c>
      <c r="B4534" s="3" t="s">
        <v>6406</v>
      </c>
      <c r="C4534">
        <v>18</v>
      </c>
      <c r="D4534">
        <v>0</v>
      </c>
      <c r="E4534">
        <v>1</v>
      </c>
      <c r="F4534">
        <v>18</v>
      </c>
      <c r="G4534">
        <v>10</v>
      </c>
      <c r="H4534">
        <v>1</v>
      </c>
      <c r="I4534" s="16">
        <f t="shared" si="280"/>
        <v>8</v>
      </c>
      <c r="J4534" s="16">
        <f t="shared" si="281"/>
        <v>3.1885210782848321</v>
      </c>
      <c r="K4534">
        <v>2</v>
      </c>
      <c r="L4534">
        <v>7</v>
      </c>
      <c r="M4534">
        <v>0</v>
      </c>
      <c r="N4534">
        <v>2</v>
      </c>
      <c r="O4534">
        <f t="shared" si="282"/>
        <v>2.75</v>
      </c>
      <c r="P4534" s="16">
        <f t="shared" si="283"/>
        <v>1.2930100540985752</v>
      </c>
      <c r="Q4534" s="16">
        <v>4.0859037807287804</v>
      </c>
      <c r="R4534" s="16">
        <v>2.8340296558893399</v>
      </c>
      <c r="S4534" s="16">
        <v>3.0612830283555801</v>
      </c>
      <c r="T4534" s="16">
        <v>0</v>
      </c>
      <c r="U4534" s="16">
        <v>2.4893016643155401</v>
      </c>
      <c r="V4534" s="16">
        <v>10.948409121717001</v>
      </c>
      <c r="W4534" s="16">
        <v>0</v>
      </c>
      <c r="X4534" s="16">
        <v>7.86081513381811</v>
      </c>
      <c r="Y4534" s="16">
        <v>8.7322588009968793</v>
      </c>
      <c r="Z4534" s="16">
        <v>3.08318306137692</v>
      </c>
      <c r="AA4534" t="s">
        <v>2871</v>
      </c>
      <c r="AB4534" s="16">
        <v>4.3095184247198199</v>
      </c>
      <c r="AC4534" s="16">
        <v>0.25415415774982097</v>
      </c>
      <c r="AD4534" s="16">
        <v>0.82528020307691197</v>
      </c>
      <c r="AE4534" s="16">
        <v>0.30796104983768102</v>
      </c>
      <c r="AF4534">
        <v>0.75811197058360302</v>
      </c>
      <c r="AG4534">
        <v>0.92333825173248896</v>
      </c>
      <c r="AH4534" s="3" t="s">
        <v>2871</v>
      </c>
      <c r="AI4534" s="20" t="s">
        <v>12739</v>
      </c>
      <c r="AJ4534" s="20" t="s">
        <v>12740</v>
      </c>
      <c r="AK4534" s="20" t="s">
        <v>2871</v>
      </c>
      <c r="AL4534" s="3" t="s">
        <v>6289</v>
      </c>
      <c r="AM4534" s="20" t="s">
        <v>6289</v>
      </c>
      <c r="AN4534" s="3" t="s">
        <v>6289</v>
      </c>
      <c r="AO4534" s="20" t="s">
        <v>6289</v>
      </c>
      <c r="AP4534" s="3" t="s">
        <v>6289</v>
      </c>
      <c r="AQ4534" s="20" t="s">
        <v>6289</v>
      </c>
      <c r="AR4534" s="3" t="s">
        <v>6289</v>
      </c>
      <c r="AS4534" s="20" t="s">
        <v>6289</v>
      </c>
      <c r="AT4534" s="3" t="s">
        <v>6289</v>
      </c>
      <c r="AU4534" s="20" t="s">
        <v>6289</v>
      </c>
      <c r="AV4534" s="3" t="s">
        <v>6289</v>
      </c>
      <c r="AW4534" s="20" t="s">
        <v>6289</v>
      </c>
      <c r="AX4534" s="3" t="s">
        <v>6289</v>
      </c>
      <c r="AY4534" s="3" t="s">
        <v>6289</v>
      </c>
      <c r="AZ4534" s="3" t="s">
        <v>6289</v>
      </c>
    </row>
    <row r="4535" spans="1:52">
      <c r="A4535" t="s">
        <v>5043</v>
      </c>
      <c r="B4535" s="3" t="s">
        <v>6297</v>
      </c>
      <c r="C4535">
        <v>4</v>
      </c>
      <c r="D4535">
        <v>0</v>
      </c>
      <c r="E4535">
        <v>1</v>
      </c>
      <c r="F4535">
        <v>4</v>
      </c>
      <c r="G4535">
        <v>0</v>
      </c>
      <c r="H4535">
        <v>1</v>
      </c>
      <c r="I4535" s="16">
        <f t="shared" si="280"/>
        <v>1.6666666666666667</v>
      </c>
      <c r="J4535" s="16">
        <f t="shared" si="281"/>
        <v>0.69388866648871095</v>
      </c>
      <c r="K4535">
        <v>0</v>
      </c>
      <c r="L4535">
        <v>2</v>
      </c>
      <c r="M4535">
        <v>0</v>
      </c>
      <c r="N4535">
        <v>0</v>
      </c>
      <c r="O4535">
        <f t="shared" si="282"/>
        <v>0.5</v>
      </c>
      <c r="P4535" s="16">
        <f t="shared" si="283"/>
        <v>0.4330127018922193</v>
      </c>
      <c r="Q4535" s="16">
        <v>0.15715014541264599</v>
      </c>
      <c r="R4535" s="16">
        <v>0</v>
      </c>
      <c r="S4535" s="16">
        <v>0</v>
      </c>
      <c r="T4535" s="16">
        <v>0</v>
      </c>
      <c r="U4535" s="16">
        <v>2.4893016643155401</v>
      </c>
      <c r="V4535" s="16">
        <v>2.4329798048260001</v>
      </c>
      <c r="W4535" s="16">
        <v>0</v>
      </c>
      <c r="X4535" s="16">
        <v>2.24594718109089</v>
      </c>
      <c r="Y4535" s="16">
        <v>0</v>
      </c>
      <c r="Z4535" s="16">
        <v>0</v>
      </c>
      <c r="AA4535" t="s">
        <v>5043</v>
      </c>
      <c r="AB4535" s="16">
        <v>0.732537879564507</v>
      </c>
      <c r="AC4535" s="16">
        <v>0.37048311176708698</v>
      </c>
      <c r="AD4535" s="16">
        <v>1.20318304943695</v>
      </c>
      <c r="AE4535" s="16">
        <v>0.30791915821990801</v>
      </c>
      <c r="AF4535">
        <v>0.75814384745930197</v>
      </c>
      <c r="AG4535" t="s">
        <v>3500</v>
      </c>
      <c r="AH4535" s="3" t="s">
        <v>5043</v>
      </c>
      <c r="AI4535" s="20" t="s">
        <v>17441</v>
      </c>
      <c r="AJ4535" s="20" t="s">
        <v>17442</v>
      </c>
      <c r="AK4535" s="20" t="s">
        <v>5043</v>
      </c>
      <c r="AL4535" s="3" t="s">
        <v>6289</v>
      </c>
      <c r="AM4535" s="20" t="s">
        <v>6289</v>
      </c>
      <c r="AN4535" s="3" t="s">
        <v>6289</v>
      </c>
      <c r="AO4535" s="20" t="s">
        <v>6289</v>
      </c>
      <c r="AP4535" s="3" t="s">
        <v>6289</v>
      </c>
      <c r="AQ4535" s="20" t="s">
        <v>6289</v>
      </c>
      <c r="AR4535" s="3" t="s">
        <v>6289</v>
      </c>
      <c r="AS4535" s="20" t="s">
        <v>6289</v>
      </c>
      <c r="AT4535" s="3" t="s">
        <v>6289</v>
      </c>
      <c r="AU4535" s="20" t="s">
        <v>6289</v>
      </c>
      <c r="AV4535" s="3" t="s">
        <v>6289</v>
      </c>
      <c r="AW4535" s="20" t="s">
        <v>6289</v>
      </c>
      <c r="AX4535" s="3" t="s">
        <v>6289</v>
      </c>
      <c r="AY4535" s="3" t="s">
        <v>6289</v>
      </c>
      <c r="AZ4535" s="3" t="s">
        <v>6289</v>
      </c>
    </row>
    <row r="4536" spans="1:52">
      <c r="A4536" t="s">
        <v>5112</v>
      </c>
      <c r="B4536" s="3" t="s">
        <v>6294</v>
      </c>
      <c r="C4536">
        <v>4</v>
      </c>
      <c r="D4536">
        <v>0</v>
      </c>
      <c r="E4536">
        <v>1</v>
      </c>
      <c r="F4536">
        <v>4</v>
      </c>
      <c r="G4536">
        <v>0</v>
      </c>
      <c r="H4536">
        <v>1</v>
      </c>
      <c r="I4536" s="16">
        <f t="shared" si="280"/>
        <v>1.6666666666666667</v>
      </c>
      <c r="J4536" s="16">
        <f t="shared" si="281"/>
        <v>0.69388866648871095</v>
      </c>
      <c r="K4536">
        <v>0</v>
      </c>
      <c r="L4536">
        <v>2</v>
      </c>
      <c r="M4536">
        <v>0</v>
      </c>
      <c r="N4536">
        <v>0</v>
      </c>
      <c r="O4536">
        <f t="shared" si="282"/>
        <v>0.5</v>
      </c>
      <c r="P4536" s="16">
        <f t="shared" si="283"/>
        <v>0.4330127018922193</v>
      </c>
      <c r="Q4536" s="16">
        <v>0.15715014541264599</v>
      </c>
      <c r="R4536" s="16">
        <v>0</v>
      </c>
      <c r="S4536" s="16">
        <v>0</v>
      </c>
      <c r="T4536" s="16">
        <v>0</v>
      </c>
      <c r="U4536" s="16">
        <v>2.4893016643155401</v>
      </c>
      <c r="V4536" s="16">
        <v>2.4329798048260001</v>
      </c>
      <c r="W4536" s="16">
        <v>0</v>
      </c>
      <c r="X4536" s="16">
        <v>2.24594718109089</v>
      </c>
      <c r="Y4536" s="16">
        <v>0</v>
      </c>
      <c r="Z4536" s="16">
        <v>0</v>
      </c>
      <c r="AA4536" t="s">
        <v>5112</v>
      </c>
      <c r="AB4536" s="16">
        <v>0.732537879564507</v>
      </c>
      <c r="AC4536" s="16">
        <v>0.37048311176708698</v>
      </c>
      <c r="AD4536" s="16">
        <v>1.20318304943695</v>
      </c>
      <c r="AE4536" s="16">
        <v>0.30791915821990801</v>
      </c>
      <c r="AF4536">
        <v>0.75814384745930197</v>
      </c>
      <c r="AG4536" t="s">
        <v>3500</v>
      </c>
      <c r="AH4536" s="3" t="s">
        <v>5112</v>
      </c>
      <c r="AI4536" s="20" t="s">
        <v>17585</v>
      </c>
      <c r="AJ4536" s="20" t="s">
        <v>17586</v>
      </c>
      <c r="AK4536" s="20" t="s">
        <v>5112</v>
      </c>
      <c r="AL4536" s="3" t="s">
        <v>6289</v>
      </c>
      <c r="AM4536" s="20" t="s">
        <v>6289</v>
      </c>
      <c r="AN4536" s="3" t="s">
        <v>6289</v>
      </c>
      <c r="AO4536" s="20" t="s">
        <v>6289</v>
      </c>
      <c r="AP4536" s="3" t="s">
        <v>6289</v>
      </c>
      <c r="AQ4536" s="20" t="s">
        <v>6289</v>
      </c>
      <c r="AR4536" s="3" t="s">
        <v>6289</v>
      </c>
      <c r="AS4536" s="20" t="s">
        <v>6289</v>
      </c>
      <c r="AT4536" s="3" t="s">
        <v>6289</v>
      </c>
      <c r="AU4536" s="20" t="s">
        <v>6289</v>
      </c>
      <c r="AV4536" s="3" t="s">
        <v>6289</v>
      </c>
      <c r="AW4536" s="20" t="s">
        <v>6289</v>
      </c>
      <c r="AX4536" s="3" t="s">
        <v>6289</v>
      </c>
      <c r="AY4536" s="3" t="s">
        <v>6289</v>
      </c>
      <c r="AZ4536" s="3" t="s">
        <v>6289</v>
      </c>
    </row>
    <row r="4537" spans="1:52">
      <c r="A4537" t="s">
        <v>2872</v>
      </c>
      <c r="B4537" s="3" t="s">
        <v>16976</v>
      </c>
      <c r="C4537">
        <v>40</v>
      </c>
      <c r="D4537">
        <v>10</v>
      </c>
      <c r="E4537">
        <v>7</v>
      </c>
      <c r="F4537">
        <v>40</v>
      </c>
      <c r="G4537">
        <v>54</v>
      </c>
      <c r="H4537">
        <v>7</v>
      </c>
      <c r="I4537" s="16">
        <f t="shared" si="280"/>
        <v>26.333333333333332</v>
      </c>
      <c r="J4537" s="16">
        <f t="shared" si="281"/>
        <v>7.7340038023532696</v>
      </c>
      <c r="K4537">
        <v>0</v>
      </c>
      <c r="L4537">
        <v>39</v>
      </c>
      <c r="M4537">
        <v>0</v>
      </c>
      <c r="N4537">
        <v>9</v>
      </c>
      <c r="O4537">
        <f t="shared" si="282"/>
        <v>12</v>
      </c>
      <c r="P4537" s="16">
        <f t="shared" si="283"/>
        <v>8.0078086890234825</v>
      </c>
      <c r="Q4537" s="16">
        <v>18.229416867866899</v>
      </c>
      <c r="R4537" s="16">
        <v>15.3037601418024</v>
      </c>
      <c r="S4537" s="16">
        <v>22.449408874607599</v>
      </c>
      <c r="T4537" s="16">
        <v>16.308204421759399</v>
      </c>
      <c r="U4537" s="16">
        <v>17.425111650208802</v>
      </c>
      <c r="V4537" s="16">
        <v>24.329798048259999</v>
      </c>
      <c r="W4537" s="16">
        <v>0</v>
      </c>
      <c r="X4537" s="16">
        <v>43.795970031272297</v>
      </c>
      <c r="Y4537" s="16">
        <v>0</v>
      </c>
      <c r="Z4537" s="16">
        <v>13.874323776196199</v>
      </c>
      <c r="AA4537" t="s">
        <v>2872</v>
      </c>
      <c r="AB4537" s="16">
        <v>17.171599381197399</v>
      </c>
      <c r="AC4537" s="16">
        <v>-0.23629909755085499</v>
      </c>
      <c r="AD4537" s="16">
        <v>0.76741141065531904</v>
      </c>
      <c r="AE4537" s="16">
        <v>-0.30791710192199401</v>
      </c>
      <c r="AF4537">
        <v>0.758145412182749</v>
      </c>
      <c r="AG4537">
        <v>0.92333825173248896</v>
      </c>
      <c r="AH4537" s="3" t="s">
        <v>2872</v>
      </c>
      <c r="AI4537" s="20" t="s">
        <v>16974</v>
      </c>
      <c r="AJ4537" s="20" t="s">
        <v>16975</v>
      </c>
      <c r="AK4537" s="20" t="s">
        <v>2872</v>
      </c>
      <c r="AL4537" s="3" t="s">
        <v>6289</v>
      </c>
      <c r="AM4537" s="20" t="s">
        <v>6289</v>
      </c>
      <c r="AN4537" s="3" t="s">
        <v>6289</v>
      </c>
      <c r="AO4537" s="20" t="s">
        <v>6289</v>
      </c>
      <c r="AP4537" s="3" t="s">
        <v>6289</v>
      </c>
      <c r="AQ4537" s="20" t="s">
        <v>6289</v>
      </c>
      <c r="AR4537" s="3" t="s">
        <v>6289</v>
      </c>
      <c r="AS4537" s="20" t="s">
        <v>6289</v>
      </c>
      <c r="AT4537" s="3" t="s">
        <v>6289</v>
      </c>
      <c r="AU4537" s="20" t="s">
        <v>6289</v>
      </c>
      <c r="AV4537" s="3" t="s">
        <v>6289</v>
      </c>
      <c r="AW4537" s="20" t="s">
        <v>6289</v>
      </c>
      <c r="AX4537" s="3" t="s">
        <v>6289</v>
      </c>
      <c r="AY4537" s="3" t="s">
        <v>6289</v>
      </c>
      <c r="AZ4537" s="3" t="s">
        <v>16973</v>
      </c>
    </row>
    <row r="4538" spans="1:52">
      <c r="A4538" t="s">
        <v>6168</v>
      </c>
      <c r="B4538" s="3" t="s">
        <v>6307</v>
      </c>
      <c r="C4538">
        <v>1</v>
      </c>
      <c r="D4538">
        <v>1</v>
      </c>
      <c r="E4538">
        <v>0</v>
      </c>
      <c r="F4538">
        <v>1</v>
      </c>
      <c r="G4538">
        <v>0</v>
      </c>
      <c r="H4538">
        <v>0</v>
      </c>
      <c r="I4538" s="16">
        <f t="shared" si="280"/>
        <v>0.5</v>
      </c>
      <c r="J4538" s="16">
        <f t="shared" si="281"/>
        <v>0.20412414523193154</v>
      </c>
      <c r="K4538">
        <v>0</v>
      </c>
      <c r="L4538">
        <v>0</v>
      </c>
      <c r="M4538">
        <v>0</v>
      </c>
      <c r="N4538">
        <v>0</v>
      </c>
      <c r="O4538">
        <f t="shared" si="282"/>
        <v>0</v>
      </c>
      <c r="P4538" s="16">
        <f t="shared" si="283"/>
        <v>0</v>
      </c>
      <c r="Q4538" s="16">
        <v>0</v>
      </c>
      <c r="R4538" s="16">
        <v>0</v>
      </c>
      <c r="S4538" s="16">
        <v>0</v>
      </c>
      <c r="T4538" s="16">
        <v>1.63082044217594</v>
      </c>
      <c r="U4538" s="16">
        <v>0</v>
      </c>
      <c r="V4538" s="16">
        <v>0.60824495120650002</v>
      </c>
      <c r="W4538" s="16">
        <v>0</v>
      </c>
      <c r="X4538" s="16">
        <v>0</v>
      </c>
      <c r="Y4538" s="16">
        <v>0</v>
      </c>
      <c r="Z4538" s="16">
        <v>0</v>
      </c>
      <c r="AA4538" t="s">
        <v>6168</v>
      </c>
      <c r="AB4538" s="16">
        <v>0.223906539338244</v>
      </c>
      <c r="AC4538" s="16">
        <v>0.38380215841170701</v>
      </c>
      <c r="AD4538" s="16">
        <v>1.2466739576378301</v>
      </c>
      <c r="AE4538" s="16">
        <v>0.307860893427924</v>
      </c>
      <c r="AF4538">
        <v>0.75818818397027599</v>
      </c>
      <c r="AG4538" t="s">
        <v>3500</v>
      </c>
      <c r="AH4538" s="3" t="s">
        <v>6168</v>
      </c>
      <c r="AI4538" s="20" t="s">
        <v>25711</v>
      </c>
      <c r="AJ4538" s="20" t="s">
        <v>25712</v>
      </c>
      <c r="AK4538" s="20" t="s">
        <v>6168</v>
      </c>
      <c r="AL4538" s="3" t="s">
        <v>6289</v>
      </c>
      <c r="AM4538" s="20" t="s">
        <v>6289</v>
      </c>
      <c r="AN4538" s="3" t="s">
        <v>6289</v>
      </c>
      <c r="AO4538" s="20" t="s">
        <v>6289</v>
      </c>
      <c r="AP4538" s="3" t="s">
        <v>6289</v>
      </c>
      <c r="AQ4538" s="20" t="s">
        <v>6289</v>
      </c>
      <c r="AR4538" s="3" t="s">
        <v>6289</v>
      </c>
      <c r="AS4538" s="20" t="s">
        <v>6289</v>
      </c>
      <c r="AT4538" s="3" t="s">
        <v>6289</v>
      </c>
      <c r="AU4538" s="20" t="s">
        <v>6289</v>
      </c>
      <c r="AV4538" s="3" t="s">
        <v>6289</v>
      </c>
      <c r="AW4538" s="20" t="s">
        <v>6289</v>
      </c>
      <c r="AX4538" s="3" t="s">
        <v>6289</v>
      </c>
      <c r="AY4538" s="3" t="s">
        <v>6289</v>
      </c>
      <c r="AZ4538" s="3" t="s">
        <v>6289</v>
      </c>
    </row>
    <row r="4539" spans="1:52">
      <c r="A4539" t="s">
        <v>5014</v>
      </c>
      <c r="B4539" s="3" t="s">
        <v>6297</v>
      </c>
      <c r="C4539">
        <v>7</v>
      </c>
      <c r="D4539">
        <v>0</v>
      </c>
      <c r="E4539">
        <v>0</v>
      </c>
      <c r="F4539">
        <v>7</v>
      </c>
      <c r="G4539">
        <v>1</v>
      </c>
      <c r="H4539">
        <v>0</v>
      </c>
      <c r="I4539" s="16">
        <f t="shared" si="280"/>
        <v>2.5</v>
      </c>
      <c r="J4539" s="16">
        <f t="shared" si="281"/>
        <v>1.3070322617798436</v>
      </c>
      <c r="K4539">
        <v>0</v>
      </c>
      <c r="L4539">
        <v>3</v>
      </c>
      <c r="M4539">
        <v>0</v>
      </c>
      <c r="N4539">
        <v>0</v>
      </c>
      <c r="O4539">
        <f t="shared" si="282"/>
        <v>0.75</v>
      </c>
      <c r="P4539" s="16">
        <f t="shared" si="283"/>
        <v>0.649519052838329</v>
      </c>
      <c r="Q4539" s="16">
        <v>0.31430029082529098</v>
      </c>
      <c r="R4539" s="16">
        <v>0.28340296558893402</v>
      </c>
      <c r="S4539" s="16">
        <v>0.25510691902963201</v>
      </c>
      <c r="T4539" s="16">
        <v>0</v>
      </c>
      <c r="U4539" s="16">
        <v>0</v>
      </c>
      <c r="V4539" s="16">
        <v>4.2577146584454999</v>
      </c>
      <c r="W4539" s="16">
        <v>0</v>
      </c>
      <c r="X4539" s="16">
        <v>3.3689207716363301</v>
      </c>
      <c r="Y4539" s="16">
        <v>0</v>
      </c>
      <c r="Z4539" s="16">
        <v>0</v>
      </c>
      <c r="AA4539" t="s">
        <v>5014</v>
      </c>
      <c r="AB4539" s="16">
        <v>0.84794456055256895</v>
      </c>
      <c r="AC4539" s="16">
        <v>0.35088104433301298</v>
      </c>
      <c r="AD4539" s="16">
        <v>1.14026409477503</v>
      </c>
      <c r="AE4539" s="16">
        <v>0.30771910291733001</v>
      </c>
      <c r="AF4539">
        <v>0.75829608258092596</v>
      </c>
      <c r="AG4539" t="s">
        <v>3500</v>
      </c>
      <c r="AH4539" s="3" t="s">
        <v>5014</v>
      </c>
      <c r="AI4539" s="20" t="s">
        <v>17383</v>
      </c>
      <c r="AJ4539" s="20" t="s">
        <v>17384</v>
      </c>
      <c r="AK4539" s="20" t="s">
        <v>5014</v>
      </c>
      <c r="AL4539" s="3" t="s">
        <v>6289</v>
      </c>
      <c r="AM4539" s="20" t="s">
        <v>6289</v>
      </c>
      <c r="AN4539" s="3" t="s">
        <v>6289</v>
      </c>
      <c r="AO4539" s="20" t="s">
        <v>6289</v>
      </c>
      <c r="AP4539" s="3" t="s">
        <v>6289</v>
      </c>
      <c r="AQ4539" s="20" t="s">
        <v>6289</v>
      </c>
      <c r="AR4539" s="3" t="s">
        <v>6289</v>
      </c>
      <c r="AS4539" s="20" t="s">
        <v>6289</v>
      </c>
      <c r="AT4539" s="3" t="s">
        <v>6289</v>
      </c>
      <c r="AU4539" s="20" t="s">
        <v>6289</v>
      </c>
      <c r="AV4539" s="3" t="s">
        <v>6289</v>
      </c>
      <c r="AW4539" s="20" t="s">
        <v>6289</v>
      </c>
      <c r="AX4539" s="3" t="s">
        <v>6289</v>
      </c>
      <c r="AY4539" s="3" t="s">
        <v>6289</v>
      </c>
      <c r="AZ4539" s="3" t="s">
        <v>6289</v>
      </c>
    </row>
    <row r="4540" spans="1:52">
      <c r="A4540" t="s">
        <v>5363</v>
      </c>
      <c r="B4540" s="3" t="s">
        <v>19582</v>
      </c>
      <c r="C4540">
        <v>1</v>
      </c>
      <c r="D4540">
        <v>0</v>
      </c>
      <c r="E4540">
        <v>0</v>
      </c>
      <c r="F4540">
        <v>1</v>
      </c>
      <c r="G4540">
        <v>2</v>
      </c>
      <c r="H4540">
        <v>0</v>
      </c>
      <c r="I4540" s="16">
        <f t="shared" si="280"/>
        <v>0.66666666666666663</v>
      </c>
      <c r="J4540" s="16">
        <f t="shared" si="281"/>
        <v>0.3042903097250923</v>
      </c>
      <c r="K4540">
        <v>0</v>
      </c>
      <c r="L4540">
        <v>0</v>
      </c>
      <c r="M4540">
        <v>0</v>
      </c>
      <c r="N4540">
        <v>0</v>
      </c>
      <c r="O4540">
        <f t="shared" si="282"/>
        <v>0</v>
      </c>
      <c r="P4540" s="16">
        <f t="shared" si="283"/>
        <v>0</v>
      </c>
      <c r="Q4540" s="16">
        <v>0.78575072706322802</v>
      </c>
      <c r="R4540" s="16">
        <v>0.56680593117786804</v>
      </c>
      <c r="S4540" s="16">
        <v>0.51021383805926301</v>
      </c>
      <c r="T4540" s="16">
        <v>0</v>
      </c>
      <c r="U4540" s="16">
        <v>0</v>
      </c>
      <c r="V4540" s="16">
        <v>0.60824495120650002</v>
      </c>
      <c r="W4540" s="16">
        <v>0</v>
      </c>
      <c r="X4540" s="16">
        <v>0</v>
      </c>
      <c r="Y4540" s="16">
        <v>0</v>
      </c>
      <c r="Z4540" s="16">
        <v>0</v>
      </c>
      <c r="AA4540" t="s">
        <v>5363</v>
      </c>
      <c r="AB4540" s="16">
        <v>0.24710154475068599</v>
      </c>
      <c r="AC4540" s="16">
        <v>-0.33349389725967898</v>
      </c>
      <c r="AD4540" s="16">
        <v>1.0842837754337</v>
      </c>
      <c r="AE4540" s="16">
        <v>-0.30757067920368297</v>
      </c>
      <c r="AF4540">
        <v>0.75840903391685499</v>
      </c>
      <c r="AG4540" t="s">
        <v>3500</v>
      </c>
      <c r="AH4540" s="3" t="s">
        <v>5363</v>
      </c>
      <c r="AI4540" s="20" t="s">
        <v>19580</v>
      </c>
      <c r="AJ4540" s="20" t="s">
        <v>19581</v>
      </c>
      <c r="AK4540" s="20" t="s">
        <v>5363</v>
      </c>
      <c r="AL4540" s="3" t="s">
        <v>6289</v>
      </c>
      <c r="AM4540" s="20" t="s">
        <v>6289</v>
      </c>
      <c r="AN4540" s="3" t="s">
        <v>6289</v>
      </c>
      <c r="AO4540" s="20" t="s">
        <v>6407</v>
      </c>
      <c r="AP4540" s="3" t="s">
        <v>6408</v>
      </c>
      <c r="AQ4540" s="20" t="s">
        <v>6289</v>
      </c>
      <c r="AR4540" s="3" t="s">
        <v>6289</v>
      </c>
      <c r="AS4540" s="20" t="s">
        <v>6289</v>
      </c>
      <c r="AT4540" s="3" t="s">
        <v>6289</v>
      </c>
      <c r="AU4540" s="20" t="s">
        <v>6289</v>
      </c>
      <c r="AV4540" s="3" t="s">
        <v>6289</v>
      </c>
      <c r="AW4540" s="20" t="s">
        <v>6289</v>
      </c>
      <c r="AX4540" s="3" t="s">
        <v>6289</v>
      </c>
      <c r="AY4540" s="3" t="s">
        <v>6289</v>
      </c>
      <c r="AZ4540" s="3" t="s">
        <v>6289</v>
      </c>
    </row>
    <row r="4541" spans="1:52" ht="30">
      <c r="A4541" t="s">
        <v>2873</v>
      </c>
      <c r="B4541" s="3" t="s">
        <v>10793</v>
      </c>
      <c r="C4541">
        <v>20</v>
      </c>
      <c r="D4541">
        <v>2</v>
      </c>
      <c r="E4541">
        <v>8</v>
      </c>
      <c r="F4541">
        <v>20</v>
      </c>
      <c r="G4541">
        <v>30</v>
      </c>
      <c r="H4541">
        <v>8</v>
      </c>
      <c r="I4541" s="16">
        <f t="shared" si="280"/>
        <v>14.666666666666666</v>
      </c>
      <c r="J4541" s="16">
        <f t="shared" si="281"/>
        <v>3.8777618592478111</v>
      </c>
      <c r="K4541">
        <v>0</v>
      </c>
      <c r="L4541">
        <v>29</v>
      </c>
      <c r="M4541">
        <v>0</v>
      </c>
      <c r="N4541">
        <v>7</v>
      </c>
      <c r="O4541">
        <f t="shared" si="282"/>
        <v>9</v>
      </c>
      <c r="P4541" s="16">
        <f t="shared" si="283"/>
        <v>5.9476886266851592</v>
      </c>
      <c r="Q4541" s="16">
        <v>8.0146574160449209</v>
      </c>
      <c r="R4541" s="16">
        <v>8.5020889676680191</v>
      </c>
      <c r="S4541" s="16">
        <v>9.4389560040963705</v>
      </c>
      <c r="T4541" s="16">
        <v>3.2616408843518898</v>
      </c>
      <c r="U4541" s="16">
        <v>19.9144133145243</v>
      </c>
      <c r="V4541" s="16">
        <v>12.164899024129999</v>
      </c>
      <c r="W4541" s="16">
        <v>0</v>
      </c>
      <c r="X4541" s="16">
        <v>32.5662341258179</v>
      </c>
      <c r="Y4541" s="16">
        <v>0</v>
      </c>
      <c r="Z4541" s="16">
        <v>10.7911407148192</v>
      </c>
      <c r="AA4541" t="s">
        <v>2873</v>
      </c>
      <c r="AB4541" s="16">
        <v>10.465403045145299</v>
      </c>
      <c r="AC4541" s="16">
        <v>0.247898901416995</v>
      </c>
      <c r="AD4541" s="16">
        <v>0.80761681964632503</v>
      </c>
      <c r="AE4541" s="16">
        <v>0.30695113745347202</v>
      </c>
      <c r="AF4541">
        <v>0.75888056456068398</v>
      </c>
      <c r="AG4541">
        <v>0.92391200257405504</v>
      </c>
      <c r="AH4541" s="3" t="s">
        <v>2873</v>
      </c>
      <c r="AI4541" s="20" t="s">
        <v>16444</v>
      </c>
      <c r="AJ4541" s="20" t="s">
        <v>16445</v>
      </c>
      <c r="AK4541" s="20" t="s">
        <v>2873</v>
      </c>
      <c r="AL4541" s="3" t="s">
        <v>16446</v>
      </c>
      <c r="AM4541" s="20" t="s">
        <v>6479</v>
      </c>
      <c r="AN4541" s="3" t="s">
        <v>6480</v>
      </c>
      <c r="AO4541" s="20" t="s">
        <v>6289</v>
      </c>
      <c r="AP4541" s="3" t="s">
        <v>6289</v>
      </c>
      <c r="AQ4541" s="20" t="s">
        <v>6965</v>
      </c>
      <c r="AR4541" s="3" t="s">
        <v>6966</v>
      </c>
      <c r="AS4541" s="20" t="s">
        <v>6289</v>
      </c>
      <c r="AT4541" s="3" t="s">
        <v>6289</v>
      </c>
      <c r="AU4541" s="20" t="s">
        <v>6289</v>
      </c>
      <c r="AV4541" s="3" t="s">
        <v>6289</v>
      </c>
      <c r="AW4541" s="20" t="s">
        <v>6289</v>
      </c>
      <c r="AX4541" s="3" t="s">
        <v>6289</v>
      </c>
      <c r="AY4541" s="3" t="s">
        <v>6289</v>
      </c>
      <c r="AZ4541" s="3" t="s">
        <v>6289</v>
      </c>
    </row>
    <row r="4542" spans="1:52">
      <c r="A4542" t="s">
        <v>4246</v>
      </c>
      <c r="B4542" s="3" t="s">
        <v>6307</v>
      </c>
      <c r="C4542">
        <v>2</v>
      </c>
      <c r="D4542">
        <v>0</v>
      </c>
      <c r="E4542">
        <v>0</v>
      </c>
      <c r="F4542">
        <v>2</v>
      </c>
      <c r="G4542">
        <v>3</v>
      </c>
      <c r="H4542">
        <v>0</v>
      </c>
      <c r="I4542" s="16">
        <f t="shared" si="280"/>
        <v>1.1666666666666667</v>
      </c>
      <c r="J4542" s="16">
        <f t="shared" si="281"/>
        <v>0.49534873611463914</v>
      </c>
      <c r="K4542">
        <v>0</v>
      </c>
      <c r="L4542">
        <v>1</v>
      </c>
      <c r="M4542">
        <v>0</v>
      </c>
      <c r="N4542">
        <v>0</v>
      </c>
      <c r="O4542">
        <f t="shared" si="282"/>
        <v>0.25</v>
      </c>
      <c r="P4542" s="16">
        <f t="shared" si="283"/>
        <v>0.21650635094610965</v>
      </c>
      <c r="Q4542" s="16">
        <v>0.15715014541264599</v>
      </c>
      <c r="R4542" s="16">
        <v>0.850208896766802</v>
      </c>
      <c r="S4542" s="16">
        <v>0.25510691902963201</v>
      </c>
      <c r="T4542" s="16">
        <v>0</v>
      </c>
      <c r="U4542" s="16">
        <v>0</v>
      </c>
      <c r="V4542" s="16">
        <v>1.216489902413</v>
      </c>
      <c r="W4542" s="16">
        <v>0</v>
      </c>
      <c r="X4542" s="16">
        <v>1.1229735905454401</v>
      </c>
      <c r="Y4542" s="16">
        <v>0</v>
      </c>
      <c r="Z4542" s="16">
        <v>0</v>
      </c>
      <c r="AA4542" t="s">
        <v>4246</v>
      </c>
      <c r="AB4542" s="16">
        <v>0.36019294541675201</v>
      </c>
      <c r="AC4542" s="16">
        <v>0.33454905412344099</v>
      </c>
      <c r="AD4542" s="16">
        <v>1.09251521853835</v>
      </c>
      <c r="AE4542" s="16">
        <v>0.30621912486585501</v>
      </c>
      <c r="AF4542">
        <v>0.75943781185443304</v>
      </c>
      <c r="AG4542" t="s">
        <v>3500</v>
      </c>
      <c r="AH4542" s="3" t="s">
        <v>4246</v>
      </c>
      <c r="AI4542" s="20" t="s">
        <v>11577</v>
      </c>
      <c r="AJ4542" s="20" t="s">
        <v>11578</v>
      </c>
      <c r="AK4542" s="20" t="s">
        <v>4246</v>
      </c>
      <c r="AL4542" s="3" t="s">
        <v>6289</v>
      </c>
      <c r="AM4542" s="20" t="s">
        <v>6289</v>
      </c>
      <c r="AN4542" s="3" t="s">
        <v>6289</v>
      </c>
      <c r="AO4542" s="20" t="s">
        <v>6289</v>
      </c>
      <c r="AP4542" s="3" t="s">
        <v>6289</v>
      </c>
      <c r="AQ4542" s="20" t="s">
        <v>6289</v>
      </c>
      <c r="AR4542" s="3" t="s">
        <v>6289</v>
      </c>
      <c r="AS4542" s="20" t="s">
        <v>6487</v>
      </c>
      <c r="AT4542" s="3" t="s">
        <v>6488</v>
      </c>
      <c r="AU4542" s="20" t="s">
        <v>6289</v>
      </c>
      <c r="AV4542" s="3" t="s">
        <v>6289</v>
      </c>
      <c r="AW4542" s="20" t="s">
        <v>6289</v>
      </c>
      <c r="AX4542" s="3" t="s">
        <v>6289</v>
      </c>
      <c r="AY4542" s="3" t="s">
        <v>6289</v>
      </c>
      <c r="AZ4542" s="3" t="s">
        <v>6289</v>
      </c>
    </row>
    <row r="4543" spans="1:52">
      <c r="A4543" t="s">
        <v>2874</v>
      </c>
      <c r="B4543" s="3" t="s">
        <v>20043</v>
      </c>
      <c r="C4543">
        <v>37</v>
      </c>
      <c r="D4543">
        <v>9</v>
      </c>
      <c r="E4543">
        <v>15</v>
      </c>
      <c r="F4543">
        <v>37</v>
      </c>
      <c r="G4543">
        <v>50</v>
      </c>
      <c r="H4543">
        <v>15</v>
      </c>
      <c r="I4543" s="16">
        <f t="shared" si="280"/>
        <v>27.166666666666668</v>
      </c>
      <c r="J4543" s="16">
        <f t="shared" si="281"/>
        <v>6.1028985220442902</v>
      </c>
      <c r="K4543">
        <v>3</v>
      </c>
      <c r="L4543">
        <v>19</v>
      </c>
      <c r="M4543">
        <v>0</v>
      </c>
      <c r="N4543">
        <v>16</v>
      </c>
      <c r="O4543">
        <f t="shared" si="282"/>
        <v>9.5</v>
      </c>
      <c r="P4543" s="16">
        <f t="shared" si="283"/>
        <v>4.0697051490249265</v>
      </c>
      <c r="Q4543" s="16">
        <v>16.029314832089799</v>
      </c>
      <c r="R4543" s="16">
        <v>14.1701482794467</v>
      </c>
      <c r="S4543" s="16">
        <v>8.6736352470074696</v>
      </c>
      <c r="T4543" s="16">
        <v>14.677383979583499</v>
      </c>
      <c r="U4543" s="16">
        <v>37.339524964733101</v>
      </c>
      <c r="V4543" s="16">
        <v>22.505063194640499</v>
      </c>
      <c r="W4543" s="16">
        <v>0</v>
      </c>
      <c r="X4543" s="16">
        <v>21.336498220363399</v>
      </c>
      <c r="Y4543" s="16">
        <v>13.0983882014953</v>
      </c>
      <c r="Z4543" s="16">
        <v>24.665464491015399</v>
      </c>
      <c r="AA4543" t="s">
        <v>2874</v>
      </c>
      <c r="AB4543" s="16">
        <v>17.249542141037502</v>
      </c>
      <c r="AC4543" s="16">
        <v>-0.19980479766377601</v>
      </c>
      <c r="AD4543" s="16">
        <v>0.65387987301158401</v>
      </c>
      <c r="AE4543" s="16">
        <v>-0.30556804989811298</v>
      </c>
      <c r="AF4543">
        <v>0.75993355006263696</v>
      </c>
      <c r="AG4543">
        <v>0.92487217101536301</v>
      </c>
      <c r="AH4543" s="3" t="s">
        <v>2874</v>
      </c>
      <c r="AI4543" s="20" t="s">
        <v>20041</v>
      </c>
      <c r="AJ4543" s="20" t="s">
        <v>20042</v>
      </c>
      <c r="AK4543" s="20" t="s">
        <v>2874</v>
      </c>
      <c r="AL4543" s="3" t="s">
        <v>6289</v>
      </c>
      <c r="AM4543" s="20" t="s">
        <v>6289</v>
      </c>
      <c r="AN4543" s="3" t="s">
        <v>6289</v>
      </c>
      <c r="AO4543" s="20" t="s">
        <v>6489</v>
      </c>
      <c r="AP4543" s="3" t="s">
        <v>6490</v>
      </c>
      <c r="AQ4543" s="20" t="s">
        <v>6289</v>
      </c>
      <c r="AR4543" s="3" t="s">
        <v>6289</v>
      </c>
      <c r="AS4543" s="20" t="s">
        <v>6289</v>
      </c>
      <c r="AT4543" s="3" t="s">
        <v>6289</v>
      </c>
      <c r="AU4543" s="20" t="s">
        <v>6289</v>
      </c>
      <c r="AV4543" s="3" t="s">
        <v>6289</v>
      </c>
      <c r="AW4543" s="20" t="s">
        <v>6289</v>
      </c>
      <c r="AX4543" s="3" t="s">
        <v>6289</v>
      </c>
      <c r="AY4543" s="3" t="s">
        <v>6289</v>
      </c>
      <c r="AZ4543" s="3" t="s">
        <v>6289</v>
      </c>
    </row>
    <row r="4544" spans="1:52">
      <c r="A4544" t="s">
        <v>2875</v>
      </c>
      <c r="B4544" s="3" t="s">
        <v>6858</v>
      </c>
      <c r="C4544">
        <v>37</v>
      </c>
      <c r="D4544">
        <v>4</v>
      </c>
      <c r="E4544">
        <v>19</v>
      </c>
      <c r="F4544">
        <v>37</v>
      </c>
      <c r="G4544">
        <v>18</v>
      </c>
      <c r="H4544">
        <v>19</v>
      </c>
      <c r="I4544" s="16">
        <f t="shared" si="280"/>
        <v>22.333333333333332</v>
      </c>
      <c r="J4544" s="16">
        <f t="shared" si="281"/>
        <v>4.735601960250241</v>
      </c>
      <c r="K4544">
        <v>9</v>
      </c>
      <c r="L4544">
        <v>12</v>
      </c>
      <c r="M4544">
        <v>0</v>
      </c>
      <c r="N4544">
        <v>18</v>
      </c>
      <c r="O4544">
        <f t="shared" si="282"/>
        <v>9.75</v>
      </c>
      <c r="P4544" s="16">
        <f t="shared" si="283"/>
        <v>3.247595264191645</v>
      </c>
      <c r="Q4544" s="16">
        <v>10.057609306409301</v>
      </c>
      <c r="R4544" s="16">
        <v>5.1012533806008102</v>
      </c>
      <c r="S4544" s="16">
        <v>11.4798113563334</v>
      </c>
      <c r="T4544" s="16">
        <v>6.5232817687037699</v>
      </c>
      <c r="U4544" s="16">
        <v>47.2967316219952</v>
      </c>
      <c r="V4544" s="16">
        <v>22.505063194640499</v>
      </c>
      <c r="W4544" s="16">
        <v>0</v>
      </c>
      <c r="X4544" s="16">
        <v>13.475683086545301</v>
      </c>
      <c r="Y4544" s="16">
        <v>39.295164604485997</v>
      </c>
      <c r="Z4544" s="16">
        <v>27.748647552392299</v>
      </c>
      <c r="AA4544" t="s">
        <v>2875</v>
      </c>
      <c r="AB4544" s="16">
        <v>18.348324587210701</v>
      </c>
      <c r="AC4544" s="16">
        <v>0.23995162705477699</v>
      </c>
      <c r="AD4544" s="16">
        <v>0.79009112910290302</v>
      </c>
      <c r="AE4544" s="16">
        <v>0.30370120384369598</v>
      </c>
      <c r="AF4544">
        <v>0.76135554076467704</v>
      </c>
      <c r="AG4544">
        <v>0.92556829976699795</v>
      </c>
      <c r="AH4544" s="3" t="s">
        <v>2875</v>
      </c>
      <c r="AI4544" s="20" t="s">
        <v>6856</v>
      </c>
      <c r="AJ4544" s="20" t="s">
        <v>6857</v>
      </c>
      <c r="AK4544" s="20" t="s">
        <v>2875</v>
      </c>
      <c r="AL4544" s="3" t="s">
        <v>6289</v>
      </c>
      <c r="AM4544" s="20" t="s">
        <v>6289</v>
      </c>
      <c r="AN4544" s="3" t="s">
        <v>6289</v>
      </c>
      <c r="AO4544" s="20" t="s">
        <v>6289</v>
      </c>
      <c r="AP4544" s="3" t="s">
        <v>6289</v>
      </c>
      <c r="AQ4544" s="20" t="s">
        <v>6289</v>
      </c>
      <c r="AR4544" s="3" t="s">
        <v>6289</v>
      </c>
      <c r="AS4544" s="20" t="s">
        <v>6289</v>
      </c>
      <c r="AT4544" s="3" t="s">
        <v>6289</v>
      </c>
      <c r="AU4544" s="20" t="s">
        <v>6289</v>
      </c>
      <c r="AV4544" s="3" t="s">
        <v>6289</v>
      </c>
      <c r="AW4544" s="20" t="s">
        <v>6289</v>
      </c>
      <c r="AX4544" s="3" t="s">
        <v>6289</v>
      </c>
      <c r="AY4544" s="3" t="s">
        <v>6289</v>
      </c>
      <c r="AZ4544" s="3" t="s">
        <v>6289</v>
      </c>
    </row>
    <row r="4545" spans="1:52">
      <c r="A4545" t="s">
        <v>5856</v>
      </c>
      <c r="B4545" s="3" t="s">
        <v>6297</v>
      </c>
      <c r="C4545">
        <v>0</v>
      </c>
      <c r="D4545">
        <v>0</v>
      </c>
      <c r="E4545">
        <v>0</v>
      </c>
      <c r="F4545">
        <v>0</v>
      </c>
      <c r="G4545">
        <v>3</v>
      </c>
      <c r="H4545">
        <v>0</v>
      </c>
      <c r="I4545" s="16">
        <f t="shared" si="280"/>
        <v>0.5</v>
      </c>
      <c r="J4545" s="16">
        <f t="shared" si="281"/>
        <v>0.45643546458763851</v>
      </c>
      <c r="K4545">
        <v>0</v>
      </c>
      <c r="L4545">
        <v>0</v>
      </c>
      <c r="M4545">
        <v>0</v>
      </c>
      <c r="N4545">
        <v>0</v>
      </c>
      <c r="O4545">
        <f t="shared" si="282"/>
        <v>0</v>
      </c>
      <c r="P4545" s="16">
        <f t="shared" si="283"/>
        <v>0</v>
      </c>
      <c r="Q4545" s="16">
        <v>0</v>
      </c>
      <c r="R4545" s="16">
        <v>0.850208896766802</v>
      </c>
      <c r="S4545" s="16">
        <v>0</v>
      </c>
      <c r="T4545" s="16">
        <v>0</v>
      </c>
      <c r="U4545" s="16">
        <v>0</v>
      </c>
      <c r="V4545" s="16">
        <v>0</v>
      </c>
      <c r="W4545" s="16">
        <v>0</v>
      </c>
      <c r="X4545" s="16">
        <v>0</v>
      </c>
      <c r="Y4545" s="16">
        <v>0</v>
      </c>
      <c r="Z4545" s="16">
        <v>0</v>
      </c>
      <c r="AA4545" t="s">
        <v>5856</v>
      </c>
      <c r="AB4545" s="16">
        <v>8.50208896766802E-2</v>
      </c>
      <c r="AC4545" s="16">
        <v>0.38562324412857901</v>
      </c>
      <c r="AD4545" s="16">
        <v>1.2710705042652699</v>
      </c>
      <c r="AE4545" s="16">
        <v>0.30338462172991998</v>
      </c>
      <c r="AF4545">
        <v>0.76159676384377495</v>
      </c>
      <c r="AG4545" t="s">
        <v>3500</v>
      </c>
      <c r="AH4545" s="3" t="s">
        <v>5856</v>
      </c>
      <c r="AI4545" s="20" t="s">
        <v>23473</v>
      </c>
      <c r="AJ4545" s="20" t="s">
        <v>23474</v>
      </c>
      <c r="AK4545" s="20" t="s">
        <v>5856</v>
      </c>
      <c r="AL4545" s="3" t="s">
        <v>6289</v>
      </c>
      <c r="AM4545" s="20" t="s">
        <v>6289</v>
      </c>
      <c r="AN4545" s="3" t="s">
        <v>6289</v>
      </c>
      <c r="AO4545" s="20" t="s">
        <v>6289</v>
      </c>
      <c r="AP4545" s="3" t="s">
        <v>6289</v>
      </c>
      <c r="AQ4545" s="20" t="s">
        <v>6289</v>
      </c>
      <c r="AR4545" s="3" t="s">
        <v>6289</v>
      </c>
      <c r="AS4545" s="20" t="s">
        <v>6289</v>
      </c>
      <c r="AT4545" s="3" t="s">
        <v>6289</v>
      </c>
      <c r="AU4545" s="20" t="s">
        <v>6289</v>
      </c>
      <c r="AV4545" s="3" t="s">
        <v>6289</v>
      </c>
      <c r="AW4545" s="20" t="s">
        <v>6289</v>
      </c>
      <c r="AX4545" s="3" t="s">
        <v>6289</v>
      </c>
      <c r="AY4545" s="3" t="s">
        <v>6289</v>
      </c>
      <c r="AZ4545" s="3" t="s">
        <v>6289</v>
      </c>
    </row>
    <row r="4546" spans="1:52" ht="30">
      <c r="A4546" t="s">
        <v>2892</v>
      </c>
      <c r="B4546" s="3" t="s">
        <v>22515</v>
      </c>
      <c r="C4546">
        <v>8</v>
      </c>
      <c r="D4546">
        <v>0</v>
      </c>
      <c r="E4546">
        <v>4</v>
      </c>
      <c r="F4546">
        <v>8</v>
      </c>
      <c r="G4546">
        <v>58</v>
      </c>
      <c r="H4546">
        <v>4</v>
      </c>
      <c r="I4546" s="16">
        <f t="shared" ref="I4546:I4609" si="284">AVERAGE(C4546,G4546,D4546,E4546,F4546,H4546)</f>
        <v>13.666666666666666</v>
      </c>
      <c r="J4546" s="16">
        <f t="shared" ref="J4546:J4609" si="285">_xlfn.STDEV.P(C4546,G4546,D4546,E4546,F4546,H4546)/(SQRT(COUNT(C4546,G4546,D4546,E4546,F4546,H4546)))</f>
        <v>8.1706339569986408</v>
      </c>
      <c r="K4546">
        <v>5</v>
      </c>
      <c r="L4546">
        <v>7</v>
      </c>
      <c r="M4546">
        <v>0</v>
      </c>
      <c r="N4546">
        <v>3</v>
      </c>
      <c r="O4546">
        <f t="shared" ref="O4546:O4609" si="286">AVERAGE(K4546,L4546,M4546,N4546)</f>
        <v>3.75</v>
      </c>
      <c r="P4546" s="16">
        <f t="shared" ref="P4546:P4609" si="287">_xlfn.STDEV.P(K4546,L4546,M4546,N4546)/(SQRT(COUNT(K4546,L4546,M4546,N4546)))</f>
        <v>1.2930100540985752</v>
      </c>
      <c r="Q4546" s="16">
        <v>8.6432579976955104</v>
      </c>
      <c r="R4546" s="16">
        <v>16.437372004158199</v>
      </c>
      <c r="S4546" s="16">
        <v>18.112591251103801</v>
      </c>
      <c r="T4546" s="16">
        <v>0</v>
      </c>
      <c r="U4546" s="16">
        <v>9.9572066572621498</v>
      </c>
      <c r="V4546" s="16">
        <v>4.8659596096520001</v>
      </c>
      <c r="W4546" s="16">
        <v>0</v>
      </c>
      <c r="X4546" s="16">
        <v>7.86081513381811</v>
      </c>
      <c r="Y4546" s="16">
        <v>21.830647002492199</v>
      </c>
      <c r="Z4546" s="16">
        <v>4.62477459206539</v>
      </c>
      <c r="AA4546" t="s">
        <v>2892</v>
      </c>
      <c r="AB4546" s="16">
        <v>9.2332624248247406</v>
      </c>
      <c r="AC4546" s="16">
        <v>-0.25416945173262601</v>
      </c>
      <c r="AD4546" s="16">
        <v>0.83787131125126202</v>
      </c>
      <c r="AE4546" s="16">
        <v>-0.30335141962678402</v>
      </c>
      <c r="AF4546">
        <v>0.76162206387906695</v>
      </c>
      <c r="AG4546">
        <v>0.92556829976699795</v>
      </c>
      <c r="AH4546" s="3" t="s">
        <v>2892</v>
      </c>
      <c r="AI4546" s="20" t="s">
        <v>22513</v>
      </c>
      <c r="AJ4546" s="20" t="s">
        <v>22514</v>
      </c>
      <c r="AK4546" s="20" t="s">
        <v>2892</v>
      </c>
      <c r="AL4546" s="3" t="s">
        <v>6289</v>
      </c>
      <c r="AM4546" s="20" t="s">
        <v>6289</v>
      </c>
      <c r="AN4546" s="3" t="s">
        <v>6289</v>
      </c>
      <c r="AO4546" s="20" t="s">
        <v>18178</v>
      </c>
      <c r="AP4546" s="3" t="s">
        <v>18179</v>
      </c>
      <c r="AQ4546" s="20" t="s">
        <v>18180</v>
      </c>
      <c r="AR4546" s="3" t="s">
        <v>18181</v>
      </c>
      <c r="AS4546" s="20" t="s">
        <v>6289</v>
      </c>
      <c r="AT4546" s="3" t="s">
        <v>6289</v>
      </c>
      <c r="AU4546" s="20" t="s">
        <v>6289</v>
      </c>
      <c r="AV4546" s="3" t="s">
        <v>6289</v>
      </c>
      <c r="AW4546" s="20" t="s">
        <v>6289</v>
      </c>
      <c r="AX4546" s="3" t="s">
        <v>6289</v>
      </c>
      <c r="AY4546" s="3" t="s">
        <v>6289</v>
      </c>
      <c r="AZ4546" s="3" t="s">
        <v>18182</v>
      </c>
    </row>
    <row r="4547" spans="1:52">
      <c r="A4547" t="s">
        <v>2887</v>
      </c>
      <c r="B4547" s="3" t="s">
        <v>6406</v>
      </c>
      <c r="C4547">
        <v>14</v>
      </c>
      <c r="D4547">
        <v>1</v>
      </c>
      <c r="E4547">
        <v>45</v>
      </c>
      <c r="F4547">
        <v>14</v>
      </c>
      <c r="G4547">
        <v>285</v>
      </c>
      <c r="H4547">
        <v>45</v>
      </c>
      <c r="I4547" s="16">
        <f t="shared" si="284"/>
        <v>67.333333333333329</v>
      </c>
      <c r="J4547" s="16">
        <f t="shared" si="285"/>
        <v>40.299342885921071</v>
      </c>
      <c r="K4547">
        <v>9</v>
      </c>
      <c r="L4547">
        <v>15</v>
      </c>
      <c r="M4547">
        <v>0</v>
      </c>
      <c r="N4547">
        <v>165</v>
      </c>
      <c r="O4547">
        <f t="shared" si="286"/>
        <v>47.25</v>
      </c>
      <c r="P4547" s="16">
        <f t="shared" si="287"/>
        <v>34.096141643886924</v>
      </c>
      <c r="Q4547" s="16">
        <v>106.39064844436101</v>
      </c>
      <c r="R4547" s="16">
        <v>80.769845192846105</v>
      </c>
      <c r="S4547" s="16">
        <v>52.2969184010745</v>
      </c>
      <c r="T4547" s="16">
        <v>1.63082044217594</v>
      </c>
      <c r="U4547" s="16">
        <v>112.01857489419901</v>
      </c>
      <c r="V4547" s="16">
        <v>8.5154293168910105</v>
      </c>
      <c r="W4547" s="16">
        <v>0</v>
      </c>
      <c r="X4547" s="16">
        <v>16.844603858181699</v>
      </c>
      <c r="Y4547" s="16">
        <v>39.295164604485997</v>
      </c>
      <c r="Z4547" s="16">
        <v>254.362602563596</v>
      </c>
      <c r="AA4547" t="s">
        <v>2887</v>
      </c>
      <c r="AB4547" s="16">
        <v>67.212460771781195</v>
      </c>
      <c r="AC4547" s="16">
        <v>0.30343071853572001</v>
      </c>
      <c r="AD4547" s="16">
        <v>1.00366101172446</v>
      </c>
      <c r="AE4547" s="16">
        <v>0.30232390716699697</v>
      </c>
      <c r="AF4547">
        <v>0.76240515522826202</v>
      </c>
      <c r="AG4547">
        <v>0.92556829976699795</v>
      </c>
      <c r="AH4547" s="3" t="s">
        <v>2887</v>
      </c>
      <c r="AI4547" s="20" t="s">
        <v>19147</v>
      </c>
      <c r="AJ4547" s="20" t="s">
        <v>19148</v>
      </c>
      <c r="AK4547" s="20" t="s">
        <v>2887</v>
      </c>
      <c r="AL4547" s="3" t="s">
        <v>6289</v>
      </c>
      <c r="AM4547" s="20" t="s">
        <v>6289</v>
      </c>
      <c r="AN4547" s="3" t="s">
        <v>6289</v>
      </c>
      <c r="AO4547" s="20" t="s">
        <v>6289</v>
      </c>
      <c r="AP4547" s="3" t="s">
        <v>6289</v>
      </c>
      <c r="AQ4547" s="20" t="s">
        <v>6289</v>
      </c>
      <c r="AR4547" s="3" t="s">
        <v>6289</v>
      </c>
      <c r="AS4547" s="20" t="s">
        <v>6289</v>
      </c>
      <c r="AT4547" s="3" t="s">
        <v>6289</v>
      </c>
      <c r="AU4547" s="20" t="s">
        <v>6289</v>
      </c>
      <c r="AV4547" s="3" t="s">
        <v>6289</v>
      </c>
      <c r="AW4547" s="20" t="s">
        <v>6289</v>
      </c>
      <c r="AX4547" s="3" t="s">
        <v>6289</v>
      </c>
      <c r="AY4547" s="3" t="s">
        <v>6289</v>
      </c>
      <c r="AZ4547" s="3" t="s">
        <v>6289</v>
      </c>
    </row>
    <row r="4548" spans="1:52">
      <c r="A4548" t="s">
        <v>3949</v>
      </c>
      <c r="B4548" s="3" t="s">
        <v>6406</v>
      </c>
      <c r="C4548">
        <v>0</v>
      </c>
      <c r="D4548">
        <v>0</v>
      </c>
      <c r="E4548">
        <v>0</v>
      </c>
      <c r="F4548">
        <v>0</v>
      </c>
      <c r="G4548">
        <v>1</v>
      </c>
      <c r="H4548">
        <v>0</v>
      </c>
      <c r="I4548" s="16">
        <f t="shared" si="284"/>
        <v>0.16666666666666666</v>
      </c>
      <c r="J4548" s="16">
        <f t="shared" si="285"/>
        <v>0.15214515486254615</v>
      </c>
      <c r="K4548">
        <v>0</v>
      </c>
      <c r="L4548">
        <v>0</v>
      </c>
      <c r="M4548">
        <v>0</v>
      </c>
      <c r="N4548">
        <v>0</v>
      </c>
      <c r="O4548">
        <f t="shared" si="286"/>
        <v>0</v>
      </c>
      <c r="P4548" s="16">
        <f t="shared" si="287"/>
        <v>0</v>
      </c>
      <c r="Q4548" s="16">
        <v>1.41435130871381</v>
      </c>
      <c r="R4548" s="16">
        <v>0.28340296558893402</v>
      </c>
      <c r="S4548" s="16">
        <v>0.76532075708889502</v>
      </c>
      <c r="T4548" s="16">
        <v>0</v>
      </c>
      <c r="U4548" s="16">
        <v>0</v>
      </c>
      <c r="V4548" s="16">
        <v>0</v>
      </c>
      <c r="W4548" s="16">
        <v>0</v>
      </c>
      <c r="X4548" s="16">
        <v>0</v>
      </c>
      <c r="Y4548" s="16">
        <v>0</v>
      </c>
      <c r="Z4548" s="16">
        <v>0</v>
      </c>
      <c r="AA4548" t="s">
        <v>3949</v>
      </c>
      <c r="AB4548" s="16">
        <v>0.246307503139164</v>
      </c>
      <c r="AC4548" s="16">
        <v>-0.351975729664326</v>
      </c>
      <c r="AD4548" s="16">
        <v>1.16426157141138</v>
      </c>
      <c r="AE4548" s="16">
        <v>-0.30231671155962098</v>
      </c>
      <c r="AF4548">
        <v>0.76241064002818404</v>
      </c>
      <c r="AG4548" t="s">
        <v>3500</v>
      </c>
      <c r="AH4548" s="3" t="s">
        <v>3949</v>
      </c>
      <c r="AI4548" s="20" t="s">
        <v>9293</v>
      </c>
      <c r="AJ4548" s="20" t="s">
        <v>9294</v>
      </c>
      <c r="AK4548" s="20" t="s">
        <v>3949</v>
      </c>
      <c r="AL4548" s="3" t="s">
        <v>6289</v>
      </c>
      <c r="AM4548" s="20" t="s">
        <v>6289</v>
      </c>
      <c r="AN4548" s="3" t="s">
        <v>6289</v>
      </c>
      <c r="AO4548" s="20" t="s">
        <v>6289</v>
      </c>
      <c r="AP4548" s="3" t="s">
        <v>6289</v>
      </c>
      <c r="AQ4548" s="20" t="s">
        <v>6289</v>
      </c>
      <c r="AR4548" s="3" t="s">
        <v>6289</v>
      </c>
      <c r="AS4548" s="20" t="s">
        <v>6289</v>
      </c>
      <c r="AT4548" s="3" t="s">
        <v>6289</v>
      </c>
      <c r="AU4548" s="20" t="s">
        <v>6289</v>
      </c>
      <c r="AV4548" s="3" t="s">
        <v>6289</v>
      </c>
      <c r="AW4548" s="20" t="s">
        <v>6289</v>
      </c>
      <c r="AX4548" s="3" t="s">
        <v>6289</v>
      </c>
      <c r="AY4548" s="3" t="s">
        <v>6289</v>
      </c>
      <c r="AZ4548" s="3" t="s">
        <v>6289</v>
      </c>
    </row>
    <row r="4549" spans="1:52">
      <c r="A4549" t="s">
        <v>2889</v>
      </c>
      <c r="B4549" s="3" t="s">
        <v>6406</v>
      </c>
      <c r="C4549">
        <v>72</v>
      </c>
      <c r="D4549">
        <v>5</v>
      </c>
      <c r="E4549">
        <v>21</v>
      </c>
      <c r="F4549">
        <v>72</v>
      </c>
      <c r="G4549">
        <v>183</v>
      </c>
      <c r="H4549">
        <v>21</v>
      </c>
      <c r="I4549" s="16">
        <f t="shared" si="284"/>
        <v>62.333333333333336</v>
      </c>
      <c r="J4549" s="16">
        <f t="shared" si="285"/>
        <v>24.410456168829999</v>
      </c>
      <c r="K4549">
        <v>0</v>
      </c>
      <c r="L4549">
        <v>50</v>
      </c>
      <c r="M4549">
        <v>6</v>
      </c>
      <c r="N4549">
        <v>46</v>
      </c>
      <c r="O4549">
        <f t="shared" si="286"/>
        <v>25.5</v>
      </c>
      <c r="P4549" s="16">
        <f t="shared" si="287"/>
        <v>11.321991874224253</v>
      </c>
      <c r="Q4549" s="16">
        <v>68.517463399913495</v>
      </c>
      <c r="R4549" s="16">
        <v>51.862742702774902</v>
      </c>
      <c r="S4549" s="16">
        <v>47.960100777570702</v>
      </c>
      <c r="T4549" s="16">
        <v>8.1541022108797101</v>
      </c>
      <c r="U4549" s="16">
        <v>52.275334950626302</v>
      </c>
      <c r="V4549" s="16">
        <v>43.793636486868003</v>
      </c>
      <c r="W4549" s="16">
        <v>21.880425563365499</v>
      </c>
      <c r="X4549" s="16">
        <v>56.148679527272201</v>
      </c>
      <c r="Y4549" s="16">
        <v>0</v>
      </c>
      <c r="Z4549" s="16">
        <v>70.913210411669297</v>
      </c>
      <c r="AA4549" t="s">
        <v>2889</v>
      </c>
      <c r="AB4549" s="16">
        <v>42.150569603093999</v>
      </c>
      <c r="AC4549" s="16">
        <v>-0.22533190135370601</v>
      </c>
      <c r="AD4549" s="16">
        <v>0.74622792122172099</v>
      </c>
      <c r="AE4549" s="16">
        <v>-0.30196123053770701</v>
      </c>
      <c r="AF4549">
        <v>0.76268161772753196</v>
      </c>
      <c r="AG4549">
        <v>0.92556829976699795</v>
      </c>
      <c r="AH4549" s="3" t="s">
        <v>2889</v>
      </c>
      <c r="AI4549" s="20" t="s">
        <v>20753</v>
      </c>
      <c r="AJ4549" s="20" t="s">
        <v>20754</v>
      </c>
      <c r="AK4549" s="20" t="s">
        <v>2889</v>
      </c>
      <c r="AL4549" s="3" t="s">
        <v>6289</v>
      </c>
      <c r="AM4549" s="20" t="s">
        <v>6487</v>
      </c>
      <c r="AN4549" s="3" t="s">
        <v>6488</v>
      </c>
      <c r="AO4549" s="20" t="s">
        <v>6289</v>
      </c>
      <c r="AP4549" s="3" t="s">
        <v>6289</v>
      </c>
      <c r="AQ4549" s="20" t="s">
        <v>8499</v>
      </c>
      <c r="AR4549" s="3" t="s">
        <v>8500</v>
      </c>
      <c r="AS4549" s="20" t="s">
        <v>6289</v>
      </c>
      <c r="AT4549" s="3" t="s">
        <v>6289</v>
      </c>
      <c r="AU4549" s="20" t="s">
        <v>6289</v>
      </c>
      <c r="AV4549" s="3" t="s">
        <v>6289</v>
      </c>
      <c r="AW4549" s="20" t="s">
        <v>6289</v>
      </c>
      <c r="AX4549" s="3" t="s">
        <v>6289</v>
      </c>
      <c r="AY4549" s="3" t="s">
        <v>6289</v>
      </c>
      <c r="AZ4549" s="3" t="s">
        <v>6289</v>
      </c>
    </row>
    <row r="4550" spans="1:52">
      <c r="A4550" t="s">
        <v>2885</v>
      </c>
      <c r="B4550" s="3" t="s">
        <v>6406</v>
      </c>
      <c r="C4550">
        <v>6</v>
      </c>
      <c r="D4550">
        <v>0</v>
      </c>
      <c r="E4550">
        <v>2</v>
      </c>
      <c r="F4550">
        <v>6</v>
      </c>
      <c r="G4550">
        <v>58</v>
      </c>
      <c r="H4550">
        <v>2</v>
      </c>
      <c r="I4550" s="16">
        <f t="shared" si="284"/>
        <v>12.333333333333334</v>
      </c>
      <c r="J4550" s="16">
        <f t="shared" si="285"/>
        <v>8.3853929433756917</v>
      </c>
      <c r="K4550">
        <v>0</v>
      </c>
      <c r="L4550">
        <v>13</v>
      </c>
      <c r="M4550">
        <v>0</v>
      </c>
      <c r="N4550">
        <v>3</v>
      </c>
      <c r="O4550">
        <f t="shared" si="286"/>
        <v>4</v>
      </c>
      <c r="P4550" s="16">
        <f t="shared" si="287"/>
        <v>2.6692695630078278</v>
      </c>
      <c r="Q4550" s="16">
        <v>8.6432579976955104</v>
      </c>
      <c r="R4550" s="16">
        <v>16.437372004158199</v>
      </c>
      <c r="S4550" s="16">
        <v>6.8878868138000504</v>
      </c>
      <c r="T4550" s="16">
        <v>0</v>
      </c>
      <c r="U4550" s="16">
        <v>4.9786033286310696</v>
      </c>
      <c r="V4550" s="16">
        <v>3.6494697072390001</v>
      </c>
      <c r="W4550" s="16">
        <v>0</v>
      </c>
      <c r="X4550" s="16">
        <v>14.5986566770908</v>
      </c>
      <c r="Y4550" s="16">
        <v>0</v>
      </c>
      <c r="Z4550" s="16">
        <v>4.62477459206539</v>
      </c>
      <c r="AA4550" t="s">
        <v>2885</v>
      </c>
      <c r="AB4550" s="16">
        <v>5.9820021120679998</v>
      </c>
      <c r="AC4550" s="16">
        <v>-0.27471524705422601</v>
      </c>
      <c r="AD4550" s="16">
        <v>0.91133088005668195</v>
      </c>
      <c r="AE4550" s="16">
        <v>-0.30144402331361703</v>
      </c>
      <c r="AF4550">
        <v>0.76307592875755303</v>
      </c>
      <c r="AG4550">
        <v>0.92556829976699795</v>
      </c>
      <c r="AH4550" s="3" t="s">
        <v>2885</v>
      </c>
      <c r="AI4550" s="20" t="s">
        <v>17012</v>
      </c>
      <c r="AJ4550" s="20" t="s">
        <v>17013</v>
      </c>
      <c r="AK4550" s="20" t="s">
        <v>2885</v>
      </c>
      <c r="AL4550" s="3" t="s">
        <v>6289</v>
      </c>
      <c r="AM4550" s="20" t="s">
        <v>6289</v>
      </c>
      <c r="AN4550" s="3" t="s">
        <v>6289</v>
      </c>
      <c r="AO4550" s="20" t="s">
        <v>6289</v>
      </c>
      <c r="AP4550" s="3" t="s">
        <v>6289</v>
      </c>
      <c r="AQ4550" s="20" t="s">
        <v>6289</v>
      </c>
      <c r="AR4550" s="3" t="s">
        <v>6289</v>
      </c>
      <c r="AS4550" s="20" t="s">
        <v>6289</v>
      </c>
      <c r="AT4550" s="3" t="s">
        <v>6289</v>
      </c>
      <c r="AU4550" s="20" t="s">
        <v>6289</v>
      </c>
      <c r="AV4550" s="3" t="s">
        <v>6289</v>
      </c>
      <c r="AW4550" s="20" t="s">
        <v>6289</v>
      </c>
      <c r="AX4550" s="3" t="s">
        <v>6289</v>
      </c>
      <c r="AY4550" s="3" t="s">
        <v>6289</v>
      </c>
      <c r="AZ4550" s="3" t="s">
        <v>6289</v>
      </c>
    </row>
    <row r="4551" spans="1:52">
      <c r="A4551" t="s">
        <v>2891</v>
      </c>
      <c r="B4551" s="3" t="s">
        <v>21470</v>
      </c>
      <c r="C4551">
        <v>25</v>
      </c>
      <c r="D4551">
        <v>5</v>
      </c>
      <c r="E4551">
        <v>3</v>
      </c>
      <c r="F4551">
        <v>25</v>
      </c>
      <c r="G4551">
        <v>14</v>
      </c>
      <c r="H4551">
        <v>3</v>
      </c>
      <c r="I4551" s="16">
        <f t="shared" si="284"/>
        <v>12.5</v>
      </c>
      <c r="J4551" s="16">
        <f t="shared" si="285"/>
        <v>3.9140061886057937</v>
      </c>
      <c r="K4551">
        <v>3</v>
      </c>
      <c r="L4551">
        <v>12</v>
      </c>
      <c r="M4551">
        <v>0</v>
      </c>
      <c r="N4551">
        <v>0</v>
      </c>
      <c r="O4551">
        <f t="shared" si="286"/>
        <v>3.75</v>
      </c>
      <c r="P4551" s="16">
        <f t="shared" si="287"/>
        <v>2.4590394466132501</v>
      </c>
      <c r="Q4551" s="16">
        <v>8.8004081431081502</v>
      </c>
      <c r="R4551" s="16">
        <v>3.9676415182450699</v>
      </c>
      <c r="S4551" s="16">
        <v>5.1021383805926304</v>
      </c>
      <c r="T4551" s="16">
        <v>8.1541022108797101</v>
      </c>
      <c r="U4551" s="16">
        <v>7.4679049929466101</v>
      </c>
      <c r="V4551" s="16">
        <v>15.2061237801625</v>
      </c>
      <c r="W4551" s="16">
        <v>0</v>
      </c>
      <c r="X4551" s="16">
        <v>13.475683086545301</v>
      </c>
      <c r="Y4551" s="16">
        <v>13.0983882014953</v>
      </c>
      <c r="Z4551" s="16">
        <v>0</v>
      </c>
      <c r="AA4551" t="s">
        <v>2891</v>
      </c>
      <c r="AB4551" s="16">
        <v>7.5272390313975404</v>
      </c>
      <c r="AC4551" s="16">
        <v>-0.242330047609431</v>
      </c>
      <c r="AD4551" s="16">
        <v>0.80551940064387595</v>
      </c>
      <c r="AE4551" s="16">
        <v>-0.30083700953164999</v>
      </c>
      <c r="AF4551">
        <v>0.76353878537469799</v>
      </c>
      <c r="AG4551">
        <v>0.92556829976699795</v>
      </c>
      <c r="AH4551" s="3" t="s">
        <v>2891</v>
      </c>
      <c r="AI4551" s="20" t="s">
        <v>21468</v>
      </c>
      <c r="AJ4551" s="20" t="s">
        <v>21469</v>
      </c>
      <c r="AK4551" s="20" t="s">
        <v>2891</v>
      </c>
      <c r="AL4551" s="3" t="s">
        <v>21471</v>
      </c>
      <c r="AM4551" s="20" t="s">
        <v>6289</v>
      </c>
      <c r="AN4551" s="3" t="s">
        <v>6289</v>
      </c>
      <c r="AO4551" s="20" t="s">
        <v>7553</v>
      </c>
      <c r="AP4551" s="3" t="s">
        <v>7554</v>
      </c>
      <c r="AQ4551" s="20" t="s">
        <v>6289</v>
      </c>
      <c r="AR4551" s="3" t="s">
        <v>6289</v>
      </c>
      <c r="AS4551" s="20" t="s">
        <v>6289</v>
      </c>
      <c r="AT4551" s="3" t="s">
        <v>6289</v>
      </c>
      <c r="AU4551" s="20" t="s">
        <v>6289</v>
      </c>
      <c r="AV4551" s="3" t="s">
        <v>6289</v>
      </c>
      <c r="AW4551" s="20" t="s">
        <v>6910</v>
      </c>
      <c r="AX4551" s="3" t="s">
        <v>6911</v>
      </c>
      <c r="AY4551" s="3" t="s">
        <v>6414</v>
      </c>
      <c r="AZ4551" s="3" t="s">
        <v>6414</v>
      </c>
    </row>
    <row r="4552" spans="1:52">
      <c r="A4552" t="s">
        <v>4693</v>
      </c>
      <c r="B4552" s="3" t="s">
        <v>6406</v>
      </c>
      <c r="C4552">
        <v>13</v>
      </c>
      <c r="D4552">
        <v>0</v>
      </c>
      <c r="E4552">
        <v>0</v>
      </c>
      <c r="F4552">
        <v>13</v>
      </c>
      <c r="G4552">
        <v>11</v>
      </c>
      <c r="H4552">
        <v>0</v>
      </c>
      <c r="I4552" s="16">
        <f t="shared" si="284"/>
        <v>6.166666666666667</v>
      </c>
      <c r="J4552" s="16">
        <f t="shared" si="285"/>
        <v>2.5322000389062942</v>
      </c>
      <c r="K4552">
        <v>1</v>
      </c>
      <c r="L4552">
        <v>10</v>
      </c>
      <c r="M4552">
        <v>0</v>
      </c>
      <c r="N4552">
        <v>0</v>
      </c>
      <c r="O4552">
        <f t="shared" si="286"/>
        <v>2.75</v>
      </c>
      <c r="P4552" s="16">
        <f t="shared" si="287"/>
        <v>2.1028254801575903</v>
      </c>
      <c r="Q4552" s="16">
        <v>4.5573542169667203</v>
      </c>
      <c r="R4552" s="16">
        <v>3.1174326214782702</v>
      </c>
      <c r="S4552" s="16">
        <v>2.8061761093259499</v>
      </c>
      <c r="T4552" s="16">
        <v>0</v>
      </c>
      <c r="U4552" s="16">
        <v>0</v>
      </c>
      <c r="V4552" s="16">
        <v>7.9071843656844996</v>
      </c>
      <c r="W4552" s="16">
        <v>0</v>
      </c>
      <c r="X4552" s="16">
        <v>11.229735905454399</v>
      </c>
      <c r="Y4552" s="16">
        <v>4.3661294004984397</v>
      </c>
      <c r="Z4552" s="16">
        <v>0</v>
      </c>
      <c r="AA4552" t="s">
        <v>4693</v>
      </c>
      <c r="AB4552" s="16">
        <v>3.3984012619408301</v>
      </c>
      <c r="AC4552" s="16">
        <v>0.29388088105650401</v>
      </c>
      <c r="AD4552" s="16">
        <v>0.97839217108855703</v>
      </c>
      <c r="AE4552" s="16">
        <v>0.30037125167256101</v>
      </c>
      <c r="AF4552">
        <v>0.76389398966900002</v>
      </c>
      <c r="AG4552" t="s">
        <v>3500</v>
      </c>
      <c r="AH4552" s="3" t="s">
        <v>4693</v>
      </c>
      <c r="AI4552" s="20" t="s">
        <v>14912</v>
      </c>
      <c r="AJ4552" s="20" t="s">
        <v>14913</v>
      </c>
      <c r="AK4552" s="20" t="s">
        <v>4693</v>
      </c>
      <c r="AL4552" s="3" t="s">
        <v>6289</v>
      </c>
      <c r="AM4552" s="20" t="s">
        <v>6289</v>
      </c>
      <c r="AN4552" s="3" t="s">
        <v>6289</v>
      </c>
      <c r="AO4552" s="20" t="s">
        <v>6290</v>
      </c>
      <c r="AP4552" s="3" t="s">
        <v>6291</v>
      </c>
      <c r="AQ4552" s="20" t="s">
        <v>6289</v>
      </c>
      <c r="AR4552" s="3" t="s">
        <v>6289</v>
      </c>
      <c r="AS4552" s="20" t="s">
        <v>6289</v>
      </c>
      <c r="AT4552" s="3" t="s">
        <v>6289</v>
      </c>
      <c r="AU4552" s="20" t="s">
        <v>6289</v>
      </c>
      <c r="AV4552" s="3" t="s">
        <v>6289</v>
      </c>
      <c r="AW4552" s="20" t="s">
        <v>6289</v>
      </c>
      <c r="AX4552" s="3" t="s">
        <v>6289</v>
      </c>
      <c r="AY4552" s="3" t="s">
        <v>6289</v>
      </c>
      <c r="AZ4552" s="3" t="s">
        <v>6289</v>
      </c>
    </row>
    <row r="4553" spans="1:52">
      <c r="A4553" t="s">
        <v>5395</v>
      </c>
      <c r="B4553" s="3" t="s">
        <v>6875</v>
      </c>
      <c r="C4553">
        <v>4</v>
      </c>
      <c r="D4553">
        <v>0</v>
      </c>
      <c r="E4553">
        <v>0</v>
      </c>
      <c r="F4553">
        <v>4</v>
      </c>
      <c r="G4553">
        <v>8</v>
      </c>
      <c r="H4553">
        <v>0</v>
      </c>
      <c r="I4553" s="16">
        <f t="shared" si="284"/>
        <v>2.6666666666666665</v>
      </c>
      <c r="J4553" s="16">
        <f t="shared" si="285"/>
        <v>1.2171612389003692</v>
      </c>
      <c r="K4553">
        <v>0</v>
      </c>
      <c r="L4553">
        <v>2</v>
      </c>
      <c r="M4553">
        <v>0</v>
      </c>
      <c r="N4553">
        <v>1</v>
      </c>
      <c r="O4553">
        <f t="shared" si="286"/>
        <v>0.75</v>
      </c>
      <c r="P4553" s="16">
        <f t="shared" si="287"/>
        <v>0.41457809879442498</v>
      </c>
      <c r="Q4553" s="16">
        <v>2.6715524720149699</v>
      </c>
      <c r="R4553" s="16">
        <v>2.2672237247114699</v>
      </c>
      <c r="S4553" s="16">
        <v>1.27553459514816</v>
      </c>
      <c r="T4553" s="16">
        <v>0</v>
      </c>
      <c r="U4553" s="16">
        <v>0</v>
      </c>
      <c r="V4553" s="16">
        <v>2.4329798048260001</v>
      </c>
      <c r="W4553" s="16">
        <v>0</v>
      </c>
      <c r="X4553" s="16">
        <v>2.24594718109089</v>
      </c>
      <c r="Y4553" s="16">
        <v>0</v>
      </c>
      <c r="Z4553" s="16">
        <v>1.54159153068846</v>
      </c>
      <c r="AA4553" t="s">
        <v>5395</v>
      </c>
      <c r="AB4553" s="16">
        <v>1.243482930848</v>
      </c>
      <c r="AC4553" s="16">
        <v>-0.28617574756124498</v>
      </c>
      <c r="AD4553" s="16">
        <v>0.95328992828118697</v>
      </c>
      <c r="AE4553" s="16">
        <v>-0.30019801853695199</v>
      </c>
      <c r="AF4553">
        <v>0.76402611639495399</v>
      </c>
      <c r="AG4553" t="s">
        <v>3500</v>
      </c>
      <c r="AH4553" s="3" t="s">
        <v>5395</v>
      </c>
      <c r="AI4553" s="20" t="s">
        <v>19879</v>
      </c>
      <c r="AJ4553" s="20" t="s">
        <v>19880</v>
      </c>
      <c r="AK4553" s="20" t="s">
        <v>5395</v>
      </c>
      <c r="AL4553" s="3" t="s">
        <v>6289</v>
      </c>
      <c r="AM4553" s="20" t="s">
        <v>6289</v>
      </c>
      <c r="AN4553" s="3" t="s">
        <v>6289</v>
      </c>
      <c r="AO4553" s="20" t="s">
        <v>6289</v>
      </c>
      <c r="AP4553" s="3" t="s">
        <v>6289</v>
      </c>
      <c r="AQ4553" s="20" t="s">
        <v>6289</v>
      </c>
      <c r="AR4553" s="3" t="s">
        <v>6289</v>
      </c>
      <c r="AS4553" s="20" t="s">
        <v>6289</v>
      </c>
      <c r="AT4553" s="3" t="s">
        <v>6289</v>
      </c>
      <c r="AU4553" s="20" t="s">
        <v>6289</v>
      </c>
      <c r="AV4553" s="3" t="s">
        <v>6289</v>
      </c>
      <c r="AW4553" s="20" t="s">
        <v>6289</v>
      </c>
      <c r="AX4553" s="3" t="s">
        <v>6289</v>
      </c>
      <c r="AY4553" s="3" t="s">
        <v>6289</v>
      </c>
      <c r="AZ4553" s="3" t="s">
        <v>6289</v>
      </c>
    </row>
    <row r="4554" spans="1:52">
      <c r="A4554" t="s">
        <v>2894</v>
      </c>
      <c r="B4554" s="3" t="s">
        <v>6406</v>
      </c>
      <c r="C4554">
        <v>15</v>
      </c>
      <c r="D4554">
        <v>10</v>
      </c>
      <c r="E4554">
        <v>7</v>
      </c>
      <c r="F4554">
        <v>15</v>
      </c>
      <c r="G4554">
        <v>28</v>
      </c>
      <c r="H4554">
        <v>7</v>
      </c>
      <c r="I4554" s="16">
        <f t="shared" si="284"/>
        <v>13.666666666666666</v>
      </c>
      <c r="J4554" s="16">
        <f t="shared" si="285"/>
        <v>2.9407733928591213</v>
      </c>
      <c r="K4554">
        <v>6</v>
      </c>
      <c r="L4554">
        <v>6</v>
      </c>
      <c r="M4554">
        <v>0</v>
      </c>
      <c r="N4554">
        <v>3</v>
      </c>
      <c r="O4554">
        <f t="shared" si="286"/>
        <v>3.75</v>
      </c>
      <c r="P4554" s="16">
        <f t="shared" si="287"/>
        <v>1.2437342963832749</v>
      </c>
      <c r="Q4554" s="16">
        <v>6.7574562527437596</v>
      </c>
      <c r="R4554" s="16">
        <v>7.9352830364901497</v>
      </c>
      <c r="S4554" s="16">
        <v>5.6123522186518899</v>
      </c>
      <c r="T4554" s="16">
        <v>16.308204421759399</v>
      </c>
      <c r="U4554" s="16">
        <v>17.425111650208802</v>
      </c>
      <c r="V4554" s="16">
        <v>9.1236742680975098</v>
      </c>
      <c r="W4554" s="16">
        <v>0</v>
      </c>
      <c r="X4554" s="16">
        <v>6.7378415432726699</v>
      </c>
      <c r="Y4554" s="16">
        <v>26.1967764029907</v>
      </c>
      <c r="Z4554" s="16">
        <v>4.62477459206539</v>
      </c>
      <c r="AA4554" t="s">
        <v>2894</v>
      </c>
      <c r="AB4554" s="16">
        <v>10.072147438628001</v>
      </c>
      <c r="AC4554" s="16">
        <v>-0.21125152353696999</v>
      </c>
      <c r="AD4554" s="16">
        <v>0.703770189685476</v>
      </c>
      <c r="AE4554" s="16">
        <v>-0.30017117325100301</v>
      </c>
      <c r="AF4554">
        <v>0.76404659219057502</v>
      </c>
      <c r="AG4554">
        <v>0.92556829976699795</v>
      </c>
      <c r="AH4554" s="3" t="s">
        <v>2894</v>
      </c>
      <c r="AI4554" s="20" t="s">
        <v>23955</v>
      </c>
      <c r="AJ4554" s="20" t="s">
        <v>23956</v>
      </c>
      <c r="AK4554" s="20" t="s">
        <v>2894</v>
      </c>
      <c r="AL4554" s="3" t="s">
        <v>6289</v>
      </c>
      <c r="AM4554" s="20" t="s">
        <v>6289</v>
      </c>
      <c r="AN4554" s="3" t="s">
        <v>6289</v>
      </c>
      <c r="AO4554" s="20" t="s">
        <v>6289</v>
      </c>
      <c r="AP4554" s="3" t="s">
        <v>6289</v>
      </c>
      <c r="AQ4554" s="20" t="s">
        <v>6289</v>
      </c>
      <c r="AR4554" s="3" t="s">
        <v>6289</v>
      </c>
      <c r="AS4554" s="20" t="s">
        <v>6289</v>
      </c>
      <c r="AT4554" s="3" t="s">
        <v>6289</v>
      </c>
      <c r="AU4554" s="20" t="s">
        <v>6289</v>
      </c>
      <c r="AV4554" s="3" t="s">
        <v>6289</v>
      </c>
      <c r="AW4554" s="20" t="s">
        <v>6289</v>
      </c>
      <c r="AX4554" s="3" t="s">
        <v>6289</v>
      </c>
      <c r="AY4554" s="3" t="s">
        <v>6289</v>
      </c>
      <c r="AZ4554" s="3" t="s">
        <v>6289</v>
      </c>
    </row>
    <row r="4555" spans="1:52">
      <c r="A4555" t="s">
        <v>2883</v>
      </c>
      <c r="B4555" s="3" t="s">
        <v>16267</v>
      </c>
      <c r="C4555">
        <v>162</v>
      </c>
      <c r="D4555">
        <v>25</v>
      </c>
      <c r="E4555">
        <v>19</v>
      </c>
      <c r="F4555">
        <v>162</v>
      </c>
      <c r="G4555">
        <v>193</v>
      </c>
      <c r="H4555">
        <v>19</v>
      </c>
      <c r="I4555" s="16">
        <f t="shared" si="284"/>
        <v>96.666666666666671</v>
      </c>
      <c r="J4555" s="16">
        <f t="shared" si="285"/>
        <v>31.188198147756207</v>
      </c>
      <c r="K4555">
        <v>14</v>
      </c>
      <c r="L4555">
        <v>81</v>
      </c>
      <c r="M4555">
        <v>10</v>
      </c>
      <c r="N4555">
        <v>36</v>
      </c>
      <c r="O4555">
        <f t="shared" si="286"/>
        <v>35.25</v>
      </c>
      <c r="P4555" s="16">
        <f t="shared" si="287"/>
        <v>14.103966640629862</v>
      </c>
      <c r="Q4555" s="16">
        <v>53.431049440299503</v>
      </c>
      <c r="R4555" s="16">
        <v>54.696772358664198</v>
      </c>
      <c r="S4555" s="16">
        <v>40.5620001257114</v>
      </c>
      <c r="T4555" s="16">
        <v>40.770511054398597</v>
      </c>
      <c r="U4555" s="16">
        <v>47.2967316219952</v>
      </c>
      <c r="V4555" s="16">
        <v>98.535682095453097</v>
      </c>
      <c r="W4555" s="16">
        <v>36.467375938942503</v>
      </c>
      <c r="X4555" s="16">
        <v>90.960860834181005</v>
      </c>
      <c r="Y4555" s="16">
        <v>61.125811606978203</v>
      </c>
      <c r="Z4555" s="16">
        <v>55.497295104784598</v>
      </c>
      <c r="AA4555" t="s">
        <v>2883</v>
      </c>
      <c r="AB4555" s="16">
        <v>57.934409018140798</v>
      </c>
      <c r="AC4555" s="16">
        <v>0.138055754366878</v>
      </c>
      <c r="AD4555" s="16">
        <v>0.46004998521402701</v>
      </c>
      <c r="AE4555" s="16">
        <v>0.30008859646555902</v>
      </c>
      <c r="AF4555">
        <v>0.764109577295353</v>
      </c>
      <c r="AG4555">
        <v>0.92556829976699795</v>
      </c>
      <c r="AH4555" s="3" t="s">
        <v>2883</v>
      </c>
      <c r="AI4555" s="20" t="s">
        <v>16265</v>
      </c>
      <c r="AJ4555" s="20" t="s">
        <v>16266</v>
      </c>
      <c r="AK4555" s="20" t="s">
        <v>2883</v>
      </c>
      <c r="AL4555" s="3" t="s">
        <v>6289</v>
      </c>
      <c r="AM4555" s="20" t="s">
        <v>6289</v>
      </c>
      <c r="AN4555" s="3" t="s">
        <v>6289</v>
      </c>
      <c r="AO4555" s="20" t="s">
        <v>6290</v>
      </c>
      <c r="AP4555" s="3" t="s">
        <v>6291</v>
      </c>
      <c r="AQ4555" s="20" t="s">
        <v>6289</v>
      </c>
      <c r="AR4555" s="3" t="s">
        <v>6289</v>
      </c>
      <c r="AS4555" s="20" t="s">
        <v>6289</v>
      </c>
      <c r="AT4555" s="3" t="s">
        <v>6289</v>
      </c>
      <c r="AU4555" s="20" t="s">
        <v>6289</v>
      </c>
      <c r="AV4555" s="3" t="s">
        <v>6289</v>
      </c>
      <c r="AW4555" s="20" t="s">
        <v>6289</v>
      </c>
      <c r="AX4555" s="3" t="s">
        <v>6289</v>
      </c>
      <c r="AY4555" s="3" t="s">
        <v>6289</v>
      </c>
      <c r="AZ4555" s="3" t="s">
        <v>6289</v>
      </c>
    </row>
    <row r="4556" spans="1:52">
      <c r="A4556" t="s">
        <v>4154</v>
      </c>
      <c r="B4556" s="3" t="s">
        <v>6307</v>
      </c>
      <c r="C4556">
        <v>0</v>
      </c>
      <c r="D4556">
        <v>0</v>
      </c>
      <c r="E4556">
        <v>0</v>
      </c>
      <c r="F4556">
        <v>0</v>
      </c>
      <c r="G4556">
        <v>4</v>
      </c>
      <c r="H4556">
        <v>0</v>
      </c>
      <c r="I4556" s="16">
        <f t="shared" si="284"/>
        <v>0.66666666666666663</v>
      </c>
      <c r="J4556" s="16">
        <f t="shared" si="285"/>
        <v>0.6085806194501846</v>
      </c>
      <c r="K4556">
        <v>0</v>
      </c>
      <c r="L4556">
        <v>0</v>
      </c>
      <c r="M4556">
        <v>0</v>
      </c>
      <c r="N4556">
        <v>1</v>
      </c>
      <c r="O4556">
        <f t="shared" si="286"/>
        <v>0.25</v>
      </c>
      <c r="P4556" s="16">
        <f t="shared" si="287"/>
        <v>0.21650635094610965</v>
      </c>
      <c r="Q4556" s="16">
        <v>0.47145043623793698</v>
      </c>
      <c r="R4556" s="16">
        <v>1.1336118623557401</v>
      </c>
      <c r="S4556" s="16">
        <v>0.51021383805926301</v>
      </c>
      <c r="T4556" s="16">
        <v>0</v>
      </c>
      <c r="U4556" s="16">
        <v>0</v>
      </c>
      <c r="V4556" s="16">
        <v>0</v>
      </c>
      <c r="W4556" s="16">
        <v>0</v>
      </c>
      <c r="X4556" s="16">
        <v>0</v>
      </c>
      <c r="Y4556" s="16">
        <v>0</v>
      </c>
      <c r="Z4556" s="16">
        <v>1.54159153068846</v>
      </c>
      <c r="AA4556" t="s">
        <v>4154</v>
      </c>
      <c r="AB4556" s="16">
        <v>0.36568676673414002</v>
      </c>
      <c r="AC4556" s="16">
        <v>0.33034786930103099</v>
      </c>
      <c r="AD4556" s="16">
        <v>1.1011159439714999</v>
      </c>
      <c r="AE4556" s="16">
        <v>0.30001188440659099</v>
      </c>
      <c r="AF4556">
        <v>0.76416809050251899</v>
      </c>
      <c r="AG4556" t="s">
        <v>3500</v>
      </c>
      <c r="AH4556" s="3" t="s">
        <v>4154</v>
      </c>
      <c r="AI4556" s="20" t="s">
        <v>10700</v>
      </c>
      <c r="AJ4556" s="20" t="s">
        <v>10701</v>
      </c>
      <c r="AK4556" s="20" t="s">
        <v>4154</v>
      </c>
      <c r="AL4556" s="3" t="s">
        <v>6289</v>
      </c>
      <c r="AM4556" s="20" t="s">
        <v>6289</v>
      </c>
      <c r="AN4556" s="3" t="s">
        <v>6289</v>
      </c>
      <c r="AO4556" s="20" t="s">
        <v>6289</v>
      </c>
      <c r="AP4556" s="3" t="s">
        <v>6289</v>
      </c>
      <c r="AQ4556" s="20" t="s">
        <v>6289</v>
      </c>
      <c r="AR4556" s="3" t="s">
        <v>6289</v>
      </c>
      <c r="AS4556" s="20" t="s">
        <v>6289</v>
      </c>
      <c r="AT4556" s="3" t="s">
        <v>6289</v>
      </c>
      <c r="AU4556" s="20" t="s">
        <v>6289</v>
      </c>
      <c r="AV4556" s="3" t="s">
        <v>6289</v>
      </c>
      <c r="AW4556" s="20" t="s">
        <v>6289</v>
      </c>
      <c r="AX4556" s="3" t="s">
        <v>6289</v>
      </c>
      <c r="AY4556" s="3" t="s">
        <v>6289</v>
      </c>
      <c r="AZ4556" s="3" t="s">
        <v>6289</v>
      </c>
    </row>
    <row r="4557" spans="1:52">
      <c r="A4557" t="s">
        <v>2896</v>
      </c>
      <c r="B4557" s="3" t="s">
        <v>6406</v>
      </c>
      <c r="C4557">
        <v>20</v>
      </c>
      <c r="D4557">
        <v>3</v>
      </c>
      <c r="E4557">
        <v>2</v>
      </c>
      <c r="F4557">
        <v>20</v>
      </c>
      <c r="G4557">
        <v>5</v>
      </c>
      <c r="H4557">
        <v>2</v>
      </c>
      <c r="I4557" s="16">
        <f t="shared" si="284"/>
        <v>8.6666666666666661</v>
      </c>
      <c r="J4557" s="16">
        <f t="shared" si="285"/>
        <v>3.2970244722128426</v>
      </c>
      <c r="K4557">
        <v>0</v>
      </c>
      <c r="L4557">
        <v>10</v>
      </c>
      <c r="M4557">
        <v>0</v>
      </c>
      <c r="N4557">
        <v>7</v>
      </c>
      <c r="O4557">
        <f t="shared" si="286"/>
        <v>4.25</v>
      </c>
      <c r="P4557" s="16">
        <f t="shared" si="287"/>
        <v>2.1901769334919039</v>
      </c>
      <c r="Q4557" s="16">
        <v>3.9287536353161401</v>
      </c>
      <c r="R4557" s="16">
        <v>1.4170148279446699</v>
      </c>
      <c r="S4557" s="16">
        <v>5.3572452996222601</v>
      </c>
      <c r="T4557" s="16">
        <v>4.8924613265278296</v>
      </c>
      <c r="U4557" s="16">
        <v>4.9786033286310696</v>
      </c>
      <c r="V4557" s="16">
        <v>12.164899024129999</v>
      </c>
      <c r="W4557" s="16">
        <v>0</v>
      </c>
      <c r="X4557" s="16">
        <v>11.229735905454399</v>
      </c>
      <c r="Y4557" s="16">
        <v>0</v>
      </c>
      <c r="Z4557" s="16">
        <v>10.7911407148192</v>
      </c>
      <c r="AA4557" t="s">
        <v>2896</v>
      </c>
      <c r="AB4557" s="16">
        <v>5.4759854062445701</v>
      </c>
      <c r="AC4557" s="16">
        <v>0.24333978392251099</v>
      </c>
      <c r="AD4557" s="16">
        <v>0.81193403091957905</v>
      </c>
      <c r="AE4557" s="16">
        <v>0.29970388560620997</v>
      </c>
      <c r="AF4557">
        <v>0.76440303449509095</v>
      </c>
      <c r="AG4557">
        <v>0.92556829976699795</v>
      </c>
      <c r="AH4557" s="3" t="s">
        <v>2896</v>
      </c>
      <c r="AI4557" s="20" t="s">
        <v>24298</v>
      </c>
      <c r="AJ4557" s="20" t="s">
        <v>24299</v>
      </c>
      <c r="AK4557" s="20" t="s">
        <v>2896</v>
      </c>
      <c r="AL4557" s="3" t="s">
        <v>6289</v>
      </c>
      <c r="AM4557" s="20" t="s">
        <v>6289</v>
      </c>
      <c r="AN4557" s="3" t="s">
        <v>6289</v>
      </c>
      <c r="AO4557" s="20" t="s">
        <v>6289</v>
      </c>
      <c r="AP4557" s="3" t="s">
        <v>6289</v>
      </c>
      <c r="AQ4557" s="20" t="s">
        <v>6289</v>
      </c>
      <c r="AR4557" s="3" t="s">
        <v>6289</v>
      </c>
      <c r="AS4557" s="20" t="s">
        <v>6289</v>
      </c>
      <c r="AT4557" s="3" t="s">
        <v>6289</v>
      </c>
      <c r="AU4557" s="20" t="s">
        <v>6289</v>
      </c>
      <c r="AV4557" s="3" t="s">
        <v>6289</v>
      </c>
      <c r="AW4557" s="20" t="s">
        <v>6289</v>
      </c>
      <c r="AX4557" s="3" t="s">
        <v>6289</v>
      </c>
      <c r="AY4557" s="3" t="s">
        <v>6289</v>
      </c>
      <c r="AZ4557" s="3" t="s">
        <v>6289</v>
      </c>
    </row>
    <row r="4558" spans="1:52" ht="30">
      <c r="A4558" t="s">
        <v>2884</v>
      </c>
      <c r="B4558" s="3" t="s">
        <v>16342</v>
      </c>
      <c r="C4558">
        <v>13</v>
      </c>
      <c r="D4558">
        <v>11</v>
      </c>
      <c r="E4558">
        <v>5</v>
      </c>
      <c r="F4558">
        <v>13</v>
      </c>
      <c r="G4558">
        <v>21</v>
      </c>
      <c r="H4558">
        <v>5</v>
      </c>
      <c r="I4558" s="16">
        <f t="shared" si="284"/>
        <v>11.333333333333334</v>
      </c>
      <c r="J4558" s="16">
        <f t="shared" si="285"/>
        <v>2.2319232696222961</v>
      </c>
      <c r="K4558">
        <v>2</v>
      </c>
      <c r="L4558">
        <v>9</v>
      </c>
      <c r="M4558">
        <v>0</v>
      </c>
      <c r="N4558">
        <v>7</v>
      </c>
      <c r="O4558">
        <f t="shared" si="286"/>
        <v>4.5</v>
      </c>
      <c r="P4558" s="16">
        <f t="shared" si="287"/>
        <v>1.8200274723201295</v>
      </c>
      <c r="Q4558" s="16">
        <v>8.3289577068702201</v>
      </c>
      <c r="R4558" s="16">
        <v>5.95146227736761</v>
      </c>
      <c r="S4558" s="16">
        <v>6.8878868138000504</v>
      </c>
      <c r="T4558" s="16">
        <v>17.939024863935401</v>
      </c>
      <c r="U4558" s="16">
        <v>12.446508321577699</v>
      </c>
      <c r="V4558" s="16">
        <v>7.9071843656844996</v>
      </c>
      <c r="W4558" s="16">
        <v>0</v>
      </c>
      <c r="X4558" s="16">
        <v>10.106762314909</v>
      </c>
      <c r="Y4558" s="16">
        <v>8.7322588009968793</v>
      </c>
      <c r="Z4558" s="16">
        <v>10.7911407148192</v>
      </c>
      <c r="AA4558" t="s">
        <v>2884</v>
      </c>
      <c r="AB4558" s="16">
        <v>8.9091186179960609</v>
      </c>
      <c r="AC4558" s="16">
        <v>-0.18954956978331</v>
      </c>
      <c r="AD4558" s="16">
        <v>0.63271115899735797</v>
      </c>
      <c r="AE4558" s="16">
        <v>-0.29958309899842001</v>
      </c>
      <c r="AF4558">
        <v>0.764495177424521</v>
      </c>
      <c r="AG4558">
        <v>0.92556829976699795</v>
      </c>
      <c r="AH4558" s="3" t="s">
        <v>2884</v>
      </c>
      <c r="AI4558" s="20" t="s">
        <v>16340</v>
      </c>
      <c r="AJ4558" s="20" t="s">
        <v>16341</v>
      </c>
      <c r="AK4558" s="20" t="s">
        <v>2884</v>
      </c>
      <c r="AL4558" s="3" t="s">
        <v>6289</v>
      </c>
      <c r="AM4558" s="20" t="s">
        <v>6539</v>
      </c>
      <c r="AN4558" s="3" t="s">
        <v>6540</v>
      </c>
      <c r="AO4558" s="20" t="s">
        <v>6541</v>
      </c>
      <c r="AP4558" s="3" t="s">
        <v>6542</v>
      </c>
      <c r="AQ4558" s="20" t="s">
        <v>6543</v>
      </c>
      <c r="AR4558" s="3" t="s">
        <v>6544</v>
      </c>
      <c r="AS4558" s="20" t="s">
        <v>6289</v>
      </c>
      <c r="AT4558" s="3" t="s">
        <v>6289</v>
      </c>
      <c r="AU4558" s="20" t="s">
        <v>6289</v>
      </c>
      <c r="AV4558" s="3" t="s">
        <v>6289</v>
      </c>
      <c r="AW4558" s="20" t="s">
        <v>6289</v>
      </c>
      <c r="AX4558" s="3" t="s">
        <v>6289</v>
      </c>
      <c r="AY4558" s="3" t="s">
        <v>6289</v>
      </c>
      <c r="AZ4558" s="3" t="s">
        <v>6289</v>
      </c>
    </row>
    <row r="4559" spans="1:52">
      <c r="A4559" t="s">
        <v>2879</v>
      </c>
      <c r="B4559" s="3" t="s">
        <v>6406</v>
      </c>
      <c r="C4559">
        <v>2</v>
      </c>
      <c r="D4559">
        <v>0</v>
      </c>
      <c r="E4559">
        <v>11</v>
      </c>
      <c r="F4559">
        <v>2</v>
      </c>
      <c r="G4559">
        <v>38</v>
      </c>
      <c r="H4559">
        <v>11</v>
      </c>
      <c r="I4559" s="16">
        <f t="shared" si="284"/>
        <v>10.666666666666666</v>
      </c>
      <c r="J4559" s="16">
        <f t="shared" si="285"/>
        <v>5.3002445785635777</v>
      </c>
      <c r="K4559">
        <v>0</v>
      </c>
      <c r="L4559">
        <v>3</v>
      </c>
      <c r="M4559">
        <v>0</v>
      </c>
      <c r="N4559">
        <v>16</v>
      </c>
      <c r="O4559">
        <f t="shared" si="286"/>
        <v>4.75</v>
      </c>
      <c r="P4559" s="16">
        <f t="shared" si="287"/>
        <v>3.3048260166005714</v>
      </c>
      <c r="Q4559" s="16">
        <v>9.1147084339334405</v>
      </c>
      <c r="R4559" s="16">
        <v>10.769312692379501</v>
      </c>
      <c r="S4559" s="16">
        <v>11.4798113563334</v>
      </c>
      <c r="T4559" s="16">
        <v>0</v>
      </c>
      <c r="U4559" s="16">
        <v>27.3823183074709</v>
      </c>
      <c r="V4559" s="16">
        <v>1.216489902413</v>
      </c>
      <c r="W4559" s="16">
        <v>0</v>
      </c>
      <c r="X4559" s="16">
        <v>3.3689207716363301</v>
      </c>
      <c r="Y4559" s="16">
        <v>0</v>
      </c>
      <c r="Z4559" s="16">
        <v>24.665464491015399</v>
      </c>
      <c r="AA4559" t="s">
        <v>2879</v>
      </c>
      <c r="AB4559" s="16">
        <v>8.7997025955182</v>
      </c>
      <c r="AC4559" s="16">
        <v>-0.30237962873650998</v>
      </c>
      <c r="AD4559" s="16">
        <v>1.0095622950165299</v>
      </c>
      <c r="AE4559" s="16">
        <v>-0.29951557247050298</v>
      </c>
      <c r="AF4559">
        <v>0.76454669197347602</v>
      </c>
      <c r="AG4559">
        <v>0.92556829976699795</v>
      </c>
      <c r="AH4559" s="3" t="s">
        <v>2879</v>
      </c>
      <c r="AI4559" s="20" t="s">
        <v>12943</v>
      </c>
      <c r="AJ4559" s="20" t="s">
        <v>12944</v>
      </c>
      <c r="AK4559" s="20" t="s">
        <v>2879</v>
      </c>
      <c r="AL4559" s="3" t="s">
        <v>6289</v>
      </c>
      <c r="AM4559" s="20" t="s">
        <v>6289</v>
      </c>
      <c r="AN4559" s="3" t="s">
        <v>6289</v>
      </c>
      <c r="AO4559" s="20" t="s">
        <v>6290</v>
      </c>
      <c r="AP4559" s="3" t="s">
        <v>6291</v>
      </c>
      <c r="AQ4559" s="20" t="s">
        <v>6289</v>
      </c>
      <c r="AR4559" s="3" t="s">
        <v>6289</v>
      </c>
      <c r="AS4559" s="20" t="s">
        <v>6289</v>
      </c>
      <c r="AT4559" s="3" t="s">
        <v>6289</v>
      </c>
      <c r="AU4559" s="20" t="s">
        <v>6289</v>
      </c>
      <c r="AV4559" s="3" t="s">
        <v>6289</v>
      </c>
      <c r="AW4559" s="20" t="s">
        <v>6289</v>
      </c>
      <c r="AX4559" s="3" t="s">
        <v>6289</v>
      </c>
      <c r="AY4559" s="3" t="s">
        <v>6289</v>
      </c>
      <c r="AZ4559" s="3" t="s">
        <v>6289</v>
      </c>
    </row>
    <row r="4560" spans="1:52" ht="30">
      <c r="A4560" t="s">
        <v>2876</v>
      </c>
      <c r="B4560" s="3" t="s">
        <v>6963</v>
      </c>
      <c r="C4560">
        <v>18</v>
      </c>
      <c r="D4560">
        <v>3</v>
      </c>
      <c r="E4560">
        <v>4</v>
      </c>
      <c r="F4560">
        <v>18</v>
      </c>
      <c r="G4560">
        <v>42</v>
      </c>
      <c r="H4560">
        <v>4</v>
      </c>
      <c r="I4560" s="16">
        <f t="shared" si="284"/>
        <v>14.833333333333334</v>
      </c>
      <c r="J4560" s="16">
        <f t="shared" si="285"/>
        <v>5.6095982558996678</v>
      </c>
      <c r="K4560">
        <v>0</v>
      </c>
      <c r="L4560">
        <v>16</v>
      </c>
      <c r="M4560">
        <v>0</v>
      </c>
      <c r="N4560">
        <v>4</v>
      </c>
      <c r="O4560">
        <f t="shared" si="286"/>
        <v>5</v>
      </c>
      <c r="P4560" s="16">
        <f t="shared" si="287"/>
        <v>3.2787192621510002</v>
      </c>
      <c r="Q4560" s="16">
        <v>7.3860568343943402</v>
      </c>
      <c r="R4560" s="16">
        <v>11.902924554735201</v>
      </c>
      <c r="S4560" s="16">
        <v>7.1429937328296802</v>
      </c>
      <c r="T4560" s="16">
        <v>4.8924613265278296</v>
      </c>
      <c r="U4560" s="16">
        <v>9.9572066572621498</v>
      </c>
      <c r="V4560" s="16">
        <v>10.948409121717001</v>
      </c>
      <c r="W4560" s="16">
        <v>0</v>
      </c>
      <c r="X4560" s="16">
        <v>17.967577448727098</v>
      </c>
      <c r="Y4560" s="16">
        <v>0</v>
      </c>
      <c r="Z4560" s="16">
        <v>6.1663661227538498</v>
      </c>
      <c r="AA4560" t="s">
        <v>2876</v>
      </c>
      <c r="AB4560" s="16">
        <v>7.6363995798947197</v>
      </c>
      <c r="AC4560" s="16">
        <v>-0.21923392481859499</v>
      </c>
      <c r="AD4560" s="16">
        <v>0.73226266637111204</v>
      </c>
      <c r="AE4560" s="16">
        <v>-0.29939246514513301</v>
      </c>
      <c r="AF4560">
        <v>0.76464061060928901</v>
      </c>
      <c r="AG4560">
        <v>0.92556829976699795</v>
      </c>
      <c r="AH4560" s="3" t="s">
        <v>2876</v>
      </c>
      <c r="AI4560" s="20" t="s">
        <v>9224</v>
      </c>
      <c r="AJ4560" s="20" t="s">
        <v>9225</v>
      </c>
      <c r="AK4560" s="20" t="s">
        <v>2876</v>
      </c>
      <c r="AL4560" s="3" t="s">
        <v>9226</v>
      </c>
      <c r="AM4560" s="20" t="s">
        <v>6289</v>
      </c>
      <c r="AN4560" s="3" t="s">
        <v>6289</v>
      </c>
      <c r="AO4560" s="20" t="s">
        <v>6289</v>
      </c>
      <c r="AP4560" s="3" t="s">
        <v>6289</v>
      </c>
      <c r="AQ4560" s="20" t="s">
        <v>6289</v>
      </c>
      <c r="AR4560" s="3" t="s">
        <v>6289</v>
      </c>
      <c r="AS4560" s="20" t="s">
        <v>6289</v>
      </c>
      <c r="AT4560" s="3" t="s">
        <v>6289</v>
      </c>
      <c r="AU4560" s="20" t="s">
        <v>6289</v>
      </c>
      <c r="AV4560" s="3" t="s">
        <v>6289</v>
      </c>
      <c r="AW4560" s="20" t="s">
        <v>6289</v>
      </c>
      <c r="AX4560" s="3" t="s">
        <v>6289</v>
      </c>
      <c r="AY4560" s="3" t="s">
        <v>6289</v>
      </c>
      <c r="AZ4560" s="3" t="s">
        <v>6289</v>
      </c>
    </row>
    <row r="4561" spans="1:52">
      <c r="A4561" t="s">
        <v>6039</v>
      </c>
      <c r="B4561" s="3" t="s">
        <v>24821</v>
      </c>
      <c r="C4561">
        <v>5</v>
      </c>
      <c r="D4561">
        <v>0</v>
      </c>
      <c r="E4561">
        <v>0</v>
      </c>
      <c r="F4561">
        <v>5</v>
      </c>
      <c r="G4561">
        <v>11</v>
      </c>
      <c r="H4561">
        <v>0</v>
      </c>
      <c r="I4561" s="16">
        <f t="shared" si="284"/>
        <v>3.5</v>
      </c>
      <c r="J4561" s="16">
        <f t="shared" si="285"/>
        <v>1.6457014715109584</v>
      </c>
      <c r="K4561">
        <v>0</v>
      </c>
      <c r="L4561">
        <v>1</v>
      </c>
      <c r="M4561">
        <v>0</v>
      </c>
      <c r="N4561">
        <v>4</v>
      </c>
      <c r="O4561">
        <f t="shared" si="286"/>
        <v>1.25</v>
      </c>
      <c r="P4561" s="16">
        <f t="shared" si="287"/>
        <v>0.81967981553775004</v>
      </c>
      <c r="Q4561" s="16">
        <v>4.4002040715540804</v>
      </c>
      <c r="R4561" s="16">
        <v>3.1174326214782702</v>
      </c>
      <c r="S4561" s="16">
        <v>4.0817107044741103</v>
      </c>
      <c r="T4561" s="16">
        <v>0</v>
      </c>
      <c r="U4561" s="16">
        <v>0</v>
      </c>
      <c r="V4561" s="16">
        <v>3.0412247560324999</v>
      </c>
      <c r="W4561" s="16">
        <v>0</v>
      </c>
      <c r="X4561" s="16">
        <v>1.1229735905454401</v>
      </c>
      <c r="Y4561" s="16">
        <v>0</v>
      </c>
      <c r="Z4561" s="16">
        <v>6.1663661227538498</v>
      </c>
      <c r="AA4561" t="s">
        <v>6039</v>
      </c>
      <c r="AB4561" s="16">
        <v>2.1929911866838201</v>
      </c>
      <c r="AC4561" s="16">
        <v>-0.28007798178538601</v>
      </c>
      <c r="AD4561" s="16">
        <v>0.93628007637504396</v>
      </c>
      <c r="AE4561" s="16">
        <v>-0.29913910255332099</v>
      </c>
      <c r="AF4561">
        <v>0.764833911940348</v>
      </c>
      <c r="AG4561" t="s">
        <v>3500</v>
      </c>
      <c r="AH4561" s="3" t="s">
        <v>6039</v>
      </c>
      <c r="AI4561" s="20" t="s">
        <v>24819</v>
      </c>
      <c r="AJ4561" s="20" t="s">
        <v>24820</v>
      </c>
      <c r="AK4561" s="20" t="s">
        <v>6039</v>
      </c>
      <c r="AL4561" s="3" t="s">
        <v>24822</v>
      </c>
      <c r="AM4561" s="20" t="s">
        <v>6289</v>
      </c>
      <c r="AN4561" s="3" t="s">
        <v>6289</v>
      </c>
      <c r="AO4561" s="20" t="s">
        <v>6595</v>
      </c>
      <c r="AP4561" s="3" t="s">
        <v>6596</v>
      </c>
      <c r="AQ4561" s="20" t="s">
        <v>6289</v>
      </c>
      <c r="AR4561" s="3" t="s">
        <v>6289</v>
      </c>
      <c r="AS4561" s="20" t="s">
        <v>24823</v>
      </c>
      <c r="AT4561" s="3" t="s">
        <v>24824</v>
      </c>
      <c r="AU4561" s="20" t="s">
        <v>13551</v>
      </c>
      <c r="AV4561" s="3" t="s">
        <v>13552</v>
      </c>
      <c r="AW4561" s="20" t="s">
        <v>8516</v>
      </c>
      <c r="AX4561" s="3" t="s">
        <v>8517</v>
      </c>
      <c r="AY4561" s="3" t="s">
        <v>6289</v>
      </c>
      <c r="AZ4561" s="3" t="s">
        <v>6289</v>
      </c>
    </row>
    <row r="4562" spans="1:52" ht="30">
      <c r="A4562" t="s">
        <v>2886</v>
      </c>
      <c r="B4562" s="3" t="s">
        <v>17159</v>
      </c>
      <c r="C4562">
        <v>24</v>
      </c>
      <c r="D4562">
        <v>7</v>
      </c>
      <c r="E4562">
        <v>5</v>
      </c>
      <c r="F4562">
        <v>24</v>
      </c>
      <c r="G4562">
        <v>36</v>
      </c>
      <c r="H4562">
        <v>5</v>
      </c>
      <c r="I4562" s="16">
        <f t="shared" si="284"/>
        <v>16.833333333333332</v>
      </c>
      <c r="J4562" s="16">
        <f t="shared" si="285"/>
        <v>4.8500668189364315</v>
      </c>
      <c r="K4562">
        <v>4</v>
      </c>
      <c r="L4562">
        <v>8</v>
      </c>
      <c r="M4562">
        <v>0</v>
      </c>
      <c r="N4562">
        <v>17</v>
      </c>
      <c r="O4562">
        <f t="shared" si="286"/>
        <v>7.25</v>
      </c>
      <c r="P4562" s="16">
        <f t="shared" si="287"/>
        <v>3.149900792088538</v>
      </c>
      <c r="Q4562" s="16">
        <v>13.829212796312801</v>
      </c>
      <c r="R4562" s="16">
        <v>10.202506761201599</v>
      </c>
      <c r="S4562" s="16">
        <v>9.4389560040963705</v>
      </c>
      <c r="T4562" s="16">
        <v>11.415743095231599</v>
      </c>
      <c r="U4562" s="16">
        <v>12.446508321577699</v>
      </c>
      <c r="V4562" s="16">
        <v>14.597878828956</v>
      </c>
      <c r="W4562" s="16">
        <v>0</v>
      </c>
      <c r="X4562" s="16">
        <v>8.9837887243635492</v>
      </c>
      <c r="Y4562" s="16">
        <v>17.464517601993801</v>
      </c>
      <c r="Z4562" s="16">
        <v>26.207056021703899</v>
      </c>
      <c r="AA4562" t="s">
        <v>2886</v>
      </c>
      <c r="AB4562" s="16">
        <v>12.458616815543699</v>
      </c>
      <c r="AC4562" s="16">
        <v>0.179742306569349</v>
      </c>
      <c r="AD4562" s="16">
        <v>0.60105257363823394</v>
      </c>
      <c r="AE4562" s="16">
        <v>0.29904589790099401</v>
      </c>
      <c r="AF4562">
        <v>0.76490502550656203</v>
      </c>
      <c r="AG4562">
        <v>0.92556829976699795</v>
      </c>
      <c r="AH4562" s="3" t="s">
        <v>2886</v>
      </c>
      <c r="AI4562" s="20" t="s">
        <v>17157</v>
      </c>
      <c r="AJ4562" s="20" t="s">
        <v>17158</v>
      </c>
      <c r="AK4562" s="20" t="s">
        <v>2886</v>
      </c>
      <c r="AL4562" s="3" t="s">
        <v>17160</v>
      </c>
      <c r="AM4562" s="20" t="s">
        <v>6289</v>
      </c>
      <c r="AN4562" s="3" t="s">
        <v>6289</v>
      </c>
      <c r="AO4562" s="20" t="s">
        <v>6289</v>
      </c>
      <c r="AP4562" s="3" t="s">
        <v>6289</v>
      </c>
      <c r="AQ4562" s="20" t="s">
        <v>6289</v>
      </c>
      <c r="AR4562" s="3" t="s">
        <v>6289</v>
      </c>
      <c r="AS4562" s="20" t="s">
        <v>6494</v>
      </c>
      <c r="AT4562" s="3" t="s">
        <v>6495</v>
      </c>
      <c r="AU4562" s="20" t="s">
        <v>6289</v>
      </c>
      <c r="AV4562" s="3" t="s">
        <v>6289</v>
      </c>
      <c r="AW4562" s="20" t="s">
        <v>6289</v>
      </c>
      <c r="AX4562" s="3" t="s">
        <v>6289</v>
      </c>
      <c r="AY4562" s="3" t="s">
        <v>6289</v>
      </c>
      <c r="AZ4562" s="3" t="s">
        <v>17161</v>
      </c>
    </row>
    <row r="4563" spans="1:52">
      <c r="A4563" t="s">
        <v>2881</v>
      </c>
      <c r="B4563" s="3" t="s">
        <v>10969</v>
      </c>
      <c r="C4563">
        <v>40</v>
      </c>
      <c r="D4563">
        <v>33</v>
      </c>
      <c r="E4563">
        <v>5</v>
      </c>
      <c r="F4563">
        <v>40</v>
      </c>
      <c r="G4563">
        <v>18</v>
      </c>
      <c r="H4563">
        <v>5</v>
      </c>
      <c r="I4563" s="16">
        <f t="shared" si="284"/>
        <v>23.5</v>
      </c>
      <c r="J4563" s="16">
        <f t="shared" si="285"/>
        <v>6.1225902289072982</v>
      </c>
      <c r="K4563">
        <v>6</v>
      </c>
      <c r="L4563">
        <v>20</v>
      </c>
      <c r="M4563">
        <v>0</v>
      </c>
      <c r="N4563">
        <v>7</v>
      </c>
      <c r="O4563">
        <f t="shared" si="286"/>
        <v>8.25</v>
      </c>
      <c r="P4563" s="16">
        <f t="shared" si="287"/>
        <v>3.6464880364537056</v>
      </c>
      <c r="Q4563" s="16">
        <v>7.0717565435690499</v>
      </c>
      <c r="R4563" s="16">
        <v>5.1012533806008102</v>
      </c>
      <c r="S4563" s="16">
        <v>7.9083144899185802</v>
      </c>
      <c r="T4563" s="16">
        <v>53.817074591806097</v>
      </c>
      <c r="U4563" s="16">
        <v>12.446508321577699</v>
      </c>
      <c r="V4563" s="16">
        <v>24.329798048259999</v>
      </c>
      <c r="W4563" s="16">
        <v>0</v>
      </c>
      <c r="X4563" s="16">
        <v>22.459471810908902</v>
      </c>
      <c r="Y4563" s="16">
        <v>26.1967764029907</v>
      </c>
      <c r="Z4563" s="16">
        <v>10.7911407148192</v>
      </c>
      <c r="AA4563" t="s">
        <v>2881</v>
      </c>
      <c r="AB4563" s="16">
        <v>17.0122094304451</v>
      </c>
      <c r="AC4563" s="16">
        <v>-0.241934420683493</v>
      </c>
      <c r="AD4563" s="16">
        <v>0.809506106398998</v>
      </c>
      <c r="AE4563" s="16">
        <v>-0.29886670251286102</v>
      </c>
      <c r="AF4563">
        <v>0.76504175411157405</v>
      </c>
      <c r="AG4563">
        <v>0.92556829976699795</v>
      </c>
      <c r="AH4563" s="3" t="s">
        <v>2881</v>
      </c>
      <c r="AI4563" s="20" t="s">
        <v>14889</v>
      </c>
      <c r="AJ4563" s="20" t="s">
        <v>14890</v>
      </c>
      <c r="AK4563" s="20" t="s">
        <v>2881</v>
      </c>
      <c r="AL4563" s="3" t="s">
        <v>6289</v>
      </c>
      <c r="AM4563" s="20" t="s">
        <v>6289</v>
      </c>
      <c r="AN4563" s="3" t="s">
        <v>6289</v>
      </c>
      <c r="AO4563" s="20" t="s">
        <v>14891</v>
      </c>
      <c r="AP4563" s="3" t="s">
        <v>14892</v>
      </c>
      <c r="AQ4563" s="20" t="s">
        <v>14893</v>
      </c>
      <c r="AR4563" s="3" t="s">
        <v>14894</v>
      </c>
      <c r="AS4563" s="20" t="s">
        <v>6289</v>
      </c>
      <c r="AT4563" s="3" t="s">
        <v>6289</v>
      </c>
      <c r="AU4563" s="20" t="s">
        <v>6289</v>
      </c>
      <c r="AV4563" s="3" t="s">
        <v>6289</v>
      </c>
      <c r="AW4563" s="20" t="s">
        <v>6289</v>
      </c>
      <c r="AX4563" s="3" t="s">
        <v>6289</v>
      </c>
      <c r="AY4563" s="3" t="s">
        <v>6289</v>
      </c>
      <c r="AZ4563" s="3" t="s">
        <v>9284</v>
      </c>
    </row>
    <row r="4564" spans="1:52">
      <c r="A4564" t="s">
        <v>2878</v>
      </c>
      <c r="B4564" s="3" t="s">
        <v>6406</v>
      </c>
      <c r="C4564">
        <v>17</v>
      </c>
      <c r="D4564">
        <v>2</v>
      </c>
      <c r="E4564">
        <v>5</v>
      </c>
      <c r="F4564">
        <v>17</v>
      </c>
      <c r="G4564">
        <v>22</v>
      </c>
      <c r="H4564">
        <v>5</v>
      </c>
      <c r="I4564" s="16">
        <f t="shared" si="284"/>
        <v>11.333333333333334</v>
      </c>
      <c r="J4564" s="16">
        <f t="shared" si="285"/>
        <v>3.0971910810591901</v>
      </c>
      <c r="K4564">
        <v>0</v>
      </c>
      <c r="L4564">
        <v>10</v>
      </c>
      <c r="M4564">
        <v>0</v>
      </c>
      <c r="N4564">
        <v>5</v>
      </c>
      <c r="O4564">
        <f t="shared" si="286"/>
        <v>3.75</v>
      </c>
      <c r="P4564" s="16">
        <f t="shared" si="287"/>
        <v>2.0728904939721251</v>
      </c>
      <c r="Q4564" s="16">
        <v>8.0146574160449209</v>
      </c>
      <c r="R4564" s="16">
        <v>6.2348652429565501</v>
      </c>
      <c r="S4564" s="16">
        <v>2.8061761093259499</v>
      </c>
      <c r="T4564" s="16">
        <v>3.2616408843518898</v>
      </c>
      <c r="U4564" s="16">
        <v>12.446508321577699</v>
      </c>
      <c r="V4564" s="16">
        <v>10.3401641705105</v>
      </c>
      <c r="W4564" s="16">
        <v>0</v>
      </c>
      <c r="X4564" s="16">
        <v>11.229735905454399</v>
      </c>
      <c r="Y4564" s="16">
        <v>0</v>
      </c>
      <c r="Z4564" s="16">
        <v>7.7079576534423104</v>
      </c>
      <c r="AA4564" t="s">
        <v>2878</v>
      </c>
      <c r="AB4564" s="16">
        <v>6.20417057036643</v>
      </c>
      <c r="AC4564" s="16">
        <v>-0.22861959312264199</v>
      </c>
      <c r="AD4564" s="16">
        <v>0.76522581733173101</v>
      </c>
      <c r="AE4564" s="16">
        <v>-0.29876095127032698</v>
      </c>
      <c r="AF4564">
        <v>0.76512244723523104</v>
      </c>
      <c r="AG4564">
        <v>0.92556829976699795</v>
      </c>
      <c r="AH4564" s="3" t="s">
        <v>2878</v>
      </c>
      <c r="AI4564" s="20" t="s">
        <v>9925</v>
      </c>
      <c r="AJ4564" s="20" t="s">
        <v>9926</v>
      </c>
      <c r="AK4564" s="20" t="s">
        <v>2878</v>
      </c>
      <c r="AL4564" s="3" t="s">
        <v>6289</v>
      </c>
      <c r="AM4564" s="20" t="s">
        <v>6289</v>
      </c>
      <c r="AN4564" s="3" t="s">
        <v>6289</v>
      </c>
      <c r="AO4564" s="20" t="s">
        <v>6289</v>
      </c>
      <c r="AP4564" s="3" t="s">
        <v>6289</v>
      </c>
      <c r="AQ4564" s="20" t="s">
        <v>6289</v>
      </c>
      <c r="AR4564" s="3" t="s">
        <v>6289</v>
      </c>
      <c r="AS4564" s="20" t="s">
        <v>6289</v>
      </c>
      <c r="AT4564" s="3" t="s">
        <v>6289</v>
      </c>
      <c r="AU4564" s="20" t="s">
        <v>6289</v>
      </c>
      <c r="AV4564" s="3" t="s">
        <v>6289</v>
      </c>
      <c r="AW4564" s="20" t="s">
        <v>6289</v>
      </c>
      <c r="AX4564" s="3" t="s">
        <v>6289</v>
      </c>
      <c r="AY4564" s="3" t="s">
        <v>6289</v>
      </c>
      <c r="AZ4564" s="3" t="s">
        <v>6289</v>
      </c>
    </row>
    <row r="4565" spans="1:52" ht="30">
      <c r="A4565" t="s">
        <v>4323</v>
      </c>
      <c r="B4565" s="3" t="s">
        <v>6837</v>
      </c>
      <c r="C4565">
        <v>0</v>
      </c>
      <c r="D4565">
        <v>0</v>
      </c>
      <c r="E4565">
        <v>1</v>
      </c>
      <c r="F4565">
        <v>0</v>
      </c>
      <c r="G4565">
        <v>12</v>
      </c>
      <c r="H4565">
        <v>1</v>
      </c>
      <c r="I4565" s="16">
        <f t="shared" si="284"/>
        <v>2.3333333333333335</v>
      </c>
      <c r="J4565" s="16">
        <f t="shared" si="285"/>
        <v>1.7743021580745906</v>
      </c>
      <c r="K4565">
        <v>0</v>
      </c>
      <c r="L4565">
        <v>2</v>
      </c>
      <c r="M4565">
        <v>0</v>
      </c>
      <c r="N4565">
        <v>2</v>
      </c>
      <c r="O4565">
        <f t="shared" si="286"/>
        <v>1</v>
      </c>
      <c r="P4565" s="16">
        <f t="shared" si="287"/>
        <v>0.5</v>
      </c>
      <c r="Q4565" s="16">
        <v>2.5144023266023301</v>
      </c>
      <c r="R4565" s="16">
        <v>3.4008355870672098</v>
      </c>
      <c r="S4565" s="16">
        <v>4.0817107044741103</v>
      </c>
      <c r="T4565" s="16">
        <v>0</v>
      </c>
      <c r="U4565" s="16">
        <v>2.4893016643155401</v>
      </c>
      <c r="V4565" s="16">
        <v>0</v>
      </c>
      <c r="W4565" s="16">
        <v>0</v>
      </c>
      <c r="X4565" s="16">
        <v>2.24594718109089</v>
      </c>
      <c r="Y4565" s="16">
        <v>0</v>
      </c>
      <c r="Z4565" s="16">
        <v>3.08318306137692</v>
      </c>
      <c r="AA4565" t="s">
        <v>4323</v>
      </c>
      <c r="AB4565" s="16">
        <v>1.7815380524927</v>
      </c>
      <c r="AC4565" s="16">
        <v>-0.29665375433903202</v>
      </c>
      <c r="AD4565" s="16">
        <v>0.99326325061360099</v>
      </c>
      <c r="AE4565" s="16">
        <v>-0.29866579092276901</v>
      </c>
      <c r="AF4565">
        <v>0.76519506119202996</v>
      </c>
      <c r="AG4565" t="s">
        <v>3500</v>
      </c>
      <c r="AH4565" s="3" t="s">
        <v>4323</v>
      </c>
      <c r="AI4565" s="20" t="s">
        <v>12254</v>
      </c>
      <c r="AJ4565" s="20" t="s">
        <v>12255</v>
      </c>
      <c r="AK4565" s="20" t="s">
        <v>4323</v>
      </c>
      <c r="AL4565" s="3" t="s">
        <v>6289</v>
      </c>
      <c r="AM4565" s="20" t="s">
        <v>6289</v>
      </c>
      <c r="AN4565" s="3" t="s">
        <v>6289</v>
      </c>
      <c r="AO4565" s="20" t="s">
        <v>6289</v>
      </c>
      <c r="AP4565" s="3" t="s">
        <v>6289</v>
      </c>
      <c r="AQ4565" s="20" t="s">
        <v>6289</v>
      </c>
      <c r="AR4565" s="3" t="s">
        <v>6289</v>
      </c>
      <c r="AS4565" s="20" t="s">
        <v>6838</v>
      </c>
      <c r="AT4565" s="3" t="s">
        <v>6839</v>
      </c>
      <c r="AU4565" s="20" t="s">
        <v>6289</v>
      </c>
      <c r="AV4565" s="3" t="s">
        <v>6289</v>
      </c>
      <c r="AW4565" s="20" t="s">
        <v>6289</v>
      </c>
      <c r="AX4565" s="3" t="s">
        <v>6289</v>
      </c>
      <c r="AY4565" s="3" t="s">
        <v>6289</v>
      </c>
      <c r="AZ4565" s="3" t="s">
        <v>6289</v>
      </c>
    </row>
    <row r="4566" spans="1:52">
      <c r="A4566" t="s">
        <v>5224</v>
      </c>
      <c r="B4566" s="3" t="s">
        <v>6406</v>
      </c>
      <c r="C4566">
        <v>1</v>
      </c>
      <c r="D4566">
        <v>0</v>
      </c>
      <c r="E4566">
        <v>0</v>
      </c>
      <c r="F4566">
        <v>1</v>
      </c>
      <c r="G4566">
        <v>3</v>
      </c>
      <c r="H4566">
        <v>0</v>
      </c>
      <c r="I4566" s="16">
        <f t="shared" si="284"/>
        <v>0.83333333333333337</v>
      </c>
      <c r="J4566" s="16">
        <f t="shared" si="285"/>
        <v>0.43567742059328124</v>
      </c>
      <c r="K4566">
        <v>0</v>
      </c>
      <c r="L4566">
        <v>0</v>
      </c>
      <c r="M4566">
        <v>0</v>
      </c>
      <c r="N4566">
        <v>1</v>
      </c>
      <c r="O4566">
        <f t="shared" si="286"/>
        <v>0.25</v>
      </c>
      <c r="P4566" s="16">
        <f t="shared" si="287"/>
        <v>0.21650635094610965</v>
      </c>
      <c r="Q4566" s="16">
        <v>0.78575072706322802</v>
      </c>
      <c r="R4566" s="16">
        <v>0.850208896766802</v>
      </c>
      <c r="S4566" s="16">
        <v>0</v>
      </c>
      <c r="T4566" s="16">
        <v>0</v>
      </c>
      <c r="U4566" s="16">
        <v>0</v>
      </c>
      <c r="V4566" s="16">
        <v>0.60824495120650002</v>
      </c>
      <c r="W4566" s="16">
        <v>0</v>
      </c>
      <c r="X4566" s="16">
        <v>0</v>
      </c>
      <c r="Y4566" s="16">
        <v>0</v>
      </c>
      <c r="Z4566" s="16">
        <v>1.54159153068846</v>
      </c>
      <c r="AA4566" t="s">
        <v>5224</v>
      </c>
      <c r="AB4566" s="16">
        <v>0.378579610572499</v>
      </c>
      <c r="AC4566" s="16">
        <v>0.33379364530869199</v>
      </c>
      <c r="AD4566" s="16">
        <v>1.1182714168385299</v>
      </c>
      <c r="AE4566" s="16">
        <v>0.29849072441855101</v>
      </c>
      <c r="AF4566">
        <v>0.76532865448854404</v>
      </c>
      <c r="AG4566" t="s">
        <v>3500</v>
      </c>
      <c r="AH4566" s="3" t="s">
        <v>5224</v>
      </c>
      <c r="AI4566" s="20" t="s">
        <v>18875</v>
      </c>
      <c r="AJ4566" s="20" t="s">
        <v>18876</v>
      </c>
      <c r="AK4566" s="20" t="s">
        <v>5224</v>
      </c>
      <c r="AL4566" s="3" t="s">
        <v>6289</v>
      </c>
      <c r="AM4566" s="20" t="s">
        <v>6289</v>
      </c>
      <c r="AN4566" s="3" t="s">
        <v>6289</v>
      </c>
      <c r="AO4566" s="20" t="s">
        <v>6289</v>
      </c>
      <c r="AP4566" s="3" t="s">
        <v>6289</v>
      </c>
      <c r="AQ4566" s="20" t="s">
        <v>6289</v>
      </c>
      <c r="AR4566" s="3" t="s">
        <v>6289</v>
      </c>
      <c r="AS4566" s="20" t="s">
        <v>6289</v>
      </c>
      <c r="AT4566" s="3" t="s">
        <v>6289</v>
      </c>
      <c r="AU4566" s="20" t="s">
        <v>6289</v>
      </c>
      <c r="AV4566" s="3" t="s">
        <v>6289</v>
      </c>
      <c r="AW4566" s="20" t="s">
        <v>6289</v>
      </c>
      <c r="AX4566" s="3" t="s">
        <v>6289</v>
      </c>
      <c r="AY4566" s="3" t="s">
        <v>6289</v>
      </c>
      <c r="AZ4566" s="3" t="s">
        <v>6289</v>
      </c>
    </row>
    <row r="4567" spans="1:52">
      <c r="A4567" t="s">
        <v>2890</v>
      </c>
      <c r="B4567" s="3" t="s">
        <v>21263</v>
      </c>
      <c r="C4567">
        <v>133</v>
      </c>
      <c r="D4567">
        <v>38</v>
      </c>
      <c r="E4567">
        <v>16</v>
      </c>
      <c r="F4567">
        <v>133</v>
      </c>
      <c r="G4567">
        <v>261</v>
      </c>
      <c r="H4567">
        <v>16</v>
      </c>
      <c r="I4567" s="16">
        <f t="shared" si="284"/>
        <v>99.5</v>
      </c>
      <c r="J4567" s="16">
        <f t="shared" si="285"/>
        <v>35.766798695003288</v>
      </c>
      <c r="K4567">
        <v>22</v>
      </c>
      <c r="L4567">
        <v>107</v>
      </c>
      <c r="M4567">
        <v>7</v>
      </c>
      <c r="N4567">
        <v>46</v>
      </c>
      <c r="O4567">
        <f t="shared" si="286"/>
        <v>45.5</v>
      </c>
      <c r="P4567" s="16">
        <f t="shared" si="287"/>
        <v>19.067314965668345</v>
      </c>
      <c r="Q4567" s="16">
        <v>78.889372997148101</v>
      </c>
      <c r="R4567" s="16">
        <v>73.968174018711693</v>
      </c>
      <c r="S4567" s="16">
        <v>88.266993984252494</v>
      </c>
      <c r="T4567" s="16">
        <v>61.971176802685797</v>
      </c>
      <c r="U4567" s="16">
        <v>39.828826629048599</v>
      </c>
      <c r="V4567" s="16">
        <v>80.896578510464593</v>
      </c>
      <c r="W4567" s="16">
        <v>25.5271631572597</v>
      </c>
      <c r="X4567" s="16">
        <v>120.15817418836301</v>
      </c>
      <c r="Y4567" s="16">
        <v>96.054846810965699</v>
      </c>
      <c r="Z4567" s="16">
        <v>70.913210411669297</v>
      </c>
      <c r="AA4567" t="s">
        <v>2890</v>
      </c>
      <c r="AB4567" s="16">
        <v>73.647451751056906</v>
      </c>
      <c r="AC4567" s="16">
        <v>0.143761701219492</v>
      </c>
      <c r="AD4567" s="16">
        <v>0.481788997560534</v>
      </c>
      <c r="AE4567" s="16">
        <v>0.29839141605019598</v>
      </c>
      <c r="AF4567">
        <v>0.76540443983472095</v>
      </c>
      <c r="AG4567">
        <v>0.92556829976699795</v>
      </c>
      <c r="AH4567" s="3" t="s">
        <v>2890</v>
      </c>
      <c r="AI4567" s="20" t="s">
        <v>21261</v>
      </c>
      <c r="AJ4567" s="20" t="s">
        <v>21262</v>
      </c>
      <c r="AK4567" s="20" t="s">
        <v>2890</v>
      </c>
      <c r="AL4567" s="3" t="s">
        <v>6289</v>
      </c>
      <c r="AM4567" s="20" t="s">
        <v>6289</v>
      </c>
      <c r="AN4567" s="3" t="s">
        <v>6289</v>
      </c>
      <c r="AO4567" s="20" t="s">
        <v>21264</v>
      </c>
      <c r="AP4567" s="3" t="s">
        <v>21265</v>
      </c>
      <c r="AQ4567" s="20" t="s">
        <v>7268</v>
      </c>
      <c r="AR4567" s="3" t="s">
        <v>7269</v>
      </c>
      <c r="AS4567" s="20" t="s">
        <v>16487</v>
      </c>
      <c r="AT4567" s="3" t="s">
        <v>16488</v>
      </c>
      <c r="AU4567" s="20" t="s">
        <v>6289</v>
      </c>
      <c r="AV4567" s="3" t="s">
        <v>6289</v>
      </c>
      <c r="AW4567" s="20" t="s">
        <v>16485</v>
      </c>
      <c r="AX4567" s="3" t="s">
        <v>16486</v>
      </c>
      <c r="AY4567" s="3" t="s">
        <v>16489</v>
      </c>
      <c r="AZ4567" s="3" t="s">
        <v>16489</v>
      </c>
    </row>
    <row r="4568" spans="1:52">
      <c r="A4568" t="s">
        <v>2895</v>
      </c>
      <c r="B4568" s="3" t="s">
        <v>6533</v>
      </c>
      <c r="C4568">
        <v>86</v>
      </c>
      <c r="D4568">
        <v>42</v>
      </c>
      <c r="E4568">
        <v>22</v>
      </c>
      <c r="F4568">
        <v>86</v>
      </c>
      <c r="G4568">
        <v>68</v>
      </c>
      <c r="H4568">
        <v>22</v>
      </c>
      <c r="I4568" s="16">
        <f t="shared" si="284"/>
        <v>54.333333333333336</v>
      </c>
      <c r="J4568" s="16">
        <f t="shared" si="285"/>
        <v>11.099716379426265</v>
      </c>
      <c r="K4568">
        <v>5</v>
      </c>
      <c r="L4568">
        <v>77</v>
      </c>
      <c r="M4568">
        <v>6</v>
      </c>
      <c r="N4568">
        <v>25</v>
      </c>
      <c r="O4568">
        <f t="shared" si="286"/>
        <v>28.25</v>
      </c>
      <c r="P4568" s="16">
        <f t="shared" si="287"/>
        <v>14.626068337048066</v>
      </c>
      <c r="Q4568" s="16">
        <v>21.686720066945099</v>
      </c>
      <c r="R4568" s="16">
        <v>19.271401660047498</v>
      </c>
      <c r="S4568" s="16">
        <v>13.775773627600101</v>
      </c>
      <c r="T4568" s="16">
        <v>68.4944585713896</v>
      </c>
      <c r="U4568" s="16">
        <v>54.7646366149418</v>
      </c>
      <c r="V4568" s="16">
        <v>52.309065803758998</v>
      </c>
      <c r="W4568" s="16">
        <v>21.880425563365499</v>
      </c>
      <c r="X4568" s="16">
        <v>86.468966471999195</v>
      </c>
      <c r="Y4568" s="16">
        <v>21.830647002492199</v>
      </c>
      <c r="Z4568" s="16">
        <v>38.539788267211598</v>
      </c>
      <c r="AA4568" t="s">
        <v>2895</v>
      </c>
      <c r="AB4568" s="16">
        <v>39.902188364975203</v>
      </c>
      <c r="AC4568" s="16">
        <v>0.190834261064629</v>
      </c>
      <c r="AD4568" s="16">
        <v>0.63956101217019701</v>
      </c>
      <c r="AE4568" s="16">
        <v>0.29838319946533198</v>
      </c>
      <c r="AF4568">
        <v>0.765410710270225</v>
      </c>
      <c r="AG4568">
        <v>0.92556829976699795</v>
      </c>
      <c r="AH4568" s="3" t="s">
        <v>2895</v>
      </c>
      <c r="AI4568" s="20" t="s">
        <v>24247</v>
      </c>
      <c r="AJ4568" s="20" t="s">
        <v>24248</v>
      </c>
      <c r="AK4568" s="20" t="s">
        <v>2895</v>
      </c>
      <c r="AL4568" s="3" t="s">
        <v>6289</v>
      </c>
      <c r="AM4568" s="20" t="s">
        <v>6289</v>
      </c>
      <c r="AN4568" s="3" t="s">
        <v>6289</v>
      </c>
      <c r="AO4568" s="20" t="s">
        <v>6289</v>
      </c>
      <c r="AP4568" s="3" t="s">
        <v>6289</v>
      </c>
      <c r="AQ4568" s="20" t="s">
        <v>6289</v>
      </c>
      <c r="AR4568" s="3" t="s">
        <v>6289</v>
      </c>
      <c r="AS4568" s="20" t="s">
        <v>6289</v>
      </c>
      <c r="AT4568" s="3" t="s">
        <v>6289</v>
      </c>
      <c r="AU4568" s="20" t="s">
        <v>6289</v>
      </c>
      <c r="AV4568" s="3" t="s">
        <v>6289</v>
      </c>
      <c r="AW4568" s="20" t="s">
        <v>6289</v>
      </c>
      <c r="AX4568" s="3" t="s">
        <v>6289</v>
      </c>
      <c r="AY4568" s="3" t="s">
        <v>6289</v>
      </c>
      <c r="AZ4568" s="3" t="s">
        <v>6289</v>
      </c>
    </row>
    <row r="4569" spans="1:52">
      <c r="A4569" t="s">
        <v>2882</v>
      </c>
      <c r="B4569" s="3" t="s">
        <v>6406</v>
      </c>
      <c r="C4569">
        <v>9</v>
      </c>
      <c r="D4569">
        <v>12</v>
      </c>
      <c r="E4569">
        <v>21</v>
      </c>
      <c r="F4569">
        <v>9</v>
      </c>
      <c r="G4569">
        <v>158</v>
      </c>
      <c r="H4569">
        <v>21</v>
      </c>
      <c r="I4569" s="16">
        <f t="shared" si="284"/>
        <v>38.333333333333336</v>
      </c>
      <c r="J4569" s="16">
        <f t="shared" si="285"/>
        <v>21.943952174506695</v>
      </c>
      <c r="K4569">
        <v>3</v>
      </c>
      <c r="L4569">
        <v>8</v>
      </c>
      <c r="M4569">
        <v>4</v>
      </c>
      <c r="N4569">
        <v>52</v>
      </c>
      <c r="O4569">
        <f t="shared" si="286"/>
        <v>16.75</v>
      </c>
      <c r="P4569" s="16">
        <f t="shared" si="287"/>
        <v>10.218702217013666</v>
      </c>
      <c r="Q4569" s="16">
        <v>40.701887661875197</v>
      </c>
      <c r="R4569" s="16">
        <v>44.777668563051499</v>
      </c>
      <c r="S4569" s="16">
        <v>50.000956129807797</v>
      </c>
      <c r="T4569" s="16">
        <v>19.569845306111301</v>
      </c>
      <c r="U4569" s="16">
        <v>52.275334950626302</v>
      </c>
      <c r="V4569" s="16">
        <v>5.4742045608585004</v>
      </c>
      <c r="W4569" s="16">
        <v>14.586950375577</v>
      </c>
      <c r="X4569" s="16">
        <v>8.9837887243635492</v>
      </c>
      <c r="Y4569" s="16">
        <v>13.0983882014953</v>
      </c>
      <c r="Z4569" s="16">
        <v>80.162759595799997</v>
      </c>
      <c r="AA4569" t="s">
        <v>2882</v>
      </c>
      <c r="AB4569" s="16">
        <v>32.9631784069567</v>
      </c>
      <c r="AC4569" s="16">
        <v>-0.22323286136161699</v>
      </c>
      <c r="AD4569" s="16">
        <v>0.74867314950632702</v>
      </c>
      <c r="AE4569" s="16">
        <v>-0.298171320166639</v>
      </c>
      <c r="AF4569">
        <v>0.76557240994423004</v>
      </c>
      <c r="AG4569">
        <v>0.92556829976699795</v>
      </c>
      <c r="AH4569" s="3" t="s">
        <v>2882</v>
      </c>
      <c r="AI4569" s="20" t="s">
        <v>15599</v>
      </c>
      <c r="AJ4569" s="20" t="s">
        <v>15600</v>
      </c>
      <c r="AK4569" s="20" t="s">
        <v>2882</v>
      </c>
      <c r="AL4569" s="3" t="s">
        <v>6289</v>
      </c>
      <c r="AM4569" s="20" t="s">
        <v>6289</v>
      </c>
      <c r="AN4569" s="3" t="s">
        <v>6289</v>
      </c>
      <c r="AO4569" s="20" t="s">
        <v>6289</v>
      </c>
      <c r="AP4569" s="3" t="s">
        <v>6289</v>
      </c>
      <c r="AQ4569" s="20" t="s">
        <v>6289</v>
      </c>
      <c r="AR4569" s="3" t="s">
        <v>6289</v>
      </c>
      <c r="AS4569" s="20" t="s">
        <v>6289</v>
      </c>
      <c r="AT4569" s="3" t="s">
        <v>6289</v>
      </c>
      <c r="AU4569" s="20" t="s">
        <v>6289</v>
      </c>
      <c r="AV4569" s="3" t="s">
        <v>6289</v>
      </c>
      <c r="AW4569" s="20" t="s">
        <v>6289</v>
      </c>
      <c r="AX4569" s="3" t="s">
        <v>6289</v>
      </c>
      <c r="AY4569" s="3" t="s">
        <v>6289</v>
      </c>
      <c r="AZ4569" s="3" t="s">
        <v>6289</v>
      </c>
    </row>
    <row r="4570" spans="1:52">
      <c r="A4570" t="s">
        <v>2893</v>
      </c>
      <c r="B4570" s="3" t="s">
        <v>23939</v>
      </c>
      <c r="C4570">
        <v>41</v>
      </c>
      <c r="D4570">
        <v>18</v>
      </c>
      <c r="E4570">
        <v>12</v>
      </c>
      <c r="F4570">
        <v>41</v>
      </c>
      <c r="G4570">
        <v>89</v>
      </c>
      <c r="H4570">
        <v>12</v>
      </c>
      <c r="I4570" s="16">
        <f t="shared" si="284"/>
        <v>35.5</v>
      </c>
      <c r="J4570" s="16">
        <f t="shared" si="285"/>
        <v>10.971554128745847</v>
      </c>
      <c r="K4570">
        <v>2</v>
      </c>
      <c r="L4570">
        <v>21</v>
      </c>
      <c r="M4570">
        <v>4</v>
      </c>
      <c r="N4570">
        <v>37</v>
      </c>
      <c r="O4570">
        <f t="shared" si="286"/>
        <v>16</v>
      </c>
      <c r="P4570" s="16">
        <f t="shared" si="287"/>
        <v>7.0975347832891948</v>
      </c>
      <c r="Q4570" s="16">
        <v>22.472470794008299</v>
      </c>
      <c r="R4570" s="16">
        <v>25.222863937415099</v>
      </c>
      <c r="S4570" s="16">
        <v>17.0921635749853</v>
      </c>
      <c r="T4570" s="16">
        <v>29.354767959166999</v>
      </c>
      <c r="U4570" s="16">
        <v>29.871619971786501</v>
      </c>
      <c r="V4570" s="16">
        <v>24.9380429994665</v>
      </c>
      <c r="W4570" s="16">
        <v>14.586950375577</v>
      </c>
      <c r="X4570" s="16">
        <v>23.582445401454301</v>
      </c>
      <c r="Y4570" s="16">
        <v>8.7322588009968793</v>
      </c>
      <c r="Z4570" s="16">
        <v>57.038886635473098</v>
      </c>
      <c r="AA4570" t="s">
        <v>2893</v>
      </c>
      <c r="AB4570" s="16">
        <v>25.289247045033001</v>
      </c>
      <c r="AC4570" s="16">
        <v>0.16156460574849099</v>
      </c>
      <c r="AD4570" s="16">
        <v>0.54255285827654498</v>
      </c>
      <c r="AE4570" s="16">
        <v>0.29778592681589</v>
      </c>
      <c r="AF4570">
        <v>0.76586655631836897</v>
      </c>
      <c r="AG4570">
        <v>0.92556829976699795</v>
      </c>
      <c r="AH4570" s="3" t="s">
        <v>2893</v>
      </c>
      <c r="AI4570" s="20" t="s">
        <v>23937</v>
      </c>
      <c r="AJ4570" s="20" t="s">
        <v>23938</v>
      </c>
      <c r="AK4570" s="20" t="s">
        <v>2893</v>
      </c>
      <c r="AL4570" s="3" t="s">
        <v>23940</v>
      </c>
      <c r="AM4570" s="20" t="s">
        <v>18646</v>
      </c>
      <c r="AN4570" s="3" t="s">
        <v>18647</v>
      </c>
      <c r="AO4570" s="20" t="s">
        <v>6472</v>
      </c>
      <c r="AP4570" s="3" t="s">
        <v>6473</v>
      </c>
      <c r="AQ4570" s="20" t="s">
        <v>23941</v>
      </c>
      <c r="AR4570" s="3" t="s">
        <v>23942</v>
      </c>
      <c r="AS4570" s="20" t="s">
        <v>6289</v>
      </c>
      <c r="AT4570" s="3" t="s">
        <v>6289</v>
      </c>
      <c r="AU4570" s="20" t="s">
        <v>6289</v>
      </c>
      <c r="AV4570" s="3" t="s">
        <v>6289</v>
      </c>
      <c r="AW4570" s="20" t="s">
        <v>6289</v>
      </c>
      <c r="AX4570" s="3" t="s">
        <v>6289</v>
      </c>
      <c r="AY4570" s="3" t="s">
        <v>6289</v>
      </c>
      <c r="AZ4570" s="3" t="s">
        <v>6289</v>
      </c>
    </row>
    <row r="4571" spans="1:52">
      <c r="A4571" t="s">
        <v>2877</v>
      </c>
      <c r="B4571" s="3" t="s">
        <v>6875</v>
      </c>
      <c r="C4571">
        <v>8</v>
      </c>
      <c r="D4571">
        <v>0</v>
      </c>
      <c r="E4571">
        <v>0</v>
      </c>
      <c r="F4571">
        <v>8</v>
      </c>
      <c r="G4571">
        <v>15</v>
      </c>
      <c r="H4571">
        <v>0</v>
      </c>
      <c r="I4571" s="16">
        <f t="shared" si="284"/>
        <v>5.166666666666667</v>
      </c>
      <c r="J4571" s="16">
        <f t="shared" si="285"/>
        <v>2.3144073715492444</v>
      </c>
      <c r="K4571">
        <v>0</v>
      </c>
      <c r="L4571">
        <v>5</v>
      </c>
      <c r="M4571">
        <v>0</v>
      </c>
      <c r="N4571">
        <v>7</v>
      </c>
      <c r="O4571">
        <f t="shared" si="286"/>
        <v>3</v>
      </c>
      <c r="P4571" s="16">
        <f t="shared" si="287"/>
        <v>1.541103500742244</v>
      </c>
      <c r="Q4571" s="16">
        <v>3.6144533444908502</v>
      </c>
      <c r="R4571" s="16">
        <v>4.2510444838340096</v>
      </c>
      <c r="S4571" s="16">
        <v>8.16342140894821</v>
      </c>
      <c r="T4571" s="16">
        <v>0</v>
      </c>
      <c r="U4571" s="16">
        <v>0</v>
      </c>
      <c r="V4571" s="16">
        <v>4.8659596096520001</v>
      </c>
      <c r="W4571" s="16">
        <v>0</v>
      </c>
      <c r="X4571" s="16">
        <v>5.6148679527272201</v>
      </c>
      <c r="Y4571" s="16">
        <v>0</v>
      </c>
      <c r="Z4571" s="16">
        <v>10.7911407148192</v>
      </c>
      <c r="AA4571" t="s">
        <v>2877</v>
      </c>
      <c r="AB4571" s="16">
        <v>3.7300887514471501</v>
      </c>
      <c r="AC4571" s="16">
        <v>0.270358611384513</v>
      </c>
      <c r="AD4571" s="16">
        <v>0.90834502676227102</v>
      </c>
      <c r="AE4571" s="16">
        <v>0.29763867629482899</v>
      </c>
      <c r="AF4571">
        <v>0.76597895224540002</v>
      </c>
      <c r="AG4571">
        <v>0.92556829976699795</v>
      </c>
      <c r="AH4571" s="3" t="s">
        <v>2877</v>
      </c>
      <c r="AI4571" s="20" t="s">
        <v>9475</v>
      </c>
      <c r="AJ4571" s="20" t="s">
        <v>9476</v>
      </c>
      <c r="AK4571" s="20" t="s">
        <v>2877</v>
      </c>
      <c r="AL4571" s="3" t="s">
        <v>6289</v>
      </c>
      <c r="AM4571" s="20" t="s">
        <v>6289</v>
      </c>
      <c r="AN4571" s="3" t="s">
        <v>6289</v>
      </c>
      <c r="AO4571" s="20" t="s">
        <v>6289</v>
      </c>
      <c r="AP4571" s="3" t="s">
        <v>6289</v>
      </c>
      <c r="AQ4571" s="20" t="s">
        <v>6289</v>
      </c>
      <c r="AR4571" s="3" t="s">
        <v>6289</v>
      </c>
      <c r="AS4571" s="20" t="s">
        <v>6289</v>
      </c>
      <c r="AT4571" s="3" t="s">
        <v>6289</v>
      </c>
      <c r="AU4571" s="20" t="s">
        <v>6289</v>
      </c>
      <c r="AV4571" s="3" t="s">
        <v>6289</v>
      </c>
      <c r="AW4571" s="20" t="s">
        <v>6289</v>
      </c>
      <c r="AX4571" s="3" t="s">
        <v>6289</v>
      </c>
      <c r="AY4571" s="3" t="s">
        <v>6289</v>
      </c>
      <c r="AZ4571" s="3" t="s">
        <v>6289</v>
      </c>
    </row>
    <row r="4572" spans="1:52">
      <c r="A4572" t="s">
        <v>2880</v>
      </c>
      <c r="B4572" s="3" t="s">
        <v>12965</v>
      </c>
      <c r="C4572">
        <v>9</v>
      </c>
      <c r="D4572">
        <v>2</v>
      </c>
      <c r="E4572">
        <v>13</v>
      </c>
      <c r="F4572">
        <v>9</v>
      </c>
      <c r="G4572">
        <v>59</v>
      </c>
      <c r="H4572">
        <v>13</v>
      </c>
      <c r="I4572" s="16">
        <f t="shared" si="284"/>
        <v>17.5</v>
      </c>
      <c r="J4572" s="16">
        <f t="shared" si="285"/>
        <v>7.7235210738223392</v>
      </c>
      <c r="K4572">
        <v>0</v>
      </c>
      <c r="L4572">
        <v>12</v>
      </c>
      <c r="M4572">
        <v>0</v>
      </c>
      <c r="N4572">
        <v>20</v>
      </c>
      <c r="O4572">
        <f t="shared" si="286"/>
        <v>8</v>
      </c>
      <c r="P4572" s="16">
        <f t="shared" si="287"/>
        <v>4.2426406871192848</v>
      </c>
      <c r="Q4572" s="16">
        <v>15.557864395851899</v>
      </c>
      <c r="R4572" s="16">
        <v>16.720774969747101</v>
      </c>
      <c r="S4572" s="16">
        <v>16.071735898866802</v>
      </c>
      <c r="T4572" s="16">
        <v>3.2616408843518898</v>
      </c>
      <c r="U4572" s="16">
        <v>32.360921636101999</v>
      </c>
      <c r="V4572" s="16">
        <v>5.4742045608585004</v>
      </c>
      <c r="W4572" s="16">
        <v>0</v>
      </c>
      <c r="X4572" s="16">
        <v>13.475683086545301</v>
      </c>
      <c r="Y4572" s="16">
        <v>0</v>
      </c>
      <c r="Z4572" s="16">
        <v>30.831830613769199</v>
      </c>
      <c r="AA4572" t="s">
        <v>2880</v>
      </c>
      <c r="AB4572" s="16">
        <v>13.3754656046093</v>
      </c>
      <c r="AC4572" s="16">
        <v>-0.25204270512483301</v>
      </c>
      <c r="AD4572" s="16">
        <v>0.84787436880715294</v>
      </c>
      <c r="AE4572" s="16">
        <v>-0.297264210828102</v>
      </c>
      <c r="AF4572">
        <v>0.766264802917351</v>
      </c>
      <c r="AG4572">
        <v>0.92556829976699795</v>
      </c>
      <c r="AH4572" s="3" t="s">
        <v>2880</v>
      </c>
      <c r="AI4572" s="20" t="s">
        <v>12963</v>
      </c>
      <c r="AJ4572" s="20" t="s">
        <v>12964</v>
      </c>
      <c r="AK4572" s="20" t="s">
        <v>2880</v>
      </c>
      <c r="AL4572" s="3" t="s">
        <v>12966</v>
      </c>
      <c r="AM4572" s="20" t="s">
        <v>6289</v>
      </c>
      <c r="AN4572" s="3" t="s">
        <v>6289</v>
      </c>
      <c r="AO4572" s="20" t="s">
        <v>6289</v>
      </c>
      <c r="AP4572" s="3" t="s">
        <v>6289</v>
      </c>
      <c r="AQ4572" s="20" t="s">
        <v>6289</v>
      </c>
      <c r="AR4572" s="3" t="s">
        <v>6289</v>
      </c>
      <c r="AS4572" s="20" t="s">
        <v>6289</v>
      </c>
      <c r="AT4572" s="3" t="s">
        <v>6289</v>
      </c>
      <c r="AU4572" s="20" t="s">
        <v>6289</v>
      </c>
      <c r="AV4572" s="3" t="s">
        <v>6289</v>
      </c>
      <c r="AW4572" s="20" t="s">
        <v>6289</v>
      </c>
      <c r="AX4572" s="3" t="s">
        <v>6289</v>
      </c>
      <c r="AY4572" s="3" t="s">
        <v>12967</v>
      </c>
      <c r="AZ4572" s="3" t="s">
        <v>12967</v>
      </c>
    </row>
    <row r="4573" spans="1:52">
      <c r="A4573" t="s">
        <v>2888</v>
      </c>
      <c r="B4573" s="3" t="s">
        <v>20106</v>
      </c>
      <c r="C4573">
        <v>59</v>
      </c>
      <c r="D4573">
        <v>32</v>
      </c>
      <c r="E4573">
        <v>7</v>
      </c>
      <c r="F4573">
        <v>59</v>
      </c>
      <c r="G4573">
        <v>22</v>
      </c>
      <c r="H4573">
        <v>7</v>
      </c>
      <c r="I4573" s="16">
        <f t="shared" si="284"/>
        <v>31</v>
      </c>
      <c r="J4573" s="16">
        <f t="shared" si="285"/>
        <v>8.8223201785773657</v>
      </c>
      <c r="K4573">
        <v>6</v>
      </c>
      <c r="L4573">
        <v>26</v>
      </c>
      <c r="M4573">
        <v>0</v>
      </c>
      <c r="N4573">
        <v>13</v>
      </c>
      <c r="O4573">
        <f t="shared" si="286"/>
        <v>11.25</v>
      </c>
      <c r="P4573" s="16">
        <f t="shared" si="287"/>
        <v>4.8396151706514852</v>
      </c>
      <c r="Q4573" s="16">
        <v>17.286515995390999</v>
      </c>
      <c r="R4573" s="16">
        <v>6.2348652429565501</v>
      </c>
      <c r="S4573" s="16">
        <v>9.9491698421556301</v>
      </c>
      <c r="T4573" s="16">
        <v>52.186254149630201</v>
      </c>
      <c r="U4573" s="16">
        <v>17.425111650208802</v>
      </c>
      <c r="V4573" s="16">
        <v>35.886452121183503</v>
      </c>
      <c r="W4573" s="16">
        <v>0</v>
      </c>
      <c r="X4573" s="16">
        <v>29.197313354181599</v>
      </c>
      <c r="Y4573" s="16">
        <v>26.1967764029907</v>
      </c>
      <c r="Z4573" s="16">
        <v>20.040689898949999</v>
      </c>
      <c r="AA4573" t="s">
        <v>2888</v>
      </c>
      <c r="AB4573" s="16">
        <v>21.440314865764801</v>
      </c>
      <c r="AC4573" s="16">
        <v>-0.223866946910112</v>
      </c>
      <c r="AD4573" s="16">
        <v>0.75329081497980499</v>
      </c>
      <c r="AE4573" s="16">
        <v>-0.297185286821948</v>
      </c>
      <c r="AF4573">
        <v>0.766325054136894</v>
      </c>
      <c r="AG4573">
        <v>0.92556829976699795</v>
      </c>
      <c r="AH4573" s="3" t="s">
        <v>2888</v>
      </c>
      <c r="AI4573" s="20" t="s">
        <v>20104</v>
      </c>
      <c r="AJ4573" s="20" t="s">
        <v>20105</v>
      </c>
      <c r="AK4573" s="20" t="s">
        <v>2888</v>
      </c>
      <c r="AL4573" s="3" t="s">
        <v>6289</v>
      </c>
      <c r="AM4573" s="20" t="s">
        <v>6289</v>
      </c>
      <c r="AN4573" s="3" t="s">
        <v>6289</v>
      </c>
      <c r="AO4573" s="20" t="s">
        <v>6455</v>
      </c>
      <c r="AP4573" s="3" t="s">
        <v>6456</v>
      </c>
      <c r="AQ4573" s="20" t="s">
        <v>6289</v>
      </c>
      <c r="AR4573" s="3" t="s">
        <v>6289</v>
      </c>
      <c r="AS4573" s="20" t="s">
        <v>6289</v>
      </c>
      <c r="AT4573" s="3" t="s">
        <v>6289</v>
      </c>
      <c r="AU4573" s="20" t="s">
        <v>6289</v>
      </c>
      <c r="AV4573" s="3" t="s">
        <v>6289</v>
      </c>
      <c r="AW4573" s="20" t="s">
        <v>6289</v>
      </c>
      <c r="AX4573" s="3" t="s">
        <v>6289</v>
      </c>
      <c r="AY4573" s="3" t="s">
        <v>6289</v>
      </c>
      <c r="AZ4573" s="3" t="s">
        <v>8841</v>
      </c>
    </row>
    <row r="4574" spans="1:52">
      <c r="A4574" t="s">
        <v>2897</v>
      </c>
      <c r="B4574" s="3" t="s">
        <v>14897</v>
      </c>
      <c r="C4574">
        <v>12</v>
      </c>
      <c r="D4574">
        <v>10</v>
      </c>
      <c r="E4574">
        <v>0</v>
      </c>
      <c r="F4574">
        <v>12</v>
      </c>
      <c r="G4574">
        <v>19</v>
      </c>
      <c r="H4574">
        <v>0</v>
      </c>
      <c r="I4574" s="16">
        <f t="shared" si="284"/>
        <v>8.8333333333333339</v>
      </c>
      <c r="J4574" s="16">
        <f t="shared" si="285"/>
        <v>2.7930137711665379</v>
      </c>
      <c r="K4574">
        <v>1</v>
      </c>
      <c r="L4574">
        <v>10</v>
      </c>
      <c r="M4574">
        <v>0</v>
      </c>
      <c r="N4574">
        <v>2</v>
      </c>
      <c r="O4574">
        <f t="shared" si="286"/>
        <v>3.25</v>
      </c>
      <c r="P4574" s="16">
        <f t="shared" si="287"/>
        <v>1.9803724397193574</v>
      </c>
      <c r="Q4574" s="16">
        <v>3.4573031990782002</v>
      </c>
      <c r="R4574" s="16">
        <v>5.3846563461897397</v>
      </c>
      <c r="S4574" s="16">
        <v>6.1225660567111602</v>
      </c>
      <c r="T4574" s="16">
        <v>16.308204421759399</v>
      </c>
      <c r="U4574" s="16">
        <v>0</v>
      </c>
      <c r="V4574" s="16">
        <v>7.2989394144780002</v>
      </c>
      <c r="W4574" s="16">
        <v>0</v>
      </c>
      <c r="X4574" s="16">
        <v>11.229735905454399</v>
      </c>
      <c r="Y4574" s="16">
        <v>4.3661294004984397</v>
      </c>
      <c r="Z4574" s="16">
        <v>3.08318306137692</v>
      </c>
      <c r="AA4574" t="s">
        <v>2897</v>
      </c>
      <c r="AB4574" s="16">
        <v>5.7250717805546296</v>
      </c>
      <c r="AC4574" s="16">
        <v>-0.23955395523965201</v>
      </c>
      <c r="AD4574" s="16">
        <v>0.80802403039647397</v>
      </c>
      <c r="AE4574" s="16">
        <v>-0.29646885021737501</v>
      </c>
      <c r="AF4574">
        <v>0.76687205218693599</v>
      </c>
      <c r="AG4574">
        <v>0.92575069630082896</v>
      </c>
      <c r="AH4574" s="3" t="s">
        <v>2897</v>
      </c>
      <c r="AI4574" s="20" t="s">
        <v>14895</v>
      </c>
      <c r="AJ4574" s="20" t="s">
        <v>14896</v>
      </c>
      <c r="AK4574" s="20" t="s">
        <v>2897</v>
      </c>
      <c r="AL4574" s="3" t="s">
        <v>14898</v>
      </c>
      <c r="AM4574" s="20" t="s">
        <v>14899</v>
      </c>
      <c r="AN4574" s="3" t="s">
        <v>14900</v>
      </c>
      <c r="AO4574" s="20" t="s">
        <v>6289</v>
      </c>
      <c r="AP4574" s="3" t="s">
        <v>6289</v>
      </c>
      <c r="AQ4574" s="20" t="s">
        <v>8499</v>
      </c>
      <c r="AR4574" s="3" t="s">
        <v>8500</v>
      </c>
      <c r="AS4574" s="20" t="s">
        <v>14901</v>
      </c>
      <c r="AT4574" s="3" t="s">
        <v>14902</v>
      </c>
      <c r="AU4574" s="20" t="s">
        <v>6289</v>
      </c>
      <c r="AV4574" s="3" t="s">
        <v>6289</v>
      </c>
      <c r="AW4574" s="20" t="s">
        <v>8516</v>
      </c>
      <c r="AX4574" s="3" t="s">
        <v>8517</v>
      </c>
      <c r="AY4574" s="3" t="s">
        <v>6289</v>
      </c>
      <c r="AZ4574" s="3" t="s">
        <v>6289</v>
      </c>
    </row>
    <row r="4575" spans="1:52">
      <c r="A4575" t="s">
        <v>2898</v>
      </c>
      <c r="B4575" s="3" t="s">
        <v>6302</v>
      </c>
      <c r="C4575">
        <v>32</v>
      </c>
      <c r="D4575">
        <v>15</v>
      </c>
      <c r="E4575">
        <v>5</v>
      </c>
      <c r="F4575">
        <v>32</v>
      </c>
      <c r="G4575">
        <v>31</v>
      </c>
      <c r="H4575">
        <v>5</v>
      </c>
      <c r="I4575" s="16">
        <f t="shared" si="284"/>
        <v>20</v>
      </c>
      <c r="J4575" s="16">
        <f t="shared" si="285"/>
        <v>4.9553562491061687</v>
      </c>
      <c r="K4575">
        <v>8</v>
      </c>
      <c r="L4575">
        <v>18</v>
      </c>
      <c r="M4575">
        <v>0</v>
      </c>
      <c r="N4575">
        <v>6</v>
      </c>
      <c r="O4575">
        <f t="shared" si="286"/>
        <v>8</v>
      </c>
      <c r="P4575" s="16">
        <f t="shared" si="287"/>
        <v>3.2403703492039302</v>
      </c>
      <c r="Q4575" s="16">
        <v>9.4290087247587309</v>
      </c>
      <c r="R4575" s="16">
        <v>8.7854919332569494</v>
      </c>
      <c r="S4575" s="16">
        <v>8.6736352470074696</v>
      </c>
      <c r="T4575" s="16">
        <v>24.462306632639098</v>
      </c>
      <c r="U4575" s="16">
        <v>12.446508321577699</v>
      </c>
      <c r="V4575" s="16">
        <v>19.463838438608001</v>
      </c>
      <c r="W4575" s="16">
        <v>0</v>
      </c>
      <c r="X4575" s="16">
        <v>20.213524629818</v>
      </c>
      <c r="Y4575" s="16">
        <v>34.929035203987503</v>
      </c>
      <c r="Z4575" s="16">
        <v>9.2495491841307693</v>
      </c>
      <c r="AA4575" t="s">
        <v>2898</v>
      </c>
      <c r="AB4575" s="16">
        <v>14.7652898315784</v>
      </c>
      <c r="AC4575" s="16">
        <v>0.19982049319137599</v>
      </c>
      <c r="AD4575" s="16">
        <v>0.67439835808118698</v>
      </c>
      <c r="AE4575" s="16">
        <v>0.29629445385945102</v>
      </c>
      <c r="AF4575">
        <v>0.76700522108491098</v>
      </c>
      <c r="AG4575">
        <v>0.92575069630082896</v>
      </c>
      <c r="AH4575" s="3" t="s">
        <v>2898</v>
      </c>
      <c r="AI4575" s="20" t="s">
        <v>15680</v>
      </c>
      <c r="AJ4575" s="20" t="s">
        <v>15681</v>
      </c>
      <c r="AK4575" s="20" t="s">
        <v>2898</v>
      </c>
      <c r="AL4575" s="3" t="s">
        <v>6289</v>
      </c>
      <c r="AM4575" s="20" t="s">
        <v>6289</v>
      </c>
      <c r="AN4575" s="3" t="s">
        <v>6289</v>
      </c>
      <c r="AO4575" s="20" t="s">
        <v>6289</v>
      </c>
      <c r="AP4575" s="3" t="s">
        <v>6289</v>
      </c>
      <c r="AQ4575" s="20" t="s">
        <v>6289</v>
      </c>
      <c r="AR4575" s="3" t="s">
        <v>6289</v>
      </c>
      <c r="AS4575" s="20" t="s">
        <v>6289</v>
      </c>
      <c r="AT4575" s="3" t="s">
        <v>6289</v>
      </c>
      <c r="AU4575" s="20" t="s">
        <v>6289</v>
      </c>
      <c r="AV4575" s="3" t="s">
        <v>6289</v>
      </c>
      <c r="AW4575" s="20" t="s">
        <v>6289</v>
      </c>
      <c r="AX4575" s="3" t="s">
        <v>6289</v>
      </c>
      <c r="AY4575" s="3" t="s">
        <v>6289</v>
      </c>
      <c r="AZ4575" s="3" t="s">
        <v>6289</v>
      </c>
    </row>
    <row r="4576" spans="1:52">
      <c r="A4576" t="s">
        <v>5712</v>
      </c>
      <c r="B4576" s="3" t="s">
        <v>6406</v>
      </c>
      <c r="C4576">
        <v>14</v>
      </c>
      <c r="D4576">
        <v>0</v>
      </c>
      <c r="E4576">
        <v>1</v>
      </c>
      <c r="F4576">
        <v>14</v>
      </c>
      <c r="G4576">
        <v>1</v>
      </c>
      <c r="H4576">
        <v>1</v>
      </c>
      <c r="I4576" s="16">
        <f t="shared" si="284"/>
        <v>5.166666666666667</v>
      </c>
      <c r="J4576" s="16">
        <f t="shared" si="285"/>
        <v>2.5540454475494654</v>
      </c>
      <c r="K4576">
        <v>0</v>
      </c>
      <c r="L4576">
        <v>6</v>
      </c>
      <c r="M4576">
        <v>0</v>
      </c>
      <c r="N4576">
        <v>2</v>
      </c>
      <c r="O4576">
        <f t="shared" si="286"/>
        <v>2</v>
      </c>
      <c r="P4576" s="16">
        <f t="shared" si="287"/>
        <v>1.2247448713915889</v>
      </c>
      <c r="Q4576" s="16">
        <v>1.7286515995391001</v>
      </c>
      <c r="R4576" s="16">
        <v>0.28340296558893402</v>
      </c>
      <c r="S4576" s="16">
        <v>1.02042767611853</v>
      </c>
      <c r="T4576" s="16">
        <v>0</v>
      </c>
      <c r="U4576" s="16">
        <v>2.4893016643155401</v>
      </c>
      <c r="V4576" s="16">
        <v>8.5154293168910105</v>
      </c>
      <c r="W4576" s="16">
        <v>0</v>
      </c>
      <c r="X4576" s="16">
        <v>6.7378415432726699</v>
      </c>
      <c r="Y4576" s="16">
        <v>0</v>
      </c>
      <c r="Z4576" s="16">
        <v>3.08318306137692</v>
      </c>
      <c r="AA4576" t="s">
        <v>5712</v>
      </c>
      <c r="AB4576" s="16">
        <v>2.3858237827102702</v>
      </c>
      <c r="AC4576" s="16">
        <v>0.29960043357150801</v>
      </c>
      <c r="AD4576" s="16">
        <v>1.0117330536445299</v>
      </c>
      <c r="AE4576" s="16">
        <v>0.296125971660476</v>
      </c>
      <c r="AF4576">
        <v>0.76713388047189501</v>
      </c>
      <c r="AG4576" t="s">
        <v>3500</v>
      </c>
      <c r="AH4576" s="3" t="s">
        <v>5712</v>
      </c>
      <c r="AI4576" s="20" t="s">
        <v>22121</v>
      </c>
      <c r="AJ4576" s="20" t="s">
        <v>22122</v>
      </c>
      <c r="AK4576" s="20" t="s">
        <v>5712</v>
      </c>
      <c r="AL4576" s="3" t="s">
        <v>6289</v>
      </c>
      <c r="AM4576" s="20" t="s">
        <v>6289</v>
      </c>
      <c r="AN4576" s="3" t="s">
        <v>6289</v>
      </c>
      <c r="AO4576" s="20" t="s">
        <v>6289</v>
      </c>
      <c r="AP4576" s="3" t="s">
        <v>6289</v>
      </c>
      <c r="AQ4576" s="20" t="s">
        <v>6289</v>
      </c>
      <c r="AR4576" s="3" t="s">
        <v>6289</v>
      </c>
      <c r="AS4576" s="20" t="s">
        <v>6289</v>
      </c>
      <c r="AT4576" s="3" t="s">
        <v>6289</v>
      </c>
      <c r="AU4576" s="20" t="s">
        <v>6289</v>
      </c>
      <c r="AV4576" s="3" t="s">
        <v>6289</v>
      </c>
      <c r="AW4576" s="20" t="s">
        <v>6289</v>
      </c>
      <c r="AX4576" s="3" t="s">
        <v>6289</v>
      </c>
      <c r="AY4576" s="3" t="s">
        <v>6289</v>
      </c>
      <c r="AZ4576" s="3" t="s">
        <v>6289</v>
      </c>
    </row>
    <row r="4577" spans="1:52">
      <c r="A4577" t="s">
        <v>2899</v>
      </c>
      <c r="B4577" s="3" t="s">
        <v>15594</v>
      </c>
      <c r="C4577">
        <v>24</v>
      </c>
      <c r="D4577">
        <v>12</v>
      </c>
      <c r="E4577">
        <v>2</v>
      </c>
      <c r="F4577">
        <v>24</v>
      </c>
      <c r="G4577">
        <v>16</v>
      </c>
      <c r="H4577">
        <v>2</v>
      </c>
      <c r="I4577" s="16">
        <f t="shared" si="284"/>
        <v>13.333333333333334</v>
      </c>
      <c r="J4577" s="16">
        <f t="shared" si="285"/>
        <v>3.7018513886572628</v>
      </c>
      <c r="K4577">
        <v>2</v>
      </c>
      <c r="L4577">
        <v>5</v>
      </c>
      <c r="M4577">
        <v>7</v>
      </c>
      <c r="N4577">
        <v>4</v>
      </c>
      <c r="O4577">
        <f t="shared" si="286"/>
        <v>4.5</v>
      </c>
      <c r="P4577" s="16">
        <f t="shared" si="287"/>
        <v>0.90138781886599728</v>
      </c>
      <c r="Q4577" s="16">
        <v>5.8145553802678904</v>
      </c>
      <c r="R4577" s="16">
        <v>4.5344474494229399</v>
      </c>
      <c r="S4577" s="16">
        <v>6.8878868138000504</v>
      </c>
      <c r="T4577" s="16">
        <v>19.569845306111301</v>
      </c>
      <c r="U4577" s="16">
        <v>4.9786033286310696</v>
      </c>
      <c r="V4577" s="16">
        <v>14.597878828956</v>
      </c>
      <c r="W4577" s="16">
        <v>25.5271631572597</v>
      </c>
      <c r="X4577" s="16">
        <v>5.6148679527272201</v>
      </c>
      <c r="Y4577" s="16">
        <v>8.7322588009968793</v>
      </c>
      <c r="Z4577" s="16">
        <v>6.1663661227538498</v>
      </c>
      <c r="AA4577" t="s">
        <v>2899</v>
      </c>
      <c r="AB4577" s="16">
        <v>10.242387314092699</v>
      </c>
      <c r="AC4577" s="16">
        <v>0.20292120511095499</v>
      </c>
      <c r="AD4577" s="16">
        <v>0.68574180863885104</v>
      </c>
      <c r="AE4577" s="16">
        <v>0.29591488014087902</v>
      </c>
      <c r="AF4577">
        <v>0.76729508700883597</v>
      </c>
      <c r="AG4577">
        <v>0.92578121015307402</v>
      </c>
      <c r="AH4577" s="3" t="s">
        <v>2899</v>
      </c>
      <c r="AI4577" s="20" t="s">
        <v>15592</v>
      </c>
      <c r="AJ4577" s="20" t="s">
        <v>15593</v>
      </c>
      <c r="AK4577" s="20" t="s">
        <v>2899</v>
      </c>
      <c r="AL4577" s="3" t="s">
        <v>15595</v>
      </c>
      <c r="AM4577" s="20" t="s">
        <v>6289</v>
      </c>
      <c r="AN4577" s="3" t="s">
        <v>6289</v>
      </c>
      <c r="AO4577" s="20" t="s">
        <v>6563</v>
      </c>
      <c r="AP4577" s="3" t="s">
        <v>6564</v>
      </c>
      <c r="AQ4577" s="20" t="s">
        <v>6289</v>
      </c>
      <c r="AR4577" s="3" t="s">
        <v>6289</v>
      </c>
      <c r="AS4577" s="20" t="s">
        <v>6289</v>
      </c>
      <c r="AT4577" s="3" t="s">
        <v>6289</v>
      </c>
      <c r="AU4577" s="20" t="s">
        <v>6289</v>
      </c>
      <c r="AV4577" s="3" t="s">
        <v>6289</v>
      </c>
      <c r="AW4577" s="20" t="s">
        <v>6289</v>
      </c>
      <c r="AX4577" s="3" t="s">
        <v>6289</v>
      </c>
      <c r="AY4577" s="3" t="s">
        <v>6289</v>
      </c>
      <c r="AZ4577" s="3" t="s">
        <v>6289</v>
      </c>
    </row>
    <row r="4578" spans="1:52">
      <c r="A4578" t="s">
        <v>6125</v>
      </c>
      <c r="B4578" s="3" t="s">
        <v>6297</v>
      </c>
      <c r="C4578">
        <v>5</v>
      </c>
      <c r="D4578">
        <v>0</v>
      </c>
      <c r="E4578">
        <v>1</v>
      </c>
      <c r="F4578">
        <v>5</v>
      </c>
      <c r="G4578">
        <v>0</v>
      </c>
      <c r="H4578">
        <v>1</v>
      </c>
      <c r="I4578" s="16">
        <f t="shared" si="284"/>
        <v>2</v>
      </c>
      <c r="J4578" s="16">
        <f t="shared" si="285"/>
        <v>0.88191710368819698</v>
      </c>
      <c r="K4578">
        <v>0</v>
      </c>
      <c r="L4578">
        <v>0</v>
      </c>
      <c r="M4578">
        <v>0</v>
      </c>
      <c r="N4578">
        <v>0</v>
      </c>
      <c r="O4578">
        <f t="shared" si="286"/>
        <v>0</v>
      </c>
      <c r="P4578" s="16">
        <f t="shared" si="287"/>
        <v>0</v>
      </c>
      <c r="Q4578" s="16">
        <v>0</v>
      </c>
      <c r="R4578" s="16">
        <v>0</v>
      </c>
      <c r="S4578" s="16">
        <v>0</v>
      </c>
      <c r="T4578" s="16">
        <v>0</v>
      </c>
      <c r="U4578" s="16">
        <v>2.4893016643155401</v>
      </c>
      <c r="V4578" s="16">
        <v>3.0412247560324999</v>
      </c>
      <c r="W4578" s="16">
        <v>0</v>
      </c>
      <c r="X4578" s="16">
        <v>0</v>
      </c>
      <c r="Y4578" s="16">
        <v>0</v>
      </c>
      <c r="Z4578" s="16">
        <v>0</v>
      </c>
      <c r="AA4578" t="s">
        <v>6125</v>
      </c>
      <c r="AB4578" s="16">
        <v>0.55305264203480398</v>
      </c>
      <c r="AC4578" s="16">
        <v>-0.37048700464382101</v>
      </c>
      <c r="AD4578" s="16">
        <v>1.2525878321755499</v>
      </c>
      <c r="AE4578" s="16">
        <v>-0.295777266174095</v>
      </c>
      <c r="AF4578">
        <v>0.76740018557343104</v>
      </c>
      <c r="AG4578" t="s">
        <v>3500</v>
      </c>
      <c r="AH4578" s="3" t="s">
        <v>6125</v>
      </c>
      <c r="AI4578" s="20" t="s">
        <v>25625</v>
      </c>
      <c r="AJ4578" s="20" t="s">
        <v>25626</v>
      </c>
      <c r="AK4578" s="20" t="s">
        <v>6125</v>
      </c>
      <c r="AL4578" s="3" t="s">
        <v>6289</v>
      </c>
      <c r="AM4578" s="20" t="s">
        <v>6289</v>
      </c>
      <c r="AN4578" s="3" t="s">
        <v>6289</v>
      </c>
      <c r="AO4578" s="20" t="s">
        <v>6289</v>
      </c>
      <c r="AP4578" s="3" t="s">
        <v>6289</v>
      </c>
      <c r="AQ4578" s="20" t="s">
        <v>6289</v>
      </c>
      <c r="AR4578" s="3" t="s">
        <v>6289</v>
      </c>
      <c r="AS4578" s="20" t="s">
        <v>6289</v>
      </c>
      <c r="AT4578" s="3" t="s">
        <v>6289</v>
      </c>
      <c r="AU4578" s="20" t="s">
        <v>6289</v>
      </c>
      <c r="AV4578" s="3" t="s">
        <v>6289</v>
      </c>
      <c r="AW4578" s="20" t="s">
        <v>6289</v>
      </c>
      <c r="AX4578" s="3" t="s">
        <v>6289</v>
      </c>
      <c r="AY4578" s="3" t="s">
        <v>6289</v>
      </c>
      <c r="AZ4578" s="3" t="s">
        <v>6289</v>
      </c>
    </row>
    <row r="4579" spans="1:52">
      <c r="A4579" t="s">
        <v>5388</v>
      </c>
      <c r="B4579" s="3" t="s">
        <v>6406</v>
      </c>
      <c r="C4579">
        <v>4</v>
      </c>
      <c r="D4579">
        <v>0</v>
      </c>
      <c r="E4579">
        <v>0</v>
      </c>
      <c r="F4579">
        <v>4</v>
      </c>
      <c r="G4579">
        <v>14</v>
      </c>
      <c r="H4579">
        <v>0</v>
      </c>
      <c r="I4579" s="16">
        <f t="shared" si="284"/>
        <v>3.6666666666666665</v>
      </c>
      <c r="J4579" s="16">
        <f t="shared" si="285"/>
        <v>2.0230157173370142</v>
      </c>
      <c r="K4579">
        <v>0</v>
      </c>
      <c r="L4579">
        <v>3</v>
      </c>
      <c r="M4579">
        <v>0</v>
      </c>
      <c r="N4579">
        <v>2</v>
      </c>
      <c r="O4579">
        <f t="shared" si="286"/>
        <v>1.25</v>
      </c>
      <c r="P4579" s="16">
        <f t="shared" si="287"/>
        <v>0.649519052838329</v>
      </c>
      <c r="Q4579" s="16">
        <v>4.24305392614143</v>
      </c>
      <c r="R4579" s="16">
        <v>3.9676415182450699</v>
      </c>
      <c r="S4579" s="16">
        <v>2.8061761093259499</v>
      </c>
      <c r="T4579" s="16">
        <v>0</v>
      </c>
      <c r="U4579" s="16">
        <v>0</v>
      </c>
      <c r="V4579" s="16">
        <v>2.4329798048260001</v>
      </c>
      <c r="W4579" s="16">
        <v>0</v>
      </c>
      <c r="X4579" s="16">
        <v>3.3689207716363301</v>
      </c>
      <c r="Y4579" s="16">
        <v>0</v>
      </c>
      <c r="Z4579" s="16">
        <v>3.08318306137692</v>
      </c>
      <c r="AA4579" t="s">
        <v>5388</v>
      </c>
      <c r="AB4579" s="16">
        <v>1.9901955191551699</v>
      </c>
      <c r="AC4579" s="16">
        <v>-0.27053803528099002</v>
      </c>
      <c r="AD4579" s="16">
        <v>0.91536941787766701</v>
      </c>
      <c r="AE4579" s="16">
        <v>-0.295550659654162</v>
      </c>
      <c r="AF4579">
        <v>0.76757325886872096</v>
      </c>
      <c r="AG4579" t="s">
        <v>3500</v>
      </c>
      <c r="AH4579" s="3" t="s">
        <v>5388</v>
      </c>
      <c r="AI4579" s="20" t="s">
        <v>19795</v>
      </c>
      <c r="AJ4579" s="20" t="s">
        <v>19796</v>
      </c>
      <c r="AK4579" s="20" t="s">
        <v>5388</v>
      </c>
      <c r="AL4579" s="3" t="s">
        <v>6289</v>
      </c>
      <c r="AM4579" s="20" t="s">
        <v>6289</v>
      </c>
      <c r="AN4579" s="3" t="s">
        <v>6289</v>
      </c>
      <c r="AO4579" s="20" t="s">
        <v>6289</v>
      </c>
      <c r="AP4579" s="3" t="s">
        <v>6289</v>
      </c>
      <c r="AQ4579" s="20" t="s">
        <v>6289</v>
      </c>
      <c r="AR4579" s="3" t="s">
        <v>6289</v>
      </c>
      <c r="AS4579" s="20" t="s">
        <v>6289</v>
      </c>
      <c r="AT4579" s="3" t="s">
        <v>6289</v>
      </c>
      <c r="AU4579" s="20" t="s">
        <v>6289</v>
      </c>
      <c r="AV4579" s="3" t="s">
        <v>6289</v>
      </c>
      <c r="AW4579" s="20" t="s">
        <v>6289</v>
      </c>
      <c r="AX4579" s="3" t="s">
        <v>6289</v>
      </c>
      <c r="AY4579" s="3" t="s">
        <v>6289</v>
      </c>
      <c r="AZ4579" s="3" t="s">
        <v>6289</v>
      </c>
    </row>
    <row r="4580" spans="1:52">
      <c r="A4580" t="s">
        <v>2900</v>
      </c>
      <c r="B4580" s="3" t="s">
        <v>16253</v>
      </c>
      <c r="C4580">
        <v>39</v>
      </c>
      <c r="D4580">
        <v>11</v>
      </c>
      <c r="E4580">
        <v>18</v>
      </c>
      <c r="F4580">
        <v>39</v>
      </c>
      <c r="G4580">
        <v>109</v>
      </c>
      <c r="H4580">
        <v>18</v>
      </c>
      <c r="I4580" s="16">
        <f t="shared" si="284"/>
        <v>39</v>
      </c>
      <c r="J4580" s="16">
        <f t="shared" si="285"/>
        <v>13.505143053255264</v>
      </c>
      <c r="K4580">
        <v>13</v>
      </c>
      <c r="L4580">
        <v>28</v>
      </c>
      <c r="M4580">
        <v>0</v>
      </c>
      <c r="N4580">
        <v>23</v>
      </c>
      <c r="O4580">
        <f t="shared" si="286"/>
        <v>16</v>
      </c>
      <c r="P4580" s="16">
        <f t="shared" si="287"/>
        <v>5.3502336397581738</v>
      </c>
      <c r="Q4580" s="16">
        <v>21.686720066945099</v>
      </c>
      <c r="R4580" s="16">
        <v>30.890923249193801</v>
      </c>
      <c r="S4580" s="16">
        <v>23.980050388785401</v>
      </c>
      <c r="T4580" s="16">
        <v>17.939024863935401</v>
      </c>
      <c r="U4580" s="16">
        <v>44.807429957679702</v>
      </c>
      <c r="V4580" s="16">
        <v>23.721553097053501</v>
      </c>
      <c r="W4580" s="16">
        <v>0</v>
      </c>
      <c r="X4580" s="16">
        <v>31.443260535272401</v>
      </c>
      <c r="Y4580" s="16">
        <v>56.759682206479802</v>
      </c>
      <c r="Z4580" s="16">
        <v>35.456605205834599</v>
      </c>
      <c r="AA4580" t="s">
        <v>2900</v>
      </c>
      <c r="AB4580" s="16">
        <v>28.668524957117999</v>
      </c>
      <c r="AC4580" s="16">
        <v>0.18577633931565599</v>
      </c>
      <c r="AD4580" s="16">
        <v>0.63068662498560202</v>
      </c>
      <c r="AE4580" s="16">
        <v>0.29456204072806702</v>
      </c>
      <c r="AF4580">
        <v>0.76832846326058502</v>
      </c>
      <c r="AG4580">
        <v>0.92670847740392603</v>
      </c>
      <c r="AH4580" s="3" t="s">
        <v>2900</v>
      </c>
      <c r="AI4580" s="20" t="s">
        <v>16251</v>
      </c>
      <c r="AJ4580" s="20" t="s">
        <v>16252</v>
      </c>
      <c r="AK4580" s="20" t="s">
        <v>2900</v>
      </c>
      <c r="AL4580" s="3" t="s">
        <v>16254</v>
      </c>
      <c r="AM4580" s="20" t="s">
        <v>9467</v>
      </c>
      <c r="AN4580" s="3" t="s">
        <v>9468</v>
      </c>
      <c r="AO4580" s="20" t="s">
        <v>9469</v>
      </c>
      <c r="AP4580" s="3" t="s">
        <v>9470</v>
      </c>
      <c r="AQ4580" s="20" t="s">
        <v>9471</v>
      </c>
      <c r="AR4580" s="3" t="s">
        <v>9472</v>
      </c>
      <c r="AS4580" s="20" t="s">
        <v>6289</v>
      </c>
      <c r="AT4580" s="3" t="s">
        <v>6289</v>
      </c>
      <c r="AU4580" s="20" t="s">
        <v>6289</v>
      </c>
      <c r="AV4580" s="3" t="s">
        <v>6289</v>
      </c>
      <c r="AW4580" s="20" t="s">
        <v>6289</v>
      </c>
      <c r="AX4580" s="3" t="s">
        <v>6289</v>
      </c>
      <c r="AY4580" s="3" t="s">
        <v>6289</v>
      </c>
      <c r="AZ4580" s="3" t="s">
        <v>9474</v>
      </c>
    </row>
    <row r="4581" spans="1:52">
      <c r="A4581" t="s">
        <v>4313</v>
      </c>
      <c r="B4581" s="3" t="s">
        <v>12072</v>
      </c>
      <c r="C4581">
        <v>2</v>
      </c>
      <c r="D4581">
        <v>0</v>
      </c>
      <c r="E4581">
        <v>0</v>
      </c>
      <c r="F4581">
        <v>2</v>
      </c>
      <c r="G4581">
        <v>9</v>
      </c>
      <c r="H4581">
        <v>0</v>
      </c>
      <c r="I4581" s="16">
        <f t="shared" si="284"/>
        <v>2.1666666666666665</v>
      </c>
      <c r="J4581" s="16">
        <f t="shared" si="285"/>
        <v>1.2999287729775102</v>
      </c>
      <c r="K4581">
        <v>0</v>
      </c>
      <c r="L4581">
        <v>1</v>
      </c>
      <c r="M4581">
        <v>0</v>
      </c>
      <c r="N4581">
        <v>7</v>
      </c>
      <c r="O4581">
        <f t="shared" si="286"/>
        <v>2</v>
      </c>
      <c r="P4581" s="16">
        <f t="shared" si="287"/>
        <v>1.4577379737113252</v>
      </c>
      <c r="Q4581" s="16">
        <v>6.2860058165058197</v>
      </c>
      <c r="R4581" s="16">
        <v>2.5506266903003998</v>
      </c>
      <c r="S4581" s="16">
        <v>4.0817107044741103</v>
      </c>
      <c r="T4581" s="16">
        <v>0</v>
      </c>
      <c r="U4581" s="16">
        <v>0</v>
      </c>
      <c r="V4581" s="16">
        <v>1.216489902413</v>
      </c>
      <c r="W4581" s="16">
        <v>0</v>
      </c>
      <c r="X4581" s="16">
        <v>1.1229735905454401</v>
      </c>
      <c r="Y4581" s="16">
        <v>0</v>
      </c>
      <c r="Z4581" s="16">
        <v>10.7911407148192</v>
      </c>
      <c r="AA4581" t="s">
        <v>4313</v>
      </c>
      <c r="AB4581" s="16">
        <v>2.6048947419058002</v>
      </c>
      <c r="AC4581" s="16">
        <v>0.29344965462882</v>
      </c>
      <c r="AD4581" s="16">
        <v>0.99828510801024395</v>
      </c>
      <c r="AE4581" s="16">
        <v>0.29395375356616898</v>
      </c>
      <c r="AF4581">
        <v>0.76879324218188905</v>
      </c>
      <c r="AG4581" t="s">
        <v>3500</v>
      </c>
      <c r="AH4581" s="3" t="s">
        <v>4313</v>
      </c>
      <c r="AI4581" s="20" t="s">
        <v>12070</v>
      </c>
      <c r="AJ4581" s="20" t="s">
        <v>12071</v>
      </c>
      <c r="AK4581" s="20" t="s">
        <v>4313</v>
      </c>
      <c r="AL4581" s="3" t="s">
        <v>12073</v>
      </c>
      <c r="AM4581" s="20" t="s">
        <v>6289</v>
      </c>
      <c r="AN4581" s="3" t="s">
        <v>6289</v>
      </c>
      <c r="AO4581" s="20" t="s">
        <v>6289</v>
      </c>
      <c r="AP4581" s="3" t="s">
        <v>6289</v>
      </c>
      <c r="AQ4581" s="20" t="s">
        <v>6289</v>
      </c>
      <c r="AR4581" s="3" t="s">
        <v>6289</v>
      </c>
      <c r="AS4581" s="20" t="s">
        <v>12074</v>
      </c>
      <c r="AT4581" s="3" t="s">
        <v>12075</v>
      </c>
      <c r="AU4581" s="20" t="s">
        <v>6289</v>
      </c>
      <c r="AV4581" s="3" t="s">
        <v>6289</v>
      </c>
      <c r="AW4581" s="20" t="s">
        <v>8516</v>
      </c>
      <c r="AX4581" s="3" t="s">
        <v>8517</v>
      </c>
      <c r="AY4581" s="3" t="s">
        <v>6289</v>
      </c>
      <c r="AZ4581" s="3" t="s">
        <v>6289</v>
      </c>
    </row>
    <row r="4582" spans="1:52">
      <c r="A4582" t="s">
        <v>2903</v>
      </c>
      <c r="B4582" s="3" t="s">
        <v>20810</v>
      </c>
      <c r="C4582">
        <v>12</v>
      </c>
      <c r="D4582">
        <v>5</v>
      </c>
      <c r="E4582">
        <v>6</v>
      </c>
      <c r="F4582">
        <v>12</v>
      </c>
      <c r="G4582">
        <v>96</v>
      </c>
      <c r="H4582">
        <v>6</v>
      </c>
      <c r="I4582" s="16">
        <f t="shared" si="284"/>
        <v>22.833333333333332</v>
      </c>
      <c r="J4582" s="16">
        <f t="shared" si="285"/>
        <v>13.40898675985348</v>
      </c>
      <c r="K4582">
        <v>4</v>
      </c>
      <c r="L4582">
        <v>7</v>
      </c>
      <c r="M4582">
        <v>3</v>
      </c>
      <c r="N4582">
        <v>38</v>
      </c>
      <c r="O4582">
        <f t="shared" si="286"/>
        <v>13</v>
      </c>
      <c r="P4582" s="16">
        <f t="shared" si="287"/>
        <v>7.2543090642734542</v>
      </c>
      <c r="Q4582" s="16">
        <v>29.5442273375774</v>
      </c>
      <c r="R4582" s="16">
        <v>27.2066846965377</v>
      </c>
      <c r="S4582" s="16">
        <v>34.6945409880299</v>
      </c>
      <c r="T4582" s="16">
        <v>8.1541022108797101</v>
      </c>
      <c r="U4582" s="16">
        <v>14.935809985893201</v>
      </c>
      <c r="V4582" s="16">
        <v>7.2989394144780002</v>
      </c>
      <c r="W4582" s="16">
        <v>10.9402127816827</v>
      </c>
      <c r="X4582" s="16">
        <v>7.86081513381811</v>
      </c>
      <c r="Y4582" s="16">
        <v>17.464517601993801</v>
      </c>
      <c r="Z4582" s="16">
        <v>58.580478166161598</v>
      </c>
      <c r="AA4582" t="s">
        <v>2903</v>
      </c>
      <c r="AB4582" s="16">
        <v>21.668032831705201</v>
      </c>
      <c r="AC4582" s="16">
        <v>0.20755685771089799</v>
      </c>
      <c r="AD4582" s="16">
        <v>0.70778612668653096</v>
      </c>
      <c r="AE4582" s="16">
        <v>0.293247988177681</v>
      </c>
      <c r="AF4582">
        <v>0.769332606233878</v>
      </c>
      <c r="AG4582">
        <v>0.927087789274746</v>
      </c>
      <c r="AH4582" s="3" t="s">
        <v>2903</v>
      </c>
      <c r="AI4582" s="20" t="s">
        <v>20808</v>
      </c>
      <c r="AJ4582" s="20" t="s">
        <v>20809</v>
      </c>
      <c r="AK4582" s="20" t="s">
        <v>2903</v>
      </c>
      <c r="AL4582" s="3" t="s">
        <v>20811</v>
      </c>
      <c r="AM4582" s="20" t="s">
        <v>6289</v>
      </c>
      <c r="AN4582" s="3" t="s">
        <v>6289</v>
      </c>
      <c r="AO4582" s="20" t="s">
        <v>6768</v>
      </c>
      <c r="AP4582" s="3" t="s">
        <v>6769</v>
      </c>
      <c r="AQ4582" s="20" t="s">
        <v>6289</v>
      </c>
      <c r="AR4582" s="3" t="s">
        <v>6289</v>
      </c>
      <c r="AS4582" s="20" t="s">
        <v>6924</v>
      </c>
      <c r="AT4582" s="3" t="s">
        <v>6925</v>
      </c>
      <c r="AU4582" s="20" t="s">
        <v>6770</v>
      </c>
      <c r="AV4582" s="3" t="s">
        <v>6771</v>
      </c>
      <c r="AW4582" s="20" t="s">
        <v>20812</v>
      </c>
      <c r="AX4582" s="3" t="s">
        <v>20813</v>
      </c>
      <c r="AY4582" s="3" t="s">
        <v>6774</v>
      </c>
      <c r="AZ4582" s="3" t="s">
        <v>6775</v>
      </c>
    </row>
    <row r="4583" spans="1:52">
      <c r="A4583" t="s">
        <v>2902</v>
      </c>
      <c r="B4583" s="3" t="s">
        <v>15961</v>
      </c>
      <c r="C4583">
        <v>37</v>
      </c>
      <c r="D4583">
        <v>2</v>
      </c>
      <c r="E4583">
        <v>7</v>
      </c>
      <c r="F4583">
        <v>37</v>
      </c>
      <c r="G4583">
        <v>12</v>
      </c>
      <c r="H4583">
        <v>7</v>
      </c>
      <c r="I4583" s="16">
        <f t="shared" si="284"/>
        <v>17</v>
      </c>
      <c r="J4583" s="16">
        <f t="shared" si="285"/>
        <v>5.8925565098878963</v>
      </c>
      <c r="K4583">
        <v>7</v>
      </c>
      <c r="L4583">
        <v>12</v>
      </c>
      <c r="M4583">
        <v>0</v>
      </c>
      <c r="N4583">
        <v>7</v>
      </c>
      <c r="O4583">
        <f t="shared" si="286"/>
        <v>6.5</v>
      </c>
      <c r="P4583" s="16">
        <f t="shared" si="287"/>
        <v>2.1360009363293826</v>
      </c>
      <c r="Q4583" s="16">
        <v>13.829212796312801</v>
      </c>
      <c r="R4583" s="16">
        <v>3.4008355870672098</v>
      </c>
      <c r="S4583" s="16">
        <v>7.6532075708889504</v>
      </c>
      <c r="T4583" s="16">
        <v>3.2616408843518898</v>
      </c>
      <c r="U4583" s="16">
        <v>17.425111650208802</v>
      </c>
      <c r="V4583" s="16">
        <v>22.505063194640499</v>
      </c>
      <c r="W4583" s="16">
        <v>0</v>
      </c>
      <c r="X4583" s="16">
        <v>13.475683086545301</v>
      </c>
      <c r="Y4583" s="16">
        <v>30.562905803489102</v>
      </c>
      <c r="Z4583" s="16">
        <v>10.7911407148192</v>
      </c>
      <c r="AA4583" t="s">
        <v>2902</v>
      </c>
      <c r="AB4583" s="16">
        <v>12.290480128832399</v>
      </c>
      <c r="AC4583" s="16">
        <v>0.22361831131813401</v>
      </c>
      <c r="AD4583" s="16">
        <v>0.76329510575159798</v>
      </c>
      <c r="AE4583" s="16">
        <v>0.29296442441870801</v>
      </c>
      <c r="AF4583">
        <v>0.76954934440004097</v>
      </c>
      <c r="AG4583">
        <v>0.927087789274746</v>
      </c>
      <c r="AH4583" s="3" t="s">
        <v>2902</v>
      </c>
      <c r="AI4583" s="20" t="s">
        <v>15959</v>
      </c>
      <c r="AJ4583" s="20" t="s">
        <v>15960</v>
      </c>
      <c r="AK4583" s="20" t="s">
        <v>2902</v>
      </c>
      <c r="AL4583" s="3" t="s">
        <v>15962</v>
      </c>
      <c r="AM4583" s="20" t="s">
        <v>6289</v>
      </c>
      <c r="AN4583" s="3" t="s">
        <v>6289</v>
      </c>
      <c r="AO4583" s="20" t="s">
        <v>7553</v>
      </c>
      <c r="AP4583" s="3" t="s">
        <v>7554</v>
      </c>
      <c r="AQ4583" s="20" t="s">
        <v>6289</v>
      </c>
      <c r="AR4583" s="3" t="s">
        <v>6289</v>
      </c>
      <c r="AS4583" s="20" t="s">
        <v>6289</v>
      </c>
      <c r="AT4583" s="3" t="s">
        <v>6289</v>
      </c>
      <c r="AU4583" s="20" t="s">
        <v>6289</v>
      </c>
      <c r="AV4583" s="3" t="s">
        <v>6289</v>
      </c>
      <c r="AW4583" s="20" t="s">
        <v>6289</v>
      </c>
      <c r="AX4583" s="3" t="s">
        <v>6289</v>
      </c>
      <c r="AY4583" s="3" t="s">
        <v>6414</v>
      </c>
      <c r="AZ4583" s="3" t="s">
        <v>6414</v>
      </c>
    </row>
    <row r="4584" spans="1:52">
      <c r="A4584" t="s">
        <v>2901</v>
      </c>
      <c r="B4584" s="3" t="s">
        <v>6406</v>
      </c>
      <c r="C4584">
        <v>37</v>
      </c>
      <c r="D4584">
        <v>12</v>
      </c>
      <c r="E4584">
        <v>5</v>
      </c>
      <c r="F4584">
        <v>37</v>
      </c>
      <c r="G4584">
        <v>30</v>
      </c>
      <c r="H4584">
        <v>5</v>
      </c>
      <c r="I4584" s="16">
        <f t="shared" si="284"/>
        <v>21</v>
      </c>
      <c r="J4584" s="16">
        <f t="shared" si="285"/>
        <v>5.7397251192408554</v>
      </c>
      <c r="K4584">
        <v>6</v>
      </c>
      <c r="L4584">
        <v>12</v>
      </c>
      <c r="M4584">
        <v>2</v>
      </c>
      <c r="N4584">
        <v>9</v>
      </c>
      <c r="O4584">
        <f t="shared" si="286"/>
        <v>7.25</v>
      </c>
      <c r="P4584" s="16">
        <f t="shared" si="287"/>
        <v>1.8498310733685928</v>
      </c>
      <c r="Q4584" s="16">
        <v>10.3719095972346</v>
      </c>
      <c r="R4584" s="16">
        <v>8.5020889676680191</v>
      </c>
      <c r="S4584" s="16">
        <v>6.8878868138000504</v>
      </c>
      <c r="T4584" s="16">
        <v>19.569845306111301</v>
      </c>
      <c r="U4584" s="16">
        <v>12.446508321577699</v>
      </c>
      <c r="V4584" s="16">
        <v>22.505063194640499</v>
      </c>
      <c r="W4584" s="16">
        <v>7.2934751877885002</v>
      </c>
      <c r="X4584" s="16">
        <v>13.475683086545301</v>
      </c>
      <c r="Y4584" s="16">
        <v>26.1967764029907</v>
      </c>
      <c r="Z4584" s="16">
        <v>13.874323776196199</v>
      </c>
      <c r="AA4584" t="s">
        <v>2901</v>
      </c>
      <c r="AB4584" s="16">
        <v>14.1123560654553</v>
      </c>
      <c r="AC4584" s="16">
        <v>0.17052737871113099</v>
      </c>
      <c r="AD4584" s="16">
        <v>0.58243550001241895</v>
      </c>
      <c r="AE4584" s="16">
        <v>0.29278328451389901</v>
      </c>
      <c r="AF4584">
        <v>0.769687805689246</v>
      </c>
      <c r="AG4584">
        <v>0.927087789274746</v>
      </c>
      <c r="AH4584" s="3" t="s">
        <v>2901</v>
      </c>
      <c r="AI4584" s="20" t="s">
        <v>15363</v>
      </c>
      <c r="AJ4584" s="20" t="s">
        <v>15364</v>
      </c>
      <c r="AK4584" s="20" t="s">
        <v>2901</v>
      </c>
      <c r="AL4584" s="3" t="s">
        <v>6289</v>
      </c>
      <c r="AM4584" s="20" t="s">
        <v>6289</v>
      </c>
      <c r="AN4584" s="3" t="s">
        <v>6289</v>
      </c>
      <c r="AO4584" s="20" t="s">
        <v>6289</v>
      </c>
      <c r="AP4584" s="3" t="s">
        <v>6289</v>
      </c>
      <c r="AQ4584" s="20" t="s">
        <v>6289</v>
      </c>
      <c r="AR4584" s="3" t="s">
        <v>6289</v>
      </c>
      <c r="AS4584" s="20" t="s">
        <v>6289</v>
      </c>
      <c r="AT4584" s="3" t="s">
        <v>6289</v>
      </c>
      <c r="AU4584" s="20" t="s">
        <v>6289</v>
      </c>
      <c r="AV4584" s="3" t="s">
        <v>6289</v>
      </c>
      <c r="AW4584" s="20" t="s">
        <v>6289</v>
      </c>
      <c r="AX4584" s="3" t="s">
        <v>6289</v>
      </c>
      <c r="AY4584" s="3" t="s">
        <v>6289</v>
      </c>
      <c r="AZ4584" s="3" t="s">
        <v>6289</v>
      </c>
    </row>
    <row r="4585" spans="1:52">
      <c r="A4585" t="s">
        <v>2904</v>
      </c>
      <c r="B4585" s="3" t="s">
        <v>6406</v>
      </c>
      <c r="C4585">
        <v>31</v>
      </c>
      <c r="D4585">
        <v>0</v>
      </c>
      <c r="E4585">
        <v>3</v>
      </c>
      <c r="F4585">
        <v>31</v>
      </c>
      <c r="G4585">
        <v>15</v>
      </c>
      <c r="H4585">
        <v>3</v>
      </c>
      <c r="I4585" s="16">
        <f t="shared" si="284"/>
        <v>13.833333333333334</v>
      </c>
      <c r="J4585" s="16">
        <f t="shared" si="285"/>
        <v>5.3146373696020293</v>
      </c>
      <c r="K4585">
        <v>1</v>
      </c>
      <c r="L4585">
        <v>17</v>
      </c>
      <c r="M4585">
        <v>0</v>
      </c>
      <c r="N4585">
        <v>3</v>
      </c>
      <c r="O4585">
        <f t="shared" si="286"/>
        <v>5.25</v>
      </c>
      <c r="P4585" s="16">
        <f t="shared" si="287"/>
        <v>3.4346579160085215</v>
      </c>
      <c r="Q4585" s="16">
        <v>3.4573031990782002</v>
      </c>
      <c r="R4585" s="16">
        <v>4.2510444838340096</v>
      </c>
      <c r="S4585" s="16">
        <v>3.3163899473852099</v>
      </c>
      <c r="T4585" s="16">
        <v>0</v>
      </c>
      <c r="U4585" s="16">
        <v>7.4679049929466101</v>
      </c>
      <c r="V4585" s="16">
        <v>18.855593487401499</v>
      </c>
      <c r="W4585" s="16">
        <v>0</v>
      </c>
      <c r="X4585" s="16">
        <v>19.090551039272601</v>
      </c>
      <c r="Y4585" s="16">
        <v>4.3661294004984397</v>
      </c>
      <c r="Z4585" s="16">
        <v>4.62477459206539</v>
      </c>
      <c r="AA4585" t="s">
        <v>2904</v>
      </c>
      <c r="AB4585" s="16">
        <v>6.5429691142481898</v>
      </c>
      <c r="AC4585" s="16">
        <v>0.26224867961963899</v>
      </c>
      <c r="AD4585" s="16">
        <v>0.89576912763749394</v>
      </c>
      <c r="AE4585" s="16">
        <v>0.29276369493922599</v>
      </c>
      <c r="AF4585">
        <v>0.76970278017809002</v>
      </c>
      <c r="AG4585">
        <v>0.927087789274746</v>
      </c>
      <c r="AH4585" s="3" t="s">
        <v>2904</v>
      </c>
      <c r="AI4585" s="20" t="s">
        <v>23152</v>
      </c>
      <c r="AJ4585" s="20" t="s">
        <v>23153</v>
      </c>
      <c r="AK4585" s="20" t="s">
        <v>2904</v>
      </c>
      <c r="AL4585" s="3" t="s">
        <v>6289</v>
      </c>
      <c r="AM4585" s="20" t="s">
        <v>6289</v>
      </c>
      <c r="AN4585" s="3" t="s">
        <v>6289</v>
      </c>
      <c r="AO4585" s="20" t="s">
        <v>6289</v>
      </c>
      <c r="AP4585" s="3" t="s">
        <v>6289</v>
      </c>
      <c r="AQ4585" s="20" t="s">
        <v>6289</v>
      </c>
      <c r="AR4585" s="3" t="s">
        <v>6289</v>
      </c>
      <c r="AS4585" s="20" t="s">
        <v>6289</v>
      </c>
      <c r="AT4585" s="3" t="s">
        <v>6289</v>
      </c>
      <c r="AU4585" s="20" t="s">
        <v>6289</v>
      </c>
      <c r="AV4585" s="3" t="s">
        <v>6289</v>
      </c>
      <c r="AW4585" s="20" t="s">
        <v>6289</v>
      </c>
      <c r="AX4585" s="3" t="s">
        <v>6289</v>
      </c>
      <c r="AY4585" s="3" t="s">
        <v>6289</v>
      </c>
      <c r="AZ4585" s="3" t="s">
        <v>6289</v>
      </c>
    </row>
    <row r="4586" spans="1:52">
      <c r="A4586" t="s">
        <v>5644</v>
      </c>
      <c r="B4586" s="3" t="s">
        <v>11021</v>
      </c>
      <c r="C4586">
        <v>18</v>
      </c>
      <c r="D4586">
        <v>3</v>
      </c>
      <c r="E4586">
        <v>1</v>
      </c>
      <c r="F4586">
        <v>18</v>
      </c>
      <c r="G4586">
        <v>6</v>
      </c>
      <c r="H4586">
        <v>1</v>
      </c>
      <c r="I4586" s="16">
        <f t="shared" si="284"/>
        <v>7.833333333333333</v>
      </c>
      <c r="J4586" s="16">
        <f t="shared" si="285"/>
        <v>3.0130887314687076</v>
      </c>
      <c r="K4586">
        <v>0</v>
      </c>
      <c r="L4586">
        <v>6</v>
      </c>
      <c r="M4586">
        <v>0</v>
      </c>
      <c r="N4586">
        <v>2</v>
      </c>
      <c r="O4586">
        <f t="shared" si="286"/>
        <v>2</v>
      </c>
      <c r="P4586" s="16">
        <f t="shared" si="287"/>
        <v>1.2247448713915889</v>
      </c>
      <c r="Q4586" s="16">
        <v>1.8858017449517499</v>
      </c>
      <c r="R4586" s="16">
        <v>1.7004177935336</v>
      </c>
      <c r="S4586" s="16">
        <v>2.0408553522370498</v>
      </c>
      <c r="T4586" s="16">
        <v>4.8924613265278296</v>
      </c>
      <c r="U4586" s="16">
        <v>2.4893016643155401</v>
      </c>
      <c r="V4586" s="16">
        <v>10.948409121717001</v>
      </c>
      <c r="W4586" s="16">
        <v>0</v>
      </c>
      <c r="X4586" s="16">
        <v>6.7378415432726699</v>
      </c>
      <c r="Y4586" s="16">
        <v>0</v>
      </c>
      <c r="Z4586" s="16">
        <v>3.08318306137692</v>
      </c>
      <c r="AA4586" t="s">
        <v>5644</v>
      </c>
      <c r="AB4586" s="16">
        <v>3.37782716079324</v>
      </c>
      <c r="AC4586" s="16">
        <v>-0.25962929937460499</v>
      </c>
      <c r="AD4586" s="16">
        <v>0.88773415029313096</v>
      </c>
      <c r="AE4586" s="16">
        <v>-0.292462894762891</v>
      </c>
      <c r="AF4586">
        <v>0.76993272596039797</v>
      </c>
      <c r="AG4586" t="s">
        <v>3500</v>
      </c>
      <c r="AH4586" s="3" t="s">
        <v>5644</v>
      </c>
      <c r="AI4586" s="20" t="s">
        <v>21565</v>
      </c>
      <c r="AJ4586" s="20" t="s">
        <v>21566</v>
      </c>
      <c r="AK4586" s="20" t="s">
        <v>5644</v>
      </c>
      <c r="AL4586" s="3" t="s">
        <v>6289</v>
      </c>
      <c r="AM4586" s="20" t="s">
        <v>6479</v>
      </c>
      <c r="AN4586" s="3" t="s">
        <v>6480</v>
      </c>
      <c r="AO4586" s="20" t="s">
        <v>6290</v>
      </c>
      <c r="AP4586" s="3" t="s">
        <v>6291</v>
      </c>
      <c r="AQ4586" s="20" t="s">
        <v>8244</v>
      </c>
      <c r="AR4586" s="3" t="s">
        <v>8245</v>
      </c>
      <c r="AS4586" s="20" t="s">
        <v>6289</v>
      </c>
      <c r="AT4586" s="3" t="s">
        <v>6289</v>
      </c>
      <c r="AU4586" s="20" t="s">
        <v>6289</v>
      </c>
      <c r="AV4586" s="3" t="s">
        <v>6289</v>
      </c>
      <c r="AW4586" s="20" t="s">
        <v>6289</v>
      </c>
      <c r="AX4586" s="3" t="s">
        <v>6289</v>
      </c>
      <c r="AY4586" s="3" t="s">
        <v>6289</v>
      </c>
      <c r="AZ4586" s="3" t="s">
        <v>6289</v>
      </c>
    </row>
    <row r="4587" spans="1:52">
      <c r="A4587" t="s">
        <v>5389</v>
      </c>
      <c r="B4587" s="3" t="s">
        <v>11708</v>
      </c>
      <c r="C4587">
        <v>3</v>
      </c>
      <c r="D4587">
        <v>0</v>
      </c>
      <c r="E4587">
        <v>2</v>
      </c>
      <c r="F4587">
        <v>3</v>
      </c>
      <c r="G4587">
        <v>12</v>
      </c>
      <c r="H4587">
        <v>2</v>
      </c>
      <c r="I4587" s="16">
        <f t="shared" si="284"/>
        <v>3.6666666666666665</v>
      </c>
      <c r="J4587" s="16">
        <f t="shared" si="285"/>
        <v>1.5752718754175361</v>
      </c>
      <c r="K4587">
        <v>0</v>
      </c>
      <c r="L4587">
        <v>3</v>
      </c>
      <c r="M4587">
        <v>0</v>
      </c>
      <c r="N4587">
        <v>2</v>
      </c>
      <c r="O4587">
        <f t="shared" si="286"/>
        <v>1.25</v>
      </c>
      <c r="P4587" s="16">
        <f t="shared" si="287"/>
        <v>0.649519052838329</v>
      </c>
      <c r="Q4587" s="16">
        <v>3.77160348990349</v>
      </c>
      <c r="R4587" s="16">
        <v>3.4008355870672098</v>
      </c>
      <c r="S4587" s="16">
        <v>2.0408553522370498</v>
      </c>
      <c r="T4587" s="16">
        <v>0</v>
      </c>
      <c r="U4587" s="16">
        <v>4.9786033286310696</v>
      </c>
      <c r="V4587" s="16">
        <v>1.8247348536195001</v>
      </c>
      <c r="W4587" s="16">
        <v>0</v>
      </c>
      <c r="X4587" s="16">
        <v>3.3689207716363301</v>
      </c>
      <c r="Y4587" s="16">
        <v>0</v>
      </c>
      <c r="Z4587" s="16">
        <v>3.08318306137692</v>
      </c>
      <c r="AA4587" t="s">
        <v>5389</v>
      </c>
      <c r="AB4587" s="16">
        <v>2.24687364444716</v>
      </c>
      <c r="AC4587" s="16">
        <v>-0.25123049128053498</v>
      </c>
      <c r="AD4587" s="16">
        <v>0.86193254107973505</v>
      </c>
      <c r="AE4587" s="16">
        <v>-0.291473496250438</v>
      </c>
      <c r="AF4587">
        <v>0.77068921125306999</v>
      </c>
      <c r="AG4587" t="s">
        <v>3500</v>
      </c>
      <c r="AH4587" s="3" t="s">
        <v>5389</v>
      </c>
      <c r="AI4587" s="20" t="s">
        <v>19803</v>
      </c>
      <c r="AJ4587" s="20" t="s">
        <v>19804</v>
      </c>
      <c r="AK4587" s="20" t="s">
        <v>5389</v>
      </c>
      <c r="AL4587" s="3" t="s">
        <v>6289</v>
      </c>
      <c r="AM4587" s="20" t="s">
        <v>6737</v>
      </c>
      <c r="AN4587" s="3" t="s">
        <v>6738</v>
      </c>
      <c r="AO4587" s="20" t="s">
        <v>6289</v>
      </c>
      <c r="AP4587" s="3" t="s">
        <v>6289</v>
      </c>
      <c r="AQ4587" s="20" t="s">
        <v>6289</v>
      </c>
      <c r="AR4587" s="3" t="s">
        <v>6289</v>
      </c>
      <c r="AS4587" s="20" t="s">
        <v>6289</v>
      </c>
      <c r="AT4587" s="3" t="s">
        <v>6289</v>
      </c>
      <c r="AU4587" s="20" t="s">
        <v>6289</v>
      </c>
      <c r="AV4587" s="3" t="s">
        <v>6289</v>
      </c>
      <c r="AW4587" s="20" t="s">
        <v>6289</v>
      </c>
      <c r="AX4587" s="3" t="s">
        <v>6289</v>
      </c>
      <c r="AY4587" s="3" t="s">
        <v>6289</v>
      </c>
      <c r="AZ4587" s="3" t="s">
        <v>6289</v>
      </c>
    </row>
    <row r="4588" spans="1:52" ht="30">
      <c r="A4588" t="s">
        <v>4184</v>
      </c>
      <c r="B4588" s="3" t="s">
        <v>10959</v>
      </c>
      <c r="C4588">
        <v>3</v>
      </c>
      <c r="D4588">
        <v>0</v>
      </c>
      <c r="E4588">
        <v>0</v>
      </c>
      <c r="F4588">
        <v>3</v>
      </c>
      <c r="G4588">
        <v>8</v>
      </c>
      <c r="H4588">
        <v>0</v>
      </c>
      <c r="I4588" s="16">
        <f t="shared" si="284"/>
        <v>2.3333333333333335</v>
      </c>
      <c r="J4588" s="16">
        <f t="shared" si="285"/>
        <v>1.1706281947614154</v>
      </c>
      <c r="K4588">
        <v>0</v>
      </c>
      <c r="L4588">
        <v>2</v>
      </c>
      <c r="M4588">
        <v>0</v>
      </c>
      <c r="N4588">
        <v>0</v>
      </c>
      <c r="O4588">
        <f t="shared" si="286"/>
        <v>0.5</v>
      </c>
      <c r="P4588" s="16">
        <f t="shared" si="287"/>
        <v>0.4330127018922193</v>
      </c>
      <c r="Q4588" s="16">
        <v>0.78575072706322802</v>
      </c>
      <c r="R4588" s="16">
        <v>2.2672237247114699</v>
      </c>
      <c r="S4588" s="16">
        <v>1.53064151417779</v>
      </c>
      <c r="T4588" s="16">
        <v>0</v>
      </c>
      <c r="U4588" s="16">
        <v>0</v>
      </c>
      <c r="V4588" s="16">
        <v>1.8247348536195001</v>
      </c>
      <c r="W4588" s="16">
        <v>0</v>
      </c>
      <c r="X4588" s="16">
        <v>2.24594718109089</v>
      </c>
      <c r="Y4588" s="16">
        <v>0</v>
      </c>
      <c r="Z4588" s="16">
        <v>0</v>
      </c>
      <c r="AA4588" t="s">
        <v>4184</v>
      </c>
      <c r="AB4588" s="16">
        <v>0.865429800066288</v>
      </c>
      <c r="AC4588" s="16">
        <v>-0.29681749415629899</v>
      </c>
      <c r="AD4588" s="16">
        <v>1.01847644169262</v>
      </c>
      <c r="AE4588" s="16">
        <v>-0.29143285205793801</v>
      </c>
      <c r="AF4588">
        <v>0.77072029211105397</v>
      </c>
      <c r="AG4588" t="s">
        <v>3500</v>
      </c>
      <c r="AH4588" s="3" t="s">
        <v>4184</v>
      </c>
      <c r="AI4588" s="20" t="s">
        <v>10957</v>
      </c>
      <c r="AJ4588" s="20" t="s">
        <v>10958</v>
      </c>
      <c r="AK4588" s="20" t="s">
        <v>4184</v>
      </c>
      <c r="AL4588" s="3" t="s">
        <v>10960</v>
      </c>
      <c r="AM4588" s="20" t="s">
        <v>6289</v>
      </c>
      <c r="AN4588" s="3" t="s">
        <v>6289</v>
      </c>
      <c r="AO4588" s="20" t="s">
        <v>6289</v>
      </c>
      <c r="AP4588" s="3" t="s">
        <v>6289</v>
      </c>
      <c r="AQ4588" s="20" t="s">
        <v>6289</v>
      </c>
      <c r="AR4588" s="3" t="s">
        <v>6289</v>
      </c>
      <c r="AS4588" s="20" t="s">
        <v>9987</v>
      </c>
      <c r="AT4588" s="3" t="s">
        <v>9988</v>
      </c>
      <c r="AU4588" s="20" t="s">
        <v>8463</v>
      </c>
      <c r="AV4588" s="3" t="s">
        <v>8464</v>
      </c>
      <c r="AW4588" s="20" t="s">
        <v>10961</v>
      </c>
      <c r="AX4588" s="3" t="s">
        <v>10962</v>
      </c>
      <c r="AY4588" s="3" t="s">
        <v>6289</v>
      </c>
      <c r="AZ4588" s="3" t="s">
        <v>6289</v>
      </c>
    </row>
    <row r="4589" spans="1:52">
      <c r="A4589" t="s">
        <v>4441</v>
      </c>
      <c r="B4589" s="3" t="s">
        <v>6406</v>
      </c>
      <c r="C4589">
        <v>6</v>
      </c>
      <c r="D4589">
        <v>0</v>
      </c>
      <c r="E4589">
        <v>0</v>
      </c>
      <c r="F4589">
        <v>6</v>
      </c>
      <c r="G4589">
        <v>20</v>
      </c>
      <c r="H4589">
        <v>0</v>
      </c>
      <c r="I4589" s="16">
        <f t="shared" si="284"/>
        <v>5.333333333333333</v>
      </c>
      <c r="J4589" s="16">
        <f t="shared" si="285"/>
        <v>2.8931592369536752</v>
      </c>
      <c r="K4589">
        <v>1</v>
      </c>
      <c r="L4589">
        <v>4</v>
      </c>
      <c r="M4589">
        <v>0</v>
      </c>
      <c r="N4589">
        <v>2</v>
      </c>
      <c r="O4589">
        <f t="shared" si="286"/>
        <v>1.75</v>
      </c>
      <c r="P4589" s="16">
        <f t="shared" si="287"/>
        <v>0.73950997288745202</v>
      </c>
      <c r="Q4589" s="16">
        <v>5.6574052348552399</v>
      </c>
      <c r="R4589" s="16">
        <v>5.6680593117786797</v>
      </c>
      <c r="S4589" s="16">
        <v>5.1021383805926304</v>
      </c>
      <c r="T4589" s="16">
        <v>0</v>
      </c>
      <c r="U4589" s="16">
        <v>0</v>
      </c>
      <c r="V4589" s="16">
        <v>3.6494697072390001</v>
      </c>
      <c r="W4589" s="16">
        <v>0</v>
      </c>
      <c r="X4589" s="16">
        <v>4.49189436218178</v>
      </c>
      <c r="Y4589" s="16">
        <v>4.3661294004984397</v>
      </c>
      <c r="Z4589" s="16">
        <v>3.08318306137692</v>
      </c>
      <c r="AA4589" t="s">
        <v>4441</v>
      </c>
      <c r="AB4589" s="16">
        <v>3.20182794585227</v>
      </c>
      <c r="AC4589" s="16">
        <v>-0.24628232748749901</v>
      </c>
      <c r="AD4589" s="16">
        <v>0.847140812370479</v>
      </c>
      <c r="AE4589" s="16">
        <v>-0.29072183029211901</v>
      </c>
      <c r="AF4589">
        <v>0.77126407423604604</v>
      </c>
      <c r="AG4589" t="s">
        <v>3500</v>
      </c>
      <c r="AH4589" s="3" t="s">
        <v>4441</v>
      </c>
      <c r="AI4589" s="20" t="s">
        <v>13068</v>
      </c>
      <c r="AJ4589" s="20" t="s">
        <v>13069</v>
      </c>
      <c r="AK4589" s="20" t="s">
        <v>4441</v>
      </c>
      <c r="AL4589" s="3" t="s">
        <v>6289</v>
      </c>
      <c r="AM4589" s="20" t="s">
        <v>6289</v>
      </c>
      <c r="AN4589" s="3" t="s">
        <v>6289</v>
      </c>
      <c r="AO4589" s="20" t="s">
        <v>6289</v>
      </c>
      <c r="AP4589" s="3" t="s">
        <v>6289</v>
      </c>
      <c r="AQ4589" s="20" t="s">
        <v>6289</v>
      </c>
      <c r="AR4589" s="3" t="s">
        <v>6289</v>
      </c>
      <c r="AS4589" s="20" t="s">
        <v>6289</v>
      </c>
      <c r="AT4589" s="3" t="s">
        <v>6289</v>
      </c>
      <c r="AU4589" s="20" t="s">
        <v>6289</v>
      </c>
      <c r="AV4589" s="3" t="s">
        <v>6289</v>
      </c>
      <c r="AW4589" s="20" t="s">
        <v>6289</v>
      </c>
      <c r="AX4589" s="3" t="s">
        <v>6289</v>
      </c>
      <c r="AY4589" s="3" t="s">
        <v>6289</v>
      </c>
      <c r="AZ4589" s="3" t="s">
        <v>6289</v>
      </c>
    </row>
    <row r="4590" spans="1:52">
      <c r="A4590" t="s">
        <v>4603</v>
      </c>
      <c r="B4590" s="3" t="s">
        <v>6297</v>
      </c>
      <c r="C4590">
        <v>5</v>
      </c>
      <c r="D4590">
        <v>0</v>
      </c>
      <c r="E4590">
        <v>0</v>
      </c>
      <c r="F4590">
        <v>5</v>
      </c>
      <c r="G4590">
        <v>0</v>
      </c>
      <c r="H4590">
        <v>0</v>
      </c>
      <c r="I4590" s="16">
        <f t="shared" si="284"/>
        <v>1.6666666666666667</v>
      </c>
      <c r="J4590" s="16">
        <f t="shared" si="285"/>
        <v>0.96225044864937637</v>
      </c>
      <c r="K4590">
        <v>0</v>
      </c>
      <c r="L4590">
        <v>2</v>
      </c>
      <c r="M4590">
        <v>0</v>
      </c>
      <c r="N4590">
        <v>0</v>
      </c>
      <c r="O4590">
        <f t="shared" si="286"/>
        <v>0.5</v>
      </c>
      <c r="P4590" s="16">
        <f t="shared" si="287"/>
        <v>0.4330127018922193</v>
      </c>
      <c r="Q4590" s="16">
        <v>0.47145043623793698</v>
      </c>
      <c r="R4590" s="16">
        <v>0</v>
      </c>
      <c r="S4590" s="16">
        <v>0</v>
      </c>
      <c r="T4590" s="16">
        <v>0</v>
      </c>
      <c r="U4590" s="16">
        <v>0</v>
      </c>
      <c r="V4590" s="16">
        <v>3.0412247560324999</v>
      </c>
      <c r="W4590" s="16">
        <v>0</v>
      </c>
      <c r="X4590" s="16">
        <v>2.24594718109089</v>
      </c>
      <c r="Y4590" s="16">
        <v>0</v>
      </c>
      <c r="Z4590" s="16">
        <v>0</v>
      </c>
      <c r="AA4590" t="s">
        <v>4603</v>
      </c>
      <c r="AB4590" s="16">
        <v>0.57586223733613295</v>
      </c>
      <c r="AC4590" s="16">
        <v>0.354984027365702</v>
      </c>
      <c r="AD4590" s="16">
        <v>1.2235573412107801</v>
      </c>
      <c r="AE4590" s="16">
        <v>0.29012455355334998</v>
      </c>
      <c r="AF4590">
        <v>0.77172095222541304</v>
      </c>
      <c r="AG4590" t="s">
        <v>3500</v>
      </c>
      <c r="AH4590" s="3" t="s">
        <v>4603</v>
      </c>
      <c r="AI4590" s="20" t="s">
        <v>14158</v>
      </c>
      <c r="AJ4590" s="20" t="s">
        <v>14159</v>
      </c>
      <c r="AK4590" s="20" t="s">
        <v>4603</v>
      </c>
      <c r="AL4590" s="3" t="s">
        <v>6289</v>
      </c>
      <c r="AM4590" s="20" t="s">
        <v>6289</v>
      </c>
      <c r="AN4590" s="3" t="s">
        <v>6289</v>
      </c>
      <c r="AO4590" s="20" t="s">
        <v>6289</v>
      </c>
      <c r="AP4590" s="3" t="s">
        <v>6289</v>
      </c>
      <c r="AQ4590" s="20" t="s">
        <v>6289</v>
      </c>
      <c r="AR4590" s="3" t="s">
        <v>6289</v>
      </c>
      <c r="AS4590" s="20" t="s">
        <v>6289</v>
      </c>
      <c r="AT4590" s="3" t="s">
        <v>6289</v>
      </c>
      <c r="AU4590" s="20" t="s">
        <v>6289</v>
      </c>
      <c r="AV4590" s="3" t="s">
        <v>6289</v>
      </c>
      <c r="AW4590" s="20" t="s">
        <v>6289</v>
      </c>
      <c r="AX4590" s="3" t="s">
        <v>6289</v>
      </c>
      <c r="AY4590" s="3" t="s">
        <v>6289</v>
      </c>
      <c r="AZ4590" s="3" t="s">
        <v>6289</v>
      </c>
    </row>
    <row r="4591" spans="1:52">
      <c r="A4591" t="s">
        <v>2905</v>
      </c>
      <c r="B4591" s="3" t="s">
        <v>13765</v>
      </c>
      <c r="C4591">
        <v>19</v>
      </c>
      <c r="D4591">
        <v>4</v>
      </c>
      <c r="E4591">
        <v>15</v>
      </c>
      <c r="F4591">
        <v>19</v>
      </c>
      <c r="G4591">
        <v>82</v>
      </c>
      <c r="H4591">
        <v>15</v>
      </c>
      <c r="I4591" s="16">
        <f t="shared" si="284"/>
        <v>25.666666666666668</v>
      </c>
      <c r="J4591" s="16">
        <f t="shared" si="285"/>
        <v>10.48720560881122</v>
      </c>
      <c r="K4591">
        <v>4</v>
      </c>
      <c r="L4591">
        <v>25</v>
      </c>
      <c r="M4591">
        <v>0</v>
      </c>
      <c r="N4591">
        <v>35</v>
      </c>
      <c r="O4591">
        <f t="shared" si="286"/>
        <v>16</v>
      </c>
      <c r="P4591" s="16">
        <f t="shared" si="287"/>
        <v>7.2543090642734542</v>
      </c>
      <c r="Q4591" s="16">
        <v>30.172827919227998</v>
      </c>
      <c r="R4591" s="16">
        <v>23.239043178292601</v>
      </c>
      <c r="S4591" s="16">
        <v>23.4698365507261</v>
      </c>
      <c r="T4591" s="16">
        <v>6.5232817687037699</v>
      </c>
      <c r="U4591" s="16">
        <v>37.339524964733101</v>
      </c>
      <c r="V4591" s="16">
        <v>11.5566540729235</v>
      </c>
      <c r="W4591" s="16">
        <v>0</v>
      </c>
      <c r="X4591" s="16">
        <v>28.0743397636361</v>
      </c>
      <c r="Y4591" s="16">
        <v>17.464517601993801</v>
      </c>
      <c r="Z4591" s="16">
        <v>53.955703574096198</v>
      </c>
      <c r="AA4591" t="s">
        <v>2905</v>
      </c>
      <c r="AB4591" s="16">
        <v>23.179572939433299</v>
      </c>
      <c r="AC4591" s="16">
        <v>0.21151625751945</v>
      </c>
      <c r="AD4591" s="16">
        <v>0.729681944942143</v>
      </c>
      <c r="AE4591" s="16">
        <v>0.28987459397288701</v>
      </c>
      <c r="AF4591">
        <v>0.77191217861180195</v>
      </c>
      <c r="AG4591">
        <v>0.92939564725176405</v>
      </c>
      <c r="AH4591" s="3" t="s">
        <v>2905</v>
      </c>
      <c r="AI4591" s="20" t="s">
        <v>13763</v>
      </c>
      <c r="AJ4591" s="20" t="s">
        <v>13764</v>
      </c>
      <c r="AK4591" s="20" t="s">
        <v>2905</v>
      </c>
      <c r="AL4591" s="3" t="s">
        <v>6289</v>
      </c>
      <c r="AM4591" s="20" t="s">
        <v>6289</v>
      </c>
      <c r="AN4591" s="3" t="s">
        <v>6289</v>
      </c>
      <c r="AO4591" s="20" t="s">
        <v>6425</v>
      </c>
      <c r="AP4591" s="3" t="s">
        <v>6426</v>
      </c>
      <c r="AQ4591" s="20" t="s">
        <v>6289</v>
      </c>
      <c r="AR4591" s="3" t="s">
        <v>6289</v>
      </c>
      <c r="AS4591" s="20" t="s">
        <v>6289</v>
      </c>
      <c r="AT4591" s="3" t="s">
        <v>6289</v>
      </c>
      <c r="AU4591" s="20" t="s">
        <v>6289</v>
      </c>
      <c r="AV4591" s="3" t="s">
        <v>6289</v>
      </c>
      <c r="AW4591" s="20" t="s">
        <v>6289</v>
      </c>
      <c r="AX4591" s="3" t="s">
        <v>6289</v>
      </c>
      <c r="AY4591" s="3" t="s">
        <v>6289</v>
      </c>
      <c r="AZ4591" s="3" t="s">
        <v>6289</v>
      </c>
    </row>
    <row r="4592" spans="1:52">
      <c r="A4592" t="s">
        <v>2906</v>
      </c>
      <c r="B4592" s="3" t="s">
        <v>6406</v>
      </c>
      <c r="C4592">
        <v>22</v>
      </c>
      <c r="D4592">
        <v>14</v>
      </c>
      <c r="E4592">
        <v>0</v>
      </c>
      <c r="F4592">
        <v>22</v>
      </c>
      <c r="G4592">
        <v>13</v>
      </c>
      <c r="H4592">
        <v>0</v>
      </c>
      <c r="I4592" s="16">
        <f t="shared" si="284"/>
        <v>11.833333333333334</v>
      </c>
      <c r="J4592" s="16">
        <f t="shared" si="285"/>
        <v>3.6999749748903463</v>
      </c>
      <c r="K4592">
        <v>6</v>
      </c>
      <c r="L4592">
        <v>3</v>
      </c>
      <c r="M4592">
        <v>0</v>
      </c>
      <c r="N4592">
        <v>10</v>
      </c>
      <c r="O4592">
        <f t="shared" si="286"/>
        <v>4.75</v>
      </c>
      <c r="P4592" s="16">
        <f t="shared" si="287"/>
        <v>1.8498310733685928</v>
      </c>
      <c r="Q4592" s="16">
        <v>8.3289577068702201</v>
      </c>
      <c r="R4592" s="16">
        <v>3.6842385526561401</v>
      </c>
      <c r="S4592" s="16">
        <v>5.3572452996222601</v>
      </c>
      <c r="T4592" s="16">
        <v>22.831486190463199</v>
      </c>
      <c r="U4592" s="16">
        <v>0</v>
      </c>
      <c r="V4592" s="16">
        <v>13.381388926543</v>
      </c>
      <c r="W4592" s="16">
        <v>0</v>
      </c>
      <c r="X4592" s="16">
        <v>3.3689207716363301</v>
      </c>
      <c r="Y4592" s="16">
        <v>26.1967764029907</v>
      </c>
      <c r="Z4592" s="16">
        <v>15.4159153068846</v>
      </c>
      <c r="AA4592" t="s">
        <v>2906</v>
      </c>
      <c r="AB4592" s="16">
        <v>9.8564929157666406</v>
      </c>
      <c r="AC4592" s="16">
        <v>0.249469333361863</v>
      </c>
      <c r="AD4592" s="16">
        <v>0.86153541593010496</v>
      </c>
      <c r="AE4592" s="16">
        <v>0.28956364271170298</v>
      </c>
      <c r="AF4592">
        <v>0.77215008475589597</v>
      </c>
      <c r="AG4592">
        <v>0.92939564725176405</v>
      </c>
      <c r="AH4592" s="3" t="s">
        <v>2906</v>
      </c>
      <c r="AI4592" s="20" t="s">
        <v>20731</v>
      </c>
      <c r="AJ4592" s="20" t="s">
        <v>20732</v>
      </c>
      <c r="AK4592" s="20" t="s">
        <v>2906</v>
      </c>
      <c r="AL4592" s="3" t="s">
        <v>6289</v>
      </c>
      <c r="AM4592" s="20" t="s">
        <v>6289</v>
      </c>
      <c r="AN4592" s="3" t="s">
        <v>6289</v>
      </c>
      <c r="AO4592" s="20" t="s">
        <v>6289</v>
      </c>
      <c r="AP4592" s="3" t="s">
        <v>6289</v>
      </c>
      <c r="AQ4592" s="20" t="s">
        <v>6289</v>
      </c>
      <c r="AR4592" s="3" t="s">
        <v>6289</v>
      </c>
      <c r="AS4592" s="20" t="s">
        <v>6289</v>
      </c>
      <c r="AT4592" s="3" t="s">
        <v>6289</v>
      </c>
      <c r="AU4592" s="20" t="s">
        <v>6289</v>
      </c>
      <c r="AV4592" s="3" t="s">
        <v>6289</v>
      </c>
      <c r="AW4592" s="20" t="s">
        <v>6289</v>
      </c>
      <c r="AX4592" s="3" t="s">
        <v>6289</v>
      </c>
      <c r="AY4592" s="3" t="s">
        <v>6289</v>
      </c>
      <c r="AZ4592" s="3" t="s">
        <v>6289</v>
      </c>
    </row>
    <row r="4593" spans="1:52">
      <c r="A4593" t="s">
        <v>5841</v>
      </c>
      <c r="B4593" s="3" t="s">
        <v>6297</v>
      </c>
      <c r="C4593">
        <v>0</v>
      </c>
      <c r="D4593">
        <v>0</v>
      </c>
      <c r="E4593">
        <v>0</v>
      </c>
      <c r="F4593">
        <v>0</v>
      </c>
      <c r="G4593">
        <v>1</v>
      </c>
      <c r="H4593">
        <v>0</v>
      </c>
      <c r="I4593" s="16">
        <f t="shared" si="284"/>
        <v>0.16666666666666666</v>
      </c>
      <c r="J4593" s="16">
        <f t="shared" si="285"/>
        <v>0.15214515486254615</v>
      </c>
      <c r="K4593">
        <v>0</v>
      </c>
      <c r="L4593">
        <v>0</v>
      </c>
      <c r="M4593">
        <v>0</v>
      </c>
      <c r="N4593">
        <v>0</v>
      </c>
      <c r="O4593">
        <f t="shared" si="286"/>
        <v>0</v>
      </c>
      <c r="P4593" s="16">
        <f t="shared" si="287"/>
        <v>0</v>
      </c>
      <c r="Q4593" s="16">
        <v>0.47145043623793698</v>
      </c>
      <c r="R4593" s="16">
        <v>0.28340296558893402</v>
      </c>
      <c r="S4593" s="16">
        <v>0.25510691902963201</v>
      </c>
      <c r="T4593" s="16">
        <v>0</v>
      </c>
      <c r="U4593" s="16">
        <v>0</v>
      </c>
      <c r="V4593" s="16">
        <v>0</v>
      </c>
      <c r="W4593" s="16">
        <v>0</v>
      </c>
      <c r="X4593" s="16">
        <v>0</v>
      </c>
      <c r="Y4593" s="16">
        <v>0</v>
      </c>
      <c r="Z4593" s="16">
        <v>0</v>
      </c>
      <c r="AA4593" t="s">
        <v>5841</v>
      </c>
      <c r="AB4593" s="16">
        <v>0.10099603208565</v>
      </c>
      <c r="AC4593" s="16">
        <v>0.33225617564933202</v>
      </c>
      <c r="AD4593" s="16">
        <v>1.14890895307393</v>
      </c>
      <c r="AE4593" s="16">
        <v>0.28919278134300702</v>
      </c>
      <c r="AF4593">
        <v>0.77243385561853095</v>
      </c>
      <c r="AG4593" t="s">
        <v>3500</v>
      </c>
      <c r="AH4593" s="3" t="s">
        <v>5841</v>
      </c>
      <c r="AI4593" s="20" t="s">
        <v>23443</v>
      </c>
      <c r="AJ4593" s="20" t="s">
        <v>23444</v>
      </c>
      <c r="AK4593" s="20" t="s">
        <v>5841</v>
      </c>
      <c r="AL4593" s="3" t="s">
        <v>6289</v>
      </c>
      <c r="AM4593" s="20" t="s">
        <v>6289</v>
      </c>
      <c r="AN4593" s="3" t="s">
        <v>6289</v>
      </c>
      <c r="AO4593" s="20" t="s">
        <v>6289</v>
      </c>
      <c r="AP4593" s="3" t="s">
        <v>6289</v>
      </c>
      <c r="AQ4593" s="20" t="s">
        <v>6289</v>
      </c>
      <c r="AR4593" s="3" t="s">
        <v>6289</v>
      </c>
      <c r="AS4593" s="20" t="s">
        <v>6289</v>
      </c>
      <c r="AT4593" s="3" t="s">
        <v>6289</v>
      </c>
      <c r="AU4593" s="20" t="s">
        <v>6289</v>
      </c>
      <c r="AV4593" s="3" t="s">
        <v>6289</v>
      </c>
      <c r="AW4593" s="20" t="s">
        <v>6289</v>
      </c>
      <c r="AX4593" s="3" t="s">
        <v>6289</v>
      </c>
      <c r="AY4593" s="3" t="s">
        <v>6289</v>
      </c>
      <c r="AZ4593" s="3" t="s">
        <v>6289</v>
      </c>
    </row>
    <row r="4594" spans="1:52">
      <c r="A4594" t="s">
        <v>4705</v>
      </c>
      <c r="B4594" s="3" t="s">
        <v>6406</v>
      </c>
      <c r="C4594">
        <v>3</v>
      </c>
      <c r="D4594">
        <v>0</v>
      </c>
      <c r="E4594">
        <v>1</v>
      </c>
      <c r="F4594">
        <v>3</v>
      </c>
      <c r="G4594">
        <v>14</v>
      </c>
      <c r="H4594">
        <v>1</v>
      </c>
      <c r="I4594" s="16">
        <f t="shared" si="284"/>
        <v>3.6666666666666665</v>
      </c>
      <c r="J4594" s="16">
        <f t="shared" si="285"/>
        <v>1.9388809296239056</v>
      </c>
      <c r="K4594">
        <v>0</v>
      </c>
      <c r="L4594">
        <v>5</v>
      </c>
      <c r="M4594">
        <v>0</v>
      </c>
      <c r="N4594">
        <v>2</v>
      </c>
      <c r="O4594">
        <f t="shared" si="286"/>
        <v>1.75</v>
      </c>
      <c r="P4594" s="16">
        <f t="shared" si="287"/>
        <v>1.0231690964840563</v>
      </c>
      <c r="Q4594" s="16">
        <v>2.5144023266023301</v>
      </c>
      <c r="R4594" s="16">
        <v>3.9676415182450699</v>
      </c>
      <c r="S4594" s="16">
        <v>2.5510691902963201</v>
      </c>
      <c r="T4594" s="16">
        <v>0</v>
      </c>
      <c r="U4594" s="16">
        <v>2.4893016643155401</v>
      </c>
      <c r="V4594" s="16">
        <v>1.8247348536195001</v>
      </c>
      <c r="W4594" s="16">
        <v>0</v>
      </c>
      <c r="X4594" s="16">
        <v>5.6148679527272201</v>
      </c>
      <c r="Y4594" s="16">
        <v>0</v>
      </c>
      <c r="Z4594" s="16">
        <v>3.08318306137692</v>
      </c>
      <c r="AA4594" t="s">
        <v>4705</v>
      </c>
      <c r="AB4594" s="16">
        <v>2.2045200567182901</v>
      </c>
      <c r="AC4594" s="16">
        <v>0.24338798084152299</v>
      </c>
      <c r="AD4594" s="16">
        <v>0.84263117618337202</v>
      </c>
      <c r="AE4594" s="16">
        <v>0.28884283862357102</v>
      </c>
      <c r="AF4594">
        <v>0.77270164813215603</v>
      </c>
      <c r="AG4594" t="s">
        <v>3500</v>
      </c>
      <c r="AH4594" s="3" t="s">
        <v>4705</v>
      </c>
      <c r="AI4594" s="20" t="s">
        <v>15067</v>
      </c>
      <c r="AJ4594" s="20" t="s">
        <v>15068</v>
      </c>
      <c r="AK4594" s="20" t="s">
        <v>4705</v>
      </c>
      <c r="AL4594" s="3" t="s">
        <v>6289</v>
      </c>
      <c r="AM4594" s="20" t="s">
        <v>6289</v>
      </c>
      <c r="AN4594" s="3" t="s">
        <v>6289</v>
      </c>
      <c r="AO4594" s="20" t="s">
        <v>6289</v>
      </c>
      <c r="AP4594" s="3" t="s">
        <v>6289</v>
      </c>
      <c r="AQ4594" s="20" t="s">
        <v>6289</v>
      </c>
      <c r="AR4594" s="3" t="s">
        <v>6289</v>
      </c>
      <c r="AS4594" s="20" t="s">
        <v>6289</v>
      </c>
      <c r="AT4594" s="3" t="s">
        <v>6289</v>
      </c>
      <c r="AU4594" s="20" t="s">
        <v>6289</v>
      </c>
      <c r="AV4594" s="3" t="s">
        <v>6289</v>
      </c>
      <c r="AW4594" s="20" t="s">
        <v>6289</v>
      </c>
      <c r="AX4594" s="3" t="s">
        <v>6289</v>
      </c>
      <c r="AY4594" s="3" t="s">
        <v>6289</v>
      </c>
      <c r="AZ4594" s="3" t="s">
        <v>6289</v>
      </c>
    </row>
    <row r="4595" spans="1:52">
      <c r="A4595" t="s">
        <v>6137</v>
      </c>
      <c r="B4595" s="3" t="s">
        <v>6297</v>
      </c>
      <c r="C4595">
        <v>5</v>
      </c>
      <c r="D4595">
        <v>0</v>
      </c>
      <c r="E4595">
        <v>0</v>
      </c>
      <c r="F4595">
        <v>5</v>
      </c>
      <c r="G4595">
        <v>0</v>
      </c>
      <c r="H4595">
        <v>0</v>
      </c>
      <c r="I4595" s="16">
        <f t="shared" si="284"/>
        <v>1.6666666666666667</v>
      </c>
      <c r="J4595" s="16">
        <f t="shared" si="285"/>
        <v>0.96225044864937637</v>
      </c>
      <c r="K4595">
        <v>0</v>
      </c>
      <c r="L4595">
        <v>2</v>
      </c>
      <c r="M4595">
        <v>0</v>
      </c>
      <c r="N4595">
        <v>0</v>
      </c>
      <c r="O4595">
        <f t="shared" si="286"/>
        <v>0.5</v>
      </c>
      <c r="P4595" s="16">
        <f t="shared" si="287"/>
        <v>0.4330127018922193</v>
      </c>
      <c r="Q4595" s="16">
        <v>0.47145043623793698</v>
      </c>
      <c r="R4595" s="16">
        <v>0</v>
      </c>
      <c r="S4595" s="16">
        <v>0.25510691902963201</v>
      </c>
      <c r="T4595" s="16">
        <v>0</v>
      </c>
      <c r="U4595" s="16">
        <v>0</v>
      </c>
      <c r="V4595" s="16">
        <v>3.0412247560324999</v>
      </c>
      <c r="W4595" s="16">
        <v>0</v>
      </c>
      <c r="X4595" s="16">
        <v>2.24594718109089</v>
      </c>
      <c r="Y4595" s="16">
        <v>0</v>
      </c>
      <c r="Z4595" s="16">
        <v>0</v>
      </c>
      <c r="AA4595" t="s">
        <v>6137</v>
      </c>
      <c r="AB4595" s="16">
        <v>0.60137292923909602</v>
      </c>
      <c r="AC4595" s="16">
        <v>0.33700739825874498</v>
      </c>
      <c r="AD4595" s="16">
        <v>1.1675964244149699</v>
      </c>
      <c r="AE4595" s="16">
        <v>0.28863346205226997</v>
      </c>
      <c r="AF4595">
        <v>0.77286188580899196</v>
      </c>
      <c r="AG4595" t="s">
        <v>3500</v>
      </c>
      <c r="AH4595" s="3" t="s">
        <v>6137</v>
      </c>
      <c r="AI4595" s="20" t="s">
        <v>25649</v>
      </c>
      <c r="AJ4595" s="20" t="s">
        <v>25650</v>
      </c>
      <c r="AK4595" s="20" t="s">
        <v>6137</v>
      </c>
      <c r="AL4595" s="3" t="s">
        <v>6289</v>
      </c>
      <c r="AM4595" s="20" t="s">
        <v>6289</v>
      </c>
      <c r="AN4595" s="3" t="s">
        <v>6289</v>
      </c>
      <c r="AO4595" s="20" t="s">
        <v>6289</v>
      </c>
      <c r="AP4595" s="3" t="s">
        <v>6289</v>
      </c>
      <c r="AQ4595" s="20" t="s">
        <v>6289</v>
      </c>
      <c r="AR4595" s="3" t="s">
        <v>6289</v>
      </c>
      <c r="AS4595" s="20" t="s">
        <v>6289</v>
      </c>
      <c r="AT4595" s="3" t="s">
        <v>6289</v>
      </c>
      <c r="AU4595" s="20" t="s">
        <v>6289</v>
      </c>
      <c r="AV4595" s="3" t="s">
        <v>6289</v>
      </c>
      <c r="AW4595" s="20" t="s">
        <v>6289</v>
      </c>
      <c r="AX4595" s="3" t="s">
        <v>6289</v>
      </c>
      <c r="AY4595" s="3" t="s">
        <v>6289</v>
      </c>
      <c r="AZ4595" s="3" t="s">
        <v>6289</v>
      </c>
    </row>
    <row r="4596" spans="1:52">
      <c r="A4596" t="s">
        <v>2907</v>
      </c>
      <c r="B4596" s="3" t="s">
        <v>6406</v>
      </c>
      <c r="C4596">
        <v>9</v>
      </c>
      <c r="D4596">
        <v>6</v>
      </c>
      <c r="E4596">
        <v>3</v>
      </c>
      <c r="F4596">
        <v>9</v>
      </c>
      <c r="G4596">
        <v>2</v>
      </c>
      <c r="H4596">
        <v>3</v>
      </c>
      <c r="I4596" s="16">
        <f t="shared" si="284"/>
        <v>5.333333333333333</v>
      </c>
      <c r="J4596" s="16">
        <f t="shared" si="285"/>
        <v>1.1706281947614154</v>
      </c>
      <c r="K4596">
        <v>0</v>
      </c>
      <c r="L4596">
        <v>5</v>
      </c>
      <c r="M4596">
        <v>0</v>
      </c>
      <c r="N4596">
        <v>5</v>
      </c>
      <c r="O4596">
        <f t="shared" si="286"/>
        <v>2.5</v>
      </c>
      <c r="P4596" s="16">
        <f t="shared" si="287"/>
        <v>1.25</v>
      </c>
      <c r="Q4596" s="16">
        <v>2.0429518903643902</v>
      </c>
      <c r="R4596" s="16">
        <v>0.56680593117786804</v>
      </c>
      <c r="S4596" s="16">
        <v>6.6327798947704197</v>
      </c>
      <c r="T4596" s="16">
        <v>9.7849226530556592</v>
      </c>
      <c r="U4596" s="16">
        <v>7.4679049929466101</v>
      </c>
      <c r="V4596" s="16">
        <v>5.4742045608585004</v>
      </c>
      <c r="W4596" s="16">
        <v>0</v>
      </c>
      <c r="X4596" s="16">
        <v>5.6148679527272201</v>
      </c>
      <c r="Y4596" s="16">
        <v>0</v>
      </c>
      <c r="Z4596" s="16">
        <v>7.7079576534423104</v>
      </c>
      <c r="AA4596" t="s">
        <v>2907</v>
      </c>
      <c r="AB4596" s="16">
        <v>4.5292395529342997</v>
      </c>
      <c r="AC4596" s="16">
        <v>-0.25317418296199001</v>
      </c>
      <c r="AD4596" s="16">
        <v>0.87770062528250503</v>
      </c>
      <c r="AE4596" s="16">
        <v>-0.28845163791526401</v>
      </c>
      <c r="AF4596">
        <v>0.77300104522924895</v>
      </c>
      <c r="AG4596">
        <v>0.92993737695803602</v>
      </c>
      <c r="AH4596" s="3" t="s">
        <v>2907</v>
      </c>
      <c r="AI4596" s="20" t="s">
        <v>19520</v>
      </c>
      <c r="AJ4596" s="20" t="s">
        <v>19521</v>
      </c>
      <c r="AK4596" s="20" t="s">
        <v>2907</v>
      </c>
      <c r="AL4596" s="3" t="s">
        <v>6289</v>
      </c>
      <c r="AM4596" s="20" t="s">
        <v>6289</v>
      </c>
      <c r="AN4596" s="3" t="s">
        <v>6289</v>
      </c>
      <c r="AO4596" s="20" t="s">
        <v>6289</v>
      </c>
      <c r="AP4596" s="3" t="s">
        <v>6289</v>
      </c>
      <c r="AQ4596" s="20" t="s">
        <v>6289</v>
      </c>
      <c r="AR4596" s="3" t="s">
        <v>6289</v>
      </c>
      <c r="AS4596" s="20" t="s">
        <v>6289</v>
      </c>
      <c r="AT4596" s="3" t="s">
        <v>6289</v>
      </c>
      <c r="AU4596" s="20" t="s">
        <v>6289</v>
      </c>
      <c r="AV4596" s="3" t="s">
        <v>6289</v>
      </c>
      <c r="AW4596" s="20" t="s">
        <v>6289</v>
      </c>
      <c r="AX4596" s="3" t="s">
        <v>6289</v>
      </c>
      <c r="AY4596" s="3" t="s">
        <v>6289</v>
      </c>
      <c r="AZ4596" s="3" t="s">
        <v>6289</v>
      </c>
    </row>
    <row r="4597" spans="1:52">
      <c r="A4597" t="s">
        <v>2908</v>
      </c>
      <c r="B4597" s="3" t="s">
        <v>6875</v>
      </c>
      <c r="C4597">
        <v>90</v>
      </c>
      <c r="D4597">
        <v>21</v>
      </c>
      <c r="E4597">
        <v>8</v>
      </c>
      <c r="F4597">
        <v>90</v>
      </c>
      <c r="G4597">
        <v>106</v>
      </c>
      <c r="H4597">
        <v>8</v>
      </c>
      <c r="I4597" s="16">
        <f t="shared" si="284"/>
        <v>53.833333333333336</v>
      </c>
      <c r="J4597" s="16">
        <f t="shared" si="285"/>
        <v>17.173003145549036</v>
      </c>
      <c r="K4597">
        <v>16</v>
      </c>
      <c r="L4597">
        <v>18</v>
      </c>
      <c r="M4597">
        <v>10</v>
      </c>
      <c r="N4597">
        <v>13</v>
      </c>
      <c r="O4597">
        <f t="shared" si="286"/>
        <v>14.25</v>
      </c>
      <c r="P4597" s="16">
        <f t="shared" si="287"/>
        <v>1.5155444566227676</v>
      </c>
      <c r="Q4597" s="16">
        <v>23.258221521071501</v>
      </c>
      <c r="R4597" s="16">
        <v>30.040714352426999</v>
      </c>
      <c r="S4597" s="16">
        <v>23.724943469755701</v>
      </c>
      <c r="T4597" s="16">
        <v>34.2472292856948</v>
      </c>
      <c r="U4597" s="16">
        <v>19.9144133145243</v>
      </c>
      <c r="V4597" s="16">
        <v>54.742045608585002</v>
      </c>
      <c r="W4597" s="16">
        <v>36.467375938942503</v>
      </c>
      <c r="X4597" s="16">
        <v>20.213524629818</v>
      </c>
      <c r="Y4597" s="16">
        <v>69.858070407975106</v>
      </c>
      <c r="Z4597" s="16">
        <v>20.040689898949999</v>
      </c>
      <c r="AA4597" t="s">
        <v>2908</v>
      </c>
      <c r="AB4597" s="16">
        <v>33.250722842774401</v>
      </c>
      <c r="AC4597" s="16">
        <v>0.15494779299396999</v>
      </c>
      <c r="AD4597" s="16">
        <v>0.53748887523422795</v>
      </c>
      <c r="AE4597" s="16">
        <v>0.28828093032892499</v>
      </c>
      <c r="AF4597">
        <v>0.77313170322118496</v>
      </c>
      <c r="AG4597">
        <v>0.92993737695803602</v>
      </c>
      <c r="AH4597" s="3" t="s">
        <v>2908</v>
      </c>
      <c r="AI4597" s="20" t="s">
        <v>20075</v>
      </c>
      <c r="AJ4597" s="20" t="s">
        <v>20076</v>
      </c>
      <c r="AK4597" s="20" t="s">
        <v>2908</v>
      </c>
      <c r="AL4597" s="3" t="s">
        <v>6289</v>
      </c>
      <c r="AM4597" s="20" t="s">
        <v>6289</v>
      </c>
      <c r="AN4597" s="3" t="s">
        <v>6289</v>
      </c>
      <c r="AO4597" s="20" t="s">
        <v>6289</v>
      </c>
      <c r="AP4597" s="3" t="s">
        <v>6289</v>
      </c>
      <c r="AQ4597" s="20" t="s">
        <v>6289</v>
      </c>
      <c r="AR4597" s="3" t="s">
        <v>6289</v>
      </c>
      <c r="AS4597" s="20" t="s">
        <v>6289</v>
      </c>
      <c r="AT4597" s="3" t="s">
        <v>6289</v>
      </c>
      <c r="AU4597" s="20" t="s">
        <v>6289</v>
      </c>
      <c r="AV4597" s="3" t="s">
        <v>6289</v>
      </c>
      <c r="AW4597" s="20" t="s">
        <v>6289</v>
      </c>
      <c r="AX4597" s="3" t="s">
        <v>6289</v>
      </c>
      <c r="AY4597" s="3" t="s">
        <v>6289</v>
      </c>
      <c r="AZ4597" s="3" t="s">
        <v>6289</v>
      </c>
    </row>
    <row r="4598" spans="1:52">
      <c r="A4598" t="s">
        <v>2909</v>
      </c>
      <c r="B4598" s="3" t="s">
        <v>6406</v>
      </c>
      <c r="C4598">
        <v>6</v>
      </c>
      <c r="D4598">
        <v>6</v>
      </c>
      <c r="E4598">
        <v>27</v>
      </c>
      <c r="F4598">
        <v>6</v>
      </c>
      <c r="G4598">
        <v>161</v>
      </c>
      <c r="H4598">
        <v>27</v>
      </c>
      <c r="I4598" s="16">
        <f t="shared" si="284"/>
        <v>38.833333333333336</v>
      </c>
      <c r="J4598" s="16">
        <f t="shared" si="285"/>
        <v>22.631610963756312</v>
      </c>
      <c r="K4598">
        <v>0</v>
      </c>
      <c r="L4598">
        <v>7</v>
      </c>
      <c r="M4598">
        <v>0</v>
      </c>
      <c r="N4598">
        <v>67</v>
      </c>
      <c r="O4598">
        <f t="shared" si="286"/>
        <v>18.5</v>
      </c>
      <c r="P4598" s="16">
        <f t="shared" si="287"/>
        <v>14.073467945037569</v>
      </c>
      <c r="Q4598" s="16">
        <v>57.674103366440903</v>
      </c>
      <c r="R4598" s="16">
        <v>45.6278774598184</v>
      </c>
      <c r="S4598" s="16">
        <v>34.439434069000299</v>
      </c>
      <c r="T4598" s="16">
        <v>9.7849226530556592</v>
      </c>
      <c r="U4598" s="16">
        <v>67.211144936519503</v>
      </c>
      <c r="V4598" s="16">
        <v>3.6494697072390001</v>
      </c>
      <c r="W4598" s="16">
        <v>0</v>
      </c>
      <c r="X4598" s="16">
        <v>7.86081513381811</v>
      </c>
      <c r="Y4598" s="16">
        <v>0</v>
      </c>
      <c r="Z4598" s="16">
        <v>103.286632556127</v>
      </c>
      <c r="AA4598" t="s">
        <v>2909</v>
      </c>
      <c r="AB4598" s="16">
        <v>32.9534399882019</v>
      </c>
      <c r="AC4598" s="16">
        <v>-0.28858472670848501</v>
      </c>
      <c r="AD4598" s="16">
        <v>1.0037072855643401</v>
      </c>
      <c r="AE4598" s="16">
        <v>-0.28751881236592502</v>
      </c>
      <c r="AF4598">
        <v>0.77371509957527096</v>
      </c>
      <c r="AG4598">
        <v>0.930039710738227</v>
      </c>
      <c r="AH4598" s="3" t="s">
        <v>2909</v>
      </c>
      <c r="AI4598" s="20" t="s">
        <v>18165</v>
      </c>
      <c r="AJ4598" s="20" t="s">
        <v>18166</v>
      </c>
      <c r="AK4598" s="20" t="s">
        <v>2909</v>
      </c>
      <c r="AL4598" s="3" t="s">
        <v>6289</v>
      </c>
      <c r="AM4598" s="20" t="s">
        <v>6289</v>
      </c>
      <c r="AN4598" s="3" t="s">
        <v>6289</v>
      </c>
      <c r="AO4598" s="20" t="s">
        <v>6289</v>
      </c>
      <c r="AP4598" s="3" t="s">
        <v>6289</v>
      </c>
      <c r="AQ4598" s="20" t="s">
        <v>6289</v>
      </c>
      <c r="AR4598" s="3" t="s">
        <v>6289</v>
      </c>
      <c r="AS4598" s="20" t="s">
        <v>6289</v>
      </c>
      <c r="AT4598" s="3" t="s">
        <v>6289</v>
      </c>
      <c r="AU4598" s="20" t="s">
        <v>6289</v>
      </c>
      <c r="AV4598" s="3" t="s">
        <v>6289</v>
      </c>
      <c r="AW4598" s="20" t="s">
        <v>6289</v>
      </c>
      <c r="AX4598" s="3" t="s">
        <v>6289</v>
      </c>
      <c r="AY4598" s="3" t="s">
        <v>6289</v>
      </c>
      <c r="AZ4598" s="3" t="s">
        <v>6289</v>
      </c>
    </row>
    <row r="4599" spans="1:52">
      <c r="A4599" t="s">
        <v>2910</v>
      </c>
      <c r="B4599" s="3" t="s">
        <v>19022</v>
      </c>
      <c r="C4599">
        <v>36</v>
      </c>
      <c r="D4599">
        <v>16</v>
      </c>
      <c r="E4599">
        <v>8</v>
      </c>
      <c r="F4599">
        <v>36</v>
      </c>
      <c r="G4599">
        <v>18</v>
      </c>
      <c r="H4599">
        <v>8</v>
      </c>
      <c r="I4599" s="16">
        <f t="shared" si="284"/>
        <v>20.333333333333332</v>
      </c>
      <c r="J4599" s="16">
        <f t="shared" si="285"/>
        <v>4.7706665424507779</v>
      </c>
      <c r="K4599">
        <v>8</v>
      </c>
      <c r="L4599">
        <v>19</v>
      </c>
      <c r="M4599">
        <v>0</v>
      </c>
      <c r="N4599">
        <v>7</v>
      </c>
      <c r="O4599">
        <f t="shared" si="286"/>
        <v>8.5</v>
      </c>
      <c r="P4599" s="16">
        <f t="shared" si="287"/>
        <v>3.400367627183861</v>
      </c>
      <c r="Q4599" s="16">
        <v>7.7003571252196297</v>
      </c>
      <c r="R4599" s="16">
        <v>5.1012533806008102</v>
      </c>
      <c r="S4599" s="16">
        <v>6.6327798947704197</v>
      </c>
      <c r="T4599" s="16">
        <v>26.093127074815101</v>
      </c>
      <c r="U4599" s="16">
        <v>19.9144133145243</v>
      </c>
      <c r="V4599" s="16">
        <v>21.896818243434002</v>
      </c>
      <c r="W4599" s="16">
        <v>0</v>
      </c>
      <c r="X4599" s="16">
        <v>21.336498220363399</v>
      </c>
      <c r="Y4599" s="16">
        <v>34.929035203987503</v>
      </c>
      <c r="Z4599" s="16">
        <v>10.7911407148192</v>
      </c>
      <c r="AA4599" t="s">
        <v>2910</v>
      </c>
      <c r="AB4599" s="16">
        <v>15.4395423172534</v>
      </c>
      <c r="AC4599" s="16">
        <v>0.21332966496642899</v>
      </c>
      <c r="AD4599" s="16">
        <v>0.74207988860679697</v>
      </c>
      <c r="AE4599" s="16">
        <v>0.28747533552882099</v>
      </c>
      <c r="AF4599">
        <v>0.77374838466961404</v>
      </c>
      <c r="AG4599">
        <v>0.930039710738227</v>
      </c>
      <c r="AH4599" s="3" t="s">
        <v>2910</v>
      </c>
      <c r="AI4599" s="20" t="s">
        <v>19020</v>
      </c>
      <c r="AJ4599" s="20" t="s">
        <v>19021</v>
      </c>
      <c r="AK4599" s="20" t="s">
        <v>2910</v>
      </c>
      <c r="AL4599" s="3" t="s">
        <v>19023</v>
      </c>
      <c r="AM4599" s="20" t="s">
        <v>6289</v>
      </c>
      <c r="AN4599" s="3" t="s">
        <v>6289</v>
      </c>
      <c r="AO4599" s="20" t="s">
        <v>19024</v>
      </c>
      <c r="AP4599" s="3" t="s">
        <v>19025</v>
      </c>
      <c r="AQ4599" s="20" t="s">
        <v>19026</v>
      </c>
      <c r="AR4599" s="3" t="s">
        <v>19027</v>
      </c>
      <c r="AS4599" s="20" t="s">
        <v>6289</v>
      </c>
      <c r="AT4599" s="3" t="s">
        <v>6289</v>
      </c>
      <c r="AU4599" s="20" t="s">
        <v>6289</v>
      </c>
      <c r="AV4599" s="3" t="s">
        <v>6289</v>
      </c>
      <c r="AW4599" s="20" t="s">
        <v>6289</v>
      </c>
      <c r="AX4599" s="3" t="s">
        <v>6289</v>
      </c>
      <c r="AY4599" s="3" t="s">
        <v>19028</v>
      </c>
      <c r="AZ4599" s="3" t="s">
        <v>19028</v>
      </c>
    </row>
    <row r="4600" spans="1:52">
      <c r="A4600" t="s">
        <v>5181</v>
      </c>
      <c r="B4600" s="3" t="s">
        <v>6406</v>
      </c>
      <c r="C4600">
        <v>1</v>
      </c>
      <c r="D4600">
        <v>0</v>
      </c>
      <c r="E4600">
        <v>3</v>
      </c>
      <c r="F4600">
        <v>1</v>
      </c>
      <c r="G4600">
        <v>9</v>
      </c>
      <c r="H4600">
        <v>3</v>
      </c>
      <c r="I4600" s="16">
        <f t="shared" si="284"/>
        <v>2.8333333333333335</v>
      </c>
      <c r="J4600" s="16">
        <f t="shared" si="285"/>
        <v>1.2114423604086959</v>
      </c>
      <c r="K4600">
        <v>0</v>
      </c>
      <c r="L4600">
        <v>1</v>
      </c>
      <c r="M4600">
        <v>0</v>
      </c>
      <c r="N4600">
        <v>7</v>
      </c>
      <c r="O4600">
        <f t="shared" si="286"/>
        <v>2</v>
      </c>
      <c r="P4600" s="16">
        <f t="shared" si="287"/>
        <v>1.4577379737113252</v>
      </c>
      <c r="Q4600" s="16">
        <v>2.98585276284027</v>
      </c>
      <c r="R4600" s="16">
        <v>2.5506266903003998</v>
      </c>
      <c r="S4600" s="16">
        <v>4.0817107044741103</v>
      </c>
      <c r="T4600" s="16">
        <v>0</v>
      </c>
      <c r="U4600" s="16">
        <v>7.4679049929466101</v>
      </c>
      <c r="V4600" s="16">
        <v>0.60824495120650002</v>
      </c>
      <c r="W4600" s="16">
        <v>0</v>
      </c>
      <c r="X4600" s="16">
        <v>1.1229735905454401</v>
      </c>
      <c r="Y4600" s="16">
        <v>0</v>
      </c>
      <c r="Z4600" s="16">
        <v>10.7911407148192</v>
      </c>
      <c r="AA4600" t="s">
        <v>5181</v>
      </c>
      <c r="AB4600" s="16">
        <v>2.9608454407132601</v>
      </c>
      <c r="AC4600" s="16">
        <v>0.271924720721059</v>
      </c>
      <c r="AD4600" s="16">
        <v>0.94719022293807897</v>
      </c>
      <c r="AE4600" s="16">
        <v>0.287085649889395</v>
      </c>
      <c r="AF4600">
        <v>0.77404673964260395</v>
      </c>
      <c r="AG4600" t="s">
        <v>3500</v>
      </c>
      <c r="AH4600" s="3" t="s">
        <v>5181</v>
      </c>
      <c r="AI4600" s="20" t="s">
        <v>18289</v>
      </c>
      <c r="AJ4600" s="20" t="s">
        <v>18290</v>
      </c>
      <c r="AK4600" s="20" t="s">
        <v>5181</v>
      </c>
      <c r="AL4600" s="3" t="s">
        <v>6289</v>
      </c>
      <c r="AM4600" s="20" t="s">
        <v>6289</v>
      </c>
      <c r="AN4600" s="3" t="s">
        <v>6289</v>
      </c>
      <c r="AO4600" s="20" t="s">
        <v>6289</v>
      </c>
      <c r="AP4600" s="3" t="s">
        <v>6289</v>
      </c>
      <c r="AQ4600" s="20" t="s">
        <v>6289</v>
      </c>
      <c r="AR4600" s="3" t="s">
        <v>6289</v>
      </c>
      <c r="AS4600" s="20" t="s">
        <v>6289</v>
      </c>
      <c r="AT4600" s="3" t="s">
        <v>6289</v>
      </c>
      <c r="AU4600" s="20" t="s">
        <v>6289</v>
      </c>
      <c r="AV4600" s="3" t="s">
        <v>6289</v>
      </c>
      <c r="AW4600" s="20" t="s">
        <v>6289</v>
      </c>
      <c r="AX4600" s="3" t="s">
        <v>6289</v>
      </c>
      <c r="AY4600" s="3" t="s">
        <v>6289</v>
      </c>
      <c r="AZ4600" s="3" t="s">
        <v>6289</v>
      </c>
    </row>
    <row r="4601" spans="1:52" ht="30">
      <c r="A4601" t="s">
        <v>2912</v>
      </c>
      <c r="B4601" s="3" t="s">
        <v>14277</v>
      </c>
      <c r="C4601">
        <v>27</v>
      </c>
      <c r="D4601">
        <v>12</v>
      </c>
      <c r="E4601">
        <v>5</v>
      </c>
      <c r="F4601">
        <v>27</v>
      </c>
      <c r="G4601">
        <v>20</v>
      </c>
      <c r="H4601">
        <v>5</v>
      </c>
      <c r="I4601" s="16">
        <f t="shared" si="284"/>
        <v>16</v>
      </c>
      <c r="J4601" s="16">
        <f t="shared" si="285"/>
        <v>3.7859388972001828</v>
      </c>
      <c r="K4601">
        <v>4</v>
      </c>
      <c r="L4601">
        <v>18</v>
      </c>
      <c r="M4601">
        <v>0</v>
      </c>
      <c r="N4601">
        <v>9</v>
      </c>
      <c r="O4601">
        <f t="shared" si="286"/>
        <v>7.75</v>
      </c>
      <c r="P4601" s="16">
        <f t="shared" si="287"/>
        <v>3.3610824149371878</v>
      </c>
      <c r="Q4601" s="16">
        <v>12.1005611967737</v>
      </c>
      <c r="R4601" s="16">
        <v>5.6680593117786797</v>
      </c>
      <c r="S4601" s="16">
        <v>6.1225660567111602</v>
      </c>
      <c r="T4601" s="16">
        <v>19.569845306111301</v>
      </c>
      <c r="U4601" s="16">
        <v>12.446508321577699</v>
      </c>
      <c r="V4601" s="16">
        <v>16.422613682575498</v>
      </c>
      <c r="W4601" s="16">
        <v>0</v>
      </c>
      <c r="X4601" s="16">
        <v>20.213524629818</v>
      </c>
      <c r="Y4601" s="16">
        <v>17.464517601993801</v>
      </c>
      <c r="Z4601" s="16">
        <v>13.874323776196199</v>
      </c>
      <c r="AA4601" t="s">
        <v>2912</v>
      </c>
      <c r="AB4601" s="16">
        <v>12.3882519883536</v>
      </c>
      <c r="AC4601" s="16">
        <v>0.18725956136733299</v>
      </c>
      <c r="AD4601" s="16">
        <v>0.65399867425773806</v>
      </c>
      <c r="AE4601" s="16">
        <v>0.28633018496538198</v>
      </c>
      <c r="AF4601">
        <v>0.774625241214424</v>
      </c>
      <c r="AG4601">
        <v>0.93036514721669195</v>
      </c>
      <c r="AH4601" s="3" t="s">
        <v>2912</v>
      </c>
      <c r="AI4601" s="20" t="s">
        <v>14275</v>
      </c>
      <c r="AJ4601" s="20" t="s">
        <v>14276</v>
      </c>
      <c r="AK4601" s="20" t="s">
        <v>2912</v>
      </c>
      <c r="AL4601" s="3" t="s">
        <v>14278</v>
      </c>
      <c r="AM4601" s="20" t="s">
        <v>6479</v>
      </c>
      <c r="AN4601" s="3" t="s">
        <v>6480</v>
      </c>
      <c r="AO4601" s="20" t="s">
        <v>8817</v>
      </c>
      <c r="AP4601" s="3" t="s">
        <v>8818</v>
      </c>
      <c r="AQ4601" s="20" t="s">
        <v>6965</v>
      </c>
      <c r="AR4601" s="3" t="s">
        <v>6966</v>
      </c>
      <c r="AS4601" s="20" t="s">
        <v>6289</v>
      </c>
      <c r="AT4601" s="3" t="s">
        <v>6289</v>
      </c>
      <c r="AU4601" s="20" t="s">
        <v>6289</v>
      </c>
      <c r="AV4601" s="3" t="s">
        <v>6289</v>
      </c>
      <c r="AW4601" s="20" t="s">
        <v>6289</v>
      </c>
      <c r="AX4601" s="3" t="s">
        <v>6289</v>
      </c>
      <c r="AY4601" s="3" t="s">
        <v>6289</v>
      </c>
      <c r="AZ4601" s="3" t="s">
        <v>7658</v>
      </c>
    </row>
    <row r="4602" spans="1:52">
      <c r="A4602" t="s">
        <v>2913</v>
      </c>
      <c r="B4602" s="3" t="s">
        <v>6406</v>
      </c>
      <c r="C4602">
        <v>18</v>
      </c>
      <c r="D4602">
        <v>9</v>
      </c>
      <c r="E4602">
        <v>4</v>
      </c>
      <c r="F4602">
        <v>18</v>
      </c>
      <c r="G4602">
        <v>10</v>
      </c>
      <c r="H4602">
        <v>4</v>
      </c>
      <c r="I4602" s="16">
        <f t="shared" si="284"/>
        <v>10.5</v>
      </c>
      <c r="J4602" s="16">
        <f t="shared" si="285"/>
        <v>2.3540744819709229</v>
      </c>
      <c r="K4602">
        <v>0</v>
      </c>
      <c r="L4602">
        <v>7</v>
      </c>
      <c r="M4602">
        <v>0</v>
      </c>
      <c r="N4602">
        <v>8</v>
      </c>
      <c r="O4602">
        <f t="shared" si="286"/>
        <v>3.75</v>
      </c>
      <c r="P4602" s="16">
        <f t="shared" si="287"/>
        <v>1.8833148966649205</v>
      </c>
      <c r="Q4602" s="16">
        <v>5.3431049440299496</v>
      </c>
      <c r="R4602" s="16">
        <v>2.8340296558893399</v>
      </c>
      <c r="S4602" s="16">
        <v>1.78574843320742</v>
      </c>
      <c r="T4602" s="16">
        <v>14.677383979583499</v>
      </c>
      <c r="U4602" s="16">
        <v>9.9572066572621498</v>
      </c>
      <c r="V4602" s="16">
        <v>10.948409121717001</v>
      </c>
      <c r="W4602" s="16">
        <v>0</v>
      </c>
      <c r="X4602" s="16">
        <v>7.86081513381811</v>
      </c>
      <c r="Y4602" s="16">
        <v>0</v>
      </c>
      <c r="Z4602" s="16">
        <v>12.3327322455077</v>
      </c>
      <c r="AA4602" t="s">
        <v>2913</v>
      </c>
      <c r="AB4602" s="16">
        <v>6.5739430171015201</v>
      </c>
      <c r="AC4602" s="16">
        <v>-0.23781905959000199</v>
      </c>
      <c r="AD4602" s="16">
        <v>0.83061352088157703</v>
      </c>
      <c r="AE4602" s="16">
        <v>-0.28631734689027299</v>
      </c>
      <c r="AF4602">
        <v>0.77463507312592705</v>
      </c>
      <c r="AG4602">
        <v>0.93036514721669195</v>
      </c>
      <c r="AH4602" s="3" t="s">
        <v>2913</v>
      </c>
      <c r="AI4602" s="20" t="s">
        <v>22710</v>
      </c>
      <c r="AJ4602" s="20" t="s">
        <v>22711</v>
      </c>
      <c r="AK4602" s="20" t="s">
        <v>2913</v>
      </c>
      <c r="AL4602" s="3" t="s">
        <v>6289</v>
      </c>
      <c r="AM4602" s="20" t="s">
        <v>6289</v>
      </c>
      <c r="AN4602" s="3" t="s">
        <v>6289</v>
      </c>
      <c r="AO4602" s="20" t="s">
        <v>6289</v>
      </c>
      <c r="AP4602" s="3" t="s">
        <v>6289</v>
      </c>
      <c r="AQ4602" s="20" t="s">
        <v>6289</v>
      </c>
      <c r="AR4602" s="3" t="s">
        <v>6289</v>
      </c>
      <c r="AS4602" s="20" t="s">
        <v>6289</v>
      </c>
      <c r="AT4602" s="3" t="s">
        <v>6289</v>
      </c>
      <c r="AU4602" s="20" t="s">
        <v>6289</v>
      </c>
      <c r="AV4602" s="3" t="s">
        <v>6289</v>
      </c>
      <c r="AW4602" s="20" t="s">
        <v>6289</v>
      </c>
      <c r="AX4602" s="3" t="s">
        <v>6289</v>
      </c>
      <c r="AY4602" s="3" t="s">
        <v>6289</v>
      </c>
      <c r="AZ4602" s="3" t="s">
        <v>6289</v>
      </c>
    </row>
    <row r="4603" spans="1:52" ht="30">
      <c r="A4603" t="s">
        <v>4954</v>
      </c>
      <c r="B4603" s="3" t="s">
        <v>16991</v>
      </c>
      <c r="C4603">
        <v>3</v>
      </c>
      <c r="D4603">
        <v>0</v>
      </c>
      <c r="E4603">
        <v>2</v>
      </c>
      <c r="F4603">
        <v>3</v>
      </c>
      <c r="G4603">
        <v>18</v>
      </c>
      <c r="H4603">
        <v>2</v>
      </c>
      <c r="I4603" s="16">
        <f t="shared" si="284"/>
        <v>4.666666666666667</v>
      </c>
      <c r="J4603" s="16">
        <f t="shared" si="285"/>
        <v>2.4683177657247848</v>
      </c>
      <c r="K4603">
        <v>2</v>
      </c>
      <c r="L4603">
        <v>2</v>
      </c>
      <c r="M4603">
        <v>0</v>
      </c>
      <c r="N4603">
        <v>2</v>
      </c>
      <c r="O4603">
        <f t="shared" si="286"/>
        <v>1.5</v>
      </c>
      <c r="P4603" s="16">
        <f t="shared" si="287"/>
        <v>0.4330127018922193</v>
      </c>
      <c r="Q4603" s="16">
        <v>5.3431049440299496</v>
      </c>
      <c r="R4603" s="16">
        <v>5.1012533806008102</v>
      </c>
      <c r="S4603" s="16">
        <v>4.0817107044741103</v>
      </c>
      <c r="T4603" s="16">
        <v>0</v>
      </c>
      <c r="U4603" s="16">
        <v>4.9786033286310696</v>
      </c>
      <c r="V4603" s="16">
        <v>1.8247348536195001</v>
      </c>
      <c r="W4603" s="16">
        <v>0</v>
      </c>
      <c r="X4603" s="16">
        <v>2.24594718109089</v>
      </c>
      <c r="Y4603" s="16">
        <v>8.7322588009968793</v>
      </c>
      <c r="Z4603" s="16">
        <v>3.08318306137692</v>
      </c>
      <c r="AA4603" t="s">
        <v>4954</v>
      </c>
      <c r="AB4603" s="16">
        <v>3.5390796254820098</v>
      </c>
      <c r="AC4603" s="16">
        <v>-0.23353875378189201</v>
      </c>
      <c r="AD4603" s="16">
        <v>0.815988955932622</v>
      </c>
      <c r="AE4603" s="16">
        <v>-0.28620332675332799</v>
      </c>
      <c r="AF4603">
        <v>0.77472239589380698</v>
      </c>
      <c r="AG4603" t="s">
        <v>3500</v>
      </c>
      <c r="AH4603" s="3" t="s">
        <v>4954</v>
      </c>
      <c r="AI4603" s="20" t="s">
        <v>16989</v>
      </c>
      <c r="AJ4603" s="20" t="s">
        <v>16990</v>
      </c>
      <c r="AK4603" s="20" t="s">
        <v>4954</v>
      </c>
      <c r="AL4603" s="3" t="s">
        <v>16992</v>
      </c>
      <c r="AM4603" s="20" t="s">
        <v>6289</v>
      </c>
      <c r="AN4603" s="3" t="s">
        <v>6289</v>
      </c>
      <c r="AO4603" s="20" t="s">
        <v>6289</v>
      </c>
      <c r="AP4603" s="3" t="s">
        <v>6289</v>
      </c>
      <c r="AQ4603" s="20" t="s">
        <v>6289</v>
      </c>
      <c r="AR4603" s="3" t="s">
        <v>6289</v>
      </c>
      <c r="AS4603" s="20" t="s">
        <v>6289</v>
      </c>
      <c r="AT4603" s="3" t="s">
        <v>6289</v>
      </c>
      <c r="AU4603" s="20" t="s">
        <v>6289</v>
      </c>
      <c r="AV4603" s="3" t="s">
        <v>6289</v>
      </c>
      <c r="AW4603" s="20" t="s">
        <v>6289</v>
      </c>
      <c r="AX4603" s="3" t="s">
        <v>6289</v>
      </c>
      <c r="AY4603" s="3" t="s">
        <v>6289</v>
      </c>
      <c r="AZ4603" s="3" t="s">
        <v>6289</v>
      </c>
    </row>
    <row r="4604" spans="1:52">
      <c r="A4604" t="s">
        <v>2911</v>
      </c>
      <c r="B4604" s="3" t="s">
        <v>6307</v>
      </c>
      <c r="C4604">
        <v>25</v>
      </c>
      <c r="D4604">
        <v>6</v>
      </c>
      <c r="E4604">
        <v>4</v>
      </c>
      <c r="F4604">
        <v>25</v>
      </c>
      <c r="G4604">
        <v>12</v>
      </c>
      <c r="H4604">
        <v>4</v>
      </c>
      <c r="I4604" s="16">
        <f t="shared" si="284"/>
        <v>12.666666666666666</v>
      </c>
      <c r="J4604" s="16">
        <f t="shared" si="285"/>
        <v>3.7242946137987492</v>
      </c>
      <c r="K4604">
        <v>1</v>
      </c>
      <c r="L4604">
        <v>19</v>
      </c>
      <c r="M4604">
        <v>0</v>
      </c>
      <c r="N4604">
        <v>5</v>
      </c>
      <c r="O4604">
        <f t="shared" si="286"/>
        <v>6.25</v>
      </c>
      <c r="P4604" s="16">
        <f t="shared" si="287"/>
        <v>3.7976143827408282</v>
      </c>
      <c r="Q4604" s="16">
        <v>4.5573542169667203</v>
      </c>
      <c r="R4604" s="16">
        <v>3.4008355870672098</v>
      </c>
      <c r="S4604" s="16">
        <v>6.8878868138000504</v>
      </c>
      <c r="T4604" s="16">
        <v>9.7849226530556592</v>
      </c>
      <c r="U4604" s="16">
        <v>9.9572066572621498</v>
      </c>
      <c r="V4604" s="16">
        <v>15.2061237801625</v>
      </c>
      <c r="W4604" s="16">
        <v>0</v>
      </c>
      <c r="X4604" s="16">
        <v>21.336498220363399</v>
      </c>
      <c r="Y4604" s="16">
        <v>4.3661294004984397</v>
      </c>
      <c r="Z4604" s="16">
        <v>7.7079576534423104</v>
      </c>
      <c r="AA4604" t="s">
        <v>2911</v>
      </c>
      <c r="AB4604" s="16">
        <v>8.3204914982618501</v>
      </c>
      <c r="AC4604" s="16">
        <v>0.21215434011095799</v>
      </c>
      <c r="AD4604" s="16">
        <v>0.74159084080675597</v>
      </c>
      <c r="AE4604" s="16">
        <v>0.28608004365339901</v>
      </c>
      <c r="AF4604">
        <v>0.774816815944396</v>
      </c>
      <c r="AG4604">
        <v>0.93036514721669195</v>
      </c>
      <c r="AH4604" s="3" t="s">
        <v>2911</v>
      </c>
      <c r="AI4604" s="20" t="s">
        <v>9531</v>
      </c>
      <c r="AJ4604" s="20" t="s">
        <v>9532</v>
      </c>
      <c r="AK4604" s="20" t="s">
        <v>2911</v>
      </c>
      <c r="AL4604" s="3" t="s">
        <v>6289</v>
      </c>
      <c r="AM4604" s="20" t="s">
        <v>6289</v>
      </c>
      <c r="AN4604" s="3" t="s">
        <v>6289</v>
      </c>
      <c r="AO4604" s="20" t="s">
        <v>6289</v>
      </c>
      <c r="AP4604" s="3" t="s">
        <v>6289</v>
      </c>
      <c r="AQ4604" s="20" t="s">
        <v>6289</v>
      </c>
      <c r="AR4604" s="3" t="s">
        <v>6289</v>
      </c>
      <c r="AS4604" s="20" t="s">
        <v>6289</v>
      </c>
      <c r="AT4604" s="3" t="s">
        <v>6289</v>
      </c>
      <c r="AU4604" s="20" t="s">
        <v>6289</v>
      </c>
      <c r="AV4604" s="3" t="s">
        <v>6289</v>
      </c>
      <c r="AW4604" s="20" t="s">
        <v>6289</v>
      </c>
      <c r="AX4604" s="3" t="s">
        <v>6289</v>
      </c>
      <c r="AY4604" s="3" t="s">
        <v>6289</v>
      </c>
      <c r="AZ4604" s="3" t="s">
        <v>6289</v>
      </c>
    </row>
    <row r="4605" spans="1:52">
      <c r="A4605" t="s">
        <v>6049</v>
      </c>
      <c r="B4605" s="3" t="s">
        <v>6406</v>
      </c>
      <c r="C4605">
        <v>2</v>
      </c>
      <c r="D4605">
        <v>0</v>
      </c>
      <c r="E4605">
        <v>0</v>
      </c>
      <c r="F4605">
        <v>2</v>
      </c>
      <c r="G4605">
        <v>2</v>
      </c>
      <c r="H4605">
        <v>0</v>
      </c>
      <c r="I4605" s="16">
        <f t="shared" si="284"/>
        <v>1</v>
      </c>
      <c r="J4605" s="16">
        <f t="shared" si="285"/>
        <v>0.40824829046386307</v>
      </c>
      <c r="K4605">
        <v>0</v>
      </c>
      <c r="L4605">
        <v>1</v>
      </c>
      <c r="M4605">
        <v>0</v>
      </c>
      <c r="N4605">
        <v>0</v>
      </c>
      <c r="O4605">
        <f t="shared" si="286"/>
        <v>0.25</v>
      </c>
      <c r="P4605" s="16">
        <f t="shared" si="287"/>
        <v>0.21650635094610965</v>
      </c>
      <c r="Q4605" s="16">
        <v>0.47145043623793698</v>
      </c>
      <c r="R4605" s="16">
        <v>0.56680593117786804</v>
      </c>
      <c r="S4605" s="16">
        <v>0.25510691902963201</v>
      </c>
      <c r="T4605" s="16">
        <v>0</v>
      </c>
      <c r="U4605" s="16">
        <v>0</v>
      </c>
      <c r="V4605" s="16">
        <v>1.216489902413</v>
      </c>
      <c r="W4605" s="16">
        <v>0</v>
      </c>
      <c r="X4605" s="16">
        <v>1.1229735905454401</v>
      </c>
      <c r="Y4605" s="16">
        <v>0</v>
      </c>
      <c r="Z4605" s="16">
        <v>0</v>
      </c>
      <c r="AA4605" t="s">
        <v>6049</v>
      </c>
      <c r="AB4605" s="16">
        <v>0.36328267794038799</v>
      </c>
      <c r="AC4605" s="16">
        <v>0.30483546671244099</v>
      </c>
      <c r="AD4605" s="16">
        <v>1.06765421532244</v>
      </c>
      <c r="AE4605" s="16">
        <v>0.28551890896658599</v>
      </c>
      <c r="AF4605">
        <v>0.77524661978722098</v>
      </c>
      <c r="AG4605" t="s">
        <v>3500</v>
      </c>
      <c r="AH4605" s="3" t="s">
        <v>6049</v>
      </c>
      <c r="AI4605" s="20" t="s">
        <v>24895</v>
      </c>
      <c r="AJ4605" s="20" t="s">
        <v>24896</v>
      </c>
      <c r="AK4605" s="20" t="s">
        <v>6049</v>
      </c>
      <c r="AL4605" s="3" t="s">
        <v>6289</v>
      </c>
      <c r="AM4605" s="20" t="s">
        <v>6289</v>
      </c>
      <c r="AN4605" s="3" t="s">
        <v>6289</v>
      </c>
      <c r="AO4605" s="20" t="s">
        <v>6289</v>
      </c>
      <c r="AP4605" s="3" t="s">
        <v>6289</v>
      </c>
      <c r="AQ4605" s="20" t="s">
        <v>6289</v>
      </c>
      <c r="AR4605" s="3" t="s">
        <v>6289</v>
      </c>
      <c r="AS4605" s="20" t="s">
        <v>6289</v>
      </c>
      <c r="AT4605" s="3" t="s">
        <v>6289</v>
      </c>
      <c r="AU4605" s="20" t="s">
        <v>6289</v>
      </c>
      <c r="AV4605" s="3" t="s">
        <v>6289</v>
      </c>
      <c r="AW4605" s="20" t="s">
        <v>6289</v>
      </c>
      <c r="AX4605" s="3" t="s">
        <v>6289</v>
      </c>
      <c r="AY4605" s="3" t="s">
        <v>6289</v>
      </c>
      <c r="AZ4605" s="3" t="s">
        <v>6289</v>
      </c>
    </row>
    <row r="4606" spans="1:52">
      <c r="A4606" t="s">
        <v>2914</v>
      </c>
      <c r="B4606" s="3" t="s">
        <v>7977</v>
      </c>
      <c r="C4606">
        <v>0</v>
      </c>
      <c r="D4606">
        <v>4</v>
      </c>
      <c r="E4606">
        <v>1</v>
      </c>
      <c r="F4606">
        <v>0</v>
      </c>
      <c r="G4606">
        <v>15</v>
      </c>
      <c r="H4606">
        <v>1</v>
      </c>
      <c r="I4606" s="16">
        <f t="shared" si="284"/>
        <v>3.5</v>
      </c>
      <c r="J4606" s="16">
        <f t="shared" si="285"/>
        <v>2.1698694277152564</v>
      </c>
      <c r="K4606">
        <v>0</v>
      </c>
      <c r="L4606">
        <v>1</v>
      </c>
      <c r="M4606">
        <v>0</v>
      </c>
      <c r="N4606">
        <v>10</v>
      </c>
      <c r="O4606">
        <f t="shared" si="286"/>
        <v>2.75</v>
      </c>
      <c r="P4606" s="16">
        <f t="shared" si="287"/>
        <v>2.1028254801575903</v>
      </c>
      <c r="Q4606" s="16">
        <v>3.9287536353161401</v>
      </c>
      <c r="R4606" s="16">
        <v>4.2510444838340096</v>
      </c>
      <c r="S4606" s="16">
        <v>5.1021383805926304</v>
      </c>
      <c r="T4606" s="16">
        <v>6.5232817687037699</v>
      </c>
      <c r="U4606" s="16">
        <v>2.4893016643155401</v>
      </c>
      <c r="V4606" s="16">
        <v>0</v>
      </c>
      <c r="W4606" s="16">
        <v>0</v>
      </c>
      <c r="X4606" s="16">
        <v>1.1229735905454401</v>
      </c>
      <c r="Y4606" s="16">
        <v>0</v>
      </c>
      <c r="Z4606" s="16">
        <v>15.4159153068846</v>
      </c>
      <c r="AA4606" t="s">
        <v>2914</v>
      </c>
      <c r="AB4606" s="16">
        <v>3.88334088301922</v>
      </c>
      <c r="AC4606" s="16">
        <v>0.27639901569345199</v>
      </c>
      <c r="AD4606" s="16">
        <v>0.96988628404239896</v>
      </c>
      <c r="AE4606" s="16">
        <v>0.28498084800358803</v>
      </c>
      <c r="AF4606">
        <v>0.77565881487757504</v>
      </c>
      <c r="AG4606">
        <v>0.93054861416075896</v>
      </c>
      <c r="AH4606" s="3" t="s">
        <v>2914</v>
      </c>
      <c r="AI4606" s="20" t="s">
        <v>7975</v>
      </c>
      <c r="AJ4606" s="20" t="s">
        <v>7976</v>
      </c>
      <c r="AK4606" s="20" t="s">
        <v>2914</v>
      </c>
      <c r="AL4606" s="3" t="s">
        <v>6289</v>
      </c>
      <c r="AM4606" s="20" t="s">
        <v>6289</v>
      </c>
      <c r="AN4606" s="3" t="s">
        <v>6289</v>
      </c>
      <c r="AO4606" s="20" t="s">
        <v>6289</v>
      </c>
      <c r="AP4606" s="3" t="s">
        <v>6289</v>
      </c>
      <c r="AQ4606" s="20" t="s">
        <v>6289</v>
      </c>
      <c r="AR4606" s="3" t="s">
        <v>6289</v>
      </c>
      <c r="AS4606" s="20" t="s">
        <v>6289</v>
      </c>
      <c r="AT4606" s="3" t="s">
        <v>6289</v>
      </c>
      <c r="AU4606" s="20" t="s">
        <v>6289</v>
      </c>
      <c r="AV4606" s="3" t="s">
        <v>6289</v>
      </c>
      <c r="AW4606" s="20" t="s">
        <v>6289</v>
      </c>
      <c r="AX4606" s="3" t="s">
        <v>6289</v>
      </c>
      <c r="AY4606" s="3" t="s">
        <v>6289</v>
      </c>
      <c r="AZ4606" s="3" t="s">
        <v>6289</v>
      </c>
    </row>
    <row r="4607" spans="1:52">
      <c r="A4607" t="s">
        <v>5845</v>
      </c>
      <c r="B4607" s="3" t="s">
        <v>6297</v>
      </c>
      <c r="C4607">
        <v>3</v>
      </c>
      <c r="D4607">
        <v>0</v>
      </c>
      <c r="E4607">
        <v>0</v>
      </c>
      <c r="F4607">
        <v>3</v>
      </c>
      <c r="G4607">
        <v>0</v>
      </c>
      <c r="H4607">
        <v>0</v>
      </c>
      <c r="I4607" s="16">
        <f t="shared" si="284"/>
        <v>1</v>
      </c>
      <c r="J4607" s="16">
        <f t="shared" si="285"/>
        <v>0.57735026918962584</v>
      </c>
      <c r="K4607">
        <v>0</v>
      </c>
      <c r="L4607">
        <v>0</v>
      </c>
      <c r="M4607">
        <v>0</v>
      </c>
      <c r="N4607">
        <v>1</v>
      </c>
      <c r="O4607">
        <f t="shared" si="286"/>
        <v>0.25</v>
      </c>
      <c r="P4607" s="16">
        <f t="shared" si="287"/>
        <v>0.21650635094610965</v>
      </c>
      <c r="Q4607" s="16">
        <v>0.31430029082529098</v>
      </c>
      <c r="R4607" s="16">
        <v>0</v>
      </c>
      <c r="S4607" s="16">
        <v>0.51021383805926301</v>
      </c>
      <c r="T4607" s="16">
        <v>0</v>
      </c>
      <c r="U4607" s="16">
        <v>0</v>
      </c>
      <c r="V4607" s="16">
        <v>1.8247348536195001</v>
      </c>
      <c r="W4607" s="16">
        <v>0</v>
      </c>
      <c r="X4607" s="16">
        <v>0</v>
      </c>
      <c r="Y4607" s="16">
        <v>0</v>
      </c>
      <c r="Z4607" s="16">
        <v>1.54159153068846</v>
      </c>
      <c r="AA4607" t="s">
        <v>5845</v>
      </c>
      <c r="AB4607" s="16">
        <v>0.41908405131925203</v>
      </c>
      <c r="AC4607" s="16">
        <v>0.32161316847389798</v>
      </c>
      <c r="AD4607" s="16">
        <v>1.12894371414864</v>
      </c>
      <c r="AE4607" s="16">
        <v>0.28487971937239898</v>
      </c>
      <c r="AF4607">
        <v>0.77573629406077105</v>
      </c>
      <c r="AG4607" t="s">
        <v>3500</v>
      </c>
      <c r="AH4607" s="3" t="s">
        <v>5845</v>
      </c>
      <c r="AI4607" s="20" t="s">
        <v>23451</v>
      </c>
      <c r="AJ4607" s="20" t="s">
        <v>23452</v>
      </c>
      <c r="AK4607" s="20" t="s">
        <v>5845</v>
      </c>
      <c r="AL4607" s="3" t="s">
        <v>6289</v>
      </c>
      <c r="AM4607" s="20" t="s">
        <v>6289</v>
      </c>
      <c r="AN4607" s="3" t="s">
        <v>6289</v>
      </c>
      <c r="AO4607" s="20" t="s">
        <v>6289</v>
      </c>
      <c r="AP4607" s="3" t="s">
        <v>6289</v>
      </c>
      <c r="AQ4607" s="20" t="s">
        <v>6289</v>
      </c>
      <c r="AR4607" s="3" t="s">
        <v>6289</v>
      </c>
      <c r="AS4607" s="20" t="s">
        <v>6289</v>
      </c>
      <c r="AT4607" s="3" t="s">
        <v>6289</v>
      </c>
      <c r="AU4607" s="20" t="s">
        <v>6289</v>
      </c>
      <c r="AV4607" s="3" t="s">
        <v>6289</v>
      </c>
      <c r="AW4607" s="20" t="s">
        <v>6289</v>
      </c>
      <c r="AX4607" s="3" t="s">
        <v>6289</v>
      </c>
      <c r="AY4607" s="3" t="s">
        <v>6289</v>
      </c>
      <c r="AZ4607" s="3" t="s">
        <v>6289</v>
      </c>
    </row>
    <row r="4608" spans="1:52">
      <c r="A4608" t="s">
        <v>2917</v>
      </c>
      <c r="B4608" s="3" t="s">
        <v>10429</v>
      </c>
      <c r="C4608">
        <v>18</v>
      </c>
      <c r="D4608">
        <v>10</v>
      </c>
      <c r="E4608">
        <v>5</v>
      </c>
      <c r="F4608">
        <v>18</v>
      </c>
      <c r="G4608">
        <v>44</v>
      </c>
      <c r="H4608">
        <v>5</v>
      </c>
      <c r="I4608" s="16">
        <f t="shared" si="284"/>
        <v>16.666666666666668</v>
      </c>
      <c r="J4608" s="16">
        <f t="shared" si="285"/>
        <v>5.4450113083581524</v>
      </c>
      <c r="K4608">
        <v>7</v>
      </c>
      <c r="L4608">
        <v>13</v>
      </c>
      <c r="M4608">
        <v>0</v>
      </c>
      <c r="N4608">
        <v>11</v>
      </c>
      <c r="O4608">
        <f t="shared" si="286"/>
        <v>7.75</v>
      </c>
      <c r="P4608" s="16">
        <f t="shared" si="287"/>
        <v>2.4843258642939738</v>
      </c>
      <c r="Q4608" s="16">
        <v>12.414861487599</v>
      </c>
      <c r="R4608" s="16">
        <v>12.4697304859131</v>
      </c>
      <c r="S4608" s="16">
        <v>17.0921635749853</v>
      </c>
      <c r="T4608" s="16">
        <v>16.308204421759399</v>
      </c>
      <c r="U4608" s="16">
        <v>12.446508321577699</v>
      </c>
      <c r="V4608" s="16">
        <v>10.948409121717001</v>
      </c>
      <c r="W4608" s="16">
        <v>0</v>
      </c>
      <c r="X4608" s="16">
        <v>14.5986566770908</v>
      </c>
      <c r="Y4608" s="16">
        <v>30.562905803489102</v>
      </c>
      <c r="Z4608" s="16">
        <v>16.957506837573099</v>
      </c>
      <c r="AA4608" t="s">
        <v>2917</v>
      </c>
      <c r="AB4608" s="16">
        <v>14.3798946731704</v>
      </c>
      <c r="AC4608" s="16">
        <v>0.160059900599512</v>
      </c>
      <c r="AD4608" s="16">
        <v>0.56220862681851103</v>
      </c>
      <c r="AE4608" s="16">
        <v>0.284698407253685</v>
      </c>
      <c r="AF4608">
        <v>0.77587521100065804</v>
      </c>
      <c r="AG4608">
        <v>0.93054861416075896</v>
      </c>
      <c r="AH4608" s="3" t="s">
        <v>2917</v>
      </c>
      <c r="AI4608" s="20" t="s">
        <v>11513</v>
      </c>
      <c r="AJ4608" s="20" t="s">
        <v>11514</v>
      </c>
      <c r="AK4608" s="20" t="s">
        <v>2917</v>
      </c>
      <c r="AL4608" s="3" t="s">
        <v>6289</v>
      </c>
      <c r="AM4608" s="20" t="s">
        <v>6289</v>
      </c>
      <c r="AN4608" s="3" t="s">
        <v>6289</v>
      </c>
      <c r="AO4608" s="20" t="s">
        <v>6289</v>
      </c>
      <c r="AP4608" s="3" t="s">
        <v>6289</v>
      </c>
      <c r="AQ4608" s="20" t="s">
        <v>6289</v>
      </c>
      <c r="AR4608" s="3" t="s">
        <v>6289</v>
      </c>
      <c r="AS4608" s="20" t="s">
        <v>6289</v>
      </c>
      <c r="AT4608" s="3" t="s">
        <v>6289</v>
      </c>
      <c r="AU4608" s="20" t="s">
        <v>6289</v>
      </c>
      <c r="AV4608" s="3" t="s">
        <v>6289</v>
      </c>
      <c r="AW4608" s="20" t="s">
        <v>6289</v>
      </c>
      <c r="AX4608" s="3" t="s">
        <v>6289</v>
      </c>
      <c r="AY4608" s="3" t="s">
        <v>6289</v>
      </c>
      <c r="AZ4608" s="3" t="s">
        <v>6289</v>
      </c>
    </row>
    <row r="4609" spans="1:52">
      <c r="A4609" t="s">
        <v>2919</v>
      </c>
      <c r="B4609" s="3" t="s">
        <v>6406</v>
      </c>
      <c r="C4609">
        <v>2</v>
      </c>
      <c r="D4609">
        <v>0</v>
      </c>
      <c r="E4609">
        <v>6</v>
      </c>
      <c r="F4609">
        <v>2</v>
      </c>
      <c r="G4609">
        <v>20</v>
      </c>
      <c r="H4609">
        <v>6</v>
      </c>
      <c r="I4609" s="16">
        <f t="shared" si="284"/>
        <v>6</v>
      </c>
      <c r="J4609" s="16">
        <f t="shared" si="285"/>
        <v>2.7080128015453204</v>
      </c>
      <c r="K4609">
        <v>0</v>
      </c>
      <c r="L4609">
        <v>5</v>
      </c>
      <c r="M4609">
        <v>0</v>
      </c>
      <c r="N4609">
        <v>12</v>
      </c>
      <c r="O4609">
        <f t="shared" si="286"/>
        <v>4.25</v>
      </c>
      <c r="P4609" s="16">
        <f t="shared" si="287"/>
        <v>2.4590394466132501</v>
      </c>
      <c r="Q4609" s="16">
        <v>6.9146063981564101</v>
      </c>
      <c r="R4609" s="16">
        <v>5.6680593117786797</v>
      </c>
      <c r="S4609" s="16">
        <v>5.1021383805926304</v>
      </c>
      <c r="T4609" s="16">
        <v>0</v>
      </c>
      <c r="U4609" s="16">
        <v>14.935809985893201</v>
      </c>
      <c r="V4609" s="16">
        <v>1.216489902413</v>
      </c>
      <c r="W4609" s="16">
        <v>0</v>
      </c>
      <c r="X4609" s="16">
        <v>5.6148679527272201</v>
      </c>
      <c r="Y4609" s="16">
        <v>0</v>
      </c>
      <c r="Z4609" s="16">
        <v>18.4990983682615</v>
      </c>
      <c r="AA4609" t="s">
        <v>2919</v>
      </c>
      <c r="AB4609" s="16">
        <v>5.7951070299822698</v>
      </c>
      <c r="AC4609" s="16">
        <v>0.26432155434368398</v>
      </c>
      <c r="AD4609" s="16">
        <v>0.92909925093399603</v>
      </c>
      <c r="AE4609" s="16">
        <v>0.28449226934363397</v>
      </c>
      <c r="AF4609">
        <v>0.77603315756942903</v>
      </c>
      <c r="AG4609">
        <v>0.93054861416075896</v>
      </c>
      <c r="AH4609" s="3" t="s">
        <v>2919</v>
      </c>
      <c r="AI4609" s="20" t="s">
        <v>21434</v>
      </c>
      <c r="AJ4609" s="20" t="s">
        <v>21435</v>
      </c>
      <c r="AK4609" s="20" t="s">
        <v>2919</v>
      </c>
      <c r="AL4609" s="3" t="s">
        <v>6289</v>
      </c>
      <c r="AM4609" s="20" t="s">
        <v>6289</v>
      </c>
      <c r="AN4609" s="3" t="s">
        <v>6289</v>
      </c>
      <c r="AO4609" s="20" t="s">
        <v>6289</v>
      </c>
      <c r="AP4609" s="3" t="s">
        <v>6289</v>
      </c>
      <c r="AQ4609" s="20" t="s">
        <v>6289</v>
      </c>
      <c r="AR4609" s="3" t="s">
        <v>6289</v>
      </c>
      <c r="AS4609" s="20" t="s">
        <v>6289</v>
      </c>
      <c r="AT4609" s="3" t="s">
        <v>6289</v>
      </c>
      <c r="AU4609" s="20" t="s">
        <v>6289</v>
      </c>
      <c r="AV4609" s="3" t="s">
        <v>6289</v>
      </c>
      <c r="AW4609" s="20" t="s">
        <v>6289</v>
      </c>
      <c r="AX4609" s="3" t="s">
        <v>6289</v>
      </c>
      <c r="AY4609" s="3" t="s">
        <v>6289</v>
      </c>
      <c r="AZ4609" s="3" t="s">
        <v>6289</v>
      </c>
    </row>
    <row r="4610" spans="1:52">
      <c r="A4610" t="s">
        <v>2915</v>
      </c>
      <c r="B4610" s="3" t="s">
        <v>8009</v>
      </c>
      <c r="C4610">
        <v>9</v>
      </c>
      <c r="D4610">
        <v>0</v>
      </c>
      <c r="E4610">
        <v>17</v>
      </c>
      <c r="F4610">
        <v>9</v>
      </c>
      <c r="G4610">
        <v>83</v>
      </c>
      <c r="H4610">
        <v>17</v>
      </c>
      <c r="I4610" s="16">
        <f t="shared" ref="I4610:I4673" si="288">AVERAGE(C4610,G4610,D4610,E4610,F4610,H4610)</f>
        <v>22.5</v>
      </c>
      <c r="J4610" s="16">
        <f t="shared" ref="J4610:J4673" si="289">_xlfn.STDEV.P(C4610,G4610,D4610,E4610,F4610,H4610)/(SQRT(COUNT(C4610,G4610,D4610,E4610,F4610,H4610)))</f>
        <v>11.293434670934555</v>
      </c>
      <c r="K4610">
        <v>0</v>
      </c>
      <c r="L4610">
        <v>12</v>
      </c>
      <c r="M4610">
        <v>0</v>
      </c>
      <c r="N4610">
        <v>27</v>
      </c>
      <c r="O4610">
        <f t="shared" ref="O4610:O4673" si="290">AVERAGE(K4610,L4610,M4610,N4610)</f>
        <v>9.75</v>
      </c>
      <c r="P4610" s="16">
        <f t="shared" ref="P4610:P4673" si="291">_xlfn.STDEV.P(K4610,L4610,M4610,N4610)/(SQRT(COUNT(K4610,L4610,M4610,N4610)))</f>
        <v>5.5494932201057781</v>
      </c>
      <c r="Q4610" s="16">
        <v>19.015167594930102</v>
      </c>
      <c r="R4610" s="16">
        <v>23.522446143881499</v>
      </c>
      <c r="S4610" s="16">
        <v>20.4085535223705</v>
      </c>
      <c r="T4610" s="16">
        <v>0</v>
      </c>
      <c r="U4610" s="16">
        <v>42.318128293364097</v>
      </c>
      <c r="V4610" s="16">
        <v>5.4742045608585004</v>
      </c>
      <c r="W4610" s="16">
        <v>0</v>
      </c>
      <c r="X4610" s="16">
        <v>13.475683086545301</v>
      </c>
      <c r="Y4610" s="16">
        <v>0</v>
      </c>
      <c r="Z4610" s="16">
        <v>41.622971328588498</v>
      </c>
      <c r="AA4610" t="s">
        <v>2915</v>
      </c>
      <c r="AB4610" s="16">
        <v>16.583715453053902</v>
      </c>
      <c r="AC4610" s="16">
        <v>-0.28266067767849101</v>
      </c>
      <c r="AD4610" s="16">
        <v>0.99392007554216599</v>
      </c>
      <c r="AE4610" s="16">
        <v>-0.284389745849841</v>
      </c>
      <c r="AF4610">
        <v>0.77611171636115195</v>
      </c>
      <c r="AG4610">
        <v>0.93054861416075896</v>
      </c>
      <c r="AH4610" s="3" t="s">
        <v>2915</v>
      </c>
      <c r="AI4610" s="20" t="s">
        <v>8007</v>
      </c>
      <c r="AJ4610" s="20" t="s">
        <v>8008</v>
      </c>
      <c r="AK4610" s="20" t="s">
        <v>2915</v>
      </c>
      <c r="AL4610" s="3" t="s">
        <v>6289</v>
      </c>
      <c r="AM4610" s="20" t="s">
        <v>6289</v>
      </c>
      <c r="AN4610" s="3" t="s">
        <v>6289</v>
      </c>
      <c r="AO4610" s="20" t="s">
        <v>6725</v>
      </c>
      <c r="AP4610" s="3" t="s">
        <v>6726</v>
      </c>
      <c r="AQ4610" s="20" t="s">
        <v>8010</v>
      </c>
      <c r="AR4610" s="3" t="s">
        <v>8011</v>
      </c>
      <c r="AS4610" s="20" t="s">
        <v>6289</v>
      </c>
      <c r="AT4610" s="3" t="s">
        <v>6289</v>
      </c>
      <c r="AU4610" s="20" t="s">
        <v>6289</v>
      </c>
      <c r="AV4610" s="3" t="s">
        <v>6289</v>
      </c>
      <c r="AW4610" s="20" t="s">
        <v>6289</v>
      </c>
      <c r="AX4610" s="3" t="s">
        <v>6289</v>
      </c>
      <c r="AY4610" s="3" t="s">
        <v>8012</v>
      </c>
      <c r="AZ4610" s="3" t="s">
        <v>8012</v>
      </c>
    </row>
    <row r="4611" spans="1:52">
      <c r="A4611" t="s">
        <v>2918</v>
      </c>
      <c r="B4611" s="3" t="s">
        <v>6449</v>
      </c>
      <c r="C4611">
        <v>5</v>
      </c>
      <c r="D4611">
        <v>3</v>
      </c>
      <c r="E4611">
        <v>2</v>
      </c>
      <c r="F4611">
        <v>5</v>
      </c>
      <c r="G4611">
        <v>23</v>
      </c>
      <c r="H4611">
        <v>2</v>
      </c>
      <c r="I4611" s="16">
        <f t="shared" si="288"/>
        <v>6.666666666666667</v>
      </c>
      <c r="J4611" s="16">
        <f t="shared" si="289"/>
        <v>3.0245905752924886</v>
      </c>
      <c r="K4611">
        <v>0</v>
      </c>
      <c r="L4611">
        <v>7</v>
      </c>
      <c r="M4611">
        <v>0</v>
      </c>
      <c r="N4611">
        <v>4</v>
      </c>
      <c r="O4611">
        <f t="shared" si="290"/>
        <v>2.75</v>
      </c>
      <c r="P4611" s="16">
        <f t="shared" si="291"/>
        <v>1.4737282653189494</v>
      </c>
      <c r="Q4611" s="16">
        <v>7.7003571252196297</v>
      </c>
      <c r="R4611" s="16">
        <v>6.5182682085454804</v>
      </c>
      <c r="S4611" s="16">
        <v>4.3368176235037401</v>
      </c>
      <c r="T4611" s="16">
        <v>4.8924613265278296</v>
      </c>
      <c r="U4611" s="16">
        <v>4.9786033286310696</v>
      </c>
      <c r="V4611" s="16">
        <v>3.0412247560324999</v>
      </c>
      <c r="W4611" s="16">
        <v>0</v>
      </c>
      <c r="X4611" s="16">
        <v>7.86081513381811</v>
      </c>
      <c r="Y4611" s="16">
        <v>0</v>
      </c>
      <c r="Z4611" s="16">
        <v>6.1663661227538498</v>
      </c>
      <c r="AA4611" t="s">
        <v>2918</v>
      </c>
      <c r="AB4611" s="16">
        <v>4.5494913625032201</v>
      </c>
      <c r="AC4611" s="16">
        <v>-0.207011807135178</v>
      </c>
      <c r="AD4611" s="16">
        <v>0.728661509876533</v>
      </c>
      <c r="AE4611" s="16">
        <v>-0.28409872667798097</v>
      </c>
      <c r="AF4611">
        <v>0.77633472274515503</v>
      </c>
      <c r="AG4611">
        <v>0.93054861416075896</v>
      </c>
      <c r="AH4611" s="3" t="s">
        <v>2918</v>
      </c>
      <c r="AI4611" s="20" t="s">
        <v>13704</v>
      </c>
      <c r="AJ4611" s="20" t="s">
        <v>13705</v>
      </c>
      <c r="AK4611" s="20" t="s">
        <v>2918</v>
      </c>
      <c r="AL4611" s="3" t="s">
        <v>6289</v>
      </c>
      <c r="AM4611" s="20" t="s">
        <v>6289</v>
      </c>
      <c r="AN4611" s="3" t="s">
        <v>6289</v>
      </c>
      <c r="AO4611" s="20" t="s">
        <v>6595</v>
      </c>
      <c r="AP4611" s="3" t="s">
        <v>6596</v>
      </c>
      <c r="AQ4611" s="20" t="s">
        <v>6289</v>
      </c>
      <c r="AR4611" s="3" t="s">
        <v>6289</v>
      </c>
      <c r="AS4611" s="20" t="s">
        <v>6289</v>
      </c>
      <c r="AT4611" s="3" t="s">
        <v>6289</v>
      </c>
      <c r="AU4611" s="20" t="s">
        <v>7323</v>
      </c>
      <c r="AV4611" s="3" t="s">
        <v>7324</v>
      </c>
      <c r="AW4611" s="20" t="s">
        <v>6289</v>
      </c>
      <c r="AX4611" s="3" t="s">
        <v>6289</v>
      </c>
      <c r="AY4611" s="3" t="s">
        <v>6289</v>
      </c>
      <c r="AZ4611" s="3" t="s">
        <v>6289</v>
      </c>
    </row>
    <row r="4612" spans="1:52">
      <c r="A4612" t="s">
        <v>3557</v>
      </c>
      <c r="B4612" s="3" t="s">
        <v>6406</v>
      </c>
      <c r="C4612">
        <v>0</v>
      </c>
      <c r="D4612">
        <v>0</v>
      </c>
      <c r="E4612">
        <v>1</v>
      </c>
      <c r="F4612">
        <v>0</v>
      </c>
      <c r="G4612">
        <v>1</v>
      </c>
      <c r="H4612">
        <v>1</v>
      </c>
      <c r="I4612" s="16">
        <f t="shared" si="288"/>
        <v>0.5</v>
      </c>
      <c r="J4612" s="16">
        <f t="shared" si="289"/>
        <v>0.20412414523193154</v>
      </c>
      <c r="K4612">
        <v>0</v>
      </c>
      <c r="L4612">
        <v>0</v>
      </c>
      <c r="M4612">
        <v>0</v>
      </c>
      <c r="N4612">
        <v>0</v>
      </c>
      <c r="O4612">
        <f t="shared" si="290"/>
        <v>0</v>
      </c>
      <c r="P4612" s="16">
        <f t="shared" si="291"/>
        <v>0</v>
      </c>
      <c r="Q4612" s="16">
        <v>0.31430029082529098</v>
      </c>
      <c r="R4612" s="16">
        <v>0.28340296558893402</v>
      </c>
      <c r="S4612" s="16">
        <v>0</v>
      </c>
      <c r="T4612" s="16">
        <v>0</v>
      </c>
      <c r="U4612" s="16">
        <v>2.4893016643155401</v>
      </c>
      <c r="V4612" s="16">
        <v>0</v>
      </c>
      <c r="W4612" s="16">
        <v>0</v>
      </c>
      <c r="X4612" s="16">
        <v>0</v>
      </c>
      <c r="Y4612" s="16">
        <v>0</v>
      </c>
      <c r="Z4612" s="16">
        <v>0</v>
      </c>
      <c r="AA4612" t="s">
        <v>3557</v>
      </c>
      <c r="AB4612" s="16">
        <v>0.30870049207297601</v>
      </c>
      <c r="AC4612" s="16">
        <v>0.33536917320652398</v>
      </c>
      <c r="AD4612" s="16">
        <v>1.1815410359399099</v>
      </c>
      <c r="AE4612" s="16">
        <v>0.28384047866753798</v>
      </c>
      <c r="AF4612">
        <v>0.77653263221065005</v>
      </c>
      <c r="AG4612" t="s">
        <v>3500</v>
      </c>
      <c r="AH4612" s="3" t="s">
        <v>3557</v>
      </c>
      <c r="AI4612" s="20" t="s">
        <v>6809</v>
      </c>
      <c r="AJ4612" s="20" t="s">
        <v>6810</v>
      </c>
      <c r="AK4612" s="20" t="s">
        <v>3557</v>
      </c>
      <c r="AL4612" s="3" t="s">
        <v>6289</v>
      </c>
      <c r="AM4612" s="20" t="s">
        <v>6289</v>
      </c>
      <c r="AN4612" s="3" t="s">
        <v>6289</v>
      </c>
      <c r="AO4612" s="20" t="s">
        <v>6289</v>
      </c>
      <c r="AP4612" s="3" t="s">
        <v>6289</v>
      </c>
      <c r="AQ4612" s="20" t="s">
        <v>6289</v>
      </c>
      <c r="AR4612" s="3" t="s">
        <v>6289</v>
      </c>
      <c r="AS4612" s="20" t="s">
        <v>6289</v>
      </c>
      <c r="AT4612" s="3" t="s">
        <v>6289</v>
      </c>
      <c r="AU4612" s="20" t="s">
        <v>6289</v>
      </c>
      <c r="AV4612" s="3" t="s">
        <v>6289</v>
      </c>
      <c r="AW4612" s="20" t="s">
        <v>6289</v>
      </c>
      <c r="AX4612" s="3" t="s">
        <v>6289</v>
      </c>
      <c r="AY4612" s="3" t="s">
        <v>6289</v>
      </c>
      <c r="AZ4612" s="3" t="s">
        <v>6289</v>
      </c>
    </row>
    <row r="4613" spans="1:52">
      <c r="A4613" t="s">
        <v>2916</v>
      </c>
      <c r="B4613" s="3" t="s">
        <v>11075</v>
      </c>
      <c r="C4613">
        <v>153</v>
      </c>
      <c r="D4613">
        <v>33</v>
      </c>
      <c r="E4613">
        <v>46</v>
      </c>
      <c r="F4613">
        <v>153</v>
      </c>
      <c r="G4613">
        <v>291</v>
      </c>
      <c r="H4613">
        <v>46</v>
      </c>
      <c r="I4613" s="16">
        <f t="shared" si="288"/>
        <v>120.33333333333333</v>
      </c>
      <c r="J4613" s="16">
        <f t="shared" si="289"/>
        <v>37.245183630956959</v>
      </c>
      <c r="K4613">
        <v>14</v>
      </c>
      <c r="L4613">
        <v>86</v>
      </c>
      <c r="M4613">
        <v>15</v>
      </c>
      <c r="N4613">
        <v>97</v>
      </c>
      <c r="O4613">
        <f t="shared" si="290"/>
        <v>53</v>
      </c>
      <c r="P4613" s="16">
        <f t="shared" si="291"/>
        <v>19.348772570889349</v>
      </c>
      <c r="Q4613" s="16">
        <v>71.503316162753705</v>
      </c>
      <c r="R4613" s="16">
        <v>82.470262986379794</v>
      </c>
      <c r="S4613" s="16">
        <v>92.858918526785899</v>
      </c>
      <c r="T4613" s="16">
        <v>53.817074591806097</v>
      </c>
      <c r="U4613" s="16">
        <v>114.50787655851499</v>
      </c>
      <c r="V4613" s="16">
        <v>93.061477534594601</v>
      </c>
      <c r="W4613" s="16">
        <v>54.701063908413701</v>
      </c>
      <c r="X4613" s="16">
        <v>96.575728786908201</v>
      </c>
      <c r="Y4613" s="16">
        <v>61.125811606978203</v>
      </c>
      <c r="Z4613" s="16">
        <v>149.534378476781</v>
      </c>
      <c r="AA4613" t="s">
        <v>2916</v>
      </c>
      <c r="AB4613" s="16">
        <v>87.015590913991602</v>
      </c>
      <c r="AC4613" s="16">
        <v>0.123691681283815</v>
      </c>
      <c r="AD4613" s="16">
        <v>0.43584429867568097</v>
      </c>
      <c r="AE4613" s="16">
        <v>0.28379786464949602</v>
      </c>
      <c r="AF4613">
        <v>0.77656529104013094</v>
      </c>
      <c r="AG4613">
        <v>0.93054861416075896</v>
      </c>
      <c r="AH4613" s="3" t="s">
        <v>2916</v>
      </c>
      <c r="AI4613" s="20" t="s">
        <v>11073</v>
      </c>
      <c r="AJ4613" s="20" t="s">
        <v>11074</v>
      </c>
      <c r="AK4613" s="20" t="s">
        <v>2916</v>
      </c>
      <c r="AL4613" s="3" t="s">
        <v>11076</v>
      </c>
      <c r="AM4613" s="20" t="s">
        <v>6289</v>
      </c>
      <c r="AN4613" s="3" t="s">
        <v>6289</v>
      </c>
      <c r="AO4613" s="20" t="s">
        <v>8420</v>
      </c>
      <c r="AP4613" s="3" t="s">
        <v>8421</v>
      </c>
      <c r="AQ4613" s="20" t="s">
        <v>8411</v>
      </c>
      <c r="AR4613" s="3" t="s">
        <v>8412</v>
      </c>
      <c r="AS4613" s="20" t="s">
        <v>6289</v>
      </c>
      <c r="AT4613" s="3" t="s">
        <v>6289</v>
      </c>
      <c r="AU4613" s="20" t="s">
        <v>6289</v>
      </c>
      <c r="AV4613" s="3" t="s">
        <v>6289</v>
      </c>
      <c r="AW4613" s="20" t="s">
        <v>6289</v>
      </c>
      <c r="AX4613" s="3" t="s">
        <v>6289</v>
      </c>
      <c r="AY4613" s="3" t="s">
        <v>6289</v>
      </c>
      <c r="AZ4613" s="3" t="s">
        <v>9937</v>
      </c>
    </row>
    <row r="4614" spans="1:52">
      <c r="A4614" t="s">
        <v>2920</v>
      </c>
      <c r="B4614" s="3" t="s">
        <v>10546</v>
      </c>
      <c r="C4614">
        <v>153</v>
      </c>
      <c r="D4614">
        <v>19</v>
      </c>
      <c r="E4614">
        <v>8</v>
      </c>
      <c r="F4614">
        <v>153</v>
      </c>
      <c r="G4614">
        <v>110</v>
      </c>
      <c r="H4614">
        <v>8</v>
      </c>
      <c r="I4614" s="16">
        <f t="shared" si="288"/>
        <v>75.166666666666671</v>
      </c>
      <c r="J4614" s="16">
        <f t="shared" si="289"/>
        <v>26.618098131687553</v>
      </c>
      <c r="K4614">
        <v>3</v>
      </c>
      <c r="L4614">
        <v>48</v>
      </c>
      <c r="M4614">
        <v>15</v>
      </c>
      <c r="N4614">
        <v>20</v>
      </c>
      <c r="O4614">
        <f t="shared" si="290"/>
        <v>21.5</v>
      </c>
      <c r="P4614" s="16">
        <f t="shared" si="291"/>
        <v>8.25</v>
      </c>
      <c r="Q4614" s="16">
        <v>55.945451766901797</v>
      </c>
      <c r="R4614" s="16">
        <v>31.174326214782699</v>
      </c>
      <c r="S4614" s="16">
        <v>28.827081850348399</v>
      </c>
      <c r="T4614" s="16">
        <v>30.985588401342898</v>
      </c>
      <c r="U4614" s="16">
        <v>19.9144133145243</v>
      </c>
      <c r="V4614" s="16">
        <v>93.061477534594601</v>
      </c>
      <c r="W4614" s="16">
        <v>54.701063908413701</v>
      </c>
      <c r="X4614" s="16">
        <v>53.902732346181303</v>
      </c>
      <c r="Y4614" s="16">
        <v>13.0983882014953</v>
      </c>
      <c r="Z4614" s="16">
        <v>30.831830613769199</v>
      </c>
      <c r="AA4614" t="s">
        <v>2920</v>
      </c>
      <c r="AB4614" s="16">
        <v>41.244235415235401</v>
      </c>
      <c r="AC4614" s="16">
        <v>-0.16770436773613501</v>
      </c>
      <c r="AD4614" s="16">
        <v>0.59232940327791095</v>
      </c>
      <c r="AE4614" s="16">
        <v>-0.28312686624717698</v>
      </c>
      <c r="AF4614">
        <v>0.77707958753103901</v>
      </c>
      <c r="AG4614">
        <v>0.93084610639202503</v>
      </c>
      <c r="AH4614" s="3" t="s">
        <v>2920</v>
      </c>
      <c r="AI4614" s="20" t="s">
        <v>19207</v>
      </c>
      <c r="AJ4614" s="20" t="s">
        <v>19208</v>
      </c>
      <c r="AK4614" s="20" t="s">
        <v>2920</v>
      </c>
      <c r="AL4614" s="3" t="s">
        <v>6289</v>
      </c>
      <c r="AM4614" s="20" t="s">
        <v>6289</v>
      </c>
      <c r="AN4614" s="3" t="s">
        <v>6289</v>
      </c>
      <c r="AO4614" s="20" t="s">
        <v>6289</v>
      </c>
      <c r="AP4614" s="3" t="s">
        <v>6289</v>
      </c>
      <c r="AQ4614" s="20" t="s">
        <v>6289</v>
      </c>
      <c r="AR4614" s="3" t="s">
        <v>6289</v>
      </c>
      <c r="AS4614" s="20" t="s">
        <v>6289</v>
      </c>
      <c r="AT4614" s="3" t="s">
        <v>6289</v>
      </c>
      <c r="AU4614" s="20" t="s">
        <v>6289</v>
      </c>
      <c r="AV4614" s="3" t="s">
        <v>6289</v>
      </c>
      <c r="AW4614" s="20" t="s">
        <v>6289</v>
      </c>
      <c r="AX4614" s="3" t="s">
        <v>6289</v>
      </c>
      <c r="AY4614" s="3" t="s">
        <v>6289</v>
      </c>
      <c r="AZ4614" s="3" t="s">
        <v>6289</v>
      </c>
    </row>
    <row r="4615" spans="1:52">
      <c r="A4615" t="s">
        <v>2921</v>
      </c>
      <c r="B4615" s="3" t="s">
        <v>6406</v>
      </c>
      <c r="C4615">
        <v>13</v>
      </c>
      <c r="D4615">
        <v>9</v>
      </c>
      <c r="E4615">
        <v>7</v>
      </c>
      <c r="F4615">
        <v>13</v>
      </c>
      <c r="G4615">
        <v>34</v>
      </c>
      <c r="H4615">
        <v>7</v>
      </c>
      <c r="I4615" s="16">
        <f t="shared" si="288"/>
        <v>13.833333333333334</v>
      </c>
      <c r="J4615" s="16">
        <f t="shared" si="289"/>
        <v>3.8182068702080176</v>
      </c>
      <c r="K4615">
        <v>4</v>
      </c>
      <c r="L4615">
        <v>6</v>
      </c>
      <c r="M4615">
        <v>0</v>
      </c>
      <c r="N4615">
        <v>16</v>
      </c>
      <c r="O4615">
        <f t="shared" si="290"/>
        <v>6.5</v>
      </c>
      <c r="P4615" s="16">
        <f t="shared" si="291"/>
        <v>2.9474565306378988</v>
      </c>
      <c r="Q4615" s="16">
        <v>8.6432579976955104</v>
      </c>
      <c r="R4615" s="16">
        <v>9.6357008300237492</v>
      </c>
      <c r="S4615" s="16">
        <v>10.2042767611853</v>
      </c>
      <c r="T4615" s="16">
        <v>14.677383979583499</v>
      </c>
      <c r="U4615" s="16">
        <v>17.425111650208802</v>
      </c>
      <c r="V4615" s="16">
        <v>7.9071843656844996</v>
      </c>
      <c r="W4615" s="16">
        <v>0</v>
      </c>
      <c r="X4615" s="16">
        <v>6.7378415432726699</v>
      </c>
      <c r="Y4615" s="16">
        <v>17.464517601993801</v>
      </c>
      <c r="Z4615" s="16">
        <v>24.665464491015399</v>
      </c>
      <c r="AA4615" t="s">
        <v>2921</v>
      </c>
      <c r="AB4615" s="16">
        <v>11.7360739220663</v>
      </c>
      <c r="AC4615" s="16">
        <v>0.18008373094673699</v>
      </c>
      <c r="AD4615" s="16">
        <v>0.63712494735931202</v>
      </c>
      <c r="AE4615" s="16">
        <v>0.28265057221998502</v>
      </c>
      <c r="AF4615">
        <v>0.77744470932961296</v>
      </c>
      <c r="AG4615">
        <v>0.93096476315684995</v>
      </c>
      <c r="AH4615" s="3" t="s">
        <v>2921</v>
      </c>
      <c r="AI4615" s="20" t="s">
        <v>17848</v>
      </c>
      <c r="AJ4615" s="20" t="s">
        <v>17849</v>
      </c>
      <c r="AK4615" s="20" t="s">
        <v>2921</v>
      </c>
      <c r="AL4615" s="3" t="s">
        <v>6289</v>
      </c>
      <c r="AM4615" s="20" t="s">
        <v>6289</v>
      </c>
      <c r="AN4615" s="3" t="s">
        <v>6289</v>
      </c>
      <c r="AO4615" s="20" t="s">
        <v>6289</v>
      </c>
      <c r="AP4615" s="3" t="s">
        <v>6289</v>
      </c>
      <c r="AQ4615" s="20" t="s">
        <v>6289</v>
      </c>
      <c r="AR4615" s="3" t="s">
        <v>6289</v>
      </c>
      <c r="AS4615" s="20" t="s">
        <v>6289</v>
      </c>
      <c r="AT4615" s="3" t="s">
        <v>6289</v>
      </c>
      <c r="AU4615" s="20" t="s">
        <v>6289</v>
      </c>
      <c r="AV4615" s="3" t="s">
        <v>6289</v>
      </c>
      <c r="AW4615" s="20" t="s">
        <v>6289</v>
      </c>
      <c r="AX4615" s="3" t="s">
        <v>6289</v>
      </c>
      <c r="AY4615" s="3" t="s">
        <v>6289</v>
      </c>
      <c r="AZ4615" s="3" t="s">
        <v>6289</v>
      </c>
    </row>
    <row r="4616" spans="1:52">
      <c r="A4616" t="s">
        <v>5410</v>
      </c>
      <c r="B4616" s="3" t="s">
        <v>20101</v>
      </c>
      <c r="C4616">
        <v>4</v>
      </c>
      <c r="D4616">
        <v>5</v>
      </c>
      <c r="E4616">
        <v>2</v>
      </c>
      <c r="F4616">
        <v>4</v>
      </c>
      <c r="G4616">
        <v>5</v>
      </c>
      <c r="H4616">
        <v>2</v>
      </c>
      <c r="I4616" s="16">
        <f t="shared" si="288"/>
        <v>3.6666666666666665</v>
      </c>
      <c r="J4616" s="16">
        <f t="shared" si="289"/>
        <v>0.50917507721731559</v>
      </c>
      <c r="K4616">
        <v>3</v>
      </c>
      <c r="L4616">
        <v>3</v>
      </c>
      <c r="M4616">
        <v>0</v>
      </c>
      <c r="N4616">
        <v>0</v>
      </c>
      <c r="O4616">
        <f t="shared" si="290"/>
        <v>1.5</v>
      </c>
      <c r="P4616" s="16">
        <f t="shared" si="291"/>
        <v>0.75</v>
      </c>
      <c r="Q4616" s="16">
        <v>0.31430029082529098</v>
      </c>
      <c r="R4616" s="16">
        <v>1.4170148279446699</v>
      </c>
      <c r="S4616" s="16">
        <v>2.0408553522370498</v>
      </c>
      <c r="T4616" s="16">
        <v>8.1541022108797101</v>
      </c>
      <c r="U4616" s="16">
        <v>4.9786033286310696</v>
      </c>
      <c r="V4616" s="16">
        <v>2.4329798048260001</v>
      </c>
      <c r="W4616" s="16">
        <v>0</v>
      </c>
      <c r="X4616" s="16">
        <v>3.3689207716363301</v>
      </c>
      <c r="Y4616" s="16">
        <v>13.0983882014953</v>
      </c>
      <c r="Z4616" s="16">
        <v>0</v>
      </c>
      <c r="AA4616" t="s">
        <v>5410</v>
      </c>
      <c r="AB4616" s="16">
        <v>3.5805164788475499</v>
      </c>
      <c r="AC4616" s="16">
        <v>0.27228898172174198</v>
      </c>
      <c r="AD4616" s="16">
        <v>0.96517706091137201</v>
      </c>
      <c r="AE4616" s="16">
        <v>0.28211298501503201</v>
      </c>
      <c r="AF4616">
        <v>0.77785687685859395</v>
      </c>
      <c r="AG4616" t="s">
        <v>3500</v>
      </c>
      <c r="AH4616" s="3" t="s">
        <v>5410</v>
      </c>
      <c r="AI4616" s="20" t="s">
        <v>20099</v>
      </c>
      <c r="AJ4616" s="20" t="s">
        <v>20100</v>
      </c>
      <c r="AK4616" s="20" t="s">
        <v>5410</v>
      </c>
      <c r="AL4616" s="3" t="s">
        <v>11018</v>
      </c>
      <c r="AM4616" s="20" t="s">
        <v>6289</v>
      </c>
      <c r="AN4616" s="3" t="s">
        <v>6289</v>
      </c>
      <c r="AO4616" s="20" t="s">
        <v>6289</v>
      </c>
      <c r="AP4616" s="3" t="s">
        <v>6289</v>
      </c>
      <c r="AQ4616" s="20" t="s">
        <v>6289</v>
      </c>
      <c r="AR4616" s="3" t="s">
        <v>6289</v>
      </c>
      <c r="AS4616" s="20" t="s">
        <v>20102</v>
      </c>
      <c r="AT4616" s="3" t="s">
        <v>20103</v>
      </c>
      <c r="AU4616" s="20" t="s">
        <v>6541</v>
      </c>
      <c r="AV4616" s="3" t="s">
        <v>6542</v>
      </c>
      <c r="AW4616" s="20" t="s">
        <v>6289</v>
      </c>
      <c r="AX4616" s="3" t="s">
        <v>6289</v>
      </c>
      <c r="AY4616" s="3" t="s">
        <v>6289</v>
      </c>
      <c r="AZ4616" s="3" t="s">
        <v>6289</v>
      </c>
    </row>
    <row r="4617" spans="1:52">
      <c r="A4617" t="s">
        <v>3772</v>
      </c>
      <c r="B4617" s="3" t="s">
        <v>8028</v>
      </c>
      <c r="C4617">
        <v>0</v>
      </c>
      <c r="D4617">
        <v>0</v>
      </c>
      <c r="E4617">
        <v>8</v>
      </c>
      <c r="F4617">
        <v>0</v>
      </c>
      <c r="G4617">
        <v>5</v>
      </c>
      <c r="H4617">
        <v>8</v>
      </c>
      <c r="I4617" s="16">
        <f t="shared" si="288"/>
        <v>3.5</v>
      </c>
      <c r="J4617" s="16">
        <f t="shared" si="289"/>
        <v>1.4860462083439174</v>
      </c>
      <c r="K4617">
        <v>0</v>
      </c>
      <c r="L4617">
        <v>3</v>
      </c>
      <c r="M4617">
        <v>0</v>
      </c>
      <c r="N4617">
        <v>3</v>
      </c>
      <c r="O4617">
        <f t="shared" si="290"/>
        <v>1.5</v>
      </c>
      <c r="P4617" s="16">
        <f t="shared" si="291"/>
        <v>0.75</v>
      </c>
      <c r="Q4617" s="16">
        <v>0.62860058165058197</v>
      </c>
      <c r="R4617" s="16">
        <v>1.4170148279446699</v>
      </c>
      <c r="S4617" s="16">
        <v>0</v>
      </c>
      <c r="T4617" s="16">
        <v>0</v>
      </c>
      <c r="U4617" s="16">
        <v>19.9144133145243</v>
      </c>
      <c r="V4617" s="16">
        <v>0</v>
      </c>
      <c r="W4617" s="16">
        <v>0</v>
      </c>
      <c r="X4617" s="16">
        <v>3.3689207716363301</v>
      </c>
      <c r="Y4617" s="16">
        <v>0</v>
      </c>
      <c r="Z4617" s="16">
        <v>4.62477459206539</v>
      </c>
      <c r="AA4617" t="s">
        <v>3772</v>
      </c>
      <c r="AB4617" s="16">
        <v>2.9953724087821301</v>
      </c>
      <c r="AC4617" s="16">
        <v>-0.33887262568261201</v>
      </c>
      <c r="AD4617" s="16">
        <v>1.2024099046560199</v>
      </c>
      <c r="AE4617" s="16">
        <v>-0.28182787281643001</v>
      </c>
      <c r="AF4617">
        <v>0.77807549744932403</v>
      </c>
      <c r="AG4617" t="s">
        <v>3500</v>
      </c>
      <c r="AH4617" s="3" t="s">
        <v>3772</v>
      </c>
      <c r="AI4617" s="20" t="s">
        <v>8026</v>
      </c>
      <c r="AJ4617" s="20" t="s">
        <v>8027</v>
      </c>
      <c r="AK4617" s="20" t="s">
        <v>3772</v>
      </c>
      <c r="AL4617" s="3" t="s">
        <v>6289</v>
      </c>
      <c r="AM4617" s="20" t="s">
        <v>6289</v>
      </c>
      <c r="AN4617" s="3" t="s">
        <v>6289</v>
      </c>
      <c r="AO4617" s="20" t="s">
        <v>7638</v>
      </c>
      <c r="AP4617" s="3" t="s">
        <v>7639</v>
      </c>
      <c r="AQ4617" s="20" t="s">
        <v>6289</v>
      </c>
      <c r="AR4617" s="3" t="s">
        <v>6289</v>
      </c>
      <c r="AS4617" s="20" t="s">
        <v>6289</v>
      </c>
      <c r="AT4617" s="3" t="s">
        <v>6289</v>
      </c>
      <c r="AU4617" s="20" t="s">
        <v>6289</v>
      </c>
      <c r="AV4617" s="3" t="s">
        <v>6289</v>
      </c>
      <c r="AW4617" s="20" t="s">
        <v>6289</v>
      </c>
      <c r="AX4617" s="3" t="s">
        <v>6289</v>
      </c>
      <c r="AY4617" s="3" t="s">
        <v>8029</v>
      </c>
      <c r="AZ4617" s="3" t="s">
        <v>8030</v>
      </c>
    </row>
    <row r="4618" spans="1:52">
      <c r="A4618" t="s">
        <v>5392</v>
      </c>
      <c r="B4618" s="3" t="s">
        <v>19815</v>
      </c>
      <c r="C4618">
        <v>4</v>
      </c>
      <c r="D4618">
        <v>0</v>
      </c>
      <c r="E4618">
        <v>1</v>
      </c>
      <c r="F4618">
        <v>4</v>
      </c>
      <c r="G4618">
        <v>1</v>
      </c>
      <c r="H4618">
        <v>1</v>
      </c>
      <c r="I4618" s="16">
        <f t="shared" si="288"/>
        <v>1.8333333333333333</v>
      </c>
      <c r="J4618" s="16">
        <f t="shared" si="289"/>
        <v>0.64190111157174135</v>
      </c>
      <c r="K4618">
        <v>0</v>
      </c>
      <c r="L4618">
        <v>1</v>
      </c>
      <c r="M4618">
        <v>0</v>
      </c>
      <c r="N4618">
        <v>1</v>
      </c>
      <c r="O4618">
        <f t="shared" si="290"/>
        <v>0.5</v>
      </c>
      <c r="P4618" s="16">
        <f t="shared" si="291"/>
        <v>0.25</v>
      </c>
      <c r="Q4618" s="16">
        <v>1.2572011633011599</v>
      </c>
      <c r="R4618" s="16">
        <v>0.28340296558893402</v>
      </c>
      <c r="S4618" s="16">
        <v>1.78574843320742</v>
      </c>
      <c r="T4618" s="16">
        <v>0</v>
      </c>
      <c r="U4618" s="16">
        <v>2.4893016643155401</v>
      </c>
      <c r="V4618" s="16">
        <v>2.4329798048260001</v>
      </c>
      <c r="W4618" s="16">
        <v>0</v>
      </c>
      <c r="X4618" s="16">
        <v>1.1229735905454401</v>
      </c>
      <c r="Y4618" s="16">
        <v>0</v>
      </c>
      <c r="Z4618" s="16">
        <v>1.54159153068846</v>
      </c>
      <c r="AA4618" t="s">
        <v>5392</v>
      </c>
      <c r="AB4618" s="16">
        <v>1.0913199152473001</v>
      </c>
      <c r="AC4618" s="16">
        <v>-0.27994335239770701</v>
      </c>
      <c r="AD4618" s="16">
        <v>0.99396079835441797</v>
      </c>
      <c r="AE4618" s="16">
        <v>-0.28164425886934003</v>
      </c>
      <c r="AF4618">
        <v>0.77821629970732198</v>
      </c>
      <c r="AG4618" t="s">
        <v>3500</v>
      </c>
      <c r="AH4618" s="3" t="s">
        <v>5392</v>
      </c>
      <c r="AI4618" s="20" t="s">
        <v>19813</v>
      </c>
      <c r="AJ4618" s="20" t="s">
        <v>19814</v>
      </c>
      <c r="AK4618" s="20" t="s">
        <v>5392</v>
      </c>
      <c r="AL4618" s="3" t="s">
        <v>6289</v>
      </c>
      <c r="AM4618" s="20" t="s">
        <v>6289</v>
      </c>
      <c r="AN4618" s="3" t="s">
        <v>6289</v>
      </c>
      <c r="AO4618" s="20" t="s">
        <v>6289</v>
      </c>
      <c r="AP4618" s="3" t="s">
        <v>6289</v>
      </c>
      <c r="AQ4618" s="20" t="s">
        <v>6289</v>
      </c>
      <c r="AR4618" s="3" t="s">
        <v>6289</v>
      </c>
      <c r="AS4618" s="20" t="s">
        <v>6289</v>
      </c>
      <c r="AT4618" s="3" t="s">
        <v>6289</v>
      </c>
      <c r="AU4618" s="20" t="s">
        <v>6289</v>
      </c>
      <c r="AV4618" s="3" t="s">
        <v>6289</v>
      </c>
      <c r="AW4618" s="20" t="s">
        <v>6289</v>
      </c>
      <c r="AX4618" s="3" t="s">
        <v>6289</v>
      </c>
      <c r="AY4618" s="3" t="s">
        <v>6289</v>
      </c>
      <c r="AZ4618" s="3" t="s">
        <v>6289</v>
      </c>
    </row>
    <row r="4619" spans="1:52">
      <c r="A4619" t="s">
        <v>6097</v>
      </c>
      <c r="B4619" s="3" t="s">
        <v>6406</v>
      </c>
      <c r="C4619">
        <v>1</v>
      </c>
      <c r="D4619">
        <v>2</v>
      </c>
      <c r="E4619">
        <v>1</v>
      </c>
      <c r="F4619">
        <v>1</v>
      </c>
      <c r="G4619">
        <v>1</v>
      </c>
      <c r="H4619">
        <v>1</v>
      </c>
      <c r="I4619" s="16">
        <f t="shared" si="288"/>
        <v>1.1666666666666667</v>
      </c>
      <c r="J4619" s="16">
        <f t="shared" si="289"/>
        <v>0.15214515486254615</v>
      </c>
      <c r="K4619">
        <v>0</v>
      </c>
      <c r="L4619">
        <v>0</v>
      </c>
      <c r="M4619">
        <v>0</v>
      </c>
      <c r="N4619">
        <v>1</v>
      </c>
      <c r="O4619">
        <f t="shared" si="290"/>
        <v>0.25</v>
      </c>
      <c r="P4619" s="16">
        <f t="shared" si="291"/>
        <v>0.21650635094610965</v>
      </c>
      <c r="Q4619" s="16">
        <v>0.78575072706322802</v>
      </c>
      <c r="R4619" s="16">
        <v>0.28340296558893402</v>
      </c>
      <c r="S4619" s="16">
        <v>0.51021383805926301</v>
      </c>
      <c r="T4619" s="16">
        <v>3.2616408843518898</v>
      </c>
      <c r="U4619" s="16">
        <v>2.4893016643155401</v>
      </c>
      <c r="V4619" s="16">
        <v>0.60824495120650002</v>
      </c>
      <c r="W4619" s="16">
        <v>0</v>
      </c>
      <c r="X4619" s="16">
        <v>0</v>
      </c>
      <c r="Y4619" s="16">
        <v>0</v>
      </c>
      <c r="Z4619" s="16">
        <v>1.54159153068846</v>
      </c>
      <c r="AA4619" t="s">
        <v>6097</v>
      </c>
      <c r="AB4619" s="16">
        <v>0.94801465612738101</v>
      </c>
      <c r="AC4619" s="16">
        <v>-0.29939509538898701</v>
      </c>
      <c r="AD4619" s="16">
        <v>1.0632273608779099</v>
      </c>
      <c r="AE4619" s="16">
        <v>-0.28159084914987198</v>
      </c>
      <c r="AF4619">
        <v>0.77825725770791099</v>
      </c>
      <c r="AG4619" t="s">
        <v>3500</v>
      </c>
      <c r="AH4619" s="3" t="s">
        <v>6097</v>
      </c>
      <c r="AI4619" s="20" t="s">
        <v>25496</v>
      </c>
      <c r="AJ4619" s="20" t="s">
        <v>25497</v>
      </c>
      <c r="AK4619" s="20" t="s">
        <v>6097</v>
      </c>
      <c r="AL4619" s="3" t="s">
        <v>6289</v>
      </c>
      <c r="AM4619" s="20" t="s">
        <v>6289</v>
      </c>
      <c r="AN4619" s="3" t="s">
        <v>6289</v>
      </c>
      <c r="AO4619" s="20" t="s">
        <v>6289</v>
      </c>
      <c r="AP4619" s="3" t="s">
        <v>6289</v>
      </c>
      <c r="AQ4619" s="20" t="s">
        <v>6289</v>
      </c>
      <c r="AR4619" s="3" t="s">
        <v>6289</v>
      </c>
      <c r="AS4619" s="20" t="s">
        <v>6289</v>
      </c>
      <c r="AT4619" s="3" t="s">
        <v>6289</v>
      </c>
      <c r="AU4619" s="20" t="s">
        <v>6289</v>
      </c>
      <c r="AV4619" s="3" t="s">
        <v>6289</v>
      </c>
      <c r="AW4619" s="20" t="s">
        <v>6289</v>
      </c>
      <c r="AX4619" s="3" t="s">
        <v>6289</v>
      </c>
      <c r="AY4619" s="3" t="s">
        <v>6289</v>
      </c>
      <c r="AZ4619" s="3" t="s">
        <v>6289</v>
      </c>
    </row>
    <row r="4620" spans="1:52">
      <c r="A4620" t="s">
        <v>4334</v>
      </c>
      <c r="B4620" s="3" t="s">
        <v>12432</v>
      </c>
      <c r="C4620">
        <v>0</v>
      </c>
      <c r="D4620">
        <v>0</v>
      </c>
      <c r="E4620">
        <v>0</v>
      </c>
      <c r="F4620">
        <v>0</v>
      </c>
      <c r="G4620">
        <v>9</v>
      </c>
      <c r="H4620">
        <v>0</v>
      </c>
      <c r="I4620" s="16">
        <f t="shared" si="288"/>
        <v>1.5</v>
      </c>
      <c r="J4620" s="16">
        <f t="shared" si="289"/>
        <v>1.3693063937629155</v>
      </c>
      <c r="K4620">
        <v>0</v>
      </c>
      <c r="L4620">
        <v>2</v>
      </c>
      <c r="M4620">
        <v>0</v>
      </c>
      <c r="N4620">
        <v>1</v>
      </c>
      <c r="O4620">
        <f t="shared" si="290"/>
        <v>0.75</v>
      </c>
      <c r="P4620" s="16">
        <f t="shared" si="291"/>
        <v>0.41457809879442498</v>
      </c>
      <c r="Q4620" s="16">
        <v>2.82870261742762</v>
      </c>
      <c r="R4620" s="16">
        <v>2.5506266903003998</v>
      </c>
      <c r="S4620" s="16">
        <v>3.3163899473852099</v>
      </c>
      <c r="T4620" s="16">
        <v>0</v>
      </c>
      <c r="U4620" s="16">
        <v>0</v>
      </c>
      <c r="V4620" s="16">
        <v>0</v>
      </c>
      <c r="W4620" s="16">
        <v>0</v>
      </c>
      <c r="X4620" s="16">
        <v>2.24594718109089</v>
      </c>
      <c r="Y4620" s="16">
        <v>0</v>
      </c>
      <c r="Z4620" s="16">
        <v>1.54159153068846</v>
      </c>
      <c r="AA4620" t="s">
        <v>4334</v>
      </c>
      <c r="AB4620" s="16">
        <v>1.24832579668926</v>
      </c>
      <c r="AC4620" s="16">
        <v>-0.29658810760332699</v>
      </c>
      <c r="AD4620" s="16">
        <v>1.05415857556057</v>
      </c>
      <c r="AE4620" s="16">
        <v>-0.281350561935723</v>
      </c>
      <c r="AF4620">
        <v>0.77844153298293794</v>
      </c>
      <c r="AG4620" t="s">
        <v>3500</v>
      </c>
      <c r="AH4620" s="3" t="s">
        <v>4334</v>
      </c>
      <c r="AI4620" s="20" t="s">
        <v>12430</v>
      </c>
      <c r="AJ4620" s="20" t="s">
        <v>12431</v>
      </c>
      <c r="AK4620" s="20" t="s">
        <v>4334</v>
      </c>
      <c r="AL4620" s="3" t="s">
        <v>12433</v>
      </c>
      <c r="AM4620" s="20" t="s">
        <v>6289</v>
      </c>
      <c r="AN4620" s="3" t="s">
        <v>6289</v>
      </c>
      <c r="AO4620" s="20" t="s">
        <v>6555</v>
      </c>
      <c r="AP4620" s="3" t="s">
        <v>6556</v>
      </c>
      <c r="AQ4620" s="20" t="s">
        <v>6557</v>
      </c>
      <c r="AR4620" s="3" t="s">
        <v>6558</v>
      </c>
      <c r="AS4620" s="20" t="s">
        <v>6289</v>
      </c>
      <c r="AT4620" s="3" t="s">
        <v>6289</v>
      </c>
      <c r="AU4620" s="20" t="s">
        <v>6289</v>
      </c>
      <c r="AV4620" s="3" t="s">
        <v>6289</v>
      </c>
      <c r="AW4620" s="20" t="s">
        <v>6289</v>
      </c>
      <c r="AX4620" s="3" t="s">
        <v>6289</v>
      </c>
      <c r="AY4620" s="3" t="s">
        <v>6855</v>
      </c>
      <c r="AZ4620" s="3" t="s">
        <v>6855</v>
      </c>
    </row>
    <row r="4621" spans="1:52">
      <c r="A4621" t="s">
        <v>2922</v>
      </c>
      <c r="B4621" s="3" t="s">
        <v>6406</v>
      </c>
      <c r="C4621">
        <v>16</v>
      </c>
      <c r="D4621">
        <v>0</v>
      </c>
      <c r="E4621">
        <v>1</v>
      </c>
      <c r="F4621">
        <v>16</v>
      </c>
      <c r="G4621">
        <v>36</v>
      </c>
      <c r="H4621">
        <v>1</v>
      </c>
      <c r="I4621" s="16">
        <f t="shared" si="288"/>
        <v>11.666666666666666</v>
      </c>
      <c r="J4621" s="16">
        <f t="shared" si="289"/>
        <v>5.2528651793656955</v>
      </c>
      <c r="K4621">
        <v>8</v>
      </c>
      <c r="L4621">
        <v>4</v>
      </c>
      <c r="M4621">
        <v>0</v>
      </c>
      <c r="N4621">
        <v>0</v>
      </c>
      <c r="O4621">
        <f t="shared" si="290"/>
        <v>3</v>
      </c>
      <c r="P4621" s="16">
        <f t="shared" si="291"/>
        <v>1.6583123951776999</v>
      </c>
      <c r="Q4621" s="16">
        <v>9.2718585793460893</v>
      </c>
      <c r="R4621" s="16">
        <v>10.202506761201599</v>
      </c>
      <c r="S4621" s="16">
        <v>9.6940629231259994</v>
      </c>
      <c r="T4621" s="16">
        <v>0</v>
      </c>
      <c r="U4621" s="16">
        <v>2.4893016643155401</v>
      </c>
      <c r="V4621" s="16">
        <v>9.7319192193040092</v>
      </c>
      <c r="W4621" s="16">
        <v>0</v>
      </c>
      <c r="X4621" s="16">
        <v>4.49189436218178</v>
      </c>
      <c r="Y4621" s="16">
        <v>34.929035203987503</v>
      </c>
      <c r="Z4621" s="16">
        <v>0</v>
      </c>
      <c r="AA4621" t="s">
        <v>2922</v>
      </c>
      <c r="AB4621" s="16">
        <v>8.0810578713462604</v>
      </c>
      <c r="AC4621" s="16">
        <v>0.27967461779927899</v>
      </c>
      <c r="AD4621" s="16">
        <v>0.99411807884675796</v>
      </c>
      <c r="AE4621" s="16">
        <v>0.28132937500112698</v>
      </c>
      <c r="AF4621">
        <v>0.77845778175365099</v>
      </c>
      <c r="AG4621">
        <v>0.93185897309477395</v>
      </c>
      <c r="AH4621" s="3" t="s">
        <v>2922</v>
      </c>
      <c r="AI4621" s="20" t="s">
        <v>10472</v>
      </c>
      <c r="AJ4621" s="20" t="s">
        <v>10473</v>
      </c>
      <c r="AK4621" s="20" t="s">
        <v>2922</v>
      </c>
      <c r="AL4621" s="3" t="s">
        <v>6289</v>
      </c>
      <c r="AM4621" s="20" t="s">
        <v>6289</v>
      </c>
      <c r="AN4621" s="3" t="s">
        <v>6289</v>
      </c>
      <c r="AO4621" s="20" t="s">
        <v>6289</v>
      </c>
      <c r="AP4621" s="3" t="s">
        <v>6289</v>
      </c>
      <c r="AQ4621" s="20" t="s">
        <v>6289</v>
      </c>
      <c r="AR4621" s="3" t="s">
        <v>6289</v>
      </c>
      <c r="AS4621" s="20" t="s">
        <v>6289</v>
      </c>
      <c r="AT4621" s="3" t="s">
        <v>6289</v>
      </c>
      <c r="AU4621" s="20" t="s">
        <v>6289</v>
      </c>
      <c r="AV4621" s="3" t="s">
        <v>6289</v>
      </c>
      <c r="AW4621" s="20" t="s">
        <v>6289</v>
      </c>
      <c r="AX4621" s="3" t="s">
        <v>6289</v>
      </c>
      <c r="AY4621" s="3" t="s">
        <v>6289</v>
      </c>
      <c r="AZ4621" s="3" t="s">
        <v>6289</v>
      </c>
    </row>
    <row r="4622" spans="1:52">
      <c r="A4622" t="s">
        <v>5155</v>
      </c>
      <c r="B4622" s="3" t="s">
        <v>6406</v>
      </c>
      <c r="C4622">
        <v>5</v>
      </c>
      <c r="D4622">
        <v>0</v>
      </c>
      <c r="E4622">
        <v>1</v>
      </c>
      <c r="F4622">
        <v>5</v>
      </c>
      <c r="G4622">
        <v>10</v>
      </c>
      <c r="H4622">
        <v>1</v>
      </c>
      <c r="I4622" s="16">
        <f t="shared" si="288"/>
        <v>3.6666666666666665</v>
      </c>
      <c r="J4622" s="16">
        <f t="shared" si="289"/>
        <v>1.4076510510355476</v>
      </c>
      <c r="K4622">
        <v>0</v>
      </c>
      <c r="L4622">
        <v>4</v>
      </c>
      <c r="M4622">
        <v>0</v>
      </c>
      <c r="N4622">
        <v>3</v>
      </c>
      <c r="O4622">
        <f t="shared" si="290"/>
        <v>1.75</v>
      </c>
      <c r="P4622" s="16">
        <f t="shared" si="291"/>
        <v>0.8926785535678563</v>
      </c>
      <c r="Q4622" s="16">
        <v>5.5002550894426001</v>
      </c>
      <c r="R4622" s="16">
        <v>2.8340296558893399</v>
      </c>
      <c r="S4622" s="16">
        <v>5.6123522186518899</v>
      </c>
      <c r="T4622" s="16">
        <v>0</v>
      </c>
      <c r="U4622" s="16">
        <v>2.4893016643155401</v>
      </c>
      <c r="V4622" s="16">
        <v>3.0412247560324999</v>
      </c>
      <c r="W4622" s="16">
        <v>0</v>
      </c>
      <c r="X4622" s="16">
        <v>4.49189436218178</v>
      </c>
      <c r="Y4622" s="16">
        <v>0</v>
      </c>
      <c r="Z4622" s="16">
        <v>4.62477459206539</v>
      </c>
      <c r="AA4622" t="s">
        <v>5155</v>
      </c>
      <c r="AB4622" s="16">
        <v>2.8593832338578999</v>
      </c>
      <c r="AC4622" s="16">
        <v>-0.23796089383680499</v>
      </c>
      <c r="AD4622" s="16">
        <v>0.84650959481714805</v>
      </c>
      <c r="AE4622" s="16">
        <v>-0.28110832445816097</v>
      </c>
      <c r="AF4622">
        <v>0.77862731651734396</v>
      </c>
      <c r="AG4622" t="s">
        <v>3500</v>
      </c>
      <c r="AH4622" s="3" t="s">
        <v>5155</v>
      </c>
      <c r="AI4622" s="20" t="s">
        <v>17941</v>
      </c>
      <c r="AJ4622" s="20" t="s">
        <v>17942</v>
      </c>
      <c r="AK4622" s="20" t="s">
        <v>5155</v>
      </c>
      <c r="AL4622" s="3" t="s">
        <v>6289</v>
      </c>
      <c r="AM4622" s="20" t="s">
        <v>6289</v>
      </c>
      <c r="AN4622" s="3" t="s">
        <v>6289</v>
      </c>
      <c r="AO4622" s="20" t="s">
        <v>6289</v>
      </c>
      <c r="AP4622" s="3" t="s">
        <v>6289</v>
      </c>
      <c r="AQ4622" s="20" t="s">
        <v>6289</v>
      </c>
      <c r="AR4622" s="3" t="s">
        <v>6289</v>
      </c>
      <c r="AS4622" s="20" t="s">
        <v>7531</v>
      </c>
      <c r="AT4622" s="3" t="s">
        <v>7532</v>
      </c>
      <c r="AU4622" s="20" t="s">
        <v>6289</v>
      </c>
      <c r="AV4622" s="3" t="s">
        <v>6289</v>
      </c>
      <c r="AW4622" s="20" t="s">
        <v>6289</v>
      </c>
      <c r="AX4622" s="3" t="s">
        <v>6289</v>
      </c>
      <c r="AY4622" s="3" t="s">
        <v>6289</v>
      </c>
      <c r="AZ4622" s="3" t="s">
        <v>6289</v>
      </c>
    </row>
    <row r="4623" spans="1:52">
      <c r="A4623" t="s">
        <v>5916</v>
      </c>
      <c r="B4623" s="3" t="s">
        <v>6406</v>
      </c>
      <c r="C4623">
        <v>6</v>
      </c>
      <c r="D4623">
        <v>0</v>
      </c>
      <c r="E4623">
        <v>0</v>
      </c>
      <c r="F4623">
        <v>6</v>
      </c>
      <c r="G4623">
        <v>0</v>
      </c>
      <c r="H4623">
        <v>0</v>
      </c>
      <c r="I4623" s="16">
        <f t="shared" si="288"/>
        <v>2</v>
      </c>
      <c r="J4623" s="16">
        <f t="shared" si="289"/>
        <v>1.1547005383792517</v>
      </c>
      <c r="K4623">
        <v>0</v>
      </c>
      <c r="L4623">
        <v>0</v>
      </c>
      <c r="M4623">
        <v>0</v>
      </c>
      <c r="N4623">
        <v>1</v>
      </c>
      <c r="O4623">
        <f t="shared" si="290"/>
        <v>0.25</v>
      </c>
      <c r="P4623" s="16">
        <f t="shared" si="291"/>
        <v>0.21650635094610965</v>
      </c>
      <c r="Q4623" s="16">
        <v>0.62860058165058197</v>
      </c>
      <c r="R4623" s="16">
        <v>0</v>
      </c>
      <c r="S4623" s="16">
        <v>1.02042767611853</v>
      </c>
      <c r="T4623" s="16">
        <v>0</v>
      </c>
      <c r="U4623" s="16">
        <v>0</v>
      </c>
      <c r="V4623" s="16">
        <v>3.6494697072390001</v>
      </c>
      <c r="W4623" s="16">
        <v>0</v>
      </c>
      <c r="X4623" s="16">
        <v>0</v>
      </c>
      <c r="Y4623" s="16">
        <v>0</v>
      </c>
      <c r="Z4623" s="16">
        <v>1.54159153068846</v>
      </c>
      <c r="AA4623" t="s">
        <v>5916</v>
      </c>
      <c r="AB4623" s="16">
        <v>0.68400894956965697</v>
      </c>
      <c r="AC4623" s="16">
        <v>-0.32202313575035402</v>
      </c>
      <c r="AD4623" s="16">
        <v>1.1475478454196599</v>
      </c>
      <c r="AE4623" s="16">
        <v>-0.28061848317321197</v>
      </c>
      <c r="AF4623">
        <v>0.77900303792914705</v>
      </c>
      <c r="AG4623" t="s">
        <v>3500</v>
      </c>
      <c r="AH4623" s="3" t="s">
        <v>5916</v>
      </c>
      <c r="AI4623" s="20" t="s">
        <v>23791</v>
      </c>
      <c r="AJ4623" s="20" t="s">
        <v>23792</v>
      </c>
      <c r="AK4623" s="20" t="s">
        <v>5916</v>
      </c>
      <c r="AL4623" s="3" t="s">
        <v>6289</v>
      </c>
      <c r="AM4623" s="20" t="s">
        <v>6289</v>
      </c>
      <c r="AN4623" s="3" t="s">
        <v>6289</v>
      </c>
      <c r="AO4623" s="20" t="s">
        <v>6934</v>
      </c>
      <c r="AP4623" s="3" t="s">
        <v>6935</v>
      </c>
      <c r="AQ4623" s="20" t="s">
        <v>6289</v>
      </c>
      <c r="AR4623" s="3" t="s">
        <v>6289</v>
      </c>
      <c r="AS4623" s="20" t="s">
        <v>6289</v>
      </c>
      <c r="AT4623" s="3" t="s">
        <v>6289</v>
      </c>
      <c r="AU4623" s="20" t="s">
        <v>6289</v>
      </c>
      <c r="AV4623" s="3" t="s">
        <v>6289</v>
      </c>
      <c r="AW4623" s="20" t="s">
        <v>6289</v>
      </c>
      <c r="AX4623" s="3" t="s">
        <v>6289</v>
      </c>
      <c r="AY4623" s="3" t="s">
        <v>6289</v>
      </c>
      <c r="AZ4623" s="3" t="s">
        <v>6289</v>
      </c>
    </row>
    <row r="4624" spans="1:52">
      <c r="A4624" t="s">
        <v>2923</v>
      </c>
      <c r="B4624" s="3" t="s">
        <v>6406</v>
      </c>
      <c r="C4624">
        <v>2</v>
      </c>
      <c r="D4624">
        <v>0</v>
      </c>
      <c r="E4624">
        <v>3</v>
      </c>
      <c r="F4624">
        <v>2</v>
      </c>
      <c r="G4624">
        <v>14</v>
      </c>
      <c r="H4624">
        <v>3</v>
      </c>
      <c r="I4624" s="16">
        <f t="shared" si="288"/>
        <v>4</v>
      </c>
      <c r="J4624" s="16">
        <f t="shared" si="289"/>
        <v>1.8708286933869709</v>
      </c>
      <c r="K4624">
        <v>0</v>
      </c>
      <c r="L4624">
        <v>8</v>
      </c>
      <c r="M4624">
        <v>0</v>
      </c>
      <c r="N4624">
        <v>5</v>
      </c>
      <c r="O4624">
        <f t="shared" si="290"/>
        <v>3.25</v>
      </c>
      <c r="P4624" s="16">
        <f t="shared" si="291"/>
        <v>1.709349291397168</v>
      </c>
      <c r="Q4624" s="16">
        <v>4.7145043623793699</v>
      </c>
      <c r="R4624" s="16">
        <v>3.9676415182450699</v>
      </c>
      <c r="S4624" s="16">
        <v>7.3981006518593198</v>
      </c>
      <c r="T4624" s="16">
        <v>0</v>
      </c>
      <c r="U4624" s="16">
        <v>7.4679049929466101</v>
      </c>
      <c r="V4624" s="16">
        <v>1.216489902413</v>
      </c>
      <c r="W4624" s="16">
        <v>0</v>
      </c>
      <c r="X4624" s="16">
        <v>8.9837887243635492</v>
      </c>
      <c r="Y4624" s="16">
        <v>0</v>
      </c>
      <c r="Z4624" s="16">
        <v>7.7079576534423104</v>
      </c>
      <c r="AA4624" t="s">
        <v>2923</v>
      </c>
      <c r="AB4624" s="16">
        <v>4.1456387805649202</v>
      </c>
      <c r="AC4624" s="16">
        <v>0.242370576964971</v>
      </c>
      <c r="AD4624" s="16">
        <v>0.86432136338864496</v>
      </c>
      <c r="AE4624" s="16">
        <v>0.28041720039724199</v>
      </c>
      <c r="AF4624">
        <v>0.77915744219735295</v>
      </c>
      <c r="AG4624">
        <v>0.93233166042577598</v>
      </c>
      <c r="AH4624" s="3" t="s">
        <v>2923</v>
      </c>
      <c r="AI4624" s="20" t="s">
        <v>6534</v>
      </c>
      <c r="AJ4624" s="20" t="s">
        <v>6535</v>
      </c>
      <c r="AK4624" s="20" t="s">
        <v>2923</v>
      </c>
      <c r="AL4624" s="3" t="s">
        <v>6289</v>
      </c>
      <c r="AM4624" s="20" t="s">
        <v>6289</v>
      </c>
      <c r="AN4624" s="3" t="s">
        <v>6289</v>
      </c>
      <c r="AO4624" s="20" t="s">
        <v>6289</v>
      </c>
      <c r="AP4624" s="3" t="s">
        <v>6289</v>
      </c>
      <c r="AQ4624" s="20" t="s">
        <v>6289</v>
      </c>
      <c r="AR4624" s="3" t="s">
        <v>6289</v>
      </c>
      <c r="AS4624" s="20" t="s">
        <v>6289</v>
      </c>
      <c r="AT4624" s="3" t="s">
        <v>6289</v>
      </c>
      <c r="AU4624" s="20" t="s">
        <v>6289</v>
      </c>
      <c r="AV4624" s="3" t="s">
        <v>6289</v>
      </c>
      <c r="AW4624" s="20" t="s">
        <v>6289</v>
      </c>
      <c r="AX4624" s="3" t="s">
        <v>6289</v>
      </c>
      <c r="AY4624" s="3" t="s">
        <v>6289</v>
      </c>
      <c r="AZ4624" s="3" t="s">
        <v>6289</v>
      </c>
    </row>
    <row r="4625" spans="1:52">
      <c r="A4625" t="s">
        <v>5089</v>
      </c>
      <c r="B4625" s="3" t="s">
        <v>6297</v>
      </c>
      <c r="C4625">
        <v>2</v>
      </c>
      <c r="D4625">
        <v>0</v>
      </c>
      <c r="E4625">
        <v>3</v>
      </c>
      <c r="F4625">
        <v>2</v>
      </c>
      <c r="G4625">
        <v>0</v>
      </c>
      <c r="H4625">
        <v>3</v>
      </c>
      <c r="I4625" s="16">
        <f t="shared" si="288"/>
        <v>1.6666666666666667</v>
      </c>
      <c r="J4625" s="16">
        <f t="shared" si="289"/>
        <v>0.50917507721731559</v>
      </c>
      <c r="K4625">
        <v>0</v>
      </c>
      <c r="L4625">
        <v>0</v>
      </c>
      <c r="M4625">
        <v>0</v>
      </c>
      <c r="N4625">
        <v>1</v>
      </c>
      <c r="O4625">
        <f t="shared" si="290"/>
        <v>0.25</v>
      </c>
      <c r="P4625" s="16">
        <f t="shared" si="291"/>
        <v>0.21650635094610965</v>
      </c>
      <c r="Q4625" s="16">
        <v>0.47145043623793698</v>
      </c>
      <c r="R4625" s="16">
        <v>0</v>
      </c>
      <c r="S4625" s="16">
        <v>0</v>
      </c>
      <c r="T4625" s="16">
        <v>0</v>
      </c>
      <c r="U4625" s="16">
        <v>7.4679049929466101</v>
      </c>
      <c r="V4625" s="16">
        <v>1.216489902413</v>
      </c>
      <c r="W4625" s="16">
        <v>0</v>
      </c>
      <c r="X4625" s="16">
        <v>0</v>
      </c>
      <c r="Y4625" s="16">
        <v>0</v>
      </c>
      <c r="Z4625" s="16">
        <v>1.54159153068846</v>
      </c>
      <c r="AA4625" t="s">
        <v>5089</v>
      </c>
      <c r="AB4625" s="16">
        <v>1.0697436862286001</v>
      </c>
      <c r="AC4625" s="16">
        <v>-0.34085994043423301</v>
      </c>
      <c r="AD4625" s="16">
        <v>1.21833528237415</v>
      </c>
      <c r="AE4625" s="16">
        <v>-0.27977515333053898</v>
      </c>
      <c r="AF4625">
        <v>0.77965001551162605</v>
      </c>
      <c r="AG4625" t="s">
        <v>3500</v>
      </c>
      <c r="AH4625" s="3" t="s">
        <v>5089</v>
      </c>
      <c r="AI4625" s="20" t="s">
        <v>17539</v>
      </c>
      <c r="AJ4625" s="20" t="s">
        <v>17540</v>
      </c>
      <c r="AK4625" s="20" t="s">
        <v>5089</v>
      </c>
      <c r="AL4625" s="3" t="s">
        <v>6289</v>
      </c>
      <c r="AM4625" s="20" t="s">
        <v>6289</v>
      </c>
      <c r="AN4625" s="3" t="s">
        <v>6289</v>
      </c>
      <c r="AO4625" s="20" t="s">
        <v>6289</v>
      </c>
      <c r="AP4625" s="3" t="s">
        <v>6289</v>
      </c>
      <c r="AQ4625" s="20" t="s">
        <v>6289</v>
      </c>
      <c r="AR4625" s="3" t="s">
        <v>6289</v>
      </c>
      <c r="AS4625" s="20" t="s">
        <v>6289</v>
      </c>
      <c r="AT4625" s="3" t="s">
        <v>6289</v>
      </c>
      <c r="AU4625" s="20" t="s">
        <v>6289</v>
      </c>
      <c r="AV4625" s="3" t="s">
        <v>6289</v>
      </c>
      <c r="AW4625" s="20" t="s">
        <v>6289</v>
      </c>
      <c r="AX4625" s="3" t="s">
        <v>6289</v>
      </c>
      <c r="AY4625" s="3" t="s">
        <v>6289</v>
      </c>
      <c r="AZ4625" s="3" t="s">
        <v>6289</v>
      </c>
    </row>
    <row r="4626" spans="1:52">
      <c r="A4626" t="s">
        <v>5832</v>
      </c>
      <c r="B4626" s="3" t="s">
        <v>6297</v>
      </c>
      <c r="C4626">
        <v>22</v>
      </c>
      <c r="D4626">
        <v>0</v>
      </c>
      <c r="E4626">
        <v>0</v>
      </c>
      <c r="F4626">
        <v>22</v>
      </c>
      <c r="G4626">
        <v>4</v>
      </c>
      <c r="H4626">
        <v>0</v>
      </c>
      <c r="I4626" s="16">
        <f t="shared" si="288"/>
        <v>8</v>
      </c>
      <c r="J4626" s="16">
        <f t="shared" si="289"/>
        <v>4.0824829046386304</v>
      </c>
      <c r="K4626">
        <v>2</v>
      </c>
      <c r="L4626">
        <v>1</v>
      </c>
      <c r="M4626">
        <v>0</v>
      </c>
      <c r="N4626">
        <v>0</v>
      </c>
      <c r="O4626">
        <f t="shared" si="290"/>
        <v>0.75</v>
      </c>
      <c r="P4626" s="16">
        <f t="shared" si="291"/>
        <v>0.41457809879442498</v>
      </c>
      <c r="Q4626" s="16">
        <v>0.31430029082529098</v>
      </c>
      <c r="R4626" s="16">
        <v>1.1336118623557401</v>
      </c>
      <c r="S4626" s="16">
        <v>1.02042767611853</v>
      </c>
      <c r="T4626" s="16">
        <v>0</v>
      </c>
      <c r="U4626" s="16">
        <v>0</v>
      </c>
      <c r="V4626" s="16">
        <v>13.381388926543</v>
      </c>
      <c r="W4626" s="16">
        <v>0</v>
      </c>
      <c r="X4626" s="16">
        <v>1.1229735905454401</v>
      </c>
      <c r="Y4626" s="16">
        <v>8.7322588009968793</v>
      </c>
      <c r="Z4626" s="16">
        <v>0</v>
      </c>
      <c r="AA4626" t="s">
        <v>5832</v>
      </c>
      <c r="AB4626" s="16">
        <v>2.5704961147384902</v>
      </c>
      <c r="AC4626" s="16">
        <v>-0.31847509253783002</v>
      </c>
      <c r="AD4626" s="16">
        <v>1.1396170425669301</v>
      </c>
      <c r="AE4626" s="16">
        <v>-0.27945799390686799</v>
      </c>
      <c r="AF4626">
        <v>0.77989337031889305</v>
      </c>
      <c r="AG4626" t="s">
        <v>3500</v>
      </c>
      <c r="AH4626" s="3" t="s">
        <v>5832</v>
      </c>
      <c r="AI4626" s="20" t="s">
        <v>23425</v>
      </c>
      <c r="AJ4626" s="20" t="s">
        <v>23426</v>
      </c>
      <c r="AK4626" s="20" t="s">
        <v>5832</v>
      </c>
      <c r="AL4626" s="3" t="s">
        <v>6289</v>
      </c>
      <c r="AM4626" s="20" t="s">
        <v>6289</v>
      </c>
      <c r="AN4626" s="3" t="s">
        <v>6289</v>
      </c>
      <c r="AO4626" s="20" t="s">
        <v>6289</v>
      </c>
      <c r="AP4626" s="3" t="s">
        <v>6289</v>
      </c>
      <c r="AQ4626" s="20" t="s">
        <v>6289</v>
      </c>
      <c r="AR4626" s="3" t="s">
        <v>6289</v>
      </c>
      <c r="AS4626" s="20" t="s">
        <v>6289</v>
      </c>
      <c r="AT4626" s="3" t="s">
        <v>6289</v>
      </c>
      <c r="AU4626" s="20" t="s">
        <v>6289</v>
      </c>
      <c r="AV4626" s="3" t="s">
        <v>6289</v>
      </c>
      <c r="AW4626" s="20" t="s">
        <v>6289</v>
      </c>
      <c r="AX4626" s="3" t="s">
        <v>6289</v>
      </c>
      <c r="AY4626" s="3" t="s">
        <v>6289</v>
      </c>
      <c r="AZ4626" s="3" t="s">
        <v>6289</v>
      </c>
    </row>
    <row r="4627" spans="1:52">
      <c r="A4627" t="s">
        <v>4043</v>
      </c>
      <c r="B4627" s="3" t="s">
        <v>6406</v>
      </c>
      <c r="C4627">
        <v>1</v>
      </c>
      <c r="D4627">
        <v>1</v>
      </c>
      <c r="E4627">
        <v>1</v>
      </c>
      <c r="F4627">
        <v>1</v>
      </c>
      <c r="G4627">
        <v>11</v>
      </c>
      <c r="H4627">
        <v>1</v>
      </c>
      <c r="I4627" s="16">
        <f t="shared" si="288"/>
        <v>2.6666666666666665</v>
      </c>
      <c r="J4627" s="16">
        <f t="shared" si="289"/>
        <v>1.5214515486254616</v>
      </c>
      <c r="K4627">
        <v>0</v>
      </c>
      <c r="L4627">
        <v>1</v>
      </c>
      <c r="M4627">
        <v>0</v>
      </c>
      <c r="N4627">
        <v>6</v>
      </c>
      <c r="O4627">
        <f t="shared" si="290"/>
        <v>1.75</v>
      </c>
      <c r="P4627" s="16">
        <f t="shared" si="291"/>
        <v>1.2437342963832749</v>
      </c>
      <c r="Q4627" s="16">
        <v>4.0859037807287804</v>
      </c>
      <c r="R4627" s="16">
        <v>3.1174326214782702</v>
      </c>
      <c r="S4627" s="16">
        <v>2.8061761093259499</v>
      </c>
      <c r="T4627" s="16">
        <v>1.63082044217594</v>
      </c>
      <c r="U4627" s="16">
        <v>2.4893016643155401</v>
      </c>
      <c r="V4627" s="16">
        <v>0.60824495120650002</v>
      </c>
      <c r="W4627" s="16">
        <v>0</v>
      </c>
      <c r="X4627" s="16">
        <v>1.1229735905454401</v>
      </c>
      <c r="Y4627" s="16">
        <v>0</v>
      </c>
      <c r="Z4627" s="16">
        <v>9.2495491841307693</v>
      </c>
      <c r="AA4627" t="s">
        <v>4043</v>
      </c>
      <c r="AB4627" s="16">
        <v>2.5110402343907201</v>
      </c>
      <c r="AC4627" s="16">
        <v>0.247578068930772</v>
      </c>
      <c r="AD4627" s="16">
        <v>0.88694060549326403</v>
      </c>
      <c r="AE4627" s="16">
        <v>0.27913714559621899</v>
      </c>
      <c r="AF4627">
        <v>0.78013957753816299</v>
      </c>
      <c r="AG4627" t="s">
        <v>3500</v>
      </c>
      <c r="AH4627" s="3" t="s">
        <v>4043</v>
      </c>
      <c r="AI4627" s="20" t="s">
        <v>9977</v>
      </c>
      <c r="AJ4627" s="20" t="s">
        <v>9978</v>
      </c>
      <c r="AK4627" s="20" t="s">
        <v>4043</v>
      </c>
      <c r="AL4627" s="3" t="s">
        <v>6289</v>
      </c>
      <c r="AM4627" s="20" t="s">
        <v>6289</v>
      </c>
      <c r="AN4627" s="3" t="s">
        <v>6289</v>
      </c>
      <c r="AO4627" s="20" t="s">
        <v>6289</v>
      </c>
      <c r="AP4627" s="3" t="s">
        <v>6289</v>
      </c>
      <c r="AQ4627" s="20" t="s">
        <v>6289</v>
      </c>
      <c r="AR4627" s="3" t="s">
        <v>6289</v>
      </c>
      <c r="AS4627" s="20" t="s">
        <v>6289</v>
      </c>
      <c r="AT4627" s="3" t="s">
        <v>6289</v>
      </c>
      <c r="AU4627" s="20" t="s">
        <v>6289</v>
      </c>
      <c r="AV4627" s="3" t="s">
        <v>6289</v>
      </c>
      <c r="AW4627" s="20" t="s">
        <v>6289</v>
      </c>
      <c r="AX4627" s="3" t="s">
        <v>6289</v>
      </c>
      <c r="AY4627" s="3" t="s">
        <v>6289</v>
      </c>
      <c r="AZ4627" s="3" t="s">
        <v>6289</v>
      </c>
    </row>
    <row r="4628" spans="1:52">
      <c r="A4628" t="s">
        <v>5648</v>
      </c>
      <c r="B4628" s="3" t="s">
        <v>6406</v>
      </c>
      <c r="C4628">
        <v>1</v>
      </c>
      <c r="D4628">
        <v>0</v>
      </c>
      <c r="E4628">
        <v>0</v>
      </c>
      <c r="F4628">
        <v>1</v>
      </c>
      <c r="G4628">
        <v>11</v>
      </c>
      <c r="H4628">
        <v>0</v>
      </c>
      <c r="I4628" s="16">
        <f t="shared" si="288"/>
        <v>2.1666666666666665</v>
      </c>
      <c r="J4628" s="16">
        <f t="shared" si="289"/>
        <v>1.623040128665727</v>
      </c>
      <c r="K4628">
        <v>0</v>
      </c>
      <c r="L4628">
        <v>0</v>
      </c>
      <c r="M4628">
        <v>0</v>
      </c>
      <c r="N4628">
        <v>3</v>
      </c>
      <c r="O4628">
        <f t="shared" si="290"/>
        <v>0.75</v>
      </c>
      <c r="P4628" s="16">
        <f t="shared" si="291"/>
        <v>0.649519052838329</v>
      </c>
      <c r="Q4628" s="16">
        <v>2.82870261742762</v>
      </c>
      <c r="R4628" s="16">
        <v>3.1174326214782702</v>
      </c>
      <c r="S4628" s="16">
        <v>3.0612830283555801</v>
      </c>
      <c r="T4628" s="16">
        <v>0</v>
      </c>
      <c r="U4628" s="16">
        <v>0</v>
      </c>
      <c r="V4628" s="16">
        <v>0.60824495120650002</v>
      </c>
      <c r="W4628" s="16">
        <v>0</v>
      </c>
      <c r="X4628" s="16">
        <v>0</v>
      </c>
      <c r="Y4628" s="16">
        <v>0</v>
      </c>
      <c r="Z4628" s="16">
        <v>4.62477459206539</v>
      </c>
      <c r="AA4628" t="s">
        <v>5648</v>
      </c>
      <c r="AB4628" s="16">
        <v>1.42404378105334</v>
      </c>
      <c r="AC4628" s="16">
        <v>-0.29241369837839198</v>
      </c>
      <c r="AD4628" s="16">
        <v>1.0475644379087601</v>
      </c>
      <c r="AE4628" s="16">
        <v>-0.27913671731939699</v>
      </c>
      <c r="AF4628">
        <v>0.78013990619682205</v>
      </c>
      <c r="AG4628" t="s">
        <v>3500</v>
      </c>
      <c r="AH4628" s="3" t="s">
        <v>5648</v>
      </c>
      <c r="AI4628" s="20" t="s">
        <v>21607</v>
      </c>
      <c r="AJ4628" s="20" t="s">
        <v>21608</v>
      </c>
      <c r="AK4628" s="20" t="s">
        <v>5648</v>
      </c>
      <c r="AL4628" s="3" t="s">
        <v>6289</v>
      </c>
      <c r="AM4628" s="20" t="s">
        <v>6289</v>
      </c>
      <c r="AN4628" s="3" t="s">
        <v>6289</v>
      </c>
      <c r="AO4628" s="20" t="s">
        <v>6289</v>
      </c>
      <c r="AP4628" s="3" t="s">
        <v>6289</v>
      </c>
      <c r="AQ4628" s="20" t="s">
        <v>6289</v>
      </c>
      <c r="AR4628" s="3" t="s">
        <v>6289</v>
      </c>
      <c r="AS4628" s="20" t="s">
        <v>6289</v>
      </c>
      <c r="AT4628" s="3" t="s">
        <v>6289</v>
      </c>
      <c r="AU4628" s="20" t="s">
        <v>6289</v>
      </c>
      <c r="AV4628" s="3" t="s">
        <v>6289</v>
      </c>
      <c r="AW4628" s="20" t="s">
        <v>6289</v>
      </c>
      <c r="AX4628" s="3" t="s">
        <v>6289</v>
      </c>
      <c r="AY4628" s="3" t="s">
        <v>6289</v>
      </c>
      <c r="AZ4628" s="3" t="s">
        <v>6289</v>
      </c>
    </row>
    <row r="4629" spans="1:52">
      <c r="A4629" t="s">
        <v>2931</v>
      </c>
      <c r="B4629" s="3" t="s">
        <v>22323</v>
      </c>
      <c r="C4629">
        <v>39</v>
      </c>
      <c r="D4629">
        <v>33</v>
      </c>
      <c r="E4629">
        <v>8</v>
      </c>
      <c r="F4629">
        <v>39</v>
      </c>
      <c r="G4629">
        <v>85</v>
      </c>
      <c r="H4629">
        <v>8</v>
      </c>
      <c r="I4629" s="16">
        <f t="shared" si="288"/>
        <v>35.333333333333336</v>
      </c>
      <c r="J4629" s="16">
        <f t="shared" si="289"/>
        <v>10.532137766186215</v>
      </c>
      <c r="K4629">
        <v>0</v>
      </c>
      <c r="L4629">
        <v>50</v>
      </c>
      <c r="M4629">
        <v>12</v>
      </c>
      <c r="N4629">
        <v>16</v>
      </c>
      <c r="O4629">
        <f t="shared" si="290"/>
        <v>19.5</v>
      </c>
      <c r="P4629" s="16">
        <f t="shared" si="291"/>
        <v>9.2837223138135716</v>
      </c>
      <c r="Q4629" s="16">
        <v>21.686720066945099</v>
      </c>
      <c r="R4629" s="16">
        <v>24.089252075059399</v>
      </c>
      <c r="S4629" s="16">
        <v>26.2760126600521</v>
      </c>
      <c r="T4629" s="16">
        <v>53.817074591806097</v>
      </c>
      <c r="U4629" s="16">
        <v>19.9144133145243</v>
      </c>
      <c r="V4629" s="16">
        <v>23.721553097053501</v>
      </c>
      <c r="W4629" s="16">
        <v>43.760851126730998</v>
      </c>
      <c r="X4629" s="16">
        <v>56.148679527272201</v>
      </c>
      <c r="Y4629" s="16">
        <v>0</v>
      </c>
      <c r="Z4629" s="16">
        <v>24.665464491015399</v>
      </c>
      <c r="AA4629" t="s">
        <v>2931</v>
      </c>
      <c r="AB4629" s="16">
        <v>29.408002095045902</v>
      </c>
      <c r="AC4629" s="16">
        <v>0.180450343843646</v>
      </c>
      <c r="AD4629" s="16">
        <v>0.64662878871988805</v>
      </c>
      <c r="AE4629" s="16">
        <v>0.27906326936182102</v>
      </c>
      <c r="AF4629">
        <v>0.78019627057347096</v>
      </c>
      <c r="AG4629">
        <v>0.93233166042577598</v>
      </c>
      <c r="AH4629" s="3" t="s">
        <v>2931</v>
      </c>
      <c r="AI4629" s="20" t="s">
        <v>22321</v>
      </c>
      <c r="AJ4629" s="20" t="s">
        <v>22322</v>
      </c>
      <c r="AK4629" s="20" t="s">
        <v>2931</v>
      </c>
      <c r="AL4629" s="3" t="s">
        <v>6289</v>
      </c>
      <c r="AM4629" s="20" t="s">
        <v>6479</v>
      </c>
      <c r="AN4629" s="3" t="s">
        <v>6480</v>
      </c>
      <c r="AO4629" s="20" t="s">
        <v>22324</v>
      </c>
      <c r="AP4629" s="3" t="s">
        <v>22325</v>
      </c>
      <c r="AQ4629" s="20" t="s">
        <v>22326</v>
      </c>
      <c r="AR4629" s="3" t="s">
        <v>22327</v>
      </c>
      <c r="AS4629" s="20" t="s">
        <v>6289</v>
      </c>
      <c r="AT4629" s="3" t="s">
        <v>6289</v>
      </c>
      <c r="AU4629" s="20" t="s">
        <v>6289</v>
      </c>
      <c r="AV4629" s="3" t="s">
        <v>6289</v>
      </c>
      <c r="AW4629" s="20" t="s">
        <v>6289</v>
      </c>
      <c r="AX4629" s="3" t="s">
        <v>6289</v>
      </c>
      <c r="AY4629" s="3" t="s">
        <v>6289</v>
      </c>
      <c r="AZ4629" s="3" t="s">
        <v>6289</v>
      </c>
    </row>
    <row r="4630" spans="1:52">
      <c r="A4630" t="s">
        <v>2924</v>
      </c>
      <c r="B4630" s="3" t="s">
        <v>6406</v>
      </c>
      <c r="C4630">
        <v>2</v>
      </c>
      <c r="D4630">
        <v>0</v>
      </c>
      <c r="E4630">
        <v>28</v>
      </c>
      <c r="F4630">
        <v>2</v>
      </c>
      <c r="G4630">
        <v>198</v>
      </c>
      <c r="H4630">
        <v>28</v>
      </c>
      <c r="I4630" s="16">
        <f t="shared" si="288"/>
        <v>43</v>
      </c>
      <c r="J4630" s="16">
        <f t="shared" si="289"/>
        <v>28.716042748107046</v>
      </c>
      <c r="K4630">
        <v>0</v>
      </c>
      <c r="L4630">
        <v>20</v>
      </c>
      <c r="M4630">
        <v>8</v>
      </c>
      <c r="N4630">
        <v>45</v>
      </c>
      <c r="O4630">
        <f t="shared" si="290"/>
        <v>18.25</v>
      </c>
      <c r="P4630" s="16">
        <f t="shared" si="291"/>
        <v>8.502756905851184</v>
      </c>
      <c r="Q4630" s="16">
        <v>48.873695223332803</v>
      </c>
      <c r="R4630" s="16">
        <v>56.113787186608903</v>
      </c>
      <c r="S4630" s="16">
        <v>58.164377538756</v>
      </c>
      <c r="T4630" s="16">
        <v>0</v>
      </c>
      <c r="U4630" s="16">
        <v>69.700446600835093</v>
      </c>
      <c r="V4630" s="16">
        <v>1.216489902413</v>
      </c>
      <c r="W4630" s="16">
        <v>29.173900751154001</v>
      </c>
      <c r="X4630" s="16">
        <v>22.459471810908902</v>
      </c>
      <c r="Y4630" s="16">
        <v>0</v>
      </c>
      <c r="Z4630" s="16">
        <v>69.371618880980805</v>
      </c>
      <c r="AA4630" t="s">
        <v>2924</v>
      </c>
      <c r="AB4630" s="16">
        <v>35.507378789498901</v>
      </c>
      <c r="AC4630" s="16">
        <v>-0.28200389300979001</v>
      </c>
      <c r="AD4630" s="16">
        <v>1.01099555121996</v>
      </c>
      <c r="AE4630" s="16">
        <v>-0.27893682882135101</v>
      </c>
      <c r="AF4630">
        <v>0.78029330446307998</v>
      </c>
      <c r="AG4630">
        <v>0.93233166042577598</v>
      </c>
      <c r="AH4630" s="3" t="s">
        <v>2924</v>
      </c>
      <c r="AI4630" s="20" t="s">
        <v>9259</v>
      </c>
      <c r="AJ4630" s="20" t="s">
        <v>9260</v>
      </c>
      <c r="AK4630" s="20" t="s">
        <v>2924</v>
      </c>
      <c r="AL4630" s="3" t="s">
        <v>6289</v>
      </c>
      <c r="AM4630" s="20" t="s">
        <v>6289</v>
      </c>
      <c r="AN4630" s="3" t="s">
        <v>6289</v>
      </c>
      <c r="AO4630" s="20" t="s">
        <v>6289</v>
      </c>
      <c r="AP4630" s="3" t="s">
        <v>6289</v>
      </c>
      <c r="AQ4630" s="20" t="s">
        <v>6289</v>
      </c>
      <c r="AR4630" s="3" t="s">
        <v>6289</v>
      </c>
      <c r="AS4630" s="20" t="s">
        <v>6289</v>
      </c>
      <c r="AT4630" s="3" t="s">
        <v>6289</v>
      </c>
      <c r="AU4630" s="20" t="s">
        <v>6289</v>
      </c>
      <c r="AV4630" s="3" t="s">
        <v>6289</v>
      </c>
      <c r="AW4630" s="20" t="s">
        <v>6289</v>
      </c>
      <c r="AX4630" s="3" t="s">
        <v>6289</v>
      </c>
      <c r="AY4630" s="3" t="s">
        <v>6289</v>
      </c>
      <c r="AZ4630" s="3" t="s">
        <v>6289</v>
      </c>
    </row>
    <row r="4631" spans="1:52">
      <c r="A4631" t="s">
        <v>5931</v>
      </c>
      <c r="B4631" s="3" t="s">
        <v>23892</v>
      </c>
      <c r="C4631">
        <v>4</v>
      </c>
      <c r="D4631">
        <v>3</v>
      </c>
      <c r="E4631">
        <v>2</v>
      </c>
      <c r="F4631">
        <v>4</v>
      </c>
      <c r="G4631">
        <v>6</v>
      </c>
      <c r="H4631">
        <v>2</v>
      </c>
      <c r="I4631" s="16">
        <f t="shared" si="288"/>
        <v>3.5</v>
      </c>
      <c r="J4631" s="16">
        <f t="shared" si="289"/>
        <v>0.56519416526043909</v>
      </c>
      <c r="K4631">
        <v>0</v>
      </c>
      <c r="L4631">
        <v>5</v>
      </c>
      <c r="M4631">
        <v>0</v>
      </c>
      <c r="N4631">
        <v>2</v>
      </c>
      <c r="O4631">
        <f t="shared" si="290"/>
        <v>1.75</v>
      </c>
      <c r="P4631" s="16">
        <f t="shared" si="291"/>
        <v>1.0231690964840563</v>
      </c>
      <c r="Q4631" s="16">
        <v>1.8858017449517499</v>
      </c>
      <c r="R4631" s="16">
        <v>1.7004177935336</v>
      </c>
      <c r="S4631" s="16">
        <v>1.78574843320742</v>
      </c>
      <c r="T4631" s="16">
        <v>4.8924613265278296</v>
      </c>
      <c r="U4631" s="16">
        <v>4.9786033286310696</v>
      </c>
      <c r="V4631" s="16">
        <v>2.4329798048260001</v>
      </c>
      <c r="W4631" s="16">
        <v>0</v>
      </c>
      <c r="X4631" s="16">
        <v>5.6148679527272201</v>
      </c>
      <c r="Y4631" s="16">
        <v>0</v>
      </c>
      <c r="Z4631" s="16">
        <v>3.08318306137692</v>
      </c>
      <c r="AA4631" t="s">
        <v>5931</v>
      </c>
      <c r="AB4631" s="16">
        <v>2.6374063445781801</v>
      </c>
      <c r="AC4631" s="16">
        <v>0.22907076821685901</v>
      </c>
      <c r="AD4631" s="16">
        <v>0.82196985602183903</v>
      </c>
      <c r="AE4631" s="16">
        <v>0.27868512031026699</v>
      </c>
      <c r="AF4631">
        <v>0.780486482566906</v>
      </c>
      <c r="AG4631" t="s">
        <v>3500</v>
      </c>
      <c r="AH4631" s="3" t="s">
        <v>5931</v>
      </c>
      <c r="AI4631" s="20" t="s">
        <v>23890</v>
      </c>
      <c r="AJ4631" s="20" t="s">
        <v>23891</v>
      </c>
      <c r="AK4631" s="20" t="s">
        <v>5931</v>
      </c>
      <c r="AL4631" s="3" t="s">
        <v>6289</v>
      </c>
      <c r="AM4631" s="20" t="s">
        <v>6289</v>
      </c>
      <c r="AN4631" s="3" t="s">
        <v>6289</v>
      </c>
      <c r="AO4631" s="20" t="s">
        <v>23893</v>
      </c>
      <c r="AP4631" s="3" t="s">
        <v>23894</v>
      </c>
      <c r="AQ4631" s="20" t="s">
        <v>13443</v>
      </c>
      <c r="AR4631" s="3" t="s">
        <v>13444</v>
      </c>
      <c r="AS4631" s="20" t="s">
        <v>6289</v>
      </c>
      <c r="AT4631" s="3" t="s">
        <v>6289</v>
      </c>
      <c r="AU4631" s="20" t="s">
        <v>6289</v>
      </c>
      <c r="AV4631" s="3" t="s">
        <v>6289</v>
      </c>
      <c r="AW4631" s="20" t="s">
        <v>6289</v>
      </c>
      <c r="AX4631" s="3" t="s">
        <v>6289</v>
      </c>
      <c r="AY4631" s="3" t="s">
        <v>23895</v>
      </c>
      <c r="AZ4631" s="3" t="s">
        <v>23895</v>
      </c>
    </row>
    <row r="4632" spans="1:52">
      <c r="A4632" t="s">
        <v>2932</v>
      </c>
      <c r="B4632" s="3" t="s">
        <v>23803</v>
      </c>
      <c r="C4632">
        <v>18</v>
      </c>
      <c r="D4632">
        <v>20</v>
      </c>
      <c r="E4632">
        <v>7</v>
      </c>
      <c r="F4632">
        <v>18</v>
      </c>
      <c r="G4632">
        <v>22</v>
      </c>
      <c r="H4632">
        <v>7</v>
      </c>
      <c r="I4632" s="16">
        <f t="shared" si="288"/>
        <v>15.333333333333334</v>
      </c>
      <c r="J4632" s="16">
        <f t="shared" si="289"/>
        <v>2.4683177657247848</v>
      </c>
      <c r="K4632">
        <v>2</v>
      </c>
      <c r="L4632">
        <v>17</v>
      </c>
      <c r="M4632">
        <v>3</v>
      </c>
      <c r="N4632">
        <v>9</v>
      </c>
      <c r="O4632">
        <f t="shared" si="290"/>
        <v>7.75</v>
      </c>
      <c r="P4632" s="16">
        <f t="shared" si="291"/>
        <v>2.9869507863371303</v>
      </c>
      <c r="Q4632" s="16">
        <v>4.5573542169667203</v>
      </c>
      <c r="R4632" s="16">
        <v>6.2348652429565501</v>
      </c>
      <c r="S4632" s="16">
        <v>3.5714968664148401</v>
      </c>
      <c r="T4632" s="16">
        <v>32.616408843518897</v>
      </c>
      <c r="U4632" s="16">
        <v>17.425111650208802</v>
      </c>
      <c r="V4632" s="16">
        <v>10.948409121717001</v>
      </c>
      <c r="W4632" s="16">
        <v>10.9402127816827</v>
      </c>
      <c r="X4632" s="16">
        <v>19.090551039272601</v>
      </c>
      <c r="Y4632" s="16">
        <v>8.7322588009968793</v>
      </c>
      <c r="Z4632" s="16">
        <v>13.874323776196199</v>
      </c>
      <c r="AA4632" t="s">
        <v>2932</v>
      </c>
      <c r="AB4632" s="16">
        <v>12.7990992339931</v>
      </c>
      <c r="AC4632" s="16">
        <v>0.19851556245140101</v>
      </c>
      <c r="AD4632" s="16">
        <v>0.71248104435013804</v>
      </c>
      <c r="AE4632" s="16">
        <v>0.27862574594173101</v>
      </c>
      <c r="AF4632">
        <v>0.78053205244130797</v>
      </c>
      <c r="AG4632">
        <v>0.93233166042577598</v>
      </c>
      <c r="AH4632" s="3" t="s">
        <v>2932</v>
      </c>
      <c r="AI4632" s="20" t="s">
        <v>23801</v>
      </c>
      <c r="AJ4632" s="20" t="s">
        <v>23802</v>
      </c>
      <c r="AK4632" s="20" t="s">
        <v>2932</v>
      </c>
      <c r="AL4632" s="3" t="s">
        <v>23804</v>
      </c>
      <c r="AM4632" s="20" t="s">
        <v>7409</v>
      </c>
      <c r="AN4632" s="3" t="s">
        <v>7410</v>
      </c>
      <c r="AO4632" s="20" t="s">
        <v>6906</v>
      </c>
      <c r="AP4632" s="3" t="s">
        <v>6907</v>
      </c>
      <c r="AQ4632" s="20" t="s">
        <v>23805</v>
      </c>
      <c r="AR4632" s="3" t="s">
        <v>23806</v>
      </c>
      <c r="AS4632" s="20" t="s">
        <v>23807</v>
      </c>
      <c r="AT4632" s="3" t="s">
        <v>23808</v>
      </c>
      <c r="AU4632" s="20" t="s">
        <v>6289</v>
      </c>
      <c r="AV4632" s="3" t="s">
        <v>6289</v>
      </c>
      <c r="AW4632" s="20" t="s">
        <v>6289</v>
      </c>
      <c r="AX4632" s="3" t="s">
        <v>6289</v>
      </c>
      <c r="AY4632" s="3" t="s">
        <v>6289</v>
      </c>
      <c r="AZ4632" s="3" t="s">
        <v>7413</v>
      </c>
    </row>
    <row r="4633" spans="1:52">
      <c r="A4633" t="s">
        <v>2926</v>
      </c>
      <c r="B4633" s="3" t="s">
        <v>11378</v>
      </c>
      <c r="C4633">
        <v>14</v>
      </c>
      <c r="D4633">
        <v>0</v>
      </c>
      <c r="E4633">
        <v>4</v>
      </c>
      <c r="F4633">
        <v>14</v>
      </c>
      <c r="G4633">
        <v>28</v>
      </c>
      <c r="H4633">
        <v>4</v>
      </c>
      <c r="I4633" s="16">
        <f t="shared" si="288"/>
        <v>10.666666666666666</v>
      </c>
      <c r="J4633" s="16">
        <f t="shared" si="289"/>
        <v>3.8200252083713528</v>
      </c>
      <c r="K4633">
        <v>4</v>
      </c>
      <c r="L4633">
        <v>8</v>
      </c>
      <c r="M4633">
        <v>0</v>
      </c>
      <c r="N4633">
        <v>6</v>
      </c>
      <c r="O4633">
        <f t="shared" si="290"/>
        <v>4.5</v>
      </c>
      <c r="P4633" s="16">
        <f t="shared" si="291"/>
        <v>1.479019945774904</v>
      </c>
      <c r="Q4633" s="16">
        <v>7.0717565435690499</v>
      </c>
      <c r="R4633" s="16">
        <v>7.9352830364901497</v>
      </c>
      <c r="S4633" s="16">
        <v>10.969597518274201</v>
      </c>
      <c r="T4633" s="16">
        <v>0</v>
      </c>
      <c r="U4633" s="16">
        <v>9.9572066572621498</v>
      </c>
      <c r="V4633" s="16">
        <v>8.5154293168910105</v>
      </c>
      <c r="W4633" s="16">
        <v>0</v>
      </c>
      <c r="X4633" s="16">
        <v>8.9837887243635492</v>
      </c>
      <c r="Y4633" s="16">
        <v>17.464517601993801</v>
      </c>
      <c r="Z4633" s="16">
        <v>9.2495491841307693</v>
      </c>
      <c r="AA4633" t="s">
        <v>2926</v>
      </c>
      <c r="AB4633" s="16">
        <v>8.0147128582974592</v>
      </c>
      <c r="AC4633" s="16">
        <v>0.19947619189645999</v>
      </c>
      <c r="AD4633" s="16">
        <v>0.71674730044342305</v>
      </c>
      <c r="AE4633" s="16">
        <v>0.27830755940490098</v>
      </c>
      <c r="AF4633">
        <v>0.78077627369937197</v>
      </c>
      <c r="AG4633">
        <v>0.93233166042577598</v>
      </c>
      <c r="AH4633" s="3" t="s">
        <v>2926</v>
      </c>
      <c r="AI4633" s="20" t="s">
        <v>11376</v>
      </c>
      <c r="AJ4633" s="20" t="s">
        <v>11377</v>
      </c>
      <c r="AK4633" s="20" t="s">
        <v>2926</v>
      </c>
      <c r="AL4633" s="3" t="s">
        <v>11379</v>
      </c>
      <c r="AM4633" s="20" t="s">
        <v>6289</v>
      </c>
      <c r="AN4633" s="3" t="s">
        <v>6289</v>
      </c>
      <c r="AO4633" s="20" t="s">
        <v>7553</v>
      </c>
      <c r="AP4633" s="3" t="s">
        <v>7554</v>
      </c>
      <c r="AQ4633" s="20" t="s">
        <v>6289</v>
      </c>
      <c r="AR4633" s="3" t="s">
        <v>6289</v>
      </c>
      <c r="AS4633" s="20" t="s">
        <v>6289</v>
      </c>
      <c r="AT4633" s="3" t="s">
        <v>6289</v>
      </c>
      <c r="AU4633" s="20" t="s">
        <v>6289</v>
      </c>
      <c r="AV4633" s="3" t="s">
        <v>6289</v>
      </c>
      <c r="AW4633" s="20" t="s">
        <v>6289</v>
      </c>
      <c r="AX4633" s="3" t="s">
        <v>6289</v>
      </c>
      <c r="AY4633" s="3" t="s">
        <v>6414</v>
      </c>
      <c r="AZ4633" s="3" t="s">
        <v>6414</v>
      </c>
    </row>
    <row r="4634" spans="1:52">
      <c r="A4634" t="s">
        <v>2930</v>
      </c>
      <c r="B4634" s="3" t="s">
        <v>6406</v>
      </c>
      <c r="C4634">
        <v>8</v>
      </c>
      <c r="D4634">
        <v>7</v>
      </c>
      <c r="E4634">
        <v>1</v>
      </c>
      <c r="F4634">
        <v>8</v>
      </c>
      <c r="G4634">
        <v>10</v>
      </c>
      <c r="H4634">
        <v>1</v>
      </c>
      <c r="I4634" s="16">
        <f t="shared" si="288"/>
        <v>5.833333333333333</v>
      </c>
      <c r="J4634" s="16">
        <f t="shared" si="289"/>
        <v>1.4417710302623312</v>
      </c>
      <c r="K4634">
        <v>6</v>
      </c>
      <c r="L4634">
        <v>0</v>
      </c>
      <c r="M4634">
        <v>0</v>
      </c>
      <c r="N4634">
        <v>0</v>
      </c>
      <c r="O4634">
        <f t="shared" si="290"/>
        <v>1.5</v>
      </c>
      <c r="P4634" s="16">
        <f t="shared" si="291"/>
        <v>1.299038105676658</v>
      </c>
      <c r="Q4634" s="16">
        <v>2.5144023266023301</v>
      </c>
      <c r="R4634" s="16">
        <v>2.8340296558893399</v>
      </c>
      <c r="S4634" s="16">
        <v>2.8061761093259499</v>
      </c>
      <c r="T4634" s="16">
        <v>11.415743095231599</v>
      </c>
      <c r="U4634" s="16">
        <v>2.4893016643155401</v>
      </c>
      <c r="V4634" s="16">
        <v>4.8659596096520001</v>
      </c>
      <c r="W4634" s="16">
        <v>0</v>
      </c>
      <c r="X4634" s="16">
        <v>0</v>
      </c>
      <c r="Y4634" s="16">
        <v>26.1967764029907</v>
      </c>
      <c r="Z4634" s="16">
        <v>0</v>
      </c>
      <c r="AA4634" t="s">
        <v>2930</v>
      </c>
      <c r="AB4634" s="16">
        <v>5.3122388864007402</v>
      </c>
      <c r="AC4634" s="16">
        <v>0.28197399521477401</v>
      </c>
      <c r="AD4634" s="16">
        <v>1.01399333117979</v>
      </c>
      <c r="AE4634" s="16">
        <v>0.27808269201010899</v>
      </c>
      <c r="AF4634">
        <v>0.78094888172110299</v>
      </c>
      <c r="AG4634">
        <v>0.93233166042577598</v>
      </c>
      <c r="AH4634" s="3" t="s">
        <v>2930</v>
      </c>
      <c r="AI4634" s="20" t="s">
        <v>21755</v>
      </c>
      <c r="AJ4634" s="20" t="s">
        <v>21756</v>
      </c>
      <c r="AK4634" s="20" t="s">
        <v>2930</v>
      </c>
      <c r="AL4634" s="3" t="s">
        <v>6289</v>
      </c>
      <c r="AM4634" s="20" t="s">
        <v>6289</v>
      </c>
      <c r="AN4634" s="3" t="s">
        <v>6289</v>
      </c>
      <c r="AO4634" s="20" t="s">
        <v>6289</v>
      </c>
      <c r="AP4634" s="3" t="s">
        <v>6289</v>
      </c>
      <c r="AQ4634" s="20" t="s">
        <v>6289</v>
      </c>
      <c r="AR4634" s="3" t="s">
        <v>6289</v>
      </c>
      <c r="AS4634" s="20" t="s">
        <v>6289</v>
      </c>
      <c r="AT4634" s="3" t="s">
        <v>6289</v>
      </c>
      <c r="AU4634" s="20" t="s">
        <v>6289</v>
      </c>
      <c r="AV4634" s="3" t="s">
        <v>6289</v>
      </c>
      <c r="AW4634" s="20" t="s">
        <v>6289</v>
      </c>
      <c r="AX4634" s="3" t="s">
        <v>6289</v>
      </c>
      <c r="AY4634" s="3" t="s">
        <v>6289</v>
      </c>
      <c r="AZ4634" s="3" t="s">
        <v>6289</v>
      </c>
    </row>
    <row r="4635" spans="1:52">
      <c r="A4635" t="s">
        <v>2927</v>
      </c>
      <c r="B4635" s="3" t="s">
        <v>6406</v>
      </c>
      <c r="C4635">
        <v>29</v>
      </c>
      <c r="D4635">
        <v>4</v>
      </c>
      <c r="E4635">
        <v>5</v>
      </c>
      <c r="F4635">
        <v>29</v>
      </c>
      <c r="G4635">
        <v>106</v>
      </c>
      <c r="H4635">
        <v>5</v>
      </c>
      <c r="I4635" s="16">
        <f t="shared" si="288"/>
        <v>29.666666666666668</v>
      </c>
      <c r="J4635" s="16">
        <f t="shared" si="289"/>
        <v>14.628105874701673</v>
      </c>
      <c r="K4635">
        <v>4</v>
      </c>
      <c r="L4635">
        <v>35</v>
      </c>
      <c r="M4635">
        <v>9</v>
      </c>
      <c r="N4635">
        <v>13</v>
      </c>
      <c r="O4635">
        <f t="shared" si="290"/>
        <v>15.25</v>
      </c>
      <c r="P4635" s="16">
        <f t="shared" si="291"/>
        <v>5.920040118107309</v>
      </c>
      <c r="Q4635" s="16">
        <v>27.658425592625601</v>
      </c>
      <c r="R4635" s="16">
        <v>30.040714352426999</v>
      </c>
      <c r="S4635" s="16">
        <v>48.470314615630002</v>
      </c>
      <c r="T4635" s="16">
        <v>6.5232817687037699</v>
      </c>
      <c r="U4635" s="16">
        <v>12.446508321577699</v>
      </c>
      <c r="V4635" s="16">
        <v>17.639103584988501</v>
      </c>
      <c r="W4635" s="16">
        <v>32.820638345048202</v>
      </c>
      <c r="X4635" s="16">
        <v>39.304075669090601</v>
      </c>
      <c r="Y4635" s="16">
        <v>17.464517601993801</v>
      </c>
      <c r="Z4635" s="16">
        <v>20.040689898949999</v>
      </c>
      <c r="AA4635" t="s">
        <v>2927</v>
      </c>
      <c r="AB4635" s="16">
        <v>25.240826975103499</v>
      </c>
      <c r="AC4635" s="16">
        <v>0.16844428655149299</v>
      </c>
      <c r="AD4635" s="16">
        <v>0.60607726466767997</v>
      </c>
      <c r="AE4635" s="16">
        <v>0.27792543355648502</v>
      </c>
      <c r="AF4635">
        <v>0.781069599591108</v>
      </c>
      <c r="AG4635">
        <v>0.93233166042577598</v>
      </c>
      <c r="AH4635" s="3" t="s">
        <v>2927</v>
      </c>
      <c r="AI4635" s="20" t="s">
        <v>15110</v>
      </c>
      <c r="AJ4635" s="20" t="s">
        <v>15111</v>
      </c>
      <c r="AK4635" s="20" t="s">
        <v>2927</v>
      </c>
      <c r="AL4635" s="3" t="s">
        <v>6289</v>
      </c>
      <c r="AM4635" s="20" t="s">
        <v>6289</v>
      </c>
      <c r="AN4635" s="3" t="s">
        <v>6289</v>
      </c>
      <c r="AO4635" s="20" t="s">
        <v>6289</v>
      </c>
      <c r="AP4635" s="3" t="s">
        <v>6289</v>
      </c>
      <c r="AQ4635" s="20" t="s">
        <v>6289</v>
      </c>
      <c r="AR4635" s="3" t="s">
        <v>6289</v>
      </c>
      <c r="AS4635" s="20" t="s">
        <v>6289</v>
      </c>
      <c r="AT4635" s="3" t="s">
        <v>6289</v>
      </c>
      <c r="AU4635" s="20" t="s">
        <v>6289</v>
      </c>
      <c r="AV4635" s="3" t="s">
        <v>6289</v>
      </c>
      <c r="AW4635" s="20" t="s">
        <v>6289</v>
      </c>
      <c r="AX4635" s="3" t="s">
        <v>6289</v>
      </c>
      <c r="AY4635" s="3" t="s">
        <v>6289</v>
      </c>
      <c r="AZ4635" s="3" t="s">
        <v>6289</v>
      </c>
    </row>
    <row r="4636" spans="1:52">
      <c r="A4636" t="s">
        <v>3806</v>
      </c>
      <c r="B4636" s="3" t="s">
        <v>6307</v>
      </c>
      <c r="C4636">
        <v>1</v>
      </c>
      <c r="D4636">
        <v>0</v>
      </c>
      <c r="E4636">
        <v>1</v>
      </c>
      <c r="F4636">
        <v>1</v>
      </c>
      <c r="G4636">
        <v>5</v>
      </c>
      <c r="H4636">
        <v>1</v>
      </c>
      <c r="I4636" s="16">
        <f t="shared" si="288"/>
        <v>1.5</v>
      </c>
      <c r="J4636" s="16">
        <f t="shared" si="289"/>
        <v>0.65616732283431767</v>
      </c>
      <c r="K4636">
        <v>0</v>
      </c>
      <c r="L4636">
        <v>2</v>
      </c>
      <c r="M4636">
        <v>0</v>
      </c>
      <c r="N4636">
        <v>0</v>
      </c>
      <c r="O4636">
        <f t="shared" si="290"/>
        <v>0.5</v>
      </c>
      <c r="P4636" s="16">
        <f t="shared" si="291"/>
        <v>0.4330127018922193</v>
      </c>
      <c r="Q4636" s="16">
        <v>1.7286515995391001</v>
      </c>
      <c r="R4636" s="16">
        <v>1.4170148279446699</v>
      </c>
      <c r="S4636" s="16">
        <v>1.27553459514816</v>
      </c>
      <c r="T4636" s="16">
        <v>0</v>
      </c>
      <c r="U4636" s="16">
        <v>2.4893016643155401</v>
      </c>
      <c r="V4636" s="16">
        <v>0.60824495120650002</v>
      </c>
      <c r="W4636" s="16">
        <v>0</v>
      </c>
      <c r="X4636" s="16">
        <v>2.24594718109089</v>
      </c>
      <c r="Y4636" s="16">
        <v>0</v>
      </c>
      <c r="Z4636" s="16">
        <v>0</v>
      </c>
      <c r="AA4636" t="s">
        <v>3806</v>
      </c>
      <c r="AB4636" s="16">
        <v>0.97646948192448502</v>
      </c>
      <c r="AC4636" s="16">
        <v>-0.27447645195502002</v>
      </c>
      <c r="AD4636" s="16">
        <v>0.98764069595955795</v>
      </c>
      <c r="AE4636" s="16">
        <v>-0.27791124148478702</v>
      </c>
      <c r="AF4636">
        <v>0.78108049425179205</v>
      </c>
      <c r="AG4636" t="s">
        <v>3500</v>
      </c>
      <c r="AH4636" s="3" t="s">
        <v>3806</v>
      </c>
      <c r="AI4636" s="20" t="s">
        <v>8559</v>
      </c>
      <c r="AJ4636" s="20" t="s">
        <v>8560</v>
      </c>
      <c r="AK4636" s="20" t="s">
        <v>3806</v>
      </c>
      <c r="AL4636" s="3" t="s">
        <v>6289</v>
      </c>
      <c r="AM4636" s="20" t="s">
        <v>6289</v>
      </c>
      <c r="AN4636" s="3" t="s">
        <v>6289</v>
      </c>
      <c r="AO4636" s="20" t="s">
        <v>6289</v>
      </c>
      <c r="AP4636" s="3" t="s">
        <v>6289</v>
      </c>
      <c r="AQ4636" s="20" t="s">
        <v>6289</v>
      </c>
      <c r="AR4636" s="3" t="s">
        <v>6289</v>
      </c>
      <c r="AS4636" s="20" t="s">
        <v>6289</v>
      </c>
      <c r="AT4636" s="3" t="s">
        <v>6289</v>
      </c>
      <c r="AU4636" s="20" t="s">
        <v>6289</v>
      </c>
      <c r="AV4636" s="3" t="s">
        <v>6289</v>
      </c>
      <c r="AW4636" s="20" t="s">
        <v>6289</v>
      </c>
      <c r="AX4636" s="3" t="s">
        <v>6289</v>
      </c>
      <c r="AY4636" s="3" t="s">
        <v>6289</v>
      </c>
      <c r="AZ4636" s="3" t="s">
        <v>6289</v>
      </c>
    </row>
    <row r="4637" spans="1:52">
      <c r="A4637" t="s">
        <v>3608</v>
      </c>
      <c r="B4637" s="3" t="s">
        <v>6297</v>
      </c>
      <c r="C4637">
        <v>0</v>
      </c>
      <c r="D4637">
        <v>0</v>
      </c>
      <c r="E4637">
        <v>0</v>
      </c>
      <c r="F4637">
        <v>0</v>
      </c>
      <c r="G4637">
        <v>0</v>
      </c>
      <c r="H4637">
        <v>0</v>
      </c>
      <c r="I4637" s="16">
        <f t="shared" si="288"/>
        <v>0</v>
      </c>
      <c r="J4637" s="16">
        <f t="shared" si="289"/>
        <v>0</v>
      </c>
      <c r="K4637">
        <v>0</v>
      </c>
      <c r="L4637">
        <v>0</v>
      </c>
      <c r="M4637">
        <v>0</v>
      </c>
      <c r="N4637">
        <v>0</v>
      </c>
      <c r="O4637">
        <f t="shared" si="290"/>
        <v>0</v>
      </c>
      <c r="P4637" s="16">
        <f t="shared" si="291"/>
        <v>0</v>
      </c>
      <c r="Q4637" s="16">
        <v>0.47145043623793698</v>
      </c>
      <c r="R4637" s="16">
        <v>0</v>
      </c>
      <c r="S4637" s="16">
        <v>0.51021383805926301</v>
      </c>
      <c r="T4637" s="16">
        <v>0</v>
      </c>
      <c r="U4637" s="16">
        <v>0</v>
      </c>
      <c r="V4637" s="16">
        <v>0</v>
      </c>
      <c r="W4637" s="16">
        <v>0</v>
      </c>
      <c r="X4637" s="16">
        <v>0</v>
      </c>
      <c r="Y4637" s="16">
        <v>0</v>
      </c>
      <c r="Z4637" s="16">
        <v>0</v>
      </c>
      <c r="AA4637" t="s">
        <v>3608</v>
      </c>
      <c r="AB4637" s="16">
        <v>9.8166427429719996E-2</v>
      </c>
      <c r="AC4637" s="16">
        <v>0.33420319597054599</v>
      </c>
      <c r="AD4637" s="16">
        <v>1.2028953549078301</v>
      </c>
      <c r="AE4637" s="16">
        <v>0.27783231068853298</v>
      </c>
      <c r="AF4637">
        <v>0.78114108691138495</v>
      </c>
      <c r="AG4637" t="s">
        <v>3500</v>
      </c>
      <c r="AH4637" s="3" t="s">
        <v>3608</v>
      </c>
      <c r="AI4637" s="20" t="s">
        <v>7055</v>
      </c>
      <c r="AJ4637" s="20" t="s">
        <v>7056</v>
      </c>
      <c r="AK4637" s="20" t="s">
        <v>3608</v>
      </c>
      <c r="AL4637" s="3" t="s">
        <v>6289</v>
      </c>
      <c r="AM4637" s="20" t="s">
        <v>6289</v>
      </c>
      <c r="AN4637" s="3" t="s">
        <v>6289</v>
      </c>
      <c r="AO4637" s="20" t="s">
        <v>6289</v>
      </c>
      <c r="AP4637" s="3" t="s">
        <v>6289</v>
      </c>
      <c r="AQ4637" s="20" t="s">
        <v>6289</v>
      </c>
      <c r="AR4637" s="3" t="s">
        <v>6289</v>
      </c>
      <c r="AS4637" s="20" t="s">
        <v>6289</v>
      </c>
      <c r="AT4637" s="3" t="s">
        <v>6289</v>
      </c>
      <c r="AU4637" s="20" t="s">
        <v>6289</v>
      </c>
      <c r="AV4637" s="3" t="s">
        <v>6289</v>
      </c>
      <c r="AW4637" s="20" t="s">
        <v>6289</v>
      </c>
      <c r="AX4637" s="3" t="s">
        <v>6289</v>
      </c>
      <c r="AY4637" s="3" t="s">
        <v>6289</v>
      </c>
      <c r="AZ4637" s="3" t="s">
        <v>6289</v>
      </c>
    </row>
    <row r="4638" spans="1:52">
      <c r="A4638" t="s">
        <v>5437</v>
      </c>
      <c r="B4638" s="3" t="s">
        <v>20582</v>
      </c>
      <c r="C4638">
        <v>6</v>
      </c>
      <c r="D4638">
        <v>5</v>
      </c>
      <c r="E4638">
        <v>0</v>
      </c>
      <c r="F4638">
        <v>6</v>
      </c>
      <c r="G4638">
        <v>7</v>
      </c>
      <c r="H4638">
        <v>0</v>
      </c>
      <c r="I4638" s="16">
        <f t="shared" si="288"/>
        <v>4</v>
      </c>
      <c r="J4638" s="16">
        <f t="shared" si="289"/>
        <v>1.1785113019775795</v>
      </c>
      <c r="K4638">
        <v>0</v>
      </c>
      <c r="L4638">
        <v>0</v>
      </c>
      <c r="M4638">
        <v>4</v>
      </c>
      <c r="N4638">
        <v>1</v>
      </c>
      <c r="O4638">
        <f t="shared" si="290"/>
        <v>1.25</v>
      </c>
      <c r="P4638" s="16">
        <f t="shared" si="291"/>
        <v>0.81967981553775004</v>
      </c>
      <c r="Q4638" s="16">
        <v>2.0429518903643902</v>
      </c>
      <c r="R4638" s="16">
        <v>1.9838207591225401</v>
      </c>
      <c r="S4638" s="16">
        <v>1.27553459514816</v>
      </c>
      <c r="T4638" s="16">
        <v>8.1541022108797101</v>
      </c>
      <c r="U4638" s="16">
        <v>0</v>
      </c>
      <c r="V4638" s="16">
        <v>3.6494697072390001</v>
      </c>
      <c r="W4638" s="16">
        <v>14.586950375577</v>
      </c>
      <c r="X4638" s="16">
        <v>0</v>
      </c>
      <c r="Y4638" s="16">
        <v>0</v>
      </c>
      <c r="Z4638" s="16">
        <v>1.54159153068846</v>
      </c>
      <c r="AA4638" t="s">
        <v>5437</v>
      </c>
      <c r="AB4638" s="16">
        <v>3.32344210690193</v>
      </c>
      <c r="AC4638" s="16">
        <v>0.26835933902840398</v>
      </c>
      <c r="AD4638" s="16">
        <v>0.96594783366865999</v>
      </c>
      <c r="AE4638" s="16">
        <v>0.27781970172155002</v>
      </c>
      <c r="AF4638">
        <v>0.78115076653704196</v>
      </c>
      <c r="AG4638" t="s">
        <v>3500</v>
      </c>
      <c r="AH4638" s="3" t="s">
        <v>5437</v>
      </c>
      <c r="AI4638" s="20" t="s">
        <v>20580</v>
      </c>
      <c r="AJ4638" s="20" t="s">
        <v>20581</v>
      </c>
      <c r="AK4638" s="20" t="s">
        <v>5437</v>
      </c>
      <c r="AL4638" s="3" t="s">
        <v>6289</v>
      </c>
      <c r="AM4638" s="20" t="s">
        <v>6289</v>
      </c>
      <c r="AN4638" s="3" t="s">
        <v>6289</v>
      </c>
      <c r="AO4638" s="20" t="s">
        <v>6289</v>
      </c>
      <c r="AP4638" s="3" t="s">
        <v>6289</v>
      </c>
      <c r="AQ4638" s="20" t="s">
        <v>6289</v>
      </c>
      <c r="AR4638" s="3" t="s">
        <v>6289</v>
      </c>
      <c r="AS4638" s="20" t="s">
        <v>6289</v>
      </c>
      <c r="AT4638" s="3" t="s">
        <v>6289</v>
      </c>
      <c r="AU4638" s="20" t="s">
        <v>6289</v>
      </c>
      <c r="AV4638" s="3" t="s">
        <v>6289</v>
      </c>
      <c r="AW4638" s="20" t="s">
        <v>6289</v>
      </c>
      <c r="AX4638" s="3" t="s">
        <v>6289</v>
      </c>
      <c r="AY4638" s="3" t="s">
        <v>6289</v>
      </c>
      <c r="AZ4638" s="3" t="s">
        <v>6289</v>
      </c>
    </row>
    <row r="4639" spans="1:52">
      <c r="A4639" t="s">
        <v>2925</v>
      </c>
      <c r="B4639" s="3" t="s">
        <v>6406</v>
      </c>
      <c r="C4639">
        <v>0</v>
      </c>
      <c r="D4639">
        <v>14</v>
      </c>
      <c r="E4639">
        <v>0</v>
      </c>
      <c r="F4639">
        <v>0</v>
      </c>
      <c r="G4639">
        <v>8</v>
      </c>
      <c r="H4639">
        <v>0</v>
      </c>
      <c r="I4639" s="16">
        <f t="shared" si="288"/>
        <v>3.6666666666666665</v>
      </c>
      <c r="J4639" s="16">
        <f t="shared" si="289"/>
        <v>2.2319232696222961</v>
      </c>
      <c r="K4639">
        <v>0</v>
      </c>
      <c r="L4639">
        <v>0</v>
      </c>
      <c r="M4639">
        <v>4</v>
      </c>
      <c r="N4639">
        <v>0</v>
      </c>
      <c r="O4639">
        <f t="shared" si="290"/>
        <v>1</v>
      </c>
      <c r="P4639" s="16">
        <f t="shared" si="291"/>
        <v>0.8660254037844386</v>
      </c>
      <c r="Q4639" s="16">
        <v>0.62860058165058197</v>
      </c>
      <c r="R4639" s="16">
        <v>2.2672237247114699</v>
      </c>
      <c r="S4639" s="16">
        <v>3.5714968664148401</v>
      </c>
      <c r="T4639" s="16">
        <v>22.831486190463199</v>
      </c>
      <c r="U4639" s="16">
        <v>0</v>
      </c>
      <c r="V4639" s="16">
        <v>0</v>
      </c>
      <c r="W4639" s="16">
        <v>14.586950375577</v>
      </c>
      <c r="X4639" s="16">
        <v>0</v>
      </c>
      <c r="Y4639" s="16">
        <v>0</v>
      </c>
      <c r="Z4639" s="16">
        <v>0</v>
      </c>
      <c r="AA4639" t="s">
        <v>2925</v>
      </c>
      <c r="AB4639" s="16">
        <v>4.3885757738817102</v>
      </c>
      <c r="AC4639" s="16">
        <v>-0.33203812935111698</v>
      </c>
      <c r="AD4639" s="16">
        <v>1.195603721701</v>
      </c>
      <c r="AE4639" s="16">
        <v>-0.27771587134131798</v>
      </c>
      <c r="AF4639">
        <v>0.78123047611739005</v>
      </c>
      <c r="AG4639">
        <v>0.93233166042577598</v>
      </c>
      <c r="AH4639" s="3" t="s">
        <v>2925</v>
      </c>
      <c r="AI4639" s="20" t="s">
        <v>10121</v>
      </c>
      <c r="AJ4639" s="20" t="s">
        <v>10122</v>
      </c>
      <c r="AK4639" s="20" t="s">
        <v>2925</v>
      </c>
      <c r="AL4639" s="3" t="s">
        <v>6289</v>
      </c>
      <c r="AM4639" s="20" t="s">
        <v>6289</v>
      </c>
      <c r="AN4639" s="3" t="s">
        <v>6289</v>
      </c>
      <c r="AO4639" s="20" t="s">
        <v>6289</v>
      </c>
      <c r="AP4639" s="3" t="s">
        <v>6289</v>
      </c>
      <c r="AQ4639" s="20" t="s">
        <v>6289</v>
      </c>
      <c r="AR4639" s="3" t="s">
        <v>6289</v>
      </c>
      <c r="AS4639" s="20" t="s">
        <v>6289</v>
      </c>
      <c r="AT4639" s="3" t="s">
        <v>6289</v>
      </c>
      <c r="AU4639" s="20" t="s">
        <v>6289</v>
      </c>
      <c r="AV4639" s="3" t="s">
        <v>6289</v>
      </c>
      <c r="AW4639" s="20" t="s">
        <v>6289</v>
      </c>
      <c r="AX4639" s="3" t="s">
        <v>6289</v>
      </c>
      <c r="AY4639" s="3" t="s">
        <v>6289</v>
      </c>
      <c r="AZ4639" s="3" t="s">
        <v>6289</v>
      </c>
    </row>
    <row r="4640" spans="1:52">
      <c r="A4640" t="s">
        <v>2928</v>
      </c>
      <c r="B4640" s="3" t="s">
        <v>16754</v>
      </c>
      <c r="C4640">
        <v>19</v>
      </c>
      <c r="D4640">
        <v>24</v>
      </c>
      <c r="E4640">
        <v>8</v>
      </c>
      <c r="F4640">
        <v>19</v>
      </c>
      <c r="G4640">
        <v>34</v>
      </c>
      <c r="H4640">
        <v>8</v>
      </c>
      <c r="I4640" s="16">
        <f t="shared" si="288"/>
        <v>18.666666666666668</v>
      </c>
      <c r="J4640" s="16">
        <f t="shared" si="289"/>
        <v>3.6943400152325112</v>
      </c>
      <c r="K4640">
        <v>2</v>
      </c>
      <c r="L4640">
        <v>18</v>
      </c>
      <c r="M4640">
        <v>3</v>
      </c>
      <c r="N4640">
        <v>7</v>
      </c>
      <c r="O4640">
        <f t="shared" si="290"/>
        <v>7.5</v>
      </c>
      <c r="P4640" s="16">
        <f t="shared" si="291"/>
        <v>3.1721443851123801</v>
      </c>
      <c r="Q4640" s="16">
        <v>7.7003571252196297</v>
      </c>
      <c r="R4640" s="16">
        <v>9.6357008300237492</v>
      </c>
      <c r="S4640" s="16">
        <v>7.9083144899185802</v>
      </c>
      <c r="T4640" s="16">
        <v>39.139690612222601</v>
      </c>
      <c r="U4640" s="16">
        <v>19.9144133145243</v>
      </c>
      <c r="V4640" s="16">
        <v>11.5566540729235</v>
      </c>
      <c r="W4640" s="16">
        <v>10.9402127816827</v>
      </c>
      <c r="X4640" s="16">
        <v>20.213524629818</v>
      </c>
      <c r="Y4640" s="16">
        <v>8.7322588009968793</v>
      </c>
      <c r="Z4640" s="16">
        <v>10.7911407148192</v>
      </c>
      <c r="AA4640" t="s">
        <v>2928</v>
      </c>
      <c r="AB4640" s="16">
        <v>14.653226737214901</v>
      </c>
      <c r="AC4640" s="16">
        <v>-0.18109595608691001</v>
      </c>
      <c r="AD4640" s="16">
        <v>0.65285535027344799</v>
      </c>
      <c r="AE4640" s="16">
        <v>-0.27739062873737302</v>
      </c>
      <c r="AF4640">
        <v>0.78148017659687197</v>
      </c>
      <c r="AG4640">
        <v>0.93233166042577598</v>
      </c>
      <c r="AH4640" s="3" t="s">
        <v>2928</v>
      </c>
      <c r="AI4640" s="20" t="s">
        <v>16752</v>
      </c>
      <c r="AJ4640" s="20" t="s">
        <v>16753</v>
      </c>
      <c r="AK4640" s="20" t="s">
        <v>2928</v>
      </c>
      <c r="AL4640" s="3" t="s">
        <v>6289</v>
      </c>
      <c r="AM4640" s="20" t="s">
        <v>6289</v>
      </c>
      <c r="AN4640" s="3" t="s">
        <v>6289</v>
      </c>
      <c r="AO4640" s="20" t="s">
        <v>6289</v>
      </c>
      <c r="AP4640" s="3" t="s">
        <v>6289</v>
      </c>
      <c r="AQ4640" s="20" t="s">
        <v>6289</v>
      </c>
      <c r="AR4640" s="3" t="s">
        <v>6289</v>
      </c>
      <c r="AS4640" s="20" t="s">
        <v>6289</v>
      </c>
      <c r="AT4640" s="3" t="s">
        <v>6289</v>
      </c>
      <c r="AU4640" s="20" t="s">
        <v>6289</v>
      </c>
      <c r="AV4640" s="3" t="s">
        <v>6289</v>
      </c>
      <c r="AW4640" s="20" t="s">
        <v>6289</v>
      </c>
      <c r="AX4640" s="3" t="s">
        <v>6289</v>
      </c>
      <c r="AY4640" s="3" t="s">
        <v>6289</v>
      </c>
      <c r="AZ4640" s="3" t="s">
        <v>6289</v>
      </c>
    </row>
    <row r="4641" spans="1:52" ht="30">
      <c r="A4641" t="s">
        <v>2929</v>
      </c>
      <c r="B4641" s="3" t="s">
        <v>17925</v>
      </c>
      <c r="C4641">
        <v>44</v>
      </c>
      <c r="D4641">
        <v>0</v>
      </c>
      <c r="E4641">
        <v>9</v>
      </c>
      <c r="F4641">
        <v>44</v>
      </c>
      <c r="G4641">
        <v>104</v>
      </c>
      <c r="H4641">
        <v>9</v>
      </c>
      <c r="I4641" s="16">
        <f t="shared" si="288"/>
        <v>35</v>
      </c>
      <c r="J4641" s="16">
        <f t="shared" si="289"/>
        <v>14.433756729740645</v>
      </c>
      <c r="K4641">
        <v>3</v>
      </c>
      <c r="L4641">
        <v>44</v>
      </c>
      <c r="M4641">
        <v>0</v>
      </c>
      <c r="N4641">
        <v>21</v>
      </c>
      <c r="O4641">
        <f t="shared" si="290"/>
        <v>17</v>
      </c>
      <c r="P4641" s="16">
        <f t="shared" si="291"/>
        <v>8.7678389583750906</v>
      </c>
      <c r="Q4641" s="16">
        <v>19.329467885755399</v>
      </c>
      <c r="R4641" s="16">
        <v>29.473908421249099</v>
      </c>
      <c r="S4641" s="16">
        <v>22.9596227126668</v>
      </c>
      <c r="T4641" s="16">
        <v>0</v>
      </c>
      <c r="U4641" s="16">
        <v>22.403714978839801</v>
      </c>
      <c r="V4641" s="16">
        <v>26.762777853086</v>
      </c>
      <c r="W4641" s="16">
        <v>0</v>
      </c>
      <c r="X4641" s="16">
        <v>49.410837983999599</v>
      </c>
      <c r="Y4641" s="16">
        <v>13.0983882014953</v>
      </c>
      <c r="Z4641" s="16">
        <v>32.373422144457699</v>
      </c>
      <c r="AA4641" t="s">
        <v>2929</v>
      </c>
      <c r="AB4641" s="16">
        <v>21.581214018154999</v>
      </c>
      <c r="AC4641" s="16">
        <v>0.23822389084027801</v>
      </c>
      <c r="AD4641" s="16">
        <v>0.85895236151404997</v>
      </c>
      <c r="AE4641" s="16">
        <v>0.277342378360038</v>
      </c>
      <c r="AF4641">
        <v>0.78151722207167795</v>
      </c>
      <c r="AG4641">
        <v>0.93233166042577598</v>
      </c>
      <c r="AH4641" s="3" t="s">
        <v>2929</v>
      </c>
      <c r="AI4641" s="20" t="s">
        <v>17923</v>
      </c>
      <c r="AJ4641" s="20" t="s">
        <v>17924</v>
      </c>
      <c r="AK4641" s="20" t="s">
        <v>2929</v>
      </c>
      <c r="AL4641" s="3" t="s">
        <v>17926</v>
      </c>
      <c r="AM4641" s="20" t="s">
        <v>6289</v>
      </c>
      <c r="AN4641" s="3" t="s">
        <v>6289</v>
      </c>
      <c r="AO4641" s="20" t="s">
        <v>6289</v>
      </c>
      <c r="AP4641" s="3" t="s">
        <v>6289</v>
      </c>
      <c r="AQ4641" s="20" t="s">
        <v>6289</v>
      </c>
      <c r="AR4641" s="3" t="s">
        <v>6289</v>
      </c>
      <c r="AS4641" s="20" t="s">
        <v>6289</v>
      </c>
      <c r="AT4641" s="3" t="s">
        <v>6289</v>
      </c>
      <c r="AU4641" s="20" t="s">
        <v>6289</v>
      </c>
      <c r="AV4641" s="3" t="s">
        <v>6289</v>
      </c>
      <c r="AW4641" s="20" t="s">
        <v>6289</v>
      </c>
      <c r="AX4641" s="3" t="s">
        <v>6289</v>
      </c>
      <c r="AY4641" s="3" t="s">
        <v>6289</v>
      </c>
      <c r="AZ4641" s="3" t="s">
        <v>6289</v>
      </c>
    </row>
    <row r="4642" spans="1:52">
      <c r="A4642" t="s">
        <v>2933</v>
      </c>
      <c r="B4642" s="3" t="s">
        <v>9182</v>
      </c>
      <c r="C4642">
        <v>13</v>
      </c>
      <c r="D4642">
        <v>13</v>
      </c>
      <c r="E4642">
        <v>16</v>
      </c>
      <c r="F4642">
        <v>13</v>
      </c>
      <c r="G4642">
        <v>172</v>
      </c>
      <c r="H4642">
        <v>16</v>
      </c>
      <c r="I4642" s="16">
        <f t="shared" si="288"/>
        <v>40.5</v>
      </c>
      <c r="J4642" s="16">
        <f t="shared" si="289"/>
        <v>24.014752410410843</v>
      </c>
      <c r="K4642">
        <v>4</v>
      </c>
      <c r="L4642">
        <v>8</v>
      </c>
      <c r="M4642">
        <v>0</v>
      </c>
      <c r="N4642">
        <v>49</v>
      </c>
      <c r="O4642">
        <f t="shared" si="290"/>
        <v>15.25</v>
      </c>
      <c r="P4642" s="16">
        <f t="shared" si="291"/>
        <v>9.8448908069109642</v>
      </c>
      <c r="Q4642" s="16">
        <v>37.244584462797</v>
      </c>
      <c r="R4642" s="16">
        <v>48.745310081296601</v>
      </c>
      <c r="S4642" s="16">
        <v>31.6332579596743</v>
      </c>
      <c r="T4642" s="16">
        <v>21.2006657482873</v>
      </c>
      <c r="U4642" s="16">
        <v>39.828826629048599</v>
      </c>
      <c r="V4642" s="16">
        <v>7.9071843656844996</v>
      </c>
      <c r="W4642" s="16">
        <v>0</v>
      </c>
      <c r="X4642" s="16">
        <v>8.9837887243635492</v>
      </c>
      <c r="Y4642" s="16">
        <v>17.464517601993801</v>
      </c>
      <c r="Z4642" s="16">
        <v>75.537985003734704</v>
      </c>
      <c r="AA4642" t="s">
        <v>2933</v>
      </c>
      <c r="AB4642" s="16">
        <v>28.854612057688001</v>
      </c>
      <c r="AC4642" s="16">
        <v>-0.222330976442733</v>
      </c>
      <c r="AD4642" s="16">
        <v>0.80314166398889897</v>
      </c>
      <c r="AE4642" s="16">
        <v>-0.27682660035154899</v>
      </c>
      <c r="AF4642">
        <v>0.78191325493135999</v>
      </c>
      <c r="AG4642">
        <v>0.93248618916320003</v>
      </c>
      <c r="AH4642" s="3" t="s">
        <v>2933</v>
      </c>
      <c r="AI4642" s="20" t="s">
        <v>13600</v>
      </c>
      <c r="AJ4642" s="20" t="s">
        <v>13601</v>
      </c>
      <c r="AK4642" s="20" t="s">
        <v>2933</v>
      </c>
      <c r="AL4642" s="3" t="s">
        <v>6289</v>
      </c>
      <c r="AM4642" s="20" t="s">
        <v>6289</v>
      </c>
      <c r="AN4642" s="3" t="s">
        <v>6289</v>
      </c>
      <c r="AO4642" s="20" t="s">
        <v>6555</v>
      </c>
      <c r="AP4642" s="3" t="s">
        <v>6556</v>
      </c>
      <c r="AQ4642" s="20" t="s">
        <v>6557</v>
      </c>
      <c r="AR4642" s="3" t="s">
        <v>6558</v>
      </c>
      <c r="AS4642" s="20" t="s">
        <v>6289</v>
      </c>
      <c r="AT4642" s="3" t="s">
        <v>6289</v>
      </c>
      <c r="AU4642" s="20" t="s">
        <v>6289</v>
      </c>
      <c r="AV4642" s="3" t="s">
        <v>6289</v>
      </c>
      <c r="AW4642" s="20" t="s">
        <v>6289</v>
      </c>
      <c r="AX4642" s="3" t="s">
        <v>6289</v>
      </c>
      <c r="AY4642" s="3" t="s">
        <v>6559</v>
      </c>
      <c r="AZ4642" s="3" t="s">
        <v>6559</v>
      </c>
    </row>
    <row r="4643" spans="1:52">
      <c r="A4643" t="s">
        <v>4865</v>
      </c>
      <c r="B4643" s="3" t="s">
        <v>6406</v>
      </c>
      <c r="C4643">
        <v>7</v>
      </c>
      <c r="D4643">
        <v>5</v>
      </c>
      <c r="E4643">
        <v>0</v>
      </c>
      <c r="F4643">
        <v>7</v>
      </c>
      <c r="G4643">
        <v>7</v>
      </c>
      <c r="H4643">
        <v>0</v>
      </c>
      <c r="I4643" s="16">
        <f t="shared" si="288"/>
        <v>4.333333333333333</v>
      </c>
      <c r="J4643" s="16">
        <f t="shared" si="289"/>
        <v>1.2838022231434827</v>
      </c>
      <c r="K4643">
        <v>0</v>
      </c>
      <c r="L4643">
        <v>11</v>
      </c>
      <c r="M4643">
        <v>0</v>
      </c>
      <c r="N4643">
        <v>0</v>
      </c>
      <c r="O4643">
        <f t="shared" si="290"/>
        <v>2.75</v>
      </c>
      <c r="P4643" s="16">
        <f t="shared" si="291"/>
        <v>2.3815698604072062</v>
      </c>
      <c r="Q4643" s="16">
        <v>2.2001020357770402</v>
      </c>
      <c r="R4643" s="16">
        <v>1.9838207591225401</v>
      </c>
      <c r="S4643" s="16">
        <v>2.0408553522370498</v>
      </c>
      <c r="T4643" s="16">
        <v>8.1541022108797101</v>
      </c>
      <c r="U4643" s="16">
        <v>0</v>
      </c>
      <c r="V4643" s="16">
        <v>4.2577146584454999</v>
      </c>
      <c r="W4643" s="16">
        <v>0</v>
      </c>
      <c r="X4643" s="16">
        <v>12.3527094959999</v>
      </c>
      <c r="Y4643" s="16">
        <v>0</v>
      </c>
      <c r="Z4643" s="16">
        <v>0</v>
      </c>
      <c r="AA4643" t="s">
        <v>4865</v>
      </c>
      <c r="AB4643" s="16">
        <v>3.0989304512461699</v>
      </c>
      <c r="AC4643" s="16">
        <v>0.26991466621631999</v>
      </c>
      <c r="AD4643" s="16">
        <v>0.97649116866622998</v>
      </c>
      <c r="AE4643" s="16">
        <v>0.27641280830526199</v>
      </c>
      <c r="AF4643">
        <v>0.78223102019779001</v>
      </c>
      <c r="AG4643" t="s">
        <v>3500</v>
      </c>
      <c r="AH4643" s="3" t="s">
        <v>4865</v>
      </c>
      <c r="AI4643" s="20" t="s">
        <v>15980</v>
      </c>
      <c r="AJ4643" s="20" t="s">
        <v>15981</v>
      </c>
      <c r="AK4643" s="20" t="s">
        <v>4865</v>
      </c>
      <c r="AL4643" s="3" t="s">
        <v>6289</v>
      </c>
      <c r="AM4643" s="20" t="s">
        <v>6289</v>
      </c>
      <c r="AN4643" s="3" t="s">
        <v>6289</v>
      </c>
      <c r="AO4643" s="20" t="s">
        <v>6289</v>
      </c>
      <c r="AP4643" s="3" t="s">
        <v>6289</v>
      </c>
      <c r="AQ4643" s="20" t="s">
        <v>6289</v>
      </c>
      <c r="AR4643" s="3" t="s">
        <v>6289</v>
      </c>
      <c r="AS4643" s="20" t="s">
        <v>6289</v>
      </c>
      <c r="AT4643" s="3" t="s">
        <v>6289</v>
      </c>
      <c r="AU4643" s="20" t="s">
        <v>6289</v>
      </c>
      <c r="AV4643" s="3" t="s">
        <v>6289</v>
      </c>
      <c r="AW4643" s="20" t="s">
        <v>6289</v>
      </c>
      <c r="AX4643" s="3" t="s">
        <v>6289</v>
      </c>
      <c r="AY4643" s="3" t="s">
        <v>6289</v>
      </c>
      <c r="AZ4643" s="3" t="s">
        <v>6289</v>
      </c>
    </row>
    <row r="4644" spans="1:52">
      <c r="A4644" t="s">
        <v>5870</v>
      </c>
      <c r="B4644" s="3" t="s">
        <v>6297</v>
      </c>
      <c r="C4644">
        <v>5</v>
      </c>
      <c r="D4644">
        <v>0</v>
      </c>
      <c r="E4644">
        <v>0</v>
      </c>
      <c r="F4644">
        <v>5</v>
      </c>
      <c r="G4644">
        <v>2</v>
      </c>
      <c r="H4644">
        <v>0</v>
      </c>
      <c r="I4644" s="16">
        <f t="shared" si="288"/>
        <v>2</v>
      </c>
      <c r="J4644" s="16">
        <f t="shared" si="289"/>
        <v>0.91287092917527701</v>
      </c>
      <c r="K4644">
        <v>0</v>
      </c>
      <c r="L4644">
        <v>1</v>
      </c>
      <c r="M4644">
        <v>0</v>
      </c>
      <c r="N4644">
        <v>0</v>
      </c>
      <c r="O4644">
        <f t="shared" si="290"/>
        <v>0.25</v>
      </c>
      <c r="P4644" s="16">
        <f t="shared" si="291"/>
        <v>0.21650635094610965</v>
      </c>
      <c r="Q4644" s="16">
        <v>0.62860058165058197</v>
      </c>
      <c r="R4644" s="16">
        <v>0.56680593117786804</v>
      </c>
      <c r="S4644" s="16">
        <v>0.51021383805926301</v>
      </c>
      <c r="T4644" s="16">
        <v>0</v>
      </c>
      <c r="U4644" s="16">
        <v>0</v>
      </c>
      <c r="V4644" s="16">
        <v>3.0412247560324999</v>
      </c>
      <c r="W4644" s="16">
        <v>0</v>
      </c>
      <c r="X4644" s="16">
        <v>1.1229735905454401</v>
      </c>
      <c r="Y4644" s="16">
        <v>0</v>
      </c>
      <c r="Z4644" s="16">
        <v>0</v>
      </c>
      <c r="AA4644" t="s">
        <v>5870</v>
      </c>
      <c r="AB4644" s="16">
        <v>0.58698186974656597</v>
      </c>
      <c r="AC4644" s="16">
        <v>-0.29697794872077599</v>
      </c>
      <c r="AD4644" s="16">
        <v>1.07608278925579</v>
      </c>
      <c r="AE4644" s="16">
        <v>-0.27598057666749198</v>
      </c>
      <c r="AF4644">
        <v>0.78256298467829999</v>
      </c>
      <c r="AG4644" t="s">
        <v>3500</v>
      </c>
      <c r="AH4644" s="3" t="s">
        <v>5870</v>
      </c>
      <c r="AI4644" s="20" t="s">
        <v>23505</v>
      </c>
      <c r="AJ4644" s="20" t="s">
        <v>23506</v>
      </c>
      <c r="AK4644" s="20" t="s">
        <v>5870</v>
      </c>
      <c r="AL4644" s="3" t="s">
        <v>6289</v>
      </c>
      <c r="AM4644" s="20" t="s">
        <v>6289</v>
      </c>
      <c r="AN4644" s="3" t="s">
        <v>6289</v>
      </c>
      <c r="AO4644" s="20" t="s">
        <v>6289</v>
      </c>
      <c r="AP4644" s="3" t="s">
        <v>6289</v>
      </c>
      <c r="AQ4644" s="20" t="s">
        <v>6289</v>
      </c>
      <c r="AR4644" s="3" t="s">
        <v>6289</v>
      </c>
      <c r="AS4644" s="20" t="s">
        <v>6289</v>
      </c>
      <c r="AT4644" s="3" t="s">
        <v>6289</v>
      </c>
      <c r="AU4644" s="20" t="s">
        <v>6289</v>
      </c>
      <c r="AV4644" s="3" t="s">
        <v>6289</v>
      </c>
      <c r="AW4644" s="20" t="s">
        <v>6289</v>
      </c>
      <c r="AX4644" s="3" t="s">
        <v>6289</v>
      </c>
      <c r="AY4644" s="3" t="s">
        <v>6289</v>
      </c>
      <c r="AZ4644" s="3" t="s">
        <v>6289</v>
      </c>
    </row>
    <row r="4645" spans="1:52">
      <c r="A4645" t="s">
        <v>2934</v>
      </c>
      <c r="B4645" s="3" t="s">
        <v>7389</v>
      </c>
      <c r="C4645">
        <v>12</v>
      </c>
      <c r="D4645">
        <v>3</v>
      </c>
      <c r="E4645">
        <v>2</v>
      </c>
      <c r="F4645">
        <v>12</v>
      </c>
      <c r="G4645">
        <v>15</v>
      </c>
      <c r="H4645">
        <v>2</v>
      </c>
      <c r="I4645" s="16">
        <f t="shared" si="288"/>
        <v>7.666666666666667</v>
      </c>
      <c r="J4645" s="16">
        <f t="shared" si="289"/>
        <v>2.2194427061597981</v>
      </c>
      <c r="K4645">
        <v>0</v>
      </c>
      <c r="L4645">
        <v>2</v>
      </c>
      <c r="M4645">
        <v>0</v>
      </c>
      <c r="N4645">
        <v>13</v>
      </c>
      <c r="O4645">
        <f t="shared" si="290"/>
        <v>3.75</v>
      </c>
      <c r="P4645" s="16">
        <f t="shared" si="291"/>
        <v>2.7012728481217887</v>
      </c>
      <c r="Q4645" s="16">
        <v>6.2860058165058197</v>
      </c>
      <c r="R4645" s="16">
        <v>4.2510444838340096</v>
      </c>
      <c r="S4645" s="16">
        <v>4.8470314615629997</v>
      </c>
      <c r="T4645" s="16">
        <v>4.8924613265278296</v>
      </c>
      <c r="U4645" s="16">
        <v>4.9786033286310696</v>
      </c>
      <c r="V4645" s="16">
        <v>7.2989394144780002</v>
      </c>
      <c r="W4645" s="16">
        <v>0</v>
      </c>
      <c r="X4645" s="16">
        <v>2.24594718109089</v>
      </c>
      <c r="Y4645" s="16">
        <v>0</v>
      </c>
      <c r="Z4645" s="16">
        <v>20.040689898949999</v>
      </c>
      <c r="AA4645" t="s">
        <v>2934</v>
      </c>
      <c r="AB4645" s="16">
        <v>5.4840722911580597</v>
      </c>
      <c r="AC4645" s="16">
        <v>0.218851341814741</v>
      </c>
      <c r="AD4645" s="16">
        <v>0.79419145773647803</v>
      </c>
      <c r="AE4645" s="16">
        <v>0.275564965705484</v>
      </c>
      <c r="AF4645">
        <v>0.782882221420234</v>
      </c>
      <c r="AG4645">
        <v>0.93327068030705695</v>
      </c>
      <c r="AH4645" s="3" t="s">
        <v>2934</v>
      </c>
      <c r="AI4645" s="20" t="s">
        <v>7387</v>
      </c>
      <c r="AJ4645" s="20" t="s">
        <v>7388</v>
      </c>
      <c r="AK4645" s="20" t="s">
        <v>2934</v>
      </c>
      <c r="AL4645" s="3" t="s">
        <v>6289</v>
      </c>
      <c r="AM4645" s="20" t="s">
        <v>6289</v>
      </c>
      <c r="AN4645" s="3" t="s">
        <v>6289</v>
      </c>
      <c r="AO4645" s="20" t="s">
        <v>6289</v>
      </c>
      <c r="AP4645" s="3" t="s">
        <v>6289</v>
      </c>
      <c r="AQ4645" s="20" t="s">
        <v>6289</v>
      </c>
      <c r="AR4645" s="3" t="s">
        <v>6289</v>
      </c>
      <c r="AS4645" s="20" t="s">
        <v>6289</v>
      </c>
      <c r="AT4645" s="3" t="s">
        <v>6289</v>
      </c>
      <c r="AU4645" s="20" t="s">
        <v>6289</v>
      </c>
      <c r="AV4645" s="3" t="s">
        <v>6289</v>
      </c>
      <c r="AW4645" s="20" t="s">
        <v>6289</v>
      </c>
      <c r="AX4645" s="3" t="s">
        <v>6289</v>
      </c>
      <c r="AY4645" s="3" t="s">
        <v>6289</v>
      </c>
      <c r="AZ4645" s="3" t="s">
        <v>6289</v>
      </c>
    </row>
    <row r="4646" spans="1:52">
      <c r="A4646" t="s">
        <v>6132</v>
      </c>
      <c r="B4646" s="3" t="s">
        <v>6297</v>
      </c>
      <c r="C4646">
        <v>4</v>
      </c>
      <c r="D4646">
        <v>0</v>
      </c>
      <c r="E4646">
        <v>1</v>
      </c>
      <c r="F4646">
        <v>4</v>
      </c>
      <c r="G4646">
        <v>0</v>
      </c>
      <c r="H4646">
        <v>1</v>
      </c>
      <c r="I4646" s="16">
        <f t="shared" si="288"/>
        <v>1.6666666666666667</v>
      </c>
      <c r="J4646" s="16">
        <f t="shared" si="289"/>
        <v>0.69388866648871095</v>
      </c>
      <c r="K4646">
        <v>0</v>
      </c>
      <c r="L4646">
        <v>2</v>
      </c>
      <c r="M4646">
        <v>0</v>
      </c>
      <c r="N4646">
        <v>0</v>
      </c>
      <c r="O4646">
        <f t="shared" si="290"/>
        <v>0.5</v>
      </c>
      <c r="P4646" s="16">
        <f t="shared" si="291"/>
        <v>0.4330127018922193</v>
      </c>
      <c r="Q4646" s="16">
        <v>0</v>
      </c>
      <c r="R4646" s="16">
        <v>0</v>
      </c>
      <c r="S4646" s="16">
        <v>0</v>
      </c>
      <c r="T4646" s="16">
        <v>0</v>
      </c>
      <c r="U4646" s="16">
        <v>2.4893016643155401</v>
      </c>
      <c r="V4646" s="16">
        <v>2.4329798048260001</v>
      </c>
      <c r="W4646" s="16">
        <v>0</v>
      </c>
      <c r="X4646" s="16">
        <v>2.24594718109089</v>
      </c>
      <c r="Y4646" s="16">
        <v>0</v>
      </c>
      <c r="Z4646" s="16">
        <v>0</v>
      </c>
      <c r="AA4646" t="s">
        <v>6132</v>
      </c>
      <c r="AB4646" s="16">
        <v>0.71682286502324299</v>
      </c>
      <c r="AC4646" s="16">
        <v>0.34312492245051102</v>
      </c>
      <c r="AD4646" s="16">
        <v>1.2473560921850699</v>
      </c>
      <c r="AE4646" s="16">
        <v>0.27508177063491002</v>
      </c>
      <c r="AF4646">
        <v>0.78325341644762203</v>
      </c>
      <c r="AG4646" t="s">
        <v>3500</v>
      </c>
      <c r="AH4646" s="3" t="s">
        <v>6132</v>
      </c>
      <c r="AI4646" s="20" t="s">
        <v>25639</v>
      </c>
      <c r="AJ4646" s="20" t="s">
        <v>25640</v>
      </c>
      <c r="AK4646" s="20" t="s">
        <v>6132</v>
      </c>
      <c r="AL4646" s="3" t="s">
        <v>6289</v>
      </c>
      <c r="AM4646" s="20" t="s">
        <v>6289</v>
      </c>
      <c r="AN4646" s="3" t="s">
        <v>6289</v>
      </c>
      <c r="AO4646" s="20" t="s">
        <v>6289</v>
      </c>
      <c r="AP4646" s="3" t="s">
        <v>6289</v>
      </c>
      <c r="AQ4646" s="20" t="s">
        <v>6289</v>
      </c>
      <c r="AR4646" s="3" t="s">
        <v>6289</v>
      </c>
      <c r="AS4646" s="20" t="s">
        <v>6289</v>
      </c>
      <c r="AT4646" s="3" t="s">
        <v>6289</v>
      </c>
      <c r="AU4646" s="20" t="s">
        <v>6289</v>
      </c>
      <c r="AV4646" s="3" t="s">
        <v>6289</v>
      </c>
      <c r="AW4646" s="20" t="s">
        <v>6289</v>
      </c>
      <c r="AX4646" s="3" t="s">
        <v>6289</v>
      </c>
      <c r="AY4646" s="3" t="s">
        <v>6289</v>
      </c>
      <c r="AZ4646" s="3" t="s">
        <v>6289</v>
      </c>
    </row>
    <row r="4647" spans="1:52" ht="30">
      <c r="A4647" t="s">
        <v>2938</v>
      </c>
      <c r="B4647" s="3" t="s">
        <v>21499</v>
      </c>
      <c r="C4647">
        <v>28</v>
      </c>
      <c r="D4647">
        <v>18</v>
      </c>
      <c r="E4647">
        <v>4</v>
      </c>
      <c r="F4647">
        <v>28</v>
      </c>
      <c r="G4647">
        <v>49</v>
      </c>
      <c r="H4647">
        <v>4</v>
      </c>
      <c r="I4647" s="16">
        <f t="shared" si="288"/>
        <v>21.833333333333332</v>
      </c>
      <c r="J4647" s="16">
        <f t="shared" si="289"/>
        <v>6.3788568579969578</v>
      </c>
      <c r="K4647">
        <v>0</v>
      </c>
      <c r="L4647">
        <v>34</v>
      </c>
      <c r="M4647">
        <v>0</v>
      </c>
      <c r="N4647">
        <v>19</v>
      </c>
      <c r="O4647">
        <f t="shared" si="290"/>
        <v>13.25</v>
      </c>
      <c r="P4647" s="16">
        <f t="shared" si="291"/>
        <v>7.135956488096042</v>
      </c>
      <c r="Q4647" s="16">
        <v>13.829212796312801</v>
      </c>
      <c r="R4647" s="16">
        <v>13.8867453138578</v>
      </c>
      <c r="S4647" s="16">
        <v>8.6736352470074696</v>
      </c>
      <c r="T4647" s="16">
        <v>29.354767959166999</v>
      </c>
      <c r="U4647" s="16">
        <v>9.9572066572621498</v>
      </c>
      <c r="V4647" s="16">
        <v>17.030858633782</v>
      </c>
      <c r="W4647" s="16">
        <v>0</v>
      </c>
      <c r="X4647" s="16">
        <v>38.181102078545102</v>
      </c>
      <c r="Y4647" s="16">
        <v>0</v>
      </c>
      <c r="Z4647" s="16">
        <v>29.290239083080799</v>
      </c>
      <c r="AA4647" t="s">
        <v>2938</v>
      </c>
      <c r="AB4647" s="16">
        <v>16.0203767769015</v>
      </c>
      <c r="AC4647" s="16">
        <v>0.218964700584595</v>
      </c>
      <c r="AD4647" s="16">
        <v>0.79632597806176397</v>
      </c>
      <c r="AE4647" s="16">
        <v>0.27496867691990801</v>
      </c>
      <c r="AF4647">
        <v>0.78334030323887305</v>
      </c>
      <c r="AG4647">
        <v>0.93327068030705695</v>
      </c>
      <c r="AH4647" s="3" t="s">
        <v>2938</v>
      </c>
      <c r="AI4647" s="20" t="s">
        <v>21497</v>
      </c>
      <c r="AJ4647" s="20" t="s">
        <v>21498</v>
      </c>
      <c r="AK4647" s="20" t="s">
        <v>2938</v>
      </c>
      <c r="AL4647" s="3" t="s">
        <v>6289</v>
      </c>
      <c r="AM4647" s="20" t="s">
        <v>21500</v>
      </c>
      <c r="AN4647" s="3" t="s">
        <v>21501</v>
      </c>
      <c r="AO4647" s="20" t="s">
        <v>21502</v>
      </c>
      <c r="AP4647" s="3" t="s">
        <v>21503</v>
      </c>
      <c r="AQ4647" s="20" t="s">
        <v>7562</v>
      </c>
      <c r="AR4647" s="3" t="s">
        <v>7563</v>
      </c>
      <c r="AS4647" s="20" t="s">
        <v>6289</v>
      </c>
      <c r="AT4647" s="3" t="s">
        <v>6289</v>
      </c>
      <c r="AU4647" s="20" t="s">
        <v>6289</v>
      </c>
      <c r="AV4647" s="3" t="s">
        <v>6289</v>
      </c>
      <c r="AW4647" s="20" t="s">
        <v>6289</v>
      </c>
      <c r="AX4647" s="3" t="s">
        <v>6289</v>
      </c>
      <c r="AY4647" s="3" t="s">
        <v>21504</v>
      </c>
      <c r="AZ4647" s="3" t="s">
        <v>21504</v>
      </c>
    </row>
    <row r="4648" spans="1:52">
      <c r="A4648" t="s">
        <v>2937</v>
      </c>
      <c r="B4648" s="3" t="s">
        <v>20199</v>
      </c>
      <c r="C4648">
        <v>7</v>
      </c>
      <c r="D4648">
        <v>0</v>
      </c>
      <c r="E4648">
        <v>2</v>
      </c>
      <c r="F4648">
        <v>7</v>
      </c>
      <c r="G4648">
        <v>48</v>
      </c>
      <c r="H4648">
        <v>2</v>
      </c>
      <c r="I4648" s="16">
        <f t="shared" si="288"/>
        <v>11</v>
      </c>
      <c r="J4648" s="16">
        <f t="shared" si="289"/>
        <v>6.8394281762277309</v>
      </c>
      <c r="K4648">
        <v>0</v>
      </c>
      <c r="L4648">
        <v>8</v>
      </c>
      <c r="M4648">
        <v>0</v>
      </c>
      <c r="N4648">
        <v>7</v>
      </c>
      <c r="O4648">
        <f t="shared" si="290"/>
        <v>3.75</v>
      </c>
      <c r="P4648" s="16">
        <f t="shared" si="291"/>
        <v>1.8833148966649205</v>
      </c>
      <c r="Q4648" s="16">
        <v>7.2289066889817004</v>
      </c>
      <c r="R4648" s="16">
        <v>13.6033423482688</v>
      </c>
      <c r="S4648" s="16">
        <v>9.9491698421556301</v>
      </c>
      <c r="T4648" s="16">
        <v>0</v>
      </c>
      <c r="U4648" s="16">
        <v>4.9786033286310696</v>
      </c>
      <c r="V4648" s="16">
        <v>4.2577146584454999</v>
      </c>
      <c r="W4648" s="16">
        <v>0</v>
      </c>
      <c r="X4648" s="16">
        <v>8.9837887243635492</v>
      </c>
      <c r="Y4648" s="16">
        <v>0</v>
      </c>
      <c r="Z4648" s="16">
        <v>10.7911407148192</v>
      </c>
      <c r="AA4648" t="s">
        <v>2937</v>
      </c>
      <c r="AB4648" s="16">
        <v>5.9792666305665501</v>
      </c>
      <c r="AC4648" s="16">
        <v>-0.236582395209843</v>
      </c>
      <c r="AD4648" s="16">
        <v>0.86215845116992795</v>
      </c>
      <c r="AE4648" s="16">
        <v>-0.27440709406583702</v>
      </c>
      <c r="AF4648">
        <v>0.78377179190317603</v>
      </c>
      <c r="AG4648">
        <v>0.93327068030705695</v>
      </c>
      <c r="AH4648" s="3" t="s">
        <v>2937</v>
      </c>
      <c r="AI4648" s="20" t="s">
        <v>20197</v>
      </c>
      <c r="AJ4648" s="20" t="s">
        <v>20198</v>
      </c>
      <c r="AK4648" s="20" t="s">
        <v>2937</v>
      </c>
      <c r="AL4648" s="3" t="s">
        <v>6289</v>
      </c>
      <c r="AM4648" s="20" t="s">
        <v>6479</v>
      </c>
      <c r="AN4648" s="3" t="s">
        <v>6480</v>
      </c>
      <c r="AO4648" s="20" t="s">
        <v>6289</v>
      </c>
      <c r="AP4648" s="3" t="s">
        <v>6289</v>
      </c>
      <c r="AQ4648" s="20" t="s">
        <v>6289</v>
      </c>
      <c r="AR4648" s="3" t="s">
        <v>6289</v>
      </c>
      <c r="AS4648" s="20" t="s">
        <v>6289</v>
      </c>
      <c r="AT4648" s="3" t="s">
        <v>6289</v>
      </c>
      <c r="AU4648" s="20" t="s">
        <v>6289</v>
      </c>
      <c r="AV4648" s="3" t="s">
        <v>6289</v>
      </c>
      <c r="AW4648" s="20" t="s">
        <v>6289</v>
      </c>
      <c r="AX4648" s="3" t="s">
        <v>6289</v>
      </c>
      <c r="AY4648" s="3" t="s">
        <v>6289</v>
      </c>
      <c r="AZ4648" s="3" t="s">
        <v>6289</v>
      </c>
    </row>
    <row r="4649" spans="1:52">
      <c r="A4649" t="s">
        <v>2936</v>
      </c>
      <c r="B4649" s="3" t="s">
        <v>6406</v>
      </c>
      <c r="C4649">
        <v>7</v>
      </c>
      <c r="D4649">
        <v>5</v>
      </c>
      <c r="E4649">
        <v>4</v>
      </c>
      <c r="F4649">
        <v>7</v>
      </c>
      <c r="G4649">
        <v>19</v>
      </c>
      <c r="H4649">
        <v>4</v>
      </c>
      <c r="I4649" s="16">
        <f t="shared" si="288"/>
        <v>7.666666666666667</v>
      </c>
      <c r="J4649" s="16">
        <f t="shared" si="289"/>
        <v>2.1300321680756462</v>
      </c>
      <c r="K4649">
        <v>0</v>
      </c>
      <c r="L4649">
        <v>5</v>
      </c>
      <c r="M4649">
        <v>0</v>
      </c>
      <c r="N4649">
        <v>8</v>
      </c>
      <c r="O4649">
        <f t="shared" si="290"/>
        <v>3.25</v>
      </c>
      <c r="P4649" s="16">
        <f t="shared" si="291"/>
        <v>1.709349291397168</v>
      </c>
      <c r="Q4649" s="16">
        <v>6.60030610733111</v>
      </c>
      <c r="R4649" s="16">
        <v>5.3846563461897397</v>
      </c>
      <c r="S4649" s="16">
        <v>6.37767297574079</v>
      </c>
      <c r="T4649" s="16">
        <v>8.1541022108797101</v>
      </c>
      <c r="U4649" s="16">
        <v>9.9572066572621498</v>
      </c>
      <c r="V4649" s="16">
        <v>4.2577146584454999</v>
      </c>
      <c r="W4649" s="16">
        <v>0</v>
      </c>
      <c r="X4649" s="16">
        <v>5.6148679527272201</v>
      </c>
      <c r="Y4649" s="16">
        <v>0</v>
      </c>
      <c r="Z4649" s="16">
        <v>12.3327322455077</v>
      </c>
      <c r="AA4649" t="s">
        <v>2936</v>
      </c>
      <c r="AB4649" s="16">
        <v>5.8679259154083896</v>
      </c>
      <c r="AC4649" s="16">
        <v>-0.191455447173453</v>
      </c>
      <c r="AD4649" s="16">
        <v>0.69799529141993599</v>
      </c>
      <c r="AE4649" s="16">
        <v>-0.27429332192767902</v>
      </c>
      <c r="AF4649">
        <v>0.78385921611684894</v>
      </c>
      <c r="AG4649">
        <v>0.93327068030705695</v>
      </c>
      <c r="AH4649" s="3" t="s">
        <v>2936</v>
      </c>
      <c r="AI4649" s="20" t="s">
        <v>19106</v>
      </c>
      <c r="AJ4649" s="20" t="s">
        <v>19107</v>
      </c>
      <c r="AK4649" s="20" t="s">
        <v>2936</v>
      </c>
      <c r="AL4649" s="3" t="s">
        <v>6289</v>
      </c>
      <c r="AM4649" s="20" t="s">
        <v>6289</v>
      </c>
      <c r="AN4649" s="3" t="s">
        <v>6289</v>
      </c>
      <c r="AO4649" s="20" t="s">
        <v>6289</v>
      </c>
      <c r="AP4649" s="3" t="s">
        <v>6289</v>
      </c>
      <c r="AQ4649" s="20" t="s">
        <v>6289</v>
      </c>
      <c r="AR4649" s="3" t="s">
        <v>6289</v>
      </c>
      <c r="AS4649" s="20" t="s">
        <v>6289</v>
      </c>
      <c r="AT4649" s="3" t="s">
        <v>6289</v>
      </c>
      <c r="AU4649" s="20" t="s">
        <v>6289</v>
      </c>
      <c r="AV4649" s="3" t="s">
        <v>6289</v>
      </c>
      <c r="AW4649" s="20" t="s">
        <v>6289</v>
      </c>
      <c r="AX4649" s="3" t="s">
        <v>6289</v>
      </c>
      <c r="AY4649" s="3" t="s">
        <v>6289</v>
      </c>
      <c r="AZ4649" s="3" t="s">
        <v>6289</v>
      </c>
    </row>
    <row r="4650" spans="1:52">
      <c r="A4650" t="s">
        <v>2935</v>
      </c>
      <c r="B4650" s="3" t="s">
        <v>12877</v>
      </c>
      <c r="C4650">
        <v>44</v>
      </c>
      <c r="D4650">
        <v>11</v>
      </c>
      <c r="E4650">
        <v>62</v>
      </c>
      <c r="F4650">
        <v>44</v>
      </c>
      <c r="G4650">
        <v>367</v>
      </c>
      <c r="H4650">
        <v>62</v>
      </c>
      <c r="I4650" s="16">
        <f t="shared" si="288"/>
        <v>98.333333333333329</v>
      </c>
      <c r="J4650" s="16">
        <f t="shared" si="289"/>
        <v>49.540481015622561</v>
      </c>
      <c r="K4650">
        <v>1</v>
      </c>
      <c r="L4650">
        <v>27</v>
      </c>
      <c r="M4650">
        <v>15</v>
      </c>
      <c r="N4650">
        <v>190</v>
      </c>
      <c r="O4650">
        <f t="shared" si="290"/>
        <v>58.25</v>
      </c>
      <c r="P4650" s="16">
        <f t="shared" si="291"/>
        <v>38.310205885638361</v>
      </c>
      <c r="Q4650" s="16">
        <v>104.347696553997</v>
      </c>
      <c r="R4650" s="16">
        <v>104.00888837113899</v>
      </c>
      <c r="S4650" s="16">
        <v>75.256541113741307</v>
      </c>
      <c r="T4650" s="16">
        <v>17.939024863935401</v>
      </c>
      <c r="U4650" s="16">
        <v>154.33670318756299</v>
      </c>
      <c r="V4650" s="16">
        <v>26.762777853086</v>
      </c>
      <c r="W4650" s="16">
        <v>54.701063908413701</v>
      </c>
      <c r="X4650" s="16">
        <v>30.320286944726998</v>
      </c>
      <c r="Y4650" s="16">
        <v>4.3661294004984397</v>
      </c>
      <c r="Z4650" s="16">
        <v>292.90239083080797</v>
      </c>
      <c r="AA4650" t="s">
        <v>2935</v>
      </c>
      <c r="AB4650" s="16">
        <v>86.4941503027908</v>
      </c>
      <c r="AC4650" s="16">
        <v>0.23028055420107801</v>
      </c>
      <c r="AD4650" s="16">
        <v>0.83972242250050499</v>
      </c>
      <c r="AE4650" s="16">
        <v>0.27423413741335401</v>
      </c>
      <c r="AF4650">
        <v>0.78390469546225805</v>
      </c>
      <c r="AG4650">
        <v>0.93327068030705695</v>
      </c>
      <c r="AH4650" s="3" t="s">
        <v>2935</v>
      </c>
      <c r="AI4650" s="20" t="s">
        <v>12875</v>
      </c>
      <c r="AJ4650" s="20" t="s">
        <v>12876</v>
      </c>
      <c r="AK4650" s="20" t="s">
        <v>2935</v>
      </c>
      <c r="AL4650" s="3" t="s">
        <v>6289</v>
      </c>
      <c r="AM4650" s="20" t="s">
        <v>6289</v>
      </c>
      <c r="AN4650" s="3" t="s">
        <v>6289</v>
      </c>
      <c r="AO4650" s="20" t="s">
        <v>6289</v>
      </c>
      <c r="AP4650" s="3" t="s">
        <v>6289</v>
      </c>
      <c r="AQ4650" s="20" t="s">
        <v>6289</v>
      </c>
      <c r="AR4650" s="3" t="s">
        <v>6289</v>
      </c>
      <c r="AS4650" s="20" t="s">
        <v>6289</v>
      </c>
      <c r="AT4650" s="3" t="s">
        <v>6289</v>
      </c>
      <c r="AU4650" s="20" t="s">
        <v>6289</v>
      </c>
      <c r="AV4650" s="3" t="s">
        <v>6289</v>
      </c>
      <c r="AW4650" s="20" t="s">
        <v>6289</v>
      </c>
      <c r="AX4650" s="3" t="s">
        <v>6289</v>
      </c>
      <c r="AY4650" s="3" t="s">
        <v>6289</v>
      </c>
      <c r="AZ4650" s="3" t="s">
        <v>6289</v>
      </c>
    </row>
    <row r="4651" spans="1:52">
      <c r="A4651" t="s">
        <v>4365</v>
      </c>
      <c r="B4651" s="3" t="s">
        <v>6297</v>
      </c>
      <c r="C4651">
        <v>5</v>
      </c>
      <c r="D4651">
        <v>0</v>
      </c>
      <c r="E4651">
        <v>0</v>
      </c>
      <c r="F4651">
        <v>5</v>
      </c>
      <c r="G4651">
        <v>0</v>
      </c>
      <c r="H4651">
        <v>0</v>
      </c>
      <c r="I4651" s="16">
        <f t="shared" si="288"/>
        <v>1.6666666666666667</v>
      </c>
      <c r="J4651" s="16">
        <f t="shared" si="289"/>
        <v>0.96225044864937637</v>
      </c>
      <c r="K4651">
        <v>0</v>
      </c>
      <c r="L4651">
        <v>1</v>
      </c>
      <c r="M4651">
        <v>0</v>
      </c>
      <c r="N4651">
        <v>0</v>
      </c>
      <c r="O4651">
        <f t="shared" si="290"/>
        <v>0.25</v>
      </c>
      <c r="P4651" s="16">
        <f t="shared" si="291"/>
        <v>0.21650635094610965</v>
      </c>
      <c r="Q4651" s="16">
        <v>1.2572011633011599</v>
      </c>
      <c r="R4651" s="16">
        <v>0</v>
      </c>
      <c r="S4651" s="16">
        <v>0.51021383805926301</v>
      </c>
      <c r="T4651" s="16">
        <v>0</v>
      </c>
      <c r="U4651" s="16">
        <v>0</v>
      </c>
      <c r="V4651" s="16">
        <v>3.0412247560324999</v>
      </c>
      <c r="W4651" s="16">
        <v>0</v>
      </c>
      <c r="X4651" s="16">
        <v>1.1229735905454401</v>
      </c>
      <c r="Y4651" s="16">
        <v>0</v>
      </c>
      <c r="Z4651" s="16">
        <v>0</v>
      </c>
      <c r="AA4651" t="s">
        <v>4365</v>
      </c>
      <c r="AB4651" s="16">
        <v>0.59316133479383704</v>
      </c>
      <c r="AC4651" s="16">
        <v>-0.313603531817985</v>
      </c>
      <c r="AD4651" s="16">
        <v>1.1441364849108799</v>
      </c>
      <c r="AE4651" s="16">
        <v>-0.27409626032720502</v>
      </c>
      <c r="AF4651">
        <v>0.78401064765459405</v>
      </c>
      <c r="AG4651" t="s">
        <v>3500</v>
      </c>
      <c r="AH4651" s="3" t="s">
        <v>4365</v>
      </c>
      <c r="AI4651" s="20" t="s">
        <v>12554</v>
      </c>
      <c r="AJ4651" s="20" t="s">
        <v>12555</v>
      </c>
      <c r="AK4651" s="20" t="s">
        <v>4365</v>
      </c>
      <c r="AL4651" s="3" t="s">
        <v>6289</v>
      </c>
      <c r="AM4651" s="20" t="s">
        <v>6289</v>
      </c>
      <c r="AN4651" s="3" t="s">
        <v>6289</v>
      </c>
      <c r="AO4651" s="20" t="s">
        <v>6289</v>
      </c>
      <c r="AP4651" s="3" t="s">
        <v>6289</v>
      </c>
      <c r="AQ4651" s="20" t="s">
        <v>6289</v>
      </c>
      <c r="AR4651" s="3" t="s">
        <v>6289</v>
      </c>
      <c r="AS4651" s="20" t="s">
        <v>6289</v>
      </c>
      <c r="AT4651" s="3" t="s">
        <v>6289</v>
      </c>
      <c r="AU4651" s="20" t="s">
        <v>6289</v>
      </c>
      <c r="AV4651" s="3" t="s">
        <v>6289</v>
      </c>
      <c r="AW4651" s="20" t="s">
        <v>6289</v>
      </c>
      <c r="AX4651" s="3" t="s">
        <v>6289</v>
      </c>
      <c r="AY4651" s="3" t="s">
        <v>6289</v>
      </c>
      <c r="AZ4651" s="3" t="s">
        <v>6289</v>
      </c>
    </row>
    <row r="4652" spans="1:52">
      <c r="A4652" t="s">
        <v>2939</v>
      </c>
      <c r="B4652" s="3" t="s">
        <v>15418</v>
      </c>
      <c r="C4652">
        <v>3</v>
      </c>
      <c r="D4652">
        <v>0</v>
      </c>
      <c r="E4652">
        <v>2</v>
      </c>
      <c r="F4652">
        <v>3</v>
      </c>
      <c r="G4652">
        <v>19</v>
      </c>
      <c r="H4652">
        <v>2</v>
      </c>
      <c r="I4652" s="16">
        <f t="shared" si="288"/>
        <v>4.833333333333333</v>
      </c>
      <c r="J4652" s="16">
        <f t="shared" si="289"/>
        <v>2.6184883962854375</v>
      </c>
      <c r="K4652">
        <v>1</v>
      </c>
      <c r="L4652">
        <v>3</v>
      </c>
      <c r="M4652">
        <v>0</v>
      </c>
      <c r="N4652">
        <v>10</v>
      </c>
      <c r="O4652">
        <f t="shared" si="290"/>
        <v>3.5</v>
      </c>
      <c r="P4652" s="16">
        <f t="shared" si="291"/>
        <v>1.9525624189766635</v>
      </c>
      <c r="Q4652" s="16">
        <v>9.7433090155840301</v>
      </c>
      <c r="R4652" s="16">
        <v>5.3846563461897397</v>
      </c>
      <c r="S4652" s="16">
        <v>7.6532075708889504</v>
      </c>
      <c r="T4652" s="16">
        <v>0</v>
      </c>
      <c r="U4652" s="16">
        <v>4.9786033286310696</v>
      </c>
      <c r="V4652" s="16">
        <v>1.8247348536195001</v>
      </c>
      <c r="W4652" s="16">
        <v>0</v>
      </c>
      <c r="X4652" s="16">
        <v>3.3689207716363301</v>
      </c>
      <c r="Y4652" s="16">
        <v>4.3661294004984397</v>
      </c>
      <c r="Z4652" s="16">
        <v>15.4159153068846</v>
      </c>
      <c r="AA4652" t="s">
        <v>2939</v>
      </c>
      <c r="AB4652" s="16">
        <v>5.2735476593932704</v>
      </c>
      <c r="AC4652" s="16">
        <v>0.233406153674971</v>
      </c>
      <c r="AD4652" s="16">
        <v>0.85323968659149396</v>
      </c>
      <c r="AE4652" s="16">
        <v>0.27355285665084</v>
      </c>
      <c r="AF4652">
        <v>0.784428267331303</v>
      </c>
      <c r="AG4652">
        <v>0.93357636305858105</v>
      </c>
      <c r="AH4652" s="3" t="s">
        <v>2939</v>
      </c>
      <c r="AI4652" s="20" t="s">
        <v>15416</v>
      </c>
      <c r="AJ4652" s="20" t="s">
        <v>15417</v>
      </c>
      <c r="AK4652" s="20" t="s">
        <v>2939</v>
      </c>
      <c r="AL4652" s="3" t="s">
        <v>6289</v>
      </c>
      <c r="AM4652" s="20" t="s">
        <v>6289</v>
      </c>
      <c r="AN4652" s="3" t="s">
        <v>6289</v>
      </c>
      <c r="AO4652" s="20" t="s">
        <v>6289</v>
      </c>
      <c r="AP4652" s="3" t="s">
        <v>6289</v>
      </c>
      <c r="AQ4652" s="20" t="s">
        <v>6289</v>
      </c>
      <c r="AR4652" s="3" t="s">
        <v>6289</v>
      </c>
      <c r="AS4652" s="20" t="s">
        <v>6289</v>
      </c>
      <c r="AT4652" s="3" t="s">
        <v>6289</v>
      </c>
      <c r="AU4652" s="20" t="s">
        <v>6289</v>
      </c>
      <c r="AV4652" s="3" t="s">
        <v>6289</v>
      </c>
      <c r="AW4652" s="20" t="s">
        <v>6289</v>
      </c>
      <c r="AX4652" s="3" t="s">
        <v>6289</v>
      </c>
      <c r="AY4652" s="3" t="s">
        <v>6289</v>
      </c>
      <c r="AZ4652" s="3" t="s">
        <v>6289</v>
      </c>
    </row>
    <row r="4653" spans="1:52">
      <c r="A4653" t="s">
        <v>4149</v>
      </c>
      <c r="B4653" s="3" t="s">
        <v>6297</v>
      </c>
      <c r="C4653">
        <v>5</v>
      </c>
      <c r="D4653">
        <v>0</v>
      </c>
      <c r="E4653">
        <v>3</v>
      </c>
      <c r="F4653">
        <v>5</v>
      </c>
      <c r="G4653">
        <v>0</v>
      </c>
      <c r="H4653">
        <v>3</v>
      </c>
      <c r="I4653" s="16">
        <f t="shared" si="288"/>
        <v>2.6666666666666665</v>
      </c>
      <c r="J4653" s="16">
        <f t="shared" si="289"/>
        <v>0.83887049280786119</v>
      </c>
      <c r="K4653">
        <v>0</v>
      </c>
      <c r="L4653">
        <v>3</v>
      </c>
      <c r="M4653">
        <v>0</v>
      </c>
      <c r="N4653">
        <v>0</v>
      </c>
      <c r="O4653">
        <f t="shared" si="290"/>
        <v>0.75</v>
      </c>
      <c r="P4653" s="16">
        <f t="shared" si="291"/>
        <v>0.649519052838329</v>
      </c>
      <c r="Q4653" s="16">
        <v>0.62860058165058197</v>
      </c>
      <c r="R4653" s="16">
        <v>0</v>
      </c>
      <c r="S4653" s="16">
        <v>1.02042767611853</v>
      </c>
      <c r="T4653" s="16">
        <v>0</v>
      </c>
      <c r="U4653" s="16">
        <v>7.4679049929466101</v>
      </c>
      <c r="V4653" s="16">
        <v>3.0412247560324999</v>
      </c>
      <c r="W4653" s="16">
        <v>0</v>
      </c>
      <c r="X4653" s="16">
        <v>3.3689207716363301</v>
      </c>
      <c r="Y4653" s="16">
        <v>0</v>
      </c>
      <c r="Z4653" s="16">
        <v>0</v>
      </c>
      <c r="AA4653" t="s">
        <v>4149</v>
      </c>
      <c r="AB4653" s="16">
        <v>1.55270787783846</v>
      </c>
      <c r="AC4653" s="16">
        <v>-0.31167208882748598</v>
      </c>
      <c r="AD4653" s="16">
        <v>1.1396380125196699</v>
      </c>
      <c r="AE4653" s="16">
        <v>-0.27348340912076002</v>
      </c>
      <c r="AF4653">
        <v>0.784481644017749</v>
      </c>
      <c r="AG4653" t="s">
        <v>3500</v>
      </c>
      <c r="AH4653" s="3" t="s">
        <v>4149</v>
      </c>
      <c r="AI4653" s="20" t="s">
        <v>10690</v>
      </c>
      <c r="AJ4653" s="20" t="s">
        <v>10691</v>
      </c>
      <c r="AK4653" s="20" t="s">
        <v>4149</v>
      </c>
      <c r="AL4653" s="3" t="s">
        <v>6289</v>
      </c>
      <c r="AM4653" s="20" t="s">
        <v>6289</v>
      </c>
      <c r="AN4653" s="3" t="s">
        <v>6289</v>
      </c>
      <c r="AO4653" s="20" t="s">
        <v>6289</v>
      </c>
      <c r="AP4653" s="3" t="s">
        <v>6289</v>
      </c>
      <c r="AQ4653" s="20" t="s">
        <v>6289</v>
      </c>
      <c r="AR4653" s="3" t="s">
        <v>6289</v>
      </c>
      <c r="AS4653" s="20" t="s">
        <v>6289</v>
      </c>
      <c r="AT4653" s="3" t="s">
        <v>6289</v>
      </c>
      <c r="AU4653" s="20" t="s">
        <v>6289</v>
      </c>
      <c r="AV4653" s="3" t="s">
        <v>6289</v>
      </c>
      <c r="AW4653" s="20" t="s">
        <v>6289</v>
      </c>
      <c r="AX4653" s="3" t="s">
        <v>6289</v>
      </c>
      <c r="AY4653" s="3" t="s">
        <v>6289</v>
      </c>
      <c r="AZ4653" s="3" t="s">
        <v>6289</v>
      </c>
    </row>
    <row r="4654" spans="1:52">
      <c r="A4654" t="s">
        <v>4910</v>
      </c>
      <c r="B4654" s="3" t="s">
        <v>12751</v>
      </c>
      <c r="C4654">
        <v>2</v>
      </c>
      <c r="D4654">
        <v>0</v>
      </c>
      <c r="E4654">
        <v>0</v>
      </c>
      <c r="F4654">
        <v>2</v>
      </c>
      <c r="G4654">
        <v>9</v>
      </c>
      <c r="H4654">
        <v>0</v>
      </c>
      <c r="I4654" s="16">
        <f t="shared" si="288"/>
        <v>2.1666666666666665</v>
      </c>
      <c r="J4654" s="16">
        <f t="shared" si="289"/>
        <v>1.2999287729775102</v>
      </c>
      <c r="K4654">
        <v>0</v>
      </c>
      <c r="L4654">
        <v>4</v>
      </c>
      <c r="M4654">
        <v>0</v>
      </c>
      <c r="N4654">
        <v>0</v>
      </c>
      <c r="O4654">
        <f t="shared" si="290"/>
        <v>1</v>
      </c>
      <c r="P4654" s="16">
        <f t="shared" si="291"/>
        <v>0.8660254037844386</v>
      </c>
      <c r="Q4654" s="16">
        <v>1.1000510178885201</v>
      </c>
      <c r="R4654" s="16">
        <v>2.5506266903003998</v>
      </c>
      <c r="S4654" s="16">
        <v>1.53064151417779</v>
      </c>
      <c r="T4654" s="16">
        <v>0</v>
      </c>
      <c r="U4654" s="16">
        <v>0</v>
      </c>
      <c r="V4654" s="16">
        <v>1.216489902413</v>
      </c>
      <c r="W4654" s="16">
        <v>0</v>
      </c>
      <c r="X4654" s="16">
        <v>4.49189436218178</v>
      </c>
      <c r="Y4654" s="16">
        <v>0</v>
      </c>
      <c r="Z4654" s="16">
        <v>0</v>
      </c>
      <c r="AA4654" t="s">
        <v>4910</v>
      </c>
      <c r="AB4654" s="16">
        <v>1.0889703486961499</v>
      </c>
      <c r="AC4654" s="16">
        <v>0.27620493444222499</v>
      </c>
      <c r="AD4654" s="16">
        <v>1.01288660863431</v>
      </c>
      <c r="AE4654" s="16">
        <v>0.27269087387248198</v>
      </c>
      <c r="AF4654">
        <v>0.78509085053060301</v>
      </c>
      <c r="AG4654" t="s">
        <v>3500</v>
      </c>
      <c r="AH4654" s="3" t="s">
        <v>4910</v>
      </c>
      <c r="AI4654" s="20" t="s">
        <v>16464</v>
      </c>
      <c r="AJ4654" s="20" t="s">
        <v>16465</v>
      </c>
      <c r="AK4654" s="20" t="s">
        <v>4910</v>
      </c>
      <c r="AL4654" s="3" t="s">
        <v>16466</v>
      </c>
      <c r="AM4654" s="20" t="s">
        <v>6289</v>
      </c>
      <c r="AN4654" s="3" t="s">
        <v>6289</v>
      </c>
      <c r="AO4654" s="20" t="s">
        <v>7593</v>
      </c>
      <c r="AP4654" s="3" t="s">
        <v>7594</v>
      </c>
      <c r="AQ4654" s="20" t="s">
        <v>7595</v>
      </c>
      <c r="AR4654" s="3" t="s">
        <v>7596</v>
      </c>
      <c r="AS4654" s="20" t="s">
        <v>6289</v>
      </c>
      <c r="AT4654" s="3" t="s">
        <v>6289</v>
      </c>
      <c r="AU4654" s="20" t="s">
        <v>6289</v>
      </c>
      <c r="AV4654" s="3" t="s">
        <v>6289</v>
      </c>
      <c r="AW4654" s="20" t="s">
        <v>6289</v>
      </c>
      <c r="AX4654" s="3" t="s">
        <v>6289</v>
      </c>
      <c r="AY4654" s="3" t="s">
        <v>6289</v>
      </c>
      <c r="AZ4654" s="3" t="s">
        <v>6289</v>
      </c>
    </row>
    <row r="4655" spans="1:52">
      <c r="A4655" t="s">
        <v>2942</v>
      </c>
      <c r="B4655" s="3" t="s">
        <v>17774</v>
      </c>
      <c r="C4655">
        <v>42</v>
      </c>
      <c r="D4655">
        <v>11</v>
      </c>
      <c r="E4655">
        <v>45</v>
      </c>
      <c r="F4655">
        <v>42</v>
      </c>
      <c r="G4655">
        <v>97</v>
      </c>
      <c r="H4655">
        <v>45</v>
      </c>
      <c r="I4655" s="16">
        <f t="shared" si="288"/>
        <v>47</v>
      </c>
      <c r="J4655" s="16">
        <f t="shared" si="289"/>
        <v>10.346765463445839</v>
      </c>
      <c r="K4655">
        <v>0</v>
      </c>
      <c r="L4655">
        <v>48</v>
      </c>
      <c r="M4655">
        <v>0</v>
      </c>
      <c r="N4655">
        <v>94</v>
      </c>
      <c r="O4655">
        <f t="shared" si="290"/>
        <v>35.5</v>
      </c>
      <c r="P4655" s="16">
        <f t="shared" si="291"/>
        <v>19.524023663169434</v>
      </c>
      <c r="Q4655" s="16">
        <v>42.744839552239597</v>
      </c>
      <c r="R4655" s="16">
        <v>27.490087662126601</v>
      </c>
      <c r="S4655" s="16">
        <v>19.898339684311299</v>
      </c>
      <c r="T4655" s="16">
        <v>17.939024863935401</v>
      </c>
      <c r="U4655" s="16">
        <v>112.01857489419901</v>
      </c>
      <c r="V4655" s="16">
        <v>25.546287950673001</v>
      </c>
      <c r="W4655" s="16">
        <v>0</v>
      </c>
      <c r="X4655" s="16">
        <v>53.902732346181303</v>
      </c>
      <c r="Y4655" s="16">
        <v>0</v>
      </c>
      <c r="Z4655" s="16">
        <v>144.90960388471501</v>
      </c>
      <c r="AA4655" t="s">
        <v>2942</v>
      </c>
      <c r="AB4655" s="16">
        <v>44.444949083838203</v>
      </c>
      <c r="AC4655" s="16">
        <v>0.261421327863047</v>
      </c>
      <c r="AD4655" s="16">
        <v>0.95902441528410398</v>
      </c>
      <c r="AE4655" s="16">
        <v>0.27259089935223701</v>
      </c>
      <c r="AF4655">
        <v>0.785167708370197</v>
      </c>
      <c r="AG4655">
        <v>0.93393510751168796</v>
      </c>
      <c r="AH4655" s="3" t="s">
        <v>2942</v>
      </c>
      <c r="AI4655" s="20" t="s">
        <v>17772</v>
      </c>
      <c r="AJ4655" s="20" t="s">
        <v>17773</v>
      </c>
      <c r="AK4655" s="20" t="s">
        <v>2942</v>
      </c>
      <c r="AL4655" s="3" t="s">
        <v>17775</v>
      </c>
      <c r="AM4655" s="20" t="s">
        <v>6289</v>
      </c>
      <c r="AN4655" s="3" t="s">
        <v>6289</v>
      </c>
      <c r="AO4655" s="20" t="s">
        <v>6489</v>
      </c>
      <c r="AP4655" s="3" t="s">
        <v>6490</v>
      </c>
      <c r="AQ4655" s="20" t="s">
        <v>16433</v>
      </c>
      <c r="AR4655" s="3" t="s">
        <v>16434</v>
      </c>
      <c r="AS4655" s="20" t="s">
        <v>13700</v>
      </c>
      <c r="AT4655" s="3" t="s">
        <v>13701</v>
      </c>
      <c r="AU4655" s="20" t="s">
        <v>6289</v>
      </c>
      <c r="AV4655" s="3" t="s">
        <v>6289</v>
      </c>
      <c r="AW4655" s="20" t="s">
        <v>7259</v>
      </c>
      <c r="AX4655" s="3" t="s">
        <v>7260</v>
      </c>
      <c r="AY4655" s="3" t="s">
        <v>6289</v>
      </c>
      <c r="AZ4655" s="3" t="s">
        <v>6289</v>
      </c>
    </row>
    <row r="4656" spans="1:52">
      <c r="A4656" t="s">
        <v>4240</v>
      </c>
      <c r="B4656" s="3" t="s">
        <v>6297</v>
      </c>
      <c r="C4656">
        <v>7</v>
      </c>
      <c r="D4656">
        <v>4</v>
      </c>
      <c r="E4656">
        <v>1</v>
      </c>
      <c r="F4656">
        <v>7</v>
      </c>
      <c r="G4656">
        <v>8</v>
      </c>
      <c r="H4656">
        <v>1</v>
      </c>
      <c r="I4656" s="16">
        <f t="shared" si="288"/>
        <v>4.666666666666667</v>
      </c>
      <c r="J4656" s="16">
        <f t="shared" si="289"/>
        <v>1.1706281947614154</v>
      </c>
      <c r="K4656">
        <v>0</v>
      </c>
      <c r="L4656">
        <v>6</v>
      </c>
      <c r="M4656">
        <v>0</v>
      </c>
      <c r="N4656">
        <v>0</v>
      </c>
      <c r="O4656">
        <f t="shared" si="290"/>
        <v>1.5</v>
      </c>
      <c r="P4656" s="16">
        <f t="shared" si="291"/>
        <v>1.299038105676658</v>
      </c>
      <c r="Q4656" s="16">
        <v>2.0429518903643902</v>
      </c>
      <c r="R4656" s="16">
        <v>2.2672237247114699</v>
      </c>
      <c r="S4656" s="16">
        <v>1.02042767611853</v>
      </c>
      <c r="T4656" s="16">
        <v>6.5232817687037699</v>
      </c>
      <c r="U4656" s="16">
        <v>2.4893016643155401</v>
      </c>
      <c r="V4656" s="16">
        <v>4.2577146584454999</v>
      </c>
      <c r="W4656" s="16">
        <v>0</v>
      </c>
      <c r="X4656" s="16">
        <v>6.7378415432726699</v>
      </c>
      <c r="Y4656" s="16">
        <v>0</v>
      </c>
      <c r="Z4656" s="16">
        <v>0</v>
      </c>
      <c r="AA4656" t="s">
        <v>4240</v>
      </c>
      <c r="AB4656" s="16">
        <v>2.5338742925931901</v>
      </c>
      <c r="AC4656" s="16">
        <v>-0.25516369769418201</v>
      </c>
      <c r="AD4656" s="16">
        <v>0.93618175599304898</v>
      </c>
      <c r="AE4656" s="16">
        <v>-0.27255786182622099</v>
      </c>
      <c r="AF4656">
        <v>0.78519310723088498</v>
      </c>
      <c r="AG4656" t="s">
        <v>3500</v>
      </c>
      <c r="AH4656" s="3" t="s">
        <v>4240</v>
      </c>
      <c r="AI4656" s="20" t="s">
        <v>11563</v>
      </c>
      <c r="AJ4656" s="20" t="s">
        <v>11564</v>
      </c>
      <c r="AK4656" s="20" t="s">
        <v>4240</v>
      </c>
      <c r="AL4656" s="3" t="s">
        <v>6289</v>
      </c>
      <c r="AM4656" s="20" t="s">
        <v>6289</v>
      </c>
      <c r="AN4656" s="3" t="s">
        <v>6289</v>
      </c>
      <c r="AO4656" s="20" t="s">
        <v>6289</v>
      </c>
      <c r="AP4656" s="3" t="s">
        <v>6289</v>
      </c>
      <c r="AQ4656" s="20" t="s">
        <v>6289</v>
      </c>
      <c r="AR4656" s="3" t="s">
        <v>6289</v>
      </c>
      <c r="AS4656" s="20" t="s">
        <v>6289</v>
      </c>
      <c r="AT4656" s="3" t="s">
        <v>6289</v>
      </c>
      <c r="AU4656" s="20" t="s">
        <v>6289</v>
      </c>
      <c r="AV4656" s="3" t="s">
        <v>6289</v>
      </c>
      <c r="AW4656" s="20" t="s">
        <v>6289</v>
      </c>
      <c r="AX4656" s="3" t="s">
        <v>6289</v>
      </c>
      <c r="AY4656" s="3" t="s">
        <v>6289</v>
      </c>
      <c r="AZ4656" s="3" t="s">
        <v>6289</v>
      </c>
    </row>
    <row r="4657" spans="1:52" ht="30">
      <c r="A4657" t="s">
        <v>2940</v>
      </c>
      <c r="B4657" s="3" t="s">
        <v>6374</v>
      </c>
      <c r="C4657">
        <v>34</v>
      </c>
      <c r="D4657">
        <v>5</v>
      </c>
      <c r="E4657">
        <v>6</v>
      </c>
      <c r="F4657">
        <v>34</v>
      </c>
      <c r="G4657">
        <v>88</v>
      </c>
      <c r="H4657">
        <v>6</v>
      </c>
      <c r="I4657" s="16">
        <f t="shared" si="288"/>
        <v>28.833333333333332</v>
      </c>
      <c r="J4657" s="16">
        <f t="shared" si="289"/>
        <v>11.977795815282235</v>
      </c>
      <c r="K4657">
        <v>0</v>
      </c>
      <c r="L4657">
        <v>19</v>
      </c>
      <c r="M4657">
        <v>0</v>
      </c>
      <c r="N4657">
        <v>23</v>
      </c>
      <c r="O4657">
        <f t="shared" si="290"/>
        <v>10.5</v>
      </c>
      <c r="P4657" s="16">
        <f t="shared" si="291"/>
        <v>5.2974050251042728</v>
      </c>
      <c r="Q4657" s="16">
        <v>19.958068467406001</v>
      </c>
      <c r="R4657" s="16">
        <v>24.9394609718262</v>
      </c>
      <c r="S4657" s="16">
        <v>19.133018927222398</v>
      </c>
      <c r="T4657" s="16">
        <v>8.1541022108797101</v>
      </c>
      <c r="U4657" s="16">
        <v>14.935809985893201</v>
      </c>
      <c r="V4657" s="16">
        <v>20.680328341020999</v>
      </c>
      <c r="W4657" s="16">
        <v>0</v>
      </c>
      <c r="X4657" s="16">
        <v>21.336498220363399</v>
      </c>
      <c r="Y4657" s="16">
        <v>0</v>
      </c>
      <c r="Z4657" s="16">
        <v>35.456605205834599</v>
      </c>
      <c r="AA4657" t="s">
        <v>2940</v>
      </c>
      <c r="AB4657" s="16">
        <v>16.4593892330447</v>
      </c>
      <c r="AC4657" s="16">
        <v>-0.20747655550000699</v>
      </c>
      <c r="AD4657" s="16">
        <v>0.76167530154584895</v>
      </c>
      <c r="AE4657" s="16">
        <v>-0.27239501540738598</v>
      </c>
      <c r="AF4657">
        <v>0.78531830498028199</v>
      </c>
      <c r="AG4657">
        <v>0.93393510751168796</v>
      </c>
      <c r="AH4657" s="3" t="s">
        <v>2940</v>
      </c>
      <c r="AI4657" s="20" t="s">
        <v>6372</v>
      </c>
      <c r="AJ4657" s="20" t="s">
        <v>6373</v>
      </c>
      <c r="AK4657" s="20" t="s">
        <v>2940</v>
      </c>
      <c r="AL4657" s="3" t="s">
        <v>6289</v>
      </c>
      <c r="AM4657" s="20" t="s">
        <v>6289</v>
      </c>
      <c r="AN4657" s="3" t="s">
        <v>6289</v>
      </c>
      <c r="AO4657" s="20" t="s">
        <v>6289</v>
      </c>
      <c r="AP4657" s="3" t="s">
        <v>6289</v>
      </c>
      <c r="AQ4657" s="20" t="s">
        <v>6289</v>
      </c>
      <c r="AR4657" s="3" t="s">
        <v>6289</v>
      </c>
      <c r="AS4657" s="20" t="s">
        <v>6289</v>
      </c>
      <c r="AT4657" s="3" t="s">
        <v>6289</v>
      </c>
      <c r="AU4657" s="20" t="s">
        <v>6289</v>
      </c>
      <c r="AV4657" s="3" t="s">
        <v>6289</v>
      </c>
      <c r="AW4657" s="20" t="s">
        <v>6289</v>
      </c>
      <c r="AX4657" s="3" t="s">
        <v>6289</v>
      </c>
      <c r="AY4657" s="3" t="s">
        <v>6289</v>
      </c>
      <c r="AZ4657" s="3" t="s">
        <v>6289</v>
      </c>
    </row>
    <row r="4658" spans="1:52">
      <c r="A4658" t="s">
        <v>3911</v>
      </c>
      <c r="B4658" s="3" t="s">
        <v>6297</v>
      </c>
      <c r="C4658">
        <v>7</v>
      </c>
      <c r="D4658">
        <v>2</v>
      </c>
      <c r="E4658">
        <v>1</v>
      </c>
      <c r="F4658">
        <v>7</v>
      </c>
      <c r="G4658">
        <v>3</v>
      </c>
      <c r="H4658">
        <v>1</v>
      </c>
      <c r="I4658" s="16">
        <f t="shared" si="288"/>
        <v>3.5</v>
      </c>
      <c r="J4658" s="16">
        <f t="shared" si="289"/>
        <v>1.0474837574980447</v>
      </c>
      <c r="K4658">
        <v>0</v>
      </c>
      <c r="L4658">
        <v>3</v>
      </c>
      <c r="M4658">
        <v>0</v>
      </c>
      <c r="N4658">
        <v>0</v>
      </c>
      <c r="O4658">
        <f t="shared" si="290"/>
        <v>0.75</v>
      </c>
      <c r="P4658" s="16">
        <f t="shared" si="291"/>
        <v>0.649519052838329</v>
      </c>
      <c r="Q4658" s="16">
        <v>0.47145043623793698</v>
      </c>
      <c r="R4658" s="16">
        <v>0.850208896766802</v>
      </c>
      <c r="S4658" s="16">
        <v>0</v>
      </c>
      <c r="T4658" s="16">
        <v>3.2616408843518898</v>
      </c>
      <c r="U4658" s="16">
        <v>2.4893016643155401</v>
      </c>
      <c r="V4658" s="16">
        <v>4.2577146584454999</v>
      </c>
      <c r="W4658" s="16">
        <v>0</v>
      </c>
      <c r="X4658" s="16">
        <v>3.3689207716363301</v>
      </c>
      <c r="Y4658" s="16">
        <v>0</v>
      </c>
      <c r="Z4658" s="16">
        <v>0</v>
      </c>
      <c r="AA4658" t="s">
        <v>3911</v>
      </c>
      <c r="AB4658" s="16">
        <v>1.4699237311754001</v>
      </c>
      <c r="AC4658" s="16">
        <v>-0.29967869774790601</v>
      </c>
      <c r="AD4658" s="16">
        <v>1.1016877468203601</v>
      </c>
      <c r="AE4658" s="16">
        <v>-0.27201781867214597</v>
      </c>
      <c r="AF4658">
        <v>0.78560831845040502</v>
      </c>
      <c r="AG4658" t="s">
        <v>3500</v>
      </c>
      <c r="AH4658" s="3" t="s">
        <v>3911</v>
      </c>
      <c r="AI4658" s="20" t="s">
        <v>8794</v>
      </c>
      <c r="AJ4658" s="20" t="s">
        <v>8795</v>
      </c>
      <c r="AK4658" s="20" t="s">
        <v>3911</v>
      </c>
      <c r="AL4658" s="3" t="s">
        <v>6289</v>
      </c>
      <c r="AM4658" s="20" t="s">
        <v>6289</v>
      </c>
      <c r="AN4658" s="3" t="s">
        <v>6289</v>
      </c>
      <c r="AO4658" s="20" t="s">
        <v>6289</v>
      </c>
      <c r="AP4658" s="3" t="s">
        <v>6289</v>
      </c>
      <c r="AQ4658" s="20" t="s">
        <v>6289</v>
      </c>
      <c r="AR4658" s="3" t="s">
        <v>6289</v>
      </c>
      <c r="AS4658" s="20" t="s">
        <v>6289</v>
      </c>
      <c r="AT4658" s="3" t="s">
        <v>6289</v>
      </c>
      <c r="AU4658" s="20" t="s">
        <v>6289</v>
      </c>
      <c r="AV4658" s="3" t="s">
        <v>6289</v>
      </c>
      <c r="AW4658" s="20" t="s">
        <v>6289</v>
      </c>
      <c r="AX4658" s="3" t="s">
        <v>6289</v>
      </c>
      <c r="AY4658" s="3" t="s">
        <v>6289</v>
      </c>
      <c r="AZ4658" s="3" t="s">
        <v>6289</v>
      </c>
    </row>
    <row r="4659" spans="1:52">
      <c r="A4659" t="s">
        <v>2943</v>
      </c>
      <c r="B4659" s="3" t="s">
        <v>12803</v>
      </c>
      <c r="C4659">
        <v>28</v>
      </c>
      <c r="D4659">
        <v>2</v>
      </c>
      <c r="E4659">
        <v>2</v>
      </c>
      <c r="F4659">
        <v>28</v>
      </c>
      <c r="G4659">
        <v>119</v>
      </c>
      <c r="H4659">
        <v>2</v>
      </c>
      <c r="I4659" s="16">
        <f t="shared" si="288"/>
        <v>30.166666666666668</v>
      </c>
      <c r="J4659" s="16">
        <f t="shared" si="289"/>
        <v>16.899074048707629</v>
      </c>
      <c r="K4659">
        <v>3</v>
      </c>
      <c r="L4659">
        <v>9</v>
      </c>
      <c r="M4659">
        <v>12</v>
      </c>
      <c r="N4659">
        <v>1</v>
      </c>
      <c r="O4659">
        <f t="shared" si="290"/>
        <v>6.25</v>
      </c>
      <c r="P4659" s="16">
        <f t="shared" si="291"/>
        <v>2.2185299186623562</v>
      </c>
      <c r="Q4659" s="16">
        <v>20.586669049056599</v>
      </c>
      <c r="R4659" s="16">
        <v>33.7249529050831</v>
      </c>
      <c r="S4659" s="16">
        <v>34.184327149970599</v>
      </c>
      <c r="T4659" s="16">
        <v>3.2616408843518898</v>
      </c>
      <c r="U4659" s="16">
        <v>4.9786033286310696</v>
      </c>
      <c r="V4659" s="16">
        <v>17.030858633782</v>
      </c>
      <c r="W4659" s="16">
        <v>43.760851126730998</v>
      </c>
      <c r="X4659" s="16">
        <v>10.106762314909</v>
      </c>
      <c r="Y4659" s="16">
        <v>13.0983882014953</v>
      </c>
      <c r="Z4659" s="16">
        <v>1.54159153068846</v>
      </c>
      <c r="AA4659" t="s">
        <v>2943</v>
      </c>
      <c r="AB4659" s="16">
        <v>18.227464512469901</v>
      </c>
      <c r="AC4659" s="16">
        <v>-0.219665307356364</v>
      </c>
      <c r="AD4659" s="16">
        <v>0.807724203270894</v>
      </c>
      <c r="AE4659" s="16">
        <v>-0.27195583154104402</v>
      </c>
      <c r="AF4659">
        <v>0.78565598105078804</v>
      </c>
      <c r="AG4659">
        <v>0.93393510751168796</v>
      </c>
      <c r="AH4659" s="3" t="s">
        <v>2943</v>
      </c>
      <c r="AI4659" s="20" t="s">
        <v>20010</v>
      </c>
      <c r="AJ4659" s="20" t="s">
        <v>20011</v>
      </c>
      <c r="AK4659" s="20" t="s">
        <v>2943</v>
      </c>
      <c r="AL4659" s="3" t="s">
        <v>6289</v>
      </c>
      <c r="AM4659" s="20" t="s">
        <v>6289</v>
      </c>
      <c r="AN4659" s="3" t="s">
        <v>6289</v>
      </c>
      <c r="AO4659" s="20" t="s">
        <v>6289</v>
      </c>
      <c r="AP4659" s="3" t="s">
        <v>6289</v>
      </c>
      <c r="AQ4659" s="20" t="s">
        <v>6289</v>
      </c>
      <c r="AR4659" s="3" t="s">
        <v>6289</v>
      </c>
      <c r="AS4659" s="20" t="s">
        <v>6289</v>
      </c>
      <c r="AT4659" s="3" t="s">
        <v>6289</v>
      </c>
      <c r="AU4659" s="20" t="s">
        <v>6289</v>
      </c>
      <c r="AV4659" s="3" t="s">
        <v>6289</v>
      </c>
      <c r="AW4659" s="20" t="s">
        <v>6289</v>
      </c>
      <c r="AX4659" s="3" t="s">
        <v>6289</v>
      </c>
      <c r="AY4659" s="3" t="s">
        <v>6289</v>
      </c>
      <c r="AZ4659" s="3" t="s">
        <v>6289</v>
      </c>
    </row>
    <row r="4660" spans="1:52">
      <c r="A4660" t="s">
        <v>3667</v>
      </c>
      <c r="B4660" s="3" t="s">
        <v>6406</v>
      </c>
      <c r="C4660">
        <v>2</v>
      </c>
      <c r="D4660">
        <v>0</v>
      </c>
      <c r="E4660">
        <v>0</v>
      </c>
      <c r="F4660">
        <v>2</v>
      </c>
      <c r="G4660">
        <v>11</v>
      </c>
      <c r="H4660">
        <v>0</v>
      </c>
      <c r="I4660" s="16">
        <f t="shared" si="288"/>
        <v>2.5</v>
      </c>
      <c r="J4660" s="16">
        <f t="shared" si="289"/>
        <v>1.5942605391424161</v>
      </c>
      <c r="K4660">
        <v>0</v>
      </c>
      <c r="L4660">
        <v>3</v>
      </c>
      <c r="M4660">
        <v>0</v>
      </c>
      <c r="N4660">
        <v>0</v>
      </c>
      <c r="O4660">
        <f t="shared" si="290"/>
        <v>0.75</v>
      </c>
      <c r="P4660" s="16">
        <f t="shared" si="291"/>
        <v>0.649519052838329</v>
      </c>
      <c r="Q4660" s="16">
        <v>0.78575072706322802</v>
      </c>
      <c r="R4660" s="16">
        <v>3.1174326214782702</v>
      </c>
      <c r="S4660" s="16">
        <v>3.3163899473852099</v>
      </c>
      <c r="T4660" s="16">
        <v>0</v>
      </c>
      <c r="U4660" s="16">
        <v>0</v>
      </c>
      <c r="V4660" s="16">
        <v>1.216489902413</v>
      </c>
      <c r="W4660" s="16">
        <v>0</v>
      </c>
      <c r="X4660" s="16">
        <v>3.3689207716363301</v>
      </c>
      <c r="Y4660" s="16">
        <v>0</v>
      </c>
      <c r="Z4660" s="16">
        <v>0</v>
      </c>
      <c r="AA4660" t="s">
        <v>3667</v>
      </c>
      <c r="AB4660" s="16">
        <v>1.1804983969976</v>
      </c>
      <c r="AC4660" s="16">
        <v>-0.283775605515664</v>
      </c>
      <c r="AD4660" s="16">
        <v>1.0439085569181601</v>
      </c>
      <c r="AE4660" s="16">
        <v>-0.27183952429073799</v>
      </c>
      <c r="AF4660">
        <v>0.78574541316814395</v>
      </c>
      <c r="AG4660" t="s">
        <v>3500</v>
      </c>
      <c r="AH4660" s="3" t="s">
        <v>3667</v>
      </c>
      <c r="AI4660" s="20" t="s">
        <v>7276</v>
      </c>
      <c r="AJ4660" s="20" t="s">
        <v>7277</v>
      </c>
      <c r="AK4660" s="20" t="s">
        <v>3667</v>
      </c>
      <c r="AL4660" s="3" t="s">
        <v>6289</v>
      </c>
      <c r="AM4660" s="20" t="s">
        <v>6289</v>
      </c>
      <c r="AN4660" s="3" t="s">
        <v>6289</v>
      </c>
      <c r="AO4660" s="20" t="s">
        <v>6289</v>
      </c>
      <c r="AP4660" s="3" t="s">
        <v>6289</v>
      </c>
      <c r="AQ4660" s="20" t="s">
        <v>6289</v>
      </c>
      <c r="AR4660" s="3" t="s">
        <v>6289</v>
      </c>
      <c r="AS4660" s="20" t="s">
        <v>6289</v>
      </c>
      <c r="AT4660" s="3" t="s">
        <v>6289</v>
      </c>
      <c r="AU4660" s="20" t="s">
        <v>6289</v>
      </c>
      <c r="AV4660" s="3" t="s">
        <v>6289</v>
      </c>
      <c r="AW4660" s="20" t="s">
        <v>6289</v>
      </c>
      <c r="AX4660" s="3" t="s">
        <v>6289</v>
      </c>
      <c r="AY4660" s="3" t="s">
        <v>6289</v>
      </c>
      <c r="AZ4660" s="3" t="s">
        <v>7278</v>
      </c>
    </row>
    <row r="4661" spans="1:52">
      <c r="A4661" t="s">
        <v>2941</v>
      </c>
      <c r="B4661" s="3" t="s">
        <v>9802</v>
      </c>
      <c r="C4661">
        <v>42</v>
      </c>
      <c r="D4661">
        <v>2</v>
      </c>
      <c r="E4661">
        <v>17</v>
      </c>
      <c r="F4661">
        <v>42</v>
      </c>
      <c r="G4661">
        <v>73</v>
      </c>
      <c r="H4661">
        <v>17</v>
      </c>
      <c r="I4661" s="16">
        <f t="shared" si="288"/>
        <v>32.166666666666664</v>
      </c>
      <c r="J4661" s="16">
        <f t="shared" si="289"/>
        <v>9.4734033150906427</v>
      </c>
      <c r="K4661">
        <v>4</v>
      </c>
      <c r="L4661">
        <v>32</v>
      </c>
      <c r="M4661">
        <v>0</v>
      </c>
      <c r="N4661">
        <v>10</v>
      </c>
      <c r="O4661">
        <f t="shared" si="290"/>
        <v>11.5</v>
      </c>
      <c r="P4661" s="16">
        <f t="shared" si="291"/>
        <v>6.1796035471541373</v>
      </c>
      <c r="Q4661" s="16">
        <v>17.757966431629001</v>
      </c>
      <c r="R4661" s="16">
        <v>20.6884164879922</v>
      </c>
      <c r="S4661" s="16">
        <v>17.6023774130446</v>
      </c>
      <c r="T4661" s="16">
        <v>3.2616408843518898</v>
      </c>
      <c r="U4661" s="16">
        <v>42.318128293364097</v>
      </c>
      <c r="V4661" s="16">
        <v>25.546287950673001</v>
      </c>
      <c r="W4661" s="16">
        <v>0</v>
      </c>
      <c r="X4661" s="16">
        <v>35.935154897454197</v>
      </c>
      <c r="Y4661" s="16">
        <v>17.464517601993801</v>
      </c>
      <c r="Z4661" s="16">
        <v>15.4159153068846</v>
      </c>
      <c r="AA4661" t="s">
        <v>2941</v>
      </c>
      <c r="AB4661" s="16">
        <v>19.599040526738701</v>
      </c>
      <c r="AC4661" s="16">
        <v>-0.20049114200738799</v>
      </c>
      <c r="AD4661" s="16">
        <v>0.73771824706141098</v>
      </c>
      <c r="AE4661" s="16">
        <v>-0.27177197094692301</v>
      </c>
      <c r="AF4661">
        <v>0.78579735824933095</v>
      </c>
      <c r="AG4661">
        <v>0.93393510751168796</v>
      </c>
      <c r="AH4661" s="3" t="s">
        <v>2941</v>
      </c>
      <c r="AI4661" s="20" t="s">
        <v>9800</v>
      </c>
      <c r="AJ4661" s="20" t="s">
        <v>9801</v>
      </c>
      <c r="AK4661" s="20" t="s">
        <v>2941</v>
      </c>
      <c r="AL4661" s="3" t="s">
        <v>6289</v>
      </c>
      <c r="AM4661" s="20" t="s">
        <v>6289</v>
      </c>
      <c r="AN4661" s="3" t="s">
        <v>6289</v>
      </c>
      <c r="AO4661" s="20" t="s">
        <v>6290</v>
      </c>
      <c r="AP4661" s="3" t="s">
        <v>6291</v>
      </c>
      <c r="AQ4661" s="20" t="s">
        <v>6289</v>
      </c>
      <c r="AR4661" s="3" t="s">
        <v>6289</v>
      </c>
      <c r="AS4661" s="20" t="s">
        <v>6289</v>
      </c>
      <c r="AT4661" s="3" t="s">
        <v>6289</v>
      </c>
      <c r="AU4661" s="20" t="s">
        <v>6289</v>
      </c>
      <c r="AV4661" s="3" t="s">
        <v>6289</v>
      </c>
      <c r="AW4661" s="20" t="s">
        <v>6289</v>
      </c>
      <c r="AX4661" s="3" t="s">
        <v>6289</v>
      </c>
      <c r="AY4661" s="3" t="s">
        <v>6289</v>
      </c>
      <c r="AZ4661" s="3" t="s">
        <v>6289</v>
      </c>
    </row>
    <row r="4662" spans="1:52">
      <c r="A4662" t="s">
        <v>5936</v>
      </c>
      <c r="B4662" s="3" t="s">
        <v>9390</v>
      </c>
      <c r="C4662">
        <v>3</v>
      </c>
      <c r="D4662">
        <v>1</v>
      </c>
      <c r="E4662">
        <v>2</v>
      </c>
      <c r="F4662">
        <v>3</v>
      </c>
      <c r="G4662">
        <v>5</v>
      </c>
      <c r="H4662">
        <v>2</v>
      </c>
      <c r="I4662" s="16">
        <f t="shared" si="288"/>
        <v>2.6666666666666665</v>
      </c>
      <c r="J4662" s="16">
        <f t="shared" si="289"/>
        <v>0.50917507721731559</v>
      </c>
      <c r="K4662">
        <v>0</v>
      </c>
      <c r="L4662">
        <v>0</v>
      </c>
      <c r="M4662">
        <v>0</v>
      </c>
      <c r="N4662">
        <v>3</v>
      </c>
      <c r="O4662">
        <f t="shared" si="290"/>
        <v>0.75</v>
      </c>
      <c r="P4662" s="16">
        <f t="shared" si="291"/>
        <v>0.649519052838329</v>
      </c>
      <c r="Q4662" s="16">
        <v>1.57150145412646</v>
      </c>
      <c r="R4662" s="16">
        <v>1.4170148279446699</v>
      </c>
      <c r="S4662" s="16">
        <v>1.53064151417779</v>
      </c>
      <c r="T4662" s="16">
        <v>1.63082044217594</v>
      </c>
      <c r="U4662" s="16">
        <v>4.9786033286310696</v>
      </c>
      <c r="V4662" s="16">
        <v>1.8247348536195001</v>
      </c>
      <c r="W4662" s="16">
        <v>0</v>
      </c>
      <c r="X4662" s="16">
        <v>0</v>
      </c>
      <c r="Y4662" s="16">
        <v>0</v>
      </c>
      <c r="Z4662" s="16">
        <v>4.62477459206539</v>
      </c>
      <c r="AA4662" t="s">
        <v>5936</v>
      </c>
      <c r="AB4662" s="16">
        <v>1.75780910127408</v>
      </c>
      <c r="AC4662" s="16">
        <v>-0.25320145339066003</v>
      </c>
      <c r="AD4662" s="16">
        <v>0.93559615495999704</v>
      </c>
      <c r="AE4662" s="16">
        <v>-0.27063113935251898</v>
      </c>
      <c r="AF4662">
        <v>0.78667474351865996</v>
      </c>
      <c r="AG4662" t="s">
        <v>3500</v>
      </c>
      <c r="AH4662" s="3" t="s">
        <v>5936</v>
      </c>
      <c r="AI4662" s="20" t="s">
        <v>23904</v>
      </c>
      <c r="AJ4662" s="20" t="s">
        <v>23905</v>
      </c>
      <c r="AK4662" s="20" t="s">
        <v>5936</v>
      </c>
      <c r="AL4662" s="3" t="s">
        <v>6289</v>
      </c>
      <c r="AM4662" s="20" t="s">
        <v>6494</v>
      </c>
      <c r="AN4662" s="3" t="s">
        <v>6495</v>
      </c>
      <c r="AO4662" s="20" t="s">
        <v>6289</v>
      </c>
      <c r="AP4662" s="3" t="s">
        <v>6289</v>
      </c>
      <c r="AQ4662" s="20" t="s">
        <v>6289</v>
      </c>
      <c r="AR4662" s="3" t="s">
        <v>6289</v>
      </c>
      <c r="AS4662" s="20" t="s">
        <v>6289</v>
      </c>
      <c r="AT4662" s="3" t="s">
        <v>6289</v>
      </c>
      <c r="AU4662" s="20" t="s">
        <v>6289</v>
      </c>
      <c r="AV4662" s="3" t="s">
        <v>6289</v>
      </c>
      <c r="AW4662" s="20" t="s">
        <v>6289</v>
      </c>
      <c r="AX4662" s="3" t="s">
        <v>6289</v>
      </c>
      <c r="AY4662" s="3" t="s">
        <v>6289</v>
      </c>
      <c r="AZ4662" s="3" t="s">
        <v>6289</v>
      </c>
    </row>
    <row r="4663" spans="1:52">
      <c r="A4663" t="s">
        <v>3588</v>
      </c>
      <c r="B4663" s="3" t="s">
        <v>6297</v>
      </c>
      <c r="C4663">
        <v>1</v>
      </c>
      <c r="D4663">
        <v>0</v>
      </c>
      <c r="E4663">
        <v>0</v>
      </c>
      <c r="F4663">
        <v>1</v>
      </c>
      <c r="G4663">
        <v>3</v>
      </c>
      <c r="H4663">
        <v>0</v>
      </c>
      <c r="I4663" s="16">
        <f t="shared" si="288"/>
        <v>0.83333333333333337</v>
      </c>
      <c r="J4663" s="16">
        <f t="shared" si="289"/>
        <v>0.43567742059328124</v>
      </c>
      <c r="K4663">
        <v>0</v>
      </c>
      <c r="L4663">
        <v>0</v>
      </c>
      <c r="M4663">
        <v>0</v>
      </c>
      <c r="N4663">
        <v>1</v>
      </c>
      <c r="O4663">
        <f t="shared" si="290"/>
        <v>0.25</v>
      </c>
      <c r="P4663" s="16">
        <f t="shared" si="291"/>
        <v>0.21650635094610965</v>
      </c>
      <c r="Q4663" s="16">
        <v>1.1000510178885201</v>
      </c>
      <c r="R4663" s="16">
        <v>0.850208896766802</v>
      </c>
      <c r="S4663" s="16">
        <v>1.53064151417779</v>
      </c>
      <c r="T4663" s="16">
        <v>0</v>
      </c>
      <c r="U4663" s="16">
        <v>0</v>
      </c>
      <c r="V4663" s="16">
        <v>0.60824495120650002</v>
      </c>
      <c r="W4663" s="16">
        <v>0</v>
      </c>
      <c r="X4663" s="16">
        <v>0</v>
      </c>
      <c r="Y4663" s="16">
        <v>0</v>
      </c>
      <c r="Z4663" s="16">
        <v>1.54159153068846</v>
      </c>
      <c r="AA4663" t="s">
        <v>3588</v>
      </c>
      <c r="AB4663" s="16">
        <v>0.56307379107280697</v>
      </c>
      <c r="AC4663" s="16">
        <v>-0.28352207241926902</v>
      </c>
      <c r="AD4663" s="16">
        <v>1.0491112385021499</v>
      </c>
      <c r="AE4663" s="16">
        <v>-0.27024977143897799</v>
      </c>
      <c r="AF4663">
        <v>0.78696810459222499</v>
      </c>
      <c r="AG4663" t="s">
        <v>3500</v>
      </c>
      <c r="AH4663" s="3" t="s">
        <v>3588</v>
      </c>
      <c r="AI4663" s="20" t="s">
        <v>7014</v>
      </c>
      <c r="AJ4663" s="20" t="s">
        <v>7015</v>
      </c>
      <c r="AK4663" s="20" t="s">
        <v>3588</v>
      </c>
      <c r="AL4663" s="3" t="s">
        <v>6289</v>
      </c>
      <c r="AM4663" s="20" t="s">
        <v>6289</v>
      </c>
      <c r="AN4663" s="3" t="s">
        <v>6289</v>
      </c>
      <c r="AO4663" s="20" t="s">
        <v>6289</v>
      </c>
      <c r="AP4663" s="3" t="s">
        <v>6289</v>
      </c>
      <c r="AQ4663" s="20" t="s">
        <v>6289</v>
      </c>
      <c r="AR4663" s="3" t="s">
        <v>6289</v>
      </c>
      <c r="AS4663" s="20" t="s">
        <v>6289</v>
      </c>
      <c r="AT4663" s="3" t="s">
        <v>6289</v>
      </c>
      <c r="AU4663" s="20" t="s">
        <v>6289</v>
      </c>
      <c r="AV4663" s="3" t="s">
        <v>6289</v>
      </c>
      <c r="AW4663" s="20" t="s">
        <v>6289</v>
      </c>
      <c r="AX4663" s="3" t="s">
        <v>6289</v>
      </c>
      <c r="AY4663" s="3" t="s">
        <v>6289</v>
      </c>
      <c r="AZ4663" s="3" t="s">
        <v>6289</v>
      </c>
    </row>
    <row r="4664" spans="1:52" ht="30">
      <c r="A4664" t="s">
        <v>5704</v>
      </c>
      <c r="B4664" s="3" t="s">
        <v>22075</v>
      </c>
      <c r="C4664">
        <v>2</v>
      </c>
      <c r="D4664">
        <v>0</v>
      </c>
      <c r="E4664">
        <v>0</v>
      </c>
      <c r="F4664">
        <v>2</v>
      </c>
      <c r="G4664">
        <v>3</v>
      </c>
      <c r="H4664">
        <v>0</v>
      </c>
      <c r="I4664" s="16">
        <f t="shared" si="288"/>
        <v>1.1666666666666667</v>
      </c>
      <c r="J4664" s="16">
        <f t="shared" si="289"/>
        <v>0.49534873611463914</v>
      </c>
      <c r="K4664">
        <v>0</v>
      </c>
      <c r="L4664">
        <v>0</v>
      </c>
      <c r="M4664">
        <v>0</v>
      </c>
      <c r="N4664">
        <v>0</v>
      </c>
      <c r="O4664">
        <f t="shared" si="290"/>
        <v>0</v>
      </c>
      <c r="P4664" s="16">
        <f t="shared" si="291"/>
        <v>0</v>
      </c>
      <c r="Q4664" s="16">
        <v>0.62860058165058197</v>
      </c>
      <c r="R4664" s="16">
        <v>0.850208896766802</v>
      </c>
      <c r="S4664" s="16">
        <v>0</v>
      </c>
      <c r="T4664" s="16">
        <v>0</v>
      </c>
      <c r="U4664" s="16">
        <v>0</v>
      </c>
      <c r="V4664" s="16">
        <v>1.216489902413</v>
      </c>
      <c r="W4664" s="16">
        <v>0</v>
      </c>
      <c r="X4664" s="16">
        <v>0</v>
      </c>
      <c r="Y4664" s="16">
        <v>0</v>
      </c>
      <c r="Z4664" s="16">
        <v>0</v>
      </c>
      <c r="AA4664" t="s">
        <v>5704</v>
      </c>
      <c r="AB4664" s="16">
        <v>0.26952993808303799</v>
      </c>
      <c r="AC4664" s="16">
        <v>-0.30967913778496597</v>
      </c>
      <c r="AD4664" s="16">
        <v>1.14944370750356</v>
      </c>
      <c r="AE4664" s="16">
        <v>-0.269416532330712</v>
      </c>
      <c r="AF4664">
        <v>0.78760916539036796</v>
      </c>
      <c r="AG4664" t="s">
        <v>3500</v>
      </c>
      <c r="AH4664" s="3" t="s">
        <v>5704</v>
      </c>
      <c r="AI4664" s="20" t="s">
        <v>22073</v>
      </c>
      <c r="AJ4664" s="20" t="s">
        <v>22074</v>
      </c>
      <c r="AK4664" s="20" t="s">
        <v>5704</v>
      </c>
      <c r="AL4664" s="3" t="s">
        <v>6289</v>
      </c>
      <c r="AM4664" s="20" t="s">
        <v>6539</v>
      </c>
      <c r="AN4664" s="3" t="s">
        <v>6540</v>
      </c>
      <c r="AO4664" s="20" t="s">
        <v>13825</v>
      </c>
      <c r="AP4664" s="3" t="s">
        <v>13826</v>
      </c>
      <c r="AQ4664" s="20" t="s">
        <v>6543</v>
      </c>
      <c r="AR4664" s="3" t="s">
        <v>6544</v>
      </c>
      <c r="AS4664" s="20" t="s">
        <v>6289</v>
      </c>
      <c r="AT4664" s="3" t="s">
        <v>6289</v>
      </c>
      <c r="AU4664" s="20" t="s">
        <v>6289</v>
      </c>
      <c r="AV4664" s="3" t="s">
        <v>6289</v>
      </c>
      <c r="AW4664" s="20" t="s">
        <v>6289</v>
      </c>
      <c r="AX4664" s="3" t="s">
        <v>6289</v>
      </c>
      <c r="AY4664" s="3" t="s">
        <v>6289</v>
      </c>
      <c r="AZ4664" s="3" t="s">
        <v>6289</v>
      </c>
    </row>
    <row r="4665" spans="1:52">
      <c r="A4665" t="s">
        <v>4078</v>
      </c>
      <c r="B4665" s="3" t="s">
        <v>6406</v>
      </c>
      <c r="C4665">
        <v>0</v>
      </c>
      <c r="D4665">
        <v>0</v>
      </c>
      <c r="E4665">
        <v>3</v>
      </c>
      <c r="F4665">
        <v>0</v>
      </c>
      <c r="G4665">
        <v>7</v>
      </c>
      <c r="H4665">
        <v>3</v>
      </c>
      <c r="I4665" s="16">
        <f t="shared" si="288"/>
        <v>2.1666666666666665</v>
      </c>
      <c r="J4665" s="16">
        <f t="shared" si="289"/>
        <v>1.0386066164355512</v>
      </c>
      <c r="K4665">
        <v>0</v>
      </c>
      <c r="L4665">
        <v>0</v>
      </c>
      <c r="M4665">
        <v>0</v>
      </c>
      <c r="N4665">
        <v>3</v>
      </c>
      <c r="O4665">
        <f t="shared" si="290"/>
        <v>0.75</v>
      </c>
      <c r="P4665" s="16">
        <f t="shared" si="291"/>
        <v>0.649519052838329</v>
      </c>
      <c r="Q4665" s="16">
        <v>2.82870261742762</v>
      </c>
      <c r="R4665" s="16">
        <v>1.9838207591225401</v>
      </c>
      <c r="S4665" s="16">
        <v>0.76532075708889502</v>
      </c>
      <c r="T4665" s="16">
        <v>0</v>
      </c>
      <c r="U4665" s="16">
        <v>7.4679049929466101</v>
      </c>
      <c r="V4665" s="16">
        <v>0</v>
      </c>
      <c r="W4665" s="16">
        <v>0</v>
      </c>
      <c r="X4665" s="16">
        <v>0</v>
      </c>
      <c r="Y4665" s="16">
        <v>0</v>
      </c>
      <c r="Z4665" s="16">
        <v>4.62477459206539</v>
      </c>
      <c r="AA4665" t="s">
        <v>4078</v>
      </c>
      <c r="AB4665" s="16">
        <v>1.7670523718651101</v>
      </c>
      <c r="AC4665" s="16">
        <v>-0.29673391830024398</v>
      </c>
      <c r="AD4665" s="16">
        <v>1.10239776419809</v>
      </c>
      <c r="AE4665" s="16">
        <v>-0.26917137165648702</v>
      </c>
      <c r="AF4665">
        <v>0.78779780961608503</v>
      </c>
      <c r="AG4665" t="s">
        <v>3500</v>
      </c>
      <c r="AH4665" s="3" t="s">
        <v>4078</v>
      </c>
      <c r="AI4665" s="20" t="s">
        <v>10411</v>
      </c>
      <c r="AJ4665" s="20" t="s">
        <v>10412</v>
      </c>
      <c r="AK4665" s="20" t="s">
        <v>4078</v>
      </c>
      <c r="AL4665" s="3" t="s">
        <v>6289</v>
      </c>
      <c r="AM4665" s="20" t="s">
        <v>6289</v>
      </c>
      <c r="AN4665" s="3" t="s">
        <v>6289</v>
      </c>
      <c r="AO4665" s="20" t="s">
        <v>6289</v>
      </c>
      <c r="AP4665" s="3" t="s">
        <v>6289</v>
      </c>
      <c r="AQ4665" s="20" t="s">
        <v>6289</v>
      </c>
      <c r="AR4665" s="3" t="s">
        <v>6289</v>
      </c>
      <c r="AS4665" s="20" t="s">
        <v>6289</v>
      </c>
      <c r="AT4665" s="3" t="s">
        <v>6289</v>
      </c>
      <c r="AU4665" s="20" t="s">
        <v>6289</v>
      </c>
      <c r="AV4665" s="3" t="s">
        <v>6289</v>
      </c>
      <c r="AW4665" s="20" t="s">
        <v>6289</v>
      </c>
      <c r="AX4665" s="3" t="s">
        <v>6289</v>
      </c>
      <c r="AY4665" s="3" t="s">
        <v>6289</v>
      </c>
      <c r="AZ4665" s="3" t="s">
        <v>6289</v>
      </c>
    </row>
    <row r="4666" spans="1:52" ht="30">
      <c r="A4666" t="s">
        <v>2944</v>
      </c>
      <c r="B4666" s="3" t="s">
        <v>18022</v>
      </c>
      <c r="C4666">
        <v>4</v>
      </c>
      <c r="D4666">
        <v>2</v>
      </c>
      <c r="E4666">
        <v>4</v>
      </c>
      <c r="F4666">
        <v>4</v>
      </c>
      <c r="G4666">
        <v>53</v>
      </c>
      <c r="H4666">
        <v>4</v>
      </c>
      <c r="I4666" s="16">
        <f t="shared" si="288"/>
        <v>11.833333333333334</v>
      </c>
      <c r="J4666" s="16">
        <f t="shared" si="289"/>
        <v>7.5218816597779385</v>
      </c>
      <c r="K4666">
        <v>3</v>
      </c>
      <c r="L4666">
        <v>2</v>
      </c>
      <c r="M4666">
        <v>2</v>
      </c>
      <c r="N4666">
        <v>11</v>
      </c>
      <c r="O4666">
        <f t="shared" si="290"/>
        <v>4.5</v>
      </c>
      <c r="P4666" s="16">
        <f t="shared" si="291"/>
        <v>1.8874586088176875</v>
      </c>
      <c r="Q4666" s="16">
        <v>8.6432579976955104</v>
      </c>
      <c r="R4666" s="16">
        <v>15.0203571762135</v>
      </c>
      <c r="S4666" s="16">
        <v>9.6940629231259994</v>
      </c>
      <c r="T4666" s="16">
        <v>3.2616408843518898</v>
      </c>
      <c r="U4666" s="16">
        <v>9.9572066572621498</v>
      </c>
      <c r="V4666" s="16">
        <v>2.4329798048260001</v>
      </c>
      <c r="W4666" s="16">
        <v>7.2934751877885002</v>
      </c>
      <c r="X4666" s="16">
        <v>2.24594718109089</v>
      </c>
      <c r="Y4666" s="16">
        <v>13.0983882014953</v>
      </c>
      <c r="Z4666" s="16">
        <v>16.957506837573099</v>
      </c>
      <c r="AA4666" t="s">
        <v>2944</v>
      </c>
      <c r="AB4666" s="16">
        <v>8.8604822851422806</v>
      </c>
      <c r="AC4666" s="16">
        <v>0.194156462060913</v>
      </c>
      <c r="AD4666" s="16">
        <v>0.72153525625576498</v>
      </c>
      <c r="AE4666" s="16">
        <v>0.26908797647455401</v>
      </c>
      <c r="AF4666">
        <v>0.78786198269514396</v>
      </c>
      <c r="AG4666">
        <v>0.93607099404085203</v>
      </c>
      <c r="AH4666" s="3" t="s">
        <v>2944</v>
      </c>
      <c r="AI4666" s="20" t="s">
        <v>18020</v>
      </c>
      <c r="AJ4666" s="20" t="s">
        <v>18021</v>
      </c>
      <c r="AK4666" s="20" t="s">
        <v>2944</v>
      </c>
      <c r="AL4666" s="3" t="s">
        <v>18023</v>
      </c>
      <c r="AM4666" s="20" t="s">
        <v>6289</v>
      </c>
      <c r="AN4666" s="3" t="s">
        <v>6289</v>
      </c>
      <c r="AO4666" s="20" t="s">
        <v>6289</v>
      </c>
      <c r="AP4666" s="3" t="s">
        <v>6289</v>
      </c>
      <c r="AQ4666" s="20" t="s">
        <v>6289</v>
      </c>
      <c r="AR4666" s="3" t="s">
        <v>6289</v>
      </c>
      <c r="AS4666" s="20" t="s">
        <v>6289</v>
      </c>
      <c r="AT4666" s="3" t="s">
        <v>6289</v>
      </c>
      <c r="AU4666" s="20" t="s">
        <v>6289</v>
      </c>
      <c r="AV4666" s="3" t="s">
        <v>6289</v>
      </c>
      <c r="AW4666" s="20" t="s">
        <v>6289</v>
      </c>
      <c r="AX4666" s="3" t="s">
        <v>6289</v>
      </c>
      <c r="AY4666" s="3" t="s">
        <v>6289</v>
      </c>
      <c r="AZ4666" s="3" t="s">
        <v>6289</v>
      </c>
    </row>
    <row r="4667" spans="1:52" ht="30">
      <c r="A4667" t="s">
        <v>2946</v>
      </c>
      <c r="B4667" s="3" t="s">
        <v>7339</v>
      </c>
      <c r="C4667">
        <v>26</v>
      </c>
      <c r="D4667">
        <v>2</v>
      </c>
      <c r="E4667">
        <v>13</v>
      </c>
      <c r="F4667">
        <v>26</v>
      </c>
      <c r="G4667">
        <v>38</v>
      </c>
      <c r="H4667">
        <v>13</v>
      </c>
      <c r="I4667" s="16">
        <f t="shared" si="288"/>
        <v>19.666666666666668</v>
      </c>
      <c r="J4667" s="16">
        <f t="shared" si="289"/>
        <v>4.764840364975905</v>
      </c>
      <c r="K4667">
        <v>0</v>
      </c>
      <c r="L4667">
        <v>17</v>
      </c>
      <c r="M4667">
        <v>3</v>
      </c>
      <c r="N4667">
        <v>9</v>
      </c>
      <c r="O4667">
        <f t="shared" si="290"/>
        <v>7.25</v>
      </c>
      <c r="P4667" s="16">
        <f t="shared" si="291"/>
        <v>3.247595264191645</v>
      </c>
      <c r="Q4667" s="16">
        <v>13.357762360074901</v>
      </c>
      <c r="R4667" s="16">
        <v>10.769312692379501</v>
      </c>
      <c r="S4667" s="16">
        <v>9.6940629231259994</v>
      </c>
      <c r="T4667" s="16">
        <v>3.2616408843518898</v>
      </c>
      <c r="U4667" s="16">
        <v>32.360921636101999</v>
      </c>
      <c r="V4667" s="16">
        <v>15.814368731368999</v>
      </c>
      <c r="W4667" s="16">
        <v>10.9402127816827</v>
      </c>
      <c r="X4667" s="16">
        <v>19.090551039272601</v>
      </c>
      <c r="Y4667" s="16">
        <v>0</v>
      </c>
      <c r="Z4667" s="16">
        <v>13.874323776196199</v>
      </c>
      <c r="AA4667" t="s">
        <v>2946</v>
      </c>
      <c r="AB4667" s="16">
        <v>12.916315682455499</v>
      </c>
      <c r="AC4667" s="16">
        <v>-0.18533822232479</v>
      </c>
      <c r="AD4667" s="16">
        <v>0.69021886331028404</v>
      </c>
      <c r="AE4667" s="16">
        <v>-0.26852094629217899</v>
      </c>
      <c r="AF4667">
        <v>0.78829835389184</v>
      </c>
      <c r="AG4667">
        <v>0.93617020742138801</v>
      </c>
      <c r="AH4667" s="3" t="s">
        <v>2946</v>
      </c>
      <c r="AI4667" s="20" t="s">
        <v>22926</v>
      </c>
      <c r="AJ4667" s="20" t="s">
        <v>22927</v>
      </c>
      <c r="AK4667" s="20" t="s">
        <v>2946</v>
      </c>
      <c r="AL4667" s="3" t="s">
        <v>22928</v>
      </c>
      <c r="AM4667" s="20" t="s">
        <v>22929</v>
      </c>
      <c r="AN4667" s="3" t="s">
        <v>22930</v>
      </c>
      <c r="AO4667" s="20" t="s">
        <v>22931</v>
      </c>
      <c r="AP4667" s="3" t="s">
        <v>22932</v>
      </c>
      <c r="AQ4667" s="20" t="s">
        <v>12630</v>
      </c>
      <c r="AR4667" s="3" t="s">
        <v>12631</v>
      </c>
      <c r="AS4667" s="20" t="s">
        <v>10162</v>
      </c>
      <c r="AT4667" s="3" t="s">
        <v>10163</v>
      </c>
      <c r="AU4667" s="20" t="s">
        <v>6289</v>
      </c>
      <c r="AV4667" s="3" t="s">
        <v>6289</v>
      </c>
      <c r="AW4667" s="20" t="s">
        <v>9331</v>
      </c>
      <c r="AX4667" s="3" t="s">
        <v>9332</v>
      </c>
      <c r="AY4667" s="3" t="s">
        <v>6289</v>
      </c>
      <c r="AZ4667" s="3" t="s">
        <v>6289</v>
      </c>
    </row>
    <row r="4668" spans="1:52">
      <c r="A4668" t="s">
        <v>2945</v>
      </c>
      <c r="B4668" s="3" t="s">
        <v>6406</v>
      </c>
      <c r="C4668">
        <v>18</v>
      </c>
      <c r="D4668">
        <v>3</v>
      </c>
      <c r="E4668">
        <v>0</v>
      </c>
      <c r="F4668">
        <v>18</v>
      </c>
      <c r="G4668">
        <v>17</v>
      </c>
      <c r="H4668">
        <v>0</v>
      </c>
      <c r="I4668" s="16">
        <f t="shared" si="288"/>
        <v>9.3333333333333339</v>
      </c>
      <c r="J4668" s="16">
        <f t="shared" si="289"/>
        <v>3.4291776360024371</v>
      </c>
      <c r="K4668">
        <v>2</v>
      </c>
      <c r="L4668">
        <v>2</v>
      </c>
      <c r="M4668">
        <v>6</v>
      </c>
      <c r="N4668">
        <v>1</v>
      </c>
      <c r="O4668">
        <f t="shared" si="290"/>
        <v>2.75</v>
      </c>
      <c r="P4668" s="16">
        <f t="shared" si="291"/>
        <v>0.96014321848357598</v>
      </c>
      <c r="Q4668" s="16">
        <v>7.7003571252196297</v>
      </c>
      <c r="R4668" s="16">
        <v>4.8178504150118799</v>
      </c>
      <c r="S4668" s="16">
        <v>7.9083144899185802</v>
      </c>
      <c r="T4668" s="16">
        <v>4.8924613265278296</v>
      </c>
      <c r="U4668" s="16">
        <v>0</v>
      </c>
      <c r="V4668" s="16">
        <v>10.948409121717001</v>
      </c>
      <c r="W4668" s="16">
        <v>21.880425563365499</v>
      </c>
      <c r="X4668" s="16">
        <v>2.24594718109089</v>
      </c>
      <c r="Y4668" s="16">
        <v>8.7322588009968793</v>
      </c>
      <c r="Z4668" s="16">
        <v>1.54159153068846</v>
      </c>
      <c r="AA4668" t="s">
        <v>2945</v>
      </c>
      <c r="AB4668" s="16">
        <v>7.0667615554536596</v>
      </c>
      <c r="AC4668" s="16">
        <v>0.21371310513088501</v>
      </c>
      <c r="AD4668" s="16">
        <v>0.79756139247267199</v>
      </c>
      <c r="AE4668" s="16">
        <v>0.26795818747985301</v>
      </c>
      <c r="AF4668">
        <v>0.788731503655</v>
      </c>
      <c r="AG4668">
        <v>0.93617020742138801</v>
      </c>
      <c r="AH4668" s="3" t="s">
        <v>2945</v>
      </c>
      <c r="AI4668" s="20" t="s">
        <v>22177</v>
      </c>
      <c r="AJ4668" s="20" t="s">
        <v>22178</v>
      </c>
      <c r="AK4668" s="20" t="s">
        <v>2945</v>
      </c>
      <c r="AL4668" s="3" t="s">
        <v>6289</v>
      </c>
      <c r="AM4668" s="20" t="s">
        <v>6289</v>
      </c>
      <c r="AN4668" s="3" t="s">
        <v>6289</v>
      </c>
      <c r="AO4668" s="20" t="s">
        <v>6289</v>
      </c>
      <c r="AP4668" s="3" t="s">
        <v>6289</v>
      </c>
      <c r="AQ4668" s="20" t="s">
        <v>6289</v>
      </c>
      <c r="AR4668" s="3" t="s">
        <v>6289</v>
      </c>
      <c r="AS4668" s="20" t="s">
        <v>6289</v>
      </c>
      <c r="AT4668" s="3" t="s">
        <v>6289</v>
      </c>
      <c r="AU4668" s="20" t="s">
        <v>6289</v>
      </c>
      <c r="AV4668" s="3" t="s">
        <v>6289</v>
      </c>
      <c r="AW4668" s="20" t="s">
        <v>6289</v>
      </c>
      <c r="AX4668" s="3" t="s">
        <v>6289</v>
      </c>
      <c r="AY4668" s="3" t="s">
        <v>6289</v>
      </c>
      <c r="AZ4668" s="3" t="s">
        <v>6289</v>
      </c>
    </row>
    <row r="4669" spans="1:52">
      <c r="A4669" t="s">
        <v>2947</v>
      </c>
      <c r="B4669" s="3" t="s">
        <v>24406</v>
      </c>
      <c r="C4669">
        <v>0</v>
      </c>
      <c r="D4669">
        <v>0</v>
      </c>
      <c r="E4669">
        <v>4</v>
      </c>
      <c r="F4669">
        <v>0</v>
      </c>
      <c r="G4669">
        <v>21</v>
      </c>
      <c r="H4669">
        <v>4</v>
      </c>
      <c r="I4669" s="16">
        <f t="shared" si="288"/>
        <v>4.833333333333333</v>
      </c>
      <c r="J4669" s="16">
        <f t="shared" si="289"/>
        <v>3.0406200634690239</v>
      </c>
      <c r="K4669">
        <v>0</v>
      </c>
      <c r="L4669">
        <v>3</v>
      </c>
      <c r="M4669">
        <v>0</v>
      </c>
      <c r="N4669">
        <v>11</v>
      </c>
      <c r="O4669">
        <f t="shared" si="290"/>
        <v>3.5</v>
      </c>
      <c r="P4669" s="16">
        <f t="shared" si="291"/>
        <v>2.25</v>
      </c>
      <c r="Q4669" s="16">
        <v>5.6574052348552399</v>
      </c>
      <c r="R4669" s="16">
        <v>5.95146227736761</v>
      </c>
      <c r="S4669" s="16">
        <v>5.3572452996222601</v>
      </c>
      <c r="T4669" s="16">
        <v>0</v>
      </c>
      <c r="U4669" s="16">
        <v>9.9572066572621498</v>
      </c>
      <c r="V4669" s="16">
        <v>0</v>
      </c>
      <c r="W4669" s="16">
        <v>0</v>
      </c>
      <c r="X4669" s="16">
        <v>3.3689207716363301</v>
      </c>
      <c r="Y4669" s="16">
        <v>0</v>
      </c>
      <c r="Z4669" s="16">
        <v>16.957506837573099</v>
      </c>
      <c r="AA4669" t="s">
        <v>2947</v>
      </c>
      <c r="AB4669" s="16">
        <v>4.7249747078316702</v>
      </c>
      <c r="AC4669" s="16">
        <v>0.27473785894278002</v>
      </c>
      <c r="AD4669" s="16">
        <v>1.0253839752860501</v>
      </c>
      <c r="AE4669" s="16">
        <v>0.26793656382833297</v>
      </c>
      <c r="AF4669">
        <v>0.78874814846477603</v>
      </c>
      <c r="AG4669">
        <v>0.93617020742138801</v>
      </c>
      <c r="AH4669" s="3" t="s">
        <v>2947</v>
      </c>
      <c r="AI4669" s="20" t="s">
        <v>24404</v>
      </c>
      <c r="AJ4669" s="20" t="s">
        <v>24405</v>
      </c>
      <c r="AK4669" s="20" t="s">
        <v>2947</v>
      </c>
      <c r="AL4669" s="3" t="s">
        <v>6289</v>
      </c>
      <c r="AM4669" s="20" t="s">
        <v>6289</v>
      </c>
      <c r="AN4669" s="3" t="s">
        <v>6289</v>
      </c>
      <c r="AO4669" s="20" t="s">
        <v>7282</v>
      </c>
      <c r="AP4669" s="3" t="s">
        <v>7283</v>
      </c>
      <c r="AQ4669" s="20" t="s">
        <v>6289</v>
      </c>
      <c r="AR4669" s="3" t="s">
        <v>6289</v>
      </c>
      <c r="AS4669" s="20" t="s">
        <v>6289</v>
      </c>
      <c r="AT4669" s="3" t="s">
        <v>6289</v>
      </c>
      <c r="AU4669" s="20" t="s">
        <v>6289</v>
      </c>
      <c r="AV4669" s="3" t="s">
        <v>6289</v>
      </c>
      <c r="AW4669" s="20" t="s">
        <v>6289</v>
      </c>
      <c r="AX4669" s="3" t="s">
        <v>6289</v>
      </c>
      <c r="AY4669" s="3" t="s">
        <v>6289</v>
      </c>
      <c r="AZ4669" s="3" t="s">
        <v>16910</v>
      </c>
    </row>
    <row r="4670" spans="1:52">
      <c r="A4670" t="s">
        <v>2948</v>
      </c>
      <c r="B4670" s="3" t="s">
        <v>22203</v>
      </c>
      <c r="C4670">
        <v>17</v>
      </c>
      <c r="D4670">
        <v>9</v>
      </c>
      <c r="E4670">
        <v>2</v>
      </c>
      <c r="F4670">
        <v>17</v>
      </c>
      <c r="G4670">
        <v>5</v>
      </c>
      <c r="H4670">
        <v>2</v>
      </c>
      <c r="I4670" s="16">
        <f t="shared" si="288"/>
        <v>8.6666666666666661</v>
      </c>
      <c r="J4670" s="16">
        <f t="shared" si="289"/>
        <v>2.5891511550513435</v>
      </c>
      <c r="K4670">
        <v>2</v>
      </c>
      <c r="L4670">
        <v>11</v>
      </c>
      <c r="M4670">
        <v>0</v>
      </c>
      <c r="N4670">
        <v>3</v>
      </c>
      <c r="O4670">
        <f t="shared" si="290"/>
        <v>4</v>
      </c>
      <c r="P4670" s="16">
        <f t="shared" si="291"/>
        <v>2.0916500663351889</v>
      </c>
      <c r="Q4670" s="16">
        <v>3.3001530536655599</v>
      </c>
      <c r="R4670" s="16">
        <v>1.4170148279446699</v>
      </c>
      <c r="S4670" s="16">
        <v>1.53064151417779</v>
      </c>
      <c r="T4670" s="16">
        <v>14.677383979583499</v>
      </c>
      <c r="U4670" s="16">
        <v>4.9786033286310696</v>
      </c>
      <c r="V4670" s="16">
        <v>10.3401641705105</v>
      </c>
      <c r="W4670" s="16">
        <v>0</v>
      </c>
      <c r="X4670" s="16">
        <v>12.3527094959999</v>
      </c>
      <c r="Y4670" s="16">
        <v>8.7322588009968793</v>
      </c>
      <c r="Z4670" s="16">
        <v>4.62477459206539</v>
      </c>
      <c r="AA4670" t="s">
        <v>2948</v>
      </c>
      <c r="AB4670" s="16">
        <v>6.1953703763575199</v>
      </c>
      <c r="AC4670" s="16">
        <v>0.223960339615634</v>
      </c>
      <c r="AD4670" s="16">
        <v>0.83815223159131602</v>
      </c>
      <c r="AE4670" s="16">
        <v>0.26720723416845499</v>
      </c>
      <c r="AF4670">
        <v>0.78930960653922799</v>
      </c>
      <c r="AG4670">
        <v>0.93651892617184096</v>
      </c>
      <c r="AH4670" s="3" t="s">
        <v>2948</v>
      </c>
      <c r="AI4670" s="20" t="s">
        <v>22201</v>
      </c>
      <c r="AJ4670" s="20" t="s">
        <v>22202</v>
      </c>
      <c r="AK4670" s="20" t="s">
        <v>2948</v>
      </c>
      <c r="AL4670" s="3" t="s">
        <v>22204</v>
      </c>
      <c r="AM4670" s="20" t="s">
        <v>6539</v>
      </c>
      <c r="AN4670" s="3" t="s">
        <v>6540</v>
      </c>
      <c r="AO4670" s="20" t="s">
        <v>6541</v>
      </c>
      <c r="AP4670" s="3" t="s">
        <v>6542</v>
      </c>
      <c r="AQ4670" s="20" t="s">
        <v>6543</v>
      </c>
      <c r="AR4670" s="3" t="s">
        <v>6544</v>
      </c>
      <c r="AS4670" s="20" t="s">
        <v>6289</v>
      </c>
      <c r="AT4670" s="3" t="s">
        <v>6289</v>
      </c>
      <c r="AU4670" s="20" t="s">
        <v>6289</v>
      </c>
      <c r="AV4670" s="3" t="s">
        <v>6289</v>
      </c>
      <c r="AW4670" s="20" t="s">
        <v>6289</v>
      </c>
      <c r="AX4670" s="3" t="s">
        <v>6289</v>
      </c>
      <c r="AY4670" s="3" t="s">
        <v>6289</v>
      </c>
      <c r="AZ4670" s="3" t="s">
        <v>6289</v>
      </c>
    </row>
    <row r="4671" spans="1:52">
      <c r="A4671" t="s">
        <v>3835</v>
      </c>
      <c r="B4671" s="3" t="s">
        <v>6297</v>
      </c>
      <c r="C4671">
        <v>0</v>
      </c>
      <c r="D4671">
        <v>0</v>
      </c>
      <c r="E4671">
        <v>1</v>
      </c>
      <c r="F4671">
        <v>0</v>
      </c>
      <c r="G4671">
        <v>0</v>
      </c>
      <c r="H4671">
        <v>1</v>
      </c>
      <c r="I4671" s="16">
        <f t="shared" si="288"/>
        <v>0.33333333333333331</v>
      </c>
      <c r="J4671" s="16">
        <f t="shared" si="289"/>
        <v>0.19245008972987526</v>
      </c>
      <c r="K4671">
        <v>0</v>
      </c>
      <c r="L4671">
        <v>0</v>
      </c>
      <c r="M4671">
        <v>0</v>
      </c>
      <c r="N4671">
        <v>0</v>
      </c>
      <c r="O4671">
        <f t="shared" si="290"/>
        <v>0</v>
      </c>
      <c r="P4671" s="16">
        <f t="shared" si="291"/>
        <v>0</v>
      </c>
      <c r="Q4671" s="16">
        <v>0.15715014541264599</v>
      </c>
      <c r="R4671" s="16">
        <v>0</v>
      </c>
      <c r="S4671" s="16">
        <v>0</v>
      </c>
      <c r="T4671" s="16">
        <v>0</v>
      </c>
      <c r="U4671" s="16">
        <v>2.4893016643155401</v>
      </c>
      <c r="V4671" s="16">
        <v>0</v>
      </c>
      <c r="W4671" s="16">
        <v>0</v>
      </c>
      <c r="X4671" s="16">
        <v>0</v>
      </c>
      <c r="Y4671" s="16">
        <v>0</v>
      </c>
      <c r="Z4671" s="16">
        <v>0</v>
      </c>
      <c r="AA4671" t="s">
        <v>3835</v>
      </c>
      <c r="AB4671" s="16">
        <v>0.26464518097281797</v>
      </c>
      <c r="AC4671" s="16">
        <v>0.33372075347034202</v>
      </c>
      <c r="AD4671" s="16">
        <v>1.2504297601513701</v>
      </c>
      <c r="AE4671" s="16">
        <v>0.26688484559895997</v>
      </c>
      <c r="AF4671">
        <v>0.78955782503886895</v>
      </c>
      <c r="AG4671" t="s">
        <v>3500</v>
      </c>
      <c r="AH4671" s="3" t="s">
        <v>3835</v>
      </c>
      <c r="AI4671" s="20" t="s">
        <v>8632</v>
      </c>
      <c r="AJ4671" s="20" t="s">
        <v>8633</v>
      </c>
      <c r="AK4671" s="20" t="s">
        <v>3835</v>
      </c>
      <c r="AL4671" s="3" t="s">
        <v>6289</v>
      </c>
      <c r="AM4671" s="20" t="s">
        <v>6289</v>
      </c>
      <c r="AN4671" s="3" t="s">
        <v>6289</v>
      </c>
      <c r="AO4671" s="20" t="s">
        <v>6289</v>
      </c>
      <c r="AP4671" s="3" t="s">
        <v>6289</v>
      </c>
      <c r="AQ4671" s="20" t="s">
        <v>6289</v>
      </c>
      <c r="AR4671" s="3" t="s">
        <v>6289</v>
      </c>
      <c r="AS4671" s="20" t="s">
        <v>6289</v>
      </c>
      <c r="AT4671" s="3" t="s">
        <v>6289</v>
      </c>
      <c r="AU4671" s="20" t="s">
        <v>6289</v>
      </c>
      <c r="AV4671" s="3" t="s">
        <v>6289</v>
      </c>
      <c r="AW4671" s="20" t="s">
        <v>6289</v>
      </c>
      <c r="AX4671" s="3" t="s">
        <v>6289</v>
      </c>
      <c r="AY4671" s="3" t="s">
        <v>6289</v>
      </c>
      <c r="AZ4671" s="3" t="s">
        <v>6289</v>
      </c>
    </row>
    <row r="4672" spans="1:52">
      <c r="A4672" t="s">
        <v>3889</v>
      </c>
      <c r="B4672" s="3" t="s">
        <v>6297</v>
      </c>
      <c r="C4672">
        <v>0</v>
      </c>
      <c r="D4672">
        <v>0</v>
      </c>
      <c r="E4672">
        <v>1</v>
      </c>
      <c r="F4672">
        <v>0</v>
      </c>
      <c r="G4672">
        <v>0</v>
      </c>
      <c r="H4672">
        <v>1</v>
      </c>
      <c r="I4672" s="16">
        <f t="shared" si="288"/>
        <v>0.33333333333333331</v>
      </c>
      <c r="J4672" s="16">
        <f t="shared" si="289"/>
        <v>0.19245008972987526</v>
      </c>
      <c r="K4672">
        <v>0</v>
      </c>
      <c r="L4672">
        <v>0</v>
      </c>
      <c r="M4672">
        <v>0</v>
      </c>
      <c r="N4672">
        <v>0</v>
      </c>
      <c r="O4672">
        <f t="shared" si="290"/>
        <v>0</v>
      </c>
      <c r="P4672" s="16">
        <f t="shared" si="291"/>
        <v>0</v>
      </c>
      <c r="Q4672" s="16">
        <v>0.15715014541264599</v>
      </c>
      <c r="R4672" s="16">
        <v>0</v>
      </c>
      <c r="S4672" s="16">
        <v>0</v>
      </c>
      <c r="T4672" s="16">
        <v>0</v>
      </c>
      <c r="U4672" s="16">
        <v>2.4893016643155401</v>
      </c>
      <c r="V4672" s="16">
        <v>0</v>
      </c>
      <c r="W4672" s="16">
        <v>0</v>
      </c>
      <c r="X4672" s="16">
        <v>0</v>
      </c>
      <c r="Y4672" s="16">
        <v>0</v>
      </c>
      <c r="Z4672" s="16">
        <v>0</v>
      </c>
      <c r="AA4672" t="s">
        <v>3889</v>
      </c>
      <c r="AB4672" s="16">
        <v>0.26464518097281797</v>
      </c>
      <c r="AC4672" s="16">
        <v>0.33372075347034202</v>
      </c>
      <c r="AD4672" s="16">
        <v>1.2504297601513701</v>
      </c>
      <c r="AE4672" s="16">
        <v>0.26688484559895997</v>
      </c>
      <c r="AF4672">
        <v>0.78955782503886895</v>
      </c>
      <c r="AG4672" t="s">
        <v>3500</v>
      </c>
      <c r="AH4672" s="3" t="s">
        <v>3889</v>
      </c>
      <c r="AI4672" s="20" t="s">
        <v>8744</v>
      </c>
      <c r="AJ4672" s="20" t="s">
        <v>8745</v>
      </c>
      <c r="AK4672" s="20" t="s">
        <v>3889</v>
      </c>
      <c r="AL4672" s="3" t="s">
        <v>6289</v>
      </c>
      <c r="AM4672" s="20" t="s">
        <v>6289</v>
      </c>
      <c r="AN4672" s="3" t="s">
        <v>6289</v>
      </c>
      <c r="AO4672" s="20" t="s">
        <v>6289</v>
      </c>
      <c r="AP4672" s="3" t="s">
        <v>6289</v>
      </c>
      <c r="AQ4672" s="20" t="s">
        <v>6289</v>
      </c>
      <c r="AR4672" s="3" t="s">
        <v>6289</v>
      </c>
      <c r="AS4672" s="20" t="s">
        <v>6289</v>
      </c>
      <c r="AT4672" s="3" t="s">
        <v>6289</v>
      </c>
      <c r="AU4672" s="20" t="s">
        <v>6289</v>
      </c>
      <c r="AV4672" s="3" t="s">
        <v>6289</v>
      </c>
      <c r="AW4672" s="20" t="s">
        <v>6289</v>
      </c>
      <c r="AX4672" s="3" t="s">
        <v>6289</v>
      </c>
      <c r="AY4672" s="3" t="s">
        <v>6289</v>
      </c>
      <c r="AZ4672" s="3" t="s">
        <v>6289</v>
      </c>
    </row>
    <row r="4673" spans="1:52">
      <c r="A4673" t="s">
        <v>4378</v>
      </c>
      <c r="B4673" s="3" t="s">
        <v>6297</v>
      </c>
      <c r="C4673">
        <v>0</v>
      </c>
      <c r="D4673">
        <v>0</v>
      </c>
      <c r="E4673">
        <v>1</v>
      </c>
      <c r="F4673">
        <v>0</v>
      </c>
      <c r="G4673">
        <v>0</v>
      </c>
      <c r="H4673">
        <v>1</v>
      </c>
      <c r="I4673" s="16">
        <f t="shared" si="288"/>
        <v>0.33333333333333331</v>
      </c>
      <c r="J4673" s="16">
        <f t="shared" si="289"/>
        <v>0.19245008972987526</v>
      </c>
      <c r="K4673">
        <v>0</v>
      </c>
      <c r="L4673">
        <v>0</v>
      </c>
      <c r="M4673">
        <v>0</v>
      </c>
      <c r="N4673">
        <v>0</v>
      </c>
      <c r="O4673">
        <f t="shared" si="290"/>
        <v>0</v>
      </c>
      <c r="P4673" s="16">
        <f t="shared" si="291"/>
        <v>0</v>
      </c>
      <c r="Q4673" s="16">
        <v>0.15715014541264599</v>
      </c>
      <c r="R4673" s="16">
        <v>0</v>
      </c>
      <c r="S4673" s="16">
        <v>0</v>
      </c>
      <c r="T4673" s="16">
        <v>0</v>
      </c>
      <c r="U4673" s="16">
        <v>2.4893016643155401</v>
      </c>
      <c r="V4673" s="16">
        <v>0</v>
      </c>
      <c r="W4673" s="16">
        <v>0</v>
      </c>
      <c r="X4673" s="16">
        <v>0</v>
      </c>
      <c r="Y4673" s="16">
        <v>0</v>
      </c>
      <c r="Z4673" s="16">
        <v>0</v>
      </c>
      <c r="AA4673" t="s">
        <v>4378</v>
      </c>
      <c r="AB4673" s="16">
        <v>0.26464518097281797</v>
      </c>
      <c r="AC4673" s="16">
        <v>0.33372075347034202</v>
      </c>
      <c r="AD4673" s="16">
        <v>1.2504297601513701</v>
      </c>
      <c r="AE4673" s="16">
        <v>0.26688484559895997</v>
      </c>
      <c r="AF4673">
        <v>0.78955782503886895</v>
      </c>
      <c r="AG4673" t="s">
        <v>3500</v>
      </c>
      <c r="AH4673" s="3" t="s">
        <v>4378</v>
      </c>
      <c r="AI4673" s="20" t="s">
        <v>12580</v>
      </c>
      <c r="AJ4673" s="20" t="s">
        <v>12581</v>
      </c>
      <c r="AK4673" s="20" t="s">
        <v>4378</v>
      </c>
      <c r="AL4673" s="3" t="s">
        <v>6289</v>
      </c>
      <c r="AM4673" s="20" t="s">
        <v>6289</v>
      </c>
      <c r="AN4673" s="3" t="s">
        <v>6289</v>
      </c>
      <c r="AO4673" s="20" t="s">
        <v>6289</v>
      </c>
      <c r="AP4673" s="3" t="s">
        <v>6289</v>
      </c>
      <c r="AQ4673" s="20" t="s">
        <v>6289</v>
      </c>
      <c r="AR4673" s="3" t="s">
        <v>6289</v>
      </c>
      <c r="AS4673" s="20" t="s">
        <v>6289</v>
      </c>
      <c r="AT4673" s="3" t="s">
        <v>6289</v>
      </c>
      <c r="AU4673" s="20" t="s">
        <v>6289</v>
      </c>
      <c r="AV4673" s="3" t="s">
        <v>6289</v>
      </c>
      <c r="AW4673" s="20" t="s">
        <v>6289</v>
      </c>
      <c r="AX4673" s="3" t="s">
        <v>6289</v>
      </c>
      <c r="AY4673" s="3" t="s">
        <v>6289</v>
      </c>
      <c r="AZ4673" s="3" t="s">
        <v>6289</v>
      </c>
    </row>
    <row r="4674" spans="1:52" ht="30">
      <c r="A4674" t="s">
        <v>4422</v>
      </c>
      <c r="B4674" s="3" t="s">
        <v>12837</v>
      </c>
      <c r="C4674">
        <v>2</v>
      </c>
      <c r="D4674">
        <v>0</v>
      </c>
      <c r="E4674">
        <v>0</v>
      </c>
      <c r="F4674">
        <v>2</v>
      </c>
      <c r="G4674">
        <v>23</v>
      </c>
      <c r="H4674">
        <v>0</v>
      </c>
      <c r="I4674" s="16">
        <f t="shared" ref="I4674:I4737" si="292">AVERAGE(C4674,G4674,D4674,E4674,F4674,H4674)</f>
        <v>4.5</v>
      </c>
      <c r="J4674" s="16">
        <f t="shared" ref="J4674:J4737" si="293">_xlfn.STDEV.P(C4674,G4674,D4674,E4674,F4674,H4674)/(SQRT(COUNT(C4674,G4674,D4674,E4674,F4674,H4674)))</f>
        <v>3.3973028517732518</v>
      </c>
      <c r="K4674">
        <v>1</v>
      </c>
      <c r="L4674">
        <v>1</v>
      </c>
      <c r="M4674">
        <v>0</v>
      </c>
      <c r="N4674">
        <v>3</v>
      </c>
      <c r="O4674">
        <f t="shared" ref="O4674:O4737" si="294">AVERAGE(K4674,L4674,M4674,N4674)</f>
        <v>1.25</v>
      </c>
      <c r="P4674" s="16">
        <f t="shared" ref="P4674:P4737" si="295">_xlfn.STDEV.P(K4674,L4674,M4674,N4674)/(SQRT(COUNT(K4674,L4674,M4674,N4674)))</f>
        <v>0.54486236794258425</v>
      </c>
      <c r="Q4674" s="16">
        <v>4.5573542169667203</v>
      </c>
      <c r="R4674" s="16">
        <v>6.5182682085454804</v>
      </c>
      <c r="S4674" s="16">
        <v>3.5714968664148401</v>
      </c>
      <c r="T4674" s="16">
        <v>0</v>
      </c>
      <c r="U4674" s="16">
        <v>0</v>
      </c>
      <c r="V4674" s="16">
        <v>1.216489902413</v>
      </c>
      <c r="W4674" s="16">
        <v>0</v>
      </c>
      <c r="X4674" s="16">
        <v>1.1229735905454401</v>
      </c>
      <c r="Y4674" s="16">
        <v>4.3661294004984397</v>
      </c>
      <c r="Z4674" s="16">
        <v>4.62477459206539</v>
      </c>
      <c r="AA4674" t="s">
        <v>4422</v>
      </c>
      <c r="AB4674" s="16">
        <v>2.5977486777449301</v>
      </c>
      <c r="AC4674" s="16">
        <v>-0.24996156528167199</v>
      </c>
      <c r="AD4674" s="16">
        <v>0.93824805430189695</v>
      </c>
      <c r="AE4674" s="16">
        <v>-0.26641309207686598</v>
      </c>
      <c r="AF4674">
        <v>0.78992108344829104</v>
      </c>
      <c r="AG4674" t="s">
        <v>3500</v>
      </c>
      <c r="AH4674" s="3" t="s">
        <v>4422</v>
      </c>
      <c r="AI4674" s="20" t="s">
        <v>12835</v>
      </c>
      <c r="AJ4674" s="20" t="s">
        <v>12836</v>
      </c>
      <c r="AK4674" s="20" t="s">
        <v>4422</v>
      </c>
      <c r="AL4674" s="3" t="s">
        <v>6289</v>
      </c>
      <c r="AM4674" s="20" t="s">
        <v>6289</v>
      </c>
      <c r="AN4674" s="3" t="s">
        <v>6289</v>
      </c>
      <c r="AO4674" s="20" t="s">
        <v>6289</v>
      </c>
      <c r="AP4674" s="3" t="s">
        <v>6289</v>
      </c>
      <c r="AQ4674" s="20" t="s">
        <v>6289</v>
      </c>
      <c r="AR4674" s="3" t="s">
        <v>6289</v>
      </c>
      <c r="AS4674" s="20" t="s">
        <v>6289</v>
      </c>
      <c r="AT4674" s="3" t="s">
        <v>6289</v>
      </c>
      <c r="AU4674" s="20" t="s">
        <v>6289</v>
      </c>
      <c r="AV4674" s="3" t="s">
        <v>6289</v>
      </c>
      <c r="AW4674" s="20" t="s">
        <v>6289</v>
      </c>
      <c r="AX4674" s="3" t="s">
        <v>6289</v>
      </c>
      <c r="AY4674" s="3" t="s">
        <v>6289</v>
      </c>
      <c r="AZ4674" s="3" t="s">
        <v>12838</v>
      </c>
    </row>
    <row r="4675" spans="1:52">
      <c r="A4675" t="s">
        <v>2949</v>
      </c>
      <c r="B4675" s="3" t="s">
        <v>6677</v>
      </c>
      <c r="C4675">
        <v>14</v>
      </c>
      <c r="D4675">
        <v>2</v>
      </c>
      <c r="E4675">
        <v>1</v>
      </c>
      <c r="F4675">
        <v>14</v>
      </c>
      <c r="G4675">
        <v>17</v>
      </c>
      <c r="H4675">
        <v>1</v>
      </c>
      <c r="I4675" s="16">
        <f t="shared" si="292"/>
        <v>8.1666666666666661</v>
      </c>
      <c r="J4675" s="16">
        <f t="shared" si="293"/>
        <v>2.8226924367689432</v>
      </c>
      <c r="K4675">
        <v>0</v>
      </c>
      <c r="L4675">
        <v>4</v>
      </c>
      <c r="M4675">
        <v>0</v>
      </c>
      <c r="N4675">
        <v>8</v>
      </c>
      <c r="O4675">
        <f t="shared" si="294"/>
        <v>3</v>
      </c>
      <c r="P4675" s="16">
        <f t="shared" si="295"/>
        <v>1.6583123951776999</v>
      </c>
      <c r="Q4675" s="16">
        <v>9.7433090155840301</v>
      </c>
      <c r="R4675" s="16">
        <v>4.8178504150118799</v>
      </c>
      <c r="S4675" s="16">
        <v>5.1021383805926304</v>
      </c>
      <c r="T4675" s="16">
        <v>3.2616408843518898</v>
      </c>
      <c r="U4675" s="16">
        <v>2.4893016643155401</v>
      </c>
      <c r="V4675" s="16">
        <v>8.5154293168910105</v>
      </c>
      <c r="W4675" s="16">
        <v>0</v>
      </c>
      <c r="X4675" s="16">
        <v>4.49189436218178</v>
      </c>
      <c r="Y4675" s="16">
        <v>0</v>
      </c>
      <c r="Z4675" s="16">
        <v>12.3327322455077</v>
      </c>
      <c r="AA4675" t="s">
        <v>2949</v>
      </c>
      <c r="AB4675" s="16">
        <v>5.07542962844364</v>
      </c>
      <c r="AC4675" s="16">
        <v>-0.20529557579820801</v>
      </c>
      <c r="AD4675" s="16">
        <v>0.77144575500949397</v>
      </c>
      <c r="AE4675" s="16">
        <v>-0.26611796677224803</v>
      </c>
      <c r="AF4675">
        <v>0.79014835828180396</v>
      </c>
      <c r="AG4675">
        <v>0.937166157705008</v>
      </c>
      <c r="AH4675" s="3" t="s">
        <v>2949</v>
      </c>
      <c r="AI4675" s="20" t="s">
        <v>12309</v>
      </c>
      <c r="AJ4675" s="20" t="s">
        <v>12310</v>
      </c>
      <c r="AK4675" s="20" t="s">
        <v>2949</v>
      </c>
      <c r="AL4675" s="3" t="s">
        <v>6289</v>
      </c>
      <c r="AM4675" s="20" t="s">
        <v>6479</v>
      </c>
      <c r="AN4675" s="3" t="s">
        <v>6480</v>
      </c>
      <c r="AO4675" s="20" t="s">
        <v>12311</v>
      </c>
      <c r="AP4675" s="3" t="s">
        <v>12312</v>
      </c>
      <c r="AQ4675" s="20" t="s">
        <v>12313</v>
      </c>
      <c r="AR4675" s="3" t="s">
        <v>12314</v>
      </c>
      <c r="AS4675" s="20" t="s">
        <v>6289</v>
      </c>
      <c r="AT4675" s="3" t="s">
        <v>6289</v>
      </c>
      <c r="AU4675" s="20" t="s">
        <v>6289</v>
      </c>
      <c r="AV4675" s="3" t="s">
        <v>6289</v>
      </c>
      <c r="AW4675" s="20" t="s">
        <v>6289</v>
      </c>
      <c r="AX4675" s="3" t="s">
        <v>6289</v>
      </c>
      <c r="AY4675" s="3" t="s">
        <v>6289</v>
      </c>
      <c r="AZ4675" s="3" t="s">
        <v>6289</v>
      </c>
    </row>
    <row r="4676" spans="1:52">
      <c r="A4676" t="s">
        <v>2950</v>
      </c>
      <c r="B4676" s="3" t="s">
        <v>11021</v>
      </c>
      <c r="C4676">
        <v>2</v>
      </c>
      <c r="D4676">
        <v>3</v>
      </c>
      <c r="E4676">
        <v>2</v>
      </c>
      <c r="F4676">
        <v>2</v>
      </c>
      <c r="G4676">
        <v>15</v>
      </c>
      <c r="H4676">
        <v>2</v>
      </c>
      <c r="I4676" s="16">
        <f t="shared" si="292"/>
        <v>4.333333333333333</v>
      </c>
      <c r="J4676" s="16">
        <f t="shared" si="293"/>
        <v>1.9531550923607719</v>
      </c>
      <c r="K4676">
        <v>2</v>
      </c>
      <c r="L4676">
        <v>1</v>
      </c>
      <c r="M4676">
        <v>0</v>
      </c>
      <c r="N4676">
        <v>3</v>
      </c>
      <c r="O4676">
        <f t="shared" si="294"/>
        <v>1.5</v>
      </c>
      <c r="P4676" s="16">
        <f t="shared" si="295"/>
        <v>0.55901699437494745</v>
      </c>
      <c r="Q4676" s="16">
        <v>4.24305392614143</v>
      </c>
      <c r="R4676" s="16">
        <v>4.2510444838340096</v>
      </c>
      <c r="S4676" s="16">
        <v>3.5714968664148401</v>
      </c>
      <c r="T4676" s="16">
        <v>4.8924613265278296</v>
      </c>
      <c r="U4676" s="16">
        <v>4.9786033286310696</v>
      </c>
      <c r="V4676" s="16">
        <v>1.216489902413</v>
      </c>
      <c r="W4676" s="16">
        <v>0</v>
      </c>
      <c r="X4676" s="16">
        <v>1.1229735905454401</v>
      </c>
      <c r="Y4676" s="16">
        <v>8.7322588009968793</v>
      </c>
      <c r="Z4676" s="16">
        <v>4.62477459206539</v>
      </c>
      <c r="AA4676" t="s">
        <v>2950</v>
      </c>
      <c r="AB4676" s="16">
        <v>3.7633156817569899</v>
      </c>
      <c r="AC4676" s="16">
        <v>-0.20815777016009099</v>
      </c>
      <c r="AD4676" s="16">
        <v>0.78312740141508796</v>
      </c>
      <c r="AE4676" s="16">
        <v>-0.26580320109340599</v>
      </c>
      <c r="AF4676">
        <v>0.79039077776149702</v>
      </c>
      <c r="AG4676">
        <v>0.937166157705008</v>
      </c>
      <c r="AH4676" s="3" t="s">
        <v>2950</v>
      </c>
      <c r="AI4676" s="20" t="s">
        <v>21690</v>
      </c>
      <c r="AJ4676" s="20" t="s">
        <v>21691</v>
      </c>
      <c r="AK4676" s="20" t="s">
        <v>2950</v>
      </c>
      <c r="AL4676" s="3" t="s">
        <v>6289</v>
      </c>
      <c r="AM4676" s="20" t="s">
        <v>6737</v>
      </c>
      <c r="AN4676" s="3" t="s">
        <v>6738</v>
      </c>
      <c r="AO4676" s="20" t="s">
        <v>6290</v>
      </c>
      <c r="AP4676" s="3" t="s">
        <v>6291</v>
      </c>
      <c r="AQ4676" s="20" t="s">
        <v>11118</v>
      </c>
      <c r="AR4676" s="3" t="s">
        <v>11119</v>
      </c>
      <c r="AS4676" s="20" t="s">
        <v>6289</v>
      </c>
      <c r="AT4676" s="3" t="s">
        <v>6289</v>
      </c>
      <c r="AU4676" s="20" t="s">
        <v>6289</v>
      </c>
      <c r="AV4676" s="3" t="s">
        <v>6289</v>
      </c>
      <c r="AW4676" s="20" t="s">
        <v>6289</v>
      </c>
      <c r="AX4676" s="3" t="s">
        <v>6289</v>
      </c>
      <c r="AY4676" s="3" t="s">
        <v>6289</v>
      </c>
      <c r="AZ4676" s="3" t="s">
        <v>6289</v>
      </c>
    </row>
    <row r="4677" spans="1:52">
      <c r="A4677" t="s">
        <v>4937</v>
      </c>
      <c r="B4677" s="3" t="s">
        <v>16764</v>
      </c>
      <c r="C4677">
        <v>1</v>
      </c>
      <c r="D4677">
        <v>0</v>
      </c>
      <c r="E4677">
        <v>2</v>
      </c>
      <c r="F4677">
        <v>1</v>
      </c>
      <c r="G4677">
        <v>1</v>
      </c>
      <c r="H4677">
        <v>2</v>
      </c>
      <c r="I4677" s="16">
        <f t="shared" si="292"/>
        <v>1.1666666666666667</v>
      </c>
      <c r="J4677" s="16">
        <f t="shared" si="293"/>
        <v>0.28054180384339106</v>
      </c>
      <c r="K4677">
        <v>0</v>
      </c>
      <c r="L4677">
        <v>0</v>
      </c>
      <c r="M4677">
        <v>0</v>
      </c>
      <c r="N4677">
        <v>1</v>
      </c>
      <c r="O4677">
        <f t="shared" si="294"/>
        <v>0.25</v>
      </c>
      <c r="P4677" s="16">
        <f t="shared" si="295"/>
        <v>0.21650635094610965</v>
      </c>
      <c r="Q4677" s="16">
        <v>0</v>
      </c>
      <c r="R4677" s="16">
        <v>0.28340296558893402</v>
      </c>
      <c r="S4677" s="16">
        <v>0</v>
      </c>
      <c r="T4677" s="16">
        <v>0</v>
      </c>
      <c r="U4677" s="16">
        <v>4.9786033286310696</v>
      </c>
      <c r="V4677" s="16">
        <v>0.60824495120650002</v>
      </c>
      <c r="W4677" s="16">
        <v>0</v>
      </c>
      <c r="X4677" s="16">
        <v>0</v>
      </c>
      <c r="Y4677" s="16">
        <v>0</v>
      </c>
      <c r="Z4677" s="16">
        <v>1.54159153068846</v>
      </c>
      <c r="AA4677" t="s">
        <v>4937</v>
      </c>
      <c r="AB4677" s="16">
        <v>0.74118427761149697</v>
      </c>
      <c r="AC4677" s="16">
        <v>0.32277187669172402</v>
      </c>
      <c r="AD4677" s="16">
        <v>1.21782155713574</v>
      </c>
      <c r="AE4677" s="16">
        <v>0.26504037048815998</v>
      </c>
      <c r="AF4677">
        <v>0.79097836237450803</v>
      </c>
      <c r="AG4677" t="s">
        <v>3500</v>
      </c>
      <c r="AH4677" s="3" t="s">
        <v>4937</v>
      </c>
      <c r="AI4677" s="20" t="s">
        <v>16762</v>
      </c>
      <c r="AJ4677" s="20" t="s">
        <v>16763</v>
      </c>
      <c r="AK4677" s="20" t="s">
        <v>4937</v>
      </c>
      <c r="AL4677" s="3" t="s">
        <v>6289</v>
      </c>
      <c r="AM4677" s="20" t="s">
        <v>6289</v>
      </c>
      <c r="AN4677" s="3" t="s">
        <v>6289</v>
      </c>
      <c r="AO4677" s="20" t="s">
        <v>6289</v>
      </c>
      <c r="AP4677" s="3" t="s">
        <v>6289</v>
      </c>
      <c r="AQ4677" s="20" t="s">
        <v>6289</v>
      </c>
      <c r="AR4677" s="3" t="s">
        <v>6289</v>
      </c>
      <c r="AS4677" s="20" t="s">
        <v>6289</v>
      </c>
      <c r="AT4677" s="3" t="s">
        <v>6289</v>
      </c>
      <c r="AU4677" s="20" t="s">
        <v>6289</v>
      </c>
      <c r="AV4677" s="3" t="s">
        <v>6289</v>
      </c>
      <c r="AW4677" s="20" t="s">
        <v>6289</v>
      </c>
      <c r="AX4677" s="3" t="s">
        <v>6289</v>
      </c>
      <c r="AY4677" s="3" t="s">
        <v>6289</v>
      </c>
      <c r="AZ4677" s="3" t="s">
        <v>6289</v>
      </c>
    </row>
    <row r="4678" spans="1:52">
      <c r="A4678" t="s">
        <v>4955</v>
      </c>
      <c r="B4678" s="3" t="s">
        <v>6406</v>
      </c>
      <c r="C4678">
        <v>10</v>
      </c>
      <c r="D4678">
        <v>0</v>
      </c>
      <c r="E4678">
        <v>0</v>
      </c>
      <c r="F4678">
        <v>10</v>
      </c>
      <c r="G4678">
        <v>10</v>
      </c>
      <c r="H4678">
        <v>0</v>
      </c>
      <c r="I4678" s="16">
        <f t="shared" si="292"/>
        <v>5</v>
      </c>
      <c r="J4678" s="16">
        <f t="shared" si="293"/>
        <v>2.0412414523193152</v>
      </c>
      <c r="K4678">
        <v>2</v>
      </c>
      <c r="L4678">
        <v>5</v>
      </c>
      <c r="M4678">
        <v>0</v>
      </c>
      <c r="N4678">
        <v>0</v>
      </c>
      <c r="O4678">
        <f t="shared" si="294"/>
        <v>1.75</v>
      </c>
      <c r="P4678" s="16">
        <f t="shared" si="295"/>
        <v>1.0231690964840563</v>
      </c>
      <c r="Q4678" s="16">
        <v>3.6144533444908502</v>
      </c>
      <c r="R4678" s="16">
        <v>2.8340296558893399</v>
      </c>
      <c r="S4678" s="16">
        <v>2.2959622712666801</v>
      </c>
      <c r="T4678" s="16">
        <v>0</v>
      </c>
      <c r="U4678" s="16">
        <v>0</v>
      </c>
      <c r="V4678" s="16">
        <v>6.0824495120649997</v>
      </c>
      <c r="W4678" s="16">
        <v>0</v>
      </c>
      <c r="X4678" s="16">
        <v>5.6148679527272201</v>
      </c>
      <c r="Y4678" s="16">
        <v>8.7322588009968793</v>
      </c>
      <c r="Z4678" s="16">
        <v>0</v>
      </c>
      <c r="AA4678" t="s">
        <v>4955</v>
      </c>
      <c r="AB4678" s="16">
        <v>2.9174021537436001</v>
      </c>
      <c r="AC4678" s="16">
        <v>0.246836802678182</v>
      </c>
      <c r="AD4678" s="16">
        <v>0.93156726255091005</v>
      </c>
      <c r="AE4678" s="16">
        <v>0.264969382889507</v>
      </c>
      <c r="AF4678">
        <v>0.79103304795422502</v>
      </c>
      <c r="AG4678" t="s">
        <v>3500</v>
      </c>
      <c r="AH4678" s="3" t="s">
        <v>4955</v>
      </c>
      <c r="AI4678" s="20" t="s">
        <v>16996</v>
      </c>
      <c r="AJ4678" s="20" t="s">
        <v>16997</v>
      </c>
      <c r="AK4678" s="20" t="s">
        <v>4955</v>
      </c>
      <c r="AL4678" s="3" t="s">
        <v>6289</v>
      </c>
      <c r="AM4678" s="20" t="s">
        <v>6289</v>
      </c>
      <c r="AN4678" s="3" t="s">
        <v>6289</v>
      </c>
      <c r="AO4678" s="20" t="s">
        <v>6289</v>
      </c>
      <c r="AP4678" s="3" t="s">
        <v>6289</v>
      </c>
      <c r="AQ4678" s="20" t="s">
        <v>6289</v>
      </c>
      <c r="AR4678" s="3" t="s">
        <v>6289</v>
      </c>
      <c r="AS4678" s="20" t="s">
        <v>6289</v>
      </c>
      <c r="AT4678" s="3" t="s">
        <v>6289</v>
      </c>
      <c r="AU4678" s="20" t="s">
        <v>6289</v>
      </c>
      <c r="AV4678" s="3" t="s">
        <v>6289</v>
      </c>
      <c r="AW4678" s="20" t="s">
        <v>6289</v>
      </c>
      <c r="AX4678" s="3" t="s">
        <v>6289</v>
      </c>
      <c r="AY4678" s="3" t="s">
        <v>6289</v>
      </c>
      <c r="AZ4678" s="3" t="s">
        <v>6289</v>
      </c>
    </row>
    <row r="4679" spans="1:52">
      <c r="A4679" t="s">
        <v>3904</v>
      </c>
      <c r="B4679" s="3" t="s">
        <v>6297</v>
      </c>
      <c r="C4679">
        <v>4</v>
      </c>
      <c r="D4679">
        <v>0</v>
      </c>
      <c r="E4679">
        <v>0</v>
      </c>
      <c r="F4679">
        <v>4</v>
      </c>
      <c r="G4679">
        <v>1</v>
      </c>
      <c r="H4679">
        <v>0</v>
      </c>
      <c r="I4679" s="16">
        <f t="shared" si="292"/>
        <v>1.5</v>
      </c>
      <c r="J4679" s="16">
        <f t="shared" si="293"/>
        <v>0.73598007219398731</v>
      </c>
      <c r="K4679">
        <v>0</v>
      </c>
      <c r="L4679">
        <v>0</v>
      </c>
      <c r="M4679">
        <v>0</v>
      </c>
      <c r="N4679">
        <v>0</v>
      </c>
      <c r="O4679">
        <f t="shared" si="294"/>
        <v>0</v>
      </c>
      <c r="P4679" s="16">
        <f t="shared" si="295"/>
        <v>0</v>
      </c>
      <c r="Q4679" s="16">
        <v>0.31430029082529098</v>
      </c>
      <c r="R4679" s="16">
        <v>0.28340296558893402</v>
      </c>
      <c r="S4679" s="16">
        <v>0</v>
      </c>
      <c r="T4679" s="16">
        <v>0</v>
      </c>
      <c r="U4679" s="16">
        <v>0</v>
      </c>
      <c r="V4679" s="16">
        <v>2.4329798048260001</v>
      </c>
      <c r="W4679" s="16">
        <v>0</v>
      </c>
      <c r="X4679" s="16">
        <v>0</v>
      </c>
      <c r="Y4679" s="16">
        <v>0</v>
      </c>
      <c r="Z4679" s="16">
        <v>0</v>
      </c>
      <c r="AA4679" t="s">
        <v>3904</v>
      </c>
      <c r="AB4679" s="16">
        <v>0.30306830612402302</v>
      </c>
      <c r="AC4679" s="16">
        <v>-0.31691786722373</v>
      </c>
      <c r="AD4679" s="16">
        <v>1.19663658732331</v>
      </c>
      <c r="AE4679" s="16">
        <v>-0.264840529347866</v>
      </c>
      <c r="AF4679">
        <v>0.79113231342180801</v>
      </c>
      <c r="AG4679" t="s">
        <v>3500</v>
      </c>
      <c r="AH4679" s="3" t="s">
        <v>3904</v>
      </c>
      <c r="AI4679" s="20" t="s">
        <v>8776</v>
      </c>
      <c r="AJ4679" s="20" t="s">
        <v>8777</v>
      </c>
      <c r="AK4679" s="20" t="s">
        <v>3904</v>
      </c>
      <c r="AL4679" s="3" t="s">
        <v>6289</v>
      </c>
      <c r="AM4679" s="20" t="s">
        <v>6289</v>
      </c>
      <c r="AN4679" s="3" t="s">
        <v>6289</v>
      </c>
      <c r="AO4679" s="20" t="s">
        <v>6289</v>
      </c>
      <c r="AP4679" s="3" t="s">
        <v>6289</v>
      </c>
      <c r="AQ4679" s="20" t="s">
        <v>6289</v>
      </c>
      <c r="AR4679" s="3" t="s">
        <v>6289</v>
      </c>
      <c r="AS4679" s="20" t="s">
        <v>6289</v>
      </c>
      <c r="AT4679" s="3" t="s">
        <v>6289</v>
      </c>
      <c r="AU4679" s="20" t="s">
        <v>6289</v>
      </c>
      <c r="AV4679" s="3" t="s">
        <v>6289</v>
      </c>
      <c r="AW4679" s="20" t="s">
        <v>6289</v>
      </c>
      <c r="AX4679" s="3" t="s">
        <v>6289</v>
      </c>
      <c r="AY4679" s="3" t="s">
        <v>6289</v>
      </c>
      <c r="AZ4679" s="3" t="s">
        <v>6289</v>
      </c>
    </row>
    <row r="4680" spans="1:52">
      <c r="A4680" t="s">
        <v>2952</v>
      </c>
      <c r="B4680" s="3" t="s">
        <v>6406</v>
      </c>
      <c r="C4680">
        <v>11</v>
      </c>
      <c r="D4680">
        <v>0</v>
      </c>
      <c r="E4680">
        <v>1</v>
      </c>
      <c r="F4680">
        <v>11</v>
      </c>
      <c r="G4680">
        <v>25</v>
      </c>
      <c r="H4680">
        <v>1</v>
      </c>
      <c r="I4680" s="16">
        <f t="shared" si="292"/>
        <v>8.1666666666666661</v>
      </c>
      <c r="J4680" s="16">
        <f t="shared" si="293"/>
        <v>3.6087599183304153</v>
      </c>
      <c r="K4680">
        <v>0</v>
      </c>
      <c r="L4680">
        <v>4</v>
      </c>
      <c r="M4680">
        <v>5</v>
      </c>
      <c r="N4680">
        <v>0</v>
      </c>
      <c r="O4680">
        <f t="shared" si="294"/>
        <v>2.25</v>
      </c>
      <c r="P4680" s="16">
        <f t="shared" si="295"/>
        <v>1.1388041973930374</v>
      </c>
      <c r="Q4680" s="16">
        <v>5.5002550894426001</v>
      </c>
      <c r="R4680" s="16">
        <v>7.0850741397233499</v>
      </c>
      <c r="S4680" s="16">
        <v>2.8061761093259499</v>
      </c>
      <c r="T4680" s="16">
        <v>0</v>
      </c>
      <c r="U4680" s="16">
        <v>2.4893016643155401</v>
      </c>
      <c r="V4680" s="16">
        <v>6.6906944632715</v>
      </c>
      <c r="W4680" s="16">
        <v>18.233687969471202</v>
      </c>
      <c r="X4680" s="16">
        <v>4.49189436218178</v>
      </c>
      <c r="Y4680" s="16">
        <v>0</v>
      </c>
      <c r="Z4680" s="16">
        <v>0</v>
      </c>
      <c r="AA4680" t="s">
        <v>2952</v>
      </c>
      <c r="AB4680" s="16">
        <v>4.7297083797732</v>
      </c>
      <c r="AC4680" s="16">
        <v>0.24278667767533099</v>
      </c>
      <c r="AD4680" s="16">
        <v>0.91681003648386905</v>
      </c>
      <c r="AE4680" s="16">
        <v>0.26481677557377198</v>
      </c>
      <c r="AF4680">
        <v>0.791150613090708</v>
      </c>
      <c r="AG4680">
        <v>0.937608426227589</v>
      </c>
      <c r="AH4680" s="3" t="s">
        <v>2952</v>
      </c>
      <c r="AI4680" s="20" t="s">
        <v>16746</v>
      </c>
      <c r="AJ4680" s="20" t="s">
        <v>16747</v>
      </c>
      <c r="AK4680" s="20" t="s">
        <v>2952</v>
      </c>
      <c r="AL4680" s="3" t="s">
        <v>6289</v>
      </c>
      <c r="AM4680" s="20" t="s">
        <v>6289</v>
      </c>
      <c r="AN4680" s="3" t="s">
        <v>6289</v>
      </c>
      <c r="AO4680" s="20" t="s">
        <v>6289</v>
      </c>
      <c r="AP4680" s="3" t="s">
        <v>6289</v>
      </c>
      <c r="AQ4680" s="20" t="s">
        <v>6289</v>
      </c>
      <c r="AR4680" s="3" t="s">
        <v>6289</v>
      </c>
      <c r="AS4680" s="20" t="s">
        <v>6289</v>
      </c>
      <c r="AT4680" s="3" t="s">
        <v>6289</v>
      </c>
      <c r="AU4680" s="20" t="s">
        <v>6289</v>
      </c>
      <c r="AV4680" s="3" t="s">
        <v>6289</v>
      </c>
      <c r="AW4680" s="20" t="s">
        <v>6289</v>
      </c>
      <c r="AX4680" s="3" t="s">
        <v>6289</v>
      </c>
      <c r="AY4680" s="3" t="s">
        <v>6289</v>
      </c>
      <c r="AZ4680" s="3" t="s">
        <v>6289</v>
      </c>
    </row>
    <row r="4681" spans="1:52">
      <c r="A4681" t="s">
        <v>2951</v>
      </c>
      <c r="B4681" s="3" t="s">
        <v>12278</v>
      </c>
      <c r="C4681">
        <v>8</v>
      </c>
      <c r="D4681">
        <v>0</v>
      </c>
      <c r="E4681">
        <v>10</v>
      </c>
      <c r="F4681">
        <v>8</v>
      </c>
      <c r="G4681">
        <v>30</v>
      </c>
      <c r="H4681">
        <v>10</v>
      </c>
      <c r="I4681" s="16">
        <f t="shared" si="292"/>
        <v>11</v>
      </c>
      <c r="J4681" s="16">
        <f t="shared" si="293"/>
        <v>3.7342260837346801</v>
      </c>
      <c r="K4681">
        <v>0</v>
      </c>
      <c r="L4681">
        <v>3</v>
      </c>
      <c r="M4681">
        <v>0</v>
      </c>
      <c r="N4681">
        <v>17</v>
      </c>
      <c r="O4681">
        <f t="shared" si="294"/>
        <v>5</v>
      </c>
      <c r="P4681" s="16">
        <f t="shared" si="295"/>
        <v>3.5178118198675721</v>
      </c>
      <c r="Q4681" s="16">
        <v>13.357762360074901</v>
      </c>
      <c r="R4681" s="16">
        <v>8.5020889676680191</v>
      </c>
      <c r="S4681" s="16">
        <v>8.9287421660371002</v>
      </c>
      <c r="T4681" s="16">
        <v>0</v>
      </c>
      <c r="U4681" s="16">
        <v>24.893016643155399</v>
      </c>
      <c r="V4681" s="16">
        <v>4.8659596096520001</v>
      </c>
      <c r="W4681" s="16">
        <v>0</v>
      </c>
      <c r="X4681" s="16">
        <v>3.3689207716363301</v>
      </c>
      <c r="Y4681" s="16">
        <v>0</v>
      </c>
      <c r="Z4681" s="16">
        <v>26.207056021703899</v>
      </c>
      <c r="AA4681" t="s">
        <v>2951</v>
      </c>
      <c r="AB4681" s="16">
        <v>9.0123546539927606</v>
      </c>
      <c r="AC4681" s="16">
        <v>-0.25411986577520201</v>
      </c>
      <c r="AD4681" s="16">
        <v>0.96030816606285496</v>
      </c>
      <c r="AE4681" s="16">
        <v>-0.26462324778207602</v>
      </c>
      <c r="AF4681">
        <v>0.79129970924551896</v>
      </c>
      <c r="AG4681">
        <v>0.937608426227589</v>
      </c>
      <c r="AH4681" s="3" t="s">
        <v>2951</v>
      </c>
      <c r="AI4681" s="20" t="s">
        <v>12276</v>
      </c>
      <c r="AJ4681" s="20" t="s">
        <v>12277</v>
      </c>
      <c r="AK4681" s="20" t="s">
        <v>2951</v>
      </c>
      <c r="AL4681" s="3" t="s">
        <v>6289</v>
      </c>
      <c r="AM4681" s="20" t="s">
        <v>6487</v>
      </c>
      <c r="AN4681" s="3" t="s">
        <v>6488</v>
      </c>
      <c r="AO4681" s="20" t="s">
        <v>6289</v>
      </c>
      <c r="AP4681" s="3" t="s">
        <v>6289</v>
      </c>
      <c r="AQ4681" s="20" t="s">
        <v>7417</v>
      </c>
      <c r="AR4681" s="3" t="s">
        <v>7418</v>
      </c>
      <c r="AS4681" s="20" t="s">
        <v>6289</v>
      </c>
      <c r="AT4681" s="3" t="s">
        <v>6289</v>
      </c>
      <c r="AU4681" s="20" t="s">
        <v>6289</v>
      </c>
      <c r="AV4681" s="3" t="s">
        <v>6289</v>
      </c>
      <c r="AW4681" s="20" t="s">
        <v>6289</v>
      </c>
      <c r="AX4681" s="3" t="s">
        <v>6289</v>
      </c>
      <c r="AY4681" s="3" t="s">
        <v>6289</v>
      </c>
      <c r="AZ4681" s="3" t="s">
        <v>6289</v>
      </c>
    </row>
    <row r="4682" spans="1:52">
      <c r="A4682" t="s">
        <v>2956</v>
      </c>
      <c r="B4682" s="3" t="s">
        <v>12974</v>
      </c>
      <c r="C4682">
        <v>8</v>
      </c>
      <c r="D4682">
        <v>0</v>
      </c>
      <c r="E4682">
        <v>5</v>
      </c>
      <c r="F4682">
        <v>8</v>
      </c>
      <c r="G4682">
        <v>44</v>
      </c>
      <c r="H4682">
        <v>5</v>
      </c>
      <c r="I4682" s="16">
        <f t="shared" si="292"/>
        <v>11.666666666666666</v>
      </c>
      <c r="J4682" s="16">
        <f t="shared" si="293"/>
        <v>6.0030856263289332</v>
      </c>
      <c r="K4682">
        <v>2</v>
      </c>
      <c r="L4682">
        <v>1</v>
      </c>
      <c r="M4682">
        <v>0</v>
      </c>
      <c r="N4682">
        <v>10</v>
      </c>
      <c r="O4682">
        <f t="shared" si="294"/>
        <v>3.25</v>
      </c>
      <c r="P4682" s="16">
        <f t="shared" si="295"/>
        <v>1.9803724397193574</v>
      </c>
      <c r="Q4682" s="16">
        <v>4.0859037807287804</v>
      </c>
      <c r="R4682" s="16">
        <v>12.4697304859131</v>
      </c>
      <c r="S4682" s="16">
        <v>12.500239032451899</v>
      </c>
      <c r="T4682" s="16">
        <v>0</v>
      </c>
      <c r="U4682" s="16">
        <v>12.446508321577699</v>
      </c>
      <c r="V4682" s="16">
        <v>4.8659596096520001</v>
      </c>
      <c r="W4682" s="16">
        <v>0</v>
      </c>
      <c r="X4682" s="16">
        <v>1.1229735905454401</v>
      </c>
      <c r="Y4682" s="16">
        <v>8.7322588009968793</v>
      </c>
      <c r="Z4682" s="16">
        <v>15.4159153068846</v>
      </c>
      <c r="AA4682" t="s">
        <v>2956</v>
      </c>
      <c r="AB4682" s="16">
        <v>7.1639488928750499</v>
      </c>
      <c r="AC4682" s="16">
        <v>-0.23312974276481299</v>
      </c>
      <c r="AD4682" s="16">
        <v>0.88464453939607501</v>
      </c>
      <c r="AE4682" s="16">
        <v>-0.26352928479495802</v>
      </c>
      <c r="AF4682">
        <v>0.792142655004893</v>
      </c>
      <c r="AG4682">
        <v>0.93827916489024998</v>
      </c>
      <c r="AH4682" s="3" t="s">
        <v>2956</v>
      </c>
      <c r="AI4682" s="20" t="s">
        <v>22853</v>
      </c>
      <c r="AJ4682" s="20" t="s">
        <v>22854</v>
      </c>
      <c r="AK4682" s="20" t="s">
        <v>2956</v>
      </c>
      <c r="AL4682" s="3" t="s">
        <v>6289</v>
      </c>
      <c r="AM4682" s="20" t="s">
        <v>6289</v>
      </c>
      <c r="AN4682" s="3" t="s">
        <v>6289</v>
      </c>
      <c r="AO4682" s="20" t="s">
        <v>8015</v>
      </c>
      <c r="AP4682" s="3" t="s">
        <v>8016</v>
      </c>
      <c r="AQ4682" s="20" t="s">
        <v>6289</v>
      </c>
      <c r="AR4682" s="3" t="s">
        <v>6289</v>
      </c>
      <c r="AS4682" s="20" t="s">
        <v>6289</v>
      </c>
      <c r="AT4682" s="3" t="s">
        <v>6289</v>
      </c>
      <c r="AU4682" s="20" t="s">
        <v>6289</v>
      </c>
      <c r="AV4682" s="3" t="s">
        <v>6289</v>
      </c>
      <c r="AW4682" s="20" t="s">
        <v>6289</v>
      </c>
      <c r="AX4682" s="3" t="s">
        <v>6289</v>
      </c>
      <c r="AY4682" s="3" t="s">
        <v>6289</v>
      </c>
      <c r="AZ4682" s="3" t="s">
        <v>7233</v>
      </c>
    </row>
    <row r="4683" spans="1:52">
      <c r="A4683" t="s">
        <v>3777</v>
      </c>
      <c r="B4683" s="3" t="s">
        <v>8101</v>
      </c>
      <c r="C4683">
        <v>3</v>
      </c>
      <c r="D4683">
        <v>0</v>
      </c>
      <c r="E4683">
        <v>1</v>
      </c>
      <c r="F4683">
        <v>3</v>
      </c>
      <c r="G4683">
        <v>5</v>
      </c>
      <c r="H4683">
        <v>1</v>
      </c>
      <c r="I4683" s="16">
        <f t="shared" si="292"/>
        <v>2.1666666666666665</v>
      </c>
      <c r="J4683" s="16">
        <f t="shared" si="293"/>
        <v>0.68380742361617619</v>
      </c>
      <c r="K4683">
        <v>0</v>
      </c>
      <c r="L4683">
        <v>2</v>
      </c>
      <c r="M4683">
        <v>0</v>
      </c>
      <c r="N4683">
        <v>0</v>
      </c>
      <c r="O4683">
        <f t="shared" si="294"/>
        <v>0.5</v>
      </c>
      <c r="P4683" s="16">
        <f t="shared" si="295"/>
        <v>0.4330127018922193</v>
      </c>
      <c r="Q4683" s="16">
        <v>1.1000510178885201</v>
      </c>
      <c r="R4683" s="16">
        <v>1.4170148279446699</v>
      </c>
      <c r="S4683" s="16">
        <v>1.02042767611853</v>
      </c>
      <c r="T4683" s="16">
        <v>0</v>
      </c>
      <c r="U4683" s="16">
        <v>2.4893016643155401</v>
      </c>
      <c r="V4683" s="16">
        <v>1.8247348536195001</v>
      </c>
      <c r="W4683" s="16">
        <v>0</v>
      </c>
      <c r="X4683" s="16">
        <v>2.24594718109089</v>
      </c>
      <c r="Y4683" s="16">
        <v>0</v>
      </c>
      <c r="Z4683" s="16">
        <v>0</v>
      </c>
      <c r="AA4683" t="s">
        <v>3777</v>
      </c>
      <c r="AB4683" s="16">
        <v>1.00974772209776</v>
      </c>
      <c r="AC4683" s="16">
        <v>-0.25740688211718099</v>
      </c>
      <c r="AD4683" s="16">
        <v>0.97713468680455595</v>
      </c>
      <c r="AE4683" s="16">
        <v>-0.26343029839515503</v>
      </c>
      <c r="AF4683">
        <v>0.79221894030889595</v>
      </c>
      <c r="AG4683" t="s">
        <v>3500</v>
      </c>
      <c r="AH4683" s="3" t="s">
        <v>3777</v>
      </c>
      <c r="AI4683" s="20" t="s">
        <v>8099</v>
      </c>
      <c r="AJ4683" s="20" t="s">
        <v>8100</v>
      </c>
      <c r="AK4683" s="20" t="s">
        <v>3777</v>
      </c>
      <c r="AL4683" s="3" t="s">
        <v>8102</v>
      </c>
      <c r="AM4683" s="20" t="s">
        <v>6289</v>
      </c>
      <c r="AN4683" s="3" t="s">
        <v>6289</v>
      </c>
      <c r="AO4683" s="20" t="s">
        <v>8103</v>
      </c>
      <c r="AP4683" s="3" t="s">
        <v>8104</v>
      </c>
      <c r="AQ4683" s="20" t="s">
        <v>8105</v>
      </c>
      <c r="AR4683" s="3" t="s">
        <v>8106</v>
      </c>
      <c r="AS4683" s="20" t="s">
        <v>6289</v>
      </c>
      <c r="AT4683" s="3" t="s">
        <v>6289</v>
      </c>
      <c r="AU4683" s="20" t="s">
        <v>6289</v>
      </c>
      <c r="AV4683" s="3" t="s">
        <v>6289</v>
      </c>
      <c r="AW4683" s="20" t="s">
        <v>6289</v>
      </c>
      <c r="AX4683" s="3" t="s">
        <v>6289</v>
      </c>
      <c r="AY4683" s="3" t="s">
        <v>8107</v>
      </c>
      <c r="AZ4683" s="3" t="s">
        <v>8107</v>
      </c>
    </row>
    <row r="4684" spans="1:52">
      <c r="A4684" t="s">
        <v>3533</v>
      </c>
      <c r="B4684" s="3" t="s">
        <v>6302</v>
      </c>
      <c r="C4684">
        <v>4</v>
      </c>
      <c r="D4684">
        <v>2</v>
      </c>
      <c r="E4684">
        <v>0</v>
      </c>
      <c r="F4684">
        <v>4</v>
      </c>
      <c r="G4684">
        <v>14</v>
      </c>
      <c r="H4684">
        <v>0</v>
      </c>
      <c r="I4684" s="16">
        <f t="shared" si="292"/>
        <v>4</v>
      </c>
      <c r="J4684" s="16">
        <f t="shared" si="293"/>
        <v>1.9436506316151003</v>
      </c>
      <c r="K4684">
        <v>0</v>
      </c>
      <c r="L4684">
        <v>3</v>
      </c>
      <c r="M4684">
        <v>0</v>
      </c>
      <c r="N4684">
        <v>2</v>
      </c>
      <c r="O4684">
        <f t="shared" si="294"/>
        <v>1.25</v>
      </c>
      <c r="P4684" s="16">
        <f t="shared" si="295"/>
        <v>0.649519052838329</v>
      </c>
      <c r="Q4684" s="16">
        <v>2.3572521811896801</v>
      </c>
      <c r="R4684" s="16">
        <v>3.9676415182450699</v>
      </c>
      <c r="S4684" s="16">
        <v>2.5510691902963201</v>
      </c>
      <c r="T4684" s="16">
        <v>3.2616408843518898</v>
      </c>
      <c r="U4684" s="16">
        <v>0</v>
      </c>
      <c r="V4684" s="16">
        <v>2.4329798048260001</v>
      </c>
      <c r="W4684" s="16">
        <v>0</v>
      </c>
      <c r="X4684" s="16">
        <v>3.3689207716363301</v>
      </c>
      <c r="Y4684" s="16">
        <v>0</v>
      </c>
      <c r="Z4684" s="16">
        <v>3.08318306137692</v>
      </c>
      <c r="AA4684" t="s">
        <v>3533</v>
      </c>
      <c r="AB4684" s="16">
        <v>2.1022687411922201</v>
      </c>
      <c r="AC4684" s="16">
        <v>-0.22068013186749599</v>
      </c>
      <c r="AD4684" s="16">
        <v>0.83782566707958706</v>
      </c>
      <c r="AE4684" s="16">
        <v>-0.26339624165098902</v>
      </c>
      <c r="AF4684">
        <v>0.79224518709248104</v>
      </c>
      <c r="AG4684" t="s">
        <v>3500</v>
      </c>
      <c r="AH4684" s="3" t="s">
        <v>3533</v>
      </c>
      <c r="AI4684" s="20" t="s">
        <v>6366</v>
      </c>
      <c r="AJ4684" s="20" t="s">
        <v>6367</v>
      </c>
      <c r="AK4684" s="20" t="s">
        <v>3533</v>
      </c>
      <c r="AL4684" s="3" t="s">
        <v>6289</v>
      </c>
      <c r="AM4684" s="20" t="s">
        <v>6289</v>
      </c>
      <c r="AN4684" s="3" t="s">
        <v>6289</v>
      </c>
      <c r="AO4684" s="20" t="s">
        <v>6289</v>
      </c>
      <c r="AP4684" s="3" t="s">
        <v>6289</v>
      </c>
      <c r="AQ4684" s="20" t="s">
        <v>6289</v>
      </c>
      <c r="AR4684" s="3" t="s">
        <v>6289</v>
      </c>
      <c r="AS4684" s="20" t="s">
        <v>6289</v>
      </c>
      <c r="AT4684" s="3" t="s">
        <v>6289</v>
      </c>
      <c r="AU4684" s="20" t="s">
        <v>6289</v>
      </c>
      <c r="AV4684" s="3" t="s">
        <v>6289</v>
      </c>
      <c r="AW4684" s="20" t="s">
        <v>6289</v>
      </c>
      <c r="AX4684" s="3" t="s">
        <v>6289</v>
      </c>
      <c r="AY4684" s="3" t="s">
        <v>6289</v>
      </c>
      <c r="AZ4684" s="3" t="s">
        <v>6289</v>
      </c>
    </row>
    <row r="4685" spans="1:52">
      <c r="A4685" t="s">
        <v>2957</v>
      </c>
      <c r="B4685" s="3" t="s">
        <v>24394</v>
      </c>
      <c r="C4685">
        <v>3</v>
      </c>
      <c r="D4685">
        <v>0</v>
      </c>
      <c r="E4685">
        <v>9</v>
      </c>
      <c r="F4685">
        <v>3</v>
      </c>
      <c r="G4685">
        <v>72</v>
      </c>
      <c r="H4685">
        <v>9</v>
      </c>
      <c r="I4685" s="16">
        <f t="shared" si="292"/>
        <v>16</v>
      </c>
      <c r="J4685" s="16">
        <f t="shared" si="293"/>
        <v>10.311805532172015</v>
      </c>
      <c r="K4685">
        <v>0</v>
      </c>
      <c r="L4685">
        <v>1</v>
      </c>
      <c r="M4685">
        <v>0</v>
      </c>
      <c r="N4685">
        <v>26</v>
      </c>
      <c r="O4685">
        <f t="shared" si="294"/>
        <v>6.75</v>
      </c>
      <c r="P4685" s="16">
        <f t="shared" si="295"/>
        <v>5.5607441048838062</v>
      </c>
      <c r="Q4685" s="16">
        <v>17.915116577041601</v>
      </c>
      <c r="R4685" s="16">
        <v>20.405013522403198</v>
      </c>
      <c r="S4685" s="16">
        <v>20.1534466033409</v>
      </c>
      <c r="T4685" s="16">
        <v>0</v>
      </c>
      <c r="U4685" s="16">
        <v>22.403714978839801</v>
      </c>
      <c r="V4685" s="16">
        <v>1.8247348536195001</v>
      </c>
      <c r="W4685" s="16">
        <v>0</v>
      </c>
      <c r="X4685" s="16">
        <v>1.1229735905454401</v>
      </c>
      <c r="Y4685" s="16">
        <v>0</v>
      </c>
      <c r="Z4685" s="16">
        <v>40.081379797899999</v>
      </c>
      <c r="AA4685" t="s">
        <v>2957</v>
      </c>
      <c r="AB4685" s="16">
        <v>12.390637992369101</v>
      </c>
      <c r="AC4685" s="16">
        <v>-0.279712229668446</v>
      </c>
      <c r="AD4685" s="16">
        <v>1.06333450529225</v>
      </c>
      <c r="AE4685" s="16">
        <v>-0.26305196368246198</v>
      </c>
      <c r="AF4685">
        <v>0.79251052776519404</v>
      </c>
      <c r="AG4685">
        <v>0.93827916489024998</v>
      </c>
      <c r="AH4685" s="3" t="s">
        <v>2957</v>
      </c>
      <c r="AI4685" s="20" t="s">
        <v>24392</v>
      </c>
      <c r="AJ4685" s="20" t="s">
        <v>24393</v>
      </c>
      <c r="AK4685" s="20" t="s">
        <v>2957</v>
      </c>
      <c r="AL4685" s="3" t="s">
        <v>24395</v>
      </c>
      <c r="AM4685" s="20" t="s">
        <v>6289</v>
      </c>
      <c r="AN4685" s="3" t="s">
        <v>6289</v>
      </c>
      <c r="AO4685" s="20" t="s">
        <v>6430</v>
      </c>
      <c r="AP4685" s="3" t="s">
        <v>6431</v>
      </c>
      <c r="AQ4685" s="20" t="s">
        <v>6289</v>
      </c>
      <c r="AR4685" s="3" t="s">
        <v>6289</v>
      </c>
      <c r="AS4685" s="20" t="s">
        <v>6289</v>
      </c>
      <c r="AT4685" s="3" t="s">
        <v>6289</v>
      </c>
      <c r="AU4685" s="20" t="s">
        <v>6289</v>
      </c>
      <c r="AV4685" s="3" t="s">
        <v>6289</v>
      </c>
      <c r="AW4685" s="20" t="s">
        <v>6289</v>
      </c>
      <c r="AX4685" s="3" t="s">
        <v>6289</v>
      </c>
      <c r="AY4685" s="3" t="s">
        <v>9284</v>
      </c>
      <c r="AZ4685" s="3" t="s">
        <v>9284</v>
      </c>
    </row>
    <row r="4686" spans="1:52">
      <c r="A4686" t="s">
        <v>5656</v>
      </c>
      <c r="B4686" s="3" t="s">
        <v>21658</v>
      </c>
      <c r="C4686">
        <v>5</v>
      </c>
      <c r="D4686">
        <v>0</v>
      </c>
      <c r="E4686">
        <v>4</v>
      </c>
      <c r="F4686">
        <v>5</v>
      </c>
      <c r="G4686">
        <v>4</v>
      </c>
      <c r="H4686">
        <v>4</v>
      </c>
      <c r="I4686" s="16">
        <f t="shared" si="292"/>
        <v>3.6666666666666665</v>
      </c>
      <c r="J4686" s="16">
        <f t="shared" si="293"/>
        <v>0.69388866648871095</v>
      </c>
      <c r="K4686">
        <v>0</v>
      </c>
      <c r="L4686">
        <v>0</v>
      </c>
      <c r="M4686">
        <v>0</v>
      </c>
      <c r="N4686">
        <v>7</v>
      </c>
      <c r="O4686">
        <f t="shared" si="294"/>
        <v>1.75</v>
      </c>
      <c r="P4686" s="16">
        <f t="shared" si="295"/>
        <v>1.5155444566227676</v>
      </c>
      <c r="Q4686" s="16">
        <v>1.8858017449517499</v>
      </c>
      <c r="R4686" s="16">
        <v>1.1336118623557401</v>
      </c>
      <c r="S4686" s="16">
        <v>0.51021383805926301</v>
      </c>
      <c r="T4686" s="16">
        <v>0</v>
      </c>
      <c r="U4686" s="16">
        <v>9.9572066572621498</v>
      </c>
      <c r="V4686" s="16">
        <v>3.0412247560324999</v>
      </c>
      <c r="W4686" s="16">
        <v>0</v>
      </c>
      <c r="X4686" s="16">
        <v>0</v>
      </c>
      <c r="Y4686" s="16">
        <v>0</v>
      </c>
      <c r="Z4686" s="16">
        <v>10.7911407148192</v>
      </c>
      <c r="AA4686" t="s">
        <v>5656</v>
      </c>
      <c r="AB4686" s="16">
        <v>2.7319199573480599</v>
      </c>
      <c r="AC4686" s="16">
        <v>0.28006503432913998</v>
      </c>
      <c r="AD4686" s="16">
        <v>1.0661101240930599</v>
      </c>
      <c r="AE4686" s="16">
        <v>0.26269803465884001</v>
      </c>
      <c r="AF4686">
        <v>0.79278333171501703</v>
      </c>
      <c r="AG4686" t="s">
        <v>3500</v>
      </c>
      <c r="AH4686" s="3" t="s">
        <v>5656</v>
      </c>
      <c r="AI4686" s="20" t="s">
        <v>21656</v>
      </c>
      <c r="AJ4686" s="20" t="s">
        <v>21657</v>
      </c>
      <c r="AK4686" s="20" t="s">
        <v>5656</v>
      </c>
      <c r="AL4686" s="3" t="s">
        <v>6289</v>
      </c>
      <c r="AM4686" s="20" t="s">
        <v>6289</v>
      </c>
      <c r="AN4686" s="3" t="s">
        <v>6289</v>
      </c>
      <c r="AO4686" s="20" t="s">
        <v>6289</v>
      </c>
      <c r="AP4686" s="3" t="s">
        <v>6289</v>
      </c>
      <c r="AQ4686" s="20" t="s">
        <v>6289</v>
      </c>
      <c r="AR4686" s="3" t="s">
        <v>6289</v>
      </c>
      <c r="AS4686" s="20" t="s">
        <v>6289</v>
      </c>
      <c r="AT4686" s="3" t="s">
        <v>6289</v>
      </c>
      <c r="AU4686" s="20" t="s">
        <v>6289</v>
      </c>
      <c r="AV4686" s="3" t="s">
        <v>6289</v>
      </c>
      <c r="AW4686" s="20" t="s">
        <v>6289</v>
      </c>
      <c r="AX4686" s="3" t="s">
        <v>6289</v>
      </c>
      <c r="AY4686" s="3" t="s">
        <v>6289</v>
      </c>
      <c r="AZ4686" s="3" t="s">
        <v>6289</v>
      </c>
    </row>
    <row r="4687" spans="1:52">
      <c r="A4687" t="s">
        <v>2955</v>
      </c>
      <c r="B4687" s="3" t="s">
        <v>6406</v>
      </c>
      <c r="C4687">
        <v>20</v>
      </c>
      <c r="D4687">
        <v>4</v>
      </c>
      <c r="E4687">
        <v>1</v>
      </c>
      <c r="F4687">
        <v>20</v>
      </c>
      <c r="G4687">
        <v>20</v>
      </c>
      <c r="H4687">
        <v>1</v>
      </c>
      <c r="I4687" s="16">
        <f t="shared" si="292"/>
        <v>11</v>
      </c>
      <c r="J4687" s="16">
        <f t="shared" si="293"/>
        <v>3.696845502136473</v>
      </c>
      <c r="K4687">
        <v>0</v>
      </c>
      <c r="L4687">
        <v>7</v>
      </c>
      <c r="M4687">
        <v>0</v>
      </c>
      <c r="N4687">
        <v>6</v>
      </c>
      <c r="O4687">
        <f t="shared" si="294"/>
        <v>3.25</v>
      </c>
      <c r="P4687" s="16">
        <f t="shared" si="295"/>
        <v>1.6345871038277526</v>
      </c>
      <c r="Q4687" s="16">
        <v>5.0288046532046602</v>
      </c>
      <c r="R4687" s="16">
        <v>5.6680593117786797</v>
      </c>
      <c r="S4687" s="16">
        <v>4.5919245425333699</v>
      </c>
      <c r="T4687" s="16">
        <v>6.5232817687037699</v>
      </c>
      <c r="U4687" s="16">
        <v>2.4893016643155401</v>
      </c>
      <c r="V4687" s="16">
        <v>12.164899024129999</v>
      </c>
      <c r="W4687" s="16">
        <v>0</v>
      </c>
      <c r="X4687" s="16">
        <v>7.86081513381811</v>
      </c>
      <c r="Y4687" s="16">
        <v>0</v>
      </c>
      <c r="Z4687" s="16">
        <v>9.2495491841307693</v>
      </c>
      <c r="AA4687" t="s">
        <v>2955</v>
      </c>
      <c r="AB4687" s="16">
        <v>5.3576635282614902</v>
      </c>
      <c r="AC4687" s="16">
        <v>-0.19429341742247599</v>
      </c>
      <c r="AD4687" s="16">
        <v>0.74100834864518506</v>
      </c>
      <c r="AE4687" s="16">
        <v>-0.26220138784901698</v>
      </c>
      <c r="AF4687">
        <v>0.79316618346617995</v>
      </c>
      <c r="AG4687">
        <v>0.93827916489024998</v>
      </c>
      <c r="AH4687" s="3" t="s">
        <v>2955</v>
      </c>
      <c r="AI4687" s="20" t="s">
        <v>19542</v>
      </c>
      <c r="AJ4687" s="20" t="s">
        <v>19543</v>
      </c>
      <c r="AK4687" s="20" t="s">
        <v>2955</v>
      </c>
      <c r="AL4687" s="3" t="s">
        <v>6289</v>
      </c>
      <c r="AM4687" s="20" t="s">
        <v>6289</v>
      </c>
      <c r="AN4687" s="3" t="s">
        <v>6289</v>
      </c>
      <c r="AO4687" s="20" t="s">
        <v>6289</v>
      </c>
      <c r="AP4687" s="3" t="s">
        <v>6289</v>
      </c>
      <c r="AQ4687" s="20" t="s">
        <v>6289</v>
      </c>
      <c r="AR4687" s="3" t="s">
        <v>6289</v>
      </c>
      <c r="AS4687" s="20" t="s">
        <v>6289</v>
      </c>
      <c r="AT4687" s="3" t="s">
        <v>6289</v>
      </c>
      <c r="AU4687" s="20" t="s">
        <v>6289</v>
      </c>
      <c r="AV4687" s="3" t="s">
        <v>6289</v>
      </c>
      <c r="AW4687" s="20" t="s">
        <v>6289</v>
      </c>
      <c r="AX4687" s="3" t="s">
        <v>6289</v>
      </c>
      <c r="AY4687" s="3" t="s">
        <v>6289</v>
      </c>
      <c r="AZ4687" s="3" t="s">
        <v>6289</v>
      </c>
    </row>
    <row r="4688" spans="1:52">
      <c r="A4688" t="s">
        <v>2954</v>
      </c>
      <c r="B4688" s="3" t="s">
        <v>13878</v>
      </c>
      <c r="C4688">
        <v>45</v>
      </c>
      <c r="D4688">
        <v>41</v>
      </c>
      <c r="E4688">
        <v>17</v>
      </c>
      <c r="F4688">
        <v>45</v>
      </c>
      <c r="G4688">
        <v>154</v>
      </c>
      <c r="H4688">
        <v>17</v>
      </c>
      <c r="I4688" s="16">
        <f t="shared" si="292"/>
        <v>53.166666666666664</v>
      </c>
      <c r="J4688" s="16">
        <f t="shared" si="293"/>
        <v>19.050250314288185</v>
      </c>
      <c r="K4688">
        <v>10</v>
      </c>
      <c r="L4688">
        <v>17</v>
      </c>
      <c r="M4688">
        <v>14</v>
      </c>
      <c r="N4688">
        <v>45</v>
      </c>
      <c r="O4688">
        <f t="shared" si="294"/>
        <v>21.5</v>
      </c>
      <c r="P4688" s="16">
        <f t="shared" si="295"/>
        <v>6.8965571120668612</v>
      </c>
      <c r="Q4688" s="16">
        <v>33.001530536655601</v>
      </c>
      <c r="R4688" s="16">
        <v>43.644056700695799</v>
      </c>
      <c r="S4688" s="16">
        <v>38.010930935415097</v>
      </c>
      <c r="T4688" s="16">
        <v>66.863638129213697</v>
      </c>
      <c r="U4688" s="16">
        <v>42.318128293364097</v>
      </c>
      <c r="V4688" s="16">
        <v>27.371022804292501</v>
      </c>
      <c r="W4688" s="16">
        <v>51.0543263145195</v>
      </c>
      <c r="X4688" s="16">
        <v>19.090551039272601</v>
      </c>
      <c r="Y4688" s="16">
        <v>43.661294004984398</v>
      </c>
      <c r="Z4688" s="16">
        <v>69.371618880980805</v>
      </c>
      <c r="AA4688" t="s">
        <v>2954</v>
      </c>
      <c r="AB4688" s="16">
        <v>43.4387097639394</v>
      </c>
      <c r="AC4688" s="16">
        <v>0.12897532750460999</v>
      </c>
      <c r="AD4688" s="16">
        <v>0.49198700913486698</v>
      </c>
      <c r="AE4688" s="16">
        <v>0.26215189651329601</v>
      </c>
      <c r="AF4688">
        <v>0.79320433774730803</v>
      </c>
      <c r="AG4688">
        <v>0.93827916489024998</v>
      </c>
      <c r="AH4688" s="3" t="s">
        <v>2954</v>
      </c>
      <c r="AI4688" s="20" t="s">
        <v>13876</v>
      </c>
      <c r="AJ4688" s="20" t="s">
        <v>13877</v>
      </c>
      <c r="AK4688" s="20" t="s">
        <v>2954</v>
      </c>
      <c r="AL4688" s="3" t="s">
        <v>6289</v>
      </c>
      <c r="AM4688" s="20" t="s">
        <v>6494</v>
      </c>
      <c r="AN4688" s="3" t="s">
        <v>6495</v>
      </c>
      <c r="AO4688" s="20" t="s">
        <v>6289</v>
      </c>
      <c r="AP4688" s="3" t="s">
        <v>6289</v>
      </c>
      <c r="AQ4688" s="20" t="s">
        <v>6289</v>
      </c>
      <c r="AR4688" s="3" t="s">
        <v>6289</v>
      </c>
      <c r="AS4688" s="20" t="s">
        <v>6650</v>
      </c>
      <c r="AT4688" s="3" t="s">
        <v>6651</v>
      </c>
      <c r="AU4688" s="20" t="s">
        <v>13879</v>
      </c>
      <c r="AV4688" s="3" t="s">
        <v>13880</v>
      </c>
      <c r="AW4688" s="20" t="s">
        <v>13881</v>
      </c>
      <c r="AX4688" s="3" t="s">
        <v>13882</v>
      </c>
      <c r="AY4688" s="3" t="s">
        <v>13875</v>
      </c>
      <c r="AZ4688" s="3" t="s">
        <v>13875</v>
      </c>
    </row>
    <row r="4689" spans="1:52">
      <c r="A4689" t="s">
        <v>2953</v>
      </c>
      <c r="B4689" s="3" t="s">
        <v>6406</v>
      </c>
      <c r="C4689">
        <v>32</v>
      </c>
      <c r="D4689">
        <v>10</v>
      </c>
      <c r="E4689">
        <v>20</v>
      </c>
      <c r="F4689">
        <v>32</v>
      </c>
      <c r="G4689">
        <v>78</v>
      </c>
      <c r="H4689">
        <v>20</v>
      </c>
      <c r="I4689" s="16">
        <f t="shared" si="292"/>
        <v>32</v>
      </c>
      <c r="J4689" s="16">
        <f t="shared" si="293"/>
        <v>8.9566858950296027</v>
      </c>
      <c r="K4689">
        <v>4</v>
      </c>
      <c r="L4689">
        <v>18</v>
      </c>
      <c r="M4689">
        <v>7</v>
      </c>
      <c r="N4689">
        <v>37</v>
      </c>
      <c r="O4689">
        <f t="shared" si="294"/>
        <v>16.5</v>
      </c>
      <c r="P4689" s="16">
        <f t="shared" si="295"/>
        <v>6.4662585781887811</v>
      </c>
      <c r="Q4689" s="16">
        <v>28.915626755926802</v>
      </c>
      <c r="R4689" s="16">
        <v>22.105431315936801</v>
      </c>
      <c r="S4689" s="16">
        <v>33.163899473852098</v>
      </c>
      <c r="T4689" s="16">
        <v>16.308204421759399</v>
      </c>
      <c r="U4689" s="16">
        <v>49.786033286310698</v>
      </c>
      <c r="V4689" s="16">
        <v>19.463838438608001</v>
      </c>
      <c r="W4689" s="16">
        <v>25.5271631572597</v>
      </c>
      <c r="X4689" s="16">
        <v>20.213524629818</v>
      </c>
      <c r="Y4689" s="16">
        <v>17.464517601993801</v>
      </c>
      <c r="Z4689" s="16">
        <v>57.038886635473098</v>
      </c>
      <c r="AA4689" t="s">
        <v>2953</v>
      </c>
      <c r="AB4689" s="16">
        <v>28.9987125716939</v>
      </c>
      <c r="AC4689" s="16">
        <v>0.14050587427226499</v>
      </c>
      <c r="AD4689" s="16">
        <v>0.53597713524100399</v>
      </c>
      <c r="AE4689" s="16">
        <v>0.26214900792192602</v>
      </c>
      <c r="AF4689">
        <v>0.79320656466000505</v>
      </c>
      <c r="AG4689">
        <v>0.93827916489024998</v>
      </c>
      <c r="AH4689" s="3" t="s">
        <v>2953</v>
      </c>
      <c r="AI4689" s="20" t="s">
        <v>8158</v>
      </c>
      <c r="AJ4689" s="20" t="s">
        <v>8159</v>
      </c>
      <c r="AK4689" s="20" t="s">
        <v>2953</v>
      </c>
      <c r="AL4689" s="3" t="s">
        <v>6289</v>
      </c>
      <c r="AM4689" s="20" t="s">
        <v>6289</v>
      </c>
      <c r="AN4689" s="3" t="s">
        <v>6289</v>
      </c>
      <c r="AO4689" s="20" t="s">
        <v>8160</v>
      </c>
      <c r="AP4689" s="3" t="s">
        <v>8161</v>
      </c>
      <c r="AQ4689" s="20" t="s">
        <v>6289</v>
      </c>
      <c r="AR4689" s="3" t="s">
        <v>6289</v>
      </c>
      <c r="AS4689" s="20" t="s">
        <v>6289</v>
      </c>
      <c r="AT4689" s="3" t="s">
        <v>6289</v>
      </c>
      <c r="AU4689" s="20" t="s">
        <v>6289</v>
      </c>
      <c r="AV4689" s="3" t="s">
        <v>6289</v>
      </c>
      <c r="AW4689" s="20" t="s">
        <v>6289</v>
      </c>
      <c r="AX4689" s="3" t="s">
        <v>6289</v>
      </c>
      <c r="AY4689" s="3" t="s">
        <v>6289</v>
      </c>
      <c r="AZ4689" s="3" t="s">
        <v>6289</v>
      </c>
    </row>
    <row r="4690" spans="1:52">
      <c r="A4690" t="s">
        <v>4701</v>
      </c>
      <c r="B4690" s="3" t="s">
        <v>6406</v>
      </c>
      <c r="C4690">
        <v>2</v>
      </c>
      <c r="D4690">
        <v>0</v>
      </c>
      <c r="E4690">
        <v>3</v>
      </c>
      <c r="F4690">
        <v>2</v>
      </c>
      <c r="G4690">
        <v>16</v>
      </c>
      <c r="H4690">
        <v>3</v>
      </c>
      <c r="I4690" s="16">
        <f t="shared" si="292"/>
        <v>4.333333333333333</v>
      </c>
      <c r="J4690" s="16">
        <f t="shared" si="293"/>
        <v>2.1688023662159037</v>
      </c>
      <c r="K4690">
        <v>0</v>
      </c>
      <c r="L4690">
        <v>4</v>
      </c>
      <c r="M4690">
        <v>0</v>
      </c>
      <c r="N4690">
        <v>6</v>
      </c>
      <c r="O4690">
        <f t="shared" si="294"/>
        <v>2.5</v>
      </c>
      <c r="P4690" s="16">
        <f t="shared" si="295"/>
        <v>1.299038105676658</v>
      </c>
      <c r="Q4690" s="16">
        <v>4.8716545077920097</v>
      </c>
      <c r="R4690" s="16">
        <v>4.5344474494229399</v>
      </c>
      <c r="S4690" s="16">
        <v>3.3163899473852099</v>
      </c>
      <c r="T4690" s="16">
        <v>0</v>
      </c>
      <c r="U4690" s="16">
        <v>7.4679049929466101</v>
      </c>
      <c r="V4690" s="16">
        <v>1.216489902413</v>
      </c>
      <c r="W4690" s="16">
        <v>0</v>
      </c>
      <c r="X4690" s="16">
        <v>4.49189436218178</v>
      </c>
      <c r="Y4690" s="16">
        <v>0</v>
      </c>
      <c r="Z4690" s="16">
        <v>9.2495491841307693</v>
      </c>
      <c r="AA4690" t="s">
        <v>4701</v>
      </c>
      <c r="AB4690" s="16">
        <v>3.5148330346272298</v>
      </c>
      <c r="AC4690" s="16">
        <v>0.22306314856805201</v>
      </c>
      <c r="AD4690" s="16">
        <v>0.85123263879244204</v>
      </c>
      <c r="AE4690" s="16">
        <v>0.26204722234862798</v>
      </c>
      <c r="AF4690">
        <v>0.79328503567445496</v>
      </c>
      <c r="AG4690" t="s">
        <v>3500</v>
      </c>
      <c r="AH4690" s="3" t="s">
        <v>4701</v>
      </c>
      <c r="AI4690" s="20" t="s">
        <v>15046</v>
      </c>
      <c r="AJ4690" s="20" t="s">
        <v>15047</v>
      </c>
      <c r="AK4690" s="20" t="s">
        <v>4701</v>
      </c>
      <c r="AL4690" s="3" t="s">
        <v>6289</v>
      </c>
      <c r="AM4690" s="20" t="s">
        <v>6289</v>
      </c>
      <c r="AN4690" s="3" t="s">
        <v>6289</v>
      </c>
      <c r="AO4690" s="20" t="s">
        <v>6289</v>
      </c>
      <c r="AP4690" s="3" t="s">
        <v>6289</v>
      </c>
      <c r="AQ4690" s="20" t="s">
        <v>6289</v>
      </c>
      <c r="AR4690" s="3" t="s">
        <v>6289</v>
      </c>
      <c r="AS4690" s="20" t="s">
        <v>6289</v>
      </c>
      <c r="AT4690" s="3" t="s">
        <v>6289</v>
      </c>
      <c r="AU4690" s="20" t="s">
        <v>6289</v>
      </c>
      <c r="AV4690" s="3" t="s">
        <v>6289</v>
      </c>
      <c r="AW4690" s="20" t="s">
        <v>6289</v>
      </c>
      <c r="AX4690" s="3" t="s">
        <v>6289</v>
      </c>
      <c r="AY4690" s="3" t="s">
        <v>6289</v>
      </c>
      <c r="AZ4690" s="3" t="s">
        <v>6289</v>
      </c>
    </row>
    <row r="4691" spans="1:52">
      <c r="A4691" t="s">
        <v>5001</v>
      </c>
      <c r="B4691" s="3" t="s">
        <v>6297</v>
      </c>
      <c r="C4691">
        <v>4</v>
      </c>
      <c r="D4691">
        <v>0</v>
      </c>
      <c r="E4691">
        <v>0</v>
      </c>
      <c r="F4691">
        <v>4</v>
      </c>
      <c r="G4691">
        <v>0</v>
      </c>
      <c r="H4691">
        <v>0</v>
      </c>
      <c r="I4691" s="16">
        <f t="shared" si="292"/>
        <v>1.3333333333333333</v>
      </c>
      <c r="J4691" s="16">
        <f t="shared" si="293"/>
        <v>0.76980035891950105</v>
      </c>
      <c r="K4691">
        <v>0</v>
      </c>
      <c r="L4691">
        <v>0</v>
      </c>
      <c r="M4691">
        <v>0</v>
      </c>
      <c r="N4691">
        <v>1</v>
      </c>
      <c r="O4691">
        <f t="shared" si="294"/>
        <v>0.25</v>
      </c>
      <c r="P4691" s="16">
        <f t="shared" si="295"/>
        <v>0.21650635094610965</v>
      </c>
      <c r="Q4691" s="16">
        <v>0.15715014541264599</v>
      </c>
      <c r="R4691" s="16">
        <v>0</v>
      </c>
      <c r="S4691" s="16">
        <v>0</v>
      </c>
      <c r="T4691" s="16">
        <v>0</v>
      </c>
      <c r="U4691" s="16">
        <v>0</v>
      </c>
      <c r="V4691" s="16">
        <v>2.4329798048260001</v>
      </c>
      <c r="W4691" s="16">
        <v>0</v>
      </c>
      <c r="X4691" s="16">
        <v>0</v>
      </c>
      <c r="Y4691" s="16">
        <v>0</v>
      </c>
      <c r="Z4691" s="16">
        <v>1.54159153068846</v>
      </c>
      <c r="AA4691" t="s">
        <v>5001</v>
      </c>
      <c r="AB4691" s="16">
        <v>0.41317214809271102</v>
      </c>
      <c r="AC4691" s="16">
        <v>0.32051448249525399</v>
      </c>
      <c r="AD4691" s="16">
        <v>1.22312235489234</v>
      </c>
      <c r="AE4691" s="16">
        <v>0.26204613235399998</v>
      </c>
      <c r="AF4691">
        <v>0.79328587601100198</v>
      </c>
      <c r="AG4691" t="s">
        <v>3500</v>
      </c>
      <c r="AH4691" s="3" t="s">
        <v>5001</v>
      </c>
      <c r="AI4691" s="20" t="s">
        <v>17355</v>
      </c>
      <c r="AJ4691" s="20" t="s">
        <v>17356</v>
      </c>
      <c r="AK4691" s="20" t="s">
        <v>5001</v>
      </c>
      <c r="AL4691" s="3" t="s">
        <v>6289</v>
      </c>
      <c r="AM4691" s="20" t="s">
        <v>6289</v>
      </c>
      <c r="AN4691" s="3" t="s">
        <v>6289</v>
      </c>
      <c r="AO4691" s="20" t="s">
        <v>6289</v>
      </c>
      <c r="AP4691" s="3" t="s">
        <v>6289</v>
      </c>
      <c r="AQ4691" s="20" t="s">
        <v>6289</v>
      </c>
      <c r="AR4691" s="3" t="s">
        <v>6289</v>
      </c>
      <c r="AS4691" s="20" t="s">
        <v>6289</v>
      </c>
      <c r="AT4691" s="3" t="s">
        <v>6289</v>
      </c>
      <c r="AU4691" s="20" t="s">
        <v>6289</v>
      </c>
      <c r="AV4691" s="3" t="s">
        <v>6289</v>
      </c>
      <c r="AW4691" s="20" t="s">
        <v>6289</v>
      </c>
      <c r="AX4691" s="3" t="s">
        <v>6289</v>
      </c>
      <c r="AY4691" s="3" t="s">
        <v>6289</v>
      </c>
      <c r="AZ4691" s="3" t="s">
        <v>6289</v>
      </c>
    </row>
    <row r="4692" spans="1:52">
      <c r="A4692" t="s">
        <v>2958</v>
      </c>
      <c r="B4692" s="3" t="s">
        <v>22354</v>
      </c>
      <c r="C4692">
        <v>36</v>
      </c>
      <c r="D4692">
        <v>20</v>
      </c>
      <c r="E4692">
        <v>25</v>
      </c>
      <c r="F4692">
        <v>36</v>
      </c>
      <c r="G4692">
        <v>47</v>
      </c>
      <c r="H4692">
        <v>25</v>
      </c>
      <c r="I4692" s="16">
        <f t="shared" si="292"/>
        <v>31.5</v>
      </c>
      <c r="J4692" s="16">
        <f t="shared" si="293"/>
        <v>3.7174513371992446</v>
      </c>
      <c r="K4692">
        <v>0</v>
      </c>
      <c r="L4692">
        <v>25</v>
      </c>
      <c r="M4692">
        <v>3</v>
      </c>
      <c r="N4692">
        <v>28</v>
      </c>
      <c r="O4692">
        <f t="shared" si="294"/>
        <v>14</v>
      </c>
      <c r="P4692" s="16">
        <f t="shared" si="295"/>
        <v>6.294839156007086</v>
      </c>
      <c r="Q4692" s="16">
        <v>17.6008162862163</v>
      </c>
      <c r="R4692" s="16">
        <v>13.3199393826799</v>
      </c>
      <c r="S4692" s="16">
        <v>7.9083144899185802</v>
      </c>
      <c r="T4692" s="16">
        <v>32.616408843518897</v>
      </c>
      <c r="U4692" s="16">
        <v>62.2325416078884</v>
      </c>
      <c r="V4692" s="16">
        <v>21.896818243434002</v>
      </c>
      <c r="W4692" s="16">
        <v>10.9402127816827</v>
      </c>
      <c r="X4692" s="16">
        <v>28.0743397636361</v>
      </c>
      <c r="Y4692" s="16">
        <v>0</v>
      </c>
      <c r="Z4692" s="16">
        <v>43.164562859276899</v>
      </c>
      <c r="AA4692" t="s">
        <v>2958</v>
      </c>
      <c r="AB4692" s="16">
        <v>23.775395425825199</v>
      </c>
      <c r="AC4692" s="16">
        <v>-0.19796808319321799</v>
      </c>
      <c r="AD4692" s="16">
        <v>0.75636968878615396</v>
      </c>
      <c r="AE4692" s="16">
        <v>-0.26173455405242801</v>
      </c>
      <c r="AF4692">
        <v>0.793526098623068</v>
      </c>
      <c r="AG4692">
        <v>0.93833991858131705</v>
      </c>
      <c r="AH4692" s="3" t="s">
        <v>2958</v>
      </c>
      <c r="AI4692" s="20" t="s">
        <v>22352</v>
      </c>
      <c r="AJ4692" s="20" t="s">
        <v>22353</v>
      </c>
      <c r="AK4692" s="20" t="s">
        <v>2958</v>
      </c>
      <c r="AL4692" s="3" t="s">
        <v>22355</v>
      </c>
      <c r="AM4692" s="20" t="s">
        <v>6737</v>
      </c>
      <c r="AN4692" s="3" t="s">
        <v>6738</v>
      </c>
      <c r="AO4692" s="20" t="s">
        <v>6289</v>
      </c>
      <c r="AP4692" s="3" t="s">
        <v>6289</v>
      </c>
      <c r="AQ4692" s="20" t="s">
        <v>6289</v>
      </c>
      <c r="AR4692" s="3" t="s">
        <v>6289</v>
      </c>
      <c r="AS4692" s="20" t="s">
        <v>6289</v>
      </c>
      <c r="AT4692" s="3" t="s">
        <v>6289</v>
      </c>
      <c r="AU4692" s="20" t="s">
        <v>6289</v>
      </c>
      <c r="AV4692" s="3" t="s">
        <v>6289</v>
      </c>
      <c r="AW4692" s="20" t="s">
        <v>6289</v>
      </c>
      <c r="AX4692" s="3" t="s">
        <v>6289</v>
      </c>
      <c r="AY4692" s="3" t="s">
        <v>6289</v>
      </c>
      <c r="AZ4692" s="3" t="s">
        <v>6289</v>
      </c>
    </row>
    <row r="4693" spans="1:52">
      <c r="A4693" t="s">
        <v>3727</v>
      </c>
      <c r="B4693" s="3" t="s">
        <v>6297</v>
      </c>
      <c r="C4693">
        <v>7</v>
      </c>
      <c r="D4693">
        <v>0</v>
      </c>
      <c r="E4693">
        <v>0</v>
      </c>
      <c r="F4693">
        <v>7</v>
      </c>
      <c r="G4693">
        <v>0</v>
      </c>
      <c r="H4693">
        <v>0</v>
      </c>
      <c r="I4693" s="16">
        <f t="shared" si="292"/>
        <v>2.3333333333333335</v>
      </c>
      <c r="J4693" s="16">
        <f t="shared" si="293"/>
        <v>1.3471506281091268</v>
      </c>
      <c r="K4693">
        <v>0</v>
      </c>
      <c r="L4693">
        <v>3</v>
      </c>
      <c r="M4693">
        <v>0</v>
      </c>
      <c r="N4693">
        <v>0</v>
      </c>
      <c r="O4693">
        <f t="shared" si="294"/>
        <v>0.75</v>
      </c>
      <c r="P4693" s="16">
        <f t="shared" si="295"/>
        <v>0.649519052838329</v>
      </c>
      <c r="Q4693" s="16">
        <v>0.62860058165058197</v>
      </c>
      <c r="R4693" s="16">
        <v>0</v>
      </c>
      <c r="S4693" s="16">
        <v>0.25510691902963201</v>
      </c>
      <c r="T4693" s="16">
        <v>0</v>
      </c>
      <c r="U4693" s="16">
        <v>0</v>
      </c>
      <c r="V4693" s="16">
        <v>4.2577146584454999</v>
      </c>
      <c r="W4693" s="16">
        <v>0</v>
      </c>
      <c r="X4693" s="16">
        <v>3.3689207716363301</v>
      </c>
      <c r="Y4693" s="16">
        <v>0</v>
      </c>
      <c r="Z4693" s="16">
        <v>0</v>
      </c>
      <c r="AA4693" t="s">
        <v>3727</v>
      </c>
      <c r="AB4693" s="16">
        <v>0.85103429307620504</v>
      </c>
      <c r="AC4693" s="16">
        <v>0.30840077385831499</v>
      </c>
      <c r="AD4693" s="16">
        <v>1.1812360746732999</v>
      </c>
      <c r="AE4693" s="16">
        <v>0.26108309801121798</v>
      </c>
      <c r="AF4693">
        <v>0.79402842560436004</v>
      </c>
      <c r="AG4693" t="s">
        <v>3500</v>
      </c>
      <c r="AH4693" s="3" t="s">
        <v>3727</v>
      </c>
      <c r="AI4693" s="20" t="s">
        <v>7859</v>
      </c>
      <c r="AJ4693" s="20" t="s">
        <v>7860</v>
      </c>
      <c r="AK4693" s="20" t="s">
        <v>3727</v>
      </c>
      <c r="AL4693" s="3" t="s">
        <v>6289</v>
      </c>
      <c r="AM4693" s="20" t="s">
        <v>6289</v>
      </c>
      <c r="AN4693" s="3" t="s">
        <v>6289</v>
      </c>
      <c r="AO4693" s="20" t="s">
        <v>6289</v>
      </c>
      <c r="AP4693" s="3" t="s">
        <v>6289</v>
      </c>
      <c r="AQ4693" s="20" t="s">
        <v>6289</v>
      </c>
      <c r="AR4693" s="3" t="s">
        <v>6289</v>
      </c>
      <c r="AS4693" s="20" t="s">
        <v>6289</v>
      </c>
      <c r="AT4693" s="3" t="s">
        <v>6289</v>
      </c>
      <c r="AU4693" s="20" t="s">
        <v>6289</v>
      </c>
      <c r="AV4693" s="3" t="s">
        <v>6289</v>
      </c>
      <c r="AW4693" s="20" t="s">
        <v>6289</v>
      </c>
      <c r="AX4693" s="3" t="s">
        <v>6289</v>
      </c>
      <c r="AY4693" s="3" t="s">
        <v>6289</v>
      </c>
      <c r="AZ4693" s="3" t="s">
        <v>6289</v>
      </c>
    </row>
    <row r="4694" spans="1:52">
      <c r="A4694" t="s">
        <v>5340</v>
      </c>
      <c r="B4694" s="3" t="s">
        <v>6307</v>
      </c>
      <c r="C4694">
        <v>7</v>
      </c>
      <c r="D4694">
        <v>1</v>
      </c>
      <c r="E4694">
        <v>0</v>
      </c>
      <c r="F4694">
        <v>7</v>
      </c>
      <c r="G4694">
        <v>8</v>
      </c>
      <c r="H4694">
        <v>0</v>
      </c>
      <c r="I4694" s="16">
        <f t="shared" si="292"/>
        <v>3.8333333333333335</v>
      </c>
      <c r="J4694" s="16">
        <f t="shared" si="293"/>
        <v>1.4417710302623312</v>
      </c>
      <c r="K4694">
        <v>0</v>
      </c>
      <c r="L4694">
        <v>5</v>
      </c>
      <c r="M4694">
        <v>0</v>
      </c>
      <c r="N4694">
        <v>1</v>
      </c>
      <c r="O4694">
        <f t="shared" si="294"/>
        <v>1.5</v>
      </c>
      <c r="P4694" s="16">
        <f t="shared" si="295"/>
        <v>1.0307764064044151</v>
      </c>
      <c r="Q4694" s="16">
        <v>1.7286515995391001</v>
      </c>
      <c r="R4694" s="16">
        <v>2.2672237247114699</v>
      </c>
      <c r="S4694" s="16">
        <v>1.53064151417779</v>
      </c>
      <c r="T4694" s="16">
        <v>1.63082044217594</v>
      </c>
      <c r="U4694" s="16">
        <v>0</v>
      </c>
      <c r="V4694" s="16">
        <v>4.2577146584454999</v>
      </c>
      <c r="W4694" s="16">
        <v>0</v>
      </c>
      <c r="X4694" s="16">
        <v>5.6148679527272201</v>
      </c>
      <c r="Y4694" s="16">
        <v>0</v>
      </c>
      <c r="Z4694" s="16">
        <v>1.54159153068846</v>
      </c>
      <c r="AA4694" t="s">
        <v>5340</v>
      </c>
      <c r="AB4694" s="16">
        <v>1.8571511422465501</v>
      </c>
      <c r="AC4694" s="16">
        <v>0.22993107868461801</v>
      </c>
      <c r="AD4694" s="16">
        <v>0.88219913740757205</v>
      </c>
      <c r="AE4694" s="16">
        <v>0.26063398719737202</v>
      </c>
      <c r="AF4694">
        <v>0.79437477729599204</v>
      </c>
      <c r="AG4694" t="s">
        <v>3500</v>
      </c>
      <c r="AH4694" s="3" t="s">
        <v>5340</v>
      </c>
      <c r="AI4694" s="20" t="s">
        <v>19385</v>
      </c>
      <c r="AJ4694" s="20" t="s">
        <v>19386</v>
      </c>
      <c r="AK4694" s="20" t="s">
        <v>5340</v>
      </c>
      <c r="AL4694" s="3" t="s">
        <v>6289</v>
      </c>
      <c r="AM4694" s="20" t="s">
        <v>6289</v>
      </c>
      <c r="AN4694" s="3" t="s">
        <v>6289</v>
      </c>
      <c r="AO4694" s="20" t="s">
        <v>6289</v>
      </c>
      <c r="AP4694" s="3" t="s">
        <v>6289</v>
      </c>
      <c r="AQ4694" s="20" t="s">
        <v>6289</v>
      </c>
      <c r="AR4694" s="3" t="s">
        <v>6289</v>
      </c>
      <c r="AS4694" s="20" t="s">
        <v>6289</v>
      </c>
      <c r="AT4694" s="3" t="s">
        <v>6289</v>
      </c>
      <c r="AU4694" s="20" t="s">
        <v>6289</v>
      </c>
      <c r="AV4694" s="3" t="s">
        <v>6289</v>
      </c>
      <c r="AW4694" s="20" t="s">
        <v>6289</v>
      </c>
      <c r="AX4694" s="3" t="s">
        <v>6289</v>
      </c>
      <c r="AY4694" s="3" t="s">
        <v>6289</v>
      </c>
      <c r="AZ4694" s="3" t="s">
        <v>6289</v>
      </c>
    </row>
    <row r="4695" spans="1:52">
      <c r="A4695" t="s">
        <v>4269</v>
      </c>
      <c r="B4695" s="3" t="s">
        <v>6297</v>
      </c>
      <c r="C4695">
        <v>11</v>
      </c>
      <c r="D4695">
        <v>0</v>
      </c>
      <c r="E4695">
        <v>2</v>
      </c>
      <c r="F4695">
        <v>11</v>
      </c>
      <c r="G4695">
        <v>6</v>
      </c>
      <c r="H4695">
        <v>2</v>
      </c>
      <c r="I4695" s="16">
        <f t="shared" si="292"/>
        <v>5.333333333333333</v>
      </c>
      <c r="J4695" s="16">
        <f t="shared" si="293"/>
        <v>1.789889299287446</v>
      </c>
      <c r="K4695">
        <v>0</v>
      </c>
      <c r="L4695">
        <v>3</v>
      </c>
      <c r="M4695">
        <v>0</v>
      </c>
      <c r="N4695">
        <v>2</v>
      </c>
      <c r="O4695">
        <f t="shared" si="294"/>
        <v>1.25</v>
      </c>
      <c r="P4695" s="16">
        <f t="shared" si="295"/>
        <v>0.649519052838329</v>
      </c>
      <c r="Q4695" s="16">
        <v>2.6715524720149699</v>
      </c>
      <c r="R4695" s="16">
        <v>1.7004177935336</v>
      </c>
      <c r="S4695" s="16">
        <v>0</v>
      </c>
      <c r="T4695" s="16">
        <v>0</v>
      </c>
      <c r="U4695" s="16">
        <v>4.9786033286310696</v>
      </c>
      <c r="V4695" s="16">
        <v>6.6906944632715</v>
      </c>
      <c r="W4695" s="16">
        <v>0</v>
      </c>
      <c r="X4695" s="16">
        <v>3.3689207716363301</v>
      </c>
      <c r="Y4695" s="16">
        <v>0</v>
      </c>
      <c r="Z4695" s="16">
        <v>3.08318306137692</v>
      </c>
      <c r="AA4695" t="s">
        <v>4269</v>
      </c>
      <c r="AB4695" s="16">
        <v>2.24933718904644</v>
      </c>
      <c r="AC4695" s="16">
        <v>-0.27502426324922502</v>
      </c>
      <c r="AD4695" s="16">
        <v>1.0552820795339499</v>
      </c>
      <c r="AE4695" s="16">
        <v>-0.26061682329589703</v>
      </c>
      <c r="AF4695">
        <v>0.79438801480343701</v>
      </c>
      <c r="AG4695" t="s">
        <v>3500</v>
      </c>
      <c r="AH4695" s="3" t="s">
        <v>4269</v>
      </c>
      <c r="AI4695" s="20" t="s">
        <v>11623</v>
      </c>
      <c r="AJ4695" s="20" t="s">
        <v>11624</v>
      </c>
      <c r="AK4695" s="20" t="s">
        <v>4269</v>
      </c>
      <c r="AL4695" s="3" t="s">
        <v>6289</v>
      </c>
      <c r="AM4695" s="20" t="s">
        <v>6289</v>
      </c>
      <c r="AN4695" s="3" t="s">
        <v>6289</v>
      </c>
      <c r="AO4695" s="20" t="s">
        <v>6289</v>
      </c>
      <c r="AP4695" s="3" t="s">
        <v>6289</v>
      </c>
      <c r="AQ4695" s="20" t="s">
        <v>6289</v>
      </c>
      <c r="AR4695" s="3" t="s">
        <v>6289</v>
      </c>
      <c r="AS4695" s="20" t="s">
        <v>6289</v>
      </c>
      <c r="AT4695" s="3" t="s">
        <v>6289</v>
      </c>
      <c r="AU4695" s="20" t="s">
        <v>6289</v>
      </c>
      <c r="AV4695" s="3" t="s">
        <v>6289</v>
      </c>
      <c r="AW4695" s="20" t="s">
        <v>6289</v>
      </c>
      <c r="AX4695" s="3" t="s">
        <v>6289</v>
      </c>
      <c r="AY4695" s="3" t="s">
        <v>6289</v>
      </c>
      <c r="AZ4695" s="3" t="s">
        <v>6289</v>
      </c>
    </row>
    <row r="4696" spans="1:52">
      <c r="A4696" t="s">
        <v>5021</v>
      </c>
      <c r="B4696" s="3" t="s">
        <v>6297</v>
      </c>
      <c r="C4696">
        <v>1</v>
      </c>
      <c r="D4696">
        <v>0</v>
      </c>
      <c r="E4696">
        <v>1</v>
      </c>
      <c r="F4696">
        <v>1</v>
      </c>
      <c r="G4696">
        <v>0</v>
      </c>
      <c r="H4696">
        <v>1</v>
      </c>
      <c r="I4696" s="16">
        <f t="shared" si="292"/>
        <v>0.66666666666666663</v>
      </c>
      <c r="J4696" s="16">
        <f t="shared" si="293"/>
        <v>0.19245008972987526</v>
      </c>
      <c r="K4696">
        <v>0</v>
      </c>
      <c r="L4696">
        <v>0</v>
      </c>
      <c r="M4696">
        <v>0</v>
      </c>
      <c r="N4696">
        <v>0</v>
      </c>
      <c r="O4696">
        <f t="shared" si="294"/>
        <v>0</v>
      </c>
      <c r="P4696" s="16">
        <f t="shared" si="295"/>
        <v>0</v>
      </c>
      <c r="Q4696" s="16">
        <v>0.15715014541264599</v>
      </c>
      <c r="R4696" s="16">
        <v>0</v>
      </c>
      <c r="S4696" s="16">
        <v>0</v>
      </c>
      <c r="T4696" s="16">
        <v>0</v>
      </c>
      <c r="U4696" s="16">
        <v>2.4893016643155401</v>
      </c>
      <c r="V4696" s="16">
        <v>0.60824495120650002</v>
      </c>
      <c r="W4696" s="16">
        <v>0</v>
      </c>
      <c r="X4696" s="16">
        <v>0</v>
      </c>
      <c r="Y4696" s="16">
        <v>0</v>
      </c>
      <c r="Z4696" s="16">
        <v>0</v>
      </c>
      <c r="AA4696" t="s">
        <v>5021</v>
      </c>
      <c r="AB4696" s="16">
        <v>0.325469676093468</v>
      </c>
      <c r="AC4696" s="16">
        <v>0.31504177795330202</v>
      </c>
      <c r="AD4696" s="16">
        <v>1.2102485982308</v>
      </c>
      <c r="AE4696" s="16">
        <v>0.260311623920776</v>
      </c>
      <c r="AF4696">
        <v>0.79462340701064704</v>
      </c>
      <c r="AG4696" t="s">
        <v>3500</v>
      </c>
      <c r="AH4696" s="3" t="s">
        <v>5021</v>
      </c>
      <c r="AI4696" s="20" t="s">
        <v>17397</v>
      </c>
      <c r="AJ4696" s="20" t="s">
        <v>17398</v>
      </c>
      <c r="AK4696" s="20" t="s">
        <v>5021</v>
      </c>
      <c r="AL4696" s="3" t="s">
        <v>6289</v>
      </c>
      <c r="AM4696" s="20" t="s">
        <v>6289</v>
      </c>
      <c r="AN4696" s="3" t="s">
        <v>6289</v>
      </c>
      <c r="AO4696" s="20" t="s">
        <v>6289</v>
      </c>
      <c r="AP4696" s="3" t="s">
        <v>6289</v>
      </c>
      <c r="AQ4696" s="20" t="s">
        <v>6289</v>
      </c>
      <c r="AR4696" s="3" t="s">
        <v>6289</v>
      </c>
      <c r="AS4696" s="20" t="s">
        <v>6289</v>
      </c>
      <c r="AT4696" s="3" t="s">
        <v>6289</v>
      </c>
      <c r="AU4696" s="20" t="s">
        <v>6289</v>
      </c>
      <c r="AV4696" s="3" t="s">
        <v>6289</v>
      </c>
      <c r="AW4696" s="20" t="s">
        <v>6289</v>
      </c>
      <c r="AX4696" s="3" t="s">
        <v>6289</v>
      </c>
      <c r="AY4696" s="3" t="s">
        <v>6289</v>
      </c>
      <c r="AZ4696" s="3" t="s">
        <v>6289</v>
      </c>
    </row>
    <row r="4697" spans="1:52">
      <c r="A4697" t="s">
        <v>5092</v>
      </c>
      <c r="B4697" s="3" t="s">
        <v>6297</v>
      </c>
      <c r="C4697">
        <v>1</v>
      </c>
      <c r="D4697">
        <v>0</v>
      </c>
      <c r="E4697">
        <v>1</v>
      </c>
      <c r="F4697">
        <v>1</v>
      </c>
      <c r="G4697">
        <v>0</v>
      </c>
      <c r="H4697">
        <v>1</v>
      </c>
      <c r="I4697" s="16">
        <f t="shared" si="292"/>
        <v>0.66666666666666663</v>
      </c>
      <c r="J4697" s="16">
        <f t="shared" si="293"/>
        <v>0.19245008972987526</v>
      </c>
      <c r="K4697">
        <v>0</v>
      </c>
      <c r="L4697">
        <v>0</v>
      </c>
      <c r="M4697">
        <v>0</v>
      </c>
      <c r="N4697">
        <v>0</v>
      </c>
      <c r="O4697">
        <f t="shared" si="294"/>
        <v>0</v>
      </c>
      <c r="P4697" s="16">
        <f t="shared" si="295"/>
        <v>0</v>
      </c>
      <c r="Q4697" s="16">
        <v>0.15715014541264599</v>
      </c>
      <c r="R4697" s="16">
        <v>0</v>
      </c>
      <c r="S4697" s="16">
        <v>0</v>
      </c>
      <c r="T4697" s="16">
        <v>0</v>
      </c>
      <c r="U4697" s="16">
        <v>2.4893016643155401</v>
      </c>
      <c r="V4697" s="16">
        <v>0.60824495120650002</v>
      </c>
      <c r="W4697" s="16">
        <v>0</v>
      </c>
      <c r="X4697" s="16">
        <v>0</v>
      </c>
      <c r="Y4697" s="16">
        <v>0</v>
      </c>
      <c r="Z4697" s="16">
        <v>0</v>
      </c>
      <c r="AA4697" t="s">
        <v>5092</v>
      </c>
      <c r="AB4697" s="16">
        <v>0.325469676093468</v>
      </c>
      <c r="AC4697" s="16">
        <v>0.31504177795330202</v>
      </c>
      <c r="AD4697" s="16">
        <v>1.2102485982308</v>
      </c>
      <c r="AE4697" s="16">
        <v>0.260311623920776</v>
      </c>
      <c r="AF4697">
        <v>0.79462340701064704</v>
      </c>
      <c r="AG4697" t="s">
        <v>3500</v>
      </c>
      <c r="AH4697" s="3" t="s">
        <v>5092</v>
      </c>
      <c r="AI4697" s="20" t="s">
        <v>17545</v>
      </c>
      <c r="AJ4697" s="20" t="s">
        <v>17546</v>
      </c>
      <c r="AK4697" s="20" t="s">
        <v>5092</v>
      </c>
      <c r="AL4697" s="3" t="s">
        <v>6289</v>
      </c>
      <c r="AM4697" s="20" t="s">
        <v>6289</v>
      </c>
      <c r="AN4697" s="3" t="s">
        <v>6289</v>
      </c>
      <c r="AO4697" s="20" t="s">
        <v>6289</v>
      </c>
      <c r="AP4697" s="3" t="s">
        <v>6289</v>
      </c>
      <c r="AQ4697" s="20" t="s">
        <v>6289</v>
      </c>
      <c r="AR4697" s="3" t="s">
        <v>6289</v>
      </c>
      <c r="AS4697" s="20" t="s">
        <v>6289</v>
      </c>
      <c r="AT4697" s="3" t="s">
        <v>6289</v>
      </c>
      <c r="AU4697" s="20" t="s">
        <v>6289</v>
      </c>
      <c r="AV4697" s="3" t="s">
        <v>6289</v>
      </c>
      <c r="AW4697" s="20" t="s">
        <v>6289</v>
      </c>
      <c r="AX4697" s="3" t="s">
        <v>6289</v>
      </c>
      <c r="AY4697" s="3" t="s">
        <v>6289</v>
      </c>
      <c r="AZ4697" s="3" t="s">
        <v>6289</v>
      </c>
    </row>
    <row r="4698" spans="1:52">
      <c r="A4698" t="s">
        <v>2961</v>
      </c>
      <c r="B4698" s="3" t="s">
        <v>13783</v>
      </c>
      <c r="C4698">
        <v>0</v>
      </c>
      <c r="D4698">
        <v>0</v>
      </c>
      <c r="E4698">
        <v>0</v>
      </c>
      <c r="F4698">
        <v>0</v>
      </c>
      <c r="G4698">
        <v>29</v>
      </c>
      <c r="H4698">
        <v>0</v>
      </c>
      <c r="I4698" s="16">
        <f t="shared" si="292"/>
        <v>4.833333333333333</v>
      </c>
      <c r="J4698" s="16">
        <f t="shared" si="293"/>
        <v>4.4122094910138383</v>
      </c>
      <c r="K4698">
        <v>2</v>
      </c>
      <c r="L4698">
        <v>3</v>
      </c>
      <c r="M4698">
        <v>0</v>
      </c>
      <c r="N4698">
        <v>4</v>
      </c>
      <c r="O4698">
        <f t="shared" si="294"/>
        <v>2.25</v>
      </c>
      <c r="P4698" s="16">
        <f t="shared" si="295"/>
        <v>0.73950997288745202</v>
      </c>
      <c r="Q4698" s="16">
        <v>4.7145043623793699</v>
      </c>
      <c r="R4698" s="16">
        <v>8.21868600207908</v>
      </c>
      <c r="S4698" s="16">
        <v>6.6327798947704197</v>
      </c>
      <c r="T4698" s="16">
        <v>0</v>
      </c>
      <c r="U4698" s="16">
        <v>0</v>
      </c>
      <c r="V4698" s="16">
        <v>0</v>
      </c>
      <c r="W4698" s="16">
        <v>0</v>
      </c>
      <c r="X4698" s="16">
        <v>3.3689207716363301</v>
      </c>
      <c r="Y4698" s="16">
        <v>8.7322588009968793</v>
      </c>
      <c r="Z4698" s="16">
        <v>6.1663661227538498</v>
      </c>
      <c r="AA4698" t="s">
        <v>2961</v>
      </c>
      <c r="AB4698" s="16">
        <v>3.7833515954615899</v>
      </c>
      <c r="AC4698" s="16">
        <v>0.26272974899530399</v>
      </c>
      <c r="AD4698" s="16">
        <v>1.00976313127857</v>
      </c>
      <c r="AE4698" s="16">
        <v>0.26018948489695098</v>
      </c>
      <c r="AF4698">
        <v>0.79471761485078296</v>
      </c>
      <c r="AG4698">
        <v>0.93882741051641505</v>
      </c>
      <c r="AH4698" s="3" t="s">
        <v>2961</v>
      </c>
      <c r="AI4698" s="20" t="s">
        <v>13781</v>
      </c>
      <c r="AJ4698" s="20" t="s">
        <v>13782</v>
      </c>
      <c r="AK4698" s="20" t="s">
        <v>2961</v>
      </c>
      <c r="AL4698" s="3" t="s">
        <v>6289</v>
      </c>
      <c r="AM4698" s="20" t="s">
        <v>6289</v>
      </c>
      <c r="AN4698" s="3" t="s">
        <v>6289</v>
      </c>
      <c r="AO4698" s="20" t="s">
        <v>6289</v>
      </c>
      <c r="AP4698" s="3" t="s">
        <v>6289</v>
      </c>
      <c r="AQ4698" s="20" t="s">
        <v>6289</v>
      </c>
      <c r="AR4698" s="3" t="s">
        <v>6289</v>
      </c>
      <c r="AS4698" s="20" t="s">
        <v>6289</v>
      </c>
      <c r="AT4698" s="3" t="s">
        <v>6289</v>
      </c>
      <c r="AU4698" s="20" t="s">
        <v>6289</v>
      </c>
      <c r="AV4698" s="3" t="s">
        <v>6289</v>
      </c>
      <c r="AW4698" s="20" t="s">
        <v>6289</v>
      </c>
      <c r="AX4698" s="3" t="s">
        <v>6289</v>
      </c>
      <c r="AY4698" s="3" t="s">
        <v>6289</v>
      </c>
      <c r="AZ4698" s="3" t="s">
        <v>6289</v>
      </c>
    </row>
    <row r="4699" spans="1:52">
      <c r="A4699" t="s">
        <v>2963</v>
      </c>
      <c r="B4699" s="3" t="s">
        <v>16319</v>
      </c>
      <c r="C4699">
        <v>7</v>
      </c>
      <c r="D4699">
        <v>6</v>
      </c>
      <c r="E4699">
        <v>20</v>
      </c>
      <c r="F4699">
        <v>7</v>
      </c>
      <c r="G4699">
        <v>141</v>
      </c>
      <c r="H4699">
        <v>20</v>
      </c>
      <c r="I4699" s="16">
        <f t="shared" si="292"/>
        <v>33.5</v>
      </c>
      <c r="J4699" s="16">
        <f t="shared" si="293"/>
        <v>19.777582708151616</v>
      </c>
      <c r="K4699">
        <v>5</v>
      </c>
      <c r="L4699">
        <v>8</v>
      </c>
      <c r="M4699">
        <v>7</v>
      </c>
      <c r="N4699">
        <v>26</v>
      </c>
      <c r="O4699">
        <f t="shared" si="294"/>
        <v>11.5</v>
      </c>
      <c r="P4699" s="16">
        <f t="shared" si="295"/>
        <v>4.2204857540335334</v>
      </c>
      <c r="Q4699" s="16">
        <v>29.229927046752099</v>
      </c>
      <c r="R4699" s="16">
        <v>39.959818148039702</v>
      </c>
      <c r="S4699" s="16">
        <v>33.163899473852098</v>
      </c>
      <c r="T4699" s="16">
        <v>9.7849226530556592</v>
      </c>
      <c r="U4699" s="16">
        <v>49.786033286310698</v>
      </c>
      <c r="V4699" s="16">
        <v>4.2577146584454999</v>
      </c>
      <c r="W4699" s="16">
        <v>25.5271631572597</v>
      </c>
      <c r="X4699" s="16">
        <v>8.9837887243635492</v>
      </c>
      <c r="Y4699" s="16">
        <v>21.830647002492199</v>
      </c>
      <c r="Z4699" s="16">
        <v>40.081379797899999</v>
      </c>
      <c r="AA4699" t="s">
        <v>2963</v>
      </c>
      <c r="AB4699" s="16">
        <v>26.260529394847101</v>
      </c>
      <c r="AC4699" s="16">
        <v>-0.18114223305504501</v>
      </c>
      <c r="AD4699" s="16">
        <v>0.69742869120033202</v>
      </c>
      <c r="AE4699" s="16">
        <v>-0.25972867956333301</v>
      </c>
      <c r="AF4699">
        <v>0.795073068536293</v>
      </c>
      <c r="AG4699">
        <v>0.93882741051641505</v>
      </c>
      <c r="AH4699" s="3" t="s">
        <v>2963</v>
      </c>
      <c r="AI4699" s="20" t="s">
        <v>16317</v>
      </c>
      <c r="AJ4699" s="20" t="s">
        <v>16318</v>
      </c>
      <c r="AK4699" s="20" t="s">
        <v>2963</v>
      </c>
      <c r="AL4699" s="3" t="s">
        <v>6289</v>
      </c>
      <c r="AM4699" s="20" t="s">
        <v>6539</v>
      </c>
      <c r="AN4699" s="3" t="s">
        <v>6540</v>
      </c>
      <c r="AO4699" s="20" t="s">
        <v>6541</v>
      </c>
      <c r="AP4699" s="3" t="s">
        <v>6542</v>
      </c>
      <c r="AQ4699" s="20" t="s">
        <v>6543</v>
      </c>
      <c r="AR4699" s="3" t="s">
        <v>6544</v>
      </c>
      <c r="AS4699" s="20" t="s">
        <v>11330</v>
      </c>
      <c r="AT4699" s="3" t="s">
        <v>11331</v>
      </c>
      <c r="AU4699" s="20" t="s">
        <v>6289</v>
      </c>
      <c r="AV4699" s="3" t="s">
        <v>6289</v>
      </c>
      <c r="AW4699" s="20" t="s">
        <v>6289</v>
      </c>
      <c r="AX4699" s="3" t="s">
        <v>6289</v>
      </c>
      <c r="AY4699" s="3" t="s">
        <v>6289</v>
      </c>
      <c r="AZ4699" s="3" t="s">
        <v>6289</v>
      </c>
    </row>
    <row r="4700" spans="1:52">
      <c r="A4700" t="s">
        <v>2966</v>
      </c>
      <c r="B4700" s="3" t="s">
        <v>22130</v>
      </c>
      <c r="C4700">
        <v>3</v>
      </c>
      <c r="D4700">
        <v>0</v>
      </c>
      <c r="E4700">
        <v>12</v>
      </c>
      <c r="F4700">
        <v>3</v>
      </c>
      <c r="G4700">
        <v>31</v>
      </c>
      <c r="H4700">
        <v>12</v>
      </c>
      <c r="I4700" s="16">
        <f t="shared" si="292"/>
        <v>10.166666666666666</v>
      </c>
      <c r="J4700" s="16">
        <f t="shared" si="293"/>
        <v>4.2388197169250539</v>
      </c>
      <c r="K4700">
        <v>0</v>
      </c>
      <c r="L4700">
        <v>5</v>
      </c>
      <c r="M4700">
        <v>0</v>
      </c>
      <c r="N4700">
        <v>29</v>
      </c>
      <c r="O4700">
        <f t="shared" si="294"/>
        <v>8.5</v>
      </c>
      <c r="P4700" s="16">
        <f t="shared" si="295"/>
        <v>6.0052060747321567</v>
      </c>
      <c r="Q4700" s="16">
        <v>12.414861487599</v>
      </c>
      <c r="R4700" s="16">
        <v>8.7854919332569494</v>
      </c>
      <c r="S4700" s="16">
        <v>10.969597518274201</v>
      </c>
      <c r="T4700" s="16">
        <v>0</v>
      </c>
      <c r="U4700" s="16">
        <v>29.871619971786501</v>
      </c>
      <c r="V4700" s="16">
        <v>1.8247348536195001</v>
      </c>
      <c r="W4700" s="16">
        <v>0</v>
      </c>
      <c r="X4700" s="16">
        <v>5.6148679527272201</v>
      </c>
      <c r="Y4700" s="16">
        <v>0</v>
      </c>
      <c r="Z4700" s="16">
        <v>44.706154389965398</v>
      </c>
      <c r="AA4700" t="s">
        <v>2966</v>
      </c>
      <c r="AB4700" s="16">
        <v>11.418732810722901</v>
      </c>
      <c r="AC4700" s="16">
        <v>0.266385329228634</v>
      </c>
      <c r="AD4700" s="16">
        <v>1.02629303417812</v>
      </c>
      <c r="AE4700" s="16">
        <v>0.25956069110608498</v>
      </c>
      <c r="AF4700">
        <v>0.79520266120777705</v>
      </c>
      <c r="AG4700">
        <v>0.93882741051641505</v>
      </c>
      <c r="AH4700" s="3" t="s">
        <v>2966</v>
      </c>
      <c r="AI4700" s="20" t="s">
        <v>22128</v>
      </c>
      <c r="AJ4700" s="20" t="s">
        <v>22129</v>
      </c>
      <c r="AK4700" s="20" t="s">
        <v>2966</v>
      </c>
      <c r="AL4700" s="3" t="s">
        <v>6289</v>
      </c>
      <c r="AM4700" s="20" t="s">
        <v>6737</v>
      </c>
      <c r="AN4700" s="3" t="s">
        <v>6738</v>
      </c>
      <c r="AO4700" s="20" t="s">
        <v>22131</v>
      </c>
      <c r="AP4700" s="3" t="s">
        <v>22132</v>
      </c>
      <c r="AQ4700" s="20" t="s">
        <v>22133</v>
      </c>
      <c r="AR4700" s="3" t="s">
        <v>22134</v>
      </c>
      <c r="AS4700" s="20" t="s">
        <v>6289</v>
      </c>
      <c r="AT4700" s="3" t="s">
        <v>6289</v>
      </c>
      <c r="AU4700" s="20" t="s">
        <v>6289</v>
      </c>
      <c r="AV4700" s="3" t="s">
        <v>6289</v>
      </c>
      <c r="AW4700" s="20" t="s">
        <v>6289</v>
      </c>
      <c r="AX4700" s="3" t="s">
        <v>6289</v>
      </c>
      <c r="AY4700" s="3" t="s">
        <v>6289</v>
      </c>
      <c r="AZ4700" s="3" t="s">
        <v>6289</v>
      </c>
    </row>
    <row r="4701" spans="1:52">
      <c r="A4701" t="s">
        <v>2962</v>
      </c>
      <c r="B4701" s="3" t="s">
        <v>15160</v>
      </c>
      <c r="C4701">
        <v>8</v>
      </c>
      <c r="D4701">
        <v>4</v>
      </c>
      <c r="E4701">
        <v>55</v>
      </c>
      <c r="F4701">
        <v>8</v>
      </c>
      <c r="G4701">
        <v>211</v>
      </c>
      <c r="H4701">
        <v>55</v>
      </c>
      <c r="I4701" s="16">
        <f t="shared" si="292"/>
        <v>56.833333333333336</v>
      </c>
      <c r="J4701" s="16">
        <f t="shared" si="293"/>
        <v>29.502746262628456</v>
      </c>
      <c r="K4701">
        <v>1</v>
      </c>
      <c r="L4701">
        <v>26</v>
      </c>
      <c r="M4701">
        <v>0</v>
      </c>
      <c r="N4701">
        <v>152</v>
      </c>
      <c r="O4701">
        <f t="shared" si="294"/>
        <v>44.75</v>
      </c>
      <c r="P4701" s="16">
        <f t="shared" si="295"/>
        <v>31.39541168706026</v>
      </c>
      <c r="Q4701" s="16">
        <v>79.203673287973402</v>
      </c>
      <c r="R4701" s="16">
        <v>59.7980257392651</v>
      </c>
      <c r="S4701" s="16">
        <v>36.990503259296602</v>
      </c>
      <c r="T4701" s="16">
        <v>6.5232817687037699</v>
      </c>
      <c r="U4701" s="16">
        <v>136.91159153735501</v>
      </c>
      <c r="V4701" s="16">
        <v>4.8659596096520001</v>
      </c>
      <c r="W4701" s="16">
        <v>0</v>
      </c>
      <c r="X4701" s="16">
        <v>29.197313354181599</v>
      </c>
      <c r="Y4701" s="16">
        <v>4.3661294004984397</v>
      </c>
      <c r="Z4701" s="16">
        <v>234.32191266464599</v>
      </c>
      <c r="AA4701" t="s">
        <v>2962</v>
      </c>
      <c r="AB4701" s="16">
        <v>59.217839062157204</v>
      </c>
      <c r="AC4701" s="16">
        <v>0.26337988160624498</v>
      </c>
      <c r="AD4701" s="16">
        <v>1.01525308937949</v>
      </c>
      <c r="AE4701" s="16">
        <v>0.259422881212032</v>
      </c>
      <c r="AF4701">
        <v>0.79530897720966398</v>
      </c>
      <c r="AG4701">
        <v>0.93882741051641505</v>
      </c>
      <c r="AH4701" s="3" t="s">
        <v>2962</v>
      </c>
      <c r="AI4701" s="20" t="s">
        <v>15158</v>
      </c>
      <c r="AJ4701" s="20" t="s">
        <v>15159</v>
      </c>
      <c r="AK4701" s="20" t="s">
        <v>2962</v>
      </c>
      <c r="AL4701" s="3" t="s">
        <v>6289</v>
      </c>
      <c r="AM4701" s="20" t="s">
        <v>6289</v>
      </c>
      <c r="AN4701" s="3" t="s">
        <v>6289</v>
      </c>
      <c r="AO4701" s="20" t="s">
        <v>15161</v>
      </c>
      <c r="AP4701" s="3" t="s">
        <v>15162</v>
      </c>
      <c r="AQ4701" s="20" t="s">
        <v>6289</v>
      </c>
      <c r="AR4701" s="3" t="s">
        <v>6289</v>
      </c>
      <c r="AS4701" s="20" t="s">
        <v>6289</v>
      </c>
      <c r="AT4701" s="3" t="s">
        <v>6289</v>
      </c>
      <c r="AU4701" s="20" t="s">
        <v>6289</v>
      </c>
      <c r="AV4701" s="3" t="s">
        <v>6289</v>
      </c>
      <c r="AW4701" s="20" t="s">
        <v>6289</v>
      </c>
      <c r="AX4701" s="3" t="s">
        <v>6289</v>
      </c>
      <c r="AY4701" s="3" t="s">
        <v>6289</v>
      </c>
      <c r="AZ4701" s="3" t="s">
        <v>6289</v>
      </c>
    </row>
    <row r="4702" spans="1:52">
      <c r="A4702" t="s">
        <v>5180</v>
      </c>
      <c r="B4702" s="3" t="s">
        <v>16116</v>
      </c>
      <c r="C4702">
        <v>1</v>
      </c>
      <c r="D4702">
        <v>0</v>
      </c>
      <c r="E4702">
        <v>0</v>
      </c>
      <c r="F4702">
        <v>1</v>
      </c>
      <c r="G4702">
        <v>2</v>
      </c>
      <c r="H4702">
        <v>0</v>
      </c>
      <c r="I4702" s="16">
        <f t="shared" si="292"/>
        <v>0.66666666666666663</v>
      </c>
      <c r="J4702" s="16">
        <f t="shared" si="293"/>
        <v>0.3042903097250923</v>
      </c>
      <c r="K4702">
        <v>0</v>
      </c>
      <c r="L4702">
        <v>0</v>
      </c>
      <c r="M4702">
        <v>0</v>
      </c>
      <c r="N4702">
        <v>0</v>
      </c>
      <c r="O4702">
        <f t="shared" si="294"/>
        <v>0</v>
      </c>
      <c r="P4702" s="16">
        <f t="shared" si="295"/>
        <v>0</v>
      </c>
      <c r="Q4702" s="16">
        <v>0.15715014541264599</v>
      </c>
      <c r="R4702" s="16">
        <v>0.56680593117786804</v>
      </c>
      <c r="S4702" s="16">
        <v>0</v>
      </c>
      <c r="T4702" s="16">
        <v>0</v>
      </c>
      <c r="U4702" s="16">
        <v>0</v>
      </c>
      <c r="V4702" s="16">
        <v>0.60824495120650002</v>
      </c>
      <c r="W4702" s="16">
        <v>0</v>
      </c>
      <c r="X4702" s="16">
        <v>0</v>
      </c>
      <c r="Y4702" s="16">
        <v>0</v>
      </c>
      <c r="Z4702" s="16">
        <v>0</v>
      </c>
      <c r="AA4702" t="s">
        <v>5180</v>
      </c>
      <c r="AB4702" s="16">
        <v>0.13322010277970101</v>
      </c>
      <c r="AC4702" s="16">
        <v>0.29906066026872502</v>
      </c>
      <c r="AD4702" s="16">
        <v>1.1542945192106899</v>
      </c>
      <c r="AE4702" s="16">
        <v>0.25908522936869199</v>
      </c>
      <c r="AF4702">
        <v>0.79556948105583603</v>
      </c>
      <c r="AG4702" t="s">
        <v>3500</v>
      </c>
      <c r="AH4702" s="3" t="s">
        <v>5180</v>
      </c>
      <c r="AI4702" s="20" t="s">
        <v>18272</v>
      </c>
      <c r="AJ4702" s="20" t="s">
        <v>18273</v>
      </c>
      <c r="AK4702" s="20" t="s">
        <v>5180</v>
      </c>
      <c r="AL4702" s="3" t="s">
        <v>6289</v>
      </c>
      <c r="AM4702" s="20" t="s">
        <v>6289</v>
      </c>
      <c r="AN4702" s="3" t="s">
        <v>6289</v>
      </c>
      <c r="AO4702" s="20" t="s">
        <v>6289</v>
      </c>
      <c r="AP4702" s="3" t="s">
        <v>6289</v>
      </c>
      <c r="AQ4702" s="20" t="s">
        <v>6289</v>
      </c>
      <c r="AR4702" s="3" t="s">
        <v>6289</v>
      </c>
      <c r="AS4702" s="20" t="s">
        <v>6289</v>
      </c>
      <c r="AT4702" s="3" t="s">
        <v>6289</v>
      </c>
      <c r="AU4702" s="20" t="s">
        <v>6289</v>
      </c>
      <c r="AV4702" s="3" t="s">
        <v>6289</v>
      </c>
      <c r="AW4702" s="20" t="s">
        <v>6289</v>
      </c>
      <c r="AX4702" s="3" t="s">
        <v>6289</v>
      </c>
      <c r="AY4702" s="3" t="s">
        <v>6289</v>
      </c>
      <c r="AZ4702" s="3" t="s">
        <v>6289</v>
      </c>
    </row>
    <row r="4703" spans="1:52">
      <c r="A4703" t="s">
        <v>2959</v>
      </c>
      <c r="B4703" s="3" t="s">
        <v>7592</v>
      </c>
      <c r="C4703">
        <v>83</v>
      </c>
      <c r="D4703">
        <v>34</v>
      </c>
      <c r="E4703">
        <v>13</v>
      </c>
      <c r="F4703">
        <v>83</v>
      </c>
      <c r="G4703">
        <v>144</v>
      </c>
      <c r="H4703">
        <v>13</v>
      </c>
      <c r="I4703" s="16">
        <f t="shared" si="292"/>
        <v>61.666666666666664</v>
      </c>
      <c r="J4703" s="16">
        <f t="shared" si="293"/>
        <v>19.14225498539621</v>
      </c>
      <c r="K4703">
        <v>15</v>
      </c>
      <c r="L4703">
        <v>51</v>
      </c>
      <c r="M4703">
        <v>8</v>
      </c>
      <c r="N4703">
        <v>31</v>
      </c>
      <c r="O4703">
        <f t="shared" si="294"/>
        <v>26.25</v>
      </c>
      <c r="P4703" s="16">
        <f t="shared" si="295"/>
        <v>8.2717516282828516</v>
      </c>
      <c r="Q4703" s="16">
        <v>42.430539261414303</v>
      </c>
      <c r="R4703" s="16">
        <v>40.810027044806503</v>
      </c>
      <c r="S4703" s="16">
        <v>56.378629105548598</v>
      </c>
      <c r="T4703" s="16">
        <v>55.447895033982</v>
      </c>
      <c r="U4703" s="16">
        <v>32.360921636101999</v>
      </c>
      <c r="V4703" s="16">
        <v>50.484330950139501</v>
      </c>
      <c r="W4703" s="16">
        <v>29.173900751154001</v>
      </c>
      <c r="X4703" s="16">
        <v>57.271653117817699</v>
      </c>
      <c r="Y4703" s="16">
        <v>65.491941007476598</v>
      </c>
      <c r="Z4703" s="16">
        <v>47.789337451342298</v>
      </c>
      <c r="AA4703" t="s">
        <v>2959</v>
      </c>
      <c r="AB4703" s="16">
        <v>47.763917535978401</v>
      </c>
      <c r="AC4703" s="16">
        <v>0.10146223405976799</v>
      </c>
      <c r="AD4703" s="16">
        <v>0.39174424863814</v>
      </c>
      <c r="AE4703" s="16">
        <v>0.25900120911153501</v>
      </c>
      <c r="AF4703">
        <v>0.79563430758231002</v>
      </c>
      <c r="AG4703">
        <v>0.93882741051641505</v>
      </c>
      <c r="AH4703" s="3" t="s">
        <v>2959</v>
      </c>
      <c r="AI4703" s="20" t="s">
        <v>7590</v>
      </c>
      <c r="AJ4703" s="20" t="s">
        <v>7591</v>
      </c>
      <c r="AK4703" s="20" t="s">
        <v>2959</v>
      </c>
      <c r="AL4703" s="3" t="s">
        <v>6289</v>
      </c>
      <c r="AM4703" s="20" t="s">
        <v>6289</v>
      </c>
      <c r="AN4703" s="3" t="s">
        <v>6289</v>
      </c>
      <c r="AO4703" s="20" t="s">
        <v>7593</v>
      </c>
      <c r="AP4703" s="3" t="s">
        <v>7594</v>
      </c>
      <c r="AQ4703" s="20" t="s">
        <v>7595</v>
      </c>
      <c r="AR4703" s="3" t="s">
        <v>7596</v>
      </c>
      <c r="AS4703" s="20" t="s">
        <v>6637</v>
      </c>
      <c r="AT4703" s="3" t="s">
        <v>6638</v>
      </c>
      <c r="AU4703" s="20" t="s">
        <v>6289</v>
      </c>
      <c r="AV4703" s="3" t="s">
        <v>6289</v>
      </c>
      <c r="AW4703" s="20" t="s">
        <v>7595</v>
      </c>
      <c r="AX4703" s="3" t="s">
        <v>7596</v>
      </c>
      <c r="AY4703" s="3" t="s">
        <v>6289</v>
      </c>
      <c r="AZ4703" s="3" t="s">
        <v>7233</v>
      </c>
    </row>
    <row r="4704" spans="1:52">
      <c r="A4704" t="s">
        <v>5973</v>
      </c>
      <c r="B4704" s="3" t="s">
        <v>16116</v>
      </c>
      <c r="C4704">
        <v>2</v>
      </c>
      <c r="D4704">
        <v>0</v>
      </c>
      <c r="E4704">
        <v>1</v>
      </c>
      <c r="F4704">
        <v>2</v>
      </c>
      <c r="G4704">
        <v>17</v>
      </c>
      <c r="H4704">
        <v>1</v>
      </c>
      <c r="I4704" s="16">
        <f t="shared" si="292"/>
        <v>3.8333333333333335</v>
      </c>
      <c r="J4704" s="16">
        <f t="shared" si="293"/>
        <v>2.4200168349582785</v>
      </c>
      <c r="K4704">
        <v>0</v>
      </c>
      <c r="L4704">
        <v>4</v>
      </c>
      <c r="M4704">
        <v>0</v>
      </c>
      <c r="N4704">
        <v>4</v>
      </c>
      <c r="O4704">
        <f t="shared" si="294"/>
        <v>2</v>
      </c>
      <c r="P4704" s="16">
        <f t="shared" si="295"/>
        <v>1</v>
      </c>
      <c r="Q4704" s="16">
        <v>3.1430029082529098</v>
      </c>
      <c r="R4704" s="16">
        <v>4.8178504150118799</v>
      </c>
      <c r="S4704" s="16">
        <v>3.8266037854444699</v>
      </c>
      <c r="T4704" s="16">
        <v>0</v>
      </c>
      <c r="U4704" s="16">
        <v>2.4893016643155401</v>
      </c>
      <c r="V4704" s="16">
        <v>1.216489902413</v>
      </c>
      <c r="W4704" s="16">
        <v>0</v>
      </c>
      <c r="X4704" s="16">
        <v>4.49189436218178</v>
      </c>
      <c r="Y4704" s="16">
        <v>0</v>
      </c>
      <c r="Z4704" s="16">
        <v>6.1663661227538498</v>
      </c>
      <c r="AA4704" t="s">
        <v>5973</v>
      </c>
      <c r="AB4704" s="16">
        <v>2.6151509160373401</v>
      </c>
      <c r="AC4704" s="16">
        <v>0.220867357683425</v>
      </c>
      <c r="AD4704" s="16">
        <v>0.85309767871938902</v>
      </c>
      <c r="AE4704" s="16">
        <v>0.25890043214626401</v>
      </c>
      <c r="AF4704">
        <v>0.79571206474672196</v>
      </c>
      <c r="AG4704" t="s">
        <v>3500</v>
      </c>
      <c r="AH4704" s="3" t="s">
        <v>5973</v>
      </c>
      <c r="AI4704" s="20" t="s">
        <v>24202</v>
      </c>
      <c r="AJ4704" s="20" t="s">
        <v>24203</v>
      </c>
      <c r="AK4704" s="20" t="s">
        <v>5973</v>
      </c>
      <c r="AL4704" s="3" t="s">
        <v>6289</v>
      </c>
      <c r="AM4704" s="20" t="s">
        <v>6289</v>
      </c>
      <c r="AN4704" s="3" t="s">
        <v>6289</v>
      </c>
      <c r="AO4704" s="20" t="s">
        <v>6289</v>
      </c>
      <c r="AP4704" s="3" t="s">
        <v>6289</v>
      </c>
      <c r="AQ4704" s="20" t="s">
        <v>6289</v>
      </c>
      <c r="AR4704" s="3" t="s">
        <v>6289</v>
      </c>
      <c r="AS4704" s="20" t="s">
        <v>6289</v>
      </c>
      <c r="AT4704" s="3" t="s">
        <v>6289</v>
      </c>
      <c r="AU4704" s="20" t="s">
        <v>6289</v>
      </c>
      <c r="AV4704" s="3" t="s">
        <v>6289</v>
      </c>
      <c r="AW4704" s="20" t="s">
        <v>6289</v>
      </c>
      <c r="AX4704" s="3" t="s">
        <v>6289</v>
      </c>
      <c r="AY4704" s="3" t="s">
        <v>6289</v>
      </c>
      <c r="AZ4704" s="3" t="s">
        <v>6289</v>
      </c>
    </row>
    <row r="4705" spans="1:52">
      <c r="A4705" t="s">
        <v>2964</v>
      </c>
      <c r="B4705" s="3" t="s">
        <v>7794</v>
      </c>
      <c r="C4705">
        <v>13</v>
      </c>
      <c r="D4705">
        <v>13</v>
      </c>
      <c r="E4705">
        <v>1</v>
      </c>
      <c r="F4705">
        <v>13</v>
      </c>
      <c r="G4705">
        <v>3</v>
      </c>
      <c r="H4705">
        <v>1</v>
      </c>
      <c r="I4705" s="16">
        <f t="shared" si="292"/>
        <v>7.333333333333333</v>
      </c>
      <c r="J4705" s="16">
        <f t="shared" si="293"/>
        <v>2.3293616992485142</v>
      </c>
      <c r="K4705">
        <v>1</v>
      </c>
      <c r="L4705">
        <v>10</v>
      </c>
      <c r="M4705">
        <v>0</v>
      </c>
      <c r="N4705">
        <v>0</v>
      </c>
      <c r="O4705">
        <f t="shared" si="294"/>
        <v>2.75</v>
      </c>
      <c r="P4705" s="16">
        <f t="shared" si="295"/>
        <v>2.1028254801575903</v>
      </c>
      <c r="Q4705" s="16">
        <v>0.62860058165058197</v>
      </c>
      <c r="R4705" s="16">
        <v>0.850208896766802</v>
      </c>
      <c r="S4705" s="16">
        <v>0.51021383805926301</v>
      </c>
      <c r="T4705" s="16">
        <v>21.2006657482873</v>
      </c>
      <c r="U4705" s="16">
        <v>2.4893016643155401</v>
      </c>
      <c r="V4705" s="16">
        <v>7.9071843656844996</v>
      </c>
      <c r="W4705" s="16">
        <v>0</v>
      </c>
      <c r="X4705" s="16">
        <v>11.229735905454399</v>
      </c>
      <c r="Y4705" s="16">
        <v>4.3661294004984397</v>
      </c>
      <c r="Z4705" s="16">
        <v>0</v>
      </c>
      <c r="AA4705" t="s">
        <v>2964</v>
      </c>
      <c r="AB4705" s="16">
        <v>4.9182040400716804</v>
      </c>
      <c r="AC4705" s="16">
        <v>-0.27445782093812199</v>
      </c>
      <c r="AD4705" s="16">
        <v>1.06103358009712</v>
      </c>
      <c r="AE4705" s="16">
        <v>-0.25867024954384699</v>
      </c>
      <c r="AF4705">
        <v>0.79588967590140103</v>
      </c>
      <c r="AG4705">
        <v>0.93882741051641505</v>
      </c>
      <c r="AH4705" s="3" t="s">
        <v>2964</v>
      </c>
      <c r="AI4705" s="20" t="s">
        <v>17377</v>
      </c>
      <c r="AJ4705" s="20" t="s">
        <v>17378</v>
      </c>
      <c r="AK4705" s="20" t="s">
        <v>2964</v>
      </c>
      <c r="AL4705" s="3" t="s">
        <v>6289</v>
      </c>
      <c r="AM4705" s="20" t="s">
        <v>6289</v>
      </c>
      <c r="AN4705" s="3" t="s">
        <v>6289</v>
      </c>
      <c r="AO4705" s="20" t="s">
        <v>6289</v>
      </c>
      <c r="AP4705" s="3" t="s">
        <v>6289</v>
      </c>
      <c r="AQ4705" s="20" t="s">
        <v>6289</v>
      </c>
      <c r="AR4705" s="3" t="s">
        <v>6289</v>
      </c>
      <c r="AS4705" s="20" t="s">
        <v>6289</v>
      </c>
      <c r="AT4705" s="3" t="s">
        <v>6289</v>
      </c>
      <c r="AU4705" s="20" t="s">
        <v>6289</v>
      </c>
      <c r="AV4705" s="3" t="s">
        <v>6289</v>
      </c>
      <c r="AW4705" s="20" t="s">
        <v>6289</v>
      </c>
      <c r="AX4705" s="3" t="s">
        <v>6289</v>
      </c>
      <c r="AY4705" s="3" t="s">
        <v>6289</v>
      </c>
      <c r="AZ4705" s="3" t="s">
        <v>6289</v>
      </c>
    </row>
    <row r="4706" spans="1:52">
      <c r="A4706" t="s">
        <v>2965</v>
      </c>
      <c r="B4706" s="3" t="s">
        <v>17866</v>
      </c>
      <c r="C4706">
        <v>56</v>
      </c>
      <c r="D4706">
        <v>14</v>
      </c>
      <c r="E4706">
        <v>59</v>
      </c>
      <c r="F4706">
        <v>56</v>
      </c>
      <c r="G4706">
        <v>394</v>
      </c>
      <c r="H4706">
        <v>59</v>
      </c>
      <c r="I4706" s="16">
        <f t="shared" si="292"/>
        <v>106.33333333333333</v>
      </c>
      <c r="J4706" s="16">
        <f t="shared" si="293"/>
        <v>52.92167517854763</v>
      </c>
      <c r="K4706">
        <v>3</v>
      </c>
      <c r="L4706">
        <v>59</v>
      </c>
      <c r="M4706">
        <v>0</v>
      </c>
      <c r="N4706">
        <v>208</v>
      </c>
      <c r="O4706">
        <f t="shared" si="294"/>
        <v>67.5</v>
      </c>
      <c r="P4706" s="16">
        <f t="shared" si="295"/>
        <v>42.22632472759144</v>
      </c>
      <c r="Q4706" s="16">
        <v>112.519504115454</v>
      </c>
      <c r="R4706" s="16">
        <v>111.66076844203999</v>
      </c>
      <c r="S4706" s="16">
        <v>70.664616571207901</v>
      </c>
      <c r="T4706" s="16">
        <v>22.831486190463199</v>
      </c>
      <c r="U4706" s="16">
        <v>146.868798194617</v>
      </c>
      <c r="V4706" s="16">
        <v>34.061717267563999</v>
      </c>
      <c r="W4706" s="16">
        <v>0</v>
      </c>
      <c r="X4706" s="16">
        <v>66.255441842181199</v>
      </c>
      <c r="Y4706" s="16">
        <v>13.0983882014953</v>
      </c>
      <c r="Z4706" s="16">
        <v>320.65103838319999</v>
      </c>
      <c r="AA4706" t="s">
        <v>2965</v>
      </c>
      <c r="AB4706" s="16">
        <v>89.861175920822305</v>
      </c>
      <c r="AC4706" s="16">
        <v>0.23753868501122299</v>
      </c>
      <c r="AD4706" s="16">
        <v>0.91862493752413199</v>
      </c>
      <c r="AE4706" s="16">
        <v>0.25858070612739398</v>
      </c>
      <c r="AF4706">
        <v>0.79595877133784698</v>
      </c>
      <c r="AG4706">
        <v>0.93882741051641505</v>
      </c>
      <c r="AH4706" s="3" t="s">
        <v>2965</v>
      </c>
      <c r="AI4706" s="20" t="s">
        <v>17864</v>
      </c>
      <c r="AJ4706" s="20" t="s">
        <v>17865</v>
      </c>
      <c r="AK4706" s="20" t="s">
        <v>2965</v>
      </c>
      <c r="AL4706" s="3" t="s">
        <v>6289</v>
      </c>
      <c r="AM4706" s="20" t="s">
        <v>6289</v>
      </c>
      <c r="AN4706" s="3" t="s">
        <v>6289</v>
      </c>
      <c r="AO4706" s="20" t="s">
        <v>6289</v>
      </c>
      <c r="AP4706" s="3" t="s">
        <v>6289</v>
      </c>
      <c r="AQ4706" s="20" t="s">
        <v>8833</v>
      </c>
      <c r="AR4706" s="3" t="s">
        <v>8834</v>
      </c>
      <c r="AS4706" s="20" t="s">
        <v>6289</v>
      </c>
      <c r="AT4706" s="3" t="s">
        <v>6289</v>
      </c>
      <c r="AU4706" s="20" t="s">
        <v>6289</v>
      </c>
      <c r="AV4706" s="3" t="s">
        <v>6289</v>
      </c>
      <c r="AW4706" s="20" t="s">
        <v>6289</v>
      </c>
      <c r="AX4706" s="3" t="s">
        <v>6289</v>
      </c>
      <c r="AY4706" s="3" t="s">
        <v>6289</v>
      </c>
      <c r="AZ4706" s="3" t="s">
        <v>6289</v>
      </c>
    </row>
    <row r="4707" spans="1:52">
      <c r="A4707" t="s">
        <v>2960</v>
      </c>
      <c r="B4707" s="3" t="s">
        <v>13669</v>
      </c>
      <c r="C4707">
        <v>6</v>
      </c>
      <c r="D4707">
        <v>8</v>
      </c>
      <c r="E4707">
        <v>0</v>
      </c>
      <c r="F4707">
        <v>6</v>
      </c>
      <c r="G4707">
        <v>54</v>
      </c>
      <c r="H4707">
        <v>0</v>
      </c>
      <c r="I4707" s="16">
        <f t="shared" si="292"/>
        <v>12.333333333333334</v>
      </c>
      <c r="J4707" s="16">
        <f t="shared" si="293"/>
        <v>7.7088213058758814</v>
      </c>
      <c r="K4707">
        <v>0</v>
      </c>
      <c r="L4707">
        <v>3</v>
      </c>
      <c r="M4707">
        <v>9</v>
      </c>
      <c r="N4707">
        <v>1</v>
      </c>
      <c r="O4707">
        <f t="shared" si="294"/>
        <v>3.25</v>
      </c>
      <c r="P4707" s="16">
        <f t="shared" si="295"/>
        <v>1.7455300054711176</v>
      </c>
      <c r="Q4707" s="16">
        <v>9.5861588701713796</v>
      </c>
      <c r="R4707" s="16">
        <v>15.3037601418024</v>
      </c>
      <c r="S4707" s="16">
        <v>22.194301955577899</v>
      </c>
      <c r="T4707" s="16">
        <v>13.046563537407501</v>
      </c>
      <c r="U4707" s="16">
        <v>0</v>
      </c>
      <c r="V4707" s="16">
        <v>3.6494697072390001</v>
      </c>
      <c r="W4707" s="16">
        <v>32.820638345048202</v>
      </c>
      <c r="X4707" s="16">
        <v>3.3689207716363301</v>
      </c>
      <c r="Y4707" s="16">
        <v>0</v>
      </c>
      <c r="Z4707" s="16">
        <v>1.54159153068846</v>
      </c>
      <c r="AA4707" t="s">
        <v>2960</v>
      </c>
      <c r="AB4707" s="16">
        <v>10.1511404859571</v>
      </c>
      <c r="AC4707" s="16">
        <v>-0.24032293408326</v>
      </c>
      <c r="AD4707" s="16">
        <v>0.92998002438169303</v>
      </c>
      <c r="AE4707" s="16">
        <v>-0.25841730766533499</v>
      </c>
      <c r="AF4707">
        <v>0.79608486053220995</v>
      </c>
      <c r="AG4707">
        <v>0.93882741051641505</v>
      </c>
      <c r="AH4707" s="3" t="s">
        <v>2960</v>
      </c>
      <c r="AI4707" s="20" t="s">
        <v>13667</v>
      </c>
      <c r="AJ4707" s="20" t="s">
        <v>13668</v>
      </c>
      <c r="AK4707" s="20" t="s">
        <v>2960</v>
      </c>
      <c r="AL4707" s="3" t="s">
        <v>13670</v>
      </c>
      <c r="AM4707" s="20" t="s">
        <v>6838</v>
      </c>
      <c r="AN4707" s="3" t="s">
        <v>6839</v>
      </c>
      <c r="AO4707" s="20" t="s">
        <v>13655</v>
      </c>
      <c r="AP4707" s="3" t="s">
        <v>13656</v>
      </c>
      <c r="AQ4707" s="20" t="s">
        <v>6289</v>
      </c>
      <c r="AR4707" s="3" t="s">
        <v>6289</v>
      </c>
      <c r="AS4707" s="20" t="s">
        <v>6289</v>
      </c>
      <c r="AT4707" s="3" t="s">
        <v>6289</v>
      </c>
      <c r="AU4707" s="20" t="s">
        <v>6289</v>
      </c>
      <c r="AV4707" s="3" t="s">
        <v>6289</v>
      </c>
      <c r="AW4707" s="20" t="s">
        <v>6289</v>
      </c>
      <c r="AX4707" s="3" t="s">
        <v>6289</v>
      </c>
      <c r="AY4707" s="3" t="s">
        <v>6289</v>
      </c>
      <c r="AZ4707" s="3" t="s">
        <v>13657</v>
      </c>
    </row>
    <row r="4708" spans="1:52">
      <c r="A4708" t="s">
        <v>6068</v>
      </c>
      <c r="B4708" s="3" t="s">
        <v>6406</v>
      </c>
      <c r="C4708">
        <v>1</v>
      </c>
      <c r="D4708">
        <v>0</v>
      </c>
      <c r="E4708">
        <v>0</v>
      </c>
      <c r="F4708">
        <v>1</v>
      </c>
      <c r="G4708">
        <v>9</v>
      </c>
      <c r="H4708">
        <v>0</v>
      </c>
      <c r="I4708" s="16">
        <f t="shared" si="292"/>
        <v>1.8333333333333333</v>
      </c>
      <c r="J4708" s="16">
        <f t="shared" si="293"/>
        <v>1.3211246611771241</v>
      </c>
      <c r="K4708">
        <v>0</v>
      </c>
      <c r="L4708">
        <v>2</v>
      </c>
      <c r="M4708">
        <v>0</v>
      </c>
      <c r="N4708">
        <v>3</v>
      </c>
      <c r="O4708">
        <f t="shared" si="294"/>
        <v>1.25</v>
      </c>
      <c r="P4708" s="16">
        <f t="shared" si="295"/>
        <v>0.649519052838329</v>
      </c>
      <c r="Q4708" s="16">
        <v>3.6144533444908502</v>
      </c>
      <c r="R4708" s="16">
        <v>2.5506266903003998</v>
      </c>
      <c r="S4708" s="16">
        <v>1.78574843320742</v>
      </c>
      <c r="T4708" s="16">
        <v>0</v>
      </c>
      <c r="U4708" s="16">
        <v>0</v>
      </c>
      <c r="V4708" s="16">
        <v>0.60824495120650002</v>
      </c>
      <c r="W4708" s="16">
        <v>0</v>
      </c>
      <c r="X4708" s="16">
        <v>2.24594718109089</v>
      </c>
      <c r="Y4708" s="16">
        <v>0</v>
      </c>
      <c r="Z4708" s="16">
        <v>4.62477459206539</v>
      </c>
      <c r="AA4708" t="s">
        <v>6068</v>
      </c>
      <c r="AB4708" s="16">
        <v>1.54297951923615</v>
      </c>
      <c r="AC4708" s="16">
        <v>0.24986957282293901</v>
      </c>
      <c r="AD4708" s="16">
        <v>0.968053121492224</v>
      </c>
      <c r="AE4708" s="16">
        <v>0.25811555923477902</v>
      </c>
      <c r="AF4708">
        <v>0.79631772381851895</v>
      </c>
      <c r="AG4708" t="s">
        <v>3500</v>
      </c>
      <c r="AH4708" s="3" t="s">
        <v>6068</v>
      </c>
      <c r="AI4708" s="20" t="s">
        <v>25191</v>
      </c>
      <c r="AJ4708" s="20" t="s">
        <v>25192</v>
      </c>
      <c r="AK4708" s="20" t="s">
        <v>6068</v>
      </c>
      <c r="AL4708" s="3" t="s">
        <v>6289</v>
      </c>
      <c r="AM4708" s="20" t="s">
        <v>6289</v>
      </c>
      <c r="AN4708" s="3" t="s">
        <v>6289</v>
      </c>
      <c r="AO4708" s="20" t="s">
        <v>6289</v>
      </c>
      <c r="AP4708" s="3" t="s">
        <v>6289</v>
      </c>
      <c r="AQ4708" s="20" t="s">
        <v>6289</v>
      </c>
      <c r="AR4708" s="3" t="s">
        <v>6289</v>
      </c>
      <c r="AS4708" s="20" t="s">
        <v>6289</v>
      </c>
      <c r="AT4708" s="3" t="s">
        <v>6289</v>
      </c>
      <c r="AU4708" s="20" t="s">
        <v>6289</v>
      </c>
      <c r="AV4708" s="3" t="s">
        <v>6289</v>
      </c>
      <c r="AW4708" s="20" t="s">
        <v>6289</v>
      </c>
      <c r="AX4708" s="3" t="s">
        <v>6289</v>
      </c>
      <c r="AY4708" s="3" t="s">
        <v>6289</v>
      </c>
      <c r="AZ4708" s="3" t="s">
        <v>6289</v>
      </c>
    </row>
    <row r="4709" spans="1:52">
      <c r="A4709" t="s">
        <v>2970</v>
      </c>
      <c r="B4709" s="3" t="s">
        <v>6875</v>
      </c>
      <c r="C4709">
        <v>10</v>
      </c>
      <c r="D4709">
        <v>6</v>
      </c>
      <c r="E4709">
        <v>4</v>
      </c>
      <c r="F4709">
        <v>10</v>
      </c>
      <c r="G4709">
        <v>46</v>
      </c>
      <c r="H4709">
        <v>4</v>
      </c>
      <c r="I4709" s="16">
        <f t="shared" si="292"/>
        <v>13.333333333333334</v>
      </c>
      <c r="J4709" s="16">
        <f t="shared" si="293"/>
        <v>6.0491811505849773</v>
      </c>
      <c r="K4709">
        <v>1</v>
      </c>
      <c r="L4709">
        <v>9</v>
      </c>
      <c r="M4709">
        <v>0</v>
      </c>
      <c r="N4709">
        <v>21</v>
      </c>
      <c r="O4709">
        <f t="shared" si="294"/>
        <v>7.75</v>
      </c>
      <c r="P4709" s="16">
        <f t="shared" si="295"/>
        <v>4.2037929302000592</v>
      </c>
      <c r="Q4709" s="16">
        <v>16.029314832089799</v>
      </c>
      <c r="R4709" s="16">
        <v>13.036536417091</v>
      </c>
      <c r="S4709" s="16">
        <v>11.4798113563334</v>
      </c>
      <c r="T4709" s="16">
        <v>9.7849226530556592</v>
      </c>
      <c r="U4709" s="16">
        <v>9.9572066572621498</v>
      </c>
      <c r="V4709" s="16">
        <v>6.0824495120649997</v>
      </c>
      <c r="W4709" s="16">
        <v>0</v>
      </c>
      <c r="X4709" s="16">
        <v>10.106762314909</v>
      </c>
      <c r="Y4709" s="16">
        <v>4.3661294004984397</v>
      </c>
      <c r="Z4709" s="16">
        <v>32.373422144457699</v>
      </c>
      <c r="AA4709" t="s">
        <v>2970</v>
      </c>
      <c r="AB4709" s="16">
        <v>11.3216555287762</v>
      </c>
      <c r="AC4709" s="16">
        <v>0.18109867390937401</v>
      </c>
      <c r="AD4709" s="16">
        <v>0.70326975911658196</v>
      </c>
      <c r="AE4709" s="16">
        <v>0.25750954247892299</v>
      </c>
      <c r="AF4709">
        <v>0.79678544979916299</v>
      </c>
      <c r="AG4709">
        <v>0.93918136563753896</v>
      </c>
      <c r="AH4709" s="3" t="s">
        <v>2970</v>
      </c>
      <c r="AI4709" s="20" t="s">
        <v>12945</v>
      </c>
      <c r="AJ4709" s="20" t="s">
        <v>12946</v>
      </c>
      <c r="AK4709" s="20" t="s">
        <v>2970</v>
      </c>
      <c r="AL4709" s="3" t="s">
        <v>6289</v>
      </c>
      <c r="AM4709" s="20" t="s">
        <v>6289</v>
      </c>
      <c r="AN4709" s="3" t="s">
        <v>6289</v>
      </c>
      <c r="AO4709" s="20" t="s">
        <v>6289</v>
      </c>
      <c r="AP4709" s="3" t="s">
        <v>6289</v>
      </c>
      <c r="AQ4709" s="20" t="s">
        <v>6289</v>
      </c>
      <c r="AR4709" s="3" t="s">
        <v>6289</v>
      </c>
      <c r="AS4709" s="20" t="s">
        <v>6289</v>
      </c>
      <c r="AT4709" s="3" t="s">
        <v>6289</v>
      </c>
      <c r="AU4709" s="20" t="s">
        <v>6289</v>
      </c>
      <c r="AV4709" s="3" t="s">
        <v>6289</v>
      </c>
      <c r="AW4709" s="20" t="s">
        <v>6289</v>
      </c>
      <c r="AX4709" s="3" t="s">
        <v>6289</v>
      </c>
      <c r="AY4709" s="3" t="s">
        <v>6289</v>
      </c>
      <c r="AZ4709" s="3" t="s">
        <v>6289</v>
      </c>
    </row>
    <row r="4710" spans="1:52">
      <c r="A4710" t="s">
        <v>5765</v>
      </c>
      <c r="B4710" s="3" t="s">
        <v>21229</v>
      </c>
      <c r="C4710">
        <v>1</v>
      </c>
      <c r="D4710">
        <v>0</v>
      </c>
      <c r="E4710">
        <v>0</v>
      </c>
      <c r="F4710">
        <v>1</v>
      </c>
      <c r="G4710">
        <v>9</v>
      </c>
      <c r="H4710">
        <v>0</v>
      </c>
      <c r="I4710" s="16">
        <f t="shared" si="292"/>
        <v>1.8333333333333333</v>
      </c>
      <c r="J4710" s="16">
        <f t="shared" si="293"/>
        <v>1.3211246611771241</v>
      </c>
      <c r="K4710">
        <v>0</v>
      </c>
      <c r="L4710">
        <v>0</v>
      </c>
      <c r="M4710">
        <v>0</v>
      </c>
      <c r="N4710">
        <v>1</v>
      </c>
      <c r="O4710">
        <f t="shared" si="294"/>
        <v>0.25</v>
      </c>
      <c r="P4710" s="16">
        <f t="shared" si="295"/>
        <v>0.21650635094610965</v>
      </c>
      <c r="Q4710" s="16">
        <v>0.94290087247587395</v>
      </c>
      <c r="R4710" s="16">
        <v>2.5506266903003998</v>
      </c>
      <c r="S4710" s="16">
        <v>0.25510691902963201</v>
      </c>
      <c r="T4710" s="16">
        <v>0</v>
      </c>
      <c r="U4710" s="16">
        <v>0</v>
      </c>
      <c r="V4710" s="16">
        <v>0.60824495120650002</v>
      </c>
      <c r="W4710" s="16">
        <v>0</v>
      </c>
      <c r="X4710" s="16">
        <v>0</v>
      </c>
      <c r="Y4710" s="16">
        <v>0</v>
      </c>
      <c r="Z4710" s="16">
        <v>1.54159153068846</v>
      </c>
      <c r="AA4710" t="s">
        <v>5765</v>
      </c>
      <c r="AB4710" s="16">
        <v>0.58984709637008703</v>
      </c>
      <c r="AC4710" s="16">
        <v>-0.28238886840130101</v>
      </c>
      <c r="AD4710" s="16">
        <v>1.0967839606269201</v>
      </c>
      <c r="AE4710" s="16">
        <v>-0.25746991070136299</v>
      </c>
      <c r="AF4710">
        <v>0.79681604029685404</v>
      </c>
      <c r="AG4710" t="s">
        <v>3500</v>
      </c>
      <c r="AH4710" s="3" t="s">
        <v>5765</v>
      </c>
      <c r="AI4710" s="20" t="s">
        <v>22900</v>
      </c>
      <c r="AJ4710" s="20" t="s">
        <v>22901</v>
      </c>
      <c r="AK4710" s="20" t="s">
        <v>5765</v>
      </c>
      <c r="AL4710" s="3" t="s">
        <v>6289</v>
      </c>
      <c r="AM4710" s="20" t="s">
        <v>6289</v>
      </c>
      <c r="AN4710" s="3" t="s">
        <v>6289</v>
      </c>
      <c r="AO4710" s="20" t="s">
        <v>6289</v>
      </c>
      <c r="AP4710" s="3" t="s">
        <v>6289</v>
      </c>
      <c r="AQ4710" s="20" t="s">
        <v>6289</v>
      </c>
      <c r="AR4710" s="3" t="s">
        <v>6289</v>
      </c>
      <c r="AS4710" s="20" t="s">
        <v>6289</v>
      </c>
      <c r="AT4710" s="3" t="s">
        <v>6289</v>
      </c>
      <c r="AU4710" s="20" t="s">
        <v>6289</v>
      </c>
      <c r="AV4710" s="3" t="s">
        <v>6289</v>
      </c>
      <c r="AW4710" s="20" t="s">
        <v>6289</v>
      </c>
      <c r="AX4710" s="3" t="s">
        <v>6289</v>
      </c>
      <c r="AY4710" s="3" t="s">
        <v>6289</v>
      </c>
      <c r="AZ4710" s="3" t="s">
        <v>6289</v>
      </c>
    </row>
    <row r="4711" spans="1:52">
      <c r="A4711" t="s">
        <v>5801</v>
      </c>
      <c r="B4711" s="3" t="s">
        <v>6406</v>
      </c>
      <c r="C4711">
        <v>0</v>
      </c>
      <c r="D4711">
        <v>0</v>
      </c>
      <c r="E4711">
        <v>0</v>
      </c>
      <c r="F4711">
        <v>0</v>
      </c>
      <c r="G4711">
        <v>2</v>
      </c>
      <c r="H4711">
        <v>0</v>
      </c>
      <c r="I4711" s="16">
        <f t="shared" si="292"/>
        <v>0.33333333333333331</v>
      </c>
      <c r="J4711" s="16">
        <f t="shared" si="293"/>
        <v>0.3042903097250923</v>
      </c>
      <c r="K4711">
        <v>0</v>
      </c>
      <c r="L4711">
        <v>0</v>
      </c>
      <c r="M4711">
        <v>0</v>
      </c>
      <c r="N4711">
        <v>0</v>
      </c>
      <c r="O4711">
        <f t="shared" si="294"/>
        <v>0</v>
      </c>
      <c r="P4711" s="16">
        <f t="shared" si="295"/>
        <v>0</v>
      </c>
      <c r="Q4711" s="16">
        <v>0.47145043623793698</v>
      </c>
      <c r="R4711" s="16">
        <v>0.56680593117786804</v>
      </c>
      <c r="S4711" s="16">
        <v>0</v>
      </c>
      <c r="T4711" s="16">
        <v>0</v>
      </c>
      <c r="U4711" s="16">
        <v>0</v>
      </c>
      <c r="V4711" s="16">
        <v>0</v>
      </c>
      <c r="W4711" s="16">
        <v>0</v>
      </c>
      <c r="X4711" s="16">
        <v>0</v>
      </c>
      <c r="Y4711" s="16">
        <v>0</v>
      </c>
      <c r="Z4711" s="16">
        <v>0</v>
      </c>
      <c r="AA4711" t="s">
        <v>5801</v>
      </c>
      <c r="AB4711" s="16">
        <v>0.10382563674158</v>
      </c>
      <c r="AC4711" s="16">
        <v>0.31005910053695102</v>
      </c>
      <c r="AD4711" s="16">
        <v>1.20457095337602</v>
      </c>
      <c r="AE4711" s="16">
        <v>0.25740210625862803</v>
      </c>
      <c r="AF4711">
        <v>0.79686837709482705</v>
      </c>
      <c r="AG4711" t="s">
        <v>3500</v>
      </c>
      <c r="AH4711" s="3" t="s">
        <v>5801</v>
      </c>
      <c r="AI4711" s="20" t="s">
        <v>23325</v>
      </c>
      <c r="AJ4711" s="20" t="s">
        <v>23326</v>
      </c>
      <c r="AK4711" s="20" t="s">
        <v>5801</v>
      </c>
      <c r="AL4711" s="3" t="s">
        <v>6289</v>
      </c>
      <c r="AM4711" s="20" t="s">
        <v>6289</v>
      </c>
      <c r="AN4711" s="3" t="s">
        <v>6289</v>
      </c>
      <c r="AO4711" s="20" t="s">
        <v>6289</v>
      </c>
      <c r="AP4711" s="3" t="s">
        <v>6289</v>
      </c>
      <c r="AQ4711" s="20" t="s">
        <v>6289</v>
      </c>
      <c r="AR4711" s="3" t="s">
        <v>6289</v>
      </c>
      <c r="AS4711" s="20" t="s">
        <v>6289</v>
      </c>
      <c r="AT4711" s="3" t="s">
        <v>6289</v>
      </c>
      <c r="AU4711" s="20" t="s">
        <v>6289</v>
      </c>
      <c r="AV4711" s="3" t="s">
        <v>6289</v>
      </c>
      <c r="AW4711" s="20" t="s">
        <v>6289</v>
      </c>
      <c r="AX4711" s="3" t="s">
        <v>6289</v>
      </c>
      <c r="AY4711" s="3" t="s">
        <v>6289</v>
      </c>
      <c r="AZ4711" s="3" t="s">
        <v>6289</v>
      </c>
    </row>
    <row r="4712" spans="1:52">
      <c r="A4712" t="s">
        <v>6022</v>
      </c>
      <c r="B4712" s="3" t="s">
        <v>6406</v>
      </c>
      <c r="C4712">
        <v>6</v>
      </c>
      <c r="D4712">
        <v>0</v>
      </c>
      <c r="E4712">
        <v>1</v>
      </c>
      <c r="F4712">
        <v>6</v>
      </c>
      <c r="G4712">
        <v>18</v>
      </c>
      <c r="H4712">
        <v>1</v>
      </c>
      <c r="I4712" s="16">
        <f t="shared" si="292"/>
        <v>5.333333333333333</v>
      </c>
      <c r="J4712" s="16">
        <f t="shared" si="293"/>
        <v>2.5129295284219206</v>
      </c>
      <c r="K4712">
        <v>2</v>
      </c>
      <c r="L4712">
        <v>3</v>
      </c>
      <c r="M4712">
        <v>0</v>
      </c>
      <c r="N4712">
        <v>1</v>
      </c>
      <c r="O4712">
        <f t="shared" si="294"/>
        <v>1.5</v>
      </c>
      <c r="P4712" s="16">
        <f t="shared" si="295"/>
        <v>0.55901699437494745</v>
      </c>
      <c r="Q4712" s="16">
        <v>4.5573542169667203</v>
      </c>
      <c r="R4712" s="16">
        <v>5.1012533806008102</v>
      </c>
      <c r="S4712" s="16">
        <v>3.5714968664148401</v>
      </c>
      <c r="T4712" s="16">
        <v>0</v>
      </c>
      <c r="U4712" s="16">
        <v>2.4893016643155401</v>
      </c>
      <c r="V4712" s="16">
        <v>3.6494697072390001</v>
      </c>
      <c r="W4712" s="16">
        <v>0</v>
      </c>
      <c r="X4712" s="16">
        <v>3.3689207716363301</v>
      </c>
      <c r="Y4712" s="16">
        <v>8.7322588009968793</v>
      </c>
      <c r="Z4712" s="16">
        <v>1.54159153068846</v>
      </c>
      <c r="AA4712" t="s">
        <v>6022</v>
      </c>
      <c r="AB4712" s="16">
        <v>3.3011646938858599</v>
      </c>
      <c r="AC4712" s="16">
        <v>-0.20799648530335299</v>
      </c>
      <c r="AD4712" s="16">
        <v>0.80974187078261095</v>
      </c>
      <c r="AE4712" s="16">
        <v>-0.25686764240352999</v>
      </c>
      <c r="AF4712">
        <v>0.79728095026358603</v>
      </c>
      <c r="AG4712" t="s">
        <v>3500</v>
      </c>
      <c r="AH4712" s="3" t="s">
        <v>6022</v>
      </c>
      <c r="AI4712" s="20" t="s">
        <v>24613</v>
      </c>
      <c r="AJ4712" s="20" t="s">
        <v>24614</v>
      </c>
      <c r="AK4712" s="20" t="s">
        <v>6022</v>
      </c>
      <c r="AL4712" s="3" t="s">
        <v>6289</v>
      </c>
      <c r="AM4712" s="20" t="s">
        <v>6289</v>
      </c>
      <c r="AN4712" s="3" t="s">
        <v>6289</v>
      </c>
      <c r="AO4712" s="20" t="s">
        <v>6289</v>
      </c>
      <c r="AP4712" s="3" t="s">
        <v>6289</v>
      </c>
      <c r="AQ4712" s="20" t="s">
        <v>6289</v>
      </c>
      <c r="AR4712" s="3" t="s">
        <v>6289</v>
      </c>
      <c r="AS4712" s="20" t="s">
        <v>6289</v>
      </c>
      <c r="AT4712" s="3" t="s">
        <v>6289</v>
      </c>
      <c r="AU4712" s="20" t="s">
        <v>6289</v>
      </c>
      <c r="AV4712" s="3" t="s">
        <v>6289</v>
      </c>
      <c r="AW4712" s="20" t="s">
        <v>6289</v>
      </c>
      <c r="AX4712" s="3" t="s">
        <v>6289</v>
      </c>
      <c r="AY4712" s="3" t="s">
        <v>6289</v>
      </c>
      <c r="AZ4712" s="3" t="s">
        <v>6289</v>
      </c>
    </row>
    <row r="4713" spans="1:52">
      <c r="A4713" t="s">
        <v>2971</v>
      </c>
      <c r="B4713" s="3" t="s">
        <v>15583</v>
      </c>
      <c r="C4713">
        <v>103</v>
      </c>
      <c r="D4713">
        <v>24</v>
      </c>
      <c r="E4713">
        <v>43</v>
      </c>
      <c r="F4713">
        <v>103</v>
      </c>
      <c r="G4713">
        <v>242</v>
      </c>
      <c r="H4713">
        <v>43</v>
      </c>
      <c r="I4713" s="16">
        <f t="shared" si="292"/>
        <v>93</v>
      </c>
      <c r="J4713" s="16">
        <f t="shared" si="293"/>
        <v>29.889611721949301</v>
      </c>
      <c r="K4713">
        <v>15</v>
      </c>
      <c r="L4713">
        <v>78</v>
      </c>
      <c r="M4713">
        <v>3</v>
      </c>
      <c r="N4713">
        <v>83</v>
      </c>
      <c r="O4713">
        <f t="shared" si="294"/>
        <v>44.75</v>
      </c>
      <c r="P4713" s="16">
        <f t="shared" si="295"/>
        <v>18.022121822915302</v>
      </c>
      <c r="Q4713" s="16">
        <v>58.9313045297421</v>
      </c>
      <c r="R4713" s="16">
        <v>68.583517672522007</v>
      </c>
      <c r="S4713" s="16">
        <v>65.052264352556094</v>
      </c>
      <c r="T4713" s="16">
        <v>39.139690612222601</v>
      </c>
      <c r="U4713" s="16">
        <v>107.039971565568</v>
      </c>
      <c r="V4713" s="16">
        <v>62.649229974269502</v>
      </c>
      <c r="W4713" s="16">
        <v>10.9402127816827</v>
      </c>
      <c r="X4713" s="16">
        <v>87.591940062544694</v>
      </c>
      <c r="Y4713" s="16">
        <v>65.491941007476598</v>
      </c>
      <c r="Z4713" s="16">
        <v>127.952097047142</v>
      </c>
      <c r="AA4713" t="s">
        <v>2971</v>
      </c>
      <c r="AB4713" s="16">
        <v>69.337216960572704</v>
      </c>
      <c r="AC4713" s="16">
        <v>0.14782953397669801</v>
      </c>
      <c r="AD4713" s="16">
        <v>0.57565026629925697</v>
      </c>
      <c r="AE4713" s="16">
        <v>0.25680442211390803</v>
      </c>
      <c r="AF4713">
        <v>0.79732975618087498</v>
      </c>
      <c r="AG4713">
        <v>0.93918136563753896</v>
      </c>
      <c r="AH4713" s="3" t="s">
        <v>2971</v>
      </c>
      <c r="AI4713" s="20" t="s">
        <v>15581</v>
      </c>
      <c r="AJ4713" s="20" t="s">
        <v>15582</v>
      </c>
      <c r="AK4713" s="20" t="s">
        <v>2971</v>
      </c>
      <c r="AL4713" s="3" t="s">
        <v>15584</v>
      </c>
      <c r="AM4713" s="20" t="s">
        <v>6289</v>
      </c>
      <c r="AN4713" s="3" t="s">
        <v>6289</v>
      </c>
      <c r="AO4713" s="20" t="s">
        <v>15585</v>
      </c>
      <c r="AP4713" s="3" t="s">
        <v>15586</v>
      </c>
      <c r="AQ4713" s="20" t="s">
        <v>8499</v>
      </c>
      <c r="AR4713" s="3" t="s">
        <v>8500</v>
      </c>
      <c r="AS4713" s="20" t="s">
        <v>6289</v>
      </c>
      <c r="AT4713" s="3" t="s">
        <v>6289</v>
      </c>
      <c r="AU4713" s="20" t="s">
        <v>6289</v>
      </c>
      <c r="AV4713" s="3" t="s">
        <v>6289</v>
      </c>
      <c r="AW4713" s="20" t="s">
        <v>6289</v>
      </c>
      <c r="AX4713" s="3" t="s">
        <v>6289</v>
      </c>
      <c r="AY4713" s="3" t="s">
        <v>15587</v>
      </c>
      <c r="AZ4713" s="3" t="s">
        <v>15587</v>
      </c>
    </row>
    <row r="4714" spans="1:52">
      <c r="A4714" t="s">
        <v>2975</v>
      </c>
      <c r="B4714" s="3" t="s">
        <v>6406</v>
      </c>
      <c r="C4714">
        <v>11</v>
      </c>
      <c r="D4714">
        <v>18</v>
      </c>
      <c r="E4714">
        <v>0</v>
      </c>
      <c r="F4714">
        <v>11</v>
      </c>
      <c r="G4714">
        <v>43</v>
      </c>
      <c r="H4714">
        <v>0</v>
      </c>
      <c r="I4714" s="16">
        <f t="shared" si="292"/>
        <v>13.833333333333334</v>
      </c>
      <c r="J4714" s="16">
        <f t="shared" si="293"/>
        <v>5.9321003712694225</v>
      </c>
      <c r="K4714">
        <v>0</v>
      </c>
      <c r="L4714">
        <v>7</v>
      </c>
      <c r="M4714">
        <v>11</v>
      </c>
      <c r="N4714">
        <v>2</v>
      </c>
      <c r="O4714">
        <f t="shared" si="294"/>
        <v>5</v>
      </c>
      <c r="P4714" s="16">
        <f t="shared" si="295"/>
        <v>2.1505813167606567</v>
      </c>
      <c r="Q4714" s="16">
        <v>4.4002040715540804</v>
      </c>
      <c r="R4714" s="16">
        <v>12.1863275203242</v>
      </c>
      <c r="S4714" s="16">
        <v>9.1838490850667398</v>
      </c>
      <c r="T4714" s="16">
        <v>29.354767959166999</v>
      </c>
      <c r="U4714" s="16">
        <v>0</v>
      </c>
      <c r="V4714" s="16">
        <v>6.6906944632715</v>
      </c>
      <c r="W4714" s="16">
        <v>40.114113532836697</v>
      </c>
      <c r="X4714" s="16">
        <v>7.86081513381811</v>
      </c>
      <c r="Y4714" s="16">
        <v>0</v>
      </c>
      <c r="Z4714" s="16">
        <v>3.08318306137692</v>
      </c>
      <c r="AA4714" t="s">
        <v>2975</v>
      </c>
      <c r="AB4714" s="16">
        <v>11.2873954827415</v>
      </c>
      <c r="AC4714" s="16">
        <v>0.23229099989163099</v>
      </c>
      <c r="AD4714" s="16">
        <v>0.90540934996073097</v>
      </c>
      <c r="AE4714" s="16">
        <v>0.25655909109145503</v>
      </c>
      <c r="AF4714">
        <v>0.79751915866446299</v>
      </c>
      <c r="AG4714">
        <v>0.93918136563753896</v>
      </c>
      <c r="AH4714" s="3" t="s">
        <v>2975</v>
      </c>
      <c r="AI4714" s="20" t="s">
        <v>24196</v>
      </c>
      <c r="AJ4714" s="20" t="s">
        <v>24197</v>
      </c>
      <c r="AK4714" s="20" t="s">
        <v>2975</v>
      </c>
      <c r="AL4714" s="3" t="s">
        <v>6289</v>
      </c>
      <c r="AM4714" s="20" t="s">
        <v>6289</v>
      </c>
      <c r="AN4714" s="3" t="s">
        <v>6289</v>
      </c>
      <c r="AO4714" s="20" t="s">
        <v>6289</v>
      </c>
      <c r="AP4714" s="3" t="s">
        <v>6289</v>
      </c>
      <c r="AQ4714" s="20" t="s">
        <v>6289</v>
      </c>
      <c r="AR4714" s="3" t="s">
        <v>6289</v>
      </c>
      <c r="AS4714" s="20" t="s">
        <v>6289</v>
      </c>
      <c r="AT4714" s="3" t="s">
        <v>6289</v>
      </c>
      <c r="AU4714" s="20" t="s">
        <v>6289</v>
      </c>
      <c r="AV4714" s="3" t="s">
        <v>6289</v>
      </c>
      <c r="AW4714" s="20" t="s">
        <v>6289</v>
      </c>
      <c r="AX4714" s="3" t="s">
        <v>6289</v>
      </c>
      <c r="AY4714" s="3" t="s">
        <v>6289</v>
      </c>
      <c r="AZ4714" s="3" t="s">
        <v>6289</v>
      </c>
    </row>
    <row r="4715" spans="1:52">
      <c r="A4715" t="s">
        <v>2972</v>
      </c>
      <c r="B4715" s="3" t="s">
        <v>6406</v>
      </c>
      <c r="C4715">
        <v>11</v>
      </c>
      <c r="D4715">
        <v>9</v>
      </c>
      <c r="E4715">
        <v>3</v>
      </c>
      <c r="F4715">
        <v>11</v>
      </c>
      <c r="G4715">
        <v>23</v>
      </c>
      <c r="H4715">
        <v>3</v>
      </c>
      <c r="I4715" s="16">
        <f t="shared" si="292"/>
        <v>10</v>
      </c>
      <c r="J4715" s="16">
        <f t="shared" si="293"/>
        <v>2.738612787525831</v>
      </c>
      <c r="K4715">
        <v>5</v>
      </c>
      <c r="L4715">
        <v>1</v>
      </c>
      <c r="M4715">
        <v>0</v>
      </c>
      <c r="N4715">
        <v>7</v>
      </c>
      <c r="O4715">
        <f t="shared" si="294"/>
        <v>3.25</v>
      </c>
      <c r="P4715" s="16">
        <f t="shared" si="295"/>
        <v>1.4306903927824497</v>
      </c>
      <c r="Q4715" s="16">
        <v>2.0429518903643902</v>
      </c>
      <c r="R4715" s="16">
        <v>6.5182682085454804</v>
      </c>
      <c r="S4715" s="16">
        <v>4.3368176235037401</v>
      </c>
      <c r="T4715" s="16">
        <v>14.677383979583499</v>
      </c>
      <c r="U4715" s="16">
        <v>7.4679049929466101</v>
      </c>
      <c r="V4715" s="16">
        <v>6.6906944632715</v>
      </c>
      <c r="W4715" s="16">
        <v>0</v>
      </c>
      <c r="X4715" s="16">
        <v>1.1229735905454401</v>
      </c>
      <c r="Y4715" s="16">
        <v>21.830647002492199</v>
      </c>
      <c r="Z4715" s="16">
        <v>10.7911407148192</v>
      </c>
      <c r="AA4715" t="s">
        <v>2972</v>
      </c>
      <c r="AB4715" s="16">
        <v>7.5478782466072101</v>
      </c>
      <c r="AC4715" s="16">
        <v>0.20832235955047201</v>
      </c>
      <c r="AD4715" s="16">
        <v>0.81300879573395102</v>
      </c>
      <c r="AE4715" s="16">
        <v>0.25623629245290902</v>
      </c>
      <c r="AF4715">
        <v>0.79776838649840798</v>
      </c>
      <c r="AG4715">
        <v>0.93918136563753896</v>
      </c>
      <c r="AH4715" s="3" t="s">
        <v>2972</v>
      </c>
      <c r="AI4715" s="20" t="s">
        <v>20599</v>
      </c>
      <c r="AJ4715" s="20" t="s">
        <v>20600</v>
      </c>
      <c r="AK4715" s="20" t="s">
        <v>2972</v>
      </c>
      <c r="AL4715" s="3" t="s">
        <v>6289</v>
      </c>
      <c r="AM4715" s="20" t="s">
        <v>6289</v>
      </c>
      <c r="AN4715" s="3" t="s">
        <v>6289</v>
      </c>
      <c r="AO4715" s="20" t="s">
        <v>6289</v>
      </c>
      <c r="AP4715" s="3" t="s">
        <v>6289</v>
      </c>
      <c r="AQ4715" s="20" t="s">
        <v>6289</v>
      </c>
      <c r="AR4715" s="3" t="s">
        <v>6289</v>
      </c>
      <c r="AS4715" s="20" t="s">
        <v>6650</v>
      </c>
      <c r="AT4715" s="3" t="s">
        <v>6651</v>
      </c>
      <c r="AU4715" s="20" t="s">
        <v>6289</v>
      </c>
      <c r="AV4715" s="3" t="s">
        <v>6289</v>
      </c>
      <c r="AW4715" s="20" t="s">
        <v>6289</v>
      </c>
      <c r="AX4715" s="3" t="s">
        <v>6289</v>
      </c>
      <c r="AY4715" s="3" t="s">
        <v>6289</v>
      </c>
      <c r="AZ4715" s="3" t="s">
        <v>6289</v>
      </c>
    </row>
    <row r="4716" spans="1:52">
      <c r="A4716" t="s">
        <v>4997</v>
      </c>
      <c r="B4716" s="3" t="s">
        <v>6297</v>
      </c>
      <c r="C4716">
        <v>1</v>
      </c>
      <c r="D4716">
        <v>0</v>
      </c>
      <c r="E4716">
        <v>0</v>
      </c>
      <c r="F4716">
        <v>1</v>
      </c>
      <c r="G4716">
        <v>6</v>
      </c>
      <c r="H4716">
        <v>0</v>
      </c>
      <c r="I4716" s="16">
        <f t="shared" si="292"/>
        <v>1.3333333333333333</v>
      </c>
      <c r="J4716" s="16">
        <f t="shared" si="293"/>
        <v>0.87135484118656248</v>
      </c>
      <c r="K4716">
        <v>0</v>
      </c>
      <c r="L4716">
        <v>0</v>
      </c>
      <c r="M4716">
        <v>0</v>
      </c>
      <c r="N4716">
        <v>0</v>
      </c>
      <c r="O4716">
        <f t="shared" si="294"/>
        <v>0</v>
      </c>
      <c r="P4716" s="16">
        <f t="shared" si="295"/>
        <v>0</v>
      </c>
      <c r="Q4716" s="16">
        <v>0.31430029082529098</v>
      </c>
      <c r="R4716" s="16">
        <v>1.7004177935336</v>
      </c>
      <c r="S4716" s="16">
        <v>0</v>
      </c>
      <c r="T4716" s="16">
        <v>0</v>
      </c>
      <c r="U4716" s="16">
        <v>0</v>
      </c>
      <c r="V4716" s="16">
        <v>0.60824495120650002</v>
      </c>
      <c r="W4716" s="16">
        <v>0</v>
      </c>
      <c r="X4716" s="16">
        <v>0</v>
      </c>
      <c r="Y4716" s="16">
        <v>0</v>
      </c>
      <c r="Z4716" s="16">
        <v>0</v>
      </c>
      <c r="AA4716" t="s">
        <v>4997</v>
      </c>
      <c r="AB4716" s="16">
        <v>0.26229630355653899</v>
      </c>
      <c r="AC4716" s="16">
        <v>-0.30269592321987199</v>
      </c>
      <c r="AD4716" s="16">
        <v>1.1834636225633</v>
      </c>
      <c r="AE4716" s="16">
        <v>-0.25577121041055101</v>
      </c>
      <c r="AF4716">
        <v>0.79812750538847399</v>
      </c>
      <c r="AG4716" t="s">
        <v>3500</v>
      </c>
      <c r="AH4716" s="3" t="s">
        <v>4997</v>
      </c>
      <c r="AI4716" s="20" t="s">
        <v>17345</v>
      </c>
      <c r="AJ4716" s="20" t="s">
        <v>17346</v>
      </c>
      <c r="AK4716" s="20" t="s">
        <v>4997</v>
      </c>
      <c r="AL4716" s="3" t="s">
        <v>6289</v>
      </c>
      <c r="AM4716" s="20" t="s">
        <v>6289</v>
      </c>
      <c r="AN4716" s="3" t="s">
        <v>6289</v>
      </c>
      <c r="AO4716" s="20" t="s">
        <v>6289</v>
      </c>
      <c r="AP4716" s="3" t="s">
        <v>6289</v>
      </c>
      <c r="AQ4716" s="20" t="s">
        <v>6289</v>
      </c>
      <c r="AR4716" s="3" t="s">
        <v>6289</v>
      </c>
      <c r="AS4716" s="20" t="s">
        <v>6289</v>
      </c>
      <c r="AT4716" s="3" t="s">
        <v>6289</v>
      </c>
      <c r="AU4716" s="20" t="s">
        <v>6289</v>
      </c>
      <c r="AV4716" s="3" t="s">
        <v>6289</v>
      </c>
      <c r="AW4716" s="20" t="s">
        <v>6289</v>
      </c>
      <c r="AX4716" s="3" t="s">
        <v>6289</v>
      </c>
      <c r="AY4716" s="3" t="s">
        <v>6289</v>
      </c>
      <c r="AZ4716" s="3" t="s">
        <v>6289</v>
      </c>
    </row>
    <row r="4717" spans="1:52">
      <c r="A4717" t="s">
        <v>2977</v>
      </c>
      <c r="B4717" s="3" t="s">
        <v>25125</v>
      </c>
      <c r="C4717">
        <v>13</v>
      </c>
      <c r="D4717">
        <v>8</v>
      </c>
      <c r="E4717">
        <v>22</v>
      </c>
      <c r="F4717">
        <v>13</v>
      </c>
      <c r="G4717">
        <v>119</v>
      </c>
      <c r="H4717">
        <v>22</v>
      </c>
      <c r="I4717" s="16">
        <f t="shared" si="292"/>
        <v>32.833333333333336</v>
      </c>
      <c r="J4717" s="16">
        <f t="shared" si="293"/>
        <v>15.866485759939737</v>
      </c>
      <c r="K4717">
        <v>1</v>
      </c>
      <c r="L4717">
        <v>14</v>
      </c>
      <c r="M4717">
        <v>0</v>
      </c>
      <c r="N4717">
        <v>45</v>
      </c>
      <c r="O4717">
        <f t="shared" si="294"/>
        <v>15</v>
      </c>
      <c r="P4717" s="16">
        <f t="shared" si="295"/>
        <v>9.0898294813489215</v>
      </c>
      <c r="Q4717" s="16">
        <v>25.1440232660233</v>
      </c>
      <c r="R4717" s="16">
        <v>33.7249529050831</v>
      </c>
      <c r="S4717" s="16">
        <v>31.8883648787039</v>
      </c>
      <c r="T4717" s="16">
        <v>13.046563537407501</v>
      </c>
      <c r="U4717" s="16">
        <v>54.7646366149418</v>
      </c>
      <c r="V4717" s="16">
        <v>7.9071843656844996</v>
      </c>
      <c r="W4717" s="16">
        <v>0</v>
      </c>
      <c r="X4717" s="16">
        <v>15.721630267636201</v>
      </c>
      <c r="Y4717" s="16">
        <v>4.3661294004984397</v>
      </c>
      <c r="Z4717" s="16">
        <v>69.371618880980805</v>
      </c>
      <c r="AA4717" t="s">
        <v>2977</v>
      </c>
      <c r="AB4717" s="16">
        <v>25.593510411695998</v>
      </c>
      <c r="AC4717" s="16">
        <v>-0.212955377027608</v>
      </c>
      <c r="AD4717" s="16">
        <v>0.83378423387803202</v>
      </c>
      <c r="AE4717" s="16">
        <v>-0.25540825596704603</v>
      </c>
      <c r="AF4717">
        <v>0.79840779486469604</v>
      </c>
      <c r="AG4717">
        <v>0.93918136563753896</v>
      </c>
      <c r="AH4717" s="3" t="s">
        <v>2977</v>
      </c>
      <c r="AI4717" s="20" t="s">
        <v>25123</v>
      </c>
      <c r="AJ4717" s="20" t="s">
        <v>25124</v>
      </c>
      <c r="AK4717" s="20" t="s">
        <v>2977</v>
      </c>
      <c r="AL4717" s="3" t="s">
        <v>6289</v>
      </c>
      <c r="AM4717" s="20" t="s">
        <v>6289</v>
      </c>
      <c r="AN4717" s="3" t="s">
        <v>6289</v>
      </c>
      <c r="AO4717" s="20" t="s">
        <v>23042</v>
      </c>
      <c r="AP4717" s="3" t="s">
        <v>23043</v>
      </c>
      <c r="AQ4717" s="20" t="s">
        <v>25126</v>
      </c>
      <c r="AR4717" s="3" t="s">
        <v>25127</v>
      </c>
      <c r="AS4717" s="20" t="s">
        <v>6289</v>
      </c>
      <c r="AT4717" s="3" t="s">
        <v>6289</v>
      </c>
      <c r="AU4717" s="20" t="s">
        <v>6289</v>
      </c>
      <c r="AV4717" s="3" t="s">
        <v>6289</v>
      </c>
      <c r="AW4717" s="20" t="s">
        <v>6289</v>
      </c>
      <c r="AX4717" s="3" t="s">
        <v>6289</v>
      </c>
      <c r="AY4717" s="3" t="s">
        <v>6289</v>
      </c>
      <c r="AZ4717" s="3" t="s">
        <v>8501</v>
      </c>
    </row>
    <row r="4718" spans="1:52">
      <c r="A4718" t="s">
        <v>2974</v>
      </c>
      <c r="B4718" s="3" t="s">
        <v>24157</v>
      </c>
      <c r="C4718">
        <v>26</v>
      </c>
      <c r="D4718">
        <v>14</v>
      </c>
      <c r="E4718">
        <v>6</v>
      </c>
      <c r="F4718">
        <v>26</v>
      </c>
      <c r="G4718">
        <v>12</v>
      </c>
      <c r="H4718">
        <v>6</v>
      </c>
      <c r="I4718" s="16">
        <f t="shared" si="292"/>
        <v>15</v>
      </c>
      <c r="J4718" s="16">
        <f t="shared" si="293"/>
        <v>3.3911649915626345</v>
      </c>
      <c r="K4718">
        <v>0</v>
      </c>
      <c r="L4718">
        <v>7</v>
      </c>
      <c r="M4718">
        <v>9</v>
      </c>
      <c r="N4718">
        <v>5</v>
      </c>
      <c r="O4718">
        <f t="shared" si="294"/>
        <v>5.25</v>
      </c>
      <c r="P4718" s="16">
        <f t="shared" si="295"/>
        <v>1.6723860200324565</v>
      </c>
      <c r="Q4718" s="16">
        <v>3.3001530536655599</v>
      </c>
      <c r="R4718" s="16">
        <v>3.4008355870672098</v>
      </c>
      <c r="S4718" s="16">
        <v>2.8061761093259499</v>
      </c>
      <c r="T4718" s="16">
        <v>22.831486190463199</v>
      </c>
      <c r="U4718" s="16">
        <v>14.935809985893201</v>
      </c>
      <c r="V4718" s="16">
        <v>15.814368731368999</v>
      </c>
      <c r="W4718" s="16">
        <v>32.820638345048202</v>
      </c>
      <c r="X4718" s="16">
        <v>7.86081513381811</v>
      </c>
      <c r="Y4718" s="16">
        <v>0</v>
      </c>
      <c r="Z4718" s="16">
        <v>7.7079576534423104</v>
      </c>
      <c r="AA4718" t="s">
        <v>2974</v>
      </c>
      <c r="AB4718" s="16">
        <v>11.1478240790093</v>
      </c>
      <c r="AC4718" s="16">
        <v>0.21154809671473501</v>
      </c>
      <c r="AD4718" s="16">
        <v>0.82894545913412698</v>
      </c>
      <c r="AE4718" s="16">
        <v>0.255201466373562</v>
      </c>
      <c r="AF4718">
        <v>0.79856749855766196</v>
      </c>
      <c r="AG4718">
        <v>0.93918136563753896</v>
      </c>
      <c r="AH4718" s="3" t="s">
        <v>2974</v>
      </c>
      <c r="AI4718" s="20" t="s">
        <v>24155</v>
      </c>
      <c r="AJ4718" s="20" t="s">
        <v>24156</v>
      </c>
      <c r="AK4718" s="20" t="s">
        <v>2974</v>
      </c>
      <c r="AL4718" s="3" t="s">
        <v>24158</v>
      </c>
      <c r="AM4718" s="20" t="s">
        <v>6289</v>
      </c>
      <c r="AN4718" s="3" t="s">
        <v>6289</v>
      </c>
      <c r="AO4718" s="20" t="s">
        <v>10989</v>
      </c>
      <c r="AP4718" s="3" t="s">
        <v>10990</v>
      </c>
      <c r="AQ4718" s="20" t="s">
        <v>10991</v>
      </c>
      <c r="AR4718" s="3" t="s">
        <v>10992</v>
      </c>
      <c r="AS4718" s="20" t="s">
        <v>6289</v>
      </c>
      <c r="AT4718" s="3" t="s">
        <v>6289</v>
      </c>
      <c r="AU4718" s="20" t="s">
        <v>6289</v>
      </c>
      <c r="AV4718" s="3" t="s">
        <v>6289</v>
      </c>
      <c r="AW4718" s="20" t="s">
        <v>6289</v>
      </c>
      <c r="AX4718" s="3" t="s">
        <v>6289</v>
      </c>
      <c r="AY4718" s="3" t="s">
        <v>10993</v>
      </c>
      <c r="AZ4718" s="3" t="s">
        <v>10993</v>
      </c>
    </row>
    <row r="4719" spans="1:52">
      <c r="A4719" t="s">
        <v>2967</v>
      </c>
      <c r="B4719" s="3" t="s">
        <v>6682</v>
      </c>
      <c r="C4719">
        <v>14</v>
      </c>
      <c r="D4719">
        <v>8</v>
      </c>
      <c r="E4719">
        <v>2</v>
      </c>
      <c r="F4719">
        <v>14</v>
      </c>
      <c r="G4719">
        <v>15</v>
      </c>
      <c r="H4719">
        <v>2</v>
      </c>
      <c r="I4719" s="16">
        <f t="shared" si="292"/>
        <v>9.1666666666666661</v>
      </c>
      <c r="J4719" s="16">
        <f t="shared" si="293"/>
        <v>2.2658903899481238</v>
      </c>
      <c r="K4719">
        <v>3</v>
      </c>
      <c r="L4719">
        <v>7</v>
      </c>
      <c r="M4719">
        <v>0</v>
      </c>
      <c r="N4719">
        <v>4</v>
      </c>
      <c r="O4719">
        <f t="shared" si="294"/>
        <v>3.5</v>
      </c>
      <c r="P4719" s="16">
        <f t="shared" si="295"/>
        <v>1.25</v>
      </c>
      <c r="Q4719" s="16">
        <v>1.8858017449517499</v>
      </c>
      <c r="R4719" s="16">
        <v>4.2510444838340096</v>
      </c>
      <c r="S4719" s="16">
        <v>4.5919245425333699</v>
      </c>
      <c r="T4719" s="16">
        <v>13.046563537407501</v>
      </c>
      <c r="U4719" s="16">
        <v>4.9786033286310696</v>
      </c>
      <c r="V4719" s="16">
        <v>8.5154293168910105</v>
      </c>
      <c r="W4719" s="16">
        <v>0</v>
      </c>
      <c r="X4719" s="16">
        <v>7.86081513381811</v>
      </c>
      <c r="Y4719" s="16">
        <v>13.0983882014953</v>
      </c>
      <c r="Z4719" s="16">
        <v>6.1663661227538498</v>
      </c>
      <c r="AA4719" t="s">
        <v>2967</v>
      </c>
      <c r="AB4719" s="16">
        <v>6.4394936412316</v>
      </c>
      <c r="AC4719" s="16">
        <v>0.186868929470629</v>
      </c>
      <c r="AD4719" s="16">
        <v>0.73347702389153202</v>
      </c>
      <c r="AE4719" s="16">
        <v>0.254771347136654</v>
      </c>
      <c r="AF4719">
        <v>0.79889970682108602</v>
      </c>
      <c r="AG4719">
        <v>0.93918136563753896</v>
      </c>
      <c r="AH4719" s="3" t="s">
        <v>2967</v>
      </c>
      <c r="AI4719" s="20" t="s">
        <v>6680</v>
      </c>
      <c r="AJ4719" s="20" t="s">
        <v>6681</v>
      </c>
      <c r="AK4719" s="20" t="s">
        <v>2967</v>
      </c>
      <c r="AL4719" s="3" t="s">
        <v>6683</v>
      </c>
      <c r="AM4719" s="20" t="s">
        <v>6289</v>
      </c>
      <c r="AN4719" s="3" t="s">
        <v>6289</v>
      </c>
      <c r="AO4719" s="20" t="s">
        <v>6290</v>
      </c>
      <c r="AP4719" s="3" t="s">
        <v>6291</v>
      </c>
      <c r="AQ4719" s="20" t="s">
        <v>6289</v>
      </c>
      <c r="AR4719" s="3" t="s">
        <v>6289</v>
      </c>
      <c r="AS4719" s="20" t="s">
        <v>6289</v>
      </c>
      <c r="AT4719" s="3" t="s">
        <v>6289</v>
      </c>
      <c r="AU4719" s="20" t="s">
        <v>6289</v>
      </c>
      <c r="AV4719" s="3" t="s">
        <v>6289</v>
      </c>
      <c r="AW4719" s="20" t="s">
        <v>6289</v>
      </c>
      <c r="AX4719" s="3" t="s">
        <v>6289</v>
      </c>
      <c r="AY4719" s="3" t="s">
        <v>6684</v>
      </c>
      <c r="AZ4719" s="3" t="s">
        <v>6684</v>
      </c>
    </row>
    <row r="4720" spans="1:52">
      <c r="A4720" t="s">
        <v>2968</v>
      </c>
      <c r="B4720" s="3" t="s">
        <v>7655</v>
      </c>
      <c r="C4720">
        <v>45</v>
      </c>
      <c r="D4720">
        <v>18</v>
      </c>
      <c r="E4720">
        <v>33</v>
      </c>
      <c r="F4720">
        <v>45</v>
      </c>
      <c r="G4720">
        <v>117</v>
      </c>
      <c r="H4720">
        <v>33</v>
      </c>
      <c r="I4720" s="16">
        <f t="shared" si="292"/>
        <v>48.5</v>
      </c>
      <c r="J4720" s="16">
        <f t="shared" si="293"/>
        <v>13.046391582860501</v>
      </c>
      <c r="K4720">
        <v>4</v>
      </c>
      <c r="L4720">
        <v>30</v>
      </c>
      <c r="M4720">
        <v>0</v>
      </c>
      <c r="N4720">
        <v>56</v>
      </c>
      <c r="O4720">
        <f t="shared" si="294"/>
        <v>22.5</v>
      </c>
      <c r="P4720" s="16">
        <f t="shared" si="295"/>
        <v>11.255554184490428</v>
      </c>
      <c r="Q4720" s="16">
        <v>44.944941588016597</v>
      </c>
      <c r="R4720" s="16">
        <v>33.158146973905303</v>
      </c>
      <c r="S4720" s="16">
        <v>30.612830283555802</v>
      </c>
      <c r="T4720" s="16">
        <v>29.354767959166999</v>
      </c>
      <c r="U4720" s="16">
        <v>82.146954922412704</v>
      </c>
      <c r="V4720" s="16">
        <v>27.371022804292501</v>
      </c>
      <c r="W4720" s="16">
        <v>0</v>
      </c>
      <c r="X4720" s="16">
        <v>33.689207716363299</v>
      </c>
      <c r="Y4720" s="16">
        <v>17.464517601993801</v>
      </c>
      <c r="Z4720" s="16">
        <v>86.329125718553897</v>
      </c>
      <c r="AA4720" t="s">
        <v>2968</v>
      </c>
      <c r="AB4720" s="16">
        <v>38.507151556826102</v>
      </c>
      <c r="AC4720" s="16">
        <v>-0.187474495961959</v>
      </c>
      <c r="AD4720" s="16">
        <v>0.73587698213839203</v>
      </c>
      <c r="AE4720" s="16">
        <v>-0.25476336468247002</v>
      </c>
      <c r="AF4720">
        <v>0.79890587251908896</v>
      </c>
      <c r="AG4720">
        <v>0.93918136563753896</v>
      </c>
      <c r="AH4720" s="3" t="s">
        <v>2968</v>
      </c>
      <c r="AI4720" s="20" t="s">
        <v>7653</v>
      </c>
      <c r="AJ4720" s="20" t="s">
        <v>7654</v>
      </c>
      <c r="AK4720" s="20" t="s">
        <v>2968</v>
      </c>
      <c r="AL4720" s="3" t="s">
        <v>6289</v>
      </c>
      <c r="AM4720" s="20" t="s">
        <v>6289</v>
      </c>
      <c r="AN4720" s="3" t="s">
        <v>6289</v>
      </c>
      <c r="AO4720" s="20" t="s">
        <v>7656</v>
      </c>
      <c r="AP4720" s="3" t="s">
        <v>7657</v>
      </c>
      <c r="AQ4720" s="20" t="s">
        <v>6289</v>
      </c>
      <c r="AR4720" s="3" t="s">
        <v>6289</v>
      </c>
      <c r="AS4720" s="20" t="s">
        <v>6289</v>
      </c>
      <c r="AT4720" s="3" t="s">
        <v>6289</v>
      </c>
      <c r="AU4720" s="20" t="s">
        <v>6289</v>
      </c>
      <c r="AV4720" s="3" t="s">
        <v>6289</v>
      </c>
      <c r="AW4720" s="20" t="s">
        <v>6289</v>
      </c>
      <c r="AX4720" s="3" t="s">
        <v>6289</v>
      </c>
      <c r="AY4720" s="3" t="s">
        <v>6289</v>
      </c>
      <c r="AZ4720" s="3" t="s">
        <v>7658</v>
      </c>
    </row>
    <row r="4721" spans="1:52" ht="30">
      <c r="A4721" t="s">
        <v>4972</v>
      </c>
      <c r="B4721" s="3" t="s">
        <v>17200</v>
      </c>
      <c r="C4721">
        <v>2</v>
      </c>
      <c r="D4721">
        <v>0</v>
      </c>
      <c r="E4721">
        <v>0</v>
      </c>
      <c r="F4721">
        <v>2</v>
      </c>
      <c r="G4721">
        <v>10</v>
      </c>
      <c r="H4721">
        <v>0</v>
      </c>
      <c r="I4721" s="16">
        <f t="shared" si="292"/>
        <v>2.3333333333333335</v>
      </c>
      <c r="J4721" s="16">
        <f t="shared" si="293"/>
        <v>1.4465796184768376</v>
      </c>
      <c r="K4721">
        <v>0</v>
      </c>
      <c r="L4721">
        <v>3</v>
      </c>
      <c r="M4721">
        <v>0</v>
      </c>
      <c r="N4721">
        <v>0</v>
      </c>
      <c r="O4721">
        <f t="shared" si="294"/>
        <v>0.75</v>
      </c>
      <c r="P4721" s="16">
        <f t="shared" si="295"/>
        <v>0.649519052838329</v>
      </c>
      <c r="Q4721" s="16">
        <v>4.0859037807287804</v>
      </c>
      <c r="R4721" s="16">
        <v>2.8340296558893399</v>
      </c>
      <c r="S4721" s="16">
        <v>0.25510691902963201</v>
      </c>
      <c r="T4721" s="16">
        <v>0</v>
      </c>
      <c r="U4721" s="16">
        <v>0</v>
      </c>
      <c r="V4721" s="16">
        <v>1.216489902413</v>
      </c>
      <c r="W4721" s="16">
        <v>0</v>
      </c>
      <c r="X4721" s="16">
        <v>3.3689207716363301</v>
      </c>
      <c r="Y4721" s="16">
        <v>0</v>
      </c>
      <c r="Z4721" s="16">
        <v>0</v>
      </c>
      <c r="AA4721" t="s">
        <v>4972</v>
      </c>
      <c r="AB4721" s="16">
        <v>1.1760451029697101</v>
      </c>
      <c r="AC4721" s="16">
        <v>-0.279245726981669</v>
      </c>
      <c r="AD4721" s="16">
        <v>1.09646552536324</v>
      </c>
      <c r="AE4721" s="16">
        <v>-0.25467807288255501</v>
      </c>
      <c r="AF4721">
        <v>0.79897175322644998</v>
      </c>
      <c r="AG4721" t="s">
        <v>3500</v>
      </c>
      <c r="AH4721" s="3" t="s">
        <v>4972</v>
      </c>
      <c r="AI4721" s="20" t="s">
        <v>17198</v>
      </c>
      <c r="AJ4721" s="20" t="s">
        <v>17199</v>
      </c>
      <c r="AK4721" s="20" t="s">
        <v>4972</v>
      </c>
      <c r="AL4721" s="3" t="s">
        <v>6289</v>
      </c>
      <c r="AM4721" s="20" t="s">
        <v>6289</v>
      </c>
      <c r="AN4721" s="3" t="s">
        <v>6289</v>
      </c>
      <c r="AO4721" s="20" t="s">
        <v>6289</v>
      </c>
      <c r="AP4721" s="3" t="s">
        <v>6289</v>
      </c>
      <c r="AQ4721" s="20" t="s">
        <v>17201</v>
      </c>
      <c r="AR4721" s="3" t="s">
        <v>17202</v>
      </c>
      <c r="AS4721" s="20" t="s">
        <v>11148</v>
      </c>
      <c r="AT4721" s="3" t="s">
        <v>11149</v>
      </c>
      <c r="AU4721" s="20" t="s">
        <v>17203</v>
      </c>
      <c r="AV4721" s="3" t="s">
        <v>17204</v>
      </c>
      <c r="AW4721" s="20" t="s">
        <v>11150</v>
      </c>
      <c r="AX4721" s="3" t="s">
        <v>11151</v>
      </c>
      <c r="AY4721" s="3" t="s">
        <v>11152</v>
      </c>
      <c r="AZ4721" s="3" t="s">
        <v>11152</v>
      </c>
    </row>
    <row r="4722" spans="1:52">
      <c r="A4722" t="s">
        <v>5716</v>
      </c>
      <c r="B4722" s="3" t="s">
        <v>6406</v>
      </c>
      <c r="C4722">
        <v>2</v>
      </c>
      <c r="D4722">
        <v>0</v>
      </c>
      <c r="E4722">
        <v>2</v>
      </c>
      <c r="F4722">
        <v>2</v>
      </c>
      <c r="G4722">
        <v>16</v>
      </c>
      <c r="H4722">
        <v>2</v>
      </c>
      <c r="I4722" s="16">
        <f t="shared" si="292"/>
        <v>4</v>
      </c>
      <c r="J4722" s="16">
        <f t="shared" si="293"/>
        <v>2.2110831935702668</v>
      </c>
      <c r="K4722">
        <v>0</v>
      </c>
      <c r="L4722">
        <v>3</v>
      </c>
      <c r="M4722">
        <v>0</v>
      </c>
      <c r="N4722">
        <v>3</v>
      </c>
      <c r="O4722">
        <f t="shared" si="294"/>
        <v>1.5</v>
      </c>
      <c r="P4722" s="16">
        <f t="shared" si="295"/>
        <v>0.75</v>
      </c>
      <c r="Q4722" s="16">
        <v>2.82870261742762</v>
      </c>
      <c r="R4722" s="16">
        <v>4.5344474494229399</v>
      </c>
      <c r="S4722" s="16">
        <v>4.5919245425333699</v>
      </c>
      <c r="T4722" s="16">
        <v>0</v>
      </c>
      <c r="U4722" s="16">
        <v>4.9786033286310696</v>
      </c>
      <c r="V4722" s="16">
        <v>1.216489902413</v>
      </c>
      <c r="W4722" s="16">
        <v>0</v>
      </c>
      <c r="X4722" s="16">
        <v>3.3689207716363301</v>
      </c>
      <c r="Y4722" s="16">
        <v>0</v>
      </c>
      <c r="Z4722" s="16">
        <v>4.62477459206539</v>
      </c>
      <c r="AA4722" t="s">
        <v>5716</v>
      </c>
      <c r="AB4722" s="16">
        <v>2.61438632041297</v>
      </c>
      <c r="AC4722" s="16">
        <v>-0.219838633651534</v>
      </c>
      <c r="AD4722" s="16">
        <v>0.86352670192569903</v>
      </c>
      <c r="AE4722" s="16">
        <v>-0.25458232288739302</v>
      </c>
      <c r="AF4722">
        <v>0.799045713710828</v>
      </c>
      <c r="AG4722" t="s">
        <v>3500</v>
      </c>
      <c r="AH4722" s="3" t="s">
        <v>5716</v>
      </c>
      <c r="AI4722" s="20" t="s">
        <v>22210</v>
      </c>
      <c r="AJ4722" s="20" t="s">
        <v>22211</v>
      </c>
      <c r="AK4722" s="20" t="s">
        <v>5716</v>
      </c>
      <c r="AL4722" s="3" t="s">
        <v>6289</v>
      </c>
      <c r="AM4722" s="20" t="s">
        <v>6838</v>
      </c>
      <c r="AN4722" s="3" t="s">
        <v>6839</v>
      </c>
      <c r="AO4722" s="20" t="s">
        <v>13655</v>
      </c>
      <c r="AP4722" s="3" t="s">
        <v>13656</v>
      </c>
      <c r="AQ4722" s="20" t="s">
        <v>6289</v>
      </c>
      <c r="AR4722" s="3" t="s">
        <v>6289</v>
      </c>
      <c r="AS4722" s="20" t="s">
        <v>6289</v>
      </c>
      <c r="AT4722" s="3" t="s">
        <v>6289</v>
      </c>
      <c r="AU4722" s="20" t="s">
        <v>6289</v>
      </c>
      <c r="AV4722" s="3" t="s">
        <v>6289</v>
      </c>
      <c r="AW4722" s="20" t="s">
        <v>6289</v>
      </c>
      <c r="AX4722" s="3" t="s">
        <v>6289</v>
      </c>
      <c r="AY4722" s="3" t="s">
        <v>6289</v>
      </c>
      <c r="AZ4722" s="3" t="s">
        <v>6289</v>
      </c>
    </row>
    <row r="4723" spans="1:52">
      <c r="A4723" t="s">
        <v>4258</v>
      </c>
      <c r="B4723" s="3" t="s">
        <v>6297</v>
      </c>
      <c r="C4723">
        <v>2</v>
      </c>
      <c r="D4723">
        <v>0</v>
      </c>
      <c r="E4723">
        <v>0</v>
      </c>
      <c r="F4723">
        <v>2</v>
      </c>
      <c r="G4723">
        <v>0</v>
      </c>
      <c r="H4723">
        <v>0</v>
      </c>
      <c r="I4723" s="16">
        <f t="shared" si="292"/>
        <v>0.66666666666666663</v>
      </c>
      <c r="J4723" s="16">
        <f t="shared" si="293"/>
        <v>0.38490017945975052</v>
      </c>
      <c r="K4723">
        <v>0</v>
      </c>
      <c r="L4723">
        <v>0</v>
      </c>
      <c r="M4723">
        <v>0</v>
      </c>
      <c r="N4723">
        <v>0</v>
      </c>
      <c r="O4723">
        <f t="shared" si="294"/>
        <v>0</v>
      </c>
      <c r="P4723" s="16">
        <f t="shared" si="295"/>
        <v>0</v>
      </c>
      <c r="Q4723" s="16">
        <v>0.15715014541264599</v>
      </c>
      <c r="R4723" s="16">
        <v>0</v>
      </c>
      <c r="S4723" s="16">
        <v>0</v>
      </c>
      <c r="T4723" s="16">
        <v>0</v>
      </c>
      <c r="U4723" s="16">
        <v>0</v>
      </c>
      <c r="V4723" s="16">
        <v>1.216489902413</v>
      </c>
      <c r="W4723" s="16">
        <v>0</v>
      </c>
      <c r="X4723" s="16">
        <v>0</v>
      </c>
      <c r="Y4723" s="16">
        <v>0</v>
      </c>
      <c r="Z4723" s="16">
        <v>0</v>
      </c>
      <c r="AA4723" t="s">
        <v>4258</v>
      </c>
      <c r="AB4723" s="16">
        <v>0.137364004782565</v>
      </c>
      <c r="AC4723" s="16">
        <v>0.30981250296419899</v>
      </c>
      <c r="AD4723" s="16">
        <v>1.21733995837441</v>
      </c>
      <c r="AE4723" s="16">
        <v>0.25449957576181997</v>
      </c>
      <c r="AF4723">
        <v>0.79910963179808703</v>
      </c>
      <c r="AG4723" t="s">
        <v>3500</v>
      </c>
      <c r="AH4723" s="3" t="s">
        <v>4258</v>
      </c>
      <c r="AI4723" s="20" t="s">
        <v>11601</v>
      </c>
      <c r="AJ4723" s="20" t="s">
        <v>11602</v>
      </c>
      <c r="AK4723" s="20" t="s">
        <v>4258</v>
      </c>
      <c r="AL4723" s="3" t="s">
        <v>6289</v>
      </c>
      <c r="AM4723" s="20" t="s">
        <v>6289</v>
      </c>
      <c r="AN4723" s="3" t="s">
        <v>6289</v>
      </c>
      <c r="AO4723" s="20" t="s">
        <v>6289</v>
      </c>
      <c r="AP4723" s="3" t="s">
        <v>6289</v>
      </c>
      <c r="AQ4723" s="20" t="s">
        <v>6289</v>
      </c>
      <c r="AR4723" s="3" t="s">
        <v>6289</v>
      </c>
      <c r="AS4723" s="20" t="s">
        <v>6289</v>
      </c>
      <c r="AT4723" s="3" t="s">
        <v>6289</v>
      </c>
      <c r="AU4723" s="20" t="s">
        <v>6289</v>
      </c>
      <c r="AV4723" s="3" t="s">
        <v>6289</v>
      </c>
      <c r="AW4723" s="20" t="s">
        <v>6289</v>
      </c>
      <c r="AX4723" s="3" t="s">
        <v>6289</v>
      </c>
      <c r="AY4723" s="3" t="s">
        <v>6289</v>
      </c>
      <c r="AZ4723" s="3" t="s">
        <v>6289</v>
      </c>
    </row>
    <row r="4724" spans="1:52">
      <c r="A4724" t="s">
        <v>4988</v>
      </c>
      <c r="B4724" s="3" t="s">
        <v>6297</v>
      </c>
      <c r="C4724">
        <v>2</v>
      </c>
      <c r="D4724">
        <v>0</v>
      </c>
      <c r="E4724">
        <v>0</v>
      </c>
      <c r="F4724">
        <v>2</v>
      </c>
      <c r="G4724">
        <v>0</v>
      </c>
      <c r="H4724">
        <v>0</v>
      </c>
      <c r="I4724" s="16">
        <f t="shared" si="292"/>
        <v>0.66666666666666663</v>
      </c>
      <c r="J4724" s="16">
        <f t="shared" si="293"/>
        <v>0.38490017945975052</v>
      </c>
      <c r="K4724">
        <v>0</v>
      </c>
      <c r="L4724">
        <v>0</v>
      </c>
      <c r="M4724">
        <v>0</v>
      </c>
      <c r="N4724">
        <v>0</v>
      </c>
      <c r="O4724">
        <f t="shared" si="294"/>
        <v>0</v>
      </c>
      <c r="P4724" s="16">
        <f t="shared" si="295"/>
        <v>0</v>
      </c>
      <c r="Q4724" s="16">
        <v>0.15715014541264599</v>
      </c>
      <c r="R4724" s="16">
        <v>0</v>
      </c>
      <c r="S4724" s="16">
        <v>0</v>
      </c>
      <c r="T4724" s="16">
        <v>0</v>
      </c>
      <c r="U4724" s="16">
        <v>0</v>
      </c>
      <c r="V4724" s="16">
        <v>1.216489902413</v>
      </c>
      <c r="W4724" s="16">
        <v>0</v>
      </c>
      <c r="X4724" s="16">
        <v>0</v>
      </c>
      <c r="Y4724" s="16">
        <v>0</v>
      </c>
      <c r="Z4724" s="16">
        <v>0</v>
      </c>
      <c r="AA4724" t="s">
        <v>4988</v>
      </c>
      <c r="AB4724" s="16">
        <v>0.137364004782565</v>
      </c>
      <c r="AC4724" s="16">
        <v>0.30981250296419899</v>
      </c>
      <c r="AD4724" s="16">
        <v>1.21733995837441</v>
      </c>
      <c r="AE4724" s="16">
        <v>0.25449957576181997</v>
      </c>
      <c r="AF4724">
        <v>0.79910963179808703</v>
      </c>
      <c r="AG4724" t="s">
        <v>3500</v>
      </c>
      <c r="AH4724" s="3" t="s">
        <v>4988</v>
      </c>
      <c r="AI4724" s="20" t="s">
        <v>17325</v>
      </c>
      <c r="AJ4724" s="20" t="s">
        <v>17326</v>
      </c>
      <c r="AK4724" s="20" t="s">
        <v>4988</v>
      </c>
      <c r="AL4724" s="3" t="s">
        <v>6289</v>
      </c>
      <c r="AM4724" s="20" t="s">
        <v>6289</v>
      </c>
      <c r="AN4724" s="3" t="s">
        <v>6289</v>
      </c>
      <c r="AO4724" s="20" t="s">
        <v>6289</v>
      </c>
      <c r="AP4724" s="3" t="s">
        <v>6289</v>
      </c>
      <c r="AQ4724" s="20" t="s">
        <v>6289</v>
      </c>
      <c r="AR4724" s="3" t="s">
        <v>6289</v>
      </c>
      <c r="AS4724" s="20" t="s">
        <v>6289</v>
      </c>
      <c r="AT4724" s="3" t="s">
        <v>6289</v>
      </c>
      <c r="AU4724" s="20" t="s">
        <v>6289</v>
      </c>
      <c r="AV4724" s="3" t="s">
        <v>6289</v>
      </c>
      <c r="AW4724" s="20" t="s">
        <v>6289</v>
      </c>
      <c r="AX4724" s="3" t="s">
        <v>6289</v>
      </c>
      <c r="AY4724" s="3" t="s">
        <v>6289</v>
      </c>
      <c r="AZ4724" s="3" t="s">
        <v>6289</v>
      </c>
    </row>
    <row r="4725" spans="1:52">
      <c r="A4725" t="s">
        <v>5047</v>
      </c>
      <c r="B4725" s="3" t="s">
        <v>6307</v>
      </c>
      <c r="C4725">
        <v>2</v>
      </c>
      <c r="D4725">
        <v>0</v>
      </c>
      <c r="E4725">
        <v>0</v>
      </c>
      <c r="F4725">
        <v>2</v>
      </c>
      <c r="G4725">
        <v>0</v>
      </c>
      <c r="H4725">
        <v>0</v>
      </c>
      <c r="I4725" s="16">
        <f t="shared" si="292"/>
        <v>0.66666666666666663</v>
      </c>
      <c r="J4725" s="16">
        <f t="shared" si="293"/>
        <v>0.38490017945975052</v>
      </c>
      <c r="K4725">
        <v>0</v>
      </c>
      <c r="L4725">
        <v>0</v>
      </c>
      <c r="M4725">
        <v>0</v>
      </c>
      <c r="N4725">
        <v>0</v>
      </c>
      <c r="O4725">
        <f t="shared" si="294"/>
        <v>0</v>
      </c>
      <c r="P4725" s="16">
        <f t="shared" si="295"/>
        <v>0</v>
      </c>
      <c r="Q4725" s="16">
        <v>0.15715014541264599</v>
      </c>
      <c r="R4725" s="16">
        <v>0</v>
      </c>
      <c r="S4725" s="16">
        <v>0</v>
      </c>
      <c r="T4725" s="16">
        <v>0</v>
      </c>
      <c r="U4725" s="16">
        <v>0</v>
      </c>
      <c r="V4725" s="16">
        <v>1.216489902413</v>
      </c>
      <c r="W4725" s="16">
        <v>0</v>
      </c>
      <c r="X4725" s="16">
        <v>0</v>
      </c>
      <c r="Y4725" s="16">
        <v>0</v>
      </c>
      <c r="Z4725" s="16">
        <v>0</v>
      </c>
      <c r="AA4725" t="s">
        <v>5047</v>
      </c>
      <c r="AB4725" s="16">
        <v>0.137364004782565</v>
      </c>
      <c r="AC4725" s="16">
        <v>0.30981250296419899</v>
      </c>
      <c r="AD4725" s="16">
        <v>1.21733995837441</v>
      </c>
      <c r="AE4725" s="16">
        <v>0.25449957576181997</v>
      </c>
      <c r="AF4725">
        <v>0.79910963179808703</v>
      </c>
      <c r="AG4725" t="s">
        <v>3500</v>
      </c>
      <c r="AH4725" s="3" t="s">
        <v>5047</v>
      </c>
      <c r="AI4725" s="20" t="s">
        <v>17451</v>
      </c>
      <c r="AJ4725" s="20" t="s">
        <v>17452</v>
      </c>
      <c r="AK4725" s="20" t="s">
        <v>5047</v>
      </c>
      <c r="AL4725" s="3" t="s">
        <v>6289</v>
      </c>
      <c r="AM4725" s="20" t="s">
        <v>6289</v>
      </c>
      <c r="AN4725" s="3" t="s">
        <v>6289</v>
      </c>
      <c r="AO4725" s="20" t="s">
        <v>6289</v>
      </c>
      <c r="AP4725" s="3" t="s">
        <v>6289</v>
      </c>
      <c r="AQ4725" s="20" t="s">
        <v>6289</v>
      </c>
      <c r="AR4725" s="3" t="s">
        <v>6289</v>
      </c>
      <c r="AS4725" s="20" t="s">
        <v>6289</v>
      </c>
      <c r="AT4725" s="3" t="s">
        <v>6289</v>
      </c>
      <c r="AU4725" s="20" t="s">
        <v>6289</v>
      </c>
      <c r="AV4725" s="3" t="s">
        <v>6289</v>
      </c>
      <c r="AW4725" s="20" t="s">
        <v>6289</v>
      </c>
      <c r="AX4725" s="3" t="s">
        <v>6289</v>
      </c>
      <c r="AY4725" s="3" t="s">
        <v>6289</v>
      </c>
      <c r="AZ4725" s="3" t="s">
        <v>6289</v>
      </c>
    </row>
    <row r="4726" spans="1:52">
      <c r="A4726" t="s">
        <v>5311</v>
      </c>
      <c r="B4726" s="3" t="s">
        <v>6297</v>
      </c>
      <c r="C4726">
        <v>2</v>
      </c>
      <c r="D4726">
        <v>0</v>
      </c>
      <c r="E4726">
        <v>0</v>
      </c>
      <c r="F4726">
        <v>2</v>
      </c>
      <c r="G4726">
        <v>0</v>
      </c>
      <c r="H4726">
        <v>0</v>
      </c>
      <c r="I4726" s="16">
        <f t="shared" si="292"/>
        <v>0.66666666666666663</v>
      </c>
      <c r="J4726" s="16">
        <f t="shared" si="293"/>
        <v>0.38490017945975052</v>
      </c>
      <c r="K4726">
        <v>0</v>
      </c>
      <c r="L4726">
        <v>0</v>
      </c>
      <c r="M4726">
        <v>0</v>
      </c>
      <c r="N4726">
        <v>0</v>
      </c>
      <c r="O4726">
        <f t="shared" si="294"/>
        <v>0</v>
      </c>
      <c r="P4726" s="16">
        <f t="shared" si="295"/>
        <v>0</v>
      </c>
      <c r="Q4726" s="16">
        <v>0.15715014541264599</v>
      </c>
      <c r="R4726" s="16">
        <v>0</v>
      </c>
      <c r="S4726" s="16">
        <v>0</v>
      </c>
      <c r="T4726" s="16">
        <v>0</v>
      </c>
      <c r="U4726" s="16">
        <v>0</v>
      </c>
      <c r="V4726" s="16">
        <v>1.216489902413</v>
      </c>
      <c r="W4726" s="16">
        <v>0</v>
      </c>
      <c r="X4726" s="16">
        <v>0</v>
      </c>
      <c r="Y4726" s="16">
        <v>0</v>
      </c>
      <c r="Z4726" s="16">
        <v>0</v>
      </c>
      <c r="AA4726" t="s">
        <v>5311</v>
      </c>
      <c r="AB4726" s="16">
        <v>0.137364004782565</v>
      </c>
      <c r="AC4726" s="16">
        <v>0.30981250296419899</v>
      </c>
      <c r="AD4726" s="16">
        <v>1.21733995837441</v>
      </c>
      <c r="AE4726" s="16">
        <v>0.25449957576181997</v>
      </c>
      <c r="AF4726">
        <v>0.79910963179808703</v>
      </c>
      <c r="AG4726" t="s">
        <v>3500</v>
      </c>
      <c r="AH4726" s="3" t="s">
        <v>5311</v>
      </c>
      <c r="AI4726" s="20" t="s">
        <v>19315</v>
      </c>
      <c r="AJ4726" s="20" t="s">
        <v>19316</v>
      </c>
      <c r="AK4726" s="20" t="s">
        <v>5311</v>
      </c>
      <c r="AL4726" s="3" t="s">
        <v>6289</v>
      </c>
      <c r="AM4726" s="20" t="s">
        <v>6289</v>
      </c>
      <c r="AN4726" s="3" t="s">
        <v>6289</v>
      </c>
      <c r="AO4726" s="20" t="s">
        <v>6289</v>
      </c>
      <c r="AP4726" s="3" t="s">
        <v>6289</v>
      </c>
      <c r="AQ4726" s="20" t="s">
        <v>6289</v>
      </c>
      <c r="AR4726" s="3" t="s">
        <v>6289</v>
      </c>
      <c r="AS4726" s="20" t="s">
        <v>6289</v>
      </c>
      <c r="AT4726" s="3" t="s">
        <v>6289</v>
      </c>
      <c r="AU4726" s="20" t="s">
        <v>6289</v>
      </c>
      <c r="AV4726" s="3" t="s">
        <v>6289</v>
      </c>
      <c r="AW4726" s="20" t="s">
        <v>6289</v>
      </c>
      <c r="AX4726" s="3" t="s">
        <v>6289</v>
      </c>
      <c r="AY4726" s="3" t="s">
        <v>6289</v>
      </c>
      <c r="AZ4726" s="3" t="s">
        <v>6289</v>
      </c>
    </row>
    <row r="4727" spans="1:52">
      <c r="A4727" t="s">
        <v>6127</v>
      </c>
      <c r="B4727" s="3" t="s">
        <v>6297</v>
      </c>
      <c r="C4727">
        <v>2</v>
      </c>
      <c r="D4727">
        <v>0</v>
      </c>
      <c r="E4727">
        <v>0</v>
      </c>
      <c r="F4727">
        <v>2</v>
      </c>
      <c r="G4727">
        <v>0</v>
      </c>
      <c r="H4727">
        <v>0</v>
      </c>
      <c r="I4727" s="16">
        <f t="shared" si="292"/>
        <v>0.66666666666666663</v>
      </c>
      <c r="J4727" s="16">
        <f t="shared" si="293"/>
        <v>0.38490017945975052</v>
      </c>
      <c r="K4727">
        <v>0</v>
      </c>
      <c r="L4727">
        <v>0</v>
      </c>
      <c r="M4727">
        <v>0</v>
      </c>
      <c r="N4727">
        <v>0</v>
      </c>
      <c r="O4727">
        <f t="shared" si="294"/>
        <v>0</v>
      </c>
      <c r="P4727" s="16">
        <f t="shared" si="295"/>
        <v>0</v>
      </c>
      <c r="Q4727" s="16">
        <v>0.15715014541264599</v>
      </c>
      <c r="R4727" s="16">
        <v>0</v>
      </c>
      <c r="S4727" s="16">
        <v>0</v>
      </c>
      <c r="T4727" s="16">
        <v>0</v>
      </c>
      <c r="U4727" s="16">
        <v>0</v>
      </c>
      <c r="V4727" s="16">
        <v>1.216489902413</v>
      </c>
      <c r="W4727" s="16">
        <v>0</v>
      </c>
      <c r="X4727" s="16">
        <v>0</v>
      </c>
      <c r="Y4727" s="16">
        <v>0</v>
      </c>
      <c r="Z4727" s="16">
        <v>0</v>
      </c>
      <c r="AA4727" t="s">
        <v>6127</v>
      </c>
      <c r="AB4727" s="16">
        <v>0.137364004782565</v>
      </c>
      <c r="AC4727" s="16">
        <v>0.30981250296419899</v>
      </c>
      <c r="AD4727" s="16">
        <v>1.21733995837441</v>
      </c>
      <c r="AE4727" s="16">
        <v>0.25449957576181997</v>
      </c>
      <c r="AF4727">
        <v>0.79910963179808703</v>
      </c>
      <c r="AG4727" t="s">
        <v>3500</v>
      </c>
      <c r="AH4727" s="3" t="s">
        <v>6127</v>
      </c>
      <c r="AI4727" s="20" t="s">
        <v>25629</v>
      </c>
      <c r="AJ4727" s="20" t="s">
        <v>25630</v>
      </c>
      <c r="AK4727" s="20" t="s">
        <v>6127</v>
      </c>
      <c r="AL4727" s="3" t="s">
        <v>6289</v>
      </c>
      <c r="AM4727" s="20" t="s">
        <v>6289</v>
      </c>
      <c r="AN4727" s="3" t="s">
        <v>6289</v>
      </c>
      <c r="AO4727" s="20" t="s">
        <v>6289</v>
      </c>
      <c r="AP4727" s="3" t="s">
        <v>6289</v>
      </c>
      <c r="AQ4727" s="20" t="s">
        <v>6289</v>
      </c>
      <c r="AR4727" s="3" t="s">
        <v>6289</v>
      </c>
      <c r="AS4727" s="20" t="s">
        <v>6289</v>
      </c>
      <c r="AT4727" s="3" t="s">
        <v>6289</v>
      </c>
      <c r="AU4727" s="20" t="s">
        <v>6289</v>
      </c>
      <c r="AV4727" s="3" t="s">
        <v>6289</v>
      </c>
      <c r="AW4727" s="20" t="s">
        <v>6289</v>
      </c>
      <c r="AX4727" s="3" t="s">
        <v>6289</v>
      </c>
      <c r="AY4727" s="3" t="s">
        <v>6289</v>
      </c>
      <c r="AZ4727" s="3" t="s">
        <v>6289</v>
      </c>
    </row>
    <row r="4728" spans="1:52" ht="30">
      <c r="A4728" t="s">
        <v>2969</v>
      </c>
      <c r="B4728" s="3" t="s">
        <v>10849</v>
      </c>
      <c r="C4728">
        <v>48</v>
      </c>
      <c r="D4728">
        <v>5</v>
      </c>
      <c r="E4728">
        <v>3</v>
      </c>
      <c r="F4728">
        <v>48</v>
      </c>
      <c r="G4728">
        <v>19</v>
      </c>
      <c r="H4728">
        <v>3</v>
      </c>
      <c r="I4728" s="16">
        <f t="shared" si="292"/>
        <v>21</v>
      </c>
      <c r="J4728" s="16">
        <f t="shared" si="293"/>
        <v>8.1069243380102058</v>
      </c>
      <c r="K4728">
        <v>5</v>
      </c>
      <c r="L4728">
        <v>9</v>
      </c>
      <c r="M4728">
        <v>1</v>
      </c>
      <c r="N4728">
        <v>13</v>
      </c>
      <c r="O4728">
        <f t="shared" si="294"/>
        <v>7</v>
      </c>
      <c r="P4728" s="16">
        <f t="shared" si="295"/>
        <v>2.2360679774997898</v>
      </c>
      <c r="Q4728" s="16">
        <v>12.729161778424301</v>
      </c>
      <c r="R4728" s="16">
        <v>5.3846563461897397</v>
      </c>
      <c r="S4728" s="16">
        <v>9.1838490850667398</v>
      </c>
      <c r="T4728" s="16">
        <v>8.1541022108797101</v>
      </c>
      <c r="U4728" s="16">
        <v>7.4679049929466101</v>
      </c>
      <c r="V4728" s="16">
        <v>29.195757657912001</v>
      </c>
      <c r="W4728" s="16">
        <v>3.6467375938942501</v>
      </c>
      <c r="X4728" s="16">
        <v>10.106762314909</v>
      </c>
      <c r="Y4728" s="16">
        <v>21.830647002492199</v>
      </c>
      <c r="Z4728" s="16">
        <v>20.040689898949999</v>
      </c>
      <c r="AA4728" t="s">
        <v>2969</v>
      </c>
      <c r="AB4728" s="16">
        <v>12.7740268881665</v>
      </c>
      <c r="AC4728" s="16">
        <v>0.170159436449347</v>
      </c>
      <c r="AD4728" s="16">
        <v>0.66868450697030402</v>
      </c>
      <c r="AE4728" s="16">
        <v>0.25446893815487198</v>
      </c>
      <c r="AF4728">
        <v>0.79913329818501599</v>
      </c>
      <c r="AG4728">
        <v>0.93918136563753896</v>
      </c>
      <c r="AH4728" s="3" t="s">
        <v>2969</v>
      </c>
      <c r="AI4728" s="20" t="s">
        <v>10847</v>
      </c>
      <c r="AJ4728" s="20" t="s">
        <v>10848</v>
      </c>
      <c r="AK4728" s="20" t="s">
        <v>2969</v>
      </c>
      <c r="AL4728" s="3" t="s">
        <v>10850</v>
      </c>
      <c r="AM4728" s="20" t="s">
        <v>6289</v>
      </c>
      <c r="AN4728" s="3" t="s">
        <v>6289</v>
      </c>
      <c r="AO4728" s="20" t="s">
        <v>10851</v>
      </c>
      <c r="AP4728" s="3" t="s">
        <v>10852</v>
      </c>
      <c r="AQ4728" s="20" t="s">
        <v>10853</v>
      </c>
      <c r="AR4728" s="3" t="s">
        <v>10854</v>
      </c>
      <c r="AS4728" s="20" t="s">
        <v>6289</v>
      </c>
      <c r="AT4728" s="3" t="s">
        <v>6289</v>
      </c>
      <c r="AU4728" s="20" t="s">
        <v>6289</v>
      </c>
      <c r="AV4728" s="3" t="s">
        <v>6289</v>
      </c>
      <c r="AW4728" s="20" t="s">
        <v>6289</v>
      </c>
      <c r="AX4728" s="3" t="s">
        <v>6289</v>
      </c>
      <c r="AY4728" s="3" t="s">
        <v>10855</v>
      </c>
      <c r="AZ4728" s="3" t="s">
        <v>10855</v>
      </c>
    </row>
    <row r="4729" spans="1:52">
      <c r="A4729" t="s">
        <v>2976</v>
      </c>
      <c r="B4729" s="3" t="s">
        <v>6406</v>
      </c>
      <c r="C4729">
        <v>21</v>
      </c>
      <c r="D4729">
        <v>0</v>
      </c>
      <c r="E4729">
        <v>5</v>
      </c>
      <c r="F4729">
        <v>21</v>
      </c>
      <c r="G4729">
        <v>150</v>
      </c>
      <c r="H4729">
        <v>5</v>
      </c>
      <c r="I4729" s="16">
        <f t="shared" si="292"/>
        <v>33.666666666666664</v>
      </c>
      <c r="J4729" s="16">
        <f t="shared" si="293"/>
        <v>21.493754476160778</v>
      </c>
      <c r="K4729">
        <v>2</v>
      </c>
      <c r="L4729">
        <v>10</v>
      </c>
      <c r="M4729">
        <v>5</v>
      </c>
      <c r="N4729">
        <v>19</v>
      </c>
      <c r="O4729">
        <f t="shared" si="294"/>
        <v>9</v>
      </c>
      <c r="P4729" s="16">
        <f t="shared" si="295"/>
        <v>3.2210246816812815</v>
      </c>
      <c r="Q4729" s="16">
        <v>16.3436151229151</v>
      </c>
      <c r="R4729" s="16">
        <v>42.510444838340099</v>
      </c>
      <c r="S4729" s="16">
        <v>33.163899473852098</v>
      </c>
      <c r="T4729" s="16">
        <v>0</v>
      </c>
      <c r="U4729" s="16">
        <v>12.446508321577699</v>
      </c>
      <c r="V4729" s="16">
        <v>12.773143975336501</v>
      </c>
      <c r="W4729" s="16">
        <v>18.233687969471202</v>
      </c>
      <c r="X4729" s="16">
        <v>11.229735905454399</v>
      </c>
      <c r="Y4729" s="16">
        <v>8.7322588009968793</v>
      </c>
      <c r="Z4729" s="16">
        <v>29.290239083080799</v>
      </c>
      <c r="AA4729" t="s">
        <v>2976</v>
      </c>
      <c r="AB4729" s="16">
        <v>18.472353349102502</v>
      </c>
      <c r="AC4729" s="16">
        <v>-0.19907965125657101</v>
      </c>
      <c r="AD4729" s="16">
        <v>0.78267975891514496</v>
      </c>
      <c r="AE4729" s="16">
        <v>-0.25435645803912299</v>
      </c>
      <c r="AF4729">
        <v>0.79922018638143</v>
      </c>
      <c r="AG4729">
        <v>0.93918136563753896</v>
      </c>
      <c r="AH4729" s="3" t="s">
        <v>2976</v>
      </c>
      <c r="AI4729" s="20" t="s">
        <v>24515</v>
      </c>
      <c r="AJ4729" s="20" t="s">
        <v>24516</v>
      </c>
      <c r="AK4729" s="20" t="s">
        <v>2976</v>
      </c>
      <c r="AL4729" s="3" t="s">
        <v>6289</v>
      </c>
      <c r="AM4729" s="20" t="s">
        <v>6289</v>
      </c>
      <c r="AN4729" s="3" t="s">
        <v>6289</v>
      </c>
      <c r="AO4729" s="20" t="s">
        <v>6289</v>
      </c>
      <c r="AP4729" s="3" t="s">
        <v>6289</v>
      </c>
      <c r="AQ4729" s="20" t="s">
        <v>6289</v>
      </c>
      <c r="AR4729" s="3" t="s">
        <v>6289</v>
      </c>
      <c r="AS4729" s="20" t="s">
        <v>6289</v>
      </c>
      <c r="AT4729" s="3" t="s">
        <v>6289</v>
      </c>
      <c r="AU4729" s="20" t="s">
        <v>6289</v>
      </c>
      <c r="AV4729" s="3" t="s">
        <v>6289</v>
      </c>
      <c r="AW4729" s="20" t="s">
        <v>6289</v>
      </c>
      <c r="AX4729" s="3" t="s">
        <v>6289</v>
      </c>
      <c r="AY4729" s="3" t="s">
        <v>6289</v>
      </c>
      <c r="AZ4729" s="3" t="s">
        <v>6289</v>
      </c>
    </row>
    <row r="4730" spans="1:52">
      <c r="A4730" t="s">
        <v>2973</v>
      </c>
      <c r="B4730" s="3" t="s">
        <v>23005</v>
      </c>
      <c r="C4730">
        <v>45</v>
      </c>
      <c r="D4730">
        <v>18</v>
      </c>
      <c r="E4730">
        <v>38</v>
      </c>
      <c r="F4730">
        <v>45</v>
      </c>
      <c r="G4730">
        <v>261</v>
      </c>
      <c r="H4730">
        <v>38</v>
      </c>
      <c r="I4730" s="16">
        <f t="shared" si="292"/>
        <v>74.166666666666671</v>
      </c>
      <c r="J4730" s="16">
        <f t="shared" si="293"/>
        <v>34.310199865562062</v>
      </c>
      <c r="K4730">
        <v>8</v>
      </c>
      <c r="L4730">
        <v>40</v>
      </c>
      <c r="M4730">
        <v>11</v>
      </c>
      <c r="N4730">
        <v>91</v>
      </c>
      <c r="O4730">
        <f t="shared" si="294"/>
        <v>37.5</v>
      </c>
      <c r="P4730" s="16">
        <f t="shared" si="295"/>
        <v>16.660207081546137</v>
      </c>
      <c r="Q4730" s="16">
        <v>72.131916744404293</v>
      </c>
      <c r="R4730" s="16">
        <v>73.968174018711693</v>
      </c>
      <c r="S4730" s="16">
        <v>59.439912133904201</v>
      </c>
      <c r="T4730" s="16">
        <v>29.354767959166999</v>
      </c>
      <c r="U4730" s="16">
        <v>94.593463243990399</v>
      </c>
      <c r="V4730" s="16">
        <v>27.371022804292501</v>
      </c>
      <c r="W4730" s="16">
        <v>40.114113532836697</v>
      </c>
      <c r="X4730" s="16">
        <v>44.918943621817803</v>
      </c>
      <c r="Y4730" s="16">
        <v>34.929035203987503</v>
      </c>
      <c r="Z4730" s="16">
        <v>140.28482929264999</v>
      </c>
      <c r="AA4730" t="s">
        <v>2973</v>
      </c>
      <c r="AB4730" s="16">
        <v>61.710617855576203</v>
      </c>
      <c r="AC4730" s="16">
        <v>0.14805267184818499</v>
      </c>
      <c r="AD4730" s="16">
        <v>0.58241556593242405</v>
      </c>
      <c r="AE4730" s="16">
        <v>0.25420452424062201</v>
      </c>
      <c r="AF4730">
        <v>0.79933755554975405</v>
      </c>
      <c r="AG4730">
        <v>0.93918136563753896</v>
      </c>
      <c r="AH4730" s="3" t="s">
        <v>2973</v>
      </c>
      <c r="AI4730" s="20" t="s">
        <v>23003</v>
      </c>
      <c r="AJ4730" s="20" t="s">
        <v>23004</v>
      </c>
      <c r="AK4730" s="20" t="s">
        <v>2973</v>
      </c>
      <c r="AL4730" s="3" t="s">
        <v>6289</v>
      </c>
      <c r="AM4730" s="20" t="s">
        <v>6289</v>
      </c>
      <c r="AN4730" s="3" t="s">
        <v>6289</v>
      </c>
      <c r="AO4730" s="20" t="s">
        <v>6289</v>
      </c>
      <c r="AP4730" s="3" t="s">
        <v>6289</v>
      </c>
      <c r="AQ4730" s="20" t="s">
        <v>6757</v>
      </c>
      <c r="AR4730" s="3" t="s">
        <v>6758</v>
      </c>
      <c r="AS4730" s="20" t="s">
        <v>6289</v>
      </c>
      <c r="AT4730" s="3" t="s">
        <v>6289</v>
      </c>
      <c r="AU4730" s="20" t="s">
        <v>6289</v>
      </c>
      <c r="AV4730" s="3" t="s">
        <v>6289</v>
      </c>
      <c r="AW4730" s="20" t="s">
        <v>6289</v>
      </c>
      <c r="AX4730" s="3" t="s">
        <v>6289</v>
      </c>
      <c r="AY4730" s="3" t="s">
        <v>23006</v>
      </c>
      <c r="AZ4730" s="3" t="s">
        <v>23006</v>
      </c>
    </row>
    <row r="4731" spans="1:52">
      <c r="A4731" t="s">
        <v>5275</v>
      </c>
      <c r="B4731" s="3" t="s">
        <v>6297</v>
      </c>
      <c r="C4731">
        <v>3</v>
      </c>
      <c r="D4731">
        <v>0</v>
      </c>
      <c r="E4731">
        <v>0</v>
      </c>
      <c r="F4731">
        <v>3</v>
      </c>
      <c r="G4731">
        <v>0</v>
      </c>
      <c r="H4731">
        <v>0</v>
      </c>
      <c r="I4731" s="16">
        <f t="shared" si="292"/>
        <v>1</v>
      </c>
      <c r="J4731" s="16">
        <f t="shared" si="293"/>
        <v>0.57735026918962584</v>
      </c>
      <c r="K4731">
        <v>0</v>
      </c>
      <c r="L4731">
        <v>0</v>
      </c>
      <c r="M4731">
        <v>0</v>
      </c>
      <c r="N4731">
        <v>0</v>
      </c>
      <c r="O4731">
        <f t="shared" si="294"/>
        <v>0</v>
      </c>
      <c r="P4731" s="16">
        <f t="shared" si="295"/>
        <v>0</v>
      </c>
      <c r="Q4731" s="16">
        <v>0.47145043623793698</v>
      </c>
      <c r="R4731" s="16">
        <v>0</v>
      </c>
      <c r="S4731" s="16">
        <v>0.51021383805926301</v>
      </c>
      <c r="T4731" s="16">
        <v>0</v>
      </c>
      <c r="U4731" s="16">
        <v>0</v>
      </c>
      <c r="V4731" s="16">
        <v>1.8247348536195001</v>
      </c>
      <c r="W4731" s="16">
        <v>0</v>
      </c>
      <c r="X4731" s="16">
        <v>0</v>
      </c>
      <c r="Y4731" s="16">
        <v>0</v>
      </c>
      <c r="Z4731" s="16">
        <v>0</v>
      </c>
      <c r="AA4731" t="s">
        <v>5275</v>
      </c>
      <c r="AB4731" s="16">
        <v>0.28063991279167</v>
      </c>
      <c r="AC4731" s="16">
        <v>-0.29441769120097999</v>
      </c>
      <c r="AD4731" s="16">
        <v>1.1603941617276201</v>
      </c>
      <c r="AE4731" s="16">
        <v>-0.25372214107200097</v>
      </c>
      <c r="AF4731">
        <v>0.79971022756048404</v>
      </c>
      <c r="AG4731" t="s">
        <v>3500</v>
      </c>
      <c r="AH4731" s="3" t="s">
        <v>5275</v>
      </c>
      <c r="AI4731" s="20" t="s">
        <v>19243</v>
      </c>
      <c r="AJ4731" s="20" t="s">
        <v>19244</v>
      </c>
      <c r="AK4731" s="20" t="s">
        <v>5275</v>
      </c>
      <c r="AL4731" s="3" t="s">
        <v>6289</v>
      </c>
      <c r="AM4731" s="20" t="s">
        <v>6289</v>
      </c>
      <c r="AN4731" s="3" t="s">
        <v>6289</v>
      </c>
      <c r="AO4731" s="20" t="s">
        <v>6289</v>
      </c>
      <c r="AP4731" s="3" t="s">
        <v>6289</v>
      </c>
      <c r="AQ4731" s="20" t="s">
        <v>6289</v>
      </c>
      <c r="AR4731" s="3" t="s">
        <v>6289</v>
      </c>
      <c r="AS4731" s="20" t="s">
        <v>6289</v>
      </c>
      <c r="AT4731" s="3" t="s">
        <v>6289</v>
      </c>
      <c r="AU4731" s="20" t="s">
        <v>6289</v>
      </c>
      <c r="AV4731" s="3" t="s">
        <v>6289</v>
      </c>
      <c r="AW4731" s="20" t="s">
        <v>6289</v>
      </c>
      <c r="AX4731" s="3" t="s">
        <v>6289</v>
      </c>
      <c r="AY4731" s="3" t="s">
        <v>6289</v>
      </c>
      <c r="AZ4731" s="3" t="s">
        <v>6289</v>
      </c>
    </row>
    <row r="4732" spans="1:52">
      <c r="A4732" t="s">
        <v>5668</v>
      </c>
      <c r="B4732" s="3" t="s">
        <v>21751</v>
      </c>
      <c r="C4732">
        <v>4</v>
      </c>
      <c r="D4732">
        <v>0</v>
      </c>
      <c r="E4732">
        <v>0</v>
      </c>
      <c r="F4732">
        <v>4</v>
      </c>
      <c r="G4732">
        <v>7</v>
      </c>
      <c r="H4732">
        <v>0</v>
      </c>
      <c r="I4732" s="16">
        <f t="shared" si="292"/>
        <v>2.5</v>
      </c>
      <c r="J4732" s="16">
        <f t="shared" si="293"/>
        <v>1.09924216318941</v>
      </c>
      <c r="K4732">
        <v>0</v>
      </c>
      <c r="L4732">
        <v>1</v>
      </c>
      <c r="M4732">
        <v>0</v>
      </c>
      <c r="N4732">
        <v>1</v>
      </c>
      <c r="O4732">
        <f t="shared" si="294"/>
        <v>0.5</v>
      </c>
      <c r="P4732" s="16">
        <f t="shared" si="295"/>
        <v>0.25</v>
      </c>
      <c r="Q4732" s="16">
        <v>0.78575072706322802</v>
      </c>
      <c r="R4732" s="16">
        <v>1.9838207591225401</v>
      </c>
      <c r="S4732" s="16">
        <v>1.27553459514816</v>
      </c>
      <c r="T4732" s="16">
        <v>0</v>
      </c>
      <c r="U4732" s="16">
        <v>0</v>
      </c>
      <c r="V4732" s="16">
        <v>2.4329798048260001</v>
      </c>
      <c r="W4732" s="16">
        <v>0</v>
      </c>
      <c r="X4732" s="16">
        <v>1.1229735905454401</v>
      </c>
      <c r="Y4732" s="16">
        <v>0</v>
      </c>
      <c r="Z4732" s="16">
        <v>1.54159153068846</v>
      </c>
      <c r="AA4732" t="s">
        <v>5668</v>
      </c>
      <c r="AB4732" s="16">
        <v>0.91426510073938305</v>
      </c>
      <c r="AC4732" s="16">
        <v>-0.25017252063703399</v>
      </c>
      <c r="AD4732" s="16">
        <v>0.98603524125875197</v>
      </c>
      <c r="AE4732" s="16">
        <v>-0.25371559774848301</v>
      </c>
      <c r="AF4732">
        <v>0.79971528301232997</v>
      </c>
      <c r="AG4732" t="s">
        <v>3500</v>
      </c>
      <c r="AH4732" s="3" t="s">
        <v>5668</v>
      </c>
      <c r="AI4732" s="20" t="s">
        <v>21749</v>
      </c>
      <c r="AJ4732" s="20" t="s">
        <v>21750</v>
      </c>
      <c r="AK4732" s="20" t="s">
        <v>5668</v>
      </c>
      <c r="AL4732" s="3" t="s">
        <v>6289</v>
      </c>
      <c r="AM4732" s="20" t="s">
        <v>6289</v>
      </c>
      <c r="AN4732" s="3" t="s">
        <v>6289</v>
      </c>
      <c r="AO4732" s="20" t="s">
        <v>21752</v>
      </c>
      <c r="AP4732" s="3" t="s">
        <v>21753</v>
      </c>
      <c r="AQ4732" s="20" t="s">
        <v>12014</v>
      </c>
      <c r="AR4732" s="3" t="s">
        <v>12015</v>
      </c>
      <c r="AS4732" s="20" t="s">
        <v>6289</v>
      </c>
      <c r="AT4732" s="3" t="s">
        <v>6289</v>
      </c>
      <c r="AU4732" s="20" t="s">
        <v>6289</v>
      </c>
      <c r="AV4732" s="3" t="s">
        <v>6289</v>
      </c>
      <c r="AW4732" s="20" t="s">
        <v>6289</v>
      </c>
      <c r="AX4732" s="3" t="s">
        <v>6289</v>
      </c>
      <c r="AY4732" s="3" t="s">
        <v>6289</v>
      </c>
      <c r="AZ4732" s="3" t="s">
        <v>21754</v>
      </c>
    </row>
    <row r="4733" spans="1:52">
      <c r="A4733" t="s">
        <v>2978</v>
      </c>
      <c r="B4733" s="3" t="s">
        <v>6307</v>
      </c>
      <c r="C4733">
        <v>50</v>
      </c>
      <c r="D4733">
        <v>0</v>
      </c>
      <c r="E4733">
        <v>9</v>
      </c>
      <c r="F4733">
        <v>50</v>
      </c>
      <c r="G4733">
        <v>31</v>
      </c>
      <c r="H4733">
        <v>9</v>
      </c>
      <c r="I4733" s="16">
        <f t="shared" si="292"/>
        <v>24.833333333333332</v>
      </c>
      <c r="J4733" s="16">
        <f t="shared" si="293"/>
        <v>8.2037141543282655</v>
      </c>
      <c r="K4733">
        <v>2</v>
      </c>
      <c r="L4733">
        <v>31</v>
      </c>
      <c r="M4733">
        <v>0</v>
      </c>
      <c r="N4733">
        <v>22</v>
      </c>
      <c r="O4733">
        <f t="shared" si="294"/>
        <v>13.75</v>
      </c>
      <c r="P4733" s="16">
        <f t="shared" si="295"/>
        <v>6.5800360941259282</v>
      </c>
      <c r="Q4733" s="16">
        <v>30.958578646291201</v>
      </c>
      <c r="R4733" s="16">
        <v>8.7854919332569494</v>
      </c>
      <c r="S4733" s="16">
        <v>7.3981006518593198</v>
      </c>
      <c r="T4733" s="16">
        <v>0</v>
      </c>
      <c r="U4733" s="16">
        <v>22.403714978839801</v>
      </c>
      <c r="V4733" s="16">
        <v>30.412247560325</v>
      </c>
      <c r="W4733" s="16">
        <v>0</v>
      </c>
      <c r="X4733" s="16">
        <v>34.812181306908798</v>
      </c>
      <c r="Y4733" s="16">
        <v>8.7322588009968793</v>
      </c>
      <c r="Z4733" s="16">
        <v>33.915013675146199</v>
      </c>
      <c r="AA4733" t="s">
        <v>2978</v>
      </c>
      <c r="AB4733" s="16">
        <v>17.741758755362401</v>
      </c>
      <c r="AC4733" s="16">
        <v>0.228055817317211</v>
      </c>
      <c r="AD4733" s="16">
        <v>0.90128119182647704</v>
      </c>
      <c r="AE4733" s="16">
        <v>0.25303514528584398</v>
      </c>
      <c r="AF4733">
        <v>0.80024105469386897</v>
      </c>
      <c r="AG4733">
        <v>0.93992730794691104</v>
      </c>
      <c r="AH4733" s="3" t="s">
        <v>2978</v>
      </c>
      <c r="AI4733" s="20" t="s">
        <v>10565</v>
      </c>
      <c r="AJ4733" s="20" t="s">
        <v>10566</v>
      </c>
      <c r="AK4733" s="20" t="s">
        <v>2978</v>
      </c>
      <c r="AL4733" s="3" t="s">
        <v>6289</v>
      </c>
      <c r="AM4733" s="20" t="s">
        <v>6289</v>
      </c>
      <c r="AN4733" s="3" t="s">
        <v>6289</v>
      </c>
      <c r="AO4733" s="20" t="s">
        <v>6289</v>
      </c>
      <c r="AP4733" s="3" t="s">
        <v>6289</v>
      </c>
      <c r="AQ4733" s="20" t="s">
        <v>6289</v>
      </c>
      <c r="AR4733" s="3" t="s">
        <v>6289</v>
      </c>
      <c r="AS4733" s="20" t="s">
        <v>6289</v>
      </c>
      <c r="AT4733" s="3" t="s">
        <v>6289</v>
      </c>
      <c r="AU4733" s="20" t="s">
        <v>6289</v>
      </c>
      <c r="AV4733" s="3" t="s">
        <v>6289</v>
      </c>
      <c r="AW4733" s="20" t="s">
        <v>6289</v>
      </c>
      <c r="AX4733" s="3" t="s">
        <v>6289</v>
      </c>
      <c r="AY4733" s="3" t="s">
        <v>6289</v>
      </c>
      <c r="AZ4733" s="3" t="s">
        <v>6289</v>
      </c>
    </row>
    <row r="4734" spans="1:52">
      <c r="A4734" t="s">
        <v>6098</v>
      </c>
      <c r="B4734" s="3" t="s">
        <v>6406</v>
      </c>
      <c r="C4734">
        <v>1</v>
      </c>
      <c r="D4734">
        <v>0</v>
      </c>
      <c r="E4734">
        <v>0</v>
      </c>
      <c r="F4734">
        <v>1</v>
      </c>
      <c r="G4734">
        <v>9</v>
      </c>
      <c r="H4734">
        <v>0</v>
      </c>
      <c r="I4734" s="16">
        <f t="shared" si="292"/>
        <v>1.8333333333333333</v>
      </c>
      <c r="J4734" s="16">
        <f t="shared" si="293"/>
        <v>1.3211246611771241</v>
      </c>
      <c r="K4734">
        <v>0</v>
      </c>
      <c r="L4734">
        <v>1</v>
      </c>
      <c r="M4734">
        <v>0</v>
      </c>
      <c r="N4734">
        <v>2</v>
      </c>
      <c r="O4734">
        <f t="shared" si="294"/>
        <v>0.75</v>
      </c>
      <c r="P4734" s="16">
        <f t="shared" si="295"/>
        <v>0.41457809879442498</v>
      </c>
      <c r="Q4734" s="16">
        <v>1.2572011633011599</v>
      </c>
      <c r="R4734" s="16">
        <v>2.5506266903003998</v>
      </c>
      <c r="S4734" s="16">
        <v>1.02042767611853</v>
      </c>
      <c r="T4734" s="16">
        <v>0</v>
      </c>
      <c r="U4734" s="16">
        <v>0</v>
      </c>
      <c r="V4734" s="16">
        <v>0.60824495120650002</v>
      </c>
      <c r="W4734" s="16">
        <v>0</v>
      </c>
      <c r="X4734" s="16">
        <v>1.1229735905454401</v>
      </c>
      <c r="Y4734" s="16">
        <v>0</v>
      </c>
      <c r="Z4734" s="16">
        <v>3.08318306137692</v>
      </c>
      <c r="AA4734" t="s">
        <v>6098</v>
      </c>
      <c r="AB4734" s="16">
        <v>0.96426571328489696</v>
      </c>
      <c r="AC4734" s="16">
        <v>0.25070790542625798</v>
      </c>
      <c r="AD4734" s="16">
        <v>0.99265443124314301</v>
      </c>
      <c r="AE4734" s="16">
        <v>0.25256312522806701</v>
      </c>
      <c r="AF4734">
        <v>0.80060582812245595</v>
      </c>
      <c r="AG4734" t="s">
        <v>3500</v>
      </c>
      <c r="AH4734" s="3" t="s">
        <v>6098</v>
      </c>
      <c r="AI4734" s="20" t="s">
        <v>25504</v>
      </c>
      <c r="AJ4734" s="20" t="s">
        <v>25505</v>
      </c>
      <c r="AK4734" s="20" t="s">
        <v>6098</v>
      </c>
      <c r="AL4734" s="3" t="s">
        <v>6289</v>
      </c>
      <c r="AM4734" s="20" t="s">
        <v>6289</v>
      </c>
      <c r="AN4734" s="3" t="s">
        <v>6289</v>
      </c>
      <c r="AO4734" s="20" t="s">
        <v>6289</v>
      </c>
      <c r="AP4734" s="3" t="s">
        <v>6289</v>
      </c>
      <c r="AQ4734" s="20" t="s">
        <v>6289</v>
      </c>
      <c r="AR4734" s="3" t="s">
        <v>6289</v>
      </c>
      <c r="AS4734" s="20" t="s">
        <v>6289</v>
      </c>
      <c r="AT4734" s="3" t="s">
        <v>6289</v>
      </c>
      <c r="AU4734" s="20" t="s">
        <v>6289</v>
      </c>
      <c r="AV4734" s="3" t="s">
        <v>6289</v>
      </c>
      <c r="AW4734" s="20" t="s">
        <v>6289</v>
      </c>
      <c r="AX4734" s="3" t="s">
        <v>6289</v>
      </c>
      <c r="AY4734" s="3" t="s">
        <v>6289</v>
      </c>
      <c r="AZ4734" s="3" t="s">
        <v>6289</v>
      </c>
    </row>
    <row r="4735" spans="1:52">
      <c r="A4735" t="s">
        <v>4284</v>
      </c>
      <c r="B4735" s="3" t="s">
        <v>6307</v>
      </c>
      <c r="C4735">
        <v>0</v>
      </c>
      <c r="D4735">
        <v>0</v>
      </c>
      <c r="E4735">
        <v>0</v>
      </c>
      <c r="F4735">
        <v>0</v>
      </c>
      <c r="G4735">
        <v>1</v>
      </c>
      <c r="H4735">
        <v>0</v>
      </c>
      <c r="I4735" s="16">
        <f t="shared" si="292"/>
        <v>0.16666666666666666</v>
      </c>
      <c r="J4735" s="16">
        <f t="shared" si="293"/>
        <v>0.15214515486254615</v>
      </c>
      <c r="K4735">
        <v>0</v>
      </c>
      <c r="L4735">
        <v>0</v>
      </c>
      <c r="M4735">
        <v>0</v>
      </c>
      <c r="N4735">
        <v>0</v>
      </c>
      <c r="O4735">
        <f t="shared" si="294"/>
        <v>0</v>
      </c>
      <c r="P4735" s="16">
        <f t="shared" si="295"/>
        <v>0</v>
      </c>
      <c r="Q4735" s="16">
        <v>0.31430029082529098</v>
      </c>
      <c r="R4735" s="16">
        <v>0.28340296558893402</v>
      </c>
      <c r="S4735" s="16">
        <v>0.51021383805926301</v>
      </c>
      <c r="T4735" s="16">
        <v>0</v>
      </c>
      <c r="U4735" s="16">
        <v>0</v>
      </c>
      <c r="V4735" s="16">
        <v>0</v>
      </c>
      <c r="W4735" s="16">
        <v>0</v>
      </c>
      <c r="X4735" s="16">
        <v>0</v>
      </c>
      <c r="Y4735" s="16">
        <v>0</v>
      </c>
      <c r="Z4735" s="16">
        <v>0</v>
      </c>
      <c r="AA4735" t="s">
        <v>4284</v>
      </c>
      <c r="AB4735" s="16">
        <v>0.11079170944734899</v>
      </c>
      <c r="AC4735" s="16">
        <v>0.28789381234947098</v>
      </c>
      <c r="AD4735" s="16">
        <v>1.1401725292259499</v>
      </c>
      <c r="AE4735" s="16">
        <v>0.25250021814235302</v>
      </c>
      <c r="AF4735">
        <v>0.80065444551472098</v>
      </c>
      <c r="AG4735" t="s">
        <v>3500</v>
      </c>
      <c r="AH4735" s="3" t="s">
        <v>4284</v>
      </c>
      <c r="AI4735" s="20" t="s">
        <v>11657</v>
      </c>
      <c r="AJ4735" s="20" t="s">
        <v>11658</v>
      </c>
      <c r="AK4735" s="20" t="s">
        <v>4284</v>
      </c>
      <c r="AL4735" s="3" t="s">
        <v>6289</v>
      </c>
      <c r="AM4735" s="20" t="s">
        <v>6289</v>
      </c>
      <c r="AN4735" s="3" t="s">
        <v>6289</v>
      </c>
      <c r="AO4735" s="20" t="s">
        <v>6289</v>
      </c>
      <c r="AP4735" s="3" t="s">
        <v>6289</v>
      </c>
      <c r="AQ4735" s="20" t="s">
        <v>6289</v>
      </c>
      <c r="AR4735" s="3" t="s">
        <v>6289</v>
      </c>
      <c r="AS4735" s="20" t="s">
        <v>6289</v>
      </c>
      <c r="AT4735" s="3" t="s">
        <v>6289</v>
      </c>
      <c r="AU4735" s="20" t="s">
        <v>6289</v>
      </c>
      <c r="AV4735" s="3" t="s">
        <v>6289</v>
      </c>
      <c r="AW4735" s="20" t="s">
        <v>6289</v>
      </c>
      <c r="AX4735" s="3" t="s">
        <v>6289</v>
      </c>
      <c r="AY4735" s="3" t="s">
        <v>6289</v>
      </c>
      <c r="AZ4735" s="3" t="s">
        <v>6289</v>
      </c>
    </row>
    <row r="4736" spans="1:52">
      <c r="A4736" t="s">
        <v>5111</v>
      </c>
      <c r="B4736" s="3" t="s">
        <v>6297</v>
      </c>
      <c r="C4736">
        <v>0</v>
      </c>
      <c r="D4736">
        <v>0</v>
      </c>
      <c r="E4736">
        <v>0</v>
      </c>
      <c r="F4736">
        <v>0</v>
      </c>
      <c r="G4736">
        <v>1</v>
      </c>
      <c r="H4736">
        <v>0</v>
      </c>
      <c r="I4736" s="16">
        <f t="shared" si="292"/>
        <v>0.16666666666666666</v>
      </c>
      <c r="J4736" s="16">
        <f t="shared" si="293"/>
        <v>0.15214515486254615</v>
      </c>
      <c r="K4736">
        <v>0</v>
      </c>
      <c r="L4736">
        <v>0</v>
      </c>
      <c r="M4736">
        <v>0</v>
      </c>
      <c r="N4736">
        <v>0</v>
      </c>
      <c r="O4736">
        <f t="shared" si="294"/>
        <v>0</v>
      </c>
      <c r="P4736" s="16">
        <f t="shared" si="295"/>
        <v>0</v>
      </c>
      <c r="Q4736" s="16">
        <v>0.31430029082529098</v>
      </c>
      <c r="R4736" s="16">
        <v>0.28340296558893402</v>
      </c>
      <c r="S4736" s="16">
        <v>0.51021383805926301</v>
      </c>
      <c r="T4736" s="16">
        <v>0</v>
      </c>
      <c r="U4736" s="16">
        <v>0</v>
      </c>
      <c r="V4736" s="16">
        <v>0</v>
      </c>
      <c r="W4736" s="16">
        <v>0</v>
      </c>
      <c r="X4736" s="16">
        <v>0</v>
      </c>
      <c r="Y4736" s="16">
        <v>0</v>
      </c>
      <c r="Z4736" s="16">
        <v>0</v>
      </c>
      <c r="AA4736" t="s">
        <v>5111</v>
      </c>
      <c r="AB4736" s="16">
        <v>0.11079170944734899</v>
      </c>
      <c r="AC4736" s="16">
        <v>0.28789381234947098</v>
      </c>
      <c r="AD4736" s="16">
        <v>1.1401725292259499</v>
      </c>
      <c r="AE4736" s="16">
        <v>0.25250021814235302</v>
      </c>
      <c r="AF4736">
        <v>0.80065444551472098</v>
      </c>
      <c r="AG4736" t="s">
        <v>3500</v>
      </c>
      <c r="AH4736" s="3" t="s">
        <v>5111</v>
      </c>
      <c r="AI4736" s="20" t="s">
        <v>17583</v>
      </c>
      <c r="AJ4736" s="20" t="s">
        <v>17584</v>
      </c>
      <c r="AK4736" s="20" t="s">
        <v>5111</v>
      </c>
      <c r="AL4736" s="3" t="s">
        <v>6289</v>
      </c>
      <c r="AM4736" s="20" t="s">
        <v>6289</v>
      </c>
      <c r="AN4736" s="3" t="s">
        <v>6289</v>
      </c>
      <c r="AO4736" s="20" t="s">
        <v>6289</v>
      </c>
      <c r="AP4736" s="3" t="s">
        <v>6289</v>
      </c>
      <c r="AQ4736" s="20" t="s">
        <v>6289</v>
      </c>
      <c r="AR4736" s="3" t="s">
        <v>6289</v>
      </c>
      <c r="AS4736" s="20" t="s">
        <v>6289</v>
      </c>
      <c r="AT4736" s="3" t="s">
        <v>6289</v>
      </c>
      <c r="AU4736" s="20" t="s">
        <v>6289</v>
      </c>
      <c r="AV4736" s="3" t="s">
        <v>6289</v>
      </c>
      <c r="AW4736" s="20" t="s">
        <v>6289</v>
      </c>
      <c r="AX4736" s="3" t="s">
        <v>6289</v>
      </c>
      <c r="AY4736" s="3" t="s">
        <v>6289</v>
      </c>
      <c r="AZ4736" s="3" t="s">
        <v>6289</v>
      </c>
    </row>
    <row r="4737" spans="1:52" ht="30">
      <c r="A4737" t="s">
        <v>5618</v>
      </c>
      <c r="B4737" s="3" t="s">
        <v>21352</v>
      </c>
      <c r="C4737">
        <v>0</v>
      </c>
      <c r="D4737">
        <v>0</v>
      </c>
      <c r="E4737">
        <v>0</v>
      </c>
      <c r="F4737">
        <v>0</v>
      </c>
      <c r="G4737">
        <v>1</v>
      </c>
      <c r="H4737">
        <v>0</v>
      </c>
      <c r="I4737" s="16">
        <f t="shared" si="292"/>
        <v>0.16666666666666666</v>
      </c>
      <c r="J4737" s="16">
        <f t="shared" si="293"/>
        <v>0.15214515486254615</v>
      </c>
      <c r="K4737">
        <v>0</v>
      </c>
      <c r="L4737">
        <v>0</v>
      </c>
      <c r="M4737">
        <v>0</v>
      </c>
      <c r="N4737">
        <v>0</v>
      </c>
      <c r="O4737">
        <f t="shared" si="294"/>
        <v>0</v>
      </c>
      <c r="P4737" s="16">
        <f t="shared" si="295"/>
        <v>0</v>
      </c>
      <c r="Q4737" s="16">
        <v>0.31430029082529098</v>
      </c>
      <c r="R4737" s="16">
        <v>0.28340296558893402</v>
      </c>
      <c r="S4737" s="16">
        <v>0.51021383805926301</v>
      </c>
      <c r="T4737" s="16">
        <v>0</v>
      </c>
      <c r="U4737" s="16">
        <v>0</v>
      </c>
      <c r="V4737" s="16">
        <v>0</v>
      </c>
      <c r="W4737" s="16">
        <v>0</v>
      </c>
      <c r="X4737" s="16">
        <v>0</v>
      </c>
      <c r="Y4737" s="16">
        <v>0</v>
      </c>
      <c r="Z4737" s="16">
        <v>0</v>
      </c>
      <c r="AA4737" t="s">
        <v>5618</v>
      </c>
      <c r="AB4737" s="16">
        <v>0.11079170944734899</v>
      </c>
      <c r="AC4737" s="16">
        <v>0.28789381234947098</v>
      </c>
      <c r="AD4737" s="16">
        <v>1.1401725292259499</v>
      </c>
      <c r="AE4737" s="16">
        <v>0.25250021814235302</v>
      </c>
      <c r="AF4737">
        <v>0.80065444551472098</v>
      </c>
      <c r="AG4737" t="s">
        <v>3500</v>
      </c>
      <c r="AH4737" s="3" t="s">
        <v>5618</v>
      </c>
      <c r="AI4737" s="20" t="s">
        <v>21350</v>
      </c>
      <c r="AJ4737" s="20" t="s">
        <v>21351</v>
      </c>
      <c r="AK4737" s="20" t="s">
        <v>5618</v>
      </c>
      <c r="AL4737" s="3" t="s">
        <v>21353</v>
      </c>
      <c r="AM4737" s="20" t="s">
        <v>18646</v>
      </c>
      <c r="AN4737" s="3" t="s">
        <v>18647</v>
      </c>
      <c r="AO4737" s="20" t="s">
        <v>6289</v>
      </c>
      <c r="AP4737" s="3" t="s">
        <v>6289</v>
      </c>
      <c r="AQ4737" s="20" t="s">
        <v>18648</v>
      </c>
      <c r="AR4737" s="3" t="s">
        <v>18649</v>
      </c>
      <c r="AS4737" s="20" t="s">
        <v>6289</v>
      </c>
      <c r="AT4737" s="3" t="s">
        <v>6289</v>
      </c>
      <c r="AU4737" s="20" t="s">
        <v>6289</v>
      </c>
      <c r="AV4737" s="3" t="s">
        <v>6289</v>
      </c>
      <c r="AW4737" s="20" t="s">
        <v>6289</v>
      </c>
      <c r="AX4737" s="3" t="s">
        <v>6289</v>
      </c>
      <c r="AY4737" s="3" t="s">
        <v>6289</v>
      </c>
      <c r="AZ4737" s="3" t="s">
        <v>6289</v>
      </c>
    </row>
    <row r="4738" spans="1:52">
      <c r="A4738" t="s">
        <v>5174</v>
      </c>
      <c r="B4738" s="3" t="s">
        <v>6406</v>
      </c>
      <c r="C4738">
        <v>0</v>
      </c>
      <c r="D4738">
        <v>0</v>
      </c>
      <c r="E4738">
        <v>0</v>
      </c>
      <c r="F4738">
        <v>0</v>
      </c>
      <c r="G4738">
        <v>7</v>
      </c>
      <c r="H4738">
        <v>0</v>
      </c>
      <c r="I4738" s="16">
        <f t="shared" ref="I4738:I4801" si="296">AVERAGE(C4738,G4738,D4738,E4738,F4738,H4738)</f>
        <v>1.1666666666666667</v>
      </c>
      <c r="J4738" s="16">
        <f t="shared" ref="J4738:J4801" si="297">_xlfn.STDEV.P(C4738,G4738,D4738,E4738,F4738,H4738)/(SQRT(COUNT(C4738,G4738,D4738,E4738,F4738,H4738)))</f>
        <v>1.0650160840378231</v>
      </c>
      <c r="K4738">
        <v>0</v>
      </c>
      <c r="L4738">
        <v>2</v>
      </c>
      <c r="M4738">
        <v>0</v>
      </c>
      <c r="N4738">
        <v>0</v>
      </c>
      <c r="O4738">
        <f t="shared" ref="O4738:O4801" si="298">AVERAGE(K4738,L4738,M4738,N4738)</f>
        <v>0.5</v>
      </c>
      <c r="P4738" s="16">
        <f t="shared" ref="P4738:P4801" si="299">_xlfn.STDEV.P(K4738,L4738,M4738,N4738)/(SQRT(COUNT(K4738,L4738,M4738,N4738)))</f>
        <v>0.4330127018922193</v>
      </c>
      <c r="Q4738" s="16">
        <v>0.47145043623793698</v>
      </c>
      <c r="R4738" s="16">
        <v>1.9838207591225401</v>
      </c>
      <c r="S4738" s="16">
        <v>1.02042767611853</v>
      </c>
      <c r="T4738" s="16">
        <v>0</v>
      </c>
      <c r="U4738" s="16">
        <v>0</v>
      </c>
      <c r="V4738" s="16">
        <v>0</v>
      </c>
      <c r="W4738" s="16">
        <v>0</v>
      </c>
      <c r="X4738" s="16">
        <v>2.24594718109089</v>
      </c>
      <c r="Y4738" s="16">
        <v>0</v>
      </c>
      <c r="Z4738" s="16">
        <v>0</v>
      </c>
      <c r="AA4738" t="s">
        <v>5174</v>
      </c>
      <c r="AB4738" s="16">
        <v>0.57216460525698898</v>
      </c>
      <c r="AC4738" s="16">
        <v>0.281056701615368</v>
      </c>
      <c r="AD4738" s="16">
        <v>1.1138672792195099</v>
      </c>
      <c r="AE4738" s="16">
        <v>0.25232512603503798</v>
      </c>
      <c r="AF4738">
        <v>0.80078976854412498</v>
      </c>
      <c r="AG4738" t="s">
        <v>3500</v>
      </c>
      <c r="AH4738" s="3" t="s">
        <v>5174</v>
      </c>
      <c r="AI4738" s="20" t="s">
        <v>18228</v>
      </c>
      <c r="AJ4738" s="20" t="s">
        <v>18229</v>
      </c>
      <c r="AK4738" s="20" t="s">
        <v>5174</v>
      </c>
      <c r="AL4738" s="3" t="s">
        <v>6289</v>
      </c>
      <c r="AM4738" s="20" t="s">
        <v>6289</v>
      </c>
      <c r="AN4738" s="3" t="s">
        <v>6289</v>
      </c>
      <c r="AO4738" s="20" t="s">
        <v>6289</v>
      </c>
      <c r="AP4738" s="3" t="s">
        <v>6289</v>
      </c>
      <c r="AQ4738" s="20" t="s">
        <v>6289</v>
      </c>
      <c r="AR4738" s="3" t="s">
        <v>6289</v>
      </c>
      <c r="AS4738" s="20" t="s">
        <v>6289</v>
      </c>
      <c r="AT4738" s="3" t="s">
        <v>6289</v>
      </c>
      <c r="AU4738" s="20" t="s">
        <v>6289</v>
      </c>
      <c r="AV4738" s="3" t="s">
        <v>6289</v>
      </c>
      <c r="AW4738" s="20" t="s">
        <v>6289</v>
      </c>
      <c r="AX4738" s="3" t="s">
        <v>6289</v>
      </c>
      <c r="AY4738" s="3" t="s">
        <v>6289</v>
      </c>
      <c r="AZ4738" s="3" t="s">
        <v>6289</v>
      </c>
    </row>
    <row r="4739" spans="1:52">
      <c r="A4739" t="s">
        <v>4746</v>
      </c>
      <c r="B4739" s="3" t="s">
        <v>14689</v>
      </c>
      <c r="C4739">
        <v>4</v>
      </c>
      <c r="D4739">
        <v>0</v>
      </c>
      <c r="E4739">
        <v>1</v>
      </c>
      <c r="F4739">
        <v>4</v>
      </c>
      <c r="G4739">
        <v>12</v>
      </c>
      <c r="H4739">
        <v>1</v>
      </c>
      <c r="I4739" s="16">
        <f t="shared" si="296"/>
        <v>3.6666666666666665</v>
      </c>
      <c r="J4739" s="16">
        <f t="shared" si="297"/>
        <v>1.6442942874387492</v>
      </c>
      <c r="K4739">
        <v>2</v>
      </c>
      <c r="L4739">
        <v>3</v>
      </c>
      <c r="M4739">
        <v>0</v>
      </c>
      <c r="N4739">
        <v>1</v>
      </c>
      <c r="O4739">
        <f t="shared" si="298"/>
        <v>1.5</v>
      </c>
      <c r="P4739" s="16">
        <f t="shared" si="299"/>
        <v>0.55901699437494745</v>
      </c>
      <c r="Q4739" s="16">
        <v>2.5144023266023301</v>
      </c>
      <c r="R4739" s="16">
        <v>3.4008355870672098</v>
      </c>
      <c r="S4739" s="16">
        <v>3.3163899473852099</v>
      </c>
      <c r="T4739" s="16">
        <v>0</v>
      </c>
      <c r="U4739" s="16">
        <v>2.4893016643155401</v>
      </c>
      <c r="V4739" s="16">
        <v>2.4329798048260001</v>
      </c>
      <c r="W4739" s="16">
        <v>0</v>
      </c>
      <c r="X4739" s="16">
        <v>3.3689207716363301</v>
      </c>
      <c r="Y4739" s="16">
        <v>8.7322588009968793</v>
      </c>
      <c r="Z4739" s="16">
        <v>1.54159153068846</v>
      </c>
      <c r="AA4739" t="s">
        <v>4746</v>
      </c>
      <c r="AB4739" s="16">
        <v>2.7796680433518</v>
      </c>
      <c r="AC4739" s="16">
        <v>0.20278565249664901</v>
      </c>
      <c r="AD4739" s="16">
        <v>0.80536068927422799</v>
      </c>
      <c r="AE4739" s="16">
        <v>0.25179482335969799</v>
      </c>
      <c r="AF4739">
        <v>0.80119965879785804</v>
      </c>
      <c r="AG4739" t="s">
        <v>3500</v>
      </c>
      <c r="AH4739" s="3" t="s">
        <v>4746</v>
      </c>
      <c r="AI4739" s="20" t="s">
        <v>15538</v>
      </c>
      <c r="AJ4739" s="20" t="s">
        <v>15539</v>
      </c>
      <c r="AK4739" s="20" t="s">
        <v>4746</v>
      </c>
      <c r="AL4739" s="3" t="s">
        <v>6289</v>
      </c>
      <c r="AM4739" s="20" t="s">
        <v>6289</v>
      </c>
      <c r="AN4739" s="3" t="s">
        <v>6289</v>
      </c>
      <c r="AO4739" s="20" t="s">
        <v>6595</v>
      </c>
      <c r="AP4739" s="3" t="s">
        <v>6596</v>
      </c>
      <c r="AQ4739" s="20" t="s">
        <v>6289</v>
      </c>
      <c r="AR4739" s="3" t="s">
        <v>6289</v>
      </c>
      <c r="AS4739" s="20" t="s">
        <v>6289</v>
      </c>
      <c r="AT4739" s="3" t="s">
        <v>6289</v>
      </c>
      <c r="AU4739" s="20" t="s">
        <v>6289</v>
      </c>
      <c r="AV4739" s="3" t="s">
        <v>6289</v>
      </c>
      <c r="AW4739" s="20" t="s">
        <v>6289</v>
      </c>
      <c r="AX4739" s="3" t="s">
        <v>6289</v>
      </c>
      <c r="AY4739" s="3" t="s">
        <v>6289</v>
      </c>
      <c r="AZ4739" s="3" t="s">
        <v>6289</v>
      </c>
    </row>
    <row r="4740" spans="1:52">
      <c r="A4740" t="s">
        <v>4673</v>
      </c>
      <c r="B4740" s="3" t="s">
        <v>10954</v>
      </c>
      <c r="C4740">
        <v>5</v>
      </c>
      <c r="D4740">
        <v>0</v>
      </c>
      <c r="E4740">
        <v>0</v>
      </c>
      <c r="F4740">
        <v>5</v>
      </c>
      <c r="G4740">
        <v>2</v>
      </c>
      <c r="H4740">
        <v>0</v>
      </c>
      <c r="I4740" s="16">
        <f t="shared" si="296"/>
        <v>2</v>
      </c>
      <c r="J4740" s="16">
        <f t="shared" si="297"/>
        <v>0.91287092917527701</v>
      </c>
      <c r="K4740">
        <v>0</v>
      </c>
      <c r="L4740">
        <v>1</v>
      </c>
      <c r="M4740">
        <v>0</v>
      </c>
      <c r="N4740">
        <v>0</v>
      </c>
      <c r="O4740">
        <f t="shared" si="298"/>
        <v>0.25</v>
      </c>
      <c r="P4740" s="16">
        <f t="shared" si="299"/>
        <v>0.21650635094610965</v>
      </c>
      <c r="Q4740" s="16">
        <v>0.78575072706322802</v>
      </c>
      <c r="R4740" s="16">
        <v>0.56680593117786804</v>
      </c>
      <c r="S4740" s="16">
        <v>0.25510691902963201</v>
      </c>
      <c r="T4740" s="16">
        <v>0</v>
      </c>
      <c r="U4740" s="16">
        <v>0</v>
      </c>
      <c r="V4740" s="16">
        <v>3.0412247560324999</v>
      </c>
      <c r="W4740" s="16">
        <v>0</v>
      </c>
      <c r="X4740" s="16">
        <v>1.1229735905454401</v>
      </c>
      <c r="Y4740" s="16">
        <v>0</v>
      </c>
      <c r="Z4740" s="16">
        <v>0</v>
      </c>
      <c r="AA4740" t="s">
        <v>4673</v>
      </c>
      <c r="AB4740" s="16">
        <v>0.57718619238486701</v>
      </c>
      <c r="AC4740" s="16">
        <v>-0.27425948065320699</v>
      </c>
      <c r="AD4740" s="16">
        <v>1.09141851391127</v>
      </c>
      <c r="AE4740" s="16">
        <v>-0.25128718008489098</v>
      </c>
      <c r="AF4740">
        <v>0.80159208605404297</v>
      </c>
      <c r="AG4740" t="s">
        <v>3500</v>
      </c>
      <c r="AH4740" s="3" t="s">
        <v>4673</v>
      </c>
      <c r="AI4740" s="20" t="s">
        <v>14683</v>
      </c>
      <c r="AJ4740" s="20" t="s">
        <v>14684</v>
      </c>
      <c r="AK4740" s="20" t="s">
        <v>4673</v>
      </c>
      <c r="AL4740" s="3" t="s">
        <v>6289</v>
      </c>
      <c r="AM4740" s="20" t="s">
        <v>6479</v>
      </c>
      <c r="AN4740" s="3" t="s">
        <v>6480</v>
      </c>
      <c r="AO4740" s="20" t="s">
        <v>8209</v>
      </c>
      <c r="AP4740" s="3" t="s">
        <v>8210</v>
      </c>
      <c r="AQ4740" s="20" t="s">
        <v>8211</v>
      </c>
      <c r="AR4740" s="3" t="s">
        <v>8212</v>
      </c>
      <c r="AS4740" s="20" t="s">
        <v>6289</v>
      </c>
      <c r="AT4740" s="3" t="s">
        <v>6289</v>
      </c>
      <c r="AU4740" s="20" t="s">
        <v>6289</v>
      </c>
      <c r="AV4740" s="3" t="s">
        <v>6289</v>
      </c>
      <c r="AW4740" s="20" t="s">
        <v>6289</v>
      </c>
      <c r="AX4740" s="3" t="s">
        <v>6289</v>
      </c>
      <c r="AY4740" s="3" t="s">
        <v>6289</v>
      </c>
      <c r="AZ4740" s="3" t="s">
        <v>6289</v>
      </c>
    </row>
    <row r="4741" spans="1:52">
      <c r="A4741" t="s">
        <v>5781</v>
      </c>
      <c r="B4741" s="3" t="s">
        <v>23078</v>
      </c>
      <c r="C4741">
        <v>2</v>
      </c>
      <c r="D4741">
        <v>0</v>
      </c>
      <c r="E4741">
        <v>0</v>
      </c>
      <c r="F4741">
        <v>2</v>
      </c>
      <c r="G4741">
        <v>0</v>
      </c>
      <c r="H4741">
        <v>0</v>
      </c>
      <c r="I4741" s="16">
        <f t="shared" si="296"/>
        <v>0.66666666666666663</v>
      </c>
      <c r="J4741" s="16">
        <f t="shared" si="297"/>
        <v>0.38490017945975052</v>
      </c>
      <c r="K4741">
        <v>0</v>
      </c>
      <c r="L4741">
        <v>1</v>
      </c>
      <c r="M4741">
        <v>0</v>
      </c>
      <c r="N4741">
        <v>0</v>
      </c>
      <c r="O4741">
        <f t="shared" si="298"/>
        <v>0.25</v>
      </c>
      <c r="P4741" s="16">
        <f t="shared" si="299"/>
        <v>0.21650635094610965</v>
      </c>
      <c r="Q4741" s="16">
        <v>0.94290087247587395</v>
      </c>
      <c r="R4741" s="16">
        <v>0</v>
      </c>
      <c r="S4741" s="16">
        <v>0.25510691902963201</v>
      </c>
      <c r="T4741" s="16">
        <v>0</v>
      </c>
      <c r="U4741" s="16">
        <v>0</v>
      </c>
      <c r="V4741" s="16">
        <v>1.216489902413</v>
      </c>
      <c r="W4741" s="16">
        <v>0</v>
      </c>
      <c r="X4741" s="16">
        <v>1.1229735905454401</v>
      </c>
      <c r="Y4741" s="16">
        <v>0</v>
      </c>
      <c r="Z4741" s="16">
        <v>0</v>
      </c>
      <c r="AA4741" t="s">
        <v>5781</v>
      </c>
      <c r="AB4741" s="16">
        <v>0.353747128446395</v>
      </c>
      <c r="AC4741" s="16">
        <v>0.28394878623814501</v>
      </c>
      <c r="AD4741" s="16">
        <v>1.13026689973309</v>
      </c>
      <c r="AE4741" s="16">
        <v>0.25122277428915102</v>
      </c>
      <c r="AF4741">
        <v>0.80164187772600903</v>
      </c>
      <c r="AG4741" t="s">
        <v>3500</v>
      </c>
      <c r="AH4741" s="3" t="s">
        <v>5781</v>
      </c>
      <c r="AI4741" s="20" t="s">
        <v>23076</v>
      </c>
      <c r="AJ4741" s="20" t="s">
        <v>23077</v>
      </c>
      <c r="AK4741" s="20" t="s">
        <v>5781</v>
      </c>
      <c r="AL4741" s="3" t="s">
        <v>23079</v>
      </c>
      <c r="AM4741" s="20" t="s">
        <v>6289</v>
      </c>
      <c r="AN4741" s="3" t="s">
        <v>6289</v>
      </c>
      <c r="AO4741" s="20" t="s">
        <v>8945</v>
      </c>
      <c r="AP4741" s="3" t="s">
        <v>8946</v>
      </c>
      <c r="AQ4741" s="20" t="s">
        <v>23080</v>
      </c>
      <c r="AR4741" s="3" t="s">
        <v>23081</v>
      </c>
      <c r="AS4741" s="20" t="s">
        <v>6289</v>
      </c>
      <c r="AT4741" s="3" t="s">
        <v>6289</v>
      </c>
      <c r="AU4741" s="20" t="s">
        <v>6289</v>
      </c>
      <c r="AV4741" s="3" t="s">
        <v>6289</v>
      </c>
      <c r="AW4741" s="20" t="s">
        <v>6289</v>
      </c>
      <c r="AX4741" s="3" t="s">
        <v>6289</v>
      </c>
      <c r="AY4741" s="3" t="s">
        <v>6289</v>
      </c>
      <c r="AZ4741" s="3" t="s">
        <v>6289</v>
      </c>
    </row>
    <row r="4742" spans="1:52">
      <c r="A4742" t="s">
        <v>3997</v>
      </c>
      <c r="B4742" s="3" t="s">
        <v>6297</v>
      </c>
      <c r="C4742">
        <v>5</v>
      </c>
      <c r="D4742">
        <v>0</v>
      </c>
      <c r="E4742">
        <v>0</v>
      </c>
      <c r="F4742">
        <v>5</v>
      </c>
      <c r="G4742">
        <v>2</v>
      </c>
      <c r="H4742">
        <v>0</v>
      </c>
      <c r="I4742" s="16">
        <f t="shared" si="296"/>
        <v>2</v>
      </c>
      <c r="J4742" s="16">
        <f t="shared" si="297"/>
        <v>0.91287092917527701</v>
      </c>
      <c r="K4742">
        <v>0</v>
      </c>
      <c r="L4742">
        <v>1</v>
      </c>
      <c r="M4742">
        <v>0</v>
      </c>
      <c r="N4742">
        <v>0</v>
      </c>
      <c r="O4742">
        <f t="shared" si="298"/>
        <v>0.25</v>
      </c>
      <c r="P4742" s="16">
        <f t="shared" si="299"/>
        <v>0.21650635094610965</v>
      </c>
      <c r="Q4742" s="16">
        <v>0.31430029082529098</v>
      </c>
      <c r="R4742" s="16">
        <v>0.56680593117786804</v>
      </c>
      <c r="S4742" s="16">
        <v>0.76532075708889502</v>
      </c>
      <c r="T4742" s="16">
        <v>0</v>
      </c>
      <c r="U4742" s="16">
        <v>0</v>
      </c>
      <c r="V4742" s="16">
        <v>3.0412247560324999</v>
      </c>
      <c r="W4742" s="16">
        <v>0</v>
      </c>
      <c r="X4742" s="16">
        <v>1.1229735905454401</v>
      </c>
      <c r="Y4742" s="16">
        <v>0</v>
      </c>
      <c r="Z4742" s="16">
        <v>0</v>
      </c>
      <c r="AA4742" t="s">
        <v>3997</v>
      </c>
      <c r="AB4742" s="16">
        <v>0.58106253256700002</v>
      </c>
      <c r="AC4742" s="16">
        <v>-0.27205646902114999</v>
      </c>
      <c r="AD4742" s="16">
        <v>1.08764606186073</v>
      </c>
      <c r="AE4742" s="16">
        <v>-0.250133272726351</v>
      </c>
      <c r="AF4742">
        <v>0.80248428572316299</v>
      </c>
      <c r="AG4742" t="s">
        <v>3500</v>
      </c>
      <c r="AH4742" s="3" t="s">
        <v>3997</v>
      </c>
      <c r="AI4742" s="20" t="s">
        <v>9603</v>
      </c>
      <c r="AJ4742" s="20" t="s">
        <v>9604</v>
      </c>
      <c r="AK4742" s="20" t="s">
        <v>3997</v>
      </c>
      <c r="AL4742" s="3" t="s">
        <v>6289</v>
      </c>
      <c r="AM4742" s="20" t="s">
        <v>6289</v>
      </c>
      <c r="AN4742" s="3" t="s">
        <v>6289</v>
      </c>
      <c r="AO4742" s="20" t="s">
        <v>6289</v>
      </c>
      <c r="AP4742" s="3" t="s">
        <v>6289</v>
      </c>
      <c r="AQ4742" s="20" t="s">
        <v>6289</v>
      </c>
      <c r="AR4742" s="3" t="s">
        <v>6289</v>
      </c>
      <c r="AS4742" s="20" t="s">
        <v>6289</v>
      </c>
      <c r="AT4742" s="3" t="s">
        <v>6289</v>
      </c>
      <c r="AU4742" s="20" t="s">
        <v>6289</v>
      </c>
      <c r="AV4742" s="3" t="s">
        <v>6289</v>
      </c>
      <c r="AW4742" s="20" t="s">
        <v>6289</v>
      </c>
      <c r="AX4742" s="3" t="s">
        <v>6289</v>
      </c>
      <c r="AY4742" s="3" t="s">
        <v>6289</v>
      </c>
      <c r="AZ4742" s="3" t="s">
        <v>6289</v>
      </c>
    </row>
    <row r="4743" spans="1:52">
      <c r="A4743" t="s">
        <v>3724</v>
      </c>
      <c r="B4743" s="3" t="s">
        <v>6297</v>
      </c>
      <c r="C4743">
        <v>11</v>
      </c>
      <c r="D4743">
        <v>0</v>
      </c>
      <c r="E4743">
        <v>0</v>
      </c>
      <c r="F4743">
        <v>11</v>
      </c>
      <c r="G4743">
        <v>1</v>
      </c>
      <c r="H4743">
        <v>0</v>
      </c>
      <c r="I4743" s="16">
        <f t="shared" si="296"/>
        <v>3.8333333333333335</v>
      </c>
      <c r="J4743" s="16">
        <f t="shared" si="297"/>
        <v>2.0738673838811215</v>
      </c>
      <c r="K4743">
        <v>0</v>
      </c>
      <c r="L4743">
        <v>1</v>
      </c>
      <c r="M4743">
        <v>0</v>
      </c>
      <c r="N4743">
        <v>1</v>
      </c>
      <c r="O4743">
        <f t="shared" si="298"/>
        <v>0.5</v>
      </c>
      <c r="P4743" s="16">
        <f t="shared" si="299"/>
        <v>0.25</v>
      </c>
      <c r="Q4743" s="16">
        <v>0.78575072706322802</v>
      </c>
      <c r="R4743" s="16">
        <v>0.28340296558893402</v>
      </c>
      <c r="S4743" s="16">
        <v>0</v>
      </c>
      <c r="T4743" s="16">
        <v>0</v>
      </c>
      <c r="U4743" s="16">
        <v>0</v>
      </c>
      <c r="V4743" s="16">
        <v>6.6906944632715</v>
      </c>
      <c r="W4743" s="16">
        <v>0</v>
      </c>
      <c r="X4743" s="16">
        <v>1.1229735905454401</v>
      </c>
      <c r="Y4743" s="16">
        <v>0</v>
      </c>
      <c r="Z4743" s="16">
        <v>1.54159153068846</v>
      </c>
      <c r="AA4743" t="s">
        <v>3724</v>
      </c>
      <c r="AB4743" s="16">
        <v>1.04244132771576</v>
      </c>
      <c r="AC4743" s="16">
        <v>-0.291717994297787</v>
      </c>
      <c r="AD4743" s="16">
        <v>1.16717509920897</v>
      </c>
      <c r="AE4743" s="16">
        <v>-0.24993507357678801</v>
      </c>
      <c r="AF4743">
        <v>0.80263755899720202</v>
      </c>
      <c r="AG4743" t="s">
        <v>3500</v>
      </c>
      <c r="AH4743" s="3" t="s">
        <v>3724</v>
      </c>
      <c r="AI4743" s="20" t="s">
        <v>7853</v>
      </c>
      <c r="AJ4743" s="20" t="s">
        <v>7854</v>
      </c>
      <c r="AK4743" s="20" t="s">
        <v>3724</v>
      </c>
      <c r="AL4743" s="3" t="s">
        <v>6289</v>
      </c>
      <c r="AM4743" s="20" t="s">
        <v>6289</v>
      </c>
      <c r="AN4743" s="3" t="s">
        <v>6289</v>
      </c>
      <c r="AO4743" s="20" t="s">
        <v>6289</v>
      </c>
      <c r="AP4743" s="3" t="s">
        <v>6289</v>
      </c>
      <c r="AQ4743" s="20" t="s">
        <v>6289</v>
      </c>
      <c r="AR4743" s="3" t="s">
        <v>6289</v>
      </c>
      <c r="AS4743" s="20" t="s">
        <v>6289</v>
      </c>
      <c r="AT4743" s="3" t="s">
        <v>6289</v>
      </c>
      <c r="AU4743" s="20" t="s">
        <v>6289</v>
      </c>
      <c r="AV4743" s="3" t="s">
        <v>6289</v>
      </c>
      <c r="AW4743" s="20" t="s">
        <v>6289</v>
      </c>
      <c r="AX4743" s="3" t="s">
        <v>6289</v>
      </c>
      <c r="AY4743" s="3" t="s">
        <v>6289</v>
      </c>
      <c r="AZ4743" s="3" t="s">
        <v>6289</v>
      </c>
    </row>
    <row r="4744" spans="1:52">
      <c r="A4744" t="s">
        <v>4385</v>
      </c>
      <c r="B4744" s="3" t="s">
        <v>6297</v>
      </c>
      <c r="C4744">
        <v>2</v>
      </c>
      <c r="D4744">
        <v>0</v>
      </c>
      <c r="E4744">
        <v>0</v>
      </c>
      <c r="F4744">
        <v>2</v>
      </c>
      <c r="G4744">
        <v>1</v>
      </c>
      <c r="H4744">
        <v>0</v>
      </c>
      <c r="I4744" s="16">
        <f t="shared" si="296"/>
        <v>0.83333333333333337</v>
      </c>
      <c r="J4744" s="16">
        <f t="shared" si="297"/>
        <v>0.36641405439647001</v>
      </c>
      <c r="K4744">
        <v>0</v>
      </c>
      <c r="L4744">
        <v>0</v>
      </c>
      <c r="M4744">
        <v>0</v>
      </c>
      <c r="N4744">
        <v>0</v>
      </c>
      <c r="O4744">
        <f t="shared" si="298"/>
        <v>0</v>
      </c>
      <c r="P4744" s="16">
        <f t="shared" si="299"/>
        <v>0</v>
      </c>
      <c r="Q4744" s="16">
        <v>0.78575072706322802</v>
      </c>
      <c r="R4744" s="16">
        <v>0.28340296558893402</v>
      </c>
      <c r="S4744" s="16">
        <v>0.25510691902963201</v>
      </c>
      <c r="T4744" s="16">
        <v>0</v>
      </c>
      <c r="U4744" s="16">
        <v>0</v>
      </c>
      <c r="V4744" s="16">
        <v>1.216489902413</v>
      </c>
      <c r="W4744" s="16">
        <v>0</v>
      </c>
      <c r="X4744" s="16">
        <v>0</v>
      </c>
      <c r="Y4744" s="16">
        <v>0</v>
      </c>
      <c r="Z4744" s="16">
        <v>0</v>
      </c>
      <c r="AA4744" t="s">
        <v>4385</v>
      </c>
      <c r="AB4744" s="16">
        <v>0.254075051409479</v>
      </c>
      <c r="AC4744" s="16">
        <v>-0.27637749659899902</v>
      </c>
      <c r="AD4744" s="16">
        <v>1.10631700748299</v>
      </c>
      <c r="AE4744" s="16">
        <v>-0.24981763339948401</v>
      </c>
      <c r="AF4744">
        <v>0.80272838254830903</v>
      </c>
      <c r="AG4744" t="s">
        <v>3500</v>
      </c>
      <c r="AH4744" s="3" t="s">
        <v>4385</v>
      </c>
      <c r="AI4744" s="20" t="s">
        <v>12594</v>
      </c>
      <c r="AJ4744" s="20" t="s">
        <v>12595</v>
      </c>
      <c r="AK4744" s="20" t="s">
        <v>4385</v>
      </c>
      <c r="AL4744" s="3" t="s">
        <v>6289</v>
      </c>
      <c r="AM4744" s="20" t="s">
        <v>6289</v>
      </c>
      <c r="AN4744" s="3" t="s">
        <v>6289</v>
      </c>
      <c r="AO4744" s="20" t="s">
        <v>6289</v>
      </c>
      <c r="AP4744" s="3" t="s">
        <v>6289</v>
      </c>
      <c r="AQ4744" s="20" t="s">
        <v>6289</v>
      </c>
      <c r="AR4744" s="3" t="s">
        <v>6289</v>
      </c>
      <c r="AS4744" s="20" t="s">
        <v>6289</v>
      </c>
      <c r="AT4744" s="3" t="s">
        <v>6289</v>
      </c>
      <c r="AU4744" s="20" t="s">
        <v>6289</v>
      </c>
      <c r="AV4744" s="3" t="s">
        <v>6289</v>
      </c>
      <c r="AW4744" s="20" t="s">
        <v>6289</v>
      </c>
      <c r="AX4744" s="3" t="s">
        <v>6289</v>
      </c>
      <c r="AY4744" s="3" t="s">
        <v>6289</v>
      </c>
      <c r="AZ4744" s="3" t="s">
        <v>6289</v>
      </c>
    </row>
    <row r="4745" spans="1:52">
      <c r="A4745" t="s">
        <v>2979</v>
      </c>
      <c r="B4745" s="3" t="s">
        <v>18340</v>
      </c>
      <c r="C4745">
        <v>8</v>
      </c>
      <c r="D4745">
        <v>11</v>
      </c>
      <c r="E4745">
        <v>6</v>
      </c>
      <c r="F4745">
        <v>8</v>
      </c>
      <c r="G4745">
        <v>17</v>
      </c>
      <c r="H4745">
        <v>6</v>
      </c>
      <c r="I4745" s="16">
        <f t="shared" si="296"/>
        <v>9.3333333333333339</v>
      </c>
      <c r="J4745" s="16">
        <f t="shared" si="297"/>
        <v>1.5575384187640209</v>
      </c>
      <c r="K4745">
        <v>3</v>
      </c>
      <c r="L4745">
        <v>10</v>
      </c>
      <c r="M4745">
        <v>0</v>
      </c>
      <c r="N4745">
        <v>7</v>
      </c>
      <c r="O4745">
        <f t="shared" si="298"/>
        <v>5</v>
      </c>
      <c r="P4745" s="16">
        <f t="shared" si="299"/>
        <v>1.9039432764659772</v>
      </c>
      <c r="Q4745" s="16">
        <v>3.77160348990349</v>
      </c>
      <c r="R4745" s="16">
        <v>4.8178504150118799</v>
      </c>
      <c r="S4745" s="16">
        <v>6.1225660567111602</v>
      </c>
      <c r="T4745" s="16">
        <v>17.939024863935401</v>
      </c>
      <c r="U4745" s="16">
        <v>14.935809985893201</v>
      </c>
      <c r="V4745" s="16">
        <v>4.8659596096520001</v>
      </c>
      <c r="W4745" s="16">
        <v>0</v>
      </c>
      <c r="X4745" s="16">
        <v>11.229735905454399</v>
      </c>
      <c r="Y4745" s="16">
        <v>13.0983882014953</v>
      </c>
      <c r="Z4745" s="16">
        <v>10.7911407148192</v>
      </c>
      <c r="AA4745" t="s">
        <v>2979</v>
      </c>
      <c r="AB4745" s="16">
        <v>8.7572079242876093</v>
      </c>
      <c r="AC4745" s="16">
        <v>0.17700604875062401</v>
      </c>
      <c r="AD4745" s="16">
        <v>0.70909562931520798</v>
      </c>
      <c r="AE4745" s="16">
        <v>0.24962225323763901</v>
      </c>
      <c r="AF4745">
        <v>0.80287948767977102</v>
      </c>
      <c r="AG4745">
        <v>0.94270984140655001</v>
      </c>
      <c r="AH4745" s="3" t="s">
        <v>2979</v>
      </c>
      <c r="AI4745" s="20" t="s">
        <v>18338</v>
      </c>
      <c r="AJ4745" s="20" t="s">
        <v>18339</v>
      </c>
      <c r="AK4745" s="20" t="s">
        <v>2979</v>
      </c>
      <c r="AL4745" s="3" t="s">
        <v>18341</v>
      </c>
      <c r="AM4745" s="20" t="s">
        <v>6289</v>
      </c>
      <c r="AN4745" s="3" t="s">
        <v>6289</v>
      </c>
      <c r="AO4745" s="20" t="s">
        <v>6450</v>
      </c>
      <c r="AP4745" s="3" t="s">
        <v>6451</v>
      </c>
      <c r="AQ4745" s="20" t="s">
        <v>6289</v>
      </c>
      <c r="AR4745" s="3" t="s">
        <v>6289</v>
      </c>
      <c r="AS4745" s="20" t="s">
        <v>6494</v>
      </c>
      <c r="AT4745" s="3" t="s">
        <v>6495</v>
      </c>
      <c r="AU4745" s="20" t="s">
        <v>6289</v>
      </c>
      <c r="AV4745" s="3" t="s">
        <v>6289</v>
      </c>
      <c r="AW4745" s="20" t="s">
        <v>18342</v>
      </c>
      <c r="AX4745" s="3" t="s">
        <v>18343</v>
      </c>
      <c r="AY4745" s="3" t="s">
        <v>6289</v>
      </c>
      <c r="AZ4745" s="3" t="s">
        <v>6289</v>
      </c>
    </row>
    <row r="4746" spans="1:52">
      <c r="A4746" t="s">
        <v>3573</v>
      </c>
      <c r="B4746" s="3" t="s">
        <v>6297</v>
      </c>
      <c r="C4746">
        <v>2</v>
      </c>
      <c r="D4746">
        <v>0</v>
      </c>
      <c r="E4746">
        <v>0</v>
      </c>
      <c r="F4746">
        <v>2</v>
      </c>
      <c r="G4746">
        <v>2</v>
      </c>
      <c r="H4746">
        <v>0</v>
      </c>
      <c r="I4746" s="16">
        <f t="shared" si="296"/>
        <v>1</v>
      </c>
      <c r="J4746" s="16">
        <f t="shared" si="297"/>
        <v>0.40824829046386307</v>
      </c>
      <c r="K4746">
        <v>0</v>
      </c>
      <c r="L4746">
        <v>0</v>
      </c>
      <c r="M4746">
        <v>0</v>
      </c>
      <c r="N4746">
        <v>0</v>
      </c>
      <c r="O4746">
        <f t="shared" si="298"/>
        <v>0</v>
      </c>
      <c r="P4746" s="16">
        <f t="shared" si="299"/>
        <v>0</v>
      </c>
      <c r="Q4746" s="16">
        <v>0.31430029082529098</v>
      </c>
      <c r="R4746" s="16">
        <v>0.56680593117786804</v>
      </c>
      <c r="S4746" s="16">
        <v>0.51021383805926301</v>
      </c>
      <c r="T4746" s="16">
        <v>0</v>
      </c>
      <c r="U4746" s="16">
        <v>0</v>
      </c>
      <c r="V4746" s="16">
        <v>1.216489902413</v>
      </c>
      <c r="W4746" s="16">
        <v>0</v>
      </c>
      <c r="X4746" s="16">
        <v>0</v>
      </c>
      <c r="Y4746" s="16">
        <v>0</v>
      </c>
      <c r="Z4746" s="16">
        <v>0</v>
      </c>
      <c r="AA4746" t="s">
        <v>3573</v>
      </c>
      <c r="AB4746" s="16">
        <v>0.26078099624754197</v>
      </c>
      <c r="AC4746" s="16">
        <v>-0.27106825600170997</v>
      </c>
      <c r="AD4746" s="16">
        <v>1.08744815373867</v>
      </c>
      <c r="AE4746" s="16">
        <v>-0.24927005031897101</v>
      </c>
      <c r="AF4746">
        <v>0.80315189663095599</v>
      </c>
      <c r="AG4746" t="s">
        <v>3500</v>
      </c>
      <c r="AH4746" s="3" t="s">
        <v>3573</v>
      </c>
      <c r="AI4746" s="20" t="s">
        <v>6981</v>
      </c>
      <c r="AJ4746" s="20" t="s">
        <v>6982</v>
      </c>
      <c r="AK4746" s="20" t="s">
        <v>3573</v>
      </c>
      <c r="AL4746" s="3" t="s">
        <v>6289</v>
      </c>
      <c r="AM4746" s="20" t="s">
        <v>6289</v>
      </c>
      <c r="AN4746" s="3" t="s">
        <v>6289</v>
      </c>
      <c r="AO4746" s="20" t="s">
        <v>6289</v>
      </c>
      <c r="AP4746" s="3" t="s">
        <v>6289</v>
      </c>
      <c r="AQ4746" s="20" t="s">
        <v>6289</v>
      </c>
      <c r="AR4746" s="3" t="s">
        <v>6289</v>
      </c>
      <c r="AS4746" s="20" t="s">
        <v>6289</v>
      </c>
      <c r="AT4746" s="3" t="s">
        <v>6289</v>
      </c>
      <c r="AU4746" s="20" t="s">
        <v>6289</v>
      </c>
      <c r="AV4746" s="3" t="s">
        <v>6289</v>
      </c>
      <c r="AW4746" s="20" t="s">
        <v>6289</v>
      </c>
      <c r="AX4746" s="3" t="s">
        <v>6289</v>
      </c>
      <c r="AY4746" s="3" t="s">
        <v>6289</v>
      </c>
      <c r="AZ4746" s="3" t="s">
        <v>6289</v>
      </c>
    </row>
    <row r="4747" spans="1:52">
      <c r="A4747" t="s">
        <v>4854</v>
      </c>
      <c r="B4747" s="3" t="s">
        <v>6294</v>
      </c>
      <c r="C4747">
        <v>2</v>
      </c>
      <c r="D4747">
        <v>0</v>
      </c>
      <c r="E4747">
        <v>0</v>
      </c>
      <c r="F4747">
        <v>2</v>
      </c>
      <c r="G4747">
        <v>2</v>
      </c>
      <c r="H4747">
        <v>0</v>
      </c>
      <c r="I4747" s="16">
        <f t="shared" si="296"/>
        <v>1</v>
      </c>
      <c r="J4747" s="16">
        <f t="shared" si="297"/>
        <v>0.40824829046386307</v>
      </c>
      <c r="K4747">
        <v>0</v>
      </c>
      <c r="L4747">
        <v>0</v>
      </c>
      <c r="M4747">
        <v>0</v>
      </c>
      <c r="N4747">
        <v>0</v>
      </c>
      <c r="O4747">
        <f t="shared" si="298"/>
        <v>0</v>
      </c>
      <c r="P4747" s="16">
        <f t="shared" si="299"/>
        <v>0</v>
      </c>
      <c r="Q4747" s="16">
        <v>0.31430029082529098</v>
      </c>
      <c r="R4747" s="16">
        <v>0.56680593117786804</v>
      </c>
      <c r="S4747" s="16">
        <v>0.51021383805926301</v>
      </c>
      <c r="T4747" s="16">
        <v>0</v>
      </c>
      <c r="U4747" s="16">
        <v>0</v>
      </c>
      <c r="V4747" s="16">
        <v>1.216489902413</v>
      </c>
      <c r="W4747" s="16">
        <v>0</v>
      </c>
      <c r="X4747" s="16">
        <v>0</v>
      </c>
      <c r="Y4747" s="16">
        <v>0</v>
      </c>
      <c r="Z4747" s="16">
        <v>0</v>
      </c>
      <c r="AA4747" t="s">
        <v>4854</v>
      </c>
      <c r="AB4747" s="16">
        <v>0.26078099624754197</v>
      </c>
      <c r="AC4747" s="16">
        <v>-0.27106825600170997</v>
      </c>
      <c r="AD4747" s="16">
        <v>1.08744815373867</v>
      </c>
      <c r="AE4747" s="16">
        <v>-0.24927005031897101</v>
      </c>
      <c r="AF4747">
        <v>0.80315189663095599</v>
      </c>
      <c r="AG4747" t="s">
        <v>3500</v>
      </c>
      <c r="AH4747" s="3" t="s">
        <v>4854</v>
      </c>
      <c r="AI4747" s="20" t="s">
        <v>15887</v>
      </c>
      <c r="AJ4747" s="20" t="s">
        <v>15888</v>
      </c>
      <c r="AK4747" s="20" t="s">
        <v>4854</v>
      </c>
      <c r="AL4747" s="3" t="s">
        <v>6289</v>
      </c>
      <c r="AM4747" s="20" t="s">
        <v>6289</v>
      </c>
      <c r="AN4747" s="3" t="s">
        <v>6289</v>
      </c>
      <c r="AO4747" s="20" t="s">
        <v>6289</v>
      </c>
      <c r="AP4747" s="3" t="s">
        <v>6289</v>
      </c>
      <c r="AQ4747" s="20" t="s">
        <v>6289</v>
      </c>
      <c r="AR4747" s="3" t="s">
        <v>6289</v>
      </c>
      <c r="AS4747" s="20" t="s">
        <v>6289</v>
      </c>
      <c r="AT4747" s="3" t="s">
        <v>6289</v>
      </c>
      <c r="AU4747" s="20" t="s">
        <v>6289</v>
      </c>
      <c r="AV4747" s="3" t="s">
        <v>6289</v>
      </c>
      <c r="AW4747" s="20" t="s">
        <v>6289</v>
      </c>
      <c r="AX4747" s="3" t="s">
        <v>6289</v>
      </c>
      <c r="AY4747" s="3" t="s">
        <v>6289</v>
      </c>
      <c r="AZ4747" s="3" t="s">
        <v>6289</v>
      </c>
    </row>
    <row r="4748" spans="1:52">
      <c r="A4748" t="s">
        <v>5409</v>
      </c>
      <c r="B4748" s="3" t="s">
        <v>6406</v>
      </c>
      <c r="C4748">
        <v>8</v>
      </c>
      <c r="D4748">
        <v>3</v>
      </c>
      <c r="E4748">
        <v>0</v>
      </c>
      <c r="F4748">
        <v>8</v>
      </c>
      <c r="G4748">
        <v>11</v>
      </c>
      <c r="H4748">
        <v>0</v>
      </c>
      <c r="I4748" s="16">
        <f t="shared" si="296"/>
        <v>5</v>
      </c>
      <c r="J4748" s="16">
        <f t="shared" si="297"/>
        <v>1.7320508075688772</v>
      </c>
      <c r="K4748">
        <v>0</v>
      </c>
      <c r="L4748">
        <v>6</v>
      </c>
      <c r="M4748">
        <v>0</v>
      </c>
      <c r="N4748">
        <v>1</v>
      </c>
      <c r="O4748">
        <f t="shared" si="298"/>
        <v>1.75</v>
      </c>
      <c r="P4748" s="16">
        <f t="shared" si="299"/>
        <v>1.2437342963832749</v>
      </c>
      <c r="Q4748" s="16">
        <v>2.6715524720149699</v>
      </c>
      <c r="R4748" s="16">
        <v>3.1174326214782702</v>
      </c>
      <c r="S4748" s="16">
        <v>3.8266037854444699</v>
      </c>
      <c r="T4748" s="16">
        <v>4.8924613265278296</v>
      </c>
      <c r="U4748" s="16">
        <v>0</v>
      </c>
      <c r="V4748" s="16">
        <v>4.8659596096520001</v>
      </c>
      <c r="W4748" s="16">
        <v>0</v>
      </c>
      <c r="X4748" s="16">
        <v>6.7378415432726699</v>
      </c>
      <c r="Y4748" s="16">
        <v>0</v>
      </c>
      <c r="Z4748" s="16">
        <v>1.54159153068846</v>
      </c>
      <c r="AA4748" t="s">
        <v>5409</v>
      </c>
      <c r="AB4748" s="16">
        <v>2.7653442889078699</v>
      </c>
      <c r="AC4748" s="16">
        <v>-0.20744896180674799</v>
      </c>
      <c r="AD4748" s="16">
        <v>0.83297926683269397</v>
      </c>
      <c r="AE4748" s="16">
        <v>-0.24904456817460599</v>
      </c>
      <c r="AF4748">
        <v>0.80332630682055794</v>
      </c>
      <c r="AG4748" t="s">
        <v>3500</v>
      </c>
      <c r="AH4748" s="3" t="s">
        <v>5409</v>
      </c>
      <c r="AI4748" s="20" t="s">
        <v>20097</v>
      </c>
      <c r="AJ4748" s="20" t="s">
        <v>20098</v>
      </c>
      <c r="AK4748" s="20" t="s">
        <v>5409</v>
      </c>
      <c r="AL4748" s="3" t="s">
        <v>6289</v>
      </c>
      <c r="AM4748" s="20" t="s">
        <v>6289</v>
      </c>
      <c r="AN4748" s="3" t="s">
        <v>6289</v>
      </c>
      <c r="AO4748" s="20" t="s">
        <v>6289</v>
      </c>
      <c r="AP4748" s="3" t="s">
        <v>6289</v>
      </c>
      <c r="AQ4748" s="20" t="s">
        <v>6289</v>
      </c>
      <c r="AR4748" s="3" t="s">
        <v>6289</v>
      </c>
      <c r="AS4748" s="20" t="s">
        <v>6289</v>
      </c>
      <c r="AT4748" s="3" t="s">
        <v>6289</v>
      </c>
      <c r="AU4748" s="20" t="s">
        <v>6289</v>
      </c>
      <c r="AV4748" s="3" t="s">
        <v>6289</v>
      </c>
      <c r="AW4748" s="20" t="s">
        <v>6289</v>
      </c>
      <c r="AX4748" s="3" t="s">
        <v>6289</v>
      </c>
      <c r="AY4748" s="3" t="s">
        <v>6289</v>
      </c>
      <c r="AZ4748" s="3" t="s">
        <v>6289</v>
      </c>
    </row>
    <row r="4749" spans="1:52">
      <c r="A4749" t="s">
        <v>2980</v>
      </c>
      <c r="B4749" s="3" t="s">
        <v>14103</v>
      </c>
      <c r="C4749">
        <v>59</v>
      </c>
      <c r="D4749">
        <v>685</v>
      </c>
      <c r="E4749">
        <v>4</v>
      </c>
      <c r="F4749">
        <v>59</v>
      </c>
      <c r="G4749">
        <v>35</v>
      </c>
      <c r="H4749">
        <v>4</v>
      </c>
      <c r="I4749" s="16">
        <f t="shared" si="296"/>
        <v>141</v>
      </c>
      <c r="J4749" s="16">
        <f t="shared" si="297"/>
        <v>99.743838573283981</v>
      </c>
      <c r="K4749">
        <v>79</v>
      </c>
      <c r="L4749">
        <v>64</v>
      </c>
      <c r="M4749">
        <v>173</v>
      </c>
      <c r="N4749">
        <v>0</v>
      </c>
      <c r="O4749">
        <f t="shared" si="298"/>
        <v>79</v>
      </c>
      <c r="P4749" s="16">
        <f t="shared" si="299"/>
        <v>30.9253132562954</v>
      </c>
      <c r="Q4749" s="16">
        <v>5.3431049440299496</v>
      </c>
      <c r="R4749" s="16">
        <v>9.9191037956126795</v>
      </c>
      <c r="S4749" s="16">
        <v>9.1838490850667398</v>
      </c>
      <c r="T4749" s="16">
        <v>1117.11200289052</v>
      </c>
      <c r="U4749" s="16">
        <v>9.9572066572621498</v>
      </c>
      <c r="V4749" s="16">
        <v>35.886452121183503</v>
      </c>
      <c r="W4749" s="16">
        <v>630.88560374370502</v>
      </c>
      <c r="X4749" s="16">
        <v>71.870309794908394</v>
      </c>
      <c r="Y4749" s="16">
        <v>344.92422263937698</v>
      </c>
      <c r="Z4749" s="16">
        <v>0</v>
      </c>
      <c r="AA4749" t="s">
        <v>2980</v>
      </c>
      <c r="AB4749" s="16">
        <v>223.508185567167</v>
      </c>
      <c r="AC4749" s="16">
        <v>0.28846902645299</v>
      </c>
      <c r="AD4749" s="16">
        <v>1.1593768577007999</v>
      </c>
      <c r="AE4749" s="16">
        <v>0.24881385594073499</v>
      </c>
      <c r="AF4749">
        <v>0.80350477261625097</v>
      </c>
      <c r="AG4749">
        <v>0.94312754088703799</v>
      </c>
      <c r="AH4749" s="3" t="s">
        <v>2980</v>
      </c>
      <c r="AI4749" s="20" t="s">
        <v>25979</v>
      </c>
      <c r="AJ4749" s="20" t="s">
        <v>25980</v>
      </c>
      <c r="AK4749" s="20" t="s">
        <v>2980</v>
      </c>
      <c r="AL4749" s="3" t="s">
        <v>6289</v>
      </c>
      <c r="AM4749" s="20" t="s">
        <v>6289</v>
      </c>
      <c r="AN4749" s="3" t="s">
        <v>6289</v>
      </c>
      <c r="AO4749" s="20" t="s">
        <v>6289</v>
      </c>
      <c r="AP4749" s="3" t="s">
        <v>6289</v>
      </c>
      <c r="AQ4749" s="20" t="s">
        <v>6289</v>
      </c>
      <c r="AR4749" s="3" t="s">
        <v>6289</v>
      </c>
      <c r="AS4749" s="20" t="s">
        <v>6289</v>
      </c>
      <c r="AT4749" s="3" t="s">
        <v>6289</v>
      </c>
      <c r="AU4749" s="20" t="s">
        <v>6289</v>
      </c>
      <c r="AV4749" s="3" t="s">
        <v>6289</v>
      </c>
      <c r="AW4749" s="20" t="s">
        <v>6289</v>
      </c>
      <c r="AX4749" s="3" t="s">
        <v>6289</v>
      </c>
      <c r="AY4749" s="3" t="s">
        <v>6289</v>
      </c>
      <c r="AZ4749" s="3" t="s">
        <v>6289</v>
      </c>
    </row>
    <row r="4750" spans="1:52" ht="30">
      <c r="A4750" t="s">
        <v>4867</v>
      </c>
      <c r="B4750" s="3" t="s">
        <v>6374</v>
      </c>
      <c r="C4750">
        <v>5</v>
      </c>
      <c r="D4750">
        <v>0</v>
      </c>
      <c r="E4750">
        <v>0</v>
      </c>
      <c r="F4750">
        <v>5</v>
      </c>
      <c r="G4750">
        <v>7</v>
      </c>
      <c r="H4750">
        <v>0</v>
      </c>
      <c r="I4750" s="16">
        <f t="shared" si="296"/>
        <v>2.8333333333333335</v>
      </c>
      <c r="J4750" s="16">
        <f t="shared" si="297"/>
        <v>1.1882916464559687</v>
      </c>
      <c r="K4750">
        <v>0</v>
      </c>
      <c r="L4750">
        <v>5</v>
      </c>
      <c r="M4750">
        <v>0</v>
      </c>
      <c r="N4750">
        <v>0</v>
      </c>
      <c r="O4750">
        <f t="shared" si="298"/>
        <v>1.25</v>
      </c>
      <c r="P4750" s="16">
        <f t="shared" si="299"/>
        <v>1.0825317547305484</v>
      </c>
      <c r="Q4750" s="16">
        <v>1.8858017449517499</v>
      </c>
      <c r="R4750" s="16">
        <v>1.9838207591225401</v>
      </c>
      <c r="S4750" s="16">
        <v>1.27553459514816</v>
      </c>
      <c r="T4750" s="16">
        <v>0</v>
      </c>
      <c r="U4750" s="16">
        <v>0</v>
      </c>
      <c r="V4750" s="16">
        <v>3.0412247560324999</v>
      </c>
      <c r="W4750" s="16">
        <v>0</v>
      </c>
      <c r="X4750" s="16">
        <v>5.6148679527272201</v>
      </c>
      <c r="Y4750" s="16">
        <v>0</v>
      </c>
      <c r="Z4750" s="16">
        <v>0</v>
      </c>
      <c r="AA4750" t="s">
        <v>4867</v>
      </c>
      <c r="AB4750" s="16">
        <v>1.3801249807982201</v>
      </c>
      <c r="AC4750" s="16">
        <v>0.24872092710243801</v>
      </c>
      <c r="AD4750" s="16">
        <v>0.99997658174313797</v>
      </c>
      <c r="AE4750" s="16">
        <v>0.24872675184940199</v>
      </c>
      <c r="AF4750">
        <v>0.80357215402670501</v>
      </c>
      <c r="AG4750" t="s">
        <v>3500</v>
      </c>
      <c r="AH4750" s="3" t="s">
        <v>4867</v>
      </c>
      <c r="AI4750" s="20" t="s">
        <v>16003</v>
      </c>
      <c r="AJ4750" s="20" t="s">
        <v>16004</v>
      </c>
      <c r="AK4750" s="20" t="s">
        <v>4867</v>
      </c>
      <c r="AL4750" s="3" t="s">
        <v>6289</v>
      </c>
      <c r="AM4750" s="20" t="s">
        <v>6289</v>
      </c>
      <c r="AN4750" s="3" t="s">
        <v>6289</v>
      </c>
      <c r="AO4750" s="20" t="s">
        <v>6289</v>
      </c>
      <c r="AP4750" s="3" t="s">
        <v>6289</v>
      </c>
      <c r="AQ4750" s="20" t="s">
        <v>6289</v>
      </c>
      <c r="AR4750" s="3" t="s">
        <v>6289</v>
      </c>
      <c r="AS4750" s="20" t="s">
        <v>6289</v>
      </c>
      <c r="AT4750" s="3" t="s">
        <v>6289</v>
      </c>
      <c r="AU4750" s="20" t="s">
        <v>6289</v>
      </c>
      <c r="AV4750" s="3" t="s">
        <v>6289</v>
      </c>
      <c r="AW4750" s="20" t="s">
        <v>6289</v>
      </c>
      <c r="AX4750" s="3" t="s">
        <v>6289</v>
      </c>
      <c r="AY4750" s="3" t="s">
        <v>6289</v>
      </c>
      <c r="AZ4750" s="3" t="s">
        <v>6289</v>
      </c>
    </row>
    <row r="4751" spans="1:52">
      <c r="A4751" t="s">
        <v>5177</v>
      </c>
      <c r="B4751" s="3" t="s">
        <v>11184</v>
      </c>
      <c r="C4751">
        <v>0</v>
      </c>
      <c r="D4751">
        <v>2</v>
      </c>
      <c r="E4751">
        <v>0</v>
      </c>
      <c r="F4751">
        <v>0</v>
      </c>
      <c r="G4751">
        <v>5</v>
      </c>
      <c r="H4751">
        <v>0</v>
      </c>
      <c r="I4751" s="16">
        <f t="shared" si="296"/>
        <v>1.1666666666666667</v>
      </c>
      <c r="J4751" s="16">
        <f t="shared" si="297"/>
        <v>0.76072577431273081</v>
      </c>
      <c r="K4751">
        <v>0</v>
      </c>
      <c r="L4751">
        <v>2</v>
      </c>
      <c r="M4751">
        <v>0</v>
      </c>
      <c r="N4751">
        <v>0</v>
      </c>
      <c r="O4751">
        <f t="shared" si="298"/>
        <v>0.5</v>
      </c>
      <c r="P4751" s="16">
        <f t="shared" si="299"/>
        <v>0.4330127018922193</v>
      </c>
      <c r="Q4751" s="16">
        <v>0.31430029082529098</v>
      </c>
      <c r="R4751" s="16">
        <v>1.4170148279446699</v>
      </c>
      <c r="S4751" s="16">
        <v>0.25510691902963201</v>
      </c>
      <c r="T4751" s="16">
        <v>3.2616408843518898</v>
      </c>
      <c r="U4751" s="16">
        <v>0</v>
      </c>
      <c r="V4751" s="16">
        <v>0</v>
      </c>
      <c r="W4751" s="16">
        <v>0</v>
      </c>
      <c r="X4751" s="16">
        <v>2.24594718109089</v>
      </c>
      <c r="Y4751" s="16">
        <v>0</v>
      </c>
      <c r="Z4751" s="16">
        <v>0</v>
      </c>
      <c r="AA4751" t="s">
        <v>5177</v>
      </c>
      <c r="AB4751" s="16">
        <v>0.749401010324237</v>
      </c>
      <c r="AC4751" s="16">
        <v>0.27567313001166299</v>
      </c>
      <c r="AD4751" s="16">
        <v>1.1090608549621599</v>
      </c>
      <c r="AE4751" s="16">
        <v>0.24856447577087001</v>
      </c>
      <c r="AF4751">
        <v>0.80369769038183203</v>
      </c>
      <c r="AG4751" t="s">
        <v>3500</v>
      </c>
      <c r="AH4751" s="3" t="s">
        <v>5177</v>
      </c>
      <c r="AI4751" s="20" t="s">
        <v>18243</v>
      </c>
      <c r="AJ4751" s="20" t="s">
        <v>18244</v>
      </c>
      <c r="AK4751" s="20" t="s">
        <v>5177</v>
      </c>
      <c r="AL4751" s="3" t="s">
        <v>6289</v>
      </c>
      <c r="AM4751" s="20" t="s">
        <v>6289</v>
      </c>
      <c r="AN4751" s="3" t="s">
        <v>6289</v>
      </c>
      <c r="AO4751" s="20" t="s">
        <v>6289</v>
      </c>
      <c r="AP4751" s="3" t="s">
        <v>6289</v>
      </c>
      <c r="AQ4751" s="20" t="s">
        <v>6289</v>
      </c>
      <c r="AR4751" s="3" t="s">
        <v>6289</v>
      </c>
      <c r="AS4751" s="20" t="s">
        <v>6289</v>
      </c>
      <c r="AT4751" s="3" t="s">
        <v>6289</v>
      </c>
      <c r="AU4751" s="20" t="s">
        <v>6289</v>
      </c>
      <c r="AV4751" s="3" t="s">
        <v>6289</v>
      </c>
      <c r="AW4751" s="20" t="s">
        <v>6289</v>
      </c>
      <c r="AX4751" s="3" t="s">
        <v>6289</v>
      </c>
      <c r="AY4751" s="3" t="s">
        <v>6289</v>
      </c>
      <c r="AZ4751" s="3" t="s">
        <v>6289</v>
      </c>
    </row>
    <row r="4752" spans="1:52">
      <c r="A4752" t="s">
        <v>2981</v>
      </c>
      <c r="B4752" s="3" t="s">
        <v>24444</v>
      </c>
      <c r="C4752">
        <v>15</v>
      </c>
      <c r="D4752">
        <v>0</v>
      </c>
      <c r="E4752">
        <v>9</v>
      </c>
      <c r="F4752">
        <v>15</v>
      </c>
      <c r="G4752">
        <v>56</v>
      </c>
      <c r="H4752">
        <v>9</v>
      </c>
      <c r="I4752" s="16">
        <f t="shared" si="296"/>
        <v>17.333333333333332</v>
      </c>
      <c r="J4752" s="16">
        <f t="shared" si="297"/>
        <v>7.3509888475658194</v>
      </c>
      <c r="K4752">
        <v>0</v>
      </c>
      <c r="L4752">
        <v>8</v>
      </c>
      <c r="M4752">
        <v>0</v>
      </c>
      <c r="N4752">
        <v>23</v>
      </c>
      <c r="O4752">
        <f t="shared" si="298"/>
        <v>7.75</v>
      </c>
      <c r="P4752" s="16">
        <f t="shared" si="299"/>
        <v>4.6954099927482371</v>
      </c>
      <c r="Q4752" s="16">
        <v>18.858017449517501</v>
      </c>
      <c r="R4752" s="16">
        <v>15.870566072980299</v>
      </c>
      <c r="S4752" s="16">
        <v>19.643232765281599</v>
      </c>
      <c r="T4752" s="16">
        <v>0</v>
      </c>
      <c r="U4752" s="16">
        <v>22.403714978839801</v>
      </c>
      <c r="V4752" s="16">
        <v>9.1236742680975098</v>
      </c>
      <c r="W4752" s="16">
        <v>0</v>
      </c>
      <c r="X4752" s="16">
        <v>8.9837887243635492</v>
      </c>
      <c r="Y4752" s="16">
        <v>0</v>
      </c>
      <c r="Z4752" s="16">
        <v>35.456605205834599</v>
      </c>
      <c r="AA4752" t="s">
        <v>2981</v>
      </c>
      <c r="AB4752" s="16">
        <v>13.0339599464915</v>
      </c>
      <c r="AC4752" s="16">
        <v>-0.234176239884653</v>
      </c>
      <c r="AD4752" s="16">
        <v>0.94270867756302101</v>
      </c>
      <c r="AE4752" s="16">
        <v>-0.248407854364953</v>
      </c>
      <c r="AF4752">
        <v>0.80381885709901002</v>
      </c>
      <c r="AG4752">
        <v>0.94317980583146699</v>
      </c>
      <c r="AH4752" s="3" t="s">
        <v>2981</v>
      </c>
      <c r="AI4752" s="20" t="s">
        <v>24442</v>
      </c>
      <c r="AJ4752" s="20" t="s">
        <v>24443</v>
      </c>
      <c r="AK4752" s="20" t="s">
        <v>2981</v>
      </c>
      <c r="AL4752" s="3" t="s">
        <v>6289</v>
      </c>
      <c r="AM4752" s="20" t="s">
        <v>6289</v>
      </c>
      <c r="AN4752" s="3" t="s">
        <v>6289</v>
      </c>
      <c r="AO4752" s="20" t="s">
        <v>8875</v>
      </c>
      <c r="AP4752" s="3" t="s">
        <v>8876</v>
      </c>
      <c r="AQ4752" s="20" t="s">
        <v>6757</v>
      </c>
      <c r="AR4752" s="3" t="s">
        <v>6758</v>
      </c>
      <c r="AS4752" s="20" t="s">
        <v>6289</v>
      </c>
      <c r="AT4752" s="3" t="s">
        <v>6289</v>
      </c>
      <c r="AU4752" s="20" t="s">
        <v>6289</v>
      </c>
      <c r="AV4752" s="3" t="s">
        <v>6289</v>
      </c>
      <c r="AW4752" s="20" t="s">
        <v>6289</v>
      </c>
      <c r="AX4752" s="3" t="s">
        <v>6289</v>
      </c>
      <c r="AY4752" s="3" t="s">
        <v>24057</v>
      </c>
      <c r="AZ4752" s="3" t="s">
        <v>24057</v>
      </c>
    </row>
    <row r="4753" spans="1:52">
      <c r="A4753" t="s">
        <v>3998</v>
      </c>
      <c r="B4753" s="3" t="s">
        <v>6297</v>
      </c>
      <c r="C4753">
        <v>1</v>
      </c>
      <c r="D4753">
        <v>0</v>
      </c>
      <c r="E4753">
        <v>2</v>
      </c>
      <c r="F4753">
        <v>1</v>
      </c>
      <c r="G4753">
        <v>0</v>
      </c>
      <c r="H4753">
        <v>2</v>
      </c>
      <c r="I4753" s="16">
        <f t="shared" si="296"/>
        <v>1</v>
      </c>
      <c r="J4753" s="16">
        <f t="shared" si="297"/>
        <v>0.33333333333333337</v>
      </c>
      <c r="K4753">
        <v>1</v>
      </c>
      <c r="L4753">
        <v>0</v>
      </c>
      <c r="M4753">
        <v>0</v>
      </c>
      <c r="N4753">
        <v>0</v>
      </c>
      <c r="O4753">
        <f t="shared" si="298"/>
        <v>0.25</v>
      </c>
      <c r="P4753" s="16">
        <f t="shared" si="299"/>
        <v>0.21650635094610965</v>
      </c>
      <c r="Q4753" s="16">
        <v>0.31430029082529098</v>
      </c>
      <c r="R4753" s="16">
        <v>0</v>
      </c>
      <c r="S4753" s="16">
        <v>0</v>
      </c>
      <c r="T4753" s="16">
        <v>0</v>
      </c>
      <c r="U4753" s="16">
        <v>4.9786033286310696</v>
      </c>
      <c r="V4753" s="16">
        <v>0.60824495120650002</v>
      </c>
      <c r="W4753" s="16">
        <v>0</v>
      </c>
      <c r="X4753" s="16">
        <v>0</v>
      </c>
      <c r="Y4753" s="16">
        <v>4.3661294004984397</v>
      </c>
      <c r="Z4753" s="16">
        <v>0</v>
      </c>
      <c r="AA4753" t="s">
        <v>3998</v>
      </c>
      <c r="AB4753" s="16">
        <v>1.0267277971161299</v>
      </c>
      <c r="AC4753" s="16">
        <v>0.30139282940513701</v>
      </c>
      <c r="AD4753" s="16">
        <v>1.21392014031137</v>
      </c>
      <c r="AE4753" s="16">
        <v>0.248280607098115</v>
      </c>
      <c r="AF4753">
        <v>0.80391730262846695</v>
      </c>
      <c r="AG4753" t="s">
        <v>3500</v>
      </c>
      <c r="AH4753" s="3" t="s">
        <v>3998</v>
      </c>
      <c r="AI4753" s="20" t="s">
        <v>9605</v>
      </c>
      <c r="AJ4753" s="20" t="s">
        <v>9606</v>
      </c>
      <c r="AK4753" s="20" t="s">
        <v>3998</v>
      </c>
      <c r="AL4753" s="3" t="s">
        <v>6289</v>
      </c>
      <c r="AM4753" s="20" t="s">
        <v>6289</v>
      </c>
      <c r="AN4753" s="3" t="s">
        <v>6289</v>
      </c>
      <c r="AO4753" s="20" t="s">
        <v>6289</v>
      </c>
      <c r="AP4753" s="3" t="s">
        <v>6289</v>
      </c>
      <c r="AQ4753" s="20" t="s">
        <v>6289</v>
      </c>
      <c r="AR4753" s="3" t="s">
        <v>6289</v>
      </c>
      <c r="AS4753" s="20" t="s">
        <v>6289</v>
      </c>
      <c r="AT4753" s="3" t="s">
        <v>6289</v>
      </c>
      <c r="AU4753" s="20" t="s">
        <v>6289</v>
      </c>
      <c r="AV4753" s="3" t="s">
        <v>6289</v>
      </c>
      <c r="AW4753" s="20" t="s">
        <v>6289</v>
      </c>
      <c r="AX4753" s="3" t="s">
        <v>6289</v>
      </c>
      <c r="AY4753" s="3" t="s">
        <v>6289</v>
      </c>
      <c r="AZ4753" s="3" t="s">
        <v>6289</v>
      </c>
    </row>
    <row r="4754" spans="1:52">
      <c r="A4754" t="s">
        <v>3511</v>
      </c>
      <c r="B4754" s="3" t="s">
        <v>6297</v>
      </c>
      <c r="C4754">
        <v>2</v>
      </c>
      <c r="D4754">
        <v>0</v>
      </c>
      <c r="E4754">
        <v>0</v>
      </c>
      <c r="F4754">
        <v>2</v>
      </c>
      <c r="G4754">
        <v>0</v>
      </c>
      <c r="H4754">
        <v>0</v>
      </c>
      <c r="I4754" s="16">
        <f t="shared" si="296"/>
        <v>0.66666666666666663</v>
      </c>
      <c r="J4754" s="16">
        <f t="shared" si="297"/>
        <v>0.38490017945975052</v>
      </c>
      <c r="K4754">
        <v>0</v>
      </c>
      <c r="L4754">
        <v>0</v>
      </c>
      <c r="M4754">
        <v>0</v>
      </c>
      <c r="N4754">
        <v>0</v>
      </c>
      <c r="O4754">
        <f t="shared" si="298"/>
        <v>0</v>
      </c>
      <c r="P4754" s="16">
        <f t="shared" si="299"/>
        <v>0</v>
      </c>
      <c r="Q4754" s="16">
        <v>0</v>
      </c>
      <c r="R4754" s="16">
        <v>0</v>
      </c>
      <c r="S4754" s="16">
        <v>0</v>
      </c>
      <c r="T4754" s="16">
        <v>0</v>
      </c>
      <c r="U4754" s="16">
        <v>0</v>
      </c>
      <c r="V4754" s="16">
        <v>1.216489902413</v>
      </c>
      <c r="W4754" s="16">
        <v>0</v>
      </c>
      <c r="X4754" s="16">
        <v>0</v>
      </c>
      <c r="Y4754" s="16">
        <v>0</v>
      </c>
      <c r="Z4754" s="16">
        <v>0</v>
      </c>
      <c r="AA4754" t="s">
        <v>3511</v>
      </c>
      <c r="AB4754" s="16">
        <v>0.12164899024130001</v>
      </c>
      <c r="AC4754" s="16">
        <v>0.31419093549281801</v>
      </c>
      <c r="AD4754" s="16">
        <v>1.26862336630601</v>
      </c>
      <c r="AE4754" s="16">
        <v>0.24766289494389601</v>
      </c>
      <c r="AF4754">
        <v>0.80439524311370103</v>
      </c>
      <c r="AG4754" t="s">
        <v>3500</v>
      </c>
      <c r="AH4754" s="3" t="s">
        <v>3511</v>
      </c>
      <c r="AI4754" s="20" t="s">
        <v>6318</v>
      </c>
      <c r="AJ4754" s="20" t="s">
        <v>6319</v>
      </c>
      <c r="AK4754" s="20" t="s">
        <v>3511</v>
      </c>
      <c r="AL4754" s="3" t="s">
        <v>6289</v>
      </c>
      <c r="AM4754" s="20" t="s">
        <v>6289</v>
      </c>
      <c r="AN4754" s="3" t="s">
        <v>6289</v>
      </c>
      <c r="AO4754" s="20" t="s">
        <v>6289</v>
      </c>
      <c r="AP4754" s="3" t="s">
        <v>6289</v>
      </c>
      <c r="AQ4754" s="20" t="s">
        <v>6289</v>
      </c>
      <c r="AR4754" s="3" t="s">
        <v>6289</v>
      </c>
      <c r="AS4754" s="20" t="s">
        <v>6289</v>
      </c>
      <c r="AT4754" s="3" t="s">
        <v>6289</v>
      </c>
      <c r="AU4754" s="20" t="s">
        <v>6289</v>
      </c>
      <c r="AV4754" s="3" t="s">
        <v>6289</v>
      </c>
      <c r="AW4754" s="20" t="s">
        <v>6289</v>
      </c>
      <c r="AX4754" s="3" t="s">
        <v>6289</v>
      </c>
      <c r="AY4754" s="3" t="s">
        <v>6289</v>
      </c>
      <c r="AZ4754" s="3" t="s">
        <v>6289</v>
      </c>
    </row>
    <row r="4755" spans="1:52">
      <c r="A4755" t="s">
        <v>3602</v>
      </c>
      <c r="B4755" s="3" t="s">
        <v>6297</v>
      </c>
      <c r="C4755">
        <v>2</v>
      </c>
      <c r="D4755">
        <v>0</v>
      </c>
      <c r="E4755">
        <v>0</v>
      </c>
      <c r="F4755">
        <v>2</v>
      </c>
      <c r="G4755">
        <v>0</v>
      </c>
      <c r="H4755">
        <v>0</v>
      </c>
      <c r="I4755" s="16">
        <f t="shared" si="296"/>
        <v>0.66666666666666663</v>
      </c>
      <c r="J4755" s="16">
        <f t="shared" si="297"/>
        <v>0.38490017945975052</v>
      </c>
      <c r="K4755">
        <v>0</v>
      </c>
      <c r="L4755">
        <v>0</v>
      </c>
      <c r="M4755">
        <v>0</v>
      </c>
      <c r="N4755">
        <v>0</v>
      </c>
      <c r="O4755">
        <f t="shared" si="298"/>
        <v>0</v>
      </c>
      <c r="P4755" s="16">
        <f t="shared" si="299"/>
        <v>0</v>
      </c>
      <c r="Q4755" s="16">
        <v>0</v>
      </c>
      <c r="R4755" s="16">
        <v>0</v>
      </c>
      <c r="S4755" s="16">
        <v>0</v>
      </c>
      <c r="T4755" s="16">
        <v>0</v>
      </c>
      <c r="U4755" s="16">
        <v>0</v>
      </c>
      <c r="V4755" s="16">
        <v>1.216489902413</v>
      </c>
      <c r="W4755" s="16">
        <v>0</v>
      </c>
      <c r="X4755" s="16">
        <v>0</v>
      </c>
      <c r="Y4755" s="16">
        <v>0</v>
      </c>
      <c r="Z4755" s="16">
        <v>0</v>
      </c>
      <c r="AA4755" t="s">
        <v>3602</v>
      </c>
      <c r="AB4755" s="16">
        <v>0.12164899024130001</v>
      </c>
      <c r="AC4755" s="16">
        <v>0.31419093549281801</v>
      </c>
      <c r="AD4755" s="16">
        <v>1.26862336630601</v>
      </c>
      <c r="AE4755" s="16">
        <v>0.24766289494389601</v>
      </c>
      <c r="AF4755">
        <v>0.80439524311370103</v>
      </c>
      <c r="AG4755" t="s">
        <v>3500</v>
      </c>
      <c r="AH4755" s="3" t="s">
        <v>3602</v>
      </c>
      <c r="AI4755" s="20" t="s">
        <v>7043</v>
      </c>
      <c r="AJ4755" s="20" t="s">
        <v>7044</v>
      </c>
      <c r="AK4755" s="20" t="s">
        <v>3602</v>
      </c>
      <c r="AL4755" s="3" t="s">
        <v>6289</v>
      </c>
      <c r="AM4755" s="20" t="s">
        <v>6289</v>
      </c>
      <c r="AN4755" s="3" t="s">
        <v>6289</v>
      </c>
      <c r="AO4755" s="20" t="s">
        <v>6289</v>
      </c>
      <c r="AP4755" s="3" t="s">
        <v>6289</v>
      </c>
      <c r="AQ4755" s="20" t="s">
        <v>6289</v>
      </c>
      <c r="AR4755" s="3" t="s">
        <v>6289</v>
      </c>
      <c r="AS4755" s="20" t="s">
        <v>6289</v>
      </c>
      <c r="AT4755" s="3" t="s">
        <v>6289</v>
      </c>
      <c r="AU4755" s="20" t="s">
        <v>6289</v>
      </c>
      <c r="AV4755" s="3" t="s">
        <v>6289</v>
      </c>
      <c r="AW4755" s="20" t="s">
        <v>6289</v>
      </c>
      <c r="AX4755" s="3" t="s">
        <v>6289</v>
      </c>
      <c r="AY4755" s="3" t="s">
        <v>6289</v>
      </c>
      <c r="AZ4755" s="3" t="s">
        <v>6289</v>
      </c>
    </row>
    <row r="4756" spans="1:52">
      <c r="A4756" t="s">
        <v>3728</v>
      </c>
      <c r="B4756" s="3" t="s">
        <v>6297</v>
      </c>
      <c r="C4756">
        <v>2</v>
      </c>
      <c r="D4756">
        <v>0</v>
      </c>
      <c r="E4756">
        <v>0</v>
      </c>
      <c r="F4756">
        <v>2</v>
      </c>
      <c r="G4756">
        <v>0</v>
      </c>
      <c r="H4756">
        <v>0</v>
      </c>
      <c r="I4756" s="16">
        <f t="shared" si="296"/>
        <v>0.66666666666666663</v>
      </c>
      <c r="J4756" s="16">
        <f t="shared" si="297"/>
        <v>0.38490017945975052</v>
      </c>
      <c r="K4756">
        <v>0</v>
      </c>
      <c r="L4756">
        <v>0</v>
      </c>
      <c r="M4756">
        <v>0</v>
      </c>
      <c r="N4756">
        <v>0</v>
      </c>
      <c r="O4756">
        <f t="shared" si="298"/>
        <v>0</v>
      </c>
      <c r="P4756" s="16">
        <f t="shared" si="299"/>
        <v>0</v>
      </c>
      <c r="Q4756" s="16">
        <v>0</v>
      </c>
      <c r="R4756" s="16">
        <v>0</v>
      </c>
      <c r="S4756" s="16">
        <v>0</v>
      </c>
      <c r="T4756" s="16">
        <v>0</v>
      </c>
      <c r="U4756" s="16">
        <v>0</v>
      </c>
      <c r="V4756" s="16">
        <v>1.216489902413</v>
      </c>
      <c r="W4756" s="16">
        <v>0</v>
      </c>
      <c r="X4756" s="16">
        <v>0</v>
      </c>
      <c r="Y4756" s="16">
        <v>0</v>
      </c>
      <c r="Z4756" s="16">
        <v>0</v>
      </c>
      <c r="AA4756" t="s">
        <v>3728</v>
      </c>
      <c r="AB4756" s="16">
        <v>0.12164899024130001</v>
      </c>
      <c r="AC4756" s="16">
        <v>0.31419093549281801</v>
      </c>
      <c r="AD4756" s="16">
        <v>1.26862336630601</v>
      </c>
      <c r="AE4756" s="16">
        <v>0.24766289494389601</v>
      </c>
      <c r="AF4756">
        <v>0.80439524311370103</v>
      </c>
      <c r="AG4756" t="s">
        <v>3500</v>
      </c>
      <c r="AH4756" s="3" t="s">
        <v>3728</v>
      </c>
      <c r="AI4756" s="20" t="s">
        <v>7861</v>
      </c>
      <c r="AJ4756" s="20" t="s">
        <v>7862</v>
      </c>
      <c r="AK4756" s="20" t="s">
        <v>3728</v>
      </c>
      <c r="AL4756" s="3" t="s">
        <v>6289</v>
      </c>
      <c r="AM4756" s="20" t="s">
        <v>6289</v>
      </c>
      <c r="AN4756" s="3" t="s">
        <v>6289</v>
      </c>
      <c r="AO4756" s="20" t="s">
        <v>6289</v>
      </c>
      <c r="AP4756" s="3" t="s">
        <v>6289</v>
      </c>
      <c r="AQ4756" s="20" t="s">
        <v>6289</v>
      </c>
      <c r="AR4756" s="3" t="s">
        <v>6289</v>
      </c>
      <c r="AS4756" s="20" t="s">
        <v>6289</v>
      </c>
      <c r="AT4756" s="3" t="s">
        <v>6289</v>
      </c>
      <c r="AU4756" s="20" t="s">
        <v>6289</v>
      </c>
      <c r="AV4756" s="3" t="s">
        <v>6289</v>
      </c>
      <c r="AW4756" s="20" t="s">
        <v>6289</v>
      </c>
      <c r="AX4756" s="3" t="s">
        <v>6289</v>
      </c>
      <c r="AY4756" s="3" t="s">
        <v>6289</v>
      </c>
      <c r="AZ4756" s="3" t="s">
        <v>6289</v>
      </c>
    </row>
    <row r="4757" spans="1:52">
      <c r="A4757" t="s">
        <v>3736</v>
      </c>
      <c r="B4757" s="3" t="s">
        <v>6297</v>
      </c>
      <c r="C4757">
        <v>2</v>
      </c>
      <c r="D4757">
        <v>0</v>
      </c>
      <c r="E4757">
        <v>0</v>
      </c>
      <c r="F4757">
        <v>2</v>
      </c>
      <c r="G4757">
        <v>0</v>
      </c>
      <c r="H4757">
        <v>0</v>
      </c>
      <c r="I4757" s="16">
        <f t="shared" si="296"/>
        <v>0.66666666666666663</v>
      </c>
      <c r="J4757" s="16">
        <f t="shared" si="297"/>
        <v>0.38490017945975052</v>
      </c>
      <c r="K4757">
        <v>0</v>
      </c>
      <c r="L4757">
        <v>0</v>
      </c>
      <c r="M4757">
        <v>0</v>
      </c>
      <c r="N4757">
        <v>0</v>
      </c>
      <c r="O4757">
        <f t="shared" si="298"/>
        <v>0</v>
      </c>
      <c r="P4757" s="16">
        <f t="shared" si="299"/>
        <v>0</v>
      </c>
      <c r="Q4757" s="16">
        <v>0</v>
      </c>
      <c r="R4757" s="16">
        <v>0</v>
      </c>
      <c r="S4757" s="16">
        <v>0</v>
      </c>
      <c r="T4757" s="16">
        <v>0</v>
      </c>
      <c r="U4757" s="16">
        <v>0</v>
      </c>
      <c r="V4757" s="16">
        <v>1.216489902413</v>
      </c>
      <c r="W4757" s="16">
        <v>0</v>
      </c>
      <c r="X4757" s="16">
        <v>0</v>
      </c>
      <c r="Y4757" s="16">
        <v>0</v>
      </c>
      <c r="Z4757" s="16">
        <v>0</v>
      </c>
      <c r="AA4757" t="s">
        <v>3736</v>
      </c>
      <c r="AB4757" s="16">
        <v>0.12164899024130001</v>
      </c>
      <c r="AC4757" s="16">
        <v>0.31419093549281801</v>
      </c>
      <c r="AD4757" s="16">
        <v>1.26862336630601</v>
      </c>
      <c r="AE4757" s="16">
        <v>0.24766289494389601</v>
      </c>
      <c r="AF4757">
        <v>0.80439524311370103</v>
      </c>
      <c r="AG4757" t="s">
        <v>3500</v>
      </c>
      <c r="AH4757" s="3" t="s">
        <v>3736</v>
      </c>
      <c r="AI4757" s="20" t="s">
        <v>7877</v>
      </c>
      <c r="AJ4757" s="20" t="s">
        <v>7878</v>
      </c>
      <c r="AK4757" s="20" t="s">
        <v>3736</v>
      </c>
      <c r="AL4757" s="3" t="s">
        <v>6289</v>
      </c>
      <c r="AM4757" s="20" t="s">
        <v>6289</v>
      </c>
      <c r="AN4757" s="3" t="s">
        <v>6289</v>
      </c>
      <c r="AO4757" s="20" t="s">
        <v>6289</v>
      </c>
      <c r="AP4757" s="3" t="s">
        <v>6289</v>
      </c>
      <c r="AQ4757" s="20" t="s">
        <v>6289</v>
      </c>
      <c r="AR4757" s="3" t="s">
        <v>6289</v>
      </c>
      <c r="AS4757" s="20" t="s">
        <v>6289</v>
      </c>
      <c r="AT4757" s="3" t="s">
        <v>6289</v>
      </c>
      <c r="AU4757" s="20" t="s">
        <v>6289</v>
      </c>
      <c r="AV4757" s="3" t="s">
        <v>6289</v>
      </c>
      <c r="AW4757" s="20" t="s">
        <v>6289</v>
      </c>
      <c r="AX4757" s="3" t="s">
        <v>6289</v>
      </c>
      <c r="AY4757" s="3" t="s">
        <v>6289</v>
      </c>
      <c r="AZ4757" s="3" t="s">
        <v>6289</v>
      </c>
    </row>
    <row r="4758" spans="1:52">
      <c r="A4758" t="s">
        <v>4157</v>
      </c>
      <c r="B4758" s="3" t="s">
        <v>6297</v>
      </c>
      <c r="C4758">
        <v>2</v>
      </c>
      <c r="D4758">
        <v>0</v>
      </c>
      <c r="E4758">
        <v>0</v>
      </c>
      <c r="F4758">
        <v>2</v>
      </c>
      <c r="G4758">
        <v>0</v>
      </c>
      <c r="H4758">
        <v>0</v>
      </c>
      <c r="I4758" s="16">
        <f t="shared" si="296"/>
        <v>0.66666666666666663</v>
      </c>
      <c r="J4758" s="16">
        <f t="shared" si="297"/>
        <v>0.38490017945975052</v>
      </c>
      <c r="K4758">
        <v>0</v>
      </c>
      <c r="L4758">
        <v>0</v>
      </c>
      <c r="M4758">
        <v>0</v>
      </c>
      <c r="N4758">
        <v>0</v>
      </c>
      <c r="O4758">
        <f t="shared" si="298"/>
        <v>0</v>
      </c>
      <c r="P4758" s="16">
        <f t="shared" si="299"/>
        <v>0</v>
      </c>
      <c r="Q4758" s="16">
        <v>0</v>
      </c>
      <c r="R4758" s="16">
        <v>0</v>
      </c>
      <c r="S4758" s="16">
        <v>0</v>
      </c>
      <c r="T4758" s="16">
        <v>0</v>
      </c>
      <c r="U4758" s="16">
        <v>0</v>
      </c>
      <c r="V4758" s="16">
        <v>1.216489902413</v>
      </c>
      <c r="W4758" s="16">
        <v>0</v>
      </c>
      <c r="X4758" s="16">
        <v>0</v>
      </c>
      <c r="Y4758" s="16">
        <v>0</v>
      </c>
      <c r="Z4758" s="16">
        <v>0</v>
      </c>
      <c r="AA4758" t="s">
        <v>4157</v>
      </c>
      <c r="AB4758" s="16">
        <v>0.12164899024130001</v>
      </c>
      <c r="AC4758" s="16">
        <v>0.31419093549281801</v>
      </c>
      <c r="AD4758" s="16">
        <v>1.26862336630601</v>
      </c>
      <c r="AE4758" s="16">
        <v>0.24766289494389601</v>
      </c>
      <c r="AF4758">
        <v>0.80439524311370103</v>
      </c>
      <c r="AG4758" t="s">
        <v>3500</v>
      </c>
      <c r="AH4758" s="3" t="s">
        <v>4157</v>
      </c>
      <c r="AI4758" s="20" t="s">
        <v>10706</v>
      </c>
      <c r="AJ4758" s="20" t="s">
        <v>10707</v>
      </c>
      <c r="AK4758" s="20" t="s">
        <v>4157</v>
      </c>
      <c r="AL4758" s="3" t="s">
        <v>6289</v>
      </c>
      <c r="AM4758" s="20" t="s">
        <v>6289</v>
      </c>
      <c r="AN4758" s="3" t="s">
        <v>6289</v>
      </c>
      <c r="AO4758" s="20" t="s">
        <v>6289</v>
      </c>
      <c r="AP4758" s="3" t="s">
        <v>6289</v>
      </c>
      <c r="AQ4758" s="20" t="s">
        <v>6289</v>
      </c>
      <c r="AR4758" s="3" t="s">
        <v>6289</v>
      </c>
      <c r="AS4758" s="20" t="s">
        <v>6289</v>
      </c>
      <c r="AT4758" s="3" t="s">
        <v>6289</v>
      </c>
      <c r="AU4758" s="20" t="s">
        <v>6289</v>
      </c>
      <c r="AV4758" s="3" t="s">
        <v>6289</v>
      </c>
      <c r="AW4758" s="20" t="s">
        <v>6289</v>
      </c>
      <c r="AX4758" s="3" t="s">
        <v>6289</v>
      </c>
      <c r="AY4758" s="3" t="s">
        <v>6289</v>
      </c>
      <c r="AZ4758" s="3" t="s">
        <v>6289</v>
      </c>
    </row>
    <row r="4759" spans="1:52">
      <c r="A4759" t="s">
        <v>4384</v>
      </c>
      <c r="B4759" s="3" t="s">
        <v>6297</v>
      </c>
      <c r="C4759">
        <v>2</v>
      </c>
      <c r="D4759">
        <v>0</v>
      </c>
      <c r="E4759">
        <v>0</v>
      </c>
      <c r="F4759">
        <v>2</v>
      </c>
      <c r="G4759">
        <v>0</v>
      </c>
      <c r="H4759">
        <v>0</v>
      </c>
      <c r="I4759" s="16">
        <f t="shared" si="296"/>
        <v>0.66666666666666663</v>
      </c>
      <c r="J4759" s="16">
        <f t="shared" si="297"/>
        <v>0.38490017945975052</v>
      </c>
      <c r="K4759">
        <v>0</v>
      </c>
      <c r="L4759">
        <v>0</v>
      </c>
      <c r="M4759">
        <v>0</v>
      </c>
      <c r="N4759">
        <v>0</v>
      </c>
      <c r="O4759">
        <f t="shared" si="298"/>
        <v>0</v>
      </c>
      <c r="P4759" s="16">
        <f t="shared" si="299"/>
        <v>0</v>
      </c>
      <c r="Q4759" s="16">
        <v>0</v>
      </c>
      <c r="R4759" s="16">
        <v>0</v>
      </c>
      <c r="S4759" s="16">
        <v>0</v>
      </c>
      <c r="T4759" s="16">
        <v>0</v>
      </c>
      <c r="U4759" s="16">
        <v>0</v>
      </c>
      <c r="V4759" s="16">
        <v>1.216489902413</v>
      </c>
      <c r="W4759" s="16">
        <v>0</v>
      </c>
      <c r="X4759" s="16">
        <v>0</v>
      </c>
      <c r="Y4759" s="16">
        <v>0</v>
      </c>
      <c r="Z4759" s="16">
        <v>0</v>
      </c>
      <c r="AA4759" t="s">
        <v>4384</v>
      </c>
      <c r="AB4759" s="16">
        <v>0.12164899024130001</v>
      </c>
      <c r="AC4759" s="16">
        <v>0.31419093549281801</v>
      </c>
      <c r="AD4759" s="16">
        <v>1.26862336630601</v>
      </c>
      <c r="AE4759" s="16">
        <v>0.24766289494389601</v>
      </c>
      <c r="AF4759">
        <v>0.80439524311370103</v>
      </c>
      <c r="AG4759" t="s">
        <v>3500</v>
      </c>
      <c r="AH4759" s="3" t="s">
        <v>4384</v>
      </c>
      <c r="AI4759" s="20" t="s">
        <v>12592</v>
      </c>
      <c r="AJ4759" s="20" t="s">
        <v>12593</v>
      </c>
      <c r="AK4759" s="20" t="s">
        <v>4384</v>
      </c>
      <c r="AL4759" s="3" t="s">
        <v>6289</v>
      </c>
      <c r="AM4759" s="20" t="s">
        <v>6289</v>
      </c>
      <c r="AN4759" s="3" t="s">
        <v>6289</v>
      </c>
      <c r="AO4759" s="20" t="s">
        <v>6289</v>
      </c>
      <c r="AP4759" s="3" t="s">
        <v>6289</v>
      </c>
      <c r="AQ4759" s="20" t="s">
        <v>6289</v>
      </c>
      <c r="AR4759" s="3" t="s">
        <v>6289</v>
      </c>
      <c r="AS4759" s="20" t="s">
        <v>6289</v>
      </c>
      <c r="AT4759" s="3" t="s">
        <v>6289</v>
      </c>
      <c r="AU4759" s="20" t="s">
        <v>6289</v>
      </c>
      <c r="AV4759" s="3" t="s">
        <v>6289</v>
      </c>
      <c r="AW4759" s="20" t="s">
        <v>6289</v>
      </c>
      <c r="AX4759" s="3" t="s">
        <v>6289</v>
      </c>
      <c r="AY4759" s="3" t="s">
        <v>6289</v>
      </c>
      <c r="AZ4759" s="3" t="s">
        <v>6289</v>
      </c>
    </row>
    <row r="4760" spans="1:52">
      <c r="A4760" t="s">
        <v>4541</v>
      </c>
      <c r="B4760" s="3" t="s">
        <v>6297</v>
      </c>
      <c r="C4760">
        <v>2</v>
      </c>
      <c r="D4760">
        <v>0</v>
      </c>
      <c r="E4760">
        <v>0</v>
      </c>
      <c r="F4760">
        <v>2</v>
      </c>
      <c r="G4760">
        <v>0</v>
      </c>
      <c r="H4760">
        <v>0</v>
      </c>
      <c r="I4760" s="16">
        <f t="shared" si="296"/>
        <v>0.66666666666666663</v>
      </c>
      <c r="J4760" s="16">
        <f t="shared" si="297"/>
        <v>0.38490017945975052</v>
      </c>
      <c r="K4760">
        <v>0</v>
      </c>
      <c r="L4760">
        <v>0</v>
      </c>
      <c r="M4760">
        <v>0</v>
      </c>
      <c r="N4760">
        <v>0</v>
      </c>
      <c r="O4760">
        <f t="shared" si="298"/>
        <v>0</v>
      </c>
      <c r="P4760" s="16">
        <f t="shared" si="299"/>
        <v>0</v>
      </c>
      <c r="Q4760" s="16">
        <v>0</v>
      </c>
      <c r="R4760" s="16">
        <v>0</v>
      </c>
      <c r="S4760" s="16">
        <v>0</v>
      </c>
      <c r="T4760" s="16">
        <v>0</v>
      </c>
      <c r="U4760" s="16">
        <v>0</v>
      </c>
      <c r="V4760" s="16">
        <v>1.216489902413</v>
      </c>
      <c r="W4760" s="16">
        <v>0</v>
      </c>
      <c r="X4760" s="16">
        <v>0</v>
      </c>
      <c r="Y4760" s="16">
        <v>0</v>
      </c>
      <c r="Z4760" s="16">
        <v>0</v>
      </c>
      <c r="AA4760" t="s">
        <v>4541</v>
      </c>
      <c r="AB4760" s="16">
        <v>0.12164899024130001</v>
      </c>
      <c r="AC4760" s="16">
        <v>0.31419093549281801</v>
      </c>
      <c r="AD4760" s="16">
        <v>1.26862336630601</v>
      </c>
      <c r="AE4760" s="16">
        <v>0.24766289494389601</v>
      </c>
      <c r="AF4760">
        <v>0.80439524311370103</v>
      </c>
      <c r="AG4760" t="s">
        <v>3500</v>
      </c>
      <c r="AH4760" s="3" t="s">
        <v>4541</v>
      </c>
      <c r="AI4760" s="20" t="s">
        <v>14029</v>
      </c>
      <c r="AJ4760" s="20" t="s">
        <v>14030</v>
      </c>
      <c r="AK4760" s="20" t="s">
        <v>4541</v>
      </c>
      <c r="AL4760" s="3" t="s">
        <v>6289</v>
      </c>
      <c r="AM4760" s="20" t="s">
        <v>6289</v>
      </c>
      <c r="AN4760" s="3" t="s">
        <v>6289</v>
      </c>
      <c r="AO4760" s="20" t="s">
        <v>6289</v>
      </c>
      <c r="AP4760" s="3" t="s">
        <v>6289</v>
      </c>
      <c r="AQ4760" s="20" t="s">
        <v>6289</v>
      </c>
      <c r="AR4760" s="3" t="s">
        <v>6289</v>
      </c>
      <c r="AS4760" s="20" t="s">
        <v>6289</v>
      </c>
      <c r="AT4760" s="3" t="s">
        <v>6289</v>
      </c>
      <c r="AU4760" s="20" t="s">
        <v>6289</v>
      </c>
      <c r="AV4760" s="3" t="s">
        <v>6289</v>
      </c>
      <c r="AW4760" s="20" t="s">
        <v>6289</v>
      </c>
      <c r="AX4760" s="3" t="s">
        <v>6289</v>
      </c>
      <c r="AY4760" s="3" t="s">
        <v>6289</v>
      </c>
      <c r="AZ4760" s="3" t="s">
        <v>6289</v>
      </c>
    </row>
    <row r="4761" spans="1:52">
      <c r="A4761" t="s">
        <v>4595</v>
      </c>
      <c r="B4761" s="3" t="s">
        <v>6297</v>
      </c>
      <c r="C4761">
        <v>2</v>
      </c>
      <c r="D4761">
        <v>0</v>
      </c>
      <c r="E4761">
        <v>0</v>
      </c>
      <c r="F4761">
        <v>2</v>
      </c>
      <c r="G4761">
        <v>0</v>
      </c>
      <c r="H4761">
        <v>0</v>
      </c>
      <c r="I4761" s="16">
        <f t="shared" si="296"/>
        <v>0.66666666666666663</v>
      </c>
      <c r="J4761" s="16">
        <f t="shared" si="297"/>
        <v>0.38490017945975052</v>
      </c>
      <c r="K4761">
        <v>0</v>
      </c>
      <c r="L4761">
        <v>0</v>
      </c>
      <c r="M4761">
        <v>0</v>
      </c>
      <c r="N4761">
        <v>0</v>
      </c>
      <c r="O4761">
        <f t="shared" si="298"/>
        <v>0</v>
      </c>
      <c r="P4761" s="16">
        <f t="shared" si="299"/>
        <v>0</v>
      </c>
      <c r="Q4761" s="16">
        <v>0</v>
      </c>
      <c r="R4761" s="16">
        <v>0</v>
      </c>
      <c r="S4761" s="16">
        <v>0</v>
      </c>
      <c r="T4761" s="16">
        <v>0</v>
      </c>
      <c r="U4761" s="16">
        <v>0</v>
      </c>
      <c r="V4761" s="16">
        <v>1.216489902413</v>
      </c>
      <c r="W4761" s="16">
        <v>0</v>
      </c>
      <c r="X4761" s="16">
        <v>0</v>
      </c>
      <c r="Y4761" s="16">
        <v>0</v>
      </c>
      <c r="Z4761" s="16">
        <v>0</v>
      </c>
      <c r="AA4761" t="s">
        <v>4595</v>
      </c>
      <c r="AB4761" s="16">
        <v>0.12164899024130001</v>
      </c>
      <c r="AC4761" s="16">
        <v>0.31419093549281801</v>
      </c>
      <c r="AD4761" s="16">
        <v>1.26862336630601</v>
      </c>
      <c r="AE4761" s="16">
        <v>0.24766289494389601</v>
      </c>
      <c r="AF4761">
        <v>0.80439524311370103</v>
      </c>
      <c r="AG4761" t="s">
        <v>3500</v>
      </c>
      <c r="AH4761" s="3" t="s">
        <v>4595</v>
      </c>
      <c r="AI4761" s="20" t="s">
        <v>14142</v>
      </c>
      <c r="AJ4761" s="20" t="s">
        <v>14143</v>
      </c>
      <c r="AK4761" s="20" t="s">
        <v>4595</v>
      </c>
      <c r="AL4761" s="3" t="s">
        <v>6289</v>
      </c>
      <c r="AM4761" s="20" t="s">
        <v>6289</v>
      </c>
      <c r="AN4761" s="3" t="s">
        <v>6289</v>
      </c>
      <c r="AO4761" s="20" t="s">
        <v>6289</v>
      </c>
      <c r="AP4761" s="3" t="s">
        <v>6289</v>
      </c>
      <c r="AQ4761" s="20" t="s">
        <v>6289</v>
      </c>
      <c r="AR4761" s="3" t="s">
        <v>6289</v>
      </c>
      <c r="AS4761" s="20" t="s">
        <v>6289</v>
      </c>
      <c r="AT4761" s="3" t="s">
        <v>6289</v>
      </c>
      <c r="AU4761" s="20" t="s">
        <v>6289</v>
      </c>
      <c r="AV4761" s="3" t="s">
        <v>6289</v>
      </c>
      <c r="AW4761" s="20" t="s">
        <v>6289</v>
      </c>
      <c r="AX4761" s="3" t="s">
        <v>6289</v>
      </c>
      <c r="AY4761" s="3" t="s">
        <v>6289</v>
      </c>
      <c r="AZ4761" s="3" t="s">
        <v>6289</v>
      </c>
    </row>
    <row r="4762" spans="1:52">
      <c r="A4762" t="s">
        <v>5026</v>
      </c>
      <c r="B4762" s="3" t="s">
        <v>6297</v>
      </c>
      <c r="C4762">
        <v>2</v>
      </c>
      <c r="D4762">
        <v>0</v>
      </c>
      <c r="E4762">
        <v>0</v>
      </c>
      <c r="F4762">
        <v>2</v>
      </c>
      <c r="G4762">
        <v>0</v>
      </c>
      <c r="H4762">
        <v>0</v>
      </c>
      <c r="I4762" s="16">
        <f t="shared" si="296"/>
        <v>0.66666666666666663</v>
      </c>
      <c r="J4762" s="16">
        <f t="shared" si="297"/>
        <v>0.38490017945975052</v>
      </c>
      <c r="K4762">
        <v>0</v>
      </c>
      <c r="L4762">
        <v>0</v>
      </c>
      <c r="M4762">
        <v>0</v>
      </c>
      <c r="N4762">
        <v>0</v>
      </c>
      <c r="O4762">
        <f t="shared" si="298"/>
        <v>0</v>
      </c>
      <c r="P4762" s="16">
        <f t="shared" si="299"/>
        <v>0</v>
      </c>
      <c r="Q4762" s="16">
        <v>0</v>
      </c>
      <c r="R4762" s="16">
        <v>0</v>
      </c>
      <c r="S4762" s="16">
        <v>0</v>
      </c>
      <c r="T4762" s="16">
        <v>0</v>
      </c>
      <c r="U4762" s="16">
        <v>0</v>
      </c>
      <c r="V4762" s="16">
        <v>1.216489902413</v>
      </c>
      <c r="W4762" s="16">
        <v>0</v>
      </c>
      <c r="X4762" s="16">
        <v>0</v>
      </c>
      <c r="Y4762" s="16">
        <v>0</v>
      </c>
      <c r="Z4762" s="16">
        <v>0</v>
      </c>
      <c r="AA4762" t="s">
        <v>5026</v>
      </c>
      <c r="AB4762" s="16">
        <v>0.12164899024130001</v>
      </c>
      <c r="AC4762" s="16">
        <v>0.31419093549281801</v>
      </c>
      <c r="AD4762" s="16">
        <v>1.26862336630601</v>
      </c>
      <c r="AE4762" s="16">
        <v>0.24766289494389601</v>
      </c>
      <c r="AF4762">
        <v>0.80439524311370103</v>
      </c>
      <c r="AG4762" t="s">
        <v>3500</v>
      </c>
      <c r="AH4762" s="3" t="s">
        <v>5026</v>
      </c>
      <c r="AI4762" s="20" t="s">
        <v>17407</v>
      </c>
      <c r="AJ4762" s="20" t="s">
        <v>17408</v>
      </c>
      <c r="AK4762" s="20" t="s">
        <v>5026</v>
      </c>
      <c r="AL4762" s="3" t="s">
        <v>6289</v>
      </c>
      <c r="AM4762" s="20" t="s">
        <v>6289</v>
      </c>
      <c r="AN4762" s="3" t="s">
        <v>6289</v>
      </c>
      <c r="AO4762" s="20" t="s">
        <v>6289</v>
      </c>
      <c r="AP4762" s="3" t="s">
        <v>6289</v>
      </c>
      <c r="AQ4762" s="20" t="s">
        <v>6289</v>
      </c>
      <c r="AR4762" s="3" t="s">
        <v>6289</v>
      </c>
      <c r="AS4762" s="20" t="s">
        <v>6289</v>
      </c>
      <c r="AT4762" s="3" t="s">
        <v>6289</v>
      </c>
      <c r="AU4762" s="20" t="s">
        <v>6289</v>
      </c>
      <c r="AV4762" s="3" t="s">
        <v>6289</v>
      </c>
      <c r="AW4762" s="20" t="s">
        <v>6289</v>
      </c>
      <c r="AX4762" s="3" t="s">
        <v>6289</v>
      </c>
      <c r="AY4762" s="3" t="s">
        <v>6289</v>
      </c>
      <c r="AZ4762" s="3" t="s">
        <v>6289</v>
      </c>
    </row>
    <row r="4763" spans="1:52">
      <c r="A4763" t="s">
        <v>5054</v>
      </c>
      <c r="B4763" s="3" t="s">
        <v>6297</v>
      </c>
      <c r="C4763">
        <v>2</v>
      </c>
      <c r="D4763">
        <v>0</v>
      </c>
      <c r="E4763">
        <v>0</v>
      </c>
      <c r="F4763">
        <v>2</v>
      </c>
      <c r="G4763">
        <v>0</v>
      </c>
      <c r="H4763">
        <v>0</v>
      </c>
      <c r="I4763" s="16">
        <f t="shared" si="296"/>
        <v>0.66666666666666663</v>
      </c>
      <c r="J4763" s="16">
        <f t="shared" si="297"/>
        <v>0.38490017945975052</v>
      </c>
      <c r="K4763">
        <v>0</v>
      </c>
      <c r="L4763">
        <v>0</v>
      </c>
      <c r="M4763">
        <v>0</v>
      </c>
      <c r="N4763">
        <v>0</v>
      </c>
      <c r="O4763">
        <f t="shared" si="298"/>
        <v>0</v>
      </c>
      <c r="P4763" s="16">
        <f t="shared" si="299"/>
        <v>0</v>
      </c>
      <c r="Q4763" s="16">
        <v>0</v>
      </c>
      <c r="R4763" s="16">
        <v>0</v>
      </c>
      <c r="S4763" s="16">
        <v>0</v>
      </c>
      <c r="T4763" s="16">
        <v>0</v>
      </c>
      <c r="U4763" s="16">
        <v>0</v>
      </c>
      <c r="V4763" s="16">
        <v>1.216489902413</v>
      </c>
      <c r="W4763" s="16">
        <v>0</v>
      </c>
      <c r="X4763" s="16">
        <v>0</v>
      </c>
      <c r="Y4763" s="16">
        <v>0</v>
      </c>
      <c r="Z4763" s="16">
        <v>0</v>
      </c>
      <c r="AA4763" t="s">
        <v>5054</v>
      </c>
      <c r="AB4763" s="16">
        <v>0.12164899024130001</v>
      </c>
      <c r="AC4763" s="16">
        <v>0.31419093549281801</v>
      </c>
      <c r="AD4763" s="16">
        <v>1.26862336630601</v>
      </c>
      <c r="AE4763" s="16">
        <v>0.24766289494389601</v>
      </c>
      <c r="AF4763">
        <v>0.80439524311370103</v>
      </c>
      <c r="AG4763" t="s">
        <v>3500</v>
      </c>
      <c r="AH4763" s="3" t="s">
        <v>5054</v>
      </c>
      <c r="AI4763" s="20" t="s">
        <v>17465</v>
      </c>
      <c r="AJ4763" s="20" t="s">
        <v>17466</v>
      </c>
      <c r="AK4763" s="20" t="s">
        <v>5054</v>
      </c>
      <c r="AL4763" s="3" t="s">
        <v>6289</v>
      </c>
      <c r="AM4763" s="20" t="s">
        <v>6289</v>
      </c>
      <c r="AN4763" s="3" t="s">
        <v>6289</v>
      </c>
      <c r="AO4763" s="20" t="s">
        <v>6289</v>
      </c>
      <c r="AP4763" s="3" t="s">
        <v>6289</v>
      </c>
      <c r="AQ4763" s="20" t="s">
        <v>6289</v>
      </c>
      <c r="AR4763" s="3" t="s">
        <v>6289</v>
      </c>
      <c r="AS4763" s="20" t="s">
        <v>6289</v>
      </c>
      <c r="AT4763" s="3" t="s">
        <v>6289</v>
      </c>
      <c r="AU4763" s="20" t="s">
        <v>6289</v>
      </c>
      <c r="AV4763" s="3" t="s">
        <v>6289</v>
      </c>
      <c r="AW4763" s="20" t="s">
        <v>6289</v>
      </c>
      <c r="AX4763" s="3" t="s">
        <v>6289</v>
      </c>
      <c r="AY4763" s="3" t="s">
        <v>6289</v>
      </c>
      <c r="AZ4763" s="3" t="s">
        <v>6289</v>
      </c>
    </row>
    <row r="4764" spans="1:52">
      <c r="A4764" t="s">
        <v>5283</v>
      </c>
      <c r="B4764" s="3" t="s">
        <v>6297</v>
      </c>
      <c r="C4764">
        <v>2</v>
      </c>
      <c r="D4764">
        <v>0</v>
      </c>
      <c r="E4764">
        <v>0</v>
      </c>
      <c r="F4764">
        <v>2</v>
      </c>
      <c r="G4764">
        <v>0</v>
      </c>
      <c r="H4764">
        <v>0</v>
      </c>
      <c r="I4764" s="16">
        <f t="shared" si="296"/>
        <v>0.66666666666666663</v>
      </c>
      <c r="J4764" s="16">
        <f t="shared" si="297"/>
        <v>0.38490017945975052</v>
      </c>
      <c r="K4764">
        <v>0</v>
      </c>
      <c r="L4764">
        <v>0</v>
      </c>
      <c r="M4764">
        <v>0</v>
      </c>
      <c r="N4764">
        <v>0</v>
      </c>
      <c r="O4764">
        <f t="shared" si="298"/>
        <v>0</v>
      </c>
      <c r="P4764" s="16">
        <f t="shared" si="299"/>
        <v>0</v>
      </c>
      <c r="Q4764" s="16">
        <v>0</v>
      </c>
      <c r="R4764" s="16">
        <v>0</v>
      </c>
      <c r="S4764" s="16">
        <v>0</v>
      </c>
      <c r="T4764" s="16">
        <v>0</v>
      </c>
      <c r="U4764" s="16">
        <v>0</v>
      </c>
      <c r="V4764" s="16">
        <v>1.216489902413</v>
      </c>
      <c r="W4764" s="16">
        <v>0</v>
      </c>
      <c r="X4764" s="16">
        <v>0</v>
      </c>
      <c r="Y4764" s="16">
        <v>0</v>
      </c>
      <c r="Z4764" s="16">
        <v>0</v>
      </c>
      <c r="AA4764" t="s">
        <v>5283</v>
      </c>
      <c r="AB4764" s="16">
        <v>0.12164899024130001</v>
      </c>
      <c r="AC4764" s="16">
        <v>0.31419093549281801</v>
      </c>
      <c r="AD4764" s="16">
        <v>1.26862336630601</v>
      </c>
      <c r="AE4764" s="16">
        <v>0.24766289494389601</v>
      </c>
      <c r="AF4764">
        <v>0.80439524311370103</v>
      </c>
      <c r="AG4764" t="s">
        <v>3500</v>
      </c>
      <c r="AH4764" s="3" t="s">
        <v>5283</v>
      </c>
      <c r="AI4764" s="20" t="s">
        <v>19259</v>
      </c>
      <c r="AJ4764" s="20" t="s">
        <v>19260</v>
      </c>
      <c r="AK4764" s="20" t="s">
        <v>5283</v>
      </c>
      <c r="AL4764" s="3" t="s">
        <v>6289</v>
      </c>
      <c r="AM4764" s="20" t="s">
        <v>6289</v>
      </c>
      <c r="AN4764" s="3" t="s">
        <v>6289</v>
      </c>
      <c r="AO4764" s="20" t="s">
        <v>6289</v>
      </c>
      <c r="AP4764" s="3" t="s">
        <v>6289</v>
      </c>
      <c r="AQ4764" s="20" t="s">
        <v>6289</v>
      </c>
      <c r="AR4764" s="3" t="s">
        <v>6289</v>
      </c>
      <c r="AS4764" s="20" t="s">
        <v>6289</v>
      </c>
      <c r="AT4764" s="3" t="s">
        <v>6289</v>
      </c>
      <c r="AU4764" s="20" t="s">
        <v>6289</v>
      </c>
      <c r="AV4764" s="3" t="s">
        <v>6289</v>
      </c>
      <c r="AW4764" s="20" t="s">
        <v>6289</v>
      </c>
      <c r="AX4764" s="3" t="s">
        <v>6289</v>
      </c>
      <c r="AY4764" s="3" t="s">
        <v>6289</v>
      </c>
      <c r="AZ4764" s="3" t="s">
        <v>6289</v>
      </c>
    </row>
    <row r="4765" spans="1:52">
      <c r="A4765" t="s">
        <v>5498</v>
      </c>
      <c r="B4765" s="3" t="s">
        <v>6307</v>
      </c>
      <c r="C4765">
        <v>2</v>
      </c>
      <c r="D4765">
        <v>0</v>
      </c>
      <c r="E4765">
        <v>0</v>
      </c>
      <c r="F4765">
        <v>2</v>
      </c>
      <c r="G4765">
        <v>0</v>
      </c>
      <c r="H4765">
        <v>0</v>
      </c>
      <c r="I4765" s="16">
        <f t="shared" si="296"/>
        <v>0.66666666666666663</v>
      </c>
      <c r="J4765" s="16">
        <f t="shared" si="297"/>
        <v>0.38490017945975052</v>
      </c>
      <c r="K4765">
        <v>0</v>
      </c>
      <c r="L4765">
        <v>0</v>
      </c>
      <c r="M4765">
        <v>0</v>
      </c>
      <c r="N4765">
        <v>0</v>
      </c>
      <c r="O4765">
        <f t="shared" si="298"/>
        <v>0</v>
      </c>
      <c r="P4765" s="16">
        <f t="shared" si="299"/>
        <v>0</v>
      </c>
      <c r="Q4765" s="16">
        <v>0</v>
      </c>
      <c r="R4765" s="16">
        <v>0</v>
      </c>
      <c r="S4765" s="16">
        <v>0</v>
      </c>
      <c r="T4765" s="16">
        <v>0</v>
      </c>
      <c r="U4765" s="16">
        <v>0</v>
      </c>
      <c r="V4765" s="16">
        <v>1.216489902413</v>
      </c>
      <c r="W4765" s="16">
        <v>0</v>
      </c>
      <c r="X4765" s="16">
        <v>0</v>
      </c>
      <c r="Y4765" s="16">
        <v>0</v>
      </c>
      <c r="Z4765" s="16">
        <v>0</v>
      </c>
      <c r="AA4765" t="s">
        <v>5498</v>
      </c>
      <c r="AB4765" s="16">
        <v>0.12164899024130001</v>
      </c>
      <c r="AC4765" s="16">
        <v>0.31419093549281801</v>
      </c>
      <c r="AD4765" s="16">
        <v>1.26862336630601</v>
      </c>
      <c r="AE4765" s="16">
        <v>0.24766289494389601</v>
      </c>
      <c r="AF4765">
        <v>0.80439524311370103</v>
      </c>
      <c r="AG4765" t="s">
        <v>3500</v>
      </c>
      <c r="AH4765" s="3" t="s">
        <v>5498</v>
      </c>
      <c r="AI4765" s="20" t="s">
        <v>20961</v>
      </c>
      <c r="AJ4765" s="20" t="s">
        <v>20962</v>
      </c>
      <c r="AK4765" s="20" t="s">
        <v>5498</v>
      </c>
      <c r="AL4765" s="3" t="s">
        <v>6289</v>
      </c>
      <c r="AM4765" s="20" t="s">
        <v>6289</v>
      </c>
      <c r="AN4765" s="3" t="s">
        <v>6289</v>
      </c>
      <c r="AO4765" s="20" t="s">
        <v>6289</v>
      </c>
      <c r="AP4765" s="3" t="s">
        <v>6289</v>
      </c>
      <c r="AQ4765" s="20" t="s">
        <v>6289</v>
      </c>
      <c r="AR4765" s="3" t="s">
        <v>6289</v>
      </c>
      <c r="AS4765" s="20" t="s">
        <v>6289</v>
      </c>
      <c r="AT4765" s="3" t="s">
        <v>6289</v>
      </c>
      <c r="AU4765" s="20" t="s">
        <v>6289</v>
      </c>
      <c r="AV4765" s="3" t="s">
        <v>6289</v>
      </c>
      <c r="AW4765" s="20" t="s">
        <v>6289</v>
      </c>
      <c r="AX4765" s="3" t="s">
        <v>6289</v>
      </c>
      <c r="AY4765" s="3" t="s">
        <v>6289</v>
      </c>
      <c r="AZ4765" s="3" t="s">
        <v>6289</v>
      </c>
    </row>
    <row r="4766" spans="1:52">
      <c r="A4766" t="s">
        <v>5816</v>
      </c>
      <c r="B4766" s="3" t="s">
        <v>6297</v>
      </c>
      <c r="C4766">
        <v>2</v>
      </c>
      <c r="D4766">
        <v>0</v>
      </c>
      <c r="E4766">
        <v>0</v>
      </c>
      <c r="F4766">
        <v>2</v>
      </c>
      <c r="G4766">
        <v>0</v>
      </c>
      <c r="H4766">
        <v>0</v>
      </c>
      <c r="I4766" s="16">
        <f t="shared" si="296"/>
        <v>0.66666666666666663</v>
      </c>
      <c r="J4766" s="16">
        <f t="shared" si="297"/>
        <v>0.38490017945975052</v>
      </c>
      <c r="K4766">
        <v>0</v>
      </c>
      <c r="L4766">
        <v>0</v>
      </c>
      <c r="M4766">
        <v>0</v>
      </c>
      <c r="N4766">
        <v>0</v>
      </c>
      <c r="O4766">
        <f t="shared" si="298"/>
        <v>0</v>
      </c>
      <c r="P4766" s="16">
        <f t="shared" si="299"/>
        <v>0</v>
      </c>
      <c r="Q4766" s="16">
        <v>0</v>
      </c>
      <c r="R4766" s="16">
        <v>0</v>
      </c>
      <c r="S4766" s="16">
        <v>0</v>
      </c>
      <c r="T4766" s="16">
        <v>0</v>
      </c>
      <c r="U4766" s="16">
        <v>0</v>
      </c>
      <c r="V4766" s="16">
        <v>1.216489902413</v>
      </c>
      <c r="W4766" s="16">
        <v>0</v>
      </c>
      <c r="X4766" s="16">
        <v>0</v>
      </c>
      <c r="Y4766" s="16">
        <v>0</v>
      </c>
      <c r="Z4766" s="16">
        <v>0</v>
      </c>
      <c r="AA4766" t="s">
        <v>5816</v>
      </c>
      <c r="AB4766" s="16">
        <v>0.12164899024130001</v>
      </c>
      <c r="AC4766" s="16">
        <v>0.31419093549281801</v>
      </c>
      <c r="AD4766" s="16">
        <v>1.26862336630601</v>
      </c>
      <c r="AE4766" s="16">
        <v>0.24766289494389601</v>
      </c>
      <c r="AF4766">
        <v>0.80439524311370103</v>
      </c>
      <c r="AG4766" t="s">
        <v>3500</v>
      </c>
      <c r="AH4766" s="3" t="s">
        <v>5816</v>
      </c>
      <c r="AI4766" s="20" t="s">
        <v>23390</v>
      </c>
      <c r="AJ4766" s="20" t="s">
        <v>23391</v>
      </c>
      <c r="AK4766" s="20" t="s">
        <v>5816</v>
      </c>
      <c r="AL4766" s="3" t="s">
        <v>6289</v>
      </c>
      <c r="AM4766" s="20" t="s">
        <v>6289</v>
      </c>
      <c r="AN4766" s="3" t="s">
        <v>6289</v>
      </c>
      <c r="AO4766" s="20" t="s">
        <v>6289</v>
      </c>
      <c r="AP4766" s="3" t="s">
        <v>6289</v>
      </c>
      <c r="AQ4766" s="20" t="s">
        <v>6289</v>
      </c>
      <c r="AR4766" s="3" t="s">
        <v>6289</v>
      </c>
      <c r="AS4766" s="20" t="s">
        <v>6289</v>
      </c>
      <c r="AT4766" s="3" t="s">
        <v>6289</v>
      </c>
      <c r="AU4766" s="20" t="s">
        <v>6289</v>
      </c>
      <c r="AV4766" s="3" t="s">
        <v>6289</v>
      </c>
      <c r="AW4766" s="20" t="s">
        <v>6289</v>
      </c>
      <c r="AX4766" s="3" t="s">
        <v>6289</v>
      </c>
      <c r="AY4766" s="3" t="s">
        <v>6289</v>
      </c>
      <c r="AZ4766" s="3" t="s">
        <v>6289</v>
      </c>
    </row>
    <row r="4767" spans="1:52">
      <c r="A4767" t="s">
        <v>5819</v>
      </c>
      <c r="B4767" s="3" t="s">
        <v>6297</v>
      </c>
      <c r="C4767">
        <v>2</v>
      </c>
      <c r="D4767">
        <v>0</v>
      </c>
      <c r="E4767">
        <v>0</v>
      </c>
      <c r="F4767">
        <v>2</v>
      </c>
      <c r="G4767">
        <v>0</v>
      </c>
      <c r="H4767">
        <v>0</v>
      </c>
      <c r="I4767" s="16">
        <f t="shared" si="296"/>
        <v>0.66666666666666663</v>
      </c>
      <c r="J4767" s="16">
        <f t="shared" si="297"/>
        <v>0.38490017945975052</v>
      </c>
      <c r="K4767">
        <v>0</v>
      </c>
      <c r="L4767">
        <v>0</v>
      </c>
      <c r="M4767">
        <v>0</v>
      </c>
      <c r="N4767">
        <v>0</v>
      </c>
      <c r="O4767">
        <f t="shared" si="298"/>
        <v>0</v>
      </c>
      <c r="P4767" s="16">
        <f t="shared" si="299"/>
        <v>0</v>
      </c>
      <c r="Q4767" s="16">
        <v>0</v>
      </c>
      <c r="R4767" s="16">
        <v>0</v>
      </c>
      <c r="S4767" s="16">
        <v>0</v>
      </c>
      <c r="T4767" s="16">
        <v>0</v>
      </c>
      <c r="U4767" s="16">
        <v>0</v>
      </c>
      <c r="V4767" s="16">
        <v>1.216489902413</v>
      </c>
      <c r="W4767" s="16">
        <v>0</v>
      </c>
      <c r="X4767" s="16">
        <v>0</v>
      </c>
      <c r="Y4767" s="16">
        <v>0</v>
      </c>
      <c r="Z4767" s="16">
        <v>0</v>
      </c>
      <c r="AA4767" t="s">
        <v>5819</v>
      </c>
      <c r="AB4767" s="16">
        <v>0.12164899024130001</v>
      </c>
      <c r="AC4767" s="16">
        <v>0.31419093549281801</v>
      </c>
      <c r="AD4767" s="16">
        <v>1.26862336630601</v>
      </c>
      <c r="AE4767" s="16">
        <v>0.24766289494389601</v>
      </c>
      <c r="AF4767">
        <v>0.80439524311370103</v>
      </c>
      <c r="AG4767" t="s">
        <v>3500</v>
      </c>
      <c r="AH4767" s="3" t="s">
        <v>5819</v>
      </c>
      <c r="AI4767" s="20" t="s">
        <v>23396</v>
      </c>
      <c r="AJ4767" s="20" t="s">
        <v>23397</v>
      </c>
      <c r="AK4767" s="20" t="s">
        <v>5819</v>
      </c>
      <c r="AL4767" s="3" t="s">
        <v>6289</v>
      </c>
      <c r="AM4767" s="20" t="s">
        <v>6289</v>
      </c>
      <c r="AN4767" s="3" t="s">
        <v>6289</v>
      </c>
      <c r="AO4767" s="20" t="s">
        <v>6289</v>
      </c>
      <c r="AP4767" s="3" t="s">
        <v>6289</v>
      </c>
      <c r="AQ4767" s="20" t="s">
        <v>6289</v>
      </c>
      <c r="AR4767" s="3" t="s">
        <v>6289</v>
      </c>
      <c r="AS4767" s="20" t="s">
        <v>6289</v>
      </c>
      <c r="AT4767" s="3" t="s">
        <v>6289</v>
      </c>
      <c r="AU4767" s="20" t="s">
        <v>6289</v>
      </c>
      <c r="AV4767" s="3" t="s">
        <v>6289</v>
      </c>
      <c r="AW4767" s="20" t="s">
        <v>6289</v>
      </c>
      <c r="AX4767" s="3" t="s">
        <v>6289</v>
      </c>
      <c r="AY4767" s="3" t="s">
        <v>6289</v>
      </c>
      <c r="AZ4767" s="3" t="s">
        <v>6289</v>
      </c>
    </row>
    <row r="4768" spans="1:52">
      <c r="A4768" t="s">
        <v>2985</v>
      </c>
      <c r="B4768" s="3" t="s">
        <v>7580</v>
      </c>
      <c r="C4768">
        <v>28</v>
      </c>
      <c r="D4768">
        <v>13</v>
      </c>
      <c r="E4768">
        <v>10</v>
      </c>
      <c r="F4768">
        <v>28</v>
      </c>
      <c r="G4768">
        <v>64</v>
      </c>
      <c r="H4768">
        <v>10</v>
      </c>
      <c r="I4768" s="16">
        <f t="shared" si="296"/>
        <v>25.5</v>
      </c>
      <c r="J4768" s="16">
        <f t="shared" si="297"/>
        <v>7.6946951423258705</v>
      </c>
      <c r="K4768">
        <v>1</v>
      </c>
      <c r="L4768">
        <v>15</v>
      </c>
      <c r="M4768">
        <v>0</v>
      </c>
      <c r="N4768">
        <v>23</v>
      </c>
      <c r="O4768">
        <f t="shared" si="298"/>
        <v>9.75</v>
      </c>
      <c r="P4768" s="16">
        <f t="shared" si="299"/>
        <v>4.8396151706514852</v>
      </c>
      <c r="Q4768" s="16">
        <v>13.2006122146622</v>
      </c>
      <c r="R4768" s="16">
        <v>18.137789797691799</v>
      </c>
      <c r="S4768" s="16">
        <v>13.2655597895408</v>
      </c>
      <c r="T4768" s="16">
        <v>21.2006657482873</v>
      </c>
      <c r="U4768" s="16">
        <v>24.893016643155399</v>
      </c>
      <c r="V4768" s="16">
        <v>17.030858633782</v>
      </c>
      <c r="W4768" s="16">
        <v>0</v>
      </c>
      <c r="X4768" s="16">
        <v>16.844603858181699</v>
      </c>
      <c r="Y4768" s="16">
        <v>4.3661294004984397</v>
      </c>
      <c r="Z4768" s="16">
        <v>35.456605205834599</v>
      </c>
      <c r="AA4768" t="s">
        <v>2985</v>
      </c>
      <c r="AB4768" s="16">
        <v>16.4395841291634</v>
      </c>
      <c r="AC4768" s="16">
        <v>-0.164238465942807</v>
      </c>
      <c r="AD4768" s="16">
        <v>0.66515532828716295</v>
      </c>
      <c r="AE4768" s="16">
        <v>-0.24691746267106801</v>
      </c>
      <c r="AF4768">
        <v>0.80497210143428699</v>
      </c>
      <c r="AG4768">
        <v>0.94329809483003502</v>
      </c>
      <c r="AH4768" s="3" t="s">
        <v>2985</v>
      </c>
      <c r="AI4768" s="20" t="s">
        <v>18047</v>
      </c>
      <c r="AJ4768" s="20" t="s">
        <v>18048</v>
      </c>
      <c r="AK4768" s="20" t="s">
        <v>2985</v>
      </c>
      <c r="AL4768" s="3" t="s">
        <v>6289</v>
      </c>
      <c r="AM4768" s="20" t="s">
        <v>6289</v>
      </c>
      <c r="AN4768" s="3" t="s">
        <v>6289</v>
      </c>
      <c r="AO4768" s="20" t="s">
        <v>13569</v>
      </c>
      <c r="AP4768" s="3" t="s">
        <v>13570</v>
      </c>
      <c r="AQ4768" s="20" t="s">
        <v>11745</v>
      </c>
      <c r="AR4768" s="3" t="s">
        <v>11746</v>
      </c>
      <c r="AS4768" s="20" t="s">
        <v>6289</v>
      </c>
      <c r="AT4768" s="3" t="s">
        <v>6289</v>
      </c>
      <c r="AU4768" s="20" t="s">
        <v>6289</v>
      </c>
      <c r="AV4768" s="3" t="s">
        <v>6289</v>
      </c>
      <c r="AW4768" s="20" t="s">
        <v>6289</v>
      </c>
      <c r="AX4768" s="3" t="s">
        <v>6289</v>
      </c>
      <c r="AY4768" s="3" t="s">
        <v>6289</v>
      </c>
      <c r="AZ4768" s="3" t="s">
        <v>7585</v>
      </c>
    </row>
    <row r="4769" spans="1:52">
      <c r="A4769" t="s">
        <v>2983</v>
      </c>
      <c r="B4769" s="3" t="s">
        <v>6406</v>
      </c>
      <c r="C4769">
        <v>23</v>
      </c>
      <c r="D4769">
        <v>8</v>
      </c>
      <c r="E4769">
        <v>7</v>
      </c>
      <c r="F4769">
        <v>23</v>
      </c>
      <c r="G4769">
        <v>12</v>
      </c>
      <c r="H4769">
        <v>7</v>
      </c>
      <c r="I4769" s="16">
        <f t="shared" si="296"/>
        <v>13.333333333333334</v>
      </c>
      <c r="J4769" s="16">
        <f t="shared" si="297"/>
        <v>2.8738927014172364</v>
      </c>
      <c r="K4769">
        <v>10</v>
      </c>
      <c r="L4769">
        <v>1</v>
      </c>
      <c r="M4769">
        <v>0</v>
      </c>
      <c r="N4769">
        <v>1</v>
      </c>
      <c r="O4769">
        <f t="shared" si="298"/>
        <v>3</v>
      </c>
      <c r="P4769" s="16">
        <f t="shared" si="299"/>
        <v>2.0310096011589902</v>
      </c>
      <c r="Q4769" s="16">
        <v>3.1430029082529098</v>
      </c>
      <c r="R4769" s="16">
        <v>3.4008355870672098</v>
      </c>
      <c r="S4769" s="16">
        <v>3.0612830283555801</v>
      </c>
      <c r="T4769" s="16">
        <v>13.046563537407501</v>
      </c>
      <c r="U4769" s="16">
        <v>17.425111650208802</v>
      </c>
      <c r="V4769" s="16">
        <v>13.989633877749499</v>
      </c>
      <c r="W4769" s="16">
        <v>0</v>
      </c>
      <c r="X4769" s="16">
        <v>1.1229735905454401</v>
      </c>
      <c r="Y4769" s="16">
        <v>43.661294004984398</v>
      </c>
      <c r="Z4769" s="16">
        <v>1.54159153068846</v>
      </c>
      <c r="AA4769" t="s">
        <v>2983</v>
      </c>
      <c r="AB4769" s="16">
        <v>10.039228971526001</v>
      </c>
      <c r="AC4769" s="16">
        <v>0.23375769429439</v>
      </c>
      <c r="AD4769" s="16">
        <v>0.94730205683324697</v>
      </c>
      <c r="AE4769" s="16">
        <v>0.246761518787179</v>
      </c>
      <c r="AF4769">
        <v>0.80509279321188998</v>
      </c>
      <c r="AG4769">
        <v>0.94329809483003502</v>
      </c>
      <c r="AH4769" s="3" t="s">
        <v>2983</v>
      </c>
      <c r="AI4769" s="20" t="s">
        <v>15536</v>
      </c>
      <c r="AJ4769" s="20" t="s">
        <v>15537</v>
      </c>
      <c r="AK4769" s="20" t="s">
        <v>2983</v>
      </c>
      <c r="AL4769" s="3" t="s">
        <v>6289</v>
      </c>
      <c r="AM4769" s="20" t="s">
        <v>6289</v>
      </c>
      <c r="AN4769" s="3" t="s">
        <v>6289</v>
      </c>
      <c r="AO4769" s="20" t="s">
        <v>6289</v>
      </c>
      <c r="AP4769" s="3" t="s">
        <v>6289</v>
      </c>
      <c r="AQ4769" s="20" t="s">
        <v>6289</v>
      </c>
      <c r="AR4769" s="3" t="s">
        <v>6289</v>
      </c>
      <c r="AS4769" s="20" t="s">
        <v>6289</v>
      </c>
      <c r="AT4769" s="3" t="s">
        <v>6289</v>
      </c>
      <c r="AU4769" s="20" t="s">
        <v>6289</v>
      </c>
      <c r="AV4769" s="3" t="s">
        <v>6289</v>
      </c>
      <c r="AW4769" s="20" t="s">
        <v>6289</v>
      </c>
      <c r="AX4769" s="3" t="s">
        <v>6289</v>
      </c>
      <c r="AY4769" s="3" t="s">
        <v>6289</v>
      </c>
      <c r="AZ4769" s="3" t="s">
        <v>6289</v>
      </c>
    </row>
    <row r="4770" spans="1:52">
      <c r="A4770" t="s">
        <v>2984</v>
      </c>
      <c r="B4770" s="3" t="s">
        <v>17658</v>
      </c>
      <c r="C4770">
        <v>6</v>
      </c>
      <c r="D4770">
        <v>0</v>
      </c>
      <c r="E4770">
        <v>1</v>
      </c>
      <c r="F4770">
        <v>6</v>
      </c>
      <c r="G4770">
        <v>29</v>
      </c>
      <c r="H4770">
        <v>1</v>
      </c>
      <c r="I4770" s="16">
        <f t="shared" si="296"/>
        <v>7.166666666666667</v>
      </c>
      <c r="J4770" s="16">
        <f t="shared" si="297"/>
        <v>4.1056645602729747</v>
      </c>
      <c r="K4770">
        <v>0</v>
      </c>
      <c r="L4770">
        <v>0</v>
      </c>
      <c r="M4770">
        <v>8</v>
      </c>
      <c r="N4770">
        <v>1</v>
      </c>
      <c r="O4770">
        <f t="shared" si="298"/>
        <v>2.25</v>
      </c>
      <c r="P4770" s="16">
        <f t="shared" si="299"/>
        <v>1.6723860200324565</v>
      </c>
      <c r="Q4770" s="16">
        <v>12.1005611967737</v>
      </c>
      <c r="R4770" s="16">
        <v>8.21868600207908</v>
      </c>
      <c r="S4770" s="16">
        <v>6.6327798947704197</v>
      </c>
      <c r="T4770" s="16">
        <v>0</v>
      </c>
      <c r="U4770" s="16">
        <v>2.4893016643155401</v>
      </c>
      <c r="V4770" s="16">
        <v>3.6494697072390001</v>
      </c>
      <c r="W4770" s="16">
        <v>29.173900751154001</v>
      </c>
      <c r="X4770" s="16">
        <v>0</v>
      </c>
      <c r="Y4770" s="16">
        <v>0</v>
      </c>
      <c r="Z4770" s="16">
        <v>1.54159153068846</v>
      </c>
      <c r="AA4770" t="s">
        <v>2984</v>
      </c>
      <c r="AB4770" s="16">
        <v>6.3806290747020196</v>
      </c>
      <c r="AC4770" s="16">
        <v>0.25391129836035498</v>
      </c>
      <c r="AD4770" s="16">
        <v>1.0291328251274099</v>
      </c>
      <c r="AE4770" s="16">
        <v>0.24672354448408501</v>
      </c>
      <c r="AF4770">
        <v>0.80512218388566303</v>
      </c>
      <c r="AG4770">
        <v>0.94329809483003502</v>
      </c>
      <c r="AH4770" s="3" t="s">
        <v>2984</v>
      </c>
      <c r="AI4770" s="20" t="s">
        <v>17656</v>
      </c>
      <c r="AJ4770" s="20" t="s">
        <v>17657</v>
      </c>
      <c r="AK4770" s="20" t="s">
        <v>2984</v>
      </c>
      <c r="AL4770" s="3" t="s">
        <v>17659</v>
      </c>
      <c r="AM4770" s="20" t="s">
        <v>6289</v>
      </c>
      <c r="AN4770" s="3" t="s">
        <v>6289</v>
      </c>
      <c r="AO4770" s="20" t="s">
        <v>6289</v>
      </c>
      <c r="AP4770" s="3" t="s">
        <v>6289</v>
      </c>
      <c r="AQ4770" s="20" t="s">
        <v>6289</v>
      </c>
      <c r="AR4770" s="3" t="s">
        <v>6289</v>
      </c>
      <c r="AS4770" s="20" t="s">
        <v>6289</v>
      </c>
      <c r="AT4770" s="3" t="s">
        <v>6289</v>
      </c>
      <c r="AU4770" s="20" t="s">
        <v>6289</v>
      </c>
      <c r="AV4770" s="3" t="s">
        <v>6289</v>
      </c>
      <c r="AW4770" s="20" t="s">
        <v>6289</v>
      </c>
      <c r="AX4770" s="3" t="s">
        <v>6289</v>
      </c>
      <c r="AY4770" s="3" t="s">
        <v>6289</v>
      </c>
      <c r="AZ4770" s="3" t="s">
        <v>6289</v>
      </c>
    </row>
    <row r="4771" spans="1:52">
      <c r="A4771" t="s">
        <v>2986</v>
      </c>
      <c r="B4771" s="3" t="s">
        <v>22278</v>
      </c>
      <c r="C4771">
        <v>0</v>
      </c>
      <c r="D4771">
        <v>0</v>
      </c>
      <c r="E4771">
        <v>17</v>
      </c>
      <c r="F4771">
        <v>0</v>
      </c>
      <c r="G4771">
        <v>13</v>
      </c>
      <c r="H4771">
        <v>17</v>
      </c>
      <c r="I4771" s="16">
        <f t="shared" si="296"/>
        <v>7.833333333333333</v>
      </c>
      <c r="J4771" s="16">
        <f t="shared" si="297"/>
        <v>3.243940219570661</v>
      </c>
      <c r="K4771">
        <v>0</v>
      </c>
      <c r="L4771">
        <v>8</v>
      </c>
      <c r="M4771">
        <v>2</v>
      </c>
      <c r="N4771">
        <v>21</v>
      </c>
      <c r="O4771">
        <f t="shared" si="298"/>
        <v>7.75</v>
      </c>
      <c r="P4771" s="16">
        <f t="shared" si="299"/>
        <v>4.0983990776887502</v>
      </c>
      <c r="Q4771" s="16">
        <v>13.2006122146622</v>
      </c>
      <c r="R4771" s="16">
        <v>3.6842385526561401</v>
      </c>
      <c r="S4771" s="16">
        <v>2.0408553522370498</v>
      </c>
      <c r="T4771" s="16">
        <v>0</v>
      </c>
      <c r="U4771" s="16">
        <v>42.318128293364097</v>
      </c>
      <c r="V4771" s="16">
        <v>0</v>
      </c>
      <c r="W4771" s="16">
        <v>7.2934751877885002</v>
      </c>
      <c r="X4771" s="16">
        <v>8.9837887243635492</v>
      </c>
      <c r="Y4771" s="16">
        <v>0</v>
      </c>
      <c r="Z4771" s="16">
        <v>32.373422144457699</v>
      </c>
      <c r="AA4771" t="s">
        <v>2986</v>
      </c>
      <c r="AB4771" s="16">
        <v>10.9894520469529</v>
      </c>
      <c r="AC4771" s="16">
        <v>0.26791467290392001</v>
      </c>
      <c r="AD4771" s="16">
        <v>1.08615646984854</v>
      </c>
      <c r="AE4771" s="16">
        <v>0.24666305485551299</v>
      </c>
      <c r="AF4771">
        <v>0.80516900113810697</v>
      </c>
      <c r="AG4771">
        <v>0.94329809483003502</v>
      </c>
      <c r="AH4771" s="3" t="s">
        <v>2986</v>
      </c>
      <c r="AI4771" s="20" t="s">
        <v>22276</v>
      </c>
      <c r="AJ4771" s="20" t="s">
        <v>22277</v>
      </c>
      <c r="AK4771" s="20" t="s">
        <v>2986</v>
      </c>
      <c r="AL4771" s="3" t="s">
        <v>22279</v>
      </c>
      <c r="AM4771" s="20" t="s">
        <v>6494</v>
      </c>
      <c r="AN4771" s="3" t="s">
        <v>6495</v>
      </c>
      <c r="AO4771" s="20" t="s">
        <v>6289</v>
      </c>
      <c r="AP4771" s="3" t="s">
        <v>6289</v>
      </c>
      <c r="AQ4771" s="20" t="s">
        <v>22280</v>
      </c>
      <c r="AR4771" s="3" t="s">
        <v>22281</v>
      </c>
      <c r="AS4771" s="20" t="s">
        <v>6289</v>
      </c>
      <c r="AT4771" s="3" t="s">
        <v>6289</v>
      </c>
      <c r="AU4771" s="20" t="s">
        <v>6289</v>
      </c>
      <c r="AV4771" s="3" t="s">
        <v>6289</v>
      </c>
      <c r="AW4771" s="20" t="s">
        <v>6289</v>
      </c>
      <c r="AX4771" s="3" t="s">
        <v>6289</v>
      </c>
      <c r="AY4771" s="3" t="s">
        <v>6289</v>
      </c>
      <c r="AZ4771" s="3" t="s">
        <v>6289</v>
      </c>
    </row>
    <row r="4772" spans="1:52">
      <c r="A4772" t="s">
        <v>2982</v>
      </c>
      <c r="B4772" s="3" t="s">
        <v>6406</v>
      </c>
      <c r="C4772">
        <v>13</v>
      </c>
      <c r="D4772">
        <v>0</v>
      </c>
      <c r="E4772">
        <v>5</v>
      </c>
      <c r="F4772">
        <v>13</v>
      </c>
      <c r="G4772">
        <v>26</v>
      </c>
      <c r="H4772">
        <v>5</v>
      </c>
      <c r="I4772" s="16">
        <f t="shared" si="296"/>
        <v>10.333333333333334</v>
      </c>
      <c r="J4772" s="16">
        <f t="shared" si="297"/>
        <v>3.4291776360024371</v>
      </c>
      <c r="K4772">
        <v>5</v>
      </c>
      <c r="L4772">
        <v>7</v>
      </c>
      <c r="M4772">
        <v>0</v>
      </c>
      <c r="N4772">
        <v>3</v>
      </c>
      <c r="O4772">
        <f t="shared" si="298"/>
        <v>3.75</v>
      </c>
      <c r="P4772" s="16">
        <f t="shared" si="299"/>
        <v>1.2930100540985752</v>
      </c>
      <c r="Q4772" s="16">
        <v>4.7145043623793699</v>
      </c>
      <c r="R4772" s="16">
        <v>7.3684771053122802</v>
      </c>
      <c r="S4772" s="16">
        <v>9.4389560040963705</v>
      </c>
      <c r="T4772" s="16">
        <v>0</v>
      </c>
      <c r="U4772" s="16">
        <v>12.446508321577699</v>
      </c>
      <c r="V4772" s="16">
        <v>7.9071843656844996</v>
      </c>
      <c r="W4772" s="16">
        <v>0</v>
      </c>
      <c r="X4772" s="16">
        <v>7.86081513381811</v>
      </c>
      <c r="Y4772" s="16">
        <v>21.830647002492199</v>
      </c>
      <c r="Z4772" s="16">
        <v>4.62477459206539</v>
      </c>
      <c r="AA4772" t="s">
        <v>2982</v>
      </c>
      <c r="AB4772" s="16">
        <v>7.6191866887425901</v>
      </c>
      <c r="AC4772" s="16">
        <v>0.191236953166283</v>
      </c>
      <c r="AD4772" s="16">
        <v>0.77569699959076499</v>
      </c>
      <c r="AE4772" s="16">
        <v>0.246535636037234</v>
      </c>
      <c r="AF4772">
        <v>0.80526762196550905</v>
      </c>
      <c r="AG4772">
        <v>0.94329809483003502</v>
      </c>
      <c r="AH4772" s="3" t="s">
        <v>2982</v>
      </c>
      <c r="AI4772" s="20" t="s">
        <v>13467</v>
      </c>
      <c r="AJ4772" s="20" t="s">
        <v>13468</v>
      </c>
      <c r="AK4772" s="20" t="s">
        <v>2982</v>
      </c>
      <c r="AL4772" s="3" t="s">
        <v>6289</v>
      </c>
      <c r="AM4772" s="20" t="s">
        <v>6289</v>
      </c>
      <c r="AN4772" s="3" t="s">
        <v>6289</v>
      </c>
      <c r="AO4772" s="20" t="s">
        <v>6289</v>
      </c>
      <c r="AP4772" s="3" t="s">
        <v>6289</v>
      </c>
      <c r="AQ4772" s="20" t="s">
        <v>6289</v>
      </c>
      <c r="AR4772" s="3" t="s">
        <v>6289</v>
      </c>
      <c r="AS4772" s="20" t="s">
        <v>6289</v>
      </c>
      <c r="AT4772" s="3" t="s">
        <v>6289</v>
      </c>
      <c r="AU4772" s="20" t="s">
        <v>6289</v>
      </c>
      <c r="AV4772" s="3" t="s">
        <v>6289</v>
      </c>
      <c r="AW4772" s="20" t="s">
        <v>6289</v>
      </c>
      <c r="AX4772" s="3" t="s">
        <v>6289</v>
      </c>
      <c r="AY4772" s="3" t="s">
        <v>6289</v>
      </c>
      <c r="AZ4772" s="3" t="s">
        <v>6289</v>
      </c>
    </row>
    <row r="4773" spans="1:52">
      <c r="A4773" t="s">
        <v>4566</v>
      </c>
      <c r="B4773" s="3" t="s">
        <v>6297</v>
      </c>
      <c r="C4773">
        <v>5</v>
      </c>
      <c r="D4773">
        <v>0</v>
      </c>
      <c r="E4773">
        <v>0</v>
      </c>
      <c r="F4773">
        <v>5</v>
      </c>
      <c r="G4773">
        <v>0</v>
      </c>
      <c r="H4773">
        <v>0</v>
      </c>
      <c r="I4773" s="16">
        <f t="shared" si="296"/>
        <v>1.6666666666666667</v>
      </c>
      <c r="J4773" s="16">
        <f t="shared" si="297"/>
        <v>0.96225044864937637</v>
      </c>
      <c r="K4773">
        <v>0</v>
      </c>
      <c r="L4773">
        <v>1</v>
      </c>
      <c r="M4773">
        <v>0</v>
      </c>
      <c r="N4773">
        <v>0</v>
      </c>
      <c r="O4773">
        <f t="shared" si="298"/>
        <v>0.25</v>
      </c>
      <c r="P4773" s="16">
        <f t="shared" si="299"/>
        <v>0.21650635094610965</v>
      </c>
      <c r="Q4773" s="16">
        <v>1.41435130871381</v>
      </c>
      <c r="R4773" s="16">
        <v>0</v>
      </c>
      <c r="S4773" s="16">
        <v>0.25510691902963201</v>
      </c>
      <c r="T4773" s="16">
        <v>0</v>
      </c>
      <c r="U4773" s="16">
        <v>0</v>
      </c>
      <c r="V4773" s="16">
        <v>3.0412247560324999</v>
      </c>
      <c r="W4773" s="16">
        <v>0</v>
      </c>
      <c r="X4773" s="16">
        <v>1.1229735905454401</v>
      </c>
      <c r="Y4773" s="16">
        <v>0</v>
      </c>
      <c r="Z4773" s="16">
        <v>0</v>
      </c>
      <c r="AA4773" t="s">
        <v>4566</v>
      </c>
      <c r="AB4773" s="16">
        <v>0.58336565743213897</v>
      </c>
      <c r="AC4773" s="16">
        <v>-0.28656052720404801</v>
      </c>
      <c r="AD4773" s="16">
        <v>1.1624382454930999</v>
      </c>
      <c r="AE4773" s="16">
        <v>-0.246516774817996</v>
      </c>
      <c r="AF4773">
        <v>0.80528222061442201</v>
      </c>
      <c r="AG4773" t="s">
        <v>3500</v>
      </c>
      <c r="AH4773" s="3" t="s">
        <v>4566</v>
      </c>
      <c r="AI4773" s="20" t="s">
        <v>14081</v>
      </c>
      <c r="AJ4773" s="20" t="s">
        <v>14082</v>
      </c>
      <c r="AK4773" s="20" t="s">
        <v>4566</v>
      </c>
      <c r="AL4773" s="3" t="s">
        <v>6289</v>
      </c>
      <c r="AM4773" s="20" t="s">
        <v>6289</v>
      </c>
      <c r="AN4773" s="3" t="s">
        <v>6289</v>
      </c>
      <c r="AO4773" s="20" t="s">
        <v>6289</v>
      </c>
      <c r="AP4773" s="3" t="s">
        <v>6289</v>
      </c>
      <c r="AQ4773" s="20" t="s">
        <v>6289</v>
      </c>
      <c r="AR4773" s="3" t="s">
        <v>6289</v>
      </c>
      <c r="AS4773" s="20" t="s">
        <v>6289</v>
      </c>
      <c r="AT4773" s="3" t="s">
        <v>6289</v>
      </c>
      <c r="AU4773" s="20" t="s">
        <v>6289</v>
      </c>
      <c r="AV4773" s="3" t="s">
        <v>6289</v>
      </c>
      <c r="AW4773" s="20" t="s">
        <v>6289</v>
      </c>
      <c r="AX4773" s="3" t="s">
        <v>6289</v>
      </c>
      <c r="AY4773" s="3" t="s">
        <v>6289</v>
      </c>
      <c r="AZ4773" s="3" t="s">
        <v>6289</v>
      </c>
    </row>
    <row r="4774" spans="1:52">
      <c r="A4774" t="s">
        <v>6017</v>
      </c>
      <c r="B4774" s="3" t="s">
        <v>24577</v>
      </c>
      <c r="C4774">
        <v>3</v>
      </c>
      <c r="D4774">
        <v>6</v>
      </c>
      <c r="E4774">
        <v>3</v>
      </c>
      <c r="F4774">
        <v>3</v>
      </c>
      <c r="G4774">
        <v>6</v>
      </c>
      <c r="H4774">
        <v>3</v>
      </c>
      <c r="I4774" s="16">
        <f t="shared" si="296"/>
        <v>4</v>
      </c>
      <c r="J4774" s="16">
        <f t="shared" si="297"/>
        <v>0.57735026918962584</v>
      </c>
      <c r="K4774">
        <v>0</v>
      </c>
      <c r="L4774">
        <v>3</v>
      </c>
      <c r="M4774">
        <v>0</v>
      </c>
      <c r="N4774">
        <v>4</v>
      </c>
      <c r="O4774">
        <f t="shared" si="298"/>
        <v>1.75</v>
      </c>
      <c r="P4774" s="16">
        <f t="shared" si="299"/>
        <v>0.8926785535678563</v>
      </c>
      <c r="Q4774" s="16">
        <v>2.0429518903643902</v>
      </c>
      <c r="R4774" s="16">
        <v>1.7004177935336</v>
      </c>
      <c r="S4774" s="16">
        <v>2.5510691902963201</v>
      </c>
      <c r="T4774" s="16">
        <v>9.7849226530556592</v>
      </c>
      <c r="U4774" s="16">
        <v>7.4679049929466101</v>
      </c>
      <c r="V4774" s="16">
        <v>1.8247348536195001</v>
      </c>
      <c r="W4774" s="16">
        <v>0</v>
      </c>
      <c r="X4774" s="16">
        <v>3.3689207716363301</v>
      </c>
      <c r="Y4774" s="16">
        <v>0</v>
      </c>
      <c r="Z4774" s="16">
        <v>6.1663661227538498</v>
      </c>
      <c r="AA4774" t="s">
        <v>6017</v>
      </c>
      <c r="AB4774" s="16">
        <v>3.49072882682063</v>
      </c>
      <c r="AC4774" s="16">
        <v>-0.213461327158875</v>
      </c>
      <c r="AD4774" s="16">
        <v>0.866039046969863</v>
      </c>
      <c r="AE4774" s="16">
        <v>-0.246480026398052</v>
      </c>
      <c r="AF4774">
        <v>0.80531066421349395</v>
      </c>
      <c r="AG4774" t="s">
        <v>3500</v>
      </c>
      <c r="AH4774" s="3" t="s">
        <v>6017</v>
      </c>
      <c r="AI4774" s="20" t="s">
        <v>24575</v>
      </c>
      <c r="AJ4774" s="20" t="s">
        <v>24576</v>
      </c>
      <c r="AK4774" s="20" t="s">
        <v>6017</v>
      </c>
      <c r="AL4774" s="3" t="s">
        <v>24578</v>
      </c>
      <c r="AM4774" s="20" t="s">
        <v>10061</v>
      </c>
      <c r="AN4774" s="3" t="s">
        <v>10062</v>
      </c>
      <c r="AO4774" s="20" t="s">
        <v>10063</v>
      </c>
      <c r="AP4774" s="3" t="s">
        <v>10064</v>
      </c>
      <c r="AQ4774" s="20" t="s">
        <v>10065</v>
      </c>
      <c r="AR4774" s="3" t="s">
        <v>10066</v>
      </c>
      <c r="AS4774" s="20" t="s">
        <v>6289</v>
      </c>
      <c r="AT4774" s="3" t="s">
        <v>6289</v>
      </c>
      <c r="AU4774" s="20" t="s">
        <v>6289</v>
      </c>
      <c r="AV4774" s="3" t="s">
        <v>6289</v>
      </c>
      <c r="AW4774" s="20" t="s">
        <v>6289</v>
      </c>
      <c r="AX4774" s="3" t="s">
        <v>6289</v>
      </c>
      <c r="AY4774" s="3" t="s">
        <v>6289</v>
      </c>
      <c r="AZ4774" s="3" t="s">
        <v>10067</v>
      </c>
    </row>
    <row r="4775" spans="1:52">
      <c r="A4775" t="s">
        <v>4026</v>
      </c>
      <c r="B4775" s="3" t="s">
        <v>9716</v>
      </c>
      <c r="C4775">
        <v>3</v>
      </c>
      <c r="D4775">
        <v>5</v>
      </c>
      <c r="E4775">
        <v>0</v>
      </c>
      <c r="F4775">
        <v>3</v>
      </c>
      <c r="G4775">
        <v>15</v>
      </c>
      <c r="H4775">
        <v>0</v>
      </c>
      <c r="I4775" s="16">
        <f t="shared" si="296"/>
        <v>4.333333333333333</v>
      </c>
      <c r="J4775" s="16">
        <f t="shared" si="297"/>
        <v>2.0772132328711024</v>
      </c>
      <c r="K4775">
        <v>0</v>
      </c>
      <c r="L4775">
        <v>6</v>
      </c>
      <c r="M4775">
        <v>0</v>
      </c>
      <c r="N4775">
        <v>1</v>
      </c>
      <c r="O4775">
        <f t="shared" si="298"/>
        <v>1.75</v>
      </c>
      <c r="P4775" s="16">
        <f t="shared" si="299"/>
        <v>1.2437342963832749</v>
      </c>
      <c r="Q4775" s="16">
        <v>2.98585276284027</v>
      </c>
      <c r="R4775" s="16">
        <v>4.2510444838340096</v>
      </c>
      <c r="S4775" s="16">
        <v>2.8061761093259499</v>
      </c>
      <c r="T4775" s="16">
        <v>8.1541022108797101</v>
      </c>
      <c r="U4775" s="16">
        <v>0</v>
      </c>
      <c r="V4775" s="16">
        <v>1.8247348536195001</v>
      </c>
      <c r="W4775" s="16">
        <v>0</v>
      </c>
      <c r="X4775" s="16">
        <v>6.7378415432726699</v>
      </c>
      <c r="Y4775" s="16">
        <v>0</v>
      </c>
      <c r="Z4775" s="16">
        <v>1.54159153068846</v>
      </c>
      <c r="AA4775" t="s">
        <v>4026</v>
      </c>
      <c r="AB4775" s="16">
        <v>2.8301343494460598</v>
      </c>
      <c r="AC4775" s="16">
        <v>-0.21476850344321299</v>
      </c>
      <c r="AD4775" s="16">
        <v>0.87137776680190204</v>
      </c>
      <c r="AE4775" s="16">
        <v>-0.246470028988057</v>
      </c>
      <c r="AF4775">
        <v>0.80531840234102003</v>
      </c>
      <c r="AG4775" t="s">
        <v>3500</v>
      </c>
      <c r="AH4775" s="3" t="s">
        <v>4026</v>
      </c>
      <c r="AI4775" s="20" t="s">
        <v>9714</v>
      </c>
      <c r="AJ4775" s="20" t="s">
        <v>9715</v>
      </c>
      <c r="AK4775" s="20" t="s">
        <v>4026</v>
      </c>
      <c r="AL4775" s="3" t="s">
        <v>9717</v>
      </c>
      <c r="AM4775" s="20" t="s">
        <v>6289</v>
      </c>
      <c r="AN4775" s="3" t="s">
        <v>6289</v>
      </c>
      <c r="AO4775" s="20" t="s">
        <v>6290</v>
      </c>
      <c r="AP4775" s="3" t="s">
        <v>6291</v>
      </c>
      <c r="AQ4775" s="20" t="s">
        <v>6289</v>
      </c>
      <c r="AR4775" s="3" t="s">
        <v>6289</v>
      </c>
      <c r="AS4775" s="20" t="s">
        <v>9718</v>
      </c>
      <c r="AT4775" s="3" t="s">
        <v>9719</v>
      </c>
      <c r="AU4775" s="20" t="s">
        <v>6289</v>
      </c>
      <c r="AV4775" s="3" t="s">
        <v>6289</v>
      </c>
      <c r="AW4775" s="20" t="s">
        <v>6704</v>
      </c>
      <c r="AX4775" s="3" t="s">
        <v>6705</v>
      </c>
      <c r="AY4775" s="3" t="s">
        <v>6706</v>
      </c>
      <c r="AZ4775" s="3" t="s">
        <v>6706</v>
      </c>
    </row>
    <row r="4776" spans="1:52">
      <c r="A4776" t="s">
        <v>2988</v>
      </c>
      <c r="B4776" s="3" t="s">
        <v>24368</v>
      </c>
      <c r="C4776">
        <v>44</v>
      </c>
      <c r="D4776">
        <v>6</v>
      </c>
      <c r="E4776">
        <v>3</v>
      </c>
      <c r="F4776">
        <v>44</v>
      </c>
      <c r="G4776">
        <v>61</v>
      </c>
      <c r="H4776">
        <v>3</v>
      </c>
      <c r="I4776" s="16">
        <f t="shared" si="296"/>
        <v>26.833333333333332</v>
      </c>
      <c r="J4776" s="16">
        <f t="shared" si="297"/>
        <v>9.6131179664579722</v>
      </c>
      <c r="K4776">
        <v>7</v>
      </c>
      <c r="L4776">
        <v>13</v>
      </c>
      <c r="M4776">
        <v>0</v>
      </c>
      <c r="N4776">
        <v>5</v>
      </c>
      <c r="O4776">
        <f t="shared" si="298"/>
        <v>6.25</v>
      </c>
      <c r="P4776" s="16">
        <f t="shared" si="299"/>
        <v>2.3284920012746446</v>
      </c>
      <c r="Q4776" s="16">
        <v>13.986362941725501</v>
      </c>
      <c r="R4776" s="16">
        <v>17.287580900925001</v>
      </c>
      <c r="S4776" s="16">
        <v>9.4389560040963705</v>
      </c>
      <c r="T4776" s="16">
        <v>9.7849226530556592</v>
      </c>
      <c r="U4776" s="16">
        <v>7.4679049929466101</v>
      </c>
      <c r="V4776" s="16">
        <v>26.762777853086</v>
      </c>
      <c r="W4776" s="16">
        <v>0</v>
      </c>
      <c r="X4776" s="16">
        <v>14.5986566770908</v>
      </c>
      <c r="Y4776" s="16">
        <v>30.562905803489102</v>
      </c>
      <c r="Z4776" s="16">
        <v>7.7079576534423104</v>
      </c>
      <c r="AA4776" t="s">
        <v>2988</v>
      </c>
      <c r="AB4776" s="16">
        <v>13.7598025479857</v>
      </c>
      <c r="AC4776" s="16">
        <v>-0.16634968906194</v>
      </c>
      <c r="AD4776" s="16">
        <v>0.67685676336510303</v>
      </c>
      <c r="AE4776" s="16">
        <v>-0.245767935057494</v>
      </c>
      <c r="AF4776">
        <v>0.80586187997326897</v>
      </c>
      <c r="AG4776">
        <v>0.94354141550902304</v>
      </c>
      <c r="AH4776" s="3" t="s">
        <v>2988</v>
      </c>
      <c r="AI4776" s="20" t="s">
        <v>24366</v>
      </c>
      <c r="AJ4776" s="20" t="s">
        <v>24367</v>
      </c>
      <c r="AK4776" s="20" t="s">
        <v>2988</v>
      </c>
      <c r="AL4776" s="3" t="s">
        <v>24369</v>
      </c>
      <c r="AM4776" s="20" t="s">
        <v>6289</v>
      </c>
      <c r="AN4776" s="3" t="s">
        <v>6289</v>
      </c>
      <c r="AO4776" s="20" t="s">
        <v>6289</v>
      </c>
      <c r="AP4776" s="3" t="s">
        <v>6289</v>
      </c>
      <c r="AQ4776" s="20" t="s">
        <v>6289</v>
      </c>
      <c r="AR4776" s="3" t="s">
        <v>6289</v>
      </c>
      <c r="AS4776" s="20" t="s">
        <v>6289</v>
      </c>
      <c r="AT4776" s="3" t="s">
        <v>6289</v>
      </c>
      <c r="AU4776" s="20" t="s">
        <v>6289</v>
      </c>
      <c r="AV4776" s="3" t="s">
        <v>6289</v>
      </c>
      <c r="AW4776" s="20" t="s">
        <v>6289</v>
      </c>
      <c r="AX4776" s="3" t="s">
        <v>6289</v>
      </c>
      <c r="AY4776" s="3" t="s">
        <v>6289</v>
      </c>
      <c r="AZ4776" s="3" t="s">
        <v>6289</v>
      </c>
    </row>
    <row r="4777" spans="1:52">
      <c r="A4777" t="s">
        <v>2987</v>
      </c>
      <c r="B4777" s="3" t="s">
        <v>6406</v>
      </c>
      <c r="C4777">
        <v>8</v>
      </c>
      <c r="D4777">
        <v>0</v>
      </c>
      <c r="E4777">
        <v>6</v>
      </c>
      <c r="F4777">
        <v>8</v>
      </c>
      <c r="G4777">
        <v>56</v>
      </c>
      <c r="H4777">
        <v>6</v>
      </c>
      <c r="I4777" s="16">
        <f t="shared" si="296"/>
        <v>14</v>
      </c>
      <c r="J4777" s="16">
        <f t="shared" si="297"/>
        <v>7.7459666924148349</v>
      </c>
      <c r="K4777">
        <v>2</v>
      </c>
      <c r="L4777">
        <v>10</v>
      </c>
      <c r="M4777">
        <v>0</v>
      </c>
      <c r="N4777">
        <v>14</v>
      </c>
      <c r="O4777">
        <f t="shared" si="298"/>
        <v>6.5</v>
      </c>
      <c r="P4777" s="16">
        <f t="shared" si="299"/>
        <v>2.8613807855648994</v>
      </c>
      <c r="Q4777" s="16">
        <v>11.157660324297799</v>
      </c>
      <c r="R4777" s="16">
        <v>15.870566072980299</v>
      </c>
      <c r="S4777" s="16">
        <v>9.4389560040963705</v>
      </c>
      <c r="T4777" s="16">
        <v>0</v>
      </c>
      <c r="U4777" s="16">
        <v>14.935809985893201</v>
      </c>
      <c r="V4777" s="16">
        <v>4.8659596096520001</v>
      </c>
      <c r="W4777" s="16">
        <v>0</v>
      </c>
      <c r="X4777" s="16">
        <v>11.229735905454399</v>
      </c>
      <c r="Y4777" s="16">
        <v>8.7322588009968793</v>
      </c>
      <c r="Z4777" s="16">
        <v>21.582281429638499</v>
      </c>
      <c r="AA4777" t="s">
        <v>2987</v>
      </c>
      <c r="AB4777" s="16">
        <v>9.7813228133009495</v>
      </c>
      <c r="AC4777" s="16">
        <v>0.196145502529008</v>
      </c>
      <c r="AD4777" s="16">
        <v>0.79873368938615197</v>
      </c>
      <c r="AE4777" s="16">
        <v>0.24557058896532899</v>
      </c>
      <c r="AF4777">
        <v>0.80601465874720502</v>
      </c>
      <c r="AG4777">
        <v>0.94354141550902304</v>
      </c>
      <c r="AH4777" s="3" t="s">
        <v>2987</v>
      </c>
      <c r="AI4777" s="20" t="s">
        <v>14204</v>
      </c>
      <c r="AJ4777" s="20" t="s">
        <v>14205</v>
      </c>
      <c r="AK4777" s="20" t="s">
        <v>2987</v>
      </c>
      <c r="AL4777" s="3" t="s">
        <v>6289</v>
      </c>
      <c r="AM4777" s="20" t="s">
        <v>6289</v>
      </c>
      <c r="AN4777" s="3" t="s">
        <v>6289</v>
      </c>
      <c r="AO4777" s="20" t="s">
        <v>6289</v>
      </c>
      <c r="AP4777" s="3" t="s">
        <v>6289</v>
      </c>
      <c r="AQ4777" s="20" t="s">
        <v>6289</v>
      </c>
      <c r="AR4777" s="3" t="s">
        <v>6289</v>
      </c>
      <c r="AS4777" s="20" t="s">
        <v>6289</v>
      </c>
      <c r="AT4777" s="3" t="s">
        <v>6289</v>
      </c>
      <c r="AU4777" s="20" t="s">
        <v>6289</v>
      </c>
      <c r="AV4777" s="3" t="s">
        <v>6289</v>
      </c>
      <c r="AW4777" s="20" t="s">
        <v>6289</v>
      </c>
      <c r="AX4777" s="3" t="s">
        <v>6289</v>
      </c>
      <c r="AY4777" s="3" t="s">
        <v>6289</v>
      </c>
      <c r="AZ4777" s="3" t="s">
        <v>6289</v>
      </c>
    </row>
    <row r="4778" spans="1:52">
      <c r="A4778" t="s">
        <v>5426</v>
      </c>
      <c r="B4778" s="3" t="s">
        <v>6406</v>
      </c>
      <c r="C4778">
        <v>7</v>
      </c>
      <c r="D4778">
        <v>0</v>
      </c>
      <c r="E4778">
        <v>0</v>
      </c>
      <c r="F4778">
        <v>7</v>
      </c>
      <c r="G4778">
        <v>7</v>
      </c>
      <c r="H4778">
        <v>0</v>
      </c>
      <c r="I4778" s="16">
        <f t="shared" si="296"/>
        <v>3.5</v>
      </c>
      <c r="J4778" s="16">
        <f t="shared" si="297"/>
        <v>1.4288690166235207</v>
      </c>
      <c r="K4778">
        <v>0</v>
      </c>
      <c r="L4778">
        <v>2</v>
      </c>
      <c r="M4778">
        <v>0</v>
      </c>
      <c r="N4778">
        <v>2</v>
      </c>
      <c r="O4778">
        <f t="shared" si="298"/>
        <v>1</v>
      </c>
      <c r="P4778" s="16">
        <f t="shared" si="299"/>
        <v>0.5</v>
      </c>
      <c r="Q4778" s="16">
        <v>0.94290087247587395</v>
      </c>
      <c r="R4778" s="16">
        <v>1.9838207591225401</v>
      </c>
      <c r="S4778" s="16">
        <v>0.51021383805926301</v>
      </c>
      <c r="T4778" s="16">
        <v>0</v>
      </c>
      <c r="U4778" s="16">
        <v>0</v>
      </c>
      <c r="V4778" s="16">
        <v>4.2577146584454999</v>
      </c>
      <c r="W4778" s="16">
        <v>0</v>
      </c>
      <c r="X4778" s="16">
        <v>2.24594718109089</v>
      </c>
      <c r="Y4778" s="16">
        <v>0</v>
      </c>
      <c r="Z4778" s="16">
        <v>3.08318306137692</v>
      </c>
      <c r="AA4778" t="s">
        <v>5426</v>
      </c>
      <c r="AB4778" s="16">
        <v>1.3023780370571001</v>
      </c>
      <c r="AC4778" s="16">
        <v>0.24302960999055701</v>
      </c>
      <c r="AD4778" s="16">
        <v>0.99068899122308296</v>
      </c>
      <c r="AE4778" s="16">
        <v>0.24531372826755499</v>
      </c>
      <c r="AF4778">
        <v>0.80621352283671199</v>
      </c>
      <c r="AG4778" t="s">
        <v>3500</v>
      </c>
      <c r="AH4778" s="3" t="s">
        <v>5426</v>
      </c>
      <c r="AI4778" s="20" t="s">
        <v>20343</v>
      </c>
      <c r="AJ4778" s="20" t="s">
        <v>20344</v>
      </c>
      <c r="AK4778" s="20" t="s">
        <v>5426</v>
      </c>
      <c r="AL4778" s="3" t="s">
        <v>6289</v>
      </c>
      <c r="AM4778" s="20" t="s">
        <v>6289</v>
      </c>
      <c r="AN4778" s="3" t="s">
        <v>6289</v>
      </c>
      <c r="AO4778" s="20" t="s">
        <v>6289</v>
      </c>
      <c r="AP4778" s="3" t="s">
        <v>6289</v>
      </c>
      <c r="AQ4778" s="20" t="s">
        <v>6289</v>
      </c>
      <c r="AR4778" s="3" t="s">
        <v>6289</v>
      </c>
      <c r="AS4778" s="20" t="s">
        <v>6289</v>
      </c>
      <c r="AT4778" s="3" t="s">
        <v>6289</v>
      </c>
      <c r="AU4778" s="20" t="s">
        <v>6289</v>
      </c>
      <c r="AV4778" s="3" t="s">
        <v>6289</v>
      </c>
      <c r="AW4778" s="20" t="s">
        <v>6289</v>
      </c>
      <c r="AX4778" s="3" t="s">
        <v>6289</v>
      </c>
      <c r="AY4778" s="3" t="s">
        <v>6289</v>
      </c>
      <c r="AZ4778" s="3" t="s">
        <v>6289</v>
      </c>
    </row>
    <row r="4779" spans="1:52" ht="30">
      <c r="A4779" t="s">
        <v>2989</v>
      </c>
      <c r="B4779" s="3" t="s">
        <v>12197</v>
      </c>
      <c r="C4779">
        <v>74</v>
      </c>
      <c r="D4779">
        <v>39</v>
      </c>
      <c r="E4779">
        <v>362</v>
      </c>
      <c r="F4779">
        <v>74</v>
      </c>
      <c r="G4779">
        <v>5411</v>
      </c>
      <c r="H4779">
        <v>362</v>
      </c>
      <c r="I4779" s="16">
        <f t="shared" si="296"/>
        <v>1053.6666666666667</v>
      </c>
      <c r="J4779" s="16">
        <f t="shared" si="297"/>
        <v>797.42992261482232</v>
      </c>
      <c r="K4779">
        <v>12</v>
      </c>
      <c r="L4779">
        <v>199</v>
      </c>
      <c r="M4779">
        <v>0</v>
      </c>
      <c r="N4779">
        <v>1519</v>
      </c>
      <c r="O4779">
        <f t="shared" si="298"/>
        <v>432.5</v>
      </c>
      <c r="P4779" s="16">
        <f t="shared" si="299"/>
        <v>316.11716577876626</v>
      </c>
      <c r="Q4779" s="16">
        <v>1015.18993936569</v>
      </c>
      <c r="R4779" s="16">
        <v>1533.49344680172</v>
      </c>
      <c r="S4779" s="16">
        <v>1415.5882936954299</v>
      </c>
      <c r="T4779" s="16">
        <v>63.601997244861799</v>
      </c>
      <c r="U4779" s="16">
        <v>901.12720248222502</v>
      </c>
      <c r="V4779" s="16">
        <v>45.010126389280998</v>
      </c>
      <c r="W4779" s="16">
        <v>0</v>
      </c>
      <c r="X4779" s="16">
        <v>223.47174451854301</v>
      </c>
      <c r="Y4779" s="16">
        <v>52.393552805981301</v>
      </c>
      <c r="Z4779" s="16">
        <v>2341.6775351157698</v>
      </c>
      <c r="AA4779" t="s">
        <v>2989</v>
      </c>
      <c r="AB4779" s="16">
        <v>759.15538384194997</v>
      </c>
      <c r="AC4779" s="16">
        <v>-0.26291462220509398</v>
      </c>
      <c r="AD4779" s="16">
        <v>1.07240284148614</v>
      </c>
      <c r="AE4779" s="16">
        <v>-0.245164048465916</v>
      </c>
      <c r="AF4779">
        <v>0.806329412197196</v>
      </c>
      <c r="AG4779">
        <v>0.94356166056373003</v>
      </c>
      <c r="AH4779" s="3" t="s">
        <v>2989</v>
      </c>
      <c r="AI4779" s="20" t="s">
        <v>12195</v>
      </c>
      <c r="AJ4779" s="20" t="s">
        <v>12196</v>
      </c>
      <c r="AK4779" s="20" t="s">
        <v>2989</v>
      </c>
      <c r="AL4779" s="3" t="s">
        <v>12198</v>
      </c>
      <c r="AM4779" s="20" t="s">
        <v>6487</v>
      </c>
      <c r="AN4779" s="3" t="s">
        <v>6488</v>
      </c>
      <c r="AO4779" s="20" t="s">
        <v>6289</v>
      </c>
      <c r="AP4779" s="3" t="s">
        <v>6289</v>
      </c>
      <c r="AQ4779" s="20" t="s">
        <v>12199</v>
      </c>
      <c r="AR4779" s="3" t="s">
        <v>12200</v>
      </c>
      <c r="AS4779" s="20" t="s">
        <v>6289</v>
      </c>
      <c r="AT4779" s="3" t="s">
        <v>6289</v>
      </c>
      <c r="AU4779" s="20" t="s">
        <v>6289</v>
      </c>
      <c r="AV4779" s="3" t="s">
        <v>6289</v>
      </c>
      <c r="AW4779" s="20" t="s">
        <v>6289</v>
      </c>
      <c r="AX4779" s="3" t="s">
        <v>6289</v>
      </c>
      <c r="AY4779" s="3" t="s">
        <v>6289</v>
      </c>
      <c r="AZ4779" s="3" t="s">
        <v>6289</v>
      </c>
    </row>
    <row r="4780" spans="1:52">
      <c r="A4780" t="s">
        <v>5245</v>
      </c>
      <c r="B4780" s="3" t="s">
        <v>6406</v>
      </c>
      <c r="C4780">
        <v>2</v>
      </c>
      <c r="D4780">
        <v>0</v>
      </c>
      <c r="E4780">
        <v>1</v>
      </c>
      <c r="F4780">
        <v>2</v>
      </c>
      <c r="G4780">
        <v>13</v>
      </c>
      <c r="H4780">
        <v>1</v>
      </c>
      <c r="I4780" s="16">
        <f t="shared" si="296"/>
        <v>3.1666666666666665</v>
      </c>
      <c r="J4780" s="16">
        <f t="shared" si="297"/>
        <v>1.816845047307537</v>
      </c>
      <c r="K4780">
        <v>0</v>
      </c>
      <c r="L4780">
        <v>4</v>
      </c>
      <c r="M4780">
        <v>0</v>
      </c>
      <c r="N4780">
        <v>1</v>
      </c>
      <c r="O4780">
        <f t="shared" si="298"/>
        <v>1.25</v>
      </c>
      <c r="P4780" s="16">
        <f t="shared" si="299"/>
        <v>0.81967981553775004</v>
      </c>
      <c r="Q4780" s="16">
        <v>3.77160348990349</v>
      </c>
      <c r="R4780" s="16">
        <v>3.6842385526561401</v>
      </c>
      <c r="S4780" s="16">
        <v>2.5510691902963201</v>
      </c>
      <c r="T4780" s="16">
        <v>0</v>
      </c>
      <c r="U4780" s="16">
        <v>2.4893016643155401</v>
      </c>
      <c r="V4780" s="16">
        <v>1.216489902413</v>
      </c>
      <c r="W4780" s="16">
        <v>0</v>
      </c>
      <c r="X4780" s="16">
        <v>4.49189436218178</v>
      </c>
      <c r="Y4780" s="16">
        <v>0</v>
      </c>
      <c r="Z4780" s="16">
        <v>1.54159153068846</v>
      </c>
      <c r="AA4780" t="s">
        <v>5245</v>
      </c>
      <c r="AB4780" s="16">
        <v>1.97461886924547</v>
      </c>
      <c r="AC4780" s="16">
        <v>-0.22241698945632099</v>
      </c>
      <c r="AD4780" s="16">
        <v>0.907347903176975</v>
      </c>
      <c r="AE4780" s="16">
        <v>-0.245128675205568</v>
      </c>
      <c r="AF4780">
        <v>0.80635680051199499</v>
      </c>
      <c r="AG4780" t="s">
        <v>3500</v>
      </c>
      <c r="AH4780" s="3" t="s">
        <v>5245</v>
      </c>
      <c r="AI4780" s="20" t="s">
        <v>19066</v>
      </c>
      <c r="AJ4780" s="20" t="s">
        <v>19067</v>
      </c>
      <c r="AK4780" s="20" t="s">
        <v>5245</v>
      </c>
      <c r="AL4780" s="3" t="s">
        <v>6289</v>
      </c>
      <c r="AM4780" s="20" t="s">
        <v>6289</v>
      </c>
      <c r="AN4780" s="3" t="s">
        <v>6289</v>
      </c>
      <c r="AO4780" s="20" t="s">
        <v>6289</v>
      </c>
      <c r="AP4780" s="3" t="s">
        <v>6289</v>
      </c>
      <c r="AQ4780" s="20" t="s">
        <v>6289</v>
      </c>
      <c r="AR4780" s="3" t="s">
        <v>6289</v>
      </c>
      <c r="AS4780" s="20" t="s">
        <v>6289</v>
      </c>
      <c r="AT4780" s="3" t="s">
        <v>6289</v>
      </c>
      <c r="AU4780" s="20" t="s">
        <v>6289</v>
      </c>
      <c r="AV4780" s="3" t="s">
        <v>6289</v>
      </c>
      <c r="AW4780" s="20" t="s">
        <v>6289</v>
      </c>
      <c r="AX4780" s="3" t="s">
        <v>6289</v>
      </c>
      <c r="AY4780" s="3" t="s">
        <v>6289</v>
      </c>
      <c r="AZ4780" s="3" t="s">
        <v>6289</v>
      </c>
    </row>
    <row r="4781" spans="1:52">
      <c r="A4781" t="s">
        <v>2990</v>
      </c>
      <c r="B4781" s="3" t="s">
        <v>13167</v>
      </c>
      <c r="C4781">
        <v>22</v>
      </c>
      <c r="D4781">
        <v>32</v>
      </c>
      <c r="E4781">
        <v>83</v>
      </c>
      <c r="F4781">
        <v>22</v>
      </c>
      <c r="G4781">
        <v>780</v>
      </c>
      <c r="H4781">
        <v>83</v>
      </c>
      <c r="I4781" s="16">
        <f t="shared" si="296"/>
        <v>170.33333333333334</v>
      </c>
      <c r="J4781" s="16">
        <f t="shared" si="297"/>
        <v>111.81449584683321</v>
      </c>
      <c r="K4781">
        <v>10</v>
      </c>
      <c r="L4781">
        <v>25</v>
      </c>
      <c r="M4781">
        <v>12</v>
      </c>
      <c r="N4781">
        <v>250</v>
      </c>
      <c r="O4781">
        <f t="shared" si="298"/>
        <v>74.25</v>
      </c>
      <c r="P4781" s="16">
        <f t="shared" si="299"/>
        <v>50.816305208072734</v>
      </c>
      <c r="Q4781" s="16">
        <v>146.621085669998</v>
      </c>
      <c r="R4781" s="16">
        <v>221.05431315936801</v>
      </c>
      <c r="S4781" s="16">
        <v>246.17817686359399</v>
      </c>
      <c r="T4781" s="16">
        <v>52.186254149630201</v>
      </c>
      <c r="U4781" s="16">
        <v>206.61203813819</v>
      </c>
      <c r="V4781" s="16">
        <v>13.381388926543</v>
      </c>
      <c r="W4781" s="16">
        <v>43.760851126730998</v>
      </c>
      <c r="X4781" s="16">
        <v>28.0743397636361</v>
      </c>
      <c r="Y4781" s="16">
        <v>43.661294004984398</v>
      </c>
      <c r="Z4781" s="16">
        <v>385.397882672116</v>
      </c>
      <c r="AA4781" t="s">
        <v>2990</v>
      </c>
      <c r="AB4781" s="16">
        <v>138.692762447479</v>
      </c>
      <c r="AC4781" s="16">
        <v>-0.20304500380319901</v>
      </c>
      <c r="AD4781" s="16">
        <v>0.82925717662308496</v>
      </c>
      <c r="AE4781" s="16">
        <v>-0.24485166909262401</v>
      </c>
      <c r="AF4781">
        <v>0.806571285151791</v>
      </c>
      <c r="AG4781">
        <v>0.94356166056373003</v>
      </c>
      <c r="AH4781" s="3" t="s">
        <v>2990</v>
      </c>
      <c r="AI4781" s="20" t="s">
        <v>13165</v>
      </c>
      <c r="AJ4781" s="20" t="s">
        <v>13166</v>
      </c>
      <c r="AK4781" s="20" t="s">
        <v>2990</v>
      </c>
      <c r="AL4781" s="3" t="s">
        <v>13168</v>
      </c>
      <c r="AM4781" s="20" t="s">
        <v>6289</v>
      </c>
      <c r="AN4781" s="3" t="s">
        <v>6289</v>
      </c>
      <c r="AO4781" s="20" t="s">
        <v>6600</v>
      </c>
      <c r="AP4781" s="3" t="s">
        <v>6601</v>
      </c>
      <c r="AQ4781" s="20" t="s">
        <v>6289</v>
      </c>
      <c r="AR4781" s="3" t="s">
        <v>6289</v>
      </c>
      <c r="AS4781" s="20" t="s">
        <v>6289</v>
      </c>
      <c r="AT4781" s="3" t="s">
        <v>6289</v>
      </c>
      <c r="AU4781" s="20" t="s">
        <v>6289</v>
      </c>
      <c r="AV4781" s="3" t="s">
        <v>6289</v>
      </c>
      <c r="AW4781" s="20" t="s">
        <v>6289</v>
      </c>
      <c r="AX4781" s="3" t="s">
        <v>6289</v>
      </c>
      <c r="AY4781" s="3" t="s">
        <v>13169</v>
      </c>
      <c r="AZ4781" s="3" t="s">
        <v>6474</v>
      </c>
    </row>
    <row r="4782" spans="1:52">
      <c r="A4782" t="s">
        <v>4373</v>
      </c>
      <c r="B4782" s="3" t="s">
        <v>6297</v>
      </c>
      <c r="C4782">
        <v>3</v>
      </c>
      <c r="D4782">
        <v>0</v>
      </c>
      <c r="E4782">
        <v>1</v>
      </c>
      <c r="F4782">
        <v>3</v>
      </c>
      <c r="G4782">
        <v>0</v>
      </c>
      <c r="H4782">
        <v>1</v>
      </c>
      <c r="I4782" s="16">
        <f t="shared" si="296"/>
        <v>1.3333333333333333</v>
      </c>
      <c r="J4782" s="16">
        <f t="shared" si="297"/>
        <v>0.50917507721731559</v>
      </c>
      <c r="K4782">
        <v>0</v>
      </c>
      <c r="L4782">
        <v>0</v>
      </c>
      <c r="M4782">
        <v>0</v>
      </c>
      <c r="N4782">
        <v>0</v>
      </c>
      <c r="O4782">
        <f t="shared" si="298"/>
        <v>0</v>
      </c>
      <c r="P4782" s="16">
        <f t="shared" si="299"/>
        <v>0</v>
      </c>
      <c r="Q4782" s="16">
        <v>0.31430029082529098</v>
      </c>
      <c r="R4782" s="16">
        <v>0</v>
      </c>
      <c r="S4782" s="16">
        <v>0</v>
      </c>
      <c r="T4782" s="16">
        <v>0</v>
      </c>
      <c r="U4782" s="16">
        <v>2.4893016643155401</v>
      </c>
      <c r="V4782" s="16">
        <v>1.8247348536195001</v>
      </c>
      <c r="W4782" s="16">
        <v>0</v>
      </c>
      <c r="X4782" s="16">
        <v>0</v>
      </c>
      <c r="Y4782" s="16">
        <v>0</v>
      </c>
      <c r="Z4782" s="16">
        <v>0</v>
      </c>
      <c r="AA4782" t="s">
        <v>4373</v>
      </c>
      <c r="AB4782" s="16">
        <v>0.46283368087603299</v>
      </c>
      <c r="AC4782" s="16">
        <v>-0.29632174273546102</v>
      </c>
      <c r="AD4782" s="16">
        <v>1.2127245414532</v>
      </c>
      <c r="AE4782" s="16">
        <v>-0.24434381642873401</v>
      </c>
      <c r="AF4782">
        <v>0.80696455105562603</v>
      </c>
      <c r="AG4782" t="s">
        <v>3500</v>
      </c>
      <c r="AH4782" s="3" t="s">
        <v>4373</v>
      </c>
      <c r="AI4782" s="20" t="s">
        <v>12570</v>
      </c>
      <c r="AJ4782" s="20" t="s">
        <v>12571</v>
      </c>
      <c r="AK4782" s="20" t="s">
        <v>4373</v>
      </c>
      <c r="AL4782" s="3" t="s">
        <v>6289</v>
      </c>
      <c r="AM4782" s="20" t="s">
        <v>6289</v>
      </c>
      <c r="AN4782" s="3" t="s">
        <v>6289</v>
      </c>
      <c r="AO4782" s="20" t="s">
        <v>6289</v>
      </c>
      <c r="AP4782" s="3" t="s">
        <v>6289</v>
      </c>
      <c r="AQ4782" s="20" t="s">
        <v>6289</v>
      </c>
      <c r="AR4782" s="3" t="s">
        <v>6289</v>
      </c>
      <c r="AS4782" s="20" t="s">
        <v>6289</v>
      </c>
      <c r="AT4782" s="3" t="s">
        <v>6289</v>
      </c>
      <c r="AU4782" s="20" t="s">
        <v>6289</v>
      </c>
      <c r="AV4782" s="3" t="s">
        <v>6289</v>
      </c>
      <c r="AW4782" s="20" t="s">
        <v>6289</v>
      </c>
      <c r="AX4782" s="3" t="s">
        <v>6289</v>
      </c>
      <c r="AY4782" s="3" t="s">
        <v>6289</v>
      </c>
      <c r="AZ4782" s="3" t="s">
        <v>6289</v>
      </c>
    </row>
    <row r="4783" spans="1:52">
      <c r="A4783" t="s">
        <v>5810</v>
      </c>
      <c r="B4783" s="3" t="s">
        <v>6297</v>
      </c>
      <c r="C4783">
        <v>1</v>
      </c>
      <c r="D4783">
        <v>0</v>
      </c>
      <c r="E4783">
        <v>0</v>
      </c>
      <c r="F4783">
        <v>1</v>
      </c>
      <c r="G4783">
        <v>2</v>
      </c>
      <c r="H4783">
        <v>0</v>
      </c>
      <c r="I4783" s="16">
        <f t="shared" si="296"/>
        <v>0.66666666666666663</v>
      </c>
      <c r="J4783" s="16">
        <f t="shared" si="297"/>
        <v>0.3042903097250923</v>
      </c>
      <c r="K4783">
        <v>0</v>
      </c>
      <c r="L4783">
        <v>0</v>
      </c>
      <c r="M4783">
        <v>0</v>
      </c>
      <c r="N4783">
        <v>1</v>
      </c>
      <c r="O4783">
        <f t="shared" si="298"/>
        <v>0.25</v>
      </c>
      <c r="P4783" s="16">
        <f t="shared" si="299"/>
        <v>0.21650635094610965</v>
      </c>
      <c r="Q4783" s="16">
        <v>0.94290087247587395</v>
      </c>
      <c r="R4783" s="16">
        <v>0.56680593117786804</v>
      </c>
      <c r="S4783" s="16">
        <v>0.25510691902963201</v>
      </c>
      <c r="T4783" s="16">
        <v>0</v>
      </c>
      <c r="U4783" s="16">
        <v>0</v>
      </c>
      <c r="V4783" s="16">
        <v>0.60824495120650002</v>
      </c>
      <c r="W4783" s="16">
        <v>0</v>
      </c>
      <c r="X4783" s="16">
        <v>0</v>
      </c>
      <c r="Y4783" s="16">
        <v>0</v>
      </c>
      <c r="Z4783" s="16">
        <v>1.54159153068846</v>
      </c>
      <c r="AA4783" t="s">
        <v>5810</v>
      </c>
      <c r="AB4783" s="16">
        <v>0.39146502045783399</v>
      </c>
      <c r="AC4783" s="16">
        <v>0.26294484376345101</v>
      </c>
      <c r="AD4783" s="16">
        <v>1.0764804497507701</v>
      </c>
      <c r="AE4783" s="16">
        <v>0.24426346416632899</v>
      </c>
      <c r="AF4783">
        <v>0.80702677791700195</v>
      </c>
      <c r="AG4783" t="s">
        <v>3500</v>
      </c>
      <c r="AH4783" s="3" t="s">
        <v>5810</v>
      </c>
      <c r="AI4783" s="20" t="s">
        <v>23364</v>
      </c>
      <c r="AJ4783" s="20" t="s">
        <v>23365</v>
      </c>
      <c r="AK4783" s="20" t="s">
        <v>5810</v>
      </c>
      <c r="AL4783" s="3" t="s">
        <v>6289</v>
      </c>
      <c r="AM4783" s="20" t="s">
        <v>6289</v>
      </c>
      <c r="AN4783" s="3" t="s">
        <v>6289</v>
      </c>
      <c r="AO4783" s="20" t="s">
        <v>6289</v>
      </c>
      <c r="AP4783" s="3" t="s">
        <v>6289</v>
      </c>
      <c r="AQ4783" s="20" t="s">
        <v>6289</v>
      </c>
      <c r="AR4783" s="3" t="s">
        <v>6289</v>
      </c>
      <c r="AS4783" s="20" t="s">
        <v>6289</v>
      </c>
      <c r="AT4783" s="3" t="s">
        <v>6289</v>
      </c>
      <c r="AU4783" s="20" t="s">
        <v>6289</v>
      </c>
      <c r="AV4783" s="3" t="s">
        <v>6289</v>
      </c>
      <c r="AW4783" s="20" t="s">
        <v>6289</v>
      </c>
      <c r="AX4783" s="3" t="s">
        <v>6289</v>
      </c>
      <c r="AY4783" s="3" t="s">
        <v>6289</v>
      </c>
      <c r="AZ4783" s="3" t="s">
        <v>6289</v>
      </c>
    </row>
    <row r="4784" spans="1:52">
      <c r="A4784" t="s">
        <v>2992</v>
      </c>
      <c r="B4784" s="3" t="s">
        <v>8288</v>
      </c>
      <c r="C4784">
        <v>5</v>
      </c>
      <c r="D4784">
        <v>0</v>
      </c>
      <c r="E4784">
        <v>6</v>
      </c>
      <c r="F4784">
        <v>5</v>
      </c>
      <c r="G4784">
        <v>77</v>
      </c>
      <c r="H4784">
        <v>6</v>
      </c>
      <c r="I4784" s="16">
        <f t="shared" si="296"/>
        <v>16.5</v>
      </c>
      <c r="J4784" s="16">
        <f t="shared" si="297"/>
        <v>11.077379353138239</v>
      </c>
      <c r="K4784">
        <v>0</v>
      </c>
      <c r="L4784">
        <v>8</v>
      </c>
      <c r="M4784">
        <v>0</v>
      </c>
      <c r="N4784">
        <v>16</v>
      </c>
      <c r="O4784">
        <f t="shared" si="298"/>
        <v>6</v>
      </c>
      <c r="P4784" s="16">
        <f t="shared" si="299"/>
        <v>3.3166247903553998</v>
      </c>
      <c r="Q4784" s="16">
        <v>11.786260905948399</v>
      </c>
      <c r="R4784" s="16">
        <v>21.8220283503479</v>
      </c>
      <c r="S4784" s="16">
        <v>14.0308805466297</v>
      </c>
      <c r="T4784" s="16">
        <v>0</v>
      </c>
      <c r="U4784" s="16">
        <v>14.935809985893201</v>
      </c>
      <c r="V4784" s="16">
        <v>3.0412247560324999</v>
      </c>
      <c r="W4784" s="16">
        <v>0</v>
      </c>
      <c r="X4784" s="16">
        <v>8.9837887243635492</v>
      </c>
      <c r="Y4784" s="16">
        <v>0</v>
      </c>
      <c r="Z4784" s="16">
        <v>24.665464491015399</v>
      </c>
      <c r="AA4784" t="s">
        <v>2992</v>
      </c>
      <c r="AB4784" s="16">
        <v>9.9265457760230706</v>
      </c>
      <c r="AC4784" s="16">
        <v>-0.23099326367745801</v>
      </c>
      <c r="AD4784" s="16">
        <v>0.945682254335381</v>
      </c>
      <c r="AE4784" s="16">
        <v>-0.24426096885977699</v>
      </c>
      <c r="AF4784">
        <v>0.80702871036621304</v>
      </c>
      <c r="AG4784">
        <v>0.94376408669096301</v>
      </c>
      <c r="AH4784" s="3" t="s">
        <v>2992</v>
      </c>
      <c r="AI4784" s="20" t="s">
        <v>17882</v>
      </c>
      <c r="AJ4784" s="20" t="s">
        <v>17883</v>
      </c>
      <c r="AK4784" s="20" t="s">
        <v>2992</v>
      </c>
      <c r="AL4784" s="3" t="s">
        <v>6289</v>
      </c>
      <c r="AM4784" s="20" t="s">
        <v>6494</v>
      </c>
      <c r="AN4784" s="3" t="s">
        <v>6495</v>
      </c>
      <c r="AO4784" s="20" t="s">
        <v>8289</v>
      </c>
      <c r="AP4784" s="3" t="s">
        <v>8290</v>
      </c>
      <c r="AQ4784" s="20" t="s">
        <v>8291</v>
      </c>
      <c r="AR4784" s="3" t="s">
        <v>8292</v>
      </c>
      <c r="AS4784" s="20" t="s">
        <v>6650</v>
      </c>
      <c r="AT4784" s="3" t="s">
        <v>6651</v>
      </c>
      <c r="AU4784" s="20" t="s">
        <v>6289</v>
      </c>
      <c r="AV4784" s="3" t="s">
        <v>6289</v>
      </c>
      <c r="AW4784" s="20" t="s">
        <v>6289</v>
      </c>
      <c r="AX4784" s="3" t="s">
        <v>6289</v>
      </c>
      <c r="AY4784" s="3" t="s">
        <v>8293</v>
      </c>
      <c r="AZ4784" s="3" t="s">
        <v>8293</v>
      </c>
    </row>
    <row r="4785" spans="1:52">
      <c r="A4785" t="s">
        <v>2991</v>
      </c>
      <c r="B4785" s="3" t="s">
        <v>6406</v>
      </c>
      <c r="C4785">
        <v>7</v>
      </c>
      <c r="D4785">
        <v>0</v>
      </c>
      <c r="E4785">
        <v>15</v>
      </c>
      <c r="F4785">
        <v>7</v>
      </c>
      <c r="G4785">
        <v>52</v>
      </c>
      <c r="H4785">
        <v>15</v>
      </c>
      <c r="I4785" s="16">
        <f t="shared" si="296"/>
        <v>16</v>
      </c>
      <c r="J4785" s="16">
        <f t="shared" si="297"/>
        <v>6.9041050590693267</v>
      </c>
      <c r="K4785">
        <v>0</v>
      </c>
      <c r="L4785">
        <v>11</v>
      </c>
      <c r="M4785">
        <v>4</v>
      </c>
      <c r="N4785">
        <v>15</v>
      </c>
      <c r="O4785">
        <f t="shared" si="298"/>
        <v>7.5</v>
      </c>
      <c r="P4785" s="16">
        <f t="shared" si="299"/>
        <v>2.9261749776799064</v>
      </c>
      <c r="Q4785" s="16">
        <v>19.172317740342798</v>
      </c>
      <c r="R4785" s="16">
        <v>14.736954210624599</v>
      </c>
      <c r="S4785" s="16">
        <v>17.8574843320742</v>
      </c>
      <c r="T4785" s="16">
        <v>0</v>
      </c>
      <c r="U4785" s="16">
        <v>37.339524964733101</v>
      </c>
      <c r="V4785" s="16">
        <v>4.2577146584454999</v>
      </c>
      <c r="W4785" s="16">
        <v>14.586950375577</v>
      </c>
      <c r="X4785" s="16">
        <v>12.3527094959999</v>
      </c>
      <c r="Y4785" s="16">
        <v>0</v>
      </c>
      <c r="Z4785" s="16">
        <v>23.123872960326899</v>
      </c>
      <c r="AA4785" t="s">
        <v>2991</v>
      </c>
      <c r="AB4785" s="16">
        <v>14.342752873812399</v>
      </c>
      <c r="AC4785" s="16">
        <v>-0.20968218775778399</v>
      </c>
      <c r="AD4785" s="16">
        <v>0.85959408324263598</v>
      </c>
      <c r="AE4785" s="16">
        <v>-0.24393163220342601</v>
      </c>
      <c r="AF4785">
        <v>0.80728377006746299</v>
      </c>
      <c r="AG4785">
        <v>0.94376408669096301</v>
      </c>
      <c r="AH4785" s="3" t="s">
        <v>2991</v>
      </c>
      <c r="AI4785" s="20" t="s">
        <v>14713</v>
      </c>
      <c r="AJ4785" s="20" t="s">
        <v>14714</v>
      </c>
      <c r="AK4785" s="20" t="s">
        <v>2991</v>
      </c>
      <c r="AL4785" s="3" t="s">
        <v>6289</v>
      </c>
      <c r="AM4785" s="20" t="s">
        <v>6289</v>
      </c>
      <c r="AN4785" s="3" t="s">
        <v>6289</v>
      </c>
      <c r="AO4785" s="20" t="s">
        <v>6289</v>
      </c>
      <c r="AP4785" s="3" t="s">
        <v>6289</v>
      </c>
      <c r="AQ4785" s="20" t="s">
        <v>6289</v>
      </c>
      <c r="AR4785" s="3" t="s">
        <v>6289</v>
      </c>
      <c r="AS4785" s="20" t="s">
        <v>6289</v>
      </c>
      <c r="AT4785" s="3" t="s">
        <v>6289</v>
      </c>
      <c r="AU4785" s="20" t="s">
        <v>6289</v>
      </c>
      <c r="AV4785" s="3" t="s">
        <v>6289</v>
      </c>
      <c r="AW4785" s="20" t="s">
        <v>6289</v>
      </c>
      <c r="AX4785" s="3" t="s">
        <v>6289</v>
      </c>
      <c r="AY4785" s="3" t="s">
        <v>6289</v>
      </c>
      <c r="AZ4785" s="3" t="s">
        <v>6289</v>
      </c>
    </row>
    <row r="4786" spans="1:52">
      <c r="A4786" t="s">
        <v>4493</v>
      </c>
      <c r="B4786" s="3" t="s">
        <v>6406</v>
      </c>
      <c r="C4786">
        <v>4</v>
      </c>
      <c r="D4786">
        <v>0</v>
      </c>
      <c r="E4786">
        <v>0</v>
      </c>
      <c r="F4786">
        <v>4</v>
      </c>
      <c r="G4786">
        <v>5</v>
      </c>
      <c r="H4786">
        <v>0</v>
      </c>
      <c r="I4786" s="16">
        <f t="shared" si="296"/>
        <v>2.1666666666666665</v>
      </c>
      <c r="J4786" s="16">
        <f t="shared" si="297"/>
        <v>0.894944649643723</v>
      </c>
      <c r="K4786">
        <v>0</v>
      </c>
      <c r="L4786">
        <v>4</v>
      </c>
      <c r="M4786">
        <v>0</v>
      </c>
      <c r="N4786">
        <v>0</v>
      </c>
      <c r="O4786">
        <f t="shared" si="298"/>
        <v>1</v>
      </c>
      <c r="P4786" s="16">
        <f t="shared" si="299"/>
        <v>0.8660254037844386</v>
      </c>
      <c r="Q4786" s="16">
        <v>1.8858017449517499</v>
      </c>
      <c r="R4786" s="16">
        <v>1.4170148279446699</v>
      </c>
      <c r="S4786" s="16">
        <v>1.02042767611853</v>
      </c>
      <c r="T4786" s="16">
        <v>0</v>
      </c>
      <c r="U4786" s="16">
        <v>0</v>
      </c>
      <c r="V4786" s="16">
        <v>2.4329798048260001</v>
      </c>
      <c r="W4786" s="16">
        <v>0</v>
      </c>
      <c r="X4786" s="16">
        <v>4.49189436218178</v>
      </c>
      <c r="Y4786" s="16">
        <v>0</v>
      </c>
      <c r="Z4786" s="16">
        <v>0</v>
      </c>
      <c r="AA4786" t="s">
        <v>4493</v>
      </c>
      <c r="AB4786" s="16">
        <v>1.1248118416022701</v>
      </c>
      <c r="AC4786" s="16">
        <v>0.244135938892831</v>
      </c>
      <c r="AD4786" s="16">
        <v>1.0020684698503199</v>
      </c>
      <c r="AE4786" s="16">
        <v>0.24363199345978601</v>
      </c>
      <c r="AF4786">
        <v>0.80751584757936101</v>
      </c>
      <c r="AG4786" t="s">
        <v>3500</v>
      </c>
      <c r="AH4786" s="3" t="s">
        <v>4493</v>
      </c>
      <c r="AI4786" s="20" t="s">
        <v>13889</v>
      </c>
      <c r="AJ4786" s="20" t="s">
        <v>13890</v>
      </c>
      <c r="AK4786" s="20" t="s">
        <v>4493</v>
      </c>
      <c r="AL4786" s="3" t="s">
        <v>6289</v>
      </c>
      <c r="AM4786" s="20" t="s">
        <v>6289</v>
      </c>
      <c r="AN4786" s="3" t="s">
        <v>6289</v>
      </c>
      <c r="AO4786" s="20" t="s">
        <v>6289</v>
      </c>
      <c r="AP4786" s="3" t="s">
        <v>6289</v>
      </c>
      <c r="AQ4786" s="20" t="s">
        <v>6289</v>
      </c>
      <c r="AR4786" s="3" t="s">
        <v>6289</v>
      </c>
      <c r="AS4786" s="20" t="s">
        <v>6289</v>
      </c>
      <c r="AT4786" s="3" t="s">
        <v>6289</v>
      </c>
      <c r="AU4786" s="20" t="s">
        <v>6289</v>
      </c>
      <c r="AV4786" s="3" t="s">
        <v>6289</v>
      </c>
      <c r="AW4786" s="20" t="s">
        <v>6289</v>
      </c>
      <c r="AX4786" s="3" t="s">
        <v>6289</v>
      </c>
      <c r="AY4786" s="3" t="s">
        <v>6289</v>
      </c>
      <c r="AZ4786" s="3" t="s">
        <v>6289</v>
      </c>
    </row>
    <row r="4787" spans="1:52">
      <c r="A4787" t="s">
        <v>2994</v>
      </c>
      <c r="B4787" s="3" t="s">
        <v>8087</v>
      </c>
      <c r="C4787">
        <v>14</v>
      </c>
      <c r="D4787">
        <v>3</v>
      </c>
      <c r="E4787">
        <v>1</v>
      </c>
      <c r="F4787">
        <v>14</v>
      </c>
      <c r="G4787">
        <v>8</v>
      </c>
      <c r="H4787">
        <v>1</v>
      </c>
      <c r="I4787" s="16">
        <f t="shared" si="296"/>
        <v>6.833333333333333</v>
      </c>
      <c r="J4787" s="16">
        <f t="shared" si="297"/>
        <v>2.2781165059791864</v>
      </c>
      <c r="K4787">
        <v>1</v>
      </c>
      <c r="L4787">
        <v>8</v>
      </c>
      <c r="M4787">
        <v>0</v>
      </c>
      <c r="N4787">
        <v>1</v>
      </c>
      <c r="O4787">
        <f t="shared" si="298"/>
        <v>2.5</v>
      </c>
      <c r="P4787" s="16">
        <f t="shared" si="299"/>
        <v>1.6007810593582121</v>
      </c>
      <c r="Q4787" s="16">
        <v>5.0288046532046602</v>
      </c>
      <c r="R4787" s="16">
        <v>2.2672237247114699</v>
      </c>
      <c r="S4787" s="16">
        <v>5.6123522186518899</v>
      </c>
      <c r="T4787" s="16">
        <v>4.8924613265278296</v>
      </c>
      <c r="U4787" s="16">
        <v>2.4893016643155401</v>
      </c>
      <c r="V4787" s="16">
        <v>8.5154293168910105</v>
      </c>
      <c r="W4787" s="16">
        <v>0</v>
      </c>
      <c r="X4787" s="16">
        <v>8.9837887243635492</v>
      </c>
      <c r="Y4787" s="16">
        <v>4.3661294004984397</v>
      </c>
      <c r="Z4787" s="16">
        <v>1.54159153068846</v>
      </c>
      <c r="AA4787" t="s">
        <v>2994</v>
      </c>
      <c r="AB4787" s="16">
        <v>4.36970825598529</v>
      </c>
      <c r="AC4787" s="16">
        <v>-0.18721641669637001</v>
      </c>
      <c r="AD4787" s="16">
        <v>0.77082335241858702</v>
      </c>
      <c r="AE4787" s="16">
        <v>-0.242878496232564</v>
      </c>
      <c r="AF4787">
        <v>0.80809952438008903</v>
      </c>
      <c r="AG4787">
        <v>0.94423157523923396</v>
      </c>
      <c r="AH4787" s="3" t="s">
        <v>2994</v>
      </c>
      <c r="AI4787" s="20" t="s">
        <v>8085</v>
      </c>
      <c r="AJ4787" s="20" t="s">
        <v>8086</v>
      </c>
      <c r="AK4787" s="20" t="s">
        <v>2994</v>
      </c>
      <c r="AL4787" s="3" t="s">
        <v>8088</v>
      </c>
      <c r="AM4787" s="20" t="s">
        <v>6289</v>
      </c>
      <c r="AN4787" s="3" t="s">
        <v>6289</v>
      </c>
      <c r="AO4787" s="20" t="s">
        <v>8089</v>
      </c>
      <c r="AP4787" s="3" t="s">
        <v>8090</v>
      </c>
      <c r="AQ4787" s="20" t="s">
        <v>6289</v>
      </c>
      <c r="AR4787" s="3" t="s">
        <v>6289</v>
      </c>
      <c r="AS4787" s="20" t="s">
        <v>6289</v>
      </c>
      <c r="AT4787" s="3" t="s">
        <v>6289</v>
      </c>
      <c r="AU4787" s="20" t="s">
        <v>6289</v>
      </c>
      <c r="AV4787" s="3" t="s">
        <v>6289</v>
      </c>
      <c r="AW4787" s="20" t="s">
        <v>6289</v>
      </c>
      <c r="AX4787" s="3" t="s">
        <v>6289</v>
      </c>
      <c r="AY4787" s="3" t="s">
        <v>8091</v>
      </c>
      <c r="AZ4787" s="3" t="s">
        <v>6289</v>
      </c>
    </row>
    <row r="4788" spans="1:52">
      <c r="A4788" t="s">
        <v>2995</v>
      </c>
      <c r="B4788" s="3" t="s">
        <v>6406</v>
      </c>
      <c r="C4788">
        <v>8</v>
      </c>
      <c r="D4788">
        <v>3</v>
      </c>
      <c r="E4788">
        <v>27</v>
      </c>
      <c r="F4788">
        <v>8</v>
      </c>
      <c r="G4788">
        <v>88</v>
      </c>
      <c r="H4788">
        <v>27</v>
      </c>
      <c r="I4788" s="16">
        <f t="shared" si="296"/>
        <v>26.833333333333332</v>
      </c>
      <c r="J4788" s="16">
        <f t="shared" si="297"/>
        <v>11.807287454662779</v>
      </c>
      <c r="K4788">
        <v>1</v>
      </c>
      <c r="L4788">
        <v>14</v>
      </c>
      <c r="M4788">
        <v>0</v>
      </c>
      <c r="N4788">
        <v>65</v>
      </c>
      <c r="O4788">
        <f t="shared" si="298"/>
        <v>20</v>
      </c>
      <c r="P4788" s="16">
        <f t="shared" si="299"/>
        <v>13.280624985293425</v>
      </c>
      <c r="Q4788" s="16">
        <v>34.101581554544097</v>
      </c>
      <c r="R4788" s="16">
        <v>24.9394609718262</v>
      </c>
      <c r="S4788" s="16">
        <v>18.877912008192698</v>
      </c>
      <c r="T4788" s="16">
        <v>4.8924613265278296</v>
      </c>
      <c r="U4788" s="16">
        <v>67.211144936519503</v>
      </c>
      <c r="V4788" s="16">
        <v>4.8659596096520001</v>
      </c>
      <c r="W4788" s="16">
        <v>0</v>
      </c>
      <c r="X4788" s="16">
        <v>15.721630267636201</v>
      </c>
      <c r="Y4788" s="16">
        <v>4.3661294004984397</v>
      </c>
      <c r="Z4788" s="16">
        <v>100.20344949475</v>
      </c>
      <c r="AA4788" t="s">
        <v>2995</v>
      </c>
      <c r="AB4788" s="16">
        <v>27.517972957014699</v>
      </c>
      <c r="AC4788" s="16">
        <v>0.226552183440972</v>
      </c>
      <c r="AD4788" s="16">
        <v>0.93469938912926198</v>
      </c>
      <c r="AE4788" s="16">
        <v>0.24237972772403499</v>
      </c>
      <c r="AF4788">
        <v>0.80848594106118998</v>
      </c>
      <c r="AG4788">
        <v>0.94423157523923396</v>
      </c>
      <c r="AH4788" s="3" t="s">
        <v>2995</v>
      </c>
      <c r="AI4788" s="20" t="s">
        <v>11345</v>
      </c>
      <c r="AJ4788" s="20" t="s">
        <v>11346</v>
      </c>
      <c r="AK4788" s="20" t="s">
        <v>2995</v>
      </c>
      <c r="AL4788" s="3" t="s">
        <v>6289</v>
      </c>
      <c r="AM4788" s="20" t="s">
        <v>6289</v>
      </c>
      <c r="AN4788" s="3" t="s">
        <v>6289</v>
      </c>
      <c r="AO4788" s="20" t="s">
        <v>6289</v>
      </c>
      <c r="AP4788" s="3" t="s">
        <v>6289</v>
      </c>
      <c r="AQ4788" s="20" t="s">
        <v>6289</v>
      </c>
      <c r="AR4788" s="3" t="s">
        <v>6289</v>
      </c>
      <c r="AS4788" s="20" t="s">
        <v>6289</v>
      </c>
      <c r="AT4788" s="3" t="s">
        <v>6289</v>
      </c>
      <c r="AU4788" s="20" t="s">
        <v>6289</v>
      </c>
      <c r="AV4788" s="3" t="s">
        <v>6289</v>
      </c>
      <c r="AW4788" s="20" t="s">
        <v>6289</v>
      </c>
      <c r="AX4788" s="3" t="s">
        <v>6289</v>
      </c>
      <c r="AY4788" s="3" t="s">
        <v>6289</v>
      </c>
      <c r="AZ4788" s="3" t="s">
        <v>6289</v>
      </c>
    </row>
    <row r="4789" spans="1:52">
      <c r="A4789" t="s">
        <v>2993</v>
      </c>
      <c r="B4789" s="3" t="s">
        <v>6384</v>
      </c>
      <c r="C4789">
        <v>95</v>
      </c>
      <c r="D4789">
        <v>128</v>
      </c>
      <c r="E4789">
        <v>12</v>
      </c>
      <c r="F4789">
        <v>95</v>
      </c>
      <c r="G4789">
        <v>128</v>
      </c>
      <c r="H4789">
        <v>12</v>
      </c>
      <c r="I4789" s="16">
        <f t="shared" si="296"/>
        <v>78.333333333333329</v>
      </c>
      <c r="J4789" s="16">
        <f t="shared" si="297"/>
        <v>19.922999922851126</v>
      </c>
      <c r="K4789">
        <v>34</v>
      </c>
      <c r="L4789">
        <v>53</v>
      </c>
      <c r="M4789">
        <v>29</v>
      </c>
      <c r="N4789">
        <v>12</v>
      </c>
      <c r="O4789">
        <f t="shared" si="298"/>
        <v>32</v>
      </c>
      <c r="P4789" s="16">
        <f t="shared" si="299"/>
        <v>7.3058195981012286</v>
      </c>
      <c r="Q4789" s="16">
        <v>44.787791442603996</v>
      </c>
      <c r="R4789" s="16">
        <v>36.275579595383498</v>
      </c>
      <c r="S4789" s="16">
        <v>57.654163700696699</v>
      </c>
      <c r="T4789" s="16">
        <v>208.745016598521</v>
      </c>
      <c r="U4789" s="16">
        <v>29.871619971786501</v>
      </c>
      <c r="V4789" s="16">
        <v>57.783270364617501</v>
      </c>
      <c r="W4789" s="16">
        <v>105.755390222933</v>
      </c>
      <c r="X4789" s="16">
        <v>59.517600298908597</v>
      </c>
      <c r="Y4789" s="16">
        <v>148.448399616947</v>
      </c>
      <c r="Z4789" s="16">
        <v>18.4990983682615</v>
      </c>
      <c r="AA4789" t="s">
        <v>2993</v>
      </c>
      <c r="AB4789" s="16">
        <v>76.733793018065896</v>
      </c>
      <c r="AC4789" s="16">
        <v>0.168084848781</v>
      </c>
      <c r="AD4789" s="16">
        <v>0.69350424409534905</v>
      </c>
      <c r="AE4789" s="16">
        <v>0.24237032464056599</v>
      </c>
      <c r="AF4789">
        <v>0.80849322646948996</v>
      </c>
      <c r="AG4789">
        <v>0.94423157523923396</v>
      </c>
      <c r="AH4789" s="3" t="s">
        <v>2993</v>
      </c>
      <c r="AI4789" s="20" t="s">
        <v>7771</v>
      </c>
      <c r="AJ4789" s="20" t="s">
        <v>7772</v>
      </c>
      <c r="AK4789" s="20" t="s">
        <v>2993</v>
      </c>
      <c r="AL4789" s="3" t="s">
        <v>6289</v>
      </c>
      <c r="AM4789" s="20" t="s">
        <v>6289</v>
      </c>
      <c r="AN4789" s="3" t="s">
        <v>6289</v>
      </c>
      <c r="AO4789" s="20" t="s">
        <v>6289</v>
      </c>
      <c r="AP4789" s="3" t="s">
        <v>6289</v>
      </c>
      <c r="AQ4789" s="20" t="s">
        <v>6289</v>
      </c>
      <c r="AR4789" s="3" t="s">
        <v>6289</v>
      </c>
      <c r="AS4789" s="20" t="s">
        <v>6398</v>
      </c>
      <c r="AT4789" s="3" t="s">
        <v>6399</v>
      </c>
      <c r="AU4789" s="20" t="s">
        <v>6289</v>
      </c>
      <c r="AV4789" s="3" t="s">
        <v>6289</v>
      </c>
      <c r="AW4789" s="20" t="s">
        <v>6289</v>
      </c>
      <c r="AX4789" s="3" t="s">
        <v>6289</v>
      </c>
      <c r="AY4789" s="3" t="s">
        <v>6289</v>
      </c>
      <c r="AZ4789" s="3" t="s">
        <v>6289</v>
      </c>
    </row>
    <row r="4790" spans="1:52">
      <c r="A4790" t="s">
        <v>5906</v>
      </c>
      <c r="B4790" s="3" t="s">
        <v>23712</v>
      </c>
      <c r="C4790">
        <v>8</v>
      </c>
      <c r="D4790">
        <v>0</v>
      </c>
      <c r="E4790">
        <v>0</v>
      </c>
      <c r="F4790">
        <v>8</v>
      </c>
      <c r="G4790">
        <v>17</v>
      </c>
      <c r="H4790">
        <v>0</v>
      </c>
      <c r="I4790" s="16">
        <f t="shared" si="296"/>
        <v>5.5</v>
      </c>
      <c r="J4790" s="16">
        <f t="shared" si="297"/>
        <v>2.5576682088704681</v>
      </c>
      <c r="K4790">
        <v>0</v>
      </c>
      <c r="L4790">
        <v>8</v>
      </c>
      <c r="M4790">
        <v>0</v>
      </c>
      <c r="N4790">
        <v>0</v>
      </c>
      <c r="O4790">
        <f t="shared" si="298"/>
        <v>2</v>
      </c>
      <c r="P4790" s="16">
        <f t="shared" si="299"/>
        <v>1.7320508075688772</v>
      </c>
      <c r="Q4790" s="16">
        <v>3.1430029082529098</v>
      </c>
      <c r="R4790" s="16">
        <v>4.8178504150118799</v>
      </c>
      <c r="S4790" s="16">
        <v>6.37767297574079</v>
      </c>
      <c r="T4790" s="16">
        <v>0</v>
      </c>
      <c r="U4790" s="16">
        <v>0</v>
      </c>
      <c r="V4790" s="16">
        <v>4.8659596096520001</v>
      </c>
      <c r="W4790" s="16">
        <v>0</v>
      </c>
      <c r="X4790" s="16">
        <v>8.9837887243635492</v>
      </c>
      <c r="Y4790" s="16">
        <v>0</v>
      </c>
      <c r="Z4790" s="16">
        <v>0</v>
      </c>
      <c r="AA4790" t="s">
        <v>5906</v>
      </c>
      <c r="AB4790" s="16">
        <v>2.8188274633021102</v>
      </c>
      <c r="AC4790" s="16">
        <v>-0.24929071530723901</v>
      </c>
      <c r="AD4790" s="16">
        <v>1.0297217579994999</v>
      </c>
      <c r="AE4790" s="16">
        <v>-0.24209521977233101</v>
      </c>
      <c r="AF4790">
        <v>0.80870638211957901</v>
      </c>
      <c r="AG4790" t="s">
        <v>3500</v>
      </c>
      <c r="AH4790" s="3" t="s">
        <v>5906</v>
      </c>
      <c r="AI4790" s="20" t="s">
        <v>23710</v>
      </c>
      <c r="AJ4790" s="20" t="s">
        <v>23711</v>
      </c>
      <c r="AK4790" s="20" t="s">
        <v>5906</v>
      </c>
      <c r="AL4790" s="3" t="s">
        <v>6289</v>
      </c>
      <c r="AM4790" s="20" t="s">
        <v>6487</v>
      </c>
      <c r="AN4790" s="3" t="s">
        <v>6488</v>
      </c>
      <c r="AO4790" s="20" t="s">
        <v>14251</v>
      </c>
      <c r="AP4790" s="3" t="s">
        <v>14252</v>
      </c>
      <c r="AQ4790" s="20" t="s">
        <v>6289</v>
      </c>
      <c r="AR4790" s="3" t="s">
        <v>6289</v>
      </c>
      <c r="AS4790" s="20" t="s">
        <v>6289</v>
      </c>
      <c r="AT4790" s="3" t="s">
        <v>6289</v>
      </c>
      <c r="AU4790" s="20" t="s">
        <v>6289</v>
      </c>
      <c r="AV4790" s="3" t="s">
        <v>6289</v>
      </c>
      <c r="AW4790" s="20" t="s">
        <v>6289</v>
      </c>
      <c r="AX4790" s="3" t="s">
        <v>6289</v>
      </c>
      <c r="AY4790" s="3" t="s">
        <v>6289</v>
      </c>
      <c r="AZ4790" s="3" t="s">
        <v>6289</v>
      </c>
    </row>
    <row r="4791" spans="1:52" ht="30">
      <c r="A4791" t="s">
        <v>2996</v>
      </c>
      <c r="B4791" s="3" t="s">
        <v>15998</v>
      </c>
      <c r="C4791">
        <v>30</v>
      </c>
      <c r="D4791">
        <v>7</v>
      </c>
      <c r="E4791">
        <v>35</v>
      </c>
      <c r="F4791">
        <v>30</v>
      </c>
      <c r="G4791">
        <v>188</v>
      </c>
      <c r="H4791">
        <v>35</v>
      </c>
      <c r="I4791" s="16">
        <f t="shared" si="296"/>
        <v>54.166666666666664</v>
      </c>
      <c r="J4791" s="16">
        <f t="shared" si="297"/>
        <v>24.742469860844832</v>
      </c>
      <c r="K4791">
        <v>4</v>
      </c>
      <c r="L4791">
        <v>24</v>
      </c>
      <c r="M4791">
        <v>0</v>
      </c>
      <c r="N4791">
        <v>70</v>
      </c>
      <c r="O4791">
        <f t="shared" si="298"/>
        <v>24.5</v>
      </c>
      <c r="P4791" s="16">
        <f t="shared" si="299"/>
        <v>13.899190623917638</v>
      </c>
      <c r="Q4791" s="16">
        <v>52.173848276998299</v>
      </c>
      <c r="R4791" s="16">
        <v>53.2797575307196</v>
      </c>
      <c r="S4791" s="16">
        <v>51.531597643985599</v>
      </c>
      <c r="T4791" s="16">
        <v>11.415743095231599</v>
      </c>
      <c r="U4791" s="16">
        <v>87.125558251043799</v>
      </c>
      <c r="V4791" s="16">
        <v>18.247348536194998</v>
      </c>
      <c r="W4791" s="16">
        <v>0</v>
      </c>
      <c r="X4791" s="16">
        <v>26.951366173090701</v>
      </c>
      <c r="Y4791" s="16">
        <v>17.464517601993801</v>
      </c>
      <c r="Z4791" s="16">
        <v>107.911407148192</v>
      </c>
      <c r="AA4791" t="s">
        <v>2996</v>
      </c>
      <c r="AB4791" s="16">
        <v>42.610114425745103</v>
      </c>
      <c r="AC4791" s="16">
        <v>-0.19943496440832201</v>
      </c>
      <c r="AD4791" s="16">
        <v>0.82427032882027895</v>
      </c>
      <c r="AE4791" s="16">
        <v>-0.24195334641459099</v>
      </c>
      <c r="AF4791">
        <v>0.80881631341488502</v>
      </c>
      <c r="AG4791">
        <v>0.94429372060016104</v>
      </c>
      <c r="AH4791" s="3" t="s">
        <v>2996</v>
      </c>
      <c r="AI4791" s="20" t="s">
        <v>15996</v>
      </c>
      <c r="AJ4791" s="20" t="s">
        <v>15997</v>
      </c>
      <c r="AK4791" s="20" t="s">
        <v>2996</v>
      </c>
      <c r="AL4791" s="3" t="s">
        <v>6289</v>
      </c>
      <c r="AM4791" s="20" t="s">
        <v>7440</v>
      </c>
      <c r="AN4791" s="3" t="s">
        <v>7441</v>
      </c>
      <c r="AO4791" s="20" t="s">
        <v>15999</v>
      </c>
      <c r="AP4791" s="3" t="s">
        <v>16000</v>
      </c>
      <c r="AQ4791" s="20" t="s">
        <v>16001</v>
      </c>
      <c r="AR4791" s="3" t="s">
        <v>16002</v>
      </c>
      <c r="AS4791" s="20" t="s">
        <v>6289</v>
      </c>
      <c r="AT4791" s="3" t="s">
        <v>6289</v>
      </c>
      <c r="AU4791" s="20" t="s">
        <v>6289</v>
      </c>
      <c r="AV4791" s="3" t="s">
        <v>6289</v>
      </c>
      <c r="AW4791" s="20" t="s">
        <v>6289</v>
      </c>
      <c r="AX4791" s="3" t="s">
        <v>6289</v>
      </c>
      <c r="AY4791" s="3" t="s">
        <v>8457</v>
      </c>
      <c r="AZ4791" s="3" t="s">
        <v>8457</v>
      </c>
    </row>
    <row r="4792" spans="1:52">
      <c r="A4792" t="s">
        <v>2997</v>
      </c>
      <c r="B4792" s="3" t="s">
        <v>6406</v>
      </c>
      <c r="C4792">
        <v>29</v>
      </c>
      <c r="D4792">
        <v>5</v>
      </c>
      <c r="E4792">
        <v>9</v>
      </c>
      <c r="F4792">
        <v>29</v>
      </c>
      <c r="G4792">
        <v>32</v>
      </c>
      <c r="H4792">
        <v>9</v>
      </c>
      <c r="I4792" s="16">
        <f t="shared" si="296"/>
        <v>18.833333333333332</v>
      </c>
      <c r="J4792" s="16">
        <f t="shared" si="297"/>
        <v>4.6092700474554942</v>
      </c>
      <c r="K4792">
        <v>4</v>
      </c>
      <c r="L4792">
        <v>20</v>
      </c>
      <c r="M4792">
        <v>0</v>
      </c>
      <c r="N4792">
        <v>5</v>
      </c>
      <c r="O4792">
        <f t="shared" si="298"/>
        <v>7.25</v>
      </c>
      <c r="P4792" s="16">
        <f t="shared" si="299"/>
        <v>3.7976143827408282</v>
      </c>
      <c r="Q4792" s="16">
        <v>5.6574052348552399</v>
      </c>
      <c r="R4792" s="16">
        <v>9.0688948988458797</v>
      </c>
      <c r="S4792" s="16">
        <v>5.1021383805926304</v>
      </c>
      <c r="T4792" s="16">
        <v>8.1541022108797101</v>
      </c>
      <c r="U4792" s="16">
        <v>22.403714978839801</v>
      </c>
      <c r="V4792" s="16">
        <v>17.639103584988501</v>
      </c>
      <c r="W4792" s="16">
        <v>0</v>
      </c>
      <c r="X4792" s="16">
        <v>22.459471810908902</v>
      </c>
      <c r="Y4792" s="16">
        <v>17.464517601993801</v>
      </c>
      <c r="Z4792" s="16">
        <v>7.7079576534423104</v>
      </c>
      <c r="AA4792" t="s">
        <v>2997</v>
      </c>
      <c r="AB4792" s="16">
        <v>11.565730635534701</v>
      </c>
      <c r="AC4792" s="16">
        <v>0.17200027461770601</v>
      </c>
      <c r="AD4792" s="16">
        <v>0.712934600627674</v>
      </c>
      <c r="AE4792" s="16">
        <v>0.24125673584403801</v>
      </c>
      <c r="AF4792">
        <v>0.80935614038509696</v>
      </c>
      <c r="AG4792">
        <v>0.94460878425865802</v>
      </c>
      <c r="AH4792" s="3" t="s">
        <v>2997</v>
      </c>
      <c r="AI4792" s="20" t="s">
        <v>7352</v>
      </c>
      <c r="AJ4792" s="20" t="s">
        <v>7353</v>
      </c>
      <c r="AK4792" s="20" t="s">
        <v>2997</v>
      </c>
      <c r="AL4792" s="3" t="s">
        <v>6289</v>
      </c>
      <c r="AM4792" s="20" t="s">
        <v>6289</v>
      </c>
      <c r="AN4792" s="3" t="s">
        <v>6289</v>
      </c>
      <c r="AO4792" s="20" t="s">
        <v>6289</v>
      </c>
      <c r="AP4792" s="3" t="s">
        <v>6289</v>
      </c>
      <c r="AQ4792" s="20" t="s">
        <v>6289</v>
      </c>
      <c r="AR4792" s="3" t="s">
        <v>6289</v>
      </c>
      <c r="AS4792" s="20" t="s">
        <v>6289</v>
      </c>
      <c r="AT4792" s="3" t="s">
        <v>6289</v>
      </c>
      <c r="AU4792" s="20" t="s">
        <v>6289</v>
      </c>
      <c r="AV4792" s="3" t="s">
        <v>6289</v>
      </c>
      <c r="AW4792" s="20" t="s">
        <v>6289</v>
      </c>
      <c r="AX4792" s="3" t="s">
        <v>6289</v>
      </c>
      <c r="AY4792" s="3" t="s">
        <v>6289</v>
      </c>
      <c r="AZ4792" s="3" t="s">
        <v>6289</v>
      </c>
    </row>
    <row r="4793" spans="1:52">
      <c r="A4793" t="s">
        <v>2998</v>
      </c>
      <c r="B4793" s="3" t="s">
        <v>6406</v>
      </c>
      <c r="C4793">
        <v>39</v>
      </c>
      <c r="D4793">
        <v>8</v>
      </c>
      <c r="E4793">
        <v>11</v>
      </c>
      <c r="F4793">
        <v>39</v>
      </c>
      <c r="G4793">
        <v>29</v>
      </c>
      <c r="H4793">
        <v>11</v>
      </c>
      <c r="I4793" s="16">
        <f t="shared" si="296"/>
        <v>22.833333333333332</v>
      </c>
      <c r="J4793" s="16">
        <f t="shared" si="297"/>
        <v>5.4284060821379789</v>
      </c>
      <c r="K4793">
        <v>4</v>
      </c>
      <c r="L4793">
        <v>39</v>
      </c>
      <c r="M4793">
        <v>0</v>
      </c>
      <c r="N4793">
        <v>5</v>
      </c>
      <c r="O4793">
        <f t="shared" si="298"/>
        <v>12</v>
      </c>
      <c r="P4793" s="16">
        <f t="shared" si="299"/>
        <v>7.8501592340537911</v>
      </c>
      <c r="Q4793" s="16">
        <v>13.6720626509002</v>
      </c>
      <c r="R4793" s="16">
        <v>8.21868600207908</v>
      </c>
      <c r="S4793" s="16">
        <v>11.224704437303799</v>
      </c>
      <c r="T4793" s="16">
        <v>13.046563537407501</v>
      </c>
      <c r="U4793" s="16">
        <v>27.3823183074709</v>
      </c>
      <c r="V4793" s="16">
        <v>23.721553097053501</v>
      </c>
      <c r="W4793" s="16">
        <v>0</v>
      </c>
      <c r="X4793" s="16">
        <v>43.795970031272297</v>
      </c>
      <c r="Y4793" s="16">
        <v>17.464517601993801</v>
      </c>
      <c r="Z4793" s="16">
        <v>7.7079576534423104</v>
      </c>
      <c r="AA4793" t="s">
        <v>2998</v>
      </c>
      <c r="AB4793" s="16">
        <v>16.623433331892301</v>
      </c>
      <c r="AC4793" s="16">
        <v>0.174518258600384</v>
      </c>
      <c r="AD4793" s="16">
        <v>0.72555324946002797</v>
      </c>
      <c r="AE4793" s="16">
        <v>0.240531289371612</v>
      </c>
      <c r="AF4793">
        <v>0.809918409705775</v>
      </c>
      <c r="AG4793">
        <v>0.94494982179410103</v>
      </c>
      <c r="AH4793" s="3" t="s">
        <v>2998</v>
      </c>
      <c r="AI4793" s="20" t="s">
        <v>9306</v>
      </c>
      <c r="AJ4793" s="20" t="s">
        <v>9307</v>
      </c>
      <c r="AK4793" s="20" t="s">
        <v>2998</v>
      </c>
      <c r="AL4793" s="3" t="s">
        <v>6289</v>
      </c>
      <c r="AM4793" s="20" t="s">
        <v>6289</v>
      </c>
      <c r="AN4793" s="3" t="s">
        <v>6289</v>
      </c>
      <c r="AO4793" s="20" t="s">
        <v>6289</v>
      </c>
      <c r="AP4793" s="3" t="s">
        <v>6289</v>
      </c>
      <c r="AQ4793" s="20" t="s">
        <v>6289</v>
      </c>
      <c r="AR4793" s="3" t="s">
        <v>6289</v>
      </c>
      <c r="AS4793" s="20" t="s">
        <v>6289</v>
      </c>
      <c r="AT4793" s="3" t="s">
        <v>6289</v>
      </c>
      <c r="AU4793" s="20" t="s">
        <v>6289</v>
      </c>
      <c r="AV4793" s="3" t="s">
        <v>6289</v>
      </c>
      <c r="AW4793" s="20" t="s">
        <v>6289</v>
      </c>
      <c r="AX4793" s="3" t="s">
        <v>6289</v>
      </c>
      <c r="AY4793" s="3" t="s">
        <v>6289</v>
      </c>
      <c r="AZ4793" s="3" t="s">
        <v>6289</v>
      </c>
    </row>
    <row r="4794" spans="1:52" ht="30">
      <c r="A4794" t="s">
        <v>2999</v>
      </c>
      <c r="B4794" s="3" t="s">
        <v>17119</v>
      </c>
      <c r="C4794">
        <v>12</v>
      </c>
      <c r="D4794">
        <v>5</v>
      </c>
      <c r="E4794">
        <v>0</v>
      </c>
      <c r="F4794">
        <v>12</v>
      </c>
      <c r="G4794">
        <v>34</v>
      </c>
      <c r="H4794">
        <v>0</v>
      </c>
      <c r="I4794" s="16">
        <f t="shared" si="296"/>
        <v>10.5</v>
      </c>
      <c r="J4794" s="16">
        <f t="shared" si="297"/>
        <v>4.7360907461276076</v>
      </c>
      <c r="K4794">
        <v>1</v>
      </c>
      <c r="L4794">
        <v>9</v>
      </c>
      <c r="M4794">
        <v>0</v>
      </c>
      <c r="N4794">
        <v>10</v>
      </c>
      <c r="O4794">
        <f t="shared" si="298"/>
        <v>5</v>
      </c>
      <c r="P4794" s="16">
        <f t="shared" si="299"/>
        <v>2.2638462845343543</v>
      </c>
      <c r="Q4794" s="16">
        <v>7.7003571252196297</v>
      </c>
      <c r="R4794" s="16">
        <v>9.6357008300237492</v>
      </c>
      <c r="S4794" s="16">
        <v>9.1838490850667398</v>
      </c>
      <c r="T4794" s="16">
        <v>8.1541022108797101</v>
      </c>
      <c r="U4794" s="16">
        <v>0</v>
      </c>
      <c r="V4794" s="16">
        <v>7.2989394144780002</v>
      </c>
      <c r="W4794" s="16">
        <v>0</v>
      </c>
      <c r="X4794" s="16">
        <v>10.106762314909</v>
      </c>
      <c r="Y4794" s="16">
        <v>4.3661294004984397</v>
      </c>
      <c r="Z4794" s="16">
        <v>15.4159153068846</v>
      </c>
      <c r="AA4794" t="s">
        <v>2999</v>
      </c>
      <c r="AB4794" s="16">
        <v>7.1861755687959903</v>
      </c>
      <c r="AC4794" s="16">
        <v>0.16906406958589601</v>
      </c>
      <c r="AD4794" s="16">
        <v>0.70704099356861905</v>
      </c>
      <c r="AE4794" s="16">
        <v>0.23911494683297699</v>
      </c>
      <c r="AF4794">
        <v>0.81101645201619299</v>
      </c>
      <c r="AG4794">
        <v>0.94591552186822003</v>
      </c>
      <c r="AH4794" s="3" t="s">
        <v>2999</v>
      </c>
      <c r="AI4794" s="20" t="s">
        <v>17117</v>
      </c>
      <c r="AJ4794" s="20" t="s">
        <v>17118</v>
      </c>
      <c r="AK4794" s="20" t="s">
        <v>2999</v>
      </c>
      <c r="AL4794" s="3" t="s">
        <v>6289</v>
      </c>
      <c r="AM4794" s="20" t="s">
        <v>6289</v>
      </c>
      <c r="AN4794" s="3" t="s">
        <v>6289</v>
      </c>
      <c r="AO4794" s="20" t="s">
        <v>6289</v>
      </c>
      <c r="AP4794" s="3" t="s">
        <v>6289</v>
      </c>
      <c r="AQ4794" s="20" t="s">
        <v>6289</v>
      </c>
      <c r="AR4794" s="3" t="s">
        <v>6289</v>
      </c>
      <c r="AS4794" s="20" t="s">
        <v>6289</v>
      </c>
      <c r="AT4794" s="3" t="s">
        <v>6289</v>
      </c>
      <c r="AU4794" s="20" t="s">
        <v>6289</v>
      </c>
      <c r="AV4794" s="3" t="s">
        <v>6289</v>
      </c>
      <c r="AW4794" s="20" t="s">
        <v>17120</v>
      </c>
      <c r="AX4794" s="3" t="s">
        <v>17121</v>
      </c>
      <c r="AY4794" s="3" t="s">
        <v>6289</v>
      </c>
      <c r="AZ4794" s="3" t="s">
        <v>17122</v>
      </c>
    </row>
    <row r="4795" spans="1:52">
      <c r="A4795" t="s">
        <v>3000</v>
      </c>
      <c r="B4795" s="3" t="s">
        <v>16673</v>
      </c>
      <c r="C4795">
        <v>9</v>
      </c>
      <c r="D4795">
        <v>7</v>
      </c>
      <c r="E4795">
        <v>39</v>
      </c>
      <c r="F4795">
        <v>9</v>
      </c>
      <c r="G4795">
        <v>176</v>
      </c>
      <c r="H4795">
        <v>39</v>
      </c>
      <c r="I4795" s="16">
        <f t="shared" si="296"/>
        <v>46.5</v>
      </c>
      <c r="J4795" s="16">
        <f t="shared" si="297"/>
        <v>24.298776832498291</v>
      </c>
      <c r="K4795">
        <v>4</v>
      </c>
      <c r="L4795">
        <v>17</v>
      </c>
      <c r="M4795">
        <v>17</v>
      </c>
      <c r="N4795">
        <v>61</v>
      </c>
      <c r="O4795">
        <f t="shared" si="298"/>
        <v>24.75</v>
      </c>
      <c r="P4795" s="16">
        <f t="shared" si="299"/>
        <v>10.795687796523202</v>
      </c>
      <c r="Q4795" s="16">
        <v>46.0449926059052</v>
      </c>
      <c r="R4795" s="16">
        <v>49.878921943652401</v>
      </c>
      <c r="S4795" s="16">
        <v>45.153924668244798</v>
      </c>
      <c r="T4795" s="16">
        <v>11.415743095231599</v>
      </c>
      <c r="U4795" s="16">
        <v>97.082764908306004</v>
      </c>
      <c r="V4795" s="16">
        <v>5.4742045608585004</v>
      </c>
      <c r="W4795" s="16">
        <v>61.994539096202203</v>
      </c>
      <c r="X4795" s="16">
        <v>19.090551039272601</v>
      </c>
      <c r="Y4795" s="16">
        <v>17.464517601993801</v>
      </c>
      <c r="Z4795" s="16">
        <v>94.037083371996204</v>
      </c>
      <c r="AA4795" t="s">
        <v>3000</v>
      </c>
      <c r="AB4795" s="16">
        <v>44.763724289166298</v>
      </c>
      <c r="AC4795" s="16">
        <v>0.17968533376512599</v>
      </c>
      <c r="AD4795" s="16">
        <v>0.75304415664098301</v>
      </c>
      <c r="AE4795" s="16">
        <v>0.23861194882200201</v>
      </c>
      <c r="AF4795">
        <v>0.81140649891288796</v>
      </c>
      <c r="AG4795">
        <v>0.94605509486710904</v>
      </c>
      <c r="AH4795" s="3" t="s">
        <v>3000</v>
      </c>
      <c r="AI4795" s="20" t="s">
        <v>16671</v>
      </c>
      <c r="AJ4795" s="20" t="s">
        <v>16672</v>
      </c>
      <c r="AK4795" s="20" t="s">
        <v>3000</v>
      </c>
      <c r="AL4795" s="3" t="s">
        <v>6289</v>
      </c>
      <c r="AM4795" s="20" t="s">
        <v>6289</v>
      </c>
      <c r="AN4795" s="3" t="s">
        <v>6289</v>
      </c>
      <c r="AO4795" s="20" t="s">
        <v>16674</v>
      </c>
      <c r="AP4795" s="3" t="s">
        <v>16675</v>
      </c>
      <c r="AQ4795" s="20" t="s">
        <v>13443</v>
      </c>
      <c r="AR4795" s="3" t="s">
        <v>13444</v>
      </c>
      <c r="AS4795" s="20" t="s">
        <v>6289</v>
      </c>
      <c r="AT4795" s="3" t="s">
        <v>6289</v>
      </c>
      <c r="AU4795" s="20" t="s">
        <v>16676</v>
      </c>
      <c r="AV4795" s="3" t="s">
        <v>16677</v>
      </c>
      <c r="AW4795" s="20" t="s">
        <v>16678</v>
      </c>
      <c r="AX4795" s="3" t="s">
        <v>16679</v>
      </c>
      <c r="AY4795" s="3" t="s">
        <v>16680</v>
      </c>
      <c r="AZ4795" s="3" t="s">
        <v>16680</v>
      </c>
    </row>
    <row r="4796" spans="1:52">
      <c r="A4796" t="s">
        <v>3001</v>
      </c>
      <c r="B4796" s="3" t="s">
        <v>9485</v>
      </c>
      <c r="C4796">
        <v>3</v>
      </c>
      <c r="D4796">
        <v>1</v>
      </c>
      <c r="E4796">
        <v>23</v>
      </c>
      <c r="F4796">
        <v>3</v>
      </c>
      <c r="G4796">
        <v>78</v>
      </c>
      <c r="H4796">
        <v>23</v>
      </c>
      <c r="I4796" s="16">
        <f t="shared" si="296"/>
        <v>21.833333333333332</v>
      </c>
      <c r="J4796" s="16">
        <f t="shared" si="297"/>
        <v>10.930123173715501</v>
      </c>
      <c r="K4796">
        <v>0</v>
      </c>
      <c r="L4796">
        <v>4</v>
      </c>
      <c r="M4796">
        <v>0</v>
      </c>
      <c r="N4796">
        <v>37</v>
      </c>
      <c r="O4796">
        <f t="shared" si="298"/>
        <v>10.25</v>
      </c>
      <c r="P4796" s="16">
        <f t="shared" si="299"/>
        <v>7.7651062452486768</v>
      </c>
      <c r="Q4796" s="16">
        <v>24.672572829785398</v>
      </c>
      <c r="R4796" s="16">
        <v>22.105431315936801</v>
      </c>
      <c r="S4796" s="16">
        <v>11.9900251943927</v>
      </c>
      <c r="T4796" s="16">
        <v>1.63082044217594</v>
      </c>
      <c r="U4796" s="16">
        <v>57.253938279257397</v>
      </c>
      <c r="V4796" s="16">
        <v>1.8247348536195001</v>
      </c>
      <c r="W4796" s="16">
        <v>0</v>
      </c>
      <c r="X4796" s="16">
        <v>4.49189436218178</v>
      </c>
      <c r="Y4796" s="16">
        <v>0</v>
      </c>
      <c r="Z4796" s="16">
        <v>57.038886635473098</v>
      </c>
      <c r="AA4796" t="s">
        <v>3001</v>
      </c>
      <c r="AB4796" s="16">
        <v>18.100830391282301</v>
      </c>
      <c r="AC4796" s="16">
        <v>-0.243403638210441</v>
      </c>
      <c r="AD4796" s="16">
        <v>1.0286794034939899</v>
      </c>
      <c r="AE4796" s="16">
        <v>-0.236617586960233</v>
      </c>
      <c r="AF4796">
        <v>0.81295347518335503</v>
      </c>
      <c r="AG4796">
        <v>0.94754304119472399</v>
      </c>
      <c r="AH4796" s="3" t="s">
        <v>3001</v>
      </c>
      <c r="AI4796" s="20" t="s">
        <v>22386</v>
      </c>
      <c r="AJ4796" s="20" t="s">
        <v>22387</v>
      </c>
      <c r="AK4796" s="20" t="s">
        <v>3001</v>
      </c>
      <c r="AL4796" s="3" t="s">
        <v>6289</v>
      </c>
      <c r="AM4796" s="20" t="s">
        <v>6289</v>
      </c>
      <c r="AN4796" s="3" t="s">
        <v>6289</v>
      </c>
      <c r="AO4796" s="20" t="s">
        <v>9486</v>
      </c>
      <c r="AP4796" s="3" t="s">
        <v>9487</v>
      </c>
      <c r="AQ4796" s="20" t="s">
        <v>9488</v>
      </c>
      <c r="AR4796" s="3" t="s">
        <v>9489</v>
      </c>
      <c r="AS4796" s="20" t="s">
        <v>6289</v>
      </c>
      <c r="AT4796" s="3" t="s">
        <v>6289</v>
      </c>
      <c r="AU4796" s="20" t="s">
        <v>6289</v>
      </c>
      <c r="AV4796" s="3" t="s">
        <v>6289</v>
      </c>
      <c r="AW4796" s="20" t="s">
        <v>6289</v>
      </c>
      <c r="AX4796" s="3" t="s">
        <v>6289</v>
      </c>
      <c r="AY4796" s="3" t="s">
        <v>6289</v>
      </c>
      <c r="AZ4796" s="3" t="s">
        <v>6289</v>
      </c>
    </row>
    <row r="4797" spans="1:52">
      <c r="A4797" t="s">
        <v>4089</v>
      </c>
      <c r="B4797" s="3" t="s">
        <v>6384</v>
      </c>
      <c r="C4797">
        <v>0</v>
      </c>
      <c r="D4797">
        <v>0</v>
      </c>
      <c r="E4797">
        <v>0</v>
      </c>
      <c r="F4797">
        <v>0</v>
      </c>
      <c r="G4797">
        <v>0</v>
      </c>
      <c r="H4797">
        <v>0</v>
      </c>
      <c r="I4797" s="16">
        <f t="shared" si="296"/>
        <v>0</v>
      </c>
      <c r="J4797" s="16">
        <f t="shared" si="297"/>
        <v>0</v>
      </c>
      <c r="K4797">
        <v>0</v>
      </c>
      <c r="L4797">
        <v>0</v>
      </c>
      <c r="M4797">
        <v>0</v>
      </c>
      <c r="N4797">
        <v>0</v>
      </c>
      <c r="O4797">
        <f t="shared" si="298"/>
        <v>0</v>
      </c>
      <c r="P4797" s="16">
        <f t="shared" si="299"/>
        <v>0</v>
      </c>
      <c r="Q4797" s="16">
        <v>0.31430029082529098</v>
      </c>
      <c r="R4797" s="16">
        <v>0</v>
      </c>
      <c r="S4797" s="16">
        <v>0.76532075708889502</v>
      </c>
      <c r="T4797" s="16">
        <v>0</v>
      </c>
      <c r="U4797" s="16">
        <v>0</v>
      </c>
      <c r="V4797" s="16">
        <v>0</v>
      </c>
      <c r="W4797" s="16">
        <v>0</v>
      </c>
      <c r="X4797" s="16">
        <v>0</v>
      </c>
      <c r="Y4797" s="16">
        <v>0</v>
      </c>
      <c r="Z4797" s="16">
        <v>0</v>
      </c>
      <c r="AA4797" t="s">
        <v>4089</v>
      </c>
      <c r="AB4797" s="16">
        <v>0.107962104791419</v>
      </c>
      <c r="AC4797" s="16">
        <v>0.28577209437205198</v>
      </c>
      <c r="AD4797" s="16">
        <v>1.2077772319985201</v>
      </c>
      <c r="AE4797" s="16">
        <v>0.23660993666785901</v>
      </c>
      <c r="AF4797">
        <v>0.81295941073206601</v>
      </c>
      <c r="AG4797" t="s">
        <v>3500</v>
      </c>
      <c r="AH4797" s="3" t="s">
        <v>4089</v>
      </c>
      <c r="AI4797" s="20" t="s">
        <v>10559</v>
      </c>
      <c r="AJ4797" s="20" t="s">
        <v>10560</v>
      </c>
      <c r="AK4797" s="20" t="s">
        <v>4089</v>
      </c>
      <c r="AL4797" s="3" t="s">
        <v>6289</v>
      </c>
      <c r="AM4797" s="20" t="s">
        <v>6289</v>
      </c>
      <c r="AN4797" s="3" t="s">
        <v>6289</v>
      </c>
      <c r="AO4797" s="20" t="s">
        <v>6289</v>
      </c>
      <c r="AP4797" s="3" t="s">
        <v>6289</v>
      </c>
      <c r="AQ4797" s="20" t="s">
        <v>6289</v>
      </c>
      <c r="AR4797" s="3" t="s">
        <v>6289</v>
      </c>
      <c r="AS4797" s="20" t="s">
        <v>6289</v>
      </c>
      <c r="AT4797" s="3" t="s">
        <v>6289</v>
      </c>
      <c r="AU4797" s="20" t="s">
        <v>6289</v>
      </c>
      <c r="AV4797" s="3" t="s">
        <v>6289</v>
      </c>
      <c r="AW4797" s="20" t="s">
        <v>6289</v>
      </c>
      <c r="AX4797" s="3" t="s">
        <v>6289</v>
      </c>
      <c r="AY4797" s="3" t="s">
        <v>6289</v>
      </c>
      <c r="AZ4797" s="3" t="s">
        <v>6289</v>
      </c>
    </row>
    <row r="4798" spans="1:52">
      <c r="A4798" t="s">
        <v>4001</v>
      </c>
      <c r="B4798" s="3" t="s">
        <v>6297</v>
      </c>
      <c r="C4798">
        <v>4</v>
      </c>
      <c r="D4798">
        <v>0</v>
      </c>
      <c r="E4798">
        <v>0</v>
      </c>
      <c r="F4798">
        <v>4</v>
      </c>
      <c r="G4798">
        <v>0</v>
      </c>
      <c r="H4798">
        <v>0</v>
      </c>
      <c r="I4798" s="16">
        <f t="shared" si="296"/>
        <v>1.3333333333333333</v>
      </c>
      <c r="J4798" s="16">
        <f t="shared" si="297"/>
        <v>0.76980035891950105</v>
      </c>
      <c r="K4798">
        <v>0</v>
      </c>
      <c r="L4798">
        <v>1</v>
      </c>
      <c r="M4798">
        <v>0</v>
      </c>
      <c r="N4798">
        <v>0</v>
      </c>
      <c r="O4798">
        <f t="shared" si="298"/>
        <v>0.25</v>
      </c>
      <c r="P4798" s="16">
        <f t="shared" si="299"/>
        <v>0.21650635094610965</v>
      </c>
      <c r="Q4798" s="16">
        <v>0.78575072706322802</v>
      </c>
      <c r="R4798" s="16">
        <v>0</v>
      </c>
      <c r="S4798" s="16">
        <v>1.27553459514816</v>
      </c>
      <c r="T4798" s="16">
        <v>0</v>
      </c>
      <c r="U4798" s="16">
        <v>0</v>
      </c>
      <c r="V4798" s="16">
        <v>2.4329798048260001</v>
      </c>
      <c r="W4798" s="16">
        <v>0</v>
      </c>
      <c r="X4798" s="16">
        <v>1.1229735905454401</v>
      </c>
      <c r="Y4798" s="16">
        <v>0</v>
      </c>
      <c r="Z4798" s="16">
        <v>0</v>
      </c>
      <c r="AA4798" t="s">
        <v>4001</v>
      </c>
      <c r="AB4798" s="16">
        <v>0.56172387175828298</v>
      </c>
      <c r="AC4798" s="16">
        <v>-0.26612507346197201</v>
      </c>
      <c r="AD4798" s="16">
        <v>1.12528512194361</v>
      </c>
      <c r="AE4798" s="16">
        <v>-0.236495682980609</v>
      </c>
      <c r="AF4798">
        <v>0.81304805676960401</v>
      </c>
      <c r="AG4798" t="s">
        <v>3500</v>
      </c>
      <c r="AH4798" s="3" t="s">
        <v>4001</v>
      </c>
      <c r="AI4798" s="20" t="s">
        <v>9611</v>
      </c>
      <c r="AJ4798" s="20" t="s">
        <v>9612</v>
      </c>
      <c r="AK4798" s="20" t="s">
        <v>4001</v>
      </c>
      <c r="AL4798" s="3" t="s">
        <v>6289</v>
      </c>
      <c r="AM4798" s="20" t="s">
        <v>6289</v>
      </c>
      <c r="AN4798" s="3" t="s">
        <v>6289</v>
      </c>
      <c r="AO4798" s="20" t="s">
        <v>6289</v>
      </c>
      <c r="AP4798" s="3" t="s">
        <v>6289</v>
      </c>
      <c r="AQ4798" s="20" t="s">
        <v>6289</v>
      </c>
      <c r="AR4798" s="3" t="s">
        <v>6289</v>
      </c>
      <c r="AS4798" s="20" t="s">
        <v>6289</v>
      </c>
      <c r="AT4798" s="3" t="s">
        <v>6289</v>
      </c>
      <c r="AU4798" s="20" t="s">
        <v>6289</v>
      </c>
      <c r="AV4798" s="3" t="s">
        <v>6289</v>
      </c>
      <c r="AW4798" s="20" t="s">
        <v>6289</v>
      </c>
      <c r="AX4798" s="3" t="s">
        <v>6289</v>
      </c>
      <c r="AY4798" s="3" t="s">
        <v>6289</v>
      </c>
      <c r="AZ4798" s="3" t="s">
        <v>6289</v>
      </c>
    </row>
    <row r="4799" spans="1:52">
      <c r="A4799" t="s">
        <v>4023</v>
      </c>
      <c r="B4799" s="3" t="s">
        <v>6297</v>
      </c>
      <c r="C4799">
        <v>1</v>
      </c>
      <c r="D4799">
        <v>0</v>
      </c>
      <c r="E4799">
        <v>2</v>
      </c>
      <c r="F4799">
        <v>1</v>
      </c>
      <c r="G4799">
        <v>2</v>
      </c>
      <c r="H4799">
        <v>2</v>
      </c>
      <c r="I4799" s="16">
        <f t="shared" si="296"/>
        <v>1.3333333333333333</v>
      </c>
      <c r="J4799" s="16">
        <f t="shared" si="297"/>
        <v>0.3042903097250923</v>
      </c>
      <c r="K4799">
        <v>0</v>
      </c>
      <c r="L4799">
        <v>0</v>
      </c>
      <c r="M4799">
        <v>0</v>
      </c>
      <c r="N4799">
        <v>0</v>
      </c>
      <c r="O4799">
        <f t="shared" si="298"/>
        <v>0</v>
      </c>
      <c r="P4799" s="16">
        <f t="shared" si="299"/>
        <v>0</v>
      </c>
      <c r="Q4799" s="16">
        <v>0</v>
      </c>
      <c r="R4799" s="16">
        <v>0.56680593117786804</v>
      </c>
      <c r="S4799" s="16">
        <v>0</v>
      </c>
      <c r="T4799" s="16">
        <v>0</v>
      </c>
      <c r="U4799" s="16">
        <v>4.9786033286310696</v>
      </c>
      <c r="V4799" s="16">
        <v>0.60824495120650002</v>
      </c>
      <c r="W4799" s="16">
        <v>0</v>
      </c>
      <c r="X4799" s="16">
        <v>0</v>
      </c>
      <c r="Y4799" s="16">
        <v>0</v>
      </c>
      <c r="Z4799" s="16">
        <v>0</v>
      </c>
      <c r="AA4799" t="s">
        <v>4023</v>
      </c>
      <c r="AB4799" s="16">
        <v>0.61536542110154402</v>
      </c>
      <c r="AC4799" s="16">
        <v>-0.29281650446468799</v>
      </c>
      <c r="AD4799" s="16">
        <v>1.2394061917925201</v>
      </c>
      <c r="AE4799" s="16">
        <v>-0.23625547976422101</v>
      </c>
      <c r="AF4799">
        <v>0.81323443111063598</v>
      </c>
      <c r="AG4799" t="s">
        <v>3500</v>
      </c>
      <c r="AH4799" s="3" t="s">
        <v>4023</v>
      </c>
      <c r="AI4799" s="20" t="s">
        <v>9659</v>
      </c>
      <c r="AJ4799" s="20" t="s">
        <v>9660</v>
      </c>
      <c r="AK4799" s="20" t="s">
        <v>4023</v>
      </c>
      <c r="AL4799" s="3" t="s">
        <v>6289</v>
      </c>
      <c r="AM4799" s="20" t="s">
        <v>6289</v>
      </c>
      <c r="AN4799" s="3" t="s">
        <v>6289</v>
      </c>
      <c r="AO4799" s="20" t="s">
        <v>6289</v>
      </c>
      <c r="AP4799" s="3" t="s">
        <v>6289</v>
      </c>
      <c r="AQ4799" s="20" t="s">
        <v>6289</v>
      </c>
      <c r="AR4799" s="3" t="s">
        <v>6289</v>
      </c>
      <c r="AS4799" s="20" t="s">
        <v>6289</v>
      </c>
      <c r="AT4799" s="3" t="s">
        <v>6289</v>
      </c>
      <c r="AU4799" s="20" t="s">
        <v>6289</v>
      </c>
      <c r="AV4799" s="3" t="s">
        <v>6289</v>
      </c>
      <c r="AW4799" s="20" t="s">
        <v>6289</v>
      </c>
      <c r="AX4799" s="3" t="s">
        <v>6289</v>
      </c>
      <c r="AY4799" s="3" t="s">
        <v>6289</v>
      </c>
      <c r="AZ4799" s="3" t="s">
        <v>6289</v>
      </c>
    </row>
    <row r="4800" spans="1:52">
      <c r="A4800" t="s">
        <v>5753</v>
      </c>
      <c r="B4800" s="3" t="s">
        <v>12877</v>
      </c>
      <c r="C4800">
        <v>5</v>
      </c>
      <c r="D4800">
        <v>0</v>
      </c>
      <c r="E4800">
        <v>0</v>
      </c>
      <c r="F4800">
        <v>5</v>
      </c>
      <c r="G4800">
        <v>5</v>
      </c>
      <c r="H4800">
        <v>0</v>
      </c>
      <c r="I4800" s="16">
        <f t="shared" si="296"/>
        <v>2.5</v>
      </c>
      <c r="J4800" s="16">
        <f t="shared" si="297"/>
        <v>1.0206207261596576</v>
      </c>
      <c r="K4800">
        <v>1</v>
      </c>
      <c r="L4800">
        <v>2</v>
      </c>
      <c r="M4800">
        <v>0</v>
      </c>
      <c r="N4800">
        <v>0</v>
      </c>
      <c r="O4800">
        <f t="shared" si="298"/>
        <v>0.75</v>
      </c>
      <c r="P4800" s="16">
        <f t="shared" si="299"/>
        <v>0.41457809879442498</v>
      </c>
      <c r="Q4800" s="16">
        <v>1.8858017449517499</v>
      </c>
      <c r="R4800" s="16">
        <v>1.4170148279446699</v>
      </c>
      <c r="S4800" s="16">
        <v>2.5510691902963201</v>
      </c>
      <c r="T4800" s="16">
        <v>0</v>
      </c>
      <c r="U4800" s="16">
        <v>0</v>
      </c>
      <c r="V4800" s="16">
        <v>3.0412247560324999</v>
      </c>
      <c r="W4800" s="16">
        <v>0</v>
      </c>
      <c r="X4800" s="16">
        <v>2.24594718109089</v>
      </c>
      <c r="Y4800" s="16">
        <v>4.3661294004984397</v>
      </c>
      <c r="Z4800" s="16">
        <v>0</v>
      </c>
      <c r="AA4800" t="s">
        <v>5753</v>
      </c>
      <c r="AB4800" s="16">
        <v>1.5507187100814599</v>
      </c>
      <c r="AC4800" s="16">
        <v>-0.22351047356762099</v>
      </c>
      <c r="AD4800" s="16">
        <v>0.94683981952379304</v>
      </c>
      <c r="AE4800" s="16">
        <v>-0.236059435776618</v>
      </c>
      <c r="AF4800">
        <v>0.81338655002312599</v>
      </c>
      <c r="AG4800" t="s">
        <v>3500</v>
      </c>
      <c r="AH4800" s="3" t="s">
        <v>5753</v>
      </c>
      <c r="AI4800" s="20" t="s">
        <v>22792</v>
      </c>
      <c r="AJ4800" s="20" t="s">
        <v>22793</v>
      </c>
      <c r="AK4800" s="20" t="s">
        <v>5753</v>
      </c>
      <c r="AL4800" s="3" t="s">
        <v>6289</v>
      </c>
      <c r="AM4800" s="20" t="s">
        <v>6289</v>
      </c>
      <c r="AN4800" s="3" t="s">
        <v>6289</v>
      </c>
      <c r="AO4800" s="20" t="s">
        <v>6289</v>
      </c>
      <c r="AP4800" s="3" t="s">
        <v>6289</v>
      </c>
      <c r="AQ4800" s="20" t="s">
        <v>6289</v>
      </c>
      <c r="AR4800" s="3" t="s">
        <v>6289</v>
      </c>
      <c r="AS4800" s="20" t="s">
        <v>6289</v>
      </c>
      <c r="AT4800" s="3" t="s">
        <v>6289</v>
      </c>
      <c r="AU4800" s="20" t="s">
        <v>6289</v>
      </c>
      <c r="AV4800" s="3" t="s">
        <v>6289</v>
      </c>
      <c r="AW4800" s="20" t="s">
        <v>6289</v>
      </c>
      <c r="AX4800" s="3" t="s">
        <v>6289</v>
      </c>
      <c r="AY4800" s="3" t="s">
        <v>6289</v>
      </c>
      <c r="AZ4800" s="3" t="s">
        <v>6289</v>
      </c>
    </row>
    <row r="4801" spans="1:52">
      <c r="A4801" t="s">
        <v>3927</v>
      </c>
      <c r="B4801" s="3" t="s">
        <v>9058</v>
      </c>
      <c r="C4801">
        <v>0</v>
      </c>
      <c r="D4801">
        <v>0</v>
      </c>
      <c r="E4801">
        <v>0</v>
      </c>
      <c r="F4801">
        <v>0</v>
      </c>
      <c r="G4801">
        <v>2</v>
      </c>
      <c r="H4801">
        <v>0</v>
      </c>
      <c r="I4801" s="16">
        <f t="shared" si="296"/>
        <v>0.33333333333333331</v>
      </c>
      <c r="J4801" s="16">
        <f t="shared" si="297"/>
        <v>0.3042903097250923</v>
      </c>
      <c r="K4801">
        <v>0</v>
      </c>
      <c r="L4801">
        <v>0</v>
      </c>
      <c r="M4801">
        <v>0</v>
      </c>
      <c r="N4801">
        <v>0</v>
      </c>
      <c r="O4801">
        <f t="shared" si="298"/>
        <v>0</v>
      </c>
      <c r="P4801" s="16">
        <f t="shared" si="299"/>
        <v>0</v>
      </c>
      <c r="Q4801" s="16">
        <v>0.62860058165058197</v>
      </c>
      <c r="R4801" s="16">
        <v>0.56680593117786804</v>
      </c>
      <c r="S4801" s="16">
        <v>1.02042767611853</v>
      </c>
      <c r="T4801" s="16">
        <v>0</v>
      </c>
      <c r="U4801" s="16">
        <v>0</v>
      </c>
      <c r="V4801" s="16">
        <v>0</v>
      </c>
      <c r="W4801" s="16">
        <v>0</v>
      </c>
      <c r="X4801" s="16">
        <v>0</v>
      </c>
      <c r="Y4801" s="16">
        <v>0</v>
      </c>
      <c r="Z4801" s="16">
        <v>0</v>
      </c>
      <c r="AA4801" t="s">
        <v>3927</v>
      </c>
      <c r="AB4801" s="16">
        <v>0.22158341889469799</v>
      </c>
      <c r="AC4801" s="16">
        <v>-0.26687960800864502</v>
      </c>
      <c r="AD4801" s="16">
        <v>1.13165136475748</v>
      </c>
      <c r="AE4801" s="16">
        <v>-0.235832002964834</v>
      </c>
      <c r="AF4801">
        <v>0.81356303368698102</v>
      </c>
      <c r="AG4801" t="s">
        <v>3500</v>
      </c>
      <c r="AH4801" s="3" t="s">
        <v>3927</v>
      </c>
      <c r="AI4801" s="20" t="s">
        <v>9056</v>
      </c>
      <c r="AJ4801" s="20" t="s">
        <v>9057</v>
      </c>
      <c r="AK4801" s="20" t="s">
        <v>3927</v>
      </c>
      <c r="AL4801" s="3" t="s">
        <v>6289</v>
      </c>
      <c r="AM4801" s="20" t="s">
        <v>6289</v>
      </c>
      <c r="AN4801" s="3" t="s">
        <v>6289</v>
      </c>
      <c r="AO4801" s="20" t="s">
        <v>6289</v>
      </c>
      <c r="AP4801" s="3" t="s">
        <v>6289</v>
      </c>
      <c r="AQ4801" s="20" t="s">
        <v>6289</v>
      </c>
      <c r="AR4801" s="3" t="s">
        <v>6289</v>
      </c>
      <c r="AS4801" s="20" t="s">
        <v>6289</v>
      </c>
      <c r="AT4801" s="3" t="s">
        <v>6289</v>
      </c>
      <c r="AU4801" s="20" t="s">
        <v>6289</v>
      </c>
      <c r="AV4801" s="3" t="s">
        <v>6289</v>
      </c>
      <c r="AW4801" s="20" t="s">
        <v>6289</v>
      </c>
      <c r="AX4801" s="3" t="s">
        <v>6289</v>
      </c>
      <c r="AY4801" s="3" t="s">
        <v>6289</v>
      </c>
      <c r="AZ4801" s="3" t="s">
        <v>6289</v>
      </c>
    </row>
    <row r="4802" spans="1:52">
      <c r="A4802" t="s">
        <v>3002</v>
      </c>
      <c r="B4802" s="3" t="s">
        <v>6406</v>
      </c>
      <c r="C4802">
        <v>4</v>
      </c>
      <c r="D4802">
        <v>0</v>
      </c>
      <c r="E4802">
        <v>1</v>
      </c>
      <c r="F4802">
        <v>4</v>
      </c>
      <c r="G4802">
        <v>19</v>
      </c>
      <c r="H4802">
        <v>1</v>
      </c>
      <c r="I4802" s="16">
        <f t="shared" ref="I4802:I4865" si="300">AVERAGE(C4802,G4802,D4802,E4802,F4802,H4802)</f>
        <v>4.833333333333333</v>
      </c>
      <c r="J4802" s="16">
        <f t="shared" ref="J4802:J4865" si="301">_xlfn.STDEV.P(C4802,G4802,D4802,E4802,F4802,H4802)/(SQRT(COUNT(C4802,G4802,D4802,E4802,F4802,H4802)))</f>
        <v>2.6605833389885958</v>
      </c>
      <c r="K4802">
        <v>4</v>
      </c>
      <c r="L4802">
        <v>0</v>
      </c>
      <c r="M4802">
        <v>0</v>
      </c>
      <c r="N4802">
        <v>2</v>
      </c>
      <c r="O4802">
        <f t="shared" ref="O4802:O4865" si="302">AVERAGE(K4802,L4802,M4802,N4802)</f>
        <v>1.5</v>
      </c>
      <c r="P4802" s="16">
        <f t="shared" ref="P4802:P4865" si="303">_xlfn.STDEV.P(K4802,L4802,M4802,N4802)/(SQRT(COUNT(K4802,L4802,M4802,N4802)))</f>
        <v>0.82915619758884995</v>
      </c>
      <c r="Q4802" s="16">
        <v>4.7145043623793699</v>
      </c>
      <c r="R4802" s="16">
        <v>5.3846563461897397</v>
      </c>
      <c r="S4802" s="16">
        <v>4.8470314615629997</v>
      </c>
      <c r="T4802" s="16">
        <v>0</v>
      </c>
      <c r="U4802" s="16">
        <v>2.4893016643155401</v>
      </c>
      <c r="V4802" s="16">
        <v>2.4329798048260001</v>
      </c>
      <c r="W4802" s="16">
        <v>0</v>
      </c>
      <c r="X4802" s="16">
        <v>0</v>
      </c>
      <c r="Y4802" s="16">
        <v>17.464517601993801</v>
      </c>
      <c r="Z4802" s="16">
        <v>3.08318306137692</v>
      </c>
      <c r="AA4802" t="s">
        <v>3002</v>
      </c>
      <c r="AB4802" s="16">
        <v>4.0416174302644299</v>
      </c>
      <c r="AC4802" s="16">
        <v>0.222038563325306</v>
      </c>
      <c r="AD4802" s="16">
        <v>0.94271676074138999</v>
      </c>
      <c r="AE4802" s="16">
        <v>0.23553051411824499</v>
      </c>
      <c r="AF4802">
        <v>0.81379699805688099</v>
      </c>
      <c r="AG4802">
        <v>0.94821035504529705</v>
      </c>
      <c r="AH4802" s="3" t="s">
        <v>3002</v>
      </c>
      <c r="AI4802" s="20" t="s">
        <v>25425</v>
      </c>
      <c r="AJ4802" s="20" t="s">
        <v>25426</v>
      </c>
      <c r="AK4802" s="20" t="s">
        <v>3002</v>
      </c>
      <c r="AL4802" s="3" t="s">
        <v>6289</v>
      </c>
      <c r="AM4802" s="20" t="s">
        <v>6289</v>
      </c>
      <c r="AN4802" s="3" t="s">
        <v>6289</v>
      </c>
      <c r="AO4802" s="20" t="s">
        <v>9744</v>
      </c>
      <c r="AP4802" s="3" t="s">
        <v>9745</v>
      </c>
      <c r="AQ4802" s="20" t="s">
        <v>6289</v>
      </c>
      <c r="AR4802" s="3" t="s">
        <v>6289</v>
      </c>
      <c r="AS4802" s="20" t="s">
        <v>6289</v>
      </c>
      <c r="AT4802" s="3" t="s">
        <v>6289</v>
      </c>
      <c r="AU4802" s="20" t="s">
        <v>6289</v>
      </c>
      <c r="AV4802" s="3" t="s">
        <v>6289</v>
      </c>
      <c r="AW4802" s="20" t="s">
        <v>6289</v>
      </c>
      <c r="AX4802" s="3" t="s">
        <v>6289</v>
      </c>
      <c r="AY4802" s="3" t="s">
        <v>6289</v>
      </c>
      <c r="AZ4802" s="3" t="s">
        <v>8501</v>
      </c>
    </row>
    <row r="4803" spans="1:52" ht="30">
      <c r="A4803" t="s">
        <v>3003</v>
      </c>
      <c r="B4803" s="3" t="s">
        <v>9973</v>
      </c>
      <c r="C4803">
        <v>5</v>
      </c>
      <c r="D4803">
        <v>0</v>
      </c>
      <c r="E4803">
        <v>4</v>
      </c>
      <c r="F4803">
        <v>5</v>
      </c>
      <c r="G4803">
        <v>18</v>
      </c>
      <c r="H4803">
        <v>4</v>
      </c>
      <c r="I4803" s="16">
        <f t="shared" si="300"/>
        <v>6</v>
      </c>
      <c r="J4803" s="16">
        <f t="shared" si="301"/>
        <v>2.2973414586817036</v>
      </c>
      <c r="K4803">
        <v>0</v>
      </c>
      <c r="L4803">
        <v>7</v>
      </c>
      <c r="M4803">
        <v>0</v>
      </c>
      <c r="N4803">
        <v>6</v>
      </c>
      <c r="O4803">
        <f t="shared" si="302"/>
        <v>3.25</v>
      </c>
      <c r="P4803" s="16">
        <f t="shared" si="303"/>
        <v>1.6345871038277526</v>
      </c>
      <c r="Q4803" s="16">
        <v>5.1859547986173</v>
      </c>
      <c r="R4803" s="16">
        <v>5.1012533806008102</v>
      </c>
      <c r="S4803" s="16">
        <v>4.5919245425333699</v>
      </c>
      <c r="T4803" s="16">
        <v>0</v>
      </c>
      <c r="U4803" s="16">
        <v>9.9572066572621498</v>
      </c>
      <c r="V4803" s="16">
        <v>3.0412247560324999</v>
      </c>
      <c r="W4803" s="16">
        <v>0</v>
      </c>
      <c r="X4803" s="16">
        <v>7.86081513381811</v>
      </c>
      <c r="Y4803" s="16">
        <v>0</v>
      </c>
      <c r="Z4803" s="16">
        <v>9.2495491841307693</v>
      </c>
      <c r="AA4803" t="s">
        <v>3003</v>
      </c>
      <c r="AB4803" s="16">
        <v>4.4987928452994996</v>
      </c>
      <c r="AC4803" s="16">
        <v>0.188809675656996</v>
      </c>
      <c r="AD4803" s="16">
        <v>0.80299409468244998</v>
      </c>
      <c r="AE4803" s="16">
        <v>0.23513208491484899</v>
      </c>
      <c r="AF4803">
        <v>0.81410621652868398</v>
      </c>
      <c r="AG4803">
        <v>0.94825487737478897</v>
      </c>
      <c r="AH4803" s="3" t="s">
        <v>3003</v>
      </c>
      <c r="AI4803" s="20" t="s">
        <v>9971</v>
      </c>
      <c r="AJ4803" s="20" t="s">
        <v>9972</v>
      </c>
      <c r="AK4803" s="20" t="s">
        <v>3003</v>
      </c>
      <c r="AL4803" s="3" t="s">
        <v>9974</v>
      </c>
      <c r="AM4803" s="20" t="s">
        <v>6289</v>
      </c>
      <c r="AN4803" s="3" t="s">
        <v>6289</v>
      </c>
      <c r="AO4803" s="20" t="s">
        <v>6289</v>
      </c>
      <c r="AP4803" s="3" t="s">
        <v>6289</v>
      </c>
      <c r="AQ4803" s="20" t="s">
        <v>9975</v>
      </c>
      <c r="AR4803" s="3" t="s">
        <v>9976</v>
      </c>
      <c r="AS4803" s="20" t="s">
        <v>6289</v>
      </c>
      <c r="AT4803" s="3" t="s">
        <v>6289</v>
      </c>
      <c r="AU4803" s="20" t="s">
        <v>6289</v>
      </c>
      <c r="AV4803" s="3" t="s">
        <v>6289</v>
      </c>
      <c r="AW4803" s="20" t="s">
        <v>6289</v>
      </c>
      <c r="AX4803" s="3" t="s">
        <v>6289</v>
      </c>
      <c r="AY4803" s="3" t="s">
        <v>6289</v>
      </c>
      <c r="AZ4803" s="3" t="s">
        <v>6289</v>
      </c>
    </row>
    <row r="4804" spans="1:52">
      <c r="A4804" t="s">
        <v>4726</v>
      </c>
      <c r="B4804" s="3" t="s">
        <v>6677</v>
      </c>
      <c r="C4804">
        <v>4</v>
      </c>
      <c r="D4804">
        <v>0</v>
      </c>
      <c r="E4804">
        <v>3</v>
      </c>
      <c r="F4804">
        <v>4</v>
      </c>
      <c r="G4804">
        <v>19</v>
      </c>
      <c r="H4804">
        <v>3</v>
      </c>
      <c r="I4804" s="16">
        <f t="shared" si="300"/>
        <v>5.5</v>
      </c>
      <c r="J4804" s="16">
        <f t="shared" si="301"/>
        <v>2.5248762345905194</v>
      </c>
      <c r="K4804">
        <v>0</v>
      </c>
      <c r="L4804">
        <v>4</v>
      </c>
      <c r="M4804">
        <v>0</v>
      </c>
      <c r="N4804">
        <v>6</v>
      </c>
      <c r="O4804">
        <f t="shared" si="302"/>
        <v>2.5</v>
      </c>
      <c r="P4804" s="16">
        <f t="shared" si="303"/>
        <v>1.299038105676658</v>
      </c>
      <c r="Q4804" s="16">
        <v>2.98585276284027</v>
      </c>
      <c r="R4804" s="16">
        <v>5.3846563461897397</v>
      </c>
      <c r="S4804" s="16">
        <v>4.0817107044741103</v>
      </c>
      <c r="T4804" s="16">
        <v>0</v>
      </c>
      <c r="U4804" s="16">
        <v>7.4679049929466101</v>
      </c>
      <c r="V4804" s="16">
        <v>2.4329798048260001</v>
      </c>
      <c r="W4804" s="16">
        <v>0</v>
      </c>
      <c r="X4804" s="16">
        <v>4.49189436218178</v>
      </c>
      <c r="Y4804" s="16">
        <v>0</v>
      </c>
      <c r="Z4804" s="16">
        <v>9.2495491841307693</v>
      </c>
      <c r="AA4804" t="s">
        <v>4726</v>
      </c>
      <c r="AB4804" s="16">
        <v>3.6094548157589301</v>
      </c>
      <c r="AC4804" s="16">
        <v>0.19180111351924001</v>
      </c>
      <c r="AD4804" s="16">
        <v>0.81714969519331004</v>
      </c>
      <c r="AE4804" s="16">
        <v>0.23471967822721501</v>
      </c>
      <c r="AF4804">
        <v>0.81442631335239801</v>
      </c>
      <c r="AG4804" t="s">
        <v>3500</v>
      </c>
      <c r="AH4804" s="3" t="s">
        <v>4726</v>
      </c>
      <c r="AI4804" s="20" t="s">
        <v>15347</v>
      </c>
      <c r="AJ4804" s="20" t="s">
        <v>15348</v>
      </c>
      <c r="AK4804" s="20" t="s">
        <v>4726</v>
      </c>
      <c r="AL4804" s="3" t="s">
        <v>6289</v>
      </c>
      <c r="AM4804" s="20" t="s">
        <v>6289</v>
      </c>
      <c r="AN4804" s="3" t="s">
        <v>6289</v>
      </c>
      <c r="AO4804" s="20" t="s">
        <v>6906</v>
      </c>
      <c r="AP4804" s="3" t="s">
        <v>6907</v>
      </c>
      <c r="AQ4804" s="20" t="s">
        <v>6289</v>
      </c>
      <c r="AR4804" s="3" t="s">
        <v>6289</v>
      </c>
      <c r="AS4804" s="20" t="s">
        <v>6289</v>
      </c>
      <c r="AT4804" s="3" t="s">
        <v>6289</v>
      </c>
      <c r="AU4804" s="20" t="s">
        <v>6289</v>
      </c>
      <c r="AV4804" s="3" t="s">
        <v>6289</v>
      </c>
      <c r="AW4804" s="20" t="s">
        <v>6289</v>
      </c>
      <c r="AX4804" s="3" t="s">
        <v>6289</v>
      </c>
      <c r="AY4804" s="3" t="s">
        <v>6289</v>
      </c>
      <c r="AZ4804" s="3" t="s">
        <v>6289</v>
      </c>
    </row>
    <row r="4805" spans="1:52">
      <c r="A4805" t="s">
        <v>3004</v>
      </c>
      <c r="B4805" s="3" t="s">
        <v>8243</v>
      </c>
      <c r="C4805">
        <v>32</v>
      </c>
      <c r="D4805">
        <v>8</v>
      </c>
      <c r="E4805">
        <v>9</v>
      </c>
      <c r="F4805">
        <v>32</v>
      </c>
      <c r="G4805">
        <v>86</v>
      </c>
      <c r="H4805">
        <v>9</v>
      </c>
      <c r="I4805" s="16">
        <f t="shared" si="300"/>
        <v>29.333333333333332</v>
      </c>
      <c r="J4805" s="16">
        <f t="shared" si="301"/>
        <v>11.189446085651591</v>
      </c>
      <c r="K4805">
        <v>5</v>
      </c>
      <c r="L4805">
        <v>23</v>
      </c>
      <c r="M4805">
        <v>0</v>
      </c>
      <c r="N4805">
        <v>19</v>
      </c>
      <c r="O4805">
        <f t="shared" si="302"/>
        <v>11.75</v>
      </c>
      <c r="P4805" s="16">
        <f t="shared" si="303"/>
        <v>4.7614992386852277</v>
      </c>
      <c r="Q4805" s="16">
        <v>14.614963523376</v>
      </c>
      <c r="R4805" s="16">
        <v>24.372655040648301</v>
      </c>
      <c r="S4805" s="16">
        <v>16.326842817896399</v>
      </c>
      <c r="T4805" s="16">
        <v>13.046563537407501</v>
      </c>
      <c r="U4805" s="16">
        <v>22.403714978839801</v>
      </c>
      <c r="V4805" s="16">
        <v>19.463838438608001</v>
      </c>
      <c r="W4805" s="16">
        <v>0</v>
      </c>
      <c r="X4805" s="16">
        <v>25.828392582545199</v>
      </c>
      <c r="Y4805" s="16">
        <v>21.830647002492199</v>
      </c>
      <c r="Z4805" s="16">
        <v>29.290239083080799</v>
      </c>
      <c r="AA4805" t="s">
        <v>3004</v>
      </c>
      <c r="AB4805" s="16">
        <v>18.717785700489401</v>
      </c>
      <c r="AC4805" s="16">
        <v>0.13498768276710299</v>
      </c>
      <c r="AD4805" s="16">
        <v>0.57618532057470295</v>
      </c>
      <c r="AE4805" s="16">
        <v>0.23427823991153199</v>
      </c>
      <c r="AF4805">
        <v>0.81476897792756697</v>
      </c>
      <c r="AG4805">
        <v>0.94870044530751196</v>
      </c>
      <c r="AH4805" s="3" t="s">
        <v>3004</v>
      </c>
      <c r="AI4805" s="20" t="s">
        <v>8241</v>
      </c>
      <c r="AJ4805" s="20" t="s">
        <v>8242</v>
      </c>
      <c r="AK4805" s="20" t="s">
        <v>3004</v>
      </c>
      <c r="AL4805" s="3" t="s">
        <v>6289</v>
      </c>
      <c r="AM4805" s="20" t="s">
        <v>6737</v>
      </c>
      <c r="AN4805" s="3" t="s">
        <v>6738</v>
      </c>
      <c r="AO4805" s="20" t="s">
        <v>6290</v>
      </c>
      <c r="AP4805" s="3" t="s">
        <v>6291</v>
      </c>
      <c r="AQ4805" s="20" t="s">
        <v>8244</v>
      </c>
      <c r="AR4805" s="3" t="s">
        <v>8245</v>
      </c>
      <c r="AS4805" s="20" t="s">
        <v>6289</v>
      </c>
      <c r="AT4805" s="3" t="s">
        <v>6289</v>
      </c>
      <c r="AU4805" s="20" t="s">
        <v>6289</v>
      </c>
      <c r="AV4805" s="3" t="s">
        <v>6289</v>
      </c>
      <c r="AW4805" s="20" t="s">
        <v>6289</v>
      </c>
      <c r="AX4805" s="3" t="s">
        <v>6289</v>
      </c>
      <c r="AY4805" s="3" t="s">
        <v>6289</v>
      </c>
      <c r="AZ4805" s="3" t="s">
        <v>6289</v>
      </c>
    </row>
    <row r="4806" spans="1:52">
      <c r="A4806" t="s">
        <v>5356</v>
      </c>
      <c r="B4806" s="3" t="s">
        <v>6406</v>
      </c>
      <c r="C4806">
        <v>0</v>
      </c>
      <c r="D4806">
        <v>0</v>
      </c>
      <c r="E4806">
        <v>1</v>
      </c>
      <c r="F4806">
        <v>0</v>
      </c>
      <c r="G4806">
        <v>15</v>
      </c>
      <c r="H4806">
        <v>1</v>
      </c>
      <c r="I4806" s="16">
        <f t="shared" si="300"/>
        <v>2.8333333333333335</v>
      </c>
      <c r="J4806" s="16">
        <f t="shared" si="301"/>
        <v>2.2288096806575015</v>
      </c>
      <c r="K4806">
        <v>0</v>
      </c>
      <c r="L4806">
        <v>0</v>
      </c>
      <c r="M4806">
        <v>3</v>
      </c>
      <c r="N4806">
        <v>2</v>
      </c>
      <c r="O4806">
        <f t="shared" si="302"/>
        <v>1.25</v>
      </c>
      <c r="P4806" s="16">
        <f t="shared" si="303"/>
        <v>0.649519052838329</v>
      </c>
      <c r="Q4806" s="16">
        <v>3.4573031990782002</v>
      </c>
      <c r="R4806" s="16">
        <v>4.2510444838340096</v>
      </c>
      <c r="S4806" s="16">
        <v>4.3368176235037401</v>
      </c>
      <c r="T4806" s="16">
        <v>0</v>
      </c>
      <c r="U4806" s="16">
        <v>2.4893016643155401</v>
      </c>
      <c r="V4806" s="16">
        <v>0</v>
      </c>
      <c r="W4806" s="16">
        <v>10.9402127816827</v>
      </c>
      <c r="X4806" s="16">
        <v>0</v>
      </c>
      <c r="Y4806" s="16">
        <v>0</v>
      </c>
      <c r="Z4806" s="16">
        <v>3.08318306137692</v>
      </c>
      <c r="AA4806" t="s">
        <v>5356</v>
      </c>
      <c r="AB4806" s="16">
        <v>2.8557862813791202</v>
      </c>
      <c r="AC4806" s="16">
        <v>0.241045614275262</v>
      </c>
      <c r="AD4806" s="16">
        <v>1.02919778833232</v>
      </c>
      <c r="AE4806" s="16">
        <v>0.23420727969678601</v>
      </c>
      <c r="AF4806">
        <v>0.81482406379402805</v>
      </c>
      <c r="AG4806" t="s">
        <v>3500</v>
      </c>
      <c r="AH4806" s="3" t="s">
        <v>5356</v>
      </c>
      <c r="AI4806" s="20" t="s">
        <v>19481</v>
      </c>
      <c r="AJ4806" s="20" t="s">
        <v>19482</v>
      </c>
      <c r="AK4806" s="20" t="s">
        <v>5356</v>
      </c>
      <c r="AL4806" s="3" t="s">
        <v>6289</v>
      </c>
      <c r="AM4806" s="20" t="s">
        <v>6289</v>
      </c>
      <c r="AN4806" s="3" t="s">
        <v>6289</v>
      </c>
      <c r="AO4806" s="20" t="s">
        <v>6289</v>
      </c>
      <c r="AP4806" s="3" t="s">
        <v>6289</v>
      </c>
      <c r="AQ4806" s="20" t="s">
        <v>6289</v>
      </c>
      <c r="AR4806" s="3" t="s">
        <v>6289</v>
      </c>
      <c r="AS4806" s="20" t="s">
        <v>6289</v>
      </c>
      <c r="AT4806" s="3" t="s">
        <v>6289</v>
      </c>
      <c r="AU4806" s="20" t="s">
        <v>6289</v>
      </c>
      <c r="AV4806" s="3" t="s">
        <v>6289</v>
      </c>
      <c r="AW4806" s="20" t="s">
        <v>6289</v>
      </c>
      <c r="AX4806" s="3" t="s">
        <v>6289</v>
      </c>
      <c r="AY4806" s="3" t="s">
        <v>6289</v>
      </c>
      <c r="AZ4806" s="3" t="s">
        <v>6289</v>
      </c>
    </row>
    <row r="4807" spans="1:52">
      <c r="A4807" t="s">
        <v>5068</v>
      </c>
      <c r="B4807" s="3" t="s">
        <v>6297</v>
      </c>
      <c r="C4807">
        <v>3</v>
      </c>
      <c r="D4807">
        <v>0</v>
      </c>
      <c r="E4807">
        <v>1</v>
      </c>
      <c r="F4807">
        <v>3</v>
      </c>
      <c r="G4807">
        <v>2</v>
      </c>
      <c r="H4807">
        <v>1</v>
      </c>
      <c r="I4807" s="16">
        <f t="shared" si="300"/>
        <v>1.6666666666666667</v>
      </c>
      <c r="J4807" s="16">
        <f t="shared" si="301"/>
        <v>0.45133546692422011</v>
      </c>
      <c r="K4807">
        <v>0</v>
      </c>
      <c r="L4807">
        <v>1</v>
      </c>
      <c r="M4807">
        <v>0</v>
      </c>
      <c r="N4807">
        <v>1</v>
      </c>
      <c r="O4807">
        <f t="shared" si="302"/>
        <v>0.5</v>
      </c>
      <c r="P4807" s="16">
        <f t="shared" si="303"/>
        <v>0.25</v>
      </c>
      <c r="Q4807" s="16">
        <v>0.94290087247587395</v>
      </c>
      <c r="R4807" s="16">
        <v>0.56680593117786804</v>
      </c>
      <c r="S4807" s="16">
        <v>0.25510691902963201</v>
      </c>
      <c r="T4807" s="16">
        <v>0</v>
      </c>
      <c r="U4807" s="16">
        <v>2.4893016643155401</v>
      </c>
      <c r="V4807" s="16">
        <v>1.8247348536195001</v>
      </c>
      <c r="W4807" s="16">
        <v>0</v>
      </c>
      <c r="X4807" s="16">
        <v>1.1229735905454401</v>
      </c>
      <c r="Y4807" s="16">
        <v>0</v>
      </c>
      <c r="Z4807" s="16">
        <v>1.54159153068846</v>
      </c>
      <c r="AA4807" t="s">
        <v>5068</v>
      </c>
      <c r="AB4807" s="16">
        <v>0.87434153618523203</v>
      </c>
      <c r="AC4807" s="16">
        <v>0.23695948823013799</v>
      </c>
      <c r="AD4807" s="16">
        <v>1.01182541150651</v>
      </c>
      <c r="AE4807" s="16">
        <v>0.234190093997865</v>
      </c>
      <c r="AF4807">
        <v>0.81483740505704305</v>
      </c>
      <c r="AG4807" t="s">
        <v>3500</v>
      </c>
      <c r="AH4807" s="3" t="s">
        <v>5068</v>
      </c>
      <c r="AI4807" s="20" t="s">
        <v>17493</v>
      </c>
      <c r="AJ4807" s="20" t="s">
        <v>17494</v>
      </c>
      <c r="AK4807" s="20" t="s">
        <v>5068</v>
      </c>
      <c r="AL4807" s="3" t="s">
        <v>6289</v>
      </c>
      <c r="AM4807" s="20" t="s">
        <v>6289</v>
      </c>
      <c r="AN4807" s="3" t="s">
        <v>6289</v>
      </c>
      <c r="AO4807" s="20" t="s">
        <v>6289</v>
      </c>
      <c r="AP4807" s="3" t="s">
        <v>6289</v>
      </c>
      <c r="AQ4807" s="20" t="s">
        <v>6289</v>
      </c>
      <c r="AR4807" s="3" t="s">
        <v>6289</v>
      </c>
      <c r="AS4807" s="20" t="s">
        <v>6289</v>
      </c>
      <c r="AT4807" s="3" t="s">
        <v>6289</v>
      </c>
      <c r="AU4807" s="20" t="s">
        <v>6289</v>
      </c>
      <c r="AV4807" s="3" t="s">
        <v>6289</v>
      </c>
      <c r="AW4807" s="20" t="s">
        <v>6289</v>
      </c>
      <c r="AX4807" s="3" t="s">
        <v>6289</v>
      </c>
      <c r="AY4807" s="3" t="s">
        <v>6289</v>
      </c>
      <c r="AZ4807" s="3" t="s">
        <v>6289</v>
      </c>
    </row>
    <row r="4808" spans="1:52">
      <c r="A4808" t="s">
        <v>3762</v>
      </c>
      <c r="B4808" s="3" t="s">
        <v>6302</v>
      </c>
      <c r="C4808">
        <v>0</v>
      </c>
      <c r="D4808">
        <v>0</v>
      </c>
      <c r="E4808">
        <v>0</v>
      </c>
      <c r="F4808">
        <v>0</v>
      </c>
      <c r="G4808">
        <v>5</v>
      </c>
      <c r="H4808">
        <v>0</v>
      </c>
      <c r="I4808" s="16">
        <f t="shared" si="300"/>
        <v>0.83333333333333337</v>
      </c>
      <c r="J4808" s="16">
        <f t="shared" si="301"/>
        <v>0.76072577431273081</v>
      </c>
      <c r="K4808">
        <v>0</v>
      </c>
      <c r="L4808">
        <v>1</v>
      </c>
      <c r="M4808">
        <v>0</v>
      </c>
      <c r="N4808">
        <v>1</v>
      </c>
      <c r="O4808">
        <f t="shared" si="302"/>
        <v>0.5</v>
      </c>
      <c r="P4808" s="16">
        <f t="shared" si="303"/>
        <v>0.25</v>
      </c>
      <c r="Q4808" s="16">
        <v>1.8858017449517499</v>
      </c>
      <c r="R4808" s="16">
        <v>1.4170148279446699</v>
      </c>
      <c r="S4808" s="16">
        <v>2.8061761093259499</v>
      </c>
      <c r="T4808" s="16">
        <v>0</v>
      </c>
      <c r="U4808" s="16">
        <v>0</v>
      </c>
      <c r="V4808" s="16">
        <v>0</v>
      </c>
      <c r="W4808" s="16">
        <v>0</v>
      </c>
      <c r="X4808" s="16">
        <v>1.1229735905454401</v>
      </c>
      <c r="Y4808" s="16">
        <v>0</v>
      </c>
      <c r="Z4808" s="16">
        <v>1.54159153068846</v>
      </c>
      <c r="AA4808" t="s">
        <v>3762</v>
      </c>
      <c r="AB4808" s="16">
        <v>0.877355780345627</v>
      </c>
      <c r="AC4808" s="16">
        <v>-0.24822167552649699</v>
      </c>
      <c r="AD4808" s="16">
        <v>1.0614796376442499</v>
      </c>
      <c r="AE4808" s="16">
        <v>-0.233844971418743</v>
      </c>
      <c r="AF4808">
        <v>0.81510533517579498</v>
      </c>
      <c r="AG4808" t="s">
        <v>3500</v>
      </c>
      <c r="AH4808" s="3" t="s">
        <v>3762</v>
      </c>
      <c r="AI4808" s="20" t="s">
        <v>7933</v>
      </c>
      <c r="AJ4808" s="20" t="s">
        <v>7934</v>
      </c>
      <c r="AK4808" s="20" t="s">
        <v>3762</v>
      </c>
      <c r="AL4808" s="3" t="s">
        <v>6289</v>
      </c>
      <c r="AM4808" s="20" t="s">
        <v>6289</v>
      </c>
      <c r="AN4808" s="3" t="s">
        <v>6289</v>
      </c>
      <c r="AO4808" s="20" t="s">
        <v>6289</v>
      </c>
      <c r="AP4808" s="3" t="s">
        <v>6289</v>
      </c>
      <c r="AQ4808" s="20" t="s">
        <v>6289</v>
      </c>
      <c r="AR4808" s="3" t="s">
        <v>6289</v>
      </c>
      <c r="AS4808" s="20" t="s">
        <v>6289</v>
      </c>
      <c r="AT4808" s="3" t="s">
        <v>6289</v>
      </c>
      <c r="AU4808" s="20" t="s">
        <v>6289</v>
      </c>
      <c r="AV4808" s="3" t="s">
        <v>6289</v>
      </c>
      <c r="AW4808" s="20" t="s">
        <v>6289</v>
      </c>
      <c r="AX4808" s="3" t="s">
        <v>6289</v>
      </c>
      <c r="AY4808" s="3" t="s">
        <v>6289</v>
      </c>
      <c r="AZ4808" s="3" t="s">
        <v>6289</v>
      </c>
    </row>
    <row r="4809" spans="1:52">
      <c r="A4809" t="s">
        <v>3006</v>
      </c>
      <c r="B4809" s="3" t="s">
        <v>6406</v>
      </c>
      <c r="C4809">
        <v>42</v>
      </c>
      <c r="D4809">
        <v>6</v>
      </c>
      <c r="E4809">
        <v>20</v>
      </c>
      <c r="F4809">
        <v>42</v>
      </c>
      <c r="G4809">
        <v>54</v>
      </c>
      <c r="H4809">
        <v>20</v>
      </c>
      <c r="I4809" s="16">
        <f t="shared" si="300"/>
        <v>30.666666666666668</v>
      </c>
      <c r="J4809" s="16">
        <f t="shared" si="301"/>
        <v>6.7439959579971207</v>
      </c>
      <c r="K4809">
        <v>2</v>
      </c>
      <c r="L4809">
        <v>37</v>
      </c>
      <c r="M4809">
        <v>0</v>
      </c>
      <c r="N4809">
        <v>30</v>
      </c>
      <c r="O4809">
        <f t="shared" si="302"/>
        <v>17.25</v>
      </c>
      <c r="P4809" s="16">
        <f t="shared" si="303"/>
        <v>8.2262916918864484</v>
      </c>
      <c r="Q4809" s="16">
        <v>25.615473702261198</v>
      </c>
      <c r="R4809" s="16">
        <v>15.3037601418024</v>
      </c>
      <c r="S4809" s="16">
        <v>7.9083144899185802</v>
      </c>
      <c r="T4809" s="16">
        <v>9.7849226530556592</v>
      </c>
      <c r="U4809" s="16">
        <v>49.786033286310698</v>
      </c>
      <c r="V4809" s="16">
        <v>25.546287950673001</v>
      </c>
      <c r="W4809" s="16">
        <v>0</v>
      </c>
      <c r="X4809" s="16">
        <v>41.550022850181399</v>
      </c>
      <c r="Y4809" s="16">
        <v>8.7322588009968793</v>
      </c>
      <c r="Z4809" s="16">
        <v>46.247745920653898</v>
      </c>
      <c r="AA4809" t="s">
        <v>3006</v>
      </c>
      <c r="AB4809" s="16">
        <v>23.047481979585399</v>
      </c>
      <c r="AC4809" s="16">
        <v>0.182193546473847</v>
      </c>
      <c r="AD4809" s="16">
        <v>0.77912701301382603</v>
      </c>
      <c r="AE4809" s="16">
        <v>0.233843190430639</v>
      </c>
      <c r="AF4809">
        <v>0.81510671787211098</v>
      </c>
      <c r="AG4809">
        <v>0.94870044530751196</v>
      </c>
      <c r="AH4809" s="3" t="s">
        <v>3006</v>
      </c>
      <c r="AI4809" s="20" t="s">
        <v>16450</v>
      </c>
      <c r="AJ4809" s="20" t="s">
        <v>16451</v>
      </c>
      <c r="AK4809" s="20" t="s">
        <v>3006</v>
      </c>
      <c r="AL4809" s="3" t="s">
        <v>6289</v>
      </c>
      <c r="AM4809" s="20" t="s">
        <v>6289</v>
      </c>
      <c r="AN4809" s="3" t="s">
        <v>6289</v>
      </c>
      <c r="AO4809" s="20" t="s">
        <v>6289</v>
      </c>
      <c r="AP4809" s="3" t="s">
        <v>6289</v>
      </c>
      <c r="AQ4809" s="20" t="s">
        <v>6289</v>
      </c>
      <c r="AR4809" s="3" t="s">
        <v>6289</v>
      </c>
      <c r="AS4809" s="20" t="s">
        <v>6289</v>
      </c>
      <c r="AT4809" s="3" t="s">
        <v>6289</v>
      </c>
      <c r="AU4809" s="20" t="s">
        <v>6289</v>
      </c>
      <c r="AV4809" s="3" t="s">
        <v>6289</v>
      </c>
      <c r="AW4809" s="20" t="s">
        <v>6289</v>
      </c>
      <c r="AX4809" s="3" t="s">
        <v>6289</v>
      </c>
      <c r="AY4809" s="3" t="s">
        <v>6289</v>
      </c>
      <c r="AZ4809" s="3" t="s">
        <v>6289</v>
      </c>
    </row>
    <row r="4810" spans="1:52">
      <c r="A4810" t="s">
        <v>4855</v>
      </c>
      <c r="B4810" s="3" t="s">
        <v>6377</v>
      </c>
      <c r="C4810">
        <v>5</v>
      </c>
      <c r="D4810">
        <v>1</v>
      </c>
      <c r="E4810">
        <v>1</v>
      </c>
      <c r="F4810">
        <v>5</v>
      </c>
      <c r="G4810">
        <v>11</v>
      </c>
      <c r="H4810">
        <v>1</v>
      </c>
      <c r="I4810" s="16">
        <f t="shared" si="300"/>
        <v>4</v>
      </c>
      <c r="J4810" s="16">
        <f t="shared" si="301"/>
        <v>1.4719601443879746</v>
      </c>
      <c r="K4810">
        <v>0</v>
      </c>
      <c r="L4810">
        <v>3</v>
      </c>
      <c r="M4810">
        <v>0</v>
      </c>
      <c r="N4810">
        <v>2</v>
      </c>
      <c r="O4810">
        <f t="shared" si="302"/>
        <v>1.25</v>
      </c>
      <c r="P4810" s="16">
        <f t="shared" si="303"/>
        <v>0.649519052838329</v>
      </c>
      <c r="Q4810" s="16">
        <v>3.3001530536655599</v>
      </c>
      <c r="R4810" s="16">
        <v>3.1174326214782702</v>
      </c>
      <c r="S4810" s="16">
        <v>1.53064151417779</v>
      </c>
      <c r="T4810" s="16">
        <v>1.63082044217594</v>
      </c>
      <c r="U4810" s="16">
        <v>2.4893016643155401</v>
      </c>
      <c r="V4810" s="16">
        <v>3.0412247560324999</v>
      </c>
      <c r="W4810" s="16">
        <v>0</v>
      </c>
      <c r="X4810" s="16">
        <v>3.3689207716363301</v>
      </c>
      <c r="Y4810" s="16">
        <v>0</v>
      </c>
      <c r="Z4810" s="16">
        <v>3.08318306137692</v>
      </c>
      <c r="AA4810" t="s">
        <v>4855</v>
      </c>
      <c r="AB4810" s="16">
        <v>2.1561677884858899</v>
      </c>
      <c r="AC4810" s="16">
        <v>-0.19442803410922299</v>
      </c>
      <c r="AD4810" s="16">
        <v>0.83164101201133001</v>
      </c>
      <c r="AE4810" s="16">
        <v>-0.23378841507466999</v>
      </c>
      <c r="AF4810">
        <v>0.81514924380675102</v>
      </c>
      <c r="AG4810" t="s">
        <v>3500</v>
      </c>
      <c r="AH4810" s="3" t="s">
        <v>4855</v>
      </c>
      <c r="AI4810" s="20" t="s">
        <v>15889</v>
      </c>
      <c r="AJ4810" s="20" t="s">
        <v>15890</v>
      </c>
      <c r="AK4810" s="20" t="s">
        <v>4855</v>
      </c>
      <c r="AL4810" s="3" t="s">
        <v>6289</v>
      </c>
      <c r="AM4810" s="20" t="s">
        <v>6289</v>
      </c>
      <c r="AN4810" s="3" t="s">
        <v>6289</v>
      </c>
      <c r="AO4810" s="20" t="s">
        <v>6289</v>
      </c>
      <c r="AP4810" s="3" t="s">
        <v>6289</v>
      </c>
      <c r="AQ4810" s="20" t="s">
        <v>6289</v>
      </c>
      <c r="AR4810" s="3" t="s">
        <v>6289</v>
      </c>
      <c r="AS4810" s="20" t="s">
        <v>6289</v>
      </c>
      <c r="AT4810" s="3" t="s">
        <v>6289</v>
      </c>
      <c r="AU4810" s="20" t="s">
        <v>6289</v>
      </c>
      <c r="AV4810" s="3" t="s">
        <v>6289</v>
      </c>
      <c r="AW4810" s="20" t="s">
        <v>6289</v>
      </c>
      <c r="AX4810" s="3" t="s">
        <v>6289</v>
      </c>
      <c r="AY4810" s="3" t="s">
        <v>6289</v>
      </c>
      <c r="AZ4810" s="3" t="s">
        <v>6289</v>
      </c>
    </row>
    <row r="4811" spans="1:52">
      <c r="A4811" t="s">
        <v>6025</v>
      </c>
      <c r="B4811" s="3" t="s">
        <v>6406</v>
      </c>
      <c r="C4811">
        <v>0</v>
      </c>
      <c r="D4811">
        <v>3</v>
      </c>
      <c r="E4811">
        <v>3</v>
      </c>
      <c r="F4811">
        <v>0</v>
      </c>
      <c r="G4811">
        <v>5</v>
      </c>
      <c r="H4811">
        <v>3</v>
      </c>
      <c r="I4811" s="16">
        <f t="shared" si="300"/>
        <v>2.3333333333333335</v>
      </c>
      <c r="J4811" s="16">
        <f t="shared" si="301"/>
        <v>0.73282810879294003</v>
      </c>
      <c r="K4811">
        <v>0</v>
      </c>
      <c r="L4811">
        <v>2</v>
      </c>
      <c r="M4811">
        <v>0</v>
      </c>
      <c r="N4811">
        <v>2</v>
      </c>
      <c r="O4811">
        <f t="shared" si="302"/>
        <v>1</v>
      </c>
      <c r="P4811" s="16">
        <f t="shared" si="303"/>
        <v>0.5</v>
      </c>
      <c r="Q4811" s="16">
        <v>1.7286515995391001</v>
      </c>
      <c r="R4811" s="16">
        <v>1.4170148279446699</v>
      </c>
      <c r="S4811" s="16">
        <v>0</v>
      </c>
      <c r="T4811" s="16">
        <v>4.8924613265278296</v>
      </c>
      <c r="U4811" s="16">
        <v>7.4679049929466101</v>
      </c>
      <c r="V4811" s="16">
        <v>0</v>
      </c>
      <c r="W4811" s="16">
        <v>0</v>
      </c>
      <c r="X4811" s="16">
        <v>2.24594718109089</v>
      </c>
      <c r="Y4811" s="16">
        <v>0</v>
      </c>
      <c r="Z4811" s="16">
        <v>3.08318306137692</v>
      </c>
      <c r="AA4811" t="s">
        <v>6025</v>
      </c>
      <c r="AB4811" s="16">
        <v>2.0835162989425999</v>
      </c>
      <c r="AC4811" s="16">
        <v>-0.25655323707004002</v>
      </c>
      <c r="AD4811" s="16">
        <v>1.0986621480021499</v>
      </c>
      <c r="AE4811" s="16">
        <v>-0.23351422230807301</v>
      </c>
      <c r="AF4811">
        <v>0.81536212698616195</v>
      </c>
      <c r="AG4811" t="s">
        <v>3500</v>
      </c>
      <c r="AH4811" s="3" t="s">
        <v>6025</v>
      </c>
      <c r="AI4811" s="20" t="s">
        <v>24652</v>
      </c>
      <c r="AJ4811" s="20" t="s">
        <v>24653</v>
      </c>
      <c r="AK4811" s="20" t="s">
        <v>6025</v>
      </c>
      <c r="AL4811" s="3" t="s">
        <v>6289</v>
      </c>
      <c r="AM4811" s="20" t="s">
        <v>6289</v>
      </c>
      <c r="AN4811" s="3" t="s">
        <v>6289</v>
      </c>
      <c r="AO4811" s="20" t="s">
        <v>6289</v>
      </c>
      <c r="AP4811" s="3" t="s">
        <v>6289</v>
      </c>
      <c r="AQ4811" s="20" t="s">
        <v>6289</v>
      </c>
      <c r="AR4811" s="3" t="s">
        <v>6289</v>
      </c>
      <c r="AS4811" s="20" t="s">
        <v>6289</v>
      </c>
      <c r="AT4811" s="3" t="s">
        <v>6289</v>
      </c>
      <c r="AU4811" s="20" t="s">
        <v>6289</v>
      </c>
      <c r="AV4811" s="3" t="s">
        <v>6289</v>
      </c>
      <c r="AW4811" s="20" t="s">
        <v>6289</v>
      </c>
      <c r="AX4811" s="3" t="s">
        <v>6289</v>
      </c>
      <c r="AY4811" s="3" t="s">
        <v>6289</v>
      </c>
      <c r="AZ4811" s="3" t="s">
        <v>6289</v>
      </c>
    </row>
    <row r="4812" spans="1:52">
      <c r="A4812" t="s">
        <v>5877</v>
      </c>
      <c r="B4812" s="3" t="s">
        <v>6406</v>
      </c>
      <c r="C4812">
        <v>0</v>
      </c>
      <c r="D4812">
        <v>0</v>
      </c>
      <c r="E4812">
        <v>2</v>
      </c>
      <c r="F4812">
        <v>0</v>
      </c>
      <c r="G4812">
        <v>11</v>
      </c>
      <c r="H4812">
        <v>2</v>
      </c>
      <c r="I4812" s="16">
        <f t="shared" si="300"/>
        <v>2.5</v>
      </c>
      <c r="J4812" s="16">
        <f t="shared" si="301"/>
        <v>1.5942605391424161</v>
      </c>
      <c r="K4812">
        <v>1</v>
      </c>
      <c r="L4812">
        <v>2</v>
      </c>
      <c r="M4812">
        <v>0</v>
      </c>
      <c r="N4812">
        <v>2</v>
      </c>
      <c r="O4812">
        <f t="shared" si="302"/>
        <v>1.25</v>
      </c>
      <c r="P4812" s="16">
        <f t="shared" si="303"/>
        <v>0.41457809879442498</v>
      </c>
      <c r="Q4812" s="16">
        <v>2.5144023266023301</v>
      </c>
      <c r="R4812" s="16">
        <v>3.1174326214782702</v>
      </c>
      <c r="S4812" s="16">
        <v>2.0408553522370498</v>
      </c>
      <c r="T4812" s="16">
        <v>0</v>
      </c>
      <c r="U4812" s="16">
        <v>4.9786033286310696</v>
      </c>
      <c r="V4812" s="16">
        <v>0</v>
      </c>
      <c r="W4812" s="16">
        <v>0</v>
      </c>
      <c r="X4812" s="16">
        <v>2.24594718109089</v>
      </c>
      <c r="Y4812" s="16">
        <v>4.3661294004984397</v>
      </c>
      <c r="Z4812" s="16">
        <v>3.08318306137692</v>
      </c>
      <c r="AA4812" t="s">
        <v>5877</v>
      </c>
      <c r="AB4812" s="16">
        <v>2.2346553271915002</v>
      </c>
      <c r="AC4812" s="16">
        <v>0.21288626235858599</v>
      </c>
      <c r="AD4812" s="16">
        <v>0.91267020520540798</v>
      </c>
      <c r="AE4812" s="16">
        <v>0.233256505081891</v>
      </c>
      <c r="AF4812">
        <v>0.81556223098829295</v>
      </c>
      <c r="AG4812" t="s">
        <v>3500</v>
      </c>
      <c r="AH4812" s="3" t="s">
        <v>5877</v>
      </c>
      <c r="AI4812" s="20" t="s">
        <v>23545</v>
      </c>
      <c r="AJ4812" s="20" t="s">
        <v>23546</v>
      </c>
      <c r="AK4812" s="20" t="s">
        <v>5877</v>
      </c>
      <c r="AL4812" s="3" t="s">
        <v>6289</v>
      </c>
      <c r="AM4812" s="20" t="s">
        <v>6289</v>
      </c>
      <c r="AN4812" s="3" t="s">
        <v>6289</v>
      </c>
      <c r="AO4812" s="20" t="s">
        <v>6289</v>
      </c>
      <c r="AP4812" s="3" t="s">
        <v>6289</v>
      </c>
      <c r="AQ4812" s="20" t="s">
        <v>6289</v>
      </c>
      <c r="AR4812" s="3" t="s">
        <v>6289</v>
      </c>
      <c r="AS4812" s="20" t="s">
        <v>6289</v>
      </c>
      <c r="AT4812" s="3" t="s">
        <v>6289</v>
      </c>
      <c r="AU4812" s="20" t="s">
        <v>6289</v>
      </c>
      <c r="AV4812" s="3" t="s">
        <v>6289</v>
      </c>
      <c r="AW4812" s="20" t="s">
        <v>6289</v>
      </c>
      <c r="AX4812" s="3" t="s">
        <v>6289</v>
      </c>
      <c r="AY4812" s="3" t="s">
        <v>6289</v>
      </c>
      <c r="AZ4812" s="3" t="s">
        <v>6289</v>
      </c>
    </row>
    <row r="4813" spans="1:52">
      <c r="A4813" t="s">
        <v>3008</v>
      </c>
      <c r="B4813" s="3" t="s">
        <v>12917</v>
      </c>
      <c r="C4813">
        <v>7</v>
      </c>
      <c r="D4813">
        <v>0</v>
      </c>
      <c r="E4813">
        <v>3</v>
      </c>
      <c r="F4813">
        <v>7</v>
      </c>
      <c r="G4813">
        <v>19</v>
      </c>
      <c r="H4813">
        <v>3</v>
      </c>
      <c r="I4813" s="16">
        <f t="shared" si="300"/>
        <v>6.5</v>
      </c>
      <c r="J4813" s="16">
        <f t="shared" si="301"/>
        <v>2.4916527312876755</v>
      </c>
      <c r="K4813">
        <v>1</v>
      </c>
      <c r="L4813">
        <v>5</v>
      </c>
      <c r="M4813">
        <v>3</v>
      </c>
      <c r="N4813">
        <v>0</v>
      </c>
      <c r="O4813">
        <f t="shared" si="302"/>
        <v>2.25</v>
      </c>
      <c r="P4813" s="16">
        <f t="shared" si="303"/>
        <v>0.96014321848357598</v>
      </c>
      <c r="Q4813" s="16">
        <v>3.77160348990349</v>
      </c>
      <c r="R4813" s="16">
        <v>5.3846563461897397</v>
      </c>
      <c r="S4813" s="16">
        <v>4.0817107044741103</v>
      </c>
      <c r="T4813" s="16">
        <v>0</v>
      </c>
      <c r="U4813" s="16">
        <v>7.4679049929466101</v>
      </c>
      <c r="V4813" s="16">
        <v>4.2577146584454999</v>
      </c>
      <c r="W4813" s="16">
        <v>10.9402127816827</v>
      </c>
      <c r="X4813" s="16">
        <v>5.6148679527272201</v>
      </c>
      <c r="Y4813" s="16">
        <v>4.3661294004984397</v>
      </c>
      <c r="Z4813" s="16">
        <v>0</v>
      </c>
      <c r="AA4813" t="s">
        <v>3008</v>
      </c>
      <c r="AB4813" s="16">
        <v>4.5884800326867898</v>
      </c>
      <c r="AC4813" s="16">
        <v>0.18306823000410899</v>
      </c>
      <c r="AD4813" s="16">
        <v>0.78528919493003402</v>
      </c>
      <c r="AE4813" s="16">
        <v>0.23312205387012799</v>
      </c>
      <c r="AF4813">
        <v>0.81566663012663898</v>
      </c>
      <c r="AG4813">
        <v>0.94870044530751196</v>
      </c>
      <c r="AH4813" s="3" t="s">
        <v>3008</v>
      </c>
      <c r="AI4813" s="20" t="s">
        <v>24294</v>
      </c>
      <c r="AJ4813" s="20" t="s">
        <v>24295</v>
      </c>
      <c r="AK4813" s="20" t="s">
        <v>3008</v>
      </c>
      <c r="AL4813" s="3" t="s">
        <v>6289</v>
      </c>
      <c r="AM4813" s="20" t="s">
        <v>6289</v>
      </c>
      <c r="AN4813" s="3" t="s">
        <v>6289</v>
      </c>
      <c r="AO4813" s="20" t="s">
        <v>6867</v>
      </c>
      <c r="AP4813" s="3" t="s">
        <v>6868</v>
      </c>
      <c r="AQ4813" s="20" t="s">
        <v>7197</v>
      </c>
      <c r="AR4813" s="3" t="s">
        <v>7198</v>
      </c>
      <c r="AS4813" s="20" t="s">
        <v>6289</v>
      </c>
      <c r="AT4813" s="3" t="s">
        <v>6289</v>
      </c>
      <c r="AU4813" s="20" t="s">
        <v>6289</v>
      </c>
      <c r="AV4813" s="3" t="s">
        <v>6289</v>
      </c>
      <c r="AW4813" s="20" t="s">
        <v>6289</v>
      </c>
      <c r="AX4813" s="3" t="s">
        <v>6289</v>
      </c>
      <c r="AY4813" s="3" t="s">
        <v>6289</v>
      </c>
      <c r="AZ4813" s="3" t="s">
        <v>6289</v>
      </c>
    </row>
    <row r="4814" spans="1:52">
      <c r="A4814" t="s">
        <v>3010</v>
      </c>
      <c r="B4814" s="3" t="s">
        <v>6599</v>
      </c>
      <c r="C4814">
        <v>4</v>
      </c>
      <c r="D4814">
        <v>2</v>
      </c>
      <c r="E4814">
        <v>0</v>
      </c>
      <c r="F4814">
        <v>4</v>
      </c>
      <c r="G4814">
        <v>17</v>
      </c>
      <c r="H4814">
        <v>0</v>
      </c>
      <c r="I4814" s="16">
        <f t="shared" si="300"/>
        <v>4.5</v>
      </c>
      <c r="J4814" s="16">
        <f t="shared" si="301"/>
        <v>2.3775571029478511</v>
      </c>
      <c r="K4814">
        <v>3</v>
      </c>
      <c r="L4814">
        <v>3</v>
      </c>
      <c r="M4814">
        <v>0</v>
      </c>
      <c r="N4814">
        <v>0</v>
      </c>
      <c r="O4814">
        <f t="shared" si="302"/>
        <v>1.5</v>
      </c>
      <c r="P4814" s="16">
        <f t="shared" si="303"/>
        <v>0.75</v>
      </c>
      <c r="Q4814" s="16">
        <v>4.24305392614143</v>
      </c>
      <c r="R4814" s="16">
        <v>4.8178504150118799</v>
      </c>
      <c r="S4814" s="16">
        <v>7.3981006518593198</v>
      </c>
      <c r="T4814" s="16">
        <v>3.2616408843518898</v>
      </c>
      <c r="U4814" s="16">
        <v>0</v>
      </c>
      <c r="V4814" s="16">
        <v>2.4329798048260001</v>
      </c>
      <c r="W4814" s="16">
        <v>0</v>
      </c>
      <c r="X4814" s="16">
        <v>3.3689207716363301</v>
      </c>
      <c r="Y4814" s="16">
        <v>13.0983882014953</v>
      </c>
      <c r="Z4814" s="16">
        <v>0</v>
      </c>
      <c r="AA4814" t="s">
        <v>3010</v>
      </c>
      <c r="AB4814" s="16">
        <v>3.8620934655322201</v>
      </c>
      <c r="AC4814" s="16">
        <v>-0.20577360717219201</v>
      </c>
      <c r="AD4814" s="16">
        <v>0.88312886938176205</v>
      </c>
      <c r="AE4814" s="16">
        <v>-0.233005186792552</v>
      </c>
      <c r="AF4814">
        <v>0.81575737813451599</v>
      </c>
      <c r="AG4814">
        <v>0.94870044530751196</v>
      </c>
      <c r="AH4814" s="3" t="s">
        <v>3010</v>
      </c>
      <c r="AI4814" s="20" t="s">
        <v>25340</v>
      </c>
      <c r="AJ4814" s="20" t="s">
        <v>25341</v>
      </c>
      <c r="AK4814" s="20" t="s">
        <v>3010</v>
      </c>
      <c r="AL4814" s="3" t="s">
        <v>6289</v>
      </c>
      <c r="AM4814" s="20" t="s">
        <v>6289</v>
      </c>
      <c r="AN4814" s="3" t="s">
        <v>6289</v>
      </c>
      <c r="AO4814" s="20" t="s">
        <v>6600</v>
      </c>
      <c r="AP4814" s="3" t="s">
        <v>6601</v>
      </c>
      <c r="AQ4814" s="20" t="s">
        <v>6289</v>
      </c>
      <c r="AR4814" s="3" t="s">
        <v>6289</v>
      </c>
      <c r="AS4814" s="20" t="s">
        <v>6289</v>
      </c>
      <c r="AT4814" s="3" t="s">
        <v>6289</v>
      </c>
      <c r="AU4814" s="20" t="s">
        <v>6289</v>
      </c>
      <c r="AV4814" s="3" t="s">
        <v>6289</v>
      </c>
      <c r="AW4814" s="20" t="s">
        <v>6289</v>
      </c>
      <c r="AX4814" s="3" t="s">
        <v>6289</v>
      </c>
      <c r="AY4814" s="3" t="s">
        <v>6602</v>
      </c>
      <c r="AZ4814" s="3" t="s">
        <v>6602</v>
      </c>
    </row>
    <row r="4815" spans="1:52">
      <c r="A4815" t="s">
        <v>3007</v>
      </c>
      <c r="B4815" s="3" t="s">
        <v>19186</v>
      </c>
      <c r="C4815">
        <v>9</v>
      </c>
      <c r="D4815">
        <v>1</v>
      </c>
      <c r="E4815">
        <v>1</v>
      </c>
      <c r="F4815">
        <v>9</v>
      </c>
      <c r="G4815">
        <v>26</v>
      </c>
      <c r="H4815">
        <v>1</v>
      </c>
      <c r="I4815" s="16">
        <f t="shared" si="300"/>
        <v>7.833333333333333</v>
      </c>
      <c r="J4815" s="16">
        <f t="shared" si="301"/>
        <v>3.6241218604317464</v>
      </c>
      <c r="K4815">
        <v>3</v>
      </c>
      <c r="L4815">
        <v>2</v>
      </c>
      <c r="M4815">
        <v>0</v>
      </c>
      <c r="N4815">
        <v>6</v>
      </c>
      <c r="O4815">
        <f t="shared" si="302"/>
        <v>2.75</v>
      </c>
      <c r="P4815" s="16">
        <f t="shared" si="303"/>
        <v>1.0825317547305484</v>
      </c>
      <c r="Q4815" s="16">
        <v>5.3431049440299496</v>
      </c>
      <c r="R4815" s="16">
        <v>7.3684771053122802</v>
      </c>
      <c r="S4815" s="16">
        <v>5.8674591376815304</v>
      </c>
      <c r="T4815" s="16">
        <v>1.63082044217594</v>
      </c>
      <c r="U4815" s="16">
        <v>2.4893016643155401</v>
      </c>
      <c r="V4815" s="16">
        <v>5.4742045608585004</v>
      </c>
      <c r="W4815" s="16">
        <v>0</v>
      </c>
      <c r="X4815" s="16">
        <v>2.24594718109089</v>
      </c>
      <c r="Y4815" s="16">
        <v>13.0983882014953</v>
      </c>
      <c r="Z4815" s="16">
        <v>9.2495491841307693</v>
      </c>
      <c r="AA4815" t="s">
        <v>3007</v>
      </c>
      <c r="AB4815" s="16">
        <v>5.2767252421090696</v>
      </c>
      <c r="AC4815" s="16">
        <v>0.17023928491347501</v>
      </c>
      <c r="AD4815" s="16">
        <v>0.73150390762656703</v>
      </c>
      <c r="AE4815" s="16">
        <v>0.23272505196292401</v>
      </c>
      <c r="AF4815">
        <v>0.81597491461960603</v>
      </c>
      <c r="AG4815">
        <v>0.94870044530751196</v>
      </c>
      <c r="AH4815" s="3" t="s">
        <v>3007</v>
      </c>
      <c r="AI4815" s="20" t="s">
        <v>22966</v>
      </c>
      <c r="AJ4815" s="20" t="s">
        <v>22967</v>
      </c>
      <c r="AK4815" s="20" t="s">
        <v>3007</v>
      </c>
      <c r="AL4815" s="3" t="s">
        <v>6289</v>
      </c>
      <c r="AM4815" s="20" t="s">
        <v>6289</v>
      </c>
      <c r="AN4815" s="3" t="s">
        <v>6289</v>
      </c>
      <c r="AO4815" s="20" t="s">
        <v>6289</v>
      </c>
      <c r="AP4815" s="3" t="s">
        <v>6289</v>
      </c>
      <c r="AQ4815" s="20" t="s">
        <v>6289</v>
      </c>
      <c r="AR4815" s="3" t="s">
        <v>6289</v>
      </c>
      <c r="AS4815" s="20" t="s">
        <v>6289</v>
      </c>
      <c r="AT4815" s="3" t="s">
        <v>6289</v>
      </c>
      <c r="AU4815" s="20" t="s">
        <v>6289</v>
      </c>
      <c r="AV4815" s="3" t="s">
        <v>6289</v>
      </c>
      <c r="AW4815" s="20" t="s">
        <v>6289</v>
      </c>
      <c r="AX4815" s="3" t="s">
        <v>6289</v>
      </c>
      <c r="AY4815" s="3" t="s">
        <v>6289</v>
      </c>
      <c r="AZ4815" s="3" t="s">
        <v>6289</v>
      </c>
    </row>
    <row r="4816" spans="1:52">
      <c r="A4816" t="s">
        <v>6107</v>
      </c>
      <c r="B4816" s="3" t="s">
        <v>25573</v>
      </c>
      <c r="C4816">
        <v>7</v>
      </c>
      <c r="D4816">
        <v>0</v>
      </c>
      <c r="E4816">
        <v>0</v>
      </c>
      <c r="F4816">
        <v>7</v>
      </c>
      <c r="G4816">
        <v>9</v>
      </c>
      <c r="H4816">
        <v>0</v>
      </c>
      <c r="I4816" s="16">
        <f t="shared" si="300"/>
        <v>3.8333333333333335</v>
      </c>
      <c r="J4816" s="16">
        <f t="shared" si="301"/>
        <v>1.5884420506106445</v>
      </c>
      <c r="K4816">
        <v>0</v>
      </c>
      <c r="L4816">
        <v>5</v>
      </c>
      <c r="M4816">
        <v>0</v>
      </c>
      <c r="N4816">
        <v>2</v>
      </c>
      <c r="O4816">
        <f t="shared" si="302"/>
        <v>1.75</v>
      </c>
      <c r="P4816" s="16">
        <f t="shared" si="303"/>
        <v>1.0231690964840563</v>
      </c>
      <c r="Q4816" s="16">
        <v>4.4002040715540804</v>
      </c>
      <c r="R4816" s="16">
        <v>2.5506266903003998</v>
      </c>
      <c r="S4816" s="16">
        <v>6.37767297574079</v>
      </c>
      <c r="T4816" s="16">
        <v>0</v>
      </c>
      <c r="U4816" s="16">
        <v>0</v>
      </c>
      <c r="V4816" s="16">
        <v>4.2577146584454999</v>
      </c>
      <c r="W4816" s="16">
        <v>0</v>
      </c>
      <c r="X4816" s="16">
        <v>5.6148679527272201</v>
      </c>
      <c r="Y4816" s="16">
        <v>0</v>
      </c>
      <c r="Z4816" s="16">
        <v>3.08318306137692</v>
      </c>
      <c r="AA4816" t="s">
        <v>6107</v>
      </c>
      <c r="AB4816" s="16">
        <v>2.62842694101449</v>
      </c>
      <c r="AC4816" s="16">
        <v>-0.21271100127369999</v>
      </c>
      <c r="AD4816" s="16">
        <v>0.91480769271801199</v>
      </c>
      <c r="AE4816" s="16">
        <v>-0.232519908792752</v>
      </c>
      <c r="AF4816">
        <v>0.81613422592171403</v>
      </c>
      <c r="AG4816" t="s">
        <v>3500</v>
      </c>
      <c r="AH4816" s="3" t="s">
        <v>6107</v>
      </c>
      <c r="AI4816" s="20" t="s">
        <v>25571</v>
      </c>
      <c r="AJ4816" s="20" t="s">
        <v>25572</v>
      </c>
      <c r="AK4816" s="20" t="s">
        <v>6107</v>
      </c>
      <c r="AL4816" s="3" t="s">
        <v>25574</v>
      </c>
      <c r="AM4816" s="20" t="s">
        <v>6289</v>
      </c>
      <c r="AN4816" s="3" t="s">
        <v>6289</v>
      </c>
      <c r="AO4816" s="20" t="s">
        <v>25575</v>
      </c>
      <c r="AP4816" s="3" t="s">
        <v>25576</v>
      </c>
      <c r="AQ4816" s="20" t="s">
        <v>25577</v>
      </c>
      <c r="AR4816" s="3" t="s">
        <v>25578</v>
      </c>
      <c r="AS4816" s="20" t="s">
        <v>6289</v>
      </c>
      <c r="AT4816" s="3" t="s">
        <v>6289</v>
      </c>
      <c r="AU4816" s="20" t="s">
        <v>6289</v>
      </c>
      <c r="AV4816" s="3" t="s">
        <v>6289</v>
      </c>
      <c r="AW4816" s="20" t="s">
        <v>6289</v>
      </c>
      <c r="AX4816" s="3" t="s">
        <v>6289</v>
      </c>
      <c r="AY4816" s="3" t="s">
        <v>25579</v>
      </c>
      <c r="AZ4816" s="3" t="s">
        <v>25579</v>
      </c>
    </row>
    <row r="4817" spans="1:52">
      <c r="A4817" t="s">
        <v>4775</v>
      </c>
      <c r="B4817" s="3" t="s">
        <v>6297</v>
      </c>
      <c r="C4817">
        <v>4</v>
      </c>
      <c r="D4817">
        <v>0</v>
      </c>
      <c r="E4817">
        <v>0</v>
      </c>
      <c r="F4817">
        <v>4</v>
      </c>
      <c r="G4817">
        <v>0</v>
      </c>
      <c r="H4817">
        <v>0</v>
      </c>
      <c r="I4817" s="16">
        <f t="shared" si="300"/>
        <v>1.3333333333333333</v>
      </c>
      <c r="J4817" s="16">
        <f t="shared" si="301"/>
        <v>0.76980035891950105</v>
      </c>
      <c r="K4817">
        <v>0</v>
      </c>
      <c r="L4817">
        <v>1</v>
      </c>
      <c r="M4817">
        <v>0</v>
      </c>
      <c r="N4817">
        <v>0</v>
      </c>
      <c r="O4817">
        <f t="shared" si="302"/>
        <v>0.25</v>
      </c>
      <c r="P4817" s="16">
        <f t="shared" si="303"/>
        <v>0.21650635094610965</v>
      </c>
      <c r="Q4817" s="16">
        <v>0.15715014541264599</v>
      </c>
      <c r="R4817" s="16">
        <v>0</v>
      </c>
      <c r="S4817" s="16">
        <v>0</v>
      </c>
      <c r="T4817" s="16">
        <v>0</v>
      </c>
      <c r="U4817" s="16">
        <v>0</v>
      </c>
      <c r="V4817" s="16">
        <v>2.4329798048260001</v>
      </c>
      <c r="W4817" s="16">
        <v>0</v>
      </c>
      <c r="X4817" s="16">
        <v>1.1229735905454401</v>
      </c>
      <c r="Y4817" s="16">
        <v>0</v>
      </c>
      <c r="Z4817" s="16">
        <v>0</v>
      </c>
      <c r="AA4817" t="s">
        <v>4775</v>
      </c>
      <c r="AB4817" s="16">
        <v>0.37131035407840901</v>
      </c>
      <c r="AC4817" s="16">
        <v>0.28441386144476799</v>
      </c>
      <c r="AD4817" s="16">
        <v>1.2235244074559199</v>
      </c>
      <c r="AE4817" s="16">
        <v>0.23245458751097001</v>
      </c>
      <c r="AF4817">
        <v>0.81618495510630396</v>
      </c>
      <c r="AG4817" t="s">
        <v>3500</v>
      </c>
      <c r="AH4817" s="3" t="s">
        <v>4775</v>
      </c>
      <c r="AI4817" s="20" t="s">
        <v>15725</v>
      </c>
      <c r="AJ4817" s="20" t="s">
        <v>15726</v>
      </c>
      <c r="AK4817" s="20" t="s">
        <v>4775</v>
      </c>
      <c r="AL4817" s="3" t="s">
        <v>6289</v>
      </c>
      <c r="AM4817" s="20" t="s">
        <v>6289</v>
      </c>
      <c r="AN4817" s="3" t="s">
        <v>6289</v>
      </c>
      <c r="AO4817" s="20" t="s">
        <v>6289</v>
      </c>
      <c r="AP4817" s="3" t="s">
        <v>6289</v>
      </c>
      <c r="AQ4817" s="20" t="s">
        <v>6289</v>
      </c>
      <c r="AR4817" s="3" t="s">
        <v>6289</v>
      </c>
      <c r="AS4817" s="20" t="s">
        <v>6289</v>
      </c>
      <c r="AT4817" s="3" t="s">
        <v>6289</v>
      </c>
      <c r="AU4817" s="20" t="s">
        <v>6289</v>
      </c>
      <c r="AV4817" s="3" t="s">
        <v>6289</v>
      </c>
      <c r="AW4817" s="20" t="s">
        <v>6289</v>
      </c>
      <c r="AX4817" s="3" t="s">
        <v>6289</v>
      </c>
      <c r="AY4817" s="3" t="s">
        <v>6289</v>
      </c>
      <c r="AZ4817" s="3" t="s">
        <v>6289</v>
      </c>
    </row>
    <row r="4818" spans="1:52">
      <c r="A4818" t="s">
        <v>3005</v>
      </c>
      <c r="B4818" s="3" t="s">
        <v>6406</v>
      </c>
      <c r="C4818">
        <v>7</v>
      </c>
      <c r="D4818">
        <v>0</v>
      </c>
      <c r="E4818">
        <v>2</v>
      </c>
      <c r="F4818">
        <v>7</v>
      </c>
      <c r="G4818">
        <v>16</v>
      </c>
      <c r="H4818">
        <v>2</v>
      </c>
      <c r="I4818" s="16">
        <f t="shared" si="300"/>
        <v>5.666666666666667</v>
      </c>
      <c r="J4818" s="16">
        <f t="shared" si="301"/>
        <v>2.1688023662159037</v>
      </c>
      <c r="K4818">
        <v>1</v>
      </c>
      <c r="L4818">
        <v>10</v>
      </c>
      <c r="M4818">
        <v>0</v>
      </c>
      <c r="N4818">
        <v>1</v>
      </c>
      <c r="O4818">
        <f t="shared" si="302"/>
        <v>3</v>
      </c>
      <c r="P4818" s="16">
        <f t="shared" si="303"/>
        <v>2.0310096011589902</v>
      </c>
      <c r="Q4818" s="16">
        <v>6.60030610733111</v>
      </c>
      <c r="R4818" s="16">
        <v>4.5344474494229399</v>
      </c>
      <c r="S4818" s="16">
        <v>3.8266037854444699</v>
      </c>
      <c r="T4818" s="16">
        <v>0</v>
      </c>
      <c r="U4818" s="16">
        <v>4.9786033286310696</v>
      </c>
      <c r="V4818" s="16">
        <v>4.2577146584454999</v>
      </c>
      <c r="W4818" s="16">
        <v>0</v>
      </c>
      <c r="X4818" s="16">
        <v>11.229735905454399</v>
      </c>
      <c r="Y4818" s="16">
        <v>4.3661294004984397</v>
      </c>
      <c r="Z4818" s="16">
        <v>1.54159153068846</v>
      </c>
      <c r="AA4818" t="s">
        <v>3005</v>
      </c>
      <c r="AB4818" s="16">
        <v>4.1335132165916502</v>
      </c>
      <c r="AC4818" s="16">
        <v>0.18846705296036101</v>
      </c>
      <c r="AD4818" s="16">
        <v>0.81120887084516202</v>
      </c>
      <c r="AE4818" s="16">
        <v>0.232328639064321</v>
      </c>
      <c r="AF4818">
        <v>0.81628277014992001</v>
      </c>
      <c r="AG4818">
        <v>0.94870044530751196</v>
      </c>
      <c r="AH4818" s="3" t="s">
        <v>3005</v>
      </c>
      <c r="AI4818" s="20" t="s">
        <v>15048</v>
      </c>
      <c r="AJ4818" s="20" t="s">
        <v>15049</v>
      </c>
      <c r="AK4818" s="20" t="s">
        <v>3005</v>
      </c>
      <c r="AL4818" s="3" t="s">
        <v>6289</v>
      </c>
      <c r="AM4818" s="20" t="s">
        <v>6289</v>
      </c>
      <c r="AN4818" s="3" t="s">
        <v>6289</v>
      </c>
      <c r="AO4818" s="20" t="s">
        <v>6289</v>
      </c>
      <c r="AP4818" s="3" t="s">
        <v>6289</v>
      </c>
      <c r="AQ4818" s="20" t="s">
        <v>6289</v>
      </c>
      <c r="AR4818" s="3" t="s">
        <v>6289</v>
      </c>
      <c r="AS4818" s="20" t="s">
        <v>6289</v>
      </c>
      <c r="AT4818" s="3" t="s">
        <v>6289</v>
      </c>
      <c r="AU4818" s="20" t="s">
        <v>6289</v>
      </c>
      <c r="AV4818" s="3" t="s">
        <v>6289</v>
      </c>
      <c r="AW4818" s="20" t="s">
        <v>6289</v>
      </c>
      <c r="AX4818" s="3" t="s">
        <v>6289</v>
      </c>
      <c r="AY4818" s="3" t="s">
        <v>6289</v>
      </c>
      <c r="AZ4818" s="3" t="s">
        <v>6289</v>
      </c>
    </row>
    <row r="4819" spans="1:52">
      <c r="A4819" t="s">
        <v>3009</v>
      </c>
      <c r="B4819" s="3" t="s">
        <v>24771</v>
      </c>
      <c r="C4819">
        <v>20</v>
      </c>
      <c r="D4819">
        <v>5</v>
      </c>
      <c r="E4819">
        <v>2</v>
      </c>
      <c r="F4819">
        <v>20</v>
      </c>
      <c r="G4819">
        <v>59</v>
      </c>
      <c r="H4819">
        <v>2</v>
      </c>
      <c r="I4819" s="16">
        <f t="shared" si="300"/>
        <v>18</v>
      </c>
      <c r="J4819" s="16">
        <f t="shared" si="301"/>
        <v>8.1137742964253903</v>
      </c>
      <c r="K4819">
        <v>1</v>
      </c>
      <c r="L4819">
        <v>6</v>
      </c>
      <c r="M4819">
        <v>0</v>
      </c>
      <c r="N4819">
        <v>19</v>
      </c>
      <c r="O4819">
        <f t="shared" si="302"/>
        <v>6.5</v>
      </c>
      <c r="P4819" s="16">
        <f t="shared" si="303"/>
        <v>3.7831864876053891</v>
      </c>
      <c r="Q4819" s="16">
        <v>13.357762360074901</v>
      </c>
      <c r="R4819" s="16">
        <v>16.720774969747101</v>
      </c>
      <c r="S4819" s="16">
        <v>17.6023774130446</v>
      </c>
      <c r="T4819" s="16">
        <v>8.1541022108797101</v>
      </c>
      <c r="U4819" s="16">
        <v>4.9786033286310696</v>
      </c>
      <c r="V4819" s="16">
        <v>12.164899024129999</v>
      </c>
      <c r="W4819" s="16">
        <v>0</v>
      </c>
      <c r="X4819" s="16">
        <v>6.7378415432726699</v>
      </c>
      <c r="Y4819" s="16">
        <v>4.3661294004984397</v>
      </c>
      <c r="Z4819" s="16">
        <v>29.290239083080799</v>
      </c>
      <c r="AA4819" t="s">
        <v>3009</v>
      </c>
      <c r="AB4819" s="16">
        <v>11.3372729333359</v>
      </c>
      <c r="AC4819" s="16">
        <v>-0.169021464562085</v>
      </c>
      <c r="AD4819" s="16">
        <v>0.72792949354554803</v>
      </c>
      <c r="AE4819" s="16">
        <v>-0.232194829390449</v>
      </c>
      <c r="AF4819">
        <v>0.81638669357557003</v>
      </c>
      <c r="AG4819">
        <v>0.94870044530751196</v>
      </c>
      <c r="AH4819" s="3" t="s">
        <v>3009</v>
      </c>
      <c r="AI4819" s="20" t="s">
        <v>24769</v>
      </c>
      <c r="AJ4819" s="20" t="s">
        <v>24770</v>
      </c>
      <c r="AK4819" s="20" t="s">
        <v>3009</v>
      </c>
      <c r="AL4819" s="3" t="s">
        <v>24772</v>
      </c>
      <c r="AM4819" s="20" t="s">
        <v>6289</v>
      </c>
      <c r="AN4819" s="3" t="s">
        <v>6289</v>
      </c>
      <c r="AO4819" s="20" t="s">
        <v>6289</v>
      </c>
      <c r="AP4819" s="3" t="s">
        <v>6289</v>
      </c>
      <c r="AQ4819" s="20" t="s">
        <v>6289</v>
      </c>
      <c r="AR4819" s="3" t="s">
        <v>6289</v>
      </c>
      <c r="AS4819" s="20" t="s">
        <v>8535</v>
      </c>
      <c r="AT4819" s="3" t="s">
        <v>8536</v>
      </c>
      <c r="AU4819" s="20" t="s">
        <v>24773</v>
      </c>
      <c r="AV4819" s="3" t="s">
        <v>24774</v>
      </c>
      <c r="AW4819" s="20" t="s">
        <v>24775</v>
      </c>
      <c r="AX4819" s="3" t="s">
        <v>24776</v>
      </c>
      <c r="AY4819" s="3" t="s">
        <v>6289</v>
      </c>
      <c r="AZ4819" s="3" t="s">
        <v>6289</v>
      </c>
    </row>
    <row r="4820" spans="1:52">
      <c r="A4820" t="s">
        <v>4079</v>
      </c>
      <c r="B4820" s="3" t="s">
        <v>10418</v>
      </c>
      <c r="C4820">
        <v>5</v>
      </c>
      <c r="D4820">
        <v>0</v>
      </c>
      <c r="E4820">
        <v>3</v>
      </c>
      <c r="F4820">
        <v>5</v>
      </c>
      <c r="G4820">
        <v>0</v>
      </c>
      <c r="H4820">
        <v>3</v>
      </c>
      <c r="I4820" s="16">
        <f t="shared" si="300"/>
        <v>2.6666666666666665</v>
      </c>
      <c r="J4820" s="16">
        <f t="shared" si="301"/>
        <v>0.83887049280786119</v>
      </c>
      <c r="K4820">
        <v>0</v>
      </c>
      <c r="L4820">
        <v>2</v>
      </c>
      <c r="M4820">
        <v>0</v>
      </c>
      <c r="N4820">
        <v>3</v>
      </c>
      <c r="O4820">
        <f t="shared" si="302"/>
        <v>1.25</v>
      </c>
      <c r="P4820" s="16">
        <f t="shared" si="303"/>
        <v>0.649519052838329</v>
      </c>
      <c r="Q4820" s="16">
        <v>0.62860058165058197</v>
      </c>
      <c r="R4820" s="16">
        <v>0</v>
      </c>
      <c r="S4820" s="16">
        <v>1.27553459514816</v>
      </c>
      <c r="T4820" s="16">
        <v>0</v>
      </c>
      <c r="U4820" s="16">
        <v>7.4679049929466101</v>
      </c>
      <c r="V4820" s="16">
        <v>3.0412247560324999</v>
      </c>
      <c r="W4820" s="16">
        <v>0</v>
      </c>
      <c r="X4820" s="16">
        <v>2.24594718109089</v>
      </c>
      <c r="Y4820" s="16">
        <v>0</v>
      </c>
      <c r="Z4820" s="16">
        <v>4.62477459206539</v>
      </c>
      <c r="AA4820" t="s">
        <v>4079</v>
      </c>
      <c r="AB4820" s="16">
        <v>1.9283986698934099</v>
      </c>
      <c r="AC4820" s="16">
        <v>0.24839326243149201</v>
      </c>
      <c r="AD4820" s="16">
        <v>1.07079681397321</v>
      </c>
      <c r="AE4820" s="16">
        <v>0.23197049075055201</v>
      </c>
      <c r="AF4820">
        <v>0.81656093366288995</v>
      </c>
      <c r="AG4820" t="s">
        <v>3500</v>
      </c>
      <c r="AH4820" s="3" t="s">
        <v>4079</v>
      </c>
      <c r="AI4820" s="20" t="s">
        <v>10416</v>
      </c>
      <c r="AJ4820" s="20" t="s">
        <v>10417</v>
      </c>
      <c r="AK4820" s="20" t="s">
        <v>4079</v>
      </c>
      <c r="AL4820" s="3" t="s">
        <v>6289</v>
      </c>
      <c r="AM4820" s="20" t="s">
        <v>6289</v>
      </c>
      <c r="AN4820" s="3" t="s">
        <v>6289</v>
      </c>
      <c r="AO4820" s="20" t="s">
        <v>10419</v>
      </c>
      <c r="AP4820" s="3" t="s">
        <v>10420</v>
      </c>
      <c r="AQ4820" s="20" t="s">
        <v>10421</v>
      </c>
      <c r="AR4820" s="3" t="s">
        <v>10422</v>
      </c>
      <c r="AS4820" s="20" t="s">
        <v>6289</v>
      </c>
      <c r="AT4820" s="3" t="s">
        <v>6289</v>
      </c>
      <c r="AU4820" s="20" t="s">
        <v>6289</v>
      </c>
      <c r="AV4820" s="3" t="s">
        <v>6289</v>
      </c>
      <c r="AW4820" s="20" t="s">
        <v>6289</v>
      </c>
      <c r="AX4820" s="3" t="s">
        <v>6289</v>
      </c>
      <c r="AY4820" s="3" t="s">
        <v>6289</v>
      </c>
      <c r="AZ4820" s="3" t="s">
        <v>6289</v>
      </c>
    </row>
    <row r="4821" spans="1:52">
      <c r="A4821" t="s">
        <v>5272</v>
      </c>
      <c r="B4821" s="3" t="s">
        <v>6297</v>
      </c>
      <c r="C4821">
        <v>7</v>
      </c>
      <c r="D4821">
        <v>0</v>
      </c>
      <c r="E4821">
        <v>0</v>
      </c>
      <c r="F4821">
        <v>7</v>
      </c>
      <c r="G4821">
        <v>6</v>
      </c>
      <c r="H4821">
        <v>0</v>
      </c>
      <c r="I4821" s="16">
        <f t="shared" si="300"/>
        <v>3.3333333333333335</v>
      </c>
      <c r="J4821" s="16">
        <f t="shared" si="301"/>
        <v>1.3676148472323524</v>
      </c>
      <c r="K4821">
        <v>0</v>
      </c>
      <c r="L4821">
        <v>5</v>
      </c>
      <c r="M4821">
        <v>0</v>
      </c>
      <c r="N4821">
        <v>0</v>
      </c>
      <c r="O4821">
        <f t="shared" si="302"/>
        <v>1.25</v>
      </c>
      <c r="P4821" s="16">
        <f t="shared" si="303"/>
        <v>1.0825317547305484</v>
      </c>
      <c r="Q4821" s="16">
        <v>1.8858017449517499</v>
      </c>
      <c r="R4821" s="16">
        <v>1.7004177935336</v>
      </c>
      <c r="S4821" s="16">
        <v>0.25510691902963201</v>
      </c>
      <c r="T4821" s="16">
        <v>0</v>
      </c>
      <c r="U4821" s="16">
        <v>0</v>
      </c>
      <c r="V4821" s="16">
        <v>4.2577146584454999</v>
      </c>
      <c r="W4821" s="16">
        <v>0</v>
      </c>
      <c r="X4821" s="16">
        <v>5.6148679527272201</v>
      </c>
      <c r="Y4821" s="16">
        <v>0</v>
      </c>
      <c r="Z4821" s="16">
        <v>0</v>
      </c>
      <c r="AA4821" t="s">
        <v>5272</v>
      </c>
      <c r="AB4821" s="16">
        <v>1.37139090686877</v>
      </c>
      <c r="AC4821" s="16">
        <v>0.25021953551509102</v>
      </c>
      <c r="AD4821" s="16">
        <v>1.0815131975880901</v>
      </c>
      <c r="AE4821" s="16">
        <v>0.23136059372471199</v>
      </c>
      <c r="AF4821">
        <v>0.81703467634226801</v>
      </c>
      <c r="AG4821" t="s">
        <v>3500</v>
      </c>
      <c r="AH4821" s="3" t="s">
        <v>5272</v>
      </c>
      <c r="AI4821" s="20" t="s">
        <v>19237</v>
      </c>
      <c r="AJ4821" s="20" t="s">
        <v>19238</v>
      </c>
      <c r="AK4821" s="20" t="s">
        <v>5272</v>
      </c>
      <c r="AL4821" s="3" t="s">
        <v>6289</v>
      </c>
      <c r="AM4821" s="20" t="s">
        <v>6289</v>
      </c>
      <c r="AN4821" s="3" t="s">
        <v>6289</v>
      </c>
      <c r="AO4821" s="20" t="s">
        <v>6289</v>
      </c>
      <c r="AP4821" s="3" t="s">
        <v>6289</v>
      </c>
      <c r="AQ4821" s="20" t="s">
        <v>6289</v>
      </c>
      <c r="AR4821" s="3" t="s">
        <v>6289</v>
      </c>
      <c r="AS4821" s="20" t="s">
        <v>6289</v>
      </c>
      <c r="AT4821" s="3" t="s">
        <v>6289</v>
      </c>
      <c r="AU4821" s="20" t="s">
        <v>6289</v>
      </c>
      <c r="AV4821" s="3" t="s">
        <v>6289</v>
      </c>
      <c r="AW4821" s="20" t="s">
        <v>6289</v>
      </c>
      <c r="AX4821" s="3" t="s">
        <v>6289</v>
      </c>
      <c r="AY4821" s="3" t="s">
        <v>6289</v>
      </c>
      <c r="AZ4821" s="3" t="s">
        <v>6289</v>
      </c>
    </row>
    <row r="4822" spans="1:52">
      <c r="A4822" t="s">
        <v>4905</v>
      </c>
      <c r="B4822" s="3" t="s">
        <v>16371</v>
      </c>
      <c r="C4822">
        <v>3</v>
      </c>
      <c r="D4822">
        <v>0</v>
      </c>
      <c r="E4822">
        <v>0</v>
      </c>
      <c r="F4822">
        <v>3</v>
      </c>
      <c r="G4822">
        <v>1</v>
      </c>
      <c r="H4822">
        <v>0</v>
      </c>
      <c r="I4822" s="16">
        <f t="shared" si="300"/>
        <v>1.1666666666666667</v>
      </c>
      <c r="J4822" s="16">
        <f t="shared" si="301"/>
        <v>0.54856715717031945</v>
      </c>
      <c r="K4822">
        <v>0</v>
      </c>
      <c r="L4822">
        <v>0</v>
      </c>
      <c r="M4822">
        <v>0</v>
      </c>
      <c r="N4822">
        <v>0</v>
      </c>
      <c r="O4822">
        <f t="shared" si="302"/>
        <v>0</v>
      </c>
      <c r="P4822" s="16">
        <f t="shared" si="303"/>
        <v>0</v>
      </c>
      <c r="Q4822" s="16">
        <v>0.62860058165058197</v>
      </c>
      <c r="R4822" s="16">
        <v>0.28340296558893402</v>
      </c>
      <c r="S4822" s="16">
        <v>0</v>
      </c>
      <c r="T4822" s="16">
        <v>0</v>
      </c>
      <c r="U4822" s="16">
        <v>0</v>
      </c>
      <c r="V4822" s="16">
        <v>1.8247348536195001</v>
      </c>
      <c r="W4822" s="16">
        <v>0</v>
      </c>
      <c r="X4822" s="16">
        <v>0</v>
      </c>
      <c r="Y4822" s="16">
        <v>0</v>
      </c>
      <c r="Z4822" s="16">
        <v>0</v>
      </c>
      <c r="AA4822" t="s">
        <v>4905</v>
      </c>
      <c r="AB4822" s="16">
        <v>0.27367384008590201</v>
      </c>
      <c r="AC4822" s="16">
        <v>-0.27059976494257099</v>
      </c>
      <c r="AD4822" s="16">
        <v>1.1739606479920599</v>
      </c>
      <c r="AE4822" s="16">
        <v>-0.23050156357915699</v>
      </c>
      <c r="AF4822">
        <v>0.81770204863608797</v>
      </c>
      <c r="AG4822" t="s">
        <v>3500</v>
      </c>
      <c r="AH4822" s="3" t="s">
        <v>4905</v>
      </c>
      <c r="AI4822" s="20" t="s">
        <v>16369</v>
      </c>
      <c r="AJ4822" s="20" t="s">
        <v>16370</v>
      </c>
      <c r="AK4822" s="20" t="s">
        <v>4905</v>
      </c>
      <c r="AL4822" s="3" t="s">
        <v>16372</v>
      </c>
      <c r="AM4822" s="20" t="s">
        <v>6494</v>
      </c>
      <c r="AN4822" s="3" t="s">
        <v>6495</v>
      </c>
      <c r="AO4822" s="20" t="s">
        <v>6289</v>
      </c>
      <c r="AP4822" s="3" t="s">
        <v>6289</v>
      </c>
      <c r="AQ4822" s="20" t="s">
        <v>16373</v>
      </c>
      <c r="AR4822" s="3" t="s">
        <v>16374</v>
      </c>
      <c r="AS4822" s="20" t="s">
        <v>6289</v>
      </c>
      <c r="AT4822" s="3" t="s">
        <v>6289</v>
      </c>
      <c r="AU4822" s="20" t="s">
        <v>6289</v>
      </c>
      <c r="AV4822" s="3" t="s">
        <v>6289</v>
      </c>
      <c r="AW4822" s="20" t="s">
        <v>6289</v>
      </c>
      <c r="AX4822" s="3" t="s">
        <v>6289</v>
      </c>
      <c r="AY4822" s="3" t="s">
        <v>6289</v>
      </c>
      <c r="AZ4822" s="3" t="s">
        <v>6289</v>
      </c>
    </row>
    <row r="4823" spans="1:52">
      <c r="A4823" t="s">
        <v>5377</v>
      </c>
      <c r="B4823" s="3" t="s">
        <v>6406</v>
      </c>
      <c r="C4823">
        <v>3</v>
      </c>
      <c r="D4823">
        <v>0</v>
      </c>
      <c r="E4823">
        <v>0</v>
      </c>
      <c r="F4823">
        <v>3</v>
      </c>
      <c r="G4823">
        <v>2</v>
      </c>
      <c r="H4823">
        <v>0</v>
      </c>
      <c r="I4823" s="16">
        <f t="shared" si="300"/>
        <v>1.3333333333333333</v>
      </c>
      <c r="J4823" s="16">
        <f t="shared" si="301"/>
        <v>0.56108360768678212</v>
      </c>
      <c r="K4823">
        <v>0</v>
      </c>
      <c r="L4823">
        <v>2</v>
      </c>
      <c r="M4823">
        <v>0</v>
      </c>
      <c r="N4823">
        <v>0</v>
      </c>
      <c r="O4823">
        <f t="shared" si="302"/>
        <v>0.5</v>
      </c>
      <c r="P4823" s="16">
        <f t="shared" si="303"/>
        <v>0.4330127018922193</v>
      </c>
      <c r="Q4823" s="16">
        <v>1.1000510178885201</v>
      </c>
      <c r="R4823" s="16">
        <v>0.56680593117786804</v>
      </c>
      <c r="S4823" s="16">
        <v>0.51021383805926301</v>
      </c>
      <c r="T4823" s="16">
        <v>0</v>
      </c>
      <c r="U4823" s="16">
        <v>0</v>
      </c>
      <c r="V4823" s="16">
        <v>1.8247348536195001</v>
      </c>
      <c r="W4823" s="16">
        <v>0</v>
      </c>
      <c r="X4823" s="16">
        <v>2.24594718109089</v>
      </c>
      <c r="Y4823" s="16">
        <v>0</v>
      </c>
      <c r="Z4823" s="16">
        <v>0</v>
      </c>
      <c r="AA4823" t="s">
        <v>5377</v>
      </c>
      <c r="AB4823" s="16">
        <v>0.62477528218360401</v>
      </c>
      <c r="AC4823" s="16">
        <v>0.23992558661820099</v>
      </c>
      <c r="AD4823" s="16">
        <v>1.04114446570217</v>
      </c>
      <c r="AE4823" s="16">
        <v>0.230444087753365</v>
      </c>
      <c r="AF4823">
        <v>0.81774670577693498</v>
      </c>
      <c r="AG4823" t="s">
        <v>3500</v>
      </c>
      <c r="AH4823" s="3" t="s">
        <v>5377</v>
      </c>
      <c r="AI4823" s="20" t="s">
        <v>19679</v>
      </c>
      <c r="AJ4823" s="20" t="s">
        <v>19680</v>
      </c>
      <c r="AK4823" s="20" t="s">
        <v>5377</v>
      </c>
      <c r="AL4823" s="3" t="s">
        <v>6289</v>
      </c>
      <c r="AM4823" s="20" t="s">
        <v>6289</v>
      </c>
      <c r="AN4823" s="3" t="s">
        <v>6289</v>
      </c>
      <c r="AO4823" s="20" t="s">
        <v>6289</v>
      </c>
      <c r="AP4823" s="3" t="s">
        <v>6289</v>
      </c>
      <c r="AQ4823" s="20" t="s">
        <v>6289</v>
      </c>
      <c r="AR4823" s="3" t="s">
        <v>6289</v>
      </c>
      <c r="AS4823" s="20" t="s">
        <v>6289</v>
      </c>
      <c r="AT4823" s="3" t="s">
        <v>6289</v>
      </c>
      <c r="AU4823" s="20" t="s">
        <v>6289</v>
      </c>
      <c r="AV4823" s="3" t="s">
        <v>6289</v>
      </c>
      <c r="AW4823" s="20" t="s">
        <v>6289</v>
      </c>
      <c r="AX4823" s="3" t="s">
        <v>6289</v>
      </c>
      <c r="AY4823" s="3" t="s">
        <v>6289</v>
      </c>
      <c r="AZ4823" s="3" t="s">
        <v>6289</v>
      </c>
    </row>
    <row r="4824" spans="1:52">
      <c r="A4824" t="s">
        <v>4517</v>
      </c>
      <c r="B4824" s="3" t="s">
        <v>6297</v>
      </c>
      <c r="C4824">
        <v>0</v>
      </c>
      <c r="D4824">
        <v>0</v>
      </c>
      <c r="E4824">
        <v>1</v>
      </c>
      <c r="F4824">
        <v>0</v>
      </c>
      <c r="G4824">
        <v>0</v>
      </c>
      <c r="H4824">
        <v>1</v>
      </c>
      <c r="I4824" s="16">
        <f t="shared" si="300"/>
        <v>0.33333333333333331</v>
      </c>
      <c r="J4824" s="16">
        <f t="shared" si="301"/>
        <v>0.19245008972987526</v>
      </c>
      <c r="K4824">
        <v>0</v>
      </c>
      <c r="L4824">
        <v>0</v>
      </c>
      <c r="M4824">
        <v>0</v>
      </c>
      <c r="N4824">
        <v>0</v>
      </c>
      <c r="O4824">
        <f t="shared" si="302"/>
        <v>0</v>
      </c>
      <c r="P4824" s="16">
        <f t="shared" si="303"/>
        <v>0</v>
      </c>
      <c r="Q4824" s="16">
        <v>0</v>
      </c>
      <c r="R4824" s="16">
        <v>0</v>
      </c>
      <c r="S4824" s="16">
        <v>0.25510691902963201</v>
      </c>
      <c r="T4824" s="16">
        <v>0</v>
      </c>
      <c r="U4824" s="16">
        <v>2.4893016643155401</v>
      </c>
      <c r="V4824" s="16">
        <v>0</v>
      </c>
      <c r="W4824" s="16">
        <v>0</v>
      </c>
      <c r="X4824" s="16">
        <v>0</v>
      </c>
      <c r="Y4824" s="16">
        <v>0</v>
      </c>
      <c r="Z4824" s="16">
        <v>0</v>
      </c>
      <c r="AA4824" t="s">
        <v>4517</v>
      </c>
      <c r="AB4824" s="16">
        <v>0.27444085833451698</v>
      </c>
      <c r="AC4824" s="16">
        <v>0.28816575080103102</v>
      </c>
      <c r="AD4824" s="16">
        <v>1.2505601661274099</v>
      </c>
      <c r="AE4824" s="16">
        <v>0.23042933767304399</v>
      </c>
      <c r="AF4824">
        <v>0.81775816628032705</v>
      </c>
      <c r="AG4824" t="s">
        <v>3500</v>
      </c>
      <c r="AH4824" s="3" t="s">
        <v>4517</v>
      </c>
      <c r="AI4824" s="20" t="s">
        <v>13981</v>
      </c>
      <c r="AJ4824" s="20" t="s">
        <v>13982</v>
      </c>
      <c r="AK4824" s="20" t="s">
        <v>4517</v>
      </c>
      <c r="AL4824" s="3" t="s">
        <v>6289</v>
      </c>
      <c r="AM4824" s="20" t="s">
        <v>6289</v>
      </c>
      <c r="AN4824" s="3" t="s">
        <v>6289</v>
      </c>
      <c r="AO4824" s="20" t="s">
        <v>6289</v>
      </c>
      <c r="AP4824" s="3" t="s">
        <v>6289</v>
      </c>
      <c r="AQ4824" s="20" t="s">
        <v>6289</v>
      </c>
      <c r="AR4824" s="3" t="s">
        <v>6289</v>
      </c>
      <c r="AS4824" s="20" t="s">
        <v>6289</v>
      </c>
      <c r="AT4824" s="3" t="s">
        <v>6289</v>
      </c>
      <c r="AU4824" s="20" t="s">
        <v>6289</v>
      </c>
      <c r="AV4824" s="3" t="s">
        <v>6289</v>
      </c>
      <c r="AW4824" s="20" t="s">
        <v>6289</v>
      </c>
      <c r="AX4824" s="3" t="s">
        <v>6289</v>
      </c>
      <c r="AY4824" s="3" t="s">
        <v>6289</v>
      </c>
      <c r="AZ4824" s="3" t="s">
        <v>6289</v>
      </c>
    </row>
    <row r="4825" spans="1:52">
      <c r="A4825" t="s">
        <v>5213</v>
      </c>
      <c r="B4825" s="3" t="s">
        <v>18776</v>
      </c>
      <c r="C4825">
        <v>4</v>
      </c>
      <c r="D4825">
        <v>0</v>
      </c>
      <c r="E4825">
        <v>0</v>
      </c>
      <c r="F4825">
        <v>4</v>
      </c>
      <c r="G4825">
        <v>10</v>
      </c>
      <c r="H4825">
        <v>0</v>
      </c>
      <c r="I4825" s="16">
        <f t="shared" si="300"/>
        <v>3</v>
      </c>
      <c r="J4825" s="16">
        <f t="shared" si="301"/>
        <v>1.4719601443879746</v>
      </c>
      <c r="K4825">
        <v>1</v>
      </c>
      <c r="L4825">
        <v>1</v>
      </c>
      <c r="M4825">
        <v>0</v>
      </c>
      <c r="N4825">
        <v>2</v>
      </c>
      <c r="O4825">
        <f t="shared" si="302"/>
        <v>1</v>
      </c>
      <c r="P4825" s="16">
        <f t="shared" si="303"/>
        <v>0.35355339059327379</v>
      </c>
      <c r="Q4825" s="16">
        <v>1.1000510178885201</v>
      </c>
      <c r="R4825" s="16">
        <v>2.8340296558893399</v>
      </c>
      <c r="S4825" s="16">
        <v>2.0408553522370498</v>
      </c>
      <c r="T4825" s="16">
        <v>0</v>
      </c>
      <c r="U4825" s="16">
        <v>0</v>
      </c>
      <c r="V4825" s="16">
        <v>2.4329798048260001</v>
      </c>
      <c r="W4825" s="16">
        <v>0</v>
      </c>
      <c r="X4825" s="16">
        <v>1.1229735905454401</v>
      </c>
      <c r="Y4825" s="16">
        <v>4.3661294004984397</v>
      </c>
      <c r="Z4825" s="16">
        <v>3.08318306137692</v>
      </c>
      <c r="AA4825" t="s">
        <v>5213</v>
      </c>
      <c r="AB4825" s="16">
        <v>1.6980201883261701</v>
      </c>
      <c r="AC4825" s="16">
        <v>0.2095339648855</v>
      </c>
      <c r="AD4825" s="16">
        <v>0.90979268117145995</v>
      </c>
      <c r="AE4825" s="16">
        <v>0.23030957406219299</v>
      </c>
      <c r="AF4825">
        <v>0.81785122153882295</v>
      </c>
      <c r="AG4825" t="s">
        <v>3500</v>
      </c>
      <c r="AH4825" s="3" t="s">
        <v>5213</v>
      </c>
      <c r="AI4825" s="20" t="s">
        <v>18774</v>
      </c>
      <c r="AJ4825" s="20" t="s">
        <v>18775</v>
      </c>
      <c r="AK4825" s="20" t="s">
        <v>5213</v>
      </c>
      <c r="AL4825" s="3" t="s">
        <v>6289</v>
      </c>
      <c r="AM4825" s="20" t="s">
        <v>6494</v>
      </c>
      <c r="AN4825" s="3" t="s">
        <v>6495</v>
      </c>
      <c r="AO4825" s="20" t="s">
        <v>18777</v>
      </c>
      <c r="AP4825" s="3" t="s">
        <v>18778</v>
      </c>
      <c r="AQ4825" s="20" t="s">
        <v>18779</v>
      </c>
      <c r="AR4825" s="3" t="s">
        <v>18780</v>
      </c>
      <c r="AS4825" s="20" t="s">
        <v>6650</v>
      </c>
      <c r="AT4825" s="3" t="s">
        <v>6651</v>
      </c>
      <c r="AU4825" s="20" t="s">
        <v>18781</v>
      </c>
      <c r="AV4825" s="3" t="s">
        <v>18782</v>
      </c>
      <c r="AW4825" s="20" t="s">
        <v>18779</v>
      </c>
      <c r="AX4825" s="3" t="s">
        <v>18780</v>
      </c>
      <c r="AY4825" s="3" t="s">
        <v>18783</v>
      </c>
      <c r="AZ4825" s="3" t="s">
        <v>18783</v>
      </c>
    </row>
    <row r="4826" spans="1:52">
      <c r="A4826" t="s">
        <v>3011</v>
      </c>
      <c r="B4826" s="3" t="s">
        <v>6783</v>
      </c>
      <c r="C4826">
        <v>23</v>
      </c>
      <c r="D4826">
        <v>11</v>
      </c>
      <c r="E4826">
        <v>15</v>
      </c>
      <c r="F4826">
        <v>23</v>
      </c>
      <c r="G4826">
        <v>72</v>
      </c>
      <c r="H4826">
        <v>15</v>
      </c>
      <c r="I4826" s="16">
        <f t="shared" si="300"/>
        <v>26.5</v>
      </c>
      <c r="J4826" s="16">
        <f t="shared" si="301"/>
        <v>8.497548666135037</v>
      </c>
      <c r="K4826">
        <v>0</v>
      </c>
      <c r="L4826">
        <v>15</v>
      </c>
      <c r="M4826">
        <v>0</v>
      </c>
      <c r="N4826">
        <v>34</v>
      </c>
      <c r="O4826">
        <f t="shared" si="302"/>
        <v>12.25</v>
      </c>
      <c r="P4826" s="16">
        <f t="shared" si="303"/>
        <v>6.9854760038239343</v>
      </c>
      <c r="Q4826" s="16">
        <v>26.086924138499199</v>
      </c>
      <c r="R4826" s="16">
        <v>20.405013522403198</v>
      </c>
      <c r="S4826" s="16">
        <v>13.5206667085705</v>
      </c>
      <c r="T4826" s="16">
        <v>17.939024863935401</v>
      </c>
      <c r="U4826" s="16">
        <v>37.339524964733101</v>
      </c>
      <c r="V4826" s="16">
        <v>13.989633877749499</v>
      </c>
      <c r="W4826" s="16">
        <v>0</v>
      </c>
      <c r="X4826" s="16">
        <v>16.844603858181699</v>
      </c>
      <c r="Y4826" s="16">
        <v>0</v>
      </c>
      <c r="Z4826" s="16">
        <v>52.414112043407698</v>
      </c>
      <c r="AA4826" t="s">
        <v>3011</v>
      </c>
      <c r="AB4826" s="16">
        <v>19.853950397748001</v>
      </c>
      <c r="AC4826" s="16">
        <v>-0.18644022546411901</v>
      </c>
      <c r="AD4826" s="16">
        <v>0.81007714652020202</v>
      </c>
      <c r="AE4826" s="16">
        <v>-0.230151197654444</v>
      </c>
      <c r="AF4826">
        <v>0.81797428253771498</v>
      </c>
      <c r="AG4826">
        <v>0.95003941218852905</v>
      </c>
      <c r="AH4826" s="3" t="s">
        <v>3011</v>
      </c>
      <c r="AI4826" s="20" t="s">
        <v>6781</v>
      </c>
      <c r="AJ4826" s="20" t="s">
        <v>6782</v>
      </c>
      <c r="AK4826" s="20" t="s">
        <v>3011</v>
      </c>
      <c r="AL4826" s="3" t="s">
        <v>6784</v>
      </c>
      <c r="AM4826" s="20" t="s">
        <v>6289</v>
      </c>
      <c r="AN4826" s="3" t="s">
        <v>6289</v>
      </c>
      <c r="AO4826" s="20" t="s">
        <v>6289</v>
      </c>
      <c r="AP4826" s="3" t="s">
        <v>6289</v>
      </c>
      <c r="AQ4826" s="20" t="s">
        <v>6289</v>
      </c>
      <c r="AR4826" s="3" t="s">
        <v>6289</v>
      </c>
      <c r="AS4826" s="20" t="s">
        <v>6785</v>
      </c>
      <c r="AT4826" s="3" t="s">
        <v>6786</v>
      </c>
      <c r="AU4826" s="20" t="s">
        <v>6289</v>
      </c>
      <c r="AV4826" s="3" t="s">
        <v>6289</v>
      </c>
      <c r="AW4826" s="20" t="s">
        <v>6289</v>
      </c>
      <c r="AX4826" s="3" t="s">
        <v>6289</v>
      </c>
      <c r="AY4826" s="3" t="s">
        <v>6289</v>
      </c>
      <c r="AZ4826" s="3" t="s">
        <v>6289</v>
      </c>
    </row>
    <row r="4827" spans="1:52">
      <c r="A4827" t="s">
        <v>3012</v>
      </c>
      <c r="B4827" s="3" t="s">
        <v>14922</v>
      </c>
      <c r="C4827">
        <v>53</v>
      </c>
      <c r="D4827">
        <v>17</v>
      </c>
      <c r="E4827">
        <v>13</v>
      </c>
      <c r="F4827">
        <v>53</v>
      </c>
      <c r="G4827">
        <v>90</v>
      </c>
      <c r="H4827">
        <v>13</v>
      </c>
      <c r="I4827" s="16">
        <f t="shared" si="300"/>
        <v>39.833333333333336</v>
      </c>
      <c r="J4827" s="16">
        <f t="shared" si="301"/>
        <v>11.576836707328482</v>
      </c>
      <c r="K4827">
        <v>9</v>
      </c>
      <c r="L4827">
        <v>25</v>
      </c>
      <c r="M4827">
        <v>3</v>
      </c>
      <c r="N4827">
        <v>24</v>
      </c>
      <c r="O4827">
        <f t="shared" si="302"/>
        <v>15.25</v>
      </c>
      <c r="P4827" s="16">
        <f t="shared" si="303"/>
        <v>4.7483549783056445</v>
      </c>
      <c r="Q4827" s="16">
        <v>23.729671957309499</v>
      </c>
      <c r="R4827" s="16">
        <v>25.5062669030041</v>
      </c>
      <c r="S4827" s="16">
        <v>23.4698365507261</v>
      </c>
      <c r="T4827" s="16">
        <v>27.723947516991</v>
      </c>
      <c r="U4827" s="16">
        <v>32.360921636101999</v>
      </c>
      <c r="V4827" s="16">
        <v>32.236982413944503</v>
      </c>
      <c r="W4827" s="16">
        <v>10.9402127816827</v>
      </c>
      <c r="X4827" s="16">
        <v>28.0743397636361</v>
      </c>
      <c r="Y4827" s="16">
        <v>39.295164604485997</v>
      </c>
      <c r="Z4827" s="16">
        <v>36.998196736523099</v>
      </c>
      <c r="AA4827" t="s">
        <v>3012</v>
      </c>
      <c r="AB4827" s="16">
        <v>28.0335540864405</v>
      </c>
      <c r="AC4827" s="16">
        <v>0.100073677285058</v>
      </c>
      <c r="AD4827" s="16">
        <v>0.43507904390530799</v>
      </c>
      <c r="AE4827" s="16">
        <v>0.230012634915228</v>
      </c>
      <c r="AF4827">
        <v>0.81808195167877595</v>
      </c>
      <c r="AG4827">
        <v>0.95003941218852905</v>
      </c>
      <c r="AH4827" s="3" t="s">
        <v>3012</v>
      </c>
      <c r="AI4827" s="20" t="s">
        <v>14920</v>
      </c>
      <c r="AJ4827" s="20" t="s">
        <v>14921</v>
      </c>
      <c r="AK4827" s="20" t="s">
        <v>3012</v>
      </c>
      <c r="AL4827" s="3" t="s">
        <v>14923</v>
      </c>
      <c r="AM4827" s="20" t="s">
        <v>6289</v>
      </c>
      <c r="AN4827" s="3" t="s">
        <v>6289</v>
      </c>
      <c r="AO4827" s="20" t="s">
        <v>14924</v>
      </c>
      <c r="AP4827" s="3" t="s">
        <v>14925</v>
      </c>
      <c r="AQ4827" s="20" t="s">
        <v>6289</v>
      </c>
      <c r="AR4827" s="3" t="s">
        <v>6289</v>
      </c>
      <c r="AS4827" s="20" t="s">
        <v>6289</v>
      </c>
      <c r="AT4827" s="3" t="s">
        <v>6289</v>
      </c>
      <c r="AU4827" s="20" t="s">
        <v>6289</v>
      </c>
      <c r="AV4827" s="3" t="s">
        <v>6289</v>
      </c>
      <c r="AW4827" s="20" t="s">
        <v>6289</v>
      </c>
      <c r="AX4827" s="3" t="s">
        <v>6289</v>
      </c>
      <c r="AY4827" s="3" t="s">
        <v>6289</v>
      </c>
      <c r="AZ4827" s="3" t="s">
        <v>6289</v>
      </c>
    </row>
    <row r="4828" spans="1:52">
      <c r="A4828" t="s">
        <v>6045</v>
      </c>
      <c r="B4828" s="3" t="s">
        <v>6406</v>
      </c>
      <c r="C4828">
        <v>4</v>
      </c>
      <c r="D4828">
        <v>0</v>
      </c>
      <c r="E4828">
        <v>0</v>
      </c>
      <c r="F4828">
        <v>4</v>
      </c>
      <c r="G4828">
        <v>5</v>
      </c>
      <c r="H4828">
        <v>0</v>
      </c>
      <c r="I4828" s="16">
        <f t="shared" si="300"/>
        <v>2.1666666666666665</v>
      </c>
      <c r="J4828" s="16">
        <f t="shared" si="301"/>
        <v>0.894944649643723</v>
      </c>
      <c r="K4828">
        <v>0</v>
      </c>
      <c r="L4828">
        <v>2</v>
      </c>
      <c r="M4828">
        <v>0</v>
      </c>
      <c r="N4828">
        <v>0</v>
      </c>
      <c r="O4828">
        <f t="shared" si="302"/>
        <v>0.5</v>
      </c>
      <c r="P4828" s="16">
        <f t="shared" si="303"/>
        <v>0.4330127018922193</v>
      </c>
      <c r="Q4828" s="16">
        <v>1.2572011633011599</v>
      </c>
      <c r="R4828" s="16">
        <v>1.4170148279446699</v>
      </c>
      <c r="S4828" s="16">
        <v>1.02042767611853</v>
      </c>
      <c r="T4828" s="16">
        <v>0</v>
      </c>
      <c r="U4828" s="16">
        <v>0</v>
      </c>
      <c r="V4828" s="16">
        <v>2.4329798048260001</v>
      </c>
      <c r="W4828" s="16">
        <v>0</v>
      </c>
      <c r="X4828" s="16">
        <v>2.24594718109089</v>
      </c>
      <c r="Y4828" s="16">
        <v>0</v>
      </c>
      <c r="Z4828" s="16">
        <v>0</v>
      </c>
      <c r="AA4828" t="s">
        <v>6045</v>
      </c>
      <c r="AB4828" s="16">
        <v>0.83735706532812504</v>
      </c>
      <c r="AC4828" s="16">
        <v>-0.231565059366726</v>
      </c>
      <c r="AD4828" s="16">
        <v>1.00718472713761</v>
      </c>
      <c r="AE4828" s="16">
        <v>-0.22991319578964001</v>
      </c>
      <c r="AF4828">
        <v>0.81815922222334603</v>
      </c>
      <c r="AG4828" t="s">
        <v>3500</v>
      </c>
      <c r="AH4828" s="3" t="s">
        <v>6045</v>
      </c>
      <c r="AI4828" s="20" t="s">
        <v>24872</v>
      </c>
      <c r="AJ4828" s="20" t="s">
        <v>24873</v>
      </c>
      <c r="AK4828" s="20" t="s">
        <v>6045</v>
      </c>
      <c r="AL4828" s="3" t="s">
        <v>6289</v>
      </c>
      <c r="AM4828" s="20" t="s">
        <v>6289</v>
      </c>
      <c r="AN4828" s="3" t="s">
        <v>6289</v>
      </c>
      <c r="AO4828" s="20" t="s">
        <v>6289</v>
      </c>
      <c r="AP4828" s="3" t="s">
        <v>6289</v>
      </c>
      <c r="AQ4828" s="20" t="s">
        <v>6289</v>
      </c>
      <c r="AR4828" s="3" t="s">
        <v>6289</v>
      </c>
      <c r="AS4828" s="20" t="s">
        <v>6289</v>
      </c>
      <c r="AT4828" s="3" t="s">
        <v>6289</v>
      </c>
      <c r="AU4828" s="20" t="s">
        <v>6289</v>
      </c>
      <c r="AV4828" s="3" t="s">
        <v>6289</v>
      </c>
      <c r="AW4828" s="20" t="s">
        <v>6289</v>
      </c>
      <c r="AX4828" s="3" t="s">
        <v>6289</v>
      </c>
      <c r="AY4828" s="3" t="s">
        <v>6289</v>
      </c>
      <c r="AZ4828" s="3" t="s">
        <v>6289</v>
      </c>
    </row>
    <row r="4829" spans="1:52">
      <c r="A4829" t="s">
        <v>4327</v>
      </c>
      <c r="B4829" s="3" t="s">
        <v>6406</v>
      </c>
      <c r="C4829">
        <v>0</v>
      </c>
      <c r="D4829">
        <v>0</v>
      </c>
      <c r="E4829">
        <v>0</v>
      </c>
      <c r="F4829">
        <v>0</v>
      </c>
      <c r="G4829">
        <v>0</v>
      </c>
      <c r="H4829">
        <v>0</v>
      </c>
      <c r="I4829" s="16">
        <f t="shared" si="300"/>
        <v>0</v>
      </c>
      <c r="J4829" s="16">
        <f t="shared" si="301"/>
        <v>0</v>
      </c>
      <c r="K4829">
        <v>0</v>
      </c>
      <c r="L4829">
        <v>0</v>
      </c>
      <c r="M4829">
        <v>0</v>
      </c>
      <c r="N4829">
        <v>0</v>
      </c>
      <c r="O4829">
        <f t="shared" si="302"/>
        <v>0</v>
      </c>
      <c r="P4829" s="16">
        <f t="shared" si="303"/>
        <v>0</v>
      </c>
      <c r="Q4829" s="16">
        <v>1.41435130871381</v>
      </c>
      <c r="R4829" s="16">
        <v>0</v>
      </c>
      <c r="S4829" s="16">
        <v>1.02042767611853</v>
      </c>
      <c r="T4829" s="16">
        <v>0</v>
      </c>
      <c r="U4829" s="16">
        <v>0</v>
      </c>
      <c r="V4829" s="16">
        <v>0</v>
      </c>
      <c r="W4829" s="16">
        <v>0</v>
      </c>
      <c r="X4829" s="16">
        <v>0</v>
      </c>
      <c r="Y4829" s="16">
        <v>0</v>
      </c>
      <c r="Z4829" s="16">
        <v>0</v>
      </c>
      <c r="AA4829" t="s">
        <v>4327</v>
      </c>
      <c r="AB4829" s="16">
        <v>0.24347789848323401</v>
      </c>
      <c r="AC4829" s="16">
        <v>-0.27941446466425901</v>
      </c>
      <c r="AD4829" s="16">
        <v>1.2277930247792099</v>
      </c>
      <c r="AE4829" s="16">
        <v>-0.227574565928574</v>
      </c>
      <c r="AF4829">
        <v>0.81997699459226803</v>
      </c>
      <c r="AG4829" t="s">
        <v>3500</v>
      </c>
      <c r="AH4829" s="3" t="s">
        <v>4327</v>
      </c>
      <c r="AI4829" s="20" t="s">
        <v>12301</v>
      </c>
      <c r="AJ4829" s="20" t="s">
        <v>12302</v>
      </c>
      <c r="AK4829" s="20" t="s">
        <v>4327</v>
      </c>
      <c r="AL4829" s="3" t="s">
        <v>6289</v>
      </c>
      <c r="AM4829" s="20" t="s">
        <v>6289</v>
      </c>
      <c r="AN4829" s="3" t="s">
        <v>6289</v>
      </c>
      <c r="AO4829" s="20" t="s">
        <v>6289</v>
      </c>
      <c r="AP4829" s="3" t="s">
        <v>6289</v>
      </c>
      <c r="AQ4829" s="20" t="s">
        <v>6289</v>
      </c>
      <c r="AR4829" s="3" t="s">
        <v>6289</v>
      </c>
      <c r="AS4829" s="20" t="s">
        <v>6289</v>
      </c>
      <c r="AT4829" s="3" t="s">
        <v>6289</v>
      </c>
      <c r="AU4829" s="20" t="s">
        <v>6289</v>
      </c>
      <c r="AV4829" s="3" t="s">
        <v>6289</v>
      </c>
      <c r="AW4829" s="20" t="s">
        <v>6289</v>
      </c>
      <c r="AX4829" s="3" t="s">
        <v>6289</v>
      </c>
      <c r="AY4829" s="3" t="s">
        <v>6289</v>
      </c>
      <c r="AZ4829" s="3" t="s">
        <v>6289</v>
      </c>
    </row>
    <row r="4830" spans="1:52">
      <c r="A4830" t="s">
        <v>3015</v>
      </c>
      <c r="B4830" s="3" t="s">
        <v>7672</v>
      </c>
      <c r="C4830">
        <v>13</v>
      </c>
      <c r="D4830">
        <v>2</v>
      </c>
      <c r="E4830">
        <v>4</v>
      </c>
      <c r="F4830">
        <v>13</v>
      </c>
      <c r="G4830">
        <v>17</v>
      </c>
      <c r="H4830">
        <v>4</v>
      </c>
      <c r="I4830" s="16">
        <f t="shared" si="300"/>
        <v>8.8333333333333339</v>
      </c>
      <c r="J4830" s="16">
        <f t="shared" si="301"/>
        <v>2.3263785240233452</v>
      </c>
      <c r="K4830">
        <v>0</v>
      </c>
      <c r="L4830">
        <v>11</v>
      </c>
      <c r="M4830">
        <v>0</v>
      </c>
      <c r="N4830">
        <v>6</v>
      </c>
      <c r="O4830">
        <f t="shared" si="302"/>
        <v>4.25</v>
      </c>
      <c r="P4830" s="16">
        <f t="shared" si="303"/>
        <v>2.3014940799402459</v>
      </c>
      <c r="Q4830" s="16">
        <v>5.6574052348552399</v>
      </c>
      <c r="R4830" s="16">
        <v>4.8178504150118799</v>
      </c>
      <c r="S4830" s="16">
        <v>5.3572452996222601</v>
      </c>
      <c r="T4830" s="16">
        <v>3.2616408843518898</v>
      </c>
      <c r="U4830" s="16">
        <v>9.9572066572621498</v>
      </c>
      <c r="V4830" s="16">
        <v>7.9071843656844996</v>
      </c>
      <c r="W4830" s="16">
        <v>0</v>
      </c>
      <c r="X4830" s="16">
        <v>12.3527094959999</v>
      </c>
      <c r="Y4830" s="16">
        <v>0</v>
      </c>
      <c r="Z4830" s="16">
        <v>9.2495491841307693</v>
      </c>
      <c r="AA4830" t="s">
        <v>3015</v>
      </c>
      <c r="AB4830" s="16">
        <v>5.8560791536918604</v>
      </c>
      <c r="AC4830" s="16">
        <v>0.16052366208351199</v>
      </c>
      <c r="AD4830" s="16">
        <v>0.706948683164491</v>
      </c>
      <c r="AE4830" s="16">
        <v>0.22706550829823399</v>
      </c>
      <c r="AF4830">
        <v>0.82037280394795298</v>
      </c>
      <c r="AG4830">
        <v>0.95227042955897301</v>
      </c>
      <c r="AH4830" s="3" t="s">
        <v>3015</v>
      </c>
      <c r="AI4830" s="20" t="s">
        <v>13012</v>
      </c>
      <c r="AJ4830" s="20" t="s">
        <v>13013</v>
      </c>
      <c r="AK4830" s="20" t="s">
        <v>3015</v>
      </c>
      <c r="AL4830" s="3" t="s">
        <v>13014</v>
      </c>
      <c r="AM4830" s="20" t="s">
        <v>6289</v>
      </c>
      <c r="AN4830" s="3" t="s">
        <v>6289</v>
      </c>
      <c r="AO4830" s="20" t="s">
        <v>6289</v>
      </c>
      <c r="AP4830" s="3" t="s">
        <v>6289</v>
      </c>
      <c r="AQ4830" s="20" t="s">
        <v>6289</v>
      </c>
      <c r="AR4830" s="3" t="s">
        <v>6289</v>
      </c>
      <c r="AS4830" s="20" t="s">
        <v>6289</v>
      </c>
      <c r="AT4830" s="3" t="s">
        <v>6289</v>
      </c>
      <c r="AU4830" s="20" t="s">
        <v>6289</v>
      </c>
      <c r="AV4830" s="3" t="s">
        <v>6289</v>
      </c>
      <c r="AW4830" s="20" t="s">
        <v>6289</v>
      </c>
      <c r="AX4830" s="3" t="s">
        <v>6289</v>
      </c>
      <c r="AY4830" s="3" t="s">
        <v>6289</v>
      </c>
      <c r="AZ4830" s="3" t="s">
        <v>6289</v>
      </c>
    </row>
    <row r="4831" spans="1:52">
      <c r="A4831" t="s">
        <v>4314</v>
      </c>
      <c r="B4831" s="3" t="s">
        <v>6406</v>
      </c>
      <c r="C4831">
        <v>11</v>
      </c>
      <c r="D4831">
        <v>0</v>
      </c>
      <c r="E4831">
        <v>2</v>
      </c>
      <c r="F4831">
        <v>11</v>
      </c>
      <c r="G4831">
        <v>3</v>
      </c>
      <c r="H4831">
        <v>2</v>
      </c>
      <c r="I4831" s="16">
        <f t="shared" si="300"/>
        <v>4.833333333333333</v>
      </c>
      <c r="J4831" s="16">
        <f t="shared" si="301"/>
        <v>1.816845047307537</v>
      </c>
      <c r="K4831">
        <v>0</v>
      </c>
      <c r="L4831">
        <v>3</v>
      </c>
      <c r="M4831">
        <v>0</v>
      </c>
      <c r="N4831">
        <v>2</v>
      </c>
      <c r="O4831">
        <f t="shared" si="302"/>
        <v>1.25</v>
      </c>
      <c r="P4831" s="16">
        <f t="shared" si="303"/>
        <v>0.649519052838329</v>
      </c>
      <c r="Q4831" s="16">
        <v>2.82870261742762</v>
      </c>
      <c r="R4831" s="16">
        <v>0.850208896766802</v>
      </c>
      <c r="S4831" s="16">
        <v>0.51021383805926301</v>
      </c>
      <c r="T4831" s="16">
        <v>0</v>
      </c>
      <c r="U4831" s="16">
        <v>4.9786033286310696</v>
      </c>
      <c r="V4831" s="16">
        <v>6.6906944632715</v>
      </c>
      <c r="W4831" s="16">
        <v>0</v>
      </c>
      <c r="X4831" s="16">
        <v>3.3689207716363301</v>
      </c>
      <c r="Y4831" s="16">
        <v>0</v>
      </c>
      <c r="Z4831" s="16">
        <v>3.08318306137692</v>
      </c>
      <c r="AA4831" t="s">
        <v>4314</v>
      </c>
      <c r="AB4831" s="16">
        <v>2.23105269771695</v>
      </c>
      <c r="AC4831" s="16">
        <v>-0.224129465526723</v>
      </c>
      <c r="AD4831" s="16">
        <v>0.98823471377939698</v>
      </c>
      <c r="AE4831" s="16">
        <v>-0.22679780663600099</v>
      </c>
      <c r="AF4831">
        <v>0.82058096931875801</v>
      </c>
      <c r="AG4831" t="s">
        <v>3500</v>
      </c>
      <c r="AH4831" s="3" t="s">
        <v>4314</v>
      </c>
      <c r="AI4831" s="20" t="s">
        <v>12078</v>
      </c>
      <c r="AJ4831" s="20" t="s">
        <v>12079</v>
      </c>
      <c r="AK4831" s="20" t="s">
        <v>4314</v>
      </c>
      <c r="AL4831" s="3" t="s">
        <v>6289</v>
      </c>
      <c r="AM4831" s="20" t="s">
        <v>6289</v>
      </c>
      <c r="AN4831" s="3" t="s">
        <v>6289</v>
      </c>
      <c r="AO4831" s="20" t="s">
        <v>8089</v>
      </c>
      <c r="AP4831" s="3" t="s">
        <v>8090</v>
      </c>
      <c r="AQ4831" s="20" t="s">
        <v>6289</v>
      </c>
      <c r="AR4831" s="3" t="s">
        <v>6289</v>
      </c>
      <c r="AS4831" s="20" t="s">
        <v>6289</v>
      </c>
      <c r="AT4831" s="3" t="s">
        <v>6289</v>
      </c>
      <c r="AU4831" s="20" t="s">
        <v>6289</v>
      </c>
      <c r="AV4831" s="3" t="s">
        <v>6289</v>
      </c>
      <c r="AW4831" s="20" t="s">
        <v>6289</v>
      </c>
      <c r="AX4831" s="3" t="s">
        <v>6289</v>
      </c>
      <c r="AY4831" s="3" t="s">
        <v>6289</v>
      </c>
      <c r="AZ4831" s="3" t="s">
        <v>6289</v>
      </c>
    </row>
    <row r="4832" spans="1:52">
      <c r="A4832" t="s">
        <v>3017</v>
      </c>
      <c r="B4832" s="3" t="s">
        <v>18667</v>
      </c>
      <c r="C4832">
        <v>22</v>
      </c>
      <c r="D4832">
        <v>11</v>
      </c>
      <c r="E4832">
        <v>23</v>
      </c>
      <c r="F4832">
        <v>22</v>
      </c>
      <c r="G4832">
        <v>172</v>
      </c>
      <c r="H4832">
        <v>23</v>
      </c>
      <c r="I4832" s="16">
        <f t="shared" si="300"/>
        <v>45.5</v>
      </c>
      <c r="J4832" s="16">
        <f t="shared" si="301"/>
        <v>23.159771156036928</v>
      </c>
      <c r="K4832">
        <v>0</v>
      </c>
      <c r="L4832">
        <v>14</v>
      </c>
      <c r="M4832">
        <v>4</v>
      </c>
      <c r="N4832">
        <v>66</v>
      </c>
      <c r="O4832">
        <f t="shared" si="302"/>
        <v>21</v>
      </c>
      <c r="P4832" s="16">
        <f t="shared" si="303"/>
        <v>13.238202294873727</v>
      </c>
      <c r="Q4832" s="16">
        <v>40.073287080224603</v>
      </c>
      <c r="R4832" s="16">
        <v>48.745310081296601</v>
      </c>
      <c r="S4832" s="16">
        <v>57.399056781667099</v>
      </c>
      <c r="T4832" s="16">
        <v>17.939024863935401</v>
      </c>
      <c r="U4832" s="16">
        <v>57.253938279257397</v>
      </c>
      <c r="V4832" s="16">
        <v>13.381388926543</v>
      </c>
      <c r="W4832" s="16">
        <v>14.586950375577</v>
      </c>
      <c r="X4832" s="16">
        <v>15.721630267636201</v>
      </c>
      <c r="Y4832" s="16">
        <v>0</v>
      </c>
      <c r="Z4832" s="16">
        <v>101.74504102543899</v>
      </c>
      <c r="AA4832" t="s">
        <v>3017</v>
      </c>
      <c r="AB4832" s="16">
        <v>36.684562768157598</v>
      </c>
      <c r="AC4832" s="16">
        <v>-0.18245474494889</v>
      </c>
      <c r="AD4832" s="16">
        <v>0.80626486197203895</v>
      </c>
      <c r="AE4832" s="16">
        <v>-0.22629628742920099</v>
      </c>
      <c r="AF4832">
        <v>0.82097098570744897</v>
      </c>
      <c r="AG4832">
        <v>0.95227042955897301</v>
      </c>
      <c r="AH4832" s="3" t="s">
        <v>3017</v>
      </c>
      <c r="AI4832" s="20" t="s">
        <v>18665</v>
      </c>
      <c r="AJ4832" s="20" t="s">
        <v>18666</v>
      </c>
      <c r="AK4832" s="20" t="s">
        <v>3017</v>
      </c>
      <c r="AL4832" s="3" t="s">
        <v>6289</v>
      </c>
      <c r="AM4832" s="20" t="s">
        <v>6700</v>
      </c>
      <c r="AN4832" s="3" t="s">
        <v>6701</v>
      </c>
      <c r="AO4832" s="20" t="s">
        <v>6702</v>
      </c>
      <c r="AP4832" s="3" t="s">
        <v>6703</v>
      </c>
      <c r="AQ4832" s="20" t="s">
        <v>6704</v>
      </c>
      <c r="AR4832" s="3" t="s">
        <v>6705</v>
      </c>
      <c r="AS4832" s="20" t="s">
        <v>6289</v>
      </c>
      <c r="AT4832" s="3" t="s">
        <v>6289</v>
      </c>
      <c r="AU4832" s="20" t="s">
        <v>6289</v>
      </c>
      <c r="AV4832" s="3" t="s">
        <v>6289</v>
      </c>
      <c r="AW4832" s="20" t="s">
        <v>6289</v>
      </c>
      <c r="AX4832" s="3" t="s">
        <v>6289</v>
      </c>
      <c r="AY4832" s="3" t="s">
        <v>6706</v>
      </c>
      <c r="AZ4832" s="3" t="s">
        <v>6706</v>
      </c>
    </row>
    <row r="4833" spans="1:52">
      <c r="A4833" t="s">
        <v>3018</v>
      </c>
      <c r="B4833" s="3" t="s">
        <v>6406</v>
      </c>
      <c r="C4833">
        <v>17</v>
      </c>
      <c r="D4833">
        <v>3</v>
      </c>
      <c r="E4833">
        <v>1</v>
      </c>
      <c r="F4833">
        <v>17</v>
      </c>
      <c r="G4833">
        <v>10</v>
      </c>
      <c r="H4833">
        <v>1</v>
      </c>
      <c r="I4833" s="16">
        <f t="shared" si="300"/>
        <v>8.1666666666666661</v>
      </c>
      <c r="J4833" s="16">
        <f t="shared" si="301"/>
        <v>2.8325162220450122</v>
      </c>
      <c r="K4833">
        <v>0</v>
      </c>
      <c r="L4833">
        <v>9</v>
      </c>
      <c r="M4833">
        <v>0</v>
      </c>
      <c r="N4833">
        <v>2</v>
      </c>
      <c r="O4833">
        <f t="shared" si="302"/>
        <v>2.75</v>
      </c>
      <c r="P4833" s="16">
        <f t="shared" si="303"/>
        <v>1.8498310733685928</v>
      </c>
      <c r="Q4833" s="16">
        <v>4.24305392614143</v>
      </c>
      <c r="R4833" s="16">
        <v>2.8340296558893399</v>
      </c>
      <c r="S4833" s="16">
        <v>4.3368176235037401</v>
      </c>
      <c r="T4833" s="16">
        <v>4.8924613265278296</v>
      </c>
      <c r="U4833" s="16">
        <v>2.4893016643155401</v>
      </c>
      <c r="V4833" s="16">
        <v>10.3401641705105</v>
      </c>
      <c r="W4833" s="16">
        <v>0</v>
      </c>
      <c r="X4833" s="16">
        <v>10.106762314909</v>
      </c>
      <c r="Y4833" s="16">
        <v>0</v>
      </c>
      <c r="Z4833" s="16">
        <v>3.08318306137692</v>
      </c>
      <c r="AA4833" t="s">
        <v>3018</v>
      </c>
      <c r="AB4833" s="16">
        <v>4.2325773743174304</v>
      </c>
      <c r="AC4833" s="16">
        <v>-0.18178783911386601</v>
      </c>
      <c r="AD4833" s="16">
        <v>0.80333620752085999</v>
      </c>
      <c r="AE4833" s="16">
        <v>-0.22629110627899199</v>
      </c>
      <c r="AF4833">
        <v>0.82097501516316296</v>
      </c>
      <c r="AG4833">
        <v>0.95227042955897301</v>
      </c>
      <c r="AH4833" s="3" t="s">
        <v>3018</v>
      </c>
      <c r="AI4833" s="20" t="s">
        <v>19179</v>
      </c>
      <c r="AJ4833" s="20" t="s">
        <v>19180</v>
      </c>
      <c r="AK4833" s="20" t="s">
        <v>3018</v>
      </c>
      <c r="AL4833" s="3" t="s">
        <v>6289</v>
      </c>
      <c r="AM4833" s="20" t="s">
        <v>6289</v>
      </c>
      <c r="AN4833" s="3" t="s">
        <v>6289</v>
      </c>
      <c r="AO4833" s="20" t="s">
        <v>6289</v>
      </c>
      <c r="AP4833" s="3" t="s">
        <v>6289</v>
      </c>
      <c r="AQ4833" s="20" t="s">
        <v>6289</v>
      </c>
      <c r="AR4833" s="3" t="s">
        <v>6289</v>
      </c>
      <c r="AS4833" s="20" t="s">
        <v>6289</v>
      </c>
      <c r="AT4833" s="3" t="s">
        <v>6289</v>
      </c>
      <c r="AU4833" s="20" t="s">
        <v>6289</v>
      </c>
      <c r="AV4833" s="3" t="s">
        <v>6289</v>
      </c>
      <c r="AW4833" s="20" t="s">
        <v>6289</v>
      </c>
      <c r="AX4833" s="3" t="s">
        <v>6289</v>
      </c>
      <c r="AY4833" s="3" t="s">
        <v>6289</v>
      </c>
      <c r="AZ4833" s="3" t="s">
        <v>6289</v>
      </c>
    </row>
    <row r="4834" spans="1:52">
      <c r="A4834" t="s">
        <v>6155</v>
      </c>
      <c r="B4834" s="3" t="s">
        <v>6297</v>
      </c>
      <c r="C4834">
        <v>1</v>
      </c>
      <c r="D4834">
        <v>1</v>
      </c>
      <c r="E4834">
        <v>3</v>
      </c>
      <c r="F4834">
        <v>1</v>
      </c>
      <c r="G4834">
        <v>2</v>
      </c>
      <c r="H4834">
        <v>3</v>
      </c>
      <c r="I4834" s="16">
        <f t="shared" si="300"/>
        <v>1.8333333333333333</v>
      </c>
      <c r="J4834" s="16">
        <f t="shared" si="301"/>
        <v>0.36641405439647001</v>
      </c>
      <c r="K4834">
        <v>0</v>
      </c>
      <c r="L4834">
        <v>2</v>
      </c>
      <c r="M4834">
        <v>0</v>
      </c>
      <c r="N4834">
        <v>0</v>
      </c>
      <c r="O4834">
        <f t="shared" si="302"/>
        <v>0.5</v>
      </c>
      <c r="P4834" s="16">
        <f t="shared" si="303"/>
        <v>0.4330127018922193</v>
      </c>
      <c r="Q4834" s="16">
        <v>0.47145043623793698</v>
      </c>
      <c r="R4834" s="16">
        <v>0.56680593117786804</v>
      </c>
      <c r="S4834" s="16">
        <v>0.25510691902963201</v>
      </c>
      <c r="T4834" s="16">
        <v>1.63082044217594</v>
      </c>
      <c r="U4834" s="16">
        <v>7.4679049929466101</v>
      </c>
      <c r="V4834" s="16">
        <v>0.60824495120650002</v>
      </c>
      <c r="W4834" s="16">
        <v>0</v>
      </c>
      <c r="X4834" s="16">
        <v>2.24594718109089</v>
      </c>
      <c r="Y4834" s="16">
        <v>0</v>
      </c>
      <c r="Z4834" s="16">
        <v>0</v>
      </c>
      <c r="AA4834" t="s">
        <v>6155</v>
      </c>
      <c r="AB4834" s="16">
        <v>1.32462808538654</v>
      </c>
      <c r="AC4834" s="16">
        <v>-0.24844917477848999</v>
      </c>
      <c r="AD4834" s="16">
        <v>1.09904888253526</v>
      </c>
      <c r="AE4834" s="16">
        <v>-0.226058348019401</v>
      </c>
      <c r="AF4834">
        <v>0.82115603951162497</v>
      </c>
      <c r="AG4834" t="s">
        <v>3500</v>
      </c>
      <c r="AH4834" s="3" t="s">
        <v>6155</v>
      </c>
      <c r="AI4834" s="20" t="s">
        <v>25685</v>
      </c>
      <c r="AJ4834" s="20" t="s">
        <v>25686</v>
      </c>
      <c r="AK4834" s="20" t="s">
        <v>6155</v>
      </c>
      <c r="AL4834" s="3" t="s">
        <v>6289</v>
      </c>
      <c r="AM4834" s="20" t="s">
        <v>6289</v>
      </c>
      <c r="AN4834" s="3" t="s">
        <v>6289</v>
      </c>
      <c r="AO4834" s="20" t="s">
        <v>6289</v>
      </c>
      <c r="AP4834" s="3" t="s">
        <v>6289</v>
      </c>
      <c r="AQ4834" s="20" t="s">
        <v>6289</v>
      </c>
      <c r="AR4834" s="3" t="s">
        <v>6289</v>
      </c>
      <c r="AS4834" s="20" t="s">
        <v>6289</v>
      </c>
      <c r="AT4834" s="3" t="s">
        <v>6289</v>
      </c>
      <c r="AU4834" s="20" t="s">
        <v>6289</v>
      </c>
      <c r="AV4834" s="3" t="s">
        <v>6289</v>
      </c>
      <c r="AW4834" s="20" t="s">
        <v>6289</v>
      </c>
      <c r="AX4834" s="3" t="s">
        <v>6289</v>
      </c>
      <c r="AY4834" s="3" t="s">
        <v>6289</v>
      </c>
      <c r="AZ4834" s="3" t="s">
        <v>6289</v>
      </c>
    </row>
    <row r="4835" spans="1:52">
      <c r="A4835" t="s">
        <v>3016</v>
      </c>
      <c r="B4835" s="3" t="s">
        <v>6297</v>
      </c>
      <c r="C4835">
        <v>14</v>
      </c>
      <c r="D4835">
        <v>3</v>
      </c>
      <c r="E4835">
        <v>2</v>
      </c>
      <c r="F4835">
        <v>14</v>
      </c>
      <c r="G4835">
        <v>9</v>
      </c>
      <c r="H4835">
        <v>2</v>
      </c>
      <c r="I4835" s="16">
        <f t="shared" si="300"/>
        <v>7.333333333333333</v>
      </c>
      <c r="J4835" s="16">
        <f t="shared" si="301"/>
        <v>2.1559564346591396</v>
      </c>
      <c r="K4835">
        <v>2</v>
      </c>
      <c r="L4835">
        <v>5</v>
      </c>
      <c r="M4835">
        <v>0</v>
      </c>
      <c r="N4835">
        <v>1</v>
      </c>
      <c r="O4835">
        <f t="shared" si="302"/>
        <v>2</v>
      </c>
      <c r="P4835" s="16">
        <f t="shared" si="303"/>
        <v>0.93541434669348533</v>
      </c>
      <c r="Q4835" s="16">
        <v>2.98585276284027</v>
      </c>
      <c r="R4835" s="16">
        <v>2.5506266903003998</v>
      </c>
      <c r="S4835" s="16">
        <v>3.5714968664148401</v>
      </c>
      <c r="T4835" s="16">
        <v>4.8924613265278296</v>
      </c>
      <c r="U4835" s="16">
        <v>4.9786033286310696</v>
      </c>
      <c r="V4835" s="16">
        <v>8.5154293168910105</v>
      </c>
      <c r="W4835" s="16">
        <v>0</v>
      </c>
      <c r="X4835" s="16">
        <v>5.6148679527272201</v>
      </c>
      <c r="Y4835" s="16">
        <v>8.7322588009968793</v>
      </c>
      <c r="Z4835" s="16">
        <v>1.54159153068846</v>
      </c>
      <c r="AA4835" t="s">
        <v>3016</v>
      </c>
      <c r="AB4835" s="16">
        <v>4.3383188576018004</v>
      </c>
      <c r="AC4835" s="16">
        <v>-0.17111997394880801</v>
      </c>
      <c r="AD4835" s="16">
        <v>0.75965468426970295</v>
      </c>
      <c r="AE4835" s="16">
        <v>-0.225260210319528</v>
      </c>
      <c r="AF4835">
        <v>0.82177685176444704</v>
      </c>
      <c r="AG4835">
        <v>0.95227042955897301</v>
      </c>
      <c r="AH4835" s="3" t="s">
        <v>3016</v>
      </c>
      <c r="AI4835" s="20" t="s">
        <v>14110</v>
      </c>
      <c r="AJ4835" s="20" t="s">
        <v>14111</v>
      </c>
      <c r="AK4835" s="20" t="s">
        <v>3016</v>
      </c>
      <c r="AL4835" s="3" t="s">
        <v>6289</v>
      </c>
      <c r="AM4835" s="20" t="s">
        <v>6289</v>
      </c>
      <c r="AN4835" s="3" t="s">
        <v>6289</v>
      </c>
      <c r="AO4835" s="20" t="s">
        <v>6289</v>
      </c>
      <c r="AP4835" s="3" t="s">
        <v>6289</v>
      </c>
      <c r="AQ4835" s="20" t="s">
        <v>6289</v>
      </c>
      <c r="AR4835" s="3" t="s">
        <v>6289</v>
      </c>
      <c r="AS4835" s="20" t="s">
        <v>6289</v>
      </c>
      <c r="AT4835" s="3" t="s">
        <v>6289</v>
      </c>
      <c r="AU4835" s="20" t="s">
        <v>6289</v>
      </c>
      <c r="AV4835" s="3" t="s">
        <v>6289</v>
      </c>
      <c r="AW4835" s="20" t="s">
        <v>6289</v>
      </c>
      <c r="AX4835" s="3" t="s">
        <v>6289</v>
      </c>
      <c r="AY4835" s="3" t="s">
        <v>6289</v>
      </c>
      <c r="AZ4835" s="3" t="s">
        <v>6289</v>
      </c>
    </row>
    <row r="4836" spans="1:52">
      <c r="A4836" t="s">
        <v>3013</v>
      </c>
      <c r="B4836" s="3" t="s">
        <v>8346</v>
      </c>
      <c r="C4836">
        <v>65</v>
      </c>
      <c r="D4836">
        <v>7</v>
      </c>
      <c r="E4836">
        <v>35</v>
      </c>
      <c r="F4836">
        <v>65</v>
      </c>
      <c r="G4836">
        <v>84</v>
      </c>
      <c r="H4836">
        <v>35</v>
      </c>
      <c r="I4836" s="16">
        <f t="shared" si="300"/>
        <v>48.5</v>
      </c>
      <c r="J4836" s="16">
        <f t="shared" si="301"/>
        <v>10.396981399532377</v>
      </c>
      <c r="K4836">
        <v>14</v>
      </c>
      <c r="L4836">
        <v>27</v>
      </c>
      <c r="M4836">
        <v>0</v>
      </c>
      <c r="N4836">
        <v>23</v>
      </c>
      <c r="O4836">
        <f t="shared" si="302"/>
        <v>16</v>
      </c>
      <c r="P4836" s="16">
        <f t="shared" si="303"/>
        <v>5.18411033833193</v>
      </c>
      <c r="Q4836" s="16">
        <v>34.415881845369398</v>
      </c>
      <c r="R4836" s="16">
        <v>23.805849109470401</v>
      </c>
      <c r="S4836" s="16">
        <v>21.939195036548298</v>
      </c>
      <c r="T4836" s="16">
        <v>11.415743095231599</v>
      </c>
      <c r="U4836" s="16">
        <v>87.125558251043799</v>
      </c>
      <c r="V4836" s="16">
        <v>39.535921828422502</v>
      </c>
      <c r="W4836" s="16">
        <v>0</v>
      </c>
      <c r="X4836" s="16">
        <v>30.320286944726998</v>
      </c>
      <c r="Y4836" s="16">
        <v>61.125811606978203</v>
      </c>
      <c r="Z4836" s="16">
        <v>35.456605205834599</v>
      </c>
      <c r="AA4836" t="s">
        <v>3013</v>
      </c>
      <c r="AB4836" s="16">
        <v>34.514085292362601</v>
      </c>
      <c r="AC4836" s="16">
        <v>-0.16748037307951899</v>
      </c>
      <c r="AD4836" s="16">
        <v>0.74416452521864596</v>
      </c>
      <c r="AE4836" s="16">
        <v>-0.22505825983885799</v>
      </c>
      <c r="AF4836">
        <v>0.82193395180875795</v>
      </c>
      <c r="AG4836">
        <v>0.95227042955897301</v>
      </c>
      <c r="AH4836" s="3" t="s">
        <v>3013</v>
      </c>
      <c r="AI4836" s="20" t="s">
        <v>8344</v>
      </c>
      <c r="AJ4836" s="20" t="s">
        <v>8345</v>
      </c>
      <c r="AK4836" s="20" t="s">
        <v>3013</v>
      </c>
      <c r="AL4836" s="3" t="s">
        <v>8347</v>
      </c>
      <c r="AM4836" s="20" t="s">
        <v>6289</v>
      </c>
      <c r="AN4836" s="3" t="s">
        <v>6289</v>
      </c>
      <c r="AO4836" s="20" t="s">
        <v>6555</v>
      </c>
      <c r="AP4836" s="3" t="s">
        <v>6556</v>
      </c>
      <c r="AQ4836" s="20" t="s">
        <v>6557</v>
      </c>
      <c r="AR4836" s="3" t="s">
        <v>6558</v>
      </c>
      <c r="AS4836" s="20" t="s">
        <v>6289</v>
      </c>
      <c r="AT4836" s="3" t="s">
        <v>6289</v>
      </c>
      <c r="AU4836" s="20" t="s">
        <v>6289</v>
      </c>
      <c r="AV4836" s="3" t="s">
        <v>6289</v>
      </c>
      <c r="AW4836" s="20" t="s">
        <v>6289</v>
      </c>
      <c r="AX4836" s="3" t="s">
        <v>6289</v>
      </c>
      <c r="AY4836" s="3" t="s">
        <v>6559</v>
      </c>
      <c r="AZ4836" s="3" t="s">
        <v>6559</v>
      </c>
    </row>
    <row r="4837" spans="1:52" ht="30">
      <c r="A4837" t="s">
        <v>3014</v>
      </c>
      <c r="B4837" s="3" t="s">
        <v>12390</v>
      </c>
      <c r="C4837">
        <v>7</v>
      </c>
      <c r="D4837">
        <v>0</v>
      </c>
      <c r="E4837">
        <v>2</v>
      </c>
      <c r="F4837">
        <v>7</v>
      </c>
      <c r="G4837">
        <v>29</v>
      </c>
      <c r="H4837">
        <v>2</v>
      </c>
      <c r="I4837" s="16">
        <f t="shared" si="300"/>
        <v>7.833333333333333</v>
      </c>
      <c r="J4837" s="16">
        <f t="shared" si="301"/>
        <v>4.0098258944377756</v>
      </c>
      <c r="K4837">
        <v>1</v>
      </c>
      <c r="L4837">
        <v>8</v>
      </c>
      <c r="M4837">
        <v>0</v>
      </c>
      <c r="N4837">
        <v>3</v>
      </c>
      <c r="O4837">
        <f t="shared" si="302"/>
        <v>3</v>
      </c>
      <c r="P4837" s="16">
        <f t="shared" si="303"/>
        <v>1.541103500742244</v>
      </c>
      <c r="Q4837" s="16">
        <v>4.7145043623793699</v>
      </c>
      <c r="R4837" s="16">
        <v>8.21868600207908</v>
      </c>
      <c r="S4837" s="16">
        <v>10.714490599244501</v>
      </c>
      <c r="T4837" s="16">
        <v>0</v>
      </c>
      <c r="U4837" s="16">
        <v>4.9786033286310696</v>
      </c>
      <c r="V4837" s="16">
        <v>4.2577146584454999</v>
      </c>
      <c r="W4837" s="16">
        <v>0</v>
      </c>
      <c r="X4837" s="16">
        <v>8.9837887243635492</v>
      </c>
      <c r="Y4837" s="16">
        <v>4.3661294004984397</v>
      </c>
      <c r="Z4837" s="16">
        <v>4.62477459206539</v>
      </c>
      <c r="AA4837" t="s">
        <v>3014</v>
      </c>
      <c r="AB4837" s="16">
        <v>5.0858691667706903</v>
      </c>
      <c r="AC4837" s="16">
        <v>-0.17847464765698801</v>
      </c>
      <c r="AD4837" s="16">
        <v>0.79379751716147096</v>
      </c>
      <c r="AE4837" s="16">
        <v>-0.22483649016085799</v>
      </c>
      <c r="AF4837">
        <v>0.82210647770381495</v>
      </c>
      <c r="AG4837">
        <v>0.95227042955897301</v>
      </c>
      <c r="AH4837" s="3" t="s">
        <v>3014</v>
      </c>
      <c r="AI4837" s="20" t="s">
        <v>12388</v>
      </c>
      <c r="AJ4837" s="20" t="s">
        <v>12389</v>
      </c>
      <c r="AK4837" s="20" t="s">
        <v>3014</v>
      </c>
      <c r="AL4837" s="3" t="s">
        <v>6289</v>
      </c>
      <c r="AM4837" s="20" t="s">
        <v>6289</v>
      </c>
      <c r="AN4837" s="3" t="s">
        <v>6289</v>
      </c>
      <c r="AO4837" s="20" t="s">
        <v>6289</v>
      </c>
      <c r="AP4837" s="3" t="s">
        <v>6289</v>
      </c>
      <c r="AQ4837" s="20" t="s">
        <v>12391</v>
      </c>
      <c r="AR4837" s="3" t="s">
        <v>12392</v>
      </c>
      <c r="AS4837" s="20" t="s">
        <v>6289</v>
      </c>
      <c r="AT4837" s="3" t="s">
        <v>6289</v>
      </c>
      <c r="AU4837" s="20" t="s">
        <v>6289</v>
      </c>
      <c r="AV4837" s="3" t="s">
        <v>6289</v>
      </c>
      <c r="AW4837" s="20" t="s">
        <v>6289</v>
      </c>
      <c r="AX4837" s="3" t="s">
        <v>6289</v>
      </c>
      <c r="AY4837" s="3" t="s">
        <v>6289</v>
      </c>
      <c r="AZ4837" s="3" t="s">
        <v>6289</v>
      </c>
    </row>
    <row r="4838" spans="1:52">
      <c r="A4838" t="s">
        <v>3019</v>
      </c>
      <c r="B4838" s="3" t="s">
        <v>21759</v>
      </c>
      <c r="C4838">
        <v>12</v>
      </c>
      <c r="D4838">
        <v>7</v>
      </c>
      <c r="E4838">
        <v>1</v>
      </c>
      <c r="F4838">
        <v>12</v>
      </c>
      <c r="G4838">
        <v>1</v>
      </c>
      <c r="H4838">
        <v>1</v>
      </c>
      <c r="I4838" s="16">
        <f t="shared" si="300"/>
        <v>5.666666666666667</v>
      </c>
      <c r="J4838" s="16">
        <f t="shared" si="301"/>
        <v>2.0230157173370142</v>
      </c>
      <c r="K4838">
        <v>2</v>
      </c>
      <c r="L4838">
        <v>4</v>
      </c>
      <c r="M4838">
        <v>0</v>
      </c>
      <c r="N4838">
        <v>0</v>
      </c>
      <c r="O4838">
        <f t="shared" si="302"/>
        <v>1.5</v>
      </c>
      <c r="P4838" s="16">
        <f t="shared" si="303"/>
        <v>0.82915619758884995</v>
      </c>
      <c r="Q4838" s="16">
        <v>1.41435130871381</v>
      </c>
      <c r="R4838" s="16">
        <v>0.28340296558893402</v>
      </c>
      <c r="S4838" s="16">
        <v>1.02042767611853</v>
      </c>
      <c r="T4838" s="16">
        <v>11.415743095231599</v>
      </c>
      <c r="U4838" s="16">
        <v>2.4893016643155401</v>
      </c>
      <c r="V4838" s="16">
        <v>7.2989394144780002</v>
      </c>
      <c r="W4838" s="16">
        <v>0</v>
      </c>
      <c r="X4838" s="16">
        <v>4.49189436218178</v>
      </c>
      <c r="Y4838" s="16">
        <v>8.7322588009968793</v>
      </c>
      <c r="Z4838" s="16">
        <v>0</v>
      </c>
      <c r="AA4838" t="s">
        <v>3019</v>
      </c>
      <c r="AB4838" s="16">
        <v>3.7146319287625098</v>
      </c>
      <c r="AC4838" s="16">
        <v>-0.22633865273883899</v>
      </c>
      <c r="AD4838" s="16">
        <v>1.00669099552543</v>
      </c>
      <c r="AE4838" s="16">
        <v>-0.22483428752703299</v>
      </c>
      <c r="AF4838">
        <v>0.82210819128768597</v>
      </c>
      <c r="AG4838">
        <v>0.95227042955897301</v>
      </c>
      <c r="AH4838" s="3" t="s">
        <v>3019</v>
      </c>
      <c r="AI4838" s="20" t="s">
        <v>21757</v>
      </c>
      <c r="AJ4838" s="20" t="s">
        <v>21758</v>
      </c>
      <c r="AK4838" s="20" t="s">
        <v>3019</v>
      </c>
      <c r="AL4838" s="3" t="s">
        <v>21760</v>
      </c>
      <c r="AM4838" s="20" t="s">
        <v>6289</v>
      </c>
      <c r="AN4838" s="3" t="s">
        <v>6289</v>
      </c>
      <c r="AO4838" s="20" t="s">
        <v>6555</v>
      </c>
      <c r="AP4838" s="3" t="s">
        <v>6556</v>
      </c>
      <c r="AQ4838" s="20" t="s">
        <v>6557</v>
      </c>
      <c r="AR4838" s="3" t="s">
        <v>6558</v>
      </c>
      <c r="AS4838" s="20" t="s">
        <v>6289</v>
      </c>
      <c r="AT4838" s="3" t="s">
        <v>6289</v>
      </c>
      <c r="AU4838" s="20" t="s">
        <v>6289</v>
      </c>
      <c r="AV4838" s="3" t="s">
        <v>6289</v>
      </c>
      <c r="AW4838" s="20" t="s">
        <v>6289</v>
      </c>
      <c r="AX4838" s="3" t="s">
        <v>6289</v>
      </c>
      <c r="AY4838" s="3" t="s">
        <v>6289</v>
      </c>
      <c r="AZ4838" s="3" t="s">
        <v>6559</v>
      </c>
    </row>
    <row r="4839" spans="1:52">
      <c r="A4839" t="s">
        <v>3020</v>
      </c>
      <c r="B4839" s="3" t="s">
        <v>6406</v>
      </c>
      <c r="C4839">
        <v>5</v>
      </c>
      <c r="D4839">
        <v>0</v>
      </c>
      <c r="E4839">
        <v>2</v>
      </c>
      <c r="F4839">
        <v>5</v>
      </c>
      <c r="G4839">
        <v>66</v>
      </c>
      <c r="H4839">
        <v>2</v>
      </c>
      <c r="I4839" s="16">
        <f t="shared" si="300"/>
        <v>13.333333333333334</v>
      </c>
      <c r="J4839" s="16">
        <f t="shared" si="301"/>
        <v>9.6426905727333967</v>
      </c>
      <c r="K4839">
        <v>0</v>
      </c>
      <c r="L4839">
        <v>13</v>
      </c>
      <c r="M4839">
        <v>3</v>
      </c>
      <c r="N4839">
        <v>11</v>
      </c>
      <c r="O4839">
        <f t="shared" si="302"/>
        <v>6.75</v>
      </c>
      <c r="P4839" s="16">
        <f t="shared" si="303"/>
        <v>2.7012728481217887</v>
      </c>
      <c r="Q4839" s="16">
        <v>13.986362941725501</v>
      </c>
      <c r="R4839" s="16">
        <v>18.704595728869599</v>
      </c>
      <c r="S4839" s="16">
        <v>14.7962013037186</v>
      </c>
      <c r="T4839" s="16">
        <v>0</v>
      </c>
      <c r="U4839" s="16">
        <v>4.9786033286310696</v>
      </c>
      <c r="V4839" s="16">
        <v>3.0412247560324999</v>
      </c>
      <c r="W4839" s="16">
        <v>10.9402127816827</v>
      </c>
      <c r="X4839" s="16">
        <v>14.5986566770908</v>
      </c>
      <c r="Y4839" s="16">
        <v>0</v>
      </c>
      <c r="Z4839" s="16">
        <v>16.957506837573099</v>
      </c>
      <c r="AA4839" t="s">
        <v>3020</v>
      </c>
      <c r="AB4839" s="16">
        <v>9.8003364355323903</v>
      </c>
      <c r="AC4839" s="16">
        <v>0.188874923703784</v>
      </c>
      <c r="AD4839" s="16">
        <v>0.84040940232850103</v>
      </c>
      <c r="AE4839" s="16">
        <v>0.22474156426674</v>
      </c>
      <c r="AF4839">
        <v>0.82218032800733298</v>
      </c>
      <c r="AG4839">
        <v>0.95227042955897301</v>
      </c>
      <c r="AH4839" s="3" t="s">
        <v>3020</v>
      </c>
      <c r="AI4839" s="20" t="s">
        <v>24825</v>
      </c>
      <c r="AJ4839" s="20" t="s">
        <v>24826</v>
      </c>
      <c r="AK4839" s="20" t="s">
        <v>3020</v>
      </c>
      <c r="AL4839" s="3" t="s">
        <v>6289</v>
      </c>
      <c r="AM4839" s="20" t="s">
        <v>6289</v>
      </c>
      <c r="AN4839" s="3" t="s">
        <v>6289</v>
      </c>
      <c r="AO4839" s="20" t="s">
        <v>6289</v>
      </c>
      <c r="AP4839" s="3" t="s">
        <v>6289</v>
      </c>
      <c r="AQ4839" s="20" t="s">
        <v>6289</v>
      </c>
      <c r="AR4839" s="3" t="s">
        <v>6289</v>
      </c>
      <c r="AS4839" s="20" t="s">
        <v>6289</v>
      </c>
      <c r="AT4839" s="3" t="s">
        <v>6289</v>
      </c>
      <c r="AU4839" s="20" t="s">
        <v>6289</v>
      </c>
      <c r="AV4839" s="3" t="s">
        <v>6289</v>
      </c>
      <c r="AW4839" s="20" t="s">
        <v>6289</v>
      </c>
      <c r="AX4839" s="3" t="s">
        <v>6289</v>
      </c>
      <c r="AY4839" s="3" t="s">
        <v>6289</v>
      </c>
      <c r="AZ4839" s="3" t="s">
        <v>6289</v>
      </c>
    </row>
    <row r="4840" spans="1:52" ht="30">
      <c r="A4840" t="s">
        <v>3022</v>
      </c>
      <c r="B4840" s="3" t="s">
        <v>24380</v>
      </c>
      <c r="C4840">
        <v>14</v>
      </c>
      <c r="D4840">
        <v>0</v>
      </c>
      <c r="E4840">
        <v>7</v>
      </c>
      <c r="F4840">
        <v>14</v>
      </c>
      <c r="G4840">
        <v>22</v>
      </c>
      <c r="H4840">
        <v>7</v>
      </c>
      <c r="I4840" s="16">
        <f t="shared" si="300"/>
        <v>10.666666666666666</v>
      </c>
      <c r="J4840" s="16">
        <f t="shared" si="301"/>
        <v>2.8447482476649131</v>
      </c>
      <c r="K4840">
        <v>1</v>
      </c>
      <c r="L4840">
        <v>10</v>
      </c>
      <c r="M4840">
        <v>0</v>
      </c>
      <c r="N4840">
        <v>8</v>
      </c>
      <c r="O4840">
        <f t="shared" si="302"/>
        <v>4.75</v>
      </c>
      <c r="P4840" s="16">
        <f t="shared" si="303"/>
        <v>2.1614520582238228</v>
      </c>
      <c r="Q4840" s="16">
        <v>6.1288556710931799</v>
      </c>
      <c r="R4840" s="16">
        <v>6.2348652429565501</v>
      </c>
      <c r="S4840" s="16">
        <v>4.3368176235037401</v>
      </c>
      <c r="T4840" s="16">
        <v>0</v>
      </c>
      <c r="U4840" s="16">
        <v>17.425111650208802</v>
      </c>
      <c r="V4840" s="16">
        <v>8.5154293168910105</v>
      </c>
      <c r="W4840" s="16">
        <v>0</v>
      </c>
      <c r="X4840" s="16">
        <v>11.229735905454399</v>
      </c>
      <c r="Y4840" s="16">
        <v>4.3661294004984397</v>
      </c>
      <c r="Z4840" s="16">
        <v>12.3327322455077</v>
      </c>
      <c r="AA4840" t="s">
        <v>3022</v>
      </c>
      <c r="AB4840" s="16">
        <v>7.0569677056113802</v>
      </c>
      <c r="AC4840" s="16">
        <v>0.17671446422259801</v>
      </c>
      <c r="AD4840" s="16">
        <v>0.78780155874450397</v>
      </c>
      <c r="AE4840" s="16">
        <v>0.224313422918613</v>
      </c>
      <c r="AF4840">
        <v>0.82251343233463203</v>
      </c>
      <c r="AG4840">
        <v>0.95227651302797101</v>
      </c>
      <c r="AH4840" s="3" t="s">
        <v>3022</v>
      </c>
      <c r="AI4840" s="20" t="s">
        <v>24378</v>
      </c>
      <c r="AJ4840" s="20" t="s">
        <v>24379</v>
      </c>
      <c r="AK4840" s="20" t="s">
        <v>3022</v>
      </c>
      <c r="AL4840" s="3" t="s">
        <v>24381</v>
      </c>
      <c r="AM4840" s="20" t="s">
        <v>6289</v>
      </c>
      <c r="AN4840" s="3" t="s">
        <v>6289</v>
      </c>
      <c r="AO4840" s="20" t="s">
        <v>24382</v>
      </c>
      <c r="AP4840" s="3" t="s">
        <v>24383</v>
      </c>
      <c r="AQ4840" s="20" t="s">
        <v>22493</v>
      </c>
      <c r="AR4840" s="3" t="s">
        <v>22494</v>
      </c>
      <c r="AS4840" s="20" t="s">
        <v>6289</v>
      </c>
      <c r="AT4840" s="3" t="s">
        <v>6289</v>
      </c>
      <c r="AU4840" s="20" t="s">
        <v>6289</v>
      </c>
      <c r="AV4840" s="3" t="s">
        <v>6289</v>
      </c>
      <c r="AW4840" s="20" t="s">
        <v>6289</v>
      </c>
      <c r="AX4840" s="3" t="s">
        <v>6289</v>
      </c>
      <c r="AY4840" s="3" t="s">
        <v>24384</v>
      </c>
      <c r="AZ4840" s="3" t="s">
        <v>24385</v>
      </c>
    </row>
    <row r="4841" spans="1:52">
      <c r="A4841" t="s">
        <v>3714</v>
      </c>
      <c r="B4841" s="3" t="s">
        <v>6297</v>
      </c>
      <c r="C4841">
        <v>3</v>
      </c>
      <c r="D4841">
        <v>0</v>
      </c>
      <c r="E4841">
        <v>0</v>
      </c>
      <c r="F4841">
        <v>3</v>
      </c>
      <c r="G4841">
        <v>0</v>
      </c>
      <c r="H4841">
        <v>0</v>
      </c>
      <c r="I4841" s="16">
        <f t="shared" si="300"/>
        <v>1</v>
      </c>
      <c r="J4841" s="16">
        <f t="shared" si="301"/>
        <v>0.57735026918962584</v>
      </c>
      <c r="K4841">
        <v>0</v>
      </c>
      <c r="L4841">
        <v>0</v>
      </c>
      <c r="M4841">
        <v>0</v>
      </c>
      <c r="N4841">
        <v>0</v>
      </c>
      <c r="O4841">
        <f t="shared" si="302"/>
        <v>0</v>
      </c>
      <c r="P4841" s="16">
        <f t="shared" si="303"/>
        <v>0</v>
      </c>
      <c r="Q4841" s="16">
        <v>0.62860058165058197</v>
      </c>
      <c r="R4841" s="16">
        <v>0</v>
      </c>
      <c r="S4841" s="16">
        <v>0.25510691902963201</v>
      </c>
      <c r="T4841" s="16">
        <v>0</v>
      </c>
      <c r="U4841" s="16">
        <v>0</v>
      </c>
      <c r="V4841" s="16">
        <v>1.8247348536195001</v>
      </c>
      <c r="W4841" s="16">
        <v>0</v>
      </c>
      <c r="X4841" s="16">
        <v>0</v>
      </c>
      <c r="Y4841" s="16">
        <v>0</v>
      </c>
      <c r="Z4841" s="16">
        <v>0</v>
      </c>
      <c r="AA4841" t="s">
        <v>3714</v>
      </c>
      <c r="AB4841" s="16">
        <v>0.27084423542997099</v>
      </c>
      <c r="AC4841" s="16">
        <v>-0.26279125563772499</v>
      </c>
      <c r="AD4841" s="16">
        <v>1.1725332754551001</v>
      </c>
      <c r="AE4841" s="16">
        <v>-0.22412264209365601</v>
      </c>
      <c r="AF4841">
        <v>0.82266187473975205</v>
      </c>
      <c r="AG4841" t="s">
        <v>3500</v>
      </c>
      <c r="AH4841" s="3" t="s">
        <v>3714</v>
      </c>
      <c r="AI4841" s="20" t="s">
        <v>7833</v>
      </c>
      <c r="AJ4841" s="20" t="s">
        <v>7834</v>
      </c>
      <c r="AK4841" s="20" t="s">
        <v>3714</v>
      </c>
      <c r="AL4841" s="3" t="s">
        <v>6289</v>
      </c>
      <c r="AM4841" s="20" t="s">
        <v>6289</v>
      </c>
      <c r="AN4841" s="3" t="s">
        <v>6289</v>
      </c>
      <c r="AO4841" s="20" t="s">
        <v>6289</v>
      </c>
      <c r="AP4841" s="3" t="s">
        <v>6289</v>
      </c>
      <c r="AQ4841" s="20" t="s">
        <v>6289</v>
      </c>
      <c r="AR4841" s="3" t="s">
        <v>6289</v>
      </c>
      <c r="AS4841" s="20" t="s">
        <v>6289</v>
      </c>
      <c r="AT4841" s="3" t="s">
        <v>6289</v>
      </c>
      <c r="AU4841" s="20" t="s">
        <v>6289</v>
      </c>
      <c r="AV4841" s="3" t="s">
        <v>6289</v>
      </c>
      <c r="AW4841" s="20" t="s">
        <v>6289</v>
      </c>
      <c r="AX4841" s="3" t="s">
        <v>6289</v>
      </c>
      <c r="AY4841" s="3" t="s">
        <v>6289</v>
      </c>
      <c r="AZ4841" s="3" t="s">
        <v>6289</v>
      </c>
    </row>
    <row r="4842" spans="1:52">
      <c r="A4842" t="s">
        <v>3021</v>
      </c>
      <c r="B4842" s="3" t="s">
        <v>12454</v>
      </c>
      <c r="C4842">
        <v>5</v>
      </c>
      <c r="D4842">
        <v>3</v>
      </c>
      <c r="E4842">
        <v>20</v>
      </c>
      <c r="F4842">
        <v>5</v>
      </c>
      <c r="G4842">
        <v>173</v>
      </c>
      <c r="H4842">
        <v>20</v>
      </c>
      <c r="I4842" s="16">
        <f t="shared" si="300"/>
        <v>37.666666666666664</v>
      </c>
      <c r="J4842" s="16">
        <f t="shared" si="301"/>
        <v>24.874872045083155</v>
      </c>
      <c r="K4842">
        <v>0</v>
      </c>
      <c r="L4842">
        <v>10</v>
      </c>
      <c r="M4842">
        <v>0</v>
      </c>
      <c r="N4842">
        <v>61</v>
      </c>
      <c r="O4842">
        <f t="shared" si="302"/>
        <v>17.75</v>
      </c>
      <c r="P4842" s="16">
        <f t="shared" si="303"/>
        <v>12.650963402049664</v>
      </c>
      <c r="Q4842" s="16">
        <v>41.016187952700498</v>
      </c>
      <c r="R4842" s="16">
        <v>49.028713046885599</v>
      </c>
      <c r="S4842" s="16">
        <v>47.960100777570702</v>
      </c>
      <c r="T4842" s="16">
        <v>4.8924613265278296</v>
      </c>
      <c r="U4842" s="16">
        <v>49.786033286310698</v>
      </c>
      <c r="V4842" s="16">
        <v>3.0412247560324999</v>
      </c>
      <c r="W4842" s="16">
        <v>0</v>
      </c>
      <c r="X4842" s="16">
        <v>11.229735905454399</v>
      </c>
      <c r="Y4842" s="16">
        <v>0</v>
      </c>
      <c r="Z4842" s="16">
        <v>94.037083371996204</v>
      </c>
      <c r="AA4842" t="s">
        <v>3021</v>
      </c>
      <c r="AB4842" s="16">
        <v>30.099154042347902</v>
      </c>
      <c r="AC4842" s="16">
        <v>-0.22500019525999601</v>
      </c>
      <c r="AD4842" s="16">
        <v>1.0043072241125199</v>
      </c>
      <c r="AE4842" s="16">
        <v>-0.22403522533537801</v>
      </c>
      <c r="AF4842">
        <v>0.82272989393642704</v>
      </c>
      <c r="AG4842">
        <v>0.95227651302797101</v>
      </c>
      <c r="AH4842" s="3" t="s">
        <v>3021</v>
      </c>
      <c r="AI4842" s="20" t="s">
        <v>18755</v>
      </c>
      <c r="AJ4842" s="20" t="s">
        <v>18756</v>
      </c>
      <c r="AK4842" s="20" t="s">
        <v>3021</v>
      </c>
      <c r="AL4842" s="3" t="s">
        <v>6289</v>
      </c>
      <c r="AM4842" s="20" t="s">
        <v>6289</v>
      </c>
      <c r="AN4842" s="3" t="s">
        <v>6289</v>
      </c>
      <c r="AO4842" s="20" t="s">
        <v>6289</v>
      </c>
      <c r="AP4842" s="3" t="s">
        <v>6289</v>
      </c>
      <c r="AQ4842" s="20" t="s">
        <v>6289</v>
      </c>
      <c r="AR4842" s="3" t="s">
        <v>6289</v>
      </c>
      <c r="AS4842" s="20" t="s">
        <v>6289</v>
      </c>
      <c r="AT4842" s="3" t="s">
        <v>6289</v>
      </c>
      <c r="AU4842" s="20" t="s">
        <v>6289</v>
      </c>
      <c r="AV4842" s="3" t="s">
        <v>6289</v>
      </c>
      <c r="AW4842" s="20" t="s">
        <v>6289</v>
      </c>
      <c r="AX4842" s="3" t="s">
        <v>6289</v>
      </c>
      <c r="AY4842" s="3" t="s">
        <v>6289</v>
      </c>
      <c r="AZ4842" s="3" t="s">
        <v>6289</v>
      </c>
    </row>
    <row r="4843" spans="1:52">
      <c r="A4843" t="s">
        <v>5706</v>
      </c>
      <c r="B4843" s="3" t="s">
        <v>6406</v>
      </c>
      <c r="C4843">
        <v>10</v>
      </c>
      <c r="D4843">
        <v>0</v>
      </c>
      <c r="E4843">
        <v>3</v>
      </c>
      <c r="F4843">
        <v>10</v>
      </c>
      <c r="G4843">
        <v>6</v>
      </c>
      <c r="H4843">
        <v>3</v>
      </c>
      <c r="I4843" s="16">
        <f t="shared" si="300"/>
        <v>5.333333333333333</v>
      </c>
      <c r="J4843" s="16">
        <f t="shared" si="301"/>
        <v>1.5214515486254616</v>
      </c>
      <c r="K4843">
        <v>0</v>
      </c>
      <c r="L4843">
        <v>6</v>
      </c>
      <c r="M4843">
        <v>0</v>
      </c>
      <c r="N4843">
        <v>0</v>
      </c>
      <c r="O4843">
        <f t="shared" si="302"/>
        <v>1.5</v>
      </c>
      <c r="P4843" s="16">
        <f t="shared" si="303"/>
        <v>1.299038105676658</v>
      </c>
      <c r="Q4843" s="16">
        <v>1.41435130871381</v>
      </c>
      <c r="R4843" s="16">
        <v>1.7004177935336</v>
      </c>
      <c r="S4843" s="16">
        <v>1.02042767611853</v>
      </c>
      <c r="T4843" s="16">
        <v>0</v>
      </c>
      <c r="U4843" s="16">
        <v>7.4679049929466101</v>
      </c>
      <c r="V4843" s="16">
        <v>6.0824495120649997</v>
      </c>
      <c r="W4843" s="16">
        <v>0</v>
      </c>
      <c r="X4843" s="16">
        <v>6.7378415432726699</v>
      </c>
      <c r="Y4843" s="16">
        <v>0</v>
      </c>
      <c r="Z4843" s="16">
        <v>0</v>
      </c>
      <c r="AA4843" t="s">
        <v>5706</v>
      </c>
      <c r="AB4843" s="16">
        <v>2.4423392826650199</v>
      </c>
      <c r="AC4843" s="16">
        <v>-0.22926935045143701</v>
      </c>
      <c r="AD4843" s="16">
        <v>1.0252816730716099</v>
      </c>
      <c r="AE4843" s="16">
        <v>-0.22361596473735501</v>
      </c>
      <c r="AF4843">
        <v>0.82305614015592099</v>
      </c>
      <c r="AG4843" t="s">
        <v>3500</v>
      </c>
      <c r="AH4843" s="3" t="s">
        <v>5706</v>
      </c>
      <c r="AI4843" s="20" t="s">
        <v>22081</v>
      </c>
      <c r="AJ4843" s="20" t="s">
        <v>22082</v>
      </c>
      <c r="AK4843" s="20" t="s">
        <v>5706</v>
      </c>
      <c r="AL4843" s="3" t="s">
        <v>6289</v>
      </c>
      <c r="AM4843" s="20" t="s">
        <v>6289</v>
      </c>
      <c r="AN4843" s="3" t="s">
        <v>6289</v>
      </c>
      <c r="AO4843" s="20" t="s">
        <v>6289</v>
      </c>
      <c r="AP4843" s="3" t="s">
        <v>6289</v>
      </c>
      <c r="AQ4843" s="20" t="s">
        <v>6289</v>
      </c>
      <c r="AR4843" s="3" t="s">
        <v>6289</v>
      </c>
      <c r="AS4843" s="20" t="s">
        <v>6289</v>
      </c>
      <c r="AT4843" s="3" t="s">
        <v>6289</v>
      </c>
      <c r="AU4843" s="20" t="s">
        <v>6289</v>
      </c>
      <c r="AV4843" s="3" t="s">
        <v>6289</v>
      </c>
      <c r="AW4843" s="20" t="s">
        <v>6289</v>
      </c>
      <c r="AX4843" s="3" t="s">
        <v>6289</v>
      </c>
      <c r="AY4843" s="3" t="s">
        <v>6289</v>
      </c>
      <c r="AZ4843" s="3" t="s">
        <v>6289</v>
      </c>
    </row>
    <row r="4844" spans="1:52">
      <c r="A4844" t="s">
        <v>5196</v>
      </c>
      <c r="B4844" s="3" t="s">
        <v>6406</v>
      </c>
      <c r="C4844">
        <v>2</v>
      </c>
      <c r="D4844">
        <v>0</v>
      </c>
      <c r="E4844">
        <v>1</v>
      </c>
      <c r="F4844">
        <v>2</v>
      </c>
      <c r="G4844">
        <v>0</v>
      </c>
      <c r="H4844">
        <v>1</v>
      </c>
      <c r="I4844" s="16">
        <f t="shared" si="300"/>
        <v>1</v>
      </c>
      <c r="J4844" s="16">
        <f t="shared" si="301"/>
        <v>0.33333333333333337</v>
      </c>
      <c r="K4844">
        <v>0</v>
      </c>
      <c r="L4844">
        <v>0</v>
      </c>
      <c r="M4844">
        <v>0</v>
      </c>
      <c r="N4844">
        <v>0</v>
      </c>
      <c r="O4844">
        <f t="shared" si="302"/>
        <v>0</v>
      </c>
      <c r="P4844" s="16">
        <f t="shared" si="303"/>
        <v>0</v>
      </c>
      <c r="Q4844" s="16">
        <v>0</v>
      </c>
      <c r="R4844" s="16">
        <v>0</v>
      </c>
      <c r="S4844" s="16">
        <v>0.76532075708889502</v>
      </c>
      <c r="T4844" s="16">
        <v>0</v>
      </c>
      <c r="U4844" s="16">
        <v>2.4893016643155401</v>
      </c>
      <c r="V4844" s="16">
        <v>1.216489902413</v>
      </c>
      <c r="W4844" s="16">
        <v>0</v>
      </c>
      <c r="X4844" s="16">
        <v>0</v>
      </c>
      <c r="Y4844" s="16">
        <v>0</v>
      </c>
      <c r="Z4844" s="16">
        <v>0</v>
      </c>
      <c r="AA4844" t="s">
        <v>5196</v>
      </c>
      <c r="AB4844" s="16">
        <v>0.447111232381743</v>
      </c>
      <c r="AC4844" s="16">
        <v>-0.27023944599870398</v>
      </c>
      <c r="AD4844" s="16">
        <v>1.2091863688297599</v>
      </c>
      <c r="AE4844" s="16">
        <v>-0.22348866391889499</v>
      </c>
      <c r="AF4844">
        <v>0.82315520491446703</v>
      </c>
      <c r="AG4844" t="s">
        <v>3500</v>
      </c>
      <c r="AH4844" s="3" t="s">
        <v>5196</v>
      </c>
      <c r="AI4844" s="20" t="s">
        <v>18539</v>
      </c>
      <c r="AJ4844" s="20" t="s">
        <v>18540</v>
      </c>
      <c r="AK4844" s="20" t="s">
        <v>5196</v>
      </c>
      <c r="AL4844" s="3" t="s">
        <v>6289</v>
      </c>
      <c r="AM4844" s="20" t="s">
        <v>18541</v>
      </c>
      <c r="AN4844" s="3" t="s">
        <v>18542</v>
      </c>
      <c r="AO4844" s="20" t="s">
        <v>6289</v>
      </c>
      <c r="AP4844" s="3" t="s">
        <v>6289</v>
      </c>
      <c r="AQ4844" s="20" t="s">
        <v>18543</v>
      </c>
      <c r="AR4844" s="3" t="s">
        <v>18544</v>
      </c>
      <c r="AS4844" s="20" t="s">
        <v>6289</v>
      </c>
      <c r="AT4844" s="3" t="s">
        <v>6289</v>
      </c>
      <c r="AU4844" s="20" t="s">
        <v>6289</v>
      </c>
      <c r="AV4844" s="3" t="s">
        <v>6289</v>
      </c>
      <c r="AW4844" s="20" t="s">
        <v>6289</v>
      </c>
      <c r="AX4844" s="3" t="s">
        <v>6289</v>
      </c>
      <c r="AY4844" s="3" t="s">
        <v>6289</v>
      </c>
      <c r="AZ4844" s="3" t="s">
        <v>6289</v>
      </c>
    </row>
    <row r="4845" spans="1:52">
      <c r="A4845" t="s">
        <v>5393</v>
      </c>
      <c r="B4845" s="3" t="s">
        <v>6406</v>
      </c>
      <c r="C4845">
        <v>0</v>
      </c>
      <c r="D4845">
        <v>0</v>
      </c>
      <c r="E4845">
        <v>0</v>
      </c>
      <c r="F4845">
        <v>0</v>
      </c>
      <c r="G4845">
        <v>10</v>
      </c>
      <c r="H4845">
        <v>0</v>
      </c>
      <c r="I4845" s="16">
        <f t="shared" si="300"/>
        <v>1.6666666666666667</v>
      </c>
      <c r="J4845" s="16">
        <f t="shared" si="301"/>
        <v>1.5214515486254616</v>
      </c>
      <c r="K4845">
        <v>0</v>
      </c>
      <c r="L4845">
        <v>0</v>
      </c>
      <c r="M4845">
        <v>0</v>
      </c>
      <c r="N4845">
        <v>2</v>
      </c>
      <c r="O4845">
        <f t="shared" si="302"/>
        <v>0.5</v>
      </c>
      <c r="P4845" s="16">
        <f t="shared" si="303"/>
        <v>0.4330127018922193</v>
      </c>
      <c r="Q4845" s="16">
        <v>1.2572011633011599</v>
      </c>
      <c r="R4845" s="16">
        <v>2.8340296558893399</v>
      </c>
      <c r="S4845" s="16">
        <v>0</v>
      </c>
      <c r="T4845" s="16">
        <v>0</v>
      </c>
      <c r="U4845" s="16">
        <v>0</v>
      </c>
      <c r="V4845" s="16">
        <v>0</v>
      </c>
      <c r="W4845" s="16">
        <v>0</v>
      </c>
      <c r="X4845" s="16">
        <v>0</v>
      </c>
      <c r="Y4845" s="16">
        <v>0</v>
      </c>
      <c r="Z4845" s="16">
        <v>3.08318306137692</v>
      </c>
      <c r="AA4845" t="s">
        <v>5393</v>
      </c>
      <c r="AB4845" s="16">
        <v>0.71744138805674296</v>
      </c>
      <c r="AC4845" s="16">
        <v>0.27068332805379802</v>
      </c>
      <c r="AD4845" s="16">
        <v>1.2120851776685599</v>
      </c>
      <c r="AE4845" s="16">
        <v>0.223320384607338</v>
      </c>
      <c r="AF4845">
        <v>0.823286163223797</v>
      </c>
      <c r="AG4845" t="s">
        <v>3500</v>
      </c>
      <c r="AH4845" s="3" t="s">
        <v>5393</v>
      </c>
      <c r="AI4845" s="20" t="s">
        <v>19829</v>
      </c>
      <c r="AJ4845" s="20" t="s">
        <v>19830</v>
      </c>
      <c r="AK4845" s="20" t="s">
        <v>5393</v>
      </c>
      <c r="AL4845" s="3" t="s">
        <v>6289</v>
      </c>
      <c r="AM4845" s="20" t="s">
        <v>6289</v>
      </c>
      <c r="AN4845" s="3" t="s">
        <v>6289</v>
      </c>
      <c r="AO4845" s="20" t="s">
        <v>6289</v>
      </c>
      <c r="AP4845" s="3" t="s">
        <v>6289</v>
      </c>
      <c r="AQ4845" s="20" t="s">
        <v>6289</v>
      </c>
      <c r="AR4845" s="3" t="s">
        <v>6289</v>
      </c>
      <c r="AS4845" s="20" t="s">
        <v>6289</v>
      </c>
      <c r="AT4845" s="3" t="s">
        <v>6289</v>
      </c>
      <c r="AU4845" s="20" t="s">
        <v>6289</v>
      </c>
      <c r="AV4845" s="3" t="s">
        <v>6289</v>
      </c>
      <c r="AW4845" s="20" t="s">
        <v>6289</v>
      </c>
      <c r="AX4845" s="3" t="s">
        <v>6289</v>
      </c>
      <c r="AY4845" s="3" t="s">
        <v>6289</v>
      </c>
      <c r="AZ4845" s="3" t="s">
        <v>6289</v>
      </c>
    </row>
    <row r="4846" spans="1:52">
      <c r="A4846" t="s">
        <v>3025</v>
      </c>
      <c r="B4846" s="3" t="s">
        <v>15077</v>
      </c>
      <c r="C4846">
        <v>17</v>
      </c>
      <c r="D4846">
        <v>4</v>
      </c>
      <c r="E4846">
        <v>12</v>
      </c>
      <c r="F4846">
        <v>17</v>
      </c>
      <c r="G4846">
        <v>123</v>
      </c>
      <c r="H4846">
        <v>12</v>
      </c>
      <c r="I4846" s="16">
        <f t="shared" si="300"/>
        <v>30.833333333333332</v>
      </c>
      <c r="J4846" s="16">
        <f t="shared" si="301"/>
        <v>16.920429247685355</v>
      </c>
      <c r="K4846">
        <v>0</v>
      </c>
      <c r="L4846">
        <v>8</v>
      </c>
      <c r="M4846">
        <v>0</v>
      </c>
      <c r="N4846">
        <v>44</v>
      </c>
      <c r="O4846">
        <f t="shared" si="302"/>
        <v>13</v>
      </c>
      <c r="P4846" s="16">
        <f t="shared" si="303"/>
        <v>9.0967026993301268</v>
      </c>
      <c r="Q4846" s="16">
        <v>33.944431409131397</v>
      </c>
      <c r="R4846" s="16">
        <v>34.858564767438899</v>
      </c>
      <c r="S4846" s="16">
        <v>25.510691902963199</v>
      </c>
      <c r="T4846" s="16">
        <v>6.5232817687037699</v>
      </c>
      <c r="U4846" s="16">
        <v>29.871619971786501</v>
      </c>
      <c r="V4846" s="16">
        <v>10.3401641705105</v>
      </c>
      <c r="W4846" s="16">
        <v>0</v>
      </c>
      <c r="X4846" s="16">
        <v>8.9837887243635492</v>
      </c>
      <c r="Y4846" s="16">
        <v>0</v>
      </c>
      <c r="Z4846" s="16">
        <v>67.830027350292298</v>
      </c>
      <c r="AA4846" t="s">
        <v>3025</v>
      </c>
      <c r="AB4846" s="16">
        <v>21.786257006519001</v>
      </c>
      <c r="AC4846" s="16">
        <v>-0.20210829352278101</v>
      </c>
      <c r="AD4846" s="16">
        <v>0.90624146543142003</v>
      </c>
      <c r="AE4846" s="16">
        <v>-0.22301814828850999</v>
      </c>
      <c r="AF4846">
        <v>0.82352138189730595</v>
      </c>
      <c r="AG4846">
        <v>0.95230855083571397</v>
      </c>
      <c r="AH4846" s="3" t="s">
        <v>3025</v>
      </c>
      <c r="AI4846" s="20" t="s">
        <v>15075</v>
      </c>
      <c r="AJ4846" s="20" t="s">
        <v>15076</v>
      </c>
      <c r="AK4846" s="20" t="s">
        <v>3025</v>
      </c>
      <c r="AL4846" s="3" t="s">
        <v>15078</v>
      </c>
      <c r="AM4846" s="20" t="s">
        <v>6289</v>
      </c>
      <c r="AN4846" s="3" t="s">
        <v>6289</v>
      </c>
      <c r="AO4846" s="20" t="s">
        <v>12326</v>
      </c>
      <c r="AP4846" s="3" t="s">
        <v>12327</v>
      </c>
      <c r="AQ4846" s="20" t="s">
        <v>6289</v>
      </c>
      <c r="AR4846" s="3" t="s">
        <v>6289</v>
      </c>
      <c r="AS4846" s="20" t="s">
        <v>6289</v>
      </c>
      <c r="AT4846" s="3" t="s">
        <v>6289</v>
      </c>
      <c r="AU4846" s="20" t="s">
        <v>6289</v>
      </c>
      <c r="AV4846" s="3" t="s">
        <v>6289</v>
      </c>
      <c r="AW4846" s="20" t="s">
        <v>6289</v>
      </c>
      <c r="AX4846" s="3" t="s">
        <v>6289</v>
      </c>
      <c r="AY4846" s="3" t="s">
        <v>6289</v>
      </c>
      <c r="AZ4846" s="3" t="s">
        <v>7658</v>
      </c>
    </row>
    <row r="4847" spans="1:52">
      <c r="A4847" t="s">
        <v>6100</v>
      </c>
      <c r="B4847" s="3" t="s">
        <v>6871</v>
      </c>
      <c r="C4847">
        <v>7</v>
      </c>
      <c r="D4847">
        <v>0</v>
      </c>
      <c r="E4847">
        <v>0</v>
      </c>
      <c r="F4847">
        <v>7</v>
      </c>
      <c r="G4847">
        <v>2</v>
      </c>
      <c r="H4847">
        <v>0</v>
      </c>
      <c r="I4847" s="16">
        <f t="shared" si="300"/>
        <v>2.6666666666666665</v>
      </c>
      <c r="J4847" s="16">
        <f t="shared" si="301"/>
        <v>1.2838022231434827</v>
      </c>
      <c r="K4847">
        <v>0</v>
      </c>
      <c r="L4847">
        <v>0</v>
      </c>
      <c r="M4847">
        <v>0</v>
      </c>
      <c r="N4847">
        <v>2</v>
      </c>
      <c r="O4847">
        <f t="shared" si="302"/>
        <v>0.5</v>
      </c>
      <c r="P4847" s="16">
        <f t="shared" si="303"/>
        <v>0.4330127018922193</v>
      </c>
      <c r="Q4847" s="16">
        <v>1.8858017449517499</v>
      </c>
      <c r="R4847" s="16">
        <v>0.56680593117786804</v>
      </c>
      <c r="S4847" s="16">
        <v>0.51021383805926301</v>
      </c>
      <c r="T4847" s="16">
        <v>0</v>
      </c>
      <c r="U4847" s="16">
        <v>0</v>
      </c>
      <c r="V4847" s="16">
        <v>4.2577146584454999</v>
      </c>
      <c r="W4847" s="16">
        <v>0</v>
      </c>
      <c r="X4847" s="16">
        <v>0</v>
      </c>
      <c r="Y4847" s="16">
        <v>0</v>
      </c>
      <c r="Z4847" s="16">
        <v>3.08318306137692</v>
      </c>
      <c r="AA4847" t="s">
        <v>6100</v>
      </c>
      <c r="AB4847" s="16">
        <v>1.0303719234011299</v>
      </c>
      <c r="AC4847" s="16">
        <v>-0.24010539275296799</v>
      </c>
      <c r="AD4847" s="16">
        <v>1.07870616296681</v>
      </c>
      <c r="AE4847" s="16">
        <v>-0.22258646607950799</v>
      </c>
      <c r="AF4847">
        <v>0.82385737072085397</v>
      </c>
      <c r="AG4847" t="s">
        <v>3500</v>
      </c>
      <c r="AH4847" s="3" t="s">
        <v>6100</v>
      </c>
      <c r="AI4847" s="20" t="s">
        <v>25521</v>
      </c>
      <c r="AJ4847" s="20" t="s">
        <v>25522</v>
      </c>
      <c r="AK4847" s="20" t="s">
        <v>6100</v>
      </c>
      <c r="AL4847" s="3" t="s">
        <v>25523</v>
      </c>
      <c r="AM4847" s="20" t="s">
        <v>6289</v>
      </c>
      <c r="AN4847" s="3" t="s">
        <v>6289</v>
      </c>
      <c r="AO4847" s="20" t="s">
        <v>6289</v>
      </c>
      <c r="AP4847" s="3" t="s">
        <v>6289</v>
      </c>
      <c r="AQ4847" s="20" t="s">
        <v>6289</v>
      </c>
      <c r="AR4847" s="3" t="s">
        <v>6289</v>
      </c>
      <c r="AS4847" s="20" t="s">
        <v>6289</v>
      </c>
      <c r="AT4847" s="3" t="s">
        <v>6289</v>
      </c>
      <c r="AU4847" s="20" t="s">
        <v>6289</v>
      </c>
      <c r="AV4847" s="3" t="s">
        <v>6289</v>
      </c>
      <c r="AW4847" s="20" t="s">
        <v>6289</v>
      </c>
      <c r="AX4847" s="3" t="s">
        <v>6289</v>
      </c>
      <c r="AY4847" s="3" t="s">
        <v>6289</v>
      </c>
      <c r="AZ4847" s="3" t="s">
        <v>6289</v>
      </c>
    </row>
    <row r="4848" spans="1:52" ht="30">
      <c r="A4848" t="s">
        <v>3028</v>
      </c>
      <c r="B4848" s="3" t="s">
        <v>12215</v>
      </c>
      <c r="C4848">
        <v>10</v>
      </c>
      <c r="D4848">
        <v>0</v>
      </c>
      <c r="E4848">
        <v>9</v>
      </c>
      <c r="F4848">
        <v>10</v>
      </c>
      <c r="G4848">
        <v>48</v>
      </c>
      <c r="H4848">
        <v>9</v>
      </c>
      <c r="I4848" s="16">
        <f t="shared" si="300"/>
        <v>14.333333333333334</v>
      </c>
      <c r="J4848" s="16">
        <f t="shared" si="301"/>
        <v>6.3098981620003043</v>
      </c>
      <c r="K4848">
        <v>0</v>
      </c>
      <c r="L4848">
        <v>19</v>
      </c>
      <c r="M4848">
        <v>5</v>
      </c>
      <c r="N4848">
        <v>7</v>
      </c>
      <c r="O4848">
        <f t="shared" si="302"/>
        <v>7.75</v>
      </c>
      <c r="P4848" s="16">
        <f t="shared" si="303"/>
        <v>3.4888214342382158</v>
      </c>
      <c r="Q4848" s="16">
        <v>12.886311923836899</v>
      </c>
      <c r="R4848" s="16">
        <v>13.6033423482688</v>
      </c>
      <c r="S4848" s="16">
        <v>14.285987465659399</v>
      </c>
      <c r="T4848" s="16">
        <v>0</v>
      </c>
      <c r="U4848" s="16">
        <v>22.403714978839801</v>
      </c>
      <c r="V4848" s="16">
        <v>6.0824495120649997</v>
      </c>
      <c r="W4848" s="16">
        <v>18.233687969471202</v>
      </c>
      <c r="X4848" s="16">
        <v>21.336498220363399</v>
      </c>
      <c r="Y4848" s="16">
        <v>0</v>
      </c>
      <c r="Z4848" s="16">
        <v>10.7911407148192</v>
      </c>
      <c r="AA4848" t="s">
        <v>3028</v>
      </c>
      <c r="AB4848" s="16">
        <v>11.9623133133324</v>
      </c>
      <c r="AC4848" s="16">
        <v>0.17460457087390099</v>
      </c>
      <c r="AD4848" s="16">
        <v>0.78496029911534804</v>
      </c>
      <c r="AE4848" s="16">
        <v>0.22243745457022601</v>
      </c>
      <c r="AF4848">
        <v>0.82397335752261402</v>
      </c>
      <c r="AG4848">
        <v>0.95230855083571397</v>
      </c>
      <c r="AH4848" s="3" t="s">
        <v>3028</v>
      </c>
      <c r="AI4848" s="20" t="s">
        <v>22069</v>
      </c>
      <c r="AJ4848" s="20" t="s">
        <v>22070</v>
      </c>
      <c r="AK4848" s="20" t="s">
        <v>3028</v>
      </c>
      <c r="AL4848" s="3" t="s">
        <v>6289</v>
      </c>
      <c r="AM4848" s="20" t="s">
        <v>6289</v>
      </c>
      <c r="AN4848" s="3" t="s">
        <v>6289</v>
      </c>
      <c r="AO4848" s="20" t="s">
        <v>6563</v>
      </c>
      <c r="AP4848" s="3" t="s">
        <v>6564</v>
      </c>
      <c r="AQ4848" s="20" t="s">
        <v>6289</v>
      </c>
      <c r="AR4848" s="3" t="s">
        <v>6289</v>
      </c>
      <c r="AS4848" s="20" t="s">
        <v>22071</v>
      </c>
      <c r="AT4848" s="3" t="s">
        <v>22072</v>
      </c>
      <c r="AU4848" s="20" t="s">
        <v>6289</v>
      </c>
      <c r="AV4848" s="3" t="s">
        <v>6289</v>
      </c>
      <c r="AW4848" s="20" t="s">
        <v>6289</v>
      </c>
      <c r="AX4848" s="3" t="s">
        <v>6289</v>
      </c>
      <c r="AY4848" s="3" t="s">
        <v>6289</v>
      </c>
      <c r="AZ4848" s="3" t="s">
        <v>6289</v>
      </c>
    </row>
    <row r="4849" spans="1:52">
      <c r="A4849" t="s">
        <v>3023</v>
      </c>
      <c r="B4849" s="3" t="s">
        <v>9208</v>
      </c>
      <c r="C4849">
        <v>19</v>
      </c>
      <c r="D4849">
        <v>4</v>
      </c>
      <c r="E4849">
        <v>5</v>
      </c>
      <c r="F4849">
        <v>19</v>
      </c>
      <c r="G4849">
        <v>74</v>
      </c>
      <c r="H4849">
        <v>5</v>
      </c>
      <c r="I4849" s="16">
        <f t="shared" si="300"/>
        <v>21</v>
      </c>
      <c r="J4849" s="16">
        <f t="shared" si="301"/>
        <v>10.024968827881711</v>
      </c>
      <c r="K4849">
        <v>3</v>
      </c>
      <c r="L4849">
        <v>17</v>
      </c>
      <c r="M4849">
        <v>0</v>
      </c>
      <c r="N4849">
        <v>11</v>
      </c>
      <c r="O4849">
        <f t="shared" si="302"/>
        <v>7.75</v>
      </c>
      <c r="P4849" s="16">
        <f t="shared" si="303"/>
        <v>3.3424354892802346</v>
      </c>
      <c r="Q4849" s="16">
        <v>13.5149125054875</v>
      </c>
      <c r="R4849" s="16">
        <v>20.971819453581102</v>
      </c>
      <c r="S4849" s="16">
        <v>20.4085535223705</v>
      </c>
      <c r="T4849" s="16">
        <v>6.5232817687037699</v>
      </c>
      <c r="U4849" s="16">
        <v>12.446508321577699</v>
      </c>
      <c r="V4849" s="16">
        <v>11.5566540729235</v>
      </c>
      <c r="W4849" s="16">
        <v>0</v>
      </c>
      <c r="X4849" s="16">
        <v>19.090551039272601</v>
      </c>
      <c r="Y4849" s="16">
        <v>13.0983882014953</v>
      </c>
      <c r="Z4849" s="16">
        <v>16.957506837573099</v>
      </c>
      <c r="AA4849" t="s">
        <v>3023</v>
      </c>
      <c r="AB4849" s="16">
        <v>13.456817572298499</v>
      </c>
      <c r="AC4849" s="16">
        <v>-0.13803925704994199</v>
      </c>
      <c r="AD4849" s="16">
        <v>0.62078957001221302</v>
      </c>
      <c r="AE4849" s="16">
        <v>-0.222360786517767</v>
      </c>
      <c r="AF4849">
        <v>0.82403303549964302</v>
      </c>
      <c r="AG4849">
        <v>0.95230855083571397</v>
      </c>
      <c r="AH4849" s="3" t="s">
        <v>3023</v>
      </c>
      <c r="AI4849" s="20" t="s">
        <v>12776</v>
      </c>
      <c r="AJ4849" s="20" t="s">
        <v>12777</v>
      </c>
      <c r="AK4849" s="20" t="s">
        <v>3023</v>
      </c>
      <c r="AL4849" s="3" t="s">
        <v>6289</v>
      </c>
      <c r="AM4849" s="20" t="s">
        <v>6289</v>
      </c>
      <c r="AN4849" s="3" t="s">
        <v>6289</v>
      </c>
      <c r="AO4849" s="20" t="s">
        <v>9067</v>
      </c>
      <c r="AP4849" s="3" t="s">
        <v>9068</v>
      </c>
      <c r="AQ4849" s="20" t="s">
        <v>9069</v>
      </c>
      <c r="AR4849" s="3" t="s">
        <v>9070</v>
      </c>
      <c r="AS4849" s="20" t="s">
        <v>6289</v>
      </c>
      <c r="AT4849" s="3" t="s">
        <v>6289</v>
      </c>
      <c r="AU4849" s="20" t="s">
        <v>6289</v>
      </c>
      <c r="AV4849" s="3" t="s">
        <v>6289</v>
      </c>
      <c r="AW4849" s="20" t="s">
        <v>6289</v>
      </c>
      <c r="AX4849" s="3" t="s">
        <v>6289</v>
      </c>
      <c r="AY4849" s="3" t="s">
        <v>6602</v>
      </c>
      <c r="AZ4849" s="3" t="s">
        <v>6602</v>
      </c>
    </row>
    <row r="4850" spans="1:52">
      <c r="A4850" t="s">
        <v>3029</v>
      </c>
      <c r="B4850" s="3" t="s">
        <v>23094</v>
      </c>
      <c r="C4850">
        <v>6</v>
      </c>
      <c r="D4850">
        <v>15</v>
      </c>
      <c r="E4850">
        <v>5</v>
      </c>
      <c r="F4850">
        <v>6</v>
      </c>
      <c r="G4850">
        <v>40</v>
      </c>
      <c r="H4850">
        <v>5</v>
      </c>
      <c r="I4850" s="16">
        <f t="shared" si="300"/>
        <v>12.833333333333334</v>
      </c>
      <c r="J4850" s="16">
        <f t="shared" si="301"/>
        <v>5.1608390072990327</v>
      </c>
      <c r="K4850">
        <v>0</v>
      </c>
      <c r="L4850">
        <v>8</v>
      </c>
      <c r="M4850">
        <v>0</v>
      </c>
      <c r="N4850">
        <v>13</v>
      </c>
      <c r="O4850">
        <f t="shared" si="302"/>
        <v>5.25</v>
      </c>
      <c r="P4850" s="16">
        <f t="shared" si="303"/>
        <v>2.7698149757700423</v>
      </c>
      <c r="Q4850" s="16">
        <v>3.9287536353161401</v>
      </c>
      <c r="R4850" s="16">
        <v>11.3361186235574</v>
      </c>
      <c r="S4850" s="16">
        <v>3.5714968664148401</v>
      </c>
      <c r="T4850" s="16">
        <v>24.462306632639098</v>
      </c>
      <c r="U4850" s="16">
        <v>12.446508321577699</v>
      </c>
      <c r="V4850" s="16">
        <v>3.6494697072390001</v>
      </c>
      <c r="W4850" s="16">
        <v>0</v>
      </c>
      <c r="X4850" s="16">
        <v>8.9837887243635492</v>
      </c>
      <c r="Y4850" s="16">
        <v>0</v>
      </c>
      <c r="Z4850" s="16">
        <v>20.040689898949999</v>
      </c>
      <c r="AA4850" t="s">
        <v>3029</v>
      </c>
      <c r="AB4850" s="16">
        <v>8.8419132410057699</v>
      </c>
      <c r="AC4850" s="16">
        <v>-0.18922817687012999</v>
      </c>
      <c r="AD4850" s="16">
        <v>0.85141110359168604</v>
      </c>
      <c r="AE4850" s="16">
        <v>-0.22225241845199001</v>
      </c>
      <c r="AF4850">
        <v>0.82411739032245701</v>
      </c>
      <c r="AG4850">
        <v>0.95230855083571397</v>
      </c>
      <c r="AH4850" s="3" t="s">
        <v>3029</v>
      </c>
      <c r="AI4850" s="20" t="s">
        <v>23092</v>
      </c>
      <c r="AJ4850" s="20" t="s">
        <v>23093</v>
      </c>
      <c r="AK4850" s="20" t="s">
        <v>3029</v>
      </c>
      <c r="AL4850" s="3" t="s">
        <v>6289</v>
      </c>
      <c r="AM4850" s="20" t="s">
        <v>6289</v>
      </c>
      <c r="AN4850" s="3" t="s">
        <v>6289</v>
      </c>
      <c r="AO4850" s="20" t="s">
        <v>23095</v>
      </c>
      <c r="AP4850" s="3" t="s">
        <v>23096</v>
      </c>
      <c r="AQ4850" s="20" t="s">
        <v>23097</v>
      </c>
      <c r="AR4850" s="3" t="s">
        <v>23098</v>
      </c>
      <c r="AS4850" s="20" t="s">
        <v>6289</v>
      </c>
      <c r="AT4850" s="3" t="s">
        <v>6289</v>
      </c>
      <c r="AU4850" s="20" t="s">
        <v>6289</v>
      </c>
      <c r="AV4850" s="3" t="s">
        <v>6289</v>
      </c>
      <c r="AW4850" s="20" t="s">
        <v>6289</v>
      </c>
      <c r="AX4850" s="3" t="s">
        <v>6289</v>
      </c>
      <c r="AY4850" s="3" t="s">
        <v>23099</v>
      </c>
      <c r="AZ4850" s="3" t="s">
        <v>23099</v>
      </c>
    </row>
    <row r="4851" spans="1:52">
      <c r="A4851" t="s">
        <v>3024</v>
      </c>
      <c r="B4851" s="3" t="s">
        <v>6406</v>
      </c>
      <c r="C4851">
        <v>5</v>
      </c>
      <c r="D4851">
        <v>2</v>
      </c>
      <c r="E4851">
        <v>1</v>
      </c>
      <c r="F4851">
        <v>5</v>
      </c>
      <c r="G4851">
        <v>11</v>
      </c>
      <c r="H4851">
        <v>1</v>
      </c>
      <c r="I4851" s="16">
        <f t="shared" si="300"/>
        <v>4.166666666666667</v>
      </c>
      <c r="J4851" s="16">
        <f t="shared" si="301"/>
        <v>1.4223741238324565</v>
      </c>
      <c r="K4851">
        <v>2</v>
      </c>
      <c r="L4851">
        <v>2</v>
      </c>
      <c r="M4851">
        <v>0</v>
      </c>
      <c r="N4851">
        <v>3</v>
      </c>
      <c r="O4851">
        <f t="shared" si="302"/>
        <v>1.75</v>
      </c>
      <c r="P4851" s="16">
        <f t="shared" si="303"/>
        <v>0.54486236794258425</v>
      </c>
      <c r="Q4851" s="16">
        <v>5.5002550894426001</v>
      </c>
      <c r="R4851" s="16">
        <v>3.1174326214782702</v>
      </c>
      <c r="S4851" s="16">
        <v>5.3572452996222601</v>
      </c>
      <c r="T4851" s="16">
        <v>3.2616408843518898</v>
      </c>
      <c r="U4851" s="16">
        <v>2.4893016643155401</v>
      </c>
      <c r="V4851" s="16">
        <v>3.0412247560324999</v>
      </c>
      <c r="W4851" s="16">
        <v>0</v>
      </c>
      <c r="X4851" s="16">
        <v>2.24594718109089</v>
      </c>
      <c r="Y4851" s="16">
        <v>8.7322588009968793</v>
      </c>
      <c r="Z4851" s="16">
        <v>4.62477459206539</v>
      </c>
      <c r="AA4851" t="s">
        <v>3024</v>
      </c>
      <c r="AB4851" s="16">
        <v>3.8370080889396201</v>
      </c>
      <c r="AC4851" s="16">
        <v>-0.16433804924044401</v>
      </c>
      <c r="AD4851" s="16">
        <v>0.74042951596352302</v>
      </c>
      <c r="AE4851" s="16">
        <v>-0.22194961937273699</v>
      </c>
      <c r="AF4851">
        <v>0.82435310302308495</v>
      </c>
      <c r="AG4851">
        <v>0.95230855083571397</v>
      </c>
      <c r="AH4851" s="3" t="s">
        <v>3024</v>
      </c>
      <c r="AI4851" s="20" t="s">
        <v>14523</v>
      </c>
      <c r="AJ4851" s="20" t="s">
        <v>14524</v>
      </c>
      <c r="AK4851" s="20" t="s">
        <v>3024</v>
      </c>
      <c r="AL4851" s="3" t="s">
        <v>6289</v>
      </c>
      <c r="AM4851" s="20" t="s">
        <v>6289</v>
      </c>
      <c r="AN4851" s="3" t="s">
        <v>6289</v>
      </c>
      <c r="AO4851" s="20" t="s">
        <v>6289</v>
      </c>
      <c r="AP4851" s="3" t="s">
        <v>6289</v>
      </c>
      <c r="AQ4851" s="20" t="s">
        <v>6289</v>
      </c>
      <c r="AR4851" s="3" t="s">
        <v>6289</v>
      </c>
      <c r="AS4851" s="20" t="s">
        <v>6289</v>
      </c>
      <c r="AT4851" s="3" t="s">
        <v>6289</v>
      </c>
      <c r="AU4851" s="20" t="s">
        <v>6289</v>
      </c>
      <c r="AV4851" s="3" t="s">
        <v>6289</v>
      </c>
      <c r="AW4851" s="20" t="s">
        <v>6289</v>
      </c>
      <c r="AX4851" s="3" t="s">
        <v>6289</v>
      </c>
      <c r="AY4851" s="3" t="s">
        <v>6289</v>
      </c>
      <c r="AZ4851" s="3" t="s">
        <v>6289</v>
      </c>
    </row>
    <row r="4852" spans="1:52">
      <c r="A4852" t="s">
        <v>3026</v>
      </c>
      <c r="B4852" s="3" t="s">
        <v>6511</v>
      </c>
      <c r="C4852">
        <v>112</v>
      </c>
      <c r="D4852">
        <v>34</v>
      </c>
      <c r="E4852">
        <v>27</v>
      </c>
      <c r="F4852">
        <v>112</v>
      </c>
      <c r="G4852">
        <v>260</v>
      </c>
      <c r="H4852">
        <v>27</v>
      </c>
      <c r="I4852" s="16">
        <f t="shared" si="300"/>
        <v>95.333333333333329</v>
      </c>
      <c r="J4852" s="16">
        <f t="shared" si="301"/>
        <v>33.653187620744596</v>
      </c>
      <c r="K4852">
        <v>16</v>
      </c>
      <c r="L4852">
        <v>55</v>
      </c>
      <c r="M4852">
        <v>11</v>
      </c>
      <c r="N4852">
        <v>92</v>
      </c>
      <c r="O4852">
        <f t="shared" si="302"/>
        <v>43.5</v>
      </c>
      <c r="P4852" s="16">
        <f t="shared" si="303"/>
        <v>16.387876616572385</v>
      </c>
      <c r="Q4852" s="16">
        <v>92.718585793460903</v>
      </c>
      <c r="R4852" s="16">
        <v>73.684771053122802</v>
      </c>
      <c r="S4852" s="16">
        <v>85.205710955896905</v>
      </c>
      <c r="T4852" s="16">
        <v>55.447895033982</v>
      </c>
      <c r="U4852" s="16">
        <v>67.211144936519503</v>
      </c>
      <c r="V4852" s="16">
        <v>68.123434535127998</v>
      </c>
      <c r="W4852" s="16">
        <v>40.114113532836697</v>
      </c>
      <c r="X4852" s="16">
        <v>61.763547479999403</v>
      </c>
      <c r="Y4852" s="16">
        <v>69.858070407975106</v>
      </c>
      <c r="Z4852" s="16">
        <v>141.82642082333899</v>
      </c>
      <c r="AA4852" t="s">
        <v>3026</v>
      </c>
      <c r="AB4852" s="16">
        <v>75.595369455226006</v>
      </c>
      <c r="AC4852" s="16">
        <v>9.8907883406594302E-2</v>
      </c>
      <c r="AD4852" s="16">
        <v>0.446459876860269</v>
      </c>
      <c r="AE4852" s="16">
        <v>0.22153812365439099</v>
      </c>
      <c r="AF4852">
        <v>0.82467345556518601</v>
      </c>
      <c r="AG4852">
        <v>0.95230855083571397</v>
      </c>
      <c r="AH4852" s="3" t="s">
        <v>3026</v>
      </c>
      <c r="AI4852" s="20" t="s">
        <v>19548</v>
      </c>
      <c r="AJ4852" s="20" t="s">
        <v>19549</v>
      </c>
      <c r="AK4852" s="20" t="s">
        <v>3026</v>
      </c>
      <c r="AL4852" s="3" t="s">
        <v>6834</v>
      </c>
      <c r="AM4852" s="20" t="s">
        <v>6289</v>
      </c>
      <c r="AN4852" s="3" t="s">
        <v>6289</v>
      </c>
      <c r="AO4852" s="20" t="s">
        <v>6513</v>
      </c>
      <c r="AP4852" s="3" t="s">
        <v>6514</v>
      </c>
      <c r="AQ4852" s="20" t="s">
        <v>6515</v>
      </c>
      <c r="AR4852" s="3" t="s">
        <v>6516</v>
      </c>
      <c r="AS4852" s="20" t="s">
        <v>6289</v>
      </c>
      <c r="AT4852" s="3" t="s">
        <v>6289</v>
      </c>
      <c r="AU4852" s="20" t="s">
        <v>6945</v>
      </c>
      <c r="AV4852" s="3" t="s">
        <v>6946</v>
      </c>
      <c r="AW4852" s="20" t="s">
        <v>6289</v>
      </c>
      <c r="AX4852" s="3" t="s">
        <v>6289</v>
      </c>
      <c r="AY4852" s="3" t="s">
        <v>6289</v>
      </c>
      <c r="AZ4852" s="3" t="s">
        <v>6289</v>
      </c>
    </row>
    <row r="4853" spans="1:52">
      <c r="A4853" t="s">
        <v>4100</v>
      </c>
      <c r="B4853" s="3" t="s">
        <v>6297</v>
      </c>
      <c r="C4853">
        <v>1</v>
      </c>
      <c r="D4853">
        <v>0</v>
      </c>
      <c r="E4853">
        <v>0</v>
      </c>
      <c r="F4853">
        <v>1</v>
      </c>
      <c r="G4853">
        <v>0</v>
      </c>
      <c r="H4853">
        <v>0</v>
      </c>
      <c r="I4853" s="16">
        <f t="shared" si="300"/>
        <v>0.33333333333333331</v>
      </c>
      <c r="J4853" s="16">
        <f t="shared" si="301"/>
        <v>0.19245008972987526</v>
      </c>
      <c r="K4853">
        <v>0</v>
      </c>
      <c r="L4853">
        <v>0</v>
      </c>
      <c r="M4853">
        <v>0</v>
      </c>
      <c r="N4853">
        <v>0</v>
      </c>
      <c r="O4853">
        <f t="shared" si="302"/>
        <v>0</v>
      </c>
      <c r="P4853" s="16">
        <f t="shared" si="303"/>
        <v>0</v>
      </c>
      <c r="Q4853" s="16">
        <v>0.62860058165058197</v>
      </c>
      <c r="R4853" s="16">
        <v>0</v>
      </c>
      <c r="S4853" s="16">
        <v>0</v>
      </c>
      <c r="T4853" s="16">
        <v>0</v>
      </c>
      <c r="U4853" s="16">
        <v>0</v>
      </c>
      <c r="V4853" s="16">
        <v>0.60824495120650002</v>
      </c>
      <c r="W4853" s="16">
        <v>0</v>
      </c>
      <c r="X4853" s="16">
        <v>0</v>
      </c>
      <c r="Y4853" s="16">
        <v>0</v>
      </c>
      <c r="Z4853" s="16">
        <v>0</v>
      </c>
      <c r="AA4853" t="s">
        <v>4100</v>
      </c>
      <c r="AB4853" s="16">
        <v>0.123684553285708</v>
      </c>
      <c r="AC4853" s="16">
        <v>0.26802698231935801</v>
      </c>
      <c r="AD4853" s="16">
        <v>1.21033506263281</v>
      </c>
      <c r="AE4853" s="16">
        <v>0.22144858113614199</v>
      </c>
      <c r="AF4853">
        <v>0.82474316896653699</v>
      </c>
      <c r="AG4853" t="s">
        <v>3500</v>
      </c>
      <c r="AH4853" s="3" t="s">
        <v>4100</v>
      </c>
      <c r="AI4853" s="20" t="s">
        <v>10589</v>
      </c>
      <c r="AJ4853" s="20" t="s">
        <v>10590</v>
      </c>
      <c r="AK4853" s="20" t="s">
        <v>4100</v>
      </c>
      <c r="AL4853" s="3" t="s">
        <v>6289</v>
      </c>
      <c r="AM4853" s="20" t="s">
        <v>6289</v>
      </c>
      <c r="AN4853" s="3" t="s">
        <v>6289</v>
      </c>
      <c r="AO4853" s="20" t="s">
        <v>6289</v>
      </c>
      <c r="AP4853" s="3" t="s">
        <v>6289</v>
      </c>
      <c r="AQ4853" s="20" t="s">
        <v>6289</v>
      </c>
      <c r="AR4853" s="3" t="s">
        <v>6289</v>
      </c>
      <c r="AS4853" s="20" t="s">
        <v>6289</v>
      </c>
      <c r="AT4853" s="3" t="s">
        <v>6289</v>
      </c>
      <c r="AU4853" s="20" t="s">
        <v>6289</v>
      </c>
      <c r="AV4853" s="3" t="s">
        <v>6289</v>
      </c>
      <c r="AW4853" s="20" t="s">
        <v>6289</v>
      </c>
      <c r="AX4853" s="3" t="s">
        <v>6289</v>
      </c>
      <c r="AY4853" s="3" t="s">
        <v>6289</v>
      </c>
      <c r="AZ4853" s="3" t="s">
        <v>6289</v>
      </c>
    </row>
    <row r="4854" spans="1:52">
      <c r="A4854" t="s">
        <v>5866</v>
      </c>
      <c r="B4854" s="3" t="s">
        <v>6297</v>
      </c>
      <c r="C4854">
        <v>1</v>
      </c>
      <c r="D4854">
        <v>0</v>
      </c>
      <c r="E4854">
        <v>0</v>
      </c>
      <c r="F4854">
        <v>1</v>
      </c>
      <c r="G4854">
        <v>0</v>
      </c>
      <c r="H4854">
        <v>0</v>
      </c>
      <c r="I4854" s="16">
        <f t="shared" si="300"/>
        <v>0.33333333333333331</v>
      </c>
      <c r="J4854" s="16">
        <f t="shared" si="301"/>
        <v>0.19245008972987526</v>
      </c>
      <c r="K4854">
        <v>0</v>
      </c>
      <c r="L4854">
        <v>0</v>
      </c>
      <c r="M4854">
        <v>0</v>
      </c>
      <c r="N4854">
        <v>0</v>
      </c>
      <c r="O4854">
        <f t="shared" si="302"/>
        <v>0</v>
      </c>
      <c r="P4854" s="16">
        <f t="shared" si="303"/>
        <v>0</v>
      </c>
      <c r="Q4854" s="16">
        <v>0.62860058165058197</v>
      </c>
      <c r="R4854" s="16">
        <v>0</v>
      </c>
      <c r="S4854" s="16">
        <v>0</v>
      </c>
      <c r="T4854" s="16">
        <v>0</v>
      </c>
      <c r="U4854" s="16">
        <v>0</v>
      </c>
      <c r="V4854" s="16">
        <v>0.60824495120650002</v>
      </c>
      <c r="W4854" s="16">
        <v>0</v>
      </c>
      <c r="X4854" s="16">
        <v>0</v>
      </c>
      <c r="Y4854" s="16">
        <v>0</v>
      </c>
      <c r="Z4854" s="16">
        <v>0</v>
      </c>
      <c r="AA4854" t="s">
        <v>5866</v>
      </c>
      <c r="AB4854" s="16">
        <v>0.123684553285708</v>
      </c>
      <c r="AC4854" s="16">
        <v>0.26802698231935801</v>
      </c>
      <c r="AD4854" s="16">
        <v>1.21033506263281</v>
      </c>
      <c r="AE4854" s="16">
        <v>0.22144858113614199</v>
      </c>
      <c r="AF4854">
        <v>0.82474316896653699</v>
      </c>
      <c r="AG4854" t="s">
        <v>3500</v>
      </c>
      <c r="AH4854" s="3" t="s">
        <v>5866</v>
      </c>
      <c r="AI4854" s="20" t="s">
        <v>23497</v>
      </c>
      <c r="AJ4854" s="20" t="s">
        <v>23498</v>
      </c>
      <c r="AK4854" s="20" t="s">
        <v>5866</v>
      </c>
      <c r="AL4854" s="3" t="s">
        <v>6289</v>
      </c>
      <c r="AM4854" s="20" t="s">
        <v>6289</v>
      </c>
      <c r="AN4854" s="3" t="s">
        <v>6289</v>
      </c>
      <c r="AO4854" s="20" t="s">
        <v>6289</v>
      </c>
      <c r="AP4854" s="3" t="s">
        <v>6289</v>
      </c>
      <c r="AQ4854" s="20" t="s">
        <v>6289</v>
      </c>
      <c r="AR4854" s="3" t="s">
        <v>6289</v>
      </c>
      <c r="AS4854" s="20" t="s">
        <v>6289</v>
      </c>
      <c r="AT4854" s="3" t="s">
        <v>6289</v>
      </c>
      <c r="AU4854" s="20" t="s">
        <v>6289</v>
      </c>
      <c r="AV4854" s="3" t="s">
        <v>6289</v>
      </c>
      <c r="AW4854" s="20" t="s">
        <v>6289</v>
      </c>
      <c r="AX4854" s="3" t="s">
        <v>6289</v>
      </c>
      <c r="AY4854" s="3" t="s">
        <v>6289</v>
      </c>
      <c r="AZ4854" s="3" t="s">
        <v>6289</v>
      </c>
    </row>
    <row r="4855" spans="1:52">
      <c r="A4855" t="s">
        <v>6033</v>
      </c>
      <c r="B4855" s="3" t="s">
        <v>24716</v>
      </c>
      <c r="C4855">
        <v>1</v>
      </c>
      <c r="D4855">
        <v>0</v>
      </c>
      <c r="E4855">
        <v>0</v>
      </c>
      <c r="F4855">
        <v>1</v>
      </c>
      <c r="G4855">
        <v>0</v>
      </c>
      <c r="H4855">
        <v>0</v>
      </c>
      <c r="I4855" s="16">
        <f t="shared" si="300"/>
        <v>0.33333333333333331</v>
      </c>
      <c r="J4855" s="16">
        <f t="shared" si="301"/>
        <v>0.19245008972987526</v>
      </c>
      <c r="K4855">
        <v>0</v>
      </c>
      <c r="L4855">
        <v>0</v>
      </c>
      <c r="M4855">
        <v>0</v>
      </c>
      <c r="N4855">
        <v>0</v>
      </c>
      <c r="O4855">
        <f t="shared" si="302"/>
        <v>0</v>
      </c>
      <c r="P4855" s="16">
        <f t="shared" si="303"/>
        <v>0</v>
      </c>
      <c r="Q4855" s="16">
        <v>0.62860058165058197</v>
      </c>
      <c r="R4855" s="16">
        <v>0</v>
      </c>
      <c r="S4855" s="16">
        <v>0</v>
      </c>
      <c r="T4855" s="16">
        <v>0</v>
      </c>
      <c r="U4855" s="16">
        <v>0</v>
      </c>
      <c r="V4855" s="16">
        <v>0.60824495120650002</v>
      </c>
      <c r="W4855" s="16">
        <v>0</v>
      </c>
      <c r="X4855" s="16">
        <v>0</v>
      </c>
      <c r="Y4855" s="16">
        <v>0</v>
      </c>
      <c r="Z4855" s="16">
        <v>0</v>
      </c>
      <c r="AA4855" t="s">
        <v>6033</v>
      </c>
      <c r="AB4855" s="16">
        <v>0.123684553285708</v>
      </c>
      <c r="AC4855" s="16">
        <v>0.26802698231935801</v>
      </c>
      <c r="AD4855" s="16">
        <v>1.21033506263281</v>
      </c>
      <c r="AE4855" s="16">
        <v>0.22144858113614199</v>
      </c>
      <c r="AF4855">
        <v>0.82474316896653699</v>
      </c>
      <c r="AG4855" t="s">
        <v>3500</v>
      </c>
      <c r="AH4855" s="3" t="s">
        <v>6033</v>
      </c>
      <c r="AI4855" s="20" t="s">
        <v>24714</v>
      </c>
      <c r="AJ4855" s="20" t="s">
        <v>24715</v>
      </c>
      <c r="AK4855" s="20" t="s">
        <v>6033</v>
      </c>
      <c r="AL4855" s="3" t="s">
        <v>6289</v>
      </c>
      <c r="AM4855" s="20" t="s">
        <v>6289</v>
      </c>
      <c r="AN4855" s="3" t="s">
        <v>6289</v>
      </c>
      <c r="AO4855" s="20" t="s">
        <v>6289</v>
      </c>
      <c r="AP4855" s="3" t="s">
        <v>6289</v>
      </c>
      <c r="AQ4855" s="20" t="s">
        <v>6289</v>
      </c>
      <c r="AR4855" s="3" t="s">
        <v>6289</v>
      </c>
      <c r="AS4855" s="20" t="s">
        <v>6289</v>
      </c>
      <c r="AT4855" s="3" t="s">
        <v>6289</v>
      </c>
      <c r="AU4855" s="20" t="s">
        <v>6289</v>
      </c>
      <c r="AV4855" s="3" t="s">
        <v>6289</v>
      </c>
      <c r="AW4855" s="20" t="s">
        <v>6289</v>
      </c>
      <c r="AX4855" s="3" t="s">
        <v>6289</v>
      </c>
      <c r="AY4855" s="3" t="s">
        <v>6289</v>
      </c>
      <c r="AZ4855" s="3" t="s">
        <v>6289</v>
      </c>
    </row>
    <row r="4856" spans="1:52">
      <c r="A4856" t="s">
        <v>3532</v>
      </c>
      <c r="B4856" s="3" t="s">
        <v>6302</v>
      </c>
      <c r="C4856">
        <v>0</v>
      </c>
      <c r="D4856">
        <v>3</v>
      </c>
      <c r="E4856">
        <v>0</v>
      </c>
      <c r="F4856">
        <v>0</v>
      </c>
      <c r="G4856">
        <v>0</v>
      </c>
      <c r="H4856">
        <v>0</v>
      </c>
      <c r="I4856" s="16">
        <f t="shared" si="300"/>
        <v>0.5</v>
      </c>
      <c r="J4856" s="16">
        <f t="shared" si="301"/>
        <v>0.45643546458763851</v>
      </c>
      <c r="K4856">
        <v>0</v>
      </c>
      <c r="L4856">
        <v>0</v>
      </c>
      <c r="M4856">
        <v>0</v>
      </c>
      <c r="N4856">
        <v>0</v>
      </c>
      <c r="O4856">
        <f t="shared" si="302"/>
        <v>0</v>
      </c>
      <c r="P4856" s="16">
        <f t="shared" si="303"/>
        <v>0</v>
      </c>
      <c r="Q4856" s="16">
        <v>0.15715014541264599</v>
      </c>
      <c r="R4856" s="16">
        <v>0</v>
      </c>
      <c r="S4856" s="16">
        <v>0</v>
      </c>
      <c r="T4856" s="16">
        <v>4.8924613265278296</v>
      </c>
      <c r="U4856" s="16">
        <v>0</v>
      </c>
      <c r="V4856" s="16">
        <v>0</v>
      </c>
      <c r="W4856" s="16">
        <v>0</v>
      </c>
      <c r="X4856" s="16">
        <v>0</v>
      </c>
      <c r="Y4856" s="16">
        <v>0</v>
      </c>
      <c r="Z4856" s="16">
        <v>0</v>
      </c>
      <c r="AA4856" t="s">
        <v>3532</v>
      </c>
      <c r="AB4856" s="16">
        <v>0.50496114719404706</v>
      </c>
      <c r="AC4856" s="16">
        <v>-0.27733600476309</v>
      </c>
      <c r="AD4856" s="16">
        <v>1.2523857645160901</v>
      </c>
      <c r="AE4856" s="16">
        <v>-0.221446149118638</v>
      </c>
      <c r="AF4856">
        <v>0.82474506243505297</v>
      </c>
      <c r="AG4856" t="s">
        <v>3500</v>
      </c>
      <c r="AH4856" s="3" t="s">
        <v>3532</v>
      </c>
      <c r="AI4856" s="20" t="s">
        <v>6360</v>
      </c>
      <c r="AJ4856" s="20" t="s">
        <v>6361</v>
      </c>
      <c r="AK4856" s="20" t="s">
        <v>3532</v>
      </c>
      <c r="AL4856" s="3" t="s">
        <v>6289</v>
      </c>
      <c r="AM4856" s="20" t="s">
        <v>6289</v>
      </c>
      <c r="AN4856" s="3" t="s">
        <v>6289</v>
      </c>
      <c r="AO4856" s="20" t="s">
        <v>6289</v>
      </c>
      <c r="AP4856" s="3" t="s">
        <v>6289</v>
      </c>
      <c r="AQ4856" s="20" t="s">
        <v>6289</v>
      </c>
      <c r="AR4856" s="3" t="s">
        <v>6289</v>
      </c>
      <c r="AS4856" s="20" t="s">
        <v>6289</v>
      </c>
      <c r="AT4856" s="3" t="s">
        <v>6289</v>
      </c>
      <c r="AU4856" s="20" t="s">
        <v>6289</v>
      </c>
      <c r="AV4856" s="3" t="s">
        <v>6289</v>
      </c>
      <c r="AW4856" s="20" t="s">
        <v>6289</v>
      </c>
      <c r="AX4856" s="3" t="s">
        <v>6289</v>
      </c>
      <c r="AY4856" s="3" t="s">
        <v>6289</v>
      </c>
      <c r="AZ4856" s="3" t="s">
        <v>6289</v>
      </c>
    </row>
    <row r="4857" spans="1:52">
      <c r="A4857" t="s">
        <v>3030</v>
      </c>
      <c r="B4857" s="3" t="s">
        <v>6406</v>
      </c>
      <c r="C4857">
        <v>9</v>
      </c>
      <c r="D4857">
        <v>5</v>
      </c>
      <c r="E4857">
        <v>17</v>
      </c>
      <c r="F4857">
        <v>9</v>
      </c>
      <c r="G4857">
        <v>106</v>
      </c>
      <c r="H4857">
        <v>17</v>
      </c>
      <c r="I4857" s="16">
        <f t="shared" si="300"/>
        <v>27.166666666666668</v>
      </c>
      <c r="J4857" s="16">
        <f t="shared" si="301"/>
        <v>14.503671310446935</v>
      </c>
      <c r="K4857">
        <v>1</v>
      </c>
      <c r="L4857">
        <v>9</v>
      </c>
      <c r="M4857">
        <v>0</v>
      </c>
      <c r="N4857">
        <v>60</v>
      </c>
      <c r="O4857">
        <f t="shared" si="302"/>
        <v>17.5</v>
      </c>
      <c r="P4857" s="16">
        <f t="shared" si="303"/>
        <v>12.392033731393729</v>
      </c>
      <c r="Q4857" s="16">
        <v>28.758476610514101</v>
      </c>
      <c r="R4857" s="16">
        <v>30.040714352426999</v>
      </c>
      <c r="S4857" s="16">
        <v>26.5311195790817</v>
      </c>
      <c r="T4857" s="16">
        <v>8.1541022108797101</v>
      </c>
      <c r="U4857" s="16">
        <v>42.318128293364097</v>
      </c>
      <c r="V4857" s="16">
        <v>5.4742045608585004</v>
      </c>
      <c r="W4857" s="16">
        <v>0</v>
      </c>
      <c r="X4857" s="16">
        <v>10.106762314909</v>
      </c>
      <c r="Y4857" s="16">
        <v>4.3661294004984397</v>
      </c>
      <c r="Z4857" s="16">
        <v>92.495491841307697</v>
      </c>
      <c r="AA4857" t="s">
        <v>3030</v>
      </c>
      <c r="AB4857" s="16">
        <v>24.824512916383998</v>
      </c>
      <c r="AC4857" s="16">
        <v>0.19789733469869</v>
      </c>
      <c r="AD4857" s="16">
        <v>0.89449283448743799</v>
      </c>
      <c r="AE4857" s="16">
        <v>0.221239709328795</v>
      </c>
      <c r="AF4857">
        <v>0.82490579165651201</v>
      </c>
      <c r="AG4857">
        <v>0.95230855083571397</v>
      </c>
      <c r="AH4857" s="3" t="s">
        <v>3030</v>
      </c>
      <c r="AI4857" s="20" t="s">
        <v>23222</v>
      </c>
      <c r="AJ4857" s="20" t="s">
        <v>23223</v>
      </c>
      <c r="AK4857" s="20" t="s">
        <v>3030</v>
      </c>
      <c r="AL4857" s="3" t="s">
        <v>6289</v>
      </c>
      <c r="AM4857" s="20" t="s">
        <v>6289</v>
      </c>
      <c r="AN4857" s="3" t="s">
        <v>6289</v>
      </c>
      <c r="AO4857" s="20" t="s">
        <v>6289</v>
      </c>
      <c r="AP4857" s="3" t="s">
        <v>6289</v>
      </c>
      <c r="AQ4857" s="20" t="s">
        <v>6289</v>
      </c>
      <c r="AR4857" s="3" t="s">
        <v>6289</v>
      </c>
      <c r="AS4857" s="20" t="s">
        <v>6289</v>
      </c>
      <c r="AT4857" s="3" t="s">
        <v>6289</v>
      </c>
      <c r="AU4857" s="20" t="s">
        <v>6289</v>
      </c>
      <c r="AV4857" s="3" t="s">
        <v>6289</v>
      </c>
      <c r="AW4857" s="20" t="s">
        <v>6289</v>
      </c>
      <c r="AX4857" s="3" t="s">
        <v>6289</v>
      </c>
      <c r="AY4857" s="3" t="s">
        <v>6289</v>
      </c>
      <c r="AZ4857" s="3" t="s">
        <v>6289</v>
      </c>
    </row>
    <row r="4858" spans="1:52">
      <c r="A4858" t="s">
        <v>3027</v>
      </c>
      <c r="B4858" s="3" t="s">
        <v>21260</v>
      </c>
      <c r="C4858">
        <v>8</v>
      </c>
      <c r="D4858">
        <v>5</v>
      </c>
      <c r="E4858">
        <v>3</v>
      </c>
      <c r="F4858">
        <v>8</v>
      </c>
      <c r="G4858">
        <v>16</v>
      </c>
      <c r="H4858">
        <v>3</v>
      </c>
      <c r="I4858" s="16">
        <f t="shared" si="300"/>
        <v>7.166666666666667</v>
      </c>
      <c r="J4858" s="16">
        <f t="shared" si="301"/>
        <v>1.816845047307537</v>
      </c>
      <c r="K4858">
        <v>5</v>
      </c>
      <c r="L4858">
        <v>2</v>
      </c>
      <c r="M4858">
        <v>0</v>
      </c>
      <c r="N4858">
        <v>3</v>
      </c>
      <c r="O4858">
        <f t="shared" si="302"/>
        <v>2.5</v>
      </c>
      <c r="P4858" s="16">
        <f t="shared" si="303"/>
        <v>0.90138781886599728</v>
      </c>
      <c r="Q4858" s="16">
        <v>6.1288556710931799</v>
      </c>
      <c r="R4858" s="16">
        <v>4.5344474494229399</v>
      </c>
      <c r="S4858" s="16">
        <v>2.5510691902963201</v>
      </c>
      <c r="T4858" s="16">
        <v>8.1541022108797101</v>
      </c>
      <c r="U4858" s="16">
        <v>7.4679049929466101</v>
      </c>
      <c r="V4858" s="16">
        <v>4.8659596096520001</v>
      </c>
      <c r="W4858" s="16">
        <v>0</v>
      </c>
      <c r="X4858" s="16">
        <v>2.24594718109089</v>
      </c>
      <c r="Y4858" s="16">
        <v>21.830647002492199</v>
      </c>
      <c r="Z4858" s="16">
        <v>4.62477459206539</v>
      </c>
      <c r="AA4858" t="s">
        <v>3027</v>
      </c>
      <c r="AB4858" s="16">
        <v>6.2403707899939196</v>
      </c>
      <c r="AC4858" s="16">
        <v>0.16639602588820601</v>
      </c>
      <c r="AD4858" s="16">
        <v>0.75223453247698102</v>
      </c>
      <c r="AE4858" s="16">
        <v>0.22120232281851199</v>
      </c>
      <c r="AF4858">
        <v>0.82493490070964504</v>
      </c>
      <c r="AG4858">
        <v>0.95230855083571397</v>
      </c>
      <c r="AH4858" s="3" t="s">
        <v>3027</v>
      </c>
      <c r="AI4858" s="20" t="s">
        <v>21258</v>
      </c>
      <c r="AJ4858" s="20" t="s">
        <v>21259</v>
      </c>
      <c r="AK4858" s="20" t="s">
        <v>3027</v>
      </c>
      <c r="AL4858" s="3" t="s">
        <v>6289</v>
      </c>
      <c r="AM4858" s="20" t="s">
        <v>6289</v>
      </c>
      <c r="AN4858" s="3" t="s">
        <v>6289</v>
      </c>
      <c r="AO4858" s="20" t="s">
        <v>6289</v>
      </c>
      <c r="AP4858" s="3" t="s">
        <v>6289</v>
      </c>
      <c r="AQ4858" s="20" t="s">
        <v>6289</v>
      </c>
      <c r="AR4858" s="3" t="s">
        <v>6289</v>
      </c>
      <c r="AS4858" s="20" t="s">
        <v>6289</v>
      </c>
      <c r="AT4858" s="3" t="s">
        <v>6289</v>
      </c>
      <c r="AU4858" s="20" t="s">
        <v>6289</v>
      </c>
      <c r="AV4858" s="3" t="s">
        <v>6289</v>
      </c>
      <c r="AW4858" s="20" t="s">
        <v>6289</v>
      </c>
      <c r="AX4858" s="3" t="s">
        <v>6289</v>
      </c>
      <c r="AY4858" s="3" t="s">
        <v>6289</v>
      </c>
      <c r="AZ4858" s="3" t="s">
        <v>6289</v>
      </c>
    </row>
    <row r="4859" spans="1:52">
      <c r="A4859" t="s">
        <v>4204</v>
      </c>
      <c r="B4859" s="3" t="s">
        <v>11187</v>
      </c>
      <c r="C4859">
        <v>0</v>
      </c>
      <c r="D4859">
        <v>0</v>
      </c>
      <c r="E4859">
        <v>1</v>
      </c>
      <c r="F4859">
        <v>0</v>
      </c>
      <c r="G4859">
        <v>1</v>
      </c>
      <c r="H4859">
        <v>1</v>
      </c>
      <c r="I4859" s="16">
        <f t="shared" si="300"/>
        <v>0.5</v>
      </c>
      <c r="J4859" s="16">
        <f t="shared" si="301"/>
        <v>0.20412414523193154</v>
      </c>
      <c r="K4859">
        <v>0</v>
      </c>
      <c r="L4859">
        <v>0</v>
      </c>
      <c r="M4859">
        <v>0</v>
      </c>
      <c r="N4859">
        <v>0</v>
      </c>
      <c r="O4859">
        <f t="shared" si="302"/>
        <v>0</v>
      </c>
      <c r="P4859" s="16">
        <f t="shared" si="303"/>
        <v>0</v>
      </c>
      <c r="Q4859" s="16">
        <v>0</v>
      </c>
      <c r="R4859" s="16">
        <v>0.28340296558893402</v>
      </c>
      <c r="S4859" s="16">
        <v>0</v>
      </c>
      <c r="T4859" s="16">
        <v>0</v>
      </c>
      <c r="U4859" s="16">
        <v>2.4893016643155401</v>
      </c>
      <c r="V4859" s="16">
        <v>0</v>
      </c>
      <c r="W4859" s="16">
        <v>0</v>
      </c>
      <c r="X4859" s="16">
        <v>0</v>
      </c>
      <c r="Y4859" s="16">
        <v>0</v>
      </c>
      <c r="Z4859" s="16">
        <v>0</v>
      </c>
      <c r="AA4859" t="s">
        <v>4204</v>
      </c>
      <c r="AB4859" s="16">
        <v>0.277270462990447</v>
      </c>
      <c r="AC4859" s="16">
        <v>0.27627450212453902</v>
      </c>
      <c r="AD4859" s="16">
        <v>1.25059298399397</v>
      </c>
      <c r="AE4859" s="16">
        <v>0.22091480254607901</v>
      </c>
      <c r="AF4859">
        <v>0.82515877139118099</v>
      </c>
      <c r="AG4859" t="s">
        <v>3500</v>
      </c>
      <c r="AH4859" s="3" t="s">
        <v>4204</v>
      </c>
      <c r="AI4859" s="20" t="s">
        <v>11185</v>
      </c>
      <c r="AJ4859" s="20" t="s">
        <v>11186</v>
      </c>
      <c r="AK4859" s="20" t="s">
        <v>4204</v>
      </c>
      <c r="AL4859" s="3" t="s">
        <v>6289</v>
      </c>
      <c r="AM4859" s="20" t="s">
        <v>6289</v>
      </c>
      <c r="AN4859" s="3" t="s">
        <v>6289</v>
      </c>
      <c r="AO4859" s="20" t="s">
        <v>6289</v>
      </c>
      <c r="AP4859" s="3" t="s">
        <v>6289</v>
      </c>
      <c r="AQ4859" s="20" t="s">
        <v>6289</v>
      </c>
      <c r="AR4859" s="3" t="s">
        <v>6289</v>
      </c>
      <c r="AS4859" s="20" t="s">
        <v>6289</v>
      </c>
      <c r="AT4859" s="3" t="s">
        <v>6289</v>
      </c>
      <c r="AU4859" s="20" t="s">
        <v>6289</v>
      </c>
      <c r="AV4859" s="3" t="s">
        <v>6289</v>
      </c>
      <c r="AW4859" s="20" t="s">
        <v>6289</v>
      </c>
      <c r="AX4859" s="3" t="s">
        <v>6289</v>
      </c>
      <c r="AY4859" s="3" t="s">
        <v>6289</v>
      </c>
      <c r="AZ4859" s="3" t="s">
        <v>6289</v>
      </c>
    </row>
    <row r="4860" spans="1:52">
      <c r="A4860" t="s">
        <v>3031</v>
      </c>
      <c r="B4860" s="3" t="s">
        <v>6406</v>
      </c>
      <c r="C4860">
        <v>35</v>
      </c>
      <c r="D4860">
        <v>9</v>
      </c>
      <c r="E4860">
        <v>1</v>
      </c>
      <c r="F4860">
        <v>35</v>
      </c>
      <c r="G4860">
        <v>22</v>
      </c>
      <c r="H4860">
        <v>1</v>
      </c>
      <c r="I4860" s="16">
        <f t="shared" si="300"/>
        <v>17.166666666666668</v>
      </c>
      <c r="J4860" s="16">
        <f t="shared" si="301"/>
        <v>5.8898060082497468</v>
      </c>
      <c r="K4860">
        <v>1</v>
      </c>
      <c r="L4860">
        <v>15</v>
      </c>
      <c r="M4860">
        <v>4</v>
      </c>
      <c r="N4860">
        <v>2</v>
      </c>
      <c r="O4860">
        <f t="shared" si="302"/>
        <v>5.5</v>
      </c>
      <c r="P4860" s="16">
        <f t="shared" si="303"/>
        <v>2.7950849718747373</v>
      </c>
      <c r="Q4860" s="16">
        <v>10.8433600334725</v>
      </c>
      <c r="R4860" s="16">
        <v>6.2348652429565501</v>
      </c>
      <c r="S4860" s="16">
        <v>10.4593836802149</v>
      </c>
      <c r="T4860" s="16">
        <v>14.677383979583499</v>
      </c>
      <c r="U4860" s="16">
        <v>2.4893016643155401</v>
      </c>
      <c r="V4860" s="16">
        <v>21.2885732922275</v>
      </c>
      <c r="W4860" s="16">
        <v>14.586950375577</v>
      </c>
      <c r="X4860" s="16">
        <v>16.844603858181699</v>
      </c>
      <c r="Y4860" s="16">
        <v>4.3661294004984397</v>
      </c>
      <c r="Z4860" s="16">
        <v>3.08318306137692</v>
      </c>
      <c r="AA4860" t="s">
        <v>3031</v>
      </c>
      <c r="AB4860" s="16">
        <v>10.4873734588405</v>
      </c>
      <c r="AC4860" s="16">
        <v>-0.15240893063504099</v>
      </c>
      <c r="AD4860" s="16">
        <v>0.69025473007984905</v>
      </c>
      <c r="AE4860" s="16">
        <v>-0.220800994174151</v>
      </c>
      <c r="AF4860">
        <v>0.82524738944700904</v>
      </c>
      <c r="AG4860">
        <v>0.95235508432555604</v>
      </c>
      <c r="AH4860" s="3" t="s">
        <v>3031</v>
      </c>
      <c r="AI4860" s="20" t="s">
        <v>24040</v>
      </c>
      <c r="AJ4860" s="20" t="s">
        <v>24041</v>
      </c>
      <c r="AK4860" s="20" t="s">
        <v>3031</v>
      </c>
      <c r="AL4860" s="3" t="s">
        <v>6289</v>
      </c>
      <c r="AM4860" s="20" t="s">
        <v>6289</v>
      </c>
      <c r="AN4860" s="3" t="s">
        <v>6289</v>
      </c>
      <c r="AO4860" s="20" t="s">
        <v>6289</v>
      </c>
      <c r="AP4860" s="3" t="s">
        <v>6289</v>
      </c>
      <c r="AQ4860" s="20" t="s">
        <v>6289</v>
      </c>
      <c r="AR4860" s="3" t="s">
        <v>6289</v>
      </c>
      <c r="AS4860" s="20" t="s">
        <v>6289</v>
      </c>
      <c r="AT4860" s="3" t="s">
        <v>6289</v>
      </c>
      <c r="AU4860" s="20" t="s">
        <v>6289</v>
      </c>
      <c r="AV4860" s="3" t="s">
        <v>6289</v>
      </c>
      <c r="AW4860" s="20" t="s">
        <v>6289</v>
      </c>
      <c r="AX4860" s="3" t="s">
        <v>6289</v>
      </c>
      <c r="AY4860" s="3" t="s">
        <v>6289</v>
      </c>
      <c r="AZ4860" s="3" t="s">
        <v>6289</v>
      </c>
    </row>
    <row r="4861" spans="1:52">
      <c r="A4861" t="s">
        <v>3032</v>
      </c>
      <c r="B4861" s="3" t="s">
        <v>6406</v>
      </c>
      <c r="C4861">
        <v>30</v>
      </c>
      <c r="D4861">
        <v>5</v>
      </c>
      <c r="E4861">
        <v>10</v>
      </c>
      <c r="F4861">
        <v>30</v>
      </c>
      <c r="G4861">
        <v>32</v>
      </c>
      <c r="H4861">
        <v>10</v>
      </c>
      <c r="I4861" s="16">
        <f t="shared" si="300"/>
        <v>19.5</v>
      </c>
      <c r="J4861" s="16">
        <f t="shared" si="301"/>
        <v>4.6172983923983564</v>
      </c>
      <c r="K4861">
        <v>9</v>
      </c>
      <c r="L4861">
        <v>11</v>
      </c>
      <c r="M4861">
        <v>0</v>
      </c>
      <c r="N4861">
        <v>5</v>
      </c>
      <c r="O4861">
        <f t="shared" si="302"/>
        <v>6.25</v>
      </c>
      <c r="P4861" s="16">
        <f t="shared" si="303"/>
        <v>2.1028254801575903</v>
      </c>
      <c r="Q4861" s="16">
        <v>8.6432579976955104</v>
      </c>
      <c r="R4861" s="16">
        <v>9.0688948988458797</v>
      </c>
      <c r="S4861" s="16">
        <v>8.16342140894821</v>
      </c>
      <c r="T4861" s="16">
        <v>8.1541022108797101</v>
      </c>
      <c r="U4861" s="16">
        <v>24.893016643155399</v>
      </c>
      <c r="V4861" s="16">
        <v>18.247348536194998</v>
      </c>
      <c r="W4861" s="16">
        <v>0</v>
      </c>
      <c r="X4861" s="16">
        <v>12.3527094959999</v>
      </c>
      <c r="Y4861" s="16">
        <v>39.295164604485997</v>
      </c>
      <c r="Z4861" s="16">
        <v>7.7079576534423104</v>
      </c>
      <c r="AA4861" t="s">
        <v>3032</v>
      </c>
      <c r="AB4861" s="16">
        <v>13.6525873449648</v>
      </c>
      <c r="AC4861" s="16">
        <v>0.15606398253158299</v>
      </c>
      <c r="AD4861" s="16">
        <v>0.70847066893502697</v>
      </c>
      <c r="AE4861" s="16">
        <v>0.22028291272266601</v>
      </c>
      <c r="AF4861">
        <v>0.82565082700801096</v>
      </c>
      <c r="AG4861">
        <v>0.95250650962777195</v>
      </c>
      <c r="AH4861" s="3" t="s">
        <v>3032</v>
      </c>
      <c r="AI4861" s="20" t="s">
        <v>15419</v>
      </c>
      <c r="AJ4861" s="20" t="s">
        <v>15420</v>
      </c>
      <c r="AK4861" s="20" t="s">
        <v>3032</v>
      </c>
      <c r="AL4861" s="3" t="s">
        <v>6289</v>
      </c>
      <c r="AM4861" s="20" t="s">
        <v>6289</v>
      </c>
      <c r="AN4861" s="3" t="s">
        <v>6289</v>
      </c>
      <c r="AO4861" s="20" t="s">
        <v>6290</v>
      </c>
      <c r="AP4861" s="3" t="s">
        <v>6291</v>
      </c>
      <c r="AQ4861" s="20" t="s">
        <v>6289</v>
      </c>
      <c r="AR4861" s="3" t="s">
        <v>6289</v>
      </c>
      <c r="AS4861" s="20" t="s">
        <v>6289</v>
      </c>
      <c r="AT4861" s="3" t="s">
        <v>6289</v>
      </c>
      <c r="AU4861" s="20" t="s">
        <v>6289</v>
      </c>
      <c r="AV4861" s="3" t="s">
        <v>6289</v>
      </c>
      <c r="AW4861" s="20" t="s">
        <v>6289</v>
      </c>
      <c r="AX4861" s="3" t="s">
        <v>6289</v>
      </c>
      <c r="AY4861" s="3" t="s">
        <v>6289</v>
      </c>
      <c r="AZ4861" s="3" t="s">
        <v>6289</v>
      </c>
    </row>
    <row r="4862" spans="1:52">
      <c r="A4862" t="s">
        <v>3795</v>
      </c>
      <c r="B4862" s="3" t="s">
        <v>6875</v>
      </c>
      <c r="C4862">
        <v>1</v>
      </c>
      <c r="D4862">
        <v>0</v>
      </c>
      <c r="E4862">
        <v>0</v>
      </c>
      <c r="F4862">
        <v>1</v>
      </c>
      <c r="G4862">
        <v>9</v>
      </c>
      <c r="H4862">
        <v>0</v>
      </c>
      <c r="I4862" s="16">
        <f t="shared" si="300"/>
        <v>1.8333333333333333</v>
      </c>
      <c r="J4862" s="16">
        <f t="shared" si="301"/>
        <v>1.3211246611771241</v>
      </c>
      <c r="K4862">
        <v>0</v>
      </c>
      <c r="L4862">
        <v>3</v>
      </c>
      <c r="M4862">
        <v>0</v>
      </c>
      <c r="N4862">
        <v>1</v>
      </c>
      <c r="O4862">
        <f t="shared" si="302"/>
        <v>1</v>
      </c>
      <c r="P4862" s="16">
        <f t="shared" si="303"/>
        <v>0.61237243569579447</v>
      </c>
      <c r="Q4862" s="16">
        <v>1.8858017449517499</v>
      </c>
      <c r="R4862" s="16">
        <v>2.5506266903003998</v>
      </c>
      <c r="S4862" s="16">
        <v>1.78574843320742</v>
      </c>
      <c r="T4862" s="16">
        <v>0</v>
      </c>
      <c r="U4862" s="16">
        <v>0</v>
      </c>
      <c r="V4862" s="16">
        <v>0.60824495120650002</v>
      </c>
      <c r="W4862" s="16">
        <v>0</v>
      </c>
      <c r="X4862" s="16">
        <v>3.3689207716363301</v>
      </c>
      <c r="Y4862" s="16">
        <v>0</v>
      </c>
      <c r="Z4862" s="16">
        <v>1.54159153068846</v>
      </c>
      <c r="AA4862" t="s">
        <v>3795</v>
      </c>
      <c r="AB4862" s="16">
        <v>1.17409341219909</v>
      </c>
      <c r="AC4862" s="16">
        <v>0.21390636796324999</v>
      </c>
      <c r="AD4862" s="16">
        <v>0.97239632868561998</v>
      </c>
      <c r="AE4862" s="16">
        <v>0.21997858450616101</v>
      </c>
      <c r="AF4862">
        <v>0.82588783329045601</v>
      </c>
      <c r="AG4862" t="s">
        <v>3500</v>
      </c>
      <c r="AH4862" s="3" t="s">
        <v>3795</v>
      </c>
      <c r="AI4862" s="20" t="s">
        <v>8353</v>
      </c>
      <c r="AJ4862" s="20" t="s">
        <v>8354</v>
      </c>
      <c r="AK4862" s="20" t="s">
        <v>3795</v>
      </c>
      <c r="AL4862" s="3" t="s">
        <v>6289</v>
      </c>
      <c r="AM4862" s="20" t="s">
        <v>6289</v>
      </c>
      <c r="AN4862" s="3" t="s">
        <v>6289</v>
      </c>
      <c r="AO4862" s="20" t="s">
        <v>6289</v>
      </c>
      <c r="AP4862" s="3" t="s">
        <v>6289</v>
      </c>
      <c r="AQ4862" s="20" t="s">
        <v>6289</v>
      </c>
      <c r="AR4862" s="3" t="s">
        <v>6289</v>
      </c>
      <c r="AS4862" s="20" t="s">
        <v>6289</v>
      </c>
      <c r="AT4862" s="3" t="s">
        <v>6289</v>
      </c>
      <c r="AU4862" s="20" t="s">
        <v>6289</v>
      </c>
      <c r="AV4862" s="3" t="s">
        <v>6289</v>
      </c>
      <c r="AW4862" s="20" t="s">
        <v>6289</v>
      </c>
      <c r="AX4862" s="3" t="s">
        <v>6289</v>
      </c>
      <c r="AY4862" s="3" t="s">
        <v>6289</v>
      </c>
      <c r="AZ4862" s="3" t="s">
        <v>6289</v>
      </c>
    </row>
    <row r="4863" spans="1:52">
      <c r="A4863" t="s">
        <v>3033</v>
      </c>
      <c r="B4863" s="3" t="s">
        <v>10804</v>
      </c>
      <c r="C4863">
        <v>13</v>
      </c>
      <c r="D4863">
        <v>4</v>
      </c>
      <c r="E4863">
        <v>21</v>
      </c>
      <c r="F4863">
        <v>13</v>
      </c>
      <c r="G4863">
        <v>51</v>
      </c>
      <c r="H4863">
        <v>21</v>
      </c>
      <c r="I4863" s="16">
        <f t="shared" si="300"/>
        <v>20.5</v>
      </c>
      <c r="J4863" s="16">
        <f t="shared" si="301"/>
        <v>6.0449703611073788</v>
      </c>
      <c r="K4863">
        <v>2</v>
      </c>
      <c r="L4863">
        <v>12</v>
      </c>
      <c r="M4863">
        <v>6</v>
      </c>
      <c r="N4863">
        <v>23</v>
      </c>
      <c r="O4863">
        <f t="shared" si="302"/>
        <v>10.75</v>
      </c>
      <c r="P4863" s="16">
        <f t="shared" si="303"/>
        <v>3.9587719055282791</v>
      </c>
      <c r="Q4863" s="16">
        <v>17.129365849978399</v>
      </c>
      <c r="R4863" s="16">
        <v>14.4535512450356</v>
      </c>
      <c r="S4863" s="16">
        <v>15.5615220608075</v>
      </c>
      <c r="T4863" s="16">
        <v>6.5232817687037699</v>
      </c>
      <c r="U4863" s="16">
        <v>52.275334950626302</v>
      </c>
      <c r="V4863" s="16">
        <v>7.9071843656844996</v>
      </c>
      <c r="W4863" s="16">
        <v>21.880425563365499</v>
      </c>
      <c r="X4863" s="16">
        <v>13.475683086545301</v>
      </c>
      <c r="Y4863" s="16">
        <v>8.7322588009968793</v>
      </c>
      <c r="Z4863" s="16">
        <v>35.456605205834599</v>
      </c>
      <c r="AA4863" t="s">
        <v>3033</v>
      </c>
      <c r="AB4863" s="16">
        <v>19.339521289757801</v>
      </c>
      <c r="AC4863" s="16">
        <v>0.147047795086484</v>
      </c>
      <c r="AD4863" s="16">
        <v>0.66961515977544905</v>
      </c>
      <c r="AE4863" s="16">
        <v>0.21960045697859501</v>
      </c>
      <c r="AF4863">
        <v>0.826182335480105</v>
      </c>
      <c r="AG4863">
        <v>0.95280553455665395</v>
      </c>
      <c r="AH4863" s="3" t="s">
        <v>3033</v>
      </c>
      <c r="AI4863" s="20" t="s">
        <v>10802</v>
      </c>
      <c r="AJ4863" s="20" t="s">
        <v>10803</v>
      </c>
      <c r="AK4863" s="20" t="s">
        <v>3033</v>
      </c>
      <c r="AL4863" s="3" t="s">
        <v>10805</v>
      </c>
      <c r="AM4863" s="20" t="s">
        <v>6838</v>
      </c>
      <c r="AN4863" s="3" t="s">
        <v>6839</v>
      </c>
      <c r="AO4863" s="20" t="s">
        <v>10806</v>
      </c>
      <c r="AP4863" s="3" t="s">
        <v>10807</v>
      </c>
      <c r="AQ4863" s="20" t="s">
        <v>6289</v>
      </c>
      <c r="AR4863" s="3" t="s">
        <v>6289</v>
      </c>
      <c r="AS4863" s="20" t="s">
        <v>6289</v>
      </c>
      <c r="AT4863" s="3" t="s">
        <v>6289</v>
      </c>
      <c r="AU4863" s="20" t="s">
        <v>6289</v>
      </c>
      <c r="AV4863" s="3" t="s">
        <v>6289</v>
      </c>
      <c r="AW4863" s="20" t="s">
        <v>6289</v>
      </c>
      <c r="AX4863" s="3" t="s">
        <v>6289</v>
      </c>
      <c r="AY4863" s="3" t="s">
        <v>10808</v>
      </c>
      <c r="AZ4863" s="3" t="s">
        <v>10808</v>
      </c>
    </row>
    <row r="4864" spans="1:52">
      <c r="A4864" t="s">
        <v>5033</v>
      </c>
      <c r="B4864" s="3" t="s">
        <v>6297</v>
      </c>
      <c r="C4864">
        <v>2</v>
      </c>
      <c r="D4864">
        <v>0</v>
      </c>
      <c r="E4864">
        <v>0</v>
      </c>
      <c r="F4864">
        <v>2</v>
      </c>
      <c r="G4864">
        <v>2</v>
      </c>
      <c r="H4864">
        <v>0</v>
      </c>
      <c r="I4864" s="16">
        <f t="shared" si="300"/>
        <v>1</v>
      </c>
      <c r="J4864" s="16">
        <f t="shared" si="301"/>
        <v>0.40824829046386307</v>
      </c>
      <c r="K4864">
        <v>0</v>
      </c>
      <c r="L4864">
        <v>0</v>
      </c>
      <c r="M4864">
        <v>0</v>
      </c>
      <c r="N4864">
        <v>0</v>
      </c>
      <c r="O4864">
        <f t="shared" si="302"/>
        <v>0</v>
      </c>
      <c r="P4864" s="16">
        <f t="shared" si="303"/>
        <v>0</v>
      </c>
      <c r="Q4864" s="16">
        <v>0.47145043623793698</v>
      </c>
      <c r="R4864" s="16">
        <v>0.56680593117786804</v>
      </c>
      <c r="S4864" s="16">
        <v>0.25510691902963201</v>
      </c>
      <c r="T4864" s="16">
        <v>0</v>
      </c>
      <c r="U4864" s="16">
        <v>0</v>
      </c>
      <c r="V4864" s="16">
        <v>1.216489902413</v>
      </c>
      <c r="W4864" s="16">
        <v>0</v>
      </c>
      <c r="X4864" s="16">
        <v>0</v>
      </c>
      <c r="Y4864" s="16">
        <v>0</v>
      </c>
      <c r="Z4864" s="16">
        <v>0</v>
      </c>
      <c r="AA4864" t="s">
        <v>5033</v>
      </c>
      <c r="AB4864" s="16">
        <v>0.25098531888584402</v>
      </c>
      <c r="AC4864" s="16">
        <v>-0.239393334563859</v>
      </c>
      <c r="AD4864" s="16">
        <v>1.09298948708619</v>
      </c>
      <c r="AE4864" s="16">
        <v>-0.21902620051914701</v>
      </c>
      <c r="AF4864">
        <v>0.82662963818437896</v>
      </c>
      <c r="AG4864" t="s">
        <v>3500</v>
      </c>
      <c r="AH4864" s="3" t="s">
        <v>5033</v>
      </c>
      <c r="AI4864" s="20" t="s">
        <v>17421</v>
      </c>
      <c r="AJ4864" s="20" t="s">
        <v>17422</v>
      </c>
      <c r="AK4864" s="20" t="s">
        <v>5033</v>
      </c>
      <c r="AL4864" s="3" t="s">
        <v>6289</v>
      </c>
      <c r="AM4864" s="20" t="s">
        <v>6289</v>
      </c>
      <c r="AN4864" s="3" t="s">
        <v>6289</v>
      </c>
      <c r="AO4864" s="20" t="s">
        <v>6289</v>
      </c>
      <c r="AP4864" s="3" t="s">
        <v>6289</v>
      </c>
      <c r="AQ4864" s="20" t="s">
        <v>6289</v>
      </c>
      <c r="AR4864" s="3" t="s">
        <v>6289</v>
      </c>
      <c r="AS4864" s="20" t="s">
        <v>6289</v>
      </c>
      <c r="AT4864" s="3" t="s">
        <v>6289</v>
      </c>
      <c r="AU4864" s="20" t="s">
        <v>6289</v>
      </c>
      <c r="AV4864" s="3" t="s">
        <v>6289</v>
      </c>
      <c r="AW4864" s="20" t="s">
        <v>6289</v>
      </c>
      <c r="AX4864" s="3" t="s">
        <v>6289</v>
      </c>
      <c r="AY4864" s="3" t="s">
        <v>6289</v>
      </c>
      <c r="AZ4864" s="3" t="s">
        <v>6289</v>
      </c>
    </row>
    <row r="4865" spans="1:52">
      <c r="A4865" t="s">
        <v>5394</v>
      </c>
      <c r="B4865" s="3" t="s">
        <v>6406</v>
      </c>
      <c r="C4865">
        <v>2</v>
      </c>
      <c r="D4865">
        <v>0</v>
      </c>
      <c r="E4865">
        <v>0</v>
      </c>
      <c r="F4865">
        <v>2</v>
      </c>
      <c r="G4865">
        <v>6</v>
      </c>
      <c r="H4865">
        <v>0</v>
      </c>
      <c r="I4865" s="16">
        <f t="shared" si="300"/>
        <v>1.6666666666666667</v>
      </c>
      <c r="J4865" s="16">
        <f t="shared" si="301"/>
        <v>0.87135484118656248</v>
      </c>
      <c r="K4865">
        <v>0</v>
      </c>
      <c r="L4865">
        <v>0</v>
      </c>
      <c r="M4865">
        <v>0</v>
      </c>
      <c r="N4865">
        <v>2</v>
      </c>
      <c r="O4865">
        <f t="shared" si="302"/>
        <v>0.5</v>
      </c>
      <c r="P4865" s="16">
        <f t="shared" si="303"/>
        <v>0.4330127018922193</v>
      </c>
      <c r="Q4865" s="16">
        <v>0.62860058165058197</v>
      </c>
      <c r="R4865" s="16">
        <v>1.7004177935336</v>
      </c>
      <c r="S4865" s="16">
        <v>0.76532075708889502</v>
      </c>
      <c r="T4865" s="16">
        <v>0</v>
      </c>
      <c r="U4865" s="16">
        <v>0</v>
      </c>
      <c r="V4865" s="16">
        <v>1.216489902413</v>
      </c>
      <c r="W4865" s="16">
        <v>0</v>
      </c>
      <c r="X4865" s="16">
        <v>0</v>
      </c>
      <c r="Y4865" s="16">
        <v>0</v>
      </c>
      <c r="Z4865" s="16">
        <v>3.08318306137692</v>
      </c>
      <c r="AA4865" t="s">
        <v>5394</v>
      </c>
      <c r="AB4865" s="16">
        <v>0.73940120960630096</v>
      </c>
      <c r="AC4865" s="16">
        <v>0.22558203476204999</v>
      </c>
      <c r="AD4865" s="16">
        <v>1.03002624529998</v>
      </c>
      <c r="AE4865" s="16">
        <v>0.219006103768116</v>
      </c>
      <c r="AF4865">
        <v>0.82664529306566603</v>
      </c>
      <c r="AG4865" t="s">
        <v>3500</v>
      </c>
      <c r="AH4865" s="3" t="s">
        <v>5394</v>
      </c>
      <c r="AI4865" s="20" t="s">
        <v>19831</v>
      </c>
      <c r="AJ4865" s="20" t="s">
        <v>19832</v>
      </c>
      <c r="AK4865" s="20" t="s">
        <v>5394</v>
      </c>
      <c r="AL4865" s="3" t="s">
        <v>6289</v>
      </c>
      <c r="AM4865" s="20" t="s">
        <v>6289</v>
      </c>
      <c r="AN4865" s="3" t="s">
        <v>6289</v>
      </c>
      <c r="AO4865" s="20" t="s">
        <v>6289</v>
      </c>
      <c r="AP4865" s="3" t="s">
        <v>6289</v>
      </c>
      <c r="AQ4865" s="20" t="s">
        <v>6289</v>
      </c>
      <c r="AR4865" s="3" t="s">
        <v>6289</v>
      </c>
      <c r="AS4865" s="20" t="s">
        <v>6289</v>
      </c>
      <c r="AT4865" s="3" t="s">
        <v>6289</v>
      </c>
      <c r="AU4865" s="20" t="s">
        <v>6289</v>
      </c>
      <c r="AV4865" s="3" t="s">
        <v>6289</v>
      </c>
      <c r="AW4865" s="20" t="s">
        <v>6289</v>
      </c>
      <c r="AX4865" s="3" t="s">
        <v>6289</v>
      </c>
      <c r="AY4865" s="3" t="s">
        <v>6289</v>
      </c>
      <c r="AZ4865" s="3" t="s">
        <v>19833</v>
      </c>
    </row>
    <row r="4866" spans="1:52">
      <c r="A4866" t="s">
        <v>3660</v>
      </c>
      <c r="B4866" s="3" t="s">
        <v>6307</v>
      </c>
      <c r="C4866">
        <v>7</v>
      </c>
      <c r="D4866">
        <v>0</v>
      </c>
      <c r="E4866">
        <v>0</v>
      </c>
      <c r="F4866">
        <v>7</v>
      </c>
      <c r="G4866">
        <v>4</v>
      </c>
      <c r="H4866">
        <v>0</v>
      </c>
      <c r="I4866" s="16">
        <f t="shared" ref="I4866:I4929" si="304">AVERAGE(C4866,G4866,D4866,E4866,F4866,H4866)</f>
        <v>3</v>
      </c>
      <c r="J4866" s="16">
        <f t="shared" ref="J4866:J4929" si="305">_xlfn.STDEV.P(C4866,G4866,D4866,E4866,F4866,H4866)/(SQRT(COUNT(C4866,G4866,D4866,E4866,F4866,H4866)))</f>
        <v>1.2909944487358058</v>
      </c>
      <c r="K4866">
        <v>0</v>
      </c>
      <c r="L4866">
        <v>2</v>
      </c>
      <c r="M4866">
        <v>0</v>
      </c>
      <c r="N4866">
        <v>1</v>
      </c>
      <c r="O4866">
        <f t="shared" ref="O4866:O4929" si="306">AVERAGE(K4866,L4866,M4866,N4866)</f>
        <v>0.75</v>
      </c>
      <c r="P4866" s="16">
        <f t="shared" ref="P4866:P4929" si="307">_xlfn.STDEV.P(K4866,L4866,M4866,N4866)/(SQRT(COUNT(K4866,L4866,M4866,N4866)))</f>
        <v>0.41457809879442498</v>
      </c>
      <c r="Q4866" s="16">
        <v>0.47145043623793698</v>
      </c>
      <c r="R4866" s="16">
        <v>1.1336118623557401</v>
      </c>
      <c r="S4866" s="16">
        <v>0.25510691902963201</v>
      </c>
      <c r="T4866" s="16">
        <v>0</v>
      </c>
      <c r="U4866" s="16">
        <v>0</v>
      </c>
      <c r="V4866" s="16">
        <v>4.2577146584454999</v>
      </c>
      <c r="W4866" s="16">
        <v>0</v>
      </c>
      <c r="X4866" s="16">
        <v>2.24594718109089</v>
      </c>
      <c r="Y4866" s="16">
        <v>0</v>
      </c>
      <c r="Z4866" s="16">
        <v>1.54159153068846</v>
      </c>
      <c r="AA4866" t="s">
        <v>3660</v>
      </c>
      <c r="AB4866" s="16">
        <v>0.99054225878481605</v>
      </c>
      <c r="AC4866" s="16">
        <v>0.23091594069396801</v>
      </c>
      <c r="AD4866" s="16">
        <v>1.05695018324259</v>
      </c>
      <c r="AE4866" s="16">
        <v>0.218473816793849</v>
      </c>
      <c r="AF4866">
        <v>0.82705995676150101</v>
      </c>
      <c r="AG4866" t="s">
        <v>3500</v>
      </c>
      <c r="AH4866" s="3" t="s">
        <v>3660</v>
      </c>
      <c r="AI4866" s="20" t="s">
        <v>7161</v>
      </c>
      <c r="AJ4866" s="20" t="s">
        <v>7162</v>
      </c>
      <c r="AK4866" s="20" t="s">
        <v>3660</v>
      </c>
      <c r="AL4866" s="3" t="s">
        <v>6289</v>
      </c>
      <c r="AM4866" s="20" t="s">
        <v>6289</v>
      </c>
      <c r="AN4866" s="3" t="s">
        <v>6289</v>
      </c>
      <c r="AO4866" s="20" t="s">
        <v>6289</v>
      </c>
      <c r="AP4866" s="3" t="s">
        <v>6289</v>
      </c>
      <c r="AQ4866" s="20" t="s">
        <v>6289</v>
      </c>
      <c r="AR4866" s="3" t="s">
        <v>6289</v>
      </c>
      <c r="AS4866" s="20" t="s">
        <v>6289</v>
      </c>
      <c r="AT4866" s="3" t="s">
        <v>6289</v>
      </c>
      <c r="AU4866" s="20" t="s">
        <v>6289</v>
      </c>
      <c r="AV4866" s="3" t="s">
        <v>6289</v>
      </c>
      <c r="AW4866" s="20" t="s">
        <v>6289</v>
      </c>
      <c r="AX4866" s="3" t="s">
        <v>6289</v>
      </c>
      <c r="AY4866" s="3" t="s">
        <v>6289</v>
      </c>
      <c r="AZ4866" s="3" t="s">
        <v>6289</v>
      </c>
    </row>
    <row r="4867" spans="1:52">
      <c r="A4867" t="s">
        <v>3037</v>
      </c>
      <c r="B4867" s="3" t="s">
        <v>6406</v>
      </c>
      <c r="C4867">
        <v>4</v>
      </c>
      <c r="D4867">
        <v>0</v>
      </c>
      <c r="E4867">
        <v>18</v>
      </c>
      <c r="F4867">
        <v>4</v>
      </c>
      <c r="G4867">
        <v>28</v>
      </c>
      <c r="H4867">
        <v>18</v>
      </c>
      <c r="I4867" s="16">
        <f t="shared" si="304"/>
        <v>12</v>
      </c>
      <c r="J4867" s="16">
        <f t="shared" si="305"/>
        <v>4.0824829046386304</v>
      </c>
      <c r="K4867">
        <v>0</v>
      </c>
      <c r="L4867">
        <v>6</v>
      </c>
      <c r="M4867">
        <v>0</v>
      </c>
      <c r="N4867">
        <v>20</v>
      </c>
      <c r="O4867">
        <f t="shared" si="306"/>
        <v>6.5</v>
      </c>
      <c r="P4867" s="16">
        <f t="shared" si="307"/>
        <v>4.0850336595920478</v>
      </c>
      <c r="Q4867" s="16">
        <v>11.6291107605358</v>
      </c>
      <c r="R4867" s="16">
        <v>7.9352830364901497</v>
      </c>
      <c r="S4867" s="16">
        <v>7.9083144899185802</v>
      </c>
      <c r="T4867" s="16">
        <v>0</v>
      </c>
      <c r="U4867" s="16">
        <v>44.807429957679702</v>
      </c>
      <c r="V4867" s="16">
        <v>2.4329798048260001</v>
      </c>
      <c r="W4867" s="16">
        <v>0</v>
      </c>
      <c r="X4867" s="16">
        <v>6.7378415432726699</v>
      </c>
      <c r="Y4867" s="16">
        <v>0</v>
      </c>
      <c r="Z4867" s="16">
        <v>30.831830613769199</v>
      </c>
      <c r="AA4867" t="s">
        <v>3037</v>
      </c>
      <c r="AB4867" s="16">
        <v>11.2282790206492</v>
      </c>
      <c r="AC4867" s="16">
        <v>-0.22348390948387101</v>
      </c>
      <c r="AD4867" s="16">
        <v>1.02442283820616</v>
      </c>
      <c r="AE4867" s="16">
        <v>-0.218155922680528</v>
      </c>
      <c r="AF4867">
        <v>0.82730762653553003</v>
      </c>
      <c r="AG4867">
        <v>0.95350812247296901</v>
      </c>
      <c r="AH4867" s="3" t="s">
        <v>3037</v>
      </c>
      <c r="AI4867" s="20" t="s">
        <v>12961</v>
      </c>
      <c r="AJ4867" s="20" t="s">
        <v>12962</v>
      </c>
      <c r="AK4867" s="20" t="s">
        <v>3037</v>
      </c>
      <c r="AL4867" s="3" t="s">
        <v>6289</v>
      </c>
      <c r="AM4867" s="20" t="s">
        <v>6289</v>
      </c>
      <c r="AN4867" s="3" t="s">
        <v>6289</v>
      </c>
      <c r="AO4867" s="20" t="s">
        <v>6289</v>
      </c>
      <c r="AP4867" s="3" t="s">
        <v>6289</v>
      </c>
      <c r="AQ4867" s="20" t="s">
        <v>6289</v>
      </c>
      <c r="AR4867" s="3" t="s">
        <v>6289</v>
      </c>
      <c r="AS4867" s="20" t="s">
        <v>6289</v>
      </c>
      <c r="AT4867" s="3" t="s">
        <v>6289</v>
      </c>
      <c r="AU4867" s="20" t="s">
        <v>6289</v>
      </c>
      <c r="AV4867" s="3" t="s">
        <v>6289</v>
      </c>
      <c r="AW4867" s="20" t="s">
        <v>6289</v>
      </c>
      <c r="AX4867" s="3" t="s">
        <v>6289</v>
      </c>
      <c r="AY4867" s="3" t="s">
        <v>6289</v>
      </c>
      <c r="AZ4867" s="3" t="s">
        <v>6289</v>
      </c>
    </row>
    <row r="4868" spans="1:52">
      <c r="A4868" t="s">
        <v>3034</v>
      </c>
      <c r="B4868" s="3" t="s">
        <v>7196</v>
      </c>
      <c r="C4868">
        <v>21</v>
      </c>
      <c r="D4868">
        <v>2</v>
      </c>
      <c r="E4868">
        <v>26</v>
      </c>
      <c r="F4868">
        <v>21</v>
      </c>
      <c r="G4868">
        <v>229</v>
      </c>
      <c r="H4868">
        <v>26</v>
      </c>
      <c r="I4868" s="16">
        <f t="shared" si="304"/>
        <v>54.166666666666664</v>
      </c>
      <c r="J4868" s="16">
        <f t="shared" si="305"/>
        <v>32.091377058042887</v>
      </c>
      <c r="K4868">
        <v>6</v>
      </c>
      <c r="L4868">
        <v>12</v>
      </c>
      <c r="M4868">
        <v>11</v>
      </c>
      <c r="N4868">
        <v>61</v>
      </c>
      <c r="O4868">
        <f t="shared" si="306"/>
        <v>22.5</v>
      </c>
      <c r="P4868" s="16">
        <f t="shared" si="307"/>
        <v>11.171951485752166</v>
      </c>
      <c r="Q4868" s="16">
        <v>47.302193769206298</v>
      </c>
      <c r="R4868" s="16">
        <v>64.899279119865895</v>
      </c>
      <c r="S4868" s="16">
        <v>38.521144773474397</v>
      </c>
      <c r="T4868" s="16">
        <v>3.2616408843518898</v>
      </c>
      <c r="U4868" s="16">
        <v>64.721843272203998</v>
      </c>
      <c r="V4868" s="16">
        <v>12.773143975336501</v>
      </c>
      <c r="W4868" s="16">
        <v>40.114113532836697</v>
      </c>
      <c r="X4868" s="16">
        <v>13.475683086545301</v>
      </c>
      <c r="Y4868" s="16">
        <v>26.1967764029907</v>
      </c>
      <c r="Z4868" s="16">
        <v>94.037083371996204</v>
      </c>
      <c r="AA4868" t="s">
        <v>3034</v>
      </c>
      <c r="AB4868" s="16">
        <v>40.530290218880801</v>
      </c>
      <c r="AC4868" s="16">
        <v>0.16387664363518301</v>
      </c>
      <c r="AD4868" s="16">
        <v>0.75263033085909803</v>
      </c>
      <c r="AE4868" s="16">
        <v>0.21773855891261301</v>
      </c>
      <c r="AF4868">
        <v>0.82763281871441197</v>
      </c>
      <c r="AG4868">
        <v>0.95350812247296901</v>
      </c>
      <c r="AH4868" s="3" t="s">
        <v>3034</v>
      </c>
      <c r="AI4868" s="20" t="s">
        <v>7194</v>
      </c>
      <c r="AJ4868" s="20" t="s">
        <v>7195</v>
      </c>
      <c r="AK4868" s="20" t="s">
        <v>3034</v>
      </c>
      <c r="AL4868" s="3" t="s">
        <v>6289</v>
      </c>
      <c r="AM4868" s="20" t="s">
        <v>6494</v>
      </c>
      <c r="AN4868" s="3" t="s">
        <v>6495</v>
      </c>
      <c r="AO4868" s="20" t="s">
        <v>6867</v>
      </c>
      <c r="AP4868" s="3" t="s">
        <v>6868</v>
      </c>
      <c r="AQ4868" s="20" t="s">
        <v>7197</v>
      </c>
      <c r="AR4868" s="3" t="s">
        <v>7198</v>
      </c>
      <c r="AS4868" s="20" t="s">
        <v>6289</v>
      </c>
      <c r="AT4868" s="3" t="s">
        <v>6289</v>
      </c>
      <c r="AU4868" s="20" t="s">
        <v>6289</v>
      </c>
      <c r="AV4868" s="3" t="s">
        <v>6289</v>
      </c>
      <c r="AW4868" s="20" t="s">
        <v>6289</v>
      </c>
      <c r="AX4868" s="3" t="s">
        <v>6289</v>
      </c>
      <c r="AY4868" s="3" t="s">
        <v>6289</v>
      </c>
      <c r="AZ4868" s="3" t="s">
        <v>6289</v>
      </c>
    </row>
    <row r="4869" spans="1:52">
      <c r="A4869" t="s">
        <v>3038</v>
      </c>
      <c r="B4869" s="3" t="s">
        <v>6406</v>
      </c>
      <c r="C4869">
        <v>17</v>
      </c>
      <c r="D4869">
        <v>12</v>
      </c>
      <c r="E4869">
        <v>4</v>
      </c>
      <c r="F4869">
        <v>17</v>
      </c>
      <c r="G4869">
        <v>4</v>
      </c>
      <c r="H4869">
        <v>4</v>
      </c>
      <c r="I4869" s="16">
        <f t="shared" si="304"/>
        <v>9.6666666666666661</v>
      </c>
      <c r="J4869" s="16">
        <f t="shared" si="305"/>
        <v>2.4113927126900783</v>
      </c>
      <c r="K4869">
        <v>0</v>
      </c>
      <c r="L4869">
        <v>12</v>
      </c>
      <c r="M4869">
        <v>2</v>
      </c>
      <c r="N4869">
        <v>1</v>
      </c>
      <c r="O4869">
        <f t="shared" si="306"/>
        <v>3.75</v>
      </c>
      <c r="P4869" s="16">
        <f t="shared" si="307"/>
        <v>2.407670035532278</v>
      </c>
      <c r="Q4869" s="16">
        <v>2.2001020357770402</v>
      </c>
      <c r="R4869" s="16">
        <v>1.1336118623557401</v>
      </c>
      <c r="S4869" s="16">
        <v>2.0408553522370498</v>
      </c>
      <c r="T4869" s="16">
        <v>19.569845306111301</v>
      </c>
      <c r="U4869" s="16">
        <v>9.9572066572621498</v>
      </c>
      <c r="V4869" s="16">
        <v>10.3401641705105</v>
      </c>
      <c r="W4869" s="16">
        <v>7.2934751877885002</v>
      </c>
      <c r="X4869" s="16">
        <v>13.475683086545301</v>
      </c>
      <c r="Y4869" s="16">
        <v>0</v>
      </c>
      <c r="Z4869" s="16">
        <v>1.54159153068846</v>
      </c>
      <c r="AA4869" t="s">
        <v>3038</v>
      </c>
      <c r="AB4869" s="16">
        <v>6.7552535189276099</v>
      </c>
      <c r="AC4869" s="16">
        <v>-0.19677810324182199</v>
      </c>
      <c r="AD4869" s="16">
        <v>0.90440790624696599</v>
      </c>
      <c r="AE4869" s="16">
        <v>-0.217576717189918</v>
      </c>
      <c r="AF4869">
        <v>0.82775892688808494</v>
      </c>
      <c r="AG4869">
        <v>0.95350812247296901</v>
      </c>
      <c r="AH4869" s="3" t="s">
        <v>3038</v>
      </c>
      <c r="AI4869" s="20" t="s">
        <v>15319</v>
      </c>
      <c r="AJ4869" s="20" t="s">
        <v>15320</v>
      </c>
      <c r="AK4869" s="20" t="s">
        <v>3038</v>
      </c>
      <c r="AL4869" s="3" t="s">
        <v>6289</v>
      </c>
      <c r="AM4869" s="20" t="s">
        <v>6289</v>
      </c>
      <c r="AN4869" s="3" t="s">
        <v>6289</v>
      </c>
      <c r="AO4869" s="20" t="s">
        <v>6289</v>
      </c>
      <c r="AP4869" s="3" t="s">
        <v>6289</v>
      </c>
      <c r="AQ4869" s="20" t="s">
        <v>6289</v>
      </c>
      <c r="AR4869" s="3" t="s">
        <v>6289</v>
      </c>
      <c r="AS4869" s="20" t="s">
        <v>6289</v>
      </c>
      <c r="AT4869" s="3" t="s">
        <v>6289</v>
      </c>
      <c r="AU4869" s="20" t="s">
        <v>6289</v>
      </c>
      <c r="AV4869" s="3" t="s">
        <v>6289</v>
      </c>
      <c r="AW4869" s="20" t="s">
        <v>6289</v>
      </c>
      <c r="AX4869" s="3" t="s">
        <v>6289</v>
      </c>
      <c r="AY4869" s="3" t="s">
        <v>6289</v>
      </c>
      <c r="AZ4869" s="3" t="s">
        <v>6289</v>
      </c>
    </row>
    <row r="4870" spans="1:52">
      <c r="A4870" t="s">
        <v>3036</v>
      </c>
      <c r="B4870" s="3" t="s">
        <v>11258</v>
      </c>
      <c r="C4870">
        <v>20</v>
      </c>
      <c r="D4870">
        <v>24</v>
      </c>
      <c r="E4870">
        <v>22</v>
      </c>
      <c r="F4870">
        <v>20</v>
      </c>
      <c r="G4870">
        <v>70</v>
      </c>
      <c r="H4870">
        <v>22</v>
      </c>
      <c r="I4870" s="16">
        <f t="shared" si="304"/>
        <v>29.666666666666668</v>
      </c>
      <c r="J4870" s="16">
        <f t="shared" si="305"/>
        <v>7.3849195687588258</v>
      </c>
      <c r="K4870">
        <v>0</v>
      </c>
      <c r="L4870">
        <v>18</v>
      </c>
      <c r="M4870">
        <v>8</v>
      </c>
      <c r="N4870">
        <v>31</v>
      </c>
      <c r="O4870">
        <f t="shared" si="306"/>
        <v>14.25</v>
      </c>
      <c r="P4870" s="16">
        <f t="shared" si="307"/>
        <v>5.7919664191015476</v>
      </c>
      <c r="Q4870" s="16">
        <v>28.129876028863599</v>
      </c>
      <c r="R4870" s="16">
        <v>19.838207591225402</v>
      </c>
      <c r="S4870" s="16">
        <v>18.112591251103801</v>
      </c>
      <c r="T4870" s="16">
        <v>39.139690612222601</v>
      </c>
      <c r="U4870" s="16">
        <v>54.7646366149418</v>
      </c>
      <c r="V4870" s="16">
        <v>12.164899024129999</v>
      </c>
      <c r="W4870" s="16">
        <v>29.173900751154001</v>
      </c>
      <c r="X4870" s="16">
        <v>20.213524629818</v>
      </c>
      <c r="Y4870" s="16">
        <v>0</v>
      </c>
      <c r="Z4870" s="16">
        <v>47.789337451342298</v>
      </c>
      <c r="AA4870" t="s">
        <v>3036</v>
      </c>
      <c r="AB4870" s="16">
        <v>26.932666395480201</v>
      </c>
      <c r="AC4870" s="16">
        <v>-0.147946324222402</v>
      </c>
      <c r="AD4870" s="16">
        <v>0.68178527834949298</v>
      </c>
      <c r="AE4870" s="16">
        <v>-0.216998414193629</v>
      </c>
      <c r="AF4870">
        <v>0.82820958078727203</v>
      </c>
      <c r="AG4870">
        <v>0.95350812247296901</v>
      </c>
      <c r="AH4870" s="3" t="s">
        <v>3036</v>
      </c>
      <c r="AI4870" s="20" t="s">
        <v>11256</v>
      </c>
      <c r="AJ4870" s="20" t="s">
        <v>11257</v>
      </c>
      <c r="AK4870" s="20" t="s">
        <v>3036</v>
      </c>
      <c r="AL4870" s="3" t="s">
        <v>6289</v>
      </c>
      <c r="AM4870" s="20" t="s">
        <v>6289</v>
      </c>
      <c r="AN4870" s="3" t="s">
        <v>6289</v>
      </c>
      <c r="AO4870" s="20" t="s">
        <v>11259</v>
      </c>
      <c r="AP4870" s="3" t="s">
        <v>11260</v>
      </c>
      <c r="AQ4870" s="20" t="s">
        <v>11261</v>
      </c>
      <c r="AR4870" s="3" t="s">
        <v>11262</v>
      </c>
      <c r="AS4870" s="20" t="s">
        <v>6289</v>
      </c>
      <c r="AT4870" s="3" t="s">
        <v>6289</v>
      </c>
      <c r="AU4870" s="20" t="s">
        <v>11259</v>
      </c>
      <c r="AV4870" s="3" t="s">
        <v>11260</v>
      </c>
      <c r="AW4870" s="20" t="s">
        <v>11261</v>
      </c>
      <c r="AX4870" s="3" t="s">
        <v>11262</v>
      </c>
      <c r="AY4870" s="3" t="s">
        <v>11263</v>
      </c>
      <c r="AZ4870" s="3" t="s">
        <v>11263</v>
      </c>
    </row>
    <row r="4871" spans="1:52">
      <c r="A4871" t="s">
        <v>3039</v>
      </c>
      <c r="B4871" s="3" t="s">
        <v>6406</v>
      </c>
      <c r="C4871">
        <v>24</v>
      </c>
      <c r="D4871">
        <v>14</v>
      </c>
      <c r="E4871">
        <v>5</v>
      </c>
      <c r="F4871">
        <v>24</v>
      </c>
      <c r="G4871">
        <v>53</v>
      </c>
      <c r="H4871">
        <v>5</v>
      </c>
      <c r="I4871" s="16">
        <f t="shared" si="304"/>
        <v>20.833333333333332</v>
      </c>
      <c r="J4871" s="16">
        <f t="shared" si="305"/>
        <v>6.6725668335467549</v>
      </c>
      <c r="K4871">
        <v>4</v>
      </c>
      <c r="L4871">
        <v>6</v>
      </c>
      <c r="M4871">
        <v>8</v>
      </c>
      <c r="N4871">
        <v>7</v>
      </c>
      <c r="O4871">
        <f t="shared" si="306"/>
        <v>6.25</v>
      </c>
      <c r="P4871" s="16">
        <f t="shared" si="307"/>
        <v>0.73950997288745202</v>
      </c>
      <c r="Q4871" s="16">
        <v>12.1005611967737</v>
      </c>
      <c r="R4871" s="16">
        <v>15.0203571762135</v>
      </c>
      <c r="S4871" s="16">
        <v>18.877912008192698</v>
      </c>
      <c r="T4871" s="16">
        <v>22.831486190463199</v>
      </c>
      <c r="U4871" s="16">
        <v>12.446508321577699</v>
      </c>
      <c r="V4871" s="16">
        <v>14.597878828956</v>
      </c>
      <c r="W4871" s="16">
        <v>29.173900751154001</v>
      </c>
      <c r="X4871" s="16">
        <v>6.7378415432726699</v>
      </c>
      <c r="Y4871" s="16">
        <v>17.464517601993801</v>
      </c>
      <c r="Z4871" s="16">
        <v>10.7911407148192</v>
      </c>
      <c r="AA4871" t="s">
        <v>3039</v>
      </c>
      <c r="AB4871" s="16">
        <v>16.004210433341701</v>
      </c>
      <c r="AC4871" s="16">
        <v>-0.117896211204329</v>
      </c>
      <c r="AD4871" s="16">
        <v>0.54378722646580901</v>
      </c>
      <c r="AE4871" s="16">
        <v>-0.21680577524882599</v>
      </c>
      <c r="AF4871">
        <v>0.82835971101031403</v>
      </c>
      <c r="AG4871">
        <v>0.95350812247296901</v>
      </c>
      <c r="AH4871" s="3" t="s">
        <v>3039</v>
      </c>
      <c r="AI4871" s="20" t="s">
        <v>22474</v>
      </c>
      <c r="AJ4871" s="20" t="s">
        <v>22475</v>
      </c>
      <c r="AK4871" s="20" t="s">
        <v>3039</v>
      </c>
      <c r="AL4871" s="3" t="s">
        <v>6289</v>
      </c>
      <c r="AM4871" s="20" t="s">
        <v>6289</v>
      </c>
      <c r="AN4871" s="3" t="s">
        <v>6289</v>
      </c>
      <c r="AO4871" s="20" t="s">
        <v>6289</v>
      </c>
      <c r="AP4871" s="3" t="s">
        <v>6289</v>
      </c>
      <c r="AQ4871" s="20" t="s">
        <v>6289</v>
      </c>
      <c r="AR4871" s="3" t="s">
        <v>6289</v>
      </c>
      <c r="AS4871" s="20" t="s">
        <v>6289</v>
      </c>
      <c r="AT4871" s="3" t="s">
        <v>6289</v>
      </c>
      <c r="AU4871" s="20" t="s">
        <v>6289</v>
      </c>
      <c r="AV4871" s="3" t="s">
        <v>6289</v>
      </c>
      <c r="AW4871" s="20" t="s">
        <v>6289</v>
      </c>
      <c r="AX4871" s="3" t="s">
        <v>6289</v>
      </c>
      <c r="AY4871" s="3" t="s">
        <v>6289</v>
      </c>
      <c r="AZ4871" s="3" t="s">
        <v>6289</v>
      </c>
    </row>
    <row r="4872" spans="1:52">
      <c r="A4872" t="s">
        <v>3035</v>
      </c>
      <c r="B4872" s="3" t="s">
        <v>11218</v>
      </c>
      <c r="C4872">
        <v>83</v>
      </c>
      <c r="D4872">
        <v>64</v>
      </c>
      <c r="E4872">
        <v>13</v>
      </c>
      <c r="F4872">
        <v>83</v>
      </c>
      <c r="G4872">
        <v>114</v>
      </c>
      <c r="H4872">
        <v>13</v>
      </c>
      <c r="I4872" s="16">
        <f t="shared" si="304"/>
        <v>61.666666666666664</v>
      </c>
      <c r="J4872" s="16">
        <f t="shared" si="305"/>
        <v>15.267370192426482</v>
      </c>
      <c r="K4872">
        <v>11</v>
      </c>
      <c r="L4872">
        <v>56</v>
      </c>
      <c r="M4872">
        <v>15</v>
      </c>
      <c r="N4872">
        <v>12</v>
      </c>
      <c r="O4872">
        <f t="shared" si="306"/>
        <v>23.5</v>
      </c>
      <c r="P4872" s="16">
        <f t="shared" si="307"/>
        <v>9.4107651123593552</v>
      </c>
      <c r="Q4872" s="16">
        <v>38.187485335272903</v>
      </c>
      <c r="R4872" s="16">
        <v>32.307938077138502</v>
      </c>
      <c r="S4872" s="16">
        <v>43.623283154067003</v>
      </c>
      <c r="T4872" s="16">
        <v>104.37250829926001</v>
      </c>
      <c r="U4872" s="16">
        <v>32.360921636101999</v>
      </c>
      <c r="V4872" s="16">
        <v>50.484330950139501</v>
      </c>
      <c r="W4872" s="16">
        <v>54.701063908413701</v>
      </c>
      <c r="X4872" s="16">
        <v>62.886521070544902</v>
      </c>
      <c r="Y4872" s="16">
        <v>48.027423405482899</v>
      </c>
      <c r="Z4872" s="16">
        <v>18.4990983682615</v>
      </c>
      <c r="AA4872" t="s">
        <v>3035</v>
      </c>
      <c r="AB4872" s="16">
        <v>48.545057420468297</v>
      </c>
      <c r="AC4872" s="16">
        <v>-0.116725358734296</v>
      </c>
      <c r="AD4872" s="16">
        <v>0.53859998919173901</v>
      </c>
      <c r="AE4872" s="16">
        <v>-0.21671994258570701</v>
      </c>
      <c r="AF4872">
        <v>0.82842660540663804</v>
      </c>
      <c r="AG4872">
        <v>0.95350812247296901</v>
      </c>
      <c r="AH4872" s="3" t="s">
        <v>3035</v>
      </c>
      <c r="AI4872" s="20" t="s">
        <v>11216</v>
      </c>
      <c r="AJ4872" s="20" t="s">
        <v>11217</v>
      </c>
      <c r="AK4872" s="20" t="s">
        <v>3035</v>
      </c>
      <c r="AL4872" s="3" t="s">
        <v>11219</v>
      </c>
      <c r="AM4872" s="20" t="s">
        <v>6289</v>
      </c>
      <c r="AN4872" s="3" t="s">
        <v>6289</v>
      </c>
      <c r="AO4872" s="20" t="s">
        <v>6289</v>
      </c>
      <c r="AP4872" s="3" t="s">
        <v>6289</v>
      </c>
      <c r="AQ4872" s="20" t="s">
        <v>6289</v>
      </c>
      <c r="AR4872" s="3" t="s">
        <v>6289</v>
      </c>
      <c r="AS4872" s="20" t="s">
        <v>6289</v>
      </c>
      <c r="AT4872" s="3" t="s">
        <v>6289</v>
      </c>
      <c r="AU4872" s="20" t="s">
        <v>6289</v>
      </c>
      <c r="AV4872" s="3" t="s">
        <v>6289</v>
      </c>
      <c r="AW4872" s="20" t="s">
        <v>6289</v>
      </c>
      <c r="AX4872" s="3" t="s">
        <v>6289</v>
      </c>
      <c r="AY4872" s="3" t="s">
        <v>6289</v>
      </c>
      <c r="AZ4872" s="3" t="s">
        <v>6289</v>
      </c>
    </row>
    <row r="4873" spans="1:52">
      <c r="A4873" t="s">
        <v>5764</v>
      </c>
      <c r="B4873" s="3" t="s">
        <v>6406</v>
      </c>
      <c r="C4873">
        <v>0</v>
      </c>
      <c r="D4873">
        <v>0</v>
      </c>
      <c r="E4873">
        <v>0</v>
      </c>
      <c r="F4873">
        <v>0</v>
      </c>
      <c r="G4873">
        <v>3</v>
      </c>
      <c r="H4873">
        <v>0</v>
      </c>
      <c r="I4873" s="16">
        <f t="shared" si="304"/>
        <v>0.5</v>
      </c>
      <c r="J4873" s="16">
        <f t="shared" si="305"/>
        <v>0.45643546458763851</v>
      </c>
      <c r="K4873">
        <v>0</v>
      </c>
      <c r="L4873">
        <v>0</v>
      </c>
      <c r="M4873">
        <v>0</v>
      </c>
      <c r="N4873">
        <v>0</v>
      </c>
      <c r="O4873">
        <f t="shared" si="306"/>
        <v>0</v>
      </c>
      <c r="P4873" s="16">
        <f t="shared" si="307"/>
        <v>0</v>
      </c>
      <c r="Q4873" s="16">
        <v>0.78575072706322802</v>
      </c>
      <c r="R4873" s="16">
        <v>0.850208896766802</v>
      </c>
      <c r="S4873" s="16">
        <v>0.51021383805926301</v>
      </c>
      <c r="T4873" s="16">
        <v>0</v>
      </c>
      <c r="U4873" s="16">
        <v>0</v>
      </c>
      <c r="V4873" s="16">
        <v>0</v>
      </c>
      <c r="W4873" s="16">
        <v>0</v>
      </c>
      <c r="X4873" s="16">
        <v>0</v>
      </c>
      <c r="Y4873" s="16">
        <v>0</v>
      </c>
      <c r="Z4873" s="16">
        <v>0</v>
      </c>
      <c r="AA4873" t="s">
        <v>5764</v>
      </c>
      <c r="AB4873" s="16">
        <v>0.214617346188929</v>
      </c>
      <c r="AC4873" s="16">
        <v>-0.245098016699872</v>
      </c>
      <c r="AD4873" s="16">
        <v>1.1313883748562501</v>
      </c>
      <c r="AE4873" s="16">
        <v>-0.21663473140336301</v>
      </c>
      <c r="AF4873">
        <v>0.82849301667765196</v>
      </c>
      <c r="AG4873" t="s">
        <v>3500</v>
      </c>
      <c r="AH4873" s="3" t="s">
        <v>5764</v>
      </c>
      <c r="AI4873" s="20" t="s">
        <v>22868</v>
      </c>
      <c r="AJ4873" s="20" t="s">
        <v>22869</v>
      </c>
      <c r="AK4873" s="20" t="s">
        <v>5764</v>
      </c>
      <c r="AL4873" s="3" t="s">
        <v>6289</v>
      </c>
      <c r="AM4873" s="20" t="s">
        <v>6289</v>
      </c>
      <c r="AN4873" s="3" t="s">
        <v>6289</v>
      </c>
      <c r="AO4873" s="20" t="s">
        <v>6289</v>
      </c>
      <c r="AP4873" s="3" t="s">
        <v>6289</v>
      </c>
      <c r="AQ4873" s="20" t="s">
        <v>6289</v>
      </c>
      <c r="AR4873" s="3" t="s">
        <v>6289</v>
      </c>
      <c r="AS4873" s="20" t="s">
        <v>6289</v>
      </c>
      <c r="AT4873" s="3" t="s">
        <v>6289</v>
      </c>
      <c r="AU4873" s="20" t="s">
        <v>6289</v>
      </c>
      <c r="AV4873" s="3" t="s">
        <v>6289</v>
      </c>
      <c r="AW4873" s="20" t="s">
        <v>6289</v>
      </c>
      <c r="AX4873" s="3" t="s">
        <v>6289</v>
      </c>
      <c r="AY4873" s="3" t="s">
        <v>6289</v>
      </c>
      <c r="AZ4873" s="3" t="s">
        <v>6289</v>
      </c>
    </row>
    <row r="4874" spans="1:52">
      <c r="A4874" t="s">
        <v>3592</v>
      </c>
      <c r="B4874" s="3" t="s">
        <v>6297</v>
      </c>
      <c r="C4874">
        <v>1</v>
      </c>
      <c r="D4874">
        <v>0</v>
      </c>
      <c r="E4874">
        <v>1</v>
      </c>
      <c r="F4874">
        <v>1</v>
      </c>
      <c r="G4874">
        <v>1</v>
      </c>
      <c r="H4874">
        <v>1</v>
      </c>
      <c r="I4874" s="16">
        <f t="shared" si="304"/>
        <v>0.83333333333333337</v>
      </c>
      <c r="J4874" s="16">
        <f t="shared" si="305"/>
        <v>0.15214515486254615</v>
      </c>
      <c r="K4874">
        <v>0</v>
      </c>
      <c r="L4874">
        <v>0</v>
      </c>
      <c r="M4874">
        <v>0</v>
      </c>
      <c r="N4874">
        <v>0</v>
      </c>
      <c r="O4874">
        <f t="shared" si="306"/>
        <v>0</v>
      </c>
      <c r="P4874" s="16">
        <f t="shared" si="307"/>
        <v>0</v>
      </c>
      <c r="Q4874" s="16">
        <v>0.62860058165058197</v>
      </c>
      <c r="R4874" s="16">
        <v>0.28340296558893402</v>
      </c>
      <c r="S4874" s="16">
        <v>0.25510691902963201</v>
      </c>
      <c r="T4874" s="16">
        <v>0</v>
      </c>
      <c r="U4874" s="16">
        <v>2.4893016643155401</v>
      </c>
      <c r="V4874" s="16">
        <v>0.60824495120650002</v>
      </c>
      <c r="W4874" s="16">
        <v>0</v>
      </c>
      <c r="X4874" s="16">
        <v>0</v>
      </c>
      <c r="Y4874" s="16">
        <v>0</v>
      </c>
      <c r="Z4874" s="16">
        <v>0</v>
      </c>
      <c r="AA4874" t="s">
        <v>3592</v>
      </c>
      <c r="AB4874" s="16">
        <v>0.426465708179119</v>
      </c>
      <c r="AC4874" s="16">
        <v>-0.23613365789149501</v>
      </c>
      <c r="AD4874" s="16">
        <v>1.09168365709688</v>
      </c>
      <c r="AE4874" s="16">
        <v>-0.21630227434149399</v>
      </c>
      <c r="AF4874">
        <v>0.828752136360556</v>
      </c>
      <c r="AG4874" t="s">
        <v>3500</v>
      </c>
      <c r="AH4874" s="3" t="s">
        <v>3592</v>
      </c>
      <c r="AI4874" s="20" t="s">
        <v>7023</v>
      </c>
      <c r="AJ4874" s="20" t="s">
        <v>7024</v>
      </c>
      <c r="AK4874" s="20" t="s">
        <v>3592</v>
      </c>
      <c r="AL4874" s="3" t="s">
        <v>6289</v>
      </c>
      <c r="AM4874" s="20" t="s">
        <v>6289</v>
      </c>
      <c r="AN4874" s="3" t="s">
        <v>6289</v>
      </c>
      <c r="AO4874" s="20" t="s">
        <v>6289</v>
      </c>
      <c r="AP4874" s="3" t="s">
        <v>6289</v>
      </c>
      <c r="AQ4874" s="20" t="s">
        <v>6289</v>
      </c>
      <c r="AR4874" s="3" t="s">
        <v>6289</v>
      </c>
      <c r="AS4874" s="20" t="s">
        <v>6289</v>
      </c>
      <c r="AT4874" s="3" t="s">
        <v>6289</v>
      </c>
      <c r="AU4874" s="20" t="s">
        <v>6289</v>
      </c>
      <c r="AV4874" s="3" t="s">
        <v>6289</v>
      </c>
      <c r="AW4874" s="20" t="s">
        <v>6289</v>
      </c>
      <c r="AX4874" s="3" t="s">
        <v>6289</v>
      </c>
      <c r="AY4874" s="3" t="s">
        <v>6289</v>
      </c>
      <c r="AZ4874" s="3" t="s">
        <v>6289</v>
      </c>
    </row>
    <row r="4875" spans="1:52" ht="30">
      <c r="A4875" t="s">
        <v>3040</v>
      </c>
      <c r="B4875" s="3" t="s">
        <v>6493</v>
      </c>
      <c r="C4875">
        <v>14</v>
      </c>
      <c r="D4875">
        <v>2</v>
      </c>
      <c r="E4875">
        <v>6</v>
      </c>
      <c r="F4875">
        <v>14</v>
      </c>
      <c r="G4875">
        <v>11</v>
      </c>
      <c r="H4875">
        <v>6</v>
      </c>
      <c r="I4875" s="16">
        <f t="shared" si="304"/>
        <v>8.8333333333333339</v>
      </c>
      <c r="J4875" s="16">
        <f t="shared" si="305"/>
        <v>1.8320702719823498</v>
      </c>
      <c r="K4875">
        <v>0</v>
      </c>
      <c r="L4875">
        <v>10</v>
      </c>
      <c r="M4875">
        <v>3</v>
      </c>
      <c r="N4875">
        <v>2</v>
      </c>
      <c r="O4875">
        <f t="shared" si="306"/>
        <v>3.75</v>
      </c>
      <c r="P4875" s="16">
        <f t="shared" si="307"/>
        <v>1.8833148966649205</v>
      </c>
      <c r="Q4875" s="16">
        <v>5.6574052348552399</v>
      </c>
      <c r="R4875" s="16">
        <v>3.1174326214782702</v>
      </c>
      <c r="S4875" s="16">
        <v>3.3163899473852099</v>
      </c>
      <c r="T4875" s="16">
        <v>3.2616408843518898</v>
      </c>
      <c r="U4875" s="16">
        <v>14.935809985893201</v>
      </c>
      <c r="V4875" s="16">
        <v>8.5154293168910105</v>
      </c>
      <c r="W4875" s="16">
        <v>10.9402127816827</v>
      </c>
      <c r="X4875" s="16">
        <v>11.229735905454399</v>
      </c>
      <c r="Y4875" s="16">
        <v>0</v>
      </c>
      <c r="Z4875" s="16">
        <v>3.08318306137692</v>
      </c>
      <c r="AA4875" t="s">
        <v>3040</v>
      </c>
      <c r="AB4875" s="16">
        <v>6.4057239739369001</v>
      </c>
      <c r="AC4875" s="16">
        <v>0.15945404768326399</v>
      </c>
      <c r="AD4875" s="16">
        <v>0.73752468404684102</v>
      </c>
      <c r="AE4875" s="16">
        <v>0.21620164196855199</v>
      </c>
      <c r="AF4875">
        <v>0.82883057370897195</v>
      </c>
      <c r="AG4875">
        <v>0.95365938092985603</v>
      </c>
      <c r="AH4875" s="3" t="s">
        <v>3040</v>
      </c>
      <c r="AI4875" s="20" t="s">
        <v>6491</v>
      </c>
      <c r="AJ4875" s="20" t="s">
        <v>6492</v>
      </c>
      <c r="AK4875" s="20" t="s">
        <v>3040</v>
      </c>
      <c r="AL4875" s="3" t="s">
        <v>6289</v>
      </c>
      <c r="AM4875" s="20" t="s">
        <v>6494</v>
      </c>
      <c r="AN4875" s="3" t="s">
        <v>6495</v>
      </c>
      <c r="AO4875" s="20" t="s">
        <v>6496</v>
      </c>
      <c r="AP4875" s="3" t="s">
        <v>6497</v>
      </c>
      <c r="AQ4875" s="20" t="s">
        <v>6498</v>
      </c>
      <c r="AR4875" s="3" t="s">
        <v>6499</v>
      </c>
      <c r="AS4875" s="20" t="s">
        <v>6289</v>
      </c>
      <c r="AT4875" s="3" t="s">
        <v>6289</v>
      </c>
      <c r="AU4875" s="20" t="s">
        <v>6289</v>
      </c>
      <c r="AV4875" s="3" t="s">
        <v>6289</v>
      </c>
      <c r="AW4875" s="20" t="s">
        <v>6289</v>
      </c>
      <c r="AX4875" s="3" t="s">
        <v>6289</v>
      </c>
      <c r="AY4875" s="3" t="s">
        <v>6500</v>
      </c>
      <c r="AZ4875" s="3" t="s">
        <v>6500</v>
      </c>
    </row>
    <row r="4876" spans="1:52">
      <c r="A4876" t="s">
        <v>3041</v>
      </c>
      <c r="B4876" s="3" t="s">
        <v>12092</v>
      </c>
      <c r="C4876">
        <v>8</v>
      </c>
      <c r="D4876">
        <v>15</v>
      </c>
      <c r="E4876">
        <v>6</v>
      </c>
      <c r="F4876">
        <v>8</v>
      </c>
      <c r="G4876">
        <v>31</v>
      </c>
      <c r="H4876">
        <v>6</v>
      </c>
      <c r="I4876" s="16">
        <f t="shared" si="304"/>
        <v>12.333333333333334</v>
      </c>
      <c r="J4876" s="16">
        <f t="shared" si="305"/>
        <v>3.626037527129049</v>
      </c>
      <c r="K4876">
        <v>5</v>
      </c>
      <c r="L4876">
        <v>11</v>
      </c>
      <c r="M4876">
        <v>0</v>
      </c>
      <c r="N4876">
        <v>7</v>
      </c>
      <c r="O4876">
        <f t="shared" si="306"/>
        <v>5.75</v>
      </c>
      <c r="P4876" s="16">
        <f t="shared" si="307"/>
        <v>1.9803724397193574</v>
      </c>
      <c r="Q4876" s="16">
        <v>5.0288046532046602</v>
      </c>
      <c r="R4876" s="16">
        <v>8.7854919332569494</v>
      </c>
      <c r="S4876" s="16">
        <v>5.3572452996222601</v>
      </c>
      <c r="T4876" s="16">
        <v>24.462306632639098</v>
      </c>
      <c r="U4876" s="16">
        <v>14.935809985893201</v>
      </c>
      <c r="V4876" s="16">
        <v>4.8659596096520001</v>
      </c>
      <c r="W4876" s="16">
        <v>0</v>
      </c>
      <c r="X4876" s="16">
        <v>12.3527094959999</v>
      </c>
      <c r="Y4876" s="16">
        <v>21.830647002492199</v>
      </c>
      <c r="Z4876" s="16">
        <v>10.7911407148192</v>
      </c>
      <c r="AA4876" t="s">
        <v>3041</v>
      </c>
      <c r="AB4876" s="16">
        <v>10.841011532757999</v>
      </c>
      <c r="AC4876" s="16">
        <v>0.15520054581598999</v>
      </c>
      <c r="AD4876" s="16">
        <v>0.72034721291010395</v>
      </c>
      <c r="AE4876" s="16">
        <v>0.215452413828327</v>
      </c>
      <c r="AF4876">
        <v>0.82941460905341202</v>
      </c>
      <c r="AG4876">
        <v>0.954017658473994</v>
      </c>
      <c r="AH4876" s="3" t="s">
        <v>3041</v>
      </c>
      <c r="AI4876" s="20" t="s">
        <v>12090</v>
      </c>
      <c r="AJ4876" s="20" t="s">
        <v>12091</v>
      </c>
      <c r="AK4876" s="20" t="s">
        <v>3041</v>
      </c>
      <c r="AL4876" s="3" t="s">
        <v>12093</v>
      </c>
      <c r="AM4876" s="20" t="s">
        <v>6289</v>
      </c>
      <c r="AN4876" s="3" t="s">
        <v>6289</v>
      </c>
      <c r="AO4876" s="20" t="s">
        <v>6289</v>
      </c>
      <c r="AP4876" s="3" t="s">
        <v>6289</v>
      </c>
      <c r="AQ4876" s="20" t="s">
        <v>6289</v>
      </c>
      <c r="AR4876" s="3" t="s">
        <v>6289</v>
      </c>
      <c r="AS4876" s="20" t="s">
        <v>6289</v>
      </c>
      <c r="AT4876" s="3" t="s">
        <v>6289</v>
      </c>
      <c r="AU4876" s="20" t="s">
        <v>6289</v>
      </c>
      <c r="AV4876" s="3" t="s">
        <v>6289</v>
      </c>
      <c r="AW4876" s="20" t="s">
        <v>6289</v>
      </c>
      <c r="AX4876" s="3" t="s">
        <v>6289</v>
      </c>
      <c r="AY4876" s="3" t="s">
        <v>6289</v>
      </c>
      <c r="AZ4876" s="3" t="s">
        <v>6289</v>
      </c>
    </row>
    <row r="4877" spans="1:52">
      <c r="A4877" t="s">
        <v>5142</v>
      </c>
      <c r="B4877" s="3" t="s">
        <v>17784</v>
      </c>
      <c r="C4877">
        <v>11</v>
      </c>
      <c r="D4877">
        <v>0</v>
      </c>
      <c r="E4877">
        <v>3</v>
      </c>
      <c r="F4877">
        <v>11</v>
      </c>
      <c r="G4877">
        <v>2</v>
      </c>
      <c r="H4877">
        <v>3</v>
      </c>
      <c r="I4877" s="16">
        <f t="shared" si="304"/>
        <v>5</v>
      </c>
      <c r="J4877" s="16">
        <f t="shared" si="305"/>
        <v>1.7795130420052188</v>
      </c>
      <c r="K4877">
        <v>0</v>
      </c>
      <c r="L4877">
        <v>9</v>
      </c>
      <c r="M4877">
        <v>0</v>
      </c>
      <c r="N4877">
        <v>1</v>
      </c>
      <c r="O4877">
        <f t="shared" si="306"/>
        <v>2.5</v>
      </c>
      <c r="P4877" s="16">
        <f t="shared" si="307"/>
        <v>1.8874586088176875</v>
      </c>
      <c r="Q4877" s="16">
        <v>2.98585276284027</v>
      </c>
      <c r="R4877" s="16">
        <v>0.56680593117786804</v>
      </c>
      <c r="S4877" s="16">
        <v>1.53064151417779</v>
      </c>
      <c r="T4877" s="16">
        <v>0</v>
      </c>
      <c r="U4877" s="16">
        <v>7.4679049929466101</v>
      </c>
      <c r="V4877" s="16">
        <v>6.6906944632715</v>
      </c>
      <c r="W4877" s="16">
        <v>0</v>
      </c>
      <c r="X4877" s="16">
        <v>10.106762314909</v>
      </c>
      <c r="Y4877" s="16">
        <v>0</v>
      </c>
      <c r="Z4877" s="16">
        <v>1.54159153068846</v>
      </c>
      <c r="AA4877" t="s">
        <v>5142</v>
      </c>
      <c r="AB4877" s="16">
        <v>3.0890253510011498</v>
      </c>
      <c r="AC4877" s="16">
        <v>0.21065848845665699</v>
      </c>
      <c r="AD4877" s="16">
        <v>0.97945776025281095</v>
      </c>
      <c r="AE4877" s="16">
        <v>0.21507664445099001</v>
      </c>
      <c r="AF4877">
        <v>0.82970756282782299</v>
      </c>
      <c r="AG4877" t="s">
        <v>3500</v>
      </c>
      <c r="AH4877" s="3" t="s">
        <v>5142</v>
      </c>
      <c r="AI4877" s="20" t="s">
        <v>17782</v>
      </c>
      <c r="AJ4877" s="20" t="s">
        <v>17783</v>
      </c>
      <c r="AK4877" s="20" t="s">
        <v>5142</v>
      </c>
      <c r="AL4877" s="3" t="s">
        <v>6289</v>
      </c>
      <c r="AM4877" s="20" t="s">
        <v>6289</v>
      </c>
      <c r="AN4877" s="3" t="s">
        <v>6289</v>
      </c>
      <c r="AO4877" s="20" t="s">
        <v>6289</v>
      </c>
      <c r="AP4877" s="3" t="s">
        <v>6289</v>
      </c>
      <c r="AQ4877" s="20" t="s">
        <v>6289</v>
      </c>
      <c r="AR4877" s="3" t="s">
        <v>6289</v>
      </c>
      <c r="AS4877" s="20" t="s">
        <v>6289</v>
      </c>
      <c r="AT4877" s="3" t="s">
        <v>6289</v>
      </c>
      <c r="AU4877" s="20" t="s">
        <v>6289</v>
      </c>
      <c r="AV4877" s="3" t="s">
        <v>6289</v>
      </c>
      <c r="AW4877" s="20" t="s">
        <v>6289</v>
      </c>
      <c r="AX4877" s="3" t="s">
        <v>6289</v>
      </c>
      <c r="AY4877" s="3" t="s">
        <v>6289</v>
      </c>
      <c r="AZ4877" s="3" t="s">
        <v>13595</v>
      </c>
    </row>
    <row r="4878" spans="1:52" ht="30">
      <c r="A4878" t="s">
        <v>3042</v>
      </c>
      <c r="B4878" s="3" t="s">
        <v>19760</v>
      </c>
      <c r="C4878">
        <v>6</v>
      </c>
      <c r="D4878">
        <v>6</v>
      </c>
      <c r="E4878">
        <v>15</v>
      </c>
      <c r="F4878">
        <v>6</v>
      </c>
      <c r="G4878">
        <v>133</v>
      </c>
      <c r="H4878">
        <v>15</v>
      </c>
      <c r="I4878" s="16">
        <f t="shared" si="304"/>
        <v>30.166666666666668</v>
      </c>
      <c r="J4878" s="16">
        <f t="shared" si="305"/>
        <v>18.84648017044071</v>
      </c>
      <c r="K4878">
        <v>0</v>
      </c>
      <c r="L4878">
        <v>6</v>
      </c>
      <c r="M4878">
        <v>11</v>
      </c>
      <c r="N4878">
        <v>28</v>
      </c>
      <c r="O4878">
        <f t="shared" si="306"/>
        <v>11.25</v>
      </c>
      <c r="P4878" s="16">
        <f t="shared" si="307"/>
        <v>5.2126648654982608</v>
      </c>
      <c r="Q4878" s="16">
        <v>30.015677773815298</v>
      </c>
      <c r="R4878" s="16">
        <v>37.692594423328202</v>
      </c>
      <c r="S4878" s="16">
        <v>37.500717097355803</v>
      </c>
      <c r="T4878" s="16">
        <v>9.7849226530556592</v>
      </c>
      <c r="U4878" s="16">
        <v>37.339524964733101</v>
      </c>
      <c r="V4878" s="16">
        <v>3.6494697072390001</v>
      </c>
      <c r="W4878" s="16">
        <v>40.114113532836697</v>
      </c>
      <c r="X4878" s="16">
        <v>6.7378415432726699</v>
      </c>
      <c r="Y4878" s="16">
        <v>0</v>
      </c>
      <c r="Z4878" s="16">
        <v>43.164562859276899</v>
      </c>
      <c r="AA4878" t="s">
        <v>3042</v>
      </c>
      <c r="AB4878" s="16">
        <v>24.599942455491298</v>
      </c>
      <c r="AC4878" s="16">
        <v>-0.175696303748411</v>
      </c>
      <c r="AD4878" s="16">
        <v>0.81766172489289901</v>
      </c>
      <c r="AE4878" s="16">
        <v>-0.21487651726809801</v>
      </c>
      <c r="AF4878">
        <v>0.82986359375824104</v>
      </c>
      <c r="AG4878">
        <v>0.95422041227738597</v>
      </c>
      <c r="AH4878" s="3" t="s">
        <v>3042</v>
      </c>
      <c r="AI4878" s="20" t="s">
        <v>19758</v>
      </c>
      <c r="AJ4878" s="20" t="s">
        <v>19759</v>
      </c>
      <c r="AK4878" s="20" t="s">
        <v>3042</v>
      </c>
      <c r="AL4878" s="3" t="s">
        <v>19761</v>
      </c>
      <c r="AM4878" s="20" t="s">
        <v>9768</v>
      </c>
      <c r="AN4878" s="3" t="s">
        <v>9769</v>
      </c>
      <c r="AO4878" s="20" t="s">
        <v>19762</v>
      </c>
      <c r="AP4878" s="3" t="s">
        <v>19763</v>
      </c>
      <c r="AQ4878" s="20" t="s">
        <v>19764</v>
      </c>
      <c r="AR4878" s="3" t="s">
        <v>19765</v>
      </c>
      <c r="AS4878" s="20" t="s">
        <v>6289</v>
      </c>
      <c r="AT4878" s="3" t="s">
        <v>6289</v>
      </c>
      <c r="AU4878" s="20" t="s">
        <v>6289</v>
      </c>
      <c r="AV4878" s="3" t="s">
        <v>6289</v>
      </c>
      <c r="AW4878" s="20" t="s">
        <v>6289</v>
      </c>
      <c r="AX4878" s="3" t="s">
        <v>6289</v>
      </c>
      <c r="AY4878" s="3" t="s">
        <v>19766</v>
      </c>
      <c r="AZ4878" s="3" t="s">
        <v>19766</v>
      </c>
    </row>
    <row r="4879" spans="1:52">
      <c r="A4879" t="s">
        <v>5016</v>
      </c>
      <c r="B4879" s="3" t="s">
        <v>6297</v>
      </c>
      <c r="C4879">
        <v>4</v>
      </c>
      <c r="D4879">
        <v>0</v>
      </c>
      <c r="E4879">
        <v>0</v>
      </c>
      <c r="F4879">
        <v>4</v>
      </c>
      <c r="G4879">
        <v>1</v>
      </c>
      <c r="H4879">
        <v>0</v>
      </c>
      <c r="I4879" s="16">
        <f t="shared" si="304"/>
        <v>1.5</v>
      </c>
      <c r="J4879" s="16">
        <f t="shared" si="305"/>
        <v>0.73598007219398731</v>
      </c>
      <c r="K4879">
        <v>0</v>
      </c>
      <c r="L4879">
        <v>0</v>
      </c>
      <c r="M4879">
        <v>0</v>
      </c>
      <c r="N4879">
        <v>0</v>
      </c>
      <c r="O4879">
        <f t="shared" si="306"/>
        <v>0</v>
      </c>
      <c r="P4879" s="16">
        <f t="shared" si="307"/>
        <v>0</v>
      </c>
      <c r="Q4879" s="16">
        <v>0.15715014541264599</v>
      </c>
      <c r="R4879" s="16">
        <v>0.28340296558893402</v>
      </c>
      <c r="S4879" s="16">
        <v>0</v>
      </c>
      <c r="T4879" s="16">
        <v>0</v>
      </c>
      <c r="U4879" s="16">
        <v>0</v>
      </c>
      <c r="V4879" s="16">
        <v>2.4329798048260001</v>
      </c>
      <c r="W4879" s="16">
        <v>0</v>
      </c>
      <c r="X4879" s="16">
        <v>0</v>
      </c>
      <c r="Y4879" s="16">
        <v>0</v>
      </c>
      <c r="Z4879" s="16">
        <v>0</v>
      </c>
      <c r="AA4879" t="s">
        <v>5016</v>
      </c>
      <c r="AB4879" s="16">
        <v>0.28735329158275802</v>
      </c>
      <c r="AC4879" s="16">
        <v>-0.25972577444175798</v>
      </c>
      <c r="AD4879" s="16">
        <v>1.2099222427979099</v>
      </c>
      <c r="AE4879" s="16">
        <v>-0.21466319508363699</v>
      </c>
      <c r="AF4879">
        <v>0.83002991967641404</v>
      </c>
      <c r="AG4879" t="s">
        <v>3500</v>
      </c>
      <c r="AH4879" s="3" t="s">
        <v>5016</v>
      </c>
      <c r="AI4879" s="20" t="s">
        <v>17387</v>
      </c>
      <c r="AJ4879" s="20" t="s">
        <v>17388</v>
      </c>
      <c r="AK4879" s="20" t="s">
        <v>5016</v>
      </c>
      <c r="AL4879" s="3" t="s">
        <v>6289</v>
      </c>
      <c r="AM4879" s="20" t="s">
        <v>6289</v>
      </c>
      <c r="AN4879" s="3" t="s">
        <v>6289</v>
      </c>
      <c r="AO4879" s="20" t="s">
        <v>6289</v>
      </c>
      <c r="AP4879" s="3" t="s">
        <v>6289</v>
      </c>
      <c r="AQ4879" s="20" t="s">
        <v>6289</v>
      </c>
      <c r="AR4879" s="3" t="s">
        <v>6289</v>
      </c>
      <c r="AS4879" s="20" t="s">
        <v>6289</v>
      </c>
      <c r="AT4879" s="3" t="s">
        <v>6289</v>
      </c>
      <c r="AU4879" s="20" t="s">
        <v>6289</v>
      </c>
      <c r="AV4879" s="3" t="s">
        <v>6289</v>
      </c>
      <c r="AW4879" s="20" t="s">
        <v>6289</v>
      </c>
      <c r="AX4879" s="3" t="s">
        <v>6289</v>
      </c>
      <c r="AY4879" s="3" t="s">
        <v>6289</v>
      </c>
      <c r="AZ4879" s="3" t="s">
        <v>6289</v>
      </c>
    </row>
    <row r="4880" spans="1:52">
      <c r="A4880" t="s">
        <v>6069</v>
      </c>
      <c r="B4880" s="3" t="s">
        <v>25203</v>
      </c>
      <c r="C4880">
        <v>6</v>
      </c>
      <c r="D4880">
        <v>0</v>
      </c>
      <c r="E4880">
        <v>2</v>
      </c>
      <c r="F4880">
        <v>6</v>
      </c>
      <c r="G4880">
        <v>3</v>
      </c>
      <c r="H4880">
        <v>2</v>
      </c>
      <c r="I4880" s="16">
        <f t="shared" si="304"/>
        <v>3.1666666666666665</v>
      </c>
      <c r="J4880" s="16">
        <f t="shared" si="305"/>
        <v>0.894944649643723</v>
      </c>
      <c r="K4880">
        <v>0</v>
      </c>
      <c r="L4880">
        <v>1</v>
      </c>
      <c r="M4880">
        <v>0</v>
      </c>
      <c r="N4880">
        <v>2</v>
      </c>
      <c r="O4880">
        <f t="shared" si="306"/>
        <v>0.75</v>
      </c>
      <c r="P4880" s="16">
        <f t="shared" si="307"/>
        <v>0.41457809879442498</v>
      </c>
      <c r="Q4880" s="16">
        <v>1.57150145412646</v>
      </c>
      <c r="R4880" s="16">
        <v>0.850208896766802</v>
      </c>
      <c r="S4880" s="16">
        <v>0.76532075708889502</v>
      </c>
      <c r="T4880" s="16">
        <v>0</v>
      </c>
      <c r="U4880" s="16">
        <v>4.9786033286310696</v>
      </c>
      <c r="V4880" s="16">
        <v>3.6494697072390001</v>
      </c>
      <c r="W4880" s="16">
        <v>0</v>
      </c>
      <c r="X4880" s="16">
        <v>1.1229735905454401</v>
      </c>
      <c r="Y4880" s="16">
        <v>0</v>
      </c>
      <c r="Z4880" s="16">
        <v>3.08318306137692</v>
      </c>
      <c r="AA4880" t="s">
        <v>6069</v>
      </c>
      <c r="AB4880" s="16">
        <v>1.6021260795774599</v>
      </c>
      <c r="AC4880" s="16">
        <v>-0.208864478646443</v>
      </c>
      <c r="AD4880" s="16">
        <v>0.97304643260957102</v>
      </c>
      <c r="AE4880" s="16">
        <v>-0.214650063601075</v>
      </c>
      <c r="AF4880">
        <v>0.83004015845679502</v>
      </c>
      <c r="AG4880" t="s">
        <v>3500</v>
      </c>
      <c r="AH4880" s="3" t="s">
        <v>6069</v>
      </c>
      <c r="AI4880" s="20" t="s">
        <v>25201</v>
      </c>
      <c r="AJ4880" s="20" t="s">
        <v>25202</v>
      </c>
      <c r="AK4880" s="20" t="s">
        <v>6069</v>
      </c>
      <c r="AL4880" s="3" t="s">
        <v>25204</v>
      </c>
      <c r="AM4880" s="20" t="s">
        <v>6289</v>
      </c>
      <c r="AN4880" s="3" t="s">
        <v>6289</v>
      </c>
      <c r="AO4880" s="20" t="s">
        <v>6290</v>
      </c>
      <c r="AP4880" s="3" t="s">
        <v>6291</v>
      </c>
      <c r="AQ4880" s="20" t="s">
        <v>6289</v>
      </c>
      <c r="AR4880" s="3" t="s">
        <v>6289</v>
      </c>
      <c r="AS4880" s="20" t="s">
        <v>6289</v>
      </c>
      <c r="AT4880" s="3" t="s">
        <v>6289</v>
      </c>
      <c r="AU4880" s="20" t="s">
        <v>6289</v>
      </c>
      <c r="AV4880" s="3" t="s">
        <v>6289</v>
      </c>
      <c r="AW4880" s="20" t="s">
        <v>8516</v>
      </c>
      <c r="AX4880" s="3" t="s">
        <v>8517</v>
      </c>
      <c r="AY4880" s="3" t="s">
        <v>6289</v>
      </c>
      <c r="AZ4880" s="3" t="s">
        <v>6289</v>
      </c>
    </row>
    <row r="4881" spans="1:52">
      <c r="A4881" t="s">
        <v>3771</v>
      </c>
      <c r="B4881" s="3" t="s">
        <v>7728</v>
      </c>
      <c r="C4881">
        <v>6</v>
      </c>
      <c r="D4881">
        <v>0</v>
      </c>
      <c r="E4881">
        <v>0</v>
      </c>
      <c r="F4881">
        <v>6</v>
      </c>
      <c r="G4881">
        <v>14</v>
      </c>
      <c r="H4881">
        <v>0</v>
      </c>
      <c r="I4881" s="16">
        <f t="shared" si="304"/>
        <v>4.333333333333333</v>
      </c>
      <c r="J4881" s="16">
        <f t="shared" si="305"/>
        <v>2.0772132328711024</v>
      </c>
      <c r="K4881">
        <v>0</v>
      </c>
      <c r="L4881">
        <v>5</v>
      </c>
      <c r="M4881">
        <v>0</v>
      </c>
      <c r="N4881">
        <v>0</v>
      </c>
      <c r="O4881">
        <f t="shared" si="306"/>
        <v>1.25</v>
      </c>
      <c r="P4881" s="16">
        <f t="shared" si="307"/>
        <v>1.0825317547305484</v>
      </c>
      <c r="Q4881" s="16">
        <v>2.82870261742762</v>
      </c>
      <c r="R4881" s="16">
        <v>3.9676415182450699</v>
      </c>
      <c r="S4881" s="16">
        <v>1.78574843320742</v>
      </c>
      <c r="T4881" s="16">
        <v>0</v>
      </c>
      <c r="U4881" s="16">
        <v>0</v>
      </c>
      <c r="V4881" s="16">
        <v>3.6494697072390001</v>
      </c>
      <c r="W4881" s="16">
        <v>0</v>
      </c>
      <c r="X4881" s="16">
        <v>5.6148679527272201</v>
      </c>
      <c r="Y4881" s="16">
        <v>0</v>
      </c>
      <c r="Z4881" s="16">
        <v>0</v>
      </c>
      <c r="AA4881" t="s">
        <v>3771</v>
      </c>
      <c r="AB4881" s="16">
        <v>1.7846430228846299</v>
      </c>
      <c r="AC4881" s="16">
        <v>-0.21652082616298499</v>
      </c>
      <c r="AD4881" s="16">
        <v>1.0087683927186999</v>
      </c>
      <c r="AE4881" s="16">
        <v>-0.214638788968642</v>
      </c>
      <c r="AF4881">
        <v>0.83004894945104801</v>
      </c>
      <c r="AG4881" t="s">
        <v>3500</v>
      </c>
      <c r="AH4881" s="3" t="s">
        <v>3771</v>
      </c>
      <c r="AI4881" s="20" t="s">
        <v>8005</v>
      </c>
      <c r="AJ4881" s="20" t="s">
        <v>8006</v>
      </c>
      <c r="AK4881" s="20" t="s">
        <v>3771</v>
      </c>
      <c r="AL4881" s="3" t="s">
        <v>6289</v>
      </c>
      <c r="AM4881" s="20" t="s">
        <v>7729</v>
      </c>
      <c r="AN4881" s="3" t="s">
        <v>7730</v>
      </c>
      <c r="AO4881" s="20" t="s">
        <v>6289</v>
      </c>
      <c r="AP4881" s="3" t="s">
        <v>6289</v>
      </c>
      <c r="AQ4881" s="20" t="s">
        <v>7731</v>
      </c>
      <c r="AR4881" s="3" t="s">
        <v>7732</v>
      </c>
      <c r="AS4881" s="20" t="s">
        <v>6289</v>
      </c>
      <c r="AT4881" s="3" t="s">
        <v>6289</v>
      </c>
      <c r="AU4881" s="20" t="s">
        <v>6289</v>
      </c>
      <c r="AV4881" s="3" t="s">
        <v>6289</v>
      </c>
      <c r="AW4881" s="20" t="s">
        <v>6289</v>
      </c>
      <c r="AX4881" s="3" t="s">
        <v>6289</v>
      </c>
      <c r="AY4881" s="3" t="s">
        <v>6289</v>
      </c>
      <c r="AZ4881" s="3" t="s">
        <v>6289</v>
      </c>
    </row>
    <row r="4882" spans="1:52">
      <c r="A4882" t="s">
        <v>4606</v>
      </c>
      <c r="B4882" s="3" t="s">
        <v>6307</v>
      </c>
      <c r="C4882">
        <v>7</v>
      </c>
      <c r="D4882">
        <v>0</v>
      </c>
      <c r="E4882">
        <v>1</v>
      </c>
      <c r="F4882">
        <v>7</v>
      </c>
      <c r="G4882">
        <v>2</v>
      </c>
      <c r="H4882">
        <v>1</v>
      </c>
      <c r="I4882" s="16">
        <f t="shared" si="304"/>
        <v>3</v>
      </c>
      <c r="J4882" s="16">
        <f t="shared" si="305"/>
        <v>1.1785113019775795</v>
      </c>
      <c r="K4882">
        <v>0</v>
      </c>
      <c r="L4882">
        <v>2</v>
      </c>
      <c r="M4882">
        <v>0</v>
      </c>
      <c r="N4882">
        <v>0</v>
      </c>
      <c r="O4882">
        <f t="shared" si="306"/>
        <v>0.5</v>
      </c>
      <c r="P4882" s="16">
        <f t="shared" si="307"/>
        <v>0.4330127018922193</v>
      </c>
      <c r="Q4882" s="16">
        <v>0.47145043623793698</v>
      </c>
      <c r="R4882" s="16">
        <v>0.56680593117786804</v>
      </c>
      <c r="S4882" s="16">
        <v>0.25510691902963201</v>
      </c>
      <c r="T4882" s="16">
        <v>0</v>
      </c>
      <c r="U4882" s="16">
        <v>2.4893016643155401</v>
      </c>
      <c r="V4882" s="16">
        <v>4.2577146584454999</v>
      </c>
      <c r="W4882" s="16">
        <v>0</v>
      </c>
      <c r="X4882" s="16">
        <v>2.24594718109089</v>
      </c>
      <c r="Y4882" s="16">
        <v>0</v>
      </c>
      <c r="Z4882" s="16">
        <v>0</v>
      </c>
      <c r="AA4882" t="s">
        <v>4606</v>
      </c>
      <c r="AB4882" s="16">
        <v>1.02863267902974</v>
      </c>
      <c r="AC4882" s="16">
        <v>-0.23358555391719399</v>
      </c>
      <c r="AD4882" s="16">
        <v>1.0942502355533399</v>
      </c>
      <c r="AE4882" s="16">
        <v>-0.21346630444093501</v>
      </c>
      <c r="AF4882">
        <v>0.83096326856505698</v>
      </c>
      <c r="AG4882" t="s">
        <v>3500</v>
      </c>
      <c r="AH4882" s="3" t="s">
        <v>4606</v>
      </c>
      <c r="AI4882" s="20" t="s">
        <v>14164</v>
      </c>
      <c r="AJ4882" s="20" t="s">
        <v>14165</v>
      </c>
      <c r="AK4882" s="20" t="s">
        <v>4606</v>
      </c>
      <c r="AL4882" s="3" t="s">
        <v>6289</v>
      </c>
      <c r="AM4882" s="20" t="s">
        <v>6289</v>
      </c>
      <c r="AN4882" s="3" t="s">
        <v>6289</v>
      </c>
      <c r="AO4882" s="20" t="s">
        <v>6289</v>
      </c>
      <c r="AP4882" s="3" t="s">
        <v>6289</v>
      </c>
      <c r="AQ4882" s="20" t="s">
        <v>6289</v>
      </c>
      <c r="AR4882" s="3" t="s">
        <v>6289</v>
      </c>
      <c r="AS4882" s="20" t="s">
        <v>6289</v>
      </c>
      <c r="AT4882" s="3" t="s">
        <v>6289</v>
      </c>
      <c r="AU4882" s="20" t="s">
        <v>6289</v>
      </c>
      <c r="AV4882" s="3" t="s">
        <v>6289</v>
      </c>
      <c r="AW4882" s="20" t="s">
        <v>6289</v>
      </c>
      <c r="AX4882" s="3" t="s">
        <v>6289</v>
      </c>
      <c r="AY4882" s="3" t="s">
        <v>6289</v>
      </c>
      <c r="AZ4882" s="3" t="s">
        <v>6289</v>
      </c>
    </row>
    <row r="4883" spans="1:52" ht="30">
      <c r="A4883" t="s">
        <v>3043</v>
      </c>
      <c r="B4883" s="3" t="s">
        <v>6655</v>
      </c>
      <c r="C4883">
        <v>6</v>
      </c>
      <c r="D4883">
        <v>0</v>
      </c>
      <c r="E4883">
        <v>0</v>
      </c>
      <c r="F4883">
        <v>6</v>
      </c>
      <c r="G4883">
        <v>24</v>
      </c>
      <c r="H4883">
        <v>0</v>
      </c>
      <c r="I4883" s="16">
        <f t="shared" si="304"/>
        <v>6</v>
      </c>
      <c r="J4883" s="16">
        <f t="shared" si="305"/>
        <v>3.4641016151377544</v>
      </c>
      <c r="K4883">
        <v>2</v>
      </c>
      <c r="L4883">
        <v>7</v>
      </c>
      <c r="M4883">
        <v>0</v>
      </c>
      <c r="N4883">
        <v>2</v>
      </c>
      <c r="O4883">
        <f t="shared" si="306"/>
        <v>2.75</v>
      </c>
      <c r="P4883" s="16">
        <f t="shared" si="307"/>
        <v>1.2930100540985752</v>
      </c>
      <c r="Q4883" s="16">
        <v>7.7003571252196297</v>
      </c>
      <c r="R4883" s="16">
        <v>6.8016711741344098</v>
      </c>
      <c r="S4883" s="16">
        <v>4.8470314615629997</v>
      </c>
      <c r="T4883" s="16">
        <v>0</v>
      </c>
      <c r="U4883" s="16">
        <v>0</v>
      </c>
      <c r="V4883" s="16">
        <v>3.6494697072390001</v>
      </c>
      <c r="W4883" s="16">
        <v>0</v>
      </c>
      <c r="X4883" s="16">
        <v>7.86081513381811</v>
      </c>
      <c r="Y4883" s="16">
        <v>8.7322588009968793</v>
      </c>
      <c r="Z4883" s="16">
        <v>3.08318306137692</v>
      </c>
      <c r="AA4883" t="s">
        <v>3043</v>
      </c>
      <c r="AB4883" s="16">
        <v>4.2674786464347996</v>
      </c>
      <c r="AC4883" s="16">
        <v>0.180473994937522</v>
      </c>
      <c r="AD4883" s="16">
        <v>0.84889183106372701</v>
      </c>
      <c r="AE4883" s="16">
        <v>0.21259951896506599</v>
      </c>
      <c r="AF4883">
        <v>0.831639346677436</v>
      </c>
      <c r="AG4883">
        <v>0.95522196911310997</v>
      </c>
      <c r="AH4883" s="3" t="s">
        <v>3043</v>
      </c>
      <c r="AI4883" s="20" t="s">
        <v>6653</v>
      </c>
      <c r="AJ4883" s="20" t="s">
        <v>6654</v>
      </c>
      <c r="AK4883" s="20" t="s">
        <v>3043</v>
      </c>
      <c r="AL4883" s="3" t="s">
        <v>6289</v>
      </c>
      <c r="AM4883" s="20" t="s">
        <v>6479</v>
      </c>
      <c r="AN4883" s="3" t="s">
        <v>6480</v>
      </c>
      <c r="AO4883" s="20" t="s">
        <v>6289</v>
      </c>
      <c r="AP4883" s="3" t="s">
        <v>6289</v>
      </c>
      <c r="AQ4883" s="20" t="s">
        <v>6289</v>
      </c>
      <c r="AR4883" s="3" t="s">
        <v>6289</v>
      </c>
      <c r="AS4883" s="20" t="s">
        <v>6289</v>
      </c>
      <c r="AT4883" s="3" t="s">
        <v>6289</v>
      </c>
      <c r="AU4883" s="20" t="s">
        <v>6289</v>
      </c>
      <c r="AV4883" s="3" t="s">
        <v>6289</v>
      </c>
      <c r="AW4883" s="20" t="s">
        <v>6289</v>
      </c>
      <c r="AX4883" s="3" t="s">
        <v>6289</v>
      </c>
      <c r="AY4883" s="3" t="s">
        <v>6289</v>
      </c>
      <c r="AZ4883" s="3" t="s">
        <v>6289</v>
      </c>
    </row>
    <row r="4884" spans="1:52">
      <c r="A4884" t="s">
        <v>3050</v>
      </c>
      <c r="B4884" s="3" t="s">
        <v>6641</v>
      </c>
      <c r="C4884">
        <v>39</v>
      </c>
      <c r="D4884">
        <v>8</v>
      </c>
      <c r="E4884">
        <v>7</v>
      </c>
      <c r="F4884">
        <v>39</v>
      </c>
      <c r="G4884">
        <v>35</v>
      </c>
      <c r="H4884">
        <v>7</v>
      </c>
      <c r="I4884" s="16">
        <f t="shared" si="304"/>
        <v>22.5</v>
      </c>
      <c r="J4884" s="16">
        <f t="shared" si="305"/>
        <v>6.2171358178648299</v>
      </c>
      <c r="K4884">
        <v>0</v>
      </c>
      <c r="L4884">
        <v>22</v>
      </c>
      <c r="M4884">
        <v>0</v>
      </c>
      <c r="N4884">
        <v>14</v>
      </c>
      <c r="O4884">
        <f t="shared" si="306"/>
        <v>9</v>
      </c>
      <c r="P4884" s="16">
        <f t="shared" si="307"/>
        <v>4.7169905660283016</v>
      </c>
      <c r="Q4884" s="16">
        <v>11.9434110513611</v>
      </c>
      <c r="R4884" s="16">
        <v>9.9191037956126795</v>
      </c>
      <c r="S4884" s="16">
        <v>12.755345951481599</v>
      </c>
      <c r="T4884" s="16">
        <v>13.046563537407501</v>
      </c>
      <c r="U4884" s="16">
        <v>17.425111650208802</v>
      </c>
      <c r="V4884" s="16">
        <v>23.721553097053501</v>
      </c>
      <c r="W4884" s="16">
        <v>0</v>
      </c>
      <c r="X4884" s="16">
        <v>24.7054189919998</v>
      </c>
      <c r="Y4884" s="16">
        <v>0</v>
      </c>
      <c r="Z4884" s="16">
        <v>21.582281429638499</v>
      </c>
      <c r="AA4884" t="s">
        <v>3050</v>
      </c>
      <c r="AB4884" s="16">
        <v>13.509878950476301</v>
      </c>
      <c r="AC4884" s="16">
        <v>-0.153816241145248</v>
      </c>
      <c r="AD4884" s="16">
        <v>0.72561826925082895</v>
      </c>
      <c r="AE4884" s="16">
        <v>-0.211979559588621</v>
      </c>
      <c r="AF4884">
        <v>0.83212298103510296</v>
      </c>
      <c r="AG4884">
        <v>0.95522196911310997</v>
      </c>
      <c r="AH4884" s="3" t="s">
        <v>3050</v>
      </c>
      <c r="AI4884" s="20" t="s">
        <v>17196</v>
      </c>
      <c r="AJ4884" s="20" t="s">
        <v>17197</v>
      </c>
      <c r="AK4884" s="20" t="s">
        <v>3050</v>
      </c>
      <c r="AL4884" s="3" t="s">
        <v>6289</v>
      </c>
      <c r="AM4884" s="20" t="s">
        <v>6289</v>
      </c>
      <c r="AN4884" s="3" t="s">
        <v>6289</v>
      </c>
      <c r="AO4884" s="20" t="s">
        <v>6472</v>
      </c>
      <c r="AP4884" s="3" t="s">
        <v>6473</v>
      </c>
      <c r="AQ4884" s="20" t="s">
        <v>6289</v>
      </c>
      <c r="AR4884" s="3" t="s">
        <v>6289</v>
      </c>
      <c r="AS4884" s="20" t="s">
        <v>6289</v>
      </c>
      <c r="AT4884" s="3" t="s">
        <v>6289</v>
      </c>
      <c r="AU4884" s="20" t="s">
        <v>6289</v>
      </c>
      <c r="AV4884" s="3" t="s">
        <v>6289</v>
      </c>
      <c r="AW4884" s="20" t="s">
        <v>6289</v>
      </c>
      <c r="AX4884" s="3" t="s">
        <v>6289</v>
      </c>
      <c r="AY4884" s="3" t="s">
        <v>6289</v>
      </c>
      <c r="AZ4884" s="3" t="s">
        <v>6289</v>
      </c>
    </row>
    <row r="4885" spans="1:52">
      <c r="A4885" t="s">
        <v>5956</v>
      </c>
      <c r="B4885" s="3" t="s">
        <v>6406</v>
      </c>
      <c r="C4885">
        <v>7</v>
      </c>
      <c r="D4885">
        <v>6</v>
      </c>
      <c r="E4885">
        <v>0</v>
      </c>
      <c r="F4885">
        <v>7</v>
      </c>
      <c r="G4885">
        <v>2</v>
      </c>
      <c r="H4885">
        <v>0</v>
      </c>
      <c r="I4885" s="16">
        <f t="shared" si="304"/>
        <v>3.6666666666666665</v>
      </c>
      <c r="J4885" s="16">
        <f t="shared" si="305"/>
        <v>1.2619796324000609</v>
      </c>
      <c r="K4885">
        <v>0</v>
      </c>
      <c r="L4885">
        <v>6</v>
      </c>
      <c r="M4885">
        <v>0</v>
      </c>
      <c r="N4885">
        <v>0</v>
      </c>
      <c r="O4885">
        <f t="shared" si="306"/>
        <v>1.5</v>
      </c>
      <c r="P4885" s="16">
        <f t="shared" si="307"/>
        <v>1.299038105676658</v>
      </c>
      <c r="Q4885" s="16">
        <v>1.1000510178885201</v>
      </c>
      <c r="R4885" s="16">
        <v>0.56680593117786804</v>
      </c>
      <c r="S4885" s="16">
        <v>1.27553459514816</v>
      </c>
      <c r="T4885" s="16">
        <v>9.7849226530556592</v>
      </c>
      <c r="U4885" s="16">
        <v>0</v>
      </c>
      <c r="V4885" s="16">
        <v>4.2577146584454999</v>
      </c>
      <c r="W4885" s="16">
        <v>0</v>
      </c>
      <c r="X4885" s="16">
        <v>6.7378415432726699</v>
      </c>
      <c r="Y4885" s="16">
        <v>0</v>
      </c>
      <c r="Z4885" s="16">
        <v>0</v>
      </c>
      <c r="AA4885" t="s">
        <v>5956</v>
      </c>
      <c r="AB4885" s="16">
        <v>2.3722870398988398</v>
      </c>
      <c r="AC4885" s="16">
        <v>-0.224568088330687</v>
      </c>
      <c r="AD4885" s="16">
        <v>1.0594489195273</v>
      </c>
      <c r="AE4885" s="16">
        <v>-0.21196688598340699</v>
      </c>
      <c r="AF4885">
        <v>0.83213286846086598</v>
      </c>
      <c r="AG4885" t="s">
        <v>3500</v>
      </c>
      <c r="AH4885" s="3" t="s">
        <v>5956</v>
      </c>
      <c r="AI4885" s="20" t="s">
        <v>24082</v>
      </c>
      <c r="AJ4885" s="20" t="s">
        <v>24083</v>
      </c>
      <c r="AK4885" s="20" t="s">
        <v>5956</v>
      </c>
      <c r="AL4885" s="3" t="s">
        <v>6289</v>
      </c>
      <c r="AM4885" s="20" t="s">
        <v>6289</v>
      </c>
      <c r="AN4885" s="3" t="s">
        <v>6289</v>
      </c>
      <c r="AO4885" s="20" t="s">
        <v>6290</v>
      </c>
      <c r="AP4885" s="3" t="s">
        <v>6291</v>
      </c>
      <c r="AQ4885" s="20" t="s">
        <v>6289</v>
      </c>
      <c r="AR4885" s="3" t="s">
        <v>6289</v>
      </c>
      <c r="AS4885" s="20" t="s">
        <v>6289</v>
      </c>
      <c r="AT4885" s="3" t="s">
        <v>6289</v>
      </c>
      <c r="AU4885" s="20" t="s">
        <v>6289</v>
      </c>
      <c r="AV4885" s="3" t="s">
        <v>6289</v>
      </c>
      <c r="AW4885" s="20" t="s">
        <v>6289</v>
      </c>
      <c r="AX4885" s="3" t="s">
        <v>6289</v>
      </c>
      <c r="AY4885" s="3" t="s">
        <v>6289</v>
      </c>
      <c r="AZ4885" s="3" t="s">
        <v>6289</v>
      </c>
    </row>
    <row r="4886" spans="1:52">
      <c r="A4886" t="s">
        <v>5307</v>
      </c>
      <c r="B4886" s="3" t="s">
        <v>6297</v>
      </c>
      <c r="C4886">
        <v>4</v>
      </c>
      <c r="D4886">
        <v>0</v>
      </c>
      <c r="E4886">
        <v>0</v>
      </c>
      <c r="F4886">
        <v>4</v>
      </c>
      <c r="G4886">
        <v>0</v>
      </c>
      <c r="H4886">
        <v>0</v>
      </c>
      <c r="I4886" s="16">
        <f t="shared" si="304"/>
        <v>1.3333333333333333</v>
      </c>
      <c r="J4886" s="16">
        <f t="shared" si="305"/>
        <v>0.76980035891950105</v>
      </c>
      <c r="K4886">
        <v>0</v>
      </c>
      <c r="L4886">
        <v>0</v>
      </c>
      <c r="M4886">
        <v>0</v>
      </c>
      <c r="N4886">
        <v>0</v>
      </c>
      <c r="O4886">
        <f t="shared" si="306"/>
        <v>0</v>
      </c>
      <c r="P4886" s="16">
        <f t="shared" si="307"/>
        <v>0</v>
      </c>
      <c r="Q4886" s="16">
        <v>0.94290087247587395</v>
      </c>
      <c r="R4886" s="16">
        <v>0</v>
      </c>
      <c r="S4886" s="16">
        <v>0</v>
      </c>
      <c r="T4886" s="16">
        <v>0</v>
      </c>
      <c r="U4886" s="16">
        <v>0</v>
      </c>
      <c r="V4886" s="16">
        <v>2.4329798048260001</v>
      </c>
      <c r="W4886" s="16">
        <v>0</v>
      </c>
      <c r="X4886" s="16">
        <v>0</v>
      </c>
      <c r="Y4886" s="16">
        <v>0</v>
      </c>
      <c r="Z4886" s="16">
        <v>0</v>
      </c>
      <c r="AA4886" t="s">
        <v>5307</v>
      </c>
      <c r="AB4886" s="16">
        <v>0.33758806773018801</v>
      </c>
      <c r="AC4886" s="16">
        <v>-0.264648392588828</v>
      </c>
      <c r="AD4886" s="16">
        <v>1.2523562961189001</v>
      </c>
      <c r="AE4886" s="16">
        <v>-0.211320367381857</v>
      </c>
      <c r="AF4886">
        <v>0.83263729089948202</v>
      </c>
      <c r="AG4886" t="s">
        <v>3500</v>
      </c>
      <c r="AH4886" s="3" t="s">
        <v>5307</v>
      </c>
      <c r="AI4886" s="20" t="s">
        <v>19307</v>
      </c>
      <c r="AJ4886" s="20" t="s">
        <v>19308</v>
      </c>
      <c r="AK4886" s="20" t="s">
        <v>5307</v>
      </c>
      <c r="AL4886" s="3" t="s">
        <v>6289</v>
      </c>
      <c r="AM4886" s="20" t="s">
        <v>6289</v>
      </c>
      <c r="AN4886" s="3" t="s">
        <v>6289</v>
      </c>
      <c r="AO4886" s="20" t="s">
        <v>6289</v>
      </c>
      <c r="AP4886" s="3" t="s">
        <v>6289</v>
      </c>
      <c r="AQ4886" s="20" t="s">
        <v>6289</v>
      </c>
      <c r="AR4886" s="3" t="s">
        <v>6289</v>
      </c>
      <c r="AS4886" s="20" t="s">
        <v>6289</v>
      </c>
      <c r="AT4886" s="3" t="s">
        <v>6289</v>
      </c>
      <c r="AU4886" s="20" t="s">
        <v>6289</v>
      </c>
      <c r="AV4886" s="3" t="s">
        <v>6289</v>
      </c>
      <c r="AW4886" s="20" t="s">
        <v>6289</v>
      </c>
      <c r="AX4886" s="3" t="s">
        <v>6289</v>
      </c>
      <c r="AY4886" s="3" t="s">
        <v>6289</v>
      </c>
      <c r="AZ4886" s="3" t="s">
        <v>6289</v>
      </c>
    </row>
    <row r="4887" spans="1:52">
      <c r="A4887" t="s">
        <v>4558</v>
      </c>
      <c r="B4887" s="3" t="s">
        <v>6307</v>
      </c>
      <c r="C4887">
        <v>8</v>
      </c>
      <c r="D4887">
        <v>3</v>
      </c>
      <c r="E4887">
        <v>0</v>
      </c>
      <c r="F4887">
        <v>8</v>
      </c>
      <c r="G4887">
        <v>7</v>
      </c>
      <c r="H4887">
        <v>0</v>
      </c>
      <c r="I4887" s="16">
        <f t="shared" si="304"/>
        <v>4.333333333333333</v>
      </c>
      <c r="J4887" s="16">
        <f t="shared" si="305"/>
        <v>1.4272480642961256</v>
      </c>
      <c r="K4887">
        <v>1</v>
      </c>
      <c r="L4887">
        <v>1</v>
      </c>
      <c r="M4887">
        <v>0</v>
      </c>
      <c r="N4887">
        <v>3</v>
      </c>
      <c r="O4887">
        <f t="shared" si="306"/>
        <v>1.25</v>
      </c>
      <c r="P4887" s="16">
        <f t="shared" si="307"/>
        <v>0.54486236794258425</v>
      </c>
      <c r="Q4887" s="16">
        <v>0.62860058165058197</v>
      </c>
      <c r="R4887" s="16">
        <v>1.9838207591225401</v>
      </c>
      <c r="S4887" s="16">
        <v>1.02042767611853</v>
      </c>
      <c r="T4887" s="16">
        <v>4.8924613265278296</v>
      </c>
      <c r="U4887" s="16">
        <v>0</v>
      </c>
      <c r="V4887" s="16">
        <v>4.8659596096520001</v>
      </c>
      <c r="W4887" s="16">
        <v>0</v>
      </c>
      <c r="X4887" s="16">
        <v>1.1229735905454401</v>
      </c>
      <c r="Y4887" s="16">
        <v>4.3661294004984397</v>
      </c>
      <c r="Z4887" s="16">
        <v>4.62477459206539</v>
      </c>
      <c r="AA4887" t="s">
        <v>4558</v>
      </c>
      <c r="AB4887" s="16">
        <v>2.3505147536180799</v>
      </c>
      <c r="AC4887" s="16">
        <v>0.194574657925836</v>
      </c>
      <c r="AD4887" s="16">
        <v>0.92117803249077501</v>
      </c>
      <c r="AE4887" s="16">
        <v>0.21122372773015999</v>
      </c>
      <c r="AF4887">
        <v>0.83271269637092904</v>
      </c>
      <c r="AG4887" t="s">
        <v>3500</v>
      </c>
      <c r="AH4887" s="3" t="s">
        <v>4558</v>
      </c>
      <c r="AI4887" s="20" t="s">
        <v>14065</v>
      </c>
      <c r="AJ4887" s="20" t="s">
        <v>14066</v>
      </c>
      <c r="AK4887" s="20" t="s">
        <v>4558</v>
      </c>
      <c r="AL4887" s="3" t="s">
        <v>6289</v>
      </c>
      <c r="AM4887" s="20" t="s">
        <v>6289</v>
      </c>
      <c r="AN4887" s="3" t="s">
        <v>6289</v>
      </c>
      <c r="AO4887" s="20" t="s">
        <v>6289</v>
      </c>
      <c r="AP4887" s="3" t="s">
        <v>6289</v>
      </c>
      <c r="AQ4887" s="20" t="s">
        <v>6289</v>
      </c>
      <c r="AR4887" s="3" t="s">
        <v>6289</v>
      </c>
      <c r="AS4887" s="20" t="s">
        <v>6289</v>
      </c>
      <c r="AT4887" s="3" t="s">
        <v>6289</v>
      </c>
      <c r="AU4887" s="20" t="s">
        <v>6289</v>
      </c>
      <c r="AV4887" s="3" t="s">
        <v>6289</v>
      </c>
      <c r="AW4887" s="20" t="s">
        <v>6289</v>
      </c>
      <c r="AX4887" s="3" t="s">
        <v>6289</v>
      </c>
      <c r="AY4887" s="3" t="s">
        <v>6289</v>
      </c>
      <c r="AZ4887" s="3" t="s">
        <v>6289</v>
      </c>
    </row>
    <row r="4888" spans="1:52">
      <c r="A4888" t="s">
        <v>3047</v>
      </c>
      <c r="B4888" s="3" t="s">
        <v>13808</v>
      </c>
      <c r="C4888">
        <v>160</v>
      </c>
      <c r="D4888">
        <v>35</v>
      </c>
      <c r="E4888">
        <v>29</v>
      </c>
      <c r="F4888">
        <v>160</v>
      </c>
      <c r="G4888">
        <v>144</v>
      </c>
      <c r="H4888">
        <v>29</v>
      </c>
      <c r="I4888" s="16">
        <f t="shared" si="304"/>
        <v>92.833333333333329</v>
      </c>
      <c r="J4888" s="16">
        <f t="shared" si="305"/>
        <v>25.350231936991413</v>
      </c>
      <c r="K4888">
        <v>23</v>
      </c>
      <c r="L4888">
        <v>42</v>
      </c>
      <c r="M4888">
        <v>6</v>
      </c>
      <c r="N4888">
        <v>39</v>
      </c>
      <c r="O4888">
        <f t="shared" si="306"/>
        <v>27.5</v>
      </c>
      <c r="P4888" s="16">
        <f t="shared" si="307"/>
        <v>7.1807033081725358</v>
      </c>
      <c r="Q4888" s="16">
        <v>52.330998422411</v>
      </c>
      <c r="R4888" s="16">
        <v>40.810027044806503</v>
      </c>
      <c r="S4888" s="16">
        <v>48.980528453689303</v>
      </c>
      <c r="T4888" s="16">
        <v>57.078715476158003</v>
      </c>
      <c r="U4888" s="16">
        <v>72.189748265150598</v>
      </c>
      <c r="V4888" s="16">
        <v>97.319192193040095</v>
      </c>
      <c r="W4888" s="16">
        <v>21.880425563365499</v>
      </c>
      <c r="X4888" s="16">
        <v>47.164890802908701</v>
      </c>
      <c r="Y4888" s="16">
        <v>100.42097621146399</v>
      </c>
      <c r="Z4888" s="16">
        <v>60.122069696849998</v>
      </c>
      <c r="AA4888" t="s">
        <v>3047</v>
      </c>
      <c r="AB4888" s="16">
        <v>59.829757212984397</v>
      </c>
      <c r="AC4888" s="16">
        <v>-0.104084210437205</v>
      </c>
      <c r="AD4888" s="16">
        <v>0.49320543283351598</v>
      </c>
      <c r="AE4888" s="16">
        <v>-0.21103622042285899</v>
      </c>
      <c r="AF4888">
        <v>0.83285900796154899</v>
      </c>
      <c r="AG4888">
        <v>0.95522196911310997</v>
      </c>
      <c r="AH4888" s="3" t="s">
        <v>3047</v>
      </c>
      <c r="AI4888" s="20" t="s">
        <v>13806</v>
      </c>
      <c r="AJ4888" s="20" t="s">
        <v>13807</v>
      </c>
      <c r="AK4888" s="20" t="s">
        <v>3047</v>
      </c>
      <c r="AL4888" s="3" t="s">
        <v>13809</v>
      </c>
      <c r="AM4888" s="20" t="s">
        <v>6289</v>
      </c>
      <c r="AN4888" s="3" t="s">
        <v>6289</v>
      </c>
      <c r="AO4888" s="20" t="s">
        <v>13810</v>
      </c>
      <c r="AP4888" s="3" t="s">
        <v>13811</v>
      </c>
      <c r="AQ4888" s="20" t="s">
        <v>7562</v>
      </c>
      <c r="AR4888" s="3" t="s">
        <v>7563</v>
      </c>
      <c r="AS4888" s="20" t="s">
        <v>6289</v>
      </c>
      <c r="AT4888" s="3" t="s">
        <v>6289</v>
      </c>
      <c r="AU4888" s="20" t="s">
        <v>6289</v>
      </c>
      <c r="AV4888" s="3" t="s">
        <v>6289</v>
      </c>
      <c r="AW4888" s="20" t="s">
        <v>6289</v>
      </c>
      <c r="AX4888" s="3" t="s">
        <v>6289</v>
      </c>
      <c r="AY4888" s="3" t="s">
        <v>13812</v>
      </c>
      <c r="AZ4888" s="3" t="s">
        <v>13812</v>
      </c>
    </row>
    <row r="4889" spans="1:52">
      <c r="A4889" t="s">
        <v>3928</v>
      </c>
      <c r="B4889" s="3" t="s">
        <v>6406</v>
      </c>
      <c r="C4889">
        <v>6</v>
      </c>
      <c r="D4889">
        <v>0</v>
      </c>
      <c r="E4889">
        <v>3</v>
      </c>
      <c r="F4889">
        <v>6</v>
      </c>
      <c r="G4889">
        <v>6</v>
      </c>
      <c r="H4889">
        <v>3</v>
      </c>
      <c r="I4889" s="16">
        <f t="shared" si="304"/>
        <v>4</v>
      </c>
      <c r="J4889" s="16">
        <f t="shared" si="305"/>
        <v>0.91287092917527701</v>
      </c>
      <c r="K4889">
        <v>0</v>
      </c>
      <c r="L4889">
        <v>4</v>
      </c>
      <c r="M4889">
        <v>0</v>
      </c>
      <c r="N4889">
        <v>1</v>
      </c>
      <c r="O4889">
        <f t="shared" si="306"/>
        <v>1.25</v>
      </c>
      <c r="P4889" s="16">
        <f t="shared" si="307"/>
        <v>0.81967981553775004</v>
      </c>
      <c r="Q4889" s="16">
        <v>2.5144023266023301</v>
      </c>
      <c r="R4889" s="16">
        <v>1.7004177935336</v>
      </c>
      <c r="S4889" s="16">
        <v>1.27553459514816</v>
      </c>
      <c r="T4889" s="16">
        <v>0</v>
      </c>
      <c r="U4889" s="16">
        <v>7.4679049929466101</v>
      </c>
      <c r="V4889" s="16">
        <v>3.6494697072390001</v>
      </c>
      <c r="W4889" s="16">
        <v>0</v>
      </c>
      <c r="X4889" s="16">
        <v>4.49189436218178</v>
      </c>
      <c r="Y4889" s="16">
        <v>0</v>
      </c>
      <c r="Z4889" s="16">
        <v>1.54159153068846</v>
      </c>
      <c r="AA4889" t="s">
        <v>3928</v>
      </c>
      <c r="AB4889" s="16">
        <v>2.2641215308339899</v>
      </c>
      <c r="AC4889" s="16">
        <v>-0.19410965965413299</v>
      </c>
      <c r="AD4889" s="16">
        <v>0.92017391303106499</v>
      </c>
      <c r="AE4889" s="16">
        <v>-0.210948883580858</v>
      </c>
      <c r="AF4889">
        <v>0.83292715870781397</v>
      </c>
      <c r="AG4889" t="s">
        <v>3500</v>
      </c>
      <c r="AH4889" s="3" t="s">
        <v>3928</v>
      </c>
      <c r="AI4889" s="20" t="s">
        <v>9077</v>
      </c>
      <c r="AJ4889" s="20" t="s">
        <v>9078</v>
      </c>
      <c r="AK4889" s="20" t="s">
        <v>3928</v>
      </c>
      <c r="AL4889" s="3" t="s">
        <v>6289</v>
      </c>
      <c r="AM4889" s="20" t="s">
        <v>6289</v>
      </c>
      <c r="AN4889" s="3" t="s">
        <v>6289</v>
      </c>
      <c r="AO4889" s="20" t="s">
        <v>6289</v>
      </c>
      <c r="AP4889" s="3" t="s">
        <v>6289</v>
      </c>
      <c r="AQ4889" s="20" t="s">
        <v>6289</v>
      </c>
      <c r="AR4889" s="3" t="s">
        <v>6289</v>
      </c>
      <c r="AS4889" s="20" t="s">
        <v>6289</v>
      </c>
      <c r="AT4889" s="3" t="s">
        <v>6289</v>
      </c>
      <c r="AU4889" s="20" t="s">
        <v>6289</v>
      </c>
      <c r="AV4889" s="3" t="s">
        <v>6289</v>
      </c>
      <c r="AW4889" s="20" t="s">
        <v>6289</v>
      </c>
      <c r="AX4889" s="3" t="s">
        <v>6289</v>
      </c>
      <c r="AY4889" s="3" t="s">
        <v>6289</v>
      </c>
      <c r="AZ4889" s="3" t="s">
        <v>6289</v>
      </c>
    </row>
    <row r="4890" spans="1:52">
      <c r="A4890" t="s">
        <v>3053</v>
      </c>
      <c r="B4890" s="3" t="s">
        <v>23267</v>
      </c>
      <c r="C4890">
        <v>52</v>
      </c>
      <c r="D4890">
        <v>18</v>
      </c>
      <c r="E4890">
        <v>8</v>
      </c>
      <c r="F4890">
        <v>52</v>
      </c>
      <c r="G4890">
        <v>67</v>
      </c>
      <c r="H4890">
        <v>8</v>
      </c>
      <c r="I4890" s="16">
        <f t="shared" si="304"/>
        <v>34.166666666666664</v>
      </c>
      <c r="J4890" s="16">
        <f t="shared" si="305"/>
        <v>9.6390890148933188</v>
      </c>
      <c r="K4890">
        <v>6</v>
      </c>
      <c r="L4890">
        <v>21</v>
      </c>
      <c r="M4890">
        <v>7</v>
      </c>
      <c r="N4890">
        <v>10</v>
      </c>
      <c r="O4890">
        <f t="shared" si="306"/>
        <v>11</v>
      </c>
      <c r="P4890" s="16">
        <f t="shared" si="307"/>
        <v>2.9790938219532461</v>
      </c>
      <c r="Q4890" s="16">
        <v>13.357762360074901</v>
      </c>
      <c r="R4890" s="16">
        <v>18.9879986944586</v>
      </c>
      <c r="S4890" s="16">
        <v>12.755345951481599</v>
      </c>
      <c r="T4890" s="16">
        <v>29.354767959166999</v>
      </c>
      <c r="U4890" s="16">
        <v>19.9144133145243</v>
      </c>
      <c r="V4890" s="16">
        <v>31.628737462737998</v>
      </c>
      <c r="W4890" s="16">
        <v>25.5271631572597</v>
      </c>
      <c r="X4890" s="16">
        <v>23.582445401454301</v>
      </c>
      <c r="Y4890" s="16">
        <v>26.1967764029907</v>
      </c>
      <c r="Z4890" s="16">
        <v>15.4159153068846</v>
      </c>
      <c r="AA4890" t="s">
        <v>3053</v>
      </c>
      <c r="AB4890" s="16">
        <v>21.672132601103399</v>
      </c>
      <c r="AC4890" s="16">
        <v>0.105687132321812</v>
      </c>
      <c r="AD4890" s="16">
        <v>0.50129705512287703</v>
      </c>
      <c r="AE4890" s="16">
        <v>0.210827355241308</v>
      </c>
      <c r="AF4890">
        <v>0.83302199187664305</v>
      </c>
      <c r="AG4890">
        <v>0.95522196911310997</v>
      </c>
      <c r="AH4890" s="3" t="s">
        <v>3053</v>
      </c>
      <c r="AI4890" s="20" t="s">
        <v>24842</v>
      </c>
      <c r="AJ4890" s="20" t="s">
        <v>24843</v>
      </c>
      <c r="AK4890" s="20" t="s">
        <v>3053</v>
      </c>
      <c r="AL4890" s="3" t="s">
        <v>6289</v>
      </c>
      <c r="AM4890" s="20" t="s">
        <v>6289</v>
      </c>
      <c r="AN4890" s="3" t="s">
        <v>6289</v>
      </c>
      <c r="AO4890" s="20" t="s">
        <v>12177</v>
      </c>
      <c r="AP4890" s="3" t="s">
        <v>12178</v>
      </c>
      <c r="AQ4890" s="20" t="s">
        <v>10024</v>
      </c>
      <c r="AR4890" s="3" t="s">
        <v>10025</v>
      </c>
      <c r="AS4890" s="20" t="s">
        <v>6289</v>
      </c>
      <c r="AT4890" s="3" t="s">
        <v>6289</v>
      </c>
      <c r="AU4890" s="20" t="s">
        <v>6289</v>
      </c>
      <c r="AV4890" s="3" t="s">
        <v>6289</v>
      </c>
      <c r="AW4890" s="20" t="s">
        <v>6289</v>
      </c>
      <c r="AX4890" s="3" t="s">
        <v>6289</v>
      </c>
      <c r="AY4890" s="3" t="s">
        <v>6289</v>
      </c>
      <c r="AZ4890" s="3" t="s">
        <v>6602</v>
      </c>
    </row>
    <row r="4891" spans="1:52">
      <c r="A4891" t="s">
        <v>3048</v>
      </c>
      <c r="B4891" s="3" t="s">
        <v>14481</v>
      </c>
      <c r="C4891">
        <v>27</v>
      </c>
      <c r="D4891">
        <v>23</v>
      </c>
      <c r="E4891">
        <v>33</v>
      </c>
      <c r="F4891">
        <v>27</v>
      </c>
      <c r="G4891">
        <v>58</v>
      </c>
      <c r="H4891">
        <v>33</v>
      </c>
      <c r="I4891" s="16">
        <f t="shared" si="304"/>
        <v>33.5</v>
      </c>
      <c r="J4891" s="16">
        <f t="shared" si="305"/>
        <v>4.7007682587234854</v>
      </c>
      <c r="K4891">
        <v>4</v>
      </c>
      <c r="L4891">
        <v>26</v>
      </c>
      <c r="M4891">
        <v>0</v>
      </c>
      <c r="N4891">
        <v>39</v>
      </c>
      <c r="O4891">
        <f t="shared" si="306"/>
        <v>17.25</v>
      </c>
      <c r="P4891" s="16">
        <f t="shared" si="307"/>
        <v>7.9951156964736914</v>
      </c>
      <c r="Q4891" s="16">
        <v>24.672572829785398</v>
      </c>
      <c r="R4891" s="16">
        <v>16.437372004158199</v>
      </c>
      <c r="S4891" s="16">
        <v>14.541094384689</v>
      </c>
      <c r="T4891" s="16">
        <v>37.508870170046698</v>
      </c>
      <c r="U4891" s="16">
        <v>82.146954922412704</v>
      </c>
      <c r="V4891" s="16">
        <v>16.422613682575498</v>
      </c>
      <c r="W4891" s="16">
        <v>0</v>
      </c>
      <c r="X4891" s="16">
        <v>29.197313354181599</v>
      </c>
      <c r="Y4891" s="16">
        <v>17.464517601993801</v>
      </c>
      <c r="Z4891" s="16">
        <v>60.122069696849998</v>
      </c>
      <c r="AA4891" t="s">
        <v>3048</v>
      </c>
      <c r="AB4891" s="16">
        <v>29.851337864669301</v>
      </c>
      <c r="AC4891" s="16">
        <v>-0.16242143532661599</v>
      </c>
      <c r="AD4891" s="16">
        <v>0.77129160508432604</v>
      </c>
      <c r="AE4891" s="16">
        <v>-0.210583693969881</v>
      </c>
      <c r="AF4891">
        <v>0.83321213731889998</v>
      </c>
      <c r="AG4891">
        <v>0.95522196911310997</v>
      </c>
      <c r="AH4891" s="3" t="s">
        <v>3048</v>
      </c>
      <c r="AI4891" s="20" t="s">
        <v>14479</v>
      </c>
      <c r="AJ4891" s="20" t="s">
        <v>14480</v>
      </c>
      <c r="AK4891" s="20" t="s">
        <v>3048</v>
      </c>
      <c r="AL4891" s="3" t="s">
        <v>6289</v>
      </c>
      <c r="AM4891" s="20" t="s">
        <v>6289</v>
      </c>
      <c r="AN4891" s="3" t="s">
        <v>6289</v>
      </c>
      <c r="AO4891" s="20" t="s">
        <v>6934</v>
      </c>
      <c r="AP4891" s="3" t="s">
        <v>6935</v>
      </c>
      <c r="AQ4891" s="20" t="s">
        <v>6289</v>
      </c>
      <c r="AR4891" s="3" t="s">
        <v>6289</v>
      </c>
      <c r="AS4891" s="20" t="s">
        <v>6289</v>
      </c>
      <c r="AT4891" s="3" t="s">
        <v>6289</v>
      </c>
      <c r="AU4891" s="20" t="s">
        <v>6289</v>
      </c>
      <c r="AV4891" s="3" t="s">
        <v>6289</v>
      </c>
      <c r="AW4891" s="20" t="s">
        <v>6289</v>
      </c>
      <c r="AX4891" s="3" t="s">
        <v>6289</v>
      </c>
      <c r="AY4891" s="3" t="s">
        <v>6289</v>
      </c>
      <c r="AZ4891" s="3" t="s">
        <v>6289</v>
      </c>
    </row>
    <row r="4892" spans="1:52">
      <c r="A4892" t="s">
        <v>3049</v>
      </c>
      <c r="B4892" s="3" t="s">
        <v>16591</v>
      </c>
      <c r="C4892">
        <v>362</v>
      </c>
      <c r="D4892">
        <v>89</v>
      </c>
      <c r="E4892">
        <v>42</v>
      </c>
      <c r="F4892">
        <v>362</v>
      </c>
      <c r="G4892">
        <v>662</v>
      </c>
      <c r="H4892">
        <v>42</v>
      </c>
      <c r="I4892" s="16">
        <f t="shared" si="304"/>
        <v>259.83333333333331</v>
      </c>
      <c r="J4892" s="16">
        <f t="shared" si="305"/>
        <v>92.300962035032953</v>
      </c>
      <c r="K4892">
        <v>50</v>
      </c>
      <c r="L4892">
        <v>129</v>
      </c>
      <c r="M4892">
        <v>23</v>
      </c>
      <c r="N4892">
        <v>109</v>
      </c>
      <c r="O4892">
        <f t="shared" si="306"/>
        <v>77.75</v>
      </c>
      <c r="P4892" s="16">
        <f t="shared" si="307"/>
        <v>21.46326804100438</v>
      </c>
      <c r="Q4892" s="16">
        <v>151.80704046861601</v>
      </c>
      <c r="R4892" s="16">
        <v>187.61276321987401</v>
      </c>
      <c r="S4892" s="16">
        <v>164.033748936053</v>
      </c>
      <c r="T4892" s="16">
        <v>145.14301935365901</v>
      </c>
      <c r="U4892" s="16">
        <v>104.550669901253</v>
      </c>
      <c r="V4892" s="16">
        <v>220.18467233675301</v>
      </c>
      <c r="W4892" s="16">
        <v>83.874964659567695</v>
      </c>
      <c r="X4892" s="16">
        <v>144.86359318036199</v>
      </c>
      <c r="Y4892" s="16">
        <v>218.30647002492199</v>
      </c>
      <c r="Z4892" s="16">
        <v>168.033476845042</v>
      </c>
      <c r="AA4892" t="s">
        <v>3049</v>
      </c>
      <c r="AB4892" s="16">
        <v>158.84104189261001</v>
      </c>
      <c r="AC4892" s="16">
        <v>-8.3911341883062998E-2</v>
      </c>
      <c r="AD4892" s="16">
        <v>0.398818471407755</v>
      </c>
      <c r="AE4892" s="16">
        <v>-0.21039983826945499</v>
      </c>
      <c r="AF4892">
        <v>0.83335561887059595</v>
      </c>
      <c r="AG4892">
        <v>0.95522196911310997</v>
      </c>
      <c r="AH4892" s="3" t="s">
        <v>3049</v>
      </c>
      <c r="AI4892" s="20" t="s">
        <v>16589</v>
      </c>
      <c r="AJ4892" s="20" t="s">
        <v>16590</v>
      </c>
      <c r="AK4892" s="20" t="s">
        <v>3049</v>
      </c>
      <c r="AL4892" s="3" t="s">
        <v>6289</v>
      </c>
      <c r="AM4892" s="20" t="s">
        <v>6289</v>
      </c>
      <c r="AN4892" s="3" t="s">
        <v>6289</v>
      </c>
      <c r="AO4892" s="20" t="s">
        <v>6555</v>
      </c>
      <c r="AP4892" s="3" t="s">
        <v>6556</v>
      </c>
      <c r="AQ4892" s="20" t="s">
        <v>6557</v>
      </c>
      <c r="AR4892" s="3" t="s">
        <v>6558</v>
      </c>
      <c r="AS4892" s="20" t="s">
        <v>6289</v>
      </c>
      <c r="AT4892" s="3" t="s">
        <v>6289</v>
      </c>
      <c r="AU4892" s="20" t="s">
        <v>6289</v>
      </c>
      <c r="AV4892" s="3" t="s">
        <v>6289</v>
      </c>
      <c r="AW4892" s="20" t="s">
        <v>6289</v>
      </c>
      <c r="AX4892" s="3" t="s">
        <v>6289</v>
      </c>
      <c r="AY4892" s="3" t="s">
        <v>9132</v>
      </c>
      <c r="AZ4892" s="3" t="s">
        <v>9132</v>
      </c>
    </row>
    <row r="4893" spans="1:52">
      <c r="A4893" t="s">
        <v>3046</v>
      </c>
      <c r="B4893" s="3" t="s">
        <v>13547</v>
      </c>
      <c r="C4893">
        <v>16</v>
      </c>
      <c r="D4893">
        <v>0</v>
      </c>
      <c r="E4893">
        <v>4</v>
      </c>
      <c r="F4893">
        <v>16</v>
      </c>
      <c r="G4893">
        <v>34</v>
      </c>
      <c r="H4893">
        <v>4</v>
      </c>
      <c r="I4893" s="16">
        <f t="shared" si="304"/>
        <v>12.333333333333334</v>
      </c>
      <c r="J4893" s="16">
        <f t="shared" si="305"/>
        <v>4.6765767790522137</v>
      </c>
      <c r="K4893">
        <v>0</v>
      </c>
      <c r="L4893">
        <v>14</v>
      </c>
      <c r="M4893">
        <v>0</v>
      </c>
      <c r="N4893">
        <v>11</v>
      </c>
      <c r="O4893">
        <f t="shared" si="306"/>
        <v>6.25</v>
      </c>
      <c r="P4893" s="16">
        <f t="shared" si="307"/>
        <v>3.1696805832764916</v>
      </c>
      <c r="Q4893" s="16">
        <v>9.5861588701713796</v>
      </c>
      <c r="R4893" s="16">
        <v>9.6357008300237492</v>
      </c>
      <c r="S4893" s="16">
        <v>8.4185283279778407</v>
      </c>
      <c r="T4893" s="16">
        <v>0</v>
      </c>
      <c r="U4893" s="16">
        <v>9.9572066572621498</v>
      </c>
      <c r="V4893" s="16">
        <v>9.7319192193040092</v>
      </c>
      <c r="W4893" s="16">
        <v>0</v>
      </c>
      <c r="X4893" s="16">
        <v>15.721630267636201</v>
      </c>
      <c r="Y4893" s="16">
        <v>0</v>
      </c>
      <c r="Z4893" s="16">
        <v>16.957506837573099</v>
      </c>
      <c r="AA4893" t="s">
        <v>3046</v>
      </c>
      <c r="AB4893" s="16">
        <v>8.0008651009948402</v>
      </c>
      <c r="AC4893" s="16">
        <v>0.17624418335570399</v>
      </c>
      <c r="AD4893" s="16">
        <v>0.83776089713956103</v>
      </c>
      <c r="AE4893" s="16">
        <v>0.210375280056004</v>
      </c>
      <c r="AF4893">
        <v>0.83337478459589698</v>
      </c>
      <c r="AG4893">
        <v>0.95522196911310997</v>
      </c>
      <c r="AH4893" s="3" t="s">
        <v>3046</v>
      </c>
      <c r="AI4893" s="20" t="s">
        <v>13545</v>
      </c>
      <c r="AJ4893" s="20" t="s">
        <v>13546</v>
      </c>
      <c r="AK4893" s="20" t="s">
        <v>3046</v>
      </c>
      <c r="AL4893" s="3" t="s">
        <v>13548</v>
      </c>
      <c r="AM4893" s="20" t="s">
        <v>6637</v>
      </c>
      <c r="AN4893" s="3" t="s">
        <v>6638</v>
      </c>
      <c r="AO4893" s="20" t="s">
        <v>13549</v>
      </c>
      <c r="AP4893" s="3" t="s">
        <v>13550</v>
      </c>
      <c r="AQ4893" s="20" t="s">
        <v>6289</v>
      </c>
      <c r="AR4893" s="3" t="s">
        <v>6289</v>
      </c>
      <c r="AS4893" s="20" t="s">
        <v>6785</v>
      </c>
      <c r="AT4893" s="3" t="s">
        <v>6786</v>
      </c>
      <c r="AU4893" s="20" t="s">
        <v>13551</v>
      </c>
      <c r="AV4893" s="3" t="s">
        <v>13552</v>
      </c>
      <c r="AW4893" s="20" t="s">
        <v>8516</v>
      </c>
      <c r="AX4893" s="3" t="s">
        <v>8517</v>
      </c>
      <c r="AY4893" s="3" t="s">
        <v>6289</v>
      </c>
      <c r="AZ4893" s="3" t="s">
        <v>6289</v>
      </c>
    </row>
    <row r="4894" spans="1:52">
      <c r="A4894" t="s">
        <v>3045</v>
      </c>
      <c r="B4894" s="3" t="s">
        <v>6406</v>
      </c>
      <c r="C4894">
        <v>6</v>
      </c>
      <c r="D4894">
        <v>8</v>
      </c>
      <c r="E4894">
        <v>18</v>
      </c>
      <c r="F4894">
        <v>6</v>
      </c>
      <c r="G4894">
        <v>146</v>
      </c>
      <c r="H4894">
        <v>18</v>
      </c>
      <c r="I4894" s="16">
        <f t="shared" si="304"/>
        <v>33.666666666666664</v>
      </c>
      <c r="J4894" s="16">
        <f t="shared" si="305"/>
        <v>20.615078983149242</v>
      </c>
      <c r="K4894">
        <v>1</v>
      </c>
      <c r="L4894">
        <v>17</v>
      </c>
      <c r="M4894">
        <v>6</v>
      </c>
      <c r="N4894">
        <v>58</v>
      </c>
      <c r="O4894">
        <f t="shared" si="306"/>
        <v>20.5</v>
      </c>
      <c r="P4894" s="16">
        <f t="shared" si="307"/>
        <v>11.205467415507485</v>
      </c>
      <c r="Q4894" s="16">
        <v>30.015677773815298</v>
      </c>
      <c r="R4894" s="16">
        <v>41.3768329759843</v>
      </c>
      <c r="S4894" s="16">
        <v>49.235635372718903</v>
      </c>
      <c r="T4894" s="16">
        <v>13.046563537407501</v>
      </c>
      <c r="U4894" s="16">
        <v>44.807429957679702</v>
      </c>
      <c r="V4894" s="16">
        <v>3.6494697072390001</v>
      </c>
      <c r="W4894" s="16">
        <v>21.880425563365499</v>
      </c>
      <c r="X4894" s="16">
        <v>19.090551039272601</v>
      </c>
      <c r="Y4894" s="16">
        <v>4.3661294004984397</v>
      </c>
      <c r="Z4894" s="16">
        <v>89.412308779930797</v>
      </c>
      <c r="AA4894" t="s">
        <v>3045</v>
      </c>
      <c r="AB4894" s="16">
        <v>31.688102410791199</v>
      </c>
      <c r="AC4894" s="16">
        <v>0.164677261728992</v>
      </c>
      <c r="AD4894" s="16">
        <v>0.78295410110149799</v>
      </c>
      <c r="AE4894" s="16">
        <v>0.210328116932162</v>
      </c>
      <c r="AF4894">
        <v>0.83341159192705005</v>
      </c>
      <c r="AG4894">
        <v>0.95522196911310997</v>
      </c>
      <c r="AH4894" s="3" t="s">
        <v>3045</v>
      </c>
      <c r="AI4894" s="20" t="s">
        <v>10056</v>
      </c>
      <c r="AJ4894" s="20" t="s">
        <v>10057</v>
      </c>
      <c r="AK4894" s="20" t="s">
        <v>3045</v>
      </c>
      <c r="AL4894" s="3" t="s">
        <v>6289</v>
      </c>
      <c r="AM4894" s="20" t="s">
        <v>6289</v>
      </c>
      <c r="AN4894" s="3" t="s">
        <v>6289</v>
      </c>
      <c r="AO4894" s="20" t="s">
        <v>6289</v>
      </c>
      <c r="AP4894" s="3" t="s">
        <v>6289</v>
      </c>
      <c r="AQ4894" s="20" t="s">
        <v>6289</v>
      </c>
      <c r="AR4894" s="3" t="s">
        <v>6289</v>
      </c>
      <c r="AS4894" s="20" t="s">
        <v>6289</v>
      </c>
      <c r="AT4894" s="3" t="s">
        <v>6289</v>
      </c>
      <c r="AU4894" s="20" t="s">
        <v>6289</v>
      </c>
      <c r="AV4894" s="3" t="s">
        <v>6289</v>
      </c>
      <c r="AW4894" s="20" t="s">
        <v>6289</v>
      </c>
      <c r="AX4894" s="3" t="s">
        <v>6289</v>
      </c>
      <c r="AY4894" s="3" t="s">
        <v>6289</v>
      </c>
      <c r="AZ4894" s="3" t="s">
        <v>6289</v>
      </c>
    </row>
    <row r="4895" spans="1:52" ht="30">
      <c r="A4895" t="s">
        <v>3044</v>
      </c>
      <c r="B4895" s="3" t="s">
        <v>7376</v>
      </c>
      <c r="C4895">
        <v>29</v>
      </c>
      <c r="D4895">
        <v>14</v>
      </c>
      <c r="E4895">
        <v>33</v>
      </c>
      <c r="F4895">
        <v>29</v>
      </c>
      <c r="G4895">
        <v>126</v>
      </c>
      <c r="H4895">
        <v>33</v>
      </c>
      <c r="I4895" s="16">
        <f t="shared" si="304"/>
        <v>44</v>
      </c>
      <c r="J4895" s="16">
        <f t="shared" si="305"/>
        <v>15.198684153570666</v>
      </c>
      <c r="K4895">
        <v>6</v>
      </c>
      <c r="L4895">
        <v>11</v>
      </c>
      <c r="M4895">
        <v>12</v>
      </c>
      <c r="N4895">
        <v>43</v>
      </c>
      <c r="O4895">
        <f t="shared" si="306"/>
        <v>18</v>
      </c>
      <c r="P4895" s="16">
        <f t="shared" si="307"/>
        <v>7.3058195981012286</v>
      </c>
      <c r="Q4895" s="16">
        <v>38.344635480685497</v>
      </c>
      <c r="R4895" s="16">
        <v>35.708773664205701</v>
      </c>
      <c r="S4895" s="16">
        <v>51.531597643985599</v>
      </c>
      <c r="T4895" s="16">
        <v>22.831486190463199</v>
      </c>
      <c r="U4895" s="16">
        <v>82.146954922412704</v>
      </c>
      <c r="V4895" s="16">
        <v>17.639103584988501</v>
      </c>
      <c r="W4895" s="16">
        <v>43.760851126730998</v>
      </c>
      <c r="X4895" s="16">
        <v>12.3527094959999</v>
      </c>
      <c r="Y4895" s="16">
        <v>26.1967764029907</v>
      </c>
      <c r="Z4895" s="16">
        <v>66.288435819603905</v>
      </c>
      <c r="AA4895" t="s">
        <v>3044</v>
      </c>
      <c r="AB4895" s="16">
        <v>39.680132433206701</v>
      </c>
      <c r="AC4895" s="16">
        <v>-0.12831887060261701</v>
      </c>
      <c r="AD4895" s="16">
        <v>0.61072038652357996</v>
      </c>
      <c r="AE4895" s="16">
        <v>-0.21011067164967301</v>
      </c>
      <c r="AF4895">
        <v>0.83358129661431102</v>
      </c>
      <c r="AG4895">
        <v>0.95522196911310997</v>
      </c>
      <c r="AH4895" s="3" t="s">
        <v>3044</v>
      </c>
      <c r="AI4895" s="20" t="s">
        <v>8446</v>
      </c>
      <c r="AJ4895" s="20" t="s">
        <v>8447</v>
      </c>
      <c r="AK4895" s="20" t="s">
        <v>3044</v>
      </c>
      <c r="AL4895" s="3" t="s">
        <v>6289</v>
      </c>
      <c r="AM4895" s="20" t="s">
        <v>6289</v>
      </c>
      <c r="AN4895" s="3" t="s">
        <v>6289</v>
      </c>
      <c r="AO4895" s="20" t="s">
        <v>6289</v>
      </c>
      <c r="AP4895" s="3" t="s">
        <v>6289</v>
      </c>
      <c r="AQ4895" s="20" t="s">
        <v>6289</v>
      </c>
      <c r="AR4895" s="3" t="s">
        <v>6289</v>
      </c>
      <c r="AS4895" s="20" t="s">
        <v>6289</v>
      </c>
      <c r="AT4895" s="3" t="s">
        <v>6289</v>
      </c>
      <c r="AU4895" s="20" t="s">
        <v>6289</v>
      </c>
      <c r="AV4895" s="3" t="s">
        <v>6289</v>
      </c>
      <c r="AW4895" s="20" t="s">
        <v>6289</v>
      </c>
      <c r="AX4895" s="3" t="s">
        <v>6289</v>
      </c>
      <c r="AY4895" s="3" t="s">
        <v>6289</v>
      </c>
      <c r="AZ4895" s="3" t="s">
        <v>6289</v>
      </c>
    </row>
    <row r="4896" spans="1:52">
      <c r="A4896" t="s">
        <v>5118</v>
      </c>
      <c r="B4896" s="3" t="s">
        <v>6297</v>
      </c>
      <c r="C4896">
        <v>1</v>
      </c>
      <c r="D4896">
        <v>0</v>
      </c>
      <c r="E4896">
        <v>0</v>
      </c>
      <c r="F4896">
        <v>1</v>
      </c>
      <c r="G4896">
        <v>1</v>
      </c>
      <c r="H4896">
        <v>0</v>
      </c>
      <c r="I4896" s="16">
        <f t="shared" si="304"/>
        <v>0.5</v>
      </c>
      <c r="J4896" s="16">
        <f t="shared" si="305"/>
        <v>0.20412414523193154</v>
      </c>
      <c r="K4896">
        <v>0</v>
      </c>
      <c r="L4896">
        <v>0</v>
      </c>
      <c r="M4896">
        <v>0</v>
      </c>
      <c r="N4896">
        <v>0</v>
      </c>
      <c r="O4896">
        <f t="shared" si="306"/>
        <v>0</v>
      </c>
      <c r="P4896" s="16">
        <f t="shared" si="307"/>
        <v>0</v>
      </c>
      <c r="Q4896" s="16">
        <v>0.47145043623793698</v>
      </c>
      <c r="R4896" s="16">
        <v>0.28340296558893402</v>
      </c>
      <c r="S4896" s="16">
        <v>0</v>
      </c>
      <c r="T4896" s="16">
        <v>0</v>
      </c>
      <c r="U4896" s="16">
        <v>0</v>
      </c>
      <c r="V4896" s="16">
        <v>0.60824495120650002</v>
      </c>
      <c r="W4896" s="16">
        <v>0</v>
      </c>
      <c r="X4896" s="16">
        <v>0</v>
      </c>
      <c r="Y4896" s="16">
        <v>0</v>
      </c>
      <c r="Z4896" s="16">
        <v>0</v>
      </c>
      <c r="AA4896" t="s">
        <v>5118</v>
      </c>
      <c r="AB4896" s="16">
        <v>0.13630983530333701</v>
      </c>
      <c r="AC4896" s="16">
        <v>0.24092407214617401</v>
      </c>
      <c r="AD4896" s="16">
        <v>1.1469201413519501</v>
      </c>
      <c r="AE4896" s="16">
        <v>0.210061767563156</v>
      </c>
      <c r="AF4896">
        <v>0.83361946476816895</v>
      </c>
      <c r="AG4896" t="s">
        <v>3500</v>
      </c>
      <c r="AH4896" s="3" t="s">
        <v>5118</v>
      </c>
      <c r="AI4896" s="20" t="s">
        <v>17597</v>
      </c>
      <c r="AJ4896" s="20" t="s">
        <v>17598</v>
      </c>
      <c r="AK4896" s="20" t="s">
        <v>5118</v>
      </c>
      <c r="AL4896" s="3" t="s">
        <v>6289</v>
      </c>
      <c r="AM4896" s="20" t="s">
        <v>6737</v>
      </c>
      <c r="AN4896" s="3" t="s">
        <v>6738</v>
      </c>
      <c r="AO4896" s="20" t="s">
        <v>6289</v>
      </c>
      <c r="AP4896" s="3" t="s">
        <v>6289</v>
      </c>
      <c r="AQ4896" s="20" t="s">
        <v>6289</v>
      </c>
      <c r="AR4896" s="3" t="s">
        <v>6289</v>
      </c>
      <c r="AS4896" s="20" t="s">
        <v>6289</v>
      </c>
      <c r="AT4896" s="3" t="s">
        <v>6289</v>
      </c>
      <c r="AU4896" s="20" t="s">
        <v>6289</v>
      </c>
      <c r="AV4896" s="3" t="s">
        <v>6289</v>
      </c>
      <c r="AW4896" s="20" t="s">
        <v>6289</v>
      </c>
      <c r="AX4896" s="3" t="s">
        <v>6289</v>
      </c>
      <c r="AY4896" s="3" t="s">
        <v>6289</v>
      </c>
      <c r="AZ4896" s="3" t="s">
        <v>6289</v>
      </c>
    </row>
    <row r="4897" spans="1:52">
      <c r="A4897" t="s">
        <v>3052</v>
      </c>
      <c r="B4897" s="3" t="s">
        <v>6406</v>
      </c>
      <c r="C4897">
        <v>69</v>
      </c>
      <c r="D4897">
        <v>15</v>
      </c>
      <c r="E4897">
        <v>11</v>
      </c>
      <c r="F4897">
        <v>69</v>
      </c>
      <c r="G4897">
        <v>9</v>
      </c>
      <c r="H4897">
        <v>11</v>
      </c>
      <c r="I4897" s="16">
        <f t="shared" si="304"/>
        <v>30.666666666666668</v>
      </c>
      <c r="J4897" s="16">
        <f t="shared" si="305"/>
        <v>11.089701595691452</v>
      </c>
      <c r="K4897">
        <v>4</v>
      </c>
      <c r="L4897">
        <v>27</v>
      </c>
      <c r="M4897">
        <v>8</v>
      </c>
      <c r="N4897">
        <v>5</v>
      </c>
      <c r="O4897">
        <f t="shared" si="306"/>
        <v>11</v>
      </c>
      <c r="P4897" s="16">
        <f t="shared" si="307"/>
        <v>4.677071733467427</v>
      </c>
      <c r="Q4897" s="16">
        <v>14.7721136687887</v>
      </c>
      <c r="R4897" s="16">
        <v>2.5506266903003998</v>
      </c>
      <c r="S4897" s="16">
        <v>2.5510691902963201</v>
      </c>
      <c r="T4897" s="16">
        <v>24.462306632639098</v>
      </c>
      <c r="U4897" s="16">
        <v>27.3823183074709</v>
      </c>
      <c r="V4897" s="16">
        <v>41.9689016332485</v>
      </c>
      <c r="W4897" s="16">
        <v>29.173900751154001</v>
      </c>
      <c r="X4897" s="16">
        <v>30.320286944726998</v>
      </c>
      <c r="Y4897" s="16">
        <v>17.464517601993801</v>
      </c>
      <c r="Z4897" s="16">
        <v>7.7079576534423104</v>
      </c>
      <c r="AA4897" t="s">
        <v>3052</v>
      </c>
      <c r="AB4897" s="16">
        <v>19.835399907406099</v>
      </c>
      <c r="AC4897" s="16">
        <v>0.16544403033288799</v>
      </c>
      <c r="AD4897" s="16">
        <v>0.787751233760143</v>
      </c>
      <c r="AE4897" s="16">
        <v>0.2100206553066</v>
      </c>
      <c r="AF4897">
        <v>0.83365155193882201</v>
      </c>
      <c r="AG4897">
        <v>0.95522196911310997</v>
      </c>
      <c r="AH4897" s="3" t="s">
        <v>3052</v>
      </c>
      <c r="AI4897" s="20" t="s">
        <v>24712</v>
      </c>
      <c r="AJ4897" s="20" t="s">
        <v>24713</v>
      </c>
      <c r="AK4897" s="20" t="s">
        <v>3052</v>
      </c>
      <c r="AL4897" s="3" t="s">
        <v>6289</v>
      </c>
      <c r="AM4897" s="20" t="s">
        <v>6289</v>
      </c>
      <c r="AN4897" s="3" t="s">
        <v>6289</v>
      </c>
      <c r="AO4897" s="20" t="s">
        <v>6289</v>
      </c>
      <c r="AP4897" s="3" t="s">
        <v>6289</v>
      </c>
      <c r="AQ4897" s="20" t="s">
        <v>6289</v>
      </c>
      <c r="AR4897" s="3" t="s">
        <v>6289</v>
      </c>
      <c r="AS4897" s="20" t="s">
        <v>6289</v>
      </c>
      <c r="AT4897" s="3" t="s">
        <v>6289</v>
      </c>
      <c r="AU4897" s="20" t="s">
        <v>6289</v>
      </c>
      <c r="AV4897" s="3" t="s">
        <v>6289</v>
      </c>
      <c r="AW4897" s="20" t="s">
        <v>6289</v>
      </c>
      <c r="AX4897" s="3" t="s">
        <v>6289</v>
      </c>
      <c r="AY4897" s="3" t="s">
        <v>6289</v>
      </c>
      <c r="AZ4897" s="3" t="s">
        <v>6289</v>
      </c>
    </row>
    <row r="4898" spans="1:52">
      <c r="A4898" t="s">
        <v>3051</v>
      </c>
      <c r="B4898" s="3" t="s">
        <v>6406</v>
      </c>
      <c r="C4898">
        <v>132</v>
      </c>
      <c r="D4898">
        <v>15</v>
      </c>
      <c r="E4898">
        <v>15</v>
      </c>
      <c r="F4898">
        <v>132</v>
      </c>
      <c r="G4898">
        <v>72</v>
      </c>
      <c r="H4898">
        <v>15</v>
      </c>
      <c r="I4898" s="16">
        <f t="shared" si="304"/>
        <v>63.5</v>
      </c>
      <c r="J4898" s="16">
        <f t="shared" si="305"/>
        <v>21.417477286863956</v>
      </c>
      <c r="K4898">
        <v>10</v>
      </c>
      <c r="L4898">
        <v>43</v>
      </c>
      <c r="M4898">
        <v>0</v>
      </c>
      <c r="N4898">
        <v>18</v>
      </c>
      <c r="O4898">
        <f t="shared" si="306"/>
        <v>17.75</v>
      </c>
      <c r="P4898" s="16">
        <f t="shared" si="307"/>
        <v>7.9559333204847817</v>
      </c>
      <c r="Q4898" s="16">
        <v>26.715524720149698</v>
      </c>
      <c r="R4898" s="16">
        <v>20.405013522403198</v>
      </c>
      <c r="S4898" s="16">
        <v>15.306415141777901</v>
      </c>
      <c r="T4898" s="16">
        <v>24.462306632639098</v>
      </c>
      <c r="U4898" s="16">
        <v>37.339524964733101</v>
      </c>
      <c r="V4898" s="16">
        <v>80.288333559258007</v>
      </c>
      <c r="W4898" s="16">
        <v>0</v>
      </c>
      <c r="X4898" s="16">
        <v>48.2878643934541</v>
      </c>
      <c r="Y4898" s="16">
        <v>43.661294004984398</v>
      </c>
      <c r="Z4898" s="16">
        <v>27.748647552392299</v>
      </c>
      <c r="AA4898" t="s">
        <v>3051</v>
      </c>
      <c r="AB4898" s="16">
        <v>32.421492449179198</v>
      </c>
      <c r="AC4898" s="16">
        <v>-0.152102813096505</v>
      </c>
      <c r="AD4898" s="16">
        <v>0.72460829342944599</v>
      </c>
      <c r="AE4898" s="16">
        <v>-0.20991039500338601</v>
      </c>
      <c r="AF4898">
        <v>0.83373760893725002</v>
      </c>
      <c r="AG4898">
        <v>0.95522196911310997</v>
      </c>
      <c r="AH4898" s="3" t="s">
        <v>3051</v>
      </c>
      <c r="AI4898" s="20" t="s">
        <v>23526</v>
      </c>
      <c r="AJ4898" s="20" t="s">
        <v>23527</v>
      </c>
      <c r="AK4898" s="20" t="s">
        <v>3051</v>
      </c>
      <c r="AL4898" s="3" t="s">
        <v>6289</v>
      </c>
      <c r="AM4898" s="20" t="s">
        <v>6289</v>
      </c>
      <c r="AN4898" s="3" t="s">
        <v>6289</v>
      </c>
      <c r="AO4898" s="20" t="s">
        <v>6289</v>
      </c>
      <c r="AP4898" s="3" t="s">
        <v>6289</v>
      </c>
      <c r="AQ4898" s="20" t="s">
        <v>6289</v>
      </c>
      <c r="AR4898" s="3" t="s">
        <v>6289</v>
      </c>
      <c r="AS4898" s="20" t="s">
        <v>6289</v>
      </c>
      <c r="AT4898" s="3" t="s">
        <v>6289</v>
      </c>
      <c r="AU4898" s="20" t="s">
        <v>6289</v>
      </c>
      <c r="AV4898" s="3" t="s">
        <v>6289</v>
      </c>
      <c r="AW4898" s="20" t="s">
        <v>6289</v>
      </c>
      <c r="AX4898" s="3" t="s">
        <v>6289</v>
      </c>
      <c r="AY4898" s="3" t="s">
        <v>6289</v>
      </c>
      <c r="AZ4898" s="3" t="s">
        <v>6289</v>
      </c>
    </row>
    <row r="4899" spans="1:52">
      <c r="A4899" t="s">
        <v>5460</v>
      </c>
      <c r="B4899" s="3" t="s">
        <v>10752</v>
      </c>
      <c r="C4899">
        <v>14</v>
      </c>
      <c r="D4899">
        <v>0</v>
      </c>
      <c r="E4899">
        <v>2</v>
      </c>
      <c r="F4899">
        <v>14</v>
      </c>
      <c r="G4899">
        <v>7</v>
      </c>
      <c r="H4899">
        <v>2</v>
      </c>
      <c r="I4899" s="16">
        <f t="shared" si="304"/>
        <v>6.5</v>
      </c>
      <c r="J4899" s="16">
        <f t="shared" si="305"/>
        <v>2.3303552423515943</v>
      </c>
      <c r="K4899">
        <v>0</v>
      </c>
      <c r="L4899">
        <v>8</v>
      </c>
      <c r="M4899">
        <v>0</v>
      </c>
      <c r="N4899">
        <v>2</v>
      </c>
      <c r="O4899">
        <f t="shared" si="306"/>
        <v>2.5</v>
      </c>
      <c r="P4899" s="16">
        <f t="shared" si="307"/>
        <v>1.6393596310755001</v>
      </c>
      <c r="Q4899" s="16">
        <v>3.1430029082529098</v>
      </c>
      <c r="R4899" s="16">
        <v>1.9838207591225401</v>
      </c>
      <c r="S4899" s="16">
        <v>0.51021383805926301</v>
      </c>
      <c r="T4899" s="16">
        <v>0</v>
      </c>
      <c r="U4899" s="16">
        <v>4.9786033286310696</v>
      </c>
      <c r="V4899" s="16">
        <v>8.5154293168910105</v>
      </c>
      <c r="W4899" s="16">
        <v>0</v>
      </c>
      <c r="X4899" s="16">
        <v>8.9837887243635492</v>
      </c>
      <c r="Y4899" s="16">
        <v>0</v>
      </c>
      <c r="Z4899" s="16">
        <v>3.08318306137692</v>
      </c>
      <c r="AA4899" t="s">
        <v>5460</v>
      </c>
      <c r="AB4899" s="16">
        <v>3.1198041936697298</v>
      </c>
      <c r="AC4899" s="16">
        <v>0.20122191573241999</v>
      </c>
      <c r="AD4899" s="16">
        <v>0.95985214977001698</v>
      </c>
      <c r="AE4899" s="16">
        <v>0.209638448776339</v>
      </c>
      <c r="AF4899">
        <v>0.83394986859850695</v>
      </c>
      <c r="AG4899" t="s">
        <v>3500</v>
      </c>
      <c r="AH4899" s="3" t="s">
        <v>5460</v>
      </c>
      <c r="AI4899" s="20" t="s">
        <v>20820</v>
      </c>
      <c r="AJ4899" s="20" t="s">
        <v>20821</v>
      </c>
      <c r="AK4899" s="20" t="s">
        <v>5460</v>
      </c>
      <c r="AL4899" s="3" t="s">
        <v>20822</v>
      </c>
      <c r="AM4899" s="20" t="s">
        <v>6289</v>
      </c>
      <c r="AN4899" s="3" t="s">
        <v>6289</v>
      </c>
      <c r="AO4899" s="20" t="s">
        <v>10754</v>
      </c>
      <c r="AP4899" s="3" t="s">
        <v>10755</v>
      </c>
      <c r="AQ4899" s="20" t="s">
        <v>10756</v>
      </c>
      <c r="AR4899" s="3" t="s">
        <v>10757</v>
      </c>
      <c r="AS4899" s="20" t="s">
        <v>6289</v>
      </c>
      <c r="AT4899" s="3" t="s">
        <v>6289</v>
      </c>
      <c r="AU4899" s="20" t="s">
        <v>6289</v>
      </c>
      <c r="AV4899" s="3" t="s">
        <v>6289</v>
      </c>
      <c r="AW4899" s="20" t="s">
        <v>6289</v>
      </c>
      <c r="AX4899" s="3" t="s">
        <v>6289</v>
      </c>
      <c r="AY4899" s="3" t="s">
        <v>10758</v>
      </c>
      <c r="AZ4899" s="3" t="s">
        <v>10758</v>
      </c>
    </row>
    <row r="4900" spans="1:52">
      <c r="A4900" t="s">
        <v>4530</v>
      </c>
      <c r="B4900" s="3" t="s">
        <v>6297</v>
      </c>
      <c r="C4900">
        <v>2</v>
      </c>
      <c r="D4900">
        <v>2</v>
      </c>
      <c r="E4900">
        <v>0</v>
      </c>
      <c r="F4900">
        <v>2</v>
      </c>
      <c r="G4900">
        <v>0</v>
      </c>
      <c r="H4900">
        <v>0</v>
      </c>
      <c r="I4900" s="16">
        <f t="shared" si="304"/>
        <v>1</v>
      </c>
      <c r="J4900" s="16">
        <f t="shared" si="305"/>
        <v>0.40824829046386307</v>
      </c>
      <c r="K4900">
        <v>0</v>
      </c>
      <c r="L4900">
        <v>0</v>
      </c>
      <c r="M4900">
        <v>0</v>
      </c>
      <c r="N4900">
        <v>0</v>
      </c>
      <c r="O4900">
        <f t="shared" si="306"/>
        <v>0</v>
      </c>
      <c r="P4900" s="16">
        <f t="shared" si="307"/>
        <v>0</v>
      </c>
      <c r="Q4900" s="16">
        <v>0</v>
      </c>
      <c r="R4900" s="16">
        <v>0</v>
      </c>
      <c r="S4900" s="16">
        <v>0</v>
      </c>
      <c r="T4900" s="16">
        <v>3.2616408843518898</v>
      </c>
      <c r="U4900" s="16">
        <v>0</v>
      </c>
      <c r="V4900" s="16">
        <v>1.216489902413</v>
      </c>
      <c r="W4900" s="16">
        <v>0</v>
      </c>
      <c r="X4900" s="16">
        <v>0</v>
      </c>
      <c r="Y4900" s="16">
        <v>0</v>
      </c>
      <c r="Z4900" s="16">
        <v>0</v>
      </c>
      <c r="AA4900" t="s">
        <v>4530</v>
      </c>
      <c r="AB4900" s="16">
        <v>0.44781307867648901</v>
      </c>
      <c r="AC4900" s="16">
        <v>-0.26122233010880602</v>
      </c>
      <c r="AD4900" s="16">
        <v>1.2523482550090099</v>
      </c>
      <c r="AE4900" s="16">
        <v>-0.208586013566113</v>
      </c>
      <c r="AF4900">
        <v>0.83477142997409004</v>
      </c>
      <c r="AG4900" t="s">
        <v>3500</v>
      </c>
      <c r="AH4900" s="3" t="s">
        <v>4530</v>
      </c>
      <c r="AI4900" s="20" t="s">
        <v>14007</v>
      </c>
      <c r="AJ4900" s="20" t="s">
        <v>14008</v>
      </c>
      <c r="AK4900" s="20" t="s">
        <v>4530</v>
      </c>
      <c r="AL4900" s="3" t="s">
        <v>6289</v>
      </c>
      <c r="AM4900" s="20" t="s">
        <v>6289</v>
      </c>
      <c r="AN4900" s="3" t="s">
        <v>6289</v>
      </c>
      <c r="AO4900" s="20" t="s">
        <v>6289</v>
      </c>
      <c r="AP4900" s="3" t="s">
        <v>6289</v>
      </c>
      <c r="AQ4900" s="20" t="s">
        <v>6289</v>
      </c>
      <c r="AR4900" s="3" t="s">
        <v>6289</v>
      </c>
      <c r="AS4900" s="20" t="s">
        <v>6289</v>
      </c>
      <c r="AT4900" s="3" t="s">
        <v>6289</v>
      </c>
      <c r="AU4900" s="20" t="s">
        <v>6289</v>
      </c>
      <c r="AV4900" s="3" t="s">
        <v>6289</v>
      </c>
      <c r="AW4900" s="20" t="s">
        <v>6289</v>
      </c>
      <c r="AX4900" s="3" t="s">
        <v>6289</v>
      </c>
      <c r="AY4900" s="3" t="s">
        <v>6289</v>
      </c>
      <c r="AZ4900" s="3" t="s">
        <v>6289</v>
      </c>
    </row>
    <row r="4901" spans="1:52">
      <c r="A4901" t="s">
        <v>4591</v>
      </c>
      <c r="B4901" s="3" t="s">
        <v>6297</v>
      </c>
      <c r="C4901">
        <v>4</v>
      </c>
      <c r="D4901">
        <v>0</v>
      </c>
      <c r="E4901">
        <v>0</v>
      </c>
      <c r="F4901">
        <v>4</v>
      </c>
      <c r="G4901">
        <v>0</v>
      </c>
      <c r="H4901">
        <v>0</v>
      </c>
      <c r="I4901" s="16">
        <f t="shared" si="304"/>
        <v>1.3333333333333333</v>
      </c>
      <c r="J4901" s="16">
        <f t="shared" si="305"/>
        <v>0.76980035891950105</v>
      </c>
      <c r="K4901">
        <v>0</v>
      </c>
      <c r="L4901">
        <v>0</v>
      </c>
      <c r="M4901">
        <v>0</v>
      </c>
      <c r="N4901">
        <v>0</v>
      </c>
      <c r="O4901">
        <f t="shared" si="306"/>
        <v>0</v>
      </c>
      <c r="P4901" s="16">
        <f t="shared" si="307"/>
        <v>0</v>
      </c>
      <c r="Q4901" s="16">
        <v>0.15715014541264599</v>
      </c>
      <c r="R4901" s="16">
        <v>0</v>
      </c>
      <c r="S4901" s="16">
        <v>0.25510691902963201</v>
      </c>
      <c r="T4901" s="16">
        <v>0</v>
      </c>
      <c r="U4901" s="16">
        <v>0</v>
      </c>
      <c r="V4901" s="16">
        <v>2.4329798048260001</v>
      </c>
      <c r="W4901" s="16">
        <v>0</v>
      </c>
      <c r="X4901" s="16">
        <v>0</v>
      </c>
      <c r="Y4901" s="16">
        <v>0</v>
      </c>
      <c r="Z4901" s="16">
        <v>0</v>
      </c>
      <c r="AA4901" t="s">
        <v>4591</v>
      </c>
      <c r="AB4901" s="16">
        <v>0.284523686926828</v>
      </c>
      <c r="AC4901" s="16">
        <v>-0.25164745750173101</v>
      </c>
      <c r="AD4901" s="16">
        <v>1.20895419222283</v>
      </c>
      <c r="AE4901" s="16">
        <v>-0.20815301284413601</v>
      </c>
      <c r="AF4901">
        <v>0.83510949528631395</v>
      </c>
      <c r="AG4901" t="s">
        <v>3500</v>
      </c>
      <c r="AH4901" s="3" t="s">
        <v>4591</v>
      </c>
      <c r="AI4901" s="20" t="s">
        <v>14134</v>
      </c>
      <c r="AJ4901" s="20" t="s">
        <v>14135</v>
      </c>
      <c r="AK4901" s="20" t="s">
        <v>4591</v>
      </c>
      <c r="AL4901" s="3" t="s">
        <v>6289</v>
      </c>
      <c r="AM4901" s="20" t="s">
        <v>6289</v>
      </c>
      <c r="AN4901" s="3" t="s">
        <v>6289</v>
      </c>
      <c r="AO4901" s="20" t="s">
        <v>6289</v>
      </c>
      <c r="AP4901" s="3" t="s">
        <v>6289</v>
      </c>
      <c r="AQ4901" s="20" t="s">
        <v>6289</v>
      </c>
      <c r="AR4901" s="3" t="s">
        <v>6289</v>
      </c>
      <c r="AS4901" s="20" t="s">
        <v>6289</v>
      </c>
      <c r="AT4901" s="3" t="s">
        <v>6289</v>
      </c>
      <c r="AU4901" s="20" t="s">
        <v>6289</v>
      </c>
      <c r="AV4901" s="3" t="s">
        <v>6289</v>
      </c>
      <c r="AW4901" s="20" t="s">
        <v>6289</v>
      </c>
      <c r="AX4901" s="3" t="s">
        <v>6289</v>
      </c>
      <c r="AY4901" s="3" t="s">
        <v>6289</v>
      </c>
      <c r="AZ4901" s="3" t="s">
        <v>6289</v>
      </c>
    </row>
    <row r="4902" spans="1:52">
      <c r="A4902" t="s">
        <v>3054</v>
      </c>
      <c r="B4902" s="3" t="s">
        <v>6406</v>
      </c>
      <c r="C4902">
        <v>11</v>
      </c>
      <c r="D4902">
        <v>0</v>
      </c>
      <c r="E4902">
        <v>44</v>
      </c>
      <c r="F4902">
        <v>11</v>
      </c>
      <c r="G4902">
        <v>542</v>
      </c>
      <c r="H4902">
        <v>44</v>
      </c>
      <c r="I4902" s="16">
        <f t="shared" si="304"/>
        <v>108.66666666666667</v>
      </c>
      <c r="J4902" s="16">
        <f t="shared" si="305"/>
        <v>79.412308962873098</v>
      </c>
      <c r="K4902">
        <v>3</v>
      </c>
      <c r="L4902">
        <v>30</v>
      </c>
      <c r="M4902">
        <v>0</v>
      </c>
      <c r="N4902">
        <v>152</v>
      </c>
      <c r="O4902">
        <f t="shared" si="306"/>
        <v>46.25</v>
      </c>
      <c r="P4902" s="16">
        <f t="shared" si="307"/>
        <v>31.081294615893977</v>
      </c>
      <c r="Q4902" s="16">
        <v>107.49069946225001</v>
      </c>
      <c r="R4902" s="16">
        <v>153.60440734920201</v>
      </c>
      <c r="S4902" s="16">
        <v>140.819019304357</v>
      </c>
      <c r="T4902" s="16">
        <v>0</v>
      </c>
      <c r="U4902" s="16">
        <v>109.529273229884</v>
      </c>
      <c r="V4902" s="16">
        <v>6.6906944632715</v>
      </c>
      <c r="W4902" s="16">
        <v>0</v>
      </c>
      <c r="X4902" s="16">
        <v>33.689207716363299</v>
      </c>
      <c r="Y4902" s="16">
        <v>13.0983882014953</v>
      </c>
      <c r="Z4902" s="16">
        <v>234.32191266464599</v>
      </c>
      <c r="AA4902" t="s">
        <v>3054</v>
      </c>
      <c r="AB4902" s="16">
        <v>79.924360239146793</v>
      </c>
      <c r="AC4902" s="16">
        <v>-0.22329468170358699</v>
      </c>
      <c r="AD4902" s="16">
        <v>1.07425402568886</v>
      </c>
      <c r="AE4902" s="16">
        <v>-0.20786022334000601</v>
      </c>
      <c r="AF4902">
        <v>0.835338107962738</v>
      </c>
      <c r="AG4902">
        <v>0.95658660643591498</v>
      </c>
      <c r="AH4902" s="3" t="s">
        <v>3054</v>
      </c>
      <c r="AI4902" s="20" t="s">
        <v>13729</v>
      </c>
      <c r="AJ4902" s="20" t="s">
        <v>13730</v>
      </c>
      <c r="AK4902" s="20" t="s">
        <v>3054</v>
      </c>
      <c r="AL4902" s="3" t="s">
        <v>6289</v>
      </c>
      <c r="AM4902" s="20" t="s">
        <v>6289</v>
      </c>
      <c r="AN4902" s="3" t="s">
        <v>6289</v>
      </c>
      <c r="AO4902" s="20" t="s">
        <v>6289</v>
      </c>
      <c r="AP4902" s="3" t="s">
        <v>6289</v>
      </c>
      <c r="AQ4902" s="20" t="s">
        <v>6289</v>
      </c>
      <c r="AR4902" s="3" t="s">
        <v>6289</v>
      </c>
      <c r="AS4902" s="20" t="s">
        <v>6289</v>
      </c>
      <c r="AT4902" s="3" t="s">
        <v>6289</v>
      </c>
      <c r="AU4902" s="20" t="s">
        <v>6289</v>
      </c>
      <c r="AV4902" s="3" t="s">
        <v>6289</v>
      </c>
      <c r="AW4902" s="20" t="s">
        <v>6289</v>
      </c>
      <c r="AX4902" s="3" t="s">
        <v>6289</v>
      </c>
      <c r="AY4902" s="3" t="s">
        <v>6289</v>
      </c>
      <c r="AZ4902" s="3" t="s">
        <v>6289</v>
      </c>
    </row>
    <row r="4903" spans="1:52">
      <c r="A4903" t="s">
        <v>3055</v>
      </c>
      <c r="B4903" s="3" t="s">
        <v>13115</v>
      </c>
      <c r="C4903">
        <v>16</v>
      </c>
      <c r="D4903">
        <v>6</v>
      </c>
      <c r="E4903">
        <v>1</v>
      </c>
      <c r="F4903">
        <v>16</v>
      </c>
      <c r="G4903">
        <v>11</v>
      </c>
      <c r="H4903">
        <v>1</v>
      </c>
      <c r="I4903" s="16">
        <f t="shared" si="304"/>
        <v>8.5</v>
      </c>
      <c r="J4903" s="16">
        <f t="shared" si="305"/>
        <v>2.568505834570407</v>
      </c>
      <c r="K4903">
        <v>0</v>
      </c>
      <c r="L4903">
        <v>12</v>
      </c>
      <c r="M4903">
        <v>0</v>
      </c>
      <c r="N4903">
        <v>1</v>
      </c>
      <c r="O4903">
        <f t="shared" si="306"/>
        <v>3.25</v>
      </c>
      <c r="P4903" s="16">
        <f t="shared" si="307"/>
        <v>2.5341418665891617</v>
      </c>
      <c r="Q4903" s="16">
        <v>5.1859547986173</v>
      </c>
      <c r="R4903" s="16">
        <v>3.1174326214782702</v>
      </c>
      <c r="S4903" s="16">
        <v>2.5510691902963201</v>
      </c>
      <c r="T4903" s="16">
        <v>9.7849226530556592</v>
      </c>
      <c r="U4903" s="16">
        <v>2.4893016643155401</v>
      </c>
      <c r="V4903" s="16">
        <v>9.7319192193040092</v>
      </c>
      <c r="W4903" s="16">
        <v>0</v>
      </c>
      <c r="X4903" s="16">
        <v>13.475683086545301</v>
      </c>
      <c r="Y4903" s="16">
        <v>0</v>
      </c>
      <c r="Z4903" s="16">
        <v>1.54159153068846</v>
      </c>
      <c r="AA4903" t="s">
        <v>3055</v>
      </c>
      <c r="AB4903" s="16">
        <v>4.7877874764300898</v>
      </c>
      <c r="AC4903" s="16">
        <v>-0.17881018336982901</v>
      </c>
      <c r="AD4903" s="16">
        <v>0.86097107662944194</v>
      </c>
      <c r="AE4903" s="16">
        <v>-0.20768430929159701</v>
      </c>
      <c r="AF4903">
        <v>0.83547546992516597</v>
      </c>
      <c r="AG4903">
        <v>0.95658660643591498</v>
      </c>
      <c r="AH4903" s="3" t="s">
        <v>3055</v>
      </c>
      <c r="AI4903" s="20" t="s">
        <v>24624</v>
      </c>
      <c r="AJ4903" s="20" t="s">
        <v>24625</v>
      </c>
      <c r="AK4903" s="20" t="s">
        <v>3055</v>
      </c>
      <c r="AL4903" s="3" t="s">
        <v>24626</v>
      </c>
      <c r="AM4903" s="20" t="s">
        <v>6494</v>
      </c>
      <c r="AN4903" s="3" t="s">
        <v>6495</v>
      </c>
      <c r="AO4903" s="20" t="s">
        <v>13117</v>
      </c>
      <c r="AP4903" s="3" t="s">
        <v>13118</v>
      </c>
      <c r="AQ4903" s="20" t="s">
        <v>13119</v>
      </c>
      <c r="AR4903" s="3" t="s">
        <v>13120</v>
      </c>
      <c r="AS4903" s="20" t="s">
        <v>6289</v>
      </c>
      <c r="AT4903" s="3" t="s">
        <v>6289</v>
      </c>
      <c r="AU4903" s="20" t="s">
        <v>24627</v>
      </c>
      <c r="AV4903" s="3" t="s">
        <v>24628</v>
      </c>
      <c r="AW4903" s="20" t="s">
        <v>13119</v>
      </c>
      <c r="AX4903" s="3" t="s">
        <v>13120</v>
      </c>
      <c r="AY4903" s="3" t="s">
        <v>13121</v>
      </c>
      <c r="AZ4903" s="3" t="s">
        <v>13121</v>
      </c>
    </row>
    <row r="4904" spans="1:52">
      <c r="A4904" t="s">
        <v>5223</v>
      </c>
      <c r="B4904" s="3" t="s">
        <v>6406</v>
      </c>
      <c r="C4904">
        <v>1</v>
      </c>
      <c r="D4904">
        <v>0</v>
      </c>
      <c r="E4904">
        <v>0</v>
      </c>
      <c r="F4904">
        <v>1</v>
      </c>
      <c r="G4904">
        <v>17</v>
      </c>
      <c r="H4904">
        <v>0</v>
      </c>
      <c r="I4904" s="16">
        <f t="shared" si="304"/>
        <v>3.1666666666666665</v>
      </c>
      <c r="J4904" s="16">
        <f t="shared" si="305"/>
        <v>2.5322000389062942</v>
      </c>
      <c r="K4904">
        <v>0</v>
      </c>
      <c r="L4904">
        <v>1</v>
      </c>
      <c r="M4904">
        <v>0</v>
      </c>
      <c r="N4904">
        <v>3</v>
      </c>
      <c r="O4904">
        <f t="shared" si="306"/>
        <v>1</v>
      </c>
      <c r="P4904" s="16">
        <f t="shared" si="307"/>
        <v>0.61237243569579447</v>
      </c>
      <c r="Q4904" s="16">
        <v>2.6715524720149699</v>
      </c>
      <c r="R4904" s="16">
        <v>4.8178504150118799</v>
      </c>
      <c r="S4904" s="16">
        <v>2.8061761093259499</v>
      </c>
      <c r="T4904" s="16">
        <v>0</v>
      </c>
      <c r="U4904" s="16">
        <v>0</v>
      </c>
      <c r="V4904" s="16">
        <v>0.60824495120650002</v>
      </c>
      <c r="W4904" s="16">
        <v>0</v>
      </c>
      <c r="X4904" s="16">
        <v>1.1229735905454401</v>
      </c>
      <c r="Y4904" s="16">
        <v>0</v>
      </c>
      <c r="Z4904" s="16">
        <v>4.62477459206539</v>
      </c>
      <c r="AA4904" t="s">
        <v>5223</v>
      </c>
      <c r="AB4904" s="16">
        <v>1.66515721301701</v>
      </c>
      <c r="AC4904" s="16">
        <v>-0.20767661609742899</v>
      </c>
      <c r="AD4904" s="16">
        <v>1.0014917036197</v>
      </c>
      <c r="AE4904" s="16">
        <v>-0.20736728556694101</v>
      </c>
      <c r="AF4904">
        <v>0.83572302962820399</v>
      </c>
      <c r="AG4904" t="s">
        <v>3500</v>
      </c>
      <c r="AH4904" s="3" t="s">
        <v>5223</v>
      </c>
      <c r="AI4904" s="20" t="s">
        <v>18865</v>
      </c>
      <c r="AJ4904" s="20" t="s">
        <v>18866</v>
      </c>
      <c r="AK4904" s="20" t="s">
        <v>5223</v>
      </c>
      <c r="AL4904" s="3" t="s">
        <v>6289</v>
      </c>
      <c r="AM4904" s="20" t="s">
        <v>6289</v>
      </c>
      <c r="AN4904" s="3" t="s">
        <v>6289</v>
      </c>
      <c r="AO4904" s="20" t="s">
        <v>6289</v>
      </c>
      <c r="AP4904" s="3" t="s">
        <v>6289</v>
      </c>
      <c r="AQ4904" s="20" t="s">
        <v>6289</v>
      </c>
      <c r="AR4904" s="3" t="s">
        <v>6289</v>
      </c>
      <c r="AS4904" s="20" t="s">
        <v>6289</v>
      </c>
      <c r="AT4904" s="3" t="s">
        <v>6289</v>
      </c>
      <c r="AU4904" s="20" t="s">
        <v>6289</v>
      </c>
      <c r="AV4904" s="3" t="s">
        <v>6289</v>
      </c>
      <c r="AW4904" s="20" t="s">
        <v>6289</v>
      </c>
      <c r="AX4904" s="3" t="s">
        <v>6289</v>
      </c>
      <c r="AY4904" s="3" t="s">
        <v>6289</v>
      </c>
      <c r="AZ4904" s="3" t="s">
        <v>6289</v>
      </c>
    </row>
    <row r="4905" spans="1:52">
      <c r="A4905" t="s">
        <v>3718</v>
      </c>
      <c r="B4905" s="3" t="s">
        <v>6297</v>
      </c>
      <c r="C4905">
        <v>0</v>
      </c>
      <c r="D4905">
        <v>0</v>
      </c>
      <c r="E4905">
        <v>0</v>
      </c>
      <c r="F4905">
        <v>0</v>
      </c>
      <c r="G4905">
        <v>1</v>
      </c>
      <c r="H4905">
        <v>0</v>
      </c>
      <c r="I4905" s="16">
        <f t="shared" si="304"/>
        <v>0.16666666666666666</v>
      </c>
      <c r="J4905" s="16">
        <f t="shared" si="305"/>
        <v>0.15214515486254615</v>
      </c>
      <c r="K4905">
        <v>0</v>
      </c>
      <c r="L4905">
        <v>0</v>
      </c>
      <c r="M4905">
        <v>0</v>
      </c>
      <c r="N4905">
        <v>0</v>
      </c>
      <c r="O4905">
        <f t="shared" si="306"/>
        <v>0</v>
      </c>
      <c r="P4905" s="16">
        <f t="shared" si="307"/>
        <v>0</v>
      </c>
      <c r="Q4905" s="16">
        <v>0.15715014541264599</v>
      </c>
      <c r="R4905" s="16">
        <v>0.28340296558893402</v>
      </c>
      <c r="S4905" s="16">
        <v>0.76532075708889502</v>
      </c>
      <c r="T4905" s="16">
        <v>0</v>
      </c>
      <c r="U4905" s="16">
        <v>0</v>
      </c>
      <c r="V4905" s="16">
        <v>0</v>
      </c>
      <c r="W4905" s="16">
        <v>0</v>
      </c>
      <c r="X4905" s="16">
        <v>0</v>
      </c>
      <c r="Y4905" s="16">
        <v>0</v>
      </c>
      <c r="Z4905" s="16">
        <v>0</v>
      </c>
      <c r="AA4905" t="s">
        <v>3718</v>
      </c>
      <c r="AB4905" s="16">
        <v>0.120587386809047</v>
      </c>
      <c r="AC4905" s="16">
        <v>0.240195063723465</v>
      </c>
      <c r="AD4905" s="16">
        <v>1.15905367668911</v>
      </c>
      <c r="AE4905" s="16">
        <v>0.20723377057876499</v>
      </c>
      <c r="AF4905">
        <v>0.83582729461772198</v>
      </c>
      <c r="AG4905" t="s">
        <v>3500</v>
      </c>
      <c r="AH4905" s="3" t="s">
        <v>3718</v>
      </c>
      <c r="AI4905" s="20" t="s">
        <v>7841</v>
      </c>
      <c r="AJ4905" s="20" t="s">
        <v>7842</v>
      </c>
      <c r="AK4905" s="20" t="s">
        <v>3718</v>
      </c>
      <c r="AL4905" s="3" t="s">
        <v>6289</v>
      </c>
      <c r="AM4905" s="20" t="s">
        <v>6289</v>
      </c>
      <c r="AN4905" s="3" t="s">
        <v>6289</v>
      </c>
      <c r="AO4905" s="20" t="s">
        <v>6289</v>
      </c>
      <c r="AP4905" s="3" t="s">
        <v>6289</v>
      </c>
      <c r="AQ4905" s="20" t="s">
        <v>6289</v>
      </c>
      <c r="AR4905" s="3" t="s">
        <v>6289</v>
      </c>
      <c r="AS4905" s="20" t="s">
        <v>6289</v>
      </c>
      <c r="AT4905" s="3" t="s">
        <v>6289</v>
      </c>
      <c r="AU4905" s="20" t="s">
        <v>6289</v>
      </c>
      <c r="AV4905" s="3" t="s">
        <v>6289</v>
      </c>
      <c r="AW4905" s="20" t="s">
        <v>6289</v>
      </c>
      <c r="AX4905" s="3" t="s">
        <v>6289</v>
      </c>
      <c r="AY4905" s="3" t="s">
        <v>6289</v>
      </c>
      <c r="AZ4905" s="3" t="s">
        <v>6289</v>
      </c>
    </row>
    <row r="4906" spans="1:52">
      <c r="A4906" t="s">
        <v>4093</v>
      </c>
      <c r="B4906" s="3" t="s">
        <v>6297</v>
      </c>
      <c r="C4906">
        <v>0</v>
      </c>
      <c r="D4906">
        <v>0</v>
      </c>
      <c r="E4906">
        <v>0</v>
      </c>
      <c r="F4906">
        <v>0</v>
      </c>
      <c r="G4906">
        <v>3</v>
      </c>
      <c r="H4906">
        <v>0</v>
      </c>
      <c r="I4906" s="16">
        <f t="shared" si="304"/>
        <v>0.5</v>
      </c>
      <c r="J4906" s="16">
        <f t="shared" si="305"/>
        <v>0.45643546458763851</v>
      </c>
      <c r="K4906">
        <v>0</v>
      </c>
      <c r="L4906">
        <v>0</v>
      </c>
      <c r="M4906">
        <v>0</v>
      </c>
      <c r="N4906">
        <v>0</v>
      </c>
      <c r="O4906">
        <f t="shared" si="306"/>
        <v>0</v>
      </c>
      <c r="P4906" s="16">
        <f t="shared" si="307"/>
        <v>0</v>
      </c>
      <c r="Q4906" s="16">
        <v>0.31430029082529098</v>
      </c>
      <c r="R4906" s="16">
        <v>0.850208896766802</v>
      </c>
      <c r="S4906" s="16">
        <v>0</v>
      </c>
      <c r="T4906" s="16">
        <v>0</v>
      </c>
      <c r="U4906" s="16">
        <v>0</v>
      </c>
      <c r="V4906" s="16">
        <v>0</v>
      </c>
      <c r="W4906" s="16">
        <v>0</v>
      </c>
      <c r="X4906" s="16">
        <v>0</v>
      </c>
      <c r="Y4906" s="16">
        <v>0</v>
      </c>
      <c r="Z4906" s="16">
        <v>0</v>
      </c>
      <c r="AA4906" t="s">
        <v>4093</v>
      </c>
      <c r="AB4906" s="16">
        <v>0.116450918759209</v>
      </c>
      <c r="AC4906" s="16">
        <v>0.25030968870320403</v>
      </c>
      <c r="AD4906" s="16">
        <v>1.21080208168531</v>
      </c>
      <c r="AE4906" s="16">
        <v>0.20673047436026801</v>
      </c>
      <c r="AF4906">
        <v>0.83622035637317405</v>
      </c>
      <c r="AG4906" t="s">
        <v>3500</v>
      </c>
      <c r="AH4906" s="3" t="s">
        <v>4093</v>
      </c>
      <c r="AI4906" s="20" t="s">
        <v>10573</v>
      </c>
      <c r="AJ4906" s="20" t="s">
        <v>10574</v>
      </c>
      <c r="AK4906" s="20" t="s">
        <v>4093</v>
      </c>
      <c r="AL4906" s="3" t="s">
        <v>6289</v>
      </c>
      <c r="AM4906" s="20" t="s">
        <v>6289</v>
      </c>
      <c r="AN4906" s="3" t="s">
        <v>6289</v>
      </c>
      <c r="AO4906" s="20" t="s">
        <v>6289</v>
      </c>
      <c r="AP4906" s="3" t="s">
        <v>6289</v>
      </c>
      <c r="AQ4906" s="20" t="s">
        <v>6289</v>
      </c>
      <c r="AR4906" s="3" t="s">
        <v>6289</v>
      </c>
      <c r="AS4906" s="20" t="s">
        <v>6289</v>
      </c>
      <c r="AT4906" s="3" t="s">
        <v>6289</v>
      </c>
      <c r="AU4906" s="20" t="s">
        <v>6289</v>
      </c>
      <c r="AV4906" s="3" t="s">
        <v>6289</v>
      </c>
      <c r="AW4906" s="20" t="s">
        <v>6289</v>
      </c>
      <c r="AX4906" s="3" t="s">
        <v>6289</v>
      </c>
      <c r="AY4906" s="3" t="s">
        <v>6289</v>
      </c>
      <c r="AZ4906" s="3" t="s">
        <v>6289</v>
      </c>
    </row>
    <row r="4907" spans="1:52">
      <c r="A4907" t="s">
        <v>3876</v>
      </c>
      <c r="B4907" s="3" t="s">
        <v>6297</v>
      </c>
      <c r="C4907">
        <v>3</v>
      </c>
      <c r="D4907">
        <v>0</v>
      </c>
      <c r="E4907">
        <v>1</v>
      </c>
      <c r="F4907">
        <v>3</v>
      </c>
      <c r="G4907">
        <v>0</v>
      </c>
      <c r="H4907">
        <v>1</v>
      </c>
      <c r="I4907" s="16">
        <f t="shared" si="304"/>
        <v>1.3333333333333333</v>
      </c>
      <c r="J4907" s="16">
        <f t="shared" si="305"/>
        <v>0.50917507721731559</v>
      </c>
      <c r="K4907">
        <v>0</v>
      </c>
      <c r="L4907">
        <v>1</v>
      </c>
      <c r="M4907">
        <v>0</v>
      </c>
      <c r="N4907">
        <v>0</v>
      </c>
      <c r="O4907">
        <f t="shared" si="306"/>
        <v>0.25</v>
      </c>
      <c r="P4907" s="16">
        <f t="shared" si="307"/>
        <v>0.21650635094610965</v>
      </c>
      <c r="Q4907" s="16">
        <v>0.15715014541264599</v>
      </c>
      <c r="R4907" s="16">
        <v>0</v>
      </c>
      <c r="S4907" s="16">
        <v>0</v>
      </c>
      <c r="T4907" s="16">
        <v>0</v>
      </c>
      <c r="U4907" s="16">
        <v>2.4893016643155401</v>
      </c>
      <c r="V4907" s="16">
        <v>1.8247348536195001</v>
      </c>
      <c r="W4907" s="16">
        <v>0</v>
      </c>
      <c r="X4907" s="16">
        <v>1.1229735905454401</v>
      </c>
      <c r="Y4907" s="16">
        <v>0</v>
      </c>
      <c r="Z4907" s="16">
        <v>0</v>
      </c>
      <c r="AA4907" t="s">
        <v>3876</v>
      </c>
      <c r="AB4907" s="16">
        <v>0.55941602538931301</v>
      </c>
      <c r="AC4907" s="16">
        <v>0.24578630646264699</v>
      </c>
      <c r="AD4907" s="16">
        <v>1.19263098527267</v>
      </c>
      <c r="AE4907" s="16">
        <v>0.20608747340775599</v>
      </c>
      <c r="AF4907">
        <v>0.83672258352157503</v>
      </c>
      <c r="AG4907" t="s">
        <v>3500</v>
      </c>
      <c r="AH4907" s="3" t="s">
        <v>3876</v>
      </c>
      <c r="AI4907" s="20" t="s">
        <v>8718</v>
      </c>
      <c r="AJ4907" s="20" t="s">
        <v>8719</v>
      </c>
      <c r="AK4907" s="20" t="s">
        <v>3876</v>
      </c>
      <c r="AL4907" s="3" t="s">
        <v>6289</v>
      </c>
      <c r="AM4907" s="20" t="s">
        <v>6289</v>
      </c>
      <c r="AN4907" s="3" t="s">
        <v>6289</v>
      </c>
      <c r="AO4907" s="20" t="s">
        <v>6289</v>
      </c>
      <c r="AP4907" s="3" t="s">
        <v>6289</v>
      </c>
      <c r="AQ4907" s="20" t="s">
        <v>6289</v>
      </c>
      <c r="AR4907" s="3" t="s">
        <v>6289</v>
      </c>
      <c r="AS4907" s="20" t="s">
        <v>6289</v>
      </c>
      <c r="AT4907" s="3" t="s">
        <v>6289</v>
      </c>
      <c r="AU4907" s="20" t="s">
        <v>6289</v>
      </c>
      <c r="AV4907" s="3" t="s">
        <v>6289</v>
      </c>
      <c r="AW4907" s="20" t="s">
        <v>6289</v>
      </c>
      <c r="AX4907" s="3" t="s">
        <v>6289</v>
      </c>
      <c r="AY4907" s="3" t="s">
        <v>6289</v>
      </c>
      <c r="AZ4907" s="3" t="s">
        <v>6289</v>
      </c>
    </row>
    <row r="4908" spans="1:52">
      <c r="A4908" t="s">
        <v>3814</v>
      </c>
      <c r="B4908" s="3" t="s">
        <v>6297</v>
      </c>
      <c r="C4908">
        <v>0</v>
      </c>
      <c r="D4908">
        <v>0</v>
      </c>
      <c r="E4908">
        <v>0</v>
      </c>
      <c r="F4908">
        <v>0</v>
      </c>
      <c r="G4908">
        <v>4</v>
      </c>
      <c r="H4908">
        <v>0</v>
      </c>
      <c r="I4908" s="16">
        <f t="shared" si="304"/>
        <v>0.66666666666666663</v>
      </c>
      <c r="J4908" s="16">
        <f t="shared" si="305"/>
        <v>0.6085806194501846</v>
      </c>
      <c r="K4908">
        <v>0</v>
      </c>
      <c r="L4908">
        <v>0</v>
      </c>
      <c r="M4908">
        <v>0</v>
      </c>
      <c r="N4908">
        <v>0</v>
      </c>
      <c r="O4908">
        <f t="shared" si="306"/>
        <v>0</v>
      </c>
      <c r="P4908" s="16">
        <f t="shared" si="307"/>
        <v>0</v>
      </c>
      <c r="Q4908" s="16">
        <v>0.78575072706322802</v>
      </c>
      <c r="R4908" s="16">
        <v>1.1336118623557401</v>
      </c>
      <c r="S4908" s="16">
        <v>0.25510691902963201</v>
      </c>
      <c r="T4908" s="16">
        <v>0</v>
      </c>
      <c r="U4908" s="16">
        <v>0</v>
      </c>
      <c r="V4908" s="16">
        <v>0</v>
      </c>
      <c r="W4908" s="16">
        <v>0</v>
      </c>
      <c r="X4908" s="16">
        <v>0</v>
      </c>
      <c r="Y4908" s="16">
        <v>0</v>
      </c>
      <c r="Z4908" s="16">
        <v>0</v>
      </c>
      <c r="AA4908" t="s">
        <v>3814</v>
      </c>
      <c r="AB4908" s="16">
        <v>0.21744695084485899</v>
      </c>
      <c r="AC4908" s="16">
        <v>-0.23717741639447901</v>
      </c>
      <c r="AD4908" s="16">
        <v>1.1522420179841599</v>
      </c>
      <c r="AE4908" s="16">
        <v>-0.20583993006037099</v>
      </c>
      <c r="AF4908">
        <v>0.83691594934043001</v>
      </c>
      <c r="AG4908" t="s">
        <v>3500</v>
      </c>
      <c r="AH4908" s="3" t="s">
        <v>3814</v>
      </c>
      <c r="AI4908" s="20" t="s">
        <v>8590</v>
      </c>
      <c r="AJ4908" s="20" t="s">
        <v>8591</v>
      </c>
      <c r="AK4908" s="20" t="s">
        <v>3814</v>
      </c>
      <c r="AL4908" s="3" t="s">
        <v>6289</v>
      </c>
      <c r="AM4908" s="20" t="s">
        <v>6289</v>
      </c>
      <c r="AN4908" s="3" t="s">
        <v>6289</v>
      </c>
      <c r="AO4908" s="20" t="s">
        <v>6289</v>
      </c>
      <c r="AP4908" s="3" t="s">
        <v>6289</v>
      </c>
      <c r="AQ4908" s="20" t="s">
        <v>6289</v>
      </c>
      <c r="AR4908" s="3" t="s">
        <v>6289</v>
      </c>
      <c r="AS4908" s="20" t="s">
        <v>6289</v>
      </c>
      <c r="AT4908" s="3" t="s">
        <v>6289</v>
      </c>
      <c r="AU4908" s="20" t="s">
        <v>6289</v>
      </c>
      <c r="AV4908" s="3" t="s">
        <v>6289</v>
      </c>
      <c r="AW4908" s="20" t="s">
        <v>6289</v>
      </c>
      <c r="AX4908" s="3" t="s">
        <v>6289</v>
      </c>
      <c r="AY4908" s="3" t="s">
        <v>6289</v>
      </c>
      <c r="AZ4908" s="3" t="s">
        <v>6289</v>
      </c>
    </row>
    <row r="4909" spans="1:52">
      <c r="A4909" t="s">
        <v>3811</v>
      </c>
      <c r="B4909" s="3" t="s">
        <v>6297</v>
      </c>
      <c r="C4909">
        <v>0</v>
      </c>
      <c r="D4909">
        <v>0</v>
      </c>
      <c r="E4909">
        <v>1</v>
      </c>
      <c r="F4909">
        <v>0</v>
      </c>
      <c r="G4909">
        <v>0</v>
      </c>
      <c r="H4909">
        <v>1</v>
      </c>
      <c r="I4909" s="16">
        <f t="shared" si="304"/>
        <v>0.33333333333333331</v>
      </c>
      <c r="J4909" s="16">
        <f t="shared" si="305"/>
        <v>0.19245008972987526</v>
      </c>
      <c r="K4909">
        <v>0</v>
      </c>
      <c r="L4909">
        <v>0</v>
      </c>
      <c r="M4909">
        <v>0</v>
      </c>
      <c r="N4909">
        <v>0</v>
      </c>
      <c r="O4909">
        <f t="shared" si="306"/>
        <v>0</v>
      </c>
      <c r="P4909" s="16">
        <f t="shared" si="307"/>
        <v>0</v>
      </c>
      <c r="Q4909" s="16">
        <v>0.31430029082529098</v>
      </c>
      <c r="R4909" s="16">
        <v>0</v>
      </c>
      <c r="S4909" s="16">
        <v>0</v>
      </c>
      <c r="T4909" s="16">
        <v>0</v>
      </c>
      <c r="U4909" s="16">
        <v>2.4893016643155401</v>
      </c>
      <c r="V4909" s="16">
        <v>0</v>
      </c>
      <c r="W4909" s="16">
        <v>0</v>
      </c>
      <c r="X4909" s="16">
        <v>0</v>
      </c>
      <c r="Y4909" s="16">
        <v>0</v>
      </c>
      <c r="Z4909" s="16">
        <v>0</v>
      </c>
      <c r="AA4909" t="s">
        <v>3811</v>
      </c>
      <c r="AB4909" s="16">
        <v>0.28036019551408298</v>
      </c>
      <c r="AC4909" s="16">
        <v>0.257018495844893</v>
      </c>
      <c r="AD4909" s="16">
        <v>1.2506450864313901</v>
      </c>
      <c r="AE4909" s="16">
        <v>0.205508739956172</v>
      </c>
      <c r="AF4909">
        <v>0.83717467032991899</v>
      </c>
      <c r="AG4909" t="s">
        <v>3500</v>
      </c>
      <c r="AH4909" s="3" t="s">
        <v>3811</v>
      </c>
      <c r="AI4909" s="20" t="s">
        <v>8584</v>
      </c>
      <c r="AJ4909" s="20" t="s">
        <v>8585</v>
      </c>
      <c r="AK4909" s="20" t="s">
        <v>3811</v>
      </c>
      <c r="AL4909" s="3" t="s">
        <v>6289</v>
      </c>
      <c r="AM4909" s="20" t="s">
        <v>6289</v>
      </c>
      <c r="AN4909" s="3" t="s">
        <v>6289</v>
      </c>
      <c r="AO4909" s="20" t="s">
        <v>6289</v>
      </c>
      <c r="AP4909" s="3" t="s">
        <v>6289</v>
      </c>
      <c r="AQ4909" s="20" t="s">
        <v>6289</v>
      </c>
      <c r="AR4909" s="3" t="s">
        <v>6289</v>
      </c>
      <c r="AS4909" s="20" t="s">
        <v>6289</v>
      </c>
      <c r="AT4909" s="3" t="s">
        <v>6289</v>
      </c>
      <c r="AU4909" s="20" t="s">
        <v>6289</v>
      </c>
      <c r="AV4909" s="3" t="s">
        <v>6289</v>
      </c>
      <c r="AW4909" s="20" t="s">
        <v>6289</v>
      </c>
      <c r="AX4909" s="3" t="s">
        <v>6289</v>
      </c>
      <c r="AY4909" s="3" t="s">
        <v>6289</v>
      </c>
      <c r="AZ4909" s="3" t="s">
        <v>6289</v>
      </c>
    </row>
    <row r="4910" spans="1:52">
      <c r="A4910" t="s">
        <v>3058</v>
      </c>
      <c r="B4910" s="3" t="s">
        <v>25440</v>
      </c>
      <c r="C4910">
        <v>26</v>
      </c>
      <c r="D4910">
        <v>14</v>
      </c>
      <c r="E4910">
        <v>33</v>
      </c>
      <c r="F4910">
        <v>26</v>
      </c>
      <c r="G4910">
        <v>358</v>
      </c>
      <c r="H4910">
        <v>33</v>
      </c>
      <c r="I4910" s="16">
        <f t="shared" si="304"/>
        <v>81.666666666666671</v>
      </c>
      <c r="J4910" s="16">
        <f t="shared" si="305"/>
        <v>50.517690337514807</v>
      </c>
      <c r="K4910">
        <v>11</v>
      </c>
      <c r="L4910">
        <v>25</v>
      </c>
      <c r="M4910">
        <v>0</v>
      </c>
      <c r="N4910">
        <v>126</v>
      </c>
      <c r="O4910">
        <f t="shared" si="306"/>
        <v>40.5</v>
      </c>
      <c r="P4910" s="16">
        <f t="shared" si="307"/>
        <v>25.076134072061429</v>
      </c>
      <c r="Q4910" s="16">
        <v>56.102601912314498</v>
      </c>
      <c r="R4910" s="16">
        <v>101.45826168083801</v>
      </c>
      <c r="S4910" s="16">
        <v>77.297396465978395</v>
      </c>
      <c r="T4910" s="16">
        <v>22.831486190463199</v>
      </c>
      <c r="U4910" s="16">
        <v>82.146954922412704</v>
      </c>
      <c r="V4910" s="16">
        <v>15.814368731368999</v>
      </c>
      <c r="W4910" s="16">
        <v>0</v>
      </c>
      <c r="X4910" s="16">
        <v>28.0743397636361</v>
      </c>
      <c r="Y4910" s="16">
        <v>48.027423405482899</v>
      </c>
      <c r="Z4910" s="16">
        <v>194.24053286674601</v>
      </c>
      <c r="AA4910" t="s">
        <v>3058</v>
      </c>
      <c r="AB4910" s="16">
        <v>62.5993365939241</v>
      </c>
      <c r="AC4910" s="16">
        <v>0.175563056793862</v>
      </c>
      <c r="AD4910" s="16">
        <v>0.85430531852071301</v>
      </c>
      <c r="AE4910" s="16">
        <v>0.20550387898539699</v>
      </c>
      <c r="AF4910">
        <v>0.83717846778220795</v>
      </c>
      <c r="AG4910">
        <v>0.95791168391530501</v>
      </c>
      <c r="AH4910" s="3" t="s">
        <v>3058</v>
      </c>
      <c r="AI4910" s="20" t="s">
        <v>25438</v>
      </c>
      <c r="AJ4910" s="20" t="s">
        <v>25439</v>
      </c>
      <c r="AK4910" s="20" t="s">
        <v>3058</v>
      </c>
      <c r="AL4910" s="3" t="s">
        <v>25441</v>
      </c>
      <c r="AM4910" s="20" t="s">
        <v>6289</v>
      </c>
      <c r="AN4910" s="3" t="s">
        <v>6289</v>
      </c>
      <c r="AO4910" s="20" t="s">
        <v>10442</v>
      </c>
      <c r="AP4910" s="3" t="s">
        <v>10443</v>
      </c>
      <c r="AQ4910" s="20" t="s">
        <v>6557</v>
      </c>
      <c r="AR4910" s="3" t="s">
        <v>6558</v>
      </c>
      <c r="AS4910" s="20" t="s">
        <v>6289</v>
      </c>
      <c r="AT4910" s="3" t="s">
        <v>6289</v>
      </c>
      <c r="AU4910" s="20" t="s">
        <v>6289</v>
      </c>
      <c r="AV4910" s="3" t="s">
        <v>6289</v>
      </c>
      <c r="AW4910" s="20" t="s">
        <v>6289</v>
      </c>
      <c r="AX4910" s="3" t="s">
        <v>6289</v>
      </c>
      <c r="AY4910" s="3" t="s">
        <v>6289</v>
      </c>
      <c r="AZ4910" s="3" t="s">
        <v>6559</v>
      </c>
    </row>
    <row r="4911" spans="1:52">
      <c r="A4911" t="s">
        <v>3056</v>
      </c>
      <c r="B4911" s="3" t="s">
        <v>6406</v>
      </c>
      <c r="C4911">
        <v>4</v>
      </c>
      <c r="D4911">
        <v>0</v>
      </c>
      <c r="E4911">
        <v>10</v>
      </c>
      <c r="F4911">
        <v>4</v>
      </c>
      <c r="G4911">
        <v>59</v>
      </c>
      <c r="H4911">
        <v>10</v>
      </c>
      <c r="I4911" s="16">
        <f t="shared" si="304"/>
        <v>14.5</v>
      </c>
      <c r="J4911" s="16">
        <f t="shared" si="305"/>
        <v>8.2521041087847546</v>
      </c>
      <c r="K4911">
        <v>4</v>
      </c>
      <c r="L4911">
        <v>8</v>
      </c>
      <c r="M4911">
        <v>0</v>
      </c>
      <c r="N4911">
        <v>20</v>
      </c>
      <c r="O4911">
        <f t="shared" si="306"/>
        <v>8</v>
      </c>
      <c r="P4911" s="16">
        <f t="shared" si="307"/>
        <v>3.7416573867739413</v>
      </c>
      <c r="Q4911" s="16">
        <v>19.486618031168099</v>
      </c>
      <c r="R4911" s="16">
        <v>16.720774969747101</v>
      </c>
      <c r="S4911" s="16">
        <v>12.245132113422301</v>
      </c>
      <c r="T4911" s="16">
        <v>0</v>
      </c>
      <c r="U4911" s="16">
        <v>24.893016643155399</v>
      </c>
      <c r="V4911" s="16">
        <v>2.4329798048260001</v>
      </c>
      <c r="W4911" s="16">
        <v>0</v>
      </c>
      <c r="X4911" s="16">
        <v>8.9837887243635492</v>
      </c>
      <c r="Y4911" s="16">
        <v>17.464517601993801</v>
      </c>
      <c r="Z4911" s="16">
        <v>30.831830613769199</v>
      </c>
      <c r="AA4911" t="s">
        <v>3056</v>
      </c>
      <c r="AB4911" s="16">
        <v>13.3058658502445</v>
      </c>
      <c r="AC4911" s="16">
        <v>0.18256168135918599</v>
      </c>
      <c r="AD4911" s="16">
        <v>0.88956690452193699</v>
      </c>
      <c r="AE4911" s="16">
        <v>0.20522535228229599</v>
      </c>
      <c r="AF4911">
        <v>0.83739606272377198</v>
      </c>
      <c r="AG4911">
        <v>0.95791168391530501</v>
      </c>
      <c r="AH4911" s="3" t="s">
        <v>3056</v>
      </c>
      <c r="AI4911" s="20" t="s">
        <v>9261</v>
      </c>
      <c r="AJ4911" s="20" t="s">
        <v>9262</v>
      </c>
      <c r="AK4911" s="20" t="s">
        <v>3056</v>
      </c>
      <c r="AL4911" s="3" t="s">
        <v>6289</v>
      </c>
      <c r="AM4911" s="20" t="s">
        <v>6289</v>
      </c>
      <c r="AN4911" s="3" t="s">
        <v>6289</v>
      </c>
      <c r="AO4911" s="20" t="s">
        <v>6289</v>
      </c>
      <c r="AP4911" s="3" t="s">
        <v>6289</v>
      </c>
      <c r="AQ4911" s="20" t="s">
        <v>6289</v>
      </c>
      <c r="AR4911" s="3" t="s">
        <v>6289</v>
      </c>
      <c r="AS4911" s="20" t="s">
        <v>6289</v>
      </c>
      <c r="AT4911" s="3" t="s">
        <v>6289</v>
      </c>
      <c r="AU4911" s="20" t="s">
        <v>6289</v>
      </c>
      <c r="AV4911" s="3" t="s">
        <v>6289</v>
      </c>
      <c r="AW4911" s="20" t="s">
        <v>6289</v>
      </c>
      <c r="AX4911" s="3" t="s">
        <v>6289</v>
      </c>
      <c r="AY4911" s="3" t="s">
        <v>6289</v>
      </c>
      <c r="AZ4911" s="3" t="s">
        <v>6289</v>
      </c>
    </row>
    <row r="4912" spans="1:52">
      <c r="A4912" t="s">
        <v>3057</v>
      </c>
      <c r="B4912" s="3" t="s">
        <v>15633</v>
      </c>
      <c r="C4912">
        <v>14</v>
      </c>
      <c r="D4912">
        <v>15</v>
      </c>
      <c r="E4912">
        <v>6</v>
      </c>
      <c r="F4912">
        <v>14</v>
      </c>
      <c r="G4912">
        <v>14</v>
      </c>
      <c r="H4912">
        <v>6</v>
      </c>
      <c r="I4912" s="16">
        <f t="shared" si="304"/>
        <v>11.5</v>
      </c>
      <c r="J4912" s="16">
        <f t="shared" si="305"/>
        <v>1.5942605391424161</v>
      </c>
      <c r="K4912">
        <v>0</v>
      </c>
      <c r="L4912">
        <v>9</v>
      </c>
      <c r="M4912">
        <v>2</v>
      </c>
      <c r="N4912">
        <v>9</v>
      </c>
      <c r="O4912">
        <f t="shared" si="306"/>
        <v>5</v>
      </c>
      <c r="P4912" s="16">
        <f t="shared" si="307"/>
        <v>2.0310096011589902</v>
      </c>
      <c r="Q4912" s="16">
        <v>5.9717055256805303</v>
      </c>
      <c r="R4912" s="16">
        <v>3.9676415182450699</v>
      </c>
      <c r="S4912" s="16">
        <v>4.3368176235037401</v>
      </c>
      <c r="T4912" s="16">
        <v>24.462306632639098</v>
      </c>
      <c r="U4912" s="16">
        <v>14.935809985893201</v>
      </c>
      <c r="V4912" s="16">
        <v>8.5154293168910105</v>
      </c>
      <c r="W4912" s="16">
        <v>7.2934751877885002</v>
      </c>
      <c r="X4912" s="16">
        <v>10.106762314909</v>
      </c>
      <c r="Y4912" s="16">
        <v>0</v>
      </c>
      <c r="Z4912" s="16">
        <v>13.874323776196199</v>
      </c>
      <c r="AA4912" t="s">
        <v>3057</v>
      </c>
      <c r="AB4912" s="16">
        <v>9.3464271881746406</v>
      </c>
      <c r="AC4912" s="16">
        <v>-0.15156920061663701</v>
      </c>
      <c r="AD4912" s="16">
        <v>0.738817442436975</v>
      </c>
      <c r="AE4912" s="16">
        <v>-0.205151085925488</v>
      </c>
      <c r="AF4912">
        <v>0.83745408433750101</v>
      </c>
      <c r="AG4912">
        <v>0.95791168391530501</v>
      </c>
      <c r="AH4912" s="3" t="s">
        <v>3057</v>
      </c>
      <c r="AI4912" s="20" t="s">
        <v>22650</v>
      </c>
      <c r="AJ4912" s="20" t="s">
        <v>22651</v>
      </c>
      <c r="AK4912" s="20" t="s">
        <v>3057</v>
      </c>
      <c r="AL4912" s="3" t="s">
        <v>6289</v>
      </c>
      <c r="AM4912" s="20" t="s">
        <v>6289</v>
      </c>
      <c r="AN4912" s="3" t="s">
        <v>6289</v>
      </c>
      <c r="AO4912" s="20" t="s">
        <v>6289</v>
      </c>
      <c r="AP4912" s="3" t="s">
        <v>6289</v>
      </c>
      <c r="AQ4912" s="20" t="s">
        <v>6289</v>
      </c>
      <c r="AR4912" s="3" t="s">
        <v>6289</v>
      </c>
      <c r="AS4912" s="20" t="s">
        <v>6289</v>
      </c>
      <c r="AT4912" s="3" t="s">
        <v>6289</v>
      </c>
      <c r="AU4912" s="20" t="s">
        <v>6289</v>
      </c>
      <c r="AV4912" s="3" t="s">
        <v>6289</v>
      </c>
      <c r="AW4912" s="20" t="s">
        <v>6289</v>
      </c>
      <c r="AX4912" s="3" t="s">
        <v>6289</v>
      </c>
      <c r="AY4912" s="3" t="s">
        <v>6289</v>
      </c>
      <c r="AZ4912" s="3" t="s">
        <v>6289</v>
      </c>
    </row>
    <row r="4913" spans="1:52">
      <c r="A4913" t="s">
        <v>4388</v>
      </c>
      <c r="B4913" s="3" t="s">
        <v>6297</v>
      </c>
      <c r="C4913">
        <v>5</v>
      </c>
      <c r="D4913">
        <v>0</v>
      </c>
      <c r="E4913">
        <v>0</v>
      </c>
      <c r="F4913">
        <v>5</v>
      </c>
      <c r="G4913">
        <v>0</v>
      </c>
      <c r="H4913">
        <v>0</v>
      </c>
      <c r="I4913" s="16">
        <f t="shared" si="304"/>
        <v>1.6666666666666667</v>
      </c>
      <c r="J4913" s="16">
        <f t="shared" si="305"/>
        <v>0.96225044864937637</v>
      </c>
      <c r="K4913">
        <v>0</v>
      </c>
      <c r="L4913">
        <v>0</v>
      </c>
      <c r="M4913">
        <v>0</v>
      </c>
      <c r="N4913">
        <v>0</v>
      </c>
      <c r="O4913">
        <f t="shared" si="306"/>
        <v>0</v>
      </c>
      <c r="P4913" s="16">
        <f t="shared" si="307"/>
        <v>0</v>
      </c>
      <c r="Q4913" s="16">
        <v>0.31430029082529098</v>
      </c>
      <c r="R4913" s="16">
        <v>0</v>
      </c>
      <c r="S4913" s="16">
        <v>0</v>
      </c>
      <c r="T4913" s="16">
        <v>0</v>
      </c>
      <c r="U4913" s="16">
        <v>0</v>
      </c>
      <c r="V4913" s="16">
        <v>3.0412247560324999</v>
      </c>
      <c r="W4913" s="16">
        <v>0</v>
      </c>
      <c r="X4913" s="16">
        <v>0</v>
      </c>
      <c r="Y4913" s="16">
        <v>0</v>
      </c>
      <c r="Z4913" s="16">
        <v>0</v>
      </c>
      <c r="AA4913" t="s">
        <v>4388</v>
      </c>
      <c r="AB4913" s="16">
        <v>0.33555250468577902</v>
      </c>
      <c r="AC4913" s="16">
        <v>-0.25561612693146202</v>
      </c>
      <c r="AD4913" s="16">
        <v>1.2523350195527301</v>
      </c>
      <c r="AE4913" s="16">
        <v>-0.20411161785027301</v>
      </c>
      <c r="AF4913">
        <v>0.838266275719319</v>
      </c>
      <c r="AG4913" t="s">
        <v>3500</v>
      </c>
      <c r="AH4913" s="3" t="s">
        <v>4388</v>
      </c>
      <c r="AI4913" s="20" t="s">
        <v>12604</v>
      </c>
      <c r="AJ4913" s="20" t="s">
        <v>12605</v>
      </c>
      <c r="AK4913" s="20" t="s">
        <v>4388</v>
      </c>
      <c r="AL4913" s="3" t="s">
        <v>6289</v>
      </c>
      <c r="AM4913" s="20" t="s">
        <v>6289</v>
      </c>
      <c r="AN4913" s="3" t="s">
        <v>6289</v>
      </c>
      <c r="AO4913" s="20" t="s">
        <v>6289</v>
      </c>
      <c r="AP4913" s="3" t="s">
        <v>6289</v>
      </c>
      <c r="AQ4913" s="20" t="s">
        <v>6289</v>
      </c>
      <c r="AR4913" s="3" t="s">
        <v>6289</v>
      </c>
      <c r="AS4913" s="20" t="s">
        <v>6289</v>
      </c>
      <c r="AT4913" s="3" t="s">
        <v>6289</v>
      </c>
      <c r="AU4913" s="20" t="s">
        <v>6289</v>
      </c>
      <c r="AV4913" s="3" t="s">
        <v>6289</v>
      </c>
      <c r="AW4913" s="20" t="s">
        <v>6289</v>
      </c>
      <c r="AX4913" s="3" t="s">
        <v>6289</v>
      </c>
      <c r="AY4913" s="3" t="s">
        <v>6289</v>
      </c>
      <c r="AZ4913" s="3" t="s">
        <v>6289</v>
      </c>
    </row>
    <row r="4914" spans="1:52">
      <c r="A4914" t="s">
        <v>3059</v>
      </c>
      <c r="B4914" s="3" t="s">
        <v>9826</v>
      </c>
      <c r="C4914">
        <v>12</v>
      </c>
      <c r="D4914">
        <v>0</v>
      </c>
      <c r="E4914">
        <v>6</v>
      </c>
      <c r="F4914">
        <v>12</v>
      </c>
      <c r="G4914">
        <v>15</v>
      </c>
      <c r="H4914">
        <v>6</v>
      </c>
      <c r="I4914" s="16">
        <f t="shared" si="304"/>
        <v>8.5</v>
      </c>
      <c r="J4914" s="16">
        <f t="shared" si="305"/>
        <v>2.0514222708485286</v>
      </c>
      <c r="K4914">
        <v>0</v>
      </c>
      <c r="L4914">
        <v>9</v>
      </c>
      <c r="M4914">
        <v>0</v>
      </c>
      <c r="N4914">
        <v>3</v>
      </c>
      <c r="O4914">
        <f t="shared" si="306"/>
        <v>3</v>
      </c>
      <c r="P4914" s="16">
        <f t="shared" si="307"/>
        <v>1.8371173070873836</v>
      </c>
      <c r="Q4914" s="16">
        <v>3.9287536353161401</v>
      </c>
      <c r="R4914" s="16">
        <v>4.2510444838340096</v>
      </c>
      <c r="S4914" s="16">
        <v>3.0612830283555801</v>
      </c>
      <c r="T4914" s="16">
        <v>0</v>
      </c>
      <c r="U4914" s="16">
        <v>14.935809985893201</v>
      </c>
      <c r="V4914" s="16">
        <v>7.2989394144780002</v>
      </c>
      <c r="W4914" s="16">
        <v>0</v>
      </c>
      <c r="X4914" s="16">
        <v>10.106762314909</v>
      </c>
      <c r="Y4914" s="16">
        <v>0</v>
      </c>
      <c r="Z4914" s="16">
        <v>4.62477459206539</v>
      </c>
      <c r="AA4914" t="s">
        <v>3059</v>
      </c>
      <c r="AB4914" s="16">
        <v>4.8207367454851298</v>
      </c>
      <c r="AC4914" s="16">
        <v>-0.17803542451419399</v>
      </c>
      <c r="AD4914" s="16">
        <v>0.87638859069879604</v>
      </c>
      <c r="AE4914" s="16">
        <v>-0.20314667078474399</v>
      </c>
      <c r="AF4914">
        <v>0.83902039416197305</v>
      </c>
      <c r="AG4914">
        <v>0.95938965986037394</v>
      </c>
      <c r="AH4914" s="3" t="s">
        <v>3059</v>
      </c>
      <c r="AI4914" s="20" t="s">
        <v>21354</v>
      </c>
      <c r="AJ4914" s="20" t="s">
        <v>21355</v>
      </c>
      <c r="AK4914" s="20" t="s">
        <v>3059</v>
      </c>
      <c r="AL4914" s="3" t="s">
        <v>6289</v>
      </c>
      <c r="AM4914" s="20" t="s">
        <v>6487</v>
      </c>
      <c r="AN4914" s="3" t="s">
        <v>6488</v>
      </c>
      <c r="AO4914" s="20" t="s">
        <v>6906</v>
      </c>
      <c r="AP4914" s="3" t="s">
        <v>6907</v>
      </c>
      <c r="AQ4914" s="20" t="s">
        <v>9828</v>
      </c>
      <c r="AR4914" s="3" t="s">
        <v>9829</v>
      </c>
      <c r="AS4914" s="20" t="s">
        <v>6289</v>
      </c>
      <c r="AT4914" s="3" t="s">
        <v>6289</v>
      </c>
      <c r="AU4914" s="20" t="s">
        <v>6289</v>
      </c>
      <c r="AV4914" s="3" t="s">
        <v>6289</v>
      </c>
      <c r="AW4914" s="20" t="s">
        <v>6289</v>
      </c>
      <c r="AX4914" s="3" t="s">
        <v>6289</v>
      </c>
      <c r="AY4914" s="3" t="s">
        <v>6289</v>
      </c>
      <c r="AZ4914" s="3" t="s">
        <v>6289</v>
      </c>
    </row>
    <row r="4915" spans="1:52">
      <c r="A4915" t="s">
        <v>4186</v>
      </c>
      <c r="B4915" s="3" t="s">
        <v>6406</v>
      </c>
      <c r="C4915">
        <v>6</v>
      </c>
      <c r="D4915">
        <v>0</v>
      </c>
      <c r="E4915">
        <v>2</v>
      </c>
      <c r="F4915">
        <v>6</v>
      </c>
      <c r="G4915">
        <v>8</v>
      </c>
      <c r="H4915">
        <v>2</v>
      </c>
      <c r="I4915" s="16">
        <f t="shared" si="304"/>
        <v>4</v>
      </c>
      <c r="J4915" s="16">
        <f t="shared" si="305"/>
        <v>1.1547005383792517</v>
      </c>
      <c r="K4915">
        <v>0</v>
      </c>
      <c r="L4915">
        <v>1</v>
      </c>
      <c r="M4915">
        <v>0</v>
      </c>
      <c r="N4915">
        <v>4</v>
      </c>
      <c r="O4915">
        <f t="shared" si="306"/>
        <v>1.25</v>
      </c>
      <c r="P4915" s="16">
        <f t="shared" si="307"/>
        <v>0.81967981553775004</v>
      </c>
      <c r="Q4915" s="16">
        <v>2.82870261742762</v>
      </c>
      <c r="R4915" s="16">
        <v>2.2672237247114699</v>
      </c>
      <c r="S4915" s="16">
        <v>2.5510691902963201</v>
      </c>
      <c r="T4915" s="16">
        <v>0</v>
      </c>
      <c r="U4915" s="16">
        <v>4.9786033286310696</v>
      </c>
      <c r="V4915" s="16">
        <v>3.6494697072390001</v>
      </c>
      <c r="W4915" s="16">
        <v>0</v>
      </c>
      <c r="X4915" s="16">
        <v>1.1229735905454401</v>
      </c>
      <c r="Y4915" s="16">
        <v>0</v>
      </c>
      <c r="Z4915" s="16">
        <v>6.1663661227538498</v>
      </c>
      <c r="AA4915" t="s">
        <v>4186</v>
      </c>
      <c r="AB4915" s="16">
        <v>2.3564408281604798</v>
      </c>
      <c r="AC4915" s="16">
        <v>-0.175511789114454</v>
      </c>
      <c r="AD4915" s="16">
        <v>0.86554495995396297</v>
      </c>
      <c r="AE4915" s="16">
        <v>-0.20277605119876099</v>
      </c>
      <c r="AF4915">
        <v>0.83931007742993702</v>
      </c>
      <c r="AG4915" t="s">
        <v>3500</v>
      </c>
      <c r="AH4915" s="3" t="s">
        <v>4186</v>
      </c>
      <c r="AI4915" s="20" t="s">
        <v>11024</v>
      </c>
      <c r="AJ4915" s="20" t="s">
        <v>11025</v>
      </c>
      <c r="AK4915" s="20" t="s">
        <v>4186</v>
      </c>
      <c r="AL4915" s="3" t="s">
        <v>6289</v>
      </c>
      <c r="AM4915" s="20" t="s">
        <v>6289</v>
      </c>
      <c r="AN4915" s="3" t="s">
        <v>6289</v>
      </c>
      <c r="AO4915" s="20" t="s">
        <v>6289</v>
      </c>
      <c r="AP4915" s="3" t="s">
        <v>6289</v>
      </c>
      <c r="AQ4915" s="20" t="s">
        <v>6289</v>
      </c>
      <c r="AR4915" s="3" t="s">
        <v>6289</v>
      </c>
      <c r="AS4915" s="20" t="s">
        <v>6289</v>
      </c>
      <c r="AT4915" s="3" t="s">
        <v>6289</v>
      </c>
      <c r="AU4915" s="20" t="s">
        <v>6289</v>
      </c>
      <c r="AV4915" s="3" t="s">
        <v>6289</v>
      </c>
      <c r="AW4915" s="20" t="s">
        <v>6289</v>
      </c>
      <c r="AX4915" s="3" t="s">
        <v>6289</v>
      </c>
      <c r="AY4915" s="3" t="s">
        <v>6289</v>
      </c>
      <c r="AZ4915" s="3" t="s">
        <v>6289</v>
      </c>
    </row>
    <row r="4916" spans="1:52">
      <c r="A4916" t="s">
        <v>3061</v>
      </c>
      <c r="B4916" s="3" t="s">
        <v>6307</v>
      </c>
      <c r="C4916">
        <v>18</v>
      </c>
      <c r="D4916">
        <v>2</v>
      </c>
      <c r="E4916">
        <v>13</v>
      </c>
      <c r="F4916">
        <v>18</v>
      </c>
      <c r="G4916">
        <v>35</v>
      </c>
      <c r="H4916">
        <v>13</v>
      </c>
      <c r="I4916" s="16">
        <f t="shared" si="304"/>
        <v>16.5</v>
      </c>
      <c r="J4916" s="16">
        <f t="shared" si="305"/>
        <v>4.0190518505958321</v>
      </c>
      <c r="K4916">
        <v>4</v>
      </c>
      <c r="L4916">
        <v>10</v>
      </c>
      <c r="M4916">
        <v>5</v>
      </c>
      <c r="N4916">
        <v>6</v>
      </c>
      <c r="O4916">
        <f t="shared" si="306"/>
        <v>6.25</v>
      </c>
      <c r="P4916" s="16">
        <f t="shared" si="307"/>
        <v>1.1388041973930374</v>
      </c>
      <c r="Q4916" s="16">
        <v>16.3436151229151</v>
      </c>
      <c r="R4916" s="16">
        <v>9.9191037956126795</v>
      </c>
      <c r="S4916" s="16">
        <v>17.8574843320742</v>
      </c>
      <c r="T4916" s="16">
        <v>3.2616408843518898</v>
      </c>
      <c r="U4916" s="16">
        <v>32.360921636101999</v>
      </c>
      <c r="V4916" s="16">
        <v>10.948409121717001</v>
      </c>
      <c r="W4916" s="16">
        <v>18.233687969471202</v>
      </c>
      <c r="X4916" s="16">
        <v>11.229735905454399</v>
      </c>
      <c r="Y4916" s="16">
        <v>17.464517601993801</v>
      </c>
      <c r="Z4916" s="16">
        <v>9.2495491841307693</v>
      </c>
      <c r="AA4916" t="s">
        <v>3061</v>
      </c>
      <c r="AB4916" s="16">
        <v>14.6868665553823</v>
      </c>
      <c r="AC4916" s="16">
        <v>-0.124869068678613</v>
      </c>
      <c r="AD4916" s="16">
        <v>0.61759583091007697</v>
      </c>
      <c r="AE4916" s="16">
        <v>-0.20218573770909101</v>
      </c>
      <c r="AF4916">
        <v>0.83977152254118803</v>
      </c>
      <c r="AG4916">
        <v>0.95981516382426502</v>
      </c>
      <c r="AH4916" s="3" t="s">
        <v>3061</v>
      </c>
      <c r="AI4916" s="20" t="s">
        <v>11665</v>
      </c>
      <c r="AJ4916" s="20" t="s">
        <v>11666</v>
      </c>
      <c r="AK4916" s="20" t="s">
        <v>3061</v>
      </c>
      <c r="AL4916" s="3" t="s">
        <v>6289</v>
      </c>
      <c r="AM4916" s="20" t="s">
        <v>6289</v>
      </c>
      <c r="AN4916" s="3" t="s">
        <v>6289</v>
      </c>
      <c r="AO4916" s="20" t="s">
        <v>6289</v>
      </c>
      <c r="AP4916" s="3" t="s">
        <v>6289</v>
      </c>
      <c r="AQ4916" s="20" t="s">
        <v>6289</v>
      </c>
      <c r="AR4916" s="3" t="s">
        <v>6289</v>
      </c>
      <c r="AS4916" s="20" t="s">
        <v>6398</v>
      </c>
      <c r="AT4916" s="3" t="s">
        <v>6399</v>
      </c>
      <c r="AU4916" s="20" t="s">
        <v>6289</v>
      </c>
      <c r="AV4916" s="3" t="s">
        <v>6289</v>
      </c>
      <c r="AW4916" s="20" t="s">
        <v>6289</v>
      </c>
      <c r="AX4916" s="3" t="s">
        <v>6289</v>
      </c>
      <c r="AY4916" s="3" t="s">
        <v>6289</v>
      </c>
      <c r="AZ4916" s="3" t="s">
        <v>6289</v>
      </c>
    </row>
    <row r="4917" spans="1:52">
      <c r="A4917" t="s">
        <v>3060</v>
      </c>
      <c r="B4917" s="3" t="s">
        <v>6384</v>
      </c>
      <c r="C4917">
        <v>625</v>
      </c>
      <c r="D4917">
        <v>947</v>
      </c>
      <c r="E4917">
        <v>97</v>
      </c>
      <c r="F4917">
        <v>625</v>
      </c>
      <c r="G4917">
        <v>2394</v>
      </c>
      <c r="H4917">
        <v>97</v>
      </c>
      <c r="I4917" s="16">
        <f t="shared" si="304"/>
        <v>797.5</v>
      </c>
      <c r="J4917" s="16">
        <f t="shared" si="305"/>
        <v>316.75768428809357</v>
      </c>
      <c r="K4917">
        <v>308</v>
      </c>
      <c r="L4917">
        <v>288</v>
      </c>
      <c r="M4917">
        <v>255</v>
      </c>
      <c r="N4917">
        <v>121</v>
      </c>
      <c r="O4917">
        <f t="shared" si="306"/>
        <v>243</v>
      </c>
      <c r="P4917" s="16">
        <f t="shared" si="307"/>
        <v>36.467451240798283</v>
      </c>
      <c r="Q4917" s="16">
        <v>711.57585842845901</v>
      </c>
      <c r="R4917" s="16">
        <v>678.46669961990801</v>
      </c>
      <c r="S4917" s="16">
        <v>1050.5302925640201</v>
      </c>
      <c r="T4917" s="16">
        <v>1544.38695874062</v>
      </c>
      <c r="U4917" s="16">
        <v>241.46226143860699</v>
      </c>
      <c r="V4917" s="16">
        <v>380.15309450406301</v>
      </c>
      <c r="W4917" s="16">
        <v>929.91808644303399</v>
      </c>
      <c r="X4917" s="16">
        <v>323.416394077088</v>
      </c>
      <c r="Y4917" s="16">
        <v>1344.76785535352</v>
      </c>
      <c r="Z4917" s="16">
        <v>186.532575213304</v>
      </c>
      <c r="AA4917" t="s">
        <v>3060</v>
      </c>
      <c r="AB4917" s="16">
        <v>739.12100763826197</v>
      </c>
      <c r="AC4917" s="16">
        <v>-0.13402014531051801</v>
      </c>
      <c r="AD4917" s="16">
        <v>0.66465034110943599</v>
      </c>
      <c r="AE4917" s="16">
        <v>-0.20164007602375</v>
      </c>
      <c r="AF4917">
        <v>0.840198112549573</v>
      </c>
      <c r="AG4917">
        <v>0.95981516382426502</v>
      </c>
      <c r="AH4917" s="3" t="s">
        <v>3060</v>
      </c>
      <c r="AI4917" s="20" t="s">
        <v>7947</v>
      </c>
      <c r="AJ4917" s="20" t="s">
        <v>7948</v>
      </c>
      <c r="AK4917" s="20" t="s">
        <v>3060</v>
      </c>
      <c r="AL4917" s="3" t="s">
        <v>6289</v>
      </c>
      <c r="AM4917" s="20" t="s">
        <v>6289</v>
      </c>
      <c r="AN4917" s="3" t="s">
        <v>6289</v>
      </c>
      <c r="AO4917" s="20" t="s">
        <v>6289</v>
      </c>
      <c r="AP4917" s="3" t="s">
        <v>6289</v>
      </c>
      <c r="AQ4917" s="20" t="s">
        <v>6289</v>
      </c>
      <c r="AR4917" s="3" t="s">
        <v>6289</v>
      </c>
      <c r="AS4917" s="20" t="s">
        <v>6289</v>
      </c>
      <c r="AT4917" s="3" t="s">
        <v>6289</v>
      </c>
      <c r="AU4917" s="20" t="s">
        <v>6289</v>
      </c>
      <c r="AV4917" s="3" t="s">
        <v>6289</v>
      </c>
      <c r="AW4917" s="20" t="s">
        <v>6289</v>
      </c>
      <c r="AX4917" s="3" t="s">
        <v>6289</v>
      </c>
      <c r="AY4917" s="3" t="s">
        <v>6289</v>
      </c>
      <c r="AZ4917" s="3" t="s">
        <v>6289</v>
      </c>
    </row>
    <row r="4918" spans="1:52">
      <c r="A4918" t="s">
        <v>3062</v>
      </c>
      <c r="B4918" s="3" t="s">
        <v>12274</v>
      </c>
      <c r="C4918">
        <v>7</v>
      </c>
      <c r="D4918">
        <v>12</v>
      </c>
      <c r="E4918">
        <v>5</v>
      </c>
      <c r="F4918">
        <v>7</v>
      </c>
      <c r="G4918">
        <v>13</v>
      </c>
      <c r="H4918">
        <v>5</v>
      </c>
      <c r="I4918" s="16">
        <f t="shared" si="304"/>
        <v>8.1666666666666661</v>
      </c>
      <c r="J4918" s="16">
        <f t="shared" si="305"/>
        <v>1.2999287729775102</v>
      </c>
      <c r="K4918">
        <v>4</v>
      </c>
      <c r="L4918">
        <v>3</v>
      </c>
      <c r="M4918">
        <v>0</v>
      </c>
      <c r="N4918">
        <v>9</v>
      </c>
      <c r="O4918">
        <f t="shared" si="306"/>
        <v>4</v>
      </c>
      <c r="P4918" s="16">
        <f t="shared" si="307"/>
        <v>1.6201851746019651</v>
      </c>
      <c r="Q4918" s="16">
        <v>5.3431049440299496</v>
      </c>
      <c r="R4918" s="16">
        <v>3.6842385526561401</v>
      </c>
      <c r="S4918" s="16">
        <v>3.3163899473852099</v>
      </c>
      <c r="T4918" s="16">
        <v>19.569845306111301</v>
      </c>
      <c r="U4918" s="16">
        <v>12.446508321577699</v>
      </c>
      <c r="V4918" s="16">
        <v>4.2577146584454999</v>
      </c>
      <c r="W4918" s="16">
        <v>0</v>
      </c>
      <c r="X4918" s="16">
        <v>3.3689207716363301</v>
      </c>
      <c r="Y4918" s="16">
        <v>17.464517601993801</v>
      </c>
      <c r="Z4918" s="16">
        <v>13.874323776196199</v>
      </c>
      <c r="AA4918" t="s">
        <v>3062</v>
      </c>
      <c r="AB4918" s="16">
        <v>8.3325563880032103</v>
      </c>
      <c r="AC4918" s="16">
        <v>0.15802407208142399</v>
      </c>
      <c r="AD4918" s="16">
        <v>0.78377995209975704</v>
      </c>
      <c r="AE4918" s="16">
        <v>0.20161790520167699</v>
      </c>
      <c r="AF4918">
        <v>0.840215446354308</v>
      </c>
      <c r="AG4918">
        <v>0.95981516382426502</v>
      </c>
      <c r="AH4918" s="3" t="s">
        <v>3062</v>
      </c>
      <c r="AI4918" s="20" t="s">
        <v>12272</v>
      </c>
      <c r="AJ4918" s="20" t="s">
        <v>12273</v>
      </c>
      <c r="AK4918" s="20" t="s">
        <v>3062</v>
      </c>
      <c r="AL4918" s="3" t="s">
        <v>6289</v>
      </c>
      <c r="AM4918" s="20" t="s">
        <v>6289</v>
      </c>
      <c r="AN4918" s="3" t="s">
        <v>6289</v>
      </c>
      <c r="AO4918" s="20" t="s">
        <v>6289</v>
      </c>
      <c r="AP4918" s="3" t="s">
        <v>6289</v>
      </c>
      <c r="AQ4918" s="20" t="s">
        <v>6289</v>
      </c>
      <c r="AR4918" s="3" t="s">
        <v>6289</v>
      </c>
      <c r="AS4918" s="20" t="s">
        <v>6289</v>
      </c>
      <c r="AT4918" s="3" t="s">
        <v>6289</v>
      </c>
      <c r="AU4918" s="20" t="s">
        <v>6289</v>
      </c>
      <c r="AV4918" s="3" t="s">
        <v>6289</v>
      </c>
      <c r="AW4918" s="20" t="s">
        <v>6289</v>
      </c>
      <c r="AX4918" s="3" t="s">
        <v>6289</v>
      </c>
      <c r="AY4918" s="3" t="s">
        <v>6289</v>
      </c>
      <c r="AZ4918" s="3" t="s">
        <v>12275</v>
      </c>
    </row>
    <row r="4919" spans="1:52">
      <c r="A4919" t="s">
        <v>6087</v>
      </c>
      <c r="B4919" s="3" t="s">
        <v>25364</v>
      </c>
      <c r="C4919">
        <v>6</v>
      </c>
      <c r="D4919">
        <v>2</v>
      </c>
      <c r="E4919">
        <v>0</v>
      </c>
      <c r="F4919">
        <v>6</v>
      </c>
      <c r="G4919">
        <v>0</v>
      </c>
      <c r="H4919">
        <v>0</v>
      </c>
      <c r="I4919" s="16">
        <f t="shared" si="304"/>
        <v>2.3333333333333335</v>
      </c>
      <c r="J4919" s="16">
        <f t="shared" si="305"/>
        <v>1.0971343143406389</v>
      </c>
      <c r="K4919">
        <v>0</v>
      </c>
      <c r="L4919">
        <v>4</v>
      </c>
      <c r="M4919">
        <v>0</v>
      </c>
      <c r="N4919">
        <v>1</v>
      </c>
      <c r="O4919">
        <f t="shared" si="306"/>
        <v>1.25</v>
      </c>
      <c r="P4919" s="16">
        <f t="shared" si="307"/>
        <v>0.81967981553775004</v>
      </c>
      <c r="Q4919" s="16">
        <v>2.3572521811896801</v>
      </c>
      <c r="R4919" s="16">
        <v>0</v>
      </c>
      <c r="S4919" s="16">
        <v>0</v>
      </c>
      <c r="T4919" s="16">
        <v>3.2616408843518898</v>
      </c>
      <c r="U4919" s="16">
        <v>0</v>
      </c>
      <c r="V4919" s="16">
        <v>3.6494697072390001</v>
      </c>
      <c r="W4919" s="16">
        <v>0</v>
      </c>
      <c r="X4919" s="16">
        <v>4.49189436218178</v>
      </c>
      <c r="Y4919" s="16">
        <v>0</v>
      </c>
      <c r="Z4919" s="16">
        <v>1.54159153068846</v>
      </c>
      <c r="AA4919" t="s">
        <v>6087</v>
      </c>
      <c r="AB4919" s="16">
        <v>1.5301848665650799</v>
      </c>
      <c r="AC4919" s="16">
        <v>0.229269560836243</v>
      </c>
      <c r="AD4919" s="16">
        <v>1.13805949959248</v>
      </c>
      <c r="AE4919" s="16">
        <v>0.20145656788449201</v>
      </c>
      <c r="AF4919">
        <v>0.84034158697583405</v>
      </c>
      <c r="AG4919" t="s">
        <v>3500</v>
      </c>
      <c r="AH4919" s="3" t="s">
        <v>6087</v>
      </c>
      <c r="AI4919" s="20" t="s">
        <v>25362</v>
      </c>
      <c r="AJ4919" s="20" t="s">
        <v>25363</v>
      </c>
      <c r="AK4919" s="20" t="s">
        <v>6087</v>
      </c>
      <c r="AL4919" s="3" t="s">
        <v>6289</v>
      </c>
      <c r="AM4919" s="20" t="s">
        <v>6289</v>
      </c>
      <c r="AN4919" s="3" t="s">
        <v>6289</v>
      </c>
      <c r="AO4919" s="20" t="s">
        <v>6289</v>
      </c>
      <c r="AP4919" s="3" t="s">
        <v>6289</v>
      </c>
      <c r="AQ4919" s="20" t="s">
        <v>6289</v>
      </c>
      <c r="AR4919" s="3" t="s">
        <v>6289</v>
      </c>
      <c r="AS4919" s="20" t="s">
        <v>6289</v>
      </c>
      <c r="AT4919" s="3" t="s">
        <v>6289</v>
      </c>
      <c r="AU4919" s="20" t="s">
        <v>6289</v>
      </c>
      <c r="AV4919" s="3" t="s">
        <v>6289</v>
      </c>
      <c r="AW4919" s="20" t="s">
        <v>6289</v>
      </c>
      <c r="AX4919" s="3" t="s">
        <v>6289</v>
      </c>
      <c r="AY4919" s="3" t="s">
        <v>6289</v>
      </c>
      <c r="AZ4919" s="3" t="s">
        <v>6289</v>
      </c>
    </row>
    <row r="4920" spans="1:52">
      <c r="A4920" t="s">
        <v>4587</v>
      </c>
      <c r="B4920" s="3" t="s">
        <v>6297</v>
      </c>
      <c r="C4920">
        <v>1</v>
      </c>
      <c r="D4920">
        <v>0</v>
      </c>
      <c r="E4920">
        <v>2</v>
      </c>
      <c r="F4920">
        <v>1</v>
      </c>
      <c r="G4920">
        <v>0</v>
      </c>
      <c r="H4920">
        <v>2</v>
      </c>
      <c r="I4920" s="16">
        <f t="shared" si="304"/>
        <v>1</v>
      </c>
      <c r="J4920" s="16">
        <f t="shared" si="305"/>
        <v>0.33333333333333337</v>
      </c>
      <c r="K4920">
        <v>0</v>
      </c>
      <c r="L4920">
        <v>1</v>
      </c>
      <c r="M4920">
        <v>0</v>
      </c>
      <c r="N4920">
        <v>0</v>
      </c>
      <c r="O4920">
        <f t="shared" si="306"/>
        <v>0.25</v>
      </c>
      <c r="P4920" s="16">
        <f t="shared" si="307"/>
        <v>0.21650635094610965</v>
      </c>
      <c r="Q4920" s="16">
        <v>0.31430029082529098</v>
      </c>
      <c r="R4920" s="16">
        <v>0</v>
      </c>
      <c r="S4920" s="16">
        <v>0.25510691902963201</v>
      </c>
      <c r="T4920" s="16">
        <v>0</v>
      </c>
      <c r="U4920" s="16">
        <v>4.9786033286310696</v>
      </c>
      <c r="V4920" s="16">
        <v>0.60824495120650002</v>
      </c>
      <c r="W4920" s="16">
        <v>0</v>
      </c>
      <c r="X4920" s="16">
        <v>1.1229735905454401</v>
      </c>
      <c r="Y4920" s="16">
        <v>0</v>
      </c>
      <c r="Z4920" s="16">
        <v>0</v>
      </c>
      <c r="AA4920" t="s">
        <v>4587</v>
      </c>
      <c r="AB4920" s="16">
        <v>0.727922908023794</v>
      </c>
      <c r="AC4920" s="16">
        <v>0.23369460194130401</v>
      </c>
      <c r="AD4920" s="16">
        <v>1.1611975567889099</v>
      </c>
      <c r="AE4920" s="16">
        <v>0.20125309476842701</v>
      </c>
      <c r="AF4920">
        <v>0.84050067706654696</v>
      </c>
      <c r="AG4920" t="s">
        <v>3500</v>
      </c>
      <c r="AH4920" s="3" t="s">
        <v>4587</v>
      </c>
      <c r="AI4920" s="20" t="s">
        <v>14126</v>
      </c>
      <c r="AJ4920" s="20" t="s">
        <v>14127</v>
      </c>
      <c r="AK4920" s="20" t="s">
        <v>4587</v>
      </c>
      <c r="AL4920" s="3" t="s">
        <v>6289</v>
      </c>
      <c r="AM4920" s="20" t="s">
        <v>6289</v>
      </c>
      <c r="AN4920" s="3" t="s">
        <v>6289</v>
      </c>
      <c r="AO4920" s="20" t="s">
        <v>6289</v>
      </c>
      <c r="AP4920" s="3" t="s">
        <v>6289</v>
      </c>
      <c r="AQ4920" s="20" t="s">
        <v>6289</v>
      </c>
      <c r="AR4920" s="3" t="s">
        <v>6289</v>
      </c>
      <c r="AS4920" s="20" t="s">
        <v>6289</v>
      </c>
      <c r="AT4920" s="3" t="s">
        <v>6289</v>
      </c>
      <c r="AU4920" s="20" t="s">
        <v>6289</v>
      </c>
      <c r="AV4920" s="3" t="s">
        <v>6289</v>
      </c>
      <c r="AW4920" s="20" t="s">
        <v>6289</v>
      </c>
      <c r="AX4920" s="3" t="s">
        <v>6289</v>
      </c>
      <c r="AY4920" s="3" t="s">
        <v>6289</v>
      </c>
      <c r="AZ4920" s="3" t="s">
        <v>6289</v>
      </c>
    </row>
    <row r="4921" spans="1:52">
      <c r="A4921" t="s">
        <v>3064</v>
      </c>
      <c r="B4921" s="3" t="s">
        <v>6406</v>
      </c>
      <c r="C4921">
        <v>2</v>
      </c>
      <c r="D4921">
        <v>0</v>
      </c>
      <c r="E4921">
        <v>5</v>
      </c>
      <c r="F4921">
        <v>2</v>
      </c>
      <c r="G4921">
        <v>41</v>
      </c>
      <c r="H4921">
        <v>5</v>
      </c>
      <c r="I4921" s="16">
        <f t="shared" si="304"/>
        <v>9.1666666666666661</v>
      </c>
      <c r="J4921" s="16">
        <f t="shared" si="305"/>
        <v>5.8566992347162516</v>
      </c>
      <c r="K4921">
        <v>1</v>
      </c>
      <c r="L4921">
        <v>2</v>
      </c>
      <c r="M4921">
        <v>0</v>
      </c>
      <c r="N4921">
        <v>13</v>
      </c>
      <c r="O4921">
        <f t="shared" si="306"/>
        <v>4</v>
      </c>
      <c r="P4921" s="16">
        <f t="shared" si="307"/>
        <v>2.6220221204253789</v>
      </c>
      <c r="Q4921" s="16">
        <v>5.8145553802678904</v>
      </c>
      <c r="R4921" s="16">
        <v>11.6195215891463</v>
      </c>
      <c r="S4921" s="16">
        <v>5.8674591376815304</v>
      </c>
      <c r="T4921" s="16">
        <v>0</v>
      </c>
      <c r="U4921" s="16">
        <v>12.446508321577699</v>
      </c>
      <c r="V4921" s="16">
        <v>1.216489902413</v>
      </c>
      <c r="W4921" s="16">
        <v>0</v>
      </c>
      <c r="X4921" s="16">
        <v>2.24594718109089</v>
      </c>
      <c r="Y4921" s="16">
        <v>4.3661294004984397</v>
      </c>
      <c r="Z4921" s="16">
        <v>20.040689898949999</v>
      </c>
      <c r="AA4921" t="s">
        <v>3064</v>
      </c>
      <c r="AB4921" s="16">
        <v>6.3617300811625697</v>
      </c>
      <c r="AC4921" s="16">
        <v>0.18460155821944099</v>
      </c>
      <c r="AD4921" s="16">
        <v>0.917568603879514</v>
      </c>
      <c r="AE4921" s="16">
        <v>0.20118556524159401</v>
      </c>
      <c r="AF4921">
        <v>0.84055347800554403</v>
      </c>
      <c r="AG4921">
        <v>0.95982007401081404</v>
      </c>
      <c r="AH4921" s="3" t="s">
        <v>3064</v>
      </c>
      <c r="AI4921" s="20" t="s">
        <v>20818</v>
      </c>
      <c r="AJ4921" s="20" t="s">
        <v>20819</v>
      </c>
      <c r="AK4921" s="20" t="s">
        <v>3064</v>
      </c>
      <c r="AL4921" s="3" t="s">
        <v>6289</v>
      </c>
      <c r="AM4921" s="20" t="s">
        <v>6289</v>
      </c>
      <c r="AN4921" s="3" t="s">
        <v>6289</v>
      </c>
      <c r="AO4921" s="20" t="s">
        <v>6289</v>
      </c>
      <c r="AP4921" s="3" t="s">
        <v>6289</v>
      </c>
      <c r="AQ4921" s="20" t="s">
        <v>6289</v>
      </c>
      <c r="AR4921" s="3" t="s">
        <v>6289</v>
      </c>
      <c r="AS4921" s="20" t="s">
        <v>6289</v>
      </c>
      <c r="AT4921" s="3" t="s">
        <v>6289</v>
      </c>
      <c r="AU4921" s="20" t="s">
        <v>6289</v>
      </c>
      <c r="AV4921" s="3" t="s">
        <v>6289</v>
      </c>
      <c r="AW4921" s="20" t="s">
        <v>6289</v>
      </c>
      <c r="AX4921" s="3" t="s">
        <v>6289</v>
      </c>
      <c r="AY4921" s="3" t="s">
        <v>6289</v>
      </c>
      <c r="AZ4921" s="3" t="s">
        <v>6289</v>
      </c>
    </row>
    <row r="4922" spans="1:52">
      <c r="A4922" t="s">
        <v>4330</v>
      </c>
      <c r="B4922" s="3" t="s">
        <v>12338</v>
      </c>
      <c r="C4922">
        <v>2</v>
      </c>
      <c r="D4922">
        <v>0</v>
      </c>
      <c r="E4922">
        <v>0</v>
      </c>
      <c r="F4922">
        <v>2</v>
      </c>
      <c r="G4922">
        <v>17</v>
      </c>
      <c r="H4922">
        <v>0</v>
      </c>
      <c r="I4922" s="16">
        <f t="shared" si="304"/>
        <v>3.5</v>
      </c>
      <c r="J4922" s="16">
        <f t="shared" si="305"/>
        <v>2.4916527312876755</v>
      </c>
      <c r="K4922">
        <v>0</v>
      </c>
      <c r="L4922">
        <v>4</v>
      </c>
      <c r="M4922">
        <v>0</v>
      </c>
      <c r="N4922">
        <v>1</v>
      </c>
      <c r="O4922">
        <f t="shared" si="306"/>
        <v>1.25</v>
      </c>
      <c r="P4922" s="16">
        <f t="shared" si="307"/>
        <v>0.81967981553775004</v>
      </c>
      <c r="Q4922" s="16">
        <v>3.77160348990349</v>
      </c>
      <c r="R4922" s="16">
        <v>4.8178504150118799</v>
      </c>
      <c r="S4922" s="16">
        <v>2.2959622712666801</v>
      </c>
      <c r="T4922" s="16">
        <v>0</v>
      </c>
      <c r="U4922" s="16">
        <v>0</v>
      </c>
      <c r="V4922" s="16">
        <v>1.216489902413</v>
      </c>
      <c r="W4922" s="16">
        <v>0</v>
      </c>
      <c r="X4922" s="16">
        <v>4.49189436218178</v>
      </c>
      <c r="Y4922" s="16">
        <v>0</v>
      </c>
      <c r="Z4922" s="16">
        <v>1.54159153068846</v>
      </c>
      <c r="AA4922" t="s">
        <v>4330</v>
      </c>
      <c r="AB4922" s="16">
        <v>1.81353919714653</v>
      </c>
      <c r="AC4922" s="16">
        <v>-0.19532545093951301</v>
      </c>
      <c r="AD4922" s="16">
        <v>0.97208111991664403</v>
      </c>
      <c r="AE4922" s="16">
        <v>-0.20093534061875601</v>
      </c>
      <c r="AF4922">
        <v>0.84074913341517299</v>
      </c>
      <c r="AG4922" t="s">
        <v>3500</v>
      </c>
      <c r="AH4922" s="3" t="s">
        <v>4330</v>
      </c>
      <c r="AI4922" s="20" t="s">
        <v>12336</v>
      </c>
      <c r="AJ4922" s="20" t="s">
        <v>12337</v>
      </c>
      <c r="AK4922" s="20" t="s">
        <v>4330</v>
      </c>
      <c r="AL4922" s="3" t="s">
        <v>6289</v>
      </c>
      <c r="AM4922" s="20" t="s">
        <v>6289</v>
      </c>
      <c r="AN4922" s="3" t="s">
        <v>6289</v>
      </c>
      <c r="AO4922" s="20" t="s">
        <v>6289</v>
      </c>
      <c r="AP4922" s="3" t="s">
        <v>6289</v>
      </c>
      <c r="AQ4922" s="20" t="s">
        <v>9362</v>
      </c>
      <c r="AR4922" s="3" t="s">
        <v>9363</v>
      </c>
      <c r="AS4922" s="20" t="s">
        <v>6615</v>
      </c>
      <c r="AT4922" s="3" t="s">
        <v>6616</v>
      </c>
      <c r="AU4922" s="20" t="s">
        <v>6289</v>
      </c>
      <c r="AV4922" s="3" t="s">
        <v>6289</v>
      </c>
      <c r="AW4922" s="20" t="s">
        <v>12339</v>
      </c>
      <c r="AX4922" s="3" t="s">
        <v>12340</v>
      </c>
      <c r="AY4922" s="3" t="s">
        <v>6289</v>
      </c>
      <c r="AZ4922" s="3" t="s">
        <v>6289</v>
      </c>
    </row>
    <row r="4923" spans="1:52">
      <c r="A4923" t="s">
        <v>3063</v>
      </c>
      <c r="B4923" s="3" t="s">
        <v>10415</v>
      </c>
      <c r="C4923">
        <v>31</v>
      </c>
      <c r="D4923">
        <v>11</v>
      </c>
      <c r="E4923">
        <v>3</v>
      </c>
      <c r="F4923">
        <v>31</v>
      </c>
      <c r="G4923">
        <v>37</v>
      </c>
      <c r="H4923">
        <v>3</v>
      </c>
      <c r="I4923" s="16">
        <f t="shared" si="304"/>
        <v>19.333333333333332</v>
      </c>
      <c r="J4923" s="16">
        <f t="shared" si="305"/>
        <v>5.7429505902002571</v>
      </c>
      <c r="K4923">
        <v>0</v>
      </c>
      <c r="L4923">
        <v>12</v>
      </c>
      <c r="M4923">
        <v>8</v>
      </c>
      <c r="N4923">
        <v>7</v>
      </c>
      <c r="O4923">
        <f t="shared" si="306"/>
        <v>6.75</v>
      </c>
      <c r="P4923" s="16">
        <f t="shared" si="307"/>
        <v>2.1614520582238228</v>
      </c>
      <c r="Q4923" s="16">
        <v>8.8004081431081502</v>
      </c>
      <c r="R4923" s="16">
        <v>10.485909726790601</v>
      </c>
      <c r="S4923" s="16">
        <v>10.2042767611853</v>
      </c>
      <c r="T4923" s="16">
        <v>17.939024863935401</v>
      </c>
      <c r="U4923" s="16">
        <v>7.4679049929466101</v>
      </c>
      <c r="V4923" s="16">
        <v>18.855593487401499</v>
      </c>
      <c r="W4923" s="16">
        <v>29.173900751154001</v>
      </c>
      <c r="X4923" s="16">
        <v>13.475683086545301</v>
      </c>
      <c r="Y4923" s="16">
        <v>0</v>
      </c>
      <c r="Z4923" s="16">
        <v>10.7911407148192</v>
      </c>
      <c r="AA4923" t="s">
        <v>3063</v>
      </c>
      <c r="AB4923" s="16">
        <v>12.719384252788601</v>
      </c>
      <c r="AC4923" s="16">
        <v>0.123285464071149</v>
      </c>
      <c r="AD4923" s="16">
        <v>0.61363302131833997</v>
      </c>
      <c r="AE4923" s="16">
        <v>0.20091073946164201</v>
      </c>
      <c r="AF4923">
        <v>0.84076837006091598</v>
      </c>
      <c r="AG4923">
        <v>0.95982007401081404</v>
      </c>
      <c r="AH4923" s="3" t="s">
        <v>3063</v>
      </c>
      <c r="AI4923" s="20" t="s">
        <v>10413</v>
      </c>
      <c r="AJ4923" s="20" t="s">
        <v>10414</v>
      </c>
      <c r="AK4923" s="20" t="s">
        <v>3063</v>
      </c>
      <c r="AL4923" s="3" t="s">
        <v>6289</v>
      </c>
      <c r="AM4923" s="20" t="s">
        <v>6289</v>
      </c>
      <c r="AN4923" s="3" t="s">
        <v>6289</v>
      </c>
      <c r="AO4923" s="20" t="s">
        <v>6289</v>
      </c>
      <c r="AP4923" s="3" t="s">
        <v>6289</v>
      </c>
      <c r="AQ4923" s="20" t="s">
        <v>6289</v>
      </c>
      <c r="AR4923" s="3" t="s">
        <v>6289</v>
      </c>
      <c r="AS4923" s="20" t="s">
        <v>6289</v>
      </c>
      <c r="AT4923" s="3" t="s">
        <v>6289</v>
      </c>
      <c r="AU4923" s="20" t="s">
        <v>6289</v>
      </c>
      <c r="AV4923" s="3" t="s">
        <v>6289</v>
      </c>
      <c r="AW4923" s="20" t="s">
        <v>6289</v>
      </c>
      <c r="AX4923" s="3" t="s">
        <v>6289</v>
      </c>
      <c r="AY4923" s="3" t="s">
        <v>6289</v>
      </c>
      <c r="AZ4923" s="3" t="s">
        <v>6289</v>
      </c>
    </row>
    <row r="4924" spans="1:52">
      <c r="A4924" t="s">
        <v>3065</v>
      </c>
      <c r="B4924" s="3" t="s">
        <v>6406</v>
      </c>
      <c r="C4924">
        <v>30</v>
      </c>
      <c r="D4924">
        <v>0</v>
      </c>
      <c r="E4924">
        <v>2</v>
      </c>
      <c r="F4924">
        <v>30</v>
      </c>
      <c r="G4924">
        <v>36</v>
      </c>
      <c r="H4924">
        <v>2</v>
      </c>
      <c r="I4924" s="16">
        <f t="shared" si="304"/>
        <v>16.666666666666668</v>
      </c>
      <c r="J4924" s="16">
        <f t="shared" si="305"/>
        <v>6.3186965369390808</v>
      </c>
      <c r="K4924">
        <v>0</v>
      </c>
      <c r="L4924">
        <v>16</v>
      </c>
      <c r="M4924">
        <v>4</v>
      </c>
      <c r="N4924">
        <v>4</v>
      </c>
      <c r="O4924">
        <f t="shared" si="306"/>
        <v>6</v>
      </c>
      <c r="P4924" s="16">
        <f t="shared" si="307"/>
        <v>3</v>
      </c>
      <c r="Q4924" s="16">
        <v>7.5432069798069898</v>
      </c>
      <c r="R4924" s="16">
        <v>10.202506761201599</v>
      </c>
      <c r="S4924" s="16">
        <v>10.969597518274201</v>
      </c>
      <c r="T4924" s="16">
        <v>0</v>
      </c>
      <c r="U4924" s="16">
        <v>4.9786033286310696</v>
      </c>
      <c r="V4924" s="16">
        <v>18.247348536194998</v>
      </c>
      <c r="W4924" s="16">
        <v>14.586950375577</v>
      </c>
      <c r="X4924" s="16">
        <v>17.967577448727098</v>
      </c>
      <c r="Y4924" s="16">
        <v>0</v>
      </c>
      <c r="Z4924" s="16">
        <v>6.1663661227538498</v>
      </c>
      <c r="AA4924" t="s">
        <v>3065</v>
      </c>
      <c r="AB4924" s="16">
        <v>9.0662157071166796</v>
      </c>
      <c r="AC4924" s="16">
        <v>0.15945607070600101</v>
      </c>
      <c r="AD4924" s="16">
        <v>0.79511702264985196</v>
      </c>
      <c r="AE4924" s="16">
        <v>0.20054415408512999</v>
      </c>
      <c r="AF4924">
        <v>0.84105502934101595</v>
      </c>
      <c r="AG4924">
        <v>0.959834164274043</v>
      </c>
      <c r="AH4924" s="3" t="s">
        <v>3065</v>
      </c>
      <c r="AI4924" s="20" t="s">
        <v>23148</v>
      </c>
      <c r="AJ4924" s="20" t="s">
        <v>23149</v>
      </c>
      <c r="AK4924" s="20" t="s">
        <v>3065</v>
      </c>
      <c r="AL4924" s="3" t="s">
        <v>6289</v>
      </c>
      <c r="AM4924" s="20" t="s">
        <v>6289</v>
      </c>
      <c r="AN4924" s="3" t="s">
        <v>6289</v>
      </c>
      <c r="AO4924" s="20" t="s">
        <v>6289</v>
      </c>
      <c r="AP4924" s="3" t="s">
        <v>6289</v>
      </c>
      <c r="AQ4924" s="20" t="s">
        <v>6289</v>
      </c>
      <c r="AR4924" s="3" t="s">
        <v>6289</v>
      </c>
      <c r="AS4924" s="20" t="s">
        <v>6289</v>
      </c>
      <c r="AT4924" s="3" t="s">
        <v>6289</v>
      </c>
      <c r="AU4924" s="20" t="s">
        <v>6289</v>
      </c>
      <c r="AV4924" s="3" t="s">
        <v>6289</v>
      </c>
      <c r="AW4924" s="20" t="s">
        <v>6289</v>
      </c>
      <c r="AX4924" s="3" t="s">
        <v>6289</v>
      </c>
      <c r="AY4924" s="3" t="s">
        <v>6289</v>
      </c>
      <c r="AZ4924" s="3" t="s">
        <v>6289</v>
      </c>
    </row>
    <row r="4925" spans="1:52">
      <c r="A4925" t="s">
        <v>5252</v>
      </c>
      <c r="B4925" s="3" t="s">
        <v>6406</v>
      </c>
      <c r="C4925">
        <v>0</v>
      </c>
      <c r="D4925">
        <v>0</v>
      </c>
      <c r="E4925">
        <v>0</v>
      </c>
      <c r="F4925">
        <v>0</v>
      </c>
      <c r="G4925">
        <v>8</v>
      </c>
      <c r="H4925">
        <v>0</v>
      </c>
      <c r="I4925" s="16">
        <f t="shared" si="304"/>
        <v>1.3333333333333333</v>
      </c>
      <c r="J4925" s="16">
        <f t="shared" si="305"/>
        <v>1.2171612389003692</v>
      </c>
      <c r="K4925">
        <v>0</v>
      </c>
      <c r="L4925">
        <v>1</v>
      </c>
      <c r="M4925">
        <v>0</v>
      </c>
      <c r="N4925">
        <v>0</v>
      </c>
      <c r="O4925">
        <f t="shared" si="306"/>
        <v>0.25</v>
      </c>
      <c r="P4925" s="16">
        <f t="shared" si="307"/>
        <v>0.21650635094610965</v>
      </c>
      <c r="Q4925" s="16">
        <v>0.78575072706322802</v>
      </c>
      <c r="R4925" s="16">
        <v>2.2672237247114699</v>
      </c>
      <c r="S4925" s="16">
        <v>0.76532075708889502</v>
      </c>
      <c r="T4925" s="16">
        <v>0</v>
      </c>
      <c r="U4925" s="16">
        <v>0</v>
      </c>
      <c r="V4925" s="16">
        <v>0</v>
      </c>
      <c r="W4925" s="16">
        <v>0</v>
      </c>
      <c r="X4925" s="16">
        <v>1.1229735905454401</v>
      </c>
      <c r="Y4925" s="16">
        <v>0</v>
      </c>
      <c r="Z4925" s="16">
        <v>0</v>
      </c>
      <c r="AA4925" t="s">
        <v>5252</v>
      </c>
      <c r="AB4925" s="16">
        <v>0.49412687994090398</v>
      </c>
      <c r="AC4925" s="16">
        <v>-0.22342581307142401</v>
      </c>
      <c r="AD4925" s="16">
        <v>1.1144615632858399</v>
      </c>
      <c r="AE4925" s="16">
        <v>-0.20047870687678301</v>
      </c>
      <c r="AF4925">
        <v>0.84110620940436698</v>
      </c>
      <c r="AG4925" t="s">
        <v>3500</v>
      </c>
      <c r="AH4925" s="3" t="s">
        <v>5252</v>
      </c>
      <c r="AI4925" s="20" t="s">
        <v>19167</v>
      </c>
      <c r="AJ4925" s="20" t="s">
        <v>19168</v>
      </c>
      <c r="AK4925" s="20" t="s">
        <v>5252</v>
      </c>
      <c r="AL4925" s="3" t="s">
        <v>6289</v>
      </c>
      <c r="AM4925" s="20" t="s">
        <v>6289</v>
      </c>
      <c r="AN4925" s="3" t="s">
        <v>6289</v>
      </c>
      <c r="AO4925" s="20" t="s">
        <v>6289</v>
      </c>
      <c r="AP4925" s="3" t="s">
        <v>6289</v>
      </c>
      <c r="AQ4925" s="20" t="s">
        <v>6289</v>
      </c>
      <c r="AR4925" s="3" t="s">
        <v>6289</v>
      </c>
      <c r="AS4925" s="20" t="s">
        <v>6289</v>
      </c>
      <c r="AT4925" s="3" t="s">
        <v>6289</v>
      </c>
      <c r="AU4925" s="20" t="s">
        <v>6289</v>
      </c>
      <c r="AV4925" s="3" t="s">
        <v>6289</v>
      </c>
      <c r="AW4925" s="20" t="s">
        <v>6289</v>
      </c>
      <c r="AX4925" s="3" t="s">
        <v>6289</v>
      </c>
      <c r="AY4925" s="3" t="s">
        <v>6289</v>
      </c>
      <c r="AZ4925" s="3" t="s">
        <v>6289</v>
      </c>
    </row>
    <row r="4926" spans="1:52">
      <c r="A4926" t="s">
        <v>4588</v>
      </c>
      <c r="B4926" s="3" t="s">
        <v>6297</v>
      </c>
      <c r="C4926">
        <v>6</v>
      </c>
      <c r="D4926">
        <v>0</v>
      </c>
      <c r="E4926">
        <v>1</v>
      </c>
      <c r="F4926">
        <v>6</v>
      </c>
      <c r="G4926">
        <v>0</v>
      </c>
      <c r="H4926">
        <v>1</v>
      </c>
      <c r="I4926" s="16">
        <f t="shared" si="304"/>
        <v>2.3333333333333335</v>
      </c>
      <c r="J4926" s="16">
        <f t="shared" si="305"/>
        <v>1.0715167512214394</v>
      </c>
      <c r="K4926">
        <v>0</v>
      </c>
      <c r="L4926">
        <v>3</v>
      </c>
      <c r="M4926">
        <v>0</v>
      </c>
      <c r="N4926">
        <v>0</v>
      </c>
      <c r="O4926">
        <f t="shared" si="306"/>
        <v>0.75</v>
      </c>
      <c r="P4926" s="16">
        <f t="shared" si="307"/>
        <v>0.649519052838329</v>
      </c>
      <c r="Q4926" s="16">
        <v>0.31430029082529098</v>
      </c>
      <c r="R4926" s="16">
        <v>0</v>
      </c>
      <c r="S4926" s="16">
        <v>0.51021383805926301</v>
      </c>
      <c r="T4926" s="16">
        <v>0</v>
      </c>
      <c r="U4926" s="16">
        <v>2.4893016643155401</v>
      </c>
      <c r="V4926" s="16">
        <v>3.6494697072390001</v>
      </c>
      <c r="W4926" s="16">
        <v>0</v>
      </c>
      <c r="X4926" s="16">
        <v>3.3689207716363301</v>
      </c>
      <c r="Y4926" s="16">
        <v>0</v>
      </c>
      <c r="Z4926" s="16">
        <v>0</v>
      </c>
      <c r="AA4926" t="s">
        <v>4588</v>
      </c>
      <c r="AB4926" s="16">
        <v>1.0332206272075399</v>
      </c>
      <c r="AC4926" s="16">
        <v>0.22832874647791199</v>
      </c>
      <c r="AD4926" s="16">
        <v>1.1415063155043199</v>
      </c>
      <c r="AE4926" s="16">
        <v>0.200024076412609</v>
      </c>
      <c r="AF4926">
        <v>0.84146175135663603</v>
      </c>
      <c r="AG4926" t="s">
        <v>3500</v>
      </c>
      <c r="AH4926" s="3" t="s">
        <v>4588</v>
      </c>
      <c r="AI4926" s="20" t="s">
        <v>14128</v>
      </c>
      <c r="AJ4926" s="20" t="s">
        <v>14129</v>
      </c>
      <c r="AK4926" s="20" t="s">
        <v>4588</v>
      </c>
      <c r="AL4926" s="3" t="s">
        <v>6289</v>
      </c>
      <c r="AM4926" s="20" t="s">
        <v>6289</v>
      </c>
      <c r="AN4926" s="3" t="s">
        <v>6289</v>
      </c>
      <c r="AO4926" s="20" t="s">
        <v>6289</v>
      </c>
      <c r="AP4926" s="3" t="s">
        <v>6289</v>
      </c>
      <c r="AQ4926" s="20" t="s">
        <v>6289</v>
      </c>
      <c r="AR4926" s="3" t="s">
        <v>6289</v>
      </c>
      <c r="AS4926" s="20" t="s">
        <v>6289</v>
      </c>
      <c r="AT4926" s="3" t="s">
        <v>6289</v>
      </c>
      <c r="AU4926" s="20" t="s">
        <v>6289</v>
      </c>
      <c r="AV4926" s="3" t="s">
        <v>6289</v>
      </c>
      <c r="AW4926" s="20" t="s">
        <v>6289</v>
      </c>
      <c r="AX4926" s="3" t="s">
        <v>6289</v>
      </c>
      <c r="AY4926" s="3" t="s">
        <v>6289</v>
      </c>
      <c r="AZ4926" s="3" t="s">
        <v>6289</v>
      </c>
    </row>
    <row r="4927" spans="1:52">
      <c r="A4927" t="s">
        <v>3081</v>
      </c>
      <c r="B4927" s="3" t="s">
        <v>6406</v>
      </c>
      <c r="C4927">
        <v>66</v>
      </c>
      <c r="D4927">
        <v>38</v>
      </c>
      <c r="E4927">
        <v>4</v>
      </c>
      <c r="F4927">
        <v>66</v>
      </c>
      <c r="G4927">
        <v>17</v>
      </c>
      <c r="H4927">
        <v>4</v>
      </c>
      <c r="I4927" s="16">
        <f t="shared" si="304"/>
        <v>32.5</v>
      </c>
      <c r="J4927" s="16">
        <f t="shared" si="305"/>
        <v>10.72315770242661</v>
      </c>
      <c r="K4927">
        <v>7</v>
      </c>
      <c r="L4927">
        <v>21</v>
      </c>
      <c r="M4927">
        <v>5</v>
      </c>
      <c r="N4927">
        <v>5</v>
      </c>
      <c r="O4927">
        <f t="shared" si="306"/>
        <v>9.5</v>
      </c>
      <c r="P4927" s="16">
        <f t="shared" si="307"/>
        <v>3.344772040064913</v>
      </c>
      <c r="Q4927" s="16">
        <v>8.3289577068702201</v>
      </c>
      <c r="R4927" s="16">
        <v>4.8178504150118799</v>
      </c>
      <c r="S4927" s="16">
        <v>9.6940629231259994</v>
      </c>
      <c r="T4927" s="16">
        <v>61.971176802685797</v>
      </c>
      <c r="U4927" s="16">
        <v>9.9572066572621498</v>
      </c>
      <c r="V4927" s="16">
        <v>40.144166779629003</v>
      </c>
      <c r="W4927" s="16">
        <v>18.233687969471202</v>
      </c>
      <c r="X4927" s="16">
        <v>23.582445401454301</v>
      </c>
      <c r="Y4927" s="16">
        <v>30.562905803489102</v>
      </c>
      <c r="Z4927" s="16">
        <v>7.7079576534423104</v>
      </c>
      <c r="AA4927" t="s">
        <v>3081</v>
      </c>
      <c r="AB4927" s="16">
        <v>21.500041811244198</v>
      </c>
      <c r="AC4927" s="16">
        <v>-0.153031170948429</v>
      </c>
      <c r="AD4927" s="16">
        <v>0.76641256718828099</v>
      </c>
      <c r="AE4927" s="16">
        <v>-0.19967205327784601</v>
      </c>
      <c r="AF4927">
        <v>0.84173707186805702</v>
      </c>
      <c r="AG4927">
        <v>0.95990757647306102</v>
      </c>
      <c r="AH4927" s="3" t="s">
        <v>3081</v>
      </c>
      <c r="AI4927" s="20" t="s">
        <v>17677</v>
      </c>
      <c r="AJ4927" s="20" t="s">
        <v>17678</v>
      </c>
      <c r="AK4927" s="20" t="s">
        <v>3081</v>
      </c>
      <c r="AL4927" s="3" t="s">
        <v>6289</v>
      </c>
      <c r="AM4927" s="20" t="s">
        <v>6289</v>
      </c>
      <c r="AN4927" s="3" t="s">
        <v>6289</v>
      </c>
      <c r="AO4927" s="20" t="s">
        <v>6289</v>
      </c>
      <c r="AP4927" s="3" t="s">
        <v>6289</v>
      </c>
      <c r="AQ4927" s="20" t="s">
        <v>6289</v>
      </c>
      <c r="AR4927" s="3" t="s">
        <v>6289</v>
      </c>
      <c r="AS4927" s="20" t="s">
        <v>6289</v>
      </c>
      <c r="AT4927" s="3" t="s">
        <v>6289</v>
      </c>
      <c r="AU4927" s="20" t="s">
        <v>6289</v>
      </c>
      <c r="AV4927" s="3" t="s">
        <v>6289</v>
      </c>
      <c r="AW4927" s="20" t="s">
        <v>6289</v>
      </c>
      <c r="AX4927" s="3" t="s">
        <v>6289</v>
      </c>
      <c r="AY4927" s="3" t="s">
        <v>6289</v>
      </c>
      <c r="AZ4927" s="3" t="s">
        <v>6289</v>
      </c>
    </row>
    <row r="4928" spans="1:52">
      <c r="A4928" t="s">
        <v>4192</v>
      </c>
      <c r="B4928" s="3" t="s">
        <v>11054</v>
      </c>
      <c r="C4928">
        <v>0</v>
      </c>
      <c r="D4928">
        <v>0</v>
      </c>
      <c r="E4928">
        <v>2</v>
      </c>
      <c r="F4928">
        <v>0</v>
      </c>
      <c r="G4928">
        <v>0</v>
      </c>
      <c r="H4928">
        <v>2</v>
      </c>
      <c r="I4928" s="16">
        <f t="shared" si="304"/>
        <v>0.66666666666666663</v>
      </c>
      <c r="J4928" s="16">
        <f t="shared" si="305"/>
        <v>0.38490017945975052</v>
      </c>
      <c r="K4928">
        <v>0</v>
      </c>
      <c r="L4928">
        <v>0</v>
      </c>
      <c r="M4928">
        <v>0</v>
      </c>
      <c r="N4928">
        <v>1</v>
      </c>
      <c r="O4928">
        <f t="shared" si="306"/>
        <v>0.25</v>
      </c>
      <c r="P4928" s="16">
        <f t="shared" si="307"/>
        <v>0.21650635094610965</v>
      </c>
      <c r="Q4928" s="16">
        <v>1.57150145412646</v>
      </c>
      <c r="R4928" s="16">
        <v>0</v>
      </c>
      <c r="S4928" s="16">
        <v>0.76532075708889502</v>
      </c>
      <c r="T4928" s="16">
        <v>0</v>
      </c>
      <c r="U4928" s="16">
        <v>4.9786033286310696</v>
      </c>
      <c r="V4928" s="16">
        <v>0</v>
      </c>
      <c r="W4928" s="16">
        <v>0</v>
      </c>
      <c r="X4928" s="16">
        <v>0</v>
      </c>
      <c r="Y4928" s="16">
        <v>0</v>
      </c>
      <c r="Z4928" s="16">
        <v>1.54159153068846</v>
      </c>
      <c r="AA4928" t="s">
        <v>4192</v>
      </c>
      <c r="AB4928" s="16">
        <v>0.88570170705348905</v>
      </c>
      <c r="AC4928" s="16">
        <v>-0.23336224627330801</v>
      </c>
      <c r="AD4928" s="16">
        <v>1.1696856916820799</v>
      </c>
      <c r="AE4928" s="16">
        <v>-0.19950850722788599</v>
      </c>
      <c r="AF4928">
        <v>0.84186498931474696</v>
      </c>
      <c r="AG4928" t="s">
        <v>3500</v>
      </c>
      <c r="AH4928" s="3" t="s">
        <v>4192</v>
      </c>
      <c r="AI4928" s="20" t="s">
        <v>11052</v>
      </c>
      <c r="AJ4928" s="20" t="s">
        <v>11053</v>
      </c>
      <c r="AK4928" s="20" t="s">
        <v>4192</v>
      </c>
      <c r="AL4928" s="3" t="s">
        <v>6289</v>
      </c>
      <c r="AM4928" s="20" t="s">
        <v>6289</v>
      </c>
      <c r="AN4928" s="3" t="s">
        <v>6289</v>
      </c>
      <c r="AO4928" s="20" t="s">
        <v>6289</v>
      </c>
      <c r="AP4928" s="3" t="s">
        <v>6289</v>
      </c>
      <c r="AQ4928" s="20" t="s">
        <v>6289</v>
      </c>
      <c r="AR4928" s="3" t="s">
        <v>6289</v>
      </c>
      <c r="AS4928" s="20" t="s">
        <v>6289</v>
      </c>
      <c r="AT4928" s="3" t="s">
        <v>6289</v>
      </c>
      <c r="AU4928" s="20" t="s">
        <v>6289</v>
      </c>
      <c r="AV4928" s="3" t="s">
        <v>6289</v>
      </c>
      <c r="AW4928" s="20" t="s">
        <v>6289</v>
      </c>
      <c r="AX4928" s="3" t="s">
        <v>6289</v>
      </c>
      <c r="AY4928" s="3" t="s">
        <v>6289</v>
      </c>
      <c r="AZ4928" s="3" t="s">
        <v>6289</v>
      </c>
    </row>
    <row r="4929" spans="1:52">
      <c r="A4929" t="s">
        <v>3091</v>
      </c>
      <c r="B4929" s="3" t="s">
        <v>23984</v>
      </c>
      <c r="C4929">
        <v>16</v>
      </c>
      <c r="D4929">
        <v>0</v>
      </c>
      <c r="E4929">
        <v>5</v>
      </c>
      <c r="F4929">
        <v>16</v>
      </c>
      <c r="G4929">
        <v>37</v>
      </c>
      <c r="H4929">
        <v>5</v>
      </c>
      <c r="I4929" s="16">
        <f t="shared" si="304"/>
        <v>13.166666666666666</v>
      </c>
      <c r="J4929" s="16">
        <f t="shared" si="305"/>
        <v>4.9744718684871838</v>
      </c>
      <c r="K4929">
        <v>0</v>
      </c>
      <c r="L4929">
        <v>4</v>
      </c>
      <c r="M4929">
        <v>3</v>
      </c>
      <c r="N4929">
        <v>9</v>
      </c>
      <c r="O4929">
        <f t="shared" si="306"/>
        <v>4</v>
      </c>
      <c r="P4929" s="16">
        <f t="shared" si="307"/>
        <v>1.6201851746019651</v>
      </c>
      <c r="Q4929" s="16">
        <v>10.3719095972346</v>
      </c>
      <c r="R4929" s="16">
        <v>10.485909726790601</v>
      </c>
      <c r="S4929" s="16">
        <v>7.9083144899185802</v>
      </c>
      <c r="T4929" s="16">
        <v>0</v>
      </c>
      <c r="U4929" s="16">
        <v>12.446508321577699</v>
      </c>
      <c r="V4929" s="16">
        <v>9.7319192193040092</v>
      </c>
      <c r="W4929" s="16">
        <v>10.9402127816827</v>
      </c>
      <c r="X4929" s="16">
        <v>4.49189436218178</v>
      </c>
      <c r="Y4929" s="16">
        <v>0</v>
      </c>
      <c r="Z4929" s="16">
        <v>13.874323776196199</v>
      </c>
      <c r="AA4929" t="s">
        <v>3091</v>
      </c>
      <c r="AB4929" s="16">
        <v>8.0250992274886102</v>
      </c>
      <c r="AC4929" s="16">
        <v>-0.14779763285557501</v>
      </c>
      <c r="AD4929" s="16">
        <v>0.742062954916897</v>
      </c>
      <c r="AE4929" s="16">
        <v>-0.19917128577335699</v>
      </c>
      <c r="AF4929">
        <v>0.842128760049076</v>
      </c>
      <c r="AG4929">
        <v>0.95990757647306102</v>
      </c>
      <c r="AH4929" s="3" t="s">
        <v>3091</v>
      </c>
      <c r="AI4929" s="20" t="s">
        <v>23982</v>
      </c>
      <c r="AJ4929" s="20" t="s">
        <v>23983</v>
      </c>
      <c r="AK4929" s="20" t="s">
        <v>3091</v>
      </c>
      <c r="AL4929" s="3" t="s">
        <v>23985</v>
      </c>
      <c r="AM4929" s="20" t="s">
        <v>6289</v>
      </c>
      <c r="AN4929" s="3" t="s">
        <v>6289</v>
      </c>
      <c r="AO4929" s="20" t="s">
        <v>18069</v>
      </c>
      <c r="AP4929" s="3" t="s">
        <v>18070</v>
      </c>
      <c r="AQ4929" s="20" t="s">
        <v>6289</v>
      </c>
      <c r="AR4929" s="3" t="s">
        <v>6289</v>
      </c>
      <c r="AS4929" s="20" t="s">
        <v>6289</v>
      </c>
      <c r="AT4929" s="3" t="s">
        <v>6289</v>
      </c>
      <c r="AU4929" s="20" t="s">
        <v>6289</v>
      </c>
      <c r="AV4929" s="3" t="s">
        <v>6289</v>
      </c>
      <c r="AW4929" s="20" t="s">
        <v>6289</v>
      </c>
      <c r="AX4929" s="3" t="s">
        <v>6289</v>
      </c>
      <c r="AY4929" s="3" t="s">
        <v>15548</v>
      </c>
      <c r="AZ4929" s="3" t="s">
        <v>23986</v>
      </c>
    </row>
    <row r="4930" spans="1:52" ht="30">
      <c r="A4930" t="s">
        <v>3077</v>
      </c>
      <c r="B4930" s="3" t="s">
        <v>13924</v>
      </c>
      <c r="C4930">
        <v>62</v>
      </c>
      <c r="D4930">
        <v>20</v>
      </c>
      <c r="E4930">
        <v>7</v>
      </c>
      <c r="F4930">
        <v>62</v>
      </c>
      <c r="G4930">
        <v>27</v>
      </c>
      <c r="H4930">
        <v>7</v>
      </c>
      <c r="I4930" s="16">
        <f t="shared" ref="I4930:I4993" si="308">AVERAGE(C4930,G4930,D4930,E4930,F4930,H4930)</f>
        <v>30.833333333333332</v>
      </c>
      <c r="J4930" s="16">
        <f t="shared" ref="J4930:J4993" si="309">_xlfn.STDEV.P(C4930,G4930,D4930,E4930,F4930,H4930)/(SQRT(COUNT(C4930,G4930,D4930,E4930,F4930,H4930)))</f>
        <v>9.4440359388777662</v>
      </c>
      <c r="K4930">
        <v>4</v>
      </c>
      <c r="L4930">
        <v>27</v>
      </c>
      <c r="M4930">
        <v>7</v>
      </c>
      <c r="N4930">
        <v>7</v>
      </c>
      <c r="O4930">
        <f t="shared" ref="O4930:O4993" si="310">AVERAGE(K4930,L4930,M4930,N4930)</f>
        <v>11.25</v>
      </c>
      <c r="P4930" s="16">
        <f t="shared" ref="P4930:P4993" si="311">_xlfn.STDEV.P(K4930,L4930,M4930,N4930)/(SQRT(COUNT(K4930,L4930,M4930,N4930)))</f>
        <v>4.5876873258756419</v>
      </c>
      <c r="Q4930" s="16">
        <v>16.186464977502499</v>
      </c>
      <c r="R4930" s="16">
        <v>7.6518800709012096</v>
      </c>
      <c r="S4930" s="16">
        <v>5.1021383805926304</v>
      </c>
      <c r="T4930" s="16">
        <v>32.616408843518897</v>
      </c>
      <c r="U4930" s="16">
        <v>17.425111650208802</v>
      </c>
      <c r="V4930" s="16">
        <v>37.711186974802999</v>
      </c>
      <c r="W4930" s="16">
        <v>25.5271631572597</v>
      </c>
      <c r="X4930" s="16">
        <v>30.320286944726998</v>
      </c>
      <c r="Y4930" s="16">
        <v>17.464517601993801</v>
      </c>
      <c r="Z4930" s="16">
        <v>10.7911407148192</v>
      </c>
      <c r="AA4930" t="s">
        <v>3077</v>
      </c>
      <c r="AB4930" s="16">
        <v>20.079629931632699</v>
      </c>
      <c r="AC4930" s="16">
        <v>0.13272089893935801</v>
      </c>
      <c r="AD4930" s="16">
        <v>0.66637419149136901</v>
      </c>
      <c r="AE4930" s="16">
        <v>0.199168726271232</v>
      </c>
      <c r="AF4930">
        <v>0.842130762129915</v>
      </c>
      <c r="AG4930">
        <v>0.95990757647306102</v>
      </c>
      <c r="AH4930" s="3" t="s">
        <v>3077</v>
      </c>
      <c r="AI4930" s="20" t="s">
        <v>13922</v>
      </c>
      <c r="AJ4930" s="20" t="s">
        <v>13923</v>
      </c>
      <c r="AK4930" s="20" t="s">
        <v>3077</v>
      </c>
      <c r="AL4930" s="3" t="s">
        <v>6289</v>
      </c>
      <c r="AM4930" s="20" t="s">
        <v>6289</v>
      </c>
      <c r="AN4930" s="3" t="s">
        <v>6289</v>
      </c>
      <c r="AO4930" s="20" t="s">
        <v>6289</v>
      </c>
      <c r="AP4930" s="3" t="s">
        <v>6289</v>
      </c>
      <c r="AQ4930" s="20" t="s">
        <v>6289</v>
      </c>
      <c r="AR4930" s="3" t="s">
        <v>6289</v>
      </c>
      <c r="AS4930" s="20" t="s">
        <v>6289</v>
      </c>
      <c r="AT4930" s="3" t="s">
        <v>6289</v>
      </c>
      <c r="AU4930" s="20" t="s">
        <v>6289</v>
      </c>
      <c r="AV4930" s="3" t="s">
        <v>6289</v>
      </c>
      <c r="AW4930" s="20" t="s">
        <v>6289</v>
      </c>
      <c r="AX4930" s="3" t="s">
        <v>6289</v>
      </c>
      <c r="AY4930" s="3" t="s">
        <v>10241</v>
      </c>
      <c r="AZ4930" s="3" t="s">
        <v>10241</v>
      </c>
    </row>
    <row r="4931" spans="1:52" ht="30">
      <c r="A4931" t="s">
        <v>4461</v>
      </c>
      <c r="B4931" s="3" t="s">
        <v>10793</v>
      </c>
      <c r="C4931">
        <v>8</v>
      </c>
      <c r="D4931">
        <v>2</v>
      </c>
      <c r="E4931">
        <v>1</v>
      </c>
      <c r="F4931">
        <v>8</v>
      </c>
      <c r="G4931">
        <v>3</v>
      </c>
      <c r="H4931">
        <v>1</v>
      </c>
      <c r="I4931" s="16">
        <f t="shared" si="308"/>
        <v>3.8333333333333335</v>
      </c>
      <c r="J4931" s="16">
        <f t="shared" si="309"/>
        <v>1.2341588828623924</v>
      </c>
      <c r="K4931">
        <v>0</v>
      </c>
      <c r="L4931">
        <v>5</v>
      </c>
      <c r="M4931">
        <v>0</v>
      </c>
      <c r="N4931">
        <v>2</v>
      </c>
      <c r="O4931">
        <f t="shared" si="310"/>
        <v>1.75</v>
      </c>
      <c r="P4931" s="16">
        <f t="shared" si="311"/>
        <v>1.0231690964840563</v>
      </c>
      <c r="Q4931" s="16">
        <v>2.3572521811896801</v>
      </c>
      <c r="R4931" s="16">
        <v>0.850208896766802</v>
      </c>
      <c r="S4931" s="16">
        <v>2.2959622712666801</v>
      </c>
      <c r="T4931" s="16">
        <v>3.2616408843518898</v>
      </c>
      <c r="U4931" s="16">
        <v>2.4893016643155401</v>
      </c>
      <c r="V4931" s="16">
        <v>4.8659596096520001</v>
      </c>
      <c r="W4931" s="16">
        <v>0</v>
      </c>
      <c r="X4931" s="16">
        <v>5.6148679527272201</v>
      </c>
      <c r="Y4931" s="16">
        <v>0</v>
      </c>
      <c r="Z4931" s="16">
        <v>3.08318306137692</v>
      </c>
      <c r="AA4931" t="s">
        <v>4461</v>
      </c>
      <c r="AB4931" s="16">
        <v>2.4818376521646699</v>
      </c>
      <c r="AC4931" s="16">
        <v>0.16781772023258101</v>
      </c>
      <c r="AD4931" s="16">
        <v>0.84291719865589598</v>
      </c>
      <c r="AE4931" s="16">
        <v>0.199091583965994</v>
      </c>
      <c r="AF4931">
        <v>0.84219110447357803</v>
      </c>
      <c r="AG4931" t="s">
        <v>3500</v>
      </c>
      <c r="AH4931" s="3" t="s">
        <v>4461</v>
      </c>
      <c r="AI4931" s="20" t="s">
        <v>13333</v>
      </c>
      <c r="AJ4931" s="20" t="s">
        <v>13334</v>
      </c>
      <c r="AK4931" s="20" t="s">
        <v>4461</v>
      </c>
      <c r="AL4931" s="3" t="s">
        <v>13335</v>
      </c>
      <c r="AM4931" s="20" t="s">
        <v>6479</v>
      </c>
      <c r="AN4931" s="3" t="s">
        <v>6480</v>
      </c>
      <c r="AO4931" s="20" t="s">
        <v>13336</v>
      </c>
      <c r="AP4931" s="3" t="s">
        <v>13337</v>
      </c>
      <c r="AQ4931" s="20" t="s">
        <v>6965</v>
      </c>
      <c r="AR4931" s="3" t="s">
        <v>6966</v>
      </c>
      <c r="AS4931" s="20" t="s">
        <v>13338</v>
      </c>
      <c r="AT4931" s="3" t="s">
        <v>13339</v>
      </c>
      <c r="AU4931" s="20" t="s">
        <v>6289</v>
      </c>
      <c r="AV4931" s="3" t="s">
        <v>6289</v>
      </c>
      <c r="AW4931" s="20" t="s">
        <v>6289</v>
      </c>
      <c r="AX4931" s="3" t="s">
        <v>6289</v>
      </c>
      <c r="AY4931" s="3" t="s">
        <v>6289</v>
      </c>
      <c r="AZ4931" s="3" t="s">
        <v>6289</v>
      </c>
    </row>
    <row r="4932" spans="1:52">
      <c r="A4932" t="s">
        <v>5881</v>
      </c>
      <c r="B4932" s="3" t="s">
        <v>6406</v>
      </c>
      <c r="C4932">
        <v>1</v>
      </c>
      <c r="D4932">
        <v>1</v>
      </c>
      <c r="E4932">
        <v>0</v>
      </c>
      <c r="F4932">
        <v>1</v>
      </c>
      <c r="G4932">
        <v>4</v>
      </c>
      <c r="H4932">
        <v>0</v>
      </c>
      <c r="I4932" s="16">
        <f t="shared" si="308"/>
        <v>1.1666666666666667</v>
      </c>
      <c r="J4932" s="16">
        <f t="shared" si="309"/>
        <v>0.54856715717031945</v>
      </c>
      <c r="K4932">
        <v>0</v>
      </c>
      <c r="L4932">
        <v>0</v>
      </c>
      <c r="M4932">
        <v>0</v>
      </c>
      <c r="N4932">
        <v>1</v>
      </c>
      <c r="O4932">
        <f t="shared" si="310"/>
        <v>0.25</v>
      </c>
      <c r="P4932" s="16">
        <f t="shared" si="311"/>
        <v>0.21650635094610965</v>
      </c>
      <c r="Q4932" s="16">
        <v>0.31430029082529098</v>
      </c>
      <c r="R4932" s="16">
        <v>1.1336118623557401</v>
      </c>
      <c r="S4932" s="16">
        <v>0</v>
      </c>
      <c r="T4932" s="16">
        <v>1.63082044217594</v>
      </c>
      <c r="U4932" s="16">
        <v>0</v>
      </c>
      <c r="V4932" s="16">
        <v>0.60824495120650002</v>
      </c>
      <c r="W4932" s="16">
        <v>0</v>
      </c>
      <c r="X4932" s="16">
        <v>0</v>
      </c>
      <c r="Y4932" s="16">
        <v>0</v>
      </c>
      <c r="Z4932" s="16">
        <v>1.54159153068846</v>
      </c>
      <c r="AA4932" t="s">
        <v>5881</v>
      </c>
      <c r="AB4932" s="16">
        <v>0.522856907725193</v>
      </c>
      <c r="AC4932" s="16">
        <v>0.21922695788629201</v>
      </c>
      <c r="AD4932" s="16">
        <v>1.1011727255861401</v>
      </c>
      <c r="AE4932" s="16">
        <v>0.19908498711644099</v>
      </c>
      <c r="AF4932">
        <v>0.84219626471192299</v>
      </c>
      <c r="AG4932" t="s">
        <v>3500</v>
      </c>
      <c r="AH4932" s="3" t="s">
        <v>5881</v>
      </c>
      <c r="AI4932" s="20" t="s">
        <v>23556</v>
      </c>
      <c r="AJ4932" s="20" t="s">
        <v>23557</v>
      </c>
      <c r="AK4932" s="20" t="s">
        <v>5881</v>
      </c>
      <c r="AL4932" s="3" t="s">
        <v>6289</v>
      </c>
      <c r="AM4932" s="20" t="s">
        <v>6289</v>
      </c>
      <c r="AN4932" s="3" t="s">
        <v>6289</v>
      </c>
      <c r="AO4932" s="20" t="s">
        <v>6289</v>
      </c>
      <c r="AP4932" s="3" t="s">
        <v>6289</v>
      </c>
      <c r="AQ4932" s="20" t="s">
        <v>6289</v>
      </c>
      <c r="AR4932" s="3" t="s">
        <v>6289</v>
      </c>
      <c r="AS4932" s="20" t="s">
        <v>6289</v>
      </c>
      <c r="AT4932" s="3" t="s">
        <v>6289</v>
      </c>
      <c r="AU4932" s="20" t="s">
        <v>6289</v>
      </c>
      <c r="AV4932" s="3" t="s">
        <v>6289</v>
      </c>
      <c r="AW4932" s="20" t="s">
        <v>6289</v>
      </c>
      <c r="AX4932" s="3" t="s">
        <v>6289</v>
      </c>
      <c r="AY4932" s="3" t="s">
        <v>6289</v>
      </c>
      <c r="AZ4932" s="3" t="s">
        <v>6289</v>
      </c>
    </row>
    <row r="4933" spans="1:52">
      <c r="A4933" t="s">
        <v>3741</v>
      </c>
      <c r="B4933" s="3" t="s">
        <v>6297</v>
      </c>
      <c r="C4933">
        <v>2</v>
      </c>
      <c r="D4933">
        <v>0</v>
      </c>
      <c r="E4933">
        <v>0</v>
      </c>
      <c r="F4933">
        <v>2</v>
      </c>
      <c r="G4933">
        <v>0</v>
      </c>
      <c r="H4933">
        <v>0</v>
      </c>
      <c r="I4933" s="16">
        <f t="shared" si="308"/>
        <v>0.66666666666666663</v>
      </c>
      <c r="J4933" s="16">
        <f t="shared" si="309"/>
        <v>0.38490017945975052</v>
      </c>
      <c r="K4933">
        <v>0</v>
      </c>
      <c r="L4933">
        <v>0</v>
      </c>
      <c r="M4933">
        <v>0</v>
      </c>
      <c r="N4933">
        <v>0</v>
      </c>
      <c r="O4933">
        <f t="shared" si="310"/>
        <v>0</v>
      </c>
      <c r="P4933" s="16">
        <f t="shared" si="311"/>
        <v>0</v>
      </c>
      <c r="Q4933" s="16">
        <v>0</v>
      </c>
      <c r="R4933" s="16">
        <v>0</v>
      </c>
      <c r="S4933" s="16">
        <v>0.25510691902963201</v>
      </c>
      <c r="T4933" s="16">
        <v>0</v>
      </c>
      <c r="U4933" s="16">
        <v>0</v>
      </c>
      <c r="V4933" s="16">
        <v>1.216489902413</v>
      </c>
      <c r="W4933" s="16">
        <v>0</v>
      </c>
      <c r="X4933" s="16">
        <v>0</v>
      </c>
      <c r="Y4933" s="16">
        <v>0</v>
      </c>
      <c r="Z4933" s="16">
        <v>0</v>
      </c>
      <c r="AA4933" t="s">
        <v>3741</v>
      </c>
      <c r="AB4933" s="16">
        <v>0.147159682144263</v>
      </c>
      <c r="AC4933" s="16">
        <v>0.24384783636289001</v>
      </c>
      <c r="AD4933" s="16">
        <v>1.2270796117725999</v>
      </c>
      <c r="AE4933" s="16">
        <v>0.19872209922112199</v>
      </c>
      <c r="AF4933">
        <v>0.84248013610394001</v>
      </c>
      <c r="AG4933" t="s">
        <v>3500</v>
      </c>
      <c r="AH4933" s="3" t="s">
        <v>3741</v>
      </c>
      <c r="AI4933" s="20" t="s">
        <v>7887</v>
      </c>
      <c r="AJ4933" s="20" t="s">
        <v>7888</v>
      </c>
      <c r="AK4933" s="20" t="s">
        <v>3741</v>
      </c>
      <c r="AL4933" s="3" t="s">
        <v>6289</v>
      </c>
      <c r="AM4933" s="20" t="s">
        <v>6289</v>
      </c>
      <c r="AN4933" s="3" t="s">
        <v>6289</v>
      </c>
      <c r="AO4933" s="20" t="s">
        <v>6289</v>
      </c>
      <c r="AP4933" s="3" t="s">
        <v>6289</v>
      </c>
      <c r="AQ4933" s="20" t="s">
        <v>6289</v>
      </c>
      <c r="AR4933" s="3" t="s">
        <v>6289</v>
      </c>
      <c r="AS4933" s="20" t="s">
        <v>6289</v>
      </c>
      <c r="AT4933" s="3" t="s">
        <v>6289</v>
      </c>
      <c r="AU4933" s="20" t="s">
        <v>6289</v>
      </c>
      <c r="AV4933" s="3" t="s">
        <v>6289</v>
      </c>
      <c r="AW4933" s="20" t="s">
        <v>6289</v>
      </c>
      <c r="AX4933" s="3" t="s">
        <v>6289</v>
      </c>
      <c r="AY4933" s="3" t="s">
        <v>6289</v>
      </c>
      <c r="AZ4933" s="3" t="s">
        <v>6289</v>
      </c>
    </row>
    <row r="4934" spans="1:52">
      <c r="A4934" t="s">
        <v>5012</v>
      </c>
      <c r="B4934" s="3" t="s">
        <v>6297</v>
      </c>
      <c r="C4934">
        <v>2</v>
      </c>
      <c r="D4934">
        <v>0</v>
      </c>
      <c r="E4934">
        <v>0</v>
      </c>
      <c r="F4934">
        <v>2</v>
      </c>
      <c r="G4934">
        <v>0</v>
      </c>
      <c r="H4934">
        <v>0</v>
      </c>
      <c r="I4934" s="16">
        <f t="shared" si="308"/>
        <v>0.66666666666666663</v>
      </c>
      <c r="J4934" s="16">
        <f t="shared" si="309"/>
        <v>0.38490017945975052</v>
      </c>
      <c r="K4934">
        <v>0</v>
      </c>
      <c r="L4934">
        <v>0</v>
      </c>
      <c r="M4934">
        <v>0</v>
      </c>
      <c r="N4934">
        <v>0</v>
      </c>
      <c r="O4934">
        <f t="shared" si="310"/>
        <v>0</v>
      </c>
      <c r="P4934" s="16">
        <f t="shared" si="311"/>
        <v>0</v>
      </c>
      <c r="Q4934" s="16">
        <v>0</v>
      </c>
      <c r="R4934" s="16">
        <v>0</v>
      </c>
      <c r="S4934" s="16">
        <v>0.25510691902963201</v>
      </c>
      <c r="T4934" s="16">
        <v>0</v>
      </c>
      <c r="U4934" s="16">
        <v>0</v>
      </c>
      <c r="V4934" s="16">
        <v>1.216489902413</v>
      </c>
      <c r="W4934" s="16">
        <v>0</v>
      </c>
      <c r="X4934" s="16">
        <v>0</v>
      </c>
      <c r="Y4934" s="16">
        <v>0</v>
      </c>
      <c r="Z4934" s="16">
        <v>0</v>
      </c>
      <c r="AA4934" t="s">
        <v>5012</v>
      </c>
      <c r="AB4934" s="16">
        <v>0.147159682144263</v>
      </c>
      <c r="AC4934" s="16">
        <v>0.24384783636289001</v>
      </c>
      <c r="AD4934" s="16">
        <v>1.2270796117725999</v>
      </c>
      <c r="AE4934" s="16">
        <v>0.19872209922112199</v>
      </c>
      <c r="AF4934">
        <v>0.84248013610394001</v>
      </c>
      <c r="AG4934" t="s">
        <v>3500</v>
      </c>
      <c r="AH4934" s="3" t="s">
        <v>5012</v>
      </c>
      <c r="AI4934" s="20" t="s">
        <v>17379</v>
      </c>
      <c r="AJ4934" s="20" t="s">
        <v>17380</v>
      </c>
      <c r="AK4934" s="20" t="s">
        <v>5012</v>
      </c>
      <c r="AL4934" s="3" t="s">
        <v>6289</v>
      </c>
      <c r="AM4934" s="20" t="s">
        <v>6289</v>
      </c>
      <c r="AN4934" s="3" t="s">
        <v>6289</v>
      </c>
      <c r="AO4934" s="20" t="s">
        <v>6289</v>
      </c>
      <c r="AP4934" s="3" t="s">
        <v>6289</v>
      </c>
      <c r="AQ4934" s="20" t="s">
        <v>6289</v>
      </c>
      <c r="AR4934" s="3" t="s">
        <v>6289</v>
      </c>
      <c r="AS4934" s="20" t="s">
        <v>6289</v>
      </c>
      <c r="AT4934" s="3" t="s">
        <v>6289</v>
      </c>
      <c r="AU4934" s="20" t="s">
        <v>6289</v>
      </c>
      <c r="AV4934" s="3" t="s">
        <v>6289</v>
      </c>
      <c r="AW4934" s="20" t="s">
        <v>6289</v>
      </c>
      <c r="AX4934" s="3" t="s">
        <v>6289</v>
      </c>
      <c r="AY4934" s="3" t="s">
        <v>6289</v>
      </c>
      <c r="AZ4934" s="3" t="s">
        <v>6289</v>
      </c>
    </row>
    <row r="4935" spans="1:52">
      <c r="A4935" t="s">
        <v>4735</v>
      </c>
      <c r="B4935" s="3" t="s">
        <v>8243</v>
      </c>
      <c r="C4935">
        <v>14</v>
      </c>
      <c r="D4935">
        <v>4</v>
      </c>
      <c r="E4935">
        <v>1</v>
      </c>
      <c r="F4935">
        <v>14</v>
      </c>
      <c r="G4935">
        <v>2</v>
      </c>
      <c r="H4935">
        <v>1</v>
      </c>
      <c r="I4935" s="16">
        <f t="shared" si="308"/>
        <v>6</v>
      </c>
      <c r="J4935" s="16">
        <f t="shared" si="309"/>
        <v>2.3452078799117149</v>
      </c>
      <c r="K4935">
        <v>2</v>
      </c>
      <c r="L4935">
        <v>2</v>
      </c>
      <c r="M4935">
        <v>0</v>
      </c>
      <c r="N4935">
        <v>1</v>
      </c>
      <c r="O4935">
        <f t="shared" si="310"/>
        <v>1.25</v>
      </c>
      <c r="P4935" s="16">
        <f t="shared" si="311"/>
        <v>0.41457809879442498</v>
      </c>
      <c r="Q4935" s="16">
        <v>1.1000510178885201</v>
      </c>
      <c r="R4935" s="16">
        <v>0.56680593117786804</v>
      </c>
      <c r="S4935" s="16">
        <v>1.27553459514816</v>
      </c>
      <c r="T4935" s="16">
        <v>6.5232817687037699</v>
      </c>
      <c r="U4935" s="16">
        <v>2.4893016643155401</v>
      </c>
      <c r="V4935" s="16">
        <v>8.5154293168910105</v>
      </c>
      <c r="W4935" s="16">
        <v>0</v>
      </c>
      <c r="X4935" s="16">
        <v>2.24594718109089</v>
      </c>
      <c r="Y4935" s="16">
        <v>8.7322588009968793</v>
      </c>
      <c r="Z4935" s="16">
        <v>1.54159153068846</v>
      </c>
      <c r="AA4935" t="s">
        <v>4735</v>
      </c>
      <c r="AB4935" s="16">
        <v>3.29902018069011</v>
      </c>
      <c r="AC4935" s="16">
        <v>-0.18754330920225401</v>
      </c>
      <c r="AD4935" s="16">
        <v>0.94505754002484099</v>
      </c>
      <c r="AE4935" s="16">
        <v>-0.19844644506759199</v>
      </c>
      <c r="AF4935">
        <v>0.84269578202338502</v>
      </c>
      <c r="AG4935" t="s">
        <v>3500</v>
      </c>
      <c r="AH4935" s="3" t="s">
        <v>4735</v>
      </c>
      <c r="AI4935" s="20" t="s">
        <v>15406</v>
      </c>
      <c r="AJ4935" s="20" t="s">
        <v>15407</v>
      </c>
      <c r="AK4935" s="20" t="s">
        <v>4735</v>
      </c>
      <c r="AL4935" s="3" t="s">
        <v>6289</v>
      </c>
      <c r="AM4935" s="20" t="s">
        <v>6289</v>
      </c>
      <c r="AN4935" s="3" t="s">
        <v>6289</v>
      </c>
      <c r="AO4935" s="20" t="s">
        <v>6289</v>
      </c>
      <c r="AP4935" s="3" t="s">
        <v>6289</v>
      </c>
      <c r="AQ4935" s="20" t="s">
        <v>6289</v>
      </c>
      <c r="AR4935" s="3" t="s">
        <v>6289</v>
      </c>
      <c r="AS4935" s="20" t="s">
        <v>6289</v>
      </c>
      <c r="AT4935" s="3" t="s">
        <v>6289</v>
      </c>
      <c r="AU4935" s="20" t="s">
        <v>6289</v>
      </c>
      <c r="AV4935" s="3" t="s">
        <v>6289</v>
      </c>
      <c r="AW4935" s="20" t="s">
        <v>6289</v>
      </c>
      <c r="AX4935" s="3" t="s">
        <v>6289</v>
      </c>
      <c r="AY4935" s="3" t="s">
        <v>6289</v>
      </c>
      <c r="AZ4935" s="3" t="s">
        <v>6289</v>
      </c>
    </row>
    <row r="4936" spans="1:52">
      <c r="A4936" t="s">
        <v>3083</v>
      </c>
      <c r="B4936" s="3" t="s">
        <v>9049</v>
      </c>
      <c r="C4936">
        <v>19</v>
      </c>
      <c r="D4936">
        <v>21</v>
      </c>
      <c r="E4936">
        <v>10</v>
      </c>
      <c r="F4936">
        <v>19</v>
      </c>
      <c r="G4936">
        <v>12</v>
      </c>
      <c r="H4936">
        <v>10</v>
      </c>
      <c r="I4936" s="16">
        <f t="shared" si="308"/>
        <v>15.166666666666666</v>
      </c>
      <c r="J4936" s="16">
        <f t="shared" si="309"/>
        <v>1.8770051007251281</v>
      </c>
      <c r="K4936">
        <v>0</v>
      </c>
      <c r="L4936">
        <v>12</v>
      </c>
      <c r="M4936">
        <v>9</v>
      </c>
      <c r="N4936">
        <v>10</v>
      </c>
      <c r="O4936">
        <f t="shared" si="310"/>
        <v>7.75</v>
      </c>
      <c r="P4936" s="16">
        <f t="shared" si="311"/>
        <v>2.3014940799402459</v>
      </c>
      <c r="Q4936" s="16">
        <v>5.3431049440299496</v>
      </c>
      <c r="R4936" s="16">
        <v>3.4008355870672098</v>
      </c>
      <c r="S4936" s="16">
        <v>7.1429937328296802</v>
      </c>
      <c r="T4936" s="16">
        <v>34.2472292856948</v>
      </c>
      <c r="U4936" s="16">
        <v>24.893016643155399</v>
      </c>
      <c r="V4936" s="16">
        <v>11.5566540729235</v>
      </c>
      <c r="W4936" s="16">
        <v>32.820638345048202</v>
      </c>
      <c r="X4936" s="16">
        <v>13.475683086545301</v>
      </c>
      <c r="Y4936" s="16">
        <v>0</v>
      </c>
      <c r="Z4936" s="16">
        <v>15.4159153068846</v>
      </c>
      <c r="AA4936" t="s">
        <v>3083</v>
      </c>
      <c r="AB4936" s="16">
        <v>14.829607100417901</v>
      </c>
      <c r="AC4936" s="16">
        <v>0.15610551732758601</v>
      </c>
      <c r="AD4936" s="16">
        <v>0.78717580500177198</v>
      </c>
      <c r="AE4936" s="16">
        <v>0.19831086821480001</v>
      </c>
      <c r="AF4936">
        <v>0.84280184894805799</v>
      </c>
      <c r="AG4936">
        <v>0.95990757647306102</v>
      </c>
      <c r="AH4936" s="3" t="s">
        <v>3083</v>
      </c>
      <c r="AI4936" s="20" t="s">
        <v>19610</v>
      </c>
      <c r="AJ4936" s="20" t="s">
        <v>19611</v>
      </c>
      <c r="AK4936" s="20" t="s">
        <v>3083</v>
      </c>
      <c r="AL4936" s="3" t="s">
        <v>19612</v>
      </c>
      <c r="AM4936" s="20" t="s">
        <v>6289</v>
      </c>
      <c r="AN4936" s="3" t="s">
        <v>6289</v>
      </c>
      <c r="AO4936" s="20" t="s">
        <v>6407</v>
      </c>
      <c r="AP4936" s="3" t="s">
        <v>6408</v>
      </c>
      <c r="AQ4936" s="20" t="s">
        <v>6289</v>
      </c>
      <c r="AR4936" s="3" t="s">
        <v>6289</v>
      </c>
      <c r="AS4936" s="20" t="s">
        <v>6637</v>
      </c>
      <c r="AT4936" s="3" t="s">
        <v>6638</v>
      </c>
      <c r="AU4936" s="20" t="s">
        <v>13551</v>
      </c>
      <c r="AV4936" s="3" t="s">
        <v>13552</v>
      </c>
      <c r="AW4936" s="20" t="s">
        <v>6289</v>
      </c>
      <c r="AX4936" s="3" t="s">
        <v>6289</v>
      </c>
      <c r="AY4936" s="3" t="s">
        <v>6289</v>
      </c>
      <c r="AZ4936" s="3" t="s">
        <v>6289</v>
      </c>
    </row>
    <row r="4937" spans="1:52">
      <c r="A4937" t="s">
        <v>5613</v>
      </c>
      <c r="B4937" s="3" t="s">
        <v>6406</v>
      </c>
      <c r="C4937">
        <v>1</v>
      </c>
      <c r="D4937">
        <v>0</v>
      </c>
      <c r="E4937">
        <v>0</v>
      </c>
      <c r="F4937">
        <v>1</v>
      </c>
      <c r="G4937">
        <v>3</v>
      </c>
      <c r="H4937">
        <v>0</v>
      </c>
      <c r="I4937" s="16">
        <f t="shared" si="308"/>
        <v>0.83333333333333337</v>
      </c>
      <c r="J4937" s="16">
        <f t="shared" si="309"/>
        <v>0.43567742059328124</v>
      </c>
      <c r="K4937">
        <v>0</v>
      </c>
      <c r="L4937">
        <v>0</v>
      </c>
      <c r="M4937">
        <v>0</v>
      </c>
      <c r="N4937">
        <v>1</v>
      </c>
      <c r="O4937">
        <f t="shared" si="310"/>
        <v>0.25</v>
      </c>
      <c r="P4937" s="16">
        <f t="shared" si="311"/>
        <v>0.21650635094610965</v>
      </c>
      <c r="Q4937" s="16">
        <v>0.15715014541264599</v>
      </c>
      <c r="R4937" s="16">
        <v>0.850208896766802</v>
      </c>
      <c r="S4937" s="16">
        <v>1.02042767611853</v>
      </c>
      <c r="T4937" s="16">
        <v>0</v>
      </c>
      <c r="U4937" s="16">
        <v>0</v>
      </c>
      <c r="V4937" s="16">
        <v>0.60824495120650002</v>
      </c>
      <c r="W4937" s="16">
        <v>0</v>
      </c>
      <c r="X4937" s="16">
        <v>0</v>
      </c>
      <c r="Y4937" s="16">
        <v>0</v>
      </c>
      <c r="Z4937" s="16">
        <v>1.54159153068846</v>
      </c>
      <c r="AA4937" t="s">
        <v>5613</v>
      </c>
      <c r="AB4937" s="16">
        <v>0.41776232001929398</v>
      </c>
      <c r="AC4937" s="16">
        <v>0.214089984863745</v>
      </c>
      <c r="AD4937" s="16">
        <v>1.0840941098711501</v>
      </c>
      <c r="AE4937" s="16">
        <v>0.197482841124549</v>
      </c>
      <c r="AF4937">
        <v>0.84344970783716</v>
      </c>
      <c r="AG4937" t="s">
        <v>3500</v>
      </c>
      <c r="AH4937" s="3" t="s">
        <v>5613</v>
      </c>
      <c r="AI4937" s="20" t="s">
        <v>21315</v>
      </c>
      <c r="AJ4937" s="20" t="s">
        <v>21316</v>
      </c>
      <c r="AK4937" s="20" t="s">
        <v>5613</v>
      </c>
      <c r="AL4937" s="3" t="s">
        <v>6289</v>
      </c>
      <c r="AM4937" s="20" t="s">
        <v>6289</v>
      </c>
      <c r="AN4937" s="3" t="s">
        <v>6289</v>
      </c>
      <c r="AO4937" s="20" t="s">
        <v>6289</v>
      </c>
      <c r="AP4937" s="3" t="s">
        <v>6289</v>
      </c>
      <c r="AQ4937" s="20" t="s">
        <v>6289</v>
      </c>
      <c r="AR4937" s="3" t="s">
        <v>6289</v>
      </c>
      <c r="AS4937" s="20" t="s">
        <v>6289</v>
      </c>
      <c r="AT4937" s="3" t="s">
        <v>6289</v>
      </c>
      <c r="AU4937" s="20" t="s">
        <v>6289</v>
      </c>
      <c r="AV4937" s="3" t="s">
        <v>6289</v>
      </c>
      <c r="AW4937" s="20" t="s">
        <v>6289</v>
      </c>
      <c r="AX4937" s="3" t="s">
        <v>6289</v>
      </c>
      <c r="AY4937" s="3" t="s">
        <v>6289</v>
      </c>
      <c r="AZ4937" s="3" t="s">
        <v>6289</v>
      </c>
    </row>
    <row r="4938" spans="1:52">
      <c r="A4938" t="s">
        <v>4620</v>
      </c>
      <c r="B4938" s="3" t="s">
        <v>6297</v>
      </c>
      <c r="C4938">
        <v>12</v>
      </c>
      <c r="D4938">
        <v>0</v>
      </c>
      <c r="E4938">
        <v>1</v>
      </c>
      <c r="F4938">
        <v>12</v>
      </c>
      <c r="G4938">
        <v>4</v>
      </c>
      <c r="H4938">
        <v>1</v>
      </c>
      <c r="I4938" s="16">
        <f t="shared" si="308"/>
        <v>5</v>
      </c>
      <c r="J4938" s="16">
        <f t="shared" si="309"/>
        <v>2.0816659994661326</v>
      </c>
      <c r="K4938">
        <v>0</v>
      </c>
      <c r="L4938">
        <v>3</v>
      </c>
      <c r="M4938">
        <v>0</v>
      </c>
      <c r="N4938">
        <v>1</v>
      </c>
      <c r="O4938">
        <f t="shared" si="310"/>
        <v>1</v>
      </c>
      <c r="P4938" s="16">
        <f t="shared" si="311"/>
        <v>0.61237243569579447</v>
      </c>
      <c r="Q4938" s="16">
        <v>0.78575072706322802</v>
      </c>
      <c r="R4938" s="16">
        <v>1.1336118623557401</v>
      </c>
      <c r="S4938" s="16">
        <v>0.51021383805926301</v>
      </c>
      <c r="T4938" s="16">
        <v>0</v>
      </c>
      <c r="U4938" s="16">
        <v>2.4893016643155401</v>
      </c>
      <c r="V4938" s="16">
        <v>7.2989394144780002</v>
      </c>
      <c r="W4938" s="16">
        <v>0</v>
      </c>
      <c r="X4938" s="16">
        <v>3.3689207716363301</v>
      </c>
      <c r="Y4938" s="16">
        <v>0</v>
      </c>
      <c r="Z4938" s="16">
        <v>1.54159153068846</v>
      </c>
      <c r="AA4938" t="s">
        <v>4620</v>
      </c>
      <c r="AB4938" s="16">
        <v>1.7128329808596601</v>
      </c>
      <c r="AC4938" s="16">
        <v>-0.203467834685604</v>
      </c>
      <c r="AD4938" s="16">
        <v>1.0319826730589301</v>
      </c>
      <c r="AE4938" s="16">
        <v>-0.19716206482663101</v>
      </c>
      <c r="AF4938">
        <v>0.84370071577336503</v>
      </c>
      <c r="AG4938" t="s">
        <v>3500</v>
      </c>
      <c r="AH4938" s="3" t="s">
        <v>4620</v>
      </c>
      <c r="AI4938" s="20" t="s">
        <v>14194</v>
      </c>
      <c r="AJ4938" s="20" t="s">
        <v>14195</v>
      </c>
      <c r="AK4938" s="20" t="s">
        <v>4620</v>
      </c>
      <c r="AL4938" s="3" t="s">
        <v>6289</v>
      </c>
      <c r="AM4938" s="20" t="s">
        <v>6289</v>
      </c>
      <c r="AN4938" s="3" t="s">
        <v>6289</v>
      </c>
      <c r="AO4938" s="20" t="s">
        <v>6289</v>
      </c>
      <c r="AP4938" s="3" t="s">
        <v>6289</v>
      </c>
      <c r="AQ4938" s="20" t="s">
        <v>6289</v>
      </c>
      <c r="AR4938" s="3" t="s">
        <v>6289</v>
      </c>
      <c r="AS4938" s="20" t="s">
        <v>6289</v>
      </c>
      <c r="AT4938" s="3" t="s">
        <v>6289</v>
      </c>
      <c r="AU4938" s="20" t="s">
        <v>6289</v>
      </c>
      <c r="AV4938" s="3" t="s">
        <v>6289</v>
      </c>
      <c r="AW4938" s="20" t="s">
        <v>6289</v>
      </c>
      <c r="AX4938" s="3" t="s">
        <v>6289</v>
      </c>
      <c r="AY4938" s="3" t="s">
        <v>6289</v>
      </c>
      <c r="AZ4938" s="3" t="s">
        <v>6289</v>
      </c>
    </row>
    <row r="4939" spans="1:52" ht="30">
      <c r="A4939" t="s">
        <v>3070</v>
      </c>
      <c r="B4939" s="3" t="s">
        <v>11066</v>
      </c>
      <c r="C4939">
        <v>3</v>
      </c>
      <c r="D4939">
        <v>0</v>
      </c>
      <c r="E4939">
        <v>0</v>
      </c>
      <c r="F4939">
        <v>3</v>
      </c>
      <c r="G4939">
        <v>63</v>
      </c>
      <c r="H4939">
        <v>0</v>
      </c>
      <c r="I4939" s="16">
        <f t="shared" si="308"/>
        <v>11.5</v>
      </c>
      <c r="J4939" s="16">
        <f t="shared" si="309"/>
        <v>9.41851014403729</v>
      </c>
      <c r="K4939">
        <v>0</v>
      </c>
      <c r="L4939">
        <v>4</v>
      </c>
      <c r="M4939">
        <v>10</v>
      </c>
      <c r="N4939">
        <v>1</v>
      </c>
      <c r="O4939">
        <f t="shared" si="310"/>
        <v>3.75</v>
      </c>
      <c r="P4939" s="16">
        <f t="shared" si="311"/>
        <v>1.948557158514987</v>
      </c>
      <c r="Q4939" s="16">
        <v>10.057609306409301</v>
      </c>
      <c r="R4939" s="16">
        <v>17.854386832102801</v>
      </c>
      <c r="S4939" s="16">
        <v>19.898339684311299</v>
      </c>
      <c r="T4939" s="16">
        <v>0</v>
      </c>
      <c r="U4939" s="16">
        <v>0</v>
      </c>
      <c r="V4939" s="16">
        <v>1.8247348536195001</v>
      </c>
      <c r="W4939" s="16">
        <v>36.467375938942503</v>
      </c>
      <c r="X4939" s="16">
        <v>4.49189436218178</v>
      </c>
      <c r="Y4939" s="16">
        <v>0</v>
      </c>
      <c r="Z4939" s="16">
        <v>1.54159153068846</v>
      </c>
      <c r="AA4939" t="s">
        <v>3070</v>
      </c>
      <c r="AB4939" s="16">
        <v>9.2135932508255607</v>
      </c>
      <c r="AC4939" s="16">
        <v>0.20768670095216199</v>
      </c>
      <c r="AD4939" s="16">
        <v>1.0535250309881701</v>
      </c>
      <c r="AE4939" s="16">
        <v>0.19713504173447</v>
      </c>
      <c r="AF4939">
        <v>0.84372186210905398</v>
      </c>
      <c r="AG4939">
        <v>0.95990757647306102</v>
      </c>
      <c r="AH4939" s="3" t="s">
        <v>3070</v>
      </c>
      <c r="AI4939" s="20" t="s">
        <v>11064</v>
      </c>
      <c r="AJ4939" s="20" t="s">
        <v>11065</v>
      </c>
      <c r="AK4939" s="20" t="s">
        <v>3070</v>
      </c>
      <c r="AL4939" s="3" t="s">
        <v>6289</v>
      </c>
      <c r="AM4939" s="20" t="s">
        <v>6539</v>
      </c>
      <c r="AN4939" s="3" t="s">
        <v>6540</v>
      </c>
      <c r="AO4939" s="20" t="s">
        <v>6541</v>
      </c>
      <c r="AP4939" s="3" t="s">
        <v>6542</v>
      </c>
      <c r="AQ4939" s="20" t="s">
        <v>6543</v>
      </c>
      <c r="AR4939" s="3" t="s">
        <v>6544</v>
      </c>
      <c r="AS4939" s="20" t="s">
        <v>6289</v>
      </c>
      <c r="AT4939" s="3" t="s">
        <v>6289</v>
      </c>
      <c r="AU4939" s="20" t="s">
        <v>6289</v>
      </c>
      <c r="AV4939" s="3" t="s">
        <v>6289</v>
      </c>
      <c r="AW4939" s="20" t="s">
        <v>6289</v>
      </c>
      <c r="AX4939" s="3" t="s">
        <v>6289</v>
      </c>
      <c r="AY4939" s="3" t="s">
        <v>6289</v>
      </c>
      <c r="AZ4939" s="3" t="s">
        <v>6289</v>
      </c>
    </row>
    <row r="4940" spans="1:52">
      <c r="A4940" t="s">
        <v>3089</v>
      </c>
      <c r="B4940" s="3" t="s">
        <v>16820</v>
      </c>
      <c r="C4940">
        <v>5</v>
      </c>
      <c r="D4940">
        <v>3</v>
      </c>
      <c r="E4940">
        <v>3</v>
      </c>
      <c r="F4940">
        <v>5</v>
      </c>
      <c r="G4940">
        <v>46</v>
      </c>
      <c r="H4940">
        <v>3</v>
      </c>
      <c r="I4940" s="16">
        <f t="shared" si="308"/>
        <v>10.833333333333334</v>
      </c>
      <c r="J4940" s="16">
        <f t="shared" si="309"/>
        <v>6.4309005187050978</v>
      </c>
      <c r="K4940">
        <v>1</v>
      </c>
      <c r="L4940">
        <v>9</v>
      </c>
      <c r="M4940">
        <v>0</v>
      </c>
      <c r="N4940">
        <v>8</v>
      </c>
      <c r="O4940">
        <f t="shared" si="310"/>
        <v>4.5</v>
      </c>
      <c r="P4940" s="16">
        <f t="shared" si="311"/>
        <v>2.0155644370746373</v>
      </c>
      <c r="Q4940" s="16">
        <v>7.3860568343943402</v>
      </c>
      <c r="R4940" s="16">
        <v>13.036536417091</v>
      </c>
      <c r="S4940" s="16">
        <v>13.2655597895408</v>
      </c>
      <c r="T4940" s="16">
        <v>4.8924613265278296</v>
      </c>
      <c r="U4940" s="16">
        <v>7.4679049929466101</v>
      </c>
      <c r="V4940" s="16">
        <v>3.0412247560324999</v>
      </c>
      <c r="W4940" s="16">
        <v>0</v>
      </c>
      <c r="X4940" s="16">
        <v>10.106762314909</v>
      </c>
      <c r="Y4940" s="16">
        <v>4.3661294004984397</v>
      </c>
      <c r="Z4940" s="16">
        <v>12.3327322455077</v>
      </c>
      <c r="AA4940" t="s">
        <v>3089</v>
      </c>
      <c r="AB4940" s="16">
        <v>7.5895368077448202</v>
      </c>
      <c r="AC4940" s="16">
        <v>-0.140120939974822</v>
      </c>
      <c r="AD4940" s="16">
        <v>0.71132900793686205</v>
      </c>
      <c r="AE4940" s="16">
        <v>-0.19698471229400399</v>
      </c>
      <c r="AF4940">
        <v>0.84383950121391005</v>
      </c>
      <c r="AG4940">
        <v>0.95990757647306102</v>
      </c>
      <c r="AH4940" s="3" t="s">
        <v>3089</v>
      </c>
      <c r="AI4940" s="20" t="s">
        <v>23253</v>
      </c>
      <c r="AJ4940" s="20" t="s">
        <v>23254</v>
      </c>
      <c r="AK4940" s="20" t="s">
        <v>3089</v>
      </c>
      <c r="AL4940" s="3" t="s">
        <v>6289</v>
      </c>
      <c r="AM4940" s="20" t="s">
        <v>6494</v>
      </c>
      <c r="AN4940" s="3" t="s">
        <v>6495</v>
      </c>
      <c r="AO4940" s="20" t="s">
        <v>23255</v>
      </c>
      <c r="AP4940" s="3" t="s">
        <v>23256</v>
      </c>
      <c r="AQ4940" s="20" t="s">
        <v>23257</v>
      </c>
      <c r="AR4940" s="3" t="s">
        <v>23258</v>
      </c>
      <c r="AS4940" s="20" t="s">
        <v>6289</v>
      </c>
      <c r="AT4940" s="3" t="s">
        <v>6289</v>
      </c>
      <c r="AU4940" s="20" t="s">
        <v>6289</v>
      </c>
      <c r="AV4940" s="3" t="s">
        <v>6289</v>
      </c>
      <c r="AW4940" s="20" t="s">
        <v>6289</v>
      </c>
      <c r="AX4940" s="3" t="s">
        <v>6289</v>
      </c>
      <c r="AY4940" s="3" t="s">
        <v>16825</v>
      </c>
      <c r="AZ4940" s="3" t="s">
        <v>16825</v>
      </c>
    </row>
    <row r="4941" spans="1:52">
      <c r="A4941" t="s">
        <v>4198</v>
      </c>
      <c r="B4941" s="3" t="s">
        <v>11160</v>
      </c>
      <c r="C4941">
        <v>8</v>
      </c>
      <c r="D4941">
        <v>0</v>
      </c>
      <c r="E4941">
        <v>0</v>
      </c>
      <c r="F4941">
        <v>8</v>
      </c>
      <c r="G4941">
        <v>10</v>
      </c>
      <c r="H4941">
        <v>0</v>
      </c>
      <c r="I4941" s="16">
        <f t="shared" si="308"/>
        <v>4.333333333333333</v>
      </c>
      <c r="J4941" s="16">
        <f t="shared" si="309"/>
        <v>1.789889299287446</v>
      </c>
      <c r="K4941">
        <v>0</v>
      </c>
      <c r="L4941">
        <v>2</v>
      </c>
      <c r="M4941">
        <v>0</v>
      </c>
      <c r="N4941">
        <v>3</v>
      </c>
      <c r="O4941">
        <f t="shared" si="310"/>
        <v>1.25</v>
      </c>
      <c r="P4941" s="16">
        <f t="shared" si="311"/>
        <v>0.649519052838329</v>
      </c>
      <c r="Q4941" s="16">
        <v>2.5144023266023301</v>
      </c>
      <c r="R4941" s="16">
        <v>2.8340296558893399</v>
      </c>
      <c r="S4941" s="16">
        <v>3.0612830283555801</v>
      </c>
      <c r="T4941" s="16">
        <v>0</v>
      </c>
      <c r="U4941" s="16">
        <v>0</v>
      </c>
      <c r="V4941" s="16">
        <v>4.8659596096520001</v>
      </c>
      <c r="W4941" s="16">
        <v>0</v>
      </c>
      <c r="X4941" s="16">
        <v>2.24594718109089</v>
      </c>
      <c r="Y4941" s="16">
        <v>0</v>
      </c>
      <c r="Z4941" s="16">
        <v>4.62477459206539</v>
      </c>
      <c r="AA4941" t="s">
        <v>4198</v>
      </c>
      <c r="AB4941" s="16">
        <v>2.0146396393655501</v>
      </c>
      <c r="AC4941" s="16">
        <v>-0.17754715965502399</v>
      </c>
      <c r="AD4941" s="16">
        <v>0.90189823480625597</v>
      </c>
      <c r="AE4941" s="16">
        <v>-0.196859415844365</v>
      </c>
      <c r="AF4941">
        <v>0.84393755361332501</v>
      </c>
      <c r="AG4941" t="s">
        <v>3500</v>
      </c>
      <c r="AH4941" s="3" t="s">
        <v>4198</v>
      </c>
      <c r="AI4941" s="20" t="s">
        <v>11158</v>
      </c>
      <c r="AJ4941" s="20" t="s">
        <v>11159</v>
      </c>
      <c r="AK4941" s="20" t="s">
        <v>4198</v>
      </c>
      <c r="AL4941" s="3" t="s">
        <v>6289</v>
      </c>
      <c r="AM4941" s="20" t="s">
        <v>6289</v>
      </c>
      <c r="AN4941" s="3" t="s">
        <v>6289</v>
      </c>
      <c r="AO4941" s="20" t="s">
        <v>6430</v>
      </c>
      <c r="AP4941" s="3" t="s">
        <v>6431</v>
      </c>
      <c r="AQ4941" s="20" t="s">
        <v>6289</v>
      </c>
      <c r="AR4941" s="3" t="s">
        <v>6289</v>
      </c>
      <c r="AS4941" s="20" t="s">
        <v>6289</v>
      </c>
      <c r="AT4941" s="3" t="s">
        <v>6289</v>
      </c>
      <c r="AU4941" s="20" t="s">
        <v>6289</v>
      </c>
      <c r="AV4941" s="3" t="s">
        <v>6289</v>
      </c>
      <c r="AW4941" s="20" t="s">
        <v>6289</v>
      </c>
      <c r="AX4941" s="3" t="s">
        <v>6289</v>
      </c>
      <c r="AY4941" s="3" t="s">
        <v>6289</v>
      </c>
      <c r="AZ4941" s="3" t="s">
        <v>11161</v>
      </c>
    </row>
    <row r="4942" spans="1:52">
      <c r="A4942" t="s">
        <v>3073</v>
      </c>
      <c r="B4942" s="3" t="s">
        <v>11021</v>
      </c>
      <c r="C4942">
        <v>8</v>
      </c>
      <c r="D4942">
        <v>7</v>
      </c>
      <c r="E4942">
        <v>37</v>
      </c>
      <c r="F4942">
        <v>8</v>
      </c>
      <c r="G4942">
        <v>305</v>
      </c>
      <c r="H4942">
        <v>37</v>
      </c>
      <c r="I4942" s="16">
        <f t="shared" si="308"/>
        <v>67</v>
      </c>
      <c r="J4942" s="16">
        <f t="shared" si="309"/>
        <v>43.7816552146368</v>
      </c>
      <c r="K4942">
        <v>0</v>
      </c>
      <c r="L4942">
        <v>18</v>
      </c>
      <c r="M4942">
        <v>6</v>
      </c>
      <c r="N4942">
        <v>92</v>
      </c>
      <c r="O4942">
        <f t="shared" si="310"/>
        <v>29</v>
      </c>
      <c r="P4942" s="16">
        <f t="shared" si="311"/>
        <v>18.472953201911167</v>
      </c>
      <c r="Q4942" s="16">
        <v>66.631661654961704</v>
      </c>
      <c r="R4942" s="16">
        <v>86.437904504624797</v>
      </c>
      <c r="S4942" s="16">
        <v>62.501195162259698</v>
      </c>
      <c r="T4942" s="16">
        <v>11.415743095231599</v>
      </c>
      <c r="U4942" s="16">
        <v>92.104161579674894</v>
      </c>
      <c r="V4942" s="16">
        <v>4.8659596096520001</v>
      </c>
      <c r="W4942" s="16">
        <v>21.880425563365499</v>
      </c>
      <c r="X4942" s="16">
        <v>20.213524629818</v>
      </c>
      <c r="Y4942" s="16">
        <v>0</v>
      </c>
      <c r="Z4942" s="16">
        <v>141.82642082333899</v>
      </c>
      <c r="AA4942" t="s">
        <v>3073</v>
      </c>
      <c r="AB4942" s="16">
        <v>50.787699662292702</v>
      </c>
      <c r="AC4942" s="16">
        <v>-0.17916562483380399</v>
      </c>
      <c r="AD4942" s="16">
        <v>0.91185764063922703</v>
      </c>
      <c r="AE4942" s="16">
        <v>-0.19648420635945599</v>
      </c>
      <c r="AF4942">
        <v>0.84423119323460405</v>
      </c>
      <c r="AG4942">
        <v>0.95990757647306102</v>
      </c>
      <c r="AH4942" s="3" t="s">
        <v>3073</v>
      </c>
      <c r="AI4942" s="20" t="s">
        <v>11804</v>
      </c>
      <c r="AJ4942" s="20" t="s">
        <v>11805</v>
      </c>
      <c r="AK4942" s="20" t="s">
        <v>3073</v>
      </c>
      <c r="AL4942" s="3" t="s">
        <v>6289</v>
      </c>
      <c r="AM4942" s="20" t="s">
        <v>6479</v>
      </c>
      <c r="AN4942" s="3" t="s">
        <v>6480</v>
      </c>
      <c r="AO4942" s="20" t="s">
        <v>6289</v>
      </c>
      <c r="AP4942" s="3" t="s">
        <v>6289</v>
      </c>
      <c r="AQ4942" s="20" t="s">
        <v>8244</v>
      </c>
      <c r="AR4942" s="3" t="s">
        <v>8245</v>
      </c>
      <c r="AS4942" s="20" t="s">
        <v>6289</v>
      </c>
      <c r="AT4942" s="3" t="s">
        <v>6289</v>
      </c>
      <c r="AU4942" s="20" t="s">
        <v>6289</v>
      </c>
      <c r="AV4942" s="3" t="s">
        <v>6289</v>
      </c>
      <c r="AW4942" s="20" t="s">
        <v>6289</v>
      </c>
      <c r="AX4942" s="3" t="s">
        <v>6289</v>
      </c>
      <c r="AY4942" s="3" t="s">
        <v>6289</v>
      </c>
      <c r="AZ4942" s="3" t="s">
        <v>6289</v>
      </c>
    </row>
    <row r="4943" spans="1:52">
      <c r="A4943" t="s">
        <v>3090</v>
      </c>
      <c r="B4943" s="3" t="s">
        <v>23691</v>
      </c>
      <c r="C4943">
        <v>3</v>
      </c>
      <c r="D4943">
        <v>0</v>
      </c>
      <c r="E4943">
        <v>7</v>
      </c>
      <c r="F4943">
        <v>3</v>
      </c>
      <c r="G4943">
        <v>28</v>
      </c>
      <c r="H4943">
        <v>7</v>
      </c>
      <c r="I4943" s="16">
        <f t="shared" si="308"/>
        <v>8</v>
      </c>
      <c r="J4943" s="16">
        <f t="shared" si="309"/>
        <v>3.7859388972001828</v>
      </c>
      <c r="K4943">
        <v>0</v>
      </c>
      <c r="L4943">
        <v>2</v>
      </c>
      <c r="M4943">
        <v>0</v>
      </c>
      <c r="N4943">
        <v>12</v>
      </c>
      <c r="O4943">
        <f t="shared" si="310"/>
        <v>3.5</v>
      </c>
      <c r="P4943" s="16">
        <f t="shared" si="311"/>
        <v>2.4874685927665499</v>
      </c>
      <c r="Q4943" s="16">
        <v>10.5290597426473</v>
      </c>
      <c r="R4943" s="16">
        <v>7.9352830364901497</v>
      </c>
      <c r="S4943" s="16">
        <v>3.8266037854444699</v>
      </c>
      <c r="T4943" s="16">
        <v>0</v>
      </c>
      <c r="U4943" s="16">
        <v>17.425111650208802</v>
      </c>
      <c r="V4943" s="16">
        <v>1.8247348536195001</v>
      </c>
      <c r="W4943" s="16">
        <v>0</v>
      </c>
      <c r="X4943" s="16">
        <v>2.24594718109089</v>
      </c>
      <c r="Y4943" s="16">
        <v>0</v>
      </c>
      <c r="Z4943" s="16">
        <v>18.4990983682615</v>
      </c>
      <c r="AA4943" t="s">
        <v>3090</v>
      </c>
      <c r="AB4943" s="16">
        <v>6.2285838617762597</v>
      </c>
      <c r="AC4943" s="16">
        <v>-0.19099064243758801</v>
      </c>
      <c r="AD4943" s="16">
        <v>0.97208936338834895</v>
      </c>
      <c r="AE4943" s="16">
        <v>-0.19647436710125499</v>
      </c>
      <c r="AF4943">
        <v>0.84423889374732997</v>
      </c>
      <c r="AG4943">
        <v>0.95990757647306102</v>
      </c>
      <c r="AH4943" s="3" t="s">
        <v>3090</v>
      </c>
      <c r="AI4943" s="20" t="s">
        <v>23689</v>
      </c>
      <c r="AJ4943" s="20" t="s">
        <v>23690</v>
      </c>
      <c r="AK4943" s="20" t="s">
        <v>3090</v>
      </c>
      <c r="AL4943" s="3" t="s">
        <v>23692</v>
      </c>
      <c r="AM4943" s="20" t="s">
        <v>6289</v>
      </c>
      <c r="AN4943" s="3" t="s">
        <v>6289</v>
      </c>
      <c r="AO4943" s="20" t="s">
        <v>7553</v>
      </c>
      <c r="AP4943" s="3" t="s">
        <v>7554</v>
      </c>
      <c r="AQ4943" s="20" t="s">
        <v>6289</v>
      </c>
      <c r="AR4943" s="3" t="s">
        <v>6289</v>
      </c>
      <c r="AS4943" s="20" t="s">
        <v>13417</v>
      </c>
      <c r="AT4943" s="3" t="s">
        <v>13418</v>
      </c>
      <c r="AU4943" s="20" t="s">
        <v>6289</v>
      </c>
      <c r="AV4943" s="3" t="s">
        <v>6289</v>
      </c>
      <c r="AW4943" s="20" t="s">
        <v>6289</v>
      </c>
      <c r="AX4943" s="3" t="s">
        <v>6289</v>
      </c>
      <c r="AY4943" s="3" t="s">
        <v>6414</v>
      </c>
      <c r="AZ4943" s="3" t="s">
        <v>6414</v>
      </c>
    </row>
    <row r="4944" spans="1:52">
      <c r="A4944" t="s">
        <v>4915</v>
      </c>
      <c r="B4944" s="3" t="s">
        <v>16540</v>
      </c>
      <c r="C4944">
        <v>7</v>
      </c>
      <c r="D4944">
        <v>0</v>
      </c>
      <c r="E4944">
        <v>2</v>
      </c>
      <c r="F4944">
        <v>7</v>
      </c>
      <c r="G4944">
        <v>6</v>
      </c>
      <c r="H4944">
        <v>2</v>
      </c>
      <c r="I4944" s="16">
        <f t="shared" si="308"/>
        <v>4</v>
      </c>
      <c r="J4944" s="16">
        <f t="shared" si="309"/>
        <v>1.1303883305208782</v>
      </c>
      <c r="K4944">
        <v>1</v>
      </c>
      <c r="L4944">
        <v>5</v>
      </c>
      <c r="M4944">
        <v>0</v>
      </c>
      <c r="N4944">
        <v>0</v>
      </c>
      <c r="O4944">
        <f t="shared" si="310"/>
        <v>1.5</v>
      </c>
      <c r="P4944" s="16">
        <f t="shared" si="311"/>
        <v>1.0307764064044151</v>
      </c>
      <c r="Q4944" s="16">
        <v>2.82870261742762</v>
      </c>
      <c r="R4944" s="16">
        <v>1.7004177935336</v>
      </c>
      <c r="S4944" s="16">
        <v>4.5919245425333699</v>
      </c>
      <c r="T4944" s="16">
        <v>0</v>
      </c>
      <c r="U4944" s="16">
        <v>4.9786033286310696</v>
      </c>
      <c r="V4944" s="16">
        <v>4.2577146584454999</v>
      </c>
      <c r="W4944" s="16">
        <v>0</v>
      </c>
      <c r="X4944" s="16">
        <v>5.6148679527272201</v>
      </c>
      <c r="Y4944" s="16">
        <v>4.3661294004984397</v>
      </c>
      <c r="Z4944" s="16">
        <v>0</v>
      </c>
      <c r="AA4944" t="s">
        <v>4915</v>
      </c>
      <c r="AB4944" s="16">
        <v>2.8338360293796798</v>
      </c>
      <c r="AC4944" s="16">
        <v>-0.17276958660425801</v>
      </c>
      <c r="AD4944" s="16">
        <v>0.87971038210591801</v>
      </c>
      <c r="AE4944" s="16">
        <v>-0.196393711065077</v>
      </c>
      <c r="AF4944">
        <v>0.84430201825745299</v>
      </c>
      <c r="AG4944" t="s">
        <v>3500</v>
      </c>
      <c r="AH4944" s="3" t="s">
        <v>4915</v>
      </c>
      <c r="AI4944" s="20" t="s">
        <v>16538</v>
      </c>
      <c r="AJ4944" s="20" t="s">
        <v>16539</v>
      </c>
      <c r="AK4944" s="20" t="s">
        <v>4915</v>
      </c>
      <c r="AL4944" s="3" t="s">
        <v>6289</v>
      </c>
      <c r="AM4944" s="20" t="s">
        <v>6289</v>
      </c>
      <c r="AN4944" s="3" t="s">
        <v>6289</v>
      </c>
      <c r="AO4944" s="20" t="s">
        <v>6430</v>
      </c>
      <c r="AP4944" s="3" t="s">
        <v>6431</v>
      </c>
      <c r="AQ4944" s="20" t="s">
        <v>6757</v>
      </c>
      <c r="AR4944" s="3" t="s">
        <v>6758</v>
      </c>
      <c r="AS4944" s="20" t="s">
        <v>6289</v>
      </c>
      <c r="AT4944" s="3" t="s">
        <v>6289</v>
      </c>
      <c r="AU4944" s="20" t="s">
        <v>6289</v>
      </c>
      <c r="AV4944" s="3" t="s">
        <v>6289</v>
      </c>
      <c r="AW4944" s="20" t="s">
        <v>6289</v>
      </c>
      <c r="AX4944" s="3" t="s">
        <v>6289</v>
      </c>
      <c r="AY4944" s="3" t="s">
        <v>9691</v>
      </c>
      <c r="AZ4944" s="3" t="s">
        <v>9691</v>
      </c>
    </row>
    <row r="4945" spans="1:52" ht="30">
      <c r="A4945" t="s">
        <v>4317</v>
      </c>
      <c r="B4945" s="3" t="s">
        <v>12105</v>
      </c>
      <c r="C4945">
        <v>4</v>
      </c>
      <c r="D4945">
        <v>0</v>
      </c>
      <c r="E4945">
        <v>2</v>
      </c>
      <c r="F4945">
        <v>4</v>
      </c>
      <c r="G4945">
        <v>8</v>
      </c>
      <c r="H4945">
        <v>2</v>
      </c>
      <c r="I4945" s="16">
        <f t="shared" si="308"/>
        <v>3.3333333333333335</v>
      </c>
      <c r="J4945" s="16">
        <f t="shared" si="309"/>
        <v>1.0183501544346312</v>
      </c>
      <c r="K4945">
        <v>0</v>
      </c>
      <c r="L4945">
        <v>4</v>
      </c>
      <c r="M4945">
        <v>0</v>
      </c>
      <c r="N4945">
        <v>1</v>
      </c>
      <c r="O4945">
        <f t="shared" si="310"/>
        <v>1.25</v>
      </c>
      <c r="P4945" s="16">
        <f t="shared" si="311"/>
        <v>0.81967981553775004</v>
      </c>
      <c r="Q4945" s="16">
        <v>3.3001530536655599</v>
      </c>
      <c r="R4945" s="16">
        <v>2.2672237247114699</v>
      </c>
      <c r="S4945" s="16">
        <v>2.0408553522370498</v>
      </c>
      <c r="T4945" s="16">
        <v>0</v>
      </c>
      <c r="U4945" s="16">
        <v>4.9786033286310696</v>
      </c>
      <c r="V4945" s="16">
        <v>2.4329798048260001</v>
      </c>
      <c r="W4945" s="16">
        <v>0</v>
      </c>
      <c r="X4945" s="16">
        <v>4.49189436218178</v>
      </c>
      <c r="Y4945" s="16">
        <v>0</v>
      </c>
      <c r="Z4945" s="16">
        <v>1.54159153068846</v>
      </c>
      <c r="AA4945" t="s">
        <v>4317</v>
      </c>
      <c r="AB4945" s="16">
        <v>2.10533011569414</v>
      </c>
      <c r="AC4945" s="16">
        <v>-0.17134428362426199</v>
      </c>
      <c r="AD4945" s="16">
        <v>0.87291108563223796</v>
      </c>
      <c r="AE4945" s="16">
        <v>-0.19629064912168001</v>
      </c>
      <c r="AF4945">
        <v>0.84438267994578997</v>
      </c>
      <c r="AG4945" t="s">
        <v>3500</v>
      </c>
      <c r="AH4945" s="3" t="s">
        <v>4317</v>
      </c>
      <c r="AI4945" s="20" t="s">
        <v>12103</v>
      </c>
      <c r="AJ4945" s="20" t="s">
        <v>12104</v>
      </c>
      <c r="AK4945" s="20" t="s">
        <v>4317</v>
      </c>
      <c r="AL4945" s="3" t="s">
        <v>12106</v>
      </c>
      <c r="AM4945" s="20" t="s">
        <v>6289</v>
      </c>
      <c r="AN4945" s="3" t="s">
        <v>6289</v>
      </c>
      <c r="AO4945" s="20" t="s">
        <v>6289</v>
      </c>
      <c r="AP4945" s="3" t="s">
        <v>6289</v>
      </c>
      <c r="AQ4945" s="20" t="s">
        <v>6289</v>
      </c>
      <c r="AR4945" s="3" t="s">
        <v>6289</v>
      </c>
      <c r="AS4945" s="20" t="s">
        <v>12107</v>
      </c>
      <c r="AT4945" s="3" t="s">
        <v>12108</v>
      </c>
      <c r="AU4945" s="20" t="s">
        <v>6289</v>
      </c>
      <c r="AV4945" s="3" t="s">
        <v>6289</v>
      </c>
      <c r="AW4945" s="20" t="s">
        <v>8154</v>
      </c>
      <c r="AX4945" s="3" t="s">
        <v>8155</v>
      </c>
      <c r="AY4945" s="3" t="s">
        <v>6289</v>
      </c>
      <c r="AZ4945" s="3" t="s">
        <v>6289</v>
      </c>
    </row>
    <row r="4946" spans="1:52">
      <c r="A4946" t="s">
        <v>3076</v>
      </c>
      <c r="B4946" s="3" t="s">
        <v>13815</v>
      </c>
      <c r="C4946">
        <v>19</v>
      </c>
      <c r="D4946">
        <v>11</v>
      </c>
      <c r="E4946">
        <v>1</v>
      </c>
      <c r="F4946">
        <v>19</v>
      </c>
      <c r="G4946">
        <v>23</v>
      </c>
      <c r="H4946">
        <v>1</v>
      </c>
      <c r="I4946" s="16">
        <f t="shared" si="308"/>
        <v>12.333333333333334</v>
      </c>
      <c r="J4946" s="16">
        <f t="shared" si="309"/>
        <v>3.579778598574892</v>
      </c>
      <c r="K4946">
        <v>2</v>
      </c>
      <c r="L4946">
        <v>6</v>
      </c>
      <c r="M4946">
        <v>0</v>
      </c>
      <c r="N4946">
        <v>10</v>
      </c>
      <c r="O4946">
        <f t="shared" si="310"/>
        <v>4.5</v>
      </c>
      <c r="P4946" s="16">
        <f t="shared" si="311"/>
        <v>1.920286436967152</v>
      </c>
      <c r="Q4946" s="16">
        <v>8.6432579976955104</v>
      </c>
      <c r="R4946" s="16">
        <v>6.5182682085454804</v>
      </c>
      <c r="S4946" s="16">
        <v>7.6532075708889504</v>
      </c>
      <c r="T4946" s="16">
        <v>17.939024863935401</v>
      </c>
      <c r="U4946" s="16">
        <v>2.4893016643155401</v>
      </c>
      <c r="V4946" s="16">
        <v>11.5566540729235</v>
      </c>
      <c r="W4946" s="16">
        <v>0</v>
      </c>
      <c r="X4946" s="16">
        <v>6.7378415432726699</v>
      </c>
      <c r="Y4946" s="16">
        <v>8.7322588009968793</v>
      </c>
      <c r="Z4946" s="16">
        <v>15.4159153068846</v>
      </c>
      <c r="AA4946" t="s">
        <v>3076</v>
      </c>
      <c r="AB4946" s="16">
        <v>8.5685730029458504</v>
      </c>
      <c r="AC4946" s="16">
        <v>-0.13267262564007601</v>
      </c>
      <c r="AD4946" s="16">
        <v>0.67652665682334001</v>
      </c>
      <c r="AE4946" s="16">
        <v>-0.196108496689614</v>
      </c>
      <c r="AF4946">
        <v>0.84452524599352097</v>
      </c>
      <c r="AG4946">
        <v>0.95990757647306102</v>
      </c>
      <c r="AH4946" s="3" t="s">
        <v>3076</v>
      </c>
      <c r="AI4946" s="20" t="s">
        <v>13813</v>
      </c>
      <c r="AJ4946" s="20" t="s">
        <v>13814</v>
      </c>
      <c r="AK4946" s="20" t="s">
        <v>3076</v>
      </c>
      <c r="AL4946" s="3" t="s">
        <v>13816</v>
      </c>
      <c r="AM4946" s="20" t="s">
        <v>6494</v>
      </c>
      <c r="AN4946" s="3" t="s">
        <v>6495</v>
      </c>
      <c r="AO4946" s="20" t="s">
        <v>8307</v>
      </c>
      <c r="AP4946" s="3" t="s">
        <v>8308</v>
      </c>
      <c r="AQ4946" s="20" t="s">
        <v>8309</v>
      </c>
      <c r="AR4946" s="3" t="s">
        <v>8310</v>
      </c>
      <c r="AS4946" s="20" t="s">
        <v>6289</v>
      </c>
      <c r="AT4946" s="3" t="s">
        <v>6289</v>
      </c>
      <c r="AU4946" s="20" t="s">
        <v>6289</v>
      </c>
      <c r="AV4946" s="3" t="s">
        <v>6289</v>
      </c>
      <c r="AW4946" s="20" t="s">
        <v>6289</v>
      </c>
      <c r="AX4946" s="3" t="s">
        <v>6289</v>
      </c>
      <c r="AY4946" s="3" t="s">
        <v>6289</v>
      </c>
      <c r="AZ4946" s="3" t="s">
        <v>6808</v>
      </c>
    </row>
    <row r="4947" spans="1:52">
      <c r="A4947" t="s">
        <v>3088</v>
      </c>
      <c r="B4947" s="3" t="s">
        <v>6553</v>
      </c>
      <c r="C4947">
        <v>1</v>
      </c>
      <c r="D4947">
        <v>6</v>
      </c>
      <c r="E4947">
        <v>25</v>
      </c>
      <c r="F4947">
        <v>1</v>
      </c>
      <c r="G4947">
        <v>329</v>
      </c>
      <c r="H4947">
        <v>25</v>
      </c>
      <c r="I4947" s="16">
        <f t="shared" si="308"/>
        <v>64.5</v>
      </c>
      <c r="J4947" s="16">
        <f t="shared" si="309"/>
        <v>48.467486237912347</v>
      </c>
      <c r="K4947">
        <v>0</v>
      </c>
      <c r="L4947">
        <v>12</v>
      </c>
      <c r="M4947">
        <v>24</v>
      </c>
      <c r="N4947">
        <v>89</v>
      </c>
      <c r="O4947">
        <f t="shared" si="310"/>
        <v>31.25</v>
      </c>
      <c r="P4947" s="16">
        <f t="shared" si="311"/>
        <v>17.202379922557228</v>
      </c>
      <c r="Q4947" s="16">
        <v>55.788301621489197</v>
      </c>
      <c r="R4947" s="16">
        <v>93.239575678759294</v>
      </c>
      <c r="S4947" s="16">
        <v>82.654641765600601</v>
      </c>
      <c r="T4947" s="16">
        <v>9.7849226530556592</v>
      </c>
      <c r="U4947" s="16">
        <v>62.2325416078884</v>
      </c>
      <c r="V4947" s="16">
        <v>0.60824495120650002</v>
      </c>
      <c r="W4947" s="16">
        <v>87.521702253461996</v>
      </c>
      <c r="X4947" s="16">
        <v>13.475683086545301</v>
      </c>
      <c r="Y4947" s="16">
        <v>0</v>
      </c>
      <c r="Z4947" s="16">
        <v>137.201646231273</v>
      </c>
      <c r="AA4947" t="s">
        <v>3088</v>
      </c>
      <c r="AB4947" s="16">
        <v>54.250725984928003</v>
      </c>
      <c r="AC4947" s="16">
        <v>0.192401734143368</v>
      </c>
      <c r="AD4947" s="16">
        <v>0.98308897378834803</v>
      </c>
      <c r="AE4947" s="16">
        <v>0.195711415012565</v>
      </c>
      <c r="AF4947">
        <v>0.84483604930738498</v>
      </c>
      <c r="AG4947">
        <v>0.95990757647306102</v>
      </c>
      <c r="AH4947" s="3" t="s">
        <v>3088</v>
      </c>
      <c r="AI4947" s="20" t="s">
        <v>22898</v>
      </c>
      <c r="AJ4947" s="20" t="s">
        <v>22899</v>
      </c>
      <c r="AK4947" s="20" t="s">
        <v>3088</v>
      </c>
      <c r="AL4947" s="3" t="s">
        <v>6289</v>
      </c>
      <c r="AM4947" s="20" t="s">
        <v>6289</v>
      </c>
      <c r="AN4947" s="3" t="s">
        <v>6289</v>
      </c>
      <c r="AO4947" s="20" t="s">
        <v>6555</v>
      </c>
      <c r="AP4947" s="3" t="s">
        <v>6556</v>
      </c>
      <c r="AQ4947" s="20" t="s">
        <v>6557</v>
      </c>
      <c r="AR4947" s="3" t="s">
        <v>6558</v>
      </c>
      <c r="AS4947" s="20" t="s">
        <v>6289</v>
      </c>
      <c r="AT4947" s="3" t="s">
        <v>6289</v>
      </c>
      <c r="AU4947" s="20" t="s">
        <v>6289</v>
      </c>
      <c r="AV4947" s="3" t="s">
        <v>6289</v>
      </c>
      <c r="AW4947" s="20" t="s">
        <v>6289</v>
      </c>
      <c r="AX4947" s="3" t="s">
        <v>6289</v>
      </c>
      <c r="AY4947" s="3" t="s">
        <v>6559</v>
      </c>
      <c r="AZ4947" s="3" t="s">
        <v>6559</v>
      </c>
    </row>
    <row r="4948" spans="1:52">
      <c r="A4948" t="s">
        <v>5847</v>
      </c>
      <c r="B4948" s="3" t="s">
        <v>6297</v>
      </c>
      <c r="C4948">
        <v>3</v>
      </c>
      <c r="D4948">
        <v>0</v>
      </c>
      <c r="E4948">
        <v>0</v>
      </c>
      <c r="F4948">
        <v>3</v>
      </c>
      <c r="G4948">
        <v>0</v>
      </c>
      <c r="H4948">
        <v>0</v>
      </c>
      <c r="I4948" s="16">
        <f t="shared" si="308"/>
        <v>1</v>
      </c>
      <c r="J4948" s="16">
        <f t="shared" si="309"/>
        <v>0.57735026918962584</v>
      </c>
      <c r="K4948">
        <v>0</v>
      </c>
      <c r="L4948">
        <v>0</v>
      </c>
      <c r="M4948">
        <v>0</v>
      </c>
      <c r="N4948">
        <v>0</v>
      </c>
      <c r="O4948">
        <f t="shared" si="310"/>
        <v>0</v>
      </c>
      <c r="P4948" s="16">
        <f t="shared" si="311"/>
        <v>0</v>
      </c>
      <c r="Q4948" s="16">
        <v>0.31430029082529098</v>
      </c>
      <c r="R4948" s="16">
        <v>0</v>
      </c>
      <c r="S4948" s="16">
        <v>0.51021383805926301</v>
      </c>
      <c r="T4948" s="16">
        <v>0</v>
      </c>
      <c r="U4948" s="16">
        <v>0</v>
      </c>
      <c r="V4948" s="16">
        <v>1.8247348536195001</v>
      </c>
      <c r="W4948" s="16">
        <v>0</v>
      </c>
      <c r="X4948" s="16">
        <v>0</v>
      </c>
      <c r="Y4948" s="16">
        <v>0</v>
      </c>
      <c r="Z4948" s="16">
        <v>0</v>
      </c>
      <c r="AA4948" t="s">
        <v>5847</v>
      </c>
      <c r="AB4948" s="16">
        <v>0.26492489825040599</v>
      </c>
      <c r="AC4948" s="16">
        <v>-0.22832049223804901</v>
      </c>
      <c r="AD4948" s="16">
        <v>1.1672528599746499</v>
      </c>
      <c r="AE4948" s="16">
        <v>-0.19560499705522999</v>
      </c>
      <c r="AF4948">
        <v>0.84491934875473695</v>
      </c>
      <c r="AG4948" t="s">
        <v>3500</v>
      </c>
      <c r="AH4948" s="3" t="s">
        <v>5847</v>
      </c>
      <c r="AI4948" s="20" t="s">
        <v>23455</v>
      </c>
      <c r="AJ4948" s="20" t="s">
        <v>23456</v>
      </c>
      <c r="AK4948" s="20" t="s">
        <v>5847</v>
      </c>
      <c r="AL4948" s="3" t="s">
        <v>6289</v>
      </c>
      <c r="AM4948" s="20" t="s">
        <v>6289</v>
      </c>
      <c r="AN4948" s="3" t="s">
        <v>6289</v>
      </c>
      <c r="AO4948" s="20" t="s">
        <v>6289</v>
      </c>
      <c r="AP4948" s="3" t="s">
        <v>6289</v>
      </c>
      <c r="AQ4948" s="20" t="s">
        <v>6289</v>
      </c>
      <c r="AR4948" s="3" t="s">
        <v>6289</v>
      </c>
      <c r="AS4948" s="20" t="s">
        <v>6289</v>
      </c>
      <c r="AT4948" s="3" t="s">
        <v>6289</v>
      </c>
      <c r="AU4948" s="20" t="s">
        <v>6289</v>
      </c>
      <c r="AV4948" s="3" t="s">
        <v>6289</v>
      </c>
      <c r="AW4948" s="20" t="s">
        <v>6289</v>
      </c>
      <c r="AX4948" s="3" t="s">
        <v>6289</v>
      </c>
      <c r="AY4948" s="3" t="s">
        <v>6289</v>
      </c>
      <c r="AZ4948" s="3" t="s">
        <v>6289</v>
      </c>
    </row>
    <row r="4949" spans="1:52">
      <c r="A4949" t="s">
        <v>5902</v>
      </c>
      <c r="B4949" s="3" t="s">
        <v>23672</v>
      </c>
      <c r="C4949">
        <v>7</v>
      </c>
      <c r="D4949">
        <v>0</v>
      </c>
      <c r="E4949">
        <v>0</v>
      </c>
      <c r="F4949">
        <v>7</v>
      </c>
      <c r="G4949">
        <v>8</v>
      </c>
      <c r="H4949">
        <v>0</v>
      </c>
      <c r="I4949" s="16">
        <f t="shared" si="308"/>
        <v>3.6666666666666665</v>
      </c>
      <c r="J4949" s="16">
        <f t="shared" si="309"/>
        <v>1.5030832509409648</v>
      </c>
      <c r="K4949">
        <v>0</v>
      </c>
      <c r="L4949">
        <v>2</v>
      </c>
      <c r="M4949">
        <v>0</v>
      </c>
      <c r="N4949">
        <v>2</v>
      </c>
      <c r="O4949">
        <f t="shared" si="310"/>
        <v>1</v>
      </c>
      <c r="P4949" s="16">
        <f t="shared" si="311"/>
        <v>0.5</v>
      </c>
      <c r="Q4949" s="16">
        <v>1.41435130871381</v>
      </c>
      <c r="R4949" s="16">
        <v>2.2672237247114699</v>
      </c>
      <c r="S4949" s="16">
        <v>2.8061761093259499</v>
      </c>
      <c r="T4949" s="16">
        <v>0</v>
      </c>
      <c r="U4949" s="16">
        <v>0</v>
      </c>
      <c r="V4949" s="16">
        <v>4.2577146584454999</v>
      </c>
      <c r="W4949" s="16">
        <v>0</v>
      </c>
      <c r="X4949" s="16">
        <v>2.24594718109089</v>
      </c>
      <c r="Y4949" s="16">
        <v>0</v>
      </c>
      <c r="Z4949" s="16">
        <v>3.08318306137692</v>
      </c>
      <c r="AA4949" t="s">
        <v>5902</v>
      </c>
      <c r="AB4949" s="16">
        <v>1.60745960436645</v>
      </c>
      <c r="AC4949" s="16">
        <v>-0.18205350593415001</v>
      </c>
      <c r="AD4949" s="16">
        <v>0.93156326464313699</v>
      </c>
      <c r="AE4949" s="16">
        <v>-0.19542795733137</v>
      </c>
      <c r="AF4949">
        <v>0.84505793175633703</v>
      </c>
      <c r="AG4949" t="s">
        <v>3500</v>
      </c>
      <c r="AH4949" s="3" t="s">
        <v>5902</v>
      </c>
      <c r="AI4949" s="20" t="s">
        <v>23670</v>
      </c>
      <c r="AJ4949" s="20" t="s">
        <v>23671</v>
      </c>
      <c r="AK4949" s="20" t="s">
        <v>5902</v>
      </c>
      <c r="AL4949" s="3" t="s">
        <v>6289</v>
      </c>
      <c r="AM4949" s="20" t="s">
        <v>6637</v>
      </c>
      <c r="AN4949" s="3" t="s">
        <v>6638</v>
      </c>
      <c r="AO4949" s="20" t="s">
        <v>6289</v>
      </c>
      <c r="AP4949" s="3" t="s">
        <v>6289</v>
      </c>
      <c r="AQ4949" s="20" t="s">
        <v>6289</v>
      </c>
      <c r="AR4949" s="3" t="s">
        <v>6289</v>
      </c>
      <c r="AS4949" s="20" t="s">
        <v>6289</v>
      </c>
      <c r="AT4949" s="3" t="s">
        <v>6289</v>
      </c>
      <c r="AU4949" s="20" t="s">
        <v>6289</v>
      </c>
      <c r="AV4949" s="3" t="s">
        <v>6289</v>
      </c>
      <c r="AW4949" s="20" t="s">
        <v>6289</v>
      </c>
      <c r="AX4949" s="3" t="s">
        <v>6289</v>
      </c>
      <c r="AY4949" s="3" t="s">
        <v>6289</v>
      </c>
      <c r="AZ4949" s="3" t="s">
        <v>6289</v>
      </c>
    </row>
    <row r="4950" spans="1:52">
      <c r="A4950" t="s">
        <v>6103</v>
      </c>
      <c r="B4950" s="3" t="s">
        <v>6406</v>
      </c>
      <c r="C4950">
        <v>0</v>
      </c>
      <c r="D4950">
        <v>0</v>
      </c>
      <c r="E4950">
        <v>1</v>
      </c>
      <c r="F4950">
        <v>0</v>
      </c>
      <c r="G4950">
        <v>3</v>
      </c>
      <c r="H4950">
        <v>1</v>
      </c>
      <c r="I4950" s="16">
        <f t="shared" si="308"/>
        <v>0.83333333333333337</v>
      </c>
      <c r="J4950" s="16">
        <f t="shared" si="309"/>
        <v>0.43567742059328124</v>
      </c>
      <c r="K4950">
        <v>0</v>
      </c>
      <c r="L4950">
        <v>1</v>
      </c>
      <c r="M4950">
        <v>0</v>
      </c>
      <c r="N4950">
        <v>1</v>
      </c>
      <c r="O4950">
        <f t="shared" si="310"/>
        <v>0.5</v>
      </c>
      <c r="P4950" s="16">
        <f t="shared" si="311"/>
        <v>0.25</v>
      </c>
      <c r="Q4950" s="16">
        <v>2.82870261742762</v>
      </c>
      <c r="R4950" s="16">
        <v>0.850208896766802</v>
      </c>
      <c r="S4950" s="16">
        <v>1.02042767611853</v>
      </c>
      <c r="T4950" s="16">
        <v>0</v>
      </c>
      <c r="U4950" s="16">
        <v>2.4893016643155401</v>
      </c>
      <c r="V4950" s="16">
        <v>0</v>
      </c>
      <c r="W4950" s="16">
        <v>0</v>
      </c>
      <c r="X4950" s="16">
        <v>1.1229735905454401</v>
      </c>
      <c r="Y4950" s="16">
        <v>0</v>
      </c>
      <c r="Z4950" s="16">
        <v>1.54159153068846</v>
      </c>
      <c r="AA4950" t="s">
        <v>6103</v>
      </c>
      <c r="AB4950" s="16">
        <v>0.98532059758623902</v>
      </c>
      <c r="AC4950" s="16">
        <v>-0.201867722490982</v>
      </c>
      <c r="AD4950" s="16">
        <v>1.03430751155223</v>
      </c>
      <c r="AE4950" s="16">
        <v>-0.195171861594653</v>
      </c>
      <c r="AF4950">
        <v>0.84525840663862495</v>
      </c>
      <c r="AG4950" t="s">
        <v>3500</v>
      </c>
      <c r="AH4950" s="3" t="s">
        <v>6103</v>
      </c>
      <c r="AI4950" s="20" t="s">
        <v>25555</v>
      </c>
      <c r="AJ4950" s="20" t="s">
        <v>25556</v>
      </c>
      <c r="AK4950" s="20" t="s">
        <v>6103</v>
      </c>
      <c r="AL4950" s="3" t="s">
        <v>6289</v>
      </c>
      <c r="AM4950" s="20" t="s">
        <v>11227</v>
      </c>
      <c r="AN4950" s="3" t="s">
        <v>11228</v>
      </c>
      <c r="AO4950" s="20" t="s">
        <v>6289</v>
      </c>
      <c r="AP4950" s="3" t="s">
        <v>6289</v>
      </c>
      <c r="AQ4950" s="20" t="s">
        <v>10054</v>
      </c>
      <c r="AR4950" s="3" t="s">
        <v>10055</v>
      </c>
      <c r="AS4950" s="20" t="s">
        <v>6289</v>
      </c>
      <c r="AT4950" s="3" t="s">
        <v>6289</v>
      </c>
      <c r="AU4950" s="20" t="s">
        <v>6289</v>
      </c>
      <c r="AV4950" s="3" t="s">
        <v>6289</v>
      </c>
      <c r="AW4950" s="20" t="s">
        <v>6289</v>
      </c>
      <c r="AX4950" s="3" t="s">
        <v>6289</v>
      </c>
      <c r="AY4950" s="3" t="s">
        <v>6289</v>
      </c>
      <c r="AZ4950" s="3" t="s">
        <v>6289</v>
      </c>
    </row>
    <row r="4951" spans="1:52">
      <c r="A4951" t="s">
        <v>3066</v>
      </c>
      <c r="B4951" s="3" t="s">
        <v>6406</v>
      </c>
      <c r="C4951">
        <v>21</v>
      </c>
      <c r="D4951">
        <v>0</v>
      </c>
      <c r="E4951">
        <v>3</v>
      </c>
      <c r="F4951">
        <v>21</v>
      </c>
      <c r="G4951">
        <v>20</v>
      </c>
      <c r="H4951">
        <v>3</v>
      </c>
      <c r="I4951" s="16">
        <f t="shared" si="308"/>
        <v>11.333333333333334</v>
      </c>
      <c r="J4951" s="16">
        <f t="shared" si="309"/>
        <v>3.8345408726083114</v>
      </c>
      <c r="K4951">
        <v>1</v>
      </c>
      <c r="L4951">
        <v>8</v>
      </c>
      <c r="M4951">
        <v>3</v>
      </c>
      <c r="N4951">
        <v>1</v>
      </c>
      <c r="O4951">
        <f t="shared" si="310"/>
        <v>3.25</v>
      </c>
      <c r="P4951" s="16">
        <f t="shared" si="311"/>
        <v>1.4306903927824497</v>
      </c>
      <c r="Q4951" s="16">
        <v>3.77160348990349</v>
      </c>
      <c r="R4951" s="16">
        <v>5.6680593117786797</v>
      </c>
      <c r="S4951" s="16">
        <v>4.0817107044741103</v>
      </c>
      <c r="T4951" s="16">
        <v>0</v>
      </c>
      <c r="U4951" s="16">
        <v>7.4679049929466101</v>
      </c>
      <c r="V4951" s="16">
        <v>12.773143975336501</v>
      </c>
      <c r="W4951" s="16">
        <v>10.9402127816827</v>
      </c>
      <c r="X4951" s="16">
        <v>8.9837887243635492</v>
      </c>
      <c r="Y4951" s="16">
        <v>4.3661294004984397</v>
      </c>
      <c r="Z4951" s="16">
        <v>1.54159153068846</v>
      </c>
      <c r="AA4951" t="s">
        <v>3066</v>
      </c>
      <c r="AB4951" s="16">
        <v>5.9594144911672604</v>
      </c>
      <c r="AC4951" s="16">
        <v>0.15188053105735499</v>
      </c>
      <c r="AD4951" s="16">
        <v>0.778808864923063</v>
      </c>
      <c r="AE4951" s="16">
        <v>0.195016438433015</v>
      </c>
      <c r="AF4951">
        <v>0.84538007868184895</v>
      </c>
      <c r="AG4951">
        <v>0.95990757647306102</v>
      </c>
      <c r="AH4951" s="3" t="s">
        <v>3066</v>
      </c>
      <c r="AI4951" s="20" t="s">
        <v>6443</v>
      </c>
      <c r="AJ4951" s="20" t="s">
        <v>6444</v>
      </c>
      <c r="AK4951" s="20" t="s">
        <v>3066</v>
      </c>
      <c r="AL4951" s="3" t="s">
        <v>6289</v>
      </c>
      <c r="AM4951" s="20" t="s">
        <v>6289</v>
      </c>
      <c r="AN4951" s="3" t="s">
        <v>6289</v>
      </c>
      <c r="AO4951" s="20" t="s">
        <v>6289</v>
      </c>
      <c r="AP4951" s="3" t="s">
        <v>6289</v>
      </c>
      <c r="AQ4951" s="20" t="s">
        <v>6289</v>
      </c>
      <c r="AR4951" s="3" t="s">
        <v>6289</v>
      </c>
      <c r="AS4951" s="20" t="s">
        <v>6289</v>
      </c>
      <c r="AT4951" s="3" t="s">
        <v>6289</v>
      </c>
      <c r="AU4951" s="20" t="s">
        <v>6289</v>
      </c>
      <c r="AV4951" s="3" t="s">
        <v>6289</v>
      </c>
      <c r="AW4951" s="20" t="s">
        <v>6289</v>
      </c>
      <c r="AX4951" s="3" t="s">
        <v>6289</v>
      </c>
      <c r="AY4951" s="3" t="s">
        <v>6289</v>
      </c>
      <c r="AZ4951" s="3" t="s">
        <v>6289</v>
      </c>
    </row>
    <row r="4952" spans="1:52">
      <c r="A4952" t="s">
        <v>3079</v>
      </c>
      <c r="B4952" s="3" t="s">
        <v>6406</v>
      </c>
      <c r="C4952">
        <v>13</v>
      </c>
      <c r="D4952">
        <v>0</v>
      </c>
      <c r="E4952">
        <v>5</v>
      </c>
      <c r="F4952">
        <v>13</v>
      </c>
      <c r="G4952">
        <v>44</v>
      </c>
      <c r="H4952">
        <v>5</v>
      </c>
      <c r="I4952" s="16">
        <f t="shared" si="308"/>
        <v>13.333333333333334</v>
      </c>
      <c r="J4952" s="16">
        <f t="shared" si="309"/>
        <v>5.9098160653209781</v>
      </c>
      <c r="K4952">
        <v>5</v>
      </c>
      <c r="L4952">
        <v>10</v>
      </c>
      <c r="M4952">
        <v>0</v>
      </c>
      <c r="N4952">
        <v>3</v>
      </c>
      <c r="O4952">
        <f t="shared" si="310"/>
        <v>4.5</v>
      </c>
      <c r="P4952" s="16">
        <f t="shared" si="311"/>
        <v>1.8200274723201295</v>
      </c>
      <c r="Q4952" s="16">
        <v>13.357762360074901</v>
      </c>
      <c r="R4952" s="16">
        <v>12.4697304859131</v>
      </c>
      <c r="S4952" s="16">
        <v>14.0308805466297</v>
      </c>
      <c r="T4952" s="16">
        <v>0</v>
      </c>
      <c r="U4952" s="16">
        <v>12.446508321577699</v>
      </c>
      <c r="V4952" s="16">
        <v>7.9071843656844996</v>
      </c>
      <c r="W4952" s="16">
        <v>0</v>
      </c>
      <c r="X4952" s="16">
        <v>11.229735905454399</v>
      </c>
      <c r="Y4952" s="16">
        <v>21.830647002492199</v>
      </c>
      <c r="Z4952" s="16">
        <v>4.62477459206539</v>
      </c>
      <c r="AA4952" t="s">
        <v>3079</v>
      </c>
      <c r="AB4952" s="16">
        <v>9.7897223579891897</v>
      </c>
      <c r="AC4952" s="16">
        <v>-0.153267779722535</v>
      </c>
      <c r="AD4952" s="16">
        <v>0.78821343305508096</v>
      </c>
      <c r="AE4952" s="16">
        <v>-0.194449591056163</v>
      </c>
      <c r="AF4952">
        <v>0.84582386281243305</v>
      </c>
      <c r="AG4952">
        <v>0.95990757647306102</v>
      </c>
      <c r="AH4952" s="3" t="s">
        <v>3079</v>
      </c>
      <c r="AI4952" s="20" t="s">
        <v>14324</v>
      </c>
      <c r="AJ4952" s="20" t="s">
        <v>14325</v>
      </c>
      <c r="AK4952" s="20" t="s">
        <v>3079</v>
      </c>
      <c r="AL4952" s="3" t="s">
        <v>6289</v>
      </c>
      <c r="AM4952" s="20" t="s">
        <v>6289</v>
      </c>
      <c r="AN4952" s="3" t="s">
        <v>6289</v>
      </c>
      <c r="AO4952" s="20" t="s">
        <v>6289</v>
      </c>
      <c r="AP4952" s="3" t="s">
        <v>6289</v>
      </c>
      <c r="AQ4952" s="20" t="s">
        <v>6289</v>
      </c>
      <c r="AR4952" s="3" t="s">
        <v>6289</v>
      </c>
      <c r="AS4952" s="20" t="s">
        <v>6289</v>
      </c>
      <c r="AT4952" s="3" t="s">
        <v>6289</v>
      </c>
      <c r="AU4952" s="20" t="s">
        <v>6289</v>
      </c>
      <c r="AV4952" s="3" t="s">
        <v>6289</v>
      </c>
      <c r="AW4952" s="20" t="s">
        <v>6289</v>
      </c>
      <c r="AX4952" s="3" t="s">
        <v>6289</v>
      </c>
      <c r="AY4952" s="3" t="s">
        <v>6289</v>
      </c>
      <c r="AZ4952" s="3" t="s">
        <v>6289</v>
      </c>
    </row>
    <row r="4953" spans="1:52">
      <c r="A4953" t="s">
        <v>3536</v>
      </c>
      <c r="B4953" s="3" t="s">
        <v>6294</v>
      </c>
      <c r="C4953">
        <v>1</v>
      </c>
      <c r="D4953">
        <v>4</v>
      </c>
      <c r="E4953">
        <v>1</v>
      </c>
      <c r="F4953">
        <v>1</v>
      </c>
      <c r="G4953">
        <v>0</v>
      </c>
      <c r="H4953">
        <v>1</v>
      </c>
      <c r="I4953" s="16">
        <f t="shared" si="308"/>
        <v>1.3333333333333333</v>
      </c>
      <c r="J4953" s="16">
        <f t="shared" si="309"/>
        <v>0.50917507721731559</v>
      </c>
      <c r="K4953">
        <v>1</v>
      </c>
      <c r="L4953">
        <v>0</v>
      </c>
      <c r="M4953">
        <v>0</v>
      </c>
      <c r="N4953">
        <v>2</v>
      </c>
      <c r="O4953">
        <f t="shared" si="310"/>
        <v>0.75</v>
      </c>
      <c r="P4953" s="16">
        <f t="shared" si="311"/>
        <v>0.41457809879442498</v>
      </c>
      <c r="Q4953" s="16">
        <v>0.47145043623793698</v>
      </c>
      <c r="R4953" s="16">
        <v>0</v>
      </c>
      <c r="S4953" s="16">
        <v>0</v>
      </c>
      <c r="T4953" s="16">
        <v>6.5232817687037699</v>
      </c>
      <c r="U4953" s="16">
        <v>2.4893016643155401</v>
      </c>
      <c r="V4953" s="16">
        <v>0.60824495120650002</v>
      </c>
      <c r="W4953" s="16">
        <v>0</v>
      </c>
      <c r="X4953" s="16">
        <v>0</v>
      </c>
      <c r="Y4953" s="16">
        <v>4.3661294004984397</v>
      </c>
      <c r="Z4953" s="16">
        <v>3.08318306137692</v>
      </c>
      <c r="AA4953" t="s">
        <v>3536</v>
      </c>
      <c r="AB4953" s="16">
        <v>1.75415912823391</v>
      </c>
      <c r="AC4953" s="16">
        <v>0.22516955301313701</v>
      </c>
      <c r="AD4953" s="16">
        <v>1.15894518953169</v>
      </c>
      <c r="AE4953" s="16">
        <v>0.19428835379533699</v>
      </c>
      <c r="AF4953">
        <v>0.84595010421249495</v>
      </c>
      <c r="AG4953" t="s">
        <v>3500</v>
      </c>
      <c r="AH4953" s="3" t="s">
        <v>3536</v>
      </c>
      <c r="AI4953" s="20" t="s">
        <v>6378</v>
      </c>
      <c r="AJ4953" s="20" t="s">
        <v>6379</v>
      </c>
      <c r="AK4953" s="20" t="s">
        <v>3536</v>
      </c>
      <c r="AL4953" s="3" t="s">
        <v>6289</v>
      </c>
      <c r="AM4953" s="20" t="s">
        <v>6289</v>
      </c>
      <c r="AN4953" s="3" t="s">
        <v>6289</v>
      </c>
      <c r="AO4953" s="20" t="s">
        <v>6289</v>
      </c>
      <c r="AP4953" s="3" t="s">
        <v>6289</v>
      </c>
      <c r="AQ4953" s="20" t="s">
        <v>6289</v>
      </c>
      <c r="AR4953" s="3" t="s">
        <v>6289</v>
      </c>
      <c r="AS4953" s="20" t="s">
        <v>6289</v>
      </c>
      <c r="AT4953" s="3" t="s">
        <v>6289</v>
      </c>
      <c r="AU4953" s="20" t="s">
        <v>6289</v>
      </c>
      <c r="AV4953" s="3" t="s">
        <v>6289</v>
      </c>
      <c r="AW4953" s="20" t="s">
        <v>6289</v>
      </c>
      <c r="AX4953" s="3" t="s">
        <v>6289</v>
      </c>
      <c r="AY4953" s="3" t="s">
        <v>6289</v>
      </c>
      <c r="AZ4953" s="3" t="s">
        <v>6289</v>
      </c>
    </row>
    <row r="4954" spans="1:52">
      <c r="A4954" t="s">
        <v>3071</v>
      </c>
      <c r="B4954" s="3" t="s">
        <v>11094</v>
      </c>
      <c r="C4954">
        <v>43</v>
      </c>
      <c r="D4954">
        <v>17</v>
      </c>
      <c r="E4954">
        <v>24</v>
      </c>
      <c r="F4954">
        <v>43</v>
      </c>
      <c r="G4954">
        <v>144</v>
      </c>
      <c r="H4954">
        <v>24</v>
      </c>
      <c r="I4954" s="16">
        <f t="shared" si="308"/>
        <v>49.166666666666664</v>
      </c>
      <c r="J4954" s="16">
        <f t="shared" si="309"/>
        <v>17.772351602460535</v>
      </c>
      <c r="K4954">
        <v>1</v>
      </c>
      <c r="L4954">
        <v>27</v>
      </c>
      <c r="M4954">
        <v>7</v>
      </c>
      <c r="N4954">
        <v>84</v>
      </c>
      <c r="O4954">
        <f t="shared" si="310"/>
        <v>29.75</v>
      </c>
      <c r="P4954" s="16">
        <f t="shared" si="311"/>
        <v>16.38358553552915</v>
      </c>
      <c r="Q4954" s="16">
        <v>52.4881485678236</v>
      </c>
      <c r="R4954" s="16">
        <v>40.810027044806503</v>
      </c>
      <c r="S4954" s="16">
        <v>57.399056781667099</v>
      </c>
      <c r="T4954" s="16">
        <v>27.723947516991</v>
      </c>
      <c r="U4954" s="16">
        <v>59.743239943572902</v>
      </c>
      <c r="V4954" s="16">
        <v>26.154532901879499</v>
      </c>
      <c r="W4954" s="16">
        <v>25.5271631572597</v>
      </c>
      <c r="X4954" s="16">
        <v>30.320286944726998</v>
      </c>
      <c r="Y4954" s="16">
        <v>4.3661294004984397</v>
      </c>
      <c r="Z4954" s="16">
        <v>129.49368857783099</v>
      </c>
      <c r="AA4954" t="s">
        <v>3071</v>
      </c>
      <c r="AB4954" s="16">
        <v>45.402622083705701</v>
      </c>
      <c r="AC4954" s="16">
        <v>0.13332625827786601</v>
      </c>
      <c r="AD4954" s="16">
        <v>0.68724241730719404</v>
      </c>
      <c r="AE4954" s="16">
        <v>0.19400178877240301</v>
      </c>
      <c r="AF4954">
        <v>0.84617448127608497</v>
      </c>
      <c r="AG4954">
        <v>0.95990757647306102</v>
      </c>
      <c r="AH4954" s="3" t="s">
        <v>3071</v>
      </c>
      <c r="AI4954" s="20" t="s">
        <v>11092</v>
      </c>
      <c r="AJ4954" s="20" t="s">
        <v>11093</v>
      </c>
      <c r="AK4954" s="20" t="s">
        <v>3071</v>
      </c>
      <c r="AL4954" s="3" t="s">
        <v>11095</v>
      </c>
      <c r="AM4954" s="20" t="s">
        <v>6289</v>
      </c>
      <c r="AN4954" s="3" t="s">
        <v>6289</v>
      </c>
      <c r="AO4954" s="20" t="s">
        <v>6289</v>
      </c>
      <c r="AP4954" s="3" t="s">
        <v>6289</v>
      </c>
      <c r="AQ4954" s="20" t="s">
        <v>6289</v>
      </c>
      <c r="AR4954" s="3" t="s">
        <v>6289</v>
      </c>
      <c r="AS4954" s="20" t="s">
        <v>6650</v>
      </c>
      <c r="AT4954" s="3" t="s">
        <v>6651</v>
      </c>
      <c r="AU4954" s="20" t="s">
        <v>6289</v>
      </c>
      <c r="AV4954" s="3" t="s">
        <v>6289</v>
      </c>
      <c r="AW4954" s="20" t="s">
        <v>6289</v>
      </c>
      <c r="AX4954" s="3" t="s">
        <v>6289</v>
      </c>
      <c r="AY4954" s="3" t="s">
        <v>6289</v>
      </c>
      <c r="AZ4954" s="3" t="s">
        <v>6289</v>
      </c>
    </row>
    <row r="4955" spans="1:52" ht="30">
      <c r="A4955" t="s">
        <v>3078</v>
      </c>
      <c r="B4955" s="3" t="s">
        <v>14208</v>
      </c>
      <c r="C4955">
        <v>32</v>
      </c>
      <c r="D4955">
        <v>11</v>
      </c>
      <c r="E4955">
        <v>6</v>
      </c>
      <c r="F4955">
        <v>32</v>
      </c>
      <c r="G4955">
        <v>116</v>
      </c>
      <c r="H4955">
        <v>6</v>
      </c>
      <c r="I4955" s="16">
        <f t="shared" si="308"/>
        <v>33.833333333333336</v>
      </c>
      <c r="J4955" s="16">
        <f t="shared" si="309"/>
        <v>15.660311949969911</v>
      </c>
      <c r="K4955">
        <v>11</v>
      </c>
      <c r="L4955">
        <v>19</v>
      </c>
      <c r="M4955">
        <v>6</v>
      </c>
      <c r="N4955">
        <v>12</v>
      </c>
      <c r="O4955">
        <f t="shared" si="310"/>
        <v>12</v>
      </c>
      <c r="P4955" s="16">
        <f t="shared" si="311"/>
        <v>2.318404623873926</v>
      </c>
      <c r="Q4955" s="16">
        <v>35.515932863257902</v>
      </c>
      <c r="R4955" s="16">
        <v>32.874744008316299</v>
      </c>
      <c r="S4955" s="16">
        <v>44.388603911155897</v>
      </c>
      <c r="T4955" s="16">
        <v>17.939024863935401</v>
      </c>
      <c r="U4955" s="16">
        <v>14.935809985893201</v>
      </c>
      <c r="V4955" s="16">
        <v>19.463838438608001</v>
      </c>
      <c r="W4955" s="16">
        <v>21.880425563365499</v>
      </c>
      <c r="X4955" s="16">
        <v>21.336498220363399</v>
      </c>
      <c r="Y4955" s="16">
        <v>48.027423405482899</v>
      </c>
      <c r="Z4955" s="16">
        <v>18.4990983682615</v>
      </c>
      <c r="AA4955" t="s">
        <v>3078</v>
      </c>
      <c r="AB4955" s="16">
        <v>27.486139962864002</v>
      </c>
      <c r="AC4955" s="16">
        <v>-0.10230382466328999</v>
      </c>
      <c r="AD4955" s="16">
        <v>0.52787837007503302</v>
      </c>
      <c r="AE4955" s="16">
        <v>-0.193801887826449</v>
      </c>
      <c r="AF4955">
        <v>0.84633100876740397</v>
      </c>
      <c r="AG4955">
        <v>0.95990757647306102</v>
      </c>
      <c r="AH4955" s="3" t="s">
        <v>3078</v>
      </c>
      <c r="AI4955" s="20" t="s">
        <v>14206</v>
      </c>
      <c r="AJ4955" s="20" t="s">
        <v>14207</v>
      </c>
      <c r="AK4955" s="20" t="s">
        <v>3078</v>
      </c>
      <c r="AL4955" s="3" t="s">
        <v>14209</v>
      </c>
      <c r="AM4955" s="20" t="s">
        <v>6737</v>
      </c>
      <c r="AN4955" s="3" t="s">
        <v>6738</v>
      </c>
      <c r="AO4955" s="20" t="s">
        <v>6289</v>
      </c>
      <c r="AP4955" s="3" t="s">
        <v>6289</v>
      </c>
      <c r="AQ4955" s="20" t="s">
        <v>13738</v>
      </c>
      <c r="AR4955" s="3" t="s">
        <v>13739</v>
      </c>
      <c r="AS4955" s="20" t="s">
        <v>6895</v>
      </c>
      <c r="AT4955" s="3" t="s">
        <v>6896</v>
      </c>
      <c r="AU4955" s="20" t="s">
        <v>6289</v>
      </c>
      <c r="AV4955" s="3" t="s">
        <v>6289</v>
      </c>
      <c r="AW4955" s="20" t="s">
        <v>6289</v>
      </c>
      <c r="AX4955" s="3" t="s">
        <v>6289</v>
      </c>
      <c r="AY4955" s="3" t="s">
        <v>6289</v>
      </c>
      <c r="AZ4955" s="3" t="s">
        <v>6414</v>
      </c>
    </row>
    <row r="4956" spans="1:52">
      <c r="A4956" t="s">
        <v>5812</v>
      </c>
      <c r="B4956" s="3" t="s">
        <v>6294</v>
      </c>
      <c r="C4956">
        <v>0</v>
      </c>
      <c r="D4956">
        <v>2</v>
      </c>
      <c r="E4956">
        <v>0</v>
      </c>
      <c r="F4956">
        <v>0</v>
      </c>
      <c r="G4956">
        <v>2</v>
      </c>
      <c r="H4956">
        <v>0</v>
      </c>
      <c r="I4956" s="16">
        <f t="shared" si="308"/>
        <v>0.66666666666666663</v>
      </c>
      <c r="J4956" s="16">
        <f t="shared" si="309"/>
        <v>0.38490017945975052</v>
      </c>
      <c r="K4956">
        <v>0</v>
      </c>
      <c r="L4956">
        <v>0</v>
      </c>
      <c r="M4956">
        <v>0</v>
      </c>
      <c r="N4956">
        <v>1</v>
      </c>
      <c r="O4956">
        <f t="shared" si="310"/>
        <v>0.25</v>
      </c>
      <c r="P4956" s="16">
        <f t="shared" si="311"/>
        <v>0.21650635094610965</v>
      </c>
      <c r="Q4956" s="16">
        <v>0.47145043623793698</v>
      </c>
      <c r="R4956" s="16">
        <v>0.56680593117786804</v>
      </c>
      <c r="S4956" s="16">
        <v>0.25510691902963201</v>
      </c>
      <c r="T4956" s="16">
        <v>3.2616408843518898</v>
      </c>
      <c r="U4956" s="16">
        <v>0</v>
      </c>
      <c r="V4956" s="16">
        <v>0</v>
      </c>
      <c r="W4956" s="16">
        <v>0</v>
      </c>
      <c r="X4956" s="16">
        <v>0</v>
      </c>
      <c r="Y4956" s="16">
        <v>0</v>
      </c>
      <c r="Z4956" s="16">
        <v>1.54159153068846</v>
      </c>
      <c r="AA4956" t="s">
        <v>5812</v>
      </c>
      <c r="AB4956" s="16">
        <v>0.60965957014857797</v>
      </c>
      <c r="AC4956" s="16">
        <v>0.212787789858221</v>
      </c>
      <c r="AD4956" s="16">
        <v>1.10049092705505</v>
      </c>
      <c r="AE4956" s="16">
        <v>0.19335715054702701</v>
      </c>
      <c r="AF4956">
        <v>0.84667927103860496</v>
      </c>
      <c r="AG4956" t="s">
        <v>3500</v>
      </c>
      <c r="AH4956" s="3" t="s">
        <v>5812</v>
      </c>
      <c r="AI4956" s="20" t="s">
        <v>23368</v>
      </c>
      <c r="AJ4956" s="20" t="s">
        <v>23369</v>
      </c>
      <c r="AK4956" s="20" t="s">
        <v>5812</v>
      </c>
      <c r="AL4956" s="3" t="s">
        <v>6289</v>
      </c>
      <c r="AM4956" s="20" t="s">
        <v>6289</v>
      </c>
      <c r="AN4956" s="3" t="s">
        <v>6289</v>
      </c>
      <c r="AO4956" s="20" t="s">
        <v>6289</v>
      </c>
      <c r="AP4956" s="3" t="s">
        <v>6289</v>
      </c>
      <c r="AQ4956" s="20" t="s">
        <v>6289</v>
      </c>
      <c r="AR4956" s="3" t="s">
        <v>6289</v>
      </c>
      <c r="AS4956" s="20" t="s">
        <v>6289</v>
      </c>
      <c r="AT4956" s="3" t="s">
        <v>6289</v>
      </c>
      <c r="AU4956" s="20" t="s">
        <v>6289</v>
      </c>
      <c r="AV4956" s="3" t="s">
        <v>6289</v>
      </c>
      <c r="AW4956" s="20" t="s">
        <v>6289</v>
      </c>
      <c r="AX4956" s="3" t="s">
        <v>6289</v>
      </c>
      <c r="AY4956" s="3" t="s">
        <v>6289</v>
      </c>
      <c r="AZ4956" s="3" t="s">
        <v>6289</v>
      </c>
    </row>
    <row r="4957" spans="1:52">
      <c r="A4957" t="s">
        <v>3067</v>
      </c>
      <c r="B4957" s="3" t="s">
        <v>6406</v>
      </c>
      <c r="C4957">
        <v>8</v>
      </c>
      <c r="D4957">
        <v>9</v>
      </c>
      <c r="E4957">
        <v>3</v>
      </c>
      <c r="F4957">
        <v>8</v>
      </c>
      <c r="G4957">
        <v>1</v>
      </c>
      <c r="H4957">
        <v>3</v>
      </c>
      <c r="I4957" s="16">
        <f t="shared" si="308"/>
        <v>5.333333333333333</v>
      </c>
      <c r="J4957" s="16">
        <f t="shared" si="309"/>
        <v>1.2619796324000609</v>
      </c>
      <c r="K4957">
        <v>0</v>
      </c>
      <c r="L4957">
        <v>5</v>
      </c>
      <c r="M4957">
        <v>0</v>
      </c>
      <c r="N4957">
        <v>6</v>
      </c>
      <c r="O4957">
        <f t="shared" si="310"/>
        <v>2.75</v>
      </c>
      <c r="P4957" s="16">
        <f t="shared" si="311"/>
        <v>1.3863170633011772</v>
      </c>
      <c r="Q4957" s="16">
        <v>2.98585276284027</v>
      </c>
      <c r="R4957" s="16">
        <v>0.28340296558893402</v>
      </c>
      <c r="S4957" s="16">
        <v>2.8061761093259499</v>
      </c>
      <c r="T4957" s="16">
        <v>14.677383979583499</v>
      </c>
      <c r="U4957" s="16">
        <v>7.4679049929466101</v>
      </c>
      <c r="V4957" s="16">
        <v>4.8659596096520001</v>
      </c>
      <c r="W4957" s="16">
        <v>0</v>
      </c>
      <c r="X4957" s="16">
        <v>5.6148679527272201</v>
      </c>
      <c r="Y4957" s="16">
        <v>0</v>
      </c>
      <c r="Z4957" s="16">
        <v>9.2495491841307693</v>
      </c>
      <c r="AA4957" t="s">
        <v>3067</v>
      </c>
      <c r="AB4957" s="16">
        <v>4.7951097556795199</v>
      </c>
      <c r="AC4957" s="16">
        <v>-0.17882415731311799</v>
      </c>
      <c r="AD4957" s="16">
        <v>0.92794535712913795</v>
      </c>
      <c r="AE4957" s="16">
        <v>-0.192709792596367</v>
      </c>
      <c r="AF4957">
        <v>0.84718625382861301</v>
      </c>
      <c r="AG4957">
        <v>0.95990757647306102</v>
      </c>
      <c r="AH4957" s="3" t="s">
        <v>3067</v>
      </c>
      <c r="AI4957" s="20" t="s">
        <v>8372</v>
      </c>
      <c r="AJ4957" s="20" t="s">
        <v>8373</v>
      </c>
      <c r="AK4957" s="20" t="s">
        <v>3067</v>
      </c>
      <c r="AL4957" s="3" t="s">
        <v>6289</v>
      </c>
      <c r="AM4957" s="20" t="s">
        <v>6289</v>
      </c>
      <c r="AN4957" s="3" t="s">
        <v>6289</v>
      </c>
      <c r="AO4957" s="20" t="s">
        <v>6934</v>
      </c>
      <c r="AP4957" s="3" t="s">
        <v>6935</v>
      </c>
      <c r="AQ4957" s="20" t="s">
        <v>6289</v>
      </c>
      <c r="AR4957" s="3" t="s">
        <v>6289</v>
      </c>
      <c r="AS4957" s="20" t="s">
        <v>6289</v>
      </c>
      <c r="AT4957" s="3" t="s">
        <v>6289</v>
      </c>
      <c r="AU4957" s="20" t="s">
        <v>6289</v>
      </c>
      <c r="AV4957" s="3" t="s">
        <v>6289</v>
      </c>
      <c r="AW4957" s="20" t="s">
        <v>6289</v>
      </c>
      <c r="AX4957" s="3" t="s">
        <v>6289</v>
      </c>
      <c r="AY4957" s="3" t="s">
        <v>6289</v>
      </c>
      <c r="AZ4957" s="3" t="s">
        <v>6289</v>
      </c>
    </row>
    <row r="4958" spans="1:52">
      <c r="A4958" t="s">
        <v>3072</v>
      </c>
      <c r="B4958" s="3" t="s">
        <v>11468</v>
      </c>
      <c r="C4958">
        <v>64</v>
      </c>
      <c r="D4958">
        <v>21</v>
      </c>
      <c r="E4958">
        <v>9</v>
      </c>
      <c r="F4958">
        <v>64</v>
      </c>
      <c r="G4958">
        <v>33</v>
      </c>
      <c r="H4958">
        <v>9</v>
      </c>
      <c r="I4958" s="16">
        <f t="shared" si="308"/>
        <v>33.333333333333336</v>
      </c>
      <c r="J4958" s="16">
        <f t="shared" si="309"/>
        <v>9.4535903428470167</v>
      </c>
      <c r="K4958">
        <v>2</v>
      </c>
      <c r="L4958">
        <v>29</v>
      </c>
      <c r="M4958">
        <v>9</v>
      </c>
      <c r="N4958">
        <v>13</v>
      </c>
      <c r="O4958">
        <f t="shared" si="310"/>
        <v>13.25</v>
      </c>
      <c r="P4958" s="16">
        <f t="shared" si="311"/>
        <v>4.9544802956516039</v>
      </c>
      <c r="Q4958" s="16">
        <v>19.800918321993301</v>
      </c>
      <c r="R4958" s="16">
        <v>9.3522978644348207</v>
      </c>
      <c r="S4958" s="16">
        <v>9.9491698421556301</v>
      </c>
      <c r="T4958" s="16">
        <v>34.2472292856948</v>
      </c>
      <c r="U4958" s="16">
        <v>22.403714978839801</v>
      </c>
      <c r="V4958" s="16">
        <v>38.927676877216001</v>
      </c>
      <c r="W4958" s="16">
        <v>32.820638345048202</v>
      </c>
      <c r="X4958" s="16">
        <v>32.5662341258179</v>
      </c>
      <c r="Y4958" s="16">
        <v>8.7322588009968793</v>
      </c>
      <c r="Z4958" s="16">
        <v>20.040689898949999</v>
      </c>
      <c r="AA4958" t="s">
        <v>3072</v>
      </c>
      <c r="AB4958" s="16">
        <v>22.8840828341147</v>
      </c>
      <c r="AC4958" s="16">
        <v>0.116669225997504</v>
      </c>
      <c r="AD4958" s="16">
        <v>0.60610114136040205</v>
      </c>
      <c r="AE4958" s="16">
        <v>0.19249134844992799</v>
      </c>
      <c r="AF4958">
        <v>0.84735734413330299</v>
      </c>
      <c r="AG4958">
        <v>0.95990757647306102</v>
      </c>
      <c r="AH4958" s="3" t="s">
        <v>3072</v>
      </c>
      <c r="AI4958" s="20" t="s">
        <v>11466</v>
      </c>
      <c r="AJ4958" s="20" t="s">
        <v>11467</v>
      </c>
      <c r="AK4958" s="20" t="s">
        <v>3072</v>
      </c>
      <c r="AL4958" s="3" t="s">
        <v>6289</v>
      </c>
      <c r="AM4958" s="20" t="s">
        <v>6289</v>
      </c>
      <c r="AN4958" s="3" t="s">
        <v>6289</v>
      </c>
      <c r="AO4958" s="20" t="s">
        <v>11469</v>
      </c>
      <c r="AP4958" s="3" t="s">
        <v>11470</v>
      </c>
      <c r="AQ4958" s="20" t="s">
        <v>11471</v>
      </c>
      <c r="AR4958" s="3" t="s">
        <v>11472</v>
      </c>
      <c r="AS4958" s="20" t="s">
        <v>6289</v>
      </c>
      <c r="AT4958" s="3" t="s">
        <v>6289</v>
      </c>
      <c r="AU4958" s="20" t="s">
        <v>6289</v>
      </c>
      <c r="AV4958" s="3" t="s">
        <v>6289</v>
      </c>
      <c r="AW4958" s="20" t="s">
        <v>6289</v>
      </c>
      <c r="AX4958" s="3" t="s">
        <v>6289</v>
      </c>
      <c r="AY4958" s="3" t="s">
        <v>6289</v>
      </c>
      <c r="AZ4958" s="3" t="s">
        <v>6289</v>
      </c>
    </row>
    <row r="4959" spans="1:52">
      <c r="A4959" t="s">
        <v>3087</v>
      </c>
      <c r="B4959" s="3" t="s">
        <v>22660</v>
      </c>
      <c r="C4959">
        <v>11</v>
      </c>
      <c r="D4959">
        <v>0</v>
      </c>
      <c r="E4959">
        <v>12</v>
      </c>
      <c r="F4959">
        <v>11</v>
      </c>
      <c r="G4959">
        <v>61</v>
      </c>
      <c r="H4959">
        <v>12</v>
      </c>
      <c r="I4959" s="16">
        <f t="shared" si="308"/>
        <v>17.833333333333332</v>
      </c>
      <c r="J4959" s="16">
        <f t="shared" si="309"/>
        <v>8.0671372681827922</v>
      </c>
      <c r="K4959">
        <v>1</v>
      </c>
      <c r="L4959">
        <v>5</v>
      </c>
      <c r="M4959">
        <v>8</v>
      </c>
      <c r="N4959">
        <v>12</v>
      </c>
      <c r="O4959">
        <f t="shared" si="310"/>
        <v>6.5</v>
      </c>
      <c r="P4959" s="16">
        <f t="shared" si="311"/>
        <v>2.0155644370746373</v>
      </c>
      <c r="Q4959" s="16">
        <v>11.6291107605358</v>
      </c>
      <c r="R4959" s="16">
        <v>17.287580900925001</v>
      </c>
      <c r="S4959" s="16">
        <v>11.9900251943927</v>
      </c>
      <c r="T4959" s="16">
        <v>0</v>
      </c>
      <c r="U4959" s="16">
        <v>29.871619971786501</v>
      </c>
      <c r="V4959" s="16">
        <v>6.6906944632715</v>
      </c>
      <c r="W4959" s="16">
        <v>29.173900751154001</v>
      </c>
      <c r="X4959" s="16">
        <v>5.6148679527272201</v>
      </c>
      <c r="Y4959" s="16">
        <v>4.3661294004984397</v>
      </c>
      <c r="Z4959" s="16">
        <v>18.4990983682615</v>
      </c>
      <c r="AA4959" t="s">
        <v>3087</v>
      </c>
      <c r="AB4959" s="16">
        <v>13.5123027763553</v>
      </c>
      <c r="AC4959" s="16">
        <v>0.151712736423398</v>
      </c>
      <c r="AD4959" s="16">
        <v>0.78824193643819496</v>
      </c>
      <c r="AE4959" s="16">
        <v>0.19246976012077899</v>
      </c>
      <c r="AF4959">
        <v>0.84737425298268498</v>
      </c>
      <c r="AG4959">
        <v>0.95990757647306102</v>
      </c>
      <c r="AH4959" s="3" t="s">
        <v>3087</v>
      </c>
      <c r="AI4959" s="20" t="s">
        <v>22658</v>
      </c>
      <c r="AJ4959" s="20" t="s">
        <v>22659</v>
      </c>
      <c r="AK4959" s="20" t="s">
        <v>3087</v>
      </c>
      <c r="AL4959" s="3" t="s">
        <v>6289</v>
      </c>
      <c r="AM4959" s="20" t="s">
        <v>6479</v>
      </c>
      <c r="AN4959" s="3" t="s">
        <v>6480</v>
      </c>
      <c r="AO4959" s="20" t="s">
        <v>18654</v>
      </c>
      <c r="AP4959" s="3" t="s">
        <v>18655</v>
      </c>
      <c r="AQ4959" s="20" t="s">
        <v>18656</v>
      </c>
      <c r="AR4959" s="3" t="s">
        <v>18657</v>
      </c>
      <c r="AS4959" s="20" t="s">
        <v>6289</v>
      </c>
      <c r="AT4959" s="3" t="s">
        <v>6289</v>
      </c>
      <c r="AU4959" s="20" t="s">
        <v>6289</v>
      </c>
      <c r="AV4959" s="3" t="s">
        <v>6289</v>
      </c>
      <c r="AW4959" s="20" t="s">
        <v>6289</v>
      </c>
      <c r="AX4959" s="3" t="s">
        <v>6289</v>
      </c>
      <c r="AY4959" s="3" t="s">
        <v>6289</v>
      </c>
      <c r="AZ4959" s="3" t="s">
        <v>6289</v>
      </c>
    </row>
    <row r="4960" spans="1:52">
      <c r="A4960" t="s">
        <v>3075</v>
      </c>
      <c r="B4960" s="3" t="s">
        <v>13172</v>
      </c>
      <c r="C4960">
        <v>18</v>
      </c>
      <c r="D4960">
        <v>0</v>
      </c>
      <c r="E4960">
        <v>11</v>
      </c>
      <c r="F4960">
        <v>18</v>
      </c>
      <c r="G4960">
        <v>29</v>
      </c>
      <c r="H4960">
        <v>11</v>
      </c>
      <c r="I4960" s="16">
        <f t="shared" si="308"/>
        <v>14.5</v>
      </c>
      <c r="J4960" s="16">
        <f t="shared" si="309"/>
        <v>3.6113247800034087</v>
      </c>
      <c r="K4960">
        <v>0</v>
      </c>
      <c r="L4960">
        <v>22</v>
      </c>
      <c r="M4960">
        <v>0</v>
      </c>
      <c r="N4960">
        <v>6</v>
      </c>
      <c r="O4960">
        <f t="shared" si="310"/>
        <v>7</v>
      </c>
      <c r="P4960" s="16">
        <f t="shared" si="311"/>
        <v>4.5</v>
      </c>
      <c r="Q4960" s="16">
        <v>9.7433090155840301</v>
      </c>
      <c r="R4960" s="16">
        <v>8.21868600207908</v>
      </c>
      <c r="S4960" s="16">
        <v>10.2042767611853</v>
      </c>
      <c r="T4960" s="16">
        <v>0</v>
      </c>
      <c r="U4960" s="16">
        <v>27.3823183074709</v>
      </c>
      <c r="V4960" s="16">
        <v>10.948409121717001</v>
      </c>
      <c r="W4960" s="16">
        <v>0</v>
      </c>
      <c r="X4960" s="16">
        <v>24.7054189919998</v>
      </c>
      <c r="Y4960" s="16">
        <v>0</v>
      </c>
      <c r="Z4960" s="16">
        <v>9.2495491841307693</v>
      </c>
      <c r="AA4960" t="s">
        <v>3075</v>
      </c>
      <c r="AB4960" s="16">
        <v>10.045196738416699</v>
      </c>
      <c r="AC4960" s="16">
        <v>-0.17664092436210399</v>
      </c>
      <c r="AD4960" s="16">
        <v>0.91784497481310801</v>
      </c>
      <c r="AE4960" s="16">
        <v>-0.19245180745046001</v>
      </c>
      <c r="AF4960">
        <v>0.84738831429106298</v>
      </c>
      <c r="AG4960">
        <v>0.95990757647306102</v>
      </c>
      <c r="AH4960" s="3" t="s">
        <v>3075</v>
      </c>
      <c r="AI4960" s="20" t="s">
        <v>13170</v>
      </c>
      <c r="AJ4960" s="20" t="s">
        <v>13171</v>
      </c>
      <c r="AK4960" s="20" t="s">
        <v>3075</v>
      </c>
      <c r="AL4960" s="3" t="s">
        <v>6289</v>
      </c>
      <c r="AM4960" s="20" t="s">
        <v>13173</v>
      </c>
      <c r="AN4960" s="3" t="s">
        <v>13174</v>
      </c>
      <c r="AO4960" s="20" t="s">
        <v>6289</v>
      </c>
      <c r="AP4960" s="3" t="s">
        <v>6289</v>
      </c>
      <c r="AQ4960" s="20" t="s">
        <v>13175</v>
      </c>
      <c r="AR4960" s="3" t="s">
        <v>13176</v>
      </c>
      <c r="AS4960" s="20" t="s">
        <v>6289</v>
      </c>
      <c r="AT4960" s="3" t="s">
        <v>6289</v>
      </c>
      <c r="AU4960" s="20" t="s">
        <v>6289</v>
      </c>
      <c r="AV4960" s="3" t="s">
        <v>6289</v>
      </c>
      <c r="AW4960" s="20" t="s">
        <v>6289</v>
      </c>
      <c r="AX4960" s="3" t="s">
        <v>6289</v>
      </c>
      <c r="AY4960" s="3" t="s">
        <v>6289</v>
      </c>
      <c r="AZ4960" s="3" t="s">
        <v>13177</v>
      </c>
    </row>
    <row r="4961" spans="1:52">
      <c r="A4961" t="s">
        <v>3084</v>
      </c>
      <c r="B4961" s="3" t="s">
        <v>20166</v>
      </c>
      <c r="C4961">
        <v>24</v>
      </c>
      <c r="D4961">
        <v>27</v>
      </c>
      <c r="E4961">
        <v>3</v>
      </c>
      <c r="F4961">
        <v>24</v>
      </c>
      <c r="G4961">
        <v>47</v>
      </c>
      <c r="H4961">
        <v>3</v>
      </c>
      <c r="I4961" s="16">
        <f t="shared" si="308"/>
        <v>21.333333333333332</v>
      </c>
      <c r="J4961" s="16">
        <f t="shared" si="309"/>
        <v>6.1854069598741255</v>
      </c>
      <c r="K4961">
        <v>10</v>
      </c>
      <c r="L4961">
        <v>19</v>
      </c>
      <c r="M4961">
        <v>0</v>
      </c>
      <c r="N4961">
        <v>7</v>
      </c>
      <c r="O4961">
        <f t="shared" si="310"/>
        <v>9</v>
      </c>
      <c r="P4961" s="16">
        <f t="shared" si="311"/>
        <v>3.4095454242464638</v>
      </c>
      <c r="Q4961" s="16">
        <v>11.157660324297799</v>
      </c>
      <c r="R4961" s="16">
        <v>13.3199393826799</v>
      </c>
      <c r="S4961" s="16">
        <v>10.4593836802149</v>
      </c>
      <c r="T4961" s="16">
        <v>44.032151938750502</v>
      </c>
      <c r="U4961" s="16">
        <v>7.4679049929466101</v>
      </c>
      <c r="V4961" s="16">
        <v>14.597878828956</v>
      </c>
      <c r="W4961" s="16">
        <v>0</v>
      </c>
      <c r="X4961" s="16">
        <v>21.336498220363399</v>
      </c>
      <c r="Y4961" s="16">
        <v>43.661294004984398</v>
      </c>
      <c r="Z4961" s="16">
        <v>10.7911407148192</v>
      </c>
      <c r="AA4961" t="s">
        <v>3084</v>
      </c>
      <c r="AB4961" s="16">
        <v>17.6823852088013</v>
      </c>
      <c r="AC4961" s="16">
        <v>0.142955445632863</v>
      </c>
      <c r="AD4961" s="16">
        <v>0.74284737761845099</v>
      </c>
      <c r="AE4961" s="16">
        <v>0.19244255272351399</v>
      </c>
      <c r="AF4961">
        <v>0.847395563012727</v>
      </c>
      <c r="AG4961">
        <v>0.95990757647306102</v>
      </c>
      <c r="AH4961" s="3" t="s">
        <v>3084</v>
      </c>
      <c r="AI4961" s="20" t="s">
        <v>20164</v>
      </c>
      <c r="AJ4961" s="20" t="s">
        <v>20165</v>
      </c>
      <c r="AK4961" s="20" t="s">
        <v>3084</v>
      </c>
      <c r="AL4961" s="3" t="s">
        <v>20167</v>
      </c>
      <c r="AM4961" s="20" t="s">
        <v>6289</v>
      </c>
      <c r="AN4961" s="3" t="s">
        <v>6289</v>
      </c>
      <c r="AO4961" s="20" t="s">
        <v>7553</v>
      </c>
      <c r="AP4961" s="3" t="s">
        <v>7554</v>
      </c>
      <c r="AQ4961" s="20" t="s">
        <v>6289</v>
      </c>
      <c r="AR4961" s="3" t="s">
        <v>6289</v>
      </c>
      <c r="AS4961" s="20" t="s">
        <v>6289</v>
      </c>
      <c r="AT4961" s="3" t="s">
        <v>6289</v>
      </c>
      <c r="AU4961" s="20" t="s">
        <v>6289</v>
      </c>
      <c r="AV4961" s="3" t="s">
        <v>6289</v>
      </c>
      <c r="AW4961" s="20" t="s">
        <v>6289</v>
      </c>
      <c r="AX4961" s="3" t="s">
        <v>6289</v>
      </c>
      <c r="AY4961" s="3" t="s">
        <v>6414</v>
      </c>
      <c r="AZ4961" s="3" t="s">
        <v>6414</v>
      </c>
    </row>
    <row r="4962" spans="1:52">
      <c r="A4962" t="s">
        <v>3074</v>
      </c>
      <c r="B4962" s="3" t="s">
        <v>8208</v>
      </c>
      <c r="C4962">
        <v>57</v>
      </c>
      <c r="D4962">
        <v>19</v>
      </c>
      <c r="E4962">
        <v>18</v>
      </c>
      <c r="F4962">
        <v>57</v>
      </c>
      <c r="G4962">
        <v>234</v>
      </c>
      <c r="H4962">
        <v>18</v>
      </c>
      <c r="I4962" s="16">
        <f t="shared" si="308"/>
        <v>67.166666666666671</v>
      </c>
      <c r="J4962" s="16">
        <f t="shared" si="309"/>
        <v>31.267143445784416</v>
      </c>
      <c r="K4962">
        <v>4</v>
      </c>
      <c r="L4962">
        <v>27</v>
      </c>
      <c r="M4962">
        <v>0</v>
      </c>
      <c r="N4962">
        <v>85</v>
      </c>
      <c r="O4962">
        <f t="shared" si="310"/>
        <v>29</v>
      </c>
      <c r="P4962" s="16">
        <f t="shared" si="311"/>
        <v>16.966879500957152</v>
      </c>
      <c r="Q4962" s="16">
        <v>60.031355547630596</v>
      </c>
      <c r="R4962" s="16">
        <v>66.316293947810493</v>
      </c>
      <c r="S4962" s="16">
        <v>69.899295814119</v>
      </c>
      <c r="T4962" s="16">
        <v>30.985588401342898</v>
      </c>
      <c r="U4962" s="16">
        <v>44.807429957679702</v>
      </c>
      <c r="V4962" s="16">
        <v>34.6699622187705</v>
      </c>
      <c r="W4962" s="16">
        <v>0</v>
      </c>
      <c r="X4962" s="16">
        <v>30.320286944726998</v>
      </c>
      <c r="Y4962" s="16">
        <v>17.464517601993801</v>
      </c>
      <c r="Z4962" s="16">
        <v>131.035280108519</v>
      </c>
      <c r="AA4962" t="s">
        <v>3074</v>
      </c>
      <c r="AB4962" s="16">
        <v>48.553001054259298</v>
      </c>
      <c r="AC4962" s="16">
        <v>-0.14932603221392901</v>
      </c>
      <c r="AD4962" s="16">
        <v>0.77659542467207598</v>
      </c>
      <c r="AE4962" s="16">
        <v>-0.19228291523476701</v>
      </c>
      <c r="AF4962">
        <v>0.84752060036176102</v>
      </c>
      <c r="AG4962">
        <v>0.95990757647306102</v>
      </c>
      <c r="AH4962" s="3" t="s">
        <v>3074</v>
      </c>
      <c r="AI4962" s="20" t="s">
        <v>12955</v>
      </c>
      <c r="AJ4962" s="20" t="s">
        <v>12956</v>
      </c>
      <c r="AK4962" s="20" t="s">
        <v>3074</v>
      </c>
      <c r="AL4962" s="3" t="s">
        <v>6289</v>
      </c>
      <c r="AM4962" s="20" t="s">
        <v>6289</v>
      </c>
      <c r="AN4962" s="3" t="s">
        <v>6289</v>
      </c>
      <c r="AO4962" s="20" t="s">
        <v>6289</v>
      </c>
      <c r="AP4962" s="3" t="s">
        <v>6289</v>
      </c>
      <c r="AQ4962" s="20" t="s">
        <v>6965</v>
      </c>
      <c r="AR4962" s="3" t="s">
        <v>6966</v>
      </c>
      <c r="AS4962" s="20" t="s">
        <v>6289</v>
      </c>
      <c r="AT4962" s="3" t="s">
        <v>6289</v>
      </c>
      <c r="AU4962" s="20" t="s">
        <v>6289</v>
      </c>
      <c r="AV4962" s="3" t="s">
        <v>6289</v>
      </c>
      <c r="AW4962" s="20" t="s">
        <v>6289</v>
      </c>
      <c r="AX4962" s="3" t="s">
        <v>6289</v>
      </c>
      <c r="AY4962" s="3" t="s">
        <v>6289</v>
      </c>
      <c r="AZ4962" s="3" t="s">
        <v>6289</v>
      </c>
    </row>
    <row r="4963" spans="1:52">
      <c r="A4963" t="s">
        <v>3085</v>
      </c>
      <c r="B4963" s="3" t="s">
        <v>6406</v>
      </c>
      <c r="C4963">
        <v>4</v>
      </c>
      <c r="D4963">
        <v>5</v>
      </c>
      <c r="E4963">
        <v>3</v>
      </c>
      <c r="F4963">
        <v>4</v>
      </c>
      <c r="G4963">
        <v>37</v>
      </c>
      <c r="H4963">
        <v>3</v>
      </c>
      <c r="I4963" s="16">
        <f t="shared" si="308"/>
        <v>9.3333333333333339</v>
      </c>
      <c r="J4963" s="16">
        <f t="shared" si="309"/>
        <v>5.0589121945920938</v>
      </c>
      <c r="K4963">
        <v>4</v>
      </c>
      <c r="L4963">
        <v>1</v>
      </c>
      <c r="M4963">
        <v>0</v>
      </c>
      <c r="N4963">
        <v>7</v>
      </c>
      <c r="O4963">
        <f t="shared" si="310"/>
        <v>3</v>
      </c>
      <c r="P4963" s="16">
        <f t="shared" si="311"/>
        <v>1.3693063937629153</v>
      </c>
      <c r="Q4963" s="16">
        <v>6.9146063981564101</v>
      </c>
      <c r="R4963" s="16">
        <v>10.485909726790601</v>
      </c>
      <c r="S4963" s="16">
        <v>9.9491698421556301</v>
      </c>
      <c r="T4963" s="16">
        <v>8.1541022108797101</v>
      </c>
      <c r="U4963" s="16">
        <v>7.4679049929466101</v>
      </c>
      <c r="V4963" s="16">
        <v>2.4329798048260001</v>
      </c>
      <c r="W4963" s="16">
        <v>0</v>
      </c>
      <c r="X4963" s="16">
        <v>1.1229735905454401</v>
      </c>
      <c r="Y4963" s="16">
        <v>17.464517601993801</v>
      </c>
      <c r="Z4963" s="16">
        <v>10.7911407148192</v>
      </c>
      <c r="AA4963" t="s">
        <v>3085</v>
      </c>
      <c r="AB4963" s="16">
        <v>7.4783304883113404</v>
      </c>
      <c r="AC4963" s="16">
        <v>-0.14719066303867701</v>
      </c>
      <c r="AD4963" s="16">
        <v>0.76551185227377105</v>
      </c>
      <c r="AE4963" s="16">
        <v>-0.192277444955923</v>
      </c>
      <c r="AF4963">
        <v>0.84752488506976398</v>
      </c>
      <c r="AG4963">
        <v>0.95990757647306102</v>
      </c>
      <c r="AH4963" s="3" t="s">
        <v>3085</v>
      </c>
      <c r="AI4963" s="20" t="s">
        <v>21717</v>
      </c>
      <c r="AJ4963" s="20" t="s">
        <v>21718</v>
      </c>
      <c r="AK4963" s="20" t="s">
        <v>3085</v>
      </c>
      <c r="AL4963" s="3" t="s">
        <v>6289</v>
      </c>
      <c r="AM4963" s="20" t="s">
        <v>8861</v>
      </c>
      <c r="AN4963" s="3" t="s">
        <v>8862</v>
      </c>
      <c r="AO4963" s="20" t="s">
        <v>8863</v>
      </c>
      <c r="AP4963" s="3" t="s">
        <v>8864</v>
      </c>
      <c r="AQ4963" s="20" t="s">
        <v>8865</v>
      </c>
      <c r="AR4963" s="3" t="s">
        <v>8866</v>
      </c>
      <c r="AS4963" s="20" t="s">
        <v>6289</v>
      </c>
      <c r="AT4963" s="3" t="s">
        <v>6289</v>
      </c>
      <c r="AU4963" s="20" t="s">
        <v>6289</v>
      </c>
      <c r="AV4963" s="3" t="s">
        <v>6289</v>
      </c>
      <c r="AW4963" s="20" t="s">
        <v>6289</v>
      </c>
      <c r="AX4963" s="3" t="s">
        <v>6289</v>
      </c>
      <c r="AY4963" s="3" t="s">
        <v>6289</v>
      </c>
      <c r="AZ4963" s="3" t="s">
        <v>6289</v>
      </c>
    </row>
    <row r="4964" spans="1:52">
      <c r="A4964" t="s">
        <v>3080</v>
      </c>
      <c r="B4964" s="3" t="s">
        <v>14850</v>
      </c>
      <c r="C4964">
        <v>7</v>
      </c>
      <c r="D4964">
        <v>4</v>
      </c>
      <c r="E4964">
        <v>9</v>
      </c>
      <c r="F4964">
        <v>7</v>
      </c>
      <c r="G4964">
        <v>64</v>
      </c>
      <c r="H4964">
        <v>9</v>
      </c>
      <c r="I4964" s="16">
        <f t="shared" si="308"/>
        <v>16.666666666666668</v>
      </c>
      <c r="J4964" s="16">
        <f t="shared" si="309"/>
        <v>8.6688031554620135</v>
      </c>
      <c r="K4964">
        <v>0</v>
      </c>
      <c r="L4964">
        <v>6</v>
      </c>
      <c r="M4964">
        <v>6</v>
      </c>
      <c r="N4964">
        <v>13</v>
      </c>
      <c r="O4964">
        <f t="shared" si="310"/>
        <v>6.25</v>
      </c>
      <c r="P4964" s="16">
        <f t="shared" si="311"/>
        <v>2.3014940799402459</v>
      </c>
      <c r="Q4964" s="16">
        <v>20.272368758231298</v>
      </c>
      <c r="R4964" s="16">
        <v>18.137789797691799</v>
      </c>
      <c r="S4964" s="16">
        <v>11.224704437303799</v>
      </c>
      <c r="T4964" s="16">
        <v>6.5232817687037699</v>
      </c>
      <c r="U4964" s="16">
        <v>22.403714978839801</v>
      </c>
      <c r="V4964" s="16">
        <v>4.2577146584454999</v>
      </c>
      <c r="W4964" s="16">
        <v>21.880425563365499</v>
      </c>
      <c r="X4964" s="16">
        <v>6.7378415432726699</v>
      </c>
      <c r="Y4964" s="16">
        <v>0</v>
      </c>
      <c r="Z4964" s="16">
        <v>20.040689898949999</v>
      </c>
      <c r="AA4964" t="s">
        <v>3080</v>
      </c>
      <c r="AB4964" s="16">
        <v>13.1478531404804</v>
      </c>
      <c r="AC4964" s="16">
        <v>-0.13626629103094301</v>
      </c>
      <c r="AD4964" s="16">
        <v>0.708727801803958</v>
      </c>
      <c r="AE4964" s="16">
        <v>-0.19226886638861601</v>
      </c>
      <c r="AF4964">
        <v>0.84753160441747599</v>
      </c>
      <c r="AG4964">
        <v>0.95990757647306102</v>
      </c>
      <c r="AH4964" s="3" t="s">
        <v>3080</v>
      </c>
      <c r="AI4964" s="20" t="s">
        <v>14848</v>
      </c>
      <c r="AJ4964" s="20" t="s">
        <v>14849</v>
      </c>
      <c r="AK4964" s="20" t="s">
        <v>3080</v>
      </c>
      <c r="AL4964" s="3" t="s">
        <v>6289</v>
      </c>
      <c r="AM4964" s="20" t="s">
        <v>9462</v>
      </c>
      <c r="AN4964" s="3" t="s">
        <v>9463</v>
      </c>
      <c r="AO4964" s="20" t="s">
        <v>6719</v>
      </c>
      <c r="AP4964" s="3" t="s">
        <v>6720</v>
      </c>
      <c r="AQ4964" s="20" t="s">
        <v>6715</v>
      </c>
      <c r="AR4964" s="3" t="s">
        <v>6716</v>
      </c>
      <c r="AS4964" s="20" t="s">
        <v>6289</v>
      </c>
      <c r="AT4964" s="3" t="s">
        <v>6289</v>
      </c>
      <c r="AU4964" s="20" t="s">
        <v>6289</v>
      </c>
      <c r="AV4964" s="3" t="s">
        <v>6289</v>
      </c>
      <c r="AW4964" s="20" t="s">
        <v>6289</v>
      </c>
      <c r="AX4964" s="3" t="s">
        <v>6289</v>
      </c>
      <c r="AY4964" s="3" t="s">
        <v>6289</v>
      </c>
      <c r="AZ4964" s="3" t="s">
        <v>6289</v>
      </c>
    </row>
    <row r="4965" spans="1:52">
      <c r="A4965" t="s">
        <v>5038</v>
      </c>
      <c r="B4965" s="3" t="s">
        <v>6297</v>
      </c>
      <c r="C4965">
        <v>3</v>
      </c>
      <c r="D4965">
        <v>0</v>
      </c>
      <c r="E4965">
        <v>1</v>
      </c>
      <c r="F4965">
        <v>3</v>
      </c>
      <c r="G4965">
        <v>0</v>
      </c>
      <c r="H4965">
        <v>1</v>
      </c>
      <c r="I4965" s="16">
        <f t="shared" si="308"/>
        <v>1.3333333333333333</v>
      </c>
      <c r="J4965" s="16">
        <f t="shared" si="309"/>
        <v>0.50917507721731559</v>
      </c>
      <c r="K4965">
        <v>0</v>
      </c>
      <c r="L4965">
        <v>0</v>
      </c>
      <c r="M4965">
        <v>0</v>
      </c>
      <c r="N4965">
        <v>0</v>
      </c>
      <c r="O4965">
        <f t="shared" si="310"/>
        <v>0</v>
      </c>
      <c r="P4965" s="16">
        <f t="shared" si="311"/>
        <v>0</v>
      </c>
      <c r="Q4965" s="16">
        <v>0.15715014541264599</v>
      </c>
      <c r="R4965" s="16">
        <v>0</v>
      </c>
      <c r="S4965" s="16">
        <v>0</v>
      </c>
      <c r="T4965" s="16">
        <v>0</v>
      </c>
      <c r="U4965" s="16">
        <v>2.4893016643155401</v>
      </c>
      <c r="V4965" s="16">
        <v>1.8247348536195001</v>
      </c>
      <c r="W4965" s="16">
        <v>0</v>
      </c>
      <c r="X4965" s="16">
        <v>0</v>
      </c>
      <c r="Y4965" s="16">
        <v>0</v>
      </c>
      <c r="Z4965" s="16">
        <v>0</v>
      </c>
      <c r="AA4965" t="s">
        <v>5038</v>
      </c>
      <c r="AB4965" s="16">
        <v>0.44711866633476799</v>
      </c>
      <c r="AC4965" s="16">
        <v>-0.23523672316786001</v>
      </c>
      <c r="AD4965" s="16">
        <v>1.2240658488068501</v>
      </c>
      <c r="AE4965" s="16">
        <v>-0.19217652661182799</v>
      </c>
      <c r="AF4965">
        <v>0.84760393223917696</v>
      </c>
      <c r="AG4965" t="s">
        <v>3500</v>
      </c>
      <c r="AH4965" s="3" t="s">
        <v>5038</v>
      </c>
      <c r="AI4965" s="20" t="s">
        <v>17431</v>
      </c>
      <c r="AJ4965" s="20" t="s">
        <v>17432</v>
      </c>
      <c r="AK4965" s="20" t="s">
        <v>5038</v>
      </c>
      <c r="AL4965" s="3" t="s">
        <v>6289</v>
      </c>
      <c r="AM4965" s="20" t="s">
        <v>6289</v>
      </c>
      <c r="AN4965" s="3" t="s">
        <v>6289</v>
      </c>
      <c r="AO4965" s="20" t="s">
        <v>6289</v>
      </c>
      <c r="AP4965" s="3" t="s">
        <v>6289</v>
      </c>
      <c r="AQ4965" s="20" t="s">
        <v>6289</v>
      </c>
      <c r="AR4965" s="3" t="s">
        <v>6289</v>
      </c>
      <c r="AS4965" s="20" t="s">
        <v>6289</v>
      </c>
      <c r="AT4965" s="3" t="s">
        <v>6289</v>
      </c>
      <c r="AU4965" s="20" t="s">
        <v>6289</v>
      </c>
      <c r="AV4965" s="3" t="s">
        <v>6289</v>
      </c>
      <c r="AW4965" s="20" t="s">
        <v>6289</v>
      </c>
      <c r="AX4965" s="3" t="s">
        <v>6289</v>
      </c>
      <c r="AY4965" s="3" t="s">
        <v>6289</v>
      </c>
      <c r="AZ4965" s="3" t="s">
        <v>6289</v>
      </c>
    </row>
    <row r="4966" spans="1:52">
      <c r="A4966" t="s">
        <v>3068</v>
      </c>
      <c r="B4966" s="3" t="s">
        <v>6406</v>
      </c>
      <c r="C4966">
        <v>3</v>
      </c>
      <c r="D4966">
        <v>2</v>
      </c>
      <c r="E4966">
        <v>4</v>
      </c>
      <c r="F4966">
        <v>3</v>
      </c>
      <c r="G4966">
        <v>38</v>
      </c>
      <c r="H4966">
        <v>4</v>
      </c>
      <c r="I4966" s="16">
        <f t="shared" si="308"/>
        <v>9</v>
      </c>
      <c r="J4966" s="16">
        <f t="shared" si="309"/>
        <v>5.3019912401956217</v>
      </c>
      <c r="K4966">
        <v>0</v>
      </c>
      <c r="L4966">
        <v>3</v>
      </c>
      <c r="M4966">
        <v>9</v>
      </c>
      <c r="N4966">
        <v>2</v>
      </c>
      <c r="O4966">
        <f t="shared" si="310"/>
        <v>3.5</v>
      </c>
      <c r="P4966" s="16">
        <f t="shared" si="311"/>
        <v>1.6770509831248424</v>
      </c>
      <c r="Q4966" s="16">
        <v>6.1288556710931799</v>
      </c>
      <c r="R4966" s="16">
        <v>10.769312692379501</v>
      </c>
      <c r="S4966" s="16">
        <v>16.071735898866802</v>
      </c>
      <c r="T4966" s="16">
        <v>3.2616408843518898</v>
      </c>
      <c r="U4966" s="16">
        <v>9.9572066572621498</v>
      </c>
      <c r="V4966" s="16">
        <v>1.8247348536195001</v>
      </c>
      <c r="W4966" s="16">
        <v>32.820638345048202</v>
      </c>
      <c r="X4966" s="16">
        <v>3.3689207716363301</v>
      </c>
      <c r="Y4966" s="16">
        <v>0</v>
      </c>
      <c r="Z4966" s="16">
        <v>3.08318306137692</v>
      </c>
      <c r="AA4966" t="s">
        <v>3068</v>
      </c>
      <c r="AB4966" s="16">
        <v>8.7286228835634496</v>
      </c>
      <c r="AC4966" s="16">
        <v>0.163752428691296</v>
      </c>
      <c r="AD4966" s="16">
        <v>0.85245044860726005</v>
      </c>
      <c r="AE4966" s="16">
        <v>0.192096125890761</v>
      </c>
      <c r="AF4966">
        <v>0.84766690949281298</v>
      </c>
      <c r="AG4966">
        <v>0.95990757647306102</v>
      </c>
      <c r="AH4966" s="3" t="s">
        <v>3068</v>
      </c>
      <c r="AI4966" s="20" t="s">
        <v>9410</v>
      </c>
      <c r="AJ4966" s="20" t="s">
        <v>9411</v>
      </c>
      <c r="AK4966" s="20" t="s">
        <v>3068</v>
      </c>
      <c r="AL4966" s="3" t="s">
        <v>6289</v>
      </c>
      <c r="AM4966" s="20" t="s">
        <v>6637</v>
      </c>
      <c r="AN4966" s="3" t="s">
        <v>6638</v>
      </c>
      <c r="AO4966" s="20" t="s">
        <v>6489</v>
      </c>
      <c r="AP4966" s="3" t="s">
        <v>6490</v>
      </c>
      <c r="AQ4966" s="20" t="s">
        <v>7255</v>
      </c>
      <c r="AR4966" s="3" t="s">
        <v>7256</v>
      </c>
      <c r="AS4966" s="20" t="s">
        <v>6289</v>
      </c>
      <c r="AT4966" s="3" t="s">
        <v>6289</v>
      </c>
      <c r="AU4966" s="20" t="s">
        <v>6289</v>
      </c>
      <c r="AV4966" s="3" t="s">
        <v>6289</v>
      </c>
      <c r="AW4966" s="20" t="s">
        <v>6289</v>
      </c>
      <c r="AX4966" s="3" t="s">
        <v>6289</v>
      </c>
      <c r="AY4966" s="3" t="s">
        <v>6289</v>
      </c>
      <c r="AZ4966" s="3" t="s">
        <v>6289</v>
      </c>
    </row>
    <row r="4967" spans="1:52">
      <c r="A4967" t="s">
        <v>5017</v>
      </c>
      <c r="B4967" s="3" t="s">
        <v>6297</v>
      </c>
      <c r="C4967">
        <v>2</v>
      </c>
      <c r="D4967">
        <v>0</v>
      </c>
      <c r="E4967">
        <v>0</v>
      </c>
      <c r="F4967">
        <v>2</v>
      </c>
      <c r="G4967">
        <v>0</v>
      </c>
      <c r="H4967">
        <v>0</v>
      </c>
      <c r="I4967" s="16">
        <f t="shared" si="308"/>
        <v>0.66666666666666663</v>
      </c>
      <c r="J4967" s="16">
        <f t="shared" si="309"/>
        <v>0.38490017945975052</v>
      </c>
      <c r="K4967">
        <v>0</v>
      </c>
      <c r="L4967">
        <v>0</v>
      </c>
      <c r="M4967">
        <v>0</v>
      </c>
      <c r="N4967">
        <v>0</v>
      </c>
      <c r="O4967">
        <f t="shared" si="310"/>
        <v>0</v>
      </c>
      <c r="P4967" s="16">
        <f t="shared" si="311"/>
        <v>0</v>
      </c>
      <c r="Q4967" s="16">
        <v>0.47145043623793698</v>
      </c>
      <c r="R4967" s="16">
        <v>0</v>
      </c>
      <c r="S4967" s="16">
        <v>0.76532075708889502</v>
      </c>
      <c r="T4967" s="16">
        <v>0</v>
      </c>
      <c r="U4967" s="16">
        <v>0</v>
      </c>
      <c r="V4967" s="16">
        <v>1.216489902413</v>
      </c>
      <c r="W4967" s="16">
        <v>0</v>
      </c>
      <c r="X4967" s="16">
        <v>0</v>
      </c>
      <c r="Y4967" s="16">
        <v>0</v>
      </c>
      <c r="Z4967" s="16">
        <v>0</v>
      </c>
      <c r="AA4967" t="s">
        <v>5017</v>
      </c>
      <c r="AB4967" s="16">
        <v>0.24532610957398299</v>
      </c>
      <c r="AC4967" s="16">
        <v>-0.22012452134076699</v>
      </c>
      <c r="AD4967" s="16">
        <v>1.1459546077222</v>
      </c>
      <c r="AE4967" s="16">
        <v>-0.192088342642389</v>
      </c>
      <c r="AF4967">
        <v>0.84767300610180496</v>
      </c>
      <c r="AG4967" t="s">
        <v>3500</v>
      </c>
      <c r="AH4967" s="3" t="s">
        <v>5017</v>
      </c>
      <c r="AI4967" s="20" t="s">
        <v>17389</v>
      </c>
      <c r="AJ4967" s="20" t="s">
        <v>17390</v>
      </c>
      <c r="AK4967" s="20" t="s">
        <v>5017</v>
      </c>
      <c r="AL4967" s="3" t="s">
        <v>6289</v>
      </c>
      <c r="AM4967" s="20" t="s">
        <v>6289</v>
      </c>
      <c r="AN4967" s="3" t="s">
        <v>6289</v>
      </c>
      <c r="AO4967" s="20" t="s">
        <v>6289</v>
      </c>
      <c r="AP4967" s="3" t="s">
        <v>6289</v>
      </c>
      <c r="AQ4967" s="20" t="s">
        <v>6289</v>
      </c>
      <c r="AR4967" s="3" t="s">
        <v>6289</v>
      </c>
      <c r="AS4967" s="20" t="s">
        <v>6289</v>
      </c>
      <c r="AT4967" s="3" t="s">
        <v>6289</v>
      </c>
      <c r="AU4967" s="20" t="s">
        <v>6289</v>
      </c>
      <c r="AV4967" s="3" t="s">
        <v>6289</v>
      </c>
      <c r="AW4967" s="20" t="s">
        <v>6289</v>
      </c>
      <c r="AX4967" s="3" t="s">
        <v>6289</v>
      </c>
      <c r="AY4967" s="3" t="s">
        <v>6289</v>
      </c>
      <c r="AZ4967" s="3" t="s">
        <v>6289</v>
      </c>
    </row>
    <row r="4968" spans="1:52">
      <c r="A4968" t="s">
        <v>3082</v>
      </c>
      <c r="B4968" s="3" t="s">
        <v>6406</v>
      </c>
      <c r="C4968">
        <v>103</v>
      </c>
      <c r="D4968">
        <v>7</v>
      </c>
      <c r="E4968">
        <v>11</v>
      </c>
      <c r="F4968">
        <v>103</v>
      </c>
      <c r="G4968">
        <v>104</v>
      </c>
      <c r="H4968">
        <v>11</v>
      </c>
      <c r="I4968" s="16">
        <f t="shared" si="308"/>
        <v>56.5</v>
      </c>
      <c r="J4968" s="16">
        <f t="shared" si="309"/>
        <v>19.127859263388572</v>
      </c>
      <c r="K4968">
        <v>4</v>
      </c>
      <c r="L4968">
        <v>51</v>
      </c>
      <c r="M4968">
        <v>0</v>
      </c>
      <c r="N4968">
        <v>36</v>
      </c>
      <c r="O4968">
        <f t="shared" si="310"/>
        <v>22.75</v>
      </c>
      <c r="P4968" s="16">
        <f t="shared" si="311"/>
        <v>10.731816015940639</v>
      </c>
      <c r="Q4968" s="16">
        <v>57.516953221028302</v>
      </c>
      <c r="R4968" s="16">
        <v>29.473908421249099</v>
      </c>
      <c r="S4968" s="16">
        <v>35.2047548260892</v>
      </c>
      <c r="T4968" s="16">
        <v>11.415743095231599</v>
      </c>
      <c r="U4968" s="16">
        <v>27.3823183074709</v>
      </c>
      <c r="V4968" s="16">
        <v>62.649229974269502</v>
      </c>
      <c r="W4968" s="16">
        <v>0</v>
      </c>
      <c r="X4968" s="16">
        <v>57.271653117817699</v>
      </c>
      <c r="Y4968" s="16">
        <v>17.464517601993801</v>
      </c>
      <c r="Z4968" s="16">
        <v>55.497295104784598</v>
      </c>
      <c r="AA4968" t="s">
        <v>3082</v>
      </c>
      <c r="AB4968" s="16">
        <v>35.387637366993502</v>
      </c>
      <c r="AC4968" s="16">
        <v>-0.14295103134809001</v>
      </c>
      <c r="AD4968" s="16">
        <v>0.74461905070732703</v>
      </c>
      <c r="AE4968" s="16">
        <v>-0.19197874565833101</v>
      </c>
      <c r="AF4968">
        <v>0.84775885425389597</v>
      </c>
      <c r="AG4968">
        <v>0.95990757647306102</v>
      </c>
      <c r="AH4968" s="3" t="s">
        <v>3082</v>
      </c>
      <c r="AI4968" s="20" t="s">
        <v>18312</v>
      </c>
      <c r="AJ4968" s="20" t="s">
        <v>18313</v>
      </c>
      <c r="AK4968" s="20" t="s">
        <v>3082</v>
      </c>
      <c r="AL4968" s="3" t="s">
        <v>6289</v>
      </c>
      <c r="AM4968" s="20" t="s">
        <v>6289</v>
      </c>
      <c r="AN4968" s="3" t="s">
        <v>6289</v>
      </c>
      <c r="AO4968" s="20" t="s">
        <v>6289</v>
      </c>
      <c r="AP4968" s="3" t="s">
        <v>6289</v>
      </c>
      <c r="AQ4968" s="20" t="s">
        <v>6289</v>
      </c>
      <c r="AR4968" s="3" t="s">
        <v>6289</v>
      </c>
      <c r="AS4968" s="20" t="s">
        <v>6289</v>
      </c>
      <c r="AT4968" s="3" t="s">
        <v>6289</v>
      </c>
      <c r="AU4968" s="20" t="s">
        <v>6289</v>
      </c>
      <c r="AV4968" s="3" t="s">
        <v>6289</v>
      </c>
      <c r="AW4968" s="20" t="s">
        <v>6289</v>
      </c>
      <c r="AX4968" s="3" t="s">
        <v>6289</v>
      </c>
      <c r="AY4968" s="3" t="s">
        <v>6289</v>
      </c>
      <c r="AZ4968" s="3" t="s">
        <v>6289</v>
      </c>
    </row>
    <row r="4969" spans="1:52">
      <c r="A4969" t="s">
        <v>3910</v>
      </c>
      <c r="B4969" s="3" t="s">
        <v>6297</v>
      </c>
      <c r="C4969">
        <v>4</v>
      </c>
      <c r="D4969">
        <v>0</v>
      </c>
      <c r="E4969">
        <v>1</v>
      </c>
      <c r="F4969">
        <v>4</v>
      </c>
      <c r="G4969">
        <v>1</v>
      </c>
      <c r="H4969">
        <v>1</v>
      </c>
      <c r="I4969" s="16">
        <f t="shared" si="308"/>
        <v>1.8333333333333333</v>
      </c>
      <c r="J4969" s="16">
        <f t="shared" si="309"/>
        <v>0.64190111157174135</v>
      </c>
      <c r="K4969">
        <v>0</v>
      </c>
      <c r="L4969">
        <v>1</v>
      </c>
      <c r="M4969">
        <v>0</v>
      </c>
      <c r="N4969">
        <v>1</v>
      </c>
      <c r="O4969">
        <f t="shared" si="310"/>
        <v>0.5</v>
      </c>
      <c r="P4969" s="16">
        <f t="shared" si="311"/>
        <v>0.25</v>
      </c>
      <c r="Q4969" s="16">
        <v>0.94290087247587395</v>
      </c>
      <c r="R4969" s="16">
        <v>0.28340296558893402</v>
      </c>
      <c r="S4969" s="16">
        <v>0</v>
      </c>
      <c r="T4969" s="16">
        <v>0</v>
      </c>
      <c r="U4969" s="16">
        <v>2.4893016643155401</v>
      </c>
      <c r="V4969" s="16">
        <v>2.4329798048260001</v>
      </c>
      <c r="W4969" s="16">
        <v>0</v>
      </c>
      <c r="X4969" s="16">
        <v>1.1229735905454401</v>
      </c>
      <c r="Y4969" s="16">
        <v>0</v>
      </c>
      <c r="Z4969" s="16">
        <v>1.54159153068846</v>
      </c>
      <c r="AA4969" t="s">
        <v>3910</v>
      </c>
      <c r="AB4969" s="16">
        <v>0.88131504284402495</v>
      </c>
      <c r="AC4969" s="16">
        <v>0.20786080340049701</v>
      </c>
      <c r="AD4969" s="16">
        <v>1.08332073418049</v>
      </c>
      <c r="AE4969" s="16">
        <v>0.191873742320402</v>
      </c>
      <c r="AF4969">
        <v>0.84784110586232297</v>
      </c>
      <c r="AG4969" t="s">
        <v>3500</v>
      </c>
      <c r="AH4969" s="3" t="s">
        <v>3910</v>
      </c>
      <c r="AI4969" s="20" t="s">
        <v>8792</v>
      </c>
      <c r="AJ4969" s="20" t="s">
        <v>8793</v>
      </c>
      <c r="AK4969" s="20" t="s">
        <v>3910</v>
      </c>
      <c r="AL4969" s="3" t="s">
        <v>6289</v>
      </c>
      <c r="AM4969" s="20" t="s">
        <v>6289</v>
      </c>
      <c r="AN4969" s="3" t="s">
        <v>6289</v>
      </c>
      <c r="AO4969" s="20" t="s">
        <v>6289</v>
      </c>
      <c r="AP4969" s="3" t="s">
        <v>6289</v>
      </c>
      <c r="AQ4969" s="20" t="s">
        <v>6289</v>
      </c>
      <c r="AR4969" s="3" t="s">
        <v>6289</v>
      </c>
      <c r="AS4969" s="20" t="s">
        <v>6289</v>
      </c>
      <c r="AT4969" s="3" t="s">
        <v>6289</v>
      </c>
      <c r="AU4969" s="20" t="s">
        <v>6289</v>
      </c>
      <c r="AV4969" s="3" t="s">
        <v>6289</v>
      </c>
      <c r="AW4969" s="20" t="s">
        <v>6289</v>
      </c>
      <c r="AX4969" s="3" t="s">
        <v>6289</v>
      </c>
      <c r="AY4969" s="3" t="s">
        <v>6289</v>
      </c>
      <c r="AZ4969" s="3" t="s">
        <v>6289</v>
      </c>
    </row>
    <row r="4970" spans="1:52">
      <c r="A4970" t="s">
        <v>3069</v>
      </c>
      <c r="B4970" s="3" t="s">
        <v>10120</v>
      </c>
      <c r="C4970">
        <v>106</v>
      </c>
      <c r="D4970">
        <v>24</v>
      </c>
      <c r="E4970">
        <v>18</v>
      </c>
      <c r="F4970">
        <v>106</v>
      </c>
      <c r="G4970">
        <v>103</v>
      </c>
      <c r="H4970">
        <v>18</v>
      </c>
      <c r="I4970" s="16">
        <f t="shared" si="308"/>
        <v>62.5</v>
      </c>
      <c r="J4970" s="16">
        <f t="shared" si="309"/>
        <v>17.374550353894055</v>
      </c>
      <c r="K4970">
        <v>4</v>
      </c>
      <c r="L4970">
        <v>78</v>
      </c>
      <c r="M4970">
        <v>0</v>
      </c>
      <c r="N4970">
        <v>48</v>
      </c>
      <c r="O4970">
        <f t="shared" si="310"/>
        <v>32.5</v>
      </c>
      <c r="P4970" s="16">
        <f t="shared" si="311"/>
        <v>16.161296358893985</v>
      </c>
      <c r="Q4970" s="16">
        <v>40.544737516462597</v>
      </c>
      <c r="R4970" s="16">
        <v>29.190505455660201</v>
      </c>
      <c r="S4970" s="16">
        <v>31.378151040644699</v>
      </c>
      <c r="T4970" s="16">
        <v>39.139690612222601</v>
      </c>
      <c r="U4970" s="16">
        <v>44.807429957679702</v>
      </c>
      <c r="V4970" s="16">
        <v>64.473964827889006</v>
      </c>
      <c r="W4970" s="16">
        <v>0</v>
      </c>
      <c r="X4970" s="16">
        <v>87.591940062544694</v>
      </c>
      <c r="Y4970" s="16">
        <v>17.464517601993801</v>
      </c>
      <c r="Z4970" s="16">
        <v>73.996393473046197</v>
      </c>
      <c r="AA4970" t="s">
        <v>3069</v>
      </c>
      <c r="AB4970" s="16">
        <v>42.858733054814302</v>
      </c>
      <c r="AC4970" s="16">
        <v>0.139039673862076</v>
      </c>
      <c r="AD4970" s="16">
        <v>0.725593132393068</v>
      </c>
      <c r="AE4970" s="16">
        <v>0.19162209185127099</v>
      </c>
      <c r="AF4970">
        <v>0.84803823639473697</v>
      </c>
      <c r="AG4970">
        <v>0.95990757647306102</v>
      </c>
      <c r="AH4970" s="3" t="s">
        <v>3069</v>
      </c>
      <c r="AI4970" s="20" t="s">
        <v>10118</v>
      </c>
      <c r="AJ4970" s="20" t="s">
        <v>10119</v>
      </c>
      <c r="AK4970" s="20" t="s">
        <v>3069</v>
      </c>
      <c r="AL4970" s="3" t="s">
        <v>6289</v>
      </c>
      <c r="AM4970" s="20" t="s">
        <v>6737</v>
      </c>
      <c r="AN4970" s="3" t="s">
        <v>6738</v>
      </c>
      <c r="AO4970" s="20" t="s">
        <v>6289</v>
      </c>
      <c r="AP4970" s="3" t="s">
        <v>6289</v>
      </c>
      <c r="AQ4970" s="20" t="s">
        <v>6289</v>
      </c>
      <c r="AR4970" s="3" t="s">
        <v>6289</v>
      </c>
      <c r="AS4970" s="20" t="s">
        <v>6289</v>
      </c>
      <c r="AT4970" s="3" t="s">
        <v>6289</v>
      </c>
      <c r="AU4970" s="20" t="s">
        <v>6289</v>
      </c>
      <c r="AV4970" s="3" t="s">
        <v>6289</v>
      </c>
      <c r="AW4970" s="20" t="s">
        <v>6289</v>
      </c>
      <c r="AX4970" s="3" t="s">
        <v>6289</v>
      </c>
      <c r="AY4970" s="3" t="s">
        <v>6289</v>
      </c>
      <c r="AZ4970" s="3" t="s">
        <v>6289</v>
      </c>
    </row>
    <row r="4971" spans="1:52">
      <c r="A4971" t="s">
        <v>3562</v>
      </c>
      <c r="B4971" s="3" t="s">
        <v>6406</v>
      </c>
      <c r="C4971">
        <v>0</v>
      </c>
      <c r="D4971">
        <v>0</v>
      </c>
      <c r="E4971">
        <v>1</v>
      </c>
      <c r="F4971">
        <v>0</v>
      </c>
      <c r="G4971">
        <v>4</v>
      </c>
      <c r="H4971">
        <v>1</v>
      </c>
      <c r="I4971" s="16">
        <f t="shared" si="308"/>
        <v>1</v>
      </c>
      <c r="J4971" s="16">
        <f t="shared" si="309"/>
        <v>0.57735026918962584</v>
      </c>
      <c r="K4971">
        <v>0</v>
      </c>
      <c r="L4971">
        <v>0</v>
      </c>
      <c r="M4971">
        <v>0</v>
      </c>
      <c r="N4971">
        <v>0</v>
      </c>
      <c r="O4971">
        <f t="shared" si="310"/>
        <v>0</v>
      </c>
      <c r="P4971" s="16">
        <f t="shared" si="311"/>
        <v>0</v>
      </c>
      <c r="Q4971" s="16">
        <v>0.47145043623793698</v>
      </c>
      <c r="R4971" s="16">
        <v>1.1336118623557401</v>
      </c>
      <c r="S4971" s="16">
        <v>0</v>
      </c>
      <c r="T4971" s="16">
        <v>0</v>
      </c>
      <c r="U4971" s="16">
        <v>2.4893016643155401</v>
      </c>
      <c r="V4971" s="16">
        <v>0</v>
      </c>
      <c r="W4971" s="16">
        <v>0</v>
      </c>
      <c r="X4971" s="16">
        <v>0</v>
      </c>
      <c r="Y4971" s="16">
        <v>0</v>
      </c>
      <c r="Z4971" s="16">
        <v>0</v>
      </c>
      <c r="AA4971" t="s">
        <v>3562</v>
      </c>
      <c r="AB4971" s="16">
        <v>0.40943639629092099</v>
      </c>
      <c r="AC4971" s="16">
        <v>-0.22488940404915</v>
      </c>
      <c r="AD4971" s="16">
        <v>1.17460788975126</v>
      </c>
      <c r="AE4971" s="16">
        <v>-0.19145912947747401</v>
      </c>
      <c r="AF4971">
        <v>0.84816589813121201</v>
      </c>
      <c r="AG4971" t="s">
        <v>3500</v>
      </c>
      <c r="AH4971" s="3" t="s">
        <v>3562</v>
      </c>
      <c r="AI4971" s="20" t="s">
        <v>6918</v>
      </c>
      <c r="AJ4971" s="20" t="s">
        <v>6919</v>
      </c>
      <c r="AK4971" s="20" t="s">
        <v>3562</v>
      </c>
      <c r="AL4971" s="3" t="s">
        <v>6289</v>
      </c>
      <c r="AM4971" s="20" t="s">
        <v>6289</v>
      </c>
      <c r="AN4971" s="3" t="s">
        <v>6289</v>
      </c>
      <c r="AO4971" s="20" t="s">
        <v>6289</v>
      </c>
      <c r="AP4971" s="3" t="s">
        <v>6289</v>
      </c>
      <c r="AQ4971" s="20" t="s">
        <v>6289</v>
      </c>
      <c r="AR4971" s="3" t="s">
        <v>6289</v>
      </c>
      <c r="AS4971" s="20" t="s">
        <v>6289</v>
      </c>
      <c r="AT4971" s="3" t="s">
        <v>6289</v>
      </c>
      <c r="AU4971" s="20" t="s">
        <v>6289</v>
      </c>
      <c r="AV4971" s="3" t="s">
        <v>6289</v>
      </c>
      <c r="AW4971" s="20" t="s">
        <v>6289</v>
      </c>
      <c r="AX4971" s="3" t="s">
        <v>6289</v>
      </c>
      <c r="AY4971" s="3" t="s">
        <v>6289</v>
      </c>
      <c r="AZ4971" s="3" t="s">
        <v>6289</v>
      </c>
    </row>
    <row r="4972" spans="1:52">
      <c r="A4972" t="s">
        <v>3092</v>
      </c>
      <c r="B4972" s="3" t="s">
        <v>6406</v>
      </c>
      <c r="C4972">
        <v>18</v>
      </c>
      <c r="D4972">
        <v>0</v>
      </c>
      <c r="E4972">
        <v>2</v>
      </c>
      <c r="F4972">
        <v>18</v>
      </c>
      <c r="G4972">
        <v>13</v>
      </c>
      <c r="H4972">
        <v>2</v>
      </c>
      <c r="I4972" s="16">
        <f t="shared" si="308"/>
        <v>8.8333333333333339</v>
      </c>
      <c r="J4972" s="16">
        <f t="shared" si="309"/>
        <v>3.1483387741850524</v>
      </c>
      <c r="K4972">
        <v>1</v>
      </c>
      <c r="L4972">
        <v>3</v>
      </c>
      <c r="M4972">
        <v>0</v>
      </c>
      <c r="N4972">
        <v>4</v>
      </c>
      <c r="O4972">
        <f t="shared" si="310"/>
        <v>2</v>
      </c>
      <c r="P4972" s="16">
        <f t="shared" si="311"/>
        <v>0.79056941504209488</v>
      </c>
      <c r="Q4972" s="16">
        <v>2.2001020357770402</v>
      </c>
      <c r="R4972" s="16">
        <v>3.6842385526561401</v>
      </c>
      <c r="S4972" s="16">
        <v>3.3163899473852099</v>
      </c>
      <c r="T4972" s="16">
        <v>0</v>
      </c>
      <c r="U4972" s="16">
        <v>4.9786033286310696</v>
      </c>
      <c r="V4972" s="16">
        <v>10.948409121717001</v>
      </c>
      <c r="W4972" s="16">
        <v>0</v>
      </c>
      <c r="X4972" s="16">
        <v>3.3689207716363301</v>
      </c>
      <c r="Y4972" s="16">
        <v>4.3661294004984397</v>
      </c>
      <c r="Z4972" s="16">
        <v>6.1663661227538498</v>
      </c>
      <c r="AA4972" t="s">
        <v>3092</v>
      </c>
      <c r="AB4972" s="16">
        <v>3.9029159281055099</v>
      </c>
      <c r="AC4972" s="16">
        <v>-0.16008247368128301</v>
      </c>
      <c r="AD4972" s="16">
        <v>0.83756933465556505</v>
      </c>
      <c r="AE4972" s="16">
        <v>-0.19112742916634401</v>
      </c>
      <c r="AF4972">
        <v>0.84842575837627798</v>
      </c>
      <c r="AG4972">
        <v>0.95990757647306102</v>
      </c>
      <c r="AH4972" s="3" t="s">
        <v>3092</v>
      </c>
      <c r="AI4972" s="20" t="s">
        <v>24666</v>
      </c>
      <c r="AJ4972" s="20" t="s">
        <v>24667</v>
      </c>
      <c r="AK4972" s="20" t="s">
        <v>3092</v>
      </c>
      <c r="AL4972" s="3" t="s">
        <v>6289</v>
      </c>
      <c r="AM4972" s="20" t="s">
        <v>6289</v>
      </c>
      <c r="AN4972" s="3" t="s">
        <v>6289</v>
      </c>
      <c r="AO4972" s="20" t="s">
        <v>6289</v>
      </c>
      <c r="AP4972" s="3" t="s">
        <v>6289</v>
      </c>
      <c r="AQ4972" s="20" t="s">
        <v>6289</v>
      </c>
      <c r="AR4972" s="3" t="s">
        <v>6289</v>
      </c>
      <c r="AS4972" s="20" t="s">
        <v>6289</v>
      </c>
      <c r="AT4972" s="3" t="s">
        <v>6289</v>
      </c>
      <c r="AU4972" s="20" t="s">
        <v>6289</v>
      </c>
      <c r="AV4972" s="3" t="s">
        <v>6289</v>
      </c>
      <c r="AW4972" s="20" t="s">
        <v>6289</v>
      </c>
      <c r="AX4972" s="3" t="s">
        <v>6289</v>
      </c>
      <c r="AY4972" s="3" t="s">
        <v>6289</v>
      </c>
      <c r="AZ4972" s="3" t="s">
        <v>6289</v>
      </c>
    </row>
    <row r="4973" spans="1:52">
      <c r="A4973" t="s">
        <v>3086</v>
      </c>
      <c r="B4973" s="3" t="s">
        <v>6406</v>
      </c>
      <c r="C4973">
        <v>10</v>
      </c>
      <c r="D4973">
        <v>5</v>
      </c>
      <c r="E4973">
        <v>3</v>
      </c>
      <c r="F4973">
        <v>10</v>
      </c>
      <c r="G4973">
        <v>2</v>
      </c>
      <c r="H4973">
        <v>3</v>
      </c>
      <c r="I4973" s="16">
        <f t="shared" si="308"/>
        <v>5.5</v>
      </c>
      <c r="J4973" s="16">
        <f t="shared" si="309"/>
        <v>1.3488678380198873</v>
      </c>
      <c r="K4973">
        <v>0</v>
      </c>
      <c r="L4973">
        <v>2</v>
      </c>
      <c r="M4973">
        <v>3</v>
      </c>
      <c r="N4973">
        <v>0</v>
      </c>
      <c r="O4973">
        <f t="shared" si="310"/>
        <v>1.25</v>
      </c>
      <c r="P4973" s="16">
        <f t="shared" si="311"/>
        <v>0.649519052838329</v>
      </c>
      <c r="Q4973" s="16">
        <v>0.62860058165058197</v>
      </c>
      <c r="R4973" s="16">
        <v>0.56680593117786804</v>
      </c>
      <c r="S4973" s="16">
        <v>0.76532075708889502</v>
      </c>
      <c r="T4973" s="16">
        <v>8.1541022108797101</v>
      </c>
      <c r="U4973" s="16">
        <v>7.4679049929466101</v>
      </c>
      <c r="V4973" s="16">
        <v>6.0824495120649997</v>
      </c>
      <c r="W4973" s="16">
        <v>10.9402127816827</v>
      </c>
      <c r="X4973" s="16">
        <v>2.24594718109089</v>
      </c>
      <c r="Y4973" s="16">
        <v>0</v>
      </c>
      <c r="Z4973" s="16">
        <v>0</v>
      </c>
      <c r="AA4973" t="s">
        <v>3086</v>
      </c>
      <c r="AB4973" s="16">
        <v>3.6851343948582298</v>
      </c>
      <c r="AC4973" s="16">
        <v>-0.19300261886189499</v>
      </c>
      <c r="AD4973" s="16">
        <v>1.01049086652432</v>
      </c>
      <c r="AE4973" s="16">
        <v>-0.19099887515633501</v>
      </c>
      <c r="AF4973">
        <v>0.84852647443017304</v>
      </c>
      <c r="AG4973">
        <v>0.95990757647306102</v>
      </c>
      <c r="AH4973" s="3" t="s">
        <v>3086</v>
      </c>
      <c r="AI4973" s="20" t="s">
        <v>22090</v>
      </c>
      <c r="AJ4973" s="20" t="s">
        <v>22091</v>
      </c>
      <c r="AK4973" s="20" t="s">
        <v>3086</v>
      </c>
      <c r="AL4973" s="3" t="s">
        <v>6289</v>
      </c>
      <c r="AM4973" s="20" t="s">
        <v>6289</v>
      </c>
      <c r="AN4973" s="3" t="s">
        <v>6289</v>
      </c>
      <c r="AO4973" s="20" t="s">
        <v>6289</v>
      </c>
      <c r="AP4973" s="3" t="s">
        <v>6289</v>
      </c>
      <c r="AQ4973" s="20" t="s">
        <v>6289</v>
      </c>
      <c r="AR4973" s="3" t="s">
        <v>6289</v>
      </c>
      <c r="AS4973" s="20" t="s">
        <v>6289</v>
      </c>
      <c r="AT4973" s="3" t="s">
        <v>6289</v>
      </c>
      <c r="AU4973" s="20" t="s">
        <v>6289</v>
      </c>
      <c r="AV4973" s="3" t="s">
        <v>6289</v>
      </c>
      <c r="AW4973" s="20" t="s">
        <v>6289</v>
      </c>
      <c r="AX4973" s="3" t="s">
        <v>6289</v>
      </c>
      <c r="AY4973" s="3" t="s">
        <v>6289</v>
      </c>
      <c r="AZ4973" s="3" t="s">
        <v>6289</v>
      </c>
    </row>
    <row r="4974" spans="1:52">
      <c r="A4974" t="s">
        <v>4684</v>
      </c>
      <c r="B4974" s="3" t="s">
        <v>14782</v>
      </c>
      <c r="C4974">
        <v>1</v>
      </c>
      <c r="D4974">
        <v>3</v>
      </c>
      <c r="E4974">
        <v>3</v>
      </c>
      <c r="F4974">
        <v>1</v>
      </c>
      <c r="G4974">
        <v>11</v>
      </c>
      <c r="H4974">
        <v>3</v>
      </c>
      <c r="I4974" s="16">
        <f t="shared" si="308"/>
        <v>3.6666666666666665</v>
      </c>
      <c r="J4974" s="16">
        <f t="shared" si="309"/>
        <v>1.3877773329774219</v>
      </c>
      <c r="K4974">
        <v>0</v>
      </c>
      <c r="L4974">
        <v>5</v>
      </c>
      <c r="M4974">
        <v>0</v>
      </c>
      <c r="N4974">
        <v>3</v>
      </c>
      <c r="O4974">
        <f t="shared" si="310"/>
        <v>2</v>
      </c>
      <c r="P4974" s="16">
        <f t="shared" si="311"/>
        <v>1.0606601717798212</v>
      </c>
      <c r="Q4974" s="16">
        <v>2.98585276284027</v>
      </c>
      <c r="R4974" s="16">
        <v>3.1174326214782702</v>
      </c>
      <c r="S4974" s="16">
        <v>1.02042767611853</v>
      </c>
      <c r="T4974" s="16">
        <v>4.8924613265278296</v>
      </c>
      <c r="U4974" s="16">
        <v>7.4679049929466101</v>
      </c>
      <c r="V4974" s="16">
        <v>0.60824495120650002</v>
      </c>
      <c r="W4974" s="16">
        <v>0</v>
      </c>
      <c r="X4974" s="16">
        <v>5.6148679527272201</v>
      </c>
      <c r="Y4974" s="16">
        <v>0</v>
      </c>
      <c r="Z4974" s="16">
        <v>4.62477459206539</v>
      </c>
      <c r="AA4974" t="s">
        <v>4684</v>
      </c>
      <c r="AB4974" s="16">
        <v>3.0331966875910599</v>
      </c>
      <c r="AC4974" s="16">
        <v>0.166354832569827</v>
      </c>
      <c r="AD4974" s="16">
        <v>0.87245045488278505</v>
      </c>
      <c r="AE4974" s="16">
        <v>0.19067539209682299</v>
      </c>
      <c r="AF4974">
        <v>0.84877991921390905</v>
      </c>
      <c r="AG4974" t="s">
        <v>3500</v>
      </c>
      <c r="AH4974" s="3" t="s">
        <v>4684</v>
      </c>
      <c r="AI4974" s="20" t="s">
        <v>14780</v>
      </c>
      <c r="AJ4974" s="20" t="s">
        <v>14781</v>
      </c>
      <c r="AK4974" s="20" t="s">
        <v>4684</v>
      </c>
      <c r="AL4974" s="3" t="s">
        <v>6289</v>
      </c>
      <c r="AM4974" s="20" t="s">
        <v>6289</v>
      </c>
      <c r="AN4974" s="3" t="s">
        <v>6289</v>
      </c>
      <c r="AO4974" s="20" t="s">
        <v>6430</v>
      </c>
      <c r="AP4974" s="3" t="s">
        <v>6431</v>
      </c>
      <c r="AQ4974" s="20" t="s">
        <v>14783</v>
      </c>
      <c r="AR4974" s="3" t="s">
        <v>14784</v>
      </c>
      <c r="AS4974" s="20" t="s">
        <v>6289</v>
      </c>
      <c r="AT4974" s="3" t="s">
        <v>6289</v>
      </c>
      <c r="AU4974" s="20" t="s">
        <v>6289</v>
      </c>
      <c r="AV4974" s="3" t="s">
        <v>6289</v>
      </c>
      <c r="AW4974" s="20" t="s">
        <v>6289</v>
      </c>
      <c r="AX4974" s="3" t="s">
        <v>6289</v>
      </c>
      <c r="AY4974" s="3" t="s">
        <v>6289</v>
      </c>
      <c r="AZ4974" s="3" t="s">
        <v>13249</v>
      </c>
    </row>
    <row r="4975" spans="1:52">
      <c r="A4975" t="s">
        <v>4589</v>
      </c>
      <c r="B4975" s="3" t="s">
        <v>6297</v>
      </c>
      <c r="C4975">
        <v>1</v>
      </c>
      <c r="D4975">
        <v>5</v>
      </c>
      <c r="E4975">
        <v>0</v>
      </c>
      <c r="F4975">
        <v>1</v>
      </c>
      <c r="G4975">
        <v>0</v>
      </c>
      <c r="H4975">
        <v>0</v>
      </c>
      <c r="I4975" s="16">
        <f t="shared" si="308"/>
        <v>1.1666666666666667</v>
      </c>
      <c r="J4975" s="16">
        <f t="shared" si="309"/>
        <v>0.72328980923841879</v>
      </c>
      <c r="K4975">
        <v>0</v>
      </c>
      <c r="L4975">
        <v>2</v>
      </c>
      <c r="M4975">
        <v>0</v>
      </c>
      <c r="N4975">
        <v>0</v>
      </c>
      <c r="O4975">
        <f t="shared" si="310"/>
        <v>0.5</v>
      </c>
      <c r="P4975" s="16">
        <f t="shared" si="311"/>
        <v>0.4330127018922193</v>
      </c>
      <c r="Q4975" s="16">
        <v>0</v>
      </c>
      <c r="R4975" s="16">
        <v>0</v>
      </c>
      <c r="S4975" s="16">
        <v>0</v>
      </c>
      <c r="T4975" s="16">
        <v>8.1541022108797101</v>
      </c>
      <c r="U4975" s="16">
        <v>0</v>
      </c>
      <c r="V4975" s="16">
        <v>0.60824495120650002</v>
      </c>
      <c r="W4975" s="16">
        <v>0</v>
      </c>
      <c r="X4975" s="16">
        <v>2.24594718109089</v>
      </c>
      <c r="Y4975" s="16">
        <v>0</v>
      </c>
      <c r="Z4975" s="16">
        <v>0</v>
      </c>
      <c r="AA4975" t="s">
        <v>4589</v>
      </c>
      <c r="AB4975" s="16">
        <v>1.1008294343177101</v>
      </c>
      <c r="AC4975" s="16">
        <v>-0.239317827096416</v>
      </c>
      <c r="AD4975" s="16">
        <v>1.2563720039124999</v>
      </c>
      <c r="AE4975" s="16">
        <v>-0.19048325364713001</v>
      </c>
      <c r="AF4975">
        <v>0.848930464600543</v>
      </c>
      <c r="AG4975" t="s">
        <v>3500</v>
      </c>
      <c r="AH4975" s="3" t="s">
        <v>4589</v>
      </c>
      <c r="AI4975" s="20" t="s">
        <v>14130</v>
      </c>
      <c r="AJ4975" s="20" t="s">
        <v>14131</v>
      </c>
      <c r="AK4975" s="20" t="s">
        <v>4589</v>
      </c>
      <c r="AL4975" s="3" t="s">
        <v>6289</v>
      </c>
      <c r="AM4975" s="20" t="s">
        <v>6289</v>
      </c>
      <c r="AN4975" s="3" t="s">
        <v>6289</v>
      </c>
      <c r="AO4975" s="20" t="s">
        <v>6289</v>
      </c>
      <c r="AP4975" s="3" t="s">
        <v>6289</v>
      </c>
      <c r="AQ4975" s="20" t="s">
        <v>6289</v>
      </c>
      <c r="AR4975" s="3" t="s">
        <v>6289</v>
      </c>
      <c r="AS4975" s="20" t="s">
        <v>6289</v>
      </c>
      <c r="AT4975" s="3" t="s">
        <v>6289</v>
      </c>
      <c r="AU4975" s="20" t="s">
        <v>6289</v>
      </c>
      <c r="AV4975" s="3" t="s">
        <v>6289</v>
      </c>
      <c r="AW4975" s="20" t="s">
        <v>6289</v>
      </c>
      <c r="AX4975" s="3" t="s">
        <v>6289</v>
      </c>
      <c r="AY4975" s="3" t="s">
        <v>6289</v>
      </c>
      <c r="AZ4975" s="3" t="s">
        <v>6289</v>
      </c>
    </row>
    <row r="4976" spans="1:52">
      <c r="A4976" t="s">
        <v>4055</v>
      </c>
      <c r="B4976" s="3" t="s">
        <v>10179</v>
      </c>
      <c r="C4976">
        <v>1</v>
      </c>
      <c r="D4976">
        <v>2</v>
      </c>
      <c r="E4976">
        <v>2</v>
      </c>
      <c r="F4976">
        <v>1</v>
      </c>
      <c r="G4976">
        <v>8</v>
      </c>
      <c r="H4976">
        <v>2</v>
      </c>
      <c r="I4976" s="16">
        <f t="shared" si="308"/>
        <v>2.6666666666666665</v>
      </c>
      <c r="J4976" s="16">
        <f t="shared" si="309"/>
        <v>0.99069747222927829</v>
      </c>
      <c r="K4976">
        <v>0</v>
      </c>
      <c r="L4976">
        <v>2</v>
      </c>
      <c r="M4976">
        <v>0</v>
      </c>
      <c r="N4976">
        <v>5</v>
      </c>
      <c r="O4976">
        <f t="shared" si="310"/>
        <v>1.75</v>
      </c>
      <c r="P4976" s="16">
        <f t="shared" si="311"/>
        <v>1.0231690964840563</v>
      </c>
      <c r="Q4976" s="16">
        <v>3.9287536353161401</v>
      </c>
      <c r="R4976" s="16">
        <v>2.2672237247114699</v>
      </c>
      <c r="S4976" s="16">
        <v>2.5510691902963201</v>
      </c>
      <c r="T4976" s="16">
        <v>3.2616408843518898</v>
      </c>
      <c r="U4976" s="16">
        <v>4.9786033286310696</v>
      </c>
      <c r="V4976" s="16">
        <v>0.60824495120650002</v>
      </c>
      <c r="W4976" s="16">
        <v>0</v>
      </c>
      <c r="X4976" s="16">
        <v>2.24594718109089</v>
      </c>
      <c r="Y4976" s="16">
        <v>0</v>
      </c>
      <c r="Z4976" s="16">
        <v>7.7079576534423104</v>
      </c>
      <c r="AA4976" t="s">
        <v>4055</v>
      </c>
      <c r="AB4976" s="16">
        <v>2.75494405490466</v>
      </c>
      <c r="AC4976" s="16">
        <v>0.16000220472799601</v>
      </c>
      <c r="AD4976" s="16">
        <v>0.841663450210546</v>
      </c>
      <c r="AE4976" s="16">
        <v>0.190102355862038</v>
      </c>
      <c r="AF4976">
        <v>0.84922892403460004</v>
      </c>
      <c r="AG4976" t="s">
        <v>3500</v>
      </c>
      <c r="AH4976" s="3" t="s">
        <v>4055</v>
      </c>
      <c r="AI4976" s="20" t="s">
        <v>10177</v>
      </c>
      <c r="AJ4976" s="20" t="s">
        <v>10178</v>
      </c>
      <c r="AK4976" s="20" t="s">
        <v>4055</v>
      </c>
      <c r="AL4976" s="3" t="s">
        <v>6289</v>
      </c>
      <c r="AM4976" s="20" t="s">
        <v>6289</v>
      </c>
      <c r="AN4976" s="3" t="s">
        <v>6289</v>
      </c>
      <c r="AO4976" s="20" t="s">
        <v>8497</v>
      </c>
      <c r="AP4976" s="3" t="s">
        <v>8498</v>
      </c>
      <c r="AQ4976" s="20" t="s">
        <v>8499</v>
      </c>
      <c r="AR4976" s="3" t="s">
        <v>8500</v>
      </c>
      <c r="AS4976" s="20" t="s">
        <v>6289</v>
      </c>
      <c r="AT4976" s="3" t="s">
        <v>6289</v>
      </c>
      <c r="AU4976" s="20" t="s">
        <v>6289</v>
      </c>
      <c r="AV4976" s="3" t="s">
        <v>6289</v>
      </c>
      <c r="AW4976" s="20" t="s">
        <v>6289</v>
      </c>
      <c r="AX4976" s="3" t="s">
        <v>6289</v>
      </c>
      <c r="AY4976" s="3" t="s">
        <v>6289</v>
      </c>
      <c r="AZ4976" s="3" t="s">
        <v>10180</v>
      </c>
    </row>
    <row r="4977" spans="1:52">
      <c r="A4977" t="s">
        <v>4739</v>
      </c>
      <c r="B4977" s="3" t="s">
        <v>15452</v>
      </c>
      <c r="C4977">
        <v>4</v>
      </c>
      <c r="D4977">
        <v>9</v>
      </c>
      <c r="E4977">
        <v>1</v>
      </c>
      <c r="F4977">
        <v>4</v>
      </c>
      <c r="G4977">
        <v>0</v>
      </c>
      <c r="H4977">
        <v>1</v>
      </c>
      <c r="I4977" s="16">
        <f t="shared" si="308"/>
        <v>3.1666666666666665</v>
      </c>
      <c r="J4977" s="16">
        <f t="shared" si="309"/>
        <v>1.2341588828623924</v>
      </c>
      <c r="K4977">
        <v>2</v>
      </c>
      <c r="L4977">
        <v>2</v>
      </c>
      <c r="M4977">
        <v>0</v>
      </c>
      <c r="N4977">
        <v>0</v>
      </c>
      <c r="O4977">
        <f t="shared" si="310"/>
        <v>1</v>
      </c>
      <c r="P4977" s="16">
        <f t="shared" si="311"/>
        <v>0.5</v>
      </c>
      <c r="Q4977" s="16">
        <v>0</v>
      </c>
      <c r="R4977" s="16">
        <v>0</v>
      </c>
      <c r="S4977" s="16">
        <v>0.51021383805926301</v>
      </c>
      <c r="T4977" s="16">
        <v>14.677383979583499</v>
      </c>
      <c r="U4977" s="16">
        <v>2.4893016643155401</v>
      </c>
      <c r="V4977" s="16">
        <v>2.4329798048260001</v>
      </c>
      <c r="W4977" s="16">
        <v>0</v>
      </c>
      <c r="X4977" s="16">
        <v>2.24594718109089</v>
      </c>
      <c r="Y4977" s="16">
        <v>8.7322588009968793</v>
      </c>
      <c r="Z4977" s="16">
        <v>0</v>
      </c>
      <c r="AA4977" t="s">
        <v>4739</v>
      </c>
      <c r="AB4977" s="16">
        <v>3.1088085268872101</v>
      </c>
      <c r="AC4977" s="16">
        <v>-0.22457208003689699</v>
      </c>
      <c r="AD4977" s="16">
        <v>1.18347585848058</v>
      </c>
      <c r="AE4977" s="16">
        <v>-0.18975636759098399</v>
      </c>
      <c r="AF4977">
        <v>0.84950004821254299</v>
      </c>
      <c r="AG4977" t="s">
        <v>3500</v>
      </c>
      <c r="AH4977" s="3" t="s">
        <v>4739</v>
      </c>
      <c r="AI4977" s="20" t="s">
        <v>15450</v>
      </c>
      <c r="AJ4977" s="20" t="s">
        <v>15451</v>
      </c>
      <c r="AK4977" s="20" t="s">
        <v>4739</v>
      </c>
      <c r="AL4977" s="3" t="s">
        <v>6289</v>
      </c>
      <c r="AM4977" s="20" t="s">
        <v>6289</v>
      </c>
      <c r="AN4977" s="3" t="s">
        <v>6289</v>
      </c>
      <c r="AO4977" s="20" t="s">
        <v>6289</v>
      </c>
      <c r="AP4977" s="3" t="s">
        <v>6289</v>
      </c>
      <c r="AQ4977" s="20" t="s">
        <v>6289</v>
      </c>
      <c r="AR4977" s="3" t="s">
        <v>6289</v>
      </c>
      <c r="AS4977" s="20" t="s">
        <v>6289</v>
      </c>
      <c r="AT4977" s="3" t="s">
        <v>6289</v>
      </c>
      <c r="AU4977" s="20" t="s">
        <v>6289</v>
      </c>
      <c r="AV4977" s="3" t="s">
        <v>6289</v>
      </c>
      <c r="AW4977" s="20" t="s">
        <v>6289</v>
      </c>
      <c r="AX4977" s="3" t="s">
        <v>6289</v>
      </c>
      <c r="AY4977" s="3" t="s">
        <v>6289</v>
      </c>
      <c r="AZ4977" s="3" t="s">
        <v>6289</v>
      </c>
    </row>
    <row r="4978" spans="1:52">
      <c r="A4978" t="s">
        <v>3093</v>
      </c>
      <c r="B4978" s="3" t="s">
        <v>9687</v>
      </c>
      <c r="C4978">
        <v>23</v>
      </c>
      <c r="D4978">
        <v>2</v>
      </c>
      <c r="E4978">
        <v>13</v>
      </c>
      <c r="F4978">
        <v>23</v>
      </c>
      <c r="G4978">
        <v>60</v>
      </c>
      <c r="H4978">
        <v>13</v>
      </c>
      <c r="I4978" s="16">
        <f t="shared" si="308"/>
        <v>22.333333333333332</v>
      </c>
      <c r="J4978" s="16">
        <f t="shared" si="309"/>
        <v>7.467212281652321</v>
      </c>
      <c r="K4978">
        <v>0</v>
      </c>
      <c r="L4978">
        <v>14</v>
      </c>
      <c r="M4978">
        <v>0</v>
      </c>
      <c r="N4978">
        <v>22</v>
      </c>
      <c r="O4978">
        <f t="shared" si="310"/>
        <v>9</v>
      </c>
      <c r="P4978" s="16">
        <f t="shared" si="311"/>
        <v>4.7169905660283016</v>
      </c>
      <c r="Q4978" s="16">
        <v>18.072266722454199</v>
      </c>
      <c r="R4978" s="16">
        <v>17.004177935335999</v>
      </c>
      <c r="S4978" s="16">
        <v>7.9083144899185802</v>
      </c>
      <c r="T4978" s="16">
        <v>3.2616408843518898</v>
      </c>
      <c r="U4978" s="16">
        <v>32.360921636101999</v>
      </c>
      <c r="V4978" s="16">
        <v>13.989633877749499</v>
      </c>
      <c r="W4978" s="16">
        <v>0</v>
      </c>
      <c r="X4978" s="16">
        <v>15.721630267636201</v>
      </c>
      <c r="Y4978" s="16">
        <v>0</v>
      </c>
      <c r="Z4978" s="16">
        <v>33.915013675146199</v>
      </c>
      <c r="AA4978" t="s">
        <v>3093</v>
      </c>
      <c r="AB4978" s="16">
        <v>14.223359948869501</v>
      </c>
      <c r="AC4978" s="16">
        <v>-0.159224571788741</v>
      </c>
      <c r="AD4978" s="16">
        <v>0.83950713768238805</v>
      </c>
      <c r="AE4978" s="16">
        <v>-0.18966434547335601</v>
      </c>
      <c r="AF4978">
        <v>0.84957216180829298</v>
      </c>
      <c r="AG4978">
        <v>0.96032319515957598</v>
      </c>
      <c r="AH4978" s="3" t="s">
        <v>3093</v>
      </c>
      <c r="AI4978" s="20" t="s">
        <v>9685</v>
      </c>
      <c r="AJ4978" s="20" t="s">
        <v>9686</v>
      </c>
      <c r="AK4978" s="20" t="s">
        <v>3093</v>
      </c>
      <c r="AL4978" s="3" t="s">
        <v>6289</v>
      </c>
      <c r="AM4978" s="20" t="s">
        <v>6289</v>
      </c>
      <c r="AN4978" s="3" t="s">
        <v>6289</v>
      </c>
      <c r="AO4978" s="20" t="s">
        <v>9688</v>
      </c>
      <c r="AP4978" s="3" t="s">
        <v>9689</v>
      </c>
      <c r="AQ4978" s="20" t="s">
        <v>6289</v>
      </c>
      <c r="AR4978" s="3" t="s">
        <v>6289</v>
      </c>
      <c r="AS4978" s="20" t="s">
        <v>6289</v>
      </c>
      <c r="AT4978" s="3" t="s">
        <v>6289</v>
      </c>
      <c r="AU4978" s="20" t="s">
        <v>6289</v>
      </c>
      <c r="AV4978" s="3" t="s">
        <v>6289</v>
      </c>
      <c r="AW4978" s="20" t="s">
        <v>6289</v>
      </c>
      <c r="AX4978" s="3" t="s">
        <v>6289</v>
      </c>
      <c r="AY4978" s="3" t="s">
        <v>9690</v>
      </c>
      <c r="AZ4978" s="3" t="s">
        <v>9691</v>
      </c>
    </row>
    <row r="4979" spans="1:52">
      <c r="A4979" t="s">
        <v>3095</v>
      </c>
      <c r="B4979" s="3" t="s">
        <v>6875</v>
      </c>
      <c r="C4979">
        <v>4</v>
      </c>
      <c r="D4979">
        <v>0</v>
      </c>
      <c r="E4979">
        <v>0</v>
      </c>
      <c r="F4979">
        <v>4</v>
      </c>
      <c r="G4979">
        <v>24</v>
      </c>
      <c r="H4979">
        <v>0</v>
      </c>
      <c r="I4979" s="16">
        <f t="shared" si="308"/>
        <v>5.333333333333333</v>
      </c>
      <c r="J4979" s="16">
        <f t="shared" si="309"/>
        <v>3.4854193647462499</v>
      </c>
      <c r="K4979">
        <v>0</v>
      </c>
      <c r="L4979">
        <v>13</v>
      </c>
      <c r="M4979">
        <v>0</v>
      </c>
      <c r="N4979">
        <v>0</v>
      </c>
      <c r="O4979">
        <f t="shared" si="310"/>
        <v>3.25</v>
      </c>
      <c r="P4979" s="16">
        <f t="shared" si="311"/>
        <v>2.8145825622994254</v>
      </c>
      <c r="Q4979" s="16">
        <v>8.1718075614575696</v>
      </c>
      <c r="R4979" s="16">
        <v>6.8016711741344098</v>
      </c>
      <c r="S4979" s="16">
        <v>11.224704437303799</v>
      </c>
      <c r="T4979" s="16">
        <v>0</v>
      </c>
      <c r="U4979" s="16">
        <v>0</v>
      </c>
      <c r="V4979" s="16">
        <v>2.4329798048260001</v>
      </c>
      <c r="W4979" s="16">
        <v>0</v>
      </c>
      <c r="X4979" s="16">
        <v>14.5986566770908</v>
      </c>
      <c r="Y4979" s="16">
        <v>0</v>
      </c>
      <c r="Z4979" s="16">
        <v>0</v>
      </c>
      <c r="AA4979" t="s">
        <v>3095</v>
      </c>
      <c r="AB4979" s="16">
        <v>4.3229819654812598</v>
      </c>
      <c r="AC4979" s="16">
        <v>-0.207636962848121</v>
      </c>
      <c r="AD4979" s="16">
        <v>1.09584675033832</v>
      </c>
      <c r="AE4979" s="16">
        <v>-0.18947627739372899</v>
      </c>
      <c r="AF4979">
        <v>0.84971954621974599</v>
      </c>
      <c r="AG4979">
        <v>0.96032319515957598</v>
      </c>
      <c r="AH4979" s="3" t="s">
        <v>3095</v>
      </c>
      <c r="AI4979" s="20" t="s">
        <v>13084</v>
      </c>
      <c r="AJ4979" s="20" t="s">
        <v>13085</v>
      </c>
      <c r="AK4979" s="20" t="s">
        <v>3095</v>
      </c>
      <c r="AL4979" s="3" t="s">
        <v>6289</v>
      </c>
      <c r="AM4979" s="20" t="s">
        <v>6289</v>
      </c>
      <c r="AN4979" s="3" t="s">
        <v>6289</v>
      </c>
      <c r="AO4979" s="20" t="s">
        <v>6289</v>
      </c>
      <c r="AP4979" s="3" t="s">
        <v>6289</v>
      </c>
      <c r="AQ4979" s="20" t="s">
        <v>6289</v>
      </c>
      <c r="AR4979" s="3" t="s">
        <v>6289</v>
      </c>
      <c r="AS4979" s="20" t="s">
        <v>6289</v>
      </c>
      <c r="AT4979" s="3" t="s">
        <v>6289</v>
      </c>
      <c r="AU4979" s="20" t="s">
        <v>6289</v>
      </c>
      <c r="AV4979" s="3" t="s">
        <v>6289</v>
      </c>
      <c r="AW4979" s="20" t="s">
        <v>6289</v>
      </c>
      <c r="AX4979" s="3" t="s">
        <v>6289</v>
      </c>
      <c r="AY4979" s="3" t="s">
        <v>6289</v>
      </c>
      <c r="AZ4979" s="3" t="s">
        <v>6289</v>
      </c>
    </row>
    <row r="4980" spans="1:52">
      <c r="A4980" t="s">
        <v>3096</v>
      </c>
      <c r="B4980" s="3" t="s">
        <v>6406</v>
      </c>
      <c r="C4980">
        <v>35</v>
      </c>
      <c r="D4980">
        <v>27</v>
      </c>
      <c r="E4980">
        <v>6</v>
      </c>
      <c r="F4980">
        <v>35</v>
      </c>
      <c r="G4980">
        <v>135</v>
      </c>
      <c r="H4980">
        <v>6</v>
      </c>
      <c r="I4980" s="16">
        <f t="shared" si="308"/>
        <v>40.666666666666664</v>
      </c>
      <c r="J4980" s="16">
        <f t="shared" si="309"/>
        <v>17.914405542074956</v>
      </c>
      <c r="K4980">
        <v>10</v>
      </c>
      <c r="L4980">
        <v>17</v>
      </c>
      <c r="M4980">
        <v>25</v>
      </c>
      <c r="N4980">
        <v>6</v>
      </c>
      <c r="O4980">
        <f t="shared" si="310"/>
        <v>14.5</v>
      </c>
      <c r="P4980" s="16">
        <f t="shared" si="311"/>
        <v>3.6142080737002402</v>
      </c>
      <c r="Q4980" s="16">
        <v>34.415881845369398</v>
      </c>
      <c r="R4980" s="16">
        <v>38.259400354506099</v>
      </c>
      <c r="S4980" s="16">
        <v>60.970553648081903</v>
      </c>
      <c r="T4980" s="16">
        <v>44.032151938750502</v>
      </c>
      <c r="U4980" s="16">
        <v>14.935809985893201</v>
      </c>
      <c r="V4980" s="16">
        <v>21.2885732922275</v>
      </c>
      <c r="W4980" s="16">
        <v>91.168439847356197</v>
      </c>
      <c r="X4980" s="16">
        <v>19.090551039272601</v>
      </c>
      <c r="Y4980" s="16">
        <v>43.661294004984398</v>
      </c>
      <c r="Z4980" s="16">
        <v>9.2495491841307693</v>
      </c>
      <c r="AA4980" t="s">
        <v>3096</v>
      </c>
      <c r="AB4980" s="16">
        <v>37.707220514057298</v>
      </c>
      <c r="AC4980" s="16">
        <v>0.123625051656663</v>
      </c>
      <c r="AD4980" s="16">
        <v>0.65340534678561801</v>
      </c>
      <c r="AE4980" s="16">
        <v>0.18920116320570099</v>
      </c>
      <c r="AF4980">
        <v>0.84993515602339997</v>
      </c>
      <c r="AG4980">
        <v>0.96032319515957598</v>
      </c>
      <c r="AH4980" s="3" t="s">
        <v>3096</v>
      </c>
      <c r="AI4980" s="20" t="s">
        <v>17780</v>
      </c>
      <c r="AJ4980" s="20" t="s">
        <v>17781</v>
      </c>
      <c r="AK4980" s="20" t="s">
        <v>3096</v>
      </c>
      <c r="AL4980" s="3" t="s">
        <v>6289</v>
      </c>
      <c r="AM4980" s="20" t="s">
        <v>6289</v>
      </c>
      <c r="AN4980" s="3" t="s">
        <v>6289</v>
      </c>
      <c r="AO4980" s="20" t="s">
        <v>6289</v>
      </c>
      <c r="AP4980" s="3" t="s">
        <v>6289</v>
      </c>
      <c r="AQ4980" s="20" t="s">
        <v>6289</v>
      </c>
      <c r="AR4980" s="3" t="s">
        <v>6289</v>
      </c>
      <c r="AS4980" s="20" t="s">
        <v>6289</v>
      </c>
      <c r="AT4980" s="3" t="s">
        <v>6289</v>
      </c>
      <c r="AU4980" s="20" t="s">
        <v>6289</v>
      </c>
      <c r="AV4980" s="3" t="s">
        <v>6289</v>
      </c>
      <c r="AW4980" s="20" t="s">
        <v>6289</v>
      </c>
      <c r="AX4980" s="3" t="s">
        <v>6289</v>
      </c>
      <c r="AY4980" s="3" t="s">
        <v>6289</v>
      </c>
      <c r="AZ4980" s="3" t="s">
        <v>6289</v>
      </c>
    </row>
    <row r="4981" spans="1:52">
      <c r="A4981" t="s">
        <v>3094</v>
      </c>
      <c r="B4981" s="3" t="s">
        <v>12160</v>
      </c>
      <c r="C4981">
        <v>22</v>
      </c>
      <c r="D4981">
        <v>7</v>
      </c>
      <c r="E4981">
        <v>5</v>
      </c>
      <c r="F4981">
        <v>22</v>
      </c>
      <c r="G4981">
        <v>55</v>
      </c>
      <c r="H4981">
        <v>5</v>
      </c>
      <c r="I4981" s="16">
        <f t="shared" si="308"/>
        <v>19.333333333333332</v>
      </c>
      <c r="J4981" s="16">
        <f t="shared" si="309"/>
        <v>7.1673126323867296</v>
      </c>
      <c r="K4981">
        <v>3</v>
      </c>
      <c r="L4981">
        <v>10</v>
      </c>
      <c r="M4981">
        <v>0</v>
      </c>
      <c r="N4981">
        <v>13</v>
      </c>
      <c r="O4981">
        <f t="shared" si="310"/>
        <v>6.5</v>
      </c>
      <c r="P4981" s="16">
        <f t="shared" si="311"/>
        <v>2.6100766272276377</v>
      </c>
      <c r="Q4981" s="16">
        <v>13.0434620692496</v>
      </c>
      <c r="R4981" s="16">
        <v>15.587163107391399</v>
      </c>
      <c r="S4981" s="16">
        <v>10.714490599244501</v>
      </c>
      <c r="T4981" s="16">
        <v>11.415743095231599</v>
      </c>
      <c r="U4981" s="16">
        <v>12.446508321577699</v>
      </c>
      <c r="V4981" s="16">
        <v>13.381388926543</v>
      </c>
      <c r="W4981" s="16">
        <v>0</v>
      </c>
      <c r="X4981" s="16">
        <v>11.229735905454399</v>
      </c>
      <c r="Y4981" s="16">
        <v>13.0983882014953</v>
      </c>
      <c r="Z4981" s="16">
        <v>20.040689898949999</v>
      </c>
      <c r="AA4981" t="s">
        <v>3094</v>
      </c>
      <c r="AB4981" s="16">
        <v>12.095757012513801</v>
      </c>
      <c r="AC4981" s="16">
        <v>-0.105736823956481</v>
      </c>
      <c r="AD4981" s="16">
        <v>0.55907243241453097</v>
      </c>
      <c r="AE4981" s="16">
        <v>-0.18912902483819999</v>
      </c>
      <c r="AF4981">
        <v>0.84999169345790404</v>
      </c>
      <c r="AG4981">
        <v>0.96032319515957598</v>
      </c>
      <c r="AH4981" s="3" t="s">
        <v>3094</v>
      </c>
      <c r="AI4981" s="20" t="s">
        <v>12158</v>
      </c>
      <c r="AJ4981" s="20" t="s">
        <v>12159</v>
      </c>
      <c r="AK4981" s="20" t="s">
        <v>3094</v>
      </c>
      <c r="AL4981" s="3" t="s">
        <v>6289</v>
      </c>
      <c r="AM4981" s="20" t="s">
        <v>6289</v>
      </c>
      <c r="AN4981" s="3" t="s">
        <v>6289</v>
      </c>
      <c r="AO4981" s="20" t="s">
        <v>6430</v>
      </c>
      <c r="AP4981" s="3" t="s">
        <v>6431</v>
      </c>
      <c r="AQ4981" s="20" t="s">
        <v>6289</v>
      </c>
      <c r="AR4981" s="3" t="s">
        <v>6289</v>
      </c>
      <c r="AS4981" s="20" t="s">
        <v>6289</v>
      </c>
      <c r="AT4981" s="3" t="s">
        <v>6289</v>
      </c>
      <c r="AU4981" s="20" t="s">
        <v>6289</v>
      </c>
      <c r="AV4981" s="3" t="s">
        <v>6289</v>
      </c>
      <c r="AW4981" s="20" t="s">
        <v>6289</v>
      </c>
      <c r="AX4981" s="3" t="s">
        <v>6289</v>
      </c>
      <c r="AY4981" s="3" t="s">
        <v>6289</v>
      </c>
      <c r="AZ4981" s="3" t="s">
        <v>12118</v>
      </c>
    </row>
    <row r="4982" spans="1:52">
      <c r="A4982" t="s">
        <v>4074</v>
      </c>
      <c r="B4982" s="3" t="s">
        <v>10369</v>
      </c>
      <c r="C4982">
        <v>4</v>
      </c>
      <c r="D4982">
        <v>0</v>
      </c>
      <c r="E4982">
        <v>0</v>
      </c>
      <c r="F4982">
        <v>4</v>
      </c>
      <c r="G4982">
        <v>25</v>
      </c>
      <c r="H4982">
        <v>0</v>
      </c>
      <c r="I4982" s="16">
        <f t="shared" si="308"/>
        <v>5.5</v>
      </c>
      <c r="J4982" s="16">
        <f t="shared" si="309"/>
        <v>3.6343270812260884</v>
      </c>
      <c r="K4982">
        <v>0</v>
      </c>
      <c r="L4982">
        <v>5</v>
      </c>
      <c r="M4982">
        <v>0</v>
      </c>
      <c r="N4982">
        <v>5</v>
      </c>
      <c r="O4982">
        <f t="shared" si="310"/>
        <v>2.5</v>
      </c>
      <c r="P4982" s="16">
        <f t="shared" si="311"/>
        <v>1.25</v>
      </c>
      <c r="Q4982" s="16">
        <v>4.4002040715540804</v>
      </c>
      <c r="R4982" s="16">
        <v>7.0850741397233499</v>
      </c>
      <c r="S4982" s="16">
        <v>4.5919245425333699</v>
      </c>
      <c r="T4982" s="16">
        <v>0</v>
      </c>
      <c r="U4982" s="16">
        <v>0</v>
      </c>
      <c r="V4982" s="16">
        <v>2.4329798048260001</v>
      </c>
      <c r="W4982" s="16">
        <v>0</v>
      </c>
      <c r="X4982" s="16">
        <v>5.6148679527272201</v>
      </c>
      <c r="Y4982" s="16">
        <v>0</v>
      </c>
      <c r="Z4982" s="16">
        <v>7.7079576534423104</v>
      </c>
      <c r="AA4982" t="s">
        <v>4074</v>
      </c>
      <c r="AB4982" s="16">
        <v>3.1833008164806298</v>
      </c>
      <c r="AC4982" s="16">
        <v>0.17105151557253601</v>
      </c>
      <c r="AD4982" s="16">
        <v>0.90488611865440605</v>
      </c>
      <c r="AE4982" s="16">
        <v>0.18903098638190499</v>
      </c>
      <c r="AF4982">
        <v>0.85006853096046697</v>
      </c>
      <c r="AG4982" t="s">
        <v>3500</v>
      </c>
      <c r="AH4982" s="3" t="s">
        <v>4074</v>
      </c>
      <c r="AI4982" s="20" t="s">
        <v>10367</v>
      </c>
      <c r="AJ4982" s="20" t="s">
        <v>10368</v>
      </c>
      <c r="AK4982" s="20" t="s">
        <v>4074</v>
      </c>
      <c r="AL4982" s="3" t="s">
        <v>10370</v>
      </c>
      <c r="AM4982" s="20" t="s">
        <v>6479</v>
      </c>
      <c r="AN4982" s="3" t="s">
        <v>6480</v>
      </c>
      <c r="AO4982" s="20" t="s">
        <v>10371</v>
      </c>
      <c r="AP4982" s="3" t="s">
        <v>10372</v>
      </c>
      <c r="AQ4982" s="20" t="s">
        <v>6289</v>
      </c>
      <c r="AR4982" s="3" t="s">
        <v>6289</v>
      </c>
      <c r="AS4982" s="20" t="s">
        <v>8535</v>
      </c>
      <c r="AT4982" s="3" t="s">
        <v>8536</v>
      </c>
      <c r="AU4982" s="20" t="s">
        <v>6289</v>
      </c>
      <c r="AV4982" s="3" t="s">
        <v>6289</v>
      </c>
      <c r="AW4982" s="20" t="s">
        <v>6289</v>
      </c>
      <c r="AX4982" s="3" t="s">
        <v>6289</v>
      </c>
      <c r="AY4982" s="3" t="s">
        <v>6289</v>
      </c>
      <c r="AZ4982" s="3" t="s">
        <v>6289</v>
      </c>
    </row>
    <row r="4983" spans="1:52">
      <c r="A4983" t="s">
        <v>4613</v>
      </c>
      <c r="B4983" s="3" t="s">
        <v>6302</v>
      </c>
      <c r="C4983">
        <v>0</v>
      </c>
      <c r="D4983">
        <v>0</v>
      </c>
      <c r="E4983">
        <v>0</v>
      </c>
      <c r="F4983">
        <v>0</v>
      </c>
      <c r="G4983">
        <v>1</v>
      </c>
      <c r="H4983">
        <v>0</v>
      </c>
      <c r="I4983" s="16">
        <f t="shared" si="308"/>
        <v>0.16666666666666666</v>
      </c>
      <c r="J4983" s="16">
        <f t="shared" si="309"/>
        <v>0.15214515486254615</v>
      </c>
      <c r="K4983">
        <v>0</v>
      </c>
      <c r="L4983">
        <v>0</v>
      </c>
      <c r="M4983">
        <v>0</v>
      </c>
      <c r="N4983">
        <v>0</v>
      </c>
      <c r="O4983">
        <f t="shared" si="310"/>
        <v>0</v>
      </c>
      <c r="P4983" s="16">
        <f t="shared" si="311"/>
        <v>0</v>
      </c>
      <c r="Q4983" s="16">
        <v>0.78575072706322802</v>
      </c>
      <c r="R4983" s="16">
        <v>0.28340296558893402</v>
      </c>
      <c r="S4983" s="16">
        <v>1.02042767611853</v>
      </c>
      <c r="T4983" s="16">
        <v>0</v>
      </c>
      <c r="U4983" s="16">
        <v>0</v>
      </c>
      <c r="V4983" s="16">
        <v>0</v>
      </c>
      <c r="W4983" s="16">
        <v>0</v>
      </c>
      <c r="X4983" s="16">
        <v>0</v>
      </c>
      <c r="Y4983" s="16">
        <v>0</v>
      </c>
      <c r="Z4983" s="16">
        <v>0</v>
      </c>
      <c r="AA4983" t="s">
        <v>4613</v>
      </c>
      <c r="AB4983" s="16">
        <v>0.20895813687706899</v>
      </c>
      <c r="AC4983" s="16">
        <v>-0.21691415817686799</v>
      </c>
      <c r="AD4983" s="16">
        <v>1.14928066636264</v>
      </c>
      <c r="AE4983" s="16">
        <v>-0.18873906481293301</v>
      </c>
      <c r="AF4983">
        <v>0.85029733251053596</v>
      </c>
      <c r="AG4983" t="s">
        <v>3500</v>
      </c>
      <c r="AH4983" s="3" t="s">
        <v>4613</v>
      </c>
      <c r="AI4983" s="20" t="s">
        <v>14178</v>
      </c>
      <c r="AJ4983" s="20" t="s">
        <v>14179</v>
      </c>
      <c r="AK4983" s="20" t="s">
        <v>4613</v>
      </c>
      <c r="AL4983" s="3" t="s">
        <v>6289</v>
      </c>
      <c r="AM4983" s="20" t="s">
        <v>6289</v>
      </c>
      <c r="AN4983" s="3" t="s">
        <v>6289</v>
      </c>
      <c r="AO4983" s="20" t="s">
        <v>6289</v>
      </c>
      <c r="AP4983" s="3" t="s">
        <v>6289</v>
      </c>
      <c r="AQ4983" s="20" t="s">
        <v>6289</v>
      </c>
      <c r="AR4983" s="3" t="s">
        <v>6289</v>
      </c>
      <c r="AS4983" s="20" t="s">
        <v>6289</v>
      </c>
      <c r="AT4983" s="3" t="s">
        <v>6289</v>
      </c>
      <c r="AU4983" s="20" t="s">
        <v>6289</v>
      </c>
      <c r="AV4983" s="3" t="s">
        <v>6289</v>
      </c>
      <c r="AW4983" s="20" t="s">
        <v>6289</v>
      </c>
      <c r="AX4983" s="3" t="s">
        <v>6289</v>
      </c>
      <c r="AY4983" s="3" t="s">
        <v>6289</v>
      </c>
      <c r="AZ4983" s="3" t="s">
        <v>6289</v>
      </c>
    </row>
    <row r="4984" spans="1:52">
      <c r="A4984" t="s">
        <v>4852</v>
      </c>
      <c r="B4984" s="3" t="s">
        <v>6297</v>
      </c>
      <c r="C4984">
        <v>6</v>
      </c>
      <c r="D4984">
        <v>3</v>
      </c>
      <c r="E4984">
        <v>0</v>
      </c>
      <c r="F4984">
        <v>6</v>
      </c>
      <c r="G4984">
        <v>9</v>
      </c>
      <c r="H4984">
        <v>0</v>
      </c>
      <c r="I4984" s="16">
        <f t="shared" si="308"/>
        <v>4</v>
      </c>
      <c r="J4984" s="16">
        <f t="shared" si="309"/>
        <v>1.3540064007726602</v>
      </c>
      <c r="K4984">
        <v>0</v>
      </c>
      <c r="L4984">
        <v>5</v>
      </c>
      <c r="M4984">
        <v>0</v>
      </c>
      <c r="N4984">
        <v>3</v>
      </c>
      <c r="O4984">
        <f t="shared" si="310"/>
        <v>2</v>
      </c>
      <c r="P4984" s="16">
        <f t="shared" si="311"/>
        <v>1.0606601717798212</v>
      </c>
      <c r="Q4984" s="16">
        <v>2.3572521811896801</v>
      </c>
      <c r="R4984" s="16">
        <v>2.5506266903003998</v>
      </c>
      <c r="S4984" s="16">
        <v>4.0817107044741103</v>
      </c>
      <c r="T4984" s="16">
        <v>4.8924613265278296</v>
      </c>
      <c r="U4984" s="16">
        <v>0</v>
      </c>
      <c r="V4984" s="16">
        <v>3.6494697072390001</v>
      </c>
      <c r="W4984" s="16">
        <v>0</v>
      </c>
      <c r="X4984" s="16">
        <v>5.6148679527272201</v>
      </c>
      <c r="Y4984" s="16">
        <v>0</v>
      </c>
      <c r="Z4984" s="16">
        <v>4.62477459206539</v>
      </c>
      <c r="AA4984" t="s">
        <v>4852</v>
      </c>
      <c r="AB4984" s="16">
        <v>2.7771163154523602</v>
      </c>
      <c r="AC4984" s="16">
        <v>0.14802623492391501</v>
      </c>
      <c r="AD4984" s="16">
        <v>0.78634528161189199</v>
      </c>
      <c r="AE4984" s="16">
        <v>0.188245848719894</v>
      </c>
      <c r="AF4984">
        <v>0.85068393280755195</v>
      </c>
      <c r="AG4984" t="s">
        <v>3500</v>
      </c>
      <c r="AH4984" s="3" t="s">
        <v>4852</v>
      </c>
      <c r="AI4984" s="20" t="s">
        <v>15881</v>
      </c>
      <c r="AJ4984" s="20" t="s">
        <v>15882</v>
      </c>
      <c r="AK4984" s="20" t="s">
        <v>4852</v>
      </c>
      <c r="AL4984" s="3" t="s">
        <v>6289</v>
      </c>
      <c r="AM4984" s="20" t="s">
        <v>6289</v>
      </c>
      <c r="AN4984" s="3" t="s">
        <v>6289</v>
      </c>
      <c r="AO4984" s="20" t="s">
        <v>6289</v>
      </c>
      <c r="AP4984" s="3" t="s">
        <v>6289</v>
      </c>
      <c r="AQ4984" s="20" t="s">
        <v>6289</v>
      </c>
      <c r="AR4984" s="3" t="s">
        <v>6289</v>
      </c>
      <c r="AS4984" s="20" t="s">
        <v>6289</v>
      </c>
      <c r="AT4984" s="3" t="s">
        <v>6289</v>
      </c>
      <c r="AU4984" s="20" t="s">
        <v>6289</v>
      </c>
      <c r="AV4984" s="3" t="s">
        <v>6289</v>
      </c>
      <c r="AW4984" s="20" t="s">
        <v>6289</v>
      </c>
      <c r="AX4984" s="3" t="s">
        <v>6289</v>
      </c>
      <c r="AY4984" s="3" t="s">
        <v>6289</v>
      </c>
      <c r="AZ4984" s="3" t="s">
        <v>6289</v>
      </c>
    </row>
    <row r="4985" spans="1:52">
      <c r="A4985" t="s">
        <v>3097</v>
      </c>
      <c r="B4985" s="3" t="s">
        <v>9243</v>
      </c>
      <c r="C4985">
        <v>7</v>
      </c>
      <c r="D4985">
        <v>5</v>
      </c>
      <c r="E4985">
        <v>5</v>
      </c>
      <c r="F4985">
        <v>7</v>
      </c>
      <c r="G4985">
        <v>16</v>
      </c>
      <c r="H4985">
        <v>5</v>
      </c>
      <c r="I4985" s="16">
        <f t="shared" si="308"/>
        <v>7.5</v>
      </c>
      <c r="J4985" s="16">
        <f t="shared" si="309"/>
        <v>1.5942605391424161</v>
      </c>
      <c r="K4985">
        <v>0</v>
      </c>
      <c r="L4985">
        <v>13</v>
      </c>
      <c r="M4985">
        <v>0</v>
      </c>
      <c r="N4985">
        <v>2</v>
      </c>
      <c r="O4985">
        <f t="shared" si="310"/>
        <v>3.75</v>
      </c>
      <c r="P4985" s="16">
        <f t="shared" si="311"/>
        <v>2.7012728481217887</v>
      </c>
      <c r="Q4985" s="16">
        <v>5.5002550894426001</v>
      </c>
      <c r="R4985" s="16">
        <v>4.5344474494229399</v>
      </c>
      <c r="S4985" s="16">
        <v>5.3572452996222601</v>
      </c>
      <c r="T4985" s="16">
        <v>8.1541022108797101</v>
      </c>
      <c r="U4985" s="16">
        <v>12.446508321577699</v>
      </c>
      <c r="V4985" s="16">
        <v>4.2577146584454999</v>
      </c>
      <c r="W4985" s="16">
        <v>0</v>
      </c>
      <c r="X4985" s="16">
        <v>14.5986566770908</v>
      </c>
      <c r="Y4985" s="16">
        <v>0</v>
      </c>
      <c r="Z4985" s="16">
        <v>3.08318306137692</v>
      </c>
      <c r="AA4985" t="s">
        <v>3097</v>
      </c>
      <c r="AB4985" s="16">
        <v>5.7932112767858399</v>
      </c>
      <c r="AC4985" s="16">
        <v>-0.14576405318046601</v>
      </c>
      <c r="AD4985" s="16">
        <v>0.77447192425632005</v>
      </c>
      <c r="AE4985" s="16">
        <v>-0.18821089392031101</v>
      </c>
      <c r="AF4985">
        <v>0.85071133298456802</v>
      </c>
      <c r="AG4985">
        <v>0.96082600197321</v>
      </c>
      <c r="AH4985" s="3" t="s">
        <v>3097</v>
      </c>
      <c r="AI4985" s="20" t="s">
        <v>9241</v>
      </c>
      <c r="AJ4985" s="20" t="s">
        <v>9242</v>
      </c>
      <c r="AK4985" s="20" t="s">
        <v>3097</v>
      </c>
      <c r="AL4985" s="3" t="s">
        <v>6289</v>
      </c>
      <c r="AM4985" s="20" t="s">
        <v>6289</v>
      </c>
      <c r="AN4985" s="3" t="s">
        <v>6289</v>
      </c>
      <c r="AO4985" s="20" t="s">
        <v>6289</v>
      </c>
      <c r="AP4985" s="3" t="s">
        <v>6289</v>
      </c>
      <c r="AQ4985" s="20" t="s">
        <v>6289</v>
      </c>
      <c r="AR4985" s="3" t="s">
        <v>6289</v>
      </c>
      <c r="AS4985" s="20" t="s">
        <v>6289</v>
      </c>
      <c r="AT4985" s="3" t="s">
        <v>6289</v>
      </c>
      <c r="AU4985" s="20" t="s">
        <v>6289</v>
      </c>
      <c r="AV4985" s="3" t="s">
        <v>6289</v>
      </c>
      <c r="AW4985" s="20" t="s">
        <v>6289</v>
      </c>
      <c r="AX4985" s="3" t="s">
        <v>6289</v>
      </c>
      <c r="AY4985" s="3" t="s">
        <v>6289</v>
      </c>
      <c r="AZ4985" s="3" t="s">
        <v>6602</v>
      </c>
    </row>
    <row r="4986" spans="1:52">
      <c r="A4986" t="s">
        <v>4969</v>
      </c>
      <c r="B4986" s="3" t="s">
        <v>6406</v>
      </c>
      <c r="C4986">
        <v>0</v>
      </c>
      <c r="D4986">
        <v>0</v>
      </c>
      <c r="E4986">
        <v>0</v>
      </c>
      <c r="F4986">
        <v>0</v>
      </c>
      <c r="G4986">
        <v>3</v>
      </c>
      <c r="H4986">
        <v>0</v>
      </c>
      <c r="I4986" s="16">
        <f t="shared" si="308"/>
        <v>0.5</v>
      </c>
      <c r="J4986" s="16">
        <f t="shared" si="309"/>
        <v>0.45643546458763851</v>
      </c>
      <c r="K4986">
        <v>0</v>
      </c>
      <c r="L4986">
        <v>0</v>
      </c>
      <c r="M4986">
        <v>0</v>
      </c>
      <c r="N4986">
        <v>0</v>
      </c>
      <c r="O4986">
        <f t="shared" si="310"/>
        <v>0</v>
      </c>
      <c r="P4986" s="16">
        <f t="shared" si="311"/>
        <v>0</v>
      </c>
      <c r="Q4986" s="16">
        <v>0.15715014541264599</v>
      </c>
      <c r="R4986" s="16">
        <v>0.850208896766802</v>
      </c>
      <c r="S4986" s="16">
        <v>0.25510691902963201</v>
      </c>
      <c r="T4986" s="16">
        <v>0</v>
      </c>
      <c r="U4986" s="16">
        <v>0</v>
      </c>
      <c r="V4986" s="16">
        <v>0</v>
      </c>
      <c r="W4986" s="16">
        <v>0</v>
      </c>
      <c r="X4986" s="16">
        <v>0</v>
      </c>
      <c r="Y4986" s="16">
        <v>0</v>
      </c>
      <c r="Z4986" s="16">
        <v>0</v>
      </c>
      <c r="AA4986" t="s">
        <v>4969</v>
      </c>
      <c r="AB4986" s="16">
        <v>0.12624659612090799</v>
      </c>
      <c r="AC4986" s="16">
        <v>0.21835217327484699</v>
      </c>
      <c r="AD4986" s="16">
        <v>1.1612164374898899</v>
      </c>
      <c r="AE4986" s="16">
        <v>0.18803744609992001</v>
      </c>
      <c r="AF4986">
        <v>0.85084729697869299</v>
      </c>
      <c r="AG4986" t="s">
        <v>3500</v>
      </c>
      <c r="AH4986" s="3" t="s">
        <v>4969</v>
      </c>
      <c r="AI4986" s="20" t="s">
        <v>17103</v>
      </c>
      <c r="AJ4986" s="20" t="s">
        <v>17104</v>
      </c>
      <c r="AK4986" s="20" t="s">
        <v>4969</v>
      </c>
      <c r="AL4986" s="3" t="s">
        <v>6289</v>
      </c>
      <c r="AM4986" s="20" t="s">
        <v>6289</v>
      </c>
      <c r="AN4986" s="3" t="s">
        <v>6289</v>
      </c>
      <c r="AO4986" s="20" t="s">
        <v>6289</v>
      </c>
      <c r="AP4986" s="3" t="s">
        <v>6289</v>
      </c>
      <c r="AQ4986" s="20" t="s">
        <v>6289</v>
      </c>
      <c r="AR4986" s="3" t="s">
        <v>6289</v>
      </c>
      <c r="AS4986" s="20" t="s">
        <v>6289</v>
      </c>
      <c r="AT4986" s="3" t="s">
        <v>6289</v>
      </c>
      <c r="AU4986" s="20" t="s">
        <v>6289</v>
      </c>
      <c r="AV4986" s="3" t="s">
        <v>6289</v>
      </c>
      <c r="AW4986" s="20" t="s">
        <v>6289</v>
      </c>
      <c r="AX4986" s="3" t="s">
        <v>6289</v>
      </c>
      <c r="AY4986" s="3" t="s">
        <v>6289</v>
      </c>
      <c r="AZ4986" s="3" t="s">
        <v>6289</v>
      </c>
    </row>
    <row r="4987" spans="1:52">
      <c r="A4987" t="s">
        <v>4483</v>
      </c>
      <c r="B4987" s="3" t="s">
        <v>6406</v>
      </c>
      <c r="C4987">
        <v>0</v>
      </c>
      <c r="D4987">
        <v>3</v>
      </c>
      <c r="E4987">
        <v>0</v>
      </c>
      <c r="F4987">
        <v>0</v>
      </c>
      <c r="G4987">
        <v>3</v>
      </c>
      <c r="H4987">
        <v>0</v>
      </c>
      <c r="I4987" s="16">
        <f t="shared" si="308"/>
        <v>1</v>
      </c>
      <c r="J4987" s="16">
        <f t="shared" si="309"/>
        <v>0.57735026918962584</v>
      </c>
      <c r="K4987">
        <v>0</v>
      </c>
      <c r="L4987">
        <v>0</v>
      </c>
      <c r="M4987">
        <v>0</v>
      </c>
      <c r="N4987">
        <v>2</v>
      </c>
      <c r="O4987">
        <f t="shared" si="310"/>
        <v>0.5</v>
      </c>
      <c r="P4987" s="16">
        <f t="shared" si="311"/>
        <v>0.4330127018922193</v>
      </c>
      <c r="Q4987" s="16">
        <v>0.47145043623793698</v>
      </c>
      <c r="R4987" s="16">
        <v>0.850208896766802</v>
      </c>
      <c r="S4987" s="16">
        <v>0</v>
      </c>
      <c r="T4987" s="16">
        <v>4.8924613265278296</v>
      </c>
      <c r="U4987" s="16">
        <v>0</v>
      </c>
      <c r="V4987" s="16">
        <v>0</v>
      </c>
      <c r="W4987" s="16">
        <v>0</v>
      </c>
      <c r="X4987" s="16">
        <v>0</v>
      </c>
      <c r="Y4987" s="16">
        <v>0</v>
      </c>
      <c r="Z4987" s="16">
        <v>3.08318306137692</v>
      </c>
      <c r="AA4987" t="s">
        <v>4483</v>
      </c>
      <c r="AB4987" s="16">
        <v>0.929730372090949</v>
      </c>
      <c r="AC4987" s="16">
        <v>0.22182453487567899</v>
      </c>
      <c r="AD4987" s="16">
        <v>1.1809891847254199</v>
      </c>
      <c r="AE4987" s="16">
        <v>0.187829438020852</v>
      </c>
      <c r="AF4987">
        <v>0.85101035825801397</v>
      </c>
      <c r="AG4987" t="s">
        <v>3500</v>
      </c>
      <c r="AH4987" s="3" t="s">
        <v>4483</v>
      </c>
      <c r="AI4987" s="20" t="s">
        <v>13721</v>
      </c>
      <c r="AJ4987" s="20" t="s">
        <v>13722</v>
      </c>
      <c r="AK4987" s="20" t="s">
        <v>4483</v>
      </c>
      <c r="AL4987" s="3" t="s">
        <v>6289</v>
      </c>
      <c r="AM4987" s="20" t="s">
        <v>6289</v>
      </c>
      <c r="AN4987" s="3" t="s">
        <v>6289</v>
      </c>
      <c r="AO4987" s="20" t="s">
        <v>6289</v>
      </c>
      <c r="AP4987" s="3" t="s">
        <v>6289</v>
      </c>
      <c r="AQ4987" s="20" t="s">
        <v>6289</v>
      </c>
      <c r="AR4987" s="3" t="s">
        <v>6289</v>
      </c>
      <c r="AS4987" s="20" t="s">
        <v>6289</v>
      </c>
      <c r="AT4987" s="3" t="s">
        <v>6289</v>
      </c>
      <c r="AU4987" s="20" t="s">
        <v>6289</v>
      </c>
      <c r="AV4987" s="3" t="s">
        <v>6289</v>
      </c>
      <c r="AW4987" s="20" t="s">
        <v>6289</v>
      </c>
      <c r="AX4987" s="3" t="s">
        <v>6289</v>
      </c>
      <c r="AY4987" s="3" t="s">
        <v>6289</v>
      </c>
      <c r="AZ4987" s="3" t="s">
        <v>6289</v>
      </c>
    </row>
    <row r="4988" spans="1:52">
      <c r="A4988" t="s">
        <v>3098</v>
      </c>
      <c r="B4988" s="3" t="s">
        <v>16511</v>
      </c>
      <c r="C4988">
        <v>21</v>
      </c>
      <c r="D4988">
        <v>0</v>
      </c>
      <c r="E4988">
        <v>7</v>
      </c>
      <c r="F4988">
        <v>21</v>
      </c>
      <c r="G4988">
        <v>39</v>
      </c>
      <c r="H4988">
        <v>7</v>
      </c>
      <c r="I4988" s="16">
        <f t="shared" si="308"/>
        <v>15.833333333333334</v>
      </c>
      <c r="J4988" s="16">
        <f t="shared" si="309"/>
        <v>5.2621112507067744</v>
      </c>
      <c r="K4988">
        <v>0</v>
      </c>
      <c r="L4988">
        <v>10</v>
      </c>
      <c r="M4988">
        <v>8</v>
      </c>
      <c r="N4988">
        <v>2</v>
      </c>
      <c r="O4988">
        <f t="shared" si="310"/>
        <v>5</v>
      </c>
      <c r="P4988" s="16">
        <f t="shared" si="311"/>
        <v>2.0615528128088303</v>
      </c>
      <c r="Q4988" s="16">
        <v>6.7574562527437596</v>
      </c>
      <c r="R4988" s="16">
        <v>11.052715657968401</v>
      </c>
      <c r="S4988" s="16">
        <v>9.1838490850667398</v>
      </c>
      <c r="T4988" s="16">
        <v>0</v>
      </c>
      <c r="U4988" s="16">
        <v>17.425111650208802</v>
      </c>
      <c r="V4988" s="16">
        <v>12.773143975336501</v>
      </c>
      <c r="W4988" s="16">
        <v>29.173900751154001</v>
      </c>
      <c r="X4988" s="16">
        <v>11.229735905454399</v>
      </c>
      <c r="Y4988" s="16">
        <v>0</v>
      </c>
      <c r="Z4988" s="16">
        <v>3.08318306137692</v>
      </c>
      <c r="AA4988" t="s">
        <v>3098</v>
      </c>
      <c r="AB4988" s="16">
        <v>10.067909633931</v>
      </c>
      <c r="AC4988" s="16">
        <v>0.15507461115674001</v>
      </c>
      <c r="AD4988" s="16">
        <v>0.82876006779545197</v>
      </c>
      <c r="AE4988" s="16">
        <v>0.187116413040082</v>
      </c>
      <c r="AF4988">
        <v>0.85156935968950398</v>
      </c>
      <c r="AG4988">
        <v>0.96148473364103804</v>
      </c>
      <c r="AH4988" s="3" t="s">
        <v>3098</v>
      </c>
      <c r="AI4988" s="20" t="s">
        <v>16509</v>
      </c>
      <c r="AJ4988" s="20" t="s">
        <v>16510</v>
      </c>
      <c r="AK4988" s="20" t="s">
        <v>3098</v>
      </c>
      <c r="AL4988" s="3" t="s">
        <v>6289</v>
      </c>
      <c r="AM4988" s="20" t="s">
        <v>6289</v>
      </c>
      <c r="AN4988" s="3" t="s">
        <v>6289</v>
      </c>
      <c r="AO4988" s="20" t="s">
        <v>6290</v>
      </c>
      <c r="AP4988" s="3" t="s">
        <v>6291</v>
      </c>
      <c r="AQ4988" s="20" t="s">
        <v>6289</v>
      </c>
      <c r="AR4988" s="3" t="s">
        <v>6289</v>
      </c>
      <c r="AS4988" s="20" t="s">
        <v>6289</v>
      </c>
      <c r="AT4988" s="3" t="s">
        <v>6289</v>
      </c>
      <c r="AU4988" s="20" t="s">
        <v>6289</v>
      </c>
      <c r="AV4988" s="3" t="s">
        <v>6289</v>
      </c>
      <c r="AW4988" s="20" t="s">
        <v>6289</v>
      </c>
      <c r="AX4988" s="3" t="s">
        <v>6289</v>
      </c>
      <c r="AY4988" s="3" t="s">
        <v>6289</v>
      </c>
      <c r="AZ4988" s="3" t="s">
        <v>6289</v>
      </c>
    </row>
    <row r="4989" spans="1:52" ht="30">
      <c r="A4989" t="s">
        <v>5679</v>
      </c>
      <c r="B4989" s="3" t="s">
        <v>21839</v>
      </c>
      <c r="C4989">
        <v>1</v>
      </c>
      <c r="D4989">
        <v>0</v>
      </c>
      <c r="E4989">
        <v>0</v>
      </c>
      <c r="F4989">
        <v>1</v>
      </c>
      <c r="G4989">
        <v>4</v>
      </c>
      <c r="H4989">
        <v>0</v>
      </c>
      <c r="I4989" s="16">
        <f t="shared" si="308"/>
        <v>1</v>
      </c>
      <c r="J4989" s="16">
        <f t="shared" si="309"/>
        <v>0.57735026918962584</v>
      </c>
      <c r="K4989">
        <v>0</v>
      </c>
      <c r="L4989">
        <v>1</v>
      </c>
      <c r="M4989">
        <v>0</v>
      </c>
      <c r="N4989">
        <v>0</v>
      </c>
      <c r="O4989">
        <f t="shared" si="310"/>
        <v>0.25</v>
      </c>
      <c r="P4989" s="16">
        <f t="shared" si="311"/>
        <v>0.21650635094610965</v>
      </c>
      <c r="Q4989" s="16">
        <v>0.47145043623793698</v>
      </c>
      <c r="R4989" s="16">
        <v>1.1336118623557401</v>
      </c>
      <c r="S4989" s="16">
        <v>1.53064151417779</v>
      </c>
      <c r="T4989" s="16">
        <v>0</v>
      </c>
      <c r="U4989" s="16">
        <v>0</v>
      </c>
      <c r="V4989" s="16">
        <v>0.60824495120650002</v>
      </c>
      <c r="W4989" s="16">
        <v>0</v>
      </c>
      <c r="X4989" s="16">
        <v>1.1229735905454401</v>
      </c>
      <c r="Y4989" s="16">
        <v>0</v>
      </c>
      <c r="Z4989" s="16">
        <v>0</v>
      </c>
      <c r="AA4989" t="s">
        <v>5679</v>
      </c>
      <c r="AB4989" s="16">
        <v>0.48669223545234103</v>
      </c>
      <c r="AC4989" s="16">
        <v>-0.19840203757515901</v>
      </c>
      <c r="AD4989" s="16">
        <v>1.0618476552523499</v>
      </c>
      <c r="AE4989" s="16">
        <v>-0.18684604763572099</v>
      </c>
      <c r="AF4989">
        <v>0.85178134183413801</v>
      </c>
      <c r="AG4989" t="s">
        <v>3500</v>
      </c>
      <c r="AH4989" s="3" t="s">
        <v>5679</v>
      </c>
      <c r="AI4989" s="20" t="s">
        <v>21837</v>
      </c>
      <c r="AJ4989" s="20" t="s">
        <v>21838</v>
      </c>
      <c r="AK4989" s="20" t="s">
        <v>5679</v>
      </c>
      <c r="AL4989" s="3" t="s">
        <v>6289</v>
      </c>
      <c r="AM4989" s="20" t="s">
        <v>6539</v>
      </c>
      <c r="AN4989" s="3" t="s">
        <v>6540</v>
      </c>
      <c r="AO4989" s="20" t="s">
        <v>6541</v>
      </c>
      <c r="AP4989" s="3" t="s">
        <v>6542</v>
      </c>
      <c r="AQ4989" s="20" t="s">
        <v>6543</v>
      </c>
      <c r="AR4989" s="3" t="s">
        <v>6544</v>
      </c>
      <c r="AS4989" s="20" t="s">
        <v>6289</v>
      </c>
      <c r="AT4989" s="3" t="s">
        <v>6289</v>
      </c>
      <c r="AU4989" s="20" t="s">
        <v>6289</v>
      </c>
      <c r="AV4989" s="3" t="s">
        <v>6289</v>
      </c>
      <c r="AW4989" s="20" t="s">
        <v>6289</v>
      </c>
      <c r="AX4989" s="3" t="s">
        <v>6289</v>
      </c>
      <c r="AY4989" s="3" t="s">
        <v>6289</v>
      </c>
      <c r="AZ4989" s="3" t="s">
        <v>6289</v>
      </c>
    </row>
    <row r="4990" spans="1:52">
      <c r="A4990" t="s">
        <v>5616</v>
      </c>
      <c r="B4990" s="3" t="s">
        <v>6406</v>
      </c>
      <c r="C4990">
        <v>1</v>
      </c>
      <c r="D4990">
        <v>0</v>
      </c>
      <c r="E4990">
        <v>0</v>
      </c>
      <c r="F4990">
        <v>1</v>
      </c>
      <c r="G4990">
        <v>5</v>
      </c>
      <c r="H4990">
        <v>0</v>
      </c>
      <c r="I4990" s="16">
        <f t="shared" si="308"/>
        <v>1.1666666666666667</v>
      </c>
      <c r="J4990" s="16">
        <f t="shared" si="309"/>
        <v>0.72328980923841879</v>
      </c>
      <c r="K4990">
        <v>0</v>
      </c>
      <c r="L4990">
        <v>0</v>
      </c>
      <c r="M4990">
        <v>0</v>
      </c>
      <c r="N4990">
        <v>1</v>
      </c>
      <c r="O4990">
        <f t="shared" si="310"/>
        <v>0.25</v>
      </c>
      <c r="P4990" s="16">
        <f t="shared" si="311"/>
        <v>0.21650635094610965</v>
      </c>
      <c r="Q4990" s="16">
        <v>1.2572011633011599</v>
      </c>
      <c r="R4990" s="16">
        <v>1.4170148279446699</v>
      </c>
      <c r="S4990" s="16">
        <v>0.51021383805926301</v>
      </c>
      <c r="T4990" s="16">
        <v>0</v>
      </c>
      <c r="U4990" s="16">
        <v>0</v>
      </c>
      <c r="V4990" s="16">
        <v>0.60824495120650002</v>
      </c>
      <c r="W4990" s="16">
        <v>0</v>
      </c>
      <c r="X4990" s="16">
        <v>0</v>
      </c>
      <c r="Y4990" s="16">
        <v>0</v>
      </c>
      <c r="Z4990" s="16">
        <v>1.54159153068846</v>
      </c>
      <c r="AA4990" t="s">
        <v>5616</v>
      </c>
      <c r="AB4990" s="16">
        <v>0.53342663112000599</v>
      </c>
      <c r="AC4990" s="16">
        <v>-0.19781417007407201</v>
      </c>
      <c r="AD4990" s="16">
        <v>1.06060712313594</v>
      </c>
      <c r="AE4990" s="16">
        <v>-0.186510316364072</v>
      </c>
      <c r="AF4990">
        <v>0.852044589510492</v>
      </c>
      <c r="AG4990" t="s">
        <v>3500</v>
      </c>
      <c r="AH4990" s="3" t="s">
        <v>5616</v>
      </c>
      <c r="AI4990" s="20" t="s">
        <v>21334</v>
      </c>
      <c r="AJ4990" s="20" t="s">
        <v>21335</v>
      </c>
      <c r="AK4990" s="20" t="s">
        <v>5616</v>
      </c>
      <c r="AL4990" s="3" t="s">
        <v>6289</v>
      </c>
      <c r="AM4990" s="20" t="s">
        <v>6289</v>
      </c>
      <c r="AN4990" s="3" t="s">
        <v>6289</v>
      </c>
      <c r="AO4990" s="20" t="s">
        <v>21336</v>
      </c>
      <c r="AP4990" s="3" t="s">
        <v>21337</v>
      </c>
      <c r="AQ4990" s="20" t="s">
        <v>6289</v>
      </c>
      <c r="AR4990" s="3" t="s">
        <v>6289</v>
      </c>
      <c r="AS4990" s="20" t="s">
        <v>6289</v>
      </c>
      <c r="AT4990" s="3" t="s">
        <v>6289</v>
      </c>
      <c r="AU4990" s="20" t="s">
        <v>6289</v>
      </c>
      <c r="AV4990" s="3" t="s">
        <v>6289</v>
      </c>
      <c r="AW4990" s="20" t="s">
        <v>6289</v>
      </c>
      <c r="AX4990" s="3" t="s">
        <v>6289</v>
      </c>
      <c r="AY4990" s="3" t="s">
        <v>6289</v>
      </c>
      <c r="AZ4990" s="3" t="s">
        <v>6289</v>
      </c>
    </row>
    <row r="4991" spans="1:52" ht="30">
      <c r="A4991" t="s">
        <v>3099</v>
      </c>
      <c r="B4991" s="3" t="s">
        <v>22741</v>
      </c>
      <c r="C4991">
        <v>68</v>
      </c>
      <c r="D4991">
        <v>31</v>
      </c>
      <c r="E4991">
        <v>17</v>
      </c>
      <c r="F4991">
        <v>68</v>
      </c>
      <c r="G4991">
        <v>98</v>
      </c>
      <c r="H4991">
        <v>17</v>
      </c>
      <c r="I4991" s="16">
        <f t="shared" si="308"/>
        <v>49.833333333333336</v>
      </c>
      <c r="J4991" s="16">
        <f t="shared" si="309"/>
        <v>12.350026240787837</v>
      </c>
      <c r="K4991">
        <v>8</v>
      </c>
      <c r="L4991">
        <v>27</v>
      </c>
      <c r="M4991">
        <v>0</v>
      </c>
      <c r="N4991">
        <v>45</v>
      </c>
      <c r="O4991">
        <f t="shared" si="310"/>
        <v>20</v>
      </c>
      <c r="P4991" s="16">
        <f t="shared" si="311"/>
        <v>8.7249641833075735</v>
      </c>
      <c r="Q4991" s="16">
        <v>31.430029082529099</v>
      </c>
      <c r="R4991" s="16">
        <v>27.7734906277155</v>
      </c>
      <c r="S4991" s="16">
        <v>34.184327149970599</v>
      </c>
      <c r="T4991" s="16">
        <v>50.555433707454199</v>
      </c>
      <c r="U4991" s="16">
        <v>42.318128293364097</v>
      </c>
      <c r="V4991" s="16">
        <v>41.360656682041999</v>
      </c>
      <c r="W4991" s="16">
        <v>0</v>
      </c>
      <c r="X4991" s="16">
        <v>30.320286944726998</v>
      </c>
      <c r="Y4991" s="16">
        <v>34.929035203987503</v>
      </c>
      <c r="Z4991" s="16">
        <v>69.371618880980805</v>
      </c>
      <c r="AA4991" t="s">
        <v>3099</v>
      </c>
      <c r="AB4991" s="16">
        <v>36.224300657277098</v>
      </c>
      <c r="AC4991" s="16">
        <v>-0.119241236022853</v>
      </c>
      <c r="AD4991" s="16">
        <v>0.64071866453235404</v>
      </c>
      <c r="AE4991" s="16">
        <v>-0.18610545099366599</v>
      </c>
      <c r="AF4991">
        <v>0.852362067318577</v>
      </c>
      <c r="AG4991">
        <v>0.96206810122008801</v>
      </c>
      <c r="AH4991" s="3" t="s">
        <v>3099</v>
      </c>
      <c r="AI4991" s="20" t="s">
        <v>24827</v>
      </c>
      <c r="AJ4991" s="20" t="s">
        <v>24828</v>
      </c>
      <c r="AK4991" s="20" t="s">
        <v>3099</v>
      </c>
      <c r="AL4991" s="3" t="s">
        <v>6289</v>
      </c>
      <c r="AM4991" s="20" t="s">
        <v>6289</v>
      </c>
      <c r="AN4991" s="3" t="s">
        <v>6289</v>
      </c>
      <c r="AO4991" s="20" t="s">
        <v>11743</v>
      </c>
      <c r="AP4991" s="3" t="s">
        <v>11744</v>
      </c>
      <c r="AQ4991" s="20" t="s">
        <v>11745</v>
      </c>
      <c r="AR4991" s="3" t="s">
        <v>11746</v>
      </c>
      <c r="AS4991" s="20" t="s">
        <v>6289</v>
      </c>
      <c r="AT4991" s="3" t="s">
        <v>6289</v>
      </c>
      <c r="AU4991" s="20" t="s">
        <v>6289</v>
      </c>
      <c r="AV4991" s="3" t="s">
        <v>6289</v>
      </c>
      <c r="AW4991" s="20" t="s">
        <v>6289</v>
      </c>
      <c r="AX4991" s="3" t="s">
        <v>6289</v>
      </c>
      <c r="AY4991" s="3" t="s">
        <v>22746</v>
      </c>
      <c r="AZ4991" s="3" t="s">
        <v>22746</v>
      </c>
    </row>
    <row r="4992" spans="1:52" ht="30">
      <c r="A4992" t="s">
        <v>3758</v>
      </c>
      <c r="B4992" s="3" t="s">
        <v>6374</v>
      </c>
      <c r="C4992">
        <v>0</v>
      </c>
      <c r="D4992">
        <v>0</v>
      </c>
      <c r="E4992">
        <v>0</v>
      </c>
      <c r="F4992">
        <v>0</v>
      </c>
      <c r="G4992">
        <v>4</v>
      </c>
      <c r="H4992">
        <v>0</v>
      </c>
      <c r="I4992" s="16">
        <f t="shared" si="308"/>
        <v>0.66666666666666663</v>
      </c>
      <c r="J4992" s="16">
        <f t="shared" si="309"/>
        <v>0.6085806194501846</v>
      </c>
      <c r="K4992">
        <v>0</v>
      </c>
      <c r="L4992">
        <v>0</v>
      </c>
      <c r="M4992">
        <v>0</v>
      </c>
      <c r="N4992">
        <v>0</v>
      </c>
      <c r="O4992">
        <f t="shared" si="310"/>
        <v>0</v>
      </c>
      <c r="P4992" s="16">
        <f t="shared" si="311"/>
        <v>0</v>
      </c>
      <c r="Q4992" s="16">
        <v>0</v>
      </c>
      <c r="R4992" s="16">
        <v>1.1336118623557401</v>
      </c>
      <c r="S4992" s="16">
        <v>0</v>
      </c>
      <c r="T4992" s="16">
        <v>0</v>
      </c>
      <c r="U4992" s="16">
        <v>0</v>
      </c>
      <c r="V4992" s="16">
        <v>0</v>
      </c>
      <c r="W4992" s="16">
        <v>0</v>
      </c>
      <c r="X4992" s="16">
        <v>0</v>
      </c>
      <c r="Y4992" s="16">
        <v>0</v>
      </c>
      <c r="Z4992" s="16">
        <v>0</v>
      </c>
      <c r="AA4992" t="s">
        <v>3758</v>
      </c>
      <c r="AB4992" s="16">
        <v>0.11336118623557399</v>
      </c>
      <c r="AC4992" s="16">
        <v>0.23729834399105301</v>
      </c>
      <c r="AD4992" s="16">
        <v>1.2752823990684301</v>
      </c>
      <c r="AE4992" s="16">
        <v>0.18607513454619501</v>
      </c>
      <c r="AF4992">
        <v>0.85238584112097504</v>
      </c>
      <c r="AG4992" t="s">
        <v>3500</v>
      </c>
      <c r="AH4992" s="3" t="s">
        <v>3758</v>
      </c>
      <c r="AI4992" s="20" t="s">
        <v>7925</v>
      </c>
      <c r="AJ4992" s="20" t="s">
        <v>7926</v>
      </c>
      <c r="AK4992" s="20" t="s">
        <v>3758</v>
      </c>
      <c r="AL4992" s="3" t="s">
        <v>6289</v>
      </c>
      <c r="AM4992" s="20" t="s">
        <v>6289</v>
      </c>
      <c r="AN4992" s="3" t="s">
        <v>6289</v>
      </c>
      <c r="AO4992" s="20" t="s">
        <v>6289</v>
      </c>
      <c r="AP4992" s="3" t="s">
        <v>6289</v>
      </c>
      <c r="AQ4992" s="20" t="s">
        <v>6289</v>
      </c>
      <c r="AR4992" s="3" t="s">
        <v>6289</v>
      </c>
      <c r="AS4992" s="20" t="s">
        <v>6289</v>
      </c>
      <c r="AT4992" s="3" t="s">
        <v>6289</v>
      </c>
      <c r="AU4992" s="20" t="s">
        <v>6289</v>
      </c>
      <c r="AV4992" s="3" t="s">
        <v>6289</v>
      </c>
      <c r="AW4992" s="20" t="s">
        <v>6289</v>
      </c>
      <c r="AX4992" s="3" t="s">
        <v>6289</v>
      </c>
      <c r="AY4992" s="3" t="s">
        <v>6289</v>
      </c>
      <c r="AZ4992" s="3" t="s">
        <v>6289</v>
      </c>
    </row>
    <row r="4993" spans="1:52">
      <c r="A4993" t="s">
        <v>3826</v>
      </c>
      <c r="B4993" s="3" t="s">
        <v>6297</v>
      </c>
      <c r="C4993">
        <v>0</v>
      </c>
      <c r="D4993">
        <v>0</v>
      </c>
      <c r="E4993">
        <v>0</v>
      </c>
      <c r="F4993">
        <v>0</v>
      </c>
      <c r="G4993">
        <v>4</v>
      </c>
      <c r="H4993">
        <v>0</v>
      </c>
      <c r="I4993" s="16">
        <f t="shared" si="308"/>
        <v>0.66666666666666663</v>
      </c>
      <c r="J4993" s="16">
        <f t="shared" si="309"/>
        <v>0.6085806194501846</v>
      </c>
      <c r="K4993">
        <v>0</v>
      </c>
      <c r="L4993">
        <v>0</v>
      </c>
      <c r="M4993">
        <v>0</v>
      </c>
      <c r="N4993">
        <v>0</v>
      </c>
      <c r="O4993">
        <f t="shared" si="310"/>
        <v>0</v>
      </c>
      <c r="P4993" s="16">
        <f t="shared" si="311"/>
        <v>0</v>
      </c>
      <c r="Q4993" s="16">
        <v>0</v>
      </c>
      <c r="R4993" s="16">
        <v>1.1336118623557401</v>
      </c>
      <c r="S4993" s="16">
        <v>0</v>
      </c>
      <c r="T4993" s="16">
        <v>0</v>
      </c>
      <c r="U4993" s="16">
        <v>0</v>
      </c>
      <c r="V4993" s="16">
        <v>0</v>
      </c>
      <c r="W4993" s="16">
        <v>0</v>
      </c>
      <c r="X4993" s="16">
        <v>0</v>
      </c>
      <c r="Y4993" s="16">
        <v>0</v>
      </c>
      <c r="Z4993" s="16">
        <v>0</v>
      </c>
      <c r="AA4993" t="s">
        <v>3826</v>
      </c>
      <c r="AB4993" s="16">
        <v>0.11336118623557399</v>
      </c>
      <c r="AC4993" s="16">
        <v>0.23729834399105301</v>
      </c>
      <c r="AD4993" s="16">
        <v>1.2752823990684301</v>
      </c>
      <c r="AE4993" s="16">
        <v>0.18607513454619501</v>
      </c>
      <c r="AF4993">
        <v>0.85238584112097504</v>
      </c>
      <c r="AG4993" t="s">
        <v>3500</v>
      </c>
      <c r="AH4993" s="3" t="s">
        <v>3826</v>
      </c>
      <c r="AI4993" s="20" t="s">
        <v>8614</v>
      </c>
      <c r="AJ4993" s="20" t="s">
        <v>8615</v>
      </c>
      <c r="AK4993" s="20" t="s">
        <v>3826</v>
      </c>
      <c r="AL4993" s="3" t="s">
        <v>6289</v>
      </c>
      <c r="AM4993" s="20" t="s">
        <v>6289</v>
      </c>
      <c r="AN4993" s="3" t="s">
        <v>6289</v>
      </c>
      <c r="AO4993" s="20" t="s">
        <v>6289</v>
      </c>
      <c r="AP4993" s="3" t="s">
        <v>6289</v>
      </c>
      <c r="AQ4993" s="20" t="s">
        <v>6289</v>
      </c>
      <c r="AR4993" s="3" t="s">
        <v>6289</v>
      </c>
      <c r="AS4993" s="20" t="s">
        <v>6289</v>
      </c>
      <c r="AT4993" s="3" t="s">
        <v>6289</v>
      </c>
      <c r="AU4993" s="20" t="s">
        <v>6289</v>
      </c>
      <c r="AV4993" s="3" t="s">
        <v>6289</v>
      </c>
      <c r="AW4993" s="20" t="s">
        <v>6289</v>
      </c>
      <c r="AX4993" s="3" t="s">
        <v>6289</v>
      </c>
      <c r="AY4993" s="3" t="s">
        <v>6289</v>
      </c>
      <c r="AZ4993" s="3" t="s">
        <v>6289</v>
      </c>
    </row>
    <row r="4994" spans="1:52">
      <c r="A4994" t="s">
        <v>4487</v>
      </c>
      <c r="B4994" s="3" t="s">
        <v>13771</v>
      </c>
      <c r="C4994">
        <v>2</v>
      </c>
      <c r="D4994">
        <v>0</v>
      </c>
      <c r="E4994">
        <v>0</v>
      </c>
      <c r="F4994">
        <v>2</v>
      </c>
      <c r="G4994">
        <v>7</v>
      </c>
      <c r="H4994">
        <v>0</v>
      </c>
      <c r="I4994" s="16">
        <f t="shared" ref="I4994:I5057" si="312">AVERAGE(C4994,G4994,D4994,E4994,F4994,H4994)</f>
        <v>1.8333333333333333</v>
      </c>
      <c r="J4994" s="16">
        <f t="shared" ref="J4994:J5057" si="313">_xlfn.STDEV.P(C4994,G4994,D4994,E4994,F4994,H4994)/(SQRT(COUNT(C4994,G4994,D4994,E4994,F4994,H4994)))</f>
        <v>1.0115078586685071</v>
      </c>
      <c r="K4994">
        <v>0</v>
      </c>
      <c r="L4994">
        <v>0</v>
      </c>
      <c r="M4994">
        <v>0</v>
      </c>
      <c r="N4994">
        <v>2</v>
      </c>
      <c r="O4994">
        <f t="shared" ref="O4994:O5057" si="314">AVERAGE(K4994,L4994,M4994,N4994)</f>
        <v>0.5</v>
      </c>
      <c r="P4994" s="16">
        <f t="shared" ref="P4994:P5057" si="315">_xlfn.STDEV.P(K4994,L4994,M4994,N4994)/(SQRT(COUNT(K4994,L4994,M4994,N4994)))</f>
        <v>0.4330127018922193</v>
      </c>
      <c r="Q4994" s="16">
        <v>1.8858017449517499</v>
      </c>
      <c r="R4994" s="16">
        <v>1.9838207591225401</v>
      </c>
      <c r="S4994" s="16">
        <v>1.02042767611853</v>
      </c>
      <c r="T4994" s="16">
        <v>0</v>
      </c>
      <c r="U4994" s="16">
        <v>0</v>
      </c>
      <c r="V4994" s="16">
        <v>1.216489902413</v>
      </c>
      <c r="W4994" s="16">
        <v>0</v>
      </c>
      <c r="X4994" s="16">
        <v>0</v>
      </c>
      <c r="Y4994" s="16">
        <v>0</v>
      </c>
      <c r="Z4994" s="16">
        <v>3.08318306137692</v>
      </c>
      <c r="AA4994" t="s">
        <v>4487</v>
      </c>
      <c r="AB4994" s="16">
        <v>0.91897231439827398</v>
      </c>
      <c r="AC4994" s="16">
        <v>-0.18915726858319201</v>
      </c>
      <c r="AD4994" s="16">
        <v>1.01697753249898</v>
      </c>
      <c r="AE4994" s="16">
        <v>-0.185999456761235</v>
      </c>
      <c r="AF4994">
        <v>0.85244518733718899</v>
      </c>
      <c r="AG4994" t="s">
        <v>3500</v>
      </c>
      <c r="AH4994" s="3" t="s">
        <v>4487</v>
      </c>
      <c r="AI4994" s="20" t="s">
        <v>13769</v>
      </c>
      <c r="AJ4994" s="20" t="s">
        <v>13770</v>
      </c>
      <c r="AK4994" s="20" t="s">
        <v>4487</v>
      </c>
      <c r="AL4994" s="3" t="s">
        <v>13772</v>
      </c>
      <c r="AM4994" s="20" t="s">
        <v>6289</v>
      </c>
      <c r="AN4994" s="3" t="s">
        <v>6289</v>
      </c>
      <c r="AO4994" s="20" t="s">
        <v>6289</v>
      </c>
      <c r="AP4994" s="3" t="s">
        <v>6289</v>
      </c>
      <c r="AQ4994" s="20" t="s">
        <v>6289</v>
      </c>
      <c r="AR4994" s="3" t="s">
        <v>6289</v>
      </c>
      <c r="AS4994" s="20" t="s">
        <v>8535</v>
      </c>
      <c r="AT4994" s="3" t="s">
        <v>8536</v>
      </c>
      <c r="AU4994" s="20" t="s">
        <v>6289</v>
      </c>
      <c r="AV4994" s="3" t="s">
        <v>6289</v>
      </c>
      <c r="AW4994" s="20" t="s">
        <v>6289</v>
      </c>
      <c r="AX4994" s="3" t="s">
        <v>6289</v>
      </c>
      <c r="AY4994" s="3" t="s">
        <v>6289</v>
      </c>
      <c r="AZ4994" s="3" t="s">
        <v>6289</v>
      </c>
    </row>
    <row r="4995" spans="1:52">
      <c r="A4995" t="s">
        <v>3100</v>
      </c>
      <c r="B4995" s="3" t="s">
        <v>25284</v>
      </c>
      <c r="C4995">
        <v>8</v>
      </c>
      <c r="D4995">
        <v>6</v>
      </c>
      <c r="E4995">
        <v>2</v>
      </c>
      <c r="F4995">
        <v>8</v>
      </c>
      <c r="G4995">
        <v>26</v>
      </c>
      <c r="H4995">
        <v>2</v>
      </c>
      <c r="I4995" s="16">
        <f t="shared" si="312"/>
        <v>8.6666666666666661</v>
      </c>
      <c r="J4995" s="16">
        <f t="shared" si="313"/>
        <v>3.322203641716901</v>
      </c>
      <c r="K4995">
        <v>2</v>
      </c>
      <c r="L4995">
        <v>8</v>
      </c>
      <c r="M4995">
        <v>4</v>
      </c>
      <c r="N4995">
        <v>2</v>
      </c>
      <c r="O4995">
        <f t="shared" si="314"/>
        <v>4</v>
      </c>
      <c r="P4995" s="16">
        <f t="shared" si="315"/>
        <v>1.2247448713915889</v>
      </c>
      <c r="Q4995" s="16">
        <v>8.0146574160449209</v>
      </c>
      <c r="R4995" s="16">
        <v>7.3684771053122802</v>
      </c>
      <c r="S4995" s="16">
        <v>9.6940629231259994</v>
      </c>
      <c r="T4995" s="16">
        <v>9.7849226530556592</v>
      </c>
      <c r="U4995" s="16">
        <v>4.9786033286310696</v>
      </c>
      <c r="V4995" s="16">
        <v>4.8659596096520001</v>
      </c>
      <c r="W4995" s="16">
        <v>14.586950375577</v>
      </c>
      <c r="X4995" s="16">
        <v>8.9837887243635492</v>
      </c>
      <c r="Y4995" s="16">
        <v>8.7322588009968793</v>
      </c>
      <c r="Z4995" s="16">
        <v>3.08318306137692</v>
      </c>
      <c r="AA4995" t="s">
        <v>3100</v>
      </c>
      <c r="AB4995" s="16">
        <v>8.0092863998136306</v>
      </c>
      <c r="AC4995" s="16">
        <v>0.111444910437248</v>
      </c>
      <c r="AD4995" s="16">
        <v>0.59995254980016899</v>
      </c>
      <c r="AE4995" s="16">
        <v>0.18575620767737</v>
      </c>
      <c r="AF4995">
        <v>0.85263594795184094</v>
      </c>
      <c r="AG4995">
        <v>0.96206810122008801</v>
      </c>
      <c r="AH4995" s="3" t="s">
        <v>3100</v>
      </c>
      <c r="AI4995" s="20" t="s">
        <v>25282</v>
      </c>
      <c r="AJ4995" s="20" t="s">
        <v>25283</v>
      </c>
      <c r="AK4995" s="20" t="s">
        <v>3100</v>
      </c>
      <c r="AL4995" s="3" t="s">
        <v>25285</v>
      </c>
      <c r="AM4995" s="20" t="s">
        <v>6289</v>
      </c>
      <c r="AN4995" s="3" t="s">
        <v>6289</v>
      </c>
      <c r="AO4995" s="20" t="s">
        <v>8420</v>
      </c>
      <c r="AP4995" s="3" t="s">
        <v>8421</v>
      </c>
      <c r="AQ4995" s="20" t="s">
        <v>8411</v>
      </c>
      <c r="AR4995" s="3" t="s">
        <v>8412</v>
      </c>
      <c r="AS4995" s="20" t="s">
        <v>8545</v>
      </c>
      <c r="AT4995" s="3" t="s">
        <v>8546</v>
      </c>
      <c r="AU4995" s="20" t="s">
        <v>25286</v>
      </c>
      <c r="AV4995" s="3" t="s">
        <v>25287</v>
      </c>
      <c r="AW4995" s="20" t="s">
        <v>22046</v>
      </c>
      <c r="AX4995" s="3" t="s">
        <v>22047</v>
      </c>
      <c r="AY4995" s="3" t="s">
        <v>6289</v>
      </c>
      <c r="AZ4995" s="3" t="s">
        <v>6289</v>
      </c>
    </row>
    <row r="4996" spans="1:52">
      <c r="A4996" t="s">
        <v>3755</v>
      </c>
      <c r="B4996" s="3" t="s">
        <v>6297</v>
      </c>
      <c r="C4996">
        <v>2</v>
      </c>
      <c r="D4996">
        <v>0</v>
      </c>
      <c r="E4996">
        <v>0</v>
      </c>
      <c r="F4996">
        <v>2</v>
      </c>
      <c r="G4996">
        <v>1</v>
      </c>
      <c r="H4996">
        <v>0</v>
      </c>
      <c r="I4996" s="16">
        <f t="shared" si="312"/>
        <v>0.83333333333333337</v>
      </c>
      <c r="J4996" s="16">
        <f t="shared" si="313"/>
        <v>0.36641405439647001</v>
      </c>
      <c r="K4996">
        <v>0</v>
      </c>
      <c r="L4996">
        <v>0</v>
      </c>
      <c r="M4996">
        <v>0</v>
      </c>
      <c r="N4996">
        <v>0</v>
      </c>
      <c r="O4996">
        <f t="shared" si="314"/>
        <v>0</v>
      </c>
      <c r="P4996" s="16">
        <f t="shared" si="315"/>
        <v>0</v>
      </c>
      <c r="Q4996" s="16">
        <v>0</v>
      </c>
      <c r="R4996" s="16">
        <v>0.28340296558893402</v>
      </c>
      <c r="S4996" s="16">
        <v>0</v>
      </c>
      <c r="T4996" s="16">
        <v>0</v>
      </c>
      <c r="U4996" s="16">
        <v>0</v>
      </c>
      <c r="V4996" s="16">
        <v>1.216489902413</v>
      </c>
      <c r="W4996" s="16">
        <v>0</v>
      </c>
      <c r="X4996" s="16">
        <v>0</v>
      </c>
      <c r="Y4996" s="16">
        <v>0</v>
      </c>
      <c r="Z4996" s="16">
        <v>0</v>
      </c>
      <c r="AA4996" t="s">
        <v>3755</v>
      </c>
      <c r="AB4996" s="16">
        <v>0.14998928680019299</v>
      </c>
      <c r="AC4996" s="16">
        <v>0.228117610660934</v>
      </c>
      <c r="AD4996" s="16">
        <v>1.2292839218587199</v>
      </c>
      <c r="AE4996" s="16">
        <v>0.18556950644567999</v>
      </c>
      <c r="AF4996">
        <v>0.85278236849962497</v>
      </c>
      <c r="AG4996" t="s">
        <v>3500</v>
      </c>
      <c r="AH4996" s="3" t="s">
        <v>3755</v>
      </c>
      <c r="AI4996" s="20" t="s">
        <v>7919</v>
      </c>
      <c r="AJ4996" s="20" t="s">
        <v>7920</v>
      </c>
      <c r="AK4996" s="20" t="s">
        <v>3755</v>
      </c>
      <c r="AL4996" s="3" t="s">
        <v>6289</v>
      </c>
      <c r="AM4996" s="20" t="s">
        <v>6289</v>
      </c>
      <c r="AN4996" s="3" t="s">
        <v>6289</v>
      </c>
      <c r="AO4996" s="20" t="s">
        <v>6289</v>
      </c>
      <c r="AP4996" s="3" t="s">
        <v>6289</v>
      </c>
      <c r="AQ4996" s="20" t="s">
        <v>6289</v>
      </c>
      <c r="AR4996" s="3" t="s">
        <v>6289</v>
      </c>
      <c r="AS4996" s="20" t="s">
        <v>6289</v>
      </c>
      <c r="AT4996" s="3" t="s">
        <v>6289</v>
      </c>
      <c r="AU4996" s="20" t="s">
        <v>6289</v>
      </c>
      <c r="AV4996" s="3" t="s">
        <v>6289</v>
      </c>
      <c r="AW4996" s="20" t="s">
        <v>6289</v>
      </c>
      <c r="AX4996" s="3" t="s">
        <v>6289</v>
      </c>
      <c r="AY4996" s="3" t="s">
        <v>6289</v>
      </c>
      <c r="AZ4996" s="3" t="s">
        <v>6289</v>
      </c>
    </row>
    <row r="4997" spans="1:52">
      <c r="A4997" t="s">
        <v>4237</v>
      </c>
      <c r="B4997" s="3" t="s">
        <v>6297</v>
      </c>
      <c r="C4997">
        <v>2</v>
      </c>
      <c r="D4997">
        <v>0</v>
      </c>
      <c r="E4997">
        <v>0</v>
      </c>
      <c r="F4997">
        <v>2</v>
      </c>
      <c r="G4997">
        <v>1</v>
      </c>
      <c r="H4997">
        <v>0</v>
      </c>
      <c r="I4997" s="16">
        <f t="shared" si="312"/>
        <v>0.83333333333333337</v>
      </c>
      <c r="J4997" s="16">
        <f t="shared" si="313"/>
        <v>0.36641405439647001</v>
      </c>
      <c r="K4997">
        <v>0</v>
      </c>
      <c r="L4997">
        <v>0</v>
      </c>
      <c r="M4997">
        <v>0</v>
      </c>
      <c r="N4997">
        <v>0</v>
      </c>
      <c r="O4997">
        <f t="shared" si="314"/>
        <v>0</v>
      </c>
      <c r="P4997" s="16">
        <f t="shared" si="315"/>
        <v>0</v>
      </c>
      <c r="Q4997" s="16">
        <v>0</v>
      </c>
      <c r="R4997" s="16">
        <v>0.28340296558893402</v>
      </c>
      <c r="S4997" s="16">
        <v>0</v>
      </c>
      <c r="T4997" s="16">
        <v>0</v>
      </c>
      <c r="U4997" s="16">
        <v>0</v>
      </c>
      <c r="V4997" s="16">
        <v>1.216489902413</v>
      </c>
      <c r="W4997" s="16">
        <v>0</v>
      </c>
      <c r="X4997" s="16">
        <v>0</v>
      </c>
      <c r="Y4997" s="16">
        <v>0</v>
      </c>
      <c r="Z4997" s="16">
        <v>0</v>
      </c>
      <c r="AA4997" t="s">
        <v>4237</v>
      </c>
      <c r="AB4997" s="16">
        <v>0.14998928680019299</v>
      </c>
      <c r="AC4997" s="16">
        <v>0.228117610660934</v>
      </c>
      <c r="AD4997" s="16">
        <v>1.2292839218587199</v>
      </c>
      <c r="AE4997" s="16">
        <v>0.18556950644567999</v>
      </c>
      <c r="AF4997">
        <v>0.85278236849962497</v>
      </c>
      <c r="AG4997" t="s">
        <v>3500</v>
      </c>
      <c r="AH4997" s="3" t="s">
        <v>4237</v>
      </c>
      <c r="AI4997" s="20" t="s">
        <v>11557</v>
      </c>
      <c r="AJ4997" s="20" t="s">
        <v>11558</v>
      </c>
      <c r="AK4997" s="20" t="s">
        <v>4237</v>
      </c>
      <c r="AL4997" s="3" t="s">
        <v>6289</v>
      </c>
      <c r="AM4997" s="20" t="s">
        <v>6289</v>
      </c>
      <c r="AN4997" s="3" t="s">
        <v>6289</v>
      </c>
      <c r="AO4997" s="20" t="s">
        <v>6289</v>
      </c>
      <c r="AP4997" s="3" t="s">
        <v>6289</v>
      </c>
      <c r="AQ4997" s="20" t="s">
        <v>6289</v>
      </c>
      <c r="AR4997" s="3" t="s">
        <v>6289</v>
      </c>
      <c r="AS4997" s="20" t="s">
        <v>6289</v>
      </c>
      <c r="AT4997" s="3" t="s">
        <v>6289</v>
      </c>
      <c r="AU4997" s="20" t="s">
        <v>6289</v>
      </c>
      <c r="AV4997" s="3" t="s">
        <v>6289</v>
      </c>
      <c r="AW4997" s="20" t="s">
        <v>6289</v>
      </c>
      <c r="AX4997" s="3" t="s">
        <v>6289</v>
      </c>
      <c r="AY4997" s="3" t="s">
        <v>6289</v>
      </c>
      <c r="AZ4997" s="3" t="s">
        <v>6289</v>
      </c>
    </row>
    <row r="4998" spans="1:52">
      <c r="A4998" t="s">
        <v>6247</v>
      </c>
      <c r="B4998" s="3" t="s">
        <v>14103</v>
      </c>
      <c r="C4998">
        <v>2</v>
      </c>
      <c r="D4998">
        <v>0</v>
      </c>
      <c r="E4998">
        <v>0</v>
      </c>
      <c r="F4998">
        <v>2</v>
      </c>
      <c r="G4998">
        <v>1</v>
      </c>
      <c r="H4998">
        <v>0</v>
      </c>
      <c r="I4998" s="16">
        <f t="shared" si="312"/>
        <v>0.83333333333333337</v>
      </c>
      <c r="J4998" s="16">
        <f t="shared" si="313"/>
        <v>0.36641405439647001</v>
      </c>
      <c r="K4998">
        <v>0</v>
      </c>
      <c r="L4998">
        <v>0</v>
      </c>
      <c r="M4998">
        <v>0</v>
      </c>
      <c r="N4998">
        <v>0</v>
      </c>
      <c r="O4998">
        <f t="shared" si="314"/>
        <v>0</v>
      </c>
      <c r="P4998" s="16">
        <f t="shared" si="315"/>
        <v>0</v>
      </c>
      <c r="Q4998" s="16">
        <v>0</v>
      </c>
      <c r="R4998" s="16">
        <v>0.28340296558893402</v>
      </c>
      <c r="S4998" s="16">
        <v>0</v>
      </c>
      <c r="T4998" s="16">
        <v>0</v>
      </c>
      <c r="U4998" s="16">
        <v>0</v>
      </c>
      <c r="V4998" s="16">
        <v>1.216489902413</v>
      </c>
      <c r="W4998" s="16">
        <v>0</v>
      </c>
      <c r="X4998" s="16">
        <v>0</v>
      </c>
      <c r="Y4998" s="16">
        <v>0</v>
      </c>
      <c r="Z4998" s="16">
        <v>0</v>
      </c>
      <c r="AA4998" t="s">
        <v>6247</v>
      </c>
      <c r="AB4998" s="16">
        <v>0.14998928680019299</v>
      </c>
      <c r="AC4998" s="16">
        <v>0.228117610660934</v>
      </c>
      <c r="AD4998" s="16">
        <v>1.2292839218587199</v>
      </c>
      <c r="AE4998" s="16">
        <v>0.18556950644567999</v>
      </c>
      <c r="AF4998">
        <v>0.85278236849962497</v>
      </c>
      <c r="AG4998" t="s">
        <v>3500</v>
      </c>
      <c r="AH4998" s="3" t="s">
        <v>6247</v>
      </c>
      <c r="AI4998" s="20" t="s">
        <v>25953</v>
      </c>
      <c r="AJ4998" s="20" t="s">
        <v>25954</v>
      </c>
      <c r="AK4998" s="20" t="s">
        <v>6247</v>
      </c>
      <c r="AL4998" s="3" t="s">
        <v>6289</v>
      </c>
      <c r="AM4998" s="20" t="s">
        <v>6289</v>
      </c>
      <c r="AN4998" s="3" t="s">
        <v>6289</v>
      </c>
      <c r="AO4998" s="20" t="s">
        <v>6289</v>
      </c>
      <c r="AP4998" s="3" t="s">
        <v>6289</v>
      </c>
      <c r="AQ4998" s="20" t="s">
        <v>6289</v>
      </c>
      <c r="AR4998" s="3" t="s">
        <v>6289</v>
      </c>
      <c r="AS4998" s="20" t="s">
        <v>6289</v>
      </c>
      <c r="AT4998" s="3" t="s">
        <v>6289</v>
      </c>
      <c r="AU4998" s="20" t="s">
        <v>6289</v>
      </c>
      <c r="AV4998" s="3" t="s">
        <v>6289</v>
      </c>
      <c r="AW4998" s="20" t="s">
        <v>6289</v>
      </c>
      <c r="AX4998" s="3" t="s">
        <v>6289</v>
      </c>
      <c r="AY4998" s="3" t="s">
        <v>6289</v>
      </c>
      <c r="AZ4998" s="3" t="s">
        <v>6289</v>
      </c>
    </row>
    <row r="4999" spans="1:52">
      <c r="A4999" t="s">
        <v>4710</v>
      </c>
      <c r="B4999" s="3" t="s">
        <v>6406</v>
      </c>
      <c r="C4999">
        <v>1</v>
      </c>
      <c r="D4999">
        <v>0</v>
      </c>
      <c r="E4999">
        <v>0</v>
      </c>
      <c r="F4999">
        <v>1</v>
      </c>
      <c r="G4999">
        <v>0</v>
      </c>
      <c r="H4999">
        <v>0</v>
      </c>
      <c r="I4999" s="16">
        <f t="shared" si="312"/>
        <v>0.33333333333333331</v>
      </c>
      <c r="J4999" s="16">
        <f t="shared" si="313"/>
        <v>0.19245008972987526</v>
      </c>
      <c r="K4999">
        <v>0</v>
      </c>
      <c r="L4999">
        <v>0</v>
      </c>
      <c r="M4999">
        <v>0</v>
      </c>
      <c r="N4999">
        <v>0</v>
      </c>
      <c r="O4999">
        <f t="shared" si="314"/>
        <v>0</v>
      </c>
      <c r="P4999" s="16">
        <f t="shared" si="315"/>
        <v>0</v>
      </c>
      <c r="Q4999" s="16">
        <v>0.62860058165058197</v>
      </c>
      <c r="R4999" s="16">
        <v>0</v>
      </c>
      <c r="S4999" s="16">
        <v>1.02042767611853</v>
      </c>
      <c r="T4999" s="16">
        <v>0</v>
      </c>
      <c r="U4999" s="16">
        <v>0</v>
      </c>
      <c r="V4999" s="16">
        <v>0.60824495120650002</v>
      </c>
      <c r="W4999" s="16">
        <v>0</v>
      </c>
      <c r="X4999" s="16">
        <v>0</v>
      </c>
      <c r="Y4999" s="16">
        <v>0</v>
      </c>
      <c r="Z4999" s="16">
        <v>0</v>
      </c>
      <c r="AA4999" t="s">
        <v>4710</v>
      </c>
      <c r="AB4999" s="16">
        <v>0.22572732089756101</v>
      </c>
      <c r="AC4999" s="16">
        <v>-0.21248117747551601</v>
      </c>
      <c r="AD4999" s="16">
        <v>1.15342005610516</v>
      </c>
      <c r="AE4999" s="16">
        <v>-0.184218382843989</v>
      </c>
      <c r="AF4999">
        <v>0.85384213884817495</v>
      </c>
      <c r="AG4999" t="s">
        <v>3500</v>
      </c>
      <c r="AH4999" s="3" t="s">
        <v>4710</v>
      </c>
      <c r="AI4999" s="20" t="s">
        <v>15106</v>
      </c>
      <c r="AJ4999" s="20" t="s">
        <v>15107</v>
      </c>
      <c r="AK4999" s="20" t="s">
        <v>4710</v>
      </c>
      <c r="AL4999" s="3" t="s">
        <v>6289</v>
      </c>
      <c r="AM4999" s="20" t="s">
        <v>6289</v>
      </c>
      <c r="AN4999" s="3" t="s">
        <v>6289</v>
      </c>
      <c r="AO4999" s="20" t="s">
        <v>6289</v>
      </c>
      <c r="AP4999" s="3" t="s">
        <v>6289</v>
      </c>
      <c r="AQ4999" s="20" t="s">
        <v>6289</v>
      </c>
      <c r="AR4999" s="3" t="s">
        <v>6289</v>
      </c>
      <c r="AS4999" s="20" t="s">
        <v>6289</v>
      </c>
      <c r="AT4999" s="3" t="s">
        <v>6289</v>
      </c>
      <c r="AU4999" s="20" t="s">
        <v>6289</v>
      </c>
      <c r="AV4999" s="3" t="s">
        <v>6289</v>
      </c>
      <c r="AW4999" s="20" t="s">
        <v>6289</v>
      </c>
      <c r="AX4999" s="3" t="s">
        <v>6289</v>
      </c>
      <c r="AY4999" s="3" t="s">
        <v>6289</v>
      </c>
      <c r="AZ4999" s="3" t="s">
        <v>6289</v>
      </c>
    </row>
    <row r="5000" spans="1:52">
      <c r="A5000" t="s">
        <v>5019</v>
      </c>
      <c r="B5000" s="3" t="s">
        <v>6297</v>
      </c>
      <c r="C5000">
        <v>1</v>
      </c>
      <c r="D5000">
        <v>0</v>
      </c>
      <c r="E5000">
        <v>0</v>
      </c>
      <c r="F5000">
        <v>1</v>
      </c>
      <c r="G5000">
        <v>0</v>
      </c>
      <c r="H5000">
        <v>0</v>
      </c>
      <c r="I5000" s="16">
        <f t="shared" si="312"/>
        <v>0.33333333333333331</v>
      </c>
      <c r="J5000" s="16">
        <f t="shared" si="313"/>
        <v>0.19245008972987526</v>
      </c>
      <c r="K5000">
        <v>0</v>
      </c>
      <c r="L5000">
        <v>0</v>
      </c>
      <c r="M5000">
        <v>0</v>
      </c>
      <c r="N5000">
        <v>0</v>
      </c>
      <c r="O5000">
        <f t="shared" si="314"/>
        <v>0</v>
      </c>
      <c r="P5000" s="16">
        <f t="shared" si="315"/>
        <v>0</v>
      </c>
      <c r="Q5000" s="16">
        <v>0.31430029082529098</v>
      </c>
      <c r="R5000" s="16">
        <v>0</v>
      </c>
      <c r="S5000" s="16">
        <v>0.51021383805926301</v>
      </c>
      <c r="T5000" s="16">
        <v>0</v>
      </c>
      <c r="U5000" s="16">
        <v>0</v>
      </c>
      <c r="V5000" s="16">
        <v>0.60824495120650002</v>
      </c>
      <c r="W5000" s="16">
        <v>0</v>
      </c>
      <c r="X5000" s="16">
        <v>0</v>
      </c>
      <c r="Y5000" s="16">
        <v>0</v>
      </c>
      <c r="Z5000" s="16">
        <v>0</v>
      </c>
      <c r="AA5000" t="s">
        <v>5019</v>
      </c>
      <c r="AB5000" s="16">
        <v>0.143275908009105</v>
      </c>
      <c r="AC5000" s="16">
        <v>0.20975279099746399</v>
      </c>
      <c r="AD5000" s="16">
        <v>1.1397383405592401</v>
      </c>
      <c r="AE5000" s="16">
        <v>0.18403591730935701</v>
      </c>
      <c r="AF5000">
        <v>0.85398527818599201</v>
      </c>
      <c r="AG5000" t="s">
        <v>3500</v>
      </c>
      <c r="AH5000" s="3" t="s">
        <v>5019</v>
      </c>
      <c r="AI5000" s="20" t="s">
        <v>17393</v>
      </c>
      <c r="AJ5000" s="20" t="s">
        <v>17394</v>
      </c>
      <c r="AK5000" s="20" t="s">
        <v>5019</v>
      </c>
      <c r="AL5000" s="3" t="s">
        <v>6289</v>
      </c>
      <c r="AM5000" s="20" t="s">
        <v>6289</v>
      </c>
      <c r="AN5000" s="3" t="s">
        <v>6289</v>
      </c>
      <c r="AO5000" s="20" t="s">
        <v>6289</v>
      </c>
      <c r="AP5000" s="3" t="s">
        <v>6289</v>
      </c>
      <c r="AQ5000" s="20" t="s">
        <v>6289</v>
      </c>
      <c r="AR5000" s="3" t="s">
        <v>6289</v>
      </c>
      <c r="AS5000" s="20" t="s">
        <v>6289</v>
      </c>
      <c r="AT5000" s="3" t="s">
        <v>6289</v>
      </c>
      <c r="AU5000" s="20" t="s">
        <v>6289</v>
      </c>
      <c r="AV5000" s="3" t="s">
        <v>6289</v>
      </c>
      <c r="AW5000" s="20" t="s">
        <v>6289</v>
      </c>
      <c r="AX5000" s="3" t="s">
        <v>6289</v>
      </c>
      <c r="AY5000" s="3" t="s">
        <v>6289</v>
      </c>
      <c r="AZ5000" s="3" t="s">
        <v>6289</v>
      </c>
    </row>
    <row r="5001" spans="1:52" ht="30">
      <c r="A5001" t="s">
        <v>3101</v>
      </c>
      <c r="B5001" s="3" t="s">
        <v>11013</v>
      </c>
      <c r="C5001">
        <v>30</v>
      </c>
      <c r="D5001">
        <v>1</v>
      </c>
      <c r="E5001">
        <v>8</v>
      </c>
      <c r="F5001">
        <v>30</v>
      </c>
      <c r="G5001">
        <v>17</v>
      </c>
      <c r="H5001">
        <v>8</v>
      </c>
      <c r="I5001" s="16">
        <f t="shared" si="312"/>
        <v>15.666666666666666</v>
      </c>
      <c r="J5001" s="16">
        <f t="shared" si="313"/>
        <v>4.5501322732096163</v>
      </c>
      <c r="K5001">
        <v>0</v>
      </c>
      <c r="L5001">
        <v>5</v>
      </c>
      <c r="M5001">
        <v>3</v>
      </c>
      <c r="N5001">
        <v>14</v>
      </c>
      <c r="O5001">
        <f t="shared" si="314"/>
        <v>5.5</v>
      </c>
      <c r="P5001" s="16">
        <f t="shared" si="315"/>
        <v>2.6100766272276377</v>
      </c>
      <c r="Q5001" s="16">
        <v>6.60030610733111</v>
      </c>
      <c r="R5001" s="16">
        <v>4.8178504150118799</v>
      </c>
      <c r="S5001" s="16">
        <v>4.5919245425333699</v>
      </c>
      <c r="T5001" s="16">
        <v>1.63082044217594</v>
      </c>
      <c r="U5001" s="16">
        <v>19.9144133145243</v>
      </c>
      <c r="V5001" s="16">
        <v>18.247348536194998</v>
      </c>
      <c r="W5001" s="16">
        <v>10.9402127816827</v>
      </c>
      <c r="X5001" s="16">
        <v>5.6148679527272201</v>
      </c>
      <c r="Y5001" s="16">
        <v>0</v>
      </c>
      <c r="Z5001" s="16">
        <v>21.582281429638499</v>
      </c>
      <c r="AA5001" t="s">
        <v>3101</v>
      </c>
      <c r="AB5001" s="16">
        <v>9.3940025521820107</v>
      </c>
      <c r="AC5001" s="16">
        <v>0.14563582925858501</v>
      </c>
      <c r="AD5001" s="16">
        <v>0.79204143069369604</v>
      </c>
      <c r="AE5001" s="16">
        <v>0.183874004079601</v>
      </c>
      <c r="AF5001">
        <v>0.85411229881488104</v>
      </c>
      <c r="AG5001">
        <v>0.96342325388564498</v>
      </c>
      <c r="AH5001" s="3" t="s">
        <v>3101</v>
      </c>
      <c r="AI5001" s="20" t="s">
        <v>11011</v>
      </c>
      <c r="AJ5001" s="20" t="s">
        <v>11012</v>
      </c>
      <c r="AK5001" s="20" t="s">
        <v>3101</v>
      </c>
      <c r="AL5001" s="3" t="s">
        <v>11014</v>
      </c>
      <c r="AM5001" s="20" t="s">
        <v>6479</v>
      </c>
      <c r="AN5001" s="3" t="s">
        <v>6480</v>
      </c>
      <c r="AO5001" s="20" t="s">
        <v>8817</v>
      </c>
      <c r="AP5001" s="3" t="s">
        <v>8818</v>
      </c>
      <c r="AQ5001" s="20" t="s">
        <v>6965</v>
      </c>
      <c r="AR5001" s="3" t="s">
        <v>6966</v>
      </c>
      <c r="AS5001" s="20" t="s">
        <v>6289</v>
      </c>
      <c r="AT5001" s="3" t="s">
        <v>6289</v>
      </c>
      <c r="AU5001" s="20" t="s">
        <v>6289</v>
      </c>
      <c r="AV5001" s="3" t="s">
        <v>6289</v>
      </c>
      <c r="AW5001" s="20" t="s">
        <v>6289</v>
      </c>
      <c r="AX5001" s="3" t="s">
        <v>6289</v>
      </c>
      <c r="AY5001" s="3" t="s">
        <v>6289</v>
      </c>
      <c r="AZ5001" s="3" t="s">
        <v>7658</v>
      </c>
    </row>
    <row r="5002" spans="1:52">
      <c r="A5002" t="s">
        <v>5455</v>
      </c>
      <c r="B5002" s="3" t="s">
        <v>6406</v>
      </c>
      <c r="C5002">
        <v>6</v>
      </c>
      <c r="D5002">
        <v>0</v>
      </c>
      <c r="E5002">
        <v>2</v>
      </c>
      <c r="F5002">
        <v>6</v>
      </c>
      <c r="G5002">
        <v>5</v>
      </c>
      <c r="H5002">
        <v>2</v>
      </c>
      <c r="I5002" s="16">
        <f t="shared" si="312"/>
        <v>3.5</v>
      </c>
      <c r="J5002" s="16">
        <f t="shared" si="313"/>
        <v>0.93541434669348544</v>
      </c>
      <c r="K5002">
        <v>0</v>
      </c>
      <c r="L5002">
        <v>3</v>
      </c>
      <c r="M5002">
        <v>0</v>
      </c>
      <c r="N5002">
        <v>2</v>
      </c>
      <c r="O5002">
        <f t="shared" si="314"/>
        <v>1.25</v>
      </c>
      <c r="P5002" s="16">
        <f t="shared" si="315"/>
        <v>0.649519052838329</v>
      </c>
      <c r="Q5002" s="16">
        <v>3.77160348990349</v>
      </c>
      <c r="R5002" s="16">
        <v>1.4170148279446699</v>
      </c>
      <c r="S5002" s="16">
        <v>1.53064151417779</v>
      </c>
      <c r="T5002" s="16">
        <v>0</v>
      </c>
      <c r="U5002" s="16">
        <v>4.9786033286310696</v>
      </c>
      <c r="V5002" s="16">
        <v>3.6494697072390001</v>
      </c>
      <c r="W5002" s="16">
        <v>0</v>
      </c>
      <c r="X5002" s="16">
        <v>3.3689207716363301</v>
      </c>
      <c r="Y5002" s="16">
        <v>0</v>
      </c>
      <c r="Z5002" s="16">
        <v>3.08318306137692</v>
      </c>
      <c r="AA5002" t="s">
        <v>5455</v>
      </c>
      <c r="AB5002" s="16">
        <v>2.17994367009093</v>
      </c>
      <c r="AC5002" s="16">
        <v>-0.16307499856732999</v>
      </c>
      <c r="AD5002" s="16">
        <v>0.88775816614782699</v>
      </c>
      <c r="AE5002" s="16">
        <v>-0.183693042526375</v>
      </c>
      <c r="AF5002">
        <v>0.85425426729328702</v>
      </c>
      <c r="AG5002" t="s">
        <v>3500</v>
      </c>
      <c r="AH5002" s="3" t="s">
        <v>5455</v>
      </c>
      <c r="AI5002" s="20" t="s">
        <v>20759</v>
      </c>
      <c r="AJ5002" s="20" t="s">
        <v>20760</v>
      </c>
      <c r="AK5002" s="20" t="s">
        <v>5455</v>
      </c>
      <c r="AL5002" s="3" t="s">
        <v>6289</v>
      </c>
      <c r="AM5002" s="20" t="s">
        <v>6289</v>
      </c>
      <c r="AN5002" s="3" t="s">
        <v>6289</v>
      </c>
      <c r="AO5002" s="20" t="s">
        <v>6289</v>
      </c>
      <c r="AP5002" s="3" t="s">
        <v>6289</v>
      </c>
      <c r="AQ5002" s="20" t="s">
        <v>6289</v>
      </c>
      <c r="AR5002" s="3" t="s">
        <v>6289</v>
      </c>
      <c r="AS5002" s="20" t="s">
        <v>6289</v>
      </c>
      <c r="AT5002" s="3" t="s">
        <v>6289</v>
      </c>
      <c r="AU5002" s="20" t="s">
        <v>6289</v>
      </c>
      <c r="AV5002" s="3" t="s">
        <v>6289</v>
      </c>
      <c r="AW5002" s="20" t="s">
        <v>6289</v>
      </c>
      <c r="AX5002" s="3" t="s">
        <v>6289</v>
      </c>
      <c r="AY5002" s="3" t="s">
        <v>6289</v>
      </c>
      <c r="AZ5002" s="3" t="s">
        <v>6289</v>
      </c>
    </row>
    <row r="5003" spans="1:52">
      <c r="A5003" t="s">
        <v>3105</v>
      </c>
      <c r="B5003" s="3" t="s">
        <v>6297</v>
      </c>
      <c r="C5003">
        <v>15</v>
      </c>
      <c r="D5003">
        <v>2</v>
      </c>
      <c r="E5003">
        <v>3</v>
      </c>
      <c r="F5003">
        <v>15</v>
      </c>
      <c r="G5003">
        <v>12</v>
      </c>
      <c r="H5003">
        <v>3</v>
      </c>
      <c r="I5003" s="16">
        <f t="shared" si="312"/>
        <v>8.3333333333333339</v>
      </c>
      <c r="J5003" s="16">
        <f t="shared" si="313"/>
        <v>2.3530909538385969</v>
      </c>
      <c r="K5003">
        <v>2</v>
      </c>
      <c r="L5003">
        <v>8</v>
      </c>
      <c r="M5003">
        <v>0</v>
      </c>
      <c r="N5003">
        <v>1</v>
      </c>
      <c r="O5003">
        <f t="shared" si="314"/>
        <v>2.75</v>
      </c>
      <c r="P5003" s="16">
        <f t="shared" si="315"/>
        <v>1.5562374497485916</v>
      </c>
      <c r="Q5003" s="16">
        <v>3.3001530536655599</v>
      </c>
      <c r="R5003" s="16">
        <v>3.4008355870672098</v>
      </c>
      <c r="S5003" s="16">
        <v>1.53064151417779</v>
      </c>
      <c r="T5003" s="16">
        <v>3.2616408843518898</v>
      </c>
      <c r="U5003" s="16">
        <v>7.4679049929466101</v>
      </c>
      <c r="V5003" s="16">
        <v>9.1236742680975098</v>
      </c>
      <c r="W5003" s="16">
        <v>0</v>
      </c>
      <c r="X5003" s="16">
        <v>8.9837887243635492</v>
      </c>
      <c r="Y5003" s="16">
        <v>8.7322588009968793</v>
      </c>
      <c r="Z5003" s="16">
        <v>1.54159153068846</v>
      </c>
      <c r="AA5003" t="s">
        <v>3105</v>
      </c>
      <c r="AB5003" s="16">
        <v>4.7342489356355504</v>
      </c>
      <c r="AC5003" s="16">
        <v>0.145762728183402</v>
      </c>
      <c r="AD5003" s="16">
        <v>0.794443250013672</v>
      </c>
      <c r="AE5003" s="16">
        <v>0.18347783580626301</v>
      </c>
      <c r="AF5003">
        <v>0.85442310803161403</v>
      </c>
      <c r="AG5003">
        <v>0.96342394092651995</v>
      </c>
      <c r="AH5003" s="3" t="s">
        <v>3105</v>
      </c>
      <c r="AI5003" s="20" t="s">
        <v>19365</v>
      </c>
      <c r="AJ5003" s="20" t="s">
        <v>19366</v>
      </c>
      <c r="AK5003" s="20" t="s">
        <v>3105</v>
      </c>
      <c r="AL5003" s="3" t="s">
        <v>6289</v>
      </c>
      <c r="AM5003" s="20" t="s">
        <v>6289</v>
      </c>
      <c r="AN5003" s="3" t="s">
        <v>6289</v>
      </c>
      <c r="AO5003" s="20" t="s">
        <v>6289</v>
      </c>
      <c r="AP5003" s="3" t="s">
        <v>6289</v>
      </c>
      <c r="AQ5003" s="20" t="s">
        <v>6289</v>
      </c>
      <c r="AR5003" s="3" t="s">
        <v>6289</v>
      </c>
      <c r="AS5003" s="20" t="s">
        <v>6289</v>
      </c>
      <c r="AT5003" s="3" t="s">
        <v>6289</v>
      </c>
      <c r="AU5003" s="20" t="s">
        <v>6289</v>
      </c>
      <c r="AV5003" s="3" t="s">
        <v>6289</v>
      </c>
      <c r="AW5003" s="20" t="s">
        <v>6289</v>
      </c>
      <c r="AX5003" s="3" t="s">
        <v>6289</v>
      </c>
      <c r="AY5003" s="3" t="s">
        <v>6289</v>
      </c>
      <c r="AZ5003" s="3" t="s">
        <v>6289</v>
      </c>
    </row>
    <row r="5004" spans="1:52">
      <c r="A5004" t="s">
        <v>3102</v>
      </c>
      <c r="B5004" s="3" t="s">
        <v>11272</v>
      </c>
      <c r="C5004">
        <v>18</v>
      </c>
      <c r="D5004">
        <v>0</v>
      </c>
      <c r="E5004">
        <v>21</v>
      </c>
      <c r="F5004">
        <v>18</v>
      </c>
      <c r="G5004">
        <v>65</v>
      </c>
      <c r="H5004">
        <v>21</v>
      </c>
      <c r="I5004" s="16">
        <f t="shared" si="312"/>
        <v>23.833333333333332</v>
      </c>
      <c r="J5004" s="16">
        <f t="shared" si="313"/>
        <v>8.0740209818166093</v>
      </c>
      <c r="K5004">
        <v>4</v>
      </c>
      <c r="L5004">
        <v>14</v>
      </c>
      <c r="M5004">
        <v>0</v>
      </c>
      <c r="N5004">
        <v>40</v>
      </c>
      <c r="O5004">
        <f t="shared" si="314"/>
        <v>14.5</v>
      </c>
      <c r="P5004" s="16">
        <f t="shared" si="315"/>
        <v>7.7902182254414418</v>
      </c>
      <c r="Q5004" s="16">
        <v>26.715524720149698</v>
      </c>
      <c r="R5004" s="16">
        <v>18.4211927632807</v>
      </c>
      <c r="S5004" s="16">
        <v>19.643232765281599</v>
      </c>
      <c r="T5004" s="16">
        <v>0</v>
      </c>
      <c r="U5004" s="16">
        <v>52.275334950626302</v>
      </c>
      <c r="V5004" s="16">
        <v>10.948409121717001</v>
      </c>
      <c r="W5004" s="16">
        <v>0</v>
      </c>
      <c r="X5004" s="16">
        <v>15.721630267636201</v>
      </c>
      <c r="Y5004" s="16">
        <v>17.464517601993801</v>
      </c>
      <c r="Z5004" s="16">
        <v>61.663661227538498</v>
      </c>
      <c r="AA5004" t="s">
        <v>3102</v>
      </c>
      <c r="AB5004" s="16">
        <v>22.285350341822401</v>
      </c>
      <c r="AC5004" s="16">
        <v>0.16684025662138399</v>
      </c>
      <c r="AD5004" s="16">
        <v>0.91176823594489698</v>
      </c>
      <c r="AE5004" s="16">
        <v>0.18298537944621601</v>
      </c>
      <c r="AF5004">
        <v>0.85480949043994803</v>
      </c>
      <c r="AG5004">
        <v>0.96342394092651995</v>
      </c>
      <c r="AH5004" s="3" t="s">
        <v>3102</v>
      </c>
      <c r="AI5004" s="20" t="s">
        <v>11270</v>
      </c>
      <c r="AJ5004" s="20" t="s">
        <v>11271</v>
      </c>
      <c r="AK5004" s="20" t="s">
        <v>3102</v>
      </c>
      <c r="AL5004" s="3" t="s">
        <v>6289</v>
      </c>
      <c r="AM5004" s="20" t="s">
        <v>6494</v>
      </c>
      <c r="AN5004" s="3" t="s">
        <v>6495</v>
      </c>
      <c r="AO5004" s="20" t="s">
        <v>11273</v>
      </c>
      <c r="AP5004" s="3" t="s">
        <v>11274</v>
      </c>
      <c r="AQ5004" s="20" t="s">
        <v>11275</v>
      </c>
      <c r="AR5004" s="3" t="s">
        <v>11276</v>
      </c>
      <c r="AS5004" s="20" t="s">
        <v>6289</v>
      </c>
      <c r="AT5004" s="3" t="s">
        <v>6289</v>
      </c>
      <c r="AU5004" s="20" t="s">
        <v>11277</v>
      </c>
      <c r="AV5004" s="3" t="s">
        <v>11278</v>
      </c>
      <c r="AW5004" s="20" t="s">
        <v>11275</v>
      </c>
      <c r="AX5004" s="3" t="s">
        <v>11276</v>
      </c>
      <c r="AY5004" s="3" t="s">
        <v>11279</v>
      </c>
      <c r="AZ5004" s="3" t="s">
        <v>11279</v>
      </c>
    </row>
    <row r="5005" spans="1:52">
      <c r="A5005" t="s">
        <v>3103</v>
      </c>
      <c r="B5005" s="3" t="s">
        <v>6406</v>
      </c>
      <c r="C5005">
        <v>10</v>
      </c>
      <c r="D5005">
        <v>11</v>
      </c>
      <c r="E5005">
        <v>26</v>
      </c>
      <c r="F5005">
        <v>10</v>
      </c>
      <c r="G5005">
        <v>283</v>
      </c>
      <c r="H5005">
        <v>26</v>
      </c>
      <c r="I5005" s="16">
        <f t="shared" si="312"/>
        <v>61</v>
      </c>
      <c r="J5005" s="16">
        <f t="shared" si="313"/>
        <v>40.63249930782009</v>
      </c>
      <c r="K5005">
        <v>0</v>
      </c>
      <c r="L5005">
        <v>11</v>
      </c>
      <c r="M5005">
        <v>4</v>
      </c>
      <c r="N5005">
        <v>97</v>
      </c>
      <c r="O5005">
        <f t="shared" si="314"/>
        <v>28</v>
      </c>
      <c r="P5005" s="16">
        <f t="shared" si="315"/>
        <v>20.015618901248097</v>
      </c>
      <c r="Q5005" s="16">
        <v>58.302703948091498</v>
      </c>
      <c r="R5005" s="16">
        <v>80.203039261668295</v>
      </c>
      <c r="S5005" s="16">
        <v>80.358679494333899</v>
      </c>
      <c r="T5005" s="16">
        <v>17.939024863935401</v>
      </c>
      <c r="U5005" s="16">
        <v>64.721843272203998</v>
      </c>
      <c r="V5005" s="16">
        <v>6.0824495120649997</v>
      </c>
      <c r="W5005" s="16">
        <v>14.586950375577</v>
      </c>
      <c r="X5005" s="16">
        <v>12.3527094959999</v>
      </c>
      <c r="Y5005" s="16">
        <v>0</v>
      </c>
      <c r="Z5005" s="16">
        <v>149.534378476781</v>
      </c>
      <c r="AA5005" t="s">
        <v>3103</v>
      </c>
      <c r="AB5005" s="16">
        <v>48.4081778700656</v>
      </c>
      <c r="AC5005" s="16">
        <v>-0.16677529422053899</v>
      </c>
      <c r="AD5005" s="16">
        <v>0.91298163405355803</v>
      </c>
      <c r="AE5005" s="16">
        <v>-0.18267102863840901</v>
      </c>
      <c r="AF5005">
        <v>0.85505614902948501</v>
      </c>
      <c r="AG5005">
        <v>0.96342394092651995</v>
      </c>
      <c r="AH5005" s="3" t="s">
        <v>3103</v>
      </c>
      <c r="AI5005" s="20" t="s">
        <v>11374</v>
      </c>
      <c r="AJ5005" s="20" t="s">
        <v>11375</v>
      </c>
      <c r="AK5005" s="20" t="s">
        <v>3103</v>
      </c>
      <c r="AL5005" s="3" t="s">
        <v>6289</v>
      </c>
      <c r="AM5005" s="20" t="s">
        <v>6289</v>
      </c>
      <c r="AN5005" s="3" t="s">
        <v>6289</v>
      </c>
      <c r="AO5005" s="20" t="s">
        <v>6289</v>
      </c>
      <c r="AP5005" s="3" t="s">
        <v>6289</v>
      </c>
      <c r="AQ5005" s="20" t="s">
        <v>6289</v>
      </c>
      <c r="AR5005" s="3" t="s">
        <v>6289</v>
      </c>
      <c r="AS5005" s="20" t="s">
        <v>6289</v>
      </c>
      <c r="AT5005" s="3" t="s">
        <v>6289</v>
      </c>
      <c r="AU5005" s="20" t="s">
        <v>6289</v>
      </c>
      <c r="AV5005" s="3" t="s">
        <v>6289</v>
      </c>
      <c r="AW5005" s="20" t="s">
        <v>6289</v>
      </c>
      <c r="AX5005" s="3" t="s">
        <v>6289</v>
      </c>
      <c r="AY5005" s="3" t="s">
        <v>6289</v>
      </c>
      <c r="AZ5005" s="3" t="s">
        <v>6289</v>
      </c>
    </row>
    <row r="5006" spans="1:52">
      <c r="A5006" t="s">
        <v>3104</v>
      </c>
      <c r="B5006" s="3" t="s">
        <v>17127</v>
      </c>
      <c r="C5006">
        <v>69</v>
      </c>
      <c r="D5006">
        <v>90</v>
      </c>
      <c r="E5006">
        <v>6</v>
      </c>
      <c r="F5006">
        <v>69</v>
      </c>
      <c r="G5006">
        <v>230</v>
      </c>
      <c r="H5006">
        <v>6</v>
      </c>
      <c r="I5006" s="16">
        <f t="shared" si="312"/>
        <v>78.333333333333329</v>
      </c>
      <c r="J5006" s="16">
        <f t="shared" si="313"/>
        <v>30.631017927245892</v>
      </c>
      <c r="K5006">
        <v>22</v>
      </c>
      <c r="L5006">
        <v>22</v>
      </c>
      <c r="M5006">
        <v>17</v>
      </c>
      <c r="N5006">
        <v>36</v>
      </c>
      <c r="O5006">
        <f t="shared" si="314"/>
        <v>24.25</v>
      </c>
      <c r="P5006" s="16">
        <f t="shared" si="315"/>
        <v>3.5421568288261884</v>
      </c>
      <c r="Q5006" s="16">
        <v>44.316341006366102</v>
      </c>
      <c r="R5006" s="16">
        <v>65.1826820854548</v>
      </c>
      <c r="S5006" s="16">
        <v>69.133975057030199</v>
      </c>
      <c r="T5006" s="16">
        <v>146.77383979583499</v>
      </c>
      <c r="U5006" s="16">
        <v>14.935809985893201</v>
      </c>
      <c r="V5006" s="16">
        <v>41.9689016332485</v>
      </c>
      <c r="W5006" s="16">
        <v>61.994539096202203</v>
      </c>
      <c r="X5006" s="16">
        <v>24.7054189919998</v>
      </c>
      <c r="Y5006" s="16">
        <v>96.054846810965699</v>
      </c>
      <c r="Z5006" s="16">
        <v>55.497295104784598</v>
      </c>
      <c r="AA5006" t="s">
        <v>3104</v>
      </c>
      <c r="AB5006" s="16">
        <v>62.056364956777998</v>
      </c>
      <c r="AC5006" s="16">
        <v>-0.113663808373762</v>
      </c>
      <c r="AD5006" s="16">
        <v>0.62291945144127903</v>
      </c>
      <c r="AE5006" s="16">
        <v>-0.18246951208663101</v>
      </c>
      <c r="AF5006">
        <v>0.85521427851322396</v>
      </c>
      <c r="AG5006">
        <v>0.96342394092651995</v>
      </c>
      <c r="AH5006" s="3" t="s">
        <v>3104</v>
      </c>
      <c r="AI5006" s="20" t="s">
        <v>17125</v>
      </c>
      <c r="AJ5006" s="20" t="s">
        <v>17126</v>
      </c>
      <c r="AK5006" s="20" t="s">
        <v>3104</v>
      </c>
      <c r="AL5006" s="3" t="s">
        <v>17128</v>
      </c>
      <c r="AM5006" s="20" t="s">
        <v>6289</v>
      </c>
      <c r="AN5006" s="3" t="s">
        <v>6289</v>
      </c>
      <c r="AO5006" s="20" t="s">
        <v>6289</v>
      </c>
      <c r="AP5006" s="3" t="s">
        <v>6289</v>
      </c>
      <c r="AQ5006" s="20" t="s">
        <v>6289</v>
      </c>
      <c r="AR5006" s="3" t="s">
        <v>6289</v>
      </c>
      <c r="AS5006" s="20" t="s">
        <v>6289</v>
      </c>
      <c r="AT5006" s="3" t="s">
        <v>6289</v>
      </c>
      <c r="AU5006" s="20" t="s">
        <v>6289</v>
      </c>
      <c r="AV5006" s="3" t="s">
        <v>6289</v>
      </c>
      <c r="AW5006" s="20" t="s">
        <v>6289</v>
      </c>
      <c r="AX5006" s="3" t="s">
        <v>6289</v>
      </c>
      <c r="AY5006" s="3" t="s">
        <v>6289</v>
      </c>
      <c r="AZ5006" s="3" t="s">
        <v>6289</v>
      </c>
    </row>
    <row r="5007" spans="1:52">
      <c r="A5007" t="s">
        <v>5125</v>
      </c>
      <c r="B5007" s="3" t="s">
        <v>6297</v>
      </c>
      <c r="C5007">
        <v>2</v>
      </c>
      <c r="D5007">
        <v>0</v>
      </c>
      <c r="E5007">
        <v>0</v>
      </c>
      <c r="F5007">
        <v>2</v>
      </c>
      <c r="G5007">
        <v>3</v>
      </c>
      <c r="H5007">
        <v>0</v>
      </c>
      <c r="I5007" s="16">
        <f t="shared" si="312"/>
        <v>1.1666666666666667</v>
      </c>
      <c r="J5007" s="16">
        <f t="shared" si="313"/>
        <v>0.49534873611463914</v>
      </c>
      <c r="K5007">
        <v>0</v>
      </c>
      <c r="L5007">
        <v>1</v>
      </c>
      <c r="M5007">
        <v>0</v>
      </c>
      <c r="N5007">
        <v>0</v>
      </c>
      <c r="O5007">
        <f t="shared" si="314"/>
        <v>0.25</v>
      </c>
      <c r="P5007" s="16">
        <f t="shared" si="315"/>
        <v>0.21650635094610965</v>
      </c>
      <c r="Q5007" s="16">
        <v>0.62860058165058197</v>
      </c>
      <c r="R5007" s="16">
        <v>0.850208896766802</v>
      </c>
      <c r="S5007" s="16">
        <v>0</v>
      </c>
      <c r="T5007" s="16">
        <v>0</v>
      </c>
      <c r="U5007" s="16">
        <v>0</v>
      </c>
      <c r="V5007" s="16">
        <v>1.216489902413</v>
      </c>
      <c r="W5007" s="16">
        <v>0</v>
      </c>
      <c r="X5007" s="16">
        <v>1.1229735905454401</v>
      </c>
      <c r="Y5007" s="16">
        <v>0</v>
      </c>
      <c r="Z5007" s="16">
        <v>0</v>
      </c>
      <c r="AA5007" t="s">
        <v>5125</v>
      </c>
      <c r="AB5007" s="16">
        <v>0.38182729713758301</v>
      </c>
      <c r="AC5007" s="16">
        <v>0.202682843355417</v>
      </c>
      <c r="AD5007" s="16">
        <v>1.1119244334768399</v>
      </c>
      <c r="AE5007" s="16">
        <v>0.182281131031229</v>
      </c>
      <c r="AF5007">
        <v>0.85536210586767503</v>
      </c>
      <c r="AG5007" t="s">
        <v>3500</v>
      </c>
      <c r="AH5007" s="3" t="s">
        <v>5125</v>
      </c>
      <c r="AI5007" s="20" t="s">
        <v>17613</v>
      </c>
      <c r="AJ5007" s="20" t="s">
        <v>17614</v>
      </c>
      <c r="AK5007" s="20" t="s">
        <v>5125</v>
      </c>
      <c r="AL5007" s="3" t="s">
        <v>6289</v>
      </c>
      <c r="AM5007" s="20" t="s">
        <v>6289</v>
      </c>
      <c r="AN5007" s="3" t="s">
        <v>6289</v>
      </c>
      <c r="AO5007" s="20" t="s">
        <v>6289</v>
      </c>
      <c r="AP5007" s="3" t="s">
        <v>6289</v>
      </c>
      <c r="AQ5007" s="20" t="s">
        <v>6289</v>
      </c>
      <c r="AR5007" s="3" t="s">
        <v>6289</v>
      </c>
      <c r="AS5007" s="20" t="s">
        <v>6289</v>
      </c>
      <c r="AT5007" s="3" t="s">
        <v>6289</v>
      </c>
      <c r="AU5007" s="20" t="s">
        <v>6289</v>
      </c>
      <c r="AV5007" s="3" t="s">
        <v>6289</v>
      </c>
      <c r="AW5007" s="20" t="s">
        <v>6289</v>
      </c>
      <c r="AX5007" s="3" t="s">
        <v>6289</v>
      </c>
      <c r="AY5007" s="3" t="s">
        <v>6289</v>
      </c>
      <c r="AZ5007" s="3" t="s">
        <v>6289</v>
      </c>
    </row>
    <row r="5008" spans="1:52">
      <c r="A5008" t="s">
        <v>3106</v>
      </c>
      <c r="B5008" s="3" t="s">
        <v>13843</v>
      </c>
      <c r="C5008">
        <v>1</v>
      </c>
      <c r="D5008">
        <v>0</v>
      </c>
      <c r="E5008">
        <v>0</v>
      </c>
      <c r="F5008">
        <v>1</v>
      </c>
      <c r="G5008">
        <v>40</v>
      </c>
      <c r="H5008">
        <v>0</v>
      </c>
      <c r="I5008" s="16">
        <f t="shared" si="312"/>
        <v>7</v>
      </c>
      <c r="J5008" s="16">
        <f t="shared" si="313"/>
        <v>6.0277137733417083</v>
      </c>
      <c r="K5008">
        <v>3</v>
      </c>
      <c r="L5008">
        <v>6</v>
      </c>
      <c r="M5008">
        <v>0</v>
      </c>
      <c r="N5008">
        <v>2</v>
      </c>
      <c r="O5008">
        <f t="shared" si="314"/>
        <v>2.75</v>
      </c>
      <c r="P5008" s="16">
        <f t="shared" si="315"/>
        <v>1.0825317547305484</v>
      </c>
      <c r="Q5008" s="16">
        <v>5.0288046532046602</v>
      </c>
      <c r="R5008" s="16">
        <v>11.3361186235574</v>
      </c>
      <c r="S5008" s="16">
        <v>9.4389560040963705</v>
      </c>
      <c r="T5008" s="16">
        <v>0</v>
      </c>
      <c r="U5008" s="16">
        <v>0</v>
      </c>
      <c r="V5008" s="16">
        <v>0.60824495120650002</v>
      </c>
      <c r="W5008" s="16">
        <v>0</v>
      </c>
      <c r="X5008" s="16">
        <v>6.7378415432726699</v>
      </c>
      <c r="Y5008" s="16">
        <v>13.0983882014953</v>
      </c>
      <c r="Z5008" s="16">
        <v>3.08318306137692</v>
      </c>
      <c r="AA5008" t="s">
        <v>3106</v>
      </c>
      <c r="AB5008" s="16">
        <v>4.9331537038209801</v>
      </c>
      <c r="AC5008" s="16">
        <v>0.17685727207247101</v>
      </c>
      <c r="AD5008" s="16">
        <v>0.97299772777036797</v>
      </c>
      <c r="AE5008" s="16">
        <v>0.18176534952218401</v>
      </c>
      <c r="AF5008">
        <v>0.85576687855770806</v>
      </c>
      <c r="AG5008">
        <v>0.96373617897438701</v>
      </c>
      <c r="AH5008" s="3" t="s">
        <v>3106</v>
      </c>
      <c r="AI5008" s="20" t="s">
        <v>13841</v>
      </c>
      <c r="AJ5008" s="20" t="s">
        <v>13842</v>
      </c>
      <c r="AK5008" s="20" t="s">
        <v>3106</v>
      </c>
      <c r="AL5008" s="3" t="s">
        <v>6289</v>
      </c>
      <c r="AM5008" s="20" t="s">
        <v>6289</v>
      </c>
      <c r="AN5008" s="3" t="s">
        <v>6289</v>
      </c>
      <c r="AO5008" s="20" t="s">
        <v>6289</v>
      </c>
      <c r="AP5008" s="3" t="s">
        <v>6289</v>
      </c>
      <c r="AQ5008" s="20" t="s">
        <v>6289</v>
      </c>
      <c r="AR5008" s="3" t="s">
        <v>6289</v>
      </c>
      <c r="AS5008" s="20" t="s">
        <v>6289</v>
      </c>
      <c r="AT5008" s="3" t="s">
        <v>6289</v>
      </c>
      <c r="AU5008" s="20" t="s">
        <v>6289</v>
      </c>
      <c r="AV5008" s="3" t="s">
        <v>6289</v>
      </c>
      <c r="AW5008" s="20" t="s">
        <v>6289</v>
      </c>
      <c r="AX5008" s="3" t="s">
        <v>6289</v>
      </c>
      <c r="AY5008" s="3" t="s">
        <v>6289</v>
      </c>
      <c r="AZ5008" s="3" t="s">
        <v>6289</v>
      </c>
    </row>
    <row r="5009" spans="1:52">
      <c r="A5009" t="s">
        <v>3107</v>
      </c>
      <c r="B5009" s="3" t="s">
        <v>6406</v>
      </c>
      <c r="C5009">
        <v>20</v>
      </c>
      <c r="D5009">
        <v>2</v>
      </c>
      <c r="E5009">
        <v>13</v>
      </c>
      <c r="F5009">
        <v>20</v>
      </c>
      <c r="G5009">
        <v>47</v>
      </c>
      <c r="H5009">
        <v>13</v>
      </c>
      <c r="I5009" s="16">
        <f t="shared" si="312"/>
        <v>19.166666666666668</v>
      </c>
      <c r="J5009" s="16">
        <f t="shared" si="313"/>
        <v>5.6441546294800853</v>
      </c>
      <c r="K5009">
        <v>2</v>
      </c>
      <c r="L5009">
        <v>22</v>
      </c>
      <c r="M5009">
        <v>0</v>
      </c>
      <c r="N5009">
        <v>10</v>
      </c>
      <c r="O5009">
        <f t="shared" si="314"/>
        <v>8.5</v>
      </c>
      <c r="P5009" s="16">
        <f t="shared" si="315"/>
        <v>4.3229041164476456</v>
      </c>
      <c r="Q5009" s="16">
        <v>6.9146063981564101</v>
      </c>
      <c r="R5009" s="16">
        <v>13.3199393826799</v>
      </c>
      <c r="S5009" s="16">
        <v>6.1225660567111602</v>
      </c>
      <c r="T5009" s="16">
        <v>3.2616408843518898</v>
      </c>
      <c r="U5009" s="16">
        <v>32.360921636101999</v>
      </c>
      <c r="V5009" s="16">
        <v>12.164899024129999</v>
      </c>
      <c r="W5009" s="16">
        <v>0</v>
      </c>
      <c r="X5009" s="16">
        <v>24.7054189919998</v>
      </c>
      <c r="Y5009" s="16">
        <v>8.7322588009968793</v>
      </c>
      <c r="Z5009" s="16">
        <v>15.4159153068846</v>
      </c>
      <c r="AA5009" t="s">
        <v>3107</v>
      </c>
      <c r="AB5009" s="16">
        <v>12.2998166482013</v>
      </c>
      <c r="AC5009" s="16">
        <v>0.13735694690661901</v>
      </c>
      <c r="AD5009" s="16">
        <v>0.75852992077291603</v>
      </c>
      <c r="AE5009" s="16">
        <v>0.18108309658590299</v>
      </c>
      <c r="AF5009">
        <v>0.85630235222661799</v>
      </c>
      <c r="AG5009">
        <v>0.96374761702265799</v>
      </c>
      <c r="AH5009" s="3" t="s">
        <v>3107</v>
      </c>
      <c r="AI5009" s="20" t="s">
        <v>13395</v>
      </c>
      <c r="AJ5009" s="20" t="s">
        <v>13396</v>
      </c>
      <c r="AK5009" s="20" t="s">
        <v>3107</v>
      </c>
      <c r="AL5009" s="3" t="s">
        <v>6289</v>
      </c>
      <c r="AM5009" s="20" t="s">
        <v>6289</v>
      </c>
      <c r="AN5009" s="3" t="s">
        <v>6289</v>
      </c>
      <c r="AO5009" s="20" t="s">
        <v>6289</v>
      </c>
      <c r="AP5009" s="3" t="s">
        <v>6289</v>
      </c>
      <c r="AQ5009" s="20" t="s">
        <v>6289</v>
      </c>
      <c r="AR5009" s="3" t="s">
        <v>6289</v>
      </c>
      <c r="AS5009" s="20" t="s">
        <v>6289</v>
      </c>
      <c r="AT5009" s="3" t="s">
        <v>6289</v>
      </c>
      <c r="AU5009" s="20" t="s">
        <v>6289</v>
      </c>
      <c r="AV5009" s="3" t="s">
        <v>6289</v>
      </c>
      <c r="AW5009" s="20" t="s">
        <v>6289</v>
      </c>
      <c r="AX5009" s="3" t="s">
        <v>6289</v>
      </c>
      <c r="AY5009" s="3" t="s">
        <v>6289</v>
      </c>
      <c r="AZ5009" s="3" t="s">
        <v>6289</v>
      </c>
    </row>
    <row r="5010" spans="1:52">
      <c r="A5010" t="s">
        <v>3108</v>
      </c>
      <c r="B5010" s="3" t="s">
        <v>6875</v>
      </c>
      <c r="C5010">
        <v>88</v>
      </c>
      <c r="D5010">
        <v>31</v>
      </c>
      <c r="E5010">
        <v>13</v>
      </c>
      <c r="F5010">
        <v>88</v>
      </c>
      <c r="G5010">
        <v>87</v>
      </c>
      <c r="H5010">
        <v>13</v>
      </c>
      <c r="I5010" s="16">
        <f t="shared" si="312"/>
        <v>53.333333333333336</v>
      </c>
      <c r="J5010" s="16">
        <f t="shared" si="313"/>
        <v>14.229598781465398</v>
      </c>
      <c r="K5010">
        <v>7</v>
      </c>
      <c r="L5010">
        <v>48</v>
      </c>
      <c r="M5010">
        <v>0</v>
      </c>
      <c r="N5010">
        <v>24</v>
      </c>
      <c r="O5010">
        <f t="shared" si="314"/>
        <v>19.75</v>
      </c>
      <c r="P5010" s="16">
        <f t="shared" si="315"/>
        <v>9.2491553668429631</v>
      </c>
      <c r="Q5010" s="16">
        <v>29.858527628402701</v>
      </c>
      <c r="R5010" s="16">
        <v>24.656058006237199</v>
      </c>
      <c r="S5010" s="16">
        <v>16.071735898866802</v>
      </c>
      <c r="T5010" s="16">
        <v>50.555433707454199</v>
      </c>
      <c r="U5010" s="16">
        <v>32.360921636101999</v>
      </c>
      <c r="V5010" s="16">
        <v>53.525555706172</v>
      </c>
      <c r="W5010" s="16">
        <v>0</v>
      </c>
      <c r="X5010" s="16">
        <v>53.902732346181303</v>
      </c>
      <c r="Y5010" s="16">
        <v>30.562905803489102</v>
      </c>
      <c r="Z5010" s="16">
        <v>36.998196736523099</v>
      </c>
      <c r="AA5010" t="s">
        <v>3108</v>
      </c>
      <c r="AB5010" s="16">
        <v>32.849206746942798</v>
      </c>
      <c r="AC5010" s="16">
        <v>-0.12190249873121101</v>
      </c>
      <c r="AD5010" s="16">
        <v>0.67330645941039002</v>
      </c>
      <c r="AE5010" s="16">
        <v>-0.18105054099430501</v>
      </c>
      <c r="AF5010">
        <v>0.85632790549398297</v>
      </c>
      <c r="AG5010">
        <v>0.96374761702265799</v>
      </c>
      <c r="AH5010" s="3" t="s">
        <v>3108</v>
      </c>
      <c r="AI5010" s="20" t="s">
        <v>14273</v>
      </c>
      <c r="AJ5010" s="20" t="s">
        <v>14274</v>
      </c>
      <c r="AK5010" s="20" t="s">
        <v>3108</v>
      </c>
      <c r="AL5010" s="3" t="s">
        <v>6289</v>
      </c>
      <c r="AM5010" s="20" t="s">
        <v>6289</v>
      </c>
      <c r="AN5010" s="3" t="s">
        <v>6289</v>
      </c>
      <c r="AO5010" s="20" t="s">
        <v>6289</v>
      </c>
      <c r="AP5010" s="3" t="s">
        <v>6289</v>
      </c>
      <c r="AQ5010" s="20" t="s">
        <v>6289</v>
      </c>
      <c r="AR5010" s="3" t="s">
        <v>6289</v>
      </c>
      <c r="AS5010" s="20" t="s">
        <v>6289</v>
      </c>
      <c r="AT5010" s="3" t="s">
        <v>6289</v>
      </c>
      <c r="AU5010" s="20" t="s">
        <v>6289</v>
      </c>
      <c r="AV5010" s="3" t="s">
        <v>6289</v>
      </c>
      <c r="AW5010" s="20" t="s">
        <v>6289</v>
      </c>
      <c r="AX5010" s="3" t="s">
        <v>6289</v>
      </c>
      <c r="AY5010" s="3" t="s">
        <v>6289</v>
      </c>
      <c r="AZ5010" s="3" t="s">
        <v>6289</v>
      </c>
    </row>
    <row r="5011" spans="1:52" ht="30">
      <c r="A5011" t="s">
        <v>3124</v>
      </c>
      <c r="B5011" s="3" t="s">
        <v>22373</v>
      </c>
      <c r="C5011">
        <v>7</v>
      </c>
      <c r="D5011">
        <v>5</v>
      </c>
      <c r="E5011">
        <v>7</v>
      </c>
      <c r="F5011">
        <v>7</v>
      </c>
      <c r="G5011">
        <v>77</v>
      </c>
      <c r="H5011">
        <v>7</v>
      </c>
      <c r="I5011" s="16">
        <f t="shared" si="312"/>
        <v>18.333333333333332</v>
      </c>
      <c r="J5011" s="16">
        <f t="shared" si="313"/>
        <v>10.715167512214396</v>
      </c>
      <c r="K5011">
        <v>0</v>
      </c>
      <c r="L5011">
        <v>7</v>
      </c>
      <c r="M5011">
        <v>0</v>
      </c>
      <c r="N5011">
        <v>30</v>
      </c>
      <c r="O5011">
        <f t="shared" si="314"/>
        <v>9.25</v>
      </c>
      <c r="P5011" s="16">
        <f t="shared" si="315"/>
        <v>6.1580739683768009</v>
      </c>
      <c r="Q5011" s="16">
        <v>20.9009693398819</v>
      </c>
      <c r="R5011" s="16">
        <v>21.8220283503479</v>
      </c>
      <c r="S5011" s="16">
        <v>24.745371145874302</v>
      </c>
      <c r="T5011" s="16">
        <v>8.1541022108797101</v>
      </c>
      <c r="U5011" s="16">
        <v>17.425111650208802</v>
      </c>
      <c r="V5011" s="16">
        <v>4.2577146584454999</v>
      </c>
      <c r="W5011" s="16">
        <v>0</v>
      </c>
      <c r="X5011" s="16">
        <v>7.86081513381811</v>
      </c>
      <c r="Y5011" s="16">
        <v>0</v>
      </c>
      <c r="Z5011" s="16">
        <v>46.247745920653898</v>
      </c>
      <c r="AA5011" t="s">
        <v>3124</v>
      </c>
      <c r="AB5011" s="16">
        <v>15.141385841010999</v>
      </c>
      <c r="AC5011" s="16">
        <v>-0.157215519471327</v>
      </c>
      <c r="AD5011" s="16">
        <v>0.87186729091262505</v>
      </c>
      <c r="AE5011" s="16">
        <v>-0.18032046976640501</v>
      </c>
      <c r="AF5011">
        <v>0.85690098651336</v>
      </c>
      <c r="AG5011">
        <v>0.96404377153834597</v>
      </c>
      <c r="AH5011" s="3" t="s">
        <v>3124</v>
      </c>
      <c r="AI5011" s="20" t="s">
        <v>22371</v>
      </c>
      <c r="AJ5011" s="20" t="s">
        <v>22372</v>
      </c>
      <c r="AK5011" s="20" t="s">
        <v>3124</v>
      </c>
      <c r="AL5011" s="3" t="s">
        <v>6289</v>
      </c>
      <c r="AM5011" s="20" t="s">
        <v>6289</v>
      </c>
      <c r="AN5011" s="3" t="s">
        <v>6289</v>
      </c>
      <c r="AO5011" s="20" t="s">
        <v>14359</v>
      </c>
      <c r="AP5011" s="3" t="s">
        <v>14360</v>
      </c>
      <c r="AQ5011" s="20" t="s">
        <v>7255</v>
      </c>
      <c r="AR5011" s="3" t="s">
        <v>7256</v>
      </c>
      <c r="AS5011" s="20" t="s">
        <v>6289</v>
      </c>
      <c r="AT5011" s="3" t="s">
        <v>6289</v>
      </c>
      <c r="AU5011" s="20" t="s">
        <v>6289</v>
      </c>
      <c r="AV5011" s="3" t="s">
        <v>6289</v>
      </c>
      <c r="AW5011" s="20" t="s">
        <v>6289</v>
      </c>
      <c r="AX5011" s="3" t="s">
        <v>6289</v>
      </c>
      <c r="AY5011" s="3" t="s">
        <v>7261</v>
      </c>
      <c r="AZ5011" s="3" t="s">
        <v>7261</v>
      </c>
    </row>
    <row r="5012" spans="1:52">
      <c r="A5012" t="s">
        <v>4903</v>
      </c>
      <c r="B5012" s="3" t="s">
        <v>16362</v>
      </c>
      <c r="C5012">
        <v>2</v>
      </c>
      <c r="D5012">
        <v>0</v>
      </c>
      <c r="E5012">
        <v>1</v>
      </c>
      <c r="F5012">
        <v>2</v>
      </c>
      <c r="G5012">
        <v>2</v>
      </c>
      <c r="H5012">
        <v>1</v>
      </c>
      <c r="I5012" s="16">
        <f t="shared" si="312"/>
        <v>1.3333333333333333</v>
      </c>
      <c r="J5012" s="16">
        <f t="shared" si="313"/>
        <v>0.3042903097250923</v>
      </c>
      <c r="K5012">
        <v>0</v>
      </c>
      <c r="L5012">
        <v>0</v>
      </c>
      <c r="M5012">
        <v>0</v>
      </c>
      <c r="N5012">
        <v>2</v>
      </c>
      <c r="O5012">
        <f t="shared" si="314"/>
        <v>0.5</v>
      </c>
      <c r="P5012" s="16">
        <f t="shared" si="315"/>
        <v>0.4330127018922193</v>
      </c>
      <c r="Q5012" s="16">
        <v>1.57150145412646</v>
      </c>
      <c r="R5012" s="16">
        <v>0.56680593117786804</v>
      </c>
      <c r="S5012" s="16">
        <v>1.78574843320742</v>
      </c>
      <c r="T5012" s="16">
        <v>0</v>
      </c>
      <c r="U5012" s="16">
        <v>2.4893016643155401</v>
      </c>
      <c r="V5012" s="16">
        <v>1.216489902413</v>
      </c>
      <c r="W5012" s="16">
        <v>0</v>
      </c>
      <c r="X5012" s="16">
        <v>0</v>
      </c>
      <c r="Y5012" s="16">
        <v>0</v>
      </c>
      <c r="Z5012" s="16">
        <v>3.08318306137692</v>
      </c>
      <c r="AA5012" t="s">
        <v>4903</v>
      </c>
      <c r="AB5012" s="16">
        <v>1.07130304466172</v>
      </c>
      <c r="AC5012" s="16">
        <v>-0.17901761033281099</v>
      </c>
      <c r="AD5012" s="16">
        <v>0.99348063457058</v>
      </c>
      <c r="AE5012" s="16">
        <v>-0.18019235011076901</v>
      </c>
      <c r="AF5012">
        <v>0.85700156386474102</v>
      </c>
      <c r="AG5012" t="s">
        <v>3500</v>
      </c>
      <c r="AH5012" s="3" t="s">
        <v>4903</v>
      </c>
      <c r="AI5012" s="20" t="s">
        <v>16360</v>
      </c>
      <c r="AJ5012" s="20" t="s">
        <v>16361</v>
      </c>
      <c r="AK5012" s="20" t="s">
        <v>4903</v>
      </c>
      <c r="AL5012" s="3" t="s">
        <v>6289</v>
      </c>
      <c r="AM5012" s="20" t="s">
        <v>6289</v>
      </c>
      <c r="AN5012" s="3" t="s">
        <v>6289</v>
      </c>
      <c r="AO5012" s="20" t="s">
        <v>8945</v>
      </c>
      <c r="AP5012" s="3" t="s">
        <v>8946</v>
      </c>
      <c r="AQ5012" s="20" t="s">
        <v>7970</v>
      </c>
      <c r="AR5012" s="3" t="s">
        <v>7971</v>
      </c>
      <c r="AS5012" s="20" t="s">
        <v>6289</v>
      </c>
      <c r="AT5012" s="3" t="s">
        <v>6289</v>
      </c>
      <c r="AU5012" s="20" t="s">
        <v>6289</v>
      </c>
      <c r="AV5012" s="3" t="s">
        <v>6289</v>
      </c>
      <c r="AW5012" s="20" t="s">
        <v>6289</v>
      </c>
      <c r="AX5012" s="3" t="s">
        <v>6289</v>
      </c>
      <c r="AY5012" s="3" t="s">
        <v>6289</v>
      </c>
      <c r="AZ5012" s="3" t="s">
        <v>16359</v>
      </c>
    </row>
    <row r="5013" spans="1:52">
      <c r="A5013" t="s">
        <v>3125</v>
      </c>
      <c r="B5013" s="3" t="s">
        <v>23106</v>
      </c>
      <c r="C5013">
        <v>3</v>
      </c>
      <c r="D5013">
        <v>3</v>
      </c>
      <c r="E5013">
        <v>15</v>
      </c>
      <c r="F5013">
        <v>3</v>
      </c>
      <c r="G5013">
        <v>83</v>
      </c>
      <c r="H5013">
        <v>15</v>
      </c>
      <c r="I5013" s="16">
        <f t="shared" si="312"/>
        <v>20.333333333333332</v>
      </c>
      <c r="J5013" s="16">
        <f t="shared" si="313"/>
        <v>11.649193264072141</v>
      </c>
      <c r="K5013">
        <v>0</v>
      </c>
      <c r="L5013">
        <v>5</v>
      </c>
      <c r="M5013">
        <v>3</v>
      </c>
      <c r="N5013">
        <v>30</v>
      </c>
      <c r="O5013">
        <f t="shared" si="314"/>
        <v>9.5</v>
      </c>
      <c r="P5013" s="16">
        <f t="shared" si="315"/>
        <v>5.9843546017929121</v>
      </c>
      <c r="Q5013" s="16">
        <v>21.8438702123577</v>
      </c>
      <c r="R5013" s="16">
        <v>23.522446143881499</v>
      </c>
      <c r="S5013" s="16">
        <v>22.194301955577899</v>
      </c>
      <c r="T5013" s="16">
        <v>4.8924613265278296</v>
      </c>
      <c r="U5013" s="16">
        <v>37.339524964733101</v>
      </c>
      <c r="V5013" s="16">
        <v>1.8247348536195001</v>
      </c>
      <c r="W5013" s="16">
        <v>10.9402127816827</v>
      </c>
      <c r="X5013" s="16">
        <v>5.6148679527272201</v>
      </c>
      <c r="Y5013" s="16">
        <v>0</v>
      </c>
      <c r="Z5013" s="16">
        <v>46.247745920653898</v>
      </c>
      <c r="AA5013" t="s">
        <v>3125</v>
      </c>
      <c r="AB5013" s="16">
        <v>17.442016611176101</v>
      </c>
      <c r="AC5013" s="16">
        <v>-0.15641680483472001</v>
      </c>
      <c r="AD5013" s="16">
        <v>0.869841302460024</v>
      </c>
      <c r="AE5013" s="16">
        <v>-0.179822232391533</v>
      </c>
      <c r="AF5013">
        <v>0.85729212919630404</v>
      </c>
      <c r="AG5013">
        <v>0.96404377153834597</v>
      </c>
      <c r="AH5013" s="3" t="s">
        <v>3125</v>
      </c>
      <c r="AI5013" s="20" t="s">
        <v>23104</v>
      </c>
      <c r="AJ5013" s="20" t="s">
        <v>23105</v>
      </c>
      <c r="AK5013" s="20" t="s">
        <v>3125</v>
      </c>
      <c r="AL5013" s="3" t="s">
        <v>23107</v>
      </c>
      <c r="AM5013" s="20" t="s">
        <v>6289</v>
      </c>
      <c r="AN5013" s="3" t="s">
        <v>6289</v>
      </c>
      <c r="AO5013" s="20" t="s">
        <v>6289</v>
      </c>
      <c r="AP5013" s="3" t="s">
        <v>6289</v>
      </c>
      <c r="AQ5013" s="20" t="s">
        <v>6629</v>
      </c>
      <c r="AR5013" s="3" t="s">
        <v>6630</v>
      </c>
      <c r="AS5013" s="20" t="s">
        <v>6289</v>
      </c>
      <c r="AT5013" s="3" t="s">
        <v>6289</v>
      </c>
      <c r="AU5013" s="20" t="s">
        <v>6289</v>
      </c>
      <c r="AV5013" s="3" t="s">
        <v>6289</v>
      </c>
      <c r="AW5013" s="20" t="s">
        <v>6289</v>
      </c>
      <c r="AX5013" s="3" t="s">
        <v>6289</v>
      </c>
      <c r="AY5013" s="3" t="s">
        <v>6289</v>
      </c>
      <c r="AZ5013" s="3" t="s">
        <v>6289</v>
      </c>
    </row>
    <row r="5014" spans="1:52">
      <c r="A5014" t="s">
        <v>3691</v>
      </c>
      <c r="B5014" s="3" t="s">
        <v>7770</v>
      </c>
      <c r="C5014">
        <v>1</v>
      </c>
      <c r="D5014">
        <v>0</v>
      </c>
      <c r="E5014">
        <v>0</v>
      </c>
      <c r="F5014">
        <v>1</v>
      </c>
      <c r="G5014">
        <v>4</v>
      </c>
      <c r="H5014">
        <v>0</v>
      </c>
      <c r="I5014" s="16">
        <f t="shared" si="312"/>
        <v>1</v>
      </c>
      <c r="J5014" s="16">
        <f t="shared" si="313"/>
        <v>0.57735026918962584</v>
      </c>
      <c r="K5014">
        <v>0</v>
      </c>
      <c r="L5014">
        <v>0</v>
      </c>
      <c r="M5014">
        <v>0</v>
      </c>
      <c r="N5014">
        <v>1</v>
      </c>
      <c r="O5014">
        <f t="shared" si="314"/>
        <v>0.25</v>
      </c>
      <c r="P5014" s="16">
        <f t="shared" si="315"/>
        <v>0.21650635094610965</v>
      </c>
      <c r="Q5014" s="16">
        <v>0.62860058165058197</v>
      </c>
      <c r="R5014" s="16">
        <v>1.1336118623557401</v>
      </c>
      <c r="S5014" s="16">
        <v>0.25510691902963201</v>
      </c>
      <c r="T5014" s="16">
        <v>0</v>
      </c>
      <c r="U5014" s="16">
        <v>0</v>
      </c>
      <c r="V5014" s="16">
        <v>0.60824495120650002</v>
      </c>
      <c r="W5014" s="16">
        <v>0</v>
      </c>
      <c r="X5014" s="16">
        <v>0</v>
      </c>
      <c r="Y5014" s="16">
        <v>0</v>
      </c>
      <c r="Z5014" s="16">
        <v>1.54159153068846</v>
      </c>
      <c r="AA5014" t="s">
        <v>3691</v>
      </c>
      <c r="AB5014" s="16">
        <v>0.41671558449309098</v>
      </c>
      <c r="AC5014" s="16">
        <v>0.192711908368292</v>
      </c>
      <c r="AD5014" s="16">
        <v>1.0723008707055599</v>
      </c>
      <c r="AE5014" s="16">
        <v>0.179718131014376</v>
      </c>
      <c r="AF5014">
        <v>0.85737385871090999</v>
      </c>
      <c r="AG5014" t="s">
        <v>3500</v>
      </c>
      <c r="AH5014" s="3" t="s">
        <v>3691</v>
      </c>
      <c r="AI5014" s="20" t="s">
        <v>7768</v>
      </c>
      <c r="AJ5014" s="20" t="s">
        <v>7769</v>
      </c>
      <c r="AK5014" s="20" t="s">
        <v>3691</v>
      </c>
      <c r="AL5014" s="3" t="s">
        <v>6289</v>
      </c>
      <c r="AM5014" s="20" t="s">
        <v>6289</v>
      </c>
      <c r="AN5014" s="3" t="s">
        <v>6289</v>
      </c>
      <c r="AO5014" s="20" t="s">
        <v>6289</v>
      </c>
      <c r="AP5014" s="3" t="s">
        <v>6289</v>
      </c>
      <c r="AQ5014" s="20" t="s">
        <v>6289</v>
      </c>
      <c r="AR5014" s="3" t="s">
        <v>6289</v>
      </c>
      <c r="AS5014" s="20" t="s">
        <v>6289</v>
      </c>
      <c r="AT5014" s="3" t="s">
        <v>6289</v>
      </c>
      <c r="AU5014" s="20" t="s">
        <v>6289</v>
      </c>
      <c r="AV5014" s="3" t="s">
        <v>6289</v>
      </c>
      <c r="AW5014" s="20" t="s">
        <v>6289</v>
      </c>
      <c r="AX5014" s="3" t="s">
        <v>6289</v>
      </c>
      <c r="AY5014" s="3" t="s">
        <v>6289</v>
      </c>
      <c r="AZ5014" s="3" t="s">
        <v>6289</v>
      </c>
    </row>
    <row r="5015" spans="1:52">
      <c r="A5015" t="s">
        <v>4083</v>
      </c>
      <c r="B5015" s="3" t="s">
        <v>8170</v>
      </c>
      <c r="C5015">
        <v>2</v>
      </c>
      <c r="D5015">
        <v>0</v>
      </c>
      <c r="E5015">
        <v>3</v>
      </c>
      <c r="F5015">
        <v>2</v>
      </c>
      <c r="G5015">
        <v>9</v>
      </c>
      <c r="H5015">
        <v>3</v>
      </c>
      <c r="I5015" s="16">
        <f t="shared" si="312"/>
        <v>3.1666666666666665</v>
      </c>
      <c r="J5015" s="16">
        <f t="shared" si="313"/>
        <v>1.140581398202656</v>
      </c>
      <c r="K5015">
        <v>0</v>
      </c>
      <c r="L5015">
        <v>4</v>
      </c>
      <c r="M5015">
        <v>0</v>
      </c>
      <c r="N5015">
        <v>1</v>
      </c>
      <c r="O5015">
        <f t="shared" si="314"/>
        <v>1.25</v>
      </c>
      <c r="P5015" s="16">
        <f t="shared" si="315"/>
        <v>0.81967981553775004</v>
      </c>
      <c r="Q5015" s="16">
        <v>1.1000510178885201</v>
      </c>
      <c r="R5015" s="16">
        <v>2.5506266903003998</v>
      </c>
      <c r="S5015" s="16">
        <v>0.76532075708889502</v>
      </c>
      <c r="T5015" s="16">
        <v>0</v>
      </c>
      <c r="U5015" s="16">
        <v>7.4679049929466101</v>
      </c>
      <c r="V5015" s="16">
        <v>1.216489902413</v>
      </c>
      <c r="W5015" s="16">
        <v>0</v>
      </c>
      <c r="X5015" s="16">
        <v>4.49189436218178</v>
      </c>
      <c r="Y5015" s="16">
        <v>0</v>
      </c>
      <c r="Z5015" s="16">
        <v>1.54159153068846</v>
      </c>
      <c r="AA5015" t="s">
        <v>4083</v>
      </c>
      <c r="AB5015" s="16">
        <v>1.91338792535077</v>
      </c>
      <c r="AC5015" s="16">
        <v>0.17394874880400399</v>
      </c>
      <c r="AD5015" s="16">
        <v>0.967969185339842</v>
      </c>
      <c r="AE5015" s="16">
        <v>0.17970484126819899</v>
      </c>
      <c r="AF5015">
        <v>0.85738429253987103</v>
      </c>
      <c r="AG5015" t="s">
        <v>3500</v>
      </c>
      <c r="AH5015" s="3" t="s">
        <v>4083</v>
      </c>
      <c r="AI5015" s="20" t="s">
        <v>10459</v>
      </c>
      <c r="AJ5015" s="20" t="s">
        <v>10460</v>
      </c>
      <c r="AK5015" s="20" t="s">
        <v>4083</v>
      </c>
      <c r="AL5015" s="3" t="s">
        <v>10461</v>
      </c>
      <c r="AM5015" s="20" t="s">
        <v>6289</v>
      </c>
      <c r="AN5015" s="3" t="s">
        <v>6289</v>
      </c>
      <c r="AO5015" s="20" t="s">
        <v>6289</v>
      </c>
      <c r="AP5015" s="3" t="s">
        <v>6289</v>
      </c>
      <c r="AQ5015" s="20" t="s">
        <v>6289</v>
      </c>
      <c r="AR5015" s="3" t="s">
        <v>6289</v>
      </c>
      <c r="AS5015" s="20" t="s">
        <v>10462</v>
      </c>
      <c r="AT5015" s="3" t="s">
        <v>10463</v>
      </c>
      <c r="AU5015" s="20" t="s">
        <v>6289</v>
      </c>
      <c r="AV5015" s="3" t="s">
        <v>6289</v>
      </c>
      <c r="AW5015" s="20" t="s">
        <v>10464</v>
      </c>
      <c r="AX5015" s="3" t="s">
        <v>10465</v>
      </c>
      <c r="AY5015" s="3" t="s">
        <v>6289</v>
      </c>
      <c r="AZ5015" s="3" t="s">
        <v>6289</v>
      </c>
    </row>
    <row r="5016" spans="1:52">
      <c r="A5016" t="s">
        <v>3117</v>
      </c>
      <c r="B5016" s="3" t="s">
        <v>16380</v>
      </c>
      <c r="C5016">
        <v>30</v>
      </c>
      <c r="D5016">
        <v>0</v>
      </c>
      <c r="E5016">
        <v>5</v>
      </c>
      <c r="F5016">
        <v>30</v>
      </c>
      <c r="G5016">
        <v>34</v>
      </c>
      <c r="H5016">
        <v>5</v>
      </c>
      <c r="I5016" s="16">
        <f t="shared" si="312"/>
        <v>17.333333333333332</v>
      </c>
      <c r="J5016" s="16">
        <f t="shared" si="313"/>
        <v>5.7815158847767538</v>
      </c>
      <c r="K5016">
        <v>6</v>
      </c>
      <c r="L5016">
        <v>12</v>
      </c>
      <c r="M5016">
        <v>0</v>
      </c>
      <c r="N5016">
        <v>3</v>
      </c>
      <c r="O5016">
        <f t="shared" si="314"/>
        <v>5.25</v>
      </c>
      <c r="P5016" s="16">
        <f t="shared" si="315"/>
        <v>2.2185299186623562</v>
      </c>
      <c r="Q5016" s="16">
        <v>9.7433090155840301</v>
      </c>
      <c r="R5016" s="16">
        <v>9.6357008300237492</v>
      </c>
      <c r="S5016" s="16">
        <v>6.8878868138000504</v>
      </c>
      <c r="T5016" s="16">
        <v>0</v>
      </c>
      <c r="U5016" s="16">
        <v>12.446508321577699</v>
      </c>
      <c r="V5016" s="16">
        <v>18.247348536194998</v>
      </c>
      <c r="W5016" s="16">
        <v>0</v>
      </c>
      <c r="X5016" s="16">
        <v>13.475683086545301</v>
      </c>
      <c r="Y5016" s="16">
        <v>26.1967764029907</v>
      </c>
      <c r="Z5016" s="16">
        <v>4.62477459206539</v>
      </c>
      <c r="AA5016" t="s">
        <v>3117</v>
      </c>
      <c r="AB5016" s="16">
        <v>10.125798759878201</v>
      </c>
      <c r="AC5016" s="16">
        <v>0.14603826501166001</v>
      </c>
      <c r="AD5016" s="16">
        <v>0.81453647196674595</v>
      </c>
      <c r="AE5016" s="16">
        <v>0.17929002572351599</v>
      </c>
      <c r="AF5016">
        <v>0.85770997827927797</v>
      </c>
      <c r="AG5016">
        <v>0.96404377153834597</v>
      </c>
      <c r="AH5016" s="3" t="s">
        <v>3117</v>
      </c>
      <c r="AI5016" s="20" t="s">
        <v>16378</v>
      </c>
      <c r="AJ5016" s="20" t="s">
        <v>16379</v>
      </c>
      <c r="AK5016" s="20" t="s">
        <v>3117</v>
      </c>
      <c r="AL5016" s="3" t="s">
        <v>6289</v>
      </c>
      <c r="AM5016" s="20" t="s">
        <v>6289</v>
      </c>
      <c r="AN5016" s="3" t="s">
        <v>6289</v>
      </c>
      <c r="AO5016" s="20" t="s">
        <v>9197</v>
      </c>
      <c r="AP5016" s="3" t="s">
        <v>9198</v>
      </c>
      <c r="AQ5016" s="20" t="s">
        <v>7562</v>
      </c>
      <c r="AR5016" s="3" t="s">
        <v>7563</v>
      </c>
      <c r="AS5016" s="20" t="s">
        <v>6289</v>
      </c>
      <c r="AT5016" s="3" t="s">
        <v>6289</v>
      </c>
      <c r="AU5016" s="20" t="s">
        <v>6289</v>
      </c>
      <c r="AV5016" s="3" t="s">
        <v>6289</v>
      </c>
      <c r="AW5016" s="20" t="s">
        <v>6289</v>
      </c>
      <c r="AX5016" s="3" t="s">
        <v>6289</v>
      </c>
      <c r="AY5016" s="3" t="s">
        <v>6289</v>
      </c>
      <c r="AZ5016" s="3" t="s">
        <v>16381</v>
      </c>
    </row>
    <row r="5017" spans="1:52">
      <c r="A5017" t="s">
        <v>3130</v>
      </c>
      <c r="B5017" s="3" t="s">
        <v>24764</v>
      </c>
      <c r="C5017">
        <v>94</v>
      </c>
      <c r="D5017">
        <v>36</v>
      </c>
      <c r="E5017">
        <v>15</v>
      </c>
      <c r="F5017">
        <v>94</v>
      </c>
      <c r="G5017">
        <v>203</v>
      </c>
      <c r="H5017">
        <v>15</v>
      </c>
      <c r="I5017" s="16">
        <f t="shared" si="312"/>
        <v>76.166666666666671</v>
      </c>
      <c r="J5017" s="16">
        <f t="shared" si="313"/>
        <v>26.780399825521926</v>
      </c>
      <c r="K5017">
        <v>19</v>
      </c>
      <c r="L5017">
        <v>73</v>
      </c>
      <c r="M5017">
        <v>2</v>
      </c>
      <c r="N5017">
        <v>46</v>
      </c>
      <c r="O5017">
        <f t="shared" si="314"/>
        <v>35</v>
      </c>
      <c r="P5017" s="16">
        <f t="shared" si="315"/>
        <v>13.486103959261177</v>
      </c>
      <c r="Q5017" s="16">
        <v>70.403265144865202</v>
      </c>
      <c r="R5017" s="16">
        <v>57.530802014553601</v>
      </c>
      <c r="S5017" s="16">
        <v>60.205232890993003</v>
      </c>
      <c r="T5017" s="16">
        <v>58.709535918333899</v>
      </c>
      <c r="U5017" s="16">
        <v>37.339524964733101</v>
      </c>
      <c r="V5017" s="16">
        <v>57.175025413410999</v>
      </c>
      <c r="W5017" s="16">
        <v>7.2934751877885002</v>
      </c>
      <c r="X5017" s="16">
        <v>81.977072109817399</v>
      </c>
      <c r="Y5017" s="16">
        <v>82.956458609470403</v>
      </c>
      <c r="Z5017" s="16">
        <v>70.913210411669297</v>
      </c>
      <c r="AA5017" t="s">
        <v>3130</v>
      </c>
      <c r="AB5017" s="16">
        <v>58.4503602665635</v>
      </c>
      <c r="AC5017" s="16">
        <v>9.7633913430386798E-2</v>
      </c>
      <c r="AD5017" s="16">
        <v>0.54465248548059098</v>
      </c>
      <c r="AE5017" s="16">
        <v>0.17925909829317399</v>
      </c>
      <c r="AF5017">
        <v>0.85773426142374898</v>
      </c>
      <c r="AG5017">
        <v>0.96404377153834597</v>
      </c>
      <c r="AH5017" s="3" t="s">
        <v>3130</v>
      </c>
      <c r="AI5017" s="20" t="s">
        <v>24762</v>
      </c>
      <c r="AJ5017" s="20" t="s">
        <v>24763</v>
      </c>
      <c r="AK5017" s="20" t="s">
        <v>3130</v>
      </c>
      <c r="AL5017" s="3" t="s">
        <v>6289</v>
      </c>
      <c r="AM5017" s="20" t="s">
        <v>6479</v>
      </c>
      <c r="AN5017" s="3" t="s">
        <v>6480</v>
      </c>
      <c r="AO5017" s="20" t="s">
        <v>7430</v>
      </c>
      <c r="AP5017" s="3" t="s">
        <v>7431</v>
      </c>
      <c r="AQ5017" s="20" t="s">
        <v>7432</v>
      </c>
      <c r="AR5017" s="3" t="s">
        <v>7433</v>
      </c>
      <c r="AS5017" s="20" t="s">
        <v>6289</v>
      </c>
      <c r="AT5017" s="3" t="s">
        <v>6289</v>
      </c>
      <c r="AU5017" s="20" t="s">
        <v>6289</v>
      </c>
      <c r="AV5017" s="3" t="s">
        <v>6289</v>
      </c>
      <c r="AW5017" s="20" t="s">
        <v>6289</v>
      </c>
      <c r="AX5017" s="3" t="s">
        <v>6289</v>
      </c>
      <c r="AY5017" s="3" t="s">
        <v>6289</v>
      </c>
      <c r="AZ5017" s="3" t="s">
        <v>12826</v>
      </c>
    </row>
    <row r="5018" spans="1:52">
      <c r="A5018" t="s">
        <v>4162</v>
      </c>
      <c r="B5018" s="3" t="s">
        <v>6297</v>
      </c>
      <c r="C5018">
        <v>0</v>
      </c>
      <c r="D5018">
        <v>3</v>
      </c>
      <c r="E5018">
        <v>0</v>
      </c>
      <c r="F5018">
        <v>0</v>
      </c>
      <c r="G5018">
        <v>0</v>
      </c>
      <c r="H5018">
        <v>0</v>
      </c>
      <c r="I5018" s="16">
        <f t="shared" si="312"/>
        <v>0.5</v>
      </c>
      <c r="J5018" s="16">
        <f t="shared" si="313"/>
        <v>0.45643546458763851</v>
      </c>
      <c r="K5018">
        <v>0</v>
      </c>
      <c r="L5018">
        <v>0</v>
      </c>
      <c r="M5018">
        <v>0</v>
      </c>
      <c r="N5018">
        <v>0</v>
      </c>
      <c r="O5018">
        <f t="shared" si="314"/>
        <v>0</v>
      </c>
      <c r="P5018" s="16">
        <f t="shared" si="315"/>
        <v>0</v>
      </c>
      <c r="Q5018" s="16">
        <v>0</v>
      </c>
      <c r="R5018" s="16">
        <v>0</v>
      </c>
      <c r="S5018" s="16">
        <v>0</v>
      </c>
      <c r="T5018" s="16">
        <v>4.8924613265278296</v>
      </c>
      <c r="U5018" s="16">
        <v>0</v>
      </c>
      <c r="V5018" s="16">
        <v>0</v>
      </c>
      <c r="W5018" s="16">
        <v>0</v>
      </c>
      <c r="X5018" s="16">
        <v>0</v>
      </c>
      <c r="Y5018" s="16">
        <v>0</v>
      </c>
      <c r="Z5018" s="16">
        <v>0</v>
      </c>
      <c r="AA5018" t="s">
        <v>4162</v>
      </c>
      <c r="AB5018" s="16">
        <v>0.48924613265278299</v>
      </c>
      <c r="AC5018" s="16">
        <v>-0.224332928227717</v>
      </c>
      <c r="AD5018" s="16">
        <v>1.25225936890036</v>
      </c>
      <c r="AE5018" s="16">
        <v>-0.17914254330930701</v>
      </c>
      <c r="AF5018">
        <v>0.85782577755969802</v>
      </c>
      <c r="AG5018" t="s">
        <v>3500</v>
      </c>
      <c r="AH5018" s="3" t="s">
        <v>4162</v>
      </c>
      <c r="AI5018" s="20" t="s">
        <v>10716</v>
      </c>
      <c r="AJ5018" s="20" t="s">
        <v>10717</v>
      </c>
      <c r="AK5018" s="20" t="s">
        <v>4162</v>
      </c>
      <c r="AL5018" s="3" t="s">
        <v>6289</v>
      </c>
      <c r="AM5018" s="20" t="s">
        <v>6289</v>
      </c>
      <c r="AN5018" s="3" t="s">
        <v>6289</v>
      </c>
      <c r="AO5018" s="20" t="s">
        <v>6289</v>
      </c>
      <c r="AP5018" s="3" t="s">
        <v>6289</v>
      </c>
      <c r="AQ5018" s="20" t="s">
        <v>6289</v>
      </c>
      <c r="AR5018" s="3" t="s">
        <v>6289</v>
      </c>
      <c r="AS5018" s="20" t="s">
        <v>6289</v>
      </c>
      <c r="AT5018" s="3" t="s">
        <v>6289</v>
      </c>
      <c r="AU5018" s="20" t="s">
        <v>6289</v>
      </c>
      <c r="AV5018" s="3" t="s">
        <v>6289</v>
      </c>
      <c r="AW5018" s="20" t="s">
        <v>6289</v>
      </c>
      <c r="AX5018" s="3" t="s">
        <v>6289</v>
      </c>
      <c r="AY5018" s="3" t="s">
        <v>6289</v>
      </c>
      <c r="AZ5018" s="3" t="s">
        <v>6289</v>
      </c>
    </row>
    <row r="5019" spans="1:52">
      <c r="A5019" t="s">
        <v>4393</v>
      </c>
      <c r="B5019" s="3" t="s">
        <v>12637</v>
      </c>
      <c r="C5019">
        <v>0</v>
      </c>
      <c r="D5019">
        <v>0</v>
      </c>
      <c r="E5019">
        <v>0</v>
      </c>
      <c r="F5019">
        <v>0</v>
      </c>
      <c r="G5019">
        <v>6</v>
      </c>
      <c r="H5019">
        <v>0</v>
      </c>
      <c r="I5019" s="16">
        <f t="shared" si="312"/>
        <v>1</v>
      </c>
      <c r="J5019" s="16">
        <f t="shared" si="313"/>
        <v>0.91287092917527701</v>
      </c>
      <c r="K5019">
        <v>0</v>
      </c>
      <c r="L5019">
        <v>0</v>
      </c>
      <c r="M5019">
        <v>0</v>
      </c>
      <c r="N5019">
        <v>1</v>
      </c>
      <c r="O5019">
        <f t="shared" si="314"/>
        <v>0.25</v>
      </c>
      <c r="P5019" s="16">
        <f t="shared" si="315"/>
        <v>0.21650635094610965</v>
      </c>
      <c r="Q5019" s="16">
        <v>0.47145043623793698</v>
      </c>
      <c r="R5019" s="16">
        <v>1.7004177935336</v>
      </c>
      <c r="S5019" s="16">
        <v>1.78574843320742</v>
      </c>
      <c r="T5019" s="16">
        <v>0</v>
      </c>
      <c r="U5019" s="16">
        <v>0</v>
      </c>
      <c r="V5019" s="16">
        <v>0</v>
      </c>
      <c r="W5019" s="16">
        <v>0</v>
      </c>
      <c r="X5019" s="16">
        <v>0</v>
      </c>
      <c r="Y5019" s="16">
        <v>0</v>
      </c>
      <c r="Z5019" s="16">
        <v>1.54159153068846</v>
      </c>
      <c r="AA5019" t="s">
        <v>4393</v>
      </c>
      <c r="AB5019" s="16">
        <v>0.54992081936674198</v>
      </c>
      <c r="AC5019" s="16">
        <v>-0.19985889013022001</v>
      </c>
      <c r="AD5019" s="16">
        <v>1.1158518137060101</v>
      </c>
      <c r="AE5019" s="16">
        <v>-0.17910880967826801</v>
      </c>
      <c r="AF5019">
        <v>0.857852264742198</v>
      </c>
      <c r="AG5019" t="s">
        <v>3500</v>
      </c>
      <c r="AH5019" s="3" t="s">
        <v>4393</v>
      </c>
      <c r="AI5019" s="20" t="s">
        <v>12635</v>
      </c>
      <c r="AJ5019" s="20" t="s">
        <v>12636</v>
      </c>
      <c r="AK5019" s="20" t="s">
        <v>4393</v>
      </c>
      <c r="AL5019" s="3" t="s">
        <v>6289</v>
      </c>
      <c r="AM5019" s="20" t="s">
        <v>6289</v>
      </c>
      <c r="AN5019" s="3" t="s">
        <v>6289</v>
      </c>
      <c r="AO5019" s="20" t="s">
        <v>6289</v>
      </c>
      <c r="AP5019" s="3" t="s">
        <v>6289</v>
      </c>
      <c r="AQ5019" s="20" t="s">
        <v>6289</v>
      </c>
      <c r="AR5019" s="3" t="s">
        <v>6289</v>
      </c>
      <c r="AS5019" s="20" t="s">
        <v>6289</v>
      </c>
      <c r="AT5019" s="3" t="s">
        <v>6289</v>
      </c>
      <c r="AU5019" s="20" t="s">
        <v>6289</v>
      </c>
      <c r="AV5019" s="3" t="s">
        <v>6289</v>
      </c>
      <c r="AW5019" s="20" t="s">
        <v>6289</v>
      </c>
      <c r="AX5019" s="3" t="s">
        <v>6289</v>
      </c>
      <c r="AY5019" s="3" t="s">
        <v>6289</v>
      </c>
      <c r="AZ5019" s="3" t="s">
        <v>6289</v>
      </c>
    </row>
    <row r="5020" spans="1:52">
      <c r="A5020" t="s">
        <v>5772</v>
      </c>
      <c r="B5020" s="3" t="s">
        <v>6406</v>
      </c>
      <c r="C5020">
        <v>3</v>
      </c>
      <c r="D5020">
        <v>0</v>
      </c>
      <c r="E5020">
        <v>0</v>
      </c>
      <c r="F5020">
        <v>3</v>
      </c>
      <c r="G5020">
        <v>0</v>
      </c>
      <c r="H5020">
        <v>0</v>
      </c>
      <c r="I5020" s="16">
        <f t="shared" si="312"/>
        <v>1</v>
      </c>
      <c r="J5020" s="16">
        <f t="shared" si="313"/>
        <v>0.57735026918962584</v>
      </c>
      <c r="K5020">
        <v>0</v>
      </c>
      <c r="L5020">
        <v>0</v>
      </c>
      <c r="M5020">
        <v>0</v>
      </c>
      <c r="N5020">
        <v>0</v>
      </c>
      <c r="O5020">
        <f t="shared" si="314"/>
        <v>0</v>
      </c>
      <c r="P5020" s="16">
        <f t="shared" si="315"/>
        <v>0</v>
      </c>
      <c r="Q5020" s="16">
        <v>0.78575072706322802</v>
      </c>
      <c r="R5020" s="16">
        <v>0</v>
      </c>
      <c r="S5020" s="16">
        <v>0</v>
      </c>
      <c r="T5020" s="16">
        <v>0</v>
      </c>
      <c r="U5020" s="16">
        <v>0</v>
      </c>
      <c r="V5020" s="16">
        <v>1.8247348536195001</v>
      </c>
      <c r="W5020" s="16">
        <v>0</v>
      </c>
      <c r="X5020" s="16">
        <v>0</v>
      </c>
      <c r="Y5020" s="16">
        <v>0</v>
      </c>
      <c r="Z5020" s="16">
        <v>0</v>
      </c>
      <c r="AA5020" t="s">
        <v>5772</v>
      </c>
      <c r="AB5020" s="16">
        <v>0.26104855806827298</v>
      </c>
      <c r="AC5020" s="16">
        <v>-0.221356305874227</v>
      </c>
      <c r="AD5020" s="16">
        <v>1.2369839193790499</v>
      </c>
      <c r="AE5020" s="16">
        <v>-0.17894841024719599</v>
      </c>
      <c r="AF5020">
        <v>0.85797821035548905</v>
      </c>
      <c r="AG5020" t="s">
        <v>3500</v>
      </c>
      <c r="AH5020" s="3" t="s">
        <v>5772</v>
      </c>
      <c r="AI5020" s="20" t="s">
        <v>22937</v>
      </c>
      <c r="AJ5020" s="20" t="s">
        <v>22938</v>
      </c>
      <c r="AK5020" s="20" t="s">
        <v>5772</v>
      </c>
      <c r="AL5020" s="3" t="s">
        <v>6289</v>
      </c>
      <c r="AM5020" s="20" t="s">
        <v>6289</v>
      </c>
      <c r="AN5020" s="3" t="s">
        <v>6289</v>
      </c>
      <c r="AO5020" s="20" t="s">
        <v>6289</v>
      </c>
      <c r="AP5020" s="3" t="s">
        <v>6289</v>
      </c>
      <c r="AQ5020" s="20" t="s">
        <v>6289</v>
      </c>
      <c r="AR5020" s="3" t="s">
        <v>6289</v>
      </c>
      <c r="AS5020" s="20" t="s">
        <v>6289</v>
      </c>
      <c r="AT5020" s="3" t="s">
        <v>6289</v>
      </c>
      <c r="AU5020" s="20" t="s">
        <v>6289</v>
      </c>
      <c r="AV5020" s="3" t="s">
        <v>6289</v>
      </c>
      <c r="AW5020" s="20" t="s">
        <v>6289</v>
      </c>
      <c r="AX5020" s="3" t="s">
        <v>6289</v>
      </c>
      <c r="AY5020" s="3" t="s">
        <v>6289</v>
      </c>
      <c r="AZ5020" s="3" t="s">
        <v>6289</v>
      </c>
    </row>
    <row r="5021" spans="1:52">
      <c r="A5021" t="s">
        <v>6099</v>
      </c>
      <c r="B5021" s="3" t="s">
        <v>25518</v>
      </c>
      <c r="C5021">
        <v>6</v>
      </c>
      <c r="D5021">
        <v>0</v>
      </c>
      <c r="E5021">
        <v>4</v>
      </c>
      <c r="F5021">
        <v>6</v>
      </c>
      <c r="G5021">
        <v>2</v>
      </c>
      <c r="H5021">
        <v>4</v>
      </c>
      <c r="I5021" s="16">
        <f t="shared" si="312"/>
        <v>3.6666666666666665</v>
      </c>
      <c r="J5021" s="16">
        <f t="shared" si="313"/>
        <v>0.87135484118656248</v>
      </c>
      <c r="K5021">
        <v>0</v>
      </c>
      <c r="L5021">
        <v>6</v>
      </c>
      <c r="M5021">
        <v>0</v>
      </c>
      <c r="N5021">
        <v>2</v>
      </c>
      <c r="O5021">
        <f t="shared" si="314"/>
        <v>2</v>
      </c>
      <c r="P5021" s="16">
        <f t="shared" si="315"/>
        <v>1.2247448713915889</v>
      </c>
      <c r="Q5021" s="16">
        <v>2.0429518903643902</v>
      </c>
      <c r="R5021" s="16">
        <v>0.56680593117786804</v>
      </c>
      <c r="S5021" s="16">
        <v>2.5510691902963201</v>
      </c>
      <c r="T5021" s="16">
        <v>0</v>
      </c>
      <c r="U5021" s="16">
        <v>9.9572066572621498</v>
      </c>
      <c r="V5021" s="16">
        <v>3.6494697072390001</v>
      </c>
      <c r="W5021" s="16">
        <v>0</v>
      </c>
      <c r="X5021" s="16">
        <v>6.7378415432726699</v>
      </c>
      <c r="Y5021" s="16">
        <v>0</v>
      </c>
      <c r="Z5021" s="16">
        <v>3.08318306137692</v>
      </c>
      <c r="AA5021" t="s">
        <v>6099</v>
      </c>
      <c r="AB5021" s="16">
        <v>2.8588527980989298</v>
      </c>
      <c r="AC5021" s="16">
        <v>0.16798164607713501</v>
      </c>
      <c r="AD5021" s="16">
        <v>0.94169061568710299</v>
      </c>
      <c r="AE5021" s="16">
        <v>0.17838305201179799</v>
      </c>
      <c r="AF5021">
        <v>0.85842215837743896</v>
      </c>
      <c r="AG5021" t="s">
        <v>3500</v>
      </c>
      <c r="AH5021" s="3" t="s">
        <v>6099</v>
      </c>
      <c r="AI5021" s="20" t="s">
        <v>25516</v>
      </c>
      <c r="AJ5021" s="20" t="s">
        <v>25517</v>
      </c>
      <c r="AK5021" s="20" t="s">
        <v>6099</v>
      </c>
      <c r="AL5021" s="3" t="s">
        <v>6289</v>
      </c>
      <c r="AM5021" s="20" t="s">
        <v>6289</v>
      </c>
      <c r="AN5021" s="3" t="s">
        <v>6289</v>
      </c>
      <c r="AO5021" s="20" t="s">
        <v>6289</v>
      </c>
      <c r="AP5021" s="3" t="s">
        <v>6289</v>
      </c>
      <c r="AQ5021" s="20" t="s">
        <v>25519</v>
      </c>
      <c r="AR5021" s="3" t="s">
        <v>25520</v>
      </c>
      <c r="AS5021" s="20" t="s">
        <v>6289</v>
      </c>
      <c r="AT5021" s="3" t="s">
        <v>6289</v>
      </c>
      <c r="AU5021" s="20" t="s">
        <v>6289</v>
      </c>
      <c r="AV5021" s="3" t="s">
        <v>6289</v>
      </c>
      <c r="AW5021" s="20" t="s">
        <v>6289</v>
      </c>
      <c r="AX5021" s="3" t="s">
        <v>6289</v>
      </c>
      <c r="AY5021" s="3" t="s">
        <v>6289</v>
      </c>
      <c r="AZ5021" s="3" t="s">
        <v>6289</v>
      </c>
    </row>
    <row r="5022" spans="1:52">
      <c r="A5022" t="s">
        <v>3112</v>
      </c>
      <c r="B5022" s="3" t="s">
        <v>9049</v>
      </c>
      <c r="C5022">
        <v>17</v>
      </c>
      <c r="D5022">
        <v>2</v>
      </c>
      <c r="E5022">
        <v>4</v>
      </c>
      <c r="F5022">
        <v>17</v>
      </c>
      <c r="G5022">
        <v>73</v>
      </c>
      <c r="H5022">
        <v>4</v>
      </c>
      <c r="I5022" s="16">
        <f t="shared" si="312"/>
        <v>19.5</v>
      </c>
      <c r="J5022" s="16">
        <f t="shared" si="313"/>
        <v>10.085054949445409</v>
      </c>
      <c r="K5022">
        <v>6</v>
      </c>
      <c r="L5022">
        <v>17</v>
      </c>
      <c r="M5022">
        <v>0</v>
      </c>
      <c r="N5022">
        <v>2</v>
      </c>
      <c r="O5022">
        <f t="shared" si="314"/>
        <v>6.25</v>
      </c>
      <c r="P5022" s="16">
        <f t="shared" si="315"/>
        <v>3.2858598570237287</v>
      </c>
      <c r="Q5022" s="16">
        <v>10.3719095972346</v>
      </c>
      <c r="R5022" s="16">
        <v>20.6884164879922</v>
      </c>
      <c r="S5022" s="16">
        <v>8.4185283279778407</v>
      </c>
      <c r="T5022" s="16">
        <v>3.2616408843518898</v>
      </c>
      <c r="U5022" s="16">
        <v>9.9572066572621498</v>
      </c>
      <c r="V5022" s="16">
        <v>10.3401641705105</v>
      </c>
      <c r="W5022" s="16">
        <v>0</v>
      </c>
      <c r="X5022" s="16">
        <v>19.090551039272601</v>
      </c>
      <c r="Y5022" s="16">
        <v>26.1967764029907</v>
      </c>
      <c r="Z5022" s="16">
        <v>3.08318306137692</v>
      </c>
      <c r="AA5022" t="s">
        <v>3112</v>
      </c>
      <c r="AB5022" s="16">
        <v>11.140837662896899</v>
      </c>
      <c r="AC5022" s="16">
        <v>0.13344362887966299</v>
      </c>
      <c r="AD5022" s="16">
        <v>0.74998053571285805</v>
      </c>
      <c r="AE5022" s="16">
        <v>0.177929456199586</v>
      </c>
      <c r="AF5022">
        <v>0.85877837724328598</v>
      </c>
      <c r="AG5022">
        <v>0.96404377153834597</v>
      </c>
      <c r="AH5022" s="3" t="s">
        <v>3112</v>
      </c>
      <c r="AI5022" s="20" t="s">
        <v>10965</v>
      </c>
      <c r="AJ5022" s="20" t="s">
        <v>10966</v>
      </c>
      <c r="AK5022" s="20" t="s">
        <v>3112</v>
      </c>
      <c r="AL5022" s="3" t="s">
        <v>6289</v>
      </c>
      <c r="AM5022" s="20" t="s">
        <v>6289</v>
      </c>
      <c r="AN5022" s="3" t="s">
        <v>6289</v>
      </c>
      <c r="AO5022" s="20" t="s">
        <v>6472</v>
      </c>
      <c r="AP5022" s="3" t="s">
        <v>6473</v>
      </c>
      <c r="AQ5022" s="20" t="s">
        <v>6289</v>
      </c>
      <c r="AR5022" s="3" t="s">
        <v>6289</v>
      </c>
      <c r="AS5022" s="20" t="s">
        <v>6289</v>
      </c>
      <c r="AT5022" s="3" t="s">
        <v>6289</v>
      </c>
      <c r="AU5022" s="20" t="s">
        <v>6289</v>
      </c>
      <c r="AV5022" s="3" t="s">
        <v>6289</v>
      </c>
      <c r="AW5022" s="20" t="s">
        <v>6289</v>
      </c>
      <c r="AX5022" s="3" t="s">
        <v>6289</v>
      </c>
      <c r="AY5022" s="3" t="s">
        <v>6289</v>
      </c>
      <c r="AZ5022" s="3" t="s">
        <v>6289</v>
      </c>
    </row>
    <row r="5023" spans="1:52">
      <c r="A5023" t="s">
        <v>3829</v>
      </c>
      <c r="B5023" s="3" t="s">
        <v>6294</v>
      </c>
      <c r="C5023">
        <v>2</v>
      </c>
      <c r="D5023">
        <v>0</v>
      </c>
      <c r="E5023">
        <v>1</v>
      </c>
      <c r="F5023">
        <v>2</v>
      </c>
      <c r="G5023">
        <v>0</v>
      </c>
      <c r="H5023">
        <v>1</v>
      </c>
      <c r="I5023" s="16">
        <f t="shared" si="312"/>
        <v>1</v>
      </c>
      <c r="J5023" s="16">
        <f t="shared" si="313"/>
        <v>0.33333333333333337</v>
      </c>
      <c r="K5023">
        <v>0</v>
      </c>
      <c r="L5023">
        <v>0</v>
      </c>
      <c r="M5023">
        <v>0</v>
      </c>
      <c r="N5023">
        <v>0</v>
      </c>
      <c r="O5023">
        <f t="shared" si="314"/>
        <v>0</v>
      </c>
      <c r="P5023" s="16">
        <f t="shared" si="315"/>
        <v>0</v>
      </c>
      <c r="Q5023" s="16">
        <v>0.15715014541264599</v>
      </c>
      <c r="R5023" s="16">
        <v>0</v>
      </c>
      <c r="S5023" s="16">
        <v>0.51021383805926301</v>
      </c>
      <c r="T5023" s="16">
        <v>0</v>
      </c>
      <c r="U5023" s="16">
        <v>2.4893016643155401</v>
      </c>
      <c r="V5023" s="16">
        <v>1.216489902413</v>
      </c>
      <c r="W5023" s="16">
        <v>0</v>
      </c>
      <c r="X5023" s="16">
        <v>0</v>
      </c>
      <c r="Y5023" s="16">
        <v>0</v>
      </c>
      <c r="Z5023" s="16">
        <v>0</v>
      </c>
      <c r="AA5023" t="s">
        <v>3829</v>
      </c>
      <c r="AB5023" s="16">
        <v>0.43731555502004499</v>
      </c>
      <c r="AC5023" s="16">
        <v>-0.20555977488445501</v>
      </c>
      <c r="AD5023" s="16">
        <v>1.15552431391553</v>
      </c>
      <c r="AE5023" s="16">
        <v>-0.17789307625030401</v>
      </c>
      <c r="AF5023">
        <v>0.85880694847184302</v>
      </c>
      <c r="AG5023" t="s">
        <v>3500</v>
      </c>
      <c r="AH5023" s="3" t="s">
        <v>3829</v>
      </c>
      <c r="AI5023" s="20" t="s">
        <v>8620</v>
      </c>
      <c r="AJ5023" s="20" t="s">
        <v>8621</v>
      </c>
      <c r="AK5023" s="20" t="s">
        <v>3829</v>
      </c>
      <c r="AL5023" s="3" t="s">
        <v>6289</v>
      </c>
      <c r="AM5023" s="20" t="s">
        <v>6289</v>
      </c>
      <c r="AN5023" s="3" t="s">
        <v>6289</v>
      </c>
      <c r="AO5023" s="20" t="s">
        <v>6289</v>
      </c>
      <c r="AP5023" s="3" t="s">
        <v>6289</v>
      </c>
      <c r="AQ5023" s="20" t="s">
        <v>6289</v>
      </c>
      <c r="AR5023" s="3" t="s">
        <v>6289</v>
      </c>
      <c r="AS5023" s="20" t="s">
        <v>6289</v>
      </c>
      <c r="AT5023" s="3" t="s">
        <v>6289</v>
      </c>
      <c r="AU5023" s="20" t="s">
        <v>6289</v>
      </c>
      <c r="AV5023" s="3" t="s">
        <v>6289</v>
      </c>
      <c r="AW5023" s="20" t="s">
        <v>6289</v>
      </c>
      <c r="AX5023" s="3" t="s">
        <v>6289</v>
      </c>
      <c r="AY5023" s="3" t="s">
        <v>6289</v>
      </c>
      <c r="AZ5023" s="3" t="s">
        <v>6289</v>
      </c>
    </row>
    <row r="5024" spans="1:52">
      <c r="A5024" t="s">
        <v>6149</v>
      </c>
      <c r="B5024" s="3" t="s">
        <v>6297</v>
      </c>
      <c r="C5024">
        <v>1</v>
      </c>
      <c r="D5024">
        <v>0</v>
      </c>
      <c r="E5024">
        <v>0</v>
      </c>
      <c r="F5024">
        <v>1</v>
      </c>
      <c r="G5024">
        <v>5</v>
      </c>
      <c r="H5024">
        <v>0</v>
      </c>
      <c r="I5024" s="16">
        <f t="shared" si="312"/>
        <v>1.1666666666666667</v>
      </c>
      <c r="J5024" s="16">
        <f t="shared" si="313"/>
        <v>0.72328980923841879</v>
      </c>
      <c r="K5024">
        <v>0</v>
      </c>
      <c r="L5024">
        <v>0</v>
      </c>
      <c r="M5024">
        <v>0</v>
      </c>
      <c r="N5024">
        <v>0</v>
      </c>
      <c r="O5024">
        <f t="shared" si="314"/>
        <v>0</v>
      </c>
      <c r="P5024" s="16">
        <f t="shared" si="315"/>
        <v>0</v>
      </c>
      <c r="Q5024" s="16">
        <v>0.31430029082529098</v>
      </c>
      <c r="R5024" s="16">
        <v>1.4170148279446699</v>
      </c>
      <c r="S5024" s="16">
        <v>0</v>
      </c>
      <c r="T5024" s="16">
        <v>0</v>
      </c>
      <c r="U5024" s="16">
        <v>0</v>
      </c>
      <c r="V5024" s="16">
        <v>0.60824495120650002</v>
      </c>
      <c r="W5024" s="16">
        <v>0</v>
      </c>
      <c r="X5024" s="16">
        <v>0</v>
      </c>
      <c r="Y5024" s="16">
        <v>0</v>
      </c>
      <c r="Z5024" s="16">
        <v>0</v>
      </c>
      <c r="AA5024" t="s">
        <v>6149</v>
      </c>
      <c r="AB5024" s="16">
        <v>0.23395600699764599</v>
      </c>
      <c r="AC5024" s="16">
        <v>-0.20895208051313499</v>
      </c>
      <c r="AD5024" s="16">
        <v>1.17475344141066</v>
      </c>
      <c r="AE5024" s="16">
        <v>-0.17786888137328799</v>
      </c>
      <c r="AF5024">
        <v>0.85882595017743601</v>
      </c>
      <c r="AG5024" t="s">
        <v>3500</v>
      </c>
      <c r="AH5024" s="3" t="s">
        <v>6149</v>
      </c>
      <c r="AI5024" s="20" t="s">
        <v>25673</v>
      </c>
      <c r="AJ5024" s="20" t="s">
        <v>25674</v>
      </c>
      <c r="AK5024" s="20" t="s">
        <v>6149</v>
      </c>
      <c r="AL5024" s="3" t="s">
        <v>6289</v>
      </c>
      <c r="AM5024" s="20" t="s">
        <v>6289</v>
      </c>
      <c r="AN5024" s="3" t="s">
        <v>6289</v>
      </c>
      <c r="AO5024" s="20" t="s">
        <v>6289</v>
      </c>
      <c r="AP5024" s="3" t="s">
        <v>6289</v>
      </c>
      <c r="AQ5024" s="20" t="s">
        <v>6289</v>
      </c>
      <c r="AR5024" s="3" t="s">
        <v>6289</v>
      </c>
      <c r="AS5024" s="20" t="s">
        <v>6289</v>
      </c>
      <c r="AT5024" s="3" t="s">
        <v>6289</v>
      </c>
      <c r="AU5024" s="20" t="s">
        <v>6289</v>
      </c>
      <c r="AV5024" s="3" t="s">
        <v>6289</v>
      </c>
      <c r="AW5024" s="20" t="s">
        <v>6289</v>
      </c>
      <c r="AX5024" s="3" t="s">
        <v>6289</v>
      </c>
      <c r="AY5024" s="3" t="s">
        <v>6289</v>
      </c>
      <c r="AZ5024" s="3" t="s">
        <v>6289</v>
      </c>
    </row>
    <row r="5025" spans="1:52">
      <c r="A5025" t="s">
        <v>4352</v>
      </c>
      <c r="B5025" s="3" t="s">
        <v>6297</v>
      </c>
      <c r="C5025">
        <v>7</v>
      </c>
      <c r="D5025">
        <v>0</v>
      </c>
      <c r="E5025">
        <v>0</v>
      </c>
      <c r="F5025">
        <v>7</v>
      </c>
      <c r="G5025">
        <v>0</v>
      </c>
      <c r="H5025">
        <v>0</v>
      </c>
      <c r="I5025" s="16">
        <f t="shared" si="312"/>
        <v>2.3333333333333335</v>
      </c>
      <c r="J5025" s="16">
        <f t="shared" si="313"/>
        <v>1.3471506281091268</v>
      </c>
      <c r="K5025">
        <v>0</v>
      </c>
      <c r="L5025">
        <v>1</v>
      </c>
      <c r="M5025">
        <v>0</v>
      </c>
      <c r="N5025">
        <v>0</v>
      </c>
      <c r="O5025">
        <f t="shared" si="314"/>
        <v>0.25</v>
      </c>
      <c r="P5025" s="16">
        <f t="shared" si="315"/>
        <v>0.21650635094610965</v>
      </c>
      <c r="Q5025" s="16">
        <v>0.47145043623793698</v>
      </c>
      <c r="R5025" s="16">
        <v>0</v>
      </c>
      <c r="S5025" s="16">
        <v>0</v>
      </c>
      <c r="T5025" s="16">
        <v>0</v>
      </c>
      <c r="U5025" s="16">
        <v>0</v>
      </c>
      <c r="V5025" s="16">
        <v>4.2577146584454999</v>
      </c>
      <c r="W5025" s="16">
        <v>0</v>
      </c>
      <c r="X5025" s="16">
        <v>1.1229735905454401</v>
      </c>
      <c r="Y5025" s="16">
        <v>0</v>
      </c>
      <c r="Z5025" s="16">
        <v>0</v>
      </c>
      <c r="AA5025" t="s">
        <v>4352</v>
      </c>
      <c r="AB5025" s="16">
        <v>0.58521386852288804</v>
      </c>
      <c r="AC5025" s="16">
        <v>-0.219444940170645</v>
      </c>
      <c r="AD5025" s="16">
        <v>1.23402975824746</v>
      </c>
      <c r="AE5025" s="16">
        <v>-0.1778279159834</v>
      </c>
      <c r="AF5025">
        <v>0.85885812297122299</v>
      </c>
      <c r="AG5025" t="s">
        <v>3500</v>
      </c>
      <c r="AH5025" s="3" t="s">
        <v>4352</v>
      </c>
      <c r="AI5025" s="20" t="s">
        <v>12526</v>
      </c>
      <c r="AJ5025" s="20" t="s">
        <v>12527</v>
      </c>
      <c r="AK5025" s="20" t="s">
        <v>4352</v>
      </c>
      <c r="AL5025" s="3" t="s">
        <v>6289</v>
      </c>
      <c r="AM5025" s="20" t="s">
        <v>6289</v>
      </c>
      <c r="AN5025" s="3" t="s">
        <v>6289</v>
      </c>
      <c r="AO5025" s="20" t="s">
        <v>6289</v>
      </c>
      <c r="AP5025" s="3" t="s">
        <v>6289</v>
      </c>
      <c r="AQ5025" s="20" t="s">
        <v>6289</v>
      </c>
      <c r="AR5025" s="3" t="s">
        <v>6289</v>
      </c>
      <c r="AS5025" s="20" t="s">
        <v>6289</v>
      </c>
      <c r="AT5025" s="3" t="s">
        <v>6289</v>
      </c>
      <c r="AU5025" s="20" t="s">
        <v>6289</v>
      </c>
      <c r="AV5025" s="3" t="s">
        <v>6289</v>
      </c>
      <c r="AW5025" s="20" t="s">
        <v>6289</v>
      </c>
      <c r="AX5025" s="3" t="s">
        <v>6289</v>
      </c>
      <c r="AY5025" s="3" t="s">
        <v>6289</v>
      </c>
      <c r="AZ5025" s="3" t="s">
        <v>6289</v>
      </c>
    </row>
    <row r="5026" spans="1:52" ht="30">
      <c r="A5026" t="s">
        <v>3111</v>
      </c>
      <c r="B5026" s="3" t="s">
        <v>9106</v>
      </c>
      <c r="C5026">
        <v>115</v>
      </c>
      <c r="D5026">
        <v>32</v>
      </c>
      <c r="E5026">
        <v>22</v>
      </c>
      <c r="F5026">
        <v>115</v>
      </c>
      <c r="G5026">
        <v>108</v>
      </c>
      <c r="H5026">
        <v>22</v>
      </c>
      <c r="I5026" s="16">
        <f t="shared" si="312"/>
        <v>69</v>
      </c>
      <c r="J5026" s="16">
        <f t="shared" si="313"/>
        <v>17.904065335994382</v>
      </c>
      <c r="K5026">
        <v>14</v>
      </c>
      <c r="L5026">
        <v>60</v>
      </c>
      <c r="M5026">
        <v>0</v>
      </c>
      <c r="N5026">
        <v>16</v>
      </c>
      <c r="O5026">
        <f t="shared" si="314"/>
        <v>22.5</v>
      </c>
      <c r="P5026" s="16">
        <f t="shared" si="315"/>
        <v>11.255554184490428</v>
      </c>
      <c r="Q5026" s="16">
        <v>24.672572829785398</v>
      </c>
      <c r="R5026" s="16">
        <v>30.607520283604899</v>
      </c>
      <c r="S5026" s="16">
        <v>24.235157307815001</v>
      </c>
      <c r="T5026" s="16">
        <v>52.186254149630201</v>
      </c>
      <c r="U5026" s="16">
        <v>54.7646366149418</v>
      </c>
      <c r="V5026" s="16">
        <v>69.948169388747502</v>
      </c>
      <c r="W5026" s="16">
        <v>0</v>
      </c>
      <c r="X5026" s="16">
        <v>67.378415432726698</v>
      </c>
      <c r="Y5026" s="16">
        <v>61.125811606978203</v>
      </c>
      <c r="Z5026" s="16">
        <v>24.665464491015399</v>
      </c>
      <c r="AA5026" t="s">
        <v>3111</v>
      </c>
      <c r="AB5026" s="16">
        <v>40.958400210524502</v>
      </c>
      <c r="AC5026" s="16">
        <v>-0.12609865815746299</v>
      </c>
      <c r="AD5026" s="16">
        <v>0.70912201437871003</v>
      </c>
      <c r="AE5026" s="16">
        <v>-0.17782364050274599</v>
      </c>
      <c r="AF5026">
        <v>0.85886148079867597</v>
      </c>
      <c r="AG5026">
        <v>0.96404377153834597</v>
      </c>
      <c r="AH5026" s="3" t="s">
        <v>3111</v>
      </c>
      <c r="AI5026" s="20" t="s">
        <v>9104</v>
      </c>
      <c r="AJ5026" s="20" t="s">
        <v>9105</v>
      </c>
      <c r="AK5026" s="20" t="s">
        <v>3111</v>
      </c>
      <c r="AL5026" s="3" t="s">
        <v>9107</v>
      </c>
      <c r="AM5026" s="20" t="s">
        <v>6289</v>
      </c>
      <c r="AN5026" s="3" t="s">
        <v>6289</v>
      </c>
      <c r="AO5026" s="20" t="s">
        <v>9108</v>
      </c>
      <c r="AP5026" s="3" t="s">
        <v>9109</v>
      </c>
      <c r="AQ5026" s="20" t="s">
        <v>9110</v>
      </c>
      <c r="AR5026" s="3" t="s">
        <v>9111</v>
      </c>
      <c r="AS5026" s="20" t="s">
        <v>6289</v>
      </c>
      <c r="AT5026" s="3" t="s">
        <v>6289</v>
      </c>
      <c r="AU5026" s="20" t="s">
        <v>6289</v>
      </c>
      <c r="AV5026" s="3" t="s">
        <v>6289</v>
      </c>
      <c r="AW5026" s="20" t="s">
        <v>6289</v>
      </c>
      <c r="AX5026" s="3" t="s">
        <v>6289</v>
      </c>
      <c r="AY5026" s="3" t="s">
        <v>9112</v>
      </c>
      <c r="AZ5026" s="3" t="s">
        <v>9112</v>
      </c>
    </row>
    <row r="5027" spans="1:52">
      <c r="A5027" t="s">
        <v>5726</v>
      </c>
      <c r="B5027" s="3" t="s">
        <v>22363</v>
      </c>
      <c r="C5027">
        <v>3</v>
      </c>
      <c r="D5027">
        <v>0</v>
      </c>
      <c r="E5027">
        <v>0</v>
      </c>
      <c r="F5027">
        <v>3</v>
      </c>
      <c r="G5027">
        <v>16</v>
      </c>
      <c r="H5027">
        <v>0</v>
      </c>
      <c r="I5027" s="16">
        <f t="shared" si="312"/>
        <v>3.6666666666666665</v>
      </c>
      <c r="J5027" s="16">
        <f t="shared" si="313"/>
        <v>2.317405957179357</v>
      </c>
      <c r="K5027">
        <v>0</v>
      </c>
      <c r="L5027">
        <v>0</v>
      </c>
      <c r="M5027">
        <v>0</v>
      </c>
      <c r="N5027">
        <v>5</v>
      </c>
      <c r="O5027">
        <f t="shared" si="314"/>
        <v>1.25</v>
      </c>
      <c r="P5027" s="16">
        <f t="shared" si="315"/>
        <v>1.0825317547305484</v>
      </c>
      <c r="Q5027" s="16">
        <v>3.9287536353161401</v>
      </c>
      <c r="R5027" s="16">
        <v>4.5344474494229399</v>
      </c>
      <c r="S5027" s="16">
        <v>3.8266037854444699</v>
      </c>
      <c r="T5027" s="16">
        <v>0</v>
      </c>
      <c r="U5027" s="16">
        <v>0</v>
      </c>
      <c r="V5027" s="16">
        <v>1.8247348536195001</v>
      </c>
      <c r="W5027" s="16">
        <v>0</v>
      </c>
      <c r="X5027" s="16">
        <v>0</v>
      </c>
      <c r="Y5027" s="16">
        <v>0</v>
      </c>
      <c r="Z5027" s="16">
        <v>7.7079576534423104</v>
      </c>
      <c r="AA5027" t="s">
        <v>5726</v>
      </c>
      <c r="AB5027" s="16">
        <v>2.1822497377245398</v>
      </c>
      <c r="AC5027" s="16">
        <v>-0.18349379887598999</v>
      </c>
      <c r="AD5027" s="16">
        <v>1.0320270817117101</v>
      </c>
      <c r="AE5027" s="16">
        <v>-0.17779940287191701</v>
      </c>
      <c r="AF5027">
        <v>0.85888051631657203</v>
      </c>
      <c r="AG5027" t="s">
        <v>3500</v>
      </c>
      <c r="AH5027" s="3" t="s">
        <v>5726</v>
      </c>
      <c r="AI5027" s="20" t="s">
        <v>22361</v>
      </c>
      <c r="AJ5027" s="20" t="s">
        <v>22362</v>
      </c>
      <c r="AK5027" s="20" t="s">
        <v>5726</v>
      </c>
      <c r="AL5027" s="3" t="s">
        <v>6289</v>
      </c>
      <c r="AM5027" s="20" t="s">
        <v>6289</v>
      </c>
      <c r="AN5027" s="3" t="s">
        <v>6289</v>
      </c>
      <c r="AO5027" s="20" t="s">
        <v>22364</v>
      </c>
      <c r="AP5027" s="3" t="s">
        <v>22365</v>
      </c>
      <c r="AQ5027" s="20" t="s">
        <v>6289</v>
      </c>
      <c r="AR5027" s="3" t="s">
        <v>6289</v>
      </c>
      <c r="AS5027" s="20" t="s">
        <v>6289</v>
      </c>
      <c r="AT5027" s="3" t="s">
        <v>6289</v>
      </c>
      <c r="AU5027" s="20" t="s">
        <v>6289</v>
      </c>
      <c r="AV5027" s="3" t="s">
        <v>6289</v>
      </c>
      <c r="AW5027" s="20" t="s">
        <v>6289</v>
      </c>
      <c r="AX5027" s="3" t="s">
        <v>6289</v>
      </c>
      <c r="AY5027" s="3" t="s">
        <v>6289</v>
      </c>
      <c r="AZ5027" s="3" t="s">
        <v>22366</v>
      </c>
    </row>
    <row r="5028" spans="1:52">
      <c r="A5028" t="s">
        <v>3572</v>
      </c>
      <c r="B5028" s="3" t="s">
        <v>6297</v>
      </c>
      <c r="C5028">
        <v>4</v>
      </c>
      <c r="D5028">
        <v>0</v>
      </c>
      <c r="E5028">
        <v>0</v>
      </c>
      <c r="F5028">
        <v>4</v>
      </c>
      <c r="G5028">
        <v>1</v>
      </c>
      <c r="H5028">
        <v>0</v>
      </c>
      <c r="I5028" s="16">
        <f t="shared" si="312"/>
        <v>1.5</v>
      </c>
      <c r="J5028" s="16">
        <f t="shared" si="313"/>
        <v>0.73598007219398731</v>
      </c>
      <c r="K5028">
        <v>0</v>
      </c>
      <c r="L5028">
        <v>1</v>
      </c>
      <c r="M5028">
        <v>0</v>
      </c>
      <c r="N5028">
        <v>0</v>
      </c>
      <c r="O5028">
        <f t="shared" si="314"/>
        <v>0.25</v>
      </c>
      <c r="P5028" s="16">
        <f t="shared" si="315"/>
        <v>0.21650635094610965</v>
      </c>
      <c r="Q5028" s="16">
        <v>0.94290087247587395</v>
      </c>
      <c r="R5028" s="16">
        <v>0.28340296558893402</v>
      </c>
      <c r="S5028" s="16">
        <v>0.51021383805926301</v>
      </c>
      <c r="T5028" s="16">
        <v>0</v>
      </c>
      <c r="U5028" s="16">
        <v>0</v>
      </c>
      <c r="V5028" s="16">
        <v>2.4329798048260001</v>
      </c>
      <c r="W5028" s="16">
        <v>0</v>
      </c>
      <c r="X5028" s="16">
        <v>1.1229735905454401</v>
      </c>
      <c r="Y5028" s="16">
        <v>0</v>
      </c>
      <c r="Z5028" s="16">
        <v>0</v>
      </c>
      <c r="AA5028" t="s">
        <v>3572</v>
      </c>
      <c r="AB5028" s="16">
        <v>0.52924710714955203</v>
      </c>
      <c r="AC5028" s="16">
        <v>-0.191699596833385</v>
      </c>
      <c r="AD5028" s="16">
        <v>1.0782693551871401</v>
      </c>
      <c r="AE5028" s="16">
        <v>-0.177784517301908</v>
      </c>
      <c r="AF5028">
        <v>0.85889220704335401</v>
      </c>
      <c r="AG5028" t="s">
        <v>3500</v>
      </c>
      <c r="AH5028" s="3" t="s">
        <v>3572</v>
      </c>
      <c r="AI5028" s="20" t="s">
        <v>6979</v>
      </c>
      <c r="AJ5028" s="20" t="s">
        <v>6980</v>
      </c>
      <c r="AK5028" s="20" t="s">
        <v>3572</v>
      </c>
      <c r="AL5028" s="3" t="s">
        <v>6289</v>
      </c>
      <c r="AM5028" s="20" t="s">
        <v>6289</v>
      </c>
      <c r="AN5028" s="3" t="s">
        <v>6289</v>
      </c>
      <c r="AO5028" s="20" t="s">
        <v>6289</v>
      </c>
      <c r="AP5028" s="3" t="s">
        <v>6289</v>
      </c>
      <c r="AQ5028" s="20" t="s">
        <v>6289</v>
      </c>
      <c r="AR5028" s="3" t="s">
        <v>6289</v>
      </c>
      <c r="AS5028" s="20" t="s">
        <v>6289</v>
      </c>
      <c r="AT5028" s="3" t="s">
        <v>6289</v>
      </c>
      <c r="AU5028" s="20" t="s">
        <v>6289</v>
      </c>
      <c r="AV5028" s="3" t="s">
        <v>6289</v>
      </c>
      <c r="AW5028" s="20" t="s">
        <v>6289</v>
      </c>
      <c r="AX5028" s="3" t="s">
        <v>6289</v>
      </c>
      <c r="AY5028" s="3" t="s">
        <v>6289</v>
      </c>
      <c r="AZ5028" s="3" t="s">
        <v>6289</v>
      </c>
    </row>
    <row r="5029" spans="1:52">
      <c r="A5029" t="s">
        <v>3580</v>
      </c>
      <c r="B5029" s="3" t="s">
        <v>6377</v>
      </c>
      <c r="C5029">
        <v>2</v>
      </c>
      <c r="D5029">
        <v>0</v>
      </c>
      <c r="E5029">
        <v>0</v>
      </c>
      <c r="F5029">
        <v>2</v>
      </c>
      <c r="G5029">
        <v>0</v>
      </c>
      <c r="H5029">
        <v>0</v>
      </c>
      <c r="I5029" s="16">
        <f t="shared" si="312"/>
        <v>0.66666666666666663</v>
      </c>
      <c r="J5029" s="16">
        <f t="shared" si="313"/>
        <v>0.38490017945975052</v>
      </c>
      <c r="K5029">
        <v>0</v>
      </c>
      <c r="L5029">
        <v>0</v>
      </c>
      <c r="M5029">
        <v>0</v>
      </c>
      <c r="N5029">
        <v>0</v>
      </c>
      <c r="O5029">
        <f t="shared" si="314"/>
        <v>0</v>
      </c>
      <c r="P5029" s="16">
        <f t="shared" si="315"/>
        <v>0</v>
      </c>
      <c r="Q5029" s="16">
        <v>0.15715014541264599</v>
      </c>
      <c r="R5029" s="16">
        <v>0</v>
      </c>
      <c r="S5029" s="16">
        <v>0.25510691902963201</v>
      </c>
      <c r="T5029" s="16">
        <v>0</v>
      </c>
      <c r="U5029" s="16">
        <v>0</v>
      </c>
      <c r="V5029" s="16">
        <v>1.216489902413</v>
      </c>
      <c r="W5029" s="16">
        <v>0</v>
      </c>
      <c r="X5029" s="16">
        <v>0</v>
      </c>
      <c r="Y5029" s="16">
        <v>0</v>
      </c>
      <c r="Z5029" s="16">
        <v>0</v>
      </c>
      <c r="AA5029" t="s">
        <v>3580</v>
      </c>
      <c r="AB5029" s="16">
        <v>0.16287469668552801</v>
      </c>
      <c r="AC5029" s="16">
        <v>0.20740060366265201</v>
      </c>
      <c r="AD5029" s="16">
        <v>1.1668279398708301</v>
      </c>
      <c r="AE5029" s="16">
        <v>0.17774737523478501</v>
      </c>
      <c r="AF5029">
        <v>0.85892137755994602</v>
      </c>
      <c r="AG5029" t="s">
        <v>3500</v>
      </c>
      <c r="AH5029" s="3" t="s">
        <v>3580</v>
      </c>
      <c r="AI5029" s="20" t="s">
        <v>6995</v>
      </c>
      <c r="AJ5029" s="20" t="s">
        <v>6996</v>
      </c>
      <c r="AK5029" s="20" t="s">
        <v>3580</v>
      </c>
      <c r="AL5029" s="3" t="s">
        <v>6289</v>
      </c>
      <c r="AM5029" s="20" t="s">
        <v>6289</v>
      </c>
      <c r="AN5029" s="3" t="s">
        <v>6289</v>
      </c>
      <c r="AO5029" s="20" t="s">
        <v>6289</v>
      </c>
      <c r="AP5029" s="3" t="s">
        <v>6289</v>
      </c>
      <c r="AQ5029" s="20" t="s">
        <v>6289</v>
      </c>
      <c r="AR5029" s="3" t="s">
        <v>6289</v>
      </c>
      <c r="AS5029" s="20" t="s">
        <v>6289</v>
      </c>
      <c r="AT5029" s="3" t="s">
        <v>6289</v>
      </c>
      <c r="AU5029" s="20" t="s">
        <v>6289</v>
      </c>
      <c r="AV5029" s="3" t="s">
        <v>6289</v>
      </c>
      <c r="AW5029" s="20" t="s">
        <v>6289</v>
      </c>
      <c r="AX5029" s="3" t="s">
        <v>6289</v>
      </c>
      <c r="AY5029" s="3" t="s">
        <v>6289</v>
      </c>
      <c r="AZ5029" s="3" t="s">
        <v>6289</v>
      </c>
    </row>
    <row r="5030" spans="1:52">
      <c r="A5030" t="s">
        <v>4768</v>
      </c>
      <c r="B5030" s="3" t="s">
        <v>6297</v>
      </c>
      <c r="C5030">
        <v>2</v>
      </c>
      <c r="D5030">
        <v>0</v>
      </c>
      <c r="E5030">
        <v>0</v>
      </c>
      <c r="F5030">
        <v>2</v>
      </c>
      <c r="G5030">
        <v>0</v>
      </c>
      <c r="H5030">
        <v>0</v>
      </c>
      <c r="I5030" s="16">
        <f t="shared" si="312"/>
        <v>0.66666666666666663</v>
      </c>
      <c r="J5030" s="16">
        <f t="shared" si="313"/>
        <v>0.38490017945975052</v>
      </c>
      <c r="K5030">
        <v>0</v>
      </c>
      <c r="L5030">
        <v>0</v>
      </c>
      <c r="M5030">
        <v>0</v>
      </c>
      <c r="N5030">
        <v>0</v>
      </c>
      <c r="O5030">
        <f t="shared" si="314"/>
        <v>0</v>
      </c>
      <c r="P5030" s="16">
        <f t="shared" si="315"/>
        <v>0</v>
      </c>
      <c r="Q5030" s="16">
        <v>0.15715014541264599</v>
      </c>
      <c r="R5030" s="16">
        <v>0</v>
      </c>
      <c r="S5030" s="16">
        <v>0.25510691902963201</v>
      </c>
      <c r="T5030" s="16">
        <v>0</v>
      </c>
      <c r="U5030" s="16">
        <v>0</v>
      </c>
      <c r="V5030" s="16">
        <v>1.216489902413</v>
      </c>
      <c r="W5030" s="16">
        <v>0</v>
      </c>
      <c r="X5030" s="16">
        <v>0</v>
      </c>
      <c r="Y5030" s="16">
        <v>0</v>
      </c>
      <c r="Z5030" s="16">
        <v>0</v>
      </c>
      <c r="AA5030" t="s">
        <v>4768</v>
      </c>
      <c r="AB5030" s="16">
        <v>0.16287469668552801</v>
      </c>
      <c r="AC5030" s="16">
        <v>0.20740060366265201</v>
      </c>
      <c r="AD5030" s="16">
        <v>1.1668279398708301</v>
      </c>
      <c r="AE5030" s="16">
        <v>0.17774737523478501</v>
      </c>
      <c r="AF5030">
        <v>0.85892137755994602</v>
      </c>
      <c r="AG5030" t="s">
        <v>3500</v>
      </c>
      <c r="AH5030" s="3" t="s">
        <v>4768</v>
      </c>
      <c r="AI5030" s="20" t="s">
        <v>15711</v>
      </c>
      <c r="AJ5030" s="20" t="s">
        <v>15712</v>
      </c>
      <c r="AK5030" s="20" t="s">
        <v>4768</v>
      </c>
      <c r="AL5030" s="3" t="s">
        <v>6289</v>
      </c>
      <c r="AM5030" s="20" t="s">
        <v>6289</v>
      </c>
      <c r="AN5030" s="3" t="s">
        <v>6289</v>
      </c>
      <c r="AO5030" s="20" t="s">
        <v>6289</v>
      </c>
      <c r="AP5030" s="3" t="s">
        <v>6289</v>
      </c>
      <c r="AQ5030" s="20" t="s">
        <v>6289</v>
      </c>
      <c r="AR5030" s="3" t="s">
        <v>6289</v>
      </c>
      <c r="AS5030" s="20" t="s">
        <v>6289</v>
      </c>
      <c r="AT5030" s="3" t="s">
        <v>6289</v>
      </c>
      <c r="AU5030" s="20" t="s">
        <v>6289</v>
      </c>
      <c r="AV5030" s="3" t="s">
        <v>6289</v>
      </c>
      <c r="AW5030" s="20" t="s">
        <v>6289</v>
      </c>
      <c r="AX5030" s="3" t="s">
        <v>6289</v>
      </c>
      <c r="AY5030" s="3" t="s">
        <v>6289</v>
      </c>
      <c r="AZ5030" s="3" t="s">
        <v>6289</v>
      </c>
    </row>
    <row r="5031" spans="1:52">
      <c r="A5031" t="s">
        <v>5680</v>
      </c>
      <c r="B5031" s="3" t="s">
        <v>6875</v>
      </c>
      <c r="C5031">
        <v>2</v>
      </c>
      <c r="D5031">
        <v>0</v>
      </c>
      <c r="E5031">
        <v>0</v>
      </c>
      <c r="F5031">
        <v>2</v>
      </c>
      <c r="G5031">
        <v>0</v>
      </c>
      <c r="H5031">
        <v>0</v>
      </c>
      <c r="I5031" s="16">
        <f t="shared" si="312"/>
        <v>0.66666666666666663</v>
      </c>
      <c r="J5031" s="16">
        <f t="shared" si="313"/>
        <v>0.38490017945975052</v>
      </c>
      <c r="K5031">
        <v>0</v>
      </c>
      <c r="L5031">
        <v>0</v>
      </c>
      <c r="M5031">
        <v>0</v>
      </c>
      <c r="N5031">
        <v>0</v>
      </c>
      <c r="O5031">
        <f t="shared" si="314"/>
        <v>0</v>
      </c>
      <c r="P5031" s="16">
        <f t="shared" si="315"/>
        <v>0</v>
      </c>
      <c r="Q5031" s="16">
        <v>0.15715014541264599</v>
      </c>
      <c r="R5031" s="16">
        <v>0</v>
      </c>
      <c r="S5031" s="16">
        <v>0.25510691902963201</v>
      </c>
      <c r="T5031" s="16">
        <v>0</v>
      </c>
      <c r="U5031" s="16">
        <v>0</v>
      </c>
      <c r="V5031" s="16">
        <v>1.216489902413</v>
      </c>
      <c r="W5031" s="16">
        <v>0</v>
      </c>
      <c r="X5031" s="16">
        <v>0</v>
      </c>
      <c r="Y5031" s="16">
        <v>0</v>
      </c>
      <c r="Z5031" s="16">
        <v>0</v>
      </c>
      <c r="AA5031" t="s">
        <v>5680</v>
      </c>
      <c r="AB5031" s="16">
        <v>0.16287469668552801</v>
      </c>
      <c r="AC5031" s="16">
        <v>0.20740060366265201</v>
      </c>
      <c r="AD5031" s="16">
        <v>1.1668279398708301</v>
      </c>
      <c r="AE5031" s="16">
        <v>0.17774737523478501</v>
      </c>
      <c r="AF5031">
        <v>0.85892137755994602</v>
      </c>
      <c r="AG5031" t="s">
        <v>3500</v>
      </c>
      <c r="AH5031" s="3" t="s">
        <v>5680</v>
      </c>
      <c r="AI5031" s="20" t="s">
        <v>21850</v>
      </c>
      <c r="AJ5031" s="20" t="s">
        <v>21851</v>
      </c>
      <c r="AK5031" s="20" t="s">
        <v>5680</v>
      </c>
      <c r="AL5031" s="3" t="s">
        <v>6289</v>
      </c>
      <c r="AM5031" s="20" t="s">
        <v>6289</v>
      </c>
      <c r="AN5031" s="3" t="s">
        <v>6289</v>
      </c>
      <c r="AO5031" s="20" t="s">
        <v>6289</v>
      </c>
      <c r="AP5031" s="3" t="s">
        <v>6289</v>
      </c>
      <c r="AQ5031" s="20" t="s">
        <v>6289</v>
      </c>
      <c r="AR5031" s="3" t="s">
        <v>6289</v>
      </c>
      <c r="AS5031" s="20" t="s">
        <v>6289</v>
      </c>
      <c r="AT5031" s="3" t="s">
        <v>6289</v>
      </c>
      <c r="AU5031" s="20" t="s">
        <v>6289</v>
      </c>
      <c r="AV5031" s="3" t="s">
        <v>6289</v>
      </c>
      <c r="AW5031" s="20" t="s">
        <v>6289</v>
      </c>
      <c r="AX5031" s="3" t="s">
        <v>6289</v>
      </c>
      <c r="AY5031" s="3" t="s">
        <v>6289</v>
      </c>
      <c r="AZ5031" s="3" t="s">
        <v>6289</v>
      </c>
    </row>
    <row r="5032" spans="1:52">
      <c r="A5032" t="s">
        <v>5889</v>
      </c>
      <c r="B5032" s="3" t="s">
        <v>23610</v>
      </c>
      <c r="C5032">
        <v>2</v>
      </c>
      <c r="D5032">
        <v>0</v>
      </c>
      <c r="E5032">
        <v>0</v>
      </c>
      <c r="F5032">
        <v>2</v>
      </c>
      <c r="G5032">
        <v>0</v>
      </c>
      <c r="H5032">
        <v>0</v>
      </c>
      <c r="I5032" s="16">
        <f t="shared" si="312"/>
        <v>0.66666666666666663</v>
      </c>
      <c r="J5032" s="16">
        <f t="shared" si="313"/>
        <v>0.38490017945975052</v>
      </c>
      <c r="K5032">
        <v>0</v>
      </c>
      <c r="L5032">
        <v>0</v>
      </c>
      <c r="M5032">
        <v>0</v>
      </c>
      <c r="N5032">
        <v>0</v>
      </c>
      <c r="O5032">
        <f t="shared" si="314"/>
        <v>0</v>
      </c>
      <c r="P5032" s="16">
        <f t="shared" si="315"/>
        <v>0</v>
      </c>
      <c r="Q5032" s="16">
        <v>0.15715014541264599</v>
      </c>
      <c r="R5032" s="16">
        <v>0</v>
      </c>
      <c r="S5032" s="16">
        <v>0.25510691902963201</v>
      </c>
      <c r="T5032" s="16">
        <v>0</v>
      </c>
      <c r="U5032" s="16">
        <v>0</v>
      </c>
      <c r="V5032" s="16">
        <v>1.216489902413</v>
      </c>
      <c r="W5032" s="16">
        <v>0</v>
      </c>
      <c r="X5032" s="16">
        <v>0</v>
      </c>
      <c r="Y5032" s="16">
        <v>0</v>
      </c>
      <c r="Z5032" s="16">
        <v>0</v>
      </c>
      <c r="AA5032" t="s">
        <v>5889</v>
      </c>
      <c r="AB5032" s="16">
        <v>0.16287469668552801</v>
      </c>
      <c r="AC5032" s="16">
        <v>0.20740060366265201</v>
      </c>
      <c r="AD5032" s="16">
        <v>1.1668279398708301</v>
      </c>
      <c r="AE5032" s="16">
        <v>0.17774737523478501</v>
      </c>
      <c r="AF5032">
        <v>0.85892137755994602</v>
      </c>
      <c r="AG5032" t="s">
        <v>3500</v>
      </c>
      <c r="AH5032" s="3" t="s">
        <v>5889</v>
      </c>
      <c r="AI5032" s="20" t="s">
        <v>23608</v>
      </c>
      <c r="AJ5032" s="20" t="s">
        <v>23609</v>
      </c>
      <c r="AK5032" s="20" t="s">
        <v>5889</v>
      </c>
      <c r="AL5032" s="3" t="s">
        <v>6289</v>
      </c>
      <c r="AM5032" s="20" t="s">
        <v>6289</v>
      </c>
      <c r="AN5032" s="3" t="s">
        <v>6289</v>
      </c>
      <c r="AO5032" s="20" t="s">
        <v>6289</v>
      </c>
      <c r="AP5032" s="3" t="s">
        <v>6289</v>
      </c>
      <c r="AQ5032" s="20" t="s">
        <v>6289</v>
      </c>
      <c r="AR5032" s="3" t="s">
        <v>6289</v>
      </c>
      <c r="AS5032" s="20" t="s">
        <v>6289</v>
      </c>
      <c r="AT5032" s="3" t="s">
        <v>6289</v>
      </c>
      <c r="AU5032" s="20" t="s">
        <v>6289</v>
      </c>
      <c r="AV5032" s="3" t="s">
        <v>6289</v>
      </c>
      <c r="AW5032" s="20" t="s">
        <v>6289</v>
      </c>
      <c r="AX5032" s="3" t="s">
        <v>6289</v>
      </c>
      <c r="AY5032" s="3" t="s">
        <v>6289</v>
      </c>
      <c r="AZ5032" s="3" t="s">
        <v>6289</v>
      </c>
    </row>
    <row r="5033" spans="1:52">
      <c r="A5033" t="s">
        <v>3122</v>
      </c>
      <c r="B5033" s="3" t="s">
        <v>6406</v>
      </c>
      <c r="C5033">
        <v>26</v>
      </c>
      <c r="D5033">
        <v>0</v>
      </c>
      <c r="E5033">
        <v>20</v>
      </c>
      <c r="F5033">
        <v>26</v>
      </c>
      <c r="G5033">
        <v>163</v>
      </c>
      <c r="H5033">
        <v>20</v>
      </c>
      <c r="I5033" s="16">
        <f t="shared" si="312"/>
        <v>42.5</v>
      </c>
      <c r="J5033" s="16">
        <f t="shared" si="313"/>
        <v>22.288200665125235</v>
      </c>
      <c r="K5033">
        <v>0</v>
      </c>
      <c r="L5033">
        <v>14</v>
      </c>
      <c r="M5033">
        <v>4</v>
      </c>
      <c r="N5033">
        <v>93</v>
      </c>
      <c r="O5033">
        <f t="shared" si="314"/>
        <v>27.75</v>
      </c>
      <c r="P5033" s="16">
        <f t="shared" si="315"/>
        <v>19.007810894471778</v>
      </c>
      <c r="Q5033" s="16">
        <v>54.531100458188</v>
      </c>
      <c r="R5033" s="16">
        <v>46.194683390996197</v>
      </c>
      <c r="S5033" s="16">
        <v>60.715446729052303</v>
      </c>
      <c r="T5033" s="16">
        <v>0</v>
      </c>
      <c r="U5033" s="16">
        <v>49.786033286310698</v>
      </c>
      <c r="V5033" s="16">
        <v>15.814368731368999</v>
      </c>
      <c r="W5033" s="16">
        <v>14.586950375577</v>
      </c>
      <c r="X5033" s="16">
        <v>15.721630267636201</v>
      </c>
      <c r="Y5033" s="16">
        <v>0</v>
      </c>
      <c r="Z5033" s="16">
        <v>143.368012354027</v>
      </c>
      <c r="AA5033" t="s">
        <v>3122</v>
      </c>
      <c r="AB5033" s="16">
        <v>40.071822559315699</v>
      </c>
      <c r="AC5033" s="16">
        <v>0.17527278285796299</v>
      </c>
      <c r="AD5033" s="16">
        <v>0.98777447101656102</v>
      </c>
      <c r="AE5033" s="16">
        <v>0.177442106473538</v>
      </c>
      <c r="AF5033">
        <v>0.85916113584509402</v>
      </c>
      <c r="AG5033">
        <v>0.96404377153834597</v>
      </c>
      <c r="AH5033" s="3" t="s">
        <v>3122</v>
      </c>
      <c r="AI5033" s="20" t="s">
        <v>20519</v>
      </c>
      <c r="AJ5033" s="20" t="s">
        <v>20520</v>
      </c>
      <c r="AK5033" s="20" t="s">
        <v>3122</v>
      </c>
      <c r="AL5033" s="3" t="s">
        <v>6289</v>
      </c>
      <c r="AM5033" s="20" t="s">
        <v>6289</v>
      </c>
      <c r="AN5033" s="3" t="s">
        <v>6289</v>
      </c>
      <c r="AO5033" s="20" t="s">
        <v>6289</v>
      </c>
      <c r="AP5033" s="3" t="s">
        <v>6289</v>
      </c>
      <c r="AQ5033" s="20" t="s">
        <v>6289</v>
      </c>
      <c r="AR5033" s="3" t="s">
        <v>6289</v>
      </c>
      <c r="AS5033" s="20" t="s">
        <v>6289</v>
      </c>
      <c r="AT5033" s="3" t="s">
        <v>6289</v>
      </c>
      <c r="AU5033" s="20" t="s">
        <v>6289</v>
      </c>
      <c r="AV5033" s="3" t="s">
        <v>6289</v>
      </c>
      <c r="AW5033" s="20" t="s">
        <v>6289</v>
      </c>
      <c r="AX5033" s="3" t="s">
        <v>6289</v>
      </c>
      <c r="AY5033" s="3" t="s">
        <v>6289</v>
      </c>
      <c r="AZ5033" s="3" t="s">
        <v>6289</v>
      </c>
    </row>
    <row r="5034" spans="1:52" ht="30">
      <c r="A5034" t="s">
        <v>3118</v>
      </c>
      <c r="B5034" s="3" t="s">
        <v>16897</v>
      </c>
      <c r="C5034">
        <v>37</v>
      </c>
      <c r="D5034">
        <v>6</v>
      </c>
      <c r="E5034">
        <v>10</v>
      </c>
      <c r="F5034">
        <v>37</v>
      </c>
      <c r="G5034">
        <v>23</v>
      </c>
      <c r="H5034">
        <v>10</v>
      </c>
      <c r="I5034" s="16">
        <f t="shared" si="312"/>
        <v>20.5</v>
      </c>
      <c r="J5034" s="16">
        <f t="shared" si="313"/>
        <v>5.2214833992735139</v>
      </c>
      <c r="K5034">
        <v>1</v>
      </c>
      <c r="L5034">
        <v>17</v>
      </c>
      <c r="M5034">
        <v>0</v>
      </c>
      <c r="N5034">
        <v>14</v>
      </c>
      <c r="O5034">
        <f t="shared" si="314"/>
        <v>8</v>
      </c>
      <c r="P5034" s="16">
        <f t="shared" si="315"/>
        <v>3.7914377220257753</v>
      </c>
      <c r="Q5034" s="16">
        <v>13.829212796312801</v>
      </c>
      <c r="R5034" s="16">
        <v>6.5182682085454804</v>
      </c>
      <c r="S5034" s="16">
        <v>6.8878868138000504</v>
      </c>
      <c r="T5034" s="16">
        <v>9.7849226530556592</v>
      </c>
      <c r="U5034" s="16">
        <v>24.893016643155399</v>
      </c>
      <c r="V5034" s="16">
        <v>22.505063194640499</v>
      </c>
      <c r="W5034" s="16">
        <v>0</v>
      </c>
      <c r="X5034" s="16">
        <v>19.090551039272601</v>
      </c>
      <c r="Y5034" s="16">
        <v>4.3661294004984397</v>
      </c>
      <c r="Z5034" s="16">
        <v>21.582281429638499</v>
      </c>
      <c r="AA5034" t="s">
        <v>3118</v>
      </c>
      <c r="AB5034" s="16">
        <v>12.945733217891901</v>
      </c>
      <c r="AC5034" s="16">
        <v>-0.12766463501748601</v>
      </c>
      <c r="AD5034" s="16">
        <v>0.72112063811054095</v>
      </c>
      <c r="AE5034" s="16">
        <v>-0.177036446151352</v>
      </c>
      <c r="AF5034">
        <v>0.85947976182073804</v>
      </c>
      <c r="AG5034">
        <v>0.96404377153834597</v>
      </c>
      <c r="AH5034" s="3" t="s">
        <v>3118</v>
      </c>
      <c r="AI5034" s="20" t="s">
        <v>16895</v>
      </c>
      <c r="AJ5034" s="20" t="s">
        <v>16896</v>
      </c>
      <c r="AK5034" s="20" t="s">
        <v>3118</v>
      </c>
      <c r="AL5034" s="3" t="s">
        <v>16898</v>
      </c>
      <c r="AM5034" s="20" t="s">
        <v>6289</v>
      </c>
      <c r="AN5034" s="3" t="s">
        <v>6289</v>
      </c>
      <c r="AO5034" s="20" t="s">
        <v>6289</v>
      </c>
      <c r="AP5034" s="3" t="s">
        <v>6289</v>
      </c>
      <c r="AQ5034" s="20" t="s">
        <v>6289</v>
      </c>
      <c r="AR5034" s="3" t="s">
        <v>6289</v>
      </c>
      <c r="AS5034" s="20" t="s">
        <v>6289</v>
      </c>
      <c r="AT5034" s="3" t="s">
        <v>6289</v>
      </c>
      <c r="AU5034" s="20" t="s">
        <v>6289</v>
      </c>
      <c r="AV5034" s="3" t="s">
        <v>6289</v>
      </c>
      <c r="AW5034" s="20" t="s">
        <v>6289</v>
      </c>
      <c r="AX5034" s="3" t="s">
        <v>6289</v>
      </c>
      <c r="AY5034" s="3" t="s">
        <v>6289</v>
      </c>
      <c r="AZ5034" s="3" t="s">
        <v>6289</v>
      </c>
    </row>
    <row r="5035" spans="1:52">
      <c r="A5035" t="s">
        <v>3128</v>
      </c>
      <c r="B5035" s="3" t="s">
        <v>6406</v>
      </c>
      <c r="C5035">
        <v>52</v>
      </c>
      <c r="D5035">
        <v>12</v>
      </c>
      <c r="E5035">
        <v>7</v>
      </c>
      <c r="F5035">
        <v>52</v>
      </c>
      <c r="G5035">
        <v>38</v>
      </c>
      <c r="H5035">
        <v>7</v>
      </c>
      <c r="I5035" s="16">
        <f t="shared" si="312"/>
        <v>28</v>
      </c>
      <c r="J5035" s="16">
        <f t="shared" si="313"/>
        <v>8.147937707720212</v>
      </c>
      <c r="K5035">
        <v>8</v>
      </c>
      <c r="L5035">
        <v>21</v>
      </c>
      <c r="M5035">
        <v>0</v>
      </c>
      <c r="N5035">
        <v>3</v>
      </c>
      <c r="O5035">
        <f t="shared" si="314"/>
        <v>8</v>
      </c>
      <c r="P5035" s="16">
        <f t="shared" si="315"/>
        <v>4.0155946010522525</v>
      </c>
      <c r="Q5035" s="16">
        <v>13.829212796312801</v>
      </c>
      <c r="R5035" s="16">
        <v>10.769312692379501</v>
      </c>
      <c r="S5035" s="16">
        <v>9.9491698421556301</v>
      </c>
      <c r="T5035" s="16">
        <v>19.569845306111301</v>
      </c>
      <c r="U5035" s="16">
        <v>17.425111650208802</v>
      </c>
      <c r="V5035" s="16">
        <v>31.628737462737998</v>
      </c>
      <c r="W5035" s="16">
        <v>0</v>
      </c>
      <c r="X5035" s="16">
        <v>23.582445401454301</v>
      </c>
      <c r="Y5035" s="16">
        <v>34.929035203987503</v>
      </c>
      <c r="Z5035" s="16">
        <v>4.62477459206539</v>
      </c>
      <c r="AA5035" t="s">
        <v>3128</v>
      </c>
      <c r="AB5035" s="16">
        <v>16.6307644947413</v>
      </c>
      <c r="AC5035" s="16">
        <v>-0.12680787068374999</v>
      </c>
      <c r="AD5035" s="16">
        <v>0.71691693112846</v>
      </c>
      <c r="AE5035" s="16">
        <v>-0.17687944750328199</v>
      </c>
      <c r="AF5035">
        <v>0.85960308258287899</v>
      </c>
      <c r="AG5035">
        <v>0.96404377153834597</v>
      </c>
      <c r="AH5035" s="3" t="s">
        <v>3128</v>
      </c>
      <c r="AI5035" s="20" t="s">
        <v>24597</v>
      </c>
      <c r="AJ5035" s="20" t="s">
        <v>24598</v>
      </c>
      <c r="AK5035" s="20" t="s">
        <v>3128</v>
      </c>
      <c r="AL5035" s="3" t="s">
        <v>6289</v>
      </c>
      <c r="AM5035" s="20" t="s">
        <v>6289</v>
      </c>
      <c r="AN5035" s="3" t="s">
        <v>6289</v>
      </c>
      <c r="AO5035" s="20" t="s">
        <v>6289</v>
      </c>
      <c r="AP5035" s="3" t="s">
        <v>6289</v>
      </c>
      <c r="AQ5035" s="20" t="s">
        <v>6289</v>
      </c>
      <c r="AR5035" s="3" t="s">
        <v>6289</v>
      </c>
      <c r="AS5035" s="20" t="s">
        <v>6289</v>
      </c>
      <c r="AT5035" s="3" t="s">
        <v>6289</v>
      </c>
      <c r="AU5035" s="20" t="s">
        <v>6289</v>
      </c>
      <c r="AV5035" s="3" t="s">
        <v>6289</v>
      </c>
      <c r="AW5035" s="20" t="s">
        <v>6289</v>
      </c>
      <c r="AX5035" s="3" t="s">
        <v>6289</v>
      </c>
      <c r="AY5035" s="3" t="s">
        <v>6289</v>
      </c>
      <c r="AZ5035" s="3" t="s">
        <v>6289</v>
      </c>
    </row>
    <row r="5036" spans="1:52">
      <c r="A5036" t="s">
        <v>3116</v>
      </c>
      <c r="B5036" s="3" t="s">
        <v>6406</v>
      </c>
      <c r="C5036">
        <v>18</v>
      </c>
      <c r="D5036">
        <v>10</v>
      </c>
      <c r="E5036">
        <v>11</v>
      </c>
      <c r="F5036">
        <v>18</v>
      </c>
      <c r="G5036">
        <v>73</v>
      </c>
      <c r="H5036">
        <v>11</v>
      </c>
      <c r="I5036" s="16">
        <f t="shared" si="312"/>
        <v>23.5</v>
      </c>
      <c r="J5036" s="16">
        <f t="shared" si="313"/>
        <v>9.1370734434561225</v>
      </c>
      <c r="K5036">
        <v>0</v>
      </c>
      <c r="L5036">
        <v>11</v>
      </c>
      <c r="M5036">
        <v>10</v>
      </c>
      <c r="N5036">
        <v>20</v>
      </c>
      <c r="O5036">
        <f t="shared" si="314"/>
        <v>10.25</v>
      </c>
      <c r="P5036" s="16">
        <f t="shared" si="315"/>
        <v>3.5421568288261884</v>
      </c>
      <c r="Q5036" s="16">
        <v>16.5007652683278</v>
      </c>
      <c r="R5036" s="16">
        <v>20.6884164879922</v>
      </c>
      <c r="S5036" s="16">
        <v>21.684088117518701</v>
      </c>
      <c r="T5036" s="16">
        <v>16.308204421759399</v>
      </c>
      <c r="U5036" s="16">
        <v>27.3823183074709</v>
      </c>
      <c r="V5036" s="16">
        <v>10.948409121717001</v>
      </c>
      <c r="W5036" s="16">
        <v>36.467375938942503</v>
      </c>
      <c r="X5036" s="16">
        <v>12.3527094959999</v>
      </c>
      <c r="Y5036" s="16">
        <v>0</v>
      </c>
      <c r="Z5036" s="16">
        <v>30.831830613769199</v>
      </c>
      <c r="AA5036" t="s">
        <v>3116</v>
      </c>
      <c r="AB5036" s="16">
        <v>19.316411777349799</v>
      </c>
      <c r="AC5036" s="16">
        <v>0.107499267221166</v>
      </c>
      <c r="AD5036" s="16">
        <v>0.60973168840570502</v>
      </c>
      <c r="AE5036" s="16">
        <v>0.176305855945014</v>
      </c>
      <c r="AF5036">
        <v>0.86005366171870101</v>
      </c>
      <c r="AG5036">
        <v>0.96404377153834597</v>
      </c>
      <c r="AH5036" s="3" t="s">
        <v>3116</v>
      </c>
      <c r="AI5036" s="20" t="s">
        <v>15913</v>
      </c>
      <c r="AJ5036" s="20" t="s">
        <v>15914</v>
      </c>
      <c r="AK5036" s="20" t="s">
        <v>3116</v>
      </c>
      <c r="AL5036" s="3" t="s">
        <v>6289</v>
      </c>
      <c r="AM5036" s="20" t="s">
        <v>6289</v>
      </c>
      <c r="AN5036" s="3" t="s">
        <v>6289</v>
      </c>
      <c r="AO5036" s="20" t="s">
        <v>6407</v>
      </c>
      <c r="AP5036" s="3" t="s">
        <v>6408</v>
      </c>
      <c r="AQ5036" s="20" t="s">
        <v>6289</v>
      </c>
      <c r="AR5036" s="3" t="s">
        <v>6289</v>
      </c>
      <c r="AS5036" s="20" t="s">
        <v>6289</v>
      </c>
      <c r="AT5036" s="3" t="s">
        <v>6289</v>
      </c>
      <c r="AU5036" s="20" t="s">
        <v>6289</v>
      </c>
      <c r="AV5036" s="3" t="s">
        <v>6289</v>
      </c>
      <c r="AW5036" s="20" t="s">
        <v>6289</v>
      </c>
      <c r="AX5036" s="3" t="s">
        <v>6289</v>
      </c>
      <c r="AY5036" s="3" t="s">
        <v>6289</v>
      </c>
      <c r="AZ5036" s="3" t="s">
        <v>6289</v>
      </c>
    </row>
    <row r="5037" spans="1:52" ht="30">
      <c r="A5037" t="s">
        <v>3109</v>
      </c>
      <c r="B5037" s="3" t="s">
        <v>7320</v>
      </c>
      <c r="C5037">
        <v>30</v>
      </c>
      <c r="D5037">
        <v>15</v>
      </c>
      <c r="E5037">
        <v>116</v>
      </c>
      <c r="F5037">
        <v>30</v>
      </c>
      <c r="G5037">
        <v>1599</v>
      </c>
      <c r="H5037">
        <v>116</v>
      </c>
      <c r="I5037" s="16">
        <f t="shared" si="312"/>
        <v>317.66666666666669</v>
      </c>
      <c r="J5037" s="16">
        <f t="shared" si="313"/>
        <v>234.53650114719966</v>
      </c>
      <c r="K5037">
        <v>0</v>
      </c>
      <c r="L5037">
        <v>69</v>
      </c>
      <c r="M5037">
        <v>7</v>
      </c>
      <c r="N5037">
        <v>490</v>
      </c>
      <c r="O5037">
        <f t="shared" si="314"/>
        <v>141.5</v>
      </c>
      <c r="P5037" s="16">
        <f t="shared" si="315"/>
        <v>101.49538166833011</v>
      </c>
      <c r="Q5037" s="16">
        <v>331.27250652985703</v>
      </c>
      <c r="R5037" s="16">
        <v>453.16134197670499</v>
      </c>
      <c r="S5037" s="16">
        <v>393.885082981751</v>
      </c>
      <c r="T5037" s="16">
        <v>24.462306632639098</v>
      </c>
      <c r="U5037" s="16">
        <v>288.75899306060199</v>
      </c>
      <c r="V5037" s="16">
        <v>18.247348536194998</v>
      </c>
      <c r="W5037" s="16">
        <v>25.5271631572597</v>
      </c>
      <c r="X5037" s="16">
        <v>77.485177747635703</v>
      </c>
      <c r="Y5037" s="16">
        <v>0</v>
      </c>
      <c r="Z5037" s="16">
        <v>755.37985003734696</v>
      </c>
      <c r="AA5037" t="s">
        <v>3109</v>
      </c>
      <c r="AB5037" s="16">
        <v>236.817977065999</v>
      </c>
      <c r="AC5037" s="16">
        <v>-0.180900212394277</v>
      </c>
      <c r="AD5037" s="16">
        <v>1.0263680735427401</v>
      </c>
      <c r="AE5037" s="16">
        <v>-0.176252766485476</v>
      </c>
      <c r="AF5037">
        <v>0.86009536792108099</v>
      </c>
      <c r="AG5037">
        <v>0.96404377153834597</v>
      </c>
      <c r="AH5037" s="3" t="s">
        <v>3109</v>
      </c>
      <c r="AI5037" s="20" t="s">
        <v>7318</v>
      </c>
      <c r="AJ5037" s="20" t="s">
        <v>7319</v>
      </c>
      <c r="AK5037" s="20" t="s">
        <v>3109</v>
      </c>
      <c r="AL5037" s="3" t="s">
        <v>6289</v>
      </c>
      <c r="AM5037" s="20" t="s">
        <v>7321</v>
      </c>
      <c r="AN5037" s="3" t="s">
        <v>7322</v>
      </c>
      <c r="AO5037" s="20" t="s">
        <v>7323</v>
      </c>
      <c r="AP5037" s="3" t="s">
        <v>7324</v>
      </c>
      <c r="AQ5037" s="20" t="s">
        <v>7325</v>
      </c>
      <c r="AR5037" s="3" t="s">
        <v>7326</v>
      </c>
      <c r="AS5037" s="20" t="s">
        <v>6289</v>
      </c>
      <c r="AT5037" s="3" t="s">
        <v>6289</v>
      </c>
      <c r="AU5037" s="20" t="s">
        <v>6289</v>
      </c>
      <c r="AV5037" s="3" t="s">
        <v>6289</v>
      </c>
      <c r="AW5037" s="20" t="s">
        <v>6289</v>
      </c>
      <c r="AX5037" s="3" t="s">
        <v>6289</v>
      </c>
      <c r="AY5037" s="3" t="s">
        <v>6289</v>
      </c>
      <c r="AZ5037" s="3" t="s">
        <v>6289</v>
      </c>
    </row>
    <row r="5038" spans="1:52">
      <c r="A5038" t="s">
        <v>3110</v>
      </c>
      <c r="B5038" s="3" t="s">
        <v>8282</v>
      </c>
      <c r="C5038">
        <v>149</v>
      </c>
      <c r="D5038">
        <v>38</v>
      </c>
      <c r="E5038">
        <v>10</v>
      </c>
      <c r="F5038">
        <v>149</v>
      </c>
      <c r="G5038">
        <v>43</v>
      </c>
      <c r="H5038">
        <v>10</v>
      </c>
      <c r="I5038" s="16">
        <f t="shared" si="312"/>
        <v>66.5</v>
      </c>
      <c r="J5038" s="16">
        <f t="shared" si="313"/>
        <v>24.359289809023583</v>
      </c>
      <c r="K5038">
        <v>15</v>
      </c>
      <c r="L5038">
        <v>43</v>
      </c>
      <c r="M5038">
        <v>7</v>
      </c>
      <c r="N5038">
        <v>11</v>
      </c>
      <c r="O5038">
        <f t="shared" si="314"/>
        <v>19</v>
      </c>
      <c r="P5038" s="16">
        <f t="shared" si="315"/>
        <v>7.0710678118654755</v>
      </c>
      <c r="Q5038" s="16">
        <v>12.414861487599</v>
      </c>
      <c r="R5038" s="16">
        <v>12.1863275203242</v>
      </c>
      <c r="S5038" s="16">
        <v>9.9491698421556301</v>
      </c>
      <c r="T5038" s="16">
        <v>61.971176802685797</v>
      </c>
      <c r="U5038" s="16">
        <v>24.893016643155399</v>
      </c>
      <c r="V5038" s="16">
        <v>90.628497729768597</v>
      </c>
      <c r="W5038" s="16">
        <v>25.5271631572597</v>
      </c>
      <c r="X5038" s="16">
        <v>48.2878643934541</v>
      </c>
      <c r="Y5038" s="16">
        <v>65.491941007476598</v>
      </c>
      <c r="Z5038" s="16">
        <v>16.957506837573099</v>
      </c>
      <c r="AA5038" t="s">
        <v>3110</v>
      </c>
      <c r="AB5038" s="16">
        <v>36.830752542145198</v>
      </c>
      <c r="AC5038" s="16">
        <v>0.12883056202160301</v>
      </c>
      <c r="AD5038" s="16">
        <v>0.73268174997745805</v>
      </c>
      <c r="AE5038" s="16">
        <v>0.17583427187256501</v>
      </c>
      <c r="AF5038">
        <v>0.860424144029451</v>
      </c>
      <c r="AG5038">
        <v>0.96404377153834597</v>
      </c>
      <c r="AH5038" s="3" t="s">
        <v>3110</v>
      </c>
      <c r="AI5038" s="20" t="s">
        <v>8280</v>
      </c>
      <c r="AJ5038" s="20" t="s">
        <v>8281</v>
      </c>
      <c r="AK5038" s="20" t="s">
        <v>3110</v>
      </c>
      <c r="AL5038" s="3" t="s">
        <v>8283</v>
      </c>
      <c r="AM5038" s="20" t="s">
        <v>6289</v>
      </c>
      <c r="AN5038" s="3" t="s">
        <v>6289</v>
      </c>
      <c r="AO5038" s="20" t="s">
        <v>8284</v>
      </c>
      <c r="AP5038" s="3" t="s">
        <v>8285</v>
      </c>
      <c r="AQ5038" s="20" t="s">
        <v>6557</v>
      </c>
      <c r="AR5038" s="3" t="s">
        <v>6558</v>
      </c>
      <c r="AS5038" s="20" t="s">
        <v>6289</v>
      </c>
      <c r="AT5038" s="3" t="s">
        <v>6289</v>
      </c>
      <c r="AU5038" s="20" t="s">
        <v>6289</v>
      </c>
      <c r="AV5038" s="3" t="s">
        <v>6289</v>
      </c>
      <c r="AW5038" s="20" t="s">
        <v>6289</v>
      </c>
      <c r="AX5038" s="3" t="s">
        <v>6289</v>
      </c>
      <c r="AY5038" s="3" t="s">
        <v>6559</v>
      </c>
      <c r="AZ5038" s="3" t="s">
        <v>6559</v>
      </c>
    </row>
    <row r="5039" spans="1:52" ht="30">
      <c r="A5039" t="s">
        <v>3131</v>
      </c>
      <c r="B5039" s="3" t="s">
        <v>25030</v>
      </c>
      <c r="C5039">
        <v>40</v>
      </c>
      <c r="D5039">
        <v>5</v>
      </c>
      <c r="E5039">
        <v>48</v>
      </c>
      <c r="F5039">
        <v>40</v>
      </c>
      <c r="G5039">
        <v>220</v>
      </c>
      <c r="H5039">
        <v>48</v>
      </c>
      <c r="I5039" s="16">
        <f t="shared" si="312"/>
        <v>66.833333333333329</v>
      </c>
      <c r="J5039" s="16">
        <f t="shared" si="313"/>
        <v>28.593333203803017</v>
      </c>
      <c r="K5039">
        <v>1</v>
      </c>
      <c r="L5039">
        <v>33</v>
      </c>
      <c r="M5039">
        <v>0</v>
      </c>
      <c r="N5039">
        <v>90</v>
      </c>
      <c r="O5039">
        <f t="shared" si="314"/>
        <v>31</v>
      </c>
      <c r="P5039" s="16">
        <f t="shared" si="315"/>
        <v>18.27908641043091</v>
      </c>
      <c r="Q5039" s="16">
        <v>59.402754965980002</v>
      </c>
      <c r="R5039" s="16">
        <v>62.348652429565497</v>
      </c>
      <c r="S5039" s="16">
        <v>41.0722139637707</v>
      </c>
      <c r="T5039" s="16">
        <v>8.1541022108797101</v>
      </c>
      <c r="U5039" s="16">
        <v>119.486479887146</v>
      </c>
      <c r="V5039" s="16">
        <v>24.329798048259999</v>
      </c>
      <c r="W5039" s="16">
        <v>0</v>
      </c>
      <c r="X5039" s="16">
        <v>37.058128487999703</v>
      </c>
      <c r="Y5039" s="16">
        <v>4.3661294004984397</v>
      </c>
      <c r="Z5039" s="16">
        <v>138.74323776196201</v>
      </c>
      <c r="AA5039" t="s">
        <v>3131</v>
      </c>
      <c r="AB5039" s="16">
        <v>49.496149715606101</v>
      </c>
      <c r="AC5039" s="16">
        <v>-0.160587589173385</v>
      </c>
      <c r="AD5039" s="16">
        <v>0.915681643712694</v>
      </c>
      <c r="AE5039" s="16">
        <v>-0.17537491362420601</v>
      </c>
      <c r="AF5039">
        <v>0.86078505111897996</v>
      </c>
      <c r="AG5039">
        <v>0.96404377153834597</v>
      </c>
      <c r="AH5039" s="3" t="s">
        <v>3131</v>
      </c>
      <c r="AI5039" s="20" t="s">
        <v>25028</v>
      </c>
      <c r="AJ5039" s="20" t="s">
        <v>25029</v>
      </c>
      <c r="AK5039" s="20" t="s">
        <v>3131</v>
      </c>
      <c r="AL5039" s="3" t="s">
        <v>25031</v>
      </c>
      <c r="AM5039" s="20" t="s">
        <v>6289</v>
      </c>
      <c r="AN5039" s="3" t="s">
        <v>6289</v>
      </c>
      <c r="AO5039" s="20" t="s">
        <v>25032</v>
      </c>
      <c r="AP5039" s="3" t="s">
        <v>25033</v>
      </c>
      <c r="AQ5039" s="20" t="s">
        <v>12236</v>
      </c>
      <c r="AR5039" s="3" t="s">
        <v>12237</v>
      </c>
      <c r="AS5039" s="20" t="s">
        <v>6289</v>
      </c>
      <c r="AT5039" s="3" t="s">
        <v>6289</v>
      </c>
      <c r="AU5039" s="20" t="s">
        <v>6289</v>
      </c>
      <c r="AV5039" s="3" t="s">
        <v>6289</v>
      </c>
      <c r="AW5039" s="20" t="s">
        <v>6289</v>
      </c>
      <c r="AX5039" s="3" t="s">
        <v>6289</v>
      </c>
      <c r="AY5039" s="3" t="s">
        <v>12238</v>
      </c>
      <c r="AZ5039" s="3" t="s">
        <v>12238</v>
      </c>
    </row>
    <row r="5040" spans="1:52">
      <c r="A5040" t="s">
        <v>3123</v>
      </c>
      <c r="B5040" s="3" t="s">
        <v>20777</v>
      </c>
      <c r="C5040">
        <v>14</v>
      </c>
      <c r="D5040">
        <v>5</v>
      </c>
      <c r="E5040">
        <v>3</v>
      </c>
      <c r="F5040">
        <v>14</v>
      </c>
      <c r="G5040">
        <v>34</v>
      </c>
      <c r="H5040">
        <v>3</v>
      </c>
      <c r="I5040" s="16">
        <f t="shared" si="312"/>
        <v>12.166666666666666</v>
      </c>
      <c r="J5040" s="16">
        <f t="shared" si="313"/>
        <v>4.4185006674377849</v>
      </c>
      <c r="K5040">
        <v>1</v>
      </c>
      <c r="L5040">
        <v>14</v>
      </c>
      <c r="M5040">
        <v>0</v>
      </c>
      <c r="N5040">
        <v>4</v>
      </c>
      <c r="O5040">
        <f t="shared" si="314"/>
        <v>4.75</v>
      </c>
      <c r="P5040" s="16">
        <f t="shared" si="315"/>
        <v>2.7698149757700423</v>
      </c>
      <c r="Q5040" s="16">
        <v>7.7003571252196297</v>
      </c>
      <c r="R5040" s="16">
        <v>9.6357008300237492</v>
      </c>
      <c r="S5040" s="16">
        <v>8.9287421660371002</v>
      </c>
      <c r="T5040" s="16">
        <v>8.1541022108797101</v>
      </c>
      <c r="U5040" s="16">
        <v>7.4679049929466101</v>
      </c>
      <c r="V5040" s="16">
        <v>8.5154293168910105</v>
      </c>
      <c r="W5040" s="16">
        <v>0</v>
      </c>
      <c r="X5040" s="16">
        <v>15.721630267636201</v>
      </c>
      <c r="Y5040" s="16">
        <v>4.3661294004984397</v>
      </c>
      <c r="Z5040" s="16">
        <v>6.1663661227538498</v>
      </c>
      <c r="AA5040" t="s">
        <v>3123</v>
      </c>
      <c r="AB5040" s="16">
        <v>7.6656362432886302</v>
      </c>
      <c r="AC5040" s="16">
        <v>-0.110714558283027</v>
      </c>
      <c r="AD5040" s="16">
        <v>0.63372670094425698</v>
      </c>
      <c r="AE5040" s="16">
        <v>-0.17470395064317401</v>
      </c>
      <c r="AF5040">
        <v>0.86131226335553102</v>
      </c>
      <c r="AG5040">
        <v>0.96404377153834597</v>
      </c>
      <c r="AH5040" s="3" t="s">
        <v>3123</v>
      </c>
      <c r="AI5040" s="20" t="s">
        <v>20775</v>
      </c>
      <c r="AJ5040" s="20" t="s">
        <v>20776</v>
      </c>
      <c r="AK5040" s="20" t="s">
        <v>3123</v>
      </c>
      <c r="AL5040" s="3" t="s">
        <v>20778</v>
      </c>
      <c r="AM5040" s="20" t="s">
        <v>6289</v>
      </c>
      <c r="AN5040" s="3" t="s">
        <v>6289</v>
      </c>
      <c r="AO5040" s="20" t="s">
        <v>16221</v>
      </c>
      <c r="AP5040" s="3" t="s">
        <v>16222</v>
      </c>
      <c r="AQ5040" s="20" t="s">
        <v>7562</v>
      </c>
      <c r="AR5040" s="3" t="s">
        <v>7563</v>
      </c>
      <c r="AS5040" s="20" t="s">
        <v>6289</v>
      </c>
      <c r="AT5040" s="3" t="s">
        <v>6289</v>
      </c>
      <c r="AU5040" s="20" t="s">
        <v>20247</v>
      </c>
      <c r="AV5040" s="3" t="s">
        <v>20248</v>
      </c>
      <c r="AW5040" s="20" t="s">
        <v>6289</v>
      </c>
      <c r="AX5040" s="3" t="s">
        <v>6289</v>
      </c>
      <c r="AY5040" s="3" t="s">
        <v>16223</v>
      </c>
      <c r="AZ5040" s="3" t="s">
        <v>16223</v>
      </c>
    </row>
    <row r="5041" spans="1:52">
      <c r="A5041" t="s">
        <v>3129</v>
      </c>
      <c r="B5041" s="3" t="s">
        <v>24723</v>
      </c>
      <c r="C5041">
        <v>58</v>
      </c>
      <c r="D5041">
        <v>4</v>
      </c>
      <c r="E5041">
        <v>39</v>
      </c>
      <c r="F5041">
        <v>58</v>
      </c>
      <c r="G5041">
        <v>85</v>
      </c>
      <c r="H5041">
        <v>39</v>
      </c>
      <c r="I5041" s="16">
        <f t="shared" si="312"/>
        <v>47.166666666666664</v>
      </c>
      <c r="J5041" s="16">
        <f t="shared" si="313"/>
        <v>10.086891016084708</v>
      </c>
      <c r="K5041">
        <v>4</v>
      </c>
      <c r="L5041">
        <v>46</v>
      </c>
      <c r="M5041">
        <v>0</v>
      </c>
      <c r="N5041">
        <v>36</v>
      </c>
      <c r="O5041">
        <f t="shared" si="314"/>
        <v>21.5</v>
      </c>
      <c r="P5041" s="16">
        <f t="shared" si="315"/>
        <v>9.9341582431527637</v>
      </c>
      <c r="Q5041" s="16">
        <v>31.272878937116499</v>
      </c>
      <c r="R5041" s="16">
        <v>24.089252075059399</v>
      </c>
      <c r="S5041" s="16">
        <v>23.2147296316965</v>
      </c>
      <c r="T5041" s="16">
        <v>6.5232817687037699</v>
      </c>
      <c r="U5041" s="16">
        <v>97.082764908306004</v>
      </c>
      <c r="V5041" s="16">
        <v>35.278207169977001</v>
      </c>
      <c r="W5041" s="16">
        <v>0</v>
      </c>
      <c r="X5041" s="16">
        <v>51.656785165090398</v>
      </c>
      <c r="Y5041" s="16">
        <v>17.464517601993801</v>
      </c>
      <c r="Z5041" s="16">
        <v>55.497295104784598</v>
      </c>
      <c r="AA5041" t="s">
        <v>3129</v>
      </c>
      <c r="AB5041" s="16">
        <v>34.207971236272797</v>
      </c>
      <c r="AC5041" s="16">
        <v>-0.14101756443842101</v>
      </c>
      <c r="AD5041" s="16">
        <v>0.80775253725368501</v>
      </c>
      <c r="AE5041" s="16">
        <v>-0.17458015658839399</v>
      </c>
      <c r="AF5041">
        <v>0.86140954186145802</v>
      </c>
      <c r="AG5041">
        <v>0.96404377153834597</v>
      </c>
      <c r="AH5041" s="3" t="s">
        <v>3129</v>
      </c>
      <c r="AI5041" s="20" t="s">
        <v>24721</v>
      </c>
      <c r="AJ5041" s="20" t="s">
        <v>24722</v>
      </c>
      <c r="AK5041" s="20" t="s">
        <v>3129</v>
      </c>
      <c r="AL5041" s="3" t="s">
        <v>24724</v>
      </c>
      <c r="AM5041" s="20" t="s">
        <v>6289</v>
      </c>
      <c r="AN5041" s="3" t="s">
        <v>6289</v>
      </c>
      <c r="AO5041" s="20" t="s">
        <v>6289</v>
      </c>
      <c r="AP5041" s="3" t="s">
        <v>6289</v>
      </c>
      <c r="AQ5041" s="20" t="s">
        <v>6289</v>
      </c>
      <c r="AR5041" s="3" t="s">
        <v>6289</v>
      </c>
      <c r="AS5041" s="20" t="s">
        <v>6289</v>
      </c>
      <c r="AT5041" s="3" t="s">
        <v>6289</v>
      </c>
      <c r="AU5041" s="20" t="s">
        <v>24725</v>
      </c>
      <c r="AV5041" s="3" t="s">
        <v>24726</v>
      </c>
      <c r="AW5041" s="20" t="s">
        <v>16409</v>
      </c>
      <c r="AX5041" s="3" t="s">
        <v>16410</v>
      </c>
      <c r="AY5041" s="3" t="s">
        <v>16411</v>
      </c>
      <c r="AZ5041" s="3" t="s">
        <v>16411</v>
      </c>
    </row>
    <row r="5042" spans="1:52">
      <c r="A5042" t="s">
        <v>3121</v>
      </c>
      <c r="B5042" s="3" t="s">
        <v>6406</v>
      </c>
      <c r="C5042">
        <v>1</v>
      </c>
      <c r="D5042">
        <v>0</v>
      </c>
      <c r="E5042">
        <v>3</v>
      </c>
      <c r="F5042">
        <v>1</v>
      </c>
      <c r="G5042">
        <v>44</v>
      </c>
      <c r="H5042">
        <v>3</v>
      </c>
      <c r="I5042" s="16">
        <f t="shared" si="312"/>
        <v>8.6666666666666661</v>
      </c>
      <c r="J5042" s="16">
        <f t="shared" si="313"/>
        <v>6.4664375675339834</v>
      </c>
      <c r="K5042">
        <v>0</v>
      </c>
      <c r="L5042">
        <v>7</v>
      </c>
      <c r="M5042">
        <v>0</v>
      </c>
      <c r="N5042">
        <v>18</v>
      </c>
      <c r="O5042">
        <f t="shared" si="314"/>
        <v>6.25</v>
      </c>
      <c r="P5042" s="16">
        <f t="shared" si="315"/>
        <v>3.6806079660838642</v>
      </c>
      <c r="Q5042" s="16">
        <v>12.729161778424301</v>
      </c>
      <c r="R5042" s="16">
        <v>12.4697304859131</v>
      </c>
      <c r="S5042" s="16">
        <v>14.7962013037186</v>
      </c>
      <c r="T5042" s="16">
        <v>0</v>
      </c>
      <c r="U5042" s="16">
        <v>7.4679049929466101</v>
      </c>
      <c r="V5042" s="16">
        <v>0.60824495120650002</v>
      </c>
      <c r="W5042" s="16">
        <v>0</v>
      </c>
      <c r="X5042" s="16">
        <v>7.86081513381811</v>
      </c>
      <c r="Y5042" s="16">
        <v>0</v>
      </c>
      <c r="Z5042" s="16">
        <v>27.748647552392299</v>
      </c>
      <c r="AA5042" t="s">
        <v>3121</v>
      </c>
      <c r="AB5042" s="16">
        <v>8.3680706198419603</v>
      </c>
      <c r="AC5042" s="16">
        <v>0.17517444740786101</v>
      </c>
      <c r="AD5042" s="16">
        <v>1.0042883233508899</v>
      </c>
      <c r="AE5042" s="16">
        <v>0.17442645038765101</v>
      </c>
      <c r="AF5042">
        <v>0.86153032853219402</v>
      </c>
      <c r="AG5042">
        <v>0.96404377153834597</v>
      </c>
      <c r="AH5042" s="3" t="s">
        <v>3121</v>
      </c>
      <c r="AI5042" s="20" t="s">
        <v>19666</v>
      </c>
      <c r="AJ5042" s="20" t="s">
        <v>19667</v>
      </c>
      <c r="AK5042" s="20" t="s">
        <v>3121</v>
      </c>
      <c r="AL5042" s="3" t="s">
        <v>6289</v>
      </c>
      <c r="AM5042" s="20" t="s">
        <v>6289</v>
      </c>
      <c r="AN5042" s="3" t="s">
        <v>6289</v>
      </c>
      <c r="AO5042" s="20" t="s">
        <v>6289</v>
      </c>
      <c r="AP5042" s="3" t="s">
        <v>6289</v>
      </c>
      <c r="AQ5042" s="20" t="s">
        <v>6289</v>
      </c>
      <c r="AR5042" s="3" t="s">
        <v>6289</v>
      </c>
      <c r="AS5042" s="20" t="s">
        <v>6289</v>
      </c>
      <c r="AT5042" s="3" t="s">
        <v>6289</v>
      </c>
      <c r="AU5042" s="20" t="s">
        <v>6289</v>
      </c>
      <c r="AV5042" s="3" t="s">
        <v>6289</v>
      </c>
      <c r="AW5042" s="20" t="s">
        <v>6289</v>
      </c>
      <c r="AX5042" s="3" t="s">
        <v>6289</v>
      </c>
      <c r="AY5042" s="3" t="s">
        <v>6289</v>
      </c>
      <c r="AZ5042" s="3" t="s">
        <v>6289</v>
      </c>
    </row>
    <row r="5043" spans="1:52">
      <c r="A5043" t="s">
        <v>3126</v>
      </c>
      <c r="B5043" s="3" t="s">
        <v>23261</v>
      </c>
      <c r="C5043">
        <v>26</v>
      </c>
      <c r="D5043">
        <v>14</v>
      </c>
      <c r="E5043">
        <v>0</v>
      </c>
      <c r="F5043">
        <v>26</v>
      </c>
      <c r="G5043">
        <v>23</v>
      </c>
      <c r="H5043">
        <v>0</v>
      </c>
      <c r="I5043" s="16">
        <f t="shared" si="312"/>
        <v>14.833333333333334</v>
      </c>
      <c r="J5043" s="16">
        <f t="shared" si="313"/>
        <v>4.5851006693581056</v>
      </c>
      <c r="K5043">
        <v>1</v>
      </c>
      <c r="L5043">
        <v>6</v>
      </c>
      <c r="M5043">
        <v>5</v>
      </c>
      <c r="N5043">
        <v>4</v>
      </c>
      <c r="O5043">
        <f t="shared" si="314"/>
        <v>4</v>
      </c>
      <c r="P5043" s="16">
        <f t="shared" si="315"/>
        <v>0.93541434669348533</v>
      </c>
      <c r="Q5043" s="16">
        <v>7.2289066889817004</v>
      </c>
      <c r="R5043" s="16">
        <v>6.5182682085454804</v>
      </c>
      <c r="S5043" s="16">
        <v>4.8470314615629997</v>
      </c>
      <c r="T5043" s="16">
        <v>22.831486190463199</v>
      </c>
      <c r="U5043" s="16">
        <v>0</v>
      </c>
      <c r="V5043" s="16">
        <v>15.814368731368999</v>
      </c>
      <c r="W5043" s="16">
        <v>18.233687969471202</v>
      </c>
      <c r="X5043" s="16">
        <v>6.7378415432726699</v>
      </c>
      <c r="Y5043" s="16">
        <v>4.3661294004984397</v>
      </c>
      <c r="Z5043" s="16">
        <v>6.1663661227538498</v>
      </c>
      <c r="AA5043" t="s">
        <v>3126</v>
      </c>
      <c r="AB5043" s="16">
        <v>9.2744086316918608</v>
      </c>
      <c r="AC5043" s="16">
        <v>-0.13140276231174999</v>
      </c>
      <c r="AD5043" s="16">
        <v>0.75382194852685802</v>
      </c>
      <c r="AE5043" s="16">
        <v>-0.17431538384965001</v>
      </c>
      <c r="AF5043">
        <v>0.86161760976809898</v>
      </c>
      <c r="AG5043">
        <v>0.96404377153834597</v>
      </c>
      <c r="AH5043" s="3" t="s">
        <v>3126</v>
      </c>
      <c r="AI5043" s="20" t="s">
        <v>23259</v>
      </c>
      <c r="AJ5043" s="20" t="s">
        <v>23260</v>
      </c>
      <c r="AK5043" s="20" t="s">
        <v>3126</v>
      </c>
      <c r="AL5043" s="3" t="s">
        <v>23262</v>
      </c>
      <c r="AM5043" s="20" t="s">
        <v>6289</v>
      </c>
      <c r="AN5043" s="3" t="s">
        <v>6289</v>
      </c>
      <c r="AO5043" s="20" t="s">
        <v>6289</v>
      </c>
      <c r="AP5043" s="3" t="s">
        <v>6289</v>
      </c>
      <c r="AQ5043" s="20" t="s">
        <v>6289</v>
      </c>
      <c r="AR5043" s="3" t="s">
        <v>6289</v>
      </c>
      <c r="AS5043" s="20" t="s">
        <v>6289</v>
      </c>
      <c r="AT5043" s="3" t="s">
        <v>6289</v>
      </c>
      <c r="AU5043" s="20" t="s">
        <v>6289</v>
      </c>
      <c r="AV5043" s="3" t="s">
        <v>6289</v>
      </c>
      <c r="AW5043" s="20" t="s">
        <v>6289</v>
      </c>
      <c r="AX5043" s="3" t="s">
        <v>6289</v>
      </c>
      <c r="AY5043" s="3" t="s">
        <v>6289</v>
      </c>
      <c r="AZ5043" s="3" t="s">
        <v>6289</v>
      </c>
    </row>
    <row r="5044" spans="1:52">
      <c r="A5044" t="s">
        <v>3115</v>
      </c>
      <c r="B5044" s="3" t="s">
        <v>15381</v>
      </c>
      <c r="C5044">
        <v>4</v>
      </c>
      <c r="D5044">
        <v>0</v>
      </c>
      <c r="E5044">
        <v>3</v>
      </c>
      <c r="F5044">
        <v>4</v>
      </c>
      <c r="G5044">
        <v>31</v>
      </c>
      <c r="H5044">
        <v>3</v>
      </c>
      <c r="I5044" s="16">
        <f t="shared" si="312"/>
        <v>7.5</v>
      </c>
      <c r="J5044" s="16">
        <f t="shared" si="313"/>
        <v>4.3253130907869934</v>
      </c>
      <c r="K5044">
        <v>0</v>
      </c>
      <c r="L5044">
        <v>3</v>
      </c>
      <c r="M5044">
        <v>0</v>
      </c>
      <c r="N5044">
        <v>13</v>
      </c>
      <c r="O5044">
        <f t="shared" si="314"/>
        <v>4</v>
      </c>
      <c r="P5044" s="16">
        <f t="shared" si="315"/>
        <v>2.6692695630078278</v>
      </c>
      <c r="Q5044" s="16">
        <v>8.0146574160449209</v>
      </c>
      <c r="R5044" s="16">
        <v>8.7854919332569494</v>
      </c>
      <c r="S5044" s="16">
        <v>7.1429937328296802</v>
      </c>
      <c r="T5044" s="16">
        <v>0</v>
      </c>
      <c r="U5044" s="16">
        <v>7.4679049929466101</v>
      </c>
      <c r="V5044" s="16">
        <v>2.4329798048260001</v>
      </c>
      <c r="W5044" s="16">
        <v>0</v>
      </c>
      <c r="X5044" s="16">
        <v>3.3689207716363301</v>
      </c>
      <c r="Y5044" s="16">
        <v>0</v>
      </c>
      <c r="Z5044" s="16">
        <v>20.040689898949999</v>
      </c>
      <c r="AA5044" t="s">
        <v>3115</v>
      </c>
      <c r="AB5044" s="16">
        <v>5.72536385504905</v>
      </c>
      <c r="AC5044" s="16">
        <v>0.15814599436687901</v>
      </c>
      <c r="AD5044" s="16">
        <v>0.90823177528228904</v>
      </c>
      <c r="AE5044" s="16">
        <v>0.174125150287464</v>
      </c>
      <c r="AF5044">
        <v>0.86176710804799395</v>
      </c>
      <c r="AG5044">
        <v>0.96404377153834597</v>
      </c>
      <c r="AH5044" s="3" t="s">
        <v>3115</v>
      </c>
      <c r="AI5044" s="20" t="s">
        <v>15379</v>
      </c>
      <c r="AJ5044" s="20" t="s">
        <v>15380</v>
      </c>
      <c r="AK5044" s="20" t="s">
        <v>3115</v>
      </c>
      <c r="AL5044" s="3" t="s">
        <v>15382</v>
      </c>
      <c r="AM5044" s="20" t="s">
        <v>6289</v>
      </c>
      <c r="AN5044" s="3" t="s">
        <v>6289</v>
      </c>
      <c r="AO5044" s="20" t="s">
        <v>6289</v>
      </c>
      <c r="AP5044" s="3" t="s">
        <v>6289</v>
      </c>
      <c r="AQ5044" s="20" t="s">
        <v>6666</v>
      </c>
      <c r="AR5044" s="3" t="s">
        <v>6667</v>
      </c>
      <c r="AS5044" s="20" t="s">
        <v>6289</v>
      </c>
      <c r="AT5044" s="3" t="s">
        <v>6289</v>
      </c>
      <c r="AU5044" s="20" t="s">
        <v>6289</v>
      </c>
      <c r="AV5044" s="3" t="s">
        <v>6289</v>
      </c>
      <c r="AW5044" s="20" t="s">
        <v>6289</v>
      </c>
      <c r="AX5044" s="3" t="s">
        <v>6289</v>
      </c>
      <c r="AY5044" s="3" t="s">
        <v>6289</v>
      </c>
      <c r="AZ5044" s="3" t="s">
        <v>6289</v>
      </c>
    </row>
    <row r="5045" spans="1:52">
      <c r="A5045" t="s">
        <v>3770</v>
      </c>
      <c r="B5045" s="3" t="s">
        <v>7966</v>
      </c>
      <c r="C5045">
        <v>0</v>
      </c>
      <c r="D5045">
        <v>5</v>
      </c>
      <c r="E5045">
        <v>0</v>
      </c>
      <c r="F5045">
        <v>0</v>
      </c>
      <c r="G5045">
        <v>3</v>
      </c>
      <c r="H5045">
        <v>0</v>
      </c>
      <c r="I5045" s="16">
        <f t="shared" si="312"/>
        <v>1.3333333333333333</v>
      </c>
      <c r="J5045" s="16">
        <f t="shared" si="313"/>
        <v>0.80507648589941339</v>
      </c>
      <c r="K5045">
        <v>0</v>
      </c>
      <c r="L5045">
        <v>3</v>
      </c>
      <c r="M5045">
        <v>0</v>
      </c>
      <c r="N5045">
        <v>2</v>
      </c>
      <c r="O5045">
        <f t="shared" si="314"/>
        <v>1.25</v>
      </c>
      <c r="P5045" s="16">
        <f t="shared" si="315"/>
        <v>0.649519052838329</v>
      </c>
      <c r="Q5045" s="16">
        <v>1.57150145412646</v>
      </c>
      <c r="R5045" s="16">
        <v>0.850208896766802</v>
      </c>
      <c r="S5045" s="16">
        <v>4.3368176235037401</v>
      </c>
      <c r="T5045" s="16">
        <v>8.1541022108797101</v>
      </c>
      <c r="U5045" s="16">
        <v>0</v>
      </c>
      <c r="V5045" s="16">
        <v>0</v>
      </c>
      <c r="W5045" s="16">
        <v>0</v>
      </c>
      <c r="X5045" s="16">
        <v>3.3689207716363301</v>
      </c>
      <c r="Y5045" s="16">
        <v>0</v>
      </c>
      <c r="Z5045" s="16">
        <v>3.08318306137692</v>
      </c>
      <c r="AA5045" t="s">
        <v>3770</v>
      </c>
      <c r="AB5045" s="16">
        <v>2.1364734018289999</v>
      </c>
      <c r="AC5045" s="16">
        <v>-0.17911226532024699</v>
      </c>
      <c r="AD5045" s="16">
        <v>1.0313737047957701</v>
      </c>
      <c r="AE5045" s="16">
        <v>-0.17366378887438699</v>
      </c>
      <c r="AF5045">
        <v>0.86212969731856903</v>
      </c>
      <c r="AG5045" t="s">
        <v>3500</v>
      </c>
      <c r="AH5045" s="3" t="s">
        <v>3770</v>
      </c>
      <c r="AI5045" s="20" t="s">
        <v>7964</v>
      </c>
      <c r="AJ5045" s="20" t="s">
        <v>7965</v>
      </c>
      <c r="AK5045" s="20" t="s">
        <v>3770</v>
      </c>
      <c r="AL5045" s="3" t="s">
        <v>7967</v>
      </c>
      <c r="AM5045" s="20" t="s">
        <v>6637</v>
      </c>
      <c r="AN5045" s="3" t="s">
        <v>6638</v>
      </c>
      <c r="AO5045" s="20" t="s">
        <v>7968</v>
      </c>
      <c r="AP5045" s="3" t="s">
        <v>7969</v>
      </c>
      <c r="AQ5045" s="20" t="s">
        <v>7970</v>
      </c>
      <c r="AR5045" s="3" t="s">
        <v>7971</v>
      </c>
      <c r="AS5045" s="20" t="s">
        <v>6289</v>
      </c>
      <c r="AT5045" s="3" t="s">
        <v>6289</v>
      </c>
      <c r="AU5045" s="20" t="s">
        <v>6289</v>
      </c>
      <c r="AV5045" s="3" t="s">
        <v>6289</v>
      </c>
      <c r="AW5045" s="20" t="s">
        <v>6289</v>
      </c>
      <c r="AX5045" s="3" t="s">
        <v>6289</v>
      </c>
      <c r="AY5045" s="3" t="s">
        <v>6289</v>
      </c>
      <c r="AZ5045" s="3" t="s">
        <v>7972</v>
      </c>
    </row>
    <row r="5046" spans="1:52">
      <c r="A5046" t="s">
        <v>3127</v>
      </c>
      <c r="B5046" s="3" t="s">
        <v>23630</v>
      </c>
      <c r="C5046">
        <v>36</v>
      </c>
      <c r="D5046">
        <v>1</v>
      </c>
      <c r="E5046">
        <v>7</v>
      </c>
      <c r="F5046">
        <v>36</v>
      </c>
      <c r="G5046">
        <v>18</v>
      </c>
      <c r="H5046">
        <v>7</v>
      </c>
      <c r="I5046" s="16">
        <f t="shared" si="312"/>
        <v>17.5</v>
      </c>
      <c r="J5046" s="16">
        <f t="shared" si="313"/>
        <v>5.7191199789244971</v>
      </c>
      <c r="K5046">
        <v>2</v>
      </c>
      <c r="L5046">
        <v>14</v>
      </c>
      <c r="M5046">
        <v>0</v>
      </c>
      <c r="N5046">
        <v>4</v>
      </c>
      <c r="O5046">
        <f t="shared" si="314"/>
        <v>5</v>
      </c>
      <c r="P5046" s="16">
        <f t="shared" si="315"/>
        <v>2.6925824035672519</v>
      </c>
      <c r="Q5046" s="16">
        <v>5.9717055256805303</v>
      </c>
      <c r="R5046" s="16">
        <v>5.1012533806008102</v>
      </c>
      <c r="S5046" s="16">
        <v>4.0817107044741103</v>
      </c>
      <c r="T5046" s="16">
        <v>1.63082044217594</v>
      </c>
      <c r="U5046" s="16">
        <v>17.425111650208802</v>
      </c>
      <c r="V5046" s="16">
        <v>21.896818243434002</v>
      </c>
      <c r="W5046" s="16">
        <v>0</v>
      </c>
      <c r="X5046" s="16">
        <v>15.721630267636201</v>
      </c>
      <c r="Y5046" s="16">
        <v>8.7322588009968793</v>
      </c>
      <c r="Z5046" s="16">
        <v>6.1663661227538498</v>
      </c>
      <c r="AA5046" t="s">
        <v>3127</v>
      </c>
      <c r="AB5046" s="16">
        <v>8.67276751379611</v>
      </c>
      <c r="AC5046" s="16">
        <v>-0.13976082081899999</v>
      </c>
      <c r="AD5046" s="16">
        <v>0.80644062107750902</v>
      </c>
      <c r="AE5046" s="16">
        <v>-0.17330577994975199</v>
      </c>
      <c r="AF5046">
        <v>0.86241108069606498</v>
      </c>
      <c r="AG5046">
        <v>0.96404377153834597</v>
      </c>
      <c r="AH5046" s="3" t="s">
        <v>3127</v>
      </c>
      <c r="AI5046" s="20" t="s">
        <v>23628</v>
      </c>
      <c r="AJ5046" s="20" t="s">
        <v>23629</v>
      </c>
      <c r="AK5046" s="20" t="s">
        <v>3127</v>
      </c>
      <c r="AL5046" s="3" t="s">
        <v>6289</v>
      </c>
      <c r="AM5046" s="20" t="s">
        <v>6289</v>
      </c>
      <c r="AN5046" s="3" t="s">
        <v>6289</v>
      </c>
      <c r="AO5046" s="20" t="s">
        <v>6289</v>
      </c>
      <c r="AP5046" s="3" t="s">
        <v>6289</v>
      </c>
      <c r="AQ5046" s="20" t="s">
        <v>6289</v>
      </c>
      <c r="AR5046" s="3" t="s">
        <v>6289</v>
      </c>
      <c r="AS5046" s="20" t="s">
        <v>6289</v>
      </c>
      <c r="AT5046" s="3" t="s">
        <v>6289</v>
      </c>
      <c r="AU5046" s="20" t="s">
        <v>6289</v>
      </c>
      <c r="AV5046" s="3" t="s">
        <v>6289</v>
      </c>
      <c r="AW5046" s="20" t="s">
        <v>6289</v>
      </c>
      <c r="AX5046" s="3" t="s">
        <v>6289</v>
      </c>
      <c r="AY5046" s="3" t="s">
        <v>6289</v>
      </c>
      <c r="AZ5046" s="3" t="s">
        <v>6289</v>
      </c>
    </row>
    <row r="5047" spans="1:52">
      <c r="A5047" t="s">
        <v>4708</v>
      </c>
      <c r="B5047" s="3" t="s">
        <v>6406</v>
      </c>
      <c r="C5047">
        <v>4</v>
      </c>
      <c r="D5047">
        <v>0</v>
      </c>
      <c r="E5047">
        <v>1</v>
      </c>
      <c r="F5047">
        <v>4</v>
      </c>
      <c r="G5047">
        <v>14</v>
      </c>
      <c r="H5047">
        <v>1</v>
      </c>
      <c r="I5047" s="16">
        <f t="shared" si="312"/>
        <v>4</v>
      </c>
      <c r="J5047" s="16">
        <f t="shared" si="313"/>
        <v>1.9293061504650375</v>
      </c>
      <c r="K5047">
        <v>0</v>
      </c>
      <c r="L5047">
        <v>5</v>
      </c>
      <c r="M5047">
        <v>0</v>
      </c>
      <c r="N5047">
        <v>0</v>
      </c>
      <c r="O5047">
        <f t="shared" si="314"/>
        <v>1.25</v>
      </c>
      <c r="P5047" s="16">
        <f t="shared" si="315"/>
        <v>1.0825317547305484</v>
      </c>
      <c r="Q5047" s="16">
        <v>2.0429518903643902</v>
      </c>
      <c r="R5047" s="16">
        <v>3.9676415182450699</v>
      </c>
      <c r="S5047" s="16">
        <v>2.0408553522370498</v>
      </c>
      <c r="T5047" s="16">
        <v>0</v>
      </c>
      <c r="U5047" s="16">
        <v>2.4893016643155401</v>
      </c>
      <c r="V5047" s="16">
        <v>2.4329798048260001</v>
      </c>
      <c r="W5047" s="16">
        <v>0</v>
      </c>
      <c r="X5047" s="16">
        <v>5.6148679527272201</v>
      </c>
      <c r="Y5047" s="16">
        <v>0</v>
      </c>
      <c r="Z5047" s="16">
        <v>0</v>
      </c>
      <c r="AA5047" t="s">
        <v>4708</v>
      </c>
      <c r="AB5047" s="16">
        <v>1.8588598182715299</v>
      </c>
      <c r="AC5047" s="16">
        <v>-0.16442341055492801</v>
      </c>
      <c r="AD5047" s="16">
        <v>0.94971775727687102</v>
      </c>
      <c r="AE5047" s="16">
        <v>-0.173128710393265</v>
      </c>
      <c r="AF5047">
        <v>0.86255025806691599</v>
      </c>
      <c r="AG5047" t="s">
        <v>3500</v>
      </c>
      <c r="AH5047" s="3" t="s">
        <v>4708</v>
      </c>
      <c r="AI5047" s="20" t="s">
        <v>15091</v>
      </c>
      <c r="AJ5047" s="20" t="s">
        <v>15092</v>
      </c>
      <c r="AK5047" s="20" t="s">
        <v>4708</v>
      </c>
      <c r="AL5047" s="3" t="s">
        <v>6289</v>
      </c>
      <c r="AM5047" s="20" t="s">
        <v>6289</v>
      </c>
      <c r="AN5047" s="3" t="s">
        <v>6289</v>
      </c>
      <c r="AO5047" s="20" t="s">
        <v>6289</v>
      </c>
      <c r="AP5047" s="3" t="s">
        <v>6289</v>
      </c>
      <c r="AQ5047" s="20" t="s">
        <v>6289</v>
      </c>
      <c r="AR5047" s="3" t="s">
        <v>6289</v>
      </c>
      <c r="AS5047" s="20" t="s">
        <v>6289</v>
      </c>
      <c r="AT5047" s="3" t="s">
        <v>6289</v>
      </c>
      <c r="AU5047" s="20" t="s">
        <v>6289</v>
      </c>
      <c r="AV5047" s="3" t="s">
        <v>6289</v>
      </c>
      <c r="AW5047" s="20" t="s">
        <v>6289</v>
      </c>
      <c r="AX5047" s="3" t="s">
        <v>6289</v>
      </c>
      <c r="AY5047" s="3" t="s">
        <v>6289</v>
      </c>
      <c r="AZ5047" s="3" t="s">
        <v>6289</v>
      </c>
    </row>
    <row r="5048" spans="1:52" ht="30">
      <c r="A5048" t="s">
        <v>3120</v>
      </c>
      <c r="B5048" s="3" t="s">
        <v>18752</v>
      </c>
      <c r="C5048">
        <v>1</v>
      </c>
      <c r="D5048">
        <v>1</v>
      </c>
      <c r="E5048">
        <v>4</v>
      </c>
      <c r="F5048">
        <v>1</v>
      </c>
      <c r="G5048">
        <v>32</v>
      </c>
      <c r="H5048">
        <v>4</v>
      </c>
      <c r="I5048" s="16">
        <f t="shared" si="312"/>
        <v>7.166666666666667</v>
      </c>
      <c r="J5048" s="16">
        <f t="shared" si="313"/>
        <v>4.5668896944727591</v>
      </c>
      <c r="K5048">
        <v>0</v>
      </c>
      <c r="L5048">
        <v>0</v>
      </c>
      <c r="M5048">
        <v>0</v>
      </c>
      <c r="N5048">
        <v>14</v>
      </c>
      <c r="O5048">
        <f t="shared" si="314"/>
        <v>3.5</v>
      </c>
      <c r="P5048" s="16">
        <f t="shared" si="315"/>
        <v>3.0310889132455352</v>
      </c>
      <c r="Q5048" s="16">
        <v>11.6291107605358</v>
      </c>
      <c r="R5048" s="16">
        <v>9.0688948988458797</v>
      </c>
      <c r="S5048" s="16">
        <v>7.9083144899185802</v>
      </c>
      <c r="T5048" s="16">
        <v>1.63082044217594</v>
      </c>
      <c r="U5048" s="16">
        <v>9.9572066572621498</v>
      </c>
      <c r="V5048" s="16">
        <v>0.60824495120650002</v>
      </c>
      <c r="W5048" s="16">
        <v>0</v>
      </c>
      <c r="X5048" s="16">
        <v>0</v>
      </c>
      <c r="Y5048" s="16">
        <v>0</v>
      </c>
      <c r="Z5048" s="16">
        <v>21.582281429638499</v>
      </c>
      <c r="AA5048" t="s">
        <v>3120</v>
      </c>
      <c r="AB5048" s="16">
        <v>6.2384873629583302</v>
      </c>
      <c r="AC5048" s="16">
        <v>-0.177880117554889</v>
      </c>
      <c r="AD5048" s="16">
        <v>1.02829117931392</v>
      </c>
      <c r="AE5048" s="16">
        <v>-0.172986135769025</v>
      </c>
      <c r="AF5048">
        <v>0.86266232538580101</v>
      </c>
      <c r="AG5048">
        <v>0.96404377153834597</v>
      </c>
      <c r="AH5048" s="3" t="s">
        <v>3120</v>
      </c>
      <c r="AI5048" s="20" t="s">
        <v>18750</v>
      </c>
      <c r="AJ5048" s="20" t="s">
        <v>18751</v>
      </c>
      <c r="AK5048" s="20" t="s">
        <v>3120</v>
      </c>
      <c r="AL5048" s="3" t="s">
        <v>6289</v>
      </c>
      <c r="AM5048" s="20" t="s">
        <v>6289</v>
      </c>
      <c r="AN5048" s="3" t="s">
        <v>6289</v>
      </c>
      <c r="AO5048" s="20" t="s">
        <v>6289</v>
      </c>
      <c r="AP5048" s="3" t="s">
        <v>6289</v>
      </c>
      <c r="AQ5048" s="20" t="s">
        <v>6289</v>
      </c>
      <c r="AR5048" s="3" t="s">
        <v>6289</v>
      </c>
      <c r="AS5048" s="20" t="s">
        <v>6289</v>
      </c>
      <c r="AT5048" s="3" t="s">
        <v>6289</v>
      </c>
      <c r="AU5048" s="20" t="s">
        <v>6289</v>
      </c>
      <c r="AV5048" s="3" t="s">
        <v>6289</v>
      </c>
      <c r="AW5048" s="20" t="s">
        <v>6289</v>
      </c>
      <c r="AX5048" s="3" t="s">
        <v>6289</v>
      </c>
      <c r="AY5048" s="3" t="s">
        <v>6289</v>
      </c>
      <c r="AZ5048" s="3" t="s">
        <v>9284</v>
      </c>
    </row>
    <row r="5049" spans="1:52">
      <c r="A5049" t="s">
        <v>3114</v>
      </c>
      <c r="B5049" s="3" t="s">
        <v>6406</v>
      </c>
      <c r="C5049">
        <v>44</v>
      </c>
      <c r="D5049">
        <v>24</v>
      </c>
      <c r="E5049">
        <v>6</v>
      </c>
      <c r="F5049">
        <v>44</v>
      </c>
      <c r="G5049">
        <v>30</v>
      </c>
      <c r="H5049">
        <v>6</v>
      </c>
      <c r="I5049" s="16">
        <f t="shared" si="312"/>
        <v>25.666666666666668</v>
      </c>
      <c r="J5049" s="16">
        <f t="shared" si="313"/>
        <v>6.3842978673664081</v>
      </c>
      <c r="K5049">
        <v>1</v>
      </c>
      <c r="L5049">
        <v>9</v>
      </c>
      <c r="M5049">
        <v>14</v>
      </c>
      <c r="N5049">
        <v>8</v>
      </c>
      <c r="O5049">
        <f t="shared" si="314"/>
        <v>8</v>
      </c>
      <c r="P5049" s="16">
        <f t="shared" si="315"/>
        <v>2.318404623873926</v>
      </c>
      <c r="Q5049" s="16">
        <v>8.6432579976955104</v>
      </c>
      <c r="R5049" s="16">
        <v>8.5020889676680191</v>
      </c>
      <c r="S5049" s="16">
        <v>7.6532075708889504</v>
      </c>
      <c r="T5049" s="16">
        <v>39.139690612222601</v>
      </c>
      <c r="U5049" s="16">
        <v>14.935809985893201</v>
      </c>
      <c r="V5049" s="16">
        <v>26.762777853086</v>
      </c>
      <c r="W5049" s="16">
        <v>51.0543263145195</v>
      </c>
      <c r="X5049" s="16">
        <v>10.106762314909</v>
      </c>
      <c r="Y5049" s="16">
        <v>4.3661294004984397</v>
      </c>
      <c r="Z5049" s="16">
        <v>12.3327322455077</v>
      </c>
      <c r="AA5049" t="s">
        <v>3114</v>
      </c>
      <c r="AB5049" s="16">
        <v>18.349678326288899</v>
      </c>
      <c r="AC5049" s="16">
        <v>0.12590286619355101</v>
      </c>
      <c r="AD5049" s="16">
        <v>0.72825810014079195</v>
      </c>
      <c r="AE5049" s="16">
        <v>0.172882205044078</v>
      </c>
      <c r="AF5049">
        <v>0.86274401934858402</v>
      </c>
      <c r="AG5049">
        <v>0.96404377153834597</v>
      </c>
      <c r="AH5049" s="3" t="s">
        <v>3114</v>
      </c>
      <c r="AI5049" s="20" t="s">
        <v>14346</v>
      </c>
      <c r="AJ5049" s="20" t="s">
        <v>14347</v>
      </c>
      <c r="AK5049" s="20" t="s">
        <v>3114</v>
      </c>
      <c r="AL5049" s="3" t="s">
        <v>6289</v>
      </c>
      <c r="AM5049" s="20" t="s">
        <v>6289</v>
      </c>
      <c r="AN5049" s="3" t="s">
        <v>6289</v>
      </c>
      <c r="AO5049" s="20" t="s">
        <v>6289</v>
      </c>
      <c r="AP5049" s="3" t="s">
        <v>6289</v>
      </c>
      <c r="AQ5049" s="20" t="s">
        <v>6289</v>
      </c>
      <c r="AR5049" s="3" t="s">
        <v>6289</v>
      </c>
      <c r="AS5049" s="20" t="s">
        <v>6289</v>
      </c>
      <c r="AT5049" s="3" t="s">
        <v>6289</v>
      </c>
      <c r="AU5049" s="20" t="s">
        <v>6289</v>
      </c>
      <c r="AV5049" s="3" t="s">
        <v>6289</v>
      </c>
      <c r="AW5049" s="20" t="s">
        <v>6289</v>
      </c>
      <c r="AX5049" s="3" t="s">
        <v>6289</v>
      </c>
      <c r="AY5049" s="3" t="s">
        <v>6289</v>
      </c>
      <c r="AZ5049" s="3" t="s">
        <v>6289</v>
      </c>
    </row>
    <row r="5050" spans="1:52">
      <c r="A5050" t="s">
        <v>3113</v>
      </c>
      <c r="B5050" s="3" t="s">
        <v>6406</v>
      </c>
      <c r="C5050">
        <v>11</v>
      </c>
      <c r="D5050">
        <v>1</v>
      </c>
      <c r="E5050">
        <v>0</v>
      </c>
      <c r="F5050">
        <v>11</v>
      </c>
      <c r="G5050">
        <v>13</v>
      </c>
      <c r="H5050">
        <v>0</v>
      </c>
      <c r="I5050" s="16">
        <f t="shared" si="312"/>
        <v>6</v>
      </c>
      <c r="J5050" s="16">
        <f t="shared" si="313"/>
        <v>2.3333333333333335</v>
      </c>
      <c r="K5050">
        <v>1</v>
      </c>
      <c r="L5050">
        <v>7</v>
      </c>
      <c r="M5050">
        <v>0</v>
      </c>
      <c r="N5050">
        <v>3</v>
      </c>
      <c r="O5050">
        <f t="shared" si="314"/>
        <v>2.75</v>
      </c>
      <c r="P5050" s="16">
        <f t="shared" si="315"/>
        <v>1.340475661845451</v>
      </c>
      <c r="Q5050" s="16">
        <v>5.1859547986173</v>
      </c>
      <c r="R5050" s="16">
        <v>3.6842385526561401</v>
      </c>
      <c r="S5050" s="16">
        <v>5.8674591376815304</v>
      </c>
      <c r="T5050" s="16">
        <v>1.63082044217594</v>
      </c>
      <c r="U5050" s="16">
        <v>0</v>
      </c>
      <c r="V5050" s="16">
        <v>6.6906944632715</v>
      </c>
      <c r="W5050" s="16">
        <v>0</v>
      </c>
      <c r="X5050" s="16">
        <v>7.86081513381811</v>
      </c>
      <c r="Y5050" s="16">
        <v>4.3661294004984397</v>
      </c>
      <c r="Z5050" s="16">
        <v>4.62477459206539</v>
      </c>
      <c r="AA5050" t="s">
        <v>3113</v>
      </c>
      <c r="AB5050" s="16">
        <v>3.9910886520784401</v>
      </c>
      <c r="AC5050" s="16">
        <v>0.13154868477712101</v>
      </c>
      <c r="AD5050" s="16">
        <v>0.76092341225751503</v>
      </c>
      <c r="AE5050" s="16">
        <v>0.172880322326843</v>
      </c>
      <c r="AF5050">
        <v>0.86274549925781097</v>
      </c>
      <c r="AG5050">
        <v>0.96404377153834597</v>
      </c>
      <c r="AH5050" s="3" t="s">
        <v>3113</v>
      </c>
      <c r="AI5050" s="20" t="s">
        <v>11713</v>
      </c>
      <c r="AJ5050" s="20" t="s">
        <v>11714</v>
      </c>
      <c r="AK5050" s="20" t="s">
        <v>3113</v>
      </c>
      <c r="AL5050" s="3" t="s">
        <v>6289</v>
      </c>
      <c r="AM5050" s="20" t="s">
        <v>6289</v>
      </c>
      <c r="AN5050" s="3" t="s">
        <v>6289</v>
      </c>
      <c r="AO5050" s="20" t="s">
        <v>6289</v>
      </c>
      <c r="AP5050" s="3" t="s">
        <v>6289</v>
      </c>
      <c r="AQ5050" s="20" t="s">
        <v>6289</v>
      </c>
      <c r="AR5050" s="3" t="s">
        <v>6289</v>
      </c>
      <c r="AS5050" s="20" t="s">
        <v>6289</v>
      </c>
      <c r="AT5050" s="3" t="s">
        <v>6289</v>
      </c>
      <c r="AU5050" s="20" t="s">
        <v>6289</v>
      </c>
      <c r="AV5050" s="3" t="s">
        <v>6289</v>
      </c>
      <c r="AW5050" s="20" t="s">
        <v>6289</v>
      </c>
      <c r="AX5050" s="3" t="s">
        <v>6289</v>
      </c>
      <c r="AY5050" s="3" t="s">
        <v>6289</v>
      </c>
      <c r="AZ5050" s="3" t="s">
        <v>6289</v>
      </c>
    </row>
    <row r="5051" spans="1:52">
      <c r="A5051" t="s">
        <v>5248</v>
      </c>
      <c r="B5051" s="3" t="s">
        <v>19117</v>
      </c>
      <c r="C5051">
        <v>3</v>
      </c>
      <c r="D5051">
        <v>0</v>
      </c>
      <c r="E5051">
        <v>0</v>
      </c>
      <c r="F5051">
        <v>3</v>
      </c>
      <c r="G5051">
        <v>9</v>
      </c>
      <c r="H5051">
        <v>0</v>
      </c>
      <c r="I5051" s="16">
        <f t="shared" si="312"/>
        <v>2.5</v>
      </c>
      <c r="J5051" s="16">
        <f t="shared" si="313"/>
        <v>1.3070322617798436</v>
      </c>
      <c r="K5051">
        <v>2</v>
      </c>
      <c r="L5051">
        <v>0</v>
      </c>
      <c r="M5051">
        <v>0</v>
      </c>
      <c r="N5051">
        <v>0</v>
      </c>
      <c r="O5051">
        <f t="shared" si="314"/>
        <v>0.5</v>
      </c>
      <c r="P5051" s="16">
        <f t="shared" si="315"/>
        <v>0.4330127018922193</v>
      </c>
      <c r="Q5051" s="16">
        <v>1.8858017449517499</v>
      </c>
      <c r="R5051" s="16">
        <v>2.5506266903003998</v>
      </c>
      <c r="S5051" s="16">
        <v>1.27553459514816</v>
      </c>
      <c r="T5051" s="16">
        <v>0</v>
      </c>
      <c r="U5051" s="16">
        <v>0</v>
      </c>
      <c r="V5051" s="16">
        <v>1.8247348536195001</v>
      </c>
      <c r="W5051" s="16">
        <v>0</v>
      </c>
      <c r="X5051" s="16">
        <v>0</v>
      </c>
      <c r="Y5051" s="16">
        <v>8.7322588009968793</v>
      </c>
      <c r="Z5051" s="16">
        <v>0</v>
      </c>
      <c r="AA5051" t="s">
        <v>5248</v>
      </c>
      <c r="AB5051" s="16">
        <v>1.62689566850167</v>
      </c>
      <c r="AC5051" s="16">
        <v>-0.18158663764011199</v>
      </c>
      <c r="AD5051" s="16">
        <v>1.05056002793726</v>
      </c>
      <c r="AE5051" s="16">
        <v>-0.17284746498174999</v>
      </c>
      <c r="AF5051">
        <v>0.86277132684003399</v>
      </c>
      <c r="AG5051" t="s">
        <v>3500</v>
      </c>
      <c r="AH5051" s="3" t="s">
        <v>5248</v>
      </c>
      <c r="AI5051" s="20" t="s">
        <v>19115</v>
      </c>
      <c r="AJ5051" s="20" t="s">
        <v>19116</v>
      </c>
      <c r="AK5051" s="20" t="s">
        <v>5248</v>
      </c>
      <c r="AL5051" s="3" t="s">
        <v>6289</v>
      </c>
      <c r="AM5051" s="20" t="s">
        <v>6487</v>
      </c>
      <c r="AN5051" s="3" t="s">
        <v>6488</v>
      </c>
      <c r="AO5051" s="20" t="s">
        <v>6289</v>
      </c>
      <c r="AP5051" s="3" t="s">
        <v>6289</v>
      </c>
      <c r="AQ5051" s="20" t="s">
        <v>7417</v>
      </c>
      <c r="AR5051" s="3" t="s">
        <v>7418</v>
      </c>
      <c r="AS5051" s="20" t="s">
        <v>6289</v>
      </c>
      <c r="AT5051" s="3" t="s">
        <v>6289</v>
      </c>
      <c r="AU5051" s="20" t="s">
        <v>6289</v>
      </c>
      <c r="AV5051" s="3" t="s">
        <v>6289</v>
      </c>
      <c r="AW5051" s="20" t="s">
        <v>6289</v>
      </c>
      <c r="AX5051" s="3" t="s">
        <v>6289</v>
      </c>
      <c r="AY5051" s="3" t="s">
        <v>6289</v>
      </c>
      <c r="AZ5051" s="3" t="s">
        <v>6289</v>
      </c>
    </row>
    <row r="5052" spans="1:52" ht="30">
      <c r="A5052" t="s">
        <v>4207</v>
      </c>
      <c r="B5052" s="3" t="s">
        <v>11253</v>
      </c>
      <c r="C5052">
        <v>9</v>
      </c>
      <c r="D5052">
        <v>0</v>
      </c>
      <c r="E5052">
        <v>2</v>
      </c>
      <c r="F5052">
        <v>9</v>
      </c>
      <c r="G5052">
        <v>2</v>
      </c>
      <c r="H5052">
        <v>2</v>
      </c>
      <c r="I5052" s="16">
        <f t="shared" si="312"/>
        <v>4</v>
      </c>
      <c r="J5052" s="16">
        <f t="shared" si="313"/>
        <v>1.4719601443879746</v>
      </c>
      <c r="K5052">
        <v>0</v>
      </c>
      <c r="L5052">
        <v>2</v>
      </c>
      <c r="M5052">
        <v>0</v>
      </c>
      <c r="N5052">
        <v>4</v>
      </c>
      <c r="O5052">
        <f t="shared" si="314"/>
        <v>1.5</v>
      </c>
      <c r="P5052" s="16">
        <f t="shared" si="315"/>
        <v>0.82915619758884995</v>
      </c>
      <c r="Q5052" s="16">
        <v>2.98585276284027</v>
      </c>
      <c r="R5052" s="16">
        <v>0.56680593117786804</v>
      </c>
      <c r="S5052" s="16">
        <v>4.0817107044741103</v>
      </c>
      <c r="T5052" s="16">
        <v>0</v>
      </c>
      <c r="U5052" s="16">
        <v>4.9786033286310696</v>
      </c>
      <c r="V5052" s="16">
        <v>5.4742045608585004</v>
      </c>
      <c r="W5052" s="16">
        <v>0</v>
      </c>
      <c r="X5052" s="16">
        <v>2.24594718109089</v>
      </c>
      <c r="Y5052" s="16">
        <v>0</v>
      </c>
      <c r="Z5052" s="16">
        <v>6.1663661227538498</v>
      </c>
      <c r="AA5052" t="s">
        <v>4207</v>
      </c>
      <c r="AB5052" s="16">
        <v>2.64994905918266</v>
      </c>
      <c r="AC5052" s="16">
        <v>-0.159989092549118</v>
      </c>
      <c r="AD5052" s="16">
        <v>0.92595759544074896</v>
      </c>
      <c r="AE5052" s="16">
        <v>-0.17278231026655599</v>
      </c>
      <c r="AF5052">
        <v>0.86282254226880695</v>
      </c>
      <c r="AG5052" t="s">
        <v>3500</v>
      </c>
      <c r="AH5052" s="3" t="s">
        <v>4207</v>
      </c>
      <c r="AI5052" s="20" t="s">
        <v>11251</v>
      </c>
      <c r="AJ5052" s="20" t="s">
        <v>11252</v>
      </c>
      <c r="AK5052" s="20" t="s">
        <v>4207</v>
      </c>
      <c r="AL5052" s="3" t="s">
        <v>6289</v>
      </c>
      <c r="AM5052" s="20" t="s">
        <v>6289</v>
      </c>
      <c r="AN5052" s="3" t="s">
        <v>6289</v>
      </c>
      <c r="AO5052" s="20" t="s">
        <v>6945</v>
      </c>
      <c r="AP5052" s="3" t="s">
        <v>6946</v>
      </c>
      <c r="AQ5052" s="20" t="s">
        <v>10054</v>
      </c>
      <c r="AR5052" s="3" t="s">
        <v>10055</v>
      </c>
      <c r="AS5052" s="20" t="s">
        <v>11254</v>
      </c>
      <c r="AT5052" s="3" t="s">
        <v>11255</v>
      </c>
      <c r="AU5052" s="20" t="s">
        <v>6289</v>
      </c>
      <c r="AV5052" s="3" t="s">
        <v>6289</v>
      </c>
      <c r="AW5052" s="20" t="s">
        <v>6289</v>
      </c>
      <c r="AX5052" s="3" t="s">
        <v>6289</v>
      </c>
      <c r="AY5052" s="3" t="s">
        <v>6289</v>
      </c>
      <c r="AZ5052" s="3" t="s">
        <v>6289</v>
      </c>
    </row>
    <row r="5053" spans="1:52">
      <c r="A5053" t="s">
        <v>3119</v>
      </c>
      <c r="B5053" s="3" t="s">
        <v>6406</v>
      </c>
      <c r="C5053">
        <v>48</v>
      </c>
      <c r="D5053">
        <v>25</v>
      </c>
      <c r="E5053">
        <v>55</v>
      </c>
      <c r="F5053">
        <v>48</v>
      </c>
      <c r="G5053">
        <v>570</v>
      </c>
      <c r="H5053">
        <v>55</v>
      </c>
      <c r="I5053" s="16">
        <f t="shared" si="312"/>
        <v>133.5</v>
      </c>
      <c r="J5053" s="16">
        <f t="shared" si="313"/>
        <v>79.80001044277293</v>
      </c>
      <c r="K5053">
        <v>19</v>
      </c>
      <c r="L5053">
        <v>48</v>
      </c>
      <c r="M5053">
        <v>3</v>
      </c>
      <c r="N5053">
        <v>206</v>
      </c>
      <c r="O5053">
        <f t="shared" si="314"/>
        <v>69</v>
      </c>
      <c r="P5053" s="16">
        <f t="shared" si="315"/>
        <v>40.362420640987331</v>
      </c>
      <c r="Q5053" s="16">
        <v>116.29110760535799</v>
      </c>
      <c r="R5053" s="16">
        <v>161.53969038569201</v>
      </c>
      <c r="S5053" s="16">
        <v>149.49265455136401</v>
      </c>
      <c r="T5053" s="16">
        <v>40.770511054398597</v>
      </c>
      <c r="U5053" s="16">
        <v>136.91159153735501</v>
      </c>
      <c r="V5053" s="16">
        <v>29.195757657912001</v>
      </c>
      <c r="W5053" s="16">
        <v>10.9402127816827</v>
      </c>
      <c r="X5053" s="16">
        <v>53.902732346181303</v>
      </c>
      <c r="Y5053" s="16">
        <v>82.956458609470403</v>
      </c>
      <c r="Z5053" s="16">
        <v>317.567855321823</v>
      </c>
      <c r="AA5053" t="s">
        <v>3119</v>
      </c>
      <c r="AB5053" s="16">
        <v>109.95685718512399</v>
      </c>
      <c r="AC5053" s="16">
        <v>0.13192616832198101</v>
      </c>
      <c r="AD5053" s="16">
        <v>0.76413313513151504</v>
      </c>
      <c r="AE5053" s="16">
        <v>0.172648145011111</v>
      </c>
      <c r="AF5053">
        <v>0.86292800584684204</v>
      </c>
      <c r="AG5053">
        <v>0.96404377153834597</v>
      </c>
      <c r="AH5053" s="3" t="s">
        <v>3119</v>
      </c>
      <c r="AI5053" s="20" t="s">
        <v>18214</v>
      </c>
      <c r="AJ5053" s="20" t="s">
        <v>18215</v>
      </c>
      <c r="AK5053" s="20" t="s">
        <v>3119</v>
      </c>
      <c r="AL5053" s="3" t="s">
        <v>6289</v>
      </c>
      <c r="AM5053" s="20" t="s">
        <v>6289</v>
      </c>
      <c r="AN5053" s="3" t="s">
        <v>6289</v>
      </c>
      <c r="AO5053" s="20" t="s">
        <v>6289</v>
      </c>
      <c r="AP5053" s="3" t="s">
        <v>6289</v>
      </c>
      <c r="AQ5053" s="20" t="s">
        <v>6289</v>
      </c>
      <c r="AR5053" s="3" t="s">
        <v>6289</v>
      </c>
      <c r="AS5053" s="20" t="s">
        <v>6289</v>
      </c>
      <c r="AT5053" s="3" t="s">
        <v>6289</v>
      </c>
      <c r="AU5053" s="20" t="s">
        <v>6289</v>
      </c>
      <c r="AV5053" s="3" t="s">
        <v>6289</v>
      </c>
      <c r="AW5053" s="20" t="s">
        <v>6289</v>
      </c>
      <c r="AX5053" s="3" t="s">
        <v>6289</v>
      </c>
      <c r="AY5053" s="3" t="s">
        <v>6289</v>
      </c>
      <c r="AZ5053" s="3" t="s">
        <v>6289</v>
      </c>
    </row>
    <row r="5054" spans="1:52">
      <c r="A5054" t="s">
        <v>4473</v>
      </c>
      <c r="B5054" s="3" t="s">
        <v>8233</v>
      </c>
      <c r="C5054">
        <v>8</v>
      </c>
      <c r="D5054">
        <v>2</v>
      </c>
      <c r="E5054">
        <v>0</v>
      </c>
      <c r="F5054">
        <v>8</v>
      </c>
      <c r="G5054">
        <v>15</v>
      </c>
      <c r="H5054">
        <v>0</v>
      </c>
      <c r="I5054" s="16">
        <f t="shared" si="312"/>
        <v>5.5</v>
      </c>
      <c r="J5054" s="16">
        <f t="shared" si="313"/>
        <v>2.2079402165819619</v>
      </c>
      <c r="K5054">
        <v>0</v>
      </c>
      <c r="L5054">
        <v>3</v>
      </c>
      <c r="M5054">
        <v>0</v>
      </c>
      <c r="N5054">
        <v>5</v>
      </c>
      <c r="O5054">
        <f t="shared" si="314"/>
        <v>2</v>
      </c>
      <c r="P5054" s="16">
        <f t="shared" si="315"/>
        <v>1.0606601717798212</v>
      </c>
      <c r="Q5054" s="16">
        <v>6.60030610733111</v>
      </c>
      <c r="R5054" s="16">
        <v>4.2510444838340096</v>
      </c>
      <c r="S5054" s="16">
        <v>2.2959622712666801</v>
      </c>
      <c r="T5054" s="16">
        <v>3.2616408843518898</v>
      </c>
      <c r="U5054" s="16">
        <v>0</v>
      </c>
      <c r="V5054" s="16">
        <v>4.8659596096520001</v>
      </c>
      <c r="W5054" s="16">
        <v>0</v>
      </c>
      <c r="X5054" s="16">
        <v>3.3689207716363301</v>
      </c>
      <c r="Y5054" s="16">
        <v>0</v>
      </c>
      <c r="Z5054" s="16">
        <v>7.7079576534423104</v>
      </c>
      <c r="AA5054" t="s">
        <v>4473</v>
      </c>
      <c r="AB5054" s="16">
        <v>3.2351791781514301</v>
      </c>
      <c r="AC5054" s="16">
        <v>-0.142061276231399</v>
      </c>
      <c r="AD5054" s="16">
        <v>0.82499911338797305</v>
      </c>
      <c r="AE5054" s="16">
        <v>-0.17219567139654801</v>
      </c>
      <c r="AF5054">
        <v>0.86328370077957295</v>
      </c>
      <c r="AG5054" t="s">
        <v>3500</v>
      </c>
      <c r="AH5054" s="3" t="s">
        <v>4473</v>
      </c>
      <c r="AI5054" s="20" t="s">
        <v>13608</v>
      </c>
      <c r="AJ5054" s="20" t="s">
        <v>13609</v>
      </c>
      <c r="AK5054" s="20" t="s">
        <v>4473</v>
      </c>
      <c r="AL5054" s="3" t="s">
        <v>6289</v>
      </c>
      <c r="AM5054" s="20" t="s">
        <v>6479</v>
      </c>
      <c r="AN5054" s="3" t="s">
        <v>6480</v>
      </c>
      <c r="AO5054" s="20" t="s">
        <v>6289</v>
      </c>
      <c r="AP5054" s="3" t="s">
        <v>6289</v>
      </c>
      <c r="AQ5054" s="20" t="s">
        <v>6965</v>
      </c>
      <c r="AR5054" s="3" t="s">
        <v>6966</v>
      </c>
      <c r="AS5054" s="20" t="s">
        <v>6289</v>
      </c>
      <c r="AT5054" s="3" t="s">
        <v>6289</v>
      </c>
      <c r="AU5054" s="20" t="s">
        <v>6289</v>
      </c>
      <c r="AV5054" s="3" t="s">
        <v>6289</v>
      </c>
      <c r="AW5054" s="20" t="s">
        <v>6289</v>
      </c>
      <c r="AX5054" s="3" t="s">
        <v>6289</v>
      </c>
      <c r="AY5054" s="3" t="s">
        <v>6289</v>
      </c>
      <c r="AZ5054" s="3" t="s">
        <v>6289</v>
      </c>
    </row>
    <row r="5055" spans="1:52">
      <c r="A5055" t="s">
        <v>3132</v>
      </c>
      <c r="B5055" s="3" t="s">
        <v>6406</v>
      </c>
      <c r="C5055">
        <v>26</v>
      </c>
      <c r="D5055">
        <v>4</v>
      </c>
      <c r="E5055">
        <v>16</v>
      </c>
      <c r="F5055">
        <v>26</v>
      </c>
      <c r="G5055">
        <v>532</v>
      </c>
      <c r="H5055">
        <v>16</v>
      </c>
      <c r="I5055" s="16">
        <f t="shared" si="312"/>
        <v>103.33333333333333</v>
      </c>
      <c r="J5055" s="16">
        <f t="shared" si="313"/>
        <v>78.322221434088362</v>
      </c>
      <c r="K5055">
        <v>3</v>
      </c>
      <c r="L5055">
        <v>18</v>
      </c>
      <c r="M5055">
        <v>14</v>
      </c>
      <c r="N5055">
        <v>117</v>
      </c>
      <c r="O5055">
        <f t="shared" si="314"/>
        <v>38</v>
      </c>
      <c r="P5055" s="16">
        <f t="shared" si="315"/>
        <v>22.97008924667033</v>
      </c>
      <c r="Q5055" s="16">
        <v>84.075327795765403</v>
      </c>
      <c r="R5055" s="16">
        <v>150.77037769331301</v>
      </c>
      <c r="S5055" s="16">
        <v>150.25797530845301</v>
      </c>
      <c r="T5055" s="16">
        <v>6.5232817687037699</v>
      </c>
      <c r="U5055" s="16">
        <v>39.828826629048599</v>
      </c>
      <c r="V5055" s="16">
        <v>15.814368731368999</v>
      </c>
      <c r="W5055" s="16">
        <v>51.0543263145195</v>
      </c>
      <c r="X5055" s="16">
        <v>20.213524629818</v>
      </c>
      <c r="Y5055" s="16">
        <v>13.0983882014953</v>
      </c>
      <c r="Z5055" s="16">
        <v>180.36620909055</v>
      </c>
      <c r="AA5055" t="s">
        <v>3132</v>
      </c>
      <c r="AB5055" s="16">
        <v>71.200260616303595</v>
      </c>
      <c r="AC5055" s="16">
        <v>-0.14630558521704201</v>
      </c>
      <c r="AD5055" s="16">
        <v>0.85179713577886496</v>
      </c>
      <c r="AE5055" s="16">
        <v>-0.17176106736173</v>
      </c>
      <c r="AF5055">
        <v>0.86362537431681796</v>
      </c>
      <c r="AG5055">
        <v>0.96451490096857495</v>
      </c>
      <c r="AH5055" s="3" t="s">
        <v>3132</v>
      </c>
      <c r="AI5055" s="20" t="s">
        <v>25106</v>
      </c>
      <c r="AJ5055" s="20" t="s">
        <v>25107</v>
      </c>
      <c r="AK5055" s="20" t="s">
        <v>3132</v>
      </c>
      <c r="AL5055" s="3" t="s">
        <v>6289</v>
      </c>
      <c r="AM5055" s="20" t="s">
        <v>6289</v>
      </c>
      <c r="AN5055" s="3" t="s">
        <v>6289</v>
      </c>
      <c r="AO5055" s="20" t="s">
        <v>6289</v>
      </c>
      <c r="AP5055" s="3" t="s">
        <v>6289</v>
      </c>
      <c r="AQ5055" s="20" t="s">
        <v>6289</v>
      </c>
      <c r="AR5055" s="3" t="s">
        <v>6289</v>
      </c>
      <c r="AS5055" s="20" t="s">
        <v>6289</v>
      </c>
      <c r="AT5055" s="3" t="s">
        <v>6289</v>
      </c>
      <c r="AU5055" s="20" t="s">
        <v>6289</v>
      </c>
      <c r="AV5055" s="3" t="s">
        <v>6289</v>
      </c>
      <c r="AW5055" s="20" t="s">
        <v>6289</v>
      </c>
      <c r="AX5055" s="3" t="s">
        <v>6289</v>
      </c>
      <c r="AY5055" s="3" t="s">
        <v>6289</v>
      </c>
      <c r="AZ5055" s="3" t="s">
        <v>6289</v>
      </c>
    </row>
    <row r="5056" spans="1:52">
      <c r="A5056" t="s">
        <v>3669</v>
      </c>
      <c r="B5056" s="3" t="s">
        <v>7299</v>
      </c>
      <c r="C5056">
        <v>5</v>
      </c>
      <c r="D5056">
        <v>0</v>
      </c>
      <c r="E5056">
        <v>0</v>
      </c>
      <c r="F5056">
        <v>5</v>
      </c>
      <c r="G5056">
        <v>5</v>
      </c>
      <c r="H5056">
        <v>0</v>
      </c>
      <c r="I5056" s="16">
        <f t="shared" si="312"/>
        <v>2.5</v>
      </c>
      <c r="J5056" s="16">
        <f t="shared" si="313"/>
        <v>1.0206207261596576</v>
      </c>
      <c r="K5056">
        <v>0</v>
      </c>
      <c r="L5056">
        <v>3</v>
      </c>
      <c r="M5056">
        <v>0</v>
      </c>
      <c r="N5056">
        <v>0</v>
      </c>
      <c r="O5056">
        <f t="shared" si="314"/>
        <v>0.75</v>
      </c>
      <c r="P5056" s="16">
        <f t="shared" si="315"/>
        <v>0.649519052838329</v>
      </c>
      <c r="Q5056" s="16">
        <v>0.94290087247587395</v>
      </c>
      <c r="R5056" s="16">
        <v>1.4170148279446699</v>
      </c>
      <c r="S5056" s="16">
        <v>0.51021383805926301</v>
      </c>
      <c r="T5056" s="16">
        <v>0</v>
      </c>
      <c r="U5056" s="16">
        <v>0</v>
      </c>
      <c r="V5056" s="16">
        <v>3.0412247560324999</v>
      </c>
      <c r="W5056" s="16">
        <v>0</v>
      </c>
      <c r="X5056" s="16">
        <v>3.3689207716363301</v>
      </c>
      <c r="Y5056" s="16">
        <v>0</v>
      </c>
      <c r="Z5056" s="16">
        <v>0</v>
      </c>
      <c r="AA5056" t="s">
        <v>3669</v>
      </c>
      <c r="AB5056" s="16">
        <v>0.928027506614864</v>
      </c>
      <c r="AC5056" s="16">
        <v>0.17732217467990899</v>
      </c>
      <c r="AD5056" s="16">
        <v>1.0364940088557799</v>
      </c>
      <c r="AE5056" s="16">
        <v>0.171078822612453</v>
      </c>
      <c r="AF5056">
        <v>0.86416178748116101</v>
      </c>
      <c r="AG5056" t="s">
        <v>3500</v>
      </c>
      <c r="AH5056" s="3" t="s">
        <v>3669</v>
      </c>
      <c r="AI5056" s="20" t="s">
        <v>7297</v>
      </c>
      <c r="AJ5056" s="20" t="s">
        <v>7298</v>
      </c>
      <c r="AK5056" s="20" t="s">
        <v>3669</v>
      </c>
      <c r="AL5056" s="3" t="s">
        <v>6289</v>
      </c>
      <c r="AM5056" s="20" t="s">
        <v>6289</v>
      </c>
      <c r="AN5056" s="3" t="s">
        <v>6289</v>
      </c>
      <c r="AO5056" s="20" t="s">
        <v>6489</v>
      </c>
      <c r="AP5056" s="3" t="s">
        <v>6490</v>
      </c>
      <c r="AQ5056" s="20" t="s">
        <v>6515</v>
      </c>
      <c r="AR5056" s="3" t="s">
        <v>6516</v>
      </c>
      <c r="AS5056" s="20" t="s">
        <v>6289</v>
      </c>
      <c r="AT5056" s="3" t="s">
        <v>6289</v>
      </c>
      <c r="AU5056" s="20" t="s">
        <v>6289</v>
      </c>
      <c r="AV5056" s="3" t="s">
        <v>6289</v>
      </c>
      <c r="AW5056" s="20" t="s">
        <v>6289</v>
      </c>
      <c r="AX5056" s="3" t="s">
        <v>6289</v>
      </c>
      <c r="AY5056" s="3" t="s">
        <v>6289</v>
      </c>
      <c r="AZ5056" s="3" t="s">
        <v>6289</v>
      </c>
    </row>
    <row r="5057" spans="1:52">
      <c r="A5057" t="s">
        <v>3864</v>
      </c>
      <c r="B5057" s="3" t="s">
        <v>6297</v>
      </c>
      <c r="C5057">
        <v>2</v>
      </c>
      <c r="D5057">
        <v>0</v>
      </c>
      <c r="E5057">
        <v>0</v>
      </c>
      <c r="F5057">
        <v>2</v>
      </c>
      <c r="G5057">
        <v>0</v>
      </c>
      <c r="H5057">
        <v>0</v>
      </c>
      <c r="I5057" s="16">
        <f t="shared" si="312"/>
        <v>0.66666666666666663</v>
      </c>
      <c r="J5057" s="16">
        <f t="shared" si="313"/>
        <v>0.38490017945975052</v>
      </c>
      <c r="K5057">
        <v>0</v>
      </c>
      <c r="L5057">
        <v>0</v>
      </c>
      <c r="M5057">
        <v>0</v>
      </c>
      <c r="N5057">
        <v>0</v>
      </c>
      <c r="O5057">
        <f t="shared" si="314"/>
        <v>0</v>
      </c>
      <c r="P5057" s="16">
        <f t="shared" si="315"/>
        <v>0</v>
      </c>
      <c r="Q5057" s="16">
        <v>0.31430029082529098</v>
      </c>
      <c r="R5057" s="16">
        <v>0</v>
      </c>
      <c r="S5057" s="16">
        <v>0</v>
      </c>
      <c r="T5057" s="16">
        <v>0</v>
      </c>
      <c r="U5057" s="16">
        <v>0</v>
      </c>
      <c r="V5057" s="16">
        <v>1.216489902413</v>
      </c>
      <c r="W5057" s="16">
        <v>0</v>
      </c>
      <c r="X5057" s="16">
        <v>0</v>
      </c>
      <c r="Y5057" s="16">
        <v>0</v>
      </c>
      <c r="Z5057" s="16">
        <v>0</v>
      </c>
      <c r="AA5057" t="s">
        <v>3864</v>
      </c>
      <c r="AB5057" s="16">
        <v>0.153079019323829</v>
      </c>
      <c r="AC5057" s="16">
        <v>0.207038120176711</v>
      </c>
      <c r="AD5057" s="16">
        <v>1.2131793492471501</v>
      </c>
      <c r="AE5057" s="16">
        <v>0.17065747146552601</v>
      </c>
      <c r="AF5057">
        <v>0.86449310501842003</v>
      </c>
      <c r="AG5057" t="s">
        <v>3500</v>
      </c>
      <c r="AH5057" s="3" t="s">
        <v>3864</v>
      </c>
      <c r="AI5057" s="20" t="s">
        <v>8694</v>
      </c>
      <c r="AJ5057" s="20" t="s">
        <v>8695</v>
      </c>
      <c r="AK5057" s="20" t="s">
        <v>3864</v>
      </c>
      <c r="AL5057" s="3" t="s">
        <v>6289</v>
      </c>
      <c r="AM5057" s="20" t="s">
        <v>6289</v>
      </c>
      <c r="AN5057" s="3" t="s">
        <v>6289</v>
      </c>
      <c r="AO5057" s="20" t="s">
        <v>6289</v>
      </c>
      <c r="AP5057" s="3" t="s">
        <v>6289</v>
      </c>
      <c r="AQ5057" s="20" t="s">
        <v>6289</v>
      </c>
      <c r="AR5057" s="3" t="s">
        <v>6289</v>
      </c>
      <c r="AS5057" s="20" t="s">
        <v>6289</v>
      </c>
      <c r="AT5057" s="3" t="s">
        <v>6289</v>
      </c>
      <c r="AU5057" s="20" t="s">
        <v>6289</v>
      </c>
      <c r="AV5057" s="3" t="s">
        <v>6289</v>
      </c>
      <c r="AW5057" s="20" t="s">
        <v>6289</v>
      </c>
      <c r="AX5057" s="3" t="s">
        <v>6289</v>
      </c>
      <c r="AY5057" s="3" t="s">
        <v>6289</v>
      </c>
      <c r="AZ5057" s="3" t="s">
        <v>6289</v>
      </c>
    </row>
    <row r="5058" spans="1:52">
      <c r="A5058" t="s">
        <v>3891</v>
      </c>
      <c r="B5058" s="3" t="s">
        <v>6297</v>
      </c>
      <c r="C5058">
        <v>2</v>
      </c>
      <c r="D5058">
        <v>0</v>
      </c>
      <c r="E5058">
        <v>0</v>
      </c>
      <c r="F5058">
        <v>2</v>
      </c>
      <c r="G5058">
        <v>0</v>
      </c>
      <c r="H5058">
        <v>0</v>
      </c>
      <c r="I5058" s="16">
        <f t="shared" ref="I5058:I5121" si="316">AVERAGE(C5058,G5058,D5058,E5058,F5058,H5058)</f>
        <v>0.66666666666666663</v>
      </c>
      <c r="J5058" s="16">
        <f t="shared" ref="J5058:J5121" si="317">_xlfn.STDEV.P(C5058,G5058,D5058,E5058,F5058,H5058)/(SQRT(COUNT(C5058,G5058,D5058,E5058,F5058,H5058)))</f>
        <v>0.38490017945975052</v>
      </c>
      <c r="K5058">
        <v>0</v>
      </c>
      <c r="L5058">
        <v>0</v>
      </c>
      <c r="M5058">
        <v>0</v>
      </c>
      <c r="N5058">
        <v>0</v>
      </c>
      <c r="O5058">
        <f t="shared" ref="O5058:O5121" si="318">AVERAGE(K5058,L5058,M5058,N5058)</f>
        <v>0</v>
      </c>
      <c r="P5058" s="16">
        <f t="shared" ref="P5058:P5121" si="319">_xlfn.STDEV.P(K5058,L5058,M5058,N5058)/(SQRT(COUNT(K5058,L5058,M5058,N5058)))</f>
        <v>0</v>
      </c>
      <c r="Q5058" s="16">
        <v>0.31430029082529098</v>
      </c>
      <c r="R5058" s="16">
        <v>0</v>
      </c>
      <c r="S5058" s="16">
        <v>0</v>
      </c>
      <c r="T5058" s="16">
        <v>0</v>
      </c>
      <c r="U5058" s="16">
        <v>0</v>
      </c>
      <c r="V5058" s="16">
        <v>1.216489902413</v>
      </c>
      <c r="W5058" s="16">
        <v>0</v>
      </c>
      <c r="X5058" s="16">
        <v>0</v>
      </c>
      <c r="Y5058" s="16">
        <v>0</v>
      </c>
      <c r="Z5058" s="16">
        <v>0</v>
      </c>
      <c r="AA5058" t="s">
        <v>3891</v>
      </c>
      <c r="AB5058" s="16">
        <v>0.153079019323829</v>
      </c>
      <c r="AC5058" s="16">
        <v>0.207038120176711</v>
      </c>
      <c r="AD5058" s="16">
        <v>1.2131793492471501</v>
      </c>
      <c r="AE5058" s="16">
        <v>0.17065747146552601</v>
      </c>
      <c r="AF5058">
        <v>0.86449310501842003</v>
      </c>
      <c r="AG5058" t="s">
        <v>3500</v>
      </c>
      <c r="AH5058" s="3" t="s">
        <v>3891</v>
      </c>
      <c r="AI5058" s="20" t="s">
        <v>8748</v>
      </c>
      <c r="AJ5058" s="20" t="s">
        <v>8749</v>
      </c>
      <c r="AK5058" s="20" t="s">
        <v>3891</v>
      </c>
      <c r="AL5058" s="3" t="s">
        <v>6289</v>
      </c>
      <c r="AM5058" s="20" t="s">
        <v>6289</v>
      </c>
      <c r="AN5058" s="3" t="s">
        <v>6289</v>
      </c>
      <c r="AO5058" s="20" t="s">
        <v>6289</v>
      </c>
      <c r="AP5058" s="3" t="s">
        <v>6289</v>
      </c>
      <c r="AQ5058" s="20" t="s">
        <v>6289</v>
      </c>
      <c r="AR5058" s="3" t="s">
        <v>6289</v>
      </c>
      <c r="AS5058" s="20" t="s">
        <v>6289</v>
      </c>
      <c r="AT5058" s="3" t="s">
        <v>6289</v>
      </c>
      <c r="AU5058" s="20" t="s">
        <v>6289</v>
      </c>
      <c r="AV5058" s="3" t="s">
        <v>6289</v>
      </c>
      <c r="AW5058" s="20" t="s">
        <v>6289</v>
      </c>
      <c r="AX5058" s="3" t="s">
        <v>6289</v>
      </c>
      <c r="AY5058" s="3" t="s">
        <v>6289</v>
      </c>
      <c r="AZ5058" s="3" t="s">
        <v>6289</v>
      </c>
    </row>
    <row r="5059" spans="1:52">
      <c r="A5059" t="s">
        <v>4528</v>
      </c>
      <c r="B5059" s="3" t="s">
        <v>6297</v>
      </c>
      <c r="C5059">
        <v>2</v>
      </c>
      <c r="D5059">
        <v>0</v>
      </c>
      <c r="E5059">
        <v>0</v>
      </c>
      <c r="F5059">
        <v>2</v>
      </c>
      <c r="G5059">
        <v>0</v>
      </c>
      <c r="H5059">
        <v>0</v>
      </c>
      <c r="I5059" s="16">
        <f t="shared" si="316"/>
        <v>0.66666666666666663</v>
      </c>
      <c r="J5059" s="16">
        <f t="shared" si="317"/>
        <v>0.38490017945975052</v>
      </c>
      <c r="K5059">
        <v>0</v>
      </c>
      <c r="L5059">
        <v>0</v>
      </c>
      <c r="M5059">
        <v>0</v>
      </c>
      <c r="N5059">
        <v>0</v>
      </c>
      <c r="O5059">
        <f t="shared" si="318"/>
        <v>0</v>
      </c>
      <c r="P5059" s="16">
        <f t="shared" si="319"/>
        <v>0</v>
      </c>
      <c r="Q5059" s="16">
        <v>0.31430029082529098</v>
      </c>
      <c r="R5059" s="16">
        <v>0</v>
      </c>
      <c r="S5059" s="16">
        <v>0</v>
      </c>
      <c r="T5059" s="16">
        <v>0</v>
      </c>
      <c r="U5059" s="16">
        <v>0</v>
      </c>
      <c r="V5059" s="16">
        <v>1.216489902413</v>
      </c>
      <c r="W5059" s="16">
        <v>0</v>
      </c>
      <c r="X5059" s="16">
        <v>0</v>
      </c>
      <c r="Y5059" s="16">
        <v>0</v>
      </c>
      <c r="Z5059" s="16">
        <v>0</v>
      </c>
      <c r="AA5059" t="s">
        <v>4528</v>
      </c>
      <c r="AB5059" s="16">
        <v>0.153079019323829</v>
      </c>
      <c r="AC5059" s="16">
        <v>0.207038120176711</v>
      </c>
      <c r="AD5059" s="16">
        <v>1.2131793492471501</v>
      </c>
      <c r="AE5059" s="16">
        <v>0.17065747146552601</v>
      </c>
      <c r="AF5059">
        <v>0.86449310501842003</v>
      </c>
      <c r="AG5059" t="s">
        <v>3500</v>
      </c>
      <c r="AH5059" s="3" t="s">
        <v>4528</v>
      </c>
      <c r="AI5059" s="20" t="s">
        <v>14003</v>
      </c>
      <c r="AJ5059" s="20" t="s">
        <v>14004</v>
      </c>
      <c r="AK5059" s="20" t="s">
        <v>4528</v>
      </c>
      <c r="AL5059" s="3" t="s">
        <v>6289</v>
      </c>
      <c r="AM5059" s="20" t="s">
        <v>6289</v>
      </c>
      <c r="AN5059" s="3" t="s">
        <v>6289</v>
      </c>
      <c r="AO5059" s="20" t="s">
        <v>6289</v>
      </c>
      <c r="AP5059" s="3" t="s">
        <v>6289</v>
      </c>
      <c r="AQ5059" s="20" t="s">
        <v>6289</v>
      </c>
      <c r="AR5059" s="3" t="s">
        <v>6289</v>
      </c>
      <c r="AS5059" s="20" t="s">
        <v>6289</v>
      </c>
      <c r="AT5059" s="3" t="s">
        <v>6289</v>
      </c>
      <c r="AU5059" s="20" t="s">
        <v>6289</v>
      </c>
      <c r="AV5059" s="3" t="s">
        <v>6289</v>
      </c>
      <c r="AW5059" s="20" t="s">
        <v>6289</v>
      </c>
      <c r="AX5059" s="3" t="s">
        <v>6289</v>
      </c>
      <c r="AY5059" s="3" t="s">
        <v>6289</v>
      </c>
      <c r="AZ5059" s="3" t="s">
        <v>6289</v>
      </c>
    </row>
    <row r="5060" spans="1:52">
      <c r="A5060" t="s">
        <v>4610</v>
      </c>
      <c r="B5060" s="3" t="s">
        <v>6297</v>
      </c>
      <c r="C5060">
        <v>2</v>
      </c>
      <c r="D5060">
        <v>0</v>
      </c>
      <c r="E5060">
        <v>0</v>
      </c>
      <c r="F5060">
        <v>2</v>
      </c>
      <c r="G5060">
        <v>0</v>
      </c>
      <c r="H5060">
        <v>0</v>
      </c>
      <c r="I5060" s="16">
        <f t="shared" si="316"/>
        <v>0.66666666666666663</v>
      </c>
      <c r="J5060" s="16">
        <f t="shared" si="317"/>
        <v>0.38490017945975052</v>
      </c>
      <c r="K5060">
        <v>0</v>
      </c>
      <c r="L5060">
        <v>0</v>
      </c>
      <c r="M5060">
        <v>0</v>
      </c>
      <c r="N5060">
        <v>0</v>
      </c>
      <c r="O5060">
        <f t="shared" si="318"/>
        <v>0</v>
      </c>
      <c r="P5060" s="16">
        <f t="shared" si="319"/>
        <v>0</v>
      </c>
      <c r="Q5060" s="16">
        <v>0.31430029082529098</v>
      </c>
      <c r="R5060" s="16">
        <v>0</v>
      </c>
      <c r="S5060" s="16">
        <v>0</v>
      </c>
      <c r="T5060" s="16">
        <v>0</v>
      </c>
      <c r="U5060" s="16">
        <v>0</v>
      </c>
      <c r="V5060" s="16">
        <v>1.216489902413</v>
      </c>
      <c r="W5060" s="16">
        <v>0</v>
      </c>
      <c r="X5060" s="16">
        <v>0</v>
      </c>
      <c r="Y5060" s="16">
        <v>0</v>
      </c>
      <c r="Z5060" s="16">
        <v>0</v>
      </c>
      <c r="AA5060" t="s">
        <v>4610</v>
      </c>
      <c r="AB5060" s="16">
        <v>0.153079019323829</v>
      </c>
      <c r="AC5060" s="16">
        <v>0.207038120176711</v>
      </c>
      <c r="AD5060" s="16">
        <v>1.2131793492471501</v>
      </c>
      <c r="AE5060" s="16">
        <v>0.17065747146552601</v>
      </c>
      <c r="AF5060">
        <v>0.86449310501842003</v>
      </c>
      <c r="AG5060" t="s">
        <v>3500</v>
      </c>
      <c r="AH5060" s="3" t="s">
        <v>4610</v>
      </c>
      <c r="AI5060" s="20" t="s">
        <v>14172</v>
      </c>
      <c r="AJ5060" s="20" t="s">
        <v>14173</v>
      </c>
      <c r="AK5060" s="20" t="s">
        <v>4610</v>
      </c>
      <c r="AL5060" s="3" t="s">
        <v>6289</v>
      </c>
      <c r="AM5060" s="20" t="s">
        <v>6289</v>
      </c>
      <c r="AN5060" s="3" t="s">
        <v>6289</v>
      </c>
      <c r="AO5060" s="20" t="s">
        <v>6289</v>
      </c>
      <c r="AP5060" s="3" t="s">
        <v>6289</v>
      </c>
      <c r="AQ5060" s="20" t="s">
        <v>6289</v>
      </c>
      <c r="AR5060" s="3" t="s">
        <v>6289</v>
      </c>
      <c r="AS5060" s="20" t="s">
        <v>6289</v>
      </c>
      <c r="AT5060" s="3" t="s">
        <v>6289</v>
      </c>
      <c r="AU5060" s="20" t="s">
        <v>6289</v>
      </c>
      <c r="AV5060" s="3" t="s">
        <v>6289</v>
      </c>
      <c r="AW5060" s="20" t="s">
        <v>6289</v>
      </c>
      <c r="AX5060" s="3" t="s">
        <v>6289</v>
      </c>
      <c r="AY5060" s="3" t="s">
        <v>6289</v>
      </c>
      <c r="AZ5060" s="3" t="s">
        <v>6289</v>
      </c>
    </row>
    <row r="5061" spans="1:52">
      <c r="A5061" t="s">
        <v>4785</v>
      </c>
      <c r="B5061" s="3" t="s">
        <v>6297</v>
      </c>
      <c r="C5061">
        <v>2</v>
      </c>
      <c r="D5061">
        <v>0</v>
      </c>
      <c r="E5061">
        <v>0</v>
      </c>
      <c r="F5061">
        <v>2</v>
      </c>
      <c r="G5061">
        <v>0</v>
      </c>
      <c r="H5061">
        <v>0</v>
      </c>
      <c r="I5061" s="16">
        <f t="shared" si="316"/>
        <v>0.66666666666666663</v>
      </c>
      <c r="J5061" s="16">
        <f t="shared" si="317"/>
        <v>0.38490017945975052</v>
      </c>
      <c r="K5061">
        <v>0</v>
      </c>
      <c r="L5061">
        <v>0</v>
      </c>
      <c r="M5061">
        <v>0</v>
      </c>
      <c r="N5061">
        <v>0</v>
      </c>
      <c r="O5061">
        <f t="shared" si="318"/>
        <v>0</v>
      </c>
      <c r="P5061" s="16">
        <f t="shared" si="319"/>
        <v>0</v>
      </c>
      <c r="Q5061" s="16">
        <v>0.31430029082529098</v>
      </c>
      <c r="R5061" s="16">
        <v>0</v>
      </c>
      <c r="S5061" s="16">
        <v>0</v>
      </c>
      <c r="T5061" s="16">
        <v>0</v>
      </c>
      <c r="U5061" s="16">
        <v>0</v>
      </c>
      <c r="V5061" s="16">
        <v>1.216489902413</v>
      </c>
      <c r="W5061" s="16">
        <v>0</v>
      </c>
      <c r="X5061" s="16">
        <v>0</v>
      </c>
      <c r="Y5061" s="16">
        <v>0</v>
      </c>
      <c r="Z5061" s="16">
        <v>0</v>
      </c>
      <c r="AA5061" t="s">
        <v>4785</v>
      </c>
      <c r="AB5061" s="16">
        <v>0.153079019323829</v>
      </c>
      <c r="AC5061" s="16">
        <v>0.207038120176711</v>
      </c>
      <c r="AD5061" s="16">
        <v>1.2131793492471501</v>
      </c>
      <c r="AE5061" s="16">
        <v>0.17065747146552601</v>
      </c>
      <c r="AF5061">
        <v>0.86449310501842003</v>
      </c>
      <c r="AG5061" t="s">
        <v>3500</v>
      </c>
      <c r="AH5061" s="3" t="s">
        <v>4785</v>
      </c>
      <c r="AI5061" s="20" t="s">
        <v>15745</v>
      </c>
      <c r="AJ5061" s="20" t="s">
        <v>15746</v>
      </c>
      <c r="AK5061" s="20" t="s">
        <v>4785</v>
      </c>
      <c r="AL5061" s="3" t="s">
        <v>6289</v>
      </c>
      <c r="AM5061" s="20" t="s">
        <v>6289</v>
      </c>
      <c r="AN5061" s="3" t="s">
        <v>6289</v>
      </c>
      <c r="AO5061" s="20" t="s">
        <v>6289</v>
      </c>
      <c r="AP5061" s="3" t="s">
        <v>6289</v>
      </c>
      <c r="AQ5061" s="20" t="s">
        <v>6289</v>
      </c>
      <c r="AR5061" s="3" t="s">
        <v>6289</v>
      </c>
      <c r="AS5061" s="20" t="s">
        <v>6289</v>
      </c>
      <c r="AT5061" s="3" t="s">
        <v>6289</v>
      </c>
      <c r="AU5061" s="20" t="s">
        <v>6289</v>
      </c>
      <c r="AV5061" s="3" t="s">
        <v>6289</v>
      </c>
      <c r="AW5061" s="20" t="s">
        <v>6289</v>
      </c>
      <c r="AX5061" s="3" t="s">
        <v>6289</v>
      </c>
      <c r="AY5061" s="3" t="s">
        <v>6289</v>
      </c>
      <c r="AZ5061" s="3" t="s">
        <v>6289</v>
      </c>
    </row>
    <row r="5062" spans="1:52">
      <c r="A5062" t="s">
        <v>5032</v>
      </c>
      <c r="B5062" s="3" t="s">
        <v>6297</v>
      </c>
      <c r="C5062">
        <v>2</v>
      </c>
      <c r="D5062">
        <v>0</v>
      </c>
      <c r="E5062">
        <v>0</v>
      </c>
      <c r="F5062">
        <v>2</v>
      </c>
      <c r="G5062">
        <v>0</v>
      </c>
      <c r="H5062">
        <v>0</v>
      </c>
      <c r="I5062" s="16">
        <f t="shared" si="316"/>
        <v>0.66666666666666663</v>
      </c>
      <c r="J5062" s="16">
        <f t="shared" si="317"/>
        <v>0.38490017945975052</v>
      </c>
      <c r="K5062">
        <v>0</v>
      </c>
      <c r="L5062">
        <v>0</v>
      </c>
      <c r="M5062">
        <v>0</v>
      </c>
      <c r="N5062">
        <v>0</v>
      </c>
      <c r="O5062">
        <f t="shared" si="318"/>
        <v>0</v>
      </c>
      <c r="P5062" s="16">
        <f t="shared" si="319"/>
        <v>0</v>
      </c>
      <c r="Q5062" s="16">
        <v>0.31430029082529098</v>
      </c>
      <c r="R5062" s="16">
        <v>0</v>
      </c>
      <c r="S5062" s="16">
        <v>0</v>
      </c>
      <c r="T5062" s="16">
        <v>0</v>
      </c>
      <c r="U5062" s="16">
        <v>0</v>
      </c>
      <c r="V5062" s="16">
        <v>1.216489902413</v>
      </c>
      <c r="W5062" s="16">
        <v>0</v>
      </c>
      <c r="X5062" s="16">
        <v>0</v>
      </c>
      <c r="Y5062" s="16">
        <v>0</v>
      </c>
      <c r="Z5062" s="16">
        <v>0</v>
      </c>
      <c r="AA5062" t="s">
        <v>5032</v>
      </c>
      <c r="AB5062" s="16">
        <v>0.153079019323829</v>
      </c>
      <c r="AC5062" s="16">
        <v>0.207038120176711</v>
      </c>
      <c r="AD5062" s="16">
        <v>1.2131793492471501</v>
      </c>
      <c r="AE5062" s="16">
        <v>0.17065747146552601</v>
      </c>
      <c r="AF5062">
        <v>0.86449310501842003</v>
      </c>
      <c r="AG5062" t="s">
        <v>3500</v>
      </c>
      <c r="AH5062" s="3" t="s">
        <v>5032</v>
      </c>
      <c r="AI5062" s="20" t="s">
        <v>17419</v>
      </c>
      <c r="AJ5062" s="20" t="s">
        <v>17420</v>
      </c>
      <c r="AK5062" s="20" t="s">
        <v>5032</v>
      </c>
      <c r="AL5062" s="3" t="s">
        <v>6289</v>
      </c>
      <c r="AM5062" s="20" t="s">
        <v>6289</v>
      </c>
      <c r="AN5062" s="3" t="s">
        <v>6289</v>
      </c>
      <c r="AO5062" s="20" t="s">
        <v>6289</v>
      </c>
      <c r="AP5062" s="3" t="s">
        <v>6289</v>
      </c>
      <c r="AQ5062" s="20" t="s">
        <v>6289</v>
      </c>
      <c r="AR5062" s="3" t="s">
        <v>6289</v>
      </c>
      <c r="AS5062" s="20" t="s">
        <v>6289</v>
      </c>
      <c r="AT5062" s="3" t="s">
        <v>6289</v>
      </c>
      <c r="AU5062" s="20" t="s">
        <v>6289</v>
      </c>
      <c r="AV5062" s="3" t="s">
        <v>6289</v>
      </c>
      <c r="AW5062" s="20" t="s">
        <v>6289</v>
      </c>
      <c r="AX5062" s="3" t="s">
        <v>6289</v>
      </c>
      <c r="AY5062" s="3" t="s">
        <v>6289</v>
      </c>
      <c r="AZ5062" s="3" t="s">
        <v>6289</v>
      </c>
    </row>
    <row r="5063" spans="1:52">
      <c r="A5063" t="s">
        <v>4095</v>
      </c>
      <c r="B5063" s="3" t="s">
        <v>6297</v>
      </c>
      <c r="C5063">
        <v>8</v>
      </c>
      <c r="D5063">
        <v>0</v>
      </c>
      <c r="E5063">
        <v>0</v>
      </c>
      <c r="F5063">
        <v>8</v>
      </c>
      <c r="G5063">
        <v>0</v>
      </c>
      <c r="H5063">
        <v>0</v>
      </c>
      <c r="I5063" s="16">
        <f t="shared" si="316"/>
        <v>2.6666666666666665</v>
      </c>
      <c r="J5063" s="16">
        <f t="shared" si="317"/>
        <v>1.5396007178390021</v>
      </c>
      <c r="K5063">
        <v>0</v>
      </c>
      <c r="L5063">
        <v>0</v>
      </c>
      <c r="M5063">
        <v>0</v>
      </c>
      <c r="N5063">
        <v>1</v>
      </c>
      <c r="O5063">
        <f t="shared" si="318"/>
        <v>0.25</v>
      </c>
      <c r="P5063" s="16">
        <f t="shared" si="319"/>
        <v>0.21650635094610965</v>
      </c>
      <c r="Q5063" s="16">
        <v>0.31430029082529098</v>
      </c>
      <c r="R5063" s="16">
        <v>0</v>
      </c>
      <c r="S5063" s="16">
        <v>0</v>
      </c>
      <c r="T5063" s="16">
        <v>0</v>
      </c>
      <c r="U5063" s="16">
        <v>0</v>
      </c>
      <c r="V5063" s="16">
        <v>4.8659596096520001</v>
      </c>
      <c r="W5063" s="16">
        <v>0</v>
      </c>
      <c r="X5063" s="16">
        <v>0</v>
      </c>
      <c r="Y5063" s="16">
        <v>0</v>
      </c>
      <c r="Z5063" s="16">
        <v>1.54159153068846</v>
      </c>
      <c r="AA5063" t="s">
        <v>4095</v>
      </c>
      <c r="AB5063" s="16">
        <v>0.67218514311657596</v>
      </c>
      <c r="AC5063" s="16">
        <v>-0.21104961281385501</v>
      </c>
      <c r="AD5063" s="16">
        <v>1.24240502481259</v>
      </c>
      <c r="AE5063" s="16">
        <v>-0.16987182810669199</v>
      </c>
      <c r="AF5063">
        <v>0.86511093699900399</v>
      </c>
      <c r="AG5063" t="s">
        <v>3500</v>
      </c>
      <c r="AH5063" s="3" t="s">
        <v>4095</v>
      </c>
      <c r="AI5063" s="20" t="s">
        <v>10577</v>
      </c>
      <c r="AJ5063" s="20" t="s">
        <v>10578</v>
      </c>
      <c r="AK5063" s="20" t="s">
        <v>4095</v>
      </c>
      <c r="AL5063" s="3" t="s">
        <v>6289</v>
      </c>
      <c r="AM5063" s="20" t="s">
        <v>6289</v>
      </c>
      <c r="AN5063" s="3" t="s">
        <v>6289</v>
      </c>
      <c r="AO5063" s="20" t="s">
        <v>6289</v>
      </c>
      <c r="AP5063" s="3" t="s">
        <v>6289</v>
      </c>
      <c r="AQ5063" s="20" t="s">
        <v>6289</v>
      </c>
      <c r="AR5063" s="3" t="s">
        <v>6289</v>
      </c>
      <c r="AS5063" s="20" t="s">
        <v>6289</v>
      </c>
      <c r="AT5063" s="3" t="s">
        <v>6289</v>
      </c>
      <c r="AU5063" s="20" t="s">
        <v>6289</v>
      </c>
      <c r="AV5063" s="3" t="s">
        <v>6289</v>
      </c>
      <c r="AW5063" s="20" t="s">
        <v>6289</v>
      </c>
      <c r="AX5063" s="3" t="s">
        <v>6289</v>
      </c>
      <c r="AY5063" s="3" t="s">
        <v>6289</v>
      </c>
      <c r="AZ5063" s="3" t="s">
        <v>6289</v>
      </c>
    </row>
    <row r="5064" spans="1:52">
      <c r="A5064" t="s">
        <v>3968</v>
      </c>
      <c r="B5064" s="3" t="s">
        <v>6297</v>
      </c>
      <c r="C5064">
        <v>1</v>
      </c>
      <c r="D5064">
        <v>0</v>
      </c>
      <c r="E5064">
        <v>1</v>
      </c>
      <c r="F5064">
        <v>1</v>
      </c>
      <c r="G5064">
        <v>0</v>
      </c>
      <c r="H5064">
        <v>1</v>
      </c>
      <c r="I5064" s="16">
        <f t="shared" si="316"/>
        <v>0.66666666666666663</v>
      </c>
      <c r="J5064" s="16">
        <f t="shared" si="317"/>
        <v>0.19245008972987526</v>
      </c>
      <c r="K5064">
        <v>0</v>
      </c>
      <c r="L5064">
        <v>0</v>
      </c>
      <c r="M5064">
        <v>0</v>
      </c>
      <c r="N5064">
        <v>0</v>
      </c>
      <c r="O5064">
        <f t="shared" si="318"/>
        <v>0</v>
      </c>
      <c r="P5064" s="16">
        <f t="shared" si="319"/>
        <v>0</v>
      </c>
      <c r="Q5064" s="16">
        <v>0.31430029082529098</v>
      </c>
      <c r="R5064" s="16">
        <v>0</v>
      </c>
      <c r="S5064" s="16">
        <v>0</v>
      </c>
      <c r="T5064" s="16">
        <v>0</v>
      </c>
      <c r="U5064" s="16">
        <v>2.4893016643155401</v>
      </c>
      <c r="V5064" s="16">
        <v>0.60824495120650002</v>
      </c>
      <c r="W5064" s="16">
        <v>0</v>
      </c>
      <c r="X5064" s="16">
        <v>0</v>
      </c>
      <c r="Y5064" s="16">
        <v>0</v>
      </c>
      <c r="Z5064" s="16">
        <v>0</v>
      </c>
      <c r="AA5064" t="s">
        <v>3968</v>
      </c>
      <c r="AB5064" s="16">
        <v>0.341184690634733</v>
      </c>
      <c r="AC5064" s="16">
        <v>0.20317057291968499</v>
      </c>
      <c r="AD5064" s="16">
        <v>1.197836293837</v>
      </c>
      <c r="AE5064" s="16">
        <v>0.169614640969738</v>
      </c>
      <c r="AF5064">
        <v>0.86531320756587604</v>
      </c>
      <c r="AG5064" t="s">
        <v>3500</v>
      </c>
      <c r="AH5064" s="3" t="s">
        <v>3968</v>
      </c>
      <c r="AI5064" s="20" t="s">
        <v>9545</v>
      </c>
      <c r="AJ5064" s="20" t="s">
        <v>9546</v>
      </c>
      <c r="AK5064" s="20" t="s">
        <v>3968</v>
      </c>
      <c r="AL5064" s="3" t="s">
        <v>6289</v>
      </c>
      <c r="AM5064" s="20" t="s">
        <v>6289</v>
      </c>
      <c r="AN5064" s="3" t="s">
        <v>6289</v>
      </c>
      <c r="AO5064" s="20" t="s">
        <v>6289</v>
      </c>
      <c r="AP5064" s="3" t="s">
        <v>6289</v>
      </c>
      <c r="AQ5064" s="20" t="s">
        <v>6289</v>
      </c>
      <c r="AR5064" s="3" t="s">
        <v>6289</v>
      </c>
      <c r="AS5064" s="20" t="s">
        <v>6289</v>
      </c>
      <c r="AT5064" s="3" t="s">
        <v>6289</v>
      </c>
      <c r="AU5064" s="20" t="s">
        <v>6289</v>
      </c>
      <c r="AV5064" s="3" t="s">
        <v>6289</v>
      </c>
      <c r="AW5064" s="20" t="s">
        <v>6289</v>
      </c>
      <c r="AX5064" s="3" t="s">
        <v>6289</v>
      </c>
      <c r="AY5064" s="3" t="s">
        <v>6289</v>
      </c>
      <c r="AZ5064" s="3" t="s">
        <v>6289</v>
      </c>
    </row>
    <row r="5065" spans="1:52">
      <c r="A5065" t="s">
        <v>3137</v>
      </c>
      <c r="B5065" s="3" t="s">
        <v>19922</v>
      </c>
      <c r="C5065">
        <v>40</v>
      </c>
      <c r="D5065">
        <v>4</v>
      </c>
      <c r="E5065">
        <v>4</v>
      </c>
      <c r="F5065">
        <v>40</v>
      </c>
      <c r="G5065">
        <v>35</v>
      </c>
      <c r="H5065">
        <v>4</v>
      </c>
      <c r="I5065" s="16">
        <f t="shared" si="316"/>
        <v>21.166666666666668</v>
      </c>
      <c r="J5065" s="16">
        <f t="shared" si="317"/>
        <v>7.0412146468989087</v>
      </c>
      <c r="K5065">
        <v>1</v>
      </c>
      <c r="L5065">
        <v>23</v>
      </c>
      <c r="M5065">
        <v>0</v>
      </c>
      <c r="N5065">
        <v>5</v>
      </c>
      <c r="O5065">
        <f t="shared" si="318"/>
        <v>7.25</v>
      </c>
      <c r="P5065" s="16">
        <f t="shared" si="319"/>
        <v>4.6418611569067858</v>
      </c>
      <c r="Q5065" s="16">
        <v>7.5432069798069898</v>
      </c>
      <c r="R5065" s="16">
        <v>9.9191037956126795</v>
      </c>
      <c r="S5065" s="16">
        <v>11.4798113563334</v>
      </c>
      <c r="T5065" s="16">
        <v>6.5232817687037699</v>
      </c>
      <c r="U5065" s="16">
        <v>9.9572066572621498</v>
      </c>
      <c r="V5065" s="16">
        <v>24.329798048259999</v>
      </c>
      <c r="W5065" s="16">
        <v>0</v>
      </c>
      <c r="X5065" s="16">
        <v>25.828392582545199</v>
      </c>
      <c r="Y5065" s="16">
        <v>4.3661294004984397</v>
      </c>
      <c r="Z5065" s="16">
        <v>7.7079576534423104</v>
      </c>
      <c r="AA5065" t="s">
        <v>3137</v>
      </c>
      <c r="AB5065" s="16">
        <v>10.7654888242465</v>
      </c>
      <c r="AC5065" s="16">
        <v>-0.123685382621296</v>
      </c>
      <c r="AD5065" s="16">
        <v>0.73407105967564301</v>
      </c>
      <c r="AE5065" s="16">
        <v>-0.16849238366098701</v>
      </c>
      <c r="AF5065">
        <v>0.86619593497375302</v>
      </c>
      <c r="AG5065">
        <v>0.96665701534743698</v>
      </c>
      <c r="AH5065" s="3" t="s">
        <v>3137</v>
      </c>
      <c r="AI5065" s="20" t="s">
        <v>19920</v>
      </c>
      <c r="AJ5065" s="20" t="s">
        <v>19921</v>
      </c>
      <c r="AK5065" s="20" t="s">
        <v>3137</v>
      </c>
      <c r="AL5065" s="3" t="s">
        <v>19923</v>
      </c>
      <c r="AM5065" s="20" t="s">
        <v>6289</v>
      </c>
      <c r="AN5065" s="3" t="s">
        <v>6289</v>
      </c>
      <c r="AO5065" s="20" t="s">
        <v>6289</v>
      </c>
      <c r="AP5065" s="3" t="s">
        <v>6289</v>
      </c>
      <c r="AQ5065" s="20" t="s">
        <v>6289</v>
      </c>
      <c r="AR5065" s="3" t="s">
        <v>6289</v>
      </c>
      <c r="AS5065" s="20" t="s">
        <v>9696</v>
      </c>
      <c r="AT5065" s="3" t="s">
        <v>9697</v>
      </c>
      <c r="AU5065" s="20" t="s">
        <v>6289</v>
      </c>
      <c r="AV5065" s="3" t="s">
        <v>6289</v>
      </c>
      <c r="AW5065" s="20" t="s">
        <v>6289</v>
      </c>
      <c r="AX5065" s="3" t="s">
        <v>6289</v>
      </c>
      <c r="AY5065" s="3" t="s">
        <v>6289</v>
      </c>
      <c r="AZ5065" s="3" t="s">
        <v>6289</v>
      </c>
    </row>
    <row r="5066" spans="1:52">
      <c r="A5066" t="s">
        <v>4808</v>
      </c>
      <c r="B5066" s="3" t="s">
        <v>6307</v>
      </c>
      <c r="C5066">
        <v>4</v>
      </c>
      <c r="D5066">
        <v>0</v>
      </c>
      <c r="E5066">
        <v>1</v>
      </c>
      <c r="F5066">
        <v>4</v>
      </c>
      <c r="G5066">
        <v>0</v>
      </c>
      <c r="H5066">
        <v>1</v>
      </c>
      <c r="I5066" s="16">
        <f t="shared" si="316"/>
        <v>1.6666666666666667</v>
      </c>
      <c r="J5066" s="16">
        <f t="shared" si="317"/>
        <v>0.69388866648871095</v>
      </c>
      <c r="K5066">
        <v>0</v>
      </c>
      <c r="L5066">
        <v>2</v>
      </c>
      <c r="M5066">
        <v>0</v>
      </c>
      <c r="N5066">
        <v>0</v>
      </c>
      <c r="O5066">
        <f t="shared" si="318"/>
        <v>0.5</v>
      </c>
      <c r="P5066" s="16">
        <f t="shared" si="319"/>
        <v>0.4330127018922193</v>
      </c>
      <c r="Q5066" s="16">
        <v>0.78575072706322802</v>
      </c>
      <c r="R5066" s="16">
        <v>0</v>
      </c>
      <c r="S5066" s="16">
        <v>0</v>
      </c>
      <c r="T5066" s="16">
        <v>0</v>
      </c>
      <c r="U5066" s="16">
        <v>2.4893016643155401</v>
      </c>
      <c r="V5066" s="16">
        <v>2.4329798048260001</v>
      </c>
      <c r="W5066" s="16">
        <v>0</v>
      </c>
      <c r="X5066" s="16">
        <v>2.24594718109089</v>
      </c>
      <c r="Y5066" s="16">
        <v>0</v>
      </c>
      <c r="Z5066" s="16">
        <v>0</v>
      </c>
      <c r="AA5066" t="s">
        <v>4808</v>
      </c>
      <c r="AB5066" s="16">
        <v>0.79539793772956602</v>
      </c>
      <c r="AC5066" s="16">
        <v>0.198410677750949</v>
      </c>
      <c r="AD5066" s="16">
        <v>1.1791683575646901</v>
      </c>
      <c r="AE5066" s="16">
        <v>0.168263231012001</v>
      </c>
      <c r="AF5066">
        <v>0.86637619879891903</v>
      </c>
      <c r="AG5066" t="s">
        <v>3500</v>
      </c>
      <c r="AH5066" s="3" t="s">
        <v>4808</v>
      </c>
      <c r="AI5066" s="20" t="s">
        <v>15791</v>
      </c>
      <c r="AJ5066" s="20" t="s">
        <v>15792</v>
      </c>
      <c r="AK5066" s="20" t="s">
        <v>4808</v>
      </c>
      <c r="AL5066" s="3" t="s">
        <v>6289</v>
      </c>
      <c r="AM5066" s="20" t="s">
        <v>6289</v>
      </c>
      <c r="AN5066" s="3" t="s">
        <v>6289</v>
      </c>
      <c r="AO5066" s="20" t="s">
        <v>6289</v>
      </c>
      <c r="AP5066" s="3" t="s">
        <v>6289</v>
      </c>
      <c r="AQ5066" s="20" t="s">
        <v>6289</v>
      </c>
      <c r="AR5066" s="3" t="s">
        <v>6289</v>
      </c>
      <c r="AS5066" s="20" t="s">
        <v>6289</v>
      </c>
      <c r="AT5066" s="3" t="s">
        <v>6289</v>
      </c>
      <c r="AU5066" s="20" t="s">
        <v>6289</v>
      </c>
      <c r="AV5066" s="3" t="s">
        <v>6289</v>
      </c>
      <c r="AW5066" s="20" t="s">
        <v>6289</v>
      </c>
      <c r="AX5066" s="3" t="s">
        <v>6289</v>
      </c>
      <c r="AY5066" s="3" t="s">
        <v>6289</v>
      </c>
      <c r="AZ5066" s="3" t="s">
        <v>6289</v>
      </c>
    </row>
    <row r="5067" spans="1:52">
      <c r="A5067" t="s">
        <v>3136</v>
      </c>
      <c r="B5067" s="3" t="s">
        <v>10752</v>
      </c>
      <c r="C5067">
        <v>22</v>
      </c>
      <c r="D5067">
        <v>13</v>
      </c>
      <c r="E5067">
        <v>55</v>
      </c>
      <c r="F5067">
        <v>22</v>
      </c>
      <c r="G5067">
        <v>372</v>
      </c>
      <c r="H5067">
        <v>55</v>
      </c>
      <c r="I5067" s="16">
        <f t="shared" si="316"/>
        <v>89.833333333333329</v>
      </c>
      <c r="J5067" s="16">
        <f t="shared" si="317"/>
        <v>51.948380718355985</v>
      </c>
      <c r="K5067">
        <v>3</v>
      </c>
      <c r="L5067">
        <v>18</v>
      </c>
      <c r="M5067">
        <v>0</v>
      </c>
      <c r="N5067">
        <v>143</v>
      </c>
      <c r="O5067">
        <f t="shared" si="318"/>
        <v>41</v>
      </c>
      <c r="P5067" s="16">
        <f t="shared" si="319"/>
        <v>29.641609268054257</v>
      </c>
      <c r="Q5067" s="16">
        <v>71.974766598991707</v>
      </c>
      <c r="R5067" s="16">
        <v>105.425903199083</v>
      </c>
      <c r="S5067" s="16">
        <v>89.542528579400695</v>
      </c>
      <c r="T5067" s="16">
        <v>21.2006657482873</v>
      </c>
      <c r="U5067" s="16">
        <v>136.91159153735501</v>
      </c>
      <c r="V5067" s="16">
        <v>13.381388926543</v>
      </c>
      <c r="W5067" s="16">
        <v>0</v>
      </c>
      <c r="X5067" s="16">
        <v>20.213524629818</v>
      </c>
      <c r="Y5067" s="16">
        <v>13.0983882014953</v>
      </c>
      <c r="Z5067" s="16">
        <v>220.44758888845001</v>
      </c>
      <c r="AA5067" t="s">
        <v>3136</v>
      </c>
      <c r="AB5067" s="16">
        <v>69.219634630942394</v>
      </c>
      <c r="AC5067" s="16">
        <v>-0.15715786467432499</v>
      </c>
      <c r="AD5067" s="16">
        <v>0.93494322707823996</v>
      </c>
      <c r="AE5067" s="16">
        <v>-0.168093484312896</v>
      </c>
      <c r="AF5067">
        <v>0.86650973518382401</v>
      </c>
      <c r="AG5067">
        <v>0.96665701534743698</v>
      </c>
      <c r="AH5067" s="3" t="s">
        <v>3136</v>
      </c>
      <c r="AI5067" s="20" t="s">
        <v>15257</v>
      </c>
      <c r="AJ5067" s="20" t="s">
        <v>15258</v>
      </c>
      <c r="AK5067" s="20" t="s">
        <v>3136</v>
      </c>
      <c r="AL5067" s="3" t="s">
        <v>15259</v>
      </c>
      <c r="AM5067" s="20" t="s">
        <v>6289</v>
      </c>
      <c r="AN5067" s="3" t="s">
        <v>6289</v>
      </c>
      <c r="AO5067" s="20" t="s">
        <v>10754</v>
      </c>
      <c r="AP5067" s="3" t="s">
        <v>10755</v>
      </c>
      <c r="AQ5067" s="20" t="s">
        <v>10756</v>
      </c>
      <c r="AR5067" s="3" t="s">
        <v>10757</v>
      </c>
      <c r="AS5067" s="20" t="s">
        <v>6289</v>
      </c>
      <c r="AT5067" s="3" t="s">
        <v>6289</v>
      </c>
      <c r="AU5067" s="20" t="s">
        <v>6289</v>
      </c>
      <c r="AV5067" s="3" t="s">
        <v>6289</v>
      </c>
      <c r="AW5067" s="20" t="s">
        <v>6289</v>
      </c>
      <c r="AX5067" s="3" t="s">
        <v>6289</v>
      </c>
      <c r="AY5067" s="3" t="s">
        <v>10758</v>
      </c>
      <c r="AZ5067" s="3" t="s">
        <v>10758</v>
      </c>
    </row>
    <row r="5068" spans="1:52">
      <c r="A5068" t="s">
        <v>5332</v>
      </c>
      <c r="B5068" s="3" t="s">
        <v>6297</v>
      </c>
      <c r="C5068">
        <v>7</v>
      </c>
      <c r="D5068">
        <v>0</v>
      </c>
      <c r="E5068">
        <v>0</v>
      </c>
      <c r="F5068">
        <v>7</v>
      </c>
      <c r="G5068">
        <v>6</v>
      </c>
      <c r="H5068">
        <v>0</v>
      </c>
      <c r="I5068" s="16">
        <f t="shared" si="316"/>
        <v>3.3333333333333335</v>
      </c>
      <c r="J5068" s="16">
        <f t="shared" si="317"/>
        <v>1.3676148472323524</v>
      </c>
      <c r="K5068">
        <v>0</v>
      </c>
      <c r="L5068">
        <v>2</v>
      </c>
      <c r="M5068">
        <v>0</v>
      </c>
      <c r="N5068">
        <v>2</v>
      </c>
      <c r="O5068">
        <f t="shared" si="318"/>
        <v>1</v>
      </c>
      <c r="P5068" s="16">
        <f t="shared" si="319"/>
        <v>0.5</v>
      </c>
      <c r="Q5068" s="16">
        <v>1.2572011633011599</v>
      </c>
      <c r="R5068" s="16">
        <v>1.7004177935336</v>
      </c>
      <c r="S5068" s="16">
        <v>1.02042767611853</v>
      </c>
      <c r="T5068" s="16">
        <v>0</v>
      </c>
      <c r="U5068" s="16">
        <v>0</v>
      </c>
      <c r="V5068" s="16">
        <v>4.2577146584454999</v>
      </c>
      <c r="W5068" s="16">
        <v>0</v>
      </c>
      <c r="X5068" s="16">
        <v>2.24594718109089</v>
      </c>
      <c r="Y5068" s="16">
        <v>0</v>
      </c>
      <c r="Z5068" s="16">
        <v>3.08318306137692</v>
      </c>
      <c r="AA5068" t="s">
        <v>5332</v>
      </c>
      <c r="AB5068" s="16">
        <v>1.3564891533866601</v>
      </c>
      <c r="AC5068" s="16">
        <v>0.16006258945815799</v>
      </c>
      <c r="AD5068" s="16">
        <v>0.95273021959215698</v>
      </c>
      <c r="AE5068" s="16">
        <v>0.16800410668896101</v>
      </c>
      <c r="AF5068">
        <v>0.86658004833176405</v>
      </c>
      <c r="AG5068" t="s">
        <v>3500</v>
      </c>
      <c r="AH5068" s="3" t="s">
        <v>5332</v>
      </c>
      <c r="AI5068" s="20" t="s">
        <v>19363</v>
      </c>
      <c r="AJ5068" s="20" t="s">
        <v>19364</v>
      </c>
      <c r="AK5068" s="20" t="s">
        <v>5332</v>
      </c>
      <c r="AL5068" s="3" t="s">
        <v>6289</v>
      </c>
      <c r="AM5068" s="20" t="s">
        <v>6289</v>
      </c>
      <c r="AN5068" s="3" t="s">
        <v>6289</v>
      </c>
      <c r="AO5068" s="20" t="s">
        <v>6289</v>
      </c>
      <c r="AP5068" s="3" t="s">
        <v>6289</v>
      </c>
      <c r="AQ5068" s="20" t="s">
        <v>6289</v>
      </c>
      <c r="AR5068" s="3" t="s">
        <v>6289</v>
      </c>
      <c r="AS5068" s="20" t="s">
        <v>6289</v>
      </c>
      <c r="AT5068" s="3" t="s">
        <v>6289</v>
      </c>
      <c r="AU5068" s="20" t="s">
        <v>6289</v>
      </c>
      <c r="AV5068" s="3" t="s">
        <v>6289</v>
      </c>
      <c r="AW5068" s="20" t="s">
        <v>6289</v>
      </c>
      <c r="AX5068" s="3" t="s">
        <v>6289</v>
      </c>
      <c r="AY5068" s="3" t="s">
        <v>6289</v>
      </c>
      <c r="AZ5068" s="3" t="s">
        <v>6289</v>
      </c>
    </row>
    <row r="5069" spans="1:52">
      <c r="A5069" t="s">
        <v>5914</v>
      </c>
      <c r="B5069" s="3" t="s">
        <v>6406</v>
      </c>
      <c r="C5069">
        <v>3</v>
      </c>
      <c r="D5069">
        <v>0</v>
      </c>
      <c r="E5069">
        <v>3</v>
      </c>
      <c r="F5069">
        <v>3</v>
      </c>
      <c r="G5069">
        <v>2</v>
      </c>
      <c r="H5069">
        <v>3</v>
      </c>
      <c r="I5069" s="16">
        <f t="shared" si="316"/>
        <v>2.3333333333333335</v>
      </c>
      <c r="J5069" s="16">
        <f t="shared" si="317"/>
        <v>0.45133546692422011</v>
      </c>
      <c r="K5069">
        <v>0</v>
      </c>
      <c r="L5069">
        <v>3</v>
      </c>
      <c r="M5069">
        <v>0</v>
      </c>
      <c r="N5069">
        <v>1</v>
      </c>
      <c r="O5069">
        <f t="shared" si="318"/>
        <v>1</v>
      </c>
      <c r="P5069" s="16">
        <f t="shared" si="319"/>
        <v>0.61237243569579447</v>
      </c>
      <c r="Q5069" s="16">
        <v>1.1000510178885201</v>
      </c>
      <c r="R5069" s="16">
        <v>0.56680593117786804</v>
      </c>
      <c r="S5069" s="16">
        <v>0</v>
      </c>
      <c r="T5069" s="16">
        <v>0</v>
      </c>
      <c r="U5069" s="16">
        <v>7.4679049929466101</v>
      </c>
      <c r="V5069" s="16">
        <v>1.8247348536195001</v>
      </c>
      <c r="W5069" s="16">
        <v>0</v>
      </c>
      <c r="X5069" s="16">
        <v>3.3689207716363301</v>
      </c>
      <c r="Y5069" s="16">
        <v>0</v>
      </c>
      <c r="Z5069" s="16">
        <v>1.54159153068846</v>
      </c>
      <c r="AA5069" t="s">
        <v>5914</v>
      </c>
      <c r="AB5069" s="16">
        <v>1.5870009097957301</v>
      </c>
      <c r="AC5069" s="16">
        <v>0.18308060384056701</v>
      </c>
      <c r="AD5069" s="16">
        <v>1.09154445718437</v>
      </c>
      <c r="AE5069" s="16">
        <v>0.16772619991385601</v>
      </c>
      <c r="AF5069">
        <v>0.86679868362315404</v>
      </c>
      <c r="AG5069" t="s">
        <v>3500</v>
      </c>
      <c r="AH5069" s="3" t="s">
        <v>5914</v>
      </c>
      <c r="AI5069" s="20" t="s">
        <v>23783</v>
      </c>
      <c r="AJ5069" s="20" t="s">
        <v>23784</v>
      </c>
      <c r="AK5069" s="20" t="s">
        <v>5914</v>
      </c>
      <c r="AL5069" s="3" t="s">
        <v>6289</v>
      </c>
      <c r="AM5069" s="20" t="s">
        <v>6289</v>
      </c>
      <c r="AN5069" s="3" t="s">
        <v>6289</v>
      </c>
      <c r="AO5069" s="20" t="s">
        <v>6289</v>
      </c>
      <c r="AP5069" s="3" t="s">
        <v>6289</v>
      </c>
      <c r="AQ5069" s="20" t="s">
        <v>6289</v>
      </c>
      <c r="AR5069" s="3" t="s">
        <v>6289</v>
      </c>
      <c r="AS5069" s="20" t="s">
        <v>6289</v>
      </c>
      <c r="AT5069" s="3" t="s">
        <v>6289</v>
      </c>
      <c r="AU5069" s="20" t="s">
        <v>6289</v>
      </c>
      <c r="AV5069" s="3" t="s">
        <v>6289</v>
      </c>
      <c r="AW5069" s="20" t="s">
        <v>6289</v>
      </c>
      <c r="AX5069" s="3" t="s">
        <v>6289</v>
      </c>
      <c r="AY5069" s="3" t="s">
        <v>6289</v>
      </c>
      <c r="AZ5069" s="3" t="s">
        <v>6289</v>
      </c>
    </row>
    <row r="5070" spans="1:52">
      <c r="A5070" t="s">
        <v>3134</v>
      </c>
      <c r="B5070" s="3" t="s">
        <v>6406</v>
      </c>
      <c r="C5070">
        <v>6</v>
      </c>
      <c r="D5070">
        <v>2</v>
      </c>
      <c r="E5070">
        <v>13</v>
      </c>
      <c r="F5070">
        <v>6</v>
      </c>
      <c r="G5070">
        <v>62</v>
      </c>
      <c r="H5070">
        <v>13</v>
      </c>
      <c r="I5070" s="16">
        <f t="shared" si="316"/>
        <v>17</v>
      </c>
      <c r="J5070" s="16">
        <f t="shared" si="317"/>
        <v>8.3732377913869804</v>
      </c>
      <c r="K5070">
        <v>0</v>
      </c>
      <c r="L5070">
        <v>8</v>
      </c>
      <c r="M5070">
        <v>0</v>
      </c>
      <c r="N5070">
        <v>46</v>
      </c>
      <c r="O5070">
        <f t="shared" si="318"/>
        <v>13.5</v>
      </c>
      <c r="P5070" s="16">
        <f t="shared" si="319"/>
        <v>9.5229984773704555</v>
      </c>
      <c r="Q5070" s="16">
        <v>24.829722975197999</v>
      </c>
      <c r="R5070" s="16">
        <v>17.570983866513899</v>
      </c>
      <c r="S5070" s="16">
        <v>27.041333417140901</v>
      </c>
      <c r="T5070" s="16">
        <v>3.2616408843518898</v>
      </c>
      <c r="U5070" s="16">
        <v>32.360921636101999</v>
      </c>
      <c r="V5070" s="16">
        <v>3.6494697072390001</v>
      </c>
      <c r="W5070" s="16">
        <v>0</v>
      </c>
      <c r="X5070" s="16">
        <v>8.9837887243635492</v>
      </c>
      <c r="Y5070" s="16">
        <v>0</v>
      </c>
      <c r="Z5070" s="16">
        <v>70.913210411669297</v>
      </c>
      <c r="AA5070" t="s">
        <v>3134</v>
      </c>
      <c r="AB5070" s="16">
        <v>18.861107162257898</v>
      </c>
      <c r="AC5070" s="16">
        <v>0.161099465886794</v>
      </c>
      <c r="AD5070" s="16">
        <v>0.96070541273122001</v>
      </c>
      <c r="AE5070" s="16">
        <v>0.16768872513042199</v>
      </c>
      <c r="AF5070">
        <v>0.86682816662874895</v>
      </c>
      <c r="AG5070">
        <v>0.96665701534743698</v>
      </c>
      <c r="AH5070" s="3" t="s">
        <v>3134</v>
      </c>
      <c r="AI5070" s="20" t="s">
        <v>11153</v>
      </c>
      <c r="AJ5070" s="20" t="s">
        <v>11154</v>
      </c>
      <c r="AK5070" s="20" t="s">
        <v>3134</v>
      </c>
      <c r="AL5070" s="3" t="s">
        <v>6289</v>
      </c>
      <c r="AM5070" s="20" t="s">
        <v>6289</v>
      </c>
      <c r="AN5070" s="3" t="s">
        <v>6289</v>
      </c>
      <c r="AO5070" s="20" t="s">
        <v>6289</v>
      </c>
      <c r="AP5070" s="3" t="s">
        <v>6289</v>
      </c>
      <c r="AQ5070" s="20" t="s">
        <v>6289</v>
      </c>
      <c r="AR5070" s="3" t="s">
        <v>6289</v>
      </c>
      <c r="AS5070" s="20" t="s">
        <v>6289</v>
      </c>
      <c r="AT5070" s="3" t="s">
        <v>6289</v>
      </c>
      <c r="AU5070" s="20" t="s">
        <v>6289</v>
      </c>
      <c r="AV5070" s="3" t="s">
        <v>6289</v>
      </c>
      <c r="AW5070" s="20" t="s">
        <v>6289</v>
      </c>
      <c r="AX5070" s="3" t="s">
        <v>6289</v>
      </c>
      <c r="AY5070" s="3" t="s">
        <v>6289</v>
      </c>
      <c r="AZ5070" s="3" t="s">
        <v>6289</v>
      </c>
    </row>
    <row r="5071" spans="1:52">
      <c r="A5071" t="s">
        <v>3135</v>
      </c>
      <c r="B5071" s="3" t="s">
        <v>12454</v>
      </c>
      <c r="C5071">
        <v>30</v>
      </c>
      <c r="D5071">
        <v>19</v>
      </c>
      <c r="E5071">
        <v>3</v>
      </c>
      <c r="F5071">
        <v>30</v>
      </c>
      <c r="G5071">
        <v>36</v>
      </c>
      <c r="H5071">
        <v>3</v>
      </c>
      <c r="I5071" s="16">
        <f t="shared" si="316"/>
        <v>20.166666666666668</v>
      </c>
      <c r="J5071" s="16">
        <f t="shared" si="317"/>
        <v>5.3614709148115667</v>
      </c>
      <c r="K5071">
        <v>11</v>
      </c>
      <c r="L5071">
        <v>7</v>
      </c>
      <c r="M5071">
        <v>0</v>
      </c>
      <c r="N5071">
        <v>1</v>
      </c>
      <c r="O5071">
        <f t="shared" si="318"/>
        <v>4.75</v>
      </c>
      <c r="P5071" s="16">
        <f t="shared" si="319"/>
        <v>2.2465250944514286</v>
      </c>
      <c r="Q5071" s="16">
        <v>10.686209888059899</v>
      </c>
      <c r="R5071" s="16">
        <v>10.202506761201599</v>
      </c>
      <c r="S5071" s="16">
        <v>11.7349182753631</v>
      </c>
      <c r="T5071" s="16">
        <v>30.985588401342898</v>
      </c>
      <c r="U5071" s="16">
        <v>7.4679049929466101</v>
      </c>
      <c r="V5071" s="16">
        <v>18.247348536194998</v>
      </c>
      <c r="W5071" s="16">
        <v>0</v>
      </c>
      <c r="X5071" s="16">
        <v>7.86081513381811</v>
      </c>
      <c r="Y5071" s="16">
        <v>48.027423405482899</v>
      </c>
      <c r="Z5071" s="16">
        <v>1.54159153068846</v>
      </c>
      <c r="AA5071" t="s">
        <v>3135</v>
      </c>
      <c r="AB5071" s="16">
        <v>14.675430692509901</v>
      </c>
      <c r="AC5071" s="16">
        <v>-0.13938150428028001</v>
      </c>
      <c r="AD5071" s="16">
        <v>0.83157707779267898</v>
      </c>
      <c r="AE5071" s="16">
        <v>-0.16761104653131001</v>
      </c>
      <c r="AF5071">
        <v>0.86688928027564705</v>
      </c>
      <c r="AG5071">
        <v>0.96665701534743698</v>
      </c>
      <c r="AH5071" s="3" t="s">
        <v>3135</v>
      </c>
      <c r="AI5071" s="20" t="s">
        <v>12452</v>
      </c>
      <c r="AJ5071" s="20" t="s">
        <v>12453</v>
      </c>
      <c r="AK5071" s="20" t="s">
        <v>3135</v>
      </c>
      <c r="AL5071" s="3" t="s">
        <v>6289</v>
      </c>
      <c r="AM5071" s="20" t="s">
        <v>6289</v>
      </c>
      <c r="AN5071" s="3" t="s">
        <v>6289</v>
      </c>
      <c r="AO5071" s="20" t="s">
        <v>6289</v>
      </c>
      <c r="AP5071" s="3" t="s">
        <v>6289</v>
      </c>
      <c r="AQ5071" s="20" t="s">
        <v>6289</v>
      </c>
      <c r="AR5071" s="3" t="s">
        <v>6289</v>
      </c>
      <c r="AS5071" s="20" t="s">
        <v>6289</v>
      </c>
      <c r="AT5071" s="3" t="s">
        <v>6289</v>
      </c>
      <c r="AU5071" s="20" t="s">
        <v>6289</v>
      </c>
      <c r="AV5071" s="3" t="s">
        <v>6289</v>
      </c>
      <c r="AW5071" s="20" t="s">
        <v>6289</v>
      </c>
      <c r="AX5071" s="3" t="s">
        <v>6289</v>
      </c>
      <c r="AY5071" s="3" t="s">
        <v>6289</v>
      </c>
      <c r="AZ5071" s="3" t="s">
        <v>6289</v>
      </c>
    </row>
    <row r="5072" spans="1:52">
      <c r="A5072" t="s">
        <v>4096</v>
      </c>
      <c r="B5072" s="3" t="s">
        <v>6297</v>
      </c>
      <c r="C5072">
        <v>3</v>
      </c>
      <c r="D5072">
        <v>0</v>
      </c>
      <c r="E5072">
        <v>0</v>
      </c>
      <c r="F5072">
        <v>3</v>
      </c>
      <c r="G5072">
        <v>0</v>
      </c>
      <c r="H5072">
        <v>0</v>
      </c>
      <c r="I5072" s="16">
        <f t="shared" si="316"/>
        <v>1</v>
      </c>
      <c r="J5072" s="16">
        <f t="shared" si="317"/>
        <v>0.57735026918962584</v>
      </c>
      <c r="K5072">
        <v>0</v>
      </c>
      <c r="L5072">
        <v>0</v>
      </c>
      <c r="M5072">
        <v>0</v>
      </c>
      <c r="N5072">
        <v>0</v>
      </c>
      <c r="O5072">
        <f t="shared" si="318"/>
        <v>0</v>
      </c>
      <c r="P5072" s="16">
        <f t="shared" si="319"/>
        <v>0</v>
      </c>
      <c r="Q5072" s="16">
        <v>0.47145043623793698</v>
      </c>
      <c r="R5072" s="16">
        <v>0</v>
      </c>
      <c r="S5072" s="16">
        <v>0.25510691902963201</v>
      </c>
      <c r="T5072" s="16">
        <v>0</v>
      </c>
      <c r="U5072" s="16">
        <v>0</v>
      </c>
      <c r="V5072" s="16">
        <v>1.8247348536195001</v>
      </c>
      <c r="W5072" s="16">
        <v>0</v>
      </c>
      <c r="X5072" s="16">
        <v>0</v>
      </c>
      <c r="Y5072" s="16">
        <v>0</v>
      </c>
      <c r="Z5072" s="16">
        <v>0</v>
      </c>
      <c r="AA5072" t="s">
        <v>4096</v>
      </c>
      <c r="AB5072" s="16">
        <v>0.25512922088870699</v>
      </c>
      <c r="AC5072" s="16">
        <v>-0.19621024261873499</v>
      </c>
      <c r="AD5072" s="16">
        <v>1.1732287864919499</v>
      </c>
      <c r="AE5072" s="16">
        <v>-0.16723954004352301</v>
      </c>
      <c r="AF5072">
        <v>0.86718157404475404</v>
      </c>
      <c r="AG5072" t="s">
        <v>3500</v>
      </c>
      <c r="AH5072" s="3" t="s">
        <v>4096</v>
      </c>
      <c r="AI5072" s="20" t="s">
        <v>10579</v>
      </c>
      <c r="AJ5072" s="20" t="s">
        <v>10580</v>
      </c>
      <c r="AK5072" s="20" t="s">
        <v>4096</v>
      </c>
      <c r="AL5072" s="3" t="s">
        <v>6289</v>
      </c>
      <c r="AM5072" s="20" t="s">
        <v>6289</v>
      </c>
      <c r="AN5072" s="3" t="s">
        <v>6289</v>
      </c>
      <c r="AO5072" s="20" t="s">
        <v>6289</v>
      </c>
      <c r="AP5072" s="3" t="s">
        <v>6289</v>
      </c>
      <c r="AQ5072" s="20" t="s">
        <v>6289</v>
      </c>
      <c r="AR5072" s="3" t="s">
        <v>6289</v>
      </c>
      <c r="AS5072" s="20" t="s">
        <v>6289</v>
      </c>
      <c r="AT5072" s="3" t="s">
        <v>6289</v>
      </c>
      <c r="AU5072" s="20" t="s">
        <v>6289</v>
      </c>
      <c r="AV5072" s="3" t="s">
        <v>6289</v>
      </c>
      <c r="AW5072" s="20" t="s">
        <v>6289</v>
      </c>
      <c r="AX5072" s="3" t="s">
        <v>6289</v>
      </c>
      <c r="AY5072" s="3" t="s">
        <v>6289</v>
      </c>
      <c r="AZ5072" s="3" t="s">
        <v>6289</v>
      </c>
    </row>
    <row r="5073" spans="1:52">
      <c r="A5073" t="s">
        <v>3139</v>
      </c>
      <c r="B5073" s="3" t="s">
        <v>6406</v>
      </c>
      <c r="C5073">
        <v>39</v>
      </c>
      <c r="D5073">
        <v>8</v>
      </c>
      <c r="E5073">
        <v>6</v>
      </c>
      <c r="F5073">
        <v>39</v>
      </c>
      <c r="G5073">
        <v>45</v>
      </c>
      <c r="H5073">
        <v>6</v>
      </c>
      <c r="I5073" s="16">
        <f t="shared" si="316"/>
        <v>23.833333333333332</v>
      </c>
      <c r="J5073" s="16">
        <f t="shared" si="317"/>
        <v>7.0609122272891556</v>
      </c>
      <c r="K5073">
        <v>1</v>
      </c>
      <c r="L5073">
        <v>13</v>
      </c>
      <c r="M5073">
        <v>0</v>
      </c>
      <c r="N5073">
        <v>20</v>
      </c>
      <c r="O5073">
        <f t="shared" si="318"/>
        <v>8.5</v>
      </c>
      <c r="P5073" s="16">
        <f t="shared" si="319"/>
        <v>4.1907636535600528</v>
      </c>
      <c r="Q5073" s="16">
        <v>15.557864395851899</v>
      </c>
      <c r="R5073" s="16">
        <v>12.753133451502</v>
      </c>
      <c r="S5073" s="16">
        <v>9.9491698421556301</v>
      </c>
      <c r="T5073" s="16">
        <v>13.046563537407501</v>
      </c>
      <c r="U5073" s="16">
        <v>14.935809985893201</v>
      </c>
      <c r="V5073" s="16">
        <v>23.721553097053501</v>
      </c>
      <c r="W5073" s="16">
        <v>0</v>
      </c>
      <c r="X5073" s="16">
        <v>14.5986566770908</v>
      </c>
      <c r="Y5073" s="16">
        <v>4.3661294004984397</v>
      </c>
      <c r="Z5073" s="16">
        <v>30.831830613769199</v>
      </c>
      <c r="AA5073" t="s">
        <v>3139</v>
      </c>
      <c r="AB5073" s="16">
        <v>13.9760711001222</v>
      </c>
      <c r="AC5073" s="16">
        <v>-0.112024076507931</v>
      </c>
      <c r="AD5073" s="16">
        <v>0.67023198081212798</v>
      </c>
      <c r="AE5073" s="16">
        <v>-0.16714224285774901</v>
      </c>
      <c r="AF5073">
        <v>0.86725812849958595</v>
      </c>
      <c r="AG5073">
        <v>0.96665701534743698</v>
      </c>
      <c r="AH5073" s="3" t="s">
        <v>3139</v>
      </c>
      <c r="AI5073" s="20" t="s">
        <v>21516</v>
      </c>
      <c r="AJ5073" s="20" t="s">
        <v>21517</v>
      </c>
      <c r="AK5073" s="20" t="s">
        <v>3139</v>
      </c>
      <c r="AL5073" s="3" t="s">
        <v>6289</v>
      </c>
      <c r="AM5073" s="20" t="s">
        <v>6289</v>
      </c>
      <c r="AN5073" s="3" t="s">
        <v>6289</v>
      </c>
      <c r="AO5073" s="20" t="s">
        <v>6289</v>
      </c>
      <c r="AP5073" s="3" t="s">
        <v>6289</v>
      </c>
      <c r="AQ5073" s="20" t="s">
        <v>6289</v>
      </c>
      <c r="AR5073" s="3" t="s">
        <v>6289</v>
      </c>
      <c r="AS5073" s="20" t="s">
        <v>6289</v>
      </c>
      <c r="AT5073" s="3" t="s">
        <v>6289</v>
      </c>
      <c r="AU5073" s="20" t="s">
        <v>6289</v>
      </c>
      <c r="AV5073" s="3" t="s">
        <v>6289</v>
      </c>
      <c r="AW5073" s="20" t="s">
        <v>6289</v>
      </c>
      <c r="AX5073" s="3" t="s">
        <v>6289</v>
      </c>
      <c r="AY5073" s="3" t="s">
        <v>6289</v>
      </c>
      <c r="AZ5073" s="3" t="s">
        <v>6289</v>
      </c>
    </row>
    <row r="5074" spans="1:52">
      <c r="A5074" t="s">
        <v>3138</v>
      </c>
      <c r="B5074" s="3" t="s">
        <v>6406</v>
      </c>
      <c r="C5074">
        <v>0</v>
      </c>
      <c r="D5074">
        <v>7</v>
      </c>
      <c r="E5074">
        <v>5</v>
      </c>
      <c r="F5074">
        <v>0</v>
      </c>
      <c r="G5074">
        <v>17</v>
      </c>
      <c r="H5074">
        <v>5</v>
      </c>
      <c r="I5074" s="16">
        <f t="shared" si="316"/>
        <v>5.666666666666667</v>
      </c>
      <c r="J5074" s="16">
        <f t="shared" si="317"/>
        <v>2.3293616992485142</v>
      </c>
      <c r="K5074">
        <v>1</v>
      </c>
      <c r="L5074">
        <v>5</v>
      </c>
      <c r="M5074">
        <v>0</v>
      </c>
      <c r="N5074">
        <v>9</v>
      </c>
      <c r="O5074">
        <f t="shared" si="318"/>
        <v>3.75</v>
      </c>
      <c r="P5074" s="16">
        <f t="shared" si="319"/>
        <v>1.7809758560968758</v>
      </c>
      <c r="Q5074" s="16">
        <v>8.8004081431081502</v>
      </c>
      <c r="R5074" s="16">
        <v>4.8178504150118799</v>
      </c>
      <c r="S5074" s="16">
        <v>7.6532075708889504</v>
      </c>
      <c r="T5074" s="16">
        <v>11.415743095231599</v>
      </c>
      <c r="U5074" s="16">
        <v>12.446508321577699</v>
      </c>
      <c r="V5074" s="16">
        <v>0</v>
      </c>
      <c r="W5074" s="16">
        <v>0</v>
      </c>
      <c r="X5074" s="16">
        <v>5.6148679527272201</v>
      </c>
      <c r="Y5074" s="16">
        <v>4.3661294004984397</v>
      </c>
      <c r="Z5074" s="16">
        <v>13.874323776196199</v>
      </c>
      <c r="AA5074" t="s">
        <v>3138</v>
      </c>
      <c r="AB5074" s="16">
        <v>6.8989038675240097</v>
      </c>
      <c r="AC5074" s="16">
        <v>-0.14479578251214001</v>
      </c>
      <c r="AD5074" s="16">
        <v>0.86726565972399505</v>
      </c>
      <c r="AE5074" s="16">
        <v>-0.166956665340837</v>
      </c>
      <c r="AF5074">
        <v>0.86740414630389395</v>
      </c>
      <c r="AG5074">
        <v>0.96665701534743698</v>
      </c>
      <c r="AH5074" s="3" t="s">
        <v>3138</v>
      </c>
      <c r="AI5074" s="20" t="s">
        <v>19998</v>
      </c>
      <c r="AJ5074" s="20" t="s">
        <v>19999</v>
      </c>
      <c r="AK5074" s="20" t="s">
        <v>3138</v>
      </c>
      <c r="AL5074" s="3" t="s">
        <v>6289</v>
      </c>
      <c r="AM5074" s="20" t="s">
        <v>6289</v>
      </c>
      <c r="AN5074" s="3" t="s">
        <v>6289</v>
      </c>
      <c r="AO5074" s="20" t="s">
        <v>6289</v>
      </c>
      <c r="AP5074" s="3" t="s">
        <v>6289</v>
      </c>
      <c r="AQ5074" s="20" t="s">
        <v>6289</v>
      </c>
      <c r="AR5074" s="3" t="s">
        <v>6289</v>
      </c>
      <c r="AS5074" s="20" t="s">
        <v>6289</v>
      </c>
      <c r="AT5074" s="3" t="s">
        <v>6289</v>
      </c>
      <c r="AU5074" s="20" t="s">
        <v>6289</v>
      </c>
      <c r="AV5074" s="3" t="s">
        <v>6289</v>
      </c>
      <c r="AW5074" s="20" t="s">
        <v>6289</v>
      </c>
      <c r="AX5074" s="3" t="s">
        <v>6289</v>
      </c>
      <c r="AY5074" s="3" t="s">
        <v>6289</v>
      </c>
      <c r="AZ5074" s="3" t="s">
        <v>6289</v>
      </c>
    </row>
    <row r="5075" spans="1:52">
      <c r="A5075" t="s">
        <v>4554</v>
      </c>
      <c r="B5075" s="3" t="s">
        <v>6307</v>
      </c>
      <c r="C5075">
        <v>0</v>
      </c>
      <c r="D5075">
        <v>0</v>
      </c>
      <c r="E5075">
        <v>1</v>
      </c>
      <c r="F5075">
        <v>0</v>
      </c>
      <c r="G5075">
        <v>1</v>
      </c>
      <c r="H5075">
        <v>1</v>
      </c>
      <c r="I5075" s="16">
        <f t="shared" si="316"/>
        <v>0.5</v>
      </c>
      <c r="J5075" s="16">
        <f t="shared" si="317"/>
        <v>0.20412414523193154</v>
      </c>
      <c r="K5075">
        <v>0</v>
      </c>
      <c r="L5075">
        <v>0</v>
      </c>
      <c r="M5075">
        <v>0</v>
      </c>
      <c r="N5075">
        <v>0</v>
      </c>
      <c r="O5075">
        <f t="shared" si="318"/>
        <v>0</v>
      </c>
      <c r="P5075" s="16">
        <f t="shared" si="319"/>
        <v>0</v>
      </c>
      <c r="Q5075" s="16">
        <v>0.31430029082529098</v>
      </c>
      <c r="R5075" s="16">
        <v>0.28340296558893402</v>
      </c>
      <c r="S5075" s="16">
        <v>0.25510691902963201</v>
      </c>
      <c r="T5075" s="16">
        <v>0</v>
      </c>
      <c r="U5075" s="16">
        <v>2.4893016643155401</v>
      </c>
      <c r="V5075" s="16">
        <v>0</v>
      </c>
      <c r="W5075" s="16">
        <v>0</v>
      </c>
      <c r="X5075" s="16">
        <v>0</v>
      </c>
      <c r="Y5075" s="16">
        <v>0</v>
      </c>
      <c r="Z5075" s="16">
        <v>0</v>
      </c>
      <c r="AA5075" t="s">
        <v>4554</v>
      </c>
      <c r="AB5075" s="16">
        <v>0.33421118397593902</v>
      </c>
      <c r="AC5075" s="16">
        <v>0.18836776874245001</v>
      </c>
      <c r="AD5075" s="16">
        <v>1.1298699808216</v>
      </c>
      <c r="AE5075" s="16">
        <v>0.16671632306354001</v>
      </c>
      <c r="AF5075">
        <v>0.86759326134251902</v>
      </c>
      <c r="AG5075" t="s">
        <v>3500</v>
      </c>
      <c r="AH5075" s="3" t="s">
        <v>4554</v>
      </c>
      <c r="AI5075" s="20" t="s">
        <v>14055</v>
      </c>
      <c r="AJ5075" s="20" t="s">
        <v>14056</v>
      </c>
      <c r="AK5075" s="20" t="s">
        <v>4554</v>
      </c>
      <c r="AL5075" s="3" t="s">
        <v>6289</v>
      </c>
      <c r="AM5075" s="20" t="s">
        <v>6289</v>
      </c>
      <c r="AN5075" s="3" t="s">
        <v>6289</v>
      </c>
      <c r="AO5075" s="20" t="s">
        <v>6289</v>
      </c>
      <c r="AP5075" s="3" t="s">
        <v>6289</v>
      </c>
      <c r="AQ5075" s="20" t="s">
        <v>6289</v>
      </c>
      <c r="AR5075" s="3" t="s">
        <v>6289</v>
      </c>
      <c r="AS5075" s="20" t="s">
        <v>6289</v>
      </c>
      <c r="AT5075" s="3" t="s">
        <v>6289</v>
      </c>
      <c r="AU5075" s="20" t="s">
        <v>6289</v>
      </c>
      <c r="AV5075" s="3" t="s">
        <v>6289</v>
      </c>
      <c r="AW5075" s="20" t="s">
        <v>6289</v>
      </c>
      <c r="AX5075" s="3" t="s">
        <v>6289</v>
      </c>
      <c r="AY5075" s="3" t="s">
        <v>6289</v>
      </c>
      <c r="AZ5075" s="3" t="s">
        <v>6289</v>
      </c>
    </row>
    <row r="5076" spans="1:52">
      <c r="A5076" t="s">
        <v>3140</v>
      </c>
      <c r="B5076" s="3" t="s">
        <v>22566</v>
      </c>
      <c r="C5076">
        <v>10</v>
      </c>
      <c r="D5076">
        <v>0</v>
      </c>
      <c r="E5076">
        <v>5</v>
      </c>
      <c r="F5076">
        <v>10</v>
      </c>
      <c r="G5076">
        <v>22</v>
      </c>
      <c r="H5076">
        <v>5</v>
      </c>
      <c r="I5076" s="16">
        <f t="shared" si="316"/>
        <v>8.6666666666666661</v>
      </c>
      <c r="J5076" s="16">
        <f t="shared" si="317"/>
        <v>2.8054180384339107</v>
      </c>
      <c r="K5076">
        <v>0</v>
      </c>
      <c r="L5076">
        <v>4</v>
      </c>
      <c r="M5076">
        <v>0</v>
      </c>
      <c r="N5076">
        <v>8</v>
      </c>
      <c r="O5076">
        <f t="shared" si="318"/>
        <v>3</v>
      </c>
      <c r="P5076" s="16">
        <f t="shared" si="319"/>
        <v>1.6583123951776999</v>
      </c>
      <c r="Q5076" s="16">
        <v>5.5002550894426001</v>
      </c>
      <c r="R5076" s="16">
        <v>6.2348652429565501</v>
      </c>
      <c r="S5076" s="16">
        <v>4.3368176235037401</v>
      </c>
      <c r="T5076" s="16">
        <v>0</v>
      </c>
      <c r="U5076" s="16">
        <v>12.446508321577699</v>
      </c>
      <c r="V5076" s="16">
        <v>6.0824495120649997</v>
      </c>
      <c r="W5076" s="16">
        <v>0</v>
      </c>
      <c r="X5076" s="16">
        <v>4.49189436218178</v>
      </c>
      <c r="Y5076" s="16">
        <v>0</v>
      </c>
      <c r="Z5076" s="16">
        <v>12.3327322455077</v>
      </c>
      <c r="AA5076" t="s">
        <v>3140</v>
      </c>
      <c r="AB5076" s="16">
        <v>5.1425522397235</v>
      </c>
      <c r="AC5076" s="16">
        <v>-0.13856016518143699</v>
      </c>
      <c r="AD5076" s="16">
        <v>0.83181646703428702</v>
      </c>
      <c r="AE5076" s="16">
        <v>-0.16657540536009299</v>
      </c>
      <c r="AF5076">
        <v>0.86770414696932996</v>
      </c>
      <c r="AG5076">
        <v>0.96665701534743698</v>
      </c>
      <c r="AH5076" s="3" t="s">
        <v>3140</v>
      </c>
      <c r="AI5076" s="20" t="s">
        <v>22564</v>
      </c>
      <c r="AJ5076" s="20" t="s">
        <v>22565</v>
      </c>
      <c r="AK5076" s="20" t="s">
        <v>3140</v>
      </c>
      <c r="AL5076" s="3" t="s">
        <v>22567</v>
      </c>
      <c r="AM5076" s="20" t="s">
        <v>6289</v>
      </c>
      <c r="AN5076" s="3" t="s">
        <v>6289</v>
      </c>
      <c r="AO5076" s="20" t="s">
        <v>6289</v>
      </c>
      <c r="AP5076" s="3" t="s">
        <v>6289</v>
      </c>
      <c r="AQ5076" s="20" t="s">
        <v>6289</v>
      </c>
      <c r="AR5076" s="3" t="s">
        <v>6289</v>
      </c>
      <c r="AS5076" s="20" t="s">
        <v>6289</v>
      </c>
      <c r="AT5076" s="3" t="s">
        <v>6289</v>
      </c>
      <c r="AU5076" s="20" t="s">
        <v>6289</v>
      </c>
      <c r="AV5076" s="3" t="s">
        <v>6289</v>
      </c>
      <c r="AW5076" s="20" t="s">
        <v>6289</v>
      </c>
      <c r="AX5076" s="3" t="s">
        <v>6289</v>
      </c>
      <c r="AY5076" s="3" t="s">
        <v>15346</v>
      </c>
      <c r="AZ5076" s="3" t="s">
        <v>15346</v>
      </c>
    </row>
    <row r="5077" spans="1:52">
      <c r="A5077" t="s">
        <v>3133</v>
      </c>
      <c r="B5077" s="3" t="s">
        <v>8110</v>
      </c>
      <c r="C5077">
        <v>66</v>
      </c>
      <c r="D5077">
        <v>15</v>
      </c>
      <c r="E5077">
        <v>1</v>
      </c>
      <c r="F5077">
        <v>66</v>
      </c>
      <c r="G5077">
        <v>20</v>
      </c>
      <c r="H5077">
        <v>1</v>
      </c>
      <c r="I5077" s="16">
        <f t="shared" si="316"/>
        <v>28.166666666666668</v>
      </c>
      <c r="J5077" s="16">
        <f t="shared" si="317"/>
        <v>11.277846195742113</v>
      </c>
      <c r="K5077">
        <v>2</v>
      </c>
      <c r="L5077">
        <v>34</v>
      </c>
      <c r="M5077">
        <v>0</v>
      </c>
      <c r="N5077">
        <v>0</v>
      </c>
      <c r="O5077">
        <f t="shared" si="318"/>
        <v>9</v>
      </c>
      <c r="P5077" s="16">
        <f t="shared" si="319"/>
        <v>7.2284161474004804</v>
      </c>
      <c r="Q5077" s="16">
        <v>6.1288556710931799</v>
      </c>
      <c r="R5077" s="16">
        <v>5.6680593117786797</v>
      </c>
      <c r="S5077" s="16">
        <v>5.6123522186518899</v>
      </c>
      <c r="T5077" s="16">
        <v>24.462306632639098</v>
      </c>
      <c r="U5077" s="16">
        <v>2.4893016643155401</v>
      </c>
      <c r="V5077" s="16">
        <v>40.144166779629003</v>
      </c>
      <c r="W5077" s="16">
        <v>0</v>
      </c>
      <c r="X5077" s="16">
        <v>38.181102078545102</v>
      </c>
      <c r="Y5077" s="16">
        <v>8.7322588009968793</v>
      </c>
      <c r="Z5077" s="16">
        <v>0</v>
      </c>
      <c r="AA5077" t="s">
        <v>3133</v>
      </c>
      <c r="AB5077" s="16">
        <v>13.141840315764901</v>
      </c>
      <c r="AC5077" s="16">
        <v>-0.164732770662188</v>
      </c>
      <c r="AD5077" s="16">
        <v>0.98931103527009501</v>
      </c>
      <c r="AE5077" s="16">
        <v>-0.16651261816483601</v>
      </c>
      <c r="AF5077">
        <v>0.867753553931495</v>
      </c>
      <c r="AG5077">
        <v>0.96665701534743698</v>
      </c>
      <c r="AH5077" s="3" t="s">
        <v>3133</v>
      </c>
      <c r="AI5077" s="20" t="s">
        <v>8108</v>
      </c>
      <c r="AJ5077" s="20" t="s">
        <v>8109</v>
      </c>
      <c r="AK5077" s="20" t="s">
        <v>3133</v>
      </c>
      <c r="AL5077" s="3" t="s">
        <v>8111</v>
      </c>
      <c r="AM5077" s="20" t="s">
        <v>6289</v>
      </c>
      <c r="AN5077" s="3" t="s">
        <v>6289</v>
      </c>
      <c r="AO5077" s="20" t="s">
        <v>6289</v>
      </c>
      <c r="AP5077" s="3" t="s">
        <v>6289</v>
      </c>
      <c r="AQ5077" s="20" t="s">
        <v>6289</v>
      </c>
      <c r="AR5077" s="3" t="s">
        <v>6289</v>
      </c>
      <c r="AS5077" s="20" t="s">
        <v>6289</v>
      </c>
      <c r="AT5077" s="3" t="s">
        <v>6289</v>
      </c>
      <c r="AU5077" s="20" t="s">
        <v>6289</v>
      </c>
      <c r="AV5077" s="3" t="s">
        <v>6289</v>
      </c>
      <c r="AW5077" s="20" t="s">
        <v>6289</v>
      </c>
      <c r="AX5077" s="3" t="s">
        <v>6289</v>
      </c>
      <c r="AY5077" s="3" t="s">
        <v>6289</v>
      </c>
      <c r="AZ5077" s="3" t="s">
        <v>6289</v>
      </c>
    </row>
    <row r="5078" spans="1:52">
      <c r="A5078" t="s">
        <v>3143</v>
      </c>
      <c r="B5078" s="3" t="s">
        <v>6406</v>
      </c>
      <c r="C5078">
        <v>59</v>
      </c>
      <c r="D5078">
        <v>17</v>
      </c>
      <c r="E5078">
        <v>19</v>
      </c>
      <c r="F5078">
        <v>59</v>
      </c>
      <c r="G5078">
        <v>65</v>
      </c>
      <c r="H5078">
        <v>19</v>
      </c>
      <c r="I5078" s="16">
        <f t="shared" si="316"/>
        <v>39.666666666666664</v>
      </c>
      <c r="J5078" s="16">
        <f t="shared" si="317"/>
        <v>8.7517194077845417</v>
      </c>
      <c r="K5078">
        <v>10</v>
      </c>
      <c r="L5078">
        <v>43</v>
      </c>
      <c r="M5078">
        <v>0</v>
      </c>
      <c r="N5078">
        <v>23</v>
      </c>
      <c r="O5078">
        <f t="shared" si="318"/>
        <v>19</v>
      </c>
      <c r="P5078" s="16">
        <f t="shared" si="319"/>
        <v>8.0389675954067634</v>
      </c>
      <c r="Q5078" s="16">
        <v>25.301173411435901</v>
      </c>
      <c r="R5078" s="16">
        <v>18.4211927632807</v>
      </c>
      <c r="S5078" s="16">
        <v>28.061761093259499</v>
      </c>
      <c r="T5078" s="16">
        <v>27.723947516991</v>
      </c>
      <c r="U5078" s="16">
        <v>47.2967316219952</v>
      </c>
      <c r="V5078" s="16">
        <v>35.886452121183503</v>
      </c>
      <c r="W5078" s="16">
        <v>0</v>
      </c>
      <c r="X5078" s="16">
        <v>48.2878643934541</v>
      </c>
      <c r="Y5078" s="16">
        <v>43.661294004984398</v>
      </c>
      <c r="Z5078" s="16">
        <v>35.456605205834599</v>
      </c>
      <c r="AA5078" t="s">
        <v>3143</v>
      </c>
      <c r="AB5078" s="16">
        <v>31.009702213241901</v>
      </c>
      <c r="AC5078" s="16">
        <v>0.103810880490562</v>
      </c>
      <c r="AD5078" s="16">
        <v>0.62731018107714098</v>
      </c>
      <c r="AE5078" s="16">
        <v>0.16548572559799801</v>
      </c>
      <c r="AF5078">
        <v>0.86856168425568203</v>
      </c>
      <c r="AG5078">
        <v>0.96684152692229597</v>
      </c>
      <c r="AH5078" s="3" t="s">
        <v>3143</v>
      </c>
      <c r="AI5078" s="20" t="s">
        <v>13397</v>
      </c>
      <c r="AJ5078" s="20" t="s">
        <v>13398</v>
      </c>
      <c r="AK5078" s="20" t="s">
        <v>3143</v>
      </c>
      <c r="AL5078" s="3" t="s">
        <v>6289</v>
      </c>
      <c r="AM5078" s="20" t="s">
        <v>6289</v>
      </c>
      <c r="AN5078" s="3" t="s">
        <v>6289</v>
      </c>
      <c r="AO5078" s="20" t="s">
        <v>6289</v>
      </c>
      <c r="AP5078" s="3" t="s">
        <v>6289</v>
      </c>
      <c r="AQ5078" s="20" t="s">
        <v>6289</v>
      </c>
      <c r="AR5078" s="3" t="s">
        <v>6289</v>
      </c>
      <c r="AS5078" s="20" t="s">
        <v>6289</v>
      </c>
      <c r="AT5078" s="3" t="s">
        <v>6289</v>
      </c>
      <c r="AU5078" s="20" t="s">
        <v>6289</v>
      </c>
      <c r="AV5078" s="3" t="s">
        <v>6289</v>
      </c>
      <c r="AW5078" s="20" t="s">
        <v>6289</v>
      </c>
      <c r="AX5078" s="3" t="s">
        <v>6289</v>
      </c>
      <c r="AY5078" s="3" t="s">
        <v>6289</v>
      </c>
      <c r="AZ5078" s="3" t="s">
        <v>6289</v>
      </c>
    </row>
    <row r="5079" spans="1:52" ht="30">
      <c r="A5079" t="s">
        <v>3145</v>
      </c>
      <c r="B5079" s="3" t="s">
        <v>15425</v>
      </c>
      <c r="C5079">
        <v>3</v>
      </c>
      <c r="D5079">
        <v>4</v>
      </c>
      <c r="E5079">
        <v>0</v>
      </c>
      <c r="F5079">
        <v>3</v>
      </c>
      <c r="G5079">
        <v>25</v>
      </c>
      <c r="H5079">
        <v>0</v>
      </c>
      <c r="I5079" s="16">
        <f t="shared" si="316"/>
        <v>5.833333333333333</v>
      </c>
      <c r="J5079" s="16">
        <f t="shared" si="317"/>
        <v>3.5544703204921069</v>
      </c>
      <c r="K5079">
        <v>2</v>
      </c>
      <c r="L5079">
        <v>6</v>
      </c>
      <c r="M5079">
        <v>0</v>
      </c>
      <c r="N5079">
        <v>2</v>
      </c>
      <c r="O5079">
        <f t="shared" si="318"/>
        <v>2.5</v>
      </c>
      <c r="P5079" s="16">
        <f t="shared" si="319"/>
        <v>1.0897247358851685</v>
      </c>
      <c r="Q5079" s="16">
        <v>2.2001020357770402</v>
      </c>
      <c r="R5079" s="16">
        <v>7.0850741397233499</v>
      </c>
      <c r="S5079" s="16">
        <v>6.37767297574079</v>
      </c>
      <c r="T5079" s="16">
        <v>6.5232817687037699</v>
      </c>
      <c r="U5079" s="16">
        <v>0</v>
      </c>
      <c r="V5079" s="16">
        <v>1.8247348536195001</v>
      </c>
      <c r="W5079" s="16">
        <v>0</v>
      </c>
      <c r="X5079" s="16">
        <v>6.7378415432726699</v>
      </c>
      <c r="Y5079" s="16">
        <v>8.7322588009968793</v>
      </c>
      <c r="Z5079" s="16">
        <v>3.08318306137692</v>
      </c>
      <c r="AA5079" t="s">
        <v>3145</v>
      </c>
      <c r="AB5079" s="16">
        <v>4.2564149179210897</v>
      </c>
      <c r="AC5079" s="16">
        <v>0.13213366083582101</v>
      </c>
      <c r="AD5079" s="16">
        <v>0.79937323277884798</v>
      </c>
      <c r="AE5079" s="16">
        <v>0.165296579141745</v>
      </c>
      <c r="AF5079">
        <v>0.868710551234123</v>
      </c>
      <c r="AG5079">
        <v>0.96684152692229597</v>
      </c>
      <c r="AH5079" s="3" t="s">
        <v>3145</v>
      </c>
      <c r="AI5079" s="20" t="s">
        <v>15423</v>
      </c>
      <c r="AJ5079" s="20" t="s">
        <v>15424</v>
      </c>
      <c r="AK5079" s="20" t="s">
        <v>3145</v>
      </c>
      <c r="AL5079" s="3" t="s">
        <v>6289</v>
      </c>
      <c r="AM5079" s="20" t="s">
        <v>6539</v>
      </c>
      <c r="AN5079" s="3" t="s">
        <v>6540</v>
      </c>
      <c r="AO5079" s="20" t="s">
        <v>6541</v>
      </c>
      <c r="AP5079" s="3" t="s">
        <v>6542</v>
      </c>
      <c r="AQ5079" s="20" t="s">
        <v>6543</v>
      </c>
      <c r="AR5079" s="3" t="s">
        <v>6544</v>
      </c>
      <c r="AS5079" s="20" t="s">
        <v>6289</v>
      </c>
      <c r="AT5079" s="3" t="s">
        <v>6289</v>
      </c>
      <c r="AU5079" s="20" t="s">
        <v>6289</v>
      </c>
      <c r="AV5079" s="3" t="s">
        <v>6289</v>
      </c>
      <c r="AW5079" s="20" t="s">
        <v>6289</v>
      </c>
      <c r="AX5079" s="3" t="s">
        <v>6289</v>
      </c>
      <c r="AY5079" s="3" t="s">
        <v>6289</v>
      </c>
      <c r="AZ5079" s="3" t="s">
        <v>6289</v>
      </c>
    </row>
    <row r="5080" spans="1:52">
      <c r="A5080" t="s">
        <v>4571</v>
      </c>
      <c r="B5080" s="3" t="s">
        <v>6297</v>
      </c>
      <c r="C5080">
        <v>5</v>
      </c>
      <c r="D5080">
        <v>0</v>
      </c>
      <c r="E5080">
        <v>0</v>
      </c>
      <c r="F5080">
        <v>5</v>
      </c>
      <c r="G5080">
        <v>0</v>
      </c>
      <c r="H5080">
        <v>0</v>
      </c>
      <c r="I5080" s="16">
        <f t="shared" si="316"/>
        <v>1.6666666666666667</v>
      </c>
      <c r="J5080" s="16">
        <f t="shared" si="317"/>
        <v>0.96225044864937637</v>
      </c>
      <c r="K5080">
        <v>0</v>
      </c>
      <c r="L5080">
        <v>0</v>
      </c>
      <c r="M5080">
        <v>0</v>
      </c>
      <c r="N5080">
        <v>0</v>
      </c>
      <c r="O5080">
        <f t="shared" si="318"/>
        <v>0</v>
      </c>
      <c r="P5080" s="16">
        <f t="shared" si="319"/>
        <v>0</v>
      </c>
      <c r="Q5080" s="16">
        <v>0</v>
      </c>
      <c r="R5080" s="16">
        <v>0</v>
      </c>
      <c r="S5080" s="16">
        <v>0</v>
      </c>
      <c r="T5080" s="16">
        <v>0</v>
      </c>
      <c r="U5080" s="16">
        <v>0</v>
      </c>
      <c r="V5080" s="16">
        <v>3.0412247560324999</v>
      </c>
      <c r="W5080" s="16">
        <v>0</v>
      </c>
      <c r="X5080" s="16">
        <v>0</v>
      </c>
      <c r="Y5080" s="16">
        <v>0</v>
      </c>
      <c r="Z5080" s="16">
        <v>0</v>
      </c>
      <c r="AA5080" t="s">
        <v>4571</v>
      </c>
      <c r="AB5080" s="16">
        <v>0.30412247560325001</v>
      </c>
      <c r="AC5080" s="16">
        <v>-0.20692728421897399</v>
      </c>
      <c r="AD5080" s="16">
        <v>1.2522159290653301</v>
      </c>
      <c r="AE5080" s="16">
        <v>-0.16524888353195399</v>
      </c>
      <c r="AF5080">
        <v>0.86874809061223901</v>
      </c>
      <c r="AG5080" t="s">
        <v>3500</v>
      </c>
      <c r="AH5080" s="3" t="s">
        <v>4571</v>
      </c>
      <c r="AI5080" s="20" t="s">
        <v>14091</v>
      </c>
      <c r="AJ5080" s="20" t="s">
        <v>14092</v>
      </c>
      <c r="AK5080" s="20" t="s">
        <v>4571</v>
      </c>
      <c r="AL5080" s="3" t="s">
        <v>6289</v>
      </c>
      <c r="AM5080" s="20" t="s">
        <v>6289</v>
      </c>
      <c r="AN5080" s="3" t="s">
        <v>6289</v>
      </c>
      <c r="AO5080" s="20" t="s">
        <v>6289</v>
      </c>
      <c r="AP5080" s="3" t="s">
        <v>6289</v>
      </c>
      <c r="AQ5080" s="20" t="s">
        <v>6289</v>
      </c>
      <c r="AR5080" s="3" t="s">
        <v>6289</v>
      </c>
      <c r="AS5080" s="20" t="s">
        <v>6289</v>
      </c>
      <c r="AT5080" s="3" t="s">
        <v>6289</v>
      </c>
      <c r="AU5080" s="20" t="s">
        <v>6289</v>
      </c>
      <c r="AV5080" s="3" t="s">
        <v>6289</v>
      </c>
      <c r="AW5080" s="20" t="s">
        <v>6289</v>
      </c>
      <c r="AX5080" s="3" t="s">
        <v>6289</v>
      </c>
      <c r="AY5080" s="3" t="s">
        <v>6289</v>
      </c>
      <c r="AZ5080" s="3" t="s">
        <v>6289</v>
      </c>
    </row>
    <row r="5081" spans="1:52">
      <c r="A5081" t="s">
        <v>4886</v>
      </c>
      <c r="B5081" s="3" t="s">
        <v>16125</v>
      </c>
      <c r="C5081">
        <v>0</v>
      </c>
      <c r="D5081">
        <v>0</v>
      </c>
      <c r="E5081">
        <v>2</v>
      </c>
      <c r="F5081">
        <v>0</v>
      </c>
      <c r="G5081">
        <v>16</v>
      </c>
      <c r="H5081">
        <v>2</v>
      </c>
      <c r="I5081" s="16">
        <f t="shared" si="316"/>
        <v>3.3333333333333335</v>
      </c>
      <c r="J5081" s="16">
        <f t="shared" si="317"/>
        <v>2.3412563895228309</v>
      </c>
      <c r="K5081">
        <v>0</v>
      </c>
      <c r="L5081">
        <v>0</v>
      </c>
      <c r="M5081">
        <v>0</v>
      </c>
      <c r="N5081">
        <v>7</v>
      </c>
      <c r="O5081">
        <f t="shared" si="318"/>
        <v>1.75</v>
      </c>
      <c r="P5081" s="16">
        <f t="shared" si="319"/>
        <v>1.5155444566227676</v>
      </c>
      <c r="Q5081" s="16">
        <v>6.9146063981564101</v>
      </c>
      <c r="R5081" s="16">
        <v>4.5344474494229399</v>
      </c>
      <c r="S5081" s="16">
        <v>4.5919245425333699</v>
      </c>
      <c r="T5081" s="16">
        <v>0</v>
      </c>
      <c r="U5081" s="16">
        <v>4.9786033286310696</v>
      </c>
      <c r="V5081" s="16">
        <v>0</v>
      </c>
      <c r="W5081" s="16">
        <v>0</v>
      </c>
      <c r="X5081" s="16">
        <v>0</v>
      </c>
      <c r="Y5081" s="16">
        <v>0</v>
      </c>
      <c r="Z5081" s="16">
        <v>10.7911407148192</v>
      </c>
      <c r="AA5081" t="s">
        <v>4886</v>
      </c>
      <c r="AB5081" s="16">
        <v>3.1810722433562999</v>
      </c>
      <c r="AC5081" s="16">
        <v>-0.182658666988609</v>
      </c>
      <c r="AD5081" s="16">
        <v>1.1053687331338999</v>
      </c>
      <c r="AE5081" s="16">
        <v>-0.16524681901463001</v>
      </c>
      <c r="AF5081">
        <v>0.86874971552101998</v>
      </c>
      <c r="AG5081" t="s">
        <v>3500</v>
      </c>
      <c r="AH5081" s="3" t="s">
        <v>4886</v>
      </c>
      <c r="AI5081" s="20" t="s">
        <v>16123</v>
      </c>
      <c r="AJ5081" s="20" t="s">
        <v>16124</v>
      </c>
      <c r="AK5081" s="20" t="s">
        <v>4886</v>
      </c>
      <c r="AL5081" s="3" t="s">
        <v>16126</v>
      </c>
      <c r="AM5081" s="20" t="s">
        <v>6289</v>
      </c>
      <c r="AN5081" s="3" t="s">
        <v>6289</v>
      </c>
      <c r="AO5081" s="20" t="s">
        <v>6547</v>
      </c>
      <c r="AP5081" s="3" t="s">
        <v>6548</v>
      </c>
      <c r="AQ5081" s="20" t="s">
        <v>6289</v>
      </c>
      <c r="AR5081" s="3" t="s">
        <v>6289</v>
      </c>
      <c r="AS5081" s="20" t="s">
        <v>6289</v>
      </c>
      <c r="AT5081" s="3" t="s">
        <v>6289</v>
      </c>
      <c r="AU5081" s="20" t="s">
        <v>6289</v>
      </c>
      <c r="AV5081" s="3" t="s">
        <v>6289</v>
      </c>
      <c r="AW5081" s="20" t="s">
        <v>6289</v>
      </c>
      <c r="AX5081" s="3" t="s">
        <v>6289</v>
      </c>
      <c r="AY5081" s="3" t="s">
        <v>6289</v>
      </c>
      <c r="AZ5081" s="3" t="s">
        <v>6289</v>
      </c>
    </row>
    <row r="5082" spans="1:52">
      <c r="A5082" t="s">
        <v>4929</v>
      </c>
      <c r="B5082" s="3" t="s">
        <v>16642</v>
      </c>
      <c r="C5082">
        <v>1</v>
      </c>
      <c r="D5082">
        <v>0</v>
      </c>
      <c r="E5082">
        <v>0</v>
      </c>
      <c r="F5082">
        <v>1</v>
      </c>
      <c r="G5082">
        <v>3</v>
      </c>
      <c r="H5082">
        <v>0</v>
      </c>
      <c r="I5082" s="16">
        <f t="shared" si="316"/>
        <v>0.83333333333333337</v>
      </c>
      <c r="J5082" s="16">
        <f t="shared" si="317"/>
        <v>0.43567742059328124</v>
      </c>
      <c r="K5082">
        <v>0</v>
      </c>
      <c r="L5082">
        <v>0</v>
      </c>
      <c r="M5082">
        <v>0</v>
      </c>
      <c r="N5082">
        <v>0</v>
      </c>
      <c r="O5082">
        <f t="shared" si="318"/>
        <v>0</v>
      </c>
      <c r="P5082" s="16">
        <f t="shared" si="319"/>
        <v>0</v>
      </c>
      <c r="Q5082" s="16">
        <v>0.47145043623793698</v>
      </c>
      <c r="R5082" s="16">
        <v>0.850208896766802</v>
      </c>
      <c r="S5082" s="16">
        <v>0.25510691902963201</v>
      </c>
      <c r="T5082" s="16">
        <v>0</v>
      </c>
      <c r="U5082" s="16">
        <v>0</v>
      </c>
      <c r="V5082" s="16">
        <v>0.60824495120650002</v>
      </c>
      <c r="W5082" s="16">
        <v>0</v>
      </c>
      <c r="X5082" s="16">
        <v>0</v>
      </c>
      <c r="Y5082" s="16">
        <v>0</v>
      </c>
      <c r="Z5082" s="16">
        <v>0</v>
      </c>
      <c r="AA5082" t="s">
        <v>4929</v>
      </c>
      <c r="AB5082" s="16">
        <v>0.218501120324087</v>
      </c>
      <c r="AC5082" s="16">
        <v>-0.18105722801802901</v>
      </c>
      <c r="AD5082" s="16">
        <v>1.0966637815212199</v>
      </c>
      <c r="AE5082" s="16">
        <v>-0.165098210653841</v>
      </c>
      <c r="AF5082">
        <v>0.86886668137677403</v>
      </c>
      <c r="AG5082" t="s">
        <v>3500</v>
      </c>
      <c r="AH5082" s="3" t="s">
        <v>4929</v>
      </c>
      <c r="AI5082" s="20" t="s">
        <v>16640</v>
      </c>
      <c r="AJ5082" s="20" t="s">
        <v>16641</v>
      </c>
      <c r="AK5082" s="20" t="s">
        <v>4929</v>
      </c>
      <c r="AL5082" s="3" t="s">
        <v>16643</v>
      </c>
      <c r="AM5082" s="20" t="s">
        <v>6479</v>
      </c>
      <c r="AN5082" s="3" t="s">
        <v>6480</v>
      </c>
      <c r="AO5082" s="20" t="s">
        <v>16644</v>
      </c>
      <c r="AP5082" s="3" t="s">
        <v>16645</v>
      </c>
      <c r="AQ5082" s="20" t="s">
        <v>16646</v>
      </c>
      <c r="AR5082" s="3" t="s">
        <v>16647</v>
      </c>
      <c r="AS5082" s="20" t="s">
        <v>6289</v>
      </c>
      <c r="AT5082" s="3" t="s">
        <v>6289</v>
      </c>
      <c r="AU5082" s="20" t="s">
        <v>6289</v>
      </c>
      <c r="AV5082" s="3" t="s">
        <v>6289</v>
      </c>
      <c r="AW5082" s="20" t="s">
        <v>6289</v>
      </c>
      <c r="AX5082" s="3" t="s">
        <v>6289</v>
      </c>
      <c r="AY5082" s="3" t="s">
        <v>6289</v>
      </c>
      <c r="AZ5082" s="3" t="s">
        <v>6289</v>
      </c>
    </row>
    <row r="5083" spans="1:52" ht="30">
      <c r="A5083" t="s">
        <v>3141</v>
      </c>
      <c r="B5083" s="3" t="s">
        <v>6863</v>
      </c>
      <c r="C5083">
        <v>5</v>
      </c>
      <c r="D5083">
        <v>9</v>
      </c>
      <c r="E5083">
        <v>2</v>
      </c>
      <c r="F5083">
        <v>5</v>
      </c>
      <c r="G5083">
        <v>10</v>
      </c>
      <c r="H5083">
        <v>2</v>
      </c>
      <c r="I5083" s="16">
        <f t="shared" si="316"/>
        <v>5.5</v>
      </c>
      <c r="J5083" s="16">
        <f t="shared" si="317"/>
        <v>1.2638125740085919</v>
      </c>
      <c r="K5083">
        <v>2</v>
      </c>
      <c r="L5083">
        <v>4</v>
      </c>
      <c r="M5083">
        <v>0</v>
      </c>
      <c r="N5083">
        <v>3</v>
      </c>
      <c r="O5083">
        <f t="shared" si="318"/>
        <v>2.25</v>
      </c>
      <c r="P5083" s="16">
        <f t="shared" si="319"/>
        <v>0.73950997288745202</v>
      </c>
      <c r="Q5083" s="16">
        <v>2.5144023266023301</v>
      </c>
      <c r="R5083" s="16">
        <v>2.8340296558893399</v>
      </c>
      <c r="S5083" s="16">
        <v>4.3368176235037401</v>
      </c>
      <c r="T5083" s="16">
        <v>14.677383979583499</v>
      </c>
      <c r="U5083" s="16">
        <v>4.9786033286310696</v>
      </c>
      <c r="V5083" s="16">
        <v>3.0412247560324999</v>
      </c>
      <c r="W5083" s="16">
        <v>0</v>
      </c>
      <c r="X5083" s="16">
        <v>4.49189436218178</v>
      </c>
      <c r="Y5083" s="16">
        <v>8.7322588009968793</v>
      </c>
      <c r="Z5083" s="16">
        <v>4.62477459206539</v>
      </c>
      <c r="AA5083" t="s">
        <v>3141</v>
      </c>
      <c r="AB5083" s="16">
        <v>5.0231389425486501</v>
      </c>
      <c r="AC5083" s="16">
        <v>-0.12808067260613501</v>
      </c>
      <c r="AD5083" s="16">
        <v>0.77670186826517296</v>
      </c>
      <c r="AE5083" s="16">
        <v>-0.164903263194427</v>
      </c>
      <c r="AF5083">
        <v>0.86902012390800898</v>
      </c>
      <c r="AG5083">
        <v>0.96684152692229597</v>
      </c>
      <c r="AH5083" s="3" t="s">
        <v>3141</v>
      </c>
      <c r="AI5083" s="20" t="s">
        <v>6861</v>
      </c>
      <c r="AJ5083" s="20" t="s">
        <v>6862</v>
      </c>
      <c r="AK5083" s="20" t="s">
        <v>3141</v>
      </c>
      <c r="AL5083" s="3" t="s">
        <v>6864</v>
      </c>
      <c r="AM5083" s="20" t="s">
        <v>6865</v>
      </c>
      <c r="AN5083" s="3" t="s">
        <v>6866</v>
      </c>
      <c r="AO5083" s="20" t="s">
        <v>6867</v>
      </c>
      <c r="AP5083" s="3" t="s">
        <v>6868</v>
      </c>
      <c r="AQ5083" s="20" t="s">
        <v>6289</v>
      </c>
      <c r="AR5083" s="3" t="s">
        <v>6289</v>
      </c>
      <c r="AS5083" s="20" t="s">
        <v>6289</v>
      </c>
      <c r="AT5083" s="3" t="s">
        <v>6289</v>
      </c>
      <c r="AU5083" s="20" t="s">
        <v>6289</v>
      </c>
      <c r="AV5083" s="3" t="s">
        <v>6289</v>
      </c>
      <c r="AW5083" s="20" t="s">
        <v>6289</v>
      </c>
      <c r="AX5083" s="3" t="s">
        <v>6289</v>
      </c>
      <c r="AY5083" s="3" t="s">
        <v>6289</v>
      </c>
      <c r="AZ5083" s="3" t="s">
        <v>6289</v>
      </c>
    </row>
    <row r="5084" spans="1:52">
      <c r="A5084" t="s">
        <v>3146</v>
      </c>
      <c r="B5084" s="3" t="s">
        <v>6406</v>
      </c>
      <c r="C5084">
        <v>49</v>
      </c>
      <c r="D5084">
        <v>8</v>
      </c>
      <c r="E5084">
        <v>10</v>
      </c>
      <c r="F5084">
        <v>49</v>
      </c>
      <c r="G5084">
        <v>158</v>
      </c>
      <c r="H5084">
        <v>10</v>
      </c>
      <c r="I5084" s="16">
        <f t="shared" si="316"/>
        <v>47.333333333333336</v>
      </c>
      <c r="J5084" s="16">
        <f t="shared" si="317"/>
        <v>21.46530361442063</v>
      </c>
      <c r="K5084">
        <v>6</v>
      </c>
      <c r="L5084">
        <v>32</v>
      </c>
      <c r="M5084">
        <v>0</v>
      </c>
      <c r="N5084">
        <v>51</v>
      </c>
      <c r="O5084">
        <f t="shared" si="318"/>
        <v>22.25</v>
      </c>
      <c r="P5084" s="16">
        <f t="shared" si="319"/>
        <v>10.249237776537337</v>
      </c>
      <c r="Q5084" s="16">
        <v>40.073287080224603</v>
      </c>
      <c r="R5084" s="16">
        <v>44.777668563051499</v>
      </c>
      <c r="S5084" s="16">
        <v>43.878390073096597</v>
      </c>
      <c r="T5084" s="16">
        <v>13.046563537407501</v>
      </c>
      <c r="U5084" s="16">
        <v>24.893016643155399</v>
      </c>
      <c r="V5084" s="16">
        <v>29.804002609118498</v>
      </c>
      <c r="W5084" s="16">
        <v>0</v>
      </c>
      <c r="X5084" s="16">
        <v>35.935154897454197</v>
      </c>
      <c r="Y5084" s="16">
        <v>26.1967764029907</v>
      </c>
      <c r="Z5084" s="16">
        <v>78.621168065111604</v>
      </c>
      <c r="AA5084" t="s">
        <v>3146</v>
      </c>
      <c r="AB5084" s="16">
        <v>33.722602787161101</v>
      </c>
      <c r="AC5084" s="16">
        <v>0.11721255520450399</v>
      </c>
      <c r="AD5084" s="16">
        <v>0.71132069820735599</v>
      </c>
      <c r="AE5084" s="16">
        <v>0.16478158937297799</v>
      </c>
      <c r="AF5084">
        <v>0.869115895490152</v>
      </c>
      <c r="AG5084">
        <v>0.96684152692229597</v>
      </c>
      <c r="AH5084" s="3" t="s">
        <v>3146</v>
      </c>
      <c r="AI5084" s="20" t="s">
        <v>19049</v>
      </c>
      <c r="AJ5084" s="20" t="s">
        <v>19050</v>
      </c>
      <c r="AK5084" s="20" t="s">
        <v>3146</v>
      </c>
      <c r="AL5084" s="3" t="s">
        <v>6289</v>
      </c>
      <c r="AM5084" s="20" t="s">
        <v>6289</v>
      </c>
      <c r="AN5084" s="3" t="s">
        <v>6289</v>
      </c>
      <c r="AO5084" s="20" t="s">
        <v>6289</v>
      </c>
      <c r="AP5084" s="3" t="s">
        <v>6289</v>
      </c>
      <c r="AQ5084" s="20" t="s">
        <v>6289</v>
      </c>
      <c r="AR5084" s="3" t="s">
        <v>6289</v>
      </c>
      <c r="AS5084" s="20" t="s">
        <v>6289</v>
      </c>
      <c r="AT5084" s="3" t="s">
        <v>6289</v>
      </c>
      <c r="AU5084" s="20" t="s">
        <v>6289</v>
      </c>
      <c r="AV5084" s="3" t="s">
        <v>6289</v>
      </c>
      <c r="AW5084" s="20" t="s">
        <v>6289</v>
      </c>
      <c r="AX5084" s="3" t="s">
        <v>6289</v>
      </c>
      <c r="AY5084" s="3" t="s">
        <v>6289</v>
      </c>
      <c r="AZ5084" s="3" t="s">
        <v>6289</v>
      </c>
    </row>
    <row r="5085" spans="1:52">
      <c r="A5085" t="s">
        <v>3538</v>
      </c>
      <c r="B5085" s="3" t="s">
        <v>6384</v>
      </c>
      <c r="C5085">
        <v>1</v>
      </c>
      <c r="D5085">
        <v>5</v>
      </c>
      <c r="E5085">
        <v>2</v>
      </c>
      <c r="F5085">
        <v>1</v>
      </c>
      <c r="G5085">
        <v>12</v>
      </c>
      <c r="H5085">
        <v>2</v>
      </c>
      <c r="I5085" s="16">
        <f t="shared" si="316"/>
        <v>3.8333333333333335</v>
      </c>
      <c r="J5085" s="16">
        <f t="shared" si="317"/>
        <v>1.5884420506106445</v>
      </c>
      <c r="K5085">
        <v>0</v>
      </c>
      <c r="L5085">
        <v>6</v>
      </c>
      <c r="M5085">
        <v>0</v>
      </c>
      <c r="N5085">
        <v>2</v>
      </c>
      <c r="O5085">
        <f t="shared" si="318"/>
        <v>2</v>
      </c>
      <c r="P5085" s="16">
        <f t="shared" si="319"/>
        <v>1.2247448713915889</v>
      </c>
      <c r="Q5085" s="16">
        <v>3.9287536353161401</v>
      </c>
      <c r="R5085" s="16">
        <v>3.4008355870672098</v>
      </c>
      <c r="S5085" s="16">
        <v>2.5510691902963201</v>
      </c>
      <c r="T5085" s="16">
        <v>8.1541022108797101</v>
      </c>
      <c r="U5085" s="16">
        <v>4.9786033286310696</v>
      </c>
      <c r="V5085" s="16">
        <v>0.60824495120650002</v>
      </c>
      <c r="W5085" s="16">
        <v>0</v>
      </c>
      <c r="X5085" s="16">
        <v>6.7378415432726699</v>
      </c>
      <c r="Y5085" s="16">
        <v>0</v>
      </c>
      <c r="Z5085" s="16">
        <v>3.08318306137692</v>
      </c>
      <c r="AA5085" t="s">
        <v>3538</v>
      </c>
      <c r="AB5085" s="16">
        <v>3.34426335080465</v>
      </c>
      <c r="AC5085" s="16">
        <v>-0.14017684583437101</v>
      </c>
      <c r="AD5085" s="16">
        <v>0.85074800561648001</v>
      </c>
      <c r="AE5085" s="16">
        <v>-0.164768938521101</v>
      </c>
      <c r="AF5085">
        <v>0.86912585330603198</v>
      </c>
      <c r="AG5085" t="s">
        <v>3500</v>
      </c>
      <c r="AH5085" s="3" t="s">
        <v>3538</v>
      </c>
      <c r="AI5085" s="20" t="s">
        <v>6382</v>
      </c>
      <c r="AJ5085" s="20" t="s">
        <v>6383</v>
      </c>
      <c r="AK5085" s="20" t="s">
        <v>3538</v>
      </c>
      <c r="AL5085" s="3" t="s">
        <v>6289</v>
      </c>
      <c r="AM5085" s="20" t="s">
        <v>6289</v>
      </c>
      <c r="AN5085" s="3" t="s">
        <v>6289</v>
      </c>
      <c r="AO5085" s="20" t="s">
        <v>6289</v>
      </c>
      <c r="AP5085" s="3" t="s">
        <v>6289</v>
      </c>
      <c r="AQ5085" s="20" t="s">
        <v>6289</v>
      </c>
      <c r="AR5085" s="3" t="s">
        <v>6289</v>
      </c>
      <c r="AS5085" s="20" t="s">
        <v>6289</v>
      </c>
      <c r="AT5085" s="3" t="s">
        <v>6289</v>
      </c>
      <c r="AU5085" s="20" t="s">
        <v>6289</v>
      </c>
      <c r="AV5085" s="3" t="s">
        <v>6289</v>
      </c>
      <c r="AW5085" s="20" t="s">
        <v>6289</v>
      </c>
      <c r="AX5085" s="3" t="s">
        <v>6289</v>
      </c>
      <c r="AY5085" s="3" t="s">
        <v>6289</v>
      </c>
      <c r="AZ5085" s="3" t="s">
        <v>6289</v>
      </c>
    </row>
    <row r="5086" spans="1:52">
      <c r="A5086" t="s">
        <v>3144</v>
      </c>
      <c r="B5086" s="3" t="s">
        <v>13795</v>
      </c>
      <c r="C5086">
        <v>118</v>
      </c>
      <c r="D5086">
        <v>38</v>
      </c>
      <c r="E5086">
        <v>30</v>
      </c>
      <c r="F5086">
        <v>118</v>
      </c>
      <c r="G5086">
        <v>187</v>
      </c>
      <c r="H5086">
        <v>30</v>
      </c>
      <c r="I5086" s="16">
        <f t="shared" si="316"/>
        <v>86.833333333333329</v>
      </c>
      <c r="J5086" s="16">
        <f t="shared" si="317"/>
        <v>24.049043255012904</v>
      </c>
      <c r="K5086">
        <v>10</v>
      </c>
      <c r="L5086">
        <v>91</v>
      </c>
      <c r="M5086">
        <v>6</v>
      </c>
      <c r="N5086">
        <v>100</v>
      </c>
      <c r="O5086">
        <f t="shared" si="318"/>
        <v>51.75</v>
      </c>
      <c r="P5086" s="16">
        <f t="shared" si="319"/>
        <v>21.944176334508434</v>
      </c>
      <c r="Q5086" s="16">
        <v>136.09202592735099</v>
      </c>
      <c r="R5086" s="16">
        <v>52.996354565130602</v>
      </c>
      <c r="S5086" s="16">
        <v>61.480767486141197</v>
      </c>
      <c r="T5086" s="16">
        <v>61.971176802685797</v>
      </c>
      <c r="U5086" s="16">
        <v>74.679049929466103</v>
      </c>
      <c r="V5086" s="16">
        <v>71.772904242367005</v>
      </c>
      <c r="W5086" s="16">
        <v>21.880425563365499</v>
      </c>
      <c r="X5086" s="16">
        <v>102.190596739635</v>
      </c>
      <c r="Y5086" s="16">
        <v>43.661294004984398</v>
      </c>
      <c r="Z5086" s="16">
        <v>154.159153068846</v>
      </c>
      <c r="AA5086" t="s">
        <v>3144</v>
      </c>
      <c r="AB5086" s="16">
        <v>78.088374832997403</v>
      </c>
      <c r="AC5086" s="16">
        <v>9.4177090128033297E-2</v>
      </c>
      <c r="AD5086" s="16">
        <v>0.573429847737017</v>
      </c>
      <c r="AE5086" s="16">
        <v>0.16423471938144399</v>
      </c>
      <c r="AF5086">
        <v>0.86954637006715096</v>
      </c>
      <c r="AG5086">
        <v>0.96684152692229597</v>
      </c>
      <c r="AH5086" s="3" t="s">
        <v>3144</v>
      </c>
      <c r="AI5086" s="20" t="s">
        <v>13793</v>
      </c>
      <c r="AJ5086" s="20" t="s">
        <v>13794</v>
      </c>
      <c r="AK5086" s="20" t="s">
        <v>3144</v>
      </c>
      <c r="AL5086" s="3" t="s">
        <v>6289</v>
      </c>
      <c r="AM5086" s="20" t="s">
        <v>6289</v>
      </c>
      <c r="AN5086" s="3" t="s">
        <v>6289</v>
      </c>
      <c r="AO5086" s="20" t="s">
        <v>6289</v>
      </c>
      <c r="AP5086" s="3" t="s">
        <v>6289</v>
      </c>
      <c r="AQ5086" s="20" t="s">
        <v>6289</v>
      </c>
      <c r="AR5086" s="3" t="s">
        <v>6289</v>
      </c>
      <c r="AS5086" s="20" t="s">
        <v>6289</v>
      </c>
      <c r="AT5086" s="3" t="s">
        <v>6289</v>
      </c>
      <c r="AU5086" s="20" t="s">
        <v>6289</v>
      </c>
      <c r="AV5086" s="3" t="s">
        <v>6289</v>
      </c>
      <c r="AW5086" s="20" t="s">
        <v>6289</v>
      </c>
      <c r="AX5086" s="3" t="s">
        <v>6289</v>
      </c>
      <c r="AY5086" s="3" t="s">
        <v>6289</v>
      </c>
      <c r="AZ5086" s="3" t="s">
        <v>6289</v>
      </c>
    </row>
    <row r="5087" spans="1:52" ht="30">
      <c r="A5087" t="s">
        <v>3147</v>
      </c>
      <c r="B5087" s="3" t="s">
        <v>21779</v>
      </c>
      <c r="C5087">
        <v>4</v>
      </c>
      <c r="D5087">
        <v>8</v>
      </c>
      <c r="E5087">
        <v>17</v>
      </c>
      <c r="F5087">
        <v>4</v>
      </c>
      <c r="G5087">
        <v>114</v>
      </c>
      <c r="H5087">
        <v>17</v>
      </c>
      <c r="I5087" s="16">
        <f t="shared" si="316"/>
        <v>27.333333333333332</v>
      </c>
      <c r="J5087" s="16">
        <f t="shared" si="317"/>
        <v>15.975096359762709</v>
      </c>
      <c r="K5087">
        <v>2</v>
      </c>
      <c r="L5087">
        <v>8</v>
      </c>
      <c r="M5087">
        <v>0</v>
      </c>
      <c r="N5087">
        <v>38</v>
      </c>
      <c r="O5087">
        <f t="shared" si="318"/>
        <v>12</v>
      </c>
      <c r="P5087" s="16">
        <f t="shared" si="319"/>
        <v>7.6485292703891776</v>
      </c>
      <c r="Q5087" s="16">
        <v>19.329467885755399</v>
      </c>
      <c r="R5087" s="16">
        <v>32.307938077138502</v>
      </c>
      <c r="S5087" s="16">
        <v>24.235157307815001</v>
      </c>
      <c r="T5087" s="16">
        <v>13.046563537407501</v>
      </c>
      <c r="U5087" s="16">
        <v>42.318128293364097</v>
      </c>
      <c r="V5087" s="16">
        <v>2.4329798048260001</v>
      </c>
      <c r="W5087" s="16">
        <v>0</v>
      </c>
      <c r="X5087" s="16">
        <v>8.9837887243635492</v>
      </c>
      <c r="Y5087" s="16">
        <v>8.7322588009968793</v>
      </c>
      <c r="Z5087" s="16">
        <v>58.580478166161598</v>
      </c>
      <c r="AA5087" t="s">
        <v>3147</v>
      </c>
      <c r="AB5087" s="16">
        <v>20.996676059782899</v>
      </c>
      <c r="AC5087" s="16">
        <v>-0.14040948576409501</v>
      </c>
      <c r="AD5087" s="16">
        <v>0.85533980622313199</v>
      </c>
      <c r="AE5087" s="16">
        <v>-0.16415637942081901</v>
      </c>
      <c r="AF5087">
        <v>0.86960803937611098</v>
      </c>
      <c r="AG5087">
        <v>0.96684152692229597</v>
      </c>
      <c r="AH5087" s="3" t="s">
        <v>3147</v>
      </c>
      <c r="AI5087" s="20" t="s">
        <v>21777</v>
      </c>
      <c r="AJ5087" s="20" t="s">
        <v>21778</v>
      </c>
      <c r="AK5087" s="20" t="s">
        <v>3147</v>
      </c>
      <c r="AL5087" s="3" t="s">
        <v>6289</v>
      </c>
      <c r="AM5087" s="20" t="s">
        <v>6289</v>
      </c>
      <c r="AN5087" s="3" t="s">
        <v>6289</v>
      </c>
      <c r="AO5087" s="20" t="s">
        <v>21780</v>
      </c>
      <c r="AP5087" s="3" t="s">
        <v>21781</v>
      </c>
      <c r="AQ5087" s="20" t="s">
        <v>21782</v>
      </c>
      <c r="AR5087" s="3" t="s">
        <v>21783</v>
      </c>
      <c r="AS5087" s="20" t="s">
        <v>6487</v>
      </c>
      <c r="AT5087" s="3" t="s">
        <v>6488</v>
      </c>
      <c r="AU5087" s="20" t="s">
        <v>6289</v>
      </c>
      <c r="AV5087" s="3" t="s">
        <v>6289</v>
      </c>
      <c r="AW5087" s="20" t="s">
        <v>6289</v>
      </c>
      <c r="AX5087" s="3" t="s">
        <v>6289</v>
      </c>
      <c r="AY5087" s="3" t="s">
        <v>21784</v>
      </c>
      <c r="AZ5087" s="3" t="s">
        <v>21784</v>
      </c>
    </row>
    <row r="5088" spans="1:52">
      <c r="A5088" t="s">
        <v>3142</v>
      </c>
      <c r="B5088" s="3" t="s">
        <v>7451</v>
      </c>
      <c r="C5088">
        <v>5</v>
      </c>
      <c r="D5088">
        <v>1</v>
      </c>
      <c r="E5088">
        <v>7</v>
      </c>
      <c r="F5088">
        <v>5</v>
      </c>
      <c r="G5088">
        <v>68</v>
      </c>
      <c r="H5088">
        <v>7</v>
      </c>
      <c r="I5088" s="16">
        <f t="shared" si="316"/>
        <v>15.5</v>
      </c>
      <c r="J5088" s="16">
        <f t="shared" si="317"/>
        <v>9.6198579338089338</v>
      </c>
      <c r="K5088">
        <v>3</v>
      </c>
      <c r="L5088">
        <v>5</v>
      </c>
      <c r="M5088">
        <v>1</v>
      </c>
      <c r="N5088">
        <v>17</v>
      </c>
      <c r="O5088">
        <f t="shared" si="318"/>
        <v>6.5</v>
      </c>
      <c r="P5088" s="16">
        <f t="shared" si="319"/>
        <v>3.1124748994971831</v>
      </c>
      <c r="Q5088" s="16">
        <v>11.157660324297799</v>
      </c>
      <c r="R5088" s="16">
        <v>19.271401660047498</v>
      </c>
      <c r="S5088" s="16">
        <v>14.7962013037186</v>
      </c>
      <c r="T5088" s="16">
        <v>1.63082044217594</v>
      </c>
      <c r="U5088" s="16">
        <v>17.425111650208802</v>
      </c>
      <c r="V5088" s="16">
        <v>3.0412247560324999</v>
      </c>
      <c r="W5088" s="16">
        <v>3.6467375938942501</v>
      </c>
      <c r="X5088" s="16">
        <v>5.6148679527272201</v>
      </c>
      <c r="Y5088" s="16">
        <v>13.0983882014953</v>
      </c>
      <c r="Z5088" s="16">
        <v>26.207056021703899</v>
      </c>
      <c r="AA5088" t="s">
        <v>3142</v>
      </c>
      <c r="AB5088" s="16">
        <v>11.5889469906302</v>
      </c>
      <c r="AC5088" s="16">
        <v>0.124155960214664</v>
      </c>
      <c r="AD5088" s="16">
        <v>0.75776623041315905</v>
      </c>
      <c r="AE5088" s="16">
        <v>0.16384467297647901</v>
      </c>
      <c r="AF5088">
        <v>0.86985342290694201</v>
      </c>
      <c r="AG5088">
        <v>0.96684152692229597</v>
      </c>
      <c r="AH5088" s="3" t="s">
        <v>3142</v>
      </c>
      <c r="AI5088" s="20" t="s">
        <v>7449</v>
      </c>
      <c r="AJ5088" s="20" t="s">
        <v>7450</v>
      </c>
      <c r="AK5088" s="20" t="s">
        <v>3142</v>
      </c>
      <c r="AL5088" s="3" t="s">
        <v>6289</v>
      </c>
      <c r="AM5088" s="20" t="s">
        <v>6289</v>
      </c>
      <c r="AN5088" s="3" t="s">
        <v>6289</v>
      </c>
      <c r="AO5088" s="20" t="s">
        <v>7452</v>
      </c>
      <c r="AP5088" s="3" t="s">
        <v>7453</v>
      </c>
      <c r="AQ5088" s="20" t="s">
        <v>7454</v>
      </c>
      <c r="AR5088" s="3" t="s">
        <v>7455</v>
      </c>
      <c r="AS5088" s="20" t="s">
        <v>6289</v>
      </c>
      <c r="AT5088" s="3" t="s">
        <v>6289</v>
      </c>
      <c r="AU5088" s="20" t="s">
        <v>6289</v>
      </c>
      <c r="AV5088" s="3" t="s">
        <v>6289</v>
      </c>
      <c r="AW5088" s="20" t="s">
        <v>6289</v>
      </c>
      <c r="AX5088" s="3" t="s">
        <v>6289</v>
      </c>
      <c r="AY5088" s="3" t="s">
        <v>6289</v>
      </c>
      <c r="AZ5088" s="3" t="s">
        <v>7373</v>
      </c>
    </row>
    <row r="5089" spans="1:52">
      <c r="A5089" t="s">
        <v>5987</v>
      </c>
      <c r="B5089" s="3" t="s">
        <v>24331</v>
      </c>
      <c r="C5089">
        <v>7</v>
      </c>
      <c r="D5089">
        <v>0</v>
      </c>
      <c r="E5089">
        <v>0</v>
      </c>
      <c r="F5089">
        <v>7</v>
      </c>
      <c r="G5089">
        <v>3</v>
      </c>
      <c r="H5089">
        <v>0</v>
      </c>
      <c r="I5089" s="16">
        <f t="shared" si="316"/>
        <v>2.8333333333333335</v>
      </c>
      <c r="J5089" s="16">
        <f t="shared" si="317"/>
        <v>1.2783814998893168</v>
      </c>
      <c r="K5089">
        <v>0</v>
      </c>
      <c r="L5089">
        <v>1</v>
      </c>
      <c r="M5089">
        <v>0</v>
      </c>
      <c r="N5089">
        <v>2</v>
      </c>
      <c r="O5089">
        <f t="shared" si="318"/>
        <v>0.75</v>
      </c>
      <c r="P5089" s="16">
        <f t="shared" si="319"/>
        <v>0.41457809879442498</v>
      </c>
      <c r="Q5089" s="16">
        <v>1.8858017449517499</v>
      </c>
      <c r="R5089" s="16">
        <v>0.850208896766802</v>
      </c>
      <c r="S5089" s="16">
        <v>1.53064151417779</v>
      </c>
      <c r="T5089" s="16">
        <v>0</v>
      </c>
      <c r="U5089" s="16">
        <v>0</v>
      </c>
      <c r="V5089" s="16">
        <v>4.2577146584454999</v>
      </c>
      <c r="W5089" s="16">
        <v>0</v>
      </c>
      <c r="X5089" s="16">
        <v>1.1229735905454401</v>
      </c>
      <c r="Y5089" s="16">
        <v>0</v>
      </c>
      <c r="Z5089" s="16">
        <v>3.08318306137692</v>
      </c>
      <c r="AA5089" t="s">
        <v>5987</v>
      </c>
      <c r="AB5089" s="16">
        <v>1.2730523466264201</v>
      </c>
      <c r="AC5089" s="16">
        <v>-0.160044921602712</v>
      </c>
      <c r="AD5089" s="16">
        <v>0.97884847907523098</v>
      </c>
      <c r="AE5089" s="16">
        <v>-0.16350326431922799</v>
      </c>
      <c r="AF5089">
        <v>0.87012220318261102</v>
      </c>
      <c r="AG5089" t="s">
        <v>3500</v>
      </c>
      <c r="AH5089" s="3" t="s">
        <v>5987</v>
      </c>
      <c r="AI5089" s="20" t="s">
        <v>24329</v>
      </c>
      <c r="AJ5089" s="20" t="s">
        <v>24330</v>
      </c>
      <c r="AK5089" s="20" t="s">
        <v>5987</v>
      </c>
      <c r="AL5089" s="3" t="s">
        <v>24332</v>
      </c>
      <c r="AM5089" s="20" t="s">
        <v>6289</v>
      </c>
      <c r="AN5089" s="3" t="s">
        <v>6289</v>
      </c>
      <c r="AO5089" s="20" t="s">
        <v>6289</v>
      </c>
      <c r="AP5089" s="3" t="s">
        <v>6289</v>
      </c>
      <c r="AQ5089" s="20" t="s">
        <v>6289</v>
      </c>
      <c r="AR5089" s="3" t="s">
        <v>6289</v>
      </c>
      <c r="AS5089" s="20" t="s">
        <v>7531</v>
      </c>
      <c r="AT5089" s="3" t="s">
        <v>7532</v>
      </c>
      <c r="AU5089" s="20" t="s">
        <v>6289</v>
      </c>
      <c r="AV5089" s="3" t="s">
        <v>6289</v>
      </c>
      <c r="AW5089" s="20" t="s">
        <v>24333</v>
      </c>
      <c r="AX5089" s="3" t="s">
        <v>24334</v>
      </c>
      <c r="AY5089" s="3" t="s">
        <v>6289</v>
      </c>
      <c r="AZ5089" s="3" t="s">
        <v>6289</v>
      </c>
    </row>
    <row r="5090" spans="1:52">
      <c r="A5090" t="s">
        <v>6020</v>
      </c>
      <c r="B5090" s="3" t="s">
        <v>24609</v>
      </c>
      <c r="C5090">
        <v>1</v>
      </c>
      <c r="D5090">
        <v>0</v>
      </c>
      <c r="E5090">
        <v>1</v>
      </c>
      <c r="F5090">
        <v>1</v>
      </c>
      <c r="G5090">
        <v>5</v>
      </c>
      <c r="H5090">
        <v>1</v>
      </c>
      <c r="I5090" s="16">
        <f t="shared" si="316"/>
        <v>1.5</v>
      </c>
      <c r="J5090" s="16">
        <f t="shared" si="317"/>
        <v>0.65616732283431767</v>
      </c>
      <c r="K5090">
        <v>0</v>
      </c>
      <c r="L5090">
        <v>3</v>
      </c>
      <c r="M5090">
        <v>0</v>
      </c>
      <c r="N5090">
        <v>0</v>
      </c>
      <c r="O5090">
        <f t="shared" si="318"/>
        <v>0.75</v>
      </c>
      <c r="P5090" s="16">
        <f t="shared" si="319"/>
        <v>0.649519052838329</v>
      </c>
      <c r="Q5090" s="16">
        <v>2.2001020357770402</v>
      </c>
      <c r="R5090" s="16">
        <v>1.4170148279446699</v>
      </c>
      <c r="S5090" s="16">
        <v>2.0408553522370498</v>
      </c>
      <c r="T5090" s="16">
        <v>0</v>
      </c>
      <c r="U5090" s="16">
        <v>2.4893016643155401</v>
      </c>
      <c r="V5090" s="16">
        <v>0.60824495120650002</v>
      </c>
      <c r="W5090" s="16">
        <v>0</v>
      </c>
      <c r="X5090" s="16">
        <v>3.3689207716363301</v>
      </c>
      <c r="Y5090" s="16">
        <v>0</v>
      </c>
      <c r="Z5090" s="16">
        <v>0</v>
      </c>
      <c r="AA5090" t="s">
        <v>6020</v>
      </c>
      <c r="AB5090" s="16">
        <v>1.2124439603117101</v>
      </c>
      <c r="AC5090" s="16">
        <v>-0.15994943013603199</v>
      </c>
      <c r="AD5090" s="16">
        <v>0.97876649359540702</v>
      </c>
      <c r="AE5090" s="16">
        <v>-0.16341939694775701</v>
      </c>
      <c r="AF5090">
        <v>0.87018823161768899</v>
      </c>
      <c r="AG5090" t="s">
        <v>3500</v>
      </c>
      <c r="AH5090" s="3" t="s">
        <v>6020</v>
      </c>
      <c r="AI5090" s="20" t="s">
        <v>24607</v>
      </c>
      <c r="AJ5090" s="20" t="s">
        <v>24608</v>
      </c>
      <c r="AK5090" s="20" t="s">
        <v>6020</v>
      </c>
      <c r="AL5090" s="3" t="s">
        <v>24610</v>
      </c>
      <c r="AM5090" s="20" t="s">
        <v>6289</v>
      </c>
      <c r="AN5090" s="3" t="s">
        <v>6289</v>
      </c>
      <c r="AO5090" s="20" t="s">
        <v>6289</v>
      </c>
      <c r="AP5090" s="3" t="s">
        <v>6289</v>
      </c>
      <c r="AQ5090" s="20" t="s">
        <v>6289</v>
      </c>
      <c r="AR5090" s="3" t="s">
        <v>6289</v>
      </c>
      <c r="AS5090" s="20" t="s">
        <v>6289</v>
      </c>
      <c r="AT5090" s="3" t="s">
        <v>6289</v>
      </c>
      <c r="AU5090" s="20" t="s">
        <v>6289</v>
      </c>
      <c r="AV5090" s="3" t="s">
        <v>6289</v>
      </c>
      <c r="AW5090" s="20" t="s">
        <v>6289</v>
      </c>
      <c r="AX5090" s="3" t="s">
        <v>6289</v>
      </c>
      <c r="AY5090" s="3" t="s">
        <v>6289</v>
      </c>
      <c r="AZ5090" s="3" t="s">
        <v>6289</v>
      </c>
    </row>
    <row r="5091" spans="1:52">
      <c r="A5091" t="s">
        <v>3148</v>
      </c>
      <c r="B5091" s="3" t="s">
        <v>18502</v>
      </c>
      <c r="C5091">
        <v>10</v>
      </c>
      <c r="D5091">
        <v>0</v>
      </c>
      <c r="E5091">
        <v>3</v>
      </c>
      <c r="F5091">
        <v>10</v>
      </c>
      <c r="G5091">
        <v>31</v>
      </c>
      <c r="H5091">
        <v>3</v>
      </c>
      <c r="I5091" s="16">
        <f t="shared" si="316"/>
        <v>9.5</v>
      </c>
      <c r="J5091" s="16">
        <f t="shared" si="317"/>
        <v>4.2081270576508665</v>
      </c>
      <c r="K5091">
        <v>0</v>
      </c>
      <c r="L5091">
        <v>5</v>
      </c>
      <c r="M5091">
        <v>0</v>
      </c>
      <c r="N5091">
        <v>10</v>
      </c>
      <c r="O5091">
        <f t="shared" si="318"/>
        <v>3.75</v>
      </c>
      <c r="P5091" s="16">
        <f t="shared" si="319"/>
        <v>2.0728904939721251</v>
      </c>
      <c r="Q5091" s="16">
        <v>6.2860058165058197</v>
      </c>
      <c r="R5091" s="16">
        <v>8.7854919332569494</v>
      </c>
      <c r="S5091" s="16">
        <v>10.969597518274201</v>
      </c>
      <c r="T5091" s="16">
        <v>0</v>
      </c>
      <c r="U5091" s="16">
        <v>7.4679049929466101</v>
      </c>
      <c r="V5091" s="16">
        <v>6.0824495120649997</v>
      </c>
      <c r="W5091" s="16">
        <v>0</v>
      </c>
      <c r="X5091" s="16">
        <v>5.6148679527272201</v>
      </c>
      <c r="Y5091" s="16">
        <v>0</v>
      </c>
      <c r="Z5091" s="16">
        <v>15.4159153068846</v>
      </c>
      <c r="AA5091" t="s">
        <v>3148</v>
      </c>
      <c r="AB5091" s="16">
        <v>6.0622233032660402</v>
      </c>
      <c r="AC5091" s="16">
        <v>-0.13709899837938599</v>
      </c>
      <c r="AD5091" s="16">
        <v>0.84313742956149595</v>
      </c>
      <c r="AE5091" s="16">
        <v>-0.16260575509106401</v>
      </c>
      <c r="AF5091">
        <v>0.870828855399156</v>
      </c>
      <c r="AG5091">
        <v>0.96761834393192903</v>
      </c>
      <c r="AH5091" s="3" t="s">
        <v>3148</v>
      </c>
      <c r="AI5091" s="20" t="s">
        <v>18500</v>
      </c>
      <c r="AJ5091" s="20" t="s">
        <v>18501</v>
      </c>
      <c r="AK5091" s="20" t="s">
        <v>3148</v>
      </c>
      <c r="AL5091" s="3" t="s">
        <v>6289</v>
      </c>
      <c r="AM5091" s="20" t="s">
        <v>6289</v>
      </c>
      <c r="AN5091" s="3" t="s">
        <v>6289</v>
      </c>
      <c r="AO5091" s="20" t="s">
        <v>8831</v>
      </c>
      <c r="AP5091" s="3" t="s">
        <v>8832</v>
      </c>
      <c r="AQ5091" s="20" t="s">
        <v>8833</v>
      </c>
      <c r="AR5091" s="3" t="s">
        <v>8834</v>
      </c>
      <c r="AS5091" s="20" t="s">
        <v>6289</v>
      </c>
      <c r="AT5091" s="3" t="s">
        <v>6289</v>
      </c>
      <c r="AU5091" s="20" t="s">
        <v>6289</v>
      </c>
      <c r="AV5091" s="3" t="s">
        <v>6289</v>
      </c>
      <c r="AW5091" s="20" t="s">
        <v>6289</v>
      </c>
      <c r="AX5091" s="3" t="s">
        <v>6289</v>
      </c>
      <c r="AY5091" s="3" t="s">
        <v>6289</v>
      </c>
      <c r="AZ5091" s="3" t="s">
        <v>6289</v>
      </c>
    </row>
    <row r="5092" spans="1:52">
      <c r="A5092" t="s">
        <v>3742</v>
      </c>
      <c r="B5092" s="3" t="s">
        <v>6297</v>
      </c>
      <c r="C5092">
        <v>0</v>
      </c>
      <c r="D5092">
        <v>0</v>
      </c>
      <c r="E5092">
        <v>3</v>
      </c>
      <c r="F5092">
        <v>0</v>
      </c>
      <c r="G5092">
        <v>3</v>
      </c>
      <c r="H5092">
        <v>3</v>
      </c>
      <c r="I5092" s="16">
        <f t="shared" si="316"/>
        <v>1.5</v>
      </c>
      <c r="J5092" s="16">
        <f t="shared" si="317"/>
        <v>0.61237243569579458</v>
      </c>
      <c r="K5092">
        <v>0</v>
      </c>
      <c r="L5092">
        <v>1</v>
      </c>
      <c r="M5092">
        <v>0</v>
      </c>
      <c r="N5092">
        <v>2</v>
      </c>
      <c r="O5092">
        <f t="shared" si="318"/>
        <v>0.75</v>
      </c>
      <c r="P5092" s="16">
        <f t="shared" si="319"/>
        <v>0.41457809879442498</v>
      </c>
      <c r="Q5092" s="16">
        <v>1.1000510178885201</v>
      </c>
      <c r="R5092" s="16">
        <v>0.850208896766802</v>
      </c>
      <c r="S5092" s="16">
        <v>0.76532075708889502</v>
      </c>
      <c r="T5092" s="16">
        <v>0</v>
      </c>
      <c r="U5092" s="16">
        <v>7.4679049929466101</v>
      </c>
      <c r="V5092" s="16">
        <v>0</v>
      </c>
      <c r="W5092" s="16">
        <v>0</v>
      </c>
      <c r="X5092" s="16">
        <v>1.1229735905454401</v>
      </c>
      <c r="Y5092" s="16">
        <v>0</v>
      </c>
      <c r="Z5092" s="16">
        <v>3.08318306137692</v>
      </c>
      <c r="AA5092" t="s">
        <v>3742</v>
      </c>
      <c r="AB5092" s="16">
        <v>1.43896423166132</v>
      </c>
      <c r="AC5092" s="16">
        <v>0.17234193287031399</v>
      </c>
      <c r="AD5092" s="16">
        <v>1.0605350943479199</v>
      </c>
      <c r="AE5092" s="16">
        <v>0.16250469577933199</v>
      </c>
      <c r="AF5092">
        <v>0.87090843073038404</v>
      </c>
      <c r="AG5092" t="s">
        <v>3500</v>
      </c>
      <c r="AH5092" s="3" t="s">
        <v>3742</v>
      </c>
      <c r="AI5092" s="20" t="s">
        <v>7889</v>
      </c>
      <c r="AJ5092" s="20" t="s">
        <v>7890</v>
      </c>
      <c r="AK5092" s="20" t="s">
        <v>3742</v>
      </c>
      <c r="AL5092" s="3" t="s">
        <v>6289</v>
      </c>
      <c r="AM5092" s="20" t="s">
        <v>6289</v>
      </c>
      <c r="AN5092" s="3" t="s">
        <v>6289</v>
      </c>
      <c r="AO5092" s="20" t="s">
        <v>6289</v>
      </c>
      <c r="AP5092" s="3" t="s">
        <v>6289</v>
      </c>
      <c r="AQ5092" s="20" t="s">
        <v>6289</v>
      </c>
      <c r="AR5092" s="3" t="s">
        <v>6289</v>
      </c>
      <c r="AS5092" s="20" t="s">
        <v>6289</v>
      </c>
      <c r="AT5092" s="3" t="s">
        <v>6289</v>
      </c>
      <c r="AU5092" s="20" t="s">
        <v>6289</v>
      </c>
      <c r="AV5092" s="3" t="s">
        <v>6289</v>
      </c>
      <c r="AW5092" s="20" t="s">
        <v>6289</v>
      </c>
      <c r="AX5092" s="3" t="s">
        <v>6289</v>
      </c>
      <c r="AY5092" s="3" t="s">
        <v>6289</v>
      </c>
      <c r="AZ5092" s="3" t="s">
        <v>6289</v>
      </c>
    </row>
    <row r="5093" spans="1:52" ht="30">
      <c r="A5093" t="s">
        <v>3790</v>
      </c>
      <c r="B5093" s="3" t="s">
        <v>8263</v>
      </c>
      <c r="C5093">
        <v>3</v>
      </c>
      <c r="D5093">
        <v>0</v>
      </c>
      <c r="E5093">
        <v>1</v>
      </c>
      <c r="F5093">
        <v>3</v>
      </c>
      <c r="G5093">
        <v>7</v>
      </c>
      <c r="H5093">
        <v>1</v>
      </c>
      <c r="I5093" s="16">
        <f t="shared" si="316"/>
        <v>2.5</v>
      </c>
      <c r="J5093" s="16">
        <f t="shared" si="317"/>
        <v>0.93541434669348544</v>
      </c>
      <c r="K5093">
        <v>0</v>
      </c>
      <c r="L5093">
        <v>2</v>
      </c>
      <c r="M5093">
        <v>0</v>
      </c>
      <c r="N5093">
        <v>0</v>
      </c>
      <c r="O5093">
        <f t="shared" si="318"/>
        <v>0.5</v>
      </c>
      <c r="P5093" s="16">
        <f t="shared" si="319"/>
        <v>0.4330127018922193</v>
      </c>
      <c r="Q5093" s="16">
        <v>0.62860058165058197</v>
      </c>
      <c r="R5093" s="16">
        <v>1.9838207591225401</v>
      </c>
      <c r="S5093" s="16">
        <v>0.51021383805926301</v>
      </c>
      <c r="T5093" s="16">
        <v>0</v>
      </c>
      <c r="U5093" s="16">
        <v>2.4893016643155401</v>
      </c>
      <c r="V5093" s="16">
        <v>1.8247348536195001</v>
      </c>
      <c r="W5093" s="16">
        <v>0</v>
      </c>
      <c r="X5093" s="16">
        <v>2.24594718109089</v>
      </c>
      <c r="Y5093" s="16">
        <v>0</v>
      </c>
      <c r="Z5093" s="16">
        <v>0</v>
      </c>
      <c r="AA5093" t="s">
        <v>3790</v>
      </c>
      <c r="AB5093" s="16">
        <v>0.968261887785831</v>
      </c>
      <c r="AC5093" s="16">
        <v>-0.165117366925253</v>
      </c>
      <c r="AD5093" s="16">
        <v>1.0201954352223599</v>
      </c>
      <c r="AE5093" s="16">
        <v>-0.161848760761475</v>
      </c>
      <c r="AF5093">
        <v>0.87142495367466899</v>
      </c>
      <c r="AG5093" t="s">
        <v>3500</v>
      </c>
      <c r="AH5093" s="3" t="s">
        <v>3790</v>
      </c>
      <c r="AI5093" s="20" t="s">
        <v>8261</v>
      </c>
      <c r="AJ5093" s="20" t="s">
        <v>8262</v>
      </c>
      <c r="AK5093" s="20" t="s">
        <v>3790</v>
      </c>
      <c r="AL5093" s="3" t="s">
        <v>6289</v>
      </c>
      <c r="AM5093" s="20" t="s">
        <v>6289</v>
      </c>
      <c r="AN5093" s="3" t="s">
        <v>6289</v>
      </c>
      <c r="AO5093" s="20" t="s">
        <v>8264</v>
      </c>
      <c r="AP5093" s="3" t="s">
        <v>8265</v>
      </c>
      <c r="AQ5093" s="20" t="s">
        <v>8166</v>
      </c>
      <c r="AR5093" s="3" t="s">
        <v>8167</v>
      </c>
      <c r="AS5093" s="20" t="s">
        <v>6289</v>
      </c>
      <c r="AT5093" s="3" t="s">
        <v>6289</v>
      </c>
      <c r="AU5093" s="20" t="s">
        <v>6289</v>
      </c>
      <c r="AV5093" s="3" t="s">
        <v>6289</v>
      </c>
      <c r="AW5093" s="20" t="s">
        <v>6289</v>
      </c>
      <c r="AX5093" s="3" t="s">
        <v>6289</v>
      </c>
      <c r="AY5093" s="3" t="s">
        <v>8266</v>
      </c>
      <c r="AZ5093" s="3" t="s">
        <v>8267</v>
      </c>
    </row>
    <row r="5094" spans="1:52">
      <c r="A5094" t="s">
        <v>3150</v>
      </c>
      <c r="B5094" s="3" t="s">
        <v>6406</v>
      </c>
      <c r="C5094">
        <v>18</v>
      </c>
      <c r="D5094">
        <v>1</v>
      </c>
      <c r="E5094">
        <v>16</v>
      </c>
      <c r="F5094">
        <v>18</v>
      </c>
      <c r="G5094">
        <v>44</v>
      </c>
      <c r="H5094">
        <v>16</v>
      </c>
      <c r="I5094" s="16">
        <f t="shared" si="316"/>
        <v>18.833333333333332</v>
      </c>
      <c r="J5094" s="16">
        <f t="shared" si="317"/>
        <v>5.187681277510892</v>
      </c>
      <c r="K5094">
        <v>0</v>
      </c>
      <c r="L5094">
        <v>19</v>
      </c>
      <c r="M5094">
        <v>0</v>
      </c>
      <c r="N5094">
        <v>27</v>
      </c>
      <c r="O5094">
        <f t="shared" si="318"/>
        <v>11.5</v>
      </c>
      <c r="P5094" s="16">
        <f t="shared" si="319"/>
        <v>5.9213596411635052</v>
      </c>
      <c r="Q5094" s="16">
        <v>16.657915413740401</v>
      </c>
      <c r="R5094" s="16">
        <v>12.4697304859131</v>
      </c>
      <c r="S5094" s="16">
        <v>8.9287421660371002</v>
      </c>
      <c r="T5094" s="16">
        <v>1.63082044217594</v>
      </c>
      <c r="U5094" s="16">
        <v>39.828826629048599</v>
      </c>
      <c r="V5094" s="16">
        <v>10.948409121717001</v>
      </c>
      <c r="W5094" s="16">
        <v>0</v>
      </c>
      <c r="X5094" s="16">
        <v>21.336498220363399</v>
      </c>
      <c r="Y5094" s="16">
        <v>0</v>
      </c>
      <c r="Z5094" s="16">
        <v>41.622971328588498</v>
      </c>
      <c r="AA5094" t="s">
        <v>3150</v>
      </c>
      <c r="AB5094" s="16">
        <v>15.3423913807584</v>
      </c>
      <c r="AC5094" s="16">
        <v>0.14595341452147401</v>
      </c>
      <c r="AD5094" s="16">
        <v>0.90402628734227997</v>
      </c>
      <c r="AE5094" s="16">
        <v>0.16144819743080499</v>
      </c>
      <c r="AF5094">
        <v>0.87174040847511403</v>
      </c>
      <c r="AG5094">
        <v>0.96806764483555596</v>
      </c>
      <c r="AH5094" s="3" t="s">
        <v>3150</v>
      </c>
      <c r="AI5094" s="20" t="s">
        <v>24622</v>
      </c>
      <c r="AJ5094" s="20" t="s">
        <v>24623</v>
      </c>
      <c r="AK5094" s="20" t="s">
        <v>3150</v>
      </c>
      <c r="AL5094" s="3" t="s">
        <v>6289</v>
      </c>
      <c r="AM5094" s="20" t="s">
        <v>6289</v>
      </c>
      <c r="AN5094" s="3" t="s">
        <v>6289</v>
      </c>
      <c r="AO5094" s="20" t="s">
        <v>6425</v>
      </c>
      <c r="AP5094" s="3" t="s">
        <v>6426</v>
      </c>
      <c r="AQ5094" s="20" t="s">
        <v>6289</v>
      </c>
      <c r="AR5094" s="3" t="s">
        <v>6289</v>
      </c>
      <c r="AS5094" s="20" t="s">
        <v>6289</v>
      </c>
      <c r="AT5094" s="3" t="s">
        <v>6289</v>
      </c>
      <c r="AU5094" s="20" t="s">
        <v>6289</v>
      </c>
      <c r="AV5094" s="3" t="s">
        <v>6289</v>
      </c>
      <c r="AW5094" s="20" t="s">
        <v>6289</v>
      </c>
      <c r="AX5094" s="3" t="s">
        <v>6289</v>
      </c>
      <c r="AY5094" s="3" t="s">
        <v>6289</v>
      </c>
      <c r="AZ5094" s="3" t="s">
        <v>13121</v>
      </c>
    </row>
    <row r="5095" spans="1:52">
      <c r="A5095" t="s">
        <v>3149</v>
      </c>
      <c r="B5095" s="3" t="s">
        <v>18083</v>
      </c>
      <c r="C5095">
        <v>26</v>
      </c>
      <c r="D5095">
        <v>10</v>
      </c>
      <c r="E5095">
        <v>31</v>
      </c>
      <c r="F5095">
        <v>26</v>
      </c>
      <c r="G5095">
        <v>213</v>
      </c>
      <c r="H5095">
        <v>31</v>
      </c>
      <c r="I5095" s="16">
        <f t="shared" si="316"/>
        <v>56.166666666666664</v>
      </c>
      <c r="J5095" s="16">
        <f t="shared" si="317"/>
        <v>28.77828721127814</v>
      </c>
      <c r="K5095">
        <v>0</v>
      </c>
      <c r="L5095">
        <v>20</v>
      </c>
      <c r="M5095">
        <v>3</v>
      </c>
      <c r="N5095">
        <v>85</v>
      </c>
      <c r="O5095">
        <f t="shared" si="318"/>
        <v>27</v>
      </c>
      <c r="P5095" s="16">
        <f t="shared" si="319"/>
        <v>17.171924761074397</v>
      </c>
      <c r="Q5095" s="16">
        <v>49.345145659570697</v>
      </c>
      <c r="R5095" s="16">
        <v>60.364831670442904</v>
      </c>
      <c r="S5095" s="16">
        <v>62.246088243230098</v>
      </c>
      <c r="T5095" s="16">
        <v>16.308204421759399</v>
      </c>
      <c r="U5095" s="16">
        <v>77.168351593781694</v>
      </c>
      <c r="V5095" s="16">
        <v>15.814368731368999</v>
      </c>
      <c r="W5095" s="16">
        <v>10.9402127816827</v>
      </c>
      <c r="X5095" s="16">
        <v>22.459471810908902</v>
      </c>
      <c r="Y5095" s="16">
        <v>0</v>
      </c>
      <c r="Z5095" s="16">
        <v>131.035280108519</v>
      </c>
      <c r="AA5095" t="s">
        <v>3149</v>
      </c>
      <c r="AB5095" s="16">
        <v>44.5681955021265</v>
      </c>
      <c r="AC5095" s="16">
        <v>-0.13669426904182999</v>
      </c>
      <c r="AD5095" s="16">
        <v>0.84698310422248602</v>
      </c>
      <c r="AE5095" s="16">
        <v>-0.16138960548370401</v>
      </c>
      <c r="AF5095">
        <v>0.871786552979947</v>
      </c>
      <c r="AG5095">
        <v>0.96806764483555596</v>
      </c>
      <c r="AH5095" s="3" t="s">
        <v>3149</v>
      </c>
      <c r="AI5095" s="20" t="s">
        <v>18081</v>
      </c>
      <c r="AJ5095" s="20" t="s">
        <v>18082</v>
      </c>
      <c r="AK5095" s="20" t="s">
        <v>3149</v>
      </c>
      <c r="AL5095" s="3" t="s">
        <v>6289</v>
      </c>
      <c r="AM5095" s="20" t="s">
        <v>6479</v>
      </c>
      <c r="AN5095" s="3" t="s">
        <v>6480</v>
      </c>
      <c r="AO5095" s="20" t="s">
        <v>9018</v>
      </c>
      <c r="AP5095" s="3" t="s">
        <v>9019</v>
      </c>
      <c r="AQ5095" s="20" t="s">
        <v>6289</v>
      </c>
      <c r="AR5095" s="3" t="s">
        <v>6289</v>
      </c>
      <c r="AS5095" s="20" t="s">
        <v>6289</v>
      </c>
      <c r="AT5095" s="3" t="s">
        <v>6289</v>
      </c>
      <c r="AU5095" s="20" t="s">
        <v>6289</v>
      </c>
      <c r="AV5095" s="3" t="s">
        <v>6289</v>
      </c>
      <c r="AW5095" s="20" t="s">
        <v>6289</v>
      </c>
      <c r="AX5095" s="3" t="s">
        <v>6289</v>
      </c>
      <c r="AY5095" s="3" t="s">
        <v>15327</v>
      </c>
      <c r="AZ5095" s="3" t="s">
        <v>11758</v>
      </c>
    </row>
    <row r="5096" spans="1:52">
      <c r="A5096" t="s">
        <v>3812</v>
      </c>
      <c r="B5096" s="3" t="s">
        <v>6297</v>
      </c>
      <c r="C5096">
        <v>2</v>
      </c>
      <c r="D5096">
        <v>0</v>
      </c>
      <c r="E5096">
        <v>2</v>
      </c>
      <c r="F5096">
        <v>2</v>
      </c>
      <c r="G5096">
        <v>23</v>
      </c>
      <c r="H5096">
        <v>2</v>
      </c>
      <c r="I5096" s="16">
        <f t="shared" si="316"/>
        <v>5.166666666666667</v>
      </c>
      <c r="J5096" s="16">
        <f t="shared" si="317"/>
        <v>3.2695282251136506</v>
      </c>
      <c r="K5096">
        <v>0</v>
      </c>
      <c r="L5096">
        <v>2</v>
      </c>
      <c r="M5096">
        <v>0</v>
      </c>
      <c r="N5096">
        <v>7</v>
      </c>
      <c r="O5096">
        <f t="shared" si="318"/>
        <v>2.25</v>
      </c>
      <c r="P5096" s="16">
        <f t="shared" si="319"/>
        <v>1.4306903927824497</v>
      </c>
      <c r="Q5096" s="16">
        <v>4.0859037807287804</v>
      </c>
      <c r="R5096" s="16">
        <v>6.5182682085454804</v>
      </c>
      <c r="S5096" s="16">
        <v>3.3163899473852099</v>
      </c>
      <c r="T5096" s="16">
        <v>0</v>
      </c>
      <c r="U5096" s="16">
        <v>4.9786033286310696</v>
      </c>
      <c r="V5096" s="16">
        <v>1.216489902413</v>
      </c>
      <c r="W5096" s="16">
        <v>0</v>
      </c>
      <c r="X5096" s="16">
        <v>2.24594718109089</v>
      </c>
      <c r="Y5096" s="16">
        <v>0</v>
      </c>
      <c r="Z5096" s="16">
        <v>10.7911407148192</v>
      </c>
      <c r="AA5096" t="s">
        <v>3812</v>
      </c>
      <c r="AB5096" s="16">
        <v>3.3152743063613701</v>
      </c>
      <c r="AC5096" s="16">
        <v>0.14418276701164701</v>
      </c>
      <c r="AD5096" s="16">
        <v>0.89485869083632297</v>
      </c>
      <c r="AE5096" s="16">
        <v>0.161123503060461</v>
      </c>
      <c r="AF5096">
        <v>0.87199612932547899</v>
      </c>
      <c r="AG5096" t="s">
        <v>3500</v>
      </c>
      <c r="AH5096" s="3" t="s">
        <v>3812</v>
      </c>
      <c r="AI5096" s="20" t="s">
        <v>8586</v>
      </c>
      <c r="AJ5096" s="20" t="s">
        <v>8587</v>
      </c>
      <c r="AK5096" s="20" t="s">
        <v>3812</v>
      </c>
      <c r="AL5096" s="3" t="s">
        <v>6289</v>
      </c>
      <c r="AM5096" s="20" t="s">
        <v>6289</v>
      </c>
      <c r="AN5096" s="3" t="s">
        <v>6289</v>
      </c>
      <c r="AO5096" s="20" t="s">
        <v>6289</v>
      </c>
      <c r="AP5096" s="3" t="s">
        <v>6289</v>
      </c>
      <c r="AQ5096" s="20" t="s">
        <v>6289</v>
      </c>
      <c r="AR5096" s="3" t="s">
        <v>6289</v>
      </c>
      <c r="AS5096" s="20" t="s">
        <v>6289</v>
      </c>
      <c r="AT5096" s="3" t="s">
        <v>6289</v>
      </c>
      <c r="AU5096" s="20" t="s">
        <v>6289</v>
      </c>
      <c r="AV5096" s="3" t="s">
        <v>6289</v>
      </c>
      <c r="AW5096" s="20" t="s">
        <v>6289</v>
      </c>
      <c r="AX5096" s="3" t="s">
        <v>6289</v>
      </c>
      <c r="AY5096" s="3" t="s">
        <v>6289</v>
      </c>
      <c r="AZ5096" s="3" t="s">
        <v>6289</v>
      </c>
    </row>
    <row r="5097" spans="1:52">
      <c r="A5097" t="s">
        <v>3152</v>
      </c>
      <c r="B5097" s="3" t="s">
        <v>6406</v>
      </c>
      <c r="C5097">
        <v>51</v>
      </c>
      <c r="D5097">
        <v>10</v>
      </c>
      <c r="E5097">
        <v>10</v>
      </c>
      <c r="F5097">
        <v>51</v>
      </c>
      <c r="G5097">
        <v>63</v>
      </c>
      <c r="H5097">
        <v>10</v>
      </c>
      <c r="I5097" s="16">
        <f t="shared" si="316"/>
        <v>32.5</v>
      </c>
      <c r="J5097" s="16">
        <f t="shared" si="317"/>
        <v>9.3296123535046558</v>
      </c>
      <c r="K5097">
        <v>4</v>
      </c>
      <c r="L5097">
        <v>22</v>
      </c>
      <c r="M5097">
        <v>0</v>
      </c>
      <c r="N5097">
        <v>16</v>
      </c>
      <c r="O5097">
        <f t="shared" si="318"/>
        <v>10.5</v>
      </c>
      <c r="P5097" s="16">
        <f t="shared" si="319"/>
        <v>4.4370598373247123</v>
      </c>
      <c r="Q5097" s="16">
        <v>14.614963523376</v>
      </c>
      <c r="R5097" s="16">
        <v>17.854386832102801</v>
      </c>
      <c r="S5097" s="16">
        <v>10.969597518274201</v>
      </c>
      <c r="T5097" s="16">
        <v>16.308204421759399</v>
      </c>
      <c r="U5097" s="16">
        <v>24.893016643155399</v>
      </c>
      <c r="V5097" s="16">
        <v>31.020492511531501</v>
      </c>
      <c r="W5097" s="16">
        <v>0</v>
      </c>
      <c r="X5097" s="16">
        <v>24.7054189919998</v>
      </c>
      <c r="Y5097" s="16">
        <v>17.464517601993801</v>
      </c>
      <c r="Z5097" s="16">
        <v>24.665464491015399</v>
      </c>
      <c r="AA5097" t="s">
        <v>3152</v>
      </c>
      <c r="AB5097" s="16">
        <v>18.249606253520799</v>
      </c>
      <c r="AC5097" s="16">
        <v>-9.8928637697973401E-2</v>
      </c>
      <c r="AD5097" s="16">
        <v>0.61470172385964506</v>
      </c>
      <c r="AE5097" s="16">
        <v>-0.16093762854089799</v>
      </c>
      <c r="AF5097">
        <v>0.87214252529117597</v>
      </c>
      <c r="AG5097">
        <v>0.96808440582289801</v>
      </c>
      <c r="AH5097" s="3" t="s">
        <v>3152</v>
      </c>
      <c r="AI5097" s="20" t="s">
        <v>21495</v>
      </c>
      <c r="AJ5097" s="20" t="s">
        <v>21496</v>
      </c>
      <c r="AK5097" s="20" t="s">
        <v>3152</v>
      </c>
      <c r="AL5097" s="3" t="s">
        <v>6289</v>
      </c>
      <c r="AM5097" s="20" t="s">
        <v>6289</v>
      </c>
      <c r="AN5097" s="3" t="s">
        <v>6289</v>
      </c>
      <c r="AO5097" s="20" t="s">
        <v>6289</v>
      </c>
      <c r="AP5097" s="3" t="s">
        <v>6289</v>
      </c>
      <c r="AQ5097" s="20" t="s">
        <v>6289</v>
      </c>
      <c r="AR5097" s="3" t="s">
        <v>6289</v>
      </c>
      <c r="AS5097" s="20" t="s">
        <v>6289</v>
      </c>
      <c r="AT5097" s="3" t="s">
        <v>6289</v>
      </c>
      <c r="AU5097" s="20" t="s">
        <v>6289</v>
      </c>
      <c r="AV5097" s="3" t="s">
        <v>6289</v>
      </c>
      <c r="AW5097" s="20" t="s">
        <v>6289</v>
      </c>
      <c r="AX5097" s="3" t="s">
        <v>6289</v>
      </c>
      <c r="AY5097" s="3" t="s">
        <v>6289</v>
      </c>
      <c r="AZ5097" s="3" t="s">
        <v>6289</v>
      </c>
    </row>
    <row r="5098" spans="1:52">
      <c r="A5098" t="s">
        <v>3151</v>
      </c>
      <c r="B5098" s="3" t="s">
        <v>11895</v>
      </c>
      <c r="C5098">
        <v>32</v>
      </c>
      <c r="D5098">
        <v>5</v>
      </c>
      <c r="E5098">
        <v>1</v>
      </c>
      <c r="F5098">
        <v>32</v>
      </c>
      <c r="G5098">
        <v>52</v>
      </c>
      <c r="H5098">
        <v>1</v>
      </c>
      <c r="I5098" s="16">
        <f t="shared" si="316"/>
        <v>20.5</v>
      </c>
      <c r="J5098" s="16">
        <f t="shared" si="317"/>
        <v>7.9188593454697349</v>
      </c>
      <c r="K5098">
        <v>5</v>
      </c>
      <c r="L5098">
        <v>21</v>
      </c>
      <c r="M5098">
        <v>0</v>
      </c>
      <c r="N5098">
        <v>1</v>
      </c>
      <c r="O5098">
        <f t="shared" si="318"/>
        <v>6.75</v>
      </c>
      <c r="P5098" s="16">
        <f t="shared" si="319"/>
        <v>4.2186342576715514</v>
      </c>
      <c r="Q5098" s="16">
        <v>7.2289066889817004</v>
      </c>
      <c r="R5098" s="16">
        <v>14.736954210624599</v>
      </c>
      <c r="S5098" s="16">
        <v>10.4593836802149</v>
      </c>
      <c r="T5098" s="16">
        <v>8.1541022108797101</v>
      </c>
      <c r="U5098" s="16">
        <v>2.4893016643155401</v>
      </c>
      <c r="V5098" s="16">
        <v>19.463838438608001</v>
      </c>
      <c r="W5098" s="16">
        <v>0</v>
      </c>
      <c r="X5098" s="16">
        <v>23.582445401454301</v>
      </c>
      <c r="Y5098" s="16">
        <v>21.830647002492199</v>
      </c>
      <c r="Z5098" s="16">
        <v>1.54159153068846</v>
      </c>
      <c r="AA5098" t="s">
        <v>3151</v>
      </c>
      <c r="AB5098" s="16">
        <v>10.948717082825899</v>
      </c>
      <c r="AC5098" s="16">
        <v>0.12851220432903701</v>
      </c>
      <c r="AD5098" s="16">
        <v>0.79986249796423003</v>
      </c>
      <c r="AE5098" s="16">
        <v>0.16066787061041099</v>
      </c>
      <c r="AF5098">
        <v>0.87235499615878698</v>
      </c>
      <c r="AG5098">
        <v>0.96808440582289801</v>
      </c>
      <c r="AH5098" s="3" t="s">
        <v>3151</v>
      </c>
      <c r="AI5098" s="20" t="s">
        <v>18568</v>
      </c>
      <c r="AJ5098" s="20" t="s">
        <v>18569</v>
      </c>
      <c r="AK5098" s="20" t="s">
        <v>3151</v>
      </c>
      <c r="AL5098" s="3" t="s">
        <v>6289</v>
      </c>
      <c r="AM5098" s="20" t="s">
        <v>6289</v>
      </c>
      <c r="AN5098" s="3" t="s">
        <v>6289</v>
      </c>
      <c r="AO5098" s="20" t="s">
        <v>6719</v>
      </c>
      <c r="AP5098" s="3" t="s">
        <v>6720</v>
      </c>
      <c r="AQ5098" s="20" t="s">
        <v>6715</v>
      </c>
      <c r="AR5098" s="3" t="s">
        <v>6716</v>
      </c>
      <c r="AS5098" s="20" t="s">
        <v>6289</v>
      </c>
      <c r="AT5098" s="3" t="s">
        <v>6289</v>
      </c>
      <c r="AU5098" s="20" t="s">
        <v>6289</v>
      </c>
      <c r="AV5098" s="3" t="s">
        <v>6289</v>
      </c>
      <c r="AW5098" s="20" t="s">
        <v>6289</v>
      </c>
      <c r="AX5098" s="3" t="s">
        <v>6289</v>
      </c>
      <c r="AY5098" s="3" t="s">
        <v>6289</v>
      </c>
      <c r="AZ5098" s="3" t="s">
        <v>6289</v>
      </c>
    </row>
    <row r="5099" spans="1:52">
      <c r="A5099" t="s">
        <v>6030</v>
      </c>
      <c r="B5099" s="3" t="s">
        <v>6406</v>
      </c>
      <c r="C5099">
        <v>2</v>
      </c>
      <c r="D5099">
        <v>0</v>
      </c>
      <c r="E5099">
        <v>0</v>
      </c>
      <c r="F5099">
        <v>2</v>
      </c>
      <c r="G5099">
        <v>10</v>
      </c>
      <c r="H5099">
        <v>0</v>
      </c>
      <c r="I5099" s="16">
        <f t="shared" si="316"/>
        <v>2.3333333333333335</v>
      </c>
      <c r="J5099" s="16">
        <f t="shared" si="317"/>
        <v>1.4465796184768376</v>
      </c>
      <c r="K5099">
        <v>0</v>
      </c>
      <c r="L5099">
        <v>0</v>
      </c>
      <c r="M5099">
        <v>0</v>
      </c>
      <c r="N5099">
        <v>4</v>
      </c>
      <c r="O5099">
        <f t="shared" si="318"/>
        <v>1</v>
      </c>
      <c r="P5099" s="16">
        <f t="shared" si="319"/>
        <v>0.8660254037844386</v>
      </c>
      <c r="Q5099" s="16">
        <v>3.4573031990782002</v>
      </c>
      <c r="R5099" s="16">
        <v>2.8340296558893399</v>
      </c>
      <c r="S5099" s="16">
        <v>3.5714968664148401</v>
      </c>
      <c r="T5099" s="16">
        <v>0</v>
      </c>
      <c r="U5099" s="16">
        <v>0</v>
      </c>
      <c r="V5099" s="16">
        <v>1.216489902413</v>
      </c>
      <c r="W5099" s="16">
        <v>0</v>
      </c>
      <c r="X5099" s="16">
        <v>0</v>
      </c>
      <c r="Y5099" s="16">
        <v>0</v>
      </c>
      <c r="Z5099" s="16">
        <v>6.1663661227538498</v>
      </c>
      <c r="AA5099" t="s">
        <v>6030</v>
      </c>
      <c r="AB5099" s="16">
        <v>1.72456857465492</v>
      </c>
      <c r="AC5099" s="16">
        <v>-0.16573400751949799</v>
      </c>
      <c r="AD5099" s="16">
        <v>1.0319906139735799</v>
      </c>
      <c r="AE5099" s="16">
        <v>-0.160596429149056</v>
      </c>
      <c r="AF5099">
        <v>0.87241126751839804</v>
      </c>
      <c r="AG5099" t="s">
        <v>3500</v>
      </c>
      <c r="AH5099" s="3" t="s">
        <v>6030</v>
      </c>
      <c r="AI5099" s="20" t="s">
        <v>24700</v>
      </c>
      <c r="AJ5099" s="20" t="s">
        <v>24701</v>
      </c>
      <c r="AK5099" s="20" t="s">
        <v>6030</v>
      </c>
      <c r="AL5099" s="3" t="s">
        <v>6289</v>
      </c>
      <c r="AM5099" s="20" t="s">
        <v>6289</v>
      </c>
      <c r="AN5099" s="3" t="s">
        <v>6289</v>
      </c>
      <c r="AO5099" s="20" t="s">
        <v>6289</v>
      </c>
      <c r="AP5099" s="3" t="s">
        <v>6289</v>
      </c>
      <c r="AQ5099" s="20" t="s">
        <v>6289</v>
      </c>
      <c r="AR5099" s="3" t="s">
        <v>6289</v>
      </c>
      <c r="AS5099" s="20" t="s">
        <v>6289</v>
      </c>
      <c r="AT5099" s="3" t="s">
        <v>6289</v>
      </c>
      <c r="AU5099" s="20" t="s">
        <v>6289</v>
      </c>
      <c r="AV5099" s="3" t="s">
        <v>6289</v>
      </c>
      <c r="AW5099" s="20" t="s">
        <v>6289</v>
      </c>
      <c r="AX5099" s="3" t="s">
        <v>6289</v>
      </c>
      <c r="AY5099" s="3" t="s">
        <v>6289</v>
      </c>
      <c r="AZ5099" s="3" t="s">
        <v>6289</v>
      </c>
    </row>
    <row r="5100" spans="1:52">
      <c r="A5100" t="s">
        <v>5779</v>
      </c>
      <c r="B5100" s="3" t="s">
        <v>23041</v>
      </c>
      <c r="C5100">
        <v>15</v>
      </c>
      <c r="D5100">
        <v>0</v>
      </c>
      <c r="E5100">
        <v>2</v>
      </c>
      <c r="F5100">
        <v>15</v>
      </c>
      <c r="G5100">
        <v>8</v>
      </c>
      <c r="H5100">
        <v>2</v>
      </c>
      <c r="I5100" s="16">
        <f t="shared" si="316"/>
        <v>7</v>
      </c>
      <c r="J5100" s="16">
        <f t="shared" si="317"/>
        <v>2.5166114784235831</v>
      </c>
      <c r="K5100">
        <v>0</v>
      </c>
      <c r="L5100">
        <v>10</v>
      </c>
      <c r="M5100">
        <v>0</v>
      </c>
      <c r="N5100">
        <v>1</v>
      </c>
      <c r="O5100">
        <f t="shared" si="318"/>
        <v>2.75</v>
      </c>
      <c r="P5100" s="16">
        <f t="shared" si="319"/>
        <v>2.1028254801575903</v>
      </c>
      <c r="Q5100" s="16">
        <v>2.98585276284027</v>
      </c>
      <c r="R5100" s="16">
        <v>2.2672237247114699</v>
      </c>
      <c r="S5100" s="16">
        <v>1.78574843320742</v>
      </c>
      <c r="T5100" s="16">
        <v>0</v>
      </c>
      <c r="U5100" s="16">
        <v>4.9786033286310696</v>
      </c>
      <c r="V5100" s="16">
        <v>9.1236742680975098</v>
      </c>
      <c r="W5100" s="16">
        <v>0</v>
      </c>
      <c r="X5100" s="16">
        <v>11.229735905454399</v>
      </c>
      <c r="Y5100" s="16">
        <v>0</v>
      </c>
      <c r="Z5100" s="16">
        <v>1.54159153068846</v>
      </c>
      <c r="AA5100" t="s">
        <v>5779</v>
      </c>
      <c r="AB5100" s="16">
        <v>3.3912429953630601</v>
      </c>
      <c r="AC5100" s="16">
        <v>0.149845188819206</v>
      </c>
      <c r="AD5100" s="16">
        <v>0.93604994149505405</v>
      </c>
      <c r="AE5100" s="16">
        <v>0.16008247228761499</v>
      </c>
      <c r="AF5100">
        <v>0.872816108196245</v>
      </c>
      <c r="AG5100" t="s">
        <v>3500</v>
      </c>
      <c r="AH5100" s="3" t="s">
        <v>5779</v>
      </c>
      <c r="AI5100" s="20" t="s">
        <v>23039</v>
      </c>
      <c r="AJ5100" s="20" t="s">
        <v>23040</v>
      </c>
      <c r="AK5100" s="20" t="s">
        <v>5779</v>
      </c>
      <c r="AL5100" s="3" t="s">
        <v>6289</v>
      </c>
      <c r="AM5100" s="20" t="s">
        <v>6289</v>
      </c>
      <c r="AN5100" s="3" t="s">
        <v>6289</v>
      </c>
      <c r="AO5100" s="20" t="s">
        <v>23042</v>
      </c>
      <c r="AP5100" s="3" t="s">
        <v>23043</v>
      </c>
      <c r="AQ5100" s="20" t="s">
        <v>12950</v>
      </c>
      <c r="AR5100" s="3" t="s">
        <v>12951</v>
      </c>
      <c r="AS5100" s="20" t="s">
        <v>6289</v>
      </c>
      <c r="AT5100" s="3" t="s">
        <v>6289</v>
      </c>
      <c r="AU5100" s="20" t="s">
        <v>6289</v>
      </c>
      <c r="AV5100" s="3" t="s">
        <v>6289</v>
      </c>
      <c r="AW5100" s="20" t="s">
        <v>6289</v>
      </c>
      <c r="AX5100" s="3" t="s">
        <v>6289</v>
      </c>
      <c r="AY5100" s="3" t="s">
        <v>10180</v>
      </c>
      <c r="AZ5100" s="3" t="s">
        <v>10180</v>
      </c>
    </row>
    <row r="5101" spans="1:52">
      <c r="A5101" t="s">
        <v>4338</v>
      </c>
      <c r="B5101" s="3" t="s">
        <v>6406</v>
      </c>
      <c r="C5101">
        <v>8</v>
      </c>
      <c r="D5101">
        <v>0</v>
      </c>
      <c r="E5101">
        <v>1</v>
      </c>
      <c r="F5101">
        <v>8</v>
      </c>
      <c r="G5101">
        <v>17</v>
      </c>
      <c r="H5101">
        <v>1</v>
      </c>
      <c r="I5101" s="16">
        <f t="shared" si="316"/>
        <v>5.833333333333333</v>
      </c>
      <c r="J5101" s="16">
        <f t="shared" si="317"/>
        <v>2.4428656517689618</v>
      </c>
      <c r="K5101">
        <v>0</v>
      </c>
      <c r="L5101">
        <v>3</v>
      </c>
      <c r="M5101">
        <v>0</v>
      </c>
      <c r="N5101">
        <v>4</v>
      </c>
      <c r="O5101">
        <f t="shared" si="318"/>
        <v>1.75</v>
      </c>
      <c r="P5101" s="16">
        <f t="shared" si="319"/>
        <v>0.8926785535678563</v>
      </c>
      <c r="Q5101" s="16">
        <v>2.82870261742762</v>
      </c>
      <c r="R5101" s="16">
        <v>4.8178504150118799</v>
      </c>
      <c r="S5101" s="16">
        <v>3.8266037854444699</v>
      </c>
      <c r="T5101" s="16">
        <v>0</v>
      </c>
      <c r="U5101" s="16">
        <v>2.4893016643155401</v>
      </c>
      <c r="V5101" s="16">
        <v>4.8659596096520001</v>
      </c>
      <c r="W5101" s="16">
        <v>0</v>
      </c>
      <c r="X5101" s="16">
        <v>3.3689207716363301</v>
      </c>
      <c r="Y5101" s="16">
        <v>0</v>
      </c>
      <c r="Z5101" s="16">
        <v>6.1663661227538498</v>
      </c>
      <c r="AA5101" t="s">
        <v>4338</v>
      </c>
      <c r="AB5101" s="16">
        <v>2.83637049862417</v>
      </c>
      <c r="AC5101" s="16">
        <v>-0.13137762898970001</v>
      </c>
      <c r="AD5101" s="16">
        <v>0.82329328215438702</v>
      </c>
      <c r="AE5101" s="16">
        <v>-0.15957573301935801</v>
      </c>
      <c r="AF5101">
        <v>0.87321529623199401</v>
      </c>
      <c r="AG5101" t="s">
        <v>3500</v>
      </c>
      <c r="AH5101" s="3" t="s">
        <v>4338</v>
      </c>
      <c r="AI5101" s="20" t="s">
        <v>12479</v>
      </c>
      <c r="AJ5101" s="20" t="s">
        <v>12480</v>
      </c>
      <c r="AK5101" s="20" t="s">
        <v>4338</v>
      </c>
      <c r="AL5101" s="3" t="s">
        <v>6289</v>
      </c>
      <c r="AM5101" s="20" t="s">
        <v>6289</v>
      </c>
      <c r="AN5101" s="3" t="s">
        <v>6289</v>
      </c>
      <c r="AO5101" s="20" t="s">
        <v>6289</v>
      </c>
      <c r="AP5101" s="3" t="s">
        <v>6289</v>
      </c>
      <c r="AQ5101" s="20" t="s">
        <v>6289</v>
      </c>
      <c r="AR5101" s="3" t="s">
        <v>6289</v>
      </c>
      <c r="AS5101" s="20" t="s">
        <v>6289</v>
      </c>
      <c r="AT5101" s="3" t="s">
        <v>6289</v>
      </c>
      <c r="AU5101" s="20" t="s">
        <v>6289</v>
      </c>
      <c r="AV5101" s="3" t="s">
        <v>6289</v>
      </c>
      <c r="AW5101" s="20" t="s">
        <v>6289</v>
      </c>
      <c r="AX5101" s="3" t="s">
        <v>6289</v>
      </c>
      <c r="AY5101" s="3" t="s">
        <v>6289</v>
      </c>
      <c r="AZ5101" s="3" t="s">
        <v>6289</v>
      </c>
    </row>
    <row r="5102" spans="1:52">
      <c r="A5102" t="s">
        <v>3153</v>
      </c>
      <c r="B5102" s="3" t="s">
        <v>10435</v>
      </c>
      <c r="C5102">
        <v>6</v>
      </c>
      <c r="D5102">
        <v>5</v>
      </c>
      <c r="E5102">
        <v>0</v>
      </c>
      <c r="F5102">
        <v>6</v>
      </c>
      <c r="G5102">
        <v>25</v>
      </c>
      <c r="H5102">
        <v>0</v>
      </c>
      <c r="I5102" s="16">
        <f t="shared" si="316"/>
        <v>7</v>
      </c>
      <c r="J5102" s="16">
        <f t="shared" si="317"/>
        <v>3.4480268109295338</v>
      </c>
      <c r="K5102">
        <v>4</v>
      </c>
      <c r="L5102">
        <v>0</v>
      </c>
      <c r="M5102">
        <v>0</v>
      </c>
      <c r="N5102">
        <v>4</v>
      </c>
      <c r="O5102">
        <f t="shared" si="318"/>
        <v>2</v>
      </c>
      <c r="P5102" s="16">
        <f t="shared" si="319"/>
        <v>1</v>
      </c>
      <c r="Q5102" s="16">
        <v>3.4573031990782002</v>
      </c>
      <c r="R5102" s="16">
        <v>7.0850741397233499</v>
      </c>
      <c r="S5102" s="16">
        <v>4.5919245425333699</v>
      </c>
      <c r="T5102" s="16">
        <v>8.1541022108797101</v>
      </c>
      <c r="U5102" s="16">
        <v>0</v>
      </c>
      <c r="V5102" s="16">
        <v>3.6494697072390001</v>
      </c>
      <c r="W5102" s="16">
        <v>0</v>
      </c>
      <c r="X5102" s="16">
        <v>0</v>
      </c>
      <c r="Y5102" s="16">
        <v>17.464517601993801</v>
      </c>
      <c r="Z5102" s="16">
        <v>6.1663661227538498</v>
      </c>
      <c r="AA5102" t="s">
        <v>3153</v>
      </c>
      <c r="AB5102" s="16">
        <v>5.0568757524201304</v>
      </c>
      <c r="AC5102" s="16">
        <v>0.14242315739851699</v>
      </c>
      <c r="AD5102" s="16">
        <v>0.89252588113679299</v>
      </c>
      <c r="AE5102" s="16">
        <v>0.15957314001596801</v>
      </c>
      <c r="AF5102">
        <v>0.87321733897488896</v>
      </c>
      <c r="AG5102">
        <v>0.968293840026198</v>
      </c>
      <c r="AH5102" s="3" t="s">
        <v>3153</v>
      </c>
      <c r="AI5102" s="20" t="s">
        <v>11517</v>
      </c>
      <c r="AJ5102" s="20" t="s">
        <v>11518</v>
      </c>
      <c r="AK5102" s="20" t="s">
        <v>3153</v>
      </c>
      <c r="AL5102" s="3" t="s">
        <v>6289</v>
      </c>
      <c r="AM5102" s="20" t="s">
        <v>6289</v>
      </c>
      <c r="AN5102" s="3" t="s">
        <v>6289</v>
      </c>
      <c r="AO5102" s="20" t="s">
        <v>6289</v>
      </c>
      <c r="AP5102" s="3" t="s">
        <v>6289</v>
      </c>
      <c r="AQ5102" s="20" t="s">
        <v>6289</v>
      </c>
      <c r="AR5102" s="3" t="s">
        <v>6289</v>
      </c>
      <c r="AS5102" s="20" t="s">
        <v>6289</v>
      </c>
      <c r="AT5102" s="3" t="s">
        <v>6289</v>
      </c>
      <c r="AU5102" s="20" t="s">
        <v>6289</v>
      </c>
      <c r="AV5102" s="3" t="s">
        <v>6289</v>
      </c>
      <c r="AW5102" s="20" t="s">
        <v>6289</v>
      </c>
      <c r="AX5102" s="3" t="s">
        <v>6289</v>
      </c>
      <c r="AY5102" s="3" t="s">
        <v>6289</v>
      </c>
      <c r="AZ5102" s="3" t="s">
        <v>6289</v>
      </c>
    </row>
    <row r="5103" spans="1:52">
      <c r="A5103" t="s">
        <v>3154</v>
      </c>
      <c r="B5103" s="3" t="s">
        <v>6307</v>
      </c>
      <c r="C5103">
        <v>25</v>
      </c>
      <c r="D5103">
        <v>2</v>
      </c>
      <c r="E5103">
        <v>3</v>
      </c>
      <c r="F5103">
        <v>25</v>
      </c>
      <c r="G5103">
        <v>5</v>
      </c>
      <c r="H5103">
        <v>3</v>
      </c>
      <c r="I5103" s="16">
        <f t="shared" si="316"/>
        <v>10.5</v>
      </c>
      <c r="J5103" s="16">
        <f t="shared" si="317"/>
        <v>4.201520888651844</v>
      </c>
      <c r="K5103">
        <v>0</v>
      </c>
      <c r="L5103">
        <v>12</v>
      </c>
      <c r="M5103">
        <v>0</v>
      </c>
      <c r="N5103">
        <v>3</v>
      </c>
      <c r="O5103">
        <f t="shared" si="318"/>
        <v>3.75</v>
      </c>
      <c r="P5103" s="16">
        <f t="shared" si="319"/>
        <v>2.4590394466132501</v>
      </c>
      <c r="Q5103" s="16">
        <v>5.9717055256805303</v>
      </c>
      <c r="R5103" s="16">
        <v>1.4170148279446699</v>
      </c>
      <c r="S5103" s="16">
        <v>3.5714968664148401</v>
      </c>
      <c r="T5103" s="16">
        <v>3.2616408843518898</v>
      </c>
      <c r="U5103" s="16">
        <v>7.4679049929466101</v>
      </c>
      <c r="V5103" s="16">
        <v>15.2061237801625</v>
      </c>
      <c r="W5103" s="16">
        <v>0</v>
      </c>
      <c r="X5103" s="16">
        <v>13.475683086545301</v>
      </c>
      <c r="Y5103" s="16">
        <v>0</v>
      </c>
      <c r="Z5103" s="16">
        <v>4.62477459206539</v>
      </c>
      <c r="AA5103" t="s">
        <v>3154</v>
      </c>
      <c r="AB5103" s="16">
        <v>5.4996344556111803</v>
      </c>
      <c r="AC5103" s="16">
        <v>-0.13816863954570199</v>
      </c>
      <c r="AD5103" s="16">
        <v>0.86632323165703895</v>
      </c>
      <c r="AE5103" s="16">
        <v>-0.15948855403706899</v>
      </c>
      <c r="AF5103">
        <v>0.87328397545122305</v>
      </c>
      <c r="AG5103">
        <v>0.968293840026198</v>
      </c>
      <c r="AH5103" s="3" t="s">
        <v>3154</v>
      </c>
      <c r="AI5103" s="20" t="s">
        <v>17349</v>
      </c>
      <c r="AJ5103" s="20" t="s">
        <v>17350</v>
      </c>
      <c r="AK5103" s="20" t="s">
        <v>3154</v>
      </c>
      <c r="AL5103" s="3" t="s">
        <v>6289</v>
      </c>
      <c r="AM5103" s="20" t="s">
        <v>6289</v>
      </c>
      <c r="AN5103" s="3" t="s">
        <v>6289</v>
      </c>
      <c r="AO5103" s="20" t="s">
        <v>6289</v>
      </c>
      <c r="AP5103" s="3" t="s">
        <v>6289</v>
      </c>
      <c r="AQ5103" s="20" t="s">
        <v>6289</v>
      </c>
      <c r="AR5103" s="3" t="s">
        <v>6289</v>
      </c>
      <c r="AS5103" s="20" t="s">
        <v>6289</v>
      </c>
      <c r="AT5103" s="3" t="s">
        <v>6289</v>
      </c>
      <c r="AU5103" s="20" t="s">
        <v>6289</v>
      </c>
      <c r="AV5103" s="3" t="s">
        <v>6289</v>
      </c>
      <c r="AW5103" s="20" t="s">
        <v>6289</v>
      </c>
      <c r="AX5103" s="3" t="s">
        <v>6289</v>
      </c>
      <c r="AY5103" s="3" t="s">
        <v>6289</v>
      </c>
      <c r="AZ5103" s="3" t="s">
        <v>6289</v>
      </c>
    </row>
    <row r="5104" spans="1:52">
      <c r="A5104" t="s">
        <v>3155</v>
      </c>
      <c r="B5104" s="3" t="s">
        <v>6406</v>
      </c>
      <c r="C5104">
        <v>11</v>
      </c>
      <c r="D5104">
        <v>1</v>
      </c>
      <c r="E5104">
        <v>17</v>
      </c>
      <c r="F5104">
        <v>11</v>
      </c>
      <c r="G5104">
        <v>129</v>
      </c>
      <c r="H5104">
        <v>17</v>
      </c>
      <c r="I5104" s="16">
        <f t="shared" si="316"/>
        <v>31</v>
      </c>
      <c r="J5104" s="16">
        <f t="shared" si="317"/>
        <v>18.024674446127701</v>
      </c>
      <c r="K5104">
        <v>0</v>
      </c>
      <c r="L5104">
        <v>10</v>
      </c>
      <c r="M5104">
        <v>4</v>
      </c>
      <c r="N5104">
        <v>42</v>
      </c>
      <c r="O5104">
        <f t="shared" si="318"/>
        <v>14</v>
      </c>
      <c r="P5104" s="16">
        <f t="shared" si="319"/>
        <v>8.2764726786234242</v>
      </c>
      <c r="Q5104" s="16">
        <v>28.129876028863599</v>
      </c>
      <c r="R5104" s="16">
        <v>36.558982560972503</v>
      </c>
      <c r="S5104" s="16">
        <v>40.8171070447411</v>
      </c>
      <c r="T5104" s="16">
        <v>1.63082044217594</v>
      </c>
      <c r="U5104" s="16">
        <v>42.318128293364097</v>
      </c>
      <c r="V5104" s="16">
        <v>6.6906944632715</v>
      </c>
      <c r="W5104" s="16">
        <v>14.586950375577</v>
      </c>
      <c r="X5104" s="16">
        <v>11.229735905454399</v>
      </c>
      <c r="Y5104" s="16">
        <v>0</v>
      </c>
      <c r="Z5104" s="16">
        <v>64.746844288915398</v>
      </c>
      <c r="AA5104" t="s">
        <v>3155</v>
      </c>
      <c r="AB5104" s="16">
        <v>24.670913940333602</v>
      </c>
      <c r="AC5104" s="16">
        <v>-0.139788159381243</v>
      </c>
      <c r="AD5104" s="16">
        <v>0.87710559579938896</v>
      </c>
      <c r="AE5104" s="16">
        <v>-0.159374378695921</v>
      </c>
      <c r="AF5104">
        <v>0.87337392372754596</v>
      </c>
      <c r="AG5104">
        <v>0.968293840026198</v>
      </c>
      <c r="AH5104" s="3" t="s">
        <v>3155</v>
      </c>
      <c r="AI5104" s="20" t="s">
        <v>21484</v>
      </c>
      <c r="AJ5104" s="20" t="s">
        <v>21485</v>
      </c>
      <c r="AK5104" s="20" t="s">
        <v>3155</v>
      </c>
      <c r="AL5104" s="3" t="s">
        <v>6289</v>
      </c>
      <c r="AM5104" s="20" t="s">
        <v>6289</v>
      </c>
      <c r="AN5104" s="3" t="s">
        <v>6289</v>
      </c>
      <c r="AO5104" s="20" t="s">
        <v>6289</v>
      </c>
      <c r="AP5104" s="3" t="s">
        <v>6289</v>
      </c>
      <c r="AQ5104" s="20" t="s">
        <v>6289</v>
      </c>
      <c r="AR5104" s="3" t="s">
        <v>6289</v>
      </c>
      <c r="AS5104" s="20" t="s">
        <v>6289</v>
      </c>
      <c r="AT5104" s="3" t="s">
        <v>6289</v>
      </c>
      <c r="AU5104" s="20" t="s">
        <v>6289</v>
      </c>
      <c r="AV5104" s="3" t="s">
        <v>6289</v>
      </c>
      <c r="AW5104" s="20" t="s">
        <v>6289</v>
      </c>
      <c r="AX5104" s="3" t="s">
        <v>6289</v>
      </c>
      <c r="AY5104" s="3" t="s">
        <v>6289</v>
      </c>
      <c r="AZ5104" s="3" t="s">
        <v>6289</v>
      </c>
    </row>
    <row r="5105" spans="1:52">
      <c r="A5105" t="s">
        <v>3157</v>
      </c>
      <c r="B5105" s="3" t="s">
        <v>6406</v>
      </c>
      <c r="C5105">
        <v>4</v>
      </c>
      <c r="D5105">
        <v>0</v>
      </c>
      <c r="E5105">
        <v>7</v>
      </c>
      <c r="F5105">
        <v>4</v>
      </c>
      <c r="G5105">
        <v>29</v>
      </c>
      <c r="H5105">
        <v>7</v>
      </c>
      <c r="I5105" s="16">
        <f t="shared" si="316"/>
        <v>8.5</v>
      </c>
      <c r="J5105" s="16">
        <f t="shared" si="317"/>
        <v>3.8640077064565435</v>
      </c>
      <c r="K5105">
        <v>0</v>
      </c>
      <c r="L5105">
        <v>0</v>
      </c>
      <c r="M5105">
        <v>6</v>
      </c>
      <c r="N5105">
        <v>0</v>
      </c>
      <c r="O5105">
        <f t="shared" si="318"/>
        <v>1.5</v>
      </c>
      <c r="P5105" s="16">
        <f t="shared" si="319"/>
        <v>1.299038105676658</v>
      </c>
      <c r="Q5105" s="16">
        <v>4.4002040715540804</v>
      </c>
      <c r="R5105" s="16">
        <v>8.21868600207908</v>
      </c>
      <c r="S5105" s="16">
        <v>3.8266037854444699</v>
      </c>
      <c r="T5105" s="16">
        <v>0</v>
      </c>
      <c r="U5105" s="16">
        <v>17.425111650208802</v>
      </c>
      <c r="V5105" s="16">
        <v>2.4329798048260001</v>
      </c>
      <c r="W5105" s="16">
        <v>21.880425563365499</v>
      </c>
      <c r="X5105" s="16">
        <v>0</v>
      </c>
      <c r="Y5105" s="16">
        <v>0</v>
      </c>
      <c r="Z5105" s="16">
        <v>0</v>
      </c>
      <c r="AA5105" t="s">
        <v>3157</v>
      </c>
      <c r="AB5105" s="16">
        <v>5.8184010877477901</v>
      </c>
      <c r="AC5105" s="16">
        <v>-0.170965883149404</v>
      </c>
      <c r="AD5105" s="16">
        <v>1.08120758198891</v>
      </c>
      <c r="AE5105" s="16">
        <v>-0.15812493918596901</v>
      </c>
      <c r="AF5105">
        <v>0.87435834920023403</v>
      </c>
      <c r="AG5105">
        <v>0.96849866543442098</v>
      </c>
      <c r="AH5105" s="3" t="s">
        <v>3157</v>
      </c>
      <c r="AI5105" s="20" t="s">
        <v>16247</v>
      </c>
      <c r="AJ5105" s="20" t="s">
        <v>16248</v>
      </c>
      <c r="AK5105" s="20" t="s">
        <v>3157</v>
      </c>
      <c r="AL5105" s="3" t="s">
        <v>6289</v>
      </c>
      <c r="AM5105" s="20" t="s">
        <v>6289</v>
      </c>
      <c r="AN5105" s="3" t="s">
        <v>6289</v>
      </c>
      <c r="AO5105" s="20" t="s">
        <v>6289</v>
      </c>
      <c r="AP5105" s="3" t="s">
        <v>6289</v>
      </c>
      <c r="AQ5105" s="20" t="s">
        <v>6289</v>
      </c>
      <c r="AR5105" s="3" t="s">
        <v>6289</v>
      </c>
      <c r="AS5105" s="20" t="s">
        <v>6289</v>
      </c>
      <c r="AT5105" s="3" t="s">
        <v>6289</v>
      </c>
      <c r="AU5105" s="20" t="s">
        <v>6289</v>
      </c>
      <c r="AV5105" s="3" t="s">
        <v>6289</v>
      </c>
      <c r="AW5105" s="20" t="s">
        <v>6289</v>
      </c>
      <c r="AX5105" s="3" t="s">
        <v>6289</v>
      </c>
      <c r="AY5105" s="3" t="s">
        <v>6289</v>
      </c>
      <c r="AZ5105" s="3" t="s">
        <v>6289</v>
      </c>
    </row>
    <row r="5106" spans="1:52">
      <c r="A5106" t="s">
        <v>3156</v>
      </c>
      <c r="B5106" s="3" t="s">
        <v>6406</v>
      </c>
      <c r="C5106">
        <v>41</v>
      </c>
      <c r="D5106">
        <v>1</v>
      </c>
      <c r="E5106">
        <v>73</v>
      </c>
      <c r="F5106">
        <v>41</v>
      </c>
      <c r="G5106">
        <v>270</v>
      </c>
      <c r="H5106">
        <v>73</v>
      </c>
      <c r="I5106" s="16">
        <f t="shared" si="316"/>
        <v>83.166666666666671</v>
      </c>
      <c r="J5106" s="16">
        <f t="shared" si="317"/>
        <v>35.520273293076094</v>
      </c>
      <c r="K5106">
        <v>0</v>
      </c>
      <c r="L5106">
        <v>23</v>
      </c>
      <c r="M5106">
        <v>5</v>
      </c>
      <c r="N5106">
        <v>134</v>
      </c>
      <c r="O5106">
        <f t="shared" si="318"/>
        <v>40.5</v>
      </c>
      <c r="P5106" s="16">
        <f t="shared" si="319"/>
        <v>27.327870389036903</v>
      </c>
      <c r="Q5106" s="16">
        <v>90.832784048509097</v>
      </c>
      <c r="R5106" s="16">
        <v>76.518800709012098</v>
      </c>
      <c r="S5106" s="16">
        <v>57.909270619726399</v>
      </c>
      <c r="T5106" s="16">
        <v>1.63082044217594</v>
      </c>
      <c r="U5106" s="16">
        <v>181.71902149503401</v>
      </c>
      <c r="V5106" s="16">
        <v>24.9380429994665</v>
      </c>
      <c r="W5106" s="16">
        <v>18.233687969471202</v>
      </c>
      <c r="X5106" s="16">
        <v>25.828392582545199</v>
      </c>
      <c r="Y5106" s="16">
        <v>0</v>
      </c>
      <c r="Z5106" s="16">
        <v>206.57326511225401</v>
      </c>
      <c r="AA5106" t="s">
        <v>3156</v>
      </c>
      <c r="AB5106" s="16">
        <v>68.418408597819493</v>
      </c>
      <c r="AC5106" s="16">
        <v>-0.15472951024172399</v>
      </c>
      <c r="AD5106" s="16">
        <v>0.978765489424543</v>
      </c>
      <c r="AE5106" s="16">
        <v>-0.15808639752173501</v>
      </c>
      <c r="AF5106">
        <v>0.87438871903353699</v>
      </c>
      <c r="AG5106">
        <v>0.96849866543442098</v>
      </c>
      <c r="AH5106" s="3" t="s">
        <v>3156</v>
      </c>
      <c r="AI5106" s="20" t="s">
        <v>12469</v>
      </c>
      <c r="AJ5106" s="20" t="s">
        <v>12470</v>
      </c>
      <c r="AK5106" s="20" t="s">
        <v>3156</v>
      </c>
      <c r="AL5106" s="3" t="s">
        <v>6289</v>
      </c>
      <c r="AM5106" s="20" t="s">
        <v>6289</v>
      </c>
      <c r="AN5106" s="3" t="s">
        <v>6289</v>
      </c>
      <c r="AO5106" s="20" t="s">
        <v>6289</v>
      </c>
      <c r="AP5106" s="3" t="s">
        <v>6289</v>
      </c>
      <c r="AQ5106" s="20" t="s">
        <v>6289</v>
      </c>
      <c r="AR5106" s="3" t="s">
        <v>6289</v>
      </c>
      <c r="AS5106" s="20" t="s">
        <v>6289</v>
      </c>
      <c r="AT5106" s="3" t="s">
        <v>6289</v>
      </c>
      <c r="AU5106" s="20" t="s">
        <v>6289</v>
      </c>
      <c r="AV5106" s="3" t="s">
        <v>6289</v>
      </c>
      <c r="AW5106" s="20" t="s">
        <v>6289</v>
      </c>
      <c r="AX5106" s="3" t="s">
        <v>6289</v>
      </c>
      <c r="AY5106" s="3" t="s">
        <v>6289</v>
      </c>
      <c r="AZ5106" s="3" t="s">
        <v>6289</v>
      </c>
    </row>
    <row r="5107" spans="1:52">
      <c r="A5107" t="s">
        <v>3158</v>
      </c>
      <c r="B5107" s="3" t="s">
        <v>24462</v>
      </c>
      <c r="C5107">
        <v>3</v>
      </c>
      <c r="D5107">
        <v>20</v>
      </c>
      <c r="E5107">
        <v>1</v>
      </c>
      <c r="F5107">
        <v>3</v>
      </c>
      <c r="G5107">
        <v>4</v>
      </c>
      <c r="H5107">
        <v>1</v>
      </c>
      <c r="I5107" s="16">
        <f t="shared" si="316"/>
        <v>5.333333333333333</v>
      </c>
      <c r="J5107" s="16">
        <f t="shared" si="317"/>
        <v>2.7148426050823593</v>
      </c>
      <c r="K5107">
        <v>1</v>
      </c>
      <c r="L5107">
        <v>1</v>
      </c>
      <c r="M5107">
        <v>8</v>
      </c>
      <c r="N5107">
        <v>1</v>
      </c>
      <c r="O5107">
        <f t="shared" si="318"/>
        <v>2.75</v>
      </c>
      <c r="P5107" s="16">
        <f t="shared" si="319"/>
        <v>1.5155444566227676</v>
      </c>
      <c r="Q5107" s="16">
        <v>3.77160348990349</v>
      </c>
      <c r="R5107" s="16">
        <v>1.1336118623557401</v>
      </c>
      <c r="S5107" s="16">
        <v>4.5919245425333699</v>
      </c>
      <c r="T5107" s="16">
        <v>32.616408843518897</v>
      </c>
      <c r="U5107" s="16">
        <v>2.4893016643155401</v>
      </c>
      <c r="V5107" s="16">
        <v>1.8247348536195001</v>
      </c>
      <c r="W5107" s="16">
        <v>29.173900751154001</v>
      </c>
      <c r="X5107" s="16">
        <v>1.1229735905454401</v>
      </c>
      <c r="Y5107" s="16">
        <v>4.3661294004984397</v>
      </c>
      <c r="Z5107" s="16">
        <v>1.54159153068846</v>
      </c>
      <c r="AA5107" t="s">
        <v>3158</v>
      </c>
      <c r="AB5107" s="16">
        <v>8.2632180529132793</v>
      </c>
      <c r="AC5107" s="16">
        <v>0.15415133554493901</v>
      </c>
      <c r="AD5107" s="16">
        <v>0.97511074245816098</v>
      </c>
      <c r="AE5107" s="16">
        <v>0.15808597816934999</v>
      </c>
      <c r="AF5107">
        <v>0.87438904947337404</v>
      </c>
      <c r="AG5107">
        <v>0.96849866543442098</v>
      </c>
      <c r="AH5107" s="3" t="s">
        <v>3158</v>
      </c>
      <c r="AI5107" s="20" t="s">
        <v>24460</v>
      </c>
      <c r="AJ5107" s="20" t="s">
        <v>24461</v>
      </c>
      <c r="AK5107" s="20" t="s">
        <v>3158</v>
      </c>
      <c r="AL5107" s="3" t="s">
        <v>6289</v>
      </c>
      <c r="AM5107" s="20" t="s">
        <v>6289</v>
      </c>
      <c r="AN5107" s="3" t="s">
        <v>6289</v>
      </c>
      <c r="AO5107" s="20" t="s">
        <v>6289</v>
      </c>
      <c r="AP5107" s="3" t="s">
        <v>6289</v>
      </c>
      <c r="AQ5107" s="20" t="s">
        <v>6289</v>
      </c>
      <c r="AR5107" s="3" t="s">
        <v>6289</v>
      </c>
      <c r="AS5107" s="20" t="s">
        <v>6289</v>
      </c>
      <c r="AT5107" s="3" t="s">
        <v>6289</v>
      </c>
      <c r="AU5107" s="20" t="s">
        <v>6289</v>
      </c>
      <c r="AV5107" s="3" t="s">
        <v>6289</v>
      </c>
      <c r="AW5107" s="20" t="s">
        <v>6289</v>
      </c>
      <c r="AX5107" s="3" t="s">
        <v>6289</v>
      </c>
      <c r="AY5107" s="3" t="s">
        <v>6289</v>
      </c>
      <c r="AZ5107" s="3" t="s">
        <v>6289</v>
      </c>
    </row>
    <row r="5108" spans="1:52">
      <c r="A5108" t="s">
        <v>4561</v>
      </c>
      <c r="B5108" s="3" t="s">
        <v>6297</v>
      </c>
      <c r="C5108">
        <v>4</v>
      </c>
      <c r="D5108">
        <v>0</v>
      </c>
      <c r="E5108">
        <v>0</v>
      </c>
      <c r="F5108">
        <v>4</v>
      </c>
      <c r="G5108">
        <v>7</v>
      </c>
      <c r="H5108">
        <v>0</v>
      </c>
      <c r="I5108" s="16">
        <f t="shared" si="316"/>
        <v>2.5</v>
      </c>
      <c r="J5108" s="16">
        <f t="shared" si="317"/>
        <v>1.09924216318941</v>
      </c>
      <c r="K5108">
        <v>0</v>
      </c>
      <c r="L5108">
        <v>3</v>
      </c>
      <c r="M5108">
        <v>0</v>
      </c>
      <c r="N5108">
        <v>0</v>
      </c>
      <c r="O5108">
        <f t="shared" si="318"/>
        <v>0.75</v>
      </c>
      <c r="P5108" s="16">
        <f t="shared" si="319"/>
        <v>0.649519052838329</v>
      </c>
      <c r="Q5108" s="16">
        <v>0.94290087247587395</v>
      </c>
      <c r="R5108" s="16">
        <v>1.9838207591225401</v>
      </c>
      <c r="S5108" s="16">
        <v>0.51021383805926301</v>
      </c>
      <c r="T5108" s="16">
        <v>0</v>
      </c>
      <c r="U5108" s="16">
        <v>0</v>
      </c>
      <c r="V5108" s="16">
        <v>2.4329798048260001</v>
      </c>
      <c r="W5108" s="16">
        <v>0</v>
      </c>
      <c r="X5108" s="16">
        <v>3.3689207716363301</v>
      </c>
      <c r="Y5108" s="16">
        <v>0</v>
      </c>
      <c r="Z5108" s="16">
        <v>0</v>
      </c>
      <c r="AA5108" t="s">
        <v>4561</v>
      </c>
      <c r="AB5108" s="16">
        <v>0.92388360461200103</v>
      </c>
      <c r="AC5108" s="16">
        <v>0.16248222792068401</v>
      </c>
      <c r="AD5108" s="16">
        <v>1.0328284013179301</v>
      </c>
      <c r="AE5108" s="16">
        <v>0.157317738080546</v>
      </c>
      <c r="AF5108">
        <v>0.874994441354217</v>
      </c>
      <c r="AG5108" t="s">
        <v>3500</v>
      </c>
      <c r="AH5108" s="3" t="s">
        <v>4561</v>
      </c>
      <c r="AI5108" s="20" t="s">
        <v>14071</v>
      </c>
      <c r="AJ5108" s="20" t="s">
        <v>14072</v>
      </c>
      <c r="AK5108" s="20" t="s">
        <v>4561</v>
      </c>
      <c r="AL5108" s="3" t="s">
        <v>6289</v>
      </c>
      <c r="AM5108" s="20" t="s">
        <v>6289</v>
      </c>
      <c r="AN5108" s="3" t="s">
        <v>6289</v>
      </c>
      <c r="AO5108" s="20" t="s">
        <v>6289</v>
      </c>
      <c r="AP5108" s="3" t="s">
        <v>6289</v>
      </c>
      <c r="AQ5108" s="20" t="s">
        <v>6289</v>
      </c>
      <c r="AR5108" s="3" t="s">
        <v>6289</v>
      </c>
      <c r="AS5108" s="20" t="s">
        <v>6289</v>
      </c>
      <c r="AT5108" s="3" t="s">
        <v>6289</v>
      </c>
      <c r="AU5108" s="20" t="s">
        <v>6289</v>
      </c>
      <c r="AV5108" s="3" t="s">
        <v>6289</v>
      </c>
      <c r="AW5108" s="20" t="s">
        <v>6289</v>
      </c>
      <c r="AX5108" s="3" t="s">
        <v>6289</v>
      </c>
      <c r="AY5108" s="3" t="s">
        <v>6289</v>
      </c>
      <c r="AZ5108" s="3" t="s">
        <v>6289</v>
      </c>
    </row>
    <row r="5109" spans="1:52" ht="30">
      <c r="A5109" t="s">
        <v>3160</v>
      </c>
      <c r="B5109" s="3" t="s">
        <v>21960</v>
      </c>
      <c r="C5109">
        <v>25</v>
      </c>
      <c r="D5109">
        <v>5</v>
      </c>
      <c r="E5109">
        <v>1</v>
      </c>
      <c r="F5109">
        <v>25</v>
      </c>
      <c r="G5109">
        <v>21</v>
      </c>
      <c r="H5109">
        <v>1</v>
      </c>
      <c r="I5109" s="16">
        <f t="shared" si="316"/>
        <v>13</v>
      </c>
      <c r="J5109" s="16">
        <f t="shared" si="317"/>
        <v>4.4221663871405337</v>
      </c>
      <c r="K5109">
        <v>0</v>
      </c>
      <c r="L5109">
        <v>15</v>
      </c>
      <c r="M5109">
        <v>0</v>
      </c>
      <c r="N5109">
        <v>4</v>
      </c>
      <c r="O5109">
        <f t="shared" si="318"/>
        <v>4.75</v>
      </c>
      <c r="P5109" s="16">
        <f t="shared" si="319"/>
        <v>3.0695072894521687</v>
      </c>
      <c r="Q5109" s="16">
        <v>6.7574562527437596</v>
      </c>
      <c r="R5109" s="16">
        <v>5.95146227736761</v>
      </c>
      <c r="S5109" s="16">
        <v>6.37767297574079</v>
      </c>
      <c r="T5109" s="16">
        <v>8.1541022108797101</v>
      </c>
      <c r="U5109" s="16">
        <v>2.4893016643155401</v>
      </c>
      <c r="V5109" s="16">
        <v>15.2061237801625</v>
      </c>
      <c r="W5109" s="16">
        <v>0</v>
      </c>
      <c r="X5109" s="16">
        <v>16.844603858181699</v>
      </c>
      <c r="Y5109" s="16">
        <v>0</v>
      </c>
      <c r="Z5109" s="16">
        <v>6.1663661227538498</v>
      </c>
      <c r="AA5109" t="s">
        <v>3160</v>
      </c>
      <c r="AB5109" s="16">
        <v>6.7947089142145396</v>
      </c>
      <c r="AC5109" s="16">
        <v>-0.122234003809555</v>
      </c>
      <c r="AD5109" s="16">
        <v>0.77865188014943498</v>
      </c>
      <c r="AE5109" s="16">
        <v>-0.156981581789922</v>
      </c>
      <c r="AF5109">
        <v>0.87525936372362401</v>
      </c>
      <c r="AG5109">
        <v>0.96896628983512101</v>
      </c>
      <c r="AH5109" s="3" t="s">
        <v>3160</v>
      </c>
      <c r="AI5109" s="20" t="s">
        <v>21958</v>
      </c>
      <c r="AJ5109" s="20" t="s">
        <v>21959</v>
      </c>
      <c r="AK5109" s="20" t="s">
        <v>3160</v>
      </c>
      <c r="AL5109" s="3" t="s">
        <v>21961</v>
      </c>
      <c r="AM5109" s="20" t="s">
        <v>6487</v>
      </c>
      <c r="AN5109" s="3" t="s">
        <v>6488</v>
      </c>
      <c r="AO5109" s="20" t="s">
        <v>9456</v>
      </c>
      <c r="AP5109" s="3" t="s">
        <v>9457</v>
      </c>
      <c r="AQ5109" s="20" t="s">
        <v>6704</v>
      </c>
      <c r="AR5109" s="3" t="s">
        <v>6705</v>
      </c>
      <c r="AS5109" s="20" t="s">
        <v>6289</v>
      </c>
      <c r="AT5109" s="3" t="s">
        <v>6289</v>
      </c>
      <c r="AU5109" s="20" t="s">
        <v>6289</v>
      </c>
      <c r="AV5109" s="3" t="s">
        <v>6289</v>
      </c>
      <c r="AW5109" s="20" t="s">
        <v>6289</v>
      </c>
      <c r="AX5109" s="3" t="s">
        <v>6289</v>
      </c>
      <c r="AY5109" s="3" t="s">
        <v>7515</v>
      </c>
      <c r="AZ5109" s="3" t="s">
        <v>7515</v>
      </c>
    </row>
    <row r="5110" spans="1:52">
      <c r="A5110" t="s">
        <v>5842</v>
      </c>
      <c r="B5110" s="3" t="s">
        <v>6297</v>
      </c>
      <c r="C5110">
        <v>0</v>
      </c>
      <c r="D5110">
        <v>0</v>
      </c>
      <c r="E5110">
        <v>1</v>
      </c>
      <c r="F5110">
        <v>0</v>
      </c>
      <c r="G5110">
        <v>2</v>
      </c>
      <c r="H5110">
        <v>1</v>
      </c>
      <c r="I5110" s="16">
        <f t="shared" si="316"/>
        <v>0.66666666666666663</v>
      </c>
      <c r="J5110" s="16">
        <f t="shared" si="317"/>
        <v>0.3042903097250923</v>
      </c>
      <c r="K5110">
        <v>0</v>
      </c>
      <c r="L5110">
        <v>0</v>
      </c>
      <c r="M5110">
        <v>0</v>
      </c>
      <c r="N5110">
        <v>0</v>
      </c>
      <c r="O5110">
        <f t="shared" si="318"/>
        <v>0</v>
      </c>
      <c r="P5110" s="16">
        <f t="shared" si="319"/>
        <v>0</v>
      </c>
      <c r="Q5110" s="16">
        <v>0.62860058165058197</v>
      </c>
      <c r="R5110" s="16">
        <v>0.56680593117786804</v>
      </c>
      <c r="S5110" s="16">
        <v>0.25510691902963201</v>
      </c>
      <c r="T5110" s="16">
        <v>0</v>
      </c>
      <c r="U5110" s="16">
        <v>2.4893016643155401</v>
      </c>
      <c r="V5110" s="16">
        <v>0</v>
      </c>
      <c r="W5110" s="16">
        <v>0</v>
      </c>
      <c r="X5110" s="16">
        <v>0</v>
      </c>
      <c r="Y5110" s="16">
        <v>0</v>
      </c>
      <c r="Z5110" s="16">
        <v>0</v>
      </c>
      <c r="AA5110" t="s">
        <v>5842</v>
      </c>
      <c r="AB5110" s="16">
        <v>0.393981509617362</v>
      </c>
      <c r="AC5110" s="16">
        <v>-0.173632971940514</v>
      </c>
      <c r="AD5110" s="16">
        <v>1.1075933063705801</v>
      </c>
      <c r="AE5110" s="16">
        <v>-0.156765999705689</v>
      </c>
      <c r="AF5110">
        <v>0.87542926978270696</v>
      </c>
      <c r="AG5110" t="s">
        <v>3500</v>
      </c>
      <c r="AH5110" s="3" t="s">
        <v>5842</v>
      </c>
      <c r="AI5110" s="20" t="s">
        <v>23445</v>
      </c>
      <c r="AJ5110" s="20" t="s">
        <v>23446</v>
      </c>
      <c r="AK5110" s="20" t="s">
        <v>5842</v>
      </c>
      <c r="AL5110" s="3" t="s">
        <v>6289</v>
      </c>
      <c r="AM5110" s="20" t="s">
        <v>6289</v>
      </c>
      <c r="AN5110" s="3" t="s">
        <v>6289</v>
      </c>
      <c r="AO5110" s="20" t="s">
        <v>6289</v>
      </c>
      <c r="AP5110" s="3" t="s">
        <v>6289</v>
      </c>
      <c r="AQ5110" s="20" t="s">
        <v>6289</v>
      </c>
      <c r="AR5110" s="3" t="s">
        <v>6289</v>
      </c>
      <c r="AS5110" s="20" t="s">
        <v>6289</v>
      </c>
      <c r="AT5110" s="3" t="s">
        <v>6289</v>
      </c>
      <c r="AU5110" s="20" t="s">
        <v>6289</v>
      </c>
      <c r="AV5110" s="3" t="s">
        <v>6289</v>
      </c>
      <c r="AW5110" s="20" t="s">
        <v>6289</v>
      </c>
      <c r="AX5110" s="3" t="s">
        <v>6289</v>
      </c>
      <c r="AY5110" s="3" t="s">
        <v>6289</v>
      </c>
      <c r="AZ5110" s="3" t="s">
        <v>6289</v>
      </c>
    </row>
    <row r="5111" spans="1:52">
      <c r="A5111" t="s">
        <v>3159</v>
      </c>
      <c r="B5111" s="3" t="s">
        <v>6406</v>
      </c>
      <c r="C5111">
        <v>43</v>
      </c>
      <c r="D5111">
        <v>29</v>
      </c>
      <c r="E5111">
        <v>1</v>
      </c>
      <c r="F5111">
        <v>43</v>
      </c>
      <c r="G5111">
        <v>18</v>
      </c>
      <c r="H5111">
        <v>1</v>
      </c>
      <c r="I5111" s="16">
        <f t="shared" si="316"/>
        <v>22.5</v>
      </c>
      <c r="J5111" s="16">
        <f t="shared" si="317"/>
        <v>7.1248781665996859</v>
      </c>
      <c r="K5111">
        <v>6</v>
      </c>
      <c r="L5111">
        <v>17</v>
      </c>
      <c r="M5111">
        <v>0</v>
      </c>
      <c r="N5111">
        <v>5</v>
      </c>
      <c r="O5111">
        <f t="shared" si="318"/>
        <v>7</v>
      </c>
      <c r="P5111" s="16">
        <f t="shared" si="319"/>
        <v>3.1024184114977142</v>
      </c>
      <c r="Q5111" s="16">
        <v>5.8145553802678904</v>
      </c>
      <c r="R5111" s="16">
        <v>5.1012533806008102</v>
      </c>
      <c r="S5111" s="16">
        <v>3.0612830283555801</v>
      </c>
      <c r="T5111" s="16">
        <v>47.293792823102301</v>
      </c>
      <c r="U5111" s="16">
        <v>2.4893016643155401</v>
      </c>
      <c r="V5111" s="16">
        <v>26.154532901879499</v>
      </c>
      <c r="W5111" s="16">
        <v>0</v>
      </c>
      <c r="X5111" s="16">
        <v>19.090551039272601</v>
      </c>
      <c r="Y5111" s="16">
        <v>26.1967764029907</v>
      </c>
      <c r="Z5111" s="16">
        <v>7.7079576534423104</v>
      </c>
      <c r="AA5111" t="s">
        <v>3159</v>
      </c>
      <c r="AB5111" s="16">
        <v>14.2910004274227</v>
      </c>
      <c r="AC5111" s="16">
        <v>-0.14034413297531401</v>
      </c>
      <c r="AD5111" s="16">
        <v>0.89625863589829202</v>
      </c>
      <c r="AE5111" s="16">
        <v>-0.156588876641229</v>
      </c>
      <c r="AF5111">
        <v>0.87556886954766999</v>
      </c>
      <c r="AG5111">
        <v>0.96896628983512101</v>
      </c>
      <c r="AH5111" s="3" t="s">
        <v>3159</v>
      </c>
      <c r="AI5111" s="20" t="s">
        <v>17697</v>
      </c>
      <c r="AJ5111" s="20" t="s">
        <v>17698</v>
      </c>
      <c r="AK5111" s="20" t="s">
        <v>3159</v>
      </c>
      <c r="AL5111" s="3" t="s">
        <v>6289</v>
      </c>
      <c r="AM5111" s="20" t="s">
        <v>6289</v>
      </c>
      <c r="AN5111" s="3" t="s">
        <v>6289</v>
      </c>
      <c r="AO5111" s="20" t="s">
        <v>6289</v>
      </c>
      <c r="AP5111" s="3" t="s">
        <v>6289</v>
      </c>
      <c r="AQ5111" s="20" t="s">
        <v>6289</v>
      </c>
      <c r="AR5111" s="3" t="s">
        <v>6289</v>
      </c>
      <c r="AS5111" s="20" t="s">
        <v>6289</v>
      </c>
      <c r="AT5111" s="3" t="s">
        <v>6289</v>
      </c>
      <c r="AU5111" s="20" t="s">
        <v>6289</v>
      </c>
      <c r="AV5111" s="3" t="s">
        <v>6289</v>
      </c>
      <c r="AW5111" s="20" t="s">
        <v>6289</v>
      </c>
      <c r="AX5111" s="3" t="s">
        <v>6289</v>
      </c>
      <c r="AY5111" s="3" t="s">
        <v>6289</v>
      </c>
      <c r="AZ5111" s="3" t="s">
        <v>6289</v>
      </c>
    </row>
    <row r="5112" spans="1:52">
      <c r="A5112" t="s">
        <v>3161</v>
      </c>
      <c r="B5112" s="3" t="s">
        <v>6553</v>
      </c>
      <c r="C5112">
        <v>11</v>
      </c>
      <c r="D5112">
        <v>12</v>
      </c>
      <c r="E5112">
        <v>2</v>
      </c>
      <c r="F5112">
        <v>11</v>
      </c>
      <c r="G5112">
        <v>6</v>
      </c>
      <c r="H5112">
        <v>2</v>
      </c>
      <c r="I5112" s="16">
        <f t="shared" si="316"/>
        <v>7.333333333333333</v>
      </c>
      <c r="J5112" s="16">
        <f t="shared" si="317"/>
        <v>1.7266966964355615</v>
      </c>
      <c r="K5112">
        <v>0</v>
      </c>
      <c r="L5112">
        <v>7</v>
      </c>
      <c r="M5112">
        <v>2</v>
      </c>
      <c r="N5112">
        <v>3</v>
      </c>
      <c r="O5112">
        <f t="shared" si="318"/>
        <v>3</v>
      </c>
      <c r="P5112" s="16">
        <f t="shared" si="319"/>
        <v>1.2747548783981961</v>
      </c>
      <c r="Q5112" s="16">
        <v>2.98585276284027</v>
      </c>
      <c r="R5112" s="16">
        <v>1.7004177935336</v>
      </c>
      <c r="S5112" s="16">
        <v>2.5510691902963201</v>
      </c>
      <c r="T5112" s="16">
        <v>19.569845306111301</v>
      </c>
      <c r="U5112" s="16">
        <v>4.9786033286310696</v>
      </c>
      <c r="V5112" s="16">
        <v>6.6906944632715</v>
      </c>
      <c r="W5112" s="16">
        <v>7.2934751877885002</v>
      </c>
      <c r="X5112" s="16">
        <v>7.86081513381811</v>
      </c>
      <c r="Y5112" s="16">
        <v>0</v>
      </c>
      <c r="Z5112" s="16">
        <v>4.62477459206539</v>
      </c>
      <c r="AA5112" t="s">
        <v>3161</v>
      </c>
      <c r="AB5112" s="16">
        <v>5.8255547758356103</v>
      </c>
      <c r="AC5112" s="16">
        <v>-0.12888489289872199</v>
      </c>
      <c r="AD5112" s="16">
        <v>0.82356630712896395</v>
      </c>
      <c r="AE5112" s="16">
        <v>-0.15649607297319901</v>
      </c>
      <c r="AF5112">
        <v>0.87564201442087797</v>
      </c>
      <c r="AG5112">
        <v>0.96896628983512101</v>
      </c>
      <c r="AH5112" s="3" t="s">
        <v>3161</v>
      </c>
      <c r="AI5112" s="20" t="s">
        <v>23945</v>
      </c>
      <c r="AJ5112" s="20" t="s">
        <v>23946</v>
      </c>
      <c r="AK5112" s="20" t="s">
        <v>3161</v>
      </c>
      <c r="AL5112" s="3" t="s">
        <v>6289</v>
      </c>
      <c r="AM5112" s="20" t="s">
        <v>6289</v>
      </c>
      <c r="AN5112" s="3" t="s">
        <v>6289</v>
      </c>
      <c r="AO5112" s="20" t="s">
        <v>6555</v>
      </c>
      <c r="AP5112" s="3" t="s">
        <v>6556</v>
      </c>
      <c r="AQ5112" s="20" t="s">
        <v>6557</v>
      </c>
      <c r="AR5112" s="3" t="s">
        <v>6558</v>
      </c>
      <c r="AS5112" s="20" t="s">
        <v>6289</v>
      </c>
      <c r="AT5112" s="3" t="s">
        <v>6289</v>
      </c>
      <c r="AU5112" s="20" t="s">
        <v>6289</v>
      </c>
      <c r="AV5112" s="3" t="s">
        <v>6289</v>
      </c>
      <c r="AW5112" s="20" t="s">
        <v>6289</v>
      </c>
      <c r="AX5112" s="3" t="s">
        <v>6289</v>
      </c>
      <c r="AY5112" s="3" t="s">
        <v>6289</v>
      </c>
      <c r="AZ5112" s="3" t="s">
        <v>6559</v>
      </c>
    </row>
    <row r="5113" spans="1:52" ht="30">
      <c r="A5113" t="s">
        <v>5434</v>
      </c>
      <c r="B5113" s="3" t="s">
        <v>20527</v>
      </c>
      <c r="C5113">
        <v>2</v>
      </c>
      <c r="D5113">
        <v>0</v>
      </c>
      <c r="E5113">
        <v>0</v>
      </c>
      <c r="F5113">
        <v>2</v>
      </c>
      <c r="G5113">
        <v>9</v>
      </c>
      <c r="H5113">
        <v>0</v>
      </c>
      <c r="I5113" s="16">
        <f t="shared" si="316"/>
        <v>2.1666666666666665</v>
      </c>
      <c r="J5113" s="16">
        <f t="shared" si="317"/>
        <v>1.2999287729775102</v>
      </c>
      <c r="K5113">
        <v>0</v>
      </c>
      <c r="L5113">
        <v>2</v>
      </c>
      <c r="M5113">
        <v>0</v>
      </c>
      <c r="N5113">
        <v>3</v>
      </c>
      <c r="O5113">
        <f t="shared" si="318"/>
        <v>1.25</v>
      </c>
      <c r="P5113" s="16">
        <f t="shared" si="319"/>
        <v>0.649519052838329</v>
      </c>
      <c r="Q5113" s="16">
        <v>1.2572011633011599</v>
      </c>
      <c r="R5113" s="16">
        <v>2.5506266903003998</v>
      </c>
      <c r="S5113" s="16">
        <v>4.5919245425333699</v>
      </c>
      <c r="T5113" s="16">
        <v>0</v>
      </c>
      <c r="U5113" s="16">
        <v>0</v>
      </c>
      <c r="V5113" s="16">
        <v>1.216489902413</v>
      </c>
      <c r="W5113" s="16">
        <v>0</v>
      </c>
      <c r="X5113" s="16">
        <v>2.24594718109089</v>
      </c>
      <c r="Y5113" s="16">
        <v>0</v>
      </c>
      <c r="Z5113" s="16">
        <v>4.62477459206539</v>
      </c>
      <c r="AA5113" t="s">
        <v>5434</v>
      </c>
      <c r="AB5113" s="16">
        <v>1.64869640717042</v>
      </c>
      <c r="AC5113" s="16">
        <v>0.15010706052822001</v>
      </c>
      <c r="AD5113" s="16">
        <v>0.96102171983752704</v>
      </c>
      <c r="AE5113" s="16">
        <v>0.156195284070788</v>
      </c>
      <c r="AF5113">
        <v>0.875879093880094</v>
      </c>
      <c r="AG5113" t="s">
        <v>3500</v>
      </c>
      <c r="AH5113" s="3" t="s">
        <v>5434</v>
      </c>
      <c r="AI5113" s="20" t="s">
        <v>20525</v>
      </c>
      <c r="AJ5113" s="20" t="s">
        <v>20526</v>
      </c>
      <c r="AK5113" s="20" t="s">
        <v>5434</v>
      </c>
      <c r="AL5113" s="3" t="s">
        <v>6289</v>
      </c>
      <c r="AM5113" s="20" t="s">
        <v>6539</v>
      </c>
      <c r="AN5113" s="3" t="s">
        <v>6540</v>
      </c>
      <c r="AO5113" s="20" t="s">
        <v>6541</v>
      </c>
      <c r="AP5113" s="3" t="s">
        <v>6542</v>
      </c>
      <c r="AQ5113" s="20" t="s">
        <v>6543</v>
      </c>
      <c r="AR5113" s="3" t="s">
        <v>6544</v>
      </c>
      <c r="AS5113" s="20" t="s">
        <v>6289</v>
      </c>
      <c r="AT5113" s="3" t="s">
        <v>6289</v>
      </c>
      <c r="AU5113" s="20" t="s">
        <v>6289</v>
      </c>
      <c r="AV5113" s="3" t="s">
        <v>6289</v>
      </c>
      <c r="AW5113" s="20" t="s">
        <v>6289</v>
      </c>
      <c r="AX5113" s="3" t="s">
        <v>6289</v>
      </c>
      <c r="AY5113" s="3" t="s">
        <v>6289</v>
      </c>
      <c r="AZ5113" s="3" t="s">
        <v>6289</v>
      </c>
    </row>
    <row r="5114" spans="1:52">
      <c r="A5114" t="s">
        <v>3163</v>
      </c>
      <c r="B5114" s="3" t="s">
        <v>7672</v>
      </c>
      <c r="C5114">
        <v>57</v>
      </c>
      <c r="D5114">
        <v>35</v>
      </c>
      <c r="E5114">
        <v>18</v>
      </c>
      <c r="F5114">
        <v>57</v>
      </c>
      <c r="G5114">
        <v>102</v>
      </c>
      <c r="H5114">
        <v>18</v>
      </c>
      <c r="I5114" s="16">
        <f t="shared" si="316"/>
        <v>47.833333333333336</v>
      </c>
      <c r="J5114" s="16">
        <f t="shared" si="317"/>
        <v>11.840177989152648</v>
      </c>
      <c r="K5114">
        <v>21</v>
      </c>
      <c r="L5114">
        <v>25</v>
      </c>
      <c r="M5114">
        <v>1</v>
      </c>
      <c r="N5114">
        <v>25</v>
      </c>
      <c r="O5114">
        <f t="shared" si="318"/>
        <v>18</v>
      </c>
      <c r="P5114" s="16">
        <f t="shared" si="319"/>
        <v>4.9749371855330997</v>
      </c>
      <c r="Q5114" s="16">
        <v>27.658425592625601</v>
      </c>
      <c r="R5114" s="16">
        <v>28.907102490071299</v>
      </c>
      <c r="S5114" s="16">
        <v>30.867937202585399</v>
      </c>
      <c r="T5114" s="16">
        <v>57.078715476158003</v>
      </c>
      <c r="U5114" s="16">
        <v>44.807429957679702</v>
      </c>
      <c r="V5114" s="16">
        <v>34.6699622187705</v>
      </c>
      <c r="W5114" s="16">
        <v>3.6467375938942501</v>
      </c>
      <c r="X5114" s="16">
        <v>28.0743397636361</v>
      </c>
      <c r="Y5114" s="16">
        <v>91.688717410467305</v>
      </c>
      <c r="Z5114" s="16">
        <v>38.539788267211598</v>
      </c>
      <c r="AA5114" t="s">
        <v>3163</v>
      </c>
      <c r="AB5114" s="16">
        <v>38.593915597310001</v>
      </c>
      <c r="AC5114" s="16">
        <v>9.6289943287189206E-2</v>
      </c>
      <c r="AD5114" s="16">
        <v>0.61691894737614505</v>
      </c>
      <c r="AE5114" s="16">
        <v>0.156082000231515</v>
      </c>
      <c r="AF5114">
        <v>0.87596838620441198</v>
      </c>
      <c r="AG5114">
        <v>0.96898036044486202</v>
      </c>
      <c r="AH5114" s="3" t="s">
        <v>3163</v>
      </c>
      <c r="AI5114" s="20" t="s">
        <v>15421</v>
      </c>
      <c r="AJ5114" s="20" t="s">
        <v>15422</v>
      </c>
      <c r="AK5114" s="20" t="s">
        <v>3163</v>
      </c>
      <c r="AL5114" s="3" t="s">
        <v>6289</v>
      </c>
      <c r="AM5114" s="20" t="s">
        <v>6289</v>
      </c>
      <c r="AN5114" s="3" t="s">
        <v>6289</v>
      </c>
      <c r="AO5114" s="20" t="s">
        <v>6289</v>
      </c>
      <c r="AP5114" s="3" t="s">
        <v>6289</v>
      </c>
      <c r="AQ5114" s="20" t="s">
        <v>6289</v>
      </c>
      <c r="AR5114" s="3" t="s">
        <v>6289</v>
      </c>
      <c r="AS5114" s="20" t="s">
        <v>6289</v>
      </c>
      <c r="AT5114" s="3" t="s">
        <v>6289</v>
      </c>
      <c r="AU5114" s="20" t="s">
        <v>6289</v>
      </c>
      <c r="AV5114" s="3" t="s">
        <v>6289</v>
      </c>
      <c r="AW5114" s="20" t="s">
        <v>6289</v>
      </c>
      <c r="AX5114" s="3" t="s">
        <v>6289</v>
      </c>
      <c r="AY5114" s="3" t="s">
        <v>6289</v>
      </c>
      <c r="AZ5114" s="3" t="s">
        <v>6289</v>
      </c>
    </row>
    <row r="5115" spans="1:52">
      <c r="A5115" t="s">
        <v>3162</v>
      </c>
      <c r="B5115" s="3" t="s">
        <v>6406</v>
      </c>
      <c r="C5115">
        <v>24</v>
      </c>
      <c r="D5115">
        <v>0</v>
      </c>
      <c r="E5115">
        <v>15</v>
      </c>
      <c r="F5115">
        <v>24</v>
      </c>
      <c r="G5115">
        <v>123</v>
      </c>
      <c r="H5115">
        <v>15</v>
      </c>
      <c r="I5115" s="16">
        <f t="shared" si="316"/>
        <v>33.5</v>
      </c>
      <c r="J5115" s="16">
        <f t="shared" si="317"/>
        <v>16.664583203108723</v>
      </c>
      <c r="K5115">
        <v>4</v>
      </c>
      <c r="L5115">
        <v>29</v>
      </c>
      <c r="M5115">
        <v>0</v>
      </c>
      <c r="N5115">
        <v>40</v>
      </c>
      <c r="O5115">
        <f t="shared" si="318"/>
        <v>18.25</v>
      </c>
      <c r="P5115" s="16">
        <f t="shared" si="319"/>
        <v>8.3843231688670024</v>
      </c>
      <c r="Q5115" s="16">
        <v>43.5305902793028</v>
      </c>
      <c r="R5115" s="16">
        <v>34.858564767438899</v>
      </c>
      <c r="S5115" s="16">
        <v>22.194301955577899</v>
      </c>
      <c r="T5115" s="16">
        <v>0</v>
      </c>
      <c r="U5115" s="16">
        <v>37.339524964733101</v>
      </c>
      <c r="V5115" s="16">
        <v>14.597878828956</v>
      </c>
      <c r="W5115" s="16">
        <v>0</v>
      </c>
      <c r="X5115" s="16">
        <v>32.5662341258179</v>
      </c>
      <c r="Y5115" s="16">
        <v>17.464517601993801</v>
      </c>
      <c r="Z5115" s="16">
        <v>61.663661227538498</v>
      </c>
      <c r="AA5115" t="s">
        <v>3162</v>
      </c>
      <c r="AB5115" s="16">
        <v>26.421527375135899</v>
      </c>
      <c r="AC5115" s="16">
        <v>0.13962808977376201</v>
      </c>
      <c r="AD5115" s="16">
        <v>0.89633162525774901</v>
      </c>
      <c r="AE5115" s="16">
        <v>0.15577726573422099</v>
      </c>
      <c r="AF5115">
        <v>0.87620859115391403</v>
      </c>
      <c r="AG5115">
        <v>0.96898036044486202</v>
      </c>
      <c r="AH5115" s="3" t="s">
        <v>3162</v>
      </c>
      <c r="AI5115" s="20" t="s">
        <v>6912</v>
      </c>
      <c r="AJ5115" s="20" t="s">
        <v>6913</v>
      </c>
      <c r="AK5115" s="20" t="s">
        <v>3162</v>
      </c>
      <c r="AL5115" s="3" t="s">
        <v>6289</v>
      </c>
      <c r="AM5115" s="20" t="s">
        <v>6289</v>
      </c>
      <c r="AN5115" s="3" t="s">
        <v>6289</v>
      </c>
      <c r="AO5115" s="20" t="s">
        <v>6289</v>
      </c>
      <c r="AP5115" s="3" t="s">
        <v>6289</v>
      </c>
      <c r="AQ5115" s="20" t="s">
        <v>6289</v>
      </c>
      <c r="AR5115" s="3" t="s">
        <v>6289</v>
      </c>
      <c r="AS5115" s="20" t="s">
        <v>6289</v>
      </c>
      <c r="AT5115" s="3" t="s">
        <v>6289</v>
      </c>
      <c r="AU5115" s="20" t="s">
        <v>6289</v>
      </c>
      <c r="AV5115" s="3" t="s">
        <v>6289</v>
      </c>
      <c r="AW5115" s="20" t="s">
        <v>6289</v>
      </c>
      <c r="AX5115" s="3" t="s">
        <v>6289</v>
      </c>
      <c r="AY5115" s="3" t="s">
        <v>6289</v>
      </c>
      <c r="AZ5115" s="3" t="s">
        <v>6289</v>
      </c>
    </row>
    <row r="5116" spans="1:52">
      <c r="A5116" t="s">
        <v>4432</v>
      </c>
      <c r="B5116" s="3" t="s">
        <v>11767</v>
      </c>
      <c r="C5116">
        <v>4</v>
      </c>
      <c r="D5116">
        <v>0</v>
      </c>
      <c r="E5116">
        <v>0</v>
      </c>
      <c r="F5116">
        <v>4</v>
      </c>
      <c r="G5116">
        <v>3</v>
      </c>
      <c r="H5116">
        <v>0</v>
      </c>
      <c r="I5116" s="16">
        <f t="shared" si="316"/>
        <v>1.8333333333333333</v>
      </c>
      <c r="J5116" s="16">
        <f t="shared" si="317"/>
        <v>0.76072577431273081</v>
      </c>
      <c r="K5116">
        <v>0</v>
      </c>
      <c r="L5116">
        <v>1</v>
      </c>
      <c r="M5116">
        <v>0</v>
      </c>
      <c r="N5116">
        <v>1</v>
      </c>
      <c r="O5116">
        <f t="shared" si="318"/>
        <v>0.5</v>
      </c>
      <c r="P5116" s="16">
        <f t="shared" si="319"/>
        <v>0.25</v>
      </c>
      <c r="Q5116" s="16">
        <v>1.57150145412646</v>
      </c>
      <c r="R5116" s="16">
        <v>0.850208896766802</v>
      </c>
      <c r="S5116" s="16">
        <v>1.02042767611853</v>
      </c>
      <c r="T5116" s="16">
        <v>0</v>
      </c>
      <c r="U5116" s="16">
        <v>0</v>
      </c>
      <c r="V5116" s="16">
        <v>2.4329798048260001</v>
      </c>
      <c r="W5116" s="16">
        <v>0</v>
      </c>
      <c r="X5116" s="16">
        <v>1.1229735905454401</v>
      </c>
      <c r="Y5116" s="16">
        <v>0</v>
      </c>
      <c r="Z5116" s="16">
        <v>1.54159153068846</v>
      </c>
      <c r="AA5116" t="s">
        <v>4432</v>
      </c>
      <c r="AB5116" s="16">
        <v>0.853968295307169</v>
      </c>
      <c r="AC5116" s="16">
        <v>-0.15362164322674199</v>
      </c>
      <c r="AD5116" s="16">
        <v>0.98748629727292603</v>
      </c>
      <c r="AE5116" s="16">
        <v>-0.15556837968383799</v>
      </c>
      <c r="AF5116">
        <v>0.87637325078831096</v>
      </c>
      <c r="AG5116" t="s">
        <v>3500</v>
      </c>
      <c r="AH5116" s="3" t="s">
        <v>4432</v>
      </c>
      <c r="AI5116" s="20" t="s">
        <v>12994</v>
      </c>
      <c r="AJ5116" s="20" t="s">
        <v>12995</v>
      </c>
      <c r="AK5116" s="20" t="s">
        <v>4432</v>
      </c>
      <c r="AL5116" s="3" t="s">
        <v>12996</v>
      </c>
      <c r="AM5116" s="20" t="s">
        <v>6289</v>
      </c>
      <c r="AN5116" s="3" t="s">
        <v>6289</v>
      </c>
      <c r="AO5116" s="20" t="s">
        <v>6290</v>
      </c>
      <c r="AP5116" s="3" t="s">
        <v>6291</v>
      </c>
      <c r="AQ5116" s="20" t="s">
        <v>6289</v>
      </c>
      <c r="AR5116" s="3" t="s">
        <v>6289</v>
      </c>
      <c r="AS5116" s="20" t="s">
        <v>6637</v>
      </c>
      <c r="AT5116" s="3" t="s">
        <v>6638</v>
      </c>
      <c r="AU5116" s="20" t="s">
        <v>6289</v>
      </c>
      <c r="AV5116" s="3" t="s">
        <v>6289</v>
      </c>
      <c r="AW5116" s="20" t="s">
        <v>6289</v>
      </c>
      <c r="AX5116" s="3" t="s">
        <v>6289</v>
      </c>
      <c r="AY5116" s="3" t="s">
        <v>11772</v>
      </c>
      <c r="AZ5116" s="3" t="s">
        <v>11772</v>
      </c>
    </row>
    <row r="5117" spans="1:52">
      <c r="A5117" t="s">
        <v>3164</v>
      </c>
      <c r="B5117" s="3" t="s">
        <v>19877</v>
      </c>
      <c r="C5117">
        <v>37</v>
      </c>
      <c r="D5117">
        <v>33</v>
      </c>
      <c r="E5117">
        <v>16</v>
      </c>
      <c r="F5117">
        <v>37</v>
      </c>
      <c r="G5117">
        <v>46</v>
      </c>
      <c r="H5117">
        <v>16</v>
      </c>
      <c r="I5117" s="16">
        <f t="shared" si="316"/>
        <v>30.833333333333332</v>
      </c>
      <c r="J5117" s="16">
        <f t="shared" si="317"/>
        <v>4.5668896944727591</v>
      </c>
      <c r="K5117">
        <v>0</v>
      </c>
      <c r="L5117">
        <v>17</v>
      </c>
      <c r="M5117">
        <v>9</v>
      </c>
      <c r="N5117">
        <v>25</v>
      </c>
      <c r="O5117">
        <f t="shared" si="318"/>
        <v>12.75</v>
      </c>
      <c r="P5117" s="16">
        <f t="shared" si="319"/>
        <v>4.6418611569067858</v>
      </c>
      <c r="Q5117" s="16">
        <v>18.3865670132795</v>
      </c>
      <c r="R5117" s="16">
        <v>13.036536417091</v>
      </c>
      <c r="S5117" s="16">
        <v>7.6532075708889504</v>
      </c>
      <c r="T5117" s="16">
        <v>53.817074591806097</v>
      </c>
      <c r="U5117" s="16">
        <v>39.828826629048599</v>
      </c>
      <c r="V5117" s="16">
        <v>22.505063194640499</v>
      </c>
      <c r="W5117" s="16">
        <v>32.820638345048202</v>
      </c>
      <c r="X5117" s="16">
        <v>19.090551039272601</v>
      </c>
      <c r="Y5117" s="16">
        <v>0</v>
      </c>
      <c r="Z5117" s="16">
        <v>38.539788267211598</v>
      </c>
      <c r="AA5117" t="s">
        <v>3164</v>
      </c>
      <c r="AB5117" s="16">
        <v>24.567825306828698</v>
      </c>
      <c r="AC5117" s="16">
        <v>-0.112737098310805</v>
      </c>
      <c r="AD5117" s="16">
        <v>0.72619540689922601</v>
      </c>
      <c r="AE5117" s="16">
        <v>-0.15524347474487599</v>
      </c>
      <c r="AF5117">
        <v>0.87662937583427003</v>
      </c>
      <c r="AG5117">
        <v>0.96913939527460102</v>
      </c>
      <c r="AH5117" s="3" t="s">
        <v>3164</v>
      </c>
      <c r="AI5117" s="20" t="s">
        <v>19875</v>
      </c>
      <c r="AJ5117" s="20" t="s">
        <v>19876</v>
      </c>
      <c r="AK5117" s="20" t="s">
        <v>3164</v>
      </c>
      <c r="AL5117" s="3" t="s">
        <v>19878</v>
      </c>
      <c r="AM5117" s="20" t="s">
        <v>6289</v>
      </c>
      <c r="AN5117" s="3" t="s">
        <v>6289</v>
      </c>
      <c r="AO5117" s="20" t="s">
        <v>6290</v>
      </c>
      <c r="AP5117" s="3" t="s">
        <v>6291</v>
      </c>
      <c r="AQ5117" s="20" t="s">
        <v>6289</v>
      </c>
      <c r="AR5117" s="3" t="s">
        <v>6289</v>
      </c>
      <c r="AS5117" s="20" t="s">
        <v>10162</v>
      </c>
      <c r="AT5117" s="3" t="s">
        <v>10163</v>
      </c>
      <c r="AU5117" s="20" t="s">
        <v>6289</v>
      </c>
      <c r="AV5117" s="3" t="s">
        <v>6289</v>
      </c>
      <c r="AW5117" s="20" t="s">
        <v>6289</v>
      </c>
      <c r="AX5117" s="3" t="s">
        <v>6289</v>
      </c>
      <c r="AY5117" s="3" t="s">
        <v>6289</v>
      </c>
      <c r="AZ5117" s="3" t="s">
        <v>6289</v>
      </c>
    </row>
    <row r="5118" spans="1:52">
      <c r="A5118" t="s">
        <v>5481</v>
      </c>
      <c r="B5118" s="3" t="s">
        <v>6297</v>
      </c>
      <c r="C5118">
        <v>3</v>
      </c>
      <c r="D5118">
        <v>0</v>
      </c>
      <c r="E5118">
        <v>1</v>
      </c>
      <c r="F5118">
        <v>3</v>
      </c>
      <c r="G5118">
        <v>2</v>
      </c>
      <c r="H5118">
        <v>1</v>
      </c>
      <c r="I5118" s="16">
        <f t="shared" si="316"/>
        <v>1.6666666666666667</v>
      </c>
      <c r="J5118" s="16">
        <f t="shared" si="317"/>
        <v>0.45133546692422011</v>
      </c>
      <c r="K5118">
        <v>0</v>
      </c>
      <c r="L5118">
        <v>1</v>
      </c>
      <c r="M5118">
        <v>0</v>
      </c>
      <c r="N5118">
        <v>0</v>
      </c>
      <c r="O5118">
        <f t="shared" si="318"/>
        <v>0.25</v>
      </c>
      <c r="P5118" s="16">
        <f t="shared" si="319"/>
        <v>0.21650635094610965</v>
      </c>
      <c r="Q5118" s="16">
        <v>0.47145043623793698</v>
      </c>
      <c r="R5118" s="16">
        <v>0.56680593117786804</v>
      </c>
      <c r="S5118" s="16">
        <v>0.51021383805926301</v>
      </c>
      <c r="T5118" s="16">
        <v>0</v>
      </c>
      <c r="U5118" s="16">
        <v>2.4893016643155401</v>
      </c>
      <c r="V5118" s="16">
        <v>1.8247348536195001</v>
      </c>
      <c r="W5118" s="16">
        <v>0</v>
      </c>
      <c r="X5118" s="16">
        <v>1.1229735905454401</v>
      </c>
      <c r="Y5118" s="16">
        <v>0</v>
      </c>
      <c r="Z5118" s="16">
        <v>0</v>
      </c>
      <c r="AA5118" t="s">
        <v>5481</v>
      </c>
      <c r="AB5118" s="16">
        <v>0.69854803139555499</v>
      </c>
      <c r="AC5118" s="16">
        <v>-0.16296518179588901</v>
      </c>
      <c r="AD5118" s="16">
        <v>1.0515593144670801</v>
      </c>
      <c r="AE5118" s="16">
        <v>-0.15497478796854899</v>
      </c>
      <c r="AF5118">
        <v>0.87684119343363798</v>
      </c>
      <c r="AG5118" t="s">
        <v>3500</v>
      </c>
      <c r="AH5118" s="3" t="s">
        <v>5481</v>
      </c>
      <c r="AI5118" s="20" t="s">
        <v>20927</v>
      </c>
      <c r="AJ5118" s="20" t="s">
        <v>20928</v>
      </c>
      <c r="AK5118" s="20" t="s">
        <v>5481</v>
      </c>
      <c r="AL5118" s="3" t="s">
        <v>6289</v>
      </c>
      <c r="AM5118" s="20" t="s">
        <v>6289</v>
      </c>
      <c r="AN5118" s="3" t="s">
        <v>6289</v>
      </c>
      <c r="AO5118" s="20" t="s">
        <v>6289</v>
      </c>
      <c r="AP5118" s="3" t="s">
        <v>6289</v>
      </c>
      <c r="AQ5118" s="20" t="s">
        <v>6289</v>
      </c>
      <c r="AR5118" s="3" t="s">
        <v>6289</v>
      </c>
      <c r="AS5118" s="20" t="s">
        <v>6289</v>
      </c>
      <c r="AT5118" s="3" t="s">
        <v>6289</v>
      </c>
      <c r="AU5118" s="20" t="s">
        <v>6289</v>
      </c>
      <c r="AV5118" s="3" t="s">
        <v>6289</v>
      </c>
      <c r="AW5118" s="20" t="s">
        <v>6289</v>
      </c>
      <c r="AX5118" s="3" t="s">
        <v>6289</v>
      </c>
      <c r="AY5118" s="3" t="s">
        <v>6289</v>
      </c>
      <c r="AZ5118" s="3" t="s">
        <v>6289</v>
      </c>
    </row>
    <row r="5119" spans="1:52">
      <c r="A5119" t="s">
        <v>3168</v>
      </c>
      <c r="B5119" s="3" t="s">
        <v>6406</v>
      </c>
      <c r="C5119">
        <v>4</v>
      </c>
      <c r="D5119">
        <v>3</v>
      </c>
      <c r="E5119">
        <v>2</v>
      </c>
      <c r="F5119">
        <v>4</v>
      </c>
      <c r="G5119">
        <v>132</v>
      </c>
      <c r="H5119">
        <v>2</v>
      </c>
      <c r="I5119" s="16">
        <f t="shared" si="316"/>
        <v>24.5</v>
      </c>
      <c r="J5119" s="16">
        <f t="shared" si="317"/>
        <v>19.62955538071213</v>
      </c>
      <c r="K5119">
        <v>1</v>
      </c>
      <c r="L5119">
        <v>5</v>
      </c>
      <c r="M5119">
        <v>9</v>
      </c>
      <c r="N5119">
        <v>15</v>
      </c>
      <c r="O5119">
        <f t="shared" si="318"/>
        <v>7.5</v>
      </c>
      <c r="P5119" s="16">
        <f t="shared" si="319"/>
        <v>2.5860201081971503</v>
      </c>
      <c r="Q5119" s="16">
        <v>25.615473702261198</v>
      </c>
      <c r="R5119" s="16">
        <v>37.409191457739297</v>
      </c>
      <c r="S5119" s="16">
        <v>30.357723364526201</v>
      </c>
      <c r="T5119" s="16">
        <v>4.8924613265278296</v>
      </c>
      <c r="U5119" s="16">
        <v>4.9786033286310696</v>
      </c>
      <c r="V5119" s="16">
        <v>2.4329798048260001</v>
      </c>
      <c r="W5119" s="16">
        <v>32.820638345048202</v>
      </c>
      <c r="X5119" s="16">
        <v>5.6148679527272201</v>
      </c>
      <c r="Y5119" s="16">
        <v>4.3661294004984397</v>
      </c>
      <c r="Z5119" s="16">
        <v>23.123872960326899</v>
      </c>
      <c r="AA5119" t="s">
        <v>3168</v>
      </c>
      <c r="AB5119" s="16">
        <v>17.161194164311201</v>
      </c>
      <c r="AC5119" s="16">
        <v>-0.12733453955865601</v>
      </c>
      <c r="AD5119" s="16">
        <v>0.82357758894154098</v>
      </c>
      <c r="AE5119" s="16">
        <v>-0.154611467417788</v>
      </c>
      <c r="AF5119">
        <v>0.87712762902255403</v>
      </c>
      <c r="AG5119">
        <v>0.96931505156259501</v>
      </c>
      <c r="AH5119" s="3" t="s">
        <v>3168</v>
      </c>
      <c r="AI5119" s="20" t="s">
        <v>15470</v>
      </c>
      <c r="AJ5119" s="20" t="s">
        <v>15471</v>
      </c>
      <c r="AK5119" s="20" t="s">
        <v>3168</v>
      </c>
      <c r="AL5119" s="3" t="s">
        <v>6289</v>
      </c>
      <c r="AM5119" s="20" t="s">
        <v>6289</v>
      </c>
      <c r="AN5119" s="3" t="s">
        <v>6289</v>
      </c>
      <c r="AO5119" s="20" t="s">
        <v>6290</v>
      </c>
      <c r="AP5119" s="3" t="s">
        <v>6291</v>
      </c>
      <c r="AQ5119" s="20" t="s">
        <v>6289</v>
      </c>
      <c r="AR5119" s="3" t="s">
        <v>6289</v>
      </c>
      <c r="AS5119" s="20" t="s">
        <v>6289</v>
      </c>
      <c r="AT5119" s="3" t="s">
        <v>6289</v>
      </c>
      <c r="AU5119" s="20" t="s">
        <v>6289</v>
      </c>
      <c r="AV5119" s="3" t="s">
        <v>6289</v>
      </c>
      <c r="AW5119" s="20" t="s">
        <v>6289</v>
      </c>
      <c r="AX5119" s="3" t="s">
        <v>6289</v>
      </c>
      <c r="AY5119" s="3" t="s">
        <v>6289</v>
      </c>
      <c r="AZ5119" s="3" t="s">
        <v>6289</v>
      </c>
    </row>
    <row r="5120" spans="1:52">
      <c r="A5120" t="s">
        <v>3174</v>
      </c>
      <c r="B5120" s="3" t="s">
        <v>25122</v>
      </c>
      <c r="C5120">
        <v>115</v>
      </c>
      <c r="D5120">
        <v>24</v>
      </c>
      <c r="E5120">
        <v>10</v>
      </c>
      <c r="F5120">
        <v>115</v>
      </c>
      <c r="G5120">
        <v>23</v>
      </c>
      <c r="H5120">
        <v>10</v>
      </c>
      <c r="I5120" s="16">
        <f t="shared" si="316"/>
        <v>49.5</v>
      </c>
      <c r="J5120" s="16">
        <f t="shared" si="317"/>
        <v>19.041985774131394</v>
      </c>
      <c r="K5120">
        <v>8</v>
      </c>
      <c r="L5120">
        <v>44</v>
      </c>
      <c r="M5120">
        <v>0</v>
      </c>
      <c r="N5120">
        <v>13</v>
      </c>
      <c r="O5120">
        <f t="shared" si="318"/>
        <v>16.25</v>
      </c>
      <c r="P5120" s="16">
        <f t="shared" si="319"/>
        <v>8.3394769020604649</v>
      </c>
      <c r="Q5120" s="16">
        <v>25.301173411435901</v>
      </c>
      <c r="R5120" s="16">
        <v>6.5182682085454804</v>
      </c>
      <c r="S5120" s="16">
        <v>9.9491698421556301</v>
      </c>
      <c r="T5120" s="16">
        <v>39.139690612222601</v>
      </c>
      <c r="U5120" s="16">
        <v>24.893016643155399</v>
      </c>
      <c r="V5120" s="16">
        <v>69.948169388747502</v>
      </c>
      <c r="W5120" s="16">
        <v>0</v>
      </c>
      <c r="X5120" s="16">
        <v>49.410837983999599</v>
      </c>
      <c r="Y5120" s="16">
        <v>34.929035203987503</v>
      </c>
      <c r="Z5120" s="16">
        <v>20.040689898949999</v>
      </c>
      <c r="AA5120" t="s">
        <v>3174</v>
      </c>
      <c r="AB5120" s="16">
        <v>28.013005119319999</v>
      </c>
      <c r="AC5120" s="16">
        <v>-0.123268414354252</v>
      </c>
      <c r="AD5120" s="16">
        <v>0.79869574668995702</v>
      </c>
      <c r="AE5120" s="16">
        <v>-0.15433713634398899</v>
      </c>
      <c r="AF5120">
        <v>0.877343917522596</v>
      </c>
      <c r="AG5120">
        <v>0.96931505156259501</v>
      </c>
      <c r="AH5120" s="3" t="s">
        <v>3174</v>
      </c>
      <c r="AI5120" s="20" t="s">
        <v>25120</v>
      </c>
      <c r="AJ5120" s="20" t="s">
        <v>25121</v>
      </c>
      <c r="AK5120" s="20" t="s">
        <v>3174</v>
      </c>
      <c r="AL5120" s="3" t="s">
        <v>6289</v>
      </c>
      <c r="AM5120" s="20" t="s">
        <v>6289</v>
      </c>
      <c r="AN5120" s="3" t="s">
        <v>6289</v>
      </c>
      <c r="AO5120" s="20" t="s">
        <v>6425</v>
      </c>
      <c r="AP5120" s="3" t="s">
        <v>6426</v>
      </c>
      <c r="AQ5120" s="20" t="s">
        <v>6289</v>
      </c>
      <c r="AR5120" s="3" t="s">
        <v>6289</v>
      </c>
      <c r="AS5120" s="20" t="s">
        <v>6289</v>
      </c>
      <c r="AT5120" s="3" t="s">
        <v>6289</v>
      </c>
      <c r="AU5120" s="20" t="s">
        <v>6289</v>
      </c>
      <c r="AV5120" s="3" t="s">
        <v>6289</v>
      </c>
      <c r="AW5120" s="20" t="s">
        <v>6289</v>
      </c>
      <c r="AX5120" s="3" t="s">
        <v>6289</v>
      </c>
      <c r="AY5120" s="3" t="s">
        <v>6289</v>
      </c>
      <c r="AZ5120" s="3" t="s">
        <v>6289</v>
      </c>
    </row>
    <row r="5121" spans="1:52">
      <c r="A5121" t="s">
        <v>3166</v>
      </c>
      <c r="B5121" s="3" t="s">
        <v>6406</v>
      </c>
      <c r="C5121">
        <v>41</v>
      </c>
      <c r="D5121">
        <v>11</v>
      </c>
      <c r="E5121">
        <v>92</v>
      </c>
      <c r="F5121">
        <v>41</v>
      </c>
      <c r="G5121">
        <v>928</v>
      </c>
      <c r="H5121">
        <v>92</v>
      </c>
      <c r="I5121" s="16">
        <f t="shared" si="316"/>
        <v>200.83333333333334</v>
      </c>
      <c r="J5121" s="16">
        <f t="shared" si="317"/>
        <v>133.29070499114721</v>
      </c>
      <c r="K5121">
        <v>5</v>
      </c>
      <c r="L5121">
        <v>24</v>
      </c>
      <c r="M5121">
        <v>0</v>
      </c>
      <c r="N5121">
        <v>340</v>
      </c>
      <c r="O5121">
        <f t="shared" si="318"/>
        <v>92.25</v>
      </c>
      <c r="P5121" s="16">
        <f t="shared" si="319"/>
        <v>71.659241378903815</v>
      </c>
      <c r="Q5121" s="16">
        <v>201.780786709837</v>
      </c>
      <c r="R5121" s="16">
        <v>262.99795206653101</v>
      </c>
      <c r="S5121" s="16">
        <v>248.98435297291999</v>
      </c>
      <c r="T5121" s="16">
        <v>17.939024863935401</v>
      </c>
      <c r="U5121" s="16">
        <v>229.01575311702899</v>
      </c>
      <c r="V5121" s="16">
        <v>24.9380429994665</v>
      </c>
      <c r="W5121" s="16">
        <v>0</v>
      </c>
      <c r="X5121" s="16">
        <v>26.951366173090701</v>
      </c>
      <c r="Y5121" s="16">
        <v>21.830647002492199</v>
      </c>
      <c r="Z5121" s="16">
        <v>524.14112043407704</v>
      </c>
      <c r="AA5121" t="s">
        <v>3166</v>
      </c>
      <c r="AB5121" s="16">
        <v>155.85790463393801</v>
      </c>
      <c r="AC5121" s="16">
        <v>-0.15548787297034</v>
      </c>
      <c r="AD5121" s="16">
        <v>1.01013431983791</v>
      </c>
      <c r="AE5121" s="16">
        <v>-0.15392791821516499</v>
      </c>
      <c r="AF5121">
        <v>0.87766657088280897</v>
      </c>
      <c r="AG5121">
        <v>0.96931505156259501</v>
      </c>
      <c r="AH5121" s="3" t="s">
        <v>3166</v>
      </c>
      <c r="AI5121" s="20" t="s">
        <v>11222</v>
      </c>
      <c r="AJ5121" s="20" t="s">
        <v>11223</v>
      </c>
      <c r="AK5121" s="20" t="s">
        <v>3166</v>
      </c>
      <c r="AL5121" s="3" t="s">
        <v>6289</v>
      </c>
      <c r="AM5121" s="20" t="s">
        <v>6289</v>
      </c>
      <c r="AN5121" s="3" t="s">
        <v>6289</v>
      </c>
      <c r="AO5121" s="20" t="s">
        <v>6289</v>
      </c>
      <c r="AP5121" s="3" t="s">
        <v>6289</v>
      </c>
      <c r="AQ5121" s="20" t="s">
        <v>6289</v>
      </c>
      <c r="AR5121" s="3" t="s">
        <v>6289</v>
      </c>
      <c r="AS5121" s="20" t="s">
        <v>6289</v>
      </c>
      <c r="AT5121" s="3" t="s">
        <v>6289</v>
      </c>
      <c r="AU5121" s="20" t="s">
        <v>6289</v>
      </c>
      <c r="AV5121" s="3" t="s">
        <v>6289</v>
      </c>
      <c r="AW5121" s="20" t="s">
        <v>6289</v>
      </c>
      <c r="AX5121" s="3" t="s">
        <v>6289</v>
      </c>
      <c r="AY5121" s="3" t="s">
        <v>6289</v>
      </c>
      <c r="AZ5121" s="3" t="s">
        <v>6289</v>
      </c>
    </row>
    <row r="5122" spans="1:52">
      <c r="A5122" t="s">
        <v>5396</v>
      </c>
      <c r="B5122" s="3" t="s">
        <v>6406</v>
      </c>
      <c r="C5122">
        <v>5</v>
      </c>
      <c r="D5122">
        <v>0</v>
      </c>
      <c r="E5122">
        <v>0</v>
      </c>
      <c r="F5122">
        <v>5</v>
      </c>
      <c r="G5122">
        <v>2</v>
      </c>
      <c r="H5122">
        <v>0</v>
      </c>
      <c r="I5122" s="16">
        <f t="shared" ref="I5122:I5185" si="320">AVERAGE(C5122,G5122,D5122,E5122,F5122,H5122)</f>
        <v>2</v>
      </c>
      <c r="J5122" s="16">
        <f t="shared" ref="J5122:J5185" si="321">_xlfn.STDEV.P(C5122,G5122,D5122,E5122,F5122,H5122)/(SQRT(COUNT(C5122,G5122,D5122,E5122,F5122,H5122)))</f>
        <v>0.91287092917527701</v>
      </c>
      <c r="K5122">
        <v>0</v>
      </c>
      <c r="L5122">
        <v>5</v>
      </c>
      <c r="M5122">
        <v>0</v>
      </c>
      <c r="N5122">
        <v>1</v>
      </c>
      <c r="O5122">
        <f t="shared" ref="O5122:O5185" si="322">AVERAGE(K5122,L5122,M5122,N5122)</f>
        <v>1.5</v>
      </c>
      <c r="P5122" s="16">
        <f t="shared" ref="P5122:P5185" si="323">_xlfn.STDEV.P(K5122,L5122,M5122,N5122)/(SQRT(COUNT(K5122,L5122,M5122,N5122)))</f>
        <v>1.0307764064044151</v>
      </c>
      <c r="Q5122" s="16">
        <v>5.3431049440299496</v>
      </c>
      <c r="R5122" s="16">
        <v>0.56680593117786804</v>
      </c>
      <c r="S5122" s="16">
        <v>1.53064151417779</v>
      </c>
      <c r="T5122" s="16">
        <v>0</v>
      </c>
      <c r="U5122" s="16">
        <v>0</v>
      </c>
      <c r="V5122" s="16">
        <v>3.0412247560324999</v>
      </c>
      <c r="W5122" s="16">
        <v>0</v>
      </c>
      <c r="X5122" s="16">
        <v>5.6148679527272201</v>
      </c>
      <c r="Y5122" s="16">
        <v>0</v>
      </c>
      <c r="Z5122" s="16">
        <v>1.54159153068846</v>
      </c>
      <c r="AA5122" t="s">
        <v>5396</v>
      </c>
      <c r="AB5122" s="16">
        <v>1.7638236628833801</v>
      </c>
      <c r="AC5122" s="16">
        <v>0.15587527429717901</v>
      </c>
      <c r="AD5122" s="16">
        <v>1.0137717949800999</v>
      </c>
      <c r="AE5122" s="16">
        <v>0.153757754032049</v>
      </c>
      <c r="AF5122">
        <v>0.87780074503388805</v>
      </c>
      <c r="AG5122" t="s">
        <v>3500</v>
      </c>
      <c r="AH5122" s="3" t="s">
        <v>5396</v>
      </c>
      <c r="AI5122" s="20" t="s">
        <v>19881</v>
      </c>
      <c r="AJ5122" s="20" t="s">
        <v>19882</v>
      </c>
      <c r="AK5122" s="20" t="s">
        <v>5396</v>
      </c>
      <c r="AL5122" s="3" t="s">
        <v>6289</v>
      </c>
      <c r="AM5122" s="20" t="s">
        <v>6289</v>
      </c>
      <c r="AN5122" s="3" t="s">
        <v>6289</v>
      </c>
      <c r="AO5122" s="20" t="s">
        <v>6289</v>
      </c>
      <c r="AP5122" s="3" t="s">
        <v>6289</v>
      </c>
      <c r="AQ5122" s="20" t="s">
        <v>6289</v>
      </c>
      <c r="AR5122" s="3" t="s">
        <v>6289</v>
      </c>
      <c r="AS5122" s="20" t="s">
        <v>6289</v>
      </c>
      <c r="AT5122" s="3" t="s">
        <v>6289</v>
      </c>
      <c r="AU5122" s="20" t="s">
        <v>6289</v>
      </c>
      <c r="AV5122" s="3" t="s">
        <v>6289</v>
      </c>
      <c r="AW5122" s="20" t="s">
        <v>6289</v>
      </c>
      <c r="AX5122" s="3" t="s">
        <v>6289</v>
      </c>
      <c r="AY5122" s="3" t="s">
        <v>6289</v>
      </c>
      <c r="AZ5122" s="3" t="s">
        <v>6289</v>
      </c>
    </row>
    <row r="5123" spans="1:52">
      <c r="A5123" t="s">
        <v>6104</v>
      </c>
      <c r="B5123" s="3" t="s">
        <v>6406</v>
      </c>
      <c r="C5123">
        <v>1</v>
      </c>
      <c r="D5123">
        <v>0</v>
      </c>
      <c r="E5123">
        <v>0</v>
      </c>
      <c r="F5123">
        <v>1</v>
      </c>
      <c r="G5123">
        <v>1</v>
      </c>
      <c r="H5123">
        <v>0</v>
      </c>
      <c r="I5123" s="16">
        <f t="shared" si="320"/>
        <v>0.5</v>
      </c>
      <c r="J5123" s="16">
        <f t="shared" si="321"/>
        <v>0.20412414523193154</v>
      </c>
      <c r="K5123">
        <v>0</v>
      </c>
      <c r="L5123">
        <v>0</v>
      </c>
      <c r="M5123">
        <v>0</v>
      </c>
      <c r="N5123">
        <v>0</v>
      </c>
      <c r="O5123">
        <f t="shared" si="322"/>
        <v>0</v>
      </c>
      <c r="P5123" s="16">
        <f t="shared" si="323"/>
        <v>0</v>
      </c>
      <c r="Q5123" s="16">
        <v>0.15715014541264599</v>
      </c>
      <c r="R5123" s="16">
        <v>0.28340296558893402</v>
      </c>
      <c r="S5123" s="16">
        <v>0.51021383805926301</v>
      </c>
      <c r="T5123" s="16">
        <v>0</v>
      </c>
      <c r="U5123" s="16">
        <v>0</v>
      </c>
      <c r="V5123" s="16">
        <v>0.60824495120650002</v>
      </c>
      <c r="W5123" s="16">
        <v>0</v>
      </c>
      <c r="X5123" s="16">
        <v>0</v>
      </c>
      <c r="Y5123" s="16">
        <v>0</v>
      </c>
      <c r="Z5123" s="16">
        <v>0</v>
      </c>
      <c r="AA5123" t="s">
        <v>6104</v>
      </c>
      <c r="AB5123" s="16">
        <v>0.155901190026734</v>
      </c>
      <c r="AC5123" s="16">
        <v>0.17051214526789901</v>
      </c>
      <c r="AD5123" s="16">
        <v>1.1100124353899901</v>
      </c>
      <c r="AE5123" s="16">
        <v>0.153612824353622</v>
      </c>
      <c r="AF5123">
        <v>0.87791502459202497</v>
      </c>
      <c r="AG5123" t="s">
        <v>3500</v>
      </c>
      <c r="AH5123" s="3" t="s">
        <v>6104</v>
      </c>
      <c r="AI5123" s="20" t="s">
        <v>25560</v>
      </c>
      <c r="AJ5123" s="20" t="s">
        <v>25561</v>
      </c>
      <c r="AK5123" s="20" t="s">
        <v>6104</v>
      </c>
      <c r="AL5123" s="3" t="s">
        <v>6289</v>
      </c>
      <c r="AM5123" s="20" t="s">
        <v>6289</v>
      </c>
      <c r="AN5123" s="3" t="s">
        <v>6289</v>
      </c>
      <c r="AO5123" s="20" t="s">
        <v>6289</v>
      </c>
      <c r="AP5123" s="3" t="s">
        <v>6289</v>
      </c>
      <c r="AQ5123" s="20" t="s">
        <v>6289</v>
      </c>
      <c r="AR5123" s="3" t="s">
        <v>6289</v>
      </c>
      <c r="AS5123" s="20" t="s">
        <v>6289</v>
      </c>
      <c r="AT5123" s="3" t="s">
        <v>6289</v>
      </c>
      <c r="AU5123" s="20" t="s">
        <v>6289</v>
      </c>
      <c r="AV5123" s="3" t="s">
        <v>6289</v>
      </c>
      <c r="AW5123" s="20" t="s">
        <v>6289</v>
      </c>
      <c r="AX5123" s="3" t="s">
        <v>6289</v>
      </c>
      <c r="AY5123" s="3" t="s">
        <v>6289</v>
      </c>
      <c r="AZ5123" s="3" t="s">
        <v>6289</v>
      </c>
    </row>
    <row r="5124" spans="1:52">
      <c r="A5124" t="s">
        <v>5406</v>
      </c>
      <c r="B5124" s="3" t="s">
        <v>6875</v>
      </c>
      <c r="C5124">
        <v>0</v>
      </c>
      <c r="D5124">
        <v>0</v>
      </c>
      <c r="E5124">
        <v>0</v>
      </c>
      <c r="F5124">
        <v>0</v>
      </c>
      <c r="G5124">
        <v>4</v>
      </c>
      <c r="H5124">
        <v>0</v>
      </c>
      <c r="I5124" s="16">
        <f t="shared" si="320"/>
        <v>0.66666666666666663</v>
      </c>
      <c r="J5124" s="16">
        <f t="shared" si="321"/>
        <v>0.6085806194501846</v>
      </c>
      <c r="K5124">
        <v>0</v>
      </c>
      <c r="L5124">
        <v>0</v>
      </c>
      <c r="M5124">
        <v>0</v>
      </c>
      <c r="N5124">
        <v>0</v>
      </c>
      <c r="O5124">
        <f t="shared" si="322"/>
        <v>0</v>
      </c>
      <c r="P5124" s="16">
        <f t="shared" si="323"/>
        <v>0</v>
      </c>
      <c r="Q5124" s="16">
        <v>0.15715014541264599</v>
      </c>
      <c r="R5124" s="16">
        <v>1.1336118623557401</v>
      </c>
      <c r="S5124" s="16">
        <v>0</v>
      </c>
      <c r="T5124" s="16">
        <v>0</v>
      </c>
      <c r="U5124" s="16">
        <v>0</v>
      </c>
      <c r="V5124" s="16">
        <v>0</v>
      </c>
      <c r="W5124" s="16">
        <v>0</v>
      </c>
      <c r="X5124" s="16">
        <v>0</v>
      </c>
      <c r="Y5124" s="16">
        <v>0</v>
      </c>
      <c r="Z5124" s="16">
        <v>0</v>
      </c>
      <c r="AA5124" t="s">
        <v>5406</v>
      </c>
      <c r="AB5124" s="16">
        <v>0.12907620077683801</v>
      </c>
      <c r="AC5124" s="16">
        <v>0.188783447851225</v>
      </c>
      <c r="AD5124" s="16">
        <v>1.2300854247413899</v>
      </c>
      <c r="AE5124" s="16">
        <v>0.153471819155092</v>
      </c>
      <c r="AF5124">
        <v>0.87802621207173803</v>
      </c>
      <c r="AG5124" t="s">
        <v>3500</v>
      </c>
      <c r="AH5124" s="3" t="s">
        <v>5406</v>
      </c>
      <c r="AI5124" s="20" t="s">
        <v>20073</v>
      </c>
      <c r="AJ5124" s="20" t="s">
        <v>20074</v>
      </c>
      <c r="AK5124" s="20" t="s">
        <v>5406</v>
      </c>
      <c r="AL5124" s="3" t="s">
        <v>6289</v>
      </c>
      <c r="AM5124" s="20" t="s">
        <v>6289</v>
      </c>
      <c r="AN5124" s="3" t="s">
        <v>6289</v>
      </c>
      <c r="AO5124" s="20" t="s">
        <v>6289</v>
      </c>
      <c r="AP5124" s="3" t="s">
        <v>6289</v>
      </c>
      <c r="AQ5124" s="20" t="s">
        <v>6289</v>
      </c>
      <c r="AR5124" s="3" t="s">
        <v>6289</v>
      </c>
      <c r="AS5124" s="20" t="s">
        <v>6289</v>
      </c>
      <c r="AT5124" s="3" t="s">
        <v>6289</v>
      </c>
      <c r="AU5124" s="20" t="s">
        <v>6289</v>
      </c>
      <c r="AV5124" s="3" t="s">
        <v>6289</v>
      </c>
      <c r="AW5124" s="20" t="s">
        <v>6289</v>
      </c>
      <c r="AX5124" s="3" t="s">
        <v>6289</v>
      </c>
      <c r="AY5124" s="3" t="s">
        <v>6289</v>
      </c>
      <c r="AZ5124" s="3" t="s">
        <v>6289</v>
      </c>
    </row>
    <row r="5125" spans="1:52">
      <c r="A5125" t="s">
        <v>3171</v>
      </c>
      <c r="B5125" s="3" t="s">
        <v>19186</v>
      </c>
      <c r="C5125">
        <v>3</v>
      </c>
      <c r="D5125">
        <v>11</v>
      </c>
      <c r="E5125">
        <v>1</v>
      </c>
      <c r="F5125">
        <v>3</v>
      </c>
      <c r="G5125">
        <v>10</v>
      </c>
      <c r="H5125">
        <v>1</v>
      </c>
      <c r="I5125" s="16">
        <f t="shared" si="320"/>
        <v>4.833333333333333</v>
      </c>
      <c r="J5125" s="16">
        <f t="shared" si="321"/>
        <v>1.6735967034880079</v>
      </c>
      <c r="K5125">
        <v>5</v>
      </c>
      <c r="L5125">
        <v>0</v>
      </c>
      <c r="M5125">
        <v>0</v>
      </c>
      <c r="N5125">
        <v>0</v>
      </c>
      <c r="O5125">
        <f t="shared" si="322"/>
        <v>1.25</v>
      </c>
      <c r="P5125" s="16">
        <f t="shared" si="323"/>
        <v>1.0825317547305484</v>
      </c>
      <c r="Q5125" s="16">
        <v>0.47145043623793698</v>
      </c>
      <c r="R5125" s="16">
        <v>2.8340296558893399</v>
      </c>
      <c r="S5125" s="16">
        <v>0.25510691902963201</v>
      </c>
      <c r="T5125" s="16">
        <v>17.939024863935401</v>
      </c>
      <c r="U5125" s="16">
        <v>2.4893016643155401</v>
      </c>
      <c r="V5125" s="16">
        <v>1.8247348536195001</v>
      </c>
      <c r="W5125" s="16">
        <v>0</v>
      </c>
      <c r="X5125" s="16">
        <v>0</v>
      </c>
      <c r="Y5125" s="16">
        <v>21.830647002492199</v>
      </c>
      <c r="Z5125" s="16">
        <v>0</v>
      </c>
      <c r="AA5125" t="s">
        <v>3171</v>
      </c>
      <c r="AB5125" s="16">
        <v>4.7644295395519496</v>
      </c>
      <c r="AC5125" s="16">
        <v>0.17373248855187001</v>
      </c>
      <c r="AD5125" s="16">
        <v>1.13251612084877</v>
      </c>
      <c r="AE5125" s="16">
        <v>0.153403987240081</v>
      </c>
      <c r="AF5125">
        <v>0.87807970074191999</v>
      </c>
      <c r="AG5125">
        <v>0.96931505156259501</v>
      </c>
      <c r="AH5125" s="3" t="s">
        <v>3171</v>
      </c>
      <c r="AI5125" s="20" t="s">
        <v>19184</v>
      </c>
      <c r="AJ5125" s="20" t="s">
        <v>19185</v>
      </c>
      <c r="AK5125" s="20" t="s">
        <v>3171</v>
      </c>
      <c r="AL5125" s="3" t="s">
        <v>6289</v>
      </c>
      <c r="AM5125" s="20" t="s">
        <v>6289</v>
      </c>
      <c r="AN5125" s="3" t="s">
        <v>6289</v>
      </c>
      <c r="AO5125" s="20" t="s">
        <v>6289</v>
      </c>
      <c r="AP5125" s="3" t="s">
        <v>6289</v>
      </c>
      <c r="AQ5125" s="20" t="s">
        <v>6289</v>
      </c>
      <c r="AR5125" s="3" t="s">
        <v>6289</v>
      </c>
      <c r="AS5125" s="20" t="s">
        <v>6289</v>
      </c>
      <c r="AT5125" s="3" t="s">
        <v>6289</v>
      </c>
      <c r="AU5125" s="20" t="s">
        <v>6289</v>
      </c>
      <c r="AV5125" s="3" t="s">
        <v>6289</v>
      </c>
      <c r="AW5125" s="20" t="s">
        <v>6289</v>
      </c>
      <c r="AX5125" s="3" t="s">
        <v>6289</v>
      </c>
      <c r="AY5125" s="3" t="s">
        <v>6289</v>
      </c>
      <c r="AZ5125" s="3" t="s">
        <v>6289</v>
      </c>
    </row>
    <row r="5126" spans="1:52">
      <c r="A5126" t="s">
        <v>3165</v>
      </c>
      <c r="B5126" s="3" t="s">
        <v>6297</v>
      </c>
      <c r="C5126">
        <v>13</v>
      </c>
      <c r="D5126">
        <v>14</v>
      </c>
      <c r="E5126">
        <v>4</v>
      </c>
      <c r="F5126">
        <v>13</v>
      </c>
      <c r="G5126">
        <v>37</v>
      </c>
      <c r="H5126">
        <v>4</v>
      </c>
      <c r="I5126" s="16">
        <f t="shared" si="320"/>
        <v>14.166666666666666</v>
      </c>
      <c r="J5126" s="16">
        <f t="shared" si="321"/>
        <v>4.5056548831358496</v>
      </c>
      <c r="K5126">
        <v>10</v>
      </c>
      <c r="L5126">
        <v>5</v>
      </c>
      <c r="M5126">
        <v>0</v>
      </c>
      <c r="N5126">
        <v>8</v>
      </c>
      <c r="O5126">
        <f t="shared" si="322"/>
        <v>5.75</v>
      </c>
      <c r="P5126" s="16">
        <f t="shared" si="323"/>
        <v>1.8833148966649205</v>
      </c>
      <c r="Q5126" s="16">
        <v>19.486618031168099</v>
      </c>
      <c r="R5126" s="16">
        <v>10.485909726790601</v>
      </c>
      <c r="S5126" s="16">
        <v>22.704515793637199</v>
      </c>
      <c r="T5126" s="16">
        <v>22.831486190463199</v>
      </c>
      <c r="U5126" s="16">
        <v>9.9572066572621498</v>
      </c>
      <c r="V5126" s="16">
        <v>7.9071843656844996</v>
      </c>
      <c r="W5126" s="16">
        <v>0</v>
      </c>
      <c r="X5126" s="16">
        <v>5.6148679527272201</v>
      </c>
      <c r="Y5126" s="16">
        <v>43.661294004984398</v>
      </c>
      <c r="Z5126" s="16">
        <v>12.3327322455077</v>
      </c>
      <c r="AA5126" t="s">
        <v>3165</v>
      </c>
      <c r="AB5126" s="16">
        <v>15.4981814968225</v>
      </c>
      <c r="AC5126" s="16">
        <v>-0.112147520087355</v>
      </c>
      <c r="AD5126" s="16">
        <v>0.73369213123298105</v>
      </c>
      <c r="AE5126" s="16">
        <v>-0.15285364979843699</v>
      </c>
      <c r="AF5126">
        <v>0.87851368837472599</v>
      </c>
      <c r="AG5126">
        <v>0.96931505156259501</v>
      </c>
      <c r="AH5126" s="3" t="s">
        <v>3165</v>
      </c>
      <c r="AI5126" s="20" t="s">
        <v>8580</v>
      </c>
      <c r="AJ5126" s="20" t="s">
        <v>8581</v>
      </c>
      <c r="AK5126" s="20" t="s">
        <v>3165</v>
      </c>
      <c r="AL5126" s="3" t="s">
        <v>6289</v>
      </c>
      <c r="AM5126" s="20" t="s">
        <v>6289</v>
      </c>
      <c r="AN5126" s="3" t="s">
        <v>6289</v>
      </c>
      <c r="AO5126" s="20" t="s">
        <v>6289</v>
      </c>
      <c r="AP5126" s="3" t="s">
        <v>6289</v>
      </c>
      <c r="AQ5126" s="20" t="s">
        <v>6289</v>
      </c>
      <c r="AR5126" s="3" t="s">
        <v>6289</v>
      </c>
      <c r="AS5126" s="20" t="s">
        <v>6289</v>
      </c>
      <c r="AT5126" s="3" t="s">
        <v>6289</v>
      </c>
      <c r="AU5126" s="20" t="s">
        <v>6289</v>
      </c>
      <c r="AV5126" s="3" t="s">
        <v>6289</v>
      </c>
      <c r="AW5126" s="20" t="s">
        <v>6289</v>
      </c>
      <c r="AX5126" s="3" t="s">
        <v>6289</v>
      </c>
      <c r="AY5126" s="3" t="s">
        <v>6289</v>
      </c>
      <c r="AZ5126" s="3" t="s">
        <v>6289</v>
      </c>
    </row>
    <row r="5127" spans="1:52">
      <c r="A5127" t="s">
        <v>3173</v>
      </c>
      <c r="B5127" s="3" t="s">
        <v>24003</v>
      </c>
      <c r="C5127">
        <v>4</v>
      </c>
      <c r="D5127">
        <v>8</v>
      </c>
      <c r="E5127">
        <v>78</v>
      </c>
      <c r="F5127">
        <v>4</v>
      </c>
      <c r="G5127">
        <v>319</v>
      </c>
      <c r="H5127">
        <v>78</v>
      </c>
      <c r="I5127" s="16">
        <f t="shared" si="320"/>
        <v>81.833333333333329</v>
      </c>
      <c r="J5127" s="16">
        <f t="shared" si="321"/>
        <v>45.290676417673104</v>
      </c>
      <c r="K5127">
        <v>0</v>
      </c>
      <c r="L5127">
        <v>28</v>
      </c>
      <c r="M5127">
        <v>0</v>
      </c>
      <c r="N5127">
        <v>146</v>
      </c>
      <c r="O5127">
        <f t="shared" si="322"/>
        <v>43.5</v>
      </c>
      <c r="P5127" s="16">
        <f t="shared" si="323"/>
        <v>30.13614938906429</v>
      </c>
      <c r="Q5127" s="16">
        <v>100.104642627855</v>
      </c>
      <c r="R5127" s="16">
        <v>90.405546022869899</v>
      </c>
      <c r="S5127" s="16">
        <v>50.000956129807797</v>
      </c>
      <c r="T5127" s="16">
        <v>13.046563537407501</v>
      </c>
      <c r="U5127" s="16">
        <v>194.16552981661201</v>
      </c>
      <c r="V5127" s="16">
        <v>2.4329798048260001</v>
      </c>
      <c r="W5127" s="16">
        <v>0</v>
      </c>
      <c r="X5127" s="16">
        <v>31.443260535272401</v>
      </c>
      <c r="Y5127" s="16">
        <v>0</v>
      </c>
      <c r="Z5127" s="16">
        <v>225.072363480516</v>
      </c>
      <c r="AA5127" t="s">
        <v>3173</v>
      </c>
      <c r="AB5127" s="16">
        <v>70.667184195516597</v>
      </c>
      <c r="AC5127" s="16">
        <v>-0.16360497720626899</v>
      </c>
      <c r="AD5127" s="16">
        <v>1.0744056212914499</v>
      </c>
      <c r="AE5127" s="16">
        <v>-0.15227487083473401</v>
      </c>
      <c r="AF5127">
        <v>0.87897014393951101</v>
      </c>
      <c r="AG5127">
        <v>0.96931505156259501</v>
      </c>
      <c r="AH5127" s="3" t="s">
        <v>3173</v>
      </c>
      <c r="AI5127" s="20" t="s">
        <v>24001</v>
      </c>
      <c r="AJ5127" s="20" t="s">
        <v>24002</v>
      </c>
      <c r="AK5127" s="20" t="s">
        <v>3173</v>
      </c>
      <c r="AL5127" s="3" t="s">
        <v>24004</v>
      </c>
      <c r="AM5127" s="20" t="s">
        <v>6289</v>
      </c>
      <c r="AN5127" s="3" t="s">
        <v>6289</v>
      </c>
      <c r="AO5127" s="20" t="s">
        <v>6430</v>
      </c>
      <c r="AP5127" s="3" t="s">
        <v>6431</v>
      </c>
      <c r="AQ5127" s="20" t="s">
        <v>13443</v>
      </c>
      <c r="AR5127" s="3" t="s">
        <v>13444</v>
      </c>
      <c r="AS5127" s="20" t="s">
        <v>6289</v>
      </c>
      <c r="AT5127" s="3" t="s">
        <v>6289</v>
      </c>
      <c r="AU5127" s="20" t="s">
        <v>6289</v>
      </c>
      <c r="AV5127" s="3" t="s">
        <v>6289</v>
      </c>
      <c r="AW5127" s="20" t="s">
        <v>6289</v>
      </c>
      <c r="AX5127" s="3" t="s">
        <v>6289</v>
      </c>
      <c r="AY5127" s="3" t="s">
        <v>24005</v>
      </c>
      <c r="AZ5127" s="3" t="s">
        <v>24005</v>
      </c>
    </row>
    <row r="5128" spans="1:52">
      <c r="A5128" t="s">
        <v>3167</v>
      </c>
      <c r="B5128" s="3" t="s">
        <v>6406</v>
      </c>
      <c r="C5128">
        <v>36</v>
      </c>
      <c r="D5128">
        <v>19</v>
      </c>
      <c r="E5128">
        <v>2</v>
      </c>
      <c r="F5128">
        <v>36</v>
      </c>
      <c r="G5128">
        <v>133</v>
      </c>
      <c r="H5128">
        <v>2</v>
      </c>
      <c r="I5128" s="16">
        <f t="shared" si="320"/>
        <v>38</v>
      </c>
      <c r="J5128" s="16">
        <f t="shared" si="321"/>
        <v>18.246765314554921</v>
      </c>
      <c r="K5128">
        <v>12</v>
      </c>
      <c r="L5128">
        <v>6</v>
      </c>
      <c r="M5128">
        <v>10</v>
      </c>
      <c r="N5128">
        <v>9</v>
      </c>
      <c r="O5128">
        <f t="shared" si="322"/>
        <v>9.25</v>
      </c>
      <c r="P5128" s="16">
        <f t="shared" si="323"/>
        <v>1.0825317547305484</v>
      </c>
      <c r="Q5128" s="16">
        <v>27.501275447213001</v>
      </c>
      <c r="R5128" s="16">
        <v>37.692594423328202</v>
      </c>
      <c r="S5128" s="16">
        <v>41.582427801829901</v>
      </c>
      <c r="T5128" s="16">
        <v>30.985588401342898</v>
      </c>
      <c r="U5128" s="16">
        <v>4.9786033286310696</v>
      </c>
      <c r="V5128" s="16">
        <v>21.896818243434002</v>
      </c>
      <c r="W5128" s="16">
        <v>36.467375938942503</v>
      </c>
      <c r="X5128" s="16">
        <v>6.7378415432726699</v>
      </c>
      <c r="Y5128" s="16">
        <v>52.393552805981301</v>
      </c>
      <c r="Z5128" s="16">
        <v>13.874323776196199</v>
      </c>
      <c r="AA5128" t="s">
        <v>3167</v>
      </c>
      <c r="AB5128" s="16">
        <v>27.411040171017198</v>
      </c>
      <c r="AC5128" s="16">
        <v>-0.10148826710759599</v>
      </c>
      <c r="AD5128" s="16">
        <v>0.66745535789042798</v>
      </c>
      <c r="AE5128" s="16">
        <v>-0.152052516932911</v>
      </c>
      <c r="AF5128">
        <v>0.87914551463883805</v>
      </c>
      <c r="AG5128">
        <v>0.96931505156259501</v>
      </c>
      <c r="AH5128" s="3" t="s">
        <v>3167</v>
      </c>
      <c r="AI5128" s="20" t="s">
        <v>11462</v>
      </c>
      <c r="AJ5128" s="20" t="s">
        <v>11463</v>
      </c>
      <c r="AK5128" s="20" t="s">
        <v>3167</v>
      </c>
      <c r="AL5128" s="3" t="s">
        <v>6289</v>
      </c>
      <c r="AM5128" s="20" t="s">
        <v>6289</v>
      </c>
      <c r="AN5128" s="3" t="s">
        <v>6289</v>
      </c>
      <c r="AO5128" s="20" t="s">
        <v>6289</v>
      </c>
      <c r="AP5128" s="3" t="s">
        <v>6289</v>
      </c>
      <c r="AQ5128" s="20" t="s">
        <v>6289</v>
      </c>
      <c r="AR5128" s="3" t="s">
        <v>6289</v>
      </c>
      <c r="AS5128" s="20" t="s">
        <v>6289</v>
      </c>
      <c r="AT5128" s="3" t="s">
        <v>6289</v>
      </c>
      <c r="AU5128" s="20" t="s">
        <v>6289</v>
      </c>
      <c r="AV5128" s="3" t="s">
        <v>6289</v>
      </c>
      <c r="AW5128" s="20" t="s">
        <v>6289</v>
      </c>
      <c r="AX5128" s="3" t="s">
        <v>6289</v>
      </c>
      <c r="AY5128" s="3" t="s">
        <v>6289</v>
      </c>
      <c r="AZ5128" s="3" t="s">
        <v>6289</v>
      </c>
    </row>
    <row r="5129" spans="1:52">
      <c r="A5129" t="s">
        <v>4872</v>
      </c>
      <c r="B5129" s="3" t="s">
        <v>7347</v>
      </c>
      <c r="C5129">
        <v>3</v>
      </c>
      <c r="D5129">
        <v>0</v>
      </c>
      <c r="E5129">
        <v>0</v>
      </c>
      <c r="F5129">
        <v>3</v>
      </c>
      <c r="G5129">
        <v>0</v>
      </c>
      <c r="H5129">
        <v>0</v>
      </c>
      <c r="I5129" s="16">
        <f t="shared" si="320"/>
        <v>1</v>
      </c>
      <c r="J5129" s="16">
        <f t="shared" si="321"/>
        <v>0.57735026918962584</v>
      </c>
      <c r="K5129">
        <v>0</v>
      </c>
      <c r="L5129">
        <v>1</v>
      </c>
      <c r="M5129">
        <v>0</v>
      </c>
      <c r="N5129">
        <v>0</v>
      </c>
      <c r="O5129">
        <f t="shared" si="322"/>
        <v>0.25</v>
      </c>
      <c r="P5129" s="16">
        <f t="shared" si="323"/>
        <v>0.21650635094610965</v>
      </c>
      <c r="Q5129" s="16">
        <v>1.1000510178885201</v>
      </c>
      <c r="R5129" s="16">
        <v>0</v>
      </c>
      <c r="S5129" s="16">
        <v>1.02042767611853</v>
      </c>
      <c r="T5129" s="16">
        <v>0</v>
      </c>
      <c r="U5129" s="16">
        <v>0</v>
      </c>
      <c r="V5129" s="16">
        <v>1.8247348536195001</v>
      </c>
      <c r="W5129" s="16">
        <v>0</v>
      </c>
      <c r="X5129" s="16">
        <v>1.1229735905454401</v>
      </c>
      <c r="Y5129" s="16">
        <v>0</v>
      </c>
      <c r="Z5129" s="16">
        <v>0</v>
      </c>
      <c r="AA5129" t="s">
        <v>4872</v>
      </c>
      <c r="AB5129" s="16">
        <v>0.50681871381719901</v>
      </c>
      <c r="AC5129" s="16">
        <v>-0.16972053878438001</v>
      </c>
      <c r="AD5129" s="16">
        <v>1.11627536570471</v>
      </c>
      <c r="AE5129" s="16">
        <v>-0.15204182050298601</v>
      </c>
      <c r="AF5129">
        <v>0.879153951071176</v>
      </c>
      <c r="AG5129" t="s">
        <v>3500</v>
      </c>
      <c r="AH5129" s="3" t="s">
        <v>4872</v>
      </c>
      <c r="AI5129" s="20" t="s">
        <v>16038</v>
      </c>
      <c r="AJ5129" s="20" t="s">
        <v>16039</v>
      </c>
      <c r="AK5129" s="20" t="s">
        <v>4872</v>
      </c>
      <c r="AL5129" s="3" t="s">
        <v>6289</v>
      </c>
      <c r="AM5129" s="20" t="s">
        <v>6289</v>
      </c>
      <c r="AN5129" s="3" t="s">
        <v>6289</v>
      </c>
      <c r="AO5129" s="20" t="s">
        <v>6289</v>
      </c>
      <c r="AP5129" s="3" t="s">
        <v>6289</v>
      </c>
      <c r="AQ5129" s="20" t="s">
        <v>6965</v>
      </c>
      <c r="AR5129" s="3" t="s">
        <v>6966</v>
      </c>
      <c r="AS5129" s="20" t="s">
        <v>6289</v>
      </c>
      <c r="AT5129" s="3" t="s">
        <v>6289</v>
      </c>
      <c r="AU5129" s="20" t="s">
        <v>6289</v>
      </c>
      <c r="AV5129" s="3" t="s">
        <v>6289</v>
      </c>
      <c r="AW5129" s="20" t="s">
        <v>6289</v>
      </c>
      <c r="AX5129" s="3" t="s">
        <v>6289</v>
      </c>
      <c r="AY5129" s="3" t="s">
        <v>6289</v>
      </c>
      <c r="AZ5129" s="3" t="s">
        <v>6289</v>
      </c>
    </row>
    <row r="5130" spans="1:52">
      <c r="A5130" t="s">
        <v>3172</v>
      </c>
      <c r="B5130" s="3" t="s">
        <v>6406</v>
      </c>
      <c r="C5130">
        <v>16</v>
      </c>
      <c r="D5130">
        <v>18</v>
      </c>
      <c r="E5130">
        <v>2</v>
      </c>
      <c r="F5130">
        <v>16</v>
      </c>
      <c r="G5130">
        <v>197</v>
      </c>
      <c r="H5130">
        <v>2</v>
      </c>
      <c r="I5130" s="16">
        <f t="shared" si="320"/>
        <v>41.833333333333336</v>
      </c>
      <c r="J5130" s="16">
        <f t="shared" si="321"/>
        <v>28.457001351616899</v>
      </c>
      <c r="K5130">
        <v>20</v>
      </c>
      <c r="L5130">
        <v>18</v>
      </c>
      <c r="M5130">
        <v>0</v>
      </c>
      <c r="N5130">
        <v>6</v>
      </c>
      <c r="O5130">
        <f t="shared" si="322"/>
        <v>11</v>
      </c>
      <c r="P5130" s="16">
        <f t="shared" si="323"/>
        <v>4.1533119314590374</v>
      </c>
      <c r="Q5130" s="16">
        <v>31.430029082529099</v>
      </c>
      <c r="R5130" s="16">
        <v>55.830384221019997</v>
      </c>
      <c r="S5130" s="16">
        <v>56.123522186518898</v>
      </c>
      <c r="T5130" s="16">
        <v>29.354767959166999</v>
      </c>
      <c r="U5130" s="16">
        <v>4.9786033286310696</v>
      </c>
      <c r="V5130" s="16">
        <v>9.7319192193040092</v>
      </c>
      <c r="W5130" s="16">
        <v>0</v>
      </c>
      <c r="X5130" s="16">
        <v>20.213524629818</v>
      </c>
      <c r="Y5130" s="16">
        <v>87.322588009968896</v>
      </c>
      <c r="Z5130" s="16">
        <v>9.2495491841307693</v>
      </c>
      <c r="AA5130" t="s">
        <v>3172</v>
      </c>
      <c r="AB5130" s="16">
        <v>30.423488782108802</v>
      </c>
      <c r="AC5130" s="16">
        <v>-0.13131241569188401</v>
      </c>
      <c r="AD5130" s="16">
        <v>0.86493662420656803</v>
      </c>
      <c r="AE5130" s="16">
        <v>-0.151817384091396</v>
      </c>
      <c r="AF5130">
        <v>0.87933097054812004</v>
      </c>
      <c r="AG5130">
        <v>0.96931505156259501</v>
      </c>
      <c r="AH5130" s="3" t="s">
        <v>3172</v>
      </c>
      <c r="AI5130" s="20" t="s">
        <v>19789</v>
      </c>
      <c r="AJ5130" s="20" t="s">
        <v>19790</v>
      </c>
      <c r="AK5130" s="20" t="s">
        <v>3172</v>
      </c>
      <c r="AL5130" s="3" t="s">
        <v>6289</v>
      </c>
      <c r="AM5130" s="20" t="s">
        <v>6289</v>
      </c>
      <c r="AN5130" s="3" t="s">
        <v>6289</v>
      </c>
      <c r="AO5130" s="20" t="s">
        <v>6290</v>
      </c>
      <c r="AP5130" s="3" t="s">
        <v>6291</v>
      </c>
      <c r="AQ5130" s="20" t="s">
        <v>6289</v>
      </c>
      <c r="AR5130" s="3" t="s">
        <v>6289</v>
      </c>
      <c r="AS5130" s="20" t="s">
        <v>6289</v>
      </c>
      <c r="AT5130" s="3" t="s">
        <v>6289</v>
      </c>
      <c r="AU5130" s="20" t="s">
        <v>6289</v>
      </c>
      <c r="AV5130" s="3" t="s">
        <v>6289</v>
      </c>
      <c r="AW5130" s="20" t="s">
        <v>6289</v>
      </c>
      <c r="AX5130" s="3" t="s">
        <v>6289</v>
      </c>
      <c r="AY5130" s="3" t="s">
        <v>6289</v>
      </c>
      <c r="AZ5130" s="3" t="s">
        <v>6289</v>
      </c>
    </row>
    <row r="5131" spans="1:52">
      <c r="A5131" t="s">
        <v>3169</v>
      </c>
      <c r="B5131" s="3" t="s">
        <v>6406</v>
      </c>
      <c r="C5131">
        <v>30</v>
      </c>
      <c r="D5131">
        <v>17</v>
      </c>
      <c r="E5131">
        <v>17</v>
      </c>
      <c r="F5131">
        <v>30</v>
      </c>
      <c r="G5131">
        <v>111</v>
      </c>
      <c r="H5131">
        <v>17</v>
      </c>
      <c r="I5131" s="16">
        <f t="shared" si="320"/>
        <v>37</v>
      </c>
      <c r="J5131" s="16">
        <f t="shared" si="321"/>
        <v>13.717385562368168</v>
      </c>
      <c r="K5131">
        <v>3</v>
      </c>
      <c r="L5131">
        <v>25</v>
      </c>
      <c r="M5131">
        <v>0</v>
      </c>
      <c r="N5131">
        <v>58</v>
      </c>
      <c r="O5131">
        <f t="shared" si="322"/>
        <v>21.5</v>
      </c>
      <c r="P5131" s="16">
        <f t="shared" si="323"/>
        <v>11.589326986499259</v>
      </c>
      <c r="Q5131" s="16">
        <v>33.472980972893502</v>
      </c>
      <c r="R5131" s="16">
        <v>31.4577291803717</v>
      </c>
      <c r="S5131" s="16">
        <v>33.929220230940999</v>
      </c>
      <c r="T5131" s="16">
        <v>27.723947516991</v>
      </c>
      <c r="U5131" s="16">
        <v>42.318128293364097</v>
      </c>
      <c r="V5131" s="16">
        <v>18.247348536194998</v>
      </c>
      <c r="W5131" s="16">
        <v>0</v>
      </c>
      <c r="X5131" s="16">
        <v>28.0743397636361</v>
      </c>
      <c r="Y5131" s="16">
        <v>13.0983882014953</v>
      </c>
      <c r="Z5131" s="16">
        <v>89.412308779930797</v>
      </c>
      <c r="AA5131" t="s">
        <v>3169</v>
      </c>
      <c r="AB5131" s="16">
        <v>31.7734391475819</v>
      </c>
      <c r="AC5131" s="16">
        <v>0.11081452499309299</v>
      </c>
      <c r="AD5131" s="16">
        <v>0.73074874879537399</v>
      </c>
      <c r="AE5131" s="16">
        <v>0.15164517924357601</v>
      </c>
      <c r="AF5131">
        <v>0.87946679757283197</v>
      </c>
      <c r="AG5131">
        <v>0.96931505156259501</v>
      </c>
      <c r="AH5131" s="3" t="s">
        <v>3169</v>
      </c>
      <c r="AI5131" s="20" t="s">
        <v>16835</v>
      </c>
      <c r="AJ5131" s="20" t="s">
        <v>16836</v>
      </c>
      <c r="AK5131" s="20" t="s">
        <v>3169</v>
      </c>
      <c r="AL5131" s="3" t="s">
        <v>6289</v>
      </c>
      <c r="AM5131" s="20" t="s">
        <v>6289</v>
      </c>
      <c r="AN5131" s="3" t="s">
        <v>6289</v>
      </c>
      <c r="AO5131" s="20" t="s">
        <v>6289</v>
      </c>
      <c r="AP5131" s="3" t="s">
        <v>6289</v>
      </c>
      <c r="AQ5131" s="20" t="s">
        <v>6289</v>
      </c>
      <c r="AR5131" s="3" t="s">
        <v>6289</v>
      </c>
      <c r="AS5131" s="20" t="s">
        <v>6289</v>
      </c>
      <c r="AT5131" s="3" t="s">
        <v>6289</v>
      </c>
      <c r="AU5131" s="20" t="s">
        <v>6289</v>
      </c>
      <c r="AV5131" s="3" t="s">
        <v>6289</v>
      </c>
      <c r="AW5131" s="20" t="s">
        <v>6289</v>
      </c>
      <c r="AX5131" s="3" t="s">
        <v>6289</v>
      </c>
      <c r="AY5131" s="3" t="s">
        <v>6289</v>
      </c>
      <c r="AZ5131" s="3" t="s">
        <v>6289</v>
      </c>
    </row>
    <row r="5132" spans="1:52" ht="30">
      <c r="A5132" t="s">
        <v>3170</v>
      </c>
      <c r="B5132" s="3" t="s">
        <v>19033</v>
      </c>
      <c r="C5132">
        <v>81</v>
      </c>
      <c r="D5132">
        <v>14</v>
      </c>
      <c r="E5132">
        <v>14</v>
      </c>
      <c r="F5132">
        <v>81</v>
      </c>
      <c r="G5132">
        <v>28</v>
      </c>
      <c r="H5132">
        <v>14</v>
      </c>
      <c r="I5132" s="16">
        <f t="shared" si="320"/>
        <v>38.666666666666664</v>
      </c>
      <c r="J5132" s="16">
        <f t="shared" si="321"/>
        <v>12.386521946290086</v>
      </c>
      <c r="K5132">
        <v>2</v>
      </c>
      <c r="L5132">
        <v>21</v>
      </c>
      <c r="M5132">
        <v>7</v>
      </c>
      <c r="N5132">
        <v>24</v>
      </c>
      <c r="O5132">
        <f t="shared" si="322"/>
        <v>13.5</v>
      </c>
      <c r="P5132" s="16">
        <f t="shared" si="323"/>
        <v>4.6165463281548469</v>
      </c>
      <c r="Q5132" s="16">
        <v>14.457813377963401</v>
      </c>
      <c r="R5132" s="16">
        <v>7.9352830364901497</v>
      </c>
      <c r="S5132" s="16">
        <v>8.9287421660371002</v>
      </c>
      <c r="T5132" s="16">
        <v>22.831486190463199</v>
      </c>
      <c r="U5132" s="16">
        <v>34.850223300417497</v>
      </c>
      <c r="V5132" s="16">
        <v>49.267841047726499</v>
      </c>
      <c r="W5132" s="16">
        <v>25.5271631572597</v>
      </c>
      <c r="X5132" s="16">
        <v>23.582445401454301</v>
      </c>
      <c r="Y5132" s="16">
        <v>8.7322588009968793</v>
      </c>
      <c r="Z5132" s="16">
        <v>36.998196736523099</v>
      </c>
      <c r="AA5132" t="s">
        <v>3170</v>
      </c>
      <c r="AB5132" s="16">
        <v>23.3111453215332</v>
      </c>
      <c r="AC5132" s="16">
        <v>0.100052485649277</v>
      </c>
      <c r="AD5132" s="16">
        <v>0.66028656074709302</v>
      </c>
      <c r="AE5132" s="16">
        <v>0.151528883968304</v>
      </c>
      <c r="AF5132">
        <v>0.87955852778257804</v>
      </c>
      <c r="AG5132">
        <v>0.96931505156259501</v>
      </c>
      <c r="AH5132" s="3" t="s">
        <v>3170</v>
      </c>
      <c r="AI5132" s="20" t="s">
        <v>19031</v>
      </c>
      <c r="AJ5132" s="20" t="s">
        <v>19032</v>
      </c>
      <c r="AK5132" s="20" t="s">
        <v>3170</v>
      </c>
      <c r="AL5132" s="3" t="s">
        <v>6289</v>
      </c>
      <c r="AM5132" s="20" t="s">
        <v>6539</v>
      </c>
      <c r="AN5132" s="3" t="s">
        <v>6540</v>
      </c>
      <c r="AO5132" s="20" t="s">
        <v>6541</v>
      </c>
      <c r="AP5132" s="3" t="s">
        <v>6542</v>
      </c>
      <c r="AQ5132" s="20" t="s">
        <v>6543</v>
      </c>
      <c r="AR5132" s="3" t="s">
        <v>6544</v>
      </c>
      <c r="AS5132" s="20" t="s">
        <v>6289</v>
      </c>
      <c r="AT5132" s="3" t="s">
        <v>6289</v>
      </c>
      <c r="AU5132" s="20" t="s">
        <v>6289</v>
      </c>
      <c r="AV5132" s="3" t="s">
        <v>6289</v>
      </c>
      <c r="AW5132" s="20" t="s">
        <v>6289</v>
      </c>
      <c r="AX5132" s="3" t="s">
        <v>6289</v>
      </c>
      <c r="AY5132" s="3" t="s">
        <v>6289</v>
      </c>
      <c r="AZ5132" s="3" t="s">
        <v>6289</v>
      </c>
    </row>
    <row r="5133" spans="1:52">
      <c r="A5133" t="s">
        <v>5312</v>
      </c>
      <c r="B5133" s="3" t="s">
        <v>6297</v>
      </c>
      <c r="C5133">
        <v>2</v>
      </c>
      <c r="D5133">
        <v>0</v>
      </c>
      <c r="E5133">
        <v>1</v>
      </c>
      <c r="F5133">
        <v>2</v>
      </c>
      <c r="G5133">
        <v>1</v>
      </c>
      <c r="H5133">
        <v>1</v>
      </c>
      <c r="I5133" s="16">
        <f t="shared" si="320"/>
        <v>1.1666666666666667</v>
      </c>
      <c r="J5133" s="16">
        <f t="shared" si="321"/>
        <v>0.28054180384339106</v>
      </c>
      <c r="K5133">
        <v>0</v>
      </c>
      <c r="L5133">
        <v>0</v>
      </c>
      <c r="M5133">
        <v>0</v>
      </c>
      <c r="N5133">
        <v>0</v>
      </c>
      <c r="O5133">
        <f t="shared" si="322"/>
        <v>0</v>
      </c>
      <c r="P5133" s="16">
        <f t="shared" si="323"/>
        <v>0</v>
      </c>
      <c r="Q5133" s="16">
        <v>0.31430029082529098</v>
      </c>
      <c r="R5133" s="16">
        <v>0.28340296558893402</v>
      </c>
      <c r="S5133" s="16">
        <v>0</v>
      </c>
      <c r="T5133" s="16">
        <v>0</v>
      </c>
      <c r="U5133" s="16">
        <v>2.4893016643155401</v>
      </c>
      <c r="V5133" s="16">
        <v>1.216489902413</v>
      </c>
      <c r="W5133" s="16">
        <v>0</v>
      </c>
      <c r="X5133" s="16">
        <v>0</v>
      </c>
      <c r="Y5133" s="16">
        <v>0</v>
      </c>
      <c r="Z5133" s="16">
        <v>0</v>
      </c>
      <c r="AA5133" t="s">
        <v>5312</v>
      </c>
      <c r="AB5133" s="16">
        <v>0.430349482314276</v>
      </c>
      <c r="AC5133" s="16">
        <v>-0.17316377613765499</v>
      </c>
      <c r="AD5133" s="16">
        <v>1.1519352221455601</v>
      </c>
      <c r="AE5133" s="16">
        <v>-0.15032423074547899</v>
      </c>
      <c r="AF5133">
        <v>0.88050881682930304</v>
      </c>
      <c r="AG5133" t="s">
        <v>3500</v>
      </c>
      <c r="AH5133" s="3" t="s">
        <v>5312</v>
      </c>
      <c r="AI5133" s="20" t="s">
        <v>19317</v>
      </c>
      <c r="AJ5133" s="20" t="s">
        <v>19318</v>
      </c>
      <c r="AK5133" s="20" t="s">
        <v>5312</v>
      </c>
      <c r="AL5133" s="3" t="s">
        <v>6289</v>
      </c>
      <c r="AM5133" s="20" t="s">
        <v>6289</v>
      </c>
      <c r="AN5133" s="3" t="s">
        <v>6289</v>
      </c>
      <c r="AO5133" s="20" t="s">
        <v>6289</v>
      </c>
      <c r="AP5133" s="3" t="s">
        <v>6289</v>
      </c>
      <c r="AQ5133" s="20" t="s">
        <v>6289</v>
      </c>
      <c r="AR5133" s="3" t="s">
        <v>6289</v>
      </c>
      <c r="AS5133" s="20" t="s">
        <v>6289</v>
      </c>
      <c r="AT5133" s="3" t="s">
        <v>6289</v>
      </c>
      <c r="AU5133" s="20" t="s">
        <v>6289</v>
      </c>
      <c r="AV5133" s="3" t="s">
        <v>6289</v>
      </c>
      <c r="AW5133" s="20" t="s">
        <v>6289</v>
      </c>
      <c r="AX5133" s="3" t="s">
        <v>6289</v>
      </c>
      <c r="AY5133" s="3" t="s">
        <v>6289</v>
      </c>
      <c r="AZ5133" s="3" t="s">
        <v>6289</v>
      </c>
    </row>
    <row r="5134" spans="1:52">
      <c r="A5134" t="s">
        <v>3877</v>
      </c>
      <c r="B5134" s="3" t="s">
        <v>6297</v>
      </c>
      <c r="C5134">
        <v>1</v>
      </c>
      <c r="D5134">
        <v>0</v>
      </c>
      <c r="E5134">
        <v>2</v>
      </c>
      <c r="F5134">
        <v>1</v>
      </c>
      <c r="G5134">
        <v>4</v>
      </c>
      <c r="H5134">
        <v>2</v>
      </c>
      <c r="I5134" s="16">
        <f t="shared" si="320"/>
        <v>1.6666666666666667</v>
      </c>
      <c r="J5134" s="16">
        <f t="shared" si="321"/>
        <v>0.50917507721731559</v>
      </c>
      <c r="K5134">
        <v>0</v>
      </c>
      <c r="L5134">
        <v>1</v>
      </c>
      <c r="M5134">
        <v>0</v>
      </c>
      <c r="N5134">
        <v>0</v>
      </c>
      <c r="O5134">
        <f t="shared" si="322"/>
        <v>0.25</v>
      </c>
      <c r="P5134" s="16">
        <f t="shared" si="323"/>
        <v>0.21650635094610965</v>
      </c>
      <c r="Q5134" s="16">
        <v>0.47145043623793698</v>
      </c>
      <c r="R5134" s="16">
        <v>1.1336118623557401</v>
      </c>
      <c r="S5134" s="16">
        <v>0</v>
      </c>
      <c r="T5134" s="16">
        <v>0</v>
      </c>
      <c r="U5134" s="16">
        <v>4.9786033286310696</v>
      </c>
      <c r="V5134" s="16">
        <v>0.60824495120650002</v>
      </c>
      <c r="W5134" s="16">
        <v>0</v>
      </c>
      <c r="X5134" s="16">
        <v>1.1229735905454401</v>
      </c>
      <c r="Y5134" s="16">
        <v>0</v>
      </c>
      <c r="Z5134" s="16">
        <v>0</v>
      </c>
      <c r="AA5134" t="s">
        <v>3877</v>
      </c>
      <c r="AB5134" s="16">
        <v>0.83148841689766895</v>
      </c>
      <c r="AC5134" s="16">
        <v>-0.17069954204533599</v>
      </c>
      <c r="AD5134" s="16">
        <v>1.1361252836422999</v>
      </c>
      <c r="AE5134" s="16">
        <v>-0.150247111390824</v>
      </c>
      <c r="AF5134">
        <v>0.88056965820250599</v>
      </c>
      <c r="AG5134" t="s">
        <v>3500</v>
      </c>
      <c r="AH5134" s="3" t="s">
        <v>3877</v>
      </c>
      <c r="AI5134" s="20" t="s">
        <v>8720</v>
      </c>
      <c r="AJ5134" s="20" t="s">
        <v>8721</v>
      </c>
      <c r="AK5134" s="20" t="s">
        <v>3877</v>
      </c>
      <c r="AL5134" s="3" t="s">
        <v>6289</v>
      </c>
      <c r="AM5134" s="20" t="s">
        <v>6289</v>
      </c>
      <c r="AN5134" s="3" t="s">
        <v>6289</v>
      </c>
      <c r="AO5134" s="20" t="s">
        <v>6289</v>
      </c>
      <c r="AP5134" s="3" t="s">
        <v>6289</v>
      </c>
      <c r="AQ5134" s="20" t="s">
        <v>6289</v>
      </c>
      <c r="AR5134" s="3" t="s">
        <v>6289</v>
      </c>
      <c r="AS5134" s="20" t="s">
        <v>6289</v>
      </c>
      <c r="AT5134" s="3" t="s">
        <v>6289</v>
      </c>
      <c r="AU5134" s="20" t="s">
        <v>6289</v>
      </c>
      <c r="AV5134" s="3" t="s">
        <v>6289</v>
      </c>
      <c r="AW5134" s="20" t="s">
        <v>6289</v>
      </c>
      <c r="AX5134" s="3" t="s">
        <v>6289</v>
      </c>
      <c r="AY5134" s="3" t="s">
        <v>6289</v>
      </c>
      <c r="AZ5134" s="3" t="s">
        <v>6289</v>
      </c>
    </row>
    <row r="5135" spans="1:52">
      <c r="A5135" t="s">
        <v>3178</v>
      </c>
      <c r="B5135" s="3" t="s">
        <v>6387</v>
      </c>
      <c r="C5135">
        <v>18</v>
      </c>
      <c r="D5135">
        <v>5</v>
      </c>
      <c r="E5135">
        <v>24</v>
      </c>
      <c r="F5135">
        <v>18</v>
      </c>
      <c r="G5135">
        <v>184</v>
      </c>
      <c r="H5135">
        <v>24</v>
      </c>
      <c r="I5135" s="16">
        <f t="shared" si="320"/>
        <v>45.5</v>
      </c>
      <c r="J5135" s="16">
        <f t="shared" si="321"/>
        <v>25.418442560908847</v>
      </c>
      <c r="K5135">
        <v>5</v>
      </c>
      <c r="L5135">
        <v>8</v>
      </c>
      <c r="M5135">
        <v>0</v>
      </c>
      <c r="N5135">
        <v>86</v>
      </c>
      <c r="O5135">
        <f t="shared" si="322"/>
        <v>24.75</v>
      </c>
      <c r="P5135" s="16">
        <f t="shared" si="323"/>
        <v>17.738993066124131</v>
      </c>
      <c r="Q5135" s="16">
        <v>54.6882506036007</v>
      </c>
      <c r="R5135" s="16">
        <v>52.1461456683638</v>
      </c>
      <c r="S5135" s="16">
        <v>37.500717097355803</v>
      </c>
      <c r="T5135" s="16">
        <v>8.1541022108797101</v>
      </c>
      <c r="U5135" s="16">
        <v>59.743239943572902</v>
      </c>
      <c r="V5135" s="16">
        <v>10.948409121717001</v>
      </c>
      <c r="W5135" s="16">
        <v>0</v>
      </c>
      <c r="X5135" s="16">
        <v>8.9837887243635492</v>
      </c>
      <c r="Y5135" s="16">
        <v>21.830647002492199</v>
      </c>
      <c r="Z5135" s="16">
        <v>132.57687163920801</v>
      </c>
      <c r="AA5135" t="s">
        <v>3178</v>
      </c>
      <c r="AB5135" s="16">
        <v>38.657217201155298</v>
      </c>
      <c r="AC5135" s="16">
        <v>0.13405661676713801</v>
      </c>
      <c r="AD5135" s="16">
        <v>0.89237168009668799</v>
      </c>
      <c r="AE5135" s="16">
        <v>0.150225090908995</v>
      </c>
      <c r="AF5135">
        <v>0.88058703083663203</v>
      </c>
      <c r="AG5135">
        <v>0.97009872942225595</v>
      </c>
      <c r="AH5135" s="3" t="s">
        <v>3178</v>
      </c>
      <c r="AI5135" s="20" t="s">
        <v>15883</v>
      </c>
      <c r="AJ5135" s="20" t="s">
        <v>15884</v>
      </c>
      <c r="AK5135" s="20" t="s">
        <v>3178</v>
      </c>
      <c r="AL5135" s="3" t="s">
        <v>6289</v>
      </c>
      <c r="AM5135" s="20" t="s">
        <v>6289</v>
      </c>
      <c r="AN5135" s="3" t="s">
        <v>6289</v>
      </c>
      <c r="AO5135" s="20" t="s">
        <v>6289</v>
      </c>
      <c r="AP5135" s="3" t="s">
        <v>6289</v>
      </c>
      <c r="AQ5135" s="20" t="s">
        <v>6289</v>
      </c>
      <c r="AR5135" s="3" t="s">
        <v>6289</v>
      </c>
      <c r="AS5135" s="20" t="s">
        <v>6289</v>
      </c>
      <c r="AT5135" s="3" t="s">
        <v>6289</v>
      </c>
      <c r="AU5135" s="20" t="s">
        <v>6289</v>
      </c>
      <c r="AV5135" s="3" t="s">
        <v>6289</v>
      </c>
      <c r="AW5135" s="20" t="s">
        <v>6289</v>
      </c>
      <c r="AX5135" s="3" t="s">
        <v>6289</v>
      </c>
      <c r="AY5135" s="3" t="s">
        <v>6289</v>
      </c>
      <c r="AZ5135" s="3" t="s">
        <v>6289</v>
      </c>
    </row>
    <row r="5136" spans="1:52">
      <c r="A5136" t="s">
        <v>3181</v>
      </c>
      <c r="B5136" s="3" t="s">
        <v>6406</v>
      </c>
      <c r="C5136">
        <v>16</v>
      </c>
      <c r="D5136">
        <v>4</v>
      </c>
      <c r="E5136">
        <v>2</v>
      </c>
      <c r="F5136">
        <v>16</v>
      </c>
      <c r="G5136">
        <v>43</v>
      </c>
      <c r="H5136">
        <v>2</v>
      </c>
      <c r="I5136" s="16">
        <f t="shared" si="320"/>
        <v>13.833333333333334</v>
      </c>
      <c r="J5136" s="16">
        <f t="shared" si="321"/>
        <v>5.8614402224608151</v>
      </c>
      <c r="K5136">
        <v>6</v>
      </c>
      <c r="L5136">
        <v>7</v>
      </c>
      <c r="M5136">
        <v>1</v>
      </c>
      <c r="N5136">
        <v>2</v>
      </c>
      <c r="O5136">
        <f t="shared" si="322"/>
        <v>4</v>
      </c>
      <c r="P5136" s="16">
        <f t="shared" si="323"/>
        <v>1.2747548783981961</v>
      </c>
      <c r="Q5136" s="16">
        <v>10.8433600334725</v>
      </c>
      <c r="R5136" s="16">
        <v>12.1863275203242</v>
      </c>
      <c r="S5136" s="16">
        <v>11.224704437303799</v>
      </c>
      <c r="T5136" s="16">
        <v>6.5232817687037699</v>
      </c>
      <c r="U5136" s="16">
        <v>4.9786033286310696</v>
      </c>
      <c r="V5136" s="16">
        <v>9.7319192193040092</v>
      </c>
      <c r="W5136" s="16">
        <v>3.6467375938942501</v>
      </c>
      <c r="X5136" s="16">
        <v>7.86081513381811</v>
      </c>
      <c r="Y5136" s="16">
        <v>26.1967764029907</v>
      </c>
      <c r="Z5136" s="16">
        <v>3.08318306137692</v>
      </c>
      <c r="AA5136" t="s">
        <v>3181</v>
      </c>
      <c r="AB5136" s="16">
        <v>9.6275708499819306</v>
      </c>
      <c r="AC5136" s="16">
        <v>-9.7173292561486505E-2</v>
      </c>
      <c r="AD5136" s="16">
        <v>0.64885200533667098</v>
      </c>
      <c r="AE5136" s="16">
        <v>-0.14976187445250499</v>
      </c>
      <c r="AF5136">
        <v>0.880952489826346</v>
      </c>
      <c r="AG5136">
        <v>0.97009872942225595</v>
      </c>
      <c r="AH5136" s="3" t="s">
        <v>3181</v>
      </c>
      <c r="AI5136" s="20" t="s">
        <v>20684</v>
      </c>
      <c r="AJ5136" s="20" t="s">
        <v>20685</v>
      </c>
      <c r="AK5136" s="20" t="s">
        <v>3181</v>
      </c>
      <c r="AL5136" s="3" t="s">
        <v>6289</v>
      </c>
      <c r="AM5136" s="20" t="s">
        <v>6289</v>
      </c>
      <c r="AN5136" s="3" t="s">
        <v>6289</v>
      </c>
      <c r="AO5136" s="20" t="s">
        <v>6290</v>
      </c>
      <c r="AP5136" s="3" t="s">
        <v>6291</v>
      </c>
      <c r="AQ5136" s="20" t="s">
        <v>6289</v>
      </c>
      <c r="AR5136" s="3" t="s">
        <v>6289</v>
      </c>
      <c r="AS5136" s="20" t="s">
        <v>6289</v>
      </c>
      <c r="AT5136" s="3" t="s">
        <v>6289</v>
      </c>
      <c r="AU5136" s="20" t="s">
        <v>6289</v>
      </c>
      <c r="AV5136" s="3" t="s">
        <v>6289</v>
      </c>
      <c r="AW5136" s="20" t="s">
        <v>6289</v>
      </c>
      <c r="AX5136" s="3" t="s">
        <v>6289</v>
      </c>
      <c r="AY5136" s="3" t="s">
        <v>6289</v>
      </c>
      <c r="AZ5136" s="3" t="s">
        <v>6289</v>
      </c>
    </row>
    <row r="5137" spans="1:52">
      <c r="A5137" t="s">
        <v>6146</v>
      </c>
      <c r="B5137" s="3" t="s">
        <v>6297</v>
      </c>
      <c r="C5137">
        <v>7</v>
      </c>
      <c r="D5137">
        <v>3</v>
      </c>
      <c r="E5137">
        <v>0</v>
      </c>
      <c r="F5137">
        <v>7</v>
      </c>
      <c r="G5137">
        <v>0</v>
      </c>
      <c r="H5137">
        <v>0</v>
      </c>
      <c r="I5137" s="16">
        <f t="shared" si="320"/>
        <v>2.8333333333333335</v>
      </c>
      <c r="J5137" s="16">
        <f t="shared" si="321"/>
        <v>1.2783814998893168</v>
      </c>
      <c r="K5137">
        <v>0</v>
      </c>
      <c r="L5137">
        <v>5</v>
      </c>
      <c r="M5137">
        <v>0</v>
      </c>
      <c r="N5137">
        <v>0</v>
      </c>
      <c r="O5137">
        <f t="shared" si="322"/>
        <v>1.25</v>
      </c>
      <c r="P5137" s="16">
        <f t="shared" si="323"/>
        <v>1.0825317547305484</v>
      </c>
      <c r="Q5137" s="16">
        <v>0.31430029082529098</v>
      </c>
      <c r="R5137" s="16">
        <v>0</v>
      </c>
      <c r="S5137" s="16">
        <v>0.25510691902963201</v>
      </c>
      <c r="T5137" s="16">
        <v>4.8924613265278296</v>
      </c>
      <c r="U5137" s="16">
        <v>0</v>
      </c>
      <c r="V5137" s="16">
        <v>4.2577146584454999</v>
      </c>
      <c r="W5137" s="16">
        <v>0</v>
      </c>
      <c r="X5137" s="16">
        <v>5.6148679527272201</v>
      </c>
      <c r="Y5137" s="16">
        <v>0</v>
      </c>
      <c r="Z5137" s="16">
        <v>0</v>
      </c>
      <c r="AA5137" t="s">
        <v>6146</v>
      </c>
      <c r="AB5137" s="16">
        <v>1.5334451147555499</v>
      </c>
      <c r="AC5137" s="16">
        <v>0.17528921748161699</v>
      </c>
      <c r="AD5137" s="16">
        <v>1.17070433378503</v>
      </c>
      <c r="AE5137" s="16">
        <v>0.149729707512814</v>
      </c>
      <c r="AF5137">
        <v>0.88097786917894805</v>
      </c>
      <c r="AG5137" t="s">
        <v>3500</v>
      </c>
      <c r="AH5137" s="3" t="s">
        <v>6146</v>
      </c>
      <c r="AI5137" s="20" t="s">
        <v>25667</v>
      </c>
      <c r="AJ5137" s="20" t="s">
        <v>25668</v>
      </c>
      <c r="AK5137" s="20" t="s">
        <v>6146</v>
      </c>
      <c r="AL5137" s="3" t="s">
        <v>6289</v>
      </c>
      <c r="AM5137" s="20" t="s">
        <v>6289</v>
      </c>
      <c r="AN5137" s="3" t="s">
        <v>6289</v>
      </c>
      <c r="AO5137" s="20" t="s">
        <v>6289</v>
      </c>
      <c r="AP5137" s="3" t="s">
        <v>6289</v>
      </c>
      <c r="AQ5137" s="20" t="s">
        <v>6289</v>
      </c>
      <c r="AR5137" s="3" t="s">
        <v>6289</v>
      </c>
      <c r="AS5137" s="20" t="s">
        <v>6289</v>
      </c>
      <c r="AT5137" s="3" t="s">
        <v>6289</v>
      </c>
      <c r="AU5137" s="20" t="s">
        <v>6289</v>
      </c>
      <c r="AV5137" s="3" t="s">
        <v>6289</v>
      </c>
      <c r="AW5137" s="20" t="s">
        <v>6289</v>
      </c>
      <c r="AX5137" s="3" t="s">
        <v>6289</v>
      </c>
      <c r="AY5137" s="3" t="s">
        <v>6289</v>
      </c>
      <c r="AZ5137" s="3" t="s">
        <v>6289</v>
      </c>
    </row>
    <row r="5138" spans="1:52">
      <c r="A5138" t="s">
        <v>6092</v>
      </c>
      <c r="B5138" s="3" t="s">
        <v>6406</v>
      </c>
      <c r="C5138">
        <v>4</v>
      </c>
      <c r="D5138">
        <v>0</v>
      </c>
      <c r="E5138">
        <v>2</v>
      </c>
      <c r="F5138">
        <v>4</v>
      </c>
      <c r="G5138">
        <v>23</v>
      </c>
      <c r="H5138">
        <v>2</v>
      </c>
      <c r="I5138" s="16">
        <f t="shared" si="320"/>
        <v>5.833333333333333</v>
      </c>
      <c r="J5138" s="16">
        <f t="shared" si="321"/>
        <v>3.1834351350795984</v>
      </c>
      <c r="K5138">
        <v>0</v>
      </c>
      <c r="L5138">
        <v>3</v>
      </c>
      <c r="M5138">
        <v>0</v>
      </c>
      <c r="N5138">
        <v>4</v>
      </c>
      <c r="O5138">
        <f t="shared" si="322"/>
        <v>1.75</v>
      </c>
      <c r="P5138" s="16">
        <f t="shared" si="323"/>
        <v>0.8926785535678563</v>
      </c>
      <c r="Q5138" s="16">
        <v>2.6715524720149699</v>
      </c>
      <c r="R5138" s="16">
        <v>6.5182682085454804</v>
      </c>
      <c r="S5138" s="16">
        <v>3.0612830283555801</v>
      </c>
      <c r="T5138" s="16">
        <v>0</v>
      </c>
      <c r="U5138" s="16">
        <v>4.9786033286310696</v>
      </c>
      <c r="V5138" s="16">
        <v>2.4329798048260001</v>
      </c>
      <c r="W5138" s="16">
        <v>0</v>
      </c>
      <c r="X5138" s="16">
        <v>3.3689207716363301</v>
      </c>
      <c r="Y5138" s="16">
        <v>0</v>
      </c>
      <c r="Z5138" s="16">
        <v>6.1663661227538498</v>
      </c>
      <c r="AA5138" t="s">
        <v>6092</v>
      </c>
      <c r="AB5138" s="16">
        <v>2.9197973736763299</v>
      </c>
      <c r="AC5138" s="16">
        <v>-0.126261282063279</v>
      </c>
      <c r="AD5138" s="16">
        <v>0.84540490898182297</v>
      </c>
      <c r="AE5138" s="16">
        <v>-0.149350069678853</v>
      </c>
      <c r="AF5138">
        <v>0.881277408375439</v>
      </c>
      <c r="AG5138" t="s">
        <v>3500</v>
      </c>
      <c r="AH5138" s="3" t="s">
        <v>6092</v>
      </c>
      <c r="AI5138" s="20" t="s">
        <v>25442</v>
      </c>
      <c r="AJ5138" s="20" t="s">
        <v>25443</v>
      </c>
      <c r="AK5138" s="20" t="s">
        <v>6092</v>
      </c>
      <c r="AL5138" s="3" t="s">
        <v>6289</v>
      </c>
      <c r="AM5138" s="20" t="s">
        <v>6289</v>
      </c>
      <c r="AN5138" s="3" t="s">
        <v>6289</v>
      </c>
      <c r="AO5138" s="20" t="s">
        <v>6289</v>
      </c>
      <c r="AP5138" s="3" t="s">
        <v>6289</v>
      </c>
      <c r="AQ5138" s="20" t="s">
        <v>6289</v>
      </c>
      <c r="AR5138" s="3" t="s">
        <v>6289</v>
      </c>
      <c r="AS5138" s="20" t="s">
        <v>6289</v>
      </c>
      <c r="AT5138" s="3" t="s">
        <v>6289</v>
      </c>
      <c r="AU5138" s="20" t="s">
        <v>6289</v>
      </c>
      <c r="AV5138" s="3" t="s">
        <v>6289</v>
      </c>
      <c r="AW5138" s="20" t="s">
        <v>6289</v>
      </c>
      <c r="AX5138" s="3" t="s">
        <v>6289</v>
      </c>
      <c r="AY5138" s="3" t="s">
        <v>6289</v>
      </c>
      <c r="AZ5138" s="3" t="s">
        <v>6289</v>
      </c>
    </row>
    <row r="5139" spans="1:52">
      <c r="A5139" t="s">
        <v>3175</v>
      </c>
      <c r="B5139" s="3" t="s">
        <v>6417</v>
      </c>
      <c r="C5139">
        <v>5</v>
      </c>
      <c r="D5139">
        <v>0</v>
      </c>
      <c r="E5139">
        <v>0</v>
      </c>
      <c r="F5139">
        <v>5</v>
      </c>
      <c r="G5139">
        <v>25</v>
      </c>
      <c r="H5139">
        <v>0</v>
      </c>
      <c r="I5139" s="16">
        <f t="shared" si="320"/>
        <v>5.833333333333333</v>
      </c>
      <c r="J5139" s="16">
        <f t="shared" si="321"/>
        <v>3.616449046192094</v>
      </c>
      <c r="K5139">
        <v>4</v>
      </c>
      <c r="L5139">
        <v>0</v>
      </c>
      <c r="M5139">
        <v>0</v>
      </c>
      <c r="N5139">
        <v>0</v>
      </c>
      <c r="O5139">
        <f t="shared" si="322"/>
        <v>1</v>
      </c>
      <c r="P5139" s="16">
        <f t="shared" si="323"/>
        <v>0.8660254037844386</v>
      </c>
      <c r="Q5139" s="16">
        <v>3.9287536353161401</v>
      </c>
      <c r="R5139" s="16">
        <v>7.0850741397233499</v>
      </c>
      <c r="S5139" s="16">
        <v>10.714490599244501</v>
      </c>
      <c r="T5139" s="16">
        <v>0</v>
      </c>
      <c r="U5139" s="16">
        <v>0</v>
      </c>
      <c r="V5139" s="16">
        <v>3.0412247560324999</v>
      </c>
      <c r="W5139" s="16">
        <v>0</v>
      </c>
      <c r="X5139" s="16">
        <v>0</v>
      </c>
      <c r="Y5139" s="16">
        <v>17.464517601993801</v>
      </c>
      <c r="Z5139" s="16">
        <v>0</v>
      </c>
      <c r="AA5139" t="s">
        <v>3175</v>
      </c>
      <c r="AB5139" s="16">
        <v>4.2234060732310299</v>
      </c>
      <c r="AC5139" s="16">
        <v>-0.16772177102031099</v>
      </c>
      <c r="AD5139" s="16">
        <v>1.1234636710125701</v>
      </c>
      <c r="AE5139" s="16">
        <v>-0.14928989280903401</v>
      </c>
      <c r="AF5139">
        <v>0.88132489027017902</v>
      </c>
      <c r="AG5139">
        <v>0.97009872942225595</v>
      </c>
      <c r="AH5139" s="3" t="s">
        <v>3175</v>
      </c>
      <c r="AI5139" s="20" t="s">
        <v>6635</v>
      </c>
      <c r="AJ5139" s="20" t="s">
        <v>6636</v>
      </c>
      <c r="AK5139" s="20" t="s">
        <v>3175</v>
      </c>
      <c r="AL5139" s="3" t="s">
        <v>6289</v>
      </c>
      <c r="AM5139" s="20" t="s">
        <v>6289</v>
      </c>
      <c r="AN5139" s="3" t="s">
        <v>6289</v>
      </c>
      <c r="AO5139" s="20" t="s">
        <v>6289</v>
      </c>
      <c r="AP5139" s="3" t="s">
        <v>6289</v>
      </c>
      <c r="AQ5139" s="20" t="s">
        <v>6289</v>
      </c>
      <c r="AR5139" s="3" t="s">
        <v>6289</v>
      </c>
      <c r="AS5139" s="20" t="s">
        <v>6637</v>
      </c>
      <c r="AT5139" s="3" t="s">
        <v>6638</v>
      </c>
      <c r="AU5139" s="20" t="s">
        <v>6289</v>
      </c>
      <c r="AV5139" s="3" t="s">
        <v>6289</v>
      </c>
      <c r="AW5139" s="20" t="s">
        <v>6289</v>
      </c>
      <c r="AX5139" s="3" t="s">
        <v>6289</v>
      </c>
      <c r="AY5139" s="3" t="s">
        <v>6289</v>
      </c>
      <c r="AZ5139" s="3" t="s">
        <v>6289</v>
      </c>
    </row>
    <row r="5140" spans="1:52">
      <c r="A5140" t="s">
        <v>3604</v>
      </c>
      <c r="B5140" s="3" t="s">
        <v>6297</v>
      </c>
      <c r="C5140">
        <v>0</v>
      </c>
      <c r="D5140">
        <v>2</v>
      </c>
      <c r="E5140">
        <v>0</v>
      </c>
      <c r="F5140">
        <v>0</v>
      </c>
      <c r="G5140">
        <v>3</v>
      </c>
      <c r="H5140">
        <v>0</v>
      </c>
      <c r="I5140" s="16">
        <f t="shared" si="320"/>
        <v>0.83333333333333337</v>
      </c>
      <c r="J5140" s="16">
        <f t="shared" si="321"/>
        <v>0.49534873611463914</v>
      </c>
      <c r="K5140">
        <v>0</v>
      </c>
      <c r="L5140">
        <v>0</v>
      </c>
      <c r="M5140">
        <v>0</v>
      </c>
      <c r="N5140">
        <v>0</v>
      </c>
      <c r="O5140">
        <f t="shared" si="322"/>
        <v>0</v>
      </c>
      <c r="P5140" s="16">
        <f t="shared" si="323"/>
        <v>0</v>
      </c>
      <c r="Q5140" s="16">
        <v>0</v>
      </c>
      <c r="R5140" s="16">
        <v>0.850208896766802</v>
      </c>
      <c r="S5140" s="16">
        <v>0</v>
      </c>
      <c r="T5140" s="16">
        <v>3.2616408843518898</v>
      </c>
      <c r="U5140" s="16">
        <v>0</v>
      </c>
      <c r="V5140" s="16">
        <v>0</v>
      </c>
      <c r="W5140" s="16">
        <v>0</v>
      </c>
      <c r="X5140" s="16">
        <v>0</v>
      </c>
      <c r="Y5140" s="16">
        <v>0</v>
      </c>
      <c r="Z5140" s="16">
        <v>0</v>
      </c>
      <c r="AA5140" t="s">
        <v>3604</v>
      </c>
      <c r="AB5140" s="16">
        <v>0.41118497811186899</v>
      </c>
      <c r="AC5140" s="16">
        <v>-0.18678162908384199</v>
      </c>
      <c r="AD5140" s="16">
        <v>1.2521644122234199</v>
      </c>
      <c r="AE5140" s="16">
        <v>-0.149167016136628</v>
      </c>
      <c r="AF5140">
        <v>0.88142184607651797</v>
      </c>
      <c r="AG5140" t="s">
        <v>3500</v>
      </c>
      <c r="AH5140" s="3" t="s">
        <v>3604</v>
      </c>
      <c r="AI5140" s="20" t="s">
        <v>7047</v>
      </c>
      <c r="AJ5140" s="20" t="s">
        <v>7048</v>
      </c>
      <c r="AK5140" s="20" t="s">
        <v>3604</v>
      </c>
      <c r="AL5140" s="3" t="s">
        <v>6289</v>
      </c>
      <c r="AM5140" s="20" t="s">
        <v>6289</v>
      </c>
      <c r="AN5140" s="3" t="s">
        <v>6289</v>
      </c>
      <c r="AO5140" s="20" t="s">
        <v>6289</v>
      </c>
      <c r="AP5140" s="3" t="s">
        <v>6289</v>
      </c>
      <c r="AQ5140" s="20" t="s">
        <v>6289</v>
      </c>
      <c r="AR5140" s="3" t="s">
        <v>6289</v>
      </c>
      <c r="AS5140" s="20" t="s">
        <v>6289</v>
      </c>
      <c r="AT5140" s="3" t="s">
        <v>6289</v>
      </c>
      <c r="AU5140" s="20" t="s">
        <v>6289</v>
      </c>
      <c r="AV5140" s="3" t="s">
        <v>6289</v>
      </c>
      <c r="AW5140" s="20" t="s">
        <v>6289</v>
      </c>
      <c r="AX5140" s="3" t="s">
        <v>6289</v>
      </c>
      <c r="AY5140" s="3" t="s">
        <v>6289</v>
      </c>
      <c r="AZ5140" s="3" t="s">
        <v>6289</v>
      </c>
    </row>
    <row r="5141" spans="1:52">
      <c r="A5141" t="s">
        <v>5183</v>
      </c>
      <c r="B5141" s="3" t="s">
        <v>6406</v>
      </c>
      <c r="C5141">
        <v>2</v>
      </c>
      <c r="D5141">
        <v>0</v>
      </c>
      <c r="E5141">
        <v>2</v>
      </c>
      <c r="F5141">
        <v>2</v>
      </c>
      <c r="G5141">
        <v>18</v>
      </c>
      <c r="H5141">
        <v>2</v>
      </c>
      <c r="I5141" s="16">
        <f t="shared" si="320"/>
        <v>4.333333333333333</v>
      </c>
      <c r="J5141" s="16">
        <f t="shared" si="321"/>
        <v>2.5129295284219206</v>
      </c>
      <c r="K5141">
        <v>0</v>
      </c>
      <c r="L5141">
        <v>1</v>
      </c>
      <c r="M5141">
        <v>0</v>
      </c>
      <c r="N5141">
        <v>4</v>
      </c>
      <c r="O5141">
        <f t="shared" si="322"/>
        <v>1.25</v>
      </c>
      <c r="P5141" s="16">
        <f t="shared" si="323"/>
        <v>0.81967981553775004</v>
      </c>
      <c r="Q5141" s="16">
        <v>1.57150145412646</v>
      </c>
      <c r="R5141" s="16">
        <v>5.1012533806008102</v>
      </c>
      <c r="S5141" s="16">
        <v>2.5510691902963201</v>
      </c>
      <c r="T5141" s="16">
        <v>0</v>
      </c>
      <c r="U5141" s="16">
        <v>4.9786033286310696</v>
      </c>
      <c r="V5141" s="16">
        <v>1.216489902413</v>
      </c>
      <c r="W5141" s="16">
        <v>0</v>
      </c>
      <c r="X5141" s="16">
        <v>1.1229735905454401</v>
      </c>
      <c r="Y5141" s="16">
        <v>0</v>
      </c>
      <c r="Z5141" s="16">
        <v>6.1663661227538498</v>
      </c>
      <c r="AA5141" t="s">
        <v>5183</v>
      </c>
      <c r="AB5141" s="16">
        <v>2.27082569693669</v>
      </c>
      <c r="AC5141" s="16">
        <v>-0.138243706311585</v>
      </c>
      <c r="AD5141" s="16">
        <v>0.92731388506757295</v>
      </c>
      <c r="AE5141" s="16">
        <v>-0.149079732912132</v>
      </c>
      <c r="AF5141">
        <v>0.881490717961666</v>
      </c>
      <c r="AG5141" t="s">
        <v>3500</v>
      </c>
      <c r="AH5141" s="3" t="s">
        <v>5183</v>
      </c>
      <c r="AI5141" s="20" t="s">
        <v>18304</v>
      </c>
      <c r="AJ5141" s="20" t="s">
        <v>18305</v>
      </c>
      <c r="AK5141" s="20" t="s">
        <v>5183</v>
      </c>
      <c r="AL5141" s="3" t="s">
        <v>6289</v>
      </c>
      <c r="AM5141" s="20" t="s">
        <v>6289</v>
      </c>
      <c r="AN5141" s="3" t="s">
        <v>6289</v>
      </c>
      <c r="AO5141" s="20" t="s">
        <v>6289</v>
      </c>
      <c r="AP5141" s="3" t="s">
        <v>6289</v>
      </c>
      <c r="AQ5141" s="20" t="s">
        <v>6289</v>
      </c>
      <c r="AR5141" s="3" t="s">
        <v>6289</v>
      </c>
      <c r="AS5141" s="20" t="s">
        <v>6289</v>
      </c>
      <c r="AT5141" s="3" t="s">
        <v>6289</v>
      </c>
      <c r="AU5141" s="20" t="s">
        <v>6289</v>
      </c>
      <c r="AV5141" s="3" t="s">
        <v>6289</v>
      </c>
      <c r="AW5141" s="20" t="s">
        <v>6289</v>
      </c>
      <c r="AX5141" s="3" t="s">
        <v>6289</v>
      </c>
      <c r="AY5141" s="3" t="s">
        <v>6289</v>
      </c>
      <c r="AZ5141" s="3" t="s">
        <v>6289</v>
      </c>
    </row>
    <row r="5142" spans="1:52">
      <c r="A5142" t="s">
        <v>3177</v>
      </c>
      <c r="B5142" s="3" t="s">
        <v>6406</v>
      </c>
      <c r="C5142">
        <v>20</v>
      </c>
      <c r="D5142">
        <v>16</v>
      </c>
      <c r="E5142">
        <v>23</v>
      </c>
      <c r="F5142">
        <v>20</v>
      </c>
      <c r="G5142">
        <v>42</v>
      </c>
      <c r="H5142">
        <v>23</v>
      </c>
      <c r="I5142" s="16">
        <f t="shared" si="320"/>
        <v>24</v>
      </c>
      <c r="J5142" s="16">
        <f t="shared" si="321"/>
        <v>3.4237730973623561</v>
      </c>
      <c r="K5142">
        <v>1</v>
      </c>
      <c r="L5142">
        <v>43</v>
      </c>
      <c r="M5142">
        <v>0</v>
      </c>
      <c r="N5142">
        <v>28</v>
      </c>
      <c r="O5142">
        <f t="shared" si="322"/>
        <v>18</v>
      </c>
      <c r="P5142" s="16">
        <f t="shared" si="323"/>
        <v>9.1446705790859415</v>
      </c>
      <c r="Q5142" s="16">
        <v>19.172317740342798</v>
      </c>
      <c r="R5142" s="16">
        <v>11.902924554735201</v>
      </c>
      <c r="S5142" s="16">
        <v>14.541094384689</v>
      </c>
      <c r="T5142" s="16">
        <v>26.093127074815101</v>
      </c>
      <c r="U5142" s="16">
        <v>57.253938279257397</v>
      </c>
      <c r="V5142" s="16">
        <v>12.164899024129999</v>
      </c>
      <c r="W5142" s="16">
        <v>0</v>
      </c>
      <c r="X5142" s="16">
        <v>48.2878643934541</v>
      </c>
      <c r="Y5142" s="16">
        <v>4.3661294004984397</v>
      </c>
      <c r="Z5142" s="16">
        <v>43.164562859276899</v>
      </c>
      <c r="AA5142" t="s">
        <v>3177</v>
      </c>
      <c r="AB5142" s="16">
        <v>23.6946857711199</v>
      </c>
      <c r="AC5142" s="16">
        <v>0.119039342754672</v>
      </c>
      <c r="AD5142" s="16">
        <v>0.79929471248803496</v>
      </c>
      <c r="AE5142" s="16">
        <v>0.14893047695027001</v>
      </c>
      <c r="AF5142">
        <v>0.88160849226186899</v>
      </c>
      <c r="AG5142">
        <v>0.97009872942225595</v>
      </c>
      <c r="AH5142" s="3" t="s">
        <v>3177</v>
      </c>
      <c r="AI5142" s="20" t="s">
        <v>15566</v>
      </c>
      <c r="AJ5142" s="20" t="s">
        <v>15567</v>
      </c>
      <c r="AK5142" s="20" t="s">
        <v>3177</v>
      </c>
      <c r="AL5142" s="3" t="s">
        <v>6289</v>
      </c>
      <c r="AM5142" s="20" t="s">
        <v>6289</v>
      </c>
      <c r="AN5142" s="3" t="s">
        <v>6289</v>
      </c>
      <c r="AO5142" s="20" t="s">
        <v>6289</v>
      </c>
      <c r="AP5142" s="3" t="s">
        <v>6289</v>
      </c>
      <c r="AQ5142" s="20" t="s">
        <v>6289</v>
      </c>
      <c r="AR5142" s="3" t="s">
        <v>6289</v>
      </c>
      <c r="AS5142" s="20" t="s">
        <v>6289</v>
      </c>
      <c r="AT5142" s="3" t="s">
        <v>6289</v>
      </c>
      <c r="AU5142" s="20" t="s">
        <v>6289</v>
      </c>
      <c r="AV5142" s="3" t="s">
        <v>6289</v>
      </c>
      <c r="AW5142" s="20" t="s">
        <v>6289</v>
      </c>
      <c r="AX5142" s="3" t="s">
        <v>6289</v>
      </c>
      <c r="AY5142" s="3" t="s">
        <v>6289</v>
      </c>
      <c r="AZ5142" s="3" t="s">
        <v>6289</v>
      </c>
    </row>
    <row r="5143" spans="1:52">
      <c r="A5143" t="s">
        <v>3176</v>
      </c>
      <c r="B5143" s="3" t="s">
        <v>10858</v>
      </c>
      <c r="C5143">
        <v>9</v>
      </c>
      <c r="D5143">
        <v>5</v>
      </c>
      <c r="E5143">
        <v>1</v>
      </c>
      <c r="F5143">
        <v>9</v>
      </c>
      <c r="G5143">
        <v>11</v>
      </c>
      <c r="H5143">
        <v>1</v>
      </c>
      <c r="I5143" s="16">
        <f t="shared" si="320"/>
        <v>6</v>
      </c>
      <c r="J5143" s="16">
        <f t="shared" si="321"/>
        <v>1.6158932858054431</v>
      </c>
      <c r="K5143">
        <v>0</v>
      </c>
      <c r="L5143">
        <v>1</v>
      </c>
      <c r="M5143">
        <v>4</v>
      </c>
      <c r="N5143">
        <v>1</v>
      </c>
      <c r="O5143">
        <f t="shared" si="322"/>
        <v>1.5</v>
      </c>
      <c r="P5143" s="16">
        <f t="shared" si="323"/>
        <v>0.75</v>
      </c>
      <c r="Q5143" s="16">
        <v>3.6144533444908502</v>
      </c>
      <c r="R5143" s="16">
        <v>3.1174326214782702</v>
      </c>
      <c r="S5143" s="16">
        <v>2.0408553522370498</v>
      </c>
      <c r="T5143" s="16">
        <v>8.1541022108797101</v>
      </c>
      <c r="U5143" s="16">
        <v>2.4893016643155401</v>
      </c>
      <c r="V5143" s="16">
        <v>5.4742045608585004</v>
      </c>
      <c r="W5143" s="16">
        <v>14.586950375577</v>
      </c>
      <c r="X5143" s="16">
        <v>1.1229735905454401</v>
      </c>
      <c r="Y5143" s="16">
        <v>0</v>
      </c>
      <c r="Z5143" s="16">
        <v>1.54159153068846</v>
      </c>
      <c r="AA5143" t="s">
        <v>3176</v>
      </c>
      <c r="AB5143" s="16">
        <v>4.2141865251070803</v>
      </c>
      <c r="AC5143" s="16">
        <v>-0.123260616034485</v>
      </c>
      <c r="AD5143" s="16">
        <v>0.82807264902623701</v>
      </c>
      <c r="AE5143" s="16">
        <v>-0.14885241793631601</v>
      </c>
      <c r="AF5143">
        <v>0.88167008780063605</v>
      </c>
      <c r="AG5143">
        <v>0.97009872942225595</v>
      </c>
      <c r="AH5143" s="3" t="s">
        <v>3176</v>
      </c>
      <c r="AI5143" s="20" t="s">
        <v>10856</v>
      </c>
      <c r="AJ5143" s="20" t="s">
        <v>10857</v>
      </c>
      <c r="AK5143" s="20" t="s">
        <v>3176</v>
      </c>
      <c r="AL5143" s="3" t="s">
        <v>10859</v>
      </c>
      <c r="AM5143" s="20" t="s">
        <v>6289</v>
      </c>
      <c r="AN5143" s="3" t="s">
        <v>6289</v>
      </c>
      <c r="AO5143" s="20" t="s">
        <v>6289</v>
      </c>
      <c r="AP5143" s="3" t="s">
        <v>6289</v>
      </c>
      <c r="AQ5143" s="20" t="s">
        <v>6289</v>
      </c>
      <c r="AR5143" s="3" t="s">
        <v>6289</v>
      </c>
      <c r="AS5143" s="20" t="s">
        <v>6289</v>
      </c>
      <c r="AT5143" s="3" t="s">
        <v>6289</v>
      </c>
      <c r="AU5143" s="20" t="s">
        <v>6289</v>
      </c>
      <c r="AV5143" s="3" t="s">
        <v>6289</v>
      </c>
      <c r="AW5143" s="20" t="s">
        <v>6289</v>
      </c>
      <c r="AX5143" s="3" t="s">
        <v>6289</v>
      </c>
      <c r="AY5143" s="3" t="s">
        <v>6289</v>
      </c>
      <c r="AZ5143" s="3" t="s">
        <v>6289</v>
      </c>
    </row>
    <row r="5144" spans="1:52">
      <c r="A5144" t="s">
        <v>3180</v>
      </c>
      <c r="B5144" s="3" t="s">
        <v>18205</v>
      </c>
      <c r="C5144">
        <v>12</v>
      </c>
      <c r="D5144">
        <v>0</v>
      </c>
      <c r="E5144">
        <v>4</v>
      </c>
      <c r="F5144">
        <v>12</v>
      </c>
      <c r="G5144">
        <v>167</v>
      </c>
      <c r="H5144">
        <v>4</v>
      </c>
      <c r="I5144" s="16">
        <f t="shared" si="320"/>
        <v>33.166666666666664</v>
      </c>
      <c r="J5144" s="16">
        <f t="shared" si="321"/>
        <v>24.49990551758048</v>
      </c>
      <c r="K5144">
        <v>8</v>
      </c>
      <c r="L5144">
        <v>4</v>
      </c>
      <c r="M5144">
        <v>8</v>
      </c>
      <c r="N5144">
        <v>9</v>
      </c>
      <c r="O5144">
        <f t="shared" si="322"/>
        <v>7.25</v>
      </c>
      <c r="P5144" s="16">
        <f t="shared" si="323"/>
        <v>0.96014321848357598</v>
      </c>
      <c r="Q5144" s="16">
        <v>21.8438702123577</v>
      </c>
      <c r="R5144" s="16">
        <v>47.328295253352003</v>
      </c>
      <c r="S5144" s="16">
        <v>43.368176235037403</v>
      </c>
      <c r="T5144" s="16">
        <v>0</v>
      </c>
      <c r="U5144" s="16">
        <v>9.9572066572621498</v>
      </c>
      <c r="V5144" s="16">
        <v>7.2989394144780002</v>
      </c>
      <c r="W5144" s="16">
        <v>29.173900751154001</v>
      </c>
      <c r="X5144" s="16">
        <v>4.49189436218178</v>
      </c>
      <c r="Y5144" s="16">
        <v>34.929035203987503</v>
      </c>
      <c r="Z5144" s="16">
        <v>13.874323776196199</v>
      </c>
      <c r="AA5144" t="s">
        <v>3180</v>
      </c>
      <c r="AB5144" s="16">
        <v>21.226564186600701</v>
      </c>
      <c r="AC5144" s="16">
        <v>-0.127542928863498</v>
      </c>
      <c r="AD5144" s="16">
        <v>0.86024258433920497</v>
      </c>
      <c r="AE5144" s="16">
        <v>-0.14826390972201201</v>
      </c>
      <c r="AF5144">
        <v>0.882134496393991</v>
      </c>
      <c r="AG5144">
        <v>0.97009872942225595</v>
      </c>
      <c r="AH5144" s="3" t="s">
        <v>3180</v>
      </c>
      <c r="AI5144" s="20" t="s">
        <v>18203</v>
      </c>
      <c r="AJ5144" s="20" t="s">
        <v>18204</v>
      </c>
      <c r="AK5144" s="20" t="s">
        <v>3180</v>
      </c>
      <c r="AL5144" s="3" t="s">
        <v>6289</v>
      </c>
      <c r="AM5144" s="20" t="s">
        <v>6289</v>
      </c>
      <c r="AN5144" s="3" t="s">
        <v>6289</v>
      </c>
      <c r="AO5144" s="20" t="s">
        <v>12265</v>
      </c>
      <c r="AP5144" s="3" t="s">
        <v>12266</v>
      </c>
      <c r="AQ5144" s="20" t="s">
        <v>6289</v>
      </c>
      <c r="AR5144" s="3" t="s">
        <v>6289</v>
      </c>
      <c r="AS5144" s="20" t="s">
        <v>6289</v>
      </c>
      <c r="AT5144" s="3" t="s">
        <v>6289</v>
      </c>
      <c r="AU5144" s="20" t="s">
        <v>6289</v>
      </c>
      <c r="AV5144" s="3" t="s">
        <v>6289</v>
      </c>
      <c r="AW5144" s="20" t="s">
        <v>6289</v>
      </c>
      <c r="AX5144" s="3" t="s">
        <v>6289</v>
      </c>
      <c r="AY5144" s="3" t="s">
        <v>6289</v>
      </c>
      <c r="AZ5144" s="3" t="s">
        <v>8841</v>
      </c>
    </row>
    <row r="5145" spans="1:52">
      <c r="A5145" t="s">
        <v>3179</v>
      </c>
      <c r="B5145" s="3" t="s">
        <v>6384</v>
      </c>
      <c r="C5145">
        <v>9</v>
      </c>
      <c r="D5145">
        <v>5</v>
      </c>
      <c r="E5145">
        <v>0</v>
      </c>
      <c r="F5145">
        <v>9</v>
      </c>
      <c r="G5145">
        <v>13</v>
      </c>
      <c r="H5145">
        <v>0</v>
      </c>
      <c r="I5145" s="16">
        <f t="shared" si="320"/>
        <v>6</v>
      </c>
      <c r="J5145" s="16">
        <f t="shared" si="321"/>
        <v>1.9720265943665389</v>
      </c>
      <c r="K5145">
        <v>0</v>
      </c>
      <c r="L5145">
        <v>10</v>
      </c>
      <c r="M5145">
        <v>0</v>
      </c>
      <c r="N5145">
        <v>1</v>
      </c>
      <c r="O5145">
        <f t="shared" si="322"/>
        <v>2.75</v>
      </c>
      <c r="P5145" s="16">
        <f t="shared" si="323"/>
        <v>2.1028254801575903</v>
      </c>
      <c r="Q5145" s="16">
        <v>5.1859547986173</v>
      </c>
      <c r="R5145" s="16">
        <v>3.6842385526561401</v>
      </c>
      <c r="S5145" s="16">
        <v>4.0817107044741103</v>
      </c>
      <c r="T5145" s="16">
        <v>8.1541022108797101</v>
      </c>
      <c r="U5145" s="16">
        <v>0</v>
      </c>
      <c r="V5145" s="16">
        <v>5.4742045608585004</v>
      </c>
      <c r="W5145" s="16">
        <v>0</v>
      </c>
      <c r="X5145" s="16">
        <v>11.229735905454399</v>
      </c>
      <c r="Y5145" s="16">
        <v>0</v>
      </c>
      <c r="Z5145" s="16">
        <v>1.54159153068846</v>
      </c>
      <c r="AA5145" t="s">
        <v>3179</v>
      </c>
      <c r="AB5145" s="16">
        <v>3.9351538263628698</v>
      </c>
      <c r="AC5145" s="16">
        <v>-0.125835992375435</v>
      </c>
      <c r="AD5145" s="16">
        <v>0.84998565499578005</v>
      </c>
      <c r="AE5145" s="16">
        <v>-0.14804484244626401</v>
      </c>
      <c r="AF5145">
        <v>0.88230737897881895</v>
      </c>
      <c r="AG5145">
        <v>0.97009872942225595</v>
      </c>
      <c r="AH5145" s="3" t="s">
        <v>3179</v>
      </c>
      <c r="AI5145" s="20" t="s">
        <v>17623</v>
      </c>
      <c r="AJ5145" s="20" t="s">
        <v>17624</v>
      </c>
      <c r="AK5145" s="20" t="s">
        <v>3179</v>
      </c>
      <c r="AL5145" s="3" t="s">
        <v>6289</v>
      </c>
      <c r="AM5145" s="20" t="s">
        <v>6289</v>
      </c>
      <c r="AN5145" s="3" t="s">
        <v>6289</v>
      </c>
      <c r="AO5145" s="20" t="s">
        <v>6289</v>
      </c>
      <c r="AP5145" s="3" t="s">
        <v>6289</v>
      </c>
      <c r="AQ5145" s="20" t="s">
        <v>6289</v>
      </c>
      <c r="AR5145" s="3" t="s">
        <v>6289</v>
      </c>
      <c r="AS5145" s="20" t="s">
        <v>6289</v>
      </c>
      <c r="AT5145" s="3" t="s">
        <v>6289</v>
      </c>
      <c r="AU5145" s="20" t="s">
        <v>6289</v>
      </c>
      <c r="AV5145" s="3" t="s">
        <v>6289</v>
      </c>
      <c r="AW5145" s="20" t="s">
        <v>6289</v>
      </c>
      <c r="AX5145" s="3" t="s">
        <v>6289</v>
      </c>
      <c r="AY5145" s="3" t="s">
        <v>6289</v>
      </c>
      <c r="AZ5145" s="3" t="s">
        <v>6289</v>
      </c>
    </row>
    <row r="5146" spans="1:52">
      <c r="A5146" t="s">
        <v>3182</v>
      </c>
      <c r="B5146" s="3" t="s">
        <v>24170</v>
      </c>
      <c r="C5146">
        <v>17</v>
      </c>
      <c r="D5146">
        <v>0</v>
      </c>
      <c r="E5146">
        <v>6</v>
      </c>
      <c r="F5146">
        <v>17</v>
      </c>
      <c r="G5146">
        <v>13</v>
      </c>
      <c r="H5146">
        <v>6</v>
      </c>
      <c r="I5146" s="16">
        <f t="shared" si="320"/>
        <v>9.8333333333333339</v>
      </c>
      <c r="J5146" s="16">
        <f t="shared" si="321"/>
        <v>2.5757055847396964</v>
      </c>
      <c r="K5146">
        <v>0</v>
      </c>
      <c r="L5146">
        <v>9</v>
      </c>
      <c r="M5146">
        <v>0</v>
      </c>
      <c r="N5146">
        <v>6</v>
      </c>
      <c r="O5146">
        <f t="shared" si="322"/>
        <v>3.75</v>
      </c>
      <c r="P5146" s="16">
        <f t="shared" si="323"/>
        <v>1.948557158514987</v>
      </c>
      <c r="Q5146" s="16">
        <v>6.1288556710931799</v>
      </c>
      <c r="R5146" s="16">
        <v>3.6842385526561401</v>
      </c>
      <c r="S5146" s="16">
        <v>4.3368176235037401</v>
      </c>
      <c r="T5146" s="16">
        <v>0</v>
      </c>
      <c r="U5146" s="16">
        <v>14.935809985893201</v>
      </c>
      <c r="V5146" s="16">
        <v>10.3401641705105</v>
      </c>
      <c r="W5146" s="16">
        <v>0</v>
      </c>
      <c r="X5146" s="16">
        <v>10.106762314909</v>
      </c>
      <c r="Y5146" s="16">
        <v>0</v>
      </c>
      <c r="Z5146" s="16">
        <v>9.2495491841307693</v>
      </c>
      <c r="AA5146" t="s">
        <v>3182</v>
      </c>
      <c r="AB5146" s="16">
        <v>5.8782197502696603</v>
      </c>
      <c r="AC5146" s="16">
        <v>-0.127191118195914</v>
      </c>
      <c r="AD5146" s="16">
        <v>0.860466705283639</v>
      </c>
      <c r="AE5146" s="16">
        <v>-0.14781643196059299</v>
      </c>
      <c r="AF5146">
        <v>0.882487640969146</v>
      </c>
      <c r="AG5146">
        <v>0.97009872942225595</v>
      </c>
      <c r="AH5146" s="3" t="s">
        <v>3182</v>
      </c>
      <c r="AI5146" s="20" t="s">
        <v>24168</v>
      </c>
      <c r="AJ5146" s="20" t="s">
        <v>24169</v>
      </c>
      <c r="AK5146" s="20" t="s">
        <v>3182</v>
      </c>
      <c r="AL5146" s="3" t="s">
        <v>24171</v>
      </c>
      <c r="AM5146" s="20" t="s">
        <v>6289</v>
      </c>
      <c r="AN5146" s="3" t="s">
        <v>6289</v>
      </c>
      <c r="AO5146" s="20" t="s">
        <v>6289</v>
      </c>
      <c r="AP5146" s="3" t="s">
        <v>6289</v>
      </c>
      <c r="AQ5146" s="20" t="s">
        <v>6289</v>
      </c>
      <c r="AR5146" s="3" t="s">
        <v>6289</v>
      </c>
      <c r="AS5146" s="20" t="s">
        <v>6289</v>
      </c>
      <c r="AT5146" s="3" t="s">
        <v>6289</v>
      </c>
      <c r="AU5146" s="20" t="s">
        <v>6289</v>
      </c>
      <c r="AV5146" s="3" t="s">
        <v>6289</v>
      </c>
      <c r="AW5146" s="20" t="s">
        <v>6289</v>
      </c>
      <c r="AX5146" s="3" t="s">
        <v>6289</v>
      </c>
      <c r="AY5146" s="3" t="s">
        <v>6289</v>
      </c>
      <c r="AZ5146" s="3" t="s">
        <v>6289</v>
      </c>
    </row>
    <row r="5147" spans="1:52">
      <c r="A5147" t="s">
        <v>4536</v>
      </c>
      <c r="B5147" s="3" t="s">
        <v>6297</v>
      </c>
      <c r="C5147">
        <v>0</v>
      </c>
      <c r="D5147">
        <v>0</v>
      </c>
      <c r="E5147">
        <v>1</v>
      </c>
      <c r="F5147">
        <v>0</v>
      </c>
      <c r="G5147">
        <v>0</v>
      </c>
      <c r="H5147">
        <v>1</v>
      </c>
      <c r="I5147" s="16">
        <f t="shared" si="320"/>
        <v>0.33333333333333331</v>
      </c>
      <c r="J5147" s="16">
        <f t="shared" si="321"/>
        <v>0.19245008972987526</v>
      </c>
      <c r="K5147">
        <v>0</v>
      </c>
      <c r="L5147">
        <v>0</v>
      </c>
      <c r="M5147">
        <v>0</v>
      </c>
      <c r="N5147">
        <v>0</v>
      </c>
      <c r="O5147">
        <f t="shared" si="322"/>
        <v>0</v>
      </c>
      <c r="P5147" s="16">
        <f t="shared" si="323"/>
        <v>0</v>
      </c>
      <c r="Q5147" s="16">
        <v>0.47145043623793698</v>
      </c>
      <c r="R5147" s="16">
        <v>0</v>
      </c>
      <c r="S5147" s="16">
        <v>0</v>
      </c>
      <c r="T5147" s="16">
        <v>0</v>
      </c>
      <c r="U5147" s="16">
        <v>2.4893016643155401</v>
      </c>
      <c r="V5147" s="16">
        <v>0</v>
      </c>
      <c r="W5147" s="16">
        <v>0</v>
      </c>
      <c r="X5147" s="16">
        <v>0</v>
      </c>
      <c r="Y5147" s="16">
        <v>0</v>
      </c>
      <c r="Z5147" s="16">
        <v>0</v>
      </c>
      <c r="AA5147" t="s">
        <v>4536</v>
      </c>
      <c r="AB5147" s="16">
        <v>0.29607521005534698</v>
      </c>
      <c r="AC5147" s="16">
        <v>0.18488565286116199</v>
      </c>
      <c r="AD5147" s="16">
        <v>1.25093029190556</v>
      </c>
      <c r="AE5147" s="16">
        <v>0.14779852567126101</v>
      </c>
      <c r="AF5147">
        <v>0.88250177290417897</v>
      </c>
      <c r="AG5147" t="s">
        <v>3500</v>
      </c>
      <c r="AH5147" s="3" t="s">
        <v>4536</v>
      </c>
      <c r="AI5147" s="20" t="s">
        <v>14019</v>
      </c>
      <c r="AJ5147" s="20" t="s">
        <v>14020</v>
      </c>
      <c r="AK5147" s="20" t="s">
        <v>4536</v>
      </c>
      <c r="AL5147" s="3" t="s">
        <v>6289</v>
      </c>
      <c r="AM5147" s="20" t="s">
        <v>6289</v>
      </c>
      <c r="AN5147" s="3" t="s">
        <v>6289</v>
      </c>
      <c r="AO5147" s="20" t="s">
        <v>6289</v>
      </c>
      <c r="AP5147" s="3" t="s">
        <v>6289</v>
      </c>
      <c r="AQ5147" s="20" t="s">
        <v>6289</v>
      </c>
      <c r="AR5147" s="3" t="s">
        <v>6289</v>
      </c>
      <c r="AS5147" s="20" t="s">
        <v>6289</v>
      </c>
      <c r="AT5147" s="3" t="s">
        <v>6289</v>
      </c>
      <c r="AU5147" s="20" t="s">
        <v>6289</v>
      </c>
      <c r="AV5147" s="3" t="s">
        <v>6289</v>
      </c>
      <c r="AW5147" s="20" t="s">
        <v>6289</v>
      </c>
      <c r="AX5147" s="3" t="s">
        <v>6289</v>
      </c>
      <c r="AY5147" s="3" t="s">
        <v>6289</v>
      </c>
      <c r="AZ5147" s="3" t="s">
        <v>6289</v>
      </c>
    </row>
    <row r="5148" spans="1:52">
      <c r="A5148" t="s">
        <v>5919</v>
      </c>
      <c r="B5148" s="3" t="s">
        <v>6875</v>
      </c>
      <c r="C5148">
        <v>1</v>
      </c>
      <c r="D5148">
        <v>0</v>
      </c>
      <c r="E5148">
        <v>2</v>
      </c>
      <c r="F5148">
        <v>1</v>
      </c>
      <c r="G5148">
        <v>0</v>
      </c>
      <c r="H5148">
        <v>2</v>
      </c>
      <c r="I5148" s="16">
        <f t="shared" si="320"/>
        <v>1</v>
      </c>
      <c r="J5148" s="16">
        <f t="shared" si="321"/>
        <v>0.33333333333333337</v>
      </c>
      <c r="K5148">
        <v>0</v>
      </c>
      <c r="L5148">
        <v>0</v>
      </c>
      <c r="M5148">
        <v>0</v>
      </c>
      <c r="N5148">
        <v>0</v>
      </c>
      <c r="O5148">
        <f t="shared" si="322"/>
        <v>0</v>
      </c>
      <c r="P5148" s="16">
        <f t="shared" si="323"/>
        <v>0</v>
      </c>
      <c r="Q5148" s="16">
        <v>0.31430029082529098</v>
      </c>
      <c r="R5148" s="16">
        <v>0</v>
      </c>
      <c r="S5148" s="16">
        <v>0</v>
      </c>
      <c r="T5148" s="16">
        <v>0</v>
      </c>
      <c r="U5148" s="16">
        <v>4.9786033286310696</v>
      </c>
      <c r="V5148" s="16">
        <v>0.60824495120650002</v>
      </c>
      <c r="W5148" s="16">
        <v>0</v>
      </c>
      <c r="X5148" s="16">
        <v>0</v>
      </c>
      <c r="Y5148" s="16">
        <v>0</v>
      </c>
      <c r="Z5148" s="16">
        <v>0</v>
      </c>
      <c r="AA5148" t="s">
        <v>5919</v>
      </c>
      <c r="AB5148" s="16">
        <v>0.59011485706628697</v>
      </c>
      <c r="AC5148" s="16">
        <v>-0.182243089339787</v>
      </c>
      <c r="AD5148" s="16">
        <v>1.2346030854024601</v>
      </c>
      <c r="AE5148" s="16">
        <v>-0.14761269552504</v>
      </c>
      <c r="AF5148">
        <v>0.88264843528796999</v>
      </c>
      <c r="AG5148" t="s">
        <v>3500</v>
      </c>
      <c r="AH5148" s="3" t="s">
        <v>5919</v>
      </c>
      <c r="AI5148" s="20" t="s">
        <v>23799</v>
      </c>
      <c r="AJ5148" s="20" t="s">
        <v>23800</v>
      </c>
      <c r="AK5148" s="20" t="s">
        <v>5919</v>
      </c>
      <c r="AL5148" s="3" t="s">
        <v>6289</v>
      </c>
      <c r="AM5148" s="20" t="s">
        <v>6289</v>
      </c>
      <c r="AN5148" s="3" t="s">
        <v>6289</v>
      </c>
      <c r="AO5148" s="20" t="s">
        <v>6289</v>
      </c>
      <c r="AP5148" s="3" t="s">
        <v>6289</v>
      </c>
      <c r="AQ5148" s="20" t="s">
        <v>6289</v>
      </c>
      <c r="AR5148" s="3" t="s">
        <v>6289</v>
      </c>
      <c r="AS5148" s="20" t="s">
        <v>6289</v>
      </c>
      <c r="AT5148" s="3" t="s">
        <v>6289</v>
      </c>
      <c r="AU5148" s="20" t="s">
        <v>6289</v>
      </c>
      <c r="AV5148" s="3" t="s">
        <v>6289</v>
      </c>
      <c r="AW5148" s="20" t="s">
        <v>6289</v>
      </c>
      <c r="AX5148" s="3" t="s">
        <v>6289</v>
      </c>
      <c r="AY5148" s="3" t="s">
        <v>6289</v>
      </c>
      <c r="AZ5148" s="3" t="s">
        <v>6289</v>
      </c>
    </row>
    <row r="5149" spans="1:52">
      <c r="A5149" t="s">
        <v>5269</v>
      </c>
      <c r="B5149" s="3" t="s">
        <v>6297</v>
      </c>
      <c r="C5149">
        <v>3</v>
      </c>
      <c r="D5149">
        <v>0</v>
      </c>
      <c r="E5149">
        <v>0</v>
      </c>
      <c r="F5149">
        <v>3</v>
      </c>
      <c r="G5149">
        <v>1</v>
      </c>
      <c r="H5149">
        <v>0</v>
      </c>
      <c r="I5149" s="16">
        <f t="shared" si="320"/>
        <v>1.1666666666666667</v>
      </c>
      <c r="J5149" s="16">
        <f t="shared" si="321"/>
        <v>0.54856715717031945</v>
      </c>
      <c r="K5149">
        <v>0</v>
      </c>
      <c r="L5149">
        <v>1</v>
      </c>
      <c r="M5149">
        <v>0</v>
      </c>
      <c r="N5149">
        <v>0</v>
      </c>
      <c r="O5149">
        <f t="shared" si="322"/>
        <v>0.25</v>
      </c>
      <c r="P5149" s="16">
        <f t="shared" si="323"/>
        <v>0.21650635094610965</v>
      </c>
      <c r="Q5149" s="16">
        <v>0.62860058165058197</v>
      </c>
      <c r="R5149" s="16">
        <v>0.28340296558893402</v>
      </c>
      <c r="S5149" s="16">
        <v>0.25510691902963201</v>
      </c>
      <c r="T5149" s="16">
        <v>0</v>
      </c>
      <c r="U5149" s="16">
        <v>0</v>
      </c>
      <c r="V5149" s="16">
        <v>1.8247348536195001</v>
      </c>
      <c r="W5149" s="16">
        <v>0</v>
      </c>
      <c r="X5149" s="16">
        <v>1.1229735905454401</v>
      </c>
      <c r="Y5149" s="16">
        <v>0</v>
      </c>
      <c r="Z5149" s="16">
        <v>0</v>
      </c>
      <c r="AA5149" t="s">
        <v>5269</v>
      </c>
      <c r="AB5149" s="16">
        <v>0.41148189104340899</v>
      </c>
      <c r="AC5149" s="16">
        <v>0.159778572461307</v>
      </c>
      <c r="AD5149" s="16">
        <v>1.0851145580928101</v>
      </c>
      <c r="AE5149" s="16">
        <v>0.14724581037981099</v>
      </c>
      <c r="AF5149">
        <v>0.88293800318247395</v>
      </c>
      <c r="AG5149" t="s">
        <v>3500</v>
      </c>
      <c r="AH5149" s="3" t="s">
        <v>5269</v>
      </c>
      <c r="AI5149" s="20" t="s">
        <v>19231</v>
      </c>
      <c r="AJ5149" s="20" t="s">
        <v>19232</v>
      </c>
      <c r="AK5149" s="20" t="s">
        <v>5269</v>
      </c>
      <c r="AL5149" s="3" t="s">
        <v>6289</v>
      </c>
      <c r="AM5149" s="20" t="s">
        <v>6289</v>
      </c>
      <c r="AN5149" s="3" t="s">
        <v>6289</v>
      </c>
      <c r="AO5149" s="20" t="s">
        <v>6289</v>
      </c>
      <c r="AP5149" s="3" t="s">
        <v>6289</v>
      </c>
      <c r="AQ5149" s="20" t="s">
        <v>6289</v>
      </c>
      <c r="AR5149" s="3" t="s">
        <v>6289</v>
      </c>
      <c r="AS5149" s="20" t="s">
        <v>6289</v>
      </c>
      <c r="AT5149" s="3" t="s">
        <v>6289</v>
      </c>
      <c r="AU5149" s="20" t="s">
        <v>6289</v>
      </c>
      <c r="AV5149" s="3" t="s">
        <v>6289</v>
      </c>
      <c r="AW5149" s="20" t="s">
        <v>6289</v>
      </c>
      <c r="AX5149" s="3" t="s">
        <v>6289</v>
      </c>
      <c r="AY5149" s="3" t="s">
        <v>6289</v>
      </c>
      <c r="AZ5149" s="3" t="s">
        <v>6289</v>
      </c>
    </row>
    <row r="5150" spans="1:52">
      <c r="A5150" t="s">
        <v>3183</v>
      </c>
      <c r="B5150" s="3" t="s">
        <v>25236</v>
      </c>
      <c r="C5150">
        <v>88</v>
      </c>
      <c r="D5150">
        <v>26</v>
      </c>
      <c r="E5150">
        <v>13</v>
      </c>
      <c r="F5150">
        <v>88</v>
      </c>
      <c r="G5150">
        <v>75</v>
      </c>
      <c r="H5150">
        <v>13</v>
      </c>
      <c r="I5150" s="16">
        <f t="shared" si="320"/>
        <v>50.5</v>
      </c>
      <c r="J5150" s="16">
        <f t="shared" si="321"/>
        <v>13.769430715255522</v>
      </c>
      <c r="K5150">
        <v>1</v>
      </c>
      <c r="L5150">
        <v>29</v>
      </c>
      <c r="M5150">
        <v>10</v>
      </c>
      <c r="N5150">
        <v>34</v>
      </c>
      <c r="O5150">
        <f t="shared" si="322"/>
        <v>18.5</v>
      </c>
      <c r="P5150" s="16">
        <f t="shared" si="323"/>
        <v>6.75</v>
      </c>
      <c r="Q5150" s="16">
        <v>40.073287080224603</v>
      </c>
      <c r="R5150" s="16">
        <v>21.25522241917</v>
      </c>
      <c r="S5150" s="16">
        <v>18.877912008192698</v>
      </c>
      <c r="T5150" s="16">
        <v>42.4013314965745</v>
      </c>
      <c r="U5150" s="16">
        <v>32.360921636101999</v>
      </c>
      <c r="V5150" s="16">
        <v>53.525555706172</v>
      </c>
      <c r="W5150" s="16">
        <v>36.467375938942503</v>
      </c>
      <c r="X5150" s="16">
        <v>32.5662341258179</v>
      </c>
      <c r="Y5150" s="16">
        <v>4.3661294004984397</v>
      </c>
      <c r="Z5150" s="16">
        <v>52.414112043407698</v>
      </c>
      <c r="AA5150" t="s">
        <v>3183</v>
      </c>
      <c r="AB5150" s="16">
        <v>33.430808185510202</v>
      </c>
      <c r="AC5150" s="16">
        <v>-8.4716641309499893E-2</v>
      </c>
      <c r="AD5150" s="16">
        <v>0.57731722343287495</v>
      </c>
      <c r="AE5150" s="16">
        <v>-0.146741926051943</v>
      </c>
      <c r="AF5150">
        <v>0.88333572458713605</v>
      </c>
      <c r="AG5150">
        <v>0.97072603653592604</v>
      </c>
      <c r="AH5150" s="3" t="s">
        <v>3183</v>
      </c>
      <c r="AI5150" s="20" t="s">
        <v>25234</v>
      </c>
      <c r="AJ5150" s="20" t="s">
        <v>25235</v>
      </c>
      <c r="AK5150" s="20" t="s">
        <v>3183</v>
      </c>
      <c r="AL5150" s="3" t="s">
        <v>6289</v>
      </c>
      <c r="AM5150" s="20" t="s">
        <v>6289</v>
      </c>
      <c r="AN5150" s="3" t="s">
        <v>6289</v>
      </c>
      <c r="AO5150" s="20" t="s">
        <v>6289</v>
      </c>
      <c r="AP5150" s="3" t="s">
        <v>6289</v>
      </c>
      <c r="AQ5150" s="20" t="s">
        <v>6289</v>
      </c>
      <c r="AR5150" s="3" t="s">
        <v>6289</v>
      </c>
      <c r="AS5150" s="20" t="s">
        <v>6289</v>
      </c>
      <c r="AT5150" s="3" t="s">
        <v>6289</v>
      </c>
      <c r="AU5150" s="20" t="s">
        <v>6289</v>
      </c>
      <c r="AV5150" s="3" t="s">
        <v>6289</v>
      </c>
      <c r="AW5150" s="20" t="s">
        <v>6289</v>
      </c>
      <c r="AX5150" s="3" t="s">
        <v>6289</v>
      </c>
      <c r="AY5150" s="3" t="s">
        <v>6289</v>
      </c>
      <c r="AZ5150" s="3" t="s">
        <v>10993</v>
      </c>
    </row>
    <row r="5151" spans="1:52">
      <c r="A5151" t="s">
        <v>4757</v>
      </c>
      <c r="B5151" s="3" t="s">
        <v>15688</v>
      </c>
      <c r="C5151">
        <v>4</v>
      </c>
      <c r="D5151">
        <v>0</v>
      </c>
      <c r="E5151">
        <v>0</v>
      </c>
      <c r="F5151">
        <v>4</v>
      </c>
      <c r="G5151">
        <v>0</v>
      </c>
      <c r="H5151">
        <v>0</v>
      </c>
      <c r="I5151" s="16">
        <f t="shared" si="320"/>
        <v>1.3333333333333333</v>
      </c>
      <c r="J5151" s="16">
        <f t="shared" si="321"/>
        <v>0.76980035891950105</v>
      </c>
      <c r="K5151">
        <v>0</v>
      </c>
      <c r="L5151">
        <v>0</v>
      </c>
      <c r="M5151">
        <v>0</v>
      </c>
      <c r="N5151">
        <v>1</v>
      </c>
      <c r="O5151">
        <f t="shared" si="322"/>
        <v>0.25</v>
      </c>
      <c r="P5151" s="16">
        <f t="shared" si="323"/>
        <v>0.21650635094610965</v>
      </c>
      <c r="Q5151" s="16">
        <v>0.47145043623793698</v>
      </c>
      <c r="R5151" s="16">
        <v>0</v>
      </c>
      <c r="S5151" s="16">
        <v>0.25510691902963201</v>
      </c>
      <c r="T5151" s="16">
        <v>0</v>
      </c>
      <c r="U5151" s="16">
        <v>0</v>
      </c>
      <c r="V5151" s="16">
        <v>2.4329798048260001</v>
      </c>
      <c r="W5151" s="16">
        <v>0</v>
      </c>
      <c r="X5151" s="16">
        <v>0</v>
      </c>
      <c r="Y5151" s="16">
        <v>0</v>
      </c>
      <c r="Z5151" s="16">
        <v>1.54159153068846</v>
      </c>
      <c r="AA5151" t="s">
        <v>4757</v>
      </c>
      <c r="AB5151" s="16">
        <v>0.47011286907820299</v>
      </c>
      <c r="AC5151" s="16">
        <v>0.16859825943918999</v>
      </c>
      <c r="AD5151" s="16">
        <v>1.15136490118555</v>
      </c>
      <c r="AE5151" s="16">
        <v>0.14643338464250999</v>
      </c>
      <c r="AF5151">
        <v>0.88357927421584803</v>
      </c>
      <c r="AG5151" t="s">
        <v>3500</v>
      </c>
      <c r="AH5151" s="3" t="s">
        <v>4757</v>
      </c>
      <c r="AI5151" s="20" t="s">
        <v>15686</v>
      </c>
      <c r="AJ5151" s="20" t="s">
        <v>15687</v>
      </c>
      <c r="AK5151" s="20" t="s">
        <v>4757</v>
      </c>
      <c r="AL5151" s="3" t="s">
        <v>6289</v>
      </c>
      <c r="AM5151" s="20" t="s">
        <v>6289</v>
      </c>
      <c r="AN5151" s="3" t="s">
        <v>6289</v>
      </c>
      <c r="AO5151" s="20" t="s">
        <v>6289</v>
      </c>
      <c r="AP5151" s="3" t="s">
        <v>6289</v>
      </c>
      <c r="AQ5151" s="20" t="s">
        <v>6289</v>
      </c>
      <c r="AR5151" s="3" t="s">
        <v>6289</v>
      </c>
      <c r="AS5151" s="20" t="s">
        <v>6289</v>
      </c>
      <c r="AT5151" s="3" t="s">
        <v>6289</v>
      </c>
      <c r="AU5151" s="20" t="s">
        <v>6289</v>
      </c>
      <c r="AV5151" s="3" t="s">
        <v>6289</v>
      </c>
      <c r="AW5151" s="20" t="s">
        <v>6289</v>
      </c>
      <c r="AX5151" s="3" t="s">
        <v>6289</v>
      </c>
      <c r="AY5151" s="3" t="s">
        <v>6289</v>
      </c>
      <c r="AZ5151" s="3" t="s">
        <v>6289</v>
      </c>
    </row>
    <row r="5152" spans="1:52">
      <c r="A5152" t="s">
        <v>3184</v>
      </c>
      <c r="B5152" s="3" t="s">
        <v>6406</v>
      </c>
      <c r="C5152">
        <v>350</v>
      </c>
      <c r="D5152">
        <v>144</v>
      </c>
      <c r="E5152">
        <v>38</v>
      </c>
      <c r="F5152">
        <v>350</v>
      </c>
      <c r="G5152">
        <v>258</v>
      </c>
      <c r="H5152">
        <v>38</v>
      </c>
      <c r="I5152" s="16">
        <f t="shared" si="320"/>
        <v>196.33333333333334</v>
      </c>
      <c r="J5152" s="16">
        <f t="shared" si="321"/>
        <v>53.724434057650299</v>
      </c>
      <c r="K5152">
        <v>44</v>
      </c>
      <c r="L5152">
        <v>138</v>
      </c>
      <c r="M5152">
        <v>11</v>
      </c>
      <c r="N5152">
        <v>54</v>
      </c>
      <c r="O5152">
        <f t="shared" si="322"/>
        <v>61.75</v>
      </c>
      <c r="P5152" s="16">
        <f t="shared" si="323"/>
        <v>23.405060884347215</v>
      </c>
      <c r="Q5152" s="16">
        <v>64.117259328359395</v>
      </c>
      <c r="R5152" s="16">
        <v>73.117965121944906</v>
      </c>
      <c r="S5152" s="16">
        <v>74.491220356652406</v>
      </c>
      <c r="T5152" s="16">
        <v>234.83814367333599</v>
      </c>
      <c r="U5152" s="16">
        <v>94.593463243990399</v>
      </c>
      <c r="V5152" s="16">
        <v>212.885732922275</v>
      </c>
      <c r="W5152" s="16">
        <v>40.114113532836697</v>
      </c>
      <c r="X5152" s="16">
        <v>154.97035549527101</v>
      </c>
      <c r="Y5152" s="16">
        <v>192.109693621931</v>
      </c>
      <c r="Z5152" s="16">
        <v>83.245942657176997</v>
      </c>
      <c r="AA5152" t="s">
        <v>3184</v>
      </c>
      <c r="AB5152" s="16">
        <v>122.448388995377</v>
      </c>
      <c r="AC5152" s="16">
        <v>-8.7871124383138002E-2</v>
      </c>
      <c r="AD5152" s="16">
        <v>0.60025863373868904</v>
      </c>
      <c r="AE5152" s="16">
        <v>-0.14638877217947899</v>
      </c>
      <c r="AF5152">
        <v>0.88361449033138195</v>
      </c>
      <c r="AG5152">
        <v>0.97072750444882405</v>
      </c>
      <c r="AH5152" s="3" t="s">
        <v>3184</v>
      </c>
      <c r="AI5152" s="20" t="s">
        <v>7341</v>
      </c>
      <c r="AJ5152" s="20" t="s">
        <v>7342</v>
      </c>
      <c r="AK5152" s="20" t="s">
        <v>3184</v>
      </c>
      <c r="AL5152" s="3" t="s">
        <v>6289</v>
      </c>
      <c r="AM5152" s="20" t="s">
        <v>6289</v>
      </c>
      <c r="AN5152" s="3" t="s">
        <v>6289</v>
      </c>
      <c r="AO5152" s="20" t="s">
        <v>6289</v>
      </c>
      <c r="AP5152" s="3" t="s">
        <v>6289</v>
      </c>
      <c r="AQ5152" s="20" t="s">
        <v>6289</v>
      </c>
      <c r="AR5152" s="3" t="s">
        <v>6289</v>
      </c>
      <c r="AS5152" s="20" t="s">
        <v>6289</v>
      </c>
      <c r="AT5152" s="3" t="s">
        <v>6289</v>
      </c>
      <c r="AU5152" s="20" t="s">
        <v>6289</v>
      </c>
      <c r="AV5152" s="3" t="s">
        <v>6289</v>
      </c>
      <c r="AW5152" s="20" t="s">
        <v>6289</v>
      </c>
      <c r="AX5152" s="3" t="s">
        <v>6289</v>
      </c>
      <c r="AY5152" s="3" t="s">
        <v>6289</v>
      </c>
      <c r="AZ5152" s="3" t="s">
        <v>6289</v>
      </c>
    </row>
    <row r="5153" spans="1:52">
      <c r="A5153" t="s">
        <v>4227</v>
      </c>
      <c r="B5153" s="3" t="s">
        <v>6297</v>
      </c>
      <c r="C5153">
        <v>0</v>
      </c>
      <c r="D5153">
        <v>0</v>
      </c>
      <c r="E5153">
        <v>0</v>
      </c>
      <c r="F5153">
        <v>0</v>
      </c>
      <c r="G5153">
        <v>2</v>
      </c>
      <c r="H5153">
        <v>0</v>
      </c>
      <c r="I5153" s="16">
        <f t="shared" si="320"/>
        <v>0.33333333333333331</v>
      </c>
      <c r="J5153" s="16">
        <f t="shared" si="321"/>
        <v>0.3042903097250923</v>
      </c>
      <c r="K5153">
        <v>0</v>
      </c>
      <c r="L5153">
        <v>0</v>
      </c>
      <c r="M5153">
        <v>0</v>
      </c>
      <c r="N5153">
        <v>0</v>
      </c>
      <c r="O5153">
        <f t="shared" si="322"/>
        <v>0</v>
      </c>
      <c r="P5153" s="16">
        <f t="shared" si="323"/>
        <v>0</v>
      </c>
      <c r="Q5153" s="16">
        <v>0.47145043623793698</v>
      </c>
      <c r="R5153" s="16">
        <v>0.56680593117786804</v>
      </c>
      <c r="S5153" s="16">
        <v>0.25510691902963201</v>
      </c>
      <c r="T5153" s="16">
        <v>0</v>
      </c>
      <c r="U5153" s="16">
        <v>0</v>
      </c>
      <c r="V5153" s="16">
        <v>0</v>
      </c>
      <c r="W5153" s="16">
        <v>0</v>
      </c>
      <c r="X5153" s="16">
        <v>0</v>
      </c>
      <c r="Y5153" s="16">
        <v>0</v>
      </c>
      <c r="Z5153" s="16">
        <v>0</v>
      </c>
      <c r="AA5153" t="s">
        <v>4227</v>
      </c>
      <c r="AB5153" s="16">
        <v>0.129336328644544</v>
      </c>
      <c r="AC5153" s="16">
        <v>0.16664547392991599</v>
      </c>
      <c r="AD5153" s="16">
        <v>1.1406901594093199</v>
      </c>
      <c r="AE5153" s="16">
        <v>0.14609179587926799</v>
      </c>
      <c r="AF5153">
        <v>0.88384892287165795</v>
      </c>
      <c r="AG5153" t="s">
        <v>3500</v>
      </c>
      <c r="AH5153" s="3" t="s">
        <v>4227</v>
      </c>
      <c r="AI5153" s="20" t="s">
        <v>11537</v>
      </c>
      <c r="AJ5153" s="20" t="s">
        <v>11538</v>
      </c>
      <c r="AK5153" s="20" t="s">
        <v>4227</v>
      </c>
      <c r="AL5153" s="3" t="s">
        <v>6289</v>
      </c>
      <c r="AM5153" s="20" t="s">
        <v>6289</v>
      </c>
      <c r="AN5153" s="3" t="s">
        <v>6289</v>
      </c>
      <c r="AO5153" s="20" t="s">
        <v>6289</v>
      </c>
      <c r="AP5153" s="3" t="s">
        <v>6289</v>
      </c>
      <c r="AQ5153" s="20" t="s">
        <v>6289</v>
      </c>
      <c r="AR5153" s="3" t="s">
        <v>6289</v>
      </c>
      <c r="AS5153" s="20" t="s">
        <v>6289</v>
      </c>
      <c r="AT5153" s="3" t="s">
        <v>6289</v>
      </c>
      <c r="AU5153" s="20" t="s">
        <v>6289</v>
      </c>
      <c r="AV5153" s="3" t="s">
        <v>6289</v>
      </c>
      <c r="AW5153" s="20" t="s">
        <v>6289</v>
      </c>
      <c r="AX5153" s="3" t="s">
        <v>6289</v>
      </c>
      <c r="AY5153" s="3" t="s">
        <v>6289</v>
      </c>
      <c r="AZ5153" s="3" t="s">
        <v>6289</v>
      </c>
    </row>
    <row r="5154" spans="1:52">
      <c r="A5154" t="s">
        <v>5604</v>
      </c>
      <c r="B5154" s="3" t="s">
        <v>21226</v>
      </c>
      <c r="C5154">
        <v>3</v>
      </c>
      <c r="D5154">
        <v>0</v>
      </c>
      <c r="E5154">
        <v>6</v>
      </c>
      <c r="F5154">
        <v>3</v>
      </c>
      <c r="G5154">
        <v>8</v>
      </c>
      <c r="H5154">
        <v>6</v>
      </c>
      <c r="I5154" s="16">
        <f t="shared" si="320"/>
        <v>4.333333333333333</v>
      </c>
      <c r="J5154" s="16">
        <f t="shared" si="321"/>
        <v>1.0715167512214394</v>
      </c>
      <c r="K5154">
        <v>0</v>
      </c>
      <c r="L5154">
        <v>1</v>
      </c>
      <c r="M5154">
        <v>0</v>
      </c>
      <c r="N5154">
        <v>5</v>
      </c>
      <c r="O5154">
        <f t="shared" si="322"/>
        <v>1.5</v>
      </c>
      <c r="P5154" s="16">
        <f t="shared" si="323"/>
        <v>1.0307764064044151</v>
      </c>
      <c r="Q5154" s="16">
        <v>0.78575072706322802</v>
      </c>
      <c r="R5154" s="16">
        <v>2.2672237247114699</v>
      </c>
      <c r="S5154" s="16">
        <v>1.53064151417779</v>
      </c>
      <c r="T5154" s="16">
        <v>0</v>
      </c>
      <c r="U5154" s="16">
        <v>14.935809985893201</v>
      </c>
      <c r="V5154" s="16">
        <v>1.8247348536195001</v>
      </c>
      <c r="W5154" s="16">
        <v>0</v>
      </c>
      <c r="X5154" s="16">
        <v>1.1229735905454401</v>
      </c>
      <c r="Y5154" s="16">
        <v>0</v>
      </c>
      <c r="Z5154" s="16">
        <v>7.7079576534423104</v>
      </c>
      <c r="AA5154" t="s">
        <v>5604</v>
      </c>
      <c r="AB5154" s="16">
        <v>3.0175092049452998</v>
      </c>
      <c r="AC5154" s="16">
        <v>-0.148335788904186</v>
      </c>
      <c r="AD5154" s="16">
        <v>1.02257722526231</v>
      </c>
      <c r="AE5154" s="16">
        <v>-0.14506072034426001</v>
      </c>
      <c r="AF5154">
        <v>0.88466293081608804</v>
      </c>
      <c r="AG5154" t="s">
        <v>3500</v>
      </c>
      <c r="AH5154" s="3" t="s">
        <v>5604</v>
      </c>
      <c r="AI5154" s="20" t="s">
        <v>21224</v>
      </c>
      <c r="AJ5154" s="20" t="s">
        <v>21225</v>
      </c>
      <c r="AK5154" s="20" t="s">
        <v>5604</v>
      </c>
      <c r="AL5154" s="3" t="s">
        <v>6289</v>
      </c>
      <c r="AM5154" s="20" t="s">
        <v>6289</v>
      </c>
      <c r="AN5154" s="3" t="s">
        <v>6289</v>
      </c>
      <c r="AO5154" s="20" t="s">
        <v>6289</v>
      </c>
      <c r="AP5154" s="3" t="s">
        <v>6289</v>
      </c>
      <c r="AQ5154" s="20" t="s">
        <v>6289</v>
      </c>
      <c r="AR5154" s="3" t="s">
        <v>6289</v>
      </c>
      <c r="AS5154" s="20" t="s">
        <v>6289</v>
      </c>
      <c r="AT5154" s="3" t="s">
        <v>6289</v>
      </c>
      <c r="AU5154" s="20" t="s">
        <v>6289</v>
      </c>
      <c r="AV5154" s="3" t="s">
        <v>6289</v>
      </c>
      <c r="AW5154" s="20" t="s">
        <v>6289</v>
      </c>
      <c r="AX5154" s="3" t="s">
        <v>6289</v>
      </c>
      <c r="AY5154" s="3" t="s">
        <v>6289</v>
      </c>
      <c r="AZ5154" s="3" t="s">
        <v>6289</v>
      </c>
    </row>
    <row r="5155" spans="1:52" ht="30">
      <c r="A5155" t="s">
        <v>3187</v>
      </c>
      <c r="B5155" s="3" t="s">
        <v>20281</v>
      </c>
      <c r="C5155">
        <v>3</v>
      </c>
      <c r="D5155">
        <v>0</v>
      </c>
      <c r="E5155">
        <v>8</v>
      </c>
      <c r="F5155">
        <v>3</v>
      </c>
      <c r="G5155">
        <v>60</v>
      </c>
      <c r="H5155">
        <v>8</v>
      </c>
      <c r="I5155" s="16">
        <f t="shared" si="320"/>
        <v>13.666666666666666</v>
      </c>
      <c r="J5155" s="16">
        <f t="shared" si="321"/>
        <v>8.5396677877963114</v>
      </c>
      <c r="K5155">
        <v>0</v>
      </c>
      <c r="L5155">
        <v>6</v>
      </c>
      <c r="M5155">
        <v>0</v>
      </c>
      <c r="N5155">
        <v>23</v>
      </c>
      <c r="O5155">
        <f t="shared" si="322"/>
        <v>7.25</v>
      </c>
      <c r="P5155" s="16">
        <f t="shared" si="323"/>
        <v>4.7087020504593404</v>
      </c>
      <c r="Q5155" s="16">
        <v>13.986362941725501</v>
      </c>
      <c r="R5155" s="16">
        <v>17.004177935335999</v>
      </c>
      <c r="S5155" s="16">
        <v>22.704515793637199</v>
      </c>
      <c r="T5155" s="16">
        <v>0</v>
      </c>
      <c r="U5155" s="16">
        <v>19.9144133145243</v>
      </c>
      <c r="V5155" s="16">
        <v>1.8247348536195001</v>
      </c>
      <c r="W5155" s="16">
        <v>0</v>
      </c>
      <c r="X5155" s="16">
        <v>6.7378415432726699</v>
      </c>
      <c r="Y5155" s="16">
        <v>0</v>
      </c>
      <c r="Z5155" s="16">
        <v>35.456605205834599</v>
      </c>
      <c r="AA5155" t="s">
        <v>3187</v>
      </c>
      <c r="AB5155" s="16">
        <v>11.762865158795</v>
      </c>
      <c r="AC5155" s="16">
        <v>-0.145105477258691</v>
      </c>
      <c r="AD5155" s="16">
        <v>1.0045244821481201</v>
      </c>
      <c r="AE5155" s="16">
        <v>-0.144451907183378</v>
      </c>
      <c r="AF5155">
        <v>0.88514363056910605</v>
      </c>
      <c r="AG5155">
        <v>0.97137065631798603</v>
      </c>
      <c r="AH5155" s="3" t="s">
        <v>3187</v>
      </c>
      <c r="AI5155" s="20" t="s">
        <v>20279</v>
      </c>
      <c r="AJ5155" s="20" t="s">
        <v>20280</v>
      </c>
      <c r="AK5155" s="20" t="s">
        <v>3187</v>
      </c>
      <c r="AL5155" s="3" t="s">
        <v>6289</v>
      </c>
      <c r="AM5155" s="20" t="s">
        <v>6289</v>
      </c>
      <c r="AN5155" s="3" t="s">
        <v>6289</v>
      </c>
      <c r="AO5155" s="20" t="s">
        <v>6290</v>
      </c>
      <c r="AP5155" s="3" t="s">
        <v>6291</v>
      </c>
      <c r="AQ5155" s="20" t="s">
        <v>6289</v>
      </c>
      <c r="AR5155" s="3" t="s">
        <v>6289</v>
      </c>
      <c r="AS5155" s="20" t="s">
        <v>6785</v>
      </c>
      <c r="AT5155" s="3" t="s">
        <v>6786</v>
      </c>
      <c r="AU5155" s="20" t="s">
        <v>6289</v>
      </c>
      <c r="AV5155" s="3" t="s">
        <v>6289</v>
      </c>
      <c r="AW5155" s="20" t="s">
        <v>8516</v>
      </c>
      <c r="AX5155" s="3" t="s">
        <v>8517</v>
      </c>
      <c r="AY5155" s="3" t="s">
        <v>6289</v>
      </c>
      <c r="AZ5155" s="3" t="s">
        <v>6289</v>
      </c>
    </row>
    <row r="5156" spans="1:52">
      <c r="A5156" t="s">
        <v>3186</v>
      </c>
      <c r="B5156" s="3" t="s">
        <v>6297</v>
      </c>
      <c r="C5156">
        <v>29</v>
      </c>
      <c r="D5156">
        <v>2</v>
      </c>
      <c r="E5156">
        <v>1</v>
      </c>
      <c r="F5156">
        <v>29</v>
      </c>
      <c r="G5156">
        <v>3</v>
      </c>
      <c r="H5156">
        <v>1</v>
      </c>
      <c r="I5156" s="16">
        <f t="shared" si="320"/>
        <v>10.833333333333334</v>
      </c>
      <c r="J5156" s="16">
        <f t="shared" si="321"/>
        <v>5.2515429831339766</v>
      </c>
      <c r="K5156">
        <v>0</v>
      </c>
      <c r="L5156">
        <v>5</v>
      </c>
      <c r="M5156">
        <v>3</v>
      </c>
      <c r="N5156">
        <v>1</v>
      </c>
      <c r="O5156">
        <f t="shared" si="322"/>
        <v>2.25</v>
      </c>
      <c r="P5156" s="16">
        <f t="shared" si="323"/>
        <v>0.96014321848357598</v>
      </c>
      <c r="Q5156" s="16">
        <v>1.8858017449517499</v>
      </c>
      <c r="R5156" s="16">
        <v>0.850208896766802</v>
      </c>
      <c r="S5156" s="16">
        <v>3.5714968664148401</v>
      </c>
      <c r="T5156" s="16">
        <v>3.2616408843518898</v>
      </c>
      <c r="U5156" s="16">
        <v>2.4893016643155401</v>
      </c>
      <c r="V5156" s="16">
        <v>17.639103584988501</v>
      </c>
      <c r="W5156" s="16">
        <v>10.9402127816827</v>
      </c>
      <c r="X5156" s="16">
        <v>5.6148679527272201</v>
      </c>
      <c r="Y5156" s="16">
        <v>0</v>
      </c>
      <c r="Z5156" s="16">
        <v>1.54159153068846</v>
      </c>
      <c r="AA5156" t="s">
        <v>3186</v>
      </c>
      <c r="AB5156" s="16">
        <v>4.7794225906887799</v>
      </c>
      <c r="AC5156" s="16">
        <v>-0.13228681210830401</v>
      </c>
      <c r="AD5156" s="16">
        <v>0.91592328250212196</v>
      </c>
      <c r="AE5156" s="16">
        <v>-0.14443001355629101</v>
      </c>
      <c r="AF5156">
        <v>0.88516091787805895</v>
      </c>
      <c r="AG5156">
        <v>0.97137065631798603</v>
      </c>
      <c r="AH5156" s="3" t="s">
        <v>3186</v>
      </c>
      <c r="AI5156" s="20" t="s">
        <v>19335</v>
      </c>
      <c r="AJ5156" s="20" t="s">
        <v>19336</v>
      </c>
      <c r="AK5156" s="20" t="s">
        <v>3186</v>
      </c>
      <c r="AL5156" s="3" t="s">
        <v>6289</v>
      </c>
      <c r="AM5156" s="20" t="s">
        <v>6289</v>
      </c>
      <c r="AN5156" s="3" t="s">
        <v>6289</v>
      </c>
      <c r="AO5156" s="20" t="s">
        <v>6289</v>
      </c>
      <c r="AP5156" s="3" t="s">
        <v>6289</v>
      </c>
      <c r="AQ5156" s="20" t="s">
        <v>6289</v>
      </c>
      <c r="AR5156" s="3" t="s">
        <v>6289</v>
      </c>
      <c r="AS5156" s="20" t="s">
        <v>6289</v>
      </c>
      <c r="AT5156" s="3" t="s">
        <v>6289</v>
      </c>
      <c r="AU5156" s="20" t="s">
        <v>6289</v>
      </c>
      <c r="AV5156" s="3" t="s">
        <v>6289</v>
      </c>
      <c r="AW5156" s="20" t="s">
        <v>6289</v>
      </c>
      <c r="AX5156" s="3" t="s">
        <v>6289</v>
      </c>
      <c r="AY5156" s="3" t="s">
        <v>6289</v>
      </c>
      <c r="AZ5156" s="3" t="s">
        <v>6289</v>
      </c>
    </row>
    <row r="5157" spans="1:52">
      <c r="A5157" t="s">
        <v>3189</v>
      </c>
      <c r="B5157" s="3" t="s">
        <v>6875</v>
      </c>
      <c r="C5157">
        <v>1</v>
      </c>
      <c r="D5157">
        <v>7</v>
      </c>
      <c r="E5157">
        <v>3</v>
      </c>
      <c r="F5157">
        <v>1</v>
      </c>
      <c r="G5157">
        <v>4</v>
      </c>
      <c r="H5157">
        <v>3</v>
      </c>
      <c r="I5157" s="16">
        <f t="shared" si="320"/>
        <v>3.1666666666666665</v>
      </c>
      <c r="J5157" s="16">
        <f t="shared" si="321"/>
        <v>0.83055091042922524</v>
      </c>
      <c r="K5157">
        <v>0</v>
      </c>
      <c r="L5157">
        <v>0</v>
      </c>
      <c r="M5157">
        <v>3</v>
      </c>
      <c r="N5157">
        <v>3</v>
      </c>
      <c r="O5157">
        <f t="shared" si="322"/>
        <v>1.5</v>
      </c>
      <c r="P5157" s="16">
        <f t="shared" si="323"/>
        <v>0.75</v>
      </c>
      <c r="Q5157" s="16">
        <v>1.2572011633011599</v>
      </c>
      <c r="R5157" s="16">
        <v>1.1336118623557401</v>
      </c>
      <c r="S5157" s="16">
        <v>0.51021383805926301</v>
      </c>
      <c r="T5157" s="16">
        <v>11.415743095231599</v>
      </c>
      <c r="U5157" s="16">
        <v>7.4679049929466101</v>
      </c>
      <c r="V5157" s="16">
        <v>0.60824495120650002</v>
      </c>
      <c r="W5157" s="16">
        <v>10.9402127816827</v>
      </c>
      <c r="X5157" s="16">
        <v>0</v>
      </c>
      <c r="Y5157" s="16">
        <v>0</v>
      </c>
      <c r="Z5157" s="16">
        <v>4.62477459206539</v>
      </c>
      <c r="AA5157" t="s">
        <v>3189</v>
      </c>
      <c r="AB5157" s="16">
        <v>3.7957907276849001</v>
      </c>
      <c r="AC5157" s="16">
        <v>0.14719938067314101</v>
      </c>
      <c r="AD5157" s="16">
        <v>1.0221455535219399</v>
      </c>
      <c r="AE5157" s="16">
        <v>0.14401019518790201</v>
      </c>
      <c r="AF5157">
        <v>0.88549241896299702</v>
      </c>
      <c r="AG5157">
        <v>0.97137065631798603</v>
      </c>
      <c r="AH5157" s="3" t="s">
        <v>3189</v>
      </c>
      <c r="AI5157" s="20" t="s">
        <v>24445</v>
      </c>
      <c r="AJ5157" s="20" t="s">
        <v>24446</v>
      </c>
      <c r="AK5157" s="20" t="s">
        <v>3189</v>
      </c>
      <c r="AL5157" s="3" t="s">
        <v>6289</v>
      </c>
      <c r="AM5157" s="20" t="s">
        <v>6289</v>
      </c>
      <c r="AN5157" s="3" t="s">
        <v>6289</v>
      </c>
      <c r="AO5157" s="20" t="s">
        <v>6289</v>
      </c>
      <c r="AP5157" s="3" t="s">
        <v>6289</v>
      </c>
      <c r="AQ5157" s="20" t="s">
        <v>6289</v>
      </c>
      <c r="AR5157" s="3" t="s">
        <v>6289</v>
      </c>
      <c r="AS5157" s="20" t="s">
        <v>6289</v>
      </c>
      <c r="AT5157" s="3" t="s">
        <v>6289</v>
      </c>
      <c r="AU5157" s="20" t="s">
        <v>6289</v>
      </c>
      <c r="AV5157" s="3" t="s">
        <v>6289</v>
      </c>
      <c r="AW5157" s="20" t="s">
        <v>6289</v>
      </c>
      <c r="AX5157" s="3" t="s">
        <v>6289</v>
      </c>
      <c r="AY5157" s="3" t="s">
        <v>6289</v>
      </c>
      <c r="AZ5157" s="3" t="s">
        <v>6289</v>
      </c>
    </row>
    <row r="5158" spans="1:52">
      <c r="A5158" t="s">
        <v>3185</v>
      </c>
      <c r="B5158" s="3" t="s">
        <v>6406</v>
      </c>
      <c r="C5158">
        <v>2</v>
      </c>
      <c r="D5158">
        <v>0</v>
      </c>
      <c r="E5158">
        <v>3</v>
      </c>
      <c r="F5158">
        <v>2</v>
      </c>
      <c r="G5158">
        <v>19</v>
      </c>
      <c r="H5158">
        <v>3</v>
      </c>
      <c r="I5158" s="16">
        <f t="shared" si="320"/>
        <v>4.833333333333333</v>
      </c>
      <c r="J5158" s="16">
        <f t="shared" si="321"/>
        <v>2.6184883962854375</v>
      </c>
      <c r="K5158">
        <v>4</v>
      </c>
      <c r="L5158">
        <v>4</v>
      </c>
      <c r="M5158">
        <v>0</v>
      </c>
      <c r="N5158">
        <v>2</v>
      </c>
      <c r="O5158">
        <f t="shared" si="322"/>
        <v>2.5</v>
      </c>
      <c r="P5158" s="16">
        <f t="shared" si="323"/>
        <v>0.82915619758884995</v>
      </c>
      <c r="Q5158" s="16">
        <v>10.057609306409301</v>
      </c>
      <c r="R5158" s="16">
        <v>5.3846563461897397</v>
      </c>
      <c r="S5158" s="16">
        <v>5.8674591376815304</v>
      </c>
      <c r="T5158" s="16">
        <v>0</v>
      </c>
      <c r="U5158" s="16">
        <v>7.4679049929466101</v>
      </c>
      <c r="V5158" s="16">
        <v>1.216489902413</v>
      </c>
      <c r="W5158" s="16">
        <v>0</v>
      </c>
      <c r="X5158" s="16">
        <v>4.49189436218178</v>
      </c>
      <c r="Y5158" s="16">
        <v>17.464517601993801</v>
      </c>
      <c r="Z5158" s="16">
        <v>3.08318306137692</v>
      </c>
      <c r="AA5158" t="s">
        <v>3185</v>
      </c>
      <c r="AB5158" s="16">
        <v>5.5033714711192703</v>
      </c>
      <c r="AC5158" s="16">
        <v>0.124176628247837</v>
      </c>
      <c r="AD5158" s="16">
        <v>0.86273160803715498</v>
      </c>
      <c r="AE5158" s="16">
        <v>0.14393425149955699</v>
      </c>
      <c r="AF5158">
        <v>0.88555238850316098</v>
      </c>
      <c r="AG5158">
        <v>0.97137065631798603</v>
      </c>
      <c r="AH5158" s="3" t="s">
        <v>3185</v>
      </c>
      <c r="AI5158" s="20" t="s">
        <v>12747</v>
      </c>
      <c r="AJ5158" s="20" t="s">
        <v>12748</v>
      </c>
      <c r="AK5158" s="20" t="s">
        <v>3185</v>
      </c>
      <c r="AL5158" s="3" t="s">
        <v>6289</v>
      </c>
      <c r="AM5158" s="20" t="s">
        <v>6289</v>
      </c>
      <c r="AN5158" s="3" t="s">
        <v>6289</v>
      </c>
      <c r="AO5158" s="20" t="s">
        <v>6289</v>
      </c>
      <c r="AP5158" s="3" t="s">
        <v>6289</v>
      </c>
      <c r="AQ5158" s="20" t="s">
        <v>6289</v>
      </c>
      <c r="AR5158" s="3" t="s">
        <v>6289</v>
      </c>
      <c r="AS5158" s="20" t="s">
        <v>6289</v>
      </c>
      <c r="AT5158" s="3" t="s">
        <v>6289</v>
      </c>
      <c r="AU5158" s="20" t="s">
        <v>6289</v>
      </c>
      <c r="AV5158" s="3" t="s">
        <v>6289</v>
      </c>
      <c r="AW5158" s="20" t="s">
        <v>6289</v>
      </c>
      <c r="AX5158" s="3" t="s">
        <v>6289</v>
      </c>
      <c r="AY5158" s="3" t="s">
        <v>6289</v>
      </c>
      <c r="AZ5158" s="3" t="s">
        <v>6289</v>
      </c>
    </row>
    <row r="5159" spans="1:52">
      <c r="A5159" t="s">
        <v>3188</v>
      </c>
      <c r="B5159" s="3" t="s">
        <v>6406</v>
      </c>
      <c r="C5159">
        <v>12</v>
      </c>
      <c r="D5159">
        <v>0</v>
      </c>
      <c r="E5159">
        <v>9</v>
      </c>
      <c r="F5159">
        <v>12</v>
      </c>
      <c r="G5159">
        <v>104</v>
      </c>
      <c r="H5159">
        <v>9</v>
      </c>
      <c r="I5159" s="16">
        <f t="shared" si="320"/>
        <v>24.333333333333332</v>
      </c>
      <c r="J5159" s="16">
        <f t="shared" si="321"/>
        <v>14.637597455158387</v>
      </c>
      <c r="K5159">
        <v>4</v>
      </c>
      <c r="L5159">
        <v>9</v>
      </c>
      <c r="M5159">
        <v>1</v>
      </c>
      <c r="N5159">
        <v>18</v>
      </c>
      <c r="O5159">
        <f t="shared" si="322"/>
        <v>8</v>
      </c>
      <c r="P5159" s="16">
        <f t="shared" si="323"/>
        <v>3.2210246816812815</v>
      </c>
      <c r="Q5159" s="16">
        <v>15.8721646866772</v>
      </c>
      <c r="R5159" s="16">
        <v>29.473908421249099</v>
      </c>
      <c r="S5159" s="16">
        <v>22.194301955577899</v>
      </c>
      <c r="T5159" s="16">
        <v>0</v>
      </c>
      <c r="U5159" s="16">
        <v>22.403714978839801</v>
      </c>
      <c r="V5159" s="16">
        <v>7.2989394144780002</v>
      </c>
      <c r="W5159" s="16">
        <v>3.6467375938942501</v>
      </c>
      <c r="X5159" s="16">
        <v>10.106762314909</v>
      </c>
      <c r="Y5159" s="16">
        <v>17.464517601993801</v>
      </c>
      <c r="Z5159" s="16">
        <v>27.748647552392299</v>
      </c>
      <c r="AA5159" t="s">
        <v>3188</v>
      </c>
      <c r="AB5159" s="16">
        <v>15.6209694520011</v>
      </c>
      <c r="AC5159" s="16">
        <v>-0.11321549706730299</v>
      </c>
      <c r="AD5159" s="16">
        <v>0.78682435946763296</v>
      </c>
      <c r="AE5159" s="16">
        <v>-0.143889161164132</v>
      </c>
      <c r="AF5159">
        <v>0.88558799475689498</v>
      </c>
      <c r="AG5159">
        <v>0.97137065631798603</v>
      </c>
      <c r="AH5159" s="3" t="s">
        <v>3188</v>
      </c>
      <c r="AI5159" s="20" t="s">
        <v>24128</v>
      </c>
      <c r="AJ5159" s="20" t="s">
        <v>24129</v>
      </c>
      <c r="AK5159" s="20" t="s">
        <v>3188</v>
      </c>
      <c r="AL5159" s="3" t="s">
        <v>6289</v>
      </c>
      <c r="AM5159" s="20" t="s">
        <v>6289</v>
      </c>
      <c r="AN5159" s="3" t="s">
        <v>6289</v>
      </c>
      <c r="AO5159" s="20" t="s">
        <v>6289</v>
      </c>
      <c r="AP5159" s="3" t="s">
        <v>6289</v>
      </c>
      <c r="AQ5159" s="20" t="s">
        <v>6289</v>
      </c>
      <c r="AR5159" s="3" t="s">
        <v>6289</v>
      </c>
      <c r="AS5159" s="20" t="s">
        <v>6289</v>
      </c>
      <c r="AT5159" s="3" t="s">
        <v>6289</v>
      </c>
      <c r="AU5159" s="20" t="s">
        <v>6289</v>
      </c>
      <c r="AV5159" s="3" t="s">
        <v>6289</v>
      </c>
      <c r="AW5159" s="20" t="s">
        <v>6289</v>
      </c>
      <c r="AX5159" s="3" t="s">
        <v>6289</v>
      </c>
      <c r="AY5159" s="3" t="s">
        <v>6289</v>
      </c>
      <c r="AZ5159" s="3" t="s">
        <v>24130</v>
      </c>
    </row>
    <row r="5160" spans="1:52">
      <c r="A5160" t="s">
        <v>4439</v>
      </c>
      <c r="B5160" s="3" t="s">
        <v>6406</v>
      </c>
      <c r="C5160">
        <v>3</v>
      </c>
      <c r="D5160">
        <v>1</v>
      </c>
      <c r="E5160">
        <v>3</v>
      </c>
      <c r="F5160">
        <v>3</v>
      </c>
      <c r="G5160">
        <v>3</v>
      </c>
      <c r="H5160">
        <v>3</v>
      </c>
      <c r="I5160" s="16">
        <f t="shared" si="320"/>
        <v>2.6666666666666665</v>
      </c>
      <c r="J5160" s="16">
        <f t="shared" si="321"/>
        <v>0.3042903097250923</v>
      </c>
      <c r="K5160">
        <v>3</v>
      </c>
      <c r="L5160">
        <v>0</v>
      </c>
      <c r="M5160">
        <v>0</v>
      </c>
      <c r="N5160">
        <v>0</v>
      </c>
      <c r="O5160">
        <f t="shared" si="322"/>
        <v>0.75</v>
      </c>
      <c r="P5160" s="16">
        <f t="shared" si="323"/>
        <v>0.649519052838329</v>
      </c>
      <c r="Q5160" s="16">
        <v>1.2572011633011599</v>
      </c>
      <c r="R5160" s="16">
        <v>0.850208896766802</v>
      </c>
      <c r="S5160" s="16">
        <v>1.53064151417779</v>
      </c>
      <c r="T5160" s="16">
        <v>1.63082044217594</v>
      </c>
      <c r="U5160" s="16">
        <v>7.4679049929466101</v>
      </c>
      <c r="V5160" s="16">
        <v>1.8247348536195001</v>
      </c>
      <c r="W5160" s="16">
        <v>0</v>
      </c>
      <c r="X5160" s="16">
        <v>0</v>
      </c>
      <c r="Y5160" s="16">
        <v>13.0983882014953</v>
      </c>
      <c r="Z5160" s="16">
        <v>0</v>
      </c>
      <c r="AA5160" t="s">
        <v>4439</v>
      </c>
      <c r="AB5160" s="16">
        <v>2.7659900064483098</v>
      </c>
      <c r="AC5160" s="16">
        <v>0.146955846495578</v>
      </c>
      <c r="AD5160" s="16">
        <v>1.02366744088831</v>
      </c>
      <c r="AE5160" s="16">
        <v>0.14355819148458299</v>
      </c>
      <c r="AF5160">
        <v>0.88584935695144795</v>
      </c>
      <c r="AG5160" t="s">
        <v>3500</v>
      </c>
      <c r="AH5160" s="3" t="s">
        <v>4439</v>
      </c>
      <c r="AI5160" s="20" t="s">
        <v>13049</v>
      </c>
      <c r="AJ5160" s="20" t="s">
        <v>13050</v>
      </c>
      <c r="AK5160" s="20" t="s">
        <v>4439</v>
      </c>
      <c r="AL5160" s="3" t="s">
        <v>6289</v>
      </c>
      <c r="AM5160" s="20" t="s">
        <v>6289</v>
      </c>
      <c r="AN5160" s="3" t="s">
        <v>6289</v>
      </c>
      <c r="AO5160" s="20" t="s">
        <v>6289</v>
      </c>
      <c r="AP5160" s="3" t="s">
        <v>6289</v>
      </c>
      <c r="AQ5160" s="20" t="s">
        <v>6289</v>
      </c>
      <c r="AR5160" s="3" t="s">
        <v>6289</v>
      </c>
      <c r="AS5160" s="20" t="s">
        <v>6289</v>
      </c>
      <c r="AT5160" s="3" t="s">
        <v>6289</v>
      </c>
      <c r="AU5160" s="20" t="s">
        <v>6289</v>
      </c>
      <c r="AV5160" s="3" t="s">
        <v>6289</v>
      </c>
      <c r="AW5160" s="20" t="s">
        <v>6289</v>
      </c>
      <c r="AX5160" s="3" t="s">
        <v>6289</v>
      </c>
      <c r="AY5160" s="3" t="s">
        <v>6289</v>
      </c>
      <c r="AZ5160" s="3" t="s">
        <v>6289</v>
      </c>
    </row>
    <row r="5161" spans="1:52" ht="30">
      <c r="A5161" t="s">
        <v>3190</v>
      </c>
      <c r="B5161" s="3" t="s">
        <v>13920</v>
      </c>
      <c r="C5161">
        <v>13</v>
      </c>
      <c r="D5161">
        <v>0</v>
      </c>
      <c r="E5161">
        <v>3</v>
      </c>
      <c r="F5161">
        <v>13</v>
      </c>
      <c r="G5161">
        <v>30</v>
      </c>
      <c r="H5161">
        <v>3</v>
      </c>
      <c r="I5161" s="16">
        <f t="shared" si="320"/>
        <v>10.333333333333334</v>
      </c>
      <c r="J5161" s="16">
        <f t="shared" si="321"/>
        <v>4.1343188789197907</v>
      </c>
      <c r="K5161">
        <v>1</v>
      </c>
      <c r="L5161">
        <v>9</v>
      </c>
      <c r="M5161">
        <v>0</v>
      </c>
      <c r="N5161">
        <v>7</v>
      </c>
      <c r="O5161">
        <f t="shared" si="322"/>
        <v>4.25</v>
      </c>
      <c r="P5161" s="16">
        <f t="shared" si="323"/>
        <v>1.9162137145944864</v>
      </c>
      <c r="Q5161" s="16">
        <v>12.257711342186401</v>
      </c>
      <c r="R5161" s="16">
        <v>8.5020889676680191</v>
      </c>
      <c r="S5161" s="16">
        <v>8.16342140894821</v>
      </c>
      <c r="T5161" s="16">
        <v>0</v>
      </c>
      <c r="U5161" s="16">
        <v>7.4679049929466101</v>
      </c>
      <c r="V5161" s="16">
        <v>7.9071843656844996</v>
      </c>
      <c r="W5161" s="16">
        <v>0</v>
      </c>
      <c r="X5161" s="16">
        <v>10.106762314909</v>
      </c>
      <c r="Y5161" s="16">
        <v>4.3661294004984397</v>
      </c>
      <c r="Z5161" s="16">
        <v>10.7911407148192</v>
      </c>
      <c r="AA5161" t="s">
        <v>3190</v>
      </c>
      <c r="AB5161" s="16">
        <v>6.9562343507660396</v>
      </c>
      <c r="AC5161" s="16">
        <v>-0.10764282638621001</v>
      </c>
      <c r="AD5161" s="16">
        <v>0.75395273123865703</v>
      </c>
      <c r="AE5161" s="16">
        <v>-0.14277131964143799</v>
      </c>
      <c r="AF5161">
        <v>0.88647078860911099</v>
      </c>
      <c r="AG5161">
        <v>0.97174299629743699</v>
      </c>
      <c r="AH5161" s="3" t="s">
        <v>3190</v>
      </c>
      <c r="AI5161" s="20" t="s">
        <v>13918</v>
      </c>
      <c r="AJ5161" s="20" t="s">
        <v>13919</v>
      </c>
      <c r="AK5161" s="20" t="s">
        <v>3190</v>
      </c>
      <c r="AL5161" s="3" t="s">
        <v>13921</v>
      </c>
      <c r="AM5161" s="20" t="s">
        <v>6289</v>
      </c>
      <c r="AN5161" s="3" t="s">
        <v>6289</v>
      </c>
      <c r="AO5161" s="20" t="s">
        <v>6289</v>
      </c>
      <c r="AP5161" s="3" t="s">
        <v>6289</v>
      </c>
      <c r="AQ5161" s="20" t="s">
        <v>6941</v>
      </c>
      <c r="AR5161" s="3" t="s">
        <v>6942</v>
      </c>
      <c r="AS5161" s="20" t="s">
        <v>6289</v>
      </c>
      <c r="AT5161" s="3" t="s">
        <v>6289</v>
      </c>
      <c r="AU5161" s="20" t="s">
        <v>6289</v>
      </c>
      <c r="AV5161" s="3" t="s">
        <v>6289</v>
      </c>
      <c r="AW5161" s="20" t="s">
        <v>6289</v>
      </c>
      <c r="AX5161" s="3" t="s">
        <v>6289</v>
      </c>
      <c r="AY5161" s="3" t="s">
        <v>6289</v>
      </c>
      <c r="AZ5161" s="3" t="s">
        <v>6289</v>
      </c>
    </row>
    <row r="5162" spans="1:52">
      <c r="A5162" t="s">
        <v>3191</v>
      </c>
      <c r="B5162" s="3" t="s">
        <v>6406</v>
      </c>
      <c r="C5162">
        <v>40</v>
      </c>
      <c r="D5162">
        <v>19</v>
      </c>
      <c r="E5162">
        <v>6</v>
      </c>
      <c r="F5162">
        <v>40</v>
      </c>
      <c r="G5162">
        <v>24</v>
      </c>
      <c r="H5162">
        <v>6</v>
      </c>
      <c r="I5162" s="16">
        <f t="shared" si="320"/>
        <v>22.5</v>
      </c>
      <c r="J5162" s="16">
        <f t="shared" si="321"/>
        <v>5.7045303633749445</v>
      </c>
      <c r="K5162">
        <v>5</v>
      </c>
      <c r="L5162">
        <v>24</v>
      </c>
      <c r="M5162">
        <v>0</v>
      </c>
      <c r="N5162">
        <v>12</v>
      </c>
      <c r="O5162">
        <f t="shared" si="322"/>
        <v>10.25</v>
      </c>
      <c r="P5162" s="16">
        <f t="shared" si="323"/>
        <v>4.5052053227350246</v>
      </c>
      <c r="Q5162" s="16">
        <v>9.4290087247587309</v>
      </c>
      <c r="R5162" s="16">
        <v>6.8016711741344098</v>
      </c>
      <c r="S5162" s="16">
        <v>12.755345951481599</v>
      </c>
      <c r="T5162" s="16">
        <v>30.985588401342898</v>
      </c>
      <c r="U5162" s="16">
        <v>14.935809985893201</v>
      </c>
      <c r="V5162" s="16">
        <v>24.329798048259999</v>
      </c>
      <c r="W5162" s="16">
        <v>0</v>
      </c>
      <c r="X5162" s="16">
        <v>26.951366173090701</v>
      </c>
      <c r="Y5162" s="16">
        <v>21.830647002492199</v>
      </c>
      <c r="Z5162" s="16">
        <v>18.4990983682615</v>
      </c>
      <c r="AA5162" t="s">
        <v>3191</v>
      </c>
      <c r="AB5162" s="16">
        <v>16.6518333829715</v>
      </c>
      <c r="AC5162" s="16">
        <v>9.7217739677624301E-2</v>
      </c>
      <c r="AD5162" s="16">
        <v>0.681006363248297</v>
      </c>
      <c r="AE5162" s="16">
        <v>0.14275599307752501</v>
      </c>
      <c r="AF5162">
        <v>0.88648289344996201</v>
      </c>
      <c r="AG5162">
        <v>0.97174299629743699</v>
      </c>
      <c r="AH5162" s="3" t="s">
        <v>3191</v>
      </c>
      <c r="AI5162" s="20" t="s">
        <v>15634</v>
      </c>
      <c r="AJ5162" s="20" t="s">
        <v>15635</v>
      </c>
      <c r="AK5162" s="20" t="s">
        <v>3191</v>
      </c>
      <c r="AL5162" s="3" t="s">
        <v>6289</v>
      </c>
      <c r="AM5162" s="20" t="s">
        <v>6289</v>
      </c>
      <c r="AN5162" s="3" t="s">
        <v>6289</v>
      </c>
      <c r="AO5162" s="20" t="s">
        <v>6289</v>
      </c>
      <c r="AP5162" s="3" t="s">
        <v>6289</v>
      </c>
      <c r="AQ5162" s="20" t="s">
        <v>6289</v>
      </c>
      <c r="AR5162" s="3" t="s">
        <v>6289</v>
      </c>
      <c r="AS5162" s="20" t="s">
        <v>6289</v>
      </c>
      <c r="AT5162" s="3" t="s">
        <v>6289</v>
      </c>
      <c r="AU5162" s="20" t="s">
        <v>6289</v>
      </c>
      <c r="AV5162" s="3" t="s">
        <v>6289</v>
      </c>
      <c r="AW5162" s="20" t="s">
        <v>6289</v>
      </c>
      <c r="AX5162" s="3" t="s">
        <v>6289</v>
      </c>
      <c r="AY5162" s="3" t="s">
        <v>6289</v>
      </c>
      <c r="AZ5162" s="3" t="s">
        <v>6289</v>
      </c>
    </row>
    <row r="5163" spans="1:52">
      <c r="A5163" t="s">
        <v>6034</v>
      </c>
      <c r="B5163" s="3" t="s">
        <v>24779</v>
      </c>
      <c r="C5163">
        <v>9</v>
      </c>
      <c r="D5163">
        <v>0</v>
      </c>
      <c r="E5163">
        <v>1</v>
      </c>
      <c r="F5163">
        <v>9</v>
      </c>
      <c r="G5163">
        <v>2</v>
      </c>
      <c r="H5163">
        <v>1</v>
      </c>
      <c r="I5163" s="16">
        <f t="shared" si="320"/>
        <v>3.6666666666666665</v>
      </c>
      <c r="J5163" s="16">
        <f t="shared" si="321"/>
        <v>1.5575384187640209</v>
      </c>
      <c r="K5163">
        <v>0</v>
      </c>
      <c r="L5163">
        <v>4</v>
      </c>
      <c r="M5163">
        <v>0</v>
      </c>
      <c r="N5163">
        <v>1</v>
      </c>
      <c r="O5163">
        <f t="shared" si="322"/>
        <v>1.25</v>
      </c>
      <c r="P5163" s="16">
        <f t="shared" si="323"/>
        <v>0.81967981553775004</v>
      </c>
      <c r="Q5163" s="16">
        <v>1.7286515995391001</v>
      </c>
      <c r="R5163" s="16">
        <v>0.56680593117786804</v>
      </c>
      <c r="S5163" s="16">
        <v>0.76532075708889502</v>
      </c>
      <c r="T5163" s="16">
        <v>0</v>
      </c>
      <c r="U5163" s="16">
        <v>2.4893016643155401</v>
      </c>
      <c r="V5163" s="16">
        <v>5.4742045608585004</v>
      </c>
      <c r="W5163" s="16">
        <v>0</v>
      </c>
      <c r="X5163" s="16">
        <v>4.49189436218178</v>
      </c>
      <c r="Y5163" s="16">
        <v>0</v>
      </c>
      <c r="Z5163" s="16">
        <v>1.54159153068846</v>
      </c>
      <c r="AA5163" t="s">
        <v>6034</v>
      </c>
      <c r="AB5163" s="16">
        <v>1.7057770405850099</v>
      </c>
      <c r="AC5163" s="16">
        <v>0.14109805636953601</v>
      </c>
      <c r="AD5163" s="16">
        <v>0.98873044709376001</v>
      </c>
      <c r="AE5163" s="16">
        <v>0.14270629248272301</v>
      </c>
      <c r="AF5163">
        <v>0.88652214690467701</v>
      </c>
      <c r="AG5163" t="s">
        <v>3500</v>
      </c>
      <c r="AH5163" s="3" t="s">
        <v>6034</v>
      </c>
      <c r="AI5163" s="20" t="s">
        <v>24777</v>
      </c>
      <c r="AJ5163" s="20" t="s">
        <v>24778</v>
      </c>
      <c r="AK5163" s="20" t="s">
        <v>6034</v>
      </c>
      <c r="AL5163" s="3" t="s">
        <v>24780</v>
      </c>
      <c r="AM5163" s="20" t="s">
        <v>6289</v>
      </c>
      <c r="AN5163" s="3" t="s">
        <v>6289</v>
      </c>
      <c r="AO5163" s="20" t="s">
        <v>6289</v>
      </c>
      <c r="AP5163" s="3" t="s">
        <v>6289</v>
      </c>
      <c r="AQ5163" s="20" t="s">
        <v>6289</v>
      </c>
      <c r="AR5163" s="3" t="s">
        <v>6289</v>
      </c>
      <c r="AS5163" s="20" t="s">
        <v>6838</v>
      </c>
      <c r="AT5163" s="3" t="s">
        <v>6839</v>
      </c>
      <c r="AU5163" s="20" t="s">
        <v>24781</v>
      </c>
      <c r="AV5163" s="3" t="s">
        <v>24782</v>
      </c>
      <c r="AW5163" s="20" t="s">
        <v>24783</v>
      </c>
      <c r="AX5163" s="3" t="s">
        <v>24784</v>
      </c>
      <c r="AY5163" s="3" t="s">
        <v>6289</v>
      </c>
      <c r="AZ5163" s="3" t="s">
        <v>6289</v>
      </c>
    </row>
    <row r="5164" spans="1:52">
      <c r="A5164" t="s">
        <v>3926</v>
      </c>
      <c r="B5164" s="3" t="s">
        <v>6406</v>
      </c>
      <c r="C5164">
        <v>9</v>
      </c>
      <c r="D5164">
        <v>0</v>
      </c>
      <c r="E5164">
        <v>0</v>
      </c>
      <c r="F5164">
        <v>9</v>
      </c>
      <c r="G5164">
        <v>5</v>
      </c>
      <c r="H5164">
        <v>0</v>
      </c>
      <c r="I5164" s="16">
        <f t="shared" si="320"/>
        <v>3.8333333333333335</v>
      </c>
      <c r="J5164" s="16">
        <f t="shared" si="321"/>
        <v>1.6569159213340821</v>
      </c>
      <c r="K5164">
        <v>1</v>
      </c>
      <c r="L5164">
        <v>4</v>
      </c>
      <c r="M5164">
        <v>0</v>
      </c>
      <c r="N5164">
        <v>1</v>
      </c>
      <c r="O5164">
        <f t="shared" si="322"/>
        <v>1.5</v>
      </c>
      <c r="P5164" s="16">
        <f t="shared" si="323"/>
        <v>0.75</v>
      </c>
      <c r="Q5164" s="16">
        <v>5.6574052348552399</v>
      </c>
      <c r="R5164" s="16">
        <v>1.4170148279446699</v>
      </c>
      <c r="S5164" s="16">
        <v>3.3163899473852099</v>
      </c>
      <c r="T5164" s="16">
        <v>0</v>
      </c>
      <c r="U5164" s="16">
        <v>0</v>
      </c>
      <c r="V5164" s="16">
        <v>5.4742045608585004</v>
      </c>
      <c r="W5164" s="16">
        <v>0</v>
      </c>
      <c r="X5164" s="16">
        <v>4.49189436218178</v>
      </c>
      <c r="Y5164" s="16">
        <v>4.3661294004984397</v>
      </c>
      <c r="Z5164" s="16">
        <v>1.54159153068846</v>
      </c>
      <c r="AA5164" t="s">
        <v>3926</v>
      </c>
      <c r="AB5164" s="16">
        <v>2.6264629864412301</v>
      </c>
      <c r="AC5164" s="16">
        <v>-0.12985520450125801</v>
      </c>
      <c r="AD5164" s="16">
        <v>0.910767925644412</v>
      </c>
      <c r="AE5164" s="16">
        <v>-0.14257770925494401</v>
      </c>
      <c r="AF5164">
        <v>0.88662370303544802</v>
      </c>
      <c r="AG5164" t="s">
        <v>3500</v>
      </c>
      <c r="AH5164" s="3" t="s">
        <v>3926</v>
      </c>
      <c r="AI5164" s="20" t="s">
        <v>9031</v>
      </c>
      <c r="AJ5164" s="20" t="s">
        <v>9032</v>
      </c>
      <c r="AK5164" s="20" t="s">
        <v>3926</v>
      </c>
      <c r="AL5164" s="3" t="s">
        <v>6289</v>
      </c>
      <c r="AM5164" s="20" t="s">
        <v>6289</v>
      </c>
      <c r="AN5164" s="3" t="s">
        <v>6289</v>
      </c>
      <c r="AO5164" s="20" t="s">
        <v>6290</v>
      </c>
      <c r="AP5164" s="3" t="s">
        <v>6291</v>
      </c>
      <c r="AQ5164" s="20" t="s">
        <v>6289</v>
      </c>
      <c r="AR5164" s="3" t="s">
        <v>6289</v>
      </c>
      <c r="AS5164" s="20" t="s">
        <v>6289</v>
      </c>
      <c r="AT5164" s="3" t="s">
        <v>6289</v>
      </c>
      <c r="AU5164" s="20" t="s">
        <v>6289</v>
      </c>
      <c r="AV5164" s="3" t="s">
        <v>6289</v>
      </c>
      <c r="AW5164" s="20" t="s">
        <v>6289</v>
      </c>
      <c r="AX5164" s="3" t="s">
        <v>6289</v>
      </c>
      <c r="AY5164" s="3" t="s">
        <v>6289</v>
      </c>
      <c r="AZ5164" s="3" t="s">
        <v>6289</v>
      </c>
    </row>
    <row r="5165" spans="1:52">
      <c r="A5165" t="s">
        <v>3192</v>
      </c>
      <c r="B5165" s="3" t="s">
        <v>6406</v>
      </c>
      <c r="C5165">
        <v>41</v>
      </c>
      <c r="D5165">
        <v>15</v>
      </c>
      <c r="E5165">
        <v>6</v>
      </c>
      <c r="F5165">
        <v>41</v>
      </c>
      <c r="G5165">
        <v>110</v>
      </c>
      <c r="H5165">
        <v>6</v>
      </c>
      <c r="I5165" s="16">
        <f t="shared" si="320"/>
        <v>36.5</v>
      </c>
      <c r="J5165" s="16">
        <f t="shared" si="321"/>
        <v>14.687012403253881</v>
      </c>
      <c r="K5165">
        <v>8</v>
      </c>
      <c r="L5165">
        <v>24</v>
      </c>
      <c r="M5165">
        <v>3</v>
      </c>
      <c r="N5165">
        <v>17</v>
      </c>
      <c r="O5165">
        <f t="shared" si="322"/>
        <v>13</v>
      </c>
      <c r="P5165" s="16">
        <f t="shared" si="323"/>
        <v>4.0466035140596617</v>
      </c>
      <c r="Q5165" s="16">
        <v>20.115218612818602</v>
      </c>
      <c r="R5165" s="16">
        <v>31.174326214782699</v>
      </c>
      <c r="S5165" s="16">
        <v>24.490264226844602</v>
      </c>
      <c r="T5165" s="16">
        <v>24.462306632639098</v>
      </c>
      <c r="U5165" s="16">
        <v>14.935809985893201</v>
      </c>
      <c r="V5165" s="16">
        <v>24.9380429994665</v>
      </c>
      <c r="W5165" s="16">
        <v>10.9402127816827</v>
      </c>
      <c r="X5165" s="16">
        <v>26.951366173090701</v>
      </c>
      <c r="Y5165" s="16">
        <v>34.929035203987503</v>
      </c>
      <c r="Z5165" s="16">
        <v>26.207056021703899</v>
      </c>
      <c r="AA5165" t="s">
        <v>3192</v>
      </c>
      <c r="AB5165" s="16">
        <v>23.914363885290999</v>
      </c>
      <c r="AC5165" s="16">
        <v>6.4397881224948494E-2</v>
      </c>
      <c r="AD5165" s="16">
        <v>0.4527768854143</v>
      </c>
      <c r="AE5165" s="16">
        <v>0.14222872964467501</v>
      </c>
      <c r="AF5165">
        <v>0.88689933948926303</v>
      </c>
      <c r="AG5165">
        <v>0.97189501687219804</v>
      </c>
      <c r="AH5165" s="3" t="s">
        <v>3192</v>
      </c>
      <c r="AI5165" s="20" t="s">
        <v>8092</v>
      </c>
      <c r="AJ5165" s="20" t="s">
        <v>8093</v>
      </c>
      <c r="AK5165" s="20" t="s">
        <v>3192</v>
      </c>
      <c r="AL5165" s="3" t="s">
        <v>6289</v>
      </c>
      <c r="AM5165" s="20" t="s">
        <v>6289</v>
      </c>
      <c r="AN5165" s="3" t="s">
        <v>6289</v>
      </c>
      <c r="AO5165" s="20" t="s">
        <v>6289</v>
      </c>
      <c r="AP5165" s="3" t="s">
        <v>6289</v>
      </c>
      <c r="AQ5165" s="20" t="s">
        <v>6289</v>
      </c>
      <c r="AR5165" s="3" t="s">
        <v>6289</v>
      </c>
      <c r="AS5165" s="20" t="s">
        <v>6289</v>
      </c>
      <c r="AT5165" s="3" t="s">
        <v>6289</v>
      </c>
      <c r="AU5165" s="20" t="s">
        <v>6289</v>
      </c>
      <c r="AV5165" s="3" t="s">
        <v>6289</v>
      </c>
      <c r="AW5165" s="20" t="s">
        <v>6289</v>
      </c>
      <c r="AX5165" s="3" t="s">
        <v>6289</v>
      </c>
      <c r="AY5165" s="3" t="s">
        <v>6289</v>
      </c>
      <c r="AZ5165" s="3" t="s">
        <v>6289</v>
      </c>
    </row>
    <row r="5166" spans="1:52">
      <c r="A5166" t="s">
        <v>4372</v>
      </c>
      <c r="B5166" s="3" t="s">
        <v>6297</v>
      </c>
      <c r="C5166">
        <v>6</v>
      </c>
      <c r="D5166">
        <v>0</v>
      </c>
      <c r="E5166">
        <v>0</v>
      </c>
      <c r="F5166">
        <v>6</v>
      </c>
      <c r="G5166">
        <v>0</v>
      </c>
      <c r="H5166">
        <v>0</v>
      </c>
      <c r="I5166" s="16">
        <f t="shared" si="320"/>
        <v>2</v>
      </c>
      <c r="J5166" s="16">
        <f t="shared" si="321"/>
        <v>1.1547005383792517</v>
      </c>
      <c r="K5166">
        <v>0</v>
      </c>
      <c r="L5166">
        <v>1</v>
      </c>
      <c r="M5166">
        <v>0</v>
      </c>
      <c r="N5166">
        <v>0</v>
      </c>
      <c r="O5166">
        <f t="shared" si="322"/>
        <v>0.25</v>
      </c>
      <c r="P5166" s="16">
        <f t="shared" si="323"/>
        <v>0.21650635094610965</v>
      </c>
      <c r="Q5166" s="16">
        <v>0.47145043623793698</v>
      </c>
      <c r="R5166" s="16">
        <v>0</v>
      </c>
      <c r="S5166" s="16">
        <v>0.25510691902963201</v>
      </c>
      <c r="T5166" s="16">
        <v>0</v>
      </c>
      <c r="U5166" s="16">
        <v>0</v>
      </c>
      <c r="V5166" s="16">
        <v>3.6494697072390001</v>
      </c>
      <c r="W5166" s="16">
        <v>0</v>
      </c>
      <c r="X5166" s="16">
        <v>1.1229735905454401</v>
      </c>
      <c r="Y5166" s="16">
        <v>0</v>
      </c>
      <c r="Z5166" s="16">
        <v>0</v>
      </c>
      <c r="AA5166" t="s">
        <v>4372</v>
      </c>
      <c r="AB5166" s="16">
        <v>0.54990006530520197</v>
      </c>
      <c r="AC5166" s="16">
        <v>-0.167030394944477</v>
      </c>
      <c r="AD5166" s="16">
        <v>1.1775795474847801</v>
      </c>
      <c r="AE5166" s="16">
        <v>-0.14184213312913099</v>
      </c>
      <c r="AF5166">
        <v>0.88720470307866495</v>
      </c>
      <c r="AG5166" t="s">
        <v>3500</v>
      </c>
      <c r="AH5166" s="3" t="s">
        <v>4372</v>
      </c>
      <c r="AI5166" s="20" t="s">
        <v>12568</v>
      </c>
      <c r="AJ5166" s="20" t="s">
        <v>12569</v>
      </c>
      <c r="AK5166" s="20" t="s">
        <v>4372</v>
      </c>
      <c r="AL5166" s="3" t="s">
        <v>6289</v>
      </c>
      <c r="AM5166" s="20" t="s">
        <v>6289</v>
      </c>
      <c r="AN5166" s="3" t="s">
        <v>6289</v>
      </c>
      <c r="AO5166" s="20" t="s">
        <v>6289</v>
      </c>
      <c r="AP5166" s="3" t="s">
        <v>6289</v>
      </c>
      <c r="AQ5166" s="20" t="s">
        <v>6289</v>
      </c>
      <c r="AR5166" s="3" t="s">
        <v>6289</v>
      </c>
      <c r="AS5166" s="20" t="s">
        <v>6289</v>
      </c>
      <c r="AT5166" s="3" t="s">
        <v>6289</v>
      </c>
      <c r="AU5166" s="20" t="s">
        <v>6289</v>
      </c>
      <c r="AV5166" s="3" t="s">
        <v>6289</v>
      </c>
      <c r="AW5166" s="20" t="s">
        <v>6289</v>
      </c>
      <c r="AX5166" s="3" t="s">
        <v>6289</v>
      </c>
      <c r="AY5166" s="3" t="s">
        <v>6289</v>
      </c>
      <c r="AZ5166" s="3" t="s">
        <v>6289</v>
      </c>
    </row>
    <row r="5167" spans="1:52" ht="30">
      <c r="A5167" t="s">
        <v>3193</v>
      </c>
      <c r="B5167" s="3" t="s">
        <v>7500</v>
      </c>
      <c r="C5167">
        <v>33</v>
      </c>
      <c r="D5167">
        <v>16</v>
      </c>
      <c r="E5167">
        <v>1</v>
      </c>
      <c r="F5167">
        <v>33</v>
      </c>
      <c r="G5167">
        <v>15</v>
      </c>
      <c r="H5167">
        <v>1</v>
      </c>
      <c r="I5167" s="16">
        <f t="shared" si="320"/>
        <v>16.5</v>
      </c>
      <c r="J5167" s="16">
        <f t="shared" si="321"/>
        <v>5.3424401416082024</v>
      </c>
      <c r="K5167">
        <v>2</v>
      </c>
      <c r="L5167">
        <v>22</v>
      </c>
      <c r="M5167">
        <v>2</v>
      </c>
      <c r="N5167">
        <v>8</v>
      </c>
      <c r="O5167">
        <f t="shared" si="322"/>
        <v>8.5</v>
      </c>
      <c r="P5167" s="16">
        <f t="shared" si="323"/>
        <v>4.0850336595920478</v>
      </c>
      <c r="Q5167" s="16">
        <v>16.3436151229151</v>
      </c>
      <c r="R5167" s="16">
        <v>4.2510444838340096</v>
      </c>
      <c r="S5167" s="16">
        <v>8.6736352470074696</v>
      </c>
      <c r="T5167" s="16">
        <v>26.093127074815101</v>
      </c>
      <c r="U5167" s="16">
        <v>2.4893016643155401</v>
      </c>
      <c r="V5167" s="16">
        <v>20.072083389814502</v>
      </c>
      <c r="W5167" s="16">
        <v>7.2934751877885002</v>
      </c>
      <c r="X5167" s="16">
        <v>24.7054189919998</v>
      </c>
      <c r="Y5167" s="16">
        <v>8.7322588009968793</v>
      </c>
      <c r="Z5167" s="16">
        <v>12.3327322455077</v>
      </c>
      <c r="AA5167" t="s">
        <v>3193</v>
      </c>
      <c r="AB5167" s="16">
        <v>13.098669220899501</v>
      </c>
      <c r="AC5167" s="16">
        <v>9.9348943790892499E-2</v>
      </c>
      <c r="AD5167" s="16">
        <v>0.70151898655019196</v>
      </c>
      <c r="AE5167" s="16">
        <v>0.14161975042108799</v>
      </c>
      <c r="AF5167">
        <v>0.887380365593197</v>
      </c>
      <c r="AG5167">
        <v>0.97211768917050601</v>
      </c>
      <c r="AH5167" s="3" t="s">
        <v>3193</v>
      </c>
      <c r="AI5167" s="20" t="s">
        <v>7498</v>
      </c>
      <c r="AJ5167" s="20" t="s">
        <v>7499</v>
      </c>
      <c r="AK5167" s="20" t="s">
        <v>3193</v>
      </c>
      <c r="AL5167" s="3" t="s">
        <v>7501</v>
      </c>
      <c r="AM5167" s="20" t="s">
        <v>6289</v>
      </c>
      <c r="AN5167" s="3" t="s">
        <v>6289</v>
      </c>
      <c r="AO5167" s="20" t="s">
        <v>7502</v>
      </c>
      <c r="AP5167" s="3" t="s">
        <v>7503</v>
      </c>
      <c r="AQ5167" s="20" t="s">
        <v>7504</v>
      </c>
      <c r="AR5167" s="3" t="s">
        <v>7505</v>
      </c>
      <c r="AS5167" s="20" t="s">
        <v>6289</v>
      </c>
      <c r="AT5167" s="3" t="s">
        <v>6289</v>
      </c>
      <c r="AU5167" s="20" t="s">
        <v>6289</v>
      </c>
      <c r="AV5167" s="3" t="s">
        <v>6289</v>
      </c>
      <c r="AW5167" s="20" t="s">
        <v>6289</v>
      </c>
      <c r="AX5167" s="3" t="s">
        <v>6289</v>
      </c>
      <c r="AY5167" s="3" t="s">
        <v>7506</v>
      </c>
      <c r="AZ5167" s="3" t="s">
        <v>7506</v>
      </c>
    </row>
    <row r="5168" spans="1:52">
      <c r="A5168" t="s">
        <v>4173</v>
      </c>
      <c r="B5168" s="3" t="s">
        <v>10892</v>
      </c>
      <c r="C5168">
        <v>0</v>
      </c>
      <c r="D5168">
        <v>0</v>
      </c>
      <c r="E5168">
        <v>1</v>
      </c>
      <c r="F5168">
        <v>0</v>
      </c>
      <c r="G5168">
        <v>6</v>
      </c>
      <c r="H5168">
        <v>1</v>
      </c>
      <c r="I5168" s="16">
        <f t="shared" si="320"/>
        <v>1.3333333333333333</v>
      </c>
      <c r="J5168" s="16">
        <f t="shared" si="321"/>
        <v>0.87135484118656248</v>
      </c>
      <c r="K5168">
        <v>0</v>
      </c>
      <c r="L5168">
        <v>0</v>
      </c>
      <c r="M5168">
        <v>0</v>
      </c>
      <c r="N5168">
        <v>4</v>
      </c>
      <c r="O5168">
        <f t="shared" si="322"/>
        <v>1</v>
      </c>
      <c r="P5168" s="16">
        <f t="shared" si="323"/>
        <v>0.8660254037844386</v>
      </c>
      <c r="Q5168" s="16">
        <v>1.1000510178885201</v>
      </c>
      <c r="R5168" s="16">
        <v>1.7004177935336</v>
      </c>
      <c r="S5168" s="16">
        <v>4.0817107044741103</v>
      </c>
      <c r="T5168" s="16">
        <v>0</v>
      </c>
      <c r="U5168" s="16">
        <v>2.4893016643155401</v>
      </c>
      <c r="V5168" s="16">
        <v>0</v>
      </c>
      <c r="W5168" s="16">
        <v>0</v>
      </c>
      <c r="X5168" s="16">
        <v>0</v>
      </c>
      <c r="Y5168" s="16">
        <v>0</v>
      </c>
      <c r="Z5168" s="16">
        <v>6.1663661227538498</v>
      </c>
      <c r="AA5168" t="s">
        <v>4173</v>
      </c>
      <c r="AB5168" s="16">
        <v>1.5537847302965599</v>
      </c>
      <c r="AC5168" s="16">
        <v>0.15363180493491799</v>
      </c>
      <c r="AD5168" s="16">
        <v>1.0855660721045</v>
      </c>
      <c r="AE5168" s="16">
        <v>0.14152229779720801</v>
      </c>
      <c r="AF5168">
        <v>0.88745734622233197</v>
      </c>
      <c r="AG5168" t="s">
        <v>3500</v>
      </c>
      <c r="AH5168" s="3" t="s">
        <v>4173</v>
      </c>
      <c r="AI5168" s="20" t="s">
        <v>10890</v>
      </c>
      <c r="AJ5168" s="20" t="s">
        <v>10891</v>
      </c>
      <c r="AK5168" s="20" t="s">
        <v>4173</v>
      </c>
      <c r="AL5168" s="3" t="s">
        <v>6289</v>
      </c>
      <c r="AM5168" s="20" t="s">
        <v>6289</v>
      </c>
      <c r="AN5168" s="3" t="s">
        <v>6289</v>
      </c>
      <c r="AO5168" s="20" t="s">
        <v>6289</v>
      </c>
      <c r="AP5168" s="3" t="s">
        <v>6289</v>
      </c>
      <c r="AQ5168" s="20" t="s">
        <v>6289</v>
      </c>
      <c r="AR5168" s="3" t="s">
        <v>6289</v>
      </c>
      <c r="AS5168" s="20" t="s">
        <v>6289</v>
      </c>
      <c r="AT5168" s="3" t="s">
        <v>6289</v>
      </c>
      <c r="AU5168" s="20" t="s">
        <v>6289</v>
      </c>
      <c r="AV5168" s="3" t="s">
        <v>6289</v>
      </c>
      <c r="AW5168" s="20" t="s">
        <v>6289</v>
      </c>
      <c r="AX5168" s="3" t="s">
        <v>6289</v>
      </c>
      <c r="AY5168" s="3" t="s">
        <v>6289</v>
      </c>
      <c r="AZ5168" s="3" t="s">
        <v>10893</v>
      </c>
    </row>
    <row r="5169" spans="1:52">
      <c r="A5169" t="s">
        <v>3194</v>
      </c>
      <c r="B5169" s="3" t="s">
        <v>15506</v>
      </c>
      <c r="C5169">
        <v>11</v>
      </c>
      <c r="D5169">
        <v>0</v>
      </c>
      <c r="E5169">
        <v>0</v>
      </c>
      <c r="F5169">
        <v>11</v>
      </c>
      <c r="G5169">
        <v>105</v>
      </c>
      <c r="H5169">
        <v>0</v>
      </c>
      <c r="I5169" s="16">
        <f t="shared" si="320"/>
        <v>21.166666666666668</v>
      </c>
      <c r="J5169" s="16">
        <f t="shared" si="321"/>
        <v>15.436998604843042</v>
      </c>
      <c r="K5169">
        <v>9</v>
      </c>
      <c r="L5169">
        <v>5</v>
      </c>
      <c r="M5169">
        <v>0</v>
      </c>
      <c r="N5169">
        <v>2</v>
      </c>
      <c r="O5169">
        <f t="shared" si="322"/>
        <v>4</v>
      </c>
      <c r="P5169" s="16">
        <f t="shared" si="323"/>
        <v>1.695582495781317</v>
      </c>
      <c r="Q5169" s="16">
        <v>16.029314832089799</v>
      </c>
      <c r="R5169" s="16">
        <v>29.757311386838101</v>
      </c>
      <c r="S5169" s="16">
        <v>23.4698365507261</v>
      </c>
      <c r="T5169" s="16">
        <v>0</v>
      </c>
      <c r="U5169" s="16">
        <v>0</v>
      </c>
      <c r="V5169" s="16">
        <v>6.6906944632715</v>
      </c>
      <c r="W5169" s="16">
        <v>0</v>
      </c>
      <c r="X5169" s="16">
        <v>5.6148679527272201</v>
      </c>
      <c r="Y5169" s="16">
        <v>39.295164604485997</v>
      </c>
      <c r="Z5169" s="16">
        <v>3.08318306137692</v>
      </c>
      <c r="AA5169" t="s">
        <v>3194</v>
      </c>
      <c r="AB5169" s="16">
        <v>12.394037285151599</v>
      </c>
      <c r="AC5169" s="16">
        <v>-0.145741242306654</v>
      </c>
      <c r="AD5169" s="16">
        <v>1.0334879196989799</v>
      </c>
      <c r="AE5169" s="16">
        <v>-0.141018815535942</v>
      </c>
      <c r="AF5169">
        <v>0.887855078230669</v>
      </c>
      <c r="AG5169">
        <v>0.97233330789643502</v>
      </c>
      <c r="AH5169" s="3" t="s">
        <v>3194</v>
      </c>
      <c r="AI5169" s="20" t="s">
        <v>15504</v>
      </c>
      <c r="AJ5169" s="20" t="s">
        <v>15505</v>
      </c>
      <c r="AK5169" s="20" t="s">
        <v>3194</v>
      </c>
      <c r="AL5169" s="3" t="s">
        <v>6289</v>
      </c>
      <c r="AM5169" s="20" t="s">
        <v>6637</v>
      </c>
      <c r="AN5169" s="3" t="s">
        <v>6638</v>
      </c>
      <c r="AO5169" s="20" t="s">
        <v>6489</v>
      </c>
      <c r="AP5169" s="3" t="s">
        <v>6490</v>
      </c>
      <c r="AQ5169" s="20" t="s">
        <v>7255</v>
      </c>
      <c r="AR5169" s="3" t="s">
        <v>7256</v>
      </c>
      <c r="AS5169" s="20" t="s">
        <v>6289</v>
      </c>
      <c r="AT5169" s="3" t="s">
        <v>6289</v>
      </c>
      <c r="AU5169" s="20" t="s">
        <v>6289</v>
      </c>
      <c r="AV5169" s="3" t="s">
        <v>6289</v>
      </c>
      <c r="AW5169" s="20" t="s">
        <v>6289</v>
      </c>
      <c r="AX5169" s="3" t="s">
        <v>6289</v>
      </c>
      <c r="AY5169" s="3" t="s">
        <v>6289</v>
      </c>
      <c r="AZ5169" s="3" t="s">
        <v>6289</v>
      </c>
    </row>
    <row r="5170" spans="1:52">
      <c r="A5170" t="s">
        <v>4479</v>
      </c>
      <c r="B5170" s="3" t="s">
        <v>6406</v>
      </c>
      <c r="C5170">
        <v>1</v>
      </c>
      <c r="D5170">
        <v>0</v>
      </c>
      <c r="E5170">
        <v>1</v>
      </c>
      <c r="F5170">
        <v>1</v>
      </c>
      <c r="G5170">
        <v>1</v>
      </c>
      <c r="H5170">
        <v>1</v>
      </c>
      <c r="I5170" s="16">
        <f t="shared" si="320"/>
        <v>0.83333333333333337</v>
      </c>
      <c r="J5170" s="16">
        <f t="shared" si="321"/>
        <v>0.15214515486254615</v>
      </c>
      <c r="K5170">
        <v>0</v>
      </c>
      <c r="L5170">
        <v>0</v>
      </c>
      <c r="M5170">
        <v>0</v>
      </c>
      <c r="N5170">
        <v>0</v>
      </c>
      <c r="O5170">
        <f t="shared" si="322"/>
        <v>0</v>
      </c>
      <c r="P5170" s="16">
        <f t="shared" si="323"/>
        <v>0</v>
      </c>
      <c r="Q5170" s="16">
        <v>0</v>
      </c>
      <c r="R5170" s="16">
        <v>0.28340296558893402</v>
      </c>
      <c r="S5170" s="16">
        <v>0.76532075708889502</v>
      </c>
      <c r="T5170" s="16">
        <v>0</v>
      </c>
      <c r="U5170" s="16">
        <v>2.4893016643155401</v>
      </c>
      <c r="V5170" s="16">
        <v>0.60824495120650002</v>
      </c>
      <c r="W5170" s="16">
        <v>0</v>
      </c>
      <c r="X5170" s="16">
        <v>0</v>
      </c>
      <c r="Y5170" s="16">
        <v>0</v>
      </c>
      <c r="Z5170" s="16">
        <v>0</v>
      </c>
      <c r="AA5170" t="s">
        <v>4479</v>
      </c>
      <c r="AB5170" s="16">
        <v>0.414627033819987</v>
      </c>
      <c r="AC5170" s="16">
        <v>-0.162539437973797</v>
      </c>
      <c r="AD5170" s="16">
        <v>1.1573035786728101</v>
      </c>
      <c r="AE5170" s="16">
        <v>-0.14044667360330501</v>
      </c>
      <c r="AF5170">
        <v>0.88830708306530304</v>
      </c>
      <c r="AG5170" t="s">
        <v>3500</v>
      </c>
      <c r="AH5170" s="3" t="s">
        <v>4479</v>
      </c>
      <c r="AI5170" s="20" t="s">
        <v>13681</v>
      </c>
      <c r="AJ5170" s="20" t="s">
        <v>13682</v>
      </c>
      <c r="AK5170" s="20" t="s">
        <v>4479</v>
      </c>
      <c r="AL5170" s="3" t="s">
        <v>6289</v>
      </c>
      <c r="AM5170" s="20" t="s">
        <v>6289</v>
      </c>
      <c r="AN5170" s="3" t="s">
        <v>6289</v>
      </c>
      <c r="AO5170" s="20" t="s">
        <v>6289</v>
      </c>
      <c r="AP5170" s="3" t="s">
        <v>6289</v>
      </c>
      <c r="AQ5170" s="20" t="s">
        <v>6289</v>
      </c>
      <c r="AR5170" s="3" t="s">
        <v>6289</v>
      </c>
      <c r="AS5170" s="20" t="s">
        <v>6289</v>
      </c>
      <c r="AT5170" s="3" t="s">
        <v>6289</v>
      </c>
      <c r="AU5170" s="20" t="s">
        <v>6289</v>
      </c>
      <c r="AV5170" s="3" t="s">
        <v>6289</v>
      </c>
      <c r="AW5170" s="20" t="s">
        <v>6289</v>
      </c>
      <c r="AX5170" s="3" t="s">
        <v>6289</v>
      </c>
      <c r="AY5170" s="3" t="s">
        <v>6289</v>
      </c>
      <c r="AZ5170" s="3" t="s">
        <v>6289</v>
      </c>
    </row>
    <row r="5171" spans="1:52" ht="30">
      <c r="A5171" t="s">
        <v>4879</v>
      </c>
      <c r="B5171" s="3" t="s">
        <v>10174</v>
      </c>
      <c r="C5171">
        <v>2</v>
      </c>
      <c r="D5171">
        <v>3</v>
      </c>
      <c r="E5171">
        <v>0</v>
      </c>
      <c r="F5171">
        <v>2</v>
      </c>
      <c r="G5171">
        <v>7</v>
      </c>
      <c r="H5171">
        <v>0</v>
      </c>
      <c r="I5171" s="16">
        <f t="shared" si="320"/>
        <v>2.3333333333333335</v>
      </c>
      <c r="J5171" s="16">
        <f t="shared" si="321"/>
        <v>0.96225044864937637</v>
      </c>
      <c r="K5171">
        <v>0</v>
      </c>
      <c r="L5171">
        <v>3</v>
      </c>
      <c r="M5171">
        <v>0</v>
      </c>
      <c r="N5171">
        <v>2</v>
      </c>
      <c r="O5171">
        <f t="shared" si="322"/>
        <v>1.25</v>
      </c>
      <c r="P5171" s="16">
        <f t="shared" si="323"/>
        <v>0.649519052838329</v>
      </c>
      <c r="Q5171" s="16">
        <v>2.0429518903643902</v>
      </c>
      <c r="R5171" s="16">
        <v>1.9838207591225401</v>
      </c>
      <c r="S5171" s="16">
        <v>2.0408553522370498</v>
      </c>
      <c r="T5171" s="16">
        <v>4.8924613265278296</v>
      </c>
      <c r="U5171" s="16">
        <v>0</v>
      </c>
      <c r="V5171" s="16">
        <v>1.216489902413</v>
      </c>
      <c r="W5171" s="16">
        <v>0</v>
      </c>
      <c r="X5171" s="16">
        <v>3.3689207716363301</v>
      </c>
      <c r="Y5171" s="16">
        <v>0</v>
      </c>
      <c r="Z5171" s="16">
        <v>3.08318306137692</v>
      </c>
      <c r="AA5171" t="s">
        <v>4879</v>
      </c>
      <c r="AB5171" s="16">
        <v>1.86286830636781</v>
      </c>
      <c r="AC5171" s="16">
        <v>0.120399803789921</v>
      </c>
      <c r="AD5171" s="16">
        <v>0.85734285509136199</v>
      </c>
      <c r="AE5171" s="16">
        <v>0.14043367023463499</v>
      </c>
      <c r="AF5171">
        <v>0.88831735643806098</v>
      </c>
      <c r="AG5171" t="s">
        <v>3500</v>
      </c>
      <c r="AH5171" s="3" t="s">
        <v>4879</v>
      </c>
      <c r="AI5171" s="20" t="s">
        <v>16077</v>
      </c>
      <c r="AJ5171" s="20" t="s">
        <v>16078</v>
      </c>
      <c r="AK5171" s="20" t="s">
        <v>4879</v>
      </c>
      <c r="AL5171" s="3" t="s">
        <v>10175</v>
      </c>
      <c r="AM5171" s="20" t="s">
        <v>6289</v>
      </c>
      <c r="AN5171" s="3" t="s">
        <v>6289</v>
      </c>
      <c r="AO5171" s="20" t="s">
        <v>6289</v>
      </c>
      <c r="AP5171" s="3" t="s">
        <v>6289</v>
      </c>
      <c r="AQ5171" s="20" t="s">
        <v>6289</v>
      </c>
      <c r="AR5171" s="3" t="s">
        <v>6289</v>
      </c>
      <c r="AS5171" s="20" t="s">
        <v>6289</v>
      </c>
      <c r="AT5171" s="3" t="s">
        <v>6289</v>
      </c>
      <c r="AU5171" s="20" t="s">
        <v>6289</v>
      </c>
      <c r="AV5171" s="3" t="s">
        <v>6289</v>
      </c>
      <c r="AW5171" s="20" t="s">
        <v>6289</v>
      </c>
      <c r="AX5171" s="3" t="s">
        <v>6289</v>
      </c>
      <c r="AY5171" s="3" t="s">
        <v>10176</v>
      </c>
      <c r="AZ5171" s="3" t="s">
        <v>10176</v>
      </c>
    </row>
    <row r="5172" spans="1:52">
      <c r="A5172" t="s">
        <v>5957</v>
      </c>
      <c r="B5172" s="3" t="s">
        <v>6406</v>
      </c>
      <c r="C5172">
        <v>0</v>
      </c>
      <c r="D5172">
        <v>0</v>
      </c>
      <c r="E5172">
        <v>1</v>
      </c>
      <c r="F5172">
        <v>0</v>
      </c>
      <c r="G5172">
        <v>3</v>
      </c>
      <c r="H5172">
        <v>1</v>
      </c>
      <c r="I5172" s="16">
        <f t="shared" si="320"/>
        <v>0.83333333333333337</v>
      </c>
      <c r="J5172" s="16">
        <f t="shared" si="321"/>
        <v>0.43567742059328124</v>
      </c>
      <c r="K5172">
        <v>0</v>
      </c>
      <c r="L5172">
        <v>0</v>
      </c>
      <c r="M5172">
        <v>0</v>
      </c>
      <c r="N5172">
        <v>1</v>
      </c>
      <c r="O5172">
        <f t="shared" si="322"/>
        <v>0.25</v>
      </c>
      <c r="P5172" s="16">
        <f t="shared" si="323"/>
        <v>0.21650635094610965</v>
      </c>
      <c r="Q5172" s="16">
        <v>1.41435130871381</v>
      </c>
      <c r="R5172" s="16">
        <v>0.850208896766802</v>
      </c>
      <c r="S5172" s="16">
        <v>0.51021383805926301</v>
      </c>
      <c r="T5172" s="16">
        <v>0</v>
      </c>
      <c r="U5172" s="16">
        <v>2.4893016643155401</v>
      </c>
      <c r="V5172" s="16">
        <v>0</v>
      </c>
      <c r="W5172" s="16">
        <v>0</v>
      </c>
      <c r="X5172" s="16">
        <v>0</v>
      </c>
      <c r="Y5172" s="16">
        <v>0</v>
      </c>
      <c r="Z5172" s="16">
        <v>1.54159153068846</v>
      </c>
      <c r="AA5172" t="s">
        <v>5957</v>
      </c>
      <c r="AB5172" s="16">
        <v>0.68056672385438799</v>
      </c>
      <c r="AC5172" s="16">
        <v>-0.148969988026324</v>
      </c>
      <c r="AD5172" s="16">
        <v>1.06309903488617</v>
      </c>
      <c r="AE5172" s="16">
        <v>-0.14012804370786999</v>
      </c>
      <c r="AF5172">
        <v>0.88855882351583704</v>
      </c>
      <c r="AG5172" t="s">
        <v>3500</v>
      </c>
      <c r="AH5172" s="3" t="s">
        <v>5957</v>
      </c>
      <c r="AI5172" s="20" t="s">
        <v>24095</v>
      </c>
      <c r="AJ5172" s="20" t="s">
        <v>24096</v>
      </c>
      <c r="AK5172" s="20" t="s">
        <v>5957</v>
      </c>
      <c r="AL5172" s="3" t="s">
        <v>6289</v>
      </c>
      <c r="AM5172" s="20" t="s">
        <v>6289</v>
      </c>
      <c r="AN5172" s="3" t="s">
        <v>6289</v>
      </c>
      <c r="AO5172" s="20" t="s">
        <v>6289</v>
      </c>
      <c r="AP5172" s="3" t="s">
        <v>6289</v>
      </c>
      <c r="AQ5172" s="20" t="s">
        <v>6289</v>
      </c>
      <c r="AR5172" s="3" t="s">
        <v>6289</v>
      </c>
      <c r="AS5172" s="20" t="s">
        <v>6289</v>
      </c>
      <c r="AT5172" s="3" t="s">
        <v>6289</v>
      </c>
      <c r="AU5172" s="20" t="s">
        <v>6289</v>
      </c>
      <c r="AV5172" s="3" t="s">
        <v>6289</v>
      </c>
      <c r="AW5172" s="20" t="s">
        <v>6289</v>
      </c>
      <c r="AX5172" s="3" t="s">
        <v>6289</v>
      </c>
      <c r="AY5172" s="3" t="s">
        <v>6289</v>
      </c>
      <c r="AZ5172" s="3" t="s">
        <v>6289</v>
      </c>
    </row>
    <row r="5173" spans="1:52">
      <c r="A5173" t="s">
        <v>3205</v>
      </c>
      <c r="B5173" s="3" t="s">
        <v>6406</v>
      </c>
      <c r="C5173">
        <v>16</v>
      </c>
      <c r="D5173">
        <v>0</v>
      </c>
      <c r="E5173">
        <v>2</v>
      </c>
      <c r="F5173">
        <v>16</v>
      </c>
      <c r="G5173">
        <v>49</v>
      </c>
      <c r="H5173">
        <v>2</v>
      </c>
      <c r="I5173" s="16">
        <f t="shared" si="320"/>
        <v>14.166666666666666</v>
      </c>
      <c r="J5173" s="16">
        <f t="shared" si="321"/>
        <v>6.9057812602785811</v>
      </c>
      <c r="K5173">
        <v>2</v>
      </c>
      <c r="L5173">
        <v>13</v>
      </c>
      <c r="M5173">
        <v>0</v>
      </c>
      <c r="N5173">
        <v>6</v>
      </c>
      <c r="O5173">
        <f t="shared" si="322"/>
        <v>5.25</v>
      </c>
      <c r="P5173" s="16">
        <f t="shared" si="323"/>
        <v>2.4843258642939738</v>
      </c>
      <c r="Q5173" s="16">
        <v>10.214759451821999</v>
      </c>
      <c r="R5173" s="16">
        <v>13.8867453138578</v>
      </c>
      <c r="S5173" s="16">
        <v>15.306415141777901</v>
      </c>
      <c r="T5173" s="16">
        <v>0</v>
      </c>
      <c r="U5173" s="16">
        <v>4.9786033286310696</v>
      </c>
      <c r="V5173" s="16">
        <v>9.7319192193040092</v>
      </c>
      <c r="W5173" s="16">
        <v>0</v>
      </c>
      <c r="X5173" s="16">
        <v>14.5986566770908</v>
      </c>
      <c r="Y5173" s="16">
        <v>8.7322588009968793</v>
      </c>
      <c r="Z5173" s="16">
        <v>9.2495491841307693</v>
      </c>
      <c r="AA5173" t="s">
        <v>3205</v>
      </c>
      <c r="AB5173" s="16">
        <v>8.6698907117611093</v>
      </c>
      <c r="AC5173" s="16">
        <v>-0.108925675950721</v>
      </c>
      <c r="AD5173" s="16">
        <v>0.78290261966729102</v>
      </c>
      <c r="AE5173" s="16">
        <v>-0.139130554955879</v>
      </c>
      <c r="AF5173">
        <v>0.88934698366847098</v>
      </c>
      <c r="AG5173">
        <v>0.97318562607120196</v>
      </c>
      <c r="AH5173" s="3" t="s">
        <v>3205</v>
      </c>
      <c r="AI5173" s="20" t="s">
        <v>24837</v>
      </c>
      <c r="AJ5173" s="20" t="s">
        <v>24838</v>
      </c>
      <c r="AK5173" s="20" t="s">
        <v>3205</v>
      </c>
      <c r="AL5173" s="3" t="s">
        <v>6289</v>
      </c>
      <c r="AM5173" s="20" t="s">
        <v>6289</v>
      </c>
      <c r="AN5173" s="3" t="s">
        <v>6289</v>
      </c>
      <c r="AO5173" s="20" t="s">
        <v>6289</v>
      </c>
      <c r="AP5173" s="3" t="s">
        <v>6289</v>
      </c>
      <c r="AQ5173" s="20" t="s">
        <v>6289</v>
      </c>
      <c r="AR5173" s="3" t="s">
        <v>6289</v>
      </c>
      <c r="AS5173" s="20" t="s">
        <v>6289</v>
      </c>
      <c r="AT5173" s="3" t="s">
        <v>6289</v>
      </c>
      <c r="AU5173" s="20" t="s">
        <v>6289</v>
      </c>
      <c r="AV5173" s="3" t="s">
        <v>6289</v>
      </c>
      <c r="AW5173" s="20" t="s">
        <v>6289</v>
      </c>
      <c r="AX5173" s="3" t="s">
        <v>6289</v>
      </c>
      <c r="AY5173" s="3" t="s">
        <v>6289</v>
      </c>
      <c r="AZ5173" s="3" t="s">
        <v>6289</v>
      </c>
    </row>
    <row r="5174" spans="1:52" ht="30">
      <c r="A5174" t="s">
        <v>3196</v>
      </c>
      <c r="B5174" s="3" t="s">
        <v>12215</v>
      </c>
      <c r="C5174">
        <v>7</v>
      </c>
      <c r="D5174">
        <v>2</v>
      </c>
      <c r="E5174">
        <v>29</v>
      </c>
      <c r="F5174">
        <v>7</v>
      </c>
      <c r="G5174">
        <v>188</v>
      </c>
      <c r="H5174">
        <v>29</v>
      </c>
      <c r="I5174" s="16">
        <f t="shared" si="320"/>
        <v>43.666666666666664</v>
      </c>
      <c r="J5174" s="16">
        <f t="shared" si="321"/>
        <v>26.712114050315023</v>
      </c>
      <c r="K5174">
        <v>0</v>
      </c>
      <c r="L5174">
        <v>19</v>
      </c>
      <c r="M5174">
        <v>0</v>
      </c>
      <c r="N5174">
        <v>71</v>
      </c>
      <c r="O5174">
        <f t="shared" si="322"/>
        <v>22.5</v>
      </c>
      <c r="P5174" s="16">
        <f t="shared" si="323"/>
        <v>14.527990225767637</v>
      </c>
      <c r="Q5174" s="16">
        <v>52.959599004061602</v>
      </c>
      <c r="R5174" s="16">
        <v>53.2797575307196</v>
      </c>
      <c r="S5174" s="16">
        <v>40.051786287652199</v>
      </c>
      <c r="T5174" s="16">
        <v>3.2616408843518898</v>
      </c>
      <c r="U5174" s="16">
        <v>72.189748265150598</v>
      </c>
      <c r="V5174" s="16">
        <v>4.2577146584454999</v>
      </c>
      <c r="W5174" s="16">
        <v>0</v>
      </c>
      <c r="X5174" s="16">
        <v>21.336498220363399</v>
      </c>
      <c r="Y5174" s="16">
        <v>0</v>
      </c>
      <c r="Z5174" s="16">
        <v>109.452998678881</v>
      </c>
      <c r="AA5174" t="s">
        <v>3196</v>
      </c>
      <c r="AB5174" s="16">
        <v>35.678974352962598</v>
      </c>
      <c r="AC5174" s="16">
        <v>-0.14121747501180901</v>
      </c>
      <c r="AD5174" s="16">
        <v>1.0153640957663299</v>
      </c>
      <c r="AE5174" s="16">
        <v>-0.139080626940258</v>
      </c>
      <c r="AF5174">
        <v>0.88938643689157904</v>
      </c>
      <c r="AG5174">
        <v>0.97318562607120196</v>
      </c>
      <c r="AH5174" s="3" t="s">
        <v>3196</v>
      </c>
      <c r="AI5174" s="20" t="s">
        <v>12213</v>
      </c>
      <c r="AJ5174" s="20" t="s">
        <v>12214</v>
      </c>
      <c r="AK5174" s="20" t="s">
        <v>3196</v>
      </c>
      <c r="AL5174" s="3" t="s">
        <v>6289</v>
      </c>
      <c r="AM5174" s="20" t="s">
        <v>6289</v>
      </c>
      <c r="AN5174" s="3" t="s">
        <v>6289</v>
      </c>
      <c r="AO5174" s="20" t="s">
        <v>6563</v>
      </c>
      <c r="AP5174" s="3" t="s">
        <v>6564</v>
      </c>
      <c r="AQ5174" s="20" t="s">
        <v>6289</v>
      </c>
      <c r="AR5174" s="3" t="s">
        <v>6289</v>
      </c>
      <c r="AS5174" s="20" t="s">
        <v>6289</v>
      </c>
      <c r="AT5174" s="3" t="s">
        <v>6289</v>
      </c>
      <c r="AU5174" s="20" t="s">
        <v>6289</v>
      </c>
      <c r="AV5174" s="3" t="s">
        <v>6289</v>
      </c>
      <c r="AW5174" s="20" t="s">
        <v>6289</v>
      </c>
      <c r="AX5174" s="3" t="s">
        <v>6289</v>
      </c>
      <c r="AY5174" s="3" t="s">
        <v>6289</v>
      </c>
      <c r="AZ5174" s="3" t="s">
        <v>6289</v>
      </c>
    </row>
    <row r="5175" spans="1:52">
      <c r="A5175" t="s">
        <v>3195</v>
      </c>
      <c r="B5175" s="3" t="s">
        <v>6406</v>
      </c>
      <c r="C5175">
        <v>49</v>
      </c>
      <c r="D5175">
        <v>6</v>
      </c>
      <c r="E5175">
        <v>19</v>
      </c>
      <c r="F5175">
        <v>49</v>
      </c>
      <c r="G5175">
        <v>52</v>
      </c>
      <c r="H5175">
        <v>19</v>
      </c>
      <c r="I5175" s="16">
        <f t="shared" si="320"/>
        <v>32.333333333333336</v>
      </c>
      <c r="J5175" s="16">
        <f t="shared" si="321"/>
        <v>7.4373930119911522</v>
      </c>
      <c r="K5175">
        <v>1</v>
      </c>
      <c r="L5175">
        <v>34</v>
      </c>
      <c r="M5175">
        <v>0</v>
      </c>
      <c r="N5175">
        <v>30</v>
      </c>
      <c r="O5175">
        <f t="shared" si="322"/>
        <v>16.25</v>
      </c>
      <c r="P5175" s="16">
        <f t="shared" si="323"/>
        <v>7.9086582300665897</v>
      </c>
      <c r="Q5175" s="16">
        <v>16.815065559153101</v>
      </c>
      <c r="R5175" s="16">
        <v>14.736954210624599</v>
      </c>
      <c r="S5175" s="16">
        <v>13.0104528705112</v>
      </c>
      <c r="T5175" s="16">
        <v>9.7849226530556592</v>
      </c>
      <c r="U5175" s="16">
        <v>47.2967316219952</v>
      </c>
      <c r="V5175" s="16">
        <v>29.804002609118498</v>
      </c>
      <c r="W5175" s="16">
        <v>0</v>
      </c>
      <c r="X5175" s="16">
        <v>38.181102078545102</v>
      </c>
      <c r="Y5175" s="16">
        <v>4.3661294004984397</v>
      </c>
      <c r="Z5175" s="16">
        <v>46.247745920653898</v>
      </c>
      <c r="AA5175" t="s">
        <v>3195</v>
      </c>
      <c r="AB5175" s="16">
        <v>22.0243106924156</v>
      </c>
      <c r="AC5175" s="16">
        <v>0.10848503078511799</v>
      </c>
      <c r="AD5175" s="16">
        <v>0.78227834380779404</v>
      </c>
      <c r="AE5175" s="16">
        <v>0.13867829992207001</v>
      </c>
      <c r="AF5175">
        <v>0.88970436653909102</v>
      </c>
      <c r="AG5175">
        <v>0.97318562607120196</v>
      </c>
      <c r="AH5175" s="3" t="s">
        <v>3195</v>
      </c>
      <c r="AI5175" s="20" t="s">
        <v>10309</v>
      </c>
      <c r="AJ5175" s="20" t="s">
        <v>10310</v>
      </c>
      <c r="AK5175" s="20" t="s">
        <v>3195</v>
      </c>
      <c r="AL5175" s="3" t="s">
        <v>6289</v>
      </c>
      <c r="AM5175" s="20" t="s">
        <v>6289</v>
      </c>
      <c r="AN5175" s="3" t="s">
        <v>6289</v>
      </c>
      <c r="AO5175" s="20" t="s">
        <v>6289</v>
      </c>
      <c r="AP5175" s="3" t="s">
        <v>6289</v>
      </c>
      <c r="AQ5175" s="20" t="s">
        <v>6289</v>
      </c>
      <c r="AR5175" s="3" t="s">
        <v>6289</v>
      </c>
      <c r="AS5175" s="20" t="s">
        <v>6289</v>
      </c>
      <c r="AT5175" s="3" t="s">
        <v>6289</v>
      </c>
      <c r="AU5175" s="20" t="s">
        <v>6289</v>
      </c>
      <c r="AV5175" s="3" t="s">
        <v>6289</v>
      </c>
      <c r="AW5175" s="20" t="s">
        <v>6289</v>
      </c>
      <c r="AX5175" s="3" t="s">
        <v>6289</v>
      </c>
      <c r="AY5175" s="3" t="s">
        <v>6289</v>
      </c>
      <c r="AZ5175" s="3" t="s">
        <v>6289</v>
      </c>
    </row>
    <row r="5176" spans="1:52" ht="30">
      <c r="A5176" t="s">
        <v>3199</v>
      </c>
      <c r="B5176" s="3" t="s">
        <v>16215</v>
      </c>
      <c r="C5176">
        <v>7</v>
      </c>
      <c r="D5176">
        <v>14</v>
      </c>
      <c r="E5176">
        <v>0</v>
      </c>
      <c r="F5176">
        <v>7</v>
      </c>
      <c r="G5176">
        <v>14</v>
      </c>
      <c r="H5176">
        <v>0</v>
      </c>
      <c r="I5176" s="16">
        <f t="shared" si="320"/>
        <v>7</v>
      </c>
      <c r="J5176" s="16">
        <f t="shared" si="321"/>
        <v>2.3333333333333335</v>
      </c>
      <c r="K5176">
        <v>4</v>
      </c>
      <c r="L5176">
        <v>4</v>
      </c>
      <c r="M5176">
        <v>0</v>
      </c>
      <c r="N5176">
        <v>2</v>
      </c>
      <c r="O5176">
        <f t="shared" si="322"/>
        <v>2.5</v>
      </c>
      <c r="P5176" s="16">
        <f t="shared" si="323"/>
        <v>0.82915619758884995</v>
      </c>
      <c r="Q5176" s="16">
        <v>2.5144023266023301</v>
      </c>
      <c r="R5176" s="16">
        <v>3.9676415182450699</v>
      </c>
      <c r="S5176" s="16">
        <v>5.6123522186518899</v>
      </c>
      <c r="T5176" s="16">
        <v>22.831486190463199</v>
      </c>
      <c r="U5176" s="16">
        <v>0</v>
      </c>
      <c r="V5176" s="16">
        <v>4.2577146584454999</v>
      </c>
      <c r="W5176" s="16">
        <v>0</v>
      </c>
      <c r="X5176" s="16">
        <v>4.49189436218178</v>
      </c>
      <c r="Y5176" s="16">
        <v>17.464517601993801</v>
      </c>
      <c r="Z5176" s="16">
        <v>3.08318306137692</v>
      </c>
      <c r="AA5176" t="s">
        <v>3199</v>
      </c>
      <c r="AB5176" s="16">
        <v>6.4223191937960502</v>
      </c>
      <c r="AC5176" s="16">
        <v>-0.122838381613891</v>
      </c>
      <c r="AD5176" s="16">
        <v>0.88767731819622797</v>
      </c>
      <c r="AE5176" s="16">
        <v>-0.13838179606019399</v>
      </c>
      <c r="AF5176">
        <v>0.88993868323458603</v>
      </c>
      <c r="AG5176">
        <v>0.97318562607120196</v>
      </c>
      <c r="AH5176" s="3" t="s">
        <v>3199</v>
      </c>
      <c r="AI5176" s="20" t="s">
        <v>16213</v>
      </c>
      <c r="AJ5176" s="20" t="s">
        <v>16214</v>
      </c>
      <c r="AK5176" s="20" t="s">
        <v>3199</v>
      </c>
      <c r="AL5176" s="3" t="s">
        <v>16216</v>
      </c>
      <c r="AM5176" s="20" t="s">
        <v>6289</v>
      </c>
      <c r="AN5176" s="3" t="s">
        <v>6289</v>
      </c>
      <c r="AO5176" s="20" t="s">
        <v>6289</v>
      </c>
      <c r="AP5176" s="3" t="s">
        <v>6289</v>
      </c>
      <c r="AQ5176" s="20" t="s">
        <v>6289</v>
      </c>
      <c r="AR5176" s="3" t="s">
        <v>6289</v>
      </c>
      <c r="AS5176" s="20" t="s">
        <v>6289</v>
      </c>
      <c r="AT5176" s="3" t="s">
        <v>6289</v>
      </c>
      <c r="AU5176" s="20" t="s">
        <v>6289</v>
      </c>
      <c r="AV5176" s="3" t="s">
        <v>6289</v>
      </c>
      <c r="AW5176" s="20" t="s">
        <v>6289</v>
      </c>
      <c r="AX5176" s="3" t="s">
        <v>6289</v>
      </c>
      <c r="AY5176" s="3" t="s">
        <v>6289</v>
      </c>
      <c r="AZ5176" s="3" t="s">
        <v>6289</v>
      </c>
    </row>
    <row r="5177" spans="1:52">
      <c r="A5177" t="s">
        <v>4813</v>
      </c>
      <c r="B5177" s="3" t="s">
        <v>6297</v>
      </c>
      <c r="C5177">
        <v>1</v>
      </c>
      <c r="D5177">
        <v>5</v>
      </c>
      <c r="E5177">
        <v>0</v>
      </c>
      <c r="F5177">
        <v>1</v>
      </c>
      <c r="G5177">
        <v>1</v>
      </c>
      <c r="H5177">
        <v>0</v>
      </c>
      <c r="I5177" s="16">
        <f t="shared" si="320"/>
        <v>1.3333333333333333</v>
      </c>
      <c r="J5177" s="16">
        <f t="shared" si="321"/>
        <v>0.69388866648871095</v>
      </c>
      <c r="K5177">
        <v>0</v>
      </c>
      <c r="L5177">
        <v>4</v>
      </c>
      <c r="M5177">
        <v>0</v>
      </c>
      <c r="N5177">
        <v>0</v>
      </c>
      <c r="O5177">
        <f t="shared" si="322"/>
        <v>1</v>
      </c>
      <c r="P5177" s="16">
        <f t="shared" si="323"/>
        <v>0.8660254037844386</v>
      </c>
      <c r="Q5177" s="16">
        <v>0.31430029082529098</v>
      </c>
      <c r="R5177" s="16">
        <v>0.28340296558893402</v>
      </c>
      <c r="S5177" s="16">
        <v>0.25510691902963201</v>
      </c>
      <c r="T5177" s="16">
        <v>8.1541022108797101</v>
      </c>
      <c r="U5177" s="16">
        <v>0</v>
      </c>
      <c r="V5177" s="16">
        <v>0.60824495120650002</v>
      </c>
      <c r="W5177" s="16">
        <v>0</v>
      </c>
      <c r="X5177" s="16">
        <v>4.49189436218178</v>
      </c>
      <c r="Y5177" s="16">
        <v>0</v>
      </c>
      <c r="Z5177" s="16">
        <v>0</v>
      </c>
      <c r="AA5177" t="s">
        <v>4813</v>
      </c>
      <c r="AB5177" s="16">
        <v>1.4107051699711799</v>
      </c>
      <c r="AC5177" s="16">
        <v>0.158446936210796</v>
      </c>
      <c r="AD5177" s="16">
        <v>1.14576853011501</v>
      </c>
      <c r="AE5177" s="16">
        <v>0.138288783507513</v>
      </c>
      <c r="AF5177">
        <v>0.890012189803847</v>
      </c>
      <c r="AG5177" t="s">
        <v>3500</v>
      </c>
      <c r="AH5177" s="3" t="s">
        <v>4813</v>
      </c>
      <c r="AI5177" s="20" t="s">
        <v>15803</v>
      </c>
      <c r="AJ5177" s="20" t="s">
        <v>15804</v>
      </c>
      <c r="AK5177" s="20" t="s">
        <v>4813</v>
      </c>
      <c r="AL5177" s="3" t="s">
        <v>6289</v>
      </c>
      <c r="AM5177" s="20" t="s">
        <v>6289</v>
      </c>
      <c r="AN5177" s="3" t="s">
        <v>6289</v>
      </c>
      <c r="AO5177" s="20" t="s">
        <v>6289</v>
      </c>
      <c r="AP5177" s="3" t="s">
        <v>6289</v>
      </c>
      <c r="AQ5177" s="20" t="s">
        <v>6289</v>
      </c>
      <c r="AR5177" s="3" t="s">
        <v>6289</v>
      </c>
      <c r="AS5177" s="20" t="s">
        <v>6289</v>
      </c>
      <c r="AT5177" s="3" t="s">
        <v>6289</v>
      </c>
      <c r="AU5177" s="20" t="s">
        <v>6289</v>
      </c>
      <c r="AV5177" s="3" t="s">
        <v>6289</v>
      </c>
      <c r="AW5177" s="20" t="s">
        <v>6289</v>
      </c>
      <c r="AX5177" s="3" t="s">
        <v>6289</v>
      </c>
      <c r="AY5177" s="3" t="s">
        <v>6289</v>
      </c>
      <c r="AZ5177" s="3" t="s">
        <v>6289</v>
      </c>
    </row>
    <row r="5178" spans="1:52">
      <c r="A5178" t="s">
        <v>3206</v>
      </c>
      <c r="B5178" s="3" t="s">
        <v>25062</v>
      </c>
      <c r="C5178">
        <v>36</v>
      </c>
      <c r="D5178">
        <v>26</v>
      </c>
      <c r="E5178">
        <v>17</v>
      </c>
      <c r="F5178">
        <v>36</v>
      </c>
      <c r="G5178">
        <v>116</v>
      </c>
      <c r="H5178">
        <v>17</v>
      </c>
      <c r="I5178" s="16">
        <f t="shared" si="320"/>
        <v>41.333333333333336</v>
      </c>
      <c r="J5178" s="16">
        <f t="shared" si="321"/>
        <v>13.995369604636041</v>
      </c>
      <c r="K5178">
        <v>11</v>
      </c>
      <c r="L5178">
        <v>32</v>
      </c>
      <c r="M5178">
        <v>7</v>
      </c>
      <c r="N5178">
        <v>37</v>
      </c>
      <c r="O5178">
        <f t="shared" si="322"/>
        <v>21.75</v>
      </c>
      <c r="P5178" s="16">
        <f t="shared" si="323"/>
        <v>6.4747104182349347</v>
      </c>
      <c r="Q5178" s="16">
        <v>44.787791442603996</v>
      </c>
      <c r="R5178" s="16">
        <v>32.874744008316299</v>
      </c>
      <c r="S5178" s="16">
        <v>56.378629105548598</v>
      </c>
      <c r="T5178" s="16">
        <v>42.4013314965745</v>
      </c>
      <c r="U5178" s="16">
        <v>42.318128293364097</v>
      </c>
      <c r="V5178" s="16">
        <v>21.896818243434002</v>
      </c>
      <c r="W5178" s="16">
        <v>25.5271631572597</v>
      </c>
      <c r="X5178" s="16">
        <v>35.935154897454197</v>
      </c>
      <c r="Y5178" s="16">
        <v>48.027423405482899</v>
      </c>
      <c r="Z5178" s="16">
        <v>57.038886635473098</v>
      </c>
      <c r="AA5178" t="s">
        <v>3206</v>
      </c>
      <c r="AB5178" s="16">
        <v>40.718607068551201</v>
      </c>
      <c r="AC5178" s="16">
        <v>6.2130119758232599E-2</v>
      </c>
      <c r="AD5178" s="16">
        <v>0.45184927509186001</v>
      </c>
      <c r="AE5178" s="16">
        <v>0.13750186883801399</v>
      </c>
      <c r="AF5178">
        <v>0.89063411565735795</v>
      </c>
      <c r="AG5178">
        <v>0.97318562607120196</v>
      </c>
      <c r="AH5178" s="3" t="s">
        <v>3206</v>
      </c>
      <c r="AI5178" s="20" t="s">
        <v>25060</v>
      </c>
      <c r="AJ5178" s="20" t="s">
        <v>25061</v>
      </c>
      <c r="AK5178" s="20" t="s">
        <v>3206</v>
      </c>
      <c r="AL5178" s="3" t="s">
        <v>6289</v>
      </c>
      <c r="AM5178" s="20" t="s">
        <v>6289</v>
      </c>
      <c r="AN5178" s="3" t="s">
        <v>6289</v>
      </c>
      <c r="AO5178" s="20" t="s">
        <v>25063</v>
      </c>
      <c r="AP5178" s="3" t="s">
        <v>25064</v>
      </c>
      <c r="AQ5178" s="20" t="s">
        <v>6289</v>
      </c>
      <c r="AR5178" s="3" t="s">
        <v>6289</v>
      </c>
      <c r="AS5178" s="20" t="s">
        <v>6289</v>
      </c>
      <c r="AT5178" s="3" t="s">
        <v>6289</v>
      </c>
      <c r="AU5178" s="20" t="s">
        <v>6289</v>
      </c>
      <c r="AV5178" s="3" t="s">
        <v>6289</v>
      </c>
      <c r="AW5178" s="20" t="s">
        <v>6289</v>
      </c>
      <c r="AX5178" s="3" t="s">
        <v>6289</v>
      </c>
      <c r="AY5178" s="3" t="s">
        <v>6289</v>
      </c>
      <c r="AZ5178" s="3" t="s">
        <v>6289</v>
      </c>
    </row>
    <row r="5179" spans="1:52" ht="30">
      <c r="A5179" t="s">
        <v>3200</v>
      </c>
      <c r="B5179" s="3" t="s">
        <v>20057</v>
      </c>
      <c r="C5179">
        <v>16</v>
      </c>
      <c r="D5179">
        <v>0</v>
      </c>
      <c r="E5179">
        <v>11</v>
      </c>
      <c r="F5179">
        <v>16</v>
      </c>
      <c r="G5179">
        <v>56</v>
      </c>
      <c r="H5179">
        <v>11</v>
      </c>
      <c r="I5179" s="16">
        <f t="shared" si="320"/>
        <v>18.333333333333332</v>
      </c>
      <c r="J5179" s="16">
        <f t="shared" si="321"/>
        <v>7.2136701502797482</v>
      </c>
      <c r="K5179">
        <v>4</v>
      </c>
      <c r="L5179">
        <v>3</v>
      </c>
      <c r="M5179">
        <v>0</v>
      </c>
      <c r="N5179">
        <v>18</v>
      </c>
      <c r="O5179">
        <f t="shared" si="322"/>
        <v>6.25</v>
      </c>
      <c r="P5179" s="16">
        <f t="shared" si="323"/>
        <v>3.4708608442287052</v>
      </c>
      <c r="Q5179" s="16">
        <v>18.072266722454199</v>
      </c>
      <c r="R5179" s="16">
        <v>15.870566072980299</v>
      </c>
      <c r="S5179" s="16">
        <v>10.4593836802149</v>
      </c>
      <c r="T5179" s="16">
        <v>0</v>
      </c>
      <c r="U5179" s="16">
        <v>27.3823183074709</v>
      </c>
      <c r="V5179" s="16">
        <v>9.7319192193040092</v>
      </c>
      <c r="W5179" s="16">
        <v>0</v>
      </c>
      <c r="X5179" s="16">
        <v>3.3689207716363301</v>
      </c>
      <c r="Y5179" s="16">
        <v>17.464517601993801</v>
      </c>
      <c r="Z5179" s="16">
        <v>27.748647552392299</v>
      </c>
      <c r="AA5179" t="s">
        <v>3200</v>
      </c>
      <c r="AB5179" s="16">
        <v>13.0098539928447</v>
      </c>
      <c r="AC5179" s="16">
        <v>-0.11946495273916399</v>
      </c>
      <c r="AD5179" s="16">
        <v>0.87021431201369004</v>
      </c>
      <c r="AE5179" s="16">
        <v>-0.13728222012658001</v>
      </c>
      <c r="AF5179">
        <v>0.89080772365358696</v>
      </c>
      <c r="AG5179">
        <v>0.97318562607120196</v>
      </c>
      <c r="AH5179" s="3" t="s">
        <v>3200</v>
      </c>
      <c r="AI5179" s="20" t="s">
        <v>20055</v>
      </c>
      <c r="AJ5179" s="20" t="s">
        <v>20056</v>
      </c>
      <c r="AK5179" s="20" t="s">
        <v>3200</v>
      </c>
      <c r="AL5179" s="3" t="s">
        <v>20058</v>
      </c>
      <c r="AM5179" s="20" t="s">
        <v>6289</v>
      </c>
      <c r="AN5179" s="3" t="s">
        <v>6289</v>
      </c>
      <c r="AO5179" s="20" t="s">
        <v>20059</v>
      </c>
      <c r="AP5179" s="3" t="s">
        <v>20060</v>
      </c>
      <c r="AQ5179" s="20" t="s">
        <v>20061</v>
      </c>
      <c r="AR5179" s="3" t="s">
        <v>20062</v>
      </c>
      <c r="AS5179" s="20" t="s">
        <v>6289</v>
      </c>
      <c r="AT5179" s="3" t="s">
        <v>6289</v>
      </c>
      <c r="AU5179" s="20" t="s">
        <v>6289</v>
      </c>
      <c r="AV5179" s="3" t="s">
        <v>6289</v>
      </c>
      <c r="AW5179" s="20" t="s">
        <v>6289</v>
      </c>
      <c r="AX5179" s="3" t="s">
        <v>6289</v>
      </c>
      <c r="AY5179" s="3" t="s">
        <v>15346</v>
      </c>
      <c r="AZ5179" s="3" t="s">
        <v>15346</v>
      </c>
    </row>
    <row r="5180" spans="1:52">
      <c r="A5180" t="s">
        <v>5310</v>
      </c>
      <c r="B5180" s="3" t="s">
        <v>6297</v>
      </c>
      <c r="C5180">
        <v>3</v>
      </c>
      <c r="D5180">
        <v>0</v>
      </c>
      <c r="E5180">
        <v>0</v>
      </c>
      <c r="F5180">
        <v>3</v>
      </c>
      <c r="G5180">
        <v>0</v>
      </c>
      <c r="H5180">
        <v>0</v>
      </c>
      <c r="I5180" s="16">
        <f t="shared" si="320"/>
        <v>1</v>
      </c>
      <c r="J5180" s="16">
        <f t="shared" si="321"/>
        <v>0.57735026918962584</v>
      </c>
      <c r="K5180">
        <v>0</v>
      </c>
      <c r="L5180">
        <v>0</v>
      </c>
      <c r="M5180">
        <v>0</v>
      </c>
      <c r="N5180">
        <v>0</v>
      </c>
      <c r="O5180">
        <f t="shared" si="322"/>
        <v>0</v>
      </c>
      <c r="P5180" s="16">
        <f t="shared" si="323"/>
        <v>0</v>
      </c>
      <c r="Q5180" s="16">
        <v>0.15715014541264599</v>
      </c>
      <c r="R5180" s="16">
        <v>0</v>
      </c>
      <c r="S5180" s="16">
        <v>0.51021383805926301</v>
      </c>
      <c r="T5180" s="16">
        <v>0</v>
      </c>
      <c r="U5180" s="16">
        <v>0</v>
      </c>
      <c r="V5180" s="16">
        <v>1.8247348536195001</v>
      </c>
      <c r="W5180" s="16">
        <v>0</v>
      </c>
      <c r="X5180" s="16">
        <v>0</v>
      </c>
      <c r="Y5180" s="16">
        <v>0</v>
      </c>
      <c r="Z5180" s="16">
        <v>0</v>
      </c>
      <c r="AA5180" t="s">
        <v>5310</v>
      </c>
      <c r="AB5180" s="16">
        <v>0.24920988370914099</v>
      </c>
      <c r="AC5180" s="16">
        <v>-0.16201566810437901</v>
      </c>
      <c r="AD5180" s="16">
        <v>1.1841091069779901</v>
      </c>
      <c r="AE5180" s="16">
        <v>-0.13682494894230199</v>
      </c>
      <c r="AF5180">
        <v>0.89116916269921198</v>
      </c>
      <c r="AG5180" t="s">
        <v>3500</v>
      </c>
      <c r="AH5180" s="3" t="s">
        <v>5310</v>
      </c>
      <c r="AI5180" s="20" t="s">
        <v>19313</v>
      </c>
      <c r="AJ5180" s="20" t="s">
        <v>19314</v>
      </c>
      <c r="AK5180" s="20" t="s">
        <v>5310</v>
      </c>
      <c r="AL5180" s="3" t="s">
        <v>6289</v>
      </c>
      <c r="AM5180" s="20" t="s">
        <v>6289</v>
      </c>
      <c r="AN5180" s="3" t="s">
        <v>6289</v>
      </c>
      <c r="AO5180" s="20" t="s">
        <v>6289</v>
      </c>
      <c r="AP5180" s="3" t="s">
        <v>6289</v>
      </c>
      <c r="AQ5180" s="20" t="s">
        <v>6289</v>
      </c>
      <c r="AR5180" s="3" t="s">
        <v>6289</v>
      </c>
      <c r="AS5180" s="20" t="s">
        <v>6289</v>
      </c>
      <c r="AT5180" s="3" t="s">
        <v>6289</v>
      </c>
      <c r="AU5180" s="20" t="s">
        <v>6289</v>
      </c>
      <c r="AV5180" s="3" t="s">
        <v>6289</v>
      </c>
      <c r="AW5180" s="20" t="s">
        <v>6289</v>
      </c>
      <c r="AX5180" s="3" t="s">
        <v>6289</v>
      </c>
      <c r="AY5180" s="3" t="s">
        <v>6289</v>
      </c>
      <c r="AZ5180" s="3" t="s">
        <v>6289</v>
      </c>
    </row>
    <row r="5181" spans="1:52">
      <c r="A5181" t="s">
        <v>3201</v>
      </c>
      <c r="B5181" s="3" t="s">
        <v>20379</v>
      </c>
      <c r="C5181">
        <v>59</v>
      </c>
      <c r="D5181">
        <v>4</v>
      </c>
      <c r="E5181">
        <v>7</v>
      </c>
      <c r="F5181">
        <v>59</v>
      </c>
      <c r="G5181">
        <v>85</v>
      </c>
      <c r="H5181">
        <v>7</v>
      </c>
      <c r="I5181" s="16">
        <f t="shared" si="320"/>
        <v>36.833333333333336</v>
      </c>
      <c r="J5181" s="16">
        <f t="shared" si="321"/>
        <v>13.081829354461833</v>
      </c>
      <c r="K5181">
        <v>7</v>
      </c>
      <c r="L5181">
        <v>18</v>
      </c>
      <c r="M5181">
        <v>3</v>
      </c>
      <c r="N5181">
        <v>7</v>
      </c>
      <c r="O5181">
        <f t="shared" si="322"/>
        <v>8.75</v>
      </c>
      <c r="P5181" s="16">
        <f t="shared" si="323"/>
        <v>2.7922884879610845</v>
      </c>
      <c r="Q5181" s="16">
        <v>12.257711342186401</v>
      </c>
      <c r="R5181" s="16">
        <v>24.089252075059399</v>
      </c>
      <c r="S5181" s="16">
        <v>15.0513082227483</v>
      </c>
      <c r="T5181" s="16">
        <v>6.5232817687037699</v>
      </c>
      <c r="U5181" s="16">
        <v>17.425111650208802</v>
      </c>
      <c r="V5181" s="16">
        <v>35.886452121183503</v>
      </c>
      <c r="W5181" s="16">
        <v>10.9402127816827</v>
      </c>
      <c r="X5181" s="16">
        <v>20.213524629818</v>
      </c>
      <c r="Y5181" s="16">
        <v>30.562905803489102</v>
      </c>
      <c r="Z5181" s="16">
        <v>10.7911407148192</v>
      </c>
      <c r="AA5181" t="s">
        <v>3201</v>
      </c>
      <c r="AB5181" s="16">
        <v>18.374090110989901</v>
      </c>
      <c r="AC5181" s="16">
        <v>-8.1914198439007394E-2</v>
      </c>
      <c r="AD5181" s="16">
        <v>0.59883387414855904</v>
      </c>
      <c r="AE5181" s="16">
        <v>-0.13678952039157</v>
      </c>
      <c r="AF5181">
        <v>0.89119716729271803</v>
      </c>
      <c r="AG5181">
        <v>0.97318562607120196</v>
      </c>
      <c r="AH5181" s="3" t="s">
        <v>3201</v>
      </c>
      <c r="AI5181" s="20" t="s">
        <v>20377</v>
      </c>
      <c r="AJ5181" s="20" t="s">
        <v>20378</v>
      </c>
      <c r="AK5181" s="20" t="s">
        <v>3201</v>
      </c>
      <c r="AL5181" s="3" t="s">
        <v>20380</v>
      </c>
      <c r="AM5181" s="20" t="s">
        <v>6289</v>
      </c>
      <c r="AN5181" s="3" t="s">
        <v>6289</v>
      </c>
      <c r="AO5181" s="20" t="s">
        <v>6289</v>
      </c>
      <c r="AP5181" s="3" t="s">
        <v>6289</v>
      </c>
      <c r="AQ5181" s="20" t="s">
        <v>6289</v>
      </c>
      <c r="AR5181" s="3" t="s">
        <v>6289</v>
      </c>
      <c r="AS5181" s="20" t="s">
        <v>6289</v>
      </c>
      <c r="AT5181" s="3" t="s">
        <v>6289</v>
      </c>
      <c r="AU5181" s="20" t="s">
        <v>6289</v>
      </c>
      <c r="AV5181" s="3" t="s">
        <v>6289</v>
      </c>
      <c r="AW5181" s="20" t="s">
        <v>6289</v>
      </c>
      <c r="AX5181" s="3" t="s">
        <v>6289</v>
      </c>
      <c r="AY5181" s="3" t="s">
        <v>20381</v>
      </c>
      <c r="AZ5181" s="3" t="s">
        <v>20381</v>
      </c>
    </row>
    <row r="5182" spans="1:52">
      <c r="A5182" t="s">
        <v>3555</v>
      </c>
      <c r="B5182" s="3" t="s">
        <v>6406</v>
      </c>
      <c r="C5182">
        <v>12</v>
      </c>
      <c r="D5182">
        <v>0</v>
      </c>
      <c r="E5182">
        <v>0</v>
      </c>
      <c r="F5182">
        <v>12</v>
      </c>
      <c r="G5182">
        <v>23</v>
      </c>
      <c r="H5182">
        <v>0</v>
      </c>
      <c r="I5182" s="16">
        <f t="shared" si="320"/>
        <v>7.833333333333333</v>
      </c>
      <c r="J5182" s="16">
        <f t="shared" si="321"/>
        <v>3.530947832040654</v>
      </c>
      <c r="K5182">
        <v>0</v>
      </c>
      <c r="L5182">
        <v>8</v>
      </c>
      <c r="M5182">
        <v>0</v>
      </c>
      <c r="N5182">
        <v>2</v>
      </c>
      <c r="O5182">
        <f t="shared" si="322"/>
        <v>2.5</v>
      </c>
      <c r="P5182" s="16">
        <f t="shared" si="323"/>
        <v>1.6393596310755001</v>
      </c>
      <c r="Q5182" s="16">
        <v>3.77160348990349</v>
      </c>
      <c r="R5182" s="16">
        <v>6.5182682085454804</v>
      </c>
      <c r="S5182" s="16">
        <v>5.1021383805926304</v>
      </c>
      <c r="T5182" s="16">
        <v>0</v>
      </c>
      <c r="U5182" s="16">
        <v>0</v>
      </c>
      <c r="V5182" s="16">
        <v>7.2989394144780002</v>
      </c>
      <c r="W5182" s="16">
        <v>0</v>
      </c>
      <c r="X5182" s="16">
        <v>8.9837887243635492</v>
      </c>
      <c r="Y5182" s="16">
        <v>0</v>
      </c>
      <c r="Z5182" s="16">
        <v>3.08318306137692</v>
      </c>
      <c r="AA5182" t="s">
        <v>3555</v>
      </c>
      <c r="AB5182" s="16">
        <v>3.47579212792601</v>
      </c>
      <c r="AC5182" s="16">
        <v>-0.12604092617239299</v>
      </c>
      <c r="AD5182" s="16">
        <v>0.92283566278156903</v>
      </c>
      <c r="AE5182" s="16">
        <v>-0.13658003397103899</v>
      </c>
      <c r="AF5182">
        <v>0.89136275917160301</v>
      </c>
      <c r="AG5182" t="s">
        <v>3500</v>
      </c>
      <c r="AH5182" s="3" t="s">
        <v>3555</v>
      </c>
      <c r="AI5182" s="20" t="s">
        <v>6760</v>
      </c>
      <c r="AJ5182" s="20" t="s">
        <v>6761</v>
      </c>
      <c r="AK5182" s="20" t="s">
        <v>3555</v>
      </c>
      <c r="AL5182" s="3" t="s">
        <v>6289</v>
      </c>
      <c r="AM5182" s="20" t="s">
        <v>6289</v>
      </c>
      <c r="AN5182" s="3" t="s">
        <v>6289</v>
      </c>
      <c r="AO5182" s="20" t="s">
        <v>6289</v>
      </c>
      <c r="AP5182" s="3" t="s">
        <v>6289</v>
      </c>
      <c r="AQ5182" s="20" t="s">
        <v>6289</v>
      </c>
      <c r="AR5182" s="3" t="s">
        <v>6289</v>
      </c>
      <c r="AS5182" s="20" t="s">
        <v>6289</v>
      </c>
      <c r="AT5182" s="3" t="s">
        <v>6289</v>
      </c>
      <c r="AU5182" s="20" t="s">
        <v>6289</v>
      </c>
      <c r="AV5182" s="3" t="s">
        <v>6289</v>
      </c>
      <c r="AW5182" s="20" t="s">
        <v>6289</v>
      </c>
      <c r="AX5182" s="3" t="s">
        <v>6289</v>
      </c>
      <c r="AY5182" s="3" t="s">
        <v>6289</v>
      </c>
      <c r="AZ5182" s="3" t="s">
        <v>6289</v>
      </c>
    </row>
    <row r="5183" spans="1:52">
      <c r="A5183" t="s">
        <v>3198</v>
      </c>
      <c r="B5183" s="3" t="s">
        <v>15670</v>
      </c>
      <c r="C5183">
        <v>15</v>
      </c>
      <c r="D5183">
        <v>0</v>
      </c>
      <c r="E5183">
        <v>15</v>
      </c>
      <c r="F5183">
        <v>15</v>
      </c>
      <c r="G5183">
        <v>133</v>
      </c>
      <c r="H5183">
        <v>15</v>
      </c>
      <c r="I5183" s="16">
        <f t="shared" si="320"/>
        <v>32.166666666666664</v>
      </c>
      <c r="J5183" s="16">
        <f t="shared" si="321"/>
        <v>18.544865516822632</v>
      </c>
      <c r="K5183">
        <v>0</v>
      </c>
      <c r="L5183">
        <v>6</v>
      </c>
      <c r="M5183">
        <v>0</v>
      </c>
      <c r="N5183">
        <v>53</v>
      </c>
      <c r="O5183">
        <f t="shared" si="322"/>
        <v>14.75</v>
      </c>
      <c r="P5183" s="16">
        <f t="shared" si="323"/>
        <v>11.109539819452468</v>
      </c>
      <c r="Q5183" s="16">
        <v>33.001530536655601</v>
      </c>
      <c r="R5183" s="16">
        <v>37.692594423328202</v>
      </c>
      <c r="S5183" s="16">
        <v>36.735396340266902</v>
      </c>
      <c r="T5183" s="16">
        <v>0</v>
      </c>
      <c r="U5183" s="16">
        <v>37.339524964733101</v>
      </c>
      <c r="V5183" s="16">
        <v>9.1236742680975098</v>
      </c>
      <c r="W5183" s="16">
        <v>0</v>
      </c>
      <c r="X5183" s="16">
        <v>6.7378415432726699</v>
      </c>
      <c r="Y5183" s="16">
        <v>0</v>
      </c>
      <c r="Z5183" s="16">
        <v>81.704351126488504</v>
      </c>
      <c r="AA5183" t="s">
        <v>3198</v>
      </c>
      <c r="AB5183" s="16">
        <v>24.233491320284202</v>
      </c>
      <c r="AC5183" s="16">
        <v>-0.14375996850775299</v>
      </c>
      <c r="AD5183" s="16">
        <v>1.0526111916963901</v>
      </c>
      <c r="AE5183" s="16">
        <v>-0.136574615244275</v>
      </c>
      <c r="AF5183">
        <v>0.89136704255340404</v>
      </c>
      <c r="AG5183">
        <v>0.97318562607120196</v>
      </c>
      <c r="AH5183" s="3" t="s">
        <v>3198</v>
      </c>
      <c r="AI5183" s="20" t="s">
        <v>15668</v>
      </c>
      <c r="AJ5183" s="20" t="s">
        <v>15669</v>
      </c>
      <c r="AK5183" s="20" t="s">
        <v>3198</v>
      </c>
      <c r="AL5183" s="3" t="s">
        <v>6289</v>
      </c>
      <c r="AM5183" s="20" t="s">
        <v>6289</v>
      </c>
      <c r="AN5183" s="3" t="s">
        <v>6289</v>
      </c>
      <c r="AO5183" s="20" t="s">
        <v>6289</v>
      </c>
      <c r="AP5183" s="3" t="s">
        <v>6289</v>
      </c>
      <c r="AQ5183" s="20" t="s">
        <v>8119</v>
      </c>
      <c r="AR5183" s="3" t="s">
        <v>8120</v>
      </c>
      <c r="AS5183" s="20" t="s">
        <v>6650</v>
      </c>
      <c r="AT5183" s="3" t="s">
        <v>6651</v>
      </c>
      <c r="AU5183" s="20" t="s">
        <v>6289</v>
      </c>
      <c r="AV5183" s="3" t="s">
        <v>6289</v>
      </c>
      <c r="AW5183" s="20" t="s">
        <v>6289</v>
      </c>
      <c r="AX5183" s="3" t="s">
        <v>6289</v>
      </c>
      <c r="AY5183" s="3" t="s">
        <v>6289</v>
      </c>
      <c r="AZ5183" s="3" t="s">
        <v>6289</v>
      </c>
    </row>
    <row r="5184" spans="1:52">
      <c r="A5184" t="s">
        <v>3197</v>
      </c>
      <c r="B5184" s="3" t="s">
        <v>14990</v>
      </c>
      <c r="C5184">
        <v>10</v>
      </c>
      <c r="D5184">
        <v>3</v>
      </c>
      <c r="E5184">
        <v>5</v>
      </c>
      <c r="F5184">
        <v>10</v>
      </c>
      <c r="G5184">
        <v>1</v>
      </c>
      <c r="H5184">
        <v>5</v>
      </c>
      <c r="I5184" s="16">
        <f t="shared" si="320"/>
        <v>5.666666666666667</v>
      </c>
      <c r="J5184" s="16">
        <f t="shared" si="321"/>
        <v>1.3676148472323524</v>
      </c>
      <c r="K5184">
        <v>0</v>
      </c>
      <c r="L5184">
        <v>4</v>
      </c>
      <c r="M5184">
        <v>0</v>
      </c>
      <c r="N5184">
        <v>9</v>
      </c>
      <c r="O5184">
        <f t="shared" si="322"/>
        <v>3.25</v>
      </c>
      <c r="P5184" s="16">
        <f t="shared" si="323"/>
        <v>1.8498310733685928</v>
      </c>
      <c r="Q5184" s="16">
        <v>1.8858017449517499</v>
      </c>
      <c r="R5184" s="16">
        <v>0.28340296558893402</v>
      </c>
      <c r="S5184" s="16">
        <v>5.3572452996222601</v>
      </c>
      <c r="T5184" s="16">
        <v>4.8924613265278296</v>
      </c>
      <c r="U5184" s="16">
        <v>12.446508321577699</v>
      </c>
      <c r="V5184" s="16">
        <v>6.0824495120649997</v>
      </c>
      <c r="W5184" s="16">
        <v>0</v>
      </c>
      <c r="X5184" s="16">
        <v>4.49189436218178</v>
      </c>
      <c r="Y5184" s="16">
        <v>0</v>
      </c>
      <c r="Z5184" s="16">
        <v>13.874323776196199</v>
      </c>
      <c r="AA5184" t="s">
        <v>3197</v>
      </c>
      <c r="AB5184" s="16">
        <v>4.9314087308711398</v>
      </c>
      <c r="AC5184" s="16">
        <v>0.12635494029211999</v>
      </c>
      <c r="AD5184" s="16">
        <v>0.92596390191767697</v>
      </c>
      <c r="AE5184" s="16">
        <v>0.13645773882808801</v>
      </c>
      <c r="AF5184">
        <v>0.89145943150667395</v>
      </c>
      <c r="AG5184">
        <v>0.97318562607120196</v>
      </c>
      <c r="AH5184" s="3" t="s">
        <v>3197</v>
      </c>
      <c r="AI5184" s="20" t="s">
        <v>14988</v>
      </c>
      <c r="AJ5184" s="20" t="s">
        <v>14989</v>
      </c>
      <c r="AK5184" s="20" t="s">
        <v>3197</v>
      </c>
      <c r="AL5184" s="3" t="s">
        <v>14991</v>
      </c>
      <c r="AM5184" s="20" t="s">
        <v>6289</v>
      </c>
      <c r="AN5184" s="3" t="s">
        <v>6289</v>
      </c>
      <c r="AO5184" s="20" t="s">
        <v>6289</v>
      </c>
      <c r="AP5184" s="3" t="s">
        <v>6289</v>
      </c>
      <c r="AQ5184" s="20" t="s">
        <v>6289</v>
      </c>
      <c r="AR5184" s="3" t="s">
        <v>6289</v>
      </c>
      <c r="AS5184" s="20" t="s">
        <v>14992</v>
      </c>
      <c r="AT5184" s="3" t="s">
        <v>14993</v>
      </c>
      <c r="AU5184" s="20" t="s">
        <v>14994</v>
      </c>
      <c r="AV5184" s="3" t="s">
        <v>14995</v>
      </c>
      <c r="AW5184" s="20" t="s">
        <v>14996</v>
      </c>
      <c r="AX5184" s="3" t="s">
        <v>14997</v>
      </c>
      <c r="AY5184" s="3" t="s">
        <v>6289</v>
      </c>
      <c r="AZ5184" s="3" t="s">
        <v>6289</v>
      </c>
    </row>
    <row r="5185" spans="1:52">
      <c r="A5185" t="s">
        <v>3204</v>
      </c>
      <c r="B5185" s="3" t="s">
        <v>24562</v>
      </c>
      <c r="C5185">
        <v>0</v>
      </c>
      <c r="D5185">
        <v>0</v>
      </c>
      <c r="E5185">
        <v>20</v>
      </c>
      <c r="F5185">
        <v>0</v>
      </c>
      <c r="G5185">
        <v>183</v>
      </c>
      <c r="H5185">
        <v>20</v>
      </c>
      <c r="I5185" s="16">
        <f t="shared" si="320"/>
        <v>37.166666666666664</v>
      </c>
      <c r="J5185" s="16">
        <f t="shared" si="321"/>
        <v>26.874623167039395</v>
      </c>
      <c r="K5185">
        <v>0</v>
      </c>
      <c r="L5185">
        <v>2</v>
      </c>
      <c r="M5185">
        <v>0</v>
      </c>
      <c r="N5185">
        <v>74</v>
      </c>
      <c r="O5185">
        <f t="shared" si="322"/>
        <v>19</v>
      </c>
      <c r="P5185" s="16">
        <f t="shared" si="323"/>
        <v>15.88238017426859</v>
      </c>
      <c r="Q5185" s="16">
        <v>31.901479518767101</v>
      </c>
      <c r="R5185" s="16">
        <v>51.862742702774902</v>
      </c>
      <c r="S5185" s="16">
        <v>74.746327275682006</v>
      </c>
      <c r="T5185" s="16">
        <v>0</v>
      </c>
      <c r="U5185" s="16">
        <v>49.786033286310698</v>
      </c>
      <c r="V5185" s="16">
        <v>0</v>
      </c>
      <c r="W5185" s="16">
        <v>0</v>
      </c>
      <c r="X5185" s="16">
        <v>2.24594718109089</v>
      </c>
      <c r="Y5185" s="16">
        <v>0</v>
      </c>
      <c r="Z5185" s="16">
        <v>114.077773270946</v>
      </c>
      <c r="AA5185" t="s">
        <v>3204</v>
      </c>
      <c r="AB5185" s="16">
        <v>32.462030323557201</v>
      </c>
      <c r="AC5185" s="16">
        <v>-0.16347223858072299</v>
      </c>
      <c r="AD5185" s="16">
        <v>1.1992186632683499</v>
      </c>
      <c r="AE5185" s="16">
        <v>-0.13631562248639101</v>
      </c>
      <c r="AF5185">
        <v>0.89157177420578404</v>
      </c>
      <c r="AG5185">
        <v>0.97318562607120196</v>
      </c>
      <c r="AH5185" s="3" t="s">
        <v>3204</v>
      </c>
      <c r="AI5185" s="20" t="s">
        <v>24560</v>
      </c>
      <c r="AJ5185" s="20" t="s">
        <v>24561</v>
      </c>
      <c r="AK5185" s="20" t="s">
        <v>3204</v>
      </c>
      <c r="AL5185" s="3" t="s">
        <v>24563</v>
      </c>
      <c r="AM5185" s="20" t="s">
        <v>6289</v>
      </c>
      <c r="AN5185" s="3" t="s">
        <v>6289</v>
      </c>
      <c r="AO5185" s="20" t="s">
        <v>6289</v>
      </c>
      <c r="AP5185" s="3" t="s">
        <v>6289</v>
      </c>
      <c r="AQ5185" s="20" t="s">
        <v>6289</v>
      </c>
      <c r="AR5185" s="3" t="s">
        <v>6289</v>
      </c>
      <c r="AS5185" s="20" t="s">
        <v>6289</v>
      </c>
      <c r="AT5185" s="3" t="s">
        <v>6289</v>
      </c>
      <c r="AU5185" s="20" t="s">
        <v>6289</v>
      </c>
      <c r="AV5185" s="3" t="s">
        <v>6289</v>
      </c>
      <c r="AW5185" s="20" t="s">
        <v>6289</v>
      </c>
      <c r="AX5185" s="3" t="s">
        <v>6289</v>
      </c>
      <c r="AY5185" s="3" t="s">
        <v>6289</v>
      </c>
      <c r="AZ5185" s="3" t="s">
        <v>6289</v>
      </c>
    </row>
    <row r="5186" spans="1:52">
      <c r="A5186" t="s">
        <v>3202</v>
      </c>
      <c r="B5186" s="3" t="s">
        <v>20841</v>
      </c>
      <c r="C5186">
        <v>71</v>
      </c>
      <c r="D5186">
        <v>16</v>
      </c>
      <c r="E5186">
        <v>40</v>
      </c>
      <c r="F5186">
        <v>71</v>
      </c>
      <c r="G5186">
        <v>183</v>
      </c>
      <c r="H5186">
        <v>40</v>
      </c>
      <c r="I5186" s="16">
        <f t="shared" ref="I5186:I5249" si="324">AVERAGE(C5186,G5186,D5186,E5186,F5186,H5186)</f>
        <v>70.166666666666671</v>
      </c>
      <c r="J5186" s="16">
        <f t="shared" ref="J5186:J5249" si="325">_xlfn.STDEV.P(C5186,G5186,D5186,E5186,F5186,H5186)/(SQRT(COUNT(C5186,G5186,D5186,E5186,F5186,H5186)))</f>
        <v>22.03963181113447</v>
      </c>
      <c r="K5186">
        <v>12</v>
      </c>
      <c r="L5186">
        <v>22</v>
      </c>
      <c r="M5186">
        <v>11</v>
      </c>
      <c r="N5186">
        <v>70</v>
      </c>
      <c r="O5186">
        <f t="shared" ref="O5186:O5249" si="326">AVERAGE(K5186,L5186,M5186,N5186)</f>
        <v>28.75</v>
      </c>
      <c r="P5186" s="16">
        <f t="shared" ref="P5186:P5249" si="327">_xlfn.STDEV.P(K5186,L5186,M5186,N5186)/(SQRT(COUNT(K5186,L5186,M5186,N5186)))</f>
        <v>12.100490692529787</v>
      </c>
      <c r="Q5186" s="16">
        <v>54.531100458188</v>
      </c>
      <c r="R5186" s="16">
        <v>51.862742702774902</v>
      </c>
      <c r="S5186" s="16">
        <v>49.235635372718903</v>
      </c>
      <c r="T5186" s="16">
        <v>26.093127074815101</v>
      </c>
      <c r="U5186" s="16">
        <v>99.572066572621495</v>
      </c>
      <c r="V5186" s="16">
        <v>43.185391535661502</v>
      </c>
      <c r="W5186" s="16">
        <v>40.114113532836697</v>
      </c>
      <c r="X5186" s="16">
        <v>24.7054189919998</v>
      </c>
      <c r="Y5186" s="16">
        <v>52.393552805981301</v>
      </c>
      <c r="Z5186" s="16">
        <v>107.911407148192</v>
      </c>
      <c r="AA5186" t="s">
        <v>3202</v>
      </c>
      <c r="AB5186" s="16">
        <v>54.960455619579001</v>
      </c>
      <c r="AC5186" s="16">
        <v>7.4710075059520001E-2</v>
      </c>
      <c r="AD5186" s="16">
        <v>0.54904143148947104</v>
      </c>
      <c r="AE5186" s="16">
        <v>0.13607365633016499</v>
      </c>
      <c r="AF5186">
        <v>0.89176305300033798</v>
      </c>
      <c r="AG5186">
        <v>0.97318562607120196</v>
      </c>
      <c r="AH5186" s="3" t="s">
        <v>3202</v>
      </c>
      <c r="AI5186" s="20" t="s">
        <v>20839</v>
      </c>
      <c r="AJ5186" s="20" t="s">
        <v>20840</v>
      </c>
      <c r="AK5186" s="20" t="s">
        <v>3202</v>
      </c>
      <c r="AL5186" s="3" t="s">
        <v>6289</v>
      </c>
      <c r="AM5186" s="20" t="s">
        <v>6289</v>
      </c>
      <c r="AN5186" s="3" t="s">
        <v>6289</v>
      </c>
      <c r="AO5186" s="20" t="s">
        <v>6547</v>
      </c>
      <c r="AP5186" s="3" t="s">
        <v>6548</v>
      </c>
      <c r="AQ5186" s="20" t="s">
        <v>6289</v>
      </c>
      <c r="AR5186" s="3" t="s">
        <v>6289</v>
      </c>
      <c r="AS5186" s="20" t="s">
        <v>6289</v>
      </c>
      <c r="AT5186" s="3" t="s">
        <v>6289</v>
      </c>
      <c r="AU5186" s="20" t="s">
        <v>6289</v>
      </c>
      <c r="AV5186" s="3" t="s">
        <v>6289</v>
      </c>
      <c r="AW5186" s="20" t="s">
        <v>6289</v>
      </c>
      <c r="AX5186" s="3" t="s">
        <v>6289</v>
      </c>
      <c r="AY5186" s="3" t="s">
        <v>6289</v>
      </c>
      <c r="AZ5186" s="3" t="s">
        <v>6289</v>
      </c>
    </row>
    <row r="5187" spans="1:52">
      <c r="A5187" t="s">
        <v>6021</v>
      </c>
      <c r="B5187" s="3" t="s">
        <v>6406</v>
      </c>
      <c r="C5187">
        <v>0</v>
      </c>
      <c r="D5187">
        <v>0</v>
      </c>
      <c r="E5187">
        <v>0</v>
      </c>
      <c r="F5187">
        <v>0</v>
      </c>
      <c r="G5187">
        <v>7</v>
      </c>
      <c r="H5187">
        <v>0</v>
      </c>
      <c r="I5187" s="16">
        <f t="shared" si="324"/>
        <v>1.1666666666666667</v>
      </c>
      <c r="J5187" s="16">
        <f t="shared" si="325"/>
        <v>1.0650160840378231</v>
      </c>
      <c r="K5187">
        <v>0</v>
      </c>
      <c r="L5187">
        <v>0</v>
      </c>
      <c r="M5187">
        <v>0</v>
      </c>
      <c r="N5187">
        <v>1</v>
      </c>
      <c r="O5187">
        <f t="shared" si="326"/>
        <v>0.25</v>
      </c>
      <c r="P5187" s="16">
        <f t="shared" si="327"/>
        <v>0.21650635094610965</v>
      </c>
      <c r="Q5187" s="16">
        <v>0.31430029082529098</v>
      </c>
      <c r="R5187" s="16">
        <v>1.9838207591225401</v>
      </c>
      <c r="S5187" s="16">
        <v>1.53064151417779</v>
      </c>
      <c r="T5187" s="16">
        <v>0</v>
      </c>
      <c r="U5187" s="16">
        <v>0</v>
      </c>
      <c r="V5187" s="16">
        <v>0</v>
      </c>
      <c r="W5187" s="16">
        <v>0</v>
      </c>
      <c r="X5187" s="16">
        <v>0</v>
      </c>
      <c r="Y5187" s="16">
        <v>0</v>
      </c>
      <c r="Z5187" s="16">
        <v>1.54159153068846</v>
      </c>
      <c r="AA5187" t="s">
        <v>6021</v>
      </c>
      <c r="AB5187" s="16">
        <v>0.53703540948140804</v>
      </c>
      <c r="AC5187" s="16">
        <v>-0.153530388003735</v>
      </c>
      <c r="AD5187" s="16">
        <v>1.1291745487793701</v>
      </c>
      <c r="AE5187" s="16">
        <v>-0.13596692218196099</v>
      </c>
      <c r="AF5187">
        <v>0.89184743035313896</v>
      </c>
      <c r="AG5187" t="s">
        <v>3500</v>
      </c>
      <c r="AH5187" s="3" t="s">
        <v>6021</v>
      </c>
      <c r="AI5187" s="20" t="s">
        <v>24611</v>
      </c>
      <c r="AJ5187" s="20" t="s">
        <v>24612</v>
      </c>
      <c r="AK5187" s="20" t="s">
        <v>6021</v>
      </c>
      <c r="AL5187" s="3" t="s">
        <v>6289</v>
      </c>
      <c r="AM5187" s="20" t="s">
        <v>6289</v>
      </c>
      <c r="AN5187" s="3" t="s">
        <v>6289</v>
      </c>
      <c r="AO5187" s="20" t="s">
        <v>6289</v>
      </c>
      <c r="AP5187" s="3" t="s">
        <v>6289</v>
      </c>
      <c r="AQ5187" s="20" t="s">
        <v>6289</v>
      </c>
      <c r="AR5187" s="3" t="s">
        <v>6289</v>
      </c>
      <c r="AS5187" s="20" t="s">
        <v>6289</v>
      </c>
      <c r="AT5187" s="3" t="s">
        <v>6289</v>
      </c>
      <c r="AU5187" s="20" t="s">
        <v>6289</v>
      </c>
      <c r="AV5187" s="3" t="s">
        <v>6289</v>
      </c>
      <c r="AW5187" s="20" t="s">
        <v>6289</v>
      </c>
      <c r="AX5187" s="3" t="s">
        <v>6289</v>
      </c>
      <c r="AY5187" s="3" t="s">
        <v>6289</v>
      </c>
      <c r="AZ5187" s="3" t="s">
        <v>6289</v>
      </c>
    </row>
    <row r="5188" spans="1:52">
      <c r="A5188" t="s">
        <v>3203</v>
      </c>
      <c r="B5188" s="3" t="s">
        <v>23198</v>
      </c>
      <c r="C5188">
        <v>26</v>
      </c>
      <c r="D5188">
        <v>0</v>
      </c>
      <c r="E5188">
        <v>1</v>
      </c>
      <c r="F5188">
        <v>26</v>
      </c>
      <c r="G5188">
        <v>16</v>
      </c>
      <c r="H5188">
        <v>1</v>
      </c>
      <c r="I5188" s="16">
        <f t="shared" si="324"/>
        <v>11.666666666666666</v>
      </c>
      <c r="J5188" s="16">
        <f t="shared" si="325"/>
        <v>4.6943622609505802</v>
      </c>
      <c r="K5188">
        <v>3</v>
      </c>
      <c r="L5188">
        <v>7</v>
      </c>
      <c r="M5188">
        <v>0</v>
      </c>
      <c r="N5188">
        <v>4</v>
      </c>
      <c r="O5188">
        <f t="shared" si="326"/>
        <v>3.5</v>
      </c>
      <c r="P5188" s="16">
        <f t="shared" si="327"/>
        <v>1.25</v>
      </c>
      <c r="Q5188" s="16">
        <v>7.3860568343943402</v>
      </c>
      <c r="R5188" s="16">
        <v>4.5344474494229399</v>
      </c>
      <c r="S5188" s="16">
        <v>4.8470314615629997</v>
      </c>
      <c r="T5188" s="16">
        <v>0</v>
      </c>
      <c r="U5188" s="16">
        <v>2.4893016643155401</v>
      </c>
      <c r="V5188" s="16">
        <v>15.814368731368999</v>
      </c>
      <c r="W5188" s="16">
        <v>0</v>
      </c>
      <c r="X5188" s="16">
        <v>7.86081513381811</v>
      </c>
      <c r="Y5188" s="16">
        <v>13.0983882014953</v>
      </c>
      <c r="Z5188" s="16">
        <v>6.1663661227538498</v>
      </c>
      <c r="AA5188" t="s">
        <v>3203</v>
      </c>
      <c r="AB5188" s="16">
        <v>6.2196775599132099</v>
      </c>
      <c r="AC5188" s="16">
        <v>0.111108277802542</v>
      </c>
      <c r="AD5188" s="16">
        <v>0.81811139483449502</v>
      </c>
      <c r="AE5188" s="16">
        <v>0.13581069583442201</v>
      </c>
      <c r="AF5188">
        <v>0.89197093535591498</v>
      </c>
      <c r="AG5188">
        <v>0.97318562607120196</v>
      </c>
      <c r="AH5188" s="3" t="s">
        <v>3203</v>
      </c>
      <c r="AI5188" s="20" t="s">
        <v>23196</v>
      </c>
      <c r="AJ5188" s="20" t="s">
        <v>23197</v>
      </c>
      <c r="AK5188" s="20" t="s">
        <v>3203</v>
      </c>
      <c r="AL5188" s="3" t="s">
        <v>6289</v>
      </c>
      <c r="AM5188" s="20" t="s">
        <v>6289</v>
      </c>
      <c r="AN5188" s="3" t="s">
        <v>6289</v>
      </c>
      <c r="AO5188" s="20" t="s">
        <v>6906</v>
      </c>
      <c r="AP5188" s="3" t="s">
        <v>6907</v>
      </c>
      <c r="AQ5188" s="20" t="s">
        <v>23199</v>
      </c>
      <c r="AR5188" s="3" t="s">
        <v>23200</v>
      </c>
      <c r="AS5188" s="20" t="s">
        <v>6289</v>
      </c>
      <c r="AT5188" s="3" t="s">
        <v>6289</v>
      </c>
      <c r="AU5188" s="20" t="s">
        <v>6289</v>
      </c>
      <c r="AV5188" s="3" t="s">
        <v>6289</v>
      </c>
      <c r="AW5188" s="20" t="s">
        <v>6289</v>
      </c>
      <c r="AX5188" s="3" t="s">
        <v>6289</v>
      </c>
      <c r="AY5188" s="3" t="s">
        <v>7413</v>
      </c>
      <c r="AZ5188" s="3" t="s">
        <v>7413</v>
      </c>
    </row>
    <row r="5189" spans="1:52">
      <c r="A5189" t="s">
        <v>3207</v>
      </c>
      <c r="B5189" s="3" t="s">
        <v>7636</v>
      </c>
      <c r="C5189">
        <v>34</v>
      </c>
      <c r="D5189">
        <v>4</v>
      </c>
      <c r="E5189">
        <v>3</v>
      </c>
      <c r="F5189">
        <v>34</v>
      </c>
      <c r="G5189">
        <v>6</v>
      </c>
      <c r="H5189">
        <v>3</v>
      </c>
      <c r="I5189" s="16">
        <f t="shared" si="324"/>
        <v>14</v>
      </c>
      <c r="J5189" s="16">
        <f t="shared" si="325"/>
        <v>5.7879184513951136</v>
      </c>
      <c r="K5189">
        <v>4</v>
      </c>
      <c r="L5189">
        <v>9</v>
      </c>
      <c r="M5189">
        <v>1</v>
      </c>
      <c r="N5189">
        <v>2</v>
      </c>
      <c r="O5189">
        <f t="shared" si="326"/>
        <v>4</v>
      </c>
      <c r="P5189" s="16">
        <f t="shared" si="327"/>
        <v>1.541103500742244</v>
      </c>
      <c r="Q5189" s="16">
        <v>5.9717055256805303</v>
      </c>
      <c r="R5189" s="16">
        <v>1.7004177935336</v>
      </c>
      <c r="S5189" s="16">
        <v>3.5714968664148401</v>
      </c>
      <c r="T5189" s="16">
        <v>6.5232817687037699</v>
      </c>
      <c r="U5189" s="16">
        <v>7.4679049929466101</v>
      </c>
      <c r="V5189" s="16">
        <v>20.680328341020999</v>
      </c>
      <c r="W5189" s="16">
        <v>3.6467375938942501</v>
      </c>
      <c r="X5189" s="16">
        <v>10.106762314909</v>
      </c>
      <c r="Y5189" s="16">
        <v>17.464517601993801</v>
      </c>
      <c r="Z5189" s="16">
        <v>3.08318306137692</v>
      </c>
      <c r="AA5189" t="s">
        <v>3207</v>
      </c>
      <c r="AB5189" s="16">
        <v>8.0216335860474306</v>
      </c>
      <c r="AC5189" s="16">
        <v>0.105900262077116</v>
      </c>
      <c r="AD5189" s="16">
        <v>0.78214181740810096</v>
      </c>
      <c r="AE5189" s="16">
        <v>0.135397775339584</v>
      </c>
      <c r="AF5189">
        <v>0.89229738295859795</v>
      </c>
      <c r="AG5189">
        <v>0.97319098229072598</v>
      </c>
      <c r="AH5189" s="3" t="s">
        <v>3207</v>
      </c>
      <c r="AI5189" s="20" t="s">
        <v>7634</v>
      </c>
      <c r="AJ5189" s="20" t="s">
        <v>7635</v>
      </c>
      <c r="AK5189" s="20" t="s">
        <v>3207</v>
      </c>
      <c r="AL5189" s="3" t="s">
        <v>7637</v>
      </c>
      <c r="AM5189" s="20" t="s">
        <v>6289</v>
      </c>
      <c r="AN5189" s="3" t="s">
        <v>6289</v>
      </c>
      <c r="AO5189" s="20" t="s">
        <v>7638</v>
      </c>
      <c r="AP5189" s="3" t="s">
        <v>7639</v>
      </c>
      <c r="AQ5189" s="20" t="s">
        <v>6289</v>
      </c>
      <c r="AR5189" s="3" t="s">
        <v>6289</v>
      </c>
      <c r="AS5189" s="20" t="s">
        <v>6289</v>
      </c>
      <c r="AT5189" s="3" t="s">
        <v>6289</v>
      </c>
      <c r="AU5189" s="20" t="s">
        <v>6289</v>
      </c>
      <c r="AV5189" s="3" t="s">
        <v>6289</v>
      </c>
      <c r="AW5189" s="20" t="s">
        <v>6289</v>
      </c>
      <c r="AX5189" s="3" t="s">
        <v>6289</v>
      </c>
      <c r="AY5189" s="3" t="s">
        <v>7640</v>
      </c>
      <c r="AZ5189" s="3" t="s">
        <v>7640</v>
      </c>
    </row>
    <row r="5190" spans="1:52">
      <c r="A5190" t="s">
        <v>3208</v>
      </c>
      <c r="B5190" s="3" t="s">
        <v>6406</v>
      </c>
      <c r="C5190">
        <v>5</v>
      </c>
      <c r="D5190">
        <v>6</v>
      </c>
      <c r="E5190">
        <v>1</v>
      </c>
      <c r="F5190">
        <v>5</v>
      </c>
      <c r="G5190">
        <v>26</v>
      </c>
      <c r="H5190">
        <v>1</v>
      </c>
      <c r="I5190" s="16">
        <f t="shared" si="324"/>
        <v>7.333333333333333</v>
      </c>
      <c r="J5190" s="16">
        <f t="shared" si="325"/>
        <v>3.5013225014641627</v>
      </c>
      <c r="K5190">
        <v>0</v>
      </c>
      <c r="L5190">
        <v>4</v>
      </c>
      <c r="M5190">
        <v>0</v>
      </c>
      <c r="N5190">
        <v>12</v>
      </c>
      <c r="O5190">
        <f t="shared" si="326"/>
        <v>4</v>
      </c>
      <c r="P5190" s="16">
        <f t="shared" si="327"/>
        <v>2.4494897427831779</v>
      </c>
      <c r="Q5190" s="16">
        <v>7.8575072706322802</v>
      </c>
      <c r="R5190" s="16">
        <v>7.3684771053122802</v>
      </c>
      <c r="S5190" s="16">
        <v>5.8674591376815304</v>
      </c>
      <c r="T5190" s="16">
        <v>9.7849226530556592</v>
      </c>
      <c r="U5190" s="16">
        <v>2.4893016643155401</v>
      </c>
      <c r="V5190" s="16">
        <v>3.0412247560324999</v>
      </c>
      <c r="W5190" s="16">
        <v>0</v>
      </c>
      <c r="X5190" s="16">
        <v>4.49189436218178</v>
      </c>
      <c r="Y5190" s="16">
        <v>0</v>
      </c>
      <c r="Z5190" s="16">
        <v>18.4990983682615</v>
      </c>
      <c r="AA5190" t="s">
        <v>3208</v>
      </c>
      <c r="AB5190" s="16">
        <v>5.9399885317473098</v>
      </c>
      <c r="AC5190" s="16">
        <v>0.10618008597095301</v>
      </c>
      <c r="AD5190" s="16">
        <v>0.78627435709568505</v>
      </c>
      <c r="AE5190" s="16">
        <v>0.135042030828981</v>
      </c>
      <c r="AF5190">
        <v>0.89257864288237698</v>
      </c>
      <c r="AG5190">
        <v>0.97319098229072598</v>
      </c>
      <c r="AH5190" s="3" t="s">
        <v>3208</v>
      </c>
      <c r="AI5190" s="20" t="s">
        <v>18387</v>
      </c>
      <c r="AJ5190" s="20" t="s">
        <v>18388</v>
      </c>
      <c r="AK5190" s="20" t="s">
        <v>3208</v>
      </c>
      <c r="AL5190" s="3" t="s">
        <v>6289</v>
      </c>
      <c r="AM5190" s="20" t="s">
        <v>6289</v>
      </c>
      <c r="AN5190" s="3" t="s">
        <v>6289</v>
      </c>
      <c r="AO5190" s="20" t="s">
        <v>6289</v>
      </c>
      <c r="AP5190" s="3" t="s">
        <v>6289</v>
      </c>
      <c r="AQ5190" s="20" t="s">
        <v>6289</v>
      </c>
      <c r="AR5190" s="3" t="s">
        <v>6289</v>
      </c>
      <c r="AS5190" s="20" t="s">
        <v>6289</v>
      </c>
      <c r="AT5190" s="3" t="s">
        <v>6289</v>
      </c>
      <c r="AU5190" s="20" t="s">
        <v>6289</v>
      </c>
      <c r="AV5190" s="3" t="s">
        <v>6289</v>
      </c>
      <c r="AW5190" s="20" t="s">
        <v>6289</v>
      </c>
      <c r="AX5190" s="3" t="s">
        <v>6289</v>
      </c>
      <c r="AY5190" s="3" t="s">
        <v>6289</v>
      </c>
      <c r="AZ5190" s="3" t="s">
        <v>6289</v>
      </c>
    </row>
    <row r="5191" spans="1:52">
      <c r="A5191" t="s">
        <v>3209</v>
      </c>
      <c r="B5191" s="3" t="s">
        <v>6364</v>
      </c>
      <c r="C5191">
        <v>9</v>
      </c>
      <c r="D5191">
        <v>0</v>
      </c>
      <c r="E5191">
        <v>1</v>
      </c>
      <c r="F5191">
        <v>9</v>
      </c>
      <c r="G5191">
        <v>36</v>
      </c>
      <c r="H5191">
        <v>1</v>
      </c>
      <c r="I5191" s="16">
        <f t="shared" si="324"/>
        <v>9.3333333333333339</v>
      </c>
      <c r="J5191" s="16">
        <f t="shared" si="325"/>
        <v>5.1026500014244602</v>
      </c>
      <c r="K5191">
        <v>0</v>
      </c>
      <c r="L5191">
        <v>0</v>
      </c>
      <c r="M5191">
        <v>7</v>
      </c>
      <c r="N5191">
        <v>0</v>
      </c>
      <c r="O5191">
        <f t="shared" si="326"/>
        <v>1.75</v>
      </c>
      <c r="P5191" s="16">
        <f t="shared" si="327"/>
        <v>1.5155444566227676</v>
      </c>
      <c r="Q5191" s="16">
        <v>16.029314832089799</v>
      </c>
      <c r="R5191" s="16">
        <v>10.202506761201599</v>
      </c>
      <c r="S5191" s="16">
        <v>5.3572452996222601</v>
      </c>
      <c r="T5191" s="16">
        <v>0</v>
      </c>
      <c r="U5191" s="16">
        <v>2.4893016643155401</v>
      </c>
      <c r="V5191" s="16">
        <v>5.4742045608585004</v>
      </c>
      <c r="W5191" s="16">
        <v>25.5271631572597</v>
      </c>
      <c r="X5191" s="16">
        <v>0</v>
      </c>
      <c r="Y5191" s="16">
        <v>0</v>
      </c>
      <c r="Z5191" s="16">
        <v>0</v>
      </c>
      <c r="AA5191" t="s">
        <v>3209</v>
      </c>
      <c r="AB5191" s="16">
        <v>6.5079736275347502</v>
      </c>
      <c r="AC5191" s="16">
        <v>-0.14723753753470201</v>
      </c>
      <c r="AD5191" s="16">
        <v>1.0926791465791199</v>
      </c>
      <c r="AE5191" s="16">
        <v>-0.13474910544020399</v>
      </c>
      <c r="AF5191">
        <v>0.89281024668569098</v>
      </c>
      <c r="AG5191">
        <v>0.97319098229072598</v>
      </c>
      <c r="AH5191" s="3" t="s">
        <v>3209</v>
      </c>
      <c r="AI5191" s="20" t="s">
        <v>25609</v>
      </c>
      <c r="AJ5191" s="20" t="s">
        <v>25610</v>
      </c>
      <c r="AK5191" s="20" t="s">
        <v>3209</v>
      </c>
      <c r="AL5191" s="3" t="s">
        <v>6365</v>
      </c>
      <c r="AM5191" s="20" t="s">
        <v>6289</v>
      </c>
      <c r="AN5191" s="3" t="s">
        <v>6289</v>
      </c>
      <c r="AO5191" s="20" t="s">
        <v>6289</v>
      </c>
      <c r="AP5191" s="3" t="s">
        <v>6289</v>
      </c>
      <c r="AQ5191" s="20" t="s">
        <v>6289</v>
      </c>
      <c r="AR5191" s="3" t="s">
        <v>6289</v>
      </c>
      <c r="AS5191" s="20" t="s">
        <v>6289</v>
      </c>
      <c r="AT5191" s="3" t="s">
        <v>6289</v>
      </c>
      <c r="AU5191" s="20" t="s">
        <v>6289</v>
      </c>
      <c r="AV5191" s="3" t="s">
        <v>6289</v>
      </c>
      <c r="AW5191" s="20" t="s">
        <v>6289</v>
      </c>
      <c r="AX5191" s="3" t="s">
        <v>6289</v>
      </c>
      <c r="AY5191" s="3" t="s">
        <v>6289</v>
      </c>
      <c r="AZ5191" s="3" t="s">
        <v>6289</v>
      </c>
    </row>
    <row r="5192" spans="1:52">
      <c r="A5192" t="s">
        <v>4181</v>
      </c>
      <c r="B5192" s="3" t="s">
        <v>10951</v>
      </c>
      <c r="C5192">
        <v>0</v>
      </c>
      <c r="D5192">
        <v>0</v>
      </c>
      <c r="E5192">
        <v>1</v>
      </c>
      <c r="F5192">
        <v>0</v>
      </c>
      <c r="G5192">
        <v>15</v>
      </c>
      <c r="H5192">
        <v>1</v>
      </c>
      <c r="I5192" s="16">
        <f t="shared" si="324"/>
        <v>2.8333333333333335</v>
      </c>
      <c r="J5192" s="16">
        <f t="shared" si="325"/>
        <v>2.2288096806575015</v>
      </c>
      <c r="K5192">
        <v>0</v>
      </c>
      <c r="L5192">
        <v>0</v>
      </c>
      <c r="M5192">
        <v>0</v>
      </c>
      <c r="N5192">
        <v>4</v>
      </c>
      <c r="O5192">
        <f t="shared" si="326"/>
        <v>1</v>
      </c>
      <c r="P5192" s="16">
        <f t="shared" si="327"/>
        <v>0.8660254037844386</v>
      </c>
      <c r="Q5192" s="16">
        <v>2.6715524720149699</v>
      </c>
      <c r="R5192" s="16">
        <v>4.2510444838340096</v>
      </c>
      <c r="S5192" s="16">
        <v>2.5510691902963201</v>
      </c>
      <c r="T5192" s="16">
        <v>0</v>
      </c>
      <c r="U5192" s="16">
        <v>2.4893016643155401</v>
      </c>
      <c r="V5192" s="16">
        <v>0</v>
      </c>
      <c r="W5192" s="16">
        <v>0</v>
      </c>
      <c r="X5192" s="16">
        <v>0</v>
      </c>
      <c r="Y5192" s="16">
        <v>0</v>
      </c>
      <c r="Z5192" s="16">
        <v>6.1663661227538498</v>
      </c>
      <c r="AA5192" t="s">
        <v>4181</v>
      </c>
      <c r="AB5192" s="16">
        <v>1.81293339332147</v>
      </c>
      <c r="AC5192" s="16">
        <v>-0.145015719632613</v>
      </c>
      <c r="AD5192" s="16">
        <v>1.07695295471365</v>
      </c>
      <c r="AE5192" s="16">
        <v>-0.13465371815723401</v>
      </c>
      <c r="AF5192">
        <v>0.89288566737860398</v>
      </c>
      <c r="AG5192" t="s">
        <v>3500</v>
      </c>
      <c r="AH5192" s="3" t="s">
        <v>4181</v>
      </c>
      <c r="AI5192" s="20" t="s">
        <v>10949</v>
      </c>
      <c r="AJ5192" s="20" t="s">
        <v>10950</v>
      </c>
      <c r="AK5192" s="20" t="s">
        <v>4181</v>
      </c>
      <c r="AL5192" s="3" t="s">
        <v>6289</v>
      </c>
      <c r="AM5192" s="20" t="s">
        <v>6289</v>
      </c>
      <c r="AN5192" s="3" t="s">
        <v>6289</v>
      </c>
      <c r="AO5192" s="20" t="s">
        <v>6289</v>
      </c>
      <c r="AP5192" s="3" t="s">
        <v>6289</v>
      </c>
      <c r="AQ5192" s="20" t="s">
        <v>6289</v>
      </c>
      <c r="AR5192" s="3" t="s">
        <v>6289</v>
      </c>
      <c r="AS5192" s="20" t="s">
        <v>6289</v>
      </c>
      <c r="AT5192" s="3" t="s">
        <v>6289</v>
      </c>
      <c r="AU5192" s="20" t="s">
        <v>6289</v>
      </c>
      <c r="AV5192" s="3" t="s">
        <v>6289</v>
      </c>
      <c r="AW5192" s="20" t="s">
        <v>6289</v>
      </c>
      <c r="AX5192" s="3" t="s">
        <v>6289</v>
      </c>
      <c r="AY5192" s="3" t="s">
        <v>6289</v>
      </c>
      <c r="AZ5192" s="3" t="s">
        <v>6289</v>
      </c>
    </row>
    <row r="5193" spans="1:52" ht="30">
      <c r="A5193" t="s">
        <v>3924</v>
      </c>
      <c r="B5193" s="3" t="s">
        <v>9016</v>
      </c>
      <c r="C5193">
        <v>9</v>
      </c>
      <c r="D5193">
        <v>0</v>
      </c>
      <c r="E5193">
        <v>0</v>
      </c>
      <c r="F5193">
        <v>9</v>
      </c>
      <c r="G5193">
        <v>2</v>
      </c>
      <c r="H5193">
        <v>0</v>
      </c>
      <c r="I5193" s="16">
        <f t="shared" si="324"/>
        <v>3.3333333333333335</v>
      </c>
      <c r="J5193" s="16">
        <f t="shared" si="325"/>
        <v>1.6611018208584505</v>
      </c>
      <c r="K5193">
        <v>0</v>
      </c>
      <c r="L5193">
        <v>1</v>
      </c>
      <c r="M5193">
        <v>0</v>
      </c>
      <c r="N5193">
        <v>2</v>
      </c>
      <c r="O5193">
        <f t="shared" si="326"/>
        <v>0.75</v>
      </c>
      <c r="P5193" s="16">
        <f t="shared" si="327"/>
        <v>0.41457809879442498</v>
      </c>
      <c r="Q5193" s="16">
        <v>0.78575072706322802</v>
      </c>
      <c r="R5193" s="16">
        <v>0.56680593117786804</v>
      </c>
      <c r="S5193" s="16">
        <v>0</v>
      </c>
      <c r="T5193" s="16">
        <v>0</v>
      </c>
      <c r="U5193" s="16">
        <v>0</v>
      </c>
      <c r="V5193" s="16">
        <v>5.4742045608585004</v>
      </c>
      <c r="W5193" s="16">
        <v>0</v>
      </c>
      <c r="X5193" s="16">
        <v>1.1229735905454401</v>
      </c>
      <c r="Y5193" s="16">
        <v>0</v>
      </c>
      <c r="Z5193" s="16">
        <v>3.08318306137692</v>
      </c>
      <c r="AA5193" t="s">
        <v>3924</v>
      </c>
      <c r="AB5193" s="16">
        <v>1.1032917871022001</v>
      </c>
      <c r="AC5193" s="16">
        <v>0.15225986429788399</v>
      </c>
      <c r="AD5193" s="16">
        <v>1.1335481383066199</v>
      </c>
      <c r="AE5193" s="16">
        <v>0.13432148062572899</v>
      </c>
      <c r="AF5193">
        <v>0.89314836807696496</v>
      </c>
      <c r="AG5193" t="s">
        <v>3500</v>
      </c>
      <c r="AH5193" s="3" t="s">
        <v>3924</v>
      </c>
      <c r="AI5193" s="20" t="s">
        <v>9014</v>
      </c>
      <c r="AJ5193" s="20" t="s">
        <v>9015</v>
      </c>
      <c r="AK5193" s="20" t="s">
        <v>3924</v>
      </c>
      <c r="AL5193" s="3" t="s">
        <v>9017</v>
      </c>
      <c r="AM5193" s="20" t="s">
        <v>6289</v>
      </c>
      <c r="AN5193" s="3" t="s">
        <v>6289</v>
      </c>
      <c r="AO5193" s="20" t="s">
        <v>9018</v>
      </c>
      <c r="AP5193" s="3" t="s">
        <v>9019</v>
      </c>
      <c r="AQ5193" s="20" t="s">
        <v>7562</v>
      </c>
      <c r="AR5193" s="3" t="s">
        <v>7563</v>
      </c>
      <c r="AS5193" s="20" t="s">
        <v>6289</v>
      </c>
      <c r="AT5193" s="3" t="s">
        <v>6289</v>
      </c>
      <c r="AU5193" s="20" t="s">
        <v>6289</v>
      </c>
      <c r="AV5193" s="3" t="s">
        <v>6289</v>
      </c>
      <c r="AW5193" s="20" t="s">
        <v>6289</v>
      </c>
      <c r="AX5193" s="3" t="s">
        <v>6289</v>
      </c>
      <c r="AY5193" s="3" t="s">
        <v>6289</v>
      </c>
      <c r="AZ5193" s="3" t="s">
        <v>9020</v>
      </c>
    </row>
    <row r="5194" spans="1:52">
      <c r="A5194" t="s">
        <v>3210</v>
      </c>
      <c r="B5194" s="3" t="s">
        <v>15603</v>
      </c>
      <c r="C5194">
        <v>22</v>
      </c>
      <c r="D5194">
        <v>7</v>
      </c>
      <c r="E5194">
        <v>3</v>
      </c>
      <c r="F5194">
        <v>22</v>
      </c>
      <c r="G5194">
        <v>46</v>
      </c>
      <c r="H5194">
        <v>3</v>
      </c>
      <c r="I5194" s="16">
        <f t="shared" si="324"/>
        <v>17.166666666666668</v>
      </c>
      <c r="J5194" s="16">
        <f t="shared" si="325"/>
        <v>6.197744512081556</v>
      </c>
      <c r="K5194">
        <v>5</v>
      </c>
      <c r="L5194">
        <v>2</v>
      </c>
      <c r="M5194">
        <v>0</v>
      </c>
      <c r="N5194">
        <v>10</v>
      </c>
      <c r="O5194">
        <f t="shared" si="326"/>
        <v>4.25</v>
      </c>
      <c r="P5194" s="16">
        <f t="shared" si="327"/>
        <v>1.8833148966649205</v>
      </c>
      <c r="Q5194" s="16">
        <v>8.6432579976955104</v>
      </c>
      <c r="R5194" s="16">
        <v>13.036536417091</v>
      </c>
      <c r="S5194" s="16">
        <v>6.1225660567111602</v>
      </c>
      <c r="T5194" s="16">
        <v>11.415743095231599</v>
      </c>
      <c r="U5194" s="16">
        <v>7.4679049929466101</v>
      </c>
      <c r="V5194" s="16">
        <v>13.381388926543</v>
      </c>
      <c r="W5194" s="16">
        <v>0</v>
      </c>
      <c r="X5194" s="16">
        <v>2.24594718109089</v>
      </c>
      <c r="Y5194" s="16">
        <v>21.830647002492199</v>
      </c>
      <c r="Z5194" s="16">
        <v>15.4159153068846</v>
      </c>
      <c r="AA5194" t="s">
        <v>3210</v>
      </c>
      <c r="AB5194" s="16">
        <v>9.9559906976686605</v>
      </c>
      <c r="AC5194" s="16">
        <v>-9.4380765957968599E-2</v>
      </c>
      <c r="AD5194" s="16">
        <v>0.70330279252753702</v>
      </c>
      <c r="AE5194" s="16">
        <v>-0.13419648970649201</v>
      </c>
      <c r="AF5194">
        <v>0.89324720161468196</v>
      </c>
      <c r="AG5194">
        <v>0.97336404810020904</v>
      </c>
      <c r="AH5194" s="3" t="s">
        <v>3210</v>
      </c>
      <c r="AI5194" s="20" t="s">
        <v>15601</v>
      </c>
      <c r="AJ5194" s="20" t="s">
        <v>15602</v>
      </c>
      <c r="AK5194" s="20" t="s">
        <v>3210</v>
      </c>
      <c r="AL5194" s="3" t="s">
        <v>15604</v>
      </c>
      <c r="AM5194" s="20" t="s">
        <v>6289</v>
      </c>
      <c r="AN5194" s="3" t="s">
        <v>6289</v>
      </c>
      <c r="AO5194" s="20" t="s">
        <v>6290</v>
      </c>
      <c r="AP5194" s="3" t="s">
        <v>6291</v>
      </c>
      <c r="AQ5194" s="20" t="s">
        <v>6289</v>
      </c>
      <c r="AR5194" s="3" t="s">
        <v>6289</v>
      </c>
      <c r="AS5194" s="20" t="s">
        <v>6289</v>
      </c>
      <c r="AT5194" s="3" t="s">
        <v>6289</v>
      </c>
      <c r="AU5194" s="20" t="s">
        <v>6289</v>
      </c>
      <c r="AV5194" s="3" t="s">
        <v>6289</v>
      </c>
      <c r="AW5194" s="20" t="s">
        <v>6289</v>
      </c>
      <c r="AX5194" s="3" t="s">
        <v>6289</v>
      </c>
      <c r="AY5194" s="3" t="s">
        <v>6289</v>
      </c>
      <c r="AZ5194" s="3" t="s">
        <v>6289</v>
      </c>
    </row>
    <row r="5195" spans="1:52">
      <c r="A5195" t="s">
        <v>3216</v>
      </c>
      <c r="B5195" s="3" t="s">
        <v>6406</v>
      </c>
      <c r="C5195">
        <v>8</v>
      </c>
      <c r="D5195">
        <v>0</v>
      </c>
      <c r="E5195">
        <v>1</v>
      </c>
      <c r="F5195">
        <v>8</v>
      </c>
      <c r="G5195">
        <v>17</v>
      </c>
      <c r="H5195">
        <v>1</v>
      </c>
      <c r="I5195" s="16">
        <f t="shared" si="324"/>
        <v>5.833333333333333</v>
      </c>
      <c r="J5195" s="16">
        <f t="shared" si="325"/>
        <v>2.4428656517689618</v>
      </c>
      <c r="K5195">
        <v>0</v>
      </c>
      <c r="L5195">
        <v>0</v>
      </c>
      <c r="M5195">
        <v>5</v>
      </c>
      <c r="N5195">
        <v>0</v>
      </c>
      <c r="O5195">
        <f t="shared" si="326"/>
        <v>1.25</v>
      </c>
      <c r="P5195" s="16">
        <f t="shared" si="327"/>
        <v>1.0825317547305484</v>
      </c>
      <c r="Q5195" s="16">
        <v>3.4573031990782002</v>
      </c>
      <c r="R5195" s="16">
        <v>4.8178504150118799</v>
      </c>
      <c r="S5195" s="16">
        <v>4.5919245425333699</v>
      </c>
      <c r="T5195" s="16">
        <v>0</v>
      </c>
      <c r="U5195" s="16">
        <v>2.4893016643155401</v>
      </c>
      <c r="V5195" s="16">
        <v>4.8659596096520001</v>
      </c>
      <c r="W5195" s="16">
        <v>18.233687969471202</v>
      </c>
      <c r="X5195" s="16">
        <v>0</v>
      </c>
      <c r="Y5195" s="16">
        <v>0</v>
      </c>
      <c r="Z5195" s="16">
        <v>0</v>
      </c>
      <c r="AA5195" t="s">
        <v>3216</v>
      </c>
      <c r="AB5195" s="16">
        <v>3.8456027400062198</v>
      </c>
      <c r="AC5195" s="16">
        <v>0.13685825232863699</v>
      </c>
      <c r="AD5195" s="16">
        <v>1.0278003291644</v>
      </c>
      <c r="AE5195" s="16">
        <v>0.13315645893974701</v>
      </c>
      <c r="AF5195">
        <v>0.89406964486057405</v>
      </c>
      <c r="AG5195">
        <v>0.97361249825394403</v>
      </c>
      <c r="AH5195" s="3" t="s">
        <v>3216</v>
      </c>
      <c r="AI5195" s="20" t="s">
        <v>21529</v>
      </c>
      <c r="AJ5195" s="20" t="s">
        <v>21530</v>
      </c>
      <c r="AK5195" s="20" t="s">
        <v>3216</v>
      </c>
      <c r="AL5195" s="3" t="s">
        <v>6289</v>
      </c>
      <c r="AM5195" s="20" t="s">
        <v>6289</v>
      </c>
      <c r="AN5195" s="3" t="s">
        <v>6289</v>
      </c>
      <c r="AO5195" s="20" t="s">
        <v>6289</v>
      </c>
      <c r="AP5195" s="3" t="s">
        <v>6289</v>
      </c>
      <c r="AQ5195" s="20" t="s">
        <v>6289</v>
      </c>
      <c r="AR5195" s="3" t="s">
        <v>6289</v>
      </c>
      <c r="AS5195" s="20" t="s">
        <v>6289</v>
      </c>
      <c r="AT5195" s="3" t="s">
        <v>6289</v>
      </c>
      <c r="AU5195" s="20" t="s">
        <v>6289</v>
      </c>
      <c r="AV5195" s="3" t="s">
        <v>6289</v>
      </c>
      <c r="AW5195" s="20" t="s">
        <v>6289</v>
      </c>
      <c r="AX5195" s="3" t="s">
        <v>6289</v>
      </c>
      <c r="AY5195" s="3" t="s">
        <v>6289</v>
      </c>
      <c r="AZ5195" s="3" t="s">
        <v>6289</v>
      </c>
    </row>
    <row r="5196" spans="1:52">
      <c r="A5196" t="s">
        <v>3211</v>
      </c>
      <c r="B5196" s="3" t="s">
        <v>6302</v>
      </c>
      <c r="C5196">
        <v>24</v>
      </c>
      <c r="D5196">
        <v>10</v>
      </c>
      <c r="E5196">
        <v>13</v>
      </c>
      <c r="F5196">
        <v>24</v>
      </c>
      <c r="G5196">
        <v>26</v>
      </c>
      <c r="H5196">
        <v>13</v>
      </c>
      <c r="I5196" s="16">
        <f t="shared" si="324"/>
        <v>18.333333333333332</v>
      </c>
      <c r="J5196" s="16">
        <f t="shared" si="325"/>
        <v>2.6317153960726696</v>
      </c>
      <c r="K5196">
        <v>1</v>
      </c>
      <c r="L5196">
        <v>9</v>
      </c>
      <c r="M5196">
        <v>7</v>
      </c>
      <c r="N5196">
        <v>7</v>
      </c>
      <c r="O5196">
        <f t="shared" si="326"/>
        <v>6</v>
      </c>
      <c r="P5196" s="16">
        <f t="shared" si="327"/>
        <v>1.5</v>
      </c>
      <c r="Q5196" s="16">
        <v>8.8004081431081502</v>
      </c>
      <c r="R5196" s="16">
        <v>7.3684771053122802</v>
      </c>
      <c r="S5196" s="16">
        <v>6.37767297574079</v>
      </c>
      <c r="T5196" s="16">
        <v>16.308204421759399</v>
      </c>
      <c r="U5196" s="16">
        <v>32.360921636101999</v>
      </c>
      <c r="V5196" s="16">
        <v>14.597878828956</v>
      </c>
      <c r="W5196" s="16">
        <v>25.5271631572597</v>
      </c>
      <c r="X5196" s="16">
        <v>10.106762314909</v>
      </c>
      <c r="Y5196" s="16">
        <v>4.3661294004984397</v>
      </c>
      <c r="Z5196" s="16">
        <v>10.7911407148192</v>
      </c>
      <c r="AA5196" t="s">
        <v>3211</v>
      </c>
      <c r="AB5196" s="16">
        <v>13.660475869846501</v>
      </c>
      <c r="AC5196" s="16">
        <v>-8.6643197888673598E-2</v>
      </c>
      <c r="AD5196" s="16">
        <v>0.65225517636347996</v>
      </c>
      <c r="AE5196" s="16">
        <v>-0.13283635152078899</v>
      </c>
      <c r="AF5196">
        <v>0.89432280474540105</v>
      </c>
      <c r="AG5196">
        <v>0.97361249825394403</v>
      </c>
      <c r="AH5196" s="3" t="s">
        <v>3211</v>
      </c>
      <c r="AI5196" s="20" t="s">
        <v>6370</v>
      </c>
      <c r="AJ5196" s="20" t="s">
        <v>6371</v>
      </c>
      <c r="AK5196" s="20" t="s">
        <v>3211</v>
      </c>
      <c r="AL5196" s="3" t="s">
        <v>6289</v>
      </c>
      <c r="AM5196" s="20" t="s">
        <v>6289</v>
      </c>
      <c r="AN5196" s="3" t="s">
        <v>6289</v>
      </c>
      <c r="AO5196" s="20" t="s">
        <v>6289</v>
      </c>
      <c r="AP5196" s="3" t="s">
        <v>6289</v>
      </c>
      <c r="AQ5196" s="20" t="s">
        <v>6289</v>
      </c>
      <c r="AR5196" s="3" t="s">
        <v>6289</v>
      </c>
      <c r="AS5196" s="20" t="s">
        <v>6289</v>
      </c>
      <c r="AT5196" s="3" t="s">
        <v>6289</v>
      </c>
      <c r="AU5196" s="20" t="s">
        <v>6289</v>
      </c>
      <c r="AV5196" s="3" t="s">
        <v>6289</v>
      </c>
      <c r="AW5196" s="20" t="s">
        <v>6289</v>
      </c>
      <c r="AX5196" s="3" t="s">
        <v>6289</v>
      </c>
      <c r="AY5196" s="3" t="s">
        <v>6289</v>
      </c>
      <c r="AZ5196" s="3" t="s">
        <v>6289</v>
      </c>
    </row>
    <row r="5197" spans="1:52" ht="30">
      <c r="A5197" t="s">
        <v>3217</v>
      </c>
      <c r="B5197" s="3" t="s">
        <v>24864</v>
      </c>
      <c r="C5197">
        <v>15</v>
      </c>
      <c r="D5197">
        <v>2</v>
      </c>
      <c r="E5197">
        <v>21</v>
      </c>
      <c r="F5197">
        <v>15</v>
      </c>
      <c r="G5197">
        <v>129</v>
      </c>
      <c r="H5197">
        <v>21</v>
      </c>
      <c r="I5197" s="16">
        <f t="shared" si="324"/>
        <v>33.833333333333336</v>
      </c>
      <c r="J5197" s="16">
        <f t="shared" si="325"/>
        <v>17.566408389414828</v>
      </c>
      <c r="K5197">
        <v>2</v>
      </c>
      <c r="L5197">
        <v>10</v>
      </c>
      <c r="M5197">
        <v>0</v>
      </c>
      <c r="N5197">
        <v>51</v>
      </c>
      <c r="O5197">
        <f t="shared" si="326"/>
        <v>15.75</v>
      </c>
      <c r="P5197" s="16">
        <f t="shared" si="327"/>
        <v>10.346345973337639</v>
      </c>
      <c r="Q5197" s="16">
        <v>36.144533444908497</v>
      </c>
      <c r="R5197" s="16">
        <v>36.558982560972503</v>
      </c>
      <c r="S5197" s="16">
        <v>30.102616445496501</v>
      </c>
      <c r="T5197" s="16">
        <v>3.2616408843518898</v>
      </c>
      <c r="U5197" s="16">
        <v>52.275334950626302</v>
      </c>
      <c r="V5197" s="16">
        <v>9.1236742680975098</v>
      </c>
      <c r="W5197" s="16">
        <v>0</v>
      </c>
      <c r="X5197" s="16">
        <v>11.229735905454399</v>
      </c>
      <c r="Y5197" s="16">
        <v>8.7322588009968793</v>
      </c>
      <c r="Z5197" s="16">
        <v>78.621168065111604</v>
      </c>
      <c r="AA5197" t="s">
        <v>3217</v>
      </c>
      <c r="AB5197" s="16">
        <v>26.604994532601602</v>
      </c>
      <c r="AC5197" s="16">
        <v>-0.116676037281254</v>
      </c>
      <c r="AD5197" s="16">
        <v>0.88297736533687898</v>
      </c>
      <c r="AE5197" s="16">
        <v>-0.132139329796681</v>
      </c>
      <c r="AF5197">
        <v>0.89487408796750401</v>
      </c>
      <c r="AG5197">
        <v>0.97361249825394403</v>
      </c>
      <c r="AH5197" s="3" t="s">
        <v>3217</v>
      </c>
      <c r="AI5197" s="20" t="s">
        <v>24862</v>
      </c>
      <c r="AJ5197" s="20" t="s">
        <v>24863</v>
      </c>
      <c r="AK5197" s="20" t="s">
        <v>3217</v>
      </c>
      <c r="AL5197" s="3" t="s">
        <v>24865</v>
      </c>
      <c r="AM5197" s="20" t="s">
        <v>6289</v>
      </c>
      <c r="AN5197" s="3" t="s">
        <v>6289</v>
      </c>
      <c r="AO5197" s="20" t="s">
        <v>6290</v>
      </c>
      <c r="AP5197" s="3" t="s">
        <v>6291</v>
      </c>
      <c r="AQ5197" s="20" t="s">
        <v>6289</v>
      </c>
      <c r="AR5197" s="3" t="s">
        <v>6289</v>
      </c>
      <c r="AS5197" s="20" t="s">
        <v>6289</v>
      </c>
      <c r="AT5197" s="3" t="s">
        <v>6289</v>
      </c>
      <c r="AU5197" s="20" t="s">
        <v>6289</v>
      </c>
      <c r="AV5197" s="3" t="s">
        <v>6289</v>
      </c>
      <c r="AW5197" s="20" t="s">
        <v>6289</v>
      </c>
      <c r="AX5197" s="3" t="s">
        <v>6289</v>
      </c>
      <c r="AY5197" s="3" t="s">
        <v>6289</v>
      </c>
      <c r="AZ5197" s="3" t="s">
        <v>6289</v>
      </c>
    </row>
    <row r="5198" spans="1:52">
      <c r="A5198" t="s">
        <v>3212</v>
      </c>
      <c r="B5198" s="3" t="s">
        <v>9817</v>
      </c>
      <c r="C5198">
        <v>15</v>
      </c>
      <c r="D5198">
        <v>4</v>
      </c>
      <c r="E5198">
        <v>1</v>
      </c>
      <c r="F5198">
        <v>15</v>
      </c>
      <c r="G5198">
        <v>34</v>
      </c>
      <c r="H5198">
        <v>1</v>
      </c>
      <c r="I5198" s="16">
        <f t="shared" si="324"/>
        <v>11.666666666666666</v>
      </c>
      <c r="J5198" s="16">
        <f t="shared" si="325"/>
        <v>4.735601960250241</v>
      </c>
      <c r="K5198">
        <v>5</v>
      </c>
      <c r="L5198">
        <v>10</v>
      </c>
      <c r="M5198">
        <v>0</v>
      </c>
      <c r="N5198">
        <v>0</v>
      </c>
      <c r="O5198">
        <f t="shared" si="326"/>
        <v>3.75</v>
      </c>
      <c r="P5198" s="16">
        <f t="shared" si="327"/>
        <v>2.0728904939721251</v>
      </c>
      <c r="Q5198" s="16">
        <v>7.0717565435690499</v>
      </c>
      <c r="R5198" s="16">
        <v>9.6357008300237492</v>
      </c>
      <c r="S5198" s="16">
        <v>6.6327798947704197</v>
      </c>
      <c r="T5198" s="16">
        <v>6.5232817687037699</v>
      </c>
      <c r="U5198" s="16">
        <v>2.4893016643155401</v>
      </c>
      <c r="V5198" s="16">
        <v>9.1236742680975098</v>
      </c>
      <c r="W5198" s="16">
        <v>0</v>
      </c>
      <c r="X5198" s="16">
        <v>11.229735905454399</v>
      </c>
      <c r="Y5198" s="16">
        <v>21.830647002492199</v>
      </c>
      <c r="Z5198" s="16">
        <v>0</v>
      </c>
      <c r="AA5198" t="s">
        <v>3212</v>
      </c>
      <c r="AB5198" s="16">
        <v>7.4536877877426697</v>
      </c>
      <c r="AC5198" s="16">
        <v>0.10595891452822501</v>
      </c>
      <c r="AD5198" s="16">
        <v>0.80226817424327901</v>
      </c>
      <c r="AE5198" s="16">
        <v>0.13207418408211</v>
      </c>
      <c r="AF5198">
        <v>0.89492561512883295</v>
      </c>
      <c r="AG5198">
        <v>0.97361249825394403</v>
      </c>
      <c r="AH5198" s="3" t="s">
        <v>3212</v>
      </c>
      <c r="AI5198" s="20" t="s">
        <v>9815</v>
      </c>
      <c r="AJ5198" s="20" t="s">
        <v>9816</v>
      </c>
      <c r="AK5198" s="20" t="s">
        <v>3212</v>
      </c>
      <c r="AL5198" s="3" t="s">
        <v>6289</v>
      </c>
      <c r="AM5198" s="20" t="s">
        <v>6289</v>
      </c>
      <c r="AN5198" s="3" t="s">
        <v>6289</v>
      </c>
      <c r="AO5198" s="20" t="s">
        <v>7303</v>
      </c>
      <c r="AP5198" s="3" t="s">
        <v>7304</v>
      </c>
      <c r="AQ5198" s="20" t="s">
        <v>6289</v>
      </c>
      <c r="AR5198" s="3" t="s">
        <v>6289</v>
      </c>
      <c r="AS5198" s="20" t="s">
        <v>6289</v>
      </c>
      <c r="AT5198" s="3" t="s">
        <v>6289</v>
      </c>
      <c r="AU5198" s="20" t="s">
        <v>6289</v>
      </c>
      <c r="AV5198" s="3" t="s">
        <v>6289</v>
      </c>
      <c r="AW5198" s="20" t="s">
        <v>6289</v>
      </c>
      <c r="AX5198" s="3" t="s">
        <v>6289</v>
      </c>
      <c r="AY5198" s="3" t="s">
        <v>9818</v>
      </c>
      <c r="AZ5198" s="3" t="s">
        <v>9819</v>
      </c>
    </row>
    <row r="5199" spans="1:52">
      <c r="A5199" t="s">
        <v>3213</v>
      </c>
      <c r="B5199" s="3" t="s">
        <v>6384</v>
      </c>
      <c r="C5199">
        <v>344</v>
      </c>
      <c r="D5199">
        <v>48</v>
      </c>
      <c r="E5199">
        <v>34</v>
      </c>
      <c r="F5199">
        <v>344</v>
      </c>
      <c r="G5199">
        <v>151</v>
      </c>
      <c r="H5199">
        <v>34</v>
      </c>
      <c r="I5199" s="16">
        <f t="shared" si="324"/>
        <v>159.16666666666666</v>
      </c>
      <c r="J5199" s="16">
        <f t="shared" si="325"/>
        <v>55.798455109371915</v>
      </c>
      <c r="K5199">
        <v>26</v>
      </c>
      <c r="L5199">
        <v>124</v>
      </c>
      <c r="M5199">
        <v>3</v>
      </c>
      <c r="N5199">
        <v>39</v>
      </c>
      <c r="O5199">
        <f t="shared" si="326"/>
        <v>48</v>
      </c>
      <c r="P5199" s="16">
        <f t="shared" si="327"/>
        <v>22.866460154558247</v>
      </c>
      <c r="Q5199" s="16">
        <v>60.817106274693799</v>
      </c>
      <c r="R5199" s="16">
        <v>42.793847803928998</v>
      </c>
      <c r="S5199" s="16">
        <v>46.6845661824226</v>
      </c>
      <c r="T5199" s="16">
        <v>78.279381224445203</v>
      </c>
      <c r="U5199" s="16">
        <v>84.636256586728294</v>
      </c>
      <c r="V5199" s="16">
        <v>209.23626321503599</v>
      </c>
      <c r="W5199" s="16">
        <v>10.9402127816827</v>
      </c>
      <c r="X5199" s="16">
        <v>139.24872522763499</v>
      </c>
      <c r="Y5199" s="16">
        <v>113.51936441296</v>
      </c>
      <c r="Z5199" s="16">
        <v>60.122069696849998</v>
      </c>
      <c r="AA5199" t="s">
        <v>3213</v>
      </c>
      <c r="AB5199" s="16">
        <v>84.627779340638199</v>
      </c>
      <c r="AC5199" s="16">
        <v>-8.9162278360091607E-2</v>
      </c>
      <c r="AD5199" s="16">
        <v>0.67529111162688105</v>
      </c>
      <c r="AE5199" s="16">
        <v>-0.13203532050834499</v>
      </c>
      <c r="AF5199">
        <v>0.89495635457813805</v>
      </c>
      <c r="AG5199">
        <v>0.97361249825394403</v>
      </c>
      <c r="AH5199" s="3" t="s">
        <v>3213</v>
      </c>
      <c r="AI5199" s="20" t="s">
        <v>11673</v>
      </c>
      <c r="AJ5199" s="20" t="s">
        <v>11674</v>
      </c>
      <c r="AK5199" s="20" t="s">
        <v>3213</v>
      </c>
      <c r="AL5199" s="3" t="s">
        <v>6289</v>
      </c>
      <c r="AM5199" s="20" t="s">
        <v>6289</v>
      </c>
      <c r="AN5199" s="3" t="s">
        <v>6289</v>
      </c>
      <c r="AO5199" s="20" t="s">
        <v>6289</v>
      </c>
      <c r="AP5199" s="3" t="s">
        <v>6289</v>
      </c>
      <c r="AQ5199" s="20" t="s">
        <v>6289</v>
      </c>
      <c r="AR5199" s="3" t="s">
        <v>6289</v>
      </c>
      <c r="AS5199" s="20" t="s">
        <v>6289</v>
      </c>
      <c r="AT5199" s="3" t="s">
        <v>6289</v>
      </c>
      <c r="AU5199" s="20" t="s">
        <v>6289</v>
      </c>
      <c r="AV5199" s="3" t="s">
        <v>6289</v>
      </c>
      <c r="AW5199" s="20" t="s">
        <v>6289</v>
      </c>
      <c r="AX5199" s="3" t="s">
        <v>6289</v>
      </c>
      <c r="AY5199" s="3" t="s">
        <v>6289</v>
      </c>
      <c r="AZ5199" s="3" t="s">
        <v>6289</v>
      </c>
    </row>
    <row r="5200" spans="1:52">
      <c r="A5200" t="s">
        <v>4200</v>
      </c>
      <c r="B5200" s="3" t="s">
        <v>6406</v>
      </c>
      <c r="C5200">
        <v>8</v>
      </c>
      <c r="D5200">
        <v>4</v>
      </c>
      <c r="E5200">
        <v>2</v>
      </c>
      <c r="F5200">
        <v>8</v>
      </c>
      <c r="G5200">
        <v>3</v>
      </c>
      <c r="H5200">
        <v>2</v>
      </c>
      <c r="I5200" s="16">
        <f t="shared" si="324"/>
        <v>4.5</v>
      </c>
      <c r="J5200" s="16">
        <f t="shared" si="325"/>
        <v>1.0474837574980447</v>
      </c>
      <c r="K5200">
        <v>0</v>
      </c>
      <c r="L5200">
        <v>2</v>
      </c>
      <c r="M5200">
        <v>0</v>
      </c>
      <c r="N5200">
        <v>6</v>
      </c>
      <c r="O5200">
        <f t="shared" si="326"/>
        <v>2</v>
      </c>
      <c r="P5200" s="16">
        <f t="shared" si="327"/>
        <v>1.2247448713915889</v>
      </c>
      <c r="Q5200" s="16">
        <v>1.41435130871381</v>
      </c>
      <c r="R5200" s="16">
        <v>0.850208896766802</v>
      </c>
      <c r="S5200" s="16">
        <v>2.8061761093259499</v>
      </c>
      <c r="T5200" s="16">
        <v>6.5232817687037699</v>
      </c>
      <c r="U5200" s="16">
        <v>4.9786033286310696</v>
      </c>
      <c r="V5200" s="16">
        <v>4.8659596096520001</v>
      </c>
      <c r="W5200" s="16">
        <v>0</v>
      </c>
      <c r="X5200" s="16">
        <v>2.24594718109089</v>
      </c>
      <c r="Y5200" s="16">
        <v>0</v>
      </c>
      <c r="Z5200" s="16">
        <v>9.2495491841307693</v>
      </c>
      <c r="AA5200" t="s">
        <v>4200</v>
      </c>
      <c r="AB5200" s="16">
        <v>3.2934077387015099</v>
      </c>
      <c r="AC5200" s="16">
        <v>0.11559834165133701</v>
      </c>
      <c r="AD5200" s="16">
        <v>0.87714114455185399</v>
      </c>
      <c r="AE5200" s="16">
        <v>0.131789897634317</v>
      </c>
      <c r="AF5200">
        <v>0.89515047737179099</v>
      </c>
      <c r="AG5200" t="s">
        <v>3500</v>
      </c>
      <c r="AH5200" s="3" t="s">
        <v>4200</v>
      </c>
      <c r="AI5200" s="20" t="s">
        <v>11175</v>
      </c>
      <c r="AJ5200" s="20" t="s">
        <v>11176</v>
      </c>
      <c r="AK5200" s="20" t="s">
        <v>4200</v>
      </c>
      <c r="AL5200" s="3" t="s">
        <v>6289</v>
      </c>
      <c r="AM5200" s="20" t="s">
        <v>6289</v>
      </c>
      <c r="AN5200" s="3" t="s">
        <v>6289</v>
      </c>
      <c r="AO5200" s="20" t="s">
        <v>6289</v>
      </c>
      <c r="AP5200" s="3" t="s">
        <v>6289</v>
      </c>
      <c r="AQ5200" s="20" t="s">
        <v>6289</v>
      </c>
      <c r="AR5200" s="3" t="s">
        <v>6289</v>
      </c>
      <c r="AS5200" s="20" t="s">
        <v>6289</v>
      </c>
      <c r="AT5200" s="3" t="s">
        <v>6289</v>
      </c>
      <c r="AU5200" s="20" t="s">
        <v>6289</v>
      </c>
      <c r="AV5200" s="3" t="s">
        <v>6289</v>
      </c>
      <c r="AW5200" s="20" t="s">
        <v>6289</v>
      </c>
      <c r="AX5200" s="3" t="s">
        <v>6289</v>
      </c>
      <c r="AY5200" s="3" t="s">
        <v>6289</v>
      </c>
      <c r="AZ5200" s="3" t="s">
        <v>6289</v>
      </c>
    </row>
    <row r="5201" spans="1:52">
      <c r="A5201" t="s">
        <v>4616</v>
      </c>
      <c r="B5201" s="3" t="s">
        <v>6307</v>
      </c>
      <c r="C5201">
        <v>4</v>
      </c>
      <c r="D5201">
        <v>0</v>
      </c>
      <c r="E5201">
        <v>0</v>
      </c>
      <c r="F5201">
        <v>4</v>
      </c>
      <c r="G5201">
        <v>0</v>
      </c>
      <c r="H5201">
        <v>0</v>
      </c>
      <c r="I5201" s="16">
        <f t="shared" si="324"/>
        <v>1.3333333333333333</v>
      </c>
      <c r="J5201" s="16">
        <f t="shared" si="325"/>
        <v>0.76980035891950105</v>
      </c>
      <c r="K5201">
        <v>0</v>
      </c>
      <c r="L5201">
        <v>0</v>
      </c>
      <c r="M5201">
        <v>0</v>
      </c>
      <c r="N5201">
        <v>0</v>
      </c>
      <c r="O5201">
        <f t="shared" si="326"/>
        <v>0</v>
      </c>
      <c r="P5201" s="16">
        <f t="shared" si="327"/>
        <v>0</v>
      </c>
      <c r="Q5201" s="16">
        <v>0.31430029082529098</v>
      </c>
      <c r="R5201" s="16">
        <v>0</v>
      </c>
      <c r="S5201" s="16">
        <v>0</v>
      </c>
      <c r="T5201" s="16">
        <v>0</v>
      </c>
      <c r="U5201" s="16">
        <v>0</v>
      </c>
      <c r="V5201" s="16">
        <v>2.4329798048260001</v>
      </c>
      <c r="W5201" s="16">
        <v>0</v>
      </c>
      <c r="X5201" s="16">
        <v>0</v>
      </c>
      <c r="Y5201" s="16">
        <v>0</v>
      </c>
      <c r="Z5201" s="16">
        <v>0</v>
      </c>
      <c r="AA5201" t="s">
        <v>4616</v>
      </c>
      <c r="AB5201" s="16">
        <v>0.27472800956512899</v>
      </c>
      <c r="AC5201" s="16">
        <v>-0.16500255057634899</v>
      </c>
      <c r="AD5201" s="16">
        <v>1.2521071861228901</v>
      </c>
      <c r="AE5201" s="16">
        <v>-0.13177989265222101</v>
      </c>
      <c r="AF5201">
        <v>0.89515839117278495</v>
      </c>
      <c r="AG5201" t="s">
        <v>3500</v>
      </c>
      <c r="AH5201" s="3" t="s">
        <v>4616</v>
      </c>
      <c r="AI5201" s="20" t="s">
        <v>14184</v>
      </c>
      <c r="AJ5201" s="20" t="s">
        <v>14185</v>
      </c>
      <c r="AK5201" s="20" t="s">
        <v>4616</v>
      </c>
      <c r="AL5201" s="3" t="s">
        <v>6289</v>
      </c>
      <c r="AM5201" s="20" t="s">
        <v>6289</v>
      </c>
      <c r="AN5201" s="3" t="s">
        <v>6289</v>
      </c>
      <c r="AO5201" s="20" t="s">
        <v>6289</v>
      </c>
      <c r="AP5201" s="3" t="s">
        <v>6289</v>
      </c>
      <c r="AQ5201" s="20" t="s">
        <v>6289</v>
      </c>
      <c r="AR5201" s="3" t="s">
        <v>6289</v>
      </c>
      <c r="AS5201" s="20" t="s">
        <v>6289</v>
      </c>
      <c r="AT5201" s="3" t="s">
        <v>6289</v>
      </c>
      <c r="AU5201" s="20" t="s">
        <v>6289</v>
      </c>
      <c r="AV5201" s="3" t="s">
        <v>6289</v>
      </c>
      <c r="AW5201" s="20" t="s">
        <v>6289</v>
      </c>
      <c r="AX5201" s="3" t="s">
        <v>6289</v>
      </c>
      <c r="AY5201" s="3" t="s">
        <v>6289</v>
      </c>
      <c r="AZ5201" s="3" t="s">
        <v>6289</v>
      </c>
    </row>
    <row r="5202" spans="1:52">
      <c r="A5202" t="s">
        <v>4849</v>
      </c>
      <c r="B5202" s="3" t="s">
        <v>6297</v>
      </c>
      <c r="C5202">
        <v>4</v>
      </c>
      <c r="D5202">
        <v>0</v>
      </c>
      <c r="E5202">
        <v>0</v>
      </c>
      <c r="F5202">
        <v>4</v>
      </c>
      <c r="G5202">
        <v>0</v>
      </c>
      <c r="H5202">
        <v>0</v>
      </c>
      <c r="I5202" s="16">
        <f t="shared" si="324"/>
        <v>1.3333333333333333</v>
      </c>
      <c r="J5202" s="16">
        <f t="shared" si="325"/>
        <v>0.76980035891950105</v>
      </c>
      <c r="K5202">
        <v>0</v>
      </c>
      <c r="L5202">
        <v>0</v>
      </c>
      <c r="M5202">
        <v>0</v>
      </c>
      <c r="N5202">
        <v>0</v>
      </c>
      <c r="O5202">
        <f t="shared" si="326"/>
        <v>0</v>
      </c>
      <c r="P5202" s="16">
        <f t="shared" si="327"/>
        <v>0</v>
      </c>
      <c r="Q5202" s="16">
        <v>0.31430029082529098</v>
      </c>
      <c r="R5202" s="16">
        <v>0</v>
      </c>
      <c r="S5202" s="16">
        <v>0</v>
      </c>
      <c r="T5202" s="16">
        <v>0</v>
      </c>
      <c r="U5202" s="16">
        <v>0</v>
      </c>
      <c r="V5202" s="16">
        <v>2.4329798048260001</v>
      </c>
      <c r="W5202" s="16">
        <v>0</v>
      </c>
      <c r="X5202" s="16">
        <v>0</v>
      </c>
      <c r="Y5202" s="16">
        <v>0</v>
      </c>
      <c r="Z5202" s="16">
        <v>0</v>
      </c>
      <c r="AA5202" t="s">
        <v>4849</v>
      </c>
      <c r="AB5202" s="16">
        <v>0.27472800956512899</v>
      </c>
      <c r="AC5202" s="16">
        <v>-0.16500255057634899</v>
      </c>
      <c r="AD5202" s="16">
        <v>1.2521071861228901</v>
      </c>
      <c r="AE5202" s="16">
        <v>-0.13177989265222101</v>
      </c>
      <c r="AF5202">
        <v>0.89515839117278495</v>
      </c>
      <c r="AG5202" t="s">
        <v>3500</v>
      </c>
      <c r="AH5202" s="3" t="s">
        <v>4849</v>
      </c>
      <c r="AI5202" s="20" t="s">
        <v>15875</v>
      </c>
      <c r="AJ5202" s="20" t="s">
        <v>15876</v>
      </c>
      <c r="AK5202" s="20" t="s">
        <v>4849</v>
      </c>
      <c r="AL5202" s="3" t="s">
        <v>6289</v>
      </c>
      <c r="AM5202" s="20" t="s">
        <v>6289</v>
      </c>
      <c r="AN5202" s="3" t="s">
        <v>6289</v>
      </c>
      <c r="AO5202" s="20" t="s">
        <v>6289</v>
      </c>
      <c r="AP5202" s="3" t="s">
        <v>6289</v>
      </c>
      <c r="AQ5202" s="20" t="s">
        <v>6289</v>
      </c>
      <c r="AR5202" s="3" t="s">
        <v>6289</v>
      </c>
      <c r="AS5202" s="20" t="s">
        <v>6289</v>
      </c>
      <c r="AT5202" s="3" t="s">
        <v>6289</v>
      </c>
      <c r="AU5202" s="20" t="s">
        <v>6289</v>
      </c>
      <c r="AV5202" s="3" t="s">
        <v>6289</v>
      </c>
      <c r="AW5202" s="20" t="s">
        <v>6289</v>
      </c>
      <c r="AX5202" s="3" t="s">
        <v>6289</v>
      </c>
      <c r="AY5202" s="3" t="s">
        <v>6289</v>
      </c>
      <c r="AZ5202" s="3" t="s">
        <v>6289</v>
      </c>
    </row>
    <row r="5203" spans="1:52">
      <c r="A5203" t="s">
        <v>5059</v>
      </c>
      <c r="B5203" s="3" t="s">
        <v>6297</v>
      </c>
      <c r="C5203">
        <v>4</v>
      </c>
      <c r="D5203">
        <v>0</v>
      </c>
      <c r="E5203">
        <v>0</v>
      </c>
      <c r="F5203">
        <v>4</v>
      </c>
      <c r="G5203">
        <v>0</v>
      </c>
      <c r="H5203">
        <v>0</v>
      </c>
      <c r="I5203" s="16">
        <f t="shared" si="324"/>
        <v>1.3333333333333333</v>
      </c>
      <c r="J5203" s="16">
        <f t="shared" si="325"/>
        <v>0.76980035891950105</v>
      </c>
      <c r="K5203">
        <v>0</v>
      </c>
      <c r="L5203">
        <v>0</v>
      </c>
      <c r="M5203">
        <v>0</v>
      </c>
      <c r="N5203">
        <v>0</v>
      </c>
      <c r="O5203">
        <f t="shared" si="326"/>
        <v>0</v>
      </c>
      <c r="P5203" s="16">
        <f t="shared" si="327"/>
        <v>0</v>
      </c>
      <c r="Q5203" s="16">
        <v>0.31430029082529098</v>
      </c>
      <c r="R5203" s="16">
        <v>0</v>
      </c>
      <c r="S5203" s="16">
        <v>0</v>
      </c>
      <c r="T5203" s="16">
        <v>0</v>
      </c>
      <c r="U5203" s="16">
        <v>0</v>
      </c>
      <c r="V5203" s="16">
        <v>2.4329798048260001</v>
      </c>
      <c r="W5203" s="16">
        <v>0</v>
      </c>
      <c r="X5203" s="16">
        <v>0</v>
      </c>
      <c r="Y5203" s="16">
        <v>0</v>
      </c>
      <c r="Z5203" s="16">
        <v>0</v>
      </c>
      <c r="AA5203" t="s">
        <v>5059</v>
      </c>
      <c r="AB5203" s="16">
        <v>0.27472800956512899</v>
      </c>
      <c r="AC5203" s="16">
        <v>-0.16500255057634899</v>
      </c>
      <c r="AD5203" s="16">
        <v>1.2521071861228901</v>
      </c>
      <c r="AE5203" s="16">
        <v>-0.13177989265222101</v>
      </c>
      <c r="AF5203">
        <v>0.89515839117278495</v>
      </c>
      <c r="AG5203" t="s">
        <v>3500</v>
      </c>
      <c r="AH5203" s="3" t="s">
        <v>5059</v>
      </c>
      <c r="AI5203" s="20" t="s">
        <v>17475</v>
      </c>
      <c r="AJ5203" s="20" t="s">
        <v>17476</v>
      </c>
      <c r="AK5203" s="20" t="s">
        <v>5059</v>
      </c>
      <c r="AL5203" s="3" t="s">
        <v>6289</v>
      </c>
      <c r="AM5203" s="20" t="s">
        <v>6289</v>
      </c>
      <c r="AN5203" s="3" t="s">
        <v>6289</v>
      </c>
      <c r="AO5203" s="20" t="s">
        <v>6289</v>
      </c>
      <c r="AP5203" s="3" t="s">
        <v>6289</v>
      </c>
      <c r="AQ5203" s="20" t="s">
        <v>6289</v>
      </c>
      <c r="AR5203" s="3" t="s">
        <v>6289</v>
      </c>
      <c r="AS5203" s="20" t="s">
        <v>6289</v>
      </c>
      <c r="AT5203" s="3" t="s">
        <v>6289</v>
      </c>
      <c r="AU5203" s="20" t="s">
        <v>6289</v>
      </c>
      <c r="AV5203" s="3" t="s">
        <v>6289</v>
      </c>
      <c r="AW5203" s="20" t="s">
        <v>6289</v>
      </c>
      <c r="AX5203" s="3" t="s">
        <v>6289</v>
      </c>
      <c r="AY5203" s="3" t="s">
        <v>6289</v>
      </c>
      <c r="AZ5203" s="3" t="s">
        <v>6289</v>
      </c>
    </row>
    <row r="5204" spans="1:52">
      <c r="A5204" t="s">
        <v>5488</v>
      </c>
      <c r="B5204" s="3" t="s">
        <v>6297</v>
      </c>
      <c r="C5204">
        <v>4</v>
      </c>
      <c r="D5204">
        <v>0</v>
      </c>
      <c r="E5204">
        <v>0</v>
      </c>
      <c r="F5204">
        <v>4</v>
      </c>
      <c r="G5204">
        <v>0</v>
      </c>
      <c r="H5204">
        <v>0</v>
      </c>
      <c r="I5204" s="16">
        <f t="shared" si="324"/>
        <v>1.3333333333333333</v>
      </c>
      <c r="J5204" s="16">
        <f t="shared" si="325"/>
        <v>0.76980035891950105</v>
      </c>
      <c r="K5204">
        <v>0</v>
      </c>
      <c r="L5204">
        <v>0</v>
      </c>
      <c r="M5204">
        <v>0</v>
      </c>
      <c r="N5204">
        <v>0</v>
      </c>
      <c r="O5204">
        <f t="shared" si="326"/>
        <v>0</v>
      </c>
      <c r="P5204" s="16">
        <f t="shared" si="327"/>
        <v>0</v>
      </c>
      <c r="Q5204" s="16">
        <v>0.31430029082529098</v>
      </c>
      <c r="R5204" s="16">
        <v>0</v>
      </c>
      <c r="S5204" s="16">
        <v>0</v>
      </c>
      <c r="T5204" s="16">
        <v>0</v>
      </c>
      <c r="U5204" s="16">
        <v>0</v>
      </c>
      <c r="V5204" s="16">
        <v>2.4329798048260001</v>
      </c>
      <c r="W5204" s="16">
        <v>0</v>
      </c>
      <c r="X5204" s="16">
        <v>0</v>
      </c>
      <c r="Y5204" s="16">
        <v>0</v>
      </c>
      <c r="Z5204" s="16">
        <v>0</v>
      </c>
      <c r="AA5204" t="s">
        <v>5488</v>
      </c>
      <c r="AB5204" s="16">
        <v>0.27472800956512899</v>
      </c>
      <c r="AC5204" s="16">
        <v>-0.16500255057634899</v>
      </c>
      <c r="AD5204" s="16">
        <v>1.2521071861228901</v>
      </c>
      <c r="AE5204" s="16">
        <v>-0.13177989265222101</v>
      </c>
      <c r="AF5204">
        <v>0.89515839117278495</v>
      </c>
      <c r="AG5204" t="s">
        <v>3500</v>
      </c>
      <c r="AH5204" s="3" t="s">
        <v>5488</v>
      </c>
      <c r="AI5204" s="20" t="s">
        <v>20941</v>
      </c>
      <c r="AJ5204" s="20" t="s">
        <v>20942</v>
      </c>
      <c r="AK5204" s="20" t="s">
        <v>5488</v>
      </c>
      <c r="AL5204" s="3" t="s">
        <v>6289</v>
      </c>
      <c r="AM5204" s="20" t="s">
        <v>6289</v>
      </c>
      <c r="AN5204" s="3" t="s">
        <v>6289</v>
      </c>
      <c r="AO5204" s="20" t="s">
        <v>6289</v>
      </c>
      <c r="AP5204" s="3" t="s">
        <v>6289</v>
      </c>
      <c r="AQ5204" s="20" t="s">
        <v>6289</v>
      </c>
      <c r="AR5204" s="3" t="s">
        <v>6289</v>
      </c>
      <c r="AS5204" s="20" t="s">
        <v>6289</v>
      </c>
      <c r="AT5204" s="3" t="s">
        <v>6289</v>
      </c>
      <c r="AU5204" s="20" t="s">
        <v>6289</v>
      </c>
      <c r="AV5204" s="3" t="s">
        <v>6289</v>
      </c>
      <c r="AW5204" s="20" t="s">
        <v>6289</v>
      </c>
      <c r="AX5204" s="3" t="s">
        <v>6289</v>
      </c>
      <c r="AY5204" s="3" t="s">
        <v>6289</v>
      </c>
      <c r="AZ5204" s="3" t="s">
        <v>6289</v>
      </c>
    </row>
    <row r="5205" spans="1:52">
      <c r="A5205" t="s">
        <v>3214</v>
      </c>
      <c r="B5205" s="3" t="s">
        <v>6406</v>
      </c>
      <c r="C5205">
        <v>85</v>
      </c>
      <c r="D5205">
        <v>13</v>
      </c>
      <c r="E5205">
        <v>19</v>
      </c>
      <c r="F5205">
        <v>85</v>
      </c>
      <c r="G5205">
        <v>71</v>
      </c>
      <c r="H5205">
        <v>19</v>
      </c>
      <c r="I5205" s="16">
        <f t="shared" si="324"/>
        <v>48.666666666666664</v>
      </c>
      <c r="J5205" s="16">
        <f t="shared" si="325"/>
        <v>13.092972386968743</v>
      </c>
      <c r="K5205">
        <v>8</v>
      </c>
      <c r="L5205">
        <v>54</v>
      </c>
      <c r="M5205">
        <v>3</v>
      </c>
      <c r="N5205">
        <v>12</v>
      </c>
      <c r="O5205">
        <f t="shared" si="326"/>
        <v>19.25</v>
      </c>
      <c r="P5205" s="16">
        <f t="shared" si="327"/>
        <v>10.157355709041601</v>
      </c>
      <c r="Q5205" s="16">
        <v>27.501275447213001</v>
      </c>
      <c r="R5205" s="16">
        <v>20.1216105568143</v>
      </c>
      <c r="S5205" s="16">
        <v>15.5615220608075</v>
      </c>
      <c r="T5205" s="16">
        <v>21.2006657482873</v>
      </c>
      <c r="U5205" s="16">
        <v>47.2967316219952</v>
      </c>
      <c r="V5205" s="16">
        <v>51.700820852552503</v>
      </c>
      <c r="W5205" s="16">
        <v>10.9402127816827</v>
      </c>
      <c r="X5205" s="16">
        <v>60.640573889453997</v>
      </c>
      <c r="Y5205" s="16">
        <v>34.929035203987503</v>
      </c>
      <c r="Z5205" s="16">
        <v>18.4990983682615</v>
      </c>
      <c r="AA5205" t="s">
        <v>3214</v>
      </c>
      <c r="AB5205" s="16">
        <v>30.839154653105599</v>
      </c>
      <c r="AC5205" s="16">
        <v>7.9304556228444401E-2</v>
      </c>
      <c r="AD5205" s="16">
        <v>0.60216151905209403</v>
      </c>
      <c r="AE5205" s="16">
        <v>0.13169980764178299</v>
      </c>
      <c r="AF5205">
        <v>0.89522173767261903</v>
      </c>
      <c r="AG5205">
        <v>0.97361249825394403</v>
      </c>
      <c r="AH5205" s="3" t="s">
        <v>3214</v>
      </c>
      <c r="AI5205" s="20" t="s">
        <v>13399</v>
      </c>
      <c r="AJ5205" s="20" t="s">
        <v>13400</v>
      </c>
      <c r="AK5205" s="20" t="s">
        <v>3214</v>
      </c>
      <c r="AL5205" s="3" t="s">
        <v>6289</v>
      </c>
      <c r="AM5205" s="20" t="s">
        <v>6289</v>
      </c>
      <c r="AN5205" s="3" t="s">
        <v>6289</v>
      </c>
      <c r="AO5205" s="20" t="s">
        <v>6289</v>
      </c>
      <c r="AP5205" s="3" t="s">
        <v>6289</v>
      </c>
      <c r="AQ5205" s="20" t="s">
        <v>6289</v>
      </c>
      <c r="AR5205" s="3" t="s">
        <v>6289</v>
      </c>
      <c r="AS5205" s="20" t="s">
        <v>6289</v>
      </c>
      <c r="AT5205" s="3" t="s">
        <v>6289</v>
      </c>
      <c r="AU5205" s="20" t="s">
        <v>6289</v>
      </c>
      <c r="AV5205" s="3" t="s">
        <v>6289</v>
      </c>
      <c r="AW5205" s="20" t="s">
        <v>6289</v>
      </c>
      <c r="AX5205" s="3" t="s">
        <v>6289</v>
      </c>
      <c r="AY5205" s="3" t="s">
        <v>6289</v>
      </c>
      <c r="AZ5205" s="3" t="s">
        <v>6289</v>
      </c>
    </row>
    <row r="5206" spans="1:52">
      <c r="A5206" t="s">
        <v>3695</v>
      </c>
      <c r="B5206" s="3" t="s">
        <v>7794</v>
      </c>
      <c r="C5206">
        <v>1</v>
      </c>
      <c r="D5206">
        <v>0</v>
      </c>
      <c r="E5206">
        <v>1</v>
      </c>
      <c r="F5206">
        <v>1</v>
      </c>
      <c r="G5206">
        <v>0</v>
      </c>
      <c r="H5206">
        <v>1</v>
      </c>
      <c r="I5206" s="16">
        <f t="shared" si="324"/>
        <v>0.66666666666666663</v>
      </c>
      <c r="J5206" s="16">
        <f t="shared" si="325"/>
        <v>0.19245008972987526</v>
      </c>
      <c r="K5206">
        <v>0</v>
      </c>
      <c r="L5206">
        <v>0</v>
      </c>
      <c r="M5206">
        <v>0</v>
      </c>
      <c r="N5206">
        <v>0</v>
      </c>
      <c r="O5206">
        <f t="shared" si="326"/>
        <v>0</v>
      </c>
      <c r="P5206" s="16">
        <f t="shared" si="327"/>
        <v>0</v>
      </c>
      <c r="Q5206" s="16">
        <v>0.47145043623793698</v>
      </c>
      <c r="R5206" s="16">
        <v>0</v>
      </c>
      <c r="S5206" s="16">
        <v>0.51021383805926301</v>
      </c>
      <c r="T5206" s="16">
        <v>0</v>
      </c>
      <c r="U5206" s="16">
        <v>2.4893016643155401</v>
      </c>
      <c r="V5206" s="16">
        <v>0.60824495120650002</v>
      </c>
      <c r="W5206" s="16">
        <v>0</v>
      </c>
      <c r="X5206" s="16">
        <v>0</v>
      </c>
      <c r="Y5206" s="16">
        <v>0</v>
      </c>
      <c r="Z5206" s="16">
        <v>0</v>
      </c>
      <c r="AA5206" t="s">
        <v>3695</v>
      </c>
      <c r="AB5206" s="16">
        <v>0.40792108898192397</v>
      </c>
      <c r="AC5206" s="16">
        <v>-0.14820134452345299</v>
      </c>
      <c r="AD5206" s="16">
        <v>1.12592526433524</v>
      </c>
      <c r="AE5206" s="16">
        <v>-0.13162627149232001</v>
      </c>
      <c r="AF5206">
        <v>0.89527990467263296</v>
      </c>
      <c r="AG5206" t="s">
        <v>3500</v>
      </c>
      <c r="AH5206" s="3" t="s">
        <v>3695</v>
      </c>
      <c r="AI5206" s="20" t="s">
        <v>7792</v>
      </c>
      <c r="AJ5206" s="20" t="s">
        <v>7793</v>
      </c>
      <c r="AK5206" s="20" t="s">
        <v>3695</v>
      </c>
      <c r="AL5206" s="3" t="s">
        <v>6289</v>
      </c>
      <c r="AM5206" s="20" t="s">
        <v>6289</v>
      </c>
      <c r="AN5206" s="3" t="s">
        <v>6289</v>
      </c>
      <c r="AO5206" s="20" t="s">
        <v>6289</v>
      </c>
      <c r="AP5206" s="3" t="s">
        <v>6289</v>
      </c>
      <c r="AQ5206" s="20" t="s">
        <v>6289</v>
      </c>
      <c r="AR5206" s="3" t="s">
        <v>6289</v>
      </c>
      <c r="AS5206" s="20" t="s">
        <v>6289</v>
      </c>
      <c r="AT5206" s="3" t="s">
        <v>6289</v>
      </c>
      <c r="AU5206" s="20" t="s">
        <v>6289</v>
      </c>
      <c r="AV5206" s="3" t="s">
        <v>6289</v>
      </c>
      <c r="AW5206" s="20" t="s">
        <v>6289</v>
      </c>
      <c r="AX5206" s="3" t="s">
        <v>6289</v>
      </c>
      <c r="AY5206" s="3" t="s">
        <v>6289</v>
      </c>
      <c r="AZ5206" s="3" t="s">
        <v>6289</v>
      </c>
    </row>
    <row r="5207" spans="1:52">
      <c r="A5207" t="s">
        <v>3686</v>
      </c>
      <c r="B5207" s="3" t="s">
        <v>6406</v>
      </c>
      <c r="C5207">
        <v>8</v>
      </c>
      <c r="D5207">
        <v>0</v>
      </c>
      <c r="E5207">
        <v>1</v>
      </c>
      <c r="F5207">
        <v>8</v>
      </c>
      <c r="G5207">
        <v>3</v>
      </c>
      <c r="H5207">
        <v>1</v>
      </c>
      <c r="I5207" s="16">
        <f t="shared" si="324"/>
        <v>3.5</v>
      </c>
      <c r="J5207" s="16">
        <f t="shared" si="325"/>
        <v>1.3488678380198873</v>
      </c>
      <c r="K5207">
        <v>0</v>
      </c>
      <c r="L5207">
        <v>3</v>
      </c>
      <c r="M5207">
        <v>0</v>
      </c>
      <c r="N5207">
        <v>2</v>
      </c>
      <c r="O5207">
        <f t="shared" si="326"/>
        <v>1.25</v>
      </c>
      <c r="P5207" s="16">
        <f t="shared" si="327"/>
        <v>0.649519052838329</v>
      </c>
      <c r="Q5207" s="16">
        <v>2.3572521811896801</v>
      </c>
      <c r="R5207" s="16">
        <v>0.850208896766802</v>
      </c>
      <c r="S5207" s="16">
        <v>1.02042767611853</v>
      </c>
      <c r="T5207" s="16">
        <v>0</v>
      </c>
      <c r="U5207" s="16">
        <v>2.4893016643155401</v>
      </c>
      <c r="V5207" s="16">
        <v>4.8659596096520001</v>
      </c>
      <c r="W5207" s="16">
        <v>0</v>
      </c>
      <c r="X5207" s="16">
        <v>3.3689207716363301</v>
      </c>
      <c r="Y5207" s="16">
        <v>0</v>
      </c>
      <c r="Z5207" s="16">
        <v>3.08318306137692</v>
      </c>
      <c r="AA5207" t="s">
        <v>3686</v>
      </c>
      <c r="AB5207" s="16">
        <v>1.80352538610558</v>
      </c>
      <c r="AC5207" s="16">
        <v>0.12256903953955101</v>
      </c>
      <c r="AD5207" s="16">
        <v>0.931447089406369</v>
      </c>
      <c r="AE5207" s="16">
        <v>0.13158991093918901</v>
      </c>
      <c r="AF5207">
        <v>0.89530866603161696</v>
      </c>
      <c r="AG5207" t="s">
        <v>3500</v>
      </c>
      <c r="AH5207" s="3" t="s">
        <v>3686</v>
      </c>
      <c r="AI5207" s="20" t="s">
        <v>7677</v>
      </c>
      <c r="AJ5207" s="20" t="s">
        <v>7678</v>
      </c>
      <c r="AK5207" s="20" t="s">
        <v>3686</v>
      </c>
      <c r="AL5207" s="3" t="s">
        <v>6289</v>
      </c>
      <c r="AM5207" s="20" t="s">
        <v>6289</v>
      </c>
      <c r="AN5207" s="3" t="s">
        <v>6289</v>
      </c>
      <c r="AO5207" s="20" t="s">
        <v>6289</v>
      </c>
      <c r="AP5207" s="3" t="s">
        <v>6289</v>
      </c>
      <c r="AQ5207" s="20" t="s">
        <v>6289</v>
      </c>
      <c r="AR5207" s="3" t="s">
        <v>6289</v>
      </c>
      <c r="AS5207" s="20" t="s">
        <v>6289</v>
      </c>
      <c r="AT5207" s="3" t="s">
        <v>6289</v>
      </c>
      <c r="AU5207" s="20" t="s">
        <v>6289</v>
      </c>
      <c r="AV5207" s="3" t="s">
        <v>6289</v>
      </c>
      <c r="AW5207" s="20" t="s">
        <v>6289</v>
      </c>
      <c r="AX5207" s="3" t="s">
        <v>6289</v>
      </c>
      <c r="AY5207" s="3" t="s">
        <v>6289</v>
      </c>
      <c r="AZ5207" s="3" t="s">
        <v>6289</v>
      </c>
    </row>
    <row r="5208" spans="1:52">
      <c r="A5208" t="s">
        <v>3215</v>
      </c>
      <c r="B5208" s="3" t="s">
        <v>6406</v>
      </c>
      <c r="C5208">
        <v>3</v>
      </c>
      <c r="D5208">
        <v>5</v>
      </c>
      <c r="E5208">
        <v>1</v>
      </c>
      <c r="F5208">
        <v>3</v>
      </c>
      <c r="G5208">
        <v>27</v>
      </c>
      <c r="H5208">
        <v>1</v>
      </c>
      <c r="I5208" s="16">
        <f t="shared" si="324"/>
        <v>6.666666666666667</v>
      </c>
      <c r="J5208" s="16">
        <f t="shared" si="325"/>
        <v>3.7540102014502561</v>
      </c>
      <c r="K5208">
        <v>1</v>
      </c>
      <c r="L5208">
        <v>12</v>
      </c>
      <c r="M5208">
        <v>0</v>
      </c>
      <c r="N5208">
        <v>2</v>
      </c>
      <c r="O5208">
        <f t="shared" si="326"/>
        <v>3.75</v>
      </c>
      <c r="P5208" s="16">
        <f t="shared" si="327"/>
        <v>2.407670035532278</v>
      </c>
      <c r="Q5208" s="16">
        <v>8.1718075614575696</v>
      </c>
      <c r="R5208" s="16">
        <v>7.6518800709012096</v>
      </c>
      <c r="S5208" s="16">
        <v>9.1838490850667398</v>
      </c>
      <c r="T5208" s="16">
        <v>8.1541022108797101</v>
      </c>
      <c r="U5208" s="16">
        <v>2.4893016643155401</v>
      </c>
      <c r="V5208" s="16">
        <v>1.8247348536195001</v>
      </c>
      <c r="W5208" s="16">
        <v>0</v>
      </c>
      <c r="X5208" s="16">
        <v>13.475683086545301</v>
      </c>
      <c r="Y5208" s="16">
        <v>4.3661294004984397</v>
      </c>
      <c r="Z5208" s="16">
        <v>3.08318306137692</v>
      </c>
      <c r="AA5208" t="s">
        <v>3215</v>
      </c>
      <c r="AB5208" s="16">
        <v>5.8400670994660997</v>
      </c>
      <c r="AC5208" s="16">
        <v>-0.101620240460176</v>
      </c>
      <c r="AD5208" s="16">
        <v>0.77309854616691998</v>
      </c>
      <c r="AE5208" s="16">
        <v>-0.1314453907125</v>
      </c>
      <c r="AF5208">
        <v>0.89542298353277905</v>
      </c>
      <c r="AG5208">
        <v>0.97361249825394403</v>
      </c>
      <c r="AH5208" s="3" t="s">
        <v>3215</v>
      </c>
      <c r="AI5208" s="20" t="s">
        <v>16018</v>
      </c>
      <c r="AJ5208" s="20" t="s">
        <v>16019</v>
      </c>
      <c r="AK5208" s="20" t="s">
        <v>3215</v>
      </c>
      <c r="AL5208" s="3" t="s">
        <v>6289</v>
      </c>
      <c r="AM5208" s="20" t="s">
        <v>6289</v>
      </c>
      <c r="AN5208" s="3" t="s">
        <v>6289</v>
      </c>
      <c r="AO5208" s="20" t="s">
        <v>6289</v>
      </c>
      <c r="AP5208" s="3" t="s">
        <v>6289</v>
      </c>
      <c r="AQ5208" s="20" t="s">
        <v>6289</v>
      </c>
      <c r="AR5208" s="3" t="s">
        <v>6289</v>
      </c>
      <c r="AS5208" s="20" t="s">
        <v>6289</v>
      </c>
      <c r="AT5208" s="3" t="s">
        <v>6289</v>
      </c>
      <c r="AU5208" s="20" t="s">
        <v>6289</v>
      </c>
      <c r="AV5208" s="3" t="s">
        <v>6289</v>
      </c>
      <c r="AW5208" s="20" t="s">
        <v>6289</v>
      </c>
      <c r="AX5208" s="3" t="s">
        <v>6289</v>
      </c>
      <c r="AY5208" s="3" t="s">
        <v>6289</v>
      </c>
      <c r="AZ5208" s="3" t="s">
        <v>6289</v>
      </c>
    </row>
    <row r="5209" spans="1:52">
      <c r="A5209" t="s">
        <v>4231</v>
      </c>
      <c r="B5209" s="3" t="s">
        <v>6297</v>
      </c>
      <c r="C5209">
        <v>4</v>
      </c>
      <c r="D5209">
        <v>6</v>
      </c>
      <c r="E5209">
        <v>0</v>
      </c>
      <c r="F5209">
        <v>4</v>
      </c>
      <c r="G5209">
        <v>0</v>
      </c>
      <c r="H5209">
        <v>0</v>
      </c>
      <c r="I5209" s="16">
        <f t="shared" si="324"/>
        <v>2.3333333333333335</v>
      </c>
      <c r="J5209" s="16">
        <f t="shared" si="325"/>
        <v>0.99069747222927829</v>
      </c>
      <c r="K5209">
        <v>0</v>
      </c>
      <c r="L5209">
        <v>5</v>
      </c>
      <c r="M5209">
        <v>0</v>
      </c>
      <c r="N5209">
        <v>0</v>
      </c>
      <c r="O5209">
        <f t="shared" si="326"/>
        <v>1.25</v>
      </c>
      <c r="P5209" s="16">
        <f t="shared" si="327"/>
        <v>1.0825317547305484</v>
      </c>
      <c r="Q5209" s="16">
        <v>0.94290087247587395</v>
      </c>
      <c r="R5209" s="16">
        <v>0</v>
      </c>
      <c r="S5209" s="16">
        <v>0</v>
      </c>
      <c r="T5209" s="16">
        <v>9.7849226530556592</v>
      </c>
      <c r="U5209" s="16">
        <v>0</v>
      </c>
      <c r="V5209" s="16">
        <v>2.4329798048260001</v>
      </c>
      <c r="W5209" s="16">
        <v>0</v>
      </c>
      <c r="X5209" s="16">
        <v>5.6148679527272201</v>
      </c>
      <c r="Y5209" s="16">
        <v>0</v>
      </c>
      <c r="Z5209" s="16">
        <v>0</v>
      </c>
      <c r="AA5209" t="s">
        <v>4231</v>
      </c>
      <c r="AB5209" s="16">
        <v>1.87756712830848</v>
      </c>
      <c r="AC5209" s="16">
        <v>-0.16038643052187401</v>
      </c>
      <c r="AD5209" s="16">
        <v>1.2211948276698099</v>
      </c>
      <c r="AE5209" s="16">
        <v>-0.13133566150776399</v>
      </c>
      <c r="AF5209">
        <v>0.89550978230417899</v>
      </c>
      <c r="AG5209" t="s">
        <v>3500</v>
      </c>
      <c r="AH5209" s="3" t="s">
        <v>4231</v>
      </c>
      <c r="AI5209" s="20" t="s">
        <v>11545</v>
      </c>
      <c r="AJ5209" s="20" t="s">
        <v>11546</v>
      </c>
      <c r="AK5209" s="20" t="s">
        <v>4231</v>
      </c>
      <c r="AL5209" s="3" t="s">
        <v>6289</v>
      </c>
      <c r="AM5209" s="20" t="s">
        <v>6289</v>
      </c>
      <c r="AN5209" s="3" t="s">
        <v>6289</v>
      </c>
      <c r="AO5209" s="20" t="s">
        <v>6289</v>
      </c>
      <c r="AP5209" s="3" t="s">
        <v>6289</v>
      </c>
      <c r="AQ5209" s="20" t="s">
        <v>6289</v>
      </c>
      <c r="AR5209" s="3" t="s">
        <v>6289</v>
      </c>
      <c r="AS5209" s="20" t="s">
        <v>6289</v>
      </c>
      <c r="AT5209" s="3" t="s">
        <v>6289</v>
      </c>
      <c r="AU5209" s="20" t="s">
        <v>6289</v>
      </c>
      <c r="AV5209" s="3" t="s">
        <v>6289</v>
      </c>
      <c r="AW5209" s="20" t="s">
        <v>6289</v>
      </c>
      <c r="AX5209" s="3" t="s">
        <v>6289</v>
      </c>
      <c r="AY5209" s="3" t="s">
        <v>6289</v>
      </c>
      <c r="AZ5209" s="3" t="s">
        <v>6289</v>
      </c>
    </row>
    <row r="5210" spans="1:52">
      <c r="A5210" t="s">
        <v>3871</v>
      </c>
      <c r="B5210" s="3" t="s">
        <v>6297</v>
      </c>
      <c r="C5210">
        <v>0</v>
      </c>
      <c r="D5210">
        <v>10</v>
      </c>
      <c r="E5210">
        <v>0</v>
      </c>
      <c r="F5210">
        <v>0</v>
      </c>
      <c r="G5210">
        <v>0</v>
      </c>
      <c r="H5210">
        <v>0</v>
      </c>
      <c r="I5210" s="16">
        <f t="shared" si="324"/>
        <v>1.6666666666666667</v>
      </c>
      <c r="J5210" s="16">
        <f t="shared" si="325"/>
        <v>1.5214515486254616</v>
      </c>
      <c r="K5210">
        <v>0</v>
      </c>
      <c r="L5210">
        <v>9</v>
      </c>
      <c r="M5210">
        <v>0</v>
      </c>
      <c r="N5210">
        <v>1</v>
      </c>
      <c r="O5210">
        <f t="shared" si="326"/>
        <v>2.5</v>
      </c>
      <c r="P5210" s="16">
        <f t="shared" si="327"/>
        <v>1.8874586088176875</v>
      </c>
      <c r="Q5210" s="16">
        <v>0.47145043623793698</v>
      </c>
      <c r="R5210" s="16">
        <v>0</v>
      </c>
      <c r="S5210" s="16">
        <v>0</v>
      </c>
      <c r="T5210" s="16">
        <v>16.308204421759399</v>
      </c>
      <c r="U5210" s="16">
        <v>0</v>
      </c>
      <c r="V5210" s="16">
        <v>0</v>
      </c>
      <c r="W5210" s="16">
        <v>0</v>
      </c>
      <c r="X5210" s="16">
        <v>10.106762314909</v>
      </c>
      <c r="Y5210" s="16">
        <v>0</v>
      </c>
      <c r="Z5210" s="16">
        <v>1.54159153068846</v>
      </c>
      <c r="AA5210" t="s">
        <v>3871</v>
      </c>
      <c r="AB5210" s="16">
        <v>2.84280087035948</v>
      </c>
      <c r="AC5210" s="16">
        <v>0.16438496864014801</v>
      </c>
      <c r="AD5210" s="16">
        <v>1.2531440824504601</v>
      </c>
      <c r="AE5210" s="16">
        <v>0.13117802728533901</v>
      </c>
      <c r="AF5210">
        <v>0.89563447743040803</v>
      </c>
      <c r="AG5210" t="s">
        <v>3500</v>
      </c>
      <c r="AH5210" s="3" t="s">
        <v>3871</v>
      </c>
      <c r="AI5210" s="20" t="s">
        <v>8708</v>
      </c>
      <c r="AJ5210" s="20" t="s">
        <v>8709</v>
      </c>
      <c r="AK5210" s="20" t="s">
        <v>3871</v>
      </c>
      <c r="AL5210" s="3" t="s">
        <v>6289</v>
      </c>
      <c r="AM5210" s="20" t="s">
        <v>6289</v>
      </c>
      <c r="AN5210" s="3" t="s">
        <v>6289</v>
      </c>
      <c r="AO5210" s="20" t="s">
        <v>6289</v>
      </c>
      <c r="AP5210" s="3" t="s">
        <v>6289</v>
      </c>
      <c r="AQ5210" s="20" t="s">
        <v>6289</v>
      </c>
      <c r="AR5210" s="3" t="s">
        <v>6289</v>
      </c>
      <c r="AS5210" s="20" t="s">
        <v>6289</v>
      </c>
      <c r="AT5210" s="3" t="s">
        <v>6289</v>
      </c>
      <c r="AU5210" s="20" t="s">
        <v>6289</v>
      </c>
      <c r="AV5210" s="3" t="s">
        <v>6289</v>
      </c>
      <c r="AW5210" s="20" t="s">
        <v>6289</v>
      </c>
      <c r="AX5210" s="3" t="s">
        <v>6289</v>
      </c>
      <c r="AY5210" s="3" t="s">
        <v>6289</v>
      </c>
      <c r="AZ5210" s="3" t="s">
        <v>6289</v>
      </c>
    </row>
    <row r="5211" spans="1:52">
      <c r="A5211" t="s">
        <v>5650</v>
      </c>
      <c r="B5211" s="3" t="s">
        <v>21621</v>
      </c>
      <c r="C5211">
        <v>0</v>
      </c>
      <c r="D5211">
        <v>0</v>
      </c>
      <c r="E5211">
        <v>0</v>
      </c>
      <c r="F5211">
        <v>0</v>
      </c>
      <c r="G5211">
        <v>1</v>
      </c>
      <c r="H5211">
        <v>0</v>
      </c>
      <c r="I5211" s="16">
        <f t="shared" si="324"/>
        <v>0.16666666666666666</v>
      </c>
      <c r="J5211" s="16">
        <f t="shared" si="325"/>
        <v>0.15214515486254615</v>
      </c>
      <c r="K5211">
        <v>0</v>
      </c>
      <c r="L5211">
        <v>0</v>
      </c>
      <c r="M5211">
        <v>0</v>
      </c>
      <c r="N5211">
        <v>0</v>
      </c>
      <c r="O5211">
        <f t="shared" si="326"/>
        <v>0</v>
      </c>
      <c r="P5211" s="16">
        <f t="shared" si="327"/>
        <v>0</v>
      </c>
      <c r="Q5211" s="16">
        <v>0.62860058165058197</v>
      </c>
      <c r="R5211" s="16">
        <v>0.28340296558893402</v>
      </c>
      <c r="S5211" s="16">
        <v>1.02042767611853</v>
      </c>
      <c r="T5211" s="16">
        <v>0</v>
      </c>
      <c r="U5211" s="16">
        <v>0</v>
      </c>
      <c r="V5211" s="16">
        <v>0</v>
      </c>
      <c r="W5211" s="16">
        <v>0</v>
      </c>
      <c r="X5211" s="16">
        <v>0</v>
      </c>
      <c r="Y5211" s="16">
        <v>0</v>
      </c>
      <c r="Z5211" s="16">
        <v>0</v>
      </c>
      <c r="AA5211" t="s">
        <v>5650</v>
      </c>
      <c r="AB5211" s="16">
        <v>0.19324312233580401</v>
      </c>
      <c r="AC5211" s="16">
        <v>-0.15025559311863401</v>
      </c>
      <c r="AD5211" s="16">
        <v>1.1471205135682601</v>
      </c>
      <c r="AE5211" s="16">
        <v>-0.13098501102665</v>
      </c>
      <c r="AF5211">
        <v>0.89578716470775199</v>
      </c>
      <c r="AG5211" t="s">
        <v>3500</v>
      </c>
      <c r="AH5211" s="3" t="s">
        <v>5650</v>
      </c>
      <c r="AI5211" s="20" t="s">
        <v>21619</v>
      </c>
      <c r="AJ5211" s="20" t="s">
        <v>21620</v>
      </c>
      <c r="AK5211" s="20" t="s">
        <v>5650</v>
      </c>
      <c r="AL5211" s="3" t="s">
        <v>21622</v>
      </c>
      <c r="AM5211" s="20" t="s">
        <v>6289</v>
      </c>
      <c r="AN5211" s="3" t="s">
        <v>6289</v>
      </c>
      <c r="AO5211" s="20" t="s">
        <v>13492</v>
      </c>
      <c r="AP5211" s="3" t="s">
        <v>13493</v>
      </c>
      <c r="AQ5211" s="20" t="s">
        <v>7268</v>
      </c>
      <c r="AR5211" s="3" t="s">
        <v>7269</v>
      </c>
      <c r="AS5211" s="20" t="s">
        <v>6289</v>
      </c>
      <c r="AT5211" s="3" t="s">
        <v>6289</v>
      </c>
      <c r="AU5211" s="20" t="s">
        <v>6289</v>
      </c>
      <c r="AV5211" s="3" t="s">
        <v>6289</v>
      </c>
      <c r="AW5211" s="20" t="s">
        <v>6289</v>
      </c>
      <c r="AX5211" s="3" t="s">
        <v>6289</v>
      </c>
      <c r="AY5211" s="3" t="s">
        <v>13495</v>
      </c>
      <c r="AZ5211" s="3" t="s">
        <v>13495</v>
      </c>
    </row>
    <row r="5212" spans="1:52" ht="30">
      <c r="A5212" t="s">
        <v>3218</v>
      </c>
      <c r="B5212" s="3" t="s">
        <v>11030</v>
      </c>
      <c r="C5212">
        <v>5</v>
      </c>
      <c r="D5212">
        <v>0</v>
      </c>
      <c r="E5212">
        <v>2</v>
      </c>
      <c r="F5212">
        <v>5</v>
      </c>
      <c r="G5212">
        <v>28</v>
      </c>
      <c r="H5212">
        <v>2</v>
      </c>
      <c r="I5212" s="16">
        <f t="shared" si="324"/>
        <v>7</v>
      </c>
      <c r="J5212" s="16">
        <f t="shared" si="325"/>
        <v>3.9015666369065416</v>
      </c>
      <c r="K5212">
        <v>1</v>
      </c>
      <c r="L5212">
        <v>3</v>
      </c>
      <c r="M5212">
        <v>0</v>
      </c>
      <c r="N5212">
        <v>7</v>
      </c>
      <c r="O5212">
        <f t="shared" si="326"/>
        <v>2.75</v>
      </c>
      <c r="P5212" s="16">
        <f t="shared" si="327"/>
        <v>1.340475661845451</v>
      </c>
      <c r="Q5212" s="16">
        <v>8.8004081431081502</v>
      </c>
      <c r="R5212" s="16">
        <v>7.9352830364901497</v>
      </c>
      <c r="S5212" s="16">
        <v>6.1225660567111602</v>
      </c>
      <c r="T5212" s="16">
        <v>0</v>
      </c>
      <c r="U5212" s="16">
        <v>4.9786033286310696</v>
      </c>
      <c r="V5212" s="16">
        <v>3.0412247560324999</v>
      </c>
      <c r="W5212" s="16">
        <v>0</v>
      </c>
      <c r="X5212" s="16">
        <v>3.3689207716363301</v>
      </c>
      <c r="Y5212" s="16">
        <v>4.3661294004984397</v>
      </c>
      <c r="Z5212" s="16">
        <v>10.7911407148192</v>
      </c>
      <c r="AA5212" t="s">
        <v>3218</v>
      </c>
      <c r="AB5212" s="16">
        <v>4.9404276207926996</v>
      </c>
      <c r="AC5212" s="16">
        <v>-0.10524008721882901</v>
      </c>
      <c r="AD5212" s="16">
        <v>0.80493577120909399</v>
      </c>
      <c r="AE5212" s="16">
        <v>-0.130743459270978</v>
      </c>
      <c r="AF5212">
        <v>0.89597825187181102</v>
      </c>
      <c r="AG5212">
        <v>0.97379604028146804</v>
      </c>
      <c r="AH5212" s="3" t="s">
        <v>3218</v>
      </c>
      <c r="AI5212" s="20" t="s">
        <v>11028</v>
      </c>
      <c r="AJ5212" s="20" t="s">
        <v>11029</v>
      </c>
      <c r="AK5212" s="20" t="s">
        <v>3218</v>
      </c>
      <c r="AL5212" s="3" t="s">
        <v>6289</v>
      </c>
      <c r="AM5212" s="20" t="s">
        <v>6289</v>
      </c>
      <c r="AN5212" s="3" t="s">
        <v>6289</v>
      </c>
      <c r="AO5212" s="20" t="s">
        <v>6289</v>
      </c>
      <c r="AP5212" s="3" t="s">
        <v>6289</v>
      </c>
      <c r="AQ5212" s="20" t="s">
        <v>6289</v>
      </c>
      <c r="AR5212" s="3" t="s">
        <v>6289</v>
      </c>
      <c r="AS5212" s="20" t="s">
        <v>6289</v>
      </c>
      <c r="AT5212" s="3" t="s">
        <v>6289</v>
      </c>
      <c r="AU5212" s="20" t="s">
        <v>6289</v>
      </c>
      <c r="AV5212" s="3" t="s">
        <v>6289</v>
      </c>
      <c r="AW5212" s="20" t="s">
        <v>6289</v>
      </c>
      <c r="AX5212" s="3" t="s">
        <v>6289</v>
      </c>
      <c r="AY5212" s="3" t="s">
        <v>6289</v>
      </c>
      <c r="AZ5212" s="3" t="s">
        <v>6289</v>
      </c>
    </row>
    <row r="5213" spans="1:52">
      <c r="A5213" t="s">
        <v>5130</v>
      </c>
      <c r="B5213" s="3" t="s">
        <v>6875</v>
      </c>
      <c r="C5213">
        <v>2</v>
      </c>
      <c r="D5213">
        <v>2</v>
      </c>
      <c r="E5213">
        <v>1</v>
      </c>
      <c r="F5213">
        <v>2</v>
      </c>
      <c r="G5213">
        <v>3</v>
      </c>
      <c r="H5213">
        <v>1</v>
      </c>
      <c r="I5213" s="16">
        <f t="shared" si="324"/>
        <v>1.8333333333333333</v>
      </c>
      <c r="J5213" s="16">
        <f t="shared" si="325"/>
        <v>0.28054180384339106</v>
      </c>
      <c r="K5213">
        <v>0</v>
      </c>
      <c r="L5213">
        <v>1</v>
      </c>
      <c r="M5213">
        <v>0</v>
      </c>
      <c r="N5213">
        <v>2</v>
      </c>
      <c r="O5213">
        <f t="shared" si="326"/>
        <v>0.75</v>
      </c>
      <c r="P5213" s="16">
        <f t="shared" si="327"/>
        <v>0.41457809879442498</v>
      </c>
      <c r="Q5213" s="16">
        <v>1.2572011633011599</v>
      </c>
      <c r="R5213" s="16">
        <v>0.850208896766802</v>
      </c>
      <c r="S5213" s="16">
        <v>2.0408553522370498</v>
      </c>
      <c r="T5213" s="16">
        <v>3.2616408843518898</v>
      </c>
      <c r="U5213" s="16">
        <v>2.4893016643155401</v>
      </c>
      <c r="V5213" s="16">
        <v>1.216489902413</v>
      </c>
      <c r="W5213" s="16">
        <v>0</v>
      </c>
      <c r="X5213" s="16">
        <v>1.1229735905454401</v>
      </c>
      <c r="Y5213" s="16">
        <v>0</v>
      </c>
      <c r="Z5213" s="16">
        <v>3.08318306137692</v>
      </c>
      <c r="AA5213" t="s">
        <v>5130</v>
      </c>
      <c r="AB5213" s="16">
        <v>1.53218545153078</v>
      </c>
      <c r="AC5213" s="16">
        <v>-0.12040041585593</v>
      </c>
      <c r="AD5213" s="16">
        <v>0.92143732654348398</v>
      </c>
      <c r="AE5213" s="16">
        <v>-0.13066587643847499</v>
      </c>
      <c r="AF5213">
        <v>0.89603962750876298</v>
      </c>
      <c r="AG5213" t="s">
        <v>3500</v>
      </c>
      <c r="AH5213" s="3" t="s">
        <v>5130</v>
      </c>
      <c r="AI5213" s="20" t="s">
        <v>17641</v>
      </c>
      <c r="AJ5213" s="20" t="s">
        <v>17642</v>
      </c>
      <c r="AK5213" s="20" t="s">
        <v>5130</v>
      </c>
      <c r="AL5213" s="3" t="s">
        <v>6289</v>
      </c>
      <c r="AM5213" s="20" t="s">
        <v>6289</v>
      </c>
      <c r="AN5213" s="3" t="s">
        <v>6289</v>
      </c>
      <c r="AO5213" s="20" t="s">
        <v>6289</v>
      </c>
      <c r="AP5213" s="3" t="s">
        <v>6289</v>
      </c>
      <c r="AQ5213" s="20" t="s">
        <v>6289</v>
      </c>
      <c r="AR5213" s="3" t="s">
        <v>6289</v>
      </c>
      <c r="AS5213" s="20" t="s">
        <v>6289</v>
      </c>
      <c r="AT5213" s="3" t="s">
        <v>6289</v>
      </c>
      <c r="AU5213" s="20" t="s">
        <v>6289</v>
      </c>
      <c r="AV5213" s="3" t="s">
        <v>6289</v>
      </c>
      <c r="AW5213" s="20" t="s">
        <v>6289</v>
      </c>
      <c r="AX5213" s="3" t="s">
        <v>6289</v>
      </c>
      <c r="AY5213" s="3" t="s">
        <v>6289</v>
      </c>
      <c r="AZ5213" s="3" t="s">
        <v>6289</v>
      </c>
    </row>
    <row r="5214" spans="1:52">
      <c r="A5214" t="s">
        <v>3219</v>
      </c>
      <c r="B5214" s="3" t="s">
        <v>6406</v>
      </c>
      <c r="C5214">
        <v>13</v>
      </c>
      <c r="D5214">
        <v>2</v>
      </c>
      <c r="E5214">
        <v>2</v>
      </c>
      <c r="F5214">
        <v>13</v>
      </c>
      <c r="G5214">
        <v>17</v>
      </c>
      <c r="H5214">
        <v>2</v>
      </c>
      <c r="I5214" s="16">
        <f t="shared" si="324"/>
        <v>8.1666666666666661</v>
      </c>
      <c r="J5214" s="16">
        <f t="shared" si="325"/>
        <v>2.5757055847396964</v>
      </c>
      <c r="K5214">
        <v>1</v>
      </c>
      <c r="L5214">
        <v>3</v>
      </c>
      <c r="M5214">
        <v>0</v>
      </c>
      <c r="N5214">
        <v>5</v>
      </c>
      <c r="O5214">
        <f t="shared" si="326"/>
        <v>2.25</v>
      </c>
      <c r="P5214" s="16">
        <f t="shared" si="327"/>
        <v>0.96014321848357598</v>
      </c>
      <c r="Q5214" s="16">
        <v>3.1430029082529098</v>
      </c>
      <c r="R5214" s="16">
        <v>4.8178504150118799</v>
      </c>
      <c r="S5214" s="16">
        <v>3.5714968664148401</v>
      </c>
      <c r="T5214" s="16">
        <v>3.2616408843518898</v>
      </c>
      <c r="U5214" s="16">
        <v>4.9786033286310696</v>
      </c>
      <c r="V5214" s="16">
        <v>7.9071843656844996</v>
      </c>
      <c r="W5214" s="16">
        <v>0</v>
      </c>
      <c r="X5214" s="16">
        <v>3.3689207716363301</v>
      </c>
      <c r="Y5214" s="16">
        <v>4.3661294004984397</v>
      </c>
      <c r="Z5214" s="16">
        <v>7.7079576534423104</v>
      </c>
      <c r="AA5214" t="s">
        <v>3219</v>
      </c>
      <c r="AB5214" s="16">
        <v>4.3122786593924198</v>
      </c>
      <c r="AC5214" s="16">
        <v>-9.3371871281296301E-2</v>
      </c>
      <c r="AD5214" s="16">
        <v>0.71533768201446502</v>
      </c>
      <c r="AE5214" s="16">
        <v>-0.13052838348785301</v>
      </c>
      <c r="AF5214">
        <v>0.89614839945879599</v>
      </c>
      <c r="AG5214">
        <v>0.97379604028146804</v>
      </c>
      <c r="AH5214" s="3" t="s">
        <v>3219</v>
      </c>
      <c r="AI5214" s="20" t="s">
        <v>15387</v>
      </c>
      <c r="AJ5214" s="20" t="s">
        <v>15388</v>
      </c>
      <c r="AK5214" s="20" t="s">
        <v>3219</v>
      </c>
      <c r="AL5214" s="3" t="s">
        <v>6289</v>
      </c>
      <c r="AM5214" s="20" t="s">
        <v>6289</v>
      </c>
      <c r="AN5214" s="3" t="s">
        <v>6289</v>
      </c>
      <c r="AO5214" s="20" t="s">
        <v>15389</v>
      </c>
      <c r="AP5214" s="3" t="s">
        <v>15390</v>
      </c>
      <c r="AQ5214" s="20" t="s">
        <v>13486</v>
      </c>
      <c r="AR5214" s="3" t="s">
        <v>13487</v>
      </c>
      <c r="AS5214" s="20" t="s">
        <v>6289</v>
      </c>
      <c r="AT5214" s="3" t="s">
        <v>6289</v>
      </c>
      <c r="AU5214" s="20" t="s">
        <v>6289</v>
      </c>
      <c r="AV5214" s="3" t="s">
        <v>6289</v>
      </c>
      <c r="AW5214" s="20" t="s">
        <v>6289</v>
      </c>
      <c r="AX5214" s="3" t="s">
        <v>6289</v>
      </c>
      <c r="AY5214" s="3" t="s">
        <v>6289</v>
      </c>
      <c r="AZ5214" s="3" t="s">
        <v>6289</v>
      </c>
    </row>
    <row r="5215" spans="1:52">
      <c r="A5215" t="s">
        <v>3220</v>
      </c>
      <c r="B5215" s="3" t="s">
        <v>6406</v>
      </c>
      <c r="C5215">
        <v>8</v>
      </c>
      <c r="D5215">
        <v>0</v>
      </c>
      <c r="E5215">
        <v>3</v>
      </c>
      <c r="F5215">
        <v>8</v>
      </c>
      <c r="G5215">
        <v>17</v>
      </c>
      <c r="H5215">
        <v>3</v>
      </c>
      <c r="I5215" s="16">
        <f t="shared" si="324"/>
        <v>6.5</v>
      </c>
      <c r="J5215" s="16">
        <f t="shared" si="325"/>
        <v>2.2453655975512468</v>
      </c>
      <c r="K5215">
        <v>0</v>
      </c>
      <c r="L5215">
        <v>5</v>
      </c>
      <c r="M5215">
        <v>0</v>
      </c>
      <c r="N5215">
        <v>4</v>
      </c>
      <c r="O5215">
        <f t="shared" si="326"/>
        <v>2.25</v>
      </c>
      <c r="P5215" s="16">
        <f t="shared" si="327"/>
        <v>1.1388041973930374</v>
      </c>
      <c r="Q5215" s="16">
        <v>2.98585276284027</v>
      </c>
      <c r="R5215" s="16">
        <v>4.8178504150118799</v>
      </c>
      <c r="S5215" s="16">
        <v>4.8470314615629997</v>
      </c>
      <c r="T5215" s="16">
        <v>0</v>
      </c>
      <c r="U5215" s="16">
        <v>7.4679049929466101</v>
      </c>
      <c r="V5215" s="16">
        <v>4.8659596096520001</v>
      </c>
      <c r="W5215" s="16">
        <v>0</v>
      </c>
      <c r="X5215" s="16">
        <v>5.6148679527272201</v>
      </c>
      <c r="Y5215" s="16">
        <v>0</v>
      </c>
      <c r="Z5215" s="16">
        <v>6.1663661227538498</v>
      </c>
      <c r="AA5215" t="s">
        <v>3220</v>
      </c>
      <c r="AB5215" s="16">
        <v>3.6765833317494798</v>
      </c>
      <c r="AC5215" s="16">
        <v>-0.103057668398865</v>
      </c>
      <c r="AD5215" s="16">
        <v>0.79273638653751</v>
      </c>
      <c r="AE5215" s="16">
        <v>-0.13000244488460699</v>
      </c>
      <c r="AF5215">
        <v>0.89656449236977298</v>
      </c>
      <c r="AG5215">
        <v>0.97394571834890897</v>
      </c>
      <c r="AH5215" s="3" t="s">
        <v>3220</v>
      </c>
      <c r="AI5215" s="20" t="s">
        <v>20665</v>
      </c>
      <c r="AJ5215" s="20" t="s">
        <v>20666</v>
      </c>
      <c r="AK5215" s="20" t="s">
        <v>3220</v>
      </c>
      <c r="AL5215" s="3" t="s">
        <v>6289</v>
      </c>
      <c r="AM5215" s="20" t="s">
        <v>6289</v>
      </c>
      <c r="AN5215" s="3" t="s">
        <v>6289</v>
      </c>
      <c r="AO5215" s="20" t="s">
        <v>6289</v>
      </c>
      <c r="AP5215" s="3" t="s">
        <v>6289</v>
      </c>
      <c r="AQ5215" s="20" t="s">
        <v>6289</v>
      </c>
      <c r="AR5215" s="3" t="s">
        <v>6289</v>
      </c>
      <c r="AS5215" s="20" t="s">
        <v>6289</v>
      </c>
      <c r="AT5215" s="3" t="s">
        <v>6289</v>
      </c>
      <c r="AU5215" s="20" t="s">
        <v>6289</v>
      </c>
      <c r="AV5215" s="3" t="s">
        <v>6289</v>
      </c>
      <c r="AW5215" s="20" t="s">
        <v>6289</v>
      </c>
      <c r="AX5215" s="3" t="s">
        <v>6289</v>
      </c>
      <c r="AY5215" s="3" t="s">
        <v>6289</v>
      </c>
      <c r="AZ5215" s="3" t="s">
        <v>6289</v>
      </c>
    </row>
    <row r="5216" spans="1:52">
      <c r="A5216" t="s">
        <v>4533</v>
      </c>
      <c r="B5216" s="3" t="s">
        <v>6297</v>
      </c>
      <c r="C5216">
        <v>0</v>
      </c>
      <c r="D5216">
        <v>4</v>
      </c>
      <c r="E5216">
        <v>0</v>
      </c>
      <c r="F5216">
        <v>0</v>
      </c>
      <c r="G5216">
        <v>0</v>
      </c>
      <c r="H5216">
        <v>0</v>
      </c>
      <c r="I5216" s="16">
        <f t="shared" si="324"/>
        <v>0.66666666666666663</v>
      </c>
      <c r="J5216" s="16">
        <f t="shared" si="325"/>
        <v>0.6085806194501846</v>
      </c>
      <c r="K5216">
        <v>1</v>
      </c>
      <c r="L5216">
        <v>0</v>
      </c>
      <c r="M5216">
        <v>0</v>
      </c>
      <c r="N5216">
        <v>0</v>
      </c>
      <c r="O5216">
        <f t="shared" si="326"/>
        <v>0.25</v>
      </c>
      <c r="P5216" s="16">
        <f t="shared" si="327"/>
        <v>0.21650635094610965</v>
      </c>
      <c r="Q5216" s="16">
        <v>0</v>
      </c>
      <c r="R5216" s="16">
        <v>0</v>
      </c>
      <c r="S5216" s="16">
        <v>0</v>
      </c>
      <c r="T5216" s="16">
        <v>6.5232817687037699</v>
      </c>
      <c r="U5216" s="16">
        <v>0</v>
      </c>
      <c r="V5216" s="16">
        <v>0</v>
      </c>
      <c r="W5216" s="16">
        <v>0</v>
      </c>
      <c r="X5216" s="16">
        <v>0</v>
      </c>
      <c r="Y5216" s="16">
        <v>4.3661294004984397</v>
      </c>
      <c r="Z5216" s="16">
        <v>0</v>
      </c>
      <c r="AA5216" t="s">
        <v>4533</v>
      </c>
      <c r="AB5216" s="16">
        <v>1.0889411169202201</v>
      </c>
      <c r="AC5216" s="16">
        <v>-0.16305491144811801</v>
      </c>
      <c r="AD5216" s="16">
        <v>1.2548697815629</v>
      </c>
      <c r="AE5216" s="16">
        <v>-0.12993771452926201</v>
      </c>
      <c r="AF5216">
        <v>0.89661570533866097</v>
      </c>
      <c r="AG5216" t="s">
        <v>3500</v>
      </c>
      <c r="AH5216" s="3" t="s">
        <v>4533</v>
      </c>
      <c r="AI5216" s="20" t="s">
        <v>14013</v>
      </c>
      <c r="AJ5216" s="20" t="s">
        <v>14014</v>
      </c>
      <c r="AK5216" s="20" t="s">
        <v>4533</v>
      </c>
      <c r="AL5216" s="3" t="s">
        <v>6289</v>
      </c>
      <c r="AM5216" s="20" t="s">
        <v>6289</v>
      </c>
      <c r="AN5216" s="3" t="s">
        <v>6289</v>
      </c>
      <c r="AO5216" s="20" t="s">
        <v>6289</v>
      </c>
      <c r="AP5216" s="3" t="s">
        <v>6289</v>
      </c>
      <c r="AQ5216" s="20" t="s">
        <v>6289</v>
      </c>
      <c r="AR5216" s="3" t="s">
        <v>6289</v>
      </c>
      <c r="AS5216" s="20" t="s">
        <v>6289</v>
      </c>
      <c r="AT5216" s="3" t="s">
        <v>6289</v>
      </c>
      <c r="AU5216" s="20" t="s">
        <v>6289</v>
      </c>
      <c r="AV5216" s="3" t="s">
        <v>6289</v>
      </c>
      <c r="AW5216" s="20" t="s">
        <v>6289</v>
      </c>
      <c r="AX5216" s="3" t="s">
        <v>6289</v>
      </c>
      <c r="AY5216" s="3" t="s">
        <v>6289</v>
      </c>
      <c r="AZ5216" s="3" t="s">
        <v>6289</v>
      </c>
    </row>
    <row r="5217" spans="1:52">
      <c r="A5217" t="s">
        <v>4515</v>
      </c>
      <c r="B5217" s="3" t="s">
        <v>6297</v>
      </c>
      <c r="C5217">
        <v>1</v>
      </c>
      <c r="D5217">
        <v>0</v>
      </c>
      <c r="E5217">
        <v>0</v>
      </c>
      <c r="F5217">
        <v>1</v>
      </c>
      <c r="G5217">
        <v>0</v>
      </c>
      <c r="H5217">
        <v>0</v>
      </c>
      <c r="I5217" s="16">
        <f t="shared" si="324"/>
        <v>0.33333333333333331</v>
      </c>
      <c r="J5217" s="16">
        <f t="shared" si="325"/>
        <v>0.19245008972987526</v>
      </c>
      <c r="K5217">
        <v>0</v>
      </c>
      <c r="L5217">
        <v>0</v>
      </c>
      <c r="M5217">
        <v>0</v>
      </c>
      <c r="N5217">
        <v>0</v>
      </c>
      <c r="O5217">
        <f t="shared" si="326"/>
        <v>0</v>
      </c>
      <c r="P5217" s="16">
        <f t="shared" si="327"/>
        <v>0</v>
      </c>
      <c r="Q5217" s="16">
        <v>1.57150145412646</v>
      </c>
      <c r="R5217" s="16">
        <v>0</v>
      </c>
      <c r="S5217" s="16">
        <v>0</v>
      </c>
      <c r="T5217" s="16">
        <v>0</v>
      </c>
      <c r="U5217" s="16">
        <v>0</v>
      </c>
      <c r="V5217" s="16">
        <v>0.60824495120650002</v>
      </c>
      <c r="W5217" s="16">
        <v>0</v>
      </c>
      <c r="X5217" s="16">
        <v>0</v>
      </c>
      <c r="Y5217" s="16">
        <v>0</v>
      </c>
      <c r="Z5217" s="16">
        <v>0</v>
      </c>
      <c r="AA5217" t="s">
        <v>4515</v>
      </c>
      <c r="AB5217" s="16">
        <v>0.21797464053329599</v>
      </c>
      <c r="AC5217" s="16">
        <v>-0.160466080138983</v>
      </c>
      <c r="AD5217" s="16">
        <v>1.2446911823492699</v>
      </c>
      <c r="AE5217" s="16">
        <v>-0.12892039601028901</v>
      </c>
      <c r="AF5217">
        <v>0.89742063766438296</v>
      </c>
      <c r="AG5217" t="s">
        <v>3500</v>
      </c>
      <c r="AH5217" s="3" t="s">
        <v>4515</v>
      </c>
      <c r="AI5217" s="20" t="s">
        <v>13977</v>
      </c>
      <c r="AJ5217" s="20" t="s">
        <v>13978</v>
      </c>
      <c r="AK5217" s="20" t="s">
        <v>4515</v>
      </c>
      <c r="AL5217" s="3" t="s">
        <v>6289</v>
      </c>
      <c r="AM5217" s="20" t="s">
        <v>6289</v>
      </c>
      <c r="AN5217" s="3" t="s">
        <v>6289</v>
      </c>
      <c r="AO5217" s="20" t="s">
        <v>6289</v>
      </c>
      <c r="AP5217" s="3" t="s">
        <v>6289</v>
      </c>
      <c r="AQ5217" s="20" t="s">
        <v>6289</v>
      </c>
      <c r="AR5217" s="3" t="s">
        <v>6289</v>
      </c>
      <c r="AS5217" s="20" t="s">
        <v>6289</v>
      </c>
      <c r="AT5217" s="3" t="s">
        <v>6289</v>
      </c>
      <c r="AU5217" s="20" t="s">
        <v>6289</v>
      </c>
      <c r="AV5217" s="3" t="s">
        <v>6289</v>
      </c>
      <c r="AW5217" s="20" t="s">
        <v>6289</v>
      </c>
      <c r="AX5217" s="3" t="s">
        <v>6289</v>
      </c>
      <c r="AY5217" s="3" t="s">
        <v>6289</v>
      </c>
      <c r="AZ5217" s="3" t="s">
        <v>6289</v>
      </c>
    </row>
    <row r="5218" spans="1:52" ht="30">
      <c r="A5218" t="s">
        <v>3221</v>
      </c>
      <c r="B5218" s="3" t="s">
        <v>25325</v>
      </c>
      <c r="C5218">
        <v>7</v>
      </c>
      <c r="D5218">
        <v>5</v>
      </c>
      <c r="E5218">
        <v>13</v>
      </c>
      <c r="F5218">
        <v>7</v>
      </c>
      <c r="G5218">
        <v>146</v>
      </c>
      <c r="H5218">
        <v>13</v>
      </c>
      <c r="I5218" s="16">
        <f t="shared" si="324"/>
        <v>31.833333333333332</v>
      </c>
      <c r="J5218" s="16">
        <f t="shared" si="325"/>
        <v>20.881167308082855</v>
      </c>
      <c r="K5218">
        <v>5</v>
      </c>
      <c r="L5218">
        <v>9</v>
      </c>
      <c r="M5218">
        <v>0</v>
      </c>
      <c r="N5218">
        <v>50</v>
      </c>
      <c r="O5218">
        <f t="shared" si="326"/>
        <v>16</v>
      </c>
      <c r="P5218" s="16">
        <f t="shared" si="327"/>
        <v>9.9435909006756713</v>
      </c>
      <c r="Q5218" s="16">
        <v>33.472980972893502</v>
      </c>
      <c r="R5218" s="16">
        <v>41.3768329759843</v>
      </c>
      <c r="S5218" s="16">
        <v>32.653685635792797</v>
      </c>
      <c r="T5218" s="16">
        <v>8.1541022108797101</v>
      </c>
      <c r="U5218" s="16">
        <v>32.360921636101999</v>
      </c>
      <c r="V5218" s="16">
        <v>4.2577146584454999</v>
      </c>
      <c r="W5218" s="16">
        <v>0</v>
      </c>
      <c r="X5218" s="16">
        <v>10.106762314909</v>
      </c>
      <c r="Y5218" s="16">
        <v>21.830647002492199</v>
      </c>
      <c r="Z5218" s="16">
        <v>77.079576534423097</v>
      </c>
      <c r="AA5218" t="s">
        <v>3221</v>
      </c>
      <c r="AB5218" s="16">
        <v>26.129322394192201</v>
      </c>
      <c r="AC5218" s="16">
        <v>0.10913023717692499</v>
      </c>
      <c r="AD5218" s="16">
        <v>0.84763968160575898</v>
      </c>
      <c r="AE5218" s="16">
        <v>0.12874602209536701</v>
      </c>
      <c r="AF5218">
        <v>0.89755861805500503</v>
      </c>
      <c r="AG5218">
        <v>0.97472303059418497</v>
      </c>
      <c r="AH5218" s="3" t="s">
        <v>3221</v>
      </c>
      <c r="AI5218" s="20" t="s">
        <v>25323</v>
      </c>
      <c r="AJ5218" s="20" t="s">
        <v>25324</v>
      </c>
      <c r="AK5218" s="20" t="s">
        <v>3221</v>
      </c>
      <c r="AL5218" s="3" t="s">
        <v>25326</v>
      </c>
      <c r="AM5218" s="20" t="s">
        <v>6289</v>
      </c>
      <c r="AN5218" s="3" t="s">
        <v>6289</v>
      </c>
      <c r="AO5218" s="20" t="s">
        <v>6289</v>
      </c>
      <c r="AP5218" s="3" t="s">
        <v>6289</v>
      </c>
      <c r="AQ5218" s="20" t="s">
        <v>6289</v>
      </c>
      <c r="AR5218" s="3" t="s">
        <v>6289</v>
      </c>
      <c r="AS5218" s="20" t="s">
        <v>6289</v>
      </c>
      <c r="AT5218" s="3" t="s">
        <v>6289</v>
      </c>
      <c r="AU5218" s="20" t="s">
        <v>6289</v>
      </c>
      <c r="AV5218" s="3" t="s">
        <v>6289</v>
      </c>
      <c r="AW5218" s="20" t="s">
        <v>6289</v>
      </c>
      <c r="AX5218" s="3" t="s">
        <v>6289</v>
      </c>
      <c r="AY5218" s="3" t="s">
        <v>6289</v>
      </c>
      <c r="AZ5218" s="3" t="s">
        <v>6289</v>
      </c>
    </row>
    <row r="5219" spans="1:52">
      <c r="A5219" t="s">
        <v>3222</v>
      </c>
      <c r="B5219" s="3" t="s">
        <v>13823</v>
      </c>
      <c r="C5219">
        <v>18</v>
      </c>
      <c r="D5219">
        <v>21</v>
      </c>
      <c r="E5219">
        <v>27</v>
      </c>
      <c r="F5219">
        <v>18</v>
      </c>
      <c r="G5219">
        <v>218</v>
      </c>
      <c r="H5219">
        <v>27</v>
      </c>
      <c r="I5219" s="16">
        <f t="shared" si="324"/>
        <v>54.833333333333336</v>
      </c>
      <c r="J5219" s="16">
        <f t="shared" si="325"/>
        <v>29.828599872779321</v>
      </c>
      <c r="K5219">
        <v>9</v>
      </c>
      <c r="L5219">
        <v>26</v>
      </c>
      <c r="M5219">
        <v>0</v>
      </c>
      <c r="N5219">
        <v>95</v>
      </c>
      <c r="O5219">
        <f t="shared" si="326"/>
        <v>32.5</v>
      </c>
      <c r="P5219" s="16">
        <f t="shared" si="327"/>
        <v>18.636322062037884</v>
      </c>
      <c r="Q5219" s="16">
        <v>43.059139843064898</v>
      </c>
      <c r="R5219" s="16">
        <v>61.781846498387601</v>
      </c>
      <c r="S5219" s="16">
        <v>83.419962522689502</v>
      </c>
      <c r="T5219" s="16">
        <v>34.2472292856948</v>
      </c>
      <c r="U5219" s="16">
        <v>67.211144936519503</v>
      </c>
      <c r="V5219" s="16">
        <v>10.948409121717001</v>
      </c>
      <c r="W5219" s="16">
        <v>0</v>
      </c>
      <c r="X5219" s="16">
        <v>29.197313354181599</v>
      </c>
      <c r="Y5219" s="16">
        <v>39.295164604485997</v>
      </c>
      <c r="Z5219" s="16">
        <v>146.45119541540399</v>
      </c>
      <c r="AA5219" t="s">
        <v>3222</v>
      </c>
      <c r="AB5219" s="16">
        <v>51.561140558214497</v>
      </c>
      <c r="AC5219" s="16">
        <v>0.10486858746559299</v>
      </c>
      <c r="AD5219" s="16">
        <v>0.81961642264729895</v>
      </c>
      <c r="AE5219" s="16">
        <v>0.12794837263860101</v>
      </c>
      <c r="AF5219">
        <v>0.89818982977897099</v>
      </c>
      <c r="AG5219">
        <v>0.97510586856860604</v>
      </c>
      <c r="AH5219" s="3" t="s">
        <v>3222</v>
      </c>
      <c r="AI5219" s="20" t="s">
        <v>13821</v>
      </c>
      <c r="AJ5219" s="20" t="s">
        <v>13822</v>
      </c>
      <c r="AK5219" s="20" t="s">
        <v>3222</v>
      </c>
      <c r="AL5219" s="3" t="s">
        <v>13824</v>
      </c>
      <c r="AM5219" s="20" t="s">
        <v>6539</v>
      </c>
      <c r="AN5219" s="3" t="s">
        <v>6540</v>
      </c>
      <c r="AO5219" s="20" t="s">
        <v>13825</v>
      </c>
      <c r="AP5219" s="3" t="s">
        <v>13826</v>
      </c>
      <c r="AQ5219" s="20" t="s">
        <v>6543</v>
      </c>
      <c r="AR5219" s="3" t="s">
        <v>6544</v>
      </c>
      <c r="AS5219" s="20" t="s">
        <v>6289</v>
      </c>
      <c r="AT5219" s="3" t="s">
        <v>6289</v>
      </c>
      <c r="AU5219" s="20" t="s">
        <v>6289</v>
      </c>
      <c r="AV5219" s="3" t="s">
        <v>6289</v>
      </c>
      <c r="AW5219" s="20" t="s">
        <v>6289</v>
      </c>
      <c r="AX5219" s="3" t="s">
        <v>6289</v>
      </c>
      <c r="AY5219" s="3" t="s">
        <v>6289</v>
      </c>
      <c r="AZ5219" s="3" t="s">
        <v>6289</v>
      </c>
    </row>
    <row r="5220" spans="1:52">
      <c r="A5220" t="s">
        <v>3223</v>
      </c>
      <c r="B5220" s="3" t="s">
        <v>20311</v>
      </c>
      <c r="C5220">
        <v>14</v>
      </c>
      <c r="D5220">
        <v>22</v>
      </c>
      <c r="E5220">
        <v>3</v>
      </c>
      <c r="F5220">
        <v>14</v>
      </c>
      <c r="G5220">
        <v>21</v>
      </c>
      <c r="H5220">
        <v>3</v>
      </c>
      <c r="I5220" s="16">
        <f t="shared" si="324"/>
        <v>12.833333333333334</v>
      </c>
      <c r="J5220" s="16">
        <f t="shared" si="325"/>
        <v>3.1039103175284013</v>
      </c>
      <c r="K5220">
        <v>4</v>
      </c>
      <c r="L5220">
        <v>14</v>
      </c>
      <c r="M5220">
        <v>2</v>
      </c>
      <c r="N5220">
        <v>4</v>
      </c>
      <c r="O5220">
        <f t="shared" si="326"/>
        <v>6</v>
      </c>
      <c r="P5220" s="16">
        <f t="shared" si="327"/>
        <v>2.3452078799117149</v>
      </c>
      <c r="Q5220" s="16">
        <v>6.60030610733111</v>
      </c>
      <c r="R5220" s="16">
        <v>5.95146227736761</v>
      </c>
      <c r="S5220" s="16">
        <v>3.5714968664148401</v>
      </c>
      <c r="T5220" s="16">
        <v>35.878049727870703</v>
      </c>
      <c r="U5220" s="16">
        <v>7.4679049929466101</v>
      </c>
      <c r="V5220" s="16">
        <v>8.5154293168910105</v>
      </c>
      <c r="W5220" s="16">
        <v>7.2934751877885002</v>
      </c>
      <c r="X5220" s="16">
        <v>15.721630267636201</v>
      </c>
      <c r="Y5220" s="16">
        <v>17.464517601993801</v>
      </c>
      <c r="Z5220" s="16">
        <v>6.1663661227538498</v>
      </c>
      <c r="AA5220" t="s">
        <v>3223</v>
      </c>
      <c r="AB5220" s="16">
        <v>11.4630638468994</v>
      </c>
      <c r="AC5220" s="16">
        <v>9.3581385108486195E-2</v>
      </c>
      <c r="AD5220" s="16">
        <v>0.73411706584508196</v>
      </c>
      <c r="AE5220" s="16">
        <v>0.127474744100601</v>
      </c>
      <c r="AF5220">
        <v>0.898564661378222</v>
      </c>
      <c r="AG5220">
        <v>0.97521022027369697</v>
      </c>
      <c r="AH5220" s="3" t="s">
        <v>3223</v>
      </c>
      <c r="AI5220" s="20" t="s">
        <v>20309</v>
      </c>
      <c r="AJ5220" s="20" t="s">
        <v>20310</v>
      </c>
      <c r="AK5220" s="20" t="s">
        <v>3223</v>
      </c>
      <c r="AL5220" s="3" t="s">
        <v>20312</v>
      </c>
      <c r="AM5220" s="20" t="s">
        <v>6289</v>
      </c>
      <c r="AN5220" s="3" t="s">
        <v>6289</v>
      </c>
      <c r="AO5220" s="20" t="s">
        <v>6290</v>
      </c>
      <c r="AP5220" s="3" t="s">
        <v>6291</v>
      </c>
      <c r="AQ5220" s="20" t="s">
        <v>6289</v>
      </c>
      <c r="AR5220" s="3" t="s">
        <v>6289</v>
      </c>
      <c r="AS5220" s="20" t="s">
        <v>6289</v>
      </c>
      <c r="AT5220" s="3" t="s">
        <v>6289</v>
      </c>
      <c r="AU5220" s="20" t="s">
        <v>6289</v>
      </c>
      <c r="AV5220" s="3" t="s">
        <v>6289</v>
      </c>
      <c r="AW5220" s="20" t="s">
        <v>6289</v>
      </c>
      <c r="AX5220" s="3" t="s">
        <v>6289</v>
      </c>
      <c r="AY5220" s="3" t="s">
        <v>6289</v>
      </c>
      <c r="AZ5220" s="3" t="s">
        <v>6289</v>
      </c>
    </row>
    <row r="5221" spans="1:52">
      <c r="A5221" t="s">
        <v>3224</v>
      </c>
      <c r="B5221" s="3" t="s">
        <v>6406</v>
      </c>
      <c r="C5221">
        <v>210</v>
      </c>
      <c r="D5221">
        <v>79</v>
      </c>
      <c r="E5221">
        <v>17</v>
      </c>
      <c r="F5221">
        <v>210</v>
      </c>
      <c r="G5221">
        <v>376</v>
      </c>
      <c r="H5221">
        <v>17</v>
      </c>
      <c r="I5221" s="16">
        <f t="shared" si="324"/>
        <v>151.5</v>
      </c>
      <c r="J5221" s="16">
        <f t="shared" si="325"/>
        <v>52.356019498981951</v>
      </c>
      <c r="K5221">
        <v>14</v>
      </c>
      <c r="L5221">
        <v>110</v>
      </c>
      <c r="M5221">
        <v>3</v>
      </c>
      <c r="N5221">
        <v>118</v>
      </c>
      <c r="O5221">
        <f t="shared" si="326"/>
        <v>61.25</v>
      </c>
      <c r="P5221" s="16">
        <f t="shared" si="327"/>
        <v>26.484370390855055</v>
      </c>
      <c r="Q5221" s="16">
        <v>109.062200916376</v>
      </c>
      <c r="R5221" s="16">
        <v>106.559515061439</v>
      </c>
      <c r="S5221" s="16">
        <v>93.6242392838748</v>
      </c>
      <c r="T5221" s="16">
        <v>128.83481493189899</v>
      </c>
      <c r="U5221" s="16">
        <v>42.318128293364097</v>
      </c>
      <c r="V5221" s="16">
        <v>127.731439753365</v>
      </c>
      <c r="W5221" s="16">
        <v>10.9402127816827</v>
      </c>
      <c r="X5221" s="16">
        <v>123.527094959999</v>
      </c>
      <c r="Y5221" s="16">
        <v>61.125811606978203</v>
      </c>
      <c r="Z5221" s="16">
        <v>181.90780062123901</v>
      </c>
      <c r="AA5221" t="s">
        <v>3224</v>
      </c>
      <c r="AB5221" s="16">
        <v>98.5631258210217</v>
      </c>
      <c r="AC5221" s="16">
        <v>-8.0297907251217104E-2</v>
      </c>
      <c r="AD5221" s="16">
        <v>0.63280930944442404</v>
      </c>
      <c r="AE5221" s="16">
        <v>-0.12689115986886301</v>
      </c>
      <c r="AF5221">
        <v>0.89902654348532396</v>
      </c>
      <c r="AG5221">
        <v>0.97530664770162601</v>
      </c>
      <c r="AH5221" s="3" t="s">
        <v>3224</v>
      </c>
      <c r="AI5221" s="20" t="s">
        <v>9317</v>
      </c>
      <c r="AJ5221" s="20" t="s">
        <v>9318</v>
      </c>
      <c r="AK5221" s="20" t="s">
        <v>3224</v>
      </c>
      <c r="AL5221" s="3" t="s">
        <v>6289</v>
      </c>
      <c r="AM5221" s="20" t="s">
        <v>6289</v>
      </c>
      <c r="AN5221" s="3" t="s">
        <v>6289</v>
      </c>
      <c r="AO5221" s="20" t="s">
        <v>6289</v>
      </c>
      <c r="AP5221" s="3" t="s">
        <v>6289</v>
      </c>
      <c r="AQ5221" s="20" t="s">
        <v>6289</v>
      </c>
      <c r="AR5221" s="3" t="s">
        <v>6289</v>
      </c>
      <c r="AS5221" s="20" t="s">
        <v>6289</v>
      </c>
      <c r="AT5221" s="3" t="s">
        <v>6289</v>
      </c>
      <c r="AU5221" s="20" t="s">
        <v>6289</v>
      </c>
      <c r="AV5221" s="3" t="s">
        <v>6289</v>
      </c>
      <c r="AW5221" s="20" t="s">
        <v>6289</v>
      </c>
      <c r="AX5221" s="3" t="s">
        <v>6289</v>
      </c>
      <c r="AY5221" s="3" t="s">
        <v>6289</v>
      </c>
      <c r="AZ5221" s="3" t="s">
        <v>6289</v>
      </c>
    </row>
    <row r="5222" spans="1:52">
      <c r="A5222" t="s">
        <v>4158</v>
      </c>
      <c r="B5222" s="3" t="s">
        <v>6297</v>
      </c>
      <c r="C5222">
        <v>2</v>
      </c>
      <c r="D5222">
        <v>0</v>
      </c>
      <c r="E5222">
        <v>0</v>
      </c>
      <c r="F5222">
        <v>2</v>
      </c>
      <c r="G5222">
        <v>0</v>
      </c>
      <c r="H5222">
        <v>0</v>
      </c>
      <c r="I5222" s="16">
        <f t="shared" si="324"/>
        <v>0.66666666666666663</v>
      </c>
      <c r="J5222" s="16">
        <f t="shared" si="325"/>
        <v>0.38490017945975052</v>
      </c>
      <c r="K5222">
        <v>0</v>
      </c>
      <c r="L5222">
        <v>0</v>
      </c>
      <c r="M5222">
        <v>0</v>
      </c>
      <c r="N5222">
        <v>0</v>
      </c>
      <c r="O5222">
        <f t="shared" si="326"/>
        <v>0</v>
      </c>
      <c r="P5222" s="16">
        <f t="shared" si="327"/>
        <v>0</v>
      </c>
      <c r="Q5222" s="16">
        <v>0.31430029082529098</v>
      </c>
      <c r="R5222" s="16">
        <v>0</v>
      </c>
      <c r="S5222" s="16">
        <v>0.76532075708889502</v>
      </c>
      <c r="T5222" s="16">
        <v>0</v>
      </c>
      <c r="U5222" s="16">
        <v>0</v>
      </c>
      <c r="V5222" s="16">
        <v>1.216489902413</v>
      </c>
      <c r="W5222" s="16">
        <v>0</v>
      </c>
      <c r="X5222" s="16">
        <v>0</v>
      </c>
      <c r="Y5222" s="16">
        <v>0</v>
      </c>
      <c r="Z5222" s="16">
        <v>0</v>
      </c>
      <c r="AA5222" t="s">
        <v>4158</v>
      </c>
      <c r="AB5222" s="16">
        <v>0.22961109503271901</v>
      </c>
      <c r="AC5222" s="16">
        <v>-0.146188797658835</v>
      </c>
      <c r="AD5222" s="16">
        <v>1.1524971063629099</v>
      </c>
      <c r="AE5222" s="16">
        <v>-0.126845262215176</v>
      </c>
      <c r="AF5222">
        <v>0.899062870979635</v>
      </c>
      <c r="AG5222" t="s">
        <v>3500</v>
      </c>
      <c r="AH5222" s="3" t="s">
        <v>4158</v>
      </c>
      <c r="AI5222" s="20" t="s">
        <v>10708</v>
      </c>
      <c r="AJ5222" s="20" t="s">
        <v>10709</v>
      </c>
      <c r="AK5222" s="20" t="s">
        <v>4158</v>
      </c>
      <c r="AL5222" s="3" t="s">
        <v>6289</v>
      </c>
      <c r="AM5222" s="20" t="s">
        <v>6289</v>
      </c>
      <c r="AN5222" s="3" t="s">
        <v>6289</v>
      </c>
      <c r="AO5222" s="20" t="s">
        <v>6289</v>
      </c>
      <c r="AP5222" s="3" t="s">
        <v>6289</v>
      </c>
      <c r="AQ5222" s="20" t="s">
        <v>6289</v>
      </c>
      <c r="AR5222" s="3" t="s">
        <v>6289</v>
      </c>
      <c r="AS5222" s="20" t="s">
        <v>6289</v>
      </c>
      <c r="AT5222" s="3" t="s">
        <v>6289</v>
      </c>
      <c r="AU5222" s="20" t="s">
        <v>6289</v>
      </c>
      <c r="AV5222" s="3" t="s">
        <v>6289</v>
      </c>
      <c r="AW5222" s="20" t="s">
        <v>6289</v>
      </c>
      <c r="AX5222" s="3" t="s">
        <v>6289</v>
      </c>
      <c r="AY5222" s="3" t="s">
        <v>6289</v>
      </c>
      <c r="AZ5222" s="3" t="s">
        <v>6289</v>
      </c>
    </row>
    <row r="5223" spans="1:52">
      <c r="A5223" t="s">
        <v>3225</v>
      </c>
      <c r="B5223" s="3" t="s">
        <v>11895</v>
      </c>
      <c r="C5223">
        <v>18</v>
      </c>
      <c r="D5223">
        <v>1</v>
      </c>
      <c r="E5223">
        <v>23</v>
      </c>
      <c r="F5223">
        <v>18</v>
      </c>
      <c r="G5223">
        <v>171</v>
      </c>
      <c r="H5223">
        <v>23</v>
      </c>
      <c r="I5223" s="16">
        <f t="shared" si="324"/>
        <v>42.333333333333336</v>
      </c>
      <c r="J5223" s="16">
        <f t="shared" si="325"/>
        <v>23.685047635195534</v>
      </c>
      <c r="K5223">
        <v>8</v>
      </c>
      <c r="L5223">
        <v>20</v>
      </c>
      <c r="M5223">
        <v>0</v>
      </c>
      <c r="N5223">
        <v>53</v>
      </c>
      <c r="O5223">
        <f t="shared" si="326"/>
        <v>20.25</v>
      </c>
      <c r="P5223" s="16">
        <f t="shared" si="327"/>
        <v>10.101825330107426</v>
      </c>
      <c r="Q5223" s="16">
        <v>28.129876028863599</v>
      </c>
      <c r="R5223" s="16">
        <v>48.461907115707703</v>
      </c>
      <c r="S5223" s="16">
        <v>46.9396731014522</v>
      </c>
      <c r="T5223" s="16">
        <v>1.63082044217594</v>
      </c>
      <c r="U5223" s="16">
        <v>57.253938279257397</v>
      </c>
      <c r="V5223" s="16">
        <v>10.948409121717001</v>
      </c>
      <c r="W5223" s="16">
        <v>0</v>
      </c>
      <c r="X5223" s="16">
        <v>22.459471810908902</v>
      </c>
      <c r="Y5223" s="16">
        <v>34.929035203987503</v>
      </c>
      <c r="Z5223" s="16">
        <v>81.704351126488504</v>
      </c>
      <c r="AA5223" t="s">
        <v>3225</v>
      </c>
      <c r="AB5223" s="16">
        <v>33.245748223055898</v>
      </c>
      <c r="AC5223" s="16">
        <v>0.110513057958618</v>
      </c>
      <c r="AD5223" s="16">
        <v>0.87253032529393304</v>
      </c>
      <c r="AE5223" s="16">
        <v>0.12665812838240201</v>
      </c>
      <c r="AF5223">
        <v>0.89921098756371598</v>
      </c>
      <c r="AG5223">
        <v>0.97530664770162601</v>
      </c>
      <c r="AH5223" s="3" t="s">
        <v>3225</v>
      </c>
      <c r="AI5223" s="20" t="s">
        <v>22656</v>
      </c>
      <c r="AJ5223" s="20" t="s">
        <v>22657</v>
      </c>
      <c r="AK5223" s="20" t="s">
        <v>3225</v>
      </c>
      <c r="AL5223" s="3" t="s">
        <v>6289</v>
      </c>
      <c r="AM5223" s="20" t="s">
        <v>6289</v>
      </c>
      <c r="AN5223" s="3" t="s">
        <v>6289</v>
      </c>
      <c r="AO5223" s="20" t="s">
        <v>6289</v>
      </c>
      <c r="AP5223" s="3" t="s">
        <v>6289</v>
      </c>
      <c r="AQ5223" s="20" t="s">
        <v>6289</v>
      </c>
      <c r="AR5223" s="3" t="s">
        <v>6289</v>
      </c>
      <c r="AS5223" s="20" t="s">
        <v>6289</v>
      </c>
      <c r="AT5223" s="3" t="s">
        <v>6289</v>
      </c>
      <c r="AU5223" s="20" t="s">
        <v>6289</v>
      </c>
      <c r="AV5223" s="3" t="s">
        <v>6289</v>
      </c>
      <c r="AW5223" s="20" t="s">
        <v>6289</v>
      </c>
      <c r="AX5223" s="3" t="s">
        <v>6289</v>
      </c>
      <c r="AY5223" s="3" t="s">
        <v>6289</v>
      </c>
      <c r="AZ5223" s="3" t="s">
        <v>6289</v>
      </c>
    </row>
    <row r="5224" spans="1:52">
      <c r="A5224" t="s">
        <v>5429</v>
      </c>
      <c r="B5224" s="3" t="s">
        <v>20370</v>
      </c>
      <c r="C5224">
        <v>2</v>
      </c>
      <c r="D5224">
        <v>0</v>
      </c>
      <c r="E5224">
        <v>1</v>
      </c>
      <c r="F5224">
        <v>2</v>
      </c>
      <c r="G5224">
        <v>12</v>
      </c>
      <c r="H5224">
        <v>1</v>
      </c>
      <c r="I5224" s="16">
        <f t="shared" si="324"/>
        <v>3</v>
      </c>
      <c r="J5224" s="16">
        <f t="shared" si="325"/>
        <v>1.666666666666667</v>
      </c>
      <c r="K5224">
        <v>0</v>
      </c>
      <c r="L5224">
        <v>6</v>
      </c>
      <c r="M5224">
        <v>0</v>
      </c>
      <c r="N5224">
        <v>2</v>
      </c>
      <c r="O5224">
        <f t="shared" si="326"/>
        <v>2</v>
      </c>
      <c r="P5224" s="16">
        <f t="shared" si="327"/>
        <v>1.2247448713915889</v>
      </c>
      <c r="Q5224" s="16">
        <v>4.5573542169667203</v>
      </c>
      <c r="R5224" s="16">
        <v>3.4008355870672098</v>
      </c>
      <c r="S5224" s="16">
        <v>4.3368176235037401</v>
      </c>
      <c r="T5224" s="16">
        <v>0</v>
      </c>
      <c r="U5224" s="16">
        <v>2.4893016643155401</v>
      </c>
      <c r="V5224" s="16">
        <v>1.216489902413</v>
      </c>
      <c r="W5224" s="16">
        <v>0</v>
      </c>
      <c r="X5224" s="16">
        <v>6.7378415432726699</v>
      </c>
      <c r="Y5224" s="16">
        <v>0</v>
      </c>
      <c r="Z5224" s="16">
        <v>3.08318306137692</v>
      </c>
      <c r="AA5224" t="s">
        <v>5429</v>
      </c>
      <c r="AB5224" s="16">
        <v>2.5821823598915801</v>
      </c>
      <c r="AC5224" s="16">
        <v>0.109616018867327</v>
      </c>
      <c r="AD5224" s="16">
        <v>0.87493628842970605</v>
      </c>
      <c r="AE5224" s="16">
        <v>0.12528457250762801</v>
      </c>
      <c r="AF5224">
        <v>0.90029826530333401</v>
      </c>
      <c r="AG5224" t="s">
        <v>3500</v>
      </c>
      <c r="AH5224" s="3" t="s">
        <v>5429</v>
      </c>
      <c r="AI5224" s="20" t="s">
        <v>20368</v>
      </c>
      <c r="AJ5224" s="20" t="s">
        <v>20369</v>
      </c>
      <c r="AK5224" s="20" t="s">
        <v>5429</v>
      </c>
      <c r="AL5224" s="3" t="s">
        <v>6289</v>
      </c>
      <c r="AM5224" s="20" t="s">
        <v>6289</v>
      </c>
      <c r="AN5224" s="3" t="s">
        <v>6289</v>
      </c>
      <c r="AO5224" s="20" t="s">
        <v>20371</v>
      </c>
      <c r="AP5224" s="3" t="s">
        <v>20372</v>
      </c>
      <c r="AQ5224" s="20" t="s">
        <v>14783</v>
      </c>
      <c r="AR5224" s="3" t="s">
        <v>14784</v>
      </c>
      <c r="AS5224" s="20" t="s">
        <v>6289</v>
      </c>
      <c r="AT5224" s="3" t="s">
        <v>6289</v>
      </c>
      <c r="AU5224" s="20" t="s">
        <v>6289</v>
      </c>
      <c r="AV5224" s="3" t="s">
        <v>6289</v>
      </c>
      <c r="AW5224" s="20" t="s">
        <v>6289</v>
      </c>
      <c r="AX5224" s="3" t="s">
        <v>6289</v>
      </c>
      <c r="AY5224" s="3" t="s">
        <v>13248</v>
      </c>
      <c r="AZ5224" s="3" t="s">
        <v>8947</v>
      </c>
    </row>
    <row r="5225" spans="1:52">
      <c r="A5225" t="s">
        <v>3226</v>
      </c>
      <c r="B5225" s="3" t="s">
        <v>18108</v>
      </c>
      <c r="C5225">
        <v>26</v>
      </c>
      <c r="D5225">
        <v>22</v>
      </c>
      <c r="E5225">
        <v>11</v>
      </c>
      <c r="F5225">
        <v>26</v>
      </c>
      <c r="G5225">
        <v>25</v>
      </c>
      <c r="H5225">
        <v>11</v>
      </c>
      <c r="I5225" s="16">
        <f t="shared" si="324"/>
        <v>20.166666666666668</v>
      </c>
      <c r="J5225" s="16">
        <f t="shared" si="325"/>
        <v>2.7020225620682607</v>
      </c>
      <c r="K5225">
        <v>3</v>
      </c>
      <c r="L5225">
        <v>19</v>
      </c>
      <c r="M5225">
        <v>4</v>
      </c>
      <c r="N5225">
        <v>6</v>
      </c>
      <c r="O5225">
        <f t="shared" si="326"/>
        <v>8</v>
      </c>
      <c r="P5225" s="16">
        <f t="shared" si="327"/>
        <v>3.2210246816812815</v>
      </c>
      <c r="Q5225" s="16">
        <v>9.2718585793460893</v>
      </c>
      <c r="R5225" s="16">
        <v>7.0850741397233499</v>
      </c>
      <c r="S5225" s="16">
        <v>4.3368176235037401</v>
      </c>
      <c r="T5225" s="16">
        <v>35.878049727870703</v>
      </c>
      <c r="U5225" s="16">
        <v>27.3823183074709</v>
      </c>
      <c r="V5225" s="16">
        <v>15.814368731368999</v>
      </c>
      <c r="W5225" s="16">
        <v>14.586950375577</v>
      </c>
      <c r="X5225" s="16">
        <v>21.336498220363399</v>
      </c>
      <c r="Y5225" s="16">
        <v>13.0983882014953</v>
      </c>
      <c r="Z5225" s="16">
        <v>9.2495491841307693</v>
      </c>
      <c r="AA5225" t="s">
        <v>3226</v>
      </c>
      <c r="AB5225" s="16">
        <v>15.803987309085</v>
      </c>
      <c r="AC5225" s="16">
        <v>-8.5714300565438897E-2</v>
      </c>
      <c r="AD5225" s="16">
        <v>0.68522587401491897</v>
      </c>
      <c r="AE5225" s="16">
        <v>-0.12508911851681301</v>
      </c>
      <c r="AF5225">
        <v>0.90045299779772103</v>
      </c>
      <c r="AG5225">
        <v>0.97635111226966997</v>
      </c>
      <c r="AH5225" s="3" t="s">
        <v>3226</v>
      </c>
      <c r="AI5225" s="20" t="s">
        <v>23611</v>
      </c>
      <c r="AJ5225" s="20" t="s">
        <v>23612</v>
      </c>
      <c r="AK5225" s="20" t="s">
        <v>3226</v>
      </c>
      <c r="AL5225" s="3" t="s">
        <v>23613</v>
      </c>
      <c r="AM5225" s="20" t="s">
        <v>6289</v>
      </c>
      <c r="AN5225" s="3" t="s">
        <v>6289</v>
      </c>
      <c r="AO5225" s="20" t="s">
        <v>18110</v>
      </c>
      <c r="AP5225" s="3" t="s">
        <v>18111</v>
      </c>
      <c r="AQ5225" s="20" t="s">
        <v>6289</v>
      </c>
      <c r="AR5225" s="3" t="s">
        <v>6289</v>
      </c>
      <c r="AS5225" s="20" t="s">
        <v>6289</v>
      </c>
      <c r="AT5225" s="3" t="s">
        <v>6289</v>
      </c>
      <c r="AU5225" s="20" t="s">
        <v>6289</v>
      </c>
      <c r="AV5225" s="3" t="s">
        <v>6289</v>
      </c>
      <c r="AW5225" s="20" t="s">
        <v>6289</v>
      </c>
      <c r="AX5225" s="3" t="s">
        <v>6289</v>
      </c>
      <c r="AY5225" s="3" t="s">
        <v>6289</v>
      </c>
      <c r="AZ5225" s="3" t="s">
        <v>9284</v>
      </c>
    </row>
    <row r="5226" spans="1:52">
      <c r="A5226" t="s">
        <v>4088</v>
      </c>
      <c r="B5226" s="3" t="s">
        <v>6406</v>
      </c>
      <c r="C5226">
        <v>0</v>
      </c>
      <c r="D5226">
        <v>0</v>
      </c>
      <c r="E5226">
        <v>0</v>
      </c>
      <c r="F5226">
        <v>0</v>
      </c>
      <c r="G5226">
        <v>6</v>
      </c>
      <c r="H5226">
        <v>0</v>
      </c>
      <c r="I5226" s="16">
        <f t="shared" si="324"/>
        <v>1</v>
      </c>
      <c r="J5226" s="16">
        <f t="shared" si="325"/>
        <v>0.91287092917527701</v>
      </c>
      <c r="K5226">
        <v>0</v>
      </c>
      <c r="L5226">
        <v>0</v>
      </c>
      <c r="M5226">
        <v>0</v>
      </c>
      <c r="N5226">
        <v>1</v>
      </c>
      <c r="O5226">
        <f t="shared" si="326"/>
        <v>0.25</v>
      </c>
      <c r="P5226" s="16">
        <f t="shared" si="327"/>
        <v>0.21650635094610965</v>
      </c>
      <c r="Q5226" s="16">
        <v>0.47145043623793698</v>
      </c>
      <c r="R5226" s="16">
        <v>1.7004177935336</v>
      </c>
      <c r="S5226" s="16">
        <v>0.51021383805926301</v>
      </c>
      <c r="T5226" s="16">
        <v>0</v>
      </c>
      <c r="U5226" s="16">
        <v>0</v>
      </c>
      <c r="V5226" s="16">
        <v>0</v>
      </c>
      <c r="W5226" s="16">
        <v>0</v>
      </c>
      <c r="X5226" s="16">
        <v>0</v>
      </c>
      <c r="Y5226" s="16">
        <v>0</v>
      </c>
      <c r="Z5226" s="16">
        <v>1.54159153068846</v>
      </c>
      <c r="AA5226" t="s">
        <v>4088</v>
      </c>
      <c r="AB5226" s="16">
        <v>0.42236735985192703</v>
      </c>
      <c r="AC5226" s="16">
        <v>0.139485258816647</v>
      </c>
      <c r="AD5226" s="16">
        <v>1.1160690914043101</v>
      </c>
      <c r="AE5226" s="16">
        <v>0.12497905361856899</v>
      </c>
      <c r="AF5226">
        <v>0.90054013309583303</v>
      </c>
      <c r="AG5226" t="s">
        <v>3500</v>
      </c>
      <c r="AH5226" s="3" t="s">
        <v>4088</v>
      </c>
      <c r="AI5226" s="20" t="s">
        <v>10540</v>
      </c>
      <c r="AJ5226" s="20" t="s">
        <v>10541</v>
      </c>
      <c r="AK5226" s="20" t="s">
        <v>4088</v>
      </c>
      <c r="AL5226" s="3" t="s">
        <v>6289</v>
      </c>
      <c r="AM5226" s="20" t="s">
        <v>6289</v>
      </c>
      <c r="AN5226" s="3" t="s">
        <v>6289</v>
      </c>
      <c r="AO5226" s="20" t="s">
        <v>6289</v>
      </c>
      <c r="AP5226" s="3" t="s">
        <v>6289</v>
      </c>
      <c r="AQ5226" s="20" t="s">
        <v>6289</v>
      </c>
      <c r="AR5226" s="3" t="s">
        <v>6289</v>
      </c>
      <c r="AS5226" s="20" t="s">
        <v>6289</v>
      </c>
      <c r="AT5226" s="3" t="s">
        <v>6289</v>
      </c>
      <c r="AU5226" s="20" t="s">
        <v>6289</v>
      </c>
      <c r="AV5226" s="3" t="s">
        <v>6289</v>
      </c>
      <c r="AW5226" s="20" t="s">
        <v>6289</v>
      </c>
      <c r="AX5226" s="3" t="s">
        <v>6289</v>
      </c>
      <c r="AY5226" s="3" t="s">
        <v>6289</v>
      </c>
      <c r="AZ5226" s="3" t="s">
        <v>6289</v>
      </c>
    </row>
    <row r="5227" spans="1:52" ht="30">
      <c r="A5227" t="s">
        <v>3232</v>
      </c>
      <c r="B5227" s="3" t="s">
        <v>21509</v>
      </c>
      <c r="C5227">
        <v>47</v>
      </c>
      <c r="D5227">
        <v>0</v>
      </c>
      <c r="E5227">
        <v>9</v>
      </c>
      <c r="F5227">
        <v>47</v>
      </c>
      <c r="G5227">
        <v>22</v>
      </c>
      <c r="H5227">
        <v>9</v>
      </c>
      <c r="I5227" s="16">
        <f t="shared" si="324"/>
        <v>22.333333333333332</v>
      </c>
      <c r="J5227" s="16">
        <f t="shared" si="325"/>
        <v>7.5853172008187668</v>
      </c>
      <c r="K5227">
        <v>2</v>
      </c>
      <c r="L5227">
        <v>33</v>
      </c>
      <c r="M5227">
        <v>0</v>
      </c>
      <c r="N5227">
        <v>4</v>
      </c>
      <c r="O5227">
        <f t="shared" si="326"/>
        <v>9.75</v>
      </c>
      <c r="P5227" s="16">
        <f t="shared" si="327"/>
        <v>6.7488424933465438</v>
      </c>
      <c r="Q5227" s="16">
        <v>22.158170503183001</v>
      </c>
      <c r="R5227" s="16">
        <v>6.2348652429565501</v>
      </c>
      <c r="S5227" s="16">
        <v>10.4593836802149</v>
      </c>
      <c r="T5227" s="16">
        <v>0</v>
      </c>
      <c r="U5227" s="16">
        <v>22.403714978839801</v>
      </c>
      <c r="V5227" s="16">
        <v>28.5875127067055</v>
      </c>
      <c r="W5227" s="16">
        <v>0</v>
      </c>
      <c r="X5227" s="16">
        <v>37.058128487999703</v>
      </c>
      <c r="Y5227" s="16">
        <v>8.7322588009968793</v>
      </c>
      <c r="Z5227" s="16">
        <v>6.1663661227538498</v>
      </c>
      <c r="AA5227" t="s">
        <v>3232</v>
      </c>
      <c r="AB5227" s="16">
        <v>14.180040052364999</v>
      </c>
      <c r="AC5227" s="16">
        <v>-0.113006509795195</v>
      </c>
      <c r="AD5227" s="16">
        <v>0.90717693338315197</v>
      </c>
      <c r="AE5227" s="16">
        <v>-0.12456942591535899</v>
      </c>
      <c r="AF5227">
        <v>0.90086443440209496</v>
      </c>
      <c r="AG5227">
        <v>0.976418753851794</v>
      </c>
      <c r="AH5227" s="3" t="s">
        <v>3232</v>
      </c>
      <c r="AI5227" s="20" t="s">
        <v>21507</v>
      </c>
      <c r="AJ5227" s="20" t="s">
        <v>21508</v>
      </c>
      <c r="AK5227" s="20" t="s">
        <v>3232</v>
      </c>
      <c r="AL5227" s="3" t="s">
        <v>6289</v>
      </c>
      <c r="AM5227" s="20" t="s">
        <v>6289</v>
      </c>
      <c r="AN5227" s="3" t="s">
        <v>6289</v>
      </c>
      <c r="AO5227" s="20" t="s">
        <v>6430</v>
      </c>
      <c r="AP5227" s="3" t="s">
        <v>6431</v>
      </c>
      <c r="AQ5227" s="20" t="s">
        <v>6757</v>
      </c>
      <c r="AR5227" s="3" t="s">
        <v>6758</v>
      </c>
      <c r="AS5227" s="20" t="s">
        <v>6289</v>
      </c>
      <c r="AT5227" s="3" t="s">
        <v>6289</v>
      </c>
      <c r="AU5227" s="20" t="s">
        <v>6289</v>
      </c>
      <c r="AV5227" s="3" t="s">
        <v>6289</v>
      </c>
      <c r="AW5227" s="20" t="s">
        <v>6289</v>
      </c>
      <c r="AX5227" s="3" t="s">
        <v>6289</v>
      </c>
      <c r="AY5227" s="3" t="s">
        <v>14987</v>
      </c>
      <c r="AZ5227" s="3" t="s">
        <v>14987</v>
      </c>
    </row>
    <row r="5228" spans="1:52">
      <c r="A5228" t="s">
        <v>6028</v>
      </c>
      <c r="B5228" s="3" t="s">
        <v>6406</v>
      </c>
      <c r="C5228">
        <v>5</v>
      </c>
      <c r="D5228">
        <v>0</v>
      </c>
      <c r="E5228">
        <v>2</v>
      </c>
      <c r="F5228">
        <v>5</v>
      </c>
      <c r="G5228">
        <v>11</v>
      </c>
      <c r="H5228">
        <v>2</v>
      </c>
      <c r="I5228" s="16">
        <f t="shared" si="324"/>
        <v>4.166666666666667</v>
      </c>
      <c r="J5228" s="16">
        <f t="shared" si="325"/>
        <v>1.4417710302623312</v>
      </c>
      <c r="K5228">
        <v>0</v>
      </c>
      <c r="L5228">
        <v>5</v>
      </c>
      <c r="M5228">
        <v>0</v>
      </c>
      <c r="N5228">
        <v>0</v>
      </c>
      <c r="O5228">
        <f t="shared" si="326"/>
        <v>1.25</v>
      </c>
      <c r="P5228" s="16">
        <f t="shared" si="327"/>
        <v>1.0825317547305484</v>
      </c>
      <c r="Q5228" s="16">
        <v>2.0429518903643902</v>
      </c>
      <c r="R5228" s="16">
        <v>3.1174326214782702</v>
      </c>
      <c r="S5228" s="16">
        <v>0.51021383805926301</v>
      </c>
      <c r="T5228" s="16">
        <v>0</v>
      </c>
      <c r="U5228" s="16">
        <v>4.9786033286310696</v>
      </c>
      <c r="V5228" s="16">
        <v>3.0412247560324999</v>
      </c>
      <c r="W5228" s="16">
        <v>0</v>
      </c>
      <c r="X5228" s="16">
        <v>5.6148679527272201</v>
      </c>
      <c r="Y5228" s="16">
        <v>0</v>
      </c>
      <c r="Z5228" s="16">
        <v>0</v>
      </c>
      <c r="AA5228" t="s">
        <v>6028</v>
      </c>
      <c r="AB5228" s="16">
        <v>1.93052943872927</v>
      </c>
      <c r="AC5228" s="16">
        <v>-0.12501379218946199</v>
      </c>
      <c r="AD5228" s="16">
        <v>1.00357055921742</v>
      </c>
      <c r="AE5228" s="16">
        <v>-0.124569011158465</v>
      </c>
      <c r="AF5228">
        <v>0.900864762772565</v>
      </c>
      <c r="AG5228" t="s">
        <v>3500</v>
      </c>
      <c r="AH5228" s="3" t="s">
        <v>6028</v>
      </c>
      <c r="AI5228" s="20" t="s">
        <v>24678</v>
      </c>
      <c r="AJ5228" s="20" t="s">
        <v>24679</v>
      </c>
      <c r="AK5228" s="20" t="s">
        <v>6028</v>
      </c>
      <c r="AL5228" s="3" t="s">
        <v>6289</v>
      </c>
      <c r="AM5228" s="20" t="s">
        <v>6289</v>
      </c>
      <c r="AN5228" s="3" t="s">
        <v>6289</v>
      </c>
      <c r="AO5228" s="20" t="s">
        <v>6289</v>
      </c>
      <c r="AP5228" s="3" t="s">
        <v>6289</v>
      </c>
      <c r="AQ5228" s="20" t="s">
        <v>6289</v>
      </c>
      <c r="AR5228" s="3" t="s">
        <v>6289</v>
      </c>
      <c r="AS5228" s="20" t="s">
        <v>6289</v>
      </c>
      <c r="AT5228" s="3" t="s">
        <v>6289</v>
      </c>
      <c r="AU5228" s="20" t="s">
        <v>6289</v>
      </c>
      <c r="AV5228" s="3" t="s">
        <v>6289</v>
      </c>
      <c r="AW5228" s="20" t="s">
        <v>6289</v>
      </c>
      <c r="AX5228" s="3" t="s">
        <v>6289</v>
      </c>
      <c r="AY5228" s="3" t="s">
        <v>6289</v>
      </c>
      <c r="AZ5228" s="3" t="s">
        <v>6289</v>
      </c>
    </row>
    <row r="5229" spans="1:52">
      <c r="A5229" t="s">
        <v>3744</v>
      </c>
      <c r="B5229" s="3" t="s">
        <v>6297</v>
      </c>
      <c r="C5229">
        <v>1</v>
      </c>
      <c r="D5229">
        <v>0</v>
      </c>
      <c r="E5229">
        <v>1</v>
      </c>
      <c r="F5229">
        <v>1</v>
      </c>
      <c r="G5229">
        <v>0</v>
      </c>
      <c r="H5229">
        <v>1</v>
      </c>
      <c r="I5229" s="16">
        <f t="shared" si="324"/>
        <v>0.66666666666666663</v>
      </c>
      <c r="J5229" s="16">
        <f t="shared" si="325"/>
        <v>0.19245008972987526</v>
      </c>
      <c r="K5229">
        <v>0</v>
      </c>
      <c r="L5229">
        <v>0</v>
      </c>
      <c r="M5229">
        <v>0</v>
      </c>
      <c r="N5229">
        <v>0</v>
      </c>
      <c r="O5229">
        <f t="shared" si="326"/>
        <v>0</v>
      </c>
      <c r="P5229" s="16">
        <f t="shared" si="327"/>
        <v>0</v>
      </c>
      <c r="Q5229" s="16">
        <v>0</v>
      </c>
      <c r="R5229" s="16">
        <v>0</v>
      </c>
      <c r="S5229" s="16">
        <v>0</v>
      </c>
      <c r="T5229" s="16">
        <v>0</v>
      </c>
      <c r="U5229" s="16">
        <v>2.4893016643155401</v>
      </c>
      <c r="V5229" s="16">
        <v>0.60824495120650002</v>
      </c>
      <c r="W5229" s="16">
        <v>0</v>
      </c>
      <c r="X5229" s="16">
        <v>0</v>
      </c>
      <c r="Y5229" s="16">
        <v>0</v>
      </c>
      <c r="Z5229" s="16">
        <v>0</v>
      </c>
      <c r="AA5229" t="s">
        <v>3744</v>
      </c>
      <c r="AB5229" s="16">
        <v>0.30975466155220399</v>
      </c>
      <c r="AC5229" s="16">
        <v>0.15583681253095399</v>
      </c>
      <c r="AD5229" s="16">
        <v>1.25104918069632</v>
      </c>
      <c r="AE5229" s="16">
        <v>0.12456489715633499</v>
      </c>
      <c r="AF5229">
        <v>0.90086801990274001</v>
      </c>
      <c r="AG5229" t="s">
        <v>3500</v>
      </c>
      <c r="AH5229" s="3" t="s">
        <v>3744</v>
      </c>
      <c r="AI5229" s="20" t="s">
        <v>7893</v>
      </c>
      <c r="AJ5229" s="20" t="s">
        <v>7894</v>
      </c>
      <c r="AK5229" s="20" t="s">
        <v>3744</v>
      </c>
      <c r="AL5229" s="3" t="s">
        <v>6289</v>
      </c>
      <c r="AM5229" s="20" t="s">
        <v>6289</v>
      </c>
      <c r="AN5229" s="3" t="s">
        <v>6289</v>
      </c>
      <c r="AO5229" s="20" t="s">
        <v>6289</v>
      </c>
      <c r="AP5229" s="3" t="s">
        <v>6289</v>
      </c>
      <c r="AQ5229" s="20" t="s">
        <v>6289</v>
      </c>
      <c r="AR5229" s="3" t="s">
        <v>6289</v>
      </c>
      <c r="AS5229" s="20" t="s">
        <v>6289</v>
      </c>
      <c r="AT5229" s="3" t="s">
        <v>6289</v>
      </c>
      <c r="AU5229" s="20" t="s">
        <v>6289</v>
      </c>
      <c r="AV5229" s="3" t="s">
        <v>6289</v>
      </c>
      <c r="AW5229" s="20" t="s">
        <v>6289</v>
      </c>
      <c r="AX5229" s="3" t="s">
        <v>6289</v>
      </c>
      <c r="AY5229" s="3" t="s">
        <v>6289</v>
      </c>
      <c r="AZ5229" s="3" t="s">
        <v>6289</v>
      </c>
    </row>
    <row r="5230" spans="1:52">
      <c r="A5230" t="s">
        <v>4229</v>
      </c>
      <c r="B5230" s="3" t="s">
        <v>6297</v>
      </c>
      <c r="C5230">
        <v>1</v>
      </c>
      <c r="D5230">
        <v>0</v>
      </c>
      <c r="E5230">
        <v>1</v>
      </c>
      <c r="F5230">
        <v>1</v>
      </c>
      <c r="G5230">
        <v>0</v>
      </c>
      <c r="H5230">
        <v>1</v>
      </c>
      <c r="I5230" s="16">
        <f t="shared" si="324"/>
        <v>0.66666666666666663</v>
      </c>
      <c r="J5230" s="16">
        <f t="shared" si="325"/>
        <v>0.19245008972987526</v>
      </c>
      <c r="K5230">
        <v>0</v>
      </c>
      <c r="L5230">
        <v>0</v>
      </c>
      <c r="M5230">
        <v>0</v>
      </c>
      <c r="N5230">
        <v>0</v>
      </c>
      <c r="O5230">
        <f t="shared" si="326"/>
        <v>0</v>
      </c>
      <c r="P5230" s="16">
        <f t="shared" si="327"/>
        <v>0</v>
      </c>
      <c r="Q5230" s="16">
        <v>0</v>
      </c>
      <c r="R5230" s="16">
        <v>0</v>
      </c>
      <c r="S5230" s="16">
        <v>0</v>
      </c>
      <c r="T5230" s="16">
        <v>0</v>
      </c>
      <c r="U5230" s="16">
        <v>2.4893016643155401</v>
      </c>
      <c r="V5230" s="16">
        <v>0.60824495120650002</v>
      </c>
      <c r="W5230" s="16">
        <v>0</v>
      </c>
      <c r="X5230" s="16">
        <v>0</v>
      </c>
      <c r="Y5230" s="16">
        <v>0</v>
      </c>
      <c r="Z5230" s="16">
        <v>0</v>
      </c>
      <c r="AA5230" t="s">
        <v>4229</v>
      </c>
      <c r="AB5230" s="16">
        <v>0.30975466155220399</v>
      </c>
      <c r="AC5230" s="16">
        <v>0.15583681253095399</v>
      </c>
      <c r="AD5230" s="16">
        <v>1.25104918069632</v>
      </c>
      <c r="AE5230" s="16">
        <v>0.12456489715633499</v>
      </c>
      <c r="AF5230">
        <v>0.90086801990274001</v>
      </c>
      <c r="AG5230" t="s">
        <v>3500</v>
      </c>
      <c r="AH5230" s="3" t="s">
        <v>4229</v>
      </c>
      <c r="AI5230" s="20" t="s">
        <v>11541</v>
      </c>
      <c r="AJ5230" s="20" t="s">
        <v>11542</v>
      </c>
      <c r="AK5230" s="20" t="s">
        <v>4229</v>
      </c>
      <c r="AL5230" s="3" t="s">
        <v>6289</v>
      </c>
      <c r="AM5230" s="20" t="s">
        <v>6289</v>
      </c>
      <c r="AN5230" s="3" t="s">
        <v>6289</v>
      </c>
      <c r="AO5230" s="20" t="s">
        <v>6289</v>
      </c>
      <c r="AP5230" s="3" t="s">
        <v>6289</v>
      </c>
      <c r="AQ5230" s="20" t="s">
        <v>6289</v>
      </c>
      <c r="AR5230" s="3" t="s">
        <v>6289</v>
      </c>
      <c r="AS5230" s="20" t="s">
        <v>6289</v>
      </c>
      <c r="AT5230" s="3" t="s">
        <v>6289</v>
      </c>
      <c r="AU5230" s="20" t="s">
        <v>6289</v>
      </c>
      <c r="AV5230" s="3" t="s">
        <v>6289</v>
      </c>
      <c r="AW5230" s="20" t="s">
        <v>6289</v>
      </c>
      <c r="AX5230" s="3" t="s">
        <v>6289</v>
      </c>
      <c r="AY5230" s="3" t="s">
        <v>6289</v>
      </c>
      <c r="AZ5230" s="3" t="s">
        <v>6289</v>
      </c>
    </row>
    <row r="5231" spans="1:52">
      <c r="A5231" t="s">
        <v>3230</v>
      </c>
      <c r="B5231" s="3" t="s">
        <v>6406</v>
      </c>
      <c r="C5231">
        <v>6</v>
      </c>
      <c r="D5231">
        <v>0</v>
      </c>
      <c r="E5231">
        <v>5</v>
      </c>
      <c r="F5231">
        <v>6</v>
      </c>
      <c r="G5231">
        <v>35</v>
      </c>
      <c r="H5231">
        <v>5</v>
      </c>
      <c r="I5231" s="16">
        <f t="shared" si="324"/>
        <v>9.5</v>
      </c>
      <c r="J5231" s="16">
        <f t="shared" si="325"/>
        <v>4.7302219821061255</v>
      </c>
      <c r="K5231">
        <v>0</v>
      </c>
      <c r="L5231">
        <v>10</v>
      </c>
      <c r="M5231">
        <v>0</v>
      </c>
      <c r="N5231">
        <v>8</v>
      </c>
      <c r="O5231">
        <f t="shared" si="326"/>
        <v>4.5</v>
      </c>
      <c r="P5231" s="16">
        <f t="shared" si="327"/>
        <v>2.2776083947860748</v>
      </c>
      <c r="Q5231" s="16">
        <v>7.8575072706322802</v>
      </c>
      <c r="R5231" s="16">
        <v>9.9191037956126795</v>
      </c>
      <c r="S5231" s="16">
        <v>4.0817107044741103</v>
      </c>
      <c r="T5231" s="16">
        <v>0</v>
      </c>
      <c r="U5231" s="16">
        <v>12.446508321577699</v>
      </c>
      <c r="V5231" s="16">
        <v>3.6494697072390001</v>
      </c>
      <c r="W5231" s="16">
        <v>0</v>
      </c>
      <c r="X5231" s="16">
        <v>11.229735905454399</v>
      </c>
      <c r="Y5231" s="16">
        <v>0</v>
      </c>
      <c r="Z5231" s="16">
        <v>12.3327322455077</v>
      </c>
      <c r="AA5231" t="s">
        <v>3230</v>
      </c>
      <c r="AB5231" s="16">
        <v>6.1516767950497897</v>
      </c>
      <c r="AC5231" s="16">
        <v>0.10624013081325299</v>
      </c>
      <c r="AD5231" s="16">
        <v>0.85677696291935801</v>
      </c>
      <c r="AE5231" s="16">
        <v>0.123999751873876</v>
      </c>
      <c r="AF5231">
        <v>0.90131547152328095</v>
      </c>
      <c r="AG5231">
        <v>0.976418753851794</v>
      </c>
      <c r="AH5231" s="3" t="s">
        <v>3230</v>
      </c>
      <c r="AI5231" s="20" t="s">
        <v>11444</v>
      </c>
      <c r="AJ5231" s="20" t="s">
        <v>11445</v>
      </c>
      <c r="AK5231" s="20" t="s">
        <v>3230</v>
      </c>
      <c r="AL5231" s="3" t="s">
        <v>6289</v>
      </c>
      <c r="AM5231" s="20" t="s">
        <v>6289</v>
      </c>
      <c r="AN5231" s="3" t="s">
        <v>6289</v>
      </c>
      <c r="AO5231" s="20" t="s">
        <v>6289</v>
      </c>
      <c r="AP5231" s="3" t="s">
        <v>6289</v>
      </c>
      <c r="AQ5231" s="20" t="s">
        <v>6289</v>
      </c>
      <c r="AR5231" s="3" t="s">
        <v>6289</v>
      </c>
      <c r="AS5231" s="20" t="s">
        <v>6289</v>
      </c>
      <c r="AT5231" s="3" t="s">
        <v>6289</v>
      </c>
      <c r="AU5231" s="20" t="s">
        <v>6289</v>
      </c>
      <c r="AV5231" s="3" t="s">
        <v>6289</v>
      </c>
      <c r="AW5231" s="20" t="s">
        <v>6289</v>
      </c>
      <c r="AX5231" s="3" t="s">
        <v>6289</v>
      </c>
      <c r="AY5231" s="3" t="s">
        <v>6289</v>
      </c>
      <c r="AZ5231" s="3" t="s">
        <v>6289</v>
      </c>
    </row>
    <row r="5232" spans="1:52">
      <c r="A5232" t="s">
        <v>5256</v>
      </c>
      <c r="B5232" s="3" t="s">
        <v>19183</v>
      </c>
      <c r="C5232">
        <v>8</v>
      </c>
      <c r="D5232">
        <v>1</v>
      </c>
      <c r="E5232">
        <v>1</v>
      </c>
      <c r="F5232">
        <v>8</v>
      </c>
      <c r="G5232">
        <v>0</v>
      </c>
      <c r="H5232">
        <v>1</v>
      </c>
      <c r="I5232" s="16">
        <f t="shared" si="324"/>
        <v>3.1666666666666665</v>
      </c>
      <c r="J5232" s="16">
        <f t="shared" si="325"/>
        <v>1.4027090192169553</v>
      </c>
      <c r="K5232">
        <v>0</v>
      </c>
      <c r="L5232">
        <v>2</v>
      </c>
      <c r="M5232">
        <v>0</v>
      </c>
      <c r="N5232">
        <v>2</v>
      </c>
      <c r="O5232">
        <f t="shared" si="326"/>
        <v>1</v>
      </c>
      <c r="P5232" s="16">
        <f t="shared" si="327"/>
        <v>0.5</v>
      </c>
      <c r="Q5232" s="16">
        <v>0.15715014541264599</v>
      </c>
      <c r="R5232" s="16">
        <v>0</v>
      </c>
      <c r="S5232" s="16">
        <v>1.02042767611853</v>
      </c>
      <c r="T5232" s="16">
        <v>1.63082044217594</v>
      </c>
      <c r="U5232" s="16">
        <v>2.4893016643155401</v>
      </c>
      <c r="V5232" s="16">
        <v>4.8659596096520001</v>
      </c>
      <c r="W5232" s="16">
        <v>0</v>
      </c>
      <c r="X5232" s="16">
        <v>2.24594718109089</v>
      </c>
      <c r="Y5232" s="16">
        <v>0</v>
      </c>
      <c r="Z5232" s="16">
        <v>3.08318306137692</v>
      </c>
      <c r="AA5232" t="s">
        <v>5256</v>
      </c>
      <c r="AB5232" s="16">
        <v>1.54927897801425</v>
      </c>
      <c r="AC5232" s="16">
        <v>0.13354066181708599</v>
      </c>
      <c r="AD5232" s="16">
        <v>1.0794693340691499</v>
      </c>
      <c r="AE5232" s="16">
        <v>0.12370954653588299</v>
      </c>
      <c r="AF5232">
        <v>0.90154525268640195</v>
      </c>
      <c r="AG5232" t="s">
        <v>3500</v>
      </c>
      <c r="AH5232" s="3" t="s">
        <v>5256</v>
      </c>
      <c r="AI5232" s="20" t="s">
        <v>19181</v>
      </c>
      <c r="AJ5232" s="20" t="s">
        <v>19182</v>
      </c>
      <c r="AK5232" s="20" t="s">
        <v>5256</v>
      </c>
      <c r="AL5232" s="3" t="s">
        <v>6289</v>
      </c>
      <c r="AM5232" s="20" t="s">
        <v>6289</v>
      </c>
      <c r="AN5232" s="3" t="s">
        <v>6289</v>
      </c>
      <c r="AO5232" s="20" t="s">
        <v>6290</v>
      </c>
      <c r="AP5232" s="3" t="s">
        <v>6291</v>
      </c>
      <c r="AQ5232" s="20" t="s">
        <v>6289</v>
      </c>
      <c r="AR5232" s="3" t="s">
        <v>6289</v>
      </c>
      <c r="AS5232" s="20" t="s">
        <v>6785</v>
      </c>
      <c r="AT5232" s="3" t="s">
        <v>6786</v>
      </c>
      <c r="AU5232" s="20" t="s">
        <v>6289</v>
      </c>
      <c r="AV5232" s="3" t="s">
        <v>6289</v>
      </c>
      <c r="AW5232" s="20" t="s">
        <v>8516</v>
      </c>
      <c r="AX5232" s="3" t="s">
        <v>8517</v>
      </c>
      <c r="AY5232" s="3" t="s">
        <v>6289</v>
      </c>
      <c r="AZ5232" s="3" t="s">
        <v>6289</v>
      </c>
    </row>
    <row r="5233" spans="1:52">
      <c r="A5233" t="s">
        <v>3229</v>
      </c>
      <c r="B5233" s="3" t="s">
        <v>6302</v>
      </c>
      <c r="C5233">
        <v>19</v>
      </c>
      <c r="D5233">
        <v>6</v>
      </c>
      <c r="E5233">
        <v>0</v>
      </c>
      <c r="F5233">
        <v>19</v>
      </c>
      <c r="G5233">
        <v>43</v>
      </c>
      <c r="H5233">
        <v>0</v>
      </c>
      <c r="I5233" s="16">
        <f t="shared" si="324"/>
        <v>14.5</v>
      </c>
      <c r="J5233" s="16">
        <f t="shared" si="325"/>
        <v>6.1135096303187426</v>
      </c>
      <c r="K5233">
        <v>4</v>
      </c>
      <c r="L5233">
        <v>13</v>
      </c>
      <c r="M5233">
        <v>0</v>
      </c>
      <c r="N5233">
        <v>0</v>
      </c>
      <c r="O5233">
        <f t="shared" si="326"/>
        <v>4.25</v>
      </c>
      <c r="P5233" s="16">
        <f t="shared" si="327"/>
        <v>2.6545950726994127</v>
      </c>
      <c r="Q5233" s="16">
        <v>5.6574052348552399</v>
      </c>
      <c r="R5233" s="16">
        <v>12.1863275203242</v>
      </c>
      <c r="S5233" s="16">
        <v>11.224704437303799</v>
      </c>
      <c r="T5233" s="16">
        <v>9.7849226530556592</v>
      </c>
      <c r="U5233" s="16">
        <v>0</v>
      </c>
      <c r="V5233" s="16">
        <v>11.5566540729235</v>
      </c>
      <c r="W5233" s="16">
        <v>0</v>
      </c>
      <c r="X5233" s="16">
        <v>14.5986566770908</v>
      </c>
      <c r="Y5233" s="16">
        <v>17.464517601993801</v>
      </c>
      <c r="Z5233" s="16">
        <v>0</v>
      </c>
      <c r="AA5233" t="s">
        <v>3229</v>
      </c>
      <c r="AB5233" s="16">
        <v>8.2473188197546907</v>
      </c>
      <c r="AC5233" s="16">
        <v>-0.110097760905219</v>
      </c>
      <c r="AD5233" s="16">
        <v>0.89017294122177304</v>
      </c>
      <c r="AE5233" s="16">
        <v>-0.12368131607562501</v>
      </c>
      <c r="AF5233">
        <v>0.90156760567239103</v>
      </c>
      <c r="AG5233">
        <v>0.976418753851794</v>
      </c>
      <c r="AH5233" s="3" t="s">
        <v>3229</v>
      </c>
      <c r="AI5233" s="20" t="s">
        <v>8563</v>
      </c>
      <c r="AJ5233" s="20" t="s">
        <v>8564</v>
      </c>
      <c r="AK5233" s="20" t="s">
        <v>3229</v>
      </c>
      <c r="AL5233" s="3" t="s">
        <v>6289</v>
      </c>
      <c r="AM5233" s="20" t="s">
        <v>6289</v>
      </c>
      <c r="AN5233" s="3" t="s">
        <v>6289</v>
      </c>
      <c r="AO5233" s="20" t="s">
        <v>6289</v>
      </c>
      <c r="AP5233" s="3" t="s">
        <v>6289</v>
      </c>
      <c r="AQ5233" s="20" t="s">
        <v>6289</v>
      </c>
      <c r="AR5233" s="3" t="s">
        <v>6289</v>
      </c>
      <c r="AS5233" s="20" t="s">
        <v>6289</v>
      </c>
      <c r="AT5233" s="3" t="s">
        <v>6289</v>
      </c>
      <c r="AU5233" s="20" t="s">
        <v>6289</v>
      </c>
      <c r="AV5233" s="3" t="s">
        <v>6289</v>
      </c>
      <c r="AW5233" s="20" t="s">
        <v>6289</v>
      </c>
      <c r="AX5233" s="3" t="s">
        <v>6289</v>
      </c>
      <c r="AY5233" s="3" t="s">
        <v>6289</v>
      </c>
      <c r="AZ5233" s="3" t="s">
        <v>6289</v>
      </c>
    </row>
    <row r="5234" spans="1:52">
      <c r="A5234" t="s">
        <v>3545</v>
      </c>
      <c r="B5234" s="3" t="s">
        <v>6459</v>
      </c>
      <c r="C5234">
        <v>6</v>
      </c>
      <c r="D5234">
        <v>5</v>
      </c>
      <c r="E5234">
        <v>2</v>
      </c>
      <c r="F5234">
        <v>6</v>
      </c>
      <c r="G5234">
        <v>3</v>
      </c>
      <c r="H5234">
        <v>2</v>
      </c>
      <c r="I5234" s="16">
        <f t="shared" si="324"/>
        <v>4</v>
      </c>
      <c r="J5234" s="16">
        <f t="shared" si="325"/>
        <v>0.70710678118654757</v>
      </c>
      <c r="K5234">
        <v>0</v>
      </c>
      <c r="L5234">
        <v>6</v>
      </c>
      <c r="M5234">
        <v>0</v>
      </c>
      <c r="N5234">
        <v>2</v>
      </c>
      <c r="O5234">
        <f t="shared" si="326"/>
        <v>2</v>
      </c>
      <c r="P5234" s="16">
        <f t="shared" si="327"/>
        <v>1.2247448713915889</v>
      </c>
      <c r="Q5234" s="16">
        <v>3.9287536353161401</v>
      </c>
      <c r="R5234" s="16">
        <v>0.850208896766802</v>
      </c>
      <c r="S5234" s="16">
        <v>1.78574843320742</v>
      </c>
      <c r="T5234" s="16">
        <v>8.1541022108797101</v>
      </c>
      <c r="U5234" s="16">
        <v>4.9786033286310696</v>
      </c>
      <c r="V5234" s="16">
        <v>3.6494697072390001</v>
      </c>
      <c r="W5234" s="16">
        <v>0</v>
      </c>
      <c r="X5234" s="16">
        <v>6.7378415432726699</v>
      </c>
      <c r="Y5234" s="16">
        <v>0</v>
      </c>
      <c r="Z5234" s="16">
        <v>3.08318306137692</v>
      </c>
      <c r="AA5234" t="s">
        <v>3545</v>
      </c>
      <c r="AB5234" s="16">
        <v>3.3167910816689701</v>
      </c>
      <c r="AC5234" s="16">
        <v>-0.10689280323526799</v>
      </c>
      <c r="AD5234" s="16">
        <v>0.86533966812444996</v>
      </c>
      <c r="AE5234" s="16">
        <v>-0.12352698850261799</v>
      </c>
      <c r="AF5234">
        <v>0.90168980421176803</v>
      </c>
      <c r="AG5234" t="s">
        <v>3500</v>
      </c>
      <c r="AH5234" s="3" t="s">
        <v>3545</v>
      </c>
      <c r="AI5234" s="20" t="s">
        <v>6457</v>
      </c>
      <c r="AJ5234" s="20" t="s">
        <v>6458</v>
      </c>
      <c r="AK5234" s="20" t="s">
        <v>3545</v>
      </c>
      <c r="AL5234" s="3" t="s">
        <v>6460</v>
      </c>
      <c r="AM5234" s="20" t="s">
        <v>6461</v>
      </c>
      <c r="AN5234" s="3" t="s">
        <v>6462</v>
      </c>
      <c r="AO5234" s="20" t="s">
        <v>6463</v>
      </c>
      <c r="AP5234" s="3" t="s">
        <v>6464</v>
      </c>
      <c r="AQ5234" s="20" t="s">
        <v>6465</v>
      </c>
      <c r="AR5234" s="3" t="s">
        <v>6466</v>
      </c>
      <c r="AS5234" s="20" t="s">
        <v>6289</v>
      </c>
      <c r="AT5234" s="3" t="s">
        <v>6289</v>
      </c>
      <c r="AU5234" s="20" t="s">
        <v>6289</v>
      </c>
      <c r="AV5234" s="3" t="s">
        <v>6289</v>
      </c>
      <c r="AW5234" s="20" t="s">
        <v>6289</v>
      </c>
      <c r="AX5234" s="3" t="s">
        <v>6289</v>
      </c>
      <c r="AY5234" s="3" t="s">
        <v>6467</v>
      </c>
      <c r="AZ5234" s="3" t="s">
        <v>6467</v>
      </c>
    </row>
    <row r="5235" spans="1:52">
      <c r="A5235" t="s">
        <v>3231</v>
      </c>
      <c r="B5235" s="3" t="s">
        <v>16424</v>
      </c>
      <c r="C5235">
        <v>8</v>
      </c>
      <c r="D5235">
        <v>5</v>
      </c>
      <c r="E5235">
        <v>0</v>
      </c>
      <c r="F5235">
        <v>8</v>
      </c>
      <c r="G5235">
        <v>19</v>
      </c>
      <c r="H5235">
        <v>0</v>
      </c>
      <c r="I5235" s="16">
        <f t="shared" si="324"/>
        <v>6.666666666666667</v>
      </c>
      <c r="J5235" s="16">
        <f t="shared" si="325"/>
        <v>2.6211391360189888</v>
      </c>
      <c r="K5235">
        <v>4</v>
      </c>
      <c r="L5235">
        <v>3</v>
      </c>
      <c r="M5235">
        <v>0</v>
      </c>
      <c r="N5235">
        <v>1</v>
      </c>
      <c r="O5235">
        <f t="shared" si="326"/>
        <v>2</v>
      </c>
      <c r="P5235" s="16">
        <f t="shared" si="327"/>
        <v>0.79056941504209488</v>
      </c>
      <c r="Q5235" s="16">
        <v>3.4573031990782002</v>
      </c>
      <c r="R5235" s="16">
        <v>5.3846563461897397</v>
      </c>
      <c r="S5235" s="16">
        <v>7.3981006518593198</v>
      </c>
      <c r="T5235" s="16">
        <v>8.1541022108797101</v>
      </c>
      <c r="U5235" s="16">
        <v>0</v>
      </c>
      <c r="V5235" s="16">
        <v>4.8659596096520001</v>
      </c>
      <c r="W5235" s="16">
        <v>0</v>
      </c>
      <c r="X5235" s="16">
        <v>3.3689207716363301</v>
      </c>
      <c r="Y5235" s="16">
        <v>17.464517601993801</v>
      </c>
      <c r="Z5235" s="16">
        <v>1.54159153068846</v>
      </c>
      <c r="AA5235" t="s">
        <v>3231</v>
      </c>
      <c r="AB5235" s="16">
        <v>5.1635151921977496</v>
      </c>
      <c r="AC5235" s="16">
        <v>-9.9574830113056595E-2</v>
      </c>
      <c r="AD5235" s="16">
        <v>0.80701503704803301</v>
      </c>
      <c r="AE5235" s="16">
        <v>-0.123386585803023</v>
      </c>
      <c r="AF5235">
        <v>0.90180097888272404</v>
      </c>
      <c r="AG5235">
        <v>0.976418753851794</v>
      </c>
      <c r="AH5235" s="3" t="s">
        <v>3231</v>
      </c>
      <c r="AI5235" s="20" t="s">
        <v>16422</v>
      </c>
      <c r="AJ5235" s="20" t="s">
        <v>16423</v>
      </c>
      <c r="AK5235" s="20" t="s">
        <v>3231</v>
      </c>
      <c r="AL5235" s="3" t="s">
        <v>6289</v>
      </c>
      <c r="AM5235" s="20" t="s">
        <v>6289</v>
      </c>
      <c r="AN5235" s="3" t="s">
        <v>6289</v>
      </c>
      <c r="AO5235" s="20" t="s">
        <v>6289</v>
      </c>
      <c r="AP5235" s="3" t="s">
        <v>6289</v>
      </c>
      <c r="AQ5235" s="20" t="s">
        <v>6289</v>
      </c>
      <c r="AR5235" s="3" t="s">
        <v>6289</v>
      </c>
      <c r="AS5235" s="20" t="s">
        <v>6289</v>
      </c>
      <c r="AT5235" s="3" t="s">
        <v>6289</v>
      </c>
      <c r="AU5235" s="20" t="s">
        <v>6289</v>
      </c>
      <c r="AV5235" s="3" t="s">
        <v>6289</v>
      </c>
      <c r="AW5235" s="20" t="s">
        <v>6289</v>
      </c>
      <c r="AX5235" s="3" t="s">
        <v>6289</v>
      </c>
      <c r="AY5235" s="3" t="s">
        <v>6289</v>
      </c>
      <c r="AZ5235" s="3" t="s">
        <v>6289</v>
      </c>
    </row>
    <row r="5236" spans="1:52">
      <c r="A5236" t="s">
        <v>4251</v>
      </c>
      <c r="B5236" s="3" t="s">
        <v>6297</v>
      </c>
      <c r="C5236">
        <v>1</v>
      </c>
      <c r="D5236">
        <v>0</v>
      </c>
      <c r="E5236">
        <v>2</v>
      </c>
      <c r="F5236">
        <v>1</v>
      </c>
      <c r="G5236">
        <v>0</v>
      </c>
      <c r="H5236">
        <v>2</v>
      </c>
      <c r="I5236" s="16">
        <f t="shared" si="324"/>
        <v>1</v>
      </c>
      <c r="J5236" s="16">
        <f t="shared" si="325"/>
        <v>0.33333333333333337</v>
      </c>
      <c r="K5236">
        <v>0</v>
      </c>
      <c r="L5236">
        <v>0</v>
      </c>
      <c r="M5236">
        <v>0</v>
      </c>
      <c r="N5236">
        <v>0</v>
      </c>
      <c r="O5236">
        <f t="shared" si="326"/>
        <v>0</v>
      </c>
      <c r="P5236" s="16">
        <f t="shared" si="327"/>
        <v>0</v>
      </c>
      <c r="Q5236" s="16">
        <v>0</v>
      </c>
      <c r="R5236" s="16">
        <v>0</v>
      </c>
      <c r="S5236" s="16">
        <v>0.25510691902963201</v>
      </c>
      <c r="T5236" s="16">
        <v>0</v>
      </c>
      <c r="U5236" s="16">
        <v>4.9786033286310696</v>
      </c>
      <c r="V5236" s="16">
        <v>0.60824495120650002</v>
      </c>
      <c r="W5236" s="16">
        <v>0</v>
      </c>
      <c r="X5236" s="16">
        <v>0</v>
      </c>
      <c r="Y5236" s="16">
        <v>0</v>
      </c>
      <c r="Z5236" s="16">
        <v>0</v>
      </c>
      <c r="AA5236" t="s">
        <v>4251</v>
      </c>
      <c r="AB5236" s="16">
        <v>0.58419551988672103</v>
      </c>
      <c r="AC5236" s="16">
        <v>-0.153490417978077</v>
      </c>
      <c r="AD5236" s="16">
        <v>1.24461260349144</v>
      </c>
      <c r="AE5236" s="16">
        <v>-0.123323849965442</v>
      </c>
      <c r="AF5236">
        <v>0.90185065544554699</v>
      </c>
      <c r="AG5236" t="s">
        <v>3500</v>
      </c>
      <c r="AH5236" s="3" t="s">
        <v>4251</v>
      </c>
      <c r="AI5236" s="20" t="s">
        <v>11587</v>
      </c>
      <c r="AJ5236" s="20" t="s">
        <v>11588</v>
      </c>
      <c r="AK5236" s="20" t="s">
        <v>4251</v>
      </c>
      <c r="AL5236" s="3" t="s">
        <v>6289</v>
      </c>
      <c r="AM5236" s="20" t="s">
        <v>6289</v>
      </c>
      <c r="AN5236" s="3" t="s">
        <v>6289</v>
      </c>
      <c r="AO5236" s="20" t="s">
        <v>6289</v>
      </c>
      <c r="AP5236" s="3" t="s">
        <v>6289</v>
      </c>
      <c r="AQ5236" s="20" t="s">
        <v>6289</v>
      </c>
      <c r="AR5236" s="3" t="s">
        <v>6289</v>
      </c>
      <c r="AS5236" s="20" t="s">
        <v>6289</v>
      </c>
      <c r="AT5236" s="3" t="s">
        <v>6289</v>
      </c>
      <c r="AU5236" s="20" t="s">
        <v>6289</v>
      </c>
      <c r="AV5236" s="3" t="s">
        <v>6289</v>
      </c>
      <c r="AW5236" s="20" t="s">
        <v>6289</v>
      </c>
      <c r="AX5236" s="3" t="s">
        <v>6289</v>
      </c>
      <c r="AY5236" s="3" t="s">
        <v>6289</v>
      </c>
      <c r="AZ5236" s="3" t="s">
        <v>6289</v>
      </c>
    </row>
    <row r="5237" spans="1:52">
      <c r="A5237" t="s">
        <v>3233</v>
      </c>
      <c r="B5237" s="3" t="s">
        <v>22433</v>
      </c>
      <c r="C5237">
        <v>10</v>
      </c>
      <c r="D5237">
        <v>3</v>
      </c>
      <c r="E5237">
        <v>123</v>
      </c>
      <c r="F5237">
        <v>10</v>
      </c>
      <c r="G5237">
        <v>776</v>
      </c>
      <c r="H5237">
        <v>123</v>
      </c>
      <c r="I5237" s="16">
        <f t="shared" si="324"/>
        <v>174.16666666666666</v>
      </c>
      <c r="J5237" s="16">
        <f t="shared" si="325"/>
        <v>111.88273043848355</v>
      </c>
      <c r="K5237">
        <v>1</v>
      </c>
      <c r="L5237">
        <v>65</v>
      </c>
      <c r="M5237">
        <v>10</v>
      </c>
      <c r="N5237">
        <v>332</v>
      </c>
      <c r="O5237">
        <f t="shared" si="326"/>
        <v>102</v>
      </c>
      <c r="P5237" s="16">
        <f t="shared" si="327"/>
        <v>67.515738905828471</v>
      </c>
      <c r="Q5237" s="16">
        <v>161.55034948420001</v>
      </c>
      <c r="R5237" s="16">
        <v>219.92070129701301</v>
      </c>
      <c r="S5237" s="16">
        <v>151.02329606554201</v>
      </c>
      <c r="T5237" s="16">
        <v>4.8924613265278296</v>
      </c>
      <c r="U5237" s="16">
        <v>306.18410471081103</v>
      </c>
      <c r="V5237" s="16">
        <v>6.0824495120649997</v>
      </c>
      <c r="W5237" s="16">
        <v>36.467375938942503</v>
      </c>
      <c r="X5237" s="16">
        <v>72.993283385453907</v>
      </c>
      <c r="Y5237" s="16">
        <v>4.3661294004984397</v>
      </c>
      <c r="Z5237" s="16">
        <v>511.80838818856898</v>
      </c>
      <c r="AA5237" t="s">
        <v>3233</v>
      </c>
      <c r="AB5237" s="16">
        <v>147.52885393096199</v>
      </c>
      <c r="AC5237" s="16">
        <v>0.122313111718997</v>
      </c>
      <c r="AD5237" s="16">
        <v>0.99341389677342495</v>
      </c>
      <c r="AE5237" s="16">
        <v>0.123124019219246</v>
      </c>
      <c r="AF5237">
        <v>0.90200889140225904</v>
      </c>
      <c r="AG5237">
        <v>0.976418753851794</v>
      </c>
      <c r="AH5237" s="3" t="s">
        <v>3233</v>
      </c>
      <c r="AI5237" s="20" t="s">
        <v>22431</v>
      </c>
      <c r="AJ5237" s="20" t="s">
        <v>22432</v>
      </c>
      <c r="AK5237" s="20" t="s">
        <v>3233</v>
      </c>
      <c r="AL5237" s="3" t="s">
        <v>22434</v>
      </c>
      <c r="AM5237" s="20" t="s">
        <v>6494</v>
      </c>
      <c r="AN5237" s="3" t="s">
        <v>6495</v>
      </c>
      <c r="AO5237" s="20" t="s">
        <v>13636</v>
      </c>
      <c r="AP5237" s="3" t="s">
        <v>13637</v>
      </c>
      <c r="AQ5237" s="20" t="s">
        <v>8166</v>
      </c>
      <c r="AR5237" s="3" t="s">
        <v>8167</v>
      </c>
      <c r="AS5237" s="20" t="s">
        <v>6289</v>
      </c>
      <c r="AT5237" s="3" t="s">
        <v>6289</v>
      </c>
      <c r="AU5237" s="20" t="s">
        <v>6289</v>
      </c>
      <c r="AV5237" s="3" t="s">
        <v>6289</v>
      </c>
      <c r="AW5237" s="20" t="s">
        <v>6289</v>
      </c>
      <c r="AX5237" s="3" t="s">
        <v>6289</v>
      </c>
      <c r="AY5237" s="3" t="s">
        <v>22435</v>
      </c>
      <c r="AZ5237" s="3" t="s">
        <v>22436</v>
      </c>
    </row>
    <row r="5238" spans="1:52">
      <c r="A5238" t="s">
        <v>3234</v>
      </c>
      <c r="B5238" s="3" t="s">
        <v>23971</v>
      </c>
      <c r="C5238">
        <v>0</v>
      </c>
      <c r="D5238">
        <v>1</v>
      </c>
      <c r="E5238">
        <v>2</v>
      </c>
      <c r="F5238">
        <v>0</v>
      </c>
      <c r="G5238">
        <v>23</v>
      </c>
      <c r="H5238">
        <v>2</v>
      </c>
      <c r="I5238" s="16">
        <f t="shared" si="324"/>
        <v>4.666666666666667</v>
      </c>
      <c r="J5238" s="16">
        <f t="shared" si="325"/>
        <v>3.3637501118268007</v>
      </c>
      <c r="K5238">
        <v>0</v>
      </c>
      <c r="L5238">
        <v>1</v>
      </c>
      <c r="M5238">
        <v>5</v>
      </c>
      <c r="N5238">
        <v>2</v>
      </c>
      <c r="O5238">
        <f t="shared" si="326"/>
        <v>2</v>
      </c>
      <c r="P5238" s="16">
        <f t="shared" si="327"/>
        <v>0.93541434669348533</v>
      </c>
      <c r="Q5238" s="16">
        <v>4.8716545077920097</v>
      </c>
      <c r="R5238" s="16">
        <v>6.5182682085454804</v>
      </c>
      <c r="S5238" s="16">
        <v>9.4389560040963705</v>
      </c>
      <c r="T5238" s="16">
        <v>1.63082044217594</v>
      </c>
      <c r="U5238" s="16">
        <v>4.9786033286310696</v>
      </c>
      <c r="V5238" s="16">
        <v>0</v>
      </c>
      <c r="W5238" s="16">
        <v>18.233687969471202</v>
      </c>
      <c r="X5238" s="16">
        <v>1.1229735905454401</v>
      </c>
      <c r="Y5238" s="16">
        <v>0</v>
      </c>
      <c r="Z5238" s="16">
        <v>3.08318306137692</v>
      </c>
      <c r="AA5238" t="s">
        <v>3234</v>
      </c>
      <c r="AB5238" s="16">
        <v>4.9878147112634501</v>
      </c>
      <c r="AC5238" s="16">
        <v>0.11666950962893601</v>
      </c>
      <c r="AD5238" s="16">
        <v>0.95046481055614696</v>
      </c>
      <c r="AE5238" s="16">
        <v>0.12274995174273599</v>
      </c>
      <c r="AF5238">
        <v>0.90230510715702195</v>
      </c>
      <c r="AG5238">
        <v>0.976418753851794</v>
      </c>
      <c r="AH5238" s="3" t="s">
        <v>3234</v>
      </c>
      <c r="AI5238" s="20" t="s">
        <v>23969</v>
      </c>
      <c r="AJ5238" s="20" t="s">
        <v>23970</v>
      </c>
      <c r="AK5238" s="20" t="s">
        <v>3234</v>
      </c>
      <c r="AL5238" s="3" t="s">
        <v>23972</v>
      </c>
      <c r="AM5238" s="20" t="s">
        <v>6289</v>
      </c>
      <c r="AN5238" s="3" t="s">
        <v>6289</v>
      </c>
      <c r="AO5238" s="20" t="s">
        <v>10291</v>
      </c>
      <c r="AP5238" s="3" t="s">
        <v>10292</v>
      </c>
      <c r="AQ5238" s="20" t="s">
        <v>6289</v>
      </c>
      <c r="AR5238" s="3" t="s">
        <v>6289</v>
      </c>
      <c r="AS5238" s="20" t="s">
        <v>6289</v>
      </c>
      <c r="AT5238" s="3" t="s">
        <v>6289</v>
      </c>
      <c r="AU5238" s="20" t="s">
        <v>6289</v>
      </c>
      <c r="AV5238" s="3" t="s">
        <v>6289</v>
      </c>
      <c r="AW5238" s="20" t="s">
        <v>6289</v>
      </c>
      <c r="AX5238" s="3" t="s">
        <v>6289</v>
      </c>
      <c r="AY5238" s="3" t="s">
        <v>6289</v>
      </c>
      <c r="AZ5238" s="3" t="s">
        <v>6289</v>
      </c>
    </row>
    <row r="5239" spans="1:52">
      <c r="A5239" t="s">
        <v>3227</v>
      </c>
      <c r="B5239" s="3" t="s">
        <v>6406</v>
      </c>
      <c r="C5239">
        <v>28</v>
      </c>
      <c r="D5239">
        <v>20</v>
      </c>
      <c r="E5239">
        <v>28</v>
      </c>
      <c r="F5239">
        <v>28</v>
      </c>
      <c r="G5239">
        <v>109</v>
      </c>
      <c r="H5239">
        <v>28</v>
      </c>
      <c r="I5239" s="16">
        <f t="shared" si="324"/>
        <v>40.166666666666664</v>
      </c>
      <c r="J5239" s="16">
        <f t="shared" si="325"/>
        <v>12.623647709021411</v>
      </c>
      <c r="K5239">
        <v>7</v>
      </c>
      <c r="L5239">
        <v>25</v>
      </c>
      <c r="M5239">
        <v>0</v>
      </c>
      <c r="N5239">
        <v>41</v>
      </c>
      <c r="O5239">
        <f t="shared" si="326"/>
        <v>18.25</v>
      </c>
      <c r="P5239" s="16">
        <f t="shared" si="327"/>
        <v>7.9951156964736914</v>
      </c>
      <c r="Q5239" s="16">
        <v>25.1440232660233</v>
      </c>
      <c r="R5239" s="16">
        <v>30.890923249193801</v>
      </c>
      <c r="S5239" s="16">
        <v>27.551547255200202</v>
      </c>
      <c r="T5239" s="16">
        <v>32.616408843518897</v>
      </c>
      <c r="U5239" s="16">
        <v>69.700446600835093</v>
      </c>
      <c r="V5239" s="16">
        <v>17.030858633782</v>
      </c>
      <c r="W5239" s="16">
        <v>0</v>
      </c>
      <c r="X5239" s="16">
        <v>28.0743397636361</v>
      </c>
      <c r="Y5239" s="16">
        <v>30.562905803489102</v>
      </c>
      <c r="Z5239" s="16">
        <v>63.205252758226997</v>
      </c>
      <c r="AA5239" t="s">
        <v>3227</v>
      </c>
      <c r="AB5239" s="16">
        <v>32.477670617390501</v>
      </c>
      <c r="AC5239" s="16">
        <v>-8.5130037823656302E-2</v>
      </c>
      <c r="AD5239" s="16">
        <v>0.69544009297456</v>
      </c>
      <c r="AE5239" s="16">
        <v>-0.122411748594383</v>
      </c>
      <c r="AF5239">
        <v>0.90257293445327402</v>
      </c>
      <c r="AG5239">
        <v>0.976418753851794</v>
      </c>
      <c r="AH5239" s="3" t="s">
        <v>3227</v>
      </c>
      <c r="AI5239" s="20" t="s">
        <v>7684</v>
      </c>
      <c r="AJ5239" s="20" t="s">
        <v>7685</v>
      </c>
      <c r="AK5239" s="20" t="s">
        <v>3227</v>
      </c>
      <c r="AL5239" s="3" t="s">
        <v>6289</v>
      </c>
      <c r="AM5239" s="20" t="s">
        <v>6289</v>
      </c>
      <c r="AN5239" s="3" t="s">
        <v>6289</v>
      </c>
      <c r="AO5239" s="20" t="s">
        <v>6289</v>
      </c>
      <c r="AP5239" s="3" t="s">
        <v>6289</v>
      </c>
      <c r="AQ5239" s="20" t="s">
        <v>6289</v>
      </c>
      <c r="AR5239" s="3" t="s">
        <v>6289</v>
      </c>
      <c r="AS5239" s="20" t="s">
        <v>6289</v>
      </c>
      <c r="AT5239" s="3" t="s">
        <v>6289</v>
      </c>
      <c r="AU5239" s="20" t="s">
        <v>6289</v>
      </c>
      <c r="AV5239" s="3" t="s">
        <v>6289</v>
      </c>
      <c r="AW5239" s="20" t="s">
        <v>6289</v>
      </c>
      <c r="AX5239" s="3" t="s">
        <v>6289</v>
      </c>
      <c r="AY5239" s="3" t="s">
        <v>6289</v>
      </c>
      <c r="AZ5239" s="3" t="s">
        <v>6289</v>
      </c>
    </row>
    <row r="5240" spans="1:52">
      <c r="A5240" t="s">
        <v>3228</v>
      </c>
      <c r="B5240" s="3" t="s">
        <v>8415</v>
      </c>
      <c r="C5240">
        <v>19</v>
      </c>
      <c r="D5240">
        <v>13</v>
      </c>
      <c r="E5240">
        <v>5</v>
      </c>
      <c r="F5240">
        <v>19</v>
      </c>
      <c r="G5240">
        <v>14</v>
      </c>
      <c r="H5240">
        <v>5</v>
      </c>
      <c r="I5240" s="16">
        <f t="shared" si="324"/>
        <v>12.5</v>
      </c>
      <c r="J5240" s="16">
        <f t="shared" si="325"/>
        <v>2.3540744819709229</v>
      </c>
      <c r="K5240">
        <v>2</v>
      </c>
      <c r="L5240">
        <v>9</v>
      </c>
      <c r="M5240">
        <v>0</v>
      </c>
      <c r="N5240">
        <v>8</v>
      </c>
      <c r="O5240">
        <f t="shared" si="326"/>
        <v>4.75</v>
      </c>
      <c r="P5240" s="16">
        <f t="shared" si="327"/>
        <v>1.9162137145944864</v>
      </c>
      <c r="Q5240" s="16">
        <v>5.5002550894426001</v>
      </c>
      <c r="R5240" s="16">
        <v>3.9676415182450699</v>
      </c>
      <c r="S5240" s="16">
        <v>2.2959622712666801</v>
      </c>
      <c r="T5240" s="16">
        <v>21.2006657482873</v>
      </c>
      <c r="U5240" s="16">
        <v>12.446508321577699</v>
      </c>
      <c r="V5240" s="16">
        <v>11.5566540729235</v>
      </c>
      <c r="W5240" s="16">
        <v>0</v>
      </c>
      <c r="X5240" s="16">
        <v>10.106762314909</v>
      </c>
      <c r="Y5240" s="16">
        <v>8.7322588009968793</v>
      </c>
      <c r="Z5240" s="16">
        <v>12.3327322455077</v>
      </c>
      <c r="AA5240" t="s">
        <v>3228</v>
      </c>
      <c r="AB5240" s="16">
        <v>8.8139440383156398</v>
      </c>
      <c r="AC5240" s="16">
        <v>-9.3469059906016394E-2</v>
      </c>
      <c r="AD5240" s="16">
        <v>0.76494288855937698</v>
      </c>
      <c r="AE5240" s="16">
        <v>-0.122190899874953</v>
      </c>
      <c r="AF5240">
        <v>0.90274783329824304</v>
      </c>
      <c r="AG5240">
        <v>0.976418753851794</v>
      </c>
      <c r="AH5240" s="3" t="s">
        <v>3228</v>
      </c>
      <c r="AI5240" s="20" t="s">
        <v>8413</v>
      </c>
      <c r="AJ5240" s="20" t="s">
        <v>8414</v>
      </c>
      <c r="AK5240" s="20" t="s">
        <v>3228</v>
      </c>
      <c r="AL5240" s="3" t="s">
        <v>8416</v>
      </c>
      <c r="AM5240" s="20" t="s">
        <v>6289</v>
      </c>
      <c r="AN5240" s="3" t="s">
        <v>6289</v>
      </c>
      <c r="AO5240" s="20" t="s">
        <v>6768</v>
      </c>
      <c r="AP5240" s="3" t="s">
        <v>6769</v>
      </c>
      <c r="AQ5240" s="20" t="s">
        <v>6289</v>
      </c>
      <c r="AR5240" s="3" t="s">
        <v>6289</v>
      </c>
      <c r="AS5240" s="20" t="s">
        <v>6289</v>
      </c>
      <c r="AT5240" s="3" t="s">
        <v>6289</v>
      </c>
      <c r="AU5240" s="20" t="s">
        <v>6770</v>
      </c>
      <c r="AV5240" s="3" t="s">
        <v>6771</v>
      </c>
      <c r="AW5240" s="20" t="s">
        <v>6772</v>
      </c>
      <c r="AX5240" s="3" t="s">
        <v>6773</v>
      </c>
      <c r="AY5240" s="3" t="s">
        <v>6774</v>
      </c>
      <c r="AZ5240" s="3" t="s">
        <v>6775</v>
      </c>
    </row>
    <row r="5241" spans="1:52">
      <c r="A5241" t="s">
        <v>4159</v>
      </c>
      <c r="B5241" s="3" t="s">
        <v>6297</v>
      </c>
      <c r="C5241">
        <v>0</v>
      </c>
      <c r="D5241">
        <v>0</v>
      </c>
      <c r="E5241">
        <v>1</v>
      </c>
      <c r="F5241">
        <v>0</v>
      </c>
      <c r="G5241">
        <v>2</v>
      </c>
      <c r="H5241">
        <v>1</v>
      </c>
      <c r="I5241" s="16">
        <f t="shared" si="324"/>
        <v>0.66666666666666663</v>
      </c>
      <c r="J5241" s="16">
        <f t="shared" si="325"/>
        <v>0.3042903097250923</v>
      </c>
      <c r="K5241">
        <v>0</v>
      </c>
      <c r="L5241">
        <v>0</v>
      </c>
      <c r="M5241">
        <v>0</v>
      </c>
      <c r="N5241">
        <v>0</v>
      </c>
      <c r="O5241">
        <f t="shared" si="326"/>
        <v>0</v>
      </c>
      <c r="P5241" s="16">
        <f t="shared" si="327"/>
        <v>0</v>
      </c>
      <c r="Q5241" s="16">
        <v>0</v>
      </c>
      <c r="R5241" s="16">
        <v>0.56680593117786804</v>
      </c>
      <c r="S5241" s="16">
        <v>0</v>
      </c>
      <c r="T5241" s="16">
        <v>0</v>
      </c>
      <c r="U5241" s="16">
        <v>2.4893016643155401</v>
      </c>
      <c r="V5241" s="16">
        <v>0</v>
      </c>
      <c r="W5241" s="16">
        <v>0</v>
      </c>
      <c r="X5241" s="16">
        <v>0</v>
      </c>
      <c r="Y5241" s="16">
        <v>0</v>
      </c>
      <c r="Z5241" s="16">
        <v>0</v>
      </c>
      <c r="AA5241" t="s">
        <v>4159</v>
      </c>
      <c r="AB5241" s="16">
        <v>0.30561075954934103</v>
      </c>
      <c r="AC5241" s="16">
        <v>0.15276841332593399</v>
      </c>
      <c r="AD5241" s="16">
        <v>1.25106148565139</v>
      </c>
      <c r="AE5241" s="16">
        <v>0.122111035371209</v>
      </c>
      <c r="AF5241">
        <v>0.90281108232328899</v>
      </c>
      <c r="AG5241" t="s">
        <v>3500</v>
      </c>
      <c r="AH5241" s="3" t="s">
        <v>4159</v>
      </c>
      <c r="AI5241" s="20" t="s">
        <v>10710</v>
      </c>
      <c r="AJ5241" s="20" t="s">
        <v>10711</v>
      </c>
      <c r="AK5241" s="20" t="s">
        <v>4159</v>
      </c>
      <c r="AL5241" s="3" t="s">
        <v>6289</v>
      </c>
      <c r="AM5241" s="20" t="s">
        <v>6289</v>
      </c>
      <c r="AN5241" s="3" t="s">
        <v>6289</v>
      </c>
      <c r="AO5241" s="20" t="s">
        <v>6289</v>
      </c>
      <c r="AP5241" s="3" t="s">
        <v>6289</v>
      </c>
      <c r="AQ5241" s="20" t="s">
        <v>6289</v>
      </c>
      <c r="AR5241" s="3" t="s">
        <v>6289</v>
      </c>
      <c r="AS5241" s="20" t="s">
        <v>6289</v>
      </c>
      <c r="AT5241" s="3" t="s">
        <v>6289</v>
      </c>
      <c r="AU5241" s="20" t="s">
        <v>6289</v>
      </c>
      <c r="AV5241" s="3" t="s">
        <v>6289</v>
      </c>
      <c r="AW5241" s="20" t="s">
        <v>6289</v>
      </c>
      <c r="AX5241" s="3" t="s">
        <v>6289</v>
      </c>
      <c r="AY5241" s="3" t="s">
        <v>6289</v>
      </c>
      <c r="AZ5241" s="3" t="s">
        <v>6289</v>
      </c>
    </row>
    <row r="5242" spans="1:52">
      <c r="A5242" t="s">
        <v>5868</v>
      </c>
      <c r="B5242" s="3" t="s">
        <v>6297</v>
      </c>
      <c r="C5242">
        <v>1</v>
      </c>
      <c r="D5242">
        <v>0</v>
      </c>
      <c r="E5242">
        <v>0</v>
      </c>
      <c r="F5242">
        <v>1</v>
      </c>
      <c r="G5242">
        <v>1</v>
      </c>
      <c r="H5242">
        <v>0</v>
      </c>
      <c r="I5242" s="16">
        <f t="shared" si="324"/>
        <v>0.5</v>
      </c>
      <c r="J5242" s="16">
        <f t="shared" si="325"/>
        <v>0.20412414523193154</v>
      </c>
      <c r="K5242">
        <v>0</v>
      </c>
      <c r="L5242">
        <v>0</v>
      </c>
      <c r="M5242">
        <v>0</v>
      </c>
      <c r="N5242">
        <v>0</v>
      </c>
      <c r="O5242">
        <f t="shared" si="326"/>
        <v>0</v>
      </c>
      <c r="P5242" s="16">
        <f t="shared" si="327"/>
        <v>0</v>
      </c>
      <c r="Q5242" s="16">
        <v>0.62860058165058197</v>
      </c>
      <c r="R5242" s="16">
        <v>0.28340296558893402</v>
      </c>
      <c r="S5242" s="16">
        <v>0.51021383805926301</v>
      </c>
      <c r="T5242" s="16">
        <v>0</v>
      </c>
      <c r="U5242" s="16">
        <v>0</v>
      </c>
      <c r="V5242" s="16">
        <v>0.60824495120650002</v>
      </c>
      <c r="W5242" s="16">
        <v>0</v>
      </c>
      <c r="X5242" s="16">
        <v>0</v>
      </c>
      <c r="Y5242" s="16">
        <v>0</v>
      </c>
      <c r="Z5242" s="16">
        <v>0</v>
      </c>
      <c r="AA5242" t="s">
        <v>5868</v>
      </c>
      <c r="AB5242" s="16">
        <v>0.20304623365052801</v>
      </c>
      <c r="AC5242" s="16">
        <v>-0.133592814887186</v>
      </c>
      <c r="AD5242" s="16">
        <v>1.0947023805752201</v>
      </c>
      <c r="AE5242" s="16">
        <v>-0.122035739811756</v>
      </c>
      <c r="AF5242">
        <v>0.90287071351886306</v>
      </c>
      <c r="AG5242" t="s">
        <v>3500</v>
      </c>
      <c r="AH5242" s="3" t="s">
        <v>5868</v>
      </c>
      <c r="AI5242" s="20" t="s">
        <v>23501</v>
      </c>
      <c r="AJ5242" s="20" t="s">
        <v>23502</v>
      </c>
      <c r="AK5242" s="20" t="s">
        <v>5868</v>
      </c>
      <c r="AL5242" s="3" t="s">
        <v>6289</v>
      </c>
      <c r="AM5242" s="20" t="s">
        <v>6289</v>
      </c>
      <c r="AN5242" s="3" t="s">
        <v>6289</v>
      </c>
      <c r="AO5242" s="20" t="s">
        <v>6289</v>
      </c>
      <c r="AP5242" s="3" t="s">
        <v>6289</v>
      </c>
      <c r="AQ5242" s="20" t="s">
        <v>6289</v>
      </c>
      <c r="AR5242" s="3" t="s">
        <v>6289</v>
      </c>
      <c r="AS5242" s="20" t="s">
        <v>6289</v>
      </c>
      <c r="AT5242" s="3" t="s">
        <v>6289</v>
      </c>
      <c r="AU5242" s="20" t="s">
        <v>6289</v>
      </c>
      <c r="AV5242" s="3" t="s">
        <v>6289</v>
      </c>
      <c r="AW5242" s="20" t="s">
        <v>6289</v>
      </c>
      <c r="AX5242" s="3" t="s">
        <v>6289</v>
      </c>
      <c r="AY5242" s="3" t="s">
        <v>6289</v>
      </c>
      <c r="AZ5242" s="3" t="s">
        <v>6289</v>
      </c>
    </row>
    <row r="5243" spans="1:52">
      <c r="A5243" t="s">
        <v>5951</v>
      </c>
      <c r="B5243" s="3" t="s">
        <v>24051</v>
      </c>
      <c r="C5243">
        <v>8</v>
      </c>
      <c r="D5243">
        <v>0</v>
      </c>
      <c r="E5243">
        <v>1</v>
      </c>
      <c r="F5243">
        <v>8</v>
      </c>
      <c r="G5243">
        <v>3</v>
      </c>
      <c r="H5243">
        <v>1</v>
      </c>
      <c r="I5243" s="16">
        <f t="shared" si="324"/>
        <v>3.5</v>
      </c>
      <c r="J5243" s="16">
        <f t="shared" si="325"/>
        <v>1.3488678380198873</v>
      </c>
      <c r="K5243">
        <v>0</v>
      </c>
      <c r="L5243">
        <v>2</v>
      </c>
      <c r="M5243">
        <v>0</v>
      </c>
      <c r="N5243">
        <v>2</v>
      </c>
      <c r="O5243">
        <f t="shared" si="326"/>
        <v>1</v>
      </c>
      <c r="P5243" s="16">
        <f t="shared" si="327"/>
        <v>0.5</v>
      </c>
      <c r="Q5243" s="16">
        <v>1.41435130871381</v>
      </c>
      <c r="R5243" s="16">
        <v>0.850208896766802</v>
      </c>
      <c r="S5243" s="16">
        <v>0</v>
      </c>
      <c r="T5243" s="16">
        <v>0</v>
      </c>
      <c r="U5243" s="16">
        <v>2.4893016643155401</v>
      </c>
      <c r="V5243" s="16">
        <v>4.8659596096520001</v>
      </c>
      <c r="W5243" s="16">
        <v>0</v>
      </c>
      <c r="X5243" s="16">
        <v>2.24594718109089</v>
      </c>
      <c r="Y5243" s="16">
        <v>0</v>
      </c>
      <c r="Z5243" s="16">
        <v>3.08318306137692</v>
      </c>
      <c r="AA5243" t="s">
        <v>5951</v>
      </c>
      <c r="AB5243" s="16">
        <v>1.4948951721916</v>
      </c>
      <c r="AC5243" s="16">
        <v>0.129224262077936</v>
      </c>
      <c r="AD5243" s="16">
        <v>1.06056913935313</v>
      </c>
      <c r="AE5243" s="16">
        <v>0.12184426010807101</v>
      </c>
      <c r="AF5243">
        <v>0.903022360568835</v>
      </c>
      <c r="AG5243" t="s">
        <v>3500</v>
      </c>
      <c r="AH5243" s="3" t="s">
        <v>5951</v>
      </c>
      <c r="AI5243" s="20" t="s">
        <v>24049</v>
      </c>
      <c r="AJ5243" s="20" t="s">
        <v>24050</v>
      </c>
      <c r="AK5243" s="20" t="s">
        <v>5951</v>
      </c>
      <c r="AL5243" s="3" t="s">
        <v>24052</v>
      </c>
      <c r="AM5243" s="20" t="s">
        <v>6289</v>
      </c>
      <c r="AN5243" s="3" t="s">
        <v>6289</v>
      </c>
      <c r="AO5243" s="20" t="s">
        <v>24053</v>
      </c>
      <c r="AP5243" s="3" t="s">
        <v>24054</v>
      </c>
      <c r="AQ5243" s="20" t="s">
        <v>24055</v>
      </c>
      <c r="AR5243" s="3" t="s">
        <v>24056</v>
      </c>
      <c r="AS5243" s="20" t="s">
        <v>6650</v>
      </c>
      <c r="AT5243" s="3" t="s">
        <v>6651</v>
      </c>
      <c r="AU5243" s="20" t="s">
        <v>6289</v>
      </c>
      <c r="AV5243" s="3" t="s">
        <v>6289</v>
      </c>
      <c r="AW5243" s="20" t="s">
        <v>6289</v>
      </c>
      <c r="AX5243" s="3" t="s">
        <v>6289</v>
      </c>
      <c r="AY5243" s="3" t="s">
        <v>24057</v>
      </c>
      <c r="AZ5243" s="3" t="s">
        <v>24057</v>
      </c>
    </row>
    <row r="5244" spans="1:52">
      <c r="A5244" t="s">
        <v>3235</v>
      </c>
      <c r="B5244" s="3" t="s">
        <v>20508</v>
      </c>
      <c r="C5244">
        <v>54</v>
      </c>
      <c r="D5244">
        <v>2</v>
      </c>
      <c r="E5244">
        <v>5</v>
      </c>
      <c r="F5244">
        <v>54</v>
      </c>
      <c r="G5244">
        <v>86</v>
      </c>
      <c r="H5244">
        <v>5</v>
      </c>
      <c r="I5244" s="16">
        <f t="shared" si="324"/>
        <v>34.333333333333336</v>
      </c>
      <c r="J5244" s="16">
        <f t="shared" si="325"/>
        <v>13.133220529690403</v>
      </c>
      <c r="K5244">
        <v>1</v>
      </c>
      <c r="L5244">
        <v>35</v>
      </c>
      <c r="M5244">
        <v>0</v>
      </c>
      <c r="N5244">
        <v>21</v>
      </c>
      <c r="O5244">
        <f t="shared" si="326"/>
        <v>14.25</v>
      </c>
      <c r="P5244" s="16">
        <f t="shared" si="327"/>
        <v>7.309026953021859</v>
      </c>
      <c r="Q5244" s="16">
        <v>29.858527628402701</v>
      </c>
      <c r="R5244" s="16">
        <v>24.372655040648301</v>
      </c>
      <c r="S5244" s="16">
        <v>25.510691902963199</v>
      </c>
      <c r="T5244" s="16">
        <v>3.2616408843518898</v>
      </c>
      <c r="U5244" s="16">
        <v>12.446508321577699</v>
      </c>
      <c r="V5244" s="16">
        <v>32.845227365150997</v>
      </c>
      <c r="W5244" s="16">
        <v>0</v>
      </c>
      <c r="X5244" s="16">
        <v>39.304075669090601</v>
      </c>
      <c r="Y5244" s="16">
        <v>4.3661294004984397</v>
      </c>
      <c r="Z5244" s="16">
        <v>32.373422144457699</v>
      </c>
      <c r="AA5244" t="s">
        <v>3235</v>
      </c>
      <c r="AB5244" s="16">
        <v>20.433887835714099</v>
      </c>
      <c r="AC5244" s="16">
        <v>-9.6813300399055696E-2</v>
      </c>
      <c r="AD5244" s="16">
        <v>0.80006220298140596</v>
      </c>
      <c r="AE5244" s="16">
        <v>-0.12100721673675401</v>
      </c>
      <c r="AF5244">
        <v>0.90368531907307104</v>
      </c>
      <c r="AG5244">
        <v>0.977130695746809</v>
      </c>
      <c r="AH5244" s="3" t="s">
        <v>3235</v>
      </c>
      <c r="AI5244" s="20" t="s">
        <v>20506</v>
      </c>
      <c r="AJ5244" s="20" t="s">
        <v>20507</v>
      </c>
      <c r="AK5244" s="20" t="s">
        <v>3235</v>
      </c>
      <c r="AL5244" s="3" t="s">
        <v>20509</v>
      </c>
      <c r="AM5244" s="20" t="s">
        <v>6289</v>
      </c>
      <c r="AN5244" s="3" t="s">
        <v>6289</v>
      </c>
      <c r="AO5244" s="20" t="s">
        <v>6290</v>
      </c>
      <c r="AP5244" s="3" t="s">
        <v>6291</v>
      </c>
      <c r="AQ5244" s="20" t="s">
        <v>6289</v>
      </c>
      <c r="AR5244" s="3" t="s">
        <v>6289</v>
      </c>
      <c r="AS5244" s="20" t="s">
        <v>6289</v>
      </c>
      <c r="AT5244" s="3" t="s">
        <v>6289</v>
      </c>
      <c r="AU5244" s="20" t="s">
        <v>6289</v>
      </c>
      <c r="AV5244" s="3" t="s">
        <v>6289</v>
      </c>
      <c r="AW5244" s="20" t="s">
        <v>6289</v>
      </c>
      <c r="AX5244" s="3" t="s">
        <v>6289</v>
      </c>
      <c r="AY5244" s="3" t="s">
        <v>6289</v>
      </c>
      <c r="AZ5244" s="3" t="s">
        <v>6289</v>
      </c>
    </row>
    <row r="5245" spans="1:52">
      <c r="A5245" t="s">
        <v>3909</v>
      </c>
      <c r="B5245" s="3" t="s">
        <v>6294</v>
      </c>
      <c r="C5245">
        <v>9</v>
      </c>
      <c r="D5245">
        <v>0</v>
      </c>
      <c r="E5245">
        <v>0</v>
      </c>
      <c r="F5245">
        <v>9</v>
      </c>
      <c r="G5245">
        <v>0</v>
      </c>
      <c r="H5245">
        <v>0</v>
      </c>
      <c r="I5245" s="16">
        <f t="shared" si="324"/>
        <v>3</v>
      </c>
      <c r="J5245" s="16">
        <f t="shared" si="325"/>
        <v>1.7320508075688772</v>
      </c>
      <c r="K5245">
        <v>0</v>
      </c>
      <c r="L5245">
        <v>0</v>
      </c>
      <c r="M5245">
        <v>0</v>
      </c>
      <c r="N5245">
        <v>1</v>
      </c>
      <c r="O5245">
        <f t="shared" si="326"/>
        <v>0.25</v>
      </c>
      <c r="P5245" s="16">
        <f t="shared" si="327"/>
        <v>0.21650635094610965</v>
      </c>
      <c r="Q5245" s="16">
        <v>0</v>
      </c>
      <c r="R5245" s="16">
        <v>0</v>
      </c>
      <c r="S5245" s="16">
        <v>0</v>
      </c>
      <c r="T5245" s="16">
        <v>0</v>
      </c>
      <c r="U5245" s="16">
        <v>0</v>
      </c>
      <c r="V5245" s="16">
        <v>5.4742045608585004</v>
      </c>
      <c r="W5245" s="16">
        <v>0</v>
      </c>
      <c r="X5245" s="16">
        <v>0</v>
      </c>
      <c r="Y5245" s="16">
        <v>0</v>
      </c>
      <c r="Z5245" s="16">
        <v>1.54159153068846</v>
      </c>
      <c r="AA5245" t="s">
        <v>3909</v>
      </c>
      <c r="AB5245" s="16">
        <v>0.70157960915469697</v>
      </c>
      <c r="AC5245" s="16">
        <v>-0.151336059460106</v>
      </c>
      <c r="AD5245" s="16">
        <v>1.2543986601664301</v>
      </c>
      <c r="AE5245" s="16">
        <v>-0.120644308915339</v>
      </c>
      <c r="AF5245">
        <v>0.90397277170150203</v>
      </c>
      <c r="AG5245" t="s">
        <v>3500</v>
      </c>
      <c r="AH5245" s="3" t="s">
        <v>3909</v>
      </c>
      <c r="AI5245" s="20" t="s">
        <v>8790</v>
      </c>
      <c r="AJ5245" s="20" t="s">
        <v>8791</v>
      </c>
      <c r="AK5245" s="20" t="s">
        <v>3909</v>
      </c>
      <c r="AL5245" s="3" t="s">
        <v>6289</v>
      </c>
      <c r="AM5245" s="20" t="s">
        <v>6289</v>
      </c>
      <c r="AN5245" s="3" t="s">
        <v>6289</v>
      </c>
      <c r="AO5245" s="20" t="s">
        <v>6289</v>
      </c>
      <c r="AP5245" s="3" t="s">
        <v>6289</v>
      </c>
      <c r="AQ5245" s="20" t="s">
        <v>6289</v>
      </c>
      <c r="AR5245" s="3" t="s">
        <v>6289</v>
      </c>
      <c r="AS5245" s="20" t="s">
        <v>6289</v>
      </c>
      <c r="AT5245" s="3" t="s">
        <v>6289</v>
      </c>
      <c r="AU5245" s="20" t="s">
        <v>6289</v>
      </c>
      <c r="AV5245" s="3" t="s">
        <v>6289</v>
      </c>
      <c r="AW5245" s="20" t="s">
        <v>6289</v>
      </c>
      <c r="AX5245" s="3" t="s">
        <v>6289</v>
      </c>
      <c r="AY5245" s="3" t="s">
        <v>6289</v>
      </c>
      <c r="AZ5245" s="3" t="s">
        <v>6289</v>
      </c>
    </row>
    <row r="5246" spans="1:52">
      <c r="A5246" t="s">
        <v>3236</v>
      </c>
      <c r="B5246" s="3" t="s">
        <v>6406</v>
      </c>
      <c r="C5246">
        <v>9</v>
      </c>
      <c r="D5246">
        <v>0</v>
      </c>
      <c r="E5246">
        <v>2</v>
      </c>
      <c r="F5246">
        <v>9</v>
      </c>
      <c r="G5246">
        <v>27</v>
      </c>
      <c r="H5246">
        <v>2</v>
      </c>
      <c r="I5246" s="16">
        <f t="shared" si="324"/>
        <v>8.1666666666666661</v>
      </c>
      <c r="J5246" s="16">
        <f t="shared" si="325"/>
        <v>3.722429513299276</v>
      </c>
      <c r="K5246">
        <v>4</v>
      </c>
      <c r="L5246">
        <v>1</v>
      </c>
      <c r="M5246">
        <v>0</v>
      </c>
      <c r="N5246">
        <v>3</v>
      </c>
      <c r="O5246">
        <f t="shared" si="326"/>
        <v>2</v>
      </c>
      <c r="P5246" s="16">
        <f t="shared" si="327"/>
        <v>0.79056941504209488</v>
      </c>
      <c r="Q5246" s="16">
        <v>5.9717055256805303</v>
      </c>
      <c r="R5246" s="16">
        <v>7.6518800709012096</v>
      </c>
      <c r="S5246" s="16">
        <v>6.6327798947704197</v>
      </c>
      <c r="T5246" s="16">
        <v>0</v>
      </c>
      <c r="U5246" s="16">
        <v>4.9786033286310696</v>
      </c>
      <c r="V5246" s="16">
        <v>5.4742045608585004</v>
      </c>
      <c r="W5246" s="16">
        <v>0</v>
      </c>
      <c r="X5246" s="16">
        <v>1.1229735905454401</v>
      </c>
      <c r="Y5246" s="16">
        <v>17.464517601993801</v>
      </c>
      <c r="Z5246" s="16">
        <v>4.62477459206539</v>
      </c>
      <c r="AA5246" t="s">
        <v>3236</v>
      </c>
      <c r="AB5246" s="16">
        <v>5.3921439165446303</v>
      </c>
      <c r="AC5246" s="16">
        <v>-0.100787804432448</v>
      </c>
      <c r="AD5246" s="16">
        <v>0.83568875627311301</v>
      </c>
      <c r="AE5246" s="16">
        <v>-0.120604475860041</v>
      </c>
      <c r="AF5246">
        <v>0.90400432350113402</v>
      </c>
      <c r="AG5246">
        <v>0.97717365706841697</v>
      </c>
      <c r="AH5246" s="3" t="s">
        <v>3236</v>
      </c>
      <c r="AI5246" s="20" t="s">
        <v>22605</v>
      </c>
      <c r="AJ5246" s="20" t="s">
        <v>22606</v>
      </c>
      <c r="AK5246" s="20" t="s">
        <v>3236</v>
      </c>
      <c r="AL5246" s="3" t="s">
        <v>6289</v>
      </c>
      <c r="AM5246" s="20" t="s">
        <v>6289</v>
      </c>
      <c r="AN5246" s="3" t="s">
        <v>6289</v>
      </c>
      <c r="AO5246" s="20" t="s">
        <v>6289</v>
      </c>
      <c r="AP5246" s="3" t="s">
        <v>6289</v>
      </c>
      <c r="AQ5246" s="20" t="s">
        <v>6289</v>
      </c>
      <c r="AR5246" s="3" t="s">
        <v>6289</v>
      </c>
      <c r="AS5246" s="20" t="s">
        <v>6289</v>
      </c>
      <c r="AT5246" s="3" t="s">
        <v>6289</v>
      </c>
      <c r="AU5246" s="20" t="s">
        <v>6289</v>
      </c>
      <c r="AV5246" s="3" t="s">
        <v>6289</v>
      </c>
      <c r="AW5246" s="20" t="s">
        <v>6289</v>
      </c>
      <c r="AX5246" s="3" t="s">
        <v>6289</v>
      </c>
      <c r="AY5246" s="3" t="s">
        <v>6289</v>
      </c>
      <c r="AZ5246" s="3" t="s">
        <v>6289</v>
      </c>
    </row>
    <row r="5247" spans="1:52">
      <c r="A5247" t="s">
        <v>6157</v>
      </c>
      <c r="B5247" s="3" t="s">
        <v>6297</v>
      </c>
      <c r="C5247">
        <v>7</v>
      </c>
      <c r="D5247">
        <v>0</v>
      </c>
      <c r="E5247">
        <v>0</v>
      </c>
      <c r="F5247">
        <v>7</v>
      </c>
      <c r="G5247">
        <v>0</v>
      </c>
      <c r="H5247">
        <v>0</v>
      </c>
      <c r="I5247" s="16">
        <f t="shared" si="324"/>
        <v>2.3333333333333335</v>
      </c>
      <c r="J5247" s="16">
        <f t="shared" si="325"/>
        <v>1.3471506281091268</v>
      </c>
      <c r="K5247">
        <v>0</v>
      </c>
      <c r="L5247">
        <v>0</v>
      </c>
      <c r="M5247">
        <v>0</v>
      </c>
      <c r="N5247">
        <v>1</v>
      </c>
      <c r="O5247">
        <f t="shared" si="326"/>
        <v>0.25</v>
      </c>
      <c r="P5247" s="16">
        <f t="shared" si="327"/>
        <v>0.21650635094610965</v>
      </c>
      <c r="Q5247" s="16">
        <v>0.47145043623793698</v>
      </c>
      <c r="R5247" s="16">
        <v>0</v>
      </c>
      <c r="S5247" s="16">
        <v>0</v>
      </c>
      <c r="T5247" s="16">
        <v>0</v>
      </c>
      <c r="U5247" s="16">
        <v>0</v>
      </c>
      <c r="V5247" s="16">
        <v>4.2577146584454999</v>
      </c>
      <c r="W5247" s="16">
        <v>0</v>
      </c>
      <c r="X5247" s="16">
        <v>0</v>
      </c>
      <c r="Y5247" s="16">
        <v>0</v>
      </c>
      <c r="Z5247" s="16">
        <v>1.54159153068846</v>
      </c>
      <c r="AA5247" t="s">
        <v>6157</v>
      </c>
      <c r="AB5247" s="16">
        <v>0.62707566253719005</v>
      </c>
      <c r="AC5247" s="16">
        <v>-0.14799030784977099</v>
      </c>
      <c r="AD5247" s="16">
        <v>1.233363804448</v>
      </c>
      <c r="AE5247" s="16">
        <v>-0.119989177010107</v>
      </c>
      <c r="AF5247">
        <v>0.90449172150865698</v>
      </c>
      <c r="AG5247" t="s">
        <v>3500</v>
      </c>
      <c r="AH5247" s="3" t="s">
        <v>6157</v>
      </c>
      <c r="AI5247" s="20" t="s">
        <v>25689</v>
      </c>
      <c r="AJ5247" s="20" t="s">
        <v>25690</v>
      </c>
      <c r="AK5247" s="20" t="s">
        <v>6157</v>
      </c>
      <c r="AL5247" s="3" t="s">
        <v>6289</v>
      </c>
      <c r="AM5247" s="20" t="s">
        <v>6289</v>
      </c>
      <c r="AN5247" s="3" t="s">
        <v>6289</v>
      </c>
      <c r="AO5247" s="20" t="s">
        <v>6289</v>
      </c>
      <c r="AP5247" s="3" t="s">
        <v>6289</v>
      </c>
      <c r="AQ5247" s="20" t="s">
        <v>6289</v>
      </c>
      <c r="AR5247" s="3" t="s">
        <v>6289</v>
      </c>
      <c r="AS5247" s="20" t="s">
        <v>6289</v>
      </c>
      <c r="AT5247" s="3" t="s">
        <v>6289</v>
      </c>
      <c r="AU5247" s="20" t="s">
        <v>6289</v>
      </c>
      <c r="AV5247" s="3" t="s">
        <v>6289</v>
      </c>
      <c r="AW5247" s="20" t="s">
        <v>6289</v>
      </c>
      <c r="AX5247" s="3" t="s">
        <v>6289</v>
      </c>
      <c r="AY5247" s="3" t="s">
        <v>6289</v>
      </c>
      <c r="AZ5247" s="3" t="s">
        <v>6289</v>
      </c>
    </row>
    <row r="5248" spans="1:52">
      <c r="A5248" t="s">
        <v>4150</v>
      </c>
      <c r="B5248" s="3" t="s">
        <v>6297</v>
      </c>
      <c r="C5248">
        <v>0</v>
      </c>
      <c r="D5248">
        <v>0</v>
      </c>
      <c r="E5248">
        <v>1</v>
      </c>
      <c r="F5248">
        <v>0</v>
      </c>
      <c r="G5248">
        <v>1</v>
      </c>
      <c r="H5248">
        <v>1</v>
      </c>
      <c r="I5248" s="16">
        <f t="shared" si="324"/>
        <v>0.5</v>
      </c>
      <c r="J5248" s="16">
        <f t="shared" si="325"/>
        <v>0.20412414523193154</v>
      </c>
      <c r="K5248">
        <v>0</v>
      </c>
      <c r="L5248">
        <v>0</v>
      </c>
      <c r="M5248">
        <v>0</v>
      </c>
      <c r="N5248">
        <v>0</v>
      </c>
      <c r="O5248">
        <f t="shared" si="326"/>
        <v>0</v>
      </c>
      <c r="P5248" s="16">
        <f t="shared" si="327"/>
        <v>0</v>
      </c>
      <c r="Q5248" s="16">
        <v>0.15715014541264599</v>
      </c>
      <c r="R5248" s="16">
        <v>0.28340296558893402</v>
      </c>
      <c r="S5248" s="16">
        <v>0.51021383805926301</v>
      </c>
      <c r="T5248" s="16">
        <v>0</v>
      </c>
      <c r="U5248" s="16">
        <v>2.4893016643155401</v>
      </c>
      <c r="V5248" s="16">
        <v>0</v>
      </c>
      <c r="W5248" s="16">
        <v>0</v>
      </c>
      <c r="X5248" s="16">
        <v>0</v>
      </c>
      <c r="Y5248" s="16">
        <v>0</v>
      </c>
      <c r="Z5248" s="16">
        <v>0</v>
      </c>
      <c r="AA5248" t="s">
        <v>4150</v>
      </c>
      <c r="AB5248" s="16">
        <v>0.34400686133763803</v>
      </c>
      <c r="AC5248" s="16">
        <v>0.136205387799888</v>
      </c>
      <c r="AD5248" s="16">
        <v>1.1367673532670599</v>
      </c>
      <c r="AE5248" s="16">
        <v>0.119818173356611</v>
      </c>
      <c r="AF5248">
        <v>0.90462718540026998</v>
      </c>
      <c r="AG5248" t="s">
        <v>3500</v>
      </c>
      <c r="AH5248" s="3" t="s">
        <v>4150</v>
      </c>
      <c r="AI5248" s="20" t="s">
        <v>10692</v>
      </c>
      <c r="AJ5248" s="20" t="s">
        <v>10693</v>
      </c>
      <c r="AK5248" s="20" t="s">
        <v>4150</v>
      </c>
      <c r="AL5248" s="3" t="s">
        <v>6289</v>
      </c>
      <c r="AM5248" s="20" t="s">
        <v>6289</v>
      </c>
      <c r="AN5248" s="3" t="s">
        <v>6289</v>
      </c>
      <c r="AO5248" s="20" t="s">
        <v>6289</v>
      </c>
      <c r="AP5248" s="3" t="s">
        <v>6289</v>
      </c>
      <c r="AQ5248" s="20" t="s">
        <v>6289</v>
      </c>
      <c r="AR5248" s="3" t="s">
        <v>6289</v>
      </c>
      <c r="AS5248" s="20" t="s">
        <v>6289</v>
      </c>
      <c r="AT5248" s="3" t="s">
        <v>6289</v>
      </c>
      <c r="AU5248" s="20" t="s">
        <v>6289</v>
      </c>
      <c r="AV5248" s="3" t="s">
        <v>6289</v>
      </c>
      <c r="AW5248" s="20" t="s">
        <v>6289</v>
      </c>
      <c r="AX5248" s="3" t="s">
        <v>6289</v>
      </c>
      <c r="AY5248" s="3" t="s">
        <v>6289</v>
      </c>
      <c r="AZ5248" s="3" t="s">
        <v>6289</v>
      </c>
    </row>
    <row r="5249" spans="1:52">
      <c r="A5249" t="s">
        <v>3238</v>
      </c>
      <c r="B5249" s="3" t="s">
        <v>22555</v>
      </c>
      <c r="C5249">
        <v>66</v>
      </c>
      <c r="D5249">
        <v>18</v>
      </c>
      <c r="E5249">
        <v>20</v>
      </c>
      <c r="F5249">
        <v>66</v>
      </c>
      <c r="G5249">
        <v>145</v>
      </c>
      <c r="H5249">
        <v>20</v>
      </c>
      <c r="I5249" s="16">
        <f t="shared" si="324"/>
        <v>55.833333333333336</v>
      </c>
      <c r="J5249" s="16">
        <f t="shared" si="325"/>
        <v>18.376338449615442</v>
      </c>
      <c r="K5249">
        <v>11</v>
      </c>
      <c r="L5249">
        <v>23</v>
      </c>
      <c r="M5249">
        <v>5</v>
      </c>
      <c r="N5249">
        <v>42</v>
      </c>
      <c r="O5249">
        <f t="shared" si="326"/>
        <v>20.25</v>
      </c>
      <c r="P5249" s="16">
        <f t="shared" si="327"/>
        <v>7.0655413805312897</v>
      </c>
      <c r="Q5249" s="16">
        <v>26.715524720149698</v>
      </c>
      <c r="R5249" s="16">
        <v>41.093430010395402</v>
      </c>
      <c r="S5249" s="16">
        <v>41.837534720859601</v>
      </c>
      <c r="T5249" s="16">
        <v>29.354767959166999</v>
      </c>
      <c r="U5249" s="16">
        <v>49.786033286310698</v>
      </c>
      <c r="V5249" s="16">
        <v>40.144166779629003</v>
      </c>
      <c r="W5249" s="16">
        <v>18.233687969471202</v>
      </c>
      <c r="X5249" s="16">
        <v>25.828392582545199</v>
      </c>
      <c r="Y5249" s="16">
        <v>48.027423405482899</v>
      </c>
      <c r="Z5249" s="16">
        <v>64.746844288915398</v>
      </c>
      <c r="AA5249" t="s">
        <v>3238</v>
      </c>
      <c r="AB5249" s="16">
        <v>38.576780572292598</v>
      </c>
      <c r="AC5249" s="16">
        <v>5.6833115517388802E-2</v>
      </c>
      <c r="AD5249" s="16">
        <v>0.47517228222657698</v>
      </c>
      <c r="AE5249" s="16">
        <v>0.119605283479664</v>
      </c>
      <c r="AF5249">
        <v>0.90479583416194498</v>
      </c>
      <c r="AG5249">
        <v>0.97734438746836105</v>
      </c>
      <c r="AH5249" s="3" t="s">
        <v>3238</v>
      </c>
      <c r="AI5249" s="20" t="s">
        <v>22708</v>
      </c>
      <c r="AJ5249" s="20" t="s">
        <v>22709</v>
      </c>
      <c r="AK5249" s="20" t="s">
        <v>3238</v>
      </c>
      <c r="AL5249" s="3" t="s">
        <v>6289</v>
      </c>
      <c r="AM5249" s="20" t="s">
        <v>6737</v>
      </c>
      <c r="AN5249" s="3" t="s">
        <v>6738</v>
      </c>
      <c r="AO5249" s="20" t="s">
        <v>6290</v>
      </c>
      <c r="AP5249" s="3" t="s">
        <v>6291</v>
      </c>
      <c r="AQ5249" s="20" t="s">
        <v>8244</v>
      </c>
      <c r="AR5249" s="3" t="s">
        <v>8245</v>
      </c>
      <c r="AS5249" s="20" t="s">
        <v>6289</v>
      </c>
      <c r="AT5249" s="3" t="s">
        <v>6289</v>
      </c>
      <c r="AU5249" s="20" t="s">
        <v>6289</v>
      </c>
      <c r="AV5249" s="3" t="s">
        <v>6289</v>
      </c>
      <c r="AW5249" s="20" t="s">
        <v>6289</v>
      </c>
      <c r="AX5249" s="3" t="s">
        <v>6289</v>
      </c>
      <c r="AY5249" s="3" t="s">
        <v>6289</v>
      </c>
      <c r="AZ5249" s="3" t="s">
        <v>6289</v>
      </c>
    </row>
    <row r="5250" spans="1:52">
      <c r="A5250" t="s">
        <v>3237</v>
      </c>
      <c r="B5250" s="3" t="s">
        <v>21244</v>
      </c>
      <c r="C5250">
        <v>112</v>
      </c>
      <c r="D5250">
        <v>29</v>
      </c>
      <c r="E5250">
        <v>33</v>
      </c>
      <c r="F5250">
        <v>112</v>
      </c>
      <c r="G5250">
        <v>148</v>
      </c>
      <c r="H5250">
        <v>33</v>
      </c>
      <c r="I5250" s="16">
        <f t="shared" ref="I5250:I5313" si="328">AVERAGE(C5250,G5250,D5250,E5250,F5250,H5250)</f>
        <v>77.833333333333329</v>
      </c>
      <c r="J5250" s="16">
        <f t="shared" ref="J5250:J5313" si="329">_xlfn.STDEV.P(C5250,G5250,D5250,E5250,F5250,H5250)/(SQRT(COUNT(C5250,G5250,D5250,E5250,F5250,H5250)))</f>
        <v>19.481353858193433</v>
      </c>
      <c r="K5250">
        <v>10</v>
      </c>
      <c r="L5250">
        <v>69</v>
      </c>
      <c r="M5250">
        <v>4</v>
      </c>
      <c r="N5250">
        <v>52</v>
      </c>
      <c r="O5250">
        <f t="shared" ref="O5250:O5313" si="330">AVERAGE(K5250,L5250,M5250,N5250)</f>
        <v>33.75</v>
      </c>
      <c r="P5250" s="16">
        <f t="shared" ref="P5250:P5313" si="331">_xlfn.STDEV.P(K5250,L5250,M5250,N5250)/(SQRT(COUNT(K5250,L5250,M5250,N5250)))</f>
        <v>13.74943180644204</v>
      </c>
      <c r="Q5250" s="16">
        <v>76.374970670545693</v>
      </c>
      <c r="R5250" s="16">
        <v>41.943638907162203</v>
      </c>
      <c r="S5250" s="16">
        <v>34.439434069000299</v>
      </c>
      <c r="T5250" s="16">
        <v>47.293792823102301</v>
      </c>
      <c r="U5250" s="16">
        <v>82.146954922412704</v>
      </c>
      <c r="V5250" s="16">
        <v>68.123434535127998</v>
      </c>
      <c r="W5250" s="16">
        <v>14.586950375577</v>
      </c>
      <c r="X5250" s="16">
        <v>77.485177747635703</v>
      </c>
      <c r="Y5250" s="16">
        <v>43.661294004984398</v>
      </c>
      <c r="Z5250" s="16">
        <v>80.162759595799997</v>
      </c>
      <c r="AA5250" t="s">
        <v>3237</v>
      </c>
      <c r="AB5250" s="16">
        <v>56.621840765134799</v>
      </c>
      <c r="AC5250" s="16">
        <v>-6.3703770983665503E-2</v>
      </c>
      <c r="AD5250" s="16">
        <v>0.53339763991007205</v>
      </c>
      <c r="AE5250" s="16">
        <v>-0.119430170321724</v>
      </c>
      <c r="AF5250">
        <v>0.90493455988721805</v>
      </c>
      <c r="AG5250">
        <v>0.97734438746836105</v>
      </c>
      <c r="AH5250" s="3" t="s">
        <v>3237</v>
      </c>
      <c r="AI5250" s="20" t="s">
        <v>21242</v>
      </c>
      <c r="AJ5250" s="20" t="s">
        <v>21243</v>
      </c>
      <c r="AK5250" s="20" t="s">
        <v>3237</v>
      </c>
      <c r="AL5250" s="3" t="s">
        <v>6289</v>
      </c>
      <c r="AM5250" s="20" t="s">
        <v>6289</v>
      </c>
      <c r="AN5250" s="3" t="s">
        <v>6289</v>
      </c>
      <c r="AO5250" s="20" t="s">
        <v>13023</v>
      </c>
      <c r="AP5250" s="3" t="s">
        <v>13024</v>
      </c>
      <c r="AQ5250" s="20" t="s">
        <v>13025</v>
      </c>
      <c r="AR5250" s="3" t="s">
        <v>13026</v>
      </c>
      <c r="AS5250" s="20" t="s">
        <v>6289</v>
      </c>
      <c r="AT5250" s="3" t="s">
        <v>6289</v>
      </c>
      <c r="AU5250" s="20" t="s">
        <v>6289</v>
      </c>
      <c r="AV5250" s="3" t="s">
        <v>6289</v>
      </c>
      <c r="AW5250" s="20" t="s">
        <v>6289</v>
      </c>
      <c r="AX5250" s="3" t="s">
        <v>6289</v>
      </c>
      <c r="AY5250" s="3" t="s">
        <v>6890</v>
      </c>
      <c r="AZ5250" s="3" t="s">
        <v>6890</v>
      </c>
    </row>
    <row r="5251" spans="1:52">
      <c r="A5251" t="s">
        <v>3239</v>
      </c>
      <c r="B5251" s="3" t="s">
        <v>23164</v>
      </c>
      <c r="C5251">
        <v>6</v>
      </c>
      <c r="D5251">
        <v>0</v>
      </c>
      <c r="E5251">
        <v>12</v>
      </c>
      <c r="F5251">
        <v>6</v>
      </c>
      <c r="G5251">
        <v>64</v>
      </c>
      <c r="H5251">
        <v>12</v>
      </c>
      <c r="I5251" s="16">
        <f t="shared" si="328"/>
        <v>16.666666666666668</v>
      </c>
      <c r="J5251" s="16">
        <f t="shared" si="329"/>
        <v>8.8023565868170497</v>
      </c>
      <c r="K5251">
        <v>0</v>
      </c>
      <c r="L5251">
        <v>5</v>
      </c>
      <c r="M5251">
        <v>0</v>
      </c>
      <c r="N5251">
        <v>34</v>
      </c>
      <c r="O5251">
        <f t="shared" si="330"/>
        <v>9.75</v>
      </c>
      <c r="P5251" s="16">
        <f t="shared" si="331"/>
        <v>7.0743815984155107</v>
      </c>
      <c r="Q5251" s="16">
        <v>14.300663232550701</v>
      </c>
      <c r="R5251" s="16">
        <v>18.137789797691799</v>
      </c>
      <c r="S5251" s="16">
        <v>16.071735898866802</v>
      </c>
      <c r="T5251" s="16">
        <v>0</v>
      </c>
      <c r="U5251" s="16">
        <v>29.871619971786501</v>
      </c>
      <c r="V5251" s="16">
        <v>3.6494697072390001</v>
      </c>
      <c r="W5251" s="16">
        <v>0</v>
      </c>
      <c r="X5251" s="16">
        <v>5.6148679527272201</v>
      </c>
      <c r="Y5251" s="16">
        <v>0</v>
      </c>
      <c r="Z5251" s="16">
        <v>52.414112043407698</v>
      </c>
      <c r="AA5251" t="s">
        <v>3239</v>
      </c>
      <c r="AB5251" s="16">
        <v>14.006025860427</v>
      </c>
      <c r="AC5251" s="16">
        <v>0.12173779703736699</v>
      </c>
      <c r="AD5251" s="16">
        <v>1.0200299885430499</v>
      </c>
      <c r="AE5251" s="16">
        <v>0.119347272535829</v>
      </c>
      <c r="AF5251">
        <v>0.90500023303729304</v>
      </c>
      <c r="AG5251">
        <v>0.97734438746836105</v>
      </c>
      <c r="AH5251" s="3" t="s">
        <v>3239</v>
      </c>
      <c r="AI5251" s="20" t="s">
        <v>23162</v>
      </c>
      <c r="AJ5251" s="20" t="s">
        <v>23163</v>
      </c>
      <c r="AK5251" s="20" t="s">
        <v>3239</v>
      </c>
      <c r="AL5251" s="3" t="s">
        <v>23165</v>
      </c>
      <c r="AM5251" s="20" t="s">
        <v>6289</v>
      </c>
      <c r="AN5251" s="3" t="s">
        <v>6289</v>
      </c>
      <c r="AO5251" s="20" t="s">
        <v>6290</v>
      </c>
      <c r="AP5251" s="3" t="s">
        <v>6291</v>
      </c>
      <c r="AQ5251" s="20" t="s">
        <v>6289</v>
      </c>
      <c r="AR5251" s="3" t="s">
        <v>6289</v>
      </c>
      <c r="AS5251" s="20" t="s">
        <v>6289</v>
      </c>
      <c r="AT5251" s="3" t="s">
        <v>6289</v>
      </c>
      <c r="AU5251" s="20" t="s">
        <v>6289</v>
      </c>
      <c r="AV5251" s="3" t="s">
        <v>6289</v>
      </c>
      <c r="AW5251" s="20" t="s">
        <v>6289</v>
      </c>
      <c r="AX5251" s="3" t="s">
        <v>6289</v>
      </c>
      <c r="AY5251" s="3" t="s">
        <v>6289</v>
      </c>
      <c r="AZ5251" s="3" t="s">
        <v>6289</v>
      </c>
    </row>
    <row r="5252" spans="1:52">
      <c r="A5252" t="s">
        <v>5148</v>
      </c>
      <c r="B5252" s="3" t="s">
        <v>6871</v>
      </c>
      <c r="C5252">
        <v>2</v>
      </c>
      <c r="D5252">
        <v>0</v>
      </c>
      <c r="E5252">
        <v>3</v>
      </c>
      <c r="F5252">
        <v>2</v>
      </c>
      <c r="G5252">
        <v>4</v>
      </c>
      <c r="H5252">
        <v>3</v>
      </c>
      <c r="I5252" s="16">
        <f t="shared" si="328"/>
        <v>2.3333333333333335</v>
      </c>
      <c r="J5252" s="16">
        <f t="shared" si="329"/>
        <v>0.50917507721731559</v>
      </c>
      <c r="K5252">
        <v>1</v>
      </c>
      <c r="L5252">
        <v>4</v>
      </c>
      <c r="M5252">
        <v>0</v>
      </c>
      <c r="N5252">
        <v>0</v>
      </c>
      <c r="O5252">
        <f t="shared" si="330"/>
        <v>1.25</v>
      </c>
      <c r="P5252" s="16">
        <f t="shared" si="331"/>
        <v>0.81967981553775004</v>
      </c>
      <c r="Q5252" s="16">
        <v>2.3572521811896801</v>
      </c>
      <c r="R5252" s="16">
        <v>1.1336118623557401</v>
      </c>
      <c r="S5252" s="16">
        <v>2.2959622712666801</v>
      </c>
      <c r="T5252" s="16">
        <v>0</v>
      </c>
      <c r="U5252" s="16">
        <v>7.4679049929466101</v>
      </c>
      <c r="V5252" s="16">
        <v>1.216489902413</v>
      </c>
      <c r="W5252" s="16">
        <v>0</v>
      </c>
      <c r="X5252" s="16">
        <v>4.49189436218178</v>
      </c>
      <c r="Y5252" s="16">
        <v>4.3661294004984397</v>
      </c>
      <c r="Z5252" s="16">
        <v>0</v>
      </c>
      <c r="AA5252" t="s">
        <v>5148</v>
      </c>
      <c r="AB5252" s="16">
        <v>2.3329244972851901</v>
      </c>
      <c r="AC5252" s="16">
        <v>0.109920102061579</v>
      </c>
      <c r="AD5252" s="16">
        <v>0.92871530329059504</v>
      </c>
      <c r="AE5252" s="16">
        <v>0.11835715603276201</v>
      </c>
      <c r="AF5252">
        <v>0.90578467163418497</v>
      </c>
      <c r="AG5252" t="s">
        <v>3500</v>
      </c>
      <c r="AH5252" s="3" t="s">
        <v>5148</v>
      </c>
      <c r="AI5252" s="20" t="s">
        <v>17871</v>
      </c>
      <c r="AJ5252" s="20" t="s">
        <v>17872</v>
      </c>
      <c r="AK5252" s="20" t="s">
        <v>5148</v>
      </c>
      <c r="AL5252" s="3" t="s">
        <v>17873</v>
      </c>
      <c r="AM5252" s="20" t="s">
        <v>6289</v>
      </c>
      <c r="AN5252" s="3" t="s">
        <v>6289</v>
      </c>
      <c r="AO5252" s="20" t="s">
        <v>6290</v>
      </c>
      <c r="AP5252" s="3" t="s">
        <v>6291</v>
      </c>
      <c r="AQ5252" s="20" t="s">
        <v>6289</v>
      </c>
      <c r="AR5252" s="3" t="s">
        <v>6289</v>
      </c>
      <c r="AS5252" s="20" t="s">
        <v>6289</v>
      </c>
      <c r="AT5252" s="3" t="s">
        <v>6289</v>
      </c>
      <c r="AU5252" s="20" t="s">
        <v>6289</v>
      </c>
      <c r="AV5252" s="3" t="s">
        <v>6289</v>
      </c>
      <c r="AW5252" s="20" t="s">
        <v>6289</v>
      </c>
      <c r="AX5252" s="3" t="s">
        <v>6289</v>
      </c>
      <c r="AY5252" s="3" t="s">
        <v>6289</v>
      </c>
      <c r="AZ5252" s="3" t="s">
        <v>6289</v>
      </c>
    </row>
    <row r="5253" spans="1:52" ht="30">
      <c r="A5253" t="s">
        <v>3246</v>
      </c>
      <c r="B5253" s="3" t="s">
        <v>20530</v>
      </c>
      <c r="C5253">
        <v>7</v>
      </c>
      <c r="D5253">
        <v>0</v>
      </c>
      <c r="E5253">
        <v>2</v>
      </c>
      <c r="F5253">
        <v>7</v>
      </c>
      <c r="G5253">
        <v>46</v>
      </c>
      <c r="H5253">
        <v>2</v>
      </c>
      <c r="I5253" s="16">
        <f t="shared" si="328"/>
        <v>10.666666666666666</v>
      </c>
      <c r="J5253" s="16">
        <f t="shared" si="329"/>
        <v>6.5390564502273012</v>
      </c>
      <c r="K5253">
        <v>0</v>
      </c>
      <c r="L5253">
        <v>1</v>
      </c>
      <c r="M5253">
        <v>7</v>
      </c>
      <c r="N5253">
        <v>1</v>
      </c>
      <c r="O5253">
        <f t="shared" si="330"/>
        <v>2.25</v>
      </c>
      <c r="P5253" s="16">
        <f t="shared" si="331"/>
        <v>1.3863170633011772</v>
      </c>
      <c r="Q5253" s="16">
        <v>6.9146063981564101</v>
      </c>
      <c r="R5253" s="16">
        <v>13.036536417091</v>
      </c>
      <c r="S5253" s="16">
        <v>11.9900251943927</v>
      </c>
      <c r="T5253" s="16">
        <v>0</v>
      </c>
      <c r="U5253" s="16">
        <v>4.9786033286310696</v>
      </c>
      <c r="V5253" s="16">
        <v>4.2577146584454999</v>
      </c>
      <c r="W5253" s="16">
        <v>25.5271631572597</v>
      </c>
      <c r="X5253" s="16">
        <v>1.1229735905454401</v>
      </c>
      <c r="Y5253" s="16">
        <v>0</v>
      </c>
      <c r="Z5253" s="16">
        <v>1.54159153068846</v>
      </c>
      <c r="AA5253" t="s">
        <v>3246</v>
      </c>
      <c r="AB5253" s="16">
        <v>6.93692142752103</v>
      </c>
      <c r="AC5253" s="16">
        <v>-0.11127555117594901</v>
      </c>
      <c r="AD5253" s="16">
        <v>0.94494875003749002</v>
      </c>
      <c r="AE5253" s="16">
        <v>-0.11775829236403999</v>
      </c>
      <c r="AF5253">
        <v>0.90625917741151096</v>
      </c>
      <c r="AG5253">
        <v>0.97754929437689597</v>
      </c>
      <c r="AH5253" s="3" t="s">
        <v>3246</v>
      </c>
      <c r="AI5253" s="20" t="s">
        <v>20528</v>
      </c>
      <c r="AJ5253" s="20" t="s">
        <v>20529</v>
      </c>
      <c r="AK5253" s="20" t="s">
        <v>3246</v>
      </c>
      <c r="AL5253" s="3" t="s">
        <v>6289</v>
      </c>
      <c r="AM5253" s="20" t="s">
        <v>11397</v>
      </c>
      <c r="AN5253" s="3" t="s">
        <v>11398</v>
      </c>
      <c r="AO5253" s="20" t="s">
        <v>7442</v>
      </c>
      <c r="AP5253" s="3" t="s">
        <v>7443</v>
      </c>
      <c r="AQ5253" s="20" t="s">
        <v>7444</v>
      </c>
      <c r="AR5253" s="3" t="s">
        <v>7445</v>
      </c>
      <c r="AS5253" s="20" t="s">
        <v>6289</v>
      </c>
      <c r="AT5253" s="3" t="s">
        <v>6289</v>
      </c>
      <c r="AU5253" s="20" t="s">
        <v>6289</v>
      </c>
      <c r="AV5253" s="3" t="s">
        <v>6289</v>
      </c>
      <c r="AW5253" s="20" t="s">
        <v>6289</v>
      </c>
      <c r="AX5253" s="3" t="s">
        <v>6289</v>
      </c>
      <c r="AY5253" s="3" t="s">
        <v>6289</v>
      </c>
      <c r="AZ5253" s="3" t="s">
        <v>8457</v>
      </c>
    </row>
    <row r="5254" spans="1:52">
      <c r="A5254" t="s">
        <v>3240</v>
      </c>
      <c r="B5254" s="3" t="s">
        <v>6406</v>
      </c>
      <c r="C5254">
        <v>118</v>
      </c>
      <c r="D5254">
        <v>62</v>
      </c>
      <c r="E5254">
        <v>87</v>
      </c>
      <c r="F5254">
        <v>118</v>
      </c>
      <c r="G5254">
        <v>453</v>
      </c>
      <c r="H5254">
        <v>87</v>
      </c>
      <c r="I5254" s="16">
        <f t="shared" si="328"/>
        <v>154.16666666666666</v>
      </c>
      <c r="J5254" s="16">
        <f t="shared" si="329"/>
        <v>55.134893502041727</v>
      </c>
      <c r="K5254">
        <v>14</v>
      </c>
      <c r="L5254">
        <v>83</v>
      </c>
      <c r="M5254">
        <v>33</v>
      </c>
      <c r="N5254">
        <v>195</v>
      </c>
      <c r="O5254">
        <f t="shared" si="330"/>
        <v>81.25</v>
      </c>
      <c r="P5254" s="16">
        <f t="shared" si="331"/>
        <v>35.17167717070086</v>
      </c>
      <c r="Q5254" s="16">
        <v>142.69233203468201</v>
      </c>
      <c r="R5254" s="16">
        <v>128.38154341178699</v>
      </c>
      <c r="S5254" s="16">
        <v>171.68695650694201</v>
      </c>
      <c r="T5254" s="16">
        <v>101.110867414908</v>
      </c>
      <c r="U5254" s="16">
        <v>216.56924479545199</v>
      </c>
      <c r="V5254" s="16">
        <v>71.772904242367005</v>
      </c>
      <c r="W5254" s="16">
        <v>120.34234059851001</v>
      </c>
      <c r="X5254" s="16">
        <v>93.206808015271903</v>
      </c>
      <c r="Y5254" s="16">
        <v>61.125811606978203</v>
      </c>
      <c r="Z5254" s="16">
        <v>300.61034848424998</v>
      </c>
      <c r="AA5254" t="s">
        <v>3240</v>
      </c>
      <c r="AB5254" s="16">
        <v>140.74991571111499</v>
      </c>
      <c r="AC5254" s="16">
        <v>6.4013201578507803E-2</v>
      </c>
      <c r="AD5254" s="16">
        <v>0.54406918413231098</v>
      </c>
      <c r="AE5254" s="16">
        <v>0.11765636328144</v>
      </c>
      <c r="AF5254">
        <v>0.90633994360190695</v>
      </c>
      <c r="AG5254">
        <v>0.97754929437689597</v>
      </c>
      <c r="AH5254" s="3" t="s">
        <v>3240</v>
      </c>
      <c r="AI5254" s="20" t="s">
        <v>11959</v>
      </c>
      <c r="AJ5254" s="20" t="s">
        <v>11960</v>
      </c>
      <c r="AK5254" s="20" t="s">
        <v>3240</v>
      </c>
      <c r="AL5254" s="3" t="s">
        <v>6289</v>
      </c>
      <c r="AM5254" s="20" t="s">
        <v>6289</v>
      </c>
      <c r="AN5254" s="3" t="s">
        <v>6289</v>
      </c>
      <c r="AO5254" s="20" t="s">
        <v>6289</v>
      </c>
      <c r="AP5254" s="3" t="s">
        <v>6289</v>
      </c>
      <c r="AQ5254" s="20" t="s">
        <v>6289</v>
      </c>
      <c r="AR5254" s="3" t="s">
        <v>6289</v>
      </c>
      <c r="AS5254" s="20" t="s">
        <v>6289</v>
      </c>
      <c r="AT5254" s="3" t="s">
        <v>6289</v>
      </c>
      <c r="AU5254" s="20" t="s">
        <v>6289</v>
      </c>
      <c r="AV5254" s="3" t="s">
        <v>6289</v>
      </c>
      <c r="AW5254" s="20" t="s">
        <v>6289</v>
      </c>
      <c r="AX5254" s="3" t="s">
        <v>6289</v>
      </c>
      <c r="AY5254" s="3" t="s">
        <v>6289</v>
      </c>
      <c r="AZ5254" s="3" t="s">
        <v>6289</v>
      </c>
    </row>
    <row r="5255" spans="1:52">
      <c r="A5255" t="s">
        <v>3247</v>
      </c>
      <c r="B5255" s="3" t="s">
        <v>6406</v>
      </c>
      <c r="C5255">
        <v>56</v>
      </c>
      <c r="D5255">
        <v>1</v>
      </c>
      <c r="E5255">
        <v>24</v>
      </c>
      <c r="F5255">
        <v>56</v>
      </c>
      <c r="G5255">
        <v>136</v>
      </c>
      <c r="H5255">
        <v>24</v>
      </c>
      <c r="I5255" s="16">
        <f t="shared" si="328"/>
        <v>49.5</v>
      </c>
      <c r="J5255" s="16">
        <f t="shared" si="329"/>
        <v>17.653690202837986</v>
      </c>
      <c r="K5255">
        <v>3</v>
      </c>
      <c r="L5255">
        <v>27</v>
      </c>
      <c r="M5255">
        <v>1</v>
      </c>
      <c r="N5255">
        <v>48</v>
      </c>
      <c r="O5255">
        <f t="shared" si="330"/>
        <v>19.75</v>
      </c>
      <c r="P5255" s="16">
        <f t="shared" si="331"/>
        <v>9.6266232397450775</v>
      </c>
      <c r="Q5255" s="16">
        <v>35.201632572432601</v>
      </c>
      <c r="R5255" s="16">
        <v>38.542803320094997</v>
      </c>
      <c r="S5255" s="16">
        <v>32.143471797733604</v>
      </c>
      <c r="T5255" s="16">
        <v>1.63082044217594</v>
      </c>
      <c r="U5255" s="16">
        <v>59.743239943572902</v>
      </c>
      <c r="V5255" s="16">
        <v>34.061717267563999</v>
      </c>
      <c r="W5255" s="16">
        <v>3.6467375938942501</v>
      </c>
      <c r="X5255" s="16">
        <v>30.320286944726998</v>
      </c>
      <c r="Y5255" s="16">
        <v>13.0983882014953</v>
      </c>
      <c r="Z5255" s="16">
        <v>73.996393473046197</v>
      </c>
      <c r="AA5255" t="s">
        <v>3247</v>
      </c>
      <c r="AB5255" s="16">
        <v>32.238549155673702</v>
      </c>
      <c r="AC5255" s="16">
        <v>-9.2395150242003704E-2</v>
      </c>
      <c r="AD5255" s="16">
        <v>0.78904744753630096</v>
      </c>
      <c r="AE5255" s="16">
        <v>-0.117097077660533</v>
      </c>
      <c r="AF5255">
        <v>0.90678312549499596</v>
      </c>
      <c r="AG5255">
        <v>0.97754929437689597</v>
      </c>
      <c r="AH5255" s="3" t="s">
        <v>3247</v>
      </c>
      <c r="AI5255" s="20" t="s">
        <v>22540</v>
      </c>
      <c r="AJ5255" s="20" t="s">
        <v>22541</v>
      </c>
      <c r="AK5255" s="20" t="s">
        <v>3247</v>
      </c>
      <c r="AL5255" s="3" t="s">
        <v>6289</v>
      </c>
      <c r="AM5255" s="20" t="s">
        <v>6289</v>
      </c>
      <c r="AN5255" s="3" t="s">
        <v>6289</v>
      </c>
      <c r="AO5255" s="20" t="s">
        <v>6289</v>
      </c>
      <c r="AP5255" s="3" t="s">
        <v>6289</v>
      </c>
      <c r="AQ5255" s="20" t="s">
        <v>6289</v>
      </c>
      <c r="AR5255" s="3" t="s">
        <v>6289</v>
      </c>
      <c r="AS5255" s="20" t="s">
        <v>6289</v>
      </c>
      <c r="AT5255" s="3" t="s">
        <v>6289</v>
      </c>
      <c r="AU5255" s="20" t="s">
        <v>6289</v>
      </c>
      <c r="AV5255" s="3" t="s">
        <v>6289</v>
      </c>
      <c r="AW5255" s="20" t="s">
        <v>6289</v>
      </c>
      <c r="AX5255" s="3" t="s">
        <v>6289</v>
      </c>
      <c r="AY5255" s="3" t="s">
        <v>6289</v>
      </c>
      <c r="AZ5255" s="3" t="s">
        <v>6289</v>
      </c>
    </row>
    <row r="5256" spans="1:52" ht="30">
      <c r="A5256" t="s">
        <v>3245</v>
      </c>
      <c r="B5256" s="3" t="s">
        <v>19942</v>
      </c>
      <c r="C5256">
        <v>23</v>
      </c>
      <c r="D5256">
        <v>22</v>
      </c>
      <c r="E5256">
        <v>9</v>
      </c>
      <c r="F5256">
        <v>23</v>
      </c>
      <c r="G5256">
        <v>10</v>
      </c>
      <c r="H5256">
        <v>9</v>
      </c>
      <c r="I5256" s="16">
        <f t="shared" si="328"/>
        <v>16</v>
      </c>
      <c r="J5256" s="16">
        <f t="shared" si="329"/>
        <v>2.7284509239574835</v>
      </c>
      <c r="K5256">
        <v>5</v>
      </c>
      <c r="L5256">
        <v>13</v>
      </c>
      <c r="M5256">
        <v>0</v>
      </c>
      <c r="N5256">
        <v>14</v>
      </c>
      <c r="O5256">
        <f t="shared" si="330"/>
        <v>8</v>
      </c>
      <c r="P5256" s="16">
        <f t="shared" si="331"/>
        <v>2.8939592256975564</v>
      </c>
      <c r="Q5256" s="16">
        <v>6.60030610733111</v>
      </c>
      <c r="R5256" s="16">
        <v>2.8340296558893399</v>
      </c>
      <c r="S5256" s="16">
        <v>3.8266037854444699</v>
      </c>
      <c r="T5256" s="16">
        <v>35.878049727870703</v>
      </c>
      <c r="U5256" s="16">
        <v>22.403714978839801</v>
      </c>
      <c r="V5256" s="16">
        <v>13.989633877749499</v>
      </c>
      <c r="W5256" s="16">
        <v>0</v>
      </c>
      <c r="X5256" s="16">
        <v>14.5986566770908</v>
      </c>
      <c r="Y5256" s="16">
        <v>21.830647002492199</v>
      </c>
      <c r="Z5256" s="16">
        <v>21.582281429638499</v>
      </c>
      <c r="AA5256" t="s">
        <v>3245</v>
      </c>
      <c r="AB5256" s="16">
        <v>14.354392324234601</v>
      </c>
      <c r="AC5256" s="16">
        <v>9.52848308929235E-2</v>
      </c>
      <c r="AD5256" s="16">
        <v>0.81447973021721298</v>
      </c>
      <c r="AE5256" s="16">
        <v>0.116988584685235</v>
      </c>
      <c r="AF5256">
        <v>0.90686909946377303</v>
      </c>
      <c r="AG5256">
        <v>0.97754929437689597</v>
      </c>
      <c r="AH5256" s="3" t="s">
        <v>3245</v>
      </c>
      <c r="AI5256" s="20" t="s">
        <v>19940</v>
      </c>
      <c r="AJ5256" s="20" t="s">
        <v>19941</v>
      </c>
      <c r="AK5256" s="20" t="s">
        <v>3245</v>
      </c>
      <c r="AL5256" s="3" t="s">
        <v>19943</v>
      </c>
      <c r="AM5256" s="20" t="s">
        <v>6479</v>
      </c>
      <c r="AN5256" s="3" t="s">
        <v>6480</v>
      </c>
      <c r="AO5256" s="20" t="s">
        <v>19944</v>
      </c>
      <c r="AP5256" s="3" t="s">
        <v>19945</v>
      </c>
      <c r="AQ5256" s="20" t="s">
        <v>6289</v>
      </c>
      <c r="AR5256" s="3" t="s">
        <v>6289</v>
      </c>
      <c r="AS5256" s="20" t="s">
        <v>6289</v>
      </c>
      <c r="AT5256" s="3" t="s">
        <v>6289</v>
      </c>
      <c r="AU5256" s="20" t="s">
        <v>6289</v>
      </c>
      <c r="AV5256" s="3" t="s">
        <v>6289</v>
      </c>
      <c r="AW5256" s="20" t="s">
        <v>6289</v>
      </c>
      <c r="AX5256" s="3" t="s">
        <v>6289</v>
      </c>
      <c r="AY5256" s="3" t="s">
        <v>6289</v>
      </c>
      <c r="AZ5256" s="3" t="s">
        <v>19946</v>
      </c>
    </row>
    <row r="5257" spans="1:52">
      <c r="A5257" t="s">
        <v>4615</v>
      </c>
      <c r="B5257" s="3" t="s">
        <v>6297</v>
      </c>
      <c r="C5257">
        <v>1</v>
      </c>
      <c r="D5257">
        <v>0</v>
      </c>
      <c r="E5257">
        <v>0</v>
      </c>
      <c r="F5257">
        <v>1</v>
      </c>
      <c r="G5257">
        <v>5</v>
      </c>
      <c r="H5257">
        <v>0</v>
      </c>
      <c r="I5257" s="16">
        <f t="shared" si="328"/>
        <v>1.1666666666666667</v>
      </c>
      <c r="J5257" s="16">
        <f t="shared" si="329"/>
        <v>0.72328980923841879</v>
      </c>
      <c r="K5257">
        <v>0</v>
      </c>
      <c r="L5257">
        <v>0</v>
      </c>
      <c r="M5257">
        <v>0</v>
      </c>
      <c r="N5257">
        <v>0</v>
      </c>
      <c r="O5257">
        <f t="shared" si="330"/>
        <v>0</v>
      </c>
      <c r="P5257" s="16">
        <f t="shared" si="331"/>
        <v>0</v>
      </c>
      <c r="Q5257" s="16">
        <v>0.15715014541264599</v>
      </c>
      <c r="R5257" s="16">
        <v>1.4170148279446699</v>
      </c>
      <c r="S5257" s="16">
        <v>0</v>
      </c>
      <c r="T5257" s="16">
        <v>0</v>
      </c>
      <c r="U5257" s="16">
        <v>0</v>
      </c>
      <c r="V5257" s="16">
        <v>0.60824495120650002</v>
      </c>
      <c r="W5257" s="16">
        <v>0</v>
      </c>
      <c r="X5257" s="16">
        <v>0</v>
      </c>
      <c r="Y5257" s="16">
        <v>0</v>
      </c>
      <c r="Z5257" s="16">
        <v>0</v>
      </c>
      <c r="AA5257" t="s">
        <v>4615</v>
      </c>
      <c r="AB5257" s="16">
        <v>0.21824099245638201</v>
      </c>
      <c r="AC5257" s="16">
        <v>-0.13919659264931999</v>
      </c>
      <c r="AD5257" s="16">
        <v>1.1900123985186799</v>
      </c>
      <c r="AE5257" s="16">
        <v>-0.116970707887238</v>
      </c>
      <c r="AF5257">
        <v>0.90688326582461298</v>
      </c>
      <c r="AG5257" t="s">
        <v>3500</v>
      </c>
      <c r="AH5257" s="3" t="s">
        <v>4615</v>
      </c>
      <c r="AI5257" s="20" t="s">
        <v>14182</v>
      </c>
      <c r="AJ5257" s="20" t="s">
        <v>14183</v>
      </c>
      <c r="AK5257" s="20" t="s">
        <v>4615</v>
      </c>
      <c r="AL5257" s="3" t="s">
        <v>6289</v>
      </c>
      <c r="AM5257" s="20" t="s">
        <v>6289</v>
      </c>
      <c r="AN5257" s="3" t="s">
        <v>6289</v>
      </c>
      <c r="AO5257" s="20" t="s">
        <v>6289</v>
      </c>
      <c r="AP5257" s="3" t="s">
        <v>6289</v>
      </c>
      <c r="AQ5257" s="20" t="s">
        <v>6289</v>
      </c>
      <c r="AR5257" s="3" t="s">
        <v>6289</v>
      </c>
      <c r="AS5257" s="20" t="s">
        <v>6289</v>
      </c>
      <c r="AT5257" s="3" t="s">
        <v>6289</v>
      </c>
      <c r="AU5257" s="20" t="s">
        <v>6289</v>
      </c>
      <c r="AV5257" s="3" t="s">
        <v>6289</v>
      </c>
      <c r="AW5257" s="20" t="s">
        <v>6289</v>
      </c>
      <c r="AX5257" s="3" t="s">
        <v>6289</v>
      </c>
      <c r="AY5257" s="3" t="s">
        <v>6289</v>
      </c>
      <c r="AZ5257" s="3" t="s">
        <v>6289</v>
      </c>
    </row>
    <row r="5258" spans="1:52">
      <c r="A5258" t="s">
        <v>3242</v>
      </c>
      <c r="B5258" s="3" t="s">
        <v>13589</v>
      </c>
      <c r="C5258">
        <v>78</v>
      </c>
      <c r="D5258">
        <v>31</v>
      </c>
      <c r="E5258">
        <v>22</v>
      </c>
      <c r="F5258">
        <v>78</v>
      </c>
      <c r="G5258">
        <v>265</v>
      </c>
      <c r="H5258">
        <v>22</v>
      </c>
      <c r="I5258" s="16">
        <f t="shared" si="328"/>
        <v>82.666666666666671</v>
      </c>
      <c r="J5258" s="16">
        <f t="shared" si="329"/>
        <v>34.688828386309261</v>
      </c>
      <c r="K5258">
        <v>13</v>
      </c>
      <c r="L5258">
        <v>43</v>
      </c>
      <c r="M5258">
        <v>0</v>
      </c>
      <c r="N5258">
        <v>70</v>
      </c>
      <c r="O5258">
        <f t="shared" si="330"/>
        <v>31.5</v>
      </c>
      <c r="P5258" s="16">
        <f t="shared" si="331"/>
        <v>13.576173982385464</v>
      </c>
      <c r="Q5258" s="16">
        <v>57.516953221028302</v>
      </c>
      <c r="R5258" s="16">
        <v>75.101785881067499</v>
      </c>
      <c r="S5258" s="16">
        <v>57.654163700696699</v>
      </c>
      <c r="T5258" s="16">
        <v>50.555433707454199</v>
      </c>
      <c r="U5258" s="16">
        <v>54.7646366149418</v>
      </c>
      <c r="V5258" s="16">
        <v>47.443106194107003</v>
      </c>
      <c r="W5258" s="16">
        <v>0</v>
      </c>
      <c r="X5258" s="16">
        <v>48.2878643934541</v>
      </c>
      <c r="Y5258" s="16">
        <v>56.759682206479802</v>
      </c>
      <c r="Z5258" s="16">
        <v>107.911407148192</v>
      </c>
      <c r="AA5258" t="s">
        <v>3242</v>
      </c>
      <c r="AB5258" s="16">
        <v>55.5995033067422</v>
      </c>
      <c r="AC5258" s="16">
        <v>-7.8650208407201994E-2</v>
      </c>
      <c r="AD5258" s="16">
        <v>0.67357726969854903</v>
      </c>
      <c r="AE5258" s="16">
        <v>-0.116764938404767</v>
      </c>
      <c r="AF5258">
        <v>0.907046328742668</v>
      </c>
      <c r="AG5258">
        <v>0.97754929437689597</v>
      </c>
      <c r="AH5258" s="3" t="s">
        <v>3242</v>
      </c>
      <c r="AI5258" s="20" t="s">
        <v>13587</v>
      </c>
      <c r="AJ5258" s="20" t="s">
        <v>13588</v>
      </c>
      <c r="AK5258" s="20" t="s">
        <v>3242</v>
      </c>
      <c r="AL5258" s="3" t="s">
        <v>13590</v>
      </c>
      <c r="AM5258" s="20" t="s">
        <v>6289</v>
      </c>
      <c r="AN5258" s="3" t="s">
        <v>6289</v>
      </c>
      <c r="AO5258" s="20" t="s">
        <v>13591</v>
      </c>
      <c r="AP5258" s="3" t="s">
        <v>13592</v>
      </c>
      <c r="AQ5258" s="20" t="s">
        <v>13593</v>
      </c>
      <c r="AR5258" s="3" t="s">
        <v>13594</v>
      </c>
      <c r="AS5258" s="20" t="s">
        <v>6289</v>
      </c>
      <c r="AT5258" s="3" t="s">
        <v>6289</v>
      </c>
      <c r="AU5258" s="20" t="s">
        <v>6289</v>
      </c>
      <c r="AV5258" s="3" t="s">
        <v>6289</v>
      </c>
      <c r="AW5258" s="20" t="s">
        <v>6289</v>
      </c>
      <c r="AX5258" s="3" t="s">
        <v>6289</v>
      </c>
      <c r="AY5258" s="3" t="s">
        <v>13595</v>
      </c>
      <c r="AZ5258" s="3" t="s">
        <v>13595</v>
      </c>
    </row>
    <row r="5259" spans="1:52">
      <c r="A5259" t="s">
        <v>5953</v>
      </c>
      <c r="B5259" s="3" t="s">
        <v>6406</v>
      </c>
      <c r="C5259">
        <v>0</v>
      </c>
      <c r="D5259">
        <v>4</v>
      </c>
      <c r="E5259">
        <v>0</v>
      </c>
      <c r="F5259">
        <v>0</v>
      </c>
      <c r="G5259">
        <v>5</v>
      </c>
      <c r="H5259">
        <v>0</v>
      </c>
      <c r="I5259" s="16">
        <f t="shared" si="328"/>
        <v>1.5</v>
      </c>
      <c r="J5259" s="16">
        <f t="shared" si="329"/>
        <v>0.87400737347512636</v>
      </c>
      <c r="K5259">
        <v>0</v>
      </c>
      <c r="L5259">
        <v>3</v>
      </c>
      <c r="M5259">
        <v>0</v>
      </c>
      <c r="N5259">
        <v>0</v>
      </c>
      <c r="O5259">
        <f t="shared" si="330"/>
        <v>0.75</v>
      </c>
      <c r="P5259" s="16">
        <f t="shared" si="331"/>
        <v>0.649519052838329</v>
      </c>
      <c r="Q5259" s="16">
        <v>0.78575072706322802</v>
      </c>
      <c r="R5259" s="16">
        <v>1.4170148279446699</v>
      </c>
      <c r="S5259" s="16">
        <v>1.02042767611853</v>
      </c>
      <c r="T5259" s="16">
        <v>6.5232817687037699</v>
      </c>
      <c r="U5259" s="16">
        <v>0</v>
      </c>
      <c r="V5259" s="16">
        <v>0</v>
      </c>
      <c r="W5259" s="16">
        <v>0</v>
      </c>
      <c r="X5259" s="16">
        <v>3.3689207716363301</v>
      </c>
      <c r="Y5259" s="16">
        <v>0</v>
      </c>
      <c r="Z5259" s="16">
        <v>0</v>
      </c>
      <c r="AA5259" t="s">
        <v>5953</v>
      </c>
      <c r="AB5259" s="16">
        <v>1.31153957714665</v>
      </c>
      <c r="AC5259" s="16">
        <v>-0.12707685034566199</v>
      </c>
      <c r="AD5259" s="16">
        <v>1.08837095796426</v>
      </c>
      <c r="AE5259" s="16">
        <v>-0.116758766315625</v>
      </c>
      <c r="AF5259">
        <v>0.90705121990200999</v>
      </c>
      <c r="AG5259" t="s">
        <v>3500</v>
      </c>
      <c r="AH5259" s="3" t="s">
        <v>5953</v>
      </c>
      <c r="AI5259" s="20" t="s">
        <v>24064</v>
      </c>
      <c r="AJ5259" s="20" t="s">
        <v>24065</v>
      </c>
      <c r="AK5259" s="20" t="s">
        <v>5953</v>
      </c>
      <c r="AL5259" s="3" t="s">
        <v>6289</v>
      </c>
      <c r="AM5259" s="20" t="s">
        <v>6289</v>
      </c>
      <c r="AN5259" s="3" t="s">
        <v>6289</v>
      </c>
      <c r="AO5259" s="20" t="s">
        <v>6289</v>
      </c>
      <c r="AP5259" s="3" t="s">
        <v>6289</v>
      </c>
      <c r="AQ5259" s="20" t="s">
        <v>6289</v>
      </c>
      <c r="AR5259" s="3" t="s">
        <v>6289</v>
      </c>
      <c r="AS5259" s="20" t="s">
        <v>6289</v>
      </c>
      <c r="AT5259" s="3" t="s">
        <v>6289</v>
      </c>
      <c r="AU5259" s="20" t="s">
        <v>6289</v>
      </c>
      <c r="AV5259" s="3" t="s">
        <v>6289</v>
      </c>
      <c r="AW5259" s="20" t="s">
        <v>6289</v>
      </c>
      <c r="AX5259" s="3" t="s">
        <v>6289</v>
      </c>
      <c r="AY5259" s="3" t="s">
        <v>6289</v>
      </c>
      <c r="AZ5259" s="3" t="s">
        <v>6289</v>
      </c>
    </row>
    <row r="5260" spans="1:52">
      <c r="A5260" t="s">
        <v>5276</v>
      </c>
      <c r="B5260" s="3" t="s">
        <v>6297</v>
      </c>
      <c r="C5260">
        <v>1</v>
      </c>
      <c r="D5260">
        <v>0</v>
      </c>
      <c r="E5260">
        <v>0</v>
      </c>
      <c r="F5260">
        <v>1</v>
      </c>
      <c r="G5260">
        <v>3</v>
      </c>
      <c r="H5260">
        <v>0</v>
      </c>
      <c r="I5260" s="16">
        <f t="shared" si="328"/>
        <v>0.83333333333333337</v>
      </c>
      <c r="J5260" s="16">
        <f t="shared" si="329"/>
        <v>0.43567742059328124</v>
      </c>
      <c r="K5260">
        <v>0</v>
      </c>
      <c r="L5260">
        <v>0</v>
      </c>
      <c r="M5260">
        <v>0</v>
      </c>
      <c r="N5260">
        <v>0</v>
      </c>
      <c r="O5260">
        <f t="shared" si="330"/>
        <v>0</v>
      </c>
      <c r="P5260" s="16">
        <f t="shared" si="331"/>
        <v>0</v>
      </c>
      <c r="Q5260" s="16">
        <v>0.62860058165058197</v>
      </c>
      <c r="R5260" s="16">
        <v>0.850208896766802</v>
      </c>
      <c r="S5260" s="16">
        <v>0</v>
      </c>
      <c r="T5260" s="16">
        <v>0</v>
      </c>
      <c r="U5260" s="16">
        <v>0</v>
      </c>
      <c r="V5260" s="16">
        <v>0.60824495120650002</v>
      </c>
      <c r="W5260" s="16">
        <v>0</v>
      </c>
      <c r="X5260" s="16">
        <v>0</v>
      </c>
      <c r="Y5260" s="16">
        <v>0</v>
      </c>
      <c r="Z5260" s="16">
        <v>0</v>
      </c>
      <c r="AA5260" t="s">
        <v>5276</v>
      </c>
      <c r="AB5260" s="16">
        <v>0.20870544296238799</v>
      </c>
      <c r="AC5260" s="16">
        <v>-0.13432654946618</v>
      </c>
      <c r="AD5260" s="16">
        <v>1.1518606854998601</v>
      </c>
      <c r="AE5260" s="16">
        <v>-0.11661701033566201</v>
      </c>
      <c r="AF5260">
        <v>0.90716355740316801</v>
      </c>
      <c r="AG5260" t="s">
        <v>3500</v>
      </c>
      <c r="AH5260" s="3" t="s">
        <v>5276</v>
      </c>
      <c r="AI5260" s="20" t="s">
        <v>19245</v>
      </c>
      <c r="AJ5260" s="20" t="s">
        <v>19246</v>
      </c>
      <c r="AK5260" s="20" t="s">
        <v>5276</v>
      </c>
      <c r="AL5260" s="3" t="s">
        <v>6289</v>
      </c>
      <c r="AM5260" s="20" t="s">
        <v>6289</v>
      </c>
      <c r="AN5260" s="3" t="s">
        <v>6289</v>
      </c>
      <c r="AO5260" s="20" t="s">
        <v>6289</v>
      </c>
      <c r="AP5260" s="3" t="s">
        <v>6289</v>
      </c>
      <c r="AQ5260" s="20" t="s">
        <v>6289</v>
      </c>
      <c r="AR5260" s="3" t="s">
        <v>6289</v>
      </c>
      <c r="AS5260" s="20" t="s">
        <v>6289</v>
      </c>
      <c r="AT5260" s="3" t="s">
        <v>6289</v>
      </c>
      <c r="AU5260" s="20" t="s">
        <v>6289</v>
      </c>
      <c r="AV5260" s="3" t="s">
        <v>6289</v>
      </c>
      <c r="AW5260" s="20" t="s">
        <v>6289</v>
      </c>
      <c r="AX5260" s="3" t="s">
        <v>6289</v>
      </c>
      <c r="AY5260" s="3" t="s">
        <v>6289</v>
      </c>
      <c r="AZ5260" s="3" t="s">
        <v>6289</v>
      </c>
    </row>
    <row r="5261" spans="1:52">
      <c r="A5261" t="s">
        <v>3243</v>
      </c>
      <c r="B5261" s="3" t="s">
        <v>6406</v>
      </c>
      <c r="C5261">
        <v>4</v>
      </c>
      <c r="D5261">
        <v>19</v>
      </c>
      <c r="E5261">
        <v>99</v>
      </c>
      <c r="F5261">
        <v>4</v>
      </c>
      <c r="G5261">
        <v>482</v>
      </c>
      <c r="H5261">
        <v>99</v>
      </c>
      <c r="I5261" s="16">
        <f t="shared" si="328"/>
        <v>117.83333333333333</v>
      </c>
      <c r="J5261" s="16">
        <f t="shared" si="329"/>
        <v>68.518211961276194</v>
      </c>
      <c r="K5261">
        <v>0</v>
      </c>
      <c r="L5261">
        <v>43</v>
      </c>
      <c r="M5261">
        <v>10</v>
      </c>
      <c r="N5261">
        <v>287</v>
      </c>
      <c r="O5261">
        <f t="shared" si="330"/>
        <v>85</v>
      </c>
      <c r="P5261" s="16">
        <f t="shared" si="331"/>
        <v>58.852570037339916</v>
      </c>
      <c r="Q5261" s="16">
        <v>188.73732464058699</v>
      </c>
      <c r="R5261" s="16">
        <v>136.600229413866</v>
      </c>
      <c r="S5261" s="16">
        <v>113.522578968186</v>
      </c>
      <c r="T5261" s="16">
        <v>30.985588401342898</v>
      </c>
      <c r="U5261" s="16">
        <v>246.440864767238</v>
      </c>
      <c r="V5261" s="16">
        <v>2.4329798048260001</v>
      </c>
      <c r="W5261" s="16">
        <v>36.467375938942503</v>
      </c>
      <c r="X5261" s="16">
        <v>48.2878643934541</v>
      </c>
      <c r="Y5261" s="16">
        <v>0</v>
      </c>
      <c r="Z5261" s="16">
        <v>442.43676930758897</v>
      </c>
      <c r="AA5261" t="s">
        <v>3243</v>
      </c>
      <c r="AB5261" s="16">
        <v>124.59115756360301</v>
      </c>
      <c r="AC5261" s="16">
        <v>0.117455796094262</v>
      </c>
      <c r="AD5261" s="16">
        <v>1.00725646238634</v>
      </c>
      <c r="AE5261" s="16">
        <v>0.116609622752871</v>
      </c>
      <c r="AF5261">
        <v>0.90716941189911604</v>
      </c>
      <c r="AG5261">
        <v>0.97754929437689597</v>
      </c>
      <c r="AH5261" s="3" t="s">
        <v>3243</v>
      </c>
      <c r="AI5261" s="20" t="s">
        <v>14578</v>
      </c>
      <c r="AJ5261" s="20" t="s">
        <v>14579</v>
      </c>
      <c r="AK5261" s="20" t="s">
        <v>3243</v>
      </c>
      <c r="AL5261" s="3" t="s">
        <v>6289</v>
      </c>
      <c r="AM5261" s="20" t="s">
        <v>6289</v>
      </c>
      <c r="AN5261" s="3" t="s">
        <v>6289</v>
      </c>
      <c r="AO5261" s="20" t="s">
        <v>6289</v>
      </c>
      <c r="AP5261" s="3" t="s">
        <v>6289</v>
      </c>
      <c r="AQ5261" s="20" t="s">
        <v>6289</v>
      </c>
      <c r="AR5261" s="3" t="s">
        <v>6289</v>
      </c>
      <c r="AS5261" s="20" t="s">
        <v>6289</v>
      </c>
      <c r="AT5261" s="3" t="s">
        <v>6289</v>
      </c>
      <c r="AU5261" s="20" t="s">
        <v>6289</v>
      </c>
      <c r="AV5261" s="3" t="s">
        <v>6289</v>
      </c>
      <c r="AW5261" s="20" t="s">
        <v>6289</v>
      </c>
      <c r="AX5261" s="3" t="s">
        <v>6289</v>
      </c>
      <c r="AY5261" s="3" t="s">
        <v>6289</v>
      </c>
      <c r="AZ5261" s="3" t="s">
        <v>6289</v>
      </c>
    </row>
    <row r="5262" spans="1:52">
      <c r="A5262" t="s">
        <v>3241</v>
      </c>
      <c r="B5262" s="3" t="s">
        <v>12925</v>
      </c>
      <c r="C5262">
        <v>5</v>
      </c>
      <c r="D5262">
        <v>6</v>
      </c>
      <c r="E5262">
        <v>16</v>
      </c>
      <c r="F5262">
        <v>5</v>
      </c>
      <c r="G5262">
        <v>74</v>
      </c>
      <c r="H5262">
        <v>16</v>
      </c>
      <c r="I5262" s="16">
        <f t="shared" si="328"/>
        <v>20.333333333333332</v>
      </c>
      <c r="J5262" s="16">
        <f t="shared" si="329"/>
        <v>9.9907364500728786</v>
      </c>
      <c r="K5262">
        <v>0</v>
      </c>
      <c r="L5262">
        <v>0</v>
      </c>
      <c r="M5262">
        <v>0</v>
      </c>
      <c r="N5262">
        <v>41</v>
      </c>
      <c r="O5262">
        <f t="shared" si="330"/>
        <v>10.25</v>
      </c>
      <c r="P5262" s="16">
        <f t="shared" si="331"/>
        <v>8.8767603887904958</v>
      </c>
      <c r="Q5262" s="16">
        <v>22.158170503183001</v>
      </c>
      <c r="R5262" s="16">
        <v>20.971819453581102</v>
      </c>
      <c r="S5262" s="16">
        <v>14.0308805466297</v>
      </c>
      <c r="T5262" s="16">
        <v>9.7849226530556592</v>
      </c>
      <c r="U5262" s="16">
        <v>39.828826629048599</v>
      </c>
      <c r="V5262" s="16">
        <v>3.0412247560324999</v>
      </c>
      <c r="W5262" s="16">
        <v>0</v>
      </c>
      <c r="X5262" s="16">
        <v>0</v>
      </c>
      <c r="Y5262" s="16">
        <v>0</v>
      </c>
      <c r="Z5262" s="16">
        <v>63.205252758226997</v>
      </c>
      <c r="AA5262" t="s">
        <v>3241</v>
      </c>
      <c r="AB5262" s="16">
        <v>17.3021097299758</v>
      </c>
      <c r="AC5262" s="16">
        <v>-0.12278720538146499</v>
      </c>
      <c r="AD5262" s="16">
        <v>1.0554878348129699</v>
      </c>
      <c r="AE5262" s="16">
        <v>-0.11633218435267199</v>
      </c>
      <c r="AF5262">
        <v>0.90738927934274205</v>
      </c>
      <c r="AG5262">
        <v>0.97754929437689597</v>
      </c>
      <c r="AH5262" s="3" t="s">
        <v>3241</v>
      </c>
      <c r="AI5262" s="20" t="s">
        <v>12923</v>
      </c>
      <c r="AJ5262" s="20" t="s">
        <v>12924</v>
      </c>
      <c r="AK5262" s="20" t="s">
        <v>3241</v>
      </c>
      <c r="AL5262" s="3" t="s">
        <v>6289</v>
      </c>
      <c r="AM5262" s="20" t="s">
        <v>6539</v>
      </c>
      <c r="AN5262" s="3" t="s">
        <v>6540</v>
      </c>
      <c r="AO5262" s="20" t="s">
        <v>6541</v>
      </c>
      <c r="AP5262" s="3" t="s">
        <v>6542</v>
      </c>
      <c r="AQ5262" s="20" t="s">
        <v>6543</v>
      </c>
      <c r="AR5262" s="3" t="s">
        <v>6544</v>
      </c>
      <c r="AS5262" s="20" t="s">
        <v>6289</v>
      </c>
      <c r="AT5262" s="3" t="s">
        <v>6289</v>
      </c>
      <c r="AU5262" s="20" t="s">
        <v>6289</v>
      </c>
      <c r="AV5262" s="3" t="s">
        <v>6289</v>
      </c>
      <c r="AW5262" s="20" t="s">
        <v>6289</v>
      </c>
      <c r="AX5262" s="3" t="s">
        <v>6289</v>
      </c>
      <c r="AY5262" s="3" t="s">
        <v>6289</v>
      </c>
      <c r="AZ5262" s="3" t="s">
        <v>6289</v>
      </c>
    </row>
    <row r="5263" spans="1:52">
      <c r="A5263" t="s">
        <v>3244</v>
      </c>
      <c r="B5263" s="3" t="s">
        <v>6406</v>
      </c>
      <c r="C5263">
        <v>66</v>
      </c>
      <c r="D5263">
        <v>24</v>
      </c>
      <c r="E5263">
        <v>10</v>
      </c>
      <c r="F5263">
        <v>66</v>
      </c>
      <c r="G5263">
        <v>184</v>
      </c>
      <c r="H5263">
        <v>10</v>
      </c>
      <c r="I5263" s="16">
        <f t="shared" si="328"/>
        <v>60</v>
      </c>
      <c r="J5263" s="16">
        <f t="shared" si="329"/>
        <v>24.576411454889016</v>
      </c>
      <c r="K5263">
        <v>14</v>
      </c>
      <c r="L5263">
        <v>22</v>
      </c>
      <c r="M5263">
        <v>21</v>
      </c>
      <c r="N5263">
        <v>7</v>
      </c>
      <c r="O5263">
        <f t="shared" si="330"/>
        <v>16</v>
      </c>
      <c r="P5263" s="16">
        <f t="shared" si="331"/>
        <v>3.0207614933986431</v>
      </c>
      <c r="Q5263" s="16">
        <v>42.430539261414303</v>
      </c>
      <c r="R5263" s="16">
        <v>52.1461456683638</v>
      </c>
      <c r="S5263" s="16">
        <v>60.205232890993003</v>
      </c>
      <c r="T5263" s="16">
        <v>39.139690612222601</v>
      </c>
      <c r="U5263" s="16">
        <v>24.893016643155399</v>
      </c>
      <c r="V5263" s="16">
        <v>40.144166779629003</v>
      </c>
      <c r="W5263" s="16">
        <v>76.581489471779193</v>
      </c>
      <c r="X5263" s="16">
        <v>24.7054189919998</v>
      </c>
      <c r="Y5263" s="16">
        <v>61.125811606978203</v>
      </c>
      <c r="Z5263" s="16">
        <v>10.7911407148192</v>
      </c>
      <c r="AA5263" t="s">
        <v>3244</v>
      </c>
      <c r="AB5263" s="16">
        <v>43.216265264135501</v>
      </c>
      <c r="AC5263" s="16">
        <v>-6.6297872668873797E-2</v>
      </c>
      <c r="AD5263" s="16">
        <v>0.57012233546906799</v>
      </c>
      <c r="AE5263" s="16">
        <v>-0.116287099354435</v>
      </c>
      <c r="AF5263">
        <v>0.90742500947018001</v>
      </c>
      <c r="AG5263">
        <v>0.97754929437689597</v>
      </c>
      <c r="AH5263" s="3" t="s">
        <v>3244</v>
      </c>
      <c r="AI5263" s="20" t="s">
        <v>17729</v>
      </c>
      <c r="AJ5263" s="20" t="s">
        <v>17730</v>
      </c>
      <c r="AK5263" s="20" t="s">
        <v>3244</v>
      </c>
      <c r="AL5263" s="3" t="s">
        <v>6289</v>
      </c>
      <c r="AM5263" s="20" t="s">
        <v>6289</v>
      </c>
      <c r="AN5263" s="3" t="s">
        <v>6289</v>
      </c>
      <c r="AO5263" s="20" t="s">
        <v>6289</v>
      </c>
      <c r="AP5263" s="3" t="s">
        <v>6289</v>
      </c>
      <c r="AQ5263" s="20" t="s">
        <v>6289</v>
      </c>
      <c r="AR5263" s="3" t="s">
        <v>6289</v>
      </c>
      <c r="AS5263" s="20" t="s">
        <v>6289</v>
      </c>
      <c r="AT5263" s="3" t="s">
        <v>6289</v>
      </c>
      <c r="AU5263" s="20" t="s">
        <v>6289</v>
      </c>
      <c r="AV5263" s="3" t="s">
        <v>6289</v>
      </c>
      <c r="AW5263" s="20" t="s">
        <v>6289</v>
      </c>
      <c r="AX5263" s="3" t="s">
        <v>6289</v>
      </c>
      <c r="AY5263" s="3" t="s">
        <v>6289</v>
      </c>
      <c r="AZ5263" s="3" t="s">
        <v>6289</v>
      </c>
    </row>
    <row r="5264" spans="1:52">
      <c r="A5264" t="s">
        <v>3248</v>
      </c>
      <c r="B5264" s="3" t="s">
        <v>15262</v>
      </c>
      <c r="C5264">
        <v>24</v>
      </c>
      <c r="D5264">
        <v>4</v>
      </c>
      <c r="E5264">
        <v>5</v>
      </c>
      <c r="F5264">
        <v>24</v>
      </c>
      <c r="G5264">
        <v>44</v>
      </c>
      <c r="H5264">
        <v>5</v>
      </c>
      <c r="I5264" s="16">
        <f t="shared" si="328"/>
        <v>17.666666666666668</v>
      </c>
      <c r="J5264" s="16">
        <f t="shared" si="329"/>
        <v>5.9659527816261333</v>
      </c>
      <c r="K5264">
        <v>0</v>
      </c>
      <c r="L5264">
        <v>15</v>
      </c>
      <c r="M5264">
        <v>2</v>
      </c>
      <c r="N5264">
        <v>13</v>
      </c>
      <c r="O5264">
        <f t="shared" si="330"/>
        <v>7.5</v>
      </c>
      <c r="P5264" s="16">
        <f t="shared" si="331"/>
        <v>3.2882366094914763</v>
      </c>
      <c r="Q5264" s="16">
        <v>13.6720626509002</v>
      </c>
      <c r="R5264" s="16">
        <v>12.4697304859131</v>
      </c>
      <c r="S5264" s="16">
        <v>10.969597518274201</v>
      </c>
      <c r="T5264" s="16">
        <v>6.5232817687037699</v>
      </c>
      <c r="U5264" s="16">
        <v>12.446508321577699</v>
      </c>
      <c r="V5264" s="16">
        <v>14.597878828956</v>
      </c>
      <c r="W5264" s="16">
        <v>7.2934751877885002</v>
      </c>
      <c r="X5264" s="16">
        <v>16.844603858181699</v>
      </c>
      <c r="Y5264" s="16">
        <v>0</v>
      </c>
      <c r="Z5264" s="16">
        <v>20.040689898949999</v>
      </c>
      <c r="AA5264" t="s">
        <v>3248</v>
      </c>
      <c r="AB5264" s="16">
        <v>11.485782851924499</v>
      </c>
      <c r="AC5264" s="16">
        <v>6.8515602538809506E-2</v>
      </c>
      <c r="AD5264" s="16">
        <v>0.59135090321794404</v>
      </c>
      <c r="AE5264" s="16">
        <v>0.115862852607427</v>
      </c>
      <c r="AF5264">
        <v>0.90776123668849096</v>
      </c>
      <c r="AG5264">
        <v>0.97761051621207395</v>
      </c>
      <c r="AH5264" s="3" t="s">
        <v>3248</v>
      </c>
      <c r="AI5264" s="20" t="s">
        <v>15260</v>
      </c>
      <c r="AJ5264" s="20" t="s">
        <v>15261</v>
      </c>
      <c r="AK5264" s="20" t="s">
        <v>3248</v>
      </c>
      <c r="AL5264" s="3" t="s">
        <v>15263</v>
      </c>
      <c r="AM5264" s="20" t="s">
        <v>6289</v>
      </c>
      <c r="AN5264" s="3" t="s">
        <v>6289</v>
      </c>
      <c r="AO5264" s="20" t="s">
        <v>15264</v>
      </c>
      <c r="AP5264" s="3" t="s">
        <v>15265</v>
      </c>
      <c r="AQ5264" s="20" t="s">
        <v>15266</v>
      </c>
      <c r="AR5264" s="3" t="s">
        <v>15267</v>
      </c>
      <c r="AS5264" s="20" t="s">
        <v>6289</v>
      </c>
      <c r="AT5264" s="3" t="s">
        <v>6289</v>
      </c>
      <c r="AU5264" s="20" t="s">
        <v>6289</v>
      </c>
      <c r="AV5264" s="3" t="s">
        <v>6289</v>
      </c>
      <c r="AW5264" s="20" t="s">
        <v>6289</v>
      </c>
      <c r="AX5264" s="3" t="s">
        <v>6289</v>
      </c>
      <c r="AY5264" s="3" t="s">
        <v>6289</v>
      </c>
      <c r="AZ5264" s="3" t="s">
        <v>15268</v>
      </c>
    </row>
    <row r="5265" spans="1:52">
      <c r="A5265" t="s">
        <v>5425</v>
      </c>
      <c r="B5265" s="3" t="s">
        <v>20315</v>
      </c>
      <c r="C5265">
        <v>1</v>
      </c>
      <c r="D5265">
        <v>0</v>
      </c>
      <c r="E5265">
        <v>0</v>
      </c>
      <c r="F5265">
        <v>1</v>
      </c>
      <c r="G5265">
        <v>4</v>
      </c>
      <c r="H5265">
        <v>0</v>
      </c>
      <c r="I5265" s="16">
        <f t="shared" si="328"/>
        <v>1</v>
      </c>
      <c r="J5265" s="16">
        <f t="shared" si="329"/>
        <v>0.57735026918962584</v>
      </c>
      <c r="K5265">
        <v>0</v>
      </c>
      <c r="L5265">
        <v>0</v>
      </c>
      <c r="M5265">
        <v>0</v>
      </c>
      <c r="N5265">
        <v>2</v>
      </c>
      <c r="O5265">
        <f t="shared" si="330"/>
        <v>0.5</v>
      </c>
      <c r="P5265" s="16">
        <f t="shared" si="331"/>
        <v>0.4330127018922193</v>
      </c>
      <c r="Q5265" s="16">
        <v>1.8858017449517499</v>
      </c>
      <c r="R5265" s="16">
        <v>1.1336118623557401</v>
      </c>
      <c r="S5265" s="16">
        <v>2.0408553522370498</v>
      </c>
      <c r="T5265" s="16">
        <v>0</v>
      </c>
      <c r="U5265" s="16">
        <v>0</v>
      </c>
      <c r="V5265" s="16">
        <v>0.60824495120650002</v>
      </c>
      <c r="W5265" s="16">
        <v>0</v>
      </c>
      <c r="X5265" s="16">
        <v>0</v>
      </c>
      <c r="Y5265" s="16">
        <v>0</v>
      </c>
      <c r="Z5265" s="16">
        <v>3.08318306137692</v>
      </c>
      <c r="AA5265" t="s">
        <v>5425</v>
      </c>
      <c r="AB5265" s="16">
        <v>0.87516969721279603</v>
      </c>
      <c r="AC5265" s="16">
        <v>-0.11991891844340299</v>
      </c>
      <c r="AD5265" s="16">
        <v>1.03810666824607</v>
      </c>
      <c r="AE5265" s="16">
        <v>-0.115516952266583</v>
      </c>
      <c r="AF5265">
        <v>0.90803538445833099</v>
      </c>
      <c r="AG5265" t="s">
        <v>3500</v>
      </c>
      <c r="AH5265" s="3" t="s">
        <v>5425</v>
      </c>
      <c r="AI5265" s="20" t="s">
        <v>20313</v>
      </c>
      <c r="AJ5265" s="20" t="s">
        <v>20314</v>
      </c>
      <c r="AK5265" s="20" t="s">
        <v>5425</v>
      </c>
      <c r="AL5265" s="3" t="s">
        <v>20316</v>
      </c>
      <c r="AM5265" s="20" t="s">
        <v>6289</v>
      </c>
      <c r="AN5265" s="3" t="s">
        <v>6289</v>
      </c>
      <c r="AO5265" s="20" t="s">
        <v>20317</v>
      </c>
      <c r="AP5265" s="3" t="s">
        <v>20318</v>
      </c>
      <c r="AQ5265" s="20" t="s">
        <v>12236</v>
      </c>
      <c r="AR5265" s="3" t="s">
        <v>12237</v>
      </c>
      <c r="AS5265" s="20" t="s">
        <v>6494</v>
      </c>
      <c r="AT5265" s="3" t="s">
        <v>6495</v>
      </c>
      <c r="AU5265" s="20" t="s">
        <v>6289</v>
      </c>
      <c r="AV5265" s="3" t="s">
        <v>6289</v>
      </c>
      <c r="AW5265" s="20" t="s">
        <v>6289</v>
      </c>
      <c r="AX5265" s="3" t="s">
        <v>6289</v>
      </c>
      <c r="AY5265" s="3" t="s">
        <v>7710</v>
      </c>
      <c r="AZ5265" s="3" t="s">
        <v>7710</v>
      </c>
    </row>
    <row r="5266" spans="1:52">
      <c r="A5266" t="s">
        <v>3596</v>
      </c>
      <c r="B5266" s="3" t="s">
        <v>6297</v>
      </c>
      <c r="C5266">
        <v>2</v>
      </c>
      <c r="D5266">
        <v>0</v>
      </c>
      <c r="E5266">
        <v>0</v>
      </c>
      <c r="F5266">
        <v>2</v>
      </c>
      <c r="G5266">
        <v>3</v>
      </c>
      <c r="H5266">
        <v>0</v>
      </c>
      <c r="I5266" s="16">
        <f t="shared" si="328"/>
        <v>1.1666666666666667</v>
      </c>
      <c r="J5266" s="16">
        <f t="shared" si="329"/>
        <v>0.49534873611463914</v>
      </c>
      <c r="K5266">
        <v>0</v>
      </c>
      <c r="L5266">
        <v>0</v>
      </c>
      <c r="M5266">
        <v>0</v>
      </c>
      <c r="N5266">
        <v>0</v>
      </c>
      <c r="O5266">
        <f t="shared" si="330"/>
        <v>0</v>
      </c>
      <c r="P5266" s="16">
        <f t="shared" si="331"/>
        <v>0</v>
      </c>
      <c r="Q5266" s="16">
        <v>0</v>
      </c>
      <c r="R5266" s="16">
        <v>0.850208896766802</v>
      </c>
      <c r="S5266" s="16">
        <v>0.25510691902963201</v>
      </c>
      <c r="T5266" s="16">
        <v>0</v>
      </c>
      <c r="U5266" s="16">
        <v>0</v>
      </c>
      <c r="V5266" s="16">
        <v>1.216489902413</v>
      </c>
      <c r="W5266" s="16">
        <v>0</v>
      </c>
      <c r="X5266" s="16">
        <v>0</v>
      </c>
      <c r="Y5266" s="16">
        <v>0</v>
      </c>
      <c r="Z5266" s="16">
        <v>0</v>
      </c>
      <c r="AA5266" t="s">
        <v>3596</v>
      </c>
      <c r="AB5266" s="16">
        <v>0.23218057182094301</v>
      </c>
      <c r="AC5266" s="16">
        <v>-0.136298493549037</v>
      </c>
      <c r="AD5266" s="16">
        <v>1.18091958482917</v>
      </c>
      <c r="AE5266" s="16">
        <v>-0.115417252199059</v>
      </c>
      <c r="AF5266">
        <v>0.90811440506602503</v>
      </c>
      <c r="AG5266" t="s">
        <v>3500</v>
      </c>
      <c r="AH5266" s="3" t="s">
        <v>3596</v>
      </c>
      <c r="AI5266" s="20" t="s">
        <v>7031</v>
      </c>
      <c r="AJ5266" s="20" t="s">
        <v>7032</v>
      </c>
      <c r="AK5266" s="20" t="s">
        <v>3596</v>
      </c>
      <c r="AL5266" s="3" t="s">
        <v>6289</v>
      </c>
      <c r="AM5266" s="20" t="s">
        <v>6289</v>
      </c>
      <c r="AN5266" s="3" t="s">
        <v>6289</v>
      </c>
      <c r="AO5266" s="20" t="s">
        <v>6289</v>
      </c>
      <c r="AP5266" s="3" t="s">
        <v>6289</v>
      </c>
      <c r="AQ5266" s="20" t="s">
        <v>6289</v>
      </c>
      <c r="AR5266" s="3" t="s">
        <v>6289</v>
      </c>
      <c r="AS5266" s="20" t="s">
        <v>6289</v>
      </c>
      <c r="AT5266" s="3" t="s">
        <v>6289</v>
      </c>
      <c r="AU5266" s="20" t="s">
        <v>6289</v>
      </c>
      <c r="AV5266" s="3" t="s">
        <v>6289</v>
      </c>
      <c r="AW5266" s="20" t="s">
        <v>6289</v>
      </c>
      <c r="AX5266" s="3" t="s">
        <v>6289</v>
      </c>
      <c r="AY5266" s="3" t="s">
        <v>6289</v>
      </c>
      <c r="AZ5266" s="3" t="s">
        <v>6289</v>
      </c>
    </row>
    <row r="5267" spans="1:52">
      <c r="A5267" t="s">
        <v>4440</v>
      </c>
      <c r="B5267" s="3" t="s">
        <v>9049</v>
      </c>
      <c r="C5267">
        <v>0</v>
      </c>
      <c r="D5267">
        <v>0</v>
      </c>
      <c r="E5267">
        <v>1</v>
      </c>
      <c r="F5267">
        <v>0</v>
      </c>
      <c r="G5267">
        <v>0</v>
      </c>
      <c r="H5267">
        <v>1</v>
      </c>
      <c r="I5267" s="16">
        <f t="shared" si="328"/>
        <v>0.33333333333333331</v>
      </c>
      <c r="J5267" s="16">
        <f t="shared" si="329"/>
        <v>0.19245008972987526</v>
      </c>
      <c r="K5267">
        <v>0</v>
      </c>
      <c r="L5267">
        <v>0</v>
      </c>
      <c r="M5267">
        <v>0</v>
      </c>
      <c r="N5267">
        <v>1</v>
      </c>
      <c r="O5267">
        <f t="shared" si="330"/>
        <v>0.25</v>
      </c>
      <c r="P5267" s="16">
        <f t="shared" si="331"/>
        <v>0.21650635094610965</v>
      </c>
      <c r="Q5267" s="16">
        <v>0.62860058165058197</v>
      </c>
      <c r="R5267" s="16">
        <v>0</v>
      </c>
      <c r="S5267" s="16">
        <v>2.2959622712666801</v>
      </c>
      <c r="T5267" s="16">
        <v>0</v>
      </c>
      <c r="U5267" s="16">
        <v>2.4893016643155401</v>
      </c>
      <c r="V5267" s="16">
        <v>0</v>
      </c>
      <c r="W5267" s="16">
        <v>0</v>
      </c>
      <c r="X5267" s="16">
        <v>0</v>
      </c>
      <c r="Y5267" s="16">
        <v>0</v>
      </c>
      <c r="Z5267" s="16">
        <v>1.54159153068846</v>
      </c>
      <c r="AA5267" t="s">
        <v>4440</v>
      </c>
      <c r="AB5267" s="16">
        <v>0.69554560479212701</v>
      </c>
      <c r="AC5267" s="16">
        <v>-0.13333102563321</v>
      </c>
      <c r="AD5267" s="16">
        <v>1.155751621686</v>
      </c>
      <c r="AE5267" s="16">
        <v>-0.11536304438726</v>
      </c>
      <c r="AF5267">
        <v>0.90815736965358396</v>
      </c>
      <c r="AG5267" t="s">
        <v>3500</v>
      </c>
      <c r="AH5267" s="3" t="s">
        <v>4440</v>
      </c>
      <c r="AI5267" s="20" t="s">
        <v>13057</v>
      </c>
      <c r="AJ5267" s="20" t="s">
        <v>13058</v>
      </c>
      <c r="AK5267" s="20" t="s">
        <v>4440</v>
      </c>
      <c r="AL5267" s="3" t="s">
        <v>6289</v>
      </c>
      <c r="AM5267" s="20" t="s">
        <v>6289</v>
      </c>
      <c r="AN5267" s="3" t="s">
        <v>6289</v>
      </c>
      <c r="AO5267" s="20" t="s">
        <v>6289</v>
      </c>
      <c r="AP5267" s="3" t="s">
        <v>6289</v>
      </c>
      <c r="AQ5267" s="20" t="s">
        <v>6289</v>
      </c>
      <c r="AR5267" s="3" t="s">
        <v>6289</v>
      </c>
      <c r="AS5267" s="20" t="s">
        <v>6289</v>
      </c>
      <c r="AT5267" s="3" t="s">
        <v>6289</v>
      </c>
      <c r="AU5267" s="20" t="s">
        <v>6289</v>
      </c>
      <c r="AV5267" s="3" t="s">
        <v>6289</v>
      </c>
      <c r="AW5267" s="20" t="s">
        <v>6289</v>
      </c>
      <c r="AX5267" s="3" t="s">
        <v>6289</v>
      </c>
      <c r="AY5267" s="3" t="s">
        <v>6289</v>
      </c>
      <c r="AZ5267" s="3" t="s">
        <v>6289</v>
      </c>
    </row>
    <row r="5268" spans="1:52">
      <c r="A5268" t="s">
        <v>3249</v>
      </c>
      <c r="B5268" s="3" t="s">
        <v>6406</v>
      </c>
      <c r="C5268">
        <v>16</v>
      </c>
      <c r="D5268">
        <v>7</v>
      </c>
      <c r="E5268">
        <v>0</v>
      </c>
      <c r="F5268">
        <v>16</v>
      </c>
      <c r="G5268">
        <v>36</v>
      </c>
      <c r="H5268">
        <v>0</v>
      </c>
      <c r="I5268" s="16">
        <f t="shared" si="328"/>
        <v>12.5</v>
      </c>
      <c r="J5268" s="16">
        <f t="shared" si="329"/>
        <v>5.053876400018769</v>
      </c>
      <c r="K5268">
        <v>0</v>
      </c>
      <c r="L5268">
        <v>9</v>
      </c>
      <c r="M5268">
        <v>5</v>
      </c>
      <c r="N5268">
        <v>0</v>
      </c>
      <c r="O5268">
        <f t="shared" si="330"/>
        <v>3.5</v>
      </c>
      <c r="P5268" s="16">
        <f t="shared" si="331"/>
        <v>1.8874586088176875</v>
      </c>
      <c r="Q5268" s="16">
        <v>3.1430029082529098</v>
      </c>
      <c r="R5268" s="16">
        <v>10.202506761201599</v>
      </c>
      <c r="S5268" s="16">
        <v>10.2042767611853</v>
      </c>
      <c r="T5268" s="16">
        <v>11.415743095231599</v>
      </c>
      <c r="U5268" s="16">
        <v>0</v>
      </c>
      <c r="V5268" s="16">
        <v>9.7319192193040092</v>
      </c>
      <c r="W5268" s="16">
        <v>18.233687969471202</v>
      </c>
      <c r="X5268" s="16">
        <v>10.106762314909</v>
      </c>
      <c r="Y5268" s="16">
        <v>0</v>
      </c>
      <c r="Z5268" s="16">
        <v>0</v>
      </c>
      <c r="AA5268" t="s">
        <v>3249</v>
      </c>
      <c r="AB5268" s="16">
        <v>7.3037899029555602</v>
      </c>
      <c r="AC5268" s="16">
        <v>-0.102632729705115</v>
      </c>
      <c r="AD5268" s="16">
        <v>0.892636355297309</v>
      </c>
      <c r="AE5268" s="16">
        <v>-0.114977089041967</v>
      </c>
      <c r="AF5268">
        <v>0.90846328188828296</v>
      </c>
      <c r="AG5268">
        <v>0.97785171482830602</v>
      </c>
      <c r="AH5268" s="3" t="s">
        <v>3249</v>
      </c>
      <c r="AI5268" s="20" t="s">
        <v>23626</v>
      </c>
      <c r="AJ5268" s="20" t="s">
        <v>23627</v>
      </c>
      <c r="AK5268" s="20" t="s">
        <v>3249</v>
      </c>
      <c r="AL5268" s="3" t="s">
        <v>6289</v>
      </c>
      <c r="AM5268" s="20" t="s">
        <v>6289</v>
      </c>
      <c r="AN5268" s="3" t="s">
        <v>6289</v>
      </c>
      <c r="AO5268" s="20" t="s">
        <v>6934</v>
      </c>
      <c r="AP5268" s="3" t="s">
        <v>6935</v>
      </c>
      <c r="AQ5268" s="20" t="s">
        <v>6289</v>
      </c>
      <c r="AR5268" s="3" t="s">
        <v>6289</v>
      </c>
      <c r="AS5268" s="20" t="s">
        <v>6289</v>
      </c>
      <c r="AT5268" s="3" t="s">
        <v>6289</v>
      </c>
      <c r="AU5268" s="20" t="s">
        <v>6289</v>
      </c>
      <c r="AV5268" s="3" t="s">
        <v>6289</v>
      </c>
      <c r="AW5268" s="20" t="s">
        <v>6289</v>
      </c>
      <c r="AX5268" s="3" t="s">
        <v>6289</v>
      </c>
      <c r="AY5268" s="3" t="s">
        <v>6289</v>
      </c>
      <c r="AZ5268" s="3" t="s">
        <v>6289</v>
      </c>
    </row>
    <row r="5269" spans="1:52">
      <c r="A5269" t="s">
        <v>5057</v>
      </c>
      <c r="B5269" s="3" t="s">
        <v>6297</v>
      </c>
      <c r="C5269">
        <v>0</v>
      </c>
      <c r="D5269">
        <v>0</v>
      </c>
      <c r="E5269">
        <v>0</v>
      </c>
      <c r="F5269">
        <v>0</v>
      </c>
      <c r="G5269">
        <v>0</v>
      </c>
      <c r="H5269">
        <v>0</v>
      </c>
      <c r="I5269" s="16">
        <f t="shared" si="328"/>
        <v>0</v>
      </c>
      <c r="J5269" s="16">
        <f t="shared" si="329"/>
        <v>0</v>
      </c>
      <c r="K5269">
        <v>0</v>
      </c>
      <c r="L5269">
        <v>0</v>
      </c>
      <c r="M5269">
        <v>0</v>
      </c>
      <c r="N5269">
        <v>0</v>
      </c>
      <c r="O5269">
        <f t="shared" si="330"/>
        <v>0</v>
      </c>
      <c r="P5269" s="16">
        <f t="shared" si="331"/>
        <v>0</v>
      </c>
      <c r="Q5269" s="16">
        <v>1.2572011633011599</v>
      </c>
      <c r="R5269" s="16">
        <v>0</v>
      </c>
      <c r="S5269" s="16">
        <v>0</v>
      </c>
      <c r="T5269" s="16">
        <v>0</v>
      </c>
      <c r="U5269" s="16">
        <v>0</v>
      </c>
      <c r="V5269" s="16">
        <v>0</v>
      </c>
      <c r="W5269" s="16">
        <v>0</v>
      </c>
      <c r="X5269" s="16">
        <v>0</v>
      </c>
      <c r="Y5269" s="16">
        <v>0</v>
      </c>
      <c r="Z5269" s="16">
        <v>0</v>
      </c>
      <c r="AA5269" t="s">
        <v>5057</v>
      </c>
      <c r="AB5269" s="16">
        <v>0.12572011633011601</v>
      </c>
      <c r="AC5269" s="16">
        <v>0.146529912640538</v>
      </c>
      <c r="AD5269" s="16">
        <v>1.2757773715643701</v>
      </c>
      <c r="AE5269" s="16">
        <v>0.11485539397901599</v>
      </c>
      <c r="AF5269">
        <v>0.90855974148244001</v>
      </c>
      <c r="AG5269" t="s">
        <v>3500</v>
      </c>
      <c r="AH5269" s="3" t="s">
        <v>5057</v>
      </c>
      <c r="AI5269" s="20" t="s">
        <v>17471</v>
      </c>
      <c r="AJ5269" s="20" t="s">
        <v>17472</v>
      </c>
      <c r="AK5269" s="20" t="s">
        <v>5057</v>
      </c>
      <c r="AL5269" s="3" t="s">
        <v>6289</v>
      </c>
      <c r="AM5269" s="20" t="s">
        <v>6289</v>
      </c>
      <c r="AN5269" s="3" t="s">
        <v>6289</v>
      </c>
      <c r="AO5269" s="20" t="s">
        <v>6289</v>
      </c>
      <c r="AP5269" s="3" t="s">
        <v>6289</v>
      </c>
      <c r="AQ5269" s="20" t="s">
        <v>6289</v>
      </c>
      <c r="AR5269" s="3" t="s">
        <v>6289</v>
      </c>
      <c r="AS5269" s="20" t="s">
        <v>6289</v>
      </c>
      <c r="AT5269" s="3" t="s">
        <v>6289</v>
      </c>
      <c r="AU5269" s="20" t="s">
        <v>6289</v>
      </c>
      <c r="AV5269" s="3" t="s">
        <v>6289</v>
      </c>
      <c r="AW5269" s="20" t="s">
        <v>6289</v>
      </c>
      <c r="AX5269" s="3" t="s">
        <v>6289</v>
      </c>
      <c r="AY5269" s="3" t="s">
        <v>6289</v>
      </c>
      <c r="AZ5269" s="3" t="s">
        <v>6289</v>
      </c>
    </row>
    <row r="5270" spans="1:52">
      <c r="A5270" t="s">
        <v>3250</v>
      </c>
      <c r="B5270" s="3" t="s">
        <v>6406</v>
      </c>
      <c r="C5270">
        <v>37</v>
      </c>
      <c r="D5270">
        <v>5</v>
      </c>
      <c r="E5270">
        <v>6</v>
      </c>
      <c r="F5270">
        <v>37</v>
      </c>
      <c r="G5270">
        <v>79</v>
      </c>
      <c r="H5270">
        <v>6</v>
      </c>
      <c r="I5270" s="16">
        <f t="shared" si="328"/>
        <v>28.333333333333332</v>
      </c>
      <c r="J5270" s="16">
        <f t="shared" si="329"/>
        <v>10.877261365565086</v>
      </c>
      <c r="K5270">
        <v>6</v>
      </c>
      <c r="L5270">
        <v>15</v>
      </c>
      <c r="M5270">
        <v>0</v>
      </c>
      <c r="N5270">
        <v>16</v>
      </c>
      <c r="O5270">
        <f t="shared" si="330"/>
        <v>9.25</v>
      </c>
      <c r="P5270" s="16">
        <f t="shared" si="331"/>
        <v>3.3048260166005714</v>
      </c>
      <c r="Q5270" s="16">
        <v>17.915116577041601</v>
      </c>
      <c r="R5270" s="16">
        <v>22.388834281525799</v>
      </c>
      <c r="S5270" s="16">
        <v>20.6636604414002</v>
      </c>
      <c r="T5270" s="16">
        <v>8.1541022108797101</v>
      </c>
      <c r="U5270" s="16">
        <v>14.935809985893201</v>
      </c>
      <c r="V5270" s="16">
        <v>22.505063194640499</v>
      </c>
      <c r="W5270" s="16">
        <v>0</v>
      </c>
      <c r="X5270" s="16">
        <v>16.844603858181699</v>
      </c>
      <c r="Y5270" s="16">
        <v>26.1967764029907</v>
      </c>
      <c r="Z5270" s="16">
        <v>24.665464491015399</v>
      </c>
      <c r="AA5270" t="s">
        <v>3250</v>
      </c>
      <c r="AB5270" s="16">
        <v>17.426943144356901</v>
      </c>
      <c r="AC5270" s="16">
        <v>-6.8450925946052801E-2</v>
      </c>
      <c r="AD5270" s="16">
        <v>0.59633048873255801</v>
      </c>
      <c r="AE5270" s="16">
        <v>-0.11478689625871499</v>
      </c>
      <c r="AF5270">
        <v>0.90861403566922905</v>
      </c>
      <c r="AG5270">
        <v>0.97785171482830602</v>
      </c>
      <c r="AH5270" s="3" t="s">
        <v>3250</v>
      </c>
      <c r="AI5270" s="20" t="s">
        <v>24949</v>
      </c>
      <c r="AJ5270" s="20" t="s">
        <v>24950</v>
      </c>
      <c r="AK5270" s="20" t="s">
        <v>3250</v>
      </c>
      <c r="AL5270" s="3" t="s">
        <v>6289</v>
      </c>
      <c r="AM5270" s="20" t="s">
        <v>6289</v>
      </c>
      <c r="AN5270" s="3" t="s">
        <v>6289</v>
      </c>
      <c r="AO5270" s="20" t="s">
        <v>9486</v>
      </c>
      <c r="AP5270" s="3" t="s">
        <v>9487</v>
      </c>
      <c r="AQ5270" s="20" t="s">
        <v>9488</v>
      </c>
      <c r="AR5270" s="3" t="s">
        <v>9489</v>
      </c>
      <c r="AS5270" s="20" t="s">
        <v>6289</v>
      </c>
      <c r="AT5270" s="3" t="s">
        <v>6289</v>
      </c>
      <c r="AU5270" s="20" t="s">
        <v>6289</v>
      </c>
      <c r="AV5270" s="3" t="s">
        <v>6289</v>
      </c>
      <c r="AW5270" s="20" t="s">
        <v>6289</v>
      </c>
      <c r="AX5270" s="3" t="s">
        <v>6289</v>
      </c>
      <c r="AY5270" s="3" t="s">
        <v>6289</v>
      </c>
      <c r="AZ5270" s="3" t="s">
        <v>6289</v>
      </c>
    </row>
    <row r="5271" spans="1:52">
      <c r="A5271" t="s">
        <v>3251</v>
      </c>
      <c r="B5271" s="3" t="s">
        <v>25532</v>
      </c>
      <c r="C5271">
        <v>15</v>
      </c>
      <c r="D5271">
        <v>6</v>
      </c>
      <c r="E5271">
        <v>6</v>
      </c>
      <c r="F5271">
        <v>15</v>
      </c>
      <c r="G5271">
        <v>12</v>
      </c>
      <c r="H5271">
        <v>6</v>
      </c>
      <c r="I5271" s="16">
        <f t="shared" si="328"/>
        <v>10</v>
      </c>
      <c r="J5271" s="16">
        <f t="shared" si="329"/>
        <v>1.6832508230603465</v>
      </c>
      <c r="K5271">
        <v>1</v>
      </c>
      <c r="L5271">
        <v>7</v>
      </c>
      <c r="M5271">
        <v>0</v>
      </c>
      <c r="N5271">
        <v>7</v>
      </c>
      <c r="O5271">
        <f t="shared" si="330"/>
        <v>3.75</v>
      </c>
      <c r="P5271" s="16">
        <f t="shared" si="331"/>
        <v>1.6345871038277526</v>
      </c>
      <c r="Q5271" s="16">
        <v>5.3431049440299496</v>
      </c>
      <c r="R5271" s="16">
        <v>3.4008355870672098</v>
      </c>
      <c r="S5271" s="16">
        <v>3.0612830283555801</v>
      </c>
      <c r="T5271" s="16">
        <v>9.7849226530556592</v>
      </c>
      <c r="U5271" s="16">
        <v>14.935809985893201</v>
      </c>
      <c r="V5271" s="16">
        <v>9.1236742680975098</v>
      </c>
      <c r="W5271" s="16">
        <v>0</v>
      </c>
      <c r="X5271" s="16">
        <v>7.86081513381811</v>
      </c>
      <c r="Y5271" s="16">
        <v>4.3661294004984397</v>
      </c>
      <c r="Z5271" s="16">
        <v>10.7911407148192</v>
      </c>
      <c r="AA5271" t="s">
        <v>3251</v>
      </c>
      <c r="AB5271" s="16">
        <v>6.8667715715634898</v>
      </c>
      <c r="AC5271" s="16">
        <v>-8.3322119159133901E-2</v>
      </c>
      <c r="AD5271" s="16">
        <v>0.72756103675323602</v>
      </c>
      <c r="AE5271" s="16">
        <v>-0.11452251419477</v>
      </c>
      <c r="AF5271">
        <v>0.90882360006334695</v>
      </c>
      <c r="AG5271">
        <v>0.97785171482830602</v>
      </c>
      <c r="AH5271" s="3" t="s">
        <v>3251</v>
      </c>
      <c r="AI5271" s="20" t="s">
        <v>25530</v>
      </c>
      <c r="AJ5271" s="20" t="s">
        <v>25531</v>
      </c>
      <c r="AK5271" s="20" t="s">
        <v>3251</v>
      </c>
      <c r="AL5271" s="3" t="s">
        <v>6289</v>
      </c>
      <c r="AM5271" s="20" t="s">
        <v>6289</v>
      </c>
      <c r="AN5271" s="3" t="s">
        <v>6289</v>
      </c>
      <c r="AO5271" s="20" t="s">
        <v>16856</v>
      </c>
      <c r="AP5271" s="3" t="s">
        <v>16857</v>
      </c>
      <c r="AQ5271" s="20" t="s">
        <v>16858</v>
      </c>
      <c r="AR5271" s="3" t="s">
        <v>16859</v>
      </c>
      <c r="AS5271" s="20" t="s">
        <v>6289</v>
      </c>
      <c r="AT5271" s="3" t="s">
        <v>6289</v>
      </c>
      <c r="AU5271" s="20" t="s">
        <v>6289</v>
      </c>
      <c r="AV5271" s="3" t="s">
        <v>6289</v>
      </c>
      <c r="AW5271" s="20" t="s">
        <v>6289</v>
      </c>
      <c r="AX5271" s="3" t="s">
        <v>6289</v>
      </c>
      <c r="AY5271" s="3" t="s">
        <v>8501</v>
      </c>
      <c r="AZ5271" s="3" t="s">
        <v>8501</v>
      </c>
    </row>
    <row r="5272" spans="1:52">
      <c r="A5272" t="s">
        <v>5384</v>
      </c>
      <c r="B5272" s="3" t="s">
        <v>6406</v>
      </c>
      <c r="C5272">
        <v>0</v>
      </c>
      <c r="D5272">
        <v>0</v>
      </c>
      <c r="E5272">
        <v>0</v>
      </c>
      <c r="F5272">
        <v>0</v>
      </c>
      <c r="G5272">
        <v>1</v>
      </c>
      <c r="H5272">
        <v>0</v>
      </c>
      <c r="I5272" s="16">
        <f t="shared" si="328"/>
        <v>0.16666666666666666</v>
      </c>
      <c r="J5272" s="16">
        <f t="shared" si="329"/>
        <v>0.15214515486254615</v>
      </c>
      <c r="K5272">
        <v>0</v>
      </c>
      <c r="L5272">
        <v>0</v>
      </c>
      <c r="M5272">
        <v>0</v>
      </c>
      <c r="N5272">
        <v>0</v>
      </c>
      <c r="O5272">
        <f t="shared" si="330"/>
        <v>0</v>
      </c>
      <c r="P5272" s="16">
        <f t="shared" si="331"/>
        <v>0</v>
      </c>
      <c r="Q5272" s="16">
        <v>1.7286515995391001</v>
      </c>
      <c r="R5272" s="16">
        <v>0.28340296558893402</v>
      </c>
      <c r="S5272" s="16">
        <v>0</v>
      </c>
      <c r="T5272" s="16">
        <v>0</v>
      </c>
      <c r="U5272" s="16">
        <v>0</v>
      </c>
      <c r="V5272" s="16">
        <v>0</v>
      </c>
      <c r="W5272" s="16">
        <v>0</v>
      </c>
      <c r="X5272" s="16">
        <v>0</v>
      </c>
      <c r="Y5272" s="16">
        <v>0</v>
      </c>
      <c r="Z5272" s="16">
        <v>0</v>
      </c>
      <c r="AA5272" t="s">
        <v>5384</v>
      </c>
      <c r="AB5272" s="16">
        <v>0.201205456512804</v>
      </c>
      <c r="AC5272" s="16">
        <v>-0.14207332067668599</v>
      </c>
      <c r="AD5272" s="16">
        <v>1.24398618007787</v>
      </c>
      <c r="AE5272" s="16">
        <v>-0.11420811818648401</v>
      </c>
      <c r="AF5272">
        <v>0.90907281663763795</v>
      </c>
      <c r="AG5272" t="s">
        <v>3500</v>
      </c>
      <c r="AH5272" s="3" t="s">
        <v>5384</v>
      </c>
      <c r="AI5272" s="20" t="s">
        <v>19754</v>
      </c>
      <c r="AJ5272" s="20" t="s">
        <v>19755</v>
      </c>
      <c r="AK5272" s="20" t="s">
        <v>5384</v>
      </c>
      <c r="AL5272" s="3" t="s">
        <v>6289</v>
      </c>
      <c r="AM5272" s="20" t="s">
        <v>6289</v>
      </c>
      <c r="AN5272" s="3" t="s">
        <v>6289</v>
      </c>
      <c r="AO5272" s="20" t="s">
        <v>6289</v>
      </c>
      <c r="AP5272" s="3" t="s">
        <v>6289</v>
      </c>
      <c r="AQ5272" s="20" t="s">
        <v>6289</v>
      </c>
      <c r="AR5272" s="3" t="s">
        <v>6289</v>
      </c>
      <c r="AS5272" s="20" t="s">
        <v>6289</v>
      </c>
      <c r="AT5272" s="3" t="s">
        <v>6289</v>
      </c>
      <c r="AU5272" s="20" t="s">
        <v>6289</v>
      </c>
      <c r="AV5272" s="3" t="s">
        <v>6289</v>
      </c>
      <c r="AW5272" s="20" t="s">
        <v>6289</v>
      </c>
      <c r="AX5272" s="3" t="s">
        <v>6289</v>
      </c>
      <c r="AY5272" s="3" t="s">
        <v>6289</v>
      </c>
      <c r="AZ5272" s="3" t="s">
        <v>6289</v>
      </c>
    </row>
    <row r="5273" spans="1:52">
      <c r="A5273" t="s">
        <v>4064</v>
      </c>
      <c r="B5273" s="3" t="s">
        <v>6406</v>
      </c>
      <c r="C5273">
        <v>3</v>
      </c>
      <c r="D5273">
        <v>0</v>
      </c>
      <c r="E5273">
        <v>0</v>
      </c>
      <c r="F5273">
        <v>3</v>
      </c>
      <c r="G5273">
        <v>0</v>
      </c>
      <c r="H5273">
        <v>0</v>
      </c>
      <c r="I5273" s="16">
        <f t="shared" si="328"/>
        <v>1</v>
      </c>
      <c r="J5273" s="16">
        <f t="shared" si="329"/>
        <v>0.57735026918962584</v>
      </c>
      <c r="K5273">
        <v>0</v>
      </c>
      <c r="L5273">
        <v>2</v>
      </c>
      <c r="M5273">
        <v>0</v>
      </c>
      <c r="N5273">
        <v>0</v>
      </c>
      <c r="O5273">
        <f t="shared" si="330"/>
        <v>0.5</v>
      </c>
      <c r="P5273" s="16">
        <f t="shared" si="331"/>
        <v>0.4330127018922193</v>
      </c>
      <c r="Q5273" s="16">
        <v>2.2001020357770402</v>
      </c>
      <c r="R5273" s="16">
        <v>0</v>
      </c>
      <c r="S5273" s="16">
        <v>0.25510691902963201</v>
      </c>
      <c r="T5273" s="16">
        <v>0</v>
      </c>
      <c r="U5273" s="16">
        <v>0</v>
      </c>
      <c r="V5273" s="16">
        <v>1.8247348536195001</v>
      </c>
      <c r="W5273" s="16">
        <v>0</v>
      </c>
      <c r="X5273" s="16">
        <v>2.24594718109089</v>
      </c>
      <c r="Y5273" s="16">
        <v>0</v>
      </c>
      <c r="Z5273" s="16">
        <v>0</v>
      </c>
      <c r="AA5273" t="s">
        <v>4064</v>
      </c>
      <c r="AB5273" s="16">
        <v>0.65258909895170603</v>
      </c>
      <c r="AC5273" s="16">
        <v>0.132398275613925</v>
      </c>
      <c r="AD5273" s="16">
        <v>1.16265543927552</v>
      </c>
      <c r="AE5273" s="16">
        <v>0.113875763309915</v>
      </c>
      <c r="AF5273">
        <v>0.90933627864264399</v>
      </c>
      <c r="AG5273" t="s">
        <v>3500</v>
      </c>
      <c r="AH5273" s="3" t="s">
        <v>4064</v>
      </c>
      <c r="AI5273" s="20" t="s">
        <v>10256</v>
      </c>
      <c r="AJ5273" s="20" t="s">
        <v>10257</v>
      </c>
      <c r="AK5273" s="20" t="s">
        <v>4064</v>
      </c>
      <c r="AL5273" s="3" t="s">
        <v>6289</v>
      </c>
      <c r="AM5273" s="20" t="s">
        <v>6289</v>
      </c>
      <c r="AN5273" s="3" t="s">
        <v>6289</v>
      </c>
      <c r="AO5273" s="20" t="s">
        <v>6289</v>
      </c>
      <c r="AP5273" s="3" t="s">
        <v>6289</v>
      </c>
      <c r="AQ5273" s="20" t="s">
        <v>6289</v>
      </c>
      <c r="AR5273" s="3" t="s">
        <v>6289</v>
      </c>
      <c r="AS5273" s="20" t="s">
        <v>6289</v>
      </c>
      <c r="AT5273" s="3" t="s">
        <v>6289</v>
      </c>
      <c r="AU5273" s="20" t="s">
        <v>6289</v>
      </c>
      <c r="AV5273" s="3" t="s">
        <v>6289</v>
      </c>
      <c r="AW5273" s="20" t="s">
        <v>6289</v>
      </c>
      <c r="AX5273" s="3" t="s">
        <v>6289</v>
      </c>
      <c r="AY5273" s="3" t="s">
        <v>6289</v>
      </c>
      <c r="AZ5273" s="3" t="s">
        <v>6289</v>
      </c>
    </row>
    <row r="5274" spans="1:52">
      <c r="A5274" t="s">
        <v>4650</v>
      </c>
      <c r="B5274" s="3" t="s">
        <v>14503</v>
      </c>
      <c r="C5274">
        <v>1</v>
      </c>
      <c r="D5274">
        <v>0</v>
      </c>
      <c r="E5274">
        <v>0</v>
      </c>
      <c r="F5274">
        <v>1</v>
      </c>
      <c r="G5274">
        <v>1</v>
      </c>
      <c r="H5274">
        <v>0</v>
      </c>
      <c r="I5274" s="16">
        <f t="shared" si="328"/>
        <v>0.5</v>
      </c>
      <c r="J5274" s="16">
        <f t="shared" si="329"/>
        <v>0.20412414523193154</v>
      </c>
      <c r="K5274">
        <v>0</v>
      </c>
      <c r="L5274">
        <v>0</v>
      </c>
      <c r="M5274">
        <v>0</v>
      </c>
      <c r="N5274">
        <v>0</v>
      </c>
      <c r="O5274">
        <f t="shared" si="330"/>
        <v>0</v>
      </c>
      <c r="P5274" s="16">
        <f t="shared" si="331"/>
        <v>0</v>
      </c>
      <c r="Q5274" s="16">
        <v>0.62860058165058197</v>
      </c>
      <c r="R5274" s="16">
        <v>0.28340296558893402</v>
      </c>
      <c r="S5274" s="16">
        <v>0</v>
      </c>
      <c r="T5274" s="16">
        <v>0</v>
      </c>
      <c r="U5274" s="16">
        <v>0</v>
      </c>
      <c r="V5274" s="16">
        <v>0.60824495120650002</v>
      </c>
      <c r="W5274" s="16">
        <v>0</v>
      </c>
      <c r="X5274" s="16">
        <v>0</v>
      </c>
      <c r="Y5274" s="16">
        <v>0</v>
      </c>
      <c r="Z5274" s="16">
        <v>0</v>
      </c>
      <c r="AA5274" t="s">
        <v>4650</v>
      </c>
      <c r="AB5274" s="16">
        <v>0.15202484984460199</v>
      </c>
      <c r="AC5274" s="16">
        <v>0.13080761703694499</v>
      </c>
      <c r="AD5274" s="16">
        <v>1.15442327107169</v>
      </c>
      <c r="AE5274" s="16">
        <v>0.113309927402547</v>
      </c>
      <c r="AF5274">
        <v>0.90978484700162499</v>
      </c>
      <c r="AG5274" t="s">
        <v>3500</v>
      </c>
      <c r="AH5274" s="3" t="s">
        <v>4650</v>
      </c>
      <c r="AI5274" s="20" t="s">
        <v>14501</v>
      </c>
      <c r="AJ5274" s="20" t="s">
        <v>14502</v>
      </c>
      <c r="AK5274" s="20" t="s">
        <v>4650</v>
      </c>
      <c r="AL5274" s="3" t="s">
        <v>14504</v>
      </c>
      <c r="AM5274" s="20" t="s">
        <v>6494</v>
      </c>
      <c r="AN5274" s="3" t="s">
        <v>6495</v>
      </c>
      <c r="AO5274" s="20" t="s">
        <v>6289</v>
      </c>
      <c r="AP5274" s="3" t="s">
        <v>6289</v>
      </c>
      <c r="AQ5274" s="20" t="s">
        <v>14505</v>
      </c>
      <c r="AR5274" s="3" t="s">
        <v>14506</v>
      </c>
      <c r="AS5274" s="20" t="s">
        <v>6289</v>
      </c>
      <c r="AT5274" s="3" t="s">
        <v>6289</v>
      </c>
      <c r="AU5274" s="20" t="s">
        <v>6289</v>
      </c>
      <c r="AV5274" s="3" t="s">
        <v>6289</v>
      </c>
      <c r="AW5274" s="20" t="s">
        <v>14507</v>
      </c>
      <c r="AX5274" s="3" t="s">
        <v>14508</v>
      </c>
      <c r="AY5274" s="3" t="s">
        <v>6289</v>
      </c>
      <c r="AZ5274" s="3" t="s">
        <v>6289</v>
      </c>
    </row>
    <row r="5275" spans="1:52">
      <c r="A5275" t="s">
        <v>4732</v>
      </c>
      <c r="B5275" s="3" t="s">
        <v>6406</v>
      </c>
      <c r="C5275">
        <v>0</v>
      </c>
      <c r="D5275">
        <v>0</v>
      </c>
      <c r="E5275">
        <v>1</v>
      </c>
      <c r="F5275">
        <v>0</v>
      </c>
      <c r="G5275">
        <v>10</v>
      </c>
      <c r="H5275">
        <v>1</v>
      </c>
      <c r="I5275" s="16">
        <f t="shared" si="328"/>
        <v>2</v>
      </c>
      <c r="J5275" s="16">
        <f t="shared" si="329"/>
        <v>1.4719601443879746</v>
      </c>
      <c r="K5275">
        <v>0</v>
      </c>
      <c r="L5275">
        <v>3</v>
      </c>
      <c r="M5275">
        <v>0</v>
      </c>
      <c r="N5275">
        <v>0</v>
      </c>
      <c r="O5275">
        <f t="shared" si="330"/>
        <v>0.75</v>
      </c>
      <c r="P5275" s="16">
        <f t="shared" si="331"/>
        <v>0.649519052838329</v>
      </c>
      <c r="Q5275" s="16">
        <v>1.41435130871381</v>
      </c>
      <c r="R5275" s="16">
        <v>2.8340296558893399</v>
      </c>
      <c r="S5275" s="16">
        <v>0.25510691902963201</v>
      </c>
      <c r="T5275" s="16">
        <v>0</v>
      </c>
      <c r="U5275" s="16">
        <v>2.4893016643155401</v>
      </c>
      <c r="V5275" s="16">
        <v>0</v>
      </c>
      <c r="W5275" s="16">
        <v>0</v>
      </c>
      <c r="X5275" s="16">
        <v>3.3689207716363301</v>
      </c>
      <c r="Y5275" s="16">
        <v>0</v>
      </c>
      <c r="Z5275" s="16">
        <v>0</v>
      </c>
      <c r="AA5275" t="s">
        <v>4732</v>
      </c>
      <c r="AB5275" s="16">
        <v>1.03617103195847</v>
      </c>
      <c r="AC5275" s="16">
        <v>0.123751487505113</v>
      </c>
      <c r="AD5275" s="16">
        <v>1.0995833006239799</v>
      </c>
      <c r="AE5275" s="16">
        <v>0.112543985921656</v>
      </c>
      <c r="AF5275">
        <v>0.91039209553067801</v>
      </c>
      <c r="AG5275" t="s">
        <v>3500</v>
      </c>
      <c r="AH5275" s="3" t="s">
        <v>4732</v>
      </c>
      <c r="AI5275" s="20" t="s">
        <v>15385</v>
      </c>
      <c r="AJ5275" s="20" t="s">
        <v>15386</v>
      </c>
      <c r="AK5275" s="20" t="s">
        <v>4732</v>
      </c>
      <c r="AL5275" s="3" t="s">
        <v>6289</v>
      </c>
      <c r="AM5275" s="20" t="s">
        <v>6289</v>
      </c>
      <c r="AN5275" s="3" t="s">
        <v>6289</v>
      </c>
      <c r="AO5275" s="20" t="s">
        <v>6289</v>
      </c>
      <c r="AP5275" s="3" t="s">
        <v>6289</v>
      </c>
      <c r="AQ5275" s="20" t="s">
        <v>6289</v>
      </c>
      <c r="AR5275" s="3" t="s">
        <v>6289</v>
      </c>
      <c r="AS5275" s="20" t="s">
        <v>6289</v>
      </c>
      <c r="AT5275" s="3" t="s">
        <v>6289</v>
      </c>
      <c r="AU5275" s="20" t="s">
        <v>6289</v>
      </c>
      <c r="AV5275" s="3" t="s">
        <v>6289</v>
      </c>
      <c r="AW5275" s="20" t="s">
        <v>6289</v>
      </c>
      <c r="AX5275" s="3" t="s">
        <v>6289</v>
      </c>
      <c r="AY5275" s="3" t="s">
        <v>6289</v>
      </c>
      <c r="AZ5275" s="3" t="s">
        <v>6289</v>
      </c>
    </row>
    <row r="5276" spans="1:52">
      <c r="A5276" t="s">
        <v>4728</v>
      </c>
      <c r="B5276" s="3" t="s">
        <v>6875</v>
      </c>
      <c r="C5276">
        <v>5</v>
      </c>
      <c r="D5276">
        <v>0</v>
      </c>
      <c r="E5276">
        <v>1</v>
      </c>
      <c r="F5276">
        <v>5</v>
      </c>
      <c r="G5276">
        <v>5</v>
      </c>
      <c r="H5276">
        <v>1</v>
      </c>
      <c r="I5276" s="16">
        <f t="shared" si="328"/>
        <v>2.8333333333333335</v>
      </c>
      <c r="J5276" s="16">
        <f t="shared" si="329"/>
        <v>0.894944649643723</v>
      </c>
      <c r="K5276">
        <v>0</v>
      </c>
      <c r="L5276">
        <v>0</v>
      </c>
      <c r="M5276">
        <v>0</v>
      </c>
      <c r="N5276">
        <v>5</v>
      </c>
      <c r="O5276">
        <f t="shared" si="330"/>
        <v>1.25</v>
      </c>
      <c r="P5276" s="16">
        <f t="shared" si="331"/>
        <v>1.0825317547305484</v>
      </c>
      <c r="Q5276" s="16">
        <v>5.0288046532046602</v>
      </c>
      <c r="R5276" s="16">
        <v>1.4170148279446699</v>
      </c>
      <c r="S5276" s="16">
        <v>2.2959622712666801</v>
      </c>
      <c r="T5276" s="16">
        <v>0</v>
      </c>
      <c r="U5276" s="16">
        <v>2.4893016643155401</v>
      </c>
      <c r="V5276" s="16">
        <v>3.0412247560324999</v>
      </c>
      <c r="W5276" s="16">
        <v>0</v>
      </c>
      <c r="X5276" s="16">
        <v>0</v>
      </c>
      <c r="Y5276" s="16">
        <v>0</v>
      </c>
      <c r="Z5276" s="16">
        <v>7.7079576534423104</v>
      </c>
      <c r="AA5276" t="s">
        <v>4728</v>
      </c>
      <c r="AB5276" s="16">
        <v>2.1980265826206402</v>
      </c>
      <c r="AC5276" s="16">
        <v>-0.11005446637595501</v>
      </c>
      <c r="AD5276" s="16">
        <v>0.98375238191195502</v>
      </c>
      <c r="AE5276" s="16">
        <v>-0.111872121887076</v>
      </c>
      <c r="AF5276">
        <v>0.91092480132741205</v>
      </c>
      <c r="AG5276" t="s">
        <v>3500</v>
      </c>
      <c r="AH5276" s="3" t="s">
        <v>4728</v>
      </c>
      <c r="AI5276" s="20" t="s">
        <v>15367</v>
      </c>
      <c r="AJ5276" s="20" t="s">
        <v>15368</v>
      </c>
      <c r="AK5276" s="20" t="s">
        <v>4728</v>
      </c>
      <c r="AL5276" s="3" t="s">
        <v>6289</v>
      </c>
      <c r="AM5276" s="20" t="s">
        <v>6289</v>
      </c>
      <c r="AN5276" s="3" t="s">
        <v>6289</v>
      </c>
      <c r="AO5276" s="20" t="s">
        <v>6289</v>
      </c>
      <c r="AP5276" s="3" t="s">
        <v>6289</v>
      </c>
      <c r="AQ5276" s="20" t="s">
        <v>6289</v>
      </c>
      <c r="AR5276" s="3" t="s">
        <v>6289</v>
      </c>
      <c r="AS5276" s="20" t="s">
        <v>6289</v>
      </c>
      <c r="AT5276" s="3" t="s">
        <v>6289</v>
      </c>
      <c r="AU5276" s="20" t="s">
        <v>6289</v>
      </c>
      <c r="AV5276" s="3" t="s">
        <v>6289</v>
      </c>
      <c r="AW5276" s="20" t="s">
        <v>6289</v>
      </c>
      <c r="AX5276" s="3" t="s">
        <v>6289</v>
      </c>
      <c r="AY5276" s="3" t="s">
        <v>6289</v>
      </c>
      <c r="AZ5276" s="3" t="s">
        <v>6289</v>
      </c>
    </row>
    <row r="5277" spans="1:52">
      <c r="A5277" t="s">
        <v>3272</v>
      </c>
      <c r="B5277" s="3" t="s">
        <v>6406</v>
      </c>
      <c r="C5277">
        <v>36</v>
      </c>
      <c r="D5277">
        <v>10</v>
      </c>
      <c r="E5277">
        <v>9</v>
      </c>
      <c r="F5277">
        <v>36</v>
      </c>
      <c r="G5277">
        <v>88</v>
      </c>
      <c r="H5277">
        <v>9</v>
      </c>
      <c r="I5277" s="16">
        <f t="shared" si="328"/>
        <v>31.333333333333332</v>
      </c>
      <c r="J5277" s="16">
        <f t="shared" si="329"/>
        <v>11.43500149799987</v>
      </c>
      <c r="K5277">
        <v>2</v>
      </c>
      <c r="L5277">
        <v>20</v>
      </c>
      <c r="M5277">
        <v>0</v>
      </c>
      <c r="N5277">
        <v>27</v>
      </c>
      <c r="O5277">
        <f t="shared" si="330"/>
        <v>12.25</v>
      </c>
      <c r="P5277" s="16">
        <f t="shared" si="331"/>
        <v>5.7703444437918954</v>
      </c>
      <c r="Q5277" s="16">
        <v>19.800918321993301</v>
      </c>
      <c r="R5277" s="16">
        <v>24.9394609718262</v>
      </c>
      <c r="S5277" s="16">
        <v>18.877912008192698</v>
      </c>
      <c r="T5277" s="16">
        <v>16.308204421759399</v>
      </c>
      <c r="U5277" s="16">
        <v>22.403714978839801</v>
      </c>
      <c r="V5277" s="16">
        <v>21.896818243434002</v>
      </c>
      <c r="W5277" s="16">
        <v>0</v>
      </c>
      <c r="X5277" s="16">
        <v>22.459471810908902</v>
      </c>
      <c r="Y5277" s="16">
        <v>8.7322588009968793</v>
      </c>
      <c r="Z5277" s="16">
        <v>41.622971328588498</v>
      </c>
      <c r="AA5277" t="s">
        <v>3272</v>
      </c>
      <c r="AB5277" s="16">
        <v>19.704173088653999</v>
      </c>
      <c r="AC5277" s="16">
        <v>-7.0632156182473302E-2</v>
      </c>
      <c r="AD5277" s="16">
        <v>0.63238713700974802</v>
      </c>
      <c r="AE5277" s="16">
        <v>-0.11169132331890599</v>
      </c>
      <c r="AF5277">
        <v>0.91106815927000095</v>
      </c>
      <c r="AG5277">
        <v>0.97821297413349595</v>
      </c>
      <c r="AH5277" s="3" t="s">
        <v>3272</v>
      </c>
      <c r="AI5277" s="20" t="s">
        <v>23748</v>
      </c>
      <c r="AJ5277" s="20" t="s">
        <v>23749</v>
      </c>
      <c r="AK5277" s="20" t="s">
        <v>3272</v>
      </c>
      <c r="AL5277" s="3" t="s">
        <v>6289</v>
      </c>
      <c r="AM5277" s="20" t="s">
        <v>23750</v>
      </c>
      <c r="AN5277" s="3" t="s">
        <v>23751</v>
      </c>
      <c r="AO5277" s="20" t="s">
        <v>6289</v>
      </c>
      <c r="AP5277" s="3" t="s">
        <v>6289</v>
      </c>
      <c r="AQ5277" s="20" t="s">
        <v>23752</v>
      </c>
      <c r="AR5277" s="3" t="s">
        <v>23753</v>
      </c>
      <c r="AS5277" s="20" t="s">
        <v>6289</v>
      </c>
      <c r="AT5277" s="3" t="s">
        <v>6289</v>
      </c>
      <c r="AU5277" s="20" t="s">
        <v>6289</v>
      </c>
      <c r="AV5277" s="3" t="s">
        <v>6289</v>
      </c>
      <c r="AW5277" s="20" t="s">
        <v>6289</v>
      </c>
      <c r="AX5277" s="3" t="s">
        <v>6289</v>
      </c>
      <c r="AY5277" s="3" t="s">
        <v>6289</v>
      </c>
      <c r="AZ5277" s="3" t="s">
        <v>6289</v>
      </c>
    </row>
    <row r="5278" spans="1:52">
      <c r="A5278" t="s">
        <v>3262</v>
      </c>
      <c r="B5278" s="3" t="s">
        <v>6406</v>
      </c>
      <c r="C5278">
        <v>12</v>
      </c>
      <c r="D5278">
        <v>3</v>
      </c>
      <c r="E5278">
        <v>3</v>
      </c>
      <c r="F5278">
        <v>12</v>
      </c>
      <c r="G5278">
        <v>13</v>
      </c>
      <c r="H5278">
        <v>3</v>
      </c>
      <c r="I5278" s="16">
        <f t="shared" si="328"/>
        <v>7.666666666666667</v>
      </c>
      <c r="J5278" s="16">
        <f t="shared" si="329"/>
        <v>1.9100126041856764</v>
      </c>
      <c r="K5278">
        <v>3</v>
      </c>
      <c r="L5278">
        <v>4</v>
      </c>
      <c r="M5278">
        <v>0</v>
      </c>
      <c r="N5278">
        <v>1</v>
      </c>
      <c r="O5278">
        <f t="shared" si="330"/>
        <v>2</v>
      </c>
      <c r="P5278" s="16">
        <f t="shared" si="331"/>
        <v>0.79056941504209488</v>
      </c>
      <c r="Q5278" s="16">
        <v>2.5144023266023301</v>
      </c>
      <c r="R5278" s="16">
        <v>3.6842385526561401</v>
      </c>
      <c r="S5278" s="16">
        <v>3.0612830283555801</v>
      </c>
      <c r="T5278" s="16">
        <v>4.8924613265278296</v>
      </c>
      <c r="U5278" s="16">
        <v>7.4679049929466101</v>
      </c>
      <c r="V5278" s="16">
        <v>7.2989394144780002</v>
      </c>
      <c r="W5278" s="16">
        <v>0</v>
      </c>
      <c r="X5278" s="16">
        <v>4.49189436218178</v>
      </c>
      <c r="Y5278" s="16">
        <v>13.0983882014953</v>
      </c>
      <c r="Z5278" s="16">
        <v>1.54159153068846</v>
      </c>
      <c r="AA5278" t="s">
        <v>3262</v>
      </c>
      <c r="AB5278" s="16">
        <v>4.8051103735932097</v>
      </c>
      <c r="AC5278" s="16">
        <v>-8.4695136626245601E-2</v>
      </c>
      <c r="AD5278" s="16">
        <v>0.75907511202059696</v>
      </c>
      <c r="AE5278" s="16">
        <v>-0.11157675345302</v>
      </c>
      <c r="AF5278">
        <v>0.91115900496308899</v>
      </c>
      <c r="AG5278">
        <v>0.97821297413349595</v>
      </c>
      <c r="AH5278" s="3" t="s">
        <v>3262</v>
      </c>
      <c r="AI5278" s="20" t="s">
        <v>16061</v>
      </c>
      <c r="AJ5278" s="20" t="s">
        <v>16062</v>
      </c>
      <c r="AK5278" s="20" t="s">
        <v>3262</v>
      </c>
      <c r="AL5278" s="3" t="s">
        <v>6289</v>
      </c>
      <c r="AM5278" s="20" t="s">
        <v>6289</v>
      </c>
      <c r="AN5278" s="3" t="s">
        <v>6289</v>
      </c>
      <c r="AO5278" s="20" t="s">
        <v>6289</v>
      </c>
      <c r="AP5278" s="3" t="s">
        <v>6289</v>
      </c>
      <c r="AQ5278" s="20" t="s">
        <v>6289</v>
      </c>
      <c r="AR5278" s="3" t="s">
        <v>6289</v>
      </c>
      <c r="AS5278" s="20" t="s">
        <v>6289</v>
      </c>
      <c r="AT5278" s="3" t="s">
        <v>6289</v>
      </c>
      <c r="AU5278" s="20" t="s">
        <v>6289</v>
      </c>
      <c r="AV5278" s="3" t="s">
        <v>6289</v>
      </c>
      <c r="AW5278" s="20" t="s">
        <v>6289</v>
      </c>
      <c r="AX5278" s="3" t="s">
        <v>6289</v>
      </c>
      <c r="AY5278" s="3" t="s">
        <v>6289</v>
      </c>
      <c r="AZ5278" s="3" t="s">
        <v>6289</v>
      </c>
    </row>
    <row r="5279" spans="1:52">
      <c r="A5279" t="s">
        <v>3269</v>
      </c>
      <c r="B5279" s="3" t="s">
        <v>6307</v>
      </c>
      <c r="C5279">
        <v>24</v>
      </c>
      <c r="D5279">
        <v>4</v>
      </c>
      <c r="E5279">
        <v>7</v>
      </c>
      <c r="F5279">
        <v>24</v>
      </c>
      <c r="G5279">
        <v>61</v>
      </c>
      <c r="H5279">
        <v>7</v>
      </c>
      <c r="I5279" s="16">
        <f t="shared" si="328"/>
        <v>21.166666666666668</v>
      </c>
      <c r="J5279" s="16">
        <f t="shared" si="329"/>
        <v>7.9910250582438733</v>
      </c>
      <c r="K5279">
        <v>1</v>
      </c>
      <c r="L5279">
        <v>23</v>
      </c>
      <c r="M5279">
        <v>0</v>
      </c>
      <c r="N5279">
        <v>16</v>
      </c>
      <c r="O5279">
        <f t="shared" si="330"/>
        <v>10</v>
      </c>
      <c r="P5279" s="16">
        <f t="shared" si="331"/>
        <v>4.9117206760971248</v>
      </c>
      <c r="Q5279" s="16">
        <v>17.286515995390999</v>
      </c>
      <c r="R5279" s="16">
        <v>17.287580900925001</v>
      </c>
      <c r="S5279" s="16">
        <v>12.755345951481599</v>
      </c>
      <c r="T5279" s="16">
        <v>6.5232817687037699</v>
      </c>
      <c r="U5279" s="16">
        <v>17.425111650208802</v>
      </c>
      <c r="V5279" s="16">
        <v>14.597878828956</v>
      </c>
      <c r="W5279" s="16">
        <v>0</v>
      </c>
      <c r="X5279" s="16">
        <v>25.828392582545199</v>
      </c>
      <c r="Y5279" s="16">
        <v>4.3661294004984397</v>
      </c>
      <c r="Z5279" s="16">
        <v>24.665464491015399</v>
      </c>
      <c r="AA5279" t="s">
        <v>3269</v>
      </c>
      <c r="AB5279" s="16">
        <v>14.073570156972499</v>
      </c>
      <c r="AC5279" s="16">
        <v>7.4625770199883798E-2</v>
      </c>
      <c r="AD5279" s="16">
        <v>0.66933067958530601</v>
      </c>
      <c r="AE5279" s="16">
        <v>0.11149312660540101</v>
      </c>
      <c r="AF5279">
        <v>0.911225315793466</v>
      </c>
      <c r="AG5279">
        <v>0.97821297413349595</v>
      </c>
      <c r="AH5279" s="3" t="s">
        <v>3269</v>
      </c>
      <c r="AI5279" s="20" t="s">
        <v>22063</v>
      </c>
      <c r="AJ5279" s="20" t="s">
        <v>22064</v>
      </c>
      <c r="AK5279" s="20" t="s">
        <v>3269</v>
      </c>
      <c r="AL5279" s="3" t="s">
        <v>6289</v>
      </c>
      <c r="AM5279" s="20" t="s">
        <v>6289</v>
      </c>
      <c r="AN5279" s="3" t="s">
        <v>6289</v>
      </c>
      <c r="AO5279" s="20" t="s">
        <v>6289</v>
      </c>
      <c r="AP5279" s="3" t="s">
        <v>6289</v>
      </c>
      <c r="AQ5279" s="20" t="s">
        <v>6289</v>
      </c>
      <c r="AR5279" s="3" t="s">
        <v>6289</v>
      </c>
      <c r="AS5279" s="20" t="s">
        <v>6289</v>
      </c>
      <c r="AT5279" s="3" t="s">
        <v>6289</v>
      </c>
      <c r="AU5279" s="20" t="s">
        <v>6289</v>
      </c>
      <c r="AV5279" s="3" t="s">
        <v>6289</v>
      </c>
      <c r="AW5279" s="20" t="s">
        <v>6289</v>
      </c>
      <c r="AX5279" s="3" t="s">
        <v>6289</v>
      </c>
      <c r="AY5279" s="3" t="s">
        <v>6289</v>
      </c>
      <c r="AZ5279" s="3" t="s">
        <v>6289</v>
      </c>
    </row>
    <row r="5280" spans="1:52">
      <c r="A5280" t="s">
        <v>3259</v>
      </c>
      <c r="B5280" s="3" t="s">
        <v>14411</v>
      </c>
      <c r="C5280">
        <v>2</v>
      </c>
      <c r="D5280">
        <v>3</v>
      </c>
      <c r="E5280">
        <v>22</v>
      </c>
      <c r="F5280">
        <v>2</v>
      </c>
      <c r="G5280">
        <v>37</v>
      </c>
      <c r="H5280">
        <v>22</v>
      </c>
      <c r="I5280" s="16">
        <f t="shared" si="328"/>
        <v>14.666666666666666</v>
      </c>
      <c r="J5280" s="16">
        <f t="shared" si="329"/>
        <v>5.4347987117313776</v>
      </c>
      <c r="K5280">
        <v>0</v>
      </c>
      <c r="L5280">
        <v>13</v>
      </c>
      <c r="M5280">
        <v>0</v>
      </c>
      <c r="N5280">
        <v>38</v>
      </c>
      <c r="O5280">
        <f t="shared" si="330"/>
        <v>12.75</v>
      </c>
      <c r="P5280" s="16">
        <f t="shared" si="331"/>
        <v>7.7570532420501017</v>
      </c>
      <c r="Q5280" s="16">
        <v>19.329467885755399</v>
      </c>
      <c r="R5280" s="16">
        <v>10.485909726790601</v>
      </c>
      <c r="S5280" s="16">
        <v>15.0513082227483</v>
      </c>
      <c r="T5280" s="16">
        <v>4.8924613265278296</v>
      </c>
      <c r="U5280" s="16">
        <v>54.7646366149418</v>
      </c>
      <c r="V5280" s="16">
        <v>1.216489902413</v>
      </c>
      <c r="W5280" s="16">
        <v>0</v>
      </c>
      <c r="X5280" s="16">
        <v>14.5986566770908</v>
      </c>
      <c r="Y5280" s="16">
        <v>0</v>
      </c>
      <c r="Z5280" s="16">
        <v>58.580478166161598</v>
      </c>
      <c r="AA5280" t="s">
        <v>3259</v>
      </c>
      <c r="AB5280" s="16">
        <v>17.8919408522429</v>
      </c>
      <c r="AC5280" s="16">
        <v>0.10961034565125199</v>
      </c>
      <c r="AD5280" s="16">
        <v>0.98824299763061396</v>
      </c>
      <c r="AE5280" s="16">
        <v>0.110914366116482</v>
      </c>
      <c r="AF5280">
        <v>0.91168425338084502</v>
      </c>
      <c r="AG5280">
        <v>0.97821297413349595</v>
      </c>
      <c r="AH5280" s="3" t="s">
        <v>3259</v>
      </c>
      <c r="AI5280" s="20" t="s">
        <v>14409</v>
      </c>
      <c r="AJ5280" s="20" t="s">
        <v>14410</v>
      </c>
      <c r="AK5280" s="20" t="s">
        <v>3259</v>
      </c>
      <c r="AL5280" s="3" t="s">
        <v>14412</v>
      </c>
      <c r="AM5280" s="20" t="s">
        <v>6289</v>
      </c>
      <c r="AN5280" s="3" t="s">
        <v>6289</v>
      </c>
      <c r="AO5280" s="20" t="s">
        <v>6289</v>
      </c>
      <c r="AP5280" s="3" t="s">
        <v>6289</v>
      </c>
      <c r="AQ5280" s="20" t="s">
        <v>6289</v>
      </c>
      <c r="AR5280" s="3" t="s">
        <v>6289</v>
      </c>
      <c r="AS5280" s="20" t="s">
        <v>6289</v>
      </c>
      <c r="AT5280" s="3" t="s">
        <v>6289</v>
      </c>
      <c r="AU5280" s="20" t="s">
        <v>6289</v>
      </c>
      <c r="AV5280" s="3" t="s">
        <v>6289</v>
      </c>
      <c r="AW5280" s="20" t="s">
        <v>6289</v>
      </c>
      <c r="AX5280" s="3" t="s">
        <v>6289</v>
      </c>
      <c r="AY5280" s="3" t="s">
        <v>14413</v>
      </c>
      <c r="AZ5280" s="3" t="s">
        <v>14413</v>
      </c>
    </row>
    <row r="5281" spans="1:52">
      <c r="A5281" t="s">
        <v>3268</v>
      </c>
      <c r="B5281" s="3" t="s">
        <v>6406</v>
      </c>
      <c r="C5281">
        <v>2</v>
      </c>
      <c r="D5281">
        <v>3</v>
      </c>
      <c r="E5281">
        <v>6</v>
      </c>
      <c r="F5281">
        <v>2</v>
      </c>
      <c r="G5281">
        <v>30</v>
      </c>
      <c r="H5281">
        <v>6</v>
      </c>
      <c r="I5281" s="16">
        <f t="shared" si="328"/>
        <v>8.1666666666666661</v>
      </c>
      <c r="J5281" s="16">
        <f t="shared" si="329"/>
        <v>4.0443147109839863</v>
      </c>
      <c r="K5281">
        <v>0</v>
      </c>
      <c r="L5281">
        <v>5</v>
      </c>
      <c r="M5281">
        <v>0</v>
      </c>
      <c r="N5281">
        <v>13</v>
      </c>
      <c r="O5281">
        <f t="shared" si="330"/>
        <v>4.5</v>
      </c>
      <c r="P5281" s="16">
        <f t="shared" si="331"/>
        <v>2.6575364531836625</v>
      </c>
      <c r="Q5281" s="16">
        <v>11.4719606151231</v>
      </c>
      <c r="R5281" s="16">
        <v>8.5020889676680191</v>
      </c>
      <c r="S5281" s="16">
        <v>6.8878868138000504</v>
      </c>
      <c r="T5281" s="16">
        <v>4.8924613265278296</v>
      </c>
      <c r="U5281" s="16">
        <v>14.935809985893201</v>
      </c>
      <c r="V5281" s="16">
        <v>1.216489902413</v>
      </c>
      <c r="W5281" s="16">
        <v>0</v>
      </c>
      <c r="X5281" s="16">
        <v>5.6148679527272201</v>
      </c>
      <c r="Y5281" s="16">
        <v>0</v>
      </c>
      <c r="Z5281" s="16">
        <v>20.040689898949999</v>
      </c>
      <c r="AA5281" t="s">
        <v>3268</v>
      </c>
      <c r="AB5281" s="16">
        <v>7.3562255463102497</v>
      </c>
      <c r="AC5281" s="16">
        <v>-9.3569908547795094E-2</v>
      </c>
      <c r="AD5281" s="16">
        <v>0.84423077271412195</v>
      </c>
      <c r="AE5281" s="16">
        <v>-0.11083451536240101</v>
      </c>
      <c r="AF5281">
        <v>0.911747574657365</v>
      </c>
      <c r="AG5281">
        <v>0.97821297413349595</v>
      </c>
      <c r="AH5281" s="3" t="s">
        <v>3268</v>
      </c>
      <c r="AI5281" s="20" t="s">
        <v>22014</v>
      </c>
      <c r="AJ5281" s="20" t="s">
        <v>22015</v>
      </c>
      <c r="AK5281" s="20" t="s">
        <v>3268</v>
      </c>
      <c r="AL5281" s="3" t="s">
        <v>6289</v>
      </c>
      <c r="AM5281" s="20" t="s">
        <v>6289</v>
      </c>
      <c r="AN5281" s="3" t="s">
        <v>6289</v>
      </c>
      <c r="AO5281" s="20" t="s">
        <v>6289</v>
      </c>
      <c r="AP5281" s="3" t="s">
        <v>6289</v>
      </c>
      <c r="AQ5281" s="20" t="s">
        <v>6289</v>
      </c>
      <c r="AR5281" s="3" t="s">
        <v>6289</v>
      </c>
      <c r="AS5281" s="20" t="s">
        <v>6289</v>
      </c>
      <c r="AT5281" s="3" t="s">
        <v>6289</v>
      </c>
      <c r="AU5281" s="20" t="s">
        <v>6289</v>
      </c>
      <c r="AV5281" s="3" t="s">
        <v>6289</v>
      </c>
      <c r="AW5281" s="20" t="s">
        <v>6289</v>
      </c>
      <c r="AX5281" s="3" t="s">
        <v>6289</v>
      </c>
      <c r="AY5281" s="3" t="s">
        <v>6289</v>
      </c>
      <c r="AZ5281" s="3" t="s">
        <v>6289</v>
      </c>
    </row>
    <row r="5282" spans="1:52">
      <c r="A5282" t="s">
        <v>3260</v>
      </c>
      <c r="B5282" s="3" t="s">
        <v>6406</v>
      </c>
      <c r="C5282">
        <v>13</v>
      </c>
      <c r="D5282">
        <v>2</v>
      </c>
      <c r="E5282">
        <v>2</v>
      </c>
      <c r="F5282">
        <v>13</v>
      </c>
      <c r="G5282">
        <v>14</v>
      </c>
      <c r="H5282">
        <v>2</v>
      </c>
      <c r="I5282" s="16">
        <f t="shared" si="328"/>
        <v>7.666666666666667</v>
      </c>
      <c r="J5282" s="16">
        <f t="shared" si="329"/>
        <v>2.317405957179357</v>
      </c>
      <c r="K5282">
        <v>0</v>
      </c>
      <c r="L5282">
        <v>7</v>
      </c>
      <c r="M5282">
        <v>0</v>
      </c>
      <c r="N5282">
        <v>5</v>
      </c>
      <c r="O5282">
        <f t="shared" si="330"/>
        <v>3</v>
      </c>
      <c r="P5282" s="16">
        <f t="shared" si="331"/>
        <v>1.541103500742244</v>
      </c>
      <c r="Q5282" s="16">
        <v>7.8575072706322802</v>
      </c>
      <c r="R5282" s="16">
        <v>3.9676415182450699</v>
      </c>
      <c r="S5282" s="16">
        <v>3.0612830283555801</v>
      </c>
      <c r="T5282" s="16">
        <v>3.2616408843518898</v>
      </c>
      <c r="U5282" s="16">
        <v>4.9786033286310696</v>
      </c>
      <c r="V5282" s="16">
        <v>7.9071843656844996</v>
      </c>
      <c r="W5282" s="16">
        <v>0</v>
      </c>
      <c r="X5282" s="16">
        <v>7.86081513381811</v>
      </c>
      <c r="Y5282" s="16">
        <v>0</v>
      </c>
      <c r="Z5282" s="16">
        <v>7.7079576534423104</v>
      </c>
      <c r="AA5282" t="s">
        <v>3260</v>
      </c>
      <c r="AB5282" s="16">
        <v>4.6602633183160798</v>
      </c>
      <c r="AC5282" s="16">
        <v>-8.2496758412127696E-2</v>
      </c>
      <c r="AD5282" s="16">
        <v>0.74594372729533798</v>
      </c>
      <c r="AE5282" s="16">
        <v>-0.110593809416759</v>
      </c>
      <c r="AF5282">
        <v>0.91193845674172702</v>
      </c>
      <c r="AG5282">
        <v>0.97821297413349595</v>
      </c>
      <c r="AH5282" s="3" t="s">
        <v>3260</v>
      </c>
      <c r="AI5282" s="20" t="s">
        <v>14631</v>
      </c>
      <c r="AJ5282" s="20" t="s">
        <v>14632</v>
      </c>
      <c r="AK5282" s="20" t="s">
        <v>3260</v>
      </c>
      <c r="AL5282" s="3" t="s">
        <v>6289</v>
      </c>
      <c r="AM5282" s="20" t="s">
        <v>6289</v>
      </c>
      <c r="AN5282" s="3" t="s">
        <v>6289</v>
      </c>
      <c r="AO5282" s="20" t="s">
        <v>6289</v>
      </c>
      <c r="AP5282" s="3" t="s">
        <v>6289</v>
      </c>
      <c r="AQ5282" s="20" t="s">
        <v>6289</v>
      </c>
      <c r="AR5282" s="3" t="s">
        <v>6289</v>
      </c>
      <c r="AS5282" s="20" t="s">
        <v>6289</v>
      </c>
      <c r="AT5282" s="3" t="s">
        <v>6289</v>
      </c>
      <c r="AU5282" s="20" t="s">
        <v>6289</v>
      </c>
      <c r="AV5282" s="3" t="s">
        <v>6289</v>
      </c>
      <c r="AW5282" s="20" t="s">
        <v>6289</v>
      </c>
      <c r="AX5282" s="3" t="s">
        <v>6289</v>
      </c>
      <c r="AY5282" s="3" t="s">
        <v>6289</v>
      </c>
      <c r="AZ5282" s="3" t="s">
        <v>6289</v>
      </c>
    </row>
    <row r="5283" spans="1:52">
      <c r="A5283" t="s">
        <v>5900</v>
      </c>
      <c r="B5283" s="3" t="s">
        <v>6406</v>
      </c>
      <c r="C5283">
        <v>0</v>
      </c>
      <c r="D5283">
        <v>0</v>
      </c>
      <c r="E5283">
        <v>0</v>
      </c>
      <c r="F5283">
        <v>0</v>
      </c>
      <c r="G5283">
        <v>12</v>
      </c>
      <c r="H5283">
        <v>0</v>
      </c>
      <c r="I5283" s="16">
        <f t="shared" si="328"/>
        <v>2</v>
      </c>
      <c r="J5283" s="16">
        <f t="shared" si="329"/>
        <v>1.825741858350554</v>
      </c>
      <c r="K5283">
        <v>0</v>
      </c>
      <c r="L5283">
        <v>3</v>
      </c>
      <c r="M5283">
        <v>0</v>
      </c>
      <c r="N5283">
        <v>2</v>
      </c>
      <c r="O5283">
        <f t="shared" si="330"/>
        <v>1.25</v>
      </c>
      <c r="P5283" s="16">
        <f t="shared" si="331"/>
        <v>0.649519052838329</v>
      </c>
      <c r="Q5283" s="16">
        <v>3.6144533444908502</v>
      </c>
      <c r="R5283" s="16">
        <v>3.4008355870672098</v>
      </c>
      <c r="S5283" s="16">
        <v>2.2959622712666801</v>
      </c>
      <c r="T5283" s="16">
        <v>0</v>
      </c>
      <c r="U5283" s="16">
        <v>0</v>
      </c>
      <c r="V5283" s="16">
        <v>0</v>
      </c>
      <c r="W5283" s="16">
        <v>0</v>
      </c>
      <c r="X5283" s="16">
        <v>3.3689207716363301</v>
      </c>
      <c r="Y5283" s="16">
        <v>0</v>
      </c>
      <c r="Z5283" s="16">
        <v>3.08318306137692</v>
      </c>
      <c r="AA5283" t="s">
        <v>5900</v>
      </c>
      <c r="AB5283" s="16">
        <v>1.5763355035838</v>
      </c>
      <c r="AC5283" s="16">
        <v>0.11454474076025301</v>
      </c>
      <c r="AD5283" s="16">
        <v>1.0365186246657501</v>
      </c>
      <c r="AE5283" s="16">
        <v>0.110509100400575</v>
      </c>
      <c r="AF5283">
        <v>0.91200563299958404</v>
      </c>
      <c r="AG5283" t="s">
        <v>3500</v>
      </c>
      <c r="AH5283" s="3" t="s">
        <v>5900</v>
      </c>
      <c r="AI5283" s="20" t="s">
        <v>23647</v>
      </c>
      <c r="AJ5283" s="20" t="s">
        <v>23648</v>
      </c>
      <c r="AK5283" s="20" t="s">
        <v>5900</v>
      </c>
      <c r="AL5283" s="3" t="s">
        <v>6289</v>
      </c>
      <c r="AM5283" s="20" t="s">
        <v>6289</v>
      </c>
      <c r="AN5283" s="3" t="s">
        <v>6289</v>
      </c>
      <c r="AO5283" s="20" t="s">
        <v>6289</v>
      </c>
      <c r="AP5283" s="3" t="s">
        <v>6289</v>
      </c>
      <c r="AQ5283" s="20" t="s">
        <v>6289</v>
      </c>
      <c r="AR5283" s="3" t="s">
        <v>6289</v>
      </c>
      <c r="AS5283" s="20" t="s">
        <v>6289</v>
      </c>
      <c r="AT5283" s="3" t="s">
        <v>6289</v>
      </c>
      <c r="AU5283" s="20" t="s">
        <v>6289</v>
      </c>
      <c r="AV5283" s="3" t="s">
        <v>6289</v>
      </c>
      <c r="AW5283" s="20" t="s">
        <v>6289</v>
      </c>
      <c r="AX5283" s="3" t="s">
        <v>6289</v>
      </c>
      <c r="AY5283" s="3" t="s">
        <v>6289</v>
      </c>
      <c r="AZ5283" s="3" t="s">
        <v>6289</v>
      </c>
    </row>
    <row r="5284" spans="1:52">
      <c r="A5284" t="s">
        <v>3901</v>
      </c>
      <c r="B5284" s="3" t="s">
        <v>6297</v>
      </c>
      <c r="C5284">
        <v>18</v>
      </c>
      <c r="D5284">
        <v>1</v>
      </c>
      <c r="E5284">
        <v>0</v>
      </c>
      <c r="F5284">
        <v>18</v>
      </c>
      <c r="G5284">
        <v>4</v>
      </c>
      <c r="H5284">
        <v>0</v>
      </c>
      <c r="I5284" s="16">
        <f t="shared" si="328"/>
        <v>6.833333333333333</v>
      </c>
      <c r="J5284" s="16">
        <f t="shared" si="329"/>
        <v>3.2695282251136506</v>
      </c>
      <c r="K5284">
        <v>1</v>
      </c>
      <c r="L5284">
        <v>5</v>
      </c>
      <c r="M5284">
        <v>0</v>
      </c>
      <c r="N5284">
        <v>1</v>
      </c>
      <c r="O5284">
        <f t="shared" si="330"/>
        <v>1.75</v>
      </c>
      <c r="P5284" s="16">
        <f t="shared" si="331"/>
        <v>0.96014321848357598</v>
      </c>
      <c r="Q5284" s="16">
        <v>1.41435130871381</v>
      </c>
      <c r="R5284" s="16">
        <v>1.1336118623557401</v>
      </c>
      <c r="S5284" s="16">
        <v>1.02042767611853</v>
      </c>
      <c r="T5284" s="16">
        <v>1.63082044217594</v>
      </c>
      <c r="U5284" s="16">
        <v>0</v>
      </c>
      <c r="V5284" s="16">
        <v>10.948409121717001</v>
      </c>
      <c r="W5284" s="16">
        <v>0</v>
      </c>
      <c r="X5284" s="16">
        <v>5.6148679527272201</v>
      </c>
      <c r="Y5284" s="16">
        <v>4.3661294004984397</v>
      </c>
      <c r="Z5284" s="16">
        <v>1.54159153068846</v>
      </c>
      <c r="AA5284" t="s">
        <v>3901</v>
      </c>
      <c r="AB5284" s="16">
        <v>2.7670209294995098</v>
      </c>
      <c r="AC5284" s="16">
        <v>0.106141979256799</v>
      </c>
      <c r="AD5284" s="16">
        <v>0.96267645174354499</v>
      </c>
      <c r="AE5284" s="16">
        <v>0.110257167986773</v>
      </c>
      <c r="AF5284">
        <v>0.91220542509020097</v>
      </c>
      <c r="AG5284" t="s">
        <v>3500</v>
      </c>
      <c r="AH5284" s="3" t="s">
        <v>3901</v>
      </c>
      <c r="AI5284" s="20" t="s">
        <v>8768</v>
      </c>
      <c r="AJ5284" s="20" t="s">
        <v>8769</v>
      </c>
      <c r="AK5284" s="20" t="s">
        <v>3901</v>
      </c>
      <c r="AL5284" s="3" t="s">
        <v>6289</v>
      </c>
      <c r="AM5284" s="20" t="s">
        <v>6289</v>
      </c>
      <c r="AN5284" s="3" t="s">
        <v>6289</v>
      </c>
      <c r="AO5284" s="20" t="s">
        <v>6289</v>
      </c>
      <c r="AP5284" s="3" t="s">
        <v>6289</v>
      </c>
      <c r="AQ5284" s="20" t="s">
        <v>6289</v>
      </c>
      <c r="AR5284" s="3" t="s">
        <v>6289</v>
      </c>
      <c r="AS5284" s="20" t="s">
        <v>6289</v>
      </c>
      <c r="AT5284" s="3" t="s">
        <v>6289</v>
      </c>
      <c r="AU5284" s="20" t="s">
        <v>6289</v>
      </c>
      <c r="AV5284" s="3" t="s">
        <v>6289</v>
      </c>
      <c r="AW5284" s="20" t="s">
        <v>6289</v>
      </c>
      <c r="AX5284" s="3" t="s">
        <v>6289</v>
      </c>
      <c r="AY5284" s="3" t="s">
        <v>6289</v>
      </c>
      <c r="AZ5284" s="3" t="s">
        <v>6289</v>
      </c>
    </row>
    <row r="5285" spans="1:52">
      <c r="A5285" t="s">
        <v>5004</v>
      </c>
      <c r="B5285" s="3" t="s">
        <v>6297</v>
      </c>
      <c r="C5285">
        <v>4</v>
      </c>
      <c r="D5285">
        <v>2</v>
      </c>
      <c r="E5285">
        <v>0</v>
      </c>
      <c r="F5285">
        <v>4</v>
      </c>
      <c r="G5285">
        <v>0</v>
      </c>
      <c r="H5285">
        <v>0</v>
      </c>
      <c r="I5285" s="16">
        <f t="shared" si="328"/>
        <v>1.6666666666666667</v>
      </c>
      <c r="J5285" s="16">
        <f t="shared" si="329"/>
        <v>0.73282810879294003</v>
      </c>
      <c r="K5285">
        <v>0</v>
      </c>
      <c r="L5285">
        <v>3</v>
      </c>
      <c r="M5285">
        <v>0</v>
      </c>
      <c r="N5285">
        <v>0</v>
      </c>
      <c r="O5285">
        <f t="shared" si="330"/>
        <v>0.75</v>
      </c>
      <c r="P5285" s="16">
        <f t="shared" si="331"/>
        <v>0.649519052838329</v>
      </c>
      <c r="Q5285" s="16">
        <v>0</v>
      </c>
      <c r="R5285" s="16">
        <v>0</v>
      </c>
      <c r="S5285" s="16">
        <v>0</v>
      </c>
      <c r="T5285" s="16">
        <v>3.2616408843518898</v>
      </c>
      <c r="U5285" s="16">
        <v>0</v>
      </c>
      <c r="V5285" s="16">
        <v>2.4329798048260001</v>
      </c>
      <c r="W5285" s="16">
        <v>0</v>
      </c>
      <c r="X5285" s="16">
        <v>3.3689207716363301</v>
      </c>
      <c r="Y5285" s="16">
        <v>0</v>
      </c>
      <c r="Z5285" s="16">
        <v>0</v>
      </c>
      <c r="AA5285" t="s">
        <v>5004</v>
      </c>
      <c r="AB5285" s="16">
        <v>0.90635414608142195</v>
      </c>
      <c r="AC5285" s="16">
        <v>0.138458444714781</v>
      </c>
      <c r="AD5285" s="16">
        <v>1.2560298117317199</v>
      </c>
      <c r="AE5285" s="16">
        <v>0.11023499874090199</v>
      </c>
      <c r="AF5285">
        <v>0.91222300642040599</v>
      </c>
      <c r="AG5285" t="s">
        <v>3500</v>
      </c>
      <c r="AH5285" s="3" t="s">
        <v>5004</v>
      </c>
      <c r="AI5285" s="20" t="s">
        <v>17361</v>
      </c>
      <c r="AJ5285" s="20" t="s">
        <v>17362</v>
      </c>
      <c r="AK5285" s="20" t="s">
        <v>5004</v>
      </c>
      <c r="AL5285" s="3" t="s">
        <v>6289</v>
      </c>
      <c r="AM5285" s="20" t="s">
        <v>6289</v>
      </c>
      <c r="AN5285" s="3" t="s">
        <v>6289</v>
      </c>
      <c r="AO5285" s="20" t="s">
        <v>6289</v>
      </c>
      <c r="AP5285" s="3" t="s">
        <v>6289</v>
      </c>
      <c r="AQ5285" s="20" t="s">
        <v>6289</v>
      </c>
      <c r="AR5285" s="3" t="s">
        <v>6289</v>
      </c>
      <c r="AS5285" s="20" t="s">
        <v>6289</v>
      </c>
      <c r="AT5285" s="3" t="s">
        <v>6289</v>
      </c>
      <c r="AU5285" s="20" t="s">
        <v>6289</v>
      </c>
      <c r="AV5285" s="3" t="s">
        <v>6289</v>
      </c>
      <c r="AW5285" s="20" t="s">
        <v>6289</v>
      </c>
      <c r="AX5285" s="3" t="s">
        <v>6289</v>
      </c>
      <c r="AY5285" s="3" t="s">
        <v>6289</v>
      </c>
      <c r="AZ5285" s="3" t="s">
        <v>6289</v>
      </c>
    </row>
    <row r="5286" spans="1:52">
      <c r="A5286" t="s">
        <v>3263</v>
      </c>
      <c r="B5286" s="3" t="s">
        <v>6406</v>
      </c>
      <c r="C5286">
        <v>193</v>
      </c>
      <c r="D5286">
        <v>65</v>
      </c>
      <c r="E5286">
        <v>27</v>
      </c>
      <c r="F5286">
        <v>193</v>
      </c>
      <c r="G5286">
        <v>118</v>
      </c>
      <c r="H5286">
        <v>27</v>
      </c>
      <c r="I5286" s="16">
        <f t="shared" si="328"/>
        <v>103.83333333333333</v>
      </c>
      <c r="J5286" s="16">
        <f t="shared" si="329"/>
        <v>28.585560327886867</v>
      </c>
      <c r="K5286">
        <v>20</v>
      </c>
      <c r="L5286">
        <v>83</v>
      </c>
      <c r="M5286">
        <v>11</v>
      </c>
      <c r="N5286">
        <v>21</v>
      </c>
      <c r="O5286">
        <f t="shared" si="330"/>
        <v>33.75</v>
      </c>
      <c r="P5286" s="16">
        <f t="shared" si="331"/>
        <v>14.349978222979992</v>
      </c>
      <c r="Q5286" s="16">
        <v>41.330488243525799</v>
      </c>
      <c r="R5286" s="16">
        <v>33.441549939494202</v>
      </c>
      <c r="S5286" s="16">
        <v>34.6945409880299</v>
      </c>
      <c r="T5286" s="16">
        <v>106.00332874143599</v>
      </c>
      <c r="U5286" s="16">
        <v>67.211144936519503</v>
      </c>
      <c r="V5286" s="16">
        <v>117.391275582855</v>
      </c>
      <c r="W5286" s="16">
        <v>40.114113532836697</v>
      </c>
      <c r="X5286" s="16">
        <v>93.206808015271903</v>
      </c>
      <c r="Y5286" s="16">
        <v>87.322588009968896</v>
      </c>
      <c r="Z5286" s="16">
        <v>32.373422144457699</v>
      </c>
      <c r="AA5286" t="s">
        <v>3263</v>
      </c>
      <c r="AB5286" s="16">
        <v>65.308926013439503</v>
      </c>
      <c r="AC5286" s="16">
        <v>-6.3205363728134803E-2</v>
      </c>
      <c r="AD5286" s="16">
        <v>0.57346319465788897</v>
      </c>
      <c r="AE5286" s="16">
        <v>-0.11021694908570601</v>
      </c>
      <c r="AF5286">
        <v>0.91223732073914299</v>
      </c>
      <c r="AG5286">
        <v>0.97821297413349595</v>
      </c>
      <c r="AH5286" s="3" t="s">
        <v>3263</v>
      </c>
      <c r="AI5286" s="20" t="s">
        <v>16331</v>
      </c>
      <c r="AJ5286" s="20" t="s">
        <v>16332</v>
      </c>
      <c r="AK5286" s="20" t="s">
        <v>3263</v>
      </c>
      <c r="AL5286" s="3" t="s">
        <v>6289</v>
      </c>
      <c r="AM5286" s="20" t="s">
        <v>6289</v>
      </c>
      <c r="AN5286" s="3" t="s">
        <v>6289</v>
      </c>
      <c r="AO5286" s="20" t="s">
        <v>6289</v>
      </c>
      <c r="AP5286" s="3" t="s">
        <v>6289</v>
      </c>
      <c r="AQ5286" s="20" t="s">
        <v>6289</v>
      </c>
      <c r="AR5286" s="3" t="s">
        <v>6289</v>
      </c>
      <c r="AS5286" s="20" t="s">
        <v>6289</v>
      </c>
      <c r="AT5286" s="3" t="s">
        <v>6289</v>
      </c>
      <c r="AU5286" s="20" t="s">
        <v>6289</v>
      </c>
      <c r="AV5286" s="3" t="s">
        <v>6289</v>
      </c>
      <c r="AW5286" s="20" t="s">
        <v>6289</v>
      </c>
      <c r="AX5286" s="3" t="s">
        <v>6289</v>
      </c>
      <c r="AY5286" s="3" t="s">
        <v>6289</v>
      </c>
      <c r="AZ5286" s="3" t="s">
        <v>6289</v>
      </c>
    </row>
    <row r="5287" spans="1:52">
      <c r="A5287" t="s">
        <v>3271</v>
      </c>
      <c r="B5287" s="3" t="s">
        <v>22723</v>
      </c>
      <c r="C5287">
        <v>55</v>
      </c>
      <c r="D5287">
        <v>12</v>
      </c>
      <c r="E5287">
        <v>29</v>
      </c>
      <c r="F5287">
        <v>55</v>
      </c>
      <c r="G5287">
        <v>32</v>
      </c>
      <c r="H5287">
        <v>29</v>
      </c>
      <c r="I5287" s="16">
        <f t="shared" si="328"/>
        <v>35.333333333333336</v>
      </c>
      <c r="J5287" s="16">
        <f t="shared" si="329"/>
        <v>6.2568481001338165</v>
      </c>
      <c r="K5287">
        <v>2</v>
      </c>
      <c r="L5287">
        <v>54</v>
      </c>
      <c r="M5287">
        <v>0</v>
      </c>
      <c r="N5287">
        <v>27</v>
      </c>
      <c r="O5287">
        <f t="shared" si="330"/>
        <v>20.75</v>
      </c>
      <c r="P5287" s="16">
        <f t="shared" si="331"/>
        <v>10.973690126844296</v>
      </c>
      <c r="Q5287" s="16">
        <v>21.372419776119798</v>
      </c>
      <c r="R5287" s="16">
        <v>9.0688948988458797</v>
      </c>
      <c r="S5287" s="16">
        <v>8.4185283279778407</v>
      </c>
      <c r="T5287" s="16">
        <v>19.569845306111301</v>
      </c>
      <c r="U5287" s="16">
        <v>72.189748265150598</v>
      </c>
      <c r="V5287" s="16">
        <v>33.453472316357498</v>
      </c>
      <c r="W5287" s="16">
        <v>0</v>
      </c>
      <c r="X5287" s="16">
        <v>60.640573889453997</v>
      </c>
      <c r="Y5287" s="16">
        <v>8.7322588009968793</v>
      </c>
      <c r="Z5287" s="16">
        <v>41.622971328588498</v>
      </c>
      <c r="AA5287" t="s">
        <v>3271</v>
      </c>
      <c r="AB5287" s="16">
        <v>27.506871290960198</v>
      </c>
      <c r="AC5287" s="16">
        <v>9.1378344633412906E-2</v>
      </c>
      <c r="AD5287" s="16">
        <v>0.83201728479842796</v>
      </c>
      <c r="AE5287" s="16">
        <v>0.109827459480666</v>
      </c>
      <c r="AF5287">
        <v>0.91254621325627505</v>
      </c>
      <c r="AG5287">
        <v>0.97821297413349595</v>
      </c>
      <c r="AH5287" s="3" t="s">
        <v>3271</v>
      </c>
      <c r="AI5287" s="20" t="s">
        <v>22721</v>
      </c>
      <c r="AJ5287" s="20" t="s">
        <v>22722</v>
      </c>
      <c r="AK5287" s="20" t="s">
        <v>3271</v>
      </c>
      <c r="AL5287" s="3" t="s">
        <v>6289</v>
      </c>
      <c r="AM5287" s="20" t="s">
        <v>6289</v>
      </c>
      <c r="AN5287" s="3" t="s">
        <v>6289</v>
      </c>
      <c r="AO5287" s="20" t="s">
        <v>7638</v>
      </c>
      <c r="AP5287" s="3" t="s">
        <v>7639</v>
      </c>
      <c r="AQ5287" s="20" t="s">
        <v>6289</v>
      </c>
      <c r="AR5287" s="3" t="s">
        <v>6289</v>
      </c>
      <c r="AS5287" s="20" t="s">
        <v>6289</v>
      </c>
      <c r="AT5287" s="3" t="s">
        <v>6289</v>
      </c>
      <c r="AU5287" s="20" t="s">
        <v>6289</v>
      </c>
      <c r="AV5287" s="3" t="s">
        <v>6289</v>
      </c>
      <c r="AW5287" s="20" t="s">
        <v>6289</v>
      </c>
      <c r="AX5287" s="3" t="s">
        <v>6289</v>
      </c>
      <c r="AY5287" s="3" t="s">
        <v>6289</v>
      </c>
      <c r="AZ5287" s="3" t="s">
        <v>8501</v>
      </c>
    </row>
    <row r="5288" spans="1:52">
      <c r="A5288" t="s">
        <v>5975</v>
      </c>
      <c r="B5288" s="3" t="s">
        <v>6406</v>
      </c>
      <c r="C5288">
        <v>1</v>
      </c>
      <c r="D5288">
        <v>0</v>
      </c>
      <c r="E5288">
        <v>0</v>
      </c>
      <c r="F5288">
        <v>1</v>
      </c>
      <c r="G5288">
        <v>6</v>
      </c>
      <c r="H5288">
        <v>0</v>
      </c>
      <c r="I5288" s="16">
        <f t="shared" si="328"/>
        <v>1.3333333333333333</v>
      </c>
      <c r="J5288" s="16">
        <f t="shared" si="329"/>
        <v>0.87135484118656248</v>
      </c>
      <c r="K5288">
        <v>0</v>
      </c>
      <c r="L5288">
        <v>1</v>
      </c>
      <c r="M5288">
        <v>0</v>
      </c>
      <c r="N5288">
        <v>0</v>
      </c>
      <c r="O5288">
        <f t="shared" si="330"/>
        <v>0.25</v>
      </c>
      <c r="P5288" s="16">
        <f t="shared" si="331"/>
        <v>0.21650635094610965</v>
      </c>
      <c r="Q5288" s="16">
        <v>0.47145043623793698</v>
      </c>
      <c r="R5288" s="16">
        <v>1.7004177935336</v>
      </c>
      <c r="S5288" s="16">
        <v>0</v>
      </c>
      <c r="T5288" s="16">
        <v>0</v>
      </c>
      <c r="U5288" s="16">
        <v>0</v>
      </c>
      <c r="V5288" s="16">
        <v>0.60824495120650002</v>
      </c>
      <c r="W5288" s="16">
        <v>0</v>
      </c>
      <c r="X5288" s="16">
        <v>1.1229735905454401</v>
      </c>
      <c r="Y5288" s="16">
        <v>0</v>
      </c>
      <c r="Z5288" s="16">
        <v>0</v>
      </c>
      <c r="AA5288" t="s">
        <v>5975</v>
      </c>
      <c r="AB5288" s="16">
        <v>0.39030867715234802</v>
      </c>
      <c r="AC5288" s="16">
        <v>0.12504778035731001</v>
      </c>
      <c r="AD5288" s="16">
        <v>1.1402452025068299</v>
      </c>
      <c r="AE5288" s="16">
        <v>0.109667447038928</v>
      </c>
      <c r="AF5288">
        <v>0.91267311815380803</v>
      </c>
      <c r="AG5288" t="s">
        <v>3500</v>
      </c>
      <c r="AH5288" s="3" t="s">
        <v>5975</v>
      </c>
      <c r="AI5288" s="20" t="s">
        <v>24229</v>
      </c>
      <c r="AJ5288" s="20" t="s">
        <v>24230</v>
      </c>
      <c r="AK5288" s="20" t="s">
        <v>5975</v>
      </c>
      <c r="AL5288" s="3" t="s">
        <v>6289</v>
      </c>
      <c r="AM5288" s="20" t="s">
        <v>6289</v>
      </c>
      <c r="AN5288" s="3" t="s">
        <v>6289</v>
      </c>
      <c r="AO5288" s="20" t="s">
        <v>6289</v>
      </c>
      <c r="AP5288" s="3" t="s">
        <v>6289</v>
      </c>
      <c r="AQ5288" s="20" t="s">
        <v>6289</v>
      </c>
      <c r="AR5288" s="3" t="s">
        <v>6289</v>
      </c>
      <c r="AS5288" s="20" t="s">
        <v>6289</v>
      </c>
      <c r="AT5288" s="3" t="s">
        <v>6289</v>
      </c>
      <c r="AU5288" s="20" t="s">
        <v>6289</v>
      </c>
      <c r="AV5288" s="3" t="s">
        <v>6289</v>
      </c>
      <c r="AW5288" s="20" t="s">
        <v>6289</v>
      </c>
      <c r="AX5288" s="3" t="s">
        <v>6289</v>
      </c>
      <c r="AY5288" s="3" t="s">
        <v>6289</v>
      </c>
      <c r="AZ5288" s="3" t="s">
        <v>6289</v>
      </c>
    </row>
    <row r="5289" spans="1:52">
      <c r="A5289" t="s">
        <v>3255</v>
      </c>
      <c r="B5289" s="3" t="s">
        <v>11723</v>
      </c>
      <c r="C5289">
        <v>8</v>
      </c>
      <c r="D5289">
        <v>5</v>
      </c>
      <c r="E5289">
        <v>2</v>
      </c>
      <c r="F5289">
        <v>8</v>
      </c>
      <c r="G5289">
        <v>11</v>
      </c>
      <c r="H5289">
        <v>2</v>
      </c>
      <c r="I5289" s="16">
        <f t="shared" si="328"/>
        <v>6</v>
      </c>
      <c r="J5289" s="16">
        <f t="shared" si="329"/>
        <v>1.3540064007726602</v>
      </c>
      <c r="K5289">
        <v>0</v>
      </c>
      <c r="L5289">
        <v>6</v>
      </c>
      <c r="M5289">
        <v>0</v>
      </c>
      <c r="N5289">
        <v>4</v>
      </c>
      <c r="O5289">
        <f t="shared" si="330"/>
        <v>2.5</v>
      </c>
      <c r="P5289" s="16">
        <f t="shared" si="331"/>
        <v>1.299038105676658</v>
      </c>
      <c r="Q5289" s="16">
        <v>2.82870261742762</v>
      </c>
      <c r="R5289" s="16">
        <v>3.1174326214782702</v>
      </c>
      <c r="S5289" s="16">
        <v>2.0408553522370498</v>
      </c>
      <c r="T5289" s="16">
        <v>8.1541022108797101</v>
      </c>
      <c r="U5289" s="16">
        <v>4.9786033286310696</v>
      </c>
      <c r="V5289" s="16">
        <v>4.8659596096520001</v>
      </c>
      <c r="W5289" s="16">
        <v>0</v>
      </c>
      <c r="X5289" s="16">
        <v>6.7378415432726699</v>
      </c>
      <c r="Y5289" s="16">
        <v>0</v>
      </c>
      <c r="Z5289" s="16">
        <v>6.1663661227538498</v>
      </c>
      <c r="AA5289" t="s">
        <v>3255</v>
      </c>
      <c r="AB5289" s="16">
        <v>3.8889863406332301</v>
      </c>
      <c r="AC5289" s="16">
        <v>8.4345313186938303E-2</v>
      </c>
      <c r="AD5289" s="16">
        <v>0.77043888579143904</v>
      </c>
      <c r="AE5289" s="16">
        <v>0.109476967923671</v>
      </c>
      <c r="AF5289">
        <v>0.91282418888851502</v>
      </c>
      <c r="AG5289">
        <v>0.97821297413349595</v>
      </c>
      <c r="AH5289" s="3" t="s">
        <v>3255</v>
      </c>
      <c r="AI5289" s="20" t="s">
        <v>11721</v>
      </c>
      <c r="AJ5289" s="20" t="s">
        <v>11722</v>
      </c>
      <c r="AK5289" s="20" t="s">
        <v>3255</v>
      </c>
      <c r="AL5289" s="3" t="s">
        <v>11724</v>
      </c>
      <c r="AM5289" s="20" t="s">
        <v>6479</v>
      </c>
      <c r="AN5289" s="3" t="s">
        <v>6480</v>
      </c>
      <c r="AO5289" s="20" t="s">
        <v>6289</v>
      </c>
      <c r="AP5289" s="3" t="s">
        <v>6289</v>
      </c>
      <c r="AQ5289" s="20" t="s">
        <v>9362</v>
      </c>
      <c r="AR5289" s="3" t="s">
        <v>9363</v>
      </c>
      <c r="AS5289" s="20" t="s">
        <v>6289</v>
      </c>
      <c r="AT5289" s="3" t="s">
        <v>6289</v>
      </c>
      <c r="AU5289" s="20" t="s">
        <v>6289</v>
      </c>
      <c r="AV5289" s="3" t="s">
        <v>6289</v>
      </c>
      <c r="AW5289" s="20" t="s">
        <v>6289</v>
      </c>
      <c r="AX5289" s="3" t="s">
        <v>6289</v>
      </c>
      <c r="AY5289" s="3" t="s">
        <v>6289</v>
      </c>
      <c r="AZ5289" s="3" t="s">
        <v>6289</v>
      </c>
    </row>
    <row r="5290" spans="1:52">
      <c r="A5290" t="s">
        <v>5149</v>
      </c>
      <c r="B5290" s="3" t="s">
        <v>6406</v>
      </c>
      <c r="C5290">
        <v>0</v>
      </c>
      <c r="D5290">
        <v>1</v>
      </c>
      <c r="E5290">
        <v>0</v>
      </c>
      <c r="F5290">
        <v>0</v>
      </c>
      <c r="G5290">
        <v>7</v>
      </c>
      <c r="H5290">
        <v>0</v>
      </c>
      <c r="I5290" s="16">
        <f t="shared" si="328"/>
        <v>1.3333333333333333</v>
      </c>
      <c r="J5290" s="16">
        <f t="shared" si="329"/>
        <v>1.04527154012371</v>
      </c>
      <c r="K5290">
        <v>0</v>
      </c>
      <c r="L5290">
        <v>0</v>
      </c>
      <c r="M5290">
        <v>0</v>
      </c>
      <c r="N5290">
        <v>1</v>
      </c>
      <c r="O5290">
        <f t="shared" si="330"/>
        <v>0.25</v>
      </c>
      <c r="P5290" s="16">
        <f t="shared" si="331"/>
        <v>0.21650635094610965</v>
      </c>
      <c r="Q5290" s="16">
        <v>0.15715014541264599</v>
      </c>
      <c r="R5290" s="16">
        <v>1.9838207591225401</v>
      </c>
      <c r="S5290" s="16">
        <v>0.76532075708889502</v>
      </c>
      <c r="T5290" s="16">
        <v>1.63082044217594</v>
      </c>
      <c r="U5290" s="16">
        <v>0</v>
      </c>
      <c r="V5290" s="16">
        <v>0</v>
      </c>
      <c r="W5290" s="16">
        <v>0</v>
      </c>
      <c r="X5290" s="16">
        <v>0</v>
      </c>
      <c r="Y5290" s="16">
        <v>0</v>
      </c>
      <c r="Z5290" s="16">
        <v>1.54159153068846</v>
      </c>
      <c r="AA5290" t="s">
        <v>5149</v>
      </c>
      <c r="AB5290" s="16">
        <v>0.60787036344884804</v>
      </c>
      <c r="AC5290" s="16">
        <v>-0.12102195502895501</v>
      </c>
      <c r="AD5290" s="16">
        <v>1.10875728704493</v>
      </c>
      <c r="AE5290" s="16">
        <v>-0.10915098952946101</v>
      </c>
      <c r="AF5290">
        <v>0.913082732651047</v>
      </c>
      <c r="AG5290" t="s">
        <v>3500</v>
      </c>
      <c r="AH5290" s="3" t="s">
        <v>5149</v>
      </c>
      <c r="AI5290" s="20" t="s">
        <v>17891</v>
      </c>
      <c r="AJ5290" s="20" t="s">
        <v>17892</v>
      </c>
      <c r="AK5290" s="20" t="s">
        <v>5149</v>
      </c>
      <c r="AL5290" s="3" t="s">
        <v>6289</v>
      </c>
      <c r="AM5290" s="20" t="s">
        <v>6289</v>
      </c>
      <c r="AN5290" s="3" t="s">
        <v>6289</v>
      </c>
      <c r="AO5290" s="20" t="s">
        <v>6289</v>
      </c>
      <c r="AP5290" s="3" t="s">
        <v>6289</v>
      </c>
      <c r="AQ5290" s="20" t="s">
        <v>6289</v>
      </c>
      <c r="AR5290" s="3" t="s">
        <v>6289</v>
      </c>
      <c r="AS5290" s="20" t="s">
        <v>6289</v>
      </c>
      <c r="AT5290" s="3" t="s">
        <v>6289</v>
      </c>
      <c r="AU5290" s="20" t="s">
        <v>6289</v>
      </c>
      <c r="AV5290" s="3" t="s">
        <v>6289</v>
      </c>
      <c r="AW5290" s="20" t="s">
        <v>6289</v>
      </c>
      <c r="AX5290" s="3" t="s">
        <v>6289</v>
      </c>
      <c r="AY5290" s="3" t="s">
        <v>6289</v>
      </c>
      <c r="AZ5290" s="3" t="s">
        <v>6289</v>
      </c>
    </row>
    <row r="5291" spans="1:52" ht="30">
      <c r="A5291" t="s">
        <v>3252</v>
      </c>
      <c r="B5291" s="3" t="s">
        <v>10387</v>
      </c>
      <c r="C5291">
        <v>9</v>
      </c>
      <c r="D5291">
        <v>13</v>
      </c>
      <c r="E5291">
        <v>74</v>
      </c>
      <c r="F5291">
        <v>9</v>
      </c>
      <c r="G5291">
        <v>672</v>
      </c>
      <c r="H5291">
        <v>74</v>
      </c>
      <c r="I5291" s="16">
        <f t="shared" si="328"/>
        <v>141.83333333333334</v>
      </c>
      <c r="J5291" s="16">
        <f t="shared" si="329"/>
        <v>97.491713797939056</v>
      </c>
      <c r="K5291">
        <v>1</v>
      </c>
      <c r="L5291">
        <v>14</v>
      </c>
      <c r="M5291">
        <v>5</v>
      </c>
      <c r="N5291">
        <v>275</v>
      </c>
      <c r="O5291">
        <f t="shared" si="330"/>
        <v>73.75</v>
      </c>
      <c r="P5291" s="16">
        <f t="shared" si="331"/>
        <v>58.143545428534026</v>
      </c>
      <c r="Q5291" s="16">
        <v>120.69131167691199</v>
      </c>
      <c r="R5291" s="16">
        <v>190.446792875764</v>
      </c>
      <c r="S5291" s="16">
        <v>115.563434320423</v>
      </c>
      <c r="T5291" s="16">
        <v>21.2006657482873</v>
      </c>
      <c r="U5291" s="16">
        <v>184.20832315934999</v>
      </c>
      <c r="V5291" s="16">
        <v>5.4742045608585004</v>
      </c>
      <c r="W5291" s="16">
        <v>18.233687969471202</v>
      </c>
      <c r="X5291" s="16">
        <v>15.721630267636201</v>
      </c>
      <c r="Y5291" s="16">
        <v>4.3661294004984397</v>
      </c>
      <c r="Z5291" s="16">
        <v>423.93767093932701</v>
      </c>
      <c r="AA5291" t="s">
        <v>3252</v>
      </c>
      <c r="AB5291" s="16">
        <v>109.984385091853</v>
      </c>
      <c r="AC5291" s="16">
        <v>0.1063580448241</v>
      </c>
      <c r="AD5291" s="16">
        <v>0.97785900122930403</v>
      </c>
      <c r="AE5291" s="16">
        <v>0.10876623796518101</v>
      </c>
      <c r="AF5291">
        <v>0.91338790310622198</v>
      </c>
      <c r="AG5291">
        <v>0.97821297413349595</v>
      </c>
      <c r="AH5291" s="3" t="s">
        <v>3252</v>
      </c>
      <c r="AI5291" s="20" t="s">
        <v>10385</v>
      </c>
      <c r="AJ5291" s="20" t="s">
        <v>10386</v>
      </c>
      <c r="AK5291" s="20" t="s">
        <v>3252</v>
      </c>
      <c r="AL5291" s="3" t="s">
        <v>6289</v>
      </c>
      <c r="AM5291" s="20" t="s">
        <v>10388</v>
      </c>
      <c r="AN5291" s="3" t="s">
        <v>10389</v>
      </c>
      <c r="AO5291" s="20" t="s">
        <v>9360</v>
      </c>
      <c r="AP5291" s="3" t="s">
        <v>9361</v>
      </c>
      <c r="AQ5291" s="20" t="s">
        <v>6965</v>
      </c>
      <c r="AR5291" s="3" t="s">
        <v>6966</v>
      </c>
      <c r="AS5291" s="20" t="s">
        <v>6289</v>
      </c>
      <c r="AT5291" s="3" t="s">
        <v>6289</v>
      </c>
      <c r="AU5291" s="20" t="s">
        <v>6289</v>
      </c>
      <c r="AV5291" s="3" t="s">
        <v>6289</v>
      </c>
      <c r="AW5291" s="20" t="s">
        <v>6289</v>
      </c>
      <c r="AX5291" s="3" t="s">
        <v>6289</v>
      </c>
      <c r="AY5291" s="3" t="s">
        <v>6289</v>
      </c>
      <c r="AZ5291" s="3" t="s">
        <v>6289</v>
      </c>
    </row>
    <row r="5292" spans="1:52">
      <c r="A5292" t="s">
        <v>3270</v>
      </c>
      <c r="B5292" s="3" t="s">
        <v>22143</v>
      </c>
      <c r="C5292">
        <v>48</v>
      </c>
      <c r="D5292">
        <v>10</v>
      </c>
      <c r="E5292">
        <v>6</v>
      </c>
      <c r="F5292">
        <v>48</v>
      </c>
      <c r="G5292">
        <v>100</v>
      </c>
      <c r="H5292">
        <v>6</v>
      </c>
      <c r="I5292" s="16">
        <f t="shared" si="328"/>
        <v>36.333333333333336</v>
      </c>
      <c r="J5292" s="16">
        <f t="shared" si="329"/>
        <v>13.803515386923616</v>
      </c>
      <c r="K5292">
        <v>3</v>
      </c>
      <c r="L5292">
        <v>28</v>
      </c>
      <c r="M5292">
        <v>7</v>
      </c>
      <c r="N5292">
        <v>7</v>
      </c>
      <c r="O5292">
        <f t="shared" si="330"/>
        <v>11.25</v>
      </c>
      <c r="P5292" s="16">
        <f t="shared" si="331"/>
        <v>4.9037613114832581</v>
      </c>
      <c r="Q5292" s="16">
        <v>16.3436151229151</v>
      </c>
      <c r="R5292" s="16">
        <v>28.340296558893399</v>
      </c>
      <c r="S5292" s="16">
        <v>21.684088117518701</v>
      </c>
      <c r="T5292" s="16">
        <v>16.308204421759399</v>
      </c>
      <c r="U5292" s="16">
        <v>14.935809985893201</v>
      </c>
      <c r="V5292" s="16">
        <v>29.195757657912001</v>
      </c>
      <c r="W5292" s="16">
        <v>25.5271631572597</v>
      </c>
      <c r="X5292" s="16">
        <v>31.443260535272401</v>
      </c>
      <c r="Y5292" s="16">
        <v>13.0983882014953</v>
      </c>
      <c r="Z5292" s="16">
        <v>10.7911407148192</v>
      </c>
      <c r="AA5292" t="s">
        <v>3270</v>
      </c>
      <c r="AB5292" s="16">
        <v>20.766772447373899</v>
      </c>
      <c r="AC5292" s="16">
        <v>-5.6090537112373003E-2</v>
      </c>
      <c r="AD5292" s="16">
        <v>0.51576663399563005</v>
      </c>
      <c r="AE5292" s="16">
        <v>-0.108751775348167</v>
      </c>
      <c r="AF5292">
        <v>0.91339937455886</v>
      </c>
      <c r="AG5292">
        <v>0.97821297413349595</v>
      </c>
      <c r="AH5292" s="3" t="s">
        <v>3270</v>
      </c>
      <c r="AI5292" s="20" t="s">
        <v>22141</v>
      </c>
      <c r="AJ5292" s="20" t="s">
        <v>22142</v>
      </c>
      <c r="AK5292" s="20" t="s">
        <v>3270</v>
      </c>
      <c r="AL5292" s="3" t="s">
        <v>6289</v>
      </c>
      <c r="AM5292" s="20" t="s">
        <v>7736</v>
      </c>
      <c r="AN5292" s="3" t="s">
        <v>7737</v>
      </c>
      <c r="AO5292" s="20" t="s">
        <v>9428</v>
      </c>
      <c r="AP5292" s="3" t="s">
        <v>9429</v>
      </c>
      <c r="AQ5292" s="20" t="s">
        <v>7219</v>
      </c>
      <c r="AR5292" s="3" t="s">
        <v>7220</v>
      </c>
      <c r="AS5292" s="20" t="s">
        <v>6289</v>
      </c>
      <c r="AT5292" s="3" t="s">
        <v>6289</v>
      </c>
      <c r="AU5292" s="20" t="s">
        <v>6289</v>
      </c>
      <c r="AV5292" s="3" t="s">
        <v>6289</v>
      </c>
      <c r="AW5292" s="20" t="s">
        <v>6289</v>
      </c>
      <c r="AX5292" s="3" t="s">
        <v>6289</v>
      </c>
      <c r="AY5292" s="3" t="s">
        <v>6289</v>
      </c>
      <c r="AZ5292" s="3" t="s">
        <v>6289</v>
      </c>
    </row>
    <row r="5293" spans="1:52">
      <c r="A5293" t="s">
        <v>5912</v>
      </c>
      <c r="B5293" s="3" t="s">
        <v>12949</v>
      </c>
      <c r="C5293">
        <v>0</v>
      </c>
      <c r="D5293">
        <v>0</v>
      </c>
      <c r="E5293">
        <v>1</v>
      </c>
      <c r="F5293">
        <v>0</v>
      </c>
      <c r="G5293">
        <v>2</v>
      </c>
      <c r="H5293">
        <v>1</v>
      </c>
      <c r="I5293" s="16">
        <f t="shared" si="328"/>
        <v>0.66666666666666663</v>
      </c>
      <c r="J5293" s="16">
        <f t="shared" si="329"/>
        <v>0.3042903097250923</v>
      </c>
      <c r="K5293">
        <v>0</v>
      </c>
      <c r="L5293">
        <v>0</v>
      </c>
      <c r="M5293">
        <v>0</v>
      </c>
      <c r="N5293">
        <v>0</v>
      </c>
      <c r="O5293">
        <f t="shared" si="330"/>
        <v>0</v>
      </c>
      <c r="P5293" s="16">
        <f t="shared" si="331"/>
        <v>0</v>
      </c>
      <c r="Q5293" s="16">
        <v>0.15715014541264599</v>
      </c>
      <c r="R5293" s="16">
        <v>0.56680593117786804</v>
      </c>
      <c r="S5293" s="16">
        <v>0.25510691902963201</v>
      </c>
      <c r="T5293" s="16">
        <v>0</v>
      </c>
      <c r="U5293" s="16">
        <v>2.4893016643155401</v>
      </c>
      <c r="V5293" s="16">
        <v>0</v>
      </c>
      <c r="W5293" s="16">
        <v>0</v>
      </c>
      <c r="X5293" s="16">
        <v>0</v>
      </c>
      <c r="Y5293" s="16">
        <v>0</v>
      </c>
      <c r="Z5293" s="16">
        <v>0</v>
      </c>
      <c r="AA5293" t="s">
        <v>5912</v>
      </c>
      <c r="AB5293" s="16">
        <v>0.34683646599356799</v>
      </c>
      <c r="AC5293" s="16">
        <v>0.123737439464737</v>
      </c>
      <c r="AD5293" s="16">
        <v>1.13850104603863</v>
      </c>
      <c r="AE5293" s="16">
        <v>0.108684519786149</v>
      </c>
      <c r="AF5293">
        <v>0.91345272053499604</v>
      </c>
      <c r="AG5293" t="s">
        <v>3500</v>
      </c>
      <c r="AH5293" s="3" t="s">
        <v>5912</v>
      </c>
      <c r="AI5293" s="20" t="s">
        <v>23773</v>
      </c>
      <c r="AJ5293" s="20" t="s">
        <v>23774</v>
      </c>
      <c r="AK5293" s="20" t="s">
        <v>5912</v>
      </c>
      <c r="AL5293" s="3" t="s">
        <v>6289</v>
      </c>
      <c r="AM5293" s="20" t="s">
        <v>6289</v>
      </c>
      <c r="AN5293" s="3" t="s">
        <v>6289</v>
      </c>
      <c r="AO5293" s="20" t="s">
        <v>7638</v>
      </c>
      <c r="AP5293" s="3" t="s">
        <v>7639</v>
      </c>
      <c r="AQ5293" s="20" t="s">
        <v>23775</v>
      </c>
      <c r="AR5293" s="3" t="s">
        <v>23776</v>
      </c>
      <c r="AS5293" s="20" t="s">
        <v>6289</v>
      </c>
      <c r="AT5293" s="3" t="s">
        <v>6289</v>
      </c>
      <c r="AU5293" s="20" t="s">
        <v>6289</v>
      </c>
      <c r="AV5293" s="3" t="s">
        <v>6289</v>
      </c>
      <c r="AW5293" s="20" t="s">
        <v>6289</v>
      </c>
      <c r="AX5293" s="3" t="s">
        <v>6289</v>
      </c>
      <c r="AY5293" s="3" t="s">
        <v>6289</v>
      </c>
      <c r="AZ5293" s="3" t="s">
        <v>8501</v>
      </c>
    </row>
    <row r="5294" spans="1:52">
      <c r="A5294" t="s">
        <v>3258</v>
      </c>
      <c r="B5294" s="3" t="s">
        <v>13442</v>
      </c>
      <c r="C5294">
        <v>135</v>
      </c>
      <c r="D5294">
        <v>22</v>
      </c>
      <c r="E5294">
        <v>11</v>
      </c>
      <c r="F5294">
        <v>135</v>
      </c>
      <c r="G5294">
        <v>64</v>
      </c>
      <c r="H5294">
        <v>11</v>
      </c>
      <c r="I5294" s="16">
        <f t="shared" si="328"/>
        <v>63</v>
      </c>
      <c r="J5294" s="16">
        <f t="shared" si="329"/>
        <v>22.021454185508379</v>
      </c>
      <c r="K5294">
        <v>1</v>
      </c>
      <c r="L5294">
        <v>58</v>
      </c>
      <c r="M5294">
        <v>12</v>
      </c>
      <c r="N5294">
        <v>16</v>
      </c>
      <c r="O5294">
        <f t="shared" si="330"/>
        <v>21.75</v>
      </c>
      <c r="P5294" s="16">
        <f t="shared" si="331"/>
        <v>10.818820407049929</v>
      </c>
      <c r="Q5294" s="16">
        <v>17.757966431629001</v>
      </c>
      <c r="R5294" s="16">
        <v>18.137789797691799</v>
      </c>
      <c r="S5294" s="16">
        <v>19.643232765281599</v>
      </c>
      <c r="T5294" s="16">
        <v>35.878049727870703</v>
      </c>
      <c r="U5294" s="16">
        <v>27.3823183074709</v>
      </c>
      <c r="V5294" s="16">
        <v>82.113068412877595</v>
      </c>
      <c r="W5294" s="16">
        <v>43.760851126730998</v>
      </c>
      <c r="X5294" s="16">
        <v>65.1324682516358</v>
      </c>
      <c r="Y5294" s="16">
        <v>4.3661294004984397</v>
      </c>
      <c r="Z5294" s="16">
        <v>24.665464491015399</v>
      </c>
      <c r="AA5294" t="s">
        <v>3258</v>
      </c>
      <c r="AB5294" s="16">
        <v>33.883733871270202</v>
      </c>
      <c r="AC5294" s="16">
        <v>7.4173471448821193E-2</v>
      </c>
      <c r="AD5294" s="16">
        <v>0.68446989875942199</v>
      </c>
      <c r="AE5294" s="16">
        <v>0.108366301547019</v>
      </c>
      <c r="AF5294">
        <v>0.91370513115219898</v>
      </c>
      <c r="AG5294">
        <v>0.97821297413349595</v>
      </c>
      <c r="AH5294" s="3" t="s">
        <v>3258</v>
      </c>
      <c r="AI5294" s="20" t="s">
        <v>13440</v>
      </c>
      <c r="AJ5294" s="20" t="s">
        <v>13441</v>
      </c>
      <c r="AK5294" s="20" t="s">
        <v>3258</v>
      </c>
      <c r="AL5294" s="3" t="s">
        <v>6289</v>
      </c>
      <c r="AM5294" s="20" t="s">
        <v>6289</v>
      </c>
      <c r="AN5294" s="3" t="s">
        <v>6289</v>
      </c>
      <c r="AO5294" s="20" t="s">
        <v>6289</v>
      </c>
      <c r="AP5294" s="3" t="s">
        <v>6289</v>
      </c>
      <c r="AQ5294" s="20" t="s">
        <v>13443</v>
      </c>
      <c r="AR5294" s="3" t="s">
        <v>13444</v>
      </c>
      <c r="AS5294" s="20" t="s">
        <v>6289</v>
      </c>
      <c r="AT5294" s="3" t="s">
        <v>6289</v>
      </c>
      <c r="AU5294" s="20" t="s">
        <v>6289</v>
      </c>
      <c r="AV5294" s="3" t="s">
        <v>6289</v>
      </c>
      <c r="AW5294" s="20" t="s">
        <v>6289</v>
      </c>
      <c r="AX5294" s="3" t="s">
        <v>6289</v>
      </c>
      <c r="AY5294" s="3" t="s">
        <v>6289</v>
      </c>
      <c r="AZ5294" s="3" t="s">
        <v>13445</v>
      </c>
    </row>
    <row r="5295" spans="1:52">
      <c r="A5295" t="s">
        <v>3253</v>
      </c>
      <c r="B5295" s="3" t="s">
        <v>6406</v>
      </c>
      <c r="C5295">
        <v>24</v>
      </c>
      <c r="D5295">
        <v>2</v>
      </c>
      <c r="E5295">
        <v>3</v>
      </c>
      <c r="F5295">
        <v>24</v>
      </c>
      <c r="G5295">
        <v>11</v>
      </c>
      <c r="H5295">
        <v>3</v>
      </c>
      <c r="I5295" s="16">
        <f t="shared" si="328"/>
        <v>11.166666666666666</v>
      </c>
      <c r="J5295" s="16">
        <f t="shared" si="329"/>
        <v>3.8974112965935248</v>
      </c>
      <c r="K5295">
        <v>0</v>
      </c>
      <c r="L5295">
        <v>11</v>
      </c>
      <c r="M5295">
        <v>0</v>
      </c>
      <c r="N5295">
        <v>5</v>
      </c>
      <c r="O5295">
        <f t="shared" si="330"/>
        <v>4</v>
      </c>
      <c r="P5295" s="16">
        <f t="shared" si="331"/>
        <v>2.2638462845343543</v>
      </c>
      <c r="Q5295" s="16">
        <v>3.6144533444908502</v>
      </c>
      <c r="R5295" s="16">
        <v>3.1174326214782702</v>
      </c>
      <c r="S5295" s="16">
        <v>2.2959622712666801</v>
      </c>
      <c r="T5295" s="16">
        <v>3.2616408843518898</v>
      </c>
      <c r="U5295" s="16">
        <v>7.4679049929466101</v>
      </c>
      <c r="V5295" s="16">
        <v>14.597878828956</v>
      </c>
      <c r="W5295" s="16">
        <v>0</v>
      </c>
      <c r="X5295" s="16">
        <v>12.3527094959999</v>
      </c>
      <c r="Y5295" s="16">
        <v>0</v>
      </c>
      <c r="Z5295" s="16">
        <v>7.7079576534423104</v>
      </c>
      <c r="AA5295" t="s">
        <v>3253</v>
      </c>
      <c r="AB5295" s="16">
        <v>5.44159400929325</v>
      </c>
      <c r="AC5295" s="16">
        <v>9.0115889957261802E-2</v>
      </c>
      <c r="AD5295" s="16">
        <v>0.83407661078666495</v>
      </c>
      <c r="AE5295" s="16">
        <v>0.108042701104241</v>
      </c>
      <c r="AF5295">
        <v>0.91396181985805403</v>
      </c>
      <c r="AG5295">
        <v>0.97821297413349595</v>
      </c>
      <c r="AH5295" s="3" t="s">
        <v>3253</v>
      </c>
      <c r="AI5295" s="20" t="s">
        <v>11399</v>
      </c>
      <c r="AJ5295" s="20" t="s">
        <v>11400</v>
      </c>
      <c r="AK5295" s="20" t="s">
        <v>3253</v>
      </c>
      <c r="AL5295" s="3" t="s">
        <v>6289</v>
      </c>
      <c r="AM5295" s="20" t="s">
        <v>6289</v>
      </c>
      <c r="AN5295" s="3" t="s">
        <v>6289</v>
      </c>
      <c r="AO5295" s="20" t="s">
        <v>6289</v>
      </c>
      <c r="AP5295" s="3" t="s">
        <v>6289</v>
      </c>
      <c r="AQ5295" s="20" t="s">
        <v>6289</v>
      </c>
      <c r="AR5295" s="3" t="s">
        <v>6289</v>
      </c>
      <c r="AS5295" s="20" t="s">
        <v>6289</v>
      </c>
      <c r="AT5295" s="3" t="s">
        <v>6289</v>
      </c>
      <c r="AU5295" s="20" t="s">
        <v>6289</v>
      </c>
      <c r="AV5295" s="3" t="s">
        <v>6289</v>
      </c>
      <c r="AW5295" s="20" t="s">
        <v>6289</v>
      </c>
      <c r="AX5295" s="3" t="s">
        <v>6289</v>
      </c>
      <c r="AY5295" s="3" t="s">
        <v>6289</v>
      </c>
      <c r="AZ5295" s="3" t="s">
        <v>6289</v>
      </c>
    </row>
    <row r="5296" spans="1:52">
      <c r="A5296" t="s">
        <v>3254</v>
      </c>
      <c r="B5296" s="3" t="s">
        <v>9182</v>
      </c>
      <c r="C5296">
        <v>51</v>
      </c>
      <c r="D5296">
        <v>6</v>
      </c>
      <c r="E5296">
        <v>8</v>
      </c>
      <c r="F5296">
        <v>51</v>
      </c>
      <c r="G5296">
        <v>52</v>
      </c>
      <c r="H5296">
        <v>8</v>
      </c>
      <c r="I5296" s="16">
        <f t="shared" si="328"/>
        <v>29.333333333333332</v>
      </c>
      <c r="J5296" s="16">
        <f t="shared" si="329"/>
        <v>8.9866155620043795</v>
      </c>
      <c r="K5296">
        <v>8</v>
      </c>
      <c r="L5296">
        <v>21</v>
      </c>
      <c r="M5296">
        <v>0</v>
      </c>
      <c r="N5296">
        <v>14</v>
      </c>
      <c r="O5296">
        <f t="shared" si="330"/>
        <v>10.75</v>
      </c>
      <c r="P5296" s="16">
        <f t="shared" si="331"/>
        <v>3.8628842850906109</v>
      </c>
      <c r="Q5296" s="16">
        <v>20.429518903643899</v>
      </c>
      <c r="R5296" s="16">
        <v>14.736954210624599</v>
      </c>
      <c r="S5296" s="16">
        <v>18.367698170133501</v>
      </c>
      <c r="T5296" s="16">
        <v>9.7849226530556592</v>
      </c>
      <c r="U5296" s="16">
        <v>19.9144133145243</v>
      </c>
      <c r="V5296" s="16">
        <v>31.020492511531501</v>
      </c>
      <c r="W5296" s="16">
        <v>0</v>
      </c>
      <c r="X5296" s="16">
        <v>23.582445401454301</v>
      </c>
      <c r="Y5296" s="16">
        <v>34.929035203987503</v>
      </c>
      <c r="Z5296" s="16">
        <v>21.582281429638499</v>
      </c>
      <c r="AA5296" t="s">
        <v>3254</v>
      </c>
      <c r="AB5296" s="16">
        <v>19.434776179859401</v>
      </c>
      <c r="AC5296" s="16">
        <v>6.6180019606936494E-2</v>
      </c>
      <c r="AD5296" s="16">
        <v>0.61340902207438897</v>
      </c>
      <c r="AE5296" s="16">
        <v>0.10788889179218999</v>
      </c>
      <c r="AF5296">
        <v>0.91408382875178595</v>
      </c>
      <c r="AG5296">
        <v>0.97821297413349595</v>
      </c>
      <c r="AH5296" s="3" t="s">
        <v>3254</v>
      </c>
      <c r="AI5296" s="20" t="s">
        <v>11492</v>
      </c>
      <c r="AJ5296" s="20" t="s">
        <v>11493</v>
      </c>
      <c r="AK5296" s="20" t="s">
        <v>3254</v>
      </c>
      <c r="AL5296" s="3" t="s">
        <v>6289</v>
      </c>
      <c r="AM5296" s="20" t="s">
        <v>6289</v>
      </c>
      <c r="AN5296" s="3" t="s">
        <v>6289</v>
      </c>
      <c r="AO5296" s="20" t="s">
        <v>6555</v>
      </c>
      <c r="AP5296" s="3" t="s">
        <v>6556</v>
      </c>
      <c r="AQ5296" s="20" t="s">
        <v>6557</v>
      </c>
      <c r="AR5296" s="3" t="s">
        <v>6558</v>
      </c>
      <c r="AS5296" s="20" t="s">
        <v>6289</v>
      </c>
      <c r="AT5296" s="3" t="s">
        <v>6289</v>
      </c>
      <c r="AU5296" s="20" t="s">
        <v>6289</v>
      </c>
      <c r="AV5296" s="3" t="s">
        <v>6289</v>
      </c>
      <c r="AW5296" s="20" t="s">
        <v>6289</v>
      </c>
      <c r="AX5296" s="3" t="s">
        <v>6289</v>
      </c>
      <c r="AY5296" s="3" t="s">
        <v>6559</v>
      </c>
      <c r="AZ5296" s="3" t="s">
        <v>6559</v>
      </c>
    </row>
    <row r="5297" spans="1:52">
      <c r="A5297" t="s">
        <v>3267</v>
      </c>
      <c r="B5297" s="3" t="s">
        <v>13850</v>
      </c>
      <c r="C5297">
        <v>6</v>
      </c>
      <c r="D5297">
        <v>0</v>
      </c>
      <c r="E5297">
        <v>1</v>
      </c>
      <c r="F5297">
        <v>6</v>
      </c>
      <c r="G5297">
        <v>16</v>
      </c>
      <c r="H5297">
        <v>1</v>
      </c>
      <c r="I5297" s="16">
        <f t="shared" si="328"/>
        <v>5</v>
      </c>
      <c r="J5297" s="16">
        <f t="shared" si="329"/>
        <v>2.2360679774997898</v>
      </c>
      <c r="K5297">
        <v>2</v>
      </c>
      <c r="L5297">
        <v>5</v>
      </c>
      <c r="M5297">
        <v>0</v>
      </c>
      <c r="N5297">
        <v>2</v>
      </c>
      <c r="O5297">
        <f t="shared" si="330"/>
        <v>2.25</v>
      </c>
      <c r="P5297" s="16">
        <f t="shared" si="331"/>
        <v>0.8926785535678563</v>
      </c>
      <c r="Q5297" s="16">
        <v>4.5573542169667203</v>
      </c>
      <c r="R5297" s="16">
        <v>4.5344474494229399</v>
      </c>
      <c r="S5297" s="16">
        <v>9.9491698421556301</v>
      </c>
      <c r="T5297" s="16">
        <v>0</v>
      </c>
      <c r="U5297" s="16">
        <v>2.4893016643155401</v>
      </c>
      <c r="V5297" s="16">
        <v>3.6494697072390001</v>
      </c>
      <c r="W5297" s="16">
        <v>0</v>
      </c>
      <c r="X5297" s="16">
        <v>5.6148679527272201</v>
      </c>
      <c r="Y5297" s="16">
        <v>8.7322588009968793</v>
      </c>
      <c r="Z5297" s="16">
        <v>3.08318306137692</v>
      </c>
      <c r="AA5297" t="s">
        <v>3267</v>
      </c>
      <c r="AB5297" s="16">
        <v>4.2610052695200897</v>
      </c>
      <c r="AC5297" s="16">
        <v>-8.7321732702182797E-2</v>
      </c>
      <c r="AD5297" s="16">
        <v>0.810279666838296</v>
      </c>
      <c r="AE5297" s="16">
        <v>-0.107767399671908</v>
      </c>
      <c r="AF5297">
        <v>0.914180203536618</v>
      </c>
      <c r="AG5297">
        <v>0.97821297413349595</v>
      </c>
      <c r="AH5297" s="3" t="s">
        <v>3267</v>
      </c>
      <c r="AI5297" s="20" t="s">
        <v>21419</v>
      </c>
      <c r="AJ5297" s="20" t="s">
        <v>21420</v>
      </c>
      <c r="AK5297" s="20" t="s">
        <v>3267</v>
      </c>
      <c r="AL5297" s="3" t="s">
        <v>6289</v>
      </c>
      <c r="AM5297" s="20" t="s">
        <v>8861</v>
      </c>
      <c r="AN5297" s="3" t="s">
        <v>8862</v>
      </c>
      <c r="AO5297" s="20" t="s">
        <v>8863</v>
      </c>
      <c r="AP5297" s="3" t="s">
        <v>8864</v>
      </c>
      <c r="AQ5297" s="20" t="s">
        <v>8865</v>
      </c>
      <c r="AR5297" s="3" t="s">
        <v>8866</v>
      </c>
      <c r="AS5297" s="20" t="s">
        <v>6289</v>
      </c>
      <c r="AT5297" s="3" t="s">
        <v>6289</v>
      </c>
      <c r="AU5297" s="20" t="s">
        <v>6289</v>
      </c>
      <c r="AV5297" s="3" t="s">
        <v>6289</v>
      </c>
      <c r="AW5297" s="20" t="s">
        <v>6289</v>
      </c>
      <c r="AX5297" s="3" t="s">
        <v>6289</v>
      </c>
      <c r="AY5297" s="3" t="s">
        <v>6289</v>
      </c>
      <c r="AZ5297" s="3" t="s">
        <v>6289</v>
      </c>
    </row>
    <row r="5298" spans="1:52">
      <c r="A5298" t="s">
        <v>3256</v>
      </c>
      <c r="B5298" s="3" t="s">
        <v>6406</v>
      </c>
      <c r="C5298">
        <v>13</v>
      </c>
      <c r="D5298">
        <v>10</v>
      </c>
      <c r="E5298">
        <v>1</v>
      </c>
      <c r="F5298">
        <v>13</v>
      </c>
      <c r="G5298">
        <v>69</v>
      </c>
      <c r="H5298">
        <v>1</v>
      </c>
      <c r="I5298" s="16">
        <f t="shared" si="328"/>
        <v>17.833333333333332</v>
      </c>
      <c r="J5298" s="16">
        <f t="shared" si="329"/>
        <v>9.5638691225148325</v>
      </c>
      <c r="K5298">
        <v>2</v>
      </c>
      <c r="L5298">
        <v>5</v>
      </c>
      <c r="M5298">
        <v>11</v>
      </c>
      <c r="N5298">
        <v>4</v>
      </c>
      <c r="O5298">
        <f t="shared" si="330"/>
        <v>5.5</v>
      </c>
      <c r="P5298" s="16">
        <f t="shared" si="331"/>
        <v>1.6770509831248424</v>
      </c>
      <c r="Q5298" s="16">
        <v>10.686209888059899</v>
      </c>
      <c r="R5298" s="16">
        <v>19.5548046256364</v>
      </c>
      <c r="S5298" s="16">
        <v>21.428981198489101</v>
      </c>
      <c r="T5298" s="16">
        <v>16.308204421759399</v>
      </c>
      <c r="U5298" s="16">
        <v>2.4893016643155401</v>
      </c>
      <c r="V5298" s="16">
        <v>7.9071843656844996</v>
      </c>
      <c r="W5298" s="16">
        <v>40.114113532836697</v>
      </c>
      <c r="X5298" s="16">
        <v>5.6148679527272201</v>
      </c>
      <c r="Y5298" s="16">
        <v>8.7322588009968793</v>
      </c>
      <c r="Z5298" s="16">
        <v>6.1663661227538498</v>
      </c>
      <c r="AA5298" t="s">
        <v>3256</v>
      </c>
      <c r="AB5298" s="16">
        <v>13.900229257326</v>
      </c>
      <c r="AC5298" s="16">
        <v>7.7120187365494697E-2</v>
      </c>
      <c r="AD5298" s="16">
        <v>0.71867818082039903</v>
      </c>
      <c r="AE5298" s="16">
        <v>0.10730837449031599</v>
      </c>
      <c r="AF5298">
        <v>0.91454434102458304</v>
      </c>
      <c r="AG5298">
        <v>0.97821297413349595</v>
      </c>
      <c r="AH5298" s="3" t="s">
        <v>3256</v>
      </c>
      <c r="AI5298" s="20" t="s">
        <v>12038</v>
      </c>
      <c r="AJ5298" s="20" t="s">
        <v>12039</v>
      </c>
      <c r="AK5298" s="20" t="s">
        <v>3256</v>
      </c>
      <c r="AL5298" s="3" t="s">
        <v>6289</v>
      </c>
      <c r="AM5298" s="20" t="s">
        <v>6289</v>
      </c>
      <c r="AN5298" s="3" t="s">
        <v>6289</v>
      </c>
      <c r="AO5298" s="20" t="s">
        <v>6289</v>
      </c>
      <c r="AP5298" s="3" t="s">
        <v>6289</v>
      </c>
      <c r="AQ5298" s="20" t="s">
        <v>6289</v>
      </c>
      <c r="AR5298" s="3" t="s">
        <v>6289</v>
      </c>
      <c r="AS5298" s="20" t="s">
        <v>6289</v>
      </c>
      <c r="AT5298" s="3" t="s">
        <v>6289</v>
      </c>
      <c r="AU5298" s="20" t="s">
        <v>6289</v>
      </c>
      <c r="AV5298" s="3" t="s">
        <v>6289</v>
      </c>
      <c r="AW5298" s="20" t="s">
        <v>6289</v>
      </c>
      <c r="AX5298" s="3" t="s">
        <v>6289</v>
      </c>
      <c r="AY5298" s="3" t="s">
        <v>6289</v>
      </c>
      <c r="AZ5298" s="3" t="s">
        <v>6289</v>
      </c>
    </row>
    <row r="5299" spans="1:52">
      <c r="A5299" t="s">
        <v>5658</v>
      </c>
      <c r="B5299" s="3" t="s">
        <v>21684</v>
      </c>
      <c r="C5299">
        <v>0</v>
      </c>
      <c r="D5299">
        <v>0</v>
      </c>
      <c r="E5299">
        <v>0</v>
      </c>
      <c r="F5299">
        <v>0</v>
      </c>
      <c r="G5299">
        <v>5</v>
      </c>
      <c r="H5299">
        <v>0</v>
      </c>
      <c r="I5299" s="16">
        <f t="shared" si="328"/>
        <v>0.83333333333333337</v>
      </c>
      <c r="J5299" s="16">
        <f t="shared" si="329"/>
        <v>0.76072577431273081</v>
      </c>
      <c r="K5299">
        <v>0</v>
      </c>
      <c r="L5299">
        <v>0</v>
      </c>
      <c r="M5299">
        <v>0</v>
      </c>
      <c r="N5299">
        <v>1</v>
      </c>
      <c r="O5299">
        <f t="shared" si="330"/>
        <v>0.25</v>
      </c>
      <c r="P5299" s="16">
        <f t="shared" si="331"/>
        <v>0.21650635094610965</v>
      </c>
      <c r="Q5299" s="16">
        <v>0.31430029082529098</v>
      </c>
      <c r="R5299" s="16">
        <v>1.4170148279446699</v>
      </c>
      <c r="S5299" s="16">
        <v>1.02042767611853</v>
      </c>
      <c r="T5299" s="16">
        <v>0</v>
      </c>
      <c r="U5299" s="16">
        <v>0</v>
      </c>
      <c r="V5299" s="16">
        <v>0</v>
      </c>
      <c r="W5299" s="16">
        <v>0</v>
      </c>
      <c r="X5299" s="16">
        <v>0</v>
      </c>
      <c r="Y5299" s="16">
        <v>0</v>
      </c>
      <c r="Z5299" s="16">
        <v>1.54159153068846</v>
      </c>
      <c r="AA5299" t="s">
        <v>5658</v>
      </c>
      <c r="AB5299" s="16">
        <v>0.42933343255769502</v>
      </c>
      <c r="AC5299" s="16">
        <v>0.119445406356761</v>
      </c>
      <c r="AD5299" s="16">
        <v>1.1138251397086101</v>
      </c>
      <c r="AE5299" s="16">
        <v>0.107238921172142</v>
      </c>
      <c r="AF5299">
        <v>0.91459943881837802</v>
      </c>
      <c r="AG5299" t="s">
        <v>3500</v>
      </c>
      <c r="AH5299" s="3" t="s">
        <v>5658</v>
      </c>
      <c r="AI5299" s="20" t="s">
        <v>21682</v>
      </c>
      <c r="AJ5299" s="20" t="s">
        <v>21683</v>
      </c>
      <c r="AK5299" s="20" t="s">
        <v>5658</v>
      </c>
      <c r="AL5299" s="3" t="s">
        <v>6289</v>
      </c>
      <c r="AM5299" s="20" t="s">
        <v>6289</v>
      </c>
      <c r="AN5299" s="3" t="s">
        <v>6289</v>
      </c>
      <c r="AO5299" s="20" t="s">
        <v>6289</v>
      </c>
      <c r="AP5299" s="3" t="s">
        <v>6289</v>
      </c>
      <c r="AQ5299" s="20" t="s">
        <v>6289</v>
      </c>
      <c r="AR5299" s="3" t="s">
        <v>6289</v>
      </c>
      <c r="AS5299" s="20" t="s">
        <v>6289</v>
      </c>
      <c r="AT5299" s="3" t="s">
        <v>6289</v>
      </c>
      <c r="AU5299" s="20" t="s">
        <v>6289</v>
      </c>
      <c r="AV5299" s="3" t="s">
        <v>6289</v>
      </c>
      <c r="AW5299" s="20" t="s">
        <v>6289</v>
      </c>
      <c r="AX5299" s="3" t="s">
        <v>6289</v>
      </c>
      <c r="AY5299" s="3" t="s">
        <v>14669</v>
      </c>
      <c r="AZ5299" s="3" t="s">
        <v>14669</v>
      </c>
    </row>
    <row r="5300" spans="1:52">
      <c r="A5300" t="s">
        <v>3257</v>
      </c>
      <c r="B5300" s="3" t="s">
        <v>12891</v>
      </c>
      <c r="C5300">
        <v>11</v>
      </c>
      <c r="D5300">
        <v>0</v>
      </c>
      <c r="E5300">
        <v>5</v>
      </c>
      <c r="F5300">
        <v>11</v>
      </c>
      <c r="G5300">
        <v>10</v>
      </c>
      <c r="H5300">
        <v>5</v>
      </c>
      <c r="I5300" s="16">
        <f t="shared" si="328"/>
        <v>7</v>
      </c>
      <c r="J5300" s="16">
        <f t="shared" si="329"/>
        <v>1.649915822768611</v>
      </c>
      <c r="K5300">
        <v>2</v>
      </c>
      <c r="L5300">
        <v>3</v>
      </c>
      <c r="M5300">
        <v>0</v>
      </c>
      <c r="N5300">
        <v>5</v>
      </c>
      <c r="O5300">
        <f t="shared" si="330"/>
        <v>2.5</v>
      </c>
      <c r="P5300" s="16">
        <f t="shared" si="331"/>
        <v>0.90138781886599728</v>
      </c>
      <c r="Q5300" s="16">
        <v>5.6574052348552399</v>
      </c>
      <c r="R5300" s="16">
        <v>2.8340296558893399</v>
      </c>
      <c r="S5300" s="16">
        <v>2.0408553522370498</v>
      </c>
      <c r="T5300" s="16">
        <v>0</v>
      </c>
      <c r="U5300" s="16">
        <v>12.446508321577699</v>
      </c>
      <c r="V5300" s="16">
        <v>6.6906944632715</v>
      </c>
      <c r="W5300" s="16">
        <v>0</v>
      </c>
      <c r="X5300" s="16">
        <v>3.3689207716363301</v>
      </c>
      <c r="Y5300" s="16">
        <v>8.7322588009968793</v>
      </c>
      <c r="Z5300" s="16">
        <v>7.7079576534423104</v>
      </c>
      <c r="AA5300" t="s">
        <v>3257</v>
      </c>
      <c r="AB5300" s="16">
        <v>4.9478630253906397</v>
      </c>
      <c r="AC5300" s="16">
        <v>8.7569897062809293E-2</v>
      </c>
      <c r="AD5300" s="16">
        <v>0.81810725260523398</v>
      </c>
      <c r="AE5300" s="16">
        <v>0.107039629319928</v>
      </c>
      <c r="AF5300">
        <v>0.91475754068930004</v>
      </c>
      <c r="AG5300">
        <v>0.97821297413349595</v>
      </c>
      <c r="AH5300" s="3" t="s">
        <v>3257</v>
      </c>
      <c r="AI5300" s="20" t="s">
        <v>12889</v>
      </c>
      <c r="AJ5300" s="20" t="s">
        <v>12890</v>
      </c>
      <c r="AK5300" s="20" t="s">
        <v>3257</v>
      </c>
      <c r="AL5300" s="3" t="s">
        <v>6289</v>
      </c>
      <c r="AM5300" s="20" t="s">
        <v>6700</v>
      </c>
      <c r="AN5300" s="3" t="s">
        <v>6701</v>
      </c>
      <c r="AO5300" s="20" t="s">
        <v>6702</v>
      </c>
      <c r="AP5300" s="3" t="s">
        <v>6703</v>
      </c>
      <c r="AQ5300" s="20" t="s">
        <v>6704</v>
      </c>
      <c r="AR5300" s="3" t="s">
        <v>6705</v>
      </c>
      <c r="AS5300" s="20" t="s">
        <v>6289</v>
      </c>
      <c r="AT5300" s="3" t="s">
        <v>6289</v>
      </c>
      <c r="AU5300" s="20" t="s">
        <v>6289</v>
      </c>
      <c r="AV5300" s="3" t="s">
        <v>6289</v>
      </c>
      <c r="AW5300" s="20" t="s">
        <v>6289</v>
      </c>
      <c r="AX5300" s="3" t="s">
        <v>6289</v>
      </c>
      <c r="AY5300" s="3" t="s">
        <v>6706</v>
      </c>
      <c r="AZ5300" s="3" t="s">
        <v>6706</v>
      </c>
    </row>
    <row r="5301" spans="1:52">
      <c r="A5301" t="s">
        <v>3265</v>
      </c>
      <c r="B5301" s="3" t="s">
        <v>17175</v>
      </c>
      <c r="C5301">
        <v>47</v>
      </c>
      <c r="D5301">
        <v>35</v>
      </c>
      <c r="E5301">
        <v>6</v>
      </c>
      <c r="F5301">
        <v>47</v>
      </c>
      <c r="G5301">
        <v>76</v>
      </c>
      <c r="H5301">
        <v>6</v>
      </c>
      <c r="I5301" s="16">
        <f t="shared" si="328"/>
        <v>36.166666666666664</v>
      </c>
      <c r="J5301" s="16">
        <f t="shared" si="329"/>
        <v>10.059314828297941</v>
      </c>
      <c r="K5301">
        <v>7</v>
      </c>
      <c r="L5301">
        <v>23</v>
      </c>
      <c r="M5301">
        <v>8</v>
      </c>
      <c r="N5301">
        <v>6</v>
      </c>
      <c r="O5301">
        <f t="shared" si="330"/>
        <v>11</v>
      </c>
      <c r="P5301" s="16">
        <f t="shared" si="331"/>
        <v>3.4820970692960298</v>
      </c>
      <c r="Q5301" s="16">
        <v>12.5720116330116</v>
      </c>
      <c r="R5301" s="16">
        <v>21.538625384759001</v>
      </c>
      <c r="S5301" s="16">
        <v>13.2655597895408</v>
      </c>
      <c r="T5301" s="16">
        <v>57.078715476158003</v>
      </c>
      <c r="U5301" s="16">
        <v>14.935809985893201</v>
      </c>
      <c r="V5301" s="16">
        <v>28.5875127067055</v>
      </c>
      <c r="W5301" s="16">
        <v>29.173900751154001</v>
      </c>
      <c r="X5301" s="16">
        <v>25.828392582545199</v>
      </c>
      <c r="Y5301" s="16">
        <v>30.562905803489102</v>
      </c>
      <c r="Z5301" s="16">
        <v>9.2495491841307693</v>
      </c>
      <c r="AA5301" t="s">
        <v>3265</v>
      </c>
      <c r="AB5301" s="16">
        <v>24.279298329738701</v>
      </c>
      <c r="AC5301" s="16">
        <v>-6.5379375178152496E-2</v>
      </c>
      <c r="AD5301" s="16">
        <v>0.610936056335174</v>
      </c>
      <c r="AE5301" s="16">
        <v>-0.10701508693126401</v>
      </c>
      <c r="AF5301">
        <v>0.914777010848417</v>
      </c>
      <c r="AG5301">
        <v>0.97821297413349595</v>
      </c>
      <c r="AH5301" s="3" t="s">
        <v>3265</v>
      </c>
      <c r="AI5301" s="20" t="s">
        <v>17173</v>
      </c>
      <c r="AJ5301" s="20" t="s">
        <v>17174</v>
      </c>
      <c r="AK5301" s="20" t="s">
        <v>3265</v>
      </c>
      <c r="AL5301" s="3" t="s">
        <v>17176</v>
      </c>
      <c r="AM5301" s="20" t="s">
        <v>6289</v>
      </c>
      <c r="AN5301" s="3" t="s">
        <v>6289</v>
      </c>
      <c r="AO5301" s="20" t="s">
        <v>17177</v>
      </c>
      <c r="AP5301" s="3" t="s">
        <v>17178</v>
      </c>
      <c r="AQ5301" s="20" t="s">
        <v>8187</v>
      </c>
      <c r="AR5301" s="3" t="s">
        <v>8188</v>
      </c>
      <c r="AS5301" s="20" t="s">
        <v>6289</v>
      </c>
      <c r="AT5301" s="3" t="s">
        <v>6289</v>
      </c>
      <c r="AU5301" s="20" t="s">
        <v>6289</v>
      </c>
      <c r="AV5301" s="3" t="s">
        <v>6289</v>
      </c>
      <c r="AW5301" s="20" t="s">
        <v>6289</v>
      </c>
      <c r="AX5301" s="3" t="s">
        <v>6289</v>
      </c>
      <c r="AY5301" s="3" t="s">
        <v>17179</v>
      </c>
      <c r="AZ5301" s="3" t="s">
        <v>17179</v>
      </c>
    </row>
    <row r="5302" spans="1:52">
      <c r="A5302" t="s">
        <v>3261</v>
      </c>
      <c r="B5302" s="3" t="s">
        <v>15515</v>
      </c>
      <c r="C5302">
        <v>18</v>
      </c>
      <c r="D5302">
        <v>5</v>
      </c>
      <c r="E5302">
        <v>0</v>
      </c>
      <c r="F5302">
        <v>18</v>
      </c>
      <c r="G5302">
        <v>18</v>
      </c>
      <c r="H5302">
        <v>0</v>
      </c>
      <c r="I5302" s="16">
        <f t="shared" si="328"/>
        <v>9.8333333333333339</v>
      </c>
      <c r="J5302" s="16">
        <f t="shared" si="329"/>
        <v>3.4027494329885219</v>
      </c>
      <c r="K5302">
        <v>3</v>
      </c>
      <c r="L5302">
        <v>1</v>
      </c>
      <c r="M5302">
        <v>0</v>
      </c>
      <c r="N5302">
        <v>9</v>
      </c>
      <c r="O5302">
        <f t="shared" si="330"/>
        <v>3.25</v>
      </c>
      <c r="P5302" s="16">
        <f t="shared" si="331"/>
        <v>1.7455300054711176</v>
      </c>
      <c r="Q5302" s="16">
        <v>9.1147084339334405</v>
      </c>
      <c r="R5302" s="16">
        <v>5.1012533806008102</v>
      </c>
      <c r="S5302" s="16">
        <v>3.8266037854444699</v>
      </c>
      <c r="T5302" s="16">
        <v>8.1541022108797101</v>
      </c>
      <c r="U5302" s="16">
        <v>0</v>
      </c>
      <c r="V5302" s="16">
        <v>10.948409121717001</v>
      </c>
      <c r="W5302" s="16">
        <v>0</v>
      </c>
      <c r="X5302" s="16">
        <v>1.1229735905454401</v>
      </c>
      <c r="Y5302" s="16">
        <v>13.0983882014953</v>
      </c>
      <c r="Z5302" s="16">
        <v>13.874323776196199</v>
      </c>
      <c r="AA5302" t="s">
        <v>3261</v>
      </c>
      <c r="AB5302" s="16">
        <v>6.5240762500812401</v>
      </c>
      <c r="AC5302" s="16">
        <v>8.8670735772051798E-2</v>
      </c>
      <c r="AD5302" s="16">
        <v>0.828988411334041</v>
      </c>
      <c r="AE5302" s="16">
        <v>0.10696257578481599</v>
      </c>
      <c r="AF5302">
        <v>0.91481866957225499</v>
      </c>
      <c r="AG5302">
        <v>0.97821297413349595</v>
      </c>
      <c r="AH5302" s="3" t="s">
        <v>3261</v>
      </c>
      <c r="AI5302" s="20" t="s">
        <v>15513</v>
      </c>
      <c r="AJ5302" s="20" t="s">
        <v>15514</v>
      </c>
      <c r="AK5302" s="20" t="s">
        <v>3261</v>
      </c>
      <c r="AL5302" s="3" t="s">
        <v>15516</v>
      </c>
      <c r="AM5302" s="20" t="s">
        <v>6904</v>
      </c>
      <c r="AN5302" s="3" t="s">
        <v>6905</v>
      </c>
      <c r="AO5302" s="20" t="s">
        <v>6289</v>
      </c>
      <c r="AP5302" s="3" t="s">
        <v>6289</v>
      </c>
      <c r="AQ5302" s="20" t="s">
        <v>7417</v>
      </c>
      <c r="AR5302" s="3" t="s">
        <v>7418</v>
      </c>
      <c r="AS5302" s="20" t="s">
        <v>6289</v>
      </c>
      <c r="AT5302" s="3" t="s">
        <v>6289</v>
      </c>
      <c r="AU5302" s="20" t="s">
        <v>6289</v>
      </c>
      <c r="AV5302" s="3" t="s">
        <v>6289</v>
      </c>
      <c r="AW5302" s="20" t="s">
        <v>6289</v>
      </c>
      <c r="AX5302" s="3" t="s">
        <v>6289</v>
      </c>
      <c r="AY5302" s="3" t="s">
        <v>6289</v>
      </c>
      <c r="AZ5302" s="3" t="s">
        <v>6289</v>
      </c>
    </row>
    <row r="5303" spans="1:52">
      <c r="A5303" t="s">
        <v>3266</v>
      </c>
      <c r="B5303" s="3" t="s">
        <v>6406</v>
      </c>
      <c r="C5303">
        <v>5</v>
      </c>
      <c r="D5303">
        <v>0</v>
      </c>
      <c r="E5303">
        <v>7</v>
      </c>
      <c r="F5303">
        <v>5</v>
      </c>
      <c r="G5303">
        <v>23</v>
      </c>
      <c r="H5303">
        <v>7</v>
      </c>
      <c r="I5303" s="16">
        <f t="shared" si="328"/>
        <v>7.833333333333333</v>
      </c>
      <c r="J5303" s="16">
        <f t="shared" si="329"/>
        <v>2.9289424206876626</v>
      </c>
      <c r="K5303">
        <v>0</v>
      </c>
      <c r="L5303">
        <v>1</v>
      </c>
      <c r="M5303">
        <v>0</v>
      </c>
      <c r="N5303">
        <v>15</v>
      </c>
      <c r="O5303">
        <f t="shared" si="330"/>
        <v>4</v>
      </c>
      <c r="P5303" s="16">
        <f t="shared" si="331"/>
        <v>3.1819805153394638</v>
      </c>
      <c r="Q5303" s="16">
        <v>6.4431559619184702</v>
      </c>
      <c r="R5303" s="16">
        <v>6.5182682085454804</v>
      </c>
      <c r="S5303" s="16">
        <v>4.3368176235037401</v>
      </c>
      <c r="T5303" s="16">
        <v>0</v>
      </c>
      <c r="U5303" s="16">
        <v>17.425111650208802</v>
      </c>
      <c r="V5303" s="16">
        <v>3.0412247560324999</v>
      </c>
      <c r="W5303" s="16">
        <v>0</v>
      </c>
      <c r="X5303" s="16">
        <v>1.1229735905454401</v>
      </c>
      <c r="Y5303" s="16">
        <v>0</v>
      </c>
      <c r="Z5303" s="16">
        <v>23.123872960326899</v>
      </c>
      <c r="AA5303" t="s">
        <v>3266</v>
      </c>
      <c r="AB5303" s="16">
        <v>6.2011424751081297</v>
      </c>
      <c r="AC5303" s="16">
        <v>0.105285262812637</v>
      </c>
      <c r="AD5303" s="16">
        <v>0.98442868333507405</v>
      </c>
      <c r="AE5303" s="16">
        <v>0.106950624859841</v>
      </c>
      <c r="AF5303">
        <v>0.914828150645006</v>
      </c>
      <c r="AG5303">
        <v>0.97821297413349595</v>
      </c>
      <c r="AH5303" s="3" t="s">
        <v>3266</v>
      </c>
      <c r="AI5303" s="20" t="s">
        <v>18437</v>
      </c>
      <c r="AJ5303" s="20" t="s">
        <v>18438</v>
      </c>
      <c r="AK5303" s="20" t="s">
        <v>3266</v>
      </c>
      <c r="AL5303" s="3" t="s">
        <v>6289</v>
      </c>
      <c r="AM5303" s="20" t="s">
        <v>6289</v>
      </c>
      <c r="AN5303" s="3" t="s">
        <v>6289</v>
      </c>
      <c r="AO5303" s="20" t="s">
        <v>6289</v>
      </c>
      <c r="AP5303" s="3" t="s">
        <v>6289</v>
      </c>
      <c r="AQ5303" s="20" t="s">
        <v>6289</v>
      </c>
      <c r="AR5303" s="3" t="s">
        <v>6289</v>
      </c>
      <c r="AS5303" s="20" t="s">
        <v>6289</v>
      </c>
      <c r="AT5303" s="3" t="s">
        <v>6289</v>
      </c>
      <c r="AU5303" s="20" t="s">
        <v>6289</v>
      </c>
      <c r="AV5303" s="3" t="s">
        <v>6289</v>
      </c>
      <c r="AW5303" s="20" t="s">
        <v>6289</v>
      </c>
      <c r="AX5303" s="3" t="s">
        <v>6289</v>
      </c>
      <c r="AY5303" s="3" t="s">
        <v>6289</v>
      </c>
      <c r="AZ5303" s="3" t="s">
        <v>6289</v>
      </c>
    </row>
    <row r="5304" spans="1:52">
      <c r="A5304" t="s">
        <v>3264</v>
      </c>
      <c r="B5304" s="3" t="s">
        <v>16739</v>
      </c>
      <c r="C5304">
        <v>16</v>
      </c>
      <c r="D5304">
        <v>9</v>
      </c>
      <c r="E5304">
        <v>1</v>
      </c>
      <c r="F5304">
        <v>16</v>
      </c>
      <c r="G5304">
        <v>23</v>
      </c>
      <c r="H5304">
        <v>1</v>
      </c>
      <c r="I5304" s="16">
        <f t="shared" si="328"/>
        <v>11</v>
      </c>
      <c r="J5304" s="16">
        <f t="shared" si="329"/>
        <v>3.3249895572100008</v>
      </c>
      <c r="K5304">
        <v>3</v>
      </c>
      <c r="L5304">
        <v>15</v>
      </c>
      <c r="M5304">
        <v>0</v>
      </c>
      <c r="N5304">
        <v>0</v>
      </c>
      <c r="O5304">
        <f t="shared" si="330"/>
        <v>4.5</v>
      </c>
      <c r="P5304" s="16">
        <f t="shared" si="331"/>
        <v>3.0923292192132452</v>
      </c>
      <c r="Q5304" s="16">
        <v>5.6574052348552399</v>
      </c>
      <c r="R5304" s="16">
        <v>6.5182682085454804</v>
      </c>
      <c r="S5304" s="16">
        <v>4.0817107044741103</v>
      </c>
      <c r="T5304" s="16">
        <v>14.677383979583499</v>
      </c>
      <c r="U5304" s="16">
        <v>2.4893016643155401</v>
      </c>
      <c r="V5304" s="16">
        <v>9.7319192193040092</v>
      </c>
      <c r="W5304" s="16">
        <v>0</v>
      </c>
      <c r="X5304" s="16">
        <v>16.844603858181699</v>
      </c>
      <c r="Y5304" s="16">
        <v>13.0983882014953</v>
      </c>
      <c r="Z5304" s="16">
        <v>0</v>
      </c>
      <c r="AA5304" t="s">
        <v>3264</v>
      </c>
      <c r="AB5304" s="16">
        <v>7.3098981070754796</v>
      </c>
      <c r="AC5304" s="16">
        <v>8.9390203898247006E-2</v>
      </c>
      <c r="AD5304" s="16">
        <v>0.83780431699371205</v>
      </c>
      <c r="AE5304" s="16">
        <v>0.106695802450631</v>
      </c>
      <c r="AF5304">
        <v>0.91503031275762603</v>
      </c>
      <c r="AG5304">
        <v>0.97821297413349595</v>
      </c>
      <c r="AH5304" s="3" t="s">
        <v>3264</v>
      </c>
      <c r="AI5304" s="20" t="s">
        <v>16737</v>
      </c>
      <c r="AJ5304" s="20" t="s">
        <v>16738</v>
      </c>
      <c r="AK5304" s="20" t="s">
        <v>3264</v>
      </c>
      <c r="AL5304" s="3" t="s">
        <v>6289</v>
      </c>
      <c r="AM5304" s="20" t="s">
        <v>6289</v>
      </c>
      <c r="AN5304" s="3" t="s">
        <v>6289</v>
      </c>
      <c r="AO5304" s="20" t="s">
        <v>6289</v>
      </c>
      <c r="AP5304" s="3" t="s">
        <v>6289</v>
      </c>
      <c r="AQ5304" s="20" t="s">
        <v>6289</v>
      </c>
      <c r="AR5304" s="3" t="s">
        <v>6289</v>
      </c>
      <c r="AS5304" s="20" t="s">
        <v>6289</v>
      </c>
      <c r="AT5304" s="3" t="s">
        <v>6289</v>
      </c>
      <c r="AU5304" s="20" t="s">
        <v>6289</v>
      </c>
      <c r="AV5304" s="3" t="s">
        <v>6289</v>
      </c>
      <c r="AW5304" s="20" t="s">
        <v>6289</v>
      </c>
      <c r="AX5304" s="3" t="s">
        <v>6289</v>
      </c>
      <c r="AY5304" s="3" t="s">
        <v>6289</v>
      </c>
      <c r="AZ5304" s="3" t="s">
        <v>6289</v>
      </c>
    </row>
    <row r="5305" spans="1:52" ht="30">
      <c r="A5305" t="s">
        <v>4928</v>
      </c>
      <c r="B5305" s="3" t="s">
        <v>16638</v>
      </c>
      <c r="C5305">
        <v>0</v>
      </c>
      <c r="D5305">
        <v>0</v>
      </c>
      <c r="E5305">
        <v>0</v>
      </c>
      <c r="F5305">
        <v>0</v>
      </c>
      <c r="G5305">
        <v>1</v>
      </c>
      <c r="H5305">
        <v>0</v>
      </c>
      <c r="I5305" s="16">
        <f t="shared" si="328"/>
        <v>0.16666666666666666</v>
      </c>
      <c r="J5305" s="16">
        <f t="shared" si="329"/>
        <v>0.15214515486254615</v>
      </c>
      <c r="K5305">
        <v>0</v>
      </c>
      <c r="L5305">
        <v>0</v>
      </c>
      <c r="M5305">
        <v>0</v>
      </c>
      <c r="N5305">
        <v>0</v>
      </c>
      <c r="O5305">
        <f t="shared" si="330"/>
        <v>0</v>
      </c>
      <c r="P5305" s="16">
        <f t="shared" si="331"/>
        <v>0</v>
      </c>
      <c r="Q5305" s="16">
        <v>0.78575072706322802</v>
      </c>
      <c r="R5305" s="16">
        <v>0.28340296558893402</v>
      </c>
      <c r="S5305" s="16">
        <v>0.25510691902963201</v>
      </c>
      <c r="T5305" s="16">
        <v>0</v>
      </c>
      <c r="U5305" s="16">
        <v>0</v>
      </c>
      <c r="V5305" s="16">
        <v>0</v>
      </c>
      <c r="W5305" s="16">
        <v>0</v>
      </c>
      <c r="X5305" s="16">
        <v>0</v>
      </c>
      <c r="Y5305" s="16">
        <v>0</v>
      </c>
      <c r="Z5305" s="16">
        <v>0</v>
      </c>
      <c r="AA5305" t="s">
        <v>4928</v>
      </c>
      <c r="AB5305" s="16">
        <v>0.13242606116817901</v>
      </c>
      <c r="AC5305" s="16">
        <v>0.123091179824822</v>
      </c>
      <c r="AD5305" s="16">
        <v>1.16141291941164</v>
      </c>
      <c r="AE5305" s="16">
        <v>0.10598399395038501</v>
      </c>
      <c r="AF5305">
        <v>0.91559505163163302</v>
      </c>
      <c r="AG5305" t="s">
        <v>3500</v>
      </c>
      <c r="AH5305" s="3" t="s">
        <v>4928</v>
      </c>
      <c r="AI5305" s="20" t="s">
        <v>16636</v>
      </c>
      <c r="AJ5305" s="20" t="s">
        <v>16637</v>
      </c>
      <c r="AK5305" s="20" t="s">
        <v>4928</v>
      </c>
      <c r="AL5305" s="3" t="s">
        <v>16639</v>
      </c>
      <c r="AM5305" s="20" t="s">
        <v>6289</v>
      </c>
      <c r="AN5305" s="3" t="s">
        <v>6289</v>
      </c>
      <c r="AO5305" s="20" t="s">
        <v>6289</v>
      </c>
      <c r="AP5305" s="3" t="s">
        <v>6289</v>
      </c>
      <c r="AQ5305" s="20" t="s">
        <v>6289</v>
      </c>
      <c r="AR5305" s="3" t="s">
        <v>6289</v>
      </c>
      <c r="AS5305" s="20" t="s">
        <v>6289</v>
      </c>
      <c r="AT5305" s="3" t="s">
        <v>6289</v>
      </c>
      <c r="AU5305" s="20" t="s">
        <v>6289</v>
      </c>
      <c r="AV5305" s="3" t="s">
        <v>6289</v>
      </c>
      <c r="AW5305" s="20" t="s">
        <v>6289</v>
      </c>
      <c r="AX5305" s="3" t="s">
        <v>6289</v>
      </c>
      <c r="AY5305" s="3" t="s">
        <v>6289</v>
      </c>
      <c r="AZ5305" s="3" t="s">
        <v>6289</v>
      </c>
    </row>
    <row r="5306" spans="1:52">
      <c r="A5306" t="s">
        <v>5800</v>
      </c>
      <c r="B5306" s="3" t="s">
        <v>6406</v>
      </c>
      <c r="C5306">
        <v>0</v>
      </c>
      <c r="D5306">
        <v>0</v>
      </c>
      <c r="E5306">
        <v>0</v>
      </c>
      <c r="F5306">
        <v>0</v>
      </c>
      <c r="G5306">
        <v>7</v>
      </c>
      <c r="H5306">
        <v>0</v>
      </c>
      <c r="I5306" s="16">
        <f t="shared" si="328"/>
        <v>1.1666666666666667</v>
      </c>
      <c r="J5306" s="16">
        <f t="shared" si="329"/>
        <v>1.0650160840378231</v>
      </c>
      <c r="K5306">
        <v>0</v>
      </c>
      <c r="L5306">
        <v>2</v>
      </c>
      <c r="M5306">
        <v>0</v>
      </c>
      <c r="N5306">
        <v>0</v>
      </c>
      <c r="O5306">
        <f t="shared" si="330"/>
        <v>0.5</v>
      </c>
      <c r="P5306" s="16">
        <f t="shared" si="331"/>
        <v>0.4330127018922193</v>
      </c>
      <c r="Q5306" s="16">
        <v>1.57150145412646</v>
      </c>
      <c r="R5306" s="16">
        <v>1.9838207591225401</v>
      </c>
      <c r="S5306" s="16">
        <v>0.51021383805926301</v>
      </c>
      <c r="T5306" s="16">
        <v>0</v>
      </c>
      <c r="U5306" s="16">
        <v>0</v>
      </c>
      <c r="V5306" s="16">
        <v>0</v>
      </c>
      <c r="W5306" s="16">
        <v>0</v>
      </c>
      <c r="X5306" s="16">
        <v>2.24594718109089</v>
      </c>
      <c r="Y5306" s="16">
        <v>0</v>
      </c>
      <c r="Z5306" s="16">
        <v>0</v>
      </c>
      <c r="AA5306" t="s">
        <v>5800</v>
      </c>
      <c r="AB5306" s="16">
        <v>0.63114832323991399</v>
      </c>
      <c r="AC5306" s="16">
        <v>0.116873786003306</v>
      </c>
      <c r="AD5306" s="16">
        <v>1.1181338447259701</v>
      </c>
      <c r="AE5306" s="16">
        <v>0.10452575651347799</v>
      </c>
      <c r="AF5306">
        <v>0.91675212948713203</v>
      </c>
      <c r="AG5306" t="s">
        <v>3500</v>
      </c>
      <c r="AH5306" s="3" t="s">
        <v>5800</v>
      </c>
      <c r="AI5306" s="20" t="s">
        <v>23310</v>
      </c>
      <c r="AJ5306" s="20" t="s">
        <v>23311</v>
      </c>
      <c r="AK5306" s="20" t="s">
        <v>5800</v>
      </c>
      <c r="AL5306" s="3" t="s">
        <v>6289</v>
      </c>
      <c r="AM5306" s="20" t="s">
        <v>6289</v>
      </c>
      <c r="AN5306" s="3" t="s">
        <v>6289</v>
      </c>
      <c r="AO5306" s="20" t="s">
        <v>6289</v>
      </c>
      <c r="AP5306" s="3" t="s">
        <v>6289</v>
      </c>
      <c r="AQ5306" s="20" t="s">
        <v>6289</v>
      </c>
      <c r="AR5306" s="3" t="s">
        <v>6289</v>
      </c>
      <c r="AS5306" s="20" t="s">
        <v>6289</v>
      </c>
      <c r="AT5306" s="3" t="s">
        <v>6289</v>
      </c>
      <c r="AU5306" s="20" t="s">
        <v>6289</v>
      </c>
      <c r="AV5306" s="3" t="s">
        <v>6289</v>
      </c>
      <c r="AW5306" s="20" t="s">
        <v>6289</v>
      </c>
      <c r="AX5306" s="3" t="s">
        <v>6289</v>
      </c>
      <c r="AY5306" s="3" t="s">
        <v>6289</v>
      </c>
      <c r="AZ5306" s="3" t="s">
        <v>6289</v>
      </c>
    </row>
    <row r="5307" spans="1:52">
      <c r="A5307" t="s">
        <v>5739</v>
      </c>
      <c r="B5307" s="3" t="s">
        <v>6406</v>
      </c>
      <c r="C5307">
        <v>5</v>
      </c>
      <c r="D5307">
        <v>0</v>
      </c>
      <c r="E5307">
        <v>0</v>
      </c>
      <c r="F5307">
        <v>5</v>
      </c>
      <c r="G5307">
        <v>10</v>
      </c>
      <c r="H5307">
        <v>0</v>
      </c>
      <c r="I5307" s="16">
        <f t="shared" si="328"/>
        <v>3.3333333333333335</v>
      </c>
      <c r="J5307" s="16">
        <f t="shared" si="329"/>
        <v>1.5214515486254616</v>
      </c>
      <c r="K5307">
        <v>0</v>
      </c>
      <c r="L5307">
        <v>0</v>
      </c>
      <c r="M5307">
        <v>0</v>
      </c>
      <c r="N5307">
        <v>4</v>
      </c>
      <c r="O5307">
        <f t="shared" si="330"/>
        <v>1</v>
      </c>
      <c r="P5307" s="16">
        <f t="shared" si="331"/>
        <v>0.8660254037844386</v>
      </c>
      <c r="Q5307" s="16">
        <v>2.98585276284027</v>
      </c>
      <c r="R5307" s="16">
        <v>2.8340296558893399</v>
      </c>
      <c r="S5307" s="16">
        <v>1.78574843320742</v>
      </c>
      <c r="T5307" s="16">
        <v>0</v>
      </c>
      <c r="U5307" s="16">
        <v>0</v>
      </c>
      <c r="V5307" s="16">
        <v>3.0412247560324999</v>
      </c>
      <c r="W5307" s="16">
        <v>0</v>
      </c>
      <c r="X5307" s="16">
        <v>0</v>
      </c>
      <c r="Y5307" s="16">
        <v>0</v>
      </c>
      <c r="Z5307" s="16">
        <v>6.1663661227538498</v>
      </c>
      <c r="AA5307" t="s">
        <v>5739</v>
      </c>
      <c r="AB5307" s="16">
        <v>1.68132217307234</v>
      </c>
      <c r="AC5307" s="16">
        <v>-0.105088675686932</v>
      </c>
      <c r="AD5307" s="16">
        <v>1.0054414424278999</v>
      </c>
      <c r="AE5307" s="16">
        <v>-0.104519936470062</v>
      </c>
      <c r="AF5307">
        <v>0.91675674791267803</v>
      </c>
      <c r="AG5307" t="s">
        <v>3500</v>
      </c>
      <c r="AH5307" s="3" t="s">
        <v>5739</v>
      </c>
      <c r="AI5307" s="20" t="s">
        <v>22530</v>
      </c>
      <c r="AJ5307" s="20" t="s">
        <v>22531</v>
      </c>
      <c r="AK5307" s="20" t="s">
        <v>5739</v>
      </c>
      <c r="AL5307" s="3" t="s">
        <v>6289</v>
      </c>
      <c r="AM5307" s="20" t="s">
        <v>6289</v>
      </c>
      <c r="AN5307" s="3" t="s">
        <v>6289</v>
      </c>
      <c r="AO5307" s="20" t="s">
        <v>6289</v>
      </c>
      <c r="AP5307" s="3" t="s">
        <v>6289</v>
      </c>
      <c r="AQ5307" s="20" t="s">
        <v>6289</v>
      </c>
      <c r="AR5307" s="3" t="s">
        <v>6289</v>
      </c>
      <c r="AS5307" s="20" t="s">
        <v>6289</v>
      </c>
      <c r="AT5307" s="3" t="s">
        <v>6289</v>
      </c>
      <c r="AU5307" s="20" t="s">
        <v>6289</v>
      </c>
      <c r="AV5307" s="3" t="s">
        <v>6289</v>
      </c>
      <c r="AW5307" s="20" t="s">
        <v>6289</v>
      </c>
      <c r="AX5307" s="3" t="s">
        <v>6289</v>
      </c>
      <c r="AY5307" s="3" t="s">
        <v>6289</v>
      </c>
      <c r="AZ5307" s="3" t="s">
        <v>6289</v>
      </c>
    </row>
    <row r="5308" spans="1:52">
      <c r="A5308" t="s">
        <v>3274</v>
      </c>
      <c r="B5308" s="3" t="s">
        <v>6406</v>
      </c>
      <c r="C5308">
        <v>11</v>
      </c>
      <c r="D5308">
        <v>0</v>
      </c>
      <c r="E5308">
        <v>7</v>
      </c>
      <c r="F5308">
        <v>11</v>
      </c>
      <c r="G5308">
        <v>26</v>
      </c>
      <c r="H5308">
        <v>7</v>
      </c>
      <c r="I5308" s="16">
        <f t="shared" si="328"/>
        <v>10.333333333333334</v>
      </c>
      <c r="J5308" s="16">
        <f t="shared" si="329"/>
        <v>3.2289202414934204</v>
      </c>
      <c r="K5308">
        <v>1</v>
      </c>
      <c r="L5308">
        <v>10</v>
      </c>
      <c r="M5308">
        <v>0</v>
      </c>
      <c r="N5308">
        <v>6</v>
      </c>
      <c r="O5308">
        <f t="shared" si="330"/>
        <v>4.25</v>
      </c>
      <c r="P5308" s="16">
        <f t="shared" si="331"/>
        <v>2.0116846174288852</v>
      </c>
      <c r="Q5308" s="16">
        <v>4.24305392614143</v>
      </c>
      <c r="R5308" s="16">
        <v>7.3684771053122802</v>
      </c>
      <c r="S5308" s="16">
        <v>5.6123522186518899</v>
      </c>
      <c r="T5308" s="16">
        <v>0</v>
      </c>
      <c r="U5308" s="16">
        <v>17.425111650208802</v>
      </c>
      <c r="V5308" s="16">
        <v>6.6906944632715</v>
      </c>
      <c r="W5308" s="16">
        <v>0</v>
      </c>
      <c r="X5308" s="16">
        <v>11.229735905454399</v>
      </c>
      <c r="Y5308" s="16">
        <v>4.3661294004984397</v>
      </c>
      <c r="Z5308" s="16">
        <v>9.2495491841307693</v>
      </c>
      <c r="AA5308" t="s">
        <v>3274</v>
      </c>
      <c r="AB5308" s="16">
        <v>6.6185103853669496</v>
      </c>
      <c r="AC5308" s="16">
        <v>8.2206504917248194E-2</v>
      </c>
      <c r="AD5308" s="16">
        <v>0.78666304033304901</v>
      </c>
      <c r="AE5308" s="16">
        <v>0.104500276106075</v>
      </c>
      <c r="AF5308">
        <v>0.91677234917914596</v>
      </c>
      <c r="AG5308">
        <v>0.97975258694459699</v>
      </c>
      <c r="AH5308" s="3" t="s">
        <v>3274</v>
      </c>
      <c r="AI5308" s="20" t="s">
        <v>10970</v>
      </c>
      <c r="AJ5308" s="20" t="s">
        <v>10971</v>
      </c>
      <c r="AK5308" s="20" t="s">
        <v>3274</v>
      </c>
      <c r="AL5308" s="3" t="s">
        <v>6289</v>
      </c>
      <c r="AM5308" s="20" t="s">
        <v>6289</v>
      </c>
      <c r="AN5308" s="3" t="s">
        <v>6289</v>
      </c>
      <c r="AO5308" s="20" t="s">
        <v>6290</v>
      </c>
      <c r="AP5308" s="3" t="s">
        <v>6291</v>
      </c>
      <c r="AQ5308" s="20" t="s">
        <v>6289</v>
      </c>
      <c r="AR5308" s="3" t="s">
        <v>6289</v>
      </c>
      <c r="AS5308" s="20" t="s">
        <v>6289</v>
      </c>
      <c r="AT5308" s="3" t="s">
        <v>6289</v>
      </c>
      <c r="AU5308" s="20" t="s">
        <v>6289</v>
      </c>
      <c r="AV5308" s="3" t="s">
        <v>6289</v>
      </c>
      <c r="AW5308" s="20" t="s">
        <v>6289</v>
      </c>
      <c r="AX5308" s="3" t="s">
        <v>6289</v>
      </c>
      <c r="AY5308" s="3" t="s">
        <v>6289</v>
      </c>
      <c r="AZ5308" s="3" t="s">
        <v>6289</v>
      </c>
    </row>
    <row r="5309" spans="1:52">
      <c r="A5309" t="s">
        <v>5359</v>
      </c>
      <c r="B5309" s="3" t="s">
        <v>6406</v>
      </c>
      <c r="C5309">
        <v>5</v>
      </c>
      <c r="D5309">
        <v>9</v>
      </c>
      <c r="E5309">
        <v>0</v>
      </c>
      <c r="F5309">
        <v>5</v>
      </c>
      <c r="G5309">
        <v>0</v>
      </c>
      <c r="H5309">
        <v>0</v>
      </c>
      <c r="I5309" s="16">
        <f t="shared" si="328"/>
        <v>3.1666666666666665</v>
      </c>
      <c r="J5309" s="16">
        <f t="shared" si="329"/>
        <v>1.4027090192169553</v>
      </c>
      <c r="K5309">
        <v>0</v>
      </c>
      <c r="L5309">
        <v>5</v>
      </c>
      <c r="M5309">
        <v>0</v>
      </c>
      <c r="N5309">
        <v>2</v>
      </c>
      <c r="O5309">
        <f t="shared" si="330"/>
        <v>1.75</v>
      </c>
      <c r="P5309" s="16">
        <f t="shared" si="331"/>
        <v>1.0231690964840563</v>
      </c>
      <c r="Q5309" s="16">
        <v>0.47145043623793698</v>
      </c>
      <c r="R5309" s="16">
        <v>0</v>
      </c>
      <c r="S5309" s="16">
        <v>0.25510691902963201</v>
      </c>
      <c r="T5309" s="16">
        <v>14.677383979583499</v>
      </c>
      <c r="U5309" s="16">
        <v>0</v>
      </c>
      <c r="V5309" s="16">
        <v>3.0412247560324999</v>
      </c>
      <c r="W5309" s="16">
        <v>0</v>
      </c>
      <c r="X5309" s="16">
        <v>5.6148679527272201</v>
      </c>
      <c r="Y5309" s="16">
        <v>0</v>
      </c>
      <c r="Z5309" s="16">
        <v>3.08318306137692</v>
      </c>
      <c r="AA5309" t="s">
        <v>5359</v>
      </c>
      <c r="AB5309" s="16">
        <v>2.71432171049877</v>
      </c>
      <c r="AC5309" s="16">
        <v>-0.119908077579868</v>
      </c>
      <c r="AD5309" s="16">
        <v>1.14913297458593</v>
      </c>
      <c r="AE5309" s="16">
        <v>-0.10434656408939499</v>
      </c>
      <c r="AF5309">
        <v>0.91689432677059701</v>
      </c>
      <c r="AG5309" t="s">
        <v>3500</v>
      </c>
      <c r="AH5309" s="3" t="s">
        <v>5359</v>
      </c>
      <c r="AI5309" s="20" t="s">
        <v>19515</v>
      </c>
      <c r="AJ5309" s="20" t="s">
        <v>19516</v>
      </c>
      <c r="AK5309" s="20" t="s">
        <v>5359</v>
      </c>
      <c r="AL5309" s="3" t="s">
        <v>6289</v>
      </c>
      <c r="AM5309" s="20" t="s">
        <v>6289</v>
      </c>
      <c r="AN5309" s="3" t="s">
        <v>6289</v>
      </c>
      <c r="AO5309" s="20" t="s">
        <v>6289</v>
      </c>
      <c r="AP5309" s="3" t="s">
        <v>6289</v>
      </c>
      <c r="AQ5309" s="20" t="s">
        <v>6289</v>
      </c>
      <c r="AR5309" s="3" t="s">
        <v>6289</v>
      </c>
      <c r="AS5309" s="20" t="s">
        <v>6289</v>
      </c>
      <c r="AT5309" s="3" t="s">
        <v>6289</v>
      </c>
      <c r="AU5309" s="20" t="s">
        <v>6289</v>
      </c>
      <c r="AV5309" s="3" t="s">
        <v>6289</v>
      </c>
      <c r="AW5309" s="20" t="s">
        <v>6289</v>
      </c>
      <c r="AX5309" s="3" t="s">
        <v>6289</v>
      </c>
      <c r="AY5309" s="3" t="s">
        <v>6289</v>
      </c>
      <c r="AZ5309" s="3" t="s">
        <v>6289</v>
      </c>
    </row>
    <row r="5310" spans="1:52">
      <c r="A5310" t="s">
        <v>4244</v>
      </c>
      <c r="B5310" s="3" t="s">
        <v>6297</v>
      </c>
      <c r="C5310">
        <v>1</v>
      </c>
      <c r="D5310">
        <v>0</v>
      </c>
      <c r="E5310">
        <v>0</v>
      </c>
      <c r="F5310">
        <v>1</v>
      </c>
      <c r="G5310">
        <v>3</v>
      </c>
      <c r="H5310">
        <v>0</v>
      </c>
      <c r="I5310" s="16">
        <f t="shared" si="328"/>
        <v>0.83333333333333337</v>
      </c>
      <c r="J5310" s="16">
        <f t="shared" si="329"/>
        <v>0.43567742059328124</v>
      </c>
      <c r="K5310">
        <v>0</v>
      </c>
      <c r="L5310">
        <v>0</v>
      </c>
      <c r="M5310">
        <v>0</v>
      </c>
      <c r="N5310">
        <v>0</v>
      </c>
      <c r="O5310">
        <f t="shared" si="330"/>
        <v>0</v>
      </c>
      <c r="P5310" s="16">
        <f t="shared" si="331"/>
        <v>0</v>
      </c>
      <c r="Q5310" s="16">
        <v>0.15715014541264599</v>
      </c>
      <c r="R5310" s="16">
        <v>0.850208896766802</v>
      </c>
      <c r="S5310" s="16">
        <v>0</v>
      </c>
      <c r="T5310" s="16">
        <v>0</v>
      </c>
      <c r="U5310" s="16">
        <v>0</v>
      </c>
      <c r="V5310" s="16">
        <v>0.60824495120650002</v>
      </c>
      <c r="W5310" s="16">
        <v>0</v>
      </c>
      <c r="X5310" s="16">
        <v>0</v>
      </c>
      <c r="Y5310" s="16">
        <v>0</v>
      </c>
      <c r="Z5310" s="16">
        <v>0</v>
      </c>
      <c r="AA5310" t="s">
        <v>4244</v>
      </c>
      <c r="AB5310" s="16">
        <v>0.16156039933859501</v>
      </c>
      <c r="AC5310" s="16">
        <v>0.12123125747278</v>
      </c>
      <c r="AD5310" s="16">
        <v>1.1673822663417399</v>
      </c>
      <c r="AE5310" s="16">
        <v>0.103848808542111</v>
      </c>
      <c r="AF5310">
        <v>0.91728933221993403</v>
      </c>
      <c r="AG5310" t="s">
        <v>3500</v>
      </c>
      <c r="AH5310" s="3" t="s">
        <v>4244</v>
      </c>
      <c r="AI5310" s="20" t="s">
        <v>11573</v>
      </c>
      <c r="AJ5310" s="20" t="s">
        <v>11574</v>
      </c>
      <c r="AK5310" s="20" t="s">
        <v>4244</v>
      </c>
      <c r="AL5310" s="3" t="s">
        <v>6289</v>
      </c>
      <c r="AM5310" s="20" t="s">
        <v>6289</v>
      </c>
      <c r="AN5310" s="3" t="s">
        <v>6289</v>
      </c>
      <c r="AO5310" s="20" t="s">
        <v>6289</v>
      </c>
      <c r="AP5310" s="3" t="s">
        <v>6289</v>
      </c>
      <c r="AQ5310" s="20" t="s">
        <v>6289</v>
      </c>
      <c r="AR5310" s="3" t="s">
        <v>6289</v>
      </c>
      <c r="AS5310" s="20" t="s">
        <v>6289</v>
      </c>
      <c r="AT5310" s="3" t="s">
        <v>6289</v>
      </c>
      <c r="AU5310" s="20" t="s">
        <v>6289</v>
      </c>
      <c r="AV5310" s="3" t="s">
        <v>6289</v>
      </c>
      <c r="AW5310" s="20" t="s">
        <v>6289</v>
      </c>
      <c r="AX5310" s="3" t="s">
        <v>6289</v>
      </c>
      <c r="AY5310" s="3" t="s">
        <v>6289</v>
      </c>
      <c r="AZ5310" s="3" t="s">
        <v>6289</v>
      </c>
    </row>
    <row r="5311" spans="1:52">
      <c r="A5311" t="s">
        <v>3282</v>
      </c>
      <c r="B5311" s="3" t="s">
        <v>17303</v>
      </c>
      <c r="C5311">
        <v>2</v>
      </c>
      <c r="D5311">
        <v>6</v>
      </c>
      <c r="E5311">
        <v>2</v>
      </c>
      <c r="F5311">
        <v>2</v>
      </c>
      <c r="G5311">
        <v>26</v>
      </c>
      <c r="H5311">
        <v>2</v>
      </c>
      <c r="I5311" s="16">
        <f t="shared" si="328"/>
        <v>6.666666666666667</v>
      </c>
      <c r="J5311" s="16">
        <f t="shared" si="329"/>
        <v>3.579778598574892</v>
      </c>
      <c r="K5311">
        <v>0</v>
      </c>
      <c r="L5311">
        <v>9</v>
      </c>
      <c r="M5311">
        <v>0</v>
      </c>
      <c r="N5311">
        <v>6</v>
      </c>
      <c r="O5311">
        <f t="shared" si="330"/>
        <v>3.75</v>
      </c>
      <c r="P5311" s="16">
        <f t="shared" si="331"/>
        <v>1.948557158514987</v>
      </c>
      <c r="Q5311" s="16">
        <v>7.2289066889817004</v>
      </c>
      <c r="R5311" s="16">
        <v>7.3684771053122802</v>
      </c>
      <c r="S5311" s="16">
        <v>7.1429937328296802</v>
      </c>
      <c r="T5311" s="16">
        <v>9.7849226530556592</v>
      </c>
      <c r="U5311" s="16">
        <v>4.9786033286310696</v>
      </c>
      <c r="V5311" s="16">
        <v>1.216489902413</v>
      </c>
      <c r="W5311" s="16">
        <v>0</v>
      </c>
      <c r="X5311" s="16">
        <v>10.106762314909</v>
      </c>
      <c r="Y5311" s="16">
        <v>0</v>
      </c>
      <c r="Z5311" s="16">
        <v>9.2495491841307693</v>
      </c>
      <c r="AA5311" t="s">
        <v>3282</v>
      </c>
      <c r="AB5311" s="16">
        <v>5.7076704910263203</v>
      </c>
      <c r="AC5311" s="16">
        <v>-8.0620517281376397E-2</v>
      </c>
      <c r="AD5311" s="16">
        <v>0.77863699758756899</v>
      </c>
      <c r="AE5311" s="16">
        <v>-0.103540568366467</v>
      </c>
      <c r="AF5311">
        <v>0.91753395359796097</v>
      </c>
      <c r="AG5311">
        <v>0.97975258694459699</v>
      </c>
      <c r="AH5311" s="3" t="s">
        <v>3282</v>
      </c>
      <c r="AI5311" s="20" t="s">
        <v>17301</v>
      </c>
      <c r="AJ5311" s="20" t="s">
        <v>17302</v>
      </c>
      <c r="AK5311" s="20" t="s">
        <v>3282</v>
      </c>
      <c r="AL5311" s="3" t="s">
        <v>17304</v>
      </c>
      <c r="AM5311" s="20" t="s">
        <v>6289</v>
      </c>
      <c r="AN5311" s="3" t="s">
        <v>6289</v>
      </c>
      <c r="AO5311" s="20" t="s">
        <v>6290</v>
      </c>
      <c r="AP5311" s="3" t="s">
        <v>6291</v>
      </c>
      <c r="AQ5311" s="20" t="s">
        <v>6289</v>
      </c>
      <c r="AR5311" s="3" t="s">
        <v>6289</v>
      </c>
      <c r="AS5311" s="20" t="s">
        <v>17305</v>
      </c>
      <c r="AT5311" s="3" t="s">
        <v>17306</v>
      </c>
      <c r="AU5311" s="20" t="s">
        <v>6289</v>
      </c>
      <c r="AV5311" s="3" t="s">
        <v>6289</v>
      </c>
      <c r="AW5311" s="20" t="s">
        <v>6704</v>
      </c>
      <c r="AX5311" s="3" t="s">
        <v>6705</v>
      </c>
      <c r="AY5311" s="3" t="s">
        <v>6289</v>
      </c>
      <c r="AZ5311" s="3" t="s">
        <v>6289</v>
      </c>
    </row>
    <row r="5312" spans="1:52">
      <c r="A5312" t="s">
        <v>3277</v>
      </c>
      <c r="B5312" s="3" t="s">
        <v>14221</v>
      </c>
      <c r="C5312">
        <v>50</v>
      </c>
      <c r="D5312">
        <v>13</v>
      </c>
      <c r="E5312">
        <v>43</v>
      </c>
      <c r="F5312">
        <v>50</v>
      </c>
      <c r="G5312">
        <v>258</v>
      </c>
      <c r="H5312">
        <v>43</v>
      </c>
      <c r="I5312" s="16">
        <f t="shared" si="328"/>
        <v>76.166666666666671</v>
      </c>
      <c r="J5312" s="16">
        <f t="shared" si="329"/>
        <v>33.591844799549747</v>
      </c>
      <c r="K5312">
        <v>2</v>
      </c>
      <c r="L5312">
        <v>35</v>
      </c>
      <c r="M5312">
        <v>7</v>
      </c>
      <c r="N5312">
        <v>118</v>
      </c>
      <c r="O5312">
        <f t="shared" si="330"/>
        <v>40.5</v>
      </c>
      <c r="P5312" s="16">
        <f t="shared" si="331"/>
        <v>23.239244824219224</v>
      </c>
      <c r="Q5312" s="16">
        <v>71.031865726515804</v>
      </c>
      <c r="R5312" s="16">
        <v>73.117965121944906</v>
      </c>
      <c r="S5312" s="16">
        <v>66.072692028674595</v>
      </c>
      <c r="T5312" s="16">
        <v>21.2006657482873</v>
      </c>
      <c r="U5312" s="16">
        <v>107.039971565568</v>
      </c>
      <c r="V5312" s="16">
        <v>30.412247560325</v>
      </c>
      <c r="W5312" s="16">
        <v>25.5271631572597</v>
      </c>
      <c r="X5312" s="16">
        <v>39.304075669090601</v>
      </c>
      <c r="Y5312" s="16">
        <v>8.7322588009968793</v>
      </c>
      <c r="Z5312" s="16">
        <v>181.90780062123901</v>
      </c>
      <c r="AA5312" t="s">
        <v>3277</v>
      </c>
      <c r="AB5312" s="16">
        <v>62.434670599990099</v>
      </c>
      <c r="AC5312" s="16">
        <v>7.5633928866973898E-2</v>
      </c>
      <c r="AD5312" s="16">
        <v>0.73482859162876601</v>
      </c>
      <c r="AE5312" s="16">
        <v>0.10292730812138</v>
      </c>
      <c r="AF5312">
        <v>0.91802066405298499</v>
      </c>
      <c r="AG5312">
        <v>0.97975258694459699</v>
      </c>
      <c r="AH5312" s="3" t="s">
        <v>3277</v>
      </c>
      <c r="AI5312" s="20" t="s">
        <v>14219</v>
      </c>
      <c r="AJ5312" s="20" t="s">
        <v>14220</v>
      </c>
      <c r="AK5312" s="20" t="s">
        <v>3277</v>
      </c>
      <c r="AL5312" s="3" t="s">
        <v>6289</v>
      </c>
      <c r="AM5312" s="20" t="s">
        <v>6289</v>
      </c>
      <c r="AN5312" s="3" t="s">
        <v>6289</v>
      </c>
      <c r="AO5312" s="20" t="s">
        <v>6430</v>
      </c>
      <c r="AP5312" s="3" t="s">
        <v>6431</v>
      </c>
      <c r="AQ5312" s="20" t="s">
        <v>6289</v>
      </c>
      <c r="AR5312" s="3" t="s">
        <v>6289</v>
      </c>
      <c r="AS5312" s="20" t="s">
        <v>6289</v>
      </c>
      <c r="AT5312" s="3" t="s">
        <v>6289</v>
      </c>
      <c r="AU5312" s="20" t="s">
        <v>6289</v>
      </c>
      <c r="AV5312" s="3" t="s">
        <v>6289</v>
      </c>
      <c r="AW5312" s="20" t="s">
        <v>6289</v>
      </c>
      <c r="AX5312" s="3" t="s">
        <v>6289</v>
      </c>
      <c r="AY5312" s="3" t="s">
        <v>14222</v>
      </c>
      <c r="AZ5312" s="3" t="s">
        <v>14222</v>
      </c>
    </row>
    <row r="5313" spans="1:52" ht="30">
      <c r="A5313" t="s">
        <v>3285</v>
      </c>
      <c r="B5313" s="3" t="s">
        <v>19750</v>
      </c>
      <c r="C5313">
        <v>5</v>
      </c>
      <c r="D5313">
        <v>1</v>
      </c>
      <c r="E5313">
        <v>1</v>
      </c>
      <c r="F5313">
        <v>5</v>
      </c>
      <c r="G5313">
        <v>32</v>
      </c>
      <c r="H5313">
        <v>1</v>
      </c>
      <c r="I5313" s="16">
        <f t="shared" si="328"/>
        <v>7.5</v>
      </c>
      <c r="J5313" s="16">
        <f t="shared" si="329"/>
        <v>4.5322915469623828</v>
      </c>
      <c r="K5313">
        <v>4</v>
      </c>
      <c r="L5313">
        <v>4</v>
      </c>
      <c r="M5313">
        <v>0</v>
      </c>
      <c r="N5313">
        <v>1</v>
      </c>
      <c r="O5313">
        <f t="shared" si="330"/>
        <v>2.25</v>
      </c>
      <c r="P5313" s="16">
        <f t="shared" si="331"/>
        <v>0.8926785535678563</v>
      </c>
      <c r="Q5313" s="16">
        <v>5.6574052348552399</v>
      </c>
      <c r="R5313" s="16">
        <v>9.0688948988458797</v>
      </c>
      <c r="S5313" s="16">
        <v>8.4185283279778407</v>
      </c>
      <c r="T5313" s="16">
        <v>1.63082044217594</v>
      </c>
      <c r="U5313" s="16">
        <v>2.4893016643155401</v>
      </c>
      <c r="V5313" s="16">
        <v>3.0412247560324999</v>
      </c>
      <c r="W5313" s="16">
        <v>0</v>
      </c>
      <c r="X5313" s="16">
        <v>4.49189436218178</v>
      </c>
      <c r="Y5313" s="16">
        <v>17.464517601993801</v>
      </c>
      <c r="Z5313" s="16">
        <v>1.54159153068846</v>
      </c>
      <c r="AA5313" t="s">
        <v>3285</v>
      </c>
      <c r="AB5313" s="16">
        <v>5.3804178819067001</v>
      </c>
      <c r="AC5313" s="16">
        <v>-8.2937946446422897E-2</v>
      </c>
      <c r="AD5313" s="16">
        <v>0.80983553927054996</v>
      </c>
      <c r="AE5313" s="16">
        <v>-0.10241332026639401</v>
      </c>
      <c r="AF5313">
        <v>0.91842861122126096</v>
      </c>
      <c r="AG5313">
        <v>0.97975258694459699</v>
      </c>
      <c r="AH5313" s="3" t="s">
        <v>3285</v>
      </c>
      <c r="AI5313" s="20" t="s">
        <v>19748</v>
      </c>
      <c r="AJ5313" s="20" t="s">
        <v>19749</v>
      </c>
      <c r="AK5313" s="20" t="s">
        <v>3285</v>
      </c>
      <c r="AL5313" s="3" t="s">
        <v>19751</v>
      </c>
      <c r="AM5313" s="20" t="s">
        <v>12127</v>
      </c>
      <c r="AN5313" s="3" t="s">
        <v>12128</v>
      </c>
      <c r="AO5313" s="20" t="s">
        <v>6290</v>
      </c>
      <c r="AP5313" s="3" t="s">
        <v>6291</v>
      </c>
      <c r="AQ5313" s="20" t="s">
        <v>10035</v>
      </c>
      <c r="AR5313" s="3" t="s">
        <v>10036</v>
      </c>
      <c r="AS5313" s="20" t="s">
        <v>6289</v>
      </c>
      <c r="AT5313" s="3" t="s">
        <v>6289</v>
      </c>
      <c r="AU5313" s="20" t="s">
        <v>6289</v>
      </c>
      <c r="AV5313" s="3" t="s">
        <v>6289</v>
      </c>
      <c r="AW5313" s="20" t="s">
        <v>6289</v>
      </c>
      <c r="AX5313" s="3" t="s">
        <v>6289</v>
      </c>
      <c r="AY5313" s="3" t="s">
        <v>6289</v>
      </c>
      <c r="AZ5313" s="3" t="s">
        <v>6289</v>
      </c>
    </row>
    <row r="5314" spans="1:52">
      <c r="A5314" t="s">
        <v>3284</v>
      </c>
      <c r="B5314" s="3" t="s">
        <v>19598</v>
      </c>
      <c r="C5314">
        <v>1</v>
      </c>
      <c r="D5314">
        <v>0</v>
      </c>
      <c r="E5314">
        <v>2</v>
      </c>
      <c r="F5314">
        <v>1</v>
      </c>
      <c r="G5314">
        <v>27</v>
      </c>
      <c r="H5314">
        <v>2</v>
      </c>
      <c r="I5314" s="16">
        <f t="shared" ref="I5314:I5377" si="332">AVERAGE(C5314,G5314,D5314,E5314,F5314,H5314)</f>
        <v>5.5</v>
      </c>
      <c r="J5314" s="16">
        <f t="shared" ref="J5314:J5377" si="333">_xlfn.STDEV.P(C5314,G5314,D5314,E5314,F5314,H5314)/(SQRT(COUNT(C5314,G5314,D5314,E5314,F5314,H5314)))</f>
        <v>3.9352396510391987</v>
      </c>
      <c r="K5314">
        <v>0</v>
      </c>
      <c r="L5314">
        <v>1</v>
      </c>
      <c r="M5314">
        <v>0</v>
      </c>
      <c r="N5314">
        <v>9</v>
      </c>
      <c r="O5314">
        <f t="shared" ref="O5314:O5377" si="334">AVERAGE(K5314,L5314,M5314,N5314)</f>
        <v>2.5</v>
      </c>
      <c r="P5314" s="16">
        <f t="shared" ref="P5314:P5377" si="335">_xlfn.STDEV.P(K5314,L5314,M5314,N5314)/(SQRT(COUNT(K5314,L5314,M5314,N5314)))</f>
        <v>1.8874586088176875</v>
      </c>
      <c r="Q5314" s="16">
        <v>6.9146063981564101</v>
      </c>
      <c r="R5314" s="16">
        <v>7.6518800709012096</v>
      </c>
      <c r="S5314" s="16">
        <v>6.6327798947704197</v>
      </c>
      <c r="T5314" s="16">
        <v>0</v>
      </c>
      <c r="U5314" s="16">
        <v>4.9786033286310696</v>
      </c>
      <c r="V5314" s="16">
        <v>0.60824495120650002</v>
      </c>
      <c r="W5314" s="16">
        <v>0</v>
      </c>
      <c r="X5314" s="16">
        <v>1.1229735905454401</v>
      </c>
      <c r="Y5314" s="16">
        <v>0</v>
      </c>
      <c r="Z5314" s="16">
        <v>13.874323776196199</v>
      </c>
      <c r="AA5314" t="s">
        <v>3284</v>
      </c>
      <c r="AB5314" s="16">
        <v>4.1783412010407197</v>
      </c>
      <c r="AC5314" s="16">
        <v>-0.100765341582364</v>
      </c>
      <c r="AD5314" s="16">
        <v>0.98512564237119304</v>
      </c>
      <c r="AE5314" s="16">
        <v>-0.102286791905875</v>
      </c>
      <c r="AF5314">
        <v>0.91852903885005299</v>
      </c>
      <c r="AG5314">
        <v>0.97975258694459699</v>
      </c>
      <c r="AH5314" s="3" t="s">
        <v>3284</v>
      </c>
      <c r="AI5314" s="20" t="s">
        <v>19596</v>
      </c>
      <c r="AJ5314" s="20" t="s">
        <v>19597</v>
      </c>
      <c r="AK5314" s="20" t="s">
        <v>3284</v>
      </c>
      <c r="AL5314" s="3" t="s">
        <v>19599</v>
      </c>
      <c r="AM5314" s="20" t="s">
        <v>6289</v>
      </c>
      <c r="AN5314" s="3" t="s">
        <v>6289</v>
      </c>
      <c r="AO5314" s="20" t="s">
        <v>19600</v>
      </c>
      <c r="AP5314" s="3" t="s">
        <v>19601</v>
      </c>
      <c r="AQ5314" s="20" t="s">
        <v>16409</v>
      </c>
      <c r="AR5314" s="3" t="s">
        <v>16410</v>
      </c>
      <c r="AS5314" s="20" t="s">
        <v>6289</v>
      </c>
      <c r="AT5314" s="3" t="s">
        <v>6289</v>
      </c>
      <c r="AU5314" s="20" t="s">
        <v>19600</v>
      </c>
      <c r="AV5314" s="3" t="s">
        <v>19601</v>
      </c>
      <c r="AW5314" s="20" t="s">
        <v>16409</v>
      </c>
      <c r="AX5314" s="3" t="s">
        <v>16410</v>
      </c>
      <c r="AY5314" s="3" t="s">
        <v>19602</v>
      </c>
      <c r="AZ5314" s="3" t="s">
        <v>19603</v>
      </c>
    </row>
    <row r="5315" spans="1:52">
      <c r="A5315" t="s">
        <v>3569</v>
      </c>
      <c r="B5315" s="3" t="s">
        <v>6307</v>
      </c>
      <c r="C5315">
        <v>2</v>
      </c>
      <c r="D5315">
        <v>0</v>
      </c>
      <c r="E5315">
        <v>0</v>
      </c>
      <c r="F5315">
        <v>2</v>
      </c>
      <c r="G5315">
        <v>1</v>
      </c>
      <c r="H5315">
        <v>0</v>
      </c>
      <c r="I5315" s="16">
        <f t="shared" si="332"/>
        <v>0.83333333333333337</v>
      </c>
      <c r="J5315" s="16">
        <f t="shared" si="333"/>
        <v>0.36641405439647001</v>
      </c>
      <c r="K5315">
        <v>0</v>
      </c>
      <c r="L5315">
        <v>0</v>
      </c>
      <c r="M5315">
        <v>0</v>
      </c>
      <c r="N5315">
        <v>0</v>
      </c>
      <c r="O5315">
        <f t="shared" si="334"/>
        <v>0</v>
      </c>
      <c r="P5315" s="16">
        <f t="shared" si="335"/>
        <v>0</v>
      </c>
      <c r="Q5315" s="16">
        <v>0.47145043623793698</v>
      </c>
      <c r="R5315" s="16">
        <v>0.28340296558893402</v>
      </c>
      <c r="S5315" s="16">
        <v>0.25510691902963201</v>
      </c>
      <c r="T5315" s="16">
        <v>0</v>
      </c>
      <c r="U5315" s="16">
        <v>0</v>
      </c>
      <c r="V5315" s="16">
        <v>1.216489902413</v>
      </c>
      <c r="W5315" s="16">
        <v>0</v>
      </c>
      <c r="X5315" s="16">
        <v>0</v>
      </c>
      <c r="Y5315" s="16">
        <v>0</v>
      </c>
      <c r="Z5315" s="16">
        <v>0</v>
      </c>
      <c r="AA5315" t="s">
        <v>3569</v>
      </c>
      <c r="AB5315" s="16">
        <v>0.22264502232694999</v>
      </c>
      <c r="AC5315" s="16">
        <v>-0.112403222522727</v>
      </c>
      <c r="AD5315" s="16">
        <v>1.10358650206668</v>
      </c>
      <c r="AE5315" s="16">
        <v>-0.101852661583147</v>
      </c>
      <c r="AF5315">
        <v>0.91887362505693504</v>
      </c>
      <c r="AG5315" t="s">
        <v>3500</v>
      </c>
      <c r="AH5315" s="3" t="s">
        <v>3569</v>
      </c>
      <c r="AI5315" s="20" t="s">
        <v>6973</v>
      </c>
      <c r="AJ5315" s="20" t="s">
        <v>6974</v>
      </c>
      <c r="AK5315" s="20" t="s">
        <v>3569</v>
      </c>
      <c r="AL5315" s="3" t="s">
        <v>6289</v>
      </c>
      <c r="AM5315" s="20" t="s">
        <v>6289</v>
      </c>
      <c r="AN5315" s="3" t="s">
        <v>6289</v>
      </c>
      <c r="AO5315" s="20" t="s">
        <v>6289</v>
      </c>
      <c r="AP5315" s="3" t="s">
        <v>6289</v>
      </c>
      <c r="AQ5315" s="20" t="s">
        <v>6289</v>
      </c>
      <c r="AR5315" s="3" t="s">
        <v>6289</v>
      </c>
      <c r="AS5315" s="20" t="s">
        <v>6392</v>
      </c>
      <c r="AT5315" s="3" t="s">
        <v>6393</v>
      </c>
      <c r="AU5315" s="20" t="s">
        <v>6289</v>
      </c>
      <c r="AV5315" s="3" t="s">
        <v>6289</v>
      </c>
      <c r="AW5315" s="20" t="s">
        <v>6289</v>
      </c>
      <c r="AX5315" s="3" t="s">
        <v>6289</v>
      </c>
      <c r="AY5315" s="3" t="s">
        <v>6289</v>
      </c>
      <c r="AZ5315" s="3" t="s">
        <v>6289</v>
      </c>
    </row>
    <row r="5316" spans="1:52">
      <c r="A5316" t="s">
        <v>3276</v>
      </c>
      <c r="B5316" s="3" t="s">
        <v>13727</v>
      </c>
      <c r="C5316">
        <v>45</v>
      </c>
      <c r="D5316">
        <v>37</v>
      </c>
      <c r="E5316">
        <v>9</v>
      </c>
      <c r="F5316">
        <v>45</v>
      </c>
      <c r="G5316">
        <v>433</v>
      </c>
      <c r="H5316">
        <v>9</v>
      </c>
      <c r="I5316" s="16">
        <f t="shared" si="332"/>
        <v>96.333333333333329</v>
      </c>
      <c r="J5316" s="16">
        <f t="shared" si="333"/>
        <v>61.776778569057576</v>
      </c>
      <c r="K5316">
        <v>21</v>
      </c>
      <c r="L5316">
        <v>47</v>
      </c>
      <c r="M5316">
        <v>22</v>
      </c>
      <c r="N5316">
        <v>32</v>
      </c>
      <c r="O5316">
        <f t="shared" si="334"/>
        <v>30.5</v>
      </c>
      <c r="P5316" s="16">
        <f t="shared" si="335"/>
        <v>5.2261362400917184</v>
      </c>
      <c r="Q5316" s="16">
        <v>58.9313045297421</v>
      </c>
      <c r="R5316" s="16">
        <v>122.713484100008</v>
      </c>
      <c r="S5316" s="16">
        <v>128.82899410996399</v>
      </c>
      <c r="T5316" s="16">
        <v>60.340356360509901</v>
      </c>
      <c r="U5316" s="16">
        <v>22.403714978839801</v>
      </c>
      <c r="V5316" s="16">
        <v>27.371022804292501</v>
      </c>
      <c r="W5316" s="16">
        <v>80.228227065673494</v>
      </c>
      <c r="X5316" s="16">
        <v>52.779758755635903</v>
      </c>
      <c r="Y5316" s="16">
        <v>91.688717410467305</v>
      </c>
      <c r="Z5316" s="16">
        <v>49.330928982030798</v>
      </c>
      <c r="AA5316" t="s">
        <v>3276</v>
      </c>
      <c r="AB5316" s="16">
        <v>69.461650909716397</v>
      </c>
      <c r="AC5316" s="16">
        <v>-6.00220026591156E-2</v>
      </c>
      <c r="AD5316" s="16">
        <v>0.59129884906559604</v>
      </c>
      <c r="AE5316" s="16">
        <v>-0.10150874258247899</v>
      </c>
      <c r="AF5316">
        <v>0.91914661783104201</v>
      </c>
      <c r="AG5316">
        <v>0.97975258694459699</v>
      </c>
      <c r="AH5316" s="3" t="s">
        <v>3276</v>
      </c>
      <c r="AI5316" s="20" t="s">
        <v>13725</v>
      </c>
      <c r="AJ5316" s="20" t="s">
        <v>13726</v>
      </c>
      <c r="AK5316" s="20" t="s">
        <v>3276</v>
      </c>
      <c r="AL5316" s="3" t="s">
        <v>6289</v>
      </c>
      <c r="AM5316" s="20" t="s">
        <v>6289</v>
      </c>
      <c r="AN5316" s="3" t="s">
        <v>6289</v>
      </c>
      <c r="AO5316" s="20" t="s">
        <v>6289</v>
      </c>
      <c r="AP5316" s="3" t="s">
        <v>6289</v>
      </c>
      <c r="AQ5316" s="20" t="s">
        <v>6289</v>
      </c>
      <c r="AR5316" s="3" t="s">
        <v>6289</v>
      </c>
      <c r="AS5316" s="20" t="s">
        <v>6289</v>
      </c>
      <c r="AT5316" s="3" t="s">
        <v>6289</v>
      </c>
      <c r="AU5316" s="20" t="s">
        <v>6289</v>
      </c>
      <c r="AV5316" s="3" t="s">
        <v>6289</v>
      </c>
      <c r="AW5316" s="20" t="s">
        <v>6289</v>
      </c>
      <c r="AX5316" s="3" t="s">
        <v>6289</v>
      </c>
      <c r="AY5316" s="3" t="s">
        <v>6289</v>
      </c>
      <c r="AZ5316" s="3" t="s">
        <v>13728</v>
      </c>
    </row>
    <row r="5317" spans="1:52">
      <c r="A5317" t="s">
        <v>3279</v>
      </c>
      <c r="B5317" s="3" t="s">
        <v>14833</v>
      </c>
      <c r="C5317">
        <v>43</v>
      </c>
      <c r="D5317">
        <v>30</v>
      </c>
      <c r="E5317">
        <v>50</v>
      </c>
      <c r="F5317">
        <v>43</v>
      </c>
      <c r="G5317">
        <v>326</v>
      </c>
      <c r="H5317">
        <v>50</v>
      </c>
      <c r="I5317" s="16">
        <f t="shared" si="332"/>
        <v>90.333333333333329</v>
      </c>
      <c r="J5317" s="16">
        <f t="shared" si="333"/>
        <v>43.112686110977869</v>
      </c>
      <c r="K5317">
        <v>5</v>
      </c>
      <c r="L5317">
        <v>44</v>
      </c>
      <c r="M5317">
        <v>7</v>
      </c>
      <c r="N5317">
        <v>146</v>
      </c>
      <c r="O5317">
        <f t="shared" si="334"/>
        <v>50.5</v>
      </c>
      <c r="P5317" s="16">
        <f t="shared" si="335"/>
        <v>28.641098093474</v>
      </c>
      <c r="Q5317" s="16">
        <v>95.547288410888498</v>
      </c>
      <c r="R5317" s="16">
        <v>92.389366781992507</v>
      </c>
      <c r="S5317" s="16">
        <v>77.807610304037595</v>
      </c>
      <c r="T5317" s="16">
        <v>48.924613265278303</v>
      </c>
      <c r="U5317" s="16">
        <v>124.465083215777</v>
      </c>
      <c r="V5317" s="16">
        <v>26.154532901879499</v>
      </c>
      <c r="W5317" s="16">
        <v>25.5271631572597</v>
      </c>
      <c r="X5317" s="16">
        <v>49.410837983999599</v>
      </c>
      <c r="Y5317" s="16">
        <v>21.830647002492199</v>
      </c>
      <c r="Z5317" s="16">
        <v>225.072363480516</v>
      </c>
      <c r="AA5317" t="s">
        <v>3279</v>
      </c>
      <c r="AB5317" s="16">
        <v>78.712950650411997</v>
      </c>
      <c r="AC5317" s="16">
        <v>7.0967096579341804E-2</v>
      </c>
      <c r="AD5317" s="16">
        <v>0.70052986758702895</v>
      </c>
      <c r="AE5317" s="16">
        <v>0.101304883436002</v>
      </c>
      <c r="AF5317">
        <v>0.91930843971873599</v>
      </c>
      <c r="AG5317">
        <v>0.97975258694459699</v>
      </c>
      <c r="AH5317" s="3" t="s">
        <v>3279</v>
      </c>
      <c r="AI5317" s="20" t="s">
        <v>14831</v>
      </c>
      <c r="AJ5317" s="20" t="s">
        <v>14832</v>
      </c>
      <c r="AK5317" s="20" t="s">
        <v>3279</v>
      </c>
      <c r="AL5317" s="3" t="s">
        <v>14834</v>
      </c>
      <c r="AM5317" s="20" t="s">
        <v>6289</v>
      </c>
      <c r="AN5317" s="3" t="s">
        <v>6289</v>
      </c>
      <c r="AO5317" s="20" t="s">
        <v>6289</v>
      </c>
      <c r="AP5317" s="3" t="s">
        <v>6289</v>
      </c>
      <c r="AQ5317" s="20" t="s">
        <v>7402</v>
      </c>
      <c r="AR5317" s="3" t="s">
        <v>7403</v>
      </c>
      <c r="AS5317" s="20" t="s">
        <v>6289</v>
      </c>
      <c r="AT5317" s="3" t="s">
        <v>6289</v>
      </c>
      <c r="AU5317" s="20" t="s">
        <v>6289</v>
      </c>
      <c r="AV5317" s="3" t="s">
        <v>6289</v>
      </c>
      <c r="AW5317" s="20" t="s">
        <v>6289</v>
      </c>
      <c r="AX5317" s="3" t="s">
        <v>6289</v>
      </c>
      <c r="AY5317" s="3" t="s">
        <v>14835</v>
      </c>
      <c r="AZ5317" s="3" t="s">
        <v>6433</v>
      </c>
    </row>
    <row r="5318" spans="1:52">
      <c r="A5318" t="s">
        <v>3273</v>
      </c>
      <c r="B5318" s="3" t="s">
        <v>6406</v>
      </c>
      <c r="C5318">
        <v>13</v>
      </c>
      <c r="D5318">
        <v>1</v>
      </c>
      <c r="E5318">
        <v>2</v>
      </c>
      <c r="F5318">
        <v>13</v>
      </c>
      <c r="G5318">
        <v>13</v>
      </c>
      <c r="H5318">
        <v>2</v>
      </c>
      <c r="I5318" s="16">
        <f t="shared" si="332"/>
        <v>7.333333333333333</v>
      </c>
      <c r="J5318" s="16">
        <f t="shared" si="333"/>
        <v>2.317405957179357</v>
      </c>
      <c r="K5318">
        <v>0</v>
      </c>
      <c r="L5318">
        <v>9</v>
      </c>
      <c r="M5318">
        <v>0</v>
      </c>
      <c r="N5318">
        <v>2</v>
      </c>
      <c r="O5318">
        <f t="shared" si="334"/>
        <v>2.75</v>
      </c>
      <c r="P5318" s="16">
        <f t="shared" si="335"/>
        <v>1.8498310733685928</v>
      </c>
      <c r="Q5318" s="16">
        <v>4.4002040715540804</v>
      </c>
      <c r="R5318" s="16">
        <v>3.6842385526561401</v>
      </c>
      <c r="S5318" s="16">
        <v>4.5919245425333699</v>
      </c>
      <c r="T5318" s="16">
        <v>1.63082044217594</v>
      </c>
      <c r="U5318" s="16">
        <v>4.9786033286310696</v>
      </c>
      <c r="V5318" s="16">
        <v>7.9071843656844996</v>
      </c>
      <c r="W5318" s="16">
        <v>0</v>
      </c>
      <c r="X5318" s="16">
        <v>10.106762314909</v>
      </c>
      <c r="Y5318" s="16">
        <v>0</v>
      </c>
      <c r="Z5318" s="16">
        <v>3.08318306137692</v>
      </c>
      <c r="AA5318" t="s">
        <v>3273</v>
      </c>
      <c r="AB5318" s="16">
        <v>4.0382920679521002</v>
      </c>
      <c r="AC5318" s="16">
        <v>-7.9343210796110994E-2</v>
      </c>
      <c r="AD5318" s="16">
        <v>0.783262297767084</v>
      </c>
      <c r="AE5318" s="16">
        <v>-0.101298391384727</v>
      </c>
      <c r="AF5318">
        <v>0.91931359311612404</v>
      </c>
      <c r="AG5318">
        <v>0.97975258694459699</v>
      </c>
      <c r="AH5318" s="3" t="s">
        <v>3273</v>
      </c>
      <c r="AI5318" s="20" t="s">
        <v>8172</v>
      </c>
      <c r="AJ5318" s="20" t="s">
        <v>8173</v>
      </c>
      <c r="AK5318" s="20" t="s">
        <v>3273</v>
      </c>
      <c r="AL5318" s="3" t="s">
        <v>6289</v>
      </c>
      <c r="AM5318" s="20" t="s">
        <v>6289</v>
      </c>
      <c r="AN5318" s="3" t="s">
        <v>6289</v>
      </c>
      <c r="AO5318" s="20" t="s">
        <v>6289</v>
      </c>
      <c r="AP5318" s="3" t="s">
        <v>6289</v>
      </c>
      <c r="AQ5318" s="20" t="s">
        <v>6289</v>
      </c>
      <c r="AR5318" s="3" t="s">
        <v>6289</v>
      </c>
      <c r="AS5318" s="20" t="s">
        <v>6289</v>
      </c>
      <c r="AT5318" s="3" t="s">
        <v>6289</v>
      </c>
      <c r="AU5318" s="20" t="s">
        <v>6289</v>
      </c>
      <c r="AV5318" s="3" t="s">
        <v>6289</v>
      </c>
      <c r="AW5318" s="20" t="s">
        <v>6289</v>
      </c>
      <c r="AX5318" s="3" t="s">
        <v>6289</v>
      </c>
      <c r="AY5318" s="3" t="s">
        <v>6289</v>
      </c>
      <c r="AZ5318" s="3" t="s">
        <v>6289</v>
      </c>
    </row>
    <row r="5319" spans="1:52">
      <c r="A5319" t="s">
        <v>3281</v>
      </c>
      <c r="B5319" s="3" t="s">
        <v>9485</v>
      </c>
      <c r="C5319">
        <v>8</v>
      </c>
      <c r="D5319">
        <v>0</v>
      </c>
      <c r="E5319">
        <v>10</v>
      </c>
      <c r="F5319">
        <v>8</v>
      </c>
      <c r="G5319">
        <v>99</v>
      </c>
      <c r="H5319">
        <v>10</v>
      </c>
      <c r="I5319" s="16">
        <f t="shared" si="332"/>
        <v>22.5</v>
      </c>
      <c r="J5319" s="16">
        <f t="shared" si="333"/>
        <v>14.035174067716836</v>
      </c>
      <c r="K5319">
        <v>0</v>
      </c>
      <c r="L5319">
        <v>2</v>
      </c>
      <c r="M5319">
        <v>0</v>
      </c>
      <c r="N5319">
        <v>48</v>
      </c>
      <c r="O5319">
        <f t="shared" si="334"/>
        <v>12.5</v>
      </c>
      <c r="P5319" s="16">
        <f t="shared" si="335"/>
        <v>10.256095748383007</v>
      </c>
      <c r="Q5319" s="16">
        <v>22.315320648595701</v>
      </c>
      <c r="R5319" s="16">
        <v>28.056893593304501</v>
      </c>
      <c r="S5319" s="16">
        <v>26.0209057410224</v>
      </c>
      <c r="T5319" s="16">
        <v>0</v>
      </c>
      <c r="U5319" s="16">
        <v>24.893016643155399</v>
      </c>
      <c r="V5319" s="16">
        <v>4.8659596096520001</v>
      </c>
      <c r="W5319" s="16">
        <v>0</v>
      </c>
      <c r="X5319" s="16">
        <v>2.24594718109089</v>
      </c>
      <c r="Y5319" s="16">
        <v>0</v>
      </c>
      <c r="Z5319" s="16">
        <v>73.996393473046197</v>
      </c>
      <c r="AA5319" t="s">
        <v>3281</v>
      </c>
      <c r="AB5319" s="16">
        <v>18.2394436889867</v>
      </c>
      <c r="AC5319" s="16">
        <v>0.108389129758624</v>
      </c>
      <c r="AD5319" s="16">
        <v>1.0707218522009601</v>
      </c>
      <c r="AE5319" s="16">
        <v>0.101229959522934</v>
      </c>
      <c r="AF5319">
        <v>0.91936791460881195</v>
      </c>
      <c r="AG5319">
        <v>0.97975258694459699</v>
      </c>
      <c r="AH5319" s="3" t="s">
        <v>3281</v>
      </c>
      <c r="AI5319" s="20" t="s">
        <v>17219</v>
      </c>
      <c r="AJ5319" s="20" t="s">
        <v>17220</v>
      </c>
      <c r="AK5319" s="20" t="s">
        <v>3281</v>
      </c>
      <c r="AL5319" s="3" t="s">
        <v>6289</v>
      </c>
      <c r="AM5319" s="20" t="s">
        <v>6289</v>
      </c>
      <c r="AN5319" s="3" t="s">
        <v>6289</v>
      </c>
      <c r="AO5319" s="20" t="s">
        <v>9486</v>
      </c>
      <c r="AP5319" s="3" t="s">
        <v>9487</v>
      </c>
      <c r="AQ5319" s="20" t="s">
        <v>9488</v>
      </c>
      <c r="AR5319" s="3" t="s">
        <v>9489</v>
      </c>
      <c r="AS5319" s="20" t="s">
        <v>6289</v>
      </c>
      <c r="AT5319" s="3" t="s">
        <v>6289</v>
      </c>
      <c r="AU5319" s="20" t="s">
        <v>6289</v>
      </c>
      <c r="AV5319" s="3" t="s">
        <v>6289</v>
      </c>
      <c r="AW5319" s="20" t="s">
        <v>6289</v>
      </c>
      <c r="AX5319" s="3" t="s">
        <v>6289</v>
      </c>
      <c r="AY5319" s="3" t="s">
        <v>6289</v>
      </c>
      <c r="AZ5319" s="3" t="s">
        <v>6289</v>
      </c>
    </row>
    <row r="5320" spans="1:52">
      <c r="A5320" t="s">
        <v>6032</v>
      </c>
      <c r="B5320" s="3" t="s">
        <v>24707</v>
      </c>
      <c r="C5320">
        <v>11</v>
      </c>
      <c r="D5320">
        <v>3</v>
      </c>
      <c r="E5320">
        <v>3</v>
      </c>
      <c r="F5320">
        <v>11</v>
      </c>
      <c r="G5320">
        <v>4</v>
      </c>
      <c r="H5320">
        <v>3</v>
      </c>
      <c r="I5320" s="16">
        <f t="shared" si="332"/>
        <v>5.833333333333333</v>
      </c>
      <c r="J5320" s="16">
        <f t="shared" si="333"/>
        <v>1.4984559954734642</v>
      </c>
      <c r="K5320">
        <v>0</v>
      </c>
      <c r="L5320">
        <v>7</v>
      </c>
      <c r="M5320">
        <v>0</v>
      </c>
      <c r="N5320">
        <v>1</v>
      </c>
      <c r="O5320">
        <f t="shared" si="334"/>
        <v>2</v>
      </c>
      <c r="P5320" s="16">
        <f t="shared" si="335"/>
        <v>1.4577379737113252</v>
      </c>
      <c r="Q5320" s="16">
        <v>1.2572011633011599</v>
      </c>
      <c r="R5320" s="16">
        <v>1.1336118623557401</v>
      </c>
      <c r="S5320" s="16">
        <v>0.25510691902963201</v>
      </c>
      <c r="T5320" s="16">
        <v>4.8924613265278296</v>
      </c>
      <c r="U5320" s="16">
        <v>7.4679049929466101</v>
      </c>
      <c r="V5320" s="16">
        <v>6.6906944632715</v>
      </c>
      <c r="W5320" s="16">
        <v>0</v>
      </c>
      <c r="X5320" s="16">
        <v>7.86081513381811</v>
      </c>
      <c r="Y5320" s="16">
        <v>0</v>
      </c>
      <c r="Z5320" s="16">
        <v>1.54159153068846</v>
      </c>
      <c r="AA5320" t="s">
        <v>6032</v>
      </c>
      <c r="AB5320" s="16">
        <v>3.1099387391939</v>
      </c>
      <c r="AC5320" s="16">
        <v>-9.9795310430815506E-2</v>
      </c>
      <c r="AD5320" s="16">
        <v>0.98589673226710395</v>
      </c>
      <c r="AE5320" s="16">
        <v>-0.101222883862626</v>
      </c>
      <c r="AF5320">
        <v>0.919373531318469</v>
      </c>
      <c r="AG5320" t="s">
        <v>3500</v>
      </c>
      <c r="AH5320" s="3" t="s">
        <v>6032</v>
      </c>
      <c r="AI5320" s="20" t="s">
        <v>24705</v>
      </c>
      <c r="AJ5320" s="20" t="s">
        <v>24706</v>
      </c>
      <c r="AK5320" s="20" t="s">
        <v>6032</v>
      </c>
      <c r="AL5320" s="3" t="s">
        <v>6289</v>
      </c>
      <c r="AM5320" s="20" t="s">
        <v>6289</v>
      </c>
      <c r="AN5320" s="3" t="s">
        <v>6289</v>
      </c>
      <c r="AO5320" s="20" t="s">
        <v>6289</v>
      </c>
      <c r="AP5320" s="3" t="s">
        <v>6289</v>
      </c>
      <c r="AQ5320" s="20" t="s">
        <v>6289</v>
      </c>
      <c r="AR5320" s="3" t="s">
        <v>6289</v>
      </c>
      <c r="AS5320" s="20" t="s">
        <v>6289</v>
      </c>
      <c r="AT5320" s="3" t="s">
        <v>6289</v>
      </c>
      <c r="AU5320" s="20" t="s">
        <v>6289</v>
      </c>
      <c r="AV5320" s="3" t="s">
        <v>6289</v>
      </c>
      <c r="AW5320" s="20" t="s">
        <v>6289</v>
      </c>
      <c r="AX5320" s="3" t="s">
        <v>6289</v>
      </c>
      <c r="AY5320" s="3" t="s">
        <v>6289</v>
      </c>
      <c r="AZ5320" s="3" t="s">
        <v>6289</v>
      </c>
    </row>
    <row r="5321" spans="1:52">
      <c r="A5321" t="s">
        <v>3275</v>
      </c>
      <c r="B5321" s="3" t="s">
        <v>11866</v>
      </c>
      <c r="C5321">
        <v>33</v>
      </c>
      <c r="D5321">
        <v>19</v>
      </c>
      <c r="E5321">
        <v>24</v>
      </c>
      <c r="F5321">
        <v>33</v>
      </c>
      <c r="G5321">
        <v>31</v>
      </c>
      <c r="H5321">
        <v>24</v>
      </c>
      <c r="I5321" s="16">
        <f t="shared" si="332"/>
        <v>27.333333333333332</v>
      </c>
      <c r="J5321" s="16">
        <f t="shared" si="333"/>
        <v>2.1688023662159037</v>
      </c>
      <c r="K5321">
        <v>3</v>
      </c>
      <c r="L5321">
        <v>30</v>
      </c>
      <c r="M5321">
        <v>3</v>
      </c>
      <c r="N5321">
        <v>16</v>
      </c>
      <c r="O5321">
        <f t="shared" si="334"/>
        <v>13</v>
      </c>
      <c r="P5321" s="16">
        <f t="shared" si="335"/>
        <v>5.5789784011053491</v>
      </c>
      <c r="Q5321" s="16">
        <v>13.986362941725501</v>
      </c>
      <c r="R5321" s="16">
        <v>8.7854919332569494</v>
      </c>
      <c r="S5321" s="16">
        <v>8.4185283279778407</v>
      </c>
      <c r="T5321" s="16">
        <v>30.985588401342898</v>
      </c>
      <c r="U5321" s="16">
        <v>59.743239943572902</v>
      </c>
      <c r="V5321" s="16">
        <v>20.072083389814502</v>
      </c>
      <c r="W5321" s="16">
        <v>10.9402127816827</v>
      </c>
      <c r="X5321" s="16">
        <v>33.689207716363299</v>
      </c>
      <c r="Y5321" s="16">
        <v>13.0983882014953</v>
      </c>
      <c r="Z5321" s="16">
        <v>24.665464491015399</v>
      </c>
      <c r="AA5321" t="s">
        <v>3275</v>
      </c>
      <c r="AB5321" s="16">
        <v>22.4384568128247</v>
      </c>
      <c r="AC5321" s="16">
        <v>-6.8199163510020394E-2</v>
      </c>
      <c r="AD5321" s="16">
        <v>0.67540940556518203</v>
      </c>
      <c r="AE5321" s="16">
        <v>-0.100974554023202</v>
      </c>
      <c r="AF5321">
        <v>0.91957065986363995</v>
      </c>
      <c r="AG5321">
        <v>0.97975258694459699</v>
      </c>
      <c r="AH5321" s="3" t="s">
        <v>3275</v>
      </c>
      <c r="AI5321" s="20" t="s">
        <v>11864</v>
      </c>
      <c r="AJ5321" s="20" t="s">
        <v>11865</v>
      </c>
      <c r="AK5321" s="20" t="s">
        <v>3275</v>
      </c>
      <c r="AL5321" s="3" t="s">
        <v>11867</v>
      </c>
      <c r="AM5321" s="20" t="s">
        <v>6289</v>
      </c>
      <c r="AN5321" s="3" t="s">
        <v>6289</v>
      </c>
      <c r="AO5321" s="20" t="s">
        <v>6289</v>
      </c>
      <c r="AP5321" s="3" t="s">
        <v>6289</v>
      </c>
      <c r="AQ5321" s="20" t="s">
        <v>6289</v>
      </c>
      <c r="AR5321" s="3" t="s">
        <v>6289</v>
      </c>
      <c r="AS5321" s="20" t="s">
        <v>6289</v>
      </c>
      <c r="AT5321" s="3" t="s">
        <v>6289</v>
      </c>
      <c r="AU5321" s="20" t="s">
        <v>6289</v>
      </c>
      <c r="AV5321" s="3" t="s">
        <v>6289</v>
      </c>
      <c r="AW5321" s="20" t="s">
        <v>6289</v>
      </c>
      <c r="AX5321" s="3" t="s">
        <v>6289</v>
      </c>
      <c r="AY5321" s="3" t="s">
        <v>6289</v>
      </c>
      <c r="AZ5321" s="3" t="s">
        <v>6289</v>
      </c>
    </row>
    <row r="5322" spans="1:52">
      <c r="A5322" t="s">
        <v>3280</v>
      </c>
      <c r="B5322" s="3" t="s">
        <v>6406</v>
      </c>
      <c r="C5322">
        <v>42</v>
      </c>
      <c r="D5322">
        <v>7</v>
      </c>
      <c r="E5322">
        <v>3</v>
      </c>
      <c r="F5322">
        <v>42</v>
      </c>
      <c r="G5322">
        <v>82</v>
      </c>
      <c r="H5322">
        <v>3</v>
      </c>
      <c r="I5322" s="16">
        <f t="shared" si="332"/>
        <v>29.833333333333332</v>
      </c>
      <c r="J5322" s="16">
        <f t="shared" si="333"/>
        <v>11.760141407565044</v>
      </c>
      <c r="K5322">
        <v>3</v>
      </c>
      <c r="L5322">
        <v>14</v>
      </c>
      <c r="M5322">
        <v>8</v>
      </c>
      <c r="N5322">
        <v>10</v>
      </c>
      <c r="O5322">
        <f t="shared" si="334"/>
        <v>8.75</v>
      </c>
      <c r="P5322" s="16">
        <f t="shared" si="335"/>
        <v>1.9803724397193574</v>
      </c>
      <c r="Q5322" s="16">
        <v>19.172317740342798</v>
      </c>
      <c r="R5322" s="16">
        <v>23.239043178292601</v>
      </c>
      <c r="S5322" s="16">
        <v>20.4085535223705</v>
      </c>
      <c r="T5322" s="16">
        <v>11.415743095231599</v>
      </c>
      <c r="U5322" s="16">
        <v>7.4679049929466101</v>
      </c>
      <c r="V5322" s="16">
        <v>25.546287950673001</v>
      </c>
      <c r="W5322" s="16">
        <v>29.173900751154001</v>
      </c>
      <c r="X5322" s="16">
        <v>15.721630267636201</v>
      </c>
      <c r="Y5322" s="16">
        <v>13.0983882014953</v>
      </c>
      <c r="Z5322" s="16">
        <v>15.4159153068846</v>
      </c>
      <c r="AA5322" t="s">
        <v>3280</v>
      </c>
      <c r="AB5322" s="16">
        <v>18.065968500702699</v>
      </c>
      <c r="AC5322" s="16">
        <v>-5.2068641767195799E-2</v>
      </c>
      <c r="AD5322" s="16">
        <v>0.51927466715169202</v>
      </c>
      <c r="AE5322" s="16">
        <v>-0.1002718697078</v>
      </c>
      <c r="AF5322">
        <v>0.92012848963638905</v>
      </c>
      <c r="AG5322">
        <v>0.97975258694459699</v>
      </c>
      <c r="AH5322" s="3" t="s">
        <v>3280</v>
      </c>
      <c r="AI5322" s="20" t="s">
        <v>15024</v>
      </c>
      <c r="AJ5322" s="20" t="s">
        <v>15025</v>
      </c>
      <c r="AK5322" s="20" t="s">
        <v>3280</v>
      </c>
      <c r="AL5322" s="3" t="s">
        <v>6289</v>
      </c>
      <c r="AM5322" s="20" t="s">
        <v>6289</v>
      </c>
      <c r="AN5322" s="3" t="s">
        <v>6289</v>
      </c>
      <c r="AO5322" s="20" t="s">
        <v>6289</v>
      </c>
      <c r="AP5322" s="3" t="s">
        <v>6289</v>
      </c>
      <c r="AQ5322" s="20" t="s">
        <v>6289</v>
      </c>
      <c r="AR5322" s="3" t="s">
        <v>6289</v>
      </c>
      <c r="AS5322" s="20" t="s">
        <v>6289</v>
      </c>
      <c r="AT5322" s="3" t="s">
        <v>6289</v>
      </c>
      <c r="AU5322" s="20" t="s">
        <v>6289</v>
      </c>
      <c r="AV5322" s="3" t="s">
        <v>6289</v>
      </c>
      <c r="AW5322" s="20" t="s">
        <v>6289</v>
      </c>
      <c r="AX5322" s="3" t="s">
        <v>6289</v>
      </c>
      <c r="AY5322" s="3" t="s">
        <v>6289</v>
      </c>
      <c r="AZ5322" s="3" t="s">
        <v>6289</v>
      </c>
    </row>
    <row r="5323" spans="1:52">
      <c r="A5323" t="s">
        <v>3288</v>
      </c>
      <c r="B5323" s="3" t="s">
        <v>24236</v>
      </c>
      <c r="C5323">
        <v>9</v>
      </c>
      <c r="D5323">
        <v>0</v>
      </c>
      <c r="E5323">
        <v>3</v>
      </c>
      <c r="F5323">
        <v>9</v>
      </c>
      <c r="G5323">
        <v>25</v>
      </c>
      <c r="H5323">
        <v>3</v>
      </c>
      <c r="I5323" s="16">
        <f t="shared" si="332"/>
        <v>8.1666666666666661</v>
      </c>
      <c r="J5323" s="16">
        <f t="shared" si="333"/>
        <v>3.3534117507950576</v>
      </c>
      <c r="K5323">
        <v>0</v>
      </c>
      <c r="L5323">
        <v>5</v>
      </c>
      <c r="M5323">
        <v>0</v>
      </c>
      <c r="N5323">
        <v>8</v>
      </c>
      <c r="O5323">
        <f t="shared" si="334"/>
        <v>3.25</v>
      </c>
      <c r="P5323" s="16">
        <f t="shared" si="335"/>
        <v>1.709349291397168</v>
      </c>
      <c r="Q5323" s="16">
        <v>5.3431049440299496</v>
      </c>
      <c r="R5323" s="16">
        <v>7.0850741397233499</v>
      </c>
      <c r="S5323" s="16">
        <v>4.5919245425333699</v>
      </c>
      <c r="T5323" s="16">
        <v>0</v>
      </c>
      <c r="U5323" s="16">
        <v>7.4679049929466101</v>
      </c>
      <c r="V5323" s="16">
        <v>5.4742045608585004</v>
      </c>
      <c r="W5323" s="16">
        <v>0</v>
      </c>
      <c r="X5323" s="16">
        <v>5.6148679527272201</v>
      </c>
      <c r="Y5323" s="16">
        <v>0</v>
      </c>
      <c r="Z5323" s="16">
        <v>12.3327322455077</v>
      </c>
      <c r="AA5323" t="s">
        <v>3288</v>
      </c>
      <c r="AB5323" s="16">
        <v>4.7909813378326698</v>
      </c>
      <c r="AC5323" s="16">
        <v>8.0253043326662096E-2</v>
      </c>
      <c r="AD5323" s="16">
        <v>0.80158152494171697</v>
      </c>
      <c r="AE5323" s="16">
        <v>0.10011837951541799</v>
      </c>
      <c r="AF5323">
        <v>0.92025034390200899</v>
      </c>
      <c r="AG5323">
        <v>0.97975258694459699</v>
      </c>
      <c r="AH5323" s="3" t="s">
        <v>3288</v>
      </c>
      <c r="AI5323" s="20" t="s">
        <v>24234</v>
      </c>
      <c r="AJ5323" s="20" t="s">
        <v>24235</v>
      </c>
      <c r="AK5323" s="20" t="s">
        <v>3288</v>
      </c>
      <c r="AL5323" s="3" t="s">
        <v>24237</v>
      </c>
      <c r="AM5323" s="20" t="s">
        <v>6479</v>
      </c>
      <c r="AN5323" s="3" t="s">
        <v>6480</v>
      </c>
      <c r="AO5323" s="20" t="s">
        <v>24238</v>
      </c>
      <c r="AP5323" s="3" t="s">
        <v>24239</v>
      </c>
      <c r="AQ5323" s="20" t="s">
        <v>23567</v>
      </c>
      <c r="AR5323" s="3" t="s">
        <v>23568</v>
      </c>
      <c r="AS5323" s="20" t="s">
        <v>6289</v>
      </c>
      <c r="AT5323" s="3" t="s">
        <v>6289</v>
      </c>
      <c r="AU5323" s="20" t="s">
        <v>6289</v>
      </c>
      <c r="AV5323" s="3" t="s">
        <v>6289</v>
      </c>
      <c r="AW5323" s="20" t="s">
        <v>6289</v>
      </c>
      <c r="AX5323" s="3" t="s">
        <v>6289</v>
      </c>
      <c r="AY5323" s="3" t="s">
        <v>6289</v>
      </c>
      <c r="AZ5323" s="3" t="s">
        <v>6289</v>
      </c>
    </row>
    <row r="5324" spans="1:52">
      <c r="A5324" t="s">
        <v>5172</v>
      </c>
      <c r="B5324" s="3" t="s">
        <v>18224</v>
      </c>
      <c r="C5324">
        <v>1</v>
      </c>
      <c r="D5324">
        <v>0</v>
      </c>
      <c r="E5324">
        <v>0</v>
      </c>
      <c r="F5324">
        <v>1</v>
      </c>
      <c r="G5324">
        <v>1</v>
      </c>
      <c r="H5324">
        <v>0</v>
      </c>
      <c r="I5324" s="16">
        <f t="shared" si="332"/>
        <v>0.5</v>
      </c>
      <c r="J5324" s="16">
        <f t="shared" si="333"/>
        <v>0.20412414523193154</v>
      </c>
      <c r="K5324">
        <v>0</v>
      </c>
      <c r="L5324">
        <v>1</v>
      </c>
      <c r="M5324">
        <v>0</v>
      </c>
      <c r="N5324">
        <v>0</v>
      </c>
      <c r="O5324">
        <f t="shared" si="334"/>
        <v>0.25</v>
      </c>
      <c r="P5324" s="16">
        <f t="shared" si="335"/>
        <v>0.21650635094610965</v>
      </c>
      <c r="Q5324" s="16">
        <v>1.2572011633011599</v>
      </c>
      <c r="R5324" s="16">
        <v>0.28340296558893402</v>
      </c>
      <c r="S5324" s="16">
        <v>0.51021383805926301</v>
      </c>
      <c r="T5324" s="16">
        <v>0</v>
      </c>
      <c r="U5324" s="16">
        <v>0</v>
      </c>
      <c r="V5324" s="16">
        <v>0.60824495120650002</v>
      </c>
      <c r="W5324" s="16">
        <v>0</v>
      </c>
      <c r="X5324" s="16">
        <v>1.1229735905454401</v>
      </c>
      <c r="Y5324" s="16">
        <v>0</v>
      </c>
      <c r="Z5324" s="16">
        <v>0</v>
      </c>
      <c r="AA5324" t="s">
        <v>5172</v>
      </c>
      <c r="AB5324" s="16">
        <v>0.37820365087013103</v>
      </c>
      <c r="AC5324" s="16">
        <v>0.108640326491521</v>
      </c>
      <c r="AD5324" s="16">
        <v>1.0852125858930199</v>
      </c>
      <c r="AE5324" s="16">
        <v>0.10010971850471199</v>
      </c>
      <c r="AF5324">
        <v>0.92025721984407105</v>
      </c>
      <c r="AG5324" t="s">
        <v>3500</v>
      </c>
      <c r="AH5324" s="3" t="s">
        <v>5172</v>
      </c>
      <c r="AI5324" s="20" t="s">
        <v>18222</v>
      </c>
      <c r="AJ5324" s="20" t="s">
        <v>18223</v>
      </c>
      <c r="AK5324" s="20" t="s">
        <v>5172</v>
      </c>
      <c r="AL5324" s="3" t="s">
        <v>18225</v>
      </c>
      <c r="AM5324" s="20" t="s">
        <v>6289</v>
      </c>
      <c r="AN5324" s="3" t="s">
        <v>6289</v>
      </c>
      <c r="AO5324" s="20" t="s">
        <v>6289</v>
      </c>
      <c r="AP5324" s="3" t="s">
        <v>6289</v>
      </c>
      <c r="AQ5324" s="20" t="s">
        <v>6289</v>
      </c>
      <c r="AR5324" s="3" t="s">
        <v>6289</v>
      </c>
      <c r="AS5324" s="20" t="s">
        <v>7531</v>
      </c>
      <c r="AT5324" s="3" t="s">
        <v>7532</v>
      </c>
      <c r="AU5324" s="20" t="s">
        <v>6289</v>
      </c>
      <c r="AV5324" s="3" t="s">
        <v>6289</v>
      </c>
      <c r="AW5324" s="20" t="s">
        <v>9331</v>
      </c>
      <c r="AX5324" s="3" t="s">
        <v>9332</v>
      </c>
      <c r="AY5324" s="3" t="s">
        <v>6289</v>
      </c>
      <c r="AZ5324" s="3" t="s">
        <v>6289</v>
      </c>
    </row>
    <row r="5325" spans="1:52">
      <c r="A5325" t="s">
        <v>4221</v>
      </c>
      <c r="B5325" s="3" t="s">
        <v>11436</v>
      </c>
      <c r="C5325">
        <v>1</v>
      </c>
      <c r="D5325">
        <v>0</v>
      </c>
      <c r="E5325">
        <v>1</v>
      </c>
      <c r="F5325">
        <v>1</v>
      </c>
      <c r="G5325">
        <v>0</v>
      </c>
      <c r="H5325">
        <v>1</v>
      </c>
      <c r="I5325" s="16">
        <f t="shared" si="332"/>
        <v>0.66666666666666663</v>
      </c>
      <c r="J5325" s="16">
        <f t="shared" si="333"/>
        <v>0.19245008972987526</v>
      </c>
      <c r="K5325">
        <v>0</v>
      </c>
      <c r="L5325">
        <v>0</v>
      </c>
      <c r="M5325">
        <v>0</v>
      </c>
      <c r="N5325">
        <v>0</v>
      </c>
      <c r="O5325">
        <f t="shared" si="334"/>
        <v>0</v>
      </c>
      <c r="P5325" s="16">
        <f t="shared" si="335"/>
        <v>0</v>
      </c>
      <c r="Q5325" s="16">
        <v>0.62860058165058197</v>
      </c>
      <c r="R5325" s="16">
        <v>0</v>
      </c>
      <c r="S5325" s="16">
        <v>0.25510691902963201</v>
      </c>
      <c r="T5325" s="16">
        <v>0</v>
      </c>
      <c r="U5325" s="16">
        <v>2.4893016643155401</v>
      </c>
      <c r="V5325" s="16">
        <v>0.60824495120650002</v>
      </c>
      <c r="W5325" s="16">
        <v>0</v>
      </c>
      <c r="X5325" s="16">
        <v>0</v>
      </c>
      <c r="Y5325" s="16">
        <v>0</v>
      </c>
      <c r="Z5325" s="16">
        <v>0</v>
      </c>
      <c r="AA5325" t="s">
        <v>4221</v>
      </c>
      <c r="AB5325" s="16">
        <v>0.39812541162022502</v>
      </c>
      <c r="AC5325" s="16">
        <v>-0.11321249442669</v>
      </c>
      <c r="AD5325" s="16">
        <v>1.1365399110269601</v>
      </c>
      <c r="AE5325" s="16">
        <v>-9.9611543183198106E-2</v>
      </c>
      <c r="AF5325">
        <v>0.92065272927425401</v>
      </c>
      <c r="AG5325" t="s">
        <v>3500</v>
      </c>
      <c r="AH5325" s="3" t="s">
        <v>4221</v>
      </c>
      <c r="AI5325" s="20" t="s">
        <v>11434</v>
      </c>
      <c r="AJ5325" s="20" t="s">
        <v>11435</v>
      </c>
      <c r="AK5325" s="20" t="s">
        <v>4221</v>
      </c>
      <c r="AL5325" s="3" t="s">
        <v>6289</v>
      </c>
      <c r="AM5325" s="20" t="s">
        <v>6289</v>
      </c>
      <c r="AN5325" s="3" t="s">
        <v>6289</v>
      </c>
      <c r="AO5325" s="20" t="s">
        <v>11437</v>
      </c>
      <c r="AP5325" s="3" t="s">
        <v>11438</v>
      </c>
      <c r="AQ5325" s="20" t="s">
        <v>11439</v>
      </c>
      <c r="AR5325" s="3" t="s">
        <v>11440</v>
      </c>
      <c r="AS5325" s="20" t="s">
        <v>6289</v>
      </c>
      <c r="AT5325" s="3" t="s">
        <v>6289</v>
      </c>
      <c r="AU5325" s="20" t="s">
        <v>6289</v>
      </c>
      <c r="AV5325" s="3" t="s">
        <v>6289</v>
      </c>
      <c r="AW5325" s="20" t="s">
        <v>6289</v>
      </c>
      <c r="AX5325" s="3" t="s">
        <v>6289</v>
      </c>
      <c r="AY5325" s="3" t="s">
        <v>11441</v>
      </c>
      <c r="AZ5325" s="3" t="s">
        <v>11441</v>
      </c>
    </row>
    <row r="5326" spans="1:52">
      <c r="A5326" t="s">
        <v>4843</v>
      </c>
      <c r="B5326" s="3" t="s">
        <v>6297</v>
      </c>
      <c r="C5326">
        <v>1</v>
      </c>
      <c r="D5326">
        <v>0</v>
      </c>
      <c r="E5326">
        <v>1</v>
      </c>
      <c r="F5326">
        <v>1</v>
      </c>
      <c r="G5326">
        <v>0</v>
      </c>
      <c r="H5326">
        <v>1</v>
      </c>
      <c r="I5326" s="16">
        <f t="shared" si="332"/>
        <v>0.66666666666666663</v>
      </c>
      <c r="J5326" s="16">
        <f t="shared" si="333"/>
        <v>0.19245008972987526</v>
      </c>
      <c r="K5326">
        <v>0</v>
      </c>
      <c r="L5326">
        <v>0</v>
      </c>
      <c r="M5326">
        <v>0</v>
      </c>
      <c r="N5326">
        <v>0</v>
      </c>
      <c r="O5326">
        <f t="shared" si="334"/>
        <v>0</v>
      </c>
      <c r="P5326" s="16">
        <f t="shared" si="335"/>
        <v>0</v>
      </c>
      <c r="Q5326" s="16">
        <v>0.62860058165058197</v>
      </c>
      <c r="R5326" s="16">
        <v>0</v>
      </c>
      <c r="S5326" s="16">
        <v>0.25510691902963201</v>
      </c>
      <c r="T5326" s="16">
        <v>0</v>
      </c>
      <c r="U5326" s="16">
        <v>2.4893016643155401</v>
      </c>
      <c r="V5326" s="16">
        <v>0.60824495120650002</v>
      </c>
      <c r="W5326" s="16">
        <v>0</v>
      </c>
      <c r="X5326" s="16">
        <v>0</v>
      </c>
      <c r="Y5326" s="16">
        <v>0</v>
      </c>
      <c r="Z5326" s="16">
        <v>0</v>
      </c>
      <c r="AA5326" t="s">
        <v>4843</v>
      </c>
      <c r="AB5326" s="16">
        <v>0.39812541162022502</v>
      </c>
      <c r="AC5326" s="16">
        <v>-0.11321249442669</v>
      </c>
      <c r="AD5326" s="16">
        <v>1.1365399110269601</v>
      </c>
      <c r="AE5326" s="16">
        <v>-9.9611543183198106E-2</v>
      </c>
      <c r="AF5326">
        <v>0.92065272927425401</v>
      </c>
      <c r="AG5326" t="s">
        <v>3500</v>
      </c>
      <c r="AH5326" s="3" t="s">
        <v>4843</v>
      </c>
      <c r="AI5326" s="20" t="s">
        <v>15863</v>
      </c>
      <c r="AJ5326" s="20" t="s">
        <v>15864</v>
      </c>
      <c r="AK5326" s="20" t="s">
        <v>4843</v>
      </c>
      <c r="AL5326" s="3" t="s">
        <v>6289</v>
      </c>
      <c r="AM5326" s="20" t="s">
        <v>6289</v>
      </c>
      <c r="AN5326" s="3" t="s">
        <v>6289</v>
      </c>
      <c r="AO5326" s="20" t="s">
        <v>6289</v>
      </c>
      <c r="AP5326" s="3" t="s">
        <v>6289</v>
      </c>
      <c r="AQ5326" s="20" t="s">
        <v>6289</v>
      </c>
      <c r="AR5326" s="3" t="s">
        <v>6289</v>
      </c>
      <c r="AS5326" s="20" t="s">
        <v>6289</v>
      </c>
      <c r="AT5326" s="3" t="s">
        <v>6289</v>
      </c>
      <c r="AU5326" s="20" t="s">
        <v>6289</v>
      </c>
      <c r="AV5326" s="3" t="s">
        <v>6289</v>
      </c>
      <c r="AW5326" s="20" t="s">
        <v>6289</v>
      </c>
      <c r="AX5326" s="3" t="s">
        <v>6289</v>
      </c>
      <c r="AY5326" s="3" t="s">
        <v>6289</v>
      </c>
      <c r="AZ5326" s="3" t="s">
        <v>6289</v>
      </c>
    </row>
    <row r="5327" spans="1:52">
      <c r="A5327" t="s">
        <v>3278</v>
      </c>
      <c r="B5327" s="3" t="s">
        <v>6875</v>
      </c>
      <c r="C5327">
        <v>5</v>
      </c>
      <c r="D5327">
        <v>1</v>
      </c>
      <c r="E5327">
        <v>5</v>
      </c>
      <c r="F5327">
        <v>5</v>
      </c>
      <c r="G5327">
        <v>33</v>
      </c>
      <c r="H5327">
        <v>5</v>
      </c>
      <c r="I5327" s="16">
        <f t="shared" si="332"/>
        <v>9</v>
      </c>
      <c r="J5327" s="16">
        <f t="shared" si="333"/>
        <v>4.4221663871405337</v>
      </c>
      <c r="K5327">
        <v>1</v>
      </c>
      <c r="L5327">
        <v>3</v>
      </c>
      <c r="M5327">
        <v>6</v>
      </c>
      <c r="N5327">
        <v>4</v>
      </c>
      <c r="O5327">
        <f t="shared" si="334"/>
        <v>3.5</v>
      </c>
      <c r="P5327" s="16">
        <f t="shared" si="335"/>
        <v>0.90138781886599728</v>
      </c>
      <c r="Q5327" s="16">
        <v>9.4290087247587309</v>
      </c>
      <c r="R5327" s="16">
        <v>9.3522978644348207</v>
      </c>
      <c r="S5327" s="16">
        <v>10.714490599244501</v>
      </c>
      <c r="T5327" s="16">
        <v>1.63082044217594</v>
      </c>
      <c r="U5327" s="16">
        <v>12.446508321577699</v>
      </c>
      <c r="V5327" s="16">
        <v>3.0412247560324999</v>
      </c>
      <c r="W5327" s="16">
        <v>21.880425563365499</v>
      </c>
      <c r="X5327" s="16">
        <v>3.3689207716363301</v>
      </c>
      <c r="Y5327" s="16">
        <v>4.3661294004984397</v>
      </c>
      <c r="Z5327" s="16">
        <v>6.1663661227538498</v>
      </c>
      <c r="AA5327" t="s">
        <v>3278</v>
      </c>
      <c r="AB5327" s="16">
        <v>8.2396192566478295</v>
      </c>
      <c r="AC5327" s="16">
        <v>7.2262590320741005E-2</v>
      </c>
      <c r="AD5327" s="16">
        <v>0.72591423089902496</v>
      </c>
      <c r="AE5327" s="16">
        <v>9.9547008785384597E-2</v>
      </c>
      <c r="AF5327">
        <v>0.92070396561252499</v>
      </c>
      <c r="AG5327">
        <v>0.97975258694459699</v>
      </c>
      <c r="AH5327" s="3" t="s">
        <v>3278</v>
      </c>
      <c r="AI5327" s="20" t="s">
        <v>14829</v>
      </c>
      <c r="AJ5327" s="20" t="s">
        <v>14830</v>
      </c>
      <c r="AK5327" s="20" t="s">
        <v>3278</v>
      </c>
      <c r="AL5327" s="3" t="s">
        <v>6289</v>
      </c>
      <c r="AM5327" s="20" t="s">
        <v>6289</v>
      </c>
      <c r="AN5327" s="3" t="s">
        <v>6289</v>
      </c>
      <c r="AO5327" s="20" t="s">
        <v>6455</v>
      </c>
      <c r="AP5327" s="3" t="s">
        <v>6456</v>
      </c>
      <c r="AQ5327" s="20" t="s">
        <v>6289</v>
      </c>
      <c r="AR5327" s="3" t="s">
        <v>6289</v>
      </c>
      <c r="AS5327" s="20" t="s">
        <v>6289</v>
      </c>
      <c r="AT5327" s="3" t="s">
        <v>6289</v>
      </c>
      <c r="AU5327" s="20" t="s">
        <v>6289</v>
      </c>
      <c r="AV5327" s="3" t="s">
        <v>6289</v>
      </c>
      <c r="AW5327" s="20" t="s">
        <v>6289</v>
      </c>
      <c r="AX5327" s="3" t="s">
        <v>6289</v>
      </c>
      <c r="AY5327" s="3" t="s">
        <v>6289</v>
      </c>
      <c r="AZ5327" s="3" t="s">
        <v>13019</v>
      </c>
    </row>
    <row r="5328" spans="1:52">
      <c r="A5328" t="s">
        <v>3287</v>
      </c>
      <c r="B5328" s="3" t="s">
        <v>6406</v>
      </c>
      <c r="C5328">
        <v>8</v>
      </c>
      <c r="D5328">
        <v>0</v>
      </c>
      <c r="E5328">
        <v>10</v>
      </c>
      <c r="F5328">
        <v>8</v>
      </c>
      <c r="G5328">
        <v>4</v>
      </c>
      <c r="H5328">
        <v>10</v>
      </c>
      <c r="I5328" s="16">
        <f t="shared" si="332"/>
        <v>6.666666666666667</v>
      </c>
      <c r="J5328" s="16">
        <f t="shared" si="333"/>
        <v>1.4656562175858801</v>
      </c>
      <c r="K5328">
        <v>0</v>
      </c>
      <c r="L5328">
        <v>9</v>
      </c>
      <c r="M5328">
        <v>0</v>
      </c>
      <c r="N5328">
        <v>11</v>
      </c>
      <c r="O5328">
        <f t="shared" si="334"/>
        <v>5</v>
      </c>
      <c r="P5328" s="16">
        <f t="shared" si="335"/>
        <v>2.5248762345905194</v>
      </c>
      <c r="Q5328" s="16">
        <v>9.1147084339334405</v>
      </c>
      <c r="R5328" s="16">
        <v>1.1336118623557401</v>
      </c>
      <c r="S5328" s="16">
        <v>3.3163899473852099</v>
      </c>
      <c r="T5328" s="16">
        <v>0</v>
      </c>
      <c r="U5328" s="16">
        <v>24.893016643155399</v>
      </c>
      <c r="V5328" s="16">
        <v>4.8659596096520001</v>
      </c>
      <c r="W5328" s="16">
        <v>0</v>
      </c>
      <c r="X5328" s="16">
        <v>10.106762314909</v>
      </c>
      <c r="Y5328" s="16">
        <v>0</v>
      </c>
      <c r="Z5328" s="16">
        <v>16.957506837573099</v>
      </c>
      <c r="AA5328" t="s">
        <v>3287</v>
      </c>
      <c r="AB5328" s="16">
        <v>7.0387955648963896</v>
      </c>
      <c r="AC5328" s="16">
        <v>9.8235778900245596E-2</v>
      </c>
      <c r="AD5328" s="16">
        <v>0.98798643451749601</v>
      </c>
      <c r="AE5328" s="16">
        <v>9.9430291214697805E-2</v>
      </c>
      <c r="AF5328">
        <v>0.920796633012824</v>
      </c>
      <c r="AG5328">
        <v>0.97975258694459699</v>
      </c>
      <c r="AH5328" s="3" t="s">
        <v>3287</v>
      </c>
      <c r="AI5328" s="20" t="s">
        <v>22286</v>
      </c>
      <c r="AJ5328" s="20" t="s">
        <v>22287</v>
      </c>
      <c r="AK5328" s="20" t="s">
        <v>3287</v>
      </c>
      <c r="AL5328" s="3" t="s">
        <v>6289</v>
      </c>
      <c r="AM5328" s="20" t="s">
        <v>6289</v>
      </c>
      <c r="AN5328" s="3" t="s">
        <v>6289</v>
      </c>
      <c r="AO5328" s="20" t="s">
        <v>6289</v>
      </c>
      <c r="AP5328" s="3" t="s">
        <v>6289</v>
      </c>
      <c r="AQ5328" s="20" t="s">
        <v>6289</v>
      </c>
      <c r="AR5328" s="3" t="s">
        <v>6289</v>
      </c>
      <c r="AS5328" s="20" t="s">
        <v>6289</v>
      </c>
      <c r="AT5328" s="3" t="s">
        <v>6289</v>
      </c>
      <c r="AU5328" s="20" t="s">
        <v>6289</v>
      </c>
      <c r="AV5328" s="3" t="s">
        <v>6289</v>
      </c>
      <c r="AW5328" s="20" t="s">
        <v>6289</v>
      </c>
      <c r="AX5328" s="3" t="s">
        <v>6289</v>
      </c>
      <c r="AY5328" s="3" t="s">
        <v>6289</v>
      </c>
      <c r="AZ5328" s="3" t="s">
        <v>6289</v>
      </c>
    </row>
    <row r="5329" spans="1:52">
      <c r="A5329" t="s">
        <v>3283</v>
      </c>
      <c r="B5329" s="3" t="s">
        <v>6406</v>
      </c>
      <c r="C5329">
        <v>1</v>
      </c>
      <c r="D5329">
        <v>0</v>
      </c>
      <c r="E5329">
        <v>1</v>
      </c>
      <c r="F5329">
        <v>1</v>
      </c>
      <c r="G5329">
        <v>33</v>
      </c>
      <c r="H5329">
        <v>1</v>
      </c>
      <c r="I5329" s="16">
        <f t="shared" si="332"/>
        <v>6.166666666666667</v>
      </c>
      <c r="J5329" s="16">
        <f t="shared" si="333"/>
        <v>4.9013414641451121</v>
      </c>
      <c r="K5329">
        <v>0</v>
      </c>
      <c r="L5329">
        <v>0</v>
      </c>
      <c r="M5329">
        <v>0</v>
      </c>
      <c r="N5329">
        <v>9</v>
      </c>
      <c r="O5329">
        <f t="shared" si="334"/>
        <v>2.25</v>
      </c>
      <c r="P5329" s="16">
        <f t="shared" si="335"/>
        <v>1.948557158514987</v>
      </c>
      <c r="Q5329" s="16">
        <v>6.9146063981564101</v>
      </c>
      <c r="R5329" s="16">
        <v>9.3522978644348207</v>
      </c>
      <c r="S5329" s="16">
        <v>4.8470314615629997</v>
      </c>
      <c r="T5329" s="16">
        <v>0</v>
      </c>
      <c r="U5329" s="16">
        <v>2.4893016643155401</v>
      </c>
      <c r="V5329" s="16">
        <v>0.60824495120650002</v>
      </c>
      <c r="W5329" s="16">
        <v>0</v>
      </c>
      <c r="X5329" s="16">
        <v>0</v>
      </c>
      <c r="Y5329" s="16">
        <v>0</v>
      </c>
      <c r="Z5329" s="16">
        <v>13.874323776196199</v>
      </c>
      <c r="AA5329" t="s">
        <v>3283</v>
      </c>
      <c r="AB5329" s="16">
        <v>3.80858061158724</v>
      </c>
      <c r="AC5329" s="16">
        <v>-0.106114924704185</v>
      </c>
      <c r="AD5329" s="16">
        <v>1.0687035971846</v>
      </c>
      <c r="AE5329" s="16">
        <v>-9.9293129529773899E-2</v>
      </c>
      <c r="AF5329">
        <v>0.92090553330182101</v>
      </c>
      <c r="AG5329">
        <v>0.97975258694459699</v>
      </c>
      <c r="AH5329" s="3" t="s">
        <v>3283</v>
      </c>
      <c r="AI5329" s="20" t="s">
        <v>18984</v>
      </c>
      <c r="AJ5329" s="20" t="s">
        <v>18985</v>
      </c>
      <c r="AK5329" s="20" t="s">
        <v>3283</v>
      </c>
      <c r="AL5329" s="3" t="s">
        <v>6289</v>
      </c>
      <c r="AM5329" s="20" t="s">
        <v>6289</v>
      </c>
      <c r="AN5329" s="3" t="s">
        <v>6289</v>
      </c>
      <c r="AO5329" s="20" t="s">
        <v>18986</v>
      </c>
      <c r="AP5329" s="3" t="s">
        <v>18987</v>
      </c>
      <c r="AQ5329" s="20" t="s">
        <v>6757</v>
      </c>
      <c r="AR5329" s="3" t="s">
        <v>6758</v>
      </c>
      <c r="AS5329" s="20" t="s">
        <v>6289</v>
      </c>
      <c r="AT5329" s="3" t="s">
        <v>6289</v>
      </c>
      <c r="AU5329" s="20" t="s">
        <v>6289</v>
      </c>
      <c r="AV5329" s="3" t="s">
        <v>6289</v>
      </c>
      <c r="AW5329" s="20" t="s">
        <v>6289</v>
      </c>
      <c r="AX5329" s="3" t="s">
        <v>6289</v>
      </c>
      <c r="AY5329" s="3" t="s">
        <v>6289</v>
      </c>
      <c r="AZ5329" s="3" t="s">
        <v>18988</v>
      </c>
    </row>
    <row r="5330" spans="1:52" ht="30">
      <c r="A5330" t="s">
        <v>3286</v>
      </c>
      <c r="B5330" s="3" t="s">
        <v>20707</v>
      </c>
      <c r="C5330">
        <v>29</v>
      </c>
      <c r="D5330">
        <v>8</v>
      </c>
      <c r="E5330">
        <v>6</v>
      </c>
      <c r="F5330">
        <v>29</v>
      </c>
      <c r="G5330">
        <v>13</v>
      </c>
      <c r="H5330">
        <v>6</v>
      </c>
      <c r="I5330" s="16">
        <f t="shared" si="332"/>
        <v>15.166666666666666</v>
      </c>
      <c r="J5330" s="16">
        <f t="shared" si="333"/>
        <v>4.1056645602729747</v>
      </c>
      <c r="K5330">
        <v>2</v>
      </c>
      <c r="L5330">
        <v>21</v>
      </c>
      <c r="M5330">
        <v>0</v>
      </c>
      <c r="N5330">
        <v>4</v>
      </c>
      <c r="O5330">
        <f t="shared" si="334"/>
        <v>6.75</v>
      </c>
      <c r="P5330" s="16">
        <f t="shared" si="335"/>
        <v>4.1739519642660001</v>
      </c>
      <c r="Q5330" s="16">
        <v>7.8575072706322802</v>
      </c>
      <c r="R5330" s="16">
        <v>3.6842385526561401</v>
      </c>
      <c r="S5330" s="16">
        <v>4.3368176235037401</v>
      </c>
      <c r="T5330" s="16">
        <v>13.046563537407501</v>
      </c>
      <c r="U5330" s="16">
        <v>14.935809985893201</v>
      </c>
      <c r="V5330" s="16">
        <v>17.639103584988501</v>
      </c>
      <c r="W5330" s="16">
        <v>0</v>
      </c>
      <c r="X5330" s="16">
        <v>23.582445401454301</v>
      </c>
      <c r="Y5330" s="16">
        <v>8.7322588009968793</v>
      </c>
      <c r="Z5330" s="16">
        <v>6.1663661227538498</v>
      </c>
      <c r="AA5330" t="s">
        <v>3286</v>
      </c>
      <c r="AB5330" s="16">
        <v>9.9981110880286508</v>
      </c>
      <c r="AC5330" s="16">
        <v>7.4754163163309906E-2</v>
      </c>
      <c r="AD5330" s="16">
        <v>0.75329432510511596</v>
      </c>
      <c r="AE5330" s="16">
        <v>9.9236328579640695E-2</v>
      </c>
      <c r="AF5330">
        <v>0.92095063116912801</v>
      </c>
      <c r="AG5330">
        <v>0.97975258694459699</v>
      </c>
      <c r="AH5330" s="3" t="s">
        <v>3286</v>
      </c>
      <c r="AI5330" s="20" t="s">
        <v>20705</v>
      </c>
      <c r="AJ5330" s="20" t="s">
        <v>20706</v>
      </c>
      <c r="AK5330" s="20" t="s">
        <v>3286</v>
      </c>
      <c r="AL5330" s="3" t="s">
        <v>20708</v>
      </c>
      <c r="AM5330" s="20" t="s">
        <v>6289</v>
      </c>
      <c r="AN5330" s="3" t="s">
        <v>6289</v>
      </c>
      <c r="AO5330" s="20" t="s">
        <v>20709</v>
      </c>
      <c r="AP5330" s="3" t="s">
        <v>20710</v>
      </c>
      <c r="AQ5330" s="20" t="s">
        <v>6289</v>
      </c>
      <c r="AR5330" s="3" t="s">
        <v>6289</v>
      </c>
      <c r="AS5330" s="20" t="s">
        <v>6289</v>
      </c>
      <c r="AT5330" s="3" t="s">
        <v>6289</v>
      </c>
      <c r="AU5330" s="20" t="s">
        <v>6289</v>
      </c>
      <c r="AV5330" s="3" t="s">
        <v>6289</v>
      </c>
      <c r="AW5330" s="20" t="s">
        <v>20711</v>
      </c>
      <c r="AX5330" s="3" t="s">
        <v>20712</v>
      </c>
      <c r="AY5330" s="3" t="s">
        <v>6289</v>
      </c>
      <c r="AZ5330" s="3" t="s">
        <v>6289</v>
      </c>
    </row>
    <row r="5331" spans="1:52">
      <c r="A5331" t="s">
        <v>4430</v>
      </c>
      <c r="B5331" s="3" t="s">
        <v>6406</v>
      </c>
      <c r="C5331">
        <v>0</v>
      </c>
      <c r="D5331">
        <v>0</v>
      </c>
      <c r="E5331">
        <v>1</v>
      </c>
      <c r="F5331">
        <v>0</v>
      </c>
      <c r="G5331">
        <v>0</v>
      </c>
      <c r="H5331">
        <v>1</v>
      </c>
      <c r="I5331" s="16">
        <f t="shared" si="332"/>
        <v>0.33333333333333331</v>
      </c>
      <c r="J5331" s="16">
        <f t="shared" si="333"/>
        <v>0.19245008972987526</v>
      </c>
      <c r="K5331">
        <v>0</v>
      </c>
      <c r="L5331">
        <v>0</v>
      </c>
      <c r="M5331">
        <v>0</v>
      </c>
      <c r="N5331">
        <v>0</v>
      </c>
      <c r="O5331">
        <f t="shared" si="334"/>
        <v>0</v>
      </c>
      <c r="P5331" s="16">
        <f t="shared" si="335"/>
        <v>0</v>
      </c>
      <c r="Q5331" s="16">
        <v>0.78575072706322802</v>
      </c>
      <c r="R5331" s="16">
        <v>0</v>
      </c>
      <c r="S5331" s="16">
        <v>0.51021383805926301</v>
      </c>
      <c r="T5331" s="16">
        <v>0</v>
      </c>
      <c r="U5331" s="16">
        <v>2.4893016643155401</v>
      </c>
      <c r="V5331" s="16">
        <v>0</v>
      </c>
      <c r="W5331" s="16">
        <v>0</v>
      </c>
      <c r="X5331" s="16">
        <v>0</v>
      </c>
      <c r="Y5331" s="16">
        <v>0</v>
      </c>
      <c r="Z5331" s="16">
        <v>0</v>
      </c>
      <c r="AA5331" t="s">
        <v>4430</v>
      </c>
      <c r="AB5331" s="16">
        <v>0.37852662294380301</v>
      </c>
      <c r="AC5331" s="16">
        <v>-0.115401514971242</v>
      </c>
      <c r="AD5331" s="16">
        <v>1.1639339508376401</v>
      </c>
      <c r="AE5331" s="16">
        <v>-9.9147820963716493E-2</v>
      </c>
      <c r="AF5331">
        <v>0.92102090347064403</v>
      </c>
      <c r="AG5331" t="s">
        <v>3500</v>
      </c>
      <c r="AH5331" s="3" t="s">
        <v>4430</v>
      </c>
      <c r="AI5331" s="20" t="s">
        <v>12941</v>
      </c>
      <c r="AJ5331" s="20" t="s">
        <v>12942</v>
      </c>
      <c r="AK5331" s="20" t="s">
        <v>4430</v>
      </c>
      <c r="AL5331" s="3" t="s">
        <v>6289</v>
      </c>
      <c r="AM5331" s="20" t="s">
        <v>6289</v>
      </c>
      <c r="AN5331" s="3" t="s">
        <v>6289</v>
      </c>
      <c r="AO5331" s="20" t="s">
        <v>6289</v>
      </c>
      <c r="AP5331" s="3" t="s">
        <v>6289</v>
      </c>
      <c r="AQ5331" s="20" t="s">
        <v>6289</v>
      </c>
      <c r="AR5331" s="3" t="s">
        <v>6289</v>
      </c>
      <c r="AS5331" s="20" t="s">
        <v>6289</v>
      </c>
      <c r="AT5331" s="3" t="s">
        <v>6289</v>
      </c>
      <c r="AU5331" s="20" t="s">
        <v>6289</v>
      </c>
      <c r="AV5331" s="3" t="s">
        <v>6289</v>
      </c>
      <c r="AW5331" s="20" t="s">
        <v>6289</v>
      </c>
      <c r="AX5331" s="3" t="s">
        <v>6289</v>
      </c>
      <c r="AY5331" s="3" t="s">
        <v>6289</v>
      </c>
      <c r="AZ5331" s="3" t="s">
        <v>6289</v>
      </c>
    </row>
    <row r="5332" spans="1:52">
      <c r="A5332" t="s">
        <v>3289</v>
      </c>
      <c r="B5332" s="3" t="s">
        <v>10837</v>
      </c>
      <c r="C5332">
        <v>47</v>
      </c>
      <c r="D5332">
        <v>11</v>
      </c>
      <c r="E5332">
        <v>6</v>
      </c>
      <c r="F5332">
        <v>47</v>
      </c>
      <c r="G5332">
        <v>40</v>
      </c>
      <c r="H5332">
        <v>6</v>
      </c>
      <c r="I5332" s="16">
        <f t="shared" si="332"/>
        <v>26.166666666666668</v>
      </c>
      <c r="J5332" s="16">
        <f t="shared" si="333"/>
        <v>7.6427767883824176</v>
      </c>
      <c r="K5332">
        <v>5</v>
      </c>
      <c r="L5332">
        <v>14</v>
      </c>
      <c r="M5332">
        <v>5</v>
      </c>
      <c r="N5332">
        <v>8</v>
      </c>
      <c r="O5332">
        <f t="shared" si="334"/>
        <v>8</v>
      </c>
      <c r="P5332" s="16">
        <f t="shared" si="335"/>
        <v>1.8371173070873836</v>
      </c>
      <c r="Q5332" s="16">
        <v>17.129365849978399</v>
      </c>
      <c r="R5332" s="16">
        <v>11.3361186235574</v>
      </c>
      <c r="S5332" s="16">
        <v>6.1225660567111602</v>
      </c>
      <c r="T5332" s="16">
        <v>17.939024863935401</v>
      </c>
      <c r="U5332" s="16">
        <v>14.935809985893201</v>
      </c>
      <c r="V5332" s="16">
        <v>28.5875127067055</v>
      </c>
      <c r="W5332" s="16">
        <v>18.233687969471202</v>
      </c>
      <c r="X5332" s="16">
        <v>15.721630267636201</v>
      </c>
      <c r="Y5332" s="16">
        <v>21.830647002492199</v>
      </c>
      <c r="Z5332" s="16">
        <v>12.3327322455077</v>
      </c>
      <c r="AA5332" t="s">
        <v>3289</v>
      </c>
      <c r="AB5332" s="16">
        <v>16.416909557188799</v>
      </c>
      <c r="AC5332" s="16">
        <v>5.5967653964355803E-2</v>
      </c>
      <c r="AD5332" s="16">
        <v>0.56974422061126195</v>
      </c>
      <c r="AE5332" s="16">
        <v>9.8232947241324794E-2</v>
      </c>
      <c r="AF5332">
        <v>0.92174732085869804</v>
      </c>
      <c r="AG5332">
        <v>0.98030208987373302</v>
      </c>
      <c r="AH5332" s="3" t="s">
        <v>3289</v>
      </c>
      <c r="AI5332" s="20" t="s">
        <v>10835</v>
      </c>
      <c r="AJ5332" s="20" t="s">
        <v>10836</v>
      </c>
      <c r="AK5332" s="20" t="s">
        <v>3289</v>
      </c>
      <c r="AL5332" s="3" t="s">
        <v>6289</v>
      </c>
      <c r="AM5332" s="20" t="s">
        <v>6289</v>
      </c>
      <c r="AN5332" s="3" t="s">
        <v>6289</v>
      </c>
      <c r="AO5332" s="20" t="s">
        <v>10838</v>
      </c>
      <c r="AP5332" s="3" t="s">
        <v>10839</v>
      </c>
      <c r="AQ5332" s="20" t="s">
        <v>6289</v>
      </c>
      <c r="AR5332" s="3" t="s">
        <v>6289</v>
      </c>
      <c r="AS5332" s="20" t="s">
        <v>6289</v>
      </c>
      <c r="AT5332" s="3" t="s">
        <v>6289</v>
      </c>
      <c r="AU5332" s="20" t="s">
        <v>6289</v>
      </c>
      <c r="AV5332" s="3" t="s">
        <v>6289</v>
      </c>
      <c r="AW5332" s="20" t="s">
        <v>6289</v>
      </c>
      <c r="AX5332" s="3" t="s">
        <v>6289</v>
      </c>
      <c r="AY5332" s="3" t="s">
        <v>10840</v>
      </c>
      <c r="AZ5332" s="3" t="s">
        <v>10840</v>
      </c>
    </row>
    <row r="5333" spans="1:52">
      <c r="A5333" t="s">
        <v>5745</v>
      </c>
      <c r="B5333" s="3" t="s">
        <v>22609</v>
      </c>
      <c r="C5333">
        <v>3</v>
      </c>
      <c r="D5333">
        <v>2</v>
      </c>
      <c r="E5333">
        <v>1</v>
      </c>
      <c r="F5333">
        <v>3</v>
      </c>
      <c r="G5333">
        <v>8</v>
      </c>
      <c r="H5333">
        <v>1</v>
      </c>
      <c r="I5333" s="16">
        <f t="shared" si="332"/>
        <v>3</v>
      </c>
      <c r="J5333" s="16">
        <f t="shared" si="333"/>
        <v>0.97182531580755016</v>
      </c>
      <c r="K5333">
        <v>2</v>
      </c>
      <c r="L5333">
        <v>0</v>
      </c>
      <c r="M5333">
        <v>0</v>
      </c>
      <c r="N5333">
        <v>2</v>
      </c>
      <c r="O5333">
        <f t="shared" si="334"/>
        <v>1</v>
      </c>
      <c r="P5333" s="16">
        <f t="shared" si="335"/>
        <v>0.5</v>
      </c>
      <c r="Q5333" s="16">
        <v>1.7286515995391001</v>
      </c>
      <c r="R5333" s="16">
        <v>2.2672237247114699</v>
      </c>
      <c r="S5333" s="16">
        <v>3.3163899473852099</v>
      </c>
      <c r="T5333" s="16">
        <v>3.2616408843518898</v>
      </c>
      <c r="U5333" s="16">
        <v>2.4893016643155401</v>
      </c>
      <c r="V5333" s="16">
        <v>1.8247348536195001</v>
      </c>
      <c r="W5333" s="16">
        <v>0</v>
      </c>
      <c r="X5333" s="16">
        <v>0</v>
      </c>
      <c r="Y5333" s="16">
        <v>8.7322588009968793</v>
      </c>
      <c r="Z5333" s="16">
        <v>3.08318306137692</v>
      </c>
      <c r="AA5333" t="s">
        <v>5745</v>
      </c>
      <c r="AB5333" s="16">
        <v>2.6703384536296499</v>
      </c>
      <c r="AC5333" s="16">
        <v>-8.49560279332498E-2</v>
      </c>
      <c r="AD5333" s="16">
        <v>0.86628423766851403</v>
      </c>
      <c r="AE5333" s="16">
        <v>-9.8069460621720894E-2</v>
      </c>
      <c r="AF5333">
        <v>0.92187713749522604</v>
      </c>
      <c r="AG5333" t="s">
        <v>3500</v>
      </c>
      <c r="AH5333" s="3" t="s">
        <v>5745</v>
      </c>
      <c r="AI5333" s="20" t="s">
        <v>22607</v>
      </c>
      <c r="AJ5333" s="20" t="s">
        <v>22608</v>
      </c>
      <c r="AK5333" s="20" t="s">
        <v>5745</v>
      </c>
      <c r="AL5333" s="3" t="s">
        <v>6289</v>
      </c>
      <c r="AM5333" s="20" t="s">
        <v>6289</v>
      </c>
      <c r="AN5333" s="3" t="s">
        <v>6289</v>
      </c>
      <c r="AO5333" s="20" t="s">
        <v>6289</v>
      </c>
      <c r="AP5333" s="3" t="s">
        <v>6289</v>
      </c>
      <c r="AQ5333" s="20" t="s">
        <v>6289</v>
      </c>
      <c r="AR5333" s="3" t="s">
        <v>6289</v>
      </c>
      <c r="AS5333" s="20" t="s">
        <v>6289</v>
      </c>
      <c r="AT5333" s="3" t="s">
        <v>6289</v>
      </c>
      <c r="AU5333" s="20" t="s">
        <v>6289</v>
      </c>
      <c r="AV5333" s="3" t="s">
        <v>6289</v>
      </c>
      <c r="AW5333" s="20" t="s">
        <v>6289</v>
      </c>
      <c r="AX5333" s="3" t="s">
        <v>6289</v>
      </c>
      <c r="AY5333" s="3" t="s">
        <v>6289</v>
      </c>
      <c r="AZ5333" s="3" t="s">
        <v>6289</v>
      </c>
    </row>
    <row r="5334" spans="1:52">
      <c r="A5334" t="s">
        <v>3290</v>
      </c>
      <c r="B5334" s="3" t="s">
        <v>19440</v>
      </c>
      <c r="C5334">
        <v>85</v>
      </c>
      <c r="D5334">
        <v>15</v>
      </c>
      <c r="E5334">
        <v>14</v>
      </c>
      <c r="F5334">
        <v>85</v>
      </c>
      <c r="G5334">
        <v>57</v>
      </c>
      <c r="H5334">
        <v>14</v>
      </c>
      <c r="I5334" s="16">
        <f t="shared" si="332"/>
        <v>45</v>
      </c>
      <c r="J5334" s="16">
        <f t="shared" si="333"/>
        <v>13.087313619600387</v>
      </c>
      <c r="K5334">
        <v>0</v>
      </c>
      <c r="L5334">
        <v>42</v>
      </c>
      <c r="M5334">
        <v>4</v>
      </c>
      <c r="N5334">
        <v>25</v>
      </c>
      <c r="O5334">
        <f t="shared" si="334"/>
        <v>17.75</v>
      </c>
      <c r="P5334" s="16">
        <f t="shared" si="335"/>
        <v>8.4585385853585837</v>
      </c>
      <c r="Q5334" s="16">
        <v>20.115218612818602</v>
      </c>
      <c r="R5334" s="16">
        <v>16.153969038569201</v>
      </c>
      <c r="S5334" s="16">
        <v>21.173874279459401</v>
      </c>
      <c r="T5334" s="16">
        <v>24.462306632639098</v>
      </c>
      <c r="U5334" s="16">
        <v>34.850223300417497</v>
      </c>
      <c r="V5334" s="16">
        <v>51.700820852552503</v>
      </c>
      <c r="W5334" s="16">
        <v>14.586950375577</v>
      </c>
      <c r="X5334" s="16">
        <v>47.164890802908701</v>
      </c>
      <c r="Y5334" s="16">
        <v>0</v>
      </c>
      <c r="Z5334" s="16">
        <v>38.539788267211598</v>
      </c>
      <c r="AA5334" t="s">
        <v>3290</v>
      </c>
      <c r="AB5334" s="16">
        <v>26.874804216215399</v>
      </c>
      <c r="AC5334" s="16">
        <v>-6.5084898363678506E-2</v>
      </c>
      <c r="AD5334" s="16">
        <v>0.67477783265510904</v>
      </c>
      <c r="AE5334" s="16">
        <v>-9.6453818151647094E-2</v>
      </c>
      <c r="AF5334">
        <v>0.92316015062371204</v>
      </c>
      <c r="AG5334">
        <v>0.98150634063578501</v>
      </c>
      <c r="AH5334" s="3" t="s">
        <v>3290</v>
      </c>
      <c r="AI5334" s="20" t="s">
        <v>19438</v>
      </c>
      <c r="AJ5334" s="20" t="s">
        <v>19439</v>
      </c>
      <c r="AK5334" s="20" t="s">
        <v>3290</v>
      </c>
      <c r="AL5334" s="3" t="s">
        <v>6289</v>
      </c>
      <c r="AM5334" s="20" t="s">
        <v>6289</v>
      </c>
      <c r="AN5334" s="3" t="s">
        <v>6289</v>
      </c>
      <c r="AO5334" s="20" t="s">
        <v>6425</v>
      </c>
      <c r="AP5334" s="3" t="s">
        <v>6426</v>
      </c>
      <c r="AQ5334" s="20" t="s">
        <v>6289</v>
      </c>
      <c r="AR5334" s="3" t="s">
        <v>6289</v>
      </c>
      <c r="AS5334" s="20" t="s">
        <v>6289</v>
      </c>
      <c r="AT5334" s="3" t="s">
        <v>6289</v>
      </c>
      <c r="AU5334" s="20" t="s">
        <v>6289</v>
      </c>
      <c r="AV5334" s="3" t="s">
        <v>6289</v>
      </c>
      <c r="AW5334" s="20" t="s">
        <v>6289</v>
      </c>
      <c r="AX5334" s="3" t="s">
        <v>6289</v>
      </c>
      <c r="AY5334" s="3" t="s">
        <v>6289</v>
      </c>
      <c r="AZ5334" s="3" t="s">
        <v>6289</v>
      </c>
    </row>
    <row r="5335" spans="1:52">
      <c r="A5335" t="s">
        <v>3828</v>
      </c>
      <c r="B5335" s="3" t="s">
        <v>6297</v>
      </c>
      <c r="C5335">
        <v>1</v>
      </c>
      <c r="D5335">
        <v>4</v>
      </c>
      <c r="E5335">
        <v>0</v>
      </c>
      <c r="F5335">
        <v>1</v>
      </c>
      <c r="G5335">
        <v>0</v>
      </c>
      <c r="H5335">
        <v>0</v>
      </c>
      <c r="I5335" s="16">
        <f t="shared" si="332"/>
        <v>1</v>
      </c>
      <c r="J5335" s="16">
        <f t="shared" si="333"/>
        <v>0.57735026918962584</v>
      </c>
      <c r="K5335">
        <v>0</v>
      </c>
      <c r="L5335">
        <v>2</v>
      </c>
      <c r="M5335">
        <v>0</v>
      </c>
      <c r="N5335">
        <v>0</v>
      </c>
      <c r="O5335">
        <f t="shared" si="334"/>
        <v>0.5</v>
      </c>
      <c r="P5335" s="16">
        <f t="shared" si="335"/>
        <v>0.4330127018922193</v>
      </c>
      <c r="Q5335" s="16">
        <v>0</v>
      </c>
      <c r="R5335" s="16">
        <v>0</v>
      </c>
      <c r="S5335" s="16">
        <v>0</v>
      </c>
      <c r="T5335" s="16">
        <v>6.5232817687037699</v>
      </c>
      <c r="U5335" s="16">
        <v>0</v>
      </c>
      <c r="V5335" s="16">
        <v>0.60824495120650002</v>
      </c>
      <c r="W5335" s="16">
        <v>0</v>
      </c>
      <c r="X5335" s="16">
        <v>2.24594718109089</v>
      </c>
      <c r="Y5335" s="16">
        <v>0</v>
      </c>
      <c r="Z5335" s="16">
        <v>0</v>
      </c>
      <c r="AA5335" t="s">
        <v>3828</v>
      </c>
      <c r="AB5335" s="16">
        <v>0.93774739010011599</v>
      </c>
      <c r="AC5335" s="16">
        <v>-0.120808409959533</v>
      </c>
      <c r="AD5335" s="16">
        <v>1.25575860760893</v>
      </c>
      <c r="AE5335" s="16">
        <v>-9.6203529267111301E-2</v>
      </c>
      <c r="AF5335">
        <v>0.92335892786892404</v>
      </c>
      <c r="AG5335" t="s">
        <v>3500</v>
      </c>
      <c r="AH5335" s="3" t="s">
        <v>3828</v>
      </c>
      <c r="AI5335" s="20" t="s">
        <v>8618</v>
      </c>
      <c r="AJ5335" s="20" t="s">
        <v>8619</v>
      </c>
      <c r="AK5335" s="20" t="s">
        <v>3828</v>
      </c>
      <c r="AL5335" s="3" t="s">
        <v>6289</v>
      </c>
      <c r="AM5335" s="20" t="s">
        <v>6289</v>
      </c>
      <c r="AN5335" s="3" t="s">
        <v>6289</v>
      </c>
      <c r="AO5335" s="20" t="s">
        <v>6289</v>
      </c>
      <c r="AP5335" s="3" t="s">
        <v>6289</v>
      </c>
      <c r="AQ5335" s="20" t="s">
        <v>6289</v>
      </c>
      <c r="AR5335" s="3" t="s">
        <v>6289</v>
      </c>
      <c r="AS5335" s="20" t="s">
        <v>6289</v>
      </c>
      <c r="AT5335" s="3" t="s">
        <v>6289</v>
      </c>
      <c r="AU5335" s="20" t="s">
        <v>6289</v>
      </c>
      <c r="AV5335" s="3" t="s">
        <v>6289</v>
      </c>
      <c r="AW5335" s="20" t="s">
        <v>6289</v>
      </c>
      <c r="AX5335" s="3" t="s">
        <v>6289</v>
      </c>
      <c r="AY5335" s="3" t="s">
        <v>6289</v>
      </c>
      <c r="AZ5335" s="3" t="s">
        <v>6289</v>
      </c>
    </row>
    <row r="5336" spans="1:52">
      <c r="A5336" t="s">
        <v>3945</v>
      </c>
      <c r="B5336" s="3" t="s">
        <v>6406</v>
      </c>
      <c r="C5336">
        <v>6</v>
      </c>
      <c r="D5336">
        <v>0</v>
      </c>
      <c r="E5336">
        <v>3</v>
      </c>
      <c r="F5336">
        <v>6</v>
      </c>
      <c r="G5336">
        <v>9</v>
      </c>
      <c r="H5336">
        <v>3</v>
      </c>
      <c r="I5336" s="16">
        <f t="shared" si="332"/>
        <v>4.5</v>
      </c>
      <c r="J5336" s="16">
        <f t="shared" si="333"/>
        <v>1.1726039399558574</v>
      </c>
      <c r="K5336">
        <v>0</v>
      </c>
      <c r="L5336">
        <v>2</v>
      </c>
      <c r="M5336">
        <v>0</v>
      </c>
      <c r="N5336">
        <v>6</v>
      </c>
      <c r="O5336">
        <f t="shared" si="334"/>
        <v>2</v>
      </c>
      <c r="P5336" s="16">
        <f t="shared" si="335"/>
        <v>1.2247448713915889</v>
      </c>
      <c r="Q5336" s="16">
        <v>5.0288046532046602</v>
      </c>
      <c r="R5336" s="16">
        <v>2.5506266903003998</v>
      </c>
      <c r="S5336" s="16">
        <v>1.78574843320742</v>
      </c>
      <c r="T5336" s="16">
        <v>0</v>
      </c>
      <c r="U5336" s="16">
        <v>7.4679049929466101</v>
      </c>
      <c r="V5336" s="16">
        <v>3.6494697072390001</v>
      </c>
      <c r="W5336" s="16">
        <v>0</v>
      </c>
      <c r="X5336" s="16">
        <v>2.24594718109089</v>
      </c>
      <c r="Y5336" s="16">
        <v>0</v>
      </c>
      <c r="Z5336" s="16">
        <v>9.2495491841307693</v>
      </c>
      <c r="AA5336" t="s">
        <v>3945</v>
      </c>
      <c r="AB5336" s="16">
        <v>3.1978050842119798</v>
      </c>
      <c r="AC5336" s="16">
        <v>8.3347909924154001E-2</v>
      </c>
      <c r="AD5336" s="16">
        <v>0.87001668080991401</v>
      </c>
      <c r="AE5336" s="16">
        <v>9.5800358501820906E-2</v>
      </c>
      <c r="AF5336">
        <v>0.92367913262741197</v>
      </c>
      <c r="AG5336" t="s">
        <v>3500</v>
      </c>
      <c r="AH5336" s="3" t="s">
        <v>3945</v>
      </c>
      <c r="AI5336" s="20" t="s">
        <v>9285</v>
      </c>
      <c r="AJ5336" s="20" t="s">
        <v>9286</v>
      </c>
      <c r="AK5336" s="20" t="s">
        <v>3945</v>
      </c>
      <c r="AL5336" s="3" t="s">
        <v>6289</v>
      </c>
      <c r="AM5336" s="20" t="s">
        <v>6289</v>
      </c>
      <c r="AN5336" s="3" t="s">
        <v>6289</v>
      </c>
      <c r="AO5336" s="20" t="s">
        <v>6289</v>
      </c>
      <c r="AP5336" s="3" t="s">
        <v>6289</v>
      </c>
      <c r="AQ5336" s="20" t="s">
        <v>6289</v>
      </c>
      <c r="AR5336" s="3" t="s">
        <v>6289</v>
      </c>
      <c r="AS5336" s="20" t="s">
        <v>6289</v>
      </c>
      <c r="AT5336" s="3" t="s">
        <v>6289</v>
      </c>
      <c r="AU5336" s="20" t="s">
        <v>6289</v>
      </c>
      <c r="AV5336" s="3" t="s">
        <v>6289</v>
      </c>
      <c r="AW5336" s="20" t="s">
        <v>6289</v>
      </c>
      <c r="AX5336" s="3" t="s">
        <v>6289</v>
      </c>
      <c r="AY5336" s="3" t="s">
        <v>6289</v>
      </c>
      <c r="AZ5336" s="3" t="s">
        <v>6289</v>
      </c>
    </row>
    <row r="5337" spans="1:52" ht="30">
      <c r="A5337" t="s">
        <v>3293</v>
      </c>
      <c r="B5337" s="3" t="s">
        <v>25252</v>
      </c>
      <c r="C5337">
        <v>19</v>
      </c>
      <c r="D5337">
        <v>5</v>
      </c>
      <c r="E5337">
        <v>9</v>
      </c>
      <c r="F5337">
        <v>19</v>
      </c>
      <c r="G5337">
        <v>24</v>
      </c>
      <c r="H5337">
        <v>9</v>
      </c>
      <c r="I5337" s="16">
        <f t="shared" si="332"/>
        <v>14.166666666666666</v>
      </c>
      <c r="J5337" s="16">
        <f t="shared" si="333"/>
        <v>2.7930137711665379</v>
      </c>
      <c r="K5337">
        <v>1</v>
      </c>
      <c r="L5337">
        <v>11</v>
      </c>
      <c r="M5337">
        <v>0</v>
      </c>
      <c r="N5337">
        <v>11</v>
      </c>
      <c r="O5337">
        <f t="shared" si="334"/>
        <v>5.75</v>
      </c>
      <c r="P5337" s="16">
        <f t="shared" si="335"/>
        <v>2.6309456474811483</v>
      </c>
      <c r="Q5337" s="16">
        <v>6.9146063981564101</v>
      </c>
      <c r="R5337" s="16">
        <v>6.8016711741344098</v>
      </c>
      <c r="S5337" s="16">
        <v>8.16342140894821</v>
      </c>
      <c r="T5337" s="16">
        <v>8.1541022108797101</v>
      </c>
      <c r="U5337" s="16">
        <v>22.403714978839801</v>
      </c>
      <c r="V5337" s="16">
        <v>11.5566540729235</v>
      </c>
      <c r="W5337" s="16">
        <v>0</v>
      </c>
      <c r="X5337" s="16">
        <v>12.3527094959999</v>
      </c>
      <c r="Y5337" s="16">
        <v>4.3661294004984397</v>
      </c>
      <c r="Z5337" s="16">
        <v>16.957506837573099</v>
      </c>
      <c r="AA5337" t="s">
        <v>3293</v>
      </c>
      <c r="AB5337" s="16">
        <v>9.7670515977953496</v>
      </c>
      <c r="AC5337" s="16">
        <v>-6.4300362984314102E-2</v>
      </c>
      <c r="AD5337" s="16">
        <v>0.67193468729572603</v>
      </c>
      <c r="AE5337" s="16">
        <v>-9.5694364645912106E-2</v>
      </c>
      <c r="AF5337">
        <v>0.92376331672154099</v>
      </c>
      <c r="AG5337">
        <v>0.981676147297879</v>
      </c>
      <c r="AH5337" s="3" t="s">
        <v>3293</v>
      </c>
      <c r="AI5337" s="20" t="s">
        <v>25250</v>
      </c>
      <c r="AJ5337" s="20" t="s">
        <v>25251</v>
      </c>
      <c r="AK5337" s="20" t="s">
        <v>3293</v>
      </c>
      <c r="AL5337" s="3" t="s">
        <v>25253</v>
      </c>
      <c r="AM5337" s="20" t="s">
        <v>6737</v>
      </c>
      <c r="AN5337" s="3" t="s">
        <v>6738</v>
      </c>
      <c r="AO5337" s="20" t="s">
        <v>22111</v>
      </c>
      <c r="AP5337" s="3" t="s">
        <v>22112</v>
      </c>
      <c r="AQ5337" s="20" t="s">
        <v>7562</v>
      </c>
      <c r="AR5337" s="3" t="s">
        <v>7563</v>
      </c>
      <c r="AS5337" s="20" t="s">
        <v>6289</v>
      </c>
      <c r="AT5337" s="3" t="s">
        <v>6289</v>
      </c>
      <c r="AU5337" s="20" t="s">
        <v>6289</v>
      </c>
      <c r="AV5337" s="3" t="s">
        <v>6289</v>
      </c>
      <c r="AW5337" s="20" t="s">
        <v>6289</v>
      </c>
      <c r="AX5337" s="3" t="s">
        <v>6289</v>
      </c>
      <c r="AY5337" s="3" t="s">
        <v>15141</v>
      </c>
      <c r="AZ5337" s="3" t="s">
        <v>15141</v>
      </c>
    </row>
    <row r="5338" spans="1:52">
      <c r="A5338" t="s">
        <v>3292</v>
      </c>
      <c r="B5338" s="3" t="s">
        <v>19787</v>
      </c>
      <c r="C5338">
        <v>28</v>
      </c>
      <c r="D5338">
        <v>0</v>
      </c>
      <c r="E5338">
        <v>9</v>
      </c>
      <c r="F5338">
        <v>28</v>
      </c>
      <c r="G5338">
        <v>59</v>
      </c>
      <c r="H5338">
        <v>9</v>
      </c>
      <c r="I5338" s="16">
        <f t="shared" si="332"/>
        <v>22.166666666666668</v>
      </c>
      <c r="J5338" s="16">
        <f t="shared" si="333"/>
        <v>7.9282079615434844</v>
      </c>
      <c r="K5338">
        <v>0</v>
      </c>
      <c r="L5338">
        <v>9</v>
      </c>
      <c r="M5338">
        <v>0</v>
      </c>
      <c r="N5338">
        <v>21</v>
      </c>
      <c r="O5338">
        <f t="shared" si="334"/>
        <v>7.5</v>
      </c>
      <c r="P5338" s="16">
        <f t="shared" si="335"/>
        <v>4.3084219849035215</v>
      </c>
      <c r="Q5338" s="16">
        <v>9.2718585793460893</v>
      </c>
      <c r="R5338" s="16">
        <v>16.720774969747101</v>
      </c>
      <c r="S5338" s="16">
        <v>8.4185283279778407</v>
      </c>
      <c r="T5338" s="16">
        <v>0</v>
      </c>
      <c r="U5338" s="16">
        <v>22.403714978839801</v>
      </c>
      <c r="V5338" s="16">
        <v>17.030858633782</v>
      </c>
      <c r="W5338" s="16">
        <v>0</v>
      </c>
      <c r="X5338" s="16">
        <v>10.106762314909</v>
      </c>
      <c r="Y5338" s="16">
        <v>0</v>
      </c>
      <c r="Z5338" s="16">
        <v>32.373422144457699</v>
      </c>
      <c r="AA5338" t="s">
        <v>3292</v>
      </c>
      <c r="AB5338" s="16">
        <v>11.632591994906001</v>
      </c>
      <c r="AC5338" s="16">
        <v>-8.8714889959072202E-2</v>
      </c>
      <c r="AD5338" s="16">
        <v>0.93140814015937501</v>
      </c>
      <c r="AE5338" s="16">
        <v>-9.52481368091673E-2</v>
      </c>
      <c r="AF5338">
        <v>0.924117736110178</v>
      </c>
      <c r="AG5338">
        <v>0.981676147297879</v>
      </c>
      <c r="AH5338" s="3" t="s">
        <v>3292</v>
      </c>
      <c r="AI5338" s="20" t="s">
        <v>19785</v>
      </c>
      <c r="AJ5338" s="20" t="s">
        <v>19786</v>
      </c>
      <c r="AK5338" s="20" t="s">
        <v>3292</v>
      </c>
      <c r="AL5338" s="3" t="s">
        <v>19788</v>
      </c>
      <c r="AM5338" s="20" t="s">
        <v>6289</v>
      </c>
      <c r="AN5338" s="3" t="s">
        <v>6289</v>
      </c>
      <c r="AO5338" s="20" t="s">
        <v>6289</v>
      </c>
      <c r="AP5338" s="3" t="s">
        <v>6289</v>
      </c>
      <c r="AQ5338" s="20" t="s">
        <v>6289</v>
      </c>
      <c r="AR5338" s="3" t="s">
        <v>6289</v>
      </c>
      <c r="AS5338" s="20" t="s">
        <v>6289</v>
      </c>
      <c r="AT5338" s="3" t="s">
        <v>6289</v>
      </c>
      <c r="AU5338" s="20" t="s">
        <v>6289</v>
      </c>
      <c r="AV5338" s="3" t="s">
        <v>6289</v>
      </c>
      <c r="AW5338" s="20" t="s">
        <v>6289</v>
      </c>
      <c r="AX5338" s="3" t="s">
        <v>6289</v>
      </c>
      <c r="AY5338" s="3" t="s">
        <v>6289</v>
      </c>
      <c r="AZ5338" s="3" t="s">
        <v>6289</v>
      </c>
    </row>
    <row r="5339" spans="1:52">
      <c r="A5339" t="s">
        <v>3291</v>
      </c>
      <c r="B5339" s="3" t="s">
        <v>8028</v>
      </c>
      <c r="C5339">
        <v>30</v>
      </c>
      <c r="D5339">
        <v>13</v>
      </c>
      <c r="E5339">
        <v>2</v>
      </c>
      <c r="F5339">
        <v>30</v>
      </c>
      <c r="G5339">
        <v>16</v>
      </c>
      <c r="H5339">
        <v>2</v>
      </c>
      <c r="I5339" s="16">
        <f t="shared" si="332"/>
        <v>15.5</v>
      </c>
      <c r="J5339" s="16">
        <f t="shared" si="333"/>
        <v>4.6889349655450658</v>
      </c>
      <c r="K5339">
        <v>8</v>
      </c>
      <c r="L5339">
        <v>2</v>
      </c>
      <c r="M5339">
        <v>0</v>
      </c>
      <c r="N5339">
        <v>4</v>
      </c>
      <c r="O5339">
        <f t="shared" si="334"/>
        <v>3.5</v>
      </c>
      <c r="P5339" s="16">
        <f t="shared" si="335"/>
        <v>1.479019945774904</v>
      </c>
      <c r="Q5339" s="16">
        <v>3.3001530536655599</v>
      </c>
      <c r="R5339" s="16">
        <v>4.5344474494229399</v>
      </c>
      <c r="S5339" s="16">
        <v>4.3368176235037401</v>
      </c>
      <c r="T5339" s="16">
        <v>21.2006657482873</v>
      </c>
      <c r="U5339" s="16">
        <v>4.9786033286310696</v>
      </c>
      <c r="V5339" s="16">
        <v>18.247348536194998</v>
      </c>
      <c r="W5339" s="16">
        <v>0</v>
      </c>
      <c r="X5339" s="16">
        <v>2.24594718109089</v>
      </c>
      <c r="Y5339" s="16">
        <v>34.929035203987503</v>
      </c>
      <c r="Z5339" s="16">
        <v>6.1663661227538498</v>
      </c>
      <c r="AA5339" t="s">
        <v>3291</v>
      </c>
      <c r="AB5339" s="16">
        <v>9.9939384247537895</v>
      </c>
      <c r="AC5339" s="16">
        <v>8.2827840369646799E-2</v>
      </c>
      <c r="AD5339" s="16">
        <v>0.87010443659244696</v>
      </c>
      <c r="AE5339" s="16">
        <v>9.5192987055694095E-2</v>
      </c>
      <c r="AF5339">
        <v>0.92416154021126395</v>
      </c>
      <c r="AG5339">
        <v>0.981676147297879</v>
      </c>
      <c r="AH5339" s="3" t="s">
        <v>3291</v>
      </c>
      <c r="AI5339" s="20" t="s">
        <v>10080</v>
      </c>
      <c r="AJ5339" s="20" t="s">
        <v>10081</v>
      </c>
      <c r="AK5339" s="20" t="s">
        <v>3291</v>
      </c>
      <c r="AL5339" s="3" t="s">
        <v>6289</v>
      </c>
      <c r="AM5339" s="20" t="s">
        <v>6289</v>
      </c>
      <c r="AN5339" s="3" t="s">
        <v>6289</v>
      </c>
      <c r="AO5339" s="20" t="s">
        <v>7638</v>
      </c>
      <c r="AP5339" s="3" t="s">
        <v>7639</v>
      </c>
      <c r="AQ5339" s="20" t="s">
        <v>6757</v>
      </c>
      <c r="AR5339" s="3" t="s">
        <v>6758</v>
      </c>
      <c r="AS5339" s="20" t="s">
        <v>6289</v>
      </c>
      <c r="AT5339" s="3" t="s">
        <v>6289</v>
      </c>
      <c r="AU5339" s="20" t="s">
        <v>6289</v>
      </c>
      <c r="AV5339" s="3" t="s">
        <v>6289</v>
      </c>
      <c r="AW5339" s="20" t="s">
        <v>6289</v>
      </c>
      <c r="AX5339" s="3" t="s">
        <v>6289</v>
      </c>
      <c r="AY5339" s="3" t="s">
        <v>6289</v>
      </c>
      <c r="AZ5339" s="3" t="s">
        <v>9781</v>
      </c>
    </row>
    <row r="5340" spans="1:52">
      <c r="A5340" t="s">
        <v>4992</v>
      </c>
      <c r="B5340" s="3" t="s">
        <v>6297</v>
      </c>
      <c r="C5340">
        <v>6</v>
      </c>
      <c r="D5340">
        <v>0</v>
      </c>
      <c r="E5340">
        <v>2</v>
      </c>
      <c r="F5340">
        <v>6</v>
      </c>
      <c r="G5340">
        <v>0</v>
      </c>
      <c r="H5340">
        <v>2</v>
      </c>
      <c r="I5340" s="16">
        <f t="shared" si="332"/>
        <v>2.6666666666666665</v>
      </c>
      <c r="J5340" s="16">
        <f t="shared" si="333"/>
        <v>1.0183501544346312</v>
      </c>
      <c r="K5340">
        <v>0</v>
      </c>
      <c r="L5340">
        <v>2</v>
      </c>
      <c r="M5340">
        <v>0</v>
      </c>
      <c r="N5340">
        <v>1</v>
      </c>
      <c r="O5340">
        <f t="shared" si="334"/>
        <v>0.75</v>
      </c>
      <c r="P5340" s="16">
        <f t="shared" si="335"/>
        <v>0.41457809879442498</v>
      </c>
      <c r="Q5340" s="16">
        <v>1.41435130871381</v>
      </c>
      <c r="R5340" s="16">
        <v>0</v>
      </c>
      <c r="S5340" s="16">
        <v>0.25510691902963201</v>
      </c>
      <c r="T5340" s="16">
        <v>0</v>
      </c>
      <c r="U5340" s="16">
        <v>4.9786033286310696</v>
      </c>
      <c r="V5340" s="16">
        <v>3.6494697072390001</v>
      </c>
      <c r="W5340" s="16">
        <v>0</v>
      </c>
      <c r="X5340" s="16">
        <v>2.24594718109089</v>
      </c>
      <c r="Y5340" s="16">
        <v>0</v>
      </c>
      <c r="Z5340" s="16">
        <v>1.54159153068846</v>
      </c>
      <c r="AA5340" t="s">
        <v>4992</v>
      </c>
      <c r="AB5340" s="16">
        <v>1.4085069975392901</v>
      </c>
      <c r="AC5340" s="16">
        <v>-0.103584336835393</v>
      </c>
      <c r="AD5340" s="16">
        <v>1.0993543100097001</v>
      </c>
      <c r="AE5340" s="16">
        <v>-9.42228869184841E-2</v>
      </c>
      <c r="AF5340">
        <v>0.92493210451793395</v>
      </c>
      <c r="AG5340" t="s">
        <v>3500</v>
      </c>
      <c r="AH5340" s="3" t="s">
        <v>4992</v>
      </c>
      <c r="AI5340" s="20" t="s">
        <v>17335</v>
      </c>
      <c r="AJ5340" s="20" t="s">
        <v>17336</v>
      </c>
      <c r="AK5340" s="20" t="s">
        <v>4992</v>
      </c>
      <c r="AL5340" s="3" t="s">
        <v>6289</v>
      </c>
      <c r="AM5340" s="20" t="s">
        <v>6289</v>
      </c>
      <c r="AN5340" s="3" t="s">
        <v>6289</v>
      </c>
      <c r="AO5340" s="20" t="s">
        <v>6289</v>
      </c>
      <c r="AP5340" s="3" t="s">
        <v>6289</v>
      </c>
      <c r="AQ5340" s="20" t="s">
        <v>6289</v>
      </c>
      <c r="AR5340" s="3" t="s">
        <v>6289</v>
      </c>
      <c r="AS5340" s="20" t="s">
        <v>6289</v>
      </c>
      <c r="AT5340" s="3" t="s">
        <v>6289</v>
      </c>
      <c r="AU5340" s="20" t="s">
        <v>6289</v>
      </c>
      <c r="AV5340" s="3" t="s">
        <v>6289</v>
      </c>
      <c r="AW5340" s="20" t="s">
        <v>6289</v>
      </c>
      <c r="AX5340" s="3" t="s">
        <v>6289</v>
      </c>
      <c r="AY5340" s="3" t="s">
        <v>6289</v>
      </c>
      <c r="AZ5340" s="3" t="s">
        <v>6289</v>
      </c>
    </row>
    <row r="5341" spans="1:52">
      <c r="A5341" t="s">
        <v>3296</v>
      </c>
      <c r="B5341" s="3" t="s">
        <v>25024</v>
      </c>
      <c r="C5341">
        <v>4</v>
      </c>
      <c r="D5341">
        <v>0</v>
      </c>
      <c r="E5341">
        <v>3</v>
      </c>
      <c r="F5341">
        <v>4</v>
      </c>
      <c r="G5341">
        <v>34</v>
      </c>
      <c r="H5341">
        <v>3</v>
      </c>
      <c r="I5341" s="16">
        <f t="shared" si="332"/>
        <v>8</v>
      </c>
      <c r="J5341" s="16">
        <f t="shared" si="333"/>
        <v>4.7784237289438174</v>
      </c>
      <c r="K5341">
        <v>3</v>
      </c>
      <c r="L5341">
        <v>1</v>
      </c>
      <c r="M5341">
        <v>0</v>
      </c>
      <c r="N5341">
        <v>4</v>
      </c>
      <c r="O5341">
        <f t="shared" si="334"/>
        <v>2</v>
      </c>
      <c r="P5341" s="16">
        <f t="shared" si="335"/>
        <v>0.79056941504209488</v>
      </c>
      <c r="Q5341" s="16">
        <v>3.9287536353161401</v>
      </c>
      <c r="R5341" s="16">
        <v>9.6357008300237492</v>
      </c>
      <c r="S5341" s="16">
        <v>5.3572452996222601</v>
      </c>
      <c r="T5341" s="16">
        <v>0</v>
      </c>
      <c r="U5341" s="16">
        <v>7.4679049929466101</v>
      </c>
      <c r="V5341" s="16">
        <v>2.4329798048260001</v>
      </c>
      <c r="W5341" s="16">
        <v>0</v>
      </c>
      <c r="X5341" s="16">
        <v>1.1229735905454401</v>
      </c>
      <c r="Y5341" s="16">
        <v>13.0983882014953</v>
      </c>
      <c r="Z5341" s="16">
        <v>6.1663661227538498</v>
      </c>
      <c r="AA5341" t="s">
        <v>3296</v>
      </c>
      <c r="AB5341" s="16">
        <v>4.9210312477529401</v>
      </c>
      <c r="AC5341" s="16">
        <v>-7.9689575136617494E-2</v>
      </c>
      <c r="AD5341" s="16">
        <v>0.85456856279693405</v>
      </c>
      <c r="AE5341" s="16">
        <v>-9.3251236478674004E-2</v>
      </c>
      <c r="AF5341">
        <v>0.925703970857646</v>
      </c>
      <c r="AG5341">
        <v>0.98254027978690195</v>
      </c>
      <c r="AH5341" s="3" t="s">
        <v>3296</v>
      </c>
      <c r="AI5341" s="20" t="s">
        <v>25022</v>
      </c>
      <c r="AJ5341" s="20" t="s">
        <v>25023</v>
      </c>
      <c r="AK5341" s="20" t="s">
        <v>3296</v>
      </c>
      <c r="AL5341" s="3" t="s">
        <v>25025</v>
      </c>
      <c r="AM5341" s="20" t="s">
        <v>6494</v>
      </c>
      <c r="AN5341" s="3" t="s">
        <v>6495</v>
      </c>
      <c r="AO5341" s="20" t="s">
        <v>6455</v>
      </c>
      <c r="AP5341" s="3" t="s">
        <v>6456</v>
      </c>
      <c r="AQ5341" s="20" t="s">
        <v>25026</v>
      </c>
      <c r="AR5341" s="3" t="s">
        <v>25027</v>
      </c>
      <c r="AS5341" s="20" t="s">
        <v>6289</v>
      </c>
      <c r="AT5341" s="3" t="s">
        <v>6289</v>
      </c>
      <c r="AU5341" s="20" t="s">
        <v>6289</v>
      </c>
      <c r="AV5341" s="3" t="s">
        <v>6289</v>
      </c>
      <c r="AW5341" s="20" t="s">
        <v>6289</v>
      </c>
      <c r="AX5341" s="3" t="s">
        <v>6289</v>
      </c>
      <c r="AY5341" s="3" t="s">
        <v>6289</v>
      </c>
      <c r="AZ5341" s="3" t="s">
        <v>6289</v>
      </c>
    </row>
    <row r="5342" spans="1:52">
      <c r="A5342" t="s">
        <v>3294</v>
      </c>
      <c r="B5342" s="3" t="s">
        <v>18428</v>
      </c>
      <c r="C5342">
        <v>104</v>
      </c>
      <c r="D5342">
        <v>22</v>
      </c>
      <c r="E5342">
        <v>9</v>
      </c>
      <c r="F5342">
        <v>104</v>
      </c>
      <c r="G5342">
        <v>133</v>
      </c>
      <c r="H5342">
        <v>9</v>
      </c>
      <c r="I5342" s="16">
        <f t="shared" si="332"/>
        <v>63.5</v>
      </c>
      <c r="J5342" s="16">
        <f t="shared" si="333"/>
        <v>20.932099220522002</v>
      </c>
      <c r="K5342">
        <v>12</v>
      </c>
      <c r="L5342">
        <v>45</v>
      </c>
      <c r="M5342">
        <v>8</v>
      </c>
      <c r="N5342">
        <v>7</v>
      </c>
      <c r="O5342">
        <f t="shared" si="334"/>
        <v>18</v>
      </c>
      <c r="P5342" s="16">
        <f t="shared" si="335"/>
        <v>7.8501592340537911</v>
      </c>
      <c r="Q5342" s="16">
        <v>32.372929955004999</v>
      </c>
      <c r="R5342" s="16">
        <v>37.692594423328202</v>
      </c>
      <c r="S5342" s="16">
        <v>26.786226498111301</v>
      </c>
      <c r="T5342" s="16">
        <v>35.878049727870703</v>
      </c>
      <c r="U5342" s="16">
        <v>22.403714978839801</v>
      </c>
      <c r="V5342" s="16">
        <v>63.257474925475996</v>
      </c>
      <c r="W5342" s="16">
        <v>29.173900751154001</v>
      </c>
      <c r="X5342" s="16">
        <v>50.533811574544998</v>
      </c>
      <c r="Y5342" s="16">
        <v>52.393552805981301</v>
      </c>
      <c r="Z5342" s="16">
        <v>10.7911407148192</v>
      </c>
      <c r="AA5342" t="s">
        <v>3294</v>
      </c>
      <c r="AB5342" s="16">
        <v>36.1283396355131</v>
      </c>
      <c r="AC5342" s="16">
        <v>-5.1122170616652703E-2</v>
      </c>
      <c r="AD5342" s="16">
        <v>0.54849531402864804</v>
      </c>
      <c r="AE5342" s="16">
        <v>-9.3204389005924204E-2</v>
      </c>
      <c r="AF5342">
        <v>0.92574118764746005</v>
      </c>
      <c r="AG5342">
        <v>0.98254027978690195</v>
      </c>
      <c r="AH5342" s="3" t="s">
        <v>3294</v>
      </c>
      <c r="AI5342" s="20" t="s">
        <v>18426</v>
      </c>
      <c r="AJ5342" s="20" t="s">
        <v>18427</v>
      </c>
      <c r="AK5342" s="20" t="s">
        <v>3294</v>
      </c>
      <c r="AL5342" s="3" t="s">
        <v>18429</v>
      </c>
      <c r="AM5342" s="20" t="s">
        <v>6289</v>
      </c>
      <c r="AN5342" s="3" t="s">
        <v>6289</v>
      </c>
      <c r="AO5342" s="20" t="s">
        <v>6289</v>
      </c>
      <c r="AP5342" s="3" t="s">
        <v>6289</v>
      </c>
      <c r="AQ5342" s="20" t="s">
        <v>6289</v>
      </c>
      <c r="AR5342" s="3" t="s">
        <v>6289</v>
      </c>
      <c r="AS5342" s="20" t="s">
        <v>6289</v>
      </c>
      <c r="AT5342" s="3" t="s">
        <v>6289</v>
      </c>
      <c r="AU5342" s="20" t="s">
        <v>6289</v>
      </c>
      <c r="AV5342" s="3" t="s">
        <v>6289</v>
      </c>
      <c r="AW5342" s="20" t="s">
        <v>6289</v>
      </c>
      <c r="AX5342" s="3" t="s">
        <v>6289</v>
      </c>
      <c r="AY5342" s="3" t="s">
        <v>6289</v>
      </c>
      <c r="AZ5342" s="3" t="s">
        <v>18425</v>
      </c>
    </row>
    <row r="5343" spans="1:52">
      <c r="A5343" t="s">
        <v>3295</v>
      </c>
      <c r="B5343" s="3" t="s">
        <v>6406</v>
      </c>
      <c r="C5343">
        <v>14</v>
      </c>
      <c r="D5343">
        <v>10</v>
      </c>
      <c r="E5343">
        <v>6</v>
      </c>
      <c r="F5343">
        <v>14</v>
      </c>
      <c r="G5343">
        <v>91</v>
      </c>
      <c r="H5343">
        <v>6</v>
      </c>
      <c r="I5343" s="16">
        <f t="shared" si="332"/>
        <v>23.5</v>
      </c>
      <c r="J5343" s="16">
        <f t="shared" si="333"/>
        <v>12.395675769306722</v>
      </c>
      <c r="K5343">
        <v>0</v>
      </c>
      <c r="L5343">
        <v>7</v>
      </c>
      <c r="M5343">
        <v>0</v>
      </c>
      <c r="N5343">
        <v>35</v>
      </c>
      <c r="O5343">
        <f t="shared" si="334"/>
        <v>10.5</v>
      </c>
      <c r="P5343" s="16">
        <f t="shared" si="335"/>
        <v>7.2154348448309058</v>
      </c>
      <c r="Q5343" s="16">
        <v>16.815065559153101</v>
      </c>
      <c r="R5343" s="16">
        <v>25.789669868592998</v>
      </c>
      <c r="S5343" s="16">
        <v>21.939195036548298</v>
      </c>
      <c r="T5343" s="16">
        <v>16.308204421759399</v>
      </c>
      <c r="U5343" s="16">
        <v>14.935809985893201</v>
      </c>
      <c r="V5343" s="16">
        <v>8.5154293168910105</v>
      </c>
      <c r="W5343" s="16">
        <v>0</v>
      </c>
      <c r="X5343" s="16">
        <v>7.86081513381811</v>
      </c>
      <c r="Y5343" s="16">
        <v>0</v>
      </c>
      <c r="Z5343" s="16">
        <v>53.955703574096198</v>
      </c>
      <c r="AA5343" t="s">
        <v>3295</v>
      </c>
      <c r="AB5343" s="16">
        <v>16.611989289675201</v>
      </c>
      <c r="AC5343" s="16">
        <v>-7.8492896536715095E-2</v>
      </c>
      <c r="AD5343" s="16">
        <v>0.84302722760194004</v>
      </c>
      <c r="AE5343" s="16">
        <v>-9.3108376534877302E-2</v>
      </c>
      <c r="AF5343">
        <v>0.92581746283435795</v>
      </c>
      <c r="AG5343">
        <v>0.98254027978690195</v>
      </c>
      <c r="AH5343" s="3" t="s">
        <v>3295</v>
      </c>
      <c r="AI5343" s="20" t="s">
        <v>20366</v>
      </c>
      <c r="AJ5343" s="20" t="s">
        <v>20367</v>
      </c>
      <c r="AK5343" s="20" t="s">
        <v>3295</v>
      </c>
      <c r="AL5343" s="3" t="s">
        <v>6289</v>
      </c>
      <c r="AM5343" s="20" t="s">
        <v>6289</v>
      </c>
      <c r="AN5343" s="3" t="s">
        <v>6289</v>
      </c>
      <c r="AO5343" s="20" t="s">
        <v>6289</v>
      </c>
      <c r="AP5343" s="3" t="s">
        <v>6289</v>
      </c>
      <c r="AQ5343" s="20" t="s">
        <v>6289</v>
      </c>
      <c r="AR5343" s="3" t="s">
        <v>6289</v>
      </c>
      <c r="AS5343" s="20" t="s">
        <v>6289</v>
      </c>
      <c r="AT5343" s="3" t="s">
        <v>6289</v>
      </c>
      <c r="AU5343" s="20" t="s">
        <v>6289</v>
      </c>
      <c r="AV5343" s="3" t="s">
        <v>6289</v>
      </c>
      <c r="AW5343" s="20" t="s">
        <v>6289</v>
      </c>
      <c r="AX5343" s="3" t="s">
        <v>6289</v>
      </c>
      <c r="AY5343" s="3" t="s">
        <v>6289</v>
      </c>
      <c r="AZ5343" s="3" t="s">
        <v>6289</v>
      </c>
    </row>
    <row r="5344" spans="1:52" ht="30">
      <c r="A5344" t="s">
        <v>4899</v>
      </c>
      <c r="B5344" s="3" t="s">
        <v>16308</v>
      </c>
      <c r="C5344">
        <v>2</v>
      </c>
      <c r="D5344">
        <v>2</v>
      </c>
      <c r="E5344">
        <v>0</v>
      </c>
      <c r="F5344">
        <v>2</v>
      </c>
      <c r="G5344">
        <v>22</v>
      </c>
      <c r="H5344">
        <v>0</v>
      </c>
      <c r="I5344" s="16">
        <f t="shared" si="332"/>
        <v>4.666666666666667</v>
      </c>
      <c r="J5344" s="16">
        <f t="shared" si="333"/>
        <v>3.1856158192958781</v>
      </c>
      <c r="K5344">
        <v>0</v>
      </c>
      <c r="L5344">
        <v>2</v>
      </c>
      <c r="M5344">
        <v>0</v>
      </c>
      <c r="N5344">
        <v>6</v>
      </c>
      <c r="O5344">
        <f t="shared" si="334"/>
        <v>2</v>
      </c>
      <c r="P5344" s="16">
        <f t="shared" si="335"/>
        <v>1.2247448713915889</v>
      </c>
      <c r="Q5344" s="16">
        <v>3.3001530536655599</v>
      </c>
      <c r="R5344" s="16">
        <v>6.2348652429565501</v>
      </c>
      <c r="S5344" s="16">
        <v>6.37767297574079</v>
      </c>
      <c r="T5344" s="16">
        <v>3.2616408843518898</v>
      </c>
      <c r="U5344" s="16">
        <v>0</v>
      </c>
      <c r="V5344" s="16">
        <v>1.216489902413</v>
      </c>
      <c r="W5344" s="16">
        <v>0</v>
      </c>
      <c r="X5344" s="16">
        <v>2.24594718109089</v>
      </c>
      <c r="Y5344" s="16">
        <v>0</v>
      </c>
      <c r="Z5344" s="16">
        <v>9.2495491841307693</v>
      </c>
      <c r="AA5344" t="s">
        <v>4899</v>
      </c>
      <c r="AB5344" s="16">
        <v>3.18863184243494</v>
      </c>
      <c r="AC5344" s="16">
        <v>-8.25629952246444E-2</v>
      </c>
      <c r="AD5344" s="16">
        <v>0.88750044106858905</v>
      </c>
      <c r="AE5344" s="16">
        <v>-9.3028680780411696E-2</v>
      </c>
      <c r="AF5344">
        <v>0.92588077605010999</v>
      </c>
      <c r="AG5344" t="s">
        <v>3500</v>
      </c>
      <c r="AH5344" s="3" t="s">
        <v>4899</v>
      </c>
      <c r="AI5344" s="20" t="s">
        <v>16306</v>
      </c>
      <c r="AJ5344" s="20" t="s">
        <v>16307</v>
      </c>
      <c r="AK5344" s="20" t="s">
        <v>4899</v>
      </c>
      <c r="AL5344" s="3" t="s">
        <v>6289</v>
      </c>
      <c r="AM5344" s="20" t="s">
        <v>16309</v>
      </c>
      <c r="AN5344" s="3" t="s">
        <v>16310</v>
      </c>
      <c r="AO5344" s="20" t="s">
        <v>6289</v>
      </c>
      <c r="AP5344" s="3" t="s">
        <v>6289</v>
      </c>
      <c r="AQ5344" s="20" t="s">
        <v>6965</v>
      </c>
      <c r="AR5344" s="3" t="s">
        <v>6966</v>
      </c>
      <c r="AS5344" s="20" t="s">
        <v>6289</v>
      </c>
      <c r="AT5344" s="3" t="s">
        <v>6289</v>
      </c>
      <c r="AU5344" s="20" t="s">
        <v>6289</v>
      </c>
      <c r="AV5344" s="3" t="s">
        <v>6289</v>
      </c>
      <c r="AW5344" s="20" t="s">
        <v>6289</v>
      </c>
      <c r="AX5344" s="3" t="s">
        <v>6289</v>
      </c>
      <c r="AY5344" s="3" t="s">
        <v>6289</v>
      </c>
      <c r="AZ5344" s="3" t="s">
        <v>6289</v>
      </c>
    </row>
    <row r="5345" spans="1:52">
      <c r="A5345" t="s">
        <v>4336</v>
      </c>
      <c r="B5345" s="3" t="s">
        <v>6406</v>
      </c>
      <c r="C5345">
        <v>2</v>
      </c>
      <c r="D5345">
        <v>0</v>
      </c>
      <c r="E5345">
        <v>0</v>
      </c>
      <c r="F5345">
        <v>2</v>
      </c>
      <c r="G5345">
        <v>0</v>
      </c>
      <c r="H5345">
        <v>0</v>
      </c>
      <c r="I5345" s="16">
        <f t="shared" si="332"/>
        <v>0.66666666666666663</v>
      </c>
      <c r="J5345" s="16">
        <f t="shared" si="333"/>
        <v>0.38490017945975052</v>
      </c>
      <c r="K5345">
        <v>0</v>
      </c>
      <c r="L5345">
        <v>0</v>
      </c>
      <c r="M5345">
        <v>0</v>
      </c>
      <c r="N5345">
        <v>0</v>
      </c>
      <c r="O5345">
        <f t="shared" si="334"/>
        <v>0</v>
      </c>
      <c r="P5345" s="16">
        <f t="shared" si="335"/>
        <v>0</v>
      </c>
      <c r="Q5345" s="16">
        <v>0.31430029082529098</v>
      </c>
      <c r="R5345" s="16">
        <v>0</v>
      </c>
      <c r="S5345" s="16">
        <v>0.25510691902963201</v>
      </c>
      <c r="T5345" s="16">
        <v>0</v>
      </c>
      <c r="U5345" s="16">
        <v>0</v>
      </c>
      <c r="V5345" s="16">
        <v>1.216489902413</v>
      </c>
      <c r="W5345" s="16">
        <v>0</v>
      </c>
      <c r="X5345" s="16">
        <v>0</v>
      </c>
      <c r="Y5345" s="16">
        <v>0</v>
      </c>
      <c r="Z5345" s="16">
        <v>0</v>
      </c>
      <c r="AA5345" t="s">
        <v>4336</v>
      </c>
      <c r="AB5345" s="16">
        <v>0.17858971122679199</v>
      </c>
      <c r="AC5345" s="16">
        <v>0.107104866317519</v>
      </c>
      <c r="AD5345" s="16">
        <v>1.15667698464869</v>
      </c>
      <c r="AE5345" s="16">
        <v>9.2597041126438101E-2</v>
      </c>
      <c r="AF5345">
        <v>0.92622369448917896</v>
      </c>
      <c r="AG5345" t="s">
        <v>3500</v>
      </c>
      <c r="AH5345" s="3" t="s">
        <v>4336</v>
      </c>
      <c r="AI5345" s="20" t="s">
        <v>12446</v>
      </c>
      <c r="AJ5345" s="20" t="s">
        <v>12447</v>
      </c>
      <c r="AK5345" s="20" t="s">
        <v>4336</v>
      </c>
      <c r="AL5345" s="3" t="s">
        <v>6289</v>
      </c>
      <c r="AM5345" s="20" t="s">
        <v>6289</v>
      </c>
      <c r="AN5345" s="3" t="s">
        <v>6289</v>
      </c>
      <c r="AO5345" s="20" t="s">
        <v>6289</v>
      </c>
      <c r="AP5345" s="3" t="s">
        <v>6289</v>
      </c>
      <c r="AQ5345" s="20" t="s">
        <v>6289</v>
      </c>
      <c r="AR5345" s="3" t="s">
        <v>6289</v>
      </c>
      <c r="AS5345" s="20" t="s">
        <v>6289</v>
      </c>
      <c r="AT5345" s="3" t="s">
        <v>6289</v>
      </c>
      <c r="AU5345" s="20" t="s">
        <v>6289</v>
      </c>
      <c r="AV5345" s="3" t="s">
        <v>6289</v>
      </c>
      <c r="AW5345" s="20" t="s">
        <v>6289</v>
      </c>
      <c r="AX5345" s="3" t="s">
        <v>6289</v>
      </c>
      <c r="AY5345" s="3" t="s">
        <v>6289</v>
      </c>
      <c r="AZ5345" s="3" t="s">
        <v>6289</v>
      </c>
    </row>
    <row r="5346" spans="1:52">
      <c r="A5346" t="s">
        <v>4725</v>
      </c>
      <c r="B5346" s="3" t="s">
        <v>6406</v>
      </c>
      <c r="C5346">
        <v>2</v>
      </c>
      <c r="D5346">
        <v>0</v>
      </c>
      <c r="E5346">
        <v>0</v>
      </c>
      <c r="F5346">
        <v>2</v>
      </c>
      <c r="G5346">
        <v>0</v>
      </c>
      <c r="H5346">
        <v>0</v>
      </c>
      <c r="I5346" s="16">
        <f t="shared" si="332"/>
        <v>0.66666666666666663</v>
      </c>
      <c r="J5346" s="16">
        <f t="shared" si="333"/>
        <v>0.38490017945975052</v>
      </c>
      <c r="K5346">
        <v>0</v>
      </c>
      <c r="L5346">
        <v>0</v>
      </c>
      <c r="M5346">
        <v>0</v>
      </c>
      <c r="N5346">
        <v>0</v>
      </c>
      <c r="O5346">
        <f t="shared" si="334"/>
        <v>0</v>
      </c>
      <c r="P5346" s="16">
        <f t="shared" si="335"/>
        <v>0</v>
      </c>
      <c r="Q5346" s="16">
        <v>0.31430029082529098</v>
      </c>
      <c r="R5346" s="16">
        <v>0</v>
      </c>
      <c r="S5346" s="16">
        <v>0.25510691902963201</v>
      </c>
      <c r="T5346" s="16">
        <v>0</v>
      </c>
      <c r="U5346" s="16">
        <v>0</v>
      </c>
      <c r="V5346" s="16">
        <v>1.216489902413</v>
      </c>
      <c r="W5346" s="16">
        <v>0</v>
      </c>
      <c r="X5346" s="16">
        <v>0</v>
      </c>
      <c r="Y5346" s="16">
        <v>0</v>
      </c>
      <c r="Z5346" s="16">
        <v>0</v>
      </c>
      <c r="AA5346" t="s">
        <v>4725</v>
      </c>
      <c r="AB5346" s="16">
        <v>0.17858971122679199</v>
      </c>
      <c r="AC5346" s="16">
        <v>0.107104866317519</v>
      </c>
      <c r="AD5346" s="16">
        <v>1.15667698464869</v>
      </c>
      <c r="AE5346" s="16">
        <v>9.2597041126438101E-2</v>
      </c>
      <c r="AF5346">
        <v>0.92622369448917896</v>
      </c>
      <c r="AG5346" t="s">
        <v>3500</v>
      </c>
      <c r="AH5346" s="3" t="s">
        <v>4725</v>
      </c>
      <c r="AI5346" s="20" t="s">
        <v>15344</v>
      </c>
      <c r="AJ5346" s="20" t="s">
        <v>15345</v>
      </c>
      <c r="AK5346" s="20" t="s">
        <v>4725</v>
      </c>
      <c r="AL5346" s="3" t="s">
        <v>6289</v>
      </c>
      <c r="AM5346" s="20" t="s">
        <v>6289</v>
      </c>
      <c r="AN5346" s="3" t="s">
        <v>6289</v>
      </c>
      <c r="AO5346" s="20" t="s">
        <v>6289</v>
      </c>
      <c r="AP5346" s="3" t="s">
        <v>6289</v>
      </c>
      <c r="AQ5346" s="20" t="s">
        <v>6289</v>
      </c>
      <c r="AR5346" s="3" t="s">
        <v>6289</v>
      </c>
      <c r="AS5346" s="20" t="s">
        <v>6289</v>
      </c>
      <c r="AT5346" s="3" t="s">
        <v>6289</v>
      </c>
      <c r="AU5346" s="20" t="s">
        <v>6289</v>
      </c>
      <c r="AV5346" s="3" t="s">
        <v>6289</v>
      </c>
      <c r="AW5346" s="20" t="s">
        <v>6289</v>
      </c>
      <c r="AX5346" s="3" t="s">
        <v>6289</v>
      </c>
      <c r="AY5346" s="3" t="s">
        <v>6289</v>
      </c>
      <c r="AZ5346" s="3" t="s">
        <v>15346</v>
      </c>
    </row>
    <row r="5347" spans="1:52" ht="30">
      <c r="A5347" t="s">
        <v>3298</v>
      </c>
      <c r="B5347" s="3" t="s">
        <v>19079</v>
      </c>
      <c r="C5347">
        <v>11</v>
      </c>
      <c r="D5347">
        <v>0</v>
      </c>
      <c r="E5347">
        <v>12</v>
      </c>
      <c r="F5347">
        <v>11</v>
      </c>
      <c r="G5347">
        <v>57</v>
      </c>
      <c r="H5347">
        <v>12</v>
      </c>
      <c r="I5347" s="16">
        <f t="shared" si="332"/>
        <v>17.166666666666668</v>
      </c>
      <c r="J5347" s="16">
        <f t="shared" si="333"/>
        <v>7.4737193873921628</v>
      </c>
      <c r="K5347">
        <v>0</v>
      </c>
      <c r="L5347">
        <v>7</v>
      </c>
      <c r="M5347">
        <v>0</v>
      </c>
      <c r="N5347">
        <v>30</v>
      </c>
      <c r="O5347">
        <f t="shared" si="334"/>
        <v>9.25</v>
      </c>
      <c r="P5347" s="16">
        <f t="shared" si="335"/>
        <v>6.1580739683768009</v>
      </c>
      <c r="Q5347" s="16">
        <v>13.829212796312801</v>
      </c>
      <c r="R5347" s="16">
        <v>16.153969038569201</v>
      </c>
      <c r="S5347" s="16">
        <v>13.0104528705112</v>
      </c>
      <c r="T5347" s="16">
        <v>0</v>
      </c>
      <c r="U5347" s="16">
        <v>29.871619971786501</v>
      </c>
      <c r="V5347" s="16">
        <v>6.6906944632715</v>
      </c>
      <c r="W5347" s="16">
        <v>0</v>
      </c>
      <c r="X5347" s="16">
        <v>7.86081513381811</v>
      </c>
      <c r="Y5347" s="16">
        <v>0</v>
      </c>
      <c r="Z5347" s="16">
        <v>46.247745920653898</v>
      </c>
      <c r="AA5347" t="s">
        <v>3298</v>
      </c>
      <c r="AB5347" s="16">
        <v>13.366451019492301</v>
      </c>
      <c r="AC5347" s="16">
        <v>9.0868996581056502E-2</v>
      </c>
      <c r="AD5347" s="16">
        <v>0.98221854463233105</v>
      </c>
      <c r="AE5347" s="16">
        <v>9.2514030688629595E-2</v>
      </c>
      <c r="AF5347">
        <v>0.92628964415025705</v>
      </c>
      <c r="AG5347">
        <v>0.98258875316626404</v>
      </c>
      <c r="AH5347" s="3" t="s">
        <v>3298</v>
      </c>
      <c r="AI5347" s="20" t="s">
        <v>19077</v>
      </c>
      <c r="AJ5347" s="20" t="s">
        <v>19078</v>
      </c>
      <c r="AK5347" s="20" t="s">
        <v>3298</v>
      </c>
      <c r="AL5347" s="3" t="s">
        <v>6289</v>
      </c>
      <c r="AM5347" s="20" t="s">
        <v>19080</v>
      </c>
      <c r="AN5347" s="3" t="s">
        <v>19081</v>
      </c>
      <c r="AO5347" s="20" t="s">
        <v>19082</v>
      </c>
      <c r="AP5347" s="3" t="s">
        <v>19083</v>
      </c>
      <c r="AQ5347" s="20" t="s">
        <v>19084</v>
      </c>
      <c r="AR5347" s="3" t="s">
        <v>19085</v>
      </c>
      <c r="AS5347" s="20" t="s">
        <v>19080</v>
      </c>
      <c r="AT5347" s="3" t="s">
        <v>19081</v>
      </c>
      <c r="AU5347" s="20" t="s">
        <v>19086</v>
      </c>
      <c r="AV5347" s="3" t="s">
        <v>19087</v>
      </c>
      <c r="AW5347" s="20" t="s">
        <v>6289</v>
      </c>
      <c r="AX5347" s="3" t="s">
        <v>6289</v>
      </c>
      <c r="AY5347" s="3" t="s">
        <v>6289</v>
      </c>
      <c r="AZ5347" s="3" t="s">
        <v>6289</v>
      </c>
    </row>
    <row r="5348" spans="1:52">
      <c r="A5348" t="s">
        <v>3297</v>
      </c>
      <c r="B5348" s="3" t="s">
        <v>6307</v>
      </c>
      <c r="C5348">
        <v>3</v>
      </c>
      <c r="D5348">
        <v>3</v>
      </c>
      <c r="E5348">
        <v>0</v>
      </c>
      <c r="F5348">
        <v>3</v>
      </c>
      <c r="G5348">
        <v>11</v>
      </c>
      <c r="H5348">
        <v>0</v>
      </c>
      <c r="I5348" s="16">
        <f t="shared" si="332"/>
        <v>3.3333333333333335</v>
      </c>
      <c r="J5348" s="16">
        <f t="shared" si="333"/>
        <v>1.5030832509409648</v>
      </c>
      <c r="K5348">
        <v>3</v>
      </c>
      <c r="L5348">
        <v>3</v>
      </c>
      <c r="M5348">
        <v>0</v>
      </c>
      <c r="N5348">
        <v>0</v>
      </c>
      <c r="O5348">
        <f t="shared" si="334"/>
        <v>1.5</v>
      </c>
      <c r="P5348" s="16">
        <f t="shared" si="335"/>
        <v>0.75</v>
      </c>
      <c r="Q5348" s="16">
        <v>3.6144533444908502</v>
      </c>
      <c r="R5348" s="16">
        <v>3.1174326214782702</v>
      </c>
      <c r="S5348" s="16">
        <v>7.1429937328296802</v>
      </c>
      <c r="T5348" s="16">
        <v>4.8924613265278296</v>
      </c>
      <c r="U5348" s="16">
        <v>0</v>
      </c>
      <c r="V5348" s="16">
        <v>1.8247348536195001</v>
      </c>
      <c r="W5348" s="16">
        <v>0</v>
      </c>
      <c r="X5348" s="16">
        <v>3.3689207716363301</v>
      </c>
      <c r="Y5348" s="16">
        <v>13.0983882014953</v>
      </c>
      <c r="Z5348" s="16">
        <v>0</v>
      </c>
      <c r="AA5348" t="s">
        <v>3297</v>
      </c>
      <c r="AB5348" s="16">
        <v>3.7059384852077799</v>
      </c>
      <c r="AC5348" s="16">
        <v>-8.2113697179617806E-2</v>
      </c>
      <c r="AD5348" s="16">
        <v>0.891680664412975</v>
      </c>
      <c r="AE5348" s="16">
        <v>-9.2088682032458499E-2</v>
      </c>
      <c r="AF5348">
        <v>0.92662758067112305</v>
      </c>
      <c r="AG5348">
        <v>0.98258875316626404</v>
      </c>
      <c r="AH5348" s="3" t="s">
        <v>3297</v>
      </c>
      <c r="AI5348" s="20" t="s">
        <v>8772</v>
      </c>
      <c r="AJ5348" s="20" t="s">
        <v>8773</v>
      </c>
      <c r="AK5348" s="20" t="s">
        <v>3297</v>
      </c>
      <c r="AL5348" s="3" t="s">
        <v>6289</v>
      </c>
      <c r="AM5348" s="20" t="s">
        <v>6289</v>
      </c>
      <c r="AN5348" s="3" t="s">
        <v>6289</v>
      </c>
      <c r="AO5348" s="20" t="s">
        <v>6289</v>
      </c>
      <c r="AP5348" s="3" t="s">
        <v>6289</v>
      </c>
      <c r="AQ5348" s="20" t="s">
        <v>6289</v>
      </c>
      <c r="AR5348" s="3" t="s">
        <v>6289</v>
      </c>
      <c r="AS5348" s="20" t="s">
        <v>6289</v>
      </c>
      <c r="AT5348" s="3" t="s">
        <v>6289</v>
      </c>
      <c r="AU5348" s="20" t="s">
        <v>6289</v>
      </c>
      <c r="AV5348" s="3" t="s">
        <v>6289</v>
      </c>
      <c r="AW5348" s="20" t="s">
        <v>6289</v>
      </c>
      <c r="AX5348" s="3" t="s">
        <v>6289</v>
      </c>
      <c r="AY5348" s="3" t="s">
        <v>6289</v>
      </c>
      <c r="AZ5348" s="3" t="s">
        <v>6289</v>
      </c>
    </row>
    <row r="5349" spans="1:52">
      <c r="A5349" t="s">
        <v>3299</v>
      </c>
      <c r="B5349" s="3" t="s">
        <v>6406</v>
      </c>
      <c r="C5349">
        <v>58</v>
      </c>
      <c r="D5349">
        <v>8</v>
      </c>
      <c r="E5349">
        <v>8</v>
      </c>
      <c r="F5349">
        <v>58</v>
      </c>
      <c r="G5349">
        <v>72</v>
      </c>
      <c r="H5349">
        <v>8</v>
      </c>
      <c r="I5349" s="16">
        <f t="shared" si="332"/>
        <v>35.333333333333336</v>
      </c>
      <c r="J5349" s="16">
        <f t="shared" si="333"/>
        <v>11.320253890622249</v>
      </c>
      <c r="K5349">
        <v>13</v>
      </c>
      <c r="L5349">
        <v>10</v>
      </c>
      <c r="M5349">
        <v>0</v>
      </c>
      <c r="N5349">
        <v>12</v>
      </c>
      <c r="O5349">
        <f t="shared" si="334"/>
        <v>8.75</v>
      </c>
      <c r="P5349" s="16">
        <f t="shared" si="335"/>
        <v>2.5829972899714781</v>
      </c>
      <c r="Q5349" s="16">
        <v>17.757966431629001</v>
      </c>
      <c r="R5349" s="16">
        <v>20.405013522403198</v>
      </c>
      <c r="S5349" s="16">
        <v>22.704515793637199</v>
      </c>
      <c r="T5349" s="16">
        <v>13.046563537407501</v>
      </c>
      <c r="U5349" s="16">
        <v>19.9144133145243</v>
      </c>
      <c r="V5349" s="16">
        <v>35.278207169977001</v>
      </c>
      <c r="W5349" s="16">
        <v>0</v>
      </c>
      <c r="X5349" s="16">
        <v>11.229735905454399</v>
      </c>
      <c r="Y5349" s="16">
        <v>56.759682206479802</v>
      </c>
      <c r="Z5349" s="16">
        <v>18.4990983682615</v>
      </c>
      <c r="AA5349" t="s">
        <v>3299</v>
      </c>
      <c r="AB5349" s="16">
        <v>21.559519624977401</v>
      </c>
      <c r="AC5349" s="16">
        <v>-6.2958826348373603E-2</v>
      </c>
      <c r="AD5349" s="16">
        <v>0.68440583453355097</v>
      </c>
      <c r="AE5349" s="16">
        <v>-9.1990487473390004E-2</v>
      </c>
      <c r="AF5349">
        <v>0.92670559744174696</v>
      </c>
      <c r="AG5349">
        <v>0.98258875316626404</v>
      </c>
      <c r="AH5349" s="3" t="s">
        <v>3299</v>
      </c>
      <c r="AI5349" s="20" t="s">
        <v>25185</v>
      </c>
      <c r="AJ5349" s="20" t="s">
        <v>25186</v>
      </c>
      <c r="AK5349" s="20" t="s">
        <v>3299</v>
      </c>
      <c r="AL5349" s="3" t="s">
        <v>6289</v>
      </c>
      <c r="AM5349" s="20" t="s">
        <v>6289</v>
      </c>
      <c r="AN5349" s="3" t="s">
        <v>6289</v>
      </c>
      <c r="AO5349" s="20" t="s">
        <v>6289</v>
      </c>
      <c r="AP5349" s="3" t="s">
        <v>6289</v>
      </c>
      <c r="AQ5349" s="20" t="s">
        <v>6289</v>
      </c>
      <c r="AR5349" s="3" t="s">
        <v>6289</v>
      </c>
      <c r="AS5349" s="20" t="s">
        <v>6289</v>
      </c>
      <c r="AT5349" s="3" t="s">
        <v>6289</v>
      </c>
      <c r="AU5349" s="20" t="s">
        <v>6289</v>
      </c>
      <c r="AV5349" s="3" t="s">
        <v>6289</v>
      </c>
      <c r="AW5349" s="20" t="s">
        <v>6289</v>
      </c>
      <c r="AX5349" s="3" t="s">
        <v>6289</v>
      </c>
      <c r="AY5349" s="3" t="s">
        <v>6289</v>
      </c>
      <c r="AZ5349" s="3" t="s">
        <v>6289</v>
      </c>
    </row>
    <row r="5350" spans="1:52">
      <c r="A5350" t="s">
        <v>4873</v>
      </c>
      <c r="B5350" s="3" t="s">
        <v>6406</v>
      </c>
      <c r="C5350">
        <v>1</v>
      </c>
      <c r="D5350">
        <v>0</v>
      </c>
      <c r="E5350">
        <v>0</v>
      </c>
      <c r="F5350">
        <v>1</v>
      </c>
      <c r="G5350">
        <v>1</v>
      </c>
      <c r="H5350">
        <v>0</v>
      </c>
      <c r="I5350" s="16">
        <f t="shared" si="332"/>
        <v>0.5</v>
      </c>
      <c r="J5350" s="16">
        <f t="shared" si="333"/>
        <v>0.20412414523193154</v>
      </c>
      <c r="K5350">
        <v>0</v>
      </c>
      <c r="L5350">
        <v>0</v>
      </c>
      <c r="M5350">
        <v>0</v>
      </c>
      <c r="N5350">
        <v>1</v>
      </c>
      <c r="O5350">
        <f t="shared" si="334"/>
        <v>0.25</v>
      </c>
      <c r="P5350" s="16">
        <f t="shared" si="335"/>
        <v>0.21650635094610965</v>
      </c>
      <c r="Q5350" s="16">
        <v>0.47145043623793698</v>
      </c>
      <c r="R5350" s="16">
        <v>0.28340296558893402</v>
      </c>
      <c r="S5350" s="16">
        <v>1.53064151417779</v>
      </c>
      <c r="T5350" s="16">
        <v>0</v>
      </c>
      <c r="U5350" s="16">
        <v>0</v>
      </c>
      <c r="V5350" s="16">
        <v>0.60824495120650002</v>
      </c>
      <c r="W5350" s="16">
        <v>0</v>
      </c>
      <c r="X5350" s="16">
        <v>0</v>
      </c>
      <c r="Y5350" s="16">
        <v>0</v>
      </c>
      <c r="Z5350" s="16">
        <v>1.54159153068846</v>
      </c>
      <c r="AA5350" t="s">
        <v>4873</v>
      </c>
      <c r="AB5350" s="16">
        <v>0.44353313978996201</v>
      </c>
      <c r="AC5350" s="16">
        <v>9.8971426727770803E-2</v>
      </c>
      <c r="AD5350" s="16">
        <v>1.0839569414494099</v>
      </c>
      <c r="AE5350" s="16">
        <v>9.1305681012967099E-2</v>
      </c>
      <c r="AF5350">
        <v>0.92724970405131002</v>
      </c>
      <c r="AG5350" t="s">
        <v>3500</v>
      </c>
      <c r="AH5350" s="3" t="s">
        <v>4873</v>
      </c>
      <c r="AI5350" s="20" t="s">
        <v>16040</v>
      </c>
      <c r="AJ5350" s="20" t="s">
        <v>16041</v>
      </c>
      <c r="AK5350" s="20" t="s">
        <v>4873</v>
      </c>
      <c r="AL5350" s="3" t="s">
        <v>6289</v>
      </c>
      <c r="AM5350" s="20" t="s">
        <v>6289</v>
      </c>
      <c r="AN5350" s="3" t="s">
        <v>6289</v>
      </c>
      <c r="AO5350" s="20" t="s">
        <v>6407</v>
      </c>
      <c r="AP5350" s="3" t="s">
        <v>6408</v>
      </c>
      <c r="AQ5350" s="20" t="s">
        <v>6289</v>
      </c>
      <c r="AR5350" s="3" t="s">
        <v>6289</v>
      </c>
      <c r="AS5350" s="20" t="s">
        <v>6289</v>
      </c>
      <c r="AT5350" s="3" t="s">
        <v>6289</v>
      </c>
      <c r="AU5350" s="20" t="s">
        <v>6289</v>
      </c>
      <c r="AV5350" s="3" t="s">
        <v>6289</v>
      </c>
      <c r="AW5350" s="20" t="s">
        <v>6289</v>
      </c>
      <c r="AX5350" s="3" t="s">
        <v>6289</v>
      </c>
      <c r="AY5350" s="3" t="s">
        <v>6289</v>
      </c>
      <c r="AZ5350" s="3" t="s">
        <v>6289</v>
      </c>
    </row>
    <row r="5351" spans="1:52">
      <c r="A5351" t="s">
        <v>3300</v>
      </c>
      <c r="B5351" s="3" t="s">
        <v>9817</v>
      </c>
      <c r="C5351">
        <v>63</v>
      </c>
      <c r="D5351">
        <v>38</v>
      </c>
      <c r="E5351">
        <v>30</v>
      </c>
      <c r="F5351">
        <v>63</v>
      </c>
      <c r="G5351">
        <v>276</v>
      </c>
      <c r="H5351">
        <v>30</v>
      </c>
      <c r="I5351" s="16">
        <f t="shared" si="332"/>
        <v>83.333333333333329</v>
      </c>
      <c r="J5351" s="16">
        <f t="shared" si="333"/>
        <v>35.625885304139523</v>
      </c>
      <c r="K5351">
        <v>11</v>
      </c>
      <c r="L5351">
        <v>23</v>
      </c>
      <c r="M5351">
        <v>0</v>
      </c>
      <c r="N5351">
        <v>120</v>
      </c>
      <c r="O5351">
        <f t="shared" si="334"/>
        <v>38.5</v>
      </c>
      <c r="P5351" s="16">
        <f t="shared" si="335"/>
        <v>23.875981655211582</v>
      </c>
      <c r="Q5351" s="16">
        <v>81.718075614575696</v>
      </c>
      <c r="R5351" s="16">
        <v>78.219218502545701</v>
      </c>
      <c r="S5351" s="16">
        <v>79.593358737244998</v>
      </c>
      <c r="T5351" s="16">
        <v>61.971176802685797</v>
      </c>
      <c r="U5351" s="16">
        <v>74.679049929466103</v>
      </c>
      <c r="V5351" s="16">
        <v>38.3194319260095</v>
      </c>
      <c r="W5351" s="16">
        <v>0</v>
      </c>
      <c r="X5351" s="16">
        <v>25.828392582545199</v>
      </c>
      <c r="Y5351" s="16">
        <v>48.027423405482899</v>
      </c>
      <c r="Z5351" s="16">
        <v>184.990983682615</v>
      </c>
      <c r="AA5351" t="s">
        <v>3300</v>
      </c>
      <c r="AB5351" s="16">
        <v>67.334711118317202</v>
      </c>
      <c r="AC5351" s="16">
        <v>-7.0922909436738305E-2</v>
      </c>
      <c r="AD5351" s="16">
        <v>0.78498357416601805</v>
      </c>
      <c r="AE5351" s="16">
        <v>-9.0349545864177094E-2</v>
      </c>
      <c r="AF5351">
        <v>0.92800944920578199</v>
      </c>
      <c r="AG5351">
        <v>0.98367314837050301</v>
      </c>
      <c r="AH5351" s="3" t="s">
        <v>3300</v>
      </c>
      <c r="AI5351" s="20" t="s">
        <v>15173</v>
      </c>
      <c r="AJ5351" s="20" t="s">
        <v>15174</v>
      </c>
      <c r="AK5351" s="20" t="s">
        <v>3300</v>
      </c>
      <c r="AL5351" s="3" t="s">
        <v>15175</v>
      </c>
      <c r="AM5351" s="20" t="s">
        <v>6637</v>
      </c>
      <c r="AN5351" s="3" t="s">
        <v>6638</v>
      </c>
      <c r="AO5351" s="20" t="s">
        <v>15176</v>
      </c>
      <c r="AP5351" s="3" t="s">
        <v>15177</v>
      </c>
      <c r="AQ5351" s="20" t="s">
        <v>6515</v>
      </c>
      <c r="AR5351" s="3" t="s">
        <v>6516</v>
      </c>
      <c r="AS5351" s="20" t="s">
        <v>6289</v>
      </c>
      <c r="AT5351" s="3" t="s">
        <v>6289</v>
      </c>
      <c r="AU5351" s="20" t="s">
        <v>6289</v>
      </c>
      <c r="AV5351" s="3" t="s">
        <v>6289</v>
      </c>
      <c r="AW5351" s="20" t="s">
        <v>6289</v>
      </c>
      <c r="AX5351" s="3" t="s">
        <v>6289</v>
      </c>
      <c r="AY5351" s="3" t="s">
        <v>9819</v>
      </c>
      <c r="AZ5351" s="3" t="s">
        <v>9819</v>
      </c>
    </row>
    <row r="5352" spans="1:52">
      <c r="A5352" t="s">
        <v>3827</v>
      </c>
      <c r="B5352" s="3" t="s">
        <v>6297</v>
      </c>
      <c r="C5352">
        <v>2</v>
      </c>
      <c r="D5352">
        <v>0</v>
      </c>
      <c r="E5352">
        <v>0</v>
      </c>
      <c r="F5352">
        <v>2</v>
      </c>
      <c r="G5352">
        <v>0</v>
      </c>
      <c r="H5352">
        <v>0</v>
      </c>
      <c r="I5352" s="16">
        <f t="shared" si="332"/>
        <v>0.66666666666666663</v>
      </c>
      <c r="J5352" s="16">
        <f t="shared" si="333"/>
        <v>0.38490017945975052</v>
      </c>
      <c r="K5352">
        <v>0</v>
      </c>
      <c r="L5352">
        <v>0</v>
      </c>
      <c r="M5352">
        <v>0</v>
      </c>
      <c r="N5352">
        <v>0</v>
      </c>
      <c r="O5352">
        <f t="shared" si="334"/>
        <v>0</v>
      </c>
      <c r="P5352" s="16">
        <f t="shared" si="335"/>
        <v>0</v>
      </c>
      <c r="Q5352" s="16">
        <v>0.47145043623793698</v>
      </c>
      <c r="R5352" s="16">
        <v>0</v>
      </c>
      <c r="S5352" s="16">
        <v>0</v>
      </c>
      <c r="T5352" s="16">
        <v>0</v>
      </c>
      <c r="U5352" s="16">
        <v>0</v>
      </c>
      <c r="V5352" s="16">
        <v>1.216489902413</v>
      </c>
      <c r="W5352" s="16">
        <v>0</v>
      </c>
      <c r="X5352" s="16">
        <v>0</v>
      </c>
      <c r="Y5352" s="16">
        <v>0</v>
      </c>
      <c r="Z5352" s="16">
        <v>0</v>
      </c>
      <c r="AA5352" t="s">
        <v>3827</v>
      </c>
      <c r="AB5352" s="16">
        <v>0.16879403386509401</v>
      </c>
      <c r="AC5352" s="16">
        <v>0.109944991994245</v>
      </c>
      <c r="AD5352" s="16">
        <v>1.21734209463022</v>
      </c>
      <c r="AE5352" s="16">
        <v>9.0315608471291997E-2</v>
      </c>
      <c r="AF5352">
        <v>0.92803641707427498</v>
      </c>
      <c r="AG5352" t="s">
        <v>3500</v>
      </c>
      <c r="AH5352" s="3" t="s">
        <v>3827</v>
      </c>
      <c r="AI5352" s="20" t="s">
        <v>8616</v>
      </c>
      <c r="AJ5352" s="20" t="s">
        <v>8617</v>
      </c>
      <c r="AK5352" s="20" t="s">
        <v>3827</v>
      </c>
      <c r="AL5352" s="3" t="s">
        <v>6289</v>
      </c>
      <c r="AM5352" s="20" t="s">
        <v>6289</v>
      </c>
      <c r="AN5352" s="3" t="s">
        <v>6289</v>
      </c>
      <c r="AO5352" s="20" t="s">
        <v>6289</v>
      </c>
      <c r="AP5352" s="3" t="s">
        <v>6289</v>
      </c>
      <c r="AQ5352" s="20" t="s">
        <v>6289</v>
      </c>
      <c r="AR5352" s="3" t="s">
        <v>6289</v>
      </c>
      <c r="AS5352" s="20" t="s">
        <v>6289</v>
      </c>
      <c r="AT5352" s="3" t="s">
        <v>6289</v>
      </c>
      <c r="AU5352" s="20" t="s">
        <v>6289</v>
      </c>
      <c r="AV5352" s="3" t="s">
        <v>6289</v>
      </c>
      <c r="AW5352" s="20" t="s">
        <v>6289</v>
      </c>
      <c r="AX5352" s="3" t="s">
        <v>6289</v>
      </c>
      <c r="AY5352" s="3" t="s">
        <v>6289</v>
      </c>
      <c r="AZ5352" s="3" t="s">
        <v>6289</v>
      </c>
    </row>
    <row r="5353" spans="1:52">
      <c r="A5353" t="s">
        <v>5105</v>
      </c>
      <c r="B5353" s="3" t="s">
        <v>6297</v>
      </c>
      <c r="C5353">
        <v>2</v>
      </c>
      <c r="D5353">
        <v>0</v>
      </c>
      <c r="E5353">
        <v>0</v>
      </c>
      <c r="F5353">
        <v>2</v>
      </c>
      <c r="G5353">
        <v>0</v>
      </c>
      <c r="H5353">
        <v>0</v>
      </c>
      <c r="I5353" s="16">
        <f t="shared" si="332"/>
        <v>0.66666666666666663</v>
      </c>
      <c r="J5353" s="16">
        <f t="shared" si="333"/>
        <v>0.38490017945975052</v>
      </c>
      <c r="K5353">
        <v>0</v>
      </c>
      <c r="L5353">
        <v>0</v>
      </c>
      <c r="M5353">
        <v>0</v>
      </c>
      <c r="N5353">
        <v>0</v>
      </c>
      <c r="O5353">
        <f t="shared" si="334"/>
        <v>0</v>
      </c>
      <c r="P5353" s="16">
        <f t="shared" si="335"/>
        <v>0</v>
      </c>
      <c r="Q5353" s="16">
        <v>0.47145043623793698</v>
      </c>
      <c r="R5353" s="16">
        <v>0</v>
      </c>
      <c r="S5353" s="16">
        <v>0</v>
      </c>
      <c r="T5353" s="16">
        <v>0</v>
      </c>
      <c r="U5353" s="16">
        <v>0</v>
      </c>
      <c r="V5353" s="16">
        <v>1.216489902413</v>
      </c>
      <c r="W5353" s="16">
        <v>0</v>
      </c>
      <c r="X5353" s="16">
        <v>0</v>
      </c>
      <c r="Y5353" s="16">
        <v>0</v>
      </c>
      <c r="Z5353" s="16">
        <v>0</v>
      </c>
      <c r="AA5353" t="s">
        <v>5105</v>
      </c>
      <c r="AB5353" s="16">
        <v>0.16879403386509401</v>
      </c>
      <c r="AC5353" s="16">
        <v>0.109944991994245</v>
      </c>
      <c r="AD5353" s="16">
        <v>1.21734209463022</v>
      </c>
      <c r="AE5353" s="16">
        <v>9.0315608471291997E-2</v>
      </c>
      <c r="AF5353">
        <v>0.92803641707427498</v>
      </c>
      <c r="AG5353" t="s">
        <v>3500</v>
      </c>
      <c r="AH5353" s="3" t="s">
        <v>5105</v>
      </c>
      <c r="AI5353" s="20" t="s">
        <v>17571</v>
      </c>
      <c r="AJ5353" s="20" t="s">
        <v>17572</v>
      </c>
      <c r="AK5353" s="20" t="s">
        <v>5105</v>
      </c>
      <c r="AL5353" s="3" t="s">
        <v>6289</v>
      </c>
      <c r="AM5353" s="20" t="s">
        <v>6289</v>
      </c>
      <c r="AN5353" s="3" t="s">
        <v>6289</v>
      </c>
      <c r="AO5353" s="20" t="s">
        <v>6289</v>
      </c>
      <c r="AP5353" s="3" t="s">
        <v>6289</v>
      </c>
      <c r="AQ5353" s="20" t="s">
        <v>6289</v>
      </c>
      <c r="AR5353" s="3" t="s">
        <v>6289</v>
      </c>
      <c r="AS5353" s="20" t="s">
        <v>6289</v>
      </c>
      <c r="AT5353" s="3" t="s">
        <v>6289</v>
      </c>
      <c r="AU5353" s="20" t="s">
        <v>6289</v>
      </c>
      <c r="AV5353" s="3" t="s">
        <v>6289</v>
      </c>
      <c r="AW5353" s="20" t="s">
        <v>6289</v>
      </c>
      <c r="AX5353" s="3" t="s">
        <v>6289</v>
      </c>
      <c r="AY5353" s="3" t="s">
        <v>6289</v>
      </c>
      <c r="AZ5353" s="3" t="s">
        <v>6289</v>
      </c>
    </row>
    <row r="5354" spans="1:52">
      <c r="A5354" t="s">
        <v>5121</v>
      </c>
      <c r="B5354" s="3" t="s">
        <v>6297</v>
      </c>
      <c r="C5354">
        <v>2</v>
      </c>
      <c r="D5354">
        <v>0</v>
      </c>
      <c r="E5354">
        <v>0</v>
      </c>
      <c r="F5354">
        <v>2</v>
      </c>
      <c r="G5354">
        <v>0</v>
      </c>
      <c r="H5354">
        <v>0</v>
      </c>
      <c r="I5354" s="16">
        <f t="shared" si="332"/>
        <v>0.66666666666666663</v>
      </c>
      <c r="J5354" s="16">
        <f t="shared" si="333"/>
        <v>0.38490017945975052</v>
      </c>
      <c r="K5354">
        <v>0</v>
      </c>
      <c r="L5354">
        <v>0</v>
      </c>
      <c r="M5354">
        <v>0</v>
      </c>
      <c r="N5354">
        <v>0</v>
      </c>
      <c r="O5354">
        <f t="shared" si="334"/>
        <v>0</v>
      </c>
      <c r="P5354" s="16">
        <f t="shared" si="335"/>
        <v>0</v>
      </c>
      <c r="Q5354" s="16">
        <v>0.47145043623793698</v>
      </c>
      <c r="R5354" s="16">
        <v>0</v>
      </c>
      <c r="S5354" s="16">
        <v>0</v>
      </c>
      <c r="T5354" s="16">
        <v>0</v>
      </c>
      <c r="U5354" s="16">
        <v>0</v>
      </c>
      <c r="V5354" s="16">
        <v>1.216489902413</v>
      </c>
      <c r="W5354" s="16">
        <v>0</v>
      </c>
      <c r="X5354" s="16">
        <v>0</v>
      </c>
      <c r="Y5354" s="16">
        <v>0</v>
      </c>
      <c r="Z5354" s="16">
        <v>0</v>
      </c>
      <c r="AA5354" t="s">
        <v>5121</v>
      </c>
      <c r="AB5354" s="16">
        <v>0.16879403386509401</v>
      </c>
      <c r="AC5354" s="16">
        <v>0.109944991994245</v>
      </c>
      <c r="AD5354" s="16">
        <v>1.21734209463022</v>
      </c>
      <c r="AE5354" s="16">
        <v>9.0315608471291997E-2</v>
      </c>
      <c r="AF5354">
        <v>0.92803641707427498</v>
      </c>
      <c r="AG5354" t="s">
        <v>3500</v>
      </c>
      <c r="AH5354" s="3" t="s">
        <v>5121</v>
      </c>
      <c r="AI5354" s="20" t="s">
        <v>17603</v>
      </c>
      <c r="AJ5354" s="20" t="s">
        <v>17604</v>
      </c>
      <c r="AK5354" s="20" t="s">
        <v>5121</v>
      </c>
      <c r="AL5354" s="3" t="s">
        <v>6289</v>
      </c>
      <c r="AM5354" s="20" t="s">
        <v>6289</v>
      </c>
      <c r="AN5354" s="3" t="s">
        <v>6289</v>
      </c>
      <c r="AO5354" s="20" t="s">
        <v>6289</v>
      </c>
      <c r="AP5354" s="3" t="s">
        <v>6289</v>
      </c>
      <c r="AQ5354" s="20" t="s">
        <v>6289</v>
      </c>
      <c r="AR5354" s="3" t="s">
        <v>6289</v>
      </c>
      <c r="AS5354" s="20" t="s">
        <v>6289</v>
      </c>
      <c r="AT5354" s="3" t="s">
        <v>6289</v>
      </c>
      <c r="AU5354" s="20" t="s">
        <v>6289</v>
      </c>
      <c r="AV5354" s="3" t="s">
        <v>6289</v>
      </c>
      <c r="AW5354" s="20" t="s">
        <v>6289</v>
      </c>
      <c r="AX5354" s="3" t="s">
        <v>6289</v>
      </c>
      <c r="AY5354" s="3" t="s">
        <v>6289</v>
      </c>
      <c r="AZ5354" s="3" t="s">
        <v>6289</v>
      </c>
    </row>
    <row r="5355" spans="1:52">
      <c r="A5355" t="s">
        <v>5472</v>
      </c>
      <c r="B5355" s="3" t="s">
        <v>10429</v>
      </c>
      <c r="C5355">
        <v>6</v>
      </c>
      <c r="D5355">
        <v>1</v>
      </c>
      <c r="E5355">
        <v>0</v>
      </c>
      <c r="F5355">
        <v>6</v>
      </c>
      <c r="G5355">
        <v>5</v>
      </c>
      <c r="H5355">
        <v>0</v>
      </c>
      <c r="I5355" s="16">
        <f t="shared" si="332"/>
        <v>3</v>
      </c>
      <c r="J5355" s="16">
        <f t="shared" si="333"/>
        <v>1.1055415967851334</v>
      </c>
      <c r="K5355">
        <v>0</v>
      </c>
      <c r="L5355">
        <v>3</v>
      </c>
      <c r="M5355">
        <v>0</v>
      </c>
      <c r="N5355">
        <v>1</v>
      </c>
      <c r="O5355">
        <f t="shared" si="334"/>
        <v>1</v>
      </c>
      <c r="P5355" s="16">
        <f t="shared" si="335"/>
        <v>0.61237243569579447</v>
      </c>
      <c r="Q5355" s="16">
        <v>1.57150145412646</v>
      </c>
      <c r="R5355" s="16">
        <v>1.4170148279446699</v>
      </c>
      <c r="S5355" s="16">
        <v>1.02042767611853</v>
      </c>
      <c r="T5355" s="16">
        <v>1.63082044217594</v>
      </c>
      <c r="U5355" s="16">
        <v>0</v>
      </c>
      <c r="V5355" s="16">
        <v>3.6494697072390001</v>
      </c>
      <c r="W5355" s="16">
        <v>0</v>
      </c>
      <c r="X5355" s="16">
        <v>3.3689207716363301</v>
      </c>
      <c r="Y5355" s="16">
        <v>0</v>
      </c>
      <c r="Z5355" s="16">
        <v>1.54159153068846</v>
      </c>
      <c r="AA5355" t="s">
        <v>5472</v>
      </c>
      <c r="AB5355" s="16">
        <v>1.4199746409929399</v>
      </c>
      <c r="AC5355" s="16">
        <v>8.2427303583906694E-2</v>
      </c>
      <c r="AD5355" s="16">
        <v>0.91735680102427497</v>
      </c>
      <c r="AE5355" s="16">
        <v>8.9853046810000795E-2</v>
      </c>
      <c r="AF5355">
        <v>0.92840399337394297</v>
      </c>
      <c r="AG5355" t="s">
        <v>3500</v>
      </c>
      <c r="AH5355" s="3" t="s">
        <v>5472</v>
      </c>
      <c r="AI5355" s="20" t="s">
        <v>20895</v>
      </c>
      <c r="AJ5355" s="20" t="s">
        <v>20896</v>
      </c>
      <c r="AK5355" s="20" t="s">
        <v>5472</v>
      </c>
      <c r="AL5355" s="3" t="s">
        <v>6289</v>
      </c>
      <c r="AM5355" s="20" t="s">
        <v>6289</v>
      </c>
      <c r="AN5355" s="3" t="s">
        <v>6289</v>
      </c>
      <c r="AO5355" s="20" t="s">
        <v>6289</v>
      </c>
      <c r="AP5355" s="3" t="s">
        <v>6289</v>
      </c>
      <c r="AQ5355" s="20" t="s">
        <v>6289</v>
      </c>
      <c r="AR5355" s="3" t="s">
        <v>6289</v>
      </c>
      <c r="AS5355" s="20" t="s">
        <v>6289</v>
      </c>
      <c r="AT5355" s="3" t="s">
        <v>6289</v>
      </c>
      <c r="AU5355" s="20" t="s">
        <v>6289</v>
      </c>
      <c r="AV5355" s="3" t="s">
        <v>6289</v>
      </c>
      <c r="AW5355" s="20" t="s">
        <v>6289</v>
      </c>
      <c r="AX5355" s="3" t="s">
        <v>6289</v>
      </c>
      <c r="AY5355" s="3" t="s">
        <v>6289</v>
      </c>
      <c r="AZ5355" s="3" t="s">
        <v>6289</v>
      </c>
    </row>
    <row r="5356" spans="1:52">
      <c r="A5356" t="s">
        <v>5666</v>
      </c>
      <c r="B5356" s="3" t="s">
        <v>6533</v>
      </c>
      <c r="C5356">
        <v>4</v>
      </c>
      <c r="D5356">
        <v>0</v>
      </c>
      <c r="E5356">
        <v>4</v>
      </c>
      <c r="F5356">
        <v>4</v>
      </c>
      <c r="G5356">
        <v>20</v>
      </c>
      <c r="H5356">
        <v>4</v>
      </c>
      <c r="I5356" s="16">
        <f t="shared" si="332"/>
        <v>6</v>
      </c>
      <c r="J5356" s="16">
        <f t="shared" si="333"/>
        <v>2.6246692913372707</v>
      </c>
      <c r="K5356">
        <v>0</v>
      </c>
      <c r="L5356">
        <v>2</v>
      </c>
      <c r="M5356">
        <v>0</v>
      </c>
      <c r="N5356">
        <v>6</v>
      </c>
      <c r="O5356">
        <f t="shared" si="334"/>
        <v>2</v>
      </c>
      <c r="P5356" s="16">
        <f t="shared" si="335"/>
        <v>1.2247448713915889</v>
      </c>
      <c r="Q5356" s="16">
        <v>0.78575072706322802</v>
      </c>
      <c r="R5356" s="16">
        <v>5.6680593117786797</v>
      </c>
      <c r="S5356" s="16">
        <v>2.0408553522370498</v>
      </c>
      <c r="T5356" s="16">
        <v>0</v>
      </c>
      <c r="U5356" s="16">
        <v>9.9572066572621498</v>
      </c>
      <c r="V5356" s="16">
        <v>2.4329798048260001</v>
      </c>
      <c r="W5356" s="16">
        <v>0</v>
      </c>
      <c r="X5356" s="16">
        <v>2.24594718109089</v>
      </c>
      <c r="Y5356" s="16">
        <v>0</v>
      </c>
      <c r="Z5356" s="16">
        <v>9.2495491841307693</v>
      </c>
      <c r="AA5356" t="s">
        <v>5666</v>
      </c>
      <c r="AB5356" s="16">
        <v>3.2380348218388799</v>
      </c>
      <c r="AC5356" s="16">
        <v>8.5335810463225401E-2</v>
      </c>
      <c r="AD5356" s="16">
        <v>0.95149016450343404</v>
      </c>
      <c r="AE5356" s="16">
        <v>8.9686487203743906E-2</v>
      </c>
      <c r="AF5356">
        <v>0.92853635431350501</v>
      </c>
      <c r="AG5356" t="s">
        <v>3500</v>
      </c>
      <c r="AH5356" s="3" t="s">
        <v>5666</v>
      </c>
      <c r="AI5356" s="20" t="s">
        <v>21725</v>
      </c>
      <c r="AJ5356" s="20" t="s">
        <v>21726</v>
      </c>
      <c r="AK5356" s="20" t="s">
        <v>5666</v>
      </c>
      <c r="AL5356" s="3" t="s">
        <v>6289</v>
      </c>
      <c r="AM5356" s="20" t="s">
        <v>6289</v>
      </c>
      <c r="AN5356" s="3" t="s">
        <v>6289</v>
      </c>
      <c r="AO5356" s="20" t="s">
        <v>6289</v>
      </c>
      <c r="AP5356" s="3" t="s">
        <v>6289</v>
      </c>
      <c r="AQ5356" s="20" t="s">
        <v>6289</v>
      </c>
      <c r="AR5356" s="3" t="s">
        <v>6289</v>
      </c>
      <c r="AS5356" s="20" t="s">
        <v>6289</v>
      </c>
      <c r="AT5356" s="3" t="s">
        <v>6289</v>
      </c>
      <c r="AU5356" s="20" t="s">
        <v>6289</v>
      </c>
      <c r="AV5356" s="3" t="s">
        <v>6289</v>
      </c>
      <c r="AW5356" s="20" t="s">
        <v>6289</v>
      </c>
      <c r="AX5356" s="3" t="s">
        <v>6289</v>
      </c>
      <c r="AY5356" s="3" t="s">
        <v>6289</v>
      </c>
      <c r="AZ5356" s="3" t="s">
        <v>6289</v>
      </c>
    </row>
    <row r="5357" spans="1:52">
      <c r="A5357" t="s">
        <v>3301</v>
      </c>
      <c r="B5357" s="3" t="s">
        <v>18359</v>
      </c>
      <c r="C5357">
        <v>82</v>
      </c>
      <c r="D5357">
        <v>6</v>
      </c>
      <c r="E5357">
        <v>13</v>
      </c>
      <c r="F5357">
        <v>82</v>
      </c>
      <c r="G5357">
        <v>64</v>
      </c>
      <c r="H5357">
        <v>13</v>
      </c>
      <c r="I5357" s="16">
        <f t="shared" si="332"/>
        <v>43.333333333333336</v>
      </c>
      <c r="J5357" s="16">
        <f t="shared" si="333"/>
        <v>13.592617822158443</v>
      </c>
      <c r="K5357">
        <v>2</v>
      </c>
      <c r="L5357">
        <v>45</v>
      </c>
      <c r="M5357">
        <v>0</v>
      </c>
      <c r="N5357">
        <v>28</v>
      </c>
      <c r="O5357">
        <f t="shared" si="334"/>
        <v>18.75</v>
      </c>
      <c r="P5357" s="16">
        <f t="shared" si="335"/>
        <v>9.3766665185448499</v>
      </c>
      <c r="Q5357" s="16">
        <v>31.7443293733544</v>
      </c>
      <c r="R5357" s="16">
        <v>18.137789797691799</v>
      </c>
      <c r="S5357" s="16">
        <v>10.4593836802149</v>
      </c>
      <c r="T5357" s="16">
        <v>9.7849226530556592</v>
      </c>
      <c r="U5357" s="16">
        <v>32.360921636101999</v>
      </c>
      <c r="V5357" s="16">
        <v>49.876085998933</v>
      </c>
      <c r="W5357" s="16">
        <v>0</v>
      </c>
      <c r="X5357" s="16">
        <v>50.533811574544998</v>
      </c>
      <c r="Y5357" s="16">
        <v>8.7322588009968793</v>
      </c>
      <c r="Z5357" s="16">
        <v>43.164562859276899</v>
      </c>
      <c r="AA5357" t="s">
        <v>3301</v>
      </c>
      <c r="AB5357" s="16">
        <v>25.4794066374171</v>
      </c>
      <c r="AC5357" s="16">
        <v>6.9549548080860807E-2</v>
      </c>
      <c r="AD5357" s="16">
        <v>0.77854076540377304</v>
      </c>
      <c r="AE5357" s="16">
        <v>8.9333213071752904E-2</v>
      </c>
      <c r="AF5357">
        <v>0.92881709936543499</v>
      </c>
      <c r="AG5357">
        <v>0.98423108136876303</v>
      </c>
      <c r="AH5357" s="3" t="s">
        <v>3301</v>
      </c>
      <c r="AI5357" s="20" t="s">
        <v>18357</v>
      </c>
      <c r="AJ5357" s="20" t="s">
        <v>18358</v>
      </c>
      <c r="AK5357" s="20" t="s">
        <v>3301</v>
      </c>
      <c r="AL5357" s="3" t="s">
        <v>18360</v>
      </c>
      <c r="AM5357" s="20" t="s">
        <v>6289</v>
      </c>
      <c r="AN5357" s="3" t="s">
        <v>6289</v>
      </c>
      <c r="AO5357" s="20" t="s">
        <v>18361</v>
      </c>
      <c r="AP5357" s="3" t="s">
        <v>18362</v>
      </c>
      <c r="AQ5357" s="20" t="s">
        <v>6289</v>
      </c>
      <c r="AR5357" s="3" t="s">
        <v>6289</v>
      </c>
      <c r="AS5357" s="20" t="s">
        <v>6289</v>
      </c>
      <c r="AT5357" s="3" t="s">
        <v>6289</v>
      </c>
      <c r="AU5357" s="20" t="s">
        <v>9845</v>
      </c>
      <c r="AV5357" s="3" t="s">
        <v>9846</v>
      </c>
      <c r="AW5357" s="20" t="s">
        <v>6289</v>
      </c>
      <c r="AX5357" s="3" t="s">
        <v>6289</v>
      </c>
      <c r="AY5357" s="3" t="s">
        <v>6414</v>
      </c>
      <c r="AZ5357" s="3" t="s">
        <v>6414</v>
      </c>
    </row>
    <row r="5358" spans="1:52">
      <c r="A5358" t="s">
        <v>3530</v>
      </c>
      <c r="B5358" s="3" t="s">
        <v>6307</v>
      </c>
      <c r="C5358">
        <v>0</v>
      </c>
      <c r="D5358">
        <v>0</v>
      </c>
      <c r="E5358">
        <v>0</v>
      </c>
      <c r="F5358">
        <v>0</v>
      </c>
      <c r="G5358">
        <v>3</v>
      </c>
      <c r="H5358">
        <v>0</v>
      </c>
      <c r="I5358" s="16">
        <f t="shared" si="332"/>
        <v>0.5</v>
      </c>
      <c r="J5358" s="16">
        <f t="shared" si="333"/>
        <v>0.45643546458763851</v>
      </c>
      <c r="K5358">
        <v>0</v>
      </c>
      <c r="L5358">
        <v>0</v>
      </c>
      <c r="M5358">
        <v>0</v>
      </c>
      <c r="N5358">
        <v>0</v>
      </c>
      <c r="O5358">
        <f t="shared" si="334"/>
        <v>0</v>
      </c>
      <c r="P5358" s="16">
        <f t="shared" si="335"/>
        <v>0</v>
      </c>
      <c r="Q5358" s="16">
        <v>0.47145043623793698</v>
      </c>
      <c r="R5358" s="16">
        <v>0.850208896766802</v>
      </c>
      <c r="S5358" s="16">
        <v>0.51021383805926301</v>
      </c>
      <c r="T5358" s="16">
        <v>0</v>
      </c>
      <c r="U5358" s="16">
        <v>0</v>
      </c>
      <c r="V5358" s="16">
        <v>0</v>
      </c>
      <c r="W5358" s="16">
        <v>0</v>
      </c>
      <c r="X5358" s="16">
        <v>0</v>
      </c>
      <c r="Y5358" s="16">
        <v>0</v>
      </c>
      <c r="Z5358" s="16">
        <v>0</v>
      </c>
      <c r="AA5358" t="s">
        <v>3530</v>
      </c>
      <c r="AB5358" s="16">
        <v>0.18318731710639999</v>
      </c>
      <c r="AC5358" s="16">
        <v>-0.100777914133397</v>
      </c>
      <c r="AD5358" s="16">
        <v>1.1289432110114499</v>
      </c>
      <c r="AE5358" s="16">
        <v>-8.9267478780538506E-2</v>
      </c>
      <c r="AF5358">
        <v>0.92886933903172397</v>
      </c>
      <c r="AG5358" t="s">
        <v>3500</v>
      </c>
      <c r="AH5358" s="3" t="s">
        <v>3530</v>
      </c>
      <c r="AI5358" s="20" t="s">
        <v>6356</v>
      </c>
      <c r="AJ5358" s="20" t="s">
        <v>6357</v>
      </c>
      <c r="AK5358" s="20" t="s">
        <v>3530</v>
      </c>
      <c r="AL5358" s="3" t="s">
        <v>6289</v>
      </c>
      <c r="AM5358" s="20" t="s">
        <v>6289</v>
      </c>
      <c r="AN5358" s="3" t="s">
        <v>6289</v>
      </c>
      <c r="AO5358" s="20" t="s">
        <v>6289</v>
      </c>
      <c r="AP5358" s="3" t="s">
        <v>6289</v>
      </c>
      <c r="AQ5358" s="20" t="s">
        <v>6289</v>
      </c>
      <c r="AR5358" s="3" t="s">
        <v>6289</v>
      </c>
      <c r="AS5358" s="20" t="s">
        <v>6289</v>
      </c>
      <c r="AT5358" s="3" t="s">
        <v>6289</v>
      </c>
      <c r="AU5358" s="20" t="s">
        <v>6289</v>
      </c>
      <c r="AV5358" s="3" t="s">
        <v>6289</v>
      </c>
      <c r="AW5358" s="20" t="s">
        <v>6289</v>
      </c>
      <c r="AX5358" s="3" t="s">
        <v>6289</v>
      </c>
      <c r="AY5358" s="3" t="s">
        <v>6289</v>
      </c>
      <c r="AZ5358" s="3" t="s">
        <v>6289</v>
      </c>
    </row>
    <row r="5359" spans="1:52">
      <c r="A5359" t="s">
        <v>3729</v>
      </c>
      <c r="B5359" s="3" t="s">
        <v>6294</v>
      </c>
      <c r="C5359">
        <v>1</v>
      </c>
      <c r="D5359">
        <v>0</v>
      </c>
      <c r="E5359">
        <v>0</v>
      </c>
      <c r="F5359">
        <v>1</v>
      </c>
      <c r="G5359">
        <v>1</v>
      </c>
      <c r="H5359">
        <v>0</v>
      </c>
      <c r="I5359" s="16">
        <f t="shared" si="332"/>
        <v>0.5</v>
      </c>
      <c r="J5359" s="16">
        <f t="shared" si="333"/>
        <v>0.20412414523193154</v>
      </c>
      <c r="K5359">
        <v>0</v>
      </c>
      <c r="L5359">
        <v>0</v>
      </c>
      <c r="M5359">
        <v>0</v>
      </c>
      <c r="N5359">
        <v>0</v>
      </c>
      <c r="O5359">
        <f t="shared" si="334"/>
        <v>0</v>
      </c>
      <c r="P5359" s="16">
        <f t="shared" si="335"/>
        <v>0</v>
      </c>
      <c r="Q5359" s="16">
        <v>0.47145043623793698</v>
      </c>
      <c r="R5359" s="16">
        <v>0.28340296558893402</v>
      </c>
      <c r="S5359" s="16">
        <v>0.25510691902963201</v>
      </c>
      <c r="T5359" s="16">
        <v>0</v>
      </c>
      <c r="U5359" s="16">
        <v>0</v>
      </c>
      <c r="V5359" s="16">
        <v>0.60824495120650002</v>
      </c>
      <c r="W5359" s="16">
        <v>0</v>
      </c>
      <c r="X5359" s="16">
        <v>0</v>
      </c>
      <c r="Y5359" s="16">
        <v>0</v>
      </c>
      <c r="Z5359" s="16">
        <v>0</v>
      </c>
      <c r="AA5359" t="s">
        <v>3729</v>
      </c>
      <c r="AB5359" s="16">
        <v>0.1618205272063</v>
      </c>
      <c r="AC5359" s="16">
        <v>9.8130096563736599E-2</v>
      </c>
      <c r="AD5359" s="16">
        <v>1.1023839893735199</v>
      </c>
      <c r="AE5359" s="16">
        <v>8.9016257048057601E-2</v>
      </c>
      <c r="AF5359">
        <v>0.92906899015384603</v>
      </c>
      <c r="AG5359" t="s">
        <v>3500</v>
      </c>
      <c r="AH5359" s="3" t="s">
        <v>3729</v>
      </c>
      <c r="AI5359" s="20" t="s">
        <v>7863</v>
      </c>
      <c r="AJ5359" s="20" t="s">
        <v>7864</v>
      </c>
      <c r="AK5359" s="20" t="s">
        <v>3729</v>
      </c>
      <c r="AL5359" s="3" t="s">
        <v>6289</v>
      </c>
      <c r="AM5359" s="20" t="s">
        <v>6289</v>
      </c>
      <c r="AN5359" s="3" t="s">
        <v>6289</v>
      </c>
      <c r="AO5359" s="20" t="s">
        <v>6289</v>
      </c>
      <c r="AP5359" s="3" t="s">
        <v>6289</v>
      </c>
      <c r="AQ5359" s="20" t="s">
        <v>6289</v>
      </c>
      <c r="AR5359" s="3" t="s">
        <v>6289</v>
      </c>
      <c r="AS5359" s="20" t="s">
        <v>6289</v>
      </c>
      <c r="AT5359" s="3" t="s">
        <v>6289</v>
      </c>
      <c r="AU5359" s="20" t="s">
        <v>6289</v>
      </c>
      <c r="AV5359" s="3" t="s">
        <v>6289</v>
      </c>
      <c r="AW5359" s="20" t="s">
        <v>6289</v>
      </c>
      <c r="AX5359" s="3" t="s">
        <v>6289</v>
      </c>
      <c r="AY5359" s="3" t="s">
        <v>6289</v>
      </c>
      <c r="AZ5359" s="3" t="s">
        <v>6289</v>
      </c>
    </row>
    <row r="5360" spans="1:52">
      <c r="A5360" t="s">
        <v>4923</v>
      </c>
      <c r="B5360" s="3" t="s">
        <v>16577</v>
      </c>
      <c r="C5360">
        <v>1</v>
      </c>
      <c r="D5360">
        <v>0</v>
      </c>
      <c r="E5360">
        <v>0</v>
      </c>
      <c r="F5360">
        <v>1</v>
      </c>
      <c r="G5360">
        <v>1</v>
      </c>
      <c r="H5360">
        <v>0</v>
      </c>
      <c r="I5360" s="16">
        <f t="shared" si="332"/>
        <v>0.5</v>
      </c>
      <c r="J5360" s="16">
        <f t="shared" si="333"/>
        <v>0.20412414523193154</v>
      </c>
      <c r="K5360">
        <v>0</v>
      </c>
      <c r="L5360">
        <v>0</v>
      </c>
      <c r="M5360">
        <v>0</v>
      </c>
      <c r="N5360">
        <v>0</v>
      </c>
      <c r="O5360">
        <f t="shared" si="334"/>
        <v>0</v>
      </c>
      <c r="P5360" s="16">
        <f t="shared" si="335"/>
        <v>0</v>
      </c>
      <c r="Q5360" s="16">
        <v>0.47145043623793698</v>
      </c>
      <c r="R5360" s="16">
        <v>0.28340296558893402</v>
      </c>
      <c r="S5360" s="16">
        <v>0.25510691902963201</v>
      </c>
      <c r="T5360" s="16">
        <v>0</v>
      </c>
      <c r="U5360" s="16">
        <v>0</v>
      </c>
      <c r="V5360" s="16">
        <v>0.60824495120650002</v>
      </c>
      <c r="W5360" s="16">
        <v>0</v>
      </c>
      <c r="X5360" s="16">
        <v>0</v>
      </c>
      <c r="Y5360" s="16">
        <v>0</v>
      </c>
      <c r="Z5360" s="16">
        <v>0</v>
      </c>
      <c r="AA5360" t="s">
        <v>4923</v>
      </c>
      <c r="AB5360" s="16">
        <v>0.1618205272063</v>
      </c>
      <c r="AC5360" s="16">
        <v>9.8130096563736599E-2</v>
      </c>
      <c r="AD5360" s="16">
        <v>1.1023839893735199</v>
      </c>
      <c r="AE5360" s="16">
        <v>8.9016257048057601E-2</v>
      </c>
      <c r="AF5360">
        <v>0.92906899015384603</v>
      </c>
      <c r="AG5360" t="s">
        <v>3500</v>
      </c>
      <c r="AH5360" s="3" t="s">
        <v>4923</v>
      </c>
      <c r="AI5360" s="20" t="s">
        <v>16575</v>
      </c>
      <c r="AJ5360" s="20" t="s">
        <v>16576</v>
      </c>
      <c r="AK5360" s="20" t="s">
        <v>4923</v>
      </c>
      <c r="AL5360" s="3" t="s">
        <v>6289</v>
      </c>
      <c r="AM5360" s="20" t="s">
        <v>6289</v>
      </c>
      <c r="AN5360" s="3" t="s">
        <v>6289</v>
      </c>
      <c r="AO5360" s="20" t="s">
        <v>6289</v>
      </c>
      <c r="AP5360" s="3" t="s">
        <v>6289</v>
      </c>
      <c r="AQ5360" s="20" t="s">
        <v>6289</v>
      </c>
      <c r="AR5360" s="3" t="s">
        <v>6289</v>
      </c>
      <c r="AS5360" s="20" t="s">
        <v>6289</v>
      </c>
      <c r="AT5360" s="3" t="s">
        <v>6289</v>
      </c>
      <c r="AU5360" s="20" t="s">
        <v>6289</v>
      </c>
      <c r="AV5360" s="3" t="s">
        <v>6289</v>
      </c>
      <c r="AW5360" s="20" t="s">
        <v>6289</v>
      </c>
      <c r="AX5360" s="3" t="s">
        <v>6289</v>
      </c>
      <c r="AY5360" s="3" t="s">
        <v>6289</v>
      </c>
      <c r="AZ5360" s="3" t="s">
        <v>6289</v>
      </c>
    </row>
    <row r="5361" spans="1:52" ht="30">
      <c r="A5361" t="s">
        <v>5251</v>
      </c>
      <c r="B5361" s="3" t="s">
        <v>19153</v>
      </c>
      <c r="C5361">
        <v>1</v>
      </c>
      <c r="D5361">
        <v>0</v>
      </c>
      <c r="E5361">
        <v>0</v>
      </c>
      <c r="F5361">
        <v>1</v>
      </c>
      <c r="G5361">
        <v>1</v>
      </c>
      <c r="H5361">
        <v>0</v>
      </c>
      <c r="I5361" s="16">
        <f t="shared" si="332"/>
        <v>0.5</v>
      </c>
      <c r="J5361" s="16">
        <f t="shared" si="333"/>
        <v>0.20412414523193154</v>
      </c>
      <c r="K5361">
        <v>0</v>
      </c>
      <c r="L5361">
        <v>0</v>
      </c>
      <c r="M5361">
        <v>0</v>
      </c>
      <c r="N5361">
        <v>0</v>
      </c>
      <c r="O5361">
        <f t="shared" si="334"/>
        <v>0</v>
      </c>
      <c r="P5361" s="16">
        <f t="shared" si="335"/>
        <v>0</v>
      </c>
      <c r="Q5361" s="16">
        <v>0.47145043623793698</v>
      </c>
      <c r="R5361" s="16">
        <v>0.28340296558893402</v>
      </c>
      <c r="S5361" s="16">
        <v>0.25510691902963201</v>
      </c>
      <c r="T5361" s="16">
        <v>0</v>
      </c>
      <c r="U5361" s="16">
        <v>0</v>
      </c>
      <c r="V5361" s="16">
        <v>0.60824495120650002</v>
      </c>
      <c r="W5361" s="16">
        <v>0</v>
      </c>
      <c r="X5361" s="16">
        <v>0</v>
      </c>
      <c r="Y5361" s="16">
        <v>0</v>
      </c>
      <c r="Z5361" s="16">
        <v>0</v>
      </c>
      <c r="AA5361" t="s">
        <v>5251</v>
      </c>
      <c r="AB5361" s="16">
        <v>0.1618205272063</v>
      </c>
      <c r="AC5361" s="16">
        <v>9.8130096563736599E-2</v>
      </c>
      <c r="AD5361" s="16">
        <v>1.1023839893735199</v>
      </c>
      <c r="AE5361" s="16">
        <v>8.9016257048057601E-2</v>
      </c>
      <c r="AF5361">
        <v>0.92906899015384603</v>
      </c>
      <c r="AG5361" t="s">
        <v>3500</v>
      </c>
      <c r="AH5361" s="3" t="s">
        <v>5251</v>
      </c>
      <c r="AI5361" s="20" t="s">
        <v>19151</v>
      </c>
      <c r="AJ5361" s="20" t="s">
        <v>19152</v>
      </c>
      <c r="AK5361" s="20" t="s">
        <v>5251</v>
      </c>
      <c r="AL5361" s="3" t="s">
        <v>19154</v>
      </c>
      <c r="AM5361" s="20" t="s">
        <v>6289</v>
      </c>
      <c r="AN5361" s="3" t="s">
        <v>6289</v>
      </c>
      <c r="AO5361" s="20" t="s">
        <v>6289</v>
      </c>
      <c r="AP5361" s="3" t="s">
        <v>6289</v>
      </c>
      <c r="AQ5361" s="20" t="s">
        <v>6289</v>
      </c>
      <c r="AR5361" s="3" t="s">
        <v>6289</v>
      </c>
      <c r="AS5361" s="20" t="s">
        <v>9987</v>
      </c>
      <c r="AT5361" s="3" t="s">
        <v>9988</v>
      </c>
      <c r="AU5361" s="20" t="s">
        <v>8463</v>
      </c>
      <c r="AV5361" s="3" t="s">
        <v>8464</v>
      </c>
      <c r="AW5361" s="20" t="s">
        <v>10961</v>
      </c>
      <c r="AX5361" s="3" t="s">
        <v>10962</v>
      </c>
      <c r="AY5361" s="3" t="s">
        <v>6289</v>
      </c>
      <c r="AZ5361" s="3" t="s">
        <v>6289</v>
      </c>
    </row>
    <row r="5362" spans="1:52">
      <c r="A5362" t="s">
        <v>5318</v>
      </c>
      <c r="B5362" s="3" t="s">
        <v>6297</v>
      </c>
      <c r="C5362">
        <v>1</v>
      </c>
      <c r="D5362">
        <v>0</v>
      </c>
      <c r="E5362">
        <v>0</v>
      </c>
      <c r="F5362">
        <v>1</v>
      </c>
      <c r="G5362">
        <v>1</v>
      </c>
      <c r="H5362">
        <v>0</v>
      </c>
      <c r="I5362" s="16">
        <f t="shared" si="332"/>
        <v>0.5</v>
      </c>
      <c r="J5362" s="16">
        <f t="shared" si="333"/>
        <v>0.20412414523193154</v>
      </c>
      <c r="K5362">
        <v>0</v>
      </c>
      <c r="L5362">
        <v>0</v>
      </c>
      <c r="M5362">
        <v>0</v>
      </c>
      <c r="N5362">
        <v>0</v>
      </c>
      <c r="O5362">
        <f t="shared" si="334"/>
        <v>0</v>
      </c>
      <c r="P5362" s="16">
        <f t="shared" si="335"/>
        <v>0</v>
      </c>
      <c r="Q5362" s="16">
        <v>0.47145043623793698</v>
      </c>
      <c r="R5362" s="16">
        <v>0.28340296558893402</v>
      </c>
      <c r="S5362" s="16">
        <v>0.25510691902963201</v>
      </c>
      <c r="T5362" s="16">
        <v>0</v>
      </c>
      <c r="U5362" s="16">
        <v>0</v>
      </c>
      <c r="V5362" s="16">
        <v>0.60824495120650002</v>
      </c>
      <c r="W5362" s="16">
        <v>0</v>
      </c>
      <c r="X5362" s="16">
        <v>0</v>
      </c>
      <c r="Y5362" s="16">
        <v>0</v>
      </c>
      <c r="Z5362" s="16">
        <v>0</v>
      </c>
      <c r="AA5362" t="s">
        <v>5318</v>
      </c>
      <c r="AB5362" s="16">
        <v>0.1618205272063</v>
      </c>
      <c r="AC5362" s="16">
        <v>9.8130096563736599E-2</v>
      </c>
      <c r="AD5362" s="16">
        <v>1.1023839893735199</v>
      </c>
      <c r="AE5362" s="16">
        <v>8.9016257048057601E-2</v>
      </c>
      <c r="AF5362">
        <v>0.92906899015384603</v>
      </c>
      <c r="AG5362" t="s">
        <v>3500</v>
      </c>
      <c r="AH5362" s="3" t="s">
        <v>5318</v>
      </c>
      <c r="AI5362" s="20" t="s">
        <v>19329</v>
      </c>
      <c r="AJ5362" s="20" t="s">
        <v>19330</v>
      </c>
      <c r="AK5362" s="20" t="s">
        <v>5318</v>
      </c>
      <c r="AL5362" s="3" t="s">
        <v>6289</v>
      </c>
      <c r="AM5362" s="20" t="s">
        <v>6289</v>
      </c>
      <c r="AN5362" s="3" t="s">
        <v>6289</v>
      </c>
      <c r="AO5362" s="20" t="s">
        <v>6289</v>
      </c>
      <c r="AP5362" s="3" t="s">
        <v>6289</v>
      </c>
      <c r="AQ5362" s="20" t="s">
        <v>6289</v>
      </c>
      <c r="AR5362" s="3" t="s">
        <v>6289</v>
      </c>
      <c r="AS5362" s="20" t="s">
        <v>6289</v>
      </c>
      <c r="AT5362" s="3" t="s">
        <v>6289</v>
      </c>
      <c r="AU5362" s="20" t="s">
        <v>6289</v>
      </c>
      <c r="AV5362" s="3" t="s">
        <v>6289</v>
      </c>
      <c r="AW5362" s="20" t="s">
        <v>6289</v>
      </c>
      <c r="AX5362" s="3" t="s">
        <v>6289</v>
      </c>
      <c r="AY5362" s="3" t="s">
        <v>6289</v>
      </c>
      <c r="AZ5362" s="3" t="s">
        <v>6289</v>
      </c>
    </row>
    <row r="5363" spans="1:52">
      <c r="A5363" t="s">
        <v>3304</v>
      </c>
      <c r="B5363" s="3" t="s">
        <v>15214</v>
      </c>
      <c r="C5363">
        <v>67</v>
      </c>
      <c r="D5363">
        <v>19</v>
      </c>
      <c r="E5363">
        <v>17</v>
      </c>
      <c r="F5363">
        <v>67</v>
      </c>
      <c r="G5363">
        <v>83</v>
      </c>
      <c r="H5363">
        <v>17</v>
      </c>
      <c r="I5363" s="16">
        <f t="shared" si="332"/>
        <v>45</v>
      </c>
      <c r="J5363" s="16">
        <f t="shared" si="333"/>
        <v>11.372481406154655</v>
      </c>
      <c r="K5363">
        <v>0</v>
      </c>
      <c r="L5363">
        <v>37</v>
      </c>
      <c r="M5363">
        <v>0</v>
      </c>
      <c r="N5363">
        <v>48</v>
      </c>
      <c r="O5363">
        <f t="shared" si="334"/>
        <v>21.25</v>
      </c>
      <c r="P5363" s="16">
        <f t="shared" si="335"/>
        <v>10.801475593639973</v>
      </c>
      <c r="Q5363" s="16">
        <v>31.430029082529099</v>
      </c>
      <c r="R5363" s="16">
        <v>23.522446143881499</v>
      </c>
      <c r="S5363" s="16">
        <v>22.704515793637199</v>
      </c>
      <c r="T5363" s="16">
        <v>30.985588401342898</v>
      </c>
      <c r="U5363" s="16">
        <v>42.318128293364097</v>
      </c>
      <c r="V5363" s="16">
        <v>40.752411730835497</v>
      </c>
      <c r="W5363" s="16">
        <v>0</v>
      </c>
      <c r="X5363" s="16">
        <v>41.550022850181399</v>
      </c>
      <c r="Y5363" s="16">
        <v>0</v>
      </c>
      <c r="Z5363" s="16">
        <v>73.996393473046197</v>
      </c>
      <c r="AA5363" t="s">
        <v>3304</v>
      </c>
      <c r="AB5363" s="16">
        <v>30.7259535768818</v>
      </c>
      <c r="AC5363" s="16">
        <v>-7.2971066812089605E-2</v>
      </c>
      <c r="AD5363" s="16">
        <v>0.82978761814325597</v>
      </c>
      <c r="AE5363" s="16">
        <v>-8.7939450067199901E-2</v>
      </c>
      <c r="AF5363">
        <v>0.92992480142650802</v>
      </c>
      <c r="AG5363">
        <v>0.98453405549482198</v>
      </c>
      <c r="AH5363" s="3" t="s">
        <v>3304</v>
      </c>
      <c r="AI5363" s="20" t="s">
        <v>20138</v>
      </c>
      <c r="AJ5363" s="20" t="s">
        <v>20139</v>
      </c>
      <c r="AK5363" s="20" t="s">
        <v>3304</v>
      </c>
      <c r="AL5363" s="3" t="s">
        <v>20140</v>
      </c>
      <c r="AM5363" s="20" t="s">
        <v>6289</v>
      </c>
      <c r="AN5363" s="3" t="s">
        <v>6289</v>
      </c>
      <c r="AO5363" s="20" t="s">
        <v>20141</v>
      </c>
      <c r="AP5363" s="3" t="s">
        <v>20142</v>
      </c>
      <c r="AQ5363" s="20" t="s">
        <v>11745</v>
      </c>
      <c r="AR5363" s="3" t="s">
        <v>11746</v>
      </c>
      <c r="AS5363" s="20" t="s">
        <v>6289</v>
      </c>
      <c r="AT5363" s="3" t="s">
        <v>6289</v>
      </c>
      <c r="AU5363" s="20" t="s">
        <v>6289</v>
      </c>
      <c r="AV5363" s="3" t="s">
        <v>6289</v>
      </c>
      <c r="AW5363" s="20" t="s">
        <v>6289</v>
      </c>
      <c r="AX5363" s="3" t="s">
        <v>6289</v>
      </c>
      <c r="AY5363" s="3" t="s">
        <v>6289</v>
      </c>
      <c r="AZ5363" s="3" t="s">
        <v>15219</v>
      </c>
    </row>
    <row r="5364" spans="1:52">
      <c r="A5364" t="s">
        <v>3303</v>
      </c>
      <c r="B5364" s="3" t="s">
        <v>12125</v>
      </c>
      <c r="C5364">
        <v>25</v>
      </c>
      <c r="D5364">
        <v>18</v>
      </c>
      <c r="E5364">
        <v>45</v>
      </c>
      <c r="F5364">
        <v>25</v>
      </c>
      <c r="G5364">
        <v>179</v>
      </c>
      <c r="H5364">
        <v>45</v>
      </c>
      <c r="I5364" s="16">
        <f t="shared" si="332"/>
        <v>56.166666666666664</v>
      </c>
      <c r="J5364" s="16">
        <f t="shared" si="333"/>
        <v>22.813758844008866</v>
      </c>
      <c r="K5364">
        <v>1</v>
      </c>
      <c r="L5364">
        <v>21</v>
      </c>
      <c r="M5364">
        <v>0</v>
      </c>
      <c r="N5364">
        <v>104</v>
      </c>
      <c r="O5364">
        <f t="shared" si="334"/>
        <v>31.5</v>
      </c>
      <c r="P5364" s="16">
        <f t="shared" si="335"/>
        <v>21.343910138491495</v>
      </c>
      <c r="Q5364" s="16">
        <v>62.388607728820297</v>
      </c>
      <c r="R5364" s="16">
        <v>50.729130840419202</v>
      </c>
      <c r="S5364" s="16">
        <v>38.266037854444697</v>
      </c>
      <c r="T5364" s="16">
        <v>29.354767959166999</v>
      </c>
      <c r="U5364" s="16">
        <v>112.01857489419901</v>
      </c>
      <c r="V5364" s="16">
        <v>15.2061237801625</v>
      </c>
      <c r="W5364" s="16">
        <v>0</v>
      </c>
      <c r="X5364" s="16">
        <v>23.582445401454301</v>
      </c>
      <c r="Y5364" s="16">
        <v>4.3661294004984397</v>
      </c>
      <c r="Z5364" s="16">
        <v>160.32551919159999</v>
      </c>
      <c r="AA5364" t="s">
        <v>3303</v>
      </c>
      <c r="AB5364" s="16">
        <v>49.623733705076603</v>
      </c>
      <c r="AC5364" s="16">
        <v>-7.9887482341501906E-2</v>
      </c>
      <c r="AD5364" s="16">
        <v>0.90850326826912997</v>
      </c>
      <c r="AE5364" s="16">
        <v>-8.7933070943930297E-2</v>
      </c>
      <c r="AF5364">
        <v>0.92992987158928897</v>
      </c>
      <c r="AG5364">
        <v>0.98453405549482198</v>
      </c>
      <c r="AH5364" s="3" t="s">
        <v>3303</v>
      </c>
      <c r="AI5364" s="20" t="s">
        <v>12123</v>
      </c>
      <c r="AJ5364" s="20" t="s">
        <v>12124</v>
      </c>
      <c r="AK5364" s="20" t="s">
        <v>3303</v>
      </c>
      <c r="AL5364" s="3" t="s">
        <v>12126</v>
      </c>
      <c r="AM5364" s="20" t="s">
        <v>12127</v>
      </c>
      <c r="AN5364" s="3" t="s">
        <v>12128</v>
      </c>
      <c r="AO5364" s="20" t="s">
        <v>6289</v>
      </c>
      <c r="AP5364" s="3" t="s">
        <v>6289</v>
      </c>
      <c r="AQ5364" s="20" t="s">
        <v>6289</v>
      </c>
      <c r="AR5364" s="3" t="s">
        <v>6289</v>
      </c>
      <c r="AS5364" s="20" t="s">
        <v>12129</v>
      </c>
      <c r="AT5364" s="3" t="s">
        <v>12130</v>
      </c>
      <c r="AU5364" s="20" t="s">
        <v>6289</v>
      </c>
      <c r="AV5364" s="3" t="s">
        <v>6289</v>
      </c>
      <c r="AW5364" s="20" t="s">
        <v>6289</v>
      </c>
      <c r="AX5364" s="3" t="s">
        <v>6289</v>
      </c>
      <c r="AY5364" s="3" t="s">
        <v>6289</v>
      </c>
      <c r="AZ5364" s="3" t="s">
        <v>7233</v>
      </c>
    </row>
    <row r="5365" spans="1:52">
      <c r="A5365" t="s">
        <v>3302</v>
      </c>
      <c r="B5365" s="3" t="s">
        <v>6406</v>
      </c>
      <c r="C5365">
        <v>35</v>
      </c>
      <c r="D5365">
        <v>3</v>
      </c>
      <c r="E5365">
        <v>10</v>
      </c>
      <c r="F5365">
        <v>35</v>
      </c>
      <c r="G5365">
        <v>26</v>
      </c>
      <c r="H5365">
        <v>10</v>
      </c>
      <c r="I5365" s="16">
        <f t="shared" si="332"/>
        <v>19.833333333333332</v>
      </c>
      <c r="J5365" s="16">
        <f t="shared" si="333"/>
        <v>5.203720179227906</v>
      </c>
      <c r="K5365">
        <v>3</v>
      </c>
      <c r="L5365">
        <v>9</v>
      </c>
      <c r="M5365">
        <v>8</v>
      </c>
      <c r="N5365">
        <v>6</v>
      </c>
      <c r="O5365">
        <f t="shared" si="334"/>
        <v>6.5</v>
      </c>
      <c r="P5365" s="16">
        <f t="shared" si="335"/>
        <v>1.14564392373896</v>
      </c>
      <c r="Q5365" s="16">
        <v>19.015167594930102</v>
      </c>
      <c r="R5365" s="16">
        <v>7.3684771053122802</v>
      </c>
      <c r="S5365" s="16">
        <v>8.4185283279778407</v>
      </c>
      <c r="T5365" s="16">
        <v>4.8924613265278296</v>
      </c>
      <c r="U5365" s="16">
        <v>24.893016643155399</v>
      </c>
      <c r="V5365" s="16">
        <v>21.2885732922275</v>
      </c>
      <c r="W5365" s="16">
        <v>29.173900751154001</v>
      </c>
      <c r="X5365" s="16">
        <v>10.106762314909</v>
      </c>
      <c r="Y5365" s="16">
        <v>13.0983882014953</v>
      </c>
      <c r="Z5365" s="16">
        <v>9.2495491841307693</v>
      </c>
      <c r="AA5365" t="s">
        <v>3302</v>
      </c>
      <c r="AB5365" s="16">
        <v>14.750482474182</v>
      </c>
      <c r="AC5365" s="16">
        <v>5.60707632015107E-2</v>
      </c>
      <c r="AD5365" s="16">
        <v>0.63781035329027302</v>
      </c>
      <c r="AE5365" s="16">
        <v>8.7911340592479195E-2</v>
      </c>
      <c r="AF5365">
        <v>0.92994714301525805</v>
      </c>
      <c r="AG5365">
        <v>0.98453405549482198</v>
      </c>
      <c r="AH5365" s="3" t="s">
        <v>3302</v>
      </c>
      <c r="AI5365" s="20" t="s">
        <v>7525</v>
      </c>
      <c r="AJ5365" s="20" t="s">
        <v>7526</v>
      </c>
      <c r="AK5365" s="20" t="s">
        <v>3302</v>
      </c>
      <c r="AL5365" s="3" t="s">
        <v>6289</v>
      </c>
      <c r="AM5365" s="20" t="s">
        <v>6289</v>
      </c>
      <c r="AN5365" s="3" t="s">
        <v>6289</v>
      </c>
      <c r="AO5365" s="20" t="s">
        <v>6289</v>
      </c>
      <c r="AP5365" s="3" t="s">
        <v>6289</v>
      </c>
      <c r="AQ5365" s="20" t="s">
        <v>6289</v>
      </c>
      <c r="AR5365" s="3" t="s">
        <v>6289</v>
      </c>
      <c r="AS5365" s="20" t="s">
        <v>6289</v>
      </c>
      <c r="AT5365" s="3" t="s">
        <v>6289</v>
      </c>
      <c r="AU5365" s="20" t="s">
        <v>6289</v>
      </c>
      <c r="AV5365" s="3" t="s">
        <v>6289</v>
      </c>
      <c r="AW5365" s="20" t="s">
        <v>6289</v>
      </c>
      <c r="AX5365" s="3" t="s">
        <v>6289</v>
      </c>
      <c r="AY5365" s="3" t="s">
        <v>6289</v>
      </c>
      <c r="AZ5365" s="3" t="s">
        <v>6289</v>
      </c>
    </row>
    <row r="5366" spans="1:52">
      <c r="A5366" t="s">
        <v>5212</v>
      </c>
      <c r="B5366" s="3" t="s">
        <v>6406</v>
      </c>
      <c r="C5366">
        <v>2</v>
      </c>
      <c r="D5366">
        <v>0</v>
      </c>
      <c r="E5366">
        <v>2</v>
      </c>
      <c r="F5366">
        <v>2</v>
      </c>
      <c r="G5366">
        <v>19</v>
      </c>
      <c r="H5366">
        <v>2</v>
      </c>
      <c r="I5366" s="16">
        <f t="shared" si="332"/>
        <v>4.5</v>
      </c>
      <c r="J5366" s="16">
        <f t="shared" si="333"/>
        <v>2.6640612271909641</v>
      </c>
      <c r="K5366">
        <v>0</v>
      </c>
      <c r="L5366">
        <v>2</v>
      </c>
      <c r="M5366">
        <v>0</v>
      </c>
      <c r="N5366">
        <v>7</v>
      </c>
      <c r="O5366">
        <f t="shared" si="334"/>
        <v>2.25</v>
      </c>
      <c r="P5366" s="16">
        <f t="shared" si="335"/>
        <v>1.4306903927824497</v>
      </c>
      <c r="Q5366" s="16">
        <v>5.1859547986173</v>
      </c>
      <c r="R5366" s="16">
        <v>5.3846563461897397</v>
      </c>
      <c r="S5366" s="16">
        <v>4.3368176235037401</v>
      </c>
      <c r="T5366" s="16">
        <v>0</v>
      </c>
      <c r="U5366" s="16">
        <v>4.9786033286310696</v>
      </c>
      <c r="V5366" s="16">
        <v>1.216489902413</v>
      </c>
      <c r="W5366" s="16">
        <v>0</v>
      </c>
      <c r="X5366" s="16">
        <v>2.24594718109089</v>
      </c>
      <c r="Y5366" s="16">
        <v>0</v>
      </c>
      <c r="Z5366" s="16">
        <v>10.7911407148192</v>
      </c>
      <c r="AA5366" t="s">
        <v>5212</v>
      </c>
      <c r="AB5366" s="16">
        <v>3.4139609895265002</v>
      </c>
      <c r="AC5366" s="16">
        <v>7.7855800815689796E-2</v>
      </c>
      <c r="AD5366" s="16">
        <v>0.88895562755726798</v>
      </c>
      <c r="AE5366" s="16">
        <v>8.7581200233387599E-2</v>
      </c>
      <c r="AF5366">
        <v>0.93020954479339302</v>
      </c>
      <c r="AG5366" t="s">
        <v>3500</v>
      </c>
      <c r="AH5366" s="3" t="s">
        <v>5212</v>
      </c>
      <c r="AI5366" s="20" t="s">
        <v>18753</v>
      </c>
      <c r="AJ5366" s="20" t="s">
        <v>18754</v>
      </c>
      <c r="AK5366" s="20" t="s">
        <v>5212</v>
      </c>
      <c r="AL5366" s="3" t="s">
        <v>6289</v>
      </c>
      <c r="AM5366" s="20" t="s">
        <v>6289</v>
      </c>
      <c r="AN5366" s="3" t="s">
        <v>6289</v>
      </c>
      <c r="AO5366" s="20" t="s">
        <v>6289</v>
      </c>
      <c r="AP5366" s="3" t="s">
        <v>6289</v>
      </c>
      <c r="AQ5366" s="20" t="s">
        <v>6289</v>
      </c>
      <c r="AR5366" s="3" t="s">
        <v>6289</v>
      </c>
      <c r="AS5366" s="20" t="s">
        <v>6289</v>
      </c>
      <c r="AT5366" s="3" t="s">
        <v>6289</v>
      </c>
      <c r="AU5366" s="20" t="s">
        <v>6289</v>
      </c>
      <c r="AV5366" s="3" t="s">
        <v>6289</v>
      </c>
      <c r="AW5366" s="20" t="s">
        <v>6289</v>
      </c>
      <c r="AX5366" s="3" t="s">
        <v>6289</v>
      </c>
      <c r="AY5366" s="3" t="s">
        <v>6289</v>
      </c>
      <c r="AZ5366" s="3" t="s">
        <v>6289</v>
      </c>
    </row>
    <row r="5367" spans="1:52">
      <c r="A5367" t="s">
        <v>4486</v>
      </c>
      <c r="B5367" s="3" t="s">
        <v>13761</v>
      </c>
      <c r="C5367">
        <v>3</v>
      </c>
      <c r="D5367">
        <v>0</v>
      </c>
      <c r="E5367">
        <v>0</v>
      </c>
      <c r="F5367">
        <v>3</v>
      </c>
      <c r="G5367">
        <v>8</v>
      </c>
      <c r="H5367">
        <v>0</v>
      </c>
      <c r="I5367" s="16">
        <f t="shared" si="332"/>
        <v>2.3333333333333335</v>
      </c>
      <c r="J5367" s="16">
        <f t="shared" si="333"/>
        <v>1.1706281947614154</v>
      </c>
      <c r="K5367">
        <v>0</v>
      </c>
      <c r="L5367">
        <v>2</v>
      </c>
      <c r="M5367">
        <v>0</v>
      </c>
      <c r="N5367">
        <v>2</v>
      </c>
      <c r="O5367">
        <f t="shared" si="334"/>
        <v>1</v>
      </c>
      <c r="P5367" s="16">
        <f t="shared" si="335"/>
        <v>0.5</v>
      </c>
      <c r="Q5367" s="16">
        <v>2.98585276284027</v>
      </c>
      <c r="R5367" s="16">
        <v>2.2672237247114699</v>
      </c>
      <c r="S5367" s="16">
        <v>1.02042767611853</v>
      </c>
      <c r="T5367" s="16">
        <v>0</v>
      </c>
      <c r="U5367" s="16">
        <v>0</v>
      </c>
      <c r="V5367" s="16">
        <v>1.8247348536195001</v>
      </c>
      <c r="W5367" s="16">
        <v>0</v>
      </c>
      <c r="X5367" s="16">
        <v>2.24594718109089</v>
      </c>
      <c r="Y5367" s="16">
        <v>0</v>
      </c>
      <c r="Z5367" s="16">
        <v>3.08318306137692</v>
      </c>
      <c r="AA5367" t="s">
        <v>4486</v>
      </c>
      <c r="AB5367" s="16">
        <v>1.34273692597576</v>
      </c>
      <c r="AC5367" s="16">
        <v>8.3068853054563102E-2</v>
      </c>
      <c r="AD5367" s="16">
        <v>0.94925667941190195</v>
      </c>
      <c r="AE5367" s="16">
        <v>8.7509369021271696E-2</v>
      </c>
      <c r="AF5367">
        <v>0.93026663860025105</v>
      </c>
      <c r="AG5367" t="s">
        <v>3500</v>
      </c>
      <c r="AH5367" s="3" t="s">
        <v>4486</v>
      </c>
      <c r="AI5367" s="20" t="s">
        <v>13759</v>
      </c>
      <c r="AJ5367" s="20" t="s">
        <v>13760</v>
      </c>
      <c r="AK5367" s="20" t="s">
        <v>4486</v>
      </c>
      <c r="AL5367" s="3" t="s">
        <v>13762</v>
      </c>
      <c r="AM5367" s="20" t="s">
        <v>6289</v>
      </c>
      <c r="AN5367" s="3" t="s">
        <v>6289</v>
      </c>
      <c r="AO5367" s="20" t="s">
        <v>13405</v>
      </c>
      <c r="AP5367" s="3" t="s">
        <v>13406</v>
      </c>
      <c r="AQ5367" s="20" t="s">
        <v>8119</v>
      </c>
      <c r="AR5367" s="3" t="s">
        <v>8120</v>
      </c>
      <c r="AS5367" s="20" t="s">
        <v>6289</v>
      </c>
      <c r="AT5367" s="3" t="s">
        <v>6289</v>
      </c>
      <c r="AU5367" s="20" t="s">
        <v>6289</v>
      </c>
      <c r="AV5367" s="3" t="s">
        <v>6289</v>
      </c>
      <c r="AW5367" s="20" t="s">
        <v>6289</v>
      </c>
      <c r="AX5367" s="3" t="s">
        <v>6289</v>
      </c>
      <c r="AY5367" s="3" t="s">
        <v>6289</v>
      </c>
      <c r="AZ5367" s="3" t="s">
        <v>6289</v>
      </c>
    </row>
    <row r="5368" spans="1:52">
      <c r="A5368" t="s">
        <v>3723</v>
      </c>
      <c r="B5368" s="3" t="s">
        <v>6307</v>
      </c>
      <c r="C5368">
        <v>3</v>
      </c>
      <c r="D5368">
        <v>0</v>
      </c>
      <c r="E5368">
        <v>0</v>
      </c>
      <c r="F5368">
        <v>3</v>
      </c>
      <c r="G5368">
        <v>1</v>
      </c>
      <c r="H5368">
        <v>0</v>
      </c>
      <c r="I5368" s="16">
        <f t="shared" si="332"/>
        <v>1.1666666666666667</v>
      </c>
      <c r="J5368" s="16">
        <f t="shared" si="333"/>
        <v>0.54856715717031945</v>
      </c>
      <c r="K5368">
        <v>0</v>
      </c>
      <c r="L5368">
        <v>0</v>
      </c>
      <c r="M5368">
        <v>0</v>
      </c>
      <c r="N5368">
        <v>0</v>
      </c>
      <c r="O5368">
        <f t="shared" si="334"/>
        <v>0</v>
      </c>
      <c r="P5368" s="16">
        <f t="shared" si="335"/>
        <v>0</v>
      </c>
      <c r="Q5368" s="16">
        <v>0</v>
      </c>
      <c r="R5368" s="16">
        <v>0.28340296558893402</v>
      </c>
      <c r="S5368" s="16">
        <v>0.25510691902963201</v>
      </c>
      <c r="T5368" s="16">
        <v>0</v>
      </c>
      <c r="U5368" s="16">
        <v>0</v>
      </c>
      <c r="V5368" s="16">
        <v>1.8247348536195001</v>
      </c>
      <c r="W5368" s="16">
        <v>0</v>
      </c>
      <c r="X5368" s="16">
        <v>0</v>
      </c>
      <c r="Y5368" s="16">
        <v>0</v>
      </c>
      <c r="Z5368" s="16">
        <v>0</v>
      </c>
      <c r="AA5368" t="s">
        <v>3723</v>
      </c>
      <c r="AB5368" s="16">
        <v>0.236324473823807</v>
      </c>
      <c r="AC5368" s="16">
        <v>-0.104735959131094</v>
      </c>
      <c r="AD5368" s="16">
        <v>1.19913595634686</v>
      </c>
      <c r="AE5368" s="16">
        <v>-8.7342855976206502E-2</v>
      </c>
      <c r="AF5368">
        <v>0.93039899001773396</v>
      </c>
      <c r="AG5368" t="s">
        <v>3500</v>
      </c>
      <c r="AH5368" s="3" t="s">
        <v>3723</v>
      </c>
      <c r="AI5368" s="20" t="s">
        <v>7851</v>
      </c>
      <c r="AJ5368" s="20" t="s">
        <v>7852</v>
      </c>
      <c r="AK5368" s="20" t="s">
        <v>3723</v>
      </c>
      <c r="AL5368" s="3" t="s">
        <v>6289</v>
      </c>
      <c r="AM5368" s="20" t="s">
        <v>6289</v>
      </c>
      <c r="AN5368" s="3" t="s">
        <v>6289</v>
      </c>
      <c r="AO5368" s="20" t="s">
        <v>6289</v>
      </c>
      <c r="AP5368" s="3" t="s">
        <v>6289</v>
      </c>
      <c r="AQ5368" s="20" t="s">
        <v>6289</v>
      </c>
      <c r="AR5368" s="3" t="s">
        <v>6289</v>
      </c>
      <c r="AS5368" s="20" t="s">
        <v>6289</v>
      </c>
      <c r="AT5368" s="3" t="s">
        <v>6289</v>
      </c>
      <c r="AU5368" s="20" t="s">
        <v>6289</v>
      </c>
      <c r="AV5368" s="3" t="s">
        <v>6289</v>
      </c>
      <c r="AW5368" s="20" t="s">
        <v>6289</v>
      </c>
      <c r="AX5368" s="3" t="s">
        <v>6289</v>
      </c>
      <c r="AY5368" s="3" t="s">
        <v>6289</v>
      </c>
      <c r="AZ5368" s="3" t="s">
        <v>6289</v>
      </c>
    </row>
    <row r="5369" spans="1:52">
      <c r="A5369" t="s">
        <v>3306</v>
      </c>
      <c r="B5369" s="3" t="s">
        <v>19963</v>
      </c>
      <c r="C5369">
        <v>5</v>
      </c>
      <c r="D5369">
        <v>0</v>
      </c>
      <c r="E5369">
        <v>10</v>
      </c>
      <c r="F5369">
        <v>5</v>
      </c>
      <c r="G5369">
        <v>48</v>
      </c>
      <c r="H5369">
        <v>10</v>
      </c>
      <c r="I5369" s="16">
        <f t="shared" si="332"/>
        <v>13</v>
      </c>
      <c r="J5369" s="16">
        <f t="shared" si="333"/>
        <v>6.5404722901161954</v>
      </c>
      <c r="K5369">
        <v>1</v>
      </c>
      <c r="L5369">
        <v>2</v>
      </c>
      <c r="M5369">
        <v>0</v>
      </c>
      <c r="N5369">
        <v>22</v>
      </c>
      <c r="O5369">
        <f t="shared" si="334"/>
        <v>6.25</v>
      </c>
      <c r="P5369" s="16">
        <f t="shared" si="335"/>
        <v>4.560359086738675</v>
      </c>
      <c r="Q5369" s="16">
        <v>16.3436151229151</v>
      </c>
      <c r="R5369" s="16">
        <v>13.6033423482688</v>
      </c>
      <c r="S5369" s="16">
        <v>10.969597518274201</v>
      </c>
      <c r="T5369" s="16">
        <v>0</v>
      </c>
      <c r="U5369" s="16">
        <v>24.893016643155399</v>
      </c>
      <c r="V5369" s="16">
        <v>3.0412247560324999</v>
      </c>
      <c r="W5369" s="16">
        <v>0</v>
      </c>
      <c r="X5369" s="16">
        <v>2.24594718109089</v>
      </c>
      <c r="Y5369" s="16">
        <v>4.3661294004984397</v>
      </c>
      <c r="Z5369" s="16">
        <v>33.915013675146199</v>
      </c>
      <c r="AA5369" t="s">
        <v>3306</v>
      </c>
      <c r="AB5369" s="16">
        <v>10.9377886645382</v>
      </c>
      <c r="AC5369" s="16">
        <v>-8.3010417263121902E-2</v>
      </c>
      <c r="AD5369" s="16">
        <v>0.95505798467963399</v>
      </c>
      <c r="AE5369" s="16">
        <v>-8.69166255816049E-2</v>
      </c>
      <c r="AF5369">
        <v>0.93073778422893505</v>
      </c>
      <c r="AG5369">
        <v>0.98499809845898501</v>
      </c>
      <c r="AH5369" s="3" t="s">
        <v>3306</v>
      </c>
      <c r="AI5369" s="20" t="s">
        <v>19961</v>
      </c>
      <c r="AJ5369" s="20" t="s">
        <v>19962</v>
      </c>
      <c r="AK5369" s="20" t="s">
        <v>3306</v>
      </c>
      <c r="AL5369" s="3" t="s">
        <v>19964</v>
      </c>
      <c r="AM5369" s="20" t="s">
        <v>9467</v>
      </c>
      <c r="AN5369" s="3" t="s">
        <v>9468</v>
      </c>
      <c r="AO5369" s="20" t="s">
        <v>9469</v>
      </c>
      <c r="AP5369" s="3" t="s">
        <v>9470</v>
      </c>
      <c r="AQ5369" s="20" t="s">
        <v>9471</v>
      </c>
      <c r="AR5369" s="3" t="s">
        <v>9472</v>
      </c>
      <c r="AS5369" s="20" t="s">
        <v>19965</v>
      </c>
      <c r="AT5369" s="3" t="s">
        <v>19966</v>
      </c>
      <c r="AU5369" s="20" t="s">
        <v>6289</v>
      </c>
      <c r="AV5369" s="3" t="s">
        <v>6289</v>
      </c>
      <c r="AW5369" s="20" t="s">
        <v>9471</v>
      </c>
      <c r="AX5369" s="3" t="s">
        <v>9472</v>
      </c>
      <c r="AY5369" s="3" t="s">
        <v>6289</v>
      </c>
      <c r="AZ5369" s="3" t="s">
        <v>9473</v>
      </c>
    </row>
    <row r="5370" spans="1:52">
      <c r="A5370" t="s">
        <v>5063</v>
      </c>
      <c r="B5370" s="3" t="s">
        <v>6297</v>
      </c>
      <c r="C5370">
        <v>5</v>
      </c>
      <c r="D5370">
        <v>0</v>
      </c>
      <c r="E5370">
        <v>0</v>
      </c>
      <c r="F5370">
        <v>5</v>
      </c>
      <c r="G5370">
        <v>0</v>
      </c>
      <c r="H5370">
        <v>0</v>
      </c>
      <c r="I5370" s="16">
        <f t="shared" si="332"/>
        <v>1.6666666666666667</v>
      </c>
      <c r="J5370" s="16">
        <f t="shared" si="333"/>
        <v>0.96225044864937637</v>
      </c>
      <c r="K5370">
        <v>0</v>
      </c>
      <c r="L5370">
        <v>1</v>
      </c>
      <c r="M5370">
        <v>0</v>
      </c>
      <c r="N5370">
        <v>0</v>
      </c>
      <c r="O5370">
        <f t="shared" si="334"/>
        <v>0.25</v>
      </c>
      <c r="P5370" s="16">
        <f t="shared" si="335"/>
        <v>0.21650635094610965</v>
      </c>
      <c r="Q5370" s="16">
        <v>0.15715014541264599</v>
      </c>
      <c r="R5370" s="16">
        <v>0</v>
      </c>
      <c r="S5370" s="16">
        <v>0</v>
      </c>
      <c r="T5370" s="16">
        <v>0</v>
      </c>
      <c r="U5370" s="16">
        <v>0</v>
      </c>
      <c r="V5370" s="16">
        <v>3.0412247560324999</v>
      </c>
      <c r="W5370" s="16">
        <v>0</v>
      </c>
      <c r="X5370" s="16">
        <v>1.1229735905454401</v>
      </c>
      <c r="Y5370" s="16">
        <v>0</v>
      </c>
      <c r="Z5370" s="16">
        <v>0</v>
      </c>
      <c r="AA5370" t="s">
        <v>5063</v>
      </c>
      <c r="AB5370" s="16">
        <v>0.43213484919905898</v>
      </c>
      <c r="AC5370" s="16">
        <v>0.107107576466011</v>
      </c>
      <c r="AD5370" s="16">
        <v>1.23392239637185</v>
      </c>
      <c r="AE5370" s="16">
        <v>8.6802522412222499E-2</v>
      </c>
      <c r="AF5370">
        <v>0.93082848259912698</v>
      </c>
      <c r="AG5370" t="s">
        <v>3500</v>
      </c>
      <c r="AH5370" s="3" t="s">
        <v>5063</v>
      </c>
      <c r="AI5370" s="20" t="s">
        <v>17483</v>
      </c>
      <c r="AJ5370" s="20" t="s">
        <v>17484</v>
      </c>
      <c r="AK5370" s="20" t="s">
        <v>5063</v>
      </c>
      <c r="AL5370" s="3" t="s">
        <v>6289</v>
      </c>
      <c r="AM5370" s="20" t="s">
        <v>6289</v>
      </c>
      <c r="AN5370" s="3" t="s">
        <v>6289</v>
      </c>
      <c r="AO5370" s="20" t="s">
        <v>6289</v>
      </c>
      <c r="AP5370" s="3" t="s">
        <v>6289</v>
      </c>
      <c r="AQ5370" s="20" t="s">
        <v>6289</v>
      </c>
      <c r="AR5370" s="3" t="s">
        <v>6289</v>
      </c>
      <c r="AS5370" s="20" t="s">
        <v>6289</v>
      </c>
      <c r="AT5370" s="3" t="s">
        <v>6289</v>
      </c>
      <c r="AU5370" s="20" t="s">
        <v>6289</v>
      </c>
      <c r="AV5370" s="3" t="s">
        <v>6289</v>
      </c>
      <c r="AW5370" s="20" t="s">
        <v>6289</v>
      </c>
      <c r="AX5370" s="3" t="s">
        <v>6289</v>
      </c>
      <c r="AY5370" s="3" t="s">
        <v>6289</v>
      </c>
      <c r="AZ5370" s="3" t="s">
        <v>6289</v>
      </c>
    </row>
    <row r="5371" spans="1:52">
      <c r="A5371" t="s">
        <v>3305</v>
      </c>
      <c r="B5371" s="3" t="s">
        <v>13368</v>
      </c>
      <c r="C5371">
        <v>15</v>
      </c>
      <c r="D5371">
        <v>2</v>
      </c>
      <c r="E5371">
        <v>11</v>
      </c>
      <c r="F5371">
        <v>15</v>
      </c>
      <c r="G5371">
        <v>35</v>
      </c>
      <c r="H5371">
        <v>11</v>
      </c>
      <c r="I5371" s="16">
        <f t="shared" si="332"/>
        <v>14.833333333333334</v>
      </c>
      <c r="J5371" s="16">
        <f t="shared" si="333"/>
        <v>4.0853169784993204</v>
      </c>
      <c r="K5371">
        <v>0</v>
      </c>
      <c r="L5371">
        <v>20</v>
      </c>
      <c r="M5371">
        <v>0</v>
      </c>
      <c r="N5371">
        <v>12</v>
      </c>
      <c r="O5371">
        <f t="shared" si="334"/>
        <v>8</v>
      </c>
      <c r="P5371" s="16">
        <f t="shared" si="335"/>
        <v>4.2426406871192848</v>
      </c>
      <c r="Q5371" s="16">
        <v>9.1147084339334405</v>
      </c>
      <c r="R5371" s="16">
        <v>9.9191037956126795</v>
      </c>
      <c r="S5371" s="16">
        <v>8.6736352470074696</v>
      </c>
      <c r="T5371" s="16">
        <v>3.2616408843518898</v>
      </c>
      <c r="U5371" s="16">
        <v>27.3823183074709</v>
      </c>
      <c r="V5371" s="16">
        <v>9.1236742680975098</v>
      </c>
      <c r="W5371" s="16">
        <v>0</v>
      </c>
      <c r="X5371" s="16">
        <v>22.459471810908902</v>
      </c>
      <c r="Y5371" s="16">
        <v>0</v>
      </c>
      <c r="Z5371" s="16">
        <v>18.4990983682615</v>
      </c>
      <c r="AA5371" t="s">
        <v>3305</v>
      </c>
      <c r="AB5371" s="16">
        <v>10.843365111564401</v>
      </c>
      <c r="AC5371" s="16">
        <v>6.9081771792884106E-2</v>
      </c>
      <c r="AD5371" s="16">
        <v>0.79903636791291599</v>
      </c>
      <c r="AE5371" s="16">
        <v>8.6456354888233403E-2</v>
      </c>
      <c r="AF5371">
        <v>0.93110364986267202</v>
      </c>
      <c r="AG5371">
        <v>0.98499809845898501</v>
      </c>
      <c r="AH5371" s="3" t="s">
        <v>3305</v>
      </c>
      <c r="AI5371" s="20" t="s">
        <v>13626</v>
      </c>
      <c r="AJ5371" s="20" t="s">
        <v>13627</v>
      </c>
      <c r="AK5371" s="20" t="s">
        <v>3305</v>
      </c>
      <c r="AL5371" s="3" t="s">
        <v>6289</v>
      </c>
      <c r="AM5371" s="20" t="s">
        <v>6289</v>
      </c>
      <c r="AN5371" s="3" t="s">
        <v>6289</v>
      </c>
      <c r="AO5371" s="20" t="s">
        <v>6289</v>
      </c>
      <c r="AP5371" s="3" t="s">
        <v>6289</v>
      </c>
      <c r="AQ5371" s="20" t="s">
        <v>6289</v>
      </c>
      <c r="AR5371" s="3" t="s">
        <v>6289</v>
      </c>
      <c r="AS5371" s="20" t="s">
        <v>6289</v>
      </c>
      <c r="AT5371" s="3" t="s">
        <v>6289</v>
      </c>
      <c r="AU5371" s="20" t="s">
        <v>6289</v>
      </c>
      <c r="AV5371" s="3" t="s">
        <v>6289</v>
      </c>
      <c r="AW5371" s="20" t="s">
        <v>6289</v>
      </c>
      <c r="AX5371" s="3" t="s">
        <v>6289</v>
      </c>
      <c r="AY5371" s="3" t="s">
        <v>6289</v>
      </c>
      <c r="AZ5371" s="3" t="s">
        <v>6289</v>
      </c>
    </row>
    <row r="5372" spans="1:52">
      <c r="A5372" t="s">
        <v>3308</v>
      </c>
      <c r="B5372" s="3" t="s">
        <v>6406</v>
      </c>
      <c r="C5372">
        <v>132</v>
      </c>
      <c r="D5372">
        <v>14</v>
      </c>
      <c r="E5372">
        <v>37</v>
      </c>
      <c r="F5372">
        <v>132</v>
      </c>
      <c r="G5372">
        <v>89</v>
      </c>
      <c r="H5372">
        <v>37</v>
      </c>
      <c r="I5372" s="16">
        <f t="shared" si="332"/>
        <v>73.5</v>
      </c>
      <c r="J5372" s="16">
        <f t="shared" si="333"/>
        <v>19.213348947483826</v>
      </c>
      <c r="K5372">
        <v>1</v>
      </c>
      <c r="L5372">
        <v>63</v>
      </c>
      <c r="M5372">
        <v>12</v>
      </c>
      <c r="N5372">
        <v>31</v>
      </c>
      <c r="O5372">
        <f t="shared" si="334"/>
        <v>26.75</v>
      </c>
      <c r="P5372" s="16">
        <f t="shared" si="335"/>
        <v>11.759969175129669</v>
      </c>
      <c r="Q5372" s="16">
        <v>30.329978064640599</v>
      </c>
      <c r="R5372" s="16">
        <v>25.222863937415099</v>
      </c>
      <c r="S5372" s="16">
        <v>19.898339684311299</v>
      </c>
      <c r="T5372" s="16">
        <v>22.831486190463199</v>
      </c>
      <c r="U5372" s="16">
        <v>92.104161579674894</v>
      </c>
      <c r="V5372" s="16">
        <v>80.288333559258007</v>
      </c>
      <c r="W5372" s="16">
        <v>43.760851126730998</v>
      </c>
      <c r="X5372" s="16">
        <v>70.747336204362995</v>
      </c>
      <c r="Y5372" s="16">
        <v>4.3661294004984397</v>
      </c>
      <c r="Z5372" s="16">
        <v>47.789337451342298</v>
      </c>
      <c r="AA5372" t="s">
        <v>3308</v>
      </c>
      <c r="AB5372" s="16">
        <v>43.7338817198698</v>
      </c>
      <c r="AC5372" s="16">
        <v>-5.9230567721237803E-2</v>
      </c>
      <c r="AD5372" s="16">
        <v>0.68873725031406496</v>
      </c>
      <c r="AE5372" s="16">
        <v>-8.5998786466433497E-2</v>
      </c>
      <c r="AF5372">
        <v>0.93146738191300404</v>
      </c>
      <c r="AG5372">
        <v>0.98499809845898501</v>
      </c>
      <c r="AH5372" s="3" t="s">
        <v>3308</v>
      </c>
      <c r="AI5372" s="20" t="s">
        <v>24996</v>
      </c>
      <c r="AJ5372" s="20" t="s">
        <v>24997</v>
      </c>
      <c r="AK5372" s="20" t="s">
        <v>3308</v>
      </c>
      <c r="AL5372" s="3" t="s">
        <v>6289</v>
      </c>
      <c r="AM5372" s="20" t="s">
        <v>6289</v>
      </c>
      <c r="AN5372" s="3" t="s">
        <v>6289</v>
      </c>
      <c r="AO5372" s="20" t="s">
        <v>6934</v>
      </c>
      <c r="AP5372" s="3" t="s">
        <v>6935</v>
      </c>
      <c r="AQ5372" s="20" t="s">
        <v>6289</v>
      </c>
      <c r="AR5372" s="3" t="s">
        <v>6289</v>
      </c>
      <c r="AS5372" s="20" t="s">
        <v>6289</v>
      </c>
      <c r="AT5372" s="3" t="s">
        <v>6289</v>
      </c>
      <c r="AU5372" s="20" t="s">
        <v>6289</v>
      </c>
      <c r="AV5372" s="3" t="s">
        <v>6289</v>
      </c>
      <c r="AW5372" s="20" t="s">
        <v>6289</v>
      </c>
      <c r="AX5372" s="3" t="s">
        <v>6289</v>
      </c>
      <c r="AY5372" s="3" t="s">
        <v>6289</v>
      </c>
      <c r="AZ5372" s="3" t="s">
        <v>6289</v>
      </c>
    </row>
    <row r="5373" spans="1:52">
      <c r="A5373" t="s">
        <v>3307</v>
      </c>
      <c r="B5373" s="3" t="s">
        <v>6406</v>
      </c>
      <c r="C5373">
        <v>22</v>
      </c>
      <c r="D5373">
        <v>2</v>
      </c>
      <c r="E5373">
        <v>2</v>
      </c>
      <c r="F5373">
        <v>22</v>
      </c>
      <c r="G5373">
        <v>7</v>
      </c>
      <c r="H5373">
        <v>2</v>
      </c>
      <c r="I5373" s="16">
        <f t="shared" si="332"/>
        <v>9.5</v>
      </c>
      <c r="J5373" s="16">
        <f t="shared" si="333"/>
        <v>3.6799003609699366</v>
      </c>
      <c r="K5373">
        <v>0</v>
      </c>
      <c r="L5373">
        <v>7</v>
      </c>
      <c r="M5373">
        <v>0</v>
      </c>
      <c r="N5373">
        <v>5</v>
      </c>
      <c r="O5373">
        <f t="shared" si="334"/>
        <v>3</v>
      </c>
      <c r="P5373" s="16">
        <f t="shared" si="335"/>
        <v>1.541103500742244</v>
      </c>
      <c r="Q5373" s="16">
        <v>4.5573542169667203</v>
      </c>
      <c r="R5373" s="16">
        <v>1.9838207591225401</v>
      </c>
      <c r="S5373" s="16">
        <v>2.2959622712666801</v>
      </c>
      <c r="T5373" s="16">
        <v>3.2616408843518898</v>
      </c>
      <c r="U5373" s="16">
        <v>4.9786033286310696</v>
      </c>
      <c r="V5373" s="16">
        <v>13.381388926543</v>
      </c>
      <c r="W5373" s="16">
        <v>0</v>
      </c>
      <c r="X5373" s="16">
        <v>7.86081513381811</v>
      </c>
      <c r="Y5373" s="16">
        <v>0</v>
      </c>
      <c r="Z5373" s="16">
        <v>7.7079576534423104</v>
      </c>
      <c r="AA5373" t="s">
        <v>3307</v>
      </c>
      <c r="AB5373" s="16">
        <v>4.60275431741423</v>
      </c>
      <c r="AC5373" s="16">
        <v>-7.1968852567357106E-2</v>
      </c>
      <c r="AD5373" s="16">
        <v>0.83739923222229495</v>
      </c>
      <c r="AE5373" s="16">
        <v>-8.5943298964301404E-2</v>
      </c>
      <c r="AF5373">
        <v>0.93151149122628796</v>
      </c>
      <c r="AG5373">
        <v>0.98499809845898501</v>
      </c>
      <c r="AH5373" s="3" t="s">
        <v>3307</v>
      </c>
      <c r="AI5373" s="20" t="s">
        <v>24042</v>
      </c>
      <c r="AJ5373" s="20" t="s">
        <v>24043</v>
      </c>
      <c r="AK5373" s="20" t="s">
        <v>3307</v>
      </c>
      <c r="AL5373" s="3" t="s">
        <v>6289</v>
      </c>
      <c r="AM5373" s="20" t="s">
        <v>6289</v>
      </c>
      <c r="AN5373" s="3" t="s">
        <v>6289</v>
      </c>
      <c r="AO5373" s="20" t="s">
        <v>6289</v>
      </c>
      <c r="AP5373" s="3" t="s">
        <v>6289</v>
      </c>
      <c r="AQ5373" s="20" t="s">
        <v>6289</v>
      </c>
      <c r="AR5373" s="3" t="s">
        <v>6289</v>
      </c>
      <c r="AS5373" s="20" t="s">
        <v>6289</v>
      </c>
      <c r="AT5373" s="3" t="s">
        <v>6289</v>
      </c>
      <c r="AU5373" s="20" t="s">
        <v>6289</v>
      </c>
      <c r="AV5373" s="3" t="s">
        <v>6289</v>
      </c>
      <c r="AW5373" s="20" t="s">
        <v>6289</v>
      </c>
      <c r="AX5373" s="3" t="s">
        <v>6289</v>
      </c>
      <c r="AY5373" s="3" t="s">
        <v>6289</v>
      </c>
      <c r="AZ5373" s="3" t="s">
        <v>6289</v>
      </c>
    </row>
    <row r="5374" spans="1:52">
      <c r="A5374" t="s">
        <v>5486</v>
      </c>
      <c r="B5374" s="3" t="s">
        <v>6297</v>
      </c>
      <c r="C5374">
        <v>7</v>
      </c>
      <c r="D5374">
        <v>2</v>
      </c>
      <c r="E5374">
        <v>0</v>
      </c>
      <c r="F5374">
        <v>7</v>
      </c>
      <c r="G5374">
        <v>0</v>
      </c>
      <c r="H5374">
        <v>0</v>
      </c>
      <c r="I5374" s="16">
        <f t="shared" si="332"/>
        <v>2.6666666666666665</v>
      </c>
      <c r="J5374" s="16">
        <f t="shared" si="333"/>
        <v>1.2838022231434827</v>
      </c>
      <c r="K5374">
        <v>0</v>
      </c>
      <c r="L5374">
        <v>4</v>
      </c>
      <c r="M5374">
        <v>0</v>
      </c>
      <c r="N5374">
        <v>0</v>
      </c>
      <c r="O5374">
        <f t="shared" si="334"/>
        <v>1</v>
      </c>
      <c r="P5374" s="16">
        <f t="shared" si="335"/>
        <v>0.8660254037844386</v>
      </c>
      <c r="Q5374" s="16">
        <v>0.94290087247587395</v>
      </c>
      <c r="R5374" s="16">
        <v>0</v>
      </c>
      <c r="S5374" s="16">
        <v>0</v>
      </c>
      <c r="T5374" s="16">
        <v>3.2616408843518898</v>
      </c>
      <c r="U5374" s="16">
        <v>0</v>
      </c>
      <c r="V5374" s="16">
        <v>4.2577146584454999</v>
      </c>
      <c r="W5374" s="16">
        <v>0</v>
      </c>
      <c r="X5374" s="16">
        <v>4.49189436218178</v>
      </c>
      <c r="Y5374" s="16">
        <v>0</v>
      </c>
      <c r="Z5374" s="16">
        <v>0</v>
      </c>
      <c r="AA5374" t="s">
        <v>5486</v>
      </c>
      <c r="AB5374" s="16">
        <v>1.2954150777455</v>
      </c>
      <c r="AC5374" s="16">
        <v>0.102048470610148</v>
      </c>
      <c r="AD5374" s="16">
        <v>1.1961512881984899</v>
      </c>
      <c r="AE5374" s="16">
        <v>8.5314016393229206E-2</v>
      </c>
      <c r="AF5374">
        <v>0.93201174868928105</v>
      </c>
      <c r="AG5374" t="s">
        <v>3500</v>
      </c>
      <c r="AH5374" s="3" t="s">
        <v>5486</v>
      </c>
      <c r="AI5374" s="20" t="s">
        <v>20937</v>
      </c>
      <c r="AJ5374" s="20" t="s">
        <v>20938</v>
      </c>
      <c r="AK5374" s="20" t="s">
        <v>5486</v>
      </c>
      <c r="AL5374" s="3" t="s">
        <v>6289</v>
      </c>
      <c r="AM5374" s="20" t="s">
        <v>6289</v>
      </c>
      <c r="AN5374" s="3" t="s">
        <v>6289</v>
      </c>
      <c r="AO5374" s="20" t="s">
        <v>6289</v>
      </c>
      <c r="AP5374" s="3" t="s">
        <v>6289</v>
      </c>
      <c r="AQ5374" s="20" t="s">
        <v>6289</v>
      </c>
      <c r="AR5374" s="3" t="s">
        <v>6289</v>
      </c>
      <c r="AS5374" s="20" t="s">
        <v>6289</v>
      </c>
      <c r="AT5374" s="3" t="s">
        <v>6289</v>
      </c>
      <c r="AU5374" s="20" t="s">
        <v>6289</v>
      </c>
      <c r="AV5374" s="3" t="s">
        <v>6289</v>
      </c>
      <c r="AW5374" s="20" t="s">
        <v>6289</v>
      </c>
      <c r="AX5374" s="3" t="s">
        <v>6289</v>
      </c>
      <c r="AY5374" s="3" t="s">
        <v>6289</v>
      </c>
      <c r="AZ5374" s="3" t="s">
        <v>6289</v>
      </c>
    </row>
    <row r="5375" spans="1:52">
      <c r="A5375" t="s">
        <v>3734</v>
      </c>
      <c r="B5375" s="3" t="s">
        <v>6297</v>
      </c>
      <c r="C5375">
        <v>7</v>
      </c>
      <c r="D5375">
        <v>0</v>
      </c>
      <c r="E5375">
        <v>0</v>
      </c>
      <c r="F5375">
        <v>7</v>
      </c>
      <c r="G5375">
        <v>2</v>
      </c>
      <c r="H5375">
        <v>0</v>
      </c>
      <c r="I5375" s="16">
        <f t="shared" si="332"/>
        <v>2.6666666666666665</v>
      </c>
      <c r="J5375" s="16">
        <f t="shared" si="333"/>
        <v>1.2838022231434827</v>
      </c>
      <c r="K5375">
        <v>0</v>
      </c>
      <c r="L5375">
        <v>2</v>
      </c>
      <c r="M5375">
        <v>0</v>
      </c>
      <c r="N5375">
        <v>0</v>
      </c>
      <c r="O5375">
        <f t="shared" si="334"/>
        <v>0.5</v>
      </c>
      <c r="P5375" s="16">
        <f t="shared" si="335"/>
        <v>0.4330127018922193</v>
      </c>
      <c r="Q5375" s="16">
        <v>0.78575072706322802</v>
      </c>
      <c r="R5375" s="16">
        <v>0.56680593117786804</v>
      </c>
      <c r="S5375" s="16">
        <v>0.25510691902963201</v>
      </c>
      <c r="T5375" s="16">
        <v>0</v>
      </c>
      <c r="U5375" s="16">
        <v>0</v>
      </c>
      <c r="V5375" s="16">
        <v>4.2577146584454999</v>
      </c>
      <c r="W5375" s="16">
        <v>0</v>
      </c>
      <c r="X5375" s="16">
        <v>2.24594718109089</v>
      </c>
      <c r="Y5375" s="16">
        <v>0</v>
      </c>
      <c r="Z5375" s="16">
        <v>0</v>
      </c>
      <c r="AA5375" t="s">
        <v>3734</v>
      </c>
      <c r="AB5375" s="16">
        <v>0.81113254168071203</v>
      </c>
      <c r="AC5375" s="16">
        <v>-9.4439706642303001E-2</v>
      </c>
      <c r="AD5375" s="16">
        <v>1.1075438626048399</v>
      </c>
      <c r="AE5375" s="16">
        <v>-8.5269495711158202E-2</v>
      </c>
      <c r="AF5375">
        <v>0.93204714208185602</v>
      </c>
      <c r="AG5375" t="s">
        <v>3500</v>
      </c>
      <c r="AH5375" s="3" t="s">
        <v>3734</v>
      </c>
      <c r="AI5375" s="20" t="s">
        <v>7873</v>
      </c>
      <c r="AJ5375" s="20" t="s">
        <v>7874</v>
      </c>
      <c r="AK5375" s="20" t="s">
        <v>3734</v>
      </c>
      <c r="AL5375" s="3" t="s">
        <v>6289</v>
      </c>
      <c r="AM5375" s="20" t="s">
        <v>6289</v>
      </c>
      <c r="AN5375" s="3" t="s">
        <v>6289</v>
      </c>
      <c r="AO5375" s="20" t="s">
        <v>6289</v>
      </c>
      <c r="AP5375" s="3" t="s">
        <v>6289</v>
      </c>
      <c r="AQ5375" s="20" t="s">
        <v>6289</v>
      </c>
      <c r="AR5375" s="3" t="s">
        <v>6289</v>
      </c>
      <c r="AS5375" s="20" t="s">
        <v>6289</v>
      </c>
      <c r="AT5375" s="3" t="s">
        <v>6289</v>
      </c>
      <c r="AU5375" s="20" t="s">
        <v>6289</v>
      </c>
      <c r="AV5375" s="3" t="s">
        <v>6289</v>
      </c>
      <c r="AW5375" s="20" t="s">
        <v>6289</v>
      </c>
      <c r="AX5375" s="3" t="s">
        <v>6289</v>
      </c>
      <c r="AY5375" s="3" t="s">
        <v>6289</v>
      </c>
      <c r="AZ5375" s="3" t="s">
        <v>6289</v>
      </c>
    </row>
    <row r="5376" spans="1:52" ht="30">
      <c r="A5376" t="s">
        <v>3309</v>
      </c>
      <c r="B5376" s="3" t="s">
        <v>6963</v>
      </c>
      <c r="C5376">
        <v>36</v>
      </c>
      <c r="D5376">
        <v>15</v>
      </c>
      <c r="E5376">
        <v>4</v>
      </c>
      <c r="F5376">
        <v>36</v>
      </c>
      <c r="G5376">
        <v>11</v>
      </c>
      <c r="H5376">
        <v>4</v>
      </c>
      <c r="I5376" s="16">
        <f t="shared" si="332"/>
        <v>17.666666666666668</v>
      </c>
      <c r="J5376" s="16">
        <f t="shared" si="333"/>
        <v>5.5210036661354875</v>
      </c>
      <c r="K5376">
        <v>5</v>
      </c>
      <c r="L5376">
        <v>18</v>
      </c>
      <c r="M5376">
        <v>0</v>
      </c>
      <c r="N5376">
        <v>4</v>
      </c>
      <c r="O5376">
        <f t="shared" si="334"/>
        <v>6.75</v>
      </c>
      <c r="P5376" s="16">
        <f t="shared" si="335"/>
        <v>3.3796264586489437</v>
      </c>
      <c r="Q5376" s="16">
        <v>7.5432069798069898</v>
      </c>
      <c r="R5376" s="16">
        <v>3.1174326214782702</v>
      </c>
      <c r="S5376" s="16">
        <v>3.8266037854444699</v>
      </c>
      <c r="T5376" s="16">
        <v>24.462306632639098</v>
      </c>
      <c r="U5376" s="16">
        <v>9.9572066572621498</v>
      </c>
      <c r="V5376" s="16">
        <v>21.896818243434002</v>
      </c>
      <c r="W5376" s="16">
        <v>0</v>
      </c>
      <c r="X5376" s="16">
        <v>20.213524629818</v>
      </c>
      <c r="Y5376" s="16">
        <v>21.830647002492199</v>
      </c>
      <c r="Z5376" s="16">
        <v>6.1663661227538498</v>
      </c>
      <c r="AA5376" t="s">
        <v>3309</v>
      </c>
      <c r="AB5376" s="16">
        <v>11.9014112675129</v>
      </c>
      <c r="AC5376" s="16">
        <v>6.7947617880774705E-2</v>
      </c>
      <c r="AD5376" s="16">
        <v>0.79781289216555396</v>
      </c>
      <c r="AE5376" s="16">
        <v>8.5167360101615006E-2</v>
      </c>
      <c r="AF5376">
        <v>0.93212833913801396</v>
      </c>
      <c r="AG5376">
        <v>0.98516088509467103</v>
      </c>
      <c r="AH5376" s="3" t="s">
        <v>3309</v>
      </c>
      <c r="AI5376" s="20" t="s">
        <v>7491</v>
      </c>
      <c r="AJ5376" s="20" t="s">
        <v>7492</v>
      </c>
      <c r="AK5376" s="20" t="s">
        <v>3309</v>
      </c>
      <c r="AL5376" s="3" t="s">
        <v>7493</v>
      </c>
      <c r="AM5376" s="20" t="s">
        <v>6479</v>
      </c>
      <c r="AN5376" s="3" t="s">
        <v>6480</v>
      </c>
      <c r="AO5376" s="20" t="s">
        <v>6289</v>
      </c>
      <c r="AP5376" s="3" t="s">
        <v>6289</v>
      </c>
      <c r="AQ5376" s="20" t="s">
        <v>6965</v>
      </c>
      <c r="AR5376" s="3" t="s">
        <v>6966</v>
      </c>
      <c r="AS5376" s="20" t="s">
        <v>6289</v>
      </c>
      <c r="AT5376" s="3" t="s">
        <v>6289</v>
      </c>
      <c r="AU5376" s="20" t="s">
        <v>6289</v>
      </c>
      <c r="AV5376" s="3" t="s">
        <v>6289</v>
      </c>
      <c r="AW5376" s="20" t="s">
        <v>6289</v>
      </c>
      <c r="AX5376" s="3" t="s">
        <v>6289</v>
      </c>
      <c r="AY5376" s="3" t="s">
        <v>6289</v>
      </c>
      <c r="AZ5376" s="3" t="s">
        <v>6289</v>
      </c>
    </row>
    <row r="5377" spans="1:52">
      <c r="A5377" t="s">
        <v>3310</v>
      </c>
      <c r="B5377" s="3" t="s">
        <v>6406</v>
      </c>
      <c r="C5377">
        <v>3</v>
      </c>
      <c r="D5377">
        <v>1</v>
      </c>
      <c r="E5377">
        <v>35</v>
      </c>
      <c r="F5377">
        <v>3</v>
      </c>
      <c r="G5377">
        <v>158</v>
      </c>
      <c r="H5377">
        <v>35</v>
      </c>
      <c r="I5377" s="16">
        <f t="shared" si="332"/>
        <v>39.166666666666664</v>
      </c>
      <c r="J5377" s="16">
        <f t="shared" si="333"/>
        <v>22.502366130731264</v>
      </c>
      <c r="K5377">
        <v>0</v>
      </c>
      <c r="L5377">
        <v>17</v>
      </c>
      <c r="M5377">
        <v>12</v>
      </c>
      <c r="N5377">
        <v>61</v>
      </c>
      <c r="O5377">
        <f t="shared" si="334"/>
        <v>22.5</v>
      </c>
      <c r="P5377" s="16">
        <f t="shared" si="335"/>
        <v>11.535271995059327</v>
      </c>
      <c r="Q5377" s="16">
        <v>47.9307943508569</v>
      </c>
      <c r="R5377" s="16">
        <v>44.777668563051499</v>
      </c>
      <c r="S5377" s="16">
        <v>39.541572449592898</v>
      </c>
      <c r="T5377" s="16">
        <v>1.63082044217594</v>
      </c>
      <c r="U5377" s="16">
        <v>87.125558251043799</v>
      </c>
      <c r="V5377" s="16">
        <v>1.8247348536195001</v>
      </c>
      <c r="W5377" s="16">
        <v>43.760851126730998</v>
      </c>
      <c r="X5377" s="16">
        <v>19.090551039272601</v>
      </c>
      <c r="Y5377" s="16">
        <v>0</v>
      </c>
      <c r="Z5377" s="16">
        <v>94.037083371996204</v>
      </c>
      <c r="AA5377" t="s">
        <v>3310</v>
      </c>
      <c r="AB5377" s="16">
        <v>37.971963444834003</v>
      </c>
      <c r="AC5377" s="16">
        <v>8.1510497825313402E-2</v>
      </c>
      <c r="AD5377" s="16">
        <v>0.95848120145717997</v>
      </c>
      <c r="AE5377" s="16">
        <v>8.5041310879538298E-2</v>
      </c>
      <c r="AF5377">
        <v>0.93222854831336299</v>
      </c>
      <c r="AG5377">
        <v>0.98516088509467103</v>
      </c>
      <c r="AH5377" s="3" t="s">
        <v>3310</v>
      </c>
      <c r="AI5377" s="20" t="s">
        <v>13723</v>
      </c>
      <c r="AJ5377" s="20" t="s">
        <v>13724</v>
      </c>
      <c r="AK5377" s="20" t="s">
        <v>3310</v>
      </c>
      <c r="AL5377" s="3" t="s">
        <v>6289</v>
      </c>
      <c r="AM5377" s="20" t="s">
        <v>6289</v>
      </c>
      <c r="AN5377" s="3" t="s">
        <v>6289</v>
      </c>
      <c r="AO5377" s="20" t="s">
        <v>6289</v>
      </c>
      <c r="AP5377" s="3" t="s">
        <v>6289</v>
      </c>
      <c r="AQ5377" s="20" t="s">
        <v>6289</v>
      </c>
      <c r="AR5377" s="3" t="s">
        <v>6289</v>
      </c>
      <c r="AS5377" s="20" t="s">
        <v>6289</v>
      </c>
      <c r="AT5377" s="3" t="s">
        <v>6289</v>
      </c>
      <c r="AU5377" s="20" t="s">
        <v>6289</v>
      </c>
      <c r="AV5377" s="3" t="s">
        <v>6289</v>
      </c>
      <c r="AW5377" s="20" t="s">
        <v>6289</v>
      </c>
      <c r="AX5377" s="3" t="s">
        <v>6289</v>
      </c>
      <c r="AY5377" s="3" t="s">
        <v>6289</v>
      </c>
      <c r="AZ5377" s="3" t="s">
        <v>6289</v>
      </c>
    </row>
    <row r="5378" spans="1:52">
      <c r="A5378" t="s">
        <v>5887</v>
      </c>
      <c r="B5378" s="3" t="s">
        <v>6406</v>
      </c>
      <c r="C5378">
        <v>5</v>
      </c>
      <c r="D5378">
        <v>0</v>
      </c>
      <c r="E5378">
        <v>2</v>
      </c>
      <c r="F5378">
        <v>5</v>
      </c>
      <c r="G5378">
        <v>10</v>
      </c>
      <c r="H5378">
        <v>2</v>
      </c>
      <c r="I5378" s="16">
        <f t="shared" ref="I5378:I5441" si="336">AVERAGE(C5378,G5378,D5378,E5378,F5378,H5378)</f>
        <v>4</v>
      </c>
      <c r="J5378" s="16">
        <f t="shared" ref="J5378:J5441" si="337">_xlfn.STDEV.P(C5378,G5378,D5378,E5378,F5378,H5378)/(SQRT(COUNT(C5378,G5378,D5378,E5378,F5378,H5378)))</f>
        <v>1.3123346456686353</v>
      </c>
      <c r="K5378">
        <v>2</v>
      </c>
      <c r="L5378">
        <v>4</v>
      </c>
      <c r="M5378">
        <v>0</v>
      </c>
      <c r="N5378">
        <v>1</v>
      </c>
      <c r="O5378">
        <f t="shared" ref="O5378:O5441" si="338">AVERAGE(K5378,L5378,M5378,N5378)</f>
        <v>1.75</v>
      </c>
      <c r="P5378" s="16">
        <f t="shared" ref="P5378:P5441" si="339">_xlfn.STDEV.P(K5378,L5378,M5378,N5378)/(SQRT(COUNT(K5378,L5378,M5378,N5378)))</f>
        <v>0.73950997288745202</v>
      </c>
      <c r="Q5378" s="16">
        <v>3.3001530536655599</v>
      </c>
      <c r="R5378" s="16">
        <v>2.8340296558893399</v>
      </c>
      <c r="S5378" s="16">
        <v>6.8878868138000504</v>
      </c>
      <c r="T5378" s="16">
        <v>0</v>
      </c>
      <c r="U5378" s="16">
        <v>4.9786033286310696</v>
      </c>
      <c r="V5378" s="16">
        <v>3.0412247560324999</v>
      </c>
      <c r="W5378" s="16">
        <v>0</v>
      </c>
      <c r="X5378" s="16">
        <v>4.49189436218178</v>
      </c>
      <c r="Y5378" s="16">
        <v>8.7322588009968793</v>
      </c>
      <c r="Z5378" s="16">
        <v>1.54159153068846</v>
      </c>
      <c r="AA5378" t="s">
        <v>5887</v>
      </c>
      <c r="AB5378" s="16">
        <v>3.58076423018856</v>
      </c>
      <c r="AC5378" s="16">
        <v>-6.8131238675946004E-2</v>
      </c>
      <c r="AD5378" s="16">
        <v>0.81296512865203197</v>
      </c>
      <c r="AE5378" s="16">
        <v>-8.3805856210479202E-2</v>
      </c>
      <c r="AF5378">
        <v>0.93321079182015898</v>
      </c>
      <c r="AG5378" t="s">
        <v>3500</v>
      </c>
      <c r="AH5378" s="3" t="s">
        <v>5887</v>
      </c>
      <c r="AI5378" s="20" t="s">
        <v>23597</v>
      </c>
      <c r="AJ5378" s="20" t="s">
        <v>23598</v>
      </c>
      <c r="AK5378" s="20" t="s">
        <v>5887</v>
      </c>
      <c r="AL5378" s="3" t="s">
        <v>6289</v>
      </c>
      <c r="AM5378" s="20" t="s">
        <v>6289</v>
      </c>
      <c r="AN5378" s="3" t="s">
        <v>6289</v>
      </c>
      <c r="AO5378" s="20" t="s">
        <v>6289</v>
      </c>
      <c r="AP5378" s="3" t="s">
        <v>6289</v>
      </c>
      <c r="AQ5378" s="20" t="s">
        <v>6289</v>
      </c>
      <c r="AR5378" s="3" t="s">
        <v>6289</v>
      </c>
      <c r="AS5378" s="20" t="s">
        <v>6289</v>
      </c>
      <c r="AT5378" s="3" t="s">
        <v>6289</v>
      </c>
      <c r="AU5378" s="20" t="s">
        <v>6289</v>
      </c>
      <c r="AV5378" s="3" t="s">
        <v>6289</v>
      </c>
      <c r="AW5378" s="20" t="s">
        <v>6289</v>
      </c>
      <c r="AX5378" s="3" t="s">
        <v>6289</v>
      </c>
      <c r="AY5378" s="3" t="s">
        <v>6289</v>
      </c>
      <c r="AZ5378" s="3" t="s">
        <v>6289</v>
      </c>
    </row>
    <row r="5379" spans="1:52">
      <c r="A5379" t="s">
        <v>4747</v>
      </c>
      <c r="B5379" s="3" t="s">
        <v>15542</v>
      </c>
      <c r="C5379">
        <v>0</v>
      </c>
      <c r="D5379">
        <v>3</v>
      </c>
      <c r="E5379">
        <v>0</v>
      </c>
      <c r="F5379">
        <v>0</v>
      </c>
      <c r="G5379">
        <v>21</v>
      </c>
      <c r="H5379">
        <v>0</v>
      </c>
      <c r="I5379" s="16">
        <f t="shared" si="336"/>
        <v>4</v>
      </c>
      <c r="J5379" s="16">
        <f t="shared" si="337"/>
        <v>3.1358146203711299</v>
      </c>
      <c r="K5379">
        <v>0</v>
      </c>
      <c r="L5379">
        <v>1</v>
      </c>
      <c r="M5379">
        <v>3</v>
      </c>
      <c r="N5379">
        <v>1</v>
      </c>
      <c r="O5379">
        <f t="shared" si="338"/>
        <v>1.25</v>
      </c>
      <c r="P5379" s="16">
        <f t="shared" si="339"/>
        <v>0.54486236794258425</v>
      </c>
      <c r="Q5379" s="16">
        <v>1.57150145412646</v>
      </c>
      <c r="R5379" s="16">
        <v>5.95146227736761</v>
      </c>
      <c r="S5379" s="16">
        <v>3.8266037854444699</v>
      </c>
      <c r="T5379" s="16">
        <v>4.8924613265278296</v>
      </c>
      <c r="U5379" s="16">
        <v>0</v>
      </c>
      <c r="V5379" s="16">
        <v>0</v>
      </c>
      <c r="W5379" s="16">
        <v>10.9402127816827</v>
      </c>
      <c r="X5379" s="16">
        <v>1.1229735905454401</v>
      </c>
      <c r="Y5379" s="16">
        <v>0</v>
      </c>
      <c r="Z5379" s="16">
        <v>1.54159153068846</v>
      </c>
      <c r="AA5379" t="s">
        <v>4747</v>
      </c>
      <c r="AB5379" s="16">
        <v>2.9846806746382999</v>
      </c>
      <c r="AC5379" s="16">
        <v>8.23557935997907E-2</v>
      </c>
      <c r="AD5379" s="16">
        <v>0.98373392609980104</v>
      </c>
      <c r="AE5379" s="16">
        <v>8.3717549445819897E-2</v>
      </c>
      <c r="AF5379">
        <v>0.93328100368771405</v>
      </c>
      <c r="AG5379" t="s">
        <v>3500</v>
      </c>
      <c r="AH5379" s="3" t="s">
        <v>4747</v>
      </c>
      <c r="AI5379" s="20" t="s">
        <v>15540</v>
      </c>
      <c r="AJ5379" s="20" t="s">
        <v>15541</v>
      </c>
      <c r="AK5379" s="20" t="s">
        <v>4747</v>
      </c>
      <c r="AL5379" s="3" t="s">
        <v>15543</v>
      </c>
      <c r="AM5379" s="20" t="s">
        <v>6289</v>
      </c>
      <c r="AN5379" s="3" t="s">
        <v>6289</v>
      </c>
      <c r="AO5379" s="20" t="s">
        <v>6289</v>
      </c>
      <c r="AP5379" s="3" t="s">
        <v>6289</v>
      </c>
      <c r="AQ5379" s="20" t="s">
        <v>6289</v>
      </c>
      <c r="AR5379" s="3" t="s">
        <v>6289</v>
      </c>
      <c r="AS5379" s="20" t="s">
        <v>6289</v>
      </c>
      <c r="AT5379" s="3" t="s">
        <v>6289</v>
      </c>
      <c r="AU5379" s="20" t="s">
        <v>6289</v>
      </c>
      <c r="AV5379" s="3" t="s">
        <v>6289</v>
      </c>
      <c r="AW5379" s="20" t="s">
        <v>6289</v>
      </c>
      <c r="AX5379" s="3" t="s">
        <v>6289</v>
      </c>
      <c r="AY5379" s="3" t="s">
        <v>6289</v>
      </c>
      <c r="AZ5379" s="3" t="s">
        <v>6289</v>
      </c>
    </row>
    <row r="5380" spans="1:52">
      <c r="A5380" t="s">
        <v>3313</v>
      </c>
      <c r="B5380" s="3" t="s">
        <v>6406</v>
      </c>
      <c r="C5380">
        <v>8</v>
      </c>
      <c r="D5380">
        <v>2</v>
      </c>
      <c r="E5380">
        <v>39</v>
      </c>
      <c r="F5380">
        <v>8</v>
      </c>
      <c r="G5380">
        <v>313</v>
      </c>
      <c r="H5380">
        <v>39</v>
      </c>
      <c r="I5380" s="16">
        <f t="shared" si="336"/>
        <v>68.166666666666671</v>
      </c>
      <c r="J5380" s="16">
        <f t="shared" si="337"/>
        <v>45.111846600462989</v>
      </c>
      <c r="K5380">
        <v>0</v>
      </c>
      <c r="L5380">
        <v>14</v>
      </c>
      <c r="M5380">
        <v>0</v>
      </c>
      <c r="N5380">
        <v>149</v>
      </c>
      <c r="O5380">
        <f t="shared" si="338"/>
        <v>40.75</v>
      </c>
      <c r="P5380" s="16">
        <f t="shared" si="339"/>
        <v>31.379481751615977</v>
      </c>
      <c r="Q5380" s="16">
        <v>95.861588701713799</v>
      </c>
      <c r="R5380" s="16">
        <v>88.705128229336296</v>
      </c>
      <c r="S5380" s="16">
        <v>52.2969184010745</v>
      </c>
      <c r="T5380" s="16">
        <v>3.2616408843518898</v>
      </c>
      <c r="U5380" s="16">
        <v>97.082764908306004</v>
      </c>
      <c r="V5380" s="16">
        <v>4.8659596096520001</v>
      </c>
      <c r="W5380" s="16">
        <v>0</v>
      </c>
      <c r="X5380" s="16">
        <v>15.721630267636201</v>
      </c>
      <c r="Y5380" s="16">
        <v>0</v>
      </c>
      <c r="Z5380" s="16">
        <v>229.697138072581</v>
      </c>
      <c r="AA5380" t="s">
        <v>3313</v>
      </c>
      <c r="AB5380" s="16">
        <v>58.749276907465202</v>
      </c>
      <c r="AC5380" s="16">
        <v>9.0293618462852901E-2</v>
      </c>
      <c r="AD5380" s="16">
        <v>1.08092029683947</v>
      </c>
      <c r="AE5380" s="16">
        <v>8.3534020710744894E-2</v>
      </c>
      <c r="AF5380">
        <v>0.93342692729684495</v>
      </c>
      <c r="AG5380">
        <v>0.98609570563993398</v>
      </c>
      <c r="AH5380" s="3" t="s">
        <v>3313</v>
      </c>
      <c r="AI5380" s="20" t="s">
        <v>21953</v>
      </c>
      <c r="AJ5380" s="20" t="s">
        <v>21954</v>
      </c>
      <c r="AK5380" s="20" t="s">
        <v>3313</v>
      </c>
      <c r="AL5380" s="3" t="s">
        <v>6289</v>
      </c>
      <c r="AM5380" s="20" t="s">
        <v>6289</v>
      </c>
      <c r="AN5380" s="3" t="s">
        <v>6289</v>
      </c>
      <c r="AO5380" s="20" t="s">
        <v>6289</v>
      </c>
      <c r="AP5380" s="3" t="s">
        <v>6289</v>
      </c>
      <c r="AQ5380" s="20" t="s">
        <v>6289</v>
      </c>
      <c r="AR5380" s="3" t="s">
        <v>6289</v>
      </c>
      <c r="AS5380" s="20" t="s">
        <v>6289</v>
      </c>
      <c r="AT5380" s="3" t="s">
        <v>6289</v>
      </c>
      <c r="AU5380" s="20" t="s">
        <v>6289</v>
      </c>
      <c r="AV5380" s="3" t="s">
        <v>6289</v>
      </c>
      <c r="AW5380" s="20" t="s">
        <v>6289</v>
      </c>
      <c r="AX5380" s="3" t="s">
        <v>6289</v>
      </c>
      <c r="AY5380" s="3" t="s">
        <v>6289</v>
      </c>
      <c r="AZ5380" s="3" t="s">
        <v>6289</v>
      </c>
    </row>
    <row r="5381" spans="1:52" ht="30">
      <c r="A5381" t="s">
        <v>3776</v>
      </c>
      <c r="B5381" s="3" t="s">
        <v>8042</v>
      </c>
      <c r="C5381">
        <v>2</v>
      </c>
      <c r="D5381">
        <v>0</v>
      </c>
      <c r="E5381">
        <v>1</v>
      </c>
      <c r="F5381">
        <v>2</v>
      </c>
      <c r="G5381">
        <v>1</v>
      </c>
      <c r="H5381">
        <v>1</v>
      </c>
      <c r="I5381" s="16">
        <f t="shared" si="336"/>
        <v>1.1666666666666667</v>
      </c>
      <c r="J5381" s="16">
        <f t="shared" si="337"/>
        <v>0.28054180384339106</v>
      </c>
      <c r="K5381">
        <v>0</v>
      </c>
      <c r="L5381">
        <v>0</v>
      </c>
      <c r="M5381">
        <v>0</v>
      </c>
      <c r="N5381">
        <v>2</v>
      </c>
      <c r="O5381">
        <f t="shared" si="338"/>
        <v>0.5</v>
      </c>
      <c r="P5381" s="16">
        <f t="shared" si="339"/>
        <v>0.4330127018922193</v>
      </c>
      <c r="Q5381" s="16">
        <v>1.2572011633011599</v>
      </c>
      <c r="R5381" s="16">
        <v>0.28340296558893402</v>
      </c>
      <c r="S5381" s="16">
        <v>1.27553459514816</v>
      </c>
      <c r="T5381" s="16">
        <v>0</v>
      </c>
      <c r="U5381" s="16">
        <v>2.4893016643155401</v>
      </c>
      <c r="V5381" s="16">
        <v>1.216489902413</v>
      </c>
      <c r="W5381" s="16">
        <v>0</v>
      </c>
      <c r="X5381" s="16">
        <v>0</v>
      </c>
      <c r="Y5381" s="16">
        <v>0</v>
      </c>
      <c r="Z5381" s="16">
        <v>3.08318306137692</v>
      </c>
      <c r="AA5381" t="s">
        <v>3776</v>
      </c>
      <c r="AB5381" s="16">
        <v>0.96051133521437204</v>
      </c>
      <c r="AC5381" s="16">
        <v>8.4559996996025802E-2</v>
      </c>
      <c r="AD5381" s="16">
        <v>1.0150972487301799</v>
      </c>
      <c r="AE5381" s="16">
        <v>8.3302360539154893E-2</v>
      </c>
      <c r="AF5381">
        <v>0.93361112338157803</v>
      </c>
      <c r="AG5381" t="s">
        <v>3500</v>
      </c>
      <c r="AH5381" s="3" t="s">
        <v>3776</v>
      </c>
      <c r="AI5381" s="20" t="s">
        <v>8040</v>
      </c>
      <c r="AJ5381" s="20" t="s">
        <v>8041</v>
      </c>
      <c r="AK5381" s="20" t="s">
        <v>3776</v>
      </c>
      <c r="AL5381" s="3" t="s">
        <v>6289</v>
      </c>
      <c r="AM5381" s="20" t="s">
        <v>6289</v>
      </c>
      <c r="AN5381" s="3" t="s">
        <v>6289</v>
      </c>
      <c r="AO5381" s="20" t="s">
        <v>8043</v>
      </c>
      <c r="AP5381" s="3" t="s">
        <v>8044</v>
      </c>
      <c r="AQ5381" s="20" t="s">
        <v>7255</v>
      </c>
      <c r="AR5381" s="3" t="s">
        <v>7256</v>
      </c>
      <c r="AS5381" s="20" t="s">
        <v>6289</v>
      </c>
      <c r="AT5381" s="3" t="s">
        <v>6289</v>
      </c>
      <c r="AU5381" s="20" t="s">
        <v>6289</v>
      </c>
      <c r="AV5381" s="3" t="s">
        <v>6289</v>
      </c>
      <c r="AW5381" s="20" t="s">
        <v>6289</v>
      </c>
      <c r="AX5381" s="3" t="s">
        <v>6289</v>
      </c>
      <c r="AY5381" s="3" t="s">
        <v>6289</v>
      </c>
      <c r="AZ5381" s="3" t="s">
        <v>7261</v>
      </c>
    </row>
    <row r="5382" spans="1:52">
      <c r="A5382" t="s">
        <v>4862</v>
      </c>
      <c r="B5382" s="3" t="s">
        <v>15945</v>
      </c>
      <c r="C5382">
        <v>8</v>
      </c>
      <c r="D5382">
        <v>0</v>
      </c>
      <c r="E5382">
        <v>4</v>
      </c>
      <c r="F5382">
        <v>8</v>
      </c>
      <c r="G5382">
        <v>4</v>
      </c>
      <c r="H5382">
        <v>4</v>
      </c>
      <c r="I5382" s="16">
        <f t="shared" si="336"/>
        <v>4.666666666666667</v>
      </c>
      <c r="J5382" s="16">
        <f t="shared" si="337"/>
        <v>1.1221672153735642</v>
      </c>
      <c r="K5382">
        <v>0</v>
      </c>
      <c r="L5382">
        <v>1</v>
      </c>
      <c r="M5382">
        <v>0</v>
      </c>
      <c r="N5382">
        <v>7</v>
      </c>
      <c r="O5382">
        <f t="shared" si="338"/>
        <v>2</v>
      </c>
      <c r="P5382" s="16">
        <f t="shared" si="339"/>
        <v>1.4577379737113252</v>
      </c>
      <c r="Q5382" s="16">
        <v>3.4573031990782002</v>
      </c>
      <c r="R5382" s="16">
        <v>1.1336118623557401</v>
      </c>
      <c r="S5382" s="16">
        <v>2.0408553522370498</v>
      </c>
      <c r="T5382" s="16">
        <v>0</v>
      </c>
      <c r="U5382" s="16">
        <v>9.9572066572621498</v>
      </c>
      <c r="V5382" s="16">
        <v>4.8659596096520001</v>
      </c>
      <c r="W5382" s="16">
        <v>0</v>
      </c>
      <c r="X5382" s="16">
        <v>1.1229735905454401</v>
      </c>
      <c r="Y5382" s="16">
        <v>0</v>
      </c>
      <c r="Z5382" s="16">
        <v>10.7911407148192</v>
      </c>
      <c r="AA5382" t="s">
        <v>4862</v>
      </c>
      <c r="AB5382" s="16">
        <v>3.33690509859498</v>
      </c>
      <c r="AC5382" s="16">
        <v>7.9165895744202797E-2</v>
      </c>
      <c r="AD5382" s="16">
        <v>0.95075448960199704</v>
      </c>
      <c r="AE5382" s="16">
        <v>8.3266391702597295E-2</v>
      </c>
      <c r="AF5382">
        <v>0.93363972300114895</v>
      </c>
      <c r="AG5382" t="s">
        <v>3500</v>
      </c>
      <c r="AH5382" s="3" t="s">
        <v>4862</v>
      </c>
      <c r="AI5382" s="20" t="s">
        <v>15943</v>
      </c>
      <c r="AJ5382" s="20" t="s">
        <v>15944</v>
      </c>
      <c r="AK5382" s="20" t="s">
        <v>4862</v>
      </c>
      <c r="AL5382" s="3" t="s">
        <v>15946</v>
      </c>
      <c r="AM5382" s="20" t="s">
        <v>6289</v>
      </c>
      <c r="AN5382" s="3" t="s">
        <v>6289</v>
      </c>
      <c r="AO5382" s="20" t="s">
        <v>6289</v>
      </c>
      <c r="AP5382" s="3" t="s">
        <v>6289</v>
      </c>
      <c r="AQ5382" s="20" t="s">
        <v>6289</v>
      </c>
      <c r="AR5382" s="3" t="s">
        <v>6289</v>
      </c>
      <c r="AS5382" s="20" t="s">
        <v>9327</v>
      </c>
      <c r="AT5382" s="3" t="s">
        <v>9328</v>
      </c>
      <c r="AU5382" s="20" t="s">
        <v>6289</v>
      </c>
      <c r="AV5382" s="3" t="s">
        <v>6289</v>
      </c>
      <c r="AW5382" s="20" t="s">
        <v>6289</v>
      </c>
      <c r="AX5382" s="3" t="s">
        <v>6289</v>
      </c>
      <c r="AY5382" s="3" t="s">
        <v>6289</v>
      </c>
      <c r="AZ5382" s="3" t="s">
        <v>6289</v>
      </c>
    </row>
    <row r="5383" spans="1:52">
      <c r="A5383" t="s">
        <v>5076</v>
      </c>
      <c r="B5383" s="3" t="s">
        <v>6297</v>
      </c>
      <c r="C5383">
        <v>5</v>
      </c>
      <c r="D5383">
        <v>3</v>
      </c>
      <c r="E5383">
        <v>1</v>
      </c>
      <c r="F5383">
        <v>5</v>
      </c>
      <c r="G5383">
        <v>2</v>
      </c>
      <c r="H5383">
        <v>1</v>
      </c>
      <c r="I5383" s="16">
        <f t="shared" si="336"/>
        <v>2.8333333333333335</v>
      </c>
      <c r="J5383" s="16">
        <f t="shared" si="337"/>
        <v>0.68380742361617619</v>
      </c>
      <c r="K5383">
        <v>1</v>
      </c>
      <c r="L5383">
        <v>3</v>
      </c>
      <c r="M5383">
        <v>0</v>
      </c>
      <c r="N5383">
        <v>0</v>
      </c>
      <c r="O5383">
        <f t="shared" si="338"/>
        <v>1</v>
      </c>
      <c r="P5383" s="16">
        <f t="shared" si="339"/>
        <v>0.61237243569579447</v>
      </c>
      <c r="Q5383" s="16">
        <v>1.2572011633011599</v>
      </c>
      <c r="R5383" s="16">
        <v>0.56680593117786804</v>
      </c>
      <c r="S5383" s="16">
        <v>0.25510691902963201</v>
      </c>
      <c r="T5383" s="16">
        <v>4.8924613265278296</v>
      </c>
      <c r="U5383" s="16">
        <v>2.4893016643155401</v>
      </c>
      <c r="V5383" s="16">
        <v>3.0412247560324999</v>
      </c>
      <c r="W5383" s="16">
        <v>0</v>
      </c>
      <c r="X5383" s="16">
        <v>3.3689207716363301</v>
      </c>
      <c r="Y5383" s="16">
        <v>4.3661294004984397</v>
      </c>
      <c r="Z5383" s="16">
        <v>0</v>
      </c>
      <c r="AA5383" t="s">
        <v>5076</v>
      </c>
      <c r="AB5383" s="16">
        <v>2.0237151932519302</v>
      </c>
      <c r="AC5383" s="16">
        <v>8.2466126024496794E-2</v>
      </c>
      <c r="AD5383" s="16">
        <v>0.99204737079646299</v>
      </c>
      <c r="AE5383" s="16">
        <v>8.3127205869503007E-2</v>
      </c>
      <c r="AF5383">
        <v>0.93375039355024902</v>
      </c>
      <c r="AG5383" t="s">
        <v>3500</v>
      </c>
      <c r="AH5383" s="3" t="s">
        <v>5076</v>
      </c>
      <c r="AI5383" s="20" t="s">
        <v>17513</v>
      </c>
      <c r="AJ5383" s="20" t="s">
        <v>17514</v>
      </c>
      <c r="AK5383" s="20" t="s">
        <v>5076</v>
      </c>
      <c r="AL5383" s="3" t="s">
        <v>6289</v>
      </c>
      <c r="AM5383" s="20" t="s">
        <v>6289</v>
      </c>
      <c r="AN5383" s="3" t="s">
        <v>6289</v>
      </c>
      <c r="AO5383" s="20" t="s">
        <v>6289</v>
      </c>
      <c r="AP5383" s="3" t="s">
        <v>6289</v>
      </c>
      <c r="AQ5383" s="20" t="s">
        <v>6289</v>
      </c>
      <c r="AR5383" s="3" t="s">
        <v>6289</v>
      </c>
      <c r="AS5383" s="20" t="s">
        <v>6289</v>
      </c>
      <c r="AT5383" s="3" t="s">
        <v>6289</v>
      </c>
      <c r="AU5383" s="20" t="s">
        <v>6289</v>
      </c>
      <c r="AV5383" s="3" t="s">
        <v>6289</v>
      </c>
      <c r="AW5383" s="20" t="s">
        <v>6289</v>
      </c>
      <c r="AX5383" s="3" t="s">
        <v>6289</v>
      </c>
      <c r="AY5383" s="3" t="s">
        <v>6289</v>
      </c>
      <c r="AZ5383" s="3" t="s">
        <v>6289</v>
      </c>
    </row>
    <row r="5384" spans="1:52">
      <c r="A5384" t="s">
        <v>3311</v>
      </c>
      <c r="B5384" s="3" t="s">
        <v>6406</v>
      </c>
      <c r="C5384">
        <v>45</v>
      </c>
      <c r="D5384">
        <v>24</v>
      </c>
      <c r="E5384">
        <v>16</v>
      </c>
      <c r="F5384">
        <v>45</v>
      </c>
      <c r="G5384">
        <v>139</v>
      </c>
      <c r="H5384">
        <v>16</v>
      </c>
      <c r="I5384" s="16">
        <f t="shared" si="336"/>
        <v>47.5</v>
      </c>
      <c r="J5384" s="16">
        <f t="shared" si="337"/>
        <v>17.417663448350357</v>
      </c>
      <c r="K5384">
        <v>0</v>
      </c>
      <c r="L5384">
        <v>17</v>
      </c>
      <c r="M5384">
        <v>9</v>
      </c>
      <c r="N5384">
        <v>51</v>
      </c>
      <c r="O5384">
        <f t="shared" si="338"/>
        <v>19.25</v>
      </c>
      <c r="P5384" s="16">
        <f t="shared" si="339"/>
        <v>9.6460808103602371</v>
      </c>
      <c r="Q5384" s="16">
        <v>32.372929955004999</v>
      </c>
      <c r="R5384" s="16">
        <v>39.393012216861798</v>
      </c>
      <c r="S5384" s="16">
        <v>32.908792554822497</v>
      </c>
      <c r="T5384" s="16">
        <v>39.139690612222601</v>
      </c>
      <c r="U5384" s="16">
        <v>39.828826629048599</v>
      </c>
      <c r="V5384" s="16">
        <v>27.371022804292501</v>
      </c>
      <c r="W5384" s="16">
        <v>32.820638345048202</v>
      </c>
      <c r="X5384" s="16">
        <v>19.090551039272601</v>
      </c>
      <c r="Y5384" s="16">
        <v>0</v>
      </c>
      <c r="Z5384" s="16">
        <v>78.621168065111604</v>
      </c>
      <c r="AA5384" t="s">
        <v>3311</v>
      </c>
      <c r="AB5384" s="16">
        <v>34.154663222168502</v>
      </c>
      <c r="AC5384" s="16">
        <v>-5.43152279538952E-2</v>
      </c>
      <c r="AD5384" s="16">
        <v>0.65447915360423803</v>
      </c>
      <c r="AE5384" s="16">
        <v>-8.2990004578112994E-2</v>
      </c>
      <c r="AF5384">
        <v>0.93385948738796398</v>
      </c>
      <c r="AG5384">
        <v>0.98609570563993398</v>
      </c>
      <c r="AH5384" s="3" t="s">
        <v>3311</v>
      </c>
      <c r="AI5384" s="20" t="s">
        <v>12481</v>
      </c>
      <c r="AJ5384" s="20" t="s">
        <v>12482</v>
      </c>
      <c r="AK5384" s="20" t="s">
        <v>3311</v>
      </c>
      <c r="AL5384" s="3" t="s">
        <v>6289</v>
      </c>
      <c r="AM5384" s="20" t="s">
        <v>6289</v>
      </c>
      <c r="AN5384" s="3" t="s">
        <v>6289</v>
      </c>
      <c r="AO5384" s="20" t="s">
        <v>6289</v>
      </c>
      <c r="AP5384" s="3" t="s">
        <v>6289</v>
      </c>
      <c r="AQ5384" s="20" t="s">
        <v>6289</v>
      </c>
      <c r="AR5384" s="3" t="s">
        <v>6289</v>
      </c>
      <c r="AS5384" s="20" t="s">
        <v>6289</v>
      </c>
      <c r="AT5384" s="3" t="s">
        <v>6289</v>
      </c>
      <c r="AU5384" s="20" t="s">
        <v>6289</v>
      </c>
      <c r="AV5384" s="3" t="s">
        <v>6289</v>
      </c>
      <c r="AW5384" s="20" t="s">
        <v>6289</v>
      </c>
      <c r="AX5384" s="3" t="s">
        <v>6289</v>
      </c>
      <c r="AY5384" s="3" t="s">
        <v>6289</v>
      </c>
      <c r="AZ5384" s="3" t="s">
        <v>6289</v>
      </c>
    </row>
    <row r="5385" spans="1:52">
      <c r="A5385" t="s">
        <v>5490</v>
      </c>
      <c r="B5385" s="3" t="s">
        <v>6297</v>
      </c>
      <c r="C5385">
        <v>2</v>
      </c>
      <c r="D5385">
        <v>0</v>
      </c>
      <c r="E5385">
        <v>0</v>
      </c>
      <c r="F5385">
        <v>2</v>
      </c>
      <c r="G5385">
        <v>0</v>
      </c>
      <c r="H5385">
        <v>0</v>
      </c>
      <c r="I5385" s="16">
        <f t="shared" si="336"/>
        <v>0.66666666666666663</v>
      </c>
      <c r="J5385" s="16">
        <f t="shared" si="337"/>
        <v>0.38490017945975052</v>
      </c>
      <c r="K5385">
        <v>0</v>
      </c>
      <c r="L5385">
        <v>0</v>
      </c>
      <c r="M5385">
        <v>0</v>
      </c>
      <c r="N5385">
        <v>0</v>
      </c>
      <c r="O5385">
        <f t="shared" si="338"/>
        <v>0</v>
      </c>
      <c r="P5385" s="16">
        <f t="shared" si="339"/>
        <v>0</v>
      </c>
      <c r="Q5385" s="16">
        <v>0</v>
      </c>
      <c r="R5385" s="16">
        <v>0</v>
      </c>
      <c r="S5385" s="16">
        <v>0.51021383805926301</v>
      </c>
      <c r="T5385" s="16">
        <v>0</v>
      </c>
      <c r="U5385" s="16">
        <v>0</v>
      </c>
      <c r="V5385" s="16">
        <v>1.216489902413</v>
      </c>
      <c r="W5385" s="16">
        <v>0</v>
      </c>
      <c r="X5385" s="16">
        <v>0</v>
      </c>
      <c r="Y5385" s="16">
        <v>0</v>
      </c>
      <c r="Z5385" s="16">
        <v>0</v>
      </c>
      <c r="AA5385" t="s">
        <v>5490</v>
      </c>
      <c r="AB5385" s="16">
        <v>0.17267037404722599</v>
      </c>
      <c r="AC5385" s="16">
        <v>0.10200711871993</v>
      </c>
      <c r="AD5385" s="16">
        <v>1.23011489011814</v>
      </c>
      <c r="AE5385" s="16">
        <v>8.2924871115195406E-2</v>
      </c>
      <c r="AF5385">
        <v>0.93391127785609396</v>
      </c>
      <c r="AG5385" t="s">
        <v>3500</v>
      </c>
      <c r="AH5385" s="3" t="s">
        <v>5490</v>
      </c>
      <c r="AI5385" s="20" t="s">
        <v>20945</v>
      </c>
      <c r="AJ5385" s="20" t="s">
        <v>20946</v>
      </c>
      <c r="AK5385" s="20" t="s">
        <v>5490</v>
      </c>
      <c r="AL5385" s="3" t="s">
        <v>6289</v>
      </c>
      <c r="AM5385" s="20" t="s">
        <v>6289</v>
      </c>
      <c r="AN5385" s="3" t="s">
        <v>6289</v>
      </c>
      <c r="AO5385" s="20" t="s">
        <v>6289</v>
      </c>
      <c r="AP5385" s="3" t="s">
        <v>6289</v>
      </c>
      <c r="AQ5385" s="20" t="s">
        <v>6289</v>
      </c>
      <c r="AR5385" s="3" t="s">
        <v>6289</v>
      </c>
      <c r="AS5385" s="20" t="s">
        <v>6289</v>
      </c>
      <c r="AT5385" s="3" t="s">
        <v>6289</v>
      </c>
      <c r="AU5385" s="20" t="s">
        <v>6289</v>
      </c>
      <c r="AV5385" s="3" t="s">
        <v>6289</v>
      </c>
      <c r="AW5385" s="20" t="s">
        <v>6289</v>
      </c>
      <c r="AX5385" s="3" t="s">
        <v>6289</v>
      </c>
      <c r="AY5385" s="3" t="s">
        <v>6289</v>
      </c>
      <c r="AZ5385" s="3" t="s">
        <v>6289</v>
      </c>
    </row>
    <row r="5386" spans="1:52">
      <c r="A5386" t="s">
        <v>3312</v>
      </c>
      <c r="B5386" s="3" t="s">
        <v>6533</v>
      </c>
      <c r="C5386">
        <v>15</v>
      </c>
      <c r="D5386">
        <v>3</v>
      </c>
      <c r="E5386">
        <v>3</v>
      </c>
      <c r="F5386">
        <v>15</v>
      </c>
      <c r="G5386">
        <v>8</v>
      </c>
      <c r="H5386">
        <v>3</v>
      </c>
      <c r="I5386" s="16">
        <f t="shared" si="336"/>
        <v>7.833333333333333</v>
      </c>
      <c r="J5386" s="16">
        <f t="shared" si="337"/>
        <v>2.1911015325461136</v>
      </c>
      <c r="K5386">
        <v>2</v>
      </c>
      <c r="L5386">
        <v>7</v>
      </c>
      <c r="M5386">
        <v>0</v>
      </c>
      <c r="N5386">
        <v>3</v>
      </c>
      <c r="O5386">
        <f t="shared" si="338"/>
        <v>3</v>
      </c>
      <c r="P5386" s="16">
        <f t="shared" si="339"/>
        <v>1.2747548783981961</v>
      </c>
      <c r="Q5386" s="16">
        <v>5.8145553802678904</v>
      </c>
      <c r="R5386" s="16">
        <v>2.2672237247114699</v>
      </c>
      <c r="S5386" s="16">
        <v>3.5714968664148401</v>
      </c>
      <c r="T5386" s="16">
        <v>4.8924613265278296</v>
      </c>
      <c r="U5386" s="16">
        <v>7.4679049929466101</v>
      </c>
      <c r="V5386" s="16">
        <v>9.1236742680975098</v>
      </c>
      <c r="W5386" s="16">
        <v>0</v>
      </c>
      <c r="X5386" s="16">
        <v>7.86081513381811</v>
      </c>
      <c r="Y5386" s="16">
        <v>8.7322588009968793</v>
      </c>
      <c r="Z5386" s="16">
        <v>4.62477459206539</v>
      </c>
      <c r="AA5386" t="s">
        <v>3312</v>
      </c>
      <c r="AB5386" s="16">
        <v>5.4355165085846497</v>
      </c>
      <c r="AC5386" s="16">
        <v>5.8617131668370501E-2</v>
      </c>
      <c r="AD5386" s="16">
        <v>0.70835472843498504</v>
      </c>
      <c r="AE5386" s="16">
        <v>8.2751098165007198E-2</v>
      </c>
      <c r="AF5386">
        <v>0.93404945370527503</v>
      </c>
      <c r="AG5386">
        <v>0.98609570563993398</v>
      </c>
      <c r="AH5386" s="3" t="s">
        <v>3312</v>
      </c>
      <c r="AI5386" s="20" t="s">
        <v>20410</v>
      </c>
      <c r="AJ5386" s="20" t="s">
        <v>20411</v>
      </c>
      <c r="AK5386" s="20" t="s">
        <v>3312</v>
      </c>
      <c r="AL5386" s="3" t="s">
        <v>6289</v>
      </c>
      <c r="AM5386" s="20" t="s">
        <v>6289</v>
      </c>
      <c r="AN5386" s="3" t="s">
        <v>6289</v>
      </c>
      <c r="AO5386" s="20" t="s">
        <v>6289</v>
      </c>
      <c r="AP5386" s="3" t="s">
        <v>6289</v>
      </c>
      <c r="AQ5386" s="20" t="s">
        <v>6289</v>
      </c>
      <c r="AR5386" s="3" t="s">
        <v>6289</v>
      </c>
      <c r="AS5386" s="20" t="s">
        <v>6289</v>
      </c>
      <c r="AT5386" s="3" t="s">
        <v>6289</v>
      </c>
      <c r="AU5386" s="20" t="s">
        <v>6289</v>
      </c>
      <c r="AV5386" s="3" t="s">
        <v>6289</v>
      </c>
      <c r="AW5386" s="20" t="s">
        <v>6289</v>
      </c>
      <c r="AX5386" s="3" t="s">
        <v>6289</v>
      </c>
      <c r="AY5386" s="3" t="s">
        <v>6289</v>
      </c>
      <c r="AZ5386" s="3" t="s">
        <v>6289</v>
      </c>
    </row>
    <row r="5387" spans="1:52">
      <c r="A5387" t="s">
        <v>3314</v>
      </c>
      <c r="B5387" s="3" t="s">
        <v>22782</v>
      </c>
      <c r="C5387">
        <v>68</v>
      </c>
      <c r="D5387">
        <v>49</v>
      </c>
      <c r="E5387">
        <v>13</v>
      </c>
      <c r="F5387">
        <v>68</v>
      </c>
      <c r="G5387">
        <v>204</v>
      </c>
      <c r="H5387">
        <v>13</v>
      </c>
      <c r="I5387" s="16">
        <f t="shared" si="336"/>
        <v>69.166666666666671</v>
      </c>
      <c r="J5387" s="16">
        <f t="shared" si="337"/>
        <v>26.2989402687496</v>
      </c>
      <c r="K5387">
        <v>11</v>
      </c>
      <c r="L5387">
        <v>58</v>
      </c>
      <c r="M5387">
        <v>31</v>
      </c>
      <c r="N5387">
        <v>7</v>
      </c>
      <c r="O5387">
        <f t="shared" si="338"/>
        <v>26.75</v>
      </c>
      <c r="P5387" s="16">
        <f t="shared" si="339"/>
        <v>10.101825330107426</v>
      </c>
      <c r="Q5387" s="16">
        <v>46.202142751317801</v>
      </c>
      <c r="R5387" s="16">
        <v>57.814204980142499</v>
      </c>
      <c r="S5387" s="16">
        <v>80.103572575304298</v>
      </c>
      <c r="T5387" s="16">
        <v>79.910201666621205</v>
      </c>
      <c r="U5387" s="16">
        <v>32.360921636101999</v>
      </c>
      <c r="V5387" s="16">
        <v>41.360656682041999</v>
      </c>
      <c r="W5387" s="16">
        <v>113.048865410722</v>
      </c>
      <c r="X5387" s="16">
        <v>65.1324682516358</v>
      </c>
      <c r="Y5387" s="16">
        <v>48.027423405482899</v>
      </c>
      <c r="Z5387" s="16">
        <v>10.7911407148192</v>
      </c>
      <c r="AA5387" t="s">
        <v>3314</v>
      </c>
      <c r="AB5387" s="16">
        <v>57.475159807418898</v>
      </c>
      <c r="AC5387" s="16">
        <v>4.9259601455064701E-2</v>
      </c>
      <c r="AD5387" s="16">
        <v>0.59700700937607898</v>
      </c>
      <c r="AE5387" s="16">
        <v>8.2510926473953805E-2</v>
      </c>
      <c r="AF5387">
        <v>0.93424042989322198</v>
      </c>
      <c r="AG5387">
        <v>0.98609570563993398</v>
      </c>
      <c r="AH5387" s="3" t="s">
        <v>3314</v>
      </c>
      <c r="AI5387" s="20" t="s">
        <v>22780</v>
      </c>
      <c r="AJ5387" s="20" t="s">
        <v>22781</v>
      </c>
      <c r="AK5387" s="20" t="s">
        <v>3314</v>
      </c>
      <c r="AL5387" s="3" t="s">
        <v>22783</v>
      </c>
      <c r="AM5387" s="20" t="s">
        <v>6289</v>
      </c>
      <c r="AN5387" s="3" t="s">
        <v>6289</v>
      </c>
      <c r="AO5387" s="20" t="s">
        <v>6289</v>
      </c>
      <c r="AP5387" s="3" t="s">
        <v>6289</v>
      </c>
      <c r="AQ5387" s="20" t="s">
        <v>6289</v>
      </c>
      <c r="AR5387" s="3" t="s">
        <v>6289</v>
      </c>
      <c r="AS5387" s="20" t="s">
        <v>6289</v>
      </c>
      <c r="AT5387" s="3" t="s">
        <v>6289</v>
      </c>
      <c r="AU5387" s="20" t="s">
        <v>6289</v>
      </c>
      <c r="AV5387" s="3" t="s">
        <v>6289</v>
      </c>
      <c r="AW5387" s="20" t="s">
        <v>6289</v>
      </c>
      <c r="AX5387" s="3" t="s">
        <v>6289</v>
      </c>
      <c r="AY5387" s="3" t="s">
        <v>6289</v>
      </c>
      <c r="AZ5387" s="3" t="s">
        <v>6289</v>
      </c>
    </row>
    <row r="5388" spans="1:52">
      <c r="A5388" t="s">
        <v>3916</v>
      </c>
      <c r="B5388" s="3" t="s">
        <v>8869</v>
      </c>
      <c r="C5388">
        <v>1</v>
      </c>
      <c r="D5388">
        <v>0</v>
      </c>
      <c r="E5388">
        <v>0</v>
      </c>
      <c r="F5388">
        <v>1</v>
      </c>
      <c r="G5388">
        <v>0</v>
      </c>
      <c r="H5388">
        <v>0</v>
      </c>
      <c r="I5388" s="16">
        <f t="shared" si="336"/>
        <v>0.33333333333333331</v>
      </c>
      <c r="J5388" s="16">
        <f t="shared" si="337"/>
        <v>0.19245008972987526</v>
      </c>
      <c r="K5388">
        <v>0</v>
      </c>
      <c r="L5388">
        <v>0</v>
      </c>
      <c r="M5388">
        <v>0</v>
      </c>
      <c r="N5388">
        <v>0</v>
      </c>
      <c r="O5388">
        <f t="shared" si="338"/>
        <v>0</v>
      </c>
      <c r="P5388" s="16">
        <f t="shared" si="339"/>
        <v>0</v>
      </c>
      <c r="Q5388" s="16">
        <v>0.15715014541264599</v>
      </c>
      <c r="R5388" s="16">
        <v>0</v>
      </c>
      <c r="S5388" s="16">
        <v>1.27553459514816</v>
      </c>
      <c r="T5388" s="16">
        <v>0</v>
      </c>
      <c r="U5388" s="16">
        <v>0</v>
      </c>
      <c r="V5388" s="16">
        <v>0.60824495120650002</v>
      </c>
      <c r="W5388" s="16">
        <v>0</v>
      </c>
      <c r="X5388" s="16">
        <v>0</v>
      </c>
      <c r="Y5388" s="16">
        <v>0</v>
      </c>
      <c r="Z5388" s="16">
        <v>0</v>
      </c>
      <c r="AA5388" t="s">
        <v>3916</v>
      </c>
      <c r="AB5388" s="16">
        <v>0.20409296917673</v>
      </c>
      <c r="AC5388" s="16">
        <v>-9.6956317419650995E-2</v>
      </c>
      <c r="AD5388" s="16">
        <v>1.1842502396077901</v>
      </c>
      <c r="AE5388" s="16">
        <v>-8.1871477984046703E-2</v>
      </c>
      <c r="AF5388">
        <v>0.93474891554783002</v>
      </c>
      <c r="AG5388" t="s">
        <v>3500</v>
      </c>
      <c r="AH5388" s="3" t="s">
        <v>3916</v>
      </c>
      <c r="AI5388" s="20" t="s">
        <v>8867</v>
      </c>
      <c r="AJ5388" s="20" t="s">
        <v>8868</v>
      </c>
      <c r="AK5388" s="20" t="s">
        <v>3916</v>
      </c>
      <c r="AL5388" s="3" t="s">
        <v>8870</v>
      </c>
      <c r="AM5388" s="20" t="s">
        <v>6289</v>
      </c>
      <c r="AN5388" s="3" t="s">
        <v>6289</v>
      </c>
      <c r="AO5388" s="20" t="s">
        <v>6289</v>
      </c>
      <c r="AP5388" s="3" t="s">
        <v>6289</v>
      </c>
      <c r="AQ5388" s="20" t="s">
        <v>6289</v>
      </c>
      <c r="AR5388" s="3" t="s">
        <v>6289</v>
      </c>
      <c r="AS5388" s="20" t="s">
        <v>6289</v>
      </c>
      <c r="AT5388" s="3" t="s">
        <v>6289</v>
      </c>
      <c r="AU5388" s="20" t="s">
        <v>6289</v>
      </c>
      <c r="AV5388" s="3" t="s">
        <v>6289</v>
      </c>
      <c r="AW5388" s="20" t="s">
        <v>6289</v>
      </c>
      <c r="AX5388" s="3" t="s">
        <v>6289</v>
      </c>
      <c r="AY5388" s="3" t="s">
        <v>6289</v>
      </c>
      <c r="AZ5388" s="3" t="s">
        <v>6289</v>
      </c>
    </row>
    <row r="5389" spans="1:52">
      <c r="A5389" t="s">
        <v>3804</v>
      </c>
      <c r="B5389" s="3" t="s">
        <v>8526</v>
      </c>
      <c r="C5389">
        <v>2</v>
      </c>
      <c r="D5389">
        <v>0</v>
      </c>
      <c r="E5389">
        <v>0</v>
      </c>
      <c r="F5389">
        <v>2</v>
      </c>
      <c r="G5389">
        <v>1</v>
      </c>
      <c r="H5389">
        <v>0</v>
      </c>
      <c r="I5389" s="16">
        <f t="shared" si="336"/>
        <v>0.83333333333333337</v>
      </c>
      <c r="J5389" s="16">
        <f t="shared" si="337"/>
        <v>0.36641405439647001</v>
      </c>
      <c r="K5389">
        <v>0</v>
      </c>
      <c r="L5389">
        <v>0</v>
      </c>
      <c r="M5389">
        <v>0</v>
      </c>
      <c r="N5389">
        <v>0</v>
      </c>
      <c r="O5389">
        <f t="shared" si="338"/>
        <v>0</v>
      </c>
      <c r="P5389" s="16">
        <f t="shared" si="339"/>
        <v>0</v>
      </c>
      <c r="Q5389" s="16">
        <v>0.31430029082529098</v>
      </c>
      <c r="R5389" s="16">
        <v>0.28340296558893402</v>
      </c>
      <c r="S5389" s="16">
        <v>0</v>
      </c>
      <c r="T5389" s="16">
        <v>0</v>
      </c>
      <c r="U5389" s="16">
        <v>0</v>
      </c>
      <c r="V5389" s="16">
        <v>1.216489902413</v>
      </c>
      <c r="W5389" s="16">
        <v>0</v>
      </c>
      <c r="X5389" s="16">
        <v>0</v>
      </c>
      <c r="Y5389" s="16">
        <v>0</v>
      </c>
      <c r="Z5389" s="16">
        <v>0</v>
      </c>
      <c r="AA5389" t="s">
        <v>3804</v>
      </c>
      <c r="AB5389" s="16">
        <v>0.181419315882723</v>
      </c>
      <c r="AC5389" s="16">
        <v>9.4715075781432997E-2</v>
      </c>
      <c r="AD5389" s="16">
        <v>1.1591959443737301</v>
      </c>
      <c r="AE5389" s="16">
        <v>8.1707563109707101E-2</v>
      </c>
      <c r="AF5389">
        <v>0.93487926398066601</v>
      </c>
      <c r="AG5389" t="s">
        <v>3500</v>
      </c>
      <c r="AH5389" s="3" t="s">
        <v>3804</v>
      </c>
      <c r="AI5389" s="20" t="s">
        <v>8524</v>
      </c>
      <c r="AJ5389" s="20" t="s">
        <v>8525</v>
      </c>
      <c r="AK5389" s="20" t="s">
        <v>3804</v>
      </c>
      <c r="AL5389" s="3" t="s">
        <v>6289</v>
      </c>
      <c r="AM5389" s="20" t="s">
        <v>6289</v>
      </c>
      <c r="AN5389" s="3" t="s">
        <v>6289</v>
      </c>
      <c r="AO5389" s="20" t="s">
        <v>6289</v>
      </c>
      <c r="AP5389" s="3" t="s">
        <v>6289</v>
      </c>
      <c r="AQ5389" s="20" t="s">
        <v>6289</v>
      </c>
      <c r="AR5389" s="3" t="s">
        <v>6289</v>
      </c>
      <c r="AS5389" s="20" t="s">
        <v>6289</v>
      </c>
      <c r="AT5389" s="3" t="s">
        <v>6289</v>
      </c>
      <c r="AU5389" s="20" t="s">
        <v>6289</v>
      </c>
      <c r="AV5389" s="3" t="s">
        <v>6289</v>
      </c>
      <c r="AW5389" s="20" t="s">
        <v>6289</v>
      </c>
      <c r="AX5389" s="3" t="s">
        <v>6289</v>
      </c>
      <c r="AY5389" s="3" t="s">
        <v>6289</v>
      </c>
      <c r="AZ5389" s="3" t="s">
        <v>6289</v>
      </c>
    </row>
    <row r="5390" spans="1:52">
      <c r="A5390" t="s">
        <v>5086</v>
      </c>
      <c r="B5390" s="3" t="s">
        <v>6297</v>
      </c>
      <c r="C5390">
        <v>2</v>
      </c>
      <c r="D5390">
        <v>0</v>
      </c>
      <c r="E5390">
        <v>0</v>
      </c>
      <c r="F5390">
        <v>2</v>
      </c>
      <c r="G5390">
        <v>1</v>
      </c>
      <c r="H5390">
        <v>0</v>
      </c>
      <c r="I5390" s="16">
        <f t="shared" si="336"/>
        <v>0.83333333333333337</v>
      </c>
      <c r="J5390" s="16">
        <f t="shared" si="337"/>
        <v>0.36641405439647001</v>
      </c>
      <c r="K5390">
        <v>0</v>
      </c>
      <c r="L5390">
        <v>0</v>
      </c>
      <c r="M5390">
        <v>0</v>
      </c>
      <c r="N5390">
        <v>0</v>
      </c>
      <c r="O5390">
        <f t="shared" si="338"/>
        <v>0</v>
      </c>
      <c r="P5390" s="16">
        <f t="shared" si="339"/>
        <v>0</v>
      </c>
      <c r="Q5390" s="16">
        <v>0.31430029082529098</v>
      </c>
      <c r="R5390" s="16">
        <v>0.28340296558893402</v>
      </c>
      <c r="S5390" s="16">
        <v>0</v>
      </c>
      <c r="T5390" s="16">
        <v>0</v>
      </c>
      <c r="U5390" s="16">
        <v>0</v>
      </c>
      <c r="V5390" s="16">
        <v>1.216489902413</v>
      </c>
      <c r="W5390" s="16">
        <v>0</v>
      </c>
      <c r="X5390" s="16">
        <v>0</v>
      </c>
      <c r="Y5390" s="16">
        <v>0</v>
      </c>
      <c r="Z5390" s="16">
        <v>0</v>
      </c>
      <c r="AA5390" t="s">
        <v>5086</v>
      </c>
      <c r="AB5390" s="16">
        <v>0.181419315882723</v>
      </c>
      <c r="AC5390" s="16">
        <v>9.4715075781432997E-2</v>
      </c>
      <c r="AD5390" s="16">
        <v>1.1591959443737301</v>
      </c>
      <c r="AE5390" s="16">
        <v>8.1707563109707101E-2</v>
      </c>
      <c r="AF5390">
        <v>0.93487926398066601</v>
      </c>
      <c r="AG5390" t="s">
        <v>3500</v>
      </c>
      <c r="AH5390" s="3" t="s">
        <v>5086</v>
      </c>
      <c r="AI5390" s="20" t="s">
        <v>17533</v>
      </c>
      <c r="AJ5390" s="20" t="s">
        <v>17534</v>
      </c>
      <c r="AK5390" s="20" t="s">
        <v>5086</v>
      </c>
      <c r="AL5390" s="3" t="s">
        <v>6289</v>
      </c>
      <c r="AM5390" s="20" t="s">
        <v>6289</v>
      </c>
      <c r="AN5390" s="3" t="s">
        <v>6289</v>
      </c>
      <c r="AO5390" s="20" t="s">
        <v>6289</v>
      </c>
      <c r="AP5390" s="3" t="s">
        <v>6289</v>
      </c>
      <c r="AQ5390" s="20" t="s">
        <v>6289</v>
      </c>
      <c r="AR5390" s="3" t="s">
        <v>6289</v>
      </c>
      <c r="AS5390" s="20" t="s">
        <v>6289</v>
      </c>
      <c r="AT5390" s="3" t="s">
        <v>6289</v>
      </c>
      <c r="AU5390" s="20" t="s">
        <v>6289</v>
      </c>
      <c r="AV5390" s="3" t="s">
        <v>6289</v>
      </c>
      <c r="AW5390" s="20" t="s">
        <v>6289</v>
      </c>
      <c r="AX5390" s="3" t="s">
        <v>6289</v>
      </c>
      <c r="AY5390" s="3" t="s">
        <v>6289</v>
      </c>
      <c r="AZ5390" s="3" t="s">
        <v>6289</v>
      </c>
    </row>
    <row r="5391" spans="1:52">
      <c r="A5391" t="s">
        <v>4025</v>
      </c>
      <c r="B5391" s="3" t="s">
        <v>6406</v>
      </c>
      <c r="C5391">
        <v>3</v>
      </c>
      <c r="D5391">
        <v>5</v>
      </c>
      <c r="E5391">
        <v>1</v>
      </c>
      <c r="F5391">
        <v>3</v>
      </c>
      <c r="G5391">
        <v>9</v>
      </c>
      <c r="H5391">
        <v>1</v>
      </c>
      <c r="I5391" s="16">
        <f t="shared" si="336"/>
        <v>3.6666666666666665</v>
      </c>
      <c r="J5391" s="16">
        <f t="shared" si="337"/>
        <v>1.1221672153735642</v>
      </c>
      <c r="K5391">
        <v>0</v>
      </c>
      <c r="L5391">
        <v>0</v>
      </c>
      <c r="M5391">
        <v>0</v>
      </c>
      <c r="N5391">
        <v>6</v>
      </c>
      <c r="O5391">
        <f t="shared" si="338"/>
        <v>1.5</v>
      </c>
      <c r="P5391" s="16">
        <f t="shared" si="339"/>
        <v>1.299038105676658</v>
      </c>
      <c r="Q5391" s="16">
        <v>1.2572011633011599</v>
      </c>
      <c r="R5391" s="16">
        <v>2.5506266903003998</v>
      </c>
      <c r="S5391" s="16">
        <v>0.76532075708889502</v>
      </c>
      <c r="T5391" s="16">
        <v>8.1541022108797101</v>
      </c>
      <c r="U5391" s="16">
        <v>2.4893016643155401</v>
      </c>
      <c r="V5391" s="16">
        <v>1.8247348536195001</v>
      </c>
      <c r="W5391" s="16">
        <v>0</v>
      </c>
      <c r="X5391" s="16">
        <v>0</v>
      </c>
      <c r="Y5391" s="16">
        <v>0</v>
      </c>
      <c r="Z5391" s="16">
        <v>9.2495491841307693</v>
      </c>
      <c r="AA5391" t="s">
        <v>4025</v>
      </c>
      <c r="AB5391" s="16">
        <v>2.6290836523636001</v>
      </c>
      <c r="AC5391" s="16">
        <v>7.9598694309698001E-2</v>
      </c>
      <c r="AD5391" s="16">
        <v>0.98680223002544298</v>
      </c>
      <c r="AE5391" s="16">
        <v>8.0663269587104194E-2</v>
      </c>
      <c r="AF5391">
        <v>0.93570974821634201</v>
      </c>
      <c r="AG5391" t="s">
        <v>3500</v>
      </c>
      <c r="AH5391" s="3" t="s">
        <v>4025</v>
      </c>
      <c r="AI5391" s="20" t="s">
        <v>9712</v>
      </c>
      <c r="AJ5391" s="20" t="s">
        <v>9713</v>
      </c>
      <c r="AK5391" s="20" t="s">
        <v>4025</v>
      </c>
      <c r="AL5391" s="3" t="s">
        <v>6289</v>
      </c>
      <c r="AM5391" s="20" t="s">
        <v>6289</v>
      </c>
      <c r="AN5391" s="3" t="s">
        <v>6289</v>
      </c>
      <c r="AO5391" s="20" t="s">
        <v>6289</v>
      </c>
      <c r="AP5391" s="3" t="s">
        <v>6289</v>
      </c>
      <c r="AQ5391" s="20" t="s">
        <v>6289</v>
      </c>
      <c r="AR5391" s="3" t="s">
        <v>6289</v>
      </c>
      <c r="AS5391" s="20" t="s">
        <v>6289</v>
      </c>
      <c r="AT5391" s="3" t="s">
        <v>6289</v>
      </c>
      <c r="AU5391" s="20" t="s">
        <v>6289</v>
      </c>
      <c r="AV5391" s="3" t="s">
        <v>6289</v>
      </c>
      <c r="AW5391" s="20" t="s">
        <v>6289</v>
      </c>
      <c r="AX5391" s="3" t="s">
        <v>6289</v>
      </c>
      <c r="AY5391" s="3" t="s">
        <v>6289</v>
      </c>
      <c r="AZ5391" s="3" t="s">
        <v>6289</v>
      </c>
    </row>
    <row r="5392" spans="1:52">
      <c r="A5392" t="s">
        <v>3317</v>
      </c>
      <c r="B5392" s="3" t="s">
        <v>22346</v>
      </c>
      <c r="C5392">
        <v>10</v>
      </c>
      <c r="D5392">
        <v>5</v>
      </c>
      <c r="E5392">
        <v>3</v>
      </c>
      <c r="F5392">
        <v>10</v>
      </c>
      <c r="G5392">
        <v>19</v>
      </c>
      <c r="H5392">
        <v>3</v>
      </c>
      <c r="I5392" s="16">
        <f t="shared" si="336"/>
        <v>8.3333333333333339</v>
      </c>
      <c r="J5392" s="16">
        <f t="shared" si="337"/>
        <v>2.2811627964053121</v>
      </c>
      <c r="K5392">
        <v>0</v>
      </c>
      <c r="L5392">
        <v>2</v>
      </c>
      <c r="M5392">
        <v>0</v>
      </c>
      <c r="N5392">
        <v>11</v>
      </c>
      <c r="O5392">
        <f t="shared" si="338"/>
        <v>3.25</v>
      </c>
      <c r="P5392" s="16">
        <f t="shared" si="339"/>
        <v>2.2741756748325317</v>
      </c>
      <c r="Q5392" s="16">
        <v>4.4002040715540804</v>
      </c>
      <c r="R5392" s="16">
        <v>5.3846563461897397</v>
      </c>
      <c r="S5392" s="16">
        <v>5.6123522186518899</v>
      </c>
      <c r="T5392" s="16">
        <v>8.1541022108797101</v>
      </c>
      <c r="U5392" s="16">
        <v>7.4679049929466101</v>
      </c>
      <c r="V5392" s="16">
        <v>6.0824495120649997</v>
      </c>
      <c r="W5392" s="16">
        <v>0</v>
      </c>
      <c r="X5392" s="16">
        <v>2.24594718109089</v>
      </c>
      <c r="Y5392" s="16">
        <v>0</v>
      </c>
      <c r="Z5392" s="16">
        <v>16.957506837573099</v>
      </c>
      <c r="AA5392" t="s">
        <v>3317</v>
      </c>
      <c r="AB5392" s="16">
        <v>5.6305123370950998</v>
      </c>
      <c r="AC5392" s="16">
        <v>-6.1604693333804299E-2</v>
      </c>
      <c r="AD5392" s="16">
        <v>0.76785603411719405</v>
      </c>
      <c r="AE5392" s="16">
        <v>-8.0229483909221799E-2</v>
      </c>
      <c r="AF5392">
        <v>0.93605474096973895</v>
      </c>
      <c r="AG5392">
        <v>0.98720853519412699</v>
      </c>
      <c r="AH5392" s="3" t="s">
        <v>3317</v>
      </c>
      <c r="AI5392" s="20" t="s">
        <v>22344</v>
      </c>
      <c r="AJ5392" s="20" t="s">
        <v>22345</v>
      </c>
      <c r="AK5392" s="20" t="s">
        <v>3317</v>
      </c>
      <c r="AL5392" s="3" t="s">
        <v>22347</v>
      </c>
      <c r="AM5392" s="20" t="s">
        <v>6289</v>
      </c>
      <c r="AN5392" s="3" t="s">
        <v>6289</v>
      </c>
      <c r="AO5392" s="20" t="s">
        <v>6289</v>
      </c>
      <c r="AP5392" s="3" t="s">
        <v>6289</v>
      </c>
      <c r="AQ5392" s="20" t="s">
        <v>6289</v>
      </c>
      <c r="AR5392" s="3" t="s">
        <v>6289</v>
      </c>
      <c r="AS5392" s="20" t="s">
        <v>22348</v>
      </c>
      <c r="AT5392" s="3" t="s">
        <v>22349</v>
      </c>
      <c r="AU5392" s="20" t="s">
        <v>6289</v>
      </c>
      <c r="AV5392" s="3" t="s">
        <v>6289</v>
      </c>
      <c r="AW5392" s="20" t="s">
        <v>22350</v>
      </c>
      <c r="AX5392" s="3" t="s">
        <v>22351</v>
      </c>
      <c r="AY5392" s="3" t="s">
        <v>6289</v>
      </c>
      <c r="AZ5392" s="3" t="s">
        <v>6289</v>
      </c>
    </row>
    <row r="5393" spans="1:52" ht="30">
      <c r="A5393" t="s">
        <v>3315</v>
      </c>
      <c r="B5393" s="3" t="s">
        <v>8821</v>
      </c>
      <c r="C5393">
        <v>8</v>
      </c>
      <c r="D5393">
        <v>0</v>
      </c>
      <c r="E5393">
        <v>3</v>
      </c>
      <c r="F5393">
        <v>8</v>
      </c>
      <c r="G5393">
        <v>61</v>
      </c>
      <c r="H5393">
        <v>3</v>
      </c>
      <c r="I5393" s="16">
        <f t="shared" si="336"/>
        <v>13.833333333333334</v>
      </c>
      <c r="J5393" s="16">
        <f t="shared" si="337"/>
        <v>8.6904055226524477</v>
      </c>
      <c r="K5393">
        <v>2</v>
      </c>
      <c r="L5393">
        <v>11</v>
      </c>
      <c r="M5393">
        <v>0</v>
      </c>
      <c r="N5393">
        <v>11</v>
      </c>
      <c r="O5393">
        <f t="shared" si="338"/>
        <v>6</v>
      </c>
      <c r="P5393" s="16">
        <f t="shared" si="339"/>
        <v>2.5248762345905194</v>
      </c>
      <c r="Q5393" s="16">
        <v>9.2718585793460893</v>
      </c>
      <c r="R5393" s="16">
        <v>17.287580900925001</v>
      </c>
      <c r="S5393" s="16">
        <v>22.449408874607599</v>
      </c>
      <c r="T5393" s="16">
        <v>0</v>
      </c>
      <c r="U5393" s="16">
        <v>7.4679049929466101</v>
      </c>
      <c r="V5393" s="16">
        <v>4.8659596096520001</v>
      </c>
      <c r="W5393" s="16">
        <v>0</v>
      </c>
      <c r="X5393" s="16">
        <v>12.3527094959999</v>
      </c>
      <c r="Y5393" s="16">
        <v>8.7322588009968793</v>
      </c>
      <c r="Z5393" s="16">
        <v>16.957506837573099</v>
      </c>
      <c r="AA5393" t="s">
        <v>3315</v>
      </c>
      <c r="AB5393" s="16">
        <v>9.9385188092047105</v>
      </c>
      <c r="AC5393" s="16">
        <v>-6.7051014572252002E-2</v>
      </c>
      <c r="AD5393" s="16">
        <v>0.83668908036935896</v>
      </c>
      <c r="AE5393" s="16">
        <v>-8.0138508013815807E-2</v>
      </c>
      <c r="AF5393">
        <v>0.936127096254601</v>
      </c>
      <c r="AG5393">
        <v>0.98720853519412699</v>
      </c>
      <c r="AH5393" s="3" t="s">
        <v>3315</v>
      </c>
      <c r="AI5393" s="20" t="s">
        <v>9904</v>
      </c>
      <c r="AJ5393" s="20" t="s">
        <v>9905</v>
      </c>
      <c r="AK5393" s="20" t="s">
        <v>3315</v>
      </c>
      <c r="AL5393" s="3" t="s">
        <v>6289</v>
      </c>
      <c r="AM5393" s="20" t="s">
        <v>8822</v>
      </c>
      <c r="AN5393" s="3" t="s">
        <v>8823</v>
      </c>
      <c r="AO5393" s="20" t="s">
        <v>8824</v>
      </c>
      <c r="AP5393" s="3" t="s">
        <v>8825</v>
      </c>
      <c r="AQ5393" s="20" t="s">
        <v>6289</v>
      </c>
      <c r="AR5393" s="3" t="s">
        <v>6289</v>
      </c>
      <c r="AS5393" s="20" t="s">
        <v>6838</v>
      </c>
      <c r="AT5393" s="3" t="s">
        <v>6839</v>
      </c>
      <c r="AU5393" s="20" t="s">
        <v>6289</v>
      </c>
      <c r="AV5393" s="3" t="s">
        <v>6289</v>
      </c>
      <c r="AW5393" s="20" t="s">
        <v>6289</v>
      </c>
      <c r="AX5393" s="3" t="s">
        <v>6289</v>
      </c>
      <c r="AY5393" s="3" t="s">
        <v>6289</v>
      </c>
      <c r="AZ5393" s="3" t="s">
        <v>6289</v>
      </c>
    </row>
    <row r="5394" spans="1:52">
      <c r="A5394" t="s">
        <v>3316</v>
      </c>
      <c r="B5394" s="3" t="s">
        <v>14648</v>
      </c>
      <c r="C5394">
        <v>21</v>
      </c>
      <c r="D5394">
        <v>16</v>
      </c>
      <c r="E5394">
        <v>4</v>
      </c>
      <c r="F5394">
        <v>21</v>
      </c>
      <c r="G5394">
        <v>24</v>
      </c>
      <c r="H5394">
        <v>4</v>
      </c>
      <c r="I5394" s="16">
        <f t="shared" si="336"/>
        <v>15</v>
      </c>
      <c r="J5394" s="16">
        <f t="shared" si="337"/>
        <v>3.3166247903554003</v>
      </c>
      <c r="K5394">
        <v>2</v>
      </c>
      <c r="L5394">
        <v>22</v>
      </c>
      <c r="M5394">
        <v>4</v>
      </c>
      <c r="N5394">
        <v>1</v>
      </c>
      <c r="O5394">
        <f t="shared" si="338"/>
        <v>7.25</v>
      </c>
      <c r="P5394" s="16">
        <f t="shared" si="339"/>
        <v>4.2920711783473493</v>
      </c>
      <c r="Q5394" s="16">
        <v>9.1147084339334405</v>
      </c>
      <c r="R5394" s="16">
        <v>6.8016711741344098</v>
      </c>
      <c r="S5394" s="16">
        <v>10.4593836802149</v>
      </c>
      <c r="T5394" s="16">
        <v>26.093127074815101</v>
      </c>
      <c r="U5394" s="16">
        <v>9.9572066572621498</v>
      </c>
      <c r="V5394" s="16">
        <v>12.773143975336501</v>
      </c>
      <c r="W5394" s="16">
        <v>14.586950375577</v>
      </c>
      <c r="X5394" s="16">
        <v>24.7054189919998</v>
      </c>
      <c r="Y5394" s="16">
        <v>8.7322588009968793</v>
      </c>
      <c r="Z5394" s="16">
        <v>1.54159153068846</v>
      </c>
      <c r="AA5394" t="s">
        <v>3316</v>
      </c>
      <c r="AB5394" s="16">
        <v>12.4765460694959</v>
      </c>
      <c r="AC5394" s="16">
        <v>5.5060094797736901E-2</v>
      </c>
      <c r="AD5394" s="16">
        <v>0.68721328066210297</v>
      </c>
      <c r="AE5394" s="16">
        <v>8.0120824709162694E-2</v>
      </c>
      <c r="AF5394">
        <v>0.93614116026696603</v>
      </c>
      <c r="AG5394">
        <v>0.98720853519412699</v>
      </c>
      <c r="AH5394" s="3" t="s">
        <v>3316</v>
      </c>
      <c r="AI5394" s="20" t="s">
        <v>14646</v>
      </c>
      <c r="AJ5394" s="20" t="s">
        <v>14647</v>
      </c>
      <c r="AK5394" s="20" t="s">
        <v>3316</v>
      </c>
      <c r="AL5394" s="3" t="s">
        <v>6289</v>
      </c>
      <c r="AM5394" s="20" t="s">
        <v>6289</v>
      </c>
      <c r="AN5394" s="3" t="s">
        <v>6289</v>
      </c>
      <c r="AO5394" s="20" t="s">
        <v>11928</v>
      </c>
      <c r="AP5394" s="3" t="s">
        <v>11929</v>
      </c>
      <c r="AQ5394" s="20" t="s">
        <v>6289</v>
      </c>
      <c r="AR5394" s="3" t="s">
        <v>6289</v>
      </c>
      <c r="AS5394" s="20" t="s">
        <v>6289</v>
      </c>
      <c r="AT5394" s="3" t="s">
        <v>6289</v>
      </c>
      <c r="AU5394" s="20" t="s">
        <v>6289</v>
      </c>
      <c r="AV5394" s="3" t="s">
        <v>6289</v>
      </c>
      <c r="AW5394" s="20" t="s">
        <v>6289</v>
      </c>
      <c r="AX5394" s="3" t="s">
        <v>6289</v>
      </c>
      <c r="AY5394" s="3" t="s">
        <v>6289</v>
      </c>
      <c r="AZ5394" s="3" t="s">
        <v>6289</v>
      </c>
    </row>
    <row r="5395" spans="1:52" ht="30">
      <c r="A5395" t="s">
        <v>3318</v>
      </c>
      <c r="B5395" s="3" t="s">
        <v>25169</v>
      </c>
      <c r="C5395">
        <v>11</v>
      </c>
      <c r="D5395">
        <v>9</v>
      </c>
      <c r="E5395">
        <v>22</v>
      </c>
      <c r="F5395">
        <v>11</v>
      </c>
      <c r="G5395">
        <v>81</v>
      </c>
      <c r="H5395">
        <v>22</v>
      </c>
      <c r="I5395" s="16">
        <f t="shared" si="336"/>
        <v>26</v>
      </c>
      <c r="J5395" s="16">
        <f t="shared" si="337"/>
        <v>10.268614533832908</v>
      </c>
      <c r="K5395">
        <v>3</v>
      </c>
      <c r="L5395">
        <v>14</v>
      </c>
      <c r="M5395">
        <v>0</v>
      </c>
      <c r="N5395">
        <v>38</v>
      </c>
      <c r="O5395">
        <f t="shared" si="338"/>
        <v>13.75</v>
      </c>
      <c r="P5395" s="16">
        <f t="shared" si="339"/>
        <v>7.4697305841643313</v>
      </c>
      <c r="Q5395" s="16">
        <v>28.2870261742762</v>
      </c>
      <c r="R5395" s="16">
        <v>22.955640212703599</v>
      </c>
      <c r="S5395" s="16">
        <v>17.6023774130446</v>
      </c>
      <c r="T5395" s="16">
        <v>14.677383979583499</v>
      </c>
      <c r="U5395" s="16">
        <v>54.7646366149418</v>
      </c>
      <c r="V5395" s="16">
        <v>6.6906944632715</v>
      </c>
      <c r="W5395" s="16">
        <v>0</v>
      </c>
      <c r="X5395" s="16">
        <v>15.721630267636201</v>
      </c>
      <c r="Y5395" s="16">
        <v>13.0983882014953</v>
      </c>
      <c r="Z5395" s="16">
        <v>58.580478166161598</v>
      </c>
      <c r="AA5395" t="s">
        <v>3318</v>
      </c>
      <c r="AB5395" s="16">
        <v>23.237825549311399</v>
      </c>
      <c r="AC5395" s="16">
        <v>-6.2396779717246303E-2</v>
      </c>
      <c r="AD5395" s="16">
        <v>0.78261361070944302</v>
      </c>
      <c r="AE5395" s="16">
        <v>-7.9728717803263502E-2</v>
      </c>
      <c r="AF5395">
        <v>0.93645301864811803</v>
      </c>
      <c r="AG5395">
        <v>0.98723986509483697</v>
      </c>
      <c r="AH5395" s="3" t="s">
        <v>3318</v>
      </c>
      <c r="AI5395" s="20" t="s">
        <v>25167</v>
      </c>
      <c r="AJ5395" s="20" t="s">
        <v>25168</v>
      </c>
      <c r="AK5395" s="20" t="s">
        <v>3318</v>
      </c>
      <c r="AL5395" s="3" t="s">
        <v>6289</v>
      </c>
      <c r="AM5395" s="20" t="s">
        <v>6479</v>
      </c>
      <c r="AN5395" s="3" t="s">
        <v>6480</v>
      </c>
      <c r="AO5395" s="20" t="s">
        <v>25170</v>
      </c>
      <c r="AP5395" s="3" t="s">
        <v>25171</v>
      </c>
      <c r="AQ5395" s="20" t="s">
        <v>25172</v>
      </c>
      <c r="AR5395" s="3" t="s">
        <v>25173</v>
      </c>
      <c r="AS5395" s="20" t="s">
        <v>6289</v>
      </c>
      <c r="AT5395" s="3" t="s">
        <v>6289</v>
      </c>
      <c r="AU5395" s="20" t="s">
        <v>6289</v>
      </c>
      <c r="AV5395" s="3" t="s">
        <v>6289</v>
      </c>
      <c r="AW5395" s="20" t="s">
        <v>6289</v>
      </c>
      <c r="AX5395" s="3" t="s">
        <v>6289</v>
      </c>
      <c r="AY5395" s="3" t="s">
        <v>25174</v>
      </c>
      <c r="AZ5395" s="3" t="s">
        <v>25174</v>
      </c>
    </row>
    <row r="5396" spans="1:52">
      <c r="A5396" t="s">
        <v>5152</v>
      </c>
      <c r="B5396" s="3" t="s">
        <v>15673</v>
      </c>
      <c r="C5396">
        <v>0</v>
      </c>
      <c r="D5396">
        <v>2</v>
      </c>
      <c r="E5396">
        <v>0</v>
      </c>
      <c r="F5396">
        <v>0</v>
      </c>
      <c r="G5396">
        <v>2</v>
      </c>
      <c r="H5396">
        <v>0</v>
      </c>
      <c r="I5396" s="16">
        <f t="shared" si="336"/>
        <v>0.66666666666666663</v>
      </c>
      <c r="J5396" s="16">
        <f t="shared" si="337"/>
        <v>0.38490017945975052</v>
      </c>
      <c r="K5396">
        <v>0</v>
      </c>
      <c r="L5396">
        <v>0</v>
      </c>
      <c r="M5396">
        <v>0</v>
      </c>
      <c r="N5396">
        <v>1</v>
      </c>
      <c r="O5396">
        <f t="shared" si="338"/>
        <v>0.25</v>
      </c>
      <c r="P5396" s="16">
        <f t="shared" si="339"/>
        <v>0.21650635094610965</v>
      </c>
      <c r="Q5396" s="16">
        <v>0.47145043623793698</v>
      </c>
      <c r="R5396" s="16">
        <v>0.56680593117786804</v>
      </c>
      <c r="S5396" s="16">
        <v>1.02042767611853</v>
      </c>
      <c r="T5396" s="16">
        <v>3.2616408843518898</v>
      </c>
      <c r="U5396" s="16">
        <v>0</v>
      </c>
      <c r="V5396" s="16">
        <v>0</v>
      </c>
      <c r="W5396" s="16">
        <v>0</v>
      </c>
      <c r="X5396" s="16">
        <v>0</v>
      </c>
      <c r="Y5396" s="16">
        <v>0</v>
      </c>
      <c r="Z5396" s="16">
        <v>1.54159153068846</v>
      </c>
      <c r="AA5396" t="s">
        <v>5152</v>
      </c>
      <c r="AB5396" s="16">
        <v>0.68619164585746795</v>
      </c>
      <c r="AC5396" s="16">
        <v>-8.5281505753675005E-2</v>
      </c>
      <c r="AD5396" s="16">
        <v>1.0767665114154199</v>
      </c>
      <c r="AE5396" s="16">
        <v>-7.9201484118940499E-2</v>
      </c>
      <c r="AF5396">
        <v>0.93687236414654596</v>
      </c>
      <c r="AG5396" t="s">
        <v>3500</v>
      </c>
      <c r="AH5396" s="3" t="s">
        <v>5152</v>
      </c>
      <c r="AI5396" s="20" t="s">
        <v>17914</v>
      </c>
      <c r="AJ5396" s="20" t="s">
        <v>17915</v>
      </c>
      <c r="AK5396" s="20" t="s">
        <v>5152</v>
      </c>
      <c r="AL5396" s="3" t="s">
        <v>6289</v>
      </c>
      <c r="AM5396" s="20" t="s">
        <v>6289</v>
      </c>
      <c r="AN5396" s="3" t="s">
        <v>6289</v>
      </c>
      <c r="AO5396" s="20" t="s">
        <v>6289</v>
      </c>
      <c r="AP5396" s="3" t="s">
        <v>6289</v>
      </c>
      <c r="AQ5396" s="20" t="s">
        <v>6289</v>
      </c>
      <c r="AR5396" s="3" t="s">
        <v>6289</v>
      </c>
      <c r="AS5396" s="20" t="s">
        <v>6289</v>
      </c>
      <c r="AT5396" s="3" t="s">
        <v>6289</v>
      </c>
      <c r="AU5396" s="20" t="s">
        <v>6289</v>
      </c>
      <c r="AV5396" s="3" t="s">
        <v>6289</v>
      </c>
      <c r="AW5396" s="20" t="s">
        <v>6289</v>
      </c>
      <c r="AX5396" s="3" t="s">
        <v>6289</v>
      </c>
      <c r="AY5396" s="3" t="s">
        <v>6289</v>
      </c>
      <c r="AZ5396" s="3" t="s">
        <v>6289</v>
      </c>
    </row>
    <row r="5397" spans="1:52">
      <c r="A5397" t="s">
        <v>3321</v>
      </c>
      <c r="B5397" s="3" t="s">
        <v>6406</v>
      </c>
      <c r="C5397">
        <v>8</v>
      </c>
      <c r="D5397">
        <v>2</v>
      </c>
      <c r="E5397">
        <v>2</v>
      </c>
      <c r="F5397">
        <v>8</v>
      </c>
      <c r="G5397">
        <v>23</v>
      </c>
      <c r="H5397">
        <v>2</v>
      </c>
      <c r="I5397" s="16">
        <f t="shared" si="336"/>
        <v>7.5</v>
      </c>
      <c r="J5397" s="16">
        <f t="shared" si="337"/>
        <v>3.0345235760055211</v>
      </c>
      <c r="K5397">
        <v>1</v>
      </c>
      <c r="L5397">
        <v>2</v>
      </c>
      <c r="M5397">
        <v>0</v>
      </c>
      <c r="N5397">
        <v>8</v>
      </c>
      <c r="O5397">
        <f t="shared" si="338"/>
        <v>2.75</v>
      </c>
      <c r="P5397" s="16">
        <f t="shared" si="339"/>
        <v>1.5562374497485916</v>
      </c>
      <c r="Q5397" s="16">
        <v>8.0146574160449209</v>
      </c>
      <c r="R5397" s="16">
        <v>6.5182682085454804</v>
      </c>
      <c r="S5397" s="16">
        <v>3.8266037854444699</v>
      </c>
      <c r="T5397" s="16">
        <v>3.2616408843518898</v>
      </c>
      <c r="U5397" s="16">
        <v>4.9786033286310696</v>
      </c>
      <c r="V5397" s="16">
        <v>4.8659596096520001</v>
      </c>
      <c r="W5397" s="16">
        <v>0</v>
      </c>
      <c r="X5397" s="16">
        <v>2.24594718109089</v>
      </c>
      <c r="Y5397" s="16">
        <v>4.3661294004984397</v>
      </c>
      <c r="Z5397" s="16">
        <v>12.3327322455077</v>
      </c>
      <c r="AA5397" t="s">
        <v>3321</v>
      </c>
      <c r="AB5397" s="16">
        <v>5.0410542059766899</v>
      </c>
      <c r="AC5397" s="16">
        <v>-5.7557501507091997E-2</v>
      </c>
      <c r="AD5397" s="16">
        <v>0.73076897209727898</v>
      </c>
      <c r="AE5397" s="16">
        <v>-7.8762924679059806E-2</v>
      </c>
      <c r="AF5397">
        <v>0.93722119421734096</v>
      </c>
      <c r="AG5397">
        <v>0.98748886386474199</v>
      </c>
      <c r="AH5397" s="3" t="s">
        <v>3321</v>
      </c>
      <c r="AI5397" s="20" t="s">
        <v>25384</v>
      </c>
      <c r="AJ5397" s="20" t="s">
        <v>25385</v>
      </c>
      <c r="AK5397" s="20" t="s">
        <v>3321</v>
      </c>
      <c r="AL5397" s="3" t="s">
        <v>6289</v>
      </c>
      <c r="AM5397" s="20" t="s">
        <v>6289</v>
      </c>
      <c r="AN5397" s="3" t="s">
        <v>6289</v>
      </c>
      <c r="AO5397" s="20" t="s">
        <v>6289</v>
      </c>
      <c r="AP5397" s="3" t="s">
        <v>6289</v>
      </c>
      <c r="AQ5397" s="20" t="s">
        <v>6289</v>
      </c>
      <c r="AR5397" s="3" t="s">
        <v>6289</v>
      </c>
      <c r="AS5397" s="20" t="s">
        <v>6289</v>
      </c>
      <c r="AT5397" s="3" t="s">
        <v>6289</v>
      </c>
      <c r="AU5397" s="20" t="s">
        <v>6289</v>
      </c>
      <c r="AV5397" s="3" t="s">
        <v>6289</v>
      </c>
      <c r="AW5397" s="20" t="s">
        <v>6289</v>
      </c>
      <c r="AX5397" s="3" t="s">
        <v>6289</v>
      </c>
      <c r="AY5397" s="3" t="s">
        <v>6289</v>
      </c>
      <c r="AZ5397" s="3" t="s">
        <v>6289</v>
      </c>
    </row>
    <row r="5398" spans="1:52">
      <c r="A5398" t="s">
        <v>3319</v>
      </c>
      <c r="B5398" s="3" t="s">
        <v>6871</v>
      </c>
      <c r="C5398">
        <v>57</v>
      </c>
      <c r="D5398">
        <v>15</v>
      </c>
      <c r="E5398">
        <v>9</v>
      </c>
      <c r="F5398">
        <v>57</v>
      </c>
      <c r="G5398">
        <v>92</v>
      </c>
      <c r="H5398">
        <v>9</v>
      </c>
      <c r="I5398" s="16">
        <f t="shared" si="336"/>
        <v>39.833333333333336</v>
      </c>
      <c r="J5398" s="16">
        <f t="shared" si="337"/>
        <v>12.724466080627394</v>
      </c>
      <c r="K5398">
        <v>8</v>
      </c>
      <c r="L5398">
        <v>39</v>
      </c>
      <c r="M5398">
        <v>0</v>
      </c>
      <c r="N5398">
        <v>11</v>
      </c>
      <c r="O5398">
        <f t="shared" si="338"/>
        <v>14.5</v>
      </c>
      <c r="P5398" s="16">
        <f t="shared" si="339"/>
        <v>7.352720584926371</v>
      </c>
      <c r="Q5398" s="16">
        <v>22.629620939420999</v>
      </c>
      <c r="R5398" s="16">
        <v>26.0730728341819</v>
      </c>
      <c r="S5398" s="16">
        <v>21.939195036548298</v>
      </c>
      <c r="T5398" s="16">
        <v>24.462306632639098</v>
      </c>
      <c r="U5398" s="16">
        <v>22.403714978839801</v>
      </c>
      <c r="V5398" s="16">
        <v>34.6699622187705</v>
      </c>
      <c r="W5398" s="16">
        <v>0</v>
      </c>
      <c r="X5398" s="16">
        <v>43.795970031272297</v>
      </c>
      <c r="Y5398" s="16">
        <v>34.929035203987503</v>
      </c>
      <c r="Z5398" s="16">
        <v>16.957506837573099</v>
      </c>
      <c r="AA5398" t="s">
        <v>3319</v>
      </c>
      <c r="AB5398" s="16">
        <v>24.786038471323401</v>
      </c>
      <c r="AC5398" s="16">
        <v>-4.7781529130681601E-2</v>
      </c>
      <c r="AD5398" s="16">
        <v>0.60917168782014397</v>
      </c>
      <c r="AE5398" s="16">
        <v>-7.8436884192144202E-2</v>
      </c>
      <c r="AF5398">
        <v>0.93748053455318503</v>
      </c>
      <c r="AG5398">
        <v>0.98748886386474199</v>
      </c>
      <c r="AH5398" s="3" t="s">
        <v>3319</v>
      </c>
      <c r="AI5398" s="20" t="s">
        <v>15031</v>
      </c>
      <c r="AJ5398" s="20" t="s">
        <v>15032</v>
      </c>
      <c r="AK5398" s="20" t="s">
        <v>3319</v>
      </c>
      <c r="AL5398" s="3" t="s">
        <v>15033</v>
      </c>
      <c r="AM5398" s="20" t="s">
        <v>6289</v>
      </c>
      <c r="AN5398" s="3" t="s">
        <v>6289</v>
      </c>
      <c r="AO5398" s="20" t="s">
        <v>6289</v>
      </c>
      <c r="AP5398" s="3" t="s">
        <v>6289</v>
      </c>
      <c r="AQ5398" s="20" t="s">
        <v>6289</v>
      </c>
      <c r="AR5398" s="3" t="s">
        <v>6289</v>
      </c>
      <c r="AS5398" s="20" t="s">
        <v>6289</v>
      </c>
      <c r="AT5398" s="3" t="s">
        <v>6289</v>
      </c>
      <c r="AU5398" s="20" t="s">
        <v>6289</v>
      </c>
      <c r="AV5398" s="3" t="s">
        <v>6289</v>
      </c>
      <c r="AW5398" s="20" t="s">
        <v>6289</v>
      </c>
      <c r="AX5398" s="3" t="s">
        <v>6289</v>
      </c>
      <c r="AY5398" s="3" t="s">
        <v>6289</v>
      </c>
      <c r="AZ5398" s="3" t="s">
        <v>6289</v>
      </c>
    </row>
    <row r="5399" spans="1:52">
      <c r="A5399" t="s">
        <v>3320</v>
      </c>
      <c r="B5399" s="3" t="s">
        <v>6406</v>
      </c>
      <c r="C5399">
        <v>27</v>
      </c>
      <c r="D5399">
        <v>1</v>
      </c>
      <c r="E5399">
        <v>28</v>
      </c>
      <c r="F5399">
        <v>27</v>
      </c>
      <c r="G5399">
        <v>178</v>
      </c>
      <c r="H5399">
        <v>28</v>
      </c>
      <c r="I5399" s="16">
        <f t="shared" si="336"/>
        <v>48.166666666666664</v>
      </c>
      <c r="J5399" s="16">
        <f t="shared" si="337"/>
        <v>24.031711302946118</v>
      </c>
      <c r="K5399">
        <v>0</v>
      </c>
      <c r="L5399">
        <v>14</v>
      </c>
      <c r="M5399">
        <v>0</v>
      </c>
      <c r="N5399">
        <v>97</v>
      </c>
      <c r="O5399">
        <f t="shared" si="338"/>
        <v>27.75</v>
      </c>
      <c r="P5399" s="16">
        <f t="shared" si="339"/>
        <v>20.193981157760845</v>
      </c>
      <c r="Q5399" s="16">
        <v>62.388607728820297</v>
      </c>
      <c r="R5399" s="16">
        <v>50.445727874830197</v>
      </c>
      <c r="S5399" s="16">
        <v>33.929220230940999</v>
      </c>
      <c r="T5399" s="16">
        <v>1.63082044217594</v>
      </c>
      <c r="U5399" s="16">
        <v>69.700446600835093</v>
      </c>
      <c r="V5399" s="16">
        <v>16.422613682575498</v>
      </c>
      <c r="W5399" s="16">
        <v>0</v>
      </c>
      <c r="X5399" s="16">
        <v>15.721630267636201</v>
      </c>
      <c r="Y5399" s="16">
        <v>0</v>
      </c>
      <c r="Z5399" s="16">
        <v>149.534378476781</v>
      </c>
      <c r="AA5399" t="s">
        <v>3320</v>
      </c>
      <c r="AB5399" s="16">
        <v>39.977344530459497</v>
      </c>
      <c r="AC5399" s="16">
        <v>8.0672948561146401E-2</v>
      </c>
      <c r="AD5399" s="16">
        <v>1.02942080139849</v>
      </c>
      <c r="AE5399" s="16">
        <v>7.83673192260642E-2</v>
      </c>
      <c r="AF5399">
        <v>0.937535869036489</v>
      </c>
      <c r="AG5399">
        <v>0.98748886386474199</v>
      </c>
      <c r="AH5399" s="3" t="s">
        <v>3320</v>
      </c>
      <c r="AI5399" s="20" t="s">
        <v>15052</v>
      </c>
      <c r="AJ5399" s="20" t="s">
        <v>15053</v>
      </c>
      <c r="AK5399" s="20" t="s">
        <v>3320</v>
      </c>
      <c r="AL5399" s="3" t="s">
        <v>6289</v>
      </c>
      <c r="AM5399" s="20" t="s">
        <v>6289</v>
      </c>
      <c r="AN5399" s="3" t="s">
        <v>6289</v>
      </c>
      <c r="AO5399" s="20" t="s">
        <v>6289</v>
      </c>
      <c r="AP5399" s="3" t="s">
        <v>6289</v>
      </c>
      <c r="AQ5399" s="20" t="s">
        <v>6289</v>
      </c>
      <c r="AR5399" s="3" t="s">
        <v>6289</v>
      </c>
      <c r="AS5399" s="20" t="s">
        <v>6289</v>
      </c>
      <c r="AT5399" s="3" t="s">
        <v>6289</v>
      </c>
      <c r="AU5399" s="20" t="s">
        <v>6289</v>
      </c>
      <c r="AV5399" s="3" t="s">
        <v>6289</v>
      </c>
      <c r="AW5399" s="20" t="s">
        <v>6289</v>
      </c>
      <c r="AX5399" s="3" t="s">
        <v>6289</v>
      </c>
      <c r="AY5399" s="3" t="s">
        <v>6289</v>
      </c>
      <c r="AZ5399" s="3" t="s">
        <v>6289</v>
      </c>
    </row>
    <row r="5400" spans="1:52" ht="30">
      <c r="A5400" t="s">
        <v>4071</v>
      </c>
      <c r="B5400" s="3" t="s">
        <v>7376</v>
      </c>
      <c r="C5400">
        <v>4</v>
      </c>
      <c r="D5400">
        <v>0</v>
      </c>
      <c r="E5400">
        <v>4</v>
      </c>
      <c r="F5400">
        <v>4</v>
      </c>
      <c r="G5400">
        <v>2</v>
      </c>
      <c r="H5400">
        <v>4</v>
      </c>
      <c r="I5400" s="16">
        <f t="shared" si="336"/>
        <v>3</v>
      </c>
      <c r="J5400" s="16">
        <f t="shared" si="337"/>
        <v>0.62360956446232363</v>
      </c>
      <c r="K5400">
        <v>0</v>
      </c>
      <c r="L5400">
        <v>2</v>
      </c>
      <c r="M5400">
        <v>0</v>
      </c>
      <c r="N5400">
        <v>4</v>
      </c>
      <c r="O5400">
        <f t="shared" si="338"/>
        <v>1.5</v>
      </c>
      <c r="P5400" s="16">
        <f t="shared" si="339"/>
        <v>0.82915619758884995</v>
      </c>
      <c r="Q5400" s="16">
        <v>3.1430029082529098</v>
      </c>
      <c r="R5400" s="16">
        <v>0.56680593117786804</v>
      </c>
      <c r="S5400" s="16">
        <v>2.8061761093259499</v>
      </c>
      <c r="T5400" s="16">
        <v>0</v>
      </c>
      <c r="U5400" s="16">
        <v>9.9572066572621498</v>
      </c>
      <c r="V5400" s="16">
        <v>2.4329798048260001</v>
      </c>
      <c r="W5400" s="16">
        <v>0</v>
      </c>
      <c r="X5400" s="16">
        <v>2.24594718109089</v>
      </c>
      <c r="Y5400" s="16">
        <v>0</v>
      </c>
      <c r="Z5400" s="16">
        <v>6.1663661227538498</v>
      </c>
      <c r="AA5400" t="s">
        <v>4071</v>
      </c>
      <c r="AB5400" s="16">
        <v>2.7318484714689601</v>
      </c>
      <c r="AC5400" s="16">
        <v>-7.4055706323866904E-2</v>
      </c>
      <c r="AD5400" s="16">
        <v>0.94604665707873703</v>
      </c>
      <c r="AE5400" s="16">
        <v>-7.8279126901141194E-2</v>
      </c>
      <c r="AF5400">
        <v>0.93760602082653299</v>
      </c>
      <c r="AG5400" t="s">
        <v>3500</v>
      </c>
      <c r="AH5400" s="3" t="s">
        <v>4071</v>
      </c>
      <c r="AI5400" s="20" t="s">
        <v>10346</v>
      </c>
      <c r="AJ5400" s="20" t="s">
        <v>10347</v>
      </c>
      <c r="AK5400" s="20" t="s">
        <v>4071</v>
      </c>
      <c r="AL5400" s="3" t="s">
        <v>6289</v>
      </c>
      <c r="AM5400" s="20" t="s">
        <v>6289</v>
      </c>
      <c r="AN5400" s="3" t="s">
        <v>6289</v>
      </c>
      <c r="AO5400" s="20" t="s">
        <v>6289</v>
      </c>
      <c r="AP5400" s="3" t="s">
        <v>6289</v>
      </c>
      <c r="AQ5400" s="20" t="s">
        <v>6289</v>
      </c>
      <c r="AR5400" s="3" t="s">
        <v>6289</v>
      </c>
      <c r="AS5400" s="20" t="s">
        <v>6289</v>
      </c>
      <c r="AT5400" s="3" t="s">
        <v>6289</v>
      </c>
      <c r="AU5400" s="20" t="s">
        <v>6289</v>
      </c>
      <c r="AV5400" s="3" t="s">
        <v>6289</v>
      </c>
      <c r="AW5400" s="20" t="s">
        <v>6289</v>
      </c>
      <c r="AX5400" s="3" t="s">
        <v>6289</v>
      </c>
      <c r="AY5400" s="3" t="s">
        <v>6289</v>
      </c>
      <c r="AZ5400" s="3" t="s">
        <v>6289</v>
      </c>
    </row>
    <row r="5401" spans="1:52">
      <c r="A5401" t="s">
        <v>3323</v>
      </c>
      <c r="B5401" s="3" t="s">
        <v>9434</v>
      </c>
      <c r="C5401">
        <v>17</v>
      </c>
      <c r="D5401">
        <v>2</v>
      </c>
      <c r="E5401">
        <v>5</v>
      </c>
      <c r="F5401">
        <v>17</v>
      </c>
      <c r="G5401">
        <v>70</v>
      </c>
      <c r="H5401">
        <v>5</v>
      </c>
      <c r="I5401" s="16">
        <f t="shared" si="336"/>
        <v>19.333333333333332</v>
      </c>
      <c r="J5401" s="16">
        <f t="shared" si="337"/>
        <v>9.5587849840013863</v>
      </c>
      <c r="K5401">
        <v>4</v>
      </c>
      <c r="L5401">
        <v>7</v>
      </c>
      <c r="M5401">
        <v>0</v>
      </c>
      <c r="N5401">
        <v>18</v>
      </c>
      <c r="O5401">
        <f t="shared" si="338"/>
        <v>7.25</v>
      </c>
      <c r="P5401" s="16">
        <f t="shared" si="339"/>
        <v>3.3424354892802346</v>
      </c>
      <c r="Q5401" s="16">
        <v>12.886311923836899</v>
      </c>
      <c r="R5401" s="16">
        <v>19.838207591225402</v>
      </c>
      <c r="S5401" s="16">
        <v>17.8574843320742</v>
      </c>
      <c r="T5401" s="16">
        <v>3.2616408843518898</v>
      </c>
      <c r="U5401" s="16">
        <v>12.446508321577699</v>
      </c>
      <c r="V5401" s="16">
        <v>10.3401641705105</v>
      </c>
      <c r="W5401" s="16">
        <v>0</v>
      </c>
      <c r="X5401" s="16">
        <v>7.86081513381811</v>
      </c>
      <c r="Y5401" s="16">
        <v>17.464517601993801</v>
      </c>
      <c r="Z5401" s="16">
        <v>27.748647552392299</v>
      </c>
      <c r="AA5401" t="s">
        <v>3323</v>
      </c>
      <c r="AB5401" s="16">
        <v>12.9704297511781</v>
      </c>
      <c r="AC5401" s="16">
        <v>5.42894525481551E-2</v>
      </c>
      <c r="AD5401" s="16">
        <v>0.70227028815759795</v>
      </c>
      <c r="AE5401" s="16">
        <v>7.7305637820137801E-2</v>
      </c>
      <c r="AF5401">
        <v>0.93838040599946404</v>
      </c>
      <c r="AG5401">
        <v>0.98751945826017895</v>
      </c>
      <c r="AH5401" s="3" t="s">
        <v>3323</v>
      </c>
      <c r="AI5401" s="20" t="s">
        <v>9432</v>
      </c>
      <c r="AJ5401" s="20" t="s">
        <v>9433</v>
      </c>
      <c r="AK5401" s="20" t="s">
        <v>3323</v>
      </c>
      <c r="AL5401" s="3" t="s">
        <v>9435</v>
      </c>
      <c r="AM5401" s="20" t="s">
        <v>6289</v>
      </c>
      <c r="AN5401" s="3" t="s">
        <v>6289</v>
      </c>
      <c r="AO5401" s="20" t="s">
        <v>6289</v>
      </c>
      <c r="AP5401" s="3" t="s">
        <v>6289</v>
      </c>
      <c r="AQ5401" s="20" t="s">
        <v>6289</v>
      </c>
      <c r="AR5401" s="3" t="s">
        <v>6289</v>
      </c>
      <c r="AS5401" s="20" t="s">
        <v>6289</v>
      </c>
      <c r="AT5401" s="3" t="s">
        <v>6289</v>
      </c>
      <c r="AU5401" s="20" t="s">
        <v>6289</v>
      </c>
      <c r="AV5401" s="3" t="s">
        <v>6289</v>
      </c>
      <c r="AW5401" s="20" t="s">
        <v>6289</v>
      </c>
      <c r="AX5401" s="3" t="s">
        <v>6289</v>
      </c>
      <c r="AY5401" s="3" t="s">
        <v>6289</v>
      </c>
      <c r="AZ5401" s="3" t="s">
        <v>6289</v>
      </c>
    </row>
    <row r="5402" spans="1:52">
      <c r="A5402" t="s">
        <v>3325</v>
      </c>
      <c r="B5402" s="3" t="s">
        <v>8028</v>
      </c>
      <c r="C5402">
        <v>29</v>
      </c>
      <c r="D5402">
        <v>21</v>
      </c>
      <c r="E5402">
        <v>2</v>
      </c>
      <c r="F5402">
        <v>29</v>
      </c>
      <c r="G5402">
        <v>38</v>
      </c>
      <c r="H5402">
        <v>2</v>
      </c>
      <c r="I5402" s="16">
        <f t="shared" si="336"/>
        <v>20.166666666666668</v>
      </c>
      <c r="J5402" s="16">
        <f t="shared" si="337"/>
        <v>5.6145479023825375</v>
      </c>
      <c r="K5402">
        <v>8</v>
      </c>
      <c r="L5402">
        <v>9</v>
      </c>
      <c r="M5402">
        <v>2</v>
      </c>
      <c r="N5402">
        <v>5</v>
      </c>
      <c r="O5402">
        <f t="shared" si="338"/>
        <v>6</v>
      </c>
      <c r="P5402" s="16">
        <f t="shared" si="339"/>
        <v>1.3693063937629153</v>
      </c>
      <c r="Q5402" s="16">
        <v>6.60030610733111</v>
      </c>
      <c r="R5402" s="16">
        <v>10.769312692379501</v>
      </c>
      <c r="S5402" s="16">
        <v>8.16342140894821</v>
      </c>
      <c r="T5402" s="16">
        <v>34.2472292856948</v>
      </c>
      <c r="U5402" s="16">
        <v>4.9786033286310696</v>
      </c>
      <c r="V5402" s="16">
        <v>17.639103584988501</v>
      </c>
      <c r="W5402" s="16">
        <v>7.2934751877885002</v>
      </c>
      <c r="X5402" s="16">
        <v>10.106762314909</v>
      </c>
      <c r="Y5402" s="16">
        <v>34.929035203987503</v>
      </c>
      <c r="Z5402" s="16">
        <v>7.7079576534423104</v>
      </c>
      <c r="AA5402" t="s">
        <v>3325</v>
      </c>
      <c r="AB5402" s="16">
        <v>14.2435206768101</v>
      </c>
      <c r="AC5402" s="16">
        <v>5.3917049285276401E-2</v>
      </c>
      <c r="AD5402" s="16">
        <v>0.69781110517980405</v>
      </c>
      <c r="AE5402" s="16">
        <v>7.72659662264671E-2</v>
      </c>
      <c r="AF5402">
        <v>0.93841196495833701</v>
      </c>
      <c r="AG5402">
        <v>0.98751945826017895</v>
      </c>
      <c r="AH5402" s="3" t="s">
        <v>3325</v>
      </c>
      <c r="AI5402" s="20" t="s">
        <v>14375</v>
      </c>
      <c r="AJ5402" s="20" t="s">
        <v>14376</v>
      </c>
      <c r="AK5402" s="20" t="s">
        <v>3325</v>
      </c>
      <c r="AL5402" s="3" t="s">
        <v>6289</v>
      </c>
      <c r="AM5402" s="20" t="s">
        <v>6289</v>
      </c>
      <c r="AN5402" s="3" t="s">
        <v>6289</v>
      </c>
      <c r="AO5402" s="20" t="s">
        <v>6290</v>
      </c>
      <c r="AP5402" s="3" t="s">
        <v>6291</v>
      </c>
      <c r="AQ5402" s="20" t="s">
        <v>6289</v>
      </c>
      <c r="AR5402" s="3" t="s">
        <v>6289</v>
      </c>
      <c r="AS5402" s="20" t="s">
        <v>6289</v>
      </c>
      <c r="AT5402" s="3" t="s">
        <v>6289</v>
      </c>
      <c r="AU5402" s="20" t="s">
        <v>6289</v>
      </c>
      <c r="AV5402" s="3" t="s">
        <v>6289</v>
      </c>
      <c r="AW5402" s="20" t="s">
        <v>6289</v>
      </c>
      <c r="AX5402" s="3" t="s">
        <v>6289</v>
      </c>
      <c r="AY5402" s="3" t="s">
        <v>6289</v>
      </c>
      <c r="AZ5402" s="3" t="s">
        <v>11772</v>
      </c>
    </row>
    <row r="5403" spans="1:52">
      <c r="A5403" t="s">
        <v>3322</v>
      </c>
      <c r="B5403" s="3" t="s">
        <v>8288</v>
      </c>
      <c r="C5403">
        <v>120</v>
      </c>
      <c r="D5403">
        <v>8</v>
      </c>
      <c r="E5403">
        <v>12</v>
      </c>
      <c r="F5403">
        <v>120</v>
      </c>
      <c r="G5403">
        <v>146</v>
      </c>
      <c r="H5403">
        <v>12</v>
      </c>
      <c r="I5403" s="16">
        <f t="shared" si="336"/>
        <v>69.666666666666671</v>
      </c>
      <c r="J5403" s="16">
        <f t="shared" si="337"/>
        <v>24.351211088598479</v>
      </c>
      <c r="K5403">
        <v>7</v>
      </c>
      <c r="L5403">
        <v>40</v>
      </c>
      <c r="M5403">
        <v>12</v>
      </c>
      <c r="N5403">
        <v>23</v>
      </c>
      <c r="O5403">
        <f t="shared" si="338"/>
        <v>20.5</v>
      </c>
      <c r="P5403" s="16">
        <f t="shared" si="339"/>
        <v>6.3294944505860817</v>
      </c>
      <c r="Q5403" s="16">
        <v>38.030335189860203</v>
      </c>
      <c r="R5403" s="16">
        <v>41.3768329759843</v>
      </c>
      <c r="S5403" s="16">
        <v>41.582427801829901</v>
      </c>
      <c r="T5403" s="16">
        <v>13.046563537407501</v>
      </c>
      <c r="U5403" s="16">
        <v>29.871619971786501</v>
      </c>
      <c r="V5403" s="16">
        <v>72.989394144780107</v>
      </c>
      <c r="W5403" s="16">
        <v>43.760851126730998</v>
      </c>
      <c r="X5403" s="16">
        <v>44.918943621817803</v>
      </c>
      <c r="Y5403" s="16">
        <v>30.562905803489102</v>
      </c>
      <c r="Z5403" s="16">
        <v>35.456605205834599</v>
      </c>
      <c r="AA5403" t="s">
        <v>3322</v>
      </c>
      <c r="AB5403" s="16">
        <v>39.159647937952101</v>
      </c>
      <c r="AC5403" s="16">
        <v>-3.9596740422509401E-2</v>
      </c>
      <c r="AD5403" s="16">
        <v>0.51341755483266405</v>
      </c>
      <c r="AE5403" s="16">
        <v>-7.7123853771254303E-2</v>
      </c>
      <c r="AF5403">
        <v>0.93852501694837698</v>
      </c>
      <c r="AG5403">
        <v>0.98751945826017895</v>
      </c>
      <c r="AH5403" s="3" t="s">
        <v>3322</v>
      </c>
      <c r="AI5403" s="20" t="s">
        <v>8286</v>
      </c>
      <c r="AJ5403" s="20" t="s">
        <v>8287</v>
      </c>
      <c r="AK5403" s="20" t="s">
        <v>3322</v>
      </c>
      <c r="AL5403" s="3" t="s">
        <v>6289</v>
      </c>
      <c r="AM5403" s="20" t="s">
        <v>6494</v>
      </c>
      <c r="AN5403" s="3" t="s">
        <v>6495</v>
      </c>
      <c r="AO5403" s="20" t="s">
        <v>8289</v>
      </c>
      <c r="AP5403" s="3" t="s">
        <v>8290</v>
      </c>
      <c r="AQ5403" s="20" t="s">
        <v>8291</v>
      </c>
      <c r="AR5403" s="3" t="s">
        <v>8292</v>
      </c>
      <c r="AS5403" s="20" t="s">
        <v>6289</v>
      </c>
      <c r="AT5403" s="3" t="s">
        <v>6289</v>
      </c>
      <c r="AU5403" s="20" t="s">
        <v>6289</v>
      </c>
      <c r="AV5403" s="3" t="s">
        <v>6289</v>
      </c>
      <c r="AW5403" s="20" t="s">
        <v>6289</v>
      </c>
      <c r="AX5403" s="3" t="s">
        <v>6289</v>
      </c>
      <c r="AY5403" s="3" t="s">
        <v>8293</v>
      </c>
      <c r="AZ5403" s="3" t="s">
        <v>8293</v>
      </c>
    </row>
    <row r="5404" spans="1:52" ht="30">
      <c r="A5404" t="s">
        <v>3324</v>
      </c>
      <c r="B5404" s="3" t="s">
        <v>13698</v>
      </c>
      <c r="C5404">
        <v>17</v>
      </c>
      <c r="D5404">
        <v>11</v>
      </c>
      <c r="E5404">
        <v>7</v>
      </c>
      <c r="F5404">
        <v>17</v>
      </c>
      <c r="G5404">
        <v>38</v>
      </c>
      <c r="H5404">
        <v>7</v>
      </c>
      <c r="I5404" s="16">
        <f t="shared" si="336"/>
        <v>16.166666666666668</v>
      </c>
      <c r="J5404" s="16">
        <f t="shared" si="337"/>
        <v>4.3231718465514204</v>
      </c>
      <c r="K5404">
        <v>4</v>
      </c>
      <c r="L5404">
        <v>0</v>
      </c>
      <c r="M5404">
        <v>5</v>
      </c>
      <c r="N5404">
        <v>13</v>
      </c>
      <c r="O5404">
        <f t="shared" si="338"/>
        <v>5.5</v>
      </c>
      <c r="P5404" s="16">
        <f t="shared" si="339"/>
        <v>2.3584952830141508</v>
      </c>
      <c r="Q5404" s="16">
        <v>12.1005611967737</v>
      </c>
      <c r="R5404" s="16">
        <v>10.769312692379501</v>
      </c>
      <c r="S5404" s="16">
        <v>9.6940629231259994</v>
      </c>
      <c r="T5404" s="16">
        <v>17.939024863935401</v>
      </c>
      <c r="U5404" s="16">
        <v>17.425111650208802</v>
      </c>
      <c r="V5404" s="16">
        <v>10.3401641705105</v>
      </c>
      <c r="W5404" s="16">
        <v>18.233687969471202</v>
      </c>
      <c r="X5404" s="16">
        <v>0</v>
      </c>
      <c r="Y5404" s="16">
        <v>17.464517601993801</v>
      </c>
      <c r="Z5404" s="16">
        <v>20.040689898949999</v>
      </c>
      <c r="AA5404" t="s">
        <v>3324</v>
      </c>
      <c r="AB5404" s="16">
        <v>13.400713296734899</v>
      </c>
      <c r="AC5404" s="16">
        <v>5.4590733051686199E-2</v>
      </c>
      <c r="AD5404" s="16">
        <v>0.709784995604548</v>
      </c>
      <c r="AE5404" s="16">
        <v>7.6911647033605507E-2</v>
      </c>
      <c r="AF5404">
        <v>0.93869383200153</v>
      </c>
      <c r="AG5404">
        <v>0.98751945826017895</v>
      </c>
      <c r="AH5404" s="3" t="s">
        <v>3324</v>
      </c>
      <c r="AI5404" s="20" t="s">
        <v>13696</v>
      </c>
      <c r="AJ5404" s="20" t="s">
        <v>13697</v>
      </c>
      <c r="AK5404" s="20" t="s">
        <v>3324</v>
      </c>
      <c r="AL5404" s="3" t="s">
        <v>13699</v>
      </c>
      <c r="AM5404" s="20" t="s">
        <v>13700</v>
      </c>
      <c r="AN5404" s="3" t="s">
        <v>13701</v>
      </c>
      <c r="AO5404" s="20" t="s">
        <v>6289</v>
      </c>
      <c r="AP5404" s="3" t="s">
        <v>6289</v>
      </c>
      <c r="AQ5404" s="20" t="s">
        <v>10054</v>
      </c>
      <c r="AR5404" s="3" t="s">
        <v>10055</v>
      </c>
      <c r="AS5404" s="20" t="s">
        <v>6289</v>
      </c>
      <c r="AT5404" s="3" t="s">
        <v>6289</v>
      </c>
      <c r="AU5404" s="20" t="s">
        <v>6289</v>
      </c>
      <c r="AV5404" s="3" t="s">
        <v>6289</v>
      </c>
      <c r="AW5404" s="20" t="s">
        <v>6289</v>
      </c>
      <c r="AX5404" s="3" t="s">
        <v>6289</v>
      </c>
      <c r="AY5404" s="3" t="s">
        <v>6289</v>
      </c>
      <c r="AZ5404" s="3" t="s">
        <v>6289</v>
      </c>
    </row>
    <row r="5405" spans="1:52">
      <c r="A5405" t="s">
        <v>4008</v>
      </c>
      <c r="B5405" s="3" t="s">
        <v>6297</v>
      </c>
      <c r="C5405">
        <v>1</v>
      </c>
      <c r="D5405">
        <v>0</v>
      </c>
      <c r="E5405">
        <v>1</v>
      </c>
      <c r="F5405">
        <v>1</v>
      </c>
      <c r="G5405">
        <v>0</v>
      </c>
      <c r="H5405">
        <v>1</v>
      </c>
      <c r="I5405" s="16">
        <f t="shared" si="336"/>
        <v>0.66666666666666663</v>
      </c>
      <c r="J5405" s="16">
        <f t="shared" si="337"/>
        <v>0.19245008972987526</v>
      </c>
      <c r="K5405">
        <v>0</v>
      </c>
      <c r="L5405">
        <v>0</v>
      </c>
      <c r="M5405">
        <v>0</v>
      </c>
      <c r="N5405">
        <v>0</v>
      </c>
      <c r="O5405">
        <f t="shared" si="338"/>
        <v>0</v>
      </c>
      <c r="P5405" s="16">
        <f t="shared" si="339"/>
        <v>0</v>
      </c>
      <c r="Q5405" s="16">
        <v>0.31430029082529098</v>
      </c>
      <c r="R5405" s="16">
        <v>0</v>
      </c>
      <c r="S5405" s="16">
        <v>0.25510691902963201</v>
      </c>
      <c r="T5405" s="16">
        <v>0</v>
      </c>
      <c r="U5405" s="16">
        <v>2.4893016643155401</v>
      </c>
      <c r="V5405" s="16">
        <v>0.60824495120650002</v>
      </c>
      <c r="W5405" s="16">
        <v>0</v>
      </c>
      <c r="X5405" s="16">
        <v>0</v>
      </c>
      <c r="Y5405" s="16">
        <v>0</v>
      </c>
      <c r="Z5405" s="16">
        <v>0</v>
      </c>
      <c r="AA5405" t="s">
        <v>4008</v>
      </c>
      <c r="AB5405" s="16">
        <v>0.36669538253769601</v>
      </c>
      <c r="AC5405" s="16">
        <v>8.7706377175897202E-2</v>
      </c>
      <c r="AD5405" s="16">
        <v>1.14640875026756</v>
      </c>
      <c r="AE5405" s="16">
        <v>7.6505327751055105E-2</v>
      </c>
      <c r="AF5405">
        <v>0.939017075467942</v>
      </c>
      <c r="AG5405" t="s">
        <v>3500</v>
      </c>
      <c r="AH5405" s="3" t="s">
        <v>4008</v>
      </c>
      <c r="AI5405" s="20" t="s">
        <v>9627</v>
      </c>
      <c r="AJ5405" s="20" t="s">
        <v>9628</v>
      </c>
      <c r="AK5405" s="20" t="s">
        <v>4008</v>
      </c>
      <c r="AL5405" s="3" t="s">
        <v>6289</v>
      </c>
      <c r="AM5405" s="20" t="s">
        <v>6289</v>
      </c>
      <c r="AN5405" s="3" t="s">
        <v>6289</v>
      </c>
      <c r="AO5405" s="20" t="s">
        <v>6289</v>
      </c>
      <c r="AP5405" s="3" t="s">
        <v>6289</v>
      </c>
      <c r="AQ5405" s="20" t="s">
        <v>6289</v>
      </c>
      <c r="AR5405" s="3" t="s">
        <v>6289</v>
      </c>
      <c r="AS5405" s="20" t="s">
        <v>6289</v>
      </c>
      <c r="AT5405" s="3" t="s">
        <v>6289</v>
      </c>
      <c r="AU5405" s="20" t="s">
        <v>6289</v>
      </c>
      <c r="AV5405" s="3" t="s">
        <v>6289</v>
      </c>
      <c r="AW5405" s="20" t="s">
        <v>6289</v>
      </c>
      <c r="AX5405" s="3" t="s">
        <v>6289</v>
      </c>
      <c r="AY5405" s="3" t="s">
        <v>6289</v>
      </c>
      <c r="AZ5405" s="3" t="s">
        <v>6289</v>
      </c>
    </row>
    <row r="5406" spans="1:52">
      <c r="A5406" t="s">
        <v>4004</v>
      </c>
      <c r="B5406" s="3" t="s">
        <v>6297</v>
      </c>
      <c r="C5406">
        <v>4</v>
      </c>
      <c r="D5406">
        <v>2</v>
      </c>
      <c r="E5406">
        <v>0</v>
      </c>
      <c r="F5406">
        <v>4</v>
      </c>
      <c r="G5406">
        <v>2</v>
      </c>
      <c r="H5406">
        <v>0</v>
      </c>
      <c r="I5406" s="16">
        <f t="shared" si="336"/>
        <v>2</v>
      </c>
      <c r="J5406" s="16">
        <f t="shared" si="337"/>
        <v>0.66666666666666674</v>
      </c>
      <c r="K5406">
        <v>0</v>
      </c>
      <c r="L5406">
        <v>1</v>
      </c>
      <c r="M5406">
        <v>0</v>
      </c>
      <c r="N5406">
        <v>1</v>
      </c>
      <c r="O5406">
        <f t="shared" si="338"/>
        <v>0.5</v>
      </c>
      <c r="P5406" s="16">
        <f t="shared" si="339"/>
        <v>0.25</v>
      </c>
      <c r="Q5406" s="16">
        <v>0.31430029082529098</v>
      </c>
      <c r="R5406" s="16">
        <v>0.56680593117786804</v>
      </c>
      <c r="S5406" s="16">
        <v>0.25510691902963201</v>
      </c>
      <c r="T5406" s="16">
        <v>3.2616408843518898</v>
      </c>
      <c r="U5406" s="16">
        <v>0</v>
      </c>
      <c r="V5406" s="16">
        <v>2.4329798048260001</v>
      </c>
      <c r="W5406" s="16">
        <v>0</v>
      </c>
      <c r="X5406" s="16">
        <v>1.1229735905454401</v>
      </c>
      <c r="Y5406" s="16">
        <v>0</v>
      </c>
      <c r="Z5406" s="16">
        <v>1.54159153068846</v>
      </c>
      <c r="AA5406" t="s">
        <v>4004</v>
      </c>
      <c r="AB5406" s="16">
        <v>0.94953989514445802</v>
      </c>
      <c r="AC5406" s="16">
        <v>7.8537967036561004E-2</v>
      </c>
      <c r="AD5406" s="16">
        <v>1.0496675227969401</v>
      </c>
      <c r="AE5406" s="16">
        <v>7.4821755775856605E-2</v>
      </c>
      <c r="AF5406">
        <v>0.94035653172884803</v>
      </c>
      <c r="AG5406" t="s">
        <v>3500</v>
      </c>
      <c r="AH5406" s="3" t="s">
        <v>4004</v>
      </c>
      <c r="AI5406" s="20" t="s">
        <v>9619</v>
      </c>
      <c r="AJ5406" s="20" t="s">
        <v>9620</v>
      </c>
      <c r="AK5406" s="20" t="s">
        <v>4004</v>
      </c>
      <c r="AL5406" s="3" t="s">
        <v>6289</v>
      </c>
      <c r="AM5406" s="20" t="s">
        <v>6289</v>
      </c>
      <c r="AN5406" s="3" t="s">
        <v>6289</v>
      </c>
      <c r="AO5406" s="20" t="s">
        <v>6289</v>
      </c>
      <c r="AP5406" s="3" t="s">
        <v>6289</v>
      </c>
      <c r="AQ5406" s="20" t="s">
        <v>6289</v>
      </c>
      <c r="AR5406" s="3" t="s">
        <v>6289</v>
      </c>
      <c r="AS5406" s="20" t="s">
        <v>6289</v>
      </c>
      <c r="AT5406" s="3" t="s">
        <v>6289</v>
      </c>
      <c r="AU5406" s="20" t="s">
        <v>6289</v>
      </c>
      <c r="AV5406" s="3" t="s">
        <v>6289</v>
      </c>
      <c r="AW5406" s="20" t="s">
        <v>6289</v>
      </c>
      <c r="AX5406" s="3" t="s">
        <v>6289</v>
      </c>
      <c r="AY5406" s="3" t="s">
        <v>6289</v>
      </c>
      <c r="AZ5406" s="3" t="s">
        <v>6289</v>
      </c>
    </row>
    <row r="5407" spans="1:52">
      <c r="A5407" t="s">
        <v>3326</v>
      </c>
      <c r="B5407" s="3" t="s">
        <v>6449</v>
      </c>
      <c r="C5407">
        <v>7</v>
      </c>
      <c r="D5407">
        <v>0</v>
      </c>
      <c r="E5407">
        <v>5</v>
      </c>
      <c r="F5407">
        <v>7</v>
      </c>
      <c r="G5407">
        <v>67</v>
      </c>
      <c r="H5407">
        <v>5</v>
      </c>
      <c r="I5407" s="16">
        <f t="shared" si="336"/>
        <v>15.166666666666666</v>
      </c>
      <c r="J5407" s="16">
        <f t="shared" si="337"/>
        <v>9.5114453471905414</v>
      </c>
      <c r="K5407">
        <v>5</v>
      </c>
      <c r="L5407">
        <v>5</v>
      </c>
      <c r="M5407">
        <v>4</v>
      </c>
      <c r="N5407">
        <v>2</v>
      </c>
      <c r="O5407">
        <f t="shared" si="338"/>
        <v>4</v>
      </c>
      <c r="P5407" s="16">
        <f t="shared" si="339"/>
        <v>0.61237243569579447</v>
      </c>
      <c r="Q5407" s="16">
        <v>9.2718585793460893</v>
      </c>
      <c r="R5407" s="16">
        <v>18.9879986944586</v>
      </c>
      <c r="S5407" s="16">
        <v>18.877912008192698</v>
      </c>
      <c r="T5407" s="16">
        <v>0</v>
      </c>
      <c r="U5407" s="16">
        <v>12.446508321577699</v>
      </c>
      <c r="V5407" s="16">
        <v>4.2577146584454999</v>
      </c>
      <c r="W5407" s="16">
        <v>14.586950375577</v>
      </c>
      <c r="X5407" s="16">
        <v>5.6148679527272201</v>
      </c>
      <c r="Y5407" s="16">
        <v>21.830647002492199</v>
      </c>
      <c r="Z5407" s="16">
        <v>3.08318306137692</v>
      </c>
      <c r="AA5407" t="s">
        <v>3326</v>
      </c>
      <c r="AB5407" s="16">
        <v>10.895764065419399</v>
      </c>
      <c r="AC5407" s="16">
        <v>-5.9788455860742697E-2</v>
      </c>
      <c r="AD5407" s="16">
        <v>0.80309791103565198</v>
      </c>
      <c r="AE5407" s="16">
        <v>-7.4447281009162605E-2</v>
      </c>
      <c r="AF5407">
        <v>0.94065448834958398</v>
      </c>
      <c r="AG5407">
        <v>0.98927886183254798</v>
      </c>
      <c r="AH5407" s="3" t="s">
        <v>3326</v>
      </c>
      <c r="AI5407" s="20" t="s">
        <v>8047</v>
      </c>
      <c r="AJ5407" s="20" t="s">
        <v>8048</v>
      </c>
      <c r="AK5407" s="20" t="s">
        <v>3326</v>
      </c>
      <c r="AL5407" s="3" t="s">
        <v>6289</v>
      </c>
      <c r="AM5407" s="20" t="s">
        <v>6289</v>
      </c>
      <c r="AN5407" s="3" t="s">
        <v>6289</v>
      </c>
      <c r="AO5407" s="20" t="s">
        <v>6595</v>
      </c>
      <c r="AP5407" s="3" t="s">
        <v>6596</v>
      </c>
      <c r="AQ5407" s="20" t="s">
        <v>6289</v>
      </c>
      <c r="AR5407" s="3" t="s">
        <v>6289</v>
      </c>
      <c r="AS5407" s="20" t="s">
        <v>6289</v>
      </c>
      <c r="AT5407" s="3" t="s">
        <v>6289</v>
      </c>
      <c r="AU5407" s="20" t="s">
        <v>6289</v>
      </c>
      <c r="AV5407" s="3" t="s">
        <v>6289</v>
      </c>
      <c r="AW5407" s="20" t="s">
        <v>6289</v>
      </c>
      <c r="AX5407" s="3" t="s">
        <v>6289</v>
      </c>
      <c r="AY5407" s="3" t="s">
        <v>6289</v>
      </c>
      <c r="AZ5407" s="3" t="s">
        <v>6289</v>
      </c>
    </row>
    <row r="5408" spans="1:52" ht="30">
      <c r="A5408" t="s">
        <v>3328</v>
      </c>
      <c r="B5408" s="3" t="s">
        <v>9340</v>
      </c>
      <c r="C5408">
        <v>169</v>
      </c>
      <c r="D5408">
        <v>32</v>
      </c>
      <c r="E5408">
        <v>34</v>
      </c>
      <c r="F5408">
        <v>169</v>
      </c>
      <c r="G5408">
        <v>260</v>
      </c>
      <c r="H5408">
        <v>34</v>
      </c>
      <c r="I5408" s="16">
        <f t="shared" si="336"/>
        <v>116.33333333333333</v>
      </c>
      <c r="J5408" s="16">
        <f t="shared" si="337"/>
        <v>36.077591280358405</v>
      </c>
      <c r="K5408">
        <v>10</v>
      </c>
      <c r="L5408">
        <v>71</v>
      </c>
      <c r="M5408">
        <v>1</v>
      </c>
      <c r="N5408">
        <v>128</v>
      </c>
      <c r="O5408">
        <f t="shared" si="338"/>
        <v>52.5</v>
      </c>
      <c r="P5408" s="16">
        <f t="shared" si="339"/>
        <v>25.618596760946918</v>
      </c>
      <c r="Q5408" s="16">
        <v>114.562456005819</v>
      </c>
      <c r="R5408" s="16">
        <v>73.684771053122802</v>
      </c>
      <c r="S5408" s="16">
        <v>84.695497117837704</v>
      </c>
      <c r="T5408" s="16">
        <v>52.186254149630201</v>
      </c>
      <c r="U5408" s="16">
        <v>84.636256586728294</v>
      </c>
      <c r="V5408" s="16">
        <v>102.793396753899</v>
      </c>
      <c r="W5408" s="16">
        <v>3.6467375938942501</v>
      </c>
      <c r="X5408" s="16">
        <v>79.731124928726601</v>
      </c>
      <c r="Y5408" s="16">
        <v>43.661294004984398</v>
      </c>
      <c r="Z5408" s="16">
        <v>197.32371592812299</v>
      </c>
      <c r="AA5408" t="s">
        <v>3328</v>
      </c>
      <c r="AB5408" s="16">
        <v>83.692150412276405</v>
      </c>
      <c r="AC5408" s="16">
        <v>-5.1534797321994598E-2</v>
      </c>
      <c r="AD5408" s="16">
        <v>0.69652425209733404</v>
      </c>
      <c r="AE5408" s="16">
        <v>-7.3988518227205993E-2</v>
      </c>
      <c r="AF5408">
        <v>0.94101952134645395</v>
      </c>
      <c r="AG5408">
        <v>0.98927886183254798</v>
      </c>
      <c r="AH5408" s="3" t="s">
        <v>3328</v>
      </c>
      <c r="AI5408" s="20" t="s">
        <v>25113</v>
      </c>
      <c r="AJ5408" s="20" t="s">
        <v>25114</v>
      </c>
      <c r="AK5408" s="20" t="s">
        <v>3328</v>
      </c>
      <c r="AL5408" s="3" t="s">
        <v>25115</v>
      </c>
      <c r="AM5408" s="20" t="s">
        <v>6737</v>
      </c>
      <c r="AN5408" s="3" t="s">
        <v>6738</v>
      </c>
      <c r="AO5408" s="20" t="s">
        <v>21846</v>
      </c>
      <c r="AP5408" s="3" t="s">
        <v>21847</v>
      </c>
      <c r="AQ5408" s="20" t="s">
        <v>21848</v>
      </c>
      <c r="AR5408" s="3" t="s">
        <v>21849</v>
      </c>
      <c r="AS5408" s="20" t="s">
        <v>6289</v>
      </c>
      <c r="AT5408" s="3" t="s">
        <v>6289</v>
      </c>
      <c r="AU5408" s="20" t="s">
        <v>6289</v>
      </c>
      <c r="AV5408" s="3" t="s">
        <v>6289</v>
      </c>
      <c r="AW5408" s="20" t="s">
        <v>6289</v>
      </c>
      <c r="AX5408" s="3" t="s">
        <v>6289</v>
      </c>
      <c r="AY5408" s="3" t="s">
        <v>6289</v>
      </c>
      <c r="AZ5408" s="3" t="s">
        <v>9345</v>
      </c>
    </row>
    <row r="5409" spans="1:52" ht="30">
      <c r="A5409" t="s">
        <v>3674</v>
      </c>
      <c r="B5409" s="3" t="s">
        <v>7398</v>
      </c>
      <c r="C5409">
        <v>4</v>
      </c>
      <c r="D5409">
        <v>0</v>
      </c>
      <c r="E5409">
        <v>2</v>
      </c>
      <c r="F5409">
        <v>4</v>
      </c>
      <c r="G5409">
        <v>18</v>
      </c>
      <c r="H5409">
        <v>2</v>
      </c>
      <c r="I5409" s="16">
        <f t="shared" si="336"/>
        <v>5</v>
      </c>
      <c r="J5409" s="16">
        <f t="shared" si="337"/>
        <v>2.438123139721299</v>
      </c>
      <c r="K5409">
        <v>0</v>
      </c>
      <c r="L5409">
        <v>3</v>
      </c>
      <c r="M5409">
        <v>0</v>
      </c>
      <c r="N5409">
        <v>6</v>
      </c>
      <c r="O5409">
        <f t="shared" si="338"/>
        <v>2.25</v>
      </c>
      <c r="P5409" s="16">
        <f t="shared" si="339"/>
        <v>1.2437342963832749</v>
      </c>
      <c r="Q5409" s="16">
        <v>3.1430029082529098</v>
      </c>
      <c r="R5409" s="16">
        <v>5.1012533806008102</v>
      </c>
      <c r="S5409" s="16">
        <v>7.6532075708889504</v>
      </c>
      <c r="T5409" s="16">
        <v>0</v>
      </c>
      <c r="U5409" s="16">
        <v>4.9786033286310696</v>
      </c>
      <c r="V5409" s="16">
        <v>2.4329798048260001</v>
      </c>
      <c r="W5409" s="16">
        <v>0</v>
      </c>
      <c r="X5409" s="16">
        <v>3.3689207716363301</v>
      </c>
      <c r="Y5409" s="16">
        <v>0</v>
      </c>
      <c r="Z5409" s="16">
        <v>9.2495491841307693</v>
      </c>
      <c r="AA5409" t="s">
        <v>3674</v>
      </c>
      <c r="AB5409" s="16">
        <v>3.5927516948966902</v>
      </c>
      <c r="AC5409" s="16">
        <v>-6.3154241017749399E-2</v>
      </c>
      <c r="AD5409" s="16">
        <v>0.85422145074558897</v>
      </c>
      <c r="AE5409" s="16">
        <v>-7.3931930604911197E-2</v>
      </c>
      <c r="AF5409">
        <v>0.94106454841642195</v>
      </c>
      <c r="AG5409" t="s">
        <v>3500</v>
      </c>
      <c r="AH5409" s="3" t="s">
        <v>3674</v>
      </c>
      <c r="AI5409" s="20" t="s">
        <v>7396</v>
      </c>
      <c r="AJ5409" s="20" t="s">
        <v>7397</v>
      </c>
      <c r="AK5409" s="20" t="s">
        <v>3674</v>
      </c>
      <c r="AL5409" s="3" t="s">
        <v>7399</v>
      </c>
      <c r="AM5409" s="20" t="s">
        <v>6289</v>
      </c>
      <c r="AN5409" s="3" t="s">
        <v>6289</v>
      </c>
      <c r="AO5409" s="20" t="s">
        <v>7400</v>
      </c>
      <c r="AP5409" s="3" t="s">
        <v>7401</v>
      </c>
      <c r="AQ5409" s="20" t="s">
        <v>7402</v>
      </c>
      <c r="AR5409" s="3" t="s">
        <v>7403</v>
      </c>
      <c r="AS5409" s="20" t="s">
        <v>6289</v>
      </c>
      <c r="AT5409" s="3" t="s">
        <v>6289</v>
      </c>
      <c r="AU5409" s="20" t="s">
        <v>6289</v>
      </c>
      <c r="AV5409" s="3" t="s">
        <v>6289</v>
      </c>
      <c r="AW5409" s="20" t="s">
        <v>6289</v>
      </c>
      <c r="AX5409" s="3" t="s">
        <v>6289</v>
      </c>
      <c r="AY5409" s="3" t="s">
        <v>7404</v>
      </c>
      <c r="AZ5409" s="3" t="s">
        <v>7404</v>
      </c>
    </row>
    <row r="5410" spans="1:52">
      <c r="A5410" t="s">
        <v>3327</v>
      </c>
      <c r="B5410" s="3" t="s">
        <v>6406</v>
      </c>
      <c r="C5410">
        <v>4</v>
      </c>
      <c r="D5410">
        <v>2</v>
      </c>
      <c r="E5410">
        <v>27</v>
      </c>
      <c r="F5410">
        <v>4</v>
      </c>
      <c r="G5410">
        <v>249</v>
      </c>
      <c r="H5410">
        <v>27</v>
      </c>
      <c r="I5410" s="16">
        <f t="shared" si="336"/>
        <v>52.166666666666664</v>
      </c>
      <c r="J5410" s="16">
        <f t="shared" si="337"/>
        <v>36.19654423857083</v>
      </c>
      <c r="K5410">
        <v>0</v>
      </c>
      <c r="L5410">
        <v>7</v>
      </c>
      <c r="M5410">
        <v>5</v>
      </c>
      <c r="N5410">
        <v>83</v>
      </c>
      <c r="O5410">
        <f t="shared" si="338"/>
        <v>23.75</v>
      </c>
      <c r="P5410" s="16">
        <f t="shared" si="339"/>
        <v>17.151439443965046</v>
      </c>
      <c r="Q5410" s="16">
        <v>45.8878424604925</v>
      </c>
      <c r="R5410" s="16">
        <v>70.567338431644501</v>
      </c>
      <c r="S5410" s="16">
        <v>59.439912133904201</v>
      </c>
      <c r="T5410" s="16">
        <v>3.2616408843518898</v>
      </c>
      <c r="U5410" s="16">
        <v>67.211144936519503</v>
      </c>
      <c r="V5410" s="16">
        <v>2.4329798048260001</v>
      </c>
      <c r="W5410" s="16">
        <v>18.233687969471202</v>
      </c>
      <c r="X5410" s="16">
        <v>7.86081513381811</v>
      </c>
      <c r="Y5410" s="16">
        <v>0</v>
      </c>
      <c r="Z5410" s="16">
        <v>127.952097047142</v>
      </c>
      <c r="AA5410" t="s">
        <v>3327</v>
      </c>
      <c r="AB5410" s="16">
        <v>40.284745880217002</v>
      </c>
      <c r="AC5410" s="16">
        <v>-7.2218462488463406E-2</v>
      </c>
      <c r="AD5410" s="16">
        <v>0.97931897769252296</v>
      </c>
      <c r="AE5410" s="16">
        <v>-7.37435545858868E-2</v>
      </c>
      <c r="AF5410">
        <v>0.94121444156631995</v>
      </c>
      <c r="AG5410">
        <v>0.98927886183254798</v>
      </c>
      <c r="AH5410" s="3" t="s">
        <v>3327</v>
      </c>
      <c r="AI5410" s="20" t="s">
        <v>24767</v>
      </c>
      <c r="AJ5410" s="20" t="s">
        <v>24768</v>
      </c>
      <c r="AK5410" s="20" t="s">
        <v>3327</v>
      </c>
      <c r="AL5410" s="3" t="s">
        <v>6289</v>
      </c>
      <c r="AM5410" s="20" t="s">
        <v>6289</v>
      </c>
      <c r="AN5410" s="3" t="s">
        <v>6289</v>
      </c>
      <c r="AO5410" s="20" t="s">
        <v>6289</v>
      </c>
      <c r="AP5410" s="3" t="s">
        <v>6289</v>
      </c>
      <c r="AQ5410" s="20" t="s">
        <v>6289</v>
      </c>
      <c r="AR5410" s="3" t="s">
        <v>6289</v>
      </c>
      <c r="AS5410" s="20" t="s">
        <v>6289</v>
      </c>
      <c r="AT5410" s="3" t="s">
        <v>6289</v>
      </c>
      <c r="AU5410" s="20" t="s">
        <v>6289</v>
      </c>
      <c r="AV5410" s="3" t="s">
        <v>6289</v>
      </c>
      <c r="AW5410" s="20" t="s">
        <v>6289</v>
      </c>
      <c r="AX5410" s="3" t="s">
        <v>6289</v>
      </c>
      <c r="AY5410" s="3" t="s">
        <v>6289</v>
      </c>
      <c r="AZ5410" s="3" t="s">
        <v>6289</v>
      </c>
    </row>
    <row r="5411" spans="1:52">
      <c r="A5411" t="s">
        <v>3331</v>
      </c>
      <c r="B5411" s="3" t="s">
        <v>6406</v>
      </c>
      <c r="C5411">
        <v>11</v>
      </c>
      <c r="D5411">
        <v>1</v>
      </c>
      <c r="E5411">
        <v>6</v>
      </c>
      <c r="F5411">
        <v>11</v>
      </c>
      <c r="G5411">
        <v>12</v>
      </c>
      <c r="H5411">
        <v>6</v>
      </c>
      <c r="I5411" s="16">
        <f t="shared" si="336"/>
        <v>7.833333333333333</v>
      </c>
      <c r="J5411" s="16">
        <f t="shared" si="337"/>
        <v>1.5884420506106445</v>
      </c>
      <c r="K5411">
        <v>0</v>
      </c>
      <c r="L5411">
        <v>6</v>
      </c>
      <c r="M5411">
        <v>0</v>
      </c>
      <c r="N5411">
        <v>7</v>
      </c>
      <c r="O5411">
        <f t="shared" si="338"/>
        <v>3.25</v>
      </c>
      <c r="P5411" s="16">
        <f t="shared" si="339"/>
        <v>1.6345871038277526</v>
      </c>
      <c r="Q5411" s="16">
        <v>3.77160348990349</v>
      </c>
      <c r="R5411" s="16">
        <v>3.4008355870672098</v>
      </c>
      <c r="S5411" s="16">
        <v>3.0612830283555801</v>
      </c>
      <c r="T5411" s="16">
        <v>1.63082044217594</v>
      </c>
      <c r="U5411" s="16">
        <v>14.935809985893201</v>
      </c>
      <c r="V5411" s="16">
        <v>6.6906944632715</v>
      </c>
      <c r="W5411" s="16">
        <v>0</v>
      </c>
      <c r="X5411" s="16">
        <v>6.7378415432726699</v>
      </c>
      <c r="Y5411" s="16">
        <v>0</v>
      </c>
      <c r="Z5411" s="16">
        <v>10.7911407148192</v>
      </c>
      <c r="AA5411" t="s">
        <v>3331</v>
      </c>
      <c r="AB5411" s="16">
        <v>5.1020029254758903</v>
      </c>
      <c r="AC5411" s="16">
        <v>5.8751299975584502E-2</v>
      </c>
      <c r="AD5411" s="16">
        <v>0.80717508699505003</v>
      </c>
      <c r="AE5411" s="16">
        <v>7.2786314793614096E-2</v>
      </c>
      <c r="AF5411">
        <v>0.94197616128194495</v>
      </c>
      <c r="AG5411">
        <v>0.98949746399345995</v>
      </c>
      <c r="AH5411" s="3" t="s">
        <v>3331</v>
      </c>
      <c r="AI5411" s="20" t="s">
        <v>21537</v>
      </c>
      <c r="AJ5411" s="20" t="s">
        <v>21538</v>
      </c>
      <c r="AK5411" s="20" t="s">
        <v>3331</v>
      </c>
      <c r="AL5411" s="3" t="s">
        <v>6289</v>
      </c>
      <c r="AM5411" s="20" t="s">
        <v>6289</v>
      </c>
      <c r="AN5411" s="3" t="s">
        <v>6289</v>
      </c>
      <c r="AO5411" s="20" t="s">
        <v>6289</v>
      </c>
      <c r="AP5411" s="3" t="s">
        <v>6289</v>
      </c>
      <c r="AQ5411" s="20" t="s">
        <v>6289</v>
      </c>
      <c r="AR5411" s="3" t="s">
        <v>6289</v>
      </c>
      <c r="AS5411" s="20" t="s">
        <v>6289</v>
      </c>
      <c r="AT5411" s="3" t="s">
        <v>6289</v>
      </c>
      <c r="AU5411" s="20" t="s">
        <v>6289</v>
      </c>
      <c r="AV5411" s="3" t="s">
        <v>6289</v>
      </c>
      <c r="AW5411" s="20" t="s">
        <v>6289</v>
      </c>
      <c r="AX5411" s="3" t="s">
        <v>6289</v>
      </c>
      <c r="AY5411" s="3" t="s">
        <v>6289</v>
      </c>
      <c r="AZ5411" s="3" t="s">
        <v>6289</v>
      </c>
    </row>
    <row r="5412" spans="1:52" ht="30">
      <c r="A5412" t="s">
        <v>3329</v>
      </c>
      <c r="B5412" s="3" t="s">
        <v>7317</v>
      </c>
      <c r="C5412">
        <v>13</v>
      </c>
      <c r="D5412">
        <v>12</v>
      </c>
      <c r="E5412">
        <v>11</v>
      </c>
      <c r="F5412">
        <v>13</v>
      </c>
      <c r="G5412">
        <v>78</v>
      </c>
      <c r="H5412">
        <v>11</v>
      </c>
      <c r="I5412" s="16">
        <f t="shared" si="336"/>
        <v>23</v>
      </c>
      <c r="J5412" s="16">
        <f t="shared" si="337"/>
        <v>10.047111248734357</v>
      </c>
      <c r="K5412">
        <v>0</v>
      </c>
      <c r="L5412">
        <v>20</v>
      </c>
      <c r="M5412">
        <v>10</v>
      </c>
      <c r="N5412">
        <v>6</v>
      </c>
      <c r="O5412">
        <f t="shared" si="338"/>
        <v>9</v>
      </c>
      <c r="P5412" s="16">
        <f t="shared" si="339"/>
        <v>3.640054944640259</v>
      </c>
      <c r="Q5412" s="16">
        <v>15.8721646866772</v>
      </c>
      <c r="R5412" s="16">
        <v>22.105431315936801</v>
      </c>
      <c r="S5412" s="16">
        <v>16.071735898866802</v>
      </c>
      <c r="T5412" s="16">
        <v>19.569845306111301</v>
      </c>
      <c r="U5412" s="16">
        <v>27.3823183074709</v>
      </c>
      <c r="V5412" s="16">
        <v>7.9071843656844996</v>
      </c>
      <c r="W5412" s="16">
        <v>36.467375938942503</v>
      </c>
      <c r="X5412" s="16">
        <v>22.459471810908902</v>
      </c>
      <c r="Y5412" s="16">
        <v>0</v>
      </c>
      <c r="Z5412" s="16">
        <v>9.2495491841307693</v>
      </c>
      <c r="AA5412" t="s">
        <v>3329</v>
      </c>
      <c r="AB5412" s="16">
        <v>17.708507681473002</v>
      </c>
      <c r="AC5412" s="16">
        <v>-4.66433531689468E-2</v>
      </c>
      <c r="AD5412" s="16">
        <v>0.643342496754152</v>
      </c>
      <c r="AE5412" s="16">
        <v>-7.2501588818204801E-2</v>
      </c>
      <c r="AF5412">
        <v>0.94220274110444902</v>
      </c>
      <c r="AG5412">
        <v>0.98949746399345995</v>
      </c>
      <c r="AH5412" s="3" t="s">
        <v>3329</v>
      </c>
      <c r="AI5412" s="20" t="s">
        <v>7315</v>
      </c>
      <c r="AJ5412" s="20" t="s">
        <v>7316</v>
      </c>
      <c r="AK5412" s="20" t="s">
        <v>3329</v>
      </c>
      <c r="AL5412" s="3" t="s">
        <v>6289</v>
      </c>
      <c r="AM5412" s="20" t="s">
        <v>6479</v>
      </c>
      <c r="AN5412" s="3" t="s">
        <v>6480</v>
      </c>
      <c r="AO5412" s="20" t="s">
        <v>6289</v>
      </c>
      <c r="AP5412" s="3" t="s">
        <v>6289</v>
      </c>
      <c r="AQ5412" s="20" t="s">
        <v>6289</v>
      </c>
      <c r="AR5412" s="3" t="s">
        <v>6289</v>
      </c>
      <c r="AS5412" s="20" t="s">
        <v>6289</v>
      </c>
      <c r="AT5412" s="3" t="s">
        <v>6289</v>
      </c>
      <c r="AU5412" s="20" t="s">
        <v>6289</v>
      </c>
      <c r="AV5412" s="3" t="s">
        <v>6289</v>
      </c>
      <c r="AW5412" s="20" t="s">
        <v>6289</v>
      </c>
      <c r="AX5412" s="3" t="s">
        <v>6289</v>
      </c>
      <c r="AY5412" s="3" t="s">
        <v>6590</v>
      </c>
      <c r="AZ5412" s="3" t="s">
        <v>6590</v>
      </c>
    </row>
    <row r="5413" spans="1:52">
      <c r="A5413" t="s">
        <v>3330</v>
      </c>
      <c r="B5413" s="3" t="s">
        <v>6406</v>
      </c>
      <c r="C5413">
        <v>116</v>
      </c>
      <c r="D5413">
        <v>37</v>
      </c>
      <c r="E5413">
        <v>18</v>
      </c>
      <c r="F5413">
        <v>116</v>
      </c>
      <c r="G5413">
        <v>129</v>
      </c>
      <c r="H5413">
        <v>18</v>
      </c>
      <c r="I5413" s="16">
        <f t="shared" si="336"/>
        <v>72.333333333333329</v>
      </c>
      <c r="J5413" s="16">
        <f t="shared" si="337"/>
        <v>19.844767945602559</v>
      </c>
      <c r="K5413">
        <v>20</v>
      </c>
      <c r="L5413">
        <v>53</v>
      </c>
      <c r="M5413">
        <v>0</v>
      </c>
      <c r="N5413">
        <v>35</v>
      </c>
      <c r="O5413">
        <f t="shared" si="338"/>
        <v>27</v>
      </c>
      <c r="P5413" s="16">
        <f t="shared" si="339"/>
        <v>9.7403798693890788</v>
      </c>
      <c r="Q5413" s="16">
        <v>44.002040715540801</v>
      </c>
      <c r="R5413" s="16">
        <v>36.558982560972503</v>
      </c>
      <c r="S5413" s="16">
        <v>35.2047548260892</v>
      </c>
      <c r="T5413" s="16">
        <v>60.340356360509901</v>
      </c>
      <c r="U5413" s="16">
        <v>44.807429957679702</v>
      </c>
      <c r="V5413" s="16">
        <v>70.556414339954003</v>
      </c>
      <c r="W5413" s="16">
        <v>0</v>
      </c>
      <c r="X5413" s="16">
        <v>59.517600298908597</v>
      </c>
      <c r="Y5413" s="16">
        <v>87.322588009968896</v>
      </c>
      <c r="Z5413" s="16">
        <v>53.955703574096198</v>
      </c>
      <c r="AA5413" t="s">
        <v>3330</v>
      </c>
      <c r="AB5413" s="16">
        <v>49.226587064371998</v>
      </c>
      <c r="AC5413" s="16">
        <v>4.8181003686817499E-2</v>
      </c>
      <c r="AD5413" s="16">
        <v>0.66533590826675804</v>
      </c>
      <c r="AE5413" s="16">
        <v>7.2416057946326703E-2</v>
      </c>
      <c r="AF5413">
        <v>0.94227080595204604</v>
      </c>
      <c r="AG5413">
        <v>0.98949746399345995</v>
      </c>
      <c r="AH5413" s="3" t="s">
        <v>3330</v>
      </c>
      <c r="AI5413" s="20" t="s">
        <v>13839</v>
      </c>
      <c r="AJ5413" s="20" t="s">
        <v>13840</v>
      </c>
      <c r="AK5413" s="20" t="s">
        <v>3330</v>
      </c>
      <c r="AL5413" s="3" t="s">
        <v>6289</v>
      </c>
      <c r="AM5413" s="20" t="s">
        <v>6289</v>
      </c>
      <c r="AN5413" s="3" t="s">
        <v>6289</v>
      </c>
      <c r="AO5413" s="20" t="s">
        <v>6289</v>
      </c>
      <c r="AP5413" s="3" t="s">
        <v>6289</v>
      </c>
      <c r="AQ5413" s="20" t="s">
        <v>6289</v>
      </c>
      <c r="AR5413" s="3" t="s">
        <v>6289</v>
      </c>
      <c r="AS5413" s="20" t="s">
        <v>6289</v>
      </c>
      <c r="AT5413" s="3" t="s">
        <v>6289</v>
      </c>
      <c r="AU5413" s="20" t="s">
        <v>6289</v>
      </c>
      <c r="AV5413" s="3" t="s">
        <v>6289</v>
      </c>
      <c r="AW5413" s="20" t="s">
        <v>6289</v>
      </c>
      <c r="AX5413" s="3" t="s">
        <v>6289</v>
      </c>
      <c r="AY5413" s="3" t="s">
        <v>6289</v>
      </c>
      <c r="AZ5413" s="3" t="s">
        <v>6289</v>
      </c>
    </row>
    <row r="5414" spans="1:52">
      <c r="A5414" t="s">
        <v>5703</v>
      </c>
      <c r="B5414" s="3" t="s">
        <v>22060</v>
      </c>
      <c r="C5414">
        <v>3</v>
      </c>
      <c r="D5414">
        <v>0</v>
      </c>
      <c r="E5414">
        <v>3</v>
      </c>
      <c r="F5414">
        <v>3</v>
      </c>
      <c r="G5414">
        <v>11</v>
      </c>
      <c r="H5414">
        <v>3</v>
      </c>
      <c r="I5414" s="16">
        <f t="shared" si="336"/>
        <v>3.8333333333333335</v>
      </c>
      <c r="J5414" s="16">
        <f t="shared" si="337"/>
        <v>1.3827642738504047</v>
      </c>
      <c r="K5414">
        <v>0</v>
      </c>
      <c r="L5414">
        <v>0</v>
      </c>
      <c r="M5414">
        <v>0</v>
      </c>
      <c r="N5414">
        <v>6</v>
      </c>
      <c r="O5414">
        <f t="shared" si="338"/>
        <v>1.5</v>
      </c>
      <c r="P5414" s="16">
        <f t="shared" si="339"/>
        <v>1.299038105676658</v>
      </c>
      <c r="Q5414" s="16">
        <v>2.5144023266023301</v>
      </c>
      <c r="R5414" s="16">
        <v>3.1174326214782702</v>
      </c>
      <c r="S5414" s="16">
        <v>1.78574843320742</v>
      </c>
      <c r="T5414" s="16">
        <v>0</v>
      </c>
      <c r="U5414" s="16">
        <v>7.4679049929466101</v>
      </c>
      <c r="V5414" s="16">
        <v>1.8247348536195001</v>
      </c>
      <c r="W5414" s="16">
        <v>0</v>
      </c>
      <c r="X5414" s="16">
        <v>0</v>
      </c>
      <c r="Y5414" s="16">
        <v>0</v>
      </c>
      <c r="Z5414" s="16">
        <v>9.2495491841307693</v>
      </c>
      <c r="AA5414" t="s">
        <v>5703</v>
      </c>
      <c r="AB5414" s="16">
        <v>2.59597724119849</v>
      </c>
      <c r="AC5414" s="16">
        <v>7.0685046437421295E-2</v>
      </c>
      <c r="AD5414" s="16">
        <v>0.97697214313977598</v>
      </c>
      <c r="AE5414" s="16">
        <v>7.2351138089009406E-2</v>
      </c>
      <c r="AF5414">
        <v>0.94232246898518102</v>
      </c>
      <c r="AG5414" t="s">
        <v>3500</v>
      </c>
      <c r="AH5414" s="3" t="s">
        <v>5703</v>
      </c>
      <c r="AI5414" s="20" t="s">
        <v>22065</v>
      </c>
      <c r="AJ5414" s="20" t="s">
        <v>22066</v>
      </c>
      <c r="AK5414" s="20" t="s">
        <v>5703</v>
      </c>
      <c r="AL5414" s="3" t="s">
        <v>6289</v>
      </c>
      <c r="AM5414" s="20" t="s">
        <v>6289</v>
      </c>
      <c r="AN5414" s="3" t="s">
        <v>6289</v>
      </c>
      <c r="AO5414" s="20" t="s">
        <v>6289</v>
      </c>
      <c r="AP5414" s="3" t="s">
        <v>6289</v>
      </c>
      <c r="AQ5414" s="20" t="s">
        <v>6289</v>
      </c>
      <c r="AR5414" s="3" t="s">
        <v>6289</v>
      </c>
      <c r="AS5414" s="20" t="s">
        <v>6289</v>
      </c>
      <c r="AT5414" s="3" t="s">
        <v>6289</v>
      </c>
      <c r="AU5414" s="20" t="s">
        <v>6289</v>
      </c>
      <c r="AV5414" s="3" t="s">
        <v>6289</v>
      </c>
      <c r="AW5414" s="20" t="s">
        <v>6289</v>
      </c>
      <c r="AX5414" s="3" t="s">
        <v>6289</v>
      </c>
      <c r="AY5414" s="3" t="s">
        <v>6289</v>
      </c>
      <c r="AZ5414" s="3" t="s">
        <v>6289</v>
      </c>
    </row>
    <row r="5415" spans="1:52">
      <c r="A5415" t="s">
        <v>5728</v>
      </c>
      <c r="B5415" s="3" t="s">
        <v>6406</v>
      </c>
      <c r="C5415">
        <v>2</v>
      </c>
      <c r="D5415">
        <v>0</v>
      </c>
      <c r="E5415">
        <v>2</v>
      </c>
      <c r="F5415">
        <v>2</v>
      </c>
      <c r="G5415">
        <v>32</v>
      </c>
      <c r="H5415">
        <v>2</v>
      </c>
      <c r="I5415" s="16">
        <f t="shared" si="336"/>
        <v>6.666666666666667</v>
      </c>
      <c r="J5415" s="16">
        <f t="shared" si="337"/>
        <v>4.6348119143587141</v>
      </c>
      <c r="K5415">
        <v>0</v>
      </c>
      <c r="L5415">
        <v>2</v>
      </c>
      <c r="M5415">
        <v>0</v>
      </c>
      <c r="N5415">
        <v>6</v>
      </c>
      <c r="O5415">
        <f t="shared" si="338"/>
        <v>2</v>
      </c>
      <c r="P5415" s="16">
        <f t="shared" si="339"/>
        <v>1.2247448713915889</v>
      </c>
      <c r="Q5415" s="16">
        <v>2.0429518903643902</v>
      </c>
      <c r="R5415" s="16">
        <v>9.0688948988458797</v>
      </c>
      <c r="S5415" s="16">
        <v>3.8266037854444699</v>
      </c>
      <c r="T5415" s="16">
        <v>0</v>
      </c>
      <c r="U5415" s="16">
        <v>4.9786033286310696</v>
      </c>
      <c r="V5415" s="16">
        <v>1.216489902413</v>
      </c>
      <c r="W5415" s="16">
        <v>0</v>
      </c>
      <c r="X5415" s="16">
        <v>2.24594718109089</v>
      </c>
      <c r="Y5415" s="16">
        <v>0</v>
      </c>
      <c r="Z5415" s="16">
        <v>9.2495491841307693</v>
      </c>
      <c r="AA5415" t="s">
        <v>5728</v>
      </c>
      <c r="AB5415" s="16">
        <v>3.2629040170920498</v>
      </c>
      <c r="AC5415" s="16">
        <v>-6.6886659680504001E-2</v>
      </c>
      <c r="AD5415" s="16">
        <v>0.93298549880975801</v>
      </c>
      <c r="AE5415" s="16">
        <v>-7.1690996018516501E-2</v>
      </c>
      <c r="AF5415">
        <v>0.94284782186162996</v>
      </c>
      <c r="AG5415" t="s">
        <v>3500</v>
      </c>
      <c r="AH5415" s="3" t="s">
        <v>5728</v>
      </c>
      <c r="AI5415" s="20" t="s">
        <v>22374</v>
      </c>
      <c r="AJ5415" s="20" t="s">
        <v>22375</v>
      </c>
      <c r="AK5415" s="20" t="s">
        <v>5728</v>
      </c>
      <c r="AL5415" s="3" t="s">
        <v>6289</v>
      </c>
      <c r="AM5415" s="20" t="s">
        <v>6289</v>
      </c>
      <c r="AN5415" s="3" t="s">
        <v>6289</v>
      </c>
      <c r="AO5415" s="20" t="s">
        <v>6289</v>
      </c>
      <c r="AP5415" s="3" t="s">
        <v>6289</v>
      </c>
      <c r="AQ5415" s="20" t="s">
        <v>6289</v>
      </c>
      <c r="AR5415" s="3" t="s">
        <v>6289</v>
      </c>
      <c r="AS5415" s="20" t="s">
        <v>6289</v>
      </c>
      <c r="AT5415" s="3" t="s">
        <v>6289</v>
      </c>
      <c r="AU5415" s="20" t="s">
        <v>6289</v>
      </c>
      <c r="AV5415" s="3" t="s">
        <v>6289</v>
      </c>
      <c r="AW5415" s="20" t="s">
        <v>6289</v>
      </c>
      <c r="AX5415" s="3" t="s">
        <v>6289</v>
      </c>
      <c r="AY5415" s="3" t="s">
        <v>6289</v>
      </c>
      <c r="AZ5415" s="3" t="s">
        <v>6289</v>
      </c>
    </row>
    <row r="5416" spans="1:52">
      <c r="A5416" t="s">
        <v>6013</v>
      </c>
      <c r="B5416" s="3" t="s">
        <v>6406</v>
      </c>
      <c r="C5416">
        <v>3</v>
      </c>
      <c r="D5416">
        <v>0</v>
      </c>
      <c r="E5416">
        <v>4</v>
      </c>
      <c r="F5416">
        <v>3</v>
      </c>
      <c r="G5416">
        <v>6</v>
      </c>
      <c r="H5416">
        <v>4</v>
      </c>
      <c r="I5416" s="16">
        <f t="shared" si="336"/>
        <v>3.3333333333333335</v>
      </c>
      <c r="J5416" s="16">
        <f t="shared" si="337"/>
        <v>0.73282810879294003</v>
      </c>
      <c r="K5416">
        <v>0</v>
      </c>
      <c r="L5416">
        <v>4</v>
      </c>
      <c r="M5416">
        <v>0</v>
      </c>
      <c r="N5416">
        <v>1</v>
      </c>
      <c r="O5416">
        <f t="shared" si="338"/>
        <v>1.25</v>
      </c>
      <c r="P5416" s="16">
        <f t="shared" si="339"/>
        <v>0.81967981553775004</v>
      </c>
      <c r="Q5416" s="16">
        <v>0.31430029082529098</v>
      </c>
      <c r="R5416" s="16">
        <v>1.7004177935336</v>
      </c>
      <c r="S5416" s="16">
        <v>0.25510691902963201</v>
      </c>
      <c r="T5416" s="16">
        <v>0</v>
      </c>
      <c r="U5416" s="16">
        <v>9.9572066572621498</v>
      </c>
      <c r="V5416" s="16">
        <v>1.8247348536195001</v>
      </c>
      <c r="W5416" s="16">
        <v>0</v>
      </c>
      <c r="X5416" s="16">
        <v>4.49189436218178</v>
      </c>
      <c r="Y5416" s="16">
        <v>0</v>
      </c>
      <c r="Z5416" s="16">
        <v>1.54159153068846</v>
      </c>
      <c r="AA5416" t="s">
        <v>6013</v>
      </c>
      <c r="AB5416" s="16">
        <v>2.0085252407140399</v>
      </c>
      <c r="AC5416" s="16">
        <v>7.6804193936609005E-2</v>
      </c>
      <c r="AD5416" s="16">
        <v>1.07157342521388</v>
      </c>
      <c r="AE5416" s="16">
        <v>7.1674224210328097E-2</v>
      </c>
      <c r="AF5416">
        <v>0.942861169491642</v>
      </c>
      <c r="AG5416" t="s">
        <v>3500</v>
      </c>
      <c r="AH5416" s="3" t="s">
        <v>6013</v>
      </c>
      <c r="AI5416" s="20" t="s">
        <v>24545</v>
      </c>
      <c r="AJ5416" s="20" t="s">
        <v>24546</v>
      </c>
      <c r="AK5416" s="20" t="s">
        <v>6013</v>
      </c>
      <c r="AL5416" s="3" t="s">
        <v>6289</v>
      </c>
      <c r="AM5416" s="20" t="s">
        <v>6289</v>
      </c>
      <c r="AN5416" s="3" t="s">
        <v>6289</v>
      </c>
      <c r="AO5416" s="20" t="s">
        <v>6289</v>
      </c>
      <c r="AP5416" s="3" t="s">
        <v>6289</v>
      </c>
      <c r="AQ5416" s="20" t="s">
        <v>6289</v>
      </c>
      <c r="AR5416" s="3" t="s">
        <v>6289</v>
      </c>
      <c r="AS5416" s="20" t="s">
        <v>6289</v>
      </c>
      <c r="AT5416" s="3" t="s">
        <v>6289</v>
      </c>
      <c r="AU5416" s="20" t="s">
        <v>6289</v>
      </c>
      <c r="AV5416" s="3" t="s">
        <v>6289</v>
      </c>
      <c r="AW5416" s="20" t="s">
        <v>6289</v>
      </c>
      <c r="AX5416" s="3" t="s">
        <v>6289</v>
      </c>
      <c r="AY5416" s="3" t="s">
        <v>6289</v>
      </c>
      <c r="AZ5416" s="3" t="s">
        <v>6289</v>
      </c>
    </row>
    <row r="5417" spans="1:52">
      <c r="A5417" t="s">
        <v>4690</v>
      </c>
      <c r="B5417" s="3" t="s">
        <v>14821</v>
      </c>
      <c r="C5417">
        <v>0</v>
      </c>
      <c r="D5417">
        <v>1</v>
      </c>
      <c r="E5417">
        <v>0</v>
      </c>
      <c r="F5417">
        <v>0</v>
      </c>
      <c r="G5417">
        <v>2</v>
      </c>
      <c r="H5417">
        <v>0</v>
      </c>
      <c r="I5417" s="16">
        <f t="shared" si="336"/>
        <v>0.5</v>
      </c>
      <c r="J5417" s="16">
        <f t="shared" si="337"/>
        <v>0.31180478223116181</v>
      </c>
      <c r="K5417">
        <v>0</v>
      </c>
      <c r="L5417">
        <v>0</v>
      </c>
      <c r="M5417">
        <v>0</v>
      </c>
      <c r="N5417">
        <v>0</v>
      </c>
      <c r="O5417">
        <f t="shared" si="338"/>
        <v>0</v>
      </c>
      <c r="P5417" s="16">
        <f t="shared" si="339"/>
        <v>0</v>
      </c>
      <c r="Q5417" s="16">
        <v>0.47145043623793698</v>
      </c>
      <c r="R5417" s="16">
        <v>0.56680593117786804</v>
      </c>
      <c r="S5417" s="16">
        <v>0.25510691902963201</v>
      </c>
      <c r="T5417" s="16">
        <v>1.63082044217594</v>
      </c>
      <c r="U5417" s="16">
        <v>0</v>
      </c>
      <c r="V5417" s="16">
        <v>0</v>
      </c>
      <c r="W5417" s="16">
        <v>0</v>
      </c>
      <c r="X5417" s="16">
        <v>0</v>
      </c>
      <c r="Y5417" s="16">
        <v>0</v>
      </c>
      <c r="Z5417" s="16">
        <v>0</v>
      </c>
      <c r="AA5417" t="s">
        <v>4690</v>
      </c>
      <c r="AB5417" s="16">
        <v>0.29241837286213801</v>
      </c>
      <c r="AC5417" s="16">
        <v>-7.8593078650998696E-2</v>
      </c>
      <c r="AD5417" s="16">
        <v>1.09874557892556</v>
      </c>
      <c r="AE5417" s="16">
        <v>-7.1529824700503897E-2</v>
      </c>
      <c r="AF5417">
        <v>0.94297608866644</v>
      </c>
      <c r="AG5417" t="s">
        <v>3500</v>
      </c>
      <c r="AH5417" s="3" t="s">
        <v>4690</v>
      </c>
      <c r="AI5417" s="20" t="s">
        <v>14819</v>
      </c>
      <c r="AJ5417" s="20" t="s">
        <v>14820</v>
      </c>
      <c r="AK5417" s="20" t="s">
        <v>4690</v>
      </c>
      <c r="AL5417" s="3" t="s">
        <v>14822</v>
      </c>
      <c r="AM5417" s="20" t="s">
        <v>6289</v>
      </c>
      <c r="AN5417" s="3" t="s">
        <v>6289</v>
      </c>
      <c r="AO5417" s="20" t="s">
        <v>14823</v>
      </c>
      <c r="AP5417" s="3" t="s">
        <v>14824</v>
      </c>
      <c r="AQ5417" s="20" t="s">
        <v>7562</v>
      </c>
      <c r="AR5417" s="3" t="s">
        <v>7563</v>
      </c>
      <c r="AS5417" s="20" t="s">
        <v>6289</v>
      </c>
      <c r="AT5417" s="3" t="s">
        <v>6289</v>
      </c>
      <c r="AU5417" s="20" t="s">
        <v>6289</v>
      </c>
      <c r="AV5417" s="3" t="s">
        <v>6289</v>
      </c>
      <c r="AW5417" s="20" t="s">
        <v>6289</v>
      </c>
      <c r="AX5417" s="3" t="s">
        <v>6289</v>
      </c>
      <c r="AY5417" s="3" t="s">
        <v>6289</v>
      </c>
      <c r="AZ5417" s="3" t="s">
        <v>12118</v>
      </c>
    </row>
    <row r="5418" spans="1:52">
      <c r="A5418" t="s">
        <v>6128</v>
      </c>
      <c r="B5418" s="3" t="s">
        <v>6297</v>
      </c>
      <c r="C5418">
        <v>1</v>
      </c>
      <c r="D5418">
        <v>0</v>
      </c>
      <c r="E5418">
        <v>0</v>
      </c>
      <c r="F5418">
        <v>1</v>
      </c>
      <c r="G5418">
        <v>2</v>
      </c>
      <c r="H5418">
        <v>0</v>
      </c>
      <c r="I5418" s="16">
        <f t="shared" si="336"/>
        <v>0.66666666666666663</v>
      </c>
      <c r="J5418" s="16">
        <f t="shared" si="337"/>
        <v>0.3042903097250923</v>
      </c>
      <c r="K5418">
        <v>0</v>
      </c>
      <c r="L5418">
        <v>0</v>
      </c>
      <c r="M5418">
        <v>0</v>
      </c>
      <c r="N5418">
        <v>0</v>
      </c>
      <c r="O5418">
        <f t="shared" si="338"/>
        <v>0</v>
      </c>
      <c r="P5418" s="16">
        <f t="shared" si="339"/>
        <v>0</v>
      </c>
      <c r="Q5418" s="16">
        <v>0.47145043623793698</v>
      </c>
      <c r="R5418" s="16">
        <v>0.56680593117786804</v>
      </c>
      <c r="S5418" s="16">
        <v>0</v>
      </c>
      <c r="T5418" s="16">
        <v>0</v>
      </c>
      <c r="U5418" s="16">
        <v>0</v>
      </c>
      <c r="V5418" s="16">
        <v>0.60824495120650002</v>
      </c>
      <c r="W5418" s="16">
        <v>0</v>
      </c>
      <c r="X5418" s="16">
        <v>0</v>
      </c>
      <c r="Y5418" s="16">
        <v>0</v>
      </c>
      <c r="Z5418" s="16">
        <v>0</v>
      </c>
      <c r="AA5418" t="s">
        <v>6128</v>
      </c>
      <c r="AB5418" s="16">
        <v>0.16465013186222999</v>
      </c>
      <c r="AC5418" s="16">
        <v>8.1738099823108507E-2</v>
      </c>
      <c r="AD5418" s="16">
        <v>1.14402976988247</v>
      </c>
      <c r="AE5418" s="16">
        <v>7.1447528705049404E-2</v>
      </c>
      <c r="AF5418">
        <v>0.94304158379588299</v>
      </c>
      <c r="AG5418" t="s">
        <v>3500</v>
      </c>
      <c r="AH5418" s="3" t="s">
        <v>6128</v>
      </c>
      <c r="AI5418" s="20" t="s">
        <v>25631</v>
      </c>
      <c r="AJ5418" s="20" t="s">
        <v>25632</v>
      </c>
      <c r="AK5418" s="20" t="s">
        <v>6128</v>
      </c>
      <c r="AL5418" s="3" t="s">
        <v>6289</v>
      </c>
      <c r="AM5418" s="20" t="s">
        <v>6289</v>
      </c>
      <c r="AN5418" s="3" t="s">
        <v>6289</v>
      </c>
      <c r="AO5418" s="20" t="s">
        <v>6289</v>
      </c>
      <c r="AP5418" s="3" t="s">
        <v>6289</v>
      </c>
      <c r="AQ5418" s="20" t="s">
        <v>6289</v>
      </c>
      <c r="AR5418" s="3" t="s">
        <v>6289</v>
      </c>
      <c r="AS5418" s="20" t="s">
        <v>6289</v>
      </c>
      <c r="AT5418" s="3" t="s">
        <v>6289</v>
      </c>
      <c r="AU5418" s="20" t="s">
        <v>6289</v>
      </c>
      <c r="AV5418" s="3" t="s">
        <v>6289</v>
      </c>
      <c r="AW5418" s="20" t="s">
        <v>6289</v>
      </c>
      <c r="AX5418" s="3" t="s">
        <v>6289</v>
      </c>
      <c r="AY5418" s="3" t="s">
        <v>6289</v>
      </c>
      <c r="AZ5418" s="3" t="s">
        <v>6289</v>
      </c>
    </row>
    <row r="5419" spans="1:52">
      <c r="A5419" t="s">
        <v>5896</v>
      </c>
      <c r="B5419" s="3" t="s">
        <v>6406</v>
      </c>
      <c r="C5419">
        <v>0</v>
      </c>
      <c r="D5419">
        <v>0</v>
      </c>
      <c r="E5419">
        <v>2</v>
      </c>
      <c r="F5419">
        <v>0</v>
      </c>
      <c r="G5419">
        <v>25</v>
      </c>
      <c r="H5419">
        <v>2</v>
      </c>
      <c r="I5419" s="16">
        <f t="shared" si="336"/>
        <v>4.833333333333333</v>
      </c>
      <c r="J5419" s="16">
        <f t="shared" si="337"/>
        <v>3.6999749748903463</v>
      </c>
      <c r="K5419">
        <v>0</v>
      </c>
      <c r="L5419">
        <v>0</v>
      </c>
      <c r="M5419">
        <v>0</v>
      </c>
      <c r="N5419">
        <v>8</v>
      </c>
      <c r="O5419">
        <f t="shared" si="338"/>
        <v>2</v>
      </c>
      <c r="P5419" s="16">
        <f t="shared" si="339"/>
        <v>1.7320508075688772</v>
      </c>
      <c r="Q5419" s="16">
        <v>4.24305392614143</v>
      </c>
      <c r="R5419" s="16">
        <v>7.0850741397233499</v>
      </c>
      <c r="S5419" s="16">
        <v>5.3572452996222601</v>
      </c>
      <c r="T5419" s="16">
        <v>0</v>
      </c>
      <c r="U5419" s="16">
        <v>4.9786033286310696</v>
      </c>
      <c r="V5419" s="16">
        <v>0</v>
      </c>
      <c r="W5419" s="16">
        <v>0</v>
      </c>
      <c r="X5419" s="16">
        <v>0</v>
      </c>
      <c r="Y5419" s="16">
        <v>0</v>
      </c>
      <c r="Z5419" s="16">
        <v>12.3327322455077</v>
      </c>
      <c r="AA5419" t="s">
        <v>5896</v>
      </c>
      <c r="AB5419" s="16">
        <v>3.3996708939625799</v>
      </c>
      <c r="AC5419" s="16">
        <v>-7.9328973546772402E-2</v>
      </c>
      <c r="AD5419" s="16">
        <v>1.1115462102253</v>
      </c>
      <c r="AE5419" s="16">
        <v>-7.13681292032773E-2</v>
      </c>
      <c r="AF5419">
        <v>0.94310477412071902</v>
      </c>
      <c r="AG5419" t="s">
        <v>3500</v>
      </c>
      <c r="AH5419" s="3" t="s">
        <v>5896</v>
      </c>
      <c r="AI5419" s="20" t="s">
        <v>23639</v>
      </c>
      <c r="AJ5419" s="20" t="s">
        <v>23640</v>
      </c>
      <c r="AK5419" s="20" t="s">
        <v>5896</v>
      </c>
      <c r="AL5419" s="3" t="s">
        <v>6289</v>
      </c>
      <c r="AM5419" s="20" t="s">
        <v>6289</v>
      </c>
      <c r="AN5419" s="3" t="s">
        <v>6289</v>
      </c>
      <c r="AO5419" s="20" t="s">
        <v>6289</v>
      </c>
      <c r="AP5419" s="3" t="s">
        <v>6289</v>
      </c>
      <c r="AQ5419" s="20" t="s">
        <v>6289</v>
      </c>
      <c r="AR5419" s="3" t="s">
        <v>6289</v>
      </c>
      <c r="AS5419" s="20" t="s">
        <v>6289</v>
      </c>
      <c r="AT5419" s="3" t="s">
        <v>6289</v>
      </c>
      <c r="AU5419" s="20" t="s">
        <v>6289</v>
      </c>
      <c r="AV5419" s="3" t="s">
        <v>6289</v>
      </c>
      <c r="AW5419" s="20" t="s">
        <v>6289</v>
      </c>
      <c r="AX5419" s="3" t="s">
        <v>6289</v>
      </c>
      <c r="AY5419" s="3" t="s">
        <v>6289</v>
      </c>
      <c r="AZ5419" s="3" t="s">
        <v>6289</v>
      </c>
    </row>
    <row r="5420" spans="1:52">
      <c r="A5420" t="s">
        <v>5686</v>
      </c>
      <c r="B5420" s="3" t="s">
        <v>21914</v>
      </c>
      <c r="C5420">
        <v>2</v>
      </c>
      <c r="D5420">
        <v>0</v>
      </c>
      <c r="E5420">
        <v>2</v>
      </c>
      <c r="F5420">
        <v>2</v>
      </c>
      <c r="G5420">
        <v>3</v>
      </c>
      <c r="H5420">
        <v>2</v>
      </c>
      <c r="I5420" s="16">
        <f t="shared" si="336"/>
        <v>1.8333333333333333</v>
      </c>
      <c r="J5420" s="16">
        <f t="shared" si="337"/>
        <v>0.36641405439647001</v>
      </c>
      <c r="K5420">
        <v>0</v>
      </c>
      <c r="L5420">
        <v>3</v>
      </c>
      <c r="M5420">
        <v>0</v>
      </c>
      <c r="N5420">
        <v>0</v>
      </c>
      <c r="O5420">
        <f t="shared" si="338"/>
        <v>0.75</v>
      </c>
      <c r="P5420" s="16">
        <f t="shared" si="339"/>
        <v>0.649519052838329</v>
      </c>
      <c r="Q5420" s="16">
        <v>1.2572011633011599</v>
      </c>
      <c r="R5420" s="16">
        <v>0.850208896766802</v>
      </c>
      <c r="S5420" s="16">
        <v>1.02042767611853</v>
      </c>
      <c r="T5420" s="16">
        <v>0</v>
      </c>
      <c r="U5420" s="16">
        <v>4.9786033286310696</v>
      </c>
      <c r="V5420" s="16">
        <v>1.216489902413</v>
      </c>
      <c r="W5420" s="16">
        <v>0</v>
      </c>
      <c r="X5420" s="16">
        <v>3.3689207716363301</v>
      </c>
      <c r="Y5420" s="16">
        <v>0</v>
      </c>
      <c r="Z5420" s="16">
        <v>0</v>
      </c>
      <c r="AA5420" t="s">
        <v>5686</v>
      </c>
      <c r="AB5420" s="16">
        <v>1.2691851738866899</v>
      </c>
      <c r="AC5420" s="16">
        <v>7.0862900522694894E-2</v>
      </c>
      <c r="AD5420" s="16">
        <v>0.99366427369904697</v>
      </c>
      <c r="AE5420" s="16">
        <v>7.1314731140426704E-2</v>
      </c>
      <c r="AF5420">
        <v>0.94314727132603504</v>
      </c>
      <c r="AG5420" t="s">
        <v>3500</v>
      </c>
      <c r="AH5420" s="3" t="s">
        <v>5686</v>
      </c>
      <c r="AI5420" s="20" t="s">
        <v>21912</v>
      </c>
      <c r="AJ5420" s="20" t="s">
        <v>21913</v>
      </c>
      <c r="AK5420" s="20" t="s">
        <v>5686</v>
      </c>
      <c r="AL5420" s="3" t="s">
        <v>21915</v>
      </c>
      <c r="AM5420" s="20" t="s">
        <v>6479</v>
      </c>
      <c r="AN5420" s="3" t="s">
        <v>6480</v>
      </c>
      <c r="AO5420" s="20" t="s">
        <v>6289</v>
      </c>
      <c r="AP5420" s="3" t="s">
        <v>6289</v>
      </c>
      <c r="AQ5420" s="20" t="s">
        <v>6289</v>
      </c>
      <c r="AR5420" s="3" t="s">
        <v>6289</v>
      </c>
      <c r="AS5420" s="20" t="s">
        <v>6289</v>
      </c>
      <c r="AT5420" s="3" t="s">
        <v>6289</v>
      </c>
      <c r="AU5420" s="20" t="s">
        <v>6289</v>
      </c>
      <c r="AV5420" s="3" t="s">
        <v>6289</v>
      </c>
      <c r="AW5420" s="20" t="s">
        <v>6289</v>
      </c>
      <c r="AX5420" s="3" t="s">
        <v>6289</v>
      </c>
      <c r="AY5420" s="3" t="s">
        <v>6289</v>
      </c>
      <c r="AZ5420" s="3" t="s">
        <v>6289</v>
      </c>
    </row>
    <row r="5421" spans="1:52">
      <c r="A5421" t="s">
        <v>3883</v>
      </c>
      <c r="B5421" s="3" t="s">
        <v>6297</v>
      </c>
      <c r="C5421">
        <v>4</v>
      </c>
      <c r="D5421">
        <v>3</v>
      </c>
      <c r="E5421">
        <v>1</v>
      </c>
      <c r="F5421">
        <v>4</v>
      </c>
      <c r="G5421">
        <v>0</v>
      </c>
      <c r="H5421">
        <v>1</v>
      </c>
      <c r="I5421" s="16">
        <f t="shared" si="336"/>
        <v>2.1666666666666665</v>
      </c>
      <c r="J5421" s="16">
        <f t="shared" si="337"/>
        <v>0.64190111157174135</v>
      </c>
      <c r="K5421">
        <v>1</v>
      </c>
      <c r="L5421">
        <v>2</v>
      </c>
      <c r="M5421">
        <v>0</v>
      </c>
      <c r="N5421">
        <v>0</v>
      </c>
      <c r="O5421">
        <f t="shared" si="338"/>
        <v>0.75</v>
      </c>
      <c r="P5421" s="16">
        <f t="shared" si="339"/>
        <v>0.41457809879442498</v>
      </c>
      <c r="Q5421" s="16">
        <v>0.15715014541264599</v>
      </c>
      <c r="R5421" s="16">
        <v>0</v>
      </c>
      <c r="S5421" s="16">
        <v>0</v>
      </c>
      <c r="T5421" s="16">
        <v>4.8924613265278296</v>
      </c>
      <c r="U5421" s="16">
        <v>2.4893016643155401</v>
      </c>
      <c r="V5421" s="16">
        <v>2.4329798048260001</v>
      </c>
      <c r="W5421" s="16">
        <v>0</v>
      </c>
      <c r="X5421" s="16">
        <v>2.24594718109089</v>
      </c>
      <c r="Y5421" s="16">
        <v>4.3661294004984397</v>
      </c>
      <c r="Z5421" s="16">
        <v>0</v>
      </c>
      <c r="AA5421" t="s">
        <v>3883</v>
      </c>
      <c r="AB5421" s="16">
        <v>1.65839695226713</v>
      </c>
      <c r="AC5421" s="16">
        <v>8.23152626465469E-2</v>
      </c>
      <c r="AD5421" s="16">
        <v>1.1558161902827899</v>
      </c>
      <c r="AE5421" s="16">
        <v>7.1218298669450994E-2</v>
      </c>
      <c r="AF5421">
        <v>0.94322401816270895</v>
      </c>
      <c r="AG5421" t="s">
        <v>3500</v>
      </c>
      <c r="AH5421" s="3" t="s">
        <v>3883</v>
      </c>
      <c r="AI5421" s="20" t="s">
        <v>8732</v>
      </c>
      <c r="AJ5421" s="20" t="s">
        <v>8733</v>
      </c>
      <c r="AK5421" s="20" t="s">
        <v>3883</v>
      </c>
      <c r="AL5421" s="3" t="s">
        <v>6289</v>
      </c>
      <c r="AM5421" s="20" t="s">
        <v>6289</v>
      </c>
      <c r="AN5421" s="3" t="s">
        <v>6289</v>
      </c>
      <c r="AO5421" s="20" t="s">
        <v>6289</v>
      </c>
      <c r="AP5421" s="3" t="s">
        <v>6289</v>
      </c>
      <c r="AQ5421" s="20" t="s">
        <v>6289</v>
      </c>
      <c r="AR5421" s="3" t="s">
        <v>6289</v>
      </c>
      <c r="AS5421" s="20" t="s">
        <v>6289</v>
      </c>
      <c r="AT5421" s="3" t="s">
        <v>6289</v>
      </c>
      <c r="AU5421" s="20" t="s">
        <v>6289</v>
      </c>
      <c r="AV5421" s="3" t="s">
        <v>6289</v>
      </c>
      <c r="AW5421" s="20" t="s">
        <v>6289</v>
      </c>
      <c r="AX5421" s="3" t="s">
        <v>6289</v>
      </c>
      <c r="AY5421" s="3" t="s">
        <v>6289</v>
      </c>
      <c r="AZ5421" s="3" t="s">
        <v>6289</v>
      </c>
    </row>
    <row r="5422" spans="1:52">
      <c r="A5422" t="s">
        <v>5940</v>
      </c>
      <c r="B5422" s="3" t="s">
        <v>6406</v>
      </c>
      <c r="C5422">
        <v>0</v>
      </c>
      <c r="D5422">
        <v>6</v>
      </c>
      <c r="E5422">
        <v>0</v>
      </c>
      <c r="F5422">
        <v>0</v>
      </c>
      <c r="G5422">
        <v>0</v>
      </c>
      <c r="H5422">
        <v>0</v>
      </c>
      <c r="I5422" s="16">
        <f t="shared" si="336"/>
        <v>1</v>
      </c>
      <c r="J5422" s="16">
        <f t="shared" si="337"/>
        <v>0.91287092917527701</v>
      </c>
      <c r="K5422">
        <v>0</v>
      </c>
      <c r="L5422">
        <v>4</v>
      </c>
      <c r="M5422">
        <v>0</v>
      </c>
      <c r="N5422">
        <v>0</v>
      </c>
      <c r="O5422">
        <f t="shared" si="338"/>
        <v>1</v>
      </c>
      <c r="P5422" s="16">
        <f t="shared" si="339"/>
        <v>0.8660254037844386</v>
      </c>
      <c r="Q5422" s="16">
        <v>0.62860058165058197</v>
      </c>
      <c r="R5422" s="16">
        <v>0</v>
      </c>
      <c r="S5422" s="16">
        <v>0.51021383805926301</v>
      </c>
      <c r="T5422" s="16">
        <v>9.7849226530556592</v>
      </c>
      <c r="U5422" s="16">
        <v>0</v>
      </c>
      <c r="V5422" s="16">
        <v>0</v>
      </c>
      <c r="W5422" s="16">
        <v>0</v>
      </c>
      <c r="X5422" s="16">
        <v>4.49189436218178</v>
      </c>
      <c r="Y5422" s="16">
        <v>0</v>
      </c>
      <c r="Z5422" s="16">
        <v>0</v>
      </c>
      <c r="AA5422" t="s">
        <v>5940</v>
      </c>
      <c r="AB5422" s="16">
        <v>1.5415631434947299</v>
      </c>
      <c r="AC5422" s="16">
        <v>-8.6909911741902005E-2</v>
      </c>
      <c r="AD5422" s="16">
        <v>1.22173923676017</v>
      </c>
      <c r="AE5422" s="16">
        <v>-7.1136220501824304E-2</v>
      </c>
      <c r="AF5422">
        <v>0.94328934138533604</v>
      </c>
      <c r="AG5422" t="s">
        <v>3500</v>
      </c>
      <c r="AH5422" s="3" t="s">
        <v>5940</v>
      </c>
      <c r="AI5422" s="20" t="s">
        <v>23912</v>
      </c>
      <c r="AJ5422" s="20" t="s">
        <v>23913</v>
      </c>
      <c r="AK5422" s="20" t="s">
        <v>5940</v>
      </c>
      <c r="AL5422" s="3" t="s">
        <v>6289</v>
      </c>
      <c r="AM5422" s="20" t="s">
        <v>6289</v>
      </c>
      <c r="AN5422" s="3" t="s">
        <v>6289</v>
      </c>
      <c r="AO5422" s="20" t="s">
        <v>6289</v>
      </c>
      <c r="AP5422" s="3" t="s">
        <v>6289</v>
      </c>
      <c r="AQ5422" s="20" t="s">
        <v>6289</v>
      </c>
      <c r="AR5422" s="3" t="s">
        <v>6289</v>
      </c>
      <c r="AS5422" s="20" t="s">
        <v>6289</v>
      </c>
      <c r="AT5422" s="3" t="s">
        <v>6289</v>
      </c>
      <c r="AU5422" s="20" t="s">
        <v>6289</v>
      </c>
      <c r="AV5422" s="3" t="s">
        <v>6289</v>
      </c>
      <c r="AW5422" s="20" t="s">
        <v>6289</v>
      </c>
      <c r="AX5422" s="3" t="s">
        <v>6289</v>
      </c>
      <c r="AY5422" s="3" t="s">
        <v>6289</v>
      </c>
      <c r="AZ5422" s="3" t="s">
        <v>6289</v>
      </c>
    </row>
    <row r="5423" spans="1:52" ht="30">
      <c r="A5423" t="s">
        <v>3680</v>
      </c>
      <c r="B5423" s="3" t="s">
        <v>7529</v>
      </c>
      <c r="C5423">
        <v>7</v>
      </c>
      <c r="D5423">
        <v>0</v>
      </c>
      <c r="E5423">
        <v>1</v>
      </c>
      <c r="F5423">
        <v>7</v>
      </c>
      <c r="G5423">
        <v>9</v>
      </c>
      <c r="H5423">
        <v>1</v>
      </c>
      <c r="I5423" s="16">
        <f t="shared" si="336"/>
        <v>4.166666666666667</v>
      </c>
      <c r="J5423" s="16">
        <f t="shared" si="337"/>
        <v>1.4609104213671897</v>
      </c>
      <c r="K5423">
        <v>0</v>
      </c>
      <c r="L5423">
        <v>3</v>
      </c>
      <c r="M5423">
        <v>0</v>
      </c>
      <c r="N5423">
        <v>2</v>
      </c>
      <c r="O5423">
        <f t="shared" si="338"/>
        <v>1.25</v>
      </c>
      <c r="P5423" s="16">
        <f t="shared" si="339"/>
        <v>0.649519052838329</v>
      </c>
      <c r="Q5423" s="16">
        <v>1.41435130871381</v>
      </c>
      <c r="R5423" s="16">
        <v>2.5506266903003998</v>
      </c>
      <c r="S5423" s="16">
        <v>1.53064151417779</v>
      </c>
      <c r="T5423" s="16">
        <v>0</v>
      </c>
      <c r="U5423" s="16">
        <v>2.4893016643155401</v>
      </c>
      <c r="V5423" s="16">
        <v>4.2577146584454999</v>
      </c>
      <c r="W5423" s="16">
        <v>0</v>
      </c>
      <c r="X5423" s="16">
        <v>3.3689207716363301</v>
      </c>
      <c r="Y5423" s="16">
        <v>0</v>
      </c>
      <c r="Z5423" s="16">
        <v>3.08318306137692</v>
      </c>
      <c r="AA5423" t="s">
        <v>3680</v>
      </c>
      <c r="AB5423" s="16">
        <v>1.86947396689663</v>
      </c>
      <c r="AC5423" s="16">
        <v>6.2739271993764903E-2</v>
      </c>
      <c r="AD5423" s="16">
        <v>0.88327235396150305</v>
      </c>
      <c r="AE5423" s="16">
        <v>7.1030494402295502E-2</v>
      </c>
      <c r="AF5423">
        <v>0.94337348575484603</v>
      </c>
      <c r="AG5423" t="s">
        <v>3500</v>
      </c>
      <c r="AH5423" s="3" t="s">
        <v>3680</v>
      </c>
      <c r="AI5423" s="20" t="s">
        <v>7527</v>
      </c>
      <c r="AJ5423" s="20" t="s">
        <v>7528</v>
      </c>
      <c r="AK5423" s="20" t="s">
        <v>3680</v>
      </c>
      <c r="AL5423" s="3" t="s">
        <v>7530</v>
      </c>
      <c r="AM5423" s="20" t="s">
        <v>6289</v>
      </c>
      <c r="AN5423" s="3" t="s">
        <v>6289</v>
      </c>
      <c r="AO5423" s="20" t="s">
        <v>6289</v>
      </c>
      <c r="AP5423" s="3" t="s">
        <v>6289</v>
      </c>
      <c r="AQ5423" s="20" t="s">
        <v>6289</v>
      </c>
      <c r="AR5423" s="3" t="s">
        <v>6289</v>
      </c>
      <c r="AS5423" s="20" t="s">
        <v>7531</v>
      </c>
      <c r="AT5423" s="3" t="s">
        <v>7532</v>
      </c>
      <c r="AU5423" s="20" t="s">
        <v>6289</v>
      </c>
      <c r="AV5423" s="3" t="s">
        <v>6289</v>
      </c>
      <c r="AW5423" s="20" t="s">
        <v>6289</v>
      </c>
      <c r="AX5423" s="3" t="s">
        <v>6289</v>
      </c>
      <c r="AY5423" s="3" t="s">
        <v>6289</v>
      </c>
      <c r="AZ5423" s="3" t="s">
        <v>6289</v>
      </c>
    </row>
    <row r="5424" spans="1:52">
      <c r="A5424" t="s">
        <v>3349</v>
      </c>
      <c r="B5424" s="3" t="s">
        <v>22408</v>
      </c>
      <c r="C5424">
        <v>11</v>
      </c>
      <c r="D5424">
        <v>1</v>
      </c>
      <c r="E5424">
        <v>6</v>
      </c>
      <c r="F5424">
        <v>11</v>
      </c>
      <c r="G5424">
        <v>63</v>
      </c>
      <c r="H5424">
        <v>6</v>
      </c>
      <c r="I5424" s="16">
        <f t="shared" si="336"/>
        <v>16.333333333333332</v>
      </c>
      <c r="J5424" s="16">
        <f t="shared" si="337"/>
        <v>8.633483482177807</v>
      </c>
      <c r="K5424">
        <v>1</v>
      </c>
      <c r="L5424">
        <v>7</v>
      </c>
      <c r="M5424">
        <v>0</v>
      </c>
      <c r="N5424">
        <v>25</v>
      </c>
      <c r="O5424">
        <f t="shared" si="338"/>
        <v>8.25</v>
      </c>
      <c r="P5424" s="16">
        <f t="shared" si="339"/>
        <v>5.0171580600973691</v>
      </c>
      <c r="Q5424" s="16">
        <v>19.172317740342798</v>
      </c>
      <c r="R5424" s="16">
        <v>17.854386832102801</v>
      </c>
      <c r="S5424" s="16">
        <v>16.071735898866802</v>
      </c>
      <c r="T5424" s="16">
        <v>1.63082044217594</v>
      </c>
      <c r="U5424" s="16">
        <v>14.935809985893201</v>
      </c>
      <c r="V5424" s="16">
        <v>6.6906944632715</v>
      </c>
      <c r="W5424" s="16">
        <v>0</v>
      </c>
      <c r="X5424" s="16">
        <v>7.86081513381811</v>
      </c>
      <c r="Y5424" s="16">
        <v>4.3661294004984397</v>
      </c>
      <c r="Z5424" s="16">
        <v>38.539788267211598</v>
      </c>
      <c r="AA5424" t="s">
        <v>3349</v>
      </c>
      <c r="AB5424" s="16">
        <v>12.712249816418099</v>
      </c>
      <c r="AC5424" s="16">
        <v>5.82737048334954E-2</v>
      </c>
      <c r="AD5424" s="16">
        <v>0.82317722822777994</v>
      </c>
      <c r="AE5424" s="16">
        <v>7.0791201256809599E-2</v>
      </c>
      <c r="AF5424">
        <v>0.94356393463659705</v>
      </c>
      <c r="AG5424">
        <v>0.98964183684012497</v>
      </c>
      <c r="AH5424" s="3" t="s">
        <v>3349</v>
      </c>
      <c r="AI5424" s="20" t="s">
        <v>22406</v>
      </c>
      <c r="AJ5424" s="20" t="s">
        <v>22407</v>
      </c>
      <c r="AK5424" s="20" t="s">
        <v>3349</v>
      </c>
      <c r="AL5424" s="3" t="s">
        <v>6289</v>
      </c>
      <c r="AM5424" s="20" t="s">
        <v>6289</v>
      </c>
      <c r="AN5424" s="3" t="s">
        <v>6289</v>
      </c>
      <c r="AO5424" s="20" t="s">
        <v>6289</v>
      </c>
      <c r="AP5424" s="3" t="s">
        <v>6289</v>
      </c>
      <c r="AQ5424" s="20" t="s">
        <v>8244</v>
      </c>
      <c r="AR5424" s="3" t="s">
        <v>8245</v>
      </c>
      <c r="AS5424" s="20" t="s">
        <v>6289</v>
      </c>
      <c r="AT5424" s="3" t="s">
        <v>6289</v>
      </c>
      <c r="AU5424" s="20" t="s">
        <v>6289</v>
      </c>
      <c r="AV5424" s="3" t="s">
        <v>6289</v>
      </c>
      <c r="AW5424" s="20" t="s">
        <v>6289</v>
      </c>
      <c r="AX5424" s="3" t="s">
        <v>6289</v>
      </c>
      <c r="AY5424" s="3" t="s">
        <v>6289</v>
      </c>
      <c r="AZ5424" s="3" t="s">
        <v>6289</v>
      </c>
    </row>
    <row r="5425" spans="1:52">
      <c r="A5425" t="s">
        <v>3335</v>
      </c>
      <c r="B5425" s="3" t="s">
        <v>6406</v>
      </c>
      <c r="C5425">
        <v>209</v>
      </c>
      <c r="D5425">
        <v>55</v>
      </c>
      <c r="E5425">
        <v>36</v>
      </c>
      <c r="F5425">
        <v>209</v>
      </c>
      <c r="G5425">
        <v>248</v>
      </c>
      <c r="H5425">
        <v>36</v>
      </c>
      <c r="I5425" s="16">
        <f t="shared" si="336"/>
        <v>132.16666666666666</v>
      </c>
      <c r="J5425" s="16">
        <f t="shared" si="337"/>
        <v>37.146419497462759</v>
      </c>
      <c r="K5425">
        <v>32</v>
      </c>
      <c r="L5425">
        <v>85</v>
      </c>
      <c r="M5425">
        <v>26</v>
      </c>
      <c r="N5425">
        <v>21</v>
      </c>
      <c r="O5425">
        <f t="shared" si="338"/>
        <v>41</v>
      </c>
      <c r="P5425" s="16">
        <f t="shared" si="339"/>
        <v>12.850097275896397</v>
      </c>
      <c r="Q5425" s="16">
        <v>66.160211218723802</v>
      </c>
      <c r="R5425" s="16">
        <v>70.283935466055595</v>
      </c>
      <c r="S5425" s="16">
        <v>80.613786413363599</v>
      </c>
      <c r="T5425" s="16">
        <v>89.695124319676907</v>
      </c>
      <c r="U5425" s="16">
        <v>89.614859915359304</v>
      </c>
      <c r="V5425" s="16">
        <v>127.12319480215901</v>
      </c>
      <c r="W5425" s="16">
        <v>94.815177441250498</v>
      </c>
      <c r="X5425" s="16">
        <v>95.452755196362801</v>
      </c>
      <c r="Y5425" s="16">
        <v>139.71614081595001</v>
      </c>
      <c r="Z5425" s="16">
        <v>32.373422144457699</v>
      </c>
      <c r="AA5425" t="s">
        <v>3335</v>
      </c>
      <c r="AB5425" s="16">
        <v>88.584860773335905</v>
      </c>
      <c r="AC5425" s="16">
        <v>3.3249275680422699E-2</v>
      </c>
      <c r="AD5425" s="16">
        <v>0.469781549859493</v>
      </c>
      <c r="AE5425" s="16">
        <v>7.0776035564545398E-2</v>
      </c>
      <c r="AF5425">
        <v>0.94357600483262605</v>
      </c>
      <c r="AG5425">
        <v>0.98964183684012497</v>
      </c>
      <c r="AH5425" s="3" t="s">
        <v>3335</v>
      </c>
      <c r="AI5425" s="20" t="s">
        <v>12164</v>
      </c>
      <c r="AJ5425" s="20" t="s">
        <v>12165</v>
      </c>
      <c r="AK5425" s="20" t="s">
        <v>3335</v>
      </c>
      <c r="AL5425" s="3" t="s">
        <v>6289</v>
      </c>
      <c r="AM5425" s="20" t="s">
        <v>6289</v>
      </c>
      <c r="AN5425" s="3" t="s">
        <v>6289</v>
      </c>
      <c r="AO5425" s="20" t="s">
        <v>6289</v>
      </c>
      <c r="AP5425" s="3" t="s">
        <v>6289</v>
      </c>
      <c r="AQ5425" s="20" t="s">
        <v>6289</v>
      </c>
      <c r="AR5425" s="3" t="s">
        <v>6289</v>
      </c>
      <c r="AS5425" s="20" t="s">
        <v>6289</v>
      </c>
      <c r="AT5425" s="3" t="s">
        <v>6289</v>
      </c>
      <c r="AU5425" s="20" t="s">
        <v>6289</v>
      </c>
      <c r="AV5425" s="3" t="s">
        <v>6289</v>
      </c>
      <c r="AW5425" s="20" t="s">
        <v>6289</v>
      </c>
      <c r="AX5425" s="3" t="s">
        <v>6289</v>
      </c>
      <c r="AY5425" s="3" t="s">
        <v>6289</v>
      </c>
      <c r="AZ5425" s="3" t="s">
        <v>6289</v>
      </c>
    </row>
    <row r="5426" spans="1:52">
      <c r="A5426" t="s">
        <v>5923</v>
      </c>
      <c r="B5426" s="3" t="s">
        <v>23831</v>
      </c>
      <c r="C5426">
        <v>12</v>
      </c>
      <c r="D5426">
        <v>0</v>
      </c>
      <c r="E5426">
        <v>1</v>
      </c>
      <c r="F5426">
        <v>12</v>
      </c>
      <c r="G5426">
        <v>13</v>
      </c>
      <c r="H5426">
        <v>1</v>
      </c>
      <c r="I5426" s="16">
        <f t="shared" si="336"/>
        <v>6.5</v>
      </c>
      <c r="J5426" s="16">
        <f t="shared" si="337"/>
        <v>2.3892118644719087</v>
      </c>
      <c r="K5426">
        <v>0</v>
      </c>
      <c r="L5426">
        <v>3</v>
      </c>
      <c r="M5426">
        <v>0</v>
      </c>
      <c r="N5426">
        <v>4</v>
      </c>
      <c r="O5426">
        <f t="shared" si="338"/>
        <v>1.75</v>
      </c>
      <c r="P5426" s="16">
        <f t="shared" si="339"/>
        <v>0.8926785535678563</v>
      </c>
      <c r="Q5426" s="16">
        <v>2.82870261742762</v>
      </c>
      <c r="R5426" s="16">
        <v>3.6842385526561401</v>
      </c>
      <c r="S5426" s="16">
        <v>1.78574843320742</v>
      </c>
      <c r="T5426" s="16">
        <v>0</v>
      </c>
      <c r="U5426" s="16">
        <v>2.4893016643155401</v>
      </c>
      <c r="V5426" s="16">
        <v>7.2989394144780002</v>
      </c>
      <c r="W5426" s="16">
        <v>0</v>
      </c>
      <c r="X5426" s="16">
        <v>3.3689207716363301</v>
      </c>
      <c r="Y5426" s="16">
        <v>0</v>
      </c>
      <c r="Z5426" s="16">
        <v>6.1663661227538498</v>
      </c>
      <c r="AA5426" t="s">
        <v>5923</v>
      </c>
      <c r="AB5426" s="16">
        <v>2.7622217576474899</v>
      </c>
      <c r="AC5426" s="16">
        <v>-6.1292246081456302E-2</v>
      </c>
      <c r="AD5426" s="16">
        <v>0.86892026916999299</v>
      </c>
      <c r="AE5426" s="16">
        <v>-7.0538400652114697E-2</v>
      </c>
      <c r="AF5426">
        <v>0.94376513735355905</v>
      </c>
      <c r="AG5426" t="s">
        <v>3500</v>
      </c>
      <c r="AH5426" s="3" t="s">
        <v>5923</v>
      </c>
      <c r="AI5426" s="20" t="s">
        <v>23829</v>
      </c>
      <c r="AJ5426" s="20" t="s">
        <v>23830</v>
      </c>
      <c r="AK5426" s="20" t="s">
        <v>5923</v>
      </c>
      <c r="AL5426" s="3" t="s">
        <v>23832</v>
      </c>
      <c r="AM5426" s="20" t="s">
        <v>7753</v>
      </c>
      <c r="AN5426" s="3" t="s">
        <v>7754</v>
      </c>
      <c r="AO5426" s="20" t="s">
        <v>6290</v>
      </c>
      <c r="AP5426" s="3" t="s">
        <v>6291</v>
      </c>
      <c r="AQ5426" s="20" t="s">
        <v>6619</v>
      </c>
      <c r="AR5426" s="3" t="s">
        <v>6620</v>
      </c>
      <c r="AS5426" s="20" t="s">
        <v>6289</v>
      </c>
      <c r="AT5426" s="3" t="s">
        <v>6289</v>
      </c>
      <c r="AU5426" s="20" t="s">
        <v>6289</v>
      </c>
      <c r="AV5426" s="3" t="s">
        <v>6289</v>
      </c>
      <c r="AW5426" s="20" t="s">
        <v>6289</v>
      </c>
      <c r="AX5426" s="3" t="s">
        <v>6289</v>
      </c>
      <c r="AY5426" s="3" t="s">
        <v>6289</v>
      </c>
      <c r="AZ5426" s="3" t="s">
        <v>6289</v>
      </c>
    </row>
    <row r="5427" spans="1:52">
      <c r="A5427" t="s">
        <v>5247</v>
      </c>
      <c r="B5427" s="3" t="s">
        <v>6406</v>
      </c>
      <c r="C5427">
        <v>3</v>
      </c>
      <c r="D5427">
        <v>0</v>
      </c>
      <c r="E5427">
        <v>2</v>
      </c>
      <c r="F5427">
        <v>3</v>
      </c>
      <c r="G5427">
        <v>14</v>
      </c>
      <c r="H5427">
        <v>2</v>
      </c>
      <c r="I5427" s="16">
        <f t="shared" si="336"/>
        <v>4</v>
      </c>
      <c r="J5427" s="16">
        <f t="shared" si="337"/>
        <v>1.8708286933869709</v>
      </c>
      <c r="K5427">
        <v>0</v>
      </c>
      <c r="L5427">
        <v>4</v>
      </c>
      <c r="M5427">
        <v>0</v>
      </c>
      <c r="N5427">
        <v>1</v>
      </c>
      <c r="O5427">
        <f t="shared" si="338"/>
        <v>1.25</v>
      </c>
      <c r="P5427" s="16">
        <f t="shared" si="339"/>
        <v>0.81967981553775004</v>
      </c>
      <c r="Q5427" s="16">
        <v>2.0429518903643902</v>
      </c>
      <c r="R5427" s="16">
        <v>3.9676415182450699</v>
      </c>
      <c r="S5427" s="16">
        <v>1.02042767611853</v>
      </c>
      <c r="T5427" s="16">
        <v>0</v>
      </c>
      <c r="U5427" s="16">
        <v>4.9786033286310696</v>
      </c>
      <c r="V5427" s="16">
        <v>1.8247348536195001</v>
      </c>
      <c r="W5427" s="16">
        <v>0</v>
      </c>
      <c r="X5427" s="16">
        <v>4.49189436218178</v>
      </c>
      <c r="Y5427" s="16">
        <v>0</v>
      </c>
      <c r="Z5427" s="16">
        <v>1.54159153068846</v>
      </c>
      <c r="AA5427" t="s">
        <v>5247</v>
      </c>
      <c r="AB5427" s="16">
        <v>1.98678451598488</v>
      </c>
      <c r="AC5427" s="16">
        <v>-6.4684880835444894E-2</v>
      </c>
      <c r="AD5427" s="16">
        <v>0.919406455270941</v>
      </c>
      <c r="AE5427" s="16">
        <v>-7.0355043152685801E-2</v>
      </c>
      <c r="AF5427">
        <v>0.94391107290147103</v>
      </c>
      <c r="AG5427" t="s">
        <v>3500</v>
      </c>
      <c r="AH5427" s="3" t="s">
        <v>5247</v>
      </c>
      <c r="AI5427" s="20" t="s">
        <v>19108</v>
      </c>
      <c r="AJ5427" s="20" t="s">
        <v>19109</v>
      </c>
      <c r="AK5427" s="20" t="s">
        <v>5247</v>
      </c>
      <c r="AL5427" s="3" t="s">
        <v>6289</v>
      </c>
      <c r="AM5427" s="20" t="s">
        <v>6289</v>
      </c>
      <c r="AN5427" s="3" t="s">
        <v>6289</v>
      </c>
      <c r="AO5427" s="20" t="s">
        <v>6289</v>
      </c>
      <c r="AP5427" s="3" t="s">
        <v>6289</v>
      </c>
      <c r="AQ5427" s="20" t="s">
        <v>6289</v>
      </c>
      <c r="AR5427" s="3" t="s">
        <v>6289</v>
      </c>
      <c r="AS5427" s="20" t="s">
        <v>6289</v>
      </c>
      <c r="AT5427" s="3" t="s">
        <v>6289</v>
      </c>
      <c r="AU5427" s="20" t="s">
        <v>6289</v>
      </c>
      <c r="AV5427" s="3" t="s">
        <v>6289</v>
      </c>
      <c r="AW5427" s="20" t="s">
        <v>6289</v>
      </c>
      <c r="AX5427" s="3" t="s">
        <v>6289</v>
      </c>
      <c r="AY5427" s="3" t="s">
        <v>6289</v>
      </c>
      <c r="AZ5427" s="3" t="s">
        <v>6289</v>
      </c>
    </row>
    <row r="5428" spans="1:52">
      <c r="A5428" t="s">
        <v>3354</v>
      </c>
      <c r="B5428" s="3" t="s">
        <v>6406</v>
      </c>
      <c r="C5428">
        <v>4</v>
      </c>
      <c r="D5428">
        <v>0</v>
      </c>
      <c r="E5428">
        <v>8</v>
      </c>
      <c r="F5428">
        <v>4</v>
      </c>
      <c r="G5428">
        <v>59</v>
      </c>
      <c r="H5428">
        <v>8</v>
      </c>
      <c r="I5428" s="16">
        <f t="shared" si="336"/>
        <v>13.833333333333334</v>
      </c>
      <c r="J5428" s="16">
        <f t="shared" si="337"/>
        <v>8.3213803164120783</v>
      </c>
      <c r="K5428">
        <v>0</v>
      </c>
      <c r="L5428">
        <v>7</v>
      </c>
      <c r="M5428">
        <v>0</v>
      </c>
      <c r="N5428">
        <v>21</v>
      </c>
      <c r="O5428">
        <f t="shared" si="338"/>
        <v>7</v>
      </c>
      <c r="P5428" s="16">
        <f t="shared" si="339"/>
        <v>4.286607049870562</v>
      </c>
      <c r="Q5428" s="16">
        <v>9.5861588701713796</v>
      </c>
      <c r="R5428" s="16">
        <v>16.720774969747101</v>
      </c>
      <c r="S5428" s="16">
        <v>19.388125846251999</v>
      </c>
      <c r="T5428" s="16">
        <v>0</v>
      </c>
      <c r="U5428" s="16">
        <v>19.9144133145243</v>
      </c>
      <c r="V5428" s="16">
        <v>2.4329798048260001</v>
      </c>
      <c r="W5428" s="16">
        <v>0</v>
      </c>
      <c r="X5428" s="16">
        <v>7.86081513381811</v>
      </c>
      <c r="Y5428" s="16">
        <v>0</v>
      </c>
      <c r="Z5428" s="16">
        <v>32.373422144457699</v>
      </c>
      <c r="AA5428" t="s">
        <v>3354</v>
      </c>
      <c r="AB5428" s="16">
        <v>10.827669008379701</v>
      </c>
      <c r="AC5428" s="16">
        <v>-6.8530364929736104E-2</v>
      </c>
      <c r="AD5428" s="16">
        <v>0.97984588715821097</v>
      </c>
      <c r="AE5428" s="16">
        <v>-6.9939942421446105E-2</v>
      </c>
      <c r="AF5428">
        <v>0.94424146149621002</v>
      </c>
      <c r="AG5428">
        <v>0.98964183684012497</v>
      </c>
      <c r="AH5428" s="3" t="s">
        <v>3354</v>
      </c>
      <c r="AI5428" s="20" t="s">
        <v>24534</v>
      </c>
      <c r="AJ5428" s="20" t="s">
        <v>24535</v>
      </c>
      <c r="AK5428" s="20" t="s">
        <v>3354</v>
      </c>
      <c r="AL5428" s="3" t="s">
        <v>6289</v>
      </c>
      <c r="AM5428" s="20" t="s">
        <v>6289</v>
      </c>
      <c r="AN5428" s="3" t="s">
        <v>6289</v>
      </c>
      <c r="AO5428" s="20" t="s">
        <v>6289</v>
      </c>
      <c r="AP5428" s="3" t="s">
        <v>6289</v>
      </c>
      <c r="AQ5428" s="20" t="s">
        <v>6289</v>
      </c>
      <c r="AR5428" s="3" t="s">
        <v>6289</v>
      </c>
      <c r="AS5428" s="20" t="s">
        <v>6289</v>
      </c>
      <c r="AT5428" s="3" t="s">
        <v>6289</v>
      </c>
      <c r="AU5428" s="20" t="s">
        <v>6289</v>
      </c>
      <c r="AV5428" s="3" t="s">
        <v>6289</v>
      </c>
      <c r="AW5428" s="20" t="s">
        <v>6289</v>
      </c>
      <c r="AX5428" s="3" t="s">
        <v>6289</v>
      </c>
      <c r="AY5428" s="3" t="s">
        <v>6289</v>
      </c>
      <c r="AZ5428" s="3" t="s">
        <v>6289</v>
      </c>
    </row>
    <row r="5429" spans="1:52">
      <c r="A5429" t="s">
        <v>3351</v>
      </c>
      <c r="B5429" s="3" t="s">
        <v>23236</v>
      </c>
      <c r="C5429">
        <v>41</v>
      </c>
      <c r="D5429">
        <v>9</v>
      </c>
      <c r="E5429">
        <v>36</v>
      </c>
      <c r="F5429">
        <v>41</v>
      </c>
      <c r="G5429">
        <v>234</v>
      </c>
      <c r="H5429">
        <v>36</v>
      </c>
      <c r="I5429" s="16">
        <f t="shared" si="336"/>
        <v>66.166666666666671</v>
      </c>
      <c r="J5429" s="16">
        <f t="shared" si="337"/>
        <v>30.967201885100835</v>
      </c>
      <c r="K5429">
        <v>1</v>
      </c>
      <c r="L5429">
        <v>43</v>
      </c>
      <c r="M5429">
        <v>0</v>
      </c>
      <c r="N5429">
        <v>96</v>
      </c>
      <c r="O5429">
        <f t="shared" si="338"/>
        <v>35</v>
      </c>
      <c r="P5429" s="16">
        <f t="shared" si="339"/>
        <v>19.63097042940058</v>
      </c>
      <c r="Q5429" s="16">
        <v>69.146063981564097</v>
      </c>
      <c r="R5429" s="16">
        <v>66.316293947810493</v>
      </c>
      <c r="S5429" s="16">
        <v>57.654163700696699</v>
      </c>
      <c r="T5429" s="16">
        <v>14.677383979583499</v>
      </c>
      <c r="U5429" s="16">
        <v>89.614859915359304</v>
      </c>
      <c r="V5429" s="16">
        <v>24.9380429994665</v>
      </c>
      <c r="W5429" s="16">
        <v>0</v>
      </c>
      <c r="X5429" s="16">
        <v>48.2878643934541</v>
      </c>
      <c r="Y5429" s="16">
        <v>4.3661294004984397</v>
      </c>
      <c r="Z5429" s="16">
        <v>147.992786946092</v>
      </c>
      <c r="AA5429" t="s">
        <v>3351</v>
      </c>
      <c r="AB5429" s="16">
        <v>52.299358926452598</v>
      </c>
      <c r="AC5429" s="16">
        <v>-6.1768195744659901E-2</v>
      </c>
      <c r="AD5429" s="16">
        <v>0.88476793802343501</v>
      </c>
      <c r="AE5429" s="16">
        <v>-6.9812877580814697E-2</v>
      </c>
      <c r="AF5429">
        <v>0.94434259736037895</v>
      </c>
      <c r="AG5429">
        <v>0.98964183684012497</v>
      </c>
      <c r="AH5429" s="3" t="s">
        <v>3351</v>
      </c>
      <c r="AI5429" s="20" t="s">
        <v>23234</v>
      </c>
      <c r="AJ5429" s="20" t="s">
        <v>23235</v>
      </c>
      <c r="AK5429" s="20" t="s">
        <v>3351</v>
      </c>
      <c r="AL5429" s="3" t="s">
        <v>6289</v>
      </c>
      <c r="AM5429" s="20" t="s">
        <v>6289</v>
      </c>
      <c r="AN5429" s="3" t="s">
        <v>6289</v>
      </c>
      <c r="AO5429" s="20" t="s">
        <v>23237</v>
      </c>
      <c r="AP5429" s="3" t="s">
        <v>23238</v>
      </c>
      <c r="AQ5429" s="20" t="s">
        <v>6289</v>
      </c>
      <c r="AR5429" s="3" t="s">
        <v>6289</v>
      </c>
      <c r="AS5429" s="20" t="s">
        <v>6289</v>
      </c>
      <c r="AT5429" s="3" t="s">
        <v>6289</v>
      </c>
      <c r="AU5429" s="20" t="s">
        <v>6289</v>
      </c>
      <c r="AV5429" s="3" t="s">
        <v>6289</v>
      </c>
      <c r="AW5429" s="20" t="s">
        <v>6289</v>
      </c>
      <c r="AX5429" s="3" t="s">
        <v>6289</v>
      </c>
      <c r="AY5429" s="3" t="s">
        <v>6289</v>
      </c>
      <c r="AZ5429" s="3" t="s">
        <v>23239</v>
      </c>
    </row>
    <row r="5430" spans="1:52">
      <c r="A5430" t="s">
        <v>5456</v>
      </c>
      <c r="B5430" s="3" t="s">
        <v>6406</v>
      </c>
      <c r="C5430">
        <v>2</v>
      </c>
      <c r="D5430">
        <v>0</v>
      </c>
      <c r="E5430">
        <v>1</v>
      </c>
      <c r="F5430">
        <v>2</v>
      </c>
      <c r="G5430">
        <v>3</v>
      </c>
      <c r="H5430">
        <v>1</v>
      </c>
      <c r="I5430" s="16">
        <f t="shared" si="336"/>
        <v>1.5</v>
      </c>
      <c r="J5430" s="16">
        <f t="shared" si="337"/>
        <v>0.39086797998528583</v>
      </c>
      <c r="K5430">
        <v>0</v>
      </c>
      <c r="L5430">
        <v>0</v>
      </c>
      <c r="M5430">
        <v>0</v>
      </c>
      <c r="N5430">
        <v>2</v>
      </c>
      <c r="O5430">
        <f t="shared" si="338"/>
        <v>0.5</v>
      </c>
      <c r="P5430" s="16">
        <f t="shared" si="339"/>
        <v>0.4330127018922193</v>
      </c>
      <c r="Q5430" s="16">
        <v>1.7286515995391001</v>
      </c>
      <c r="R5430" s="16">
        <v>0.850208896766802</v>
      </c>
      <c r="S5430" s="16">
        <v>0.25510691902963201</v>
      </c>
      <c r="T5430" s="16">
        <v>0</v>
      </c>
      <c r="U5430" s="16">
        <v>2.4893016643155401</v>
      </c>
      <c r="V5430" s="16">
        <v>1.216489902413</v>
      </c>
      <c r="W5430" s="16">
        <v>0</v>
      </c>
      <c r="X5430" s="16">
        <v>0</v>
      </c>
      <c r="Y5430" s="16">
        <v>0</v>
      </c>
      <c r="Z5430" s="16">
        <v>3.08318306137692</v>
      </c>
      <c r="AA5430" t="s">
        <v>5456</v>
      </c>
      <c r="AB5430" s="16">
        <v>0.96229420434409996</v>
      </c>
      <c r="AC5430" s="16">
        <v>7.1766486797849E-2</v>
      </c>
      <c r="AD5430" s="16">
        <v>1.02973761757407</v>
      </c>
      <c r="AE5430" s="16">
        <v>6.9693954627899707E-2</v>
      </c>
      <c r="AF5430">
        <v>0.94443725359125197</v>
      </c>
      <c r="AG5430" t="s">
        <v>3500</v>
      </c>
      <c r="AH5430" s="3" t="s">
        <v>5456</v>
      </c>
      <c r="AI5430" s="20" t="s">
        <v>20779</v>
      </c>
      <c r="AJ5430" s="20" t="s">
        <v>20780</v>
      </c>
      <c r="AK5430" s="20" t="s">
        <v>5456</v>
      </c>
      <c r="AL5430" s="3" t="s">
        <v>6289</v>
      </c>
      <c r="AM5430" s="20" t="s">
        <v>6289</v>
      </c>
      <c r="AN5430" s="3" t="s">
        <v>6289</v>
      </c>
      <c r="AO5430" s="20" t="s">
        <v>6289</v>
      </c>
      <c r="AP5430" s="3" t="s">
        <v>6289</v>
      </c>
      <c r="AQ5430" s="20" t="s">
        <v>6289</v>
      </c>
      <c r="AR5430" s="3" t="s">
        <v>6289</v>
      </c>
      <c r="AS5430" s="20" t="s">
        <v>6289</v>
      </c>
      <c r="AT5430" s="3" t="s">
        <v>6289</v>
      </c>
      <c r="AU5430" s="20" t="s">
        <v>6289</v>
      </c>
      <c r="AV5430" s="3" t="s">
        <v>6289</v>
      </c>
      <c r="AW5430" s="20" t="s">
        <v>6289</v>
      </c>
      <c r="AX5430" s="3" t="s">
        <v>6289</v>
      </c>
      <c r="AY5430" s="3" t="s">
        <v>6289</v>
      </c>
      <c r="AZ5430" s="3" t="s">
        <v>6289</v>
      </c>
    </row>
    <row r="5431" spans="1:52">
      <c r="A5431" t="s">
        <v>3333</v>
      </c>
      <c r="B5431" s="3" t="s">
        <v>6406</v>
      </c>
      <c r="C5431">
        <v>16</v>
      </c>
      <c r="D5431">
        <v>0</v>
      </c>
      <c r="E5431">
        <v>1</v>
      </c>
      <c r="F5431">
        <v>16</v>
      </c>
      <c r="G5431">
        <v>24</v>
      </c>
      <c r="H5431">
        <v>1</v>
      </c>
      <c r="I5431" s="16">
        <f t="shared" si="336"/>
        <v>9.6666666666666661</v>
      </c>
      <c r="J5431" s="16">
        <f t="shared" si="337"/>
        <v>3.8345408726083114</v>
      </c>
      <c r="K5431">
        <v>2</v>
      </c>
      <c r="L5431">
        <v>5</v>
      </c>
      <c r="M5431">
        <v>0</v>
      </c>
      <c r="N5431">
        <v>3</v>
      </c>
      <c r="O5431">
        <f t="shared" si="338"/>
        <v>2.5</v>
      </c>
      <c r="P5431" s="16">
        <f t="shared" si="339"/>
        <v>0.90138781886599728</v>
      </c>
      <c r="Q5431" s="16">
        <v>3.1430029082529098</v>
      </c>
      <c r="R5431" s="16">
        <v>6.8016711741344098</v>
      </c>
      <c r="S5431" s="16">
        <v>5.6123522186518899</v>
      </c>
      <c r="T5431" s="16">
        <v>0</v>
      </c>
      <c r="U5431" s="16">
        <v>2.4893016643155401</v>
      </c>
      <c r="V5431" s="16">
        <v>9.7319192193040092</v>
      </c>
      <c r="W5431" s="16">
        <v>0</v>
      </c>
      <c r="X5431" s="16">
        <v>5.6148679527272201</v>
      </c>
      <c r="Y5431" s="16">
        <v>8.7322588009968793</v>
      </c>
      <c r="Z5431" s="16">
        <v>4.62477459206539</v>
      </c>
      <c r="AA5431" t="s">
        <v>3333</v>
      </c>
      <c r="AB5431" s="16">
        <v>4.6750148530448303</v>
      </c>
      <c r="AC5431" s="16">
        <v>-5.4444893444975002E-2</v>
      </c>
      <c r="AD5431" s="16">
        <v>0.78884886762401396</v>
      </c>
      <c r="AE5431" s="16">
        <v>-6.9018155035147799E-2</v>
      </c>
      <c r="AF5431">
        <v>0.94497516832971595</v>
      </c>
      <c r="AG5431">
        <v>0.98964183684012497</v>
      </c>
      <c r="AH5431" s="3" t="s">
        <v>3333</v>
      </c>
      <c r="AI5431" s="20" t="s">
        <v>11096</v>
      </c>
      <c r="AJ5431" s="20" t="s">
        <v>11097</v>
      </c>
      <c r="AK5431" s="20" t="s">
        <v>3333</v>
      </c>
      <c r="AL5431" s="3" t="s">
        <v>6289</v>
      </c>
      <c r="AM5431" s="20" t="s">
        <v>6289</v>
      </c>
      <c r="AN5431" s="3" t="s">
        <v>6289</v>
      </c>
      <c r="AO5431" s="20" t="s">
        <v>6289</v>
      </c>
      <c r="AP5431" s="3" t="s">
        <v>6289</v>
      </c>
      <c r="AQ5431" s="20" t="s">
        <v>6289</v>
      </c>
      <c r="AR5431" s="3" t="s">
        <v>6289</v>
      </c>
      <c r="AS5431" s="20" t="s">
        <v>6289</v>
      </c>
      <c r="AT5431" s="3" t="s">
        <v>6289</v>
      </c>
      <c r="AU5431" s="20" t="s">
        <v>6289</v>
      </c>
      <c r="AV5431" s="3" t="s">
        <v>6289</v>
      </c>
      <c r="AW5431" s="20" t="s">
        <v>6289</v>
      </c>
      <c r="AX5431" s="3" t="s">
        <v>6289</v>
      </c>
      <c r="AY5431" s="3" t="s">
        <v>6289</v>
      </c>
      <c r="AZ5431" s="3" t="s">
        <v>6289</v>
      </c>
    </row>
    <row r="5432" spans="1:52">
      <c r="A5432" t="s">
        <v>3348</v>
      </c>
      <c r="B5432" s="3" t="s">
        <v>6406</v>
      </c>
      <c r="C5432">
        <v>145</v>
      </c>
      <c r="D5432">
        <v>63</v>
      </c>
      <c r="E5432">
        <v>11</v>
      </c>
      <c r="F5432">
        <v>145</v>
      </c>
      <c r="G5432">
        <v>108</v>
      </c>
      <c r="H5432">
        <v>11</v>
      </c>
      <c r="I5432" s="16">
        <f t="shared" si="336"/>
        <v>80.5</v>
      </c>
      <c r="J5432" s="16">
        <f t="shared" si="337"/>
        <v>22.999698065651017</v>
      </c>
      <c r="K5432">
        <v>10</v>
      </c>
      <c r="L5432">
        <v>69</v>
      </c>
      <c r="M5432">
        <v>14</v>
      </c>
      <c r="N5432">
        <v>29</v>
      </c>
      <c r="O5432">
        <f t="shared" si="338"/>
        <v>30.5</v>
      </c>
      <c r="P5432" s="16">
        <f t="shared" si="339"/>
        <v>11.664583147288205</v>
      </c>
      <c r="Q5432" s="16">
        <v>35.673083008670503</v>
      </c>
      <c r="R5432" s="16">
        <v>30.607520283604899</v>
      </c>
      <c r="S5432" s="16">
        <v>36.480289421237302</v>
      </c>
      <c r="T5432" s="16">
        <v>102.741687857084</v>
      </c>
      <c r="U5432" s="16">
        <v>27.3823183074709</v>
      </c>
      <c r="V5432" s="16">
        <v>88.195517924942493</v>
      </c>
      <c r="W5432" s="16">
        <v>51.0543263145195</v>
      </c>
      <c r="X5432" s="16">
        <v>77.485177747635703</v>
      </c>
      <c r="Y5432" s="16">
        <v>43.661294004984398</v>
      </c>
      <c r="Z5432" s="16">
        <v>44.706154389965398</v>
      </c>
      <c r="AA5432" t="s">
        <v>3348</v>
      </c>
      <c r="AB5432" s="16">
        <v>53.7987369260116</v>
      </c>
      <c r="AC5432" s="16">
        <v>3.7645094020305303E-2</v>
      </c>
      <c r="AD5432" s="16">
        <v>0.54592321859898096</v>
      </c>
      <c r="AE5432" s="16">
        <v>6.8956755708092204E-2</v>
      </c>
      <c r="AF5432">
        <v>0.94502404146612196</v>
      </c>
      <c r="AG5432">
        <v>0.98964183684012497</v>
      </c>
      <c r="AH5432" s="3" t="s">
        <v>3348</v>
      </c>
      <c r="AI5432" s="20" t="s">
        <v>22282</v>
      </c>
      <c r="AJ5432" s="20" t="s">
        <v>22283</v>
      </c>
      <c r="AK5432" s="20" t="s">
        <v>3348</v>
      </c>
      <c r="AL5432" s="3" t="s">
        <v>6289</v>
      </c>
      <c r="AM5432" s="20" t="s">
        <v>6289</v>
      </c>
      <c r="AN5432" s="3" t="s">
        <v>6289</v>
      </c>
      <c r="AO5432" s="20" t="s">
        <v>6934</v>
      </c>
      <c r="AP5432" s="3" t="s">
        <v>6935</v>
      </c>
      <c r="AQ5432" s="20" t="s">
        <v>6289</v>
      </c>
      <c r="AR5432" s="3" t="s">
        <v>6289</v>
      </c>
      <c r="AS5432" s="20" t="s">
        <v>6289</v>
      </c>
      <c r="AT5432" s="3" t="s">
        <v>6289</v>
      </c>
      <c r="AU5432" s="20" t="s">
        <v>6289</v>
      </c>
      <c r="AV5432" s="3" t="s">
        <v>6289</v>
      </c>
      <c r="AW5432" s="20" t="s">
        <v>6289</v>
      </c>
      <c r="AX5432" s="3" t="s">
        <v>6289</v>
      </c>
      <c r="AY5432" s="3" t="s">
        <v>6289</v>
      </c>
      <c r="AZ5432" s="3" t="s">
        <v>6289</v>
      </c>
    </row>
    <row r="5433" spans="1:52">
      <c r="A5433" t="s">
        <v>3352</v>
      </c>
      <c r="B5433" s="3" t="s">
        <v>11021</v>
      </c>
      <c r="C5433">
        <v>20</v>
      </c>
      <c r="D5433">
        <v>0</v>
      </c>
      <c r="E5433">
        <v>10</v>
      </c>
      <c r="F5433">
        <v>20</v>
      </c>
      <c r="G5433">
        <v>95</v>
      </c>
      <c r="H5433">
        <v>10</v>
      </c>
      <c r="I5433" s="16">
        <f t="shared" si="336"/>
        <v>25.833333333333332</v>
      </c>
      <c r="J5433" s="16">
        <f t="shared" si="337"/>
        <v>12.932338163316423</v>
      </c>
      <c r="K5433">
        <v>3</v>
      </c>
      <c r="L5433">
        <v>12</v>
      </c>
      <c r="M5433">
        <v>0</v>
      </c>
      <c r="N5433">
        <v>30</v>
      </c>
      <c r="O5433">
        <f t="shared" si="338"/>
        <v>11.25</v>
      </c>
      <c r="P5433" s="16">
        <f t="shared" si="339"/>
        <v>5.845671475544961</v>
      </c>
      <c r="Q5433" s="16">
        <v>26.2440742839118</v>
      </c>
      <c r="R5433" s="16">
        <v>26.923281730948698</v>
      </c>
      <c r="S5433" s="16">
        <v>16.581949736926099</v>
      </c>
      <c r="T5433" s="16">
        <v>0</v>
      </c>
      <c r="U5433" s="16">
        <v>24.893016643155399</v>
      </c>
      <c r="V5433" s="16">
        <v>12.164899024129999</v>
      </c>
      <c r="W5433" s="16">
        <v>0</v>
      </c>
      <c r="X5433" s="16">
        <v>13.475683086545301</v>
      </c>
      <c r="Y5433" s="16">
        <v>13.0983882014953</v>
      </c>
      <c r="Z5433" s="16">
        <v>46.247745920653898</v>
      </c>
      <c r="AA5433" t="s">
        <v>3352</v>
      </c>
      <c r="AB5433" s="16">
        <v>17.962903862776599</v>
      </c>
      <c r="AC5433" s="16">
        <v>5.9538356717755099E-2</v>
      </c>
      <c r="AD5433" s="16">
        <v>0.86528917459066801</v>
      </c>
      <c r="AE5433" s="16">
        <v>6.8807467452623797E-2</v>
      </c>
      <c r="AF5433">
        <v>0.94514287401041297</v>
      </c>
      <c r="AG5433">
        <v>0.98964183684012497</v>
      </c>
      <c r="AH5433" s="3" t="s">
        <v>3352</v>
      </c>
      <c r="AI5433" s="20" t="s">
        <v>24120</v>
      </c>
      <c r="AJ5433" s="20" t="s">
        <v>24121</v>
      </c>
      <c r="AK5433" s="20" t="s">
        <v>3352</v>
      </c>
      <c r="AL5433" s="3" t="s">
        <v>6289</v>
      </c>
      <c r="AM5433" s="20" t="s">
        <v>6289</v>
      </c>
      <c r="AN5433" s="3" t="s">
        <v>6289</v>
      </c>
      <c r="AO5433" s="20" t="s">
        <v>6290</v>
      </c>
      <c r="AP5433" s="3" t="s">
        <v>6291</v>
      </c>
      <c r="AQ5433" s="20" t="s">
        <v>6289</v>
      </c>
      <c r="AR5433" s="3" t="s">
        <v>6289</v>
      </c>
      <c r="AS5433" s="20" t="s">
        <v>6289</v>
      </c>
      <c r="AT5433" s="3" t="s">
        <v>6289</v>
      </c>
      <c r="AU5433" s="20" t="s">
        <v>6289</v>
      </c>
      <c r="AV5433" s="3" t="s">
        <v>6289</v>
      </c>
      <c r="AW5433" s="20" t="s">
        <v>6289</v>
      </c>
      <c r="AX5433" s="3" t="s">
        <v>6289</v>
      </c>
      <c r="AY5433" s="3" t="s">
        <v>6289</v>
      </c>
      <c r="AZ5433" s="3" t="s">
        <v>6289</v>
      </c>
    </row>
    <row r="5434" spans="1:52">
      <c r="A5434" t="s">
        <v>3353</v>
      </c>
      <c r="B5434" s="3" t="s">
        <v>6406</v>
      </c>
      <c r="C5434">
        <v>3</v>
      </c>
      <c r="D5434">
        <v>0</v>
      </c>
      <c r="E5434">
        <v>12</v>
      </c>
      <c r="F5434">
        <v>3</v>
      </c>
      <c r="G5434">
        <v>89</v>
      </c>
      <c r="H5434">
        <v>12</v>
      </c>
      <c r="I5434" s="16">
        <f t="shared" si="336"/>
        <v>19.833333333333332</v>
      </c>
      <c r="J5434" s="16">
        <f t="shared" si="337"/>
        <v>12.765876099688287</v>
      </c>
      <c r="K5434">
        <v>0</v>
      </c>
      <c r="L5434">
        <v>2</v>
      </c>
      <c r="M5434">
        <v>0</v>
      </c>
      <c r="N5434">
        <v>46</v>
      </c>
      <c r="O5434">
        <f t="shared" si="338"/>
        <v>12</v>
      </c>
      <c r="P5434" s="16">
        <f t="shared" si="339"/>
        <v>9.8234413521942496</v>
      </c>
      <c r="Q5434" s="16">
        <v>30.958578646291201</v>
      </c>
      <c r="R5434" s="16">
        <v>25.222863937415099</v>
      </c>
      <c r="S5434" s="16">
        <v>17.0921635749853</v>
      </c>
      <c r="T5434" s="16">
        <v>0</v>
      </c>
      <c r="U5434" s="16">
        <v>29.871619971786501</v>
      </c>
      <c r="V5434" s="16">
        <v>1.8247348536195001</v>
      </c>
      <c r="W5434" s="16">
        <v>0</v>
      </c>
      <c r="X5434" s="16">
        <v>2.24594718109089</v>
      </c>
      <c r="Y5434" s="16">
        <v>0</v>
      </c>
      <c r="Z5434" s="16">
        <v>70.913210411669297</v>
      </c>
      <c r="AA5434" t="s">
        <v>3353</v>
      </c>
      <c r="AB5434" s="16">
        <v>17.812911857685801</v>
      </c>
      <c r="AC5434" s="16">
        <v>7.5133494387477906E-2</v>
      </c>
      <c r="AD5434" s="16">
        <v>1.0924084077746901</v>
      </c>
      <c r="AE5434" s="16">
        <v>6.8777843389662197E-2</v>
      </c>
      <c r="AF5434">
        <v>0.94516645472976601</v>
      </c>
      <c r="AG5434">
        <v>0.98964183684012497</v>
      </c>
      <c r="AH5434" s="3" t="s">
        <v>3353</v>
      </c>
      <c r="AI5434" s="20" t="s">
        <v>24142</v>
      </c>
      <c r="AJ5434" s="20" t="s">
        <v>24143</v>
      </c>
      <c r="AK5434" s="20" t="s">
        <v>3353</v>
      </c>
      <c r="AL5434" s="3" t="s">
        <v>6289</v>
      </c>
      <c r="AM5434" s="20" t="s">
        <v>6289</v>
      </c>
      <c r="AN5434" s="3" t="s">
        <v>6289</v>
      </c>
      <c r="AO5434" s="20" t="s">
        <v>6555</v>
      </c>
      <c r="AP5434" s="3" t="s">
        <v>6556</v>
      </c>
      <c r="AQ5434" s="20" t="s">
        <v>6557</v>
      </c>
      <c r="AR5434" s="3" t="s">
        <v>6558</v>
      </c>
      <c r="AS5434" s="20" t="s">
        <v>6289</v>
      </c>
      <c r="AT5434" s="3" t="s">
        <v>6289</v>
      </c>
      <c r="AU5434" s="20" t="s">
        <v>6289</v>
      </c>
      <c r="AV5434" s="3" t="s">
        <v>6289</v>
      </c>
      <c r="AW5434" s="20" t="s">
        <v>6289</v>
      </c>
      <c r="AX5434" s="3" t="s">
        <v>6289</v>
      </c>
      <c r="AY5434" s="3" t="s">
        <v>6289</v>
      </c>
      <c r="AZ5434" s="3" t="s">
        <v>6289</v>
      </c>
    </row>
    <row r="5435" spans="1:52">
      <c r="A5435" t="s">
        <v>3356</v>
      </c>
      <c r="B5435" s="3" t="s">
        <v>14103</v>
      </c>
      <c r="C5435">
        <v>1079</v>
      </c>
      <c r="D5435">
        <v>2899</v>
      </c>
      <c r="E5435">
        <v>136</v>
      </c>
      <c r="F5435">
        <v>1079</v>
      </c>
      <c r="G5435">
        <v>307</v>
      </c>
      <c r="H5435">
        <v>136</v>
      </c>
      <c r="I5435" s="16">
        <f t="shared" si="336"/>
        <v>939.33333333333337</v>
      </c>
      <c r="J5435" s="16">
        <f t="shared" si="337"/>
        <v>393.34185489827405</v>
      </c>
      <c r="K5435">
        <v>331</v>
      </c>
      <c r="L5435">
        <v>550</v>
      </c>
      <c r="M5435">
        <v>443</v>
      </c>
      <c r="N5435">
        <v>5</v>
      </c>
      <c r="O5435">
        <f t="shared" si="338"/>
        <v>332.25</v>
      </c>
      <c r="P5435" s="16">
        <f t="shared" si="339"/>
        <v>102.0951608794462</v>
      </c>
      <c r="Q5435" s="16">
        <v>16.3436151229151</v>
      </c>
      <c r="R5435" s="16">
        <v>87.004710435802707</v>
      </c>
      <c r="S5435" s="16">
        <v>73.470792680533904</v>
      </c>
      <c r="T5435" s="16">
        <v>4727.7484618680601</v>
      </c>
      <c r="U5435" s="16">
        <v>338.545026346913</v>
      </c>
      <c r="V5435" s="16">
        <v>656.29630235181401</v>
      </c>
      <c r="W5435" s="16">
        <v>1615.50475409515</v>
      </c>
      <c r="X5435" s="16">
        <v>617.63547479999397</v>
      </c>
      <c r="Y5435" s="16">
        <v>1445.1888315649801</v>
      </c>
      <c r="Z5435" s="16">
        <v>7.7079576534423104</v>
      </c>
      <c r="AA5435" t="s">
        <v>3356</v>
      </c>
      <c r="AB5435" s="16">
        <v>958.54459269196104</v>
      </c>
      <c r="AC5435" s="16">
        <v>-7.3000031457631301E-2</v>
      </c>
      <c r="AD5435" s="16">
        <v>1.0625906438448001</v>
      </c>
      <c r="AE5435" s="16">
        <v>-6.8700051031405099E-2</v>
      </c>
      <c r="AF5435">
        <v>0.94522837758433398</v>
      </c>
      <c r="AG5435">
        <v>0.98964183684012497</v>
      </c>
      <c r="AH5435" s="3" t="s">
        <v>3356</v>
      </c>
      <c r="AI5435" s="20" t="s">
        <v>25933</v>
      </c>
      <c r="AJ5435" s="20" t="s">
        <v>25934</v>
      </c>
      <c r="AK5435" s="20" t="s">
        <v>3356</v>
      </c>
      <c r="AL5435" s="3" t="s">
        <v>6289</v>
      </c>
      <c r="AM5435" s="20" t="s">
        <v>6289</v>
      </c>
      <c r="AN5435" s="3" t="s">
        <v>6289</v>
      </c>
      <c r="AO5435" s="20" t="s">
        <v>6289</v>
      </c>
      <c r="AP5435" s="3" t="s">
        <v>6289</v>
      </c>
      <c r="AQ5435" s="20" t="s">
        <v>6289</v>
      </c>
      <c r="AR5435" s="3" t="s">
        <v>6289</v>
      </c>
      <c r="AS5435" s="20" t="s">
        <v>6289</v>
      </c>
      <c r="AT5435" s="3" t="s">
        <v>6289</v>
      </c>
      <c r="AU5435" s="20" t="s">
        <v>6289</v>
      </c>
      <c r="AV5435" s="3" t="s">
        <v>6289</v>
      </c>
      <c r="AW5435" s="20" t="s">
        <v>6289</v>
      </c>
      <c r="AX5435" s="3" t="s">
        <v>6289</v>
      </c>
      <c r="AY5435" s="3" t="s">
        <v>6289</v>
      </c>
      <c r="AZ5435" s="3" t="s">
        <v>6289</v>
      </c>
    </row>
    <row r="5436" spans="1:52" ht="30">
      <c r="A5436" t="s">
        <v>3355</v>
      </c>
      <c r="B5436" s="3" t="s">
        <v>25448</v>
      </c>
      <c r="C5436">
        <v>12</v>
      </c>
      <c r="D5436">
        <v>2</v>
      </c>
      <c r="E5436">
        <v>4</v>
      </c>
      <c r="F5436">
        <v>12</v>
      </c>
      <c r="G5436">
        <v>16</v>
      </c>
      <c r="H5436">
        <v>4</v>
      </c>
      <c r="I5436" s="16">
        <f t="shared" si="336"/>
        <v>8.3333333333333339</v>
      </c>
      <c r="J5436" s="16">
        <f t="shared" si="337"/>
        <v>2.1300321680756462</v>
      </c>
      <c r="K5436">
        <v>2</v>
      </c>
      <c r="L5436">
        <v>7</v>
      </c>
      <c r="M5436">
        <v>0</v>
      </c>
      <c r="N5436">
        <v>3</v>
      </c>
      <c r="O5436">
        <f t="shared" si="338"/>
        <v>3</v>
      </c>
      <c r="P5436" s="16">
        <f t="shared" si="339"/>
        <v>1.2747548783981961</v>
      </c>
      <c r="Q5436" s="16">
        <v>4.4002040715540804</v>
      </c>
      <c r="R5436" s="16">
        <v>4.5344474494229399</v>
      </c>
      <c r="S5436" s="16">
        <v>4.8470314615629997</v>
      </c>
      <c r="T5436" s="16">
        <v>3.2616408843518898</v>
      </c>
      <c r="U5436" s="16">
        <v>9.9572066572621498</v>
      </c>
      <c r="V5436" s="16">
        <v>7.2989394144780002</v>
      </c>
      <c r="W5436" s="16">
        <v>0</v>
      </c>
      <c r="X5436" s="16">
        <v>7.86081513381811</v>
      </c>
      <c r="Y5436" s="16">
        <v>8.7322588009968793</v>
      </c>
      <c r="Z5436" s="16">
        <v>4.62477459206539</v>
      </c>
      <c r="AA5436" t="s">
        <v>3355</v>
      </c>
      <c r="AB5436" s="16">
        <v>5.55173184655124</v>
      </c>
      <c r="AC5436" s="16">
        <v>4.4839918570740198E-2</v>
      </c>
      <c r="AD5436" s="16">
        <v>0.66001617392350298</v>
      </c>
      <c r="AE5436" s="16">
        <v>6.7937605686519506E-2</v>
      </c>
      <c r="AF5436">
        <v>0.94583530288429196</v>
      </c>
      <c r="AG5436">
        <v>0.98964183684012497</v>
      </c>
      <c r="AH5436" s="3" t="s">
        <v>3355</v>
      </c>
      <c r="AI5436" s="20" t="s">
        <v>25446</v>
      </c>
      <c r="AJ5436" s="20" t="s">
        <v>25447</v>
      </c>
      <c r="AK5436" s="20" t="s">
        <v>3355</v>
      </c>
      <c r="AL5436" s="3" t="s">
        <v>6289</v>
      </c>
      <c r="AM5436" s="20" t="s">
        <v>6289</v>
      </c>
      <c r="AN5436" s="3" t="s">
        <v>6289</v>
      </c>
      <c r="AO5436" s="20" t="s">
        <v>25449</v>
      </c>
      <c r="AP5436" s="3" t="s">
        <v>25450</v>
      </c>
      <c r="AQ5436" s="20" t="s">
        <v>10239</v>
      </c>
      <c r="AR5436" s="3" t="s">
        <v>10240</v>
      </c>
      <c r="AS5436" s="20" t="s">
        <v>6289</v>
      </c>
      <c r="AT5436" s="3" t="s">
        <v>6289</v>
      </c>
      <c r="AU5436" s="20" t="s">
        <v>6289</v>
      </c>
      <c r="AV5436" s="3" t="s">
        <v>6289</v>
      </c>
      <c r="AW5436" s="20" t="s">
        <v>6289</v>
      </c>
      <c r="AX5436" s="3" t="s">
        <v>6289</v>
      </c>
      <c r="AY5436" s="3" t="s">
        <v>11048</v>
      </c>
      <c r="AZ5436" s="3" t="s">
        <v>11048</v>
      </c>
    </row>
    <row r="5437" spans="1:52">
      <c r="A5437" t="s">
        <v>3344</v>
      </c>
      <c r="B5437" s="3" t="s">
        <v>19634</v>
      </c>
      <c r="C5437">
        <v>6</v>
      </c>
      <c r="D5437">
        <v>3</v>
      </c>
      <c r="E5437">
        <v>2</v>
      </c>
      <c r="F5437">
        <v>6</v>
      </c>
      <c r="G5437">
        <v>19</v>
      </c>
      <c r="H5437">
        <v>2</v>
      </c>
      <c r="I5437" s="16">
        <f t="shared" si="336"/>
        <v>6.333333333333333</v>
      </c>
      <c r="J5437" s="16">
        <f t="shared" si="337"/>
        <v>2.4113927126900783</v>
      </c>
      <c r="K5437">
        <v>5</v>
      </c>
      <c r="L5437">
        <v>3</v>
      </c>
      <c r="M5437">
        <v>0</v>
      </c>
      <c r="N5437">
        <v>0</v>
      </c>
      <c r="O5437">
        <f t="shared" si="338"/>
        <v>2</v>
      </c>
      <c r="P5437" s="16">
        <f t="shared" si="339"/>
        <v>1.0606601717798212</v>
      </c>
      <c r="Q5437" s="16">
        <v>3.6144533444908502</v>
      </c>
      <c r="R5437" s="16">
        <v>5.3846563461897397</v>
      </c>
      <c r="S5437" s="16">
        <v>6.8878868138000504</v>
      </c>
      <c r="T5437" s="16">
        <v>4.8924613265278296</v>
      </c>
      <c r="U5437" s="16">
        <v>4.9786033286310696</v>
      </c>
      <c r="V5437" s="16">
        <v>3.6494697072390001</v>
      </c>
      <c r="W5437" s="16">
        <v>0</v>
      </c>
      <c r="X5437" s="16">
        <v>3.3689207716363301</v>
      </c>
      <c r="Y5437" s="16">
        <v>21.830647002492199</v>
      </c>
      <c r="Z5437" s="16">
        <v>0</v>
      </c>
      <c r="AA5437" t="s">
        <v>3344</v>
      </c>
      <c r="AB5437" s="16">
        <v>5.4607098641007097</v>
      </c>
      <c r="AC5437" s="16">
        <v>5.5923780993069501E-2</v>
      </c>
      <c r="AD5437" s="16">
        <v>0.82642584170039501</v>
      </c>
      <c r="AE5437" s="16">
        <v>6.7669448571458804E-2</v>
      </c>
      <c r="AF5437">
        <v>0.94604877005297505</v>
      </c>
      <c r="AG5437">
        <v>0.98964183684012497</v>
      </c>
      <c r="AH5437" s="3" t="s">
        <v>3344</v>
      </c>
      <c r="AI5437" s="20" t="s">
        <v>19632</v>
      </c>
      <c r="AJ5437" s="20" t="s">
        <v>19633</v>
      </c>
      <c r="AK5437" s="20" t="s">
        <v>3344</v>
      </c>
      <c r="AL5437" s="3" t="s">
        <v>6289</v>
      </c>
      <c r="AM5437" s="20" t="s">
        <v>6289</v>
      </c>
      <c r="AN5437" s="3" t="s">
        <v>6289</v>
      </c>
      <c r="AO5437" s="20" t="s">
        <v>6289</v>
      </c>
      <c r="AP5437" s="3" t="s">
        <v>6289</v>
      </c>
      <c r="AQ5437" s="20" t="s">
        <v>6289</v>
      </c>
      <c r="AR5437" s="3" t="s">
        <v>6289</v>
      </c>
      <c r="AS5437" s="20" t="s">
        <v>6289</v>
      </c>
      <c r="AT5437" s="3" t="s">
        <v>6289</v>
      </c>
      <c r="AU5437" s="20" t="s">
        <v>6289</v>
      </c>
      <c r="AV5437" s="3" t="s">
        <v>6289</v>
      </c>
      <c r="AW5437" s="20" t="s">
        <v>6289</v>
      </c>
      <c r="AX5437" s="3" t="s">
        <v>6289</v>
      </c>
      <c r="AY5437" s="3" t="s">
        <v>6289</v>
      </c>
      <c r="AZ5437" s="3" t="s">
        <v>8422</v>
      </c>
    </row>
    <row r="5438" spans="1:52">
      <c r="A5438" t="s">
        <v>4256</v>
      </c>
      <c r="B5438" s="3" t="s">
        <v>6297</v>
      </c>
      <c r="C5438">
        <v>1</v>
      </c>
      <c r="D5438">
        <v>0</v>
      </c>
      <c r="E5438">
        <v>0</v>
      </c>
      <c r="F5438">
        <v>1</v>
      </c>
      <c r="G5438">
        <v>0</v>
      </c>
      <c r="H5438">
        <v>0</v>
      </c>
      <c r="I5438" s="16">
        <f t="shared" si="336"/>
        <v>0.33333333333333331</v>
      </c>
      <c r="J5438" s="16">
        <f t="shared" si="337"/>
        <v>0.19245008972987526</v>
      </c>
      <c r="K5438">
        <v>0</v>
      </c>
      <c r="L5438">
        <v>0</v>
      </c>
      <c r="M5438">
        <v>0</v>
      </c>
      <c r="N5438">
        <v>0</v>
      </c>
      <c r="O5438">
        <f t="shared" si="338"/>
        <v>0</v>
      </c>
      <c r="P5438" s="16">
        <f t="shared" si="339"/>
        <v>0</v>
      </c>
      <c r="Q5438" s="16">
        <v>0</v>
      </c>
      <c r="R5438" s="16">
        <v>0</v>
      </c>
      <c r="S5438" s="16">
        <v>1.02042767611853</v>
      </c>
      <c r="T5438" s="16">
        <v>0</v>
      </c>
      <c r="U5438" s="16">
        <v>0</v>
      </c>
      <c r="V5438" s="16">
        <v>0.60824495120650002</v>
      </c>
      <c r="W5438" s="16">
        <v>0</v>
      </c>
      <c r="X5438" s="16">
        <v>0</v>
      </c>
      <c r="Y5438" s="16">
        <v>0</v>
      </c>
      <c r="Z5438" s="16">
        <v>0</v>
      </c>
      <c r="AA5438" t="s">
        <v>4256</v>
      </c>
      <c r="AB5438" s="16">
        <v>0.16286726273250299</v>
      </c>
      <c r="AC5438" s="16">
        <v>8.3465464862772606E-2</v>
      </c>
      <c r="AD5438" s="16">
        <v>1.23529266099516</v>
      </c>
      <c r="AE5438" s="16">
        <v>6.7567360754440198E-2</v>
      </c>
      <c r="AF5438">
        <v>0.94613003834403797</v>
      </c>
      <c r="AG5438" t="s">
        <v>3500</v>
      </c>
      <c r="AH5438" s="3" t="s">
        <v>4256</v>
      </c>
      <c r="AI5438" s="20" t="s">
        <v>11597</v>
      </c>
      <c r="AJ5438" s="20" t="s">
        <v>11598</v>
      </c>
      <c r="AK5438" s="20" t="s">
        <v>4256</v>
      </c>
      <c r="AL5438" s="3" t="s">
        <v>6289</v>
      </c>
      <c r="AM5438" s="20" t="s">
        <v>6289</v>
      </c>
      <c r="AN5438" s="3" t="s">
        <v>6289</v>
      </c>
      <c r="AO5438" s="20" t="s">
        <v>6289</v>
      </c>
      <c r="AP5438" s="3" t="s">
        <v>6289</v>
      </c>
      <c r="AQ5438" s="20" t="s">
        <v>6289</v>
      </c>
      <c r="AR5438" s="3" t="s">
        <v>6289</v>
      </c>
      <c r="AS5438" s="20" t="s">
        <v>6289</v>
      </c>
      <c r="AT5438" s="3" t="s">
        <v>6289</v>
      </c>
      <c r="AU5438" s="20" t="s">
        <v>6289</v>
      </c>
      <c r="AV5438" s="3" t="s">
        <v>6289</v>
      </c>
      <c r="AW5438" s="20" t="s">
        <v>6289</v>
      </c>
      <c r="AX5438" s="3" t="s">
        <v>6289</v>
      </c>
      <c r="AY5438" s="3" t="s">
        <v>6289</v>
      </c>
      <c r="AZ5438" s="3" t="s">
        <v>6289</v>
      </c>
    </row>
    <row r="5439" spans="1:52">
      <c r="A5439" t="s">
        <v>3336</v>
      </c>
      <c r="B5439" s="3" t="s">
        <v>8350</v>
      </c>
      <c r="C5439">
        <v>13</v>
      </c>
      <c r="D5439">
        <v>15</v>
      </c>
      <c r="E5439">
        <v>1</v>
      </c>
      <c r="F5439">
        <v>13</v>
      </c>
      <c r="G5439">
        <v>29</v>
      </c>
      <c r="H5439">
        <v>1</v>
      </c>
      <c r="I5439" s="16">
        <f t="shared" si="336"/>
        <v>12</v>
      </c>
      <c r="J5439" s="16">
        <f t="shared" si="337"/>
        <v>3.8801489089409387</v>
      </c>
      <c r="K5439">
        <v>0</v>
      </c>
      <c r="L5439">
        <v>3</v>
      </c>
      <c r="M5439">
        <v>10</v>
      </c>
      <c r="N5439">
        <v>1</v>
      </c>
      <c r="O5439">
        <f t="shared" si="338"/>
        <v>3.5</v>
      </c>
      <c r="P5439" s="16">
        <f t="shared" si="339"/>
        <v>1.9525624189766635</v>
      </c>
      <c r="Q5439" s="16">
        <v>7.7003571252196297</v>
      </c>
      <c r="R5439" s="16">
        <v>8.21868600207908</v>
      </c>
      <c r="S5439" s="16">
        <v>5.3572452996222601</v>
      </c>
      <c r="T5439" s="16">
        <v>24.462306632639098</v>
      </c>
      <c r="U5439" s="16">
        <v>2.4893016643155401</v>
      </c>
      <c r="V5439" s="16">
        <v>7.9071843656844996</v>
      </c>
      <c r="W5439" s="16">
        <v>36.467375938942503</v>
      </c>
      <c r="X5439" s="16">
        <v>3.3689207716363301</v>
      </c>
      <c r="Y5439" s="16">
        <v>0</v>
      </c>
      <c r="Z5439" s="16">
        <v>1.54159153068846</v>
      </c>
      <c r="AA5439" t="s">
        <v>3336</v>
      </c>
      <c r="AB5439" s="16">
        <v>9.7512969330827506</v>
      </c>
      <c r="AC5439" s="16">
        <v>5.8847089831235697E-2</v>
      </c>
      <c r="AD5439" s="16">
        <v>0.87108232779914996</v>
      </c>
      <c r="AE5439" s="16">
        <v>6.7556289403685799E-2</v>
      </c>
      <c r="AF5439">
        <v>0.94613885186579805</v>
      </c>
      <c r="AG5439">
        <v>0.98964183684012497</v>
      </c>
      <c r="AH5439" s="3" t="s">
        <v>3336</v>
      </c>
      <c r="AI5439" s="20" t="s">
        <v>13409</v>
      </c>
      <c r="AJ5439" s="20" t="s">
        <v>13410</v>
      </c>
      <c r="AK5439" s="20" t="s">
        <v>3336</v>
      </c>
      <c r="AL5439" s="3" t="s">
        <v>6289</v>
      </c>
      <c r="AM5439" s="20" t="s">
        <v>6289</v>
      </c>
      <c r="AN5439" s="3" t="s">
        <v>6289</v>
      </c>
      <c r="AO5439" s="20" t="s">
        <v>6290</v>
      </c>
      <c r="AP5439" s="3" t="s">
        <v>6291</v>
      </c>
      <c r="AQ5439" s="20" t="s">
        <v>6289</v>
      </c>
      <c r="AR5439" s="3" t="s">
        <v>6289</v>
      </c>
      <c r="AS5439" s="20" t="s">
        <v>6289</v>
      </c>
      <c r="AT5439" s="3" t="s">
        <v>6289</v>
      </c>
      <c r="AU5439" s="20" t="s">
        <v>6289</v>
      </c>
      <c r="AV5439" s="3" t="s">
        <v>6289</v>
      </c>
      <c r="AW5439" s="20" t="s">
        <v>6289</v>
      </c>
      <c r="AX5439" s="3" t="s">
        <v>6289</v>
      </c>
      <c r="AY5439" s="3" t="s">
        <v>6289</v>
      </c>
      <c r="AZ5439" s="3" t="s">
        <v>6289</v>
      </c>
    </row>
    <row r="5440" spans="1:52">
      <c r="A5440" t="s">
        <v>5718</v>
      </c>
      <c r="B5440" s="3" t="s">
        <v>22244</v>
      </c>
      <c r="C5440">
        <v>0</v>
      </c>
      <c r="D5440">
        <v>0</v>
      </c>
      <c r="E5440">
        <v>0</v>
      </c>
      <c r="F5440">
        <v>0</v>
      </c>
      <c r="G5440">
        <v>3</v>
      </c>
      <c r="H5440">
        <v>0</v>
      </c>
      <c r="I5440" s="16">
        <f t="shared" si="336"/>
        <v>0.5</v>
      </c>
      <c r="J5440" s="16">
        <f t="shared" si="337"/>
        <v>0.45643546458763851</v>
      </c>
      <c r="K5440">
        <v>0</v>
      </c>
      <c r="L5440">
        <v>0</v>
      </c>
      <c r="M5440">
        <v>0</v>
      </c>
      <c r="N5440">
        <v>0</v>
      </c>
      <c r="O5440">
        <f t="shared" si="338"/>
        <v>0</v>
      </c>
      <c r="P5440" s="16">
        <f t="shared" si="339"/>
        <v>0</v>
      </c>
      <c r="Q5440" s="16">
        <v>0.15715014541264599</v>
      </c>
      <c r="R5440" s="16">
        <v>0.850208896766802</v>
      </c>
      <c r="S5440" s="16">
        <v>0.51021383805926301</v>
      </c>
      <c r="T5440" s="16">
        <v>0</v>
      </c>
      <c r="U5440" s="16">
        <v>0</v>
      </c>
      <c r="V5440" s="16">
        <v>0</v>
      </c>
      <c r="W5440" s="16">
        <v>0</v>
      </c>
      <c r="X5440" s="16">
        <v>0</v>
      </c>
      <c r="Y5440" s="16">
        <v>0</v>
      </c>
      <c r="Z5440" s="16">
        <v>0</v>
      </c>
      <c r="AA5440" t="s">
        <v>5718</v>
      </c>
      <c r="AB5440" s="16">
        <v>0.15175728802387101</v>
      </c>
      <c r="AC5440" s="16">
        <v>7.7526603355253798E-2</v>
      </c>
      <c r="AD5440" s="16">
        <v>1.15277313859298</v>
      </c>
      <c r="AE5440" s="16">
        <v>6.7252263918882699E-2</v>
      </c>
      <c r="AF5440">
        <v>0.94638087867570198</v>
      </c>
      <c r="AG5440" t="s">
        <v>3500</v>
      </c>
      <c r="AH5440" s="3" t="s">
        <v>5718</v>
      </c>
      <c r="AI5440" s="20" t="s">
        <v>22242</v>
      </c>
      <c r="AJ5440" s="20" t="s">
        <v>22243</v>
      </c>
      <c r="AK5440" s="20" t="s">
        <v>5718</v>
      </c>
      <c r="AL5440" s="3" t="s">
        <v>22245</v>
      </c>
      <c r="AM5440" s="20" t="s">
        <v>6289</v>
      </c>
      <c r="AN5440" s="3" t="s">
        <v>6289</v>
      </c>
      <c r="AO5440" s="20" t="s">
        <v>6867</v>
      </c>
      <c r="AP5440" s="3" t="s">
        <v>6868</v>
      </c>
      <c r="AQ5440" s="20" t="s">
        <v>7197</v>
      </c>
      <c r="AR5440" s="3" t="s">
        <v>7198</v>
      </c>
      <c r="AS5440" s="20" t="s">
        <v>6289</v>
      </c>
      <c r="AT5440" s="3" t="s">
        <v>6289</v>
      </c>
      <c r="AU5440" s="20" t="s">
        <v>6289</v>
      </c>
      <c r="AV5440" s="3" t="s">
        <v>6289</v>
      </c>
      <c r="AW5440" s="20" t="s">
        <v>6289</v>
      </c>
      <c r="AX5440" s="3" t="s">
        <v>6289</v>
      </c>
      <c r="AY5440" s="3" t="s">
        <v>6289</v>
      </c>
      <c r="AZ5440" s="3" t="s">
        <v>6289</v>
      </c>
    </row>
    <row r="5441" spans="1:52">
      <c r="A5441" t="s">
        <v>3338</v>
      </c>
      <c r="B5441" s="3" t="s">
        <v>6406</v>
      </c>
      <c r="C5441">
        <v>52</v>
      </c>
      <c r="D5441">
        <v>4</v>
      </c>
      <c r="E5441">
        <v>3</v>
      </c>
      <c r="F5441">
        <v>52</v>
      </c>
      <c r="G5441">
        <v>21</v>
      </c>
      <c r="H5441">
        <v>3</v>
      </c>
      <c r="I5441" s="16">
        <f t="shared" si="336"/>
        <v>22.5</v>
      </c>
      <c r="J5441" s="16">
        <f t="shared" si="337"/>
        <v>8.8905380414610828</v>
      </c>
      <c r="K5441">
        <v>0</v>
      </c>
      <c r="L5441">
        <v>9</v>
      </c>
      <c r="M5441">
        <v>0</v>
      </c>
      <c r="N5441">
        <v>17</v>
      </c>
      <c r="O5441">
        <f t="shared" si="338"/>
        <v>6.5</v>
      </c>
      <c r="P5441" s="16">
        <f t="shared" si="339"/>
        <v>3.5443617196894563</v>
      </c>
      <c r="Q5441" s="16">
        <v>6.7574562527437596</v>
      </c>
      <c r="R5441" s="16">
        <v>5.95146227736761</v>
      </c>
      <c r="S5441" s="16">
        <v>4.0817107044741103</v>
      </c>
      <c r="T5441" s="16">
        <v>6.5232817687037699</v>
      </c>
      <c r="U5441" s="16">
        <v>7.4679049929466101</v>
      </c>
      <c r="V5441" s="16">
        <v>31.628737462737998</v>
      </c>
      <c r="W5441" s="16">
        <v>0</v>
      </c>
      <c r="X5441" s="16">
        <v>10.106762314909</v>
      </c>
      <c r="Y5441" s="16">
        <v>0</v>
      </c>
      <c r="Z5441" s="16">
        <v>26.207056021703899</v>
      </c>
      <c r="AA5441" t="s">
        <v>3338</v>
      </c>
      <c r="AB5441" s="16">
        <v>9.8724371795586698</v>
      </c>
      <c r="AC5441" s="16">
        <v>-5.8261060489067297E-2</v>
      </c>
      <c r="AD5441" s="16">
        <v>0.868619458308732</v>
      </c>
      <c r="AE5441" s="16">
        <v>-6.7073169880980998E-2</v>
      </c>
      <c r="AF5441">
        <v>0.94652345311581298</v>
      </c>
      <c r="AG5441">
        <v>0.98964183684012497</v>
      </c>
      <c r="AH5441" s="3" t="s">
        <v>3338</v>
      </c>
      <c r="AI5441" s="20" t="s">
        <v>15647</v>
      </c>
      <c r="AJ5441" s="20" t="s">
        <v>15648</v>
      </c>
      <c r="AK5441" s="20" t="s">
        <v>3338</v>
      </c>
      <c r="AL5441" s="3" t="s">
        <v>6289</v>
      </c>
      <c r="AM5441" s="20" t="s">
        <v>6289</v>
      </c>
      <c r="AN5441" s="3" t="s">
        <v>6289</v>
      </c>
      <c r="AO5441" s="20" t="s">
        <v>6289</v>
      </c>
      <c r="AP5441" s="3" t="s">
        <v>6289</v>
      </c>
      <c r="AQ5441" s="20" t="s">
        <v>6289</v>
      </c>
      <c r="AR5441" s="3" t="s">
        <v>6289</v>
      </c>
      <c r="AS5441" s="20" t="s">
        <v>6289</v>
      </c>
      <c r="AT5441" s="3" t="s">
        <v>6289</v>
      </c>
      <c r="AU5441" s="20" t="s">
        <v>6289</v>
      </c>
      <c r="AV5441" s="3" t="s">
        <v>6289</v>
      </c>
      <c r="AW5441" s="20" t="s">
        <v>6289</v>
      </c>
      <c r="AX5441" s="3" t="s">
        <v>6289</v>
      </c>
      <c r="AY5441" s="3" t="s">
        <v>6289</v>
      </c>
      <c r="AZ5441" s="3" t="s">
        <v>6289</v>
      </c>
    </row>
    <row r="5442" spans="1:52">
      <c r="A5442" t="s">
        <v>3350</v>
      </c>
      <c r="B5442" s="3" t="s">
        <v>6406</v>
      </c>
      <c r="C5442">
        <v>6</v>
      </c>
      <c r="D5442">
        <v>2</v>
      </c>
      <c r="E5442">
        <v>1</v>
      </c>
      <c r="F5442">
        <v>6</v>
      </c>
      <c r="G5442">
        <v>28</v>
      </c>
      <c r="H5442">
        <v>1</v>
      </c>
      <c r="I5442" s="16">
        <f t="shared" ref="I5442:I5505" si="340">AVERAGE(C5442,G5442,D5442,E5442,F5442,H5442)</f>
        <v>7.333333333333333</v>
      </c>
      <c r="J5442" s="16">
        <f t="shared" ref="J5442:J5505" si="341">_xlfn.STDEV.P(C5442,G5442,D5442,E5442,F5442,H5442)/(SQRT(COUNT(C5442,G5442,D5442,E5442,F5442,H5442)))</f>
        <v>3.87059187741119</v>
      </c>
      <c r="K5442">
        <v>0</v>
      </c>
      <c r="L5442">
        <v>12</v>
      </c>
      <c r="M5442">
        <v>0</v>
      </c>
      <c r="N5442">
        <v>2</v>
      </c>
      <c r="O5442">
        <f t="shared" ref="O5442:O5505" si="342">AVERAGE(K5442,L5442,M5442,N5442)</f>
        <v>3.5</v>
      </c>
      <c r="P5442" s="16">
        <f t="shared" ref="P5442:P5505" si="343">_xlfn.STDEV.P(K5442,L5442,M5442,N5442)/(SQRT(COUNT(K5442,L5442,M5442,N5442)))</f>
        <v>2.4874685927665499</v>
      </c>
      <c r="Q5442" s="16">
        <v>3.1430029082529098</v>
      </c>
      <c r="R5442" s="16">
        <v>7.9352830364901497</v>
      </c>
      <c r="S5442" s="16">
        <v>7.9083144899185802</v>
      </c>
      <c r="T5442" s="16">
        <v>3.2616408843518898</v>
      </c>
      <c r="U5442" s="16">
        <v>2.4893016643155401</v>
      </c>
      <c r="V5442" s="16">
        <v>3.6494697072390001</v>
      </c>
      <c r="W5442" s="16">
        <v>0</v>
      </c>
      <c r="X5442" s="16">
        <v>13.475683086545301</v>
      </c>
      <c r="Y5442" s="16">
        <v>0</v>
      </c>
      <c r="Z5442" s="16">
        <v>3.08318306137692</v>
      </c>
      <c r="AA5442" t="s">
        <v>3350</v>
      </c>
      <c r="AB5442" s="16">
        <v>4.4945878838490296</v>
      </c>
      <c r="AC5442" s="16">
        <v>5.4106310723001497E-2</v>
      </c>
      <c r="AD5442" s="16">
        <v>0.81735713178840297</v>
      </c>
      <c r="AE5442" s="16">
        <v>6.6196658252207496E-2</v>
      </c>
      <c r="AF5442">
        <v>0.94722125726941198</v>
      </c>
      <c r="AG5442">
        <v>0.98964183684012497</v>
      </c>
      <c r="AH5442" s="3" t="s">
        <v>3350</v>
      </c>
      <c r="AI5442" s="20" t="s">
        <v>22759</v>
      </c>
      <c r="AJ5442" s="20" t="s">
        <v>22760</v>
      </c>
      <c r="AK5442" s="20" t="s">
        <v>3350</v>
      </c>
      <c r="AL5442" s="3" t="s">
        <v>6289</v>
      </c>
      <c r="AM5442" s="20" t="s">
        <v>6289</v>
      </c>
      <c r="AN5442" s="3" t="s">
        <v>6289</v>
      </c>
      <c r="AO5442" s="20" t="s">
        <v>6289</v>
      </c>
      <c r="AP5442" s="3" t="s">
        <v>6289</v>
      </c>
      <c r="AQ5442" s="20" t="s">
        <v>6289</v>
      </c>
      <c r="AR5442" s="3" t="s">
        <v>6289</v>
      </c>
      <c r="AS5442" s="20" t="s">
        <v>6289</v>
      </c>
      <c r="AT5442" s="3" t="s">
        <v>6289</v>
      </c>
      <c r="AU5442" s="20" t="s">
        <v>6289</v>
      </c>
      <c r="AV5442" s="3" t="s">
        <v>6289</v>
      </c>
      <c r="AW5442" s="20" t="s">
        <v>6289</v>
      </c>
      <c r="AX5442" s="3" t="s">
        <v>6289</v>
      </c>
      <c r="AY5442" s="3" t="s">
        <v>6289</v>
      </c>
      <c r="AZ5442" s="3" t="s">
        <v>6289</v>
      </c>
    </row>
    <row r="5443" spans="1:52" ht="30">
      <c r="A5443" t="s">
        <v>5199</v>
      </c>
      <c r="B5443" s="3" t="s">
        <v>18552</v>
      </c>
      <c r="C5443">
        <v>0</v>
      </c>
      <c r="D5443">
        <v>0</v>
      </c>
      <c r="E5443">
        <v>0</v>
      </c>
      <c r="F5443">
        <v>0</v>
      </c>
      <c r="G5443">
        <v>12</v>
      </c>
      <c r="H5443">
        <v>0</v>
      </c>
      <c r="I5443" s="16">
        <f t="shared" si="340"/>
        <v>2</v>
      </c>
      <c r="J5443" s="16">
        <f t="shared" si="341"/>
        <v>1.825741858350554</v>
      </c>
      <c r="K5443">
        <v>0</v>
      </c>
      <c r="L5443">
        <v>0</v>
      </c>
      <c r="M5443">
        <v>0</v>
      </c>
      <c r="N5443">
        <v>5</v>
      </c>
      <c r="O5443">
        <f t="shared" si="342"/>
        <v>1.25</v>
      </c>
      <c r="P5443" s="16">
        <f t="shared" si="343"/>
        <v>1.0825317547305484</v>
      </c>
      <c r="Q5443" s="16">
        <v>4.24305392614143</v>
      </c>
      <c r="R5443" s="16">
        <v>3.4008355870672098</v>
      </c>
      <c r="S5443" s="16">
        <v>3.3163899473852099</v>
      </c>
      <c r="T5443" s="16">
        <v>0</v>
      </c>
      <c r="U5443" s="16">
        <v>0</v>
      </c>
      <c r="V5443" s="16">
        <v>0</v>
      </c>
      <c r="W5443" s="16">
        <v>0</v>
      </c>
      <c r="X5443" s="16">
        <v>0</v>
      </c>
      <c r="Y5443" s="16">
        <v>0</v>
      </c>
      <c r="Z5443" s="16">
        <v>7.7079576534423104</v>
      </c>
      <c r="AA5443" t="s">
        <v>5199</v>
      </c>
      <c r="AB5443" s="16">
        <v>1.8668237114036199</v>
      </c>
      <c r="AC5443" s="16">
        <v>7.5584271672459305E-2</v>
      </c>
      <c r="AD5443" s="16">
        <v>1.1442866665823801</v>
      </c>
      <c r="AE5443" s="16">
        <v>6.6053615654026204E-2</v>
      </c>
      <c r="AF5443">
        <v>0.94733513950062898</v>
      </c>
      <c r="AG5443" t="s">
        <v>3500</v>
      </c>
      <c r="AH5443" s="3" t="s">
        <v>5199</v>
      </c>
      <c r="AI5443" s="20" t="s">
        <v>18550</v>
      </c>
      <c r="AJ5443" s="20" t="s">
        <v>18551</v>
      </c>
      <c r="AK5443" s="20" t="s">
        <v>5199</v>
      </c>
      <c r="AL5443" s="3" t="s">
        <v>18553</v>
      </c>
      <c r="AM5443" s="20" t="s">
        <v>6289</v>
      </c>
      <c r="AN5443" s="3" t="s">
        <v>6289</v>
      </c>
      <c r="AO5443" s="20" t="s">
        <v>18554</v>
      </c>
      <c r="AP5443" s="3" t="s">
        <v>18555</v>
      </c>
      <c r="AQ5443" s="20" t="s">
        <v>6289</v>
      </c>
      <c r="AR5443" s="3" t="s">
        <v>6289</v>
      </c>
      <c r="AS5443" s="20" t="s">
        <v>12367</v>
      </c>
      <c r="AT5443" s="3" t="s">
        <v>12368</v>
      </c>
      <c r="AU5443" s="20" t="s">
        <v>12369</v>
      </c>
      <c r="AV5443" s="3" t="s">
        <v>12370</v>
      </c>
      <c r="AW5443" s="20" t="s">
        <v>12371</v>
      </c>
      <c r="AX5443" s="3" t="s">
        <v>12372</v>
      </c>
      <c r="AY5443" s="3" t="s">
        <v>12373</v>
      </c>
      <c r="AZ5443" s="3" t="s">
        <v>12374</v>
      </c>
    </row>
    <row r="5444" spans="1:52" ht="30">
      <c r="A5444" t="s">
        <v>5736</v>
      </c>
      <c r="B5444" s="3" t="s">
        <v>22462</v>
      </c>
      <c r="C5444">
        <v>6</v>
      </c>
      <c r="D5444">
        <v>2</v>
      </c>
      <c r="E5444">
        <v>1</v>
      </c>
      <c r="F5444">
        <v>6</v>
      </c>
      <c r="G5444">
        <v>10</v>
      </c>
      <c r="H5444">
        <v>1</v>
      </c>
      <c r="I5444" s="16">
        <f t="shared" si="340"/>
        <v>4.333333333333333</v>
      </c>
      <c r="J5444" s="16">
        <f t="shared" si="341"/>
        <v>1.3471506281091268</v>
      </c>
      <c r="K5444">
        <v>0</v>
      </c>
      <c r="L5444">
        <v>3</v>
      </c>
      <c r="M5444">
        <v>2</v>
      </c>
      <c r="N5444">
        <v>2</v>
      </c>
      <c r="O5444">
        <f t="shared" si="342"/>
        <v>1.75</v>
      </c>
      <c r="P5444" s="16">
        <f t="shared" si="343"/>
        <v>0.54486236794258425</v>
      </c>
      <c r="Q5444" s="16">
        <v>3.3001530536655599</v>
      </c>
      <c r="R5444" s="16">
        <v>2.8340296558893399</v>
      </c>
      <c r="S5444" s="16">
        <v>5.1021383805926304</v>
      </c>
      <c r="T5444" s="16">
        <v>3.2616408843518898</v>
      </c>
      <c r="U5444" s="16">
        <v>2.4893016643155401</v>
      </c>
      <c r="V5444" s="16">
        <v>3.6494697072390001</v>
      </c>
      <c r="W5444" s="16">
        <v>7.2934751877885002</v>
      </c>
      <c r="X5444" s="16">
        <v>3.3689207716363301</v>
      </c>
      <c r="Y5444" s="16">
        <v>0</v>
      </c>
      <c r="Z5444" s="16">
        <v>3.08318306137692</v>
      </c>
      <c r="AA5444" t="s">
        <v>5736</v>
      </c>
      <c r="AB5444" s="16">
        <v>3.4382312366855698</v>
      </c>
      <c r="AC5444" s="16">
        <v>-4.7592686495925803E-2</v>
      </c>
      <c r="AD5444" s="16">
        <v>0.72574361409855004</v>
      </c>
      <c r="AE5444" s="16">
        <v>-6.5577823313045402E-2</v>
      </c>
      <c r="AF5444">
        <v>0.94771394553222799</v>
      </c>
      <c r="AG5444" t="s">
        <v>3500</v>
      </c>
      <c r="AH5444" s="3" t="s">
        <v>5736</v>
      </c>
      <c r="AI5444" s="20" t="s">
        <v>22460</v>
      </c>
      <c r="AJ5444" s="20" t="s">
        <v>22461</v>
      </c>
      <c r="AK5444" s="20" t="s">
        <v>5736</v>
      </c>
      <c r="AL5444" s="3" t="s">
        <v>22463</v>
      </c>
      <c r="AM5444" s="20" t="s">
        <v>6289</v>
      </c>
      <c r="AN5444" s="3" t="s">
        <v>6289</v>
      </c>
      <c r="AO5444" s="20" t="s">
        <v>6289</v>
      </c>
      <c r="AP5444" s="3" t="s">
        <v>6289</v>
      </c>
      <c r="AQ5444" s="20" t="s">
        <v>6289</v>
      </c>
      <c r="AR5444" s="3" t="s">
        <v>6289</v>
      </c>
      <c r="AS5444" s="20" t="s">
        <v>6289</v>
      </c>
      <c r="AT5444" s="3" t="s">
        <v>6289</v>
      </c>
      <c r="AU5444" s="20" t="s">
        <v>6289</v>
      </c>
      <c r="AV5444" s="3" t="s">
        <v>6289</v>
      </c>
      <c r="AW5444" s="20" t="s">
        <v>6289</v>
      </c>
      <c r="AX5444" s="3" t="s">
        <v>6289</v>
      </c>
      <c r="AY5444" s="3" t="s">
        <v>6289</v>
      </c>
      <c r="AZ5444" s="3" t="s">
        <v>6289</v>
      </c>
    </row>
    <row r="5445" spans="1:52">
      <c r="A5445" t="s">
        <v>3936</v>
      </c>
      <c r="B5445" s="3" t="s">
        <v>8350</v>
      </c>
      <c r="C5445">
        <v>2</v>
      </c>
      <c r="D5445">
        <v>3</v>
      </c>
      <c r="E5445">
        <v>1</v>
      </c>
      <c r="F5445">
        <v>2</v>
      </c>
      <c r="G5445">
        <v>4</v>
      </c>
      <c r="H5445">
        <v>1</v>
      </c>
      <c r="I5445" s="16">
        <f t="shared" si="340"/>
        <v>2.1666666666666665</v>
      </c>
      <c r="J5445" s="16">
        <f t="shared" si="341"/>
        <v>0.43567742059328124</v>
      </c>
      <c r="K5445">
        <v>0</v>
      </c>
      <c r="L5445">
        <v>3</v>
      </c>
      <c r="M5445">
        <v>0</v>
      </c>
      <c r="N5445">
        <v>2</v>
      </c>
      <c r="O5445">
        <f t="shared" si="342"/>
        <v>1.25</v>
      </c>
      <c r="P5445" s="16">
        <f t="shared" si="343"/>
        <v>0.649519052838329</v>
      </c>
      <c r="Q5445" s="16">
        <v>2.2001020357770402</v>
      </c>
      <c r="R5445" s="16">
        <v>1.1336118623557401</v>
      </c>
      <c r="S5445" s="16">
        <v>2.2959622712666801</v>
      </c>
      <c r="T5445" s="16">
        <v>4.8924613265278296</v>
      </c>
      <c r="U5445" s="16">
        <v>2.4893016643155401</v>
      </c>
      <c r="V5445" s="16">
        <v>1.216489902413</v>
      </c>
      <c r="W5445" s="16">
        <v>0</v>
      </c>
      <c r="X5445" s="16">
        <v>3.3689207716363301</v>
      </c>
      <c r="Y5445" s="16">
        <v>0</v>
      </c>
      <c r="Z5445" s="16">
        <v>3.08318306137692</v>
      </c>
      <c r="AA5445" t="s">
        <v>3936</v>
      </c>
      <c r="AB5445" s="16">
        <v>2.06800328956691</v>
      </c>
      <c r="AC5445" s="16">
        <v>5.6347014272889101E-2</v>
      </c>
      <c r="AD5445" s="16">
        <v>0.86111623724391895</v>
      </c>
      <c r="AE5445" s="16">
        <v>6.5434852852424299E-2</v>
      </c>
      <c r="AF5445">
        <v>0.94782777496750104</v>
      </c>
      <c r="AG5445" t="s">
        <v>3500</v>
      </c>
      <c r="AH5445" s="3" t="s">
        <v>3936</v>
      </c>
      <c r="AI5445" s="20" t="s">
        <v>9209</v>
      </c>
      <c r="AJ5445" s="20" t="s">
        <v>9210</v>
      </c>
      <c r="AK5445" s="20" t="s">
        <v>3936</v>
      </c>
      <c r="AL5445" s="3" t="s">
        <v>6289</v>
      </c>
      <c r="AM5445" s="20" t="s">
        <v>6289</v>
      </c>
      <c r="AN5445" s="3" t="s">
        <v>6289</v>
      </c>
      <c r="AO5445" s="20" t="s">
        <v>6290</v>
      </c>
      <c r="AP5445" s="3" t="s">
        <v>6291</v>
      </c>
      <c r="AQ5445" s="20" t="s">
        <v>6289</v>
      </c>
      <c r="AR5445" s="3" t="s">
        <v>6289</v>
      </c>
      <c r="AS5445" s="20" t="s">
        <v>6289</v>
      </c>
      <c r="AT5445" s="3" t="s">
        <v>6289</v>
      </c>
      <c r="AU5445" s="20" t="s">
        <v>6289</v>
      </c>
      <c r="AV5445" s="3" t="s">
        <v>6289</v>
      </c>
      <c r="AW5445" s="20" t="s">
        <v>6289</v>
      </c>
      <c r="AX5445" s="3" t="s">
        <v>6289</v>
      </c>
      <c r="AY5445" s="3" t="s">
        <v>6289</v>
      </c>
      <c r="AZ5445" s="3" t="s">
        <v>6289</v>
      </c>
    </row>
    <row r="5446" spans="1:52">
      <c r="A5446" t="s">
        <v>3347</v>
      </c>
      <c r="B5446" s="3" t="s">
        <v>6406</v>
      </c>
      <c r="C5446">
        <v>3</v>
      </c>
      <c r="D5446">
        <v>0</v>
      </c>
      <c r="E5446">
        <v>7</v>
      </c>
      <c r="F5446">
        <v>3</v>
      </c>
      <c r="G5446">
        <v>71</v>
      </c>
      <c r="H5446">
        <v>7</v>
      </c>
      <c r="I5446" s="16">
        <f t="shared" si="340"/>
        <v>15.166666666666666</v>
      </c>
      <c r="J5446" s="16">
        <f t="shared" si="341"/>
        <v>10.242657713554479</v>
      </c>
      <c r="K5446">
        <v>0</v>
      </c>
      <c r="L5446">
        <v>8</v>
      </c>
      <c r="M5446">
        <v>0</v>
      </c>
      <c r="N5446">
        <v>22</v>
      </c>
      <c r="O5446">
        <f t="shared" si="342"/>
        <v>7.5</v>
      </c>
      <c r="P5446" s="16">
        <f t="shared" si="343"/>
        <v>4.4930501889028571</v>
      </c>
      <c r="Q5446" s="16">
        <v>21.686720066945099</v>
      </c>
      <c r="R5446" s="16">
        <v>20.1216105568143</v>
      </c>
      <c r="S5446" s="16">
        <v>10.4593836802149</v>
      </c>
      <c r="T5446" s="16">
        <v>0</v>
      </c>
      <c r="U5446" s="16">
        <v>17.425111650208802</v>
      </c>
      <c r="V5446" s="16">
        <v>1.8247348536195001</v>
      </c>
      <c r="W5446" s="16">
        <v>0</v>
      </c>
      <c r="X5446" s="16">
        <v>8.9837887243635492</v>
      </c>
      <c r="Y5446" s="16">
        <v>0</v>
      </c>
      <c r="Z5446" s="16">
        <v>33.915013675146199</v>
      </c>
      <c r="AA5446" t="s">
        <v>3347</v>
      </c>
      <c r="AB5446" s="16">
        <v>11.441636320731201</v>
      </c>
      <c r="AC5446" s="16">
        <v>-6.5114324286772204E-2</v>
      </c>
      <c r="AD5446" s="16">
        <v>0.99676404340227998</v>
      </c>
      <c r="AE5446" s="16">
        <v>-6.5325715466737599E-2</v>
      </c>
      <c r="AF5446">
        <v>0.94791466808803204</v>
      </c>
      <c r="AG5446">
        <v>0.98964183684012497</v>
      </c>
      <c r="AH5446" s="3" t="s">
        <v>3347</v>
      </c>
      <c r="AI5446" s="20" t="s">
        <v>21901</v>
      </c>
      <c r="AJ5446" s="20" t="s">
        <v>21902</v>
      </c>
      <c r="AK5446" s="20" t="s">
        <v>3347</v>
      </c>
      <c r="AL5446" s="3" t="s">
        <v>6289</v>
      </c>
      <c r="AM5446" s="20" t="s">
        <v>6289</v>
      </c>
      <c r="AN5446" s="3" t="s">
        <v>6289</v>
      </c>
      <c r="AO5446" s="20" t="s">
        <v>6407</v>
      </c>
      <c r="AP5446" s="3" t="s">
        <v>6408</v>
      </c>
      <c r="AQ5446" s="20" t="s">
        <v>6289</v>
      </c>
      <c r="AR5446" s="3" t="s">
        <v>6289</v>
      </c>
      <c r="AS5446" s="20" t="s">
        <v>6289</v>
      </c>
      <c r="AT5446" s="3" t="s">
        <v>6289</v>
      </c>
      <c r="AU5446" s="20" t="s">
        <v>6289</v>
      </c>
      <c r="AV5446" s="3" t="s">
        <v>6289</v>
      </c>
      <c r="AW5446" s="20" t="s">
        <v>6289</v>
      </c>
      <c r="AX5446" s="3" t="s">
        <v>6289</v>
      </c>
      <c r="AY5446" s="3" t="s">
        <v>6289</v>
      </c>
      <c r="AZ5446" s="3" t="s">
        <v>6289</v>
      </c>
    </row>
    <row r="5447" spans="1:52">
      <c r="A5447" t="s">
        <v>3339</v>
      </c>
      <c r="B5447" s="3" t="s">
        <v>16183</v>
      </c>
      <c r="C5447">
        <v>2</v>
      </c>
      <c r="D5447">
        <v>0</v>
      </c>
      <c r="E5447">
        <v>5</v>
      </c>
      <c r="F5447">
        <v>2</v>
      </c>
      <c r="G5447">
        <v>12</v>
      </c>
      <c r="H5447">
        <v>5</v>
      </c>
      <c r="I5447" s="16">
        <f t="shared" si="340"/>
        <v>4.333333333333333</v>
      </c>
      <c r="J5447" s="16">
        <f t="shared" si="341"/>
        <v>1.5752718754175361</v>
      </c>
      <c r="K5447">
        <v>0</v>
      </c>
      <c r="L5447">
        <v>1</v>
      </c>
      <c r="M5447">
        <v>0</v>
      </c>
      <c r="N5447">
        <v>8</v>
      </c>
      <c r="O5447">
        <f t="shared" si="342"/>
        <v>2.25</v>
      </c>
      <c r="P5447" s="16">
        <f t="shared" si="343"/>
        <v>1.6723860200324565</v>
      </c>
      <c r="Q5447" s="16">
        <v>5.0288046532046602</v>
      </c>
      <c r="R5447" s="16">
        <v>3.4008355870672098</v>
      </c>
      <c r="S5447" s="16">
        <v>1.78574843320742</v>
      </c>
      <c r="T5447" s="16">
        <v>0</v>
      </c>
      <c r="U5447" s="16">
        <v>12.446508321577699</v>
      </c>
      <c r="V5447" s="16">
        <v>1.216489902413</v>
      </c>
      <c r="W5447" s="16">
        <v>0</v>
      </c>
      <c r="X5447" s="16">
        <v>1.1229735905454401</v>
      </c>
      <c r="Y5447" s="16">
        <v>0</v>
      </c>
      <c r="Z5447" s="16">
        <v>12.3327322455077</v>
      </c>
      <c r="AA5447" t="s">
        <v>3339</v>
      </c>
      <c r="AB5447" s="16">
        <v>3.7334092733523101</v>
      </c>
      <c r="AC5447" s="16">
        <v>6.3570758153957893E-2</v>
      </c>
      <c r="AD5447" s="16">
        <v>0.97490396052348305</v>
      </c>
      <c r="AE5447" s="16">
        <v>6.5207200635253398E-2</v>
      </c>
      <c r="AF5447">
        <v>0.94800902805499798</v>
      </c>
      <c r="AG5447">
        <v>0.98964183684012497</v>
      </c>
      <c r="AH5447" s="3" t="s">
        <v>3339</v>
      </c>
      <c r="AI5447" s="20" t="s">
        <v>16181</v>
      </c>
      <c r="AJ5447" s="20" t="s">
        <v>16182</v>
      </c>
      <c r="AK5447" s="20" t="s">
        <v>3339</v>
      </c>
      <c r="AL5447" s="3" t="s">
        <v>16184</v>
      </c>
      <c r="AM5447" s="20" t="s">
        <v>6289</v>
      </c>
      <c r="AN5447" s="3" t="s">
        <v>6289</v>
      </c>
      <c r="AO5447" s="20" t="s">
        <v>6289</v>
      </c>
      <c r="AP5447" s="3" t="s">
        <v>6289</v>
      </c>
      <c r="AQ5447" s="20" t="s">
        <v>6289</v>
      </c>
      <c r="AR5447" s="3" t="s">
        <v>6289</v>
      </c>
      <c r="AS5447" s="20" t="s">
        <v>6289</v>
      </c>
      <c r="AT5447" s="3" t="s">
        <v>6289</v>
      </c>
      <c r="AU5447" s="20" t="s">
        <v>6289</v>
      </c>
      <c r="AV5447" s="3" t="s">
        <v>6289</v>
      </c>
      <c r="AW5447" s="20" t="s">
        <v>6289</v>
      </c>
      <c r="AX5447" s="3" t="s">
        <v>6289</v>
      </c>
      <c r="AY5447" s="3" t="s">
        <v>6289</v>
      </c>
      <c r="AZ5447" s="3" t="s">
        <v>6289</v>
      </c>
    </row>
    <row r="5448" spans="1:52" ht="30">
      <c r="A5448" t="s">
        <v>3343</v>
      </c>
      <c r="B5448" s="3" t="s">
        <v>18609</v>
      </c>
      <c r="C5448">
        <v>17</v>
      </c>
      <c r="D5448">
        <v>4</v>
      </c>
      <c r="E5448">
        <v>17</v>
      </c>
      <c r="F5448">
        <v>17</v>
      </c>
      <c r="G5448">
        <v>126</v>
      </c>
      <c r="H5448">
        <v>17</v>
      </c>
      <c r="I5448" s="16">
        <f t="shared" si="340"/>
        <v>33</v>
      </c>
      <c r="J5448" s="16">
        <f t="shared" si="341"/>
        <v>17.089632984811452</v>
      </c>
      <c r="K5448">
        <v>0</v>
      </c>
      <c r="L5448">
        <v>8</v>
      </c>
      <c r="M5448">
        <v>0</v>
      </c>
      <c r="N5448">
        <v>73</v>
      </c>
      <c r="O5448">
        <f t="shared" si="342"/>
        <v>20.25</v>
      </c>
      <c r="P5448" s="16">
        <f t="shared" si="343"/>
        <v>15.314923277640016</v>
      </c>
      <c r="Q5448" s="16">
        <v>43.6877404247155</v>
      </c>
      <c r="R5448" s="16">
        <v>35.708773664205701</v>
      </c>
      <c r="S5448" s="16">
        <v>38.010930935415097</v>
      </c>
      <c r="T5448" s="16">
        <v>6.5232817687037699</v>
      </c>
      <c r="U5448" s="16">
        <v>42.318128293364097</v>
      </c>
      <c r="V5448" s="16">
        <v>10.3401641705105</v>
      </c>
      <c r="W5448" s="16">
        <v>0</v>
      </c>
      <c r="X5448" s="16">
        <v>8.9837887243635492</v>
      </c>
      <c r="Y5448" s="16">
        <v>0</v>
      </c>
      <c r="Z5448" s="16">
        <v>112.536181740258</v>
      </c>
      <c r="AA5448" t="s">
        <v>3343</v>
      </c>
      <c r="AB5448" s="16">
        <v>29.810898972153598</v>
      </c>
      <c r="AC5448" s="16">
        <v>6.3218778754570396E-2</v>
      </c>
      <c r="AD5448" s="16">
        <v>0.97114664533091299</v>
      </c>
      <c r="AE5448" s="16">
        <v>6.5097046937776307E-2</v>
      </c>
      <c r="AF5448">
        <v>0.94809673164973596</v>
      </c>
      <c r="AG5448">
        <v>0.98964183684012497</v>
      </c>
      <c r="AH5448" s="3" t="s">
        <v>3343</v>
      </c>
      <c r="AI5448" s="20" t="s">
        <v>18607</v>
      </c>
      <c r="AJ5448" s="20" t="s">
        <v>18608</v>
      </c>
      <c r="AK5448" s="20" t="s">
        <v>3343</v>
      </c>
      <c r="AL5448" s="3" t="s">
        <v>6289</v>
      </c>
      <c r="AM5448" s="20" t="s">
        <v>6637</v>
      </c>
      <c r="AN5448" s="3" t="s">
        <v>6638</v>
      </c>
      <c r="AO5448" s="20" t="s">
        <v>18610</v>
      </c>
      <c r="AP5448" s="3" t="s">
        <v>18611</v>
      </c>
      <c r="AQ5448" s="20" t="s">
        <v>18612</v>
      </c>
      <c r="AR5448" s="3" t="s">
        <v>18613</v>
      </c>
      <c r="AS5448" s="20" t="s">
        <v>6289</v>
      </c>
      <c r="AT5448" s="3" t="s">
        <v>6289</v>
      </c>
      <c r="AU5448" s="20" t="s">
        <v>6289</v>
      </c>
      <c r="AV5448" s="3" t="s">
        <v>6289</v>
      </c>
      <c r="AW5448" s="20" t="s">
        <v>6289</v>
      </c>
      <c r="AX5448" s="3" t="s">
        <v>6289</v>
      </c>
      <c r="AY5448" s="3" t="s">
        <v>9046</v>
      </c>
      <c r="AZ5448" s="3" t="s">
        <v>9046</v>
      </c>
    </row>
    <row r="5449" spans="1:52">
      <c r="A5449" t="s">
        <v>3340</v>
      </c>
      <c r="B5449" s="3" t="s">
        <v>16771</v>
      </c>
      <c r="C5449">
        <v>7</v>
      </c>
      <c r="D5449">
        <v>5</v>
      </c>
      <c r="E5449">
        <v>3</v>
      </c>
      <c r="F5449">
        <v>7</v>
      </c>
      <c r="G5449">
        <v>15</v>
      </c>
      <c r="H5449">
        <v>3</v>
      </c>
      <c r="I5449" s="16">
        <f t="shared" si="340"/>
        <v>6.666666666666667</v>
      </c>
      <c r="J5449" s="16">
        <f t="shared" si="341"/>
        <v>1.6611018208584505</v>
      </c>
      <c r="K5449">
        <v>0</v>
      </c>
      <c r="L5449">
        <v>5</v>
      </c>
      <c r="M5449">
        <v>0</v>
      </c>
      <c r="N5449">
        <v>6</v>
      </c>
      <c r="O5449">
        <f t="shared" si="342"/>
        <v>2.75</v>
      </c>
      <c r="P5449" s="16">
        <f t="shared" si="343"/>
        <v>1.3863170633011772</v>
      </c>
      <c r="Q5449" s="16">
        <v>2.98585276284027</v>
      </c>
      <c r="R5449" s="16">
        <v>4.2510444838340096</v>
      </c>
      <c r="S5449" s="16">
        <v>3.0612830283555801</v>
      </c>
      <c r="T5449" s="16">
        <v>8.1541022108797101</v>
      </c>
      <c r="U5449" s="16">
        <v>7.4679049929466101</v>
      </c>
      <c r="V5449" s="16">
        <v>4.2577146584454999</v>
      </c>
      <c r="W5449" s="16">
        <v>0</v>
      </c>
      <c r="X5449" s="16">
        <v>5.6148679527272201</v>
      </c>
      <c r="Y5449" s="16">
        <v>0</v>
      </c>
      <c r="Z5449" s="16">
        <v>9.2495491841307693</v>
      </c>
      <c r="AA5449" t="s">
        <v>3340</v>
      </c>
      <c r="AB5449" s="16">
        <v>4.5042319274159697</v>
      </c>
      <c r="AC5449" s="16">
        <v>4.8119724639422601E-2</v>
      </c>
      <c r="AD5449" s="16">
        <v>0.74153552494802599</v>
      </c>
      <c r="AE5449" s="16">
        <v>6.4892001826608703E-2</v>
      </c>
      <c r="AF5449">
        <v>0.94825998879089801</v>
      </c>
      <c r="AG5449">
        <v>0.98964183684012497</v>
      </c>
      <c r="AH5449" s="3" t="s">
        <v>3340</v>
      </c>
      <c r="AI5449" s="20" t="s">
        <v>16769</v>
      </c>
      <c r="AJ5449" s="20" t="s">
        <v>16770</v>
      </c>
      <c r="AK5449" s="20" t="s">
        <v>3340</v>
      </c>
      <c r="AL5449" s="3" t="s">
        <v>16772</v>
      </c>
      <c r="AM5449" s="20" t="s">
        <v>6289</v>
      </c>
      <c r="AN5449" s="3" t="s">
        <v>6289</v>
      </c>
      <c r="AO5449" s="20" t="s">
        <v>6289</v>
      </c>
      <c r="AP5449" s="3" t="s">
        <v>6289</v>
      </c>
      <c r="AQ5449" s="20" t="s">
        <v>6289</v>
      </c>
      <c r="AR5449" s="3" t="s">
        <v>6289</v>
      </c>
      <c r="AS5449" s="20" t="s">
        <v>7177</v>
      </c>
      <c r="AT5449" s="3" t="s">
        <v>7178</v>
      </c>
      <c r="AU5449" s="20" t="s">
        <v>6289</v>
      </c>
      <c r="AV5449" s="3" t="s">
        <v>6289</v>
      </c>
      <c r="AW5449" s="20" t="s">
        <v>6289</v>
      </c>
      <c r="AX5449" s="3" t="s">
        <v>6289</v>
      </c>
      <c r="AY5449" s="3" t="s">
        <v>6289</v>
      </c>
      <c r="AZ5449" s="3" t="s">
        <v>6289</v>
      </c>
    </row>
    <row r="5450" spans="1:52">
      <c r="A5450" t="s">
        <v>3346</v>
      </c>
      <c r="B5450" s="3" t="s">
        <v>20461</v>
      </c>
      <c r="C5450">
        <v>1</v>
      </c>
      <c r="D5450">
        <v>5</v>
      </c>
      <c r="E5450">
        <v>6</v>
      </c>
      <c r="F5450">
        <v>1</v>
      </c>
      <c r="G5450">
        <v>24</v>
      </c>
      <c r="H5450">
        <v>6</v>
      </c>
      <c r="I5450" s="16">
        <f t="shared" si="340"/>
        <v>7.166666666666667</v>
      </c>
      <c r="J5450" s="16">
        <f t="shared" si="341"/>
        <v>3.1921489336832041</v>
      </c>
      <c r="K5450">
        <v>0</v>
      </c>
      <c r="L5450">
        <v>2</v>
      </c>
      <c r="M5450">
        <v>0</v>
      </c>
      <c r="N5450">
        <v>14</v>
      </c>
      <c r="O5450">
        <f t="shared" si="342"/>
        <v>4</v>
      </c>
      <c r="P5450" s="16">
        <f t="shared" si="343"/>
        <v>2.9154759474226504</v>
      </c>
      <c r="Q5450" s="16">
        <v>6.60030610733111</v>
      </c>
      <c r="R5450" s="16">
        <v>6.8016711741344098</v>
      </c>
      <c r="S5450" s="16">
        <v>2.8061761093259499</v>
      </c>
      <c r="T5450" s="16">
        <v>8.1541022108797101</v>
      </c>
      <c r="U5450" s="16">
        <v>14.935809985893201</v>
      </c>
      <c r="V5450" s="16">
        <v>0.60824495120650002</v>
      </c>
      <c r="W5450" s="16">
        <v>0</v>
      </c>
      <c r="X5450" s="16">
        <v>2.24594718109089</v>
      </c>
      <c r="Y5450" s="16">
        <v>0</v>
      </c>
      <c r="Z5450" s="16">
        <v>21.582281429638499</v>
      </c>
      <c r="AA5450" t="s">
        <v>3346</v>
      </c>
      <c r="AB5450" s="16">
        <v>6.37345391495003</v>
      </c>
      <c r="AC5450" s="16">
        <v>5.9867273450349999E-2</v>
      </c>
      <c r="AD5450" s="16">
        <v>0.92527388290665202</v>
      </c>
      <c r="AE5450" s="16">
        <v>6.470221904706E-2</v>
      </c>
      <c r="AF5450">
        <v>0.94841109598288897</v>
      </c>
      <c r="AG5450">
        <v>0.98964183684012497</v>
      </c>
      <c r="AH5450" s="3" t="s">
        <v>3346</v>
      </c>
      <c r="AI5450" s="20" t="s">
        <v>20459</v>
      </c>
      <c r="AJ5450" s="20" t="s">
        <v>20460</v>
      </c>
      <c r="AK5450" s="20" t="s">
        <v>3346</v>
      </c>
      <c r="AL5450" s="3" t="s">
        <v>20462</v>
      </c>
      <c r="AM5450" s="20" t="s">
        <v>20463</v>
      </c>
      <c r="AN5450" s="3" t="s">
        <v>20464</v>
      </c>
      <c r="AO5450" s="20" t="s">
        <v>7473</v>
      </c>
      <c r="AP5450" s="3" t="s">
        <v>7474</v>
      </c>
      <c r="AQ5450" s="20" t="s">
        <v>20465</v>
      </c>
      <c r="AR5450" s="3" t="s">
        <v>20466</v>
      </c>
      <c r="AS5450" s="20" t="s">
        <v>6289</v>
      </c>
      <c r="AT5450" s="3" t="s">
        <v>6289</v>
      </c>
      <c r="AU5450" s="20" t="s">
        <v>6289</v>
      </c>
      <c r="AV5450" s="3" t="s">
        <v>6289</v>
      </c>
      <c r="AW5450" s="20" t="s">
        <v>6289</v>
      </c>
      <c r="AX5450" s="3" t="s">
        <v>6289</v>
      </c>
      <c r="AY5450" s="3" t="s">
        <v>6289</v>
      </c>
      <c r="AZ5450" s="3" t="s">
        <v>6289</v>
      </c>
    </row>
    <row r="5451" spans="1:52">
      <c r="A5451" t="s">
        <v>3342</v>
      </c>
      <c r="B5451" s="3" t="s">
        <v>17847</v>
      </c>
      <c r="C5451">
        <v>13</v>
      </c>
      <c r="D5451">
        <v>0</v>
      </c>
      <c r="E5451">
        <v>4</v>
      </c>
      <c r="F5451">
        <v>13</v>
      </c>
      <c r="G5451">
        <v>55</v>
      </c>
      <c r="H5451">
        <v>4</v>
      </c>
      <c r="I5451" s="16">
        <f t="shared" si="340"/>
        <v>14.833333333333334</v>
      </c>
      <c r="J5451" s="16">
        <f t="shared" si="341"/>
        <v>7.591723075775306</v>
      </c>
      <c r="K5451">
        <v>2</v>
      </c>
      <c r="L5451">
        <v>7</v>
      </c>
      <c r="M5451">
        <v>0</v>
      </c>
      <c r="N5451">
        <v>13</v>
      </c>
      <c r="O5451">
        <f t="shared" si="342"/>
        <v>5.5</v>
      </c>
      <c r="P5451" s="16">
        <f t="shared" si="343"/>
        <v>2.5124689052802225</v>
      </c>
      <c r="Q5451" s="16">
        <v>9.2718585793460893</v>
      </c>
      <c r="R5451" s="16">
        <v>15.587163107391399</v>
      </c>
      <c r="S5451" s="16">
        <v>11.7349182753631</v>
      </c>
      <c r="T5451" s="16">
        <v>0</v>
      </c>
      <c r="U5451" s="16">
        <v>9.9572066572621498</v>
      </c>
      <c r="V5451" s="16">
        <v>7.9071843656844996</v>
      </c>
      <c r="W5451" s="16">
        <v>0</v>
      </c>
      <c r="X5451" s="16">
        <v>7.86081513381811</v>
      </c>
      <c r="Y5451" s="16">
        <v>8.7322588009968793</v>
      </c>
      <c r="Z5451" s="16">
        <v>20.040689898949999</v>
      </c>
      <c r="AA5451" t="s">
        <v>3342</v>
      </c>
      <c r="AB5451" s="16">
        <v>9.1092094818812193</v>
      </c>
      <c r="AC5451" s="16">
        <v>5.0286316942637202E-2</v>
      </c>
      <c r="AD5451" s="16">
        <v>0.77867827049499305</v>
      </c>
      <c r="AE5451" s="16">
        <v>6.4579067951480107E-2</v>
      </c>
      <c r="AF5451">
        <v>0.94850915126876101</v>
      </c>
      <c r="AG5451">
        <v>0.98964183684012497</v>
      </c>
      <c r="AH5451" s="3" t="s">
        <v>3342</v>
      </c>
      <c r="AI5451" s="20" t="s">
        <v>17845</v>
      </c>
      <c r="AJ5451" s="20" t="s">
        <v>17846</v>
      </c>
      <c r="AK5451" s="20" t="s">
        <v>3342</v>
      </c>
      <c r="AL5451" s="3" t="s">
        <v>6289</v>
      </c>
      <c r="AM5451" s="20" t="s">
        <v>6289</v>
      </c>
      <c r="AN5451" s="3" t="s">
        <v>6289</v>
      </c>
      <c r="AO5451" s="20" t="s">
        <v>6289</v>
      </c>
      <c r="AP5451" s="3" t="s">
        <v>6289</v>
      </c>
      <c r="AQ5451" s="20" t="s">
        <v>6289</v>
      </c>
      <c r="AR5451" s="3" t="s">
        <v>6289</v>
      </c>
      <c r="AS5451" s="20" t="s">
        <v>6289</v>
      </c>
      <c r="AT5451" s="3" t="s">
        <v>6289</v>
      </c>
      <c r="AU5451" s="20" t="s">
        <v>6289</v>
      </c>
      <c r="AV5451" s="3" t="s">
        <v>6289</v>
      </c>
      <c r="AW5451" s="20" t="s">
        <v>6289</v>
      </c>
      <c r="AX5451" s="3" t="s">
        <v>6289</v>
      </c>
      <c r="AY5451" s="3" t="s">
        <v>6289</v>
      </c>
      <c r="AZ5451" s="3" t="s">
        <v>6289</v>
      </c>
    </row>
    <row r="5452" spans="1:52">
      <c r="A5452" t="s">
        <v>3334</v>
      </c>
      <c r="B5452" s="3" t="s">
        <v>6406</v>
      </c>
      <c r="C5452">
        <v>65</v>
      </c>
      <c r="D5452">
        <v>13</v>
      </c>
      <c r="E5452">
        <v>42</v>
      </c>
      <c r="F5452">
        <v>65</v>
      </c>
      <c r="G5452">
        <v>314</v>
      </c>
      <c r="H5452">
        <v>42</v>
      </c>
      <c r="I5452" s="16">
        <f t="shared" si="340"/>
        <v>90.166666666666671</v>
      </c>
      <c r="J5452" s="16">
        <f t="shared" si="341"/>
        <v>41.487224718156497</v>
      </c>
      <c r="K5452">
        <v>6</v>
      </c>
      <c r="L5452">
        <v>54</v>
      </c>
      <c r="M5452">
        <v>12</v>
      </c>
      <c r="N5452">
        <v>76</v>
      </c>
      <c r="O5452">
        <f t="shared" si="342"/>
        <v>37</v>
      </c>
      <c r="P5452" s="16">
        <f t="shared" si="343"/>
        <v>14.568802284333465</v>
      </c>
      <c r="Q5452" s="16">
        <v>56.7312024939651</v>
      </c>
      <c r="R5452" s="16">
        <v>88.988531194925201</v>
      </c>
      <c r="S5452" s="16">
        <v>79.083144899185797</v>
      </c>
      <c r="T5452" s="16">
        <v>21.2006657482873</v>
      </c>
      <c r="U5452" s="16">
        <v>104.550669901253</v>
      </c>
      <c r="V5452" s="16">
        <v>39.535921828422502</v>
      </c>
      <c r="W5452" s="16">
        <v>43.760851126730998</v>
      </c>
      <c r="X5452" s="16">
        <v>60.640573889453997</v>
      </c>
      <c r="Y5452" s="16">
        <v>26.1967764029907</v>
      </c>
      <c r="Z5452" s="16">
        <v>117.160956332323</v>
      </c>
      <c r="AA5452" t="s">
        <v>3334</v>
      </c>
      <c r="AB5452" s="16">
        <v>63.784929381753699</v>
      </c>
      <c r="AC5452" s="16">
        <v>-3.76246375901233E-2</v>
      </c>
      <c r="AD5452" s="16">
        <v>0.58275355647790705</v>
      </c>
      <c r="AE5452" s="16">
        <v>-6.4563548642280505E-2</v>
      </c>
      <c r="AF5452">
        <v>0.94852150809848002</v>
      </c>
      <c r="AG5452">
        <v>0.98964183684012497</v>
      </c>
      <c r="AH5452" s="3" t="s">
        <v>3334</v>
      </c>
      <c r="AI5452" s="20" t="s">
        <v>11380</v>
      </c>
      <c r="AJ5452" s="20" t="s">
        <v>11381</v>
      </c>
      <c r="AK5452" s="20" t="s">
        <v>3334</v>
      </c>
      <c r="AL5452" s="3" t="s">
        <v>6289</v>
      </c>
      <c r="AM5452" s="20" t="s">
        <v>6289</v>
      </c>
      <c r="AN5452" s="3" t="s">
        <v>6289</v>
      </c>
      <c r="AO5452" s="20" t="s">
        <v>6289</v>
      </c>
      <c r="AP5452" s="3" t="s">
        <v>6289</v>
      </c>
      <c r="AQ5452" s="20" t="s">
        <v>6289</v>
      </c>
      <c r="AR5452" s="3" t="s">
        <v>6289</v>
      </c>
      <c r="AS5452" s="20" t="s">
        <v>6289</v>
      </c>
      <c r="AT5452" s="3" t="s">
        <v>6289</v>
      </c>
      <c r="AU5452" s="20" t="s">
        <v>6289</v>
      </c>
      <c r="AV5452" s="3" t="s">
        <v>6289</v>
      </c>
      <c r="AW5452" s="20" t="s">
        <v>6289</v>
      </c>
      <c r="AX5452" s="3" t="s">
        <v>6289</v>
      </c>
      <c r="AY5452" s="3" t="s">
        <v>6289</v>
      </c>
      <c r="AZ5452" s="3" t="s">
        <v>6289</v>
      </c>
    </row>
    <row r="5453" spans="1:52">
      <c r="A5453" t="s">
        <v>5814</v>
      </c>
      <c r="B5453" s="3" t="s">
        <v>6302</v>
      </c>
      <c r="C5453">
        <v>2</v>
      </c>
      <c r="D5453">
        <v>0</v>
      </c>
      <c r="E5453">
        <v>1</v>
      </c>
      <c r="F5453">
        <v>2</v>
      </c>
      <c r="G5453">
        <v>8</v>
      </c>
      <c r="H5453">
        <v>1</v>
      </c>
      <c r="I5453" s="16">
        <f t="shared" si="340"/>
        <v>2.3333333333333335</v>
      </c>
      <c r="J5453" s="16">
        <f t="shared" si="341"/>
        <v>1.0715167512214394</v>
      </c>
      <c r="K5453">
        <v>0</v>
      </c>
      <c r="L5453">
        <v>2</v>
      </c>
      <c r="M5453">
        <v>0</v>
      </c>
      <c r="N5453">
        <v>1</v>
      </c>
      <c r="O5453">
        <f t="shared" si="342"/>
        <v>0.75</v>
      </c>
      <c r="P5453" s="16">
        <f t="shared" si="343"/>
        <v>0.41457809879442498</v>
      </c>
      <c r="Q5453" s="16">
        <v>0.47145043623793698</v>
      </c>
      <c r="R5453" s="16">
        <v>2.2672237247114699</v>
      </c>
      <c r="S5453" s="16">
        <v>2.2959622712666801</v>
      </c>
      <c r="T5453" s="16">
        <v>0</v>
      </c>
      <c r="U5453" s="16">
        <v>2.4893016643155401</v>
      </c>
      <c r="V5453" s="16">
        <v>1.216489902413</v>
      </c>
      <c r="W5453" s="16">
        <v>0</v>
      </c>
      <c r="X5453" s="16">
        <v>2.24594718109089</v>
      </c>
      <c r="Y5453" s="16">
        <v>0</v>
      </c>
      <c r="Z5453" s="16">
        <v>1.54159153068846</v>
      </c>
      <c r="AA5453" t="s">
        <v>5814</v>
      </c>
      <c r="AB5453" s="16">
        <v>1.2527966710723999</v>
      </c>
      <c r="AC5453" s="16">
        <v>-6.2390649582969297E-2</v>
      </c>
      <c r="AD5453" s="16">
        <v>0.966639417697993</v>
      </c>
      <c r="AE5453" s="16">
        <v>-6.4543870693323999E-2</v>
      </c>
      <c r="AF5453">
        <v>0.94853717615029898</v>
      </c>
      <c r="AG5453" t="s">
        <v>3500</v>
      </c>
      <c r="AH5453" s="3" t="s">
        <v>5814</v>
      </c>
      <c r="AI5453" s="20" t="s">
        <v>23382</v>
      </c>
      <c r="AJ5453" s="20" t="s">
        <v>23383</v>
      </c>
      <c r="AK5453" s="20" t="s">
        <v>5814</v>
      </c>
      <c r="AL5453" s="3" t="s">
        <v>6289</v>
      </c>
      <c r="AM5453" s="20" t="s">
        <v>6289</v>
      </c>
      <c r="AN5453" s="3" t="s">
        <v>6289</v>
      </c>
      <c r="AO5453" s="20" t="s">
        <v>6289</v>
      </c>
      <c r="AP5453" s="3" t="s">
        <v>6289</v>
      </c>
      <c r="AQ5453" s="20" t="s">
        <v>6289</v>
      </c>
      <c r="AR5453" s="3" t="s">
        <v>6289</v>
      </c>
      <c r="AS5453" s="20" t="s">
        <v>6398</v>
      </c>
      <c r="AT5453" s="3" t="s">
        <v>6399</v>
      </c>
      <c r="AU5453" s="20" t="s">
        <v>6289</v>
      </c>
      <c r="AV5453" s="3" t="s">
        <v>6289</v>
      </c>
      <c r="AW5453" s="20" t="s">
        <v>6289</v>
      </c>
      <c r="AX5453" s="3" t="s">
        <v>6289</v>
      </c>
      <c r="AY5453" s="3" t="s">
        <v>6289</v>
      </c>
      <c r="AZ5453" s="3" t="s">
        <v>6289</v>
      </c>
    </row>
    <row r="5454" spans="1:52">
      <c r="A5454" t="s">
        <v>3332</v>
      </c>
      <c r="B5454" s="3" t="s">
        <v>7631</v>
      </c>
      <c r="C5454">
        <v>9</v>
      </c>
      <c r="D5454">
        <v>7</v>
      </c>
      <c r="E5454">
        <v>1</v>
      </c>
      <c r="F5454">
        <v>9</v>
      </c>
      <c r="G5454">
        <v>18</v>
      </c>
      <c r="H5454">
        <v>1</v>
      </c>
      <c r="I5454" s="16">
        <f t="shared" si="340"/>
        <v>7.5</v>
      </c>
      <c r="J5454" s="16">
        <f t="shared" si="341"/>
        <v>2.3540744819709229</v>
      </c>
      <c r="K5454">
        <v>3</v>
      </c>
      <c r="L5454">
        <v>4</v>
      </c>
      <c r="M5454">
        <v>0</v>
      </c>
      <c r="N5454">
        <v>2</v>
      </c>
      <c r="O5454">
        <f t="shared" si="342"/>
        <v>2.25</v>
      </c>
      <c r="P5454" s="16">
        <f t="shared" si="343"/>
        <v>0.73950997288745202</v>
      </c>
      <c r="Q5454" s="16">
        <v>3.9287536353161401</v>
      </c>
      <c r="R5454" s="16">
        <v>5.1012533806008102</v>
      </c>
      <c r="S5454" s="16">
        <v>2.0408553522370498</v>
      </c>
      <c r="T5454" s="16">
        <v>11.415743095231599</v>
      </c>
      <c r="U5454" s="16">
        <v>2.4893016643155401</v>
      </c>
      <c r="V5454" s="16">
        <v>5.4742045608585004</v>
      </c>
      <c r="W5454" s="16">
        <v>0</v>
      </c>
      <c r="X5454" s="16">
        <v>4.49189436218178</v>
      </c>
      <c r="Y5454" s="16">
        <v>13.0983882014953</v>
      </c>
      <c r="Z5454" s="16">
        <v>3.08318306137692</v>
      </c>
      <c r="AA5454" t="s">
        <v>3332</v>
      </c>
      <c r="AB5454" s="16">
        <v>5.11235773136137</v>
      </c>
      <c r="AC5454" s="16">
        <v>-4.85739080091745E-2</v>
      </c>
      <c r="AD5454" s="16">
        <v>0.756317995232756</v>
      </c>
      <c r="AE5454" s="16">
        <v>-6.4224186539718606E-2</v>
      </c>
      <c r="AF5454">
        <v>0.948791719073801</v>
      </c>
      <c r="AG5454">
        <v>0.98964183684012497</v>
      </c>
      <c r="AH5454" s="3" t="s">
        <v>3332</v>
      </c>
      <c r="AI5454" s="20" t="s">
        <v>7629</v>
      </c>
      <c r="AJ5454" s="20" t="s">
        <v>7630</v>
      </c>
      <c r="AK5454" s="20" t="s">
        <v>3332</v>
      </c>
      <c r="AL5454" s="3" t="s">
        <v>7632</v>
      </c>
      <c r="AM5454" s="20" t="s">
        <v>6289</v>
      </c>
      <c r="AN5454" s="3" t="s">
        <v>6289</v>
      </c>
      <c r="AO5454" s="20" t="s">
        <v>6289</v>
      </c>
      <c r="AP5454" s="3" t="s">
        <v>6289</v>
      </c>
      <c r="AQ5454" s="20" t="s">
        <v>6757</v>
      </c>
      <c r="AR5454" s="3" t="s">
        <v>6758</v>
      </c>
      <c r="AS5454" s="20" t="s">
        <v>6289</v>
      </c>
      <c r="AT5454" s="3" t="s">
        <v>6289</v>
      </c>
      <c r="AU5454" s="20" t="s">
        <v>6289</v>
      </c>
      <c r="AV5454" s="3" t="s">
        <v>6289</v>
      </c>
      <c r="AW5454" s="20" t="s">
        <v>6289</v>
      </c>
      <c r="AX5454" s="3" t="s">
        <v>6289</v>
      </c>
      <c r="AY5454" s="3" t="s">
        <v>7633</v>
      </c>
      <c r="AZ5454" s="3" t="s">
        <v>7633</v>
      </c>
    </row>
    <row r="5455" spans="1:52">
      <c r="A5455" t="s">
        <v>4563</v>
      </c>
      <c r="B5455" s="3" t="s">
        <v>6297</v>
      </c>
      <c r="C5455">
        <v>3</v>
      </c>
      <c r="D5455">
        <v>0</v>
      </c>
      <c r="E5455">
        <v>1</v>
      </c>
      <c r="F5455">
        <v>3</v>
      </c>
      <c r="G5455">
        <v>2</v>
      </c>
      <c r="H5455">
        <v>1</v>
      </c>
      <c r="I5455" s="16">
        <f t="shared" si="340"/>
        <v>1.6666666666666667</v>
      </c>
      <c r="J5455" s="16">
        <f t="shared" si="341"/>
        <v>0.45133546692422011</v>
      </c>
      <c r="K5455">
        <v>0</v>
      </c>
      <c r="L5455">
        <v>0</v>
      </c>
      <c r="M5455">
        <v>0</v>
      </c>
      <c r="N5455">
        <v>1</v>
      </c>
      <c r="O5455">
        <f t="shared" si="342"/>
        <v>0.25</v>
      </c>
      <c r="P5455" s="16">
        <f t="shared" si="343"/>
        <v>0.21650635094610965</v>
      </c>
      <c r="Q5455" s="16">
        <v>0.31430029082529098</v>
      </c>
      <c r="R5455" s="16">
        <v>0.56680593117786804</v>
      </c>
      <c r="S5455" s="16">
        <v>0</v>
      </c>
      <c r="T5455" s="16">
        <v>0</v>
      </c>
      <c r="U5455" s="16">
        <v>2.4893016643155401</v>
      </c>
      <c r="V5455" s="16">
        <v>1.8247348536195001</v>
      </c>
      <c r="W5455" s="16">
        <v>0</v>
      </c>
      <c r="X5455" s="16">
        <v>0</v>
      </c>
      <c r="Y5455" s="16">
        <v>0</v>
      </c>
      <c r="Z5455" s="16">
        <v>1.54159153068846</v>
      </c>
      <c r="AA5455" t="s">
        <v>4563</v>
      </c>
      <c r="AB5455" s="16">
        <v>0.67367342706266597</v>
      </c>
      <c r="AC5455" s="16">
        <v>7.1717815643713503E-2</v>
      </c>
      <c r="AD5455" s="16">
        <v>1.11892098707345</v>
      </c>
      <c r="AE5455" s="16">
        <v>6.4095513867598694E-2</v>
      </c>
      <c r="AF5455">
        <v>0.94889417391805997</v>
      </c>
      <c r="AG5455" t="s">
        <v>3500</v>
      </c>
      <c r="AH5455" s="3" t="s">
        <v>4563</v>
      </c>
      <c r="AI5455" s="20" t="s">
        <v>14075</v>
      </c>
      <c r="AJ5455" s="20" t="s">
        <v>14076</v>
      </c>
      <c r="AK5455" s="20" t="s">
        <v>4563</v>
      </c>
      <c r="AL5455" s="3" t="s">
        <v>6289</v>
      </c>
      <c r="AM5455" s="20" t="s">
        <v>6289</v>
      </c>
      <c r="AN5455" s="3" t="s">
        <v>6289</v>
      </c>
      <c r="AO5455" s="20" t="s">
        <v>6289</v>
      </c>
      <c r="AP5455" s="3" t="s">
        <v>6289</v>
      </c>
      <c r="AQ5455" s="20" t="s">
        <v>6289</v>
      </c>
      <c r="AR5455" s="3" t="s">
        <v>6289</v>
      </c>
      <c r="AS5455" s="20" t="s">
        <v>6289</v>
      </c>
      <c r="AT5455" s="3" t="s">
        <v>6289</v>
      </c>
      <c r="AU5455" s="20" t="s">
        <v>6289</v>
      </c>
      <c r="AV5455" s="3" t="s">
        <v>6289</v>
      </c>
      <c r="AW5455" s="20" t="s">
        <v>6289</v>
      </c>
      <c r="AX5455" s="3" t="s">
        <v>6289</v>
      </c>
      <c r="AY5455" s="3" t="s">
        <v>6289</v>
      </c>
      <c r="AZ5455" s="3" t="s">
        <v>6289</v>
      </c>
    </row>
    <row r="5456" spans="1:52">
      <c r="A5456" t="s">
        <v>5960</v>
      </c>
      <c r="B5456" s="3" t="s">
        <v>6406</v>
      </c>
      <c r="C5456">
        <v>3</v>
      </c>
      <c r="D5456">
        <v>0</v>
      </c>
      <c r="E5456">
        <v>0</v>
      </c>
      <c r="F5456">
        <v>3</v>
      </c>
      <c r="G5456">
        <v>0</v>
      </c>
      <c r="H5456">
        <v>0</v>
      </c>
      <c r="I5456" s="16">
        <f t="shared" si="340"/>
        <v>1</v>
      </c>
      <c r="J5456" s="16">
        <f t="shared" si="341"/>
        <v>0.57735026918962584</v>
      </c>
      <c r="K5456">
        <v>0</v>
      </c>
      <c r="L5456">
        <v>0</v>
      </c>
      <c r="M5456">
        <v>0</v>
      </c>
      <c r="N5456">
        <v>1</v>
      </c>
      <c r="O5456">
        <f t="shared" si="342"/>
        <v>0.25</v>
      </c>
      <c r="P5456" s="16">
        <f t="shared" si="343"/>
        <v>0.21650635094610965</v>
      </c>
      <c r="Q5456" s="16">
        <v>0.94290087247587395</v>
      </c>
      <c r="R5456" s="16">
        <v>0</v>
      </c>
      <c r="S5456" s="16">
        <v>0.51021383805926301</v>
      </c>
      <c r="T5456" s="16">
        <v>0</v>
      </c>
      <c r="U5456" s="16">
        <v>0</v>
      </c>
      <c r="V5456" s="16">
        <v>1.8247348536195001</v>
      </c>
      <c r="W5456" s="16">
        <v>0</v>
      </c>
      <c r="X5456" s="16">
        <v>0</v>
      </c>
      <c r="Y5456" s="16">
        <v>0</v>
      </c>
      <c r="Z5456" s="16">
        <v>1.54159153068846</v>
      </c>
      <c r="AA5456" t="s">
        <v>5960</v>
      </c>
      <c r="AB5456" s="16">
        <v>0.48194410948430999</v>
      </c>
      <c r="AC5456" s="16">
        <v>7.1747519790651498E-2</v>
      </c>
      <c r="AD5456" s="16">
        <v>1.1208250543855001</v>
      </c>
      <c r="AE5456" s="16">
        <v>6.4013129890273093E-2</v>
      </c>
      <c r="AF5456">
        <v>0.94895977211022198</v>
      </c>
      <c r="AG5456" t="s">
        <v>3500</v>
      </c>
      <c r="AH5456" s="3" t="s">
        <v>5960</v>
      </c>
      <c r="AI5456" s="20" t="s">
        <v>24115</v>
      </c>
      <c r="AJ5456" s="20" t="s">
        <v>24116</v>
      </c>
      <c r="AK5456" s="20" t="s">
        <v>5960</v>
      </c>
      <c r="AL5456" s="3" t="s">
        <v>6289</v>
      </c>
      <c r="AM5456" s="20" t="s">
        <v>6289</v>
      </c>
      <c r="AN5456" s="3" t="s">
        <v>6289</v>
      </c>
      <c r="AO5456" s="20" t="s">
        <v>6289</v>
      </c>
      <c r="AP5456" s="3" t="s">
        <v>6289</v>
      </c>
      <c r="AQ5456" s="20" t="s">
        <v>6289</v>
      </c>
      <c r="AR5456" s="3" t="s">
        <v>6289</v>
      </c>
      <c r="AS5456" s="20" t="s">
        <v>6289</v>
      </c>
      <c r="AT5456" s="3" t="s">
        <v>6289</v>
      </c>
      <c r="AU5456" s="20" t="s">
        <v>6289</v>
      </c>
      <c r="AV5456" s="3" t="s">
        <v>6289</v>
      </c>
      <c r="AW5456" s="20" t="s">
        <v>6289</v>
      </c>
      <c r="AX5456" s="3" t="s">
        <v>6289</v>
      </c>
      <c r="AY5456" s="3" t="s">
        <v>6289</v>
      </c>
      <c r="AZ5456" s="3" t="s">
        <v>6289</v>
      </c>
    </row>
    <row r="5457" spans="1:52">
      <c r="A5457" t="s">
        <v>4841</v>
      </c>
      <c r="B5457" s="3" t="s">
        <v>6297</v>
      </c>
      <c r="C5457">
        <v>1</v>
      </c>
      <c r="D5457">
        <v>2</v>
      </c>
      <c r="E5457">
        <v>0</v>
      </c>
      <c r="F5457">
        <v>1</v>
      </c>
      <c r="G5457">
        <v>0</v>
      </c>
      <c r="H5457">
        <v>0</v>
      </c>
      <c r="I5457" s="16">
        <f t="shared" si="340"/>
        <v>0.66666666666666663</v>
      </c>
      <c r="J5457" s="16">
        <f t="shared" si="341"/>
        <v>0.3042903097250923</v>
      </c>
      <c r="K5457">
        <v>0</v>
      </c>
      <c r="L5457">
        <v>0</v>
      </c>
      <c r="M5457">
        <v>0</v>
      </c>
      <c r="N5457">
        <v>0</v>
      </c>
      <c r="O5457">
        <f t="shared" si="342"/>
        <v>0</v>
      </c>
      <c r="P5457" s="16">
        <f t="shared" si="343"/>
        <v>0</v>
      </c>
      <c r="Q5457" s="16">
        <v>0.15715014541264599</v>
      </c>
      <c r="R5457" s="16">
        <v>0</v>
      </c>
      <c r="S5457" s="16">
        <v>0</v>
      </c>
      <c r="T5457" s="16">
        <v>3.2616408843518898</v>
      </c>
      <c r="U5457" s="16">
        <v>0</v>
      </c>
      <c r="V5457" s="16">
        <v>0.60824495120650002</v>
      </c>
      <c r="W5457" s="16">
        <v>0</v>
      </c>
      <c r="X5457" s="16">
        <v>0</v>
      </c>
      <c r="Y5457" s="16">
        <v>0</v>
      </c>
      <c r="Z5457" s="16">
        <v>0</v>
      </c>
      <c r="AA5457" t="s">
        <v>4841</v>
      </c>
      <c r="AB5457" s="16">
        <v>0.40270359809710299</v>
      </c>
      <c r="AC5457" s="16">
        <v>-7.8292695425912703E-2</v>
      </c>
      <c r="AD5457" s="16">
        <v>1.22652312558443</v>
      </c>
      <c r="AE5457" s="16">
        <v>-6.3833036485640302E-2</v>
      </c>
      <c r="AF5457">
        <v>0.94910317257892396</v>
      </c>
      <c r="AG5457" t="s">
        <v>3500</v>
      </c>
      <c r="AH5457" s="3" t="s">
        <v>4841</v>
      </c>
      <c r="AI5457" s="20" t="s">
        <v>15859</v>
      </c>
      <c r="AJ5457" s="20" t="s">
        <v>15860</v>
      </c>
      <c r="AK5457" s="20" t="s">
        <v>4841</v>
      </c>
      <c r="AL5457" s="3" t="s">
        <v>6289</v>
      </c>
      <c r="AM5457" s="20" t="s">
        <v>6289</v>
      </c>
      <c r="AN5457" s="3" t="s">
        <v>6289</v>
      </c>
      <c r="AO5457" s="20" t="s">
        <v>6289</v>
      </c>
      <c r="AP5457" s="3" t="s">
        <v>6289</v>
      </c>
      <c r="AQ5457" s="20" t="s">
        <v>6289</v>
      </c>
      <c r="AR5457" s="3" t="s">
        <v>6289</v>
      </c>
      <c r="AS5457" s="20" t="s">
        <v>6289</v>
      </c>
      <c r="AT5457" s="3" t="s">
        <v>6289</v>
      </c>
      <c r="AU5457" s="20" t="s">
        <v>6289</v>
      </c>
      <c r="AV5457" s="3" t="s">
        <v>6289</v>
      </c>
      <c r="AW5457" s="20" t="s">
        <v>6289</v>
      </c>
      <c r="AX5457" s="3" t="s">
        <v>6289</v>
      </c>
      <c r="AY5457" s="3" t="s">
        <v>6289</v>
      </c>
      <c r="AZ5457" s="3" t="s">
        <v>6289</v>
      </c>
    </row>
    <row r="5458" spans="1:52">
      <c r="A5458" t="s">
        <v>5657</v>
      </c>
      <c r="B5458" s="3" t="s">
        <v>6871</v>
      </c>
      <c r="C5458">
        <v>0</v>
      </c>
      <c r="D5458">
        <v>5</v>
      </c>
      <c r="E5458">
        <v>2</v>
      </c>
      <c r="F5458">
        <v>0</v>
      </c>
      <c r="G5458">
        <v>2</v>
      </c>
      <c r="H5458">
        <v>2</v>
      </c>
      <c r="I5458" s="16">
        <f t="shared" si="340"/>
        <v>1.8333333333333333</v>
      </c>
      <c r="J5458" s="16">
        <f t="shared" si="341"/>
        <v>0.68380742361617619</v>
      </c>
      <c r="K5458">
        <v>0</v>
      </c>
      <c r="L5458">
        <v>2</v>
      </c>
      <c r="M5458">
        <v>0</v>
      </c>
      <c r="N5458">
        <v>3</v>
      </c>
      <c r="O5458">
        <f t="shared" si="342"/>
        <v>1.25</v>
      </c>
      <c r="P5458" s="16">
        <f t="shared" si="343"/>
        <v>0.649519052838329</v>
      </c>
      <c r="Q5458" s="16">
        <v>1.8858017449517499</v>
      </c>
      <c r="R5458" s="16">
        <v>0.56680593117786804</v>
      </c>
      <c r="S5458" s="16">
        <v>0.76532075708889502</v>
      </c>
      <c r="T5458" s="16">
        <v>8.1541022108797101</v>
      </c>
      <c r="U5458" s="16">
        <v>4.9786033286310696</v>
      </c>
      <c r="V5458" s="16">
        <v>0</v>
      </c>
      <c r="W5458" s="16">
        <v>0</v>
      </c>
      <c r="X5458" s="16">
        <v>2.24594718109089</v>
      </c>
      <c r="Y5458" s="16">
        <v>0</v>
      </c>
      <c r="Z5458" s="16">
        <v>4.62477459206539</v>
      </c>
      <c r="AA5458" t="s">
        <v>5657</v>
      </c>
      <c r="AB5458" s="16">
        <v>2.3221355745885601</v>
      </c>
      <c r="AC5458" s="16">
        <v>-6.5863557306082204E-2</v>
      </c>
      <c r="AD5458" s="16">
        <v>1.03278085053477</v>
      </c>
      <c r="AE5458" s="16">
        <v>-6.3773023359193895E-2</v>
      </c>
      <c r="AF5458">
        <v>0.94915095876226596</v>
      </c>
      <c r="AG5458" t="s">
        <v>3500</v>
      </c>
      <c r="AH5458" s="3" t="s">
        <v>5657</v>
      </c>
      <c r="AI5458" s="20" t="s">
        <v>21679</v>
      </c>
      <c r="AJ5458" s="20" t="s">
        <v>21680</v>
      </c>
      <c r="AK5458" s="20" t="s">
        <v>5657</v>
      </c>
      <c r="AL5458" s="3" t="s">
        <v>21681</v>
      </c>
      <c r="AM5458" s="20" t="s">
        <v>6289</v>
      </c>
      <c r="AN5458" s="3" t="s">
        <v>6289</v>
      </c>
      <c r="AO5458" s="20" t="s">
        <v>6290</v>
      </c>
      <c r="AP5458" s="3" t="s">
        <v>6291</v>
      </c>
      <c r="AQ5458" s="20" t="s">
        <v>6289</v>
      </c>
      <c r="AR5458" s="3" t="s">
        <v>6289</v>
      </c>
      <c r="AS5458" s="20" t="s">
        <v>6289</v>
      </c>
      <c r="AT5458" s="3" t="s">
        <v>6289</v>
      </c>
      <c r="AU5458" s="20" t="s">
        <v>6289</v>
      </c>
      <c r="AV5458" s="3" t="s">
        <v>6289</v>
      </c>
      <c r="AW5458" s="20" t="s">
        <v>6289</v>
      </c>
      <c r="AX5458" s="3" t="s">
        <v>6289</v>
      </c>
      <c r="AY5458" s="3" t="s">
        <v>6289</v>
      </c>
      <c r="AZ5458" s="3" t="s">
        <v>6289</v>
      </c>
    </row>
    <row r="5459" spans="1:52">
      <c r="A5459" t="s">
        <v>3341</v>
      </c>
      <c r="B5459" s="3" t="s">
        <v>17715</v>
      </c>
      <c r="C5459">
        <v>3</v>
      </c>
      <c r="D5459">
        <v>4</v>
      </c>
      <c r="E5459">
        <v>3</v>
      </c>
      <c r="F5459">
        <v>3</v>
      </c>
      <c r="G5459">
        <v>28</v>
      </c>
      <c r="H5459">
        <v>3</v>
      </c>
      <c r="I5459" s="16">
        <f t="shared" si="340"/>
        <v>7.333333333333333</v>
      </c>
      <c r="J5459" s="16">
        <f t="shared" si="341"/>
        <v>3.7761434373258731</v>
      </c>
      <c r="K5459">
        <v>0</v>
      </c>
      <c r="L5459">
        <v>3</v>
      </c>
      <c r="M5459">
        <v>0</v>
      </c>
      <c r="N5459">
        <v>13</v>
      </c>
      <c r="O5459">
        <f t="shared" si="342"/>
        <v>4</v>
      </c>
      <c r="P5459" s="16">
        <f t="shared" si="343"/>
        <v>2.6692695630078278</v>
      </c>
      <c r="Q5459" s="16">
        <v>9.5861588701713796</v>
      </c>
      <c r="R5459" s="16">
        <v>7.9352830364901497</v>
      </c>
      <c r="S5459" s="16">
        <v>5.3572452996222601</v>
      </c>
      <c r="T5459" s="16">
        <v>6.5232817687037699</v>
      </c>
      <c r="U5459" s="16">
        <v>7.4679049929466101</v>
      </c>
      <c r="V5459" s="16">
        <v>1.8247348536195001</v>
      </c>
      <c r="W5459" s="16">
        <v>0</v>
      </c>
      <c r="X5459" s="16">
        <v>3.3689207716363301</v>
      </c>
      <c r="Y5459" s="16">
        <v>0</v>
      </c>
      <c r="Z5459" s="16">
        <v>20.040689898949999</v>
      </c>
      <c r="AA5459" t="s">
        <v>3341</v>
      </c>
      <c r="AB5459" s="16">
        <v>6.210421949214</v>
      </c>
      <c r="AC5459" s="16">
        <v>5.2247375629830402E-2</v>
      </c>
      <c r="AD5459" s="16">
        <v>0.819481478886396</v>
      </c>
      <c r="AE5459" s="16">
        <v>6.3756627789599396E-2</v>
      </c>
      <c r="AF5459">
        <v>0.94916401396619199</v>
      </c>
      <c r="AG5459">
        <v>0.98964183684012497</v>
      </c>
      <c r="AH5459" s="3" t="s">
        <v>3341</v>
      </c>
      <c r="AI5459" s="20" t="s">
        <v>17713</v>
      </c>
      <c r="AJ5459" s="20" t="s">
        <v>17714</v>
      </c>
      <c r="AK5459" s="20" t="s">
        <v>3341</v>
      </c>
      <c r="AL5459" s="3" t="s">
        <v>6289</v>
      </c>
      <c r="AM5459" s="20" t="s">
        <v>6637</v>
      </c>
      <c r="AN5459" s="3" t="s">
        <v>6638</v>
      </c>
      <c r="AO5459" s="20" t="s">
        <v>17716</v>
      </c>
      <c r="AP5459" s="3" t="s">
        <v>17717</v>
      </c>
      <c r="AQ5459" s="20" t="s">
        <v>6289</v>
      </c>
      <c r="AR5459" s="3" t="s">
        <v>6289</v>
      </c>
      <c r="AS5459" s="20" t="s">
        <v>6289</v>
      </c>
      <c r="AT5459" s="3" t="s">
        <v>6289</v>
      </c>
      <c r="AU5459" s="20" t="s">
        <v>6289</v>
      </c>
      <c r="AV5459" s="3" t="s">
        <v>6289</v>
      </c>
      <c r="AW5459" s="20" t="s">
        <v>6289</v>
      </c>
      <c r="AX5459" s="3" t="s">
        <v>6289</v>
      </c>
      <c r="AY5459" s="3" t="s">
        <v>6414</v>
      </c>
      <c r="AZ5459" s="3" t="s">
        <v>6414</v>
      </c>
    </row>
    <row r="5460" spans="1:52">
      <c r="A5460" t="s">
        <v>3337</v>
      </c>
      <c r="B5460" s="3" t="s">
        <v>14298</v>
      </c>
      <c r="C5460">
        <v>31</v>
      </c>
      <c r="D5460">
        <v>2</v>
      </c>
      <c r="E5460">
        <v>4</v>
      </c>
      <c r="F5460">
        <v>31</v>
      </c>
      <c r="G5460">
        <v>86</v>
      </c>
      <c r="H5460">
        <v>4</v>
      </c>
      <c r="I5460" s="16">
        <f t="shared" si="340"/>
        <v>26.333333333333332</v>
      </c>
      <c r="J5460" s="16">
        <f t="shared" si="341"/>
        <v>12.010797611285408</v>
      </c>
      <c r="K5460">
        <v>0</v>
      </c>
      <c r="L5460">
        <v>30</v>
      </c>
      <c r="M5460">
        <v>3</v>
      </c>
      <c r="N5460">
        <v>12</v>
      </c>
      <c r="O5460">
        <f t="shared" si="342"/>
        <v>11.25</v>
      </c>
      <c r="P5460" s="16">
        <f t="shared" si="343"/>
        <v>5.845671475544961</v>
      </c>
      <c r="Q5460" s="16">
        <v>21.8438702123577</v>
      </c>
      <c r="R5460" s="16">
        <v>24.372655040648301</v>
      </c>
      <c r="S5460" s="16">
        <v>17.6023774130446</v>
      </c>
      <c r="T5460" s="16">
        <v>3.2616408843518898</v>
      </c>
      <c r="U5460" s="16">
        <v>9.9572066572621498</v>
      </c>
      <c r="V5460" s="16">
        <v>18.855593487401499</v>
      </c>
      <c r="W5460" s="16">
        <v>10.9402127816827</v>
      </c>
      <c r="X5460" s="16">
        <v>33.689207716363299</v>
      </c>
      <c r="Y5460" s="16">
        <v>0</v>
      </c>
      <c r="Z5460" s="16">
        <v>18.4990983682615</v>
      </c>
      <c r="AA5460" t="s">
        <v>3337</v>
      </c>
      <c r="AB5460" s="16">
        <v>15.9021862561374</v>
      </c>
      <c r="AC5460" s="16">
        <v>4.5291024975346199E-2</v>
      </c>
      <c r="AD5460" s="16">
        <v>0.711232091637376</v>
      </c>
      <c r="AE5460" s="16">
        <v>6.3679670121575299E-2</v>
      </c>
      <c r="AF5460">
        <v>0.94922529277891399</v>
      </c>
      <c r="AG5460">
        <v>0.98964183684012497</v>
      </c>
      <c r="AH5460" s="3" t="s">
        <v>3337</v>
      </c>
      <c r="AI5460" s="20" t="s">
        <v>14296</v>
      </c>
      <c r="AJ5460" s="20" t="s">
        <v>14297</v>
      </c>
      <c r="AK5460" s="20" t="s">
        <v>3337</v>
      </c>
      <c r="AL5460" s="3" t="s">
        <v>14299</v>
      </c>
      <c r="AM5460" s="20" t="s">
        <v>7409</v>
      </c>
      <c r="AN5460" s="3" t="s">
        <v>7410</v>
      </c>
      <c r="AO5460" s="20" t="s">
        <v>6425</v>
      </c>
      <c r="AP5460" s="3" t="s">
        <v>6426</v>
      </c>
      <c r="AQ5460" s="20" t="s">
        <v>7411</v>
      </c>
      <c r="AR5460" s="3" t="s">
        <v>7412</v>
      </c>
      <c r="AS5460" s="20" t="s">
        <v>14300</v>
      </c>
      <c r="AT5460" s="3" t="s">
        <v>14301</v>
      </c>
      <c r="AU5460" s="20" t="s">
        <v>6289</v>
      </c>
      <c r="AV5460" s="3" t="s">
        <v>6289</v>
      </c>
      <c r="AW5460" s="20" t="s">
        <v>6289</v>
      </c>
      <c r="AX5460" s="3" t="s">
        <v>6289</v>
      </c>
      <c r="AY5460" s="3" t="s">
        <v>6289</v>
      </c>
      <c r="AZ5460" s="3" t="s">
        <v>7413</v>
      </c>
    </row>
    <row r="5461" spans="1:52">
      <c r="A5461" t="s">
        <v>3345</v>
      </c>
      <c r="B5461" s="3" t="s">
        <v>20125</v>
      </c>
      <c r="C5461">
        <v>6</v>
      </c>
      <c r="D5461">
        <v>0</v>
      </c>
      <c r="E5461">
        <v>7</v>
      </c>
      <c r="F5461">
        <v>6</v>
      </c>
      <c r="G5461">
        <v>57</v>
      </c>
      <c r="H5461">
        <v>7</v>
      </c>
      <c r="I5461" s="16">
        <f t="shared" si="340"/>
        <v>13.833333333333334</v>
      </c>
      <c r="J5461" s="16">
        <f t="shared" si="341"/>
        <v>7.9422102530532213</v>
      </c>
      <c r="K5461">
        <v>0</v>
      </c>
      <c r="L5461">
        <v>4</v>
      </c>
      <c r="M5461">
        <v>0</v>
      </c>
      <c r="N5461">
        <v>26</v>
      </c>
      <c r="O5461">
        <f t="shared" si="342"/>
        <v>7.5</v>
      </c>
      <c r="P5461" s="16">
        <f t="shared" si="343"/>
        <v>5.4025456962435774</v>
      </c>
      <c r="Q5461" s="16">
        <v>14.929263814201301</v>
      </c>
      <c r="R5461" s="16">
        <v>16.153969038569201</v>
      </c>
      <c r="S5461" s="16">
        <v>14.541094384689</v>
      </c>
      <c r="T5461" s="16">
        <v>0</v>
      </c>
      <c r="U5461" s="16">
        <v>17.425111650208802</v>
      </c>
      <c r="V5461" s="16">
        <v>3.6494697072390001</v>
      </c>
      <c r="W5461" s="16">
        <v>0</v>
      </c>
      <c r="X5461" s="16">
        <v>4.49189436218178</v>
      </c>
      <c r="Y5461" s="16">
        <v>0</v>
      </c>
      <c r="Z5461" s="16">
        <v>40.081379797899999</v>
      </c>
      <c r="AA5461" t="s">
        <v>3345</v>
      </c>
      <c r="AB5461" s="16">
        <v>11.127218275498899</v>
      </c>
      <c r="AC5461" s="16">
        <v>6.2567116136180295E-2</v>
      </c>
      <c r="AD5461" s="16">
        <v>0.98747313443019802</v>
      </c>
      <c r="AE5461" s="16">
        <v>6.3360828719946305E-2</v>
      </c>
      <c r="AF5461">
        <v>0.94947917870028498</v>
      </c>
      <c r="AG5461">
        <v>0.98964183684012497</v>
      </c>
      <c r="AH5461" s="3" t="s">
        <v>3345</v>
      </c>
      <c r="AI5461" s="20" t="s">
        <v>20123</v>
      </c>
      <c r="AJ5461" s="20" t="s">
        <v>20124</v>
      </c>
      <c r="AK5461" s="20" t="s">
        <v>3345</v>
      </c>
      <c r="AL5461" s="3" t="s">
        <v>20126</v>
      </c>
      <c r="AM5461" s="20" t="s">
        <v>6289</v>
      </c>
      <c r="AN5461" s="3" t="s">
        <v>6289</v>
      </c>
      <c r="AO5461" s="20" t="s">
        <v>16179</v>
      </c>
      <c r="AP5461" s="3" t="s">
        <v>16180</v>
      </c>
      <c r="AQ5461" s="20" t="s">
        <v>12339</v>
      </c>
      <c r="AR5461" s="3" t="s">
        <v>12340</v>
      </c>
      <c r="AS5461" s="20" t="s">
        <v>6615</v>
      </c>
      <c r="AT5461" s="3" t="s">
        <v>6616</v>
      </c>
      <c r="AU5461" s="20" t="s">
        <v>6289</v>
      </c>
      <c r="AV5461" s="3" t="s">
        <v>6289</v>
      </c>
      <c r="AW5461" s="20" t="s">
        <v>12199</v>
      </c>
      <c r="AX5461" s="3" t="s">
        <v>12200</v>
      </c>
      <c r="AY5461" s="3" t="s">
        <v>6289</v>
      </c>
      <c r="AZ5461" s="3" t="s">
        <v>6289</v>
      </c>
    </row>
    <row r="5462" spans="1:52">
      <c r="A5462" t="s">
        <v>3905</v>
      </c>
      <c r="B5462" s="3" t="s">
        <v>6297</v>
      </c>
      <c r="C5462">
        <v>2</v>
      </c>
      <c r="D5462">
        <v>0</v>
      </c>
      <c r="E5462">
        <v>0</v>
      </c>
      <c r="F5462">
        <v>2</v>
      </c>
      <c r="G5462">
        <v>2</v>
      </c>
      <c r="H5462">
        <v>0</v>
      </c>
      <c r="I5462" s="16">
        <f t="shared" si="340"/>
        <v>1</v>
      </c>
      <c r="J5462" s="16">
        <f t="shared" si="341"/>
        <v>0.40824829046386307</v>
      </c>
      <c r="K5462">
        <v>0</v>
      </c>
      <c r="L5462">
        <v>0</v>
      </c>
      <c r="M5462">
        <v>0</v>
      </c>
      <c r="N5462">
        <v>0</v>
      </c>
      <c r="O5462">
        <f t="shared" si="342"/>
        <v>0</v>
      </c>
      <c r="P5462" s="16">
        <f t="shared" si="343"/>
        <v>0</v>
      </c>
      <c r="Q5462" s="16">
        <v>0</v>
      </c>
      <c r="R5462" s="16">
        <v>0.56680593117786804</v>
      </c>
      <c r="S5462" s="16">
        <v>0</v>
      </c>
      <c r="T5462" s="16">
        <v>0</v>
      </c>
      <c r="U5462" s="16">
        <v>0</v>
      </c>
      <c r="V5462" s="16">
        <v>1.216489902413</v>
      </c>
      <c r="W5462" s="16">
        <v>0</v>
      </c>
      <c r="X5462" s="16">
        <v>0</v>
      </c>
      <c r="Y5462" s="16">
        <v>0</v>
      </c>
      <c r="Z5462" s="16">
        <v>0</v>
      </c>
      <c r="AA5462" t="s">
        <v>3905</v>
      </c>
      <c r="AB5462" s="16">
        <v>0.178329583359087</v>
      </c>
      <c r="AC5462" s="16">
        <v>7.7731289995050398E-2</v>
      </c>
      <c r="AD5462" s="16">
        <v>1.2336163259924</v>
      </c>
      <c r="AE5462" s="16">
        <v>6.3010912191453106E-2</v>
      </c>
      <c r="AF5462">
        <v>0.94975781491780797</v>
      </c>
      <c r="AG5462" t="s">
        <v>3500</v>
      </c>
      <c r="AH5462" s="3" t="s">
        <v>3905</v>
      </c>
      <c r="AI5462" s="20" t="s">
        <v>8778</v>
      </c>
      <c r="AJ5462" s="20" t="s">
        <v>8779</v>
      </c>
      <c r="AK5462" s="20" t="s">
        <v>3905</v>
      </c>
      <c r="AL5462" s="3" t="s">
        <v>6289</v>
      </c>
      <c r="AM5462" s="20" t="s">
        <v>6289</v>
      </c>
      <c r="AN5462" s="3" t="s">
        <v>6289</v>
      </c>
      <c r="AO5462" s="20" t="s">
        <v>6289</v>
      </c>
      <c r="AP5462" s="3" t="s">
        <v>6289</v>
      </c>
      <c r="AQ5462" s="20" t="s">
        <v>6289</v>
      </c>
      <c r="AR5462" s="3" t="s">
        <v>6289</v>
      </c>
      <c r="AS5462" s="20" t="s">
        <v>6289</v>
      </c>
      <c r="AT5462" s="3" t="s">
        <v>6289</v>
      </c>
      <c r="AU5462" s="20" t="s">
        <v>6289</v>
      </c>
      <c r="AV5462" s="3" t="s">
        <v>6289</v>
      </c>
      <c r="AW5462" s="20" t="s">
        <v>6289</v>
      </c>
      <c r="AX5462" s="3" t="s">
        <v>6289</v>
      </c>
      <c r="AY5462" s="3" t="s">
        <v>6289</v>
      </c>
      <c r="AZ5462" s="3" t="s">
        <v>6289</v>
      </c>
    </row>
    <row r="5463" spans="1:52">
      <c r="A5463" t="s">
        <v>5952</v>
      </c>
      <c r="B5463" s="3" t="s">
        <v>6406</v>
      </c>
      <c r="C5463">
        <v>5</v>
      </c>
      <c r="D5463">
        <v>5</v>
      </c>
      <c r="E5463">
        <v>1</v>
      </c>
      <c r="F5463">
        <v>5</v>
      </c>
      <c r="G5463">
        <v>10</v>
      </c>
      <c r="H5463">
        <v>1</v>
      </c>
      <c r="I5463" s="16">
        <f t="shared" si="340"/>
        <v>4.5</v>
      </c>
      <c r="J5463" s="16">
        <f t="shared" si="341"/>
        <v>1.241638702145945</v>
      </c>
      <c r="K5463">
        <v>0</v>
      </c>
      <c r="L5463">
        <v>2</v>
      </c>
      <c r="M5463">
        <v>0</v>
      </c>
      <c r="N5463">
        <v>5</v>
      </c>
      <c r="O5463">
        <f t="shared" si="342"/>
        <v>1.75</v>
      </c>
      <c r="P5463" s="16">
        <f t="shared" si="343"/>
        <v>1.0231690964840563</v>
      </c>
      <c r="Q5463" s="16">
        <v>2.3572521811896801</v>
      </c>
      <c r="R5463" s="16">
        <v>2.8340296558893399</v>
      </c>
      <c r="S5463" s="16">
        <v>2.5510691902963201</v>
      </c>
      <c r="T5463" s="16">
        <v>8.1541022108797101</v>
      </c>
      <c r="U5463" s="16">
        <v>2.4893016643155401</v>
      </c>
      <c r="V5463" s="16">
        <v>3.0412247560324999</v>
      </c>
      <c r="W5463" s="16">
        <v>0</v>
      </c>
      <c r="X5463" s="16">
        <v>2.24594718109089</v>
      </c>
      <c r="Y5463" s="16">
        <v>0</v>
      </c>
      <c r="Z5463" s="16">
        <v>7.7079576534423104</v>
      </c>
      <c r="AA5463" t="s">
        <v>5952</v>
      </c>
      <c r="AB5463" s="16">
        <v>3.1380884493136301</v>
      </c>
      <c r="AC5463" s="16">
        <v>-5.0936538945547297E-2</v>
      </c>
      <c r="AD5463" s="16">
        <v>0.80923850715881696</v>
      </c>
      <c r="AE5463" s="16">
        <v>-6.2943790359633406E-2</v>
      </c>
      <c r="AF5463">
        <v>0.94981126429190199</v>
      </c>
      <c r="AG5463" t="s">
        <v>3500</v>
      </c>
      <c r="AH5463" s="3" t="s">
        <v>5952</v>
      </c>
      <c r="AI5463" s="20" t="s">
        <v>24058</v>
      </c>
      <c r="AJ5463" s="20" t="s">
        <v>24059</v>
      </c>
      <c r="AK5463" s="20" t="s">
        <v>5952</v>
      </c>
      <c r="AL5463" s="3" t="s">
        <v>6289</v>
      </c>
      <c r="AM5463" s="20" t="s">
        <v>6289</v>
      </c>
      <c r="AN5463" s="3" t="s">
        <v>6289</v>
      </c>
      <c r="AO5463" s="20" t="s">
        <v>6289</v>
      </c>
      <c r="AP5463" s="3" t="s">
        <v>6289</v>
      </c>
      <c r="AQ5463" s="20" t="s">
        <v>6289</v>
      </c>
      <c r="AR5463" s="3" t="s">
        <v>6289</v>
      </c>
      <c r="AS5463" s="20" t="s">
        <v>6289</v>
      </c>
      <c r="AT5463" s="3" t="s">
        <v>6289</v>
      </c>
      <c r="AU5463" s="20" t="s">
        <v>6289</v>
      </c>
      <c r="AV5463" s="3" t="s">
        <v>6289</v>
      </c>
      <c r="AW5463" s="20" t="s">
        <v>6289</v>
      </c>
      <c r="AX5463" s="3" t="s">
        <v>6289</v>
      </c>
      <c r="AY5463" s="3" t="s">
        <v>6289</v>
      </c>
      <c r="AZ5463" s="3" t="s">
        <v>6289</v>
      </c>
    </row>
    <row r="5464" spans="1:52">
      <c r="A5464" t="s">
        <v>3357</v>
      </c>
      <c r="B5464" s="3" t="s">
        <v>6406</v>
      </c>
      <c r="C5464">
        <v>11</v>
      </c>
      <c r="D5464">
        <v>8</v>
      </c>
      <c r="E5464">
        <v>0</v>
      </c>
      <c r="F5464">
        <v>11</v>
      </c>
      <c r="G5464">
        <v>29</v>
      </c>
      <c r="H5464">
        <v>0</v>
      </c>
      <c r="I5464" s="16">
        <f t="shared" si="340"/>
        <v>9.8333333333333339</v>
      </c>
      <c r="J5464" s="16">
        <f t="shared" si="341"/>
        <v>3.968043645219943</v>
      </c>
      <c r="K5464">
        <v>5</v>
      </c>
      <c r="L5464">
        <v>7</v>
      </c>
      <c r="M5464">
        <v>0</v>
      </c>
      <c r="N5464">
        <v>1</v>
      </c>
      <c r="O5464">
        <f t="shared" si="342"/>
        <v>3.25</v>
      </c>
      <c r="P5464" s="16">
        <f t="shared" si="343"/>
        <v>1.4306903927824497</v>
      </c>
      <c r="Q5464" s="16">
        <v>4.4002040715540804</v>
      </c>
      <c r="R5464" s="16">
        <v>8.21868600207908</v>
      </c>
      <c r="S5464" s="16">
        <v>11.4798113563334</v>
      </c>
      <c r="T5464" s="16">
        <v>13.046563537407501</v>
      </c>
      <c r="U5464" s="16">
        <v>0</v>
      </c>
      <c r="V5464" s="16">
        <v>6.6906944632715</v>
      </c>
      <c r="W5464" s="16">
        <v>0</v>
      </c>
      <c r="X5464" s="16">
        <v>7.86081513381811</v>
      </c>
      <c r="Y5464" s="16">
        <v>21.830647002492199</v>
      </c>
      <c r="Z5464" s="16">
        <v>1.54159153068846</v>
      </c>
      <c r="AA5464" t="s">
        <v>3357</v>
      </c>
      <c r="AB5464" s="16">
        <v>7.5069013097644399</v>
      </c>
      <c r="AC5464" s="16">
        <v>-5.0995777600332901E-2</v>
      </c>
      <c r="AD5464" s="16">
        <v>0.82186466235827804</v>
      </c>
      <c r="AE5464" s="16">
        <v>-6.2048874876800802E-2</v>
      </c>
      <c r="AF5464">
        <v>0.95052391043166196</v>
      </c>
      <c r="AG5464">
        <v>0.98989816909289996</v>
      </c>
      <c r="AH5464" s="3" t="s">
        <v>3357</v>
      </c>
      <c r="AI5464" s="20" t="s">
        <v>10246</v>
      </c>
      <c r="AJ5464" s="20" t="s">
        <v>10247</v>
      </c>
      <c r="AK5464" s="20" t="s">
        <v>3357</v>
      </c>
      <c r="AL5464" s="3" t="s">
        <v>6289</v>
      </c>
      <c r="AM5464" s="20" t="s">
        <v>6289</v>
      </c>
      <c r="AN5464" s="3" t="s">
        <v>6289</v>
      </c>
      <c r="AO5464" s="20" t="s">
        <v>6289</v>
      </c>
      <c r="AP5464" s="3" t="s">
        <v>6289</v>
      </c>
      <c r="AQ5464" s="20" t="s">
        <v>6289</v>
      </c>
      <c r="AR5464" s="3" t="s">
        <v>6289</v>
      </c>
      <c r="AS5464" s="20" t="s">
        <v>10248</v>
      </c>
      <c r="AT5464" s="3" t="s">
        <v>10249</v>
      </c>
      <c r="AU5464" s="20" t="s">
        <v>6289</v>
      </c>
      <c r="AV5464" s="3" t="s">
        <v>6289</v>
      </c>
      <c r="AW5464" s="20" t="s">
        <v>6289</v>
      </c>
      <c r="AX5464" s="3" t="s">
        <v>6289</v>
      </c>
      <c r="AY5464" s="3" t="s">
        <v>6289</v>
      </c>
      <c r="AZ5464" s="3" t="s">
        <v>6289</v>
      </c>
    </row>
    <row r="5465" spans="1:52">
      <c r="A5465" t="s">
        <v>3361</v>
      </c>
      <c r="B5465" s="3" t="s">
        <v>6406</v>
      </c>
      <c r="C5465">
        <v>31</v>
      </c>
      <c r="D5465">
        <v>0</v>
      </c>
      <c r="E5465">
        <v>8</v>
      </c>
      <c r="F5465">
        <v>31</v>
      </c>
      <c r="G5465">
        <v>18</v>
      </c>
      <c r="H5465">
        <v>8</v>
      </c>
      <c r="I5465" s="16">
        <f t="shared" si="340"/>
        <v>16</v>
      </c>
      <c r="J5465" s="16">
        <f t="shared" si="341"/>
        <v>4.8247049420433763</v>
      </c>
      <c r="K5465">
        <v>0</v>
      </c>
      <c r="L5465">
        <v>22</v>
      </c>
      <c r="M5465">
        <v>0</v>
      </c>
      <c r="N5465">
        <v>5</v>
      </c>
      <c r="O5465">
        <f t="shared" si="342"/>
        <v>6.75</v>
      </c>
      <c r="P5465" s="16">
        <f t="shared" si="343"/>
        <v>4.5190568706313048</v>
      </c>
      <c r="Q5465" s="16">
        <v>4.24305392614143</v>
      </c>
      <c r="R5465" s="16">
        <v>5.1012533806008102</v>
      </c>
      <c r="S5465" s="16">
        <v>4.0817107044741103</v>
      </c>
      <c r="T5465" s="16">
        <v>0</v>
      </c>
      <c r="U5465" s="16">
        <v>19.9144133145243</v>
      </c>
      <c r="V5465" s="16">
        <v>18.855593487401499</v>
      </c>
      <c r="W5465" s="16">
        <v>0</v>
      </c>
      <c r="X5465" s="16">
        <v>24.7054189919998</v>
      </c>
      <c r="Y5465" s="16">
        <v>0</v>
      </c>
      <c r="Z5465" s="16">
        <v>7.7079576534423104</v>
      </c>
      <c r="AA5465" t="s">
        <v>3361</v>
      </c>
      <c r="AB5465" s="16">
        <v>8.4609401458584195</v>
      </c>
      <c r="AC5465" s="16">
        <v>5.9674814705870299E-2</v>
      </c>
      <c r="AD5465" s="16">
        <v>0.96241639988343797</v>
      </c>
      <c r="AE5465" s="16">
        <v>6.2005193088041498E-2</v>
      </c>
      <c r="AF5465">
        <v>0.95055869647500102</v>
      </c>
      <c r="AG5465">
        <v>0.98989816909289996</v>
      </c>
      <c r="AH5465" s="3" t="s">
        <v>3361</v>
      </c>
      <c r="AI5465" s="20" t="s">
        <v>21216</v>
      </c>
      <c r="AJ5465" s="20" t="s">
        <v>21217</v>
      </c>
      <c r="AK5465" s="20" t="s">
        <v>3361</v>
      </c>
      <c r="AL5465" s="3" t="s">
        <v>6289</v>
      </c>
      <c r="AM5465" s="20" t="s">
        <v>6289</v>
      </c>
      <c r="AN5465" s="3" t="s">
        <v>6289</v>
      </c>
      <c r="AO5465" s="20" t="s">
        <v>6289</v>
      </c>
      <c r="AP5465" s="3" t="s">
        <v>6289</v>
      </c>
      <c r="AQ5465" s="20" t="s">
        <v>6289</v>
      </c>
      <c r="AR5465" s="3" t="s">
        <v>6289</v>
      </c>
      <c r="AS5465" s="20" t="s">
        <v>6289</v>
      </c>
      <c r="AT5465" s="3" t="s">
        <v>6289</v>
      </c>
      <c r="AU5465" s="20" t="s">
        <v>6289</v>
      </c>
      <c r="AV5465" s="3" t="s">
        <v>6289</v>
      </c>
      <c r="AW5465" s="20" t="s">
        <v>6289</v>
      </c>
      <c r="AX5465" s="3" t="s">
        <v>6289</v>
      </c>
      <c r="AY5465" s="3" t="s">
        <v>6289</v>
      </c>
      <c r="AZ5465" s="3" t="s">
        <v>6289</v>
      </c>
    </row>
    <row r="5466" spans="1:52">
      <c r="A5466" t="s">
        <v>3358</v>
      </c>
      <c r="B5466" s="3" t="s">
        <v>6406</v>
      </c>
      <c r="C5466">
        <v>50</v>
      </c>
      <c r="D5466">
        <v>5</v>
      </c>
      <c r="E5466">
        <v>1</v>
      </c>
      <c r="F5466">
        <v>50</v>
      </c>
      <c r="G5466">
        <v>34</v>
      </c>
      <c r="H5466">
        <v>1</v>
      </c>
      <c r="I5466" s="16">
        <f t="shared" si="340"/>
        <v>23.5</v>
      </c>
      <c r="J5466" s="16">
        <f t="shared" si="341"/>
        <v>8.9279523594905772</v>
      </c>
      <c r="K5466">
        <v>6</v>
      </c>
      <c r="L5466">
        <v>17</v>
      </c>
      <c r="M5466">
        <v>0</v>
      </c>
      <c r="N5466">
        <v>9</v>
      </c>
      <c r="O5466">
        <f t="shared" si="342"/>
        <v>8</v>
      </c>
      <c r="P5466" s="16">
        <f t="shared" si="343"/>
        <v>3.0618621784789726</v>
      </c>
      <c r="Q5466" s="16">
        <v>17.757966431629001</v>
      </c>
      <c r="R5466" s="16">
        <v>9.6357008300237492</v>
      </c>
      <c r="S5466" s="16">
        <v>15.0513082227483</v>
      </c>
      <c r="T5466" s="16">
        <v>8.1541022108797101</v>
      </c>
      <c r="U5466" s="16">
        <v>2.4893016643155401</v>
      </c>
      <c r="V5466" s="16">
        <v>30.412247560325</v>
      </c>
      <c r="W5466" s="16">
        <v>0</v>
      </c>
      <c r="X5466" s="16">
        <v>19.090551039272601</v>
      </c>
      <c r="Y5466" s="16">
        <v>26.1967764029907</v>
      </c>
      <c r="Z5466" s="16">
        <v>13.874323776196199</v>
      </c>
      <c r="AA5466" t="s">
        <v>3358</v>
      </c>
      <c r="AB5466" s="16">
        <v>14.2662278138381</v>
      </c>
      <c r="AC5466" s="16">
        <v>4.4804730226289897E-2</v>
      </c>
      <c r="AD5466" s="16">
        <v>0.72629842550739598</v>
      </c>
      <c r="AE5466" s="16">
        <v>6.16891468475773E-2</v>
      </c>
      <c r="AF5466">
        <v>0.95081038306939203</v>
      </c>
      <c r="AG5466">
        <v>0.98989816909289996</v>
      </c>
      <c r="AH5466" s="3" t="s">
        <v>3358</v>
      </c>
      <c r="AI5466" s="20" t="s">
        <v>16937</v>
      </c>
      <c r="AJ5466" s="20" t="s">
        <v>16938</v>
      </c>
      <c r="AK5466" s="20" t="s">
        <v>3358</v>
      </c>
      <c r="AL5466" s="3" t="s">
        <v>6289</v>
      </c>
      <c r="AM5466" s="20" t="s">
        <v>6289</v>
      </c>
      <c r="AN5466" s="3" t="s">
        <v>6289</v>
      </c>
      <c r="AO5466" s="20" t="s">
        <v>6289</v>
      </c>
      <c r="AP5466" s="3" t="s">
        <v>6289</v>
      </c>
      <c r="AQ5466" s="20" t="s">
        <v>6289</v>
      </c>
      <c r="AR5466" s="3" t="s">
        <v>6289</v>
      </c>
      <c r="AS5466" s="20" t="s">
        <v>6289</v>
      </c>
      <c r="AT5466" s="3" t="s">
        <v>6289</v>
      </c>
      <c r="AU5466" s="20" t="s">
        <v>6289</v>
      </c>
      <c r="AV5466" s="3" t="s">
        <v>6289</v>
      </c>
      <c r="AW5466" s="20" t="s">
        <v>6289</v>
      </c>
      <c r="AX5466" s="3" t="s">
        <v>6289</v>
      </c>
      <c r="AY5466" s="3" t="s">
        <v>6289</v>
      </c>
      <c r="AZ5466" s="3" t="s">
        <v>6289</v>
      </c>
    </row>
    <row r="5467" spans="1:52">
      <c r="A5467" t="s">
        <v>3360</v>
      </c>
      <c r="B5467" s="3" t="s">
        <v>19930</v>
      </c>
      <c r="C5467">
        <v>4</v>
      </c>
      <c r="D5467">
        <v>0</v>
      </c>
      <c r="E5467">
        <v>5</v>
      </c>
      <c r="F5467">
        <v>4</v>
      </c>
      <c r="G5467">
        <v>38</v>
      </c>
      <c r="H5467">
        <v>5</v>
      </c>
      <c r="I5467" s="16">
        <f t="shared" si="340"/>
        <v>9.3333333333333339</v>
      </c>
      <c r="J5467" s="16">
        <f t="shared" si="341"/>
        <v>5.2792395636464899</v>
      </c>
      <c r="K5467">
        <v>2</v>
      </c>
      <c r="L5467">
        <v>4</v>
      </c>
      <c r="M5467">
        <v>0</v>
      </c>
      <c r="N5467">
        <v>10</v>
      </c>
      <c r="O5467">
        <f t="shared" si="342"/>
        <v>4</v>
      </c>
      <c r="P5467" s="16">
        <f t="shared" si="343"/>
        <v>1.8708286933869707</v>
      </c>
      <c r="Q5467" s="16">
        <v>8.9575582885208007</v>
      </c>
      <c r="R5467" s="16">
        <v>10.769312692379501</v>
      </c>
      <c r="S5467" s="16">
        <v>8.16342140894821</v>
      </c>
      <c r="T5467" s="16">
        <v>0</v>
      </c>
      <c r="U5467" s="16">
        <v>12.446508321577699</v>
      </c>
      <c r="V5467" s="16">
        <v>2.4329798048260001</v>
      </c>
      <c r="W5467" s="16">
        <v>0</v>
      </c>
      <c r="X5467" s="16">
        <v>4.49189436218178</v>
      </c>
      <c r="Y5467" s="16">
        <v>8.7322588009968793</v>
      </c>
      <c r="Z5467" s="16">
        <v>15.4159153068846</v>
      </c>
      <c r="AA5467" t="s">
        <v>3360</v>
      </c>
      <c r="AB5467" s="16">
        <v>7.1409848986315501</v>
      </c>
      <c r="AC5467" s="16">
        <v>5.0312760067002402E-2</v>
      </c>
      <c r="AD5467" s="16">
        <v>0.81762125124018703</v>
      </c>
      <c r="AE5467" s="16">
        <v>6.1535533709143199E-2</v>
      </c>
      <c r="AF5467">
        <v>0.950932716207052</v>
      </c>
      <c r="AG5467">
        <v>0.98989816909289996</v>
      </c>
      <c r="AH5467" s="3" t="s">
        <v>3360</v>
      </c>
      <c r="AI5467" s="20" t="s">
        <v>19928</v>
      </c>
      <c r="AJ5467" s="20" t="s">
        <v>19929</v>
      </c>
      <c r="AK5467" s="20" t="s">
        <v>3360</v>
      </c>
      <c r="AL5467" s="3" t="s">
        <v>19931</v>
      </c>
      <c r="AM5467" s="20" t="s">
        <v>6289</v>
      </c>
      <c r="AN5467" s="3" t="s">
        <v>6289</v>
      </c>
      <c r="AO5467" s="20" t="s">
        <v>7553</v>
      </c>
      <c r="AP5467" s="3" t="s">
        <v>7554</v>
      </c>
      <c r="AQ5467" s="20" t="s">
        <v>6289</v>
      </c>
      <c r="AR5467" s="3" t="s">
        <v>6289</v>
      </c>
      <c r="AS5467" s="20" t="s">
        <v>6289</v>
      </c>
      <c r="AT5467" s="3" t="s">
        <v>6289</v>
      </c>
      <c r="AU5467" s="20" t="s">
        <v>6289</v>
      </c>
      <c r="AV5467" s="3" t="s">
        <v>6289</v>
      </c>
      <c r="AW5467" s="20" t="s">
        <v>6289</v>
      </c>
      <c r="AX5467" s="3" t="s">
        <v>6289</v>
      </c>
      <c r="AY5467" s="3" t="s">
        <v>6414</v>
      </c>
      <c r="AZ5467" s="3" t="s">
        <v>6414</v>
      </c>
    </row>
    <row r="5468" spans="1:52">
      <c r="A5468" t="s">
        <v>3359</v>
      </c>
      <c r="B5468" s="3" t="s">
        <v>6406</v>
      </c>
      <c r="C5468">
        <v>42</v>
      </c>
      <c r="D5468">
        <v>23</v>
      </c>
      <c r="E5468">
        <v>329</v>
      </c>
      <c r="F5468">
        <v>42</v>
      </c>
      <c r="G5468">
        <v>1814</v>
      </c>
      <c r="H5468">
        <v>329</v>
      </c>
      <c r="I5468" s="16">
        <f t="shared" si="340"/>
        <v>429.83333333333331</v>
      </c>
      <c r="J5468" s="16">
        <f t="shared" si="341"/>
        <v>258.33843184932897</v>
      </c>
      <c r="K5468">
        <v>0</v>
      </c>
      <c r="L5468">
        <v>140</v>
      </c>
      <c r="M5468">
        <v>9</v>
      </c>
      <c r="N5468">
        <v>936</v>
      </c>
      <c r="O5468">
        <f t="shared" si="342"/>
        <v>271.25</v>
      </c>
      <c r="P5468" s="16">
        <f t="shared" si="343"/>
        <v>193.88636330335353</v>
      </c>
      <c r="Q5468" s="16">
        <v>601.41360649419505</v>
      </c>
      <c r="R5468" s="16">
        <v>514.09297957832598</v>
      </c>
      <c r="S5468" s="16">
        <v>319.90407646315799</v>
      </c>
      <c r="T5468" s="16">
        <v>37.508870170046698</v>
      </c>
      <c r="U5468" s="16">
        <v>818.98024755981203</v>
      </c>
      <c r="V5468" s="16">
        <v>25.546287950673001</v>
      </c>
      <c r="W5468" s="16">
        <v>32.820638345048202</v>
      </c>
      <c r="X5468" s="16">
        <v>157.21630267636201</v>
      </c>
      <c r="Y5468" s="16">
        <v>0</v>
      </c>
      <c r="Z5468" s="16">
        <v>1442.9296727244</v>
      </c>
      <c r="AA5468" t="s">
        <v>3359</v>
      </c>
      <c r="AB5468" s="16">
        <v>395.041268196202</v>
      </c>
      <c r="AC5468" s="16">
        <v>6.4482052321011493E-2</v>
      </c>
      <c r="AD5468" s="16">
        <v>1.05232686035669</v>
      </c>
      <c r="AE5468" s="16">
        <v>6.1275687954173097E-2</v>
      </c>
      <c r="AF5468">
        <v>0.95113965261226896</v>
      </c>
      <c r="AG5468">
        <v>0.98989816909289996</v>
      </c>
      <c r="AH5468" s="3" t="s">
        <v>3359</v>
      </c>
      <c r="AI5468" s="20" t="s">
        <v>19535</v>
      </c>
      <c r="AJ5468" s="20" t="s">
        <v>19536</v>
      </c>
      <c r="AK5468" s="20" t="s">
        <v>3359</v>
      </c>
      <c r="AL5468" s="3" t="s">
        <v>6289</v>
      </c>
      <c r="AM5468" s="20" t="s">
        <v>6289</v>
      </c>
      <c r="AN5468" s="3" t="s">
        <v>6289</v>
      </c>
      <c r="AO5468" s="20" t="s">
        <v>6289</v>
      </c>
      <c r="AP5468" s="3" t="s">
        <v>6289</v>
      </c>
      <c r="AQ5468" s="20" t="s">
        <v>6289</v>
      </c>
      <c r="AR5468" s="3" t="s">
        <v>6289</v>
      </c>
      <c r="AS5468" s="20" t="s">
        <v>6289</v>
      </c>
      <c r="AT5468" s="3" t="s">
        <v>6289</v>
      </c>
      <c r="AU5468" s="20" t="s">
        <v>6289</v>
      </c>
      <c r="AV5468" s="3" t="s">
        <v>6289</v>
      </c>
      <c r="AW5468" s="20" t="s">
        <v>6289</v>
      </c>
      <c r="AX5468" s="3" t="s">
        <v>6289</v>
      </c>
      <c r="AY5468" s="3" t="s">
        <v>6289</v>
      </c>
      <c r="AZ5468" s="3" t="s">
        <v>6289</v>
      </c>
    </row>
    <row r="5469" spans="1:52">
      <c r="A5469" t="s">
        <v>5475</v>
      </c>
      <c r="B5469" s="3" t="s">
        <v>6384</v>
      </c>
      <c r="C5469">
        <v>1</v>
      </c>
      <c r="D5469">
        <v>0</v>
      </c>
      <c r="E5469">
        <v>0</v>
      </c>
      <c r="F5469">
        <v>1</v>
      </c>
      <c r="G5469">
        <v>6</v>
      </c>
      <c r="H5469">
        <v>0</v>
      </c>
      <c r="I5469" s="16">
        <f t="shared" si="340"/>
        <v>1.3333333333333333</v>
      </c>
      <c r="J5469" s="16">
        <f t="shared" si="341"/>
        <v>0.87135484118656248</v>
      </c>
      <c r="K5469">
        <v>0</v>
      </c>
      <c r="L5469">
        <v>1</v>
      </c>
      <c r="M5469">
        <v>0</v>
      </c>
      <c r="N5469">
        <v>2</v>
      </c>
      <c r="O5469">
        <f t="shared" si="342"/>
        <v>0.75</v>
      </c>
      <c r="P5469" s="16">
        <f t="shared" si="343"/>
        <v>0.41457809879442498</v>
      </c>
      <c r="Q5469" s="16">
        <v>1.57150145412646</v>
      </c>
      <c r="R5469" s="16">
        <v>1.7004177935336</v>
      </c>
      <c r="S5469" s="16">
        <v>3.3163899473852099</v>
      </c>
      <c r="T5469" s="16">
        <v>0</v>
      </c>
      <c r="U5469" s="16">
        <v>0</v>
      </c>
      <c r="V5469" s="16">
        <v>0.60824495120650002</v>
      </c>
      <c r="W5469" s="16">
        <v>0</v>
      </c>
      <c r="X5469" s="16">
        <v>1.1229735905454401</v>
      </c>
      <c r="Y5469" s="16">
        <v>0</v>
      </c>
      <c r="Z5469" s="16">
        <v>3.08318306137692</v>
      </c>
      <c r="AA5469" t="s">
        <v>5475</v>
      </c>
      <c r="AB5469" s="16">
        <v>1.14027107981741</v>
      </c>
      <c r="AC5469" s="16">
        <v>-6.0601863553974303E-2</v>
      </c>
      <c r="AD5469" s="16">
        <v>0.99452016106540697</v>
      </c>
      <c r="AE5469" s="16">
        <v>-6.09357818237218E-2</v>
      </c>
      <c r="AF5469">
        <v>0.95141035260769502</v>
      </c>
      <c r="AG5469" t="s">
        <v>3500</v>
      </c>
      <c r="AH5469" s="3" t="s">
        <v>5475</v>
      </c>
      <c r="AI5469" s="20" t="s">
        <v>20909</v>
      </c>
      <c r="AJ5469" s="20" t="s">
        <v>20910</v>
      </c>
      <c r="AK5469" s="20" t="s">
        <v>5475</v>
      </c>
      <c r="AL5469" s="3" t="s">
        <v>6289</v>
      </c>
      <c r="AM5469" s="20" t="s">
        <v>6289</v>
      </c>
      <c r="AN5469" s="3" t="s">
        <v>6289</v>
      </c>
      <c r="AO5469" s="20" t="s">
        <v>6289</v>
      </c>
      <c r="AP5469" s="3" t="s">
        <v>6289</v>
      </c>
      <c r="AQ5469" s="20" t="s">
        <v>6289</v>
      </c>
      <c r="AR5469" s="3" t="s">
        <v>6289</v>
      </c>
      <c r="AS5469" s="20" t="s">
        <v>6289</v>
      </c>
      <c r="AT5469" s="3" t="s">
        <v>6289</v>
      </c>
      <c r="AU5469" s="20" t="s">
        <v>6289</v>
      </c>
      <c r="AV5469" s="3" t="s">
        <v>6289</v>
      </c>
      <c r="AW5469" s="20" t="s">
        <v>6289</v>
      </c>
      <c r="AX5469" s="3" t="s">
        <v>6289</v>
      </c>
      <c r="AY5469" s="3" t="s">
        <v>6289</v>
      </c>
      <c r="AZ5469" s="3" t="s">
        <v>6289</v>
      </c>
    </row>
    <row r="5470" spans="1:52">
      <c r="A5470" t="s">
        <v>3362</v>
      </c>
      <c r="B5470" s="3" t="s">
        <v>6406</v>
      </c>
      <c r="C5470">
        <v>3</v>
      </c>
      <c r="D5470">
        <v>5</v>
      </c>
      <c r="E5470">
        <v>3</v>
      </c>
      <c r="F5470">
        <v>3</v>
      </c>
      <c r="G5470">
        <v>13</v>
      </c>
      <c r="H5470">
        <v>3</v>
      </c>
      <c r="I5470" s="16">
        <f t="shared" si="340"/>
        <v>5</v>
      </c>
      <c r="J5470" s="16">
        <f t="shared" si="341"/>
        <v>1.49071198499986</v>
      </c>
      <c r="K5470">
        <v>2</v>
      </c>
      <c r="L5470">
        <v>6</v>
      </c>
      <c r="M5470">
        <v>0</v>
      </c>
      <c r="N5470">
        <v>2</v>
      </c>
      <c r="O5470">
        <f t="shared" si="342"/>
        <v>2.5</v>
      </c>
      <c r="P5470" s="16">
        <f t="shared" si="343"/>
        <v>1.0897247358851685</v>
      </c>
      <c r="Q5470" s="16">
        <v>5.1859547986173</v>
      </c>
      <c r="R5470" s="16">
        <v>3.6842385526561401</v>
      </c>
      <c r="S5470" s="16">
        <v>3.5714968664148401</v>
      </c>
      <c r="T5470" s="16">
        <v>8.1541022108797101</v>
      </c>
      <c r="U5470" s="16">
        <v>7.4679049929466101</v>
      </c>
      <c r="V5470" s="16">
        <v>1.8247348536195001</v>
      </c>
      <c r="W5470" s="16">
        <v>0</v>
      </c>
      <c r="X5470" s="16">
        <v>6.7378415432726699</v>
      </c>
      <c r="Y5470" s="16">
        <v>8.7322588009968793</v>
      </c>
      <c r="Z5470" s="16">
        <v>3.08318306137692</v>
      </c>
      <c r="AA5470" t="s">
        <v>3362</v>
      </c>
      <c r="AB5470" s="16">
        <v>4.8441715680780604</v>
      </c>
      <c r="AC5470" s="16">
        <v>4.3612766993751197E-2</v>
      </c>
      <c r="AD5470" s="16">
        <v>0.72240764660603995</v>
      </c>
      <c r="AE5470" s="16">
        <v>6.03714083020154E-2</v>
      </c>
      <c r="AF5470">
        <v>0.95185982997852203</v>
      </c>
      <c r="AG5470">
        <v>0.98995949812966</v>
      </c>
      <c r="AH5470" s="3" t="s">
        <v>3362</v>
      </c>
      <c r="AI5470" s="20" t="s">
        <v>10779</v>
      </c>
      <c r="AJ5470" s="20" t="s">
        <v>10780</v>
      </c>
      <c r="AK5470" s="20" t="s">
        <v>3362</v>
      </c>
      <c r="AL5470" s="3" t="s">
        <v>6289</v>
      </c>
      <c r="AM5470" s="20" t="s">
        <v>6289</v>
      </c>
      <c r="AN5470" s="3" t="s">
        <v>6289</v>
      </c>
      <c r="AO5470" s="20" t="s">
        <v>6289</v>
      </c>
      <c r="AP5470" s="3" t="s">
        <v>6289</v>
      </c>
      <c r="AQ5470" s="20" t="s">
        <v>6289</v>
      </c>
      <c r="AR5470" s="3" t="s">
        <v>6289</v>
      </c>
      <c r="AS5470" s="20" t="s">
        <v>6289</v>
      </c>
      <c r="AT5470" s="3" t="s">
        <v>6289</v>
      </c>
      <c r="AU5470" s="20" t="s">
        <v>6289</v>
      </c>
      <c r="AV5470" s="3" t="s">
        <v>6289</v>
      </c>
      <c r="AW5470" s="20" t="s">
        <v>6289</v>
      </c>
      <c r="AX5470" s="3" t="s">
        <v>6289</v>
      </c>
      <c r="AY5470" s="3" t="s">
        <v>6289</v>
      </c>
      <c r="AZ5470" s="3" t="s">
        <v>6289</v>
      </c>
    </row>
    <row r="5471" spans="1:52">
      <c r="A5471" t="s">
        <v>3903</v>
      </c>
      <c r="B5471" s="3" t="s">
        <v>6297</v>
      </c>
      <c r="C5471">
        <v>13</v>
      </c>
      <c r="D5471">
        <v>3</v>
      </c>
      <c r="E5471">
        <v>0</v>
      </c>
      <c r="F5471">
        <v>13</v>
      </c>
      <c r="G5471">
        <v>4</v>
      </c>
      <c r="H5471">
        <v>0</v>
      </c>
      <c r="I5471" s="16">
        <f t="shared" si="340"/>
        <v>5.5</v>
      </c>
      <c r="J5471" s="16">
        <f t="shared" si="341"/>
        <v>2.2453655975512468</v>
      </c>
      <c r="K5471">
        <v>0</v>
      </c>
      <c r="L5471">
        <v>6</v>
      </c>
      <c r="M5471">
        <v>0</v>
      </c>
      <c r="N5471">
        <v>3</v>
      </c>
      <c r="O5471">
        <f t="shared" si="342"/>
        <v>2.25</v>
      </c>
      <c r="P5471" s="16">
        <f t="shared" si="343"/>
        <v>1.2437342963832749</v>
      </c>
      <c r="Q5471" s="16">
        <v>4.24305392614143</v>
      </c>
      <c r="R5471" s="16">
        <v>1.1336118623557401</v>
      </c>
      <c r="S5471" s="16">
        <v>3.5714968664148401</v>
      </c>
      <c r="T5471" s="16">
        <v>4.8924613265278296</v>
      </c>
      <c r="U5471" s="16">
        <v>0</v>
      </c>
      <c r="V5471" s="16">
        <v>7.9071843656844996</v>
      </c>
      <c r="W5471" s="16">
        <v>0</v>
      </c>
      <c r="X5471" s="16">
        <v>6.7378415432726699</v>
      </c>
      <c r="Y5471" s="16">
        <v>0</v>
      </c>
      <c r="Z5471" s="16">
        <v>4.62477459206539</v>
      </c>
      <c r="AA5471" t="s">
        <v>3903</v>
      </c>
      <c r="AB5471" s="16">
        <v>3.3110424482462402</v>
      </c>
      <c r="AC5471" s="16">
        <v>-5.1954082148282899E-2</v>
      </c>
      <c r="AD5471" s="16">
        <v>0.86192101777165597</v>
      </c>
      <c r="AE5471" s="16">
        <v>-6.0277080007401299E-2</v>
      </c>
      <c r="AF5471">
        <v>0.95193495625118696</v>
      </c>
      <c r="AG5471" t="s">
        <v>3500</v>
      </c>
      <c r="AH5471" s="3" t="s">
        <v>3903</v>
      </c>
      <c r="AI5471" s="20" t="s">
        <v>8774</v>
      </c>
      <c r="AJ5471" s="20" t="s">
        <v>8775</v>
      </c>
      <c r="AK5471" s="20" t="s">
        <v>3903</v>
      </c>
      <c r="AL5471" s="3" t="s">
        <v>6289</v>
      </c>
      <c r="AM5471" s="20" t="s">
        <v>6289</v>
      </c>
      <c r="AN5471" s="3" t="s">
        <v>6289</v>
      </c>
      <c r="AO5471" s="20" t="s">
        <v>6289</v>
      </c>
      <c r="AP5471" s="3" t="s">
        <v>6289</v>
      </c>
      <c r="AQ5471" s="20" t="s">
        <v>6289</v>
      </c>
      <c r="AR5471" s="3" t="s">
        <v>6289</v>
      </c>
      <c r="AS5471" s="20" t="s">
        <v>6289</v>
      </c>
      <c r="AT5471" s="3" t="s">
        <v>6289</v>
      </c>
      <c r="AU5471" s="20" t="s">
        <v>6289</v>
      </c>
      <c r="AV5471" s="3" t="s">
        <v>6289</v>
      </c>
      <c r="AW5471" s="20" t="s">
        <v>6289</v>
      </c>
      <c r="AX5471" s="3" t="s">
        <v>6289</v>
      </c>
      <c r="AY5471" s="3" t="s">
        <v>6289</v>
      </c>
      <c r="AZ5471" s="3" t="s">
        <v>6289</v>
      </c>
    </row>
    <row r="5472" spans="1:52">
      <c r="A5472" t="s">
        <v>3364</v>
      </c>
      <c r="B5472" s="3" t="s">
        <v>6406</v>
      </c>
      <c r="C5472">
        <v>1</v>
      </c>
      <c r="D5472">
        <v>2</v>
      </c>
      <c r="E5472">
        <v>4</v>
      </c>
      <c r="F5472">
        <v>1</v>
      </c>
      <c r="G5472">
        <v>71</v>
      </c>
      <c r="H5472">
        <v>4</v>
      </c>
      <c r="I5472" s="16">
        <f t="shared" si="340"/>
        <v>13.833333333333334</v>
      </c>
      <c r="J5472" s="16">
        <f t="shared" si="341"/>
        <v>10.449393035713358</v>
      </c>
      <c r="K5472">
        <v>0</v>
      </c>
      <c r="L5472">
        <v>5</v>
      </c>
      <c r="M5472">
        <v>0</v>
      </c>
      <c r="N5472">
        <v>18</v>
      </c>
      <c r="O5472">
        <f t="shared" si="342"/>
        <v>5.75</v>
      </c>
      <c r="P5472" s="16">
        <f t="shared" si="343"/>
        <v>3.6806079660838642</v>
      </c>
      <c r="Q5472" s="16">
        <v>11.6291107605358</v>
      </c>
      <c r="R5472" s="16">
        <v>20.1216105568143</v>
      </c>
      <c r="S5472" s="16">
        <v>10.4593836802149</v>
      </c>
      <c r="T5472" s="16">
        <v>3.2616408843518898</v>
      </c>
      <c r="U5472" s="16">
        <v>9.9572066572621498</v>
      </c>
      <c r="V5472" s="16">
        <v>0.60824495120650002</v>
      </c>
      <c r="W5472" s="16">
        <v>0</v>
      </c>
      <c r="X5472" s="16">
        <v>5.6148679527272201</v>
      </c>
      <c r="Y5472" s="16">
        <v>0</v>
      </c>
      <c r="Z5472" s="16">
        <v>27.748647552392299</v>
      </c>
      <c r="AA5472" t="s">
        <v>3364</v>
      </c>
      <c r="AB5472" s="16">
        <v>8.9400712995504996</v>
      </c>
      <c r="AC5472" s="16">
        <v>-5.6069548645781703E-2</v>
      </c>
      <c r="AD5472" s="16">
        <v>0.93415629817965096</v>
      </c>
      <c r="AE5472" s="16">
        <v>-6.0021592484086402E-2</v>
      </c>
      <c r="AF5472">
        <v>0.95213843737630999</v>
      </c>
      <c r="AG5472">
        <v>0.98995949812966</v>
      </c>
      <c r="AH5472" s="3" t="s">
        <v>3364</v>
      </c>
      <c r="AI5472" s="20" t="s">
        <v>18153</v>
      </c>
      <c r="AJ5472" s="20" t="s">
        <v>18154</v>
      </c>
      <c r="AK5472" s="20" t="s">
        <v>3364</v>
      </c>
      <c r="AL5472" s="3" t="s">
        <v>6289</v>
      </c>
      <c r="AM5472" s="20" t="s">
        <v>6289</v>
      </c>
      <c r="AN5472" s="3" t="s">
        <v>6289</v>
      </c>
      <c r="AO5472" s="20" t="s">
        <v>6450</v>
      </c>
      <c r="AP5472" s="3" t="s">
        <v>6451</v>
      </c>
      <c r="AQ5472" s="20" t="s">
        <v>6289</v>
      </c>
      <c r="AR5472" s="3" t="s">
        <v>6289</v>
      </c>
      <c r="AS5472" s="20" t="s">
        <v>6289</v>
      </c>
      <c r="AT5472" s="3" t="s">
        <v>6289</v>
      </c>
      <c r="AU5472" s="20" t="s">
        <v>6289</v>
      </c>
      <c r="AV5472" s="3" t="s">
        <v>6289</v>
      </c>
      <c r="AW5472" s="20" t="s">
        <v>6289</v>
      </c>
      <c r="AX5472" s="3" t="s">
        <v>6289</v>
      </c>
      <c r="AY5472" s="3" t="s">
        <v>6289</v>
      </c>
      <c r="AZ5472" s="3" t="s">
        <v>6289</v>
      </c>
    </row>
    <row r="5473" spans="1:52">
      <c r="A5473" t="s">
        <v>3363</v>
      </c>
      <c r="B5473" s="3" t="s">
        <v>6406</v>
      </c>
      <c r="C5473">
        <v>25</v>
      </c>
      <c r="D5473">
        <v>32</v>
      </c>
      <c r="E5473">
        <v>13</v>
      </c>
      <c r="F5473">
        <v>25</v>
      </c>
      <c r="G5473">
        <v>88</v>
      </c>
      <c r="H5473">
        <v>13</v>
      </c>
      <c r="I5473" s="16">
        <f t="shared" si="340"/>
        <v>32.666666666666664</v>
      </c>
      <c r="J5473" s="16">
        <f t="shared" si="341"/>
        <v>10.479256405624154</v>
      </c>
      <c r="K5473">
        <v>8</v>
      </c>
      <c r="L5473">
        <v>23</v>
      </c>
      <c r="M5473">
        <v>0</v>
      </c>
      <c r="N5473">
        <v>35</v>
      </c>
      <c r="O5473">
        <f t="shared" si="342"/>
        <v>16.5</v>
      </c>
      <c r="P5473" s="16">
        <f t="shared" si="343"/>
        <v>6.75</v>
      </c>
      <c r="Q5473" s="16">
        <v>22.9439212302463</v>
      </c>
      <c r="R5473" s="16">
        <v>24.9394609718262</v>
      </c>
      <c r="S5473" s="16">
        <v>25.000478064903898</v>
      </c>
      <c r="T5473" s="16">
        <v>52.186254149630201</v>
      </c>
      <c r="U5473" s="16">
        <v>32.360921636101999</v>
      </c>
      <c r="V5473" s="16">
        <v>15.2061237801625</v>
      </c>
      <c r="W5473" s="16">
        <v>0</v>
      </c>
      <c r="X5473" s="16">
        <v>25.828392582545199</v>
      </c>
      <c r="Y5473" s="16">
        <v>34.929035203987503</v>
      </c>
      <c r="Z5473" s="16">
        <v>53.955703574096198</v>
      </c>
      <c r="AA5473" t="s">
        <v>3363</v>
      </c>
      <c r="AB5473" s="16">
        <v>28.735029119349999</v>
      </c>
      <c r="AC5473" s="16">
        <v>3.9766618037030098E-2</v>
      </c>
      <c r="AD5473" s="16">
        <v>0.66455637848861004</v>
      </c>
      <c r="AE5473" s="16">
        <v>5.9839344447299797E-2</v>
      </c>
      <c r="AF5473">
        <v>0.95228358936832203</v>
      </c>
      <c r="AG5473">
        <v>0.98995949812966</v>
      </c>
      <c r="AH5473" s="3" t="s">
        <v>3363</v>
      </c>
      <c r="AI5473" s="20" t="s">
        <v>16228</v>
      </c>
      <c r="AJ5473" s="20" t="s">
        <v>16229</v>
      </c>
      <c r="AK5473" s="20" t="s">
        <v>3363</v>
      </c>
      <c r="AL5473" s="3" t="s">
        <v>6289</v>
      </c>
      <c r="AM5473" s="20" t="s">
        <v>6289</v>
      </c>
      <c r="AN5473" s="3" t="s">
        <v>6289</v>
      </c>
      <c r="AO5473" s="20" t="s">
        <v>6289</v>
      </c>
      <c r="AP5473" s="3" t="s">
        <v>6289</v>
      </c>
      <c r="AQ5473" s="20" t="s">
        <v>6289</v>
      </c>
      <c r="AR5473" s="3" t="s">
        <v>6289</v>
      </c>
      <c r="AS5473" s="20" t="s">
        <v>6289</v>
      </c>
      <c r="AT5473" s="3" t="s">
        <v>6289</v>
      </c>
      <c r="AU5473" s="20" t="s">
        <v>6289</v>
      </c>
      <c r="AV5473" s="3" t="s">
        <v>6289</v>
      </c>
      <c r="AW5473" s="20" t="s">
        <v>6289</v>
      </c>
      <c r="AX5473" s="3" t="s">
        <v>6289</v>
      </c>
      <c r="AY5473" s="3" t="s">
        <v>6289</v>
      </c>
      <c r="AZ5473" s="3" t="s">
        <v>6289</v>
      </c>
    </row>
    <row r="5474" spans="1:52">
      <c r="A5474" t="s">
        <v>5219</v>
      </c>
      <c r="B5474" s="3" t="s">
        <v>18827</v>
      </c>
      <c r="C5474">
        <v>0</v>
      </c>
      <c r="D5474">
        <v>0</v>
      </c>
      <c r="E5474">
        <v>0</v>
      </c>
      <c r="F5474">
        <v>0</v>
      </c>
      <c r="G5474">
        <v>7</v>
      </c>
      <c r="H5474">
        <v>0</v>
      </c>
      <c r="I5474" s="16">
        <f t="shared" si="340"/>
        <v>1.1666666666666667</v>
      </c>
      <c r="J5474" s="16">
        <f t="shared" si="341"/>
        <v>1.0650160840378231</v>
      </c>
      <c r="K5474">
        <v>0</v>
      </c>
      <c r="L5474">
        <v>0</v>
      </c>
      <c r="M5474">
        <v>0</v>
      </c>
      <c r="N5474">
        <v>3</v>
      </c>
      <c r="O5474">
        <f t="shared" si="342"/>
        <v>0.75</v>
      </c>
      <c r="P5474" s="16">
        <f t="shared" si="343"/>
        <v>0.649519052838329</v>
      </c>
      <c r="Q5474" s="16">
        <v>3.1430029082529098</v>
      </c>
      <c r="R5474" s="16">
        <v>1.9838207591225401</v>
      </c>
      <c r="S5474" s="16">
        <v>1.78574843320742</v>
      </c>
      <c r="T5474" s="16">
        <v>0</v>
      </c>
      <c r="U5474" s="16">
        <v>0</v>
      </c>
      <c r="V5474" s="16">
        <v>0</v>
      </c>
      <c r="W5474" s="16">
        <v>0</v>
      </c>
      <c r="X5474" s="16">
        <v>0</v>
      </c>
      <c r="Y5474" s="16">
        <v>0</v>
      </c>
      <c r="Z5474" s="16">
        <v>4.62477459206539</v>
      </c>
      <c r="AA5474" t="s">
        <v>5219</v>
      </c>
      <c r="AB5474" s="16">
        <v>1.15373466926483</v>
      </c>
      <c r="AC5474" s="16">
        <v>6.6877939099631203E-2</v>
      </c>
      <c r="AD5474" s="16">
        <v>1.1176547780110799</v>
      </c>
      <c r="AE5474" s="16">
        <v>5.9837742758675101E-2</v>
      </c>
      <c r="AF5474">
        <v>0.95228486504502396</v>
      </c>
      <c r="AG5474" t="s">
        <v>3500</v>
      </c>
      <c r="AH5474" s="3" t="s">
        <v>5219</v>
      </c>
      <c r="AI5474" s="20" t="s">
        <v>18825</v>
      </c>
      <c r="AJ5474" s="20" t="s">
        <v>18826</v>
      </c>
      <c r="AK5474" s="20" t="s">
        <v>5219</v>
      </c>
      <c r="AL5474" s="3" t="s">
        <v>18828</v>
      </c>
      <c r="AM5474" s="20" t="s">
        <v>6289</v>
      </c>
      <c r="AN5474" s="3" t="s">
        <v>6289</v>
      </c>
      <c r="AO5474" s="20" t="s">
        <v>6289</v>
      </c>
      <c r="AP5474" s="3" t="s">
        <v>6289</v>
      </c>
      <c r="AQ5474" s="20" t="s">
        <v>6289</v>
      </c>
      <c r="AR5474" s="3" t="s">
        <v>6289</v>
      </c>
      <c r="AS5474" s="20" t="s">
        <v>6289</v>
      </c>
      <c r="AT5474" s="3" t="s">
        <v>6289</v>
      </c>
      <c r="AU5474" s="20" t="s">
        <v>6289</v>
      </c>
      <c r="AV5474" s="3" t="s">
        <v>6289</v>
      </c>
      <c r="AW5474" s="20" t="s">
        <v>6289</v>
      </c>
      <c r="AX5474" s="3" t="s">
        <v>6289</v>
      </c>
      <c r="AY5474" s="3" t="s">
        <v>6289</v>
      </c>
      <c r="AZ5474" s="3" t="s">
        <v>6289</v>
      </c>
    </row>
    <row r="5475" spans="1:52">
      <c r="A5475" t="s">
        <v>3365</v>
      </c>
      <c r="B5475" s="3" t="s">
        <v>6449</v>
      </c>
      <c r="C5475">
        <v>21</v>
      </c>
      <c r="D5475">
        <v>2</v>
      </c>
      <c r="E5475">
        <v>5</v>
      </c>
      <c r="F5475">
        <v>21</v>
      </c>
      <c r="G5475">
        <v>44</v>
      </c>
      <c r="H5475">
        <v>5</v>
      </c>
      <c r="I5475" s="16">
        <f t="shared" si="340"/>
        <v>16.333333333333332</v>
      </c>
      <c r="J5475" s="16">
        <f t="shared" si="341"/>
        <v>5.9426269287929241</v>
      </c>
      <c r="K5475">
        <v>0</v>
      </c>
      <c r="L5475">
        <v>2</v>
      </c>
      <c r="M5475">
        <v>12</v>
      </c>
      <c r="N5475">
        <v>1</v>
      </c>
      <c r="O5475">
        <f t="shared" si="342"/>
        <v>3.75</v>
      </c>
      <c r="P5475" s="16">
        <f t="shared" si="343"/>
        <v>2.407670035532278</v>
      </c>
      <c r="Q5475" s="16">
        <v>10.686209888059899</v>
      </c>
      <c r="R5475" s="16">
        <v>12.4697304859131</v>
      </c>
      <c r="S5475" s="16">
        <v>11.9900251943927</v>
      </c>
      <c r="T5475" s="16">
        <v>3.2616408843518898</v>
      </c>
      <c r="U5475" s="16">
        <v>12.446508321577699</v>
      </c>
      <c r="V5475" s="16">
        <v>12.773143975336501</v>
      </c>
      <c r="W5475" s="16">
        <v>43.760851126730998</v>
      </c>
      <c r="X5475" s="16">
        <v>2.24594718109089</v>
      </c>
      <c r="Y5475" s="16">
        <v>0</v>
      </c>
      <c r="Z5475" s="16">
        <v>1.54159153068846</v>
      </c>
      <c r="AA5475" t="s">
        <v>3365</v>
      </c>
      <c r="AB5475" s="16">
        <v>11.1175648588142</v>
      </c>
      <c r="AC5475" s="16">
        <v>5.1479291557023098E-2</v>
      </c>
      <c r="AD5475" s="16">
        <v>0.86113543987465302</v>
      </c>
      <c r="AE5475" s="16">
        <v>5.9780714128449298E-2</v>
      </c>
      <c r="AF5475">
        <v>0.95233028599726599</v>
      </c>
      <c r="AG5475">
        <v>0.98995949812966</v>
      </c>
      <c r="AH5475" s="3" t="s">
        <v>3365</v>
      </c>
      <c r="AI5475" s="20" t="s">
        <v>18581</v>
      </c>
      <c r="AJ5475" s="20" t="s">
        <v>18582</v>
      </c>
      <c r="AK5475" s="20" t="s">
        <v>3365</v>
      </c>
      <c r="AL5475" s="3" t="s">
        <v>6289</v>
      </c>
      <c r="AM5475" s="20" t="s">
        <v>6289</v>
      </c>
      <c r="AN5475" s="3" t="s">
        <v>6289</v>
      </c>
      <c r="AO5475" s="20" t="s">
        <v>6595</v>
      </c>
      <c r="AP5475" s="3" t="s">
        <v>6596</v>
      </c>
      <c r="AQ5475" s="20" t="s">
        <v>6289</v>
      </c>
      <c r="AR5475" s="3" t="s">
        <v>6289</v>
      </c>
      <c r="AS5475" s="20" t="s">
        <v>6289</v>
      </c>
      <c r="AT5475" s="3" t="s">
        <v>6289</v>
      </c>
      <c r="AU5475" s="20" t="s">
        <v>7323</v>
      </c>
      <c r="AV5475" s="3" t="s">
        <v>7324</v>
      </c>
      <c r="AW5475" s="20" t="s">
        <v>6289</v>
      </c>
      <c r="AX5475" s="3" t="s">
        <v>6289</v>
      </c>
      <c r="AY5475" s="3" t="s">
        <v>6289</v>
      </c>
      <c r="AZ5475" s="3" t="s">
        <v>6289</v>
      </c>
    </row>
    <row r="5476" spans="1:52">
      <c r="A5476" t="s">
        <v>5190</v>
      </c>
      <c r="B5476" s="3" t="s">
        <v>6406</v>
      </c>
      <c r="C5476">
        <v>0</v>
      </c>
      <c r="D5476">
        <v>0</v>
      </c>
      <c r="E5476">
        <v>0</v>
      </c>
      <c r="F5476">
        <v>0</v>
      </c>
      <c r="G5476">
        <v>8</v>
      </c>
      <c r="H5476">
        <v>0</v>
      </c>
      <c r="I5476" s="16">
        <f t="shared" si="340"/>
        <v>1.3333333333333333</v>
      </c>
      <c r="J5476" s="16">
        <f t="shared" si="341"/>
        <v>1.2171612389003692</v>
      </c>
      <c r="K5476">
        <v>0</v>
      </c>
      <c r="L5476">
        <v>0</v>
      </c>
      <c r="M5476">
        <v>0</v>
      </c>
      <c r="N5476">
        <v>2</v>
      </c>
      <c r="O5476">
        <f t="shared" si="342"/>
        <v>0.5</v>
      </c>
      <c r="P5476" s="16">
        <f t="shared" si="343"/>
        <v>0.4330127018922193</v>
      </c>
      <c r="Q5476" s="16">
        <v>0.31430029082529098</v>
      </c>
      <c r="R5476" s="16">
        <v>2.2672237247114699</v>
      </c>
      <c r="S5476" s="16">
        <v>3.3163899473852099</v>
      </c>
      <c r="T5476" s="16">
        <v>0</v>
      </c>
      <c r="U5476" s="16">
        <v>0</v>
      </c>
      <c r="V5476" s="16">
        <v>0</v>
      </c>
      <c r="W5476" s="16">
        <v>0</v>
      </c>
      <c r="X5476" s="16">
        <v>0</v>
      </c>
      <c r="Y5476" s="16">
        <v>0</v>
      </c>
      <c r="Z5476" s="16">
        <v>3.08318306137692</v>
      </c>
      <c r="AA5476" t="s">
        <v>5190</v>
      </c>
      <c r="AB5476" s="16">
        <v>0.89810970242988997</v>
      </c>
      <c r="AC5476" s="16">
        <v>-6.8769101619256895E-2</v>
      </c>
      <c r="AD5476" s="16">
        <v>1.15216411960151</v>
      </c>
      <c r="AE5476" s="16">
        <v>-5.9686897421385998E-2</v>
      </c>
      <c r="AF5476">
        <v>0.95240500747248702</v>
      </c>
      <c r="AG5476" t="s">
        <v>3500</v>
      </c>
      <c r="AH5476" s="3" t="s">
        <v>5190</v>
      </c>
      <c r="AI5476" s="20" t="s">
        <v>18451</v>
      </c>
      <c r="AJ5476" s="20" t="s">
        <v>18452</v>
      </c>
      <c r="AK5476" s="20" t="s">
        <v>5190</v>
      </c>
      <c r="AL5476" s="3" t="s">
        <v>6289</v>
      </c>
      <c r="AM5476" s="20" t="s">
        <v>6289</v>
      </c>
      <c r="AN5476" s="3" t="s">
        <v>6289</v>
      </c>
      <c r="AO5476" s="20" t="s">
        <v>6289</v>
      </c>
      <c r="AP5476" s="3" t="s">
        <v>6289</v>
      </c>
      <c r="AQ5476" s="20" t="s">
        <v>6289</v>
      </c>
      <c r="AR5476" s="3" t="s">
        <v>6289</v>
      </c>
      <c r="AS5476" s="20" t="s">
        <v>6289</v>
      </c>
      <c r="AT5476" s="3" t="s">
        <v>6289</v>
      </c>
      <c r="AU5476" s="20" t="s">
        <v>6289</v>
      </c>
      <c r="AV5476" s="3" t="s">
        <v>6289</v>
      </c>
      <c r="AW5476" s="20" t="s">
        <v>6289</v>
      </c>
      <c r="AX5476" s="3" t="s">
        <v>6289</v>
      </c>
      <c r="AY5476" s="3" t="s">
        <v>6289</v>
      </c>
      <c r="AZ5476" s="3" t="s">
        <v>6289</v>
      </c>
    </row>
    <row r="5477" spans="1:52">
      <c r="A5477" t="s">
        <v>5005</v>
      </c>
      <c r="B5477" s="3" t="s">
        <v>6297</v>
      </c>
      <c r="C5477">
        <v>0</v>
      </c>
      <c r="D5477">
        <v>0</v>
      </c>
      <c r="E5477">
        <v>1</v>
      </c>
      <c r="F5477">
        <v>0</v>
      </c>
      <c r="G5477">
        <v>0</v>
      </c>
      <c r="H5477">
        <v>1</v>
      </c>
      <c r="I5477" s="16">
        <f t="shared" si="340"/>
        <v>0.33333333333333331</v>
      </c>
      <c r="J5477" s="16">
        <f t="shared" si="341"/>
        <v>0.19245008972987526</v>
      </c>
      <c r="K5477">
        <v>0</v>
      </c>
      <c r="L5477">
        <v>0</v>
      </c>
      <c r="M5477">
        <v>0</v>
      </c>
      <c r="N5477">
        <v>0</v>
      </c>
      <c r="O5477">
        <f t="shared" si="342"/>
        <v>0</v>
      </c>
      <c r="P5477" s="16">
        <f t="shared" si="343"/>
        <v>0</v>
      </c>
      <c r="Q5477" s="16">
        <v>0.47145043623793698</v>
      </c>
      <c r="R5477" s="16">
        <v>0</v>
      </c>
      <c r="S5477" s="16">
        <v>0.51021383805926301</v>
      </c>
      <c r="T5477" s="16">
        <v>0</v>
      </c>
      <c r="U5477" s="16">
        <v>2.4893016643155401</v>
      </c>
      <c r="V5477" s="16">
        <v>0</v>
      </c>
      <c r="W5477" s="16">
        <v>0</v>
      </c>
      <c r="X5477" s="16">
        <v>0</v>
      </c>
      <c r="Y5477" s="16">
        <v>0</v>
      </c>
      <c r="Z5477" s="16">
        <v>0</v>
      </c>
      <c r="AA5477" t="s">
        <v>5005</v>
      </c>
      <c r="AB5477" s="16">
        <v>0.34709659386127401</v>
      </c>
      <c r="AC5477" s="16">
        <v>6.9141632801202599E-2</v>
      </c>
      <c r="AD5477" s="16">
        <v>1.1638327228271299</v>
      </c>
      <c r="AE5477" s="16">
        <v>5.9408565720034702E-2</v>
      </c>
      <c r="AF5477">
        <v>0.95262669065365602</v>
      </c>
      <c r="AG5477" t="s">
        <v>3500</v>
      </c>
      <c r="AH5477" s="3" t="s">
        <v>5005</v>
      </c>
      <c r="AI5477" s="20" t="s">
        <v>17363</v>
      </c>
      <c r="AJ5477" s="20" t="s">
        <v>17364</v>
      </c>
      <c r="AK5477" s="20" t="s">
        <v>5005</v>
      </c>
      <c r="AL5477" s="3" t="s">
        <v>6289</v>
      </c>
      <c r="AM5477" s="20" t="s">
        <v>6289</v>
      </c>
      <c r="AN5477" s="3" t="s">
        <v>6289</v>
      </c>
      <c r="AO5477" s="20" t="s">
        <v>6289</v>
      </c>
      <c r="AP5477" s="3" t="s">
        <v>6289</v>
      </c>
      <c r="AQ5477" s="20" t="s">
        <v>6289</v>
      </c>
      <c r="AR5477" s="3" t="s">
        <v>6289</v>
      </c>
      <c r="AS5477" s="20" t="s">
        <v>6289</v>
      </c>
      <c r="AT5477" s="3" t="s">
        <v>6289</v>
      </c>
      <c r="AU5477" s="20" t="s">
        <v>6289</v>
      </c>
      <c r="AV5477" s="3" t="s">
        <v>6289</v>
      </c>
      <c r="AW5477" s="20" t="s">
        <v>6289</v>
      </c>
      <c r="AX5477" s="3" t="s">
        <v>6289</v>
      </c>
      <c r="AY5477" s="3" t="s">
        <v>6289</v>
      </c>
      <c r="AZ5477" s="3" t="s">
        <v>6289</v>
      </c>
    </row>
    <row r="5478" spans="1:52">
      <c r="A5478" t="s">
        <v>4288</v>
      </c>
      <c r="B5478" s="3" t="s">
        <v>10429</v>
      </c>
      <c r="C5478">
        <v>10</v>
      </c>
      <c r="D5478">
        <v>0</v>
      </c>
      <c r="E5478">
        <v>1</v>
      </c>
      <c r="F5478">
        <v>10</v>
      </c>
      <c r="G5478">
        <v>2</v>
      </c>
      <c r="H5478">
        <v>1</v>
      </c>
      <c r="I5478" s="16">
        <f t="shared" si="340"/>
        <v>4</v>
      </c>
      <c r="J5478" s="16">
        <f t="shared" si="341"/>
        <v>1.7480147469502527</v>
      </c>
      <c r="K5478">
        <v>0</v>
      </c>
      <c r="L5478">
        <v>6</v>
      </c>
      <c r="M5478">
        <v>0</v>
      </c>
      <c r="N5478">
        <v>0</v>
      </c>
      <c r="O5478">
        <f t="shared" si="342"/>
        <v>1.5</v>
      </c>
      <c r="P5478" s="16">
        <f t="shared" si="343"/>
        <v>1.299038105676658</v>
      </c>
      <c r="Q5478" s="16">
        <v>1.41435130871381</v>
      </c>
      <c r="R5478" s="16">
        <v>0.56680593117786804</v>
      </c>
      <c r="S5478" s="16">
        <v>2.0408553522370498</v>
      </c>
      <c r="T5478" s="16">
        <v>0</v>
      </c>
      <c r="U5478" s="16">
        <v>2.4893016643155401</v>
      </c>
      <c r="V5478" s="16">
        <v>6.0824495120649997</v>
      </c>
      <c r="W5478" s="16">
        <v>0</v>
      </c>
      <c r="X5478" s="16">
        <v>6.7378415432726699</v>
      </c>
      <c r="Y5478" s="16">
        <v>0</v>
      </c>
      <c r="Z5478" s="16">
        <v>0</v>
      </c>
      <c r="AA5478" t="s">
        <v>4288</v>
      </c>
      <c r="AB5478" s="16">
        <v>1.9331605311781901</v>
      </c>
      <c r="AC5478" s="16">
        <v>6.1063866284716398E-2</v>
      </c>
      <c r="AD5478" s="16">
        <v>1.03138414977225</v>
      </c>
      <c r="AE5478" s="16">
        <v>5.92057443370647E-2</v>
      </c>
      <c r="AF5478">
        <v>0.95278823435154003</v>
      </c>
      <c r="AG5478" t="s">
        <v>3500</v>
      </c>
      <c r="AH5478" s="3" t="s">
        <v>4288</v>
      </c>
      <c r="AI5478" s="20" t="s">
        <v>11675</v>
      </c>
      <c r="AJ5478" s="20" t="s">
        <v>11676</v>
      </c>
      <c r="AK5478" s="20" t="s">
        <v>4288</v>
      </c>
      <c r="AL5478" s="3" t="s">
        <v>6289</v>
      </c>
      <c r="AM5478" s="20" t="s">
        <v>6289</v>
      </c>
      <c r="AN5478" s="3" t="s">
        <v>6289</v>
      </c>
      <c r="AO5478" s="20" t="s">
        <v>6289</v>
      </c>
      <c r="AP5478" s="3" t="s">
        <v>6289</v>
      </c>
      <c r="AQ5478" s="20" t="s">
        <v>6289</v>
      </c>
      <c r="AR5478" s="3" t="s">
        <v>6289</v>
      </c>
      <c r="AS5478" s="20" t="s">
        <v>6289</v>
      </c>
      <c r="AT5478" s="3" t="s">
        <v>6289</v>
      </c>
      <c r="AU5478" s="20" t="s">
        <v>6289</v>
      </c>
      <c r="AV5478" s="3" t="s">
        <v>6289</v>
      </c>
      <c r="AW5478" s="20" t="s">
        <v>6289</v>
      </c>
      <c r="AX5478" s="3" t="s">
        <v>6289</v>
      </c>
      <c r="AY5478" s="3" t="s">
        <v>6289</v>
      </c>
      <c r="AZ5478" s="3" t="s">
        <v>6289</v>
      </c>
    </row>
    <row r="5479" spans="1:52">
      <c r="A5479" t="s">
        <v>3372</v>
      </c>
      <c r="B5479" s="3" t="s">
        <v>6406</v>
      </c>
      <c r="C5479">
        <v>1</v>
      </c>
      <c r="D5479">
        <v>0</v>
      </c>
      <c r="E5479">
        <v>7</v>
      </c>
      <c r="F5479">
        <v>1</v>
      </c>
      <c r="G5479">
        <v>37</v>
      </c>
      <c r="H5479">
        <v>7</v>
      </c>
      <c r="I5479" s="16">
        <f t="shared" si="340"/>
        <v>8.8333333333333339</v>
      </c>
      <c r="J5479" s="16">
        <f t="shared" si="341"/>
        <v>5.2726583357852732</v>
      </c>
      <c r="K5479">
        <v>0</v>
      </c>
      <c r="L5479">
        <v>3</v>
      </c>
      <c r="M5479">
        <v>0</v>
      </c>
      <c r="N5479">
        <v>13</v>
      </c>
      <c r="O5479">
        <f t="shared" si="342"/>
        <v>4</v>
      </c>
      <c r="P5479" s="16">
        <f t="shared" si="343"/>
        <v>2.6692695630078278</v>
      </c>
      <c r="Q5479" s="16">
        <v>7.2289066889817004</v>
      </c>
      <c r="R5479" s="16">
        <v>10.485909726790601</v>
      </c>
      <c r="S5479" s="16">
        <v>5.6123522186518899</v>
      </c>
      <c r="T5479" s="16">
        <v>0</v>
      </c>
      <c r="U5479" s="16">
        <v>17.425111650208802</v>
      </c>
      <c r="V5479" s="16">
        <v>0.60824495120650002</v>
      </c>
      <c r="W5479" s="16">
        <v>0</v>
      </c>
      <c r="X5479" s="16">
        <v>3.3689207716363301</v>
      </c>
      <c r="Y5479" s="16">
        <v>0</v>
      </c>
      <c r="Z5479" s="16">
        <v>20.040689898949999</v>
      </c>
      <c r="AA5479" t="s">
        <v>3372</v>
      </c>
      <c r="AB5479" s="16">
        <v>6.4770135906425796</v>
      </c>
      <c r="AC5479" s="16">
        <v>-5.8357018137393399E-2</v>
      </c>
      <c r="AD5479" s="16">
        <v>0.99809661506632397</v>
      </c>
      <c r="AE5479" s="16">
        <v>-5.8468305829807402E-2</v>
      </c>
      <c r="AF5479">
        <v>0.95337560757434503</v>
      </c>
      <c r="AG5479">
        <v>0.99031865802904895</v>
      </c>
      <c r="AH5479" s="3" t="s">
        <v>3372</v>
      </c>
      <c r="AI5479" s="20" t="s">
        <v>24939</v>
      </c>
      <c r="AJ5479" s="20" t="s">
        <v>24940</v>
      </c>
      <c r="AK5479" s="20" t="s">
        <v>3372</v>
      </c>
      <c r="AL5479" s="3" t="s">
        <v>6289</v>
      </c>
      <c r="AM5479" s="20" t="s">
        <v>6289</v>
      </c>
      <c r="AN5479" s="3" t="s">
        <v>6289</v>
      </c>
      <c r="AO5479" s="20" t="s">
        <v>6289</v>
      </c>
      <c r="AP5479" s="3" t="s">
        <v>6289</v>
      </c>
      <c r="AQ5479" s="20" t="s">
        <v>6289</v>
      </c>
      <c r="AR5479" s="3" t="s">
        <v>6289</v>
      </c>
      <c r="AS5479" s="20" t="s">
        <v>6289</v>
      </c>
      <c r="AT5479" s="3" t="s">
        <v>6289</v>
      </c>
      <c r="AU5479" s="20" t="s">
        <v>6289</v>
      </c>
      <c r="AV5479" s="3" t="s">
        <v>6289</v>
      </c>
      <c r="AW5479" s="20" t="s">
        <v>6289</v>
      </c>
      <c r="AX5479" s="3" t="s">
        <v>6289</v>
      </c>
      <c r="AY5479" s="3" t="s">
        <v>6289</v>
      </c>
      <c r="AZ5479" s="3" t="s">
        <v>6289</v>
      </c>
    </row>
    <row r="5480" spans="1:52">
      <c r="A5480" t="s">
        <v>3366</v>
      </c>
      <c r="B5480" s="3" t="s">
        <v>10752</v>
      </c>
      <c r="C5480">
        <v>2</v>
      </c>
      <c r="D5480">
        <v>2</v>
      </c>
      <c r="E5480">
        <v>9</v>
      </c>
      <c r="F5480">
        <v>2</v>
      </c>
      <c r="G5480">
        <v>59</v>
      </c>
      <c r="H5480">
        <v>9</v>
      </c>
      <c r="I5480" s="16">
        <f t="shared" si="340"/>
        <v>13.833333333333334</v>
      </c>
      <c r="J5480" s="16">
        <f t="shared" si="341"/>
        <v>8.3447144504326367</v>
      </c>
      <c r="K5480">
        <v>1</v>
      </c>
      <c r="L5480">
        <v>0</v>
      </c>
      <c r="M5480">
        <v>0</v>
      </c>
      <c r="N5480">
        <v>24</v>
      </c>
      <c r="O5480">
        <f t="shared" si="342"/>
        <v>6.25</v>
      </c>
      <c r="P5480" s="16">
        <f t="shared" si="343"/>
        <v>5.1280478741915037</v>
      </c>
      <c r="Q5480" s="16">
        <v>15.557864395851899</v>
      </c>
      <c r="R5480" s="16">
        <v>16.720774969747101</v>
      </c>
      <c r="S5480" s="16">
        <v>9.1838490850667398</v>
      </c>
      <c r="T5480" s="16">
        <v>3.2616408843518898</v>
      </c>
      <c r="U5480" s="16">
        <v>22.403714978839801</v>
      </c>
      <c r="V5480" s="16">
        <v>1.216489902413</v>
      </c>
      <c r="W5480" s="16">
        <v>0</v>
      </c>
      <c r="X5480" s="16">
        <v>0</v>
      </c>
      <c r="Y5480" s="16">
        <v>4.3661294004984397</v>
      </c>
      <c r="Z5480" s="16">
        <v>36.998196736523099</v>
      </c>
      <c r="AA5480" t="s">
        <v>3366</v>
      </c>
      <c r="AB5480" s="16">
        <v>10.9708660353292</v>
      </c>
      <c r="AC5480" s="16">
        <v>-5.81472854318641E-2</v>
      </c>
      <c r="AD5480" s="16">
        <v>0.995482214148664</v>
      </c>
      <c r="AE5480" s="16">
        <v>-5.8411174610077499E-2</v>
      </c>
      <c r="AF5480">
        <v>0.95342111391940898</v>
      </c>
      <c r="AG5480">
        <v>0.99031865802904895</v>
      </c>
      <c r="AH5480" s="3" t="s">
        <v>3366</v>
      </c>
      <c r="AI5480" s="20" t="s">
        <v>10750</v>
      </c>
      <c r="AJ5480" s="20" t="s">
        <v>10751</v>
      </c>
      <c r="AK5480" s="20" t="s">
        <v>3366</v>
      </c>
      <c r="AL5480" s="3" t="s">
        <v>10753</v>
      </c>
      <c r="AM5480" s="20" t="s">
        <v>6289</v>
      </c>
      <c r="AN5480" s="3" t="s">
        <v>6289</v>
      </c>
      <c r="AO5480" s="20" t="s">
        <v>10754</v>
      </c>
      <c r="AP5480" s="3" t="s">
        <v>10755</v>
      </c>
      <c r="AQ5480" s="20" t="s">
        <v>10756</v>
      </c>
      <c r="AR5480" s="3" t="s">
        <v>10757</v>
      </c>
      <c r="AS5480" s="20" t="s">
        <v>6289</v>
      </c>
      <c r="AT5480" s="3" t="s">
        <v>6289</v>
      </c>
      <c r="AU5480" s="20" t="s">
        <v>6289</v>
      </c>
      <c r="AV5480" s="3" t="s">
        <v>6289</v>
      </c>
      <c r="AW5480" s="20" t="s">
        <v>6289</v>
      </c>
      <c r="AX5480" s="3" t="s">
        <v>6289</v>
      </c>
      <c r="AY5480" s="3" t="s">
        <v>10758</v>
      </c>
      <c r="AZ5480" s="3" t="s">
        <v>10758</v>
      </c>
    </row>
    <row r="5481" spans="1:52">
      <c r="A5481" t="s">
        <v>3371</v>
      </c>
      <c r="B5481" s="3" t="s">
        <v>19569</v>
      </c>
      <c r="C5481">
        <v>9</v>
      </c>
      <c r="D5481">
        <v>2</v>
      </c>
      <c r="E5481">
        <v>1</v>
      </c>
      <c r="F5481">
        <v>9</v>
      </c>
      <c r="G5481">
        <v>16</v>
      </c>
      <c r="H5481">
        <v>1</v>
      </c>
      <c r="I5481" s="16">
        <f t="shared" si="340"/>
        <v>6.333333333333333</v>
      </c>
      <c r="J5481" s="16">
        <f t="shared" si="341"/>
        <v>2.2566773346211004</v>
      </c>
      <c r="K5481">
        <v>1</v>
      </c>
      <c r="L5481">
        <v>5</v>
      </c>
      <c r="M5481">
        <v>0</v>
      </c>
      <c r="N5481">
        <v>4</v>
      </c>
      <c r="O5481">
        <f t="shared" si="342"/>
        <v>2.5</v>
      </c>
      <c r="P5481" s="16">
        <f t="shared" si="343"/>
        <v>1.0307764064044151</v>
      </c>
      <c r="Q5481" s="16">
        <v>5.3431049440299496</v>
      </c>
      <c r="R5481" s="16">
        <v>4.5344474494229399</v>
      </c>
      <c r="S5481" s="16">
        <v>4.0817107044741103</v>
      </c>
      <c r="T5481" s="16">
        <v>3.2616408843518898</v>
      </c>
      <c r="U5481" s="16">
        <v>2.4893016643155401</v>
      </c>
      <c r="V5481" s="16">
        <v>5.4742045608585004</v>
      </c>
      <c r="W5481" s="16">
        <v>0</v>
      </c>
      <c r="X5481" s="16">
        <v>5.6148679527272201</v>
      </c>
      <c r="Y5481" s="16">
        <v>4.3661294004984397</v>
      </c>
      <c r="Z5481" s="16">
        <v>6.1663661227538498</v>
      </c>
      <c r="AA5481" t="s">
        <v>3371</v>
      </c>
      <c r="AB5481" s="16">
        <v>4.1331773683432402</v>
      </c>
      <c r="AC5481" s="16">
        <v>3.9383150226842301E-2</v>
      </c>
      <c r="AD5481" s="16">
        <v>0.67674328929948702</v>
      </c>
      <c r="AE5481" s="16">
        <v>5.8195110095009203E-2</v>
      </c>
      <c r="AF5481">
        <v>0.95359321570202205</v>
      </c>
      <c r="AG5481">
        <v>0.99031865802904895</v>
      </c>
      <c r="AH5481" s="3" t="s">
        <v>3371</v>
      </c>
      <c r="AI5481" s="20" t="s">
        <v>19567</v>
      </c>
      <c r="AJ5481" s="20" t="s">
        <v>19568</v>
      </c>
      <c r="AK5481" s="20" t="s">
        <v>3371</v>
      </c>
      <c r="AL5481" s="3" t="s">
        <v>19570</v>
      </c>
      <c r="AM5481" s="20" t="s">
        <v>19571</v>
      </c>
      <c r="AN5481" s="3" t="s">
        <v>19572</v>
      </c>
      <c r="AO5481" s="20" t="s">
        <v>6289</v>
      </c>
      <c r="AP5481" s="3" t="s">
        <v>6289</v>
      </c>
      <c r="AQ5481" s="20" t="s">
        <v>19573</v>
      </c>
      <c r="AR5481" s="3" t="s">
        <v>19574</v>
      </c>
      <c r="AS5481" s="20" t="s">
        <v>6289</v>
      </c>
      <c r="AT5481" s="3" t="s">
        <v>6289</v>
      </c>
      <c r="AU5481" s="20" t="s">
        <v>6289</v>
      </c>
      <c r="AV5481" s="3" t="s">
        <v>6289</v>
      </c>
      <c r="AW5481" s="20" t="s">
        <v>6289</v>
      </c>
      <c r="AX5481" s="3" t="s">
        <v>6289</v>
      </c>
      <c r="AY5481" s="3" t="s">
        <v>6289</v>
      </c>
      <c r="AZ5481" s="3" t="s">
        <v>6289</v>
      </c>
    </row>
    <row r="5482" spans="1:52">
      <c r="A5482" t="s">
        <v>3368</v>
      </c>
      <c r="B5482" s="3" t="s">
        <v>6406</v>
      </c>
      <c r="C5482">
        <v>14</v>
      </c>
      <c r="D5482">
        <v>9</v>
      </c>
      <c r="E5482">
        <v>11</v>
      </c>
      <c r="F5482">
        <v>14</v>
      </c>
      <c r="G5482">
        <v>130</v>
      </c>
      <c r="H5482">
        <v>11</v>
      </c>
      <c r="I5482" s="16">
        <f t="shared" si="340"/>
        <v>31.5</v>
      </c>
      <c r="J5482" s="16">
        <f t="shared" si="341"/>
        <v>17.99807088427967</v>
      </c>
      <c r="K5482">
        <v>4</v>
      </c>
      <c r="L5482">
        <v>6</v>
      </c>
      <c r="M5482">
        <v>6</v>
      </c>
      <c r="N5482">
        <v>35</v>
      </c>
      <c r="O5482">
        <f t="shared" si="342"/>
        <v>12.75</v>
      </c>
      <c r="P5482" s="16">
        <f t="shared" si="343"/>
        <v>6.4359828309280003</v>
      </c>
      <c r="Q5482" s="16">
        <v>27.3441253018003</v>
      </c>
      <c r="R5482" s="16">
        <v>36.842385526561401</v>
      </c>
      <c r="S5482" s="16">
        <v>31.8883648787039</v>
      </c>
      <c r="T5482" s="16">
        <v>14.677383979583499</v>
      </c>
      <c r="U5482" s="16">
        <v>27.3823183074709</v>
      </c>
      <c r="V5482" s="16">
        <v>8.5154293168910105</v>
      </c>
      <c r="W5482" s="16">
        <v>21.880425563365499</v>
      </c>
      <c r="X5482" s="16">
        <v>6.7378415432726699</v>
      </c>
      <c r="Y5482" s="16">
        <v>17.464517601993801</v>
      </c>
      <c r="Z5482" s="16">
        <v>53.955703574096198</v>
      </c>
      <c r="AA5482" t="s">
        <v>3368</v>
      </c>
      <c r="AB5482" s="16">
        <v>24.6688495593739</v>
      </c>
      <c r="AC5482" s="16">
        <v>3.7556492421811402E-2</v>
      </c>
      <c r="AD5482" s="16">
        <v>0.65113269362359605</v>
      </c>
      <c r="AE5482" s="16">
        <v>5.76787078725952E-2</v>
      </c>
      <c r="AF5482">
        <v>0.95400455411140594</v>
      </c>
      <c r="AG5482">
        <v>0.99031865802904895</v>
      </c>
      <c r="AH5482" s="3" t="s">
        <v>3368</v>
      </c>
      <c r="AI5482" s="20" t="s">
        <v>14711</v>
      </c>
      <c r="AJ5482" s="20" t="s">
        <v>14712</v>
      </c>
      <c r="AK5482" s="20" t="s">
        <v>3368</v>
      </c>
      <c r="AL5482" s="3" t="s">
        <v>6289</v>
      </c>
      <c r="AM5482" s="20" t="s">
        <v>6289</v>
      </c>
      <c r="AN5482" s="3" t="s">
        <v>6289</v>
      </c>
      <c r="AO5482" s="20" t="s">
        <v>6289</v>
      </c>
      <c r="AP5482" s="3" t="s">
        <v>6289</v>
      </c>
      <c r="AQ5482" s="20" t="s">
        <v>6289</v>
      </c>
      <c r="AR5482" s="3" t="s">
        <v>6289</v>
      </c>
      <c r="AS5482" s="20" t="s">
        <v>6289</v>
      </c>
      <c r="AT5482" s="3" t="s">
        <v>6289</v>
      </c>
      <c r="AU5482" s="20" t="s">
        <v>6289</v>
      </c>
      <c r="AV5482" s="3" t="s">
        <v>6289</v>
      </c>
      <c r="AW5482" s="20" t="s">
        <v>6289</v>
      </c>
      <c r="AX5482" s="3" t="s">
        <v>6289</v>
      </c>
      <c r="AY5482" s="3" t="s">
        <v>6289</v>
      </c>
      <c r="AZ5482" s="3" t="s">
        <v>6289</v>
      </c>
    </row>
    <row r="5483" spans="1:52">
      <c r="A5483" t="s">
        <v>3370</v>
      </c>
      <c r="B5483" s="3" t="s">
        <v>16511</v>
      </c>
      <c r="C5483">
        <v>0</v>
      </c>
      <c r="D5483">
        <v>0</v>
      </c>
      <c r="E5483">
        <v>2</v>
      </c>
      <c r="F5483">
        <v>0</v>
      </c>
      <c r="G5483">
        <v>24</v>
      </c>
      <c r="H5483">
        <v>2</v>
      </c>
      <c r="I5483" s="16">
        <f t="shared" si="340"/>
        <v>4.666666666666667</v>
      </c>
      <c r="J5483" s="16">
        <f t="shared" si="341"/>
        <v>3.5486043161491811</v>
      </c>
      <c r="K5483">
        <v>4</v>
      </c>
      <c r="L5483">
        <v>0</v>
      </c>
      <c r="M5483">
        <v>0</v>
      </c>
      <c r="N5483">
        <v>0</v>
      </c>
      <c r="O5483">
        <f t="shared" si="342"/>
        <v>1</v>
      </c>
      <c r="P5483" s="16">
        <f t="shared" si="343"/>
        <v>0.8660254037844386</v>
      </c>
      <c r="Q5483" s="16">
        <v>5.1859547986173</v>
      </c>
      <c r="R5483" s="16">
        <v>6.8016711741344098</v>
      </c>
      <c r="S5483" s="16">
        <v>3.8266037854444699</v>
      </c>
      <c r="T5483" s="16">
        <v>0</v>
      </c>
      <c r="U5483" s="16">
        <v>4.9786033286310696</v>
      </c>
      <c r="V5483" s="16">
        <v>0</v>
      </c>
      <c r="W5483" s="16">
        <v>0</v>
      </c>
      <c r="X5483" s="16">
        <v>0</v>
      </c>
      <c r="Y5483" s="16">
        <v>17.464517601993801</v>
      </c>
      <c r="Z5483" s="16">
        <v>0</v>
      </c>
      <c r="AA5483" t="s">
        <v>3370</v>
      </c>
      <c r="AB5483" s="16">
        <v>3.8257350688820999</v>
      </c>
      <c r="AC5483" s="16">
        <v>6.5369485247394402E-2</v>
      </c>
      <c r="AD5483" s="16">
        <v>1.1431283264410901</v>
      </c>
      <c r="AE5483" s="16">
        <v>5.7184730476332303E-2</v>
      </c>
      <c r="AF5483">
        <v>0.95439804156988295</v>
      </c>
      <c r="AG5483">
        <v>0.99031865802904895</v>
      </c>
      <c r="AH5483" s="3" t="s">
        <v>3370</v>
      </c>
      <c r="AI5483" s="20" t="s">
        <v>16681</v>
      </c>
      <c r="AJ5483" s="20" t="s">
        <v>16682</v>
      </c>
      <c r="AK5483" s="20" t="s">
        <v>3370</v>
      </c>
      <c r="AL5483" s="3" t="s">
        <v>6289</v>
      </c>
      <c r="AM5483" s="20" t="s">
        <v>6289</v>
      </c>
      <c r="AN5483" s="3" t="s">
        <v>6289</v>
      </c>
      <c r="AO5483" s="20" t="s">
        <v>6289</v>
      </c>
      <c r="AP5483" s="3" t="s">
        <v>6289</v>
      </c>
      <c r="AQ5483" s="20" t="s">
        <v>6289</v>
      </c>
      <c r="AR5483" s="3" t="s">
        <v>6289</v>
      </c>
      <c r="AS5483" s="20" t="s">
        <v>6289</v>
      </c>
      <c r="AT5483" s="3" t="s">
        <v>6289</v>
      </c>
      <c r="AU5483" s="20" t="s">
        <v>6289</v>
      </c>
      <c r="AV5483" s="3" t="s">
        <v>6289</v>
      </c>
      <c r="AW5483" s="20" t="s">
        <v>6289</v>
      </c>
      <c r="AX5483" s="3" t="s">
        <v>6289</v>
      </c>
      <c r="AY5483" s="3" t="s">
        <v>6289</v>
      </c>
      <c r="AZ5483" s="3" t="s">
        <v>6289</v>
      </c>
    </row>
    <row r="5484" spans="1:52">
      <c r="A5484" t="s">
        <v>3369</v>
      </c>
      <c r="B5484" s="3" t="s">
        <v>15278</v>
      </c>
      <c r="C5484">
        <v>23</v>
      </c>
      <c r="D5484">
        <v>8</v>
      </c>
      <c r="E5484">
        <v>6</v>
      </c>
      <c r="F5484">
        <v>23</v>
      </c>
      <c r="G5484">
        <v>70</v>
      </c>
      <c r="H5484">
        <v>6</v>
      </c>
      <c r="I5484" s="16">
        <f t="shared" si="340"/>
        <v>22.666666666666668</v>
      </c>
      <c r="J5484" s="16">
        <f t="shared" si="341"/>
        <v>9.1459361548257139</v>
      </c>
      <c r="K5484">
        <v>5</v>
      </c>
      <c r="L5484">
        <v>18</v>
      </c>
      <c r="M5484">
        <v>0</v>
      </c>
      <c r="N5484">
        <v>17</v>
      </c>
      <c r="O5484">
        <f t="shared" si="342"/>
        <v>10</v>
      </c>
      <c r="P5484" s="16">
        <f t="shared" si="343"/>
        <v>3.856812155135378</v>
      </c>
      <c r="Q5484" s="16">
        <v>25.615473702261198</v>
      </c>
      <c r="R5484" s="16">
        <v>19.838207591225402</v>
      </c>
      <c r="S5484" s="16">
        <v>15.0513082227483</v>
      </c>
      <c r="T5484" s="16">
        <v>13.046563537407501</v>
      </c>
      <c r="U5484" s="16">
        <v>14.935809985893201</v>
      </c>
      <c r="V5484" s="16">
        <v>13.989633877749499</v>
      </c>
      <c r="W5484" s="16">
        <v>0</v>
      </c>
      <c r="X5484" s="16">
        <v>20.213524629818</v>
      </c>
      <c r="Y5484" s="16">
        <v>21.830647002492199</v>
      </c>
      <c r="Z5484" s="16">
        <v>26.207056021703899</v>
      </c>
      <c r="AA5484" t="s">
        <v>3369</v>
      </c>
      <c r="AB5484" s="16">
        <v>17.072822457129899</v>
      </c>
      <c r="AC5484" s="16">
        <v>3.31220481023934E-2</v>
      </c>
      <c r="AD5484" s="16">
        <v>0.57985287434217803</v>
      </c>
      <c r="AE5484" s="16">
        <v>5.7121469200215803E-2</v>
      </c>
      <c r="AF5484">
        <v>0.954448434394641</v>
      </c>
      <c r="AG5484">
        <v>0.99031865802904895</v>
      </c>
      <c r="AH5484" s="3" t="s">
        <v>3369</v>
      </c>
      <c r="AI5484" s="20" t="s">
        <v>15276</v>
      </c>
      <c r="AJ5484" s="20" t="s">
        <v>15277</v>
      </c>
      <c r="AK5484" s="20" t="s">
        <v>3369</v>
      </c>
      <c r="AL5484" s="3" t="s">
        <v>15279</v>
      </c>
      <c r="AM5484" s="20" t="s">
        <v>6289</v>
      </c>
      <c r="AN5484" s="3" t="s">
        <v>6289</v>
      </c>
      <c r="AO5484" s="20" t="s">
        <v>6768</v>
      </c>
      <c r="AP5484" s="3" t="s">
        <v>6769</v>
      </c>
      <c r="AQ5484" s="20" t="s">
        <v>6289</v>
      </c>
      <c r="AR5484" s="3" t="s">
        <v>6289</v>
      </c>
      <c r="AS5484" s="20" t="s">
        <v>8889</v>
      </c>
      <c r="AT5484" s="3" t="s">
        <v>8890</v>
      </c>
      <c r="AU5484" s="20" t="s">
        <v>6770</v>
      </c>
      <c r="AV5484" s="3" t="s">
        <v>6771</v>
      </c>
      <c r="AW5484" s="20" t="s">
        <v>6772</v>
      </c>
      <c r="AX5484" s="3" t="s">
        <v>6773</v>
      </c>
      <c r="AY5484" s="3" t="s">
        <v>6774</v>
      </c>
      <c r="AZ5484" s="3" t="s">
        <v>6775</v>
      </c>
    </row>
    <row r="5485" spans="1:52">
      <c r="A5485" t="s">
        <v>3367</v>
      </c>
      <c r="B5485" s="3" t="s">
        <v>6406</v>
      </c>
      <c r="C5485">
        <v>12</v>
      </c>
      <c r="D5485">
        <v>7</v>
      </c>
      <c r="E5485">
        <v>10</v>
      </c>
      <c r="F5485">
        <v>12</v>
      </c>
      <c r="G5485">
        <v>80</v>
      </c>
      <c r="H5485">
        <v>10</v>
      </c>
      <c r="I5485" s="16">
        <f t="shared" si="340"/>
        <v>21.833333333333332</v>
      </c>
      <c r="J5485" s="16">
        <f t="shared" si="341"/>
        <v>10.64168080569843</v>
      </c>
      <c r="K5485">
        <v>5</v>
      </c>
      <c r="L5485">
        <v>15</v>
      </c>
      <c r="M5485">
        <v>0</v>
      </c>
      <c r="N5485">
        <v>17</v>
      </c>
      <c r="O5485">
        <f t="shared" si="342"/>
        <v>9.25</v>
      </c>
      <c r="P5485" s="16">
        <f t="shared" si="343"/>
        <v>3.5066900347763843</v>
      </c>
      <c r="Q5485" s="16">
        <v>18.5437171586922</v>
      </c>
      <c r="R5485" s="16">
        <v>22.672237247114701</v>
      </c>
      <c r="S5485" s="16">
        <v>13.775773627600101</v>
      </c>
      <c r="T5485" s="16">
        <v>11.415743095231599</v>
      </c>
      <c r="U5485" s="16">
        <v>24.893016643155399</v>
      </c>
      <c r="V5485" s="16">
        <v>7.2989394144780002</v>
      </c>
      <c r="W5485" s="16">
        <v>0</v>
      </c>
      <c r="X5485" s="16">
        <v>16.844603858181699</v>
      </c>
      <c r="Y5485" s="16">
        <v>21.830647002492199</v>
      </c>
      <c r="Z5485" s="16">
        <v>26.207056021703899</v>
      </c>
      <c r="AA5485" t="s">
        <v>3367</v>
      </c>
      <c r="AB5485" s="16">
        <v>16.348173406865001</v>
      </c>
      <c r="AC5485" s="16">
        <v>3.5921327804373702E-2</v>
      </c>
      <c r="AD5485" s="16">
        <v>0.63175429503968195</v>
      </c>
      <c r="AE5485" s="16">
        <v>5.6859649528963399E-2</v>
      </c>
      <c r="AF5485">
        <v>0.95465699729407905</v>
      </c>
      <c r="AG5485">
        <v>0.99031865802904895</v>
      </c>
      <c r="AH5485" s="3" t="s">
        <v>3367</v>
      </c>
      <c r="AI5485" s="20" t="s">
        <v>11192</v>
      </c>
      <c r="AJ5485" s="20" t="s">
        <v>11193</v>
      </c>
      <c r="AK5485" s="20" t="s">
        <v>3367</v>
      </c>
      <c r="AL5485" s="3" t="s">
        <v>6289</v>
      </c>
      <c r="AM5485" s="20" t="s">
        <v>6289</v>
      </c>
      <c r="AN5485" s="3" t="s">
        <v>6289</v>
      </c>
      <c r="AO5485" s="20" t="s">
        <v>6289</v>
      </c>
      <c r="AP5485" s="3" t="s">
        <v>6289</v>
      </c>
      <c r="AQ5485" s="20" t="s">
        <v>6289</v>
      </c>
      <c r="AR5485" s="3" t="s">
        <v>6289</v>
      </c>
      <c r="AS5485" s="20" t="s">
        <v>6289</v>
      </c>
      <c r="AT5485" s="3" t="s">
        <v>6289</v>
      </c>
      <c r="AU5485" s="20" t="s">
        <v>6289</v>
      </c>
      <c r="AV5485" s="3" t="s">
        <v>6289</v>
      </c>
      <c r="AW5485" s="20" t="s">
        <v>6289</v>
      </c>
      <c r="AX5485" s="3" t="s">
        <v>6289</v>
      </c>
      <c r="AY5485" s="3" t="s">
        <v>6289</v>
      </c>
      <c r="AZ5485" s="3" t="s">
        <v>6289</v>
      </c>
    </row>
    <row r="5486" spans="1:52">
      <c r="A5486" t="s">
        <v>5876</v>
      </c>
      <c r="B5486" s="3" t="s">
        <v>23532</v>
      </c>
      <c r="C5486">
        <v>7</v>
      </c>
      <c r="D5486">
        <v>6</v>
      </c>
      <c r="E5486">
        <v>1</v>
      </c>
      <c r="F5486">
        <v>7</v>
      </c>
      <c r="G5486">
        <v>7</v>
      </c>
      <c r="H5486">
        <v>1</v>
      </c>
      <c r="I5486" s="16">
        <f t="shared" si="340"/>
        <v>4.833333333333333</v>
      </c>
      <c r="J5486" s="16">
        <f t="shared" si="341"/>
        <v>1.1159616348111481</v>
      </c>
      <c r="K5486">
        <v>0</v>
      </c>
      <c r="L5486">
        <v>9</v>
      </c>
      <c r="M5486">
        <v>0</v>
      </c>
      <c r="N5486">
        <v>1</v>
      </c>
      <c r="O5486">
        <f t="shared" si="342"/>
        <v>2.5</v>
      </c>
      <c r="P5486" s="16">
        <f t="shared" si="343"/>
        <v>1.8874586088176875</v>
      </c>
      <c r="Q5486" s="16">
        <v>2.2001020357770402</v>
      </c>
      <c r="R5486" s="16">
        <v>1.9838207591225401</v>
      </c>
      <c r="S5486" s="16">
        <v>2.8061761093259499</v>
      </c>
      <c r="T5486" s="16">
        <v>9.7849226530556592</v>
      </c>
      <c r="U5486" s="16">
        <v>2.4893016643155401</v>
      </c>
      <c r="V5486" s="16">
        <v>4.2577146584454999</v>
      </c>
      <c r="W5486" s="16">
        <v>0</v>
      </c>
      <c r="X5486" s="16">
        <v>10.106762314909</v>
      </c>
      <c r="Y5486" s="16">
        <v>0</v>
      </c>
      <c r="Z5486" s="16">
        <v>1.54159153068846</v>
      </c>
      <c r="AA5486" t="s">
        <v>5876</v>
      </c>
      <c r="AB5486" s="16">
        <v>3.5170391725639698</v>
      </c>
      <c r="AC5486" s="16">
        <v>4.8932149079842703E-2</v>
      </c>
      <c r="AD5486" s="16">
        <v>0.86212805742450405</v>
      </c>
      <c r="AE5486" s="16">
        <v>5.6757402404952702E-2</v>
      </c>
      <c r="AF5486">
        <v>0.95473844716172696</v>
      </c>
      <c r="AG5486" t="s">
        <v>3500</v>
      </c>
      <c r="AH5486" s="3" t="s">
        <v>5876</v>
      </c>
      <c r="AI5486" s="20" t="s">
        <v>23530</v>
      </c>
      <c r="AJ5486" s="20" t="s">
        <v>23531</v>
      </c>
      <c r="AK5486" s="20" t="s">
        <v>5876</v>
      </c>
      <c r="AL5486" s="3" t="s">
        <v>6289</v>
      </c>
      <c r="AM5486" s="20" t="s">
        <v>6289</v>
      </c>
      <c r="AN5486" s="3" t="s">
        <v>6289</v>
      </c>
      <c r="AO5486" s="20" t="s">
        <v>6934</v>
      </c>
      <c r="AP5486" s="3" t="s">
        <v>6935</v>
      </c>
      <c r="AQ5486" s="20" t="s">
        <v>6289</v>
      </c>
      <c r="AR5486" s="3" t="s">
        <v>6289</v>
      </c>
      <c r="AS5486" s="20" t="s">
        <v>6289</v>
      </c>
      <c r="AT5486" s="3" t="s">
        <v>6289</v>
      </c>
      <c r="AU5486" s="20" t="s">
        <v>6289</v>
      </c>
      <c r="AV5486" s="3" t="s">
        <v>6289</v>
      </c>
      <c r="AW5486" s="20" t="s">
        <v>6289</v>
      </c>
      <c r="AX5486" s="3" t="s">
        <v>6289</v>
      </c>
      <c r="AY5486" s="3" t="s">
        <v>23533</v>
      </c>
      <c r="AZ5486" s="3" t="s">
        <v>23533</v>
      </c>
    </row>
    <row r="5487" spans="1:52">
      <c r="A5487" t="s">
        <v>5773</v>
      </c>
      <c r="B5487" s="3" t="s">
        <v>22970</v>
      </c>
      <c r="C5487">
        <v>5</v>
      </c>
      <c r="D5487">
        <v>0</v>
      </c>
      <c r="E5487">
        <v>0</v>
      </c>
      <c r="F5487">
        <v>5</v>
      </c>
      <c r="G5487">
        <v>4</v>
      </c>
      <c r="H5487">
        <v>0</v>
      </c>
      <c r="I5487" s="16">
        <f t="shared" si="340"/>
        <v>2.3333333333333335</v>
      </c>
      <c r="J5487" s="16">
        <f t="shared" si="341"/>
        <v>0.96225044864937637</v>
      </c>
      <c r="K5487">
        <v>0</v>
      </c>
      <c r="L5487">
        <v>0</v>
      </c>
      <c r="M5487">
        <v>0</v>
      </c>
      <c r="N5487">
        <v>2</v>
      </c>
      <c r="O5487">
        <f t="shared" si="342"/>
        <v>0.5</v>
      </c>
      <c r="P5487" s="16">
        <f t="shared" si="343"/>
        <v>0.4330127018922193</v>
      </c>
      <c r="Q5487" s="16">
        <v>0.15715014541264599</v>
      </c>
      <c r="R5487" s="16">
        <v>1.1336118623557401</v>
      </c>
      <c r="S5487" s="16">
        <v>1.78574843320742</v>
      </c>
      <c r="T5487" s="16">
        <v>0</v>
      </c>
      <c r="U5487" s="16">
        <v>0</v>
      </c>
      <c r="V5487" s="16">
        <v>3.0412247560324999</v>
      </c>
      <c r="W5487" s="16">
        <v>0</v>
      </c>
      <c r="X5487" s="16">
        <v>0</v>
      </c>
      <c r="Y5487" s="16">
        <v>0</v>
      </c>
      <c r="Z5487" s="16">
        <v>3.08318306137692</v>
      </c>
      <c r="AA5487" t="s">
        <v>5773</v>
      </c>
      <c r="AB5487" s="16">
        <v>0.920091825838523</v>
      </c>
      <c r="AC5487" s="16">
        <v>-6.1204753140917799E-2</v>
      </c>
      <c r="AD5487" s="16">
        <v>1.08931104251012</v>
      </c>
      <c r="AE5487" s="16">
        <v>-5.6186663636386698E-2</v>
      </c>
      <c r="AF5487">
        <v>0.95519310525603995</v>
      </c>
      <c r="AG5487" t="s">
        <v>3500</v>
      </c>
      <c r="AH5487" s="3" t="s">
        <v>5773</v>
      </c>
      <c r="AI5487" s="20" t="s">
        <v>22968</v>
      </c>
      <c r="AJ5487" s="20" t="s">
        <v>22969</v>
      </c>
      <c r="AK5487" s="20" t="s">
        <v>5773</v>
      </c>
      <c r="AL5487" s="3" t="s">
        <v>6289</v>
      </c>
      <c r="AM5487" s="20" t="s">
        <v>6289</v>
      </c>
      <c r="AN5487" s="3" t="s">
        <v>6289</v>
      </c>
      <c r="AO5487" s="20" t="s">
        <v>6289</v>
      </c>
      <c r="AP5487" s="3" t="s">
        <v>6289</v>
      </c>
      <c r="AQ5487" s="20" t="s">
        <v>6289</v>
      </c>
      <c r="AR5487" s="3" t="s">
        <v>6289</v>
      </c>
      <c r="AS5487" s="20" t="s">
        <v>6289</v>
      </c>
      <c r="AT5487" s="3" t="s">
        <v>6289</v>
      </c>
      <c r="AU5487" s="20" t="s">
        <v>6289</v>
      </c>
      <c r="AV5487" s="3" t="s">
        <v>6289</v>
      </c>
      <c r="AW5487" s="20" t="s">
        <v>6289</v>
      </c>
      <c r="AX5487" s="3" t="s">
        <v>6289</v>
      </c>
      <c r="AY5487" s="3" t="s">
        <v>6289</v>
      </c>
      <c r="AZ5487" s="3" t="s">
        <v>6289</v>
      </c>
    </row>
    <row r="5488" spans="1:52">
      <c r="A5488" t="s">
        <v>3378</v>
      </c>
      <c r="B5488" s="3" t="s">
        <v>9408</v>
      </c>
      <c r="C5488">
        <v>27</v>
      </c>
      <c r="D5488">
        <v>35</v>
      </c>
      <c r="E5488">
        <v>63</v>
      </c>
      <c r="F5488">
        <v>27</v>
      </c>
      <c r="G5488">
        <v>559</v>
      </c>
      <c r="H5488">
        <v>63</v>
      </c>
      <c r="I5488" s="16">
        <f t="shared" si="340"/>
        <v>129</v>
      </c>
      <c r="J5488" s="16">
        <f t="shared" si="341"/>
        <v>78.749955908276903</v>
      </c>
      <c r="K5488">
        <v>10</v>
      </c>
      <c r="L5488">
        <v>42</v>
      </c>
      <c r="M5488">
        <v>15</v>
      </c>
      <c r="N5488">
        <v>238</v>
      </c>
      <c r="O5488">
        <f t="shared" si="342"/>
        <v>76.25</v>
      </c>
      <c r="P5488" s="16">
        <f t="shared" si="343"/>
        <v>47.088181903743106</v>
      </c>
      <c r="Q5488" s="16">
        <v>145.52103465210999</v>
      </c>
      <c r="R5488" s="16">
        <v>158.42225776421401</v>
      </c>
      <c r="S5488" s="16">
        <v>213.524491227802</v>
      </c>
      <c r="T5488" s="16">
        <v>57.078715476158003</v>
      </c>
      <c r="U5488" s="16">
        <v>156.82600485187899</v>
      </c>
      <c r="V5488" s="16">
        <v>16.422613682575498</v>
      </c>
      <c r="W5488" s="16">
        <v>54.701063908413701</v>
      </c>
      <c r="X5488" s="16">
        <v>47.164890802908701</v>
      </c>
      <c r="Y5488" s="16">
        <v>43.661294004984398</v>
      </c>
      <c r="Z5488" s="16">
        <v>366.89878430385397</v>
      </c>
      <c r="AA5488" t="s">
        <v>3378</v>
      </c>
      <c r="AB5488" s="16">
        <v>126.02211506749001</v>
      </c>
      <c r="AC5488" s="16">
        <v>4.3016628299760801E-2</v>
      </c>
      <c r="AD5488" s="16">
        <v>0.767097754144066</v>
      </c>
      <c r="AE5488" s="16">
        <v>5.6077114119254701E-2</v>
      </c>
      <c r="AF5488">
        <v>0.95528037553089795</v>
      </c>
      <c r="AG5488">
        <v>0.99042134919593305</v>
      </c>
      <c r="AH5488" s="3" t="s">
        <v>3378</v>
      </c>
      <c r="AI5488" s="20" t="s">
        <v>16398</v>
      </c>
      <c r="AJ5488" s="20" t="s">
        <v>16399</v>
      </c>
      <c r="AK5488" s="20" t="s">
        <v>3378</v>
      </c>
      <c r="AL5488" s="3" t="s">
        <v>6289</v>
      </c>
      <c r="AM5488" s="20" t="s">
        <v>6615</v>
      </c>
      <c r="AN5488" s="3" t="s">
        <v>6616</v>
      </c>
      <c r="AO5488" s="20" t="s">
        <v>14292</v>
      </c>
      <c r="AP5488" s="3" t="s">
        <v>14293</v>
      </c>
      <c r="AQ5488" s="20" t="s">
        <v>6619</v>
      </c>
      <c r="AR5488" s="3" t="s">
        <v>6620</v>
      </c>
      <c r="AS5488" s="20" t="s">
        <v>6289</v>
      </c>
      <c r="AT5488" s="3" t="s">
        <v>6289</v>
      </c>
      <c r="AU5488" s="20" t="s">
        <v>6289</v>
      </c>
      <c r="AV5488" s="3" t="s">
        <v>6289</v>
      </c>
      <c r="AW5488" s="20" t="s">
        <v>12199</v>
      </c>
      <c r="AX5488" s="3" t="s">
        <v>12200</v>
      </c>
      <c r="AY5488" s="3" t="s">
        <v>6289</v>
      </c>
      <c r="AZ5488" s="3" t="s">
        <v>6289</v>
      </c>
    </row>
    <row r="5489" spans="1:52">
      <c r="A5489" t="s">
        <v>5050</v>
      </c>
      <c r="B5489" s="3" t="s">
        <v>6297</v>
      </c>
      <c r="C5489">
        <v>1</v>
      </c>
      <c r="D5489">
        <v>0</v>
      </c>
      <c r="E5489">
        <v>0</v>
      </c>
      <c r="F5489">
        <v>1</v>
      </c>
      <c r="G5489">
        <v>0</v>
      </c>
      <c r="H5489">
        <v>0</v>
      </c>
      <c r="I5489" s="16">
        <f t="shared" si="340"/>
        <v>0.33333333333333331</v>
      </c>
      <c r="J5489" s="16">
        <f t="shared" si="341"/>
        <v>0.19245008972987526</v>
      </c>
      <c r="K5489">
        <v>0</v>
      </c>
      <c r="L5489">
        <v>0</v>
      </c>
      <c r="M5489">
        <v>0</v>
      </c>
      <c r="N5489">
        <v>0</v>
      </c>
      <c r="O5489">
        <f t="shared" si="342"/>
        <v>0</v>
      </c>
      <c r="P5489" s="16">
        <f t="shared" si="343"/>
        <v>0</v>
      </c>
      <c r="Q5489" s="16">
        <v>0.31430029082529098</v>
      </c>
      <c r="R5489" s="16">
        <v>0</v>
      </c>
      <c r="S5489" s="16">
        <v>1.02042767611853</v>
      </c>
      <c r="T5489" s="16">
        <v>0</v>
      </c>
      <c r="U5489" s="16">
        <v>0</v>
      </c>
      <c r="V5489" s="16">
        <v>0.60824495120650002</v>
      </c>
      <c r="W5489" s="16">
        <v>0</v>
      </c>
      <c r="X5489" s="16">
        <v>0</v>
      </c>
      <c r="Y5489" s="16">
        <v>0</v>
      </c>
      <c r="Z5489" s="16">
        <v>0</v>
      </c>
      <c r="AA5489" t="s">
        <v>5050</v>
      </c>
      <c r="AB5489" s="16">
        <v>0.194297291815032</v>
      </c>
      <c r="AC5489" s="16">
        <v>-6.4675985171783898E-2</v>
      </c>
      <c r="AD5489" s="16">
        <v>1.1590016172253801</v>
      </c>
      <c r="AE5489" s="16">
        <v>-5.5803188028862902E-2</v>
      </c>
      <c r="AF5489">
        <v>0.95549859522378899</v>
      </c>
      <c r="AG5489" t="s">
        <v>3500</v>
      </c>
      <c r="AH5489" s="3" t="s">
        <v>5050</v>
      </c>
      <c r="AI5489" s="20" t="s">
        <v>17457</v>
      </c>
      <c r="AJ5489" s="20" t="s">
        <v>17458</v>
      </c>
      <c r="AK5489" s="20" t="s">
        <v>5050</v>
      </c>
      <c r="AL5489" s="3" t="s">
        <v>6289</v>
      </c>
      <c r="AM5489" s="20" t="s">
        <v>6289</v>
      </c>
      <c r="AN5489" s="3" t="s">
        <v>6289</v>
      </c>
      <c r="AO5489" s="20" t="s">
        <v>6289</v>
      </c>
      <c r="AP5489" s="3" t="s">
        <v>6289</v>
      </c>
      <c r="AQ5489" s="20" t="s">
        <v>6289</v>
      </c>
      <c r="AR5489" s="3" t="s">
        <v>6289</v>
      </c>
      <c r="AS5489" s="20" t="s">
        <v>6289</v>
      </c>
      <c r="AT5489" s="3" t="s">
        <v>6289</v>
      </c>
      <c r="AU5489" s="20" t="s">
        <v>6289</v>
      </c>
      <c r="AV5489" s="3" t="s">
        <v>6289</v>
      </c>
      <c r="AW5489" s="20" t="s">
        <v>6289</v>
      </c>
      <c r="AX5489" s="3" t="s">
        <v>6289</v>
      </c>
      <c r="AY5489" s="3" t="s">
        <v>6289</v>
      </c>
      <c r="AZ5489" s="3" t="s">
        <v>6289</v>
      </c>
    </row>
    <row r="5490" spans="1:52">
      <c r="A5490" t="s">
        <v>3376</v>
      </c>
      <c r="B5490" s="3" t="s">
        <v>13838</v>
      </c>
      <c r="C5490">
        <v>4</v>
      </c>
      <c r="D5490">
        <v>4</v>
      </c>
      <c r="E5490">
        <v>4</v>
      </c>
      <c r="F5490">
        <v>4</v>
      </c>
      <c r="G5490">
        <v>54</v>
      </c>
      <c r="H5490">
        <v>4</v>
      </c>
      <c r="I5490" s="16">
        <f t="shared" si="340"/>
        <v>12.333333333333334</v>
      </c>
      <c r="J5490" s="16">
        <f t="shared" si="341"/>
        <v>7.607257743127307</v>
      </c>
      <c r="K5490">
        <v>0</v>
      </c>
      <c r="L5490">
        <v>3</v>
      </c>
      <c r="M5490">
        <v>0</v>
      </c>
      <c r="N5490">
        <v>25</v>
      </c>
      <c r="O5490">
        <f t="shared" si="342"/>
        <v>7</v>
      </c>
      <c r="P5490" s="16">
        <f t="shared" si="343"/>
        <v>5.2321123841140871</v>
      </c>
      <c r="Q5490" s="16">
        <v>18.072266722454199</v>
      </c>
      <c r="R5490" s="16">
        <v>15.3037601418024</v>
      </c>
      <c r="S5490" s="16">
        <v>11.7349182753631</v>
      </c>
      <c r="T5490" s="16">
        <v>6.5232817687037699</v>
      </c>
      <c r="U5490" s="16">
        <v>9.9572066572621498</v>
      </c>
      <c r="V5490" s="16">
        <v>2.4329798048260001</v>
      </c>
      <c r="W5490" s="16">
        <v>0</v>
      </c>
      <c r="X5490" s="16">
        <v>3.3689207716363301</v>
      </c>
      <c r="Y5490" s="16">
        <v>0</v>
      </c>
      <c r="Z5490" s="16">
        <v>38.539788267211598</v>
      </c>
      <c r="AA5490" t="s">
        <v>3376</v>
      </c>
      <c r="AB5490" s="16">
        <v>10.593312240926</v>
      </c>
      <c r="AC5490" s="16">
        <v>5.0162575852818699E-2</v>
      </c>
      <c r="AD5490" s="16">
        <v>0.89892777953694603</v>
      </c>
      <c r="AE5490" s="16">
        <v>5.5802676249095802E-2</v>
      </c>
      <c r="AF5490">
        <v>0.95549900292967804</v>
      </c>
      <c r="AG5490">
        <v>0.99042134919593305</v>
      </c>
      <c r="AH5490" s="3" t="s">
        <v>3376</v>
      </c>
      <c r="AI5490" s="20" t="s">
        <v>13836</v>
      </c>
      <c r="AJ5490" s="20" t="s">
        <v>13837</v>
      </c>
      <c r="AK5490" s="20" t="s">
        <v>3376</v>
      </c>
      <c r="AL5490" s="3" t="s">
        <v>6289</v>
      </c>
      <c r="AM5490" s="20" t="s">
        <v>6289</v>
      </c>
      <c r="AN5490" s="3" t="s">
        <v>6289</v>
      </c>
      <c r="AO5490" s="20" t="s">
        <v>6595</v>
      </c>
      <c r="AP5490" s="3" t="s">
        <v>6596</v>
      </c>
      <c r="AQ5490" s="20" t="s">
        <v>6289</v>
      </c>
      <c r="AR5490" s="3" t="s">
        <v>6289</v>
      </c>
      <c r="AS5490" s="20" t="s">
        <v>6637</v>
      </c>
      <c r="AT5490" s="3" t="s">
        <v>6638</v>
      </c>
      <c r="AU5490" s="20" t="s">
        <v>6289</v>
      </c>
      <c r="AV5490" s="3" t="s">
        <v>6289</v>
      </c>
      <c r="AW5490" s="20" t="s">
        <v>6289</v>
      </c>
      <c r="AX5490" s="3" t="s">
        <v>6289</v>
      </c>
      <c r="AY5490" s="3" t="s">
        <v>6289</v>
      </c>
      <c r="AZ5490" s="3" t="s">
        <v>6289</v>
      </c>
    </row>
    <row r="5491" spans="1:52">
      <c r="A5491" t="s">
        <v>3379</v>
      </c>
      <c r="B5491" s="3" t="s">
        <v>6406</v>
      </c>
      <c r="C5491">
        <v>11</v>
      </c>
      <c r="D5491">
        <v>9</v>
      </c>
      <c r="E5491">
        <v>3</v>
      </c>
      <c r="F5491">
        <v>11</v>
      </c>
      <c r="G5491">
        <v>22</v>
      </c>
      <c r="H5491">
        <v>3</v>
      </c>
      <c r="I5491" s="16">
        <f t="shared" si="340"/>
        <v>9.8333333333333339</v>
      </c>
      <c r="J5491" s="16">
        <f t="shared" si="341"/>
        <v>2.6078584942296867</v>
      </c>
      <c r="K5491">
        <v>0</v>
      </c>
      <c r="L5491">
        <v>6</v>
      </c>
      <c r="M5491">
        <v>0</v>
      </c>
      <c r="N5491">
        <v>13</v>
      </c>
      <c r="O5491">
        <f t="shared" si="342"/>
        <v>4.75</v>
      </c>
      <c r="P5491" s="16">
        <f t="shared" si="343"/>
        <v>2.6780356607035687</v>
      </c>
      <c r="Q5491" s="16">
        <v>6.60030610733111</v>
      </c>
      <c r="R5491" s="16">
        <v>6.2348652429565501</v>
      </c>
      <c r="S5491" s="16">
        <v>5.6123522186518899</v>
      </c>
      <c r="T5491" s="16">
        <v>14.677383979583499</v>
      </c>
      <c r="U5491" s="16">
        <v>7.4679049929466101</v>
      </c>
      <c r="V5491" s="16">
        <v>6.6906944632715</v>
      </c>
      <c r="W5491" s="16">
        <v>0</v>
      </c>
      <c r="X5491" s="16">
        <v>6.7378415432726699</v>
      </c>
      <c r="Y5491" s="16">
        <v>0</v>
      </c>
      <c r="Z5491" s="16">
        <v>20.040689898949999</v>
      </c>
      <c r="AA5491" t="s">
        <v>3379</v>
      </c>
      <c r="AB5491" s="16">
        <v>7.40620384469638</v>
      </c>
      <c r="AC5491" s="16">
        <v>4.03942007204409E-2</v>
      </c>
      <c r="AD5491" s="16">
        <v>0.73607942209352795</v>
      </c>
      <c r="AE5491" s="16">
        <v>5.4877503035682403E-2</v>
      </c>
      <c r="AF5491">
        <v>0.95623605484178897</v>
      </c>
      <c r="AG5491">
        <v>0.99042134919593305</v>
      </c>
      <c r="AH5491" s="3" t="s">
        <v>3379</v>
      </c>
      <c r="AI5491" s="20" t="s">
        <v>16526</v>
      </c>
      <c r="AJ5491" s="20" t="s">
        <v>16527</v>
      </c>
      <c r="AK5491" s="20" t="s">
        <v>3379</v>
      </c>
      <c r="AL5491" s="3" t="s">
        <v>6289</v>
      </c>
      <c r="AM5491" s="20" t="s">
        <v>6289</v>
      </c>
      <c r="AN5491" s="3" t="s">
        <v>6289</v>
      </c>
      <c r="AO5491" s="20" t="s">
        <v>6934</v>
      </c>
      <c r="AP5491" s="3" t="s">
        <v>6935</v>
      </c>
      <c r="AQ5491" s="20" t="s">
        <v>6289</v>
      </c>
      <c r="AR5491" s="3" t="s">
        <v>6289</v>
      </c>
      <c r="AS5491" s="20" t="s">
        <v>6289</v>
      </c>
      <c r="AT5491" s="3" t="s">
        <v>6289</v>
      </c>
      <c r="AU5491" s="20" t="s">
        <v>6289</v>
      </c>
      <c r="AV5491" s="3" t="s">
        <v>6289</v>
      </c>
      <c r="AW5491" s="20" t="s">
        <v>6289</v>
      </c>
      <c r="AX5491" s="3" t="s">
        <v>6289</v>
      </c>
      <c r="AY5491" s="3" t="s">
        <v>6289</v>
      </c>
      <c r="AZ5491" s="3" t="s">
        <v>6289</v>
      </c>
    </row>
    <row r="5492" spans="1:52">
      <c r="A5492" t="s">
        <v>3380</v>
      </c>
      <c r="B5492" s="3" t="s">
        <v>23679</v>
      </c>
      <c r="C5492">
        <v>63</v>
      </c>
      <c r="D5492">
        <v>9</v>
      </c>
      <c r="E5492">
        <v>12</v>
      </c>
      <c r="F5492">
        <v>63</v>
      </c>
      <c r="G5492">
        <v>31</v>
      </c>
      <c r="H5492">
        <v>12</v>
      </c>
      <c r="I5492" s="16">
        <f t="shared" si="340"/>
        <v>31.666666666666668</v>
      </c>
      <c r="J5492" s="16">
        <f t="shared" si="341"/>
        <v>9.5034106937885632</v>
      </c>
      <c r="K5492">
        <v>1</v>
      </c>
      <c r="L5492">
        <v>46</v>
      </c>
      <c r="M5492">
        <v>0</v>
      </c>
      <c r="N5492">
        <v>6</v>
      </c>
      <c r="O5492">
        <f t="shared" si="342"/>
        <v>13.25</v>
      </c>
      <c r="P5492" s="16">
        <f t="shared" si="343"/>
        <v>9.5221780596668122</v>
      </c>
      <c r="Q5492" s="16">
        <v>5.9717055256805303</v>
      </c>
      <c r="R5492" s="16">
        <v>8.7854919332569494</v>
      </c>
      <c r="S5492" s="16">
        <v>4.0817107044741103</v>
      </c>
      <c r="T5492" s="16">
        <v>14.677383979583499</v>
      </c>
      <c r="U5492" s="16">
        <v>29.871619971786501</v>
      </c>
      <c r="V5492" s="16">
        <v>38.3194319260095</v>
      </c>
      <c r="W5492" s="16">
        <v>0</v>
      </c>
      <c r="X5492" s="16">
        <v>51.656785165090398</v>
      </c>
      <c r="Y5492" s="16">
        <v>4.3661294004984397</v>
      </c>
      <c r="Z5492" s="16">
        <v>9.2495491841307693</v>
      </c>
      <c r="AA5492" t="s">
        <v>3380</v>
      </c>
      <c r="AB5492" s="16">
        <v>16.6979807790511</v>
      </c>
      <c r="AC5492" s="16">
        <v>4.8055897985774303E-2</v>
      </c>
      <c r="AD5492" s="16">
        <v>0.87631912125980005</v>
      </c>
      <c r="AE5492" s="16">
        <v>5.48383537685323E-2</v>
      </c>
      <c r="AF5492">
        <v>0.95626724447137101</v>
      </c>
      <c r="AG5492">
        <v>0.99042134919593305</v>
      </c>
      <c r="AH5492" s="3" t="s">
        <v>3380</v>
      </c>
      <c r="AI5492" s="20" t="s">
        <v>23677</v>
      </c>
      <c r="AJ5492" s="20" t="s">
        <v>23678</v>
      </c>
      <c r="AK5492" s="20" t="s">
        <v>3380</v>
      </c>
      <c r="AL5492" s="3" t="s">
        <v>23680</v>
      </c>
      <c r="AM5492" s="20" t="s">
        <v>6289</v>
      </c>
      <c r="AN5492" s="3" t="s">
        <v>6289</v>
      </c>
      <c r="AO5492" s="20" t="s">
        <v>6547</v>
      </c>
      <c r="AP5492" s="3" t="s">
        <v>6548</v>
      </c>
      <c r="AQ5492" s="20" t="s">
        <v>6289</v>
      </c>
      <c r="AR5492" s="3" t="s">
        <v>6289</v>
      </c>
      <c r="AS5492" s="20" t="s">
        <v>6289</v>
      </c>
      <c r="AT5492" s="3" t="s">
        <v>6289</v>
      </c>
      <c r="AU5492" s="20" t="s">
        <v>6289</v>
      </c>
      <c r="AV5492" s="3" t="s">
        <v>6289</v>
      </c>
      <c r="AW5492" s="20" t="s">
        <v>6289</v>
      </c>
      <c r="AX5492" s="3" t="s">
        <v>6289</v>
      </c>
      <c r="AY5492" s="3" t="s">
        <v>6289</v>
      </c>
      <c r="AZ5492" s="3" t="s">
        <v>12975</v>
      </c>
    </row>
    <row r="5493" spans="1:52">
      <c r="A5493" t="s">
        <v>3377</v>
      </c>
      <c r="B5493" s="3" t="s">
        <v>15200</v>
      </c>
      <c r="C5493">
        <v>51</v>
      </c>
      <c r="D5493">
        <v>13</v>
      </c>
      <c r="E5493">
        <v>14</v>
      </c>
      <c r="F5493">
        <v>51</v>
      </c>
      <c r="G5493">
        <v>66</v>
      </c>
      <c r="H5493">
        <v>14</v>
      </c>
      <c r="I5493" s="16">
        <f t="shared" si="340"/>
        <v>34.833333333333336</v>
      </c>
      <c r="J5493" s="16">
        <f t="shared" si="341"/>
        <v>8.8801171997604573</v>
      </c>
      <c r="K5493">
        <v>11</v>
      </c>
      <c r="L5493">
        <v>14</v>
      </c>
      <c r="M5493">
        <v>0</v>
      </c>
      <c r="N5493">
        <v>16</v>
      </c>
      <c r="O5493">
        <f t="shared" si="342"/>
        <v>10.25</v>
      </c>
      <c r="P5493" s="16">
        <f t="shared" si="343"/>
        <v>3.0898017735770686</v>
      </c>
      <c r="Q5493" s="16">
        <v>16.3436151229151</v>
      </c>
      <c r="R5493" s="16">
        <v>18.704595728869599</v>
      </c>
      <c r="S5493" s="16">
        <v>13.2655597895408</v>
      </c>
      <c r="T5493" s="16">
        <v>21.2006657482873</v>
      </c>
      <c r="U5493" s="16">
        <v>34.850223300417497</v>
      </c>
      <c r="V5493" s="16">
        <v>31.020492511531501</v>
      </c>
      <c r="W5493" s="16">
        <v>0</v>
      </c>
      <c r="X5493" s="16">
        <v>15.721630267636201</v>
      </c>
      <c r="Y5493" s="16">
        <v>48.027423405482899</v>
      </c>
      <c r="Z5493" s="16">
        <v>24.665464491015399</v>
      </c>
      <c r="AA5493" t="s">
        <v>3377</v>
      </c>
      <c r="AB5493" s="16">
        <v>22.3799670365696</v>
      </c>
      <c r="AC5493" s="16">
        <v>-3.5301349887066298E-2</v>
      </c>
      <c r="AD5493" s="16">
        <v>0.64734265159194804</v>
      </c>
      <c r="AE5493" s="16">
        <v>-5.4532711231452202E-2</v>
      </c>
      <c r="AF5493">
        <v>0.95651074756063603</v>
      </c>
      <c r="AG5493">
        <v>0.99042134919593305</v>
      </c>
      <c r="AH5493" s="3" t="s">
        <v>3377</v>
      </c>
      <c r="AI5493" s="20" t="s">
        <v>15198</v>
      </c>
      <c r="AJ5493" s="20" t="s">
        <v>15199</v>
      </c>
      <c r="AK5493" s="20" t="s">
        <v>3377</v>
      </c>
      <c r="AL5493" s="3" t="s">
        <v>6289</v>
      </c>
      <c r="AM5493" s="20" t="s">
        <v>6289</v>
      </c>
      <c r="AN5493" s="3" t="s">
        <v>6289</v>
      </c>
      <c r="AO5493" s="20" t="s">
        <v>7593</v>
      </c>
      <c r="AP5493" s="3" t="s">
        <v>7594</v>
      </c>
      <c r="AQ5493" s="20" t="s">
        <v>7595</v>
      </c>
      <c r="AR5493" s="3" t="s">
        <v>7596</v>
      </c>
      <c r="AS5493" s="20" t="s">
        <v>6289</v>
      </c>
      <c r="AT5493" s="3" t="s">
        <v>6289</v>
      </c>
      <c r="AU5493" s="20" t="s">
        <v>6289</v>
      </c>
      <c r="AV5493" s="3" t="s">
        <v>6289</v>
      </c>
      <c r="AW5493" s="20" t="s">
        <v>6289</v>
      </c>
      <c r="AX5493" s="3" t="s">
        <v>6289</v>
      </c>
      <c r="AY5493" s="3" t="s">
        <v>6289</v>
      </c>
      <c r="AZ5493" s="3" t="s">
        <v>6289</v>
      </c>
    </row>
    <row r="5494" spans="1:52">
      <c r="A5494" t="s">
        <v>3374</v>
      </c>
      <c r="B5494" s="3" t="s">
        <v>6406</v>
      </c>
      <c r="C5494">
        <v>16</v>
      </c>
      <c r="D5494">
        <v>0</v>
      </c>
      <c r="E5494">
        <v>7</v>
      </c>
      <c r="F5494">
        <v>16</v>
      </c>
      <c r="G5494">
        <v>115</v>
      </c>
      <c r="H5494">
        <v>7</v>
      </c>
      <c r="I5494" s="16">
        <f t="shared" si="340"/>
        <v>26.833333333333332</v>
      </c>
      <c r="J5494" s="16">
        <f t="shared" si="341"/>
        <v>16.257334527096564</v>
      </c>
      <c r="K5494">
        <v>10</v>
      </c>
      <c r="L5494">
        <v>10</v>
      </c>
      <c r="M5494">
        <v>0</v>
      </c>
      <c r="N5494">
        <v>9</v>
      </c>
      <c r="O5494">
        <f t="shared" si="342"/>
        <v>7.25</v>
      </c>
      <c r="P5494" s="16">
        <f t="shared" si="343"/>
        <v>2.1028254801575903</v>
      </c>
      <c r="Q5494" s="16">
        <v>16.5007652683278</v>
      </c>
      <c r="R5494" s="16">
        <v>32.5913410427274</v>
      </c>
      <c r="S5494" s="16">
        <v>26.5311195790817</v>
      </c>
      <c r="T5494" s="16">
        <v>0</v>
      </c>
      <c r="U5494" s="16">
        <v>17.425111650208802</v>
      </c>
      <c r="V5494" s="16">
        <v>9.7319192193040092</v>
      </c>
      <c r="W5494" s="16">
        <v>0</v>
      </c>
      <c r="X5494" s="16">
        <v>11.229735905454399</v>
      </c>
      <c r="Y5494" s="16">
        <v>43.661294004984398</v>
      </c>
      <c r="Z5494" s="16">
        <v>13.874323776196199</v>
      </c>
      <c r="AA5494" t="s">
        <v>3374</v>
      </c>
      <c r="AB5494" s="16">
        <v>17.154561044628501</v>
      </c>
      <c r="AC5494" s="16">
        <v>-4.7344806088318599E-2</v>
      </c>
      <c r="AD5494" s="16">
        <v>0.86863373784558195</v>
      </c>
      <c r="AE5494" s="16">
        <v>-5.4504912744633899E-2</v>
      </c>
      <c r="AF5494">
        <v>0.95653289460577096</v>
      </c>
      <c r="AG5494">
        <v>0.99042134919593305</v>
      </c>
      <c r="AH5494" s="3" t="s">
        <v>3374</v>
      </c>
      <c r="AI5494" s="20" t="s">
        <v>8953</v>
      </c>
      <c r="AJ5494" s="20" t="s">
        <v>8954</v>
      </c>
      <c r="AK5494" s="20" t="s">
        <v>3374</v>
      </c>
      <c r="AL5494" s="3" t="s">
        <v>6289</v>
      </c>
      <c r="AM5494" s="20" t="s">
        <v>6289</v>
      </c>
      <c r="AN5494" s="3" t="s">
        <v>6289</v>
      </c>
      <c r="AO5494" s="20" t="s">
        <v>8955</v>
      </c>
      <c r="AP5494" s="3" t="s">
        <v>8956</v>
      </c>
      <c r="AQ5494" s="20" t="s">
        <v>6289</v>
      </c>
      <c r="AR5494" s="3" t="s">
        <v>6289</v>
      </c>
      <c r="AS5494" s="20" t="s">
        <v>6289</v>
      </c>
      <c r="AT5494" s="3" t="s">
        <v>6289</v>
      </c>
      <c r="AU5494" s="20" t="s">
        <v>6289</v>
      </c>
      <c r="AV5494" s="3" t="s">
        <v>6289</v>
      </c>
      <c r="AW5494" s="20" t="s">
        <v>6289</v>
      </c>
      <c r="AX5494" s="3" t="s">
        <v>6289</v>
      </c>
      <c r="AY5494" s="3" t="s">
        <v>6289</v>
      </c>
      <c r="AZ5494" s="3" t="s">
        <v>6289</v>
      </c>
    </row>
    <row r="5495" spans="1:52">
      <c r="A5495" t="s">
        <v>3375</v>
      </c>
      <c r="B5495" s="3" t="s">
        <v>6406</v>
      </c>
      <c r="C5495">
        <v>17</v>
      </c>
      <c r="D5495">
        <v>1</v>
      </c>
      <c r="E5495">
        <v>16</v>
      </c>
      <c r="F5495">
        <v>17</v>
      </c>
      <c r="G5495">
        <v>101</v>
      </c>
      <c r="H5495">
        <v>16</v>
      </c>
      <c r="I5495" s="16">
        <f t="shared" si="340"/>
        <v>28</v>
      </c>
      <c r="J5495" s="16">
        <f t="shared" si="341"/>
        <v>13.527749258468685</v>
      </c>
      <c r="K5495">
        <v>0</v>
      </c>
      <c r="L5495">
        <v>11</v>
      </c>
      <c r="M5495">
        <v>0</v>
      </c>
      <c r="N5495">
        <v>49</v>
      </c>
      <c r="O5495">
        <f t="shared" si="342"/>
        <v>15</v>
      </c>
      <c r="P5495" s="16">
        <f t="shared" si="343"/>
        <v>10.068515282801133</v>
      </c>
      <c r="Q5495" s="16">
        <v>29.072776901339399</v>
      </c>
      <c r="R5495" s="16">
        <v>28.623699524482301</v>
      </c>
      <c r="S5495" s="16">
        <v>21.173874279459401</v>
      </c>
      <c r="T5495" s="16">
        <v>1.63082044217594</v>
      </c>
      <c r="U5495" s="16">
        <v>39.828826629048599</v>
      </c>
      <c r="V5495" s="16">
        <v>10.3401641705105</v>
      </c>
      <c r="W5495" s="16">
        <v>0</v>
      </c>
      <c r="X5495" s="16">
        <v>12.3527094959999</v>
      </c>
      <c r="Y5495" s="16">
        <v>0</v>
      </c>
      <c r="Z5495" s="16">
        <v>75.537985003734704</v>
      </c>
      <c r="AA5495" t="s">
        <v>3375</v>
      </c>
      <c r="AB5495" s="16">
        <v>21.856085644675101</v>
      </c>
      <c r="AC5495" s="16">
        <v>5.17037156759299E-2</v>
      </c>
      <c r="AD5495" s="16">
        <v>0.95917707847065103</v>
      </c>
      <c r="AE5495" s="16">
        <v>5.3904244415815601E-2</v>
      </c>
      <c r="AF5495">
        <v>0.95701145502977103</v>
      </c>
      <c r="AG5495">
        <v>0.99042134919593305</v>
      </c>
      <c r="AH5495" s="3" t="s">
        <v>3375</v>
      </c>
      <c r="AI5495" s="20" t="s">
        <v>11372</v>
      </c>
      <c r="AJ5495" s="20" t="s">
        <v>11373</v>
      </c>
      <c r="AK5495" s="20" t="s">
        <v>3375</v>
      </c>
      <c r="AL5495" s="3" t="s">
        <v>6289</v>
      </c>
      <c r="AM5495" s="20" t="s">
        <v>6289</v>
      </c>
      <c r="AN5495" s="3" t="s">
        <v>6289</v>
      </c>
      <c r="AO5495" s="20" t="s">
        <v>6289</v>
      </c>
      <c r="AP5495" s="3" t="s">
        <v>6289</v>
      </c>
      <c r="AQ5495" s="20" t="s">
        <v>6289</v>
      </c>
      <c r="AR5495" s="3" t="s">
        <v>6289</v>
      </c>
      <c r="AS5495" s="20" t="s">
        <v>6392</v>
      </c>
      <c r="AT5495" s="3" t="s">
        <v>6393</v>
      </c>
      <c r="AU5495" s="20" t="s">
        <v>6289</v>
      </c>
      <c r="AV5495" s="3" t="s">
        <v>6289</v>
      </c>
      <c r="AW5495" s="20" t="s">
        <v>6289</v>
      </c>
      <c r="AX5495" s="3" t="s">
        <v>6289</v>
      </c>
      <c r="AY5495" s="3" t="s">
        <v>6289</v>
      </c>
      <c r="AZ5495" s="3" t="s">
        <v>6289</v>
      </c>
    </row>
    <row r="5496" spans="1:52">
      <c r="A5496" t="s">
        <v>3373</v>
      </c>
      <c r="B5496" s="3" t="s">
        <v>6406</v>
      </c>
      <c r="C5496">
        <v>32</v>
      </c>
      <c r="D5496">
        <v>20</v>
      </c>
      <c r="E5496">
        <v>3</v>
      </c>
      <c r="F5496">
        <v>32</v>
      </c>
      <c r="G5496">
        <v>52</v>
      </c>
      <c r="H5496">
        <v>3</v>
      </c>
      <c r="I5496" s="16">
        <f t="shared" si="340"/>
        <v>23.666666666666668</v>
      </c>
      <c r="J5496" s="16">
        <f t="shared" si="341"/>
        <v>7.0893765070885655</v>
      </c>
      <c r="K5496">
        <v>5</v>
      </c>
      <c r="L5496">
        <v>22</v>
      </c>
      <c r="M5496">
        <v>0</v>
      </c>
      <c r="N5496">
        <v>12</v>
      </c>
      <c r="O5496">
        <f t="shared" si="342"/>
        <v>9.75</v>
      </c>
      <c r="P5496" s="16">
        <f t="shared" si="343"/>
        <v>4.1287861412284359</v>
      </c>
      <c r="Q5496" s="16">
        <v>16.3436151229151</v>
      </c>
      <c r="R5496" s="16">
        <v>14.736954210624599</v>
      </c>
      <c r="S5496" s="16">
        <v>13.5206667085705</v>
      </c>
      <c r="T5496" s="16">
        <v>32.616408843518897</v>
      </c>
      <c r="U5496" s="16">
        <v>7.4679049929466101</v>
      </c>
      <c r="V5496" s="16">
        <v>19.463838438608001</v>
      </c>
      <c r="W5496" s="16">
        <v>0</v>
      </c>
      <c r="X5496" s="16">
        <v>24.7054189919998</v>
      </c>
      <c r="Y5496" s="16">
        <v>21.830647002492199</v>
      </c>
      <c r="Z5496" s="16">
        <v>18.4990983682615</v>
      </c>
      <c r="AA5496" t="s">
        <v>3373</v>
      </c>
      <c r="AB5496" s="16">
        <v>16.9184552679937</v>
      </c>
      <c r="AC5496" s="16">
        <v>-3.3690292043956599E-2</v>
      </c>
      <c r="AD5496" s="16">
        <v>0.62513362694545405</v>
      </c>
      <c r="AE5496" s="16">
        <v>-5.38929447909803E-2</v>
      </c>
      <c r="AF5496">
        <v>0.95702045773976796</v>
      </c>
      <c r="AG5496">
        <v>0.99042134919593305</v>
      </c>
      <c r="AH5496" s="3" t="s">
        <v>3373</v>
      </c>
      <c r="AI5496" s="20" t="s">
        <v>7421</v>
      </c>
      <c r="AJ5496" s="20" t="s">
        <v>7422</v>
      </c>
      <c r="AK5496" s="20" t="s">
        <v>3373</v>
      </c>
      <c r="AL5496" s="3" t="s">
        <v>6289</v>
      </c>
      <c r="AM5496" s="20" t="s">
        <v>6289</v>
      </c>
      <c r="AN5496" s="3" t="s">
        <v>6289</v>
      </c>
      <c r="AO5496" s="20" t="s">
        <v>6563</v>
      </c>
      <c r="AP5496" s="3" t="s">
        <v>6564</v>
      </c>
      <c r="AQ5496" s="20" t="s">
        <v>6289</v>
      </c>
      <c r="AR5496" s="3" t="s">
        <v>6289</v>
      </c>
      <c r="AS5496" s="20" t="s">
        <v>6289</v>
      </c>
      <c r="AT5496" s="3" t="s">
        <v>6289</v>
      </c>
      <c r="AU5496" s="20" t="s">
        <v>6289</v>
      </c>
      <c r="AV5496" s="3" t="s">
        <v>6289</v>
      </c>
      <c r="AW5496" s="20" t="s">
        <v>6289</v>
      </c>
      <c r="AX5496" s="3" t="s">
        <v>6289</v>
      </c>
      <c r="AY5496" s="3" t="s">
        <v>6289</v>
      </c>
      <c r="AZ5496" s="3" t="s">
        <v>6289</v>
      </c>
    </row>
    <row r="5497" spans="1:52">
      <c r="A5497" t="s">
        <v>4047</v>
      </c>
      <c r="B5497" s="3" t="s">
        <v>6406</v>
      </c>
      <c r="C5497">
        <v>1</v>
      </c>
      <c r="D5497">
        <v>2</v>
      </c>
      <c r="E5497">
        <v>1</v>
      </c>
      <c r="F5497">
        <v>1</v>
      </c>
      <c r="G5497">
        <v>5</v>
      </c>
      <c r="H5497">
        <v>1</v>
      </c>
      <c r="I5497" s="16">
        <f t="shared" si="340"/>
        <v>1.8333333333333333</v>
      </c>
      <c r="J5497" s="16">
        <f t="shared" si="341"/>
        <v>0.59706070167235215</v>
      </c>
      <c r="K5497">
        <v>0</v>
      </c>
      <c r="L5497">
        <v>1</v>
      </c>
      <c r="M5497">
        <v>0</v>
      </c>
      <c r="N5497">
        <v>3</v>
      </c>
      <c r="O5497">
        <f t="shared" si="342"/>
        <v>1</v>
      </c>
      <c r="P5497" s="16">
        <f t="shared" si="343"/>
        <v>0.61237243569579447</v>
      </c>
      <c r="Q5497" s="16">
        <v>2.82870261742762</v>
      </c>
      <c r="R5497" s="16">
        <v>1.4170148279446699</v>
      </c>
      <c r="S5497" s="16">
        <v>1.02042767611853</v>
      </c>
      <c r="T5497" s="16">
        <v>3.2616408843518898</v>
      </c>
      <c r="U5497" s="16">
        <v>2.4893016643155401</v>
      </c>
      <c r="V5497" s="16">
        <v>0.60824495120650002</v>
      </c>
      <c r="W5497" s="16">
        <v>0</v>
      </c>
      <c r="X5497" s="16">
        <v>1.1229735905454401</v>
      </c>
      <c r="Y5497" s="16">
        <v>0</v>
      </c>
      <c r="Z5497" s="16">
        <v>4.62477459206539</v>
      </c>
      <c r="AA5497" t="s">
        <v>4047</v>
      </c>
      <c r="AB5497" s="16">
        <v>1.73730808039756</v>
      </c>
      <c r="AC5497" s="16">
        <v>4.8985418187102801E-2</v>
      </c>
      <c r="AD5497" s="16">
        <v>0.91845353525942797</v>
      </c>
      <c r="AE5497" s="16">
        <v>5.3334672148946903E-2</v>
      </c>
      <c r="AF5497">
        <v>0.95746525512439096</v>
      </c>
      <c r="AG5497" t="s">
        <v>3500</v>
      </c>
      <c r="AH5497" s="3" t="s">
        <v>4047</v>
      </c>
      <c r="AI5497" s="20" t="s">
        <v>10011</v>
      </c>
      <c r="AJ5497" s="20" t="s">
        <v>10012</v>
      </c>
      <c r="AK5497" s="20" t="s">
        <v>4047</v>
      </c>
      <c r="AL5497" s="3" t="s">
        <v>6289</v>
      </c>
      <c r="AM5497" s="20" t="s">
        <v>6289</v>
      </c>
      <c r="AN5497" s="3" t="s">
        <v>6289</v>
      </c>
      <c r="AO5497" s="20" t="s">
        <v>6289</v>
      </c>
      <c r="AP5497" s="3" t="s">
        <v>6289</v>
      </c>
      <c r="AQ5497" s="20" t="s">
        <v>6289</v>
      </c>
      <c r="AR5497" s="3" t="s">
        <v>6289</v>
      </c>
      <c r="AS5497" s="20" t="s">
        <v>6289</v>
      </c>
      <c r="AT5497" s="3" t="s">
        <v>6289</v>
      </c>
      <c r="AU5497" s="20" t="s">
        <v>6289</v>
      </c>
      <c r="AV5497" s="3" t="s">
        <v>6289</v>
      </c>
      <c r="AW5497" s="20" t="s">
        <v>6289</v>
      </c>
      <c r="AX5497" s="3" t="s">
        <v>6289</v>
      </c>
      <c r="AY5497" s="3" t="s">
        <v>6289</v>
      </c>
      <c r="AZ5497" s="3" t="s">
        <v>6289</v>
      </c>
    </row>
    <row r="5498" spans="1:52">
      <c r="A5498" t="s">
        <v>3382</v>
      </c>
      <c r="B5498" s="3" t="s">
        <v>6406</v>
      </c>
      <c r="C5498">
        <v>20</v>
      </c>
      <c r="D5498">
        <v>9</v>
      </c>
      <c r="E5498">
        <v>14</v>
      </c>
      <c r="F5498">
        <v>20</v>
      </c>
      <c r="G5498">
        <v>74</v>
      </c>
      <c r="H5498">
        <v>14</v>
      </c>
      <c r="I5498" s="16">
        <f t="shared" si="340"/>
        <v>25.166666666666668</v>
      </c>
      <c r="J5498" s="16">
        <f t="shared" si="341"/>
        <v>9.0505268927856921</v>
      </c>
      <c r="K5498">
        <v>2</v>
      </c>
      <c r="L5498">
        <v>8</v>
      </c>
      <c r="M5498">
        <v>8</v>
      </c>
      <c r="N5498">
        <v>24</v>
      </c>
      <c r="O5498">
        <f t="shared" si="342"/>
        <v>10.5</v>
      </c>
      <c r="P5498" s="16">
        <f t="shared" si="343"/>
        <v>4.0850336595920478</v>
      </c>
      <c r="Q5498" s="16">
        <v>17.757966431629001</v>
      </c>
      <c r="R5498" s="16">
        <v>20.971819453581102</v>
      </c>
      <c r="S5498" s="16">
        <v>31.123044121614999</v>
      </c>
      <c r="T5498" s="16">
        <v>14.677383979583499</v>
      </c>
      <c r="U5498" s="16">
        <v>34.850223300417497</v>
      </c>
      <c r="V5498" s="16">
        <v>12.164899024129999</v>
      </c>
      <c r="W5498" s="16">
        <v>29.173900751154001</v>
      </c>
      <c r="X5498" s="16">
        <v>8.9837887243635492</v>
      </c>
      <c r="Y5498" s="16">
        <v>8.7322588009968793</v>
      </c>
      <c r="Z5498" s="16">
        <v>36.998196736523099</v>
      </c>
      <c r="AA5498" t="s">
        <v>3382</v>
      </c>
      <c r="AB5498" s="16">
        <v>21.543348132399402</v>
      </c>
      <c r="AC5498" s="16">
        <v>-3.1287117581480201E-2</v>
      </c>
      <c r="AD5498" s="16">
        <v>0.58875865806348004</v>
      </c>
      <c r="AE5498" s="16">
        <v>-5.3140819507246799E-2</v>
      </c>
      <c r="AF5498">
        <v>0.95761970811908403</v>
      </c>
      <c r="AG5498">
        <v>0.99067409726906497</v>
      </c>
      <c r="AH5498" s="3" t="s">
        <v>3382</v>
      </c>
      <c r="AI5498" s="20" t="s">
        <v>20396</v>
      </c>
      <c r="AJ5498" s="20" t="s">
        <v>20397</v>
      </c>
      <c r="AK5498" s="20" t="s">
        <v>3382</v>
      </c>
      <c r="AL5498" s="3" t="s">
        <v>6289</v>
      </c>
      <c r="AM5498" s="20" t="s">
        <v>6289</v>
      </c>
      <c r="AN5498" s="3" t="s">
        <v>6289</v>
      </c>
      <c r="AO5498" s="20" t="s">
        <v>6472</v>
      </c>
      <c r="AP5498" s="3" t="s">
        <v>6473</v>
      </c>
      <c r="AQ5498" s="20" t="s">
        <v>6289</v>
      </c>
      <c r="AR5498" s="3" t="s">
        <v>6289</v>
      </c>
      <c r="AS5498" s="20" t="s">
        <v>6289</v>
      </c>
      <c r="AT5498" s="3" t="s">
        <v>6289</v>
      </c>
      <c r="AU5498" s="20" t="s">
        <v>6289</v>
      </c>
      <c r="AV5498" s="3" t="s">
        <v>6289</v>
      </c>
      <c r="AW5498" s="20" t="s">
        <v>6289</v>
      </c>
      <c r="AX5498" s="3" t="s">
        <v>6289</v>
      </c>
      <c r="AY5498" s="3" t="s">
        <v>6289</v>
      </c>
      <c r="AZ5498" s="3" t="s">
        <v>6289</v>
      </c>
    </row>
    <row r="5499" spans="1:52">
      <c r="A5499" t="s">
        <v>3381</v>
      </c>
      <c r="B5499" s="3" t="s">
        <v>17945</v>
      </c>
      <c r="C5499">
        <v>67</v>
      </c>
      <c r="D5499">
        <v>83</v>
      </c>
      <c r="E5499">
        <v>15</v>
      </c>
      <c r="F5499">
        <v>67</v>
      </c>
      <c r="G5499">
        <v>197</v>
      </c>
      <c r="H5499">
        <v>15</v>
      </c>
      <c r="I5499" s="16">
        <f t="shared" si="340"/>
        <v>74</v>
      </c>
      <c r="J5499" s="16">
        <f t="shared" si="341"/>
        <v>24.871893999273784</v>
      </c>
      <c r="K5499">
        <v>20</v>
      </c>
      <c r="L5499">
        <v>22</v>
      </c>
      <c r="M5499">
        <v>40</v>
      </c>
      <c r="N5499">
        <v>2</v>
      </c>
      <c r="O5499">
        <f t="shared" si="342"/>
        <v>21</v>
      </c>
      <c r="P5499" s="16">
        <f t="shared" si="343"/>
        <v>6.7268120235368549</v>
      </c>
      <c r="Q5499" s="16">
        <v>41.4876383889384</v>
      </c>
      <c r="R5499" s="16">
        <v>55.830384221019997</v>
      </c>
      <c r="S5499" s="16">
        <v>62.756302081289398</v>
      </c>
      <c r="T5499" s="16">
        <v>135.358096700603</v>
      </c>
      <c r="U5499" s="16">
        <v>37.339524964733101</v>
      </c>
      <c r="V5499" s="16">
        <v>40.752411730835497</v>
      </c>
      <c r="W5499" s="16">
        <v>145.86950375577001</v>
      </c>
      <c r="X5499" s="16">
        <v>24.7054189919998</v>
      </c>
      <c r="Y5499" s="16">
        <v>87.322588009968896</v>
      </c>
      <c r="Z5499" s="16">
        <v>3.08318306137692</v>
      </c>
      <c r="AA5499" t="s">
        <v>3381</v>
      </c>
      <c r="AB5499" s="16">
        <v>63.450505190653502</v>
      </c>
      <c r="AC5499" s="16">
        <v>4.0212927377257603E-2</v>
      </c>
      <c r="AD5499" s="16">
        <v>0.76051806451344794</v>
      </c>
      <c r="AE5499" s="16">
        <v>5.28757030945535E-2</v>
      </c>
      <c r="AF5499">
        <v>0.95783094342990804</v>
      </c>
      <c r="AG5499">
        <v>0.99067409726906497</v>
      </c>
      <c r="AH5499" s="3" t="s">
        <v>3381</v>
      </c>
      <c r="AI5499" s="20" t="s">
        <v>17943</v>
      </c>
      <c r="AJ5499" s="20" t="s">
        <v>17944</v>
      </c>
      <c r="AK5499" s="20" t="s">
        <v>3381</v>
      </c>
      <c r="AL5499" s="3" t="s">
        <v>6289</v>
      </c>
      <c r="AM5499" s="20" t="s">
        <v>6289</v>
      </c>
      <c r="AN5499" s="3" t="s">
        <v>6289</v>
      </c>
      <c r="AO5499" s="20" t="s">
        <v>17946</v>
      </c>
      <c r="AP5499" s="3" t="s">
        <v>17947</v>
      </c>
      <c r="AQ5499" s="20" t="s">
        <v>7747</v>
      </c>
      <c r="AR5499" s="3" t="s">
        <v>7748</v>
      </c>
      <c r="AS5499" s="20" t="s">
        <v>6289</v>
      </c>
      <c r="AT5499" s="3" t="s">
        <v>6289</v>
      </c>
      <c r="AU5499" s="20" t="s">
        <v>6289</v>
      </c>
      <c r="AV5499" s="3" t="s">
        <v>6289</v>
      </c>
      <c r="AW5499" s="20" t="s">
        <v>6289</v>
      </c>
      <c r="AX5499" s="3" t="s">
        <v>6289</v>
      </c>
      <c r="AY5499" s="3" t="s">
        <v>6289</v>
      </c>
      <c r="AZ5499" s="3" t="s">
        <v>7749</v>
      </c>
    </row>
    <row r="5500" spans="1:52">
      <c r="A5500" t="s">
        <v>3384</v>
      </c>
      <c r="B5500" s="3" t="s">
        <v>25166</v>
      </c>
      <c r="C5500">
        <v>26</v>
      </c>
      <c r="D5500">
        <v>2</v>
      </c>
      <c r="E5500">
        <v>7</v>
      </c>
      <c r="F5500">
        <v>26</v>
      </c>
      <c r="G5500">
        <v>31</v>
      </c>
      <c r="H5500">
        <v>7</v>
      </c>
      <c r="I5500" s="16">
        <f t="shared" si="340"/>
        <v>16.5</v>
      </c>
      <c r="J5500" s="16">
        <f t="shared" si="341"/>
        <v>4.6592202494981212</v>
      </c>
      <c r="K5500">
        <v>2</v>
      </c>
      <c r="L5500">
        <v>19</v>
      </c>
      <c r="M5500">
        <v>0</v>
      </c>
      <c r="N5500">
        <v>6</v>
      </c>
      <c r="O5500">
        <f t="shared" si="342"/>
        <v>6.75</v>
      </c>
      <c r="P5500" s="16">
        <f t="shared" si="343"/>
        <v>3.69754986443726</v>
      </c>
      <c r="Q5500" s="16">
        <v>8.9575582885208007</v>
      </c>
      <c r="R5500" s="16">
        <v>8.7854919332569494</v>
      </c>
      <c r="S5500" s="16">
        <v>9.9491698421556301</v>
      </c>
      <c r="T5500" s="16">
        <v>3.2616408843518898</v>
      </c>
      <c r="U5500" s="16">
        <v>17.425111650208802</v>
      </c>
      <c r="V5500" s="16">
        <v>15.814368731368999</v>
      </c>
      <c r="W5500" s="16">
        <v>0</v>
      </c>
      <c r="X5500" s="16">
        <v>21.336498220363399</v>
      </c>
      <c r="Y5500" s="16">
        <v>8.7322588009968793</v>
      </c>
      <c r="Z5500" s="16">
        <v>9.2495491841307693</v>
      </c>
      <c r="AA5500" t="s">
        <v>3384</v>
      </c>
      <c r="AB5500" s="16">
        <v>10.3511647535354</v>
      </c>
      <c r="AC5500" s="16">
        <v>3.5448078897356801E-2</v>
      </c>
      <c r="AD5500" s="16">
        <v>0.67916154040083199</v>
      </c>
      <c r="AE5500" s="16">
        <v>5.2193884353987099E-2</v>
      </c>
      <c r="AF5500">
        <v>0.95837420587202304</v>
      </c>
      <c r="AG5500">
        <v>0.99067635484496297</v>
      </c>
      <c r="AH5500" s="3" t="s">
        <v>3384</v>
      </c>
      <c r="AI5500" s="20" t="s">
        <v>25164</v>
      </c>
      <c r="AJ5500" s="20" t="s">
        <v>25165</v>
      </c>
      <c r="AK5500" s="20" t="s">
        <v>3384</v>
      </c>
      <c r="AL5500" s="3" t="s">
        <v>6289</v>
      </c>
      <c r="AM5500" s="20" t="s">
        <v>6289</v>
      </c>
      <c r="AN5500" s="3" t="s">
        <v>6289</v>
      </c>
      <c r="AO5500" s="20" t="s">
        <v>7638</v>
      </c>
      <c r="AP5500" s="3" t="s">
        <v>7639</v>
      </c>
      <c r="AQ5500" s="20" t="s">
        <v>6289</v>
      </c>
      <c r="AR5500" s="3" t="s">
        <v>6289</v>
      </c>
      <c r="AS5500" s="20" t="s">
        <v>6289</v>
      </c>
      <c r="AT5500" s="3" t="s">
        <v>6289</v>
      </c>
      <c r="AU5500" s="20" t="s">
        <v>6289</v>
      </c>
      <c r="AV5500" s="3" t="s">
        <v>6289</v>
      </c>
      <c r="AW5500" s="20" t="s">
        <v>6289</v>
      </c>
      <c r="AX5500" s="3" t="s">
        <v>6289</v>
      </c>
      <c r="AY5500" s="3" t="s">
        <v>6289</v>
      </c>
      <c r="AZ5500" s="3" t="s">
        <v>8501</v>
      </c>
    </row>
    <row r="5501" spans="1:52">
      <c r="A5501" t="s">
        <v>3383</v>
      </c>
      <c r="B5501" s="3" t="s">
        <v>11775</v>
      </c>
      <c r="C5501">
        <v>2</v>
      </c>
      <c r="D5501">
        <v>10</v>
      </c>
      <c r="E5501">
        <v>3</v>
      </c>
      <c r="F5501">
        <v>2</v>
      </c>
      <c r="G5501">
        <v>8</v>
      </c>
      <c r="H5501">
        <v>3</v>
      </c>
      <c r="I5501" s="16">
        <f t="shared" si="340"/>
        <v>4.666666666666667</v>
      </c>
      <c r="J5501" s="16">
        <f t="shared" si="341"/>
        <v>1.2838022231434827</v>
      </c>
      <c r="K5501">
        <v>0</v>
      </c>
      <c r="L5501">
        <v>10</v>
      </c>
      <c r="M5501">
        <v>0</v>
      </c>
      <c r="N5501">
        <v>3</v>
      </c>
      <c r="O5501">
        <f t="shared" si="342"/>
        <v>3.25</v>
      </c>
      <c r="P5501" s="16">
        <f t="shared" si="343"/>
        <v>2.0425168297960239</v>
      </c>
      <c r="Q5501" s="16">
        <v>2.0429518903643902</v>
      </c>
      <c r="R5501" s="16">
        <v>2.2672237247114699</v>
      </c>
      <c r="S5501" s="16">
        <v>1.02042767611853</v>
      </c>
      <c r="T5501" s="16">
        <v>16.308204421759399</v>
      </c>
      <c r="U5501" s="16">
        <v>7.4679049929466101</v>
      </c>
      <c r="V5501" s="16">
        <v>1.216489902413</v>
      </c>
      <c r="W5501" s="16">
        <v>0</v>
      </c>
      <c r="X5501" s="16">
        <v>11.229735905454399</v>
      </c>
      <c r="Y5501" s="16">
        <v>0</v>
      </c>
      <c r="Z5501" s="16">
        <v>4.62477459206539</v>
      </c>
      <c r="AA5501" t="s">
        <v>3383</v>
      </c>
      <c r="AB5501" s="16">
        <v>4.61777131058333</v>
      </c>
      <c r="AC5501" s="16">
        <v>4.9246139816737602E-2</v>
      </c>
      <c r="AD5501" s="16">
        <v>0.94409486022406197</v>
      </c>
      <c r="AE5501" s="16">
        <v>5.2162279333932603E-2</v>
      </c>
      <c r="AF5501">
        <v>0.95839938872540698</v>
      </c>
      <c r="AG5501">
        <v>0.99067635484496297</v>
      </c>
      <c r="AH5501" s="3" t="s">
        <v>3383</v>
      </c>
      <c r="AI5501" s="20" t="s">
        <v>11773</v>
      </c>
      <c r="AJ5501" s="20" t="s">
        <v>11774</v>
      </c>
      <c r="AK5501" s="20" t="s">
        <v>3383</v>
      </c>
      <c r="AL5501" s="3" t="s">
        <v>6289</v>
      </c>
      <c r="AM5501" s="20" t="s">
        <v>6737</v>
      </c>
      <c r="AN5501" s="3" t="s">
        <v>6738</v>
      </c>
      <c r="AO5501" s="20" t="s">
        <v>11776</v>
      </c>
      <c r="AP5501" s="3" t="s">
        <v>11777</v>
      </c>
      <c r="AQ5501" s="20" t="s">
        <v>11778</v>
      </c>
      <c r="AR5501" s="3" t="s">
        <v>11779</v>
      </c>
      <c r="AS5501" s="20" t="s">
        <v>6289</v>
      </c>
      <c r="AT5501" s="3" t="s">
        <v>6289</v>
      </c>
      <c r="AU5501" s="20" t="s">
        <v>6289</v>
      </c>
      <c r="AV5501" s="3" t="s">
        <v>6289</v>
      </c>
      <c r="AW5501" s="20" t="s">
        <v>6289</v>
      </c>
      <c r="AX5501" s="3" t="s">
        <v>6289</v>
      </c>
      <c r="AY5501" s="3" t="s">
        <v>6289</v>
      </c>
      <c r="AZ5501" s="3" t="s">
        <v>6289</v>
      </c>
    </row>
    <row r="5502" spans="1:52">
      <c r="A5502" t="s">
        <v>3385</v>
      </c>
      <c r="B5502" s="3" t="s">
        <v>15144</v>
      </c>
      <c r="C5502">
        <v>68</v>
      </c>
      <c r="D5502">
        <v>19</v>
      </c>
      <c r="E5502">
        <v>2</v>
      </c>
      <c r="F5502">
        <v>68</v>
      </c>
      <c r="G5502">
        <v>80</v>
      </c>
      <c r="H5502">
        <v>2</v>
      </c>
      <c r="I5502" s="16">
        <f t="shared" si="340"/>
        <v>39.833333333333336</v>
      </c>
      <c r="J5502" s="16">
        <f t="shared" si="341"/>
        <v>13.433822709586153</v>
      </c>
      <c r="K5502">
        <v>1</v>
      </c>
      <c r="L5502">
        <v>26</v>
      </c>
      <c r="M5502">
        <v>11</v>
      </c>
      <c r="N5502">
        <v>15</v>
      </c>
      <c r="O5502">
        <f t="shared" si="342"/>
        <v>13.25</v>
      </c>
      <c r="P5502" s="16">
        <f t="shared" si="343"/>
        <v>4.477373672143079</v>
      </c>
      <c r="Q5502" s="16">
        <v>23.729671957309499</v>
      </c>
      <c r="R5502" s="16">
        <v>22.672237247114701</v>
      </c>
      <c r="S5502" s="16">
        <v>18.622805089163101</v>
      </c>
      <c r="T5502" s="16">
        <v>30.985588401342898</v>
      </c>
      <c r="U5502" s="16">
        <v>4.9786033286310696</v>
      </c>
      <c r="V5502" s="16">
        <v>41.360656682041999</v>
      </c>
      <c r="W5502" s="16">
        <v>40.114113532836697</v>
      </c>
      <c r="X5502" s="16">
        <v>29.197313354181599</v>
      </c>
      <c r="Y5502" s="16">
        <v>4.3661294004984397</v>
      </c>
      <c r="Z5502" s="16">
        <v>23.123872960326899</v>
      </c>
      <c r="AA5502" t="s">
        <v>3385</v>
      </c>
      <c r="AB5502" s="16">
        <v>23.915099195344698</v>
      </c>
      <c r="AC5502" s="16">
        <v>3.1912870289177997E-2</v>
      </c>
      <c r="AD5502" s="16">
        <v>0.61624281032622996</v>
      </c>
      <c r="AE5502" s="16">
        <v>5.17861949128198E-2</v>
      </c>
      <c r="AF5502">
        <v>0.95869905565501201</v>
      </c>
      <c r="AG5502">
        <v>0.99069344233221701</v>
      </c>
      <c r="AH5502" s="3" t="s">
        <v>3385</v>
      </c>
      <c r="AI5502" s="20" t="s">
        <v>15142</v>
      </c>
      <c r="AJ5502" s="20" t="s">
        <v>15143</v>
      </c>
      <c r="AK5502" s="20" t="s">
        <v>3385</v>
      </c>
      <c r="AL5502" s="3" t="s">
        <v>6289</v>
      </c>
      <c r="AM5502" s="20" t="s">
        <v>7753</v>
      </c>
      <c r="AN5502" s="3" t="s">
        <v>7754</v>
      </c>
      <c r="AO5502" s="20" t="s">
        <v>6290</v>
      </c>
      <c r="AP5502" s="3" t="s">
        <v>6291</v>
      </c>
      <c r="AQ5502" s="20" t="s">
        <v>6619</v>
      </c>
      <c r="AR5502" s="3" t="s">
        <v>6620</v>
      </c>
      <c r="AS5502" s="20" t="s">
        <v>6289</v>
      </c>
      <c r="AT5502" s="3" t="s">
        <v>6289</v>
      </c>
      <c r="AU5502" s="20" t="s">
        <v>6289</v>
      </c>
      <c r="AV5502" s="3" t="s">
        <v>6289</v>
      </c>
      <c r="AW5502" s="20" t="s">
        <v>6289</v>
      </c>
      <c r="AX5502" s="3" t="s">
        <v>6289</v>
      </c>
      <c r="AY5502" s="3" t="s">
        <v>6289</v>
      </c>
      <c r="AZ5502" s="3" t="s">
        <v>6289</v>
      </c>
    </row>
    <row r="5503" spans="1:52">
      <c r="A5503" t="s">
        <v>4325</v>
      </c>
      <c r="B5503" s="3" t="s">
        <v>12297</v>
      </c>
      <c r="C5503">
        <v>15</v>
      </c>
      <c r="D5503">
        <v>0</v>
      </c>
      <c r="E5503">
        <v>4</v>
      </c>
      <c r="F5503">
        <v>15</v>
      </c>
      <c r="G5503">
        <v>2</v>
      </c>
      <c r="H5503">
        <v>4</v>
      </c>
      <c r="I5503" s="16">
        <f t="shared" si="340"/>
        <v>6.666666666666667</v>
      </c>
      <c r="J5503" s="16">
        <f t="shared" si="341"/>
        <v>2.4683177657247848</v>
      </c>
      <c r="K5503">
        <v>0</v>
      </c>
      <c r="L5503">
        <v>9</v>
      </c>
      <c r="M5503">
        <v>0</v>
      </c>
      <c r="N5503">
        <v>1</v>
      </c>
      <c r="O5503">
        <f t="shared" si="342"/>
        <v>2.5</v>
      </c>
      <c r="P5503" s="16">
        <f t="shared" si="343"/>
        <v>1.8874586088176875</v>
      </c>
      <c r="Q5503" s="16">
        <v>2.82870261742762</v>
      </c>
      <c r="R5503" s="16">
        <v>0.56680593117786804</v>
      </c>
      <c r="S5503" s="16">
        <v>1.02042767611853</v>
      </c>
      <c r="T5503" s="16">
        <v>0</v>
      </c>
      <c r="U5503" s="16">
        <v>9.9572066572621498</v>
      </c>
      <c r="V5503" s="16">
        <v>9.1236742680975098</v>
      </c>
      <c r="W5503" s="16">
        <v>0</v>
      </c>
      <c r="X5503" s="16">
        <v>10.106762314909</v>
      </c>
      <c r="Y5503" s="16">
        <v>0</v>
      </c>
      <c r="Z5503" s="16">
        <v>1.54159153068846</v>
      </c>
      <c r="AA5503" t="s">
        <v>4325</v>
      </c>
      <c r="AB5503" s="16">
        <v>3.5145170995681099</v>
      </c>
      <c r="AC5503" s="16">
        <v>-5.1803752831054602E-2</v>
      </c>
      <c r="AD5503" s="16">
        <v>1.0214699709197099</v>
      </c>
      <c r="AE5503" s="16">
        <v>-5.0714905289297597E-2</v>
      </c>
      <c r="AF5503">
        <v>0.95955269923033704</v>
      </c>
      <c r="AG5503" t="s">
        <v>3500</v>
      </c>
      <c r="AH5503" s="3" t="s">
        <v>4325</v>
      </c>
      <c r="AI5503" s="20" t="s">
        <v>12295</v>
      </c>
      <c r="AJ5503" s="20" t="s">
        <v>12296</v>
      </c>
      <c r="AK5503" s="20" t="s">
        <v>4325</v>
      </c>
      <c r="AL5503" s="3" t="s">
        <v>6289</v>
      </c>
      <c r="AM5503" s="20" t="s">
        <v>6289</v>
      </c>
      <c r="AN5503" s="3" t="s">
        <v>6289</v>
      </c>
      <c r="AO5503" s="20" t="s">
        <v>6563</v>
      </c>
      <c r="AP5503" s="3" t="s">
        <v>6564</v>
      </c>
      <c r="AQ5503" s="20" t="s">
        <v>6289</v>
      </c>
      <c r="AR5503" s="3" t="s">
        <v>6289</v>
      </c>
      <c r="AS5503" s="20" t="s">
        <v>6289</v>
      </c>
      <c r="AT5503" s="3" t="s">
        <v>6289</v>
      </c>
      <c r="AU5503" s="20" t="s">
        <v>6289</v>
      </c>
      <c r="AV5503" s="3" t="s">
        <v>6289</v>
      </c>
      <c r="AW5503" s="20" t="s">
        <v>6289</v>
      </c>
      <c r="AX5503" s="3" t="s">
        <v>6289</v>
      </c>
      <c r="AY5503" s="3" t="s">
        <v>6289</v>
      </c>
      <c r="AZ5503" s="3" t="s">
        <v>6289</v>
      </c>
    </row>
    <row r="5504" spans="1:52">
      <c r="A5504" t="s">
        <v>3664</v>
      </c>
      <c r="B5504" s="3" t="s">
        <v>6406</v>
      </c>
      <c r="C5504">
        <v>2</v>
      </c>
      <c r="D5504">
        <v>0</v>
      </c>
      <c r="E5504">
        <v>0</v>
      </c>
      <c r="F5504">
        <v>2</v>
      </c>
      <c r="G5504">
        <v>0</v>
      </c>
      <c r="H5504">
        <v>0</v>
      </c>
      <c r="I5504" s="16">
        <f t="shared" si="340"/>
        <v>0.66666666666666663</v>
      </c>
      <c r="J5504" s="16">
        <f t="shared" si="341"/>
        <v>0.38490017945975052</v>
      </c>
      <c r="K5504">
        <v>0</v>
      </c>
      <c r="L5504">
        <v>0</v>
      </c>
      <c r="M5504">
        <v>0</v>
      </c>
      <c r="N5504">
        <v>0</v>
      </c>
      <c r="O5504">
        <f t="shared" si="342"/>
        <v>0</v>
      </c>
      <c r="P5504" s="16">
        <f t="shared" si="343"/>
        <v>0</v>
      </c>
      <c r="Q5504" s="16">
        <v>0.15715014541264599</v>
      </c>
      <c r="R5504" s="16">
        <v>0</v>
      </c>
      <c r="S5504" s="16">
        <v>0.51021383805926301</v>
      </c>
      <c r="T5504" s="16">
        <v>0</v>
      </c>
      <c r="U5504" s="16">
        <v>0</v>
      </c>
      <c r="V5504" s="16">
        <v>1.216489902413</v>
      </c>
      <c r="W5504" s="16">
        <v>0</v>
      </c>
      <c r="X5504" s="16">
        <v>0</v>
      </c>
      <c r="Y5504" s="16">
        <v>0</v>
      </c>
      <c r="Z5504" s="16">
        <v>0</v>
      </c>
      <c r="AA5504" t="s">
        <v>3664</v>
      </c>
      <c r="AB5504" s="16">
        <v>0.18838538858849099</v>
      </c>
      <c r="AC5504" s="16">
        <v>5.8291342247067002E-2</v>
      </c>
      <c r="AD5504" s="16">
        <v>1.16559391700695</v>
      </c>
      <c r="AE5504" s="16">
        <v>5.0009991813228898E-2</v>
      </c>
      <c r="AF5504">
        <v>0.96011442597090102</v>
      </c>
      <c r="AG5504" t="s">
        <v>3500</v>
      </c>
      <c r="AH5504" s="3" t="s">
        <v>3664</v>
      </c>
      <c r="AI5504" s="20" t="s">
        <v>7199</v>
      </c>
      <c r="AJ5504" s="20" t="s">
        <v>7200</v>
      </c>
      <c r="AK5504" s="20" t="s">
        <v>3664</v>
      </c>
      <c r="AL5504" s="3" t="s">
        <v>6289</v>
      </c>
      <c r="AM5504" s="20" t="s">
        <v>6289</v>
      </c>
      <c r="AN5504" s="3" t="s">
        <v>6289</v>
      </c>
      <c r="AO5504" s="20" t="s">
        <v>6289</v>
      </c>
      <c r="AP5504" s="3" t="s">
        <v>6289</v>
      </c>
      <c r="AQ5504" s="20" t="s">
        <v>6289</v>
      </c>
      <c r="AR5504" s="3" t="s">
        <v>6289</v>
      </c>
      <c r="AS5504" s="20" t="s">
        <v>6289</v>
      </c>
      <c r="AT5504" s="3" t="s">
        <v>6289</v>
      </c>
      <c r="AU5504" s="20" t="s">
        <v>6289</v>
      </c>
      <c r="AV5504" s="3" t="s">
        <v>6289</v>
      </c>
      <c r="AW5504" s="20" t="s">
        <v>6289</v>
      </c>
      <c r="AX5504" s="3" t="s">
        <v>6289</v>
      </c>
      <c r="AY5504" s="3" t="s">
        <v>6289</v>
      </c>
      <c r="AZ5504" s="3" t="s">
        <v>6289</v>
      </c>
    </row>
    <row r="5505" spans="1:52">
      <c r="A5505" t="s">
        <v>3394</v>
      </c>
      <c r="B5505" s="3" t="s">
        <v>6553</v>
      </c>
      <c r="C5505">
        <v>13</v>
      </c>
      <c r="D5505">
        <v>0</v>
      </c>
      <c r="E5505">
        <v>3</v>
      </c>
      <c r="F5505">
        <v>13</v>
      </c>
      <c r="G5505">
        <v>46</v>
      </c>
      <c r="H5505">
        <v>3</v>
      </c>
      <c r="I5505" s="16">
        <f t="shared" si="340"/>
        <v>13</v>
      </c>
      <c r="J5505" s="16">
        <f t="shared" si="341"/>
        <v>6.3639610306789285</v>
      </c>
      <c r="K5505">
        <v>1</v>
      </c>
      <c r="L5505">
        <v>15</v>
      </c>
      <c r="M5505">
        <v>0</v>
      </c>
      <c r="N5505">
        <v>6</v>
      </c>
      <c r="O5505">
        <f t="shared" si="342"/>
        <v>5.5</v>
      </c>
      <c r="P5505" s="16">
        <f t="shared" si="343"/>
        <v>2.9685855217594792</v>
      </c>
      <c r="Q5505" s="16">
        <v>13.6720626509002</v>
      </c>
      <c r="R5505" s="16">
        <v>13.036536417091</v>
      </c>
      <c r="S5505" s="16">
        <v>8.4185283279778407</v>
      </c>
      <c r="T5505" s="16">
        <v>0</v>
      </c>
      <c r="U5505" s="16">
        <v>7.4679049929466101</v>
      </c>
      <c r="V5505" s="16">
        <v>7.9071843656844996</v>
      </c>
      <c r="W5505" s="16">
        <v>0</v>
      </c>
      <c r="X5505" s="16">
        <v>16.844603858181699</v>
      </c>
      <c r="Y5505" s="16">
        <v>4.3661294004984397</v>
      </c>
      <c r="Z5505" s="16">
        <v>9.2495491841307693</v>
      </c>
      <c r="AA5505" t="s">
        <v>3394</v>
      </c>
      <c r="AB5505" s="16">
        <v>8.0962499197410995</v>
      </c>
      <c r="AC5505" s="16">
        <v>-3.9385563325206902E-2</v>
      </c>
      <c r="AD5505" s="16">
        <v>0.79386330846875197</v>
      </c>
      <c r="AE5505" s="16">
        <v>-4.96125251098656E-2</v>
      </c>
      <c r="AF5505">
        <v>0.96043116533027995</v>
      </c>
      <c r="AG5505">
        <v>0.99186227294539198</v>
      </c>
      <c r="AH5505" s="3" t="s">
        <v>3394</v>
      </c>
      <c r="AI5505" s="20" t="s">
        <v>21609</v>
      </c>
      <c r="AJ5505" s="20" t="s">
        <v>21610</v>
      </c>
      <c r="AK5505" s="20" t="s">
        <v>3394</v>
      </c>
      <c r="AL5505" s="3" t="s">
        <v>6289</v>
      </c>
      <c r="AM5505" s="20" t="s">
        <v>6289</v>
      </c>
      <c r="AN5505" s="3" t="s">
        <v>6289</v>
      </c>
      <c r="AO5505" s="20" t="s">
        <v>6555</v>
      </c>
      <c r="AP5505" s="3" t="s">
        <v>6556</v>
      </c>
      <c r="AQ5505" s="20" t="s">
        <v>6557</v>
      </c>
      <c r="AR5505" s="3" t="s">
        <v>6558</v>
      </c>
      <c r="AS5505" s="20" t="s">
        <v>6289</v>
      </c>
      <c r="AT5505" s="3" t="s">
        <v>6289</v>
      </c>
      <c r="AU5505" s="20" t="s">
        <v>6289</v>
      </c>
      <c r="AV5505" s="3" t="s">
        <v>6289</v>
      </c>
      <c r="AW5505" s="20" t="s">
        <v>6289</v>
      </c>
      <c r="AX5505" s="3" t="s">
        <v>6289</v>
      </c>
      <c r="AY5505" s="3" t="s">
        <v>6289</v>
      </c>
      <c r="AZ5505" s="3" t="s">
        <v>9132</v>
      </c>
    </row>
    <row r="5506" spans="1:52">
      <c r="A5506" t="s">
        <v>3387</v>
      </c>
      <c r="B5506" s="3" t="s">
        <v>6406</v>
      </c>
      <c r="C5506">
        <v>31</v>
      </c>
      <c r="D5506">
        <v>0</v>
      </c>
      <c r="E5506">
        <v>11</v>
      </c>
      <c r="F5506">
        <v>31</v>
      </c>
      <c r="G5506">
        <v>168</v>
      </c>
      <c r="H5506">
        <v>11</v>
      </c>
      <c r="I5506" s="16">
        <f t="shared" ref="I5506:I5569" si="344">AVERAGE(C5506,G5506,D5506,E5506,F5506,H5506)</f>
        <v>42</v>
      </c>
      <c r="J5506" s="16">
        <f t="shared" ref="J5506:J5569" si="345">_xlfn.STDEV.P(C5506,G5506,D5506,E5506,F5506,H5506)/(SQRT(COUNT(C5506,G5506,D5506,E5506,F5506,H5506)))</f>
        <v>23.454447576336374</v>
      </c>
      <c r="K5506">
        <v>4</v>
      </c>
      <c r="L5506">
        <v>16</v>
      </c>
      <c r="M5506">
        <v>0</v>
      </c>
      <c r="N5506">
        <v>56</v>
      </c>
      <c r="O5506">
        <f t="shared" ref="O5506:O5569" si="346">AVERAGE(K5506,L5506,M5506,N5506)</f>
        <v>19</v>
      </c>
      <c r="P5506" s="16">
        <f t="shared" ref="P5506:P5569" si="347">_xlfn.STDEV.P(K5506,L5506,M5506,N5506)/(SQRT(COUNT(K5506,L5506,M5506,N5506)))</f>
        <v>11.079259903080169</v>
      </c>
      <c r="Q5506" s="16">
        <v>35.673083008670503</v>
      </c>
      <c r="R5506" s="16">
        <v>47.611698218940901</v>
      </c>
      <c r="S5506" s="16">
        <v>48.215207696600402</v>
      </c>
      <c r="T5506" s="16">
        <v>0</v>
      </c>
      <c r="U5506" s="16">
        <v>27.3823183074709</v>
      </c>
      <c r="V5506" s="16">
        <v>18.855593487401499</v>
      </c>
      <c r="W5506" s="16">
        <v>0</v>
      </c>
      <c r="X5506" s="16">
        <v>17.967577448727098</v>
      </c>
      <c r="Y5506" s="16">
        <v>17.464517601993801</v>
      </c>
      <c r="Z5506" s="16">
        <v>86.329125718553897</v>
      </c>
      <c r="AA5506" t="s">
        <v>3387</v>
      </c>
      <c r="AB5506" s="16">
        <v>29.949912148835899</v>
      </c>
      <c r="AC5506" s="16">
        <v>4.6148901655808899E-2</v>
      </c>
      <c r="AD5506" s="16">
        <v>0.93192838606343298</v>
      </c>
      <c r="AE5506" s="16">
        <v>4.9519793951922499E-2</v>
      </c>
      <c r="AF5506">
        <v>0.96050506325733598</v>
      </c>
      <c r="AG5506">
        <v>0.99186227294539198</v>
      </c>
      <c r="AH5506" s="3" t="s">
        <v>3387</v>
      </c>
      <c r="AI5506" s="20" t="s">
        <v>10003</v>
      </c>
      <c r="AJ5506" s="20" t="s">
        <v>10004</v>
      </c>
      <c r="AK5506" s="20" t="s">
        <v>3387</v>
      </c>
      <c r="AL5506" s="3" t="s">
        <v>6289</v>
      </c>
      <c r="AM5506" s="20" t="s">
        <v>6289</v>
      </c>
      <c r="AN5506" s="3" t="s">
        <v>6289</v>
      </c>
      <c r="AO5506" s="20" t="s">
        <v>6289</v>
      </c>
      <c r="AP5506" s="3" t="s">
        <v>6289</v>
      </c>
      <c r="AQ5506" s="20" t="s">
        <v>6289</v>
      </c>
      <c r="AR5506" s="3" t="s">
        <v>6289</v>
      </c>
      <c r="AS5506" s="20" t="s">
        <v>6289</v>
      </c>
      <c r="AT5506" s="3" t="s">
        <v>6289</v>
      </c>
      <c r="AU5506" s="20" t="s">
        <v>6289</v>
      </c>
      <c r="AV5506" s="3" t="s">
        <v>6289</v>
      </c>
      <c r="AW5506" s="20" t="s">
        <v>6289</v>
      </c>
      <c r="AX5506" s="3" t="s">
        <v>6289</v>
      </c>
      <c r="AY5506" s="3" t="s">
        <v>6289</v>
      </c>
      <c r="AZ5506" s="3" t="s">
        <v>6289</v>
      </c>
    </row>
    <row r="5507" spans="1:52">
      <c r="A5507" t="s">
        <v>3386</v>
      </c>
      <c r="B5507" s="3" t="s">
        <v>6406</v>
      </c>
      <c r="C5507">
        <v>87</v>
      </c>
      <c r="D5507">
        <v>6</v>
      </c>
      <c r="E5507">
        <v>14</v>
      </c>
      <c r="F5507">
        <v>87</v>
      </c>
      <c r="G5507">
        <v>102</v>
      </c>
      <c r="H5507">
        <v>14</v>
      </c>
      <c r="I5507" s="16">
        <f t="shared" si="344"/>
        <v>51.666666666666664</v>
      </c>
      <c r="J5507" s="16">
        <f t="shared" si="345"/>
        <v>16.627732301233429</v>
      </c>
      <c r="K5507">
        <v>3</v>
      </c>
      <c r="L5507">
        <v>50</v>
      </c>
      <c r="M5507">
        <v>0</v>
      </c>
      <c r="N5507">
        <v>29</v>
      </c>
      <c r="O5507">
        <f t="shared" si="346"/>
        <v>20.5</v>
      </c>
      <c r="P5507" s="16">
        <f t="shared" si="347"/>
        <v>10.213349107907748</v>
      </c>
      <c r="Q5507" s="16">
        <v>25.458323556848601</v>
      </c>
      <c r="R5507" s="16">
        <v>28.907102490071299</v>
      </c>
      <c r="S5507" s="16">
        <v>21.428981198489101</v>
      </c>
      <c r="T5507" s="16">
        <v>9.7849226530556592</v>
      </c>
      <c r="U5507" s="16">
        <v>34.850223300417497</v>
      </c>
      <c r="V5507" s="16">
        <v>52.917310754965499</v>
      </c>
      <c r="W5507" s="16">
        <v>0</v>
      </c>
      <c r="X5507" s="16">
        <v>56.148679527272201</v>
      </c>
      <c r="Y5507" s="16">
        <v>13.0983882014953</v>
      </c>
      <c r="Z5507" s="16">
        <v>44.706154389965398</v>
      </c>
      <c r="AA5507" t="s">
        <v>3386</v>
      </c>
      <c r="AB5507" s="16">
        <v>28.7300086072581</v>
      </c>
      <c r="AC5507" s="16">
        <v>3.6248697646171002E-2</v>
      </c>
      <c r="AD5507" s="16">
        <v>0.73612930917268604</v>
      </c>
      <c r="AE5507" s="16">
        <v>4.9242296420597402E-2</v>
      </c>
      <c r="AF5507">
        <v>0.96072620446305002</v>
      </c>
      <c r="AG5507">
        <v>0.99186227294539198</v>
      </c>
      <c r="AH5507" s="3" t="s">
        <v>3386</v>
      </c>
      <c r="AI5507" s="20" t="s">
        <v>9764</v>
      </c>
      <c r="AJ5507" s="20" t="s">
        <v>9765</v>
      </c>
      <c r="AK5507" s="20" t="s">
        <v>3386</v>
      </c>
      <c r="AL5507" s="3" t="s">
        <v>6289</v>
      </c>
      <c r="AM5507" s="20" t="s">
        <v>6289</v>
      </c>
      <c r="AN5507" s="3" t="s">
        <v>6289</v>
      </c>
      <c r="AO5507" s="20" t="s">
        <v>6450</v>
      </c>
      <c r="AP5507" s="3" t="s">
        <v>6451</v>
      </c>
      <c r="AQ5507" s="20" t="s">
        <v>6289</v>
      </c>
      <c r="AR5507" s="3" t="s">
        <v>6289</v>
      </c>
      <c r="AS5507" s="20" t="s">
        <v>6289</v>
      </c>
      <c r="AT5507" s="3" t="s">
        <v>6289</v>
      </c>
      <c r="AU5507" s="20" t="s">
        <v>6289</v>
      </c>
      <c r="AV5507" s="3" t="s">
        <v>6289</v>
      </c>
      <c r="AW5507" s="20" t="s">
        <v>6289</v>
      </c>
      <c r="AX5507" s="3" t="s">
        <v>6289</v>
      </c>
      <c r="AY5507" s="3" t="s">
        <v>6289</v>
      </c>
      <c r="AZ5507" s="3" t="s">
        <v>6289</v>
      </c>
    </row>
    <row r="5508" spans="1:52">
      <c r="A5508" t="s">
        <v>4027</v>
      </c>
      <c r="B5508" s="3" t="s">
        <v>9722</v>
      </c>
      <c r="C5508">
        <v>3</v>
      </c>
      <c r="D5508">
        <v>0</v>
      </c>
      <c r="E5508">
        <v>0</v>
      </c>
      <c r="F5508">
        <v>3</v>
      </c>
      <c r="G5508">
        <v>6</v>
      </c>
      <c r="H5508">
        <v>0</v>
      </c>
      <c r="I5508" s="16">
        <f t="shared" si="344"/>
        <v>2</v>
      </c>
      <c r="J5508" s="16">
        <f t="shared" si="345"/>
        <v>0.91287092917527701</v>
      </c>
      <c r="K5508">
        <v>0</v>
      </c>
      <c r="L5508">
        <v>1</v>
      </c>
      <c r="M5508">
        <v>0</v>
      </c>
      <c r="N5508">
        <v>1</v>
      </c>
      <c r="O5508">
        <f t="shared" si="346"/>
        <v>0.5</v>
      </c>
      <c r="P5508" s="16">
        <f t="shared" si="347"/>
        <v>0.25</v>
      </c>
      <c r="Q5508" s="16">
        <v>1.41435130871381</v>
      </c>
      <c r="R5508" s="16">
        <v>1.7004177935336</v>
      </c>
      <c r="S5508" s="16">
        <v>0</v>
      </c>
      <c r="T5508" s="16">
        <v>0</v>
      </c>
      <c r="U5508" s="16">
        <v>0</v>
      </c>
      <c r="V5508" s="16">
        <v>1.8247348536195001</v>
      </c>
      <c r="W5508" s="16">
        <v>0</v>
      </c>
      <c r="X5508" s="16">
        <v>1.1229735905454401</v>
      </c>
      <c r="Y5508" s="16">
        <v>0</v>
      </c>
      <c r="Z5508" s="16">
        <v>1.54159153068846</v>
      </c>
      <c r="AA5508" t="s">
        <v>4027</v>
      </c>
      <c r="AB5508" s="16">
        <v>0.76040690771008201</v>
      </c>
      <c r="AC5508" s="16">
        <v>5.3011262204104598E-2</v>
      </c>
      <c r="AD5508" s="16">
        <v>1.0780172893226101</v>
      </c>
      <c r="AE5508" s="16">
        <v>4.9174779225864697E-2</v>
      </c>
      <c r="AF5508">
        <v>0.96078001020608195</v>
      </c>
      <c r="AG5508" t="s">
        <v>3500</v>
      </c>
      <c r="AH5508" s="3" t="s">
        <v>4027</v>
      </c>
      <c r="AI5508" s="20" t="s">
        <v>9720</v>
      </c>
      <c r="AJ5508" s="20" t="s">
        <v>9721</v>
      </c>
      <c r="AK5508" s="20" t="s">
        <v>4027</v>
      </c>
      <c r="AL5508" s="3" t="s">
        <v>6289</v>
      </c>
      <c r="AM5508" s="20" t="s">
        <v>6289</v>
      </c>
      <c r="AN5508" s="3" t="s">
        <v>6289</v>
      </c>
      <c r="AO5508" s="20" t="s">
        <v>7745</v>
      </c>
      <c r="AP5508" s="3" t="s">
        <v>7746</v>
      </c>
      <c r="AQ5508" s="20" t="s">
        <v>9723</v>
      </c>
      <c r="AR5508" s="3" t="s">
        <v>9724</v>
      </c>
      <c r="AS5508" s="20" t="s">
        <v>6289</v>
      </c>
      <c r="AT5508" s="3" t="s">
        <v>6289</v>
      </c>
      <c r="AU5508" s="20" t="s">
        <v>6289</v>
      </c>
      <c r="AV5508" s="3" t="s">
        <v>6289</v>
      </c>
      <c r="AW5508" s="20" t="s">
        <v>6289</v>
      </c>
      <c r="AX5508" s="3" t="s">
        <v>6289</v>
      </c>
      <c r="AY5508" s="3" t="s">
        <v>6289</v>
      </c>
      <c r="AZ5508" s="3" t="s">
        <v>9725</v>
      </c>
    </row>
    <row r="5509" spans="1:52">
      <c r="A5509" t="s">
        <v>3392</v>
      </c>
      <c r="B5509" s="3" t="s">
        <v>6406</v>
      </c>
      <c r="C5509">
        <v>47</v>
      </c>
      <c r="D5509">
        <v>17</v>
      </c>
      <c r="E5509">
        <v>11</v>
      </c>
      <c r="F5509">
        <v>47</v>
      </c>
      <c r="G5509">
        <v>102</v>
      </c>
      <c r="H5509">
        <v>11</v>
      </c>
      <c r="I5509" s="16">
        <f t="shared" si="344"/>
        <v>39.166666666666664</v>
      </c>
      <c r="J5509" s="16">
        <f t="shared" si="345"/>
        <v>13.069082826500333</v>
      </c>
      <c r="K5509">
        <v>2</v>
      </c>
      <c r="L5509">
        <v>24</v>
      </c>
      <c r="M5509">
        <v>3</v>
      </c>
      <c r="N5509">
        <v>34</v>
      </c>
      <c r="O5509">
        <f t="shared" si="346"/>
        <v>15.75</v>
      </c>
      <c r="P5509" s="16">
        <f t="shared" si="347"/>
        <v>6.8590724591594743</v>
      </c>
      <c r="Q5509" s="16">
        <v>30.958578646291201</v>
      </c>
      <c r="R5509" s="16">
        <v>28.907102490071299</v>
      </c>
      <c r="S5509" s="16">
        <v>18.622805089163101</v>
      </c>
      <c r="T5509" s="16">
        <v>27.723947516991</v>
      </c>
      <c r="U5509" s="16">
        <v>27.3823183074709</v>
      </c>
      <c r="V5509" s="16">
        <v>28.5875127067055</v>
      </c>
      <c r="W5509" s="16">
        <v>10.9402127816827</v>
      </c>
      <c r="X5509" s="16">
        <v>26.951366173090701</v>
      </c>
      <c r="Y5509" s="16">
        <v>8.7322588009968793</v>
      </c>
      <c r="Z5509" s="16">
        <v>52.414112043407698</v>
      </c>
      <c r="AA5509" t="s">
        <v>3392</v>
      </c>
      <c r="AB5509" s="16">
        <v>26.122021455587099</v>
      </c>
      <c r="AC5509" s="16">
        <v>-2.6365109622733699E-2</v>
      </c>
      <c r="AD5509" s="16">
        <v>0.54007987441863403</v>
      </c>
      <c r="AE5509" s="16">
        <v>-4.8817056275452297E-2</v>
      </c>
      <c r="AF5509">
        <v>0.96106508943770597</v>
      </c>
      <c r="AG5509">
        <v>0.99186227294539198</v>
      </c>
      <c r="AH5509" s="3" t="s">
        <v>3392</v>
      </c>
      <c r="AI5509" s="20" t="s">
        <v>18456</v>
      </c>
      <c r="AJ5509" s="20" t="s">
        <v>18457</v>
      </c>
      <c r="AK5509" s="20" t="s">
        <v>3392</v>
      </c>
      <c r="AL5509" s="3" t="s">
        <v>6289</v>
      </c>
      <c r="AM5509" s="20" t="s">
        <v>6289</v>
      </c>
      <c r="AN5509" s="3" t="s">
        <v>6289</v>
      </c>
      <c r="AO5509" s="20" t="s">
        <v>6289</v>
      </c>
      <c r="AP5509" s="3" t="s">
        <v>6289</v>
      </c>
      <c r="AQ5509" s="20" t="s">
        <v>6289</v>
      </c>
      <c r="AR5509" s="3" t="s">
        <v>6289</v>
      </c>
      <c r="AS5509" s="20" t="s">
        <v>6289</v>
      </c>
      <c r="AT5509" s="3" t="s">
        <v>6289</v>
      </c>
      <c r="AU5509" s="20" t="s">
        <v>6289</v>
      </c>
      <c r="AV5509" s="3" t="s">
        <v>6289</v>
      </c>
      <c r="AW5509" s="20" t="s">
        <v>6289</v>
      </c>
      <c r="AX5509" s="3" t="s">
        <v>6289</v>
      </c>
      <c r="AY5509" s="3" t="s">
        <v>6289</v>
      </c>
      <c r="AZ5509" s="3" t="s">
        <v>6289</v>
      </c>
    </row>
    <row r="5510" spans="1:52">
      <c r="A5510" t="s">
        <v>3395</v>
      </c>
      <c r="B5510" s="3" t="s">
        <v>6406</v>
      </c>
      <c r="C5510">
        <v>4</v>
      </c>
      <c r="D5510">
        <v>5</v>
      </c>
      <c r="E5510">
        <v>7</v>
      </c>
      <c r="F5510">
        <v>4</v>
      </c>
      <c r="G5510">
        <v>26</v>
      </c>
      <c r="H5510">
        <v>7</v>
      </c>
      <c r="I5510" s="16">
        <f t="shared" si="344"/>
        <v>8.8333333333333339</v>
      </c>
      <c r="J5510" s="16">
        <f t="shared" si="345"/>
        <v>3.1746974192359976</v>
      </c>
      <c r="K5510">
        <v>0</v>
      </c>
      <c r="L5510">
        <v>10</v>
      </c>
      <c r="M5510">
        <v>0</v>
      </c>
      <c r="N5510">
        <v>9</v>
      </c>
      <c r="O5510">
        <f t="shared" si="346"/>
        <v>4.75</v>
      </c>
      <c r="P5510" s="16">
        <f t="shared" si="347"/>
        <v>2.3815698604072062</v>
      </c>
      <c r="Q5510" s="16">
        <v>8.3289577068702201</v>
      </c>
      <c r="R5510" s="16">
        <v>7.3684771053122802</v>
      </c>
      <c r="S5510" s="16">
        <v>4.8470314615629997</v>
      </c>
      <c r="T5510" s="16">
        <v>8.1541022108797101</v>
      </c>
      <c r="U5510" s="16">
        <v>17.425111650208802</v>
      </c>
      <c r="V5510" s="16">
        <v>2.4329798048260001</v>
      </c>
      <c r="W5510" s="16">
        <v>0</v>
      </c>
      <c r="X5510" s="16">
        <v>11.229735905454399</v>
      </c>
      <c r="Y5510" s="16">
        <v>0</v>
      </c>
      <c r="Z5510" s="16">
        <v>13.874323776196199</v>
      </c>
      <c r="AA5510" t="s">
        <v>3395</v>
      </c>
      <c r="AB5510" s="16">
        <v>7.36607196213106</v>
      </c>
      <c r="AC5510" s="16">
        <v>-3.7215239518775201E-2</v>
      </c>
      <c r="AD5510" s="16">
        <v>0.77166845284150098</v>
      </c>
      <c r="AE5510" s="16">
        <v>-4.8226980618085599E-2</v>
      </c>
      <c r="AF5510">
        <v>0.96153534777675398</v>
      </c>
      <c r="AG5510">
        <v>0.99186227294539198</v>
      </c>
      <c r="AH5510" s="3" t="s">
        <v>3395</v>
      </c>
      <c r="AI5510" s="20" t="s">
        <v>22367</v>
      </c>
      <c r="AJ5510" s="20" t="s">
        <v>22368</v>
      </c>
      <c r="AK5510" s="20" t="s">
        <v>3395</v>
      </c>
      <c r="AL5510" s="3" t="s">
        <v>6289</v>
      </c>
      <c r="AM5510" s="20" t="s">
        <v>6289</v>
      </c>
      <c r="AN5510" s="3" t="s">
        <v>6289</v>
      </c>
      <c r="AO5510" s="20" t="s">
        <v>6289</v>
      </c>
      <c r="AP5510" s="3" t="s">
        <v>6289</v>
      </c>
      <c r="AQ5510" s="20" t="s">
        <v>6289</v>
      </c>
      <c r="AR5510" s="3" t="s">
        <v>6289</v>
      </c>
      <c r="AS5510" s="20" t="s">
        <v>6289</v>
      </c>
      <c r="AT5510" s="3" t="s">
        <v>6289</v>
      </c>
      <c r="AU5510" s="20" t="s">
        <v>6289</v>
      </c>
      <c r="AV5510" s="3" t="s">
        <v>6289</v>
      </c>
      <c r="AW5510" s="20" t="s">
        <v>6289</v>
      </c>
      <c r="AX5510" s="3" t="s">
        <v>6289</v>
      </c>
      <c r="AY5510" s="3" t="s">
        <v>6289</v>
      </c>
      <c r="AZ5510" s="3" t="s">
        <v>6289</v>
      </c>
    </row>
    <row r="5511" spans="1:52">
      <c r="A5511" t="s">
        <v>3388</v>
      </c>
      <c r="B5511" s="3" t="s">
        <v>11717</v>
      </c>
      <c r="C5511">
        <v>15</v>
      </c>
      <c r="D5511">
        <v>0</v>
      </c>
      <c r="E5511">
        <v>6</v>
      </c>
      <c r="F5511">
        <v>15</v>
      </c>
      <c r="G5511">
        <v>31</v>
      </c>
      <c r="H5511">
        <v>6</v>
      </c>
      <c r="I5511" s="16">
        <f t="shared" si="344"/>
        <v>12.166666666666666</v>
      </c>
      <c r="J5511" s="16">
        <f t="shared" si="345"/>
        <v>4.0648675437396671</v>
      </c>
      <c r="K5511">
        <v>5</v>
      </c>
      <c r="L5511">
        <v>7</v>
      </c>
      <c r="M5511">
        <v>0</v>
      </c>
      <c r="N5511">
        <v>5</v>
      </c>
      <c r="O5511">
        <f t="shared" si="346"/>
        <v>4.25</v>
      </c>
      <c r="P5511" s="16">
        <f t="shared" si="347"/>
        <v>1.2930100540985752</v>
      </c>
      <c r="Q5511" s="16">
        <v>12.1005611967737</v>
      </c>
      <c r="R5511" s="16">
        <v>8.7854919332569494</v>
      </c>
      <c r="S5511" s="16">
        <v>7.1429937328296802</v>
      </c>
      <c r="T5511" s="16">
        <v>0</v>
      </c>
      <c r="U5511" s="16">
        <v>14.935809985893201</v>
      </c>
      <c r="V5511" s="16">
        <v>9.1236742680975098</v>
      </c>
      <c r="W5511" s="16">
        <v>0</v>
      </c>
      <c r="X5511" s="16">
        <v>7.86081513381811</v>
      </c>
      <c r="Y5511" s="16">
        <v>21.830647002492199</v>
      </c>
      <c r="Z5511" s="16">
        <v>7.7079576534423104</v>
      </c>
      <c r="AA5511" t="s">
        <v>3388</v>
      </c>
      <c r="AB5511" s="16">
        <v>8.9487950906603704</v>
      </c>
      <c r="AC5511" s="16">
        <v>3.6507674780732899E-2</v>
      </c>
      <c r="AD5511" s="16">
        <v>0.75907722196914196</v>
      </c>
      <c r="AE5511" s="16">
        <v>4.8094810019496302E-2</v>
      </c>
      <c r="AF5511">
        <v>0.96164068242544398</v>
      </c>
      <c r="AG5511">
        <v>0.99186227294539198</v>
      </c>
      <c r="AH5511" s="3" t="s">
        <v>3388</v>
      </c>
      <c r="AI5511" s="20" t="s">
        <v>11715</v>
      </c>
      <c r="AJ5511" s="20" t="s">
        <v>11716</v>
      </c>
      <c r="AK5511" s="20" t="s">
        <v>3388</v>
      </c>
      <c r="AL5511" s="3" t="s">
        <v>11718</v>
      </c>
      <c r="AM5511" s="20" t="s">
        <v>6289</v>
      </c>
      <c r="AN5511" s="3" t="s">
        <v>6289</v>
      </c>
      <c r="AO5511" s="20" t="s">
        <v>6289</v>
      </c>
      <c r="AP5511" s="3" t="s">
        <v>6289</v>
      </c>
      <c r="AQ5511" s="20" t="s">
        <v>6289</v>
      </c>
      <c r="AR5511" s="3" t="s">
        <v>6289</v>
      </c>
      <c r="AS5511" s="20" t="s">
        <v>6289</v>
      </c>
      <c r="AT5511" s="3" t="s">
        <v>6289</v>
      </c>
      <c r="AU5511" s="20" t="s">
        <v>6289</v>
      </c>
      <c r="AV5511" s="3" t="s">
        <v>6289</v>
      </c>
      <c r="AW5511" s="20" t="s">
        <v>6289</v>
      </c>
      <c r="AX5511" s="3" t="s">
        <v>6289</v>
      </c>
      <c r="AY5511" s="3" t="s">
        <v>6289</v>
      </c>
      <c r="AZ5511" s="3" t="s">
        <v>6289</v>
      </c>
    </row>
    <row r="5512" spans="1:52">
      <c r="A5512" t="s">
        <v>4032</v>
      </c>
      <c r="B5512" s="3" t="s">
        <v>9805</v>
      </c>
      <c r="C5512">
        <v>3</v>
      </c>
      <c r="D5512">
        <v>0</v>
      </c>
      <c r="E5512">
        <v>1</v>
      </c>
      <c r="F5512">
        <v>3</v>
      </c>
      <c r="G5512">
        <v>13</v>
      </c>
      <c r="H5512">
        <v>1</v>
      </c>
      <c r="I5512" s="16">
        <f t="shared" si="344"/>
        <v>3.5</v>
      </c>
      <c r="J5512" s="16">
        <f t="shared" si="345"/>
        <v>1.7911821050170567</v>
      </c>
      <c r="K5512">
        <v>0</v>
      </c>
      <c r="L5512">
        <v>3</v>
      </c>
      <c r="M5512">
        <v>0</v>
      </c>
      <c r="N5512">
        <v>3</v>
      </c>
      <c r="O5512">
        <f t="shared" si="346"/>
        <v>1.5</v>
      </c>
      <c r="P5512" s="16">
        <f t="shared" si="347"/>
        <v>0.75</v>
      </c>
      <c r="Q5512" s="16">
        <v>3.1430029082529098</v>
      </c>
      <c r="R5512" s="16">
        <v>3.6842385526561401</v>
      </c>
      <c r="S5512" s="16">
        <v>2.8061761093259499</v>
      </c>
      <c r="T5512" s="16">
        <v>0</v>
      </c>
      <c r="U5512" s="16">
        <v>2.4893016643155401</v>
      </c>
      <c r="V5512" s="16">
        <v>1.8247348536195001</v>
      </c>
      <c r="W5512" s="16">
        <v>0</v>
      </c>
      <c r="X5512" s="16">
        <v>3.3689207716363301</v>
      </c>
      <c r="Y5512" s="16">
        <v>0</v>
      </c>
      <c r="Z5512" s="16">
        <v>4.62477459206539</v>
      </c>
      <c r="AA5512" t="s">
        <v>4032</v>
      </c>
      <c r="AB5512" s="16">
        <v>2.19411494518718</v>
      </c>
      <c r="AC5512" s="16">
        <v>4.0317953786501298E-2</v>
      </c>
      <c r="AD5512" s="16">
        <v>0.83903604941661303</v>
      </c>
      <c r="AE5512" s="16">
        <v>4.8052707406951903E-2</v>
      </c>
      <c r="AF5512">
        <v>0.96167423665419105</v>
      </c>
      <c r="AG5512" t="s">
        <v>3500</v>
      </c>
      <c r="AH5512" s="3" t="s">
        <v>4032</v>
      </c>
      <c r="AI5512" s="20" t="s">
        <v>9803</v>
      </c>
      <c r="AJ5512" s="20" t="s">
        <v>9804</v>
      </c>
      <c r="AK5512" s="20" t="s">
        <v>4032</v>
      </c>
      <c r="AL5512" s="3" t="s">
        <v>9806</v>
      </c>
      <c r="AM5512" s="20" t="s">
        <v>6289</v>
      </c>
      <c r="AN5512" s="3" t="s">
        <v>6289</v>
      </c>
      <c r="AO5512" s="20" t="s">
        <v>6289</v>
      </c>
      <c r="AP5512" s="3" t="s">
        <v>6289</v>
      </c>
      <c r="AQ5512" s="20" t="s">
        <v>6289</v>
      </c>
      <c r="AR5512" s="3" t="s">
        <v>6289</v>
      </c>
      <c r="AS5512" s="20" t="s">
        <v>6904</v>
      </c>
      <c r="AT5512" s="3" t="s">
        <v>6905</v>
      </c>
      <c r="AU5512" s="20" t="s">
        <v>9807</v>
      </c>
      <c r="AV5512" s="3" t="s">
        <v>9808</v>
      </c>
      <c r="AW5512" s="20" t="s">
        <v>6289</v>
      </c>
      <c r="AX5512" s="3" t="s">
        <v>6289</v>
      </c>
      <c r="AY5512" s="3" t="s">
        <v>9809</v>
      </c>
      <c r="AZ5512" s="3" t="s">
        <v>9809</v>
      </c>
    </row>
    <row r="5513" spans="1:52">
      <c r="A5513" t="s">
        <v>5687</v>
      </c>
      <c r="B5513" s="3" t="s">
        <v>21923</v>
      </c>
      <c r="C5513">
        <v>1</v>
      </c>
      <c r="D5513">
        <v>0</v>
      </c>
      <c r="E5513">
        <v>1</v>
      </c>
      <c r="F5513">
        <v>1</v>
      </c>
      <c r="G5513">
        <v>8</v>
      </c>
      <c r="H5513">
        <v>1</v>
      </c>
      <c r="I5513" s="16">
        <f t="shared" si="344"/>
        <v>2</v>
      </c>
      <c r="J5513" s="16">
        <f t="shared" si="345"/>
        <v>1.1055415967851334</v>
      </c>
      <c r="K5513">
        <v>0</v>
      </c>
      <c r="L5513">
        <v>3</v>
      </c>
      <c r="M5513">
        <v>0</v>
      </c>
      <c r="N5513">
        <v>0</v>
      </c>
      <c r="O5513">
        <f t="shared" si="346"/>
        <v>0.75</v>
      </c>
      <c r="P5513" s="16">
        <f t="shared" si="347"/>
        <v>0.649519052838329</v>
      </c>
      <c r="Q5513" s="16">
        <v>1.7286515995391001</v>
      </c>
      <c r="R5513" s="16">
        <v>2.2672237247114699</v>
      </c>
      <c r="S5513" s="16">
        <v>0.51021383805926301</v>
      </c>
      <c r="T5513" s="16">
        <v>0</v>
      </c>
      <c r="U5513" s="16">
        <v>2.4893016643155401</v>
      </c>
      <c r="V5513" s="16">
        <v>0.60824495120650002</v>
      </c>
      <c r="W5513" s="16">
        <v>0</v>
      </c>
      <c r="X5513" s="16">
        <v>3.3689207716363301</v>
      </c>
      <c r="Y5513" s="16">
        <v>0</v>
      </c>
      <c r="Z5513" s="16">
        <v>0</v>
      </c>
      <c r="AA5513" t="s">
        <v>5687</v>
      </c>
      <c r="AB5513" s="16">
        <v>1.09725565494682</v>
      </c>
      <c r="AC5513" s="16">
        <v>4.8252384822398103E-2</v>
      </c>
      <c r="AD5513" s="16">
        <v>1.0120691470752601</v>
      </c>
      <c r="AE5513" s="16">
        <v>4.7676964525438403E-2</v>
      </c>
      <c r="AF5513">
        <v>0.96197369286641299</v>
      </c>
      <c r="AG5513" t="s">
        <v>3500</v>
      </c>
      <c r="AH5513" s="3" t="s">
        <v>5687</v>
      </c>
      <c r="AI5513" s="20" t="s">
        <v>21921</v>
      </c>
      <c r="AJ5513" s="20" t="s">
        <v>21922</v>
      </c>
      <c r="AK5513" s="20" t="s">
        <v>5687</v>
      </c>
      <c r="AL5513" s="3" t="s">
        <v>6289</v>
      </c>
      <c r="AM5513" s="20" t="s">
        <v>6289</v>
      </c>
      <c r="AN5513" s="3" t="s">
        <v>6289</v>
      </c>
      <c r="AO5513" s="20" t="s">
        <v>6289</v>
      </c>
      <c r="AP5513" s="3" t="s">
        <v>6289</v>
      </c>
      <c r="AQ5513" s="20" t="s">
        <v>6289</v>
      </c>
      <c r="AR5513" s="3" t="s">
        <v>6289</v>
      </c>
      <c r="AS5513" s="20" t="s">
        <v>6289</v>
      </c>
      <c r="AT5513" s="3" t="s">
        <v>6289</v>
      </c>
      <c r="AU5513" s="20" t="s">
        <v>6289</v>
      </c>
      <c r="AV5513" s="3" t="s">
        <v>6289</v>
      </c>
      <c r="AW5513" s="20" t="s">
        <v>6289</v>
      </c>
      <c r="AX5513" s="3" t="s">
        <v>6289</v>
      </c>
      <c r="AY5513" s="3" t="s">
        <v>6289</v>
      </c>
      <c r="AZ5513" s="3" t="s">
        <v>6289</v>
      </c>
    </row>
    <row r="5514" spans="1:52">
      <c r="A5514" t="s">
        <v>3391</v>
      </c>
      <c r="B5514" s="3" t="s">
        <v>6875</v>
      </c>
      <c r="C5514">
        <v>11</v>
      </c>
      <c r="D5514">
        <v>14</v>
      </c>
      <c r="E5514">
        <v>4</v>
      </c>
      <c r="F5514">
        <v>11</v>
      </c>
      <c r="G5514">
        <v>14</v>
      </c>
      <c r="H5514">
        <v>4</v>
      </c>
      <c r="I5514" s="16">
        <f t="shared" si="344"/>
        <v>9.6666666666666661</v>
      </c>
      <c r="J5514" s="16">
        <f t="shared" si="345"/>
        <v>1.7105338131489618</v>
      </c>
      <c r="K5514">
        <v>4</v>
      </c>
      <c r="L5514">
        <v>9</v>
      </c>
      <c r="M5514">
        <v>0</v>
      </c>
      <c r="N5514">
        <v>3</v>
      </c>
      <c r="O5514">
        <f t="shared" si="346"/>
        <v>4</v>
      </c>
      <c r="P5514" s="16">
        <f t="shared" si="347"/>
        <v>1.6201851746019651</v>
      </c>
      <c r="Q5514" s="16">
        <v>4.24305392614143</v>
      </c>
      <c r="R5514" s="16">
        <v>3.9676415182450699</v>
      </c>
      <c r="S5514" s="16">
        <v>4.3368176235037401</v>
      </c>
      <c r="T5514" s="16">
        <v>22.831486190463199</v>
      </c>
      <c r="U5514" s="16">
        <v>9.9572066572621498</v>
      </c>
      <c r="V5514" s="16">
        <v>6.6906944632715</v>
      </c>
      <c r="W5514" s="16">
        <v>0</v>
      </c>
      <c r="X5514" s="16">
        <v>10.106762314909</v>
      </c>
      <c r="Y5514" s="16">
        <v>17.464517601993801</v>
      </c>
      <c r="Z5514" s="16">
        <v>4.62477459206539</v>
      </c>
      <c r="AA5514" t="s">
        <v>3391</v>
      </c>
      <c r="AB5514" s="16">
        <v>8.4222954887855295</v>
      </c>
      <c r="AC5514" s="16">
        <v>-3.6031372606464003E-2</v>
      </c>
      <c r="AD5514" s="16">
        <v>0.76112328329701495</v>
      </c>
      <c r="AE5514" s="16">
        <v>-4.7339732468023102E-2</v>
      </c>
      <c r="AF5514">
        <v>0.96224246163459204</v>
      </c>
      <c r="AG5514">
        <v>0.99186227294539198</v>
      </c>
      <c r="AH5514" s="3" t="s">
        <v>3391</v>
      </c>
      <c r="AI5514" s="20" t="s">
        <v>13509</v>
      </c>
      <c r="AJ5514" s="20" t="s">
        <v>13510</v>
      </c>
      <c r="AK5514" s="20" t="s">
        <v>3391</v>
      </c>
      <c r="AL5514" s="3" t="s">
        <v>6289</v>
      </c>
      <c r="AM5514" s="20" t="s">
        <v>6289</v>
      </c>
      <c r="AN5514" s="3" t="s">
        <v>6289</v>
      </c>
      <c r="AO5514" s="20" t="s">
        <v>6289</v>
      </c>
      <c r="AP5514" s="3" t="s">
        <v>6289</v>
      </c>
      <c r="AQ5514" s="20" t="s">
        <v>6289</v>
      </c>
      <c r="AR5514" s="3" t="s">
        <v>6289</v>
      </c>
      <c r="AS5514" s="20" t="s">
        <v>6289</v>
      </c>
      <c r="AT5514" s="3" t="s">
        <v>6289</v>
      </c>
      <c r="AU5514" s="20" t="s">
        <v>6289</v>
      </c>
      <c r="AV5514" s="3" t="s">
        <v>6289</v>
      </c>
      <c r="AW5514" s="20" t="s">
        <v>6289</v>
      </c>
      <c r="AX5514" s="3" t="s">
        <v>6289</v>
      </c>
      <c r="AY5514" s="3" t="s">
        <v>6289</v>
      </c>
      <c r="AZ5514" s="3" t="s">
        <v>6289</v>
      </c>
    </row>
    <row r="5515" spans="1:52">
      <c r="A5515" t="s">
        <v>3398</v>
      </c>
      <c r="B5515" s="3" t="s">
        <v>6406</v>
      </c>
      <c r="C5515">
        <v>6</v>
      </c>
      <c r="D5515">
        <v>6</v>
      </c>
      <c r="E5515">
        <v>2</v>
      </c>
      <c r="F5515">
        <v>6</v>
      </c>
      <c r="G5515">
        <v>13</v>
      </c>
      <c r="H5515">
        <v>2</v>
      </c>
      <c r="I5515" s="16">
        <f t="shared" si="344"/>
        <v>5.833333333333333</v>
      </c>
      <c r="J5515" s="16">
        <f t="shared" si="345"/>
        <v>1.4984559954734642</v>
      </c>
      <c r="K5515">
        <v>0</v>
      </c>
      <c r="L5515">
        <v>5</v>
      </c>
      <c r="M5515">
        <v>0</v>
      </c>
      <c r="N5515">
        <v>9</v>
      </c>
      <c r="O5515">
        <f t="shared" si="346"/>
        <v>3.5</v>
      </c>
      <c r="P5515" s="16">
        <f t="shared" si="347"/>
        <v>1.8874586088176875</v>
      </c>
      <c r="Q5515" s="16">
        <v>6.60030610733111</v>
      </c>
      <c r="R5515" s="16">
        <v>3.6842385526561401</v>
      </c>
      <c r="S5515" s="16">
        <v>8.16342140894821</v>
      </c>
      <c r="T5515" s="16">
        <v>9.7849226530556592</v>
      </c>
      <c r="U5515" s="16">
        <v>4.9786033286310696</v>
      </c>
      <c r="V5515" s="16">
        <v>3.6494697072390001</v>
      </c>
      <c r="W5515" s="16">
        <v>0</v>
      </c>
      <c r="X5515" s="16">
        <v>5.6148679527272201</v>
      </c>
      <c r="Y5515" s="16">
        <v>0</v>
      </c>
      <c r="Z5515" s="16">
        <v>13.874323776196199</v>
      </c>
      <c r="AA5515" t="s">
        <v>3398</v>
      </c>
      <c r="AB5515" s="16">
        <v>5.6350153486784604</v>
      </c>
      <c r="AC5515" s="16">
        <v>-3.4974985725034803E-2</v>
      </c>
      <c r="AD5515" s="16">
        <v>0.74144869753648301</v>
      </c>
      <c r="AE5515" s="16">
        <v>-4.7171147297502498E-2</v>
      </c>
      <c r="AF5515">
        <v>0.96237682303573902</v>
      </c>
      <c r="AG5515">
        <v>0.99186227294539198</v>
      </c>
      <c r="AH5515" s="3" t="s">
        <v>3398</v>
      </c>
      <c r="AI5515" s="20" t="s">
        <v>25379</v>
      </c>
      <c r="AJ5515" s="20" t="s">
        <v>25380</v>
      </c>
      <c r="AK5515" s="20" t="s">
        <v>3398</v>
      </c>
      <c r="AL5515" s="3" t="s">
        <v>6289</v>
      </c>
      <c r="AM5515" s="20" t="s">
        <v>6289</v>
      </c>
      <c r="AN5515" s="3" t="s">
        <v>6289</v>
      </c>
      <c r="AO5515" s="20" t="s">
        <v>6289</v>
      </c>
      <c r="AP5515" s="3" t="s">
        <v>6289</v>
      </c>
      <c r="AQ5515" s="20" t="s">
        <v>6289</v>
      </c>
      <c r="AR5515" s="3" t="s">
        <v>6289</v>
      </c>
      <c r="AS5515" s="20" t="s">
        <v>6289</v>
      </c>
      <c r="AT5515" s="3" t="s">
        <v>6289</v>
      </c>
      <c r="AU5515" s="20" t="s">
        <v>6289</v>
      </c>
      <c r="AV5515" s="3" t="s">
        <v>6289</v>
      </c>
      <c r="AW5515" s="20" t="s">
        <v>6289</v>
      </c>
      <c r="AX5515" s="3" t="s">
        <v>6289</v>
      </c>
      <c r="AY5515" s="3" t="s">
        <v>6289</v>
      </c>
      <c r="AZ5515" s="3" t="s">
        <v>6289</v>
      </c>
    </row>
    <row r="5516" spans="1:52">
      <c r="A5516" t="s">
        <v>3390</v>
      </c>
      <c r="B5516" s="3" t="s">
        <v>13305</v>
      </c>
      <c r="C5516">
        <v>114</v>
      </c>
      <c r="D5516">
        <v>16</v>
      </c>
      <c r="E5516">
        <v>13</v>
      </c>
      <c r="F5516">
        <v>114</v>
      </c>
      <c r="G5516">
        <v>96</v>
      </c>
      <c r="H5516">
        <v>13</v>
      </c>
      <c r="I5516" s="16">
        <f t="shared" si="344"/>
        <v>61</v>
      </c>
      <c r="J5516" s="16">
        <f t="shared" si="345"/>
        <v>19.347695814575271</v>
      </c>
      <c r="K5516">
        <v>4</v>
      </c>
      <c r="L5516">
        <v>58</v>
      </c>
      <c r="M5516">
        <v>0</v>
      </c>
      <c r="N5516">
        <v>56</v>
      </c>
      <c r="O5516">
        <f t="shared" si="346"/>
        <v>29.5</v>
      </c>
      <c r="P5516" s="16">
        <f t="shared" si="347"/>
        <v>13.77270852083932</v>
      </c>
      <c r="Q5516" s="16">
        <v>81.875225759988396</v>
      </c>
      <c r="R5516" s="16">
        <v>27.2066846965377</v>
      </c>
      <c r="S5516" s="16">
        <v>29.3372956884076</v>
      </c>
      <c r="T5516" s="16">
        <v>26.093127074815101</v>
      </c>
      <c r="U5516" s="16">
        <v>32.360921636101999</v>
      </c>
      <c r="V5516" s="16">
        <v>69.339924437541001</v>
      </c>
      <c r="W5516" s="16">
        <v>0</v>
      </c>
      <c r="X5516" s="16">
        <v>65.1324682516358</v>
      </c>
      <c r="Y5516" s="16">
        <v>17.464517601993801</v>
      </c>
      <c r="Z5516" s="16">
        <v>86.329125718553897</v>
      </c>
      <c r="AA5516" t="s">
        <v>3390</v>
      </c>
      <c r="AB5516" s="16">
        <v>43.513929086557503</v>
      </c>
      <c r="AC5516" s="16">
        <v>-3.5863086486776601E-2</v>
      </c>
      <c r="AD5516" s="16">
        <v>0.765991422465645</v>
      </c>
      <c r="AE5516" s="16">
        <v>-4.68191750389804E-2</v>
      </c>
      <c r="AF5516">
        <v>0.96265734631992605</v>
      </c>
      <c r="AG5516">
        <v>0.99186227294539198</v>
      </c>
      <c r="AH5516" s="3" t="s">
        <v>3390</v>
      </c>
      <c r="AI5516" s="20" t="s">
        <v>13303</v>
      </c>
      <c r="AJ5516" s="20" t="s">
        <v>13304</v>
      </c>
      <c r="AK5516" s="20" t="s">
        <v>3390</v>
      </c>
      <c r="AL5516" s="3" t="s">
        <v>6289</v>
      </c>
      <c r="AM5516" s="20" t="s">
        <v>6289</v>
      </c>
      <c r="AN5516" s="3" t="s">
        <v>6289</v>
      </c>
      <c r="AO5516" s="20" t="s">
        <v>13306</v>
      </c>
      <c r="AP5516" s="3" t="s">
        <v>13307</v>
      </c>
      <c r="AQ5516" s="20" t="s">
        <v>13308</v>
      </c>
      <c r="AR5516" s="3" t="s">
        <v>13309</v>
      </c>
      <c r="AS5516" s="20" t="s">
        <v>6289</v>
      </c>
      <c r="AT5516" s="3" t="s">
        <v>6289</v>
      </c>
      <c r="AU5516" s="20" t="s">
        <v>6289</v>
      </c>
      <c r="AV5516" s="3" t="s">
        <v>6289</v>
      </c>
      <c r="AW5516" s="20" t="s">
        <v>6289</v>
      </c>
      <c r="AX5516" s="3" t="s">
        <v>6289</v>
      </c>
      <c r="AY5516" s="3" t="s">
        <v>6289</v>
      </c>
      <c r="AZ5516" s="3" t="s">
        <v>11975</v>
      </c>
    </row>
    <row r="5517" spans="1:52">
      <c r="A5517" t="s">
        <v>3393</v>
      </c>
      <c r="B5517" s="3" t="s">
        <v>10969</v>
      </c>
      <c r="C5517">
        <v>43</v>
      </c>
      <c r="D5517">
        <v>6</v>
      </c>
      <c r="E5517">
        <v>16</v>
      </c>
      <c r="F5517">
        <v>43</v>
      </c>
      <c r="G5517">
        <v>139</v>
      </c>
      <c r="H5517">
        <v>16</v>
      </c>
      <c r="I5517" s="16">
        <f t="shared" si="344"/>
        <v>43.833333333333336</v>
      </c>
      <c r="J5517" s="16">
        <f t="shared" si="345"/>
        <v>18.286936239759711</v>
      </c>
      <c r="K5517">
        <v>2</v>
      </c>
      <c r="L5517">
        <v>21</v>
      </c>
      <c r="M5517">
        <v>0</v>
      </c>
      <c r="N5517">
        <v>72</v>
      </c>
      <c r="O5517">
        <f t="shared" si="346"/>
        <v>23.75</v>
      </c>
      <c r="P5517" s="16">
        <f t="shared" si="347"/>
        <v>14.518845511954455</v>
      </c>
      <c r="Q5517" s="16">
        <v>47.616494060031599</v>
      </c>
      <c r="R5517" s="16">
        <v>39.393012216861798</v>
      </c>
      <c r="S5517" s="16">
        <v>50.511169967866998</v>
      </c>
      <c r="T5517" s="16">
        <v>9.7849226530556592</v>
      </c>
      <c r="U5517" s="16">
        <v>39.828826629048599</v>
      </c>
      <c r="V5517" s="16">
        <v>26.154532901879499</v>
      </c>
      <c r="W5517" s="16">
        <v>0</v>
      </c>
      <c r="X5517" s="16">
        <v>23.582445401454301</v>
      </c>
      <c r="Y5517" s="16">
        <v>8.7322588009968793</v>
      </c>
      <c r="Z5517" s="16">
        <v>110.994590209569</v>
      </c>
      <c r="AA5517" t="s">
        <v>3393</v>
      </c>
      <c r="AB5517" s="16">
        <v>35.659825284076497</v>
      </c>
      <c r="AC5517" s="16">
        <v>3.8497654970282402E-2</v>
      </c>
      <c r="AD5517" s="16">
        <v>0.82593404782778901</v>
      </c>
      <c r="AE5517" s="16">
        <v>4.6611052143366E-2</v>
      </c>
      <c r="AF5517">
        <v>0.96282322326921799</v>
      </c>
      <c r="AG5517">
        <v>0.99186227294539198</v>
      </c>
      <c r="AH5517" s="3" t="s">
        <v>3393</v>
      </c>
      <c r="AI5517" s="20" t="s">
        <v>19616</v>
      </c>
      <c r="AJ5517" s="20" t="s">
        <v>19617</v>
      </c>
      <c r="AK5517" s="20" t="s">
        <v>3393</v>
      </c>
      <c r="AL5517" s="3" t="s">
        <v>6289</v>
      </c>
      <c r="AM5517" s="20" t="s">
        <v>6289</v>
      </c>
      <c r="AN5517" s="3" t="s">
        <v>6289</v>
      </c>
      <c r="AO5517" s="20" t="s">
        <v>6430</v>
      </c>
      <c r="AP5517" s="3" t="s">
        <v>6431</v>
      </c>
      <c r="AQ5517" s="20" t="s">
        <v>6289</v>
      </c>
      <c r="AR5517" s="3" t="s">
        <v>6289</v>
      </c>
      <c r="AS5517" s="20" t="s">
        <v>6289</v>
      </c>
      <c r="AT5517" s="3" t="s">
        <v>6289</v>
      </c>
      <c r="AU5517" s="20" t="s">
        <v>6289</v>
      </c>
      <c r="AV5517" s="3" t="s">
        <v>6289</v>
      </c>
      <c r="AW5517" s="20" t="s">
        <v>6289</v>
      </c>
      <c r="AX5517" s="3" t="s">
        <v>6289</v>
      </c>
      <c r="AY5517" s="3" t="s">
        <v>9284</v>
      </c>
      <c r="AZ5517" s="3" t="s">
        <v>9284</v>
      </c>
    </row>
    <row r="5518" spans="1:52">
      <c r="A5518" t="s">
        <v>3397</v>
      </c>
      <c r="B5518" s="3" t="s">
        <v>6449</v>
      </c>
      <c r="C5518">
        <v>45</v>
      </c>
      <c r="D5518">
        <v>0</v>
      </c>
      <c r="E5518">
        <v>7</v>
      </c>
      <c r="F5518">
        <v>45</v>
      </c>
      <c r="G5518">
        <v>14</v>
      </c>
      <c r="H5518">
        <v>7</v>
      </c>
      <c r="I5518" s="16">
        <f t="shared" si="344"/>
        <v>19.666666666666668</v>
      </c>
      <c r="J5518" s="16">
        <f t="shared" si="345"/>
        <v>7.4969129449196439</v>
      </c>
      <c r="K5518">
        <v>0</v>
      </c>
      <c r="L5518">
        <v>20</v>
      </c>
      <c r="M5518">
        <v>0</v>
      </c>
      <c r="N5518">
        <v>10</v>
      </c>
      <c r="O5518">
        <f t="shared" si="346"/>
        <v>7.5</v>
      </c>
      <c r="P5518" s="16">
        <f t="shared" si="347"/>
        <v>4.1457809879442502</v>
      </c>
      <c r="Q5518" s="16">
        <v>7.3860568343943402</v>
      </c>
      <c r="R5518" s="16">
        <v>3.9676415182450699</v>
      </c>
      <c r="S5518" s="16">
        <v>8.16342140894821</v>
      </c>
      <c r="T5518" s="16">
        <v>0</v>
      </c>
      <c r="U5518" s="16">
        <v>17.425111650208802</v>
      </c>
      <c r="V5518" s="16">
        <v>27.371022804292501</v>
      </c>
      <c r="W5518" s="16">
        <v>0</v>
      </c>
      <c r="X5518" s="16">
        <v>22.459471810908902</v>
      </c>
      <c r="Y5518" s="16">
        <v>0</v>
      </c>
      <c r="Z5518" s="16">
        <v>15.4159153068846</v>
      </c>
      <c r="AA5518" t="s">
        <v>3397</v>
      </c>
      <c r="AB5518" s="16">
        <v>10.2188641333882</v>
      </c>
      <c r="AC5518" s="16">
        <v>-4.4155654349095602E-2</v>
      </c>
      <c r="AD5518" s="16">
        <v>0.95315309304240803</v>
      </c>
      <c r="AE5518" s="16">
        <v>-4.6325878467385999E-2</v>
      </c>
      <c r="AF5518">
        <v>0.96305051341326098</v>
      </c>
      <c r="AG5518">
        <v>0.99186227294539198</v>
      </c>
      <c r="AH5518" s="3" t="s">
        <v>3397</v>
      </c>
      <c r="AI5518" s="20" t="s">
        <v>24346</v>
      </c>
      <c r="AJ5518" s="20" t="s">
        <v>24347</v>
      </c>
      <c r="AK5518" s="20" t="s">
        <v>3397</v>
      </c>
      <c r="AL5518" s="3" t="s">
        <v>6289</v>
      </c>
      <c r="AM5518" s="20" t="s">
        <v>6289</v>
      </c>
      <c r="AN5518" s="3" t="s">
        <v>6289</v>
      </c>
      <c r="AO5518" s="20" t="s">
        <v>24348</v>
      </c>
      <c r="AP5518" s="3" t="s">
        <v>24349</v>
      </c>
      <c r="AQ5518" s="20" t="s">
        <v>6289</v>
      </c>
      <c r="AR5518" s="3" t="s">
        <v>6289</v>
      </c>
      <c r="AS5518" s="20" t="s">
        <v>6289</v>
      </c>
      <c r="AT5518" s="3" t="s">
        <v>6289</v>
      </c>
      <c r="AU5518" s="20" t="s">
        <v>6289</v>
      </c>
      <c r="AV5518" s="3" t="s">
        <v>6289</v>
      </c>
      <c r="AW5518" s="20" t="s">
        <v>6289</v>
      </c>
      <c r="AX5518" s="3" t="s">
        <v>6289</v>
      </c>
      <c r="AY5518" s="3" t="s">
        <v>6289</v>
      </c>
      <c r="AZ5518" s="3" t="s">
        <v>6289</v>
      </c>
    </row>
    <row r="5519" spans="1:52">
      <c r="A5519" t="s">
        <v>4952</v>
      </c>
      <c r="B5519" s="3" t="s">
        <v>6406</v>
      </c>
      <c r="C5519">
        <v>8</v>
      </c>
      <c r="D5519">
        <v>0</v>
      </c>
      <c r="E5519">
        <v>1</v>
      </c>
      <c r="F5519">
        <v>8</v>
      </c>
      <c r="G5519">
        <v>10</v>
      </c>
      <c r="H5519">
        <v>1</v>
      </c>
      <c r="I5519" s="16">
        <f t="shared" si="344"/>
        <v>4.666666666666667</v>
      </c>
      <c r="J5519" s="16">
        <f t="shared" si="345"/>
        <v>1.6611018208584505</v>
      </c>
      <c r="K5519">
        <v>0</v>
      </c>
      <c r="L5519">
        <v>2</v>
      </c>
      <c r="M5519">
        <v>0</v>
      </c>
      <c r="N5519">
        <v>5</v>
      </c>
      <c r="O5519">
        <f t="shared" si="346"/>
        <v>1.75</v>
      </c>
      <c r="P5519" s="16">
        <f t="shared" si="347"/>
        <v>1.0231690964840563</v>
      </c>
      <c r="Q5519" s="16">
        <v>4.0859037807287804</v>
      </c>
      <c r="R5519" s="16">
        <v>2.8340296558893399</v>
      </c>
      <c r="S5519" s="16">
        <v>3.5714968664148401</v>
      </c>
      <c r="T5519" s="16">
        <v>0</v>
      </c>
      <c r="U5519" s="16">
        <v>2.4893016643155401</v>
      </c>
      <c r="V5519" s="16">
        <v>4.8659596096520001</v>
      </c>
      <c r="W5519" s="16">
        <v>0</v>
      </c>
      <c r="X5519" s="16">
        <v>2.24594718109089</v>
      </c>
      <c r="Y5519" s="16">
        <v>0</v>
      </c>
      <c r="Z5519" s="16">
        <v>7.7079576534423104</v>
      </c>
      <c r="AA5519" t="s">
        <v>4952</v>
      </c>
      <c r="AB5519" s="16">
        <v>2.78005964115337</v>
      </c>
      <c r="AC5519" s="16">
        <v>-3.8779365590300499E-2</v>
      </c>
      <c r="AD5519" s="16">
        <v>0.83854068610848698</v>
      </c>
      <c r="AE5519" s="16">
        <v>-4.62462540371993E-2</v>
      </c>
      <c r="AF5519">
        <v>0.96311397649867403</v>
      </c>
      <c r="AG5519" t="s">
        <v>3500</v>
      </c>
      <c r="AH5519" s="3" t="s">
        <v>4952</v>
      </c>
      <c r="AI5519" s="20" t="s">
        <v>16977</v>
      </c>
      <c r="AJ5519" s="20" t="s">
        <v>16978</v>
      </c>
      <c r="AK5519" s="20" t="s">
        <v>4952</v>
      </c>
      <c r="AL5519" s="3" t="s">
        <v>6289</v>
      </c>
      <c r="AM5519" s="20" t="s">
        <v>6289</v>
      </c>
      <c r="AN5519" s="3" t="s">
        <v>6289</v>
      </c>
      <c r="AO5519" s="20" t="s">
        <v>16979</v>
      </c>
      <c r="AP5519" s="3" t="s">
        <v>16980</v>
      </c>
      <c r="AQ5519" s="20" t="s">
        <v>7243</v>
      </c>
      <c r="AR5519" s="3" t="s">
        <v>7244</v>
      </c>
      <c r="AS5519" s="20" t="s">
        <v>6289</v>
      </c>
      <c r="AT5519" s="3" t="s">
        <v>6289</v>
      </c>
      <c r="AU5519" s="20" t="s">
        <v>6289</v>
      </c>
      <c r="AV5519" s="3" t="s">
        <v>6289</v>
      </c>
      <c r="AW5519" s="20" t="s">
        <v>6289</v>
      </c>
      <c r="AX5519" s="3" t="s">
        <v>6289</v>
      </c>
      <c r="AY5519" s="3" t="s">
        <v>6289</v>
      </c>
      <c r="AZ5519" s="3" t="s">
        <v>7245</v>
      </c>
    </row>
    <row r="5520" spans="1:52">
      <c r="A5520" t="s">
        <v>5330</v>
      </c>
      <c r="B5520" s="3" t="s">
        <v>6297</v>
      </c>
      <c r="C5520">
        <v>3</v>
      </c>
      <c r="D5520">
        <v>0</v>
      </c>
      <c r="E5520">
        <v>1</v>
      </c>
      <c r="F5520">
        <v>3</v>
      </c>
      <c r="G5520">
        <v>0</v>
      </c>
      <c r="H5520">
        <v>1</v>
      </c>
      <c r="I5520" s="16">
        <f t="shared" si="344"/>
        <v>1.3333333333333333</v>
      </c>
      <c r="J5520" s="16">
        <f t="shared" si="345"/>
        <v>0.50917507721731559</v>
      </c>
      <c r="K5520">
        <v>0</v>
      </c>
      <c r="L5520">
        <v>0</v>
      </c>
      <c r="M5520">
        <v>0</v>
      </c>
      <c r="N5520">
        <v>1</v>
      </c>
      <c r="O5520">
        <f t="shared" si="346"/>
        <v>0.25</v>
      </c>
      <c r="P5520" s="16">
        <f t="shared" si="347"/>
        <v>0.21650635094610965</v>
      </c>
      <c r="Q5520" s="16">
        <v>0.78575072706322802</v>
      </c>
      <c r="R5520" s="16">
        <v>0</v>
      </c>
      <c r="S5520" s="16">
        <v>0</v>
      </c>
      <c r="T5520" s="16">
        <v>0</v>
      </c>
      <c r="U5520" s="16">
        <v>2.4893016643155401</v>
      </c>
      <c r="V5520" s="16">
        <v>1.8247348536195001</v>
      </c>
      <c r="W5520" s="16">
        <v>0</v>
      </c>
      <c r="X5520" s="16">
        <v>0</v>
      </c>
      <c r="Y5520" s="16">
        <v>0</v>
      </c>
      <c r="Z5520" s="16">
        <v>1.54159153068846</v>
      </c>
      <c r="AA5520" t="s">
        <v>5330</v>
      </c>
      <c r="AB5520" s="16">
        <v>0.66413787756867304</v>
      </c>
      <c r="AC5520" s="16">
        <v>5.3900242529399497E-2</v>
      </c>
      <c r="AD5520" s="16">
        <v>1.1667736440547101</v>
      </c>
      <c r="AE5520" s="16">
        <v>4.6195971947127698E-2</v>
      </c>
      <c r="AF5520">
        <v>0.96315405296963796</v>
      </c>
      <c r="AG5520" t="s">
        <v>3500</v>
      </c>
      <c r="AH5520" s="3" t="s">
        <v>5330</v>
      </c>
      <c r="AI5520" s="20" t="s">
        <v>19355</v>
      </c>
      <c r="AJ5520" s="20" t="s">
        <v>19356</v>
      </c>
      <c r="AK5520" s="20" t="s">
        <v>5330</v>
      </c>
      <c r="AL5520" s="3" t="s">
        <v>6289</v>
      </c>
      <c r="AM5520" s="20" t="s">
        <v>6289</v>
      </c>
      <c r="AN5520" s="3" t="s">
        <v>6289</v>
      </c>
      <c r="AO5520" s="20" t="s">
        <v>6289</v>
      </c>
      <c r="AP5520" s="3" t="s">
        <v>6289</v>
      </c>
      <c r="AQ5520" s="20" t="s">
        <v>6289</v>
      </c>
      <c r="AR5520" s="3" t="s">
        <v>6289</v>
      </c>
      <c r="AS5520" s="20" t="s">
        <v>6289</v>
      </c>
      <c r="AT5520" s="3" t="s">
        <v>6289</v>
      </c>
      <c r="AU5520" s="20" t="s">
        <v>6289</v>
      </c>
      <c r="AV5520" s="3" t="s">
        <v>6289</v>
      </c>
      <c r="AW5520" s="20" t="s">
        <v>6289</v>
      </c>
      <c r="AX5520" s="3" t="s">
        <v>6289</v>
      </c>
      <c r="AY5520" s="3" t="s">
        <v>6289</v>
      </c>
      <c r="AZ5520" s="3" t="s">
        <v>6289</v>
      </c>
    </row>
    <row r="5521" spans="1:52" ht="30">
      <c r="A5521" t="s">
        <v>3396</v>
      </c>
      <c r="B5521" s="3" t="s">
        <v>23779</v>
      </c>
      <c r="C5521">
        <v>17</v>
      </c>
      <c r="D5521">
        <v>0</v>
      </c>
      <c r="E5521">
        <v>4</v>
      </c>
      <c r="F5521">
        <v>17</v>
      </c>
      <c r="G5521">
        <v>13</v>
      </c>
      <c r="H5521">
        <v>4</v>
      </c>
      <c r="I5521" s="16">
        <f t="shared" si="344"/>
        <v>9.1666666666666661</v>
      </c>
      <c r="J5521" s="16">
        <f t="shared" si="345"/>
        <v>2.7630163335129345</v>
      </c>
      <c r="K5521">
        <v>0</v>
      </c>
      <c r="L5521">
        <v>11</v>
      </c>
      <c r="M5521">
        <v>0</v>
      </c>
      <c r="N5521">
        <v>3</v>
      </c>
      <c r="O5521">
        <f t="shared" si="346"/>
        <v>3.5</v>
      </c>
      <c r="P5521" s="16">
        <f t="shared" si="347"/>
        <v>2.25</v>
      </c>
      <c r="Q5521" s="16">
        <v>3.4573031990782002</v>
      </c>
      <c r="R5521" s="16">
        <v>3.6842385526561401</v>
      </c>
      <c r="S5521" s="16">
        <v>3.3163899473852099</v>
      </c>
      <c r="T5521" s="16">
        <v>0</v>
      </c>
      <c r="U5521" s="16">
        <v>9.9572066572621498</v>
      </c>
      <c r="V5521" s="16">
        <v>10.3401641705105</v>
      </c>
      <c r="W5521" s="16">
        <v>0</v>
      </c>
      <c r="X5521" s="16">
        <v>12.3527094959999</v>
      </c>
      <c r="Y5521" s="16">
        <v>0</v>
      </c>
      <c r="Z5521" s="16">
        <v>4.62477459206539</v>
      </c>
      <c r="AA5521" t="s">
        <v>3396</v>
      </c>
      <c r="AB5521" s="16">
        <v>4.7732786614957501</v>
      </c>
      <c r="AC5521" s="16">
        <v>4.0378510613127999E-2</v>
      </c>
      <c r="AD5521" s="16">
        <v>0.87792542063676604</v>
      </c>
      <c r="AE5521" s="16">
        <v>4.5993098803132001E-2</v>
      </c>
      <c r="AF5521">
        <v>0.96331575044766304</v>
      </c>
      <c r="AG5521">
        <v>0.99186227294539198</v>
      </c>
      <c r="AH5521" s="3" t="s">
        <v>3396</v>
      </c>
      <c r="AI5521" s="20" t="s">
        <v>23777</v>
      </c>
      <c r="AJ5521" s="20" t="s">
        <v>23778</v>
      </c>
      <c r="AK5521" s="20" t="s">
        <v>3396</v>
      </c>
      <c r="AL5521" s="3" t="s">
        <v>23780</v>
      </c>
      <c r="AM5521" s="20" t="s">
        <v>6289</v>
      </c>
      <c r="AN5521" s="3" t="s">
        <v>6289</v>
      </c>
      <c r="AO5521" s="20" t="s">
        <v>6289</v>
      </c>
      <c r="AP5521" s="3" t="s">
        <v>6289</v>
      </c>
      <c r="AQ5521" s="20" t="s">
        <v>6289</v>
      </c>
      <c r="AR5521" s="3" t="s">
        <v>6289</v>
      </c>
      <c r="AS5521" s="20" t="s">
        <v>6289</v>
      </c>
      <c r="AT5521" s="3" t="s">
        <v>6289</v>
      </c>
      <c r="AU5521" s="20" t="s">
        <v>6289</v>
      </c>
      <c r="AV5521" s="3" t="s">
        <v>6289</v>
      </c>
      <c r="AW5521" s="20" t="s">
        <v>6289</v>
      </c>
      <c r="AX5521" s="3" t="s">
        <v>6289</v>
      </c>
      <c r="AY5521" s="3" t="s">
        <v>6289</v>
      </c>
      <c r="AZ5521" s="3" t="s">
        <v>6289</v>
      </c>
    </row>
    <row r="5522" spans="1:52" ht="30">
      <c r="A5522" t="s">
        <v>4462</v>
      </c>
      <c r="B5522" s="3" t="s">
        <v>13342</v>
      </c>
      <c r="C5522">
        <v>1</v>
      </c>
      <c r="D5522">
        <v>0</v>
      </c>
      <c r="E5522">
        <v>0</v>
      </c>
      <c r="F5522">
        <v>1</v>
      </c>
      <c r="G5522">
        <v>2</v>
      </c>
      <c r="H5522">
        <v>0</v>
      </c>
      <c r="I5522" s="16">
        <f t="shared" si="344"/>
        <v>0.66666666666666663</v>
      </c>
      <c r="J5522" s="16">
        <f t="shared" si="345"/>
        <v>0.3042903097250923</v>
      </c>
      <c r="K5522">
        <v>0</v>
      </c>
      <c r="L5522">
        <v>0</v>
      </c>
      <c r="M5522">
        <v>0</v>
      </c>
      <c r="N5522">
        <v>0</v>
      </c>
      <c r="O5522">
        <f t="shared" si="346"/>
        <v>0</v>
      </c>
      <c r="P5522" s="16">
        <f t="shared" si="347"/>
        <v>0</v>
      </c>
      <c r="Q5522" s="16">
        <v>0.47145043623793698</v>
      </c>
      <c r="R5522" s="16">
        <v>0.56680593117786804</v>
      </c>
      <c r="S5522" s="16">
        <v>0.25510691902963201</v>
      </c>
      <c r="T5522" s="16">
        <v>0</v>
      </c>
      <c r="U5522" s="16">
        <v>0</v>
      </c>
      <c r="V5522" s="16">
        <v>0.60824495120650002</v>
      </c>
      <c r="W5522" s="16">
        <v>0</v>
      </c>
      <c r="X5522" s="16">
        <v>0</v>
      </c>
      <c r="Y5522" s="16">
        <v>0</v>
      </c>
      <c r="Z5522" s="16">
        <v>0</v>
      </c>
      <c r="AA5522" t="s">
        <v>4462</v>
      </c>
      <c r="AB5522" s="16">
        <v>0.190160823765194</v>
      </c>
      <c r="AC5522" s="16">
        <v>-5.0138647241759302E-2</v>
      </c>
      <c r="AD5522" s="16">
        <v>1.0950356432184101</v>
      </c>
      <c r="AE5522" s="16">
        <v>-4.5787228527463301E-2</v>
      </c>
      <c r="AF5522">
        <v>0.96347983829398098</v>
      </c>
      <c r="AG5522" t="s">
        <v>3500</v>
      </c>
      <c r="AH5522" s="3" t="s">
        <v>4462</v>
      </c>
      <c r="AI5522" s="20" t="s">
        <v>13340</v>
      </c>
      <c r="AJ5522" s="20" t="s">
        <v>13341</v>
      </c>
      <c r="AK5522" s="20" t="s">
        <v>4462</v>
      </c>
      <c r="AL5522" s="3" t="s">
        <v>6289</v>
      </c>
      <c r="AM5522" s="20" t="s">
        <v>13343</v>
      </c>
      <c r="AN5522" s="3" t="s">
        <v>13344</v>
      </c>
      <c r="AO5522" s="20" t="s">
        <v>7616</v>
      </c>
      <c r="AP5522" s="3" t="s">
        <v>7617</v>
      </c>
      <c r="AQ5522" s="20" t="s">
        <v>13345</v>
      </c>
      <c r="AR5522" s="3" t="s">
        <v>13346</v>
      </c>
      <c r="AS5522" s="20" t="s">
        <v>6289</v>
      </c>
      <c r="AT5522" s="3" t="s">
        <v>6289</v>
      </c>
      <c r="AU5522" s="20" t="s">
        <v>6289</v>
      </c>
      <c r="AV5522" s="3" t="s">
        <v>6289</v>
      </c>
      <c r="AW5522" s="20" t="s">
        <v>6289</v>
      </c>
      <c r="AX5522" s="3" t="s">
        <v>6289</v>
      </c>
      <c r="AY5522" s="3" t="s">
        <v>7609</v>
      </c>
      <c r="AZ5522" s="3" t="s">
        <v>9193</v>
      </c>
    </row>
    <row r="5523" spans="1:52">
      <c r="A5523" t="s">
        <v>3389</v>
      </c>
      <c r="B5523" s="3" t="s">
        <v>11957</v>
      </c>
      <c r="C5523">
        <v>32</v>
      </c>
      <c r="D5523">
        <v>1</v>
      </c>
      <c r="E5523">
        <v>20</v>
      </c>
      <c r="F5523">
        <v>32</v>
      </c>
      <c r="G5523">
        <v>211</v>
      </c>
      <c r="H5523">
        <v>20</v>
      </c>
      <c r="I5523" s="16">
        <f t="shared" si="344"/>
        <v>52.666666666666664</v>
      </c>
      <c r="J5523" s="16">
        <f t="shared" si="345"/>
        <v>29.215356185352888</v>
      </c>
      <c r="K5523">
        <v>3</v>
      </c>
      <c r="L5523">
        <v>28</v>
      </c>
      <c r="M5523">
        <v>6</v>
      </c>
      <c r="N5523">
        <v>59</v>
      </c>
      <c r="O5523">
        <f t="shared" si="346"/>
        <v>24</v>
      </c>
      <c r="P5523" s="16">
        <f t="shared" si="347"/>
        <v>11.197097838279346</v>
      </c>
      <c r="Q5523" s="16">
        <v>54.845400749013301</v>
      </c>
      <c r="R5523" s="16">
        <v>59.7980257392651</v>
      </c>
      <c r="S5523" s="16">
        <v>60.460339810022703</v>
      </c>
      <c r="T5523" s="16">
        <v>1.63082044217594</v>
      </c>
      <c r="U5523" s="16">
        <v>49.786033286310698</v>
      </c>
      <c r="V5523" s="16">
        <v>19.463838438608001</v>
      </c>
      <c r="W5523" s="16">
        <v>21.880425563365499</v>
      </c>
      <c r="X5523" s="16">
        <v>31.443260535272401</v>
      </c>
      <c r="Y5523" s="16">
        <v>13.0983882014953</v>
      </c>
      <c r="Z5523" s="16">
        <v>90.953900310619304</v>
      </c>
      <c r="AA5523" t="s">
        <v>3389</v>
      </c>
      <c r="AB5523" s="16">
        <v>40.336043307614801</v>
      </c>
      <c r="AC5523" s="16">
        <v>-3.5101356052241503E-2</v>
      </c>
      <c r="AD5523" s="16">
        <v>0.76736355612068996</v>
      </c>
      <c r="AE5523" s="16">
        <v>-4.5742797885388202E-2</v>
      </c>
      <c r="AF5523">
        <v>0.963515251712314</v>
      </c>
      <c r="AG5523">
        <v>0.99186227294539198</v>
      </c>
      <c r="AH5523" s="3" t="s">
        <v>3389</v>
      </c>
      <c r="AI5523" s="20" t="s">
        <v>11955</v>
      </c>
      <c r="AJ5523" s="20" t="s">
        <v>11956</v>
      </c>
      <c r="AK5523" s="20" t="s">
        <v>3389</v>
      </c>
      <c r="AL5523" s="3" t="s">
        <v>11958</v>
      </c>
      <c r="AM5523" s="20" t="s">
        <v>6289</v>
      </c>
      <c r="AN5523" s="3" t="s">
        <v>6289</v>
      </c>
      <c r="AO5523" s="20" t="s">
        <v>6290</v>
      </c>
      <c r="AP5523" s="3" t="s">
        <v>6291</v>
      </c>
      <c r="AQ5523" s="20" t="s">
        <v>6289</v>
      </c>
      <c r="AR5523" s="3" t="s">
        <v>6289</v>
      </c>
      <c r="AS5523" s="20" t="s">
        <v>6289</v>
      </c>
      <c r="AT5523" s="3" t="s">
        <v>6289</v>
      </c>
      <c r="AU5523" s="20" t="s">
        <v>6289</v>
      </c>
      <c r="AV5523" s="3" t="s">
        <v>6289</v>
      </c>
      <c r="AW5523" s="20" t="s">
        <v>6289</v>
      </c>
      <c r="AX5523" s="3" t="s">
        <v>6289</v>
      </c>
      <c r="AY5523" s="3" t="s">
        <v>6289</v>
      </c>
      <c r="AZ5523" s="3" t="s">
        <v>6289</v>
      </c>
    </row>
    <row r="5524" spans="1:52">
      <c r="A5524" t="s">
        <v>5321</v>
      </c>
      <c r="B5524" s="3" t="s">
        <v>6297</v>
      </c>
      <c r="C5524">
        <v>3</v>
      </c>
      <c r="D5524">
        <v>0</v>
      </c>
      <c r="E5524">
        <v>0</v>
      </c>
      <c r="F5524">
        <v>3</v>
      </c>
      <c r="G5524">
        <v>0</v>
      </c>
      <c r="H5524">
        <v>0</v>
      </c>
      <c r="I5524" s="16">
        <f t="shared" si="344"/>
        <v>1</v>
      </c>
      <c r="J5524" s="16">
        <f t="shared" si="345"/>
        <v>0.57735026918962584</v>
      </c>
      <c r="K5524">
        <v>0</v>
      </c>
      <c r="L5524">
        <v>0</v>
      </c>
      <c r="M5524">
        <v>0</v>
      </c>
      <c r="N5524">
        <v>0</v>
      </c>
      <c r="O5524">
        <f t="shared" si="346"/>
        <v>0</v>
      </c>
      <c r="P5524" s="16">
        <f t="shared" si="347"/>
        <v>0</v>
      </c>
      <c r="Q5524" s="16">
        <v>0.15715014541264599</v>
      </c>
      <c r="R5524" s="16">
        <v>0</v>
      </c>
      <c r="S5524" s="16">
        <v>0.25510691902963201</v>
      </c>
      <c r="T5524" s="16">
        <v>0</v>
      </c>
      <c r="U5524" s="16">
        <v>0</v>
      </c>
      <c r="V5524" s="16">
        <v>1.8247348536195001</v>
      </c>
      <c r="W5524" s="16">
        <v>0</v>
      </c>
      <c r="X5524" s="16">
        <v>0</v>
      </c>
      <c r="Y5524" s="16">
        <v>0</v>
      </c>
      <c r="Z5524" s="16">
        <v>0</v>
      </c>
      <c r="AA5524" t="s">
        <v>5321</v>
      </c>
      <c r="AB5524" s="16">
        <v>0.223699191806178</v>
      </c>
      <c r="AC5524" s="16">
        <v>-5.4452021283957201E-2</v>
      </c>
      <c r="AD5524" s="16">
        <v>1.19237365801776</v>
      </c>
      <c r="AE5524" s="16">
        <v>-4.5666910634775397E-2</v>
      </c>
      <c r="AF5524">
        <v>0.96357573776923999</v>
      </c>
      <c r="AG5524" t="s">
        <v>3500</v>
      </c>
      <c r="AH5524" s="3" t="s">
        <v>5321</v>
      </c>
      <c r="AI5524" s="20" t="s">
        <v>19337</v>
      </c>
      <c r="AJ5524" s="20" t="s">
        <v>19338</v>
      </c>
      <c r="AK5524" s="20" t="s">
        <v>5321</v>
      </c>
      <c r="AL5524" s="3" t="s">
        <v>6289</v>
      </c>
      <c r="AM5524" s="20" t="s">
        <v>6289</v>
      </c>
      <c r="AN5524" s="3" t="s">
        <v>6289</v>
      </c>
      <c r="AO5524" s="20" t="s">
        <v>6289</v>
      </c>
      <c r="AP5524" s="3" t="s">
        <v>6289</v>
      </c>
      <c r="AQ5524" s="20" t="s">
        <v>6289</v>
      </c>
      <c r="AR5524" s="3" t="s">
        <v>6289</v>
      </c>
      <c r="AS5524" s="20" t="s">
        <v>6289</v>
      </c>
      <c r="AT5524" s="3" t="s">
        <v>6289</v>
      </c>
      <c r="AU5524" s="20" t="s">
        <v>6289</v>
      </c>
      <c r="AV5524" s="3" t="s">
        <v>6289</v>
      </c>
      <c r="AW5524" s="20" t="s">
        <v>6289</v>
      </c>
      <c r="AX5524" s="3" t="s">
        <v>6289</v>
      </c>
      <c r="AY5524" s="3" t="s">
        <v>6289</v>
      </c>
      <c r="AZ5524" s="3" t="s">
        <v>6289</v>
      </c>
    </row>
    <row r="5525" spans="1:52">
      <c r="A5525" t="s">
        <v>3399</v>
      </c>
      <c r="B5525" s="3" t="s">
        <v>9366</v>
      </c>
      <c r="C5525">
        <v>18</v>
      </c>
      <c r="D5525">
        <v>9</v>
      </c>
      <c r="E5525">
        <v>42</v>
      </c>
      <c r="F5525">
        <v>18</v>
      </c>
      <c r="G5525">
        <v>506</v>
      </c>
      <c r="H5525">
        <v>42</v>
      </c>
      <c r="I5525" s="16">
        <f t="shared" si="344"/>
        <v>105.83333333333333</v>
      </c>
      <c r="J5525" s="16">
        <f t="shared" si="345"/>
        <v>73.23645747647619</v>
      </c>
      <c r="K5525">
        <v>9</v>
      </c>
      <c r="L5525">
        <v>30</v>
      </c>
      <c r="M5525">
        <v>0</v>
      </c>
      <c r="N5525">
        <v>165</v>
      </c>
      <c r="O5525">
        <f t="shared" si="346"/>
        <v>51</v>
      </c>
      <c r="P5525" s="16">
        <f t="shared" si="347"/>
        <v>33.356033936905625</v>
      </c>
      <c r="Q5525" s="16">
        <v>100.733243209506</v>
      </c>
      <c r="R5525" s="16">
        <v>143.40190058800101</v>
      </c>
      <c r="S5525" s="16">
        <v>103.063195287971</v>
      </c>
      <c r="T5525" s="16">
        <v>14.677383979583499</v>
      </c>
      <c r="U5525" s="16">
        <v>104.550669901253</v>
      </c>
      <c r="V5525" s="16">
        <v>10.948409121717001</v>
      </c>
      <c r="W5525" s="16">
        <v>0</v>
      </c>
      <c r="X5525" s="16">
        <v>33.689207716363299</v>
      </c>
      <c r="Y5525" s="16">
        <v>39.295164604485997</v>
      </c>
      <c r="Z5525" s="16">
        <v>254.362602563596</v>
      </c>
      <c r="AA5525" t="s">
        <v>3399</v>
      </c>
      <c r="AB5525" s="16">
        <v>80.472177697247602</v>
      </c>
      <c r="AC5525" s="16">
        <v>4.1755078901713497E-2</v>
      </c>
      <c r="AD5525" s="16">
        <v>0.92764652047936502</v>
      </c>
      <c r="AE5525" s="16">
        <v>4.5011842312669199E-2</v>
      </c>
      <c r="AF5525">
        <v>0.96409786972186096</v>
      </c>
      <c r="AG5525">
        <v>0.99214021007408604</v>
      </c>
      <c r="AH5525" s="3" t="s">
        <v>3399</v>
      </c>
      <c r="AI5525" s="20" t="s">
        <v>9364</v>
      </c>
      <c r="AJ5525" s="20" t="s">
        <v>9365</v>
      </c>
      <c r="AK5525" s="20" t="s">
        <v>3399</v>
      </c>
      <c r="AL5525" s="3" t="s">
        <v>9367</v>
      </c>
      <c r="AM5525" s="20" t="s">
        <v>6289</v>
      </c>
      <c r="AN5525" s="3" t="s">
        <v>6289</v>
      </c>
      <c r="AO5525" s="20" t="s">
        <v>6289</v>
      </c>
      <c r="AP5525" s="3" t="s">
        <v>6289</v>
      </c>
      <c r="AQ5525" s="20" t="s">
        <v>6289</v>
      </c>
      <c r="AR5525" s="3" t="s">
        <v>6289</v>
      </c>
      <c r="AS5525" s="20" t="s">
        <v>9368</v>
      </c>
      <c r="AT5525" s="3" t="s">
        <v>9369</v>
      </c>
      <c r="AU5525" s="20" t="s">
        <v>6289</v>
      </c>
      <c r="AV5525" s="3" t="s">
        <v>6289</v>
      </c>
      <c r="AW5525" s="20" t="s">
        <v>9370</v>
      </c>
      <c r="AX5525" s="3" t="s">
        <v>9371</v>
      </c>
      <c r="AY5525" s="3" t="s">
        <v>6289</v>
      </c>
      <c r="AZ5525" s="3" t="s">
        <v>6289</v>
      </c>
    </row>
    <row r="5526" spans="1:52">
      <c r="A5526" t="s">
        <v>3400</v>
      </c>
      <c r="B5526" s="3" t="s">
        <v>18732</v>
      </c>
      <c r="C5526">
        <v>3</v>
      </c>
      <c r="D5526">
        <v>0</v>
      </c>
      <c r="E5526">
        <v>3</v>
      </c>
      <c r="F5526">
        <v>3</v>
      </c>
      <c r="G5526">
        <v>28</v>
      </c>
      <c r="H5526">
        <v>3</v>
      </c>
      <c r="I5526" s="16">
        <f t="shared" si="344"/>
        <v>6.666666666666667</v>
      </c>
      <c r="J5526" s="16">
        <f t="shared" si="345"/>
        <v>3.9205063920838561</v>
      </c>
      <c r="K5526">
        <v>0</v>
      </c>
      <c r="L5526">
        <v>1</v>
      </c>
      <c r="M5526">
        <v>0</v>
      </c>
      <c r="N5526">
        <v>8</v>
      </c>
      <c r="O5526">
        <f t="shared" si="346"/>
        <v>2.25</v>
      </c>
      <c r="P5526" s="16">
        <f t="shared" si="347"/>
        <v>1.6723860200324565</v>
      </c>
      <c r="Q5526" s="16">
        <v>2.82870261742762</v>
      </c>
      <c r="R5526" s="16">
        <v>7.9352830364901497</v>
      </c>
      <c r="S5526" s="16">
        <v>4.3368176235037401</v>
      </c>
      <c r="T5526" s="16">
        <v>0</v>
      </c>
      <c r="U5526" s="16">
        <v>7.4679049929466101</v>
      </c>
      <c r="V5526" s="16">
        <v>1.8247348536195001</v>
      </c>
      <c r="W5526" s="16">
        <v>0</v>
      </c>
      <c r="X5526" s="16">
        <v>1.1229735905454401</v>
      </c>
      <c r="Y5526" s="16">
        <v>0</v>
      </c>
      <c r="Z5526" s="16">
        <v>12.3327322455077</v>
      </c>
      <c r="AA5526" t="s">
        <v>3400</v>
      </c>
      <c r="AB5526" s="16">
        <v>3.7849148960040799</v>
      </c>
      <c r="AC5526" s="16">
        <v>-4.1724429098733501E-2</v>
      </c>
      <c r="AD5526" s="16">
        <v>0.93358730341313101</v>
      </c>
      <c r="AE5526" s="16">
        <v>-4.4692584128117302E-2</v>
      </c>
      <c r="AF5526">
        <v>0.96435234480193399</v>
      </c>
      <c r="AG5526">
        <v>0.99214021007408604</v>
      </c>
      <c r="AH5526" s="3" t="s">
        <v>3400</v>
      </c>
      <c r="AI5526" s="20" t="s">
        <v>18730</v>
      </c>
      <c r="AJ5526" s="20" t="s">
        <v>18731</v>
      </c>
      <c r="AK5526" s="20" t="s">
        <v>3400</v>
      </c>
      <c r="AL5526" s="3" t="s">
        <v>18733</v>
      </c>
      <c r="AM5526" s="20" t="s">
        <v>6289</v>
      </c>
      <c r="AN5526" s="3" t="s">
        <v>6289</v>
      </c>
      <c r="AO5526" s="20" t="s">
        <v>6289</v>
      </c>
      <c r="AP5526" s="3" t="s">
        <v>6289</v>
      </c>
      <c r="AQ5526" s="20" t="s">
        <v>6289</v>
      </c>
      <c r="AR5526" s="3" t="s">
        <v>6289</v>
      </c>
      <c r="AS5526" s="20" t="s">
        <v>6289</v>
      </c>
      <c r="AT5526" s="3" t="s">
        <v>6289</v>
      </c>
      <c r="AU5526" s="20" t="s">
        <v>6289</v>
      </c>
      <c r="AV5526" s="3" t="s">
        <v>6289</v>
      </c>
      <c r="AW5526" s="20" t="s">
        <v>6289</v>
      </c>
      <c r="AX5526" s="3" t="s">
        <v>6289</v>
      </c>
      <c r="AY5526" s="3" t="s">
        <v>6289</v>
      </c>
      <c r="AZ5526" s="3" t="s">
        <v>6289</v>
      </c>
    </row>
    <row r="5527" spans="1:52">
      <c r="A5527" t="s">
        <v>3668</v>
      </c>
      <c r="B5527" s="3" t="s">
        <v>7293</v>
      </c>
      <c r="C5527">
        <v>10</v>
      </c>
      <c r="D5527">
        <v>0</v>
      </c>
      <c r="E5527">
        <v>1</v>
      </c>
      <c r="F5527">
        <v>10</v>
      </c>
      <c r="G5527">
        <v>10</v>
      </c>
      <c r="H5527">
        <v>1</v>
      </c>
      <c r="I5527" s="16">
        <f t="shared" si="344"/>
        <v>5.333333333333333</v>
      </c>
      <c r="J5527" s="16">
        <f t="shared" si="345"/>
        <v>1.9100126041856764</v>
      </c>
      <c r="K5527">
        <v>2</v>
      </c>
      <c r="L5527">
        <v>5</v>
      </c>
      <c r="M5527">
        <v>0</v>
      </c>
      <c r="N5527">
        <v>1</v>
      </c>
      <c r="O5527">
        <f t="shared" si="346"/>
        <v>2</v>
      </c>
      <c r="P5527" s="16">
        <f t="shared" si="347"/>
        <v>0.93541434669348533</v>
      </c>
      <c r="Q5527" s="16">
        <v>4.4002040715540804</v>
      </c>
      <c r="R5527" s="16">
        <v>2.8340296558893399</v>
      </c>
      <c r="S5527" s="16">
        <v>4.8470314615629997</v>
      </c>
      <c r="T5527" s="16">
        <v>0</v>
      </c>
      <c r="U5527" s="16">
        <v>2.4893016643155401</v>
      </c>
      <c r="V5527" s="16">
        <v>6.0824495120649997</v>
      </c>
      <c r="W5527" s="16">
        <v>0</v>
      </c>
      <c r="X5527" s="16">
        <v>5.6148679527272201</v>
      </c>
      <c r="Y5527" s="16">
        <v>8.7322588009968793</v>
      </c>
      <c r="Z5527" s="16">
        <v>1.54159153068846</v>
      </c>
      <c r="AA5527" t="s">
        <v>3668</v>
      </c>
      <c r="AB5527" s="16">
        <v>3.6541734649799502</v>
      </c>
      <c r="AC5527" s="16">
        <v>3.4472714098046899E-2</v>
      </c>
      <c r="AD5527" s="16">
        <v>0.798808000519862</v>
      </c>
      <c r="AE5527" s="16">
        <v>4.3155193833326902E-2</v>
      </c>
      <c r="AF5527">
        <v>0.96557782192970498</v>
      </c>
      <c r="AG5527" t="s">
        <v>3500</v>
      </c>
      <c r="AH5527" s="3" t="s">
        <v>3668</v>
      </c>
      <c r="AI5527" s="20" t="s">
        <v>7291</v>
      </c>
      <c r="AJ5527" s="20" t="s">
        <v>7292</v>
      </c>
      <c r="AK5527" s="20" t="s">
        <v>3668</v>
      </c>
      <c r="AL5527" s="3" t="s">
        <v>7294</v>
      </c>
      <c r="AM5527" s="20" t="s">
        <v>6289</v>
      </c>
      <c r="AN5527" s="3" t="s">
        <v>6289</v>
      </c>
      <c r="AO5527" s="20" t="s">
        <v>6289</v>
      </c>
      <c r="AP5527" s="3" t="s">
        <v>6289</v>
      </c>
      <c r="AQ5527" s="20" t="s">
        <v>7295</v>
      </c>
      <c r="AR5527" s="3" t="s">
        <v>7296</v>
      </c>
      <c r="AS5527" s="20" t="s">
        <v>6289</v>
      </c>
      <c r="AT5527" s="3" t="s">
        <v>6289</v>
      </c>
      <c r="AU5527" s="20" t="s">
        <v>6289</v>
      </c>
      <c r="AV5527" s="3" t="s">
        <v>6289</v>
      </c>
      <c r="AW5527" s="20" t="s">
        <v>6289</v>
      </c>
      <c r="AX5527" s="3" t="s">
        <v>6289</v>
      </c>
      <c r="AY5527" s="3" t="s">
        <v>6289</v>
      </c>
      <c r="AZ5527" s="3" t="s">
        <v>6289</v>
      </c>
    </row>
    <row r="5528" spans="1:52" ht="30">
      <c r="A5528" t="s">
        <v>3401</v>
      </c>
      <c r="B5528" s="3" t="s">
        <v>8821</v>
      </c>
      <c r="C5528">
        <v>12</v>
      </c>
      <c r="D5528">
        <v>4</v>
      </c>
      <c r="E5528">
        <v>4</v>
      </c>
      <c r="F5528">
        <v>12</v>
      </c>
      <c r="G5528">
        <v>23</v>
      </c>
      <c r="H5528">
        <v>4</v>
      </c>
      <c r="I5528" s="16">
        <f t="shared" si="344"/>
        <v>9.8333333333333339</v>
      </c>
      <c r="J5528" s="16">
        <f t="shared" si="345"/>
        <v>2.8128343422670734</v>
      </c>
      <c r="K5528">
        <v>0</v>
      </c>
      <c r="L5528">
        <v>11</v>
      </c>
      <c r="M5528">
        <v>0</v>
      </c>
      <c r="N5528">
        <v>5</v>
      </c>
      <c r="O5528">
        <f t="shared" si="346"/>
        <v>4</v>
      </c>
      <c r="P5528" s="16">
        <f t="shared" si="347"/>
        <v>2.2638462845343543</v>
      </c>
      <c r="Q5528" s="16">
        <v>5.3431049440299496</v>
      </c>
      <c r="R5528" s="16">
        <v>6.5182682085454804</v>
      </c>
      <c r="S5528" s="16">
        <v>3.3163899473852099</v>
      </c>
      <c r="T5528" s="16">
        <v>6.5232817687037699</v>
      </c>
      <c r="U5528" s="16">
        <v>9.9572066572621498</v>
      </c>
      <c r="V5528" s="16">
        <v>7.2989394144780002</v>
      </c>
      <c r="W5528" s="16">
        <v>0</v>
      </c>
      <c r="X5528" s="16">
        <v>12.3527094959999</v>
      </c>
      <c r="Y5528" s="16">
        <v>0</v>
      </c>
      <c r="Z5528" s="16">
        <v>7.7079576534423104</v>
      </c>
      <c r="AA5528" t="s">
        <v>3401</v>
      </c>
      <c r="AB5528" s="16">
        <v>5.9017858089846804</v>
      </c>
      <c r="AC5528" s="16">
        <v>3.0718779597222998E-2</v>
      </c>
      <c r="AD5528" s="16">
        <v>0.71539377622372702</v>
      </c>
      <c r="AE5528" s="16">
        <v>4.2939679681552399E-2</v>
      </c>
      <c r="AF5528">
        <v>0.96574961809377002</v>
      </c>
      <c r="AG5528">
        <v>0.99328568892125302</v>
      </c>
      <c r="AH5528" s="3" t="s">
        <v>3401</v>
      </c>
      <c r="AI5528" s="20" t="s">
        <v>8819</v>
      </c>
      <c r="AJ5528" s="20" t="s">
        <v>8820</v>
      </c>
      <c r="AK5528" s="20" t="s">
        <v>3401</v>
      </c>
      <c r="AL5528" s="3" t="s">
        <v>6289</v>
      </c>
      <c r="AM5528" s="20" t="s">
        <v>8822</v>
      </c>
      <c r="AN5528" s="3" t="s">
        <v>8823</v>
      </c>
      <c r="AO5528" s="20" t="s">
        <v>8824</v>
      </c>
      <c r="AP5528" s="3" t="s">
        <v>8825</v>
      </c>
      <c r="AQ5528" s="20" t="s">
        <v>6289</v>
      </c>
      <c r="AR5528" s="3" t="s">
        <v>6289</v>
      </c>
      <c r="AS5528" s="20" t="s">
        <v>6838</v>
      </c>
      <c r="AT5528" s="3" t="s">
        <v>6839</v>
      </c>
      <c r="AU5528" s="20" t="s">
        <v>6289</v>
      </c>
      <c r="AV5528" s="3" t="s">
        <v>6289</v>
      </c>
      <c r="AW5528" s="20" t="s">
        <v>6289</v>
      </c>
      <c r="AX5528" s="3" t="s">
        <v>6289</v>
      </c>
      <c r="AY5528" s="3" t="s">
        <v>6289</v>
      </c>
      <c r="AZ5528" s="3" t="s">
        <v>6289</v>
      </c>
    </row>
    <row r="5529" spans="1:52">
      <c r="A5529" t="s">
        <v>3944</v>
      </c>
      <c r="B5529" s="3" t="s">
        <v>9277</v>
      </c>
      <c r="C5529">
        <v>3</v>
      </c>
      <c r="D5529">
        <v>0</v>
      </c>
      <c r="E5529">
        <v>1</v>
      </c>
      <c r="F5529">
        <v>3</v>
      </c>
      <c r="G5529">
        <v>0</v>
      </c>
      <c r="H5529">
        <v>1</v>
      </c>
      <c r="I5529" s="16">
        <f t="shared" si="344"/>
        <v>1.3333333333333333</v>
      </c>
      <c r="J5529" s="16">
        <f t="shared" si="345"/>
        <v>0.50917507721731559</v>
      </c>
      <c r="K5529">
        <v>0</v>
      </c>
      <c r="L5529">
        <v>0</v>
      </c>
      <c r="M5529">
        <v>0</v>
      </c>
      <c r="N5529">
        <v>1</v>
      </c>
      <c r="O5529">
        <f t="shared" si="346"/>
        <v>0.25</v>
      </c>
      <c r="P5529" s="16">
        <f t="shared" si="347"/>
        <v>0.21650635094610965</v>
      </c>
      <c r="Q5529" s="16">
        <v>0.15715014541264599</v>
      </c>
      <c r="R5529" s="16">
        <v>0</v>
      </c>
      <c r="S5529" s="16">
        <v>0.76532075708889502</v>
      </c>
      <c r="T5529" s="16">
        <v>0</v>
      </c>
      <c r="U5529" s="16">
        <v>2.4893016643155401</v>
      </c>
      <c r="V5529" s="16">
        <v>1.8247348536195001</v>
      </c>
      <c r="W5529" s="16">
        <v>0</v>
      </c>
      <c r="X5529" s="16">
        <v>0</v>
      </c>
      <c r="Y5529" s="16">
        <v>0</v>
      </c>
      <c r="Z5529" s="16">
        <v>1.54159153068846</v>
      </c>
      <c r="AA5529" t="s">
        <v>3944</v>
      </c>
      <c r="AB5529" s="16">
        <v>0.677809895112504</v>
      </c>
      <c r="AC5529" s="16">
        <v>4.8155804466479601E-2</v>
      </c>
      <c r="AD5529" s="16">
        <v>1.1300770997456899</v>
      </c>
      <c r="AE5529" s="16">
        <v>4.2612848696178901E-2</v>
      </c>
      <c r="AF5529">
        <v>0.96601015301621596</v>
      </c>
      <c r="AG5529" t="s">
        <v>3500</v>
      </c>
      <c r="AH5529" s="3" t="s">
        <v>3944</v>
      </c>
      <c r="AI5529" s="20" t="s">
        <v>9275</v>
      </c>
      <c r="AJ5529" s="20" t="s">
        <v>9276</v>
      </c>
      <c r="AK5529" s="20" t="s">
        <v>3944</v>
      </c>
      <c r="AL5529" s="3" t="s">
        <v>6289</v>
      </c>
      <c r="AM5529" s="20" t="s">
        <v>6289</v>
      </c>
      <c r="AN5529" s="3" t="s">
        <v>6289</v>
      </c>
      <c r="AO5529" s="20" t="s">
        <v>6289</v>
      </c>
      <c r="AP5529" s="3" t="s">
        <v>6289</v>
      </c>
      <c r="AQ5529" s="20" t="s">
        <v>6289</v>
      </c>
      <c r="AR5529" s="3" t="s">
        <v>6289</v>
      </c>
      <c r="AS5529" s="20" t="s">
        <v>6289</v>
      </c>
      <c r="AT5529" s="3" t="s">
        <v>6289</v>
      </c>
      <c r="AU5529" s="20" t="s">
        <v>6289</v>
      </c>
      <c r="AV5529" s="3" t="s">
        <v>6289</v>
      </c>
      <c r="AW5529" s="20" t="s">
        <v>6289</v>
      </c>
      <c r="AX5529" s="3" t="s">
        <v>6289</v>
      </c>
      <c r="AY5529" s="3" t="s">
        <v>6289</v>
      </c>
      <c r="AZ5529" s="3" t="s">
        <v>6289</v>
      </c>
    </row>
    <row r="5530" spans="1:52">
      <c r="A5530" t="s">
        <v>3402</v>
      </c>
      <c r="B5530" s="3" t="s">
        <v>20347</v>
      </c>
      <c r="C5530">
        <v>24</v>
      </c>
      <c r="D5530">
        <v>0</v>
      </c>
      <c r="E5530">
        <v>7</v>
      </c>
      <c r="F5530">
        <v>24</v>
      </c>
      <c r="G5530">
        <v>3</v>
      </c>
      <c r="H5530">
        <v>7</v>
      </c>
      <c r="I5530" s="16">
        <f t="shared" si="344"/>
        <v>10.833333333333334</v>
      </c>
      <c r="J5530" s="16">
        <f t="shared" si="345"/>
        <v>3.9258167350294184</v>
      </c>
      <c r="K5530">
        <v>0</v>
      </c>
      <c r="L5530">
        <v>13</v>
      </c>
      <c r="M5530">
        <v>0</v>
      </c>
      <c r="N5530">
        <v>7</v>
      </c>
      <c r="O5530">
        <f t="shared" si="346"/>
        <v>5</v>
      </c>
      <c r="P5530" s="16">
        <f t="shared" si="347"/>
        <v>2.7156951228000539</v>
      </c>
      <c r="Q5530" s="16">
        <v>6.9146063981564101</v>
      </c>
      <c r="R5530" s="16">
        <v>0.850208896766802</v>
      </c>
      <c r="S5530" s="16">
        <v>2.2959622712666801</v>
      </c>
      <c r="T5530" s="16">
        <v>0</v>
      </c>
      <c r="U5530" s="16">
        <v>17.425111650208802</v>
      </c>
      <c r="V5530" s="16">
        <v>14.597878828956</v>
      </c>
      <c r="W5530" s="16">
        <v>0</v>
      </c>
      <c r="X5530" s="16">
        <v>14.5986566770908</v>
      </c>
      <c r="Y5530" s="16">
        <v>0</v>
      </c>
      <c r="Z5530" s="16">
        <v>10.7911407148192</v>
      </c>
      <c r="AA5530" t="s">
        <v>3402</v>
      </c>
      <c r="AB5530" s="16">
        <v>6.74735654372647</v>
      </c>
      <c r="AC5530" s="16">
        <v>4.20838409235995E-2</v>
      </c>
      <c r="AD5530" s="16">
        <v>0.99172194016533299</v>
      </c>
      <c r="AE5530" s="16">
        <v>4.2435121397620297E-2</v>
      </c>
      <c r="AF5530">
        <v>0.96615183072850996</v>
      </c>
      <c r="AG5530">
        <v>0.99340736283251696</v>
      </c>
      <c r="AH5530" s="3" t="s">
        <v>3402</v>
      </c>
      <c r="AI5530" s="20" t="s">
        <v>20345</v>
      </c>
      <c r="AJ5530" s="20" t="s">
        <v>20346</v>
      </c>
      <c r="AK5530" s="20" t="s">
        <v>3402</v>
      </c>
      <c r="AL5530" s="3" t="s">
        <v>20348</v>
      </c>
      <c r="AM5530" s="20" t="s">
        <v>6289</v>
      </c>
      <c r="AN5530" s="3" t="s">
        <v>6289</v>
      </c>
      <c r="AO5530" s="20" t="s">
        <v>6290</v>
      </c>
      <c r="AP5530" s="3" t="s">
        <v>6291</v>
      </c>
      <c r="AQ5530" s="20" t="s">
        <v>6289</v>
      </c>
      <c r="AR5530" s="3" t="s">
        <v>6289</v>
      </c>
      <c r="AS5530" s="20" t="s">
        <v>6289</v>
      </c>
      <c r="AT5530" s="3" t="s">
        <v>6289</v>
      </c>
      <c r="AU5530" s="20" t="s">
        <v>6289</v>
      </c>
      <c r="AV5530" s="3" t="s">
        <v>6289</v>
      </c>
      <c r="AW5530" s="20" t="s">
        <v>6289</v>
      </c>
      <c r="AX5530" s="3" t="s">
        <v>6289</v>
      </c>
      <c r="AY5530" s="3" t="s">
        <v>6289</v>
      </c>
      <c r="AZ5530" s="3" t="s">
        <v>6289</v>
      </c>
    </row>
    <row r="5531" spans="1:52">
      <c r="A5531" t="s">
        <v>5965</v>
      </c>
      <c r="B5531" s="3" t="s">
        <v>6406</v>
      </c>
      <c r="C5531">
        <v>1</v>
      </c>
      <c r="D5531">
        <v>0</v>
      </c>
      <c r="E5531">
        <v>0</v>
      </c>
      <c r="F5531">
        <v>1</v>
      </c>
      <c r="G5531">
        <v>9</v>
      </c>
      <c r="H5531">
        <v>0</v>
      </c>
      <c r="I5531" s="16">
        <f t="shared" si="344"/>
        <v>1.8333333333333333</v>
      </c>
      <c r="J5531" s="16">
        <f t="shared" si="345"/>
        <v>1.3211246611771241</v>
      </c>
      <c r="K5531">
        <v>0</v>
      </c>
      <c r="L5531">
        <v>0</v>
      </c>
      <c r="M5531">
        <v>0</v>
      </c>
      <c r="N5531">
        <v>3</v>
      </c>
      <c r="O5531">
        <f t="shared" si="346"/>
        <v>0.75</v>
      </c>
      <c r="P5531" s="16">
        <f t="shared" si="347"/>
        <v>0.649519052838329</v>
      </c>
      <c r="Q5531" s="16">
        <v>2.5144023266023301</v>
      </c>
      <c r="R5531" s="16">
        <v>2.5506266903003998</v>
      </c>
      <c r="S5531" s="16">
        <v>1.27553459514816</v>
      </c>
      <c r="T5531" s="16">
        <v>0</v>
      </c>
      <c r="U5531" s="16">
        <v>0</v>
      </c>
      <c r="V5531" s="16">
        <v>0.60824495120650002</v>
      </c>
      <c r="W5531" s="16">
        <v>0</v>
      </c>
      <c r="X5531" s="16">
        <v>0</v>
      </c>
      <c r="Y5531" s="16">
        <v>0</v>
      </c>
      <c r="Z5531" s="16">
        <v>4.62477459206539</v>
      </c>
      <c r="AA5531" t="s">
        <v>5965</v>
      </c>
      <c r="AB5531" s="16">
        <v>1.15735831553228</v>
      </c>
      <c r="AC5531" s="16">
        <v>4.4203935728361503E-2</v>
      </c>
      <c r="AD5531" s="16">
        <v>1.04507133921497</v>
      </c>
      <c r="AE5531" s="16">
        <v>4.2297529431403497E-2</v>
      </c>
      <c r="AF5531">
        <v>0.96626151475354305</v>
      </c>
      <c r="AG5531" t="s">
        <v>3500</v>
      </c>
      <c r="AH5531" s="3" t="s">
        <v>5965</v>
      </c>
      <c r="AI5531" s="20" t="s">
        <v>24159</v>
      </c>
      <c r="AJ5531" s="20" t="s">
        <v>24160</v>
      </c>
      <c r="AK5531" s="20" t="s">
        <v>5965</v>
      </c>
      <c r="AL5531" s="3" t="s">
        <v>6289</v>
      </c>
      <c r="AM5531" s="20" t="s">
        <v>6289</v>
      </c>
      <c r="AN5531" s="3" t="s">
        <v>6289</v>
      </c>
      <c r="AO5531" s="20" t="s">
        <v>6289</v>
      </c>
      <c r="AP5531" s="3" t="s">
        <v>6289</v>
      </c>
      <c r="AQ5531" s="20" t="s">
        <v>6289</v>
      </c>
      <c r="AR5531" s="3" t="s">
        <v>6289</v>
      </c>
      <c r="AS5531" s="20" t="s">
        <v>6289</v>
      </c>
      <c r="AT5531" s="3" t="s">
        <v>6289</v>
      </c>
      <c r="AU5531" s="20" t="s">
        <v>6289</v>
      </c>
      <c r="AV5531" s="3" t="s">
        <v>6289</v>
      </c>
      <c r="AW5531" s="20" t="s">
        <v>6289</v>
      </c>
      <c r="AX5531" s="3" t="s">
        <v>6289</v>
      </c>
      <c r="AY5531" s="3" t="s">
        <v>6289</v>
      </c>
      <c r="AZ5531" s="3" t="s">
        <v>6289</v>
      </c>
    </row>
    <row r="5532" spans="1:52">
      <c r="A5532" t="s">
        <v>3418</v>
      </c>
      <c r="B5532" s="3" t="s">
        <v>6406</v>
      </c>
      <c r="C5532">
        <v>17</v>
      </c>
      <c r="D5532">
        <v>3</v>
      </c>
      <c r="E5532">
        <v>11</v>
      </c>
      <c r="F5532">
        <v>17</v>
      </c>
      <c r="G5532">
        <v>75</v>
      </c>
      <c r="H5532">
        <v>11</v>
      </c>
      <c r="I5532" s="16">
        <f t="shared" si="344"/>
        <v>22.333333333333332</v>
      </c>
      <c r="J5532" s="16">
        <f t="shared" si="345"/>
        <v>9.8055162101823168</v>
      </c>
      <c r="K5532">
        <v>0</v>
      </c>
      <c r="L5532">
        <v>4</v>
      </c>
      <c r="M5532">
        <v>0</v>
      </c>
      <c r="N5532">
        <v>43</v>
      </c>
      <c r="O5532">
        <f t="shared" si="346"/>
        <v>11.75</v>
      </c>
      <c r="P5532" s="16">
        <f t="shared" si="347"/>
        <v>9.0579730072461579</v>
      </c>
      <c r="Q5532" s="16">
        <v>29.5442273375774</v>
      </c>
      <c r="R5532" s="16">
        <v>21.25522241917</v>
      </c>
      <c r="S5532" s="16">
        <v>20.6636604414002</v>
      </c>
      <c r="T5532" s="16">
        <v>4.8924613265278296</v>
      </c>
      <c r="U5532" s="16">
        <v>27.3823183074709</v>
      </c>
      <c r="V5532" s="16">
        <v>10.3401641705105</v>
      </c>
      <c r="W5532" s="16">
        <v>0</v>
      </c>
      <c r="X5532" s="16">
        <v>4.49189436218178</v>
      </c>
      <c r="Y5532" s="16">
        <v>0</v>
      </c>
      <c r="Z5532" s="16">
        <v>66.288435819603905</v>
      </c>
      <c r="AA5532" t="s">
        <v>3418</v>
      </c>
      <c r="AB5532" s="16">
        <v>18.4858384184442</v>
      </c>
      <c r="AC5532" s="16">
        <v>-3.87852866090884E-2</v>
      </c>
      <c r="AD5532" s="16">
        <v>0.92734325795941397</v>
      </c>
      <c r="AE5532" s="16">
        <v>-4.18240886275855E-2</v>
      </c>
      <c r="AF5532">
        <v>0.96663893186364103</v>
      </c>
      <c r="AG5532">
        <v>0.99352784471100697</v>
      </c>
      <c r="AH5532" s="3" t="s">
        <v>3418</v>
      </c>
      <c r="AI5532" s="20" t="s">
        <v>20828</v>
      </c>
      <c r="AJ5532" s="20" t="s">
        <v>20829</v>
      </c>
      <c r="AK5532" s="20" t="s">
        <v>3418</v>
      </c>
      <c r="AL5532" s="3" t="s">
        <v>6289</v>
      </c>
      <c r="AM5532" s="20" t="s">
        <v>6289</v>
      </c>
      <c r="AN5532" s="3" t="s">
        <v>6289</v>
      </c>
      <c r="AO5532" s="20" t="s">
        <v>6289</v>
      </c>
      <c r="AP5532" s="3" t="s">
        <v>6289</v>
      </c>
      <c r="AQ5532" s="20" t="s">
        <v>6289</v>
      </c>
      <c r="AR5532" s="3" t="s">
        <v>6289</v>
      </c>
      <c r="AS5532" s="20" t="s">
        <v>6289</v>
      </c>
      <c r="AT5532" s="3" t="s">
        <v>6289</v>
      </c>
      <c r="AU5532" s="20" t="s">
        <v>6289</v>
      </c>
      <c r="AV5532" s="3" t="s">
        <v>6289</v>
      </c>
      <c r="AW5532" s="20" t="s">
        <v>6289</v>
      </c>
      <c r="AX5532" s="3" t="s">
        <v>6289</v>
      </c>
      <c r="AY5532" s="3" t="s">
        <v>6289</v>
      </c>
      <c r="AZ5532" s="3" t="s">
        <v>6289</v>
      </c>
    </row>
    <row r="5533" spans="1:52">
      <c r="A5533" t="s">
        <v>4567</v>
      </c>
      <c r="B5533" s="3" t="s">
        <v>6297</v>
      </c>
      <c r="C5533">
        <v>9</v>
      </c>
      <c r="D5533">
        <v>0</v>
      </c>
      <c r="E5533">
        <v>1</v>
      </c>
      <c r="F5533">
        <v>9</v>
      </c>
      <c r="G5533">
        <v>0</v>
      </c>
      <c r="H5533">
        <v>1</v>
      </c>
      <c r="I5533" s="16">
        <f t="shared" si="344"/>
        <v>3.3333333333333335</v>
      </c>
      <c r="J5533" s="16">
        <f t="shared" si="345"/>
        <v>1.6442942874387492</v>
      </c>
      <c r="K5533">
        <v>0</v>
      </c>
      <c r="L5533">
        <v>4</v>
      </c>
      <c r="M5533">
        <v>0</v>
      </c>
      <c r="N5533">
        <v>0</v>
      </c>
      <c r="O5533">
        <f t="shared" si="346"/>
        <v>1</v>
      </c>
      <c r="P5533" s="16">
        <f t="shared" si="347"/>
        <v>0.8660254037844386</v>
      </c>
      <c r="Q5533" s="16">
        <v>0.78575072706322802</v>
      </c>
      <c r="R5533" s="16">
        <v>0</v>
      </c>
      <c r="S5533" s="16">
        <v>0.51021383805926301</v>
      </c>
      <c r="T5533" s="16">
        <v>0</v>
      </c>
      <c r="U5533" s="16">
        <v>2.4893016643155401</v>
      </c>
      <c r="V5533" s="16">
        <v>5.4742045608585004</v>
      </c>
      <c r="W5533" s="16">
        <v>0</v>
      </c>
      <c r="X5533" s="16">
        <v>4.49189436218178</v>
      </c>
      <c r="Y5533" s="16">
        <v>0</v>
      </c>
      <c r="Z5533" s="16">
        <v>0</v>
      </c>
      <c r="AA5533" t="s">
        <v>4567</v>
      </c>
      <c r="AB5533" s="16">
        <v>1.3751365152478301</v>
      </c>
      <c r="AC5533" s="16">
        <v>4.7613618513052798E-2</v>
      </c>
      <c r="AD5533" s="16">
        <v>1.1458576782402099</v>
      </c>
      <c r="AE5533" s="16">
        <v>4.1552820579059097E-2</v>
      </c>
      <c r="AF5533">
        <v>0.96685518445343299</v>
      </c>
      <c r="AG5533" t="s">
        <v>3500</v>
      </c>
      <c r="AH5533" s="3" t="s">
        <v>4567</v>
      </c>
      <c r="AI5533" s="20" t="s">
        <v>14083</v>
      </c>
      <c r="AJ5533" s="20" t="s">
        <v>14084</v>
      </c>
      <c r="AK5533" s="20" t="s">
        <v>4567</v>
      </c>
      <c r="AL5533" s="3" t="s">
        <v>6289</v>
      </c>
      <c r="AM5533" s="20" t="s">
        <v>6289</v>
      </c>
      <c r="AN5533" s="3" t="s">
        <v>6289</v>
      </c>
      <c r="AO5533" s="20" t="s">
        <v>6289</v>
      </c>
      <c r="AP5533" s="3" t="s">
        <v>6289</v>
      </c>
      <c r="AQ5533" s="20" t="s">
        <v>6289</v>
      </c>
      <c r="AR5533" s="3" t="s">
        <v>6289</v>
      </c>
      <c r="AS5533" s="20" t="s">
        <v>6289</v>
      </c>
      <c r="AT5533" s="3" t="s">
        <v>6289</v>
      </c>
      <c r="AU5533" s="20" t="s">
        <v>6289</v>
      </c>
      <c r="AV5533" s="3" t="s">
        <v>6289</v>
      </c>
      <c r="AW5533" s="20" t="s">
        <v>6289</v>
      </c>
      <c r="AX5533" s="3" t="s">
        <v>6289</v>
      </c>
      <c r="AY5533" s="3" t="s">
        <v>6289</v>
      </c>
      <c r="AZ5533" s="3" t="s">
        <v>6289</v>
      </c>
    </row>
    <row r="5534" spans="1:52">
      <c r="A5534" t="s">
        <v>4370</v>
      </c>
      <c r="B5534" s="3" t="s">
        <v>6302</v>
      </c>
      <c r="C5534">
        <v>1</v>
      </c>
      <c r="D5534">
        <v>0</v>
      </c>
      <c r="E5534">
        <v>0</v>
      </c>
      <c r="F5534">
        <v>1</v>
      </c>
      <c r="G5534">
        <v>3</v>
      </c>
      <c r="H5534">
        <v>0</v>
      </c>
      <c r="I5534" s="16">
        <f t="shared" si="344"/>
        <v>0.83333333333333337</v>
      </c>
      <c r="J5534" s="16">
        <f t="shared" si="345"/>
        <v>0.43567742059328124</v>
      </c>
      <c r="K5534">
        <v>0</v>
      </c>
      <c r="L5534">
        <v>0</v>
      </c>
      <c r="M5534">
        <v>0</v>
      </c>
      <c r="N5534">
        <v>0</v>
      </c>
      <c r="O5534">
        <f t="shared" si="346"/>
        <v>0</v>
      </c>
      <c r="P5534" s="16">
        <f t="shared" si="347"/>
        <v>0</v>
      </c>
      <c r="Q5534" s="16">
        <v>0</v>
      </c>
      <c r="R5534" s="16">
        <v>0.850208896766802</v>
      </c>
      <c r="S5534" s="16">
        <v>0.51021383805926301</v>
      </c>
      <c r="T5534" s="16">
        <v>0</v>
      </c>
      <c r="U5534" s="16">
        <v>0</v>
      </c>
      <c r="V5534" s="16">
        <v>0.60824495120650002</v>
      </c>
      <c r="W5534" s="16">
        <v>0</v>
      </c>
      <c r="X5534" s="16">
        <v>0</v>
      </c>
      <c r="Y5534" s="16">
        <v>0</v>
      </c>
      <c r="Z5534" s="16">
        <v>0</v>
      </c>
      <c r="AA5534" t="s">
        <v>4370</v>
      </c>
      <c r="AB5534" s="16">
        <v>0.196866768603257</v>
      </c>
      <c r="AC5534" s="16">
        <v>-4.7957821437413999E-2</v>
      </c>
      <c r="AD5534" s="16">
        <v>1.16808353192672</v>
      </c>
      <c r="AE5534" s="16">
        <v>-4.1056842363241801E-2</v>
      </c>
      <c r="AF5534">
        <v>0.96725058037603895</v>
      </c>
      <c r="AG5534" t="s">
        <v>3500</v>
      </c>
      <c r="AH5534" s="3" t="s">
        <v>4370</v>
      </c>
      <c r="AI5534" s="20" t="s">
        <v>12564</v>
      </c>
      <c r="AJ5534" s="20" t="s">
        <v>12565</v>
      </c>
      <c r="AK5534" s="20" t="s">
        <v>4370</v>
      </c>
      <c r="AL5534" s="3" t="s">
        <v>6289</v>
      </c>
      <c r="AM5534" s="20" t="s">
        <v>6289</v>
      </c>
      <c r="AN5534" s="3" t="s">
        <v>6289</v>
      </c>
      <c r="AO5534" s="20" t="s">
        <v>6289</v>
      </c>
      <c r="AP5534" s="3" t="s">
        <v>6289</v>
      </c>
      <c r="AQ5534" s="20" t="s">
        <v>6289</v>
      </c>
      <c r="AR5534" s="3" t="s">
        <v>6289</v>
      </c>
      <c r="AS5534" s="20" t="s">
        <v>6289</v>
      </c>
      <c r="AT5534" s="3" t="s">
        <v>6289</v>
      </c>
      <c r="AU5534" s="20" t="s">
        <v>6289</v>
      </c>
      <c r="AV5534" s="3" t="s">
        <v>6289</v>
      </c>
      <c r="AW5534" s="20" t="s">
        <v>6289</v>
      </c>
      <c r="AX5534" s="3" t="s">
        <v>6289</v>
      </c>
      <c r="AY5534" s="3" t="s">
        <v>6289</v>
      </c>
      <c r="AZ5534" s="3" t="s">
        <v>6289</v>
      </c>
    </row>
    <row r="5535" spans="1:52" ht="30">
      <c r="A5535" t="s">
        <v>3419</v>
      </c>
      <c r="B5535" s="3" t="s">
        <v>20856</v>
      </c>
      <c r="C5535">
        <v>6</v>
      </c>
      <c r="D5535">
        <v>0</v>
      </c>
      <c r="E5535">
        <v>2</v>
      </c>
      <c r="F5535">
        <v>6</v>
      </c>
      <c r="G5535">
        <v>24</v>
      </c>
      <c r="H5535">
        <v>2</v>
      </c>
      <c r="I5535" s="16">
        <f t="shared" si="344"/>
        <v>6.666666666666667</v>
      </c>
      <c r="J5535" s="16">
        <f t="shared" si="345"/>
        <v>3.2885885748774983</v>
      </c>
      <c r="K5535">
        <v>0</v>
      </c>
      <c r="L5535">
        <v>3</v>
      </c>
      <c r="M5535">
        <v>0</v>
      </c>
      <c r="N5535">
        <v>7</v>
      </c>
      <c r="O5535">
        <f t="shared" si="346"/>
        <v>2.5</v>
      </c>
      <c r="P5535" s="16">
        <f t="shared" si="347"/>
        <v>1.4361406616345072</v>
      </c>
      <c r="Q5535" s="16">
        <v>5.5002550894426001</v>
      </c>
      <c r="R5535" s="16">
        <v>6.8016711741344098</v>
      </c>
      <c r="S5535" s="16">
        <v>4.3368176235037401</v>
      </c>
      <c r="T5535" s="16">
        <v>0</v>
      </c>
      <c r="U5535" s="16">
        <v>4.9786033286310696</v>
      </c>
      <c r="V5535" s="16">
        <v>3.6494697072390001</v>
      </c>
      <c r="W5535" s="16">
        <v>0</v>
      </c>
      <c r="X5535" s="16">
        <v>3.3689207716363301</v>
      </c>
      <c r="Y5535" s="16">
        <v>0</v>
      </c>
      <c r="Z5535" s="16">
        <v>10.7911407148192</v>
      </c>
      <c r="AA5535" t="s">
        <v>3419</v>
      </c>
      <c r="AB5535" s="16">
        <v>3.9426878409406401</v>
      </c>
      <c r="AC5535" s="16">
        <v>-3.3920980283835903E-2</v>
      </c>
      <c r="AD5535" s="16">
        <v>0.82711901429410195</v>
      </c>
      <c r="AE5535" s="16">
        <v>-4.1011002887880003E-2</v>
      </c>
      <c r="AF5535">
        <v>0.96728712420681096</v>
      </c>
      <c r="AG5535">
        <v>0.99352784471100697</v>
      </c>
      <c r="AH5535" s="3" t="s">
        <v>3419</v>
      </c>
      <c r="AI5535" s="20" t="s">
        <v>20854</v>
      </c>
      <c r="AJ5535" s="20" t="s">
        <v>20855</v>
      </c>
      <c r="AK5535" s="20" t="s">
        <v>3419</v>
      </c>
      <c r="AL5535" s="3" t="s">
        <v>20857</v>
      </c>
      <c r="AM5535" s="20" t="s">
        <v>6289</v>
      </c>
      <c r="AN5535" s="3" t="s">
        <v>6289</v>
      </c>
      <c r="AO5535" s="20" t="s">
        <v>6289</v>
      </c>
      <c r="AP5535" s="3" t="s">
        <v>6289</v>
      </c>
      <c r="AQ5535" s="20" t="s">
        <v>6289</v>
      </c>
      <c r="AR5535" s="3" t="s">
        <v>6289</v>
      </c>
      <c r="AS5535" s="20" t="s">
        <v>20858</v>
      </c>
      <c r="AT5535" s="3" t="s">
        <v>20859</v>
      </c>
      <c r="AU5535" s="20" t="s">
        <v>20860</v>
      </c>
      <c r="AV5535" s="3" t="s">
        <v>20861</v>
      </c>
      <c r="AW5535" s="20" t="s">
        <v>20862</v>
      </c>
      <c r="AX5535" s="3" t="s">
        <v>20863</v>
      </c>
      <c r="AY5535" s="3" t="s">
        <v>6289</v>
      </c>
      <c r="AZ5535" s="3" t="s">
        <v>6289</v>
      </c>
    </row>
    <row r="5536" spans="1:52">
      <c r="A5536" t="s">
        <v>3408</v>
      </c>
      <c r="B5536" s="3" t="s">
        <v>6406</v>
      </c>
      <c r="C5536">
        <v>15</v>
      </c>
      <c r="D5536">
        <v>0</v>
      </c>
      <c r="E5536">
        <v>3</v>
      </c>
      <c r="F5536">
        <v>15</v>
      </c>
      <c r="G5536">
        <v>58</v>
      </c>
      <c r="H5536">
        <v>3</v>
      </c>
      <c r="I5536" s="16">
        <f t="shared" si="344"/>
        <v>15.666666666666666</v>
      </c>
      <c r="J5536" s="16">
        <f t="shared" si="345"/>
        <v>8.0954948605404642</v>
      </c>
      <c r="K5536">
        <v>0</v>
      </c>
      <c r="L5536">
        <v>14</v>
      </c>
      <c r="M5536">
        <v>0</v>
      </c>
      <c r="N5536">
        <v>12</v>
      </c>
      <c r="O5536">
        <f t="shared" si="346"/>
        <v>6.5</v>
      </c>
      <c r="P5536" s="16">
        <f t="shared" si="347"/>
        <v>3.2691742076555053</v>
      </c>
      <c r="Q5536" s="16">
        <v>11.157660324297799</v>
      </c>
      <c r="R5536" s="16">
        <v>16.437372004158199</v>
      </c>
      <c r="S5536" s="16">
        <v>12.755345951481599</v>
      </c>
      <c r="T5536" s="16">
        <v>0</v>
      </c>
      <c r="U5536" s="16">
        <v>7.4679049929466101</v>
      </c>
      <c r="V5536" s="16">
        <v>9.1236742680975098</v>
      </c>
      <c r="W5536" s="16">
        <v>0</v>
      </c>
      <c r="X5536" s="16">
        <v>15.721630267636201</v>
      </c>
      <c r="Y5536" s="16">
        <v>0</v>
      </c>
      <c r="Z5536" s="16">
        <v>18.4990983682615</v>
      </c>
      <c r="AA5536" t="s">
        <v>3408</v>
      </c>
      <c r="AB5536" s="16">
        <v>9.1162686176879504</v>
      </c>
      <c r="AC5536" s="16">
        <v>-3.5806315532962998E-2</v>
      </c>
      <c r="AD5536" s="16">
        <v>0.87576948539898902</v>
      </c>
      <c r="AE5536" s="16">
        <v>-4.0885548229224002E-2</v>
      </c>
      <c r="AF5536">
        <v>0.96738713865663095</v>
      </c>
      <c r="AG5536">
        <v>0.99352784471100697</v>
      </c>
      <c r="AH5536" s="3" t="s">
        <v>3408</v>
      </c>
      <c r="AI5536" s="20" t="s">
        <v>10843</v>
      </c>
      <c r="AJ5536" s="20" t="s">
        <v>10844</v>
      </c>
      <c r="AK5536" s="20" t="s">
        <v>3408</v>
      </c>
      <c r="AL5536" s="3" t="s">
        <v>6289</v>
      </c>
      <c r="AM5536" s="20" t="s">
        <v>6289</v>
      </c>
      <c r="AN5536" s="3" t="s">
        <v>6289</v>
      </c>
      <c r="AO5536" s="20" t="s">
        <v>6289</v>
      </c>
      <c r="AP5536" s="3" t="s">
        <v>6289</v>
      </c>
      <c r="AQ5536" s="20" t="s">
        <v>6289</v>
      </c>
      <c r="AR5536" s="3" t="s">
        <v>6289</v>
      </c>
      <c r="AS5536" s="20" t="s">
        <v>6289</v>
      </c>
      <c r="AT5536" s="3" t="s">
        <v>6289</v>
      </c>
      <c r="AU5536" s="20" t="s">
        <v>6289</v>
      </c>
      <c r="AV5536" s="3" t="s">
        <v>6289</v>
      </c>
      <c r="AW5536" s="20" t="s">
        <v>6289</v>
      </c>
      <c r="AX5536" s="3" t="s">
        <v>6289</v>
      </c>
      <c r="AY5536" s="3" t="s">
        <v>6289</v>
      </c>
      <c r="AZ5536" s="3" t="s">
        <v>6289</v>
      </c>
    </row>
    <row r="5537" spans="1:52">
      <c r="A5537" t="s">
        <v>4092</v>
      </c>
      <c r="B5537" s="3" t="s">
        <v>6302</v>
      </c>
      <c r="C5537">
        <v>2</v>
      </c>
      <c r="D5537">
        <v>0</v>
      </c>
      <c r="E5537">
        <v>0</v>
      </c>
      <c r="F5537">
        <v>2</v>
      </c>
      <c r="G5537">
        <v>2</v>
      </c>
      <c r="H5537">
        <v>0</v>
      </c>
      <c r="I5537" s="16">
        <f t="shared" si="344"/>
        <v>1</v>
      </c>
      <c r="J5537" s="16">
        <f t="shared" si="345"/>
        <v>0.40824829046386307</v>
      </c>
      <c r="K5537">
        <v>0</v>
      </c>
      <c r="L5537">
        <v>0</v>
      </c>
      <c r="M5537">
        <v>0</v>
      </c>
      <c r="N5537">
        <v>0</v>
      </c>
      <c r="O5537">
        <f t="shared" si="346"/>
        <v>0</v>
      </c>
      <c r="P5537" s="16">
        <f t="shared" si="347"/>
        <v>0</v>
      </c>
      <c r="Q5537" s="16">
        <v>0.31430029082529098</v>
      </c>
      <c r="R5537" s="16">
        <v>0.56680593117786804</v>
      </c>
      <c r="S5537" s="16">
        <v>0</v>
      </c>
      <c r="T5537" s="16">
        <v>0</v>
      </c>
      <c r="U5537" s="16">
        <v>0</v>
      </c>
      <c r="V5537" s="16">
        <v>1.216489902413</v>
      </c>
      <c r="W5537" s="16">
        <v>0</v>
      </c>
      <c r="X5537" s="16">
        <v>0</v>
      </c>
      <c r="Y5537" s="16">
        <v>0</v>
      </c>
      <c r="Z5537" s="16">
        <v>0</v>
      </c>
      <c r="AA5537" t="s">
        <v>4092</v>
      </c>
      <c r="AB5537" s="16">
        <v>0.20975961244161601</v>
      </c>
      <c r="AC5537" s="16">
        <v>-4.6643922365998597E-2</v>
      </c>
      <c r="AD5537" s="16">
        <v>1.15334484801349</v>
      </c>
      <c r="AE5537" s="16">
        <v>-4.0442303484805701E-2</v>
      </c>
      <c r="AF5537">
        <v>0.96774050451624305</v>
      </c>
      <c r="AG5537" t="s">
        <v>3500</v>
      </c>
      <c r="AH5537" s="3" t="s">
        <v>4092</v>
      </c>
      <c r="AI5537" s="20" t="s">
        <v>10571</v>
      </c>
      <c r="AJ5537" s="20" t="s">
        <v>10572</v>
      </c>
      <c r="AK5537" s="20" t="s">
        <v>4092</v>
      </c>
      <c r="AL5537" s="3" t="s">
        <v>6289</v>
      </c>
      <c r="AM5537" s="20" t="s">
        <v>6289</v>
      </c>
      <c r="AN5537" s="3" t="s">
        <v>6289</v>
      </c>
      <c r="AO5537" s="20" t="s">
        <v>6289</v>
      </c>
      <c r="AP5537" s="3" t="s">
        <v>6289</v>
      </c>
      <c r="AQ5537" s="20" t="s">
        <v>6289</v>
      </c>
      <c r="AR5537" s="3" t="s">
        <v>6289</v>
      </c>
      <c r="AS5537" s="20" t="s">
        <v>6289</v>
      </c>
      <c r="AT5537" s="3" t="s">
        <v>6289</v>
      </c>
      <c r="AU5537" s="20" t="s">
        <v>6289</v>
      </c>
      <c r="AV5537" s="3" t="s">
        <v>6289</v>
      </c>
      <c r="AW5537" s="20" t="s">
        <v>6289</v>
      </c>
      <c r="AX5537" s="3" t="s">
        <v>6289</v>
      </c>
      <c r="AY5537" s="3" t="s">
        <v>6289</v>
      </c>
      <c r="AZ5537" s="3" t="s">
        <v>6289</v>
      </c>
    </row>
    <row r="5538" spans="1:52">
      <c r="A5538" t="s">
        <v>4871</v>
      </c>
      <c r="B5538" s="3" t="s">
        <v>6406</v>
      </c>
      <c r="C5538">
        <v>2</v>
      </c>
      <c r="D5538">
        <v>0</v>
      </c>
      <c r="E5538">
        <v>0</v>
      </c>
      <c r="F5538">
        <v>2</v>
      </c>
      <c r="G5538">
        <v>3</v>
      </c>
      <c r="H5538">
        <v>0</v>
      </c>
      <c r="I5538" s="16">
        <f t="shared" si="344"/>
        <v>1.1666666666666667</v>
      </c>
      <c r="J5538" s="16">
        <f t="shared" si="345"/>
        <v>0.49534873611463914</v>
      </c>
      <c r="K5538">
        <v>0</v>
      </c>
      <c r="L5538">
        <v>0</v>
      </c>
      <c r="M5538">
        <v>0</v>
      </c>
      <c r="N5538">
        <v>2</v>
      </c>
      <c r="O5538">
        <f t="shared" si="346"/>
        <v>0.5</v>
      </c>
      <c r="P5538" s="16">
        <f t="shared" si="347"/>
        <v>0.4330127018922193</v>
      </c>
      <c r="Q5538" s="16">
        <v>1.2572011633011599</v>
      </c>
      <c r="R5538" s="16">
        <v>0.850208896766802</v>
      </c>
      <c r="S5538" s="16">
        <v>2.0408553522370498</v>
      </c>
      <c r="T5538" s="16">
        <v>0</v>
      </c>
      <c r="U5538" s="16">
        <v>0</v>
      </c>
      <c r="V5538" s="16">
        <v>1.216489902413</v>
      </c>
      <c r="W5538" s="16">
        <v>0</v>
      </c>
      <c r="X5538" s="16">
        <v>0</v>
      </c>
      <c r="Y5538" s="16">
        <v>0</v>
      </c>
      <c r="Z5538" s="16">
        <v>3.08318306137692</v>
      </c>
      <c r="AA5538" t="s">
        <v>4871</v>
      </c>
      <c r="AB5538" s="16">
        <v>0.844793837609494</v>
      </c>
      <c r="AC5538" s="16">
        <v>-4.1060586292170298E-2</v>
      </c>
      <c r="AD5538" s="16">
        <v>1.02132757823225</v>
      </c>
      <c r="AE5538" s="16">
        <v>-4.0203150455644501E-2</v>
      </c>
      <c r="AF5538">
        <v>0.96793116596205497</v>
      </c>
      <c r="AG5538" t="s">
        <v>3500</v>
      </c>
      <c r="AH5538" s="3" t="s">
        <v>4871</v>
      </c>
      <c r="AI5538" s="20" t="s">
        <v>16036</v>
      </c>
      <c r="AJ5538" s="20" t="s">
        <v>16037</v>
      </c>
      <c r="AK5538" s="20" t="s">
        <v>4871</v>
      </c>
      <c r="AL5538" s="3" t="s">
        <v>6289</v>
      </c>
      <c r="AM5538" s="20" t="s">
        <v>6289</v>
      </c>
      <c r="AN5538" s="3" t="s">
        <v>6289</v>
      </c>
      <c r="AO5538" s="20" t="s">
        <v>6289</v>
      </c>
      <c r="AP5538" s="3" t="s">
        <v>6289</v>
      </c>
      <c r="AQ5538" s="20" t="s">
        <v>6289</v>
      </c>
      <c r="AR5538" s="3" t="s">
        <v>6289</v>
      </c>
      <c r="AS5538" s="20" t="s">
        <v>6289</v>
      </c>
      <c r="AT5538" s="3" t="s">
        <v>6289</v>
      </c>
      <c r="AU5538" s="20" t="s">
        <v>6289</v>
      </c>
      <c r="AV5538" s="3" t="s">
        <v>6289</v>
      </c>
      <c r="AW5538" s="20" t="s">
        <v>6289</v>
      </c>
      <c r="AX5538" s="3" t="s">
        <v>6289</v>
      </c>
      <c r="AY5538" s="3" t="s">
        <v>6289</v>
      </c>
      <c r="AZ5538" s="3" t="s">
        <v>6289</v>
      </c>
    </row>
    <row r="5539" spans="1:52">
      <c r="A5539" t="s">
        <v>5972</v>
      </c>
      <c r="B5539" s="3" t="s">
        <v>15673</v>
      </c>
      <c r="C5539">
        <v>1</v>
      </c>
      <c r="D5539">
        <v>0</v>
      </c>
      <c r="E5539">
        <v>0</v>
      </c>
      <c r="F5539">
        <v>1</v>
      </c>
      <c r="G5539">
        <v>7</v>
      </c>
      <c r="H5539">
        <v>0</v>
      </c>
      <c r="I5539" s="16">
        <f t="shared" si="344"/>
        <v>1.5</v>
      </c>
      <c r="J5539" s="16">
        <f t="shared" si="345"/>
        <v>1.0206207261596576</v>
      </c>
      <c r="K5539">
        <v>0</v>
      </c>
      <c r="L5539">
        <v>0</v>
      </c>
      <c r="M5539">
        <v>0</v>
      </c>
      <c r="N5539">
        <v>1</v>
      </c>
      <c r="O5539">
        <f t="shared" si="346"/>
        <v>0.25</v>
      </c>
      <c r="P5539" s="16">
        <f t="shared" si="347"/>
        <v>0.21650635094610965</v>
      </c>
      <c r="Q5539" s="16">
        <v>0.31430029082529098</v>
      </c>
      <c r="R5539" s="16">
        <v>1.9838207591225401</v>
      </c>
      <c r="S5539" s="16">
        <v>0.25510691902963201</v>
      </c>
      <c r="T5539" s="16">
        <v>0</v>
      </c>
      <c r="U5539" s="16">
        <v>0</v>
      </c>
      <c r="V5539" s="16">
        <v>0.60824495120650002</v>
      </c>
      <c r="W5539" s="16">
        <v>0</v>
      </c>
      <c r="X5539" s="16">
        <v>0</v>
      </c>
      <c r="Y5539" s="16">
        <v>0</v>
      </c>
      <c r="Z5539" s="16">
        <v>1.54159153068846</v>
      </c>
      <c r="AA5539" t="s">
        <v>5972</v>
      </c>
      <c r="AB5539" s="16">
        <v>0.47030644508724201</v>
      </c>
      <c r="AC5539" s="16">
        <v>4.4275363904982497E-2</v>
      </c>
      <c r="AD5539" s="16">
        <v>1.1054130811199101</v>
      </c>
      <c r="AE5539" s="16">
        <v>4.0053229567472197E-2</v>
      </c>
      <c r="AF5539">
        <v>0.96805068925272497</v>
      </c>
      <c r="AG5539" t="s">
        <v>3500</v>
      </c>
      <c r="AH5539" s="3" t="s">
        <v>5972</v>
      </c>
      <c r="AI5539" s="20" t="s">
        <v>24200</v>
      </c>
      <c r="AJ5539" s="20" t="s">
        <v>24201</v>
      </c>
      <c r="AK5539" s="20" t="s">
        <v>5972</v>
      </c>
      <c r="AL5539" s="3" t="s">
        <v>6289</v>
      </c>
      <c r="AM5539" s="20" t="s">
        <v>6289</v>
      </c>
      <c r="AN5539" s="3" t="s">
        <v>6289</v>
      </c>
      <c r="AO5539" s="20" t="s">
        <v>6289</v>
      </c>
      <c r="AP5539" s="3" t="s">
        <v>6289</v>
      </c>
      <c r="AQ5539" s="20" t="s">
        <v>6289</v>
      </c>
      <c r="AR5539" s="3" t="s">
        <v>6289</v>
      </c>
      <c r="AS5539" s="20" t="s">
        <v>6289</v>
      </c>
      <c r="AT5539" s="3" t="s">
        <v>6289</v>
      </c>
      <c r="AU5539" s="20" t="s">
        <v>6289</v>
      </c>
      <c r="AV5539" s="3" t="s">
        <v>6289</v>
      </c>
      <c r="AW5539" s="20" t="s">
        <v>6289</v>
      </c>
      <c r="AX5539" s="3" t="s">
        <v>6289</v>
      </c>
      <c r="AY5539" s="3" t="s">
        <v>6289</v>
      </c>
      <c r="AZ5539" s="3" t="s">
        <v>6289</v>
      </c>
    </row>
    <row r="5540" spans="1:52">
      <c r="A5540" t="s">
        <v>3405</v>
      </c>
      <c r="B5540" s="3" t="s">
        <v>8233</v>
      </c>
      <c r="C5540">
        <v>30</v>
      </c>
      <c r="D5540">
        <v>11</v>
      </c>
      <c r="E5540">
        <v>75</v>
      </c>
      <c r="F5540">
        <v>30</v>
      </c>
      <c r="G5540">
        <v>534</v>
      </c>
      <c r="H5540">
        <v>75</v>
      </c>
      <c r="I5540" s="16">
        <f t="shared" si="344"/>
        <v>125.83333333333333</v>
      </c>
      <c r="J5540" s="16">
        <f t="shared" si="345"/>
        <v>75.152222066160377</v>
      </c>
      <c r="K5540">
        <v>4</v>
      </c>
      <c r="L5540">
        <v>34</v>
      </c>
      <c r="M5540">
        <v>12</v>
      </c>
      <c r="N5540">
        <v>228</v>
      </c>
      <c r="O5540">
        <f t="shared" si="346"/>
        <v>69.5</v>
      </c>
      <c r="P5540" s="16">
        <f t="shared" si="347"/>
        <v>46.08348402627562</v>
      </c>
      <c r="Q5540" s="16">
        <v>141.74943116220601</v>
      </c>
      <c r="R5540" s="16">
        <v>151.33718362449099</v>
      </c>
      <c r="S5540" s="16">
        <v>147.19669228009701</v>
      </c>
      <c r="T5540" s="16">
        <v>17.939024863935401</v>
      </c>
      <c r="U5540" s="16">
        <v>186.697624823665</v>
      </c>
      <c r="V5540" s="16">
        <v>18.247348536194998</v>
      </c>
      <c r="W5540" s="16">
        <v>43.760851126730998</v>
      </c>
      <c r="X5540" s="16">
        <v>38.181102078545102</v>
      </c>
      <c r="Y5540" s="16">
        <v>17.464517601993801</v>
      </c>
      <c r="Z5540" s="16">
        <v>351.48286899696899</v>
      </c>
      <c r="AA5540" t="s">
        <v>3405</v>
      </c>
      <c r="AB5540" s="16">
        <v>111.405664509483</v>
      </c>
      <c r="AC5540" s="16">
        <v>3.3747849786223798E-2</v>
      </c>
      <c r="AD5540" s="16">
        <v>0.84270349120829402</v>
      </c>
      <c r="AE5540" s="16">
        <v>4.00471223132529E-2</v>
      </c>
      <c r="AF5540">
        <v>0.96805555823004896</v>
      </c>
      <c r="AG5540">
        <v>0.99352784471100697</v>
      </c>
      <c r="AH5540" s="3" t="s">
        <v>3405</v>
      </c>
      <c r="AI5540" s="20" t="s">
        <v>8231</v>
      </c>
      <c r="AJ5540" s="20" t="s">
        <v>8232</v>
      </c>
      <c r="AK5540" s="20" t="s">
        <v>3405</v>
      </c>
      <c r="AL5540" s="3" t="s">
        <v>6289</v>
      </c>
      <c r="AM5540" s="20" t="s">
        <v>6479</v>
      </c>
      <c r="AN5540" s="3" t="s">
        <v>6480</v>
      </c>
      <c r="AO5540" s="20" t="s">
        <v>6289</v>
      </c>
      <c r="AP5540" s="3" t="s">
        <v>6289</v>
      </c>
      <c r="AQ5540" s="20" t="s">
        <v>6965</v>
      </c>
      <c r="AR5540" s="3" t="s">
        <v>6966</v>
      </c>
      <c r="AS5540" s="20" t="s">
        <v>6289</v>
      </c>
      <c r="AT5540" s="3" t="s">
        <v>6289</v>
      </c>
      <c r="AU5540" s="20" t="s">
        <v>6289</v>
      </c>
      <c r="AV5540" s="3" t="s">
        <v>6289</v>
      </c>
      <c r="AW5540" s="20" t="s">
        <v>6289</v>
      </c>
      <c r="AX5540" s="3" t="s">
        <v>6289</v>
      </c>
      <c r="AY5540" s="3" t="s">
        <v>6289</v>
      </c>
      <c r="AZ5540" s="3" t="s">
        <v>6289</v>
      </c>
    </row>
    <row r="5541" spans="1:52">
      <c r="A5541" t="s">
        <v>5088</v>
      </c>
      <c r="B5541" s="3" t="s">
        <v>6302</v>
      </c>
      <c r="C5541">
        <v>1</v>
      </c>
      <c r="D5541">
        <v>0</v>
      </c>
      <c r="E5541">
        <v>0</v>
      </c>
      <c r="F5541">
        <v>1</v>
      </c>
      <c r="G5541">
        <v>0</v>
      </c>
      <c r="H5541">
        <v>0</v>
      </c>
      <c r="I5541" s="16">
        <f t="shared" si="344"/>
        <v>0.33333333333333331</v>
      </c>
      <c r="J5541" s="16">
        <f t="shared" si="345"/>
        <v>0.19245008972987526</v>
      </c>
      <c r="K5541">
        <v>0</v>
      </c>
      <c r="L5541">
        <v>0</v>
      </c>
      <c r="M5541">
        <v>0</v>
      </c>
      <c r="N5541">
        <v>0</v>
      </c>
      <c r="O5541">
        <f t="shared" si="346"/>
        <v>0</v>
      </c>
      <c r="P5541" s="16">
        <f t="shared" si="347"/>
        <v>0</v>
      </c>
      <c r="Q5541" s="16">
        <v>0.78575072706322802</v>
      </c>
      <c r="R5541" s="16">
        <v>0</v>
      </c>
      <c r="S5541" s="16">
        <v>0.25510691902963201</v>
      </c>
      <c r="T5541" s="16">
        <v>0</v>
      </c>
      <c r="U5541" s="16">
        <v>0</v>
      </c>
      <c r="V5541" s="16">
        <v>0.60824495120650002</v>
      </c>
      <c r="W5541" s="16">
        <v>0</v>
      </c>
      <c r="X5541" s="16">
        <v>0</v>
      </c>
      <c r="Y5541" s="16">
        <v>0</v>
      </c>
      <c r="Z5541" s="16">
        <v>0</v>
      </c>
      <c r="AA5541" t="s">
        <v>5088</v>
      </c>
      <c r="AB5541" s="16">
        <v>0.164910259729936</v>
      </c>
      <c r="AC5541" s="16">
        <v>4.6491269039043097E-2</v>
      </c>
      <c r="AD5541" s="16">
        <v>1.1610762453863801</v>
      </c>
      <c r="AE5541" s="16">
        <v>4.0041529764974E-2</v>
      </c>
      <c r="AF5541">
        <v>0.96806001686172805</v>
      </c>
      <c r="AG5541" t="s">
        <v>3500</v>
      </c>
      <c r="AH5541" s="3" t="s">
        <v>5088</v>
      </c>
      <c r="AI5541" s="20" t="s">
        <v>17537</v>
      </c>
      <c r="AJ5541" s="20" t="s">
        <v>17538</v>
      </c>
      <c r="AK5541" s="20" t="s">
        <v>5088</v>
      </c>
      <c r="AL5541" s="3" t="s">
        <v>6289</v>
      </c>
      <c r="AM5541" s="20" t="s">
        <v>6289</v>
      </c>
      <c r="AN5541" s="3" t="s">
        <v>6289</v>
      </c>
      <c r="AO5541" s="20" t="s">
        <v>6289</v>
      </c>
      <c r="AP5541" s="3" t="s">
        <v>6289</v>
      </c>
      <c r="AQ5541" s="20" t="s">
        <v>6289</v>
      </c>
      <c r="AR5541" s="3" t="s">
        <v>6289</v>
      </c>
      <c r="AS5541" s="20" t="s">
        <v>6289</v>
      </c>
      <c r="AT5541" s="3" t="s">
        <v>6289</v>
      </c>
      <c r="AU5541" s="20" t="s">
        <v>6289</v>
      </c>
      <c r="AV5541" s="3" t="s">
        <v>6289</v>
      </c>
      <c r="AW5541" s="20" t="s">
        <v>6289</v>
      </c>
      <c r="AX5541" s="3" t="s">
        <v>6289</v>
      </c>
      <c r="AY5541" s="3" t="s">
        <v>6289</v>
      </c>
      <c r="AZ5541" s="3" t="s">
        <v>6289</v>
      </c>
    </row>
    <row r="5542" spans="1:52">
      <c r="A5542" t="s">
        <v>5672</v>
      </c>
      <c r="B5542" s="3" t="s">
        <v>20196</v>
      </c>
      <c r="C5542">
        <v>3</v>
      </c>
      <c r="D5542">
        <v>1</v>
      </c>
      <c r="E5542">
        <v>0</v>
      </c>
      <c r="F5542">
        <v>3</v>
      </c>
      <c r="G5542">
        <v>5</v>
      </c>
      <c r="H5542">
        <v>0</v>
      </c>
      <c r="I5542" s="16">
        <f t="shared" si="344"/>
        <v>2</v>
      </c>
      <c r="J5542" s="16">
        <f t="shared" si="345"/>
        <v>0.74535599249993001</v>
      </c>
      <c r="K5542">
        <v>1</v>
      </c>
      <c r="L5542">
        <v>2</v>
      </c>
      <c r="M5542">
        <v>0</v>
      </c>
      <c r="N5542">
        <v>0</v>
      </c>
      <c r="O5542">
        <f t="shared" si="346"/>
        <v>0.75</v>
      </c>
      <c r="P5542" s="16">
        <f t="shared" si="347"/>
        <v>0.41457809879442498</v>
      </c>
      <c r="Q5542" s="16">
        <v>1.41435130871381</v>
      </c>
      <c r="R5542" s="16">
        <v>1.4170148279446699</v>
      </c>
      <c r="S5542" s="16">
        <v>1.53064151417779</v>
      </c>
      <c r="T5542" s="16">
        <v>1.63082044217594</v>
      </c>
      <c r="U5542" s="16">
        <v>0</v>
      </c>
      <c r="V5542" s="16">
        <v>1.8247348536195001</v>
      </c>
      <c r="W5542" s="16">
        <v>0</v>
      </c>
      <c r="X5542" s="16">
        <v>2.24594718109089</v>
      </c>
      <c r="Y5542" s="16">
        <v>4.3661294004984397</v>
      </c>
      <c r="Z5542" s="16">
        <v>0</v>
      </c>
      <c r="AA5542" t="s">
        <v>5672</v>
      </c>
      <c r="AB5542" s="16">
        <v>1.4429639528221001</v>
      </c>
      <c r="AC5542" s="16">
        <v>3.6390852681000001E-2</v>
      </c>
      <c r="AD5542" s="16">
        <v>0.91060376352595396</v>
      </c>
      <c r="AE5542" s="16">
        <v>3.9963433206217702E-2</v>
      </c>
      <c r="AF5542">
        <v>0.96812227906431902</v>
      </c>
      <c r="AG5542" t="s">
        <v>3500</v>
      </c>
      <c r="AH5542" s="3" t="s">
        <v>5672</v>
      </c>
      <c r="AI5542" s="20" t="s">
        <v>21807</v>
      </c>
      <c r="AJ5542" s="20" t="s">
        <v>21808</v>
      </c>
      <c r="AK5542" s="20" t="s">
        <v>5672</v>
      </c>
      <c r="AL5542" s="3" t="s">
        <v>6289</v>
      </c>
      <c r="AM5542" s="20" t="s">
        <v>6289</v>
      </c>
      <c r="AN5542" s="3" t="s">
        <v>6289</v>
      </c>
      <c r="AO5542" s="20" t="s">
        <v>6290</v>
      </c>
      <c r="AP5542" s="3" t="s">
        <v>6291</v>
      </c>
      <c r="AQ5542" s="20" t="s">
        <v>6289</v>
      </c>
      <c r="AR5542" s="3" t="s">
        <v>6289</v>
      </c>
      <c r="AS5542" s="20" t="s">
        <v>6289</v>
      </c>
      <c r="AT5542" s="3" t="s">
        <v>6289</v>
      </c>
      <c r="AU5542" s="20" t="s">
        <v>6289</v>
      </c>
      <c r="AV5542" s="3" t="s">
        <v>6289</v>
      </c>
      <c r="AW5542" s="20" t="s">
        <v>6289</v>
      </c>
      <c r="AX5542" s="3" t="s">
        <v>6289</v>
      </c>
      <c r="AY5542" s="3" t="s">
        <v>6289</v>
      </c>
      <c r="AZ5542" s="3" t="s">
        <v>6289</v>
      </c>
    </row>
    <row r="5543" spans="1:52">
      <c r="A5543" t="s">
        <v>3411</v>
      </c>
      <c r="B5543" s="3" t="s">
        <v>6406</v>
      </c>
      <c r="C5543">
        <v>22</v>
      </c>
      <c r="D5543">
        <v>2</v>
      </c>
      <c r="E5543">
        <v>8</v>
      </c>
      <c r="F5543">
        <v>22</v>
      </c>
      <c r="G5543">
        <v>39</v>
      </c>
      <c r="H5543">
        <v>8</v>
      </c>
      <c r="I5543" s="16">
        <f t="shared" si="344"/>
        <v>16.833333333333332</v>
      </c>
      <c r="J5543" s="16">
        <f t="shared" si="345"/>
        <v>5.0575392933425345</v>
      </c>
      <c r="K5543">
        <v>0</v>
      </c>
      <c r="L5543">
        <v>9</v>
      </c>
      <c r="M5543">
        <v>0</v>
      </c>
      <c r="N5543">
        <v>20</v>
      </c>
      <c r="O5543">
        <f t="shared" si="346"/>
        <v>7.25</v>
      </c>
      <c r="P5543" s="16">
        <f t="shared" si="347"/>
        <v>4.1136206679760834</v>
      </c>
      <c r="Q5543" s="16">
        <v>12.257711342186401</v>
      </c>
      <c r="R5543" s="16">
        <v>11.052715657968401</v>
      </c>
      <c r="S5543" s="16">
        <v>10.4593836802149</v>
      </c>
      <c r="T5543" s="16">
        <v>3.2616408843518898</v>
      </c>
      <c r="U5543" s="16">
        <v>19.9144133145243</v>
      </c>
      <c r="V5543" s="16">
        <v>13.381388926543</v>
      </c>
      <c r="W5543" s="16">
        <v>0</v>
      </c>
      <c r="X5543" s="16">
        <v>10.106762314909</v>
      </c>
      <c r="Y5543" s="16">
        <v>0</v>
      </c>
      <c r="Z5543" s="16">
        <v>30.831830613769199</v>
      </c>
      <c r="AA5543" t="s">
        <v>3411</v>
      </c>
      <c r="AB5543" s="16">
        <v>11.1265846734467</v>
      </c>
      <c r="AC5543" s="16">
        <v>-3.11677616138821E-2</v>
      </c>
      <c r="AD5543" s="16">
        <v>0.79004176519104496</v>
      </c>
      <c r="AE5543" s="16">
        <v>-3.94507771451112E-2</v>
      </c>
      <c r="AF5543">
        <v>0.96853099708547896</v>
      </c>
      <c r="AG5543">
        <v>0.99352784471100697</v>
      </c>
      <c r="AH5543" s="3" t="s">
        <v>3411</v>
      </c>
      <c r="AI5543" s="20" t="s">
        <v>16403</v>
      </c>
      <c r="AJ5543" s="20" t="s">
        <v>16404</v>
      </c>
      <c r="AK5543" s="20" t="s">
        <v>3411</v>
      </c>
      <c r="AL5543" s="3" t="s">
        <v>6289</v>
      </c>
      <c r="AM5543" s="20" t="s">
        <v>6289</v>
      </c>
      <c r="AN5543" s="3" t="s">
        <v>6289</v>
      </c>
      <c r="AO5543" s="20" t="s">
        <v>6289</v>
      </c>
      <c r="AP5543" s="3" t="s">
        <v>6289</v>
      </c>
      <c r="AQ5543" s="20" t="s">
        <v>6289</v>
      </c>
      <c r="AR5543" s="3" t="s">
        <v>6289</v>
      </c>
      <c r="AS5543" s="20" t="s">
        <v>6289</v>
      </c>
      <c r="AT5543" s="3" t="s">
        <v>6289</v>
      </c>
      <c r="AU5543" s="20" t="s">
        <v>6289</v>
      </c>
      <c r="AV5543" s="3" t="s">
        <v>6289</v>
      </c>
      <c r="AW5543" s="20" t="s">
        <v>6289</v>
      </c>
      <c r="AX5543" s="3" t="s">
        <v>6289</v>
      </c>
      <c r="AY5543" s="3" t="s">
        <v>6289</v>
      </c>
      <c r="AZ5543" s="3" t="s">
        <v>6289</v>
      </c>
    </row>
    <row r="5544" spans="1:52">
      <c r="A5544" t="s">
        <v>3409</v>
      </c>
      <c r="B5544" s="3" t="s">
        <v>13471</v>
      </c>
      <c r="C5544">
        <v>22</v>
      </c>
      <c r="D5544">
        <v>4</v>
      </c>
      <c r="E5544">
        <v>15</v>
      </c>
      <c r="F5544">
        <v>22</v>
      </c>
      <c r="G5544">
        <v>114</v>
      </c>
      <c r="H5544">
        <v>15</v>
      </c>
      <c r="I5544" s="16">
        <f t="shared" si="344"/>
        <v>32</v>
      </c>
      <c r="J5544" s="16">
        <f t="shared" si="345"/>
        <v>15.171244730300367</v>
      </c>
      <c r="K5544">
        <v>0</v>
      </c>
      <c r="L5544">
        <v>13</v>
      </c>
      <c r="M5544">
        <v>0</v>
      </c>
      <c r="N5544">
        <v>53</v>
      </c>
      <c r="O5544">
        <f t="shared" si="346"/>
        <v>16.5</v>
      </c>
      <c r="P5544" s="16">
        <f t="shared" si="347"/>
        <v>10.865656906050365</v>
      </c>
      <c r="Q5544" s="16">
        <v>29.072776901339399</v>
      </c>
      <c r="R5544" s="16">
        <v>32.307938077138502</v>
      </c>
      <c r="S5544" s="16">
        <v>26.786226498111301</v>
      </c>
      <c r="T5544" s="16">
        <v>6.5232817687037699</v>
      </c>
      <c r="U5544" s="16">
        <v>37.339524964733101</v>
      </c>
      <c r="V5544" s="16">
        <v>13.381388926543</v>
      </c>
      <c r="W5544" s="16">
        <v>0</v>
      </c>
      <c r="X5544" s="16">
        <v>14.5986566770908</v>
      </c>
      <c r="Y5544" s="16">
        <v>0</v>
      </c>
      <c r="Z5544" s="16">
        <v>81.704351126488504</v>
      </c>
      <c r="AA5544" t="s">
        <v>3409</v>
      </c>
      <c r="AB5544" s="16">
        <v>24.171414494014801</v>
      </c>
      <c r="AC5544" s="16">
        <v>3.5248017420495797E-2</v>
      </c>
      <c r="AD5544" s="16">
        <v>0.903914708961714</v>
      </c>
      <c r="AE5544" s="16">
        <v>3.8994848818185102E-2</v>
      </c>
      <c r="AF5544">
        <v>0.96889449553936102</v>
      </c>
      <c r="AG5544">
        <v>0.99352784471100697</v>
      </c>
      <c r="AH5544" s="3" t="s">
        <v>3409</v>
      </c>
      <c r="AI5544" s="20" t="s">
        <v>13469</v>
      </c>
      <c r="AJ5544" s="20" t="s">
        <v>13470</v>
      </c>
      <c r="AK5544" s="20" t="s">
        <v>3409</v>
      </c>
      <c r="AL5544" s="3" t="s">
        <v>13472</v>
      </c>
      <c r="AM5544" s="20" t="s">
        <v>6289</v>
      </c>
      <c r="AN5544" s="3" t="s">
        <v>6289</v>
      </c>
      <c r="AO5544" s="20" t="s">
        <v>13473</v>
      </c>
      <c r="AP5544" s="3" t="s">
        <v>13474</v>
      </c>
      <c r="AQ5544" s="20" t="s">
        <v>13475</v>
      </c>
      <c r="AR5544" s="3" t="s">
        <v>13476</v>
      </c>
      <c r="AS5544" s="20" t="s">
        <v>6289</v>
      </c>
      <c r="AT5544" s="3" t="s">
        <v>6289</v>
      </c>
      <c r="AU5544" s="20" t="s">
        <v>6289</v>
      </c>
      <c r="AV5544" s="3" t="s">
        <v>6289</v>
      </c>
      <c r="AW5544" s="20" t="s">
        <v>6289</v>
      </c>
      <c r="AX5544" s="3" t="s">
        <v>6289</v>
      </c>
      <c r="AY5544" s="3" t="s">
        <v>13477</v>
      </c>
      <c r="AZ5544" s="3" t="s">
        <v>13477</v>
      </c>
    </row>
    <row r="5545" spans="1:52">
      <c r="A5545" t="s">
        <v>3420</v>
      </c>
      <c r="B5545" s="3" t="s">
        <v>24206</v>
      </c>
      <c r="C5545">
        <v>3</v>
      </c>
      <c r="D5545">
        <v>2</v>
      </c>
      <c r="E5545">
        <v>6</v>
      </c>
      <c r="F5545">
        <v>3</v>
      </c>
      <c r="G5545">
        <v>30</v>
      </c>
      <c r="H5545">
        <v>6</v>
      </c>
      <c r="I5545" s="16">
        <f t="shared" si="344"/>
        <v>8.3333333333333339</v>
      </c>
      <c r="J5545" s="16">
        <f t="shared" si="345"/>
        <v>4.0046269535422452</v>
      </c>
      <c r="K5545">
        <v>0</v>
      </c>
      <c r="L5545">
        <v>4</v>
      </c>
      <c r="M5545">
        <v>0</v>
      </c>
      <c r="N5545">
        <v>17</v>
      </c>
      <c r="O5545">
        <f t="shared" si="346"/>
        <v>5.25</v>
      </c>
      <c r="P5545" s="16">
        <f t="shared" si="347"/>
        <v>3.4888214342382158</v>
      </c>
      <c r="Q5545" s="16">
        <v>13.0434620692496</v>
      </c>
      <c r="R5545" s="16">
        <v>8.5020889676680191</v>
      </c>
      <c r="S5545" s="16">
        <v>10.969597518274201</v>
      </c>
      <c r="T5545" s="16">
        <v>3.2616408843518898</v>
      </c>
      <c r="U5545" s="16">
        <v>14.935809985893201</v>
      </c>
      <c r="V5545" s="16">
        <v>1.8247348536195001</v>
      </c>
      <c r="W5545" s="16">
        <v>0</v>
      </c>
      <c r="X5545" s="16">
        <v>4.49189436218178</v>
      </c>
      <c r="Y5545" s="16">
        <v>0</v>
      </c>
      <c r="Z5545" s="16">
        <v>26.207056021703899</v>
      </c>
      <c r="AA5545" t="s">
        <v>3420</v>
      </c>
      <c r="AB5545" s="16">
        <v>8.3236284662942008</v>
      </c>
      <c r="AC5545" s="16">
        <v>-3.3478168323814998E-2</v>
      </c>
      <c r="AD5545" s="16">
        <v>0.87096791449745803</v>
      </c>
      <c r="AE5545" s="16">
        <v>-3.8437889348807597E-2</v>
      </c>
      <c r="AF5545">
        <v>0.96933855195969498</v>
      </c>
      <c r="AG5545">
        <v>0.99352784471100697</v>
      </c>
      <c r="AH5545" s="3" t="s">
        <v>3420</v>
      </c>
      <c r="AI5545" s="20" t="s">
        <v>24204</v>
      </c>
      <c r="AJ5545" s="20" t="s">
        <v>24205</v>
      </c>
      <c r="AK5545" s="20" t="s">
        <v>3420</v>
      </c>
      <c r="AL5545" s="3" t="s">
        <v>6289</v>
      </c>
      <c r="AM5545" s="20" t="s">
        <v>6289</v>
      </c>
      <c r="AN5545" s="3" t="s">
        <v>6289</v>
      </c>
      <c r="AO5545" s="20" t="s">
        <v>24207</v>
      </c>
      <c r="AP5545" s="3" t="s">
        <v>24208</v>
      </c>
      <c r="AQ5545" s="20" t="s">
        <v>6757</v>
      </c>
      <c r="AR5545" s="3" t="s">
        <v>6758</v>
      </c>
      <c r="AS5545" s="20" t="s">
        <v>6289</v>
      </c>
      <c r="AT5545" s="3" t="s">
        <v>6289</v>
      </c>
      <c r="AU5545" s="20" t="s">
        <v>6289</v>
      </c>
      <c r="AV5545" s="3" t="s">
        <v>6289</v>
      </c>
      <c r="AW5545" s="20" t="s">
        <v>6289</v>
      </c>
      <c r="AX5545" s="3" t="s">
        <v>6289</v>
      </c>
      <c r="AY5545" s="3" t="s">
        <v>24209</v>
      </c>
      <c r="AZ5545" s="3" t="s">
        <v>24209</v>
      </c>
    </row>
    <row r="5546" spans="1:52">
      <c r="A5546" t="s">
        <v>3415</v>
      </c>
      <c r="B5546" s="3" t="s">
        <v>20215</v>
      </c>
      <c r="C5546">
        <v>21</v>
      </c>
      <c r="D5546">
        <v>2</v>
      </c>
      <c r="E5546">
        <v>7</v>
      </c>
      <c r="F5546">
        <v>21</v>
      </c>
      <c r="G5546">
        <v>5</v>
      </c>
      <c r="H5546">
        <v>7</v>
      </c>
      <c r="I5546" s="16">
        <f t="shared" si="344"/>
        <v>10.5</v>
      </c>
      <c r="J5546" s="16">
        <f t="shared" si="345"/>
        <v>3.1068919803845416</v>
      </c>
      <c r="K5546">
        <v>3</v>
      </c>
      <c r="L5546">
        <v>4</v>
      </c>
      <c r="M5546">
        <v>0</v>
      </c>
      <c r="N5546">
        <v>7</v>
      </c>
      <c r="O5546">
        <f t="shared" si="346"/>
        <v>3.5</v>
      </c>
      <c r="P5546" s="16">
        <f t="shared" si="347"/>
        <v>1.25</v>
      </c>
      <c r="Q5546" s="16">
        <v>5.9717055256805303</v>
      </c>
      <c r="R5546" s="16">
        <v>1.4170148279446699</v>
      </c>
      <c r="S5546" s="16">
        <v>3.0612830283555801</v>
      </c>
      <c r="T5546" s="16">
        <v>3.2616408843518898</v>
      </c>
      <c r="U5546" s="16">
        <v>17.425111650208802</v>
      </c>
      <c r="V5546" s="16">
        <v>12.773143975336501</v>
      </c>
      <c r="W5546" s="16">
        <v>0</v>
      </c>
      <c r="X5546" s="16">
        <v>4.49189436218178</v>
      </c>
      <c r="Y5546" s="16">
        <v>13.0983882014953</v>
      </c>
      <c r="Z5546" s="16">
        <v>10.7911407148192</v>
      </c>
      <c r="AA5546" t="s">
        <v>3415</v>
      </c>
      <c r="AB5546" s="16">
        <v>7.22913231703743</v>
      </c>
      <c r="AC5546" s="16">
        <v>3.0853264573102598E-2</v>
      </c>
      <c r="AD5546" s="16">
        <v>0.81511372190026898</v>
      </c>
      <c r="AE5546" s="16">
        <v>3.7851484699797003E-2</v>
      </c>
      <c r="AF5546">
        <v>0.96980609490357095</v>
      </c>
      <c r="AG5546">
        <v>0.99352784471100697</v>
      </c>
      <c r="AH5546" s="3" t="s">
        <v>3415</v>
      </c>
      <c r="AI5546" s="20" t="s">
        <v>20213</v>
      </c>
      <c r="AJ5546" s="20" t="s">
        <v>20214</v>
      </c>
      <c r="AK5546" s="20" t="s">
        <v>3415</v>
      </c>
      <c r="AL5546" s="3" t="s">
        <v>6289</v>
      </c>
      <c r="AM5546" s="20" t="s">
        <v>6289</v>
      </c>
      <c r="AN5546" s="3" t="s">
        <v>6289</v>
      </c>
      <c r="AO5546" s="20" t="s">
        <v>7303</v>
      </c>
      <c r="AP5546" s="3" t="s">
        <v>7304</v>
      </c>
      <c r="AQ5546" s="20" t="s">
        <v>6289</v>
      </c>
      <c r="AR5546" s="3" t="s">
        <v>6289</v>
      </c>
      <c r="AS5546" s="20" t="s">
        <v>6289</v>
      </c>
      <c r="AT5546" s="3" t="s">
        <v>6289</v>
      </c>
      <c r="AU5546" s="20" t="s">
        <v>6289</v>
      </c>
      <c r="AV5546" s="3" t="s">
        <v>6289</v>
      </c>
      <c r="AW5546" s="20" t="s">
        <v>6289</v>
      </c>
      <c r="AX5546" s="3" t="s">
        <v>6289</v>
      </c>
      <c r="AY5546" s="3" t="s">
        <v>6289</v>
      </c>
      <c r="AZ5546" s="3" t="s">
        <v>7305</v>
      </c>
    </row>
    <row r="5547" spans="1:52">
      <c r="A5547" t="s">
        <v>3862</v>
      </c>
      <c r="B5547" s="3" t="s">
        <v>6297</v>
      </c>
      <c r="C5547">
        <v>3</v>
      </c>
      <c r="D5547">
        <v>0</v>
      </c>
      <c r="E5547">
        <v>1</v>
      </c>
      <c r="F5547">
        <v>3</v>
      </c>
      <c r="G5547">
        <v>9</v>
      </c>
      <c r="H5547">
        <v>1</v>
      </c>
      <c r="I5547" s="16">
        <f t="shared" si="344"/>
        <v>2.8333333333333335</v>
      </c>
      <c r="J5547" s="16">
        <f t="shared" si="345"/>
        <v>1.2114423604086959</v>
      </c>
      <c r="K5547">
        <v>0</v>
      </c>
      <c r="L5547">
        <v>1</v>
      </c>
      <c r="M5547">
        <v>0</v>
      </c>
      <c r="N5547">
        <v>1</v>
      </c>
      <c r="O5547">
        <f t="shared" si="346"/>
        <v>0.5</v>
      </c>
      <c r="P5547" s="16">
        <f t="shared" si="347"/>
        <v>0.25</v>
      </c>
      <c r="Q5547" s="16">
        <v>0.15715014541264599</v>
      </c>
      <c r="R5547" s="16">
        <v>2.5506266903003998</v>
      </c>
      <c r="S5547" s="16">
        <v>0</v>
      </c>
      <c r="T5547" s="16">
        <v>0</v>
      </c>
      <c r="U5547" s="16">
        <v>2.4893016643155401</v>
      </c>
      <c r="V5547" s="16">
        <v>1.8247348536195001</v>
      </c>
      <c r="W5547" s="16">
        <v>0</v>
      </c>
      <c r="X5547" s="16">
        <v>1.1229735905454401</v>
      </c>
      <c r="Y5547" s="16">
        <v>0</v>
      </c>
      <c r="Z5547" s="16">
        <v>1.54159153068846</v>
      </c>
      <c r="AA5547" t="s">
        <v>3862</v>
      </c>
      <c r="AB5547" s="16">
        <v>0.96863784748820003</v>
      </c>
      <c r="AC5547" s="16">
        <v>-4.1782761108879497E-2</v>
      </c>
      <c r="AD5547" s="16">
        <v>1.1089763301491999</v>
      </c>
      <c r="AE5547" s="16">
        <v>-3.7676873683370901E-2</v>
      </c>
      <c r="AF5547">
        <v>0.96994531502892001</v>
      </c>
      <c r="AG5547" t="s">
        <v>3500</v>
      </c>
      <c r="AH5547" s="3" t="s">
        <v>3862</v>
      </c>
      <c r="AI5547" s="20" t="s">
        <v>8690</v>
      </c>
      <c r="AJ5547" s="20" t="s">
        <v>8691</v>
      </c>
      <c r="AK5547" s="20" t="s">
        <v>3862</v>
      </c>
      <c r="AL5547" s="3" t="s">
        <v>6289</v>
      </c>
      <c r="AM5547" s="20" t="s">
        <v>6289</v>
      </c>
      <c r="AN5547" s="3" t="s">
        <v>6289</v>
      </c>
      <c r="AO5547" s="20" t="s">
        <v>6289</v>
      </c>
      <c r="AP5547" s="3" t="s">
        <v>6289</v>
      </c>
      <c r="AQ5547" s="20" t="s">
        <v>6289</v>
      </c>
      <c r="AR5547" s="3" t="s">
        <v>6289</v>
      </c>
      <c r="AS5547" s="20" t="s">
        <v>6289</v>
      </c>
      <c r="AT5547" s="3" t="s">
        <v>6289</v>
      </c>
      <c r="AU5547" s="20" t="s">
        <v>6289</v>
      </c>
      <c r="AV5547" s="3" t="s">
        <v>6289</v>
      </c>
      <c r="AW5547" s="20" t="s">
        <v>6289</v>
      </c>
      <c r="AX5547" s="3" t="s">
        <v>6289</v>
      </c>
      <c r="AY5547" s="3" t="s">
        <v>6289</v>
      </c>
      <c r="AZ5547" s="3" t="s">
        <v>6289</v>
      </c>
    </row>
    <row r="5548" spans="1:52">
      <c r="A5548" t="s">
        <v>3414</v>
      </c>
      <c r="B5548" s="3" t="s">
        <v>6875</v>
      </c>
      <c r="C5548">
        <v>2</v>
      </c>
      <c r="D5548">
        <v>4</v>
      </c>
      <c r="E5548">
        <v>28</v>
      </c>
      <c r="F5548">
        <v>2</v>
      </c>
      <c r="G5548">
        <v>252</v>
      </c>
      <c r="H5548">
        <v>28</v>
      </c>
      <c r="I5548" s="16">
        <f t="shared" si="344"/>
        <v>52.666666666666664</v>
      </c>
      <c r="J5548" s="16">
        <f t="shared" si="345"/>
        <v>36.686863124638037</v>
      </c>
      <c r="K5548">
        <v>1</v>
      </c>
      <c r="L5548">
        <v>7</v>
      </c>
      <c r="M5548">
        <v>0</v>
      </c>
      <c r="N5548">
        <v>95</v>
      </c>
      <c r="O5548">
        <f t="shared" si="346"/>
        <v>25.75</v>
      </c>
      <c r="P5548" s="16">
        <f t="shared" si="347"/>
        <v>20.03551534151293</v>
      </c>
      <c r="Q5548" s="16">
        <v>53.116749149474202</v>
      </c>
      <c r="R5548" s="16">
        <v>71.417547328411302</v>
      </c>
      <c r="S5548" s="16">
        <v>47.449886939511501</v>
      </c>
      <c r="T5548" s="16">
        <v>6.5232817687037699</v>
      </c>
      <c r="U5548" s="16">
        <v>69.700446600835093</v>
      </c>
      <c r="V5548" s="16">
        <v>1.216489902413</v>
      </c>
      <c r="W5548" s="16">
        <v>0</v>
      </c>
      <c r="X5548" s="16">
        <v>7.86081513381811</v>
      </c>
      <c r="Y5548" s="16">
        <v>4.3661294004984397</v>
      </c>
      <c r="Z5548" s="16">
        <v>146.45119541540399</v>
      </c>
      <c r="AA5548" t="s">
        <v>3414</v>
      </c>
      <c r="AB5548" s="16">
        <v>40.810254163906897</v>
      </c>
      <c r="AC5548" s="16">
        <v>-3.8228604894643803E-2</v>
      </c>
      <c r="AD5548" s="16">
        <v>1.02363266732026</v>
      </c>
      <c r="AE5548" s="16">
        <v>-3.7346018855300298E-2</v>
      </c>
      <c r="AF5548">
        <v>0.97020911332517301</v>
      </c>
      <c r="AG5548">
        <v>0.99352784471100697</v>
      </c>
      <c r="AH5548" s="3" t="s">
        <v>3414</v>
      </c>
      <c r="AI5548" s="20" t="s">
        <v>20204</v>
      </c>
      <c r="AJ5548" s="20" t="s">
        <v>20205</v>
      </c>
      <c r="AK5548" s="20" t="s">
        <v>3414</v>
      </c>
      <c r="AL5548" s="3" t="s">
        <v>6289</v>
      </c>
      <c r="AM5548" s="20" t="s">
        <v>6289</v>
      </c>
      <c r="AN5548" s="3" t="s">
        <v>6289</v>
      </c>
      <c r="AO5548" s="20" t="s">
        <v>6289</v>
      </c>
      <c r="AP5548" s="3" t="s">
        <v>6289</v>
      </c>
      <c r="AQ5548" s="20" t="s">
        <v>6289</v>
      </c>
      <c r="AR5548" s="3" t="s">
        <v>6289</v>
      </c>
      <c r="AS5548" s="20" t="s">
        <v>6289</v>
      </c>
      <c r="AT5548" s="3" t="s">
        <v>6289</v>
      </c>
      <c r="AU5548" s="20" t="s">
        <v>6289</v>
      </c>
      <c r="AV5548" s="3" t="s">
        <v>6289</v>
      </c>
      <c r="AW5548" s="20" t="s">
        <v>6289</v>
      </c>
      <c r="AX5548" s="3" t="s">
        <v>6289</v>
      </c>
      <c r="AY5548" s="3" t="s">
        <v>6289</v>
      </c>
      <c r="AZ5548" s="3" t="s">
        <v>13274</v>
      </c>
    </row>
    <row r="5549" spans="1:52">
      <c r="A5549" t="s">
        <v>3600</v>
      </c>
      <c r="B5549" s="3" t="s">
        <v>6297</v>
      </c>
      <c r="C5549">
        <v>3</v>
      </c>
      <c r="D5549">
        <v>0</v>
      </c>
      <c r="E5549">
        <v>0</v>
      </c>
      <c r="F5549">
        <v>3</v>
      </c>
      <c r="G5549">
        <v>0</v>
      </c>
      <c r="H5549">
        <v>0</v>
      </c>
      <c r="I5549" s="16">
        <f t="shared" si="344"/>
        <v>1</v>
      </c>
      <c r="J5549" s="16">
        <f t="shared" si="345"/>
        <v>0.57735026918962584</v>
      </c>
      <c r="K5549">
        <v>0</v>
      </c>
      <c r="L5549">
        <v>0</v>
      </c>
      <c r="M5549">
        <v>0</v>
      </c>
      <c r="N5549">
        <v>0</v>
      </c>
      <c r="O5549">
        <f t="shared" si="346"/>
        <v>0</v>
      </c>
      <c r="P5549" s="16">
        <f t="shared" si="347"/>
        <v>0</v>
      </c>
      <c r="Q5549" s="16">
        <v>0</v>
      </c>
      <c r="R5549" s="16">
        <v>0</v>
      </c>
      <c r="S5549" s="16">
        <v>0</v>
      </c>
      <c r="T5549" s="16">
        <v>0</v>
      </c>
      <c r="U5549" s="16">
        <v>0</v>
      </c>
      <c r="V5549" s="16">
        <v>1.8247348536195001</v>
      </c>
      <c r="W5549" s="16">
        <v>0</v>
      </c>
      <c r="X5549" s="16">
        <v>0</v>
      </c>
      <c r="Y5549" s="16">
        <v>0</v>
      </c>
      <c r="Z5549" s="16">
        <v>0</v>
      </c>
      <c r="AA5549" t="s">
        <v>3600</v>
      </c>
      <c r="AB5549" s="16">
        <v>0.18247348536194999</v>
      </c>
      <c r="AC5549" s="16">
        <v>4.7772029859345998E-2</v>
      </c>
      <c r="AD5549" s="16">
        <v>1.2794536484815799</v>
      </c>
      <c r="AE5549" s="16">
        <v>3.7337835501927201E-2</v>
      </c>
      <c r="AF5549">
        <v>0.97021563814572997</v>
      </c>
      <c r="AG5549" t="s">
        <v>3500</v>
      </c>
      <c r="AH5549" s="3" t="s">
        <v>3600</v>
      </c>
      <c r="AI5549" s="20" t="s">
        <v>7039</v>
      </c>
      <c r="AJ5549" s="20" t="s">
        <v>7040</v>
      </c>
      <c r="AK5549" s="20" t="s">
        <v>3600</v>
      </c>
      <c r="AL5549" s="3" t="s">
        <v>6289</v>
      </c>
      <c r="AM5549" s="20" t="s">
        <v>6289</v>
      </c>
      <c r="AN5549" s="3" t="s">
        <v>6289</v>
      </c>
      <c r="AO5549" s="20" t="s">
        <v>6289</v>
      </c>
      <c r="AP5549" s="3" t="s">
        <v>6289</v>
      </c>
      <c r="AQ5549" s="20" t="s">
        <v>6289</v>
      </c>
      <c r="AR5549" s="3" t="s">
        <v>6289</v>
      </c>
      <c r="AS5549" s="20" t="s">
        <v>6289</v>
      </c>
      <c r="AT5549" s="3" t="s">
        <v>6289</v>
      </c>
      <c r="AU5549" s="20" t="s">
        <v>6289</v>
      </c>
      <c r="AV5549" s="3" t="s">
        <v>6289</v>
      </c>
      <c r="AW5549" s="20" t="s">
        <v>6289</v>
      </c>
      <c r="AX5549" s="3" t="s">
        <v>6289</v>
      </c>
      <c r="AY5549" s="3" t="s">
        <v>6289</v>
      </c>
      <c r="AZ5549" s="3" t="s">
        <v>6289</v>
      </c>
    </row>
    <row r="5550" spans="1:52">
      <c r="A5550" t="s">
        <v>4012</v>
      </c>
      <c r="B5550" s="3" t="s">
        <v>6297</v>
      </c>
      <c r="C5550">
        <v>3</v>
      </c>
      <c r="D5550">
        <v>0</v>
      </c>
      <c r="E5550">
        <v>0</v>
      </c>
      <c r="F5550">
        <v>3</v>
      </c>
      <c r="G5550">
        <v>0</v>
      </c>
      <c r="H5550">
        <v>0</v>
      </c>
      <c r="I5550" s="16">
        <f t="shared" si="344"/>
        <v>1</v>
      </c>
      <c r="J5550" s="16">
        <f t="shared" si="345"/>
        <v>0.57735026918962584</v>
      </c>
      <c r="K5550">
        <v>0</v>
      </c>
      <c r="L5550">
        <v>0</v>
      </c>
      <c r="M5550">
        <v>0</v>
      </c>
      <c r="N5550">
        <v>0</v>
      </c>
      <c r="O5550">
        <f t="shared" si="346"/>
        <v>0</v>
      </c>
      <c r="P5550" s="16">
        <f t="shared" si="347"/>
        <v>0</v>
      </c>
      <c r="Q5550" s="16">
        <v>0</v>
      </c>
      <c r="R5550" s="16">
        <v>0</v>
      </c>
      <c r="S5550" s="16">
        <v>0</v>
      </c>
      <c r="T5550" s="16">
        <v>0</v>
      </c>
      <c r="U5550" s="16">
        <v>0</v>
      </c>
      <c r="V5550" s="16">
        <v>1.8247348536195001</v>
      </c>
      <c r="W5550" s="16">
        <v>0</v>
      </c>
      <c r="X5550" s="16">
        <v>0</v>
      </c>
      <c r="Y5550" s="16">
        <v>0</v>
      </c>
      <c r="Z5550" s="16">
        <v>0</v>
      </c>
      <c r="AA5550" t="s">
        <v>4012</v>
      </c>
      <c r="AB5550" s="16">
        <v>0.18247348536194999</v>
      </c>
      <c r="AC5550" s="16">
        <v>4.7772029859345998E-2</v>
      </c>
      <c r="AD5550" s="16">
        <v>1.2794536484815799</v>
      </c>
      <c r="AE5550" s="16">
        <v>3.7337835501927201E-2</v>
      </c>
      <c r="AF5550">
        <v>0.97021563814572997</v>
      </c>
      <c r="AG5550" t="s">
        <v>3500</v>
      </c>
      <c r="AH5550" s="3" t="s">
        <v>4012</v>
      </c>
      <c r="AI5550" s="20" t="s">
        <v>9635</v>
      </c>
      <c r="AJ5550" s="20" t="s">
        <v>9636</v>
      </c>
      <c r="AK5550" s="20" t="s">
        <v>4012</v>
      </c>
      <c r="AL5550" s="3" t="s">
        <v>6289</v>
      </c>
      <c r="AM5550" s="20" t="s">
        <v>6289</v>
      </c>
      <c r="AN5550" s="3" t="s">
        <v>6289</v>
      </c>
      <c r="AO5550" s="20" t="s">
        <v>6289</v>
      </c>
      <c r="AP5550" s="3" t="s">
        <v>6289</v>
      </c>
      <c r="AQ5550" s="20" t="s">
        <v>6289</v>
      </c>
      <c r="AR5550" s="3" t="s">
        <v>6289</v>
      </c>
      <c r="AS5550" s="20" t="s">
        <v>6289</v>
      </c>
      <c r="AT5550" s="3" t="s">
        <v>6289</v>
      </c>
      <c r="AU5550" s="20" t="s">
        <v>6289</v>
      </c>
      <c r="AV5550" s="3" t="s">
        <v>6289</v>
      </c>
      <c r="AW5550" s="20" t="s">
        <v>6289</v>
      </c>
      <c r="AX5550" s="3" t="s">
        <v>6289</v>
      </c>
      <c r="AY5550" s="3" t="s">
        <v>6289</v>
      </c>
      <c r="AZ5550" s="3" t="s">
        <v>6289</v>
      </c>
    </row>
    <row r="5551" spans="1:52">
      <c r="A5551" t="s">
        <v>4840</v>
      </c>
      <c r="B5551" s="3" t="s">
        <v>6297</v>
      </c>
      <c r="C5551">
        <v>3</v>
      </c>
      <c r="D5551">
        <v>0</v>
      </c>
      <c r="E5551">
        <v>0</v>
      </c>
      <c r="F5551">
        <v>3</v>
      </c>
      <c r="G5551">
        <v>0</v>
      </c>
      <c r="H5551">
        <v>0</v>
      </c>
      <c r="I5551" s="16">
        <f t="shared" si="344"/>
        <v>1</v>
      </c>
      <c r="J5551" s="16">
        <f t="shared" si="345"/>
        <v>0.57735026918962584</v>
      </c>
      <c r="K5551">
        <v>0</v>
      </c>
      <c r="L5551">
        <v>0</v>
      </c>
      <c r="M5551">
        <v>0</v>
      </c>
      <c r="N5551">
        <v>0</v>
      </c>
      <c r="O5551">
        <f t="shared" si="346"/>
        <v>0</v>
      </c>
      <c r="P5551" s="16">
        <f t="shared" si="347"/>
        <v>0</v>
      </c>
      <c r="Q5551" s="16">
        <v>0</v>
      </c>
      <c r="R5551" s="16">
        <v>0</v>
      </c>
      <c r="S5551" s="16">
        <v>0</v>
      </c>
      <c r="T5551" s="16">
        <v>0</v>
      </c>
      <c r="U5551" s="16">
        <v>0</v>
      </c>
      <c r="V5551" s="16">
        <v>1.8247348536195001</v>
      </c>
      <c r="W5551" s="16">
        <v>0</v>
      </c>
      <c r="X5551" s="16">
        <v>0</v>
      </c>
      <c r="Y5551" s="16">
        <v>0</v>
      </c>
      <c r="Z5551" s="16">
        <v>0</v>
      </c>
      <c r="AA5551" t="s">
        <v>4840</v>
      </c>
      <c r="AB5551" s="16">
        <v>0.18247348536194999</v>
      </c>
      <c r="AC5551" s="16">
        <v>4.7772029859345998E-2</v>
      </c>
      <c r="AD5551" s="16">
        <v>1.2794536484815799</v>
      </c>
      <c r="AE5551" s="16">
        <v>3.7337835501927201E-2</v>
      </c>
      <c r="AF5551">
        <v>0.97021563814572997</v>
      </c>
      <c r="AG5551" t="s">
        <v>3500</v>
      </c>
      <c r="AH5551" s="3" t="s">
        <v>4840</v>
      </c>
      <c r="AI5551" s="20" t="s">
        <v>15857</v>
      </c>
      <c r="AJ5551" s="20" t="s">
        <v>15858</v>
      </c>
      <c r="AK5551" s="20" t="s">
        <v>4840</v>
      </c>
      <c r="AL5551" s="3" t="s">
        <v>6289</v>
      </c>
      <c r="AM5551" s="20" t="s">
        <v>6289</v>
      </c>
      <c r="AN5551" s="3" t="s">
        <v>6289</v>
      </c>
      <c r="AO5551" s="20" t="s">
        <v>6289</v>
      </c>
      <c r="AP5551" s="3" t="s">
        <v>6289</v>
      </c>
      <c r="AQ5551" s="20" t="s">
        <v>6289</v>
      </c>
      <c r="AR5551" s="3" t="s">
        <v>6289</v>
      </c>
      <c r="AS5551" s="20" t="s">
        <v>6289</v>
      </c>
      <c r="AT5551" s="3" t="s">
        <v>6289</v>
      </c>
      <c r="AU5551" s="20" t="s">
        <v>6289</v>
      </c>
      <c r="AV5551" s="3" t="s">
        <v>6289</v>
      </c>
      <c r="AW5551" s="20" t="s">
        <v>6289</v>
      </c>
      <c r="AX5551" s="3" t="s">
        <v>6289</v>
      </c>
      <c r="AY5551" s="3" t="s">
        <v>6289</v>
      </c>
      <c r="AZ5551" s="3" t="s">
        <v>6289</v>
      </c>
    </row>
    <row r="5552" spans="1:52">
      <c r="A5552" t="s">
        <v>5052</v>
      </c>
      <c r="B5552" s="3" t="s">
        <v>6297</v>
      </c>
      <c r="C5552">
        <v>3</v>
      </c>
      <c r="D5552">
        <v>0</v>
      </c>
      <c r="E5552">
        <v>0</v>
      </c>
      <c r="F5552">
        <v>3</v>
      </c>
      <c r="G5552">
        <v>0</v>
      </c>
      <c r="H5552">
        <v>0</v>
      </c>
      <c r="I5552" s="16">
        <f t="shared" si="344"/>
        <v>1</v>
      </c>
      <c r="J5552" s="16">
        <f t="shared" si="345"/>
        <v>0.57735026918962584</v>
      </c>
      <c r="K5552">
        <v>0</v>
      </c>
      <c r="L5552">
        <v>0</v>
      </c>
      <c r="M5552">
        <v>0</v>
      </c>
      <c r="N5552">
        <v>0</v>
      </c>
      <c r="O5552">
        <f t="shared" si="346"/>
        <v>0</v>
      </c>
      <c r="P5552" s="16">
        <f t="shared" si="347"/>
        <v>0</v>
      </c>
      <c r="Q5552" s="16">
        <v>0</v>
      </c>
      <c r="R5552" s="16">
        <v>0</v>
      </c>
      <c r="S5552" s="16">
        <v>0</v>
      </c>
      <c r="T5552" s="16">
        <v>0</v>
      </c>
      <c r="U5552" s="16">
        <v>0</v>
      </c>
      <c r="V5552" s="16">
        <v>1.8247348536195001</v>
      </c>
      <c r="W5552" s="16">
        <v>0</v>
      </c>
      <c r="X5552" s="16">
        <v>0</v>
      </c>
      <c r="Y5552" s="16">
        <v>0</v>
      </c>
      <c r="Z5552" s="16">
        <v>0</v>
      </c>
      <c r="AA5552" t="s">
        <v>5052</v>
      </c>
      <c r="AB5552" s="16">
        <v>0.18247348536194999</v>
      </c>
      <c r="AC5552" s="16">
        <v>4.7772029859345998E-2</v>
      </c>
      <c r="AD5552" s="16">
        <v>1.2794536484815799</v>
      </c>
      <c r="AE5552" s="16">
        <v>3.7337835501927201E-2</v>
      </c>
      <c r="AF5552">
        <v>0.97021563814572997</v>
      </c>
      <c r="AG5552" t="s">
        <v>3500</v>
      </c>
      <c r="AH5552" s="3" t="s">
        <v>5052</v>
      </c>
      <c r="AI5552" s="20" t="s">
        <v>17461</v>
      </c>
      <c r="AJ5552" s="20" t="s">
        <v>17462</v>
      </c>
      <c r="AK5552" s="20" t="s">
        <v>5052</v>
      </c>
      <c r="AL5552" s="3" t="s">
        <v>6289</v>
      </c>
      <c r="AM5552" s="20" t="s">
        <v>6289</v>
      </c>
      <c r="AN5552" s="3" t="s">
        <v>6289</v>
      </c>
      <c r="AO5552" s="20" t="s">
        <v>6289</v>
      </c>
      <c r="AP5552" s="3" t="s">
        <v>6289</v>
      </c>
      <c r="AQ5552" s="20" t="s">
        <v>6289</v>
      </c>
      <c r="AR5552" s="3" t="s">
        <v>6289</v>
      </c>
      <c r="AS5552" s="20" t="s">
        <v>6289</v>
      </c>
      <c r="AT5552" s="3" t="s">
        <v>6289</v>
      </c>
      <c r="AU5552" s="20" t="s">
        <v>6289</v>
      </c>
      <c r="AV5552" s="3" t="s">
        <v>6289</v>
      </c>
      <c r="AW5552" s="20" t="s">
        <v>6289</v>
      </c>
      <c r="AX5552" s="3" t="s">
        <v>6289</v>
      </c>
      <c r="AY5552" s="3" t="s">
        <v>6289</v>
      </c>
      <c r="AZ5552" s="3" t="s">
        <v>6289</v>
      </c>
    </row>
    <row r="5553" spans="1:52">
      <c r="A5553" t="s">
        <v>5850</v>
      </c>
      <c r="B5553" s="3" t="s">
        <v>6297</v>
      </c>
      <c r="C5553">
        <v>3</v>
      </c>
      <c r="D5553">
        <v>0</v>
      </c>
      <c r="E5553">
        <v>0</v>
      </c>
      <c r="F5553">
        <v>3</v>
      </c>
      <c r="G5553">
        <v>0</v>
      </c>
      <c r="H5553">
        <v>0</v>
      </c>
      <c r="I5553" s="16">
        <f t="shared" si="344"/>
        <v>1</v>
      </c>
      <c r="J5553" s="16">
        <f t="shared" si="345"/>
        <v>0.57735026918962584</v>
      </c>
      <c r="K5553">
        <v>0</v>
      </c>
      <c r="L5553">
        <v>0</v>
      </c>
      <c r="M5553">
        <v>0</v>
      </c>
      <c r="N5553">
        <v>0</v>
      </c>
      <c r="O5553">
        <f t="shared" si="346"/>
        <v>0</v>
      </c>
      <c r="P5553" s="16">
        <f t="shared" si="347"/>
        <v>0</v>
      </c>
      <c r="Q5553" s="16">
        <v>0</v>
      </c>
      <c r="R5553" s="16">
        <v>0</v>
      </c>
      <c r="S5553" s="16">
        <v>0</v>
      </c>
      <c r="T5553" s="16">
        <v>0</v>
      </c>
      <c r="U5553" s="16">
        <v>0</v>
      </c>
      <c r="V5553" s="16">
        <v>1.8247348536195001</v>
      </c>
      <c r="W5553" s="16">
        <v>0</v>
      </c>
      <c r="X5553" s="16">
        <v>0</v>
      </c>
      <c r="Y5553" s="16">
        <v>0</v>
      </c>
      <c r="Z5553" s="16">
        <v>0</v>
      </c>
      <c r="AA5553" t="s">
        <v>5850</v>
      </c>
      <c r="AB5553" s="16">
        <v>0.18247348536194999</v>
      </c>
      <c r="AC5553" s="16">
        <v>4.7772029859345998E-2</v>
      </c>
      <c r="AD5553" s="16">
        <v>1.2794536484815799</v>
      </c>
      <c r="AE5553" s="16">
        <v>3.7337835501927201E-2</v>
      </c>
      <c r="AF5553">
        <v>0.97021563814572997</v>
      </c>
      <c r="AG5553" t="s">
        <v>3500</v>
      </c>
      <c r="AH5553" s="3" t="s">
        <v>5850</v>
      </c>
      <c r="AI5553" s="20" t="s">
        <v>23461</v>
      </c>
      <c r="AJ5553" s="20" t="s">
        <v>23462</v>
      </c>
      <c r="AK5553" s="20" t="s">
        <v>5850</v>
      </c>
      <c r="AL5553" s="3" t="s">
        <v>6289</v>
      </c>
      <c r="AM5553" s="20" t="s">
        <v>6289</v>
      </c>
      <c r="AN5553" s="3" t="s">
        <v>6289</v>
      </c>
      <c r="AO5553" s="20" t="s">
        <v>6289</v>
      </c>
      <c r="AP5553" s="3" t="s">
        <v>6289</v>
      </c>
      <c r="AQ5553" s="20" t="s">
        <v>6289</v>
      </c>
      <c r="AR5553" s="3" t="s">
        <v>6289</v>
      </c>
      <c r="AS5553" s="20" t="s">
        <v>6289</v>
      </c>
      <c r="AT5553" s="3" t="s">
        <v>6289</v>
      </c>
      <c r="AU5553" s="20" t="s">
        <v>6289</v>
      </c>
      <c r="AV5553" s="3" t="s">
        <v>6289</v>
      </c>
      <c r="AW5553" s="20" t="s">
        <v>6289</v>
      </c>
      <c r="AX5553" s="3" t="s">
        <v>6289</v>
      </c>
      <c r="AY5553" s="3" t="s">
        <v>6289</v>
      </c>
      <c r="AZ5553" s="3" t="s">
        <v>6289</v>
      </c>
    </row>
    <row r="5554" spans="1:52">
      <c r="A5554" t="s">
        <v>3417</v>
      </c>
      <c r="B5554" s="3" t="s">
        <v>9049</v>
      </c>
      <c r="C5554">
        <v>5</v>
      </c>
      <c r="D5554">
        <v>0</v>
      </c>
      <c r="E5554">
        <v>15</v>
      </c>
      <c r="F5554">
        <v>5</v>
      </c>
      <c r="G5554">
        <v>79</v>
      </c>
      <c r="H5554">
        <v>15</v>
      </c>
      <c r="I5554" s="16">
        <f t="shared" si="344"/>
        <v>19.833333333333332</v>
      </c>
      <c r="J5554" s="16">
        <f t="shared" si="345"/>
        <v>11.031310657161951</v>
      </c>
      <c r="K5554">
        <v>0</v>
      </c>
      <c r="L5554">
        <v>5</v>
      </c>
      <c r="M5554">
        <v>0</v>
      </c>
      <c r="N5554">
        <v>37</v>
      </c>
      <c r="O5554">
        <f t="shared" si="346"/>
        <v>10.5</v>
      </c>
      <c r="P5554" s="16">
        <f t="shared" si="347"/>
        <v>7.7176745202165655</v>
      </c>
      <c r="Q5554" s="16">
        <v>23.572521811896799</v>
      </c>
      <c r="R5554" s="16">
        <v>22.388834281525799</v>
      </c>
      <c r="S5554" s="16">
        <v>8.16342140894821</v>
      </c>
      <c r="T5554" s="16">
        <v>0</v>
      </c>
      <c r="U5554" s="16">
        <v>37.339524964733101</v>
      </c>
      <c r="V5554" s="16">
        <v>3.0412247560324999</v>
      </c>
      <c r="W5554" s="16">
        <v>0</v>
      </c>
      <c r="X5554" s="16">
        <v>5.6148679527272201</v>
      </c>
      <c r="Y5554" s="16">
        <v>0</v>
      </c>
      <c r="Z5554" s="16">
        <v>57.038886635473098</v>
      </c>
      <c r="AA5554" t="s">
        <v>3417</v>
      </c>
      <c r="AB5554" s="16">
        <v>15.7159281811337</v>
      </c>
      <c r="AC5554" s="16">
        <v>3.8973252854835598E-2</v>
      </c>
      <c r="AD5554" s="16">
        <v>1.0517309442184299</v>
      </c>
      <c r="AE5554" s="16">
        <v>3.7056295689576399E-2</v>
      </c>
      <c r="AF5554">
        <v>0.97044011906245198</v>
      </c>
      <c r="AG5554">
        <v>0.99352784471100697</v>
      </c>
      <c r="AH5554" s="3" t="s">
        <v>3417</v>
      </c>
      <c r="AI5554" s="20" t="s">
        <v>20477</v>
      </c>
      <c r="AJ5554" s="20" t="s">
        <v>20478</v>
      </c>
      <c r="AK5554" s="20" t="s">
        <v>3417</v>
      </c>
      <c r="AL5554" s="3" t="s">
        <v>6289</v>
      </c>
      <c r="AM5554" s="20" t="s">
        <v>6487</v>
      </c>
      <c r="AN5554" s="3" t="s">
        <v>6488</v>
      </c>
      <c r="AO5554" s="20" t="s">
        <v>6768</v>
      </c>
      <c r="AP5554" s="3" t="s">
        <v>6769</v>
      </c>
      <c r="AQ5554" s="20" t="s">
        <v>6289</v>
      </c>
      <c r="AR5554" s="3" t="s">
        <v>6289</v>
      </c>
      <c r="AS5554" s="20" t="s">
        <v>6289</v>
      </c>
      <c r="AT5554" s="3" t="s">
        <v>6289</v>
      </c>
      <c r="AU5554" s="20" t="s">
        <v>6289</v>
      </c>
      <c r="AV5554" s="3" t="s">
        <v>6289</v>
      </c>
      <c r="AW5554" s="20" t="s">
        <v>6289</v>
      </c>
      <c r="AX5554" s="3" t="s">
        <v>6289</v>
      </c>
      <c r="AY5554" s="3" t="s">
        <v>6289</v>
      </c>
      <c r="AZ5554" s="3" t="s">
        <v>6289</v>
      </c>
    </row>
    <row r="5555" spans="1:52">
      <c r="A5555" t="s">
        <v>3407</v>
      </c>
      <c r="B5555" s="3" t="s">
        <v>6406</v>
      </c>
      <c r="C5555">
        <v>33</v>
      </c>
      <c r="D5555">
        <v>2</v>
      </c>
      <c r="E5555">
        <v>2</v>
      </c>
      <c r="F5555">
        <v>33</v>
      </c>
      <c r="G5555">
        <v>42</v>
      </c>
      <c r="H5555">
        <v>2</v>
      </c>
      <c r="I5555" s="16">
        <f t="shared" si="344"/>
        <v>19</v>
      </c>
      <c r="J5555" s="16">
        <f t="shared" si="345"/>
        <v>7.0474581706219919</v>
      </c>
      <c r="K5555">
        <v>7</v>
      </c>
      <c r="L5555">
        <v>8</v>
      </c>
      <c r="M5555">
        <v>0</v>
      </c>
      <c r="N5555">
        <v>8</v>
      </c>
      <c r="O5555">
        <f t="shared" si="346"/>
        <v>5.75</v>
      </c>
      <c r="P5555" s="16">
        <f t="shared" si="347"/>
        <v>1.6723860200324565</v>
      </c>
      <c r="Q5555" s="16">
        <v>17.4436661408037</v>
      </c>
      <c r="R5555" s="16">
        <v>11.902924554735201</v>
      </c>
      <c r="S5555" s="16">
        <v>12.500239032451899</v>
      </c>
      <c r="T5555" s="16">
        <v>3.2616408843518898</v>
      </c>
      <c r="U5555" s="16">
        <v>4.9786033286310696</v>
      </c>
      <c r="V5555" s="16">
        <v>20.072083389814502</v>
      </c>
      <c r="W5555" s="16">
        <v>0</v>
      </c>
      <c r="X5555" s="16">
        <v>8.9837887243635492</v>
      </c>
      <c r="Y5555" s="16">
        <v>30.562905803489102</v>
      </c>
      <c r="Z5555" s="16">
        <v>12.3327322455077</v>
      </c>
      <c r="AA5555" t="s">
        <v>3407</v>
      </c>
      <c r="AB5555" s="16">
        <v>12.203858410414901</v>
      </c>
      <c r="AC5555" s="16">
        <v>2.6673387045383801E-2</v>
      </c>
      <c r="AD5555" s="16">
        <v>0.72005997785264497</v>
      </c>
      <c r="AE5555" s="16">
        <v>3.7043285095401203E-2</v>
      </c>
      <c r="AF5555">
        <v>0.97045049289221696</v>
      </c>
      <c r="AG5555">
        <v>0.99352784471100697</v>
      </c>
      <c r="AH5555" s="3" t="s">
        <v>3407</v>
      </c>
      <c r="AI5555" s="20" t="s">
        <v>9981</v>
      </c>
      <c r="AJ5555" s="20" t="s">
        <v>9982</v>
      </c>
      <c r="AK5555" s="20" t="s">
        <v>3407</v>
      </c>
      <c r="AL5555" s="3" t="s">
        <v>6289</v>
      </c>
      <c r="AM5555" s="20" t="s">
        <v>6289</v>
      </c>
      <c r="AN5555" s="3" t="s">
        <v>6289</v>
      </c>
      <c r="AO5555" s="20" t="s">
        <v>6289</v>
      </c>
      <c r="AP5555" s="3" t="s">
        <v>6289</v>
      </c>
      <c r="AQ5555" s="20" t="s">
        <v>6289</v>
      </c>
      <c r="AR5555" s="3" t="s">
        <v>6289</v>
      </c>
      <c r="AS5555" s="20" t="s">
        <v>6289</v>
      </c>
      <c r="AT5555" s="3" t="s">
        <v>6289</v>
      </c>
      <c r="AU5555" s="20" t="s">
        <v>6289</v>
      </c>
      <c r="AV5555" s="3" t="s">
        <v>6289</v>
      </c>
      <c r="AW5555" s="20" t="s">
        <v>6289</v>
      </c>
      <c r="AX5555" s="3" t="s">
        <v>6289</v>
      </c>
      <c r="AY5555" s="3" t="s">
        <v>6289</v>
      </c>
      <c r="AZ5555" s="3" t="s">
        <v>6289</v>
      </c>
    </row>
    <row r="5556" spans="1:52">
      <c r="A5556" t="s">
        <v>3416</v>
      </c>
      <c r="B5556" s="3" t="s">
        <v>12771</v>
      </c>
      <c r="C5556">
        <v>33</v>
      </c>
      <c r="D5556">
        <v>8</v>
      </c>
      <c r="E5556">
        <v>6</v>
      </c>
      <c r="F5556">
        <v>33</v>
      </c>
      <c r="G5556">
        <v>59</v>
      </c>
      <c r="H5556">
        <v>6</v>
      </c>
      <c r="I5556" s="16">
        <f t="shared" si="344"/>
        <v>24.166666666666668</v>
      </c>
      <c r="J5556" s="16">
        <f t="shared" si="345"/>
        <v>7.9771084522688582</v>
      </c>
      <c r="K5556">
        <v>9</v>
      </c>
      <c r="L5556">
        <v>11</v>
      </c>
      <c r="M5556">
        <v>4</v>
      </c>
      <c r="N5556">
        <v>2</v>
      </c>
      <c r="O5556">
        <f t="shared" si="346"/>
        <v>6.5</v>
      </c>
      <c r="P5556" s="16">
        <f t="shared" si="347"/>
        <v>1.8200274723201295</v>
      </c>
      <c r="Q5556" s="16">
        <v>10.214759451821999</v>
      </c>
      <c r="R5556" s="16">
        <v>16.720774969747101</v>
      </c>
      <c r="S5556" s="16">
        <v>20.6636604414002</v>
      </c>
      <c r="T5556" s="16">
        <v>13.046563537407501</v>
      </c>
      <c r="U5556" s="16">
        <v>14.935809985893201</v>
      </c>
      <c r="V5556" s="16">
        <v>20.072083389814502</v>
      </c>
      <c r="W5556" s="16">
        <v>14.586950375577</v>
      </c>
      <c r="X5556" s="16">
        <v>12.3527094959999</v>
      </c>
      <c r="Y5556" s="16">
        <v>39.295164604485997</v>
      </c>
      <c r="Z5556" s="16">
        <v>3.08318306137692</v>
      </c>
      <c r="AA5556" t="s">
        <v>3416</v>
      </c>
      <c r="AB5556" s="16">
        <v>16.497165931352399</v>
      </c>
      <c r="AC5556" s="16">
        <v>-2.27281007506571E-2</v>
      </c>
      <c r="AD5556" s="16">
        <v>0.61869203525748495</v>
      </c>
      <c r="AE5556" s="16">
        <v>-3.6735725458625301E-2</v>
      </c>
      <c r="AF5556">
        <v>0.97069572306120799</v>
      </c>
      <c r="AG5556">
        <v>0.99352784471100697</v>
      </c>
      <c r="AH5556" s="3" t="s">
        <v>3416</v>
      </c>
      <c r="AI5556" s="20" t="s">
        <v>20273</v>
      </c>
      <c r="AJ5556" s="20" t="s">
        <v>20274</v>
      </c>
      <c r="AK5556" s="20" t="s">
        <v>3416</v>
      </c>
      <c r="AL5556" s="3" t="s">
        <v>6289</v>
      </c>
      <c r="AM5556" s="20" t="s">
        <v>6289</v>
      </c>
      <c r="AN5556" s="3" t="s">
        <v>6289</v>
      </c>
      <c r="AO5556" s="20" t="s">
        <v>6455</v>
      </c>
      <c r="AP5556" s="3" t="s">
        <v>6456</v>
      </c>
      <c r="AQ5556" s="20" t="s">
        <v>6289</v>
      </c>
      <c r="AR5556" s="3" t="s">
        <v>6289</v>
      </c>
      <c r="AS5556" s="20" t="s">
        <v>6289</v>
      </c>
      <c r="AT5556" s="3" t="s">
        <v>6289</v>
      </c>
      <c r="AU5556" s="20" t="s">
        <v>6289</v>
      </c>
      <c r="AV5556" s="3" t="s">
        <v>6289</v>
      </c>
      <c r="AW5556" s="20" t="s">
        <v>6289</v>
      </c>
      <c r="AX5556" s="3" t="s">
        <v>6289</v>
      </c>
      <c r="AY5556" s="3" t="s">
        <v>6289</v>
      </c>
      <c r="AZ5556" s="3" t="s">
        <v>6289</v>
      </c>
    </row>
    <row r="5557" spans="1:52" ht="30">
      <c r="A5557" t="s">
        <v>3406</v>
      </c>
      <c r="B5557" s="3" t="s">
        <v>8431</v>
      </c>
      <c r="C5557">
        <v>18</v>
      </c>
      <c r="D5557">
        <v>0</v>
      </c>
      <c r="E5557">
        <v>5</v>
      </c>
      <c r="F5557">
        <v>18</v>
      </c>
      <c r="G5557">
        <v>24</v>
      </c>
      <c r="H5557">
        <v>5</v>
      </c>
      <c r="I5557" s="16">
        <f t="shared" si="344"/>
        <v>11.666666666666666</v>
      </c>
      <c r="J5557" s="16">
        <f t="shared" si="345"/>
        <v>3.5642255405212091</v>
      </c>
      <c r="K5557">
        <v>0</v>
      </c>
      <c r="L5557">
        <v>8</v>
      </c>
      <c r="M5557">
        <v>0</v>
      </c>
      <c r="N5557">
        <v>11</v>
      </c>
      <c r="O5557">
        <f t="shared" si="346"/>
        <v>4.75</v>
      </c>
      <c r="P5557" s="16">
        <f t="shared" si="347"/>
        <v>2.4334902917414731</v>
      </c>
      <c r="Q5557" s="16">
        <v>7.3860568343943402</v>
      </c>
      <c r="R5557" s="16">
        <v>6.8016711741344098</v>
      </c>
      <c r="S5557" s="16">
        <v>6.1225660567111602</v>
      </c>
      <c r="T5557" s="16">
        <v>0</v>
      </c>
      <c r="U5557" s="16">
        <v>12.446508321577699</v>
      </c>
      <c r="V5557" s="16">
        <v>10.948409121717001</v>
      </c>
      <c r="W5557" s="16">
        <v>0</v>
      </c>
      <c r="X5557" s="16">
        <v>8.9837887243635492</v>
      </c>
      <c r="Y5557" s="16">
        <v>0</v>
      </c>
      <c r="Z5557" s="16">
        <v>16.957506837573099</v>
      </c>
      <c r="AA5557" t="s">
        <v>3406</v>
      </c>
      <c r="AB5557" s="16">
        <v>6.9646507070471202</v>
      </c>
      <c r="AC5557" s="16">
        <v>3.0620639926078601E-2</v>
      </c>
      <c r="AD5557" s="16">
        <v>0.83926520137635496</v>
      </c>
      <c r="AE5557" s="16">
        <v>3.6485058448583699E-2</v>
      </c>
      <c r="AF5557">
        <v>0.970895592408487</v>
      </c>
      <c r="AG5557">
        <v>0.99352784471100697</v>
      </c>
      <c r="AH5557" s="3" t="s">
        <v>3406</v>
      </c>
      <c r="AI5557" s="20" t="s">
        <v>8429</v>
      </c>
      <c r="AJ5557" s="20" t="s">
        <v>8430</v>
      </c>
      <c r="AK5557" s="20" t="s">
        <v>3406</v>
      </c>
      <c r="AL5557" s="3" t="s">
        <v>8432</v>
      </c>
      <c r="AM5557" s="20" t="s">
        <v>6289</v>
      </c>
      <c r="AN5557" s="3" t="s">
        <v>6289</v>
      </c>
      <c r="AO5557" s="20" t="s">
        <v>6289</v>
      </c>
      <c r="AP5557" s="3" t="s">
        <v>6289</v>
      </c>
      <c r="AQ5557" s="20" t="s">
        <v>6941</v>
      </c>
      <c r="AR5557" s="3" t="s">
        <v>6942</v>
      </c>
      <c r="AS5557" s="20" t="s">
        <v>6289</v>
      </c>
      <c r="AT5557" s="3" t="s">
        <v>6289</v>
      </c>
      <c r="AU5557" s="20" t="s">
        <v>6289</v>
      </c>
      <c r="AV5557" s="3" t="s">
        <v>6289</v>
      </c>
      <c r="AW5557" s="20" t="s">
        <v>6289</v>
      </c>
      <c r="AX5557" s="3" t="s">
        <v>6289</v>
      </c>
      <c r="AY5557" s="3" t="s">
        <v>6289</v>
      </c>
      <c r="AZ5557" s="3" t="s">
        <v>6289</v>
      </c>
    </row>
    <row r="5558" spans="1:52">
      <c r="A5558" t="s">
        <v>3410</v>
      </c>
      <c r="B5558" s="3" t="s">
        <v>6406</v>
      </c>
      <c r="C5558">
        <v>16</v>
      </c>
      <c r="D5558">
        <v>21</v>
      </c>
      <c r="E5558">
        <v>4</v>
      </c>
      <c r="F5558">
        <v>16</v>
      </c>
      <c r="G5558">
        <v>42</v>
      </c>
      <c r="H5558">
        <v>4</v>
      </c>
      <c r="I5558" s="16">
        <f t="shared" si="344"/>
        <v>17.166666666666668</v>
      </c>
      <c r="J5558" s="16">
        <f t="shared" si="345"/>
        <v>5.2197097975242235</v>
      </c>
      <c r="K5558">
        <v>6</v>
      </c>
      <c r="L5558">
        <v>5</v>
      </c>
      <c r="M5558">
        <v>7</v>
      </c>
      <c r="N5558">
        <v>1</v>
      </c>
      <c r="O5558">
        <f t="shared" si="346"/>
        <v>4.75</v>
      </c>
      <c r="P5558" s="16">
        <f t="shared" si="347"/>
        <v>1.1388041973930374</v>
      </c>
      <c r="Q5558" s="16">
        <v>7.3860568343943402</v>
      </c>
      <c r="R5558" s="16">
        <v>11.902924554735201</v>
      </c>
      <c r="S5558" s="16">
        <v>10.714490599244501</v>
      </c>
      <c r="T5558" s="16">
        <v>34.2472292856948</v>
      </c>
      <c r="U5558" s="16">
        <v>9.9572066572621498</v>
      </c>
      <c r="V5558" s="16">
        <v>9.7319192193040092</v>
      </c>
      <c r="W5558" s="16">
        <v>25.5271631572597</v>
      </c>
      <c r="X5558" s="16">
        <v>5.6148679527272201</v>
      </c>
      <c r="Y5558" s="16">
        <v>26.1967764029907</v>
      </c>
      <c r="Z5558" s="16">
        <v>1.54159153068846</v>
      </c>
      <c r="AA5558" t="s">
        <v>3410</v>
      </c>
      <c r="AB5558" s="16">
        <v>14.2820226194301</v>
      </c>
      <c r="AC5558" s="16">
        <v>-2.6731703648468899E-2</v>
      </c>
      <c r="AD5558" s="16">
        <v>0.73676292445095104</v>
      </c>
      <c r="AE5558" s="16">
        <v>-3.6282639586390497E-2</v>
      </c>
      <c r="AF5558">
        <v>0.97105699242838805</v>
      </c>
      <c r="AG5558">
        <v>0.99352784471100697</v>
      </c>
      <c r="AH5558" s="3" t="s">
        <v>3410</v>
      </c>
      <c r="AI5558" s="20" t="s">
        <v>15477</v>
      </c>
      <c r="AJ5558" s="20" t="s">
        <v>15478</v>
      </c>
      <c r="AK5558" s="20" t="s">
        <v>3410</v>
      </c>
      <c r="AL5558" s="3" t="s">
        <v>6289</v>
      </c>
      <c r="AM5558" s="20" t="s">
        <v>6289</v>
      </c>
      <c r="AN5558" s="3" t="s">
        <v>6289</v>
      </c>
      <c r="AO5558" s="20" t="s">
        <v>6290</v>
      </c>
      <c r="AP5558" s="3" t="s">
        <v>6291</v>
      </c>
      <c r="AQ5558" s="20" t="s">
        <v>6289</v>
      </c>
      <c r="AR5558" s="3" t="s">
        <v>6289</v>
      </c>
      <c r="AS5558" s="20" t="s">
        <v>6289</v>
      </c>
      <c r="AT5558" s="3" t="s">
        <v>6289</v>
      </c>
      <c r="AU5558" s="20" t="s">
        <v>6289</v>
      </c>
      <c r="AV5558" s="3" t="s">
        <v>6289</v>
      </c>
      <c r="AW5558" s="20" t="s">
        <v>6289</v>
      </c>
      <c r="AX5558" s="3" t="s">
        <v>6289</v>
      </c>
      <c r="AY5558" s="3" t="s">
        <v>6289</v>
      </c>
      <c r="AZ5558" s="3" t="s">
        <v>6289</v>
      </c>
    </row>
    <row r="5559" spans="1:52">
      <c r="A5559" t="s">
        <v>3404</v>
      </c>
      <c r="B5559" s="3" t="s">
        <v>6875</v>
      </c>
      <c r="C5559">
        <v>36</v>
      </c>
      <c r="D5559">
        <v>11</v>
      </c>
      <c r="E5559">
        <v>3</v>
      </c>
      <c r="F5559">
        <v>36</v>
      </c>
      <c r="G5559">
        <v>11</v>
      </c>
      <c r="H5559">
        <v>3</v>
      </c>
      <c r="I5559" s="16">
        <f t="shared" si="344"/>
        <v>16.666666666666668</v>
      </c>
      <c r="J5559" s="16">
        <f t="shared" si="345"/>
        <v>5.7381117038557141</v>
      </c>
      <c r="K5559">
        <v>3</v>
      </c>
      <c r="L5559">
        <v>8</v>
      </c>
      <c r="M5559">
        <v>0</v>
      </c>
      <c r="N5559">
        <v>10</v>
      </c>
      <c r="O5559">
        <f t="shared" si="346"/>
        <v>5.25</v>
      </c>
      <c r="P5559" s="16">
        <f t="shared" si="347"/>
        <v>1.9803724397193574</v>
      </c>
      <c r="Q5559" s="16">
        <v>6.7574562527437596</v>
      </c>
      <c r="R5559" s="16">
        <v>3.1174326214782702</v>
      </c>
      <c r="S5559" s="16">
        <v>3.3163899473852099</v>
      </c>
      <c r="T5559" s="16">
        <v>17.939024863935401</v>
      </c>
      <c r="U5559" s="16">
        <v>7.4679049929466101</v>
      </c>
      <c r="V5559" s="16">
        <v>21.896818243434002</v>
      </c>
      <c r="W5559" s="16">
        <v>0</v>
      </c>
      <c r="X5559" s="16">
        <v>8.9837887243635492</v>
      </c>
      <c r="Y5559" s="16">
        <v>13.0983882014953</v>
      </c>
      <c r="Z5559" s="16">
        <v>15.4159153068846</v>
      </c>
      <c r="AA5559" t="s">
        <v>3404</v>
      </c>
      <c r="AB5559" s="16">
        <v>9.7993119154666708</v>
      </c>
      <c r="AC5559" s="16">
        <v>-2.8050146178061099E-2</v>
      </c>
      <c r="AD5559" s="16">
        <v>0.77355271777990198</v>
      </c>
      <c r="AE5559" s="16">
        <v>-3.6261453852253399E-2</v>
      </c>
      <c r="AF5559">
        <v>0.971073885082403</v>
      </c>
      <c r="AG5559">
        <v>0.99352784471100697</v>
      </c>
      <c r="AH5559" s="3" t="s">
        <v>3404</v>
      </c>
      <c r="AI5559" s="20" t="s">
        <v>8202</v>
      </c>
      <c r="AJ5559" s="20" t="s">
        <v>8203</v>
      </c>
      <c r="AK5559" s="20" t="s">
        <v>3404</v>
      </c>
      <c r="AL5559" s="3" t="s">
        <v>6289</v>
      </c>
      <c r="AM5559" s="20" t="s">
        <v>6289</v>
      </c>
      <c r="AN5559" s="3" t="s">
        <v>6289</v>
      </c>
      <c r="AO5559" s="20" t="s">
        <v>6289</v>
      </c>
      <c r="AP5559" s="3" t="s">
        <v>6289</v>
      </c>
      <c r="AQ5559" s="20" t="s">
        <v>6289</v>
      </c>
      <c r="AR5559" s="3" t="s">
        <v>6289</v>
      </c>
      <c r="AS5559" s="20" t="s">
        <v>6289</v>
      </c>
      <c r="AT5559" s="3" t="s">
        <v>6289</v>
      </c>
      <c r="AU5559" s="20" t="s">
        <v>6289</v>
      </c>
      <c r="AV5559" s="3" t="s">
        <v>6289</v>
      </c>
      <c r="AW5559" s="20" t="s">
        <v>6289</v>
      </c>
      <c r="AX5559" s="3" t="s">
        <v>6289</v>
      </c>
      <c r="AY5559" s="3" t="s">
        <v>6289</v>
      </c>
      <c r="AZ5559" s="3" t="s">
        <v>6289</v>
      </c>
    </row>
    <row r="5560" spans="1:52">
      <c r="A5560" t="s">
        <v>3403</v>
      </c>
      <c r="B5560" s="3" t="s">
        <v>8073</v>
      </c>
      <c r="C5560">
        <v>25</v>
      </c>
      <c r="D5560">
        <v>6</v>
      </c>
      <c r="E5560">
        <v>12</v>
      </c>
      <c r="F5560">
        <v>25</v>
      </c>
      <c r="G5560">
        <v>54</v>
      </c>
      <c r="H5560">
        <v>12</v>
      </c>
      <c r="I5560" s="16">
        <f t="shared" si="344"/>
        <v>22.333333333333332</v>
      </c>
      <c r="J5560" s="16">
        <f t="shared" si="345"/>
        <v>6.4492319381917564</v>
      </c>
      <c r="K5560">
        <v>7</v>
      </c>
      <c r="L5560">
        <v>10</v>
      </c>
      <c r="M5560">
        <v>0</v>
      </c>
      <c r="N5560">
        <v>21</v>
      </c>
      <c r="O5560">
        <f t="shared" si="346"/>
        <v>9.5</v>
      </c>
      <c r="P5560" s="16">
        <f t="shared" si="347"/>
        <v>3.7831864876053891</v>
      </c>
      <c r="Q5560" s="16">
        <v>26.086924138499199</v>
      </c>
      <c r="R5560" s="16">
        <v>15.3037601418024</v>
      </c>
      <c r="S5560" s="16">
        <v>18.112591251103801</v>
      </c>
      <c r="T5560" s="16">
        <v>9.7849226530556592</v>
      </c>
      <c r="U5560" s="16">
        <v>29.871619971786501</v>
      </c>
      <c r="V5560" s="16">
        <v>15.2061237801625</v>
      </c>
      <c r="W5560" s="16">
        <v>0</v>
      </c>
      <c r="X5560" s="16">
        <v>11.229735905454399</v>
      </c>
      <c r="Y5560" s="16">
        <v>30.562905803489102</v>
      </c>
      <c r="Z5560" s="16">
        <v>32.373422144457699</v>
      </c>
      <c r="AA5560" t="s">
        <v>3403</v>
      </c>
      <c r="AB5560" s="16">
        <v>18.853200578981099</v>
      </c>
      <c r="AC5560" s="16">
        <v>-2.35392524137246E-2</v>
      </c>
      <c r="AD5560" s="16">
        <v>0.64986311338660396</v>
      </c>
      <c r="AE5560" s="16">
        <v>-3.6221862618198798E-2</v>
      </c>
      <c r="AF5560">
        <v>0.97110545357804401</v>
      </c>
      <c r="AG5560">
        <v>0.99352784471100697</v>
      </c>
      <c r="AH5560" s="3" t="s">
        <v>3403</v>
      </c>
      <c r="AI5560" s="20" t="s">
        <v>8071</v>
      </c>
      <c r="AJ5560" s="20" t="s">
        <v>8072</v>
      </c>
      <c r="AK5560" s="20" t="s">
        <v>3403</v>
      </c>
      <c r="AL5560" s="3" t="s">
        <v>8074</v>
      </c>
      <c r="AM5560" s="20" t="s">
        <v>6289</v>
      </c>
      <c r="AN5560" s="3" t="s">
        <v>6289</v>
      </c>
      <c r="AO5560" s="20" t="s">
        <v>6289</v>
      </c>
      <c r="AP5560" s="3" t="s">
        <v>6289</v>
      </c>
      <c r="AQ5560" s="20" t="s">
        <v>6289</v>
      </c>
      <c r="AR5560" s="3" t="s">
        <v>6289</v>
      </c>
      <c r="AS5560" s="20" t="s">
        <v>6650</v>
      </c>
      <c r="AT5560" s="3" t="s">
        <v>6651</v>
      </c>
      <c r="AU5560" s="20" t="s">
        <v>6289</v>
      </c>
      <c r="AV5560" s="3" t="s">
        <v>6289</v>
      </c>
      <c r="AW5560" s="20" t="s">
        <v>6289</v>
      </c>
      <c r="AX5560" s="3" t="s">
        <v>6289</v>
      </c>
      <c r="AY5560" s="3" t="s">
        <v>6289</v>
      </c>
      <c r="AZ5560" s="3" t="s">
        <v>6289</v>
      </c>
    </row>
    <row r="5561" spans="1:52">
      <c r="A5561" t="s">
        <v>3413</v>
      </c>
      <c r="B5561" s="3" t="s">
        <v>18460</v>
      </c>
      <c r="C5561">
        <v>37</v>
      </c>
      <c r="D5561">
        <v>10</v>
      </c>
      <c r="E5561">
        <v>12</v>
      </c>
      <c r="F5561">
        <v>37</v>
      </c>
      <c r="G5561">
        <v>23</v>
      </c>
      <c r="H5561">
        <v>12</v>
      </c>
      <c r="I5561" s="16">
        <f t="shared" si="344"/>
        <v>21.833333333333332</v>
      </c>
      <c r="J5561" s="16">
        <f t="shared" si="345"/>
        <v>4.6987981126777205</v>
      </c>
      <c r="K5561">
        <v>4</v>
      </c>
      <c r="L5561">
        <v>26</v>
      </c>
      <c r="M5561">
        <v>0</v>
      </c>
      <c r="N5561">
        <v>5</v>
      </c>
      <c r="O5561">
        <f t="shared" si="346"/>
        <v>8.75</v>
      </c>
      <c r="P5561" s="16">
        <f t="shared" si="347"/>
        <v>5.0667420498778108</v>
      </c>
      <c r="Q5561" s="16">
        <v>9.2718585793460893</v>
      </c>
      <c r="R5561" s="16">
        <v>6.5182682085454804</v>
      </c>
      <c r="S5561" s="16">
        <v>5.6123522186518899</v>
      </c>
      <c r="T5561" s="16">
        <v>16.308204421759399</v>
      </c>
      <c r="U5561" s="16">
        <v>29.871619971786501</v>
      </c>
      <c r="V5561" s="16">
        <v>22.505063194640499</v>
      </c>
      <c r="W5561" s="16">
        <v>0</v>
      </c>
      <c r="X5561" s="16">
        <v>29.197313354181599</v>
      </c>
      <c r="Y5561" s="16">
        <v>17.464517601993801</v>
      </c>
      <c r="Z5561" s="16">
        <v>7.7079576534423104</v>
      </c>
      <c r="AA5561" t="s">
        <v>3413</v>
      </c>
      <c r="AB5561" s="16">
        <v>14.4457155204347</v>
      </c>
      <c r="AC5561" s="16">
        <v>-2.6908266403674899E-2</v>
      </c>
      <c r="AD5561" s="16">
        <v>0.74735372048112902</v>
      </c>
      <c r="AE5561" s="16">
        <v>-3.6004726632460002E-2</v>
      </c>
      <c r="AF5561">
        <v>0.97127859009177397</v>
      </c>
      <c r="AG5561">
        <v>0.99352784471100697</v>
      </c>
      <c r="AH5561" s="3" t="s">
        <v>3413</v>
      </c>
      <c r="AI5561" s="20" t="s">
        <v>18458</v>
      </c>
      <c r="AJ5561" s="20" t="s">
        <v>18459</v>
      </c>
      <c r="AK5561" s="20" t="s">
        <v>3413</v>
      </c>
      <c r="AL5561" s="3" t="s">
        <v>18461</v>
      </c>
      <c r="AM5561" s="20" t="s">
        <v>6289</v>
      </c>
      <c r="AN5561" s="3" t="s">
        <v>6289</v>
      </c>
      <c r="AO5561" s="20" t="s">
        <v>15176</v>
      </c>
      <c r="AP5561" s="3" t="s">
        <v>15177</v>
      </c>
      <c r="AQ5561" s="20" t="s">
        <v>8166</v>
      </c>
      <c r="AR5561" s="3" t="s">
        <v>8167</v>
      </c>
      <c r="AS5561" s="20" t="s">
        <v>6289</v>
      </c>
      <c r="AT5561" s="3" t="s">
        <v>6289</v>
      </c>
      <c r="AU5561" s="20" t="s">
        <v>6289</v>
      </c>
      <c r="AV5561" s="3" t="s">
        <v>6289</v>
      </c>
      <c r="AW5561" s="20" t="s">
        <v>6289</v>
      </c>
      <c r="AX5561" s="3" t="s">
        <v>6289</v>
      </c>
      <c r="AY5561" s="3" t="s">
        <v>18462</v>
      </c>
      <c r="AZ5561" s="3" t="s">
        <v>18463</v>
      </c>
    </row>
    <row r="5562" spans="1:52">
      <c r="A5562" t="s">
        <v>3412</v>
      </c>
      <c r="B5562" s="3" t="s">
        <v>16666</v>
      </c>
      <c r="C5562">
        <v>12</v>
      </c>
      <c r="D5562">
        <v>9</v>
      </c>
      <c r="E5562">
        <v>2</v>
      </c>
      <c r="F5562">
        <v>12</v>
      </c>
      <c r="G5562">
        <v>66</v>
      </c>
      <c r="H5562">
        <v>2</v>
      </c>
      <c r="I5562" s="16">
        <f t="shared" si="344"/>
        <v>17.166666666666668</v>
      </c>
      <c r="J5562" s="16">
        <f t="shared" si="345"/>
        <v>9.0750471889396529</v>
      </c>
      <c r="K5562">
        <v>0</v>
      </c>
      <c r="L5562">
        <v>14</v>
      </c>
      <c r="M5562">
        <v>9</v>
      </c>
      <c r="N5562">
        <v>4</v>
      </c>
      <c r="O5562">
        <f t="shared" si="346"/>
        <v>6.75</v>
      </c>
      <c r="P5562" s="16">
        <f t="shared" si="347"/>
        <v>2.6309456474811483</v>
      </c>
      <c r="Q5562" s="16">
        <v>18.858017449517501</v>
      </c>
      <c r="R5562" s="16">
        <v>18.704595728869599</v>
      </c>
      <c r="S5562" s="16">
        <v>16.326842817896399</v>
      </c>
      <c r="T5562" s="16">
        <v>14.677383979583499</v>
      </c>
      <c r="U5562" s="16">
        <v>4.9786033286310696</v>
      </c>
      <c r="V5562" s="16">
        <v>7.2989394144780002</v>
      </c>
      <c r="W5562" s="16">
        <v>32.820638345048202</v>
      </c>
      <c r="X5562" s="16">
        <v>15.721630267636201</v>
      </c>
      <c r="Y5562" s="16">
        <v>0</v>
      </c>
      <c r="Z5562" s="16">
        <v>6.1663661227538498</v>
      </c>
      <c r="AA5562" t="s">
        <v>3412</v>
      </c>
      <c r="AB5562" s="16">
        <v>13.555301745441399</v>
      </c>
      <c r="AC5562" s="16">
        <v>-2.4751214446992902E-2</v>
      </c>
      <c r="AD5562" s="16">
        <v>0.68988130438448003</v>
      </c>
      <c r="AE5562" s="16">
        <v>-3.5877497026936003E-2</v>
      </c>
      <c r="AF5562">
        <v>0.97138003908441095</v>
      </c>
      <c r="AG5562">
        <v>0.99352784471100697</v>
      </c>
      <c r="AH5562" s="3" t="s">
        <v>3412</v>
      </c>
      <c r="AI5562" s="20" t="s">
        <v>16664</v>
      </c>
      <c r="AJ5562" s="20" t="s">
        <v>16665</v>
      </c>
      <c r="AK5562" s="20" t="s">
        <v>3412</v>
      </c>
      <c r="AL5562" s="3" t="s">
        <v>6289</v>
      </c>
      <c r="AM5562" s="20" t="s">
        <v>6289</v>
      </c>
      <c r="AN5562" s="3" t="s">
        <v>6289</v>
      </c>
      <c r="AO5562" s="20" t="s">
        <v>6289</v>
      </c>
      <c r="AP5562" s="3" t="s">
        <v>6289</v>
      </c>
      <c r="AQ5562" s="20" t="s">
        <v>6289</v>
      </c>
      <c r="AR5562" s="3" t="s">
        <v>6289</v>
      </c>
      <c r="AS5562" s="20" t="s">
        <v>6289</v>
      </c>
      <c r="AT5562" s="3" t="s">
        <v>6289</v>
      </c>
      <c r="AU5562" s="20" t="s">
        <v>6289</v>
      </c>
      <c r="AV5562" s="3" t="s">
        <v>6289</v>
      </c>
      <c r="AW5562" s="20" t="s">
        <v>6289</v>
      </c>
      <c r="AX5562" s="3" t="s">
        <v>6289</v>
      </c>
      <c r="AY5562" s="3" t="s">
        <v>6289</v>
      </c>
      <c r="AZ5562" s="3" t="s">
        <v>6289</v>
      </c>
    </row>
    <row r="5563" spans="1:52">
      <c r="A5563" t="s">
        <v>3421</v>
      </c>
      <c r="B5563" s="3" t="s">
        <v>6406</v>
      </c>
      <c r="C5563">
        <v>15</v>
      </c>
      <c r="D5563">
        <v>8</v>
      </c>
      <c r="E5563">
        <v>2</v>
      </c>
      <c r="F5563">
        <v>15</v>
      </c>
      <c r="G5563">
        <v>19</v>
      </c>
      <c r="H5563">
        <v>2</v>
      </c>
      <c r="I5563" s="16">
        <f t="shared" si="344"/>
        <v>10.166666666666666</v>
      </c>
      <c r="J5563" s="16">
        <f t="shared" si="345"/>
        <v>2.7020225620682607</v>
      </c>
      <c r="K5563">
        <v>1</v>
      </c>
      <c r="L5563">
        <v>13</v>
      </c>
      <c r="M5563">
        <v>0</v>
      </c>
      <c r="N5563">
        <v>3</v>
      </c>
      <c r="O5563">
        <f t="shared" si="346"/>
        <v>4.25</v>
      </c>
      <c r="P5563" s="16">
        <f t="shared" si="347"/>
        <v>2.5829972899714781</v>
      </c>
      <c r="Q5563" s="16">
        <v>5.9717055256805303</v>
      </c>
      <c r="R5563" s="16">
        <v>5.3846563461897397</v>
      </c>
      <c r="S5563" s="16">
        <v>4.8470314615629997</v>
      </c>
      <c r="T5563" s="16">
        <v>13.046563537407501</v>
      </c>
      <c r="U5563" s="16">
        <v>4.9786033286310696</v>
      </c>
      <c r="V5563" s="16">
        <v>9.1236742680975098</v>
      </c>
      <c r="W5563" s="16">
        <v>0</v>
      </c>
      <c r="X5563" s="16">
        <v>14.5986566770908</v>
      </c>
      <c r="Y5563" s="16">
        <v>4.3661294004984397</v>
      </c>
      <c r="Z5563" s="16">
        <v>4.62477459206539</v>
      </c>
      <c r="AA5563" t="s">
        <v>3421</v>
      </c>
      <c r="AB5563" s="16">
        <v>6.6941795137223998</v>
      </c>
      <c r="AC5563" s="16">
        <v>-2.46284210051546E-2</v>
      </c>
      <c r="AD5563" s="16">
        <v>0.69841595736682305</v>
      </c>
      <c r="AE5563" s="16">
        <v>-3.5263256438196201E-2</v>
      </c>
      <c r="AF5563">
        <v>0.97186982221159302</v>
      </c>
      <c r="AG5563">
        <v>0.99373831324323902</v>
      </c>
      <c r="AH5563" s="3" t="s">
        <v>3421</v>
      </c>
      <c r="AI5563" s="20" t="s">
        <v>7463</v>
      </c>
      <c r="AJ5563" s="20" t="s">
        <v>7464</v>
      </c>
      <c r="AK5563" s="20" t="s">
        <v>3421</v>
      </c>
      <c r="AL5563" s="3" t="s">
        <v>6289</v>
      </c>
      <c r="AM5563" s="20" t="s">
        <v>6289</v>
      </c>
      <c r="AN5563" s="3" t="s">
        <v>6289</v>
      </c>
      <c r="AO5563" s="20" t="s">
        <v>6289</v>
      </c>
      <c r="AP5563" s="3" t="s">
        <v>6289</v>
      </c>
      <c r="AQ5563" s="20" t="s">
        <v>6289</v>
      </c>
      <c r="AR5563" s="3" t="s">
        <v>6289</v>
      </c>
      <c r="AS5563" s="20" t="s">
        <v>6289</v>
      </c>
      <c r="AT5563" s="3" t="s">
        <v>6289</v>
      </c>
      <c r="AU5563" s="20" t="s">
        <v>6289</v>
      </c>
      <c r="AV5563" s="3" t="s">
        <v>6289</v>
      </c>
      <c r="AW5563" s="20" t="s">
        <v>6289</v>
      </c>
      <c r="AX5563" s="3" t="s">
        <v>6289</v>
      </c>
      <c r="AY5563" s="3" t="s">
        <v>6289</v>
      </c>
      <c r="AZ5563" s="3" t="s">
        <v>6289</v>
      </c>
    </row>
    <row r="5564" spans="1:52">
      <c r="A5564" t="s">
        <v>5006</v>
      </c>
      <c r="B5564" s="3" t="s">
        <v>6297</v>
      </c>
      <c r="C5564">
        <v>2</v>
      </c>
      <c r="D5564">
        <v>0</v>
      </c>
      <c r="E5564">
        <v>2</v>
      </c>
      <c r="F5564">
        <v>2</v>
      </c>
      <c r="G5564">
        <v>4</v>
      </c>
      <c r="H5564">
        <v>2</v>
      </c>
      <c r="I5564" s="16">
        <f t="shared" si="344"/>
        <v>2</v>
      </c>
      <c r="J5564" s="16">
        <f t="shared" si="345"/>
        <v>0.47140452079103168</v>
      </c>
      <c r="K5564">
        <v>0</v>
      </c>
      <c r="L5564">
        <v>2</v>
      </c>
      <c r="M5564">
        <v>0</v>
      </c>
      <c r="N5564">
        <v>0</v>
      </c>
      <c r="O5564">
        <f t="shared" si="346"/>
        <v>0.5</v>
      </c>
      <c r="P5564" s="16">
        <f t="shared" si="347"/>
        <v>0.4330127018922193</v>
      </c>
      <c r="Q5564" s="16">
        <v>0.47145043623793698</v>
      </c>
      <c r="R5564" s="16">
        <v>1.1336118623557401</v>
      </c>
      <c r="S5564" s="16">
        <v>0.25510691902963201</v>
      </c>
      <c r="T5564" s="16">
        <v>0</v>
      </c>
      <c r="U5564" s="16">
        <v>4.9786033286310696</v>
      </c>
      <c r="V5564" s="16">
        <v>1.216489902413</v>
      </c>
      <c r="W5564" s="16">
        <v>0</v>
      </c>
      <c r="X5564" s="16">
        <v>2.24594718109089</v>
      </c>
      <c r="Y5564" s="16">
        <v>0</v>
      </c>
      <c r="Z5564" s="16">
        <v>0</v>
      </c>
      <c r="AA5564" t="s">
        <v>5006</v>
      </c>
      <c r="AB5564" s="16">
        <v>1.0301209629758299</v>
      </c>
      <c r="AC5564" s="16">
        <v>3.7360591149492597E-2</v>
      </c>
      <c r="AD5564" s="16">
        <v>1.07132028728951</v>
      </c>
      <c r="AE5564" s="16">
        <v>3.4873409560848098E-2</v>
      </c>
      <c r="AF5564">
        <v>0.97218068380843203</v>
      </c>
      <c r="AG5564" t="s">
        <v>3500</v>
      </c>
      <c r="AH5564" s="3" t="s">
        <v>5006</v>
      </c>
      <c r="AI5564" s="20" t="s">
        <v>17365</v>
      </c>
      <c r="AJ5564" s="20" t="s">
        <v>17366</v>
      </c>
      <c r="AK5564" s="20" t="s">
        <v>5006</v>
      </c>
      <c r="AL5564" s="3" t="s">
        <v>6289</v>
      </c>
      <c r="AM5564" s="20" t="s">
        <v>6289</v>
      </c>
      <c r="AN5564" s="3" t="s">
        <v>6289</v>
      </c>
      <c r="AO5564" s="20" t="s">
        <v>6289</v>
      </c>
      <c r="AP5564" s="3" t="s">
        <v>6289</v>
      </c>
      <c r="AQ5564" s="20" t="s">
        <v>6289</v>
      </c>
      <c r="AR5564" s="3" t="s">
        <v>6289</v>
      </c>
      <c r="AS5564" s="20" t="s">
        <v>6289</v>
      </c>
      <c r="AT5564" s="3" t="s">
        <v>6289</v>
      </c>
      <c r="AU5564" s="20" t="s">
        <v>6289</v>
      </c>
      <c r="AV5564" s="3" t="s">
        <v>6289</v>
      </c>
      <c r="AW5564" s="20" t="s">
        <v>6289</v>
      </c>
      <c r="AX5564" s="3" t="s">
        <v>6289</v>
      </c>
      <c r="AY5564" s="3" t="s">
        <v>6289</v>
      </c>
      <c r="AZ5564" s="3" t="s">
        <v>6289</v>
      </c>
    </row>
    <row r="5565" spans="1:52">
      <c r="A5565" t="s">
        <v>3711</v>
      </c>
      <c r="B5565" s="3" t="s">
        <v>6297</v>
      </c>
      <c r="C5565">
        <v>14</v>
      </c>
      <c r="D5565">
        <v>0</v>
      </c>
      <c r="E5565">
        <v>0</v>
      </c>
      <c r="F5565">
        <v>14</v>
      </c>
      <c r="G5565">
        <v>6</v>
      </c>
      <c r="H5565">
        <v>0</v>
      </c>
      <c r="I5565" s="16">
        <f t="shared" si="344"/>
        <v>5.666666666666667</v>
      </c>
      <c r="J5565" s="16">
        <f t="shared" si="345"/>
        <v>2.5567629997786336</v>
      </c>
      <c r="K5565">
        <v>0</v>
      </c>
      <c r="L5565">
        <v>7</v>
      </c>
      <c r="M5565">
        <v>0</v>
      </c>
      <c r="N5565">
        <v>0</v>
      </c>
      <c r="O5565">
        <f t="shared" si="346"/>
        <v>1.75</v>
      </c>
      <c r="P5565" s="16">
        <f t="shared" si="347"/>
        <v>1.5155444566227676</v>
      </c>
      <c r="Q5565" s="16">
        <v>2.0429518903643902</v>
      </c>
      <c r="R5565" s="16">
        <v>1.7004177935336</v>
      </c>
      <c r="S5565" s="16">
        <v>2.0408553522370498</v>
      </c>
      <c r="T5565" s="16">
        <v>0</v>
      </c>
      <c r="U5565" s="16">
        <v>0</v>
      </c>
      <c r="V5565" s="16">
        <v>8.5154293168910105</v>
      </c>
      <c r="W5565" s="16">
        <v>0</v>
      </c>
      <c r="X5565" s="16">
        <v>7.86081513381811</v>
      </c>
      <c r="Y5565" s="16">
        <v>0</v>
      </c>
      <c r="Z5565" s="16">
        <v>0</v>
      </c>
      <c r="AA5565" t="s">
        <v>3711</v>
      </c>
      <c r="AB5565" s="16">
        <v>2.2160469486844199</v>
      </c>
      <c r="AC5565" s="16">
        <v>-3.6920224498795798E-2</v>
      </c>
      <c r="AD5565" s="16">
        <v>1.0633800539062099</v>
      </c>
      <c r="AE5565" s="16">
        <v>-3.4719688753962898E-2</v>
      </c>
      <c r="AF5565">
        <v>0.972303261036088</v>
      </c>
      <c r="AG5565" t="s">
        <v>3500</v>
      </c>
      <c r="AH5565" s="3" t="s">
        <v>3711</v>
      </c>
      <c r="AI5565" s="20" t="s">
        <v>7827</v>
      </c>
      <c r="AJ5565" s="20" t="s">
        <v>7828</v>
      </c>
      <c r="AK5565" s="20" t="s">
        <v>3711</v>
      </c>
      <c r="AL5565" s="3" t="s">
        <v>6289</v>
      </c>
      <c r="AM5565" s="20" t="s">
        <v>6289</v>
      </c>
      <c r="AN5565" s="3" t="s">
        <v>6289</v>
      </c>
      <c r="AO5565" s="20" t="s">
        <v>6289</v>
      </c>
      <c r="AP5565" s="3" t="s">
        <v>6289</v>
      </c>
      <c r="AQ5565" s="20" t="s">
        <v>6289</v>
      </c>
      <c r="AR5565" s="3" t="s">
        <v>6289</v>
      </c>
      <c r="AS5565" s="20" t="s">
        <v>6289</v>
      </c>
      <c r="AT5565" s="3" t="s">
        <v>6289</v>
      </c>
      <c r="AU5565" s="20" t="s">
        <v>6289</v>
      </c>
      <c r="AV5565" s="3" t="s">
        <v>6289</v>
      </c>
      <c r="AW5565" s="20" t="s">
        <v>6289</v>
      </c>
      <c r="AX5565" s="3" t="s">
        <v>6289</v>
      </c>
      <c r="AY5565" s="3" t="s">
        <v>6289</v>
      </c>
      <c r="AZ5565" s="3" t="s">
        <v>6289</v>
      </c>
    </row>
    <row r="5566" spans="1:52">
      <c r="A5566" t="s">
        <v>5220</v>
      </c>
      <c r="B5566" s="3" t="s">
        <v>6406</v>
      </c>
      <c r="C5566">
        <v>3</v>
      </c>
      <c r="D5566">
        <v>3</v>
      </c>
      <c r="E5566">
        <v>1</v>
      </c>
      <c r="F5566">
        <v>3</v>
      </c>
      <c r="G5566">
        <v>8</v>
      </c>
      <c r="H5566">
        <v>1</v>
      </c>
      <c r="I5566" s="16">
        <f t="shared" si="344"/>
        <v>3.1666666666666665</v>
      </c>
      <c r="J5566" s="16">
        <f t="shared" si="345"/>
        <v>0.95500630209283821</v>
      </c>
      <c r="K5566">
        <v>0</v>
      </c>
      <c r="L5566">
        <v>4</v>
      </c>
      <c r="M5566">
        <v>0</v>
      </c>
      <c r="N5566">
        <v>2</v>
      </c>
      <c r="O5566">
        <f t="shared" si="346"/>
        <v>1.5</v>
      </c>
      <c r="P5566" s="16">
        <f t="shared" si="347"/>
        <v>0.82915619758884995</v>
      </c>
      <c r="Q5566" s="16">
        <v>3.3001530536655599</v>
      </c>
      <c r="R5566" s="16">
        <v>2.2672237247114699</v>
      </c>
      <c r="S5566" s="16">
        <v>1.53064151417779</v>
      </c>
      <c r="T5566" s="16">
        <v>4.8924613265278296</v>
      </c>
      <c r="U5566" s="16">
        <v>2.4893016643155401</v>
      </c>
      <c r="V5566" s="16">
        <v>1.8247348536195001</v>
      </c>
      <c r="W5566" s="16">
        <v>0</v>
      </c>
      <c r="X5566" s="16">
        <v>4.49189436218178</v>
      </c>
      <c r="Y5566" s="16">
        <v>0</v>
      </c>
      <c r="Z5566" s="16">
        <v>3.08318306137692</v>
      </c>
      <c r="AA5566" t="s">
        <v>5220</v>
      </c>
      <c r="AB5566" s="16">
        <v>2.3879593560576402</v>
      </c>
      <c r="AC5566" s="16">
        <v>2.8390408386247699E-2</v>
      </c>
      <c r="AD5566" s="16">
        <v>0.82041294543319998</v>
      </c>
      <c r="AE5566" s="16">
        <v>3.46050224393483E-2</v>
      </c>
      <c r="AF5566">
        <v>0.97239469657267696</v>
      </c>
      <c r="AG5566" t="s">
        <v>3500</v>
      </c>
      <c r="AH5566" s="3" t="s">
        <v>5220</v>
      </c>
      <c r="AI5566" s="20" t="s">
        <v>18835</v>
      </c>
      <c r="AJ5566" s="20" t="s">
        <v>18836</v>
      </c>
      <c r="AK5566" s="20" t="s">
        <v>5220</v>
      </c>
      <c r="AL5566" s="3" t="s">
        <v>6289</v>
      </c>
      <c r="AM5566" s="20" t="s">
        <v>6289</v>
      </c>
      <c r="AN5566" s="3" t="s">
        <v>6289</v>
      </c>
      <c r="AO5566" s="20" t="s">
        <v>6289</v>
      </c>
      <c r="AP5566" s="3" t="s">
        <v>6289</v>
      </c>
      <c r="AQ5566" s="20" t="s">
        <v>6289</v>
      </c>
      <c r="AR5566" s="3" t="s">
        <v>6289</v>
      </c>
      <c r="AS5566" s="20" t="s">
        <v>6289</v>
      </c>
      <c r="AT5566" s="3" t="s">
        <v>6289</v>
      </c>
      <c r="AU5566" s="20" t="s">
        <v>6289</v>
      </c>
      <c r="AV5566" s="3" t="s">
        <v>6289</v>
      </c>
      <c r="AW5566" s="20" t="s">
        <v>6289</v>
      </c>
      <c r="AX5566" s="3" t="s">
        <v>6289</v>
      </c>
      <c r="AY5566" s="3" t="s">
        <v>6289</v>
      </c>
      <c r="AZ5566" s="3" t="s">
        <v>6289</v>
      </c>
    </row>
    <row r="5567" spans="1:52">
      <c r="A5567" t="s">
        <v>3974</v>
      </c>
      <c r="B5567" s="3" t="s">
        <v>6297</v>
      </c>
      <c r="C5567">
        <v>3</v>
      </c>
      <c r="D5567">
        <v>0</v>
      </c>
      <c r="E5567">
        <v>0</v>
      </c>
      <c r="F5567">
        <v>3</v>
      </c>
      <c r="G5567">
        <v>0</v>
      </c>
      <c r="H5567">
        <v>0</v>
      </c>
      <c r="I5567" s="16">
        <f t="shared" si="344"/>
        <v>1</v>
      </c>
      <c r="J5567" s="16">
        <f t="shared" si="345"/>
        <v>0.57735026918962584</v>
      </c>
      <c r="K5567">
        <v>0</v>
      </c>
      <c r="L5567">
        <v>0</v>
      </c>
      <c r="M5567">
        <v>0</v>
      </c>
      <c r="N5567">
        <v>0</v>
      </c>
      <c r="O5567">
        <f t="shared" si="346"/>
        <v>0</v>
      </c>
      <c r="P5567" s="16">
        <f t="shared" si="347"/>
        <v>0</v>
      </c>
      <c r="Q5567" s="16">
        <v>0.31430029082529098</v>
      </c>
      <c r="R5567" s="16">
        <v>0</v>
      </c>
      <c r="S5567" s="16">
        <v>0</v>
      </c>
      <c r="T5567" s="16">
        <v>0</v>
      </c>
      <c r="U5567" s="16">
        <v>0</v>
      </c>
      <c r="V5567" s="16">
        <v>1.8247348536195001</v>
      </c>
      <c r="W5567" s="16">
        <v>0</v>
      </c>
      <c r="X5567" s="16">
        <v>0</v>
      </c>
      <c r="Y5567" s="16">
        <v>0</v>
      </c>
      <c r="Z5567" s="16">
        <v>0</v>
      </c>
      <c r="AA5567" t="s">
        <v>3974</v>
      </c>
      <c r="AB5567" s="16">
        <v>0.213903514444479</v>
      </c>
      <c r="AC5567" s="16">
        <v>-4.2377939178690503E-2</v>
      </c>
      <c r="AD5567" s="16">
        <v>1.23759737454943</v>
      </c>
      <c r="AE5567" s="16">
        <v>-3.4242104944767697E-2</v>
      </c>
      <c r="AF5567">
        <v>0.97268409132230904</v>
      </c>
      <c r="AG5567" t="s">
        <v>3500</v>
      </c>
      <c r="AH5567" s="3" t="s">
        <v>3974</v>
      </c>
      <c r="AI5567" s="20" t="s">
        <v>9557</v>
      </c>
      <c r="AJ5567" s="20" t="s">
        <v>9558</v>
      </c>
      <c r="AK5567" s="20" t="s">
        <v>3974</v>
      </c>
      <c r="AL5567" s="3" t="s">
        <v>6289</v>
      </c>
      <c r="AM5567" s="20" t="s">
        <v>6289</v>
      </c>
      <c r="AN5567" s="3" t="s">
        <v>6289</v>
      </c>
      <c r="AO5567" s="20" t="s">
        <v>6289</v>
      </c>
      <c r="AP5567" s="3" t="s">
        <v>6289</v>
      </c>
      <c r="AQ5567" s="20" t="s">
        <v>6289</v>
      </c>
      <c r="AR5567" s="3" t="s">
        <v>6289</v>
      </c>
      <c r="AS5567" s="20" t="s">
        <v>6289</v>
      </c>
      <c r="AT5567" s="3" t="s">
        <v>6289</v>
      </c>
      <c r="AU5567" s="20" t="s">
        <v>6289</v>
      </c>
      <c r="AV5567" s="3" t="s">
        <v>6289</v>
      </c>
      <c r="AW5567" s="20" t="s">
        <v>6289</v>
      </c>
      <c r="AX5567" s="3" t="s">
        <v>6289</v>
      </c>
      <c r="AY5567" s="3" t="s">
        <v>6289</v>
      </c>
      <c r="AZ5567" s="3" t="s">
        <v>6289</v>
      </c>
    </row>
    <row r="5568" spans="1:52">
      <c r="A5568" t="s">
        <v>3428</v>
      </c>
      <c r="B5568" s="3" t="s">
        <v>6406</v>
      </c>
      <c r="C5568">
        <v>6</v>
      </c>
      <c r="D5568">
        <v>4</v>
      </c>
      <c r="E5568">
        <v>38</v>
      </c>
      <c r="F5568">
        <v>6</v>
      </c>
      <c r="G5568">
        <v>239</v>
      </c>
      <c r="H5568">
        <v>38</v>
      </c>
      <c r="I5568" s="16">
        <f t="shared" si="344"/>
        <v>55.166666666666664</v>
      </c>
      <c r="J5568" s="16">
        <f t="shared" si="345"/>
        <v>34.090090338091798</v>
      </c>
      <c r="K5568">
        <v>0</v>
      </c>
      <c r="L5568">
        <v>6</v>
      </c>
      <c r="M5568">
        <v>0</v>
      </c>
      <c r="N5568">
        <v>122</v>
      </c>
      <c r="O5568">
        <f t="shared" si="346"/>
        <v>32</v>
      </c>
      <c r="P5568" s="16">
        <f t="shared" si="347"/>
        <v>26.009613607279906</v>
      </c>
      <c r="Q5568" s="16">
        <v>71.660466308166406</v>
      </c>
      <c r="R5568" s="16">
        <v>67.733308775755205</v>
      </c>
      <c r="S5568" s="16">
        <v>60.970553648081903</v>
      </c>
      <c r="T5568" s="16">
        <v>6.5232817687037699</v>
      </c>
      <c r="U5568" s="16">
        <v>94.593463243990399</v>
      </c>
      <c r="V5568" s="16">
        <v>3.6494697072390001</v>
      </c>
      <c r="W5568" s="16">
        <v>0</v>
      </c>
      <c r="X5568" s="16">
        <v>6.7378415432726699</v>
      </c>
      <c r="Y5568" s="16">
        <v>0</v>
      </c>
      <c r="Z5568" s="16">
        <v>188.07416674399201</v>
      </c>
      <c r="AA5568" t="s">
        <v>3428</v>
      </c>
      <c r="AB5568" s="16">
        <v>49.994255173920202</v>
      </c>
      <c r="AC5568" s="16">
        <v>-3.6198888419426901E-2</v>
      </c>
      <c r="AD5568" s="16">
        <v>1.0706732565197401</v>
      </c>
      <c r="AE5568" s="16">
        <v>-3.3809463530538299E-2</v>
      </c>
      <c r="AF5568">
        <v>0.97302908945509903</v>
      </c>
      <c r="AG5568">
        <v>0.99391606735696103</v>
      </c>
      <c r="AH5568" s="3" t="s">
        <v>3428</v>
      </c>
      <c r="AI5568" s="20" t="s">
        <v>16869</v>
      </c>
      <c r="AJ5568" s="20" t="s">
        <v>16870</v>
      </c>
      <c r="AK5568" s="20" t="s">
        <v>3428</v>
      </c>
      <c r="AL5568" s="3" t="s">
        <v>6289</v>
      </c>
      <c r="AM5568" s="20" t="s">
        <v>6289</v>
      </c>
      <c r="AN5568" s="3" t="s">
        <v>6289</v>
      </c>
      <c r="AO5568" s="20" t="s">
        <v>6289</v>
      </c>
      <c r="AP5568" s="3" t="s">
        <v>6289</v>
      </c>
      <c r="AQ5568" s="20" t="s">
        <v>6289</v>
      </c>
      <c r="AR5568" s="3" t="s">
        <v>6289</v>
      </c>
      <c r="AS5568" s="20" t="s">
        <v>6289</v>
      </c>
      <c r="AT5568" s="3" t="s">
        <v>6289</v>
      </c>
      <c r="AU5568" s="20" t="s">
        <v>6289</v>
      </c>
      <c r="AV5568" s="3" t="s">
        <v>6289</v>
      </c>
      <c r="AW5568" s="20" t="s">
        <v>6289</v>
      </c>
      <c r="AX5568" s="3" t="s">
        <v>6289</v>
      </c>
      <c r="AY5568" s="3" t="s">
        <v>6289</v>
      </c>
      <c r="AZ5568" s="3" t="s">
        <v>6289</v>
      </c>
    </row>
    <row r="5569" spans="1:52">
      <c r="A5569" t="s">
        <v>3429</v>
      </c>
      <c r="B5569" s="3" t="s">
        <v>6406</v>
      </c>
      <c r="C5569">
        <v>17</v>
      </c>
      <c r="D5569">
        <v>5</v>
      </c>
      <c r="E5569">
        <v>1</v>
      </c>
      <c r="F5569">
        <v>17</v>
      </c>
      <c r="G5569">
        <v>12</v>
      </c>
      <c r="H5569">
        <v>1</v>
      </c>
      <c r="I5569" s="16">
        <f t="shared" si="344"/>
        <v>8.8333333333333339</v>
      </c>
      <c r="J5569" s="16">
        <f t="shared" si="345"/>
        <v>2.7930137711665379</v>
      </c>
      <c r="K5569">
        <v>2</v>
      </c>
      <c r="L5569">
        <v>7</v>
      </c>
      <c r="M5569">
        <v>0</v>
      </c>
      <c r="N5569">
        <v>3</v>
      </c>
      <c r="O5569">
        <f t="shared" si="346"/>
        <v>3</v>
      </c>
      <c r="P5569" s="16">
        <f t="shared" si="347"/>
        <v>1.2747548783981961</v>
      </c>
      <c r="Q5569" s="16">
        <v>4.8716545077920097</v>
      </c>
      <c r="R5569" s="16">
        <v>3.4008355870672098</v>
      </c>
      <c r="S5569" s="16">
        <v>3.5714968664148401</v>
      </c>
      <c r="T5569" s="16">
        <v>8.1541022108797101</v>
      </c>
      <c r="U5569" s="16">
        <v>2.4893016643155401</v>
      </c>
      <c r="V5569" s="16">
        <v>10.3401641705105</v>
      </c>
      <c r="W5569" s="16">
        <v>0</v>
      </c>
      <c r="X5569" s="16">
        <v>7.86081513381811</v>
      </c>
      <c r="Y5569" s="16">
        <v>8.7322588009968793</v>
      </c>
      <c r="Z5569" s="16">
        <v>4.62477459206539</v>
      </c>
      <c r="AA5569" t="s">
        <v>3429</v>
      </c>
      <c r="AB5569" s="16">
        <v>5.4045403533860199</v>
      </c>
      <c r="AC5569" s="16">
        <v>2.36249004560052E-2</v>
      </c>
      <c r="AD5569" s="16">
        <v>0.70771045488029705</v>
      </c>
      <c r="AE5569" s="16">
        <v>3.3382155503130402E-2</v>
      </c>
      <c r="AF5569">
        <v>0.97336983957735901</v>
      </c>
      <c r="AG5569">
        <v>0.99391606735696103</v>
      </c>
      <c r="AH5569" s="3" t="s">
        <v>3429</v>
      </c>
      <c r="AI5569" s="20" t="s">
        <v>17221</v>
      </c>
      <c r="AJ5569" s="20" t="s">
        <v>17222</v>
      </c>
      <c r="AK5569" s="20" t="s">
        <v>3429</v>
      </c>
      <c r="AL5569" s="3" t="s">
        <v>6289</v>
      </c>
      <c r="AM5569" s="20" t="s">
        <v>6289</v>
      </c>
      <c r="AN5569" s="3" t="s">
        <v>6289</v>
      </c>
      <c r="AO5569" s="20" t="s">
        <v>6289</v>
      </c>
      <c r="AP5569" s="3" t="s">
        <v>6289</v>
      </c>
      <c r="AQ5569" s="20" t="s">
        <v>6289</v>
      </c>
      <c r="AR5569" s="3" t="s">
        <v>6289</v>
      </c>
      <c r="AS5569" s="20" t="s">
        <v>6289</v>
      </c>
      <c r="AT5569" s="3" t="s">
        <v>6289</v>
      </c>
      <c r="AU5569" s="20" t="s">
        <v>6289</v>
      </c>
      <c r="AV5569" s="3" t="s">
        <v>6289</v>
      </c>
      <c r="AW5569" s="20" t="s">
        <v>6289</v>
      </c>
      <c r="AX5569" s="3" t="s">
        <v>6289</v>
      </c>
      <c r="AY5569" s="3" t="s">
        <v>6289</v>
      </c>
      <c r="AZ5569" s="3" t="s">
        <v>6289</v>
      </c>
    </row>
    <row r="5570" spans="1:52">
      <c r="A5570" t="s">
        <v>4196</v>
      </c>
      <c r="B5570" s="3" t="s">
        <v>6406</v>
      </c>
      <c r="C5570">
        <v>3</v>
      </c>
      <c r="D5570">
        <v>3</v>
      </c>
      <c r="E5570">
        <v>1</v>
      </c>
      <c r="F5570">
        <v>3</v>
      </c>
      <c r="G5570">
        <v>5</v>
      </c>
      <c r="H5570">
        <v>1</v>
      </c>
      <c r="I5570" s="16">
        <f t="shared" ref="I5570:I5633" si="348">AVERAGE(C5570,G5570,D5570,E5570,F5570,H5570)</f>
        <v>2.6666666666666665</v>
      </c>
      <c r="J5570" s="16">
        <f t="shared" ref="J5570:J5633" si="349">_xlfn.STDEV.P(C5570,G5570,D5570,E5570,F5570,H5570)/(SQRT(COUNT(C5570,G5570,D5570,E5570,F5570,H5570)))</f>
        <v>0.56108360768678212</v>
      </c>
      <c r="K5570">
        <v>0</v>
      </c>
      <c r="L5570">
        <v>4</v>
      </c>
      <c r="M5570">
        <v>0</v>
      </c>
      <c r="N5570">
        <v>1</v>
      </c>
      <c r="O5570">
        <f t="shared" ref="O5570:O5633" si="350">AVERAGE(K5570,L5570,M5570,N5570)</f>
        <v>1.25</v>
      </c>
      <c r="P5570" s="16">
        <f t="shared" ref="P5570:P5633" si="351">_xlfn.STDEV.P(K5570,L5570,M5570,N5570)/(SQRT(COUNT(K5570,L5570,M5570,N5570)))</f>
        <v>0.81967981553775004</v>
      </c>
      <c r="Q5570" s="16">
        <v>1.41435130871381</v>
      </c>
      <c r="R5570" s="16">
        <v>1.4170148279446699</v>
      </c>
      <c r="S5570" s="16">
        <v>2.2959622712666801</v>
      </c>
      <c r="T5570" s="16">
        <v>4.8924613265278296</v>
      </c>
      <c r="U5570" s="16">
        <v>2.4893016643155401</v>
      </c>
      <c r="V5570" s="16">
        <v>1.8247348536195001</v>
      </c>
      <c r="W5570" s="16">
        <v>0</v>
      </c>
      <c r="X5570" s="16">
        <v>4.49189436218178</v>
      </c>
      <c r="Y5570" s="16">
        <v>0</v>
      </c>
      <c r="Z5570" s="16">
        <v>1.54159153068846</v>
      </c>
      <c r="AA5570" t="s">
        <v>4196</v>
      </c>
      <c r="AB5570" s="16">
        <v>2.0367312145258301</v>
      </c>
      <c r="AC5570" s="16">
        <v>2.9121855250456099E-2</v>
      </c>
      <c r="AD5570" s="16">
        <v>0.87364764301001996</v>
      </c>
      <c r="AE5570" s="16">
        <v>3.3333639120367999E-2</v>
      </c>
      <c r="AF5570">
        <v>0.97340852851857196</v>
      </c>
      <c r="AG5570" t="s">
        <v>3500</v>
      </c>
      <c r="AH5570" s="3" t="s">
        <v>4196</v>
      </c>
      <c r="AI5570" s="20" t="s">
        <v>11128</v>
      </c>
      <c r="AJ5570" s="20" t="s">
        <v>11129</v>
      </c>
      <c r="AK5570" s="20" t="s">
        <v>4196</v>
      </c>
      <c r="AL5570" s="3" t="s">
        <v>6289</v>
      </c>
      <c r="AM5570" s="20" t="s">
        <v>6289</v>
      </c>
      <c r="AN5570" s="3" t="s">
        <v>6289</v>
      </c>
      <c r="AO5570" s="20" t="s">
        <v>6289</v>
      </c>
      <c r="AP5570" s="3" t="s">
        <v>6289</v>
      </c>
      <c r="AQ5570" s="20" t="s">
        <v>6289</v>
      </c>
      <c r="AR5570" s="3" t="s">
        <v>6289</v>
      </c>
      <c r="AS5570" s="20" t="s">
        <v>6289</v>
      </c>
      <c r="AT5570" s="3" t="s">
        <v>6289</v>
      </c>
      <c r="AU5570" s="20" t="s">
        <v>6289</v>
      </c>
      <c r="AV5570" s="3" t="s">
        <v>6289</v>
      </c>
      <c r="AW5570" s="20" t="s">
        <v>6289</v>
      </c>
      <c r="AX5570" s="3" t="s">
        <v>6289</v>
      </c>
      <c r="AY5570" s="3" t="s">
        <v>6289</v>
      </c>
      <c r="AZ5570" s="3" t="s">
        <v>6289</v>
      </c>
    </row>
    <row r="5571" spans="1:52" ht="30">
      <c r="A5571" t="s">
        <v>3437</v>
      </c>
      <c r="B5571" s="3" t="s">
        <v>25554</v>
      </c>
      <c r="C5571">
        <v>17</v>
      </c>
      <c r="D5571">
        <v>5</v>
      </c>
      <c r="E5571">
        <v>3</v>
      </c>
      <c r="F5571">
        <v>17</v>
      </c>
      <c r="G5571">
        <v>35</v>
      </c>
      <c r="H5571">
        <v>3</v>
      </c>
      <c r="I5571" s="16">
        <f t="shared" si="348"/>
        <v>13.333333333333334</v>
      </c>
      <c r="J5571" s="16">
        <f t="shared" si="349"/>
        <v>4.6527570480466904</v>
      </c>
      <c r="K5571">
        <v>0</v>
      </c>
      <c r="L5571">
        <v>11</v>
      </c>
      <c r="M5571">
        <v>0</v>
      </c>
      <c r="N5571">
        <v>10</v>
      </c>
      <c r="O5571">
        <f t="shared" si="350"/>
        <v>5.25</v>
      </c>
      <c r="P5571" s="16">
        <f t="shared" si="351"/>
        <v>2.6309456474811483</v>
      </c>
      <c r="Q5571" s="16">
        <v>8.8004081431081502</v>
      </c>
      <c r="R5571" s="16">
        <v>9.9191037956126795</v>
      </c>
      <c r="S5571" s="16">
        <v>6.37767297574079</v>
      </c>
      <c r="T5571" s="16">
        <v>8.1541022108797101</v>
      </c>
      <c r="U5571" s="16">
        <v>7.4679049929466101</v>
      </c>
      <c r="V5571" s="16">
        <v>10.3401641705105</v>
      </c>
      <c r="W5571" s="16">
        <v>0</v>
      </c>
      <c r="X5571" s="16">
        <v>12.3527094959999</v>
      </c>
      <c r="Y5571" s="16">
        <v>0</v>
      </c>
      <c r="Z5571" s="16">
        <v>15.4159153068846</v>
      </c>
      <c r="AA5571" t="s">
        <v>3437</v>
      </c>
      <c r="AB5571" s="16">
        <v>7.8827981091683004</v>
      </c>
      <c r="AC5571" s="16">
        <v>-2.2169217344947201E-2</v>
      </c>
      <c r="AD5571" s="16">
        <v>0.67090484220628499</v>
      </c>
      <c r="AE5571" s="16">
        <v>-3.3043758146152701E-2</v>
      </c>
      <c r="AF5571">
        <v>0.97363969272399697</v>
      </c>
      <c r="AG5571">
        <v>0.99391606735696103</v>
      </c>
      <c r="AH5571" s="3" t="s">
        <v>3437</v>
      </c>
      <c r="AI5571" s="20" t="s">
        <v>25552</v>
      </c>
      <c r="AJ5571" s="20" t="s">
        <v>25553</v>
      </c>
      <c r="AK5571" s="20" t="s">
        <v>3437</v>
      </c>
      <c r="AL5571" s="3" t="s">
        <v>6289</v>
      </c>
      <c r="AM5571" s="20" t="s">
        <v>6289</v>
      </c>
      <c r="AN5571" s="3" t="s">
        <v>6289</v>
      </c>
      <c r="AO5571" s="20" t="s">
        <v>6289</v>
      </c>
      <c r="AP5571" s="3" t="s">
        <v>6289</v>
      </c>
      <c r="AQ5571" s="20" t="s">
        <v>11728</v>
      </c>
      <c r="AR5571" s="3" t="s">
        <v>11729</v>
      </c>
      <c r="AS5571" s="20" t="s">
        <v>11730</v>
      </c>
      <c r="AT5571" s="3" t="s">
        <v>11731</v>
      </c>
      <c r="AU5571" s="20" t="s">
        <v>6867</v>
      </c>
      <c r="AV5571" s="3" t="s">
        <v>6868</v>
      </c>
      <c r="AW5571" s="20" t="s">
        <v>10909</v>
      </c>
      <c r="AX5571" s="3" t="s">
        <v>10910</v>
      </c>
      <c r="AY5571" s="3" t="s">
        <v>6289</v>
      </c>
      <c r="AZ5571" s="3" t="s">
        <v>6289</v>
      </c>
    </row>
    <row r="5572" spans="1:52">
      <c r="A5572" t="s">
        <v>3430</v>
      </c>
      <c r="B5572" s="3" t="s">
        <v>17881</v>
      </c>
      <c r="C5572">
        <v>15</v>
      </c>
      <c r="D5572">
        <v>0</v>
      </c>
      <c r="E5572">
        <v>2</v>
      </c>
      <c r="F5572">
        <v>15</v>
      </c>
      <c r="G5572">
        <v>19</v>
      </c>
      <c r="H5572">
        <v>2</v>
      </c>
      <c r="I5572" s="16">
        <f t="shared" si="348"/>
        <v>8.8333333333333339</v>
      </c>
      <c r="J5572" s="16">
        <f t="shared" si="349"/>
        <v>3.121757577130289</v>
      </c>
      <c r="K5572">
        <v>0</v>
      </c>
      <c r="L5572">
        <v>4</v>
      </c>
      <c r="M5572">
        <v>0</v>
      </c>
      <c r="N5572">
        <v>8</v>
      </c>
      <c r="O5572">
        <f t="shared" si="350"/>
        <v>3</v>
      </c>
      <c r="P5572" s="16">
        <f t="shared" si="351"/>
        <v>1.6583123951776999</v>
      </c>
      <c r="Q5572" s="16">
        <v>5.6574052348552399</v>
      </c>
      <c r="R5572" s="16">
        <v>5.3846563461897397</v>
      </c>
      <c r="S5572" s="16">
        <v>3.3163899473852099</v>
      </c>
      <c r="T5572" s="16">
        <v>0</v>
      </c>
      <c r="U5572" s="16">
        <v>4.9786033286310696</v>
      </c>
      <c r="V5572" s="16">
        <v>9.1236742680975098</v>
      </c>
      <c r="W5572" s="16">
        <v>0</v>
      </c>
      <c r="X5572" s="16">
        <v>4.49189436218178</v>
      </c>
      <c r="Y5572" s="16">
        <v>0</v>
      </c>
      <c r="Z5572" s="16">
        <v>12.3327322455077</v>
      </c>
      <c r="AA5572" t="s">
        <v>3430</v>
      </c>
      <c r="AB5572" s="16">
        <v>4.52853557328483</v>
      </c>
      <c r="AC5572" s="16">
        <v>2.7643966704112701E-2</v>
      </c>
      <c r="AD5572" s="16">
        <v>0.83914697296943497</v>
      </c>
      <c r="AE5572" s="16">
        <v>3.2942938000825699E-2</v>
      </c>
      <c r="AF5572">
        <v>0.97372009178978203</v>
      </c>
      <c r="AG5572">
        <v>0.99391606735696103</v>
      </c>
      <c r="AH5572" s="3" t="s">
        <v>3430</v>
      </c>
      <c r="AI5572" s="20" t="s">
        <v>17879</v>
      </c>
      <c r="AJ5572" s="20" t="s">
        <v>17880</v>
      </c>
      <c r="AK5572" s="20" t="s">
        <v>3430</v>
      </c>
      <c r="AL5572" s="3" t="s">
        <v>6289</v>
      </c>
      <c r="AM5572" s="20" t="s">
        <v>6289</v>
      </c>
      <c r="AN5572" s="3" t="s">
        <v>6289</v>
      </c>
      <c r="AO5572" s="20" t="s">
        <v>8069</v>
      </c>
      <c r="AP5572" s="3" t="s">
        <v>8070</v>
      </c>
      <c r="AQ5572" s="20" t="s">
        <v>6289</v>
      </c>
      <c r="AR5572" s="3" t="s">
        <v>6289</v>
      </c>
      <c r="AS5572" s="20" t="s">
        <v>6289</v>
      </c>
      <c r="AT5572" s="3" t="s">
        <v>6289</v>
      </c>
      <c r="AU5572" s="20" t="s">
        <v>6289</v>
      </c>
      <c r="AV5572" s="3" t="s">
        <v>6289</v>
      </c>
      <c r="AW5572" s="20" t="s">
        <v>6289</v>
      </c>
      <c r="AX5572" s="3" t="s">
        <v>6289</v>
      </c>
      <c r="AY5572" s="3" t="s">
        <v>6289</v>
      </c>
      <c r="AZ5572" s="3" t="s">
        <v>6289</v>
      </c>
    </row>
    <row r="5573" spans="1:52">
      <c r="A5573" t="s">
        <v>3575</v>
      </c>
      <c r="B5573" s="3" t="s">
        <v>6297</v>
      </c>
      <c r="C5573">
        <v>7</v>
      </c>
      <c r="D5573">
        <v>0</v>
      </c>
      <c r="E5573">
        <v>0</v>
      </c>
      <c r="F5573">
        <v>7</v>
      </c>
      <c r="G5573">
        <v>2</v>
      </c>
      <c r="H5573">
        <v>0</v>
      </c>
      <c r="I5573" s="16">
        <f t="shared" si="348"/>
        <v>2.6666666666666665</v>
      </c>
      <c r="J5573" s="16">
        <f t="shared" si="349"/>
        <v>1.2838022231434827</v>
      </c>
      <c r="K5573">
        <v>0</v>
      </c>
      <c r="L5573">
        <v>2</v>
      </c>
      <c r="M5573">
        <v>0</v>
      </c>
      <c r="N5573">
        <v>0</v>
      </c>
      <c r="O5573">
        <f t="shared" si="350"/>
        <v>0.5</v>
      </c>
      <c r="P5573" s="16">
        <f t="shared" si="351"/>
        <v>0.4330127018922193</v>
      </c>
      <c r="Q5573" s="16">
        <v>0.15715014541264599</v>
      </c>
      <c r="R5573" s="16">
        <v>0.56680593117786804</v>
      </c>
      <c r="S5573" s="16">
        <v>0.25510691902963201</v>
      </c>
      <c r="T5573" s="16">
        <v>0</v>
      </c>
      <c r="U5573" s="16">
        <v>0</v>
      </c>
      <c r="V5573" s="16">
        <v>4.2577146584454999</v>
      </c>
      <c r="W5573" s="16">
        <v>0</v>
      </c>
      <c r="X5573" s="16">
        <v>2.24594718109089</v>
      </c>
      <c r="Y5573" s="16">
        <v>0</v>
      </c>
      <c r="Z5573" s="16">
        <v>0</v>
      </c>
      <c r="AA5573" t="s">
        <v>3575</v>
      </c>
      <c r="AB5573" s="16">
        <v>0.74827248351565401</v>
      </c>
      <c r="AC5573" s="16">
        <v>3.7699106867783799E-2</v>
      </c>
      <c r="AD5573" s="16">
        <v>1.14705840858552</v>
      </c>
      <c r="AE5573" s="16">
        <v>3.2865899927687098E-2</v>
      </c>
      <c r="AF5573">
        <v>0.97378152601247403</v>
      </c>
      <c r="AG5573" t="s">
        <v>3500</v>
      </c>
      <c r="AH5573" s="3" t="s">
        <v>3575</v>
      </c>
      <c r="AI5573" s="20" t="s">
        <v>6985</v>
      </c>
      <c r="AJ5573" s="20" t="s">
        <v>6986</v>
      </c>
      <c r="AK5573" s="20" t="s">
        <v>3575</v>
      </c>
      <c r="AL5573" s="3" t="s">
        <v>6289</v>
      </c>
      <c r="AM5573" s="20" t="s">
        <v>6289</v>
      </c>
      <c r="AN5573" s="3" t="s">
        <v>6289</v>
      </c>
      <c r="AO5573" s="20" t="s">
        <v>6289</v>
      </c>
      <c r="AP5573" s="3" t="s">
        <v>6289</v>
      </c>
      <c r="AQ5573" s="20" t="s">
        <v>6289</v>
      </c>
      <c r="AR5573" s="3" t="s">
        <v>6289</v>
      </c>
      <c r="AS5573" s="20" t="s">
        <v>6289</v>
      </c>
      <c r="AT5573" s="3" t="s">
        <v>6289</v>
      </c>
      <c r="AU5573" s="20" t="s">
        <v>6289</v>
      </c>
      <c r="AV5573" s="3" t="s">
        <v>6289</v>
      </c>
      <c r="AW5573" s="20" t="s">
        <v>6289</v>
      </c>
      <c r="AX5573" s="3" t="s">
        <v>6289</v>
      </c>
      <c r="AY5573" s="3" t="s">
        <v>6289</v>
      </c>
      <c r="AZ5573" s="3" t="s">
        <v>6289</v>
      </c>
    </row>
    <row r="5574" spans="1:52">
      <c r="A5574" t="s">
        <v>3422</v>
      </c>
      <c r="B5574" s="3" t="s">
        <v>7509</v>
      </c>
      <c r="C5574">
        <v>227</v>
      </c>
      <c r="D5574">
        <v>62</v>
      </c>
      <c r="E5574">
        <v>24</v>
      </c>
      <c r="F5574">
        <v>227</v>
      </c>
      <c r="G5574">
        <v>268</v>
      </c>
      <c r="H5574">
        <v>24</v>
      </c>
      <c r="I5574" s="16">
        <f t="shared" si="348"/>
        <v>138.66666666666666</v>
      </c>
      <c r="J5574" s="16">
        <f t="shared" si="349"/>
        <v>42.330489843260388</v>
      </c>
      <c r="K5574">
        <v>30</v>
      </c>
      <c r="L5574">
        <v>118</v>
      </c>
      <c r="M5574">
        <v>5</v>
      </c>
      <c r="N5574">
        <v>66</v>
      </c>
      <c r="O5574">
        <f t="shared" si="350"/>
        <v>54.75</v>
      </c>
      <c r="P5574" s="16">
        <f t="shared" si="351"/>
        <v>21.234921120644643</v>
      </c>
      <c r="Q5574" s="16">
        <v>120.06271109526099</v>
      </c>
      <c r="R5574" s="16">
        <v>75.951994777834301</v>
      </c>
      <c r="S5574" s="16">
        <v>89.287421660370995</v>
      </c>
      <c r="T5574" s="16">
        <v>101.110867414908</v>
      </c>
      <c r="U5574" s="16">
        <v>59.743239943572902</v>
      </c>
      <c r="V5574" s="16">
        <v>138.07160392387601</v>
      </c>
      <c r="W5574" s="16">
        <v>18.233687969471202</v>
      </c>
      <c r="X5574" s="16">
        <v>132.510883684362</v>
      </c>
      <c r="Y5574" s="16">
        <v>130.983882014953</v>
      </c>
      <c r="Z5574" s="16">
        <v>101.74504102543899</v>
      </c>
      <c r="AA5574" t="s">
        <v>3422</v>
      </c>
      <c r="AB5574" s="16">
        <v>96.770133351004901</v>
      </c>
      <c r="AC5574" s="16">
        <v>-1.7591766449919301E-2</v>
      </c>
      <c r="AD5574" s="16">
        <v>0.53823688356213195</v>
      </c>
      <c r="AE5574" s="16">
        <v>-3.26840597275578E-2</v>
      </c>
      <c r="AF5574">
        <v>0.973926535594975</v>
      </c>
      <c r="AG5574">
        <v>0.99391606735696103</v>
      </c>
      <c r="AH5574" s="3" t="s">
        <v>3422</v>
      </c>
      <c r="AI5574" s="20" t="s">
        <v>7507</v>
      </c>
      <c r="AJ5574" s="20" t="s">
        <v>7508</v>
      </c>
      <c r="AK5574" s="20" t="s">
        <v>3422</v>
      </c>
      <c r="AL5574" s="3" t="s">
        <v>7510</v>
      </c>
      <c r="AM5574" s="20" t="s">
        <v>6289</v>
      </c>
      <c r="AN5574" s="3" t="s">
        <v>6289</v>
      </c>
      <c r="AO5574" s="20" t="s">
        <v>7511</v>
      </c>
      <c r="AP5574" s="3" t="s">
        <v>7512</v>
      </c>
      <c r="AQ5574" s="20" t="s">
        <v>7513</v>
      </c>
      <c r="AR5574" s="3" t="s">
        <v>7514</v>
      </c>
      <c r="AS5574" s="20" t="s">
        <v>6289</v>
      </c>
      <c r="AT5574" s="3" t="s">
        <v>6289</v>
      </c>
      <c r="AU5574" s="20" t="s">
        <v>6289</v>
      </c>
      <c r="AV5574" s="3" t="s">
        <v>6289</v>
      </c>
      <c r="AW5574" s="20" t="s">
        <v>6289</v>
      </c>
      <c r="AX5574" s="3" t="s">
        <v>6289</v>
      </c>
      <c r="AY5574" s="3" t="s">
        <v>7515</v>
      </c>
      <c r="AZ5574" s="3" t="s">
        <v>7515</v>
      </c>
    </row>
    <row r="5575" spans="1:52" ht="30">
      <c r="A5575" t="s">
        <v>3433</v>
      </c>
      <c r="B5575" s="3" t="s">
        <v>10338</v>
      </c>
      <c r="C5575">
        <v>68</v>
      </c>
      <c r="D5575">
        <v>69</v>
      </c>
      <c r="E5575">
        <v>4</v>
      </c>
      <c r="F5575">
        <v>68</v>
      </c>
      <c r="G5575">
        <v>40</v>
      </c>
      <c r="H5575">
        <v>4</v>
      </c>
      <c r="I5575" s="16">
        <f t="shared" si="348"/>
        <v>42.166666666666664</v>
      </c>
      <c r="J5575" s="16">
        <f t="shared" si="349"/>
        <v>11.753053188821163</v>
      </c>
      <c r="K5575">
        <v>9</v>
      </c>
      <c r="L5575">
        <v>31</v>
      </c>
      <c r="M5575">
        <v>11</v>
      </c>
      <c r="N5575">
        <v>14</v>
      </c>
      <c r="O5575">
        <f t="shared" si="350"/>
        <v>16.25</v>
      </c>
      <c r="P5575" s="16">
        <f t="shared" si="351"/>
        <v>4.3499281603263285</v>
      </c>
      <c r="Q5575" s="16">
        <v>13.357762360074901</v>
      </c>
      <c r="R5575" s="16">
        <v>11.3361186235574</v>
      </c>
      <c r="S5575" s="16">
        <v>12.500239032451899</v>
      </c>
      <c r="T5575" s="16">
        <v>112.52661051014</v>
      </c>
      <c r="U5575" s="16">
        <v>9.9572066572621498</v>
      </c>
      <c r="V5575" s="16">
        <v>41.360656682041999</v>
      </c>
      <c r="W5575" s="16">
        <v>40.114113532836697</v>
      </c>
      <c r="X5575" s="16">
        <v>34.812181306908798</v>
      </c>
      <c r="Y5575" s="16">
        <v>39.295164604485997</v>
      </c>
      <c r="Z5575" s="16">
        <v>21.582281429638499</v>
      </c>
      <c r="AA5575" t="s">
        <v>3433</v>
      </c>
      <c r="AB5575" s="16">
        <v>33.684233473939798</v>
      </c>
      <c r="AC5575" s="16">
        <v>2.3917816606255499E-2</v>
      </c>
      <c r="AD5575" s="16">
        <v>0.74028702774955302</v>
      </c>
      <c r="AE5575" s="16">
        <v>3.2308841989254898E-2</v>
      </c>
      <c r="AF5575">
        <v>0.97422575799951405</v>
      </c>
      <c r="AG5575">
        <v>0.99391606735696103</v>
      </c>
      <c r="AH5575" s="3" t="s">
        <v>3433</v>
      </c>
      <c r="AI5575" s="20" t="s">
        <v>19463</v>
      </c>
      <c r="AJ5575" s="20" t="s">
        <v>19464</v>
      </c>
      <c r="AK5575" s="20" t="s">
        <v>3433</v>
      </c>
      <c r="AL5575" s="3" t="s">
        <v>6289</v>
      </c>
      <c r="AM5575" s="20" t="s">
        <v>6289</v>
      </c>
      <c r="AN5575" s="3" t="s">
        <v>6289</v>
      </c>
      <c r="AO5575" s="20" t="s">
        <v>19465</v>
      </c>
      <c r="AP5575" s="3" t="s">
        <v>19466</v>
      </c>
      <c r="AQ5575" s="20" t="s">
        <v>19467</v>
      </c>
      <c r="AR5575" s="3" t="s">
        <v>19468</v>
      </c>
      <c r="AS5575" s="20" t="s">
        <v>6650</v>
      </c>
      <c r="AT5575" s="3" t="s">
        <v>6651</v>
      </c>
      <c r="AU5575" s="20" t="s">
        <v>6289</v>
      </c>
      <c r="AV5575" s="3" t="s">
        <v>6289</v>
      </c>
      <c r="AW5575" s="20" t="s">
        <v>6289</v>
      </c>
      <c r="AX5575" s="3" t="s">
        <v>6289</v>
      </c>
      <c r="AY5575" s="3" t="s">
        <v>10343</v>
      </c>
      <c r="AZ5575" s="3" t="s">
        <v>10343</v>
      </c>
    </row>
    <row r="5576" spans="1:52">
      <c r="A5576" t="s">
        <v>3436</v>
      </c>
      <c r="B5576" s="3" t="s">
        <v>6406</v>
      </c>
      <c r="C5576">
        <v>46</v>
      </c>
      <c r="D5576">
        <v>0</v>
      </c>
      <c r="E5576">
        <v>13</v>
      </c>
      <c r="F5576">
        <v>46</v>
      </c>
      <c r="G5576">
        <v>78</v>
      </c>
      <c r="H5576">
        <v>13</v>
      </c>
      <c r="I5576" s="16">
        <f t="shared" si="348"/>
        <v>32.666666666666664</v>
      </c>
      <c r="J5576" s="16">
        <f t="shared" si="349"/>
        <v>10.867041574991449</v>
      </c>
      <c r="K5576">
        <v>4</v>
      </c>
      <c r="L5576">
        <v>11</v>
      </c>
      <c r="M5576">
        <v>7</v>
      </c>
      <c r="N5576">
        <v>16</v>
      </c>
      <c r="O5576">
        <f t="shared" si="350"/>
        <v>9.5</v>
      </c>
      <c r="P5576" s="16">
        <f t="shared" si="351"/>
        <v>2.25</v>
      </c>
      <c r="Q5576" s="16">
        <v>18.858017449517501</v>
      </c>
      <c r="R5576" s="16">
        <v>22.105431315936801</v>
      </c>
      <c r="S5576" s="16">
        <v>16.071735898866802</v>
      </c>
      <c r="T5576" s="16">
        <v>0</v>
      </c>
      <c r="U5576" s="16">
        <v>32.360921636101999</v>
      </c>
      <c r="V5576" s="16">
        <v>27.979267755498999</v>
      </c>
      <c r="W5576" s="16">
        <v>25.5271631572597</v>
      </c>
      <c r="X5576" s="16">
        <v>12.3527094959999</v>
      </c>
      <c r="Y5576" s="16">
        <v>17.464517601993801</v>
      </c>
      <c r="Z5576" s="16">
        <v>24.665464491015399</v>
      </c>
      <c r="AA5576" t="s">
        <v>3436</v>
      </c>
      <c r="AB5576" s="16">
        <v>19.738522880219101</v>
      </c>
      <c r="AC5576" s="16">
        <v>2.2028237912304498E-2</v>
      </c>
      <c r="AD5576" s="16">
        <v>0.69186321614565205</v>
      </c>
      <c r="AE5576" s="16">
        <v>3.1839007188477403E-2</v>
      </c>
      <c r="AF5576">
        <v>0.97460043915604699</v>
      </c>
      <c r="AG5576">
        <v>0.99391606735696103</v>
      </c>
      <c r="AH5576" s="3" t="s">
        <v>3436</v>
      </c>
      <c r="AI5576" s="20" t="s">
        <v>23528</v>
      </c>
      <c r="AJ5576" s="20" t="s">
        <v>23529</v>
      </c>
      <c r="AK5576" s="20" t="s">
        <v>3436</v>
      </c>
      <c r="AL5576" s="3" t="s">
        <v>6289</v>
      </c>
      <c r="AM5576" s="20" t="s">
        <v>6289</v>
      </c>
      <c r="AN5576" s="3" t="s">
        <v>6289</v>
      </c>
      <c r="AO5576" s="20" t="s">
        <v>6289</v>
      </c>
      <c r="AP5576" s="3" t="s">
        <v>6289</v>
      </c>
      <c r="AQ5576" s="20" t="s">
        <v>6289</v>
      </c>
      <c r="AR5576" s="3" t="s">
        <v>6289</v>
      </c>
      <c r="AS5576" s="20" t="s">
        <v>6289</v>
      </c>
      <c r="AT5576" s="3" t="s">
        <v>6289</v>
      </c>
      <c r="AU5576" s="20" t="s">
        <v>6289</v>
      </c>
      <c r="AV5576" s="3" t="s">
        <v>6289</v>
      </c>
      <c r="AW5576" s="20" t="s">
        <v>6289</v>
      </c>
      <c r="AX5576" s="3" t="s">
        <v>6289</v>
      </c>
      <c r="AY5576" s="3" t="s">
        <v>6289</v>
      </c>
      <c r="AZ5576" s="3" t="s">
        <v>6289</v>
      </c>
    </row>
    <row r="5577" spans="1:52">
      <c r="A5577" t="s">
        <v>5151</v>
      </c>
      <c r="B5577" s="3" t="s">
        <v>6406</v>
      </c>
      <c r="C5577">
        <v>0</v>
      </c>
      <c r="D5577">
        <v>0</v>
      </c>
      <c r="E5577">
        <v>0</v>
      </c>
      <c r="F5577">
        <v>0</v>
      </c>
      <c r="G5577">
        <v>0</v>
      </c>
      <c r="H5577">
        <v>0</v>
      </c>
      <c r="I5577" s="16">
        <f t="shared" si="348"/>
        <v>0</v>
      </c>
      <c r="J5577" s="16">
        <f t="shared" si="349"/>
        <v>0</v>
      </c>
      <c r="K5577">
        <v>0</v>
      </c>
      <c r="L5577">
        <v>0</v>
      </c>
      <c r="M5577">
        <v>0</v>
      </c>
      <c r="N5577">
        <v>0</v>
      </c>
      <c r="O5577">
        <f t="shared" si="350"/>
        <v>0</v>
      </c>
      <c r="P5577" s="16">
        <f t="shared" si="351"/>
        <v>0</v>
      </c>
      <c r="Q5577" s="16">
        <v>0.94290087247587395</v>
      </c>
      <c r="R5577" s="16">
        <v>0</v>
      </c>
      <c r="S5577" s="16">
        <v>0.76532075708889502</v>
      </c>
      <c r="T5577" s="16">
        <v>0</v>
      </c>
      <c r="U5577" s="16">
        <v>0</v>
      </c>
      <c r="V5577" s="16">
        <v>0</v>
      </c>
      <c r="W5577" s="16">
        <v>0</v>
      </c>
      <c r="X5577" s="16">
        <v>0</v>
      </c>
      <c r="Y5577" s="16">
        <v>0</v>
      </c>
      <c r="Z5577" s="16">
        <v>0</v>
      </c>
      <c r="AA5577" t="s">
        <v>5151</v>
      </c>
      <c r="AB5577" s="16">
        <v>0.17082216295647701</v>
      </c>
      <c r="AC5577" s="16">
        <v>-3.8129522976569297E-2</v>
      </c>
      <c r="AD5577" s="16">
        <v>1.21656191437659</v>
      </c>
      <c r="AE5577" s="16">
        <v>-3.13420324325277E-2</v>
      </c>
      <c r="AF5577">
        <v>0.97499676982623895</v>
      </c>
      <c r="AG5577" t="s">
        <v>3500</v>
      </c>
      <c r="AH5577" s="3" t="s">
        <v>5151</v>
      </c>
      <c r="AI5577" s="20" t="s">
        <v>17906</v>
      </c>
      <c r="AJ5577" s="20" t="s">
        <v>17907</v>
      </c>
      <c r="AK5577" s="20" t="s">
        <v>5151</v>
      </c>
      <c r="AL5577" s="3" t="s">
        <v>6289</v>
      </c>
      <c r="AM5577" s="20" t="s">
        <v>6494</v>
      </c>
      <c r="AN5577" s="3" t="s">
        <v>6495</v>
      </c>
      <c r="AO5577" s="20" t="s">
        <v>6289</v>
      </c>
      <c r="AP5577" s="3" t="s">
        <v>6289</v>
      </c>
      <c r="AQ5577" s="20" t="s">
        <v>6289</v>
      </c>
      <c r="AR5577" s="3" t="s">
        <v>6289</v>
      </c>
      <c r="AS5577" s="20" t="s">
        <v>6289</v>
      </c>
      <c r="AT5577" s="3" t="s">
        <v>6289</v>
      </c>
      <c r="AU5577" s="20" t="s">
        <v>6289</v>
      </c>
      <c r="AV5577" s="3" t="s">
        <v>6289</v>
      </c>
      <c r="AW5577" s="20" t="s">
        <v>6289</v>
      </c>
      <c r="AX5577" s="3" t="s">
        <v>6289</v>
      </c>
      <c r="AY5577" s="3" t="s">
        <v>6289</v>
      </c>
      <c r="AZ5577" s="3" t="s">
        <v>6289</v>
      </c>
    </row>
    <row r="5578" spans="1:52">
      <c r="A5578" t="s">
        <v>3425</v>
      </c>
      <c r="B5578" s="3" t="s">
        <v>6406</v>
      </c>
      <c r="C5578">
        <v>4</v>
      </c>
      <c r="D5578">
        <v>0</v>
      </c>
      <c r="E5578">
        <v>2</v>
      </c>
      <c r="F5578">
        <v>4</v>
      </c>
      <c r="G5578">
        <v>99</v>
      </c>
      <c r="H5578">
        <v>2</v>
      </c>
      <c r="I5578" s="16">
        <f t="shared" si="348"/>
        <v>18.5</v>
      </c>
      <c r="J5578" s="16">
        <f t="shared" si="349"/>
        <v>14.707802162268994</v>
      </c>
      <c r="K5578">
        <v>0</v>
      </c>
      <c r="L5578">
        <v>4</v>
      </c>
      <c r="M5578">
        <v>11</v>
      </c>
      <c r="N5578">
        <v>4</v>
      </c>
      <c r="O5578">
        <f t="shared" si="350"/>
        <v>4.75</v>
      </c>
      <c r="P5578" s="16">
        <f t="shared" si="351"/>
        <v>1.9803724397193574</v>
      </c>
      <c r="Q5578" s="16">
        <v>15.2435641050266</v>
      </c>
      <c r="R5578" s="16">
        <v>28.056893593304501</v>
      </c>
      <c r="S5578" s="16">
        <v>19.643232765281599</v>
      </c>
      <c r="T5578" s="16">
        <v>0</v>
      </c>
      <c r="U5578" s="16">
        <v>4.9786033286310696</v>
      </c>
      <c r="V5578" s="16">
        <v>2.4329798048260001</v>
      </c>
      <c r="W5578" s="16">
        <v>40.114113532836697</v>
      </c>
      <c r="X5578" s="16">
        <v>4.49189436218178</v>
      </c>
      <c r="Y5578" s="16">
        <v>0</v>
      </c>
      <c r="Z5578" s="16">
        <v>6.1663661227538498</v>
      </c>
      <c r="AA5578" t="s">
        <v>3425</v>
      </c>
      <c r="AB5578" s="16">
        <v>12.1127647614842</v>
      </c>
      <c r="AC5578" s="16">
        <v>2.9944930744364901E-2</v>
      </c>
      <c r="AD5578" s="16">
        <v>0.960207595685033</v>
      </c>
      <c r="AE5578" s="16">
        <v>3.1185892382991999E-2</v>
      </c>
      <c r="AF5578">
        <v>0.97512129069053999</v>
      </c>
      <c r="AG5578">
        <v>0.99391606735696103</v>
      </c>
      <c r="AH5578" s="3" t="s">
        <v>3425</v>
      </c>
      <c r="AI5578" s="20" t="s">
        <v>14629</v>
      </c>
      <c r="AJ5578" s="20" t="s">
        <v>14630</v>
      </c>
      <c r="AK5578" s="20" t="s">
        <v>3425</v>
      </c>
      <c r="AL5578" s="3" t="s">
        <v>6289</v>
      </c>
      <c r="AM5578" s="20" t="s">
        <v>6289</v>
      </c>
      <c r="AN5578" s="3" t="s">
        <v>6289</v>
      </c>
      <c r="AO5578" s="20" t="s">
        <v>6289</v>
      </c>
      <c r="AP5578" s="3" t="s">
        <v>6289</v>
      </c>
      <c r="AQ5578" s="20" t="s">
        <v>6289</v>
      </c>
      <c r="AR5578" s="3" t="s">
        <v>6289</v>
      </c>
      <c r="AS5578" s="20" t="s">
        <v>6289</v>
      </c>
      <c r="AT5578" s="3" t="s">
        <v>6289</v>
      </c>
      <c r="AU5578" s="20" t="s">
        <v>6289</v>
      </c>
      <c r="AV5578" s="3" t="s">
        <v>6289</v>
      </c>
      <c r="AW5578" s="20" t="s">
        <v>6289</v>
      </c>
      <c r="AX5578" s="3" t="s">
        <v>6289</v>
      </c>
      <c r="AY5578" s="3" t="s">
        <v>6289</v>
      </c>
      <c r="AZ5578" s="3" t="s">
        <v>6289</v>
      </c>
    </row>
    <row r="5579" spans="1:52">
      <c r="A5579" t="s">
        <v>4943</v>
      </c>
      <c r="B5579" s="3" t="s">
        <v>16875</v>
      </c>
      <c r="C5579">
        <v>7</v>
      </c>
      <c r="D5579">
        <v>0</v>
      </c>
      <c r="E5579">
        <v>2</v>
      </c>
      <c r="F5579">
        <v>7</v>
      </c>
      <c r="G5579">
        <v>14</v>
      </c>
      <c r="H5579">
        <v>2</v>
      </c>
      <c r="I5579" s="16">
        <f t="shared" si="348"/>
        <v>5.333333333333333</v>
      </c>
      <c r="J5579" s="16">
        <f t="shared" si="349"/>
        <v>1.9100126041856764</v>
      </c>
      <c r="K5579">
        <v>0</v>
      </c>
      <c r="L5579">
        <v>5</v>
      </c>
      <c r="M5579">
        <v>0</v>
      </c>
      <c r="N5579">
        <v>1</v>
      </c>
      <c r="O5579">
        <f t="shared" si="350"/>
        <v>1.5</v>
      </c>
      <c r="P5579" s="16">
        <f t="shared" si="351"/>
        <v>1.0307764064044151</v>
      </c>
      <c r="Q5579" s="16">
        <v>1.57150145412646</v>
      </c>
      <c r="R5579" s="16">
        <v>3.9676415182450699</v>
      </c>
      <c r="S5579" s="16">
        <v>0.51021383805926301</v>
      </c>
      <c r="T5579" s="16">
        <v>0</v>
      </c>
      <c r="U5579" s="16">
        <v>4.9786033286310696</v>
      </c>
      <c r="V5579" s="16">
        <v>4.2577146584454999</v>
      </c>
      <c r="W5579" s="16">
        <v>0</v>
      </c>
      <c r="X5579" s="16">
        <v>5.6148679527272201</v>
      </c>
      <c r="Y5579" s="16">
        <v>0</v>
      </c>
      <c r="Z5579" s="16">
        <v>1.54159153068846</v>
      </c>
      <c r="AA5579" t="s">
        <v>4943</v>
      </c>
      <c r="AB5579" s="16">
        <v>2.2442134280923098</v>
      </c>
      <c r="AC5579" s="16">
        <v>-2.9746813082114801E-2</v>
      </c>
      <c r="AD5579" s="16">
        <v>0.95759993157744705</v>
      </c>
      <c r="AE5579" s="16">
        <v>-3.1063925655375899E-2</v>
      </c>
      <c r="AF5579">
        <v>0.975218558933174</v>
      </c>
      <c r="AG5579" t="s">
        <v>3500</v>
      </c>
      <c r="AH5579" s="3" t="s">
        <v>4943</v>
      </c>
      <c r="AI5579" s="20" t="s">
        <v>16873</v>
      </c>
      <c r="AJ5579" s="20" t="s">
        <v>16874</v>
      </c>
      <c r="AK5579" s="20" t="s">
        <v>4943</v>
      </c>
      <c r="AL5579" s="3" t="s">
        <v>6289</v>
      </c>
      <c r="AM5579" s="20" t="s">
        <v>6289</v>
      </c>
      <c r="AN5579" s="3" t="s">
        <v>6289</v>
      </c>
      <c r="AO5579" s="20" t="s">
        <v>6547</v>
      </c>
      <c r="AP5579" s="3" t="s">
        <v>6548</v>
      </c>
      <c r="AQ5579" s="20" t="s">
        <v>6289</v>
      </c>
      <c r="AR5579" s="3" t="s">
        <v>6289</v>
      </c>
      <c r="AS5579" s="20" t="s">
        <v>6289</v>
      </c>
      <c r="AT5579" s="3" t="s">
        <v>6289</v>
      </c>
      <c r="AU5579" s="20" t="s">
        <v>6289</v>
      </c>
      <c r="AV5579" s="3" t="s">
        <v>6289</v>
      </c>
      <c r="AW5579" s="20" t="s">
        <v>6289</v>
      </c>
      <c r="AX5579" s="3" t="s">
        <v>6289</v>
      </c>
      <c r="AY5579" s="3" t="s">
        <v>6289</v>
      </c>
      <c r="AZ5579" s="3" t="s">
        <v>6289</v>
      </c>
    </row>
    <row r="5580" spans="1:52">
      <c r="A5580" t="s">
        <v>3435</v>
      </c>
      <c r="B5580" s="3" t="s">
        <v>22935</v>
      </c>
      <c r="C5580">
        <v>5</v>
      </c>
      <c r="D5580">
        <v>8</v>
      </c>
      <c r="E5580">
        <v>2</v>
      </c>
      <c r="F5580">
        <v>5</v>
      </c>
      <c r="G5580">
        <v>5</v>
      </c>
      <c r="H5580">
        <v>2</v>
      </c>
      <c r="I5580" s="16">
        <f t="shared" si="348"/>
        <v>4.5</v>
      </c>
      <c r="J5580" s="16">
        <f t="shared" si="349"/>
        <v>0.84162541153017323</v>
      </c>
      <c r="K5580">
        <v>0</v>
      </c>
      <c r="L5580">
        <v>6</v>
      </c>
      <c r="M5580">
        <v>0</v>
      </c>
      <c r="N5580">
        <v>6</v>
      </c>
      <c r="O5580">
        <f t="shared" si="350"/>
        <v>3</v>
      </c>
      <c r="P5580" s="16">
        <f t="shared" si="351"/>
        <v>1.5</v>
      </c>
      <c r="Q5580" s="16">
        <v>4.7145043623793699</v>
      </c>
      <c r="R5580" s="16">
        <v>1.4170148279446699</v>
      </c>
      <c r="S5580" s="16">
        <v>3.8266037854444699</v>
      </c>
      <c r="T5580" s="16">
        <v>13.046563537407501</v>
      </c>
      <c r="U5580" s="16">
        <v>4.9786033286310696</v>
      </c>
      <c r="V5580" s="16">
        <v>3.0412247560324999</v>
      </c>
      <c r="W5580" s="16">
        <v>0</v>
      </c>
      <c r="X5580" s="16">
        <v>6.7378415432726699</v>
      </c>
      <c r="Y5580" s="16">
        <v>0</v>
      </c>
      <c r="Z5580" s="16">
        <v>9.2495491841307693</v>
      </c>
      <c r="AA5580" t="s">
        <v>3435</v>
      </c>
      <c r="AB5580" s="16">
        <v>4.7011905325243104</v>
      </c>
      <c r="AC5580" s="16">
        <v>2.5417117191453498E-2</v>
      </c>
      <c r="AD5580" s="16">
        <v>0.81958323094350904</v>
      </c>
      <c r="AE5580" s="16">
        <v>3.1012246507524498E-2</v>
      </c>
      <c r="AF5580">
        <v>0.97525977307049105</v>
      </c>
      <c r="AG5580">
        <v>0.99391606735696103</v>
      </c>
      <c r="AH5580" s="3" t="s">
        <v>3435</v>
      </c>
      <c r="AI5580" s="20" t="s">
        <v>22933</v>
      </c>
      <c r="AJ5580" s="20" t="s">
        <v>22934</v>
      </c>
      <c r="AK5580" s="20" t="s">
        <v>3435</v>
      </c>
      <c r="AL5580" s="3" t="s">
        <v>22936</v>
      </c>
      <c r="AM5580" s="20" t="s">
        <v>6289</v>
      </c>
      <c r="AN5580" s="3" t="s">
        <v>6289</v>
      </c>
      <c r="AO5580" s="20" t="s">
        <v>6289</v>
      </c>
      <c r="AP5580" s="3" t="s">
        <v>6289</v>
      </c>
      <c r="AQ5580" s="20" t="s">
        <v>6289</v>
      </c>
      <c r="AR5580" s="3" t="s">
        <v>6289</v>
      </c>
      <c r="AS5580" s="20" t="s">
        <v>6289</v>
      </c>
      <c r="AT5580" s="3" t="s">
        <v>6289</v>
      </c>
      <c r="AU5580" s="20" t="s">
        <v>6289</v>
      </c>
      <c r="AV5580" s="3" t="s">
        <v>6289</v>
      </c>
      <c r="AW5580" s="20" t="s">
        <v>6289</v>
      </c>
      <c r="AX5580" s="3" t="s">
        <v>6289</v>
      </c>
      <c r="AY5580" s="3" t="s">
        <v>6289</v>
      </c>
      <c r="AZ5580" s="3" t="s">
        <v>6289</v>
      </c>
    </row>
    <row r="5581" spans="1:52">
      <c r="A5581" t="s">
        <v>3434</v>
      </c>
      <c r="B5581" s="3" t="s">
        <v>6406</v>
      </c>
      <c r="C5581">
        <v>9</v>
      </c>
      <c r="D5581">
        <v>1</v>
      </c>
      <c r="E5581">
        <v>6</v>
      </c>
      <c r="F5581">
        <v>9</v>
      </c>
      <c r="G5581">
        <v>2</v>
      </c>
      <c r="H5581">
        <v>6</v>
      </c>
      <c r="I5581" s="16">
        <f t="shared" si="348"/>
        <v>5.5</v>
      </c>
      <c r="J5581" s="16">
        <f t="shared" si="349"/>
        <v>1.2638125740085919</v>
      </c>
      <c r="K5581">
        <v>0</v>
      </c>
      <c r="L5581">
        <v>11</v>
      </c>
      <c r="M5581">
        <v>0</v>
      </c>
      <c r="N5581">
        <v>1</v>
      </c>
      <c r="O5581">
        <f t="shared" si="350"/>
        <v>3</v>
      </c>
      <c r="P5581" s="16">
        <f t="shared" si="351"/>
        <v>2.318404623873926</v>
      </c>
      <c r="Q5581" s="16">
        <v>2.6715524720149699</v>
      </c>
      <c r="R5581" s="16">
        <v>0.56680593117786804</v>
      </c>
      <c r="S5581" s="16">
        <v>2.2959622712666801</v>
      </c>
      <c r="T5581" s="16">
        <v>1.63082044217594</v>
      </c>
      <c r="U5581" s="16">
        <v>14.935809985893201</v>
      </c>
      <c r="V5581" s="16">
        <v>5.4742045608585004</v>
      </c>
      <c r="W5581" s="16">
        <v>0</v>
      </c>
      <c r="X5581" s="16">
        <v>12.3527094959999</v>
      </c>
      <c r="Y5581" s="16">
        <v>0</v>
      </c>
      <c r="Z5581" s="16">
        <v>1.54159153068846</v>
      </c>
      <c r="AA5581" t="s">
        <v>3434</v>
      </c>
      <c r="AB5581" s="16">
        <v>4.1469456690075504</v>
      </c>
      <c r="AC5581" s="16">
        <v>2.97141324852702E-2</v>
      </c>
      <c r="AD5581" s="16">
        <v>0.96331649094314098</v>
      </c>
      <c r="AE5581" s="16">
        <v>3.0845659515470698E-2</v>
      </c>
      <c r="AF5581">
        <v>0.97539262670022897</v>
      </c>
      <c r="AG5581">
        <v>0.99391606735696103</v>
      </c>
      <c r="AH5581" s="3" t="s">
        <v>3434</v>
      </c>
      <c r="AI5581" s="20" t="s">
        <v>22301</v>
      </c>
      <c r="AJ5581" s="20" t="s">
        <v>22302</v>
      </c>
      <c r="AK5581" s="20" t="s">
        <v>3434</v>
      </c>
      <c r="AL5581" s="3" t="s">
        <v>6289</v>
      </c>
      <c r="AM5581" s="20" t="s">
        <v>6289</v>
      </c>
      <c r="AN5581" s="3" t="s">
        <v>6289</v>
      </c>
      <c r="AO5581" s="20" t="s">
        <v>6289</v>
      </c>
      <c r="AP5581" s="3" t="s">
        <v>6289</v>
      </c>
      <c r="AQ5581" s="20" t="s">
        <v>6289</v>
      </c>
      <c r="AR5581" s="3" t="s">
        <v>6289</v>
      </c>
      <c r="AS5581" s="20" t="s">
        <v>6289</v>
      </c>
      <c r="AT5581" s="3" t="s">
        <v>6289</v>
      </c>
      <c r="AU5581" s="20" t="s">
        <v>6289</v>
      </c>
      <c r="AV5581" s="3" t="s">
        <v>6289</v>
      </c>
      <c r="AW5581" s="20" t="s">
        <v>6289</v>
      </c>
      <c r="AX5581" s="3" t="s">
        <v>6289</v>
      </c>
      <c r="AY5581" s="3" t="s">
        <v>6289</v>
      </c>
      <c r="AZ5581" s="3" t="s">
        <v>6289</v>
      </c>
    </row>
    <row r="5582" spans="1:52">
      <c r="A5582" t="s">
        <v>3423</v>
      </c>
      <c r="B5582" s="3" t="s">
        <v>8298</v>
      </c>
      <c r="C5582">
        <v>42</v>
      </c>
      <c r="D5582">
        <v>9</v>
      </c>
      <c r="E5582">
        <v>11</v>
      </c>
      <c r="F5582">
        <v>42</v>
      </c>
      <c r="G5582">
        <v>39</v>
      </c>
      <c r="H5582">
        <v>11</v>
      </c>
      <c r="I5582" s="16">
        <f t="shared" si="348"/>
        <v>25.666666666666668</v>
      </c>
      <c r="J5582" s="16">
        <f t="shared" si="349"/>
        <v>6.2790067626915267</v>
      </c>
      <c r="K5582">
        <v>1</v>
      </c>
      <c r="L5582">
        <v>33</v>
      </c>
      <c r="M5582">
        <v>0</v>
      </c>
      <c r="N5582">
        <v>12</v>
      </c>
      <c r="O5582">
        <f t="shared" si="350"/>
        <v>11.5</v>
      </c>
      <c r="P5582" s="16">
        <f t="shared" si="351"/>
        <v>6.6379590236758768</v>
      </c>
      <c r="Q5582" s="16">
        <v>12.886311923836899</v>
      </c>
      <c r="R5582" s="16">
        <v>11.052715657968401</v>
      </c>
      <c r="S5582" s="16">
        <v>6.8878868138000504</v>
      </c>
      <c r="T5582" s="16">
        <v>14.677383979583499</v>
      </c>
      <c r="U5582" s="16">
        <v>27.3823183074709</v>
      </c>
      <c r="V5582" s="16">
        <v>25.546287950673001</v>
      </c>
      <c r="W5582" s="16">
        <v>0</v>
      </c>
      <c r="X5582" s="16">
        <v>37.058128487999703</v>
      </c>
      <c r="Y5582" s="16">
        <v>4.3661294004984397</v>
      </c>
      <c r="Z5582" s="16">
        <v>18.4990983682615</v>
      </c>
      <c r="AA5582" t="s">
        <v>3423</v>
      </c>
      <c r="AB5582" s="16">
        <v>15.8356260890092</v>
      </c>
      <c r="AC5582" s="16">
        <v>2.2664968041473998E-2</v>
      </c>
      <c r="AD5582" s="16">
        <v>0.73955787890734004</v>
      </c>
      <c r="AE5582" s="16">
        <v>3.0646645364606699E-2</v>
      </c>
      <c r="AF5582">
        <v>0.97555134198175797</v>
      </c>
      <c r="AG5582">
        <v>0.99391606735696103</v>
      </c>
      <c r="AH5582" s="3" t="s">
        <v>3423</v>
      </c>
      <c r="AI5582" s="20" t="s">
        <v>8296</v>
      </c>
      <c r="AJ5582" s="20" t="s">
        <v>8297</v>
      </c>
      <c r="AK5582" s="20" t="s">
        <v>3423</v>
      </c>
      <c r="AL5582" s="3" t="s">
        <v>6289</v>
      </c>
      <c r="AM5582" s="20" t="s">
        <v>6289</v>
      </c>
      <c r="AN5582" s="3" t="s">
        <v>6289</v>
      </c>
      <c r="AO5582" s="20" t="s">
        <v>6289</v>
      </c>
      <c r="AP5582" s="3" t="s">
        <v>6289</v>
      </c>
      <c r="AQ5582" s="20" t="s">
        <v>6289</v>
      </c>
      <c r="AR5582" s="3" t="s">
        <v>6289</v>
      </c>
      <c r="AS5582" s="20" t="s">
        <v>6289</v>
      </c>
      <c r="AT5582" s="3" t="s">
        <v>6289</v>
      </c>
      <c r="AU5582" s="20" t="s">
        <v>6289</v>
      </c>
      <c r="AV5582" s="3" t="s">
        <v>6289</v>
      </c>
      <c r="AW5582" s="20" t="s">
        <v>6289</v>
      </c>
      <c r="AX5582" s="3" t="s">
        <v>6289</v>
      </c>
      <c r="AY5582" s="3" t="s">
        <v>6289</v>
      </c>
      <c r="AZ5582" s="3" t="s">
        <v>6289</v>
      </c>
    </row>
    <row r="5583" spans="1:52" ht="30">
      <c r="A5583" t="s">
        <v>3426</v>
      </c>
      <c r="B5583" s="3" t="s">
        <v>15017</v>
      </c>
      <c r="C5583">
        <v>11</v>
      </c>
      <c r="D5583">
        <v>0</v>
      </c>
      <c r="E5583">
        <v>0</v>
      </c>
      <c r="F5583">
        <v>11</v>
      </c>
      <c r="G5583">
        <v>73</v>
      </c>
      <c r="H5583">
        <v>0</v>
      </c>
      <c r="I5583" s="16">
        <f t="shared" si="348"/>
        <v>15.833333333333334</v>
      </c>
      <c r="J5583" s="16">
        <f t="shared" si="349"/>
        <v>10.628621387206932</v>
      </c>
      <c r="K5583">
        <v>3</v>
      </c>
      <c r="L5583">
        <v>2</v>
      </c>
      <c r="M5583">
        <v>7</v>
      </c>
      <c r="N5583">
        <v>0</v>
      </c>
      <c r="O5583">
        <f t="shared" si="350"/>
        <v>3</v>
      </c>
      <c r="P5583" s="16">
        <f t="shared" si="351"/>
        <v>1.2747548783981961</v>
      </c>
      <c r="Q5583" s="16">
        <v>12.257711342186401</v>
      </c>
      <c r="R5583" s="16">
        <v>20.6884164879922</v>
      </c>
      <c r="S5583" s="16">
        <v>14.541094384689</v>
      </c>
      <c r="T5583" s="16">
        <v>0</v>
      </c>
      <c r="U5583" s="16">
        <v>0</v>
      </c>
      <c r="V5583" s="16">
        <v>6.6906944632715</v>
      </c>
      <c r="W5583" s="16">
        <v>25.5271631572597</v>
      </c>
      <c r="X5583" s="16">
        <v>2.24594718109089</v>
      </c>
      <c r="Y5583" s="16">
        <v>13.0983882014953</v>
      </c>
      <c r="Z5583" s="16">
        <v>0</v>
      </c>
      <c r="AA5583" t="s">
        <v>3426</v>
      </c>
      <c r="AB5583" s="16">
        <v>9.5049415217985</v>
      </c>
      <c r="AC5583" s="16">
        <v>3.0710039616344002E-2</v>
      </c>
      <c r="AD5583" s="16">
        <v>1.0135972452177799</v>
      </c>
      <c r="AE5583" s="16">
        <v>3.0298069337930899E-2</v>
      </c>
      <c r="AF5583">
        <v>0.97582933631249302</v>
      </c>
      <c r="AG5583">
        <v>0.99391606735696103</v>
      </c>
      <c r="AH5583" s="3" t="s">
        <v>3426</v>
      </c>
      <c r="AI5583" s="20" t="s">
        <v>15015</v>
      </c>
      <c r="AJ5583" s="20" t="s">
        <v>15016</v>
      </c>
      <c r="AK5583" s="20" t="s">
        <v>3426</v>
      </c>
      <c r="AL5583" s="3" t="s">
        <v>15018</v>
      </c>
      <c r="AM5583" s="20" t="s">
        <v>6289</v>
      </c>
      <c r="AN5583" s="3" t="s">
        <v>6289</v>
      </c>
      <c r="AO5583" s="20" t="s">
        <v>6289</v>
      </c>
      <c r="AP5583" s="3" t="s">
        <v>6289</v>
      </c>
      <c r="AQ5583" s="20" t="s">
        <v>6289</v>
      </c>
      <c r="AR5583" s="3" t="s">
        <v>6289</v>
      </c>
      <c r="AS5583" s="20" t="s">
        <v>6289</v>
      </c>
      <c r="AT5583" s="3" t="s">
        <v>6289</v>
      </c>
      <c r="AU5583" s="20" t="s">
        <v>6289</v>
      </c>
      <c r="AV5583" s="3" t="s">
        <v>6289</v>
      </c>
      <c r="AW5583" s="20" t="s">
        <v>6289</v>
      </c>
      <c r="AX5583" s="3" t="s">
        <v>6289</v>
      </c>
      <c r="AY5583" s="3" t="s">
        <v>6289</v>
      </c>
      <c r="AZ5583" s="3" t="s">
        <v>6289</v>
      </c>
    </row>
    <row r="5584" spans="1:52">
      <c r="A5584" t="s">
        <v>3837</v>
      </c>
      <c r="B5584" s="3" t="s">
        <v>6297</v>
      </c>
      <c r="C5584">
        <v>2</v>
      </c>
      <c r="D5584">
        <v>0</v>
      </c>
      <c r="E5584">
        <v>0</v>
      </c>
      <c r="F5584">
        <v>2</v>
      </c>
      <c r="G5584">
        <v>2</v>
      </c>
      <c r="H5584">
        <v>0</v>
      </c>
      <c r="I5584" s="16">
        <f t="shared" si="348"/>
        <v>1</v>
      </c>
      <c r="J5584" s="16">
        <f t="shared" si="349"/>
        <v>0.40824829046386307</v>
      </c>
      <c r="K5584">
        <v>0</v>
      </c>
      <c r="L5584">
        <v>0</v>
      </c>
      <c r="M5584">
        <v>0</v>
      </c>
      <c r="N5584">
        <v>0</v>
      </c>
      <c r="O5584">
        <f t="shared" si="350"/>
        <v>0</v>
      </c>
      <c r="P5584" s="16">
        <f t="shared" si="351"/>
        <v>0</v>
      </c>
      <c r="Q5584" s="16">
        <v>0.15715014541264599</v>
      </c>
      <c r="R5584" s="16">
        <v>0.56680593117786804</v>
      </c>
      <c r="S5584" s="16">
        <v>0</v>
      </c>
      <c r="T5584" s="16">
        <v>0</v>
      </c>
      <c r="U5584" s="16">
        <v>0</v>
      </c>
      <c r="V5584" s="16">
        <v>1.216489902413</v>
      </c>
      <c r="W5584" s="16">
        <v>0</v>
      </c>
      <c r="X5584" s="16">
        <v>0</v>
      </c>
      <c r="Y5584" s="16">
        <v>0</v>
      </c>
      <c r="Z5584" s="16">
        <v>0</v>
      </c>
      <c r="AA5584" t="s">
        <v>3837</v>
      </c>
      <c r="AB5584" s="16">
        <v>0.194044597900351</v>
      </c>
      <c r="AC5584" s="16">
        <v>3.5220815802298702E-2</v>
      </c>
      <c r="AD5584" s="16">
        <v>1.16932797688304</v>
      </c>
      <c r="AE5584" s="16">
        <v>3.0120561979696401E-2</v>
      </c>
      <c r="AF5584">
        <v>0.97597090208147597</v>
      </c>
      <c r="AG5584" t="s">
        <v>3500</v>
      </c>
      <c r="AH5584" s="3" t="s">
        <v>3837</v>
      </c>
      <c r="AI5584" s="20" t="s">
        <v>8636</v>
      </c>
      <c r="AJ5584" s="20" t="s">
        <v>8637</v>
      </c>
      <c r="AK5584" s="20" t="s">
        <v>3837</v>
      </c>
      <c r="AL5584" s="3" t="s">
        <v>6289</v>
      </c>
      <c r="AM5584" s="20" t="s">
        <v>6289</v>
      </c>
      <c r="AN5584" s="3" t="s">
        <v>6289</v>
      </c>
      <c r="AO5584" s="20" t="s">
        <v>6289</v>
      </c>
      <c r="AP5584" s="3" t="s">
        <v>6289</v>
      </c>
      <c r="AQ5584" s="20" t="s">
        <v>6289</v>
      </c>
      <c r="AR5584" s="3" t="s">
        <v>6289</v>
      </c>
      <c r="AS5584" s="20" t="s">
        <v>6289</v>
      </c>
      <c r="AT5584" s="3" t="s">
        <v>6289</v>
      </c>
      <c r="AU5584" s="20" t="s">
        <v>6289</v>
      </c>
      <c r="AV5584" s="3" t="s">
        <v>6289</v>
      </c>
      <c r="AW5584" s="20" t="s">
        <v>6289</v>
      </c>
      <c r="AX5584" s="3" t="s">
        <v>6289</v>
      </c>
      <c r="AY5584" s="3" t="s">
        <v>6289</v>
      </c>
      <c r="AZ5584" s="3" t="s">
        <v>6289</v>
      </c>
    </row>
    <row r="5585" spans="1:52">
      <c r="A5585" t="s">
        <v>5075</v>
      </c>
      <c r="B5585" s="3" t="s">
        <v>6302</v>
      </c>
      <c r="C5585">
        <v>2</v>
      </c>
      <c r="D5585">
        <v>0</v>
      </c>
      <c r="E5585">
        <v>0</v>
      </c>
      <c r="F5585">
        <v>2</v>
      </c>
      <c r="G5585">
        <v>2</v>
      </c>
      <c r="H5585">
        <v>0</v>
      </c>
      <c r="I5585" s="16">
        <f t="shared" si="348"/>
        <v>1</v>
      </c>
      <c r="J5585" s="16">
        <f t="shared" si="349"/>
        <v>0.40824829046386307</v>
      </c>
      <c r="K5585">
        <v>0</v>
      </c>
      <c r="L5585">
        <v>0</v>
      </c>
      <c r="M5585">
        <v>0</v>
      </c>
      <c r="N5585">
        <v>0</v>
      </c>
      <c r="O5585">
        <f t="shared" si="350"/>
        <v>0</v>
      </c>
      <c r="P5585" s="16">
        <f t="shared" si="351"/>
        <v>0</v>
      </c>
      <c r="Q5585" s="16">
        <v>0.15715014541264599</v>
      </c>
      <c r="R5585" s="16">
        <v>0.56680593117786804</v>
      </c>
      <c r="S5585" s="16">
        <v>0</v>
      </c>
      <c r="T5585" s="16">
        <v>0</v>
      </c>
      <c r="U5585" s="16">
        <v>0</v>
      </c>
      <c r="V5585" s="16">
        <v>1.216489902413</v>
      </c>
      <c r="W5585" s="16">
        <v>0</v>
      </c>
      <c r="X5585" s="16">
        <v>0</v>
      </c>
      <c r="Y5585" s="16">
        <v>0</v>
      </c>
      <c r="Z5585" s="16">
        <v>0</v>
      </c>
      <c r="AA5585" t="s">
        <v>5075</v>
      </c>
      <c r="AB5585" s="16">
        <v>0.194044597900351</v>
      </c>
      <c r="AC5585" s="16">
        <v>3.5220815802298702E-2</v>
      </c>
      <c r="AD5585" s="16">
        <v>1.16932797688304</v>
      </c>
      <c r="AE5585" s="16">
        <v>3.0120561979696401E-2</v>
      </c>
      <c r="AF5585">
        <v>0.97597090208147597</v>
      </c>
      <c r="AG5585" t="s">
        <v>3500</v>
      </c>
      <c r="AH5585" s="3" t="s">
        <v>5075</v>
      </c>
      <c r="AI5585" s="20" t="s">
        <v>17509</v>
      </c>
      <c r="AJ5585" s="20" t="s">
        <v>17510</v>
      </c>
      <c r="AK5585" s="20" t="s">
        <v>5075</v>
      </c>
      <c r="AL5585" s="3" t="s">
        <v>6289</v>
      </c>
      <c r="AM5585" s="20" t="s">
        <v>6289</v>
      </c>
      <c r="AN5585" s="3" t="s">
        <v>6289</v>
      </c>
      <c r="AO5585" s="20" t="s">
        <v>6289</v>
      </c>
      <c r="AP5585" s="3" t="s">
        <v>6289</v>
      </c>
      <c r="AQ5585" s="20" t="s">
        <v>6289</v>
      </c>
      <c r="AR5585" s="3" t="s">
        <v>6289</v>
      </c>
      <c r="AS5585" s="20" t="s">
        <v>6289</v>
      </c>
      <c r="AT5585" s="3" t="s">
        <v>6289</v>
      </c>
      <c r="AU5585" s="20" t="s">
        <v>6289</v>
      </c>
      <c r="AV5585" s="3" t="s">
        <v>6289</v>
      </c>
      <c r="AW5585" s="20" t="s">
        <v>6289</v>
      </c>
      <c r="AX5585" s="3" t="s">
        <v>6289</v>
      </c>
      <c r="AY5585" s="3" t="s">
        <v>6289</v>
      </c>
      <c r="AZ5585" s="3" t="s">
        <v>6289</v>
      </c>
    </row>
    <row r="5586" spans="1:52">
      <c r="A5586" t="s">
        <v>5097</v>
      </c>
      <c r="B5586" s="3" t="s">
        <v>6297</v>
      </c>
      <c r="C5586">
        <v>2</v>
      </c>
      <c r="D5586">
        <v>0</v>
      </c>
      <c r="E5586">
        <v>0</v>
      </c>
      <c r="F5586">
        <v>2</v>
      </c>
      <c r="G5586">
        <v>2</v>
      </c>
      <c r="H5586">
        <v>0</v>
      </c>
      <c r="I5586" s="16">
        <f t="shared" si="348"/>
        <v>1</v>
      </c>
      <c r="J5586" s="16">
        <f t="shared" si="349"/>
        <v>0.40824829046386307</v>
      </c>
      <c r="K5586">
        <v>0</v>
      </c>
      <c r="L5586">
        <v>0</v>
      </c>
      <c r="M5586">
        <v>0</v>
      </c>
      <c r="N5586">
        <v>0</v>
      </c>
      <c r="O5586">
        <f t="shared" si="350"/>
        <v>0</v>
      </c>
      <c r="P5586" s="16">
        <f t="shared" si="351"/>
        <v>0</v>
      </c>
      <c r="Q5586" s="16">
        <v>0.15715014541264599</v>
      </c>
      <c r="R5586" s="16">
        <v>0.56680593117786804</v>
      </c>
      <c r="S5586" s="16">
        <v>0</v>
      </c>
      <c r="T5586" s="16">
        <v>0</v>
      </c>
      <c r="U5586" s="16">
        <v>0</v>
      </c>
      <c r="V5586" s="16">
        <v>1.216489902413</v>
      </c>
      <c r="W5586" s="16">
        <v>0</v>
      </c>
      <c r="X5586" s="16">
        <v>0</v>
      </c>
      <c r="Y5586" s="16">
        <v>0</v>
      </c>
      <c r="Z5586" s="16">
        <v>0</v>
      </c>
      <c r="AA5586" t="s">
        <v>5097</v>
      </c>
      <c r="AB5586" s="16">
        <v>0.194044597900351</v>
      </c>
      <c r="AC5586" s="16">
        <v>3.5220815802298702E-2</v>
      </c>
      <c r="AD5586" s="16">
        <v>1.16932797688304</v>
      </c>
      <c r="AE5586" s="16">
        <v>3.0120561979696401E-2</v>
      </c>
      <c r="AF5586">
        <v>0.97597090208147597</v>
      </c>
      <c r="AG5586" t="s">
        <v>3500</v>
      </c>
      <c r="AH5586" s="3" t="s">
        <v>5097</v>
      </c>
      <c r="AI5586" s="20" t="s">
        <v>17555</v>
      </c>
      <c r="AJ5586" s="20" t="s">
        <v>17556</v>
      </c>
      <c r="AK5586" s="20" t="s">
        <v>5097</v>
      </c>
      <c r="AL5586" s="3" t="s">
        <v>6289</v>
      </c>
      <c r="AM5586" s="20" t="s">
        <v>6289</v>
      </c>
      <c r="AN5586" s="3" t="s">
        <v>6289</v>
      </c>
      <c r="AO5586" s="20" t="s">
        <v>6289</v>
      </c>
      <c r="AP5586" s="3" t="s">
        <v>6289</v>
      </c>
      <c r="AQ5586" s="20" t="s">
        <v>6289</v>
      </c>
      <c r="AR5586" s="3" t="s">
        <v>6289</v>
      </c>
      <c r="AS5586" s="20" t="s">
        <v>6289</v>
      </c>
      <c r="AT5586" s="3" t="s">
        <v>6289</v>
      </c>
      <c r="AU5586" s="20" t="s">
        <v>6289</v>
      </c>
      <c r="AV5586" s="3" t="s">
        <v>6289</v>
      </c>
      <c r="AW5586" s="20" t="s">
        <v>6289</v>
      </c>
      <c r="AX5586" s="3" t="s">
        <v>6289</v>
      </c>
      <c r="AY5586" s="3" t="s">
        <v>6289</v>
      </c>
      <c r="AZ5586" s="3" t="s">
        <v>6289</v>
      </c>
    </row>
    <row r="5587" spans="1:52">
      <c r="A5587" t="s">
        <v>3431</v>
      </c>
      <c r="B5587" s="3" t="s">
        <v>6406</v>
      </c>
      <c r="C5587">
        <v>6</v>
      </c>
      <c r="D5587">
        <v>4</v>
      </c>
      <c r="E5587">
        <v>17</v>
      </c>
      <c r="F5587">
        <v>6</v>
      </c>
      <c r="G5587">
        <v>102</v>
      </c>
      <c r="H5587">
        <v>17</v>
      </c>
      <c r="I5587" s="16">
        <f t="shared" si="348"/>
        <v>25.333333333333332</v>
      </c>
      <c r="J5587" s="16">
        <f t="shared" si="349"/>
        <v>14.161110021359097</v>
      </c>
      <c r="K5587">
        <v>0</v>
      </c>
      <c r="L5587">
        <v>2</v>
      </c>
      <c r="M5587">
        <v>0</v>
      </c>
      <c r="N5587">
        <v>52</v>
      </c>
      <c r="O5587">
        <f t="shared" si="350"/>
        <v>13.5</v>
      </c>
      <c r="P5587" s="16">
        <f t="shared" si="351"/>
        <v>11.121488209767612</v>
      </c>
      <c r="Q5587" s="16">
        <v>23.101071375658901</v>
      </c>
      <c r="R5587" s="16">
        <v>28.907102490071299</v>
      </c>
      <c r="S5587" s="16">
        <v>26.5311195790817</v>
      </c>
      <c r="T5587" s="16">
        <v>6.5232817687037699</v>
      </c>
      <c r="U5587" s="16">
        <v>42.318128293364097</v>
      </c>
      <c r="V5587" s="16">
        <v>3.6494697072390001</v>
      </c>
      <c r="W5587" s="16">
        <v>0</v>
      </c>
      <c r="X5587" s="16">
        <v>2.24594718109089</v>
      </c>
      <c r="Y5587" s="16">
        <v>0</v>
      </c>
      <c r="Z5587" s="16">
        <v>80.162759595799997</v>
      </c>
      <c r="AA5587" t="s">
        <v>3431</v>
      </c>
      <c r="AB5587" s="16">
        <v>21.343887999101</v>
      </c>
      <c r="AC5587" s="16">
        <v>-3.0089198595735799E-2</v>
      </c>
      <c r="AD5587" s="16">
        <v>1.0018639480954801</v>
      </c>
      <c r="AE5587" s="16">
        <v>-3.0033218235804099E-2</v>
      </c>
      <c r="AF5587">
        <v>0.97604056079175505</v>
      </c>
      <c r="AG5587">
        <v>0.99391606735696103</v>
      </c>
      <c r="AH5587" s="3" t="s">
        <v>3431</v>
      </c>
      <c r="AI5587" s="20" t="s">
        <v>18668</v>
      </c>
      <c r="AJ5587" s="20" t="s">
        <v>18669</v>
      </c>
      <c r="AK5587" s="20" t="s">
        <v>3431</v>
      </c>
      <c r="AL5587" s="3" t="s">
        <v>6289</v>
      </c>
      <c r="AM5587" s="20" t="s">
        <v>6289</v>
      </c>
      <c r="AN5587" s="3" t="s">
        <v>6289</v>
      </c>
      <c r="AO5587" s="20" t="s">
        <v>6289</v>
      </c>
      <c r="AP5587" s="3" t="s">
        <v>6289</v>
      </c>
      <c r="AQ5587" s="20" t="s">
        <v>6289</v>
      </c>
      <c r="AR5587" s="3" t="s">
        <v>6289</v>
      </c>
      <c r="AS5587" s="20" t="s">
        <v>6289</v>
      </c>
      <c r="AT5587" s="3" t="s">
        <v>6289</v>
      </c>
      <c r="AU5587" s="20" t="s">
        <v>6289</v>
      </c>
      <c r="AV5587" s="3" t="s">
        <v>6289</v>
      </c>
      <c r="AW5587" s="20" t="s">
        <v>6289</v>
      </c>
      <c r="AX5587" s="3" t="s">
        <v>6289</v>
      </c>
      <c r="AY5587" s="3" t="s">
        <v>6289</v>
      </c>
      <c r="AZ5587" s="3" t="s">
        <v>6289</v>
      </c>
    </row>
    <row r="5588" spans="1:52">
      <c r="A5588" t="s">
        <v>3424</v>
      </c>
      <c r="B5588" s="3" t="s">
        <v>9081</v>
      </c>
      <c r="C5588">
        <v>33</v>
      </c>
      <c r="D5588">
        <v>11</v>
      </c>
      <c r="E5588">
        <v>1</v>
      </c>
      <c r="F5588">
        <v>33</v>
      </c>
      <c r="G5588">
        <v>29</v>
      </c>
      <c r="H5588">
        <v>1</v>
      </c>
      <c r="I5588" s="16">
        <f t="shared" si="348"/>
        <v>18</v>
      </c>
      <c r="J5588" s="16">
        <f t="shared" si="349"/>
        <v>5.76868943329226</v>
      </c>
      <c r="K5588">
        <v>0</v>
      </c>
      <c r="L5588">
        <v>11</v>
      </c>
      <c r="M5588">
        <v>6</v>
      </c>
      <c r="N5588">
        <v>5</v>
      </c>
      <c r="O5588">
        <f t="shared" si="350"/>
        <v>5.5</v>
      </c>
      <c r="P5588" s="16">
        <f t="shared" si="351"/>
        <v>1.9525624189766635</v>
      </c>
      <c r="Q5588" s="16">
        <v>9.2718585793460893</v>
      </c>
      <c r="R5588" s="16">
        <v>8.21868600207908</v>
      </c>
      <c r="S5588" s="16">
        <v>6.37767297574079</v>
      </c>
      <c r="T5588" s="16">
        <v>17.939024863935401</v>
      </c>
      <c r="U5588" s="16">
        <v>2.4893016643155401</v>
      </c>
      <c r="V5588" s="16">
        <v>20.072083389814502</v>
      </c>
      <c r="W5588" s="16">
        <v>21.880425563365499</v>
      </c>
      <c r="X5588" s="16">
        <v>12.3527094959999</v>
      </c>
      <c r="Y5588" s="16">
        <v>0</v>
      </c>
      <c r="Z5588" s="16">
        <v>7.7079576534423104</v>
      </c>
      <c r="AA5588" t="s">
        <v>3424</v>
      </c>
      <c r="AB5588" s="16">
        <v>10.630972018803901</v>
      </c>
      <c r="AC5588" s="16">
        <v>-2.0547082075116099E-2</v>
      </c>
      <c r="AD5588" s="16">
        <v>0.697887312284033</v>
      </c>
      <c r="AE5588" s="16">
        <v>-2.94418335359472E-2</v>
      </c>
      <c r="AF5588">
        <v>0.97651220891624402</v>
      </c>
      <c r="AG5588">
        <v>0.99391606735696103</v>
      </c>
      <c r="AH5588" s="3" t="s">
        <v>3424</v>
      </c>
      <c r="AI5588" s="20" t="s">
        <v>9079</v>
      </c>
      <c r="AJ5588" s="20" t="s">
        <v>9080</v>
      </c>
      <c r="AK5588" s="20" t="s">
        <v>3424</v>
      </c>
      <c r="AL5588" s="3" t="s">
        <v>9082</v>
      </c>
      <c r="AM5588" s="20" t="s">
        <v>6289</v>
      </c>
      <c r="AN5588" s="3" t="s">
        <v>6289</v>
      </c>
      <c r="AO5588" s="20" t="s">
        <v>6934</v>
      </c>
      <c r="AP5588" s="3" t="s">
        <v>6935</v>
      </c>
      <c r="AQ5588" s="20" t="s">
        <v>6289</v>
      </c>
      <c r="AR5588" s="3" t="s">
        <v>6289</v>
      </c>
      <c r="AS5588" s="20" t="s">
        <v>6289</v>
      </c>
      <c r="AT5588" s="3" t="s">
        <v>6289</v>
      </c>
      <c r="AU5588" s="20" t="s">
        <v>6289</v>
      </c>
      <c r="AV5588" s="3" t="s">
        <v>6289</v>
      </c>
      <c r="AW5588" s="20" t="s">
        <v>6289</v>
      </c>
      <c r="AX5588" s="3" t="s">
        <v>6289</v>
      </c>
      <c r="AY5588" s="3" t="s">
        <v>6289</v>
      </c>
      <c r="AZ5588" s="3" t="s">
        <v>6289</v>
      </c>
    </row>
    <row r="5589" spans="1:52">
      <c r="A5589" t="s">
        <v>3432</v>
      </c>
      <c r="B5589" s="3" t="s">
        <v>7728</v>
      </c>
      <c r="C5589">
        <v>1</v>
      </c>
      <c r="D5589">
        <v>8</v>
      </c>
      <c r="E5589">
        <v>5</v>
      </c>
      <c r="F5589">
        <v>1</v>
      </c>
      <c r="G5589">
        <v>2</v>
      </c>
      <c r="H5589">
        <v>5</v>
      </c>
      <c r="I5589" s="16">
        <f t="shared" si="348"/>
        <v>3.6666666666666665</v>
      </c>
      <c r="J5589" s="16">
        <f t="shared" si="349"/>
        <v>1.04527154012371</v>
      </c>
      <c r="K5589">
        <v>1</v>
      </c>
      <c r="L5589">
        <v>7</v>
      </c>
      <c r="M5589">
        <v>0</v>
      </c>
      <c r="N5589">
        <v>2</v>
      </c>
      <c r="O5589">
        <f t="shared" si="350"/>
        <v>2.5</v>
      </c>
      <c r="P5589" s="16">
        <f t="shared" si="351"/>
        <v>1.3462912017836259</v>
      </c>
      <c r="Q5589" s="16">
        <v>1.7286515995391001</v>
      </c>
      <c r="R5589" s="16">
        <v>0.56680593117786804</v>
      </c>
      <c r="S5589" s="16">
        <v>1.02042767611853</v>
      </c>
      <c r="T5589" s="16">
        <v>13.046563537407501</v>
      </c>
      <c r="U5589" s="16">
        <v>12.446508321577699</v>
      </c>
      <c r="V5589" s="16">
        <v>0.60824495120650002</v>
      </c>
      <c r="W5589" s="16">
        <v>0</v>
      </c>
      <c r="X5589" s="16">
        <v>7.86081513381811</v>
      </c>
      <c r="Y5589" s="16">
        <v>4.3661294004984397</v>
      </c>
      <c r="Z5589" s="16">
        <v>3.08318306137692</v>
      </c>
      <c r="AA5589" t="s">
        <v>3432</v>
      </c>
      <c r="AB5589" s="16">
        <v>4.4727329612720697</v>
      </c>
      <c r="AC5589" s="16">
        <v>-2.8697174514888301E-2</v>
      </c>
      <c r="AD5589" s="16">
        <v>0.97686328484074103</v>
      </c>
      <c r="AE5589" s="16">
        <v>-2.9376858522804201E-2</v>
      </c>
      <c r="AF5589">
        <v>0.97656402906134199</v>
      </c>
      <c r="AG5589">
        <v>0.99391606735696103</v>
      </c>
      <c r="AH5589" s="3" t="s">
        <v>3432</v>
      </c>
      <c r="AI5589" s="20" t="s">
        <v>18784</v>
      </c>
      <c r="AJ5589" s="20" t="s">
        <v>18785</v>
      </c>
      <c r="AK5589" s="20" t="s">
        <v>3432</v>
      </c>
      <c r="AL5589" s="3" t="s">
        <v>6289</v>
      </c>
      <c r="AM5589" s="20" t="s">
        <v>7729</v>
      </c>
      <c r="AN5589" s="3" t="s">
        <v>7730</v>
      </c>
      <c r="AO5589" s="20" t="s">
        <v>6289</v>
      </c>
      <c r="AP5589" s="3" t="s">
        <v>6289</v>
      </c>
      <c r="AQ5589" s="20" t="s">
        <v>7731</v>
      </c>
      <c r="AR5589" s="3" t="s">
        <v>7732</v>
      </c>
      <c r="AS5589" s="20" t="s">
        <v>6289</v>
      </c>
      <c r="AT5589" s="3" t="s">
        <v>6289</v>
      </c>
      <c r="AU5589" s="20" t="s">
        <v>6289</v>
      </c>
      <c r="AV5589" s="3" t="s">
        <v>6289</v>
      </c>
      <c r="AW5589" s="20" t="s">
        <v>6289</v>
      </c>
      <c r="AX5589" s="3" t="s">
        <v>6289</v>
      </c>
      <c r="AY5589" s="3" t="s">
        <v>6289</v>
      </c>
      <c r="AZ5589" s="3" t="s">
        <v>6289</v>
      </c>
    </row>
    <row r="5590" spans="1:52">
      <c r="A5590" t="s">
        <v>3427</v>
      </c>
      <c r="B5590" s="3" t="s">
        <v>10115</v>
      </c>
      <c r="C5590">
        <v>126</v>
      </c>
      <c r="D5590">
        <v>8</v>
      </c>
      <c r="E5590">
        <v>17</v>
      </c>
      <c r="F5590">
        <v>126</v>
      </c>
      <c r="G5590">
        <v>54</v>
      </c>
      <c r="H5590">
        <v>17</v>
      </c>
      <c r="I5590" s="16">
        <f t="shared" si="348"/>
        <v>58</v>
      </c>
      <c r="J5590" s="16">
        <f t="shared" si="349"/>
        <v>20.497967378905322</v>
      </c>
      <c r="K5590">
        <v>5</v>
      </c>
      <c r="L5590">
        <v>54</v>
      </c>
      <c r="M5590">
        <v>0</v>
      </c>
      <c r="N5590">
        <v>28</v>
      </c>
      <c r="O5590">
        <f t="shared" si="350"/>
        <v>21.75</v>
      </c>
      <c r="P5590" s="16">
        <f t="shared" si="351"/>
        <v>10.702657380295793</v>
      </c>
      <c r="Q5590" s="16">
        <v>30.958578646291201</v>
      </c>
      <c r="R5590" s="16">
        <v>15.3037601418024</v>
      </c>
      <c r="S5590" s="16">
        <v>19.643232765281599</v>
      </c>
      <c r="T5590" s="16">
        <v>13.046563537407501</v>
      </c>
      <c r="U5590" s="16">
        <v>42.318128293364097</v>
      </c>
      <c r="V5590" s="16">
        <v>76.638863852019</v>
      </c>
      <c r="W5590" s="16">
        <v>0</v>
      </c>
      <c r="X5590" s="16">
        <v>60.640573889453997</v>
      </c>
      <c r="Y5590" s="16">
        <v>21.830647002492199</v>
      </c>
      <c r="Z5590" s="16">
        <v>43.164562859276899</v>
      </c>
      <c r="AA5590" t="s">
        <v>3427</v>
      </c>
      <c r="AB5590" s="16">
        <v>32.354491098738897</v>
      </c>
      <c r="AC5590" s="16">
        <v>-2.2474447292476898E-2</v>
      </c>
      <c r="AD5590" s="16">
        <v>0.76584165407611304</v>
      </c>
      <c r="AE5590" s="16">
        <v>-2.93460758798623E-2</v>
      </c>
      <c r="AF5590">
        <v>0.97658857947220101</v>
      </c>
      <c r="AG5590">
        <v>0.99391606735696103</v>
      </c>
      <c r="AH5590" s="3" t="s">
        <v>3427</v>
      </c>
      <c r="AI5590" s="20" t="s">
        <v>15085</v>
      </c>
      <c r="AJ5590" s="20" t="s">
        <v>15086</v>
      </c>
      <c r="AK5590" s="20" t="s">
        <v>3427</v>
      </c>
      <c r="AL5590" s="3" t="s">
        <v>6289</v>
      </c>
      <c r="AM5590" s="20" t="s">
        <v>6289</v>
      </c>
      <c r="AN5590" s="3" t="s">
        <v>6289</v>
      </c>
      <c r="AO5590" s="20" t="s">
        <v>6290</v>
      </c>
      <c r="AP5590" s="3" t="s">
        <v>6291</v>
      </c>
      <c r="AQ5590" s="20" t="s">
        <v>6289</v>
      </c>
      <c r="AR5590" s="3" t="s">
        <v>6289</v>
      </c>
      <c r="AS5590" s="20" t="s">
        <v>6289</v>
      </c>
      <c r="AT5590" s="3" t="s">
        <v>6289</v>
      </c>
      <c r="AU5590" s="20" t="s">
        <v>6289</v>
      </c>
      <c r="AV5590" s="3" t="s">
        <v>6289</v>
      </c>
      <c r="AW5590" s="20" t="s">
        <v>6289</v>
      </c>
      <c r="AX5590" s="3" t="s">
        <v>6289</v>
      </c>
      <c r="AY5590" s="3" t="s">
        <v>6289</v>
      </c>
      <c r="AZ5590" s="3" t="s">
        <v>6289</v>
      </c>
    </row>
    <row r="5591" spans="1:52">
      <c r="A5591" t="s">
        <v>4485</v>
      </c>
      <c r="B5591" s="3" t="s">
        <v>6406</v>
      </c>
      <c r="C5591">
        <v>7</v>
      </c>
      <c r="D5591">
        <v>0</v>
      </c>
      <c r="E5591">
        <v>2</v>
      </c>
      <c r="F5591">
        <v>7</v>
      </c>
      <c r="G5591">
        <v>26</v>
      </c>
      <c r="H5591">
        <v>2</v>
      </c>
      <c r="I5591" s="16">
        <f t="shared" si="348"/>
        <v>7.333333333333333</v>
      </c>
      <c r="J5591" s="16">
        <f t="shared" si="349"/>
        <v>3.5720105345952247</v>
      </c>
      <c r="K5591">
        <v>0</v>
      </c>
      <c r="L5591">
        <v>4</v>
      </c>
      <c r="M5591">
        <v>0</v>
      </c>
      <c r="N5591">
        <v>5</v>
      </c>
      <c r="O5591">
        <f t="shared" si="350"/>
        <v>2.25</v>
      </c>
      <c r="P5591" s="16">
        <f t="shared" si="351"/>
        <v>1.1388041973930374</v>
      </c>
      <c r="Q5591" s="16">
        <v>4.0859037807287804</v>
      </c>
      <c r="R5591" s="16">
        <v>7.3684771053122802</v>
      </c>
      <c r="S5591" s="16">
        <v>0.51021383805926301</v>
      </c>
      <c r="T5591" s="16">
        <v>0</v>
      </c>
      <c r="U5591" s="16">
        <v>4.9786033286310696</v>
      </c>
      <c r="V5591" s="16">
        <v>4.2577146584454999</v>
      </c>
      <c r="W5591" s="16">
        <v>0</v>
      </c>
      <c r="X5591" s="16">
        <v>4.49189436218178</v>
      </c>
      <c r="Y5591" s="16">
        <v>0</v>
      </c>
      <c r="Z5591" s="16">
        <v>7.7079576534423104</v>
      </c>
      <c r="AA5591" t="s">
        <v>4485</v>
      </c>
      <c r="AB5591" s="16">
        <v>3.3400764726801002</v>
      </c>
      <c r="AC5591" s="16">
        <v>2.7200879994526E-2</v>
      </c>
      <c r="AD5591" s="16">
        <v>0.92705762971190298</v>
      </c>
      <c r="AE5591" s="16">
        <v>2.93410885394246E-2</v>
      </c>
      <c r="AF5591">
        <v>0.97659255708131498</v>
      </c>
      <c r="AG5591" t="s">
        <v>3500</v>
      </c>
      <c r="AH5591" s="3" t="s">
        <v>4485</v>
      </c>
      <c r="AI5591" s="20" t="s">
        <v>13753</v>
      </c>
      <c r="AJ5591" s="20" t="s">
        <v>13754</v>
      </c>
      <c r="AK5591" s="20" t="s">
        <v>4485</v>
      </c>
      <c r="AL5591" s="3" t="s">
        <v>6289</v>
      </c>
      <c r="AM5591" s="20" t="s">
        <v>6289</v>
      </c>
      <c r="AN5591" s="3" t="s">
        <v>6289</v>
      </c>
      <c r="AO5591" s="20" t="s">
        <v>6289</v>
      </c>
      <c r="AP5591" s="3" t="s">
        <v>6289</v>
      </c>
      <c r="AQ5591" s="20" t="s">
        <v>6289</v>
      </c>
      <c r="AR5591" s="3" t="s">
        <v>6289</v>
      </c>
      <c r="AS5591" s="20" t="s">
        <v>6289</v>
      </c>
      <c r="AT5591" s="3" t="s">
        <v>6289</v>
      </c>
      <c r="AU5591" s="20" t="s">
        <v>6289</v>
      </c>
      <c r="AV5591" s="3" t="s">
        <v>6289</v>
      </c>
      <c r="AW5591" s="20" t="s">
        <v>6289</v>
      </c>
      <c r="AX5591" s="3" t="s">
        <v>6289</v>
      </c>
      <c r="AY5591" s="3" t="s">
        <v>6289</v>
      </c>
      <c r="AZ5591" s="3" t="s">
        <v>6289</v>
      </c>
    </row>
    <row r="5592" spans="1:52">
      <c r="A5592" t="s">
        <v>3951</v>
      </c>
      <c r="B5592" s="3" t="s">
        <v>6406</v>
      </c>
      <c r="C5592">
        <v>3</v>
      </c>
      <c r="D5592">
        <v>5</v>
      </c>
      <c r="E5592">
        <v>0</v>
      </c>
      <c r="F5592">
        <v>3</v>
      </c>
      <c r="G5592">
        <v>14</v>
      </c>
      <c r="H5592">
        <v>0</v>
      </c>
      <c r="I5592" s="16">
        <f t="shared" si="348"/>
        <v>4.166666666666667</v>
      </c>
      <c r="J5592" s="16">
        <f t="shared" si="349"/>
        <v>1.935295938705595</v>
      </c>
      <c r="K5592">
        <v>0</v>
      </c>
      <c r="L5592">
        <v>8</v>
      </c>
      <c r="M5592">
        <v>0</v>
      </c>
      <c r="N5592">
        <v>1</v>
      </c>
      <c r="O5592">
        <f t="shared" si="350"/>
        <v>2.25</v>
      </c>
      <c r="P5592" s="16">
        <f t="shared" si="351"/>
        <v>1.6723860200324565</v>
      </c>
      <c r="Q5592" s="16">
        <v>1.7286515995391001</v>
      </c>
      <c r="R5592" s="16">
        <v>3.9676415182450699</v>
      </c>
      <c r="S5592" s="16">
        <v>5.1021383805926304</v>
      </c>
      <c r="T5592" s="16">
        <v>8.1541022108797101</v>
      </c>
      <c r="U5592" s="16">
        <v>0</v>
      </c>
      <c r="V5592" s="16">
        <v>1.8247348536195001</v>
      </c>
      <c r="W5592" s="16">
        <v>0</v>
      </c>
      <c r="X5592" s="16">
        <v>8.9837887243635492</v>
      </c>
      <c r="Y5592" s="16">
        <v>0</v>
      </c>
      <c r="Z5592" s="16">
        <v>1.54159153068846</v>
      </c>
      <c r="AA5592" t="s">
        <v>3951</v>
      </c>
      <c r="AB5592" s="16">
        <v>3.1302648817928</v>
      </c>
      <c r="AC5592" s="16">
        <v>-2.6295010039633498E-2</v>
      </c>
      <c r="AD5592" s="16">
        <v>0.89956795239854104</v>
      </c>
      <c r="AE5592" s="16">
        <v>-2.9230710108694401E-2</v>
      </c>
      <c r="AF5592">
        <v>0.97668058856818596</v>
      </c>
      <c r="AG5592" t="s">
        <v>3500</v>
      </c>
      <c r="AH5592" s="3" t="s">
        <v>3951</v>
      </c>
      <c r="AI5592" s="20" t="s">
        <v>9308</v>
      </c>
      <c r="AJ5592" s="20" t="s">
        <v>9309</v>
      </c>
      <c r="AK5592" s="20" t="s">
        <v>3951</v>
      </c>
      <c r="AL5592" s="3" t="s">
        <v>6289</v>
      </c>
      <c r="AM5592" s="20" t="s">
        <v>6289</v>
      </c>
      <c r="AN5592" s="3" t="s">
        <v>6289</v>
      </c>
      <c r="AO5592" s="20" t="s">
        <v>6289</v>
      </c>
      <c r="AP5592" s="3" t="s">
        <v>6289</v>
      </c>
      <c r="AQ5592" s="20" t="s">
        <v>6289</v>
      </c>
      <c r="AR5592" s="3" t="s">
        <v>6289</v>
      </c>
      <c r="AS5592" s="20" t="s">
        <v>6289</v>
      </c>
      <c r="AT5592" s="3" t="s">
        <v>6289</v>
      </c>
      <c r="AU5592" s="20" t="s">
        <v>6289</v>
      </c>
      <c r="AV5592" s="3" t="s">
        <v>6289</v>
      </c>
      <c r="AW5592" s="20" t="s">
        <v>6289</v>
      </c>
      <c r="AX5592" s="3" t="s">
        <v>6289</v>
      </c>
      <c r="AY5592" s="3" t="s">
        <v>6289</v>
      </c>
      <c r="AZ5592" s="3" t="s">
        <v>6289</v>
      </c>
    </row>
    <row r="5593" spans="1:52">
      <c r="A5593" t="s">
        <v>3438</v>
      </c>
      <c r="B5593" s="3" t="s">
        <v>13129</v>
      </c>
      <c r="C5593">
        <v>48</v>
      </c>
      <c r="D5593">
        <v>0</v>
      </c>
      <c r="E5593">
        <v>8</v>
      </c>
      <c r="F5593">
        <v>48</v>
      </c>
      <c r="G5593">
        <v>48</v>
      </c>
      <c r="H5593">
        <v>8</v>
      </c>
      <c r="I5593" s="16">
        <f t="shared" si="348"/>
        <v>26.666666666666668</v>
      </c>
      <c r="J5593" s="16">
        <f t="shared" si="349"/>
        <v>8.7770745147251112</v>
      </c>
      <c r="K5593">
        <v>0</v>
      </c>
      <c r="L5593">
        <v>24</v>
      </c>
      <c r="M5593">
        <v>0</v>
      </c>
      <c r="N5593">
        <v>24</v>
      </c>
      <c r="O5593">
        <f t="shared" si="350"/>
        <v>12</v>
      </c>
      <c r="P5593" s="16">
        <f t="shared" si="351"/>
        <v>6</v>
      </c>
      <c r="Q5593" s="16">
        <v>24.515422684372702</v>
      </c>
      <c r="R5593" s="16">
        <v>13.6033423482688</v>
      </c>
      <c r="S5593" s="16">
        <v>10.714490599244501</v>
      </c>
      <c r="T5593" s="16">
        <v>0</v>
      </c>
      <c r="U5593" s="16">
        <v>19.9144133145243</v>
      </c>
      <c r="V5593" s="16">
        <v>29.195757657912001</v>
      </c>
      <c r="W5593" s="16">
        <v>0</v>
      </c>
      <c r="X5593" s="16">
        <v>26.951366173090701</v>
      </c>
      <c r="Y5593" s="16">
        <v>0</v>
      </c>
      <c r="Z5593" s="16">
        <v>36.998196736523099</v>
      </c>
      <c r="AA5593" t="s">
        <v>3438</v>
      </c>
      <c r="AB5593" s="16">
        <v>16.189298951393599</v>
      </c>
      <c r="AC5593" s="16">
        <v>2.74050172551937E-2</v>
      </c>
      <c r="AD5593" s="16">
        <v>0.95723285942665803</v>
      </c>
      <c r="AE5593" s="16">
        <v>2.8629415492076E-2</v>
      </c>
      <c r="AF5593">
        <v>0.977160151525305</v>
      </c>
      <c r="AG5593">
        <v>0.99420859848416498</v>
      </c>
      <c r="AH5593" s="3" t="s">
        <v>3438</v>
      </c>
      <c r="AI5593" s="20" t="s">
        <v>13127</v>
      </c>
      <c r="AJ5593" s="20" t="s">
        <v>13128</v>
      </c>
      <c r="AK5593" s="20" t="s">
        <v>3438</v>
      </c>
      <c r="AL5593" s="3" t="s">
        <v>6289</v>
      </c>
      <c r="AM5593" s="20" t="s">
        <v>6289</v>
      </c>
      <c r="AN5593" s="3" t="s">
        <v>6289</v>
      </c>
      <c r="AO5593" s="20" t="s">
        <v>8875</v>
      </c>
      <c r="AP5593" s="3" t="s">
        <v>8876</v>
      </c>
      <c r="AQ5593" s="20" t="s">
        <v>6757</v>
      </c>
      <c r="AR5593" s="3" t="s">
        <v>6758</v>
      </c>
      <c r="AS5593" s="20" t="s">
        <v>6289</v>
      </c>
      <c r="AT5593" s="3" t="s">
        <v>6289</v>
      </c>
      <c r="AU5593" s="20" t="s">
        <v>6289</v>
      </c>
      <c r="AV5593" s="3" t="s">
        <v>6289</v>
      </c>
      <c r="AW5593" s="20" t="s">
        <v>6289</v>
      </c>
      <c r="AX5593" s="3" t="s">
        <v>6289</v>
      </c>
      <c r="AY5593" s="3" t="s">
        <v>6289</v>
      </c>
      <c r="AZ5593" s="3" t="s">
        <v>6775</v>
      </c>
    </row>
    <row r="5594" spans="1:52">
      <c r="A5594" t="s">
        <v>3843</v>
      </c>
      <c r="B5594" s="3" t="s">
        <v>6297</v>
      </c>
      <c r="C5594">
        <v>11</v>
      </c>
      <c r="D5594">
        <v>0</v>
      </c>
      <c r="E5594">
        <v>1</v>
      </c>
      <c r="F5594">
        <v>11</v>
      </c>
      <c r="G5594">
        <v>0</v>
      </c>
      <c r="H5594">
        <v>1</v>
      </c>
      <c r="I5594" s="16">
        <f t="shared" si="348"/>
        <v>4</v>
      </c>
      <c r="J5594" s="16">
        <f t="shared" si="349"/>
        <v>2.0275875100994067</v>
      </c>
      <c r="K5594">
        <v>0</v>
      </c>
      <c r="L5594">
        <v>3</v>
      </c>
      <c r="M5594">
        <v>0</v>
      </c>
      <c r="N5594">
        <v>1</v>
      </c>
      <c r="O5594">
        <f t="shared" si="350"/>
        <v>1</v>
      </c>
      <c r="P5594" s="16">
        <f t="shared" si="351"/>
        <v>0.61237243569579447</v>
      </c>
      <c r="Q5594" s="16">
        <v>0.94290087247587395</v>
      </c>
      <c r="R5594" s="16">
        <v>0</v>
      </c>
      <c r="S5594" s="16">
        <v>0.25510691902963201</v>
      </c>
      <c r="T5594" s="16">
        <v>0</v>
      </c>
      <c r="U5594" s="16">
        <v>2.4893016643155401</v>
      </c>
      <c r="V5594" s="16">
        <v>6.6906944632715</v>
      </c>
      <c r="W5594" s="16">
        <v>0</v>
      </c>
      <c r="X5594" s="16">
        <v>3.3689207716363301</v>
      </c>
      <c r="Y5594" s="16">
        <v>0</v>
      </c>
      <c r="Z5594" s="16">
        <v>1.54159153068846</v>
      </c>
      <c r="AA5594" t="s">
        <v>3843</v>
      </c>
      <c r="AB5594" s="16">
        <v>1.5288516221417301</v>
      </c>
      <c r="AC5594" s="16">
        <v>-3.15966182967755E-2</v>
      </c>
      <c r="AD5594" s="16">
        <v>1.12406521923757</v>
      </c>
      <c r="AE5594" s="16">
        <v>-2.8109239353750998E-2</v>
      </c>
      <c r="AF5594">
        <v>0.97757502504770899</v>
      </c>
      <c r="AG5594" t="s">
        <v>3500</v>
      </c>
      <c r="AH5594" s="3" t="s">
        <v>3843</v>
      </c>
      <c r="AI5594" s="20" t="s">
        <v>8650</v>
      </c>
      <c r="AJ5594" s="20" t="s">
        <v>8651</v>
      </c>
      <c r="AK5594" s="20" t="s">
        <v>3843</v>
      </c>
      <c r="AL5594" s="3" t="s">
        <v>6289</v>
      </c>
      <c r="AM5594" s="20" t="s">
        <v>6289</v>
      </c>
      <c r="AN5594" s="3" t="s">
        <v>6289</v>
      </c>
      <c r="AO5594" s="20" t="s">
        <v>6289</v>
      </c>
      <c r="AP5594" s="3" t="s">
        <v>6289</v>
      </c>
      <c r="AQ5594" s="20" t="s">
        <v>6289</v>
      </c>
      <c r="AR5594" s="3" t="s">
        <v>6289</v>
      </c>
      <c r="AS5594" s="20" t="s">
        <v>6289</v>
      </c>
      <c r="AT5594" s="3" t="s">
        <v>6289</v>
      </c>
      <c r="AU5594" s="20" t="s">
        <v>6289</v>
      </c>
      <c r="AV5594" s="3" t="s">
        <v>6289</v>
      </c>
      <c r="AW5594" s="20" t="s">
        <v>6289</v>
      </c>
      <c r="AX5594" s="3" t="s">
        <v>6289</v>
      </c>
      <c r="AY5594" s="3" t="s">
        <v>6289</v>
      </c>
      <c r="AZ5594" s="3" t="s">
        <v>6289</v>
      </c>
    </row>
    <row r="5595" spans="1:52">
      <c r="A5595" t="s">
        <v>5049</v>
      </c>
      <c r="B5595" s="3" t="s">
        <v>6297</v>
      </c>
      <c r="C5595">
        <v>6</v>
      </c>
      <c r="D5595">
        <v>0</v>
      </c>
      <c r="E5595">
        <v>0</v>
      </c>
      <c r="F5595">
        <v>6</v>
      </c>
      <c r="G5595">
        <v>0</v>
      </c>
      <c r="H5595">
        <v>0</v>
      </c>
      <c r="I5595" s="16">
        <f t="shared" si="348"/>
        <v>2</v>
      </c>
      <c r="J5595" s="16">
        <f t="shared" si="349"/>
        <v>1.1547005383792517</v>
      </c>
      <c r="K5595">
        <v>0</v>
      </c>
      <c r="L5595">
        <v>1</v>
      </c>
      <c r="M5595">
        <v>0</v>
      </c>
      <c r="N5595">
        <v>0</v>
      </c>
      <c r="O5595">
        <f t="shared" si="350"/>
        <v>0.25</v>
      </c>
      <c r="P5595" s="16">
        <f t="shared" si="351"/>
        <v>0.21650635094610965</v>
      </c>
      <c r="Q5595" s="16">
        <v>0.15715014541264599</v>
      </c>
      <c r="R5595" s="16">
        <v>0</v>
      </c>
      <c r="S5595" s="16">
        <v>0</v>
      </c>
      <c r="T5595" s="16">
        <v>0</v>
      </c>
      <c r="U5595" s="16">
        <v>0</v>
      </c>
      <c r="V5595" s="16">
        <v>3.6494697072390001</v>
      </c>
      <c r="W5595" s="16">
        <v>0</v>
      </c>
      <c r="X5595" s="16">
        <v>1.1229735905454401</v>
      </c>
      <c r="Y5595" s="16">
        <v>0</v>
      </c>
      <c r="Z5595" s="16">
        <v>0</v>
      </c>
      <c r="AA5595" t="s">
        <v>5049</v>
      </c>
      <c r="AB5595" s="16">
        <v>0.492959344319709</v>
      </c>
      <c r="AC5595" s="16">
        <v>-3.4296605266010902E-2</v>
      </c>
      <c r="AD5595" s="16">
        <v>1.2411362417232501</v>
      </c>
      <c r="AE5595" s="16">
        <v>-2.7633231641348101E-2</v>
      </c>
      <c r="AF5595">
        <v>0.97795467676221504</v>
      </c>
      <c r="AG5595" t="s">
        <v>3500</v>
      </c>
      <c r="AH5595" s="3" t="s">
        <v>5049</v>
      </c>
      <c r="AI5595" s="20" t="s">
        <v>17455</v>
      </c>
      <c r="AJ5595" s="20" t="s">
        <v>17456</v>
      </c>
      <c r="AK5595" s="20" t="s">
        <v>5049</v>
      </c>
      <c r="AL5595" s="3" t="s">
        <v>6289</v>
      </c>
      <c r="AM5595" s="20" t="s">
        <v>6289</v>
      </c>
      <c r="AN5595" s="3" t="s">
        <v>6289</v>
      </c>
      <c r="AO5595" s="20" t="s">
        <v>6289</v>
      </c>
      <c r="AP5595" s="3" t="s">
        <v>6289</v>
      </c>
      <c r="AQ5595" s="20" t="s">
        <v>6289</v>
      </c>
      <c r="AR5595" s="3" t="s">
        <v>6289</v>
      </c>
      <c r="AS5595" s="20" t="s">
        <v>6289</v>
      </c>
      <c r="AT5595" s="3" t="s">
        <v>6289</v>
      </c>
      <c r="AU5595" s="20" t="s">
        <v>6289</v>
      </c>
      <c r="AV5595" s="3" t="s">
        <v>6289</v>
      </c>
      <c r="AW5595" s="20" t="s">
        <v>6289</v>
      </c>
      <c r="AX5595" s="3" t="s">
        <v>6289</v>
      </c>
      <c r="AY5595" s="3" t="s">
        <v>6289</v>
      </c>
      <c r="AZ5595" s="3" t="s">
        <v>6289</v>
      </c>
    </row>
    <row r="5596" spans="1:52">
      <c r="A5596" t="s">
        <v>3439</v>
      </c>
      <c r="B5596" s="3" t="s">
        <v>7407</v>
      </c>
      <c r="C5596">
        <v>4</v>
      </c>
      <c r="D5596">
        <v>0</v>
      </c>
      <c r="E5596">
        <v>2</v>
      </c>
      <c r="F5596">
        <v>4</v>
      </c>
      <c r="G5596">
        <v>30</v>
      </c>
      <c r="H5596">
        <v>2</v>
      </c>
      <c r="I5596" s="16">
        <f t="shared" si="348"/>
        <v>7</v>
      </c>
      <c r="J5596" s="16">
        <f t="shared" si="349"/>
        <v>4.2360883423796114</v>
      </c>
      <c r="K5596">
        <v>0</v>
      </c>
      <c r="L5596">
        <v>9</v>
      </c>
      <c r="M5596">
        <v>0</v>
      </c>
      <c r="N5596">
        <v>4</v>
      </c>
      <c r="O5596">
        <f t="shared" si="350"/>
        <v>3.25</v>
      </c>
      <c r="P5596" s="16">
        <f t="shared" si="351"/>
        <v>1.8498310733685928</v>
      </c>
      <c r="Q5596" s="16">
        <v>4.5573542169667203</v>
      </c>
      <c r="R5596" s="16">
        <v>8.5020889676680191</v>
      </c>
      <c r="S5596" s="16">
        <v>7.3981006518593198</v>
      </c>
      <c r="T5596" s="16">
        <v>0</v>
      </c>
      <c r="U5596" s="16">
        <v>4.9786033286310696</v>
      </c>
      <c r="V5596" s="16">
        <v>2.4329798048260001</v>
      </c>
      <c r="W5596" s="16">
        <v>0</v>
      </c>
      <c r="X5596" s="16">
        <v>10.106762314909</v>
      </c>
      <c r="Y5596" s="16">
        <v>0</v>
      </c>
      <c r="Z5596" s="16">
        <v>6.1663661227538498</v>
      </c>
      <c r="AA5596" t="s">
        <v>3439</v>
      </c>
      <c r="AB5596" s="16">
        <v>4.4142255407614002</v>
      </c>
      <c r="AC5596" s="16">
        <v>2.3444602645439599E-2</v>
      </c>
      <c r="AD5596" s="16">
        <v>0.85151845493119405</v>
      </c>
      <c r="AE5596" s="16">
        <v>2.7532700565290801E-2</v>
      </c>
      <c r="AF5596">
        <v>0.97803485844793003</v>
      </c>
      <c r="AG5596">
        <v>0.99434110300579803</v>
      </c>
      <c r="AH5596" s="3" t="s">
        <v>3439</v>
      </c>
      <c r="AI5596" s="20" t="s">
        <v>7405</v>
      </c>
      <c r="AJ5596" s="20" t="s">
        <v>7406</v>
      </c>
      <c r="AK5596" s="20" t="s">
        <v>3439</v>
      </c>
      <c r="AL5596" s="3" t="s">
        <v>7408</v>
      </c>
      <c r="AM5596" s="20" t="s">
        <v>7409</v>
      </c>
      <c r="AN5596" s="3" t="s">
        <v>7410</v>
      </c>
      <c r="AO5596" s="20" t="s">
        <v>6425</v>
      </c>
      <c r="AP5596" s="3" t="s">
        <v>6426</v>
      </c>
      <c r="AQ5596" s="20" t="s">
        <v>7411</v>
      </c>
      <c r="AR5596" s="3" t="s">
        <v>7412</v>
      </c>
      <c r="AS5596" s="20" t="s">
        <v>6289</v>
      </c>
      <c r="AT5596" s="3" t="s">
        <v>6289</v>
      </c>
      <c r="AU5596" s="20" t="s">
        <v>6289</v>
      </c>
      <c r="AV5596" s="3" t="s">
        <v>6289</v>
      </c>
      <c r="AW5596" s="20" t="s">
        <v>6289</v>
      </c>
      <c r="AX5596" s="3" t="s">
        <v>6289</v>
      </c>
      <c r="AY5596" s="3" t="s">
        <v>6289</v>
      </c>
      <c r="AZ5596" s="3" t="s">
        <v>7413</v>
      </c>
    </row>
    <row r="5597" spans="1:52" ht="30">
      <c r="A5597" t="s">
        <v>3440</v>
      </c>
      <c r="B5597" s="3" t="s">
        <v>9085</v>
      </c>
      <c r="C5597">
        <v>10</v>
      </c>
      <c r="D5597">
        <v>0</v>
      </c>
      <c r="E5597">
        <v>3</v>
      </c>
      <c r="F5597">
        <v>10</v>
      </c>
      <c r="G5597">
        <v>13</v>
      </c>
      <c r="H5597">
        <v>3</v>
      </c>
      <c r="I5597" s="16">
        <f t="shared" si="348"/>
        <v>6.5</v>
      </c>
      <c r="J5597" s="16">
        <f t="shared" si="349"/>
        <v>1.9257033347152239</v>
      </c>
      <c r="K5597">
        <v>1</v>
      </c>
      <c r="L5597">
        <v>4</v>
      </c>
      <c r="M5597">
        <v>0</v>
      </c>
      <c r="N5597">
        <v>5</v>
      </c>
      <c r="O5597">
        <f t="shared" si="350"/>
        <v>2.5</v>
      </c>
      <c r="P5597" s="16">
        <f t="shared" si="351"/>
        <v>1.0307764064044151</v>
      </c>
      <c r="Q5597" s="16">
        <v>4.5573542169667203</v>
      </c>
      <c r="R5597" s="16">
        <v>3.6842385526561401</v>
      </c>
      <c r="S5597" s="16">
        <v>5.3572452996222601</v>
      </c>
      <c r="T5597" s="16">
        <v>0</v>
      </c>
      <c r="U5597" s="16">
        <v>7.4679049929466101</v>
      </c>
      <c r="V5597" s="16">
        <v>6.0824495120649997</v>
      </c>
      <c r="W5597" s="16">
        <v>0</v>
      </c>
      <c r="X5597" s="16">
        <v>4.49189436218178</v>
      </c>
      <c r="Y5597" s="16">
        <v>4.3661294004984397</v>
      </c>
      <c r="Z5597" s="16">
        <v>7.7079576534423104</v>
      </c>
      <c r="AA5597" t="s">
        <v>3440</v>
      </c>
      <c r="AB5597" s="16">
        <v>4.3715173990379297</v>
      </c>
      <c r="AC5597" s="16">
        <v>2.00695582866692E-2</v>
      </c>
      <c r="AD5597" s="16">
        <v>0.73402993402976902</v>
      </c>
      <c r="AE5597" s="16">
        <v>2.73416074144128E-2</v>
      </c>
      <c r="AF5597">
        <v>0.97818727134364403</v>
      </c>
      <c r="AG5597">
        <v>0.99434110300579803</v>
      </c>
      <c r="AH5597" s="3" t="s">
        <v>3440</v>
      </c>
      <c r="AI5597" s="20" t="s">
        <v>9083</v>
      </c>
      <c r="AJ5597" s="20" t="s">
        <v>9084</v>
      </c>
      <c r="AK5597" s="20" t="s">
        <v>3440</v>
      </c>
      <c r="AL5597" s="3" t="s">
        <v>9086</v>
      </c>
      <c r="AM5597" s="20" t="s">
        <v>6289</v>
      </c>
      <c r="AN5597" s="3" t="s">
        <v>6289</v>
      </c>
      <c r="AO5597" s="20" t="s">
        <v>9087</v>
      </c>
      <c r="AP5597" s="3" t="s">
        <v>9088</v>
      </c>
      <c r="AQ5597" s="20" t="s">
        <v>9089</v>
      </c>
      <c r="AR5597" s="3" t="s">
        <v>9090</v>
      </c>
      <c r="AS5597" s="20" t="s">
        <v>6289</v>
      </c>
      <c r="AT5597" s="3" t="s">
        <v>6289</v>
      </c>
      <c r="AU5597" s="20" t="s">
        <v>6289</v>
      </c>
      <c r="AV5597" s="3" t="s">
        <v>6289</v>
      </c>
      <c r="AW5597" s="20" t="s">
        <v>6289</v>
      </c>
      <c r="AX5597" s="3" t="s">
        <v>6289</v>
      </c>
      <c r="AY5597" s="3" t="s">
        <v>9091</v>
      </c>
      <c r="AZ5597" s="3" t="s">
        <v>9092</v>
      </c>
    </row>
    <row r="5598" spans="1:52">
      <c r="A5598" t="s">
        <v>3443</v>
      </c>
      <c r="B5598" s="3" t="s">
        <v>6406</v>
      </c>
      <c r="C5598">
        <v>2</v>
      </c>
      <c r="D5598">
        <v>1</v>
      </c>
      <c r="E5598">
        <v>2</v>
      </c>
      <c r="F5598">
        <v>2</v>
      </c>
      <c r="G5598">
        <v>23</v>
      </c>
      <c r="H5598">
        <v>2</v>
      </c>
      <c r="I5598" s="16">
        <f t="shared" si="348"/>
        <v>5.333333333333333</v>
      </c>
      <c r="J5598" s="16">
        <f t="shared" si="349"/>
        <v>3.2289202414934204</v>
      </c>
      <c r="K5598">
        <v>2</v>
      </c>
      <c r="L5598">
        <v>3</v>
      </c>
      <c r="M5598">
        <v>0</v>
      </c>
      <c r="N5598">
        <v>3</v>
      </c>
      <c r="O5598">
        <f t="shared" si="350"/>
        <v>2</v>
      </c>
      <c r="P5598" s="16">
        <f t="shared" si="351"/>
        <v>0.61237243569579447</v>
      </c>
      <c r="Q5598" s="16">
        <v>3.1430029082529098</v>
      </c>
      <c r="R5598" s="16">
        <v>6.5182682085454804</v>
      </c>
      <c r="S5598" s="16">
        <v>6.1225660567111602</v>
      </c>
      <c r="T5598" s="16">
        <v>1.63082044217594</v>
      </c>
      <c r="U5598" s="16">
        <v>4.9786033286310696</v>
      </c>
      <c r="V5598" s="16">
        <v>1.216489902413</v>
      </c>
      <c r="W5598" s="16">
        <v>0</v>
      </c>
      <c r="X5598" s="16">
        <v>3.3689207716363301</v>
      </c>
      <c r="Y5598" s="16">
        <v>8.7322588009968793</v>
      </c>
      <c r="Z5598" s="16">
        <v>4.62477459206539</v>
      </c>
      <c r="AA5598" t="s">
        <v>3443</v>
      </c>
      <c r="AB5598" s="16">
        <v>4.0335705011428198</v>
      </c>
      <c r="AC5598" s="16">
        <v>-2.10784712581309E-2</v>
      </c>
      <c r="AD5598" s="16">
        <v>0.77841608988570798</v>
      </c>
      <c r="AE5598" s="16">
        <v>-2.7078668506486998E-2</v>
      </c>
      <c r="AF5598">
        <v>0.97839698858729196</v>
      </c>
      <c r="AG5598">
        <v>0.99434110300579803</v>
      </c>
      <c r="AH5598" s="3" t="s">
        <v>3443</v>
      </c>
      <c r="AI5598" s="20" t="s">
        <v>22556</v>
      </c>
      <c r="AJ5598" s="20" t="s">
        <v>22557</v>
      </c>
      <c r="AK5598" s="20" t="s">
        <v>3443</v>
      </c>
      <c r="AL5598" s="3" t="s">
        <v>6289</v>
      </c>
      <c r="AM5598" s="20" t="s">
        <v>6289</v>
      </c>
      <c r="AN5598" s="3" t="s">
        <v>6289</v>
      </c>
      <c r="AO5598" s="20" t="s">
        <v>6289</v>
      </c>
      <c r="AP5598" s="3" t="s">
        <v>6289</v>
      </c>
      <c r="AQ5598" s="20" t="s">
        <v>6289</v>
      </c>
      <c r="AR5598" s="3" t="s">
        <v>6289</v>
      </c>
      <c r="AS5598" s="20" t="s">
        <v>6289</v>
      </c>
      <c r="AT5598" s="3" t="s">
        <v>6289</v>
      </c>
      <c r="AU5598" s="20" t="s">
        <v>6289</v>
      </c>
      <c r="AV5598" s="3" t="s">
        <v>6289</v>
      </c>
      <c r="AW5598" s="20" t="s">
        <v>6289</v>
      </c>
      <c r="AX5598" s="3" t="s">
        <v>6289</v>
      </c>
      <c r="AY5598" s="3" t="s">
        <v>6289</v>
      </c>
      <c r="AZ5598" s="3" t="s">
        <v>6289</v>
      </c>
    </row>
    <row r="5599" spans="1:52">
      <c r="A5599" t="s">
        <v>6139</v>
      </c>
      <c r="B5599" s="3" t="s">
        <v>6297</v>
      </c>
      <c r="C5599">
        <v>6</v>
      </c>
      <c r="D5599">
        <v>0</v>
      </c>
      <c r="E5599">
        <v>0</v>
      </c>
      <c r="F5599">
        <v>6</v>
      </c>
      <c r="G5599">
        <v>0</v>
      </c>
      <c r="H5599">
        <v>0</v>
      </c>
      <c r="I5599" s="16">
        <f t="shared" si="348"/>
        <v>2</v>
      </c>
      <c r="J5599" s="16">
        <f t="shared" si="349"/>
        <v>1.1547005383792517</v>
      </c>
      <c r="K5599">
        <v>0</v>
      </c>
      <c r="L5599">
        <v>0</v>
      </c>
      <c r="M5599">
        <v>0</v>
      </c>
      <c r="N5599">
        <v>1</v>
      </c>
      <c r="O5599">
        <f t="shared" si="350"/>
        <v>0.25</v>
      </c>
      <c r="P5599" s="16">
        <f t="shared" si="351"/>
        <v>0.21650635094610965</v>
      </c>
      <c r="Q5599" s="16">
        <v>0</v>
      </c>
      <c r="R5599" s="16">
        <v>0</v>
      </c>
      <c r="S5599" s="16">
        <v>0</v>
      </c>
      <c r="T5599" s="16">
        <v>0</v>
      </c>
      <c r="U5599" s="16">
        <v>0</v>
      </c>
      <c r="V5599" s="16">
        <v>3.6494697072390001</v>
      </c>
      <c r="W5599" s="16">
        <v>0</v>
      </c>
      <c r="X5599" s="16">
        <v>0</v>
      </c>
      <c r="Y5599" s="16">
        <v>0</v>
      </c>
      <c r="Z5599" s="16">
        <v>1.54159153068846</v>
      </c>
      <c r="AA5599" t="s">
        <v>6139</v>
      </c>
      <c r="AB5599" s="16">
        <v>0.51910612379274601</v>
      </c>
      <c r="AC5599" s="16">
        <v>3.3920483146927E-2</v>
      </c>
      <c r="AD5599" s="16">
        <v>1.2533417764172801</v>
      </c>
      <c r="AE5599" s="16">
        <v>2.70640329598602E-2</v>
      </c>
      <c r="AF5599">
        <v>0.97840866178580199</v>
      </c>
      <c r="AG5599" t="s">
        <v>3500</v>
      </c>
      <c r="AH5599" s="3" t="s">
        <v>6139</v>
      </c>
      <c r="AI5599" s="20" t="s">
        <v>25653</v>
      </c>
      <c r="AJ5599" s="20" t="s">
        <v>25654</v>
      </c>
      <c r="AK5599" s="20" t="s">
        <v>6139</v>
      </c>
      <c r="AL5599" s="3" t="s">
        <v>6289</v>
      </c>
      <c r="AM5599" s="20" t="s">
        <v>6289</v>
      </c>
      <c r="AN5599" s="3" t="s">
        <v>6289</v>
      </c>
      <c r="AO5599" s="20" t="s">
        <v>6289</v>
      </c>
      <c r="AP5599" s="3" t="s">
        <v>6289</v>
      </c>
      <c r="AQ5599" s="20" t="s">
        <v>6289</v>
      </c>
      <c r="AR5599" s="3" t="s">
        <v>6289</v>
      </c>
      <c r="AS5599" s="20" t="s">
        <v>6289</v>
      </c>
      <c r="AT5599" s="3" t="s">
        <v>6289</v>
      </c>
      <c r="AU5599" s="20" t="s">
        <v>6289</v>
      </c>
      <c r="AV5599" s="3" t="s">
        <v>6289</v>
      </c>
      <c r="AW5599" s="20" t="s">
        <v>6289</v>
      </c>
      <c r="AX5599" s="3" t="s">
        <v>6289</v>
      </c>
      <c r="AY5599" s="3" t="s">
        <v>6289</v>
      </c>
      <c r="AZ5599" s="3" t="s">
        <v>6289</v>
      </c>
    </row>
    <row r="5600" spans="1:52">
      <c r="A5600" t="s">
        <v>3442</v>
      </c>
      <c r="B5600" s="3" t="s">
        <v>6406</v>
      </c>
      <c r="C5600">
        <v>51</v>
      </c>
      <c r="D5600">
        <v>10</v>
      </c>
      <c r="E5600">
        <v>30</v>
      </c>
      <c r="F5600">
        <v>51</v>
      </c>
      <c r="G5600">
        <v>152</v>
      </c>
      <c r="H5600">
        <v>30</v>
      </c>
      <c r="I5600" s="16">
        <f t="shared" si="348"/>
        <v>54</v>
      </c>
      <c r="J5600" s="16">
        <f t="shared" si="349"/>
        <v>18.789772631821695</v>
      </c>
      <c r="K5600">
        <v>13</v>
      </c>
      <c r="L5600">
        <v>22</v>
      </c>
      <c r="M5600">
        <v>0</v>
      </c>
      <c r="N5600">
        <v>47</v>
      </c>
      <c r="O5600">
        <f t="shared" si="350"/>
        <v>20.5</v>
      </c>
      <c r="P5600" s="16">
        <f t="shared" si="351"/>
        <v>8.5914201387197906</v>
      </c>
      <c r="Q5600" s="16">
        <v>39.601836643986701</v>
      </c>
      <c r="R5600" s="16">
        <v>43.077250769517903</v>
      </c>
      <c r="S5600" s="16">
        <v>25.765798821992799</v>
      </c>
      <c r="T5600" s="16">
        <v>16.308204421759399</v>
      </c>
      <c r="U5600" s="16">
        <v>74.679049929466103</v>
      </c>
      <c r="V5600" s="16">
        <v>31.020492511531501</v>
      </c>
      <c r="W5600" s="16">
        <v>0</v>
      </c>
      <c r="X5600" s="16">
        <v>24.7054189919998</v>
      </c>
      <c r="Y5600" s="16">
        <v>56.759682206479802</v>
      </c>
      <c r="Z5600" s="16">
        <v>72.454801942357705</v>
      </c>
      <c r="AA5600" t="s">
        <v>3442</v>
      </c>
      <c r="AB5600" s="16">
        <v>38.4372536239092</v>
      </c>
      <c r="AC5600" s="16">
        <v>1.9400451805585198E-2</v>
      </c>
      <c r="AD5600" s="16">
        <v>0.72384014330935798</v>
      </c>
      <c r="AE5600" s="16">
        <v>2.6802121966995801E-2</v>
      </c>
      <c r="AF5600">
        <v>0.978617560742298</v>
      </c>
      <c r="AG5600">
        <v>0.99434110300579803</v>
      </c>
      <c r="AH5600" s="3" t="s">
        <v>3442</v>
      </c>
      <c r="AI5600" s="20" t="s">
        <v>11882</v>
      </c>
      <c r="AJ5600" s="20" t="s">
        <v>11883</v>
      </c>
      <c r="AK5600" s="20" t="s">
        <v>3442</v>
      </c>
      <c r="AL5600" s="3" t="s">
        <v>6289</v>
      </c>
      <c r="AM5600" s="20" t="s">
        <v>6289</v>
      </c>
      <c r="AN5600" s="3" t="s">
        <v>6289</v>
      </c>
      <c r="AO5600" s="20" t="s">
        <v>6289</v>
      </c>
      <c r="AP5600" s="3" t="s">
        <v>6289</v>
      </c>
      <c r="AQ5600" s="20" t="s">
        <v>6289</v>
      </c>
      <c r="AR5600" s="3" t="s">
        <v>6289</v>
      </c>
      <c r="AS5600" s="20" t="s">
        <v>6289</v>
      </c>
      <c r="AT5600" s="3" t="s">
        <v>6289</v>
      </c>
      <c r="AU5600" s="20" t="s">
        <v>6289</v>
      </c>
      <c r="AV5600" s="3" t="s">
        <v>6289</v>
      </c>
      <c r="AW5600" s="20" t="s">
        <v>6289</v>
      </c>
      <c r="AX5600" s="3" t="s">
        <v>6289</v>
      </c>
      <c r="AY5600" s="3" t="s">
        <v>6289</v>
      </c>
      <c r="AZ5600" s="3" t="s">
        <v>6289</v>
      </c>
    </row>
    <row r="5601" spans="1:52">
      <c r="A5601" t="s">
        <v>3441</v>
      </c>
      <c r="B5601" s="3" t="s">
        <v>10084</v>
      </c>
      <c r="C5601">
        <v>21</v>
      </c>
      <c r="D5601">
        <v>16</v>
      </c>
      <c r="E5601">
        <v>5</v>
      </c>
      <c r="F5601">
        <v>21</v>
      </c>
      <c r="G5601">
        <v>28</v>
      </c>
      <c r="H5601">
        <v>5</v>
      </c>
      <c r="I5601" s="16">
        <f t="shared" si="348"/>
        <v>16</v>
      </c>
      <c r="J5601" s="16">
        <f t="shared" si="349"/>
        <v>3.4801021696368504</v>
      </c>
      <c r="K5601">
        <v>2</v>
      </c>
      <c r="L5601">
        <v>19</v>
      </c>
      <c r="M5601">
        <v>0</v>
      </c>
      <c r="N5601">
        <v>10</v>
      </c>
      <c r="O5601">
        <f t="shared" si="350"/>
        <v>7.75</v>
      </c>
      <c r="P5601" s="16">
        <f t="shared" si="351"/>
        <v>3.7479160876412374</v>
      </c>
      <c r="Q5601" s="16">
        <v>11.0005101788852</v>
      </c>
      <c r="R5601" s="16">
        <v>7.9352830364901497</v>
      </c>
      <c r="S5601" s="16">
        <v>6.1225660567111602</v>
      </c>
      <c r="T5601" s="16">
        <v>26.093127074815101</v>
      </c>
      <c r="U5601" s="16">
        <v>12.446508321577699</v>
      </c>
      <c r="V5601" s="16">
        <v>12.773143975336501</v>
      </c>
      <c r="W5601" s="16">
        <v>0</v>
      </c>
      <c r="X5601" s="16">
        <v>21.336498220363399</v>
      </c>
      <c r="Y5601" s="16">
        <v>8.7322588009968793</v>
      </c>
      <c r="Z5601" s="16">
        <v>15.4159153068846</v>
      </c>
      <c r="AA5601" t="s">
        <v>3441</v>
      </c>
      <c r="AB5601" s="16">
        <v>12.1855810972061</v>
      </c>
      <c r="AC5601" s="16">
        <v>1.7984193512436599E-2</v>
      </c>
      <c r="AD5601" s="16">
        <v>0.67395342010997605</v>
      </c>
      <c r="AE5601" s="16">
        <v>2.6684623856500202E-2</v>
      </c>
      <c r="AF5601">
        <v>0.97871127715117701</v>
      </c>
      <c r="AG5601">
        <v>0.99434110300579803</v>
      </c>
      <c r="AH5601" s="3" t="s">
        <v>3441</v>
      </c>
      <c r="AI5601" s="20" t="s">
        <v>10082</v>
      </c>
      <c r="AJ5601" s="20" t="s">
        <v>10083</v>
      </c>
      <c r="AK5601" s="20" t="s">
        <v>3441</v>
      </c>
      <c r="AL5601" s="3" t="s">
        <v>10085</v>
      </c>
      <c r="AM5601" s="20" t="s">
        <v>6289</v>
      </c>
      <c r="AN5601" s="3" t="s">
        <v>6289</v>
      </c>
      <c r="AO5601" s="20" t="s">
        <v>7708</v>
      </c>
      <c r="AP5601" s="3" t="s">
        <v>7709</v>
      </c>
      <c r="AQ5601" s="20" t="s">
        <v>7268</v>
      </c>
      <c r="AR5601" s="3" t="s">
        <v>7269</v>
      </c>
      <c r="AS5601" s="20" t="s">
        <v>6289</v>
      </c>
      <c r="AT5601" s="3" t="s">
        <v>6289</v>
      </c>
      <c r="AU5601" s="20" t="s">
        <v>6289</v>
      </c>
      <c r="AV5601" s="3" t="s">
        <v>6289</v>
      </c>
      <c r="AW5601" s="20" t="s">
        <v>6289</v>
      </c>
      <c r="AX5601" s="3" t="s">
        <v>6289</v>
      </c>
      <c r="AY5601" s="3" t="s">
        <v>10086</v>
      </c>
      <c r="AZ5601" s="3" t="s">
        <v>10086</v>
      </c>
    </row>
    <row r="5602" spans="1:52">
      <c r="A5602" t="s">
        <v>4241</v>
      </c>
      <c r="B5602" s="3" t="s">
        <v>6297</v>
      </c>
      <c r="C5602">
        <v>2</v>
      </c>
      <c r="D5602">
        <v>0</v>
      </c>
      <c r="E5602">
        <v>1</v>
      </c>
      <c r="F5602">
        <v>2</v>
      </c>
      <c r="G5602">
        <v>0</v>
      </c>
      <c r="H5602">
        <v>1</v>
      </c>
      <c r="I5602" s="16">
        <f t="shared" si="348"/>
        <v>1</v>
      </c>
      <c r="J5602" s="16">
        <f t="shared" si="349"/>
        <v>0.33333333333333337</v>
      </c>
      <c r="K5602">
        <v>0</v>
      </c>
      <c r="L5602">
        <v>0</v>
      </c>
      <c r="M5602">
        <v>0</v>
      </c>
      <c r="N5602">
        <v>0</v>
      </c>
      <c r="O5602">
        <f t="shared" si="350"/>
        <v>0</v>
      </c>
      <c r="P5602" s="16">
        <f t="shared" si="351"/>
        <v>0</v>
      </c>
      <c r="Q5602" s="16">
        <v>0</v>
      </c>
      <c r="R5602" s="16">
        <v>0</v>
      </c>
      <c r="S5602" s="16">
        <v>0</v>
      </c>
      <c r="T5602" s="16">
        <v>0</v>
      </c>
      <c r="U5602" s="16">
        <v>2.4893016643155401</v>
      </c>
      <c r="V5602" s="16">
        <v>1.216489902413</v>
      </c>
      <c r="W5602" s="16">
        <v>0</v>
      </c>
      <c r="X5602" s="16">
        <v>0</v>
      </c>
      <c r="Y5602" s="16">
        <v>0</v>
      </c>
      <c r="Z5602" s="16">
        <v>0</v>
      </c>
      <c r="AA5602" t="s">
        <v>4241</v>
      </c>
      <c r="AB5602" s="16">
        <v>0.37057915667285402</v>
      </c>
      <c r="AC5602" s="16">
        <v>-3.32408309523574E-2</v>
      </c>
      <c r="AD5602" s="16">
        <v>1.2517244774912899</v>
      </c>
      <c r="AE5602" s="16">
        <v>-2.65560285431015E-2</v>
      </c>
      <c r="AF5602">
        <v>0.97881384501788304</v>
      </c>
      <c r="AG5602" t="s">
        <v>3500</v>
      </c>
      <c r="AH5602" s="3" t="s">
        <v>4241</v>
      </c>
      <c r="AI5602" s="20" t="s">
        <v>11565</v>
      </c>
      <c r="AJ5602" s="20" t="s">
        <v>11566</v>
      </c>
      <c r="AK5602" s="20" t="s">
        <v>4241</v>
      </c>
      <c r="AL5602" s="3" t="s">
        <v>6289</v>
      </c>
      <c r="AM5602" s="20" t="s">
        <v>6289</v>
      </c>
      <c r="AN5602" s="3" t="s">
        <v>6289</v>
      </c>
      <c r="AO5602" s="20" t="s">
        <v>6289</v>
      </c>
      <c r="AP5602" s="3" t="s">
        <v>6289</v>
      </c>
      <c r="AQ5602" s="20" t="s">
        <v>6289</v>
      </c>
      <c r="AR5602" s="3" t="s">
        <v>6289</v>
      </c>
      <c r="AS5602" s="20" t="s">
        <v>6289</v>
      </c>
      <c r="AT5602" s="3" t="s">
        <v>6289</v>
      </c>
      <c r="AU5602" s="20" t="s">
        <v>6289</v>
      </c>
      <c r="AV5602" s="3" t="s">
        <v>6289</v>
      </c>
      <c r="AW5602" s="20" t="s">
        <v>6289</v>
      </c>
      <c r="AX5602" s="3" t="s">
        <v>6289</v>
      </c>
      <c r="AY5602" s="3" t="s">
        <v>6289</v>
      </c>
      <c r="AZ5602" s="3" t="s">
        <v>6289</v>
      </c>
    </row>
    <row r="5603" spans="1:52" ht="30">
      <c r="A5603" t="s">
        <v>3444</v>
      </c>
      <c r="B5603" s="3" t="s">
        <v>13383</v>
      </c>
      <c r="C5603">
        <v>54</v>
      </c>
      <c r="D5603">
        <v>7</v>
      </c>
      <c r="E5603">
        <v>19</v>
      </c>
      <c r="F5603">
        <v>54</v>
      </c>
      <c r="G5603">
        <v>119</v>
      </c>
      <c r="H5603">
        <v>19</v>
      </c>
      <c r="I5603" s="16">
        <f t="shared" si="348"/>
        <v>45.333333333333336</v>
      </c>
      <c r="J5603" s="16">
        <f t="shared" si="349"/>
        <v>15.305530348839902</v>
      </c>
      <c r="K5603">
        <v>6</v>
      </c>
      <c r="L5603">
        <v>31</v>
      </c>
      <c r="M5603">
        <v>0</v>
      </c>
      <c r="N5603">
        <v>47</v>
      </c>
      <c r="O5603">
        <f t="shared" si="350"/>
        <v>21</v>
      </c>
      <c r="P5603" s="16">
        <f t="shared" si="351"/>
        <v>9.4934187730237625</v>
      </c>
      <c r="Q5603" s="16">
        <v>40.544737516462597</v>
      </c>
      <c r="R5603" s="16">
        <v>33.7249529050831</v>
      </c>
      <c r="S5603" s="16">
        <v>42.602855477948502</v>
      </c>
      <c r="T5603" s="16">
        <v>11.415743095231599</v>
      </c>
      <c r="U5603" s="16">
        <v>47.2967316219952</v>
      </c>
      <c r="V5603" s="16">
        <v>32.845227365150997</v>
      </c>
      <c r="W5603" s="16">
        <v>0</v>
      </c>
      <c r="X5603" s="16">
        <v>34.812181306908798</v>
      </c>
      <c r="Y5603" s="16">
        <v>26.1967764029907</v>
      </c>
      <c r="Z5603" s="16">
        <v>72.454801942357705</v>
      </c>
      <c r="AA5603" t="s">
        <v>3444</v>
      </c>
      <c r="AB5603" s="16">
        <v>34.189400763412898</v>
      </c>
      <c r="AC5603" s="16">
        <v>-1.8122085662819001E-2</v>
      </c>
      <c r="AD5603" s="16">
        <v>0.703733044328821</v>
      </c>
      <c r="AE5603" s="16">
        <v>-2.5751363828741099E-2</v>
      </c>
      <c r="AF5603">
        <v>0.97945565501114795</v>
      </c>
      <c r="AG5603">
        <v>0.99468526423469805</v>
      </c>
      <c r="AH5603" s="3" t="s">
        <v>3444</v>
      </c>
      <c r="AI5603" s="20" t="s">
        <v>13381</v>
      </c>
      <c r="AJ5603" s="20" t="s">
        <v>13382</v>
      </c>
      <c r="AK5603" s="20" t="s">
        <v>3444</v>
      </c>
      <c r="AL5603" s="3" t="s">
        <v>6289</v>
      </c>
      <c r="AM5603" s="20" t="s">
        <v>6289</v>
      </c>
      <c r="AN5603" s="3" t="s">
        <v>6289</v>
      </c>
      <c r="AO5603" s="20" t="s">
        <v>13384</v>
      </c>
      <c r="AP5603" s="3" t="s">
        <v>13385</v>
      </c>
      <c r="AQ5603" s="20" t="s">
        <v>13386</v>
      </c>
      <c r="AR5603" s="3" t="s">
        <v>13387</v>
      </c>
      <c r="AS5603" s="20" t="s">
        <v>6289</v>
      </c>
      <c r="AT5603" s="3" t="s">
        <v>6289</v>
      </c>
      <c r="AU5603" s="20" t="s">
        <v>6289</v>
      </c>
      <c r="AV5603" s="3" t="s">
        <v>6289</v>
      </c>
      <c r="AW5603" s="20" t="s">
        <v>6289</v>
      </c>
      <c r="AX5603" s="3" t="s">
        <v>6289</v>
      </c>
      <c r="AY5603" s="3" t="s">
        <v>13388</v>
      </c>
      <c r="AZ5603" s="3" t="s">
        <v>13388</v>
      </c>
    </row>
    <row r="5604" spans="1:52">
      <c r="A5604" t="s">
        <v>5438</v>
      </c>
      <c r="B5604" s="3" t="s">
        <v>6406</v>
      </c>
      <c r="C5604">
        <v>5</v>
      </c>
      <c r="D5604">
        <v>4</v>
      </c>
      <c r="E5604">
        <v>3</v>
      </c>
      <c r="F5604">
        <v>5</v>
      </c>
      <c r="G5604">
        <v>6</v>
      </c>
      <c r="H5604">
        <v>3</v>
      </c>
      <c r="I5604" s="16">
        <f t="shared" si="348"/>
        <v>4.333333333333333</v>
      </c>
      <c r="J5604" s="16">
        <f t="shared" si="349"/>
        <v>0.45133546692422011</v>
      </c>
      <c r="K5604">
        <v>0</v>
      </c>
      <c r="L5604">
        <v>3</v>
      </c>
      <c r="M5604">
        <v>0</v>
      </c>
      <c r="N5604">
        <v>5</v>
      </c>
      <c r="O5604">
        <f t="shared" si="350"/>
        <v>2</v>
      </c>
      <c r="P5604" s="16">
        <f t="shared" si="351"/>
        <v>1.0606601717798212</v>
      </c>
      <c r="Q5604" s="16">
        <v>2.3572521811896801</v>
      </c>
      <c r="R5604" s="16">
        <v>1.7004177935336</v>
      </c>
      <c r="S5604" s="16">
        <v>3.5714968664148401</v>
      </c>
      <c r="T5604" s="16">
        <v>6.5232817687037699</v>
      </c>
      <c r="U5604" s="16">
        <v>7.4679049929466101</v>
      </c>
      <c r="V5604" s="16">
        <v>3.0412247560324999</v>
      </c>
      <c r="W5604" s="16">
        <v>0</v>
      </c>
      <c r="X5604" s="16">
        <v>3.3689207716363301</v>
      </c>
      <c r="Y5604" s="16">
        <v>0</v>
      </c>
      <c r="Z5604" s="16">
        <v>7.7079576534423104</v>
      </c>
      <c r="AA5604" t="s">
        <v>5438</v>
      </c>
      <c r="AB5604" s="16">
        <v>3.5738456783899699</v>
      </c>
      <c r="AC5604" s="16">
        <v>-2.0650505271156298E-2</v>
      </c>
      <c r="AD5604" s="16">
        <v>0.80500732239901696</v>
      </c>
      <c r="AE5604" s="16">
        <v>-2.5652568239522801E-2</v>
      </c>
      <c r="AF5604">
        <v>0.97953445645436599</v>
      </c>
      <c r="AG5604" t="s">
        <v>3500</v>
      </c>
      <c r="AH5604" s="3" t="s">
        <v>5438</v>
      </c>
      <c r="AI5604" s="20" t="s">
        <v>20595</v>
      </c>
      <c r="AJ5604" s="20" t="s">
        <v>20596</v>
      </c>
      <c r="AK5604" s="20" t="s">
        <v>5438</v>
      </c>
      <c r="AL5604" s="3" t="s">
        <v>6289</v>
      </c>
      <c r="AM5604" s="20" t="s">
        <v>6289</v>
      </c>
      <c r="AN5604" s="3" t="s">
        <v>6289</v>
      </c>
      <c r="AO5604" s="20" t="s">
        <v>6289</v>
      </c>
      <c r="AP5604" s="3" t="s">
        <v>6289</v>
      </c>
      <c r="AQ5604" s="20" t="s">
        <v>6289</v>
      </c>
      <c r="AR5604" s="3" t="s">
        <v>6289</v>
      </c>
      <c r="AS5604" s="20" t="s">
        <v>6289</v>
      </c>
      <c r="AT5604" s="3" t="s">
        <v>6289</v>
      </c>
      <c r="AU5604" s="20" t="s">
        <v>6289</v>
      </c>
      <c r="AV5604" s="3" t="s">
        <v>6289</v>
      </c>
      <c r="AW5604" s="20" t="s">
        <v>6289</v>
      </c>
      <c r="AX5604" s="3" t="s">
        <v>6289</v>
      </c>
      <c r="AY5604" s="3" t="s">
        <v>6289</v>
      </c>
      <c r="AZ5604" s="3" t="s">
        <v>6289</v>
      </c>
    </row>
    <row r="5605" spans="1:52" ht="30">
      <c r="A5605" t="s">
        <v>3445</v>
      </c>
      <c r="B5605" s="3" t="s">
        <v>25358</v>
      </c>
      <c r="C5605">
        <v>25</v>
      </c>
      <c r="D5605">
        <v>4</v>
      </c>
      <c r="E5605">
        <v>3</v>
      </c>
      <c r="F5605">
        <v>25</v>
      </c>
      <c r="G5605">
        <v>23</v>
      </c>
      <c r="H5605">
        <v>3</v>
      </c>
      <c r="I5605" s="16">
        <f t="shared" si="348"/>
        <v>13.833333333333334</v>
      </c>
      <c r="J5605" s="16">
        <f t="shared" si="349"/>
        <v>4.2973936976489124</v>
      </c>
      <c r="K5605">
        <v>0</v>
      </c>
      <c r="L5605">
        <v>5</v>
      </c>
      <c r="M5605">
        <v>7</v>
      </c>
      <c r="N5605">
        <v>4</v>
      </c>
      <c r="O5605">
        <f t="shared" si="350"/>
        <v>4</v>
      </c>
      <c r="P5605" s="16">
        <f t="shared" si="351"/>
        <v>1.2747548783981961</v>
      </c>
      <c r="Q5605" s="16">
        <v>9.5861588701713796</v>
      </c>
      <c r="R5605" s="16">
        <v>6.5182682085454804</v>
      </c>
      <c r="S5605" s="16">
        <v>7.6532075708889504</v>
      </c>
      <c r="T5605" s="16">
        <v>6.5232817687037699</v>
      </c>
      <c r="U5605" s="16">
        <v>7.4679049929466101</v>
      </c>
      <c r="V5605" s="16">
        <v>15.2061237801625</v>
      </c>
      <c r="W5605" s="16">
        <v>25.5271631572597</v>
      </c>
      <c r="X5605" s="16">
        <v>5.6148679527272201</v>
      </c>
      <c r="Y5605" s="16">
        <v>0</v>
      </c>
      <c r="Z5605" s="16">
        <v>6.1663661227538498</v>
      </c>
      <c r="AA5605" t="s">
        <v>3445</v>
      </c>
      <c r="AB5605" s="16">
        <v>9.0263342424159507</v>
      </c>
      <c r="AC5605" s="16">
        <v>-1.7110821443875601E-2</v>
      </c>
      <c r="AD5605" s="16">
        <v>0.66977556472609001</v>
      </c>
      <c r="AE5605" s="16">
        <v>-2.55470971845221E-2</v>
      </c>
      <c r="AF5605">
        <v>0.97961858261010804</v>
      </c>
      <c r="AG5605">
        <v>0.99468526423469805</v>
      </c>
      <c r="AH5605" s="3" t="s">
        <v>3445</v>
      </c>
      <c r="AI5605" s="20" t="s">
        <v>25356</v>
      </c>
      <c r="AJ5605" s="20" t="s">
        <v>25357</v>
      </c>
      <c r="AK5605" s="20" t="s">
        <v>3445</v>
      </c>
      <c r="AL5605" s="3" t="s">
        <v>25359</v>
      </c>
      <c r="AM5605" s="20" t="s">
        <v>18646</v>
      </c>
      <c r="AN5605" s="3" t="s">
        <v>18647</v>
      </c>
      <c r="AO5605" s="20" t="s">
        <v>18938</v>
      </c>
      <c r="AP5605" s="3" t="s">
        <v>18939</v>
      </c>
      <c r="AQ5605" s="20" t="s">
        <v>25360</v>
      </c>
      <c r="AR5605" s="3" t="s">
        <v>25361</v>
      </c>
      <c r="AS5605" s="20" t="s">
        <v>6289</v>
      </c>
      <c r="AT5605" s="3" t="s">
        <v>6289</v>
      </c>
      <c r="AU5605" s="20" t="s">
        <v>6289</v>
      </c>
      <c r="AV5605" s="3" t="s">
        <v>6289</v>
      </c>
      <c r="AW5605" s="20" t="s">
        <v>7259</v>
      </c>
      <c r="AX5605" s="3" t="s">
        <v>7260</v>
      </c>
      <c r="AY5605" s="3" t="s">
        <v>6289</v>
      </c>
      <c r="AZ5605" s="3" t="s">
        <v>6289</v>
      </c>
    </row>
    <row r="5606" spans="1:52">
      <c r="A5606" t="s">
        <v>4206</v>
      </c>
      <c r="B5606" s="3" t="s">
        <v>11210</v>
      </c>
      <c r="C5606">
        <v>3</v>
      </c>
      <c r="D5606">
        <v>0</v>
      </c>
      <c r="E5606">
        <v>0</v>
      </c>
      <c r="F5606">
        <v>3</v>
      </c>
      <c r="G5606">
        <v>5</v>
      </c>
      <c r="H5606">
        <v>0</v>
      </c>
      <c r="I5606" s="16">
        <f t="shared" si="348"/>
        <v>1.8333333333333333</v>
      </c>
      <c r="J5606" s="16">
        <f t="shared" si="349"/>
        <v>0.79640395482396953</v>
      </c>
      <c r="K5606">
        <v>0</v>
      </c>
      <c r="L5606">
        <v>2</v>
      </c>
      <c r="M5606">
        <v>0</v>
      </c>
      <c r="N5606">
        <v>1</v>
      </c>
      <c r="O5606">
        <f t="shared" si="350"/>
        <v>0.75</v>
      </c>
      <c r="P5606" s="16">
        <f t="shared" si="351"/>
        <v>0.41457809879442498</v>
      </c>
      <c r="Q5606" s="16">
        <v>2.0429518903643902</v>
      </c>
      <c r="R5606" s="16">
        <v>1.4170148279446699</v>
      </c>
      <c r="S5606" s="16">
        <v>1.53064151417779</v>
      </c>
      <c r="T5606" s="16">
        <v>0</v>
      </c>
      <c r="U5606" s="16">
        <v>0</v>
      </c>
      <c r="V5606" s="16">
        <v>1.8247348536195001</v>
      </c>
      <c r="W5606" s="16">
        <v>0</v>
      </c>
      <c r="X5606" s="16">
        <v>2.24594718109089</v>
      </c>
      <c r="Y5606" s="16">
        <v>0</v>
      </c>
      <c r="Z5606" s="16">
        <v>1.54159153068846</v>
      </c>
      <c r="AA5606" t="s">
        <v>4206</v>
      </c>
      <c r="AB5606" s="16">
        <v>1.0602881797885699</v>
      </c>
      <c r="AC5606" s="16">
        <v>-2.4104716818155299E-2</v>
      </c>
      <c r="AD5606" s="16">
        <v>0.94982258677560405</v>
      </c>
      <c r="AE5606" s="16">
        <v>-2.5378125508664098E-2</v>
      </c>
      <c r="AF5606">
        <v>0.97975335880353798</v>
      </c>
      <c r="AG5606" t="s">
        <v>3500</v>
      </c>
      <c r="AH5606" s="3" t="s">
        <v>4206</v>
      </c>
      <c r="AI5606" s="20" t="s">
        <v>11208</v>
      </c>
      <c r="AJ5606" s="20" t="s">
        <v>11209</v>
      </c>
      <c r="AK5606" s="20" t="s">
        <v>4206</v>
      </c>
      <c r="AL5606" s="3" t="s">
        <v>6289</v>
      </c>
      <c r="AM5606" s="20" t="s">
        <v>6289</v>
      </c>
      <c r="AN5606" s="3" t="s">
        <v>6289</v>
      </c>
      <c r="AO5606" s="20" t="s">
        <v>6289</v>
      </c>
      <c r="AP5606" s="3" t="s">
        <v>6289</v>
      </c>
      <c r="AQ5606" s="20" t="s">
        <v>6289</v>
      </c>
      <c r="AR5606" s="3" t="s">
        <v>6289</v>
      </c>
      <c r="AS5606" s="20" t="s">
        <v>6289</v>
      </c>
      <c r="AT5606" s="3" t="s">
        <v>6289</v>
      </c>
      <c r="AU5606" s="20" t="s">
        <v>11211</v>
      </c>
      <c r="AV5606" s="3" t="s">
        <v>11212</v>
      </c>
      <c r="AW5606" s="20" t="s">
        <v>11136</v>
      </c>
      <c r="AX5606" s="3" t="s">
        <v>11137</v>
      </c>
      <c r="AY5606" s="3" t="s">
        <v>11213</v>
      </c>
      <c r="AZ5606" s="3" t="s">
        <v>11213</v>
      </c>
    </row>
    <row r="5607" spans="1:52">
      <c r="A5607" t="s">
        <v>4654</v>
      </c>
      <c r="B5607" s="3" t="s">
        <v>14533</v>
      </c>
      <c r="C5607">
        <v>6</v>
      </c>
      <c r="D5607">
        <v>0</v>
      </c>
      <c r="E5607">
        <v>0</v>
      </c>
      <c r="F5607">
        <v>6</v>
      </c>
      <c r="G5607">
        <v>0</v>
      </c>
      <c r="H5607">
        <v>0</v>
      </c>
      <c r="I5607" s="16">
        <f t="shared" si="348"/>
        <v>2</v>
      </c>
      <c r="J5607" s="16">
        <f t="shared" si="349"/>
        <v>1.1547005383792517</v>
      </c>
      <c r="K5607">
        <v>0</v>
      </c>
      <c r="L5607">
        <v>1</v>
      </c>
      <c r="M5607">
        <v>0</v>
      </c>
      <c r="N5607">
        <v>1</v>
      </c>
      <c r="O5607">
        <f t="shared" si="350"/>
        <v>0.5</v>
      </c>
      <c r="P5607" s="16">
        <f t="shared" si="351"/>
        <v>0.25</v>
      </c>
      <c r="Q5607" s="16">
        <v>1.2572011633011599</v>
      </c>
      <c r="R5607" s="16">
        <v>0</v>
      </c>
      <c r="S5607" s="16">
        <v>0.76532075708889502</v>
      </c>
      <c r="T5607" s="16">
        <v>0</v>
      </c>
      <c r="U5607" s="16">
        <v>0</v>
      </c>
      <c r="V5607" s="16">
        <v>3.6494697072390001</v>
      </c>
      <c r="W5607" s="16">
        <v>0</v>
      </c>
      <c r="X5607" s="16">
        <v>1.1229735905454401</v>
      </c>
      <c r="Y5607" s="16">
        <v>0</v>
      </c>
      <c r="Z5607" s="16">
        <v>1.54159153068846</v>
      </c>
      <c r="AA5607" t="s">
        <v>4654</v>
      </c>
      <c r="AB5607" s="16">
        <v>0.83365567488629699</v>
      </c>
      <c r="AC5607" s="16">
        <v>-2.7177470585438401E-2</v>
      </c>
      <c r="AD5607" s="16">
        <v>1.09827430838996</v>
      </c>
      <c r="AE5607" s="16">
        <v>-2.47456126195649E-2</v>
      </c>
      <c r="AF5607">
        <v>0.98025787259709896</v>
      </c>
      <c r="AG5607" t="s">
        <v>3500</v>
      </c>
      <c r="AH5607" s="3" t="s">
        <v>4654</v>
      </c>
      <c r="AI5607" s="20" t="s">
        <v>14531</v>
      </c>
      <c r="AJ5607" s="20" t="s">
        <v>14532</v>
      </c>
      <c r="AK5607" s="20" t="s">
        <v>4654</v>
      </c>
      <c r="AL5607" s="3" t="s">
        <v>6289</v>
      </c>
      <c r="AM5607" s="20" t="s">
        <v>6479</v>
      </c>
      <c r="AN5607" s="3" t="s">
        <v>6480</v>
      </c>
      <c r="AO5607" s="20" t="s">
        <v>6289</v>
      </c>
      <c r="AP5607" s="3" t="s">
        <v>6289</v>
      </c>
      <c r="AQ5607" s="20" t="s">
        <v>6289</v>
      </c>
      <c r="AR5607" s="3" t="s">
        <v>6289</v>
      </c>
      <c r="AS5607" s="20" t="s">
        <v>6289</v>
      </c>
      <c r="AT5607" s="3" t="s">
        <v>6289</v>
      </c>
      <c r="AU5607" s="20" t="s">
        <v>6289</v>
      </c>
      <c r="AV5607" s="3" t="s">
        <v>6289</v>
      </c>
      <c r="AW5607" s="20" t="s">
        <v>6289</v>
      </c>
      <c r="AX5607" s="3" t="s">
        <v>6289</v>
      </c>
      <c r="AY5607" s="3" t="s">
        <v>6289</v>
      </c>
      <c r="AZ5607" s="3" t="s">
        <v>6289</v>
      </c>
    </row>
    <row r="5608" spans="1:52">
      <c r="A5608" t="s">
        <v>3448</v>
      </c>
      <c r="B5608" s="3" t="s">
        <v>8116</v>
      </c>
      <c r="C5608">
        <v>21</v>
      </c>
      <c r="D5608">
        <v>5</v>
      </c>
      <c r="E5608">
        <v>8</v>
      </c>
      <c r="F5608">
        <v>21</v>
      </c>
      <c r="G5608">
        <v>20</v>
      </c>
      <c r="H5608">
        <v>8</v>
      </c>
      <c r="I5608" s="16">
        <f t="shared" si="348"/>
        <v>13.833333333333334</v>
      </c>
      <c r="J5608" s="16">
        <f t="shared" si="349"/>
        <v>2.8226924367689432</v>
      </c>
      <c r="K5608">
        <v>2</v>
      </c>
      <c r="L5608">
        <v>12</v>
      </c>
      <c r="M5608">
        <v>0</v>
      </c>
      <c r="N5608">
        <v>7</v>
      </c>
      <c r="O5608">
        <f t="shared" si="350"/>
        <v>5.25</v>
      </c>
      <c r="P5608" s="16">
        <f t="shared" si="351"/>
        <v>2.3284920012746446</v>
      </c>
      <c r="Q5608" s="16">
        <v>6.9146063981564101</v>
      </c>
      <c r="R5608" s="16">
        <v>5.6680593117786797</v>
      </c>
      <c r="S5608" s="16">
        <v>5.3572452996222601</v>
      </c>
      <c r="T5608" s="16">
        <v>8.1541022108797101</v>
      </c>
      <c r="U5608" s="16">
        <v>19.9144133145243</v>
      </c>
      <c r="V5608" s="16">
        <v>12.773143975336501</v>
      </c>
      <c r="W5608" s="16">
        <v>0</v>
      </c>
      <c r="X5608" s="16">
        <v>13.475683086545301</v>
      </c>
      <c r="Y5608" s="16">
        <v>8.7322588009968793</v>
      </c>
      <c r="Z5608" s="16">
        <v>10.7911407148192</v>
      </c>
      <c r="AA5608" t="s">
        <v>3448</v>
      </c>
      <c r="AB5608" s="16">
        <v>9.1780653112659305</v>
      </c>
      <c r="AC5608" s="16">
        <v>-1.6425844526473801E-2</v>
      </c>
      <c r="AD5608" s="16">
        <v>0.66636336370100502</v>
      </c>
      <c r="AE5608" s="16">
        <v>-2.4649981408407701E-2</v>
      </c>
      <c r="AF5608">
        <v>0.98033415199593699</v>
      </c>
      <c r="AG5608">
        <v>0.99478096528675797</v>
      </c>
      <c r="AH5608" s="3" t="s">
        <v>3448</v>
      </c>
      <c r="AI5608" s="20" t="s">
        <v>20645</v>
      </c>
      <c r="AJ5608" s="20" t="s">
        <v>20646</v>
      </c>
      <c r="AK5608" s="20" t="s">
        <v>3448</v>
      </c>
      <c r="AL5608" s="3" t="s">
        <v>20647</v>
      </c>
      <c r="AM5608" s="20" t="s">
        <v>6289</v>
      </c>
      <c r="AN5608" s="3" t="s">
        <v>6289</v>
      </c>
      <c r="AO5608" s="20" t="s">
        <v>8117</v>
      </c>
      <c r="AP5608" s="3" t="s">
        <v>8118</v>
      </c>
      <c r="AQ5608" s="20" t="s">
        <v>8119</v>
      </c>
      <c r="AR5608" s="3" t="s">
        <v>8120</v>
      </c>
      <c r="AS5608" s="20" t="s">
        <v>6650</v>
      </c>
      <c r="AT5608" s="3" t="s">
        <v>6651</v>
      </c>
      <c r="AU5608" s="20" t="s">
        <v>6289</v>
      </c>
      <c r="AV5608" s="3" t="s">
        <v>6289</v>
      </c>
      <c r="AW5608" s="20" t="s">
        <v>6289</v>
      </c>
      <c r="AX5608" s="3" t="s">
        <v>6289</v>
      </c>
      <c r="AY5608" s="3" t="s">
        <v>6289</v>
      </c>
      <c r="AZ5608" s="3" t="s">
        <v>6289</v>
      </c>
    </row>
    <row r="5609" spans="1:52">
      <c r="A5609" t="s">
        <v>3446</v>
      </c>
      <c r="B5609" s="3" t="s">
        <v>6406</v>
      </c>
      <c r="C5609">
        <v>374</v>
      </c>
      <c r="D5609">
        <v>114</v>
      </c>
      <c r="E5609">
        <v>42</v>
      </c>
      <c r="F5609">
        <v>374</v>
      </c>
      <c r="G5609">
        <v>388</v>
      </c>
      <c r="H5609">
        <v>42</v>
      </c>
      <c r="I5609" s="16">
        <f t="shared" si="348"/>
        <v>222.33333333333334</v>
      </c>
      <c r="J5609" s="16">
        <f t="shared" si="349"/>
        <v>64.598618262943376</v>
      </c>
      <c r="K5609">
        <v>41</v>
      </c>
      <c r="L5609">
        <v>145</v>
      </c>
      <c r="M5609">
        <v>26</v>
      </c>
      <c r="N5609">
        <v>107</v>
      </c>
      <c r="O5609">
        <f t="shared" si="350"/>
        <v>79.75</v>
      </c>
      <c r="P5609" s="16">
        <f t="shared" si="351"/>
        <v>24.226470543601682</v>
      </c>
      <c r="Q5609" s="16">
        <v>154.16429264980499</v>
      </c>
      <c r="R5609" s="16">
        <v>109.96035064850599</v>
      </c>
      <c r="S5609" s="16">
        <v>127.808566433845</v>
      </c>
      <c r="T5609" s="16">
        <v>185.913530408057</v>
      </c>
      <c r="U5609" s="16">
        <v>104.550669901253</v>
      </c>
      <c r="V5609" s="16">
        <v>227.483611751231</v>
      </c>
      <c r="W5609" s="16">
        <v>94.815177441250498</v>
      </c>
      <c r="X5609" s="16">
        <v>162.831170629089</v>
      </c>
      <c r="Y5609" s="16">
        <v>179.011305420436</v>
      </c>
      <c r="Z5609" s="16">
        <v>164.95029378366499</v>
      </c>
      <c r="AA5609" t="s">
        <v>3446</v>
      </c>
      <c r="AB5609" s="16">
        <v>151.14889690671399</v>
      </c>
      <c r="AC5609" s="16">
        <v>-9.7286313462620708E-3</v>
      </c>
      <c r="AD5609" s="16">
        <v>0.39874179889924599</v>
      </c>
      <c r="AE5609" s="16">
        <v>-2.43983233589221E-2</v>
      </c>
      <c r="AF5609">
        <v>0.98053488569457503</v>
      </c>
      <c r="AG5609">
        <v>0.99478096528675797</v>
      </c>
      <c r="AH5609" s="3" t="s">
        <v>3446</v>
      </c>
      <c r="AI5609" s="20" t="s">
        <v>9857</v>
      </c>
      <c r="AJ5609" s="20" t="s">
        <v>9858</v>
      </c>
      <c r="AK5609" s="20" t="s">
        <v>3446</v>
      </c>
      <c r="AL5609" s="3" t="s">
        <v>6289</v>
      </c>
      <c r="AM5609" s="20" t="s">
        <v>6289</v>
      </c>
      <c r="AN5609" s="3" t="s">
        <v>6289</v>
      </c>
      <c r="AO5609" s="20" t="s">
        <v>6289</v>
      </c>
      <c r="AP5609" s="3" t="s">
        <v>6289</v>
      </c>
      <c r="AQ5609" s="20" t="s">
        <v>6289</v>
      </c>
      <c r="AR5609" s="3" t="s">
        <v>6289</v>
      </c>
      <c r="AS5609" s="20" t="s">
        <v>6289</v>
      </c>
      <c r="AT5609" s="3" t="s">
        <v>6289</v>
      </c>
      <c r="AU5609" s="20" t="s">
        <v>6289</v>
      </c>
      <c r="AV5609" s="3" t="s">
        <v>6289</v>
      </c>
      <c r="AW5609" s="20" t="s">
        <v>6289</v>
      </c>
      <c r="AX5609" s="3" t="s">
        <v>6289</v>
      </c>
      <c r="AY5609" s="3" t="s">
        <v>6289</v>
      </c>
      <c r="AZ5609" s="3" t="s">
        <v>6289</v>
      </c>
    </row>
    <row r="5610" spans="1:52">
      <c r="A5610" t="s">
        <v>3666</v>
      </c>
      <c r="B5610" s="3" t="s">
        <v>7264</v>
      </c>
      <c r="C5610">
        <v>6</v>
      </c>
      <c r="D5610">
        <v>2</v>
      </c>
      <c r="E5610">
        <v>0</v>
      </c>
      <c r="F5610">
        <v>6</v>
      </c>
      <c r="G5610">
        <v>9</v>
      </c>
      <c r="H5610">
        <v>0</v>
      </c>
      <c r="I5610" s="16">
        <f t="shared" si="348"/>
        <v>3.8333333333333335</v>
      </c>
      <c r="J5610" s="16">
        <f t="shared" si="349"/>
        <v>1.3827642738504047</v>
      </c>
      <c r="K5610">
        <v>0</v>
      </c>
      <c r="L5610">
        <v>4</v>
      </c>
      <c r="M5610">
        <v>0</v>
      </c>
      <c r="N5610">
        <v>3</v>
      </c>
      <c r="O5610">
        <f t="shared" si="350"/>
        <v>1.75</v>
      </c>
      <c r="P5610" s="16">
        <f t="shared" si="351"/>
        <v>0.8926785535678563</v>
      </c>
      <c r="Q5610" s="16">
        <v>3.9287536353161401</v>
      </c>
      <c r="R5610" s="16">
        <v>2.5506266903003998</v>
      </c>
      <c r="S5610" s="16">
        <v>3.0612830283555801</v>
      </c>
      <c r="T5610" s="16">
        <v>3.2616408843518898</v>
      </c>
      <c r="U5610" s="16">
        <v>0</v>
      </c>
      <c r="V5610" s="16">
        <v>3.6494697072390001</v>
      </c>
      <c r="W5610" s="16">
        <v>0</v>
      </c>
      <c r="X5610" s="16">
        <v>4.49189436218178</v>
      </c>
      <c r="Y5610" s="16">
        <v>0</v>
      </c>
      <c r="Z5610" s="16">
        <v>4.62477459206539</v>
      </c>
      <c r="AA5610" t="s">
        <v>3666</v>
      </c>
      <c r="AB5610" s="16">
        <v>2.55684428998102</v>
      </c>
      <c r="AC5610" s="16">
        <v>1.90627372813389E-2</v>
      </c>
      <c r="AD5610" s="16">
        <v>0.79056411365862</v>
      </c>
      <c r="AE5610" s="16">
        <v>2.4112828993867699E-2</v>
      </c>
      <c r="AF5610">
        <v>0.98076261024109201</v>
      </c>
      <c r="AG5610" t="s">
        <v>3500</v>
      </c>
      <c r="AH5610" s="3" t="s">
        <v>3666</v>
      </c>
      <c r="AI5610" s="20" t="s">
        <v>7262</v>
      </c>
      <c r="AJ5610" s="20" t="s">
        <v>7263</v>
      </c>
      <c r="AK5610" s="20" t="s">
        <v>3666</v>
      </c>
      <c r="AL5610" s="3" t="s">
        <v>7265</v>
      </c>
      <c r="AM5610" s="20" t="s">
        <v>6289</v>
      </c>
      <c r="AN5610" s="3" t="s">
        <v>6289</v>
      </c>
      <c r="AO5610" s="20" t="s">
        <v>7266</v>
      </c>
      <c r="AP5610" s="3" t="s">
        <v>7267</v>
      </c>
      <c r="AQ5610" s="20" t="s">
        <v>7268</v>
      </c>
      <c r="AR5610" s="3" t="s">
        <v>7269</v>
      </c>
      <c r="AS5610" s="20" t="s">
        <v>6289</v>
      </c>
      <c r="AT5610" s="3" t="s">
        <v>6289</v>
      </c>
      <c r="AU5610" s="20" t="s">
        <v>6289</v>
      </c>
      <c r="AV5610" s="3" t="s">
        <v>6289</v>
      </c>
      <c r="AW5610" s="20" t="s">
        <v>6289</v>
      </c>
      <c r="AX5610" s="3" t="s">
        <v>6289</v>
      </c>
      <c r="AY5610" s="3" t="s">
        <v>7270</v>
      </c>
      <c r="AZ5610" s="3" t="s">
        <v>7270</v>
      </c>
    </row>
    <row r="5611" spans="1:52">
      <c r="A5611" t="s">
        <v>3447</v>
      </c>
      <c r="B5611" s="3" t="s">
        <v>12825</v>
      </c>
      <c r="C5611">
        <v>18</v>
      </c>
      <c r="D5611">
        <v>0</v>
      </c>
      <c r="E5611">
        <v>5</v>
      </c>
      <c r="F5611">
        <v>18</v>
      </c>
      <c r="G5611">
        <v>36</v>
      </c>
      <c r="H5611">
        <v>5</v>
      </c>
      <c r="I5611" s="16">
        <f t="shared" si="348"/>
        <v>13.666666666666666</v>
      </c>
      <c r="J5611" s="16">
        <f t="shared" si="349"/>
        <v>4.925368946511445</v>
      </c>
      <c r="K5611">
        <v>7</v>
      </c>
      <c r="L5611">
        <v>3</v>
      </c>
      <c r="M5611">
        <v>0</v>
      </c>
      <c r="N5611">
        <v>3</v>
      </c>
      <c r="O5611">
        <f t="shared" si="350"/>
        <v>3.25</v>
      </c>
      <c r="P5611" s="16">
        <f t="shared" si="351"/>
        <v>1.2437342963832749</v>
      </c>
      <c r="Q5611" s="16">
        <v>8.4861078522828599</v>
      </c>
      <c r="R5611" s="16">
        <v>10.202506761201599</v>
      </c>
      <c r="S5611" s="16">
        <v>10.4593836802149</v>
      </c>
      <c r="T5611" s="16">
        <v>0</v>
      </c>
      <c r="U5611" s="16">
        <v>12.446508321577699</v>
      </c>
      <c r="V5611" s="16">
        <v>10.948409121717001</v>
      </c>
      <c r="W5611" s="16">
        <v>0</v>
      </c>
      <c r="X5611" s="16">
        <v>3.3689207716363301</v>
      </c>
      <c r="Y5611" s="16">
        <v>30.562905803489102</v>
      </c>
      <c r="Z5611" s="16">
        <v>4.62477459206539</v>
      </c>
      <c r="AA5611" t="s">
        <v>3447</v>
      </c>
      <c r="AB5611" s="16">
        <v>9.1099516904184892</v>
      </c>
      <c r="AC5611" s="16">
        <v>-2.02941928006195E-2</v>
      </c>
      <c r="AD5611" s="16">
        <v>0.845328899127055</v>
      </c>
      <c r="AE5611" s="16">
        <v>-2.4007451799621101E-2</v>
      </c>
      <c r="AF5611">
        <v>0.98084666474471105</v>
      </c>
      <c r="AG5611">
        <v>0.99478096528675797</v>
      </c>
      <c r="AH5611" s="3" t="s">
        <v>3447</v>
      </c>
      <c r="AI5611" s="20" t="s">
        <v>12823</v>
      </c>
      <c r="AJ5611" s="20" t="s">
        <v>12824</v>
      </c>
      <c r="AK5611" s="20" t="s">
        <v>3447</v>
      </c>
      <c r="AL5611" s="3" t="s">
        <v>6289</v>
      </c>
      <c r="AM5611" s="20" t="s">
        <v>6289</v>
      </c>
      <c r="AN5611" s="3" t="s">
        <v>6289</v>
      </c>
      <c r="AO5611" s="20" t="s">
        <v>7656</v>
      </c>
      <c r="AP5611" s="3" t="s">
        <v>7657</v>
      </c>
      <c r="AQ5611" s="20" t="s">
        <v>6289</v>
      </c>
      <c r="AR5611" s="3" t="s">
        <v>6289</v>
      </c>
      <c r="AS5611" s="20" t="s">
        <v>6289</v>
      </c>
      <c r="AT5611" s="3" t="s">
        <v>6289</v>
      </c>
      <c r="AU5611" s="20" t="s">
        <v>6289</v>
      </c>
      <c r="AV5611" s="3" t="s">
        <v>6289</v>
      </c>
      <c r="AW5611" s="20" t="s">
        <v>6289</v>
      </c>
      <c r="AX5611" s="3" t="s">
        <v>6289</v>
      </c>
      <c r="AY5611" s="3" t="s">
        <v>6289</v>
      </c>
      <c r="AZ5611" s="3" t="s">
        <v>12826</v>
      </c>
    </row>
    <row r="5612" spans="1:52">
      <c r="A5612" t="s">
        <v>3449</v>
      </c>
      <c r="B5612" s="3" t="s">
        <v>13783</v>
      </c>
      <c r="C5612">
        <v>38</v>
      </c>
      <c r="D5612">
        <v>2</v>
      </c>
      <c r="E5612">
        <v>8</v>
      </c>
      <c r="F5612">
        <v>38</v>
      </c>
      <c r="G5612">
        <v>50</v>
      </c>
      <c r="H5612">
        <v>8</v>
      </c>
      <c r="I5612" s="16">
        <f t="shared" si="348"/>
        <v>24</v>
      </c>
      <c r="J5612" s="16">
        <f t="shared" si="349"/>
        <v>7.5718777944003657</v>
      </c>
      <c r="K5612">
        <v>1</v>
      </c>
      <c r="L5612">
        <v>34</v>
      </c>
      <c r="M5612">
        <v>0</v>
      </c>
      <c r="N5612">
        <v>13</v>
      </c>
      <c r="O5612">
        <f t="shared" si="350"/>
        <v>12</v>
      </c>
      <c r="P5612" s="16">
        <f t="shared" si="351"/>
        <v>6.8465319688145767</v>
      </c>
      <c r="Q5612" s="16">
        <v>27.815575738038302</v>
      </c>
      <c r="R5612" s="16">
        <v>14.1701482794467</v>
      </c>
      <c r="S5612" s="16">
        <v>10.714490599244501</v>
      </c>
      <c r="T5612" s="16">
        <v>3.2616408843518898</v>
      </c>
      <c r="U5612" s="16">
        <v>19.9144133145243</v>
      </c>
      <c r="V5612" s="16">
        <v>23.113308145847</v>
      </c>
      <c r="W5612" s="16">
        <v>0</v>
      </c>
      <c r="X5612" s="16">
        <v>38.181102078545102</v>
      </c>
      <c r="Y5612" s="16">
        <v>4.3661294004984397</v>
      </c>
      <c r="Z5612" s="16">
        <v>20.040689898949999</v>
      </c>
      <c r="AA5612" t="s">
        <v>3449</v>
      </c>
      <c r="AB5612" s="16">
        <v>16.1577498339446</v>
      </c>
      <c r="AC5612" s="16">
        <v>1.8713530351773401E-2</v>
      </c>
      <c r="AD5612" s="16">
        <v>0.77962628970399905</v>
      </c>
      <c r="AE5612" s="16">
        <v>2.4003205893529299E-2</v>
      </c>
      <c r="AF5612">
        <v>0.98085005151166504</v>
      </c>
      <c r="AG5612">
        <v>0.99478096528675797</v>
      </c>
      <c r="AH5612" s="3" t="s">
        <v>3449</v>
      </c>
      <c r="AI5612" s="20" t="s">
        <v>25108</v>
      </c>
      <c r="AJ5612" s="20" t="s">
        <v>25109</v>
      </c>
      <c r="AK5612" s="20" t="s">
        <v>3449</v>
      </c>
      <c r="AL5612" s="3" t="s">
        <v>25110</v>
      </c>
      <c r="AM5612" s="20" t="s">
        <v>6289</v>
      </c>
      <c r="AN5612" s="3" t="s">
        <v>6289</v>
      </c>
      <c r="AO5612" s="20" t="s">
        <v>6289</v>
      </c>
      <c r="AP5612" s="3" t="s">
        <v>6289</v>
      </c>
      <c r="AQ5612" s="20" t="s">
        <v>6289</v>
      </c>
      <c r="AR5612" s="3" t="s">
        <v>6289</v>
      </c>
      <c r="AS5612" s="20" t="s">
        <v>6289</v>
      </c>
      <c r="AT5612" s="3" t="s">
        <v>6289</v>
      </c>
      <c r="AU5612" s="20" t="s">
        <v>6289</v>
      </c>
      <c r="AV5612" s="3" t="s">
        <v>6289</v>
      </c>
      <c r="AW5612" s="20" t="s">
        <v>6289</v>
      </c>
      <c r="AX5612" s="3" t="s">
        <v>6289</v>
      </c>
      <c r="AY5612" s="3" t="s">
        <v>6289</v>
      </c>
      <c r="AZ5612" s="3" t="s">
        <v>6289</v>
      </c>
    </row>
    <row r="5613" spans="1:52">
      <c r="A5613" t="s">
        <v>3450</v>
      </c>
      <c r="B5613" s="3" t="s">
        <v>19624</v>
      </c>
      <c r="C5613">
        <v>49</v>
      </c>
      <c r="D5613">
        <v>16</v>
      </c>
      <c r="E5613">
        <v>5</v>
      </c>
      <c r="F5613">
        <v>49</v>
      </c>
      <c r="G5613">
        <v>89</v>
      </c>
      <c r="H5613">
        <v>5</v>
      </c>
      <c r="I5613" s="16">
        <f t="shared" si="348"/>
        <v>35.5</v>
      </c>
      <c r="J5613" s="16">
        <f t="shared" si="349"/>
        <v>12.323757543866238</v>
      </c>
      <c r="K5613">
        <v>12</v>
      </c>
      <c r="L5613">
        <v>23</v>
      </c>
      <c r="M5613">
        <v>0</v>
      </c>
      <c r="N5613">
        <v>13</v>
      </c>
      <c r="O5613">
        <f t="shared" si="350"/>
        <v>12</v>
      </c>
      <c r="P5613" s="16">
        <f t="shared" si="351"/>
        <v>4.0773766075750224</v>
      </c>
      <c r="Q5613" s="16">
        <v>25.1440232660233</v>
      </c>
      <c r="R5613" s="16">
        <v>25.222863937415099</v>
      </c>
      <c r="S5613" s="16">
        <v>22.9596227126668</v>
      </c>
      <c r="T5613" s="16">
        <v>26.093127074815101</v>
      </c>
      <c r="U5613" s="16">
        <v>12.446508321577699</v>
      </c>
      <c r="V5613" s="16">
        <v>29.804002609118498</v>
      </c>
      <c r="W5613" s="16">
        <v>0</v>
      </c>
      <c r="X5613" s="16">
        <v>25.828392582545199</v>
      </c>
      <c r="Y5613" s="16">
        <v>52.393552805981301</v>
      </c>
      <c r="Z5613" s="16">
        <v>20.040689898949999</v>
      </c>
      <c r="AA5613" t="s">
        <v>3450</v>
      </c>
      <c r="AB5613" s="16">
        <v>23.993278320909301</v>
      </c>
      <c r="AC5613" s="16">
        <v>1.4541989514174901E-2</v>
      </c>
      <c r="AD5613" s="16">
        <v>0.61988372322955099</v>
      </c>
      <c r="AE5613" s="16">
        <v>2.3459221413997099E-2</v>
      </c>
      <c r="AF5613">
        <v>0.98128396612269297</v>
      </c>
      <c r="AG5613">
        <v>0.99493265646575002</v>
      </c>
      <c r="AH5613" s="3" t="s">
        <v>3450</v>
      </c>
      <c r="AI5613" s="20" t="s">
        <v>19622</v>
      </c>
      <c r="AJ5613" s="20" t="s">
        <v>19623</v>
      </c>
      <c r="AK5613" s="20" t="s">
        <v>3450</v>
      </c>
      <c r="AL5613" s="3" t="s">
        <v>6289</v>
      </c>
      <c r="AM5613" s="20" t="s">
        <v>6289</v>
      </c>
      <c r="AN5613" s="3" t="s">
        <v>6289</v>
      </c>
      <c r="AO5613" s="20" t="s">
        <v>7217</v>
      </c>
      <c r="AP5613" s="3" t="s">
        <v>7218</v>
      </c>
      <c r="AQ5613" s="20" t="s">
        <v>7219</v>
      </c>
      <c r="AR5613" s="3" t="s">
        <v>7220</v>
      </c>
      <c r="AS5613" s="20" t="s">
        <v>6289</v>
      </c>
      <c r="AT5613" s="3" t="s">
        <v>6289</v>
      </c>
      <c r="AU5613" s="20" t="s">
        <v>6289</v>
      </c>
      <c r="AV5613" s="3" t="s">
        <v>6289</v>
      </c>
      <c r="AW5613" s="20" t="s">
        <v>6289</v>
      </c>
      <c r="AX5613" s="3" t="s">
        <v>6289</v>
      </c>
      <c r="AY5613" s="3" t="s">
        <v>6289</v>
      </c>
      <c r="AZ5613" s="3" t="s">
        <v>6289</v>
      </c>
    </row>
    <row r="5614" spans="1:52">
      <c r="A5614" t="s">
        <v>3452</v>
      </c>
      <c r="B5614" s="3" t="s">
        <v>6406</v>
      </c>
      <c r="C5614">
        <v>81</v>
      </c>
      <c r="D5614">
        <v>31</v>
      </c>
      <c r="E5614">
        <v>31</v>
      </c>
      <c r="F5614">
        <v>81</v>
      </c>
      <c r="G5614">
        <v>187</v>
      </c>
      <c r="H5614">
        <v>31</v>
      </c>
      <c r="I5614" s="16">
        <f t="shared" si="348"/>
        <v>73.666666666666671</v>
      </c>
      <c r="J5614" s="16">
        <f t="shared" si="349"/>
        <v>22.615956346824724</v>
      </c>
      <c r="K5614">
        <v>4</v>
      </c>
      <c r="L5614">
        <v>46</v>
      </c>
      <c r="M5614">
        <v>0</v>
      </c>
      <c r="N5614">
        <v>103</v>
      </c>
      <c r="O5614">
        <f t="shared" si="350"/>
        <v>38.25</v>
      </c>
      <c r="P5614" s="16">
        <f t="shared" si="351"/>
        <v>20.749623490560015</v>
      </c>
      <c r="Q5614" s="16">
        <v>66.317361364136403</v>
      </c>
      <c r="R5614" s="16">
        <v>52.996354565130602</v>
      </c>
      <c r="S5614" s="16">
        <v>57.399056781667099</v>
      </c>
      <c r="T5614" s="16">
        <v>50.555433707454199</v>
      </c>
      <c r="U5614" s="16">
        <v>77.168351593781694</v>
      </c>
      <c r="V5614" s="16">
        <v>49.267841047726499</v>
      </c>
      <c r="W5614" s="16">
        <v>0</v>
      </c>
      <c r="X5614" s="16">
        <v>51.656785165090398</v>
      </c>
      <c r="Y5614" s="16">
        <v>17.464517601993801</v>
      </c>
      <c r="Z5614" s="16">
        <v>158.78392766091201</v>
      </c>
      <c r="AA5614" t="s">
        <v>3452</v>
      </c>
      <c r="AB5614" s="16">
        <v>58.160962948789198</v>
      </c>
      <c r="AC5614" s="16">
        <v>-1.6728601078391699E-2</v>
      </c>
      <c r="AD5614" s="16">
        <v>0.771622546623142</v>
      </c>
      <c r="AE5614" s="16">
        <v>-2.1679772256009401E-2</v>
      </c>
      <c r="AF5614">
        <v>0.982703399382309</v>
      </c>
      <c r="AG5614">
        <v>0.99585723904962697</v>
      </c>
      <c r="AH5614" s="3" t="s">
        <v>3452</v>
      </c>
      <c r="AI5614" s="20" t="s">
        <v>13639</v>
      </c>
      <c r="AJ5614" s="20" t="s">
        <v>13640</v>
      </c>
      <c r="AK5614" s="20" t="s">
        <v>3452</v>
      </c>
      <c r="AL5614" s="3" t="s">
        <v>6289</v>
      </c>
      <c r="AM5614" s="20" t="s">
        <v>6289</v>
      </c>
      <c r="AN5614" s="3" t="s">
        <v>6289</v>
      </c>
      <c r="AO5614" s="20" t="s">
        <v>6289</v>
      </c>
      <c r="AP5614" s="3" t="s">
        <v>6289</v>
      </c>
      <c r="AQ5614" s="20" t="s">
        <v>6289</v>
      </c>
      <c r="AR5614" s="3" t="s">
        <v>6289</v>
      </c>
      <c r="AS5614" s="20" t="s">
        <v>6289</v>
      </c>
      <c r="AT5614" s="3" t="s">
        <v>6289</v>
      </c>
      <c r="AU5614" s="20" t="s">
        <v>6289</v>
      </c>
      <c r="AV5614" s="3" t="s">
        <v>6289</v>
      </c>
      <c r="AW5614" s="20" t="s">
        <v>6289</v>
      </c>
      <c r="AX5614" s="3" t="s">
        <v>6289</v>
      </c>
      <c r="AY5614" s="3" t="s">
        <v>6289</v>
      </c>
      <c r="AZ5614" s="3" t="s">
        <v>6289</v>
      </c>
    </row>
    <row r="5615" spans="1:52">
      <c r="A5615" t="s">
        <v>4394</v>
      </c>
      <c r="B5615" s="3" t="s">
        <v>12640</v>
      </c>
      <c r="C5615">
        <v>1</v>
      </c>
      <c r="D5615">
        <v>0</v>
      </c>
      <c r="E5615">
        <v>1</v>
      </c>
      <c r="F5615">
        <v>1</v>
      </c>
      <c r="G5615">
        <v>5</v>
      </c>
      <c r="H5615">
        <v>1</v>
      </c>
      <c r="I5615" s="16">
        <f t="shared" si="348"/>
        <v>1.5</v>
      </c>
      <c r="J5615" s="16">
        <f t="shared" si="349"/>
        <v>0.65616732283431767</v>
      </c>
      <c r="K5615">
        <v>0</v>
      </c>
      <c r="L5615">
        <v>0</v>
      </c>
      <c r="M5615">
        <v>0</v>
      </c>
      <c r="N5615">
        <v>2</v>
      </c>
      <c r="O5615">
        <f t="shared" si="350"/>
        <v>0.5</v>
      </c>
      <c r="P5615" s="16">
        <f t="shared" si="351"/>
        <v>0.4330127018922193</v>
      </c>
      <c r="Q5615" s="16">
        <v>0.15715014541264599</v>
      </c>
      <c r="R5615" s="16">
        <v>1.4170148279446699</v>
      </c>
      <c r="S5615" s="16">
        <v>2.2959622712666801</v>
      </c>
      <c r="T5615" s="16">
        <v>0</v>
      </c>
      <c r="U5615" s="16">
        <v>2.4893016643155401</v>
      </c>
      <c r="V5615" s="16">
        <v>0.60824495120650002</v>
      </c>
      <c r="W5615" s="16">
        <v>0</v>
      </c>
      <c r="X5615" s="16">
        <v>0</v>
      </c>
      <c r="Y5615" s="16">
        <v>0</v>
      </c>
      <c r="Z5615" s="16">
        <v>3.08318306137692</v>
      </c>
      <c r="AA5615" t="s">
        <v>4394</v>
      </c>
      <c r="AB5615" s="16">
        <v>1.0050856921522999</v>
      </c>
      <c r="AC5615" s="16">
        <v>-2.2977467141638699E-2</v>
      </c>
      <c r="AD5615" s="16">
        <v>1.0660128890143901</v>
      </c>
      <c r="AE5615" s="16">
        <v>-2.1554586608125401E-2</v>
      </c>
      <c r="AF5615">
        <v>0.98280325974270299</v>
      </c>
      <c r="AG5615" t="s">
        <v>3500</v>
      </c>
      <c r="AH5615" s="3" t="s">
        <v>4394</v>
      </c>
      <c r="AI5615" s="20" t="s">
        <v>12638</v>
      </c>
      <c r="AJ5615" s="20" t="s">
        <v>12639</v>
      </c>
      <c r="AK5615" s="20" t="s">
        <v>4394</v>
      </c>
      <c r="AL5615" s="3" t="s">
        <v>6289</v>
      </c>
      <c r="AM5615" s="20" t="s">
        <v>12641</v>
      </c>
      <c r="AN5615" s="3" t="s">
        <v>12642</v>
      </c>
      <c r="AO5615" s="20" t="s">
        <v>6563</v>
      </c>
      <c r="AP5615" s="3" t="s">
        <v>6564</v>
      </c>
      <c r="AQ5615" s="20" t="s">
        <v>10991</v>
      </c>
      <c r="AR5615" s="3" t="s">
        <v>10992</v>
      </c>
      <c r="AS5615" s="20" t="s">
        <v>6289</v>
      </c>
      <c r="AT5615" s="3" t="s">
        <v>6289</v>
      </c>
      <c r="AU5615" s="20" t="s">
        <v>6289</v>
      </c>
      <c r="AV5615" s="3" t="s">
        <v>6289</v>
      </c>
      <c r="AW5615" s="20" t="s">
        <v>6289</v>
      </c>
      <c r="AX5615" s="3" t="s">
        <v>6289</v>
      </c>
      <c r="AY5615" s="3" t="s">
        <v>6289</v>
      </c>
      <c r="AZ5615" s="3" t="s">
        <v>6289</v>
      </c>
    </row>
    <row r="5616" spans="1:52">
      <c r="A5616" t="s">
        <v>3451</v>
      </c>
      <c r="B5616" s="3" t="s">
        <v>8228</v>
      </c>
      <c r="C5616">
        <v>6</v>
      </c>
      <c r="D5616">
        <v>9</v>
      </c>
      <c r="E5616">
        <v>0</v>
      </c>
      <c r="F5616">
        <v>6</v>
      </c>
      <c r="G5616">
        <v>78</v>
      </c>
      <c r="H5616">
        <v>0</v>
      </c>
      <c r="I5616" s="16">
        <f t="shared" si="348"/>
        <v>16.5</v>
      </c>
      <c r="J5616" s="16">
        <f t="shared" si="349"/>
        <v>11.308182877898643</v>
      </c>
      <c r="K5616">
        <v>4</v>
      </c>
      <c r="L5616">
        <v>15</v>
      </c>
      <c r="M5616">
        <v>5</v>
      </c>
      <c r="N5616">
        <v>0</v>
      </c>
      <c r="O5616">
        <f t="shared" si="350"/>
        <v>6</v>
      </c>
      <c r="P5616" s="16">
        <f t="shared" si="351"/>
        <v>2.7613402542968153</v>
      </c>
      <c r="Q5616" s="16">
        <v>10.5290597426473</v>
      </c>
      <c r="R5616" s="16">
        <v>22.105431315936801</v>
      </c>
      <c r="S5616" s="16">
        <v>25.255584983933499</v>
      </c>
      <c r="T5616" s="16">
        <v>14.677383979583499</v>
      </c>
      <c r="U5616" s="16">
        <v>0</v>
      </c>
      <c r="V5616" s="16">
        <v>3.6494697072390001</v>
      </c>
      <c r="W5616" s="16">
        <v>18.233687969471202</v>
      </c>
      <c r="X5616" s="16">
        <v>16.844603858181699</v>
      </c>
      <c r="Y5616" s="16">
        <v>17.464517601993801</v>
      </c>
      <c r="Z5616" s="16">
        <v>0</v>
      </c>
      <c r="AA5616" t="s">
        <v>3451</v>
      </c>
      <c r="AB5616" s="16">
        <v>12.875973915898699</v>
      </c>
      <c r="AC5616" s="16">
        <v>-1.8951054689801499E-2</v>
      </c>
      <c r="AD5616" s="16">
        <v>0.87953917761733302</v>
      </c>
      <c r="AE5616" s="16">
        <v>-2.1546572537155001E-2</v>
      </c>
      <c r="AF5616">
        <v>0.98280965256152697</v>
      </c>
      <c r="AG5616">
        <v>0.99585723904962697</v>
      </c>
      <c r="AH5616" s="3" t="s">
        <v>3451</v>
      </c>
      <c r="AI5616" s="20" t="s">
        <v>8226</v>
      </c>
      <c r="AJ5616" s="20" t="s">
        <v>8227</v>
      </c>
      <c r="AK5616" s="20" t="s">
        <v>3451</v>
      </c>
      <c r="AL5616" s="3" t="s">
        <v>6289</v>
      </c>
      <c r="AM5616" s="20" t="s">
        <v>6539</v>
      </c>
      <c r="AN5616" s="3" t="s">
        <v>6540</v>
      </c>
      <c r="AO5616" s="20" t="s">
        <v>6541</v>
      </c>
      <c r="AP5616" s="3" t="s">
        <v>6542</v>
      </c>
      <c r="AQ5616" s="20" t="s">
        <v>6543</v>
      </c>
      <c r="AR5616" s="3" t="s">
        <v>6544</v>
      </c>
      <c r="AS5616" s="20" t="s">
        <v>6289</v>
      </c>
      <c r="AT5616" s="3" t="s">
        <v>6289</v>
      </c>
      <c r="AU5616" s="20" t="s">
        <v>6289</v>
      </c>
      <c r="AV5616" s="3" t="s">
        <v>6289</v>
      </c>
      <c r="AW5616" s="20" t="s">
        <v>6289</v>
      </c>
      <c r="AX5616" s="3" t="s">
        <v>6289</v>
      </c>
      <c r="AY5616" s="3" t="s">
        <v>6289</v>
      </c>
      <c r="AZ5616" s="3" t="s">
        <v>6289</v>
      </c>
    </row>
    <row r="5617" spans="1:52">
      <c r="A5617" t="s">
        <v>3807</v>
      </c>
      <c r="B5617" s="3" t="s">
        <v>6302</v>
      </c>
      <c r="C5617">
        <v>2</v>
      </c>
      <c r="D5617">
        <v>0</v>
      </c>
      <c r="E5617">
        <v>0</v>
      </c>
      <c r="F5617">
        <v>2</v>
      </c>
      <c r="G5617">
        <v>0</v>
      </c>
      <c r="H5617">
        <v>0</v>
      </c>
      <c r="I5617" s="16">
        <f t="shared" si="348"/>
        <v>0.66666666666666663</v>
      </c>
      <c r="J5617" s="16">
        <f t="shared" si="349"/>
        <v>0.38490017945975052</v>
      </c>
      <c r="K5617">
        <v>0</v>
      </c>
      <c r="L5617">
        <v>0</v>
      </c>
      <c r="M5617">
        <v>0</v>
      </c>
      <c r="N5617">
        <v>0</v>
      </c>
      <c r="O5617">
        <f t="shared" si="350"/>
        <v>0</v>
      </c>
      <c r="P5617" s="16">
        <f t="shared" si="351"/>
        <v>0</v>
      </c>
      <c r="Q5617" s="16">
        <v>0.62860058165058197</v>
      </c>
      <c r="R5617" s="16">
        <v>0</v>
      </c>
      <c r="S5617" s="16">
        <v>0</v>
      </c>
      <c r="T5617" s="16">
        <v>0</v>
      </c>
      <c r="U5617" s="16">
        <v>0</v>
      </c>
      <c r="V5617" s="16">
        <v>1.216489902413</v>
      </c>
      <c r="W5617" s="16">
        <v>0</v>
      </c>
      <c r="X5617" s="16">
        <v>0</v>
      </c>
      <c r="Y5617" s="16">
        <v>0</v>
      </c>
      <c r="Z5617" s="16">
        <v>0</v>
      </c>
      <c r="AA5617" t="s">
        <v>3807</v>
      </c>
      <c r="AB5617" s="16">
        <v>0.18450904840635801</v>
      </c>
      <c r="AC5617" s="16">
        <v>2.6031260003612899E-2</v>
      </c>
      <c r="AD5617" s="16">
        <v>1.2230760255445301</v>
      </c>
      <c r="AE5617" s="16">
        <v>2.1283435747195999E-2</v>
      </c>
      <c r="AF5617">
        <v>0.98301955720610301</v>
      </c>
      <c r="AG5617" t="s">
        <v>3500</v>
      </c>
      <c r="AH5617" s="3" t="s">
        <v>3807</v>
      </c>
      <c r="AI5617" s="20" t="s">
        <v>8573</v>
      </c>
      <c r="AJ5617" s="20" t="s">
        <v>8574</v>
      </c>
      <c r="AK5617" s="20" t="s">
        <v>3807</v>
      </c>
      <c r="AL5617" s="3" t="s">
        <v>6289</v>
      </c>
      <c r="AM5617" s="20" t="s">
        <v>6289</v>
      </c>
      <c r="AN5617" s="3" t="s">
        <v>6289</v>
      </c>
      <c r="AO5617" s="20" t="s">
        <v>6289</v>
      </c>
      <c r="AP5617" s="3" t="s">
        <v>6289</v>
      </c>
      <c r="AQ5617" s="20" t="s">
        <v>6289</v>
      </c>
      <c r="AR5617" s="3" t="s">
        <v>6289</v>
      </c>
      <c r="AS5617" s="20" t="s">
        <v>6289</v>
      </c>
      <c r="AT5617" s="3" t="s">
        <v>6289</v>
      </c>
      <c r="AU5617" s="20" t="s">
        <v>6289</v>
      </c>
      <c r="AV5617" s="3" t="s">
        <v>6289</v>
      </c>
      <c r="AW5617" s="20" t="s">
        <v>6289</v>
      </c>
      <c r="AX5617" s="3" t="s">
        <v>6289</v>
      </c>
      <c r="AY5617" s="3" t="s">
        <v>6289</v>
      </c>
      <c r="AZ5617" s="3" t="s">
        <v>6289</v>
      </c>
    </row>
    <row r="5618" spans="1:52">
      <c r="A5618" t="s">
        <v>3453</v>
      </c>
      <c r="B5618" s="3" t="s">
        <v>25480</v>
      </c>
      <c r="C5618">
        <v>7</v>
      </c>
      <c r="D5618">
        <v>1</v>
      </c>
      <c r="E5618">
        <v>1</v>
      </c>
      <c r="F5618">
        <v>7</v>
      </c>
      <c r="G5618">
        <v>38</v>
      </c>
      <c r="H5618">
        <v>1</v>
      </c>
      <c r="I5618" s="16">
        <f t="shared" si="348"/>
        <v>9.1666666666666661</v>
      </c>
      <c r="J5618" s="16">
        <f t="shared" si="349"/>
        <v>5.3769914484809291</v>
      </c>
      <c r="K5618">
        <v>2</v>
      </c>
      <c r="L5618">
        <v>0</v>
      </c>
      <c r="M5618">
        <v>0</v>
      </c>
      <c r="N5618">
        <v>11</v>
      </c>
      <c r="O5618">
        <f t="shared" si="350"/>
        <v>3.25</v>
      </c>
      <c r="P5618" s="16">
        <f t="shared" si="351"/>
        <v>2.2741756748325317</v>
      </c>
      <c r="Q5618" s="16">
        <v>7.5432069798069898</v>
      </c>
      <c r="R5618" s="16">
        <v>10.769312692379501</v>
      </c>
      <c r="S5618" s="16">
        <v>9.9491698421556301</v>
      </c>
      <c r="T5618" s="16">
        <v>1.63082044217594</v>
      </c>
      <c r="U5618" s="16">
        <v>2.4893016643155401</v>
      </c>
      <c r="V5618" s="16">
        <v>4.2577146584454999</v>
      </c>
      <c r="W5618" s="16">
        <v>0</v>
      </c>
      <c r="X5618" s="16">
        <v>0</v>
      </c>
      <c r="Y5618" s="16">
        <v>8.7322588009968793</v>
      </c>
      <c r="Z5618" s="16">
        <v>16.957506837573099</v>
      </c>
      <c r="AA5618" t="s">
        <v>3453</v>
      </c>
      <c r="AB5618" s="16">
        <v>6.2329291917849101</v>
      </c>
      <c r="AC5618" s="16">
        <v>1.9046075167950399E-2</v>
      </c>
      <c r="AD5618" s="16">
        <v>0.89646950386903501</v>
      </c>
      <c r="AE5618" s="16">
        <v>2.1245647605133498E-2</v>
      </c>
      <c r="AF5618">
        <v>0.98304970096525002</v>
      </c>
      <c r="AG5618">
        <v>0.99585723904962697</v>
      </c>
      <c r="AH5618" s="3" t="s">
        <v>3453</v>
      </c>
      <c r="AI5618" s="20" t="s">
        <v>25478</v>
      </c>
      <c r="AJ5618" s="20" t="s">
        <v>25479</v>
      </c>
      <c r="AK5618" s="20" t="s">
        <v>3453</v>
      </c>
      <c r="AL5618" s="3" t="s">
        <v>25481</v>
      </c>
      <c r="AM5618" s="20" t="s">
        <v>6289</v>
      </c>
      <c r="AN5618" s="3" t="s">
        <v>6289</v>
      </c>
      <c r="AO5618" s="20" t="s">
        <v>18079</v>
      </c>
      <c r="AP5618" s="3" t="s">
        <v>18080</v>
      </c>
      <c r="AQ5618" s="20" t="s">
        <v>6289</v>
      </c>
      <c r="AR5618" s="3" t="s">
        <v>6289</v>
      </c>
      <c r="AS5618" s="20" t="s">
        <v>6289</v>
      </c>
      <c r="AT5618" s="3" t="s">
        <v>6289</v>
      </c>
      <c r="AU5618" s="20" t="s">
        <v>25482</v>
      </c>
      <c r="AV5618" s="3" t="s">
        <v>25483</v>
      </c>
      <c r="AW5618" s="20" t="s">
        <v>25484</v>
      </c>
      <c r="AX5618" s="3" t="s">
        <v>25485</v>
      </c>
      <c r="AY5618" s="3" t="s">
        <v>6289</v>
      </c>
      <c r="AZ5618" s="3" t="s">
        <v>6289</v>
      </c>
    </row>
    <row r="5619" spans="1:52">
      <c r="A5619" t="s">
        <v>4676</v>
      </c>
      <c r="B5619" s="3" t="s">
        <v>6406</v>
      </c>
      <c r="C5619">
        <v>0</v>
      </c>
      <c r="D5619">
        <v>3</v>
      </c>
      <c r="E5619">
        <v>0</v>
      </c>
      <c r="F5619">
        <v>0</v>
      </c>
      <c r="G5619">
        <v>0</v>
      </c>
      <c r="H5619">
        <v>0</v>
      </c>
      <c r="I5619" s="16">
        <f t="shared" si="348"/>
        <v>0.5</v>
      </c>
      <c r="J5619" s="16">
        <f t="shared" si="349"/>
        <v>0.45643546458763851</v>
      </c>
      <c r="K5619">
        <v>0</v>
      </c>
      <c r="L5619">
        <v>0</v>
      </c>
      <c r="M5619">
        <v>0</v>
      </c>
      <c r="N5619">
        <v>1</v>
      </c>
      <c r="O5619">
        <f t="shared" si="350"/>
        <v>0.25</v>
      </c>
      <c r="P5619" s="16">
        <f t="shared" si="351"/>
        <v>0.21650635094610965</v>
      </c>
      <c r="Q5619" s="16">
        <v>0.15715014541264599</v>
      </c>
      <c r="R5619" s="16">
        <v>0</v>
      </c>
      <c r="S5619" s="16">
        <v>0.51021383805926301</v>
      </c>
      <c r="T5619" s="16">
        <v>4.8924613265278296</v>
      </c>
      <c r="U5619" s="16">
        <v>0</v>
      </c>
      <c r="V5619" s="16">
        <v>0</v>
      </c>
      <c r="W5619" s="16">
        <v>0</v>
      </c>
      <c r="X5619" s="16">
        <v>0</v>
      </c>
      <c r="Y5619" s="16">
        <v>0</v>
      </c>
      <c r="Z5619" s="16">
        <v>1.54159153068846</v>
      </c>
      <c r="AA5619" t="s">
        <v>4676</v>
      </c>
      <c r="AB5619" s="16">
        <v>0.71014168406881994</v>
      </c>
      <c r="AC5619" s="16">
        <v>2.5163143411175499E-2</v>
      </c>
      <c r="AD5619" s="16">
        <v>1.2026899202285</v>
      </c>
      <c r="AE5619" s="16">
        <v>2.0922386550304602E-2</v>
      </c>
      <c r="AF5619">
        <v>0.98330756864680902</v>
      </c>
      <c r="AG5619" t="s">
        <v>3500</v>
      </c>
      <c r="AH5619" s="3" t="s">
        <v>4676</v>
      </c>
      <c r="AI5619" s="20" t="s">
        <v>14702</v>
      </c>
      <c r="AJ5619" s="20" t="s">
        <v>14703</v>
      </c>
      <c r="AK5619" s="20" t="s">
        <v>4676</v>
      </c>
      <c r="AL5619" s="3" t="s">
        <v>6289</v>
      </c>
      <c r="AM5619" s="20" t="s">
        <v>6289</v>
      </c>
      <c r="AN5619" s="3" t="s">
        <v>6289</v>
      </c>
      <c r="AO5619" s="20" t="s">
        <v>6289</v>
      </c>
      <c r="AP5619" s="3" t="s">
        <v>6289</v>
      </c>
      <c r="AQ5619" s="20" t="s">
        <v>6289</v>
      </c>
      <c r="AR5619" s="3" t="s">
        <v>6289</v>
      </c>
      <c r="AS5619" s="20" t="s">
        <v>6289</v>
      </c>
      <c r="AT5619" s="3" t="s">
        <v>6289</v>
      </c>
      <c r="AU5619" s="20" t="s">
        <v>6289</v>
      </c>
      <c r="AV5619" s="3" t="s">
        <v>6289</v>
      </c>
      <c r="AW5619" s="20" t="s">
        <v>6289</v>
      </c>
      <c r="AX5619" s="3" t="s">
        <v>6289</v>
      </c>
      <c r="AY5619" s="3" t="s">
        <v>6289</v>
      </c>
      <c r="AZ5619" s="3" t="s">
        <v>6289</v>
      </c>
    </row>
    <row r="5620" spans="1:52">
      <c r="A5620" t="s">
        <v>3455</v>
      </c>
      <c r="B5620" s="3" t="s">
        <v>13498</v>
      </c>
      <c r="C5620">
        <v>89</v>
      </c>
      <c r="D5620">
        <v>12</v>
      </c>
      <c r="E5620">
        <v>7</v>
      </c>
      <c r="F5620">
        <v>89</v>
      </c>
      <c r="G5620">
        <v>104</v>
      </c>
      <c r="H5620">
        <v>7</v>
      </c>
      <c r="I5620" s="16">
        <f t="shared" si="348"/>
        <v>51.333333333333336</v>
      </c>
      <c r="J5620" s="16">
        <f t="shared" si="349"/>
        <v>17.550983933587229</v>
      </c>
      <c r="K5620">
        <v>7</v>
      </c>
      <c r="L5620">
        <v>49</v>
      </c>
      <c r="M5620">
        <v>4</v>
      </c>
      <c r="N5620">
        <v>12</v>
      </c>
      <c r="O5620">
        <f t="shared" si="350"/>
        <v>18</v>
      </c>
      <c r="P5620" s="16">
        <f t="shared" si="351"/>
        <v>9.0622844801959292</v>
      </c>
      <c r="Q5620" s="16">
        <v>24.515422684372702</v>
      </c>
      <c r="R5620" s="16">
        <v>29.473908421249099</v>
      </c>
      <c r="S5620" s="16">
        <v>33.674113311911398</v>
      </c>
      <c r="T5620" s="16">
        <v>19.569845306111301</v>
      </c>
      <c r="U5620" s="16">
        <v>17.425111650208802</v>
      </c>
      <c r="V5620" s="16">
        <v>54.133800657378501</v>
      </c>
      <c r="W5620" s="16">
        <v>14.586950375577</v>
      </c>
      <c r="X5620" s="16">
        <v>55.025705936726801</v>
      </c>
      <c r="Y5620" s="16">
        <v>30.562905803489102</v>
      </c>
      <c r="Z5620" s="16">
        <v>18.4990983682615</v>
      </c>
      <c r="AA5620" t="s">
        <v>3455</v>
      </c>
      <c r="AB5620" s="16">
        <v>29.746686251528601</v>
      </c>
      <c r="AC5620" s="16">
        <v>1.1401004367929801E-2</v>
      </c>
      <c r="AD5620" s="16">
        <v>0.55550113607556095</v>
      </c>
      <c r="AE5620" s="16">
        <v>2.0523818274206001E-2</v>
      </c>
      <c r="AF5620">
        <v>0.98362551184142899</v>
      </c>
      <c r="AG5620">
        <v>0.99612606883445198</v>
      </c>
      <c r="AH5620" s="3" t="s">
        <v>3455</v>
      </c>
      <c r="AI5620" s="20" t="s">
        <v>13496</v>
      </c>
      <c r="AJ5620" s="20" t="s">
        <v>13497</v>
      </c>
      <c r="AK5620" s="20" t="s">
        <v>3455</v>
      </c>
      <c r="AL5620" s="3" t="s">
        <v>13499</v>
      </c>
      <c r="AM5620" s="20" t="s">
        <v>6289</v>
      </c>
      <c r="AN5620" s="3" t="s">
        <v>6289</v>
      </c>
      <c r="AO5620" s="20" t="s">
        <v>6289</v>
      </c>
      <c r="AP5620" s="3" t="s">
        <v>6289</v>
      </c>
      <c r="AQ5620" s="20" t="s">
        <v>6289</v>
      </c>
      <c r="AR5620" s="3" t="s">
        <v>6289</v>
      </c>
      <c r="AS5620" s="20" t="s">
        <v>10162</v>
      </c>
      <c r="AT5620" s="3" t="s">
        <v>10163</v>
      </c>
      <c r="AU5620" s="20" t="s">
        <v>6289</v>
      </c>
      <c r="AV5620" s="3" t="s">
        <v>6289</v>
      </c>
      <c r="AW5620" s="20" t="s">
        <v>9331</v>
      </c>
      <c r="AX5620" s="3" t="s">
        <v>9332</v>
      </c>
      <c r="AY5620" s="3" t="s">
        <v>6289</v>
      </c>
      <c r="AZ5620" s="3" t="s">
        <v>6289</v>
      </c>
    </row>
    <row r="5621" spans="1:52">
      <c r="A5621" t="s">
        <v>3454</v>
      </c>
      <c r="B5621" s="3" t="s">
        <v>6406</v>
      </c>
      <c r="C5621">
        <v>3</v>
      </c>
      <c r="D5621">
        <v>0</v>
      </c>
      <c r="E5621">
        <v>14</v>
      </c>
      <c r="F5621">
        <v>3</v>
      </c>
      <c r="G5621">
        <v>40</v>
      </c>
      <c r="H5621">
        <v>14</v>
      </c>
      <c r="I5621" s="16">
        <f t="shared" si="348"/>
        <v>12.333333333333334</v>
      </c>
      <c r="J5621" s="16">
        <f t="shared" si="349"/>
        <v>5.5210036661354875</v>
      </c>
      <c r="K5621">
        <v>2</v>
      </c>
      <c r="L5621">
        <v>2</v>
      </c>
      <c r="M5621">
        <v>0</v>
      </c>
      <c r="N5621">
        <v>20</v>
      </c>
      <c r="O5621">
        <f t="shared" si="350"/>
        <v>6</v>
      </c>
      <c r="P5621" s="16">
        <f t="shared" si="351"/>
        <v>4.0620192023179804</v>
      </c>
      <c r="Q5621" s="16">
        <v>11.157660324297799</v>
      </c>
      <c r="R5621" s="16">
        <v>11.3361186235574</v>
      </c>
      <c r="S5621" s="16">
        <v>8.4185283279778407</v>
      </c>
      <c r="T5621" s="16">
        <v>0</v>
      </c>
      <c r="U5621" s="16">
        <v>34.850223300417497</v>
      </c>
      <c r="V5621" s="16">
        <v>1.8247348536195001</v>
      </c>
      <c r="W5621" s="16">
        <v>0</v>
      </c>
      <c r="X5621" s="16">
        <v>2.24594718109089</v>
      </c>
      <c r="Y5621" s="16">
        <v>8.7322588009968793</v>
      </c>
      <c r="Z5621" s="16">
        <v>30.831830613769199</v>
      </c>
      <c r="AA5621" t="s">
        <v>3454</v>
      </c>
      <c r="AB5621" s="16">
        <v>10.939730202572701</v>
      </c>
      <c r="AC5621" s="16">
        <v>-1.9599853303141301E-2</v>
      </c>
      <c r="AD5621" s="16">
        <v>0.97032728649116695</v>
      </c>
      <c r="AE5621" s="16">
        <v>-2.0199218939845599E-2</v>
      </c>
      <c r="AF5621">
        <v>0.98388445095509103</v>
      </c>
      <c r="AG5621">
        <v>0.99612606883445198</v>
      </c>
      <c r="AH5621" s="3" t="s">
        <v>3454</v>
      </c>
      <c r="AI5621" s="20" t="s">
        <v>8342</v>
      </c>
      <c r="AJ5621" s="20" t="s">
        <v>8343</v>
      </c>
      <c r="AK5621" s="20" t="s">
        <v>3454</v>
      </c>
      <c r="AL5621" s="3" t="s">
        <v>6289</v>
      </c>
      <c r="AM5621" s="20" t="s">
        <v>6289</v>
      </c>
      <c r="AN5621" s="3" t="s">
        <v>6289</v>
      </c>
      <c r="AO5621" s="20" t="s">
        <v>6289</v>
      </c>
      <c r="AP5621" s="3" t="s">
        <v>6289</v>
      </c>
      <c r="AQ5621" s="20" t="s">
        <v>6289</v>
      </c>
      <c r="AR5621" s="3" t="s">
        <v>6289</v>
      </c>
      <c r="AS5621" s="20" t="s">
        <v>6289</v>
      </c>
      <c r="AT5621" s="3" t="s">
        <v>6289</v>
      </c>
      <c r="AU5621" s="20" t="s">
        <v>6289</v>
      </c>
      <c r="AV5621" s="3" t="s">
        <v>6289</v>
      </c>
      <c r="AW5621" s="20" t="s">
        <v>6289</v>
      </c>
      <c r="AX5621" s="3" t="s">
        <v>6289</v>
      </c>
      <c r="AY5621" s="3" t="s">
        <v>6289</v>
      </c>
      <c r="AZ5621" s="3" t="s">
        <v>6289</v>
      </c>
    </row>
    <row r="5622" spans="1:52">
      <c r="A5622" t="s">
        <v>5744</v>
      </c>
      <c r="B5622" s="3" t="s">
        <v>6406</v>
      </c>
      <c r="C5622">
        <v>3</v>
      </c>
      <c r="D5622">
        <v>8</v>
      </c>
      <c r="E5622">
        <v>0</v>
      </c>
      <c r="F5622">
        <v>3</v>
      </c>
      <c r="G5622">
        <v>3</v>
      </c>
      <c r="H5622">
        <v>0</v>
      </c>
      <c r="I5622" s="16">
        <f t="shared" si="348"/>
        <v>2.8333333333333335</v>
      </c>
      <c r="J5622" s="16">
        <f t="shared" si="349"/>
        <v>1.0907863286706589</v>
      </c>
      <c r="K5622">
        <v>3</v>
      </c>
      <c r="L5622">
        <v>0</v>
      </c>
      <c r="M5622">
        <v>0</v>
      </c>
      <c r="N5622">
        <v>0</v>
      </c>
      <c r="O5622">
        <f t="shared" si="350"/>
        <v>0.75</v>
      </c>
      <c r="P5622" s="16">
        <f t="shared" si="351"/>
        <v>0.649519052838329</v>
      </c>
      <c r="Q5622" s="16">
        <v>0.15715014541264599</v>
      </c>
      <c r="R5622" s="16">
        <v>0.850208896766802</v>
      </c>
      <c r="S5622" s="16">
        <v>1.02042767611853</v>
      </c>
      <c r="T5622" s="16">
        <v>13.046563537407501</v>
      </c>
      <c r="U5622" s="16">
        <v>0</v>
      </c>
      <c r="V5622" s="16">
        <v>1.8247348536195001</v>
      </c>
      <c r="W5622" s="16">
        <v>0</v>
      </c>
      <c r="X5622" s="16">
        <v>0</v>
      </c>
      <c r="Y5622" s="16">
        <v>13.0983882014953</v>
      </c>
      <c r="Z5622" s="16">
        <v>0</v>
      </c>
      <c r="AA5622" t="s">
        <v>5744</v>
      </c>
      <c r="AB5622" s="16">
        <v>2.99974733108203</v>
      </c>
      <c r="AC5622" s="16">
        <v>2.3267543064305601E-2</v>
      </c>
      <c r="AD5622" s="16">
        <v>1.1538465103224</v>
      </c>
      <c r="AE5622" s="16">
        <v>2.0165197759106E-2</v>
      </c>
      <c r="AF5622">
        <v>0.98391159040213905</v>
      </c>
      <c r="AG5622" t="s">
        <v>3500</v>
      </c>
      <c r="AH5622" s="3" t="s">
        <v>5744</v>
      </c>
      <c r="AI5622" s="20" t="s">
        <v>22592</v>
      </c>
      <c r="AJ5622" s="20" t="s">
        <v>22593</v>
      </c>
      <c r="AK5622" s="20" t="s">
        <v>5744</v>
      </c>
      <c r="AL5622" s="3" t="s">
        <v>6289</v>
      </c>
      <c r="AM5622" s="20" t="s">
        <v>6289</v>
      </c>
      <c r="AN5622" s="3" t="s">
        <v>6289</v>
      </c>
      <c r="AO5622" s="20" t="s">
        <v>6289</v>
      </c>
      <c r="AP5622" s="3" t="s">
        <v>6289</v>
      </c>
      <c r="AQ5622" s="20" t="s">
        <v>6289</v>
      </c>
      <c r="AR5622" s="3" t="s">
        <v>6289</v>
      </c>
      <c r="AS5622" s="20" t="s">
        <v>6289</v>
      </c>
      <c r="AT5622" s="3" t="s">
        <v>6289</v>
      </c>
      <c r="AU5622" s="20" t="s">
        <v>6289</v>
      </c>
      <c r="AV5622" s="3" t="s">
        <v>6289</v>
      </c>
      <c r="AW5622" s="20" t="s">
        <v>6289</v>
      </c>
      <c r="AX5622" s="3" t="s">
        <v>6289</v>
      </c>
      <c r="AY5622" s="3" t="s">
        <v>6289</v>
      </c>
      <c r="AZ5622" s="3" t="s">
        <v>6706</v>
      </c>
    </row>
    <row r="5623" spans="1:52">
      <c r="A5623" t="s">
        <v>3456</v>
      </c>
      <c r="B5623" s="3" t="s">
        <v>6533</v>
      </c>
      <c r="C5623">
        <v>0</v>
      </c>
      <c r="D5623">
        <v>0</v>
      </c>
      <c r="E5623">
        <v>1</v>
      </c>
      <c r="F5623">
        <v>0</v>
      </c>
      <c r="G5623">
        <v>44</v>
      </c>
      <c r="H5623">
        <v>1</v>
      </c>
      <c r="I5623" s="16">
        <f t="shared" si="348"/>
        <v>7.666666666666667</v>
      </c>
      <c r="J5623" s="16">
        <f t="shared" si="349"/>
        <v>6.6360407651729387</v>
      </c>
      <c r="K5623">
        <v>0</v>
      </c>
      <c r="L5623">
        <v>0</v>
      </c>
      <c r="M5623">
        <v>0</v>
      </c>
      <c r="N5623">
        <v>13</v>
      </c>
      <c r="O5623">
        <f t="shared" si="350"/>
        <v>3.25</v>
      </c>
      <c r="P5623" s="16">
        <f t="shared" si="351"/>
        <v>2.8145825622994254</v>
      </c>
      <c r="Q5623" s="16">
        <v>7.0717565435690499</v>
      </c>
      <c r="R5623" s="16">
        <v>12.4697304859131</v>
      </c>
      <c r="S5623" s="16">
        <v>9.6940629231259994</v>
      </c>
      <c r="T5623" s="16">
        <v>0</v>
      </c>
      <c r="U5623" s="16">
        <v>2.4893016643155401</v>
      </c>
      <c r="V5623" s="16">
        <v>0</v>
      </c>
      <c r="W5623" s="16">
        <v>0</v>
      </c>
      <c r="X5623" s="16">
        <v>0</v>
      </c>
      <c r="Y5623" s="16">
        <v>0</v>
      </c>
      <c r="Z5623" s="16">
        <v>20.040689898949999</v>
      </c>
      <c r="AA5623" t="s">
        <v>3456</v>
      </c>
      <c r="AB5623" s="16">
        <v>5.1765541515873696</v>
      </c>
      <c r="AC5623" s="16">
        <v>-2.2982820612540901E-2</v>
      </c>
      <c r="AD5623" s="16">
        <v>1.1621839053098599</v>
      </c>
      <c r="AE5623" s="16">
        <v>-1.9775545425758798E-2</v>
      </c>
      <c r="AF5623">
        <v>0.984222425991788</v>
      </c>
      <c r="AG5623">
        <v>0.99618000247187299</v>
      </c>
      <c r="AH5623" s="3" t="s">
        <v>3456</v>
      </c>
      <c r="AI5623" s="20" t="s">
        <v>22299</v>
      </c>
      <c r="AJ5623" s="20" t="s">
        <v>22300</v>
      </c>
      <c r="AK5623" s="20" t="s">
        <v>3456</v>
      </c>
      <c r="AL5623" s="3" t="s">
        <v>6289</v>
      </c>
      <c r="AM5623" s="20" t="s">
        <v>6289</v>
      </c>
      <c r="AN5623" s="3" t="s">
        <v>6289</v>
      </c>
      <c r="AO5623" s="20" t="s">
        <v>6289</v>
      </c>
      <c r="AP5623" s="3" t="s">
        <v>6289</v>
      </c>
      <c r="AQ5623" s="20" t="s">
        <v>6289</v>
      </c>
      <c r="AR5623" s="3" t="s">
        <v>6289</v>
      </c>
      <c r="AS5623" s="20" t="s">
        <v>6289</v>
      </c>
      <c r="AT5623" s="3" t="s">
        <v>6289</v>
      </c>
      <c r="AU5623" s="20" t="s">
        <v>6289</v>
      </c>
      <c r="AV5623" s="3" t="s">
        <v>6289</v>
      </c>
      <c r="AW5623" s="20" t="s">
        <v>6289</v>
      </c>
      <c r="AX5623" s="3" t="s">
        <v>6289</v>
      </c>
      <c r="AY5623" s="3" t="s">
        <v>6289</v>
      </c>
      <c r="AZ5623" s="3" t="s">
        <v>6289</v>
      </c>
    </row>
    <row r="5624" spans="1:52" ht="30">
      <c r="A5624" t="s">
        <v>4971</v>
      </c>
      <c r="B5624" s="3" t="s">
        <v>17172</v>
      </c>
      <c r="C5624">
        <v>1</v>
      </c>
      <c r="D5624">
        <v>5</v>
      </c>
      <c r="E5624">
        <v>0</v>
      </c>
      <c r="F5624">
        <v>1</v>
      </c>
      <c r="G5624">
        <v>8</v>
      </c>
      <c r="H5624">
        <v>0</v>
      </c>
      <c r="I5624" s="16">
        <f t="shared" si="348"/>
        <v>2.5</v>
      </c>
      <c r="J5624" s="16">
        <f t="shared" si="349"/>
        <v>1.2190615698606495</v>
      </c>
      <c r="K5624">
        <v>0</v>
      </c>
      <c r="L5624">
        <v>3</v>
      </c>
      <c r="M5624">
        <v>0</v>
      </c>
      <c r="N5624">
        <v>3</v>
      </c>
      <c r="O5624">
        <f t="shared" si="350"/>
        <v>1.5</v>
      </c>
      <c r="P5624" s="16">
        <f t="shared" si="351"/>
        <v>0.75</v>
      </c>
      <c r="Q5624" s="16">
        <v>3.6144533444908502</v>
      </c>
      <c r="R5624" s="16">
        <v>2.2672237247114699</v>
      </c>
      <c r="S5624" s="16">
        <v>1.02042767611853</v>
      </c>
      <c r="T5624" s="16">
        <v>8.1541022108797101</v>
      </c>
      <c r="U5624" s="16">
        <v>0</v>
      </c>
      <c r="V5624" s="16">
        <v>0.60824495120650002</v>
      </c>
      <c r="W5624" s="16">
        <v>0</v>
      </c>
      <c r="X5624" s="16">
        <v>3.3689207716363301</v>
      </c>
      <c r="Y5624" s="16">
        <v>0</v>
      </c>
      <c r="Z5624" s="16">
        <v>4.62477459206539</v>
      </c>
      <c r="AA5624" t="s">
        <v>4971</v>
      </c>
      <c r="AB5624" s="16">
        <v>2.3658147271108798</v>
      </c>
      <c r="AC5624" s="16">
        <v>1.77348024365841E-2</v>
      </c>
      <c r="AD5624" s="16">
        <v>0.93343738083258698</v>
      </c>
      <c r="AE5624" s="16">
        <v>1.8999455990036999E-2</v>
      </c>
      <c r="AF5624">
        <v>0.98484153938920305</v>
      </c>
      <c r="AG5624" t="s">
        <v>3500</v>
      </c>
      <c r="AH5624" s="3" t="s">
        <v>4971</v>
      </c>
      <c r="AI5624" s="20" t="s">
        <v>17170</v>
      </c>
      <c r="AJ5624" s="20" t="s">
        <v>17171</v>
      </c>
      <c r="AK5624" s="20" t="s">
        <v>4971</v>
      </c>
      <c r="AL5624" s="3" t="s">
        <v>6289</v>
      </c>
      <c r="AM5624" s="20" t="s">
        <v>6289</v>
      </c>
      <c r="AN5624" s="3" t="s">
        <v>6289</v>
      </c>
      <c r="AO5624" s="20" t="s">
        <v>6289</v>
      </c>
      <c r="AP5624" s="3" t="s">
        <v>6289</v>
      </c>
      <c r="AQ5624" s="20" t="s">
        <v>6289</v>
      </c>
      <c r="AR5624" s="3" t="s">
        <v>6289</v>
      </c>
      <c r="AS5624" s="20" t="s">
        <v>6289</v>
      </c>
      <c r="AT5624" s="3" t="s">
        <v>6289</v>
      </c>
      <c r="AU5624" s="20" t="s">
        <v>6289</v>
      </c>
      <c r="AV5624" s="3" t="s">
        <v>6289</v>
      </c>
      <c r="AW5624" s="20" t="s">
        <v>6289</v>
      </c>
      <c r="AX5624" s="3" t="s">
        <v>6289</v>
      </c>
      <c r="AY5624" s="3" t="s">
        <v>6289</v>
      </c>
      <c r="AZ5624" s="3" t="s">
        <v>6289</v>
      </c>
    </row>
    <row r="5625" spans="1:52">
      <c r="A5625" t="s">
        <v>3457</v>
      </c>
      <c r="B5625" s="3" t="s">
        <v>6406</v>
      </c>
      <c r="C5625">
        <v>15</v>
      </c>
      <c r="D5625">
        <v>12</v>
      </c>
      <c r="E5625">
        <v>27</v>
      </c>
      <c r="F5625">
        <v>15</v>
      </c>
      <c r="G5625">
        <v>343</v>
      </c>
      <c r="H5625">
        <v>27</v>
      </c>
      <c r="I5625" s="16">
        <f t="shared" si="348"/>
        <v>73.166666666666671</v>
      </c>
      <c r="J5625" s="16">
        <f t="shared" si="349"/>
        <v>49.323431814158333</v>
      </c>
      <c r="K5625">
        <v>4</v>
      </c>
      <c r="L5625">
        <v>13</v>
      </c>
      <c r="M5625">
        <v>13</v>
      </c>
      <c r="N5625">
        <v>86</v>
      </c>
      <c r="O5625">
        <f t="shared" si="350"/>
        <v>29</v>
      </c>
      <c r="P5625" s="16">
        <f t="shared" si="351"/>
        <v>16.55672068979845</v>
      </c>
      <c r="Q5625" s="16">
        <v>56.8883526393777</v>
      </c>
      <c r="R5625" s="16">
        <v>97.207217197004297</v>
      </c>
      <c r="S5625" s="16">
        <v>73.981006518593105</v>
      </c>
      <c r="T5625" s="16">
        <v>19.569845306111301</v>
      </c>
      <c r="U5625" s="16">
        <v>67.211144936519503</v>
      </c>
      <c r="V5625" s="16">
        <v>9.1236742680975098</v>
      </c>
      <c r="W5625" s="16">
        <v>47.407588720625199</v>
      </c>
      <c r="X5625" s="16">
        <v>14.5986566770908</v>
      </c>
      <c r="Y5625" s="16">
        <v>17.464517601993801</v>
      </c>
      <c r="Z5625" s="16">
        <v>132.57687163920801</v>
      </c>
      <c r="AA5625" t="s">
        <v>3457</v>
      </c>
      <c r="AB5625" s="16">
        <v>53.6028875504621</v>
      </c>
      <c r="AC5625" s="16">
        <v>-1.4042097889090501E-2</v>
      </c>
      <c r="AD5625" s="16">
        <v>0.75317375684585897</v>
      </c>
      <c r="AE5625" s="16">
        <v>-1.8643902235648799E-2</v>
      </c>
      <c r="AF5625">
        <v>0.98512517999378402</v>
      </c>
      <c r="AG5625">
        <v>0.99680538021927401</v>
      </c>
      <c r="AH5625" s="3" t="s">
        <v>3457</v>
      </c>
      <c r="AI5625" s="20" t="s">
        <v>12050</v>
      </c>
      <c r="AJ5625" s="20" t="s">
        <v>12051</v>
      </c>
      <c r="AK5625" s="20" t="s">
        <v>3457</v>
      </c>
      <c r="AL5625" s="3" t="s">
        <v>6289</v>
      </c>
      <c r="AM5625" s="20" t="s">
        <v>6289</v>
      </c>
      <c r="AN5625" s="3" t="s">
        <v>6289</v>
      </c>
      <c r="AO5625" s="20" t="s">
        <v>6289</v>
      </c>
      <c r="AP5625" s="3" t="s">
        <v>6289</v>
      </c>
      <c r="AQ5625" s="20" t="s">
        <v>6289</v>
      </c>
      <c r="AR5625" s="3" t="s">
        <v>6289</v>
      </c>
      <c r="AS5625" s="20" t="s">
        <v>6289</v>
      </c>
      <c r="AT5625" s="3" t="s">
        <v>6289</v>
      </c>
      <c r="AU5625" s="20" t="s">
        <v>6289</v>
      </c>
      <c r="AV5625" s="3" t="s">
        <v>6289</v>
      </c>
      <c r="AW5625" s="20" t="s">
        <v>6289</v>
      </c>
      <c r="AX5625" s="3" t="s">
        <v>6289</v>
      </c>
      <c r="AY5625" s="3" t="s">
        <v>6289</v>
      </c>
      <c r="AZ5625" s="3" t="s">
        <v>6289</v>
      </c>
    </row>
    <row r="5626" spans="1:52">
      <c r="A5626" t="s">
        <v>5464</v>
      </c>
      <c r="B5626" s="3" t="s">
        <v>11021</v>
      </c>
      <c r="C5626">
        <v>4</v>
      </c>
      <c r="D5626">
        <v>0</v>
      </c>
      <c r="E5626">
        <v>2</v>
      </c>
      <c r="F5626">
        <v>4</v>
      </c>
      <c r="G5626">
        <v>14</v>
      </c>
      <c r="H5626">
        <v>2</v>
      </c>
      <c r="I5626" s="16">
        <f t="shared" si="348"/>
        <v>4.333333333333333</v>
      </c>
      <c r="J5626" s="16">
        <f t="shared" si="349"/>
        <v>1.8509256943286314</v>
      </c>
      <c r="K5626">
        <v>0</v>
      </c>
      <c r="L5626">
        <v>5</v>
      </c>
      <c r="M5626">
        <v>0</v>
      </c>
      <c r="N5626">
        <v>2</v>
      </c>
      <c r="O5626">
        <f t="shared" si="350"/>
        <v>1.75</v>
      </c>
      <c r="P5626" s="16">
        <f t="shared" si="351"/>
        <v>1.0231690964840563</v>
      </c>
      <c r="Q5626" s="16">
        <v>2.2001020357770402</v>
      </c>
      <c r="R5626" s="16">
        <v>3.9676415182450699</v>
      </c>
      <c r="S5626" s="16">
        <v>4.0817107044741103</v>
      </c>
      <c r="T5626" s="16">
        <v>0</v>
      </c>
      <c r="U5626" s="16">
        <v>4.9786033286310696</v>
      </c>
      <c r="V5626" s="16">
        <v>2.4329798048260001</v>
      </c>
      <c r="W5626" s="16">
        <v>0</v>
      </c>
      <c r="X5626" s="16">
        <v>5.6148679527272201</v>
      </c>
      <c r="Y5626" s="16">
        <v>0</v>
      </c>
      <c r="Z5626" s="16">
        <v>3.08318306137692</v>
      </c>
      <c r="AA5626" t="s">
        <v>5464</v>
      </c>
      <c r="AB5626" s="16">
        <v>2.6359088406057398</v>
      </c>
      <c r="AC5626" s="16">
        <v>-1.54134361143536E-2</v>
      </c>
      <c r="AD5626" s="16">
        <v>0.83178371511372595</v>
      </c>
      <c r="AE5626" s="16">
        <v>-1.85305817297063E-2</v>
      </c>
      <c r="AF5626">
        <v>0.98521558105836904</v>
      </c>
      <c r="AG5626" t="s">
        <v>3500</v>
      </c>
      <c r="AH5626" s="3" t="s">
        <v>5464</v>
      </c>
      <c r="AI5626" s="20" t="s">
        <v>20852</v>
      </c>
      <c r="AJ5626" s="20" t="s">
        <v>20853</v>
      </c>
      <c r="AK5626" s="20" t="s">
        <v>5464</v>
      </c>
      <c r="AL5626" s="3" t="s">
        <v>6289</v>
      </c>
      <c r="AM5626" s="20" t="s">
        <v>6289</v>
      </c>
      <c r="AN5626" s="3" t="s">
        <v>6289</v>
      </c>
      <c r="AO5626" s="20" t="s">
        <v>6290</v>
      </c>
      <c r="AP5626" s="3" t="s">
        <v>6291</v>
      </c>
      <c r="AQ5626" s="20" t="s">
        <v>6289</v>
      </c>
      <c r="AR5626" s="3" t="s">
        <v>6289</v>
      </c>
      <c r="AS5626" s="20" t="s">
        <v>6289</v>
      </c>
      <c r="AT5626" s="3" t="s">
        <v>6289</v>
      </c>
      <c r="AU5626" s="20" t="s">
        <v>6289</v>
      </c>
      <c r="AV5626" s="3" t="s">
        <v>6289</v>
      </c>
      <c r="AW5626" s="20" t="s">
        <v>6289</v>
      </c>
      <c r="AX5626" s="3" t="s">
        <v>6289</v>
      </c>
      <c r="AY5626" s="3" t="s">
        <v>6289</v>
      </c>
      <c r="AZ5626" s="3" t="s">
        <v>6289</v>
      </c>
    </row>
    <row r="5627" spans="1:52">
      <c r="A5627" t="s">
        <v>4250</v>
      </c>
      <c r="B5627" s="3" t="s">
        <v>6297</v>
      </c>
      <c r="C5627">
        <v>1</v>
      </c>
      <c r="D5627">
        <v>0</v>
      </c>
      <c r="E5627">
        <v>0</v>
      </c>
      <c r="F5627">
        <v>1</v>
      </c>
      <c r="G5627">
        <v>4</v>
      </c>
      <c r="H5627">
        <v>0</v>
      </c>
      <c r="I5627" s="16">
        <f t="shared" si="348"/>
        <v>1</v>
      </c>
      <c r="J5627" s="16">
        <f t="shared" si="349"/>
        <v>0.57735026918962584</v>
      </c>
      <c r="K5627">
        <v>0</v>
      </c>
      <c r="L5627">
        <v>0</v>
      </c>
      <c r="M5627">
        <v>0</v>
      </c>
      <c r="N5627">
        <v>0</v>
      </c>
      <c r="O5627">
        <f t="shared" si="350"/>
        <v>0</v>
      </c>
      <c r="P5627" s="16">
        <f t="shared" si="351"/>
        <v>0</v>
      </c>
      <c r="Q5627" s="16">
        <v>0.15715014541264599</v>
      </c>
      <c r="R5627" s="16">
        <v>1.1336118623557401</v>
      </c>
      <c r="S5627" s="16">
        <v>0</v>
      </c>
      <c r="T5627" s="16">
        <v>0</v>
      </c>
      <c r="U5627" s="16">
        <v>0</v>
      </c>
      <c r="V5627" s="16">
        <v>0.60824495120650002</v>
      </c>
      <c r="W5627" s="16">
        <v>0</v>
      </c>
      <c r="X5627" s="16">
        <v>0</v>
      </c>
      <c r="Y5627" s="16">
        <v>0</v>
      </c>
      <c r="Z5627" s="16">
        <v>0</v>
      </c>
      <c r="AA5627" t="s">
        <v>4250</v>
      </c>
      <c r="AB5627" s="16">
        <v>0.18990069589748801</v>
      </c>
      <c r="AC5627" s="16">
        <v>-2.17267188527305E-2</v>
      </c>
      <c r="AD5627" s="16">
        <v>1.18003387600828</v>
      </c>
      <c r="AE5627" s="16">
        <v>-1.84119450250241E-2</v>
      </c>
      <c r="AF5627">
        <v>0.98531022330656803</v>
      </c>
      <c r="AG5627" t="s">
        <v>3500</v>
      </c>
      <c r="AH5627" s="3" t="s">
        <v>4250</v>
      </c>
      <c r="AI5627" s="20" t="s">
        <v>11585</v>
      </c>
      <c r="AJ5627" s="20" t="s">
        <v>11586</v>
      </c>
      <c r="AK5627" s="20" t="s">
        <v>4250</v>
      </c>
      <c r="AL5627" s="3" t="s">
        <v>6289</v>
      </c>
      <c r="AM5627" s="20" t="s">
        <v>6289</v>
      </c>
      <c r="AN5627" s="3" t="s">
        <v>6289</v>
      </c>
      <c r="AO5627" s="20" t="s">
        <v>6289</v>
      </c>
      <c r="AP5627" s="3" t="s">
        <v>6289</v>
      </c>
      <c r="AQ5627" s="20" t="s">
        <v>6289</v>
      </c>
      <c r="AR5627" s="3" t="s">
        <v>6289</v>
      </c>
      <c r="AS5627" s="20" t="s">
        <v>6289</v>
      </c>
      <c r="AT5627" s="3" t="s">
        <v>6289</v>
      </c>
      <c r="AU5627" s="20" t="s">
        <v>6289</v>
      </c>
      <c r="AV5627" s="3" t="s">
        <v>6289</v>
      </c>
      <c r="AW5627" s="20" t="s">
        <v>6289</v>
      </c>
      <c r="AX5627" s="3" t="s">
        <v>6289</v>
      </c>
      <c r="AY5627" s="3" t="s">
        <v>6289</v>
      </c>
      <c r="AZ5627" s="3" t="s">
        <v>6289</v>
      </c>
    </row>
    <row r="5628" spans="1:52">
      <c r="A5628" t="s">
        <v>4764</v>
      </c>
      <c r="B5628" s="3" t="s">
        <v>6307</v>
      </c>
      <c r="C5628">
        <v>1</v>
      </c>
      <c r="D5628">
        <v>0</v>
      </c>
      <c r="E5628">
        <v>0</v>
      </c>
      <c r="F5628">
        <v>1</v>
      </c>
      <c r="G5628">
        <v>4</v>
      </c>
      <c r="H5628">
        <v>0</v>
      </c>
      <c r="I5628" s="16">
        <f t="shared" si="348"/>
        <v>1</v>
      </c>
      <c r="J5628" s="16">
        <f t="shared" si="349"/>
        <v>0.57735026918962584</v>
      </c>
      <c r="K5628">
        <v>0</v>
      </c>
      <c r="L5628">
        <v>0</v>
      </c>
      <c r="M5628">
        <v>0</v>
      </c>
      <c r="N5628">
        <v>0</v>
      </c>
      <c r="O5628">
        <f t="shared" si="350"/>
        <v>0</v>
      </c>
      <c r="P5628" s="16">
        <f t="shared" si="351"/>
        <v>0</v>
      </c>
      <c r="Q5628" s="16">
        <v>0.15715014541264599</v>
      </c>
      <c r="R5628" s="16">
        <v>1.1336118623557401</v>
      </c>
      <c r="S5628" s="16">
        <v>0</v>
      </c>
      <c r="T5628" s="16">
        <v>0</v>
      </c>
      <c r="U5628" s="16">
        <v>0</v>
      </c>
      <c r="V5628" s="16">
        <v>0.60824495120650002</v>
      </c>
      <c r="W5628" s="16">
        <v>0</v>
      </c>
      <c r="X5628" s="16">
        <v>0</v>
      </c>
      <c r="Y5628" s="16">
        <v>0</v>
      </c>
      <c r="Z5628" s="16">
        <v>0</v>
      </c>
      <c r="AA5628" t="s">
        <v>4764</v>
      </c>
      <c r="AB5628" s="16">
        <v>0.18990069589748801</v>
      </c>
      <c r="AC5628" s="16">
        <v>-2.17267188527305E-2</v>
      </c>
      <c r="AD5628" s="16">
        <v>1.18003387600828</v>
      </c>
      <c r="AE5628" s="16">
        <v>-1.84119450250241E-2</v>
      </c>
      <c r="AF5628">
        <v>0.98531022330656803</v>
      </c>
      <c r="AG5628" t="s">
        <v>3500</v>
      </c>
      <c r="AH5628" s="3" t="s">
        <v>4764</v>
      </c>
      <c r="AI5628" s="20" t="s">
        <v>15701</v>
      </c>
      <c r="AJ5628" s="20" t="s">
        <v>15702</v>
      </c>
      <c r="AK5628" s="20" t="s">
        <v>4764</v>
      </c>
      <c r="AL5628" s="3" t="s">
        <v>6289</v>
      </c>
      <c r="AM5628" s="20" t="s">
        <v>6289</v>
      </c>
      <c r="AN5628" s="3" t="s">
        <v>6289</v>
      </c>
      <c r="AO5628" s="20" t="s">
        <v>6289</v>
      </c>
      <c r="AP5628" s="3" t="s">
        <v>6289</v>
      </c>
      <c r="AQ5628" s="20" t="s">
        <v>6289</v>
      </c>
      <c r="AR5628" s="3" t="s">
        <v>6289</v>
      </c>
      <c r="AS5628" s="20" t="s">
        <v>6289</v>
      </c>
      <c r="AT5628" s="3" t="s">
        <v>6289</v>
      </c>
      <c r="AU5628" s="20" t="s">
        <v>6289</v>
      </c>
      <c r="AV5628" s="3" t="s">
        <v>6289</v>
      </c>
      <c r="AW5628" s="20" t="s">
        <v>6289</v>
      </c>
      <c r="AX5628" s="3" t="s">
        <v>6289</v>
      </c>
      <c r="AY5628" s="3" t="s">
        <v>6289</v>
      </c>
      <c r="AZ5628" s="3" t="s">
        <v>6289</v>
      </c>
    </row>
    <row r="5629" spans="1:52">
      <c r="A5629" t="s">
        <v>5011</v>
      </c>
      <c r="B5629" s="3" t="s">
        <v>6307</v>
      </c>
      <c r="C5629">
        <v>1</v>
      </c>
      <c r="D5629">
        <v>0</v>
      </c>
      <c r="E5629">
        <v>0</v>
      </c>
      <c r="F5629">
        <v>1</v>
      </c>
      <c r="G5629">
        <v>4</v>
      </c>
      <c r="H5629">
        <v>0</v>
      </c>
      <c r="I5629" s="16">
        <f t="shared" si="348"/>
        <v>1</v>
      </c>
      <c r="J5629" s="16">
        <f t="shared" si="349"/>
        <v>0.57735026918962584</v>
      </c>
      <c r="K5629">
        <v>0</v>
      </c>
      <c r="L5629">
        <v>0</v>
      </c>
      <c r="M5629">
        <v>0</v>
      </c>
      <c r="N5629">
        <v>0</v>
      </c>
      <c r="O5629">
        <f t="shared" si="350"/>
        <v>0</v>
      </c>
      <c r="P5629" s="16">
        <f t="shared" si="351"/>
        <v>0</v>
      </c>
      <c r="Q5629" s="16">
        <v>0.15715014541264599</v>
      </c>
      <c r="R5629" s="16">
        <v>1.1336118623557401</v>
      </c>
      <c r="S5629" s="16">
        <v>0</v>
      </c>
      <c r="T5629" s="16">
        <v>0</v>
      </c>
      <c r="U5629" s="16">
        <v>0</v>
      </c>
      <c r="V5629" s="16">
        <v>0.60824495120650002</v>
      </c>
      <c r="W5629" s="16">
        <v>0</v>
      </c>
      <c r="X5629" s="16">
        <v>0</v>
      </c>
      <c r="Y5629" s="16">
        <v>0</v>
      </c>
      <c r="Z5629" s="16">
        <v>0</v>
      </c>
      <c r="AA5629" t="s">
        <v>5011</v>
      </c>
      <c r="AB5629" s="16">
        <v>0.18990069589748801</v>
      </c>
      <c r="AC5629" s="16">
        <v>-2.17267188527305E-2</v>
      </c>
      <c r="AD5629" s="16">
        <v>1.18003387600828</v>
      </c>
      <c r="AE5629" s="16">
        <v>-1.84119450250241E-2</v>
      </c>
      <c r="AF5629">
        <v>0.98531022330656803</v>
      </c>
      <c r="AG5629" t="s">
        <v>3500</v>
      </c>
      <c r="AH5629" s="3" t="s">
        <v>5011</v>
      </c>
      <c r="AI5629" s="20" t="s">
        <v>17375</v>
      </c>
      <c r="AJ5629" s="20" t="s">
        <v>17376</v>
      </c>
      <c r="AK5629" s="20" t="s">
        <v>5011</v>
      </c>
      <c r="AL5629" s="3" t="s">
        <v>6289</v>
      </c>
      <c r="AM5629" s="20" t="s">
        <v>6289</v>
      </c>
      <c r="AN5629" s="3" t="s">
        <v>6289</v>
      </c>
      <c r="AO5629" s="20" t="s">
        <v>6289</v>
      </c>
      <c r="AP5629" s="3" t="s">
        <v>6289</v>
      </c>
      <c r="AQ5629" s="20" t="s">
        <v>6289</v>
      </c>
      <c r="AR5629" s="3" t="s">
        <v>6289</v>
      </c>
      <c r="AS5629" s="20" t="s">
        <v>6398</v>
      </c>
      <c r="AT5629" s="3" t="s">
        <v>6399</v>
      </c>
      <c r="AU5629" s="20" t="s">
        <v>6289</v>
      </c>
      <c r="AV5629" s="3" t="s">
        <v>6289</v>
      </c>
      <c r="AW5629" s="20" t="s">
        <v>6289</v>
      </c>
      <c r="AX5629" s="3" t="s">
        <v>6289</v>
      </c>
      <c r="AY5629" s="3" t="s">
        <v>6289</v>
      </c>
      <c r="AZ5629" s="3" t="s">
        <v>6289</v>
      </c>
    </row>
    <row r="5630" spans="1:52">
      <c r="A5630" t="s">
        <v>5341</v>
      </c>
      <c r="B5630" s="3" t="s">
        <v>6297</v>
      </c>
      <c r="C5630">
        <v>1</v>
      </c>
      <c r="D5630">
        <v>0</v>
      </c>
      <c r="E5630">
        <v>0</v>
      </c>
      <c r="F5630">
        <v>1</v>
      </c>
      <c r="G5630">
        <v>4</v>
      </c>
      <c r="H5630">
        <v>0</v>
      </c>
      <c r="I5630" s="16">
        <f t="shared" si="348"/>
        <v>1</v>
      </c>
      <c r="J5630" s="16">
        <f t="shared" si="349"/>
        <v>0.57735026918962584</v>
      </c>
      <c r="K5630">
        <v>0</v>
      </c>
      <c r="L5630">
        <v>0</v>
      </c>
      <c r="M5630">
        <v>0</v>
      </c>
      <c r="N5630">
        <v>0</v>
      </c>
      <c r="O5630">
        <f t="shared" si="350"/>
        <v>0</v>
      </c>
      <c r="P5630" s="16">
        <f t="shared" si="351"/>
        <v>0</v>
      </c>
      <c r="Q5630" s="16">
        <v>0.15715014541264599</v>
      </c>
      <c r="R5630" s="16">
        <v>1.1336118623557401</v>
      </c>
      <c r="S5630" s="16">
        <v>0</v>
      </c>
      <c r="T5630" s="16">
        <v>0</v>
      </c>
      <c r="U5630" s="16">
        <v>0</v>
      </c>
      <c r="V5630" s="16">
        <v>0.60824495120650002</v>
      </c>
      <c r="W5630" s="16">
        <v>0</v>
      </c>
      <c r="X5630" s="16">
        <v>0</v>
      </c>
      <c r="Y5630" s="16">
        <v>0</v>
      </c>
      <c r="Z5630" s="16">
        <v>0</v>
      </c>
      <c r="AA5630" t="s">
        <v>5341</v>
      </c>
      <c r="AB5630" s="16">
        <v>0.18990069589748801</v>
      </c>
      <c r="AC5630" s="16">
        <v>-2.17267188527305E-2</v>
      </c>
      <c r="AD5630" s="16">
        <v>1.18003387600828</v>
      </c>
      <c r="AE5630" s="16">
        <v>-1.84119450250241E-2</v>
      </c>
      <c r="AF5630">
        <v>0.98531022330656803</v>
      </c>
      <c r="AG5630" t="s">
        <v>3500</v>
      </c>
      <c r="AH5630" s="3" t="s">
        <v>5341</v>
      </c>
      <c r="AI5630" s="20" t="s">
        <v>19387</v>
      </c>
      <c r="AJ5630" s="20" t="s">
        <v>19388</v>
      </c>
      <c r="AK5630" s="20" t="s">
        <v>5341</v>
      </c>
      <c r="AL5630" s="3" t="s">
        <v>6289</v>
      </c>
      <c r="AM5630" s="20" t="s">
        <v>6289</v>
      </c>
      <c r="AN5630" s="3" t="s">
        <v>6289</v>
      </c>
      <c r="AO5630" s="20" t="s">
        <v>6289</v>
      </c>
      <c r="AP5630" s="3" t="s">
        <v>6289</v>
      </c>
      <c r="AQ5630" s="20" t="s">
        <v>6289</v>
      </c>
      <c r="AR5630" s="3" t="s">
        <v>6289</v>
      </c>
      <c r="AS5630" s="20" t="s">
        <v>6289</v>
      </c>
      <c r="AT5630" s="3" t="s">
        <v>6289</v>
      </c>
      <c r="AU5630" s="20" t="s">
        <v>6289</v>
      </c>
      <c r="AV5630" s="3" t="s">
        <v>6289</v>
      </c>
      <c r="AW5630" s="20" t="s">
        <v>6289</v>
      </c>
      <c r="AX5630" s="3" t="s">
        <v>6289</v>
      </c>
      <c r="AY5630" s="3" t="s">
        <v>6289</v>
      </c>
      <c r="AZ5630" s="3" t="s">
        <v>6289</v>
      </c>
    </row>
    <row r="5631" spans="1:52">
      <c r="A5631" t="s">
        <v>3902</v>
      </c>
      <c r="B5631" s="3" t="s">
        <v>6297</v>
      </c>
      <c r="C5631">
        <v>3</v>
      </c>
      <c r="D5631">
        <v>0</v>
      </c>
      <c r="E5631">
        <v>0</v>
      </c>
      <c r="F5631">
        <v>3</v>
      </c>
      <c r="G5631">
        <v>0</v>
      </c>
      <c r="H5631">
        <v>0</v>
      </c>
      <c r="I5631" s="16">
        <f t="shared" si="348"/>
        <v>1</v>
      </c>
      <c r="J5631" s="16">
        <f t="shared" si="349"/>
        <v>0.57735026918962584</v>
      </c>
      <c r="K5631">
        <v>0</v>
      </c>
      <c r="L5631">
        <v>0</v>
      </c>
      <c r="M5631">
        <v>0</v>
      </c>
      <c r="N5631">
        <v>0</v>
      </c>
      <c r="O5631">
        <f t="shared" si="350"/>
        <v>0</v>
      </c>
      <c r="P5631" s="16">
        <f t="shared" si="351"/>
        <v>0</v>
      </c>
      <c r="Q5631" s="16">
        <v>0.15715014541264599</v>
      </c>
      <c r="R5631" s="16">
        <v>0</v>
      </c>
      <c r="S5631" s="16">
        <v>0</v>
      </c>
      <c r="T5631" s="16">
        <v>0</v>
      </c>
      <c r="U5631" s="16">
        <v>0</v>
      </c>
      <c r="V5631" s="16">
        <v>1.8247348536195001</v>
      </c>
      <c r="W5631" s="16">
        <v>0</v>
      </c>
      <c r="X5631" s="16">
        <v>0</v>
      </c>
      <c r="Y5631" s="16">
        <v>0</v>
      </c>
      <c r="Z5631" s="16">
        <v>0</v>
      </c>
      <c r="AA5631" t="s">
        <v>3902</v>
      </c>
      <c r="AB5631" s="16">
        <v>0.19818849990321499</v>
      </c>
      <c r="AC5631" s="16">
        <v>2.2668030750711599E-2</v>
      </c>
      <c r="AD5631" s="16">
        <v>1.2455494043261901</v>
      </c>
      <c r="AE5631" s="16">
        <v>1.8199222505328402E-2</v>
      </c>
      <c r="AF5631">
        <v>0.985479922885377</v>
      </c>
      <c r="AG5631" t="s">
        <v>3500</v>
      </c>
      <c r="AH5631" s="3" t="s">
        <v>3902</v>
      </c>
      <c r="AI5631" s="20" t="s">
        <v>8770</v>
      </c>
      <c r="AJ5631" s="20" t="s">
        <v>8771</v>
      </c>
      <c r="AK5631" s="20" t="s">
        <v>3902</v>
      </c>
      <c r="AL5631" s="3" t="s">
        <v>6289</v>
      </c>
      <c r="AM5631" s="20" t="s">
        <v>6289</v>
      </c>
      <c r="AN5631" s="3" t="s">
        <v>6289</v>
      </c>
      <c r="AO5631" s="20" t="s">
        <v>6289</v>
      </c>
      <c r="AP5631" s="3" t="s">
        <v>6289</v>
      </c>
      <c r="AQ5631" s="20" t="s">
        <v>6289</v>
      </c>
      <c r="AR5631" s="3" t="s">
        <v>6289</v>
      </c>
      <c r="AS5631" s="20" t="s">
        <v>6289</v>
      </c>
      <c r="AT5631" s="3" t="s">
        <v>6289</v>
      </c>
      <c r="AU5631" s="20" t="s">
        <v>6289</v>
      </c>
      <c r="AV5631" s="3" t="s">
        <v>6289</v>
      </c>
      <c r="AW5631" s="20" t="s">
        <v>6289</v>
      </c>
      <c r="AX5631" s="3" t="s">
        <v>6289</v>
      </c>
      <c r="AY5631" s="3" t="s">
        <v>6289</v>
      </c>
      <c r="AZ5631" s="3" t="s">
        <v>6289</v>
      </c>
    </row>
    <row r="5632" spans="1:52">
      <c r="A5632" t="s">
        <v>4547</v>
      </c>
      <c r="B5632" s="3" t="s">
        <v>6297</v>
      </c>
      <c r="C5632">
        <v>3</v>
      </c>
      <c r="D5632">
        <v>0</v>
      </c>
      <c r="E5632">
        <v>0</v>
      </c>
      <c r="F5632">
        <v>3</v>
      </c>
      <c r="G5632">
        <v>0</v>
      </c>
      <c r="H5632">
        <v>0</v>
      </c>
      <c r="I5632" s="16">
        <f t="shared" si="348"/>
        <v>1</v>
      </c>
      <c r="J5632" s="16">
        <f t="shared" si="349"/>
        <v>0.57735026918962584</v>
      </c>
      <c r="K5632">
        <v>0</v>
      </c>
      <c r="L5632">
        <v>0</v>
      </c>
      <c r="M5632">
        <v>0</v>
      </c>
      <c r="N5632">
        <v>0</v>
      </c>
      <c r="O5632">
        <f t="shared" si="350"/>
        <v>0</v>
      </c>
      <c r="P5632" s="16">
        <f t="shared" si="351"/>
        <v>0</v>
      </c>
      <c r="Q5632" s="16">
        <v>0.15715014541264599</v>
      </c>
      <c r="R5632" s="16">
        <v>0</v>
      </c>
      <c r="S5632" s="16">
        <v>0</v>
      </c>
      <c r="T5632" s="16">
        <v>0</v>
      </c>
      <c r="U5632" s="16">
        <v>0</v>
      </c>
      <c r="V5632" s="16">
        <v>1.8247348536195001</v>
      </c>
      <c r="W5632" s="16">
        <v>0</v>
      </c>
      <c r="X5632" s="16">
        <v>0</v>
      </c>
      <c r="Y5632" s="16">
        <v>0</v>
      </c>
      <c r="Z5632" s="16">
        <v>0</v>
      </c>
      <c r="AA5632" t="s">
        <v>4547</v>
      </c>
      <c r="AB5632" s="16">
        <v>0.19818849990321499</v>
      </c>
      <c r="AC5632" s="16">
        <v>2.2668030750711599E-2</v>
      </c>
      <c r="AD5632" s="16">
        <v>1.2455494043261901</v>
      </c>
      <c r="AE5632" s="16">
        <v>1.8199222505328402E-2</v>
      </c>
      <c r="AF5632">
        <v>0.985479922885377</v>
      </c>
      <c r="AG5632" t="s">
        <v>3500</v>
      </c>
      <c r="AH5632" s="3" t="s">
        <v>4547</v>
      </c>
      <c r="AI5632" s="20" t="s">
        <v>14041</v>
      </c>
      <c r="AJ5632" s="20" t="s">
        <v>14042</v>
      </c>
      <c r="AK5632" s="20" t="s">
        <v>4547</v>
      </c>
      <c r="AL5632" s="3" t="s">
        <v>6289</v>
      </c>
      <c r="AM5632" s="20" t="s">
        <v>6289</v>
      </c>
      <c r="AN5632" s="3" t="s">
        <v>6289</v>
      </c>
      <c r="AO5632" s="20" t="s">
        <v>6289</v>
      </c>
      <c r="AP5632" s="3" t="s">
        <v>6289</v>
      </c>
      <c r="AQ5632" s="20" t="s">
        <v>6289</v>
      </c>
      <c r="AR5632" s="3" t="s">
        <v>6289</v>
      </c>
      <c r="AS5632" s="20" t="s">
        <v>6289</v>
      </c>
      <c r="AT5632" s="3" t="s">
        <v>6289</v>
      </c>
      <c r="AU5632" s="20" t="s">
        <v>6289</v>
      </c>
      <c r="AV5632" s="3" t="s">
        <v>6289</v>
      </c>
      <c r="AW5632" s="20" t="s">
        <v>6289</v>
      </c>
      <c r="AX5632" s="3" t="s">
        <v>6289</v>
      </c>
      <c r="AY5632" s="3" t="s">
        <v>6289</v>
      </c>
      <c r="AZ5632" s="3" t="s">
        <v>6289</v>
      </c>
    </row>
    <row r="5633" spans="1:52">
      <c r="A5633" t="s">
        <v>3458</v>
      </c>
      <c r="B5633" s="3" t="s">
        <v>14453</v>
      </c>
      <c r="C5633">
        <v>3</v>
      </c>
      <c r="D5633">
        <v>10</v>
      </c>
      <c r="E5633">
        <v>1</v>
      </c>
      <c r="F5633">
        <v>3</v>
      </c>
      <c r="G5633">
        <v>17</v>
      </c>
      <c r="H5633">
        <v>1</v>
      </c>
      <c r="I5633" s="16">
        <f t="shared" si="348"/>
        <v>5.833333333333333</v>
      </c>
      <c r="J5633" s="16">
        <f t="shared" si="349"/>
        <v>2.385333271225389</v>
      </c>
      <c r="K5633">
        <v>0</v>
      </c>
      <c r="L5633">
        <v>4</v>
      </c>
      <c r="M5633">
        <v>0</v>
      </c>
      <c r="N5633">
        <v>8</v>
      </c>
      <c r="O5633">
        <f t="shared" si="350"/>
        <v>3</v>
      </c>
      <c r="P5633" s="16">
        <f t="shared" si="351"/>
        <v>1.6583123951776999</v>
      </c>
      <c r="Q5633" s="16">
        <v>3.6144533444908502</v>
      </c>
      <c r="R5633" s="16">
        <v>4.8178504150118799</v>
      </c>
      <c r="S5633" s="16">
        <v>2.0408553522370498</v>
      </c>
      <c r="T5633" s="16">
        <v>16.308204421759399</v>
      </c>
      <c r="U5633" s="16">
        <v>2.4893016643155401</v>
      </c>
      <c r="V5633" s="16">
        <v>1.8247348536195001</v>
      </c>
      <c r="W5633" s="16">
        <v>0</v>
      </c>
      <c r="X5633" s="16">
        <v>4.49189436218178</v>
      </c>
      <c r="Y5633" s="16">
        <v>0</v>
      </c>
      <c r="Z5633" s="16">
        <v>12.3327322455077</v>
      </c>
      <c r="AA5633" t="s">
        <v>3458</v>
      </c>
      <c r="AB5633" s="16">
        <v>4.7920026659123698</v>
      </c>
      <c r="AC5633" s="16">
        <v>1.54016295845884E-2</v>
      </c>
      <c r="AD5633" s="16">
        <v>0.87308602068637697</v>
      </c>
      <c r="AE5633" s="16">
        <v>1.7640449187905201E-2</v>
      </c>
      <c r="AF5633">
        <v>0.98592568790464696</v>
      </c>
      <c r="AG5633">
        <v>0.99732696790354403</v>
      </c>
      <c r="AH5633" s="3" t="s">
        <v>3458</v>
      </c>
      <c r="AI5633" s="20" t="s">
        <v>14451</v>
      </c>
      <c r="AJ5633" s="20" t="s">
        <v>14452</v>
      </c>
      <c r="AK5633" s="20" t="s">
        <v>3458</v>
      </c>
      <c r="AL5633" s="3" t="s">
        <v>14454</v>
      </c>
      <c r="AM5633" s="20" t="s">
        <v>6289</v>
      </c>
      <c r="AN5633" s="3" t="s">
        <v>6289</v>
      </c>
      <c r="AO5633" s="20" t="s">
        <v>6289</v>
      </c>
      <c r="AP5633" s="3" t="s">
        <v>6289</v>
      </c>
      <c r="AQ5633" s="20" t="s">
        <v>6289</v>
      </c>
      <c r="AR5633" s="3" t="s">
        <v>6289</v>
      </c>
      <c r="AS5633" s="20" t="s">
        <v>6289</v>
      </c>
      <c r="AT5633" s="3" t="s">
        <v>6289</v>
      </c>
      <c r="AU5633" s="20" t="s">
        <v>14455</v>
      </c>
      <c r="AV5633" s="3" t="s">
        <v>14456</v>
      </c>
      <c r="AW5633" s="20" t="s">
        <v>6289</v>
      </c>
      <c r="AX5633" s="3" t="s">
        <v>6289</v>
      </c>
      <c r="AY5633" s="3" t="s">
        <v>14457</v>
      </c>
      <c r="AZ5633" s="3" t="s">
        <v>14457</v>
      </c>
    </row>
    <row r="5634" spans="1:52">
      <c r="A5634" t="s">
        <v>6093</v>
      </c>
      <c r="B5634" s="3" t="s">
        <v>6406</v>
      </c>
      <c r="C5634">
        <v>4</v>
      </c>
      <c r="D5634">
        <v>0</v>
      </c>
      <c r="E5634">
        <v>2</v>
      </c>
      <c r="F5634">
        <v>4</v>
      </c>
      <c r="G5634">
        <v>17</v>
      </c>
      <c r="H5634">
        <v>2</v>
      </c>
      <c r="I5634" s="16">
        <f t="shared" ref="I5634:I5697" si="352">AVERAGE(C5634,G5634,D5634,E5634,F5634,H5634)</f>
        <v>4.833333333333333</v>
      </c>
      <c r="J5634" s="16">
        <f t="shared" ref="J5634:J5697" si="353">_xlfn.STDEV.P(C5634,G5634,D5634,E5634,F5634,H5634)/(SQRT(COUNT(C5634,G5634,D5634,E5634,F5634,H5634)))</f>
        <v>2.290277356647088</v>
      </c>
      <c r="K5634">
        <v>0</v>
      </c>
      <c r="L5634">
        <v>7</v>
      </c>
      <c r="M5634">
        <v>0</v>
      </c>
      <c r="N5634">
        <v>1</v>
      </c>
      <c r="O5634">
        <f t="shared" ref="O5634:O5697" si="354">AVERAGE(K5634,L5634,M5634,N5634)</f>
        <v>2</v>
      </c>
      <c r="P5634" s="16">
        <f t="shared" ref="P5634:P5697" si="355">_xlfn.STDEV.P(K5634,L5634,M5634,N5634)/(SQRT(COUNT(K5634,L5634,M5634,N5634)))</f>
        <v>1.4577379737113252</v>
      </c>
      <c r="Q5634" s="16">
        <v>2.98585276284027</v>
      </c>
      <c r="R5634" s="16">
        <v>4.8178504150118799</v>
      </c>
      <c r="S5634" s="16">
        <v>3.5714968664148401</v>
      </c>
      <c r="T5634" s="16">
        <v>0</v>
      </c>
      <c r="U5634" s="16">
        <v>4.9786033286310696</v>
      </c>
      <c r="V5634" s="16">
        <v>2.4329798048260001</v>
      </c>
      <c r="W5634" s="16">
        <v>0</v>
      </c>
      <c r="X5634" s="16">
        <v>7.86081513381811</v>
      </c>
      <c r="Y5634" s="16">
        <v>0</v>
      </c>
      <c r="Z5634" s="16">
        <v>1.54159153068846</v>
      </c>
      <c r="AA5634" t="s">
        <v>6093</v>
      </c>
      <c r="AB5634" s="16">
        <v>2.81891898422306</v>
      </c>
      <c r="AC5634" s="16">
        <v>-1.4851013257704901E-2</v>
      </c>
      <c r="AD5634" s="16">
        <v>0.86227660538856299</v>
      </c>
      <c r="AE5634" s="16">
        <v>-1.7223027001889501E-2</v>
      </c>
      <c r="AF5634">
        <v>0.98625869202171401</v>
      </c>
      <c r="AG5634" t="s">
        <v>3500</v>
      </c>
      <c r="AH5634" s="3" t="s">
        <v>6093</v>
      </c>
      <c r="AI5634" s="20" t="s">
        <v>25444</v>
      </c>
      <c r="AJ5634" s="20" t="s">
        <v>25445</v>
      </c>
      <c r="AK5634" s="20" t="s">
        <v>6093</v>
      </c>
      <c r="AL5634" s="3" t="s">
        <v>6289</v>
      </c>
      <c r="AM5634" s="20" t="s">
        <v>6289</v>
      </c>
      <c r="AN5634" s="3" t="s">
        <v>6289</v>
      </c>
      <c r="AO5634" s="20" t="s">
        <v>6289</v>
      </c>
      <c r="AP5634" s="3" t="s">
        <v>6289</v>
      </c>
      <c r="AQ5634" s="20" t="s">
        <v>6289</v>
      </c>
      <c r="AR5634" s="3" t="s">
        <v>6289</v>
      </c>
      <c r="AS5634" s="20" t="s">
        <v>6289</v>
      </c>
      <c r="AT5634" s="3" t="s">
        <v>6289</v>
      </c>
      <c r="AU5634" s="20" t="s">
        <v>6289</v>
      </c>
      <c r="AV5634" s="3" t="s">
        <v>6289</v>
      </c>
      <c r="AW5634" s="20" t="s">
        <v>6289</v>
      </c>
      <c r="AX5634" s="3" t="s">
        <v>6289</v>
      </c>
      <c r="AY5634" s="3" t="s">
        <v>6289</v>
      </c>
      <c r="AZ5634" s="3" t="s">
        <v>6289</v>
      </c>
    </row>
    <row r="5635" spans="1:52">
      <c r="A5635" t="s">
        <v>4946</v>
      </c>
      <c r="B5635" s="3" t="s">
        <v>16941</v>
      </c>
      <c r="C5635">
        <v>8</v>
      </c>
      <c r="D5635">
        <v>0</v>
      </c>
      <c r="E5635">
        <v>0</v>
      </c>
      <c r="F5635">
        <v>8</v>
      </c>
      <c r="G5635">
        <v>0</v>
      </c>
      <c r="H5635">
        <v>0</v>
      </c>
      <c r="I5635" s="16">
        <f t="shared" si="352"/>
        <v>2.6666666666666665</v>
      </c>
      <c r="J5635" s="16">
        <f t="shared" si="353"/>
        <v>1.5396007178390021</v>
      </c>
      <c r="K5635">
        <v>0</v>
      </c>
      <c r="L5635">
        <v>1</v>
      </c>
      <c r="M5635">
        <v>0</v>
      </c>
      <c r="N5635">
        <v>2</v>
      </c>
      <c r="O5635">
        <f t="shared" si="354"/>
        <v>0.75</v>
      </c>
      <c r="P5635" s="16">
        <f t="shared" si="355"/>
        <v>0.41457809879442498</v>
      </c>
      <c r="Q5635" s="16">
        <v>1.8858017449517499</v>
      </c>
      <c r="R5635" s="16">
        <v>0</v>
      </c>
      <c r="S5635" s="16">
        <v>1.02042767611853</v>
      </c>
      <c r="T5635" s="16">
        <v>0</v>
      </c>
      <c r="U5635" s="16">
        <v>0</v>
      </c>
      <c r="V5635" s="16">
        <v>4.8659596096520001</v>
      </c>
      <c r="W5635" s="16">
        <v>0</v>
      </c>
      <c r="X5635" s="16">
        <v>1.1229735905454401</v>
      </c>
      <c r="Y5635" s="16">
        <v>0</v>
      </c>
      <c r="Z5635" s="16">
        <v>3.08318306137692</v>
      </c>
      <c r="AA5635" t="s">
        <v>4946</v>
      </c>
      <c r="AB5635" s="16">
        <v>1.19783456826446</v>
      </c>
      <c r="AC5635" s="16">
        <v>-1.8780061084005501E-2</v>
      </c>
      <c r="AD5635" s="16">
        <v>1.1015508162035299</v>
      </c>
      <c r="AE5635" s="16">
        <v>-1.7048746919121401E-2</v>
      </c>
      <c r="AF5635">
        <v>0.98639772699431705</v>
      </c>
      <c r="AG5635" t="s">
        <v>3500</v>
      </c>
      <c r="AH5635" s="3" t="s">
        <v>4946</v>
      </c>
      <c r="AI5635" s="20" t="s">
        <v>16939</v>
      </c>
      <c r="AJ5635" s="20" t="s">
        <v>16940</v>
      </c>
      <c r="AK5635" s="20" t="s">
        <v>4946</v>
      </c>
      <c r="AL5635" s="3" t="s">
        <v>16942</v>
      </c>
      <c r="AM5635" s="20" t="s">
        <v>6289</v>
      </c>
      <c r="AN5635" s="3" t="s">
        <v>6289</v>
      </c>
      <c r="AO5635" s="20" t="s">
        <v>12326</v>
      </c>
      <c r="AP5635" s="3" t="s">
        <v>12327</v>
      </c>
      <c r="AQ5635" s="20" t="s">
        <v>9362</v>
      </c>
      <c r="AR5635" s="3" t="s">
        <v>9363</v>
      </c>
      <c r="AS5635" s="20" t="s">
        <v>6650</v>
      </c>
      <c r="AT5635" s="3" t="s">
        <v>6651</v>
      </c>
      <c r="AU5635" s="20" t="s">
        <v>6289</v>
      </c>
      <c r="AV5635" s="3" t="s">
        <v>6289</v>
      </c>
      <c r="AW5635" s="20" t="s">
        <v>6289</v>
      </c>
      <c r="AX5635" s="3" t="s">
        <v>6289</v>
      </c>
      <c r="AY5635" s="3" t="s">
        <v>6289</v>
      </c>
      <c r="AZ5635" s="3" t="s">
        <v>6289</v>
      </c>
    </row>
    <row r="5636" spans="1:52">
      <c r="A5636" t="s">
        <v>3836</v>
      </c>
      <c r="B5636" s="3" t="s">
        <v>6297</v>
      </c>
      <c r="C5636">
        <v>4</v>
      </c>
      <c r="D5636">
        <v>2</v>
      </c>
      <c r="E5636">
        <v>0</v>
      </c>
      <c r="F5636">
        <v>4</v>
      </c>
      <c r="G5636">
        <v>1</v>
      </c>
      <c r="H5636">
        <v>0</v>
      </c>
      <c r="I5636" s="16">
        <f t="shared" si="352"/>
        <v>1.8333333333333333</v>
      </c>
      <c r="J5636" s="16">
        <f t="shared" si="353"/>
        <v>0.68380742361617619</v>
      </c>
      <c r="K5636">
        <v>0</v>
      </c>
      <c r="L5636">
        <v>2</v>
      </c>
      <c r="M5636">
        <v>0</v>
      </c>
      <c r="N5636">
        <v>0</v>
      </c>
      <c r="O5636">
        <f t="shared" si="354"/>
        <v>0.5</v>
      </c>
      <c r="P5636" s="16">
        <f t="shared" si="355"/>
        <v>0.4330127018922193</v>
      </c>
      <c r="Q5636" s="16">
        <v>0.47145043623793698</v>
      </c>
      <c r="R5636" s="16">
        <v>0.28340296558893402</v>
      </c>
      <c r="S5636" s="16">
        <v>0</v>
      </c>
      <c r="T5636" s="16">
        <v>3.2616408843518898</v>
      </c>
      <c r="U5636" s="16">
        <v>0</v>
      </c>
      <c r="V5636" s="16">
        <v>2.4329798048260001</v>
      </c>
      <c r="W5636" s="16">
        <v>0</v>
      </c>
      <c r="X5636" s="16">
        <v>2.24594718109089</v>
      </c>
      <c r="Y5636" s="16">
        <v>0</v>
      </c>
      <c r="Z5636" s="16">
        <v>0</v>
      </c>
      <c r="AA5636" t="s">
        <v>3836</v>
      </c>
      <c r="AB5636" s="16">
        <v>0.86954212720956503</v>
      </c>
      <c r="AC5636" s="16">
        <v>1.9352074210899298E-2</v>
      </c>
      <c r="AD5636" s="16">
        <v>1.1357959336283601</v>
      </c>
      <c r="AE5636" s="16">
        <v>1.70383372909939E-2</v>
      </c>
      <c r="AF5636">
        <v>0.98640603146964401</v>
      </c>
      <c r="AG5636" t="s">
        <v>3500</v>
      </c>
      <c r="AH5636" s="3" t="s">
        <v>3836</v>
      </c>
      <c r="AI5636" s="20" t="s">
        <v>8634</v>
      </c>
      <c r="AJ5636" s="20" t="s">
        <v>8635</v>
      </c>
      <c r="AK5636" s="20" t="s">
        <v>3836</v>
      </c>
      <c r="AL5636" s="3" t="s">
        <v>6289</v>
      </c>
      <c r="AM5636" s="20" t="s">
        <v>6289</v>
      </c>
      <c r="AN5636" s="3" t="s">
        <v>6289</v>
      </c>
      <c r="AO5636" s="20" t="s">
        <v>6289</v>
      </c>
      <c r="AP5636" s="3" t="s">
        <v>6289</v>
      </c>
      <c r="AQ5636" s="20" t="s">
        <v>6289</v>
      </c>
      <c r="AR5636" s="3" t="s">
        <v>6289</v>
      </c>
      <c r="AS5636" s="20" t="s">
        <v>6289</v>
      </c>
      <c r="AT5636" s="3" t="s">
        <v>6289</v>
      </c>
      <c r="AU5636" s="20" t="s">
        <v>6289</v>
      </c>
      <c r="AV5636" s="3" t="s">
        <v>6289</v>
      </c>
      <c r="AW5636" s="20" t="s">
        <v>6289</v>
      </c>
      <c r="AX5636" s="3" t="s">
        <v>6289</v>
      </c>
      <c r="AY5636" s="3" t="s">
        <v>6289</v>
      </c>
      <c r="AZ5636" s="3" t="s">
        <v>6289</v>
      </c>
    </row>
    <row r="5637" spans="1:52">
      <c r="A5637" t="s">
        <v>3460</v>
      </c>
      <c r="B5637" s="3" t="s">
        <v>12111</v>
      </c>
      <c r="C5637">
        <v>11</v>
      </c>
      <c r="D5637">
        <v>0</v>
      </c>
      <c r="E5637">
        <v>4</v>
      </c>
      <c r="F5637">
        <v>11</v>
      </c>
      <c r="G5637">
        <v>56</v>
      </c>
      <c r="H5637">
        <v>4</v>
      </c>
      <c r="I5637" s="16">
        <f t="shared" si="352"/>
        <v>14.333333333333334</v>
      </c>
      <c r="J5637" s="16">
        <f t="shared" si="353"/>
        <v>7.7769840864876087</v>
      </c>
      <c r="K5637">
        <v>2</v>
      </c>
      <c r="L5637">
        <v>9</v>
      </c>
      <c r="M5637">
        <v>0</v>
      </c>
      <c r="N5637">
        <v>9</v>
      </c>
      <c r="O5637">
        <f t="shared" si="354"/>
        <v>5</v>
      </c>
      <c r="P5637" s="16">
        <f t="shared" si="355"/>
        <v>2.0310096011589902</v>
      </c>
      <c r="Q5637" s="16">
        <v>6.60030610733111</v>
      </c>
      <c r="R5637" s="16">
        <v>15.870566072980299</v>
      </c>
      <c r="S5637" s="16">
        <v>11.224704437303799</v>
      </c>
      <c r="T5637" s="16">
        <v>0</v>
      </c>
      <c r="U5637" s="16">
        <v>9.9572066572621498</v>
      </c>
      <c r="V5637" s="16">
        <v>6.6906944632715</v>
      </c>
      <c r="W5637" s="16">
        <v>0</v>
      </c>
      <c r="X5637" s="16">
        <v>10.106762314909</v>
      </c>
      <c r="Y5637" s="16">
        <v>8.7322588009968793</v>
      </c>
      <c r="Z5637" s="16">
        <v>13.874323776196199</v>
      </c>
      <c r="AA5637" t="s">
        <v>3460</v>
      </c>
      <c r="AB5637" s="16">
        <v>8.3056822630250906</v>
      </c>
      <c r="AC5637" s="16">
        <v>1.2838441779693999E-2</v>
      </c>
      <c r="AD5637" s="16">
        <v>0.76745446609506196</v>
      </c>
      <c r="AE5637" s="16">
        <v>1.6728603906650201E-2</v>
      </c>
      <c r="AF5637">
        <v>0.98665312773389002</v>
      </c>
      <c r="AG5637">
        <v>0.99757513121747698</v>
      </c>
      <c r="AH5637" s="3" t="s">
        <v>3460</v>
      </c>
      <c r="AI5637" s="20" t="s">
        <v>18788</v>
      </c>
      <c r="AJ5637" s="20" t="s">
        <v>18789</v>
      </c>
      <c r="AK5637" s="20" t="s">
        <v>3460</v>
      </c>
      <c r="AL5637" s="3" t="s">
        <v>6289</v>
      </c>
      <c r="AM5637" s="20" t="s">
        <v>6289</v>
      </c>
      <c r="AN5637" s="3" t="s">
        <v>6289</v>
      </c>
      <c r="AO5637" s="20" t="s">
        <v>8420</v>
      </c>
      <c r="AP5637" s="3" t="s">
        <v>8421</v>
      </c>
      <c r="AQ5637" s="20" t="s">
        <v>6289</v>
      </c>
      <c r="AR5637" s="3" t="s">
        <v>6289</v>
      </c>
      <c r="AS5637" s="20" t="s">
        <v>6289</v>
      </c>
      <c r="AT5637" s="3" t="s">
        <v>6289</v>
      </c>
      <c r="AU5637" s="20" t="s">
        <v>6289</v>
      </c>
      <c r="AV5637" s="3" t="s">
        <v>6289</v>
      </c>
      <c r="AW5637" s="20" t="s">
        <v>6289</v>
      </c>
      <c r="AX5637" s="3" t="s">
        <v>6289</v>
      </c>
      <c r="AY5637" s="3" t="s">
        <v>6289</v>
      </c>
      <c r="AZ5637" s="3" t="s">
        <v>8422</v>
      </c>
    </row>
    <row r="5638" spans="1:52">
      <c r="A5638" t="s">
        <v>3461</v>
      </c>
      <c r="B5638" s="3" t="s">
        <v>21687</v>
      </c>
      <c r="C5638">
        <v>12</v>
      </c>
      <c r="D5638">
        <v>6</v>
      </c>
      <c r="E5638">
        <v>6</v>
      </c>
      <c r="F5638">
        <v>12</v>
      </c>
      <c r="G5638">
        <v>11</v>
      </c>
      <c r="H5638">
        <v>6</v>
      </c>
      <c r="I5638" s="16">
        <f t="shared" si="352"/>
        <v>8.8333333333333339</v>
      </c>
      <c r="J5638" s="16">
        <f t="shared" si="353"/>
        <v>1.1646808496242571</v>
      </c>
      <c r="K5638">
        <v>0</v>
      </c>
      <c r="L5638">
        <v>8</v>
      </c>
      <c r="M5638">
        <v>0</v>
      </c>
      <c r="N5638">
        <v>9</v>
      </c>
      <c r="O5638">
        <f t="shared" si="354"/>
        <v>4.25</v>
      </c>
      <c r="P5638" s="16">
        <f t="shared" si="355"/>
        <v>2.1323402636539974</v>
      </c>
      <c r="Q5638" s="16">
        <v>5.5002550894426001</v>
      </c>
      <c r="R5638" s="16">
        <v>3.1174326214782702</v>
      </c>
      <c r="S5638" s="16">
        <v>4.3368176235037401</v>
      </c>
      <c r="T5638" s="16">
        <v>9.7849226530556592</v>
      </c>
      <c r="U5638" s="16">
        <v>14.935809985893201</v>
      </c>
      <c r="V5638" s="16">
        <v>7.2989394144780002</v>
      </c>
      <c r="W5638" s="16">
        <v>0</v>
      </c>
      <c r="X5638" s="16">
        <v>8.9837887243635492</v>
      </c>
      <c r="Y5638" s="16">
        <v>0</v>
      </c>
      <c r="Z5638" s="16">
        <v>13.874323776196199</v>
      </c>
      <c r="AA5638" t="s">
        <v>3461</v>
      </c>
      <c r="AB5638" s="16">
        <v>6.7832289888411204</v>
      </c>
      <c r="AC5638" s="16">
        <v>-1.2425666443220299E-2</v>
      </c>
      <c r="AD5638" s="16">
        <v>0.75806922446526803</v>
      </c>
      <c r="AE5638" s="16">
        <v>-1.6391202864072401E-2</v>
      </c>
      <c r="AF5638">
        <v>0.98692229790543196</v>
      </c>
      <c r="AG5638">
        <v>0.99757513121747698</v>
      </c>
      <c r="AH5638" s="3" t="s">
        <v>3461</v>
      </c>
      <c r="AI5638" s="20" t="s">
        <v>21685</v>
      </c>
      <c r="AJ5638" s="20" t="s">
        <v>21686</v>
      </c>
      <c r="AK5638" s="20" t="s">
        <v>3461</v>
      </c>
      <c r="AL5638" s="3" t="s">
        <v>6289</v>
      </c>
      <c r="AM5638" s="20" t="s">
        <v>6289</v>
      </c>
      <c r="AN5638" s="3" t="s">
        <v>6289</v>
      </c>
      <c r="AO5638" s="20" t="s">
        <v>6289</v>
      </c>
      <c r="AP5638" s="3" t="s">
        <v>6289</v>
      </c>
      <c r="AQ5638" s="20" t="s">
        <v>6289</v>
      </c>
      <c r="AR5638" s="3" t="s">
        <v>6289</v>
      </c>
      <c r="AS5638" s="20" t="s">
        <v>6289</v>
      </c>
      <c r="AT5638" s="3" t="s">
        <v>6289</v>
      </c>
      <c r="AU5638" s="20" t="s">
        <v>6289</v>
      </c>
      <c r="AV5638" s="3" t="s">
        <v>6289</v>
      </c>
      <c r="AW5638" s="20" t="s">
        <v>6289</v>
      </c>
      <c r="AX5638" s="3" t="s">
        <v>6289</v>
      </c>
      <c r="AY5638" s="3" t="s">
        <v>6289</v>
      </c>
      <c r="AZ5638" s="3" t="s">
        <v>6289</v>
      </c>
    </row>
    <row r="5639" spans="1:52">
      <c r="A5639" t="s">
        <v>5113</v>
      </c>
      <c r="B5639" s="3" t="s">
        <v>6307</v>
      </c>
      <c r="C5639">
        <v>5</v>
      </c>
      <c r="D5639">
        <v>0</v>
      </c>
      <c r="E5639">
        <v>0</v>
      </c>
      <c r="F5639">
        <v>5</v>
      </c>
      <c r="G5639">
        <v>6</v>
      </c>
      <c r="H5639">
        <v>0</v>
      </c>
      <c r="I5639" s="16">
        <f t="shared" si="352"/>
        <v>2.6666666666666665</v>
      </c>
      <c r="J5639" s="16">
        <f t="shared" si="353"/>
        <v>1.0971343143406389</v>
      </c>
      <c r="K5639">
        <v>2</v>
      </c>
      <c r="L5639">
        <v>0</v>
      </c>
      <c r="M5639">
        <v>0</v>
      </c>
      <c r="N5639">
        <v>0</v>
      </c>
      <c r="O5639">
        <f t="shared" si="354"/>
        <v>0.5</v>
      </c>
      <c r="P5639" s="16">
        <f t="shared" si="355"/>
        <v>0.4330127018922193</v>
      </c>
      <c r="Q5639" s="16">
        <v>1.2572011633011599</v>
      </c>
      <c r="R5639" s="16">
        <v>1.7004177935336</v>
      </c>
      <c r="S5639" s="16">
        <v>0.76532075708889502</v>
      </c>
      <c r="T5639" s="16">
        <v>0</v>
      </c>
      <c r="U5639" s="16">
        <v>0</v>
      </c>
      <c r="V5639" s="16">
        <v>3.0412247560324999</v>
      </c>
      <c r="W5639" s="16">
        <v>0</v>
      </c>
      <c r="X5639" s="16">
        <v>0</v>
      </c>
      <c r="Y5639" s="16">
        <v>8.7322588009968793</v>
      </c>
      <c r="Z5639" s="16">
        <v>0</v>
      </c>
      <c r="AA5639" t="s">
        <v>5113</v>
      </c>
      <c r="AB5639" s="16">
        <v>1.5496423270953099</v>
      </c>
      <c r="AC5639" s="16">
        <v>-1.7468483766512499E-2</v>
      </c>
      <c r="AD5639" s="16">
        <v>1.0669689205195401</v>
      </c>
      <c r="AE5639" s="16">
        <v>-1.6372064294062499E-2</v>
      </c>
      <c r="AF5639">
        <v>0.98693756622613404</v>
      </c>
      <c r="AG5639" t="s">
        <v>3500</v>
      </c>
      <c r="AH5639" s="3" t="s">
        <v>5113</v>
      </c>
      <c r="AI5639" s="20" t="s">
        <v>17587</v>
      </c>
      <c r="AJ5639" s="20" t="s">
        <v>17588</v>
      </c>
      <c r="AK5639" s="20" t="s">
        <v>5113</v>
      </c>
      <c r="AL5639" s="3" t="s">
        <v>6289</v>
      </c>
      <c r="AM5639" s="20" t="s">
        <v>6289</v>
      </c>
      <c r="AN5639" s="3" t="s">
        <v>6289</v>
      </c>
      <c r="AO5639" s="20" t="s">
        <v>6289</v>
      </c>
      <c r="AP5639" s="3" t="s">
        <v>6289</v>
      </c>
      <c r="AQ5639" s="20" t="s">
        <v>6289</v>
      </c>
      <c r="AR5639" s="3" t="s">
        <v>6289</v>
      </c>
      <c r="AS5639" s="20" t="s">
        <v>6392</v>
      </c>
      <c r="AT5639" s="3" t="s">
        <v>6393</v>
      </c>
      <c r="AU5639" s="20" t="s">
        <v>6289</v>
      </c>
      <c r="AV5639" s="3" t="s">
        <v>6289</v>
      </c>
      <c r="AW5639" s="20" t="s">
        <v>6289</v>
      </c>
      <c r="AX5639" s="3" t="s">
        <v>6289</v>
      </c>
      <c r="AY5639" s="3" t="s">
        <v>6289</v>
      </c>
      <c r="AZ5639" s="3" t="s">
        <v>6289</v>
      </c>
    </row>
    <row r="5640" spans="1:52">
      <c r="A5640" t="s">
        <v>3459</v>
      </c>
      <c r="B5640" s="3" t="s">
        <v>6406</v>
      </c>
      <c r="C5640">
        <v>5</v>
      </c>
      <c r="D5640">
        <v>5</v>
      </c>
      <c r="E5640">
        <v>30</v>
      </c>
      <c r="F5640">
        <v>5</v>
      </c>
      <c r="G5640">
        <v>142</v>
      </c>
      <c r="H5640">
        <v>30</v>
      </c>
      <c r="I5640" s="16">
        <f t="shared" si="352"/>
        <v>36.166666666666664</v>
      </c>
      <c r="J5640" s="16">
        <f t="shared" si="353"/>
        <v>19.854214031656223</v>
      </c>
      <c r="K5640">
        <v>0</v>
      </c>
      <c r="L5640">
        <v>21</v>
      </c>
      <c r="M5640">
        <v>0</v>
      </c>
      <c r="N5640">
        <v>70</v>
      </c>
      <c r="O5640">
        <f t="shared" si="354"/>
        <v>22.75</v>
      </c>
      <c r="P5640" s="16">
        <f t="shared" si="355"/>
        <v>14.297617808572168</v>
      </c>
      <c r="Q5640" s="16">
        <v>37.558884753622301</v>
      </c>
      <c r="R5640" s="16">
        <v>40.2432211136286</v>
      </c>
      <c r="S5640" s="16">
        <v>35.714968664148401</v>
      </c>
      <c r="T5640" s="16">
        <v>8.1541022108797101</v>
      </c>
      <c r="U5640" s="16">
        <v>74.679049929466103</v>
      </c>
      <c r="V5640" s="16">
        <v>3.0412247560324999</v>
      </c>
      <c r="W5640" s="16">
        <v>0</v>
      </c>
      <c r="X5640" s="16">
        <v>23.582445401454301</v>
      </c>
      <c r="Y5640" s="16">
        <v>0</v>
      </c>
      <c r="Z5640" s="16">
        <v>107.911407148192</v>
      </c>
      <c r="AA5640" t="s">
        <v>3459</v>
      </c>
      <c r="AB5640" s="16">
        <v>33.088530397742403</v>
      </c>
      <c r="AC5640" s="16">
        <v>1.6143775693004202E-2</v>
      </c>
      <c r="AD5640" s="16">
        <v>0.992802717529082</v>
      </c>
      <c r="AE5640" s="16">
        <v>1.6260809330964899E-2</v>
      </c>
      <c r="AF5640">
        <v>0.98702632302798099</v>
      </c>
      <c r="AG5640">
        <v>0.99757513121747698</v>
      </c>
      <c r="AH5640" s="3" t="s">
        <v>3459</v>
      </c>
      <c r="AI5640" s="20" t="s">
        <v>9420</v>
      </c>
      <c r="AJ5640" s="20" t="s">
        <v>9421</v>
      </c>
      <c r="AK5640" s="20" t="s">
        <v>3459</v>
      </c>
      <c r="AL5640" s="3" t="s">
        <v>6289</v>
      </c>
      <c r="AM5640" s="20" t="s">
        <v>6289</v>
      </c>
      <c r="AN5640" s="3" t="s">
        <v>6289</v>
      </c>
      <c r="AO5640" s="20" t="s">
        <v>6289</v>
      </c>
      <c r="AP5640" s="3" t="s">
        <v>6289</v>
      </c>
      <c r="AQ5640" s="20" t="s">
        <v>6289</v>
      </c>
      <c r="AR5640" s="3" t="s">
        <v>6289</v>
      </c>
      <c r="AS5640" s="20" t="s">
        <v>6289</v>
      </c>
      <c r="AT5640" s="3" t="s">
        <v>6289</v>
      </c>
      <c r="AU5640" s="20" t="s">
        <v>6289</v>
      </c>
      <c r="AV5640" s="3" t="s">
        <v>6289</v>
      </c>
      <c r="AW5640" s="20" t="s">
        <v>6289</v>
      </c>
      <c r="AX5640" s="3" t="s">
        <v>6289</v>
      </c>
      <c r="AY5640" s="3" t="s">
        <v>6289</v>
      </c>
      <c r="AZ5640" s="3" t="s">
        <v>6289</v>
      </c>
    </row>
    <row r="5641" spans="1:52">
      <c r="A5641" t="s">
        <v>5683</v>
      </c>
      <c r="B5641" s="3" t="s">
        <v>21886</v>
      </c>
      <c r="C5641">
        <v>1</v>
      </c>
      <c r="D5641">
        <v>0</v>
      </c>
      <c r="E5641">
        <v>0</v>
      </c>
      <c r="F5641">
        <v>1</v>
      </c>
      <c r="G5641">
        <v>1</v>
      </c>
      <c r="H5641">
        <v>0</v>
      </c>
      <c r="I5641" s="16">
        <f t="shared" si="352"/>
        <v>0.5</v>
      </c>
      <c r="J5641" s="16">
        <f t="shared" si="353"/>
        <v>0.20412414523193154</v>
      </c>
      <c r="K5641">
        <v>0</v>
      </c>
      <c r="L5641">
        <v>0</v>
      </c>
      <c r="M5641">
        <v>0</v>
      </c>
      <c r="N5641">
        <v>0</v>
      </c>
      <c r="O5641">
        <f t="shared" si="354"/>
        <v>0</v>
      </c>
      <c r="P5641" s="16">
        <f t="shared" si="355"/>
        <v>0</v>
      </c>
      <c r="Q5641" s="16">
        <v>0.15715014541264599</v>
      </c>
      <c r="R5641" s="16">
        <v>0.28340296558893402</v>
      </c>
      <c r="S5641" s="16">
        <v>0.76532075708889502</v>
      </c>
      <c r="T5641" s="16">
        <v>0</v>
      </c>
      <c r="U5641" s="16">
        <v>0</v>
      </c>
      <c r="V5641" s="16">
        <v>0.60824495120650002</v>
      </c>
      <c r="W5641" s="16">
        <v>0</v>
      </c>
      <c r="X5641" s="16">
        <v>0</v>
      </c>
      <c r="Y5641" s="16">
        <v>0</v>
      </c>
      <c r="Z5641" s="16">
        <v>0</v>
      </c>
      <c r="AA5641" t="s">
        <v>5683</v>
      </c>
      <c r="AB5641" s="16">
        <v>0.18141188192969701</v>
      </c>
      <c r="AC5641" s="16">
        <v>1.79848531520257E-2</v>
      </c>
      <c r="AD5641" s="16">
        <v>1.1156991755425001</v>
      </c>
      <c r="AE5641" s="16">
        <v>1.6119805003244499E-2</v>
      </c>
      <c r="AF5641">
        <v>0.98713881345968002</v>
      </c>
      <c r="AG5641" t="s">
        <v>3500</v>
      </c>
      <c r="AH5641" s="3" t="s">
        <v>5683</v>
      </c>
      <c r="AI5641" s="20" t="s">
        <v>21884</v>
      </c>
      <c r="AJ5641" s="20" t="s">
        <v>21885</v>
      </c>
      <c r="AK5641" s="20" t="s">
        <v>5683</v>
      </c>
      <c r="AL5641" s="3" t="s">
        <v>21887</v>
      </c>
      <c r="AM5641" s="20" t="s">
        <v>6289</v>
      </c>
      <c r="AN5641" s="3" t="s">
        <v>6289</v>
      </c>
      <c r="AO5641" s="20" t="s">
        <v>6289</v>
      </c>
      <c r="AP5641" s="3" t="s">
        <v>6289</v>
      </c>
      <c r="AQ5641" s="20" t="s">
        <v>6289</v>
      </c>
      <c r="AR5641" s="3" t="s">
        <v>6289</v>
      </c>
      <c r="AS5641" s="20" t="s">
        <v>6289</v>
      </c>
      <c r="AT5641" s="3" t="s">
        <v>6289</v>
      </c>
      <c r="AU5641" s="20" t="s">
        <v>6289</v>
      </c>
      <c r="AV5641" s="3" t="s">
        <v>6289</v>
      </c>
      <c r="AW5641" s="20" t="s">
        <v>6289</v>
      </c>
      <c r="AX5641" s="3" t="s">
        <v>6289</v>
      </c>
      <c r="AY5641" s="3" t="s">
        <v>6289</v>
      </c>
      <c r="AZ5641" s="3" t="s">
        <v>6289</v>
      </c>
    </row>
    <row r="5642" spans="1:52">
      <c r="A5642" t="s">
        <v>3754</v>
      </c>
      <c r="B5642" s="3" t="s">
        <v>6297</v>
      </c>
      <c r="C5642">
        <v>2</v>
      </c>
      <c r="D5642">
        <v>0</v>
      </c>
      <c r="E5642">
        <v>0</v>
      </c>
      <c r="F5642">
        <v>2</v>
      </c>
      <c r="G5642">
        <v>1</v>
      </c>
      <c r="H5642">
        <v>0</v>
      </c>
      <c r="I5642" s="16">
        <f t="shared" si="352"/>
        <v>0.83333333333333337</v>
      </c>
      <c r="J5642" s="16">
        <f t="shared" si="353"/>
        <v>0.36641405439647001</v>
      </c>
      <c r="K5642">
        <v>0</v>
      </c>
      <c r="L5642">
        <v>0</v>
      </c>
      <c r="M5642">
        <v>0</v>
      </c>
      <c r="N5642">
        <v>0</v>
      </c>
      <c r="O5642">
        <f t="shared" si="354"/>
        <v>0</v>
      </c>
      <c r="P5642" s="16">
        <f t="shared" si="355"/>
        <v>0</v>
      </c>
      <c r="Q5642" s="16">
        <v>0.31430029082529098</v>
      </c>
      <c r="R5642" s="16">
        <v>0.28340296558893402</v>
      </c>
      <c r="S5642" s="16">
        <v>0.25510691902963201</v>
      </c>
      <c r="T5642" s="16">
        <v>0</v>
      </c>
      <c r="U5642" s="16">
        <v>0</v>
      </c>
      <c r="V5642" s="16">
        <v>1.216489902413</v>
      </c>
      <c r="W5642" s="16">
        <v>0</v>
      </c>
      <c r="X5642" s="16">
        <v>0</v>
      </c>
      <c r="Y5642" s="16">
        <v>0</v>
      </c>
      <c r="Z5642" s="16">
        <v>0</v>
      </c>
      <c r="AA5642" t="s">
        <v>3754</v>
      </c>
      <c r="AB5642" s="16">
        <v>0.20693000778568599</v>
      </c>
      <c r="AC5642" s="16">
        <v>-1.7728678576002101E-2</v>
      </c>
      <c r="AD5642" s="16">
        <v>1.1083872063418601</v>
      </c>
      <c r="AE5642" s="16">
        <v>-1.5995022745268001E-2</v>
      </c>
      <c r="AF5642">
        <v>0.98723836246200602</v>
      </c>
      <c r="AG5642" t="s">
        <v>3500</v>
      </c>
      <c r="AH5642" s="3" t="s">
        <v>3754</v>
      </c>
      <c r="AI5642" s="20" t="s">
        <v>7917</v>
      </c>
      <c r="AJ5642" s="20" t="s">
        <v>7918</v>
      </c>
      <c r="AK5642" s="20" t="s">
        <v>3754</v>
      </c>
      <c r="AL5642" s="3" t="s">
        <v>6289</v>
      </c>
      <c r="AM5642" s="20" t="s">
        <v>6289</v>
      </c>
      <c r="AN5642" s="3" t="s">
        <v>6289</v>
      </c>
      <c r="AO5642" s="20" t="s">
        <v>6289</v>
      </c>
      <c r="AP5642" s="3" t="s">
        <v>6289</v>
      </c>
      <c r="AQ5642" s="20" t="s">
        <v>6289</v>
      </c>
      <c r="AR5642" s="3" t="s">
        <v>6289</v>
      </c>
      <c r="AS5642" s="20" t="s">
        <v>6289</v>
      </c>
      <c r="AT5642" s="3" t="s">
        <v>6289</v>
      </c>
      <c r="AU5642" s="20" t="s">
        <v>6289</v>
      </c>
      <c r="AV5642" s="3" t="s">
        <v>6289</v>
      </c>
      <c r="AW5642" s="20" t="s">
        <v>6289</v>
      </c>
      <c r="AX5642" s="3" t="s">
        <v>6289</v>
      </c>
      <c r="AY5642" s="3" t="s">
        <v>6289</v>
      </c>
      <c r="AZ5642" s="3" t="s">
        <v>6289</v>
      </c>
    </row>
    <row r="5643" spans="1:52" ht="30">
      <c r="A5643" t="s">
        <v>3463</v>
      </c>
      <c r="B5643" s="3" t="s">
        <v>23065</v>
      </c>
      <c r="C5643">
        <v>14</v>
      </c>
      <c r="D5643">
        <v>22</v>
      </c>
      <c r="E5643">
        <v>4</v>
      </c>
      <c r="F5643">
        <v>14</v>
      </c>
      <c r="G5643">
        <v>21</v>
      </c>
      <c r="H5643">
        <v>4</v>
      </c>
      <c r="I5643" s="16">
        <f t="shared" si="352"/>
        <v>13.166666666666666</v>
      </c>
      <c r="J5643" s="16">
        <f t="shared" si="353"/>
        <v>2.9289424206876626</v>
      </c>
      <c r="K5643">
        <v>0</v>
      </c>
      <c r="L5643">
        <v>9</v>
      </c>
      <c r="M5643">
        <v>9</v>
      </c>
      <c r="N5643">
        <v>1</v>
      </c>
      <c r="O5643">
        <f t="shared" si="354"/>
        <v>4.75</v>
      </c>
      <c r="P5643" s="16">
        <f t="shared" si="355"/>
        <v>2.1323402636539974</v>
      </c>
      <c r="Q5643" s="16">
        <v>2.98585276284027</v>
      </c>
      <c r="R5643" s="16">
        <v>5.95146227736761</v>
      </c>
      <c r="S5643" s="16">
        <v>4.8470314615629997</v>
      </c>
      <c r="T5643" s="16">
        <v>35.878049727870703</v>
      </c>
      <c r="U5643" s="16">
        <v>9.9572066572621498</v>
      </c>
      <c r="V5643" s="16">
        <v>8.5154293168910105</v>
      </c>
      <c r="W5643" s="16">
        <v>32.820638345048202</v>
      </c>
      <c r="X5643" s="16">
        <v>10.106762314909</v>
      </c>
      <c r="Y5643" s="16">
        <v>0</v>
      </c>
      <c r="Z5643" s="16">
        <v>1.54159153068846</v>
      </c>
      <c r="AA5643" t="s">
        <v>3463</v>
      </c>
      <c r="AB5643" s="16">
        <v>11.260402439444</v>
      </c>
      <c r="AC5643" s="16">
        <v>-1.36479092532228E-2</v>
      </c>
      <c r="AD5643" s="16">
        <v>0.87790697371502402</v>
      </c>
      <c r="AE5643" s="16">
        <v>-1.5545962911616E-2</v>
      </c>
      <c r="AF5643">
        <v>0.987596615814056</v>
      </c>
      <c r="AG5643">
        <v>0.99776215728457895</v>
      </c>
      <c r="AH5643" s="3" t="s">
        <v>3463</v>
      </c>
      <c r="AI5643" s="20" t="s">
        <v>23063</v>
      </c>
      <c r="AJ5643" s="20" t="s">
        <v>23064</v>
      </c>
      <c r="AK5643" s="20" t="s">
        <v>3463</v>
      </c>
      <c r="AL5643" s="3" t="s">
        <v>23066</v>
      </c>
      <c r="AM5643" s="20" t="s">
        <v>6289</v>
      </c>
      <c r="AN5643" s="3" t="s">
        <v>6289</v>
      </c>
      <c r="AO5643" s="20" t="s">
        <v>6290</v>
      </c>
      <c r="AP5643" s="3" t="s">
        <v>6291</v>
      </c>
      <c r="AQ5643" s="20" t="s">
        <v>13465</v>
      </c>
      <c r="AR5643" s="3" t="s">
        <v>13466</v>
      </c>
      <c r="AS5643" s="20" t="s">
        <v>6289</v>
      </c>
      <c r="AT5643" s="3" t="s">
        <v>6289</v>
      </c>
      <c r="AU5643" s="20" t="s">
        <v>6289</v>
      </c>
      <c r="AV5643" s="3" t="s">
        <v>6289</v>
      </c>
      <c r="AW5643" s="20" t="s">
        <v>6289</v>
      </c>
      <c r="AX5643" s="3" t="s">
        <v>6289</v>
      </c>
      <c r="AY5643" s="3" t="s">
        <v>6289</v>
      </c>
      <c r="AZ5643" s="3" t="s">
        <v>6289</v>
      </c>
    </row>
    <row r="5644" spans="1:52">
      <c r="A5644" t="s">
        <v>5338</v>
      </c>
      <c r="B5644" s="3" t="s">
        <v>6297</v>
      </c>
      <c r="C5644">
        <v>1</v>
      </c>
      <c r="D5644">
        <v>4</v>
      </c>
      <c r="E5644">
        <v>3</v>
      </c>
      <c r="F5644">
        <v>1</v>
      </c>
      <c r="G5644">
        <v>4</v>
      </c>
      <c r="H5644">
        <v>3</v>
      </c>
      <c r="I5644" s="16">
        <f t="shared" si="352"/>
        <v>2.6666666666666665</v>
      </c>
      <c r="J5644" s="16">
        <f t="shared" si="353"/>
        <v>0.50917507721731559</v>
      </c>
      <c r="K5644">
        <v>3</v>
      </c>
      <c r="L5644">
        <v>0</v>
      </c>
      <c r="M5644">
        <v>0</v>
      </c>
      <c r="N5644">
        <v>0</v>
      </c>
      <c r="O5644">
        <f t="shared" si="354"/>
        <v>0.75</v>
      </c>
      <c r="P5644" s="16">
        <f t="shared" si="355"/>
        <v>0.649519052838329</v>
      </c>
      <c r="Q5644" s="16">
        <v>0.62860058165058197</v>
      </c>
      <c r="R5644" s="16">
        <v>1.1336118623557401</v>
      </c>
      <c r="S5644" s="16">
        <v>1.02042767611853</v>
      </c>
      <c r="T5644" s="16">
        <v>6.5232817687037699</v>
      </c>
      <c r="U5644" s="16">
        <v>7.4679049929466101</v>
      </c>
      <c r="V5644" s="16">
        <v>0.60824495120650002</v>
      </c>
      <c r="W5644" s="16">
        <v>0</v>
      </c>
      <c r="X5644" s="16">
        <v>0</v>
      </c>
      <c r="Y5644" s="16">
        <v>13.0983882014953</v>
      </c>
      <c r="Z5644" s="16">
        <v>0</v>
      </c>
      <c r="AA5644" t="s">
        <v>5338</v>
      </c>
      <c r="AB5644" s="16">
        <v>3.0480460034477099</v>
      </c>
      <c r="AC5644" s="16">
        <v>1.65730630094819E-2</v>
      </c>
      <c r="AD5644" s="16">
        <v>1.0757161292956801</v>
      </c>
      <c r="AE5644" s="16">
        <v>1.5406539474622401E-2</v>
      </c>
      <c r="AF5644">
        <v>0.98770784630031105</v>
      </c>
      <c r="AG5644" t="s">
        <v>3500</v>
      </c>
      <c r="AH5644" s="3" t="s">
        <v>5338</v>
      </c>
      <c r="AI5644" s="20" t="s">
        <v>19381</v>
      </c>
      <c r="AJ5644" s="20" t="s">
        <v>19382</v>
      </c>
      <c r="AK5644" s="20" t="s">
        <v>5338</v>
      </c>
      <c r="AL5644" s="3" t="s">
        <v>6289</v>
      </c>
      <c r="AM5644" s="20" t="s">
        <v>6289</v>
      </c>
      <c r="AN5644" s="3" t="s">
        <v>6289</v>
      </c>
      <c r="AO5644" s="20" t="s">
        <v>6289</v>
      </c>
      <c r="AP5644" s="3" t="s">
        <v>6289</v>
      </c>
      <c r="AQ5644" s="20" t="s">
        <v>6289</v>
      </c>
      <c r="AR5644" s="3" t="s">
        <v>6289</v>
      </c>
      <c r="AS5644" s="20" t="s">
        <v>6289</v>
      </c>
      <c r="AT5644" s="3" t="s">
        <v>6289</v>
      </c>
      <c r="AU5644" s="20" t="s">
        <v>6289</v>
      </c>
      <c r="AV5644" s="3" t="s">
        <v>6289</v>
      </c>
      <c r="AW5644" s="20" t="s">
        <v>6289</v>
      </c>
      <c r="AX5644" s="3" t="s">
        <v>6289</v>
      </c>
      <c r="AY5644" s="3" t="s">
        <v>6289</v>
      </c>
      <c r="AZ5644" s="3" t="s">
        <v>6289</v>
      </c>
    </row>
    <row r="5645" spans="1:52">
      <c r="A5645" t="s">
        <v>3462</v>
      </c>
      <c r="B5645" s="3" t="s">
        <v>6875</v>
      </c>
      <c r="C5645">
        <v>46</v>
      </c>
      <c r="D5645">
        <v>7</v>
      </c>
      <c r="E5645">
        <v>3</v>
      </c>
      <c r="F5645">
        <v>46</v>
      </c>
      <c r="G5645">
        <v>96</v>
      </c>
      <c r="H5645">
        <v>3</v>
      </c>
      <c r="I5645" s="16">
        <f t="shared" si="352"/>
        <v>33.5</v>
      </c>
      <c r="J5645" s="16">
        <f t="shared" si="353"/>
        <v>13.724977231310808</v>
      </c>
      <c r="K5645">
        <v>7</v>
      </c>
      <c r="L5645">
        <v>25</v>
      </c>
      <c r="M5645">
        <v>0</v>
      </c>
      <c r="N5645">
        <v>16</v>
      </c>
      <c r="O5645">
        <f t="shared" si="354"/>
        <v>12</v>
      </c>
      <c r="P5645" s="16">
        <f t="shared" si="355"/>
        <v>4.7037219305566946</v>
      </c>
      <c r="Q5645" s="16">
        <v>27.658425592625601</v>
      </c>
      <c r="R5645" s="16">
        <v>27.2066846965377</v>
      </c>
      <c r="S5645" s="16">
        <v>21.428981198489101</v>
      </c>
      <c r="T5645" s="16">
        <v>11.415743095231599</v>
      </c>
      <c r="U5645" s="16">
        <v>7.4679049929466101</v>
      </c>
      <c r="V5645" s="16">
        <v>27.979267755498999</v>
      </c>
      <c r="W5645" s="16">
        <v>0</v>
      </c>
      <c r="X5645" s="16">
        <v>28.0743397636361</v>
      </c>
      <c r="Y5645" s="16">
        <v>30.562905803489102</v>
      </c>
      <c r="Z5645" s="16">
        <v>24.665464491015399</v>
      </c>
      <c r="AA5645" t="s">
        <v>3462</v>
      </c>
      <c r="AB5645" s="16">
        <v>20.645971738947001</v>
      </c>
      <c r="AC5645" s="16">
        <v>9.9623790636579005E-3</v>
      </c>
      <c r="AD5645" s="16">
        <v>0.65054119243213804</v>
      </c>
      <c r="AE5645" s="16">
        <v>1.5313986538519101E-2</v>
      </c>
      <c r="AF5645">
        <v>0.98778168414797995</v>
      </c>
      <c r="AG5645">
        <v>0.99776215728457895</v>
      </c>
      <c r="AH5645" s="3" t="s">
        <v>3462</v>
      </c>
      <c r="AI5645" s="20" t="s">
        <v>9200</v>
      </c>
      <c r="AJ5645" s="20" t="s">
        <v>9201</v>
      </c>
      <c r="AK5645" s="20" t="s">
        <v>3462</v>
      </c>
      <c r="AL5645" s="3" t="s">
        <v>6289</v>
      </c>
      <c r="AM5645" s="20" t="s">
        <v>6289</v>
      </c>
      <c r="AN5645" s="3" t="s">
        <v>6289</v>
      </c>
      <c r="AO5645" s="20" t="s">
        <v>6289</v>
      </c>
      <c r="AP5645" s="3" t="s">
        <v>6289</v>
      </c>
      <c r="AQ5645" s="20" t="s">
        <v>6289</v>
      </c>
      <c r="AR5645" s="3" t="s">
        <v>6289</v>
      </c>
      <c r="AS5645" s="20" t="s">
        <v>6838</v>
      </c>
      <c r="AT5645" s="3" t="s">
        <v>6839</v>
      </c>
      <c r="AU5645" s="20" t="s">
        <v>6289</v>
      </c>
      <c r="AV5645" s="3" t="s">
        <v>6289</v>
      </c>
      <c r="AW5645" s="20" t="s">
        <v>6289</v>
      </c>
      <c r="AX5645" s="3" t="s">
        <v>6289</v>
      </c>
      <c r="AY5645" s="3" t="s">
        <v>6289</v>
      </c>
      <c r="AZ5645" s="3" t="s">
        <v>6289</v>
      </c>
    </row>
    <row r="5646" spans="1:52">
      <c r="A5646" t="s">
        <v>3467</v>
      </c>
      <c r="B5646" s="3" t="s">
        <v>21636</v>
      </c>
      <c r="C5646">
        <v>55</v>
      </c>
      <c r="D5646">
        <v>13</v>
      </c>
      <c r="E5646">
        <v>15</v>
      </c>
      <c r="F5646">
        <v>55</v>
      </c>
      <c r="G5646">
        <v>41</v>
      </c>
      <c r="H5646">
        <v>15</v>
      </c>
      <c r="I5646" s="16">
        <f t="shared" si="352"/>
        <v>32.333333333333336</v>
      </c>
      <c r="J5646" s="16">
        <f t="shared" si="353"/>
        <v>7.5962953933943167</v>
      </c>
      <c r="K5646">
        <v>1</v>
      </c>
      <c r="L5646">
        <v>36</v>
      </c>
      <c r="M5646">
        <v>0</v>
      </c>
      <c r="N5646">
        <v>21</v>
      </c>
      <c r="O5646">
        <f t="shared" si="354"/>
        <v>14.5</v>
      </c>
      <c r="P5646" s="16">
        <f t="shared" si="355"/>
        <v>7.4874895659359684</v>
      </c>
      <c r="Q5646" s="16">
        <v>12.729161778424301</v>
      </c>
      <c r="R5646" s="16">
        <v>11.6195215891463</v>
      </c>
      <c r="S5646" s="16">
        <v>8.4185283279778407</v>
      </c>
      <c r="T5646" s="16">
        <v>21.2006657482873</v>
      </c>
      <c r="U5646" s="16">
        <v>37.339524964733101</v>
      </c>
      <c r="V5646" s="16">
        <v>33.453472316357498</v>
      </c>
      <c r="W5646" s="16">
        <v>0</v>
      </c>
      <c r="X5646" s="16">
        <v>40.427049259636</v>
      </c>
      <c r="Y5646" s="16">
        <v>4.3661294004984397</v>
      </c>
      <c r="Z5646" s="16">
        <v>32.373422144457699</v>
      </c>
      <c r="AA5646" t="s">
        <v>3467</v>
      </c>
      <c r="AB5646" s="16">
        <v>20.192747552951801</v>
      </c>
      <c r="AC5646" s="16">
        <v>1.09375736004349E-2</v>
      </c>
      <c r="AD5646" s="16">
        <v>0.77217061008668197</v>
      </c>
      <c r="AE5646" s="16">
        <v>1.41647110852964E-2</v>
      </c>
      <c r="AF5646">
        <v>0.98869857363596203</v>
      </c>
      <c r="AG5646">
        <v>0.99826122091320901</v>
      </c>
      <c r="AH5646" s="3" t="s">
        <v>3467</v>
      </c>
      <c r="AI5646" s="20" t="s">
        <v>21634</v>
      </c>
      <c r="AJ5646" s="20" t="s">
        <v>21635</v>
      </c>
      <c r="AK5646" s="20" t="s">
        <v>3467</v>
      </c>
      <c r="AL5646" s="3" t="s">
        <v>6289</v>
      </c>
      <c r="AM5646" s="20" t="s">
        <v>6289</v>
      </c>
      <c r="AN5646" s="3" t="s">
        <v>6289</v>
      </c>
      <c r="AO5646" s="20" t="s">
        <v>15176</v>
      </c>
      <c r="AP5646" s="3" t="s">
        <v>15177</v>
      </c>
      <c r="AQ5646" s="20" t="s">
        <v>6757</v>
      </c>
      <c r="AR5646" s="3" t="s">
        <v>6758</v>
      </c>
      <c r="AS5646" s="20" t="s">
        <v>6289</v>
      </c>
      <c r="AT5646" s="3" t="s">
        <v>6289</v>
      </c>
      <c r="AU5646" s="20" t="s">
        <v>6289</v>
      </c>
      <c r="AV5646" s="3" t="s">
        <v>6289</v>
      </c>
      <c r="AW5646" s="20" t="s">
        <v>6289</v>
      </c>
      <c r="AX5646" s="3" t="s">
        <v>6289</v>
      </c>
      <c r="AY5646" s="3" t="s">
        <v>21637</v>
      </c>
      <c r="AZ5646" s="3" t="s">
        <v>21637</v>
      </c>
    </row>
    <row r="5647" spans="1:52">
      <c r="A5647" t="s">
        <v>3465</v>
      </c>
      <c r="B5647" s="3" t="s">
        <v>17839</v>
      </c>
      <c r="C5647">
        <v>20</v>
      </c>
      <c r="D5647">
        <v>32</v>
      </c>
      <c r="E5647">
        <v>273</v>
      </c>
      <c r="F5647">
        <v>20</v>
      </c>
      <c r="G5647">
        <v>1085</v>
      </c>
      <c r="H5647">
        <v>273</v>
      </c>
      <c r="I5647" s="16">
        <f t="shared" si="352"/>
        <v>283.83333333333331</v>
      </c>
      <c r="J5647" s="16">
        <f t="shared" si="353"/>
        <v>153.18279143752602</v>
      </c>
      <c r="K5647">
        <v>0</v>
      </c>
      <c r="L5647">
        <v>80</v>
      </c>
      <c r="M5647">
        <v>18</v>
      </c>
      <c r="N5647">
        <v>601</v>
      </c>
      <c r="O5647">
        <f t="shared" si="354"/>
        <v>174.75</v>
      </c>
      <c r="P5647" s="16">
        <f t="shared" si="355"/>
        <v>123.93918619629548</v>
      </c>
      <c r="Q5647" s="16">
        <v>311.00013777162599</v>
      </c>
      <c r="R5647" s="16">
        <v>307.49221766399302</v>
      </c>
      <c r="S5647" s="16">
        <v>284.69932163706898</v>
      </c>
      <c r="T5647" s="16">
        <v>52.186254149630201</v>
      </c>
      <c r="U5647" s="16">
        <v>679.57935435814204</v>
      </c>
      <c r="V5647" s="16">
        <v>12.164899024129999</v>
      </c>
      <c r="W5647" s="16">
        <v>65.641276690096504</v>
      </c>
      <c r="X5647" s="16">
        <v>89.837887243635507</v>
      </c>
      <c r="Y5647" s="16">
        <v>0</v>
      </c>
      <c r="Z5647" s="16">
        <v>926.496509943766</v>
      </c>
      <c r="AA5647" t="s">
        <v>3465</v>
      </c>
      <c r="AB5647" s="16">
        <v>272.90978584820903</v>
      </c>
      <c r="AC5647" s="16">
        <v>-1.40519170585931E-2</v>
      </c>
      <c r="AD5647" s="16">
        <v>1.01903273347498</v>
      </c>
      <c r="AE5647" s="16">
        <v>-1.37894658306756E-2</v>
      </c>
      <c r="AF5647">
        <v>0.98899794678533404</v>
      </c>
      <c r="AG5647">
        <v>0.99826122091320901</v>
      </c>
      <c r="AH5647" s="3" t="s">
        <v>3465</v>
      </c>
      <c r="AI5647" s="20" t="s">
        <v>17837</v>
      </c>
      <c r="AJ5647" s="20" t="s">
        <v>17838</v>
      </c>
      <c r="AK5647" s="20" t="s">
        <v>3465</v>
      </c>
      <c r="AL5647" s="3" t="s">
        <v>17840</v>
      </c>
      <c r="AM5647" s="20" t="s">
        <v>6737</v>
      </c>
      <c r="AN5647" s="3" t="s">
        <v>6738</v>
      </c>
      <c r="AO5647" s="20" t="s">
        <v>6289</v>
      </c>
      <c r="AP5647" s="3" t="s">
        <v>6289</v>
      </c>
      <c r="AQ5647" s="20" t="s">
        <v>6289</v>
      </c>
      <c r="AR5647" s="3" t="s">
        <v>6289</v>
      </c>
      <c r="AS5647" s="20" t="s">
        <v>17841</v>
      </c>
      <c r="AT5647" s="3" t="s">
        <v>17842</v>
      </c>
      <c r="AU5647" s="20" t="s">
        <v>6289</v>
      </c>
      <c r="AV5647" s="3" t="s">
        <v>6289</v>
      </c>
      <c r="AW5647" s="20" t="s">
        <v>6289</v>
      </c>
      <c r="AX5647" s="3" t="s">
        <v>6289</v>
      </c>
      <c r="AY5647" s="3" t="s">
        <v>6289</v>
      </c>
      <c r="AZ5647" s="3" t="s">
        <v>6289</v>
      </c>
    </row>
    <row r="5648" spans="1:52">
      <c r="A5648" t="s">
        <v>3468</v>
      </c>
      <c r="B5648" s="3" t="s">
        <v>25267</v>
      </c>
      <c r="C5648">
        <v>16</v>
      </c>
      <c r="D5648">
        <v>7</v>
      </c>
      <c r="E5648">
        <v>8</v>
      </c>
      <c r="F5648">
        <v>16</v>
      </c>
      <c r="G5648">
        <v>35</v>
      </c>
      <c r="H5648">
        <v>8</v>
      </c>
      <c r="I5648" s="16">
        <f t="shared" si="352"/>
        <v>15</v>
      </c>
      <c r="J5648" s="16">
        <f t="shared" si="353"/>
        <v>3.9581140290126395</v>
      </c>
      <c r="K5648">
        <v>0</v>
      </c>
      <c r="L5648">
        <v>16</v>
      </c>
      <c r="M5648">
        <v>0</v>
      </c>
      <c r="N5648">
        <v>12</v>
      </c>
      <c r="O5648">
        <f t="shared" si="354"/>
        <v>7</v>
      </c>
      <c r="P5648" s="16">
        <f t="shared" si="355"/>
        <v>3.5707142142714252</v>
      </c>
      <c r="Q5648" s="16">
        <v>8.3289577068702201</v>
      </c>
      <c r="R5648" s="16">
        <v>9.9191037956126795</v>
      </c>
      <c r="S5648" s="16">
        <v>6.37767297574079</v>
      </c>
      <c r="T5648" s="16">
        <v>11.415743095231599</v>
      </c>
      <c r="U5648" s="16">
        <v>19.9144133145243</v>
      </c>
      <c r="V5648" s="16">
        <v>9.7319192193040092</v>
      </c>
      <c r="W5648" s="16">
        <v>0</v>
      </c>
      <c r="X5648" s="16">
        <v>17.967577448727098</v>
      </c>
      <c r="Y5648" s="16">
        <v>0</v>
      </c>
      <c r="Z5648" s="16">
        <v>18.4990983682615</v>
      </c>
      <c r="AA5648" t="s">
        <v>3468</v>
      </c>
      <c r="AB5648" s="16">
        <v>10.215448592427199</v>
      </c>
      <c r="AC5648" s="16">
        <v>9.5608043772755294E-3</v>
      </c>
      <c r="AD5648" s="16">
        <v>0.71709242854546096</v>
      </c>
      <c r="AE5648" s="16">
        <v>1.3332736473969599E-2</v>
      </c>
      <c r="AF5648">
        <v>0.989362330577087</v>
      </c>
      <c r="AG5648">
        <v>0.99826122091320901</v>
      </c>
      <c r="AH5648" s="3" t="s">
        <v>3468</v>
      </c>
      <c r="AI5648" s="20" t="s">
        <v>25265</v>
      </c>
      <c r="AJ5648" s="20" t="s">
        <v>25266</v>
      </c>
      <c r="AK5648" s="20" t="s">
        <v>3468</v>
      </c>
      <c r="AL5648" s="3" t="s">
        <v>25268</v>
      </c>
      <c r="AM5648" s="20" t="s">
        <v>6289</v>
      </c>
      <c r="AN5648" s="3" t="s">
        <v>6289</v>
      </c>
      <c r="AO5648" s="20" t="s">
        <v>6290</v>
      </c>
      <c r="AP5648" s="3" t="s">
        <v>6291</v>
      </c>
      <c r="AQ5648" s="20" t="s">
        <v>6289</v>
      </c>
      <c r="AR5648" s="3" t="s">
        <v>6289</v>
      </c>
      <c r="AS5648" s="20" t="s">
        <v>6289</v>
      </c>
      <c r="AT5648" s="3" t="s">
        <v>6289</v>
      </c>
      <c r="AU5648" s="20" t="s">
        <v>6289</v>
      </c>
      <c r="AV5648" s="3" t="s">
        <v>6289</v>
      </c>
      <c r="AW5648" s="20" t="s">
        <v>6289</v>
      </c>
      <c r="AX5648" s="3" t="s">
        <v>6289</v>
      </c>
      <c r="AY5648" s="3" t="s">
        <v>6289</v>
      </c>
      <c r="AZ5648" s="3" t="s">
        <v>6289</v>
      </c>
    </row>
    <row r="5649" spans="1:52">
      <c r="A5649" t="s">
        <v>4627</v>
      </c>
      <c r="B5649" s="3" t="s">
        <v>6406</v>
      </c>
      <c r="C5649">
        <v>1</v>
      </c>
      <c r="D5649">
        <v>2</v>
      </c>
      <c r="E5649">
        <v>0</v>
      </c>
      <c r="F5649">
        <v>1</v>
      </c>
      <c r="G5649">
        <v>3</v>
      </c>
      <c r="H5649">
        <v>0</v>
      </c>
      <c r="I5649" s="16">
        <f t="shared" si="352"/>
        <v>1.1666666666666667</v>
      </c>
      <c r="J5649" s="16">
        <f t="shared" si="353"/>
        <v>0.43567742059328124</v>
      </c>
      <c r="K5649">
        <v>0</v>
      </c>
      <c r="L5649">
        <v>0</v>
      </c>
      <c r="M5649">
        <v>0</v>
      </c>
      <c r="N5649">
        <v>2</v>
      </c>
      <c r="O5649">
        <f t="shared" si="354"/>
        <v>0.5</v>
      </c>
      <c r="P5649" s="16">
        <f t="shared" si="355"/>
        <v>0.4330127018922193</v>
      </c>
      <c r="Q5649" s="16">
        <v>1.1000510178885201</v>
      </c>
      <c r="R5649" s="16">
        <v>0.850208896766802</v>
      </c>
      <c r="S5649" s="16">
        <v>1.02042767611853</v>
      </c>
      <c r="T5649" s="16">
        <v>3.2616408843518898</v>
      </c>
      <c r="U5649" s="16">
        <v>0</v>
      </c>
      <c r="V5649" s="16">
        <v>0.60824495120650002</v>
      </c>
      <c r="W5649" s="16">
        <v>0</v>
      </c>
      <c r="X5649" s="16">
        <v>0</v>
      </c>
      <c r="Y5649" s="16">
        <v>0</v>
      </c>
      <c r="Z5649" s="16">
        <v>3.08318306137692</v>
      </c>
      <c r="AA5649" t="s">
        <v>4627</v>
      </c>
      <c r="AB5649" s="16">
        <v>0.992375648770916</v>
      </c>
      <c r="AC5649" s="16">
        <v>1.32399246661449E-2</v>
      </c>
      <c r="AD5649" s="16">
        <v>0.994220985471164</v>
      </c>
      <c r="AE5649" s="16">
        <v>1.3316883127215901E-2</v>
      </c>
      <c r="AF5649">
        <v>0.98937497859481804</v>
      </c>
      <c r="AG5649" t="s">
        <v>3500</v>
      </c>
      <c r="AH5649" s="3" t="s">
        <v>4627</v>
      </c>
      <c r="AI5649" s="20" t="s">
        <v>14258</v>
      </c>
      <c r="AJ5649" s="20" t="s">
        <v>14259</v>
      </c>
      <c r="AK5649" s="20" t="s">
        <v>4627</v>
      </c>
      <c r="AL5649" s="3" t="s">
        <v>6289</v>
      </c>
      <c r="AM5649" s="20" t="s">
        <v>6289</v>
      </c>
      <c r="AN5649" s="3" t="s">
        <v>6289</v>
      </c>
      <c r="AO5649" s="20" t="s">
        <v>6289</v>
      </c>
      <c r="AP5649" s="3" t="s">
        <v>6289</v>
      </c>
      <c r="AQ5649" s="20" t="s">
        <v>6289</v>
      </c>
      <c r="AR5649" s="3" t="s">
        <v>6289</v>
      </c>
      <c r="AS5649" s="20" t="s">
        <v>6289</v>
      </c>
      <c r="AT5649" s="3" t="s">
        <v>6289</v>
      </c>
      <c r="AU5649" s="20" t="s">
        <v>6289</v>
      </c>
      <c r="AV5649" s="3" t="s">
        <v>6289</v>
      </c>
      <c r="AW5649" s="20" t="s">
        <v>6289</v>
      </c>
      <c r="AX5649" s="3" t="s">
        <v>6289</v>
      </c>
      <c r="AY5649" s="3" t="s">
        <v>6289</v>
      </c>
      <c r="AZ5649" s="3" t="s">
        <v>6289</v>
      </c>
    </row>
    <row r="5650" spans="1:52">
      <c r="A5650" t="s">
        <v>3603</v>
      </c>
      <c r="B5650" s="3" t="s">
        <v>6297</v>
      </c>
      <c r="C5650">
        <v>2</v>
      </c>
      <c r="D5650">
        <v>0</v>
      </c>
      <c r="E5650">
        <v>0</v>
      </c>
      <c r="F5650">
        <v>2</v>
      </c>
      <c r="G5650">
        <v>0</v>
      </c>
      <c r="H5650">
        <v>0</v>
      </c>
      <c r="I5650" s="16">
        <f t="shared" si="352"/>
        <v>0.66666666666666663</v>
      </c>
      <c r="J5650" s="16">
        <f t="shared" si="353"/>
        <v>0.38490017945975052</v>
      </c>
      <c r="K5650">
        <v>0</v>
      </c>
      <c r="L5650">
        <v>0</v>
      </c>
      <c r="M5650">
        <v>0</v>
      </c>
      <c r="N5650">
        <v>0</v>
      </c>
      <c r="O5650">
        <f t="shared" si="354"/>
        <v>0</v>
      </c>
      <c r="P5650" s="16">
        <f t="shared" si="355"/>
        <v>0</v>
      </c>
      <c r="Q5650" s="16">
        <v>0</v>
      </c>
      <c r="R5650" s="16">
        <v>0</v>
      </c>
      <c r="S5650" s="16">
        <v>0.76532075708889502</v>
      </c>
      <c r="T5650" s="16">
        <v>0</v>
      </c>
      <c r="U5650" s="16">
        <v>0</v>
      </c>
      <c r="V5650" s="16">
        <v>1.216489902413</v>
      </c>
      <c r="W5650" s="16">
        <v>0</v>
      </c>
      <c r="X5650" s="16">
        <v>0</v>
      </c>
      <c r="Y5650" s="16">
        <v>0</v>
      </c>
      <c r="Z5650" s="16">
        <v>0</v>
      </c>
      <c r="AA5650" t="s">
        <v>3603</v>
      </c>
      <c r="AB5650" s="16">
        <v>0.19818106595019</v>
      </c>
      <c r="AC5650" s="16">
        <v>-1.6068777731557699E-2</v>
      </c>
      <c r="AD5650" s="16">
        <v>1.2354856970949</v>
      </c>
      <c r="AE5650" s="16">
        <v>-1.3006041081124299E-2</v>
      </c>
      <c r="AF5650">
        <v>0.98962297318299597</v>
      </c>
      <c r="AG5650" t="s">
        <v>3500</v>
      </c>
      <c r="AH5650" s="3" t="s">
        <v>3603</v>
      </c>
      <c r="AI5650" s="20" t="s">
        <v>7045</v>
      </c>
      <c r="AJ5650" s="20" t="s">
        <v>7046</v>
      </c>
      <c r="AK5650" s="20" t="s">
        <v>3603</v>
      </c>
      <c r="AL5650" s="3" t="s">
        <v>6289</v>
      </c>
      <c r="AM5650" s="20" t="s">
        <v>6289</v>
      </c>
      <c r="AN5650" s="3" t="s">
        <v>6289</v>
      </c>
      <c r="AO5650" s="20" t="s">
        <v>6289</v>
      </c>
      <c r="AP5650" s="3" t="s">
        <v>6289</v>
      </c>
      <c r="AQ5650" s="20" t="s">
        <v>6289</v>
      </c>
      <c r="AR5650" s="3" t="s">
        <v>6289</v>
      </c>
      <c r="AS5650" s="20" t="s">
        <v>6289</v>
      </c>
      <c r="AT5650" s="3" t="s">
        <v>6289</v>
      </c>
      <c r="AU5650" s="20" t="s">
        <v>6289</v>
      </c>
      <c r="AV5650" s="3" t="s">
        <v>6289</v>
      </c>
      <c r="AW5650" s="20" t="s">
        <v>6289</v>
      </c>
      <c r="AX5650" s="3" t="s">
        <v>6289</v>
      </c>
      <c r="AY5650" s="3" t="s">
        <v>6289</v>
      </c>
      <c r="AZ5650" s="3" t="s">
        <v>6289</v>
      </c>
    </row>
    <row r="5651" spans="1:52">
      <c r="A5651" t="s">
        <v>3464</v>
      </c>
      <c r="B5651" s="3" t="s">
        <v>6406</v>
      </c>
      <c r="C5651">
        <v>6</v>
      </c>
      <c r="D5651">
        <v>12</v>
      </c>
      <c r="E5651">
        <v>5</v>
      </c>
      <c r="F5651">
        <v>6</v>
      </c>
      <c r="G5651">
        <v>15</v>
      </c>
      <c r="H5651">
        <v>5</v>
      </c>
      <c r="I5651" s="16">
        <f t="shared" si="352"/>
        <v>8.1666666666666661</v>
      </c>
      <c r="J5651" s="16">
        <f t="shared" si="353"/>
        <v>1.5884420506106445</v>
      </c>
      <c r="K5651">
        <v>2</v>
      </c>
      <c r="L5651">
        <v>3</v>
      </c>
      <c r="M5651">
        <v>5</v>
      </c>
      <c r="N5651">
        <v>2</v>
      </c>
      <c r="O5651">
        <f t="shared" si="354"/>
        <v>3</v>
      </c>
      <c r="P5651" s="16">
        <f t="shared" si="355"/>
        <v>0.61237243569579447</v>
      </c>
      <c r="Q5651" s="16">
        <v>5.1859547986173</v>
      </c>
      <c r="R5651" s="16">
        <v>4.2510444838340096</v>
      </c>
      <c r="S5651" s="16">
        <v>3.5714968664148401</v>
      </c>
      <c r="T5651" s="16">
        <v>19.569845306111301</v>
      </c>
      <c r="U5651" s="16">
        <v>12.446508321577699</v>
      </c>
      <c r="V5651" s="16">
        <v>3.6494697072390001</v>
      </c>
      <c r="W5651" s="16">
        <v>18.233687969471202</v>
      </c>
      <c r="X5651" s="16">
        <v>3.3689207716363301</v>
      </c>
      <c r="Y5651" s="16">
        <v>8.7322588009968793</v>
      </c>
      <c r="Z5651" s="16">
        <v>3.08318306137692</v>
      </c>
      <c r="AA5651" t="s">
        <v>3464</v>
      </c>
      <c r="AB5651" s="16">
        <v>8.2092370087275501</v>
      </c>
      <c r="AC5651" s="16">
        <v>9.8493961549832795E-3</v>
      </c>
      <c r="AD5651" s="16">
        <v>0.75911237368719797</v>
      </c>
      <c r="AE5651" s="16">
        <v>1.2974885532615299E-2</v>
      </c>
      <c r="AF5651">
        <v>0.98964782961675701</v>
      </c>
      <c r="AG5651">
        <v>0.99826122091320901</v>
      </c>
      <c r="AH5651" s="3" t="s">
        <v>3464</v>
      </c>
      <c r="AI5651" s="20" t="s">
        <v>17805</v>
      </c>
      <c r="AJ5651" s="20" t="s">
        <v>17806</v>
      </c>
      <c r="AK5651" s="20" t="s">
        <v>3464</v>
      </c>
      <c r="AL5651" s="3" t="s">
        <v>6289</v>
      </c>
      <c r="AM5651" s="20" t="s">
        <v>6289</v>
      </c>
      <c r="AN5651" s="3" t="s">
        <v>6289</v>
      </c>
      <c r="AO5651" s="20" t="s">
        <v>6289</v>
      </c>
      <c r="AP5651" s="3" t="s">
        <v>6289</v>
      </c>
      <c r="AQ5651" s="20" t="s">
        <v>6289</v>
      </c>
      <c r="AR5651" s="3" t="s">
        <v>6289</v>
      </c>
      <c r="AS5651" s="20" t="s">
        <v>6289</v>
      </c>
      <c r="AT5651" s="3" t="s">
        <v>6289</v>
      </c>
      <c r="AU5651" s="20" t="s">
        <v>6289</v>
      </c>
      <c r="AV5651" s="3" t="s">
        <v>6289</v>
      </c>
      <c r="AW5651" s="20" t="s">
        <v>6289</v>
      </c>
      <c r="AX5651" s="3" t="s">
        <v>6289</v>
      </c>
      <c r="AY5651" s="3" t="s">
        <v>6289</v>
      </c>
      <c r="AZ5651" s="3" t="s">
        <v>6289</v>
      </c>
    </row>
    <row r="5652" spans="1:52">
      <c r="A5652" t="s">
        <v>3466</v>
      </c>
      <c r="B5652" s="3" t="s">
        <v>11895</v>
      </c>
      <c r="C5652">
        <v>5</v>
      </c>
      <c r="D5652">
        <v>2</v>
      </c>
      <c r="E5652">
        <v>3</v>
      </c>
      <c r="F5652">
        <v>5</v>
      </c>
      <c r="G5652">
        <v>11</v>
      </c>
      <c r="H5652">
        <v>3</v>
      </c>
      <c r="I5652" s="16">
        <f t="shared" si="352"/>
        <v>4.833333333333333</v>
      </c>
      <c r="J5652" s="16">
        <f t="shared" si="353"/>
        <v>1.2114423604086959</v>
      </c>
      <c r="K5652">
        <v>4</v>
      </c>
      <c r="L5652">
        <v>0</v>
      </c>
      <c r="M5652">
        <v>0</v>
      </c>
      <c r="N5652">
        <v>0</v>
      </c>
      <c r="O5652">
        <f t="shared" si="354"/>
        <v>1</v>
      </c>
      <c r="P5652" s="16">
        <f t="shared" si="355"/>
        <v>0.8660254037844386</v>
      </c>
      <c r="Q5652" s="16">
        <v>2.82870261742762</v>
      </c>
      <c r="R5652" s="16">
        <v>3.1174326214782702</v>
      </c>
      <c r="S5652" s="16">
        <v>1.53064151417779</v>
      </c>
      <c r="T5652" s="16">
        <v>3.2616408843518898</v>
      </c>
      <c r="U5652" s="16">
        <v>7.4679049929466101</v>
      </c>
      <c r="V5652" s="16">
        <v>3.0412247560324999</v>
      </c>
      <c r="W5652" s="16">
        <v>0</v>
      </c>
      <c r="X5652" s="16">
        <v>0</v>
      </c>
      <c r="Y5652" s="16">
        <v>17.464517601993801</v>
      </c>
      <c r="Z5652" s="16">
        <v>0</v>
      </c>
      <c r="AA5652" t="s">
        <v>3466</v>
      </c>
      <c r="AB5652" s="16">
        <v>3.8712064988408499</v>
      </c>
      <c r="AC5652" s="16">
        <v>-1.25234639861731E-2</v>
      </c>
      <c r="AD5652" s="16">
        <v>0.97030922940074404</v>
      </c>
      <c r="AE5652" s="16">
        <v>-1.2906673055050199E-2</v>
      </c>
      <c r="AF5652">
        <v>0.98970225074247598</v>
      </c>
      <c r="AG5652">
        <v>0.99826122091320901</v>
      </c>
      <c r="AH5652" s="3" t="s">
        <v>3466</v>
      </c>
      <c r="AI5652" s="20" t="s">
        <v>18757</v>
      </c>
      <c r="AJ5652" s="20" t="s">
        <v>18758</v>
      </c>
      <c r="AK5652" s="20" t="s">
        <v>3466</v>
      </c>
      <c r="AL5652" s="3" t="s">
        <v>6289</v>
      </c>
      <c r="AM5652" s="20" t="s">
        <v>6289</v>
      </c>
      <c r="AN5652" s="3" t="s">
        <v>6289</v>
      </c>
      <c r="AO5652" s="20" t="s">
        <v>6289</v>
      </c>
      <c r="AP5652" s="3" t="s">
        <v>6289</v>
      </c>
      <c r="AQ5652" s="20" t="s">
        <v>6289</v>
      </c>
      <c r="AR5652" s="3" t="s">
        <v>6289</v>
      </c>
      <c r="AS5652" s="20" t="s">
        <v>6289</v>
      </c>
      <c r="AT5652" s="3" t="s">
        <v>6289</v>
      </c>
      <c r="AU5652" s="20" t="s">
        <v>6289</v>
      </c>
      <c r="AV5652" s="3" t="s">
        <v>6289</v>
      </c>
      <c r="AW5652" s="20" t="s">
        <v>6289</v>
      </c>
      <c r="AX5652" s="3" t="s">
        <v>6289</v>
      </c>
      <c r="AY5652" s="3" t="s">
        <v>6289</v>
      </c>
      <c r="AZ5652" s="3" t="s">
        <v>6289</v>
      </c>
    </row>
    <row r="5653" spans="1:52">
      <c r="A5653" t="s">
        <v>3469</v>
      </c>
      <c r="B5653" s="3" t="s">
        <v>18397</v>
      </c>
      <c r="C5653">
        <v>5</v>
      </c>
      <c r="D5653">
        <v>0</v>
      </c>
      <c r="E5653">
        <v>7</v>
      </c>
      <c r="F5653">
        <v>5</v>
      </c>
      <c r="G5653">
        <v>23</v>
      </c>
      <c r="H5653">
        <v>7</v>
      </c>
      <c r="I5653" s="16">
        <f t="shared" si="352"/>
        <v>7.833333333333333</v>
      </c>
      <c r="J5653" s="16">
        <f t="shared" si="353"/>
        <v>2.9289424206876626</v>
      </c>
      <c r="K5653">
        <v>0</v>
      </c>
      <c r="L5653">
        <v>2</v>
      </c>
      <c r="M5653">
        <v>2</v>
      </c>
      <c r="N5653">
        <v>9</v>
      </c>
      <c r="O5653">
        <f t="shared" si="354"/>
        <v>3.25</v>
      </c>
      <c r="P5653" s="16">
        <f t="shared" si="355"/>
        <v>1.709349291397168</v>
      </c>
      <c r="Q5653" s="16">
        <v>5.5002550894426001</v>
      </c>
      <c r="R5653" s="16">
        <v>6.5182682085454804</v>
      </c>
      <c r="S5653" s="16">
        <v>6.8878868138000504</v>
      </c>
      <c r="T5653" s="16">
        <v>0</v>
      </c>
      <c r="U5653" s="16">
        <v>17.425111650208802</v>
      </c>
      <c r="V5653" s="16">
        <v>3.0412247560324999</v>
      </c>
      <c r="W5653" s="16">
        <v>7.2934751877885002</v>
      </c>
      <c r="X5653" s="16">
        <v>2.24594718109089</v>
      </c>
      <c r="Y5653" s="16">
        <v>0</v>
      </c>
      <c r="Z5653" s="16">
        <v>13.874323776196199</v>
      </c>
      <c r="AA5653" t="s">
        <v>3469</v>
      </c>
      <c r="AB5653" s="16">
        <v>6.2786492663104898</v>
      </c>
      <c r="AC5653" s="16">
        <v>-1.05056581778495E-2</v>
      </c>
      <c r="AD5653" s="16">
        <v>0.83843298463203697</v>
      </c>
      <c r="AE5653" s="16">
        <v>-1.25301107785736E-2</v>
      </c>
      <c r="AF5653">
        <v>0.99000267966798505</v>
      </c>
      <c r="AG5653">
        <v>0.99827647727904301</v>
      </c>
      <c r="AH5653" s="3" t="s">
        <v>3469</v>
      </c>
      <c r="AI5653" s="20" t="s">
        <v>18395</v>
      </c>
      <c r="AJ5653" s="20" t="s">
        <v>18396</v>
      </c>
      <c r="AK5653" s="20" t="s">
        <v>3469</v>
      </c>
      <c r="AL5653" s="3" t="s">
        <v>18398</v>
      </c>
      <c r="AM5653" s="20" t="s">
        <v>6289</v>
      </c>
      <c r="AN5653" s="3" t="s">
        <v>6289</v>
      </c>
      <c r="AO5653" s="20" t="s">
        <v>18399</v>
      </c>
      <c r="AP5653" s="3" t="s">
        <v>18400</v>
      </c>
      <c r="AQ5653" s="20" t="s">
        <v>6289</v>
      </c>
      <c r="AR5653" s="3" t="s">
        <v>6289</v>
      </c>
      <c r="AS5653" s="20" t="s">
        <v>18401</v>
      </c>
      <c r="AT5653" s="3" t="s">
        <v>18402</v>
      </c>
      <c r="AU5653" s="20" t="s">
        <v>6289</v>
      </c>
      <c r="AV5653" s="3" t="s">
        <v>6289</v>
      </c>
      <c r="AW5653" s="20" t="s">
        <v>6289</v>
      </c>
      <c r="AX5653" s="3" t="s">
        <v>6289</v>
      </c>
      <c r="AY5653" s="3" t="s">
        <v>6289</v>
      </c>
      <c r="AZ5653" s="3" t="s">
        <v>6474</v>
      </c>
    </row>
    <row r="5654" spans="1:52">
      <c r="A5654" t="s">
        <v>4559</v>
      </c>
      <c r="B5654" s="3" t="s">
        <v>6297</v>
      </c>
      <c r="C5654">
        <v>7</v>
      </c>
      <c r="D5654">
        <v>5</v>
      </c>
      <c r="E5654">
        <v>1</v>
      </c>
      <c r="F5654">
        <v>7</v>
      </c>
      <c r="G5654">
        <v>7</v>
      </c>
      <c r="H5654">
        <v>1</v>
      </c>
      <c r="I5654" s="16">
        <f t="shared" si="352"/>
        <v>4.666666666666667</v>
      </c>
      <c r="J5654" s="16">
        <f t="shared" si="353"/>
        <v>1.0971343143406389</v>
      </c>
      <c r="K5654">
        <v>0</v>
      </c>
      <c r="L5654">
        <v>7</v>
      </c>
      <c r="M5654">
        <v>0</v>
      </c>
      <c r="N5654">
        <v>1</v>
      </c>
      <c r="O5654">
        <f t="shared" si="354"/>
        <v>2</v>
      </c>
      <c r="P5654" s="16">
        <f t="shared" si="355"/>
        <v>1.4577379737113252</v>
      </c>
      <c r="Q5654" s="16">
        <v>2.2001020357770402</v>
      </c>
      <c r="R5654" s="16">
        <v>1.9838207591225401</v>
      </c>
      <c r="S5654" s="16">
        <v>0</v>
      </c>
      <c r="T5654" s="16">
        <v>8.1541022108797101</v>
      </c>
      <c r="U5654" s="16">
        <v>2.4893016643155401</v>
      </c>
      <c r="V5654" s="16">
        <v>4.2577146584454999</v>
      </c>
      <c r="W5654" s="16">
        <v>0</v>
      </c>
      <c r="X5654" s="16">
        <v>7.86081513381811</v>
      </c>
      <c r="Y5654" s="16">
        <v>0</v>
      </c>
      <c r="Z5654" s="16">
        <v>1.54159153068846</v>
      </c>
      <c r="AA5654" t="s">
        <v>4559</v>
      </c>
      <c r="AB5654" s="16">
        <v>2.8487447993046899</v>
      </c>
      <c r="AC5654" s="16">
        <v>-1.2093488961642401E-2</v>
      </c>
      <c r="AD5654" s="16">
        <v>1.0116308973576</v>
      </c>
      <c r="AE5654" s="16">
        <v>-1.1954448003941799E-2</v>
      </c>
      <c r="AF5654">
        <v>0.99046195768368195</v>
      </c>
      <c r="AG5654" t="s">
        <v>3500</v>
      </c>
      <c r="AH5654" s="3" t="s">
        <v>4559</v>
      </c>
      <c r="AI5654" s="20" t="s">
        <v>14067</v>
      </c>
      <c r="AJ5654" s="20" t="s">
        <v>14068</v>
      </c>
      <c r="AK5654" s="20" t="s">
        <v>4559</v>
      </c>
      <c r="AL5654" s="3" t="s">
        <v>6289</v>
      </c>
      <c r="AM5654" s="20" t="s">
        <v>6289</v>
      </c>
      <c r="AN5654" s="3" t="s">
        <v>6289</v>
      </c>
      <c r="AO5654" s="20" t="s">
        <v>6289</v>
      </c>
      <c r="AP5654" s="3" t="s">
        <v>6289</v>
      </c>
      <c r="AQ5654" s="20" t="s">
        <v>6289</v>
      </c>
      <c r="AR5654" s="3" t="s">
        <v>6289</v>
      </c>
      <c r="AS5654" s="20" t="s">
        <v>6289</v>
      </c>
      <c r="AT5654" s="3" t="s">
        <v>6289</v>
      </c>
      <c r="AU5654" s="20" t="s">
        <v>6289</v>
      </c>
      <c r="AV5654" s="3" t="s">
        <v>6289</v>
      </c>
      <c r="AW5654" s="20" t="s">
        <v>6289</v>
      </c>
      <c r="AX5654" s="3" t="s">
        <v>6289</v>
      </c>
      <c r="AY5654" s="3" t="s">
        <v>6289</v>
      </c>
      <c r="AZ5654" s="3" t="s">
        <v>6289</v>
      </c>
    </row>
    <row r="5655" spans="1:52">
      <c r="A5655" t="s">
        <v>3472</v>
      </c>
      <c r="B5655" s="3" t="s">
        <v>18905</v>
      </c>
      <c r="C5655">
        <v>1</v>
      </c>
      <c r="D5655">
        <v>3</v>
      </c>
      <c r="E5655">
        <v>67</v>
      </c>
      <c r="F5655">
        <v>1</v>
      </c>
      <c r="G5655">
        <v>309</v>
      </c>
      <c r="H5655">
        <v>67</v>
      </c>
      <c r="I5655" s="16">
        <f t="shared" si="352"/>
        <v>74.666666666666671</v>
      </c>
      <c r="J5655" s="16">
        <f t="shared" si="353"/>
        <v>44.415754628951873</v>
      </c>
      <c r="K5655">
        <v>1</v>
      </c>
      <c r="L5655">
        <v>36</v>
      </c>
      <c r="M5655">
        <v>0</v>
      </c>
      <c r="N5655">
        <v>155</v>
      </c>
      <c r="O5655">
        <f t="shared" si="354"/>
        <v>48</v>
      </c>
      <c r="P5655" s="16">
        <f t="shared" si="355"/>
        <v>31.72735412857492</v>
      </c>
      <c r="Q5655" s="16">
        <v>88.004081431081502</v>
      </c>
      <c r="R5655" s="16">
        <v>87.571516366980603</v>
      </c>
      <c r="S5655" s="16">
        <v>76.787182627919094</v>
      </c>
      <c r="T5655" s="16">
        <v>4.8924613265278296</v>
      </c>
      <c r="U5655" s="16">
        <v>166.78321150914101</v>
      </c>
      <c r="V5655" s="16">
        <v>0.60824495120650002</v>
      </c>
      <c r="W5655" s="16">
        <v>0</v>
      </c>
      <c r="X5655" s="16">
        <v>40.427049259636</v>
      </c>
      <c r="Y5655" s="16">
        <v>4.3661294004984397</v>
      </c>
      <c r="Z5655" s="16">
        <v>238.94668725671201</v>
      </c>
      <c r="AA5655" t="s">
        <v>3472</v>
      </c>
      <c r="AB5655" s="16">
        <v>70.838656412970295</v>
      </c>
      <c r="AC5655" s="16">
        <v>1.2239724452929601E-2</v>
      </c>
      <c r="AD5655" s="16">
        <v>1.07010766947501</v>
      </c>
      <c r="AE5655" s="16">
        <v>1.14378438750321E-2</v>
      </c>
      <c r="AF5655">
        <v>0.99087411994477503</v>
      </c>
      <c r="AG5655">
        <v>0.99858466337212204</v>
      </c>
      <c r="AH5655" s="3" t="s">
        <v>3472</v>
      </c>
      <c r="AI5655" s="20" t="s">
        <v>18903</v>
      </c>
      <c r="AJ5655" s="20" t="s">
        <v>18904</v>
      </c>
      <c r="AK5655" s="20" t="s">
        <v>3472</v>
      </c>
      <c r="AL5655" s="3" t="s">
        <v>18906</v>
      </c>
      <c r="AM5655" s="20" t="s">
        <v>6487</v>
      </c>
      <c r="AN5655" s="3" t="s">
        <v>6488</v>
      </c>
      <c r="AO5655" s="20" t="s">
        <v>7473</v>
      </c>
      <c r="AP5655" s="3" t="s">
        <v>7474</v>
      </c>
      <c r="AQ5655" s="20" t="s">
        <v>6289</v>
      </c>
      <c r="AR5655" s="3" t="s">
        <v>6289</v>
      </c>
      <c r="AS5655" s="20" t="s">
        <v>6289</v>
      </c>
      <c r="AT5655" s="3" t="s">
        <v>6289</v>
      </c>
      <c r="AU5655" s="20" t="s">
        <v>6289</v>
      </c>
      <c r="AV5655" s="3" t="s">
        <v>6289</v>
      </c>
      <c r="AW5655" s="20" t="s">
        <v>6289</v>
      </c>
      <c r="AX5655" s="3" t="s">
        <v>6289</v>
      </c>
      <c r="AY5655" s="3" t="s">
        <v>6289</v>
      </c>
      <c r="AZ5655" s="3" t="s">
        <v>6289</v>
      </c>
    </row>
    <row r="5656" spans="1:52">
      <c r="A5656" t="s">
        <v>3471</v>
      </c>
      <c r="B5656" s="3" t="s">
        <v>18664</v>
      </c>
      <c r="C5656">
        <v>6</v>
      </c>
      <c r="D5656">
        <v>0</v>
      </c>
      <c r="E5656">
        <v>21</v>
      </c>
      <c r="F5656">
        <v>6</v>
      </c>
      <c r="G5656">
        <v>251</v>
      </c>
      <c r="H5656">
        <v>21</v>
      </c>
      <c r="I5656" s="16">
        <f t="shared" si="352"/>
        <v>50.833333333333336</v>
      </c>
      <c r="J5656" s="16">
        <f t="shared" si="353"/>
        <v>36.685916664048094</v>
      </c>
      <c r="K5656">
        <v>0</v>
      </c>
      <c r="L5656">
        <v>7</v>
      </c>
      <c r="M5656">
        <v>0</v>
      </c>
      <c r="N5656">
        <v>101</v>
      </c>
      <c r="O5656">
        <f t="shared" si="354"/>
        <v>27</v>
      </c>
      <c r="P5656" s="16">
        <f t="shared" si="355"/>
        <v>21.40969406600664</v>
      </c>
      <c r="Q5656" s="16">
        <v>54.6882506036007</v>
      </c>
      <c r="R5656" s="16">
        <v>71.134144362822397</v>
      </c>
      <c r="S5656" s="16">
        <v>62.756302081289398</v>
      </c>
      <c r="T5656" s="16">
        <v>0</v>
      </c>
      <c r="U5656" s="16">
        <v>52.275334950626302</v>
      </c>
      <c r="V5656" s="16">
        <v>3.6494697072390001</v>
      </c>
      <c r="W5656" s="16">
        <v>0</v>
      </c>
      <c r="X5656" s="16">
        <v>7.86081513381811</v>
      </c>
      <c r="Y5656" s="16">
        <v>0</v>
      </c>
      <c r="Z5656" s="16">
        <v>155.700744599535</v>
      </c>
      <c r="AA5656" t="s">
        <v>3471</v>
      </c>
      <c r="AB5656" s="16">
        <v>40.806506143893102</v>
      </c>
      <c r="AC5656" s="16">
        <v>1.2781882657422999E-2</v>
      </c>
      <c r="AD5656" s="16">
        <v>1.12547167617985</v>
      </c>
      <c r="AE5656" s="16">
        <v>1.1356911886764E-2</v>
      </c>
      <c r="AF5656">
        <v>0.99093869013469504</v>
      </c>
      <c r="AG5656">
        <v>0.99858466337212204</v>
      </c>
      <c r="AH5656" s="3" t="s">
        <v>3471</v>
      </c>
      <c r="AI5656" s="20" t="s">
        <v>18662</v>
      </c>
      <c r="AJ5656" s="20" t="s">
        <v>18663</v>
      </c>
      <c r="AK5656" s="20" t="s">
        <v>3471</v>
      </c>
      <c r="AL5656" s="3" t="s">
        <v>6289</v>
      </c>
      <c r="AM5656" s="20" t="s">
        <v>6700</v>
      </c>
      <c r="AN5656" s="3" t="s">
        <v>6701</v>
      </c>
      <c r="AO5656" s="20" t="s">
        <v>6702</v>
      </c>
      <c r="AP5656" s="3" t="s">
        <v>6703</v>
      </c>
      <c r="AQ5656" s="20" t="s">
        <v>6704</v>
      </c>
      <c r="AR5656" s="3" t="s">
        <v>6705</v>
      </c>
      <c r="AS5656" s="20" t="s">
        <v>6289</v>
      </c>
      <c r="AT5656" s="3" t="s">
        <v>6289</v>
      </c>
      <c r="AU5656" s="20" t="s">
        <v>6289</v>
      </c>
      <c r="AV5656" s="3" t="s">
        <v>6289</v>
      </c>
      <c r="AW5656" s="20" t="s">
        <v>6289</v>
      </c>
      <c r="AX5656" s="3" t="s">
        <v>6289</v>
      </c>
      <c r="AY5656" s="3" t="s">
        <v>6706</v>
      </c>
      <c r="AZ5656" s="3" t="s">
        <v>6706</v>
      </c>
    </row>
    <row r="5657" spans="1:52" ht="30">
      <c r="A5657" t="s">
        <v>3473</v>
      </c>
      <c r="B5657" s="3" t="s">
        <v>21945</v>
      </c>
      <c r="C5657">
        <v>13</v>
      </c>
      <c r="D5657">
        <v>15</v>
      </c>
      <c r="E5657">
        <v>6</v>
      </c>
      <c r="F5657">
        <v>13</v>
      </c>
      <c r="G5657">
        <v>95</v>
      </c>
      <c r="H5657">
        <v>6</v>
      </c>
      <c r="I5657" s="16">
        <f t="shared" si="352"/>
        <v>24.666666666666668</v>
      </c>
      <c r="J5657" s="16">
        <f t="shared" si="353"/>
        <v>12.919981653467081</v>
      </c>
      <c r="K5657">
        <v>0</v>
      </c>
      <c r="L5657">
        <v>15</v>
      </c>
      <c r="M5657">
        <v>0</v>
      </c>
      <c r="N5657">
        <v>40</v>
      </c>
      <c r="O5657">
        <f t="shared" si="354"/>
        <v>13.75</v>
      </c>
      <c r="P5657" s="16">
        <f t="shared" si="355"/>
        <v>8.1729355191387629</v>
      </c>
      <c r="Q5657" s="16">
        <v>18.3865670132795</v>
      </c>
      <c r="R5657" s="16">
        <v>26.923281730948698</v>
      </c>
      <c r="S5657" s="16">
        <v>31.6332579596743</v>
      </c>
      <c r="T5657" s="16">
        <v>24.462306632639098</v>
      </c>
      <c r="U5657" s="16">
        <v>14.935809985893201</v>
      </c>
      <c r="V5657" s="16">
        <v>7.9071843656844996</v>
      </c>
      <c r="W5657" s="16">
        <v>0</v>
      </c>
      <c r="X5657" s="16">
        <v>16.844603858181699</v>
      </c>
      <c r="Y5657" s="16">
        <v>0</v>
      </c>
      <c r="Z5657" s="16">
        <v>61.663661227538498</v>
      </c>
      <c r="AA5657" t="s">
        <v>3473</v>
      </c>
      <c r="AB5657" s="16">
        <v>20.275667277383999</v>
      </c>
      <c r="AC5657" s="16">
        <v>-9.3689561692514994E-3</v>
      </c>
      <c r="AD5657" s="16">
        <v>0.84882653327925905</v>
      </c>
      <c r="AE5657" s="16">
        <v>-1.1037539240269199E-2</v>
      </c>
      <c r="AF5657">
        <v>0.991193496663343</v>
      </c>
      <c r="AG5657">
        <v>0.99858466337212204</v>
      </c>
      <c r="AH5657" s="3" t="s">
        <v>3473</v>
      </c>
      <c r="AI5657" s="20" t="s">
        <v>21943</v>
      </c>
      <c r="AJ5657" s="20" t="s">
        <v>21944</v>
      </c>
      <c r="AK5657" s="20" t="s">
        <v>3473</v>
      </c>
      <c r="AL5657" s="3" t="s">
        <v>21946</v>
      </c>
      <c r="AM5657" s="20" t="s">
        <v>6289</v>
      </c>
      <c r="AN5657" s="3" t="s">
        <v>6289</v>
      </c>
      <c r="AO5657" s="20" t="s">
        <v>6407</v>
      </c>
      <c r="AP5657" s="3" t="s">
        <v>6408</v>
      </c>
      <c r="AQ5657" s="20" t="s">
        <v>6289</v>
      </c>
      <c r="AR5657" s="3" t="s">
        <v>6289</v>
      </c>
      <c r="AS5657" s="20" t="s">
        <v>21947</v>
      </c>
      <c r="AT5657" s="3" t="s">
        <v>21948</v>
      </c>
      <c r="AU5657" s="20" t="s">
        <v>21949</v>
      </c>
      <c r="AV5657" s="3" t="s">
        <v>21950</v>
      </c>
      <c r="AW5657" s="20" t="s">
        <v>6289</v>
      </c>
      <c r="AX5657" s="3" t="s">
        <v>6289</v>
      </c>
      <c r="AY5657" s="3" t="s">
        <v>6289</v>
      </c>
      <c r="AZ5657" s="3" t="s">
        <v>6289</v>
      </c>
    </row>
    <row r="5658" spans="1:52">
      <c r="A5658" t="s">
        <v>3470</v>
      </c>
      <c r="B5658" s="3" t="s">
        <v>6307</v>
      </c>
      <c r="C5658">
        <v>65</v>
      </c>
      <c r="D5658">
        <v>23</v>
      </c>
      <c r="E5658">
        <v>9</v>
      </c>
      <c r="F5658">
        <v>65</v>
      </c>
      <c r="G5658">
        <v>20</v>
      </c>
      <c r="H5658">
        <v>9</v>
      </c>
      <c r="I5658" s="16">
        <f t="shared" si="352"/>
        <v>31.833333333333332</v>
      </c>
      <c r="J5658" s="16">
        <f t="shared" si="353"/>
        <v>9.8048079664651908</v>
      </c>
      <c r="K5658">
        <v>8</v>
      </c>
      <c r="L5658">
        <v>30</v>
      </c>
      <c r="M5658">
        <v>0</v>
      </c>
      <c r="N5658">
        <v>6</v>
      </c>
      <c r="O5658">
        <f t="shared" si="354"/>
        <v>11</v>
      </c>
      <c r="P5658" s="16">
        <f t="shared" si="355"/>
        <v>5.6789083458002736</v>
      </c>
      <c r="Q5658" s="16">
        <v>10.5290597426473</v>
      </c>
      <c r="R5658" s="16">
        <v>5.6680593117786797</v>
      </c>
      <c r="S5658" s="16">
        <v>4.3368176235037401</v>
      </c>
      <c r="T5658" s="16">
        <v>37.508870170046698</v>
      </c>
      <c r="U5658" s="16">
        <v>22.403714978839801</v>
      </c>
      <c r="V5658" s="16">
        <v>39.535921828422502</v>
      </c>
      <c r="W5658" s="16">
        <v>0</v>
      </c>
      <c r="X5658" s="16">
        <v>33.689207716363299</v>
      </c>
      <c r="Y5658" s="16">
        <v>34.929035203987503</v>
      </c>
      <c r="Z5658" s="16">
        <v>9.2495491841307693</v>
      </c>
      <c r="AA5658" t="s">
        <v>3470</v>
      </c>
      <c r="AB5658" s="16">
        <v>19.785023575972001</v>
      </c>
      <c r="AC5658" s="16">
        <v>-8.8414034423007198E-3</v>
      </c>
      <c r="AD5658" s="16">
        <v>0.82505064624347901</v>
      </c>
      <c r="AE5658" s="16">
        <v>-1.0716194796715E-2</v>
      </c>
      <c r="AF5658">
        <v>0.99144987726629097</v>
      </c>
      <c r="AG5658">
        <v>0.99858466337212204</v>
      </c>
      <c r="AH5658" s="3" t="s">
        <v>3470</v>
      </c>
      <c r="AI5658" s="20" t="s">
        <v>8571</v>
      </c>
      <c r="AJ5658" s="20" t="s">
        <v>8572</v>
      </c>
      <c r="AK5658" s="20" t="s">
        <v>3470</v>
      </c>
      <c r="AL5658" s="3" t="s">
        <v>6289</v>
      </c>
      <c r="AM5658" s="20" t="s">
        <v>6289</v>
      </c>
      <c r="AN5658" s="3" t="s">
        <v>6289</v>
      </c>
      <c r="AO5658" s="20" t="s">
        <v>6289</v>
      </c>
      <c r="AP5658" s="3" t="s">
        <v>6289</v>
      </c>
      <c r="AQ5658" s="20" t="s">
        <v>6289</v>
      </c>
      <c r="AR5658" s="3" t="s">
        <v>6289</v>
      </c>
      <c r="AS5658" s="20" t="s">
        <v>6289</v>
      </c>
      <c r="AT5658" s="3" t="s">
        <v>6289</v>
      </c>
      <c r="AU5658" s="20" t="s">
        <v>6289</v>
      </c>
      <c r="AV5658" s="3" t="s">
        <v>6289</v>
      </c>
      <c r="AW5658" s="20" t="s">
        <v>6289</v>
      </c>
      <c r="AX5658" s="3" t="s">
        <v>6289</v>
      </c>
      <c r="AY5658" s="3" t="s">
        <v>6289</v>
      </c>
      <c r="AZ5658" s="3" t="s">
        <v>6289</v>
      </c>
    </row>
    <row r="5659" spans="1:52">
      <c r="A5659" t="s">
        <v>4346</v>
      </c>
      <c r="B5659" s="3" t="s">
        <v>6297</v>
      </c>
      <c r="C5659">
        <v>1</v>
      </c>
      <c r="D5659">
        <v>0</v>
      </c>
      <c r="E5659">
        <v>0</v>
      </c>
      <c r="F5659">
        <v>1</v>
      </c>
      <c r="G5659">
        <v>2</v>
      </c>
      <c r="H5659">
        <v>0</v>
      </c>
      <c r="I5659" s="16">
        <f t="shared" si="352"/>
        <v>0.66666666666666663</v>
      </c>
      <c r="J5659" s="16">
        <f t="shared" si="353"/>
        <v>0.3042903097250923</v>
      </c>
      <c r="K5659">
        <v>0</v>
      </c>
      <c r="L5659">
        <v>0</v>
      </c>
      <c r="M5659">
        <v>0</v>
      </c>
      <c r="N5659">
        <v>0</v>
      </c>
      <c r="O5659">
        <f t="shared" si="354"/>
        <v>0</v>
      </c>
      <c r="P5659" s="16">
        <f t="shared" si="355"/>
        <v>0</v>
      </c>
      <c r="Q5659" s="16">
        <v>0.15715014541264599</v>
      </c>
      <c r="R5659" s="16">
        <v>0.56680593117786804</v>
      </c>
      <c r="S5659" s="16">
        <v>0.51021383805926301</v>
      </c>
      <c r="T5659" s="16">
        <v>0</v>
      </c>
      <c r="U5659" s="16">
        <v>0</v>
      </c>
      <c r="V5659" s="16">
        <v>0.60824495120650002</v>
      </c>
      <c r="W5659" s="16">
        <v>0</v>
      </c>
      <c r="X5659" s="16">
        <v>0</v>
      </c>
      <c r="Y5659" s="16">
        <v>0</v>
      </c>
      <c r="Z5659" s="16">
        <v>0</v>
      </c>
      <c r="AA5659" t="s">
        <v>4346</v>
      </c>
      <c r="AB5659" s="16">
        <v>0.184241486585628</v>
      </c>
      <c r="AC5659" s="16">
        <v>1.1571603545512701E-2</v>
      </c>
      <c r="AD5659" s="16">
        <v>1.10531273092774</v>
      </c>
      <c r="AE5659" s="16">
        <v>1.04690765081482E-2</v>
      </c>
      <c r="AF5659">
        <v>0.99164703807151</v>
      </c>
      <c r="AG5659" t="s">
        <v>3500</v>
      </c>
      <c r="AH5659" s="3" t="s">
        <v>4346</v>
      </c>
      <c r="AI5659" s="20" t="s">
        <v>12514</v>
      </c>
      <c r="AJ5659" s="20" t="s">
        <v>12515</v>
      </c>
      <c r="AK5659" s="20" t="s">
        <v>4346</v>
      </c>
      <c r="AL5659" s="3" t="s">
        <v>6289</v>
      </c>
      <c r="AM5659" s="20" t="s">
        <v>6289</v>
      </c>
      <c r="AN5659" s="3" t="s">
        <v>6289</v>
      </c>
      <c r="AO5659" s="20" t="s">
        <v>6289</v>
      </c>
      <c r="AP5659" s="3" t="s">
        <v>6289</v>
      </c>
      <c r="AQ5659" s="20" t="s">
        <v>6289</v>
      </c>
      <c r="AR5659" s="3" t="s">
        <v>6289</v>
      </c>
      <c r="AS5659" s="20" t="s">
        <v>6289</v>
      </c>
      <c r="AT5659" s="3" t="s">
        <v>6289</v>
      </c>
      <c r="AU5659" s="20" t="s">
        <v>6289</v>
      </c>
      <c r="AV5659" s="3" t="s">
        <v>6289</v>
      </c>
      <c r="AW5659" s="20" t="s">
        <v>6289</v>
      </c>
      <c r="AX5659" s="3" t="s">
        <v>6289</v>
      </c>
      <c r="AY5659" s="3" t="s">
        <v>6289</v>
      </c>
      <c r="AZ5659" s="3" t="s">
        <v>6289</v>
      </c>
    </row>
    <row r="5660" spans="1:52">
      <c r="A5660" t="s">
        <v>3474</v>
      </c>
      <c r="B5660" s="3" t="s">
        <v>8140</v>
      </c>
      <c r="C5660">
        <v>186</v>
      </c>
      <c r="D5660">
        <v>81</v>
      </c>
      <c r="E5660">
        <v>43</v>
      </c>
      <c r="F5660">
        <v>186</v>
      </c>
      <c r="G5660">
        <v>383</v>
      </c>
      <c r="H5660">
        <v>43</v>
      </c>
      <c r="I5660" s="16">
        <f t="shared" si="352"/>
        <v>153.66666666666666</v>
      </c>
      <c r="J5660" s="16">
        <f t="shared" si="353"/>
        <v>48.43647997731248</v>
      </c>
      <c r="K5660">
        <v>40</v>
      </c>
      <c r="L5660">
        <v>110</v>
      </c>
      <c r="M5660">
        <v>27</v>
      </c>
      <c r="N5660">
        <v>43</v>
      </c>
      <c r="O5660">
        <f t="shared" si="354"/>
        <v>55</v>
      </c>
      <c r="P5660" s="16">
        <f t="shared" si="355"/>
        <v>16.159362611192311</v>
      </c>
      <c r="Q5660" s="16">
        <v>97.275940010427604</v>
      </c>
      <c r="R5660" s="16">
        <v>108.54333582056201</v>
      </c>
      <c r="S5660" s="16">
        <v>129.59431486705299</v>
      </c>
      <c r="T5660" s="16">
        <v>132.09645581625099</v>
      </c>
      <c r="U5660" s="16">
        <v>107.039971565568</v>
      </c>
      <c r="V5660" s="16">
        <v>113.133560924409</v>
      </c>
      <c r="W5660" s="16">
        <v>98.461915035144699</v>
      </c>
      <c r="X5660" s="16">
        <v>123.527094959999</v>
      </c>
      <c r="Y5660" s="16">
        <v>174.64517601993799</v>
      </c>
      <c r="Z5660" s="16">
        <v>66.288435819603905</v>
      </c>
      <c r="AA5660" t="s">
        <v>3474</v>
      </c>
      <c r="AB5660" s="16">
        <v>115.060620083896</v>
      </c>
      <c r="AC5660" s="16">
        <v>-3.8781376175902201E-3</v>
      </c>
      <c r="AD5660" s="16">
        <v>0.374586847291351</v>
      </c>
      <c r="AE5660" s="16">
        <v>-1.0353106751166401E-2</v>
      </c>
      <c r="AF5660">
        <v>0.99173956353548298</v>
      </c>
      <c r="AG5660">
        <v>0.99858898785918104</v>
      </c>
      <c r="AH5660" s="3" t="s">
        <v>3474</v>
      </c>
      <c r="AI5660" s="20" t="s">
        <v>8138</v>
      </c>
      <c r="AJ5660" s="20" t="s">
        <v>8139</v>
      </c>
      <c r="AK5660" s="20" t="s">
        <v>3474</v>
      </c>
      <c r="AL5660" s="3" t="s">
        <v>8141</v>
      </c>
      <c r="AM5660" s="20" t="s">
        <v>6289</v>
      </c>
      <c r="AN5660" s="3" t="s">
        <v>6289</v>
      </c>
      <c r="AO5660" s="20" t="s">
        <v>8125</v>
      </c>
      <c r="AP5660" s="3" t="s">
        <v>8126</v>
      </c>
      <c r="AQ5660" s="20" t="s">
        <v>7562</v>
      </c>
      <c r="AR5660" s="3" t="s">
        <v>7563</v>
      </c>
      <c r="AS5660" s="20" t="s">
        <v>6289</v>
      </c>
      <c r="AT5660" s="3" t="s">
        <v>6289</v>
      </c>
      <c r="AU5660" s="20" t="s">
        <v>6289</v>
      </c>
      <c r="AV5660" s="3" t="s">
        <v>6289</v>
      </c>
      <c r="AW5660" s="20" t="s">
        <v>6289</v>
      </c>
      <c r="AX5660" s="3" t="s">
        <v>6289</v>
      </c>
      <c r="AY5660" s="3" t="s">
        <v>6289</v>
      </c>
      <c r="AZ5660" s="3" t="s">
        <v>8127</v>
      </c>
    </row>
    <row r="5661" spans="1:52">
      <c r="A5661" t="s">
        <v>4007</v>
      </c>
      <c r="B5661" s="3" t="s">
        <v>6297</v>
      </c>
      <c r="C5661">
        <v>2</v>
      </c>
      <c r="D5661">
        <v>0</v>
      </c>
      <c r="E5661">
        <v>0</v>
      </c>
      <c r="F5661">
        <v>2</v>
      </c>
      <c r="G5661">
        <v>0</v>
      </c>
      <c r="H5661">
        <v>0</v>
      </c>
      <c r="I5661" s="16">
        <f t="shared" si="352"/>
        <v>0.66666666666666663</v>
      </c>
      <c r="J5661" s="16">
        <f t="shared" si="353"/>
        <v>0.38490017945975052</v>
      </c>
      <c r="K5661">
        <v>0</v>
      </c>
      <c r="L5661">
        <v>0</v>
      </c>
      <c r="M5661">
        <v>0</v>
      </c>
      <c r="N5661">
        <v>0</v>
      </c>
      <c r="O5661">
        <f t="shared" si="354"/>
        <v>0</v>
      </c>
      <c r="P5661" s="16">
        <f t="shared" si="355"/>
        <v>0</v>
      </c>
      <c r="Q5661" s="16">
        <v>0.47145043623793698</v>
      </c>
      <c r="R5661" s="16">
        <v>0</v>
      </c>
      <c r="S5661" s="16">
        <v>0.25510691902963201</v>
      </c>
      <c r="T5661" s="16">
        <v>0</v>
      </c>
      <c r="U5661" s="16">
        <v>0</v>
      </c>
      <c r="V5661" s="16">
        <v>1.216489902413</v>
      </c>
      <c r="W5661" s="16">
        <v>0</v>
      </c>
      <c r="X5661" s="16">
        <v>0</v>
      </c>
      <c r="Y5661" s="16">
        <v>0</v>
      </c>
      <c r="Z5661" s="16">
        <v>0</v>
      </c>
      <c r="AA5661" t="s">
        <v>4007</v>
      </c>
      <c r="AB5661" s="16">
        <v>0.19430472576805699</v>
      </c>
      <c r="AC5661" s="16">
        <v>1.06870610931733E-2</v>
      </c>
      <c r="AD5661" s="16">
        <v>1.1553830510204199</v>
      </c>
      <c r="AE5661" s="16">
        <v>9.24979908934505E-3</v>
      </c>
      <c r="AF5661">
        <v>0.99261983335591297</v>
      </c>
      <c r="AG5661" t="s">
        <v>3500</v>
      </c>
      <c r="AH5661" s="3" t="s">
        <v>4007</v>
      </c>
      <c r="AI5661" s="20" t="s">
        <v>9625</v>
      </c>
      <c r="AJ5661" s="20" t="s">
        <v>9626</v>
      </c>
      <c r="AK5661" s="20" t="s">
        <v>4007</v>
      </c>
      <c r="AL5661" s="3" t="s">
        <v>6289</v>
      </c>
      <c r="AM5661" s="20" t="s">
        <v>6289</v>
      </c>
      <c r="AN5661" s="3" t="s">
        <v>6289</v>
      </c>
      <c r="AO5661" s="20" t="s">
        <v>6289</v>
      </c>
      <c r="AP5661" s="3" t="s">
        <v>6289</v>
      </c>
      <c r="AQ5661" s="20" t="s">
        <v>6289</v>
      </c>
      <c r="AR5661" s="3" t="s">
        <v>6289</v>
      </c>
      <c r="AS5661" s="20" t="s">
        <v>6289</v>
      </c>
      <c r="AT5661" s="3" t="s">
        <v>6289</v>
      </c>
      <c r="AU5661" s="20" t="s">
        <v>6289</v>
      </c>
      <c r="AV5661" s="3" t="s">
        <v>6289</v>
      </c>
      <c r="AW5661" s="20" t="s">
        <v>6289</v>
      </c>
      <c r="AX5661" s="3" t="s">
        <v>6289</v>
      </c>
      <c r="AY5661" s="3" t="s">
        <v>6289</v>
      </c>
      <c r="AZ5661" s="3" t="s">
        <v>6289</v>
      </c>
    </row>
    <row r="5662" spans="1:52">
      <c r="A5662" t="s">
        <v>4935</v>
      </c>
      <c r="B5662" s="3" t="s">
        <v>16757</v>
      </c>
      <c r="C5662">
        <v>2</v>
      </c>
      <c r="D5662">
        <v>0</v>
      </c>
      <c r="E5662">
        <v>0</v>
      </c>
      <c r="F5662">
        <v>2</v>
      </c>
      <c r="G5662">
        <v>0</v>
      </c>
      <c r="H5662">
        <v>0</v>
      </c>
      <c r="I5662" s="16">
        <f t="shared" si="352"/>
        <v>0.66666666666666663</v>
      </c>
      <c r="J5662" s="16">
        <f t="shared" si="353"/>
        <v>0.38490017945975052</v>
      </c>
      <c r="K5662">
        <v>0</v>
      </c>
      <c r="L5662">
        <v>0</v>
      </c>
      <c r="M5662">
        <v>0</v>
      </c>
      <c r="N5662">
        <v>0</v>
      </c>
      <c r="O5662">
        <f t="shared" si="354"/>
        <v>0</v>
      </c>
      <c r="P5662" s="16">
        <f t="shared" si="355"/>
        <v>0</v>
      </c>
      <c r="Q5662" s="16">
        <v>0.47145043623793698</v>
      </c>
      <c r="R5662" s="16">
        <v>0</v>
      </c>
      <c r="S5662" s="16">
        <v>0.25510691902963201</v>
      </c>
      <c r="T5662" s="16">
        <v>0</v>
      </c>
      <c r="U5662" s="16">
        <v>0</v>
      </c>
      <c r="V5662" s="16">
        <v>1.216489902413</v>
      </c>
      <c r="W5662" s="16">
        <v>0</v>
      </c>
      <c r="X5662" s="16">
        <v>0</v>
      </c>
      <c r="Y5662" s="16">
        <v>0</v>
      </c>
      <c r="Z5662" s="16">
        <v>0</v>
      </c>
      <c r="AA5662" t="s">
        <v>4935</v>
      </c>
      <c r="AB5662" s="16">
        <v>0.19430472576805699</v>
      </c>
      <c r="AC5662" s="16">
        <v>1.06870610931733E-2</v>
      </c>
      <c r="AD5662" s="16">
        <v>1.1553830510204199</v>
      </c>
      <c r="AE5662" s="16">
        <v>9.24979908934505E-3</v>
      </c>
      <c r="AF5662">
        <v>0.99261983335591297</v>
      </c>
      <c r="AG5662" t="s">
        <v>3500</v>
      </c>
      <c r="AH5662" s="3" t="s">
        <v>4935</v>
      </c>
      <c r="AI5662" s="20" t="s">
        <v>16758</v>
      </c>
      <c r="AJ5662" s="20" t="s">
        <v>16759</v>
      </c>
      <c r="AK5662" s="20" t="s">
        <v>4935</v>
      </c>
      <c r="AL5662" s="3" t="s">
        <v>6289</v>
      </c>
      <c r="AM5662" s="20" t="s">
        <v>6289</v>
      </c>
      <c r="AN5662" s="3" t="s">
        <v>6289</v>
      </c>
      <c r="AO5662" s="20" t="s">
        <v>6289</v>
      </c>
      <c r="AP5662" s="3" t="s">
        <v>6289</v>
      </c>
      <c r="AQ5662" s="20" t="s">
        <v>6289</v>
      </c>
      <c r="AR5662" s="3" t="s">
        <v>6289</v>
      </c>
      <c r="AS5662" s="20" t="s">
        <v>6289</v>
      </c>
      <c r="AT5662" s="3" t="s">
        <v>6289</v>
      </c>
      <c r="AU5662" s="20" t="s">
        <v>6289</v>
      </c>
      <c r="AV5662" s="3" t="s">
        <v>6289</v>
      </c>
      <c r="AW5662" s="20" t="s">
        <v>6289</v>
      </c>
      <c r="AX5662" s="3" t="s">
        <v>6289</v>
      </c>
      <c r="AY5662" s="3" t="s">
        <v>6289</v>
      </c>
      <c r="AZ5662" s="3" t="s">
        <v>6289</v>
      </c>
    </row>
    <row r="5663" spans="1:52">
      <c r="A5663" t="s">
        <v>3485</v>
      </c>
      <c r="B5663" s="3" t="s">
        <v>20801</v>
      </c>
      <c r="C5663">
        <v>107</v>
      </c>
      <c r="D5663">
        <v>36</v>
      </c>
      <c r="E5663">
        <v>20</v>
      </c>
      <c r="F5663">
        <v>107</v>
      </c>
      <c r="G5663">
        <v>176</v>
      </c>
      <c r="H5663">
        <v>20</v>
      </c>
      <c r="I5663" s="16">
        <f t="shared" si="352"/>
        <v>77.666666666666671</v>
      </c>
      <c r="J5663" s="16">
        <f t="shared" si="353"/>
        <v>23.438651206295351</v>
      </c>
      <c r="K5663">
        <v>7</v>
      </c>
      <c r="L5663">
        <v>62</v>
      </c>
      <c r="M5663">
        <v>13</v>
      </c>
      <c r="N5663">
        <v>52</v>
      </c>
      <c r="O5663">
        <f t="shared" si="354"/>
        <v>33.5</v>
      </c>
      <c r="P5663" s="16">
        <f t="shared" si="355"/>
        <v>11.92948029044015</v>
      </c>
      <c r="Q5663" s="16">
        <v>74.960619361831903</v>
      </c>
      <c r="R5663" s="16">
        <v>49.878921943652401</v>
      </c>
      <c r="S5663" s="16">
        <v>52.5520253201041</v>
      </c>
      <c r="T5663" s="16">
        <v>58.709535918333899</v>
      </c>
      <c r="U5663" s="16">
        <v>49.786033286310698</v>
      </c>
      <c r="V5663" s="16">
        <v>65.082209779095507</v>
      </c>
      <c r="W5663" s="16">
        <v>47.407588720625199</v>
      </c>
      <c r="X5663" s="16">
        <v>69.624362613817596</v>
      </c>
      <c r="Y5663" s="16">
        <v>30.562905803489102</v>
      </c>
      <c r="Z5663" s="16">
        <v>80.162759595799997</v>
      </c>
      <c r="AA5663" t="s">
        <v>3485</v>
      </c>
      <c r="AB5663" s="16">
        <v>57.872696234306098</v>
      </c>
      <c r="AC5663" s="16">
        <v>3.6525058679106998E-3</v>
      </c>
      <c r="AD5663" s="16">
        <v>0.40209364058567998</v>
      </c>
      <c r="AE5663" s="16">
        <v>9.0837195599277505E-3</v>
      </c>
      <c r="AF5663">
        <v>0.99275234008079605</v>
      </c>
      <c r="AG5663">
        <v>0.999138682307393</v>
      </c>
      <c r="AH5663" s="3" t="s">
        <v>3485</v>
      </c>
      <c r="AI5663" s="20" t="s">
        <v>20799</v>
      </c>
      <c r="AJ5663" s="20" t="s">
        <v>20800</v>
      </c>
      <c r="AK5663" s="20" t="s">
        <v>3485</v>
      </c>
      <c r="AL5663" s="3" t="s">
        <v>6289</v>
      </c>
      <c r="AM5663" s="20" t="s">
        <v>7753</v>
      </c>
      <c r="AN5663" s="3" t="s">
        <v>7754</v>
      </c>
      <c r="AO5663" s="20" t="s">
        <v>7755</v>
      </c>
      <c r="AP5663" s="3" t="s">
        <v>7756</v>
      </c>
      <c r="AQ5663" s="20" t="s">
        <v>6619</v>
      </c>
      <c r="AR5663" s="3" t="s">
        <v>6620</v>
      </c>
      <c r="AS5663" s="20" t="s">
        <v>6289</v>
      </c>
      <c r="AT5663" s="3" t="s">
        <v>6289</v>
      </c>
      <c r="AU5663" s="20" t="s">
        <v>6289</v>
      </c>
      <c r="AV5663" s="3" t="s">
        <v>6289</v>
      </c>
      <c r="AW5663" s="20" t="s">
        <v>6289</v>
      </c>
      <c r="AX5663" s="3" t="s">
        <v>6289</v>
      </c>
      <c r="AY5663" s="3" t="s">
        <v>6289</v>
      </c>
      <c r="AZ5663" s="3" t="s">
        <v>6289</v>
      </c>
    </row>
    <row r="5664" spans="1:52" ht="30">
      <c r="A5664" t="s">
        <v>3484</v>
      </c>
      <c r="B5664" s="3" t="s">
        <v>18599</v>
      </c>
      <c r="C5664">
        <v>14</v>
      </c>
      <c r="D5664">
        <v>0</v>
      </c>
      <c r="E5664">
        <v>0</v>
      </c>
      <c r="F5664">
        <v>14</v>
      </c>
      <c r="G5664">
        <v>52</v>
      </c>
      <c r="H5664">
        <v>0</v>
      </c>
      <c r="I5664" s="16">
        <f t="shared" si="352"/>
        <v>13.333333333333334</v>
      </c>
      <c r="J5664" s="16">
        <f t="shared" si="353"/>
        <v>7.5080204029005122</v>
      </c>
      <c r="K5664">
        <v>2</v>
      </c>
      <c r="L5664">
        <v>2</v>
      </c>
      <c r="M5664">
        <v>0</v>
      </c>
      <c r="N5664">
        <v>12</v>
      </c>
      <c r="O5664">
        <f t="shared" si="354"/>
        <v>4</v>
      </c>
      <c r="P5664" s="16">
        <f t="shared" si="355"/>
        <v>2.3452078799117149</v>
      </c>
      <c r="Q5664" s="16">
        <v>11.314810469710499</v>
      </c>
      <c r="R5664" s="16">
        <v>14.736954210624599</v>
      </c>
      <c r="S5664" s="16">
        <v>8.6736352470074696</v>
      </c>
      <c r="T5664" s="16">
        <v>0</v>
      </c>
      <c r="U5664" s="16">
        <v>0</v>
      </c>
      <c r="V5664" s="16">
        <v>8.5154293168910105</v>
      </c>
      <c r="W5664" s="16">
        <v>0</v>
      </c>
      <c r="X5664" s="16">
        <v>2.24594718109089</v>
      </c>
      <c r="Y5664" s="16">
        <v>8.7322588009968793</v>
      </c>
      <c r="Z5664" s="16">
        <v>18.4990983682615</v>
      </c>
      <c r="AA5664" t="s">
        <v>3484</v>
      </c>
      <c r="AB5664" s="16">
        <v>7.2718133594582799</v>
      </c>
      <c r="AC5664" s="16">
        <v>-7.0852827392617499E-3</v>
      </c>
      <c r="AD5664" s="16">
        <v>0.93904667193772196</v>
      </c>
      <c r="AE5664" s="16">
        <v>-7.5451869976188397E-3</v>
      </c>
      <c r="AF5664">
        <v>0.99397986890713996</v>
      </c>
      <c r="AG5664">
        <v>0.999138682307393</v>
      </c>
      <c r="AH5664" s="3" t="s">
        <v>3484</v>
      </c>
      <c r="AI5664" s="20" t="s">
        <v>18597</v>
      </c>
      <c r="AJ5664" s="20" t="s">
        <v>18598</v>
      </c>
      <c r="AK5664" s="20" t="s">
        <v>3484</v>
      </c>
      <c r="AL5664" s="3" t="s">
        <v>6289</v>
      </c>
      <c r="AM5664" s="20" t="s">
        <v>6289</v>
      </c>
      <c r="AN5664" s="3" t="s">
        <v>6289</v>
      </c>
      <c r="AO5664" s="20" t="s">
        <v>6289</v>
      </c>
      <c r="AP5664" s="3" t="s">
        <v>6289</v>
      </c>
      <c r="AQ5664" s="20" t="s">
        <v>6289</v>
      </c>
      <c r="AR5664" s="3" t="s">
        <v>6289</v>
      </c>
      <c r="AS5664" s="20" t="s">
        <v>6289</v>
      </c>
      <c r="AT5664" s="3" t="s">
        <v>6289</v>
      </c>
      <c r="AU5664" s="20" t="s">
        <v>6289</v>
      </c>
      <c r="AV5664" s="3" t="s">
        <v>6289</v>
      </c>
      <c r="AW5664" s="20" t="s">
        <v>6289</v>
      </c>
      <c r="AX5664" s="3" t="s">
        <v>6289</v>
      </c>
      <c r="AY5664" s="3" t="s">
        <v>6289</v>
      </c>
      <c r="AZ5664" s="3" t="s">
        <v>6289</v>
      </c>
    </row>
    <row r="5665" spans="1:52" ht="30">
      <c r="A5665" t="s">
        <v>3479</v>
      </c>
      <c r="B5665" s="3" t="s">
        <v>12860</v>
      </c>
      <c r="C5665">
        <v>11</v>
      </c>
      <c r="D5665">
        <v>0</v>
      </c>
      <c r="E5665">
        <v>5</v>
      </c>
      <c r="F5665">
        <v>11</v>
      </c>
      <c r="G5665">
        <v>17</v>
      </c>
      <c r="H5665">
        <v>5</v>
      </c>
      <c r="I5665" s="16">
        <f t="shared" si="352"/>
        <v>8.1666666666666661</v>
      </c>
      <c r="J5665" s="16">
        <f t="shared" si="353"/>
        <v>2.2412380837715902</v>
      </c>
      <c r="K5665">
        <v>0</v>
      </c>
      <c r="L5665">
        <v>10</v>
      </c>
      <c r="M5665">
        <v>0</v>
      </c>
      <c r="N5665">
        <v>3</v>
      </c>
      <c r="O5665">
        <f t="shared" si="354"/>
        <v>3.25</v>
      </c>
      <c r="P5665" s="16">
        <f t="shared" si="355"/>
        <v>2.0425168297960239</v>
      </c>
      <c r="Q5665" s="16">
        <v>2.3572521811896801</v>
      </c>
      <c r="R5665" s="16">
        <v>4.8178504150118799</v>
      </c>
      <c r="S5665" s="16">
        <v>4.3368176235037401</v>
      </c>
      <c r="T5665" s="16">
        <v>0</v>
      </c>
      <c r="U5665" s="16">
        <v>12.446508321577699</v>
      </c>
      <c r="V5665" s="16">
        <v>6.6906944632715</v>
      </c>
      <c r="W5665" s="16">
        <v>0</v>
      </c>
      <c r="X5665" s="16">
        <v>11.229735905454399</v>
      </c>
      <c r="Y5665" s="16">
        <v>0</v>
      </c>
      <c r="Z5665" s="16">
        <v>4.62477459206539</v>
      </c>
      <c r="AA5665" t="s">
        <v>3479</v>
      </c>
      <c r="AB5665" s="16">
        <v>4.6503633502074297</v>
      </c>
      <c r="AC5665" s="16">
        <v>6.5262216709754501E-3</v>
      </c>
      <c r="AD5665" s="16">
        <v>0.86857404184088105</v>
      </c>
      <c r="AE5665" s="16">
        <v>7.5137194488838098E-3</v>
      </c>
      <c r="AF5665">
        <v>0.99400497566674695</v>
      </c>
      <c r="AG5665">
        <v>0.999138682307393</v>
      </c>
      <c r="AH5665" s="3" t="s">
        <v>3479</v>
      </c>
      <c r="AI5665" s="20" t="s">
        <v>12858</v>
      </c>
      <c r="AJ5665" s="20" t="s">
        <v>12859</v>
      </c>
      <c r="AK5665" s="20" t="s">
        <v>3479</v>
      </c>
      <c r="AL5665" s="3" t="s">
        <v>6289</v>
      </c>
      <c r="AM5665" s="20" t="s">
        <v>6289</v>
      </c>
      <c r="AN5665" s="3" t="s">
        <v>6289</v>
      </c>
      <c r="AO5665" s="20" t="s">
        <v>6290</v>
      </c>
      <c r="AP5665" s="3" t="s">
        <v>6291</v>
      </c>
      <c r="AQ5665" s="20" t="s">
        <v>6289</v>
      </c>
      <c r="AR5665" s="3" t="s">
        <v>6289</v>
      </c>
      <c r="AS5665" s="20" t="s">
        <v>9718</v>
      </c>
      <c r="AT5665" s="3" t="s">
        <v>9719</v>
      </c>
      <c r="AU5665" s="20" t="s">
        <v>6289</v>
      </c>
      <c r="AV5665" s="3" t="s">
        <v>6289</v>
      </c>
      <c r="AW5665" s="20" t="s">
        <v>12861</v>
      </c>
      <c r="AX5665" s="3" t="s">
        <v>12862</v>
      </c>
      <c r="AY5665" s="3" t="s">
        <v>6289</v>
      </c>
      <c r="AZ5665" s="3" t="s">
        <v>6706</v>
      </c>
    </row>
    <row r="5666" spans="1:52">
      <c r="A5666" t="s">
        <v>3478</v>
      </c>
      <c r="B5666" s="3" t="s">
        <v>6406</v>
      </c>
      <c r="C5666">
        <v>1</v>
      </c>
      <c r="D5666">
        <v>2</v>
      </c>
      <c r="E5666">
        <v>18</v>
      </c>
      <c r="F5666">
        <v>1</v>
      </c>
      <c r="G5666">
        <v>118</v>
      </c>
      <c r="H5666">
        <v>18</v>
      </c>
      <c r="I5666" s="16">
        <f t="shared" si="352"/>
        <v>26.333333333333332</v>
      </c>
      <c r="J5666" s="16">
        <f t="shared" si="353"/>
        <v>17.010889758339225</v>
      </c>
      <c r="K5666">
        <v>0</v>
      </c>
      <c r="L5666">
        <v>7</v>
      </c>
      <c r="M5666">
        <v>23</v>
      </c>
      <c r="N5666">
        <v>12</v>
      </c>
      <c r="O5666">
        <f t="shared" si="354"/>
        <v>10.5</v>
      </c>
      <c r="P5666" s="16">
        <f t="shared" si="355"/>
        <v>4.1907636535600528</v>
      </c>
      <c r="Q5666" s="16">
        <v>29.229927046752099</v>
      </c>
      <c r="R5666" s="16">
        <v>33.441549939494202</v>
      </c>
      <c r="S5666" s="16">
        <v>51.276490724955899</v>
      </c>
      <c r="T5666" s="16">
        <v>3.2616408843518898</v>
      </c>
      <c r="U5666" s="16">
        <v>44.807429957679702</v>
      </c>
      <c r="V5666" s="16">
        <v>0.60824495120650002</v>
      </c>
      <c r="W5666" s="16">
        <v>83.874964659567695</v>
      </c>
      <c r="X5666" s="16">
        <v>7.86081513381811</v>
      </c>
      <c r="Y5666" s="16">
        <v>0</v>
      </c>
      <c r="Z5666" s="16">
        <v>18.4990983682615</v>
      </c>
      <c r="AA5666" t="s">
        <v>3478</v>
      </c>
      <c r="AB5666" s="16">
        <v>27.2860161666088</v>
      </c>
      <c r="AC5666" s="16">
        <v>6.5584475675345899E-3</v>
      </c>
      <c r="AD5666" s="16">
        <v>0.96797724487199399</v>
      </c>
      <c r="AE5666" s="16">
        <v>6.7754150237301098E-3</v>
      </c>
      <c r="AF5666">
        <v>0.99459404232077198</v>
      </c>
      <c r="AG5666">
        <v>0.999138682307393</v>
      </c>
      <c r="AH5666" s="3" t="s">
        <v>3478</v>
      </c>
      <c r="AI5666" s="20" t="s">
        <v>12434</v>
      </c>
      <c r="AJ5666" s="20" t="s">
        <v>12435</v>
      </c>
      <c r="AK5666" s="20" t="s">
        <v>3478</v>
      </c>
      <c r="AL5666" s="3" t="s">
        <v>6289</v>
      </c>
      <c r="AM5666" s="20" t="s">
        <v>6289</v>
      </c>
      <c r="AN5666" s="3" t="s">
        <v>6289</v>
      </c>
      <c r="AO5666" s="20" t="s">
        <v>6289</v>
      </c>
      <c r="AP5666" s="3" t="s">
        <v>6289</v>
      </c>
      <c r="AQ5666" s="20" t="s">
        <v>6289</v>
      </c>
      <c r="AR5666" s="3" t="s">
        <v>6289</v>
      </c>
      <c r="AS5666" s="20" t="s">
        <v>6289</v>
      </c>
      <c r="AT5666" s="3" t="s">
        <v>6289</v>
      </c>
      <c r="AU5666" s="20" t="s">
        <v>6289</v>
      </c>
      <c r="AV5666" s="3" t="s">
        <v>6289</v>
      </c>
      <c r="AW5666" s="20" t="s">
        <v>6289</v>
      </c>
      <c r="AX5666" s="3" t="s">
        <v>6289</v>
      </c>
      <c r="AY5666" s="3" t="s">
        <v>6289</v>
      </c>
      <c r="AZ5666" s="3" t="s">
        <v>6289</v>
      </c>
    </row>
    <row r="5667" spans="1:52">
      <c r="A5667" t="s">
        <v>3477</v>
      </c>
      <c r="B5667" s="3" t="s">
        <v>6449</v>
      </c>
      <c r="C5667">
        <v>13</v>
      </c>
      <c r="D5667">
        <v>5</v>
      </c>
      <c r="E5667">
        <v>3</v>
      </c>
      <c r="F5667">
        <v>13</v>
      </c>
      <c r="G5667">
        <v>89</v>
      </c>
      <c r="H5667">
        <v>3</v>
      </c>
      <c r="I5667" s="16">
        <f t="shared" si="352"/>
        <v>21</v>
      </c>
      <c r="J5667" s="16">
        <f t="shared" si="353"/>
        <v>12.534397117975445</v>
      </c>
      <c r="K5667">
        <v>4</v>
      </c>
      <c r="L5667">
        <v>13</v>
      </c>
      <c r="M5667">
        <v>0</v>
      </c>
      <c r="N5667">
        <v>17</v>
      </c>
      <c r="O5667">
        <f t="shared" si="354"/>
        <v>8.5</v>
      </c>
      <c r="P5667" s="16">
        <f t="shared" si="355"/>
        <v>3.400367627183861</v>
      </c>
      <c r="Q5667" s="16">
        <v>15.086413959613999</v>
      </c>
      <c r="R5667" s="16">
        <v>25.222863937415099</v>
      </c>
      <c r="S5667" s="16">
        <v>24.235157307815001</v>
      </c>
      <c r="T5667" s="16">
        <v>8.1541022108797101</v>
      </c>
      <c r="U5667" s="16">
        <v>7.4679049929466101</v>
      </c>
      <c r="V5667" s="16">
        <v>7.9071843656844996</v>
      </c>
      <c r="W5667" s="16">
        <v>0</v>
      </c>
      <c r="X5667" s="16">
        <v>14.5986566770908</v>
      </c>
      <c r="Y5667" s="16">
        <v>17.464517601993801</v>
      </c>
      <c r="Z5667" s="16">
        <v>26.207056021703899</v>
      </c>
      <c r="AA5667" t="s">
        <v>3477</v>
      </c>
      <c r="AB5667" s="16">
        <v>14.6343857075143</v>
      </c>
      <c r="AC5667" s="16">
        <v>-4.5114449156715601E-3</v>
      </c>
      <c r="AD5667" s="16">
        <v>0.68661127293609903</v>
      </c>
      <c r="AE5667" s="16">
        <v>-6.5705954642714297E-3</v>
      </c>
      <c r="AF5667">
        <v>0.99475746104625196</v>
      </c>
      <c r="AG5667">
        <v>0.999138682307393</v>
      </c>
      <c r="AH5667" s="3" t="s">
        <v>3477</v>
      </c>
      <c r="AI5667" s="20" t="s">
        <v>12357</v>
      </c>
      <c r="AJ5667" s="20" t="s">
        <v>12358</v>
      </c>
      <c r="AK5667" s="20" t="s">
        <v>3477</v>
      </c>
      <c r="AL5667" s="3" t="s">
        <v>6289</v>
      </c>
      <c r="AM5667" s="20" t="s">
        <v>6289</v>
      </c>
      <c r="AN5667" s="3" t="s">
        <v>6289</v>
      </c>
      <c r="AO5667" s="20" t="s">
        <v>6595</v>
      </c>
      <c r="AP5667" s="3" t="s">
        <v>6596</v>
      </c>
      <c r="AQ5667" s="20" t="s">
        <v>6289</v>
      </c>
      <c r="AR5667" s="3" t="s">
        <v>6289</v>
      </c>
      <c r="AS5667" s="20" t="s">
        <v>6289</v>
      </c>
      <c r="AT5667" s="3" t="s">
        <v>6289</v>
      </c>
      <c r="AU5667" s="20" t="s">
        <v>6289</v>
      </c>
      <c r="AV5667" s="3" t="s">
        <v>6289</v>
      </c>
      <c r="AW5667" s="20" t="s">
        <v>6289</v>
      </c>
      <c r="AX5667" s="3" t="s">
        <v>6289</v>
      </c>
      <c r="AY5667" s="3" t="s">
        <v>6289</v>
      </c>
      <c r="AZ5667" s="3" t="s">
        <v>6289</v>
      </c>
    </row>
    <row r="5668" spans="1:52">
      <c r="A5668" t="s">
        <v>3487</v>
      </c>
      <c r="B5668" s="3" t="s">
        <v>22522</v>
      </c>
      <c r="C5668">
        <v>0</v>
      </c>
      <c r="D5668">
        <v>0</v>
      </c>
      <c r="E5668">
        <v>2</v>
      </c>
      <c r="F5668">
        <v>0</v>
      </c>
      <c r="G5668">
        <v>23</v>
      </c>
      <c r="H5668">
        <v>2</v>
      </c>
      <c r="I5668" s="16">
        <f t="shared" si="352"/>
        <v>4.5</v>
      </c>
      <c r="J5668" s="16">
        <f t="shared" si="353"/>
        <v>3.3973028517732518</v>
      </c>
      <c r="K5668">
        <v>0</v>
      </c>
      <c r="L5668">
        <v>6</v>
      </c>
      <c r="M5668">
        <v>0</v>
      </c>
      <c r="N5668">
        <v>5</v>
      </c>
      <c r="O5668">
        <f t="shared" si="354"/>
        <v>2.75</v>
      </c>
      <c r="P5668" s="16">
        <f t="shared" si="355"/>
        <v>1.3863170633011772</v>
      </c>
      <c r="Q5668" s="16">
        <v>6.60030610733111</v>
      </c>
      <c r="R5668" s="16">
        <v>6.5182682085454804</v>
      </c>
      <c r="S5668" s="16">
        <v>6.37767297574079</v>
      </c>
      <c r="T5668" s="16">
        <v>0</v>
      </c>
      <c r="U5668" s="16">
        <v>4.9786033286310696</v>
      </c>
      <c r="V5668" s="16">
        <v>0</v>
      </c>
      <c r="W5668" s="16">
        <v>0</v>
      </c>
      <c r="X5668" s="16">
        <v>6.7378415432726699</v>
      </c>
      <c r="Y5668" s="16">
        <v>0</v>
      </c>
      <c r="Z5668" s="16">
        <v>7.7079576534423104</v>
      </c>
      <c r="AA5668" t="s">
        <v>3487</v>
      </c>
      <c r="AB5668" s="16">
        <v>3.8920649816963402</v>
      </c>
      <c r="AC5668" s="16">
        <v>-6.2231545003333597E-3</v>
      </c>
      <c r="AD5668" s="16">
        <v>0.98805405090155796</v>
      </c>
      <c r="AE5668" s="16">
        <v>-6.2983948040646097E-3</v>
      </c>
      <c r="AF5668">
        <v>0.99497464125382795</v>
      </c>
      <c r="AG5668">
        <v>0.999138682307393</v>
      </c>
      <c r="AH5668" s="3" t="s">
        <v>3487</v>
      </c>
      <c r="AI5668" s="20" t="s">
        <v>22520</v>
      </c>
      <c r="AJ5668" s="20" t="s">
        <v>22521</v>
      </c>
      <c r="AK5668" s="20" t="s">
        <v>3487</v>
      </c>
      <c r="AL5668" s="3" t="s">
        <v>22523</v>
      </c>
      <c r="AM5668" s="20" t="s">
        <v>6289</v>
      </c>
      <c r="AN5668" s="3" t="s">
        <v>6289</v>
      </c>
      <c r="AO5668" s="20" t="s">
        <v>6290</v>
      </c>
      <c r="AP5668" s="3" t="s">
        <v>6291</v>
      </c>
      <c r="AQ5668" s="20" t="s">
        <v>22524</v>
      </c>
      <c r="AR5668" s="3" t="s">
        <v>22525</v>
      </c>
      <c r="AS5668" s="20" t="s">
        <v>16309</v>
      </c>
      <c r="AT5668" s="3" t="s">
        <v>16310</v>
      </c>
      <c r="AU5668" s="20" t="s">
        <v>6289</v>
      </c>
      <c r="AV5668" s="3" t="s">
        <v>6289</v>
      </c>
      <c r="AW5668" s="20" t="s">
        <v>22526</v>
      </c>
      <c r="AX5668" s="3" t="s">
        <v>22527</v>
      </c>
      <c r="AY5668" s="3" t="s">
        <v>6289</v>
      </c>
      <c r="AZ5668" s="3" t="s">
        <v>6289</v>
      </c>
    </row>
    <row r="5669" spans="1:52">
      <c r="A5669" t="s">
        <v>3475</v>
      </c>
      <c r="B5669" s="3" t="s">
        <v>9165</v>
      </c>
      <c r="C5669">
        <v>9</v>
      </c>
      <c r="D5669">
        <v>15</v>
      </c>
      <c r="E5669">
        <v>3</v>
      </c>
      <c r="F5669">
        <v>9</v>
      </c>
      <c r="G5669">
        <v>43</v>
      </c>
      <c r="H5669">
        <v>3</v>
      </c>
      <c r="I5669" s="16">
        <f t="shared" si="352"/>
        <v>13.666666666666666</v>
      </c>
      <c r="J5669" s="16">
        <f t="shared" si="353"/>
        <v>5.6108360768678214</v>
      </c>
      <c r="K5669">
        <v>5</v>
      </c>
      <c r="L5669">
        <v>7</v>
      </c>
      <c r="M5669">
        <v>5</v>
      </c>
      <c r="N5669">
        <v>1</v>
      </c>
      <c r="O5669">
        <f t="shared" si="354"/>
        <v>4.5</v>
      </c>
      <c r="P5669" s="16">
        <f t="shared" si="355"/>
        <v>1.0897247358851685</v>
      </c>
      <c r="Q5669" s="16">
        <v>7.0717565435690499</v>
      </c>
      <c r="R5669" s="16">
        <v>12.1863275203242</v>
      </c>
      <c r="S5669" s="16">
        <v>11.7349182753631</v>
      </c>
      <c r="T5669" s="16">
        <v>24.462306632639098</v>
      </c>
      <c r="U5669" s="16">
        <v>7.4679049929466101</v>
      </c>
      <c r="V5669" s="16">
        <v>5.4742045608585004</v>
      </c>
      <c r="W5669" s="16">
        <v>18.233687969471202</v>
      </c>
      <c r="X5669" s="16">
        <v>7.86081513381811</v>
      </c>
      <c r="Y5669" s="16">
        <v>21.830647002492199</v>
      </c>
      <c r="Z5669" s="16">
        <v>1.54159153068846</v>
      </c>
      <c r="AA5669" t="s">
        <v>3475</v>
      </c>
      <c r="AB5669" s="16">
        <v>11.7864160162171</v>
      </c>
      <c r="AC5669" s="16">
        <v>-3.9078466277555996E-3</v>
      </c>
      <c r="AD5669" s="16">
        <v>0.69780247410902296</v>
      </c>
      <c r="AE5669" s="16">
        <v>-5.6002189340834197E-3</v>
      </c>
      <c r="AF5669">
        <v>0.99553169513155704</v>
      </c>
      <c r="AG5669">
        <v>0.999138682307393</v>
      </c>
      <c r="AH5669" s="3" t="s">
        <v>3475</v>
      </c>
      <c r="AI5669" s="20" t="s">
        <v>9163</v>
      </c>
      <c r="AJ5669" s="20" t="s">
        <v>9164</v>
      </c>
      <c r="AK5669" s="20" t="s">
        <v>3475</v>
      </c>
      <c r="AL5669" s="3" t="s">
        <v>6289</v>
      </c>
      <c r="AM5669" s="20" t="s">
        <v>6289</v>
      </c>
      <c r="AN5669" s="3" t="s">
        <v>6289</v>
      </c>
      <c r="AO5669" s="20" t="s">
        <v>6289</v>
      </c>
      <c r="AP5669" s="3" t="s">
        <v>6289</v>
      </c>
      <c r="AQ5669" s="20" t="s">
        <v>6791</v>
      </c>
      <c r="AR5669" s="3" t="s">
        <v>6792</v>
      </c>
      <c r="AS5669" s="20" t="s">
        <v>6289</v>
      </c>
      <c r="AT5669" s="3" t="s">
        <v>6289</v>
      </c>
      <c r="AU5669" s="20" t="s">
        <v>6289</v>
      </c>
      <c r="AV5669" s="3" t="s">
        <v>6289</v>
      </c>
      <c r="AW5669" s="20" t="s">
        <v>6289</v>
      </c>
      <c r="AX5669" s="3" t="s">
        <v>6289</v>
      </c>
      <c r="AY5669" s="3" t="s">
        <v>6289</v>
      </c>
      <c r="AZ5669" s="3" t="s">
        <v>6289</v>
      </c>
    </row>
    <row r="5670" spans="1:52">
      <c r="A5670" t="s">
        <v>3482</v>
      </c>
      <c r="B5670" s="3" t="s">
        <v>12803</v>
      </c>
      <c r="C5670">
        <v>9</v>
      </c>
      <c r="D5670">
        <v>0</v>
      </c>
      <c r="E5670">
        <v>5</v>
      </c>
      <c r="F5670">
        <v>9</v>
      </c>
      <c r="G5670">
        <v>10</v>
      </c>
      <c r="H5670">
        <v>5</v>
      </c>
      <c r="I5670" s="16">
        <f t="shared" si="352"/>
        <v>6.333333333333333</v>
      </c>
      <c r="J5670" s="16">
        <f t="shared" si="353"/>
        <v>1.4076510510355476</v>
      </c>
      <c r="K5670">
        <v>4</v>
      </c>
      <c r="L5670">
        <v>1</v>
      </c>
      <c r="M5670">
        <v>0</v>
      </c>
      <c r="N5670">
        <v>1</v>
      </c>
      <c r="O5670">
        <f t="shared" si="354"/>
        <v>1.5</v>
      </c>
      <c r="P5670" s="16">
        <f t="shared" si="355"/>
        <v>0.75</v>
      </c>
      <c r="Q5670" s="16">
        <v>3.4573031990782002</v>
      </c>
      <c r="R5670" s="16">
        <v>2.8340296558893399</v>
      </c>
      <c r="S5670" s="16">
        <v>2.5510691902963201</v>
      </c>
      <c r="T5670" s="16">
        <v>0</v>
      </c>
      <c r="U5670" s="16">
        <v>12.446508321577699</v>
      </c>
      <c r="V5670" s="16">
        <v>5.4742045608585004</v>
      </c>
      <c r="W5670" s="16">
        <v>0</v>
      </c>
      <c r="X5670" s="16">
        <v>1.1229735905454401</v>
      </c>
      <c r="Y5670" s="16">
        <v>17.464517601993801</v>
      </c>
      <c r="Z5670" s="16">
        <v>1.54159153068846</v>
      </c>
      <c r="AA5670" t="s">
        <v>3482</v>
      </c>
      <c r="AB5670" s="16">
        <v>4.6892197650927701</v>
      </c>
      <c r="AC5670" s="16">
        <v>-5.1292992273555002E-3</v>
      </c>
      <c r="AD5670" s="16">
        <v>0.91927884052382602</v>
      </c>
      <c r="AE5670" s="16">
        <v>-5.5796990001779102E-3</v>
      </c>
      <c r="AF5670">
        <v>0.99554806741420898</v>
      </c>
      <c r="AG5670">
        <v>0.999138682307393</v>
      </c>
      <c r="AH5670" s="3" t="s">
        <v>3482</v>
      </c>
      <c r="AI5670" s="20" t="s">
        <v>15191</v>
      </c>
      <c r="AJ5670" s="20" t="s">
        <v>15192</v>
      </c>
      <c r="AK5670" s="20" t="s">
        <v>3482</v>
      </c>
      <c r="AL5670" s="3" t="s">
        <v>6289</v>
      </c>
      <c r="AM5670" s="20" t="s">
        <v>6289</v>
      </c>
      <c r="AN5670" s="3" t="s">
        <v>6289</v>
      </c>
      <c r="AO5670" s="20" t="s">
        <v>6713</v>
      </c>
      <c r="AP5670" s="3" t="s">
        <v>6714</v>
      </c>
      <c r="AQ5670" s="20" t="s">
        <v>12805</v>
      </c>
      <c r="AR5670" s="3" t="s">
        <v>12806</v>
      </c>
      <c r="AS5670" s="20" t="s">
        <v>6289</v>
      </c>
      <c r="AT5670" s="3" t="s">
        <v>6289</v>
      </c>
      <c r="AU5670" s="20" t="s">
        <v>6289</v>
      </c>
      <c r="AV5670" s="3" t="s">
        <v>6289</v>
      </c>
      <c r="AW5670" s="20" t="s">
        <v>6289</v>
      </c>
      <c r="AX5670" s="3" t="s">
        <v>6289</v>
      </c>
      <c r="AY5670" s="3" t="s">
        <v>6289</v>
      </c>
      <c r="AZ5670" s="3" t="s">
        <v>6289</v>
      </c>
    </row>
    <row r="5671" spans="1:52" ht="30">
      <c r="A5671" t="s">
        <v>3481</v>
      </c>
      <c r="B5671" s="3" t="s">
        <v>14885</v>
      </c>
      <c r="C5671">
        <v>19</v>
      </c>
      <c r="D5671">
        <v>7</v>
      </c>
      <c r="E5671">
        <v>4</v>
      </c>
      <c r="F5671">
        <v>19</v>
      </c>
      <c r="G5671">
        <v>47</v>
      </c>
      <c r="H5671">
        <v>4</v>
      </c>
      <c r="I5671" s="16">
        <f t="shared" si="352"/>
        <v>16.666666666666668</v>
      </c>
      <c r="J5671" s="16">
        <f t="shared" si="353"/>
        <v>6.113130979323965</v>
      </c>
      <c r="K5671">
        <v>0</v>
      </c>
      <c r="L5671">
        <v>21</v>
      </c>
      <c r="M5671">
        <v>4</v>
      </c>
      <c r="N5671">
        <v>1</v>
      </c>
      <c r="O5671">
        <f t="shared" si="354"/>
        <v>6.5</v>
      </c>
      <c r="P5671" s="16">
        <f t="shared" si="355"/>
        <v>4.25</v>
      </c>
      <c r="Q5671" s="16">
        <v>9.1147084339334405</v>
      </c>
      <c r="R5671" s="16">
        <v>13.3199393826799</v>
      </c>
      <c r="S5671" s="16">
        <v>8.9287421660371002</v>
      </c>
      <c r="T5671" s="16">
        <v>11.415743095231599</v>
      </c>
      <c r="U5671" s="16">
        <v>9.9572066572621498</v>
      </c>
      <c r="V5671" s="16">
        <v>11.5566540729235</v>
      </c>
      <c r="W5671" s="16">
        <v>14.586950375577</v>
      </c>
      <c r="X5671" s="16">
        <v>23.582445401454301</v>
      </c>
      <c r="Y5671" s="16">
        <v>0</v>
      </c>
      <c r="Z5671" s="16">
        <v>1.54159153068846</v>
      </c>
      <c r="AA5671" t="s">
        <v>3481</v>
      </c>
      <c r="AB5671" s="16">
        <v>10.400398111578699</v>
      </c>
      <c r="AC5671" s="16">
        <v>-3.87761785123238E-3</v>
      </c>
      <c r="AD5671" s="16">
        <v>0.70029645070313795</v>
      </c>
      <c r="AE5671" s="16">
        <v>-5.53710910192252E-3</v>
      </c>
      <c r="AF5671">
        <v>0.995582048711526</v>
      </c>
      <c r="AG5671">
        <v>0.999138682307393</v>
      </c>
      <c r="AH5671" s="3" t="s">
        <v>3481</v>
      </c>
      <c r="AI5671" s="20" t="s">
        <v>14883</v>
      </c>
      <c r="AJ5671" s="20" t="s">
        <v>14884</v>
      </c>
      <c r="AK5671" s="20" t="s">
        <v>3481</v>
      </c>
      <c r="AL5671" s="3" t="s">
        <v>6289</v>
      </c>
      <c r="AM5671" s="20" t="s">
        <v>6289</v>
      </c>
      <c r="AN5671" s="3" t="s">
        <v>6289</v>
      </c>
      <c r="AO5671" s="20" t="s">
        <v>9282</v>
      </c>
      <c r="AP5671" s="3" t="s">
        <v>9283</v>
      </c>
      <c r="AQ5671" s="20" t="s">
        <v>14886</v>
      </c>
      <c r="AR5671" s="3" t="s">
        <v>14887</v>
      </c>
      <c r="AS5671" s="20" t="s">
        <v>6289</v>
      </c>
      <c r="AT5671" s="3" t="s">
        <v>6289</v>
      </c>
      <c r="AU5671" s="20" t="s">
        <v>6289</v>
      </c>
      <c r="AV5671" s="3" t="s">
        <v>6289</v>
      </c>
      <c r="AW5671" s="20" t="s">
        <v>6289</v>
      </c>
      <c r="AX5671" s="3" t="s">
        <v>6289</v>
      </c>
      <c r="AY5671" s="3" t="s">
        <v>14888</v>
      </c>
      <c r="AZ5671" s="3" t="s">
        <v>14888</v>
      </c>
    </row>
    <row r="5672" spans="1:52">
      <c r="A5672" t="s">
        <v>5024</v>
      </c>
      <c r="B5672" s="3" t="s">
        <v>6297</v>
      </c>
      <c r="C5672">
        <v>5</v>
      </c>
      <c r="D5672">
        <v>4</v>
      </c>
      <c r="E5672">
        <v>0</v>
      </c>
      <c r="F5672">
        <v>5</v>
      </c>
      <c r="G5672">
        <v>1</v>
      </c>
      <c r="H5672">
        <v>0</v>
      </c>
      <c r="I5672" s="16">
        <f t="shared" si="352"/>
        <v>2.5</v>
      </c>
      <c r="J5672" s="16">
        <f t="shared" si="353"/>
        <v>0.90523170760001814</v>
      </c>
      <c r="K5672">
        <v>0</v>
      </c>
      <c r="L5672">
        <v>4</v>
      </c>
      <c r="M5672">
        <v>0</v>
      </c>
      <c r="N5672">
        <v>0</v>
      </c>
      <c r="O5672">
        <f t="shared" si="354"/>
        <v>1</v>
      </c>
      <c r="P5672" s="16">
        <f t="shared" si="355"/>
        <v>0.8660254037844386</v>
      </c>
      <c r="Q5672" s="16">
        <v>0.47145043623793698</v>
      </c>
      <c r="R5672" s="16">
        <v>0.28340296558893402</v>
      </c>
      <c r="S5672" s="16">
        <v>0.25510691902963201</v>
      </c>
      <c r="T5672" s="16">
        <v>6.5232817687037699</v>
      </c>
      <c r="U5672" s="16">
        <v>0</v>
      </c>
      <c r="V5672" s="16">
        <v>3.0412247560324999</v>
      </c>
      <c r="W5672" s="16">
        <v>0</v>
      </c>
      <c r="X5672" s="16">
        <v>4.49189436218178</v>
      </c>
      <c r="Y5672" s="16">
        <v>0</v>
      </c>
      <c r="Z5672" s="16">
        <v>0</v>
      </c>
      <c r="AA5672" t="s">
        <v>5024</v>
      </c>
      <c r="AB5672" s="16">
        <v>1.5066361207774599</v>
      </c>
      <c r="AC5672" s="16">
        <v>-6.0823938968346397E-3</v>
      </c>
      <c r="AD5672" s="16">
        <v>1.1141507232405901</v>
      </c>
      <c r="AE5672" s="16">
        <v>-5.4592199869902399E-3</v>
      </c>
      <c r="AF5672">
        <v>0.99564419429443796</v>
      </c>
      <c r="AG5672" t="s">
        <v>3500</v>
      </c>
      <c r="AH5672" s="3" t="s">
        <v>5024</v>
      </c>
      <c r="AI5672" s="20" t="s">
        <v>17403</v>
      </c>
      <c r="AJ5672" s="20" t="s">
        <v>17404</v>
      </c>
      <c r="AK5672" s="20" t="s">
        <v>5024</v>
      </c>
      <c r="AL5672" s="3" t="s">
        <v>6289</v>
      </c>
      <c r="AM5672" s="20" t="s">
        <v>6289</v>
      </c>
      <c r="AN5672" s="3" t="s">
        <v>6289</v>
      </c>
      <c r="AO5672" s="20" t="s">
        <v>6289</v>
      </c>
      <c r="AP5672" s="3" t="s">
        <v>6289</v>
      </c>
      <c r="AQ5672" s="20" t="s">
        <v>6289</v>
      </c>
      <c r="AR5672" s="3" t="s">
        <v>6289</v>
      </c>
      <c r="AS5672" s="20" t="s">
        <v>6289</v>
      </c>
      <c r="AT5672" s="3" t="s">
        <v>6289</v>
      </c>
      <c r="AU5672" s="20" t="s">
        <v>6289</v>
      </c>
      <c r="AV5672" s="3" t="s">
        <v>6289</v>
      </c>
      <c r="AW5672" s="20" t="s">
        <v>6289</v>
      </c>
      <c r="AX5672" s="3" t="s">
        <v>6289</v>
      </c>
      <c r="AY5672" s="3" t="s">
        <v>6289</v>
      </c>
      <c r="AZ5672" s="3" t="s">
        <v>6289</v>
      </c>
    </row>
    <row r="5673" spans="1:52">
      <c r="A5673" t="s">
        <v>3483</v>
      </c>
      <c r="B5673" s="3" t="s">
        <v>7672</v>
      </c>
      <c r="C5673">
        <v>57</v>
      </c>
      <c r="D5673">
        <v>12</v>
      </c>
      <c r="E5673">
        <v>7</v>
      </c>
      <c r="F5673">
        <v>57</v>
      </c>
      <c r="G5673">
        <v>8</v>
      </c>
      <c r="H5673">
        <v>7</v>
      </c>
      <c r="I5673" s="16">
        <f t="shared" si="352"/>
        <v>24.666666666666668</v>
      </c>
      <c r="J5673" s="16">
        <f t="shared" si="353"/>
        <v>9.3590914405508716</v>
      </c>
      <c r="K5673">
        <v>3</v>
      </c>
      <c r="L5673">
        <v>27</v>
      </c>
      <c r="M5673">
        <v>0</v>
      </c>
      <c r="N5673">
        <v>6</v>
      </c>
      <c r="O5673">
        <f t="shared" si="354"/>
        <v>9</v>
      </c>
      <c r="P5673" s="16">
        <f t="shared" si="355"/>
        <v>5.3033008588991066</v>
      </c>
      <c r="Q5673" s="16">
        <v>6.2860058165058197</v>
      </c>
      <c r="R5673" s="16">
        <v>2.2672237247114699</v>
      </c>
      <c r="S5673" s="16">
        <v>3.5714968664148401</v>
      </c>
      <c r="T5673" s="16">
        <v>19.569845306111301</v>
      </c>
      <c r="U5673" s="16">
        <v>17.425111650208802</v>
      </c>
      <c r="V5673" s="16">
        <v>34.6699622187705</v>
      </c>
      <c r="W5673" s="16">
        <v>0</v>
      </c>
      <c r="X5673" s="16">
        <v>30.320286944726998</v>
      </c>
      <c r="Y5673" s="16">
        <v>13.0983882014953</v>
      </c>
      <c r="Z5673" s="16">
        <v>9.2495491841307693</v>
      </c>
      <c r="AA5673" t="s">
        <v>3483</v>
      </c>
      <c r="AB5673" s="16">
        <v>13.645786991307601</v>
      </c>
      <c r="AC5673" s="16">
        <v>4.5615603249534497E-3</v>
      </c>
      <c r="AD5673" s="16">
        <v>0.85327774980061399</v>
      </c>
      <c r="AE5673" s="16">
        <v>5.3459267231793497E-3</v>
      </c>
      <c r="AF5673">
        <v>0.99573458792122205</v>
      </c>
      <c r="AG5673">
        <v>0.999138682307393</v>
      </c>
      <c r="AH5673" s="3" t="s">
        <v>3483</v>
      </c>
      <c r="AI5673" s="20" t="s">
        <v>15662</v>
      </c>
      <c r="AJ5673" s="20" t="s">
        <v>15663</v>
      </c>
      <c r="AK5673" s="20" t="s">
        <v>3483</v>
      </c>
      <c r="AL5673" s="3" t="s">
        <v>15664</v>
      </c>
      <c r="AM5673" s="20" t="s">
        <v>6289</v>
      </c>
      <c r="AN5673" s="3" t="s">
        <v>6289</v>
      </c>
      <c r="AO5673" s="20" t="s">
        <v>6289</v>
      </c>
      <c r="AP5673" s="3" t="s">
        <v>6289</v>
      </c>
      <c r="AQ5673" s="20" t="s">
        <v>6289</v>
      </c>
      <c r="AR5673" s="3" t="s">
        <v>6289</v>
      </c>
      <c r="AS5673" s="20" t="s">
        <v>6289</v>
      </c>
      <c r="AT5673" s="3" t="s">
        <v>6289</v>
      </c>
      <c r="AU5673" s="20" t="s">
        <v>6289</v>
      </c>
      <c r="AV5673" s="3" t="s">
        <v>6289</v>
      </c>
      <c r="AW5673" s="20" t="s">
        <v>6289</v>
      </c>
      <c r="AX5673" s="3" t="s">
        <v>6289</v>
      </c>
      <c r="AY5673" s="3" t="s">
        <v>6289</v>
      </c>
      <c r="AZ5673" s="3" t="s">
        <v>6289</v>
      </c>
    </row>
    <row r="5674" spans="1:52">
      <c r="A5674" t="s">
        <v>3476</v>
      </c>
      <c r="B5674" s="3" t="s">
        <v>11063</v>
      </c>
      <c r="C5674">
        <v>30</v>
      </c>
      <c r="D5674">
        <v>0</v>
      </c>
      <c r="E5674">
        <v>8</v>
      </c>
      <c r="F5674">
        <v>30</v>
      </c>
      <c r="G5674">
        <v>82</v>
      </c>
      <c r="H5674">
        <v>8</v>
      </c>
      <c r="I5674" s="16">
        <f t="shared" si="352"/>
        <v>26.333333333333332</v>
      </c>
      <c r="J5674" s="16">
        <f t="shared" si="353"/>
        <v>11.16956844552462</v>
      </c>
      <c r="K5674">
        <v>1</v>
      </c>
      <c r="L5674">
        <v>9</v>
      </c>
      <c r="M5674">
        <v>13</v>
      </c>
      <c r="N5674">
        <v>6</v>
      </c>
      <c r="O5674">
        <f t="shared" si="354"/>
        <v>7.25</v>
      </c>
      <c r="P5674" s="16">
        <f t="shared" si="355"/>
        <v>2.1901769334919039</v>
      </c>
      <c r="Q5674" s="16">
        <v>14.1435130871381</v>
      </c>
      <c r="R5674" s="16">
        <v>23.239043178292601</v>
      </c>
      <c r="S5674" s="16">
        <v>27.041333417140901</v>
      </c>
      <c r="T5674" s="16">
        <v>0</v>
      </c>
      <c r="U5674" s="16">
        <v>19.9144133145243</v>
      </c>
      <c r="V5674" s="16">
        <v>18.247348536194998</v>
      </c>
      <c r="W5674" s="16">
        <v>47.407588720625199</v>
      </c>
      <c r="X5674" s="16">
        <v>10.106762314909</v>
      </c>
      <c r="Y5674" s="16">
        <v>4.3661294004984397</v>
      </c>
      <c r="Z5674" s="16">
        <v>9.2495491841307693</v>
      </c>
      <c r="AA5674" t="s">
        <v>3476</v>
      </c>
      <c r="AB5674" s="16">
        <v>17.371568115345401</v>
      </c>
      <c r="AC5674" s="16">
        <v>4.0329908262878803E-3</v>
      </c>
      <c r="AD5674" s="16">
        <v>0.79640252850260196</v>
      </c>
      <c r="AE5674" s="16">
        <v>5.0640105749924303E-3</v>
      </c>
      <c r="AF5674">
        <v>0.99595952141562105</v>
      </c>
      <c r="AG5674">
        <v>0.999138682307393</v>
      </c>
      <c r="AH5674" s="3" t="s">
        <v>3476</v>
      </c>
      <c r="AI5674" s="20" t="s">
        <v>11061</v>
      </c>
      <c r="AJ5674" s="20" t="s">
        <v>11062</v>
      </c>
      <c r="AK5674" s="20" t="s">
        <v>3476</v>
      </c>
      <c r="AL5674" s="3" t="s">
        <v>6289</v>
      </c>
      <c r="AM5674" s="20" t="s">
        <v>6289</v>
      </c>
      <c r="AN5674" s="3" t="s">
        <v>6289</v>
      </c>
      <c r="AO5674" s="20" t="s">
        <v>6289</v>
      </c>
      <c r="AP5674" s="3" t="s">
        <v>6289</v>
      </c>
      <c r="AQ5674" s="20" t="s">
        <v>6289</v>
      </c>
      <c r="AR5674" s="3" t="s">
        <v>6289</v>
      </c>
      <c r="AS5674" s="20" t="s">
        <v>6289</v>
      </c>
      <c r="AT5674" s="3" t="s">
        <v>6289</v>
      </c>
      <c r="AU5674" s="20" t="s">
        <v>6289</v>
      </c>
      <c r="AV5674" s="3" t="s">
        <v>6289</v>
      </c>
      <c r="AW5674" s="20" t="s">
        <v>6289</v>
      </c>
      <c r="AX5674" s="3" t="s">
        <v>6289</v>
      </c>
      <c r="AY5674" s="3" t="s">
        <v>6289</v>
      </c>
      <c r="AZ5674" s="3" t="s">
        <v>6289</v>
      </c>
    </row>
    <row r="5675" spans="1:52">
      <c r="A5675" t="s">
        <v>3486</v>
      </c>
      <c r="B5675" s="3" t="s">
        <v>21202</v>
      </c>
      <c r="C5675">
        <v>4</v>
      </c>
      <c r="D5675">
        <v>7</v>
      </c>
      <c r="E5675">
        <v>27</v>
      </c>
      <c r="F5675">
        <v>4</v>
      </c>
      <c r="G5675">
        <v>255</v>
      </c>
      <c r="H5675">
        <v>27</v>
      </c>
      <c r="I5675" s="16">
        <f t="shared" si="352"/>
        <v>54</v>
      </c>
      <c r="J5675" s="16">
        <f t="shared" si="353"/>
        <v>36.918829883949471</v>
      </c>
      <c r="K5675">
        <v>0</v>
      </c>
      <c r="L5675">
        <v>13</v>
      </c>
      <c r="M5675">
        <v>0</v>
      </c>
      <c r="N5675">
        <v>88</v>
      </c>
      <c r="O5675">
        <f t="shared" si="354"/>
        <v>25.25</v>
      </c>
      <c r="P5675" s="16">
        <f t="shared" si="355"/>
        <v>18.307699882836182</v>
      </c>
      <c r="Q5675" s="16">
        <v>35.830233154083203</v>
      </c>
      <c r="R5675" s="16">
        <v>72.267756225178104</v>
      </c>
      <c r="S5675" s="16">
        <v>41.0722139637707</v>
      </c>
      <c r="T5675" s="16">
        <v>11.415743095231599</v>
      </c>
      <c r="U5675" s="16">
        <v>67.211144936519503</v>
      </c>
      <c r="V5675" s="16">
        <v>2.4329798048260001</v>
      </c>
      <c r="W5675" s="16">
        <v>0</v>
      </c>
      <c r="X5675" s="16">
        <v>14.5986566770908</v>
      </c>
      <c r="Y5675" s="16">
        <v>0</v>
      </c>
      <c r="Z5675" s="16">
        <v>135.66005470058499</v>
      </c>
      <c r="AA5675" t="s">
        <v>3486</v>
      </c>
      <c r="AB5675" s="16">
        <v>38.048878255728503</v>
      </c>
      <c r="AC5675" s="16">
        <v>-5.1336657912764896E-3</v>
      </c>
      <c r="AD5675" s="16">
        <v>1.0225834463077801</v>
      </c>
      <c r="AE5675" s="16">
        <v>-5.0202903340675897E-3</v>
      </c>
      <c r="AF5675">
        <v>0.99599440467741995</v>
      </c>
      <c r="AG5675">
        <v>0.999138682307393</v>
      </c>
      <c r="AH5675" s="3" t="s">
        <v>3486</v>
      </c>
      <c r="AI5675" s="20" t="s">
        <v>21200</v>
      </c>
      <c r="AJ5675" s="20" t="s">
        <v>21201</v>
      </c>
      <c r="AK5675" s="20" t="s">
        <v>3486</v>
      </c>
      <c r="AL5675" s="3" t="s">
        <v>6289</v>
      </c>
      <c r="AM5675" s="20" t="s">
        <v>6700</v>
      </c>
      <c r="AN5675" s="3" t="s">
        <v>6701</v>
      </c>
      <c r="AO5675" s="20" t="s">
        <v>6702</v>
      </c>
      <c r="AP5675" s="3" t="s">
        <v>6703</v>
      </c>
      <c r="AQ5675" s="20" t="s">
        <v>6704</v>
      </c>
      <c r="AR5675" s="3" t="s">
        <v>6705</v>
      </c>
      <c r="AS5675" s="20" t="s">
        <v>6289</v>
      </c>
      <c r="AT5675" s="3" t="s">
        <v>6289</v>
      </c>
      <c r="AU5675" s="20" t="s">
        <v>6289</v>
      </c>
      <c r="AV5675" s="3" t="s">
        <v>6289</v>
      </c>
      <c r="AW5675" s="20" t="s">
        <v>6289</v>
      </c>
      <c r="AX5675" s="3" t="s">
        <v>6289</v>
      </c>
      <c r="AY5675" s="3" t="s">
        <v>6706</v>
      </c>
      <c r="AZ5675" s="3" t="s">
        <v>6706</v>
      </c>
    </row>
    <row r="5676" spans="1:52">
      <c r="A5676" t="s">
        <v>3480</v>
      </c>
      <c r="B5676" s="3" t="s">
        <v>10120</v>
      </c>
      <c r="C5676">
        <v>47</v>
      </c>
      <c r="D5676">
        <v>21</v>
      </c>
      <c r="E5676">
        <v>4</v>
      </c>
      <c r="F5676">
        <v>47</v>
      </c>
      <c r="G5676">
        <v>16</v>
      </c>
      <c r="H5676">
        <v>4</v>
      </c>
      <c r="I5676" s="16">
        <f t="shared" si="352"/>
        <v>23.166666666666668</v>
      </c>
      <c r="J5676" s="16">
        <f t="shared" si="353"/>
        <v>7.3159516228682211</v>
      </c>
      <c r="K5676">
        <v>6</v>
      </c>
      <c r="L5676">
        <v>19</v>
      </c>
      <c r="M5676">
        <v>0</v>
      </c>
      <c r="N5676">
        <v>9</v>
      </c>
      <c r="O5676">
        <f t="shared" si="354"/>
        <v>8.5</v>
      </c>
      <c r="P5676" s="16">
        <f t="shared" si="355"/>
        <v>3.4369317712168801</v>
      </c>
      <c r="Q5676" s="16">
        <v>12.257711342186401</v>
      </c>
      <c r="R5676" s="16">
        <v>4.5344474494229399</v>
      </c>
      <c r="S5676" s="16">
        <v>4.3368176235037401</v>
      </c>
      <c r="T5676" s="16">
        <v>34.2472292856948</v>
      </c>
      <c r="U5676" s="16">
        <v>9.9572066572621498</v>
      </c>
      <c r="V5676" s="16">
        <v>28.5875127067055</v>
      </c>
      <c r="W5676" s="16">
        <v>0</v>
      </c>
      <c r="X5676" s="16">
        <v>21.336498220363399</v>
      </c>
      <c r="Y5676" s="16">
        <v>26.1967764029907</v>
      </c>
      <c r="Z5676" s="16">
        <v>13.874323776196199</v>
      </c>
      <c r="AA5676" t="s">
        <v>3480</v>
      </c>
      <c r="AB5676" s="16">
        <v>15.5328523464326</v>
      </c>
      <c r="AC5676" s="16">
        <v>3.9299444391860498E-3</v>
      </c>
      <c r="AD5676" s="16">
        <v>0.78344394476291002</v>
      </c>
      <c r="AE5676" s="16">
        <v>5.0162420240229804E-3</v>
      </c>
      <c r="AF5676">
        <v>0.99599763472083103</v>
      </c>
      <c r="AG5676">
        <v>0.999138682307393</v>
      </c>
      <c r="AH5676" s="3" t="s">
        <v>3480</v>
      </c>
      <c r="AI5676" s="20" t="s">
        <v>14657</v>
      </c>
      <c r="AJ5676" s="20" t="s">
        <v>14658</v>
      </c>
      <c r="AK5676" s="20" t="s">
        <v>3480</v>
      </c>
      <c r="AL5676" s="3" t="s">
        <v>6289</v>
      </c>
      <c r="AM5676" s="20" t="s">
        <v>6737</v>
      </c>
      <c r="AN5676" s="3" t="s">
        <v>6738</v>
      </c>
      <c r="AO5676" s="20" t="s">
        <v>6289</v>
      </c>
      <c r="AP5676" s="3" t="s">
        <v>6289</v>
      </c>
      <c r="AQ5676" s="20" t="s">
        <v>6289</v>
      </c>
      <c r="AR5676" s="3" t="s">
        <v>6289</v>
      </c>
      <c r="AS5676" s="20" t="s">
        <v>6289</v>
      </c>
      <c r="AT5676" s="3" t="s">
        <v>6289</v>
      </c>
      <c r="AU5676" s="20" t="s">
        <v>6289</v>
      </c>
      <c r="AV5676" s="3" t="s">
        <v>6289</v>
      </c>
      <c r="AW5676" s="20" t="s">
        <v>6289</v>
      </c>
      <c r="AX5676" s="3" t="s">
        <v>6289</v>
      </c>
      <c r="AY5676" s="3" t="s">
        <v>6289</v>
      </c>
      <c r="AZ5676" s="3" t="s">
        <v>6289</v>
      </c>
    </row>
    <row r="5677" spans="1:52">
      <c r="A5677" t="s">
        <v>5335</v>
      </c>
      <c r="B5677" s="3" t="s">
        <v>6297</v>
      </c>
      <c r="C5677">
        <v>1</v>
      </c>
      <c r="D5677">
        <v>0</v>
      </c>
      <c r="E5677">
        <v>0</v>
      </c>
      <c r="F5677">
        <v>1</v>
      </c>
      <c r="G5677">
        <v>1</v>
      </c>
      <c r="H5677">
        <v>0</v>
      </c>
      <c r="I5677" s="16">
        <f t="shared" si="352"/>
        <v>0.5</v>
      </c>
      <c r="J5677" s="16">
        <f t="shared" si="353"/>
        <v>0.20412414523193154</v>
      </c>
      <c r="K5677">
        <v>0</v>
      </c>
      <c r="L5677">
        <v>0</v>
      </c>
      <c r="M5677">
        <v>0</v>
      </c>
      <c r="N5677">
        <v>0</v>
      </c>
      <c r="O5677">
        <f t="shared" si="354"/>
        <v>0</v>
      </c>
      <c r="P5677" s="16">
        <f t="shared" si="355"/>
        <v>0</v>
      </c>
      <c r="Q5677" s="16">
        <v>0.62860058165058197</v>
      </c>
      <c r="R5677" s="16">
        <v>0.28340296558893402</v>
      </c>
      <c r="S5677" s="16">
        <v>0.25510691902963201</v>
      </c>
      <c r="T5677" s="16">
        <v>0</v>
      </c>
      <c r="U5677" s="16">
        <v>0</v>
      </c>
      <c r="V5677" s="16">
        <v>0.60824495120650002</v>
      </c>
      <c r="W5677" s="16">
        <v>0</v>
      </c>
      <c r="X5677" s="16">
        <v>0</v>
      </c>
      <c r="Y5677" s="16">
        <v>0</v>
      </c>
      <c r="Z5677" s="16">
        <v>0</v>
      </c>
      <c r="AA5677" t="s">
        <v>5335</v>
      </c>
      <c r="AB5677" s="16">
        <v>0.177535541747565</v>
      </c>
      <c r="AC5677" s="16">
        <v>-5.2874040205209503E-3</v>
      </c>
      <c r="AD5677" s="16">
        <v>1.1058667089968499</v>
      </c>
      <c r="AE5677" s="16">
        <v>-4.7812308459102403E-3</v>
      </c>
      <c r="AF5677">
        <v>0.99618514426112703</v>
      </c>
      <c r="AG5677" t="s">
        <v>3500</v>
      </c>
      <c r="AH5677" s="3" t="s">
        <v>5335</v>
      </c>
      <c r="AI5677" s="20" t="s">
        <v>19371</v>
      </c>
      <c r="AJ5677" s="20" t="s">
        <v>19372</v>
      </c>
      <c r="AK5677" s="20" t="s">
        <v>5335</v>
      </c>
      <c r="AL5677" s="3" t="s">
        <v>6289</v>
      </c>
      <c r="AM5677" s="20" t="s">
        <v>6289</v>
      </c>
      <c r="AN5677" s="3" t="s">
        <v>6289</v>
      </c>
      <c r="AO5677" s="20" t="s">
        <v>6289</v>
      </c>
      <c r="AP5677" s="3" t="s">
        <v>6289</v>
      </c>
      <c r="AQ5677" s="20" t="s">
        <v>6289</v>
      </c>
      <c r="AR5677" s="3" t="s">
        <v>6289</v>
      </c>
      <c r="AS5677" s="20" t="s">
        <v>6289</v>
      </c>
      <c r="AT5677" s="3" t="s">
        <v>6289</v>
      </c>
      <c r="AU5677" s="20" t="s">
        <v>6289</v>
      </c>
      <c r="AV5677" s="3" t="s">
        <v>6289</v>
      </c>
      <c r="AW5677" s="20" t="s">
        <v>6289</v>
      </c>
      <c r="AX5677" s="3" t="s">
        <v>6289</v>
      </c>
      <c r="AY5677" s="3" t="s">
        <v>6289</v>
      </c>
      <c r="AZ5677" s="3" t="s">
        <v>6289</v>
      </c>
    </row>
    <row r="5678" spans="1:52">
      <c r="A5678" t="s">
        <v>5624</v>
      </c>
      <c r="B5678" s="3" t="s">
        <v>21406</v>
      </c>
      <c r="C5678">
        <v>3</v>
      </c>
      <c r="D5678">
        <v>0</v>
      </c>
      <c r="E5678">
        <v>0</v>
      </c>
      <c r="F5678">
        <v>3</v>
      </c>
      <c r="G5678">
        <v>0</v>
      </c>
      <c r="H5678">
        <v>0</v>
      </c>
      <c r="I5678" s="16">
        <f t="shared" si="352"/>
        <v>1</v>
      </c>
      <c r="J5678" s="16">
        <f t="shared" si="353"/>
        <v>0.57735026918962584</v>
      </c>
      <c r="K5678">
        <v>0</v>
      </c>
      <c r="L5678">
        <v>1</v>
      </c>
      <c r="M5678">
        <v>0</v>
      </c>
      <c r="N5678">
        <v>0</v>
      </c>
      <c r="O5678">
        <f t="shared" si="354"/>
        <v>0.25</v>
      </c>
      <c r="P5678" s="16">
        <f t="shared" si="355"/>
        <v>0.21650635094610965</v>
      </c>
      <c r="Q5678" s="16">
        <v>0.31430029082529098</v>
      </c>
      <c r="R5678" s="16">
        <v>0</v>
      </c>
      <c r="S5678" s="16">
        <v>1.27553459514816</v>
      </c>
      <c r="T5678" s="16">
        <v>0</v>
      </c>
      <c r="U5678" s="16">
        <v>0</v>
      </c>
      <c r="V5678" s="16">
        <v>1.8247348536195001</v>
      </c>
      <c r="W5678" s="16">
        <v>0</v>
      </c>
      <c r="X5678" s="16">
        <v>1.1229735905454401</v>
      </c>
      <c r="Y5678" s="16">
        <v>0</v>
      </c>
      <c r="Z5678" s="16">
        <v>0</v>
      </c>
      <c r="AA5678" t="s">
        <v>5624</v>
      </c>
      <c r="AB5678" s="16">
        <v>0.453754333013839</v>
      </c>
      <c r="AC5678" s="16">
        <v>5.3993729552874103E-3</v>
      </c>
      <c r="AD5678" s="16">
        <v>1.1357719806798701</v>
      </c>
      <c r="AE5678" s="16">
        <v>4.7539233641380697E-3</v>
      </c>
      <c r="AF5678">
        <v>0.99620693223160695</v>
      </c>
      <c r="AG5678" t="s">
        <v>3500</v>
      </c>
      <c r="AH5678" s="3" t="s">
        <v>5624</v>
      </c>
      <c r="AI5678" s="20" t="s">
        <v>21404</v>
      </c>
      <c r="AJ5678" s="20" t="s">
        <v>21405</v>
      </c>
      <c r="AK5678" s="20" t="s">
        <v>5624</v>
      </c>
      <c r="AL5678" s="3" t="s">
        <v>21407</v>
      </c>
      <c r="AM5678" s="20" t="s">
        <v>6289</v>
      </c>
      <c r="AN5678" s="3" t="s">
        <v>6289</v>
      </c>
      <c r="AO5678" s="20" t="s">
        <v>6289</v>
      </c>
      <c r="AP5678" s="3" t="s">
        <v>6289</v>
      </c>
      <c r="AQ5678" s="20" t="s">
        <v>6289</v>
      </c>
      <c r="AR5678" s="3" t="s">
        <v>6289</v>
      </c>
      <c r="AS5678" s="20" t="s">
        <v>10976</v>
      </c>
      <c r="AT5678" s="3" t="s">
        <v>10977</v>
      </c>
      <c r="AU5678" s="20" t="s">
        <v>6289</v>
      </c>
      <c r="AV5678" s="3" t="s">
        <v>6289</v>
      </c>
      <c r="AW5678" s="20" t="s">
        <v>13465</v>
      </c>
      <c r="AX5678" s="3" t="s">
        <v>13466</v>
      </c>
      <c r="AY5678" s="3" t="s">
        <v>6289</v>
      </c>
      <c r="AZ5678" s="3" t="s">
        <v>6289</v>
      </c>
    </row>
    <row r="5679" spans="1:52">
      <c r="A5679" t="s">
        <v>6037</v>
      </c>
      <c r="B5679" s="3" t="s">
        <v>24813</v>
      </c>
      <c r="C5679">
        <v>1</v>
      </c>
      <c r="D5679">
        <v>0</v>
      </c>
      <c r="E5679">
        <v>1</v>
      </c>
      <c r="F5679">
        <v>1</v>
      </c>
      <c r="G5679">
        <v>22</v>
      </c>
      <c r="H5679">
        <v>1</v>
      </c>
      <c r="I5679" s="16">
        <f t="shared" si="352"/>
        <v>4.333333333333333</v>
      </c>
      <c r="J5679" s="16">
        <f t="shared" si="353"/>
        <v>3.2289202414934204</v>
      </c>
      <c r="K5679">
        <v>1</v>
      </c>
      <c r="L5679">
        <v>0</v>
      </c>
      <c r="M5679">
        <v>3</v>
      </c>
      <c r="N5679">
        <v>0</v>
      </c>
      <c r="O5679">
        <f t="shared" si="354"/>
        <v>1</v>
      </c>
      <c r="P5679" s="16">
        <f t="shared" si="355"/>
        <v>0.61237243569579447</v>
      </c>
      <c r="Q5679" s="16">
        <v>2.5144023266023301</v>
      </c>
      <c r="R5679" s="16">
        <v>6.2348652429565501</v>
      </c>
      <c r="S5679" s="16">
        <v>5.8674591376815304</v>
      </c>
      <c r="T5679" s="16">
        <v>0</v>
      </c>
      <c r="U5679" s="16">
        <v>2.4893016643155401</v>
      </c>
      <c r="V5679" s="16">
        <v>0.60824495120650002</v>
      </c>
      <c r="W5679" s="16">
        <v>10.9402127816827</v>
      </c>
      <c r="X5679" s="16">
        <v>0</v>
      </c>
      <c r="Y5679" s="16">
        <v>4.3661294004984397</v>
      </c>
      <c r="Z5679" s="16">
        <v>0</v>
      </c>
      <c r="AA5679" t="s">
        <v>6037</v>
      </c>
      <c r="AB5679" s="16">
        <v>3.30206155049436</v>
      </c>
      <c r="AC5679" s="16">
        <v>-4.5591610301584599E-3</v>
      </c>
      <c r="AD5679" s="16">
        <v>1.0198379385539</v>
      </c>
      <c r="AE5679" s="16">
        <v>-4.4704760019255701E-3</v>
      </c>
      <c r="AF5679">
        <v>0.99643308809950903</v>
      </c>
      <c r="AG5679" t="s">
        <v>3500</v>
      </c>
      <c r="AH5679" s="3" t="s">
        <v>6037</v>
      </c>
      <c r="AI5679" s="20" t="s">
        <v>24811</v>
      </c>
      <c r="AJ5679" s="20" t="s">
        <v>24812</v>
      </c>
      <c r="AK5679" s="20" t="s">
        <v>6037</v>
      </c>
      <c r="AL5679" s="3" t="s">
        <v>24814</v>
      </c>
      <c r="AM5679" s="20" t="s">
        <v>6838</v>
      </c>
      <c r="AN5679" s="3" t="s">
        <v>6839</v>
      </c>
      <c r="AO5679" s="20" t="s">
        <v>10806</v>
      </c>
      <c r="AP5679" s="3" t="s">
        <v>10807</v>
      </c>
      <c r="AQ5679" s="20" t="s">
        <v>6289</v>
      </c>
      <c r="AR5679" s="3" t="s">
        <v>6289</v>
      </c>
      <c r="AS5679" s="20" t="s">
        <v>6289</v>
      </c>
      <c r="AT5679" s="3" t="s">
        <v>6289</v>
      </c>
      <c r="AU5679" s="20" t="s">
        <v>6289</v>
      </c>
      <c r="AV5679" s="3" t="s">
        <v>6289</v>
      </c>
      <c r="AW5679" s="20" t="s">
        <v>6289</v>
      </c>
      <c r="AX5679" s="3" t="s">
        <v>6289</v>
      </c>
      <c r="AY5679" s="3" t="s">
        <v>10808</v>
      </c>
      <c r="AZ5679" s="3" t="s">
        <v>10808</v>
      </c>
    </row>
    <row r="5680" spans="1:52">
      <c r="A5680" t="s">
        <v>3488</v>
      </c>
      <c r="B5680" s="3" t="s">
        <v>6406</v>
      </c>
      <c r="C5680">
        <v>13</v>
      </c>
      <c r="D5680">
        <v>4</v>
      </c>
      <c r="E5680">
        <v>3</v>
      </c>
      <c r="F5680">
        <v>13</v>
      </c>
      <c r="G5680">
        <v>9</v>
      </c>
      <c r="H5680">
        <v>3</v>
      </c>
      <c r="I5680" s="16">
        <f t="shared" si="352"/>
        <v>7.5</v>
      </c>
      <c r="J5680" s="16">
        <f t="shared" si="353"/>
        <v>1.7911821050170567</v>
      </c>
      <c r="K5680">
        <v>0</v>
      </c>
      <c r="L5680">
        <v>8</v>
      </c>
      <c r="M5680">
        <v>0</v>
      </c>
      <c r="N5680">
        <v>4</v>
      </c>
      <c r="O5680">
        <f t="shared" si="354"/>
        <v>3</v>
      </c>
      <c r="P5680" s="16">
        <f t="shared" si="355"/>
        <v>1.6583123951776999</v>
      </c>
      <c r="Q5680" s="16">
        <v>2.98585276284027</v>
      </c>
      <c r="R5680" s="16">
        <v>2.5506266903003998</v>
      </c>
      <c r="S5680" s="16">
        <v>3.8266037854444699</v>
      </c>
      <c r="T5680" s="16">
        <v>6.5232817687037699</v>
      </c>
      <c r="U5680" s="16">
        <v>7.4679049929466101</v>
      </c>
      <c r="V5680" s="16">
        <v>7.9071843656844996</v>
      </c>
      <c r="W5680" s="16">
        <v>0</v>
      </c>
      <c r="X5680" s="16">
        <v>8.9837887243635492</v>
      </c>
      <c r="Y5680" s="16">
        <v>0</v>
      </c>
      <c r="Z5680" s="16">
        <v>6.1663661227538498</v>
      </c>
      <c r="AA5680" t="s">
        <v>3488</v>
      </c>
      <c r="AB5680" s="16">
        <v>4.6411609213037401</v>
      </c>
      <c r="AC5680" s="16">
        <v>3.0862597269138399E-3</v>
      </c>
      <c r="AD5680" s="16">
        <v>0.76216406782666202</v>
      </c>
      <c r="AE5680" s="16">
        <v>4.0493377439248896E-3</v>
      </c>
      <c r="AF5680">
        <v>0.99676910476222003</v>
      </c>
      <c r="AG5680">
        <v>0.99962599528891005</v>
      </c>
      <c r="AH5680" s="3" t="s">
        <v>3488</v>
      </c>
      <c r="AI5680" s="20" t="s">
        <v>18120</v>
      </c>
      <c r="AJ5680" s="20" t="s">
        <v>18121</v>
      </c>
      <c r="AK5680" s="20" t="s">
        <v>3488</v>
      </c>
      <c r="AL5680" s="3" t="s">
        <v>6289</v>
      </c>
      <c r="AM5680" s="20" t="s">
        <v>6289</v>
      </c>
      <c r="AN5680" s="3" t="s">
        <v>6289</v>
      </c>
      <c r="AO5680" s="20" t="s">
        <v>6289</v>
      </c>
      <c r="AP5680" s="3" t="s">
        <v>6289</v>
      </c>
      <c r="AQ5680" s="20" t="s">
        <v>6289</v>
      </c>
      <c r="AR5680" s="3" t="s">
        <v>6289</v>
      </c>
      <c r="AS5680" s="20" t="s">
        <v>6289</v>
      </c>
      <c r="AT5680" s="3" t="s">
        <v>6289</v>
      </c>
      <c r="AU5680" s="20" t="s">
        <v>6289</v>
      </c>
      <c r="AV5680" s="3" t="s">
        <v>6289</v>
      </c>
      <c r="AW5680" s="20" t="s">
        <v>6289</v>
      </c>
      <c r="AX5680" s="3" t="s">
        <v>6289</v>
      </c>
      <c r="AY5680" s="3" t="s">
        <v>6289</v>
      </c>
      <c r="AZ5680" s="3" t="s">
        <v>6289</v>
      </c>
    </row>
    <row r="5681" spans="1:52">
      <c r="A5681" t="s">
        <v>5146</v>
      </c>
      <c r="B5681" s="3" t="s">
        <v>6406</v>
      </c>
      <c r="C5681">
        <v>1</v>
      </c>
      <c r="D5681">
        <v>0</v>
      </c>
      <c r="E5681">
        <v>4</v>
      </c>
      <c r="F5681">
        <v>1</v>
      </c>
      <c r="G5681">
        <v>10</v>
      </c>
      <c r="H5681">
        <v>4</v>
      </c>
      <c r="I5681" s="16">
        <f t="shared" si="352"/>
        <v>3.3333333333333335</v>
      </c>
      <c r="J5681" s="16">
        <f t="shared" si="353"/>
        <v>1.3676148472323524</v>
      </c>
      <c r="K5681">
        <v>0</v>
      </c>
      <c r="L5681">
        <v>3</v>
      </c>
      <c r="M5681">
        <v>0</v>
      </c>
      <c r="N5681">
        <v>4</v>
      </c>
      <c r="O5681">
        <f t="shared" si="354"/>
        <v>1.75</v>
      </c>
      <c r="P5681" s="16">
        <f t="shared" si="355"/>
        <v>0.8926785535678563</v>
      </c>
      <c r="Q5681" s="16">
        <v>4.24305392614143</v>
      </c>
      <c r="R5681" s="16">
        <v>2.8340296558893399</v>
      </c>
      <c r="S5681" s="16">
        <v>2.0408553522370498</v>
      </c>
      <c r="T5681" s="16">
        <v>0</v>
      </c>
      <c r="U5681" s="16">
        <v>9.9572066572621498</v>
      </c>
      <c r="V5681" s="16">
        <v>0.60824495120650002</v>
      </c>
      <c r="W5681" s="16">
        <v>0</v>
      </c>
      <c r="X5681" s="16">
        <v>3.3689207716363301</v>
      </c>
      <c r="Y5681" s="16">
        <v>0</v>
      </c>
      <c r="Z5681" s="16">
        <v>6.1663661227538498</v>
      </c>
      <c r="AA5681" t="s">
        <v>5146</v>
      </c>
      <c r="AB5681" s="16">
        <v>2.9218677437126699</v>
      </c>
      <c r="AC5681" s="16">
        <v>-3.3102309746020899E-3</v>
      </c>
      <c r="AD5681" s="16">
        <v>0.92257115782441201</v>
      </c>
      <c r="AE5681" s="16">
        <v>-3.5880494924729698E-3</v>
      </c>
      <c r="AF5681">
        <v>0.99713715684931503</v>
      </c>
      <c r="AG5681" t="s">
        <v>3500</v>
      </c>
      <c r="AH5681" s="3" t="s">
        <v>5146</v>
      </c>
      <c r="AI5681" s="20" t="s">
        <v>17825</v>
      </c>
      <c r="AJ5681" s="20" t="s">
        <v>17826</v>
      </c>
      <c r="AK5681" s="20" t="s">
        <v>5146</v>
      </c>
      <c r="AL5681" s="3" t="s">
        <v>6289</v>
      </c>
      <c r="AM5681" s="20" t="s">
        <v>6289</v>
      </c>
      <c r="AN5681" s="3" t="s">
        <v>6289</v>
      </c>
      <c r="AO5681" s="20" t="s">
        <v>6289</v>
      </c>
      <c r="AP5681" s="3" t="s">
        <v>6289</v>
      </c>
      <c r="AQ5681" s="20" t="s">
        <v>6289</v>
      </c>
      <c r="AR5681" s="3" t="s">
        <v>6289</v>
      </c>
      <c r="AS5681" s="20" t="s">
        <v>6289</v>
      </c>
      <c r="AT5681" s="3" t="s">
        <v>6289</v>
      </c>
      <c r="AU5681" s="20" t="s">
        <v>6289</v>
      </c>
      <c r="AV5681" s="3" t="s">
        <v>6289</v>
      </c>
      <c r="AW5681" s="20" t="s">
        <v>6289</v>
      </c>
      <c r="AX5681" s="3" t="s">
        <v>6289</v>
      </c>
      <c r="AY5681" s="3" t="s">
        <v>6289</v>
      </c>
      <c r="AZ5681" s="3" t="s">
        <v>6289</v>
      </c>
    </row>
    <row r="5682" spans="1:52">
      <c r="A5682" t="s">
        <v>3489</v>
      </c>
      <c r="B5682" s="3" t="s">
        <v>8338</v>
      </c>
      <c r="C5682">
        <v>127</v>
      </c>
      <c r="D5682">
        <v>35</v>
      </c>
      <c r="E5682">
        <v>92</v>
      </c>
      <c r="F5682">
        <v>127</v>
      </c>
      <c r="G5682">
        <v>807</v>
      </c>
      <c r="H5682">
        <v>92</v>
      </c>
      <c r="I5682" s="16">
        <f t="shared" si="352"/>
        <v>213.33333333333334</v>
      </c>
      <c r="J5682" s="16">
        <f t="shared" si="353"/>
        <v>109.1117334220769</v>
      </c>
      <c r="K5682">
        <v>9</v>
      </c>
      <c r="L5682">
        <v>60</v>
      </c>
      <c r="M5682">
        <v>14</v>
      </c>
      <c r="N5682">
        <v>347</v>
      </c>
      <c r="O5682">
        <f t="shared" si="354"/>
        <v>107.5</v>
      </c>
      <c r="P5682" s="16">
        <f t="shared" si="355"/>
        <v>69.848496762636202</v>
      </c>
      <c r="Q5682" s="16">
        <v>186.69437275022301</v>
      </c>
      <c r="R5682" s="16">
        <v>228.70619323027</v>
      </c>
      <c r="S5682" s="16">
        <v>268.11737190014298</v>
      </c>
      <c r="T5682" s="16">
        <v>57.078715476158003</v>
      </c>
      <c r="U5682" s="16">
        <v>229.01575311702899</v>
      </c>
      <c r="V5682" s="16">
        <v>77.247108803225501</v>
      </c>
      <c r="W5682" s="16">
        <v>51.0543263145195</v>
      </c>
      <c r="X5682" s="16">
        <v>67.378415432726698</v>
      </c>
      <c r="Y5682" s="16">
        <v>39.295164604485997</v>
      </c>
      <c r="Z5682" s="16">
        <v>534.93226114889603</v>
      </c>
      <c r="AA5682" t="s">
        <v>3489</v>
      </c>
      <c r="AB5682" s="16">
        <v>173.951968277768</v>
      </c>
      <c r="AC5682" s="16">
        <v>-2.7157041388304001E-3</v>
      </c>
      <c r="AD5682" s="16">
        <v>0.757435553179992</v>
      </c>
      <c r="AE5682" s="16">
        <v>-3.58539301123228E-3</v>
      </c>
      <c r="AF5682">
        <v>0.99713927640104905</v>
      </c>
      <c r="AG5682">
        <v>0.99971069573847304</v>
      </c>
      <c r="AH5682" s="3" t="s">
        <v>3489</v>
      </c>
      <c r="AI5682" s="20" t="s">
        <v>8336</v>
      </c>
      <c r="AJ5682" s="20" t="s">
        <v>8337</v>
      </c>
      <c r="AK5682" s="20" t="s">
        <v>3489</v>
      </c>
      <c r="AL5682" s="3" t="s">
        <v>8339</v>
      </c>
      <c r="AM5682" s="20" t="s">
        <v>6289</v>
      </c>
      <c r="AN5682" s="3" t="s">
        <v>6289</v>
      </c>
      <c r="AO5682" s="20" t="s">
        <v>6719</v>
      </c>
      <c r="AP5682" s="3" t="s">
        <v>6720</v>
      </c>
      <c r="AQ5682" s="20" t="s">
        <v>6715</v>
      </c>
      <c r="AR5682" s="3" t="s">
        <v>6716</v>
      </c>
      <c r="AS5682" s="20" t="s">
        <v>6289</v>
      </c>
      <c r="AT5682" s="3" t="s">
        <v>6289</v>
      </c>
      <c r="AU5682" s="20" t="s">
        <v>6289</v>
      </c>
      <c r="AV5682" s="3" t="s">
        <v>6289</v>
      </c>
      <c r="AW5682" s="20" t="s">
        <v>6289</v>
      </c>
      <c r="AX5682" s="3" t="s">
        <v>6289</v>
      </c>
      <c r="AY5682" s="3" t="s">
        <v>6289</v>
      </c>
      <c r="AZ5682" s="3" t="s">
        <v>6289</v>
      </c>
    </row>
    <row r="5683" spans="1:52">
      <c r="A5683" t="s">
        <v>5262</v>
      </c>
      <c r="B5683" s="3" t="s">
        <v>6297</v>
      </c>
      <c r="C5683">
        <v>8</v>
      </c>
      <c r="D5683">
        <v>0</v>
      </c>
      <c r="E5683">
        <v>0</v>
      </c>
      <c r="F5683">
        <v>8</v>
      </c>
      <c r="G5683">
        <v>0</v>
      </c>
      <c r="H5683">
        <v>0</v>
      </c>
      <c r="I5683" s="16">
        <f t="shared" si="352"/>
        <v>2.6666666666666665</v>
      </c>
      <c r="J5683" s="16">
        <f t="shared" si="353"/>
        <v>1.5396007178390021</v>
      </c>
      <c r="K5683">
        <v>0</v>
      </c>
      <c r="L5683">
        <v>1</v>
      </c>
      <c r="M5683">
        <v>0</v>
      </c>
      <c r="N5683">
        <v>1</v>
      </c>
      <c r="O5683">
        <f t="shared" si="354"/>
        <v>0.5</v>
      </c>
      <c r="P5683" s="16">
        <f t="shared" si="355"/>
        <v>0.25</v>
      </c>
      <c r="Q5683" s="16">
        <v>0.62860058165058197</v>
      </c>
      <c r="R5683" s="16">
        <v>0</v>
      </c>
      <c r="S5683" s="16">
        <v>0.25510691902963201</v>
      </c>
      <c r="T5683" s="16">
        <v>0</v>
      </c>
      <c r="U5683" s="16">
        <v>0</v>
      </c>
      <c r="V5683" s="16">
        <v>4.8659596096520001</v>
      </c>
      <c r="W5683" s="16">
        <v>0</v>
      </c>
      <c r="X5683" s="16">
        <v>1.1229735905454401</v>
      </c>
      <c r="Y5683" s="16">
        <v>0</v>
      </c>
      <c r="Z5683" s="16">
        <v>1.54159153068846</v>
      </c>
      <c r="AA5683" t="s">
        <v>5262</v>
      </c>
      <c r="AB5683" s="16">
        <v>0.841423223156612</v>
      </c>
      <c r="AC5683" s="16">
        <v>3.6234701739336298E-3</v>
      </c>
      <c r="AD5683" s="16">
        <v>1.1501793567176299</v>
      </c>
      <c r="AE5683" s="16">
        <v>3.1503522931191001E-3</v>
      </c>
      <c r="AF5683">
        <v>0.99748638670204903</v>
      </c>
      <c r="AG5683" t="s">
        <v>3500</v>
      </c>
      <c r="AH5683" s="3" t="s">
        <v>5262</v>
      </c>
      <c r="AI5683" s="20" t="s">
        <v>19215</v>
      </c>
      <c r="AJ5683" s="20" t="s">
        <v>19216</v>
      </c>
      <c r="AK5683" s="20" t="s">
        <v>5262</v>
      </c>
      <c r="AL5683" s="3" t="s">
        <v>6289</v>
      </c>
      <c r="AM5683" s="20" t="s">
        <v>6289</v>
      </c>
      <c r="AN5683" s="3" t="s">
        <v>6289</v>
      </c>
      <c r="AO5683" s="20" t="s">
        <v>6289</v>
      </c>
      <c r="AP5683" s="3" t="s">
        <v>6289</v>
      </c>
      <c r="AQ5683" s="20" t="s">
        <v>6289</v>
      </c>
      <c r="AR5683" s="3" t="s">
        <v>6289</v>
      </c>
      <c r="AS5683" s="20" t="s">
        <v>6289</v>
      </c>
      <c r="AT5683" s="3" t="s">
        <v>6289</v>
      </c>
      <c r="AU5683" s="20" t="s">
        <v>6289</v>
      </c>
      <c r="AV5683" s="3" t="s">
        <v>6289</v>
      </c>
      <c r="AW5683" s="20" t="s">
        <v>6289</v>
      </c>
      <c r="AX5683" s="3" t="s">
        <v>6289</v>
      </c>
      <c r="AY5683" s="3" t="s">
        <v>6289</v>
      </c>
      <c r="AZ5683" s="3" t="s">
        <v>6289</v>
      </c>
    </row>
    <row r="5684" spans="1:52">
      <c r="A5684" t="s">
        <v>3490</v>
      </c>
      <c r="B5684" s="3" t="s">
        <v>7286</v>
      </c>
      <c r="C5684">
        <v>19</v>
      </c>
      <c r="D5684">
        <v>6</v>
      </c>
      <c r="E5684">
        <v>16</v>
      </c>
      <c r="F5684">
        <v>19</v>
      </c>
      <c r="G5684">
        <v>57</v>
      </c>
      <c r="H5684">
        <v>16</v>
      </c>
      <c r="I5684" s="16">
        <f t="shared" si="352"/>
        <v>22.166666666666668</v>
      </c>
      <c r="J5684" s="16">
        <f t="shared" si="353"/>
        <v>6.6056233058856195</v>
      </c>
      <c r="K5684">
        <v>0</v>
      </c>
      <c r="L5684">
        <v>14</v>
      </c>
      <c r="M5684">
        <v>0</v>
      </c>
      <c r="N5684">
        <v>39</v>
      </c>
      <c r="O5684">
        <f t="shared" si="354"/>
        <v>13.25</v>
      </c>
      <c r="P5684" s="16">
        <f t="shared" si="355"/>
        <v>7.9637852180982378</v>
      </c>
      <c r="Q5684" s="16">
        <v>18.3865670132795</v>
      </c>
      <c r="R5684" s="16">
        <v>16.153969038569201</v>
      </c>
      <c r="S5684" s="16">
        <v>25.000478064903898</v>
      </c>
      <c r="T5684" s="16">
        <v>9.7849226530556592</v>
      </c>
      <c r="U5684" s="16">
        <v>39.828826629048599</v>
      </c>
      <c r="V5684" s="16">
        <v>11.5566540729235</v>
      </c>
      <c r="W5684" s="16">
        <v>0</v>
      </c>
      <c r="X5684" s="16">
        <v>15.721630267636201</v>
      </c>
      <c r="Y5684" s="16">
        <v>0</v>
      </c>
      <c r="Z5684" s="16">
        <v>60.122069696849998</v>
      </c>
      <c r="AA5684" t="s">
        <v>3490</v>
      </c>
      <c r="AB5684" s="16">
        <v>19.6555117436267</v>
      </c>
      <c r="AC5684" s="16">
        <v>2.5741243415123602E-3</v>
      </c>
      <c r="AD5684" s="16">
        <v>0.85267369479837096</v>
      </c>
      <c r="AE5684" s="16">
        <v>3.0188856032682598E-3</v>
      </c>
      <c r="AF5684">
        <v>0.99759128144503395</v>
      </c>
      <c r="AG5684">
        <v>0.99984620148868697</v>
      </c>
      <c r="AH5684" s="3" t="s">
        <v>3490</v>
      </c>
      <c r="AI5684" s="20" t="s">
        <v>7284</v>
      </c>
      <c r="AJ5684" s="20" t="s">
        <v>7285</v>
      </c>
      <c r="AK5684" s="20" t="s">
        <v>3490</v>
      </c>
      <c r="AL5684" s="3" t="s">
        <v>6289</v>
      </c>
      <c r="AM5684" s="20" t="s">
        <v>6494</v>
      </c>
      <c r="AN5684" s="3" t="s">
        <v>6495</v>
      </c>
      <c r="AO5684" s="20" t="s">
        <v>7287</v>
      </c>
      <c r="AP5684" s="3" t="s">
        <v>7288</v>
      </c>
      <c r="AQ5684" s="20" t="s">
        <v>7289</v>
      </c>
      <c r="AR5684" s="3" t="s">
        <v>7290</v>
      </c>
      <c r="AS5684" s="20" t="s">
        <v>6289</v>
      </c>
      <c r="AT5684" s="3" t="s">
        <v>6289</v>
      </c>
      <c r="AU5684" s="20" t="s">
        <v>6289</v>
      </c>
      <c r="AV5684" s="3" t="s">
        <v>6289</v>
      </c>
      <c r="AW5684" s="20" t="s">
        <v>6289</v>
      </c>
      <c r="AX5684" s="3" t="s">
        <v>6289</v>
      </c>
      <c r="AY5684" s="3" t="s">
        <v>6500</v>
      </c>
      <c r="AZ5684" s="3" t="s">
        <v>6500</v>
      </c>
    </row>
    <row r="5685" spans="1:52">
      <c r="A5685" t="s">
        <v>4455</v>
      </c>
      <c r="B5685" s="3" t="s">
        <v>6406</v>
      </c>
      <c r="C5685">
        <v>0</v>
      </c>
      <c r="D5685">
        <v>0</v>
      </c>
      <c r="E5685">
        <v>5</v>
      </c>
      <c r="F5685">
        <v>0</v>
      </c>
      <c r="G5685">
        <v>7</v>
      </c>
      <c r="H5685">
        <v>5</v>
      </c>
      <c r="I5685" s="16">
        <f t="shared" si="352"/>
        <v>2.8333333333333335</v>
      </c>
      <c r="J5685" s="16">
        <f t="shared" si="353"/>
        <v>1.1882916464559687</v>
      </c>
      <c r="K5685">
        <v>0</v>
      </c>
      <c r="L5685">
        <v>0</v>
      </c>
      <c r="M5685">
        <v>0</v>
      </c>
      <c r="N5685">
        <v>8</v>
      </c>
      <c r="O5685">
        <f t="shared" si="354"/>
        <v>2</v>
      </c>
      <c r="P5685" s="16">
        <f t="shared" si="355"/>
        <v>1.7320508075688772</v>
      </c>
      <c r="Q5685" s="16">
        <v>4.24305392614143</v>
      </c>
      <c r="R5685" s="16">
        <v>1.9838207591225401</v>
      </c>
      <c r="S5685" s="16">
        <v>3.0612830283555801</v>
      </c>
      <c r="T5685" s="16">
        <v>0</v>
      </c>
      <c r="U5685" s="16">
        <v>12.446508321577699</v>
      </c>
      <c r="V5685" s="16">
        <v>0</v>
      </c>
      <c r="W5685" s="16">
        <v>0</v>
      </c>
      <c r="X5685" s="16">
        <v>0</v>
      </c>
      <c r="Y5685" s="16">
        <v>0</v>
      </c>
      <c r="Z5685" s="16">
        <v>12.3327322455077</v>
      </c>
      <c r="AA5685" t="s">
        <v>4455</v>
      </c>
      <c r="AB5685" s="16">
        <v>3.4067398280704899</v>
      </c>
      <c r="AC5685" s="16">
        <v>2.98651558961843E-3</v>
      </c>
      <c r="AD5685" s="16">
        <v>1.13055645087235</v>
      </c>
      <c r="AE5685" s="16">
        <v>2.6416333189855398E-3</v>
      </c>
      <c r="AF5685">
        <v>0.99789228401083296</v>
      </c>
      <c r="AG5685" t="s">
        <v>3500</v>
      </c>
      <c r="AH5685" s="3" t="s">
        <v>4455</v>
      </c>
      <c r="AI5685" s="20" t="s">
        <v>13252</v>
      </c>
      <c r="AJ5685" s="20" t="s">
        <v>13253</v>
      </c>
      <c r="AK5685" s="20" t="s">
        <v>4455</v>
      </c>
      <c r="AL5685" s="3" t="s">
        <v>6289</v>
      </c>
      <c r="AM5685" s="20" t="s">
        <v>6289</v>
      </c>
      <c r="AN5685" s="3" t="s">
        <v>6289</v>
      </c>
      <c r="AO5685" s="20" t="s">
        <v>6289</v>
      </c>
      <c r="AP5685" s="3" t="s">
        <v>6289</v>
      </c>
      <c r="AQ5685" s="20" t="s">
        <v>6289</v>
      </c>
      <c r="AR5685" s="3" t="s">
        <v>6289</v>
      </c>
      <c r="AS5685" s="20" t="s">
        <v>6289</v>
      </c>
      <c r="AT5685" s="3" t="s">
        <v>6289</v>
      </c>
      <c r="AU5685" s="20" t="s">
        <v>6289</v>
      </c>
      <c r="AV5685" s="3" t="s">
        <v>6289</v>
      </c>
      <c r="AW5685" s="20" t="s">
        <v>6289</v>
      </c>
      <c r="AX5685" s="3" t="s">
        <v>6289</v>
      </c>
      <c r="AY5685" s="3" t="s">
        <v>6289</v>
      </c>
      <c r="AZ5685" s="3" t="s">
        <v>6289</v>
      </c>
    </row>
    <row r="5686" spans="1:52" ht="30">
      <c r="A5686" t="s">
        <v>3496</v>
      </c>
      <c r="B5686" s="3" t="s">
        <v>20629</v>
      </c>
      <c r="C5686">
        <v>16</v>
      </c>
      <c r="D5686">
        <v>5</v>
      </c>
      <c r="E5686">
        <v>32</v>
      </c>
      <c r="F5686">
        <v>16</v>
      </c>
      <c r="G5686">
        <v>180</v>
      </c>
      <c r="H5686">
        <v>32</v>
      </c>
      <c r="I5686" s="16">
        <f t="shared" si="352"/>
        <v>46.833333333333336</v>
      </c>
      <c r="J5686" s="16">
        <f t="shared" si="353"/>
        <v>24.622050490776971</v>
      </c>
      <c r="K5686">
        <v>3</v>
      </c>
      <c r="L5686">
        <v>10</v>
      </c>
      <c r="M5686">
        <v>0</v>
      </c>
      <c r="N5686">
        <v>83</v>
      </c>
      <c r="O5686">
        <f t="shared" si="354"/>
        <v>24</v>
      </c>
      <c r="P5686" s="16">
        <f t="shared" si="355"/>
        <v>17.128193132960639</v>
      </c>
      <c r="Q5686" s="16">
        <v>38.658935771510798</v>
      </c>
      <c r="R5686" s="16">
        <v>51.012533806008101</v>
      </c>
      <c r="S5686" s="16">
        <v>46.4294592633929</v>
      </c>
      <c r="T5686" s="16">
        <v>8.1541022108797101</v>
      </c>
      <c r="U5686" s="16">
        <v>79.657653258097199</v>
      </c>
      <c r="V5686" s="16">
        <v>9.7319192193040092</v>
      </c>
      <c r="W5686" s="16">
        <v>0</v>
      </c>
      <c r="X5686" s="16">
        <v>11.229735905454399</v>
      </c>
      <c r="Y5686" s="16">
        <v>13.0983882014953</v>
      </c>
      <c r="Z5686" s="16">
        <v>127.952097047142</v>
      </c>
      <c r="AA5686" t="s">
        <v>3496</v>
      </c>
      <c r="AB5686" s="16">
        <v>38.592482468328498</v>
      </c>
      <c r="AC5686" s="16">
        <v>-2.1676015381529301E-3</v>
      </c>
      <c r="AD5686" s="16">
        <v>0.90536889757522998</v>
      </c>
      <c r="AE5686" s="16">
        <v>-2.3941639081685099E-3</v>
      </c>
      <c r="AF5686">
        <v>0.99808973540658696</v>
      </c>
      <c r="AG5686">
        <v>0.99984620148868697</v>
      </c>
      <c r="AH5686" s="3" t="s">
        <v>3496</v>
      </c>
      <c r="AI5686" s="20" t="s">
        <v>20627</v>
      </c>
      <c r="AJ5686" s="20" t="s">
        <v>20628</v>
      </c>
      <c r="AK5686" s="20" t="s">
        <v>3496</v>
      </c>
      <c r="AL5686" s="3" t="s">
        <v>6289</v>
      </c>
      <c r="AM5686" s="20" t="s">
        <v>6289</v>
      </c>
      <c r="AN5686" s="3" t="s">
        <v>6289</v>
      </c>
      <c r="AO5686" s="20" t="s">
        <v>7638</v>
      </c>
      <c r="AP5686" s="3" t="s">
        <v>7639</v>
      </c>
      <c r="AQ5686" s="20" t="s">
        <v>6757</v>
      </c>
      <c r="AR5686" s="3" t="s">
        <v>6758</v>
      </c>
      <c r="AS5686" s="20" t="s">
        <v>6289</v>
      </c>
      <c r="AT5686" s="3" t="s">
        <v>6289</v>
      </c>
      <c r="AU5686" s="20" t="s">
        <v>20630</v>
      </c>
      <c r="AV5686" s="3" t="s">
        <v>20631</v>
      </c>
      <c r="AW5686" s="20" t="s">
        <v>20632</v>
      </c>
      <c r="AX5686" s="3" t="s">
        <v>20633</v>
      </c>
      <c r="AY5686" s="3" t="s">
        <v>9809</v>
      </c>
      <c r="AZ5686" s="3" t="s">
        <v>9809</v>
      </c>
    </row>
    <row r="5687" spans="1:52" ht="30">
      <c r="A5687" t="s">
        <v>3494</v>
      </c>
      <c r="B5687" s="3" t="s">
        <v>15644</v>
      </c>
      <c r="C5687">
        <v>20</v>
      </c>
      <c r="D5687">
        <v>0</v>
      </c>
      <c r="E5687">
        <v>64</v>
      </c>
      <c r="F5687">
        <v>20</v>
      </c>
      <c r="G5687">
        <v>247</v>
      </c>
      <c r="H5687">
        <v>64</v>
      </c>
      <c r="I5687" s="16">
        <f t="shared" si="352"/>
        <v>69.166666666666671</v>
      </c>
      <c r="J5687" s="16">
        <f t="shared" si="353"/>
        <v>33.869370517611628</v>
      </c>
      <c r="K5687">
        <v>0</v>
      </c>
      <c r="L5687">
        <v>40</v>
      </c>
      <c r="M5687">
        <v>1</v>
      </c>
      <c r="N5687">
        <v>145</v>
      </c>
      <c r="O5687">
        <f t="shared" si="354"/>
        <v>46.5</v>
      </c>
      <c r="P5687" s="16">
        <f t="shared" si="355"/>
        <v>29.556090742857048</v>
      </c>
      <c r="Q5687" s="16">
        <v>98.375991028316093</v>
      </c>
      <c r="R5687" s="16">
        <v>70.000532500466704</v>
      </c>
      <c r="S5687" s="16">
        <v>71.174830409267202</v>
      </c>
      <c r="T5687" s="16">
        <v>0</v>
      </c>
      <c r="U5687" s="16">
        <v>159.315306516194</v>
      </c>
      <c r="V5687" s="16">
        <v>12.164899024129999</v>
      </c>
      <c r="W5687" s="16">
        <v>3.6467375938942501</v>
      </c>
      <c r="X5687" s="16">
        <v>44.918943621817803</v>
      </c>
      <c r="Y5687" s="16">
        <v>0</v>
      </c>
      <c r="Z5687" s="16">
        <v>223.530771949827</v>
      </c>
      <c r="AA5687" t="s">
        <v>3494</v>
      </c>
      <c r="AB5687" s="16">
        <v>68.312801264391396</v>
      </c>
      <c r="AC5687" s="16">
        <v>2.1415604981154098E-3</v>
      </c>
      <c r="AD5687" s="16">
        <v>1.0726393868536901</v>
      </c>
      <c r="AE5687" s="16">
        <v>1.9965335268893399E-3</v>
      </c>
      <c r="AF5687">
        <v>0.99840699778209296</v>
      </c>
      <c r="AG5687">
        <v>0.99984620148868697</v>
      </c>
      <c r="AH5687" s="3" t="s">
        <v>3494</v>
      </c>
      <c r="AI5687" s="20" t="s">
        <v>15642</v>
      </c>
      <c r="AJ5687" s="20" t="s">
        <v>15643</v>
      </c>
      <c r="AK5687" s="20" t="s">
        <v>3494</v>
      </c>
      <c r="AL5687" s="3" t="s">
        <v>6289</v>
      </c>
      <c r="AM5687" s="20" t="s">
        <v>6494</v>
      </c>
      <c r="AN5687" s="3" t="s">
        <v>6495</v>
      </c>
      <c r="AO5687" s="20" t="s">
        <v>15645</v>
      </c>
      <c r="AP5687" s="3" t="s">
        <v>15646</v>
      </c>
      <c r="AQ5687" s="20" t="s">
        <v>7289</v>
      </c>
      <c r="AR5687" s="3" t="s">
        <v>7290</v>
      </c>
      <c r="AS5687" s="20" t="s">
        <v>6289</v>
      </c>
      <c r="AT5687" s="3" t="s">
        <v>6289</v>
      </c>
      <c r="AU5687" s="20" t="s">
        <v>6289</v>
      </c>
      <c r="AV5687" s="3" t="s">
        <v>6289</v>
      </c>
      <c r="AW5687" s="20" t="s">
        <v>6289</v>
      </c>
      <c r="AX5687" s="3" t="s">
        <v>6289</v>
      </c>
      <c r="AY5687" s="3" t="s">
        <v>6289</v>
      </c>
      <c r="AZ5687" s="3" t="s">
        <v>6500</v>
      </c>
    </row>
    <row r="5688" spans="1:52">
      <c r="A5688" t="s">
        <v>5462</v>
      </c>
      <c r="B5688" s="3" t="s">
        <v>16739</v>
      </c>
      <c r="C5688">
        <v>10</v>
      </c>
      <c r="D5688">
        <v>0</v>
      </c>
      <c r="E5688">
        <v>0</v>
      </c>
      <c r="F5688">
        <v>10</v>
      </c>
      <c r="G5688">
        <v>4</v>
      </c>
      <c r="H5688">
        <v>0</v>
      </c>
      <c r="I5688" s="16">
        <f t="shared" si="352"/>
        <v>4</v>
      </c>
      <c r="J5688" s="16">
        <f t="shared" si="353"/>
        <v>1.825741858350554</v>
      </c>
      <c r="K5688">
        <v>0</v>
      </c>
      <c r="L5688">
        <v>3</v>
      </c>
      <c r="M5688">
        <v>0</v>
      </c>
      <c r="N5688">
        <v>1</v>
      </c>
      <c r="O5688">
        <f t="shared" si="354"/>
        <v>1</v>
      </c>
      <c r="P5688" s="16">
        <f t="shared" si="355"/>
        <v>0.61237243569579447</v>
      </c>
      <c r="Q5688" s="16">
        <v>1.2572011633011599</v>
      </c>
      <c r="R5688" s="16">
        <v>1.1336118623557401</v>
      </c>
      <c r="S5688" s="16">
        <v>0.76532075708889502</v>
      </c>
      <c r="T5688" s="16">
        <v>0</v>
      </c>
      <c r="U5688" s="16">
        <v>0</v>
      </c>
      <c r="V5688" s="16">
        <v>6.0824495120649997</v>
      </c>
      <c r="W5688" s="16">
        <v>0</v>
      </c>
      <c r="X5688" s="16">
        <v>3.3689207716363301</v>
      </c>
      <c r="Y5688" s="16">
        <v>0</v>
      </c>
      <c r="Z5688" s="16">
        <v>1.54159153068846</v>
      </c>
      <c r="AA5688" t="s">
        <v>5462</v>
      </c>
      <c r="AB5688" s="16">
        <v>1.4149095597135599</v>
      </c>
      <c r="AC5688" s="16">
        <v>-1.7517104246814201E-3</v>
      </c>
      <c r="AD5688" s="16">
        <v>1.0173574627406401</v>
      </c>
      <c r="AE5688" s="16">
        <v>-1.7218239299710001E-3</v>
      </c>
      <c r="AF5688">
        <v>0.99862618394867597</v>
      </c>
      <c r="AG5688" t="s">
        <v>3500</v>
      </c>
      <c r="AH5688" s="3" t="s">
        <v>5462</v>
      </c>
      <c r="AI5688" s="20" t="s">
        <v>20830</v>
      </c>
      <c r="AJ5688" s="20" t="s">
        <v>20831</v>
      </c>
      <c r="AK5688" s="20" t="s">
        <v>5462</v>
      </c>
      <c r="AL5688" s="3" t="s">
        <v>20832</v>
      </c>
      <c r="AM5688" s="20" t="s">
        <v>6289</v>
      </c>
      <c r="AN5688" s="3" t="s">
        <v>6289</v>
      </c>
      <c r="AO5688" s="20" t="s">
        <v>6289</v>
      </c>
      <c r="AP5688" s="3" t="s">
        <v>6289</v>
      </c>
      <c r="AQ5688" s="20" t="s">
        <v>6289</v>
      </c>
      <c r="AR5688" s="3" t="s">
        <v>6289</v>
      </c>
      <c r="AS5688" s="20" t="s">
        <v>6650</v>
      </c>
      <c r="AT5688" s="3" t="s">
        <v>6651</v>
      </c>
      <c r="AU5688" s="20" t="s">
        <v>6289</v>
      </c>
      <c r="AV5688" s="3" t="s">
        <v>6289</v>
      </c>
      <c r="AW5688" s="20" t="s">
        <v>6289</v>
      </c>
      <c r="AX5688" s="3" t="s">
        <v>6289</v>
      </c>
      <c r="AY5688" s="3" t="s">
        <v>6289</v>
      </c>
      <c r="AZ5688" s="3" t="s">
        <v>6289</v>
      </c>
    </row>
    <row r="5689" spans="1:52">
      <c r="A5689" t="s">
        <v>3495</v>
      </c>
      <c r="B5689" s="3" t="s">
        <v>6406</v>
      </c>
      <c r="C5689">
        <v>18</v>
      </c>
      <c r="D5689">
        <v>8</v>
      </c>
      <c r="E5689">
        <v>11</v>
      </c>
      <c r="F5689">
        <v>18</v>
      </c>
      <c r="G5689">
        <v>58</v>
      </c>
      <c r="H5689">
        <v>11</v>
      </c>
      <c r="I5689" s="16">
        <f t="shared" si="352"/>
        <v>20.666666666666668</v>
      </c>
      <c r="J5689" s="16">
        <f t="shared" si="353"/>
        <v>6.982783059730501</v>
      </c>
      <c r="K5689">
        <v>0</v>
      </c>
      <c r="L5689">
        <v>4</v>
      </c>
      <c r="M5689">
        <v>8</v>
      </c>
      <c r="N5689">
        <v>17</v>
      </c>
      <c r="O5689">
        <f t="shared" si="354"/>
        <v>7.25</v>
      </c>
      <c r="P5689" s="16">
        <f t="shared" si="355"/>
        <v>3.149900792088538</v>
      </c>
      <c r="Q5689" s="16">
        <v>13.986362941725501</v>
      </c>
      <c r="R5689" s="16">
        <v>16.437372004158199</v>
      </c>
      <c r="S5689" s="16">
        <v>10.969597518274201</v>
      </c>
      <c r="T5689" s="16">
        <v>13.046563537407501</v>
      </c>
      <c r="U5689" s="16">
        <v>27.3823183074709</v>
      </c>
      <c r="V5689" s="16">
        <v>10.948409121717001</v>
      </c>
      <c r="W5689" s="16">
        <v>29.173900751154001</v>
      </c>
      <c r="X5689" s="16">
        <v>4.49189436218178</v>
      </c>
      <c r="Y5689" s="16">
        <v>0</v>
      </c>
      <c r="Z5689" s="16">
        <v>26.207056021703899</v>
      </c>
      <c r="AA5689" t="s">
        <v>3495</v>
      </c>
      <c r="AB5689" s="16">
        <v>15.2643474565793</v>
      </c>
      <c r="AC5689" s="16">
        <v>-9.9125773500327911E-4</v>
      </c>
      <c r="AD5689" s="16">
        <v>0.67748917596705005</v>
      </c>
      <c r="AE5689" s="16">
        <v>-1.46313442364353E-3</v>
      </c>
      <c r="AF5689">
        <v>0.99883258804952102</v>
      </c>
      <c r="AG5689">
        <v>0.99984620148868697</v>
      </c>
      <c r="AH5689" s="3" t="s">
        <v>3495</v>
      </c>
      <c r="AI5689" s="20" t="s">
        <v>20401</v>
      </c>
      <c r="AJ5689" s="20" t="s">
        <v>20402</v>
      </c>
      <c r="AK5689" s="20" t="s">
        <v>3495</v>
      </c>
      <c r="AL5689" s="3" t="s">
        <v>6289</v>
      </c>
      <c r="AM5689" s="20" t="s">
        <v>6289</v>
      </c>
      <c r="AN5689" s="3" t="s">
        <v>6289</v>
      </c>
      <c r="AO5689" s="20" t="s">
        <v>6289</v>
      </c>
      <c r="AP5689" s="3" t="s">
        <v>6289</v>
      </c>
      <c r="AQ5689" s="20" t="s">
        <v>6289</v>
      </c>
      <c r="AR5689" s="3" t="s">
        <v>6289</v>
      </c>
      <c r="AS5689" s="20" t="s">
        <v>6289</v>
      </c>
      <c r="AT5689" s="3" t="s">
        <v>6289</v>
      </c>
      <c r="AU5689" s="20" t="s">
        <v>6289</v>
      </c>
      <c r="AV5689" s="3" t="s">
        <v>6289</v>
      </c>
      <c r="AW5689" s="20" t="s">
        <v>6289</v>
      </c>
      <c r="AX5689" s="3" t="s">
        <v>6289</v>
      </c>
      <c r="AY5689" s="3" t="s">
        <v>6289</v>
      </c>
      <c r="AZ5689" s="3" t="s">
        <v>6289</v>
      </c>
    </row>
    <row r="5690" spans="1:52">
      <c r="A5690" t="s">
        <v>3769</v>
      </c>
      <c r="B5690" s="3" t="s">
        <v>6406</v>
      </c>
      <c r="C5690">
        <v>2</v>
      </c>
      <c r="D5690">
        <v>0</v>
      </c>
      <c r="E5690">
        <v>0</v>
      </c>
      <c r="F5690">
        <v>2</v>
      </c>
      <c r="G5690">
        <v>1</v>
      </c>
      <c r="H5690">
        <v>0</v>
      </c>
      <c r="I5690" s="16">
        <f t="shared" si="352"/>
        <v>0.83333333333333337</v>
      </c>
      <c r="J5690" s="16">
        <f t="shared" si="353"/>
        <v>0.36641405439647001</v>
      </c>
      <c r="K5690">
        <v>0</v>
      </c>
      <c r="L5690">
        <v>0</v>
      </c>
      <c r="M5690">
        <v>0</v>
      </c>
      <c r="N5690">
        <v>0</v>
      </c>
      <c r="O5690">
        <f t="shared" si="354"/>
        <v>0</v>
      </c>
      <c r="P5690" s="16">
        <f t="shared" si="355"/>
        <v>0</v>
      </c>
      <c r="Q5690" s="16">
        <v>0</v>
      </c>
      <c r="R5690" s="16">
        <v>0.28340296558893402</v>
      </c>
      <c r="S5690" s="16">
        <v>0.51021383805926301</v>
      </c>
      <c r="T5690" s="16">
        <v>0</v>
      </c>
      <c r="U5690" s="16">
        <v>0</v>
      </c>
      <c r="V5690" s="16">
        <v>1.216489902413</v>
      </c>
      <c r="W5690" s="16">
        <v>0</v>
      </c>
      <c r="X5690" s="16">
        <v>0</v>
      </c>
      <c r="Y5690" s="16">
        <v>0</v>
      </c>
      <c r="Z5690" s="16">
        <v>0</v>
      </c>
      <c r="AA5690" t="s">
        <v>3769</v>
      </c>
      <c r="AB5690" s="16">
        <v>0.20101067060611999</v>
      </c>
      <c r="AC5690" s="16">
        <v>1.52485006380332E-3</v>
      </c>
      <c r="AD5690" s="16">
        <v>1.17482035451387</v>
      </c>
      <c r="AE5690" s="16">
        <v>1.29794317739267E-3</v>
      </c>
      <c r="AF5690">
        <v>0.99896439146873295</v>
      </c>
      <c r="AG5690" t="s">
        <v>3500</v>
      </c>
      <c r="AH5690" s="3" t="s">
        <v>3769</v>
      </c>
      <c r="AI5690" s="20" t="s">
        <v>7956</v>
      </c>
      <c r="AJ5690" s="20" t="s">
        <v>7957</v>
      </c>
      <c r="AK5690" s="20" t="s">
        <v>3769</v>
      </c>
      <c r="AL5690" s="3" t="s">
        <v>6289</v>
      </c>
      <c r="AM5690" s="20" t="s">
        <v>6289</v>
      </c>
      <c r="AN5690" s="3" t="s">
        <v>6289</v>
      </c>
      <c r="AO5690" s="20" t="s">
        <v>6547</v>
      </c>
      <c r="AP5690" s="3" t="s">
        <v>6548</v>
      </c>
      <c r="AQ5690" s="20" t="s">
        <v>6289</v>
      </c>
      <c r="AR5690" s="3" t="s">
        <v>6289</v>
      </c>
      <c r="AS5690" s="20" t="s">
        <v>6289</v>
      </c>
      <c r="AT5690" s="3" t="s">
        <v>6289</v>
      </c>
      <c r="AU5690" s="20" t="s">
        <v>6289</v>
      </c>
      <c r="AV5690" s="3" t="s">
        <v>6289</v>
      </c>
      <c r="AW5690" s="20" t="s">
        <v>6289</v>
      </c>
      <c r="AX5690" s="3" t="s">
        <v>6289</v>
      </c>
      <c r="AY5690" s="3" t="s">
        <v>6289</v>
      </c>
      <c r="AZ5690" s="3" t="s">
        <v>6289</v>
      </c>
    </row>
    <row r="5691" spans="1:52">
      <c r="A5691" t="s">
        <v>3492</v>
      </c>
      <c r="B5691" s="3" t="s">
        <v>6406</v>
      </c>
      <c r="C5691">
        <v>4</v>
      </c>
      <c r="D5691">
        <v>0</v>
      </c>
      <c r="E5691">
        <v>5</v>
      </c>
      <c r="F5691">
        <v>4</v>
      </c>
      <c r="G5691">
        <v>65</v>
      </c>
      <c r="H5691">
        <v>5</v>
      </c>
      <c r="I5691" s="16">
        <f t="shared" si="352"/>
        <v>13.833333333333334</v>
      </c>
      <c r="J5691" s="16">
        <f t="shared" si="353"/>
        <v>9.3672498829896913</v>
      </c>
      <c r="K5691">
        <v>0</v>
      </c>
      <c r="L5691">
        <v>16</v>
      </c>
      <c r="M5691">
        <v>0</v>
      </c>
      <c r="N5691">
        <v>12</v>
      </c>
      <c r="O5691">
        <f t="shared" si="354"/>
        <v>7</v>
      </c>
      <c r="P5691" s="16">
        <f t="shared" si="355"/>
        <v>3.5707142142714252</v>
      </c>
      <c r="Q5691" s="16">
        <v>8.8004081431081502</v>
      </c>
      <c r="R5691" s="16">
        <v>18.4211927632807</v>
      </c>
      <c r="S5691" s="16">
        <v>16.581949736926099</v>
      </c>
      <c r="T5691" s="16">
        <v>0</v>
      </c>
      <c r="U5691" s="16">
        <v>12.446508321577699</v>
      </c>
      <c r="V5691" s="16">
        <v>2.4329798048260001</v>
      </c>
      <c r="W5691" s="16">
        <v>0</v>
      </c>
      <c r="X5691" s="16">
        <v>17.967577448727098</v>
      </c>
      <c r="Y5691" s="16">
        <v>0</v>
      </c>
      <c r="Z5691" s="16">
        <v>18.4990983682615</v>
      </c>
      <c r="AA5691" t="s">
        <v>3492</v>
      </c>
      <c r="AB5691" s="16">
        <v>9.5149714586707308</v>
      </c>
      <c r="AC5691" s="16">
        <v>1.18584941577397E-3</v>
      </c>
      <c r="AD5691" s="16">
        <v>0.94090997673857601</v>
      </c>
      <c r="AE5691" s="16">
        <v>1.26032186403679E-3</v>
      </c>
      <c r="AF5691">
        <v>0.99899440890925795</v>
      </c>
      <c r="AG5691">
        <v>0.99984620148868697</v>
      </c>
      <c r="AH5691" s="3" t="s">
        <v>3492</v>
      </c>
      <c r="AI5691" s="20" t="s">
        <v>11173</v>
      </c>
      <c r="AJ5691" s="20" t="s">
        <v>11174</v>
      </c>
      <c r="AK5691" s="20" t="s">
        <v>3492</v>
      </c>
      <c r="AL5691" s="3" t="s">
        <v>6289</v>
      </c>
      <c r="AM5691" s="20" t="s">
        <v>6289</v>
      </c>
      <c r="AN5691" s="3" t="s">
        <v>6289</v>
      </c>
      <c r="AO5691" s="20" t="s">
        <v>6289</v>
      </c>
      <c r="AP5691" s="3" t="s">
        <v>6289</v>
      </c>
      <c r="AQ5691" s="20" t="s">
        <v>6289</v>
      </c>
      <c r="AR5691" s="3" t="s">
        <v>6289</v>
      </c>
      <c r="AS5691" s="20" t="s">
        <v>6289</v>
      </c>
      <c r="AT5691" s="3" t="s">
        <v>6289</v>
      </c>
      <c r="AU5691" s="20" t="s">
        <v>6289</v>
      </c>
      <c r="AV5691" s="3" t="s">
        <v>6289</v>
      </c>
      <c r="AW5691" s="20" t="s">
        <v>6289</v>
      </c>
      <c r="AX5691" s="3" t="s">
        <v>6289</v>
      </c>
      <c r="AY5691" s="3" t="s">
        <v>6289</v>
      </c>
      <c r="AZ5691" s="3" t="s">
        <v>6289</v>
      </c>
    </row>
    <row r="5692" spans="1:52">
      <c r="A5692" t="s">
        <v>5966</v>
      </c>
      <c r="B5692" s="3" t="s">
        <v>6406</v>
      </c>
      <c r="C5692">
        <v>4</v>
      </c>
      <c r="D5692">
        <v>0</v>
      </c>
      <c r="E5692">
        <v>0</v>
      </c>
      <c r="F5692">
        <v>4</v>
      </c>
      <c r="G5692">
        <v>19</v>
      </c>
      <c r="H5692">
        <v>0</v>
      </c>
      <c r="I5692" s="16">
        <f t="shared" si="352"/>
        <v>4.5</v>
      </c>
      <c r="J5692" s="16">
        <f t="shared" si="353"/>
        <v>2.7462095088806802</v>
      </c>
      <c r="K5692">
        <v>0</v>
      </c>
      <c r="L5692">
        <v>8</v>
      </c>
      <c r="M5692">
        <v>0</v>
      </c>
      <c r="N5692">
        <v>0</v>
      </c>
      <c r="O5692">
        <f t="shared" si="354"/>
        <v>2</v>
      </c>
      <c r="P5692" s="16">
        <f t="shared" si="355"/>
        <v>1.7320508075688772</v>
      </c>
      <c r="Q5692" s="16">
        <v>3.3001530536655599</v>
      </c>
      <c r="R5692" s="16">
        <v>5.3846563461897397</v>
      </c>
      <c r="S5692" s="16">
        <v>4.0817107044741103</v>
      </c>
      <c r="T5692" s="16">
        <v>0</v>
      </c>
      <c r="U5692" s="16">
        <v>0</v>
      </c>
      <c r="V5692" s="16">
        <v>2.4329798048260001</v>
      </c>
      <c r="W5692" s="16">
        <v>0</v>
      </c>
      <c r="X5692" s="16">
        <v>8.9837887243635492</v>
      </c>
      <c r="Y5692" s="16">
        <v>0</v>
      </c>
      <c r="Z5692" s="16">
        <v>0</v>
      </c>
      <c r="AA5692" t="s">
        <v>5966</v>
      </c>
      <c r="AB5692" s="16">
        <v>2.4183288633519</v>
      </c>
      <c r="AC5692" s="16">
        <v>9.4431483266025002E-4</v>
      </c>
      <c r="AD5692" s="16">
        <v>1.02549998588804</v>
      </c>
      <c r="AE5692" s="16">
        <v>9.2083358913214403E-4</v>
      </c>
      <c r="AF5692">
        <v>0.99926528119999503</v>
      </c>
      <c r="AG5692" t="s">
        <v>3500</v>
      </c>
      <c r="AH5692" s="3" t="s">
        <v>5966</v>
      </c>
      <c r="AI5692" s="20" t="s">
        <v>24161</v>
      </c>
      <c r="AJ5692" s="20" t="s">
        <v>24162</v>
      </c>
      <c r="AK5692" s="20" t="s">
        <v>5966</v>
      </c>
      <c r="AL5692" s="3" t="s">
        <v>6289</v>
      </c>
      <c r="AM5692" s="20" t="s">
        <v>6289</v>
      </c>
      <c r="AN5692" s="3" t="s">
        <v>6289</v>
      </c>
      <c r="AO5692" s="20" t="s">
        <v>6289</v>
      </c>
      <c r="AP5692" s="3" t="s">
        <v>6289</v>
      </c>
      <c r="AQ5692" s="20" t="s">
        <v>6289</v>
      </c>
      <c r="AR5692" s="3" t="s">
        <v>6289</v>
      </c>
      <c r="AS5692" s="20" t="s">
        <v>6289</v>
      </c>
      <c r="AT5692" s="3" t="s">
        <v>6289</v>
      </c>
      <c r="AU5692" s="20" t="s">
        <v>6289</v>
      </c>
      <c r="AV5692" s="3" t="s">
        <v>6289</v>
      </c>
      <c r="AW5692" s="20" t="s">
        <v>6289</v>
      </c>
      <c r="AX5692" s="3" t="s">
        <v>6289</v>
      </c>
      <c r="AY5692" s="3" t="s">
        <v>6289</v>
      </c>
      <c r="AZ5692" s="3" t="s">
        <v>6289</v>
      </c>
    </row>
    <row r="5693" spans="1:52">
      <c r="A5693" t="s">
        <v>3497</v>
      </c>
      <c r="B5693" s="3" t="s">
        <v>20642</v>
      </c>
      <c r="C5693">
        <v>14</v>
      </c>
      <c r="D5693">
        <v>0</v>
      </c>
      <c r="E5693">
        <v>6</v>
      </c>
      <c r="F5693">
        <v>14</v>
      </c>
      <c r="G5693">
        <v>28</v>
      </c>
      <c r="H5693">
        <v>6</v>
      </c>
      <c r="I5693" s="16">
        <f t="shared" si="352"/>
        <v>11.333333333333334</v>
      </c>
      <c r="J5693" s="16">
        <f t="shared" si="353"/>
        <v>3.6413265795942089</v>
      </c>
      <c r="K5693">
        <v>2</v>
      </c>
      <c r="L5693">
        <v>8</v>
      </c>
      <c r="M5693">
        <v>0</v>
      </c>
      <c r="N5693">
        <v>6</v>
      </c>
      <c r="O5693">
        <f t="shared" si="354"/>
        <v>4</v>
      </c>
      <c r="P5693" s="16">
        <f t="shared" si="355"/>
        <v>1.5811388300841898</v>
      </c>
      <c r="Q5693" s="16">
        <v>7.5432069798069898</v>
      </c>
      <c r="R5693" s="16">
        <v>7.9352830364901497</v>
      </c>
      <c r="S5693" s="16">
        <v>5.1021383805926304</v>
      </c>
      <c r="T5693" s="16">
        <v>0</v>
      </c>
      <c r="U5693" s="16">
        <v>14.935809985893201</v>
      </c>
      <c r="V5693" s="16">
        <v>8.5154293168910105</v>
      </c>
      <c r="W5693" s="16">
        <v>0</v>
      </c>
      <c r="X5693" s="16">
        <v>8.9837887243635492</v>
      </c>
      <c r="Y5693" s="16">
        <v>8.7322588009968793</v>
      </c>
      <c r="Z5693" s="16">
        <v>9.2495491841307693</v>
      </c>
      <c r="AA5693" t="s">
        <v>3497</v>
      </c>
      <c r="AB5693" s="16">
        <v>7.0997464409165199</v>
      </c>
      <c r="AC5693" s="16">
        <v>4.9453239088455595E-4</v>
      </c>
      <c r="AD5693" s="16">
        <v>0.73220574054181298</v>
      </c>
      <c r="AE5693" s="16">
        <v>6.7540086549801705E-4</v>
      </c>
      <c r="AF5693">
        <v>0.99946110811803701</v>
      </c>
      <c r="AG5693">
        <v>0.99984620148868697</v>
      </c>
      <c r="AH5693" s="3" t="s">
        <v>3497</v>
      </c>
      <c r="AI5693" s="20" t="s">
        <v>20640</v>
      </c>
      <c r="AJ5693" s="20" t="s">
        <v>20641</v>
      </c>
      <c r="AK5693" s="20" t="s">
        <v>3497</v>
      </c>
      <c r="AL5693" s="3" t="s">
        <v>6289</v>
      </c>
      <c r="AM5693" s="20" t="s">
        <v>20643</v>
      </c>
      <c r="AN5693" s="3" t="s">
        <v>20644</v>
      </c>
      <c r="AO5693" s="20" t="s">
        <v>11776</v>
      </c>
      <c r="AP5693" s="3" t="s">
        <v>11777</v>
      </c>
      <c r="AQ5693" s="20" t="s">
        <v>11778</v>
      </c>
      <c r="AR5693" s="3" t="s">
        <v>11779</v>
      </c>
      <c r="AS5693" s="20" t="s">
        <v>8889</v>
      </c>
      <c r="AT5693" s="3" t="s">
        <v>8890</v>
      </c>
      <c r="AU5693" s="20" t="s">
        <v>6289</v>
      </c>
      <c r="AV5693" s="3" t="s">
        <v>6289</v>
      </c>
      <c r="AW5693" s="20" t="s">
        <v>6289</v>
      </c>
      <c r="AX5693" s="3" t="s">
        <v>6289</v>
      </c>
      <c r="AY5693" s="3" t="s">
        <v>6289</v>
      </c>
      <c r="AZ5693" s="3" t="s">
        <v>6289</v>
      </c>
    </row>
    <row r="5694" spans="1:52" ht="30">
      <c r="A5694" t="s">
        <v>5221</v>
      </c>
      <c r="B5694" s="3" t="s">
        <v>18839</v>
      </c>
      <c r="C5694">
        <v>11</v>
      </c>
      <c r="D5694">
        <v>3</v>
      </c>
      <c r="E5694">
        <v>1</v>
      </c>
      <c r="F5694">
        <v>11</v>
      </c>
      <c r="G5694">
        <v>4</v>
      </c>
      <c r="H5694">
        <v>1</v>
      </c>
      <c r="I5694" s="16">
        <f t="shared" si="352"/>
        <v>5.166666666666667</v>
      </c>
      <c r="J5694" s="16">
        <f t="shared" si="353"/>
        <v>1.738720261614314</v>
      </c>
      <c r="K5694">
        <v>0</v>
      </c>
      <c r="L5694">
        <v>6</v>
      </c>
      <c r="M5694">
        <v>0</v>
      </c>
      <c r="N5694">
        <v>1</v>
      </c>
      <c r="O5694">
        <f t="shared" si="354"/>
        <v>1.75</v>
      </c>
      <c r="P5694" s="16">
        <f t="shared" si="355"/>
        <v>1.2437342963832749</v>
      </c>
      <c r="Q5694" s="16">
        <v>1.2572011633011599</v>
      </c>
      <c r="R5694" s="16">
        <v>1.1336118623557401</v>
      </c>
      <c r="S5694" s="16">
        <v>1.27553459514816</v>
      </c>
      <c r="T5694" s="16">
        <v>4.8924613265278296</v>
      </c>
      <c r="U5694" s="16">
        <v>2.4893016643155401</v>
      </c>
      <c r="V5694" s="16">
        <v>6.6906944632715</v>
      </c>
      <c r="W5694" s="16">
        <v>0</v>
      </c>
      <c r="X5694" s="16">
        <v>6.7378415432726699</v>
      </c>
      <c r="Y5694" s="16">
        <v>0</v>
      </c>
      <c r="Z5694" s="16">
        <v>1.54159153068846</v>
      </c>
      <c r="AA5694" t="s">
        <v>5221</v>
      </c>
      <c r="AB5694" s="16">
        <v>2.6018238148881099</v>
      </c>
      <c r="AC5694" s="16">
        <v>-4.8996445624322697E-4</v>
      </c>
      <c r="AD5694" s="16">
        <v>0.92080476328359795</v>
      </c>
      <c r="AE5694" s="16">
        <v>-5.3210460651399098E-4</v>
      </c>
      <c r="AF5694">
        <v>0.999575441969765</v>
      </c>
      <c r="AG5694" t="s">
        <v>3500</v>
      </c>
      <c r="AH5694" s="3" t="s">
        <v>5221</v>
      </c>
      <c r="AI5694" s="20" t="s">
        <v>18837</v>
      </c>
      <c r="AJ5694" s="20" t="s">
        <v>18838</v>
      </c>
      <c r="AK5694" s="20" t="s">
        <v>5221</v>
      </c>
      <c r="AL5694" s="3" t="s">
        <v>6289</v>
      </c>
      <c r="AM5694" s="20" t="s">
        <v>6289</v>
      </c>
      <c r="AN5694" s="3" t="s">
        <v>6289</v>
      </c>
      <c r="AO5694" s="20" t="s">
        <v>18840</v>
      </c>
      <c r="AP5694" s="3" t="s">
        <v>18841</v>
      </c>
      <c r="AQ5694" s="20" t="s">
        <v>18842</v>
      </c>
      <c r="AR5694" s="3" t="s">
        <v>18843</v>
      </c>
      <c r="AS5694" s="20" t="s">
        <v>6289</v>
      </c>
      <c r="AT5694" s="3" t="s">
        <v>6289</v>
      </c>
      <c r="AU5694" s="20" t="s">
        <v>6289</v>
      </c>
      <c r="AV5694" s="3" t="s">
        <v>6289</v>
      </c>
      <c r="AW5694" s="20" t="s">
        <v>6289</v>
      </c>
      <c r="AX5694" s="3" t="s">
        <v>6289</v>
      </c>
      <c r="AY5694" s="3" t="s">
        <v>6289</v>
      </c>
      <c r="AZ5694" s="3" t="s">
        <v>18844</v>
      </c>
    </row>
    <row r="5695" spans="1:52">
      <c r="A5695" t="s">
        <v>6007</v>
      </c>
      <c r="B5695" s="3" t="s">
        <v>10752</v>
      </c>
      <c r="C5695">
        <v>3</v>
      </c>
      <c r="D5695">
        <v>0</v>
      </c>
      <c r="E5695">
        <v>4</v>
      </c>
      <c r="F5695">
        <v>3</v>
      </c>
      <c r="G5695">
        <v>8</v>
      </c>
      <c r="H5695">
        <v>4</v>
      </c>
      <c r="I5695" s="16">
        <f t="shared" si="352"/>
        <v>3.6666666666666665</v>
      </c>
      <c r="J5695" s="16">
        <f t="shared" si="353"/>
        <v>0.96225044864937637</v>
      </c>
      <c r="K5695">
        <v>0</v>
      </c>
      <c r="L5695">
        <v>0</v>
      </c>
      <c r="M5695">
        <v>3</v>
      </c>
      <c r="N5695">
        <v>1</v>
      </c>
      <c r="O5695">
        <f t="shared" si="354"/>
        <v>1</v>
      </c>
      <c r="P5695" s="16">
        <f t="shared" si="355"/>
        <v>0.61237243569579447</v>
      </c>
      <c r="Q5695" s="16">
        <v>2.3572521811896801</v>
      </c>
      <c r="R5695" s="16">
        <v>2.2672237247114699</v>
      </c>
      <c r="S5695" s="16">
        <v>1.53064151417779</v>
      </c>
      <c r="T5695" s="16">
        <v>0</v>
      </c>
      <c r="U5695" s="16">
        <v>9.9572066572621498</v>
      </c>
      <c r="V5695" s="16">
        <v>1.8247348536195001</v>
      </c>
      <c r="W5695" s="16">
        <v>10.9402127816827</v>
      </c>
      <c r="X5695" s="16">
        <v>0</v>
      </c>
      <c r="Y5695" s="16">
        <v>0</v>
      </c>
      <c r="Z5695" s="16">
        <v>1.54159153068846</v>
      </c>
      <c r="AA5695" t="s">
        <v>6007</v>
      </c>
      <c r="AB5695" s="16">
        <v>3.0418863243331802</v>
      </c>
      <c r="AC5695" s="16">
        <v>5.0611005624266704E-4</v>
      </c>
      <c r="AD5695" s="16">
        <v>0.97525633239172005</v>
      </c>
      <c r="AE5695" s="16">
        <v>5.1895080240236104E-4</v>
      </c>
      <c r="AF5695">
        <v>0.99958593718553201</v>
      </c>
      <c r="AG5695" t="s">
        <v>3500</v>
      </c>
      <c r="AH5695" s="3" t="s">
        <v>6007</v>
      </c>
      <c r="AI5695" s="20" t="s">
        <v>24523</v>
      </c>
      <c r="AJ5695" s="20" t="s">
        <v>24524</v>
      </c>
      <c r="AK5695" s="20" t="s">
        <v>6007</v>
      </c>
      <c r="AL5695" s="3" t="s">
        <v>24525</v>
      </c>
      <c r="AM5695" s="20" t="s">
        <v>6289</v>
      </c>
      <c r="AN5695" s="3" t="s">
        <v>6289</v>
      </c>
      <c r="AO5695" s="20" t="s">
        <v>10754</v>
      </c>
      <c r="AP5695" s="3" t="s">
        <v>10755</v>
      </c>
      <c r="AQ5695" s="20" t="s">
        <v>10756</v>
      </c>
      <c r="AR5695" s="3" t="s">
        <v>10757</v>
      </c>
      <c r="AS5695" s="20" t="s">
        <v>6289</v>
      </c>
      <c r="AT5695" s="3" t="s">
        <v>6289</v>
      </c>
      <c r="AU5695" s="20" t="s">
        <v>6289</v>
      </c>
      <c r="AV5695" s="3" t="s">
        <v>6289</v>
      </c>
      <c r="AW5695" s="20" t="s">
        <v>6289</v>
      </c>
      <c r="AX5695" s="3" t="s">
        <v>6289</v>
      </c>
      <c r="AY5695" s="3" t="s">
        <v>10758</v>
      </c>
      <c r="AZ5695" s="3" t="s">
        <v>10758</v>
      </c>
    </row>
    <row r="5696" spans="1:52">
      <c r="A5696" t="s">
        <v>3493</v>
      </c>
      <c r="B5696" s="3" t="s">
        <v>14979</v>
      </c>
      <c r="C5696">
        <v>18</v>
      </c>
      <c r="D5696">
        <v>1</v>
      </c>
      <c r="E5696">
        <v>3</v>
      </c>
      <c r="F5696">
        <v>18</v>
      </c>
      <c r="G5696">
        <v>58</v>
      </c>
      <c r="H5696">
        <v>3</v>
      </c>
      <c r="I5696" s="16">
        <f t="shared" si="352"/>
        <v>16.833333333333332</v>
      </c>
      <c r="J5696" s="16">
        <f t="shared" si="353"/>
        <v>8.0464507933852669</v>
      </c>
      <c r="K5696">
        <v>0</v>
      </c>
      <c r="L5696">
        <v>6</v>
      </c>
      <c r="M5696">
        <v>8</v>
      </c>
      <c r="N5696">
        <v>1</v>
      </c>
      <c r="O5696">
        <f t="shared" si="354"/>
        <v>3.75</v>
      </c>
      <c r="P5696" s="16">
        <f t="shared" si="355"/>
        <v>1.6723860200324565</v>
      </c>
      <c r="Q5696" s="16">
        <v>8.4861078522828599</v>
      </c>
      <c r="R5696" s="16">
        <v>16.437372004158199</v>
      </c>
      <c r="S5696" s="16">
        <v>6.8878868138000504</v>
      </c>
      <c r="T5696" s="16">
        <v>1.63082044217594</v>
      </c>
      <c r="U5696" s="16">
        <v>7.4679049929466101</v>
      </c>
      <c r="V5696" s="16">
        <v>10.948409121717001</v>
      </c>
      <c r="W5696" s="16">
        <v>29.173900751154001</v>
      </c>
      <c r="X5696" s="16">
        <v>6.7378415432726699</v>
      </c>
      <c r="Y5696" s="16">
        <v>0</v>
      </c>
      <c r="Z5696" s="16">
        <v>1.54159153068846</v>
      </c>
      <c r="AA5696" t="s">
        <v>3493</v>
      </c>
      <c r="AB5696" s="16">
        <v>8.9311835052195807</v>
      </c>
      <c r="AC5696" s="16">
        <v>-2.9932790634895103E-4</v>
      </c>
      <c r="AD5696" s="16">
        <v>0.812320545817656</v>
      </c>
      <c r="AE5696" s="16">
        <v>-3.6848496309748802E-4</v>
      </c>
      <c r="AF5696">
        <v>0.99970599154370998</v>
      </c>
      <c r="AG5696">
        <v>0.99984620148868697</v>
      </c>
      <c r="AH5696" s="3" t="s">
        <v>3493</v>
      </c>
      <c r="AI5696" s="20" t="s">
        <v>14977</v>
      </c>
      <c r="AJ5696" s="20" t="s">
        <v>14978</v>
      </c>
      <c r="AK5696" s="20" t="s">
        <v>3493</v>
      </c>
      <c r="AL5696" s="3" t="s">
        <v>14980</v>
      </c>
      <c r="AM5696" s="20" t="s">
        <v>6289</v>
      </c>
      <c r="AN5696" s="3" t="s">
        <v>6289</v>
      </c>
      <c r="AO5696" s="20" t="s">
        <v>7282</v>
      </c>
      <c r="AP5696" s="3" t="s">
        <v>7283</v>
      </c>
      <c r="AQ5696" s="20" t="s">
        <v>6289</v>
      </c>
      <c r="AR5696" s="3" t="s">
        <v>6289</v>
      </c>
      <c r="AS5696" s="20" t="s">
        <v>6289</v>
      </c>
      <c r="AT5696" s="3" t="s">
        <v>6289</v>
      </c>
      <c r="AU5696" s="20" t="s">
        <v>6289</v>
      </c>
      <c r="AV5696" s="3" t="s">
        <v>6289</v>
      </c>
      <c r="AW5696" s="20" t="s">
        <v>6289</v>
      </c>
      <c r="AX5696" s="3" t="s">
        <v>6289</v>
      </c>
      <c r="AY5696" s="3" t="s">
        <v>14981</v>
      </c>
      <c r="AZ5696" s="3" t="s">
        <v>14981</v>
      </c>
    </row>
    <row r="5697" spans="1:52">
      <c r="A5697" t="s">
        <v>3491</v>
      </c>
      <c r="B5697" s="3" t="s">
        <v>10060</v>
      </c>
      <c r="C5697">
        <v>93</v>
      </c>
      <c r="D5697">
        <v>18</v>
      </c>
      <c r="E5697">
        <v>21</v>
      </c>
      <c r="F5697">
        <v>93</v>
      </c>
      <c r="G5697">
        <v>119</v>
      </c>
      <c r="H5697">
        <v>21</v>
      </c>
      <c r="I5697" s="16">
        <f t="shared" si="352"/>
        <v>60.833333333333336</v>
      </c>
      <c r="J5697" s="16">
        <f t="shared" si="353"/>
        <v>17.046369223494594</v>
      </c>
      <c r="K5697">
        <v>8</v>
      </c>
      <c r="L5697">
        <v>53</v>
      </c>
      <c r="M5697">
        <v>3</v>
      </c>
      <c r="N5697">
        <v>25</v>
      </c>
      <c r="O5697">
        <f t="shared" si="354"/>
        <v>22.25</v>
      </c>
      <c r="P5697" s="16">
        <f t="shared" si="355"/>
        <v>9.7684121022815162</v>
      </c>
      <c r="Q5697" s="16">
        <v>27.029825010974999</v>
      </c>
      <c r="R5697" s="16">
        <v>33.7249529050831</v>
      </c>
      <c r="S5697" s="16">
        <v>26.786226498111301</v>
      </c>
      <c r="T5697" s="16">
        <v>29.354767959166999</v>
      </c>
      <c r="U5697" s="16">
        <v>52.275334950626302</v>
      </c>
      <c r="V5697" s="16">
        <v>56.566780462204498</v>
      </c>
      <c r="W5697" s="16">
        <v>10.9402127816827</v>
      </c>
      <c r="X5697" s="16">
        <v>59.517600298908597</v>
      </c>
      <c r="Y5697" s="16">
        <v>34.929035203987503</v>
      </c>
      <c r="Z5697" s="16">
        <v>38.539788267211598</v>
      </c>
      <c r="AA5697" t="s">
        <v>3491</v>
      </c>
      <c r="AB5697" s="16">
        <v>36.966452433795801</v>
      </c>
      <c r="AC5697" s="16">
        <v>-1.6147602262683199E-4</v>
      </c>
      <c r="AD5697" s="16">
        <v>0.52165251294728698</v>
      </c>
      <c r="AE5697" s="16">
        <v>-3.0954710006956198E-4</v>
      </c>
      <c r="AF5697">
        <v>0.99975301715195797</v>
      </c>
      <c r="AG5697">
        <v>0.99984620148868697</v>
      </c>
      <c r="AH5697" s="3" t="s">
        <v>3491</v>
      </c>
      <c r="AI5697" s="20" t="s">
        <v>10058</v>
      </c>
      <c r="AJ5697" s="20" t="s">
        <v>10059</v>
      </c>
      <c r="AK5697" s="20" t="s">
        <v>3491</v>
      </c>
      <c r="AL5697" s="3" t="s">
        <v>6289</v>
      </c>
      <c r="AM5697" s="20" t="s">
        <v>10061</v>
      </c>
      <c r="AN5697" s="3" t="s">
        <v>10062</v>
      </c>
      <c r="AO5697" s="20" t="s">
        <v>10063</v>
      </c>
      <c r="AP5697" s="3" t="s">
        <v>10064</v>
      </c>
      <c r="AQ5697" s="20" t="s">
        <v>10065</v>
      </c>
      <c r="AR5697" s="3" t="s">
        <v>10066</v>
      </c>
      <c r="AS5697" s="20" t="s">
        <v>6289</v>
      </c>
      <c r="AT5697" s="3" t="s">
        <v>6289</v>
      </c>
      <c r="AU5697" s="20" t="s">
        <v>6289</v>
      </c>
      <c r="AV5697" s="3" t="s">
        <v>6289</v>
      </c>
      <c r="AW5697" s="20" t="s">
        <v>6289</v>
      </c>
      <c r="AX5697" s="3" t="s">
        <v>6289</v>
      </c>
      <c r="AY5697" s="3" t="s">
        <v>10067</v>
      </c>
      <c r="AZ5697" s="3" t="s">
        <v>10067</v>
      </c>
    </row>
    <row r="5698" spans="1:52">
      <c r="A5698" t="s">
        <v>5087</v>
      </c>
      <c r="B5698" s="3" t="s">
        <v>6297</v>
      </c>
      <c r="C5698">
        <v>2</v>
      </c>
      <c r="D5698">
        <v>0</v>
      </c>
      <c r="E5698">
        <v>0</v>
      </c>
      <c r="F5698">
        <v>2</v>
      </c>
      <c r="G5698">
        <v>1</v>
      </c>
      <c r="H5698">
        <v>0</v>
      </c>
      <c r="I5698" s="16">
        <f t="shared" ref="I5698:I5761" si="356">AVERAGE(C5698,G5698,D5698,E5698,F5698,H5698)</f>
        <v>0.83333333333333337</v>
      </c>
      <c r="J5698" s="16">
        <f t="shared" ref="J5698:J5761" si="357">_xlfn.STDEV.P(C5698,G5698,D5698,E5698,F5698,H5698)/(SQRT(COUNT(C5698,G5698,D5698,E5698,F5698,H5698)))</f>
        <v>0.36641405439647001</v>
      </c>
      <c r="K5698">
        <v>0</v>
      </c>
      <c r="L5698">
        <v>0</v>
      </c>
      <c r="M5698">
        <v>0</v>
      </c>
      <c r="N5698">
        <v>0</v>
      </c>
      <c r="O5698">
        <f t="shared" ref="O5698:O5761" si="358">AVERAGE(K5698,L5698,M5698,N5698)</f>
        <v>0</v>
      </c>
      <c r="P5698" s="16">
        <f t="shared" ref="P5698:P5761" si="359">_xlfn.STDEV.P(K5698,L5698,M5698,N5698)/(SQRT(COUNT(K5698,L5698,M5698,N5698)))</f>
        <v>0</v>
      </c>
      <c r="Q5698" s="16">
        <v>0.47145043623793698</v>
      </c>
      <c r="R5698" s="16">
        <v>0.28340296558893402</v>
      </c>
      <c r="S5698" s="16">
        <v>0</v>
      </c>
      <c r="T5698" s="16">
        <v>0</v>
      </c>
      <c r="U5698" s="16">
        <v>0</v>
      </c>
      <c r="V5698" s="16">
        <v>1.216489902413</v>
      </c>
      <c r="W5698" s="16">
        <v>0</v>
      </c>
      <c r="X5698" s="16">
        <v>0</v>
      </c>
      <c r="Y5698" s="16">
        <v>0</v>
      </c>
      <c r="Z5698" s="16">
        <v>0</v>
      </c>
      <c r="AA5698" t="s">
        <v>5087</v>
      </c>
      <c r="AB5698" s="16">
        <v>0.19713433042398701</v>
      </c>
      <c r="AC5698" s="16">
        <v>2.2312260013664E-4</v>
      </c>
      <c r="AD5698" s="16">
        <v>1.1572648447004199</v>
      </c>
      <c r="AE5698" s="16">
        <v>1.9280167470601701E-4</v>
      </c>
      <c r="AF5698">
        <v>0.99984616652140801</v>
      </c>
      <c r="AG5698" t="s">
        <v>3500</v>
      </c>
      <c r="AH5698" s="3" t="s">
        <v>5087</v>
      </c>
      <c r="AI5698" s="20" t="s">
        <v>17535</v>
      </c>
      <c r="AJ5698" s="20" t="s">
        <v>17536</v>
      </c>
      <c r="AK5698" s="20" t="s">
        <v>5087</v>
      </c>
      <c r="AL5698" s="3" t="s">
        <v>6289</v>
      </c>
      <c r="AM5698" s="20" t="s">
        <v>6289</v>
      </c>
      <c r="AN5698" s="3" t="s">
        <v>6289</v>
      </c>
      <c r="AO5698" s="20" t="s">
        <v>6289</v>
      </c>
      <c r="AP5698" s="3" t="s">
        <v>6289</v>
      </c>
      <c r="AQ5698" s="20" t="s">
        <v>6289</v>
      </c>
      <c r="AR5698" s="3" t="s">
        <v>6289</v>
      </c>
      <c r="AS5698" s="20" t="s">
        <v>6289</v>
      </c>
      <c r="AT5698" s="3" t="s">
        <v>6289</v>
      </c>
      <c r="AU5698" s="20" t="s">
        <v>6289</v>
      </c>
      <c r="AV5698" s="3" t="s">
        <v>6289</v>
      </c>
      <c r="AW5698" s="20" t="s">
        <v>6289</v>
      </c>
      <c r="AX5698" s="3" t="s">
        <v>6289</v>
      </c>
      <c r="AY5698" s="3" t="s">
        <v>6289</v>
      </c>
      <c r="AZ5698" s="3" t="s">
        <v>6289</v>
      </c>
    </row>
    <row r="5699" spans="1:52">
      <c r="A5699" t="s">
        <v>3498</v>
      </c>
      <c r="B5699" s="3" t="s">
        <v>25344</v>
      </c>
      <c r="C5699">
        <v>67</v>
      </c>
      <c r="D5699">
        <v>5</v>
      </c>
      <c r="E5699">
        <v>19</v>
      </c>
      <c r="F5699">
        <v>67</v>
      </c>
      <c r="G5699">
        <v>105</v>
      </c>
      <c r="H5699">
        <v>19</v>
      </c>
      <c r="I5699" s="16">
        <f t="shared" si="356"/>
        <v>47</v>
      </c>
      <c r="J5699" s="16">
        <f t="shared" si="357"/>
        <v>14.429907214608908</v>
      </c>
      <c r="K5699">
        <v>0</v>
      </c>
      <c r="L5699">
        <v>43</v>
      </c>
      <c r="M5699">
        <v>5</v>
      </c>
      <c r="N5699">
        <v>40</v>
      </c>
      <c r="O5699">
        <f t="shared" si="358"/>
        <v>22</v>
      </c>
      <c r="P5699" s="16">
        <f t="shared" si="359"/>
        <v>9.8043357755637892</v>
      </c>
      <c r="Q5699" s="16">
        <v>43.5305902793028</v>
      </c>
      <c r="R5699" s="16">
        <v>29.757311386838101</v>
      </c>
      <c r="S5699" s="16">
        <v>30.357723364526201</v>
      </c>
      <c r="T5699" s="16">
        <v>8.1541022108797101</v>
      </c>
      <c r="U5699" s="16">
        <v>47.2967316219952</v>
      </c>
      <c r="V5699" s="16">
        <v>40.752411730835497</v>
      </c>
      <c r="W5699" s="16">
        <v>18.233687969471202</v>
      </c>
      <c r="X5699" s="16">
        <v>48.2878643934541</v>
      </c>
      <c r="Y5699" s="16">
        <v>0</v>
      </c>
      <c r="Z5699" s="16">
        <v>61.663661227538498</v>
      </c>
      <c r="AA5699" t="s">
        <v>3498</v>
      </c>
      <c r="AB5699" s="16">
        <v>32.803408418484103</v>
      </c>
      <c r="AC5699" s="16">
        <v>-1.38405680924696E-4</v>
      </c>
      <c r="AD5699" s="16">
        <v>0.71802876575911601</v>
      </c>
      <c r="AE5699" s="16">
        <v>-1.92757849719809E-4</v>
      </c>
      <c r="AF5699">
        <v>0.99984620148868697</v>
      </c>
      <c r="AG5699">
        <v>0.99984620148868697</v>
      </c>
      <c r="AH5699" s="3" t="s">
        <v>3498</v>
      </c>
      <c r="AI5699" s="20" t="s">
        <v>25342</v>
      </c>
      <c r="AJ5699" s="20" t="s">
        <v>25343</v>
      </c>
      <c r="AK5699" s="20" t="s">
        <v>3498</v>
      </c>
      <c r="AL5699" s="3" t="s">
        <v>25345</v>
      </c>
      <c r="AM5699" s="20" t="s">
        <v>6289</v>
      </c>
      <c r="AN5699" s="3" t="s">
        <v>6289</v>
      </c>
      <c r="AO5699" s="20" t="s">
        <v>6290</v>
      </c>
      <c r="AP5699" s="3" t="s">
        <v>6291</v>
      </c>
      <c r="AQ5699" s="20" t="s">
        <v>6289</v>
      </c>
      <c r="AR5699" s="3" t="s">
        <v>6289</v>
      </c>
      <c r="AS5699" s="20" t="s">
        <v>6289</v>
      </c>
      <c r="AT5699" s="3" t="s">
        <v>6289</v>
      </c>
      <c r="AU5699" s="20" t="s">
        <v>6289</v>
      </c>
      <c r="AV5699" s="3" t="s">
        <v>6289</v>
      </c>
      <c r="AW5699" s="20" t="s">
        <v>6289</v>
      </c>
      <c r="AX5699" s="3" t="s">
        <v>6289</v>
      </c>
      <c r="AY5699" s="3" t="s">
        <v>6289</v>
      </c>
      <c r="AZ5699" s="3" t="s">
        <v>6289</v>
      </c>
    </row>
    <row r="5700" spans="1:52">
      <c r="A5700" t="s">
        <v>3499</v>
      </c>
      <c r="B5700" s="3" t="s">
        <v>6294</v>
      </c>
      <c r="C5700">
        <v>0</v>
      </c>
      <c r="D5700">
        <v>0</v>
      </c>
      <c r="E5700">
        <v>0</v>
      </c>
      <c r="F5700">
        <v>0</v>
      </c>
      <c r="G5700">
        <v>0</v>
      </c>
      <c r="H5700">
        <v>0</v>
      </c>
      <c r="I5700" s="16">
        <f t="shared" si="356"/>
        <v>0</v>
      </c>
      <c r="J5700" s="16">
        <f t="shared" si="357"/>
        <v>0</v>
      </c>
      <c r="K5700">
        <v>0</v>
      </c>
      <c r="L5700">
        <v>0</v>
      </c>
      <c r="M5700">
        <v>0</v>
      </c>
      <c r="N5700">
        <v>0</v>
      </c>
      <c r="O5700">
        <f t="shared" si="358"/>
        <v>0</v>
      </c>
      <c r="P5700" s="16">
        <f t="shared" si="359"/>
        <v>0</v>
      </c>
      <c r="Q5700" s="16">
        <v>0</v>
      </c>
      <c r="R5700" s="16">
        <v>0</v>
      </c>
      <c r="S5700" s="16">
        <v>0</v>
      </c>
      <c r="T5700" s="16">
        <v>0</v>
      </c>
      <c r="U5700" s="16">
        <v>0</v>
      </c>
      <c r="V5700" s="16">
        <v>0</v>
      </c>
      <c r="W5700" s="16">
        <v>0</v>
      </c>
      <c r="X5700" s="16">
        <v>0</v>
      </c>
      <c r="Y5700" s="16">
        <v>0</v>
      </c>
      <c r="Z5700" s="16">
        <v>0</v>
      </c>
      <c r="AA5700" t="s">
        <v>3499</v>
      </c>
      <c r="AB5700" s="16">
        <v>0</v>
      </c>
      <c r="AC5700" s="16" t="s">
        <v>3500</v>
      </c>
      <c r="AD5700" s="16" t="s">
        <v>3500</v>
      </c>
      <c r="AE5700" s="16" t="s">
        <v>3500</v>
      </c>
      <c r="AF5700" t="s">
        <v>3500</v>
      </c>
      <c r="AG5700" t="s">
        <v>3500</v>
      </c>
      <c r="AH5700" s="3" t="s">
        <v>3499</v>
      </c>
      <c r="AI5700" s="20" t="s">
        <v>6292</v>
      </c>
      <c r="AJ5700" s="20" t="s">
        <v>6293</v>
      </c>
      <c r="AK5700" s="20" t="s">
        <v>3499</v>
      </c>
      <c r="AL5700" s="3" t="s">
        <v>6289</v>
      </c>
      <c r="AM5700" s="20" t="s">
        <v>6289</v>
      </c>
      <c r="AN5700" s="3" t="s">
        <v>6289</v>
      </c>
      <c r="AO5700" s="20" t="s">
        <v>6289</v>
      </c>
      <c r="AP5700" s="3" t="s">
        <v>6289</v>
      </c>
      <c r="AQ5700" s="20" t="s">
        <v>6289</v>
      </c>
      <c r="AR5700" s="3" t="s">
        <v>6289</v>
      </c>
      <c r="AS5700" s="20" t="s">
        <v>6289</v>
      </c>
      <c r="AT5700" s="3" t="s">
        <v>6289</v>
      </c>
      <c r="AU5700" s="20" t="s">
        <v>6289</v>
      </c>
      <c r="AV5700" s="3" t="s">
        <v>6289</v>
      </c>
      <c r="AW5700" s="20" t="s">
        <v>6289</v>
      </c>
      <c r="AX5700" s="3" t="s">
        <v>6289</v>
      </c>
      <c r="AY5700" s="3" t="s">
        <v>6289</v>
      </c>
      <c r="AZ5700" s="3" t="s">
        <v>6289</v>
      </c>
    </row>
    <row r="5701" spans="1:52">
      <c r="A5701" t="s">
        <v>3501</v>
      </c>
      <c r="B5701" s="3" t="s">
        <v>6297</v>
      </c>
      <c r="C5701">
        <v>0</v>
      </c>
      <c r="D5701">
        <v>0</v>
      </c>
      <c r="E5701">
        <v>0</v>
      </c>
      <c r="F5701">
        <v>0</v>
      </c>
      <c r="G5701">
        <v>0</v>
      </c>
      <c r="H5701">
        <v>0</v>
      </c>
      <c r="I5701" s="16">
        <f t="shared" si="356"/>
        <v>0</v>
      </c>
      <c r="J5701" s="16">
        <f t="shared" si="357"/>
        <v>0</v>
      </c>
      <c r="K5701">
        <v>0</v>
      </c>
      <c r="L5701">
        <v>0</v>
      </c>
      <c r="M5701">
        <v>0</v>
      </c>
      <c r="N5701">
        <v>0</v>
      </c>
      <c r="O5701">
        <f t="shared" si="358"/>
        <v>0</v>
      </c>
      <c r="P5701" s="16">
        <f t="shared" si="359"/>
        <v>0</v>
      </c>
      <c r="Q5701" s="16">
        <v>0</v>
      </c>
      <c r="R5701" s="16">
        <v>0</v>
      </c>
      <c r="S5701" s="16">
        <v>0</v>
      </c>
      <c r="T5701" s="16">
        <v>0</v>
      </c>
      <c r="U5701" s="16">
        <v>0</v>
      </c>
      <c r="V5701" s="16">
        <v>0</v>
      </c>
      <c r="W5701" s="16">
        <v>0</v>
      </c>
      <c r="X5701" s="16">
        <v>0</v>
      </c>
      <c r="Y5701" s="16">
        <v>0</v>
      </c>
      <c r="Z5701" s="16">
        <v>0</v>
      </c>
      <c r="AA5701" t="s">
        <v>3501</v>
      </c>
      <c r="AB5701" s="16">
        <v>0</v>
      </c>
      <c r="AC5701" s="16" t="s">
        <v>3500</v>
      </c>
      <c r="AD5701" s="16" t="s">
        <v>3500</v>
      </c>
      <c r="AE5701" s="16" t="s">
        <v>3500</v>
      </c>
      <c r="AF5701" t="s">
        <v>3500</v>
      </c>
      <c r="AG5701" t="s">
        <v>3500</v>
      </c>
      <c r="AH5701" s="3" t="s">
        <v>3501</v>
      </c>
      <c r="AI5701" s="20" t="s">
        <v>6295</v>
      </c>
      <c r="AJ5701" s="20" t="s">
        <v>6296</v>
      </c>
      <c r="AK5701" s="20" t="s">
        <v>3501</v>
      </c>
      <c r="AL5701" s="3" t="s">
        <v>6289</v>
      </c>
      <c r="AM5701" s="20" t="s">
        <v>6289</v>
      </c>
      <c r="AN5701" s="3" t="s">
        <v>6289</v>
      </c>
      <c r="AO5701" s="20" t="s">
        <v>6289</v>
      </c>
      <c r="AP5701" s="3" t="s">
        <v>6289</v>
      </c>
      <c r="AQ5701" s="20" t="s">
        <v>6289</v>
      </c>
      <c r="AR5701" s="3" t="s">
        <v>6289</v>
      </c>
      <c r="AS5701" s="20" t="s">
        <v>6289</v>
      </c>
      <c r="AT5701" s="3" t="s">
        <v>6289</v>
      </c>
      <c r="AU5701" s="20" t="s">
        <v>6289</v>
      </c>
      <c r="AV5701" s="3" t="s">
        <v>6289</v>
      </c>
      <c r="AW5701" s="20" t="s">
        <v>6289</v>
      </c>
      <c r="AX5701" s="3" t="s">
        <v>6289</v>
      </c>
      <c r="AY5701" s="3" t="s">
        <v>6289</v>
      </c>
      <c r="AZ5701" s="3" t="s">
        <v>6289</v>
      </c>
    </row>
    <row r="5702" spans="1:52">
      <c r="A5702" t="s">
        <v>3502</v>
      </c>
      <c r="B5702" s="3" t="s">
        <v>6297</v>
      </c>
      <c r="C5702">
        <v>0</v>
      </c>
      <c r="D5702">
        <v>0</v>
      </c>
      <c r="E5702">
        <v>0</v>
      </c>
      <c r="F5702">
        <v>0</v>
      </c>
      <c r="G5702">
        <v>0</v>
      </c>
      <c r="H5702">
        <v>0</v>
      </c>
      <c r="I5702" s="16">
        <f t="shared" si="356"/>
        <v>0</v>
      </c>
      <c r="J5702" s="16">
        <f t="shared" si="357"/>
        <v>0</v>
      </c>
      <c r="K5702">
        <v>0</v>
      </c>
      <c r="L5702">
        <v>0</v>
      </c>
      <c r="M5702">
        <v>0</v>
      </c>
      <c r="N5702">
        <v>0</v>
      </c>
      <c r="O5702">
        <f t="shared" si="358"/>
        <v>0</v>
      </c>
      <c r="P5702" s="16">
        <f t="shared" si="359"/>
        <v>0</v>
      </c>
      <c r="Q5702" s="16">
        <v>0</v>
      </c>
      <c r="R5702" s="16">
        <v>0</v>
      </c>
      <c r="S5702" s="16">
        <v>0</v>
      </c>
      <c r="T5702" s="16">
        <v>0</v>
      </c>
      <c r="U5702" s="16">
        <v>0</v>
      </c>
      <c r="V5702" s="16">
        <v>0</v>
      </c>
      <c r="W5702" s="16">
        <v>0</v>
      </c>
      <c r="X5702" s="16">
        <v>0</v>
      </c>
      <c r="Y5702" s="16">
        <v>0</v>
      </c>
      <c r="Z5702" s="16">
        <v>0</v>
      </c>
      <c r="AA5702" t="s">
        <v>3502</v>
      </c>
      <c r="AB5702" s="16">
        <v>0</v>
      </c>
      <c r="AC5702" s="16" t="s">
        <v>3500</v>
      </c>
      <c r="AD5702" s="16" t="s">
        <v>3500</v>
      </c>
      <c r="AE5702" s="16" t="s">
        <v>3500</v>
      </c>
      <c r="AF5702" t="s">
        <v>3500</v>
      </c>
      <c r="AG5702" t="s">
        <v>3500</v>
      </c>
      <c r="AH5702" s="3" t="s">
        <v>3502</v>
      </c>
      <c r="AI5702" s="20" t="s">
        <v>6298</v>
      </c>
      <c r="AJ5702" s="20" t="s">
        <v>6299</v>
      </c>
      <c r="AK5702" s="20" t="s">
        <v>3502</v>
      </c>
      <c r="AL5702" s="3" t="s">
        <v>6289</v>
      </c>
      <c r="AM5702" s="20" t="s">
        <v>6289</v>
      </c>
      <c r="AN5702" s="3" t="s">
        <v>6289</v>
      </c>
      <c r="AO5702" s="20" t="s">
        <v>6289</v>
      </c>
      <c r="AP5702" s="3" t="s">
        <v>6289</v>
      </c>
      <c r="AQ5702" s="20" t="s">
        <v>6289</v>
      </c>
      <c r="AR5702" s="3" t="s">
        <v>6289</v>
      </c>
      <c r="AS5702" s="20" t="s">
        <v>6289</v>
      </c>
      <c r="AT5702" s="3" t="s">
        <v>6289</v>
      </c>
      <c r="AU5702" s="20" t="s">
        <v>6289</v>
      </c>
      <c r="AV5702" s="3" t="s">
        <v>6289</v>
      </c>
      <c r="AW5702" s="20" t="s">
        <v>6289</v>
      </c>
      <c r="AX5702" s="3" t="s">
        <v>6289</v>
      </c>
      <c r="AY5702" s="3" t="s">
        <v>6289</v>
      </c>
      <c r="AZ5702" s="3" t="s">
        <v>6289</v>
      </c>
    </row>
    <row r="5703" spans="1:52">
      <c r="A5703" t="s">
        <v>3503</v>
      </c>
      <c r="B5703" s="3" t="s">
        <v>6302</v>
      </c>
      <c r="C5703">
        <v>0</v>
      </c>
      <c r="D5703">
        <v>0</v>
      </c>
      <c r="E5703">
        <v>0</v>
      </c>
      <c r="F5703">
        <v>0</v>
      </c>
      <c r="G5703">
        <v>0</v>
      </c>
      <c r="H5703">
        <v>0</v>
      </c>
      <c r="I5703" s="16">
        <f t="shared" si="356"/>
        <v>0</v>
      </c>
      <c r="J5703" s="16">
        <f t="shared" si="357"/>
        <v>0</v>
      </c>
      <c r="K5703">
        <v>0</v>
      </c>
      <c r="L5703">
        <v>0</v>
      </c>
      <c r="M5703">
        <v>0</v>
      </c>
      <c r="N5703">
        <v>0</v>
      </c>
      <c r="O5703">
        <f t="shared" si="358"/>
        <v>0</v>
      </c>
      <c r="P5703" s="16">
        <f t="shared" si="359"/>
        <v>0</v>
      </c>
      <c r="Q5703" s="16">
        <v>0</v>
      </c>
      <c r="R5703" s="16">
        <v>0</v>
      </c>
      <c r="S5703" s="16">
        <v>0</v>
      </c>
      <c r="T5703" s="16">
        <v>0</v>
      </c>
      <c r="U5703" s="16">
        <v>0</v>
      </c>
      <c r="V5703" s="16">
        <v>0</v>
      </c>
      <c r="W5703" s="16">
        <v>0</v>
      </c>
      <c r="X5703" s="16">
        <v>0</v>
      </c>
      <c r="Y5703" s="16">
        <v>0</v>
      </c>
      <c r="Z5703" s="16">
        <v>0</v>
      </c>
      <c r="AA5703" t="s">
        <v>3503</v>
      </c>
      <c r="AB5703" s="16">
        <v>0</v>
      </c>
      <c r="AC5703" s="16" t="s">
        <v>3500</v>
      </c>
      <c r="AD5703" s="16" t="s">
        <v>3500</v>
      </c>
      <c r="AE5703" s="16" t="s">
        <v>3500</v>
      </c>
      <c r="AF5703" t="s">
        <v>3500</v>
      </c>
      <c r="AG5703" t="s">
        <v>3500</v>
      </c>
      <c r="AH5703" s="3" t="s">
        <v>3503</v>
      </c>
      <c r="AI5703" s="20" t="s">
        <v>6300</v>
      </c>
      <c r="AJ5703" s="20" t="s">
        <v>6301</v>
      </c>
      <c r="AK5703" s="20" t="s">
        <v>3503</v>
      </c>
      <c r="AL5703" s="3" t="s">
        <v>6289</v>
      </c>
      <c r="AM5703" s="20" t="s">
        <v>6289</v>
      </c>
      <c r="AN5703" s="3" t="s">
        <v>6289</v>
      </c>
      <c r="AO5703" s="20" t="s">
        <v>6289</v>
      </c>
      <c r="AP5703" s="3" t="s">
        <v>6289</v>
      </c>
      <c r="AQ5703" s="20" t="s">
        <v>6289</v>
      </c>
      <c r="AR5703" s="3" t="s">
        <v>6289</v>
      </c>
      <c r="AS5703" s="20" t="s">
        <v>6289</v>
      </c>
      <c r="AT5703" s="3" t="s">
        <v>6289</v>
      </c>
      <c r="AU5703" s="20" t="s">
        <v>6289</v>
      </c>
      <c r="AV5703" s="3" t="s">
        <v>6289</v>
      </c>
      <c r="AW5703" s="20" t="s">
        <v>6289</v>
      </c>
      <c r="AX5703" s="3" t="s">
        <v>6289</v>
      </c>
      <c r="AY5703" s="3" t="s">
        <v>6289</v>
      </c>
      <c r="AZ5703" s="3" t="s">
        <v>6289</v>
      </c>
    </row>
    <row r="5704" spans="1:52">
      <c r="A5704" t="s">
        <v>3504</v>
      </c>
      <c r="B5704" s="3" t="s">
        <v>6297</v>
      </c>
      <c r="C5704">
        <v>0</v>
      </c>
      <c r="D5704">
        <v>0</v>
      </c>
      <c r="E5704">
        <v>0</v>
      </c>
      <c r="F5704">
        <v>0</v>
      </c>
      <c r="G5704">
        <v>0</v>
      </c>
      <c r="H5704">
        <v>0</v>
      </c>
      <c r="I5704" s="16">
        <f t="shared" si="356"/>
        <v>0</v>
      </c>
      <c r="J5704" s="16">
        <f t="shared" si="357"/>
        <v>0</v>
      </c>
      <c r="K5704">
        <v>0</v>
      </c>
      <c r="L5704">
        <v>0</v>
      </c>
      <c r="M5704">
        <v>0</v>
      </c>
      <c r="N5704">
        <v>0</v>
      </c>
      <c r="O5704">
        <f t="shared" si="358"/>
        <v>0</v>
      </c>
      <c r="P5704" s="16">
        <f t="shared" si="359"/>
        <v>0</v>
      </c>
      <c r="Q5704" s="16">
        <v>0</v>
      </c>
      <c r="R5704" s="16">
        <v>0</v>
      </c>
      <c r="S5704" s="16">
        <v>0</v>
      </c>
      <c r="T5704" s="16">
        <v>0</v>
      </c>
      <c r="U5704" s="16">
        <v>0</v>
      </c>
      <c r="V5704" s="16">
        <v>0</v>
      </c>
      <c r="W5704" s="16">
        <v>0</v>
      </c>
      <c r="X5704" s="16">
        <v>0</v>
      </c>
      <c r="Y5704" s="16">
        <v>0</v>
      </c>
      <c r="Z5704" s="16">
        <v>0</v>
      </c>
      <c r="AA5704" t="s">
        <v>3504</v>
      </c>
      <c r="AB5704" s="16">
        <v>0</v>
      </c>
      <c r="AC5704" s="16" t="s">
        <v>3500</v>
      </c>
      <c r="AD5704" s="16" t="s">
        <v>3500</v>
      </c>
      <c r="AE5704" s="16" t="s">
        <v>3500</v>
      </c>
      <c r="AF5704" t="s">
        <v>3500</v>
      </c>
      <c r="AG5704" t="s">
        <v>3500</v>
      </c>
      <c r="AH5704" s="3" t="s">
        <v>3504</v>
      </c>
      <c r="AI5704" s="20" t="s">
        <v>6303</v>
      </c>
      <c r="AJ5704" s="20" t="s">
        <v>6304</v>
      </c>
      <c r="AK5704" s="20" t="s">
        <v>3504</v>
      </c>
      <c r="AL5704" s="3" t="s">
        <v>6289</v>
      </c>
      <c r="AM5704" s="20" t="s">
        <v>6289</v>
      </c>
      <c r="AN5704" s="3" t="s">
        <v>6289</v>
      </c>
      <c r="AO5704" s="20" t="s">
        <v>6289</v>
      </c>
      <c r="AP5704" s="3" t="s">
        <v>6289</v>
      </c>
      <c r="AQ5704" s="20" t="s">
        <v>6289</v>
      </c>
      <c r="AR5704" s="3" t="s">
        <v>6289</v>
      </c>
      <c r="AS5704" s="20" t="s">
        <v>6289</v>
      </c>
      <c r="AT5704" s="3" t="s">
        <v>6289</v>
      </c>
      <c r="AU5704" s="20" t="s">
        <v>6289</v>
      </c>
      <c r="AV5704" s="3" t="s">
        <v>6289</v>
      </c>
      <c r="AW5704" s="20" t="s">
        <v>6289</v>
      </c>
      <c r="AX5704" s="3" t="s">
        <v>6289</v>
      </c>
      <c r="AY5704" s="3" t="s">
        <v>6289</v>
      </c>
      <c r="AZ5704" s="3" t="s">
        <v>6289</v>
      </c>
    </row>
    <row r="5705" spans="1:52">
      <c r="A5705" t="s">
        <v>3505</v>
      </c>
      <c r="B5705" s="3" t="s">
        <v>6307</v>
      </c>
      <c r="C5705">
        <v>0</v>
      </c>
      <c r="D5705">
        <v>0</v>
      </c>
      <c r="E5705">
        <v>0</v>
      </c>
      <c r="F5705">
        <v>0</v>
      </c>
      <c r="G5705">
        <v>0</v>
      </c>
      <c r="H5705">
        <v>0</v>
      </c>
      <c r="I5705" s="16">
        <f t="shared" si="356"/>
        <v>0</v>
      </c>
      <c r="J5705" s="16">
        <f t="shared" si="357"/>
        <v>0</v>
      </c>
      <c r="K5705">
        <v>0</v>
      </c>
      <c r="L5705">
        <v>0</v>
      </c>
      <c r="M5705">
        <v>0</v>
      </c>
      <c r="N5705">
        <v>0</v>
      </c>
      <c r="O5705">
        <f t="shared" si="358"/>
        <v>0</v>
      </c>
      <c r="P5705" s="16">
        <f t="shared" si="359"/>
        <v>0</v>
      </c>
      <c r="Q5705" s="16">
        <v>0</v>
      </c>
      <c r="R5705" s="16">
        <v>0</v>
      </c>
      <c r="S5705" s="16">
        <v>0</v>
      </c>
      <c r="T5705" s="16">
        <v>0</v>
      </c>
      <c r="U5705" s="16">
        <v>0</v>
      </c>
      <c r="V5705" s="16">
        <v>0</v>
      </c>
      <c r="W5705" s="16">
        <v>0</v>
      </c>
      <c r="X5705" s="16">
        <v>0</v>
      </c>
      <c r="Y5705" s="16">
        <v>0</v>
      </c>
      <c r="Z5705" s="16">
        <v>0</v>
      </c>
      <c r="AA5705" t="s">
        <v>3505</v>
      </c>
      <c r="AB5705" s="16">
        <v>0</v>
      </c>
      <c r="AC5705" s="16" t="s">
        <v>3500</v>
      </c>
      <c r="AD5705" s="16" t="s">
        <v>3500</v>
      </c>
      <c r="AE5705" s="16" t="s">
        <v>3500</v>
      </c>
      <c r="AF5705" t="s">
        <v>3500</v>
      </c>
      <c r="AG5705" t="s">
        <v>3500</v>
      </c>
      <c r="AH5705" s="3" t="s">
        <v>3505</v>
      </c>
      <c r="AI5705" s="20" t="s">
        <v>6305</v>
      </c>
      <c r="AJ5705" s="20" t="s">
        <v>6306</v>
      </c>
      <c r="AK5705" s="20" t="s">
        <v>3505</v>
      </c>
      <c r="AL5705" s="3" t="s">
        <v>6289</v>
      </c>
      <c r="AM5705" s="20" t="s">
        <v>6289</v>
      </c>
      <c r="AN5705" s="3" t="s">
        <v>6289</v>
      </c>
      <c r="AO5705" s="20" t="s">
        <v>6289</v>
      </c>
      <c r="AP5705" s="3" t="s">
        <v>6289</v>
      </c>
      <c r="AQ5705" s="20" t="s">
        <v>6289</v>
      </c>
      <c r="AR5705" s="3" t="s">
        <v>6289</v>
      </c>
      <c r="AS5705" s="20" t="s">
        <v>6289</v>
      </c>
      <c r="AT5705" s="3" t="s">
        <v>6289</v>
      </c>
      <c r="AU5705" s="20" t="s">
        <v>6289</v>
      </c>
      <c r="AV5705" s="3" t="s">
        <v>6289</v>
      </c>
      <c r="AW5705" s="20" t="s">
        <v>6289</v>
      </c>
      <c r="AX5705" s="3" t="s">
        <v>6289</v>
      </c>
      <c r="AY5705" s="3" t="s">
        <v>6289</v>
      </c>
      <c r="AZ5705" s="3" t="s">
        <v>6289</v>
      </c>
    </row>
    <row r="5706" spans="1:52">
      <c r="A5706" t="s">
        <v>3506</v>
      </c>
      <c r="B5706" s="3" t="s">
        <v>6297</v>
      </c>
      <c r="C5706">
        <v>0</v>
      </c>
      <c r="D5706">
        <v>0</v>
      </c>
      <c r="E5706">
        <v>0</v>
      </c>
      <c r="F5706">
        <v>0</v>
      </c>
      <c r="G5706">
        <v>0</v>
      </c>
      <c r="H5706">
        <v>0</v>
      </c>
      <c r="I5706" s="16">
        <f t="shared" si="356"/>
        <v>0</v>
      </c>
      <c r="J5706" s="16">
        <f t="shared" si="357"/>
        <v>0</v>
      </c>
      <c r="K5706">
        <v>0</v>
      </c>
      <c r="L5706">
        <v>0</v>
      </c>
      <c r="M5706">
        <v>0</v>
      </c>
      <c r="N5706">
        <v>0</v>
      </c>
      <c r="O5706">
        <f t="shared" si="358"/>
        <v>0</v>
      </c>
      <c r="P5706" s="16">
        <f t="shared" si="359"/>
        <v>0</v>
      </c>
      <c r="Q5706" s="16">
        <v>0</v>
      </c>
      <c r="R5706" s="16">
        <v>0</v>
      </c>
      <c r="S5706" s="16">
        <v>0</v>
      </c>
      <c r="T5706" s="16">
        <v>0</v>
      </c>
      <c r="U5706" s="16">
        <v>0</v>
      </c>
      <c r="V5706" s="16">
        <v>0</v>
      </c>
      <c r="W5706" s="16">
        <v>0</v>
      </c>
      <c r="X5706" s="16">
        <v>0</v>
      </c>
      <c r="Y5706" s="16">
        <v>0</v>
      </c>
      <c r="Z5706" s="16">
        <v>0</v>
      </c>
      <c r="AA5706" t="s">
        <v>3506</v>
      </c>
      <c r="AB5706" s="16">
        <v>0</v>
      </c>
      <c r="AC5706" s="16" t="s">
        <v>3500</v>
      </c>
      <c r="AD5706" s="16" t="s">
        <v>3500</v>
      </c>
      <c r="AE5706" s="16" t="s">
        <v>3500</v>
      </c>
      <c r="AF5706" t="s">
        <v>3500</v>
      </c>
      <c r="AG5706" t="s">
        <v>3500</v>
      </c>
      <c r="AH5706" s="3" t="s">
        <v>3506</v>
      </c>
      <c r="AI5706" s="20" t="s">
        <v>6308</v>
      </c>
      <c r="AJ5706" s="20" t="s">
        <v>6309</v>
      </c>
      <c r="AK5706" s="20" t="s">
        <v>3506</v>
      </c>
      <c r="AL5706" s="3" t="s">
        <v>6289</v>
      </c>
      <c r="AM5706" s="20" t="s">
        <v>6289</v>
      </c>
      <c r="AN5706" s="3" t="s">
        <v>6289</v>
      </c>
      <c r="AO5706" s="20" t="s">
        <v>6289</v>
      </c>
      <c r="AP5706" s="3" t="s">
        <v>6289</v>
      </c>
      <c r="AQ5706" s="20" t="s">
        <v>6289</v>
      </c>
      <c r="AR5706" s="3" t="s">
        <v>6289</v>
      </c>
      <c r="AS5706" s="20" t="s">
        <v>6289</v>
      </c>
      <c r="AT5706" s="3" t="s">
        <v>6289</v>
      </c>
      <c r="AU5706" s="20" t="s">
        <v>6289</v>
      </c>
      <c r="AV5706" s="3" t="s">
        <v>6289</v>
      </c>
      <c r="AW5706" s="20" t="s">
        <v>6289</v>
      </c>
      <c r="AX5706" s="3" t="s">
        <v>6289</v>
      </c>
      <c r="AY5706" s="3" t="s">
        <v>6289</v>
      </c>
      <c r="AZ5706" s="3" t="s">
        <v>6289</v>
      </c>
    </row>
    <row r="5707" spans="1:52">
      <c r="A5707" t="s">
        <v>3507</v>
      </c>
      <c r="B5707" s="3" t="s">
        <v>6297</v>
      </c>
      <c r="C5707">
        <v>0</v>
      </c>
      <c r="D5707">
        <v>0</v>
      </c>
      <c r="E5707">
        <v>0</v>
      </c>
      <c r="F5707">
        <v>0</v>
      </c>
      <c r="G5707">
        <v>0</v>
      </c>
      <c r="H5707">
        <v>0</v>
      </c>
      <c r="I5707" s="16">
        <f t="shared" si="356"/>
        <v>0</v>
      </c>
      <c r="J5707" s="16">
        <f t="shared" si="357"/>
        <v>0</v>
      </c>
      <c r="K5707">
        <v>0</v>
      </c>
      <c r="L5707">
        <v>0</v>
      </c>
      <c r="M5707">
        <v>0</v>
      </c>
      <c r="N5707">
        <v>0</v>
      </c>
      <c r="O5707">
        <f t="shared" si="358"/>
        <v>0</v>
      </c>
      <c r="P5707" s="16">
        <f t="shared" si="359"/>
        <v>0</v>
      </c>
      <c r="Q5707" s="16">
        <v>0</v>
      </c>
      <c r="R5707" s="16">
        <v>0</v>
      </c>
      <c r="S5707" s="16">
        <v>0</v>
      </c>
      <c r="T5707" s="16">
        <v>0</v>
      </c>
      <c r="U5707" s="16">
        <v>0</v>
      </c>
      <c r="V5707" s="16">
        <v>0</v>
      </c>
      <c r="W5707" s="16">
        <v>0</v>
      </c>
      <c r="X5707" s="16">
        <v>0</v>
      </c>
      <c r="Y5707" s="16">
        <v>0</v>
      </c>
      <c r="Z5707" s="16">
        <v>0</v>
      </c>
      <c r="AA5707" t="s">
        <v>3507</v>
      </c>
      <c r="AB5707" s="16">
        <v>0</v>
      </c>
      <c r="AC5707" s="16" t="s">
        <v>3500</v>
      </c>
      <c r="AD5707" s="16" t="s">
        <v>3500</v>
      </c>
      <c r="AE5707" s="16" t="s">
        <v>3500</v>
      </c>
      <c r="AF5707" t="s">
        <v>3500</v>
      </c>
      <c r="AG5707" t="s">
        <v>3500</v>
      </c>
      <c r="AH5707" s="3" t="s">
        <v>3507</v>
      </c>
      <c r="AI5707" s="20" t="s">
        <v>6310</v>
      </c>
      <c r="AJ5707" s="20" t="s">
        <v>6311</v>
      </c>
      <c r="AK5707" s="20" t="s">
        <v>3507</v>
      </c>
      <c r="AL5707" s="3" t="s">
        <v>6289</v>
      </c>
      <c r="AM5707" s="20" t="s">
        <v>6289</v>
      </c>
      <c r="AN5707" s="3" t="s">
        <v>6289</v>
      </c>
      <c r="AO5707" s="20" t="s">
        <v>6289</v>
      </c>
      <c r="AP5707" s="3" t="s">
        <v>6289</v>
      </c>
      <c r="AQ5707" s="20" t="s">
        <v>6289</v>
      </c>
      <c r="AR5707" s="3" t="s">
        <v>6289</v>
      </c>
      <c r="AS5707" s="20" t="s">
        <v>6289</v>
      </c>
      <c r="AT5707" s="3" t="s">
        <v>6289</v>
      </c>
      <c r="AU5707" s="20" t="s">
        <v>6289</v>
      </c>
      <c r="AV5707" s="3" t="s">
        <v>6289</v>
      </c>
      <c r="AW5707" s="20" t="s">
        <v>6289</v>
      </c>
      <c r="AX5707" s="3" t="s">
        <v>6289</v>
      </c>
      <c r="AY5707" s="3" t="s">
        <v>6289</v>
      </c>
      <c r="AZ5707" s="3" t="s">
        <v>6289</v>
      </c>
    </row>
    <row r="5708" spans="1:52">
      <c r="A5708" t="s">
        <v>3508</v>
      </c>
      <c r="B5708" s="3" t="s">
        <v>6297</v>
      </c>
      <c r="C5708">
        <v>0</v>
      </c>
      <c r="D5708">
        <v>0</v>
      </c>
      <c r="E5708">
        <v>0</v>
      </c>
      <c r="F5708">
        <v>0</v>
      </c>
      <c r="G5708">
        <v>0</v>
      </c>
      <c r="H5708">
        <v>0</v>
      </c>
      <c r="I5708" s="16">
        <f t="shared" si="356"/>
        <v>0</v>
      </c>
      <c r="J5708" s="16">
        <f t="shared" si="357"/>
        <v>0</v>
      </c>
      <c r="K5708">
        <v>0</v>
      </c>
      <c r="L5708">
        <v>0</v>
      </c>
      <c r="M5708">
        <v>0</v>
      </c>
      <c r="N5708">
        <v>0</v>
      </c>
      <c r="O5708">
        <f t="shared" si="358"/>
        <v>0</v>
      </c>
      <c r="P5708" s="16">
        <f t="shared" si="359"/>
        <v>0</v>
      </c>
      <c r="Q5708" s="16">
        <v>0</v>
      </c>
      <c r="R5708" s="16">
        <v>0</v>
      </c>
      <c r="S5708" s="16">
        <v>0</v>
      </c>
      <c r="T5708" s="16">
        <v>0</v>
      </c>
      <c r="U5708" s="16">
        <v>0</v>
      </c>
      <c r="V5708" s="16">
        <v>0</v>
      </c>
      <c r="W5708" s="16">
        <v>0</v>
      </c>
      <c r="X5708" s="16">
        <v>0</v>
      </c>
      <c r="Y5708" s="16">
        <v>0</v>
      </c>
      <c r="Z5708" s="16">
        <v>0</v>
      </c>
      <c r="AA5708" t="s">
        <v>3508</v>
      </c>
      <c r="AB5708" s="16">
        <v>0</v>
      </c>
      <c r="AC5708" s="16" t="s">
        <v>3500</v>
      </c>
      <c r="AD5708" s="16" t="s">
        <v>3500</v>
      </c>
      <c r="AE5708" s="16" t="s">
        <v>3500</v>
      </c>
      <c r="AF5708" t="s">
        <v>3500</v>
      </c>
      <c r="AG5708" t="s">
        <v>3500</v>
      </c>
      <c r="AH5708" s="3" t="s">
        <v>3508</v>
      </c>
      <c r="AI5708" s="20" t="s">
        <v>6312</v>
      </c>
      <c r="AJ5708" s="20" t="s">
        <v>6313</v>
      </c>
      <c r="AK5708" s="20" t="s">
        <v>3508</v>
      </c>
      <c r="AL5708" s="3" t="s">
        <v>6289</v>
      </c>
      <c r="AM5708" s="20" t="s">
        <v>6289</v>
      </c>
      <c r="AN5708" s="3" t="s">
        <v>6289</v>
      </c>
      <c r="AO5708" s="20" t="s">
        <v>6289</v>
      </c>
      <c r="AP5708" s="3" t="s">
        <v>6289</v>
      </c>
      <c r="AQ5708" s="20" t="s">
        <v>6289</v>
      </c>
      <c r="AR5708" s="3" t="s">
        <v>6289</v>
      </c>
      <c r="AS5708" s="20" t="s">
        <v>6289</v>
      </c>
      <c r="AT5708" s="3" t="s">
        <v>6289</v>
      </c>
      <c r="AU5708" s="20" t="s">
        <v>6289</v>
      </c>
      <c r="AV5708" s="3" t="s">
        <v>6289</v>
      </c>
      <c r="AW5708" s="20" t="s">
        <v>6289</v>
      </c>
      <c r="AX5708" s="3" t="s">
        <v>6289</v>
      </c>
      <c r="AY5708" s="3" t="s">
        <v>6289</v>
      </c>
      <c r="AZ5708" s="3" t="s">
        <v>6289</v>
      </c>
    </row>
    <row r="5709" spans="1:52">
      <c r="A5709" t="s">
        <v>3509</v>
      </c>
      <c r="B5709" s="3" t="s">
        <v>6297</v>
      </c>
      <c r="C5709">
        <v>0</v>
      </c>
      <c r="D5709">
        <v>0</v>
      </c>
      <c r="E5709">
        <v>0</v>
      </c>
      <c r="F5709">
        <v>0</v>
      </c>
      <c r="G5709">
        <v>0</v>
      </c>
      <c r="H5709">
        <v>0</v>
      </c>
      <c r="I5709" s="16">
        <f t="shared" si="356"/>
        <v>0</v>
      </c>
      <c r="J5709" s="16">
        <f t="shared" si="357"/>
        <v>0</v>
      </c>
      <c r="K5709">
        <v>0</v>
      </c>
      <c r="L5709">
        <v>0</v>
      </c>
      <c r="M5709">
        <v>0</v>
      </c>
      <c r="N5709">
        <v>0</v>
      </c>
      <c r="O5709">
        <f t="shared" si="358"/>
        <v>0</v>
      </c>
      <c r="P5709" s="16">
        <f t="shared" si="359"/>
        <v>0</v>
      </c>
      <c r="Q5709" s="16">
        <v>0</v>
      </c>
      <c r="R5709" s="16">
        <v>0</v>
      </c>
      <c r="S5709" s="16">
        <v>0</v>
      </c>
      <c r="T5709" s="16">
        <v>0</v>
      </c>
      <c r="U5709" s="16">
        <v>0</v>
      </c>
      <c r="V5709" s="16">
        <v>0</v>
      </c>
      <c r="W5709" s="16">
        <v>0</v>
      </c>
      <c r="X5709" s="16">
        <v>0</v>
      </c>
      <c r="Y5709" s="16">
        <v>0</v>
      </c>
      <c r="Z5709" s="16">
        <v>0</v>
      </c>
      <c r="AA5709" t="s">
        <v>3509</v>
      </c>
      <c r="AB5709" s="16">
        <v>0</v>
      </c>
      <c r="AC5709" s="16" t="s">
        <v>3500</v>
      </c>
      <c r="AD5709" s="16" t="s">
        <v>3500</v>
      </c>
      <c r="AE5709" s="16" t="s">
        <v>3500</v>
      </c>
      <c r="AF5709" t="s">
        <v>3500</v>
      </c>
      <c r="AG5709" t="s">
        <v>3500</v>
      </c>
      <c r="AH5709" s="3" t="s">
        <v>3509</v>
      </c>
      <c r="AI5709" s="20" t="s">
        <v>6314</v>
      </c>
      <c r="AJ5709" s="20" t="s">
        <v>6315</v>
      </c>
      <c r="AK5709" s="20" t="s">
        <v>3509</v>
      </c>
      <c r="AL5709" s="3" t="s">
        <v>6289</v>
      </c>
      <c r="AM5709" s="20" t="s">
        <v>6289</v>
      </c>
      <c r="AN5709" s="3" t="s">
        <v>6289</v>
      </c>
      <c r="AO5709" s="20" t="s">
        <v>6289</v>
      </c>
      <c r="AP5709" s="3" t="s">
        <v>6289</v>
      </c>
      <c r="AQ5709" s="20" t="s">
        <v>6289</v>
      </c>
      <c r="AR5709" s="3" t="s">
        <v>6289</v>
      </c>
      <c r="AS5709" s="20" t="s">
        <v>6289</v>
      </c>
      <c r="AT5709" s="3" t="s">
        <v>6289</v>
      </c>
      <c r="AU5709" s="20" t="s">
        <v>6289</v>
      </c>
      <c r="AV5709" s="3" t="s">
        <v>6289</v>
      </c>
      <c r="AW5709" s="20" t="s">
        <v>6289</v>
      </c>
      <c r="AX5709" s="3" t="s">
        <v>6289</v>
      </c>
      <c r="AY5709" s="3" t="s">
        <v>6289</v>
      </c>
      <c r="AZ5709" s="3" t="s">
        <v>6289</v>
      </c>
    </row>
    <row r="5710" spans="1:52">
      <c r="A5710" t="s">
        <v>3510</v>
      </c>
      <c r="B5710" s="3" t="s">
        <v>6297</v>
      </c>
      <c r="C5710">
        <v>0</v>
      </c>
      <c r="D5710">
        <v>0</v>
      </c>
      <c r="E5710">
        <v>0</v>
      </c>
      <c r="F5710">
        <v>0</v>
      </c>
      <c r="G5710">
        <v>0</v>
      </c>
      <c r="H5710">
        <v>0</v>
      </c>
      <c r="I5710" s="16">
        <f t="shared" si="356"/>
        <v>0</v>
      </c>
      <c r="J5710" s="16">
        <f t="shared" si="357"/>
        <v>0</v>
      </c>
      <c r="K5710">
        <v>0</v>
      </c>
      <c r="L5710">
        <v>0</v>
      </c>
      <c r="M5710">
        <v>0</v>
      </c>
      <c r="N5710">
        <v>0</v>
      </c>
      <c r="O5710">
        <f t="shared" si="358"/>
        <v>0</v>
      </c>
      <c r="P5710" s="16">
        <f t="shared" si="359"/>
        <v>0</v>
      </c>
      <c r="Q5710" s="16">
        <v>0</v>
      </c>
      <c r="R5710" s="16">
        <v>0</v>
      </c>
      <c r="S5710" s="16">
        <v>0</v>
      </c>
      <c r="T5710" s="16">
        <v>0</v>
      </c>
      <c r="U5710" s="16">
        <v>0</v>
      </c>
      <c r="V5710" s="16">
        <v>0</v>
      </c>
      <c r="W5710" s="16">
        <v>0</v>
      </c>
      <c r="X5710" s="16">
        <v>0</v>
      </c>
      <c r="Y5710" s="16">
        <v>0</v>
      </c>
      <c r="Z5710" s="16">
        <v>0</v>
      </c>
      <c r="AA5710" t="s">
        <v>3510</v>
      </c>
      <c r="AB5710" s="16">
        <v>0</v>
      </c>
      <c r="AC5710" s="16" t="s">
        <v>3500</v>
      </c>
      <c r="AD5710" s="16" t="s">
        <v>3500</v>
      </c>
      <c r="AE5710" s="16" t="s">
        <v>3500</v>
      </c>
      <c r="AF5710" t="s">
        <v>3500</v>
      </c>
      <c r="AG5710" t="s">
        <v>3500</v>
      </c>
      <c r="AH5710" s="3" t="s">
        <v>3510</v>
      </c>
      <c r="AI5710" s="20" t="s">
        <v>6316</v>
      </c>
      <c r="AJ5710" s="20" t="s">
        <v>6317</v>
      </c>
      <c r="AK5710" s="20" t="s">
        <v>3510</v>
      </c>
      <c r="AL5710" s="3" t="s">
        <v>6289</v>
      </c>
      <c r="AM5710" s="20" t="s">
        <v>6289</v>
      </c>
      <c r="AN5710" s="3" t="s">
        <v>6289</v>
      </c>
      <c r="AO5710" s="20" t="s">
        <v>6289</v>
      </c>
      <c r="AP5710" s="3" t="s">
        <v>6289</v>
      </c>
      <c r="AQ5710" s="20" t="s">
        <v>6289</v>
      </c>
      <c r="AR5710" s="3" t="s">
        <v>6289</v>
      </c>
      <c r="AS5710" s="20" t="s">
        <v>6289</v>
      </c>
      <c r="AT5710" s="3" t="s">
        <v>6289</v>
      </c>
      <c r="AU5710" s="20" t="s">
        <v>6289</v>
      </c>
      <c r="AV5710" s="3" t="s">
        <v>6289</v>
      </c>
      <c r="AW5710" s="20" t="s">
        <v>6289</v>
      </c>
      <c r="AX5710" s="3" t="s">
        <v>6289</v>
      </c>
      <c r="AY5710" s="3" t="s">
        <v>6289</v>
      </c>
      <c r="AZ5710" s="3" t="s">
        <v>6289</v>
      </c>
    </row>
    <row r="5711" spans="1:52">
      <c r="A5711" t="s">
        <v>3512</v>
      </c>
      <c r="B5711" s="3" t="s">
        <v>6297</v>
      </c>
      <c r="C5711">
        <v>0</v>
      </c>
      <c r="D5711">
        <v>0</v>
      </c>
      <c r="E5711">
        <v>0</v>
      </c>
      <c r="F5711">
        <v>0</v>
      </c>
      <c r="G5711">
        <v>0</v>
      </c>
      <c r="H5711">
        <v>0</v>
      </c>
      <c r="I5711" s="16">
        <f t="shared" si="356"/>
        <v>0</v>
      </c>
      <c r="J5711" s="16">
        <f t="shared" si="357"/>
        <v>0</v>
      </c>
      <c r="K5711">
        <v>0</v>
      </c>
      <c r="L5711">
        <v>0</v>
      </c>
      <c r="M5711">
        <v>0</v>
      </c>
      <c r="N5711">
        <v>0</v>
      </c>
      <c r="O5711">
        <f t="shared" si="358"/>
        <v>0</v>
      </c>
      <c r="P5711" s="16">
        <f t="shared" si="359"/>
        <v>0</v>
      </c>
      <c r="Q5711" s="16">
        <v>0</v>
      </c>
      <c r="R5711" s="16">
        <v>0</v>
      </c>
      <c r="S5711" s="16">
        <v>0</v>
      </c>
      <c r="T5711" s="16">
        <v>0</v>
      </c>
      <c r="U5711" s="16">
        <v>0</v>
      </c>
      <c r="V5711" s="16">
        <v>0</v>
      </c>
      <c r="W5711" s="16">
        <v>0</v>
      </c>
      <c r="X5711" s="16">
        <v>0</v>
      </c>
      <c r="Y5711" s="16">
        <v>0</v>
      </c>
      <c r="Z5711" s="16">
        <v>0</v>
      </c>
      <c r="AA5711" t="s">
        <v>3512</v>
      </c>
      <c r="AB5711" s="16">
        <v>0</v>
      </c>
      <c r="AC5711" s="16" t="s">
        <v>3500</v>
      </c>
      <c r="AD5711" s="16" t="s">
        <v>3500</v>
      </c>
      <c r="AE5711" s="16" t="s">
        <v>3500</v>
      </c>
      <c r="AF5711" t="s">
        <v>3500</v>
      </c>
      <c r="AG5711" t="s">
        <v>3500</v>
      </c>
      <c r="AH5711" s="3" t="s">
        <v>3512</v>
      </c>
      <c r="AI5711" s="20" t="s">
        <v>6320</v>
      </c>
      <c r="AJ5711" s="20" t="s">
        <v>6321</v>
      </c>
      <c r="AK5711" s="20" t="s">
        <v>3512</v>
      </c>
      <c r="AL5711" s="3" t="s">
        <v>6289</v>
      </c>
      <c r="AM5711" s="20" t="s">
        <v>6289</v>
      </c>
      <c r="AN5711" s="3" t="s">
        <v>6289</v>
      </c>
      <c r="AO5711" s="20" t="s">
        <v>6289</v>
      </c>
      <c r="AP5711" s="3" t="s">
        <v>6289</v>
      </c>
      <c r="AQ5711" s="20" t="s">
        <v>6289</v>
      </c>
      <c r="AR5711" s="3" t="s">
        <v>6289</v>
      </c>
      <c r="AS5711" s="20" t="s">
        <v>6289</v>
      </c>
      <c r="AT5711" s="3" t="s">
        <v>6289</v>
      </c>
      <c r="AU5711" s="20" t="s">
        <v>6289</v>
      </c>
      <c r="AV5711" s="3" t="s">
        <v>6289</v>
      </c>
      <c r="AW5711" s="20" t="s">
        <v>6289</v>
      </c>
      <c r="AX5711" s="3" t="s">
        <v>6289</v>
      </c>
      <c r="AY5711" s="3" t="s">
        <v>6289</v>
      </c>
      <c r="AZ5711" s="3" t="s">
        <v>6289</v>
      </c>
    </row>
    <row r="5712" spans="1:52">
      <c r="A5712" t="s">
        <v>3513</v>
      </c>
      <c r="B5712" s="3" t="s">
        <v>6297</v>
      </c>
      <c r="C5712">
        <v>0</v>
      </c>
      <c r="D5712">
        <v>0</v>
      </c>
      <c r="E5712">
        <v>0</v>
      </c>
      <c r="F5712">
        <v>0</v>
      </c>
      <c r="G5712">
        <v>0</v>
      </c>
      <c r="H5712">
        <v>0</v>
      </c>
      <c r="I5712" s="16">
        <f t="shared" si="356"/>
        <v>0</v>
      </c>
      <c r="J5712" s="16">
        <f t="shared" si="357"/>
        <v>0</v>
      </c>
      <c r="K5712">
        <v>0</v>
      </c>
      <c r="L5712">
        <v>0</v>
      </c>
      <c r="M5712">
        <v>0</v>
      </c>
      <c r="N5712">
        <v>0</v>
      </c>
      <c r="O5712">
        <f t="shared" si="358"/>
        <v>0</v>
      </c>
      <c r="P5712" s="16">
        <f t="shared" si="359"/>
        <v>0</v>
      </c>
      <c r="Q5712" s="16">
        <v>0</v>
      </c>
      <c r="R5712" s="16">
        <v>0</v>
      </c>
      <c r="S5712" s="16">
        <v>0</v>
      </c>
      <c r="T5712" s="16">
        <v>0</v>
      </c>
      <c r="U5712" s="16">
        <v>0</v>
      </c>
      <c r="V5712" s="16">
        <v>0</v>
      </c>
      <c r="W5712" s="16">
        <v>0</v>
      </c>
      <c r="X5712" s="16">
        <v>0</v>
      </c>
      <c r="Y5712" s="16">
        <v>0</v>
      </c>
      <c r="Z5712" s="16">
        <v>0</v>
      </c>
      <c r="AA5712" t="s">
        <v>3513</v>
      </c>
      <c r="AB5712" s="16">
        <v>0</v>
      </c>
      <c r="AC5712" s="16" t="s">
        <v>3500</v>
      </c>
      <c r="AD5712" s="16" t="s">
        <v>3500</v>
      </c>
      <c r="AE5712" s="16" t="s">
        <v>3500</v>
      </c>
      <c r="AF5712" t="s">
        <v>3500</v>
      </c>
      <c r="AG5712" t="s">
        <v>3500</v>
      </c>
      <c r="AH5712" s="3" t="s">
        <v>3513</v>
      </c>
      <c r="AI5712" s="20" t="s">
        <v>6322</v>
      </c>
      <c r="AJ5712" s="20" t="s">
        <v>6323</v>
      </c>
      <c r="AK5712" s="20" t="s">
        <v>3513</v>
      </c>
      <c r="AL5712" s="3" t="s">
        <v>6289</v>
      </c>
      <c r="AM5712" s="20" t="s">
        <v>6289</v>
      </c>
      <c r="AN5712" s="3" t="s">
        <v>6289</v>
      </c>
      <c r="AO5712" s="20" t="s">
        <v>6289</v>
      </c>
      <c r="AP5712" s="3" t="s">
        <v>6289</v>
      </c>
      <c r="AQ5712" s="20" t="s">
        <v>6289</v>
      </c>
      <c r="AR5712" s="3" t="s">
        <v>6289</v>
      </c>
      <c r="AS5712" s="20" t="s">
        <v>6289</v>
      </c>
      <c r="AT5712" s="3" t="s">
        <v>6289</v>
      </c>
      <c r="AU5712" s="20" t="s">
        <v>6289</v>
      </c>
      <c r="AV5712" s="3" t="s">
        <v>6289</v>
      </c>
      <c r="AW5712" s="20" t="s">
        <v>6289</v>
      </c>
      <c r="AX5712" s="3" t="s">
        <v>6289</v>
      </c>
      <c r="AY5712" s="3" t="s">
        <v>6289</v>
      </c>
      <c r="AZ5712" s="3" t="s">
        <v>6289</v>
      </c>
    </row>
    <row r="5713" spans="1:52">
      <c r="A5713" t="s">
        <v>3514</v>
      </c>
      <c r="B5713" s="3" t="s">
        <v>6297</v>
      </c>
      <c r="C5713">
        <v>0</v>
      </c>
      <c r="D5713">
        <v>0</v>
      </c>
      <c r="E5713">
        <v>0</v>
      </c>
      <c r="F5713">
        <v>0</v>
      </c>
      <c r="G5713">
        <v>0</v>
      </c>
      <c r="H5713">
        <v>0</v>
      </c>
      <c r="I5713" s="16">
        <f t="shared" si="356"/>
        <v>0</v>
      </c>
      <c r="J5713" s="16">
        <f t="shared" si="357"/>
        <v>0</v>
      </c>
      <c r="K5713">
        <v>0</v>
      </c>
      <c r="L5713">
        <v>0</v>
      </c>
      <c r="M5713">
        <v>0</v>
      </c>
      <c r="N5713">
        <v>0</v>
      </c>
      <c r="O5713">
        <f t="shared" si="358"/>
        <v>0</v>
      </c>
      <c r="P5713" s="16">
        <f t="shared" si="359"/>
        <v>0</v>
      </c>
      <c r="Q5713" s="16">
        <v>0</v>
      </c>
      <c r="R5713" s="16">
        <v>0</v>
      </c>
      <c r="S5713" s="16">
        <v>0</v>
      </c>
      <c r="T5713" s="16">
        <v>0</v>
      </c>
      <c r="U5713" s="16">
        <v>0</v>
      </c>
      <c r="V5713" s="16">
        <v>0</v>
      </c>
      <c r="W5713" s="16">
        <v>0</v>
      </c>
      <c r="X5713" s="16">
        <v>0</v>
      </c>
      <c r="Y5713" s="16">
        <v>0</v>
      </c>
      <c r="Z5713" s="16">
        <v>0</v>
      </c>
      <c r="AA5713" t="s">
        <v>3514</v>
      </c>
      <c r="AB5713" s="16">
        <v>0</v>
      </c>
      <c r="AC5713" s="16" t="s">
        <v>3500</v>
      </c>
      <c r="AD5713" s="16" t="s">
        <v>3500</v>
      </c>
      <c r="AE5713" s="16" t="s">
        <v>3500</v>
      </c>
      <c r="AF5713" t="s">
        <v>3500</v>
      </c>
      <c r="AG5713" t="s">
        <v>3500</v>
      </c>
      <c r="AH5713" s="3" t="s">
        <v>3514</v>
      </c>
      <c r="AI5713" s="20" t="s">
        <v>6324</v>
      </c>
      <c r="AJ5713" s="20" t="s">
        <v>6325</v>
      </c>
      <c r="AK5713" s="20" t="s">
        <v>3514</v>
      </c>
      <c r="AL5713" s="3" t="s">
        <v>6289</v>
      </c>
      <c r="AM5713" s="20" t="s">
        <v>6289</v>
      </c>
      <c r="AN5713" s="3" t="s">
        <v>6289</v>
      </c>
      <c r="AO5713" s="20" t="s">
        <v>6289</v>
      </c>
      <c r="AP5713" s="3" t="s">
        <v>6289</v>
      </c>
      <c r="AQ5713" s="20" t="s">
        <v>6289</v>
      </c>
      <c r="AR5713" s="3" t="s">
        <v>6289</v>
      </c>
      <c r="AS5713" s="20" t="s">
        <v>6289</v>
      </c>
      <c r="AT5713" s="3" t="s">
        <v>6289</v>
      </c>
      <c r="AU5713" s="20" t="s">
        <v>6289</v>
      </c>
      <c r="AV5713" s="3" t="s">
        <v>6289</v>
      </c>
      <c r="AW5713" s="20" t="s">
        <v>6289</v>
      </c>
      <c r="AX5713" s="3" t="s">
        <v>6289</v>
      </c>
      <c r="AY5713" s="3" t="s">
        <v>6289</v>
      </c>
      <c r="AZ5713" s="3" t="s">
        <v>6289</v>
      </c>
    </row>
    <row r="5714" spans="1:52">
      <c r="A5714" t="s">
        <v>3515</v>
      </c>
      <c r="B5714" s="3" t="s">
        <v>6297</v>
      </c>
      <c r="C5714">
        <v>0</v>
      </c>
      <c r="D5714">
        <v>0</v>
      </c>
      <c r="E5714">
        <v>0</v>
      </c>
      <c r="F5714">
        <v>0</v>
      </c>
      <c r="G5714">
        <v>0</v>
      </c>
      <c r="H5714">
        <v>0</v>
      </c>
      <c r="I5714" s="16">
        <f t="shared" si="356"/>
        <v>0</v>
      </c>
      <c r="J5714" s="16">
        <f t="shared" si="357"/>
        <v>0</v>
      </c>
      <c r="K5714">
        <v>0</v>
      </c>
      <c r="L5714">
        <v>0</v>
      </c>
      <c r="M5714">
        <v>0</v>
      </c>
      <c r="N5714">
        <v>0</v>
      </c>
      <c r="O5714">
        <f t="shared" si="358"/>
        <v>0</v>
      </c>
      <c r="P5714" s="16">
        <f t="shared" si="359"/>
        <v>0</v>
      </c>
      <c r="Q5714" s="16">
        <v>0</v>
      </c>
      <c r="R5714" s="16">
        <v>0</v>
      </c>
      <c r="S5714" s="16">
        <v>0</v>
      </c>
      <c r="T5714" s="16">
        <v>0</v>
      </c>
      <c r="U5714" s="16">
        <v>0</v>
      </c>
      <c r="V5714" s="16">
        <v>0</v>
      </c>
      <c r="W5714" s="16">
        <v>0</v>
      </c>
      <c r="X5714" s="16">
        <v>0</v>
      </c>
      <c r="Y5714" s="16">
        <v>0</v>
      </c>
      <c r="Z5714" s="16">
        <v>0</v>
      </c>
      <c r="AA5714" t="s">
        <v>3515</v>
      </c>
      <c r="AB5714" s="16">
        <v>0</v>
      </c>
      <c r="AC5714" s="16" t="s">
        <v>3500</v>
      </c>
      <c r="AD5714" s="16" t="s">
        <v>3500</v>
      </c>
      <c r="AE5714" s="16" t="s">
        <v>3500</v>
      </c>
      <c r="AF5714" t="s">
        <v>3500</v>
      </c>
      <c r="AG5714" t="s">
        <v>3500</v>
      </c>
      <c r="AH5714" s="3" t="s">
        <v>3515</v>
      </c>
      <c r="AI5714" s="20" t="s">
        <v>6326</v>
      </c>
      <c r="AJ5714" s="20" t="s">
        <v>6327</v>
      </c>
      <c r="AK5714" s="20" t="s">
        <v>3515</v>
      </c>
      <c r="AL5714" s="3" t="s">
        <v>6289</v>
      </c>
      <c r="AM5714" s="20" t="s">
        <v>6289</v>
      </c>
      <c r="AN5714" s="3" t="s">
        <v>6289</v>
      </c>
      <c r="AO5714" s="20" t="s">
        <v>6289</v>
      </c>
      <c r="AP5714" s="3" t="s">
        <v>6289</v>
      </c>
      <c r="AQ5714" s="20" t="s">
        <v>6289</v>
      </c>
      <c r="AR5714" s="3" t="s">
        <v>6289</v>
      </c>
      <c r="AS5714" s="20" t="s">
        <v>6289</v>
      </c>
      <c r="AT5714" s="3" t="s">
        <v>6289</v>
      </c>
      <c r="AU5714" s="20" t="s">
        <v>6289</v>
      </c>
      <c r="AV5714" s="3" t="s">
        <v>6289</v>
      </c>
      <c r="AW5714" s="20" t="s">
        <v>6289</v>
      </c>
      <c r="AX5714" s="3" t="s">
        <v>6289</v>
      </c>
      <c r="AY5714" s="3" t="s">
        <v>6289</v>
      </c>
      <c r="AZ5714" s="3" t="s">
        <v>6289</v>
      </c>
    </row>
    <row r="5715" spans="1:52">
      <c r="A5715" t="s">
        <v>3516</v>
      </c>
      <c r="B5715" s="3" t="s">
        <v>6297</v>
      </c>
      <c r="C5715">
        <v>0</v>
      </c>
      <c r="D5715">
        <v>0</v>
      </c>
      <c r="E5715">
        <v>0</v>
      </c>
      <c r="F5715">
        <v>0</v>
      </c>
      <c r="G5715">
        <v>0</v>
      </c>
      <c r="H5715">
        <v>0</v>
      </c>
      <c r="I5715" s="16">
        <f t="shared" si="356"/>
        <v>0</v>
      </c>
      <c r="J5715" s="16">
        <f t="shared" si="357"/>
        <v>0</v>
      </c>
      <c r="K5715">
        <v>0</v>
      </c>
      <c r="L5715">
        <v>0</v>
      </c>
      <c r="M5715">
        <v>0</v>
      </c>
      <c r="N5715">
        <v>0</v>
      </c>
      <c r="O5715">
        <f t="shared" si="358"/>
        <v>0</v>
      </c>
      <c r="P5715" s="16">
        <f t="shared" si="359"/>
        <v>0</v>
      </c>
      <c r="Q5715" s="16">
        <v>0</v>
      </c>
      <c r="R5715" s="16">
        <v>0</v>
      </c>
      <c r="S5715" s="16">
        <v>0</v>
      </c>
      <c r="T5715" s="16">
        <v>0</v>
      </c>
      <c r="U5715" s="16">
        <v>0</v>
      </c>
      <c r="V5715" s="16">
        <v>0</v>
      </c>
      <c r="W5715" s="16">
        <v>0</v>
      </c>
      <c r="X5715" s="16">
        <v>0</v>
      </c>
      <c r="Y5715" s="16">
        <v>0</v>
      </c>
      <c r="Z5715" s="16">
        <v>0</v>
      </c>
      <c r="AA5715" t="s">
        <v>3516</v>
      </c>
      <c r="AB5715" s="16">
        <v>0</v>
      </c>
      <c r="AC5715" s="16" t="s">
        <v>3500</v>
      </c>
      <c r="AD5715" s="16" t="s">
        <v>3500</v>
      </c>
      <c r="AE5715" s="16" t="s">
        <v>3500</v>
      </c>
      <c r="AF5715" t="s">
        <v>3500</v>
      </c>
      <c r="AG5715" t="s">
        <v>3500</v>
      </c>
      <c r="AH5715" s="3" t="s">
        <v>3516</v>
      </c>
      <c r="AI5715" s="20" t="s">
        <v>6328</v>
      </c>
      <c r="AJ5715" s="20" t="s">
        <v>6329</v>
      </c>
      <c r="AK5715" s="20" t="s">
        <v>3516</v>
      </c>
      <c r="AL5715" s="3" t="s">
        <v>6289</v>
      </c>
      <c r="AM5715" s="20" t="s">
        <v>6289</v>
      </c>
      <c r="AN5715" s="3" t="s">
        <v>6289</v>
      </c>
      <c r="AO5715" s="20" t="s">
        <v>6289</v>
      </c>
      <c r="AP5715" s="3" t="s">
        <v>6289</v>
      </c>
      <c r="AQ5715" s="20" t="s">
        <v>6289</v>
      </c>
      <c r="AR5715" s="3" t="s">
        <v>6289</v>
      </c>
      <c r="AS5715" s="20" t="s">
        <v>6289</v>
      </c>
      <c r="AT5715" s="3" t="s">
        <v>6289</v>
      </c>
      <c r="AU5715" s="20" t="s">
        <v>6289</v>
      </c>
      <c r="AV5715" s="3" t="s">
        <v>6289</v>
      </c>
      <c r="AW5715" s="20" t="s">
        <v>6289</v>
      </c>
      <c r="AX5715" s="3" t="s">
        <v>6289</v>
      </c>
      <c r="AY5715" s="3" t="s">
        <v>6289</v>
      </c>
      <c r="AZ5715" s="3" t="s">
        <v>6289</v>
      </c>
    </row>
    <row r="5716" spans="1:52">
      <c r="A5716" t="s">
        <v>3517</v>
      </c>
      <c r="B5716" s="3" t="s">
        <v>6297</v>
      </c>
      <c r="C5716">
        <v>0</v>
      </c>
      <c r="D5716">
        <v>0</v>
      </c>
      <c r="E5716">
        <v>0</v>
      </c>
      <c r="F5716">
        <v>0</v>
      </c>
      <c r="G5716">
        <v>0</v>
      </c>
      <c r="H5716">
        <v>0</v>
      </c>
      <c r="I5716" s="16">
        <f t="shared" si="356"/>
        <v>0</v>
      </c>
      <c r="J5716" s="16">
        <f t="shared" si="357"/>
        <v>0</v>
      </c>
      <c r="K5716">
        <v>0</v>
      </c>
      <c r="L5716">
        <v>0</v>
      </c>
      <c r="M5716">
        <v>0</v>
      </c>
      <c r="N5716">
        <v>0</v>
      </c>
      <c r="O5716">
        <f t="shared" si="358"/>
        <v>0</v>
      </c>
      <c r="P5716" s="16">
        <f t="shared" si="359"/>
        <v>0</v>
      </c>
      <c r="Q5716" s="16">
        <v>0</v>
      </c>
      <c r="R5716" s="16">
        <v>0</v>
      </c>
      <c r="S5716" s="16">
        <v>0</v>
      </c>
      <c r="T5716" s="16">
        <v>0</v>
      </c>
      <c r="U5716" s="16">
        <v>0</v>
      </c>
      <c r="V5716" s="16">
        <v>0</v>
      </c>
      <c r="W5716" s="16">
        <v>0</v>
      </c>
      <c r="X5716" s="16">
        <v>0</v>
      </c>
      <c r="Y5716" s="16">
        <v>0</v>
      </c>
      <c r="Z5716" s="16">
        <v>0</v>
      </c>
      <c r="AA5716" t="s">
        <v>3517</v>
      </c>
      <c r="AB5716" s="16">
        <v>0</v>
      </c>
      <c r="AC5716" s="16" t="s">
        <v>3500</v>
      </c>
      <c r="AD5716" s="16" t="s">
        <v>3500</v>
      </c>
      <c r="AE5716" s="16" t="s">
        <v>3500</v>
      </c>
      <c r="AF5716" t="s">
        <v>3500</v>
      </c>
      <c r="AG5716" t="s">
        <v>3500</v>
      </c>
      <c r="AH5716" s="3" t="s">
        <v>3517</v>
      </c>
      <c r="AI5716" s="20" t="s">
        <v>6330</v>
      </c>
      <c r="AJ5716" s="20" t="s">
        <v>6331</v>
      </c>
      <c r="AK5716" s="20" t="s">
        <v>3517</v>
      </c>
      <c r="AL5716" s="3" t="s">
        <v>6289</v>
      </c>
      <c r="AM5716" s="20" t="s">
        <v>6289</v>
      </c>
      <c r="AN5716" s="3" t="s">
        <v>6289</v>
      </c>
      <c r="AO5716" s="20" t="s">
        <v>6289</v>
      </c>
      <c r="AP5716" s="3" t="s">
        <v>6289</v>
      </c>
      <c r="AQ5716" s="20" t="s">
        <v>6289</v>
      </c>
      <c r="AR5716" s="3" t="s">
        <v>6289</v>
      </c>
      <c r="AS5716" s="20" t="s">
        <v>6289</v>
      </c>
      <c r="AT5716" s="3" t="s">
        <v>6289</v>
      </c>
      <c r="AU5716" s="20" t="s">
        <v>6289</v>
      </c>
      <c r="AV5716" s="3" t="s">
        <v>6289</v>
      </c>
      <c r="AW5716" s="20" t="s">
        <v>6289</v>
      </c>
      <c r="AX5716" s="3" t="s">
        <v>6289</v>
      </c>
      <c r="AY5716" s="3" t="s">
        <v>6289</v>
      </c>
      <c r="AZ5716" s="3" t="s">
        <v>6289</v>
      </c>
    </row>
    <row r="5717" spans="1:52">
      <c r="A5717" t="s">
        <v>3518</v>
      </c>
      <c r="B5717" s="3" t="s">
        <v>6297</v>
      </c>
      <c r="C5717">
        <v>0</v>
      </c>
      <c r="D5717">
        <v>0</v>
      </c>
      <c r="E5717">
        <v>0</v>
      </c>
      <c r="F5717">
        <v>0</v>
      </c>
      <c r="G5717">
        <v>0</v>
      </c>
      <c r="H5717">
        <v>0</v>
      </c>
      <c r="I5717" s="16">
        <f t="shared" si="356"/>
        <v>0</v>
      </c>
      <c r="J5717" s="16">
        <f t="shared" si="357"/>
        <v>0</v>
      </c>
      <c r="K5717">
        <v>0</v>
      </c>
      <c r="L5717">
        <v>0</v>
      </c>
      <c r="M5717">
        <v>0</v>
      </c>
      <c r="N5717">
        <v>0</v>
      </c>
      <c r="O5717">
        <f t="shared" si="358"/>
        <v>0</v>
      </c>
      <c r="P5717" s="16">
        <f t="shared" si="359"/>
        <v>0</v>
      </c>
      <c r="Q5717" s="16">
        <v>0</v>
      </c>
      <c r="R5717" s="16">
        <v>0</v>
      </c>
      <c r="S5717" s="16">
        <v>0</v>
      </c>
      <c r="T5717" s="16">
        <v>0</v>
      </c>
      <c r="U5717" s="16">
        <v>0</v>
      </c>
      <c r="V5717" s="16">
        <v>0</v>
      </c>
      <c r="W5717" s="16">
        <v>0</v>
      </c>
      <c r="X5717" s="16">
        <v>0</v>
      </c>
      <c r="Y5717" s="16">
        <v>0</v>
      </c>
      <c r="Z5717" s="16">
        <v>0</v>
      </c>
      <c r="AA5717" t="s">
        <v>3518</v>
      </c>
      <c r="AB5717" s="16">
        <v>0</v>
      </c>
      <c r="AC5717" s="16" t="s">
        <v>3500</v>
      </c>
      <c r="AD5717" s="16" t="s">
        <v>3500</v>
      </c>
      <c r="AE5717" s="16" t="s">
        <v>3500</v>
      </c>
      <c r="AF5717" t="s">
        <v>3500</v>
      </c>
      <c r="AG5717" t="s">
        <v>3500</v>
      </c>
      <c r="AH5717" s="3" t="s">
        <v>3518</v>
      </c>
      <c r="AI5717" s="20" t="s">
        <v>6332</v>
      </c>
      <c r="AJ5717" s="20" t="s">
        <v>6333</v>
      </c>
      <c r="AK5717" s="20" t="s">
        <v>3518</v>
      </c>
      <c r="AL5717" s="3" t="s">
        <v>6289</v>
      </c>
      <c r="AM5717" s="20" t="s">
        <v>6289</v>
      </c>
      <c r="AN5717" s="3" t="s">
        <v>6289</v>
      </c>
      <c r="AO5717" s="20" t="s">
        <v>6289</v>
      </c>
      <c r="AP5717" s="3" t="s">
        <v>6289</v>
      </c>
      <c r="AQ5717" s="20" t="s">
        <v>6289</v>
      </c>
      <c r="AR5717" s="3" t="s">
        <v>6289</v>
      </c>
      <c r="AS5717" s="20" t="s">
        <v>6289</v>
      </c>
      <c r="AT5717" s="3" t="s">
        <v>6289</v>
      </c>
      <c r="AU5717" s="20" t="s">
        <v>6289</v>
      </c>
      <c r="AV5717" s="3" t="s">
        <v>6289</v>
      </c>
      <c r="AW5717" s="20" t="s">
        <v>6289</v>
      </c>
      <c r="AX5717" s="3" t="s">
        <v>6289</v>
      </c>
      <c r="AY5717" s="3" t="s">
        <v>6289</v>
      </c>
      <c r="AZ5717" s="3" t="s">
        <v>6289</v>
      </c>
    </row>
    <row r="5718" spans="1:52">
      <c r="A5718" t="s">
        <v>3519</v>
      </c>
      <c r="B5718" s="3" t="s">
        <v>6297</v>
      </c>
      <c r="C5718">
        <v>0</v>
      </c>
      <c r="D5718">
        <v>0</v>
      </c>
      <c r="E5718">
        <v>0</v>
      </c>
      <c r="F5718">
        <v>0</v>
      </c>
      <c r="G5718">
        <v>0</v>
      </c>
      <c r="H5718">
        <v>0</v>
      </c>
      <c r="I5718" s="16">
        <f t="shared" si="356"/>
        <v>0</v>
      </c>
      <c r="J5718" s="16">
        <f t="shared" si="357"/>
        <v>0</v>
      </c>
      <c r="K5718">
        <v>0</v>
      </c>
      <c r="L5718">
        <v>0</v>
      </c>
      <c r="M5718">
        <v>0</v>
      </c>
      <c r="N5718">
        <v>0</v>
      </c>
      <c r="O5718">
        <f t="shared" si="358"/>
        <v>0</v>
      </c>
      <c r="P5718" s="16">
        <f t="shared" si="359"/>
        <v>0</v>
      </c>
      <c r="Q5718" s="16">
        <v>0</v>
      </c>
      <c r="R5718" s="16">
        <v>0</v>
      </c>
      <c r="S5718" s="16">
        <v>0</v>
      </c>
      <c r="T5718" s="16">
        <v>0</v>
      </c>
      <c r="U5718" s="16">
        <v>0</v>
      </c>
      <c r="V5718" s="16">
        <v>0</v>
      </c>
      <c r="W5718" s="16">
        <v>0</v>
      </c>
      <c r="X5718" s="16">
        <v>0</v>
      </c>
      <c r="Y5718" s="16">
        <v>0</v>
      </c>
      <c r="Z5718" s="16">
        <v>0</v>
      </c>
      <c r="AA5718" t="s">
        <v>3519</v>
      </c>
      <c r="AB5718" s="16">
        <v>0</v>
      </c>
      <c r="AC5718" s="16" t="s">
        <v>3500</v>
      </c>
      <c r="AD5718" s="16" t="s">
        <v>3500</v>
      </c>
      <c r="AE5718" s="16" t="s">
        <v>3500</v>
      </c>
      <c r="AF5718" t="s">
        <v>3500</v>
      </c>
      <c r="AG5718" t="s">
        <v>3500</v>
      </c>
      <c r="AH5718" s="3" t="s">
        <v>3519</v>
      </c>
      <c r="AI5718" s="20" t="s">
        <v>6334</v>
      </c>
      <c r="AJ5718" s="20" t="s">
        <v>6335</v>
      </c>
      <c r="AK5718" s="20" t="s">
        <v>3519</v>
      </c>
      <c r="AL5718" s="3" t="s">
        <v>6289</v>
      </c>
      <c r="AM5718" s="20" t="s">
        <v>6289</v>
      </c>
      <c r="AN5718" s="3" t="s">
        <v>6289</v>
      </c>
      <c r="AO5718" s="20" t="s">
        <v>6289</v>
      </c>
      <c r="AP5718" s="3" t="s">
        <v>6289</v>
      </c>
      <c r="AQ5718" s="20" t="s">
        <v>6289</v>
      </c>
      <c r="AR5718" s="3" t="s">
        <v>6289</v>
      </c>
      <c r="AS5718" s="20" t="s">
        <v>6289</v>
      </c>
      <c r="AT5718" s="3" t="s">
        <v>6289</v>
      </c>
      <c r="AU5718" s="20" t="s">
        <v>6289</v>
      </c>
      <c r="AV5718" s="3" t="s">
        <v>6289</v>
      </c>
      <c r="AW5718" s="20" t="s">
        <v>6289</v>
      </c>
      <c r="AX5718" s="3" t="s">
        <v>6289</v>
      </c>
      <c r="AY5718" s="3" t="s">
        <v>6289</v>
      </c>
      <c r="AZ5718" s="3" t="s">
        <v>6289</v>
      </c>
    </row>
    <row r="5719" spans="1:52">
      <c r="A5719" t="s">
        <v>3520</v>
      </c>
      <c r="B5719" s="3" t="s">
        <v>6297</v>
      </c>
      <c r="C5719">
        <v>0</v>
      </c>
      <c r="D5719">
        <v>0</v>
      </c>
      <c r="E5719">
        <v>0</v>
      </c>
      <c r="F5719">
        <v>0</v>
      </c>
      <c r="G5719">
        <v>0</v>
      </c>
      <c r="H5719">
        <v>0</v>
      </c>
      <c r="I5719" s="16">
        <f t="shared" si="356"/>
        <v>0</v>
      </c>
      <c r="J5719" s="16">
        <f t="shared" si="357"/>
        <v>0</v>
      </c>
      <c r="K5719">
        <v>0</v>
      </c>
      <c r="L5719">
        <v>0</v>
      </c>
      <c r="M5719">
        <v>0</v>
      </c>
      <c r="N5719">
        <v>0</v>
      </c>
      <c r="O5719">
        <f t="shared" si="358"/>
        <v>0</v>
      </c>
      <c r="P5719" s="16">
        <f t="shared" si="359"/>
        <v>0</v>
      </c>
      <c r="Q5719" s="16">
        <v>0</v>
      </c>
      <c r="R5719" s="16">
        <v>0</v>
      </c>
      <c r="S5719" s="16">
        <v>0</v>
      </c>
      <c r="T5719" s="16">
        <v>0</v>
      </c>
      <c r="U5719" s="16">
        <v>0</v>
      </c>
      <c r="V5719" s="16">
        <v>0</v>
      </c>
      <c r="W5719" s="16">
        <v>0</v>
      </c>
      <c r="X5719" s="16">
        <v>0</v>
      </c>
      <c r="Y5719" s="16">
        <v>0</v>
      </c>
      <c r="Z5719" s="16">
        <v>0</v>
      </c>
      <c r="AA5719" t="s">
        <v>3520</v>
      </c>
      <c r="AB5719" s="16">
        <v>0</v>
      </c>
      <c r="AC5719" s="16" t="s">
        <v>3500</v>
      </c>
      <c r="AD5719" s="16" t="s">
        <v>3500</v>
      </c>
      <c r="AE5719" s="16" t="s">
        <v>3500</v>
      </c>
      <c r="AF5719" t="s">
        <v>3500</v>
      </c>
      <c r="AG5719" t="s">
        <v>3500</v>
      </c>
      <c r="AH5719" s="3" t="s">
        <v>3520</v>
      </c>
      <c r="AI5719" s="20" t="s">
        <v>6336</v>
      </c>
      <c r="AJ5719" s="20" t="s">
        <v>6337</v>
      </c>
      <c r="AK5719" s="20" t="s">
        <v>3520</v>
      </c>
      <c r="AL5719" s="3" t="s">
        <v>6289</v>
      </c>
      <c r="AM5719" s="20" t="s">
        <v>6289</v>
      </c>
      <c r="AN5719" s="3" t="s">
        <v>6289</v>
      </c>
      <c r="AO5719" s="20" t="s">
        <v>6289</v>
      </c>
      <c r="AP5719" s="3" t="s">
        <v>6289</v>
      </c>
      <c r="AQ5719" s="20" t="s">
        <v>6289</v>
      </c>
      <c r="AR5719" s="3" t="s">
        <v>6289</v>
      </c>
      <c r="AS5719" s="20" t="s">
        <v>6289</v>
      </c>
      <c r="AT5719" s="3" t="s">
        <v>6289</v>
      </c>
      <c r="AU5719" s="20" t="s">
        <v>6289</v>
      </c>
      <c r="AV5719" s="3" t="s">
        <v>6289</v>
      </c>
      <c r="AW5719" s="20" t="s">
        <v>6289</v>
      </c>
      <c r="AX5719" s="3" t="s">
        <v>6289</v>
      </c>
      <c r="AY5719" s="3" t="s">
        <v>6289</v>
      </c>
      <c r="AZ5719" s="3" t="s">
        <v>6289</v>
      </c>
    </row>
    <row r="5720" spans="1:52">
      <c r="A5720" t="s">
        <v>3521</v>
      </c>
      <c r="B5720" s="3" t="s">
        <v>6297</v>
      </c>
      <c r="C5720">
        <v>0</v>
      </c>
      <c r="D5720">
        <v>0</v>
      </c>
      <c r="E5720">
        <v>0</v>
      </c>
      <c r="F5720">
        <v>0</v>
      </c>
      <c r="G5720">
        <v>0</v>
      </c>
      <c r="H5720">
        <v>0</v>
      </c>
      <c r="I5720" s="16">
        <f t="shared" si="356"/>
        <v>0</v>
      </c>
      <c r="J5720" s="16">
        <f t="shared" si="357"/>
        <v>0</v>
      </c>
      <c r="K5720">
        <v>0</v>
      </c>
      <c r="L5720">
        <v>0</v>
      </c>
      <c r="M5720">
        <v>0</v>
      </c>
      <c r="N5720">
        <v>0</v>
      </c>
      <c r="O5720">
        <f t="shared" si="358"/>
        <v>0</v>
      </c>
      <c r="P5720" s="16">
        <f t="shared" si="359"/>
        <v>0</v>
      </c>
      <c r="Q5720" s="16">
        <v>0</v>
      </c>
      <c r="R5720" s="16">
        <v>0</v>
      </c>
      <c r="S5720" s="16">
        <v>0</v>
      </c>
      <c r="T5720" s="16">
        <v>0</v>
      </c>
      <c r="U5720" s="16">
        <v>0</v>
      </c>
      <c r="V5720" s="16">
        <v>0</v>
      </c>
      <c r="W5720" s="16">
        <v>0</v>
      </c>
      <c r="X5720" s="16">
        <v>0</v>
      </c>
      <c r="Y5720" s="16">
        <v>0</v>
      </c>
      <c r="Z5720" s="16">
        <v>0</v>
      </c>
      <c r="AA5720" t="s">
        <v>3521</v>
      </c>
      <c r="AB5720" s="16">
        <v>0</v>
      </c>
      <c r="AC5720" s="16" t="s">
        <v>3500</v>
      </c>
      <c r="AD5720" s="16" t="s">
        <v>3500</v>
      </c>
      <c r="AE5720" s="16" t="s">
        <v>3500</v>
      </c>
      <c r="AF5720" t="s">
        <v>3500</v>
      </c>
      <c r="AG5720" t="s">
        <v>3500</v>
      </c>
      <c r="AH5720" s="3" t="s">
        <v>3521</v>
      </c>
      <c r="AI5720" s="20" t="s">
        <v>6338</v>
      </c>
      <c r="AJ5720" s="20" t="s">
        <v>6339</v>
      </c>
      <c r="AK5720" s="20" t="s">
        <v>3521</v>
      </c>
      <c r="AL5720" s="3" t="s">
        <v>6289</v>
      </c>
      <c r="AM5720" s="20" t="s">
        <v>6289</v>
      </c>
      <c r="AN5720" s="3" t="s">
        <v>6289</v>
      </c>
      <c r="AO5720" s="20" t="s">
        <v>6289</v>
      </c>
      <c r="AP5720" s="3" t="s">
        <v>6289</v>
      </c>
      <c r="AQ5720" s="20" t="s">
        <v>6289</v>
      </c>
      <c r="AR5720" s="3" t="s">
        <v>6289</v>
      </c>
      <c r="AS5720" s="20" t="s">
        <v>6289</v>
      </c>
      <c r="AT5720" s="3" t="s">
        <v>6289</v>
      </c>
      <c r="AU5720" s="20" t="s">
        <v>6289</v>
      </c>
      <c r="AV5720" s="3" t="s">
        <v>6289</v>
      </c>
      <c r="AW5720" s="20" t="s">
        <v>6289</v>
      </c>
      <c r="AX5720" s="3" t="s">
        <v>6289</v>
      </c>
      <c r="AY5720" s="3" t="s">
        <v>6289</v>
      </c>
      <c r="AZ5720" s="3" t="s">
        <v>6289</v>
      </c>
    </row>
    <row r="5721" spans="1:52">
      <c r="A5721" t="s">
        <v>3523</v>
      </c>
      <c r="B5721" s="3" t="s">
        <v>6297</v>
      </c>
      <c r="C5721">
        <v>0</v>
      </c>
      <c r="D5721">
        <v>0</v>
      </c>
      <c r="E5721">
        <v>0</v>
      </c>
      <c r="F5721">
        <v>0</v>
      </c>
      <c r="G5721">
        <v>0</v>
      </c>
      <c r="H5721">
        <v>0</v>
      </c>
      <c r="I5721" s="16">
        <f t="shared" si="356"/>
        <v>0</v>
      </c>
      <c r="J5721" s="16">
        <f t="shared" si="357"/>
        <v>0</v>
      </c>
      <c r="K5721">
        <v>0</v>
      </c>
      <c r="L5721">
        <v>0</v>
      </c>
      <c r="M5721">
        <v>0</v>
      </c>
      <c r="N5721">
        <v>0</v>
      </c>
      <c r="O5721">
        <f t="shared" si="358"/>
        <v>0</v>
      </c>
      <c r="P5721" s="16">
        <f t="shared" si="359"/>
        <v>0</v>
      </c>
      <c r="Q5721" s="16">
        <v>0</v>
      </c>
      <c r="R5721" s="16">
        <v>0</v>
      </c>
      <c r="S5721" s="16">
        <v>0</v>
      </c>
      <c r="T5721" s="16">
        <v>0</v>
      </c>
      <c r="U5721" s="16">
        <v>0</v>
      </c>
      <c r="V5721" s="16">
        <v>0</v>
      </c>
      <c r="W5721" s="16">
        <v>0</v>
      </c>
      <c r="X5721" s="16">
        <v>0</v>
      </c>
      <c r="Y5721" s="16">
        <v>0</v>
      </c>
      <c r="Z5721" s="16">
        <v>0</v>
      </c>
      <c r="AA5721" t="s">
        <v>3523</v>
      </c>
      <c r="AB5721" s="16">
        <v>0</v>
      </c>
      <c r="AC5721" s="16" t="s">
        <v>3500</v>
      </c>
      <c r="AD5721" s="16" t="s">
        <v>3500</v>
      </c>
      <c r="AE5721" s="16" t="s">
        <v>3500</v>
      </c>
      <c r="AF5721" t="s">
        <v>3500</v>
      </c>
      <c r="AG5721" t="s">
        <v>3500</v>
      </c>
      <c r="AH5721" s="3" t="s">
        <v>3523</v>
      </c>
      <c r="AI5721" s="20" t="s">
        <v>6342</v>
      </c>
      <c r="AJ5721" s="20" t="s">
        <v>6343</v>
      </c>
      <c r="AK5721" s="20" t="s">
        <v>3523</v>
      </c>
      <c r="AL5721" s="3" t="s">
        <v>6289</v>
      </c>
      <c r="AM5721" s="20" t="s">
        <v>6289</v>
      </c>
      <c r="AN5721" s="3" t="s">
        <v>6289</v>
      </c>
      <c r="AO5721" s="20" t="s">
        <v>6289</v>
      </c>
      <c r="AP5721" s="3" t="s">
        <v>6289</v>
      </c>
      <c r="AQ5721" s="20" t="s">
        <v>6289</v>
      </c>
      <c r="AR5721" s="3" t="s">
        <v>6289</v>
      </c>
      <c r="AS5721" s="20" t="s">
        <v>6289</v>
      </c>
      <c r="AT5721" s="3" t="s">
        <v>6289</v>
      </c>
      <c r="AU5721" s="20" t="s">
        <v>6289</v>
      </c>
      <c r="AV5721" s="3" t="s">
        <v>6289</v>
      </c>
      <c r="AW5721" s="20" t="s">
        <v>6289</v>
      </c>
      <c r="AX5721" s="3" t="s">
        <v>6289</v>
      </c>
      <c r="AY5721" s="3" t="s">
        <v>6289</v>
      </c>
      <c r="AZ5721" s="3" t="s">
        <v>6289</v>
      </c>
    </row>
    <row r="5722" spans="1:52">
      <c r="A5722" t="s">
        <v>3524</v>
      </c>
      <c r="B5722" s="3" t="s">
        <v>6297</v>
      </c>
      <c r="C5722">
        <v>0</v>
      </c>
      <c r="D5722">
        <v>0</v>
      </c>
      <c r="E5722">
        <v>0</v>
      </c>
      <c r="F5722">
        <v>0</v>
      </c>
      <c r="G5722">
        <v>0</v>
      </c>
      <c r="H5722">
        <v>0</v>
      </c>
      <c r="I5722" s="16">
        <f t="shared" si="356"/>
        <v>0</v>
      </c>
      <c r="J5722" s="16">
        <f t="shared" si="357"/>
        <v>0</v>
      </c>
      <c r="K5722">
        <v>0</v>
      </c>
      <c r="L5722">
        <v>0</v>
      </c>
      <c r="M5722">
        <v>0</v>
      </c>
      <c r="N5722">
        <v>0</v>
      </c>
      <c r="O5722">
        <f t="shared" si="358"/>
        <v>0</v>
      </c>
      <c r="P5722" s="16">
        <f t="shared" si="359"/>
        <v>0</v>
      </c>
      <c r="Q5722" s="16">
        <v>0</v>
      </c>
      <c r="R5722" s="16">
        <v>0</v>
      </c>
      <c r="S5722" s="16">
        <v>0</v>
      </c>
      <c r="T5722" s="16">
        <v>0</v>
      </c>
      <c r="U5722" s="16">
        <v>0</v>
      </c>
      <c r="V5722" s="16">
        <v>0</v>
      </c>
      <c r="W5722" s="16">
        <v>0</v>
      </c>
      <c r="X5722" s="16">
        <v>0</v>
      </c>
      <c r="Y5722" s="16">
        <v>0</v>
      </c>
      <c r="Z5722" s="16">
        <v>0</v>
      </c>
      <c r="AA5722" t="s">
        <v>3524</v>
      </c>
      <c r="AB5722" s="16">
        <v>0</v>
      </c>
      <c r="AC5722" s="16" t="s">
        <v>3500</v>
      </c>
      <c r="AD5722" s="16" t="s">
        <v>3500</v>
      </c>
      <c r="AE5722" s="16" t="s">
        <v>3500</v>
      </c>
      <c r="AF5722" t="s">
        <v>3500</v>
      </c>
      <c r="AG5722" t="s">
        <v>3500</v>
      </c>
      <c r="AH5722" s="3" t="s">
        <v>3524</v>
      </c>
      <c r="AI5722" s="20" t="s">
        <v>6344</v>
      </c>
      <c r="AJ5722" s="20" t="s">
        <v>6345</v>
      </c>
      <c r="AK5722" s="20" t="s">
        <v>3524</v>
      </c>
      <c r="AL5722" s="3" t="s">
        <v>6289</v>
      </c>
      <c r="AM5722" s="20" t="s">
        <v>6289</v>
      </c>
      <c r="AN5722" s="3" t="s">
        <v>6289</v>
      </c>
      <c r="AO5722" s="20" t="s">
        <v>6289</v>
      </c>
      <c r="AP5722" s="3" t="s">
        <v>6289</v>
      </c>
      <c r="AQ5722" s="20" t="s">
        <v>6289</v>
      </c>
      <c r="AR5722" s="3" t="s">
        <v>6289</v>
      </c>
      <c r="AS5722" s="20" t="s">
        <v>6289</v>
      </c>
      <c r="AT5722" s="3" t="s">
        <v>6289</v>
      </c>
      <c r="AU5722" s="20" t="s">
        <v>6289</v>
      </c>
      <c r="AV5722" s="3" t="s">
        <v>6289</v>
      </c>
      <c r="AW5722" s="20" t="s">
        <v>6289</v>
      </c>
      <c r="AX5722" s="3" t="s">
        <v>6289</v>
      </c>
      <c r="AY5722" s="3" t="s">
        <v>6289</v>
      </c>
      <c r="AZ5722" s="3" t="s">
        <v>6289</v>
      </c>
    </row>
    <row r="5723" spans="1:52">
      <c r="A5723" t="s">
        <v>3525</v>
      </c>
      <c r="B5723" s="3" t="s">
        <v>6297</v>
      </c>
      <c r="C5723">
        <v>0</v>
      </c>
      <c r="D5723">
        <v>0</v>
      </c>
      <c r="E5723">
        <v>0</v>
      </c>
      <c r="F5723">
        <v>0</v>
      </c>
      <c r="G5723">
        <v>0</v>
      </c>
      <c r="H5723">
        <v>0</v>
      </c>
      <c r="I5723" s="16">
        <f t="shared" si="356"/>
        <v>0</v>
      </c>
      <c r="J5723" s="16">
        <f t="shared" si="357"/>
        <v>0</v>
      </c>
      <c r="K5723">
        <v>0</v>
      </c>
      <c r="L5723">
        <v>0</v>
      </c>
      <c r="M5723">
        <v>0</v>
      </c>
      <c r="N5723">
        <v>0</v>
      </c>
      <c r="O5723">
        <f t="shared" si="358"/>
        <v>0</v>
      </c>
      <c r="P5723" s="16">
        <f t="shared" si="359"/>
        <v>0</v>
      </c>
      <c r="Q5723" s="16">
        <v>0</v>
      </c>
      <c r="R5723" s="16">
        <v>0</v>
      </c>
      <c r="S5723" s="16">
        <v>0</v>
      </c>
      <c r="T5723" s="16">
        <v>0</v>
      </c>
      <c r="U5723" s="16">
        <v>0</v>
      </c>
      <c r="V5723" s="16">
        <v>0</v>
      </c>
      <c r="W5723" s="16">
        <v>0</v>
      </c>
      <c r="X5723" s="16">
        <v>0</v>
      </c>
      <c r="Y5723" s="16">
        <v>0</v>
      </c>
      <c r="Z5723" s="16">
        <v>0</v>
      </c>
      <c r="AA5723" t="s">
        <v>3525</v>
      </c>
      <c r="AB5723" s="16">
        <v>0</v>
      </c>
      <c r="AC5723" s="16" t="s">
        <v>3500</v>
      </c>
      <c r="AD5723" s="16" t="s">
        <v>3500</v>
      </c>
      <c r="AE5723" s="16" t="s">
        <v>3500</v>
      </c>
      <c r="AF5723" t="s">
        <v>3500</v>
      </c>
      <c r="AG5723" t="s">
        <v>3500</v>
      </c>
      <c r="AH5723" s="3" t="s">
        <v>3525</v>
      </c>
      <c r="AI5723" s="20" t="s">
        <v>6346</v>
      </c>
      <c r="AJ5723" s="20" t="s">
        <v>6347</v>
      </c>
      <c r="AK5723" s="20" t="s">
        <v>3525</v>
      </c>
      <c r="AL5723" s="3" t="s">
        <v>6289</v>
      </c>
      <c r="AM5723" s="20" t="s">
        <v>6289</v>
      </c>
      <c r="AN5723" s="3" t="s">
        <v>6289</v>
      </c>
      <c r="AO5723" s="20" t="s">
        <v>6289</v>
      </c>
      <c r="AP5723" s="3" t="s">
        <v>6289</v>
      </c>
      <c r="AQ5723" s="20" t="s">
        <v>6289</v>
      </c>
      <c r="AR5723" s="3" t="s">
        <v>6289</v>
      </c>
      <c r="AS5723" s="20" t="s">
        <v>6289</v>
      </c>
      <c r="AT5723" s="3" t="s">
        <v>6289</v>
      </c>
      <c r="AU5723" s="20" t="s">
        <v>6289</v>
      </c>
      <c r="AV5723" s="3" t="s">
        <v>6289</v>
      </c>
      <c r="AW5723" s="20" t="s">
        <v>6289</v>
      </c>
      <c r="AX5723" s="3" t="s">
        <v>6289</v>
      </c>
      <c r="AY5723" s="3" t="s">
        <v>6289</v>
      </c>
      <c r="AZ5723" s="3" t="s">
        <v>6289</v>
      </c>
    </row>
    <row r="5724" spans="1:52">
      <c r="A5724" t="s">
        <v>3526</v>
      </c>
      <c r="B5724" s="3" t="s">
        <v>6297</v>
      </c>
      <c r="C5724">
        <v>0</v>
      </c>
      <c r="D5724">
        <v>0</v>
      </c>
      <c r="E5724">
        <v>0</v>
      </c>
      <c r="F5724">
        <v>0</v>
      </c>
      <c r="G5724">
        <v>0</v>
      </c>
      <c r="H5724">
        <v>0</v>
      </c>
      <c r="I5724" s="16">
        <f t="shared" si="356"/>
        <v>0</v>
      </c>
      <c r="J5724" s="16">
        <f t="shared" si="357"/>
        <v>0</v>
      </c>
      <c r="K5724">
        <v>0</v>
      </c>
      <c r="L5724">
        <v>0</v>
      </c>
      <c r="M5724">
        <v>0</v>
      </c>
      <c r="N5724">
        <v>0</v>
      </c>
      <c r="O5724">
        <f t="shared" si="358"/>
        <v>0</v>
      </c>
      <c r="P5724" s="16">
        <f t="shared" si="359"/>
        <v>0</v>
      </c>
      <c r="Q5724" s="16">
        <v>0</v>
      </c>
      <c r="R5724" s="16">
        <v>0</v>
      </c>
      <c r="S5724" s="16">
        <v>0</v>
      </c>
      <c r="T5724" s="16">
        <v>0</v>
      </c>
      <c r="U5724" s="16">
        <v>0</v>
      </c>
      <c r="V5724" s="16">
        <v>0</v>
      </c>
      <c r="W5724" s="16">
        <v>0</v>
      </c>
      <c r="X5724" s="16">
        <v>0</v>
      </c>
      <c r="Y5724" s="16">
        <v>0</v>
      </c>
      <c r="Z5724" s="16">
        <v>0</v>
      </c>
      <c r="AA5724" t="s">
        <v>3526</v>
      </c>
      <c r="AB5724" s="16">
        <v>0</v>
      </c>
      <c r="AC5724" s="16" t="s">
        <v>3500</v>
      </c>
      <c r="AD5724" s="16" t="s">
        <v>3500</v>
      </c>
      <c r="AE5724" s="16" t="s">
        <v>3500</v>
      </c>
      <c r="AF5724" t="s">
        <v>3500</v>
      </c>
      <c r="AG5724" t="s">
        <v>3500</v>
      </c>
      <c r="AH5724" s="3" t="s">
        <v>3526</v>
      </c>
      <c r="AI5724" s="20" t="s">
        <v>6348</v>
      </c>
      <c r="AJ5724" s="20" t="s">
        <v>6349</v>
      </c>
      <c r="AK5724" s="20" t="s">
        <v>3526</v>
      </c>
      <c r="AL5724" s="3" t="s">
        <v>6289</v>
      </c>
      <c r="AM5724" s="20" t="s">
        <v>6289</v>
      </c>
      <c r="AN5724" s="3" t="s">
        <v>6289</v>
      </c>
      <c r="AO5724" s="20" t="s">
        <v>6289</v>
      </c>
      <c r="AP5724" s="3" t="s">
        <v>6289</v>
      </c>
      <c r="AQ5724" s="20" t="s">
        <v>6289</v>
      </c>
      <c r="AR5724" s="3" t="s">
        <v>6289</v>
      </c>
      <c r="AS5724" s="20" t="s">
        <v>6289</v>
      </c>
      <c r="AT5724" s="3" t="s">
        <v>6289</v>
      </c>
      <c r="AU5724" s="20" t="s">
        <v>6289</v>
      </c>
      <c r="AV5724" s="3" t="s">
        <v>6289</v>
      </c>
      <c r="AW5724" s="20" t="s">
        <v>6289</v>
      </c>
      <c r="AX5724" s="3" t="s">
        <v>6289</v>
      </c>
      <c r="AY5724" s="3" t="s">
        <v>6289</v>
      </c>
      <c r="AZ5724" s="3" t="s">
        <v>6289</v>
      </c>
    </row>
    <row r="5725" spans="1:52">
      <c r="A5725" t="s">
        <v>3527</v>
      </c>
      <c r="B5725" s="3" t="s">
        <v>6297</v>
      </c>
      <c r="C5725">
        <v>0</v>
      </c>
      <c r="D5725">
        <v>0</v>
      </c>
      <c r="E5725">
        <v>0</v>
      </c>
      <c r="F5725">
        <v>0</v>
      </c>
      <c r="G5725">
        <v>0</v>
      </c>
      <c r="H5725">
        <v>0</v>
      </c>
      <c r="I5725" s="16">
        <f t="shared" si="356"/>
        <v>0</v>
      </c>
      <c r="J5725" s="16">
        <f t="shared" si="357"/>
        <v>0</v>
      </c>
      <c r="K5725">
        <v>0</v>
      </c>
      <c r="L5725">
        <v>0</v>
      </c>
      <c r="M5725">
        <v>0</v>
      </c>
      <c r="N5725">
        <v>0</v>
      </c>
      <c r="O5725">
        <f t="shared" si="358"/>
        <v>0</v>
      </c>
      <c r="P5725" s="16">
        <f t="shared" si="359"/>
        <v>0</v>
      </c>
      <c r="Q5725" s="16">
        <v>0</v>
      </c>
      <c r="R5725" s="16">
        <v>0</v>
      </c>
      <c r="S5725" s="16">
        <v>0</v>
      </c>
      <c r="T5725" s="16">
        <v>0</v>
      </c>
      <c r="U5725" s="16">
        <v>0</v>
      </c>
      <c r="V5725" s="16">
        <v>0</v>
      </c>
      <c r="W5725" s="16">
        <v>0</v>
      </c>
      <c r="X5725" s="16">
        <v>0</v>
      </c>
      <c r="Y5725" s="16">
        <v>0</v>
      </c>
      <c r="Z5725" s="16">
        <v>0</v>
      </c>
      <c r="AA5725" t="s">
        <v>3527</v>
      </c>
      <c r="AB5725" s="16">
        <v>0</v>
      </c>
      <c r="AC5725" s="16" t="s">
        <v>3500</v>
      </c>
      <c r="AD5725" s="16" t="s">
        <v>3500</v>
      </c>
      <c r="AE5725" s="16" t="s">
        <v>3500</v>
      </c>
      <c r="AF5725" t="s">
        <v>3500</v>
      </c>
      <c r="AG5725" t="s">
        <v>3500</v>
      </c>
      <c r="AH5725" s="3" t="s">
        <v>3527</v>
      </c>
      <c r="AI5725" s="20" t="s">
        <v>6350</v>
      </c>
      <c r="AJ5725" s="20" t="s">
        <v>6351</v>
      </c>
      <c r="AK5725" s="20" t="s">
        <v>3527</v>
      </c>
      <c r="AL5725" s="3" t="s">
        <v>6289</v>
      </c>
      <c r="AM5725" s="20" t="s">
        <v>6289</v>
      </c>
      <c r="AN5725" s="3" t="s">
        <v>6289</v>
      </c>
      <c r="AO5725" s="20" t="s">
        <v>6289</v>
      </c>
      <c r="AP5725" s="3" t="s">
        <v>6289</v>
      </c>
      <c r="AQ5725" s="20" t="s">
        <v>6289</v>
      </c>
      <c r="AR5725" s="3" t="s">
        <v>6289</v>
      </c>
      <c r="AS5725" s="20" t="s">
        <v>6289</v>
      </c>
      <c r="AT5725" s="3" t="s">
        <v>6289</v>
      </c>
      <c r="AU5725" s="20" t="s">
        <v>6289</v>
      </c>
      <c r="AV5725" s="3" t="s">
        <v>6289</v>
      </c>
      <c r="AW5725" s="20" t="s">
        <v>6289</v>
      </c>
      <c r="AX5725" s="3" t="s">
        <v>6289</v>
      </c>
      <c r="AY5725" s="3" t="s">
        <v>6289</v>
      </c>
      <c r="AZ5725" s="3" t="s">
        <v>6289</v>
      </c>
    </row>
    <row r="5726" spans="1:52">
      <c r="A5726" t="s">
        <v>3528</v>
      </c>
      <c r="B5726" s="3" t="s">
        <v>6297</v>
      </c>
      <c r="C5726">
        <v>0</v>
      </c>
      <c r="D5726">
        <v>0</v>
      </c>
      <c r="E5726">
        <v>0</v>
      </c>
      <c r="F5726">
        <v>0</v>
      </c>
      <c r="G5726">
        <v>0</v>
      </c>
      <c r="H5726">
        <v>0</v>
      </c>
      <c r="I5726" s="16">
        <f t="shared" si="356"/>
        <v>0</v>
      </c>
      <c r="J5726" s="16">
        <f t="shared" si="357"/>
        <v>0</v>
      </c>
      <c r="K5726">
        <v>0</v>
      </c>
      <c r="L5726">
        <v>0</v>
      </c>
      <c r="M5726">
        <v>0</v>
      </c>
      <c r="N5726">
        <v>0</v>
      </c>
      <c r="O5726">
        <f t="shared" si="358"/>
        <v>0</v>
      </c>
      <c r="P5726" s="16">
        <f t="shared" si="359"/>
        <v>0</v>
      </c>
      <c r="Q5726" s="16">
        <v>0</v>
      </c>
      <c r="R5726" s="16">
        <v>0</v>
      </c>
      <c r="S5726" s="16">
        <v>0</v>
      </c>
      <c r="T5726" s="16">
        <v>0</v>
      </c>
      <c r="U5726" s="16">
        <v>0</v>
      </c>
      <c r="V5726" s="16">
        <v>0</v>
      </c>
      <c r="W5726" s="16">
        <v>0</v>
      </c>
      <c r="X5726" s="16">
        <v>0</v>
      </c>
      <c r="Y5726" s="16">
        <v>0</v>
      </c>
      <c r="Z5726" s="16">
        <v>0</v>
      </c>
      <c r="AA5726" t="s">
        <v>3528</v>
      </c>
      <c r="AB5726" s="16">
        <v>0</v>
      </c>
      <c r="AC5726" s="16" t="s">
        <v>3500</v>
      </c>
      <c r="AD5726" s="16" t="s">
        <v>3500</v>
      </c>
      <c r="AE5726" s="16" t="s">
        <v>3500</v>
      </c>
      <c r="AF5726" t="s">
        <v>3500</v>
      </c>
      <c r="AG5726" t="s">
        <v>3500</v>
      </c>
      <c r="AH5726" s="3" t="s">
        <v>3528</v>
      </c>
      <c r="AI5726" s="20" t="s">
        <v>6352</v>
      </c>
      <c r="AJ5726" s="20" t="s">
        <v>6353</v>
      </c>
      <c r="AK5726" s="20" t="s">
        <v>3528</v>
      </c>
      <c r="AL5726" s="3" t="s">
        <v>6289</v>
      </c>
      <c r="AM5726" s="20" t="s">
        <v>6289</v>
      </c>
      <c r="AN5726" s="3" t="s">
        <v>6289</v>
      </c>
      <c r="AO5726" s="20" t="s">
        <v>6289</v>
      </c>
      <c r="AP5726" s="3" t="s">
        <v>6289</v>
      </c>
      <c r="AQ5726" s="20" t="s">
        <v>6289</v>
      </c>
      <c r="AR5726" s="3" t="s">
        <v>6289</v>
      </c>
      <c r="AS5726" s="20" t="s">
        <v>6289</v>
      </c>
      <c r="AT5726" s="3" t="s">
        <v>6289</v>
      </c>
      <c r="AU5726" s="20" t="s">
        <v>6289</v>
      </c>
      <c r="AV5726" s="3" t="s">
        <v>6289</v>
      </c>
      <c r="AW5726" s="20" t="s">
        <v>6289</v>
      </c>
      <c r="AX5726" s="3" t="s">
        <v>6289</v>
      </c>
      <c r="AY5726" s="3" t="s">
        <v>6289</v>
      </c>
      <c r="AZ5726" s="3" t="s">
        <v>6289</v>
      </c>
    </row>
    <row r="5727" spans="1:52">
      <c r="A5727" t="s">
        <v>3591</v>
      </c>
      <c r="B5727" s="3" t="s">
        <v>7022</v>
      </c>
      <c r="C5727">
        <v>0</v>
      </c>
      <c r="D5727">
        <v>0</v>
      </c>
      <c r="E5727">
        <v>0</v>
      </c>
      <c r="F5727">
        <v>0</v>
      </c>
      <c r="G5727">
        <v>0</v>
      </c>
      <c r="H5727">
        <v>0</v>
      </c>
      <c r="I5727" s="16">
        <f t="shared" si="356"/>
        <v>0</v>
      </c>
      <c r="J5727" s="16">
        <f t="shared" si="357"/>
        <v>0</v>
      </c>
      <c r="K5727">
        <v>0</v>
      </c>
      <c r="L5727">
        <v>0</v>
      </c>
      <c r="M5727">
        <v>0</v>
      </c>
      <c r="N5727">
        <v>0</v>
      </c>
      <c r="O5727">
        <f t="shared" si="358"/>
        <v>0</v>
      </c>
      <c r="P5727" s="16">
        <f t="shared" si="359"/>
        <v>0</v>
      </c>
      <c r="Q5727" s="16">
        <v>0</v>
      </c>
      <c r="R5727" s="16">
        <v>0</v>
      </c>
      <c r="S5727" s="16">
        <v>0</v>
      </c>
      <c r="T5727" s="16">
        <v>0</v>
      </c>
      <c r="U5727" s="16">
        <v>0</v>
      </c>
      <c r="V5727" s="16">
        <v>0</v>
      </c>
      <c r="W5727" s="16">
        <v>0</v>
      </c>
      <c r="X5727" s="16">
        <v>0</v>
      </c>
      <c r="Y5727" s="16">
        <v>0</v>
      </c>
      <c r="Z5727" s="16">
        <v>0</v>
      </c>
      <c r="AA5727" t="s">
        <v>3591</v>
      </c>
      <c r="AB5727" s="16">
        <v>0</v>
      </c>
      <c r="AC5727" s="16" t="s">
        <v>3500</v>
      </c>
      <c r="AD5727" s="16" t="s">
        <v>3500</v>
      </c>
      <c r="AE5727" s="16" t="s">
        <v>3500</v>
      </c>
      <c r="AF5727" t="s">
        <v>3500</v>
      </c>
      <c r="AG5727" t="s">
        <v>3500</v>
      </c>
      <c r="AH5727" s="3" t="s">
        <v>3591</v>
      </c>
      <c r="AI5727" s="20" t="s">
        <v>7020</v>
      </c>
      <c r="AJ5727" s="20" t="s">
        <v>7021</v>
      </c>
      <c r="AK5727" s="20" t="s">
        <v>3591</v>
      </c>
      <c r="AL5727" s="3" t="s">
        <v>6289</v>
      </c>
      <c r="AM5727" s="20" t="s">
        <v>6289</v>
      </c>
      <c r="AN5727" s="3" t="s">
        <v>6289</v>
      </c>
      <c r="AO5727" s="20" t="s">
        <v>6289</v>
      </c>
      <c r="AP5727" s="3" t="s">
        <v>6289</v>
      </c>
      <c r="AQ5727" s="20" t="s">
        <v>6289</v>
      </c>
      <c r="AR5727" s="3" t="s">
        <v>6289</v>
      </c>
      <c r="AS5727" s="20" t="s">
        <v>6289</v>
      </c>
      <c r="AT5727" s="3" t="s">
        <v>6289</v>
      </c>
      <c r="AU5727" s="20" t="s">
        <v>6289</v>
      </c>
      <c r="AV5727" s="3" t="s">
        <v>6289</v>
      </c>
      <c r="AW5727" s="20" t="s">
        <v>6289</v>
      </c>
      <c r="AX5727" s="3" t="s">
        <v>6289</v>
      </c>
      <c r="AY5727" s="3" t="s">
        <v>6289</v>
      </c>
      <c r="AZ5727" s="3" t="s">
        <v>6289</v>
      </c>
    </row>
    <row r="5728" spans="1:52">
      <c r="A5728" t="s">
        <v>3597</v>
      </c>
      <c r="B5728" s="3" t="s">
        <v>6297</v>
      </c>
      <c r="C5728">
        <v>0</v>
      </c>
      <c r="D5728">
        <v>0</v>
      </c>
      <c r="E5728">
        <v>0</v>
      </c>
      <c r="F5728">
        <v>0</v>
      </c>
      <c r="G5728">
        <v>0</v>
      </c>
      <c r="H5728">
        <v>0</v>
      </c>
      <c r="I5728" s="16">
        <f t="shared" si="356"/>
        <v>0</v>
      </c>
      <c r="J5728" s="16">
        <f t="shared" si="357"/>
        <v>0</v>
      </c>
      <c r="K5728">
        <v>0</v>
      </c>
      <c r="L5728">
        <v>0</v>
      </c>
      <c r="M5728">
        <v>0</v>
      </c>
      <c r="N5728">
        <v>0</v>
      </c>
      <c r="O5728">
        <f t="shared" si="358"/>
        <v>0</v>
      </c>
      <c r="P5728" s="16">
        <f t="shared" si="359"/>
        <v>0</v>
      </c>
      <c r="Q5728" s="16">
        <v>0</v>
      </c>
      <c r="R5728" s="16">
        <v>0</v>
      </c>
      <c r="S5728" s="16">
        <v>0</v>
      </c>
      <c r="T5728" s="16">
        <v>0</v>
      </c>
      <c r="U5728" s="16">
        <v>0</v>
      </c>
      <c r="V5728" s="16">
        <v>0</v>
      </c>
      <c r="W5728" s="16">
        <v>0</v>
      </c>
      <c r="X5728" s="16">
        <v>0</v>
      </c>
      <c r="Y5728" s="16">
        <v>0</v>
      </c>
      <c r="Z5728" s="16">
        <v>0</v>
      </c>
      <c r="AA5728" t="s">
        <v>3597</v>
      </c>
      <c r="AB5728" s="16">
        <v>0</v>
      </c>
      <c r="AC5728" s="16" t="s">
        <v>3500</v>
      </c>
      <c r="AD5728" s="16" t="s">
        <v>3500</v>
      </c>
      <c r="AE5728" s="16" t="s">
        <v>3500</v>
      </c>
      <c r="AF5728" t="s">
        <v>3500</v>
      </c>
      <c r="AG5728" t="s">
        <v>3500</v>
      </c>
      <c r="AH5728" s="3" t="s">
        <v>3597</v>
      </c>
      <c r="AI5728" s="20" t="s">
        <v>7033</v>
      </c>
      <c r="AJ5728" s="20" t="s">
        <v>7034</v>
      </c>
      <c r="AK5728" s="20" t="s">
        <v>3597</v>
      </c>
      <c r="AL5728" s="3" t="s">
        <v>6289</v>
      </c>
      <c r="AM5728" s="20" t="s">
        <v>6289</v>
      </c>
      <c r="AN5728" s="3" t="s">
        <v>6289</v>
      </c>
      <c r="AO5728" s="20" t="s">
        <v>6289</v>
      </c>
      <c r="AP5728" s="3" t="s">
        <v>6289</v>
      </c>
      <c r="AQ5728" s="20" t="s">
        <v>6289</v>
      </c>
      <c r="AR5728" s="3" t="s">
        <v>6289</v>
      </c>
      <c r="AS5728" s="20" t="s">
        <v>6289</v>
      </c>
      <c r="AT5728" s="3" t="s">
        <v>6289</v>
      </c>
      <c r="AU5728" s="20" t="s">
        <v>6289</v>
      </c>
      <c r="AV5728" s="3" t="s">
        <v>6289</v>
      </c>
      <c r="AW5728" s="20" t="s">
        <v>6289</v>
      </c>
      <c r="AX5728" s="3" t="s">
        <v>6289</v>
      </c>
      <c r="AY5728" s="3" t="s">
        <v>6289</v>
      </c>
      <c r="AZ5728" s="3" t="s">
        <v>6289</v>
      </c>
    </row>
    <row r="5729" spans="1:52">
      <c r="A5729" t="s">
        <v>3598</v>
      </c>
      <c r="B5729" s="3" t="s">
        <v>6297</v>
      </c>
      <c r="C5729">
        <v>0</v>
      </c>
      <c r="D5729">
        <v>0</v>
      </c>
      <c r="E5729">
        <v>0</v>
      </c>
      <c r="F5729">
        <v>0</v>
      </c>
      <c r="G5729">
        <v>0</v>
      </c>
      <c r="H5729">
        <v>0</v>
      </c>
      <c r="I5729" s="16">
        <f t="shared" si="356"/>
        <v>0</v>
      </c>
      <c r="J5729" s="16">
        <f t="shared" si="357"/>
        <v>0</v>
      </c>
      <c r="K5729">
        <v>0</v>
      </c>
      <c r="L5729">
        <v>0</v>
      </c>
      <c r="M5729">
        <v>0</v>
      </c>
      <c r="N5729">
        <v>0</v>
      </c>
      <c r="O5729">
        <f t="shared" si="358"/>
        <v>0</v>
      </c>
      <c r="P5729" s="16">
        <f t="shared" si="359"/>
        <v>0</v>
      </c>
      <c r="Q5729" s="16">
        <v>0</v>
      </c>
      <c r="R5729" s="16">
        <v>0</v>
      </c>
      <c r="S5729" s="16">
        <v>0</v>
      </c>
      <c r="T5729" s="16">
        <v>0</v>
      </c>
      <c r="U5729" s="16">
        <v>0</v>
      </c>
      <c r="V5729" s="16">
        <v>0</v>
      </c>
      <c r="W5729" s="16">
        <v>0</v>
      </c>
      <c r="X5729" s="16">
        <v>0</v>
      </c>
      <c r="Y5729" s="16">
        <v>0</v>
      </c>
      <c r="Z5729" s="16">
        <v>0</v>
      </c>
      <c r="AA5729" t="s">
        <v>3598</v>
      </c>
      <c r="AB5729" s="16">
        <v>0</v>
      </c>
      <c r="AC5729" s="16" t="s">
        <v>3500</v>
      </c>
      <c r="AD5729" s="16" t="s">
        <v>3500</v>
      </c>
      <c r="AE5729" s="16" t="s">
        <v>3500</v>
      </c>
      <c r="AF5729" t="s">
        <v>3500</v>
      </c>
      <c r="AG5729" t="s">
        <v>3500</v>
      </c>
      <c r="AH5729" s="3" t="s">
        <v>3598</v>
      </c>
      <c r="AI5729" s="20" t="s">
        <v>7035</v>
      </c>
      <c r="AJ5729" s="20" t="s">
        <v>7036</v>
      </c>
      <c r="AK5729" s="20" t="s">
        <v>3598</v>
      </c>
      <c r="AL5729" s="3" t="s">
        <v>6289</v>
      </c>
      <c r="AM5729" s="20" t="s">
        <v>6289</v>
      </c>
      <c r="AN5729" s="3" t="s">
        <v>6289</v>
      </c>
      <c r="AO5729" s="20" t="s">
        <v>6289</v>
      </c>
      <c r="AP5729" s="3" t="s">
        <v>6289</v>
      </c>
      <c r="AQ5729" s="20" t="s">
        <v>6289</v>
      </c>
      <c r="AR5729" s="3" t="s">
        <v>6289</v>
      </c>
      <c r="AS5729" s="20" t="s">
        <v>6289</v>
      </c>
      <c r="AT5729" s="3" t="s">
        <v>6289</v>
      </c>
      <c r="AU5729" s="20" t="s">
        <v>6289</v>
      </c>
      <c r="AV5729" s="3" t="s">
        <v>6289</v>
      </c>
      <c r="AW5729" s="20" t="s">
        <v>6289</v>
      </c>
      <c r="AX5729" s="3" t="s">
        <v>6289</v>
      </c>
      <c r="AY5729" s="3" t="s">
        <v>6289</v>
      </c>
      <c r="AZ5729" s="3" t="s">
        <v>6289</v>
      </c>
    </row>
    <row r="5730" spans="1:52">
      <c r="A5730" t="s">
        <v>3599</v>
      </c>
      <c r="B5730" s="3" t="s">
        <v>6297</v>
      </c>
      <c r="C5730">
        <v>0</v>
      </c>
      <c r="D5730">
        <v>0</v>
      </c>
      <c r="E5730">
        <v>0</v>
      </c>
      <c r="F5730">
        <v>0</v>
      </c>
      <c r="G5730">
        <v>0</v>
      </c>
      <c r="H5730">
        <v>0</v>
      </c>
      <c r="I5730" s="16">
        <f t="shared" si="356"/>
        <v>0</v>
      </c>
      <c r="J5730" s="16">
        <f t="shared" si="357"/>
        <v>0</v>
      </c>
      <c r="K5730">
        <v>0</v>
      </c>
      <c r="L5730">
        <v>0</v>
      </c>
      <c r="M5730">
        <v>0</v>
      </c>
      <c r="N5730">
        <v>0</v>
      </c>
      <c r="O5730">
        <f t="shared" si="358"/>
        <v>0</v>
      </c>
      <c r="P5730" s="16">
        <f t="shared" si="359"/>
        <v>0</v>
      </c>
      <c r="Q5730" s="16">
        <v>0</v>
      </c>
      <c r="R5730" s="16">
        <v>0</v>
      </c>
      <c r="S5730" s="16">
        <v>0</v>
      </c>
      <c r="T5730" s="16">
        <v>0</v>
      </c>
      <c r="U5730" s="16">
        <v>0</v>
      </c>
      <c r="V5730" s="16">
        <v>0</v>
      </c>
      <c r="W5730" s="16">
        <v>0</v>
      </c>
      <c r="X5730" s="16">
        <v>0</v>
      </c>
      <c r="Y5730" s="16">
        <v>0</v>
      </c>
      <c r="Z5730" s="16">
        <v>0</v>
      </c>
      <c r="AA5730" t="s">
        <v>3599</v>
      </c>
      <c r="AB5730" s="16">
        <v>0</v>
      </c>
      <c r="AC5730" s="16" t="s">
        <v>3500</v>
      </c>
      <c r="AD5730" s="16" t="s">
        <v>3500</v>
      </c>
      <c r="AE5730" s="16" t="s">
        <v>3500</v>
      </c>
      <c r="AF5730" t="s">
        <v>3500</v>
      </c>
      <c r="AG5730" t="s">
        <v>3500</v>
      </c>
      <c r="AH5730" s="3" t="s">
        <v>3599</v>
      </c>
      <c r="AI5730" s="20" t="s">
        <v>7037</v>
      </c>
      <c r="AJ5730" s="20" t="s">
        <v>7038</v>
      </c>
      <c r="AK5730" s="20" t="s">
        <v>3599</v>
      </c>
      <c r="AL5730" s="3" t="s">
        <v>6289</v>
      </c>
      <c r="AM5730" s="20" t="s">
        <v>6289</v>
      </c>
      <c r="AN5730" s="3" t="s">
        <v>6289</v>
      </c>
      <c r="AO5730" s="20" t="s">
        <v>6289</v>
      </c>
      <c r="AP5730" s="3" t="s">
        <v>6289</v>
      </c>
      <c r="AQ5730" s="20" t="s">
        <v>6289</v>
      </c>
      <c r="AR5730" s="3" t="s">
        <v>6289</v>
      </c>
      <c r="AS5730" s="20" t="s">
        <v>6289</v>
      </c>
      <c r="AT5730" s="3" t="s">
        <v>6289</v>
      </c>
      <c r="AU5730" s="20" t="s">
        <v>6289</v>
      </c>
      <c r="AV5730" s="3" t="s">
        <v>6289</v>
      </c>
      <c r="AW5730" s="20" t="s">
        <v>6289</v>
      </c>
      <c r="AX5730" s="3" t="s">
        <v>6289</v>
      </c>
      <c r="AY5730" s="3" t="s">
        <v>6289</v>
      </c>
      <c r="AZ5730" s="3" t="s">
        <v>6289</v>
      </c>
    </row>
    <row r="5731" spans="1:52">
      <c r="A5731" t="s">
        <v>3605</v>
      </c>
      <c r="B5731" s="3" t="s">
        <v>6297</v>
      </c>
      <c r="C5731">
        <v>0</v>
      </c>
      <c r="D5731">
        <v>0</v>
      </c>
      <c r="E5731">
        <v>0</v>
      </c>
      <c r="F5731">
        <v>0</v>
      </c>
      <c r="G5731">
        <v>0</v>
      </c>
      <c r="H5731">
        <v>0</v>
      </c>
      <c r="I5731" s="16">
        <f t="shared" si="356"/>
        <v>0</v>
      </c>
      <c r="J5731" s="16">
        <f t="shared" si="357"/>
        <v>0</v>
      </c>
      <c r="K5731">
        <v>0</v>
      </c>
      <c r="L5731">
        <v>0</v>
      </c>
      <c r="M5731">
        <v>0</v>
      </c>
      <c r="N5731">
        <v>0</v>
      </c>
      <c r="O5731">
        <f t="shared" si="358"/>
        <v>0</v>
      </c>
      <c r="P5731" s="16">
        <f t="shared" si="359"/>
        <v>0</v>
      </c>
      <c r="Q5731" s="16">
        <v>0</v>
      </c>
      <c r="R5731" s="16">
        <v>0</v>
      </c>
      <c r="S5731" s="16">
        <v>0</v>
      </c>
      <c r="T5731" s="16">
        <v>0</v>
      </c>
      <c r="U5731" s="16">
        <v>0</v>
      </c>
      <c r="V5731" s="16">
        <v>0</v>
      </c>
      <c r="W5731" s="16">
        <v>0</v>
      </c>
      <c r="X5731" s="16">
        <v>0</v>
      </c>
      <c r="Y5731" s="16">
        <v>0</v>
      </c>
      <c r="Z5731" s="16">
        <v>0</v>
      </c>
      <c r="AA5731" t="s">
        <v>3605</v>
      </c>
      <c r="AB5731" s="16">
        <v>0</v>
      </c>
      <c r="AC5731" s="16" t="s">
        <v>3500</v>
      </c>
      <c r="AD5731" s="16" t="s">
        <v>3500</v>
      </c>
      <c r="AE5731" s="16" t="s">
        <v>3500</v>
      </c>
      <c r="AF5731" t="s">
        <v>3500</v>
      </c>
      <c r="AG5731" t="s">
        <v>3500</v>
      </c>
      <c r="AH5731" s="3" t="s">
        <v>3605</v>
      </c>
      <c r="AI5731" s="20" t="s">
        <v>7049</v>
      </c>
      <c r="AJ5731" s="20" t="s">
        <v>7050</v>
      </c>
      <c r="AK5731" s="20" t="s">
        <v>3605</v>
      </c>
      <c r="AL5731" s="3" t="s">
        <v>6289</v>
      </c>
      <c r="AM5731" s="20" t="s">
        <v>6289</v>
      </c>
      <c r="AN5731" s="3" t="s">
        <v>6289</v>
      </c>
      <c r="AO5731" s="20" t="s">
        <v>6289</v>
      </c>
      <c r="AP5731" s="3" t="s">
        <v>6289</v>
      </c>
      <c r="AQ5731" s="20" t="s">
        <v>6289</v>
      </c>
      <c r="AR5731" s="3" t="s">
        <v>6289</v>
      </c>
      <c r="AS5731" s="20" t="s">
        <v>6289</v>
      </c>
      <c r="AT5731" s="3" t="s">
        <v>6289</v>
      </c>
      <c r="AU5731" s="20" t="s">
        <v>6289</v>
      </c>
      <c r="AV5731" s="3" t="s">
        <v>6289</v>
      </c>
      <c r="AW5731" s="20" t="s">
        <v>6289</v>
      </c>
      <c r="AX5731" s="3" t="s">
        <v>6289</v>
      </c>
      <c r="AY5731" s="3" t="s">
        <v>6289</v>
      </c>
      <c r="AZ5731" s="3" t="s">
        <v>6289</v>
      </c>
    </row>
    <row r="5732" spans="1:52">
      <c r="A5732" t="s">
        <v>3607</v>
      </c>
      <c r="B5732" s="3" t="s">
        <v>6297</v>
      </c>
      <c r="C5732">
        <v>0</v>
      </c>
      <c r="D5732">
        <v>0</v>
      </c>
      <c r="E5732">
        <v>0</v>
      </c>
      <c r="F5732">
        <v>0</v>
      </c>
      <c r="G5732">
        <v>0</v>
      </c>
      <c r="H5732">
        <v>0</v>
      </c>
      <c r="I5732" s="16">
        <f t="shared" si="356"/>
        <v>0</v>
      </c>
      <c r="J5732" s="16">
        <f t="shared" si="357"/>
        <v>0</v>
      </c>
      <c r="K5732">
        <v>0</v>
      </c>
      <c r="L5732">
        <v>0</v>
      </c>
      <c r="M5732">
        <v>0</v>
      </c>
      <c r="N5732">
        <v>0</v>
      </c>
      <c r="O5732">
        <f t="shared" si="358"/>
        <v>0</v>
      </c>
      <c r="P5732" s="16">
        <f t="shared" si="359"/>
        <v>0</v>
      </c>
      <c r="Q5732" s="16">
        <v>0</v>
      </c>
      <c r="R5732" s="16">
        <v>0</v>
      </c>
      <c r="S5732" s="16">
        <v>0</v>
      </c>
      <c r="T5732" s="16">
        <v>0</v>
      </c>
      <c r="U5732" s="16">
        <v>0</v>
      </c>
      <c r="V5732" s="16">
        <v>0</v>
      </c>
      <c r="W5732" s="16">
        <v>0</v>
      </c>
      <c r="X5732" s="16">
        <v>0</v>
      </c>
      <c r="Y5732" s="16">
        <v>0</v>
      </c>
      <c r="Z5732" s="16">
        <v>0</v>
      </c>
      <c r="AA5732" t="s">
        <v>3607</v>
      </c>
      <c r="AB5732" s="16">
        <v>0</v>
      </c>
      <c r="AC5732" s="16" t="s">
        <v>3500</v>
      </c>
      <c r="AD5732" s="16" t="s">
        <v>3500</v>
      </c>
      <c r="AE5732" s="16" t="s">
        <v>3500</v>
      </c>
      <c r="AF5732" t="s">
        <v>3500</v>
      </c>
      <c r="AG5732" t="s">
        <v>3500</v>
      </c>
      <c r="AH5732" s="3" t="s">
        <v>3607</v>
      </c>
      <c r="AI5732" s="20" t="s">
        <v>7053</v>
      </c>
      <c r="AJ5732" s="20" t="s">
        <v>7054</v>
      </c>
      <c r="AK5732" s="20" t="s">
        <v>3607</v>
      </c>
      <c r="AL5732" s="3" t="s">
        <v>6289</v>
      </c>
      <c r="AM5732" s="20" t="s">
        <v>6289</v>
      </c>
      <c r="AN5732" s="3" t="s">
        <v>6289</v>
      </c>
      <c r="AO5732" s="20" t="s">
        <v>6289</v>
      </c>
      <c r="AP5732" s="3" t="s">
        <v>6289</v>
      </c>
      <c r="AQ5732" s="20" t="s">
        <v>6289</v>
      </c>
      <c r="AR5732" s="3" t="s">
        <v>6289</v>
      </c>
      <c r="AS5732" s="20" t="s">
        <v>6289</v>
      </c>
      <c r="AT5732" s="3" t="s">
        <v>6289</v>
      </c>
      <c r="AU5732" s="20" t="s">
        <v>6289</v>
      </c>
      <c r="AV5732" s="3" t="s">
        <v>6289</v>
      </c>
      <c r="AW5732" s="20" t="s">
        <v>6289</v>
      </c>
      <c r="AX5732" s="3" t="s">
        <v>6289</v>
      </c>
      <c r="AY5732" s="3" t="s">
        <v>6289</v>
      </c>
      <c r="AZ5732" s="3" t="s">
        <v>6289</v>
      </c>
    </row>
    <row r="5733" spans="1:52">
      <c r="A5733" t="s">
        <v>3611</v>
      </c>
      <c r="B5733" s="3" t="s">
        <v>6297</v>
      </c>
      <c r="C5733">
        <v>0</v>
      </c>
      <c r="D5733">
        <v>0</v>
      </c>
      <c r="E5733">
        <v>0</v>
      </c>
      <c r="F5733">
        <v>0</v>
      </c>
      <c r="G5733">
        <v>0</v>
      </c>
      <c r="H5733">
        <v>0</v>
      </c>
      <c r="I5733" s="16">
        <f t="shared" si="356"/>
        <v>0</v>
      </c>
      <c r="J5733" s="16">
        <f t="shared" si="357"/>
        <v>0</v>
      </c>
      <c r="K5733">
        <v>0</v>
      </c>
      <c r="L5733">
        <v>0</v>
      </c>
      <c r="M5733">
        <v>0</v>
      </c>
      <c r="N5733">
        <v>0</v>
      </c>
      <c r="O5733">
        <f t="shared" si="358"/>
        <v>0</v>
      </c>
      <c r="P5733" s="16">
        <f t="shared" si="359"/>
        <v>0</v>
      </c>
      <c r="Q5733" s="16">
        <v>0</v>
      </c>
      <c r="R5733" s="16">
        <v>0</v>
      </c>
      <c r="S5733" s="16">
        <v>0</v>
      </c>
      <c r="T5733" s="16">
        <v>0</v>
      </c>
      <c r="U5733" s="16">
        <v>0</v>
      </c>
      <c r="V5733" s="16">
        <v>0</v>
      </c>
      <c r="W5733" s="16">
        <v>0</v>
      </c>
      <c r="X5733" s="16">
        <v>0</v>
      </c>
      <c r="Y5733" s="16">
        <v>0</v>
      </c>
      <c r="Z5733" s="16">
        <v>0</v>
      </c>
      <c r="AA5733" t="s">
        <v>3611</v>
      </c>
      <c r="AB5733" s="16">
        <v>0</v>
      </c>
      <c r="AC5733" s="16" t="s">
        <v>3500</v>
      </c>
      <c r="AD5733" s="16" t="s">
        <v>3500</v>
      </c>
      <c r="AE5733" s="16" t="s">
        <v>3500</v>
      </c>
      <c r="AF5733" t="s">
        <v>3500</v>
      </c>
      <c r="AG5733" t="s">
        <v>3500</v>
      </c>
      <c r="AH5733" s="3" t="s">
        <v>3611</v>
      </c>
      <c r="AI5733" s="20" t="s">
        <v>7061</v>
      </c>
      <c r="AJ5733" s="20" t="s">
        <v>7062</v>
      </c>
      <c r="AK5733" s="20" t="s">
        <v>3611</v>
      </c>
      <c r="AL5733" s="3" t="s">
        <v>6289</v>
      </c>
      <c r="AM5733" s="20" t="s">
        <v>6289</v>
      </c>
      <c r="AN5733" s="3" t="s">
        <v>6289</v>
      </c>
      <c r="AO5733" s="20" t="s">
        <v>6289</v>
      </c>
      <c r="AP5733" s="3" t="s">
        <v>6289</v>
      </c>
      <c r="AQ5733" s="20" t="s">
        <v>6289</v>
      </c>
      <c r="AR5733" s="3" t="s">
        <v>6289</v>
      </c>
      <c r="AS5733" s="20" t="s">
        <v>6289</v>
      </c>
      <c r="AT5733" s="3" t="s">
        <v>6289</v>
      </c>
      <c r="AU5733" s="20" t="s">
        <v>6289</v>
      </c>
      <c r="AV5733" s="3" t="s">
        <v>6289</v>
      </c>
      <c r="AW5733" s="20" t="s">
        <v>6289</v>
      </c>
      <c r="AX5733" s="3" t="s">
        <v>6289</v>
      </c>
      <c r="AY5733" s="3" t="s">
        <v>6289</v>
      </c>
      <c r="AZ5733" s="3" t="s">
        <v>6289</v>
      </c>
    </row>
    <row r="5734" spans="1:52">
      <c r="A5734" t="s">
        <v>3613</v>
      </c>
      <c r="B5734" s="3" t="s">
        <v>6297</v>
      </c>
      <c r="C5734">
        <v>0</v>
      </c>
      <c r="D5734">
        <v>0</v>
      </c>
      <c r="E5734">
        <v>0</v>
      </c>
      <c r="F5734">
        <v>0</v>
      </c>
      <c r="G5734">
        <v>0</v>
      </c>
      <c r="H5734">
        <v>0</v>
      </c>
      <c r="I5734" s="16">
        <f t="shared" si="356"/>
        <v>0</v>
      </c>
      <c r="J5734" s="16">
        <f t="shared" si="357"/>
        <v>0</v>
      </c>
      <c r="K5734">
        <v>0</v>
      </c>
      <c r="L5734">
        <v>0</v>
      </c>
      <c r="M5734">
        <v>0</v>
      </c>
      <c r="N5734">
        <v>0</v>
      </c>
      <c r="O5734">
        <f t="shared" si="358"/>
        <v>0</v>
      </c>
      <c r="P5734" s="16">
        <f t="shared" si="359"/>
        <v>0</v>
      </c>
      <c r="Q5734" s="16">
        <v>0</v>
      </c>
      <c r="R5734" s="16">
        <v>0</v>
      </c>
      <c r="S5734" s="16">
        <v>0</v>
      </c>
      <c r="T5734" s="16">
        <v>0</v>
      </c>
      <c r="U5734" s="16">
        <v>0</v>
      </c>
      <c r="V5734" s="16">
        <v>0</v>
      </c>
      <c r="W5734" s="16">
        <v>0</v>
      </c>
      <c r="X5734" s="16">
        <v>0</v>
      </c>
      <c r="Y5734" s="16">
        <v>0</v>
      </c>
      <c r="Z5734" s="16">
        <v>0</v>
      </c>
      <c r="AA5734" t="s">
        <v>3613</v>
      </c>
      <c r="AB5734" s="16">
        <v>0</v>
      </c>
      <c r="AC5734" s="16" t="s">
        <v>3500</v>
      </c>
      <c r="AD5734" s="16" t="s">
        <v>3500</v>
      </c>
      <c r="AE5734" s="16" t="s">
        <v>3500</v>
      </c>
      <c r="AF5734" t="s">
        <v>3500</v>
      </c>
      <c r="AG5734" t="s">
        <v>3500</v>
      </c>
      <c r="AH5734" s="3" t="s">
        <v>3613</v>
      </c>
      <c r="AI5734" s="20" t="s">
        <v>7065</v>
      </c>
      <c r="AJ5734" s="20" t="s">
        <v>7066</v>
      </c>
      <c r="AK5734" s="20" t="s">
        <v>3613</v>
      </c>
      <c r="AL5734" s="3" t="s">
        <v>6289</v>
      </c>
      <c r="AM5734" s="20" t="s">
        <v>6289</v>
      </c>
      <c r="AN5734" s="3" t="s">
        <v>6289</v>
      </c>
      <c r="AO5734" s="20" t="s">
        <v>6289</v>
      </c>
      <c r="AP5734" s="3" t="s">
        <v>6289</v>
      </c>
      <c r="AQ5734" s="20" t="s">
        <v>6289</v>
      </c>
      <c r="AR5734" s="3" t="s">
        <v>6289</v>
      </c>
      <c r="AS5734" s="20" t="s">
        <v>6289</v>
      </c>
      <c r="AT5734" s="3" t="s">
        <v>6289</v>
      </c>
      <c r="AU5734" s="20" t="s">
        <v>6289</v>
      </c>
      <c r="AV5734" s="3" t="s">
        <v>6289</v>
      </c>
      <c r="AW5734" s="20" t="s">
        <v>6289</v>
      </c>
      <c r="AX5734" s="3" t="s">
        <v>6289</v>
      </c>
      <c r="AY5734" s="3" t="s">
        <v>6289</v>
      </c>
      <c r="AZ5734" s="3" t="s">
        <v>6289</v>
      </c>
    </row>
    <row r="5735" spans="1:52">
      <c r="A5735" t="s">
        <v>3614</v>
      </c>
      <c r="B5735" s="3" t="s">
        <v>6297</v>
      </c>
      <c r="C5735">
        <v>0</v>
      </c>
      <c r="D5735">
        <v>0</v>
      </c>
      <c r="E5735">
        <v>0</v>
      </c>
      <c r="F5735">
        <v>0</v>
      </c>
      <c r="G5735">
        <v>0</v>
      </c>
      <c r="H5735">
        <v>0</v>
      </c>
      <c r="I5735" s="16">
        <f t="shared" si="356"/>
        <v>0</v>
      </c>
      <c r="J5735" s="16">
        <f t="shared" si="357"/>
        <v>0</v>
      </c>
      <c r="K5735">
        <v>0</v>
      </c>
      <c r="L5735">
        <v>0</v>
      </c>
      <c r="M5735">
        <v>0</v>
      </c>
      <c r="N5735">
        <v>0</v>
      </c>
      <c r="O5735">
        <f t="shared" si="358"/>
        <v>0</v>
      </c>
      <c r="P5735" s="16">
        <f t="shared" si="359"/>
        <v>0</v>
      </c>
      <c r="Q5735" s="16">
        <v>0</v>
      </c>
      <c r="R5735" s="16">
        <v>0</v>
      </c>
      <c r="S5735" s="16">
        <v>0</v>
      </c>
      <c r="T5735" s="16">
        <v>0</v>
      </c>
      <c r="U5735" s="16">
        <v>0</v>
      </c>
      <c r="V5735" s="16">
        <v>0</v>
      </c>
      <c r="W5735" s="16">
        <v>0</v>
      </c>
      <c r="X5735" s="16">
        <v>0</v>
      </c>
      <c r="Y5735" s="16">
        <v>0</v>
      </c>
      <c r="Z5735" s="16">
        <v>0</v>
      </c>
      <c r="AA5735" t="s">
        <v>3614</v>
      </c>
      <c r="AB5735" s="16">
        <v>0</v>
      </c>
      <c r="AC5735" s="16" t="s">
        <v>3500</v>
      </c>
      <c r="AD5735" s="16" t="s">
        <v>3500</v>
      </c>
      <c r="AE5735" s="16" t="s">
        <v>3500</v>
      </c>
      <c r="AF5735" t="s">
        <v>3500</v>
      </c>
      <c r="AG5735" t="s">
        <v>3500</v>
      </c>
      <c r="AH5735" s="3" t="s">
        <v>3614</v>
      </c>
      <c r="AI5735" s="20" t="s">
        <v>7067</v>
      </c>
      <c r="AJ5735" s="20" t="s">
        <v>7068</v>
      </c>
      <c r="AK5735" s="20" t="s">
        <v>3614</v>
      </c>
      <c r="AL5735" s="3" t="s">
        <v>6289</v>
      </c>
      <c r="AM5735" s="20" t="s">
        <v>6289</v>
      </c>
      <c r="AN5735" s="3" t="s">
        <v>6289</v>
      </c>
      <c r="AO5735" s="20" t="s">
        <v>6289</v>
      </c>
      <c r="AP5735" s="3" t="s">
        <v>6289</v>
      </c>
      <c r="AQ5735" s="20" t="s">
        <v>6289</v>
      </c>
      <c r="AR5735" s="3" t="s">
        <v>6289</v>
      </c>
      <c r="AS5735" s="20" t="s">
        <v>6289</v>
      </c>
      <c r="AT5735" s="3" t="s">
        <v>6289</v>
      </c>
      <c r="AU5735" s="20" t="s">
        <v>6289</v>
      </c>
      <c r="AV5735" s="3" t="s">
        <v>6289</v>
      </c>
      <c r="AW5735" s="20" t="s">
        <v>6289</v>
      </c>
      <c r="AX5735" s="3" t="s">
        <v>6289</v>
      </c>
      <c r="AY5735" s="3" t="s">
        <v>6289</v>
      </c>
      <c r="AZ5735" s="3" t="s">
        <v>6289</v>
      </c>
    </row>
    <row r="5736" spans="1:52">
      <c r="A5736" t="s">
        <v>3615</v>
      </c>
      <c r="B5736" s="3" t="s">
        <v>6297</v>
      </c>
      <c r="C5736">
        <v>0</v>
      </c>
      <c r="D5736">
        <v>0</v>
      </c>
      <c r="E5736">
        <v>0</v>
      </c>
      <c r="F5736">
        <v>0</v>
      </c>
      <c r="G5736">
        <v>0</v>
      </c>
      <c r="H5736">
        <v>0</v>
      </c>
      <c r="I5736" s="16">
        <f t="shared" si="356"/>
        <v>0</v>
      </c>
      <c r="J5736" s="16">
        <f t="shared" si="357"/>
        <v>0</v>
      </c>
      <c r="K5736">
        <v>0</v>
      </c>
      <c r="L5736">
        <v>0</v>
      </c>
      <c r="M5736">
        <v>0</v>
      </c>
      <c r="N5736">
        <v>0</v>
      </c>
      <c r="O5736">
        <f t="shared" si="358"/>
        <v>0</v>
      </c>
      <c r="P5736" s="16">
        <f t="shared" si="359"/>
        <v>0</v>
      </c>
      <c r="Q5736" s="16">
        <v>0</v>
      </c>
      <c r="R5736" s="16">
        <v>0</v>
      </c>
      <c r="S5736" s="16">
        <v>0</v>
      </c>
      <c r="T5736" s="16">
        <v>0</v>
      </c>
      <c r="U5736" s="16">
        <v>0</v>
      </c>
      <c r="V5736" s="16">
        <v>0</v>
      </c>
      <c r="W5736" s="16">
        <v>0</v>
      </c>
      <c r="X5736" s="16">
        <v>0</v>
      </c>
      <c r="Y5736" s="16">
        <v>0</v>
      </c>
      <c r="Z5736" s="16">
        <v>0</v>
      </c>
      <c r="AA5736" t="s">
        <v>3615</v>
      </c>
      <c r="AB5736" s="16">
        <v>0</v>
      </c>
      <c r="AC5736" s="16" t="s">
        <v>3500</v>
      </c>
      <c r="AD5736" s="16" t="s">
        <v>3500</v>
      </c>
      <c r="AE5736" s="16" t="s">
        <v>3500</v>
      </c>
      <c r="AF5736" t="s">
        <v>3500</v>
      </c>
      <c r="AG5736" t="s">
        <v>3500</v>
      </c>
      <c r="AH5736" s="3" t="s">
        <v>3615</v>
      </c>
      <c r="AI5736" s="20" t="s">
        <v>7069</v>
      </c>
      <c r="AJ5736" s="20" t="s">
        <v>7070</v>
      </c>
      <c r="AK5736" s="20" t="s">
        <v>3615</v>
      </c>
      <c r="AL5736" s="3" t="s">
        <v>6289</v>
      </c>
      <c r="AM5736" s="20" t="s">
        <v>6289</v>
      </c>
      <c r="AN5736" s="3" t="s">
        <v>6289</v>
      </c>
      <c r="AO5736" s="20" t="s">
        <v>6289</v>
      </c>
      <c r="AP5736" s="3" t="s">
        <v>6289</v>
      </c>
      <c r="AQ5736" s="20" t="s">
        <v>6289</v>
      </c>
      <c r="AR5736" s="3" t="s">
        <v>6289</v>
      </c>
      <c r="AS5736" s="20" t="s">
        <v>6289</v>
      </c>
      <c r="AT5736" s="3" t="s">
        <v>6289</v>
      </c>
      <c r="AU5736" s="20" t="s">
        <v>6289</v>
      </c>
      <c r="AV5736" s="3" t="s">
        <v>6289</v>
      </c>
      <c r="AW5736" s="20" t="s">
        <v>6289</v>
      </c>
      <c r="AX5736" s="3" t="s">
        <v>6289</v>
      </c>
      <c r="AY5736" s="3" t="s">
        <v>6289</v>
      </c>
      <c r="AZ5736" s="3" t="s">
        <v>6289</v>
      </c>
    </row>
    <row r="5737" spans="1:52">
      <c r="A5737" t="s">
        <v>3616</v>
      </c>
      <c r="B5737" s="3" t="s">
        <v>6297</v>
      </c>
      <c r="C5737">
        <v>0</v>
      </c>
      <c r="D5737">
        <v>0</v>
      </c>
      <c r="E5737">
        <v>0</v>
      </c>
      <c r="F5737">
        <v>0</v>
      </c>
      <c r="G5737">
        <v>0</v>
      </c>
      <c r="H5737">
        <v>0</v>
      </c>
      <c r="I5737" s="16">
        <f t="shared" si="356"/>
        <v>0</v>
      </c>
      <c r="J5737" s="16">
        <f t="shared" si="357"/>
        <v>0</v>
      </c>
      <c r="K5737">
        <v>0</v>
      </c>
      <c r="L5737">
        <v>0</v>
      </c>
      <c r="M5737">
        <v>0</v>
      </c>
      <c r="N5737">
        <v>0</v>
      </c>
      <c r="O5737">
        <f t="shared" si="358"/>
        <v>0</v>
      </c>
      <c r="P5737" s="16">
        <f t="shared" si="359"/>
        <v>0</v>
      </c>
      <c r="Q5737" s="16">
        <v>0</v>
      </c>
      <c r="R5737" s="16">
        <v>0</v>
      </c>
      <c r="S5737" s="16">
        <v>0</v>
      </c>
      <c r="T5737" s="16">
        <v>0</v>
      </c>
      <c r="U5737" s="16">
        <v>0</v>
      </c>
      <c r="V5737" s="16">
        <v>0</v>
      </c>
      <c r="W5737" s="16">
        <v>0</v>
      </c>
      <c r="X5737" s="16">
        <v>0</v>
      </c>
      <c r="Y5737" s="16">
        <v>0</v>
      </c>
      <c r="Z5737" s="16">
        <v>0</v>
      </c>
      <c r="AA5737" t="s">
        <v>3616</v>
      </c>
      <c r="AB5737" s="16">
        <v>0</v>
      </c>
      <c r="AC5737" s="16" t="s">
        <v>3500</v>
      </c>
      <c r="AD5737" s="16" t="s">
        <v>3500</v>
      </c>
      <c r="AE5737" s="16" t="s">
        <v>3500</v>
      </c>
      <c r="AF5737" t="s">
        <v>3500</v>
      </c>
      <c r="AG5737" t="s">
        <v>3500</v>
      </c>
      <c r="AH5737" s="3" t="s">
        <v>3616</v>
      </c>
      <c r="AI5737" s="20" t="s">
        <v>7071</v>
      </c>
      <c r="AJ5737" s="20" t="s">
        <v>7072</v>
      </c>
      <c r="AK5737" s="20" t="s">
        <v>3616</v>
      </c>
      <c r="AL5737" s="3" t="s">
        <v>6289</v>
      </c>
      <c r="AM5737" s="20" t="s">
        <v>6289</v>
      </c>
      <c r="AN5737" s="3" t="s">
        <v>6289</v>
      </c>
      <c r="AO5737" s="20" t="s">
        <v>6289</v>
      </c>
      <c r="AP5737" s="3" t="s">
        <v>6289</v>
      </c>
      <c r="AQ5737" s="20" t="s">
        <v>6289</v>
      </c>
      <c r="AR5737" s="3" t="s">
        <v>6289</v>
      </c>
      <c r="AS5737" s="20" t="s">
        <v>6289</v>
      </c>
      <c r="AT5737" s="3" t="s">
        <v>6289</v>
      </c>
      <c r="AU5737" s="20" t="s">
        <v>6289</v>
      </c>
      <c r="AV5737" s="3" t="s">
        <v>6289</v>
      </c>
      <c r="AW5737" s="20" t="s">
        <v>6289</v>
      </c>
      <c r="AX5737" s="3" t="s">
        <v>6289</v>
      </c>
      <c r="AY5737" s="3" t="s">
        <v>6289</v>
      </c>
      <c r="AZ5737" s="3" t="s">
        <v>6289</v>
      </c>
    </row>
    <row r="5738" spans="1:52">
      <c r="A5738" t="s">
        <v>3617</v>
      </c>
      <c r="B5738" s="3" t="s">
        <v>6297</v>
      </c>
      <c r="C5738">
        <v>0</v>
      </c>
      <c r="D5738">
        <v>0</v>
      </c>
      <c r="E5738">
        <v>0</v>
      </c>
      <c r="F5738">
        <v>0</v>
      </c>
      <c r="G5738">
        <v>0</v>
      </c>
      <c r="H5738">
        <v>0</v>
      </c>
      <c r="I5738" s="16">
        <f t="shared" si="356"/>
        <v>0</v>
      </c>
      <c r="J5738" s="16">
        <f t="shared" si="357"/>
        <v>0</v>
      </c>
      <c r="K5738">
        <v>0</v>
      </c>
      <c r="L5738">
        <v>0</v>
      </c>
      <c r="M5738">
        <v>0</v>
      </c>
      <c r="N5738">
        <v>0</v>
      </c>
      <c r="O5738">
        <f t="shared" si="358"/>
        <v>0</v>
      </c>
      <c r="P5738" s="16">
        <f t="shared" si="359"/>
        <v>0</v>
      </c>
      <c r="Q5738" s="16">
        <v>0</v>
      </c>
      <c r="R5738" s="16">
        <v>0</v>
      </c>
      <c r="S5738" s="16">
        <v>0</v>
      </c>
      <c r="T5738" s="16">
        <v>0</v>
      </c>
      <c r="U5738" s="16">
        <v>0</v>
      </c>
      <c r="V5738" s="16">
        <v>0</v>
      </c>
      <c r="W5738" s="16">
        <v>0</v>
      </c>
      <c r="X5738" s="16">
        <v>0</v>
      </c>
      <c r="Y5738" s="16">
        <v>0</v>
      </c>
      <c r="Z5738" s="16">
        <v>0</v>
      </c>
      <c r="AA5738" t="s">
        <v>3617</v>
      </c>
      <c r="AB5738" s="16">
        <v>0</v>
      </c>
      <c r="AC5738" s="16" t="s">
        <v>3500</v>
      </c>
      <c r="AD5738" s="16" t="s">
        <v>3500</v>
      </c>
      <c r="AE5738" s="16" t="s">
        <v>3500</v>
      </c>
      <c r="AF5738" t="s">
        <v>3500</v>
      </c>
      <c r="AG5738" t="s">
        <v>3500</v>
      </c>
      <c r="AH5738" s="3" t="s">
        <v>3617</v>
      </c>
      <c r="AI5738" s="20" t="s">
        <v>7073</v>
      </c>
      <c r="AJ5738" s="20" t="s">
        <v>7074</v>
      </c>
      <c r="AK5738" s="20" t="s">
        <v>3617</v>
      </c>
      <c r="AL5738" s="3" t="s">
        <v>6289</v>
      </c>
      <c r="AM5738" s="20" t="s">
        <v>6289</v>
      </c>
      <c r="AN5738" s="3" t="s">
        <v>6289</v>
      </c>
      <c r="AO5738" s="20" t="s">
        <v>6289</v>
      </c>
      <c r="AP5738" s="3" t="s">
        <v>6289</v>
      </c>
      <c r="AQ5738" s="20" t="s">
        <v>6289</v>
      </c>
      <c r="AR5738" s="3" t="s">
        <v>6289</v>
      </c>
      <c r="AS5738" s="20" t="s">
        <v>6289</v>
      </c>
      <c r="AT5738" s="3" t="s">
        <v>6289</v>
      </c>
      <c r="AU5738" s="20" t="s">
        <v>6289</v>
      </c>
      <c r="AV5738" s="3" t="s">
        <v>6289</v>
      </c>
      <c r="AW5738" s="20" t="s">
        <v>6289</v>
      </c>
      <c r="AX5738" s="3" t="s">
        <v>6289</v>
      </c>
      <c r="AY5738" s="3" t="s">
        <v>6289</v>
      </c>
      <c r="AZ5738" s="3" t="s">
        <v>6289</v>
      </c>
    </row>
    <row r="5739" spans="1:52">
      <c r="A5739" t="s">
        <v>3618</v>
      </c>
      <c r="B5739" s="3" t="s">
        <v>6297</v>
      </c>
      <c r="C5739">
        <v>0</v>
      </c>
      <c r="D5739">
        <v>0</v>
      </c>
      <c r="E5739">
        <v>0</v>
      </c>
      <c r="F5739">
        <v>0</v>
      </c>
      <c r="G5739">
        <v>0</v>
      </c>
      <c r="H5739">
        <v>0</v>
      </c>
      <c r="I5739" s="16">
        <f t="shared" si="356"/>
        <v>0</v>
      </c>
      <c r="J5739" s="16">
        <f t="shared" si="357"/>
        <v>0</v>
      </c>
      <c r="K5739">
        <v>0</v>
      </c>
      <c r="L5739">
        <v>0</v>
      </c>
      <c r="M5739">
        <v>0</v>
      </c>
      <c r="N5739">
        <v>0</v>
      </c>
      <c r="O5739">
        <f t="shared" si="358"/>
        <v>0</v>
      </c>
      <c r="P5739" s="16">
        <f t="shared" si="359"/>
        <v>0</v>
      </c>
      <c r="Q5739" s="16">
        <v>0</v>
      </c>
      <c r="R5739" s="16">
        <v>0</v>
      </c>
      <c r="S5739" s="16">
        <v>0</v>
      </c>
      <c r="T5739" s="16">
        <v>0</v>
      </c>
      <c r="U5739" s="16">
        <v>0</v>
      </c>
      <c r="V5739" s="16">
        <v>0</v>
      </c>
      <c r="W5739" s="16">
        <v>0</v>
      </c>
      <c r="X5739" s="16">
        <v>0</v>
      </c>
      <c r="Y5739" s="16">
        <v>0</v>
      </c>
      <c r="Z5739" s="16">
        <v>0</v>
      </c>
      <c r="AA5739" t="s">
        <v>3618</v>
      </c>
      <c r="AB5739" s="16">
        <v>0</v>
      </c>
      <c r="AC5739" s="16" t="s">
        <v>3500</v>
      </c>
      <c r="AD5739" s="16" t="s">
        <v>3500</v>
      </c>
      <c r="AE5739" s="16" t="s">
        <v>3500</v>
      </c>
      <c r="AF5739" t="s">
        <v>3500</v>
      </c>
      <c r="AG5739" t="s">
        <v>3500</v>
      </c>
      <c r="AH5739" s="3" t="s">
        <v>3618</v>
      </c>
      <c r="AI5739" s="20" t="s">
        <v>7075</v>
      </c>
      <c r="AJ5739" s="20" t="s">
        <v>7076</v>
      </c>
      <c r="AK5739" s="20" t="s">
        <v>3618</v>
      </c>
      <c r="AL5739" s="3" t="s">
        <v>6289</v>
      </c>
      <c r="AM5739" s="20" t="s">
        <v>6289</v>
      </c>
      <c r="AN5739" s="3" t="s">
        <v>6289</v>
      </c>
      <c r="AO5739" s="20" t="s">
        <v>6289</v>
      </c>
      <c r="AP5739" s="3" t="s">
        <v>6289</v>
      </c>
      <c r="AQ5739" s="20" t="s">
        <v>6289</v>
      </c>
      <c r="AR5739" s="3" t="s">
        <v>6289</v>
      </c>
      <c r="AS5739" s="20" t="s">
        <v>6289</v>
      </c>
      <c r="AT5739" s="3" t="s">
        <v>6289</v>
      </c>
      <c r="AU5739" s="20" t="s">
        <v>6289</v>
      </c>
      <c r="AV5739" s="3" t="s">
        <v>6289</v>
      </c>
      <c r="AW5739" s="20" t="s">
        <v>6289</v>
      </c>
      <c r="AX5739" s="3" t="s">
        <v>6289</v>
      </c>
      <c r="AY5739" s="3" t="s">
        <v>6289</v>
      </c>
      <c r="AZ5739" s="3" t="s">
        <v>6289</v>
      </c>
    </row>
    <row r="5740" spans="1:52">
      <c r="A5740" t="s">
        <v>3619</v>
      </c>
      <c r="B5740" s="3" t="s">
        <v>6297</v>
      </c>
      <c r="C5740">
        <v>0</v>
      </c>
      <c r="D5740">
        <v>0</v>
      </c>
      <c r="E5740">
        <v>0</v>
      </c>
      <c r="F5740">
        <v>0</v>
      </c>
      <c r="G5740">
        <v>0</v>
      </c>
      <c r="H5740">
        <v>0</v>
      </c>
      <c r="I5740" s="16">
        <f t="shared" si="356"/>
        <v>0</v>
      </c>
      <c r="J5740" s="16">
        <f t="shared" si="357"/>
        <v>0</v>
      </c>
      <c r="K5740">
        <v>0</v>
      </c>
      <c r="L5740">
        <v>0</v>
      </c>
      <c r="M5740">
        <v>0</v>
      </c>
      <c r="N5740">
        <v>0</v>
      </c>
      <c r="O5740">
        <f t="shared" si="358"/>
        <v>0</v>
      </c>
      <c r="P5740" s="16">
        <f t="shared" si="359"/>
        <v>0</v>
      </c>
      <c r="Q5740" s="16">
        <v>0</v>
      </c>
      <c r="R5740" s="16">
        <v>0</v>
      </c>
      <c r="S5740" s="16">
        <v>0</v>
      </c>
      <c r="T5740" s="16">
        <v>0</v>
      </c>
      <c r="U5740" s="16">
        <v>0</v>
      </c>
      <c r="V5740" s="16">
        <v>0</v>
      </c>
      <c r="W5740" s="16">
        <v>0</v>
      </c>
      <c r="X5740" s="16">
        <v>0</v>
      </c>
      <c r="Y5740" s="16">
        <v>0</v>
      </c>
      <c r="Z5740" s="16">
        <v>0</v>
      </c>
      <c r="AA5740" t="s">
        <v>3619</v>
      </c>
      <c r="AB5740" s="16">
        <v>0</v>
      </c>
      <c r="AC5740" s="16" t="s">
        <v>3500</v>
      </c>
      <c r="AD5740" s="16" t="s">
        <v>3500</v>
      </c>
      <c r="AE5740" s="16" t="s">
        <v>3500</v>
      </c>
      <c r="AF5740" t="s">
        <v>3500</v>
      </c>
      <c r="AG5740" t="s">
        <v>3500</v>
      </c>
      <c r="AH5740" s="3" t="s">
        <v>3619</v>
      </c>
      <c r="AI5740" s="20" t="s">
        <v>7077</v>
      </c>
      <c r="AJ5740" s="20" t="s">
        <v>7078</v>
      </c>
      <c r="AK5740" s="20" t="s">
        <v>3619</v>
      </c>
      <c r="AL5740" s="3" t="s">
        <v>6289</v>
      </c>
      <c r="AM5740" s="20" t="s">
        <v>6289</v>
      </c>
      <c r="AN5740" s="3" t="s">
        <v>6289</v>
      </c>
      <c r="AO5740" s="20" t="s">
        <v>6289</v>
      </c>
      <c r="AP5740" s="3" t="s">
        <v>6289</v>
      </c>
      <c r="AQ5740" s="20" t="s">
        <v>6289</v>
      </c>
      <c r="AR5740" s="3" t="s">
        <v>6289</v>
      </c>
      <c r="AS5740" s="20" t="s">
        <v>6289</v>
      </c>
      <c r="AT5740" s="3" t="s">
        <v>6289</v>
      </c>
      <c r="AU5740" s="20" t="s">
        <v>6289</v>
      </c>
      <c r="AV5740" s="3" t="s">
        <v>6289</v>
      </c>
      <c r="AW5740" s="20" t="s">
        <v>6289</v>
      </c>
      <c r="AX5740" s="3" t="s">
        <v>6289</v>
      </c>
      <c r="AY5740" s="3" t="s">
        <v>6289</v>
      </c>
      <c r="AZ5740" s="3" t="s">
        <v>6289</v>
      </c>
    </row>
    <row r="5741" spans="1:52">
      <c r="A5741" t="s">
        <v>3620</v>
      </c>
      <c r="B5741" s="3" t="s">
        <v>6297</v>
      </c>
      <c r="C5741">
        <v>0</v>
      </c>
      <c r="D5741">
        <v>0</v>
      </c>
      <c r="E5741">
        <v>0</v>
      </c>
      <c r="F5741">
        <v>0</v>
      </c>
      <c r="G5741">
        <v>0</v>
      </c>
      <c r="H5741">
        <v>0</v>
      </c>
      <c r="I5741" s="16">
        <f t="shared" si="356"/>
        <v>0</v>
      </c>
      <c r="J5741" s="16">
        <f t="shared" si="357"/>
        <v>0</v>
      </c>
      <c r="K5741">
        <v>0</v>
      </c>
      <c r="L5741">
        <v>0</v>
      </c>
      <c r="M5741">
        <v>0</v>
      </c>
      <c r="N5741">
        <v>0</v>
      </c>
      <c r="O5741">
        <f t="shared" si="358"/>
        <v>0</v>
      </c>
      <c r="P5741" s="16">
        <f t="shared" si="359"/>
        <v>0</v>
      </c>
      <c r="Q5741" s="16">
        <v>0</v>
      </c>
      <c r="R5741" s="16">
        <v>0</v>
      </c>
      <c r="S5741" s="16">
        <v>0</v>
      </c>
      <c r="T5741" s="16">
        <v>0</v>
      </c>
      <c r="U5741" s="16">
        <v>0</v>
      </c>
      <c r="V5741" s="16">
        <v>0</v>
      </c>
      <c r="W5741" s="16">
        <v>0</v>
      </c>
      <c r="X5741" s="16">
        <v>0</v>
      </c>
      <c r="Y5741" s="16">
        <v>0</v>
      </c>
      <c r="Z5741" s="16">
        <v>0</v>
      </c>
      <c r="AA5741" t="s">
        <v>3620</v>
      </c>
      <c r="AB5741" s="16">
        <v>0</v>
      </c>
      <c r="AC5741" s="16" t="s">
        <v>3500</v>
      </c>
      <c r="AD5741" s="16" t="s">
        <v>3500</v>
      </c>
      <c r="AE5741" s="16" t="s">
        <v>3500</v>
      </c>
      <c r="AF5741" t="s">
        <v>3500</v>
      </c>
      <c r="AG5741" t="s">
        <v>3500</v>
      </c>
      <c r="AH5741" s="3" t="s">
        <v>3620</v>
      </c>
      <c r="AI5741" s="20" t="s">
        <v>7079</v>
      </c>
      <c r="AJ5741" s="20" t="s">
        <v>7080</v>
      </c>
      <c r="AK5741" s="20" t="s">
        <v>3620</v>
      </c>
      <c r="AL5741" s="3" t="s">
        <v>6289</v>
      </c>
      <c r="AM5741" s="20" t="s">
        <v>6289</v>
      </c>
      <c r="AN5741" s="3" t="s">
        <v>6289</v>
      </c>
      <c r="AO5741" s="20" t="s">
        <v>6289</v>
      </c>
      <c r="AP5741" s="3" t="s">
        <v>6289</v>
      </c>
      <c r="AQ5741" s="20" t="s">
        <v>6289</v>
      </c>
      <c r="AR5741" s="3" t="s">
        <v>6289</v>
      </c>
      <c r="AS5741" s="20" t="s">
        <v>6289</v>
      </c>
      <c r="AT5741" s="3" t="s">
        <v>6289</v>
      </c>
      <c r="AU5741" s="20" t="s">
        <v>6289</v>
      </c>
      <c r="AV5741" s="3" t="s">
        <v>6289</v>
      </c>
      <c r="AW5741" s="20" t="s">
        <v>6289</v>
      </c>
      <c r="AX5741" s="3" t="s">
        <v>6289</v>
      </c>
      <c r="AY5741" s="3" t="s">
        <v>6289</v>
      </c>
      <c r="AZ5741" s="3" t="s">
        <v>6289</v>
      </c>
    </row>
    <row r="5742" spans="1:52">
      <c r="A5742" t="s">
        <v>3621</v>
      </c>
      <c r="B5742" s="3" t="s">
        <v>6297</v>
      </c>
      <c r="C5742">
        <v>0</v>
      </c>
      <c r="D5742">
        <v>0</v>
      </c>
      <c r="E5742">
        <v>0</v>
      </c>
      <c r="F5742">
        <v>0</v>
      </c>
      <c r="G5742">
        <v>0</v>
      </c>
      <c r="H5742">
        <v>0</v>
      </c>
      <c r="I5742" s="16">
        <f t="shared" si="356"/>
        <v>0</v>
      </c>
      <c r="J5742" s="16">
        <f t="shared" si="357"/>
        <v>0</v>
      </c>
      <c r="K5742">
        <v>0</v>
      </c>
      <c r="L5742">
        <v>0</v>
      </c>
      <c r="M5742">
        <v>0</v>
      </c>
      <c r="N5742">
        <v>0</v>
      </c>
      <c r="O5742">
        <f t="shared" si="358"/>
        <v>0</v>
      </c>
      <c r="P5742" s="16">
        <f t="shared" si="359"/>
        <v>0</v>
      </c>
      <c r="Q5742" s="16">
        <v>0</v>
      </c>
      <c r="R5742" s="16">
        <v>0</v>
      </c>
      <c r="S5742" s="16">
        <v>0</v>
      </c>
      <c r="T5742" s="16">
        <v>0</v>
      </c>
      <c r="U5742" s="16">
        <v>0</v>
      </c>
      <c r="V5742" s="16">
        <v>0</v>
      </c>
      <c r="W5742" s="16">
        <v>0</v>
      </c>
      <c r="X5742" s="16">
        <v>0</v>
      </c>
      <c r="Y5742" s="16">
        <v>0</v>
      </c>
      <c r="Z5742" s="16">
        <v>0</v>
      </c>
      <c r="AA5742" t="s">
        <v>3621</v>
      </c>
      <c r="AB5742" s="16">
        <v>0</v>
      </c>
      <c r="AC5742" s="16" t="s">
        <v>3500</v>
      </c>
      <c r="AD5742" s="16" t="s">
        <v>3500</v>
      </c>
      <c r="AE5742" s="16" t="s">
        <v>3500</v>
      </c>
      <c r="AF5742" t="s">
        <v>3500</v>
      </c>
      <c r="AG5742" t="s">
        <v>3500</v>
      </c>
      <c r="AH5742" s="3" t="s">
        <v>3621</v>
      </c>
      <c r="AI5742" s="20" t="s">
        <v>7081</v>
      </c>
      <c r="AJ5742" s="20" t="s">
        <v>7082</v>
      </c>
      <c r="AK5742" s="20" t="s">
        <v>3621</v>
      </c>
      <c r="AL5742" s="3" t="s">
        <v>6289</v>
      </c>
      <c r="AM5742" s="20" t="s">
        <v>6289</v>
      </c>
      <c r="AN5742" s="3" t="s">
        <v>6289</v>
      </c>
      <c r="AO5742" s="20" t="s">
        <v>6289</v>
      </c>
      <c r="AP5742" s="3" t="s">
        <v>6289</v>
      </c>
      <c r="AQ5742" s="20" t="s">
        <v>6289</v>
      </c>
      <c r="AR5742" s="3" t="s">
        <v>6289</v>
      </c>
      <c r="AS5742" s="20" t="s">
        <v>6289</v>
      </c>
      <c r="AT5742" s="3" t="s">
        <v>6289</v>
      </c>
      <c r="AU5742" s="20" t="s">
        <v>6289</v>
      </c>
      <c r="AV5742" s="3" t="s">
        <v>6289</v>
      </c>
      <c r="AW5742" s="20" t="s">
        <v>6289</v>
      </c>
      <c r="AX5742" s="3" t="s">
        <v>6289</v>
      </c>
      <c r="AY5742" s="3" t="s">
        <v>6289</v>
      </c>
      <c r="AZ5742" s="3" t="s">
        <v>6289</v>
      </c>
    </row>
    <row r="5743" spans="1:52">
      <c r="A5743" t="s">
        <v>3622</v>
      </c>
      <c r="B5743" s="3" t="s">
        <v>6297</v>
      </c>
      <c r="C5743">
        <v>0</v>
      </c>
      <c r="D5743">
        <v>0</v>
      </c>
      <c r="E5743">
        <v>0</v>
      </c>
      <c r="F5743">
        <v>0</v>
      </c>
      <c r="G5743">
        <v>0</v>
      </c>
      <c r="H5743">
        <v>0</v>
      </c>
      <c r="I5743" s="16">
        <f t="shared" si="356"/>
        <v>0</v>
      </c>
      <c r="J5743" s="16">
        <f t="shared" si="357"/>
        <v>0</v>
      </c>
      <c r="K5743">
        <v>0</v>
      </c>
      <c r="L5743">
        <v>0</v>
      </c>
      <c r="M5743">
        <v>0</v>
      </c>
      <c r="N5743">
        <v>0</v>
      </c>
      <c r="O5743">
        <f t="shared" si="358"/>
        <v>0</v>
      </c>
      <c r="P5743" s="16">
        <f t="shared" si="359"/>
        <v>0</v>
      </c>
      <c r="Q5743" s="16">
        <v>0</v>
      </c>
      <c r="R5743" s="16">
        <v>0</v>
      </c>
      <c r="S5743" s="16">
        <v>0</v>
      </c>
      <c r="T5743" s="16">
        <v>0</v>
      </c>
      <c r="U5743" s="16">
        <v>0</v>
      </c>
      <c r="V5743" s="16">
        <v>0</v>
      </c>
      <c r="W5743" s="16">
        <v>0</v>
      </c>
      <c r="X5743" s="16">
        <v>0</v>
      </c>
      <c r="Y5743" s="16">
        <v>0</v>
      </c>
      <c r="Z5743" s="16">
        <v>0</v>
      </c>
      <c r="AA5743" t="s">
        <v>3622</v>
      </c>
      <c r="AB5743" s="16">
        <v>0</v>
      </c>
      <c r="AC5743" s="16" t="s">
        <v>3500</v>
      </c>
      <c r="AD5743" s="16" t="s">
        <v>3500</v>
      </c>
      <c r="AE5743" s="16" t="s">
        <v>3500</v>
      </c>
      <c r="AF5743" t="s">
        <v>3500</v>
      </c>
      <c r="AG5743" t="s">
        <v>3500</v>
      </c>
      <c r="AH5743" s="3" t="s">
        <v>3622</v>
      </c>
      <c r="AI5743" s="20" t="s">
        <v>7083</v>
      </c>
      <c r="AJ5743" s="20" t="s">
        <v>7084</v>
      </c>
      <c r="AK5743" s="20" t="s">
        <v>3622</v>
      </c>
      <c r="AL5743" s="3" t="s">
        <v>6289</v>
      </c>
      <c r="AM5743" s="20" t="s">
        <v>6289</v>
      </c>
      <c r="AN5743" s="3" t="s">
        <v>6289</v>
      </c>
      <c r="AO5743" s="20" t="s">
        <v>6289</v>
      </c>
      <c r="AP5743" s="3" t="s">
        <v>6289</v>
      </c>
      <c r="AQ5743" s="20" t="s">
        <v>6289</v>
      </c>
      <c r="AR5743" s="3" t="s">
        <v>6289</v>
      </c>
      <c r="AS5743" s="20" t="s">
        <v>6289</v>
      </c>
      <c r="AT5743" s="3" t="s">
        <v>6289</v>
      </c>
      <c r="AU5743" s="20" t="s">
        <v>6289</v>
      </c>
      <c r="AV5743" s="3" t="s">
        <v>6289</v>
      </c>
      <c r="AW5743" s="20" t="s">
        <v>6289</v>
      </c>
      <c r="AX5743" s="3" t="s">
        <v>6289</v>
      </c>
      <c r="AY5743" s="3" t="s">
        <v>6289</v>
      </c>
      <c r="AZ5743" s="3" t="s">
        <v>6289</v>
      </c>
    </row>
    <row r="5744" spans="1:52">
      <c r="A5744" t="s">
        <v>3624</v>
      </c>
      <c r="B5744" s="3" t="s">
        <v>6297</v>
      </c>
      <c r="C5744">
        <v>0</v>
      </c>
      <c r="D5744">
        <v>0</v>
      </c>
      <c r="E5744">
        <v>0</v>
      </c>
      <c r="F5744">
        <v>0</v>
      </c>
      <c r="G5744">
        <v>0</v>
      </c>
      <c r="H5744">
        <v>0</v>
      </c>
      <c r="I5744" s="16">
        <f t="shared" si="356"/>
        <v>0</v>
      </c>
      <c r="J5744" s="16">
        <f t="shared" si="357"/>
        <v>0</v>
      </c>
      <c r="K5744">
        <v>0</v>
      </c>
      <c r="L5744">
        <v>0</v>
      </c>
      <c r="M5744">
        <v>0</v>
      </c>
      <c r="N5744">
        <v>0</v>
      </c>
      <c r="O5744">
        <f t="shared" si="358"/>
        <v>0</v>
      </c>
      <c r="P5744" s="16">
        <f t="shared" si="359"/>
        <v>0</v>
      </c>
      <c r="Q5744" s="16">
        <v>0</v>
      </c>
      <c r="R5744" s="16">
        <v>0</v>
      </c>
      <c r="S5744" s="16">
        <v>0</v>
      </c>
      <c r="T5744" s="16">
        <v>0</v>
      </c>
      <c r="U5744" s="16">
        <v>0</v>
      </c>
      <c r="V5744" s="16">
        <v>0</v>
      </c>
      <c r="W5744" s="16">
        <v>0</v>
      </c>
      <c r="X5744" s="16">
        <v>0</v>
      </c>
      <c r="Y5744" s="16">
        <v>0</v>
      </c>
      <c r="Z5744" s="16">
        <v>0</v>
      </c>
      <c r="AA5744" t="s">
        <v>3624</v>
      </c>
      <c r="AB5744" s="16">
        <v>0</v>
      </c>
      <c r="AC5744" s="16" t="s">
        <v>3500</v>
      </c>
      <c r="AD5744" s="16" t="s">
        <v>3500</v>
      </c>
      <c r="AE5744" s="16" t="s">
        <v>3500</v>
      </c>
      <c r="AF5744" t="s">
        <v>3500</v>
      </c>
      <c r="AG5744" t="s">
        <v>3500</v>
      </c>
      <c r="AH5744" s="3" t="s">
        <v>3624</v>
      </c>
      <c r="AI5744" s="20" t="s">
        <v>7087</v>
      </c>
      <c r="AJ5744" s="20" t="s">
        <v>7088</v>
      </c>
      <c r="AK5744" s="20" t="s">
        <v>3624</v>
      </c>
      <c r="AL5744" s="3" t="s">
        <v>6289</v>
      </c>
      <c r="AM5744" s="20" t="s">
        <v>6289</v>
      </c>
      <c r="AN5744" s="3" t="s">
        <v>6289</v>
      </c>
      <c r="AO5744" s="20" t="s">
        <v>6289</v>
      </c>
      <c r="AP5744" s="3" t="s">
        <v>6289</v>
      </c>
      <c r="AQ5744" s="20" t="s">
        <v>6289</v>
      </c>
      <c r="AR5744" s="3" t="s">
        <v>6289</v>
      </c>
      <c r="AS5744" s="20" t="s">
        <v>6289</v>
      </c>
      <c r="AT5744" s="3" t="s">
        <v>6289</v>
      </c>
      <c r="AU5744" s="20" t="s">
        <v>6289</v>
      </c>
      <c r="AV5744" s="3" t="s">
        <v>6289</v>
      </c>
      <c r="AW5744" s="20" t="s">
        <v>6289</v>
      </c>
      <c r="AX5744" s="3" t="s">
        <v>6289</v>
      </c>
      <c r="AY5744" s="3" t="s">
        <v>6289</v>
      </c>
      <c r="AZ5744" s="3" t="s">
        <v>6289</v>
      </c>
    </row>
    <row r="5745" spans="1:52">
      <c r="A5745" t="s">
        <v>3626</v>
      </c>
      <c r="B5745" s="3" t="s">
        <v>6297</v>
      </c>
      <c r="C5745">
        <v>0</v>
      </c>
      <c r="D5745">
        <v>0</v>
      </c>
      <c r="E5745">
        <v>0</v>
      </c>
      <c r="F5745">
        <v>0</v>
      </c>
      <c r="G5745">
        <v>0</v>
      </c>
      <c r="H5745">
        <v>0</v>
      </c>
      <c r="I5745" s="16">
        <f t="shared" si="356"/>
        <v>0</v>
      </c>
      <c r="J5745" s="16">
        <f t="shared" si="357"/>
        <v>0</v>
      </c>
      <c r="K5745">
        <v>0</v>
      </c>
      <c r="L5745">
        <v>0</v>
      </c>
      <c r="M5745">
        <v>0</v>
      </c>
      <c r="N5745">
        <v>0</v>
      </c>
      <c r="O5745">
        <f t="shared" si="358"/>
        <v>0</v>
      </c>
      <c r="P5745" s="16">
        <f t="shared" si="359"/>
        <v>0</v>
      </c>
      <c r="Q5745" s="16">
        <v>0</v>
      </c>
      <c r="R5745" s="16">
        <v>0</v>
      </c>
      <c r="S5745" s="16">
        <v>0</v>
      </c>
      <c r="T5745" s="16">
        <v>0</v>
      </c>
      <c r="U5745" s="16">
        <v>0</v>
      </c>
      <c r="V5745" s="16">
        <v>0</v>
      </c>
      <c r="W5745" s="16">
        <v>0</v>
      </c>
      <c r="X5745" s="16">
        <v>0</v>
      </c>
      <c r="Y5745" s="16">
        <v>0</v>
      </c>
      <c r="Z5745" s="16">
        <v>0</v>
      </c>
      <c r="AA5745" t="s">
        <v>3626</v>
      </c>
      <c r="AB5745" s="16">
        <v>0</v>
      </c>
      <c r="AC5745" s="16" t="s">
        <v>3500</v>
      </c>
      <c r="AD5745" s="16" t="s">
        <v>3500</v>
      </c>
      <c r="AE5745" s="16" t="s">
        <v>3500</v>
      </c>
      <c r="AF5745" t="s">
        <v>3500</v>
      </c>
      <c r="AG5745" t="s">
        <v>3500</v>
      </c>
      <c r="AH5745" s="3" t="s">
        <v>3626</v>
      </c>
      <c r="AI5745" s="20" t="s">
        <v>7091</v>
      </c>
      <c r="AJ5745" s="20" t="s">
        <v>7092</v>
      </c>
      <c r="AK5745" s="20" t="s">
        <v>3626</v>
      </c>
      <c r="AL5745" s="3" t="s">
        <v>6289</v>
      </c>
      <c r="AM5745" s="20" t="s">
        <v>6289</v>
      </c>
      <c r="AN5745" s="3" t="s">
        <v>6289</v>
      </c>
      <c r="AO5745" s="20" t="s">
        <v>6289</v>
      </c>
      <c r="AP5745" s="3" t="s">
        <v>6289</v>
      </c>
      <c r="AQ5745" s="20" t="s">
        <v>6289</v>
      </c>
      <c r="AR5745" s="3" t="s">
        <v>6289</v>
      </c>
      <c r="AS5745" s="20" t="s">
        <v>6289</v>
      </c>
      <c r="AT5745" s="3" t="s">
        <v>6289</v>
      </c>
      <c r="AU5745" s="20" t="s">
        <v>6289</v>
      </c>
      <c r="AV5745" s="3" t="s">
        <v>6289</v>
      </c>
      <c r="AW5745" s="20" t="s">
        <v>6289</v>
      </c>
      <c r="AX5745" s="3" t="s">
        <v>6289</v>
      </c>
      <c r="AY5745" s="3" t="s">
        <v>6289</v>
      </c>
      <c r="AZ5745" s="3" t="s">
        <v>6289</v>
      </c>
    </row>
    <row r="5746" spans="1:52">
      <c r="A5746" t="s">
        <v>3627</v>
      </c>
      <c r="B5746" s="3" t="s">
        <v>6297</v>
      </c>
      <c r="C5746">
        <v>0</v>
      </c>
      <c r="D5746">
        <v>0</v>
      </c>
      <c r="E5746">
        <v>0</v>
      </c>
      <c r="F5746">
        <v>0</v>
      </c>
      <c r="G5746">
        <v>0</v>
      </c>
      <c r="H5746">
        <v>0</v>
      </c>
      <c r="I5746" s="16">
        <f t="shared" si="356"/>
        <v>0</v>
      </c>
      <c r="J5746" s="16">
        <f t="shared" si="357"/>
        <v>0</v>
      </c>
      <c r="K5746">
        <v>0</v>
      </c>
      <c r="L5746">
        <v>0</v>
      </c>
      <c r="M5746">
        <v>0</v>
      </c>
      <c r="N5746">
        <v>0</v>
      </c>
      <c r="O5746">
        <f t="shared" si="358"/>
        <v>0</v>
      </c>
      <c r="P5746" s="16">
        <f t="shared" si="359"/>
        <v>0</v>
      </c>
      <c r="Q5746" s="16">
        <v>0</v>
      </c>
      <c r="R5746" s="16">
        <v>0</v>
      </c>
      <c r="S5746" s="16">
        <v>0</v>
      </c>
      <c r="T5746" s="16">
        <v>0</v>
      </c>
      <c r="U5746" s="16">
        <v>0</v>
      </c>
      <c r="V5746" s="16">
        <v>0</v>
      </c>
      <c r="W5746" s="16">
        <v>0</v>
      </c>
      <c r="X5746" s="16">
        <v>0</v>
      </c>
      <c r="Y5746" s="16">
        <v>0</v>
      </c>
      <c r="Z5746" s="16">
        <v>0</v>
      </c>
      <c r="AA5746" t="s">
        <v>3627</v>
      </c>
      <c r="AB5746" s="16">
        <v>0</v>
      </c>
      <c r="AC5746" s="16" t="s">
        <v>3500</v>
      </c>
      <c r="AD5746" s="16" t="s">
        <v>3500</v>
      </c>
      <c r="AE5746" s="16" t="s">
        <v>3500</v>
      </c>
      <c r="AF5746" t="s">
        <v>3500</v>
      </c>
      <c r="AG5746" t="s">
        <v>3500</v>
      </c>
      <c r="AH5746" s="3" t="s">
        <v>3627</v>
      </c>
      <c r="AI5746" s="20" t="s">
        <v>7093</v>
      </c>
      <c r="AJ5746" s="20" t="s">
        <v>7094</v>
      </c>
      <c r="AK5746" s="20" t="s">
        <v>3627</v>
      </c>
      <c r="AL5746" s="3" t="s">
        <v>6289</v>
      </c>
      <c r="AM5746" s="20" t="s">
        <v>6289</v>
      </c>
      <c r="AN5746" s="3" t="s">
        <v>6289</v>
      </c>
      <c r="AO5746" s="20" t="s">
        <v>6289</v>
      </c>
      <c r="AP5746" s="3" t="s">
        <v>6289</v>
      </c>
      <c r="AQ5746" s="20" t="s">
        <v>6289</v>
      </c>
      <c r="AR5746" s="3" t="s">
        <v>6289</v>
      </c>
      <c r="AS5746" s="20" t="s">
        <v>6289</v>
      </c>
      <c r="AT5746" s="3" t="s">
        <v>6289</v>
      </c>
      <c r="AU5746" s="20" t="s">
        <v>6289</v>
      </c>
      <c r="AV5746" s="3" t="s">
        <v>6289</v>
      </c>
      <c r="AW5746" s="20" t="s">
        <v>6289</v>
      </c>
      <c r="AX5746" s="3" t="s">
        <v>6289</v>
      </c>
      <c r="AY5746" s="3" t="s">
        <v>6289</v>
      </c>
      <c r="AZ5746" s="3" t="s">
        <v>6289</v>
      </c>
    </row>
    <row r="5747" spans="1:52">
      <c r="A5747" t="s">
        <v>3628</v>
      </c>
      <c r="B5747" s="3" t="s">
        <v>6297</v>
      </c>
      <c r="C5747">
        <v>0</v>
      </c>
      <c r="D5747">
        <v>0</v>
      </c>
      <c r="E5747">
        <v>0</v>
      </c>
      <c r="F5747">
        <v>0</v>
      </c>
      <c r="G5747">
        <v>0</v>
      </c>
      <c r="H5747">
        <v>0</v>
      </c>
      <c r="I5747" s="16">
        <f t="shared" si="356"/>
        <v>0</v>
      </c>
      <c r="J5747" s="16">
        <f t="shared" si="357"/>
        <v>0</v>
      </c>
      <c r="K5747">
        <v>0</v>
      </c>
      <c r="L5747">
        <v>0</v>
      </c>
      <c r="M5747">
        <v>0</v>
      </c>
      <c r="N5747">
        <v>0</v>
      </c>
      <c r="O5747">
        <f t="shared" si="358"/>
        <v>0</v>
      </c>
      <c r="P5747" s="16">
        <f t="shared" si="359"/>
        <v>0</v>
      </c>
      <c r="Q5747" s="16">
        <v>0</v>
      </c>
      <c r="R5747" s="16">
        <v>0</v>
      </c>
      <c r="S5747" s="16">
        <v>0</v>
      </c>
      <c r="T5747" s="16">
        <v>0</v>
      </c>
      <c r="U5747" s="16">
        <v>0</v>
      </c>
      <c r="V5747" s="16">
        <v>0</v>
      </c>
      <c r="W5747" s="16">
        <v>0</v>
      </c>
      <c r="X5747" s="16">
        <v>0</v>
      </c>
      <c r="Y5747" s="16">
        <v>0</v>
      </c>
      <c r="Z5747" s="16">
        <v>0</v>
      </c>
      <c r="AA5747" t="s">
        <v>3628</v>
      </c>
      <c r="AB5747" s="16">
        <v>0</v>
      </c>
      <c r="AC5747" s="16" t="s">
        <v>3500</v>
      </c>
      <c r="AD5747" s="16" t="s">
        <v>3500</v>
      </c>
      <c r="AE5747" s="16" t="s">
        <v>3500</v>
      </c>
      <c r="AF5747" t="s">
        <v>3500</v>
      </c>
      <c r="AG5747" t="s">
        <v>3500</v>
      </c>
      <c r="AH5747" s="3" t="s">
        <v>3628</v>
      </c>
      <c r="AI5747" s="20" t="s">
        <v>7095</v>
      </c>
      <c r="AJ5747" s="20" t="s">
        <v>7096</v>
      </c>
      <c r="AK5747" s="20" t="s">
        <v>3628</v>
      </c>
      <c r="AL5747" s="3" t="s">
        <v>6289</v>
      </c>
      <c r="AM5747" s="20" t="s">
        <v>6289</v>
      </c>
      <c r="AN5747" s="3" t="s">
        <v>6289</v>
      </c>
      <c r="AO5747" s="20" t="s">
        <v>6289</v>
      </c>
      <c r="AP5747" s="3" t="s">
        <v>6289</v>
      </c>
      <c r="AQ5747" s="20" t="s">
        <v>6289</v>
      </c>
      <c r="AR5747" s="3" t="s">
        <v>6289</v>
      </c>
      <c r="AS5747" s="20" t="s">
        <v>6289</v>
      </c>
      <c r="AT5747" s="3" t="s">
        <v>6289</v>
      </c>
      <c r="AU5747" s="20" t="s">
        <v>6289</v>
      </c>
      <c r="AV5747" s="3" t="s">
        <v>6289</v>
      </c>
      <c r="AW5747" s="20" t="s">
        <v>6289</v>
      </c>
      <c r="AX5747" s="3" t="s">
        <v>6289</v>
      </c>
      <c r="AY5747" s="3" t="s">
        <v>6289</v>
      </c>
      <c r="AZ5747" s="3" t="s">
        <v>6289</v>
      </c>
    </row>
    <row r="5748" spans="1:52">
      <c r="A5748" t="s">
        <v>3629</v>
      </c>
      <c r="B5748" s="3" t="s">
        <v>6307</v>
      </c>
      <c r="C5748">
        <v>0</v>
      </c>
      <c r="D5748">
        <v>0</v>
      </c>
      <c r="E5748">
        <v>0</v>
      </c>
      <c r="F5748">
        <v>0</v>
      </c>
      <c r="G5748">
        <v>0</v>
      </c>
      <c r="H5748">
        <v>0</v>
      </c>
      <c r="I5748" s="16">
        <f t="shared" si="356"/>
        <v>0</v>
      </c>
      <c r="J5748" s="16">
        <f t="shared" si="357"/>
        <v>0</v>
      </c>
      <c r="K5748">
        <v>0</v>
      </c>
      <c r="L5748">
        <v>0</v>
      </c>
      <c r="M5748">
        <v>0</v>
      </c>
      <c r="N5748">
        <v>0</v>
      </c>
      <c r="O5748">
        <f t="shared" si="358"/>
        <v>0</v>
      </c>
      <c r="P5748" s="16">
        <f t="shared" si="359"/>
        <v>0</v>
      </c>
      <c r="Q5748" s="16">
        <v>0</v>
      </c>
      <c r="R5748" s="16">
        <v>0</v>
      </c>
      <c r="S5748" s="16">
        <v>0</v>
      </c>
      <c r="T5748" s="16">
        <v>0</v>
      </c>
      <c r="U5748" s="16">
        <v>0</v>
      </c>
      <c r="V5748" s="16">
        <v>0</v>
      </c>
      <c r="W5748" s="16">
        <v>0</v>
      </c>
      <c r="X5748" s="16">
        <v>0</v>
      </c>
      <c r="Y5748" s="16">
        <v>0</v>
      </c>
      <c r="Z5748" s="16">
        <v>0</v>
      </c>
      <c r="AA5748" t="s">
        <v>3629</v>
      </c>
      <c r="AB5748" s="16">
        <v>0</v>
      </c>
      <c r="AC5748" s="16" t="s">
        <v>3500</v>
      </c>
      <c r="AD5748" s="16" t="s">
        <v>3500</v>
      </c>
      <c r="AE5748" s="16" t="s">
        <v>3500</v>
      </c>
      <c r="AF5748" t="s">
        <v>3500</v>
      </c>
      <c r="AG5748" t="s">
        <v>3500</v>
      </c>
      <c r="AH5748" s="3" t="s">
        <v>3629</v>
      </c>
      <c r="AI5748" s="20" t="s">
        <v>7097</v>
      </c>
      <c r="AJ5748" s="20" t="s">
        <v>7098</v>
      </c>
      <c r="AK5748" s="20" t="s">
        <v>3629</v>
      </c>
      <c r="AL5748" s="3" t="s">
        <v>6289</v>
      </c>
      <c r="AM5748" s="20" t="s">
        <v>6289</v>
      </c>
      <c r="AN5748" s="3" t="s">
        <v>6289</v>
      </c>
      <c r="AO5748" s="20" t="s">
        <v>6289</v>
      </c>
      <c r="AP5748" s="3" t="s">
        <v>6289</v>
      </c>
      <c r="AQ5748" s="20" t="s">
        <v>6289</v>
      </c>
      <c r="AR5748" s="3" t="s">
        <v>6289</v>
      </c>
      <c r="AS5748" s="20" t="s">
        <v>6289</v>
      </c>
      <c r="AT5748" s="3" t="s">
        <v>6289</v>
      </c>
      <c r="AU5748" s="20" t="s">
        <v>6289</v>
      </c>
      <c r="AV5748" s="3" t="s">
        <v>6289</v>
      </c>
      <c r="AW5748" s="20" t="s">
        <v>6289</v>
      </c>
      <c r="AX5748" s="3" t="s">
        <v>6289</v>
      </c>
      <c r="AY5748" s="3" t="s">
        <v>6289</v>
      </c>
      <c r="AZ5748" s="3" t="s">
        <v>6289</v>
      </c>
    </row>
    <row r="5749" spans="1:52">
      <c r="A5749" t="s">
        <v>3630</v>
      </c>
      <c r="B5749" s="3" t="s">
        <v>6297</v>
      </c>
      <c r="C5749">
        <v>0</v>
      </c>
      <c r="D5749">
        <v>0</v>
      </c>
      <c r="E5749">
        <v>0</v>
      </c>
      <c r="F5749">
        <v>0</v>
      </c>
      <c r="G5749">
        <v>0</v>
      </c>
      <c r="H5749">
        <v>0</v>
      </c>
      <c r="I5749" s="16">
        <f t="shared" si="356"/>
        <v>0</v>
      </c>
      <c r="J5749" s="16">
        <f t="shared" si="357"/>
        <v>0</v>
      </c>
      <c r="K5749">
        <v>0</v>
      </c>
      <c r="L5749">
        <v>0</v>
      </c>
      <c r="M5749">
        <v>0</v>
      </c>
      <c r="N5749">
        <v>0</v>
      </c>
      <c r="O5749">
        <f t="shared" si="358"/>
        <v>0</v>
      </c>
      <c r="P5749" s="16">
        <f t="shared" si="359"/>
        <v>0</v>
      </c>
      <c r="Q5749" s="16">
        <v>0</v>
      </c>
      <c r="R5749" s="16">
        <v>0</v>
      </c>
      <c r="S5749" s="16">
        <v>0</v>
      </c>
      <c r="T5749" s="16">
        <v>0</v>
      </c>
      <c r="U5749" s="16">
        <v>0</v>
      </c>
      <c r="V5749" s="16">
        <v>0</v>
      </c>
      <c r="W5749" s="16">
        <v>0</v>
      </c>
      <c r="X5749" s="16">
        <v>0</v>
      </c>
      <c r="Y5749" s="16">
        <v>0</v>
      </c>
      <c r="Z5749" s="16">
        <v>0</v>
      </c>
      <c r="AA5749" t="s">
        <v>3630</v>
      </c>
      <c r="AB5749" s="16">
        <v>0</v>
      </c>
      <c r="AC5749" s="16" t="s">
        <v>3500</v>
      </c>
      <c r="AD5749" s="16" t="s">
        <v>3500</v>
      </c>
      <c r="AE5749" s="16" t="s">
        <v>3500</v>
      </c>
      <c r="AF5749" t="s">
        <v>3500</v>
      </c>
      <c r="AG5749" t="s">
        <v>3500</v>
      </c>
      <c r="AH5749" s="3" t="s">
        <v>3630</v>
      </c>
      <c r="AI5749" s="20" t="s">
        <v>7099</v>
      </c>
      <c r="AJ5749" s="20" t="s">
        <v>7100</v>
      </c>
      <c r="AK5749" s="20" t="s">
        <v>3630</v>
      </c>
      <c r="AL5749" s="3" t="s">
        <v>6289</v>
      </c>
      <c r="AM5749" s="20" t="s">
        <v>6289</v>
      </c>
      <c r="AN5749" s="3" t="s">
        <v>6289</v>
      </c>
      <c r="AO5749" s="20" t="s">
        <v>6289</v>
      </c>
      <c r="AP5749" s="3" t="s">
        <v>6289</v>
      </c>
      <c r="AQ5749" s="20" t="s">
        <v>6289</v>
      </c>
      <c r="AR5749" s="3" t="s">
        <v>6289</v>
      </c>
      <c r="AS5749" s="20" t="s">
        <v>6289</v>
      </c>
      <c r="AT5749" s="3" t="s">
        <v>6289</v>
      </c>
      <c r="AU5749" s="20" t="s">
        <v>6289</v>
      </c>
      <c r="AV5749" s="3" t="s">
        <v>6289</v>
      </c>
      <c r="AW5749" s="20" t="s">
        <v>6289</v>
      </c>
      <c r="AX5749" s="3" t="s">
        <v>6289</v>
      </c>
      <c r="AY5749" s="3" t="s">
        <v>6289</v>
      </c>
      <c r="AZ5749" s="3" t="s">
        <v>6289</v>
      </c>
    </row>
    <row r="5750" spans="1:52" ht="30">
      <c r="A5750" t="s">
        <v>3631</v>
      </c>
      <c r="B5750" s="3" t="s">
        <v>6374</v>
      </c>
      <c r="C5750">
        <v>0</v>
      </c>
      <c r="D5750">
        <v>0</v>
      </c>
      <c r="E5750">
        <v>0</v>
      </c>
      <c r="F5750">
        <v>0</v>
      </c>
      <c r="G5750">
        <v>0</v>
      </c>
      <c r="H5750">
        <v>0</v>
      </c>
      <c r="I5750" s="16">
        <f t="shared" si="356"/>
        <v>0</v>
      </c>
      <c r="J5750" s="16">
        <f t="shared" si="357"/>
        <v>0</v>
      </c>
      <c r="K5750">
        <v>0</v>
      </c>
      <c r="L5750">
        <v>0</v>
      </c>
      <c r="M5750">
        <v>0</v>
      </c>
      <c r="N5750">
        <v>0</v>
      </c>
      <c r="O5750">
        <f t="shared" si="358"/>
        <v>0</v>
      </c>
      <c r="P5750" s="16">
        <f t="shared" si="359"/>
        <v>0</v>
      </c>
      <c r="Q5750" s="16">
        <v>0</v>
      </c>
      <c r="R5750" s="16">
        <v>0</v>
      </c>
      <c r="S5750" s="16">
        <v>0</v>
      </c>
      <c r="T5750" s="16">
        <v>0</v>
      </c>
      <c r="U5750" s="16">
        <v>0</v>
      </c>
      <c r="V5750" s="16">
        <v>0</v>
      </c>
      <c r="W5750" s="16">
        <v>0</v>
      </c>
      <c r="X5750" s="16">
        <v>0</v>
      </c>
      <c r="Y5750" s="16">
        <v>0</v>
      </c>
      <c r="Z5750" s="16">
        <v>0</v>
      </c>
      <c r="AA5750" t="s">
        <v>3631</v>
      </c>
      <c r="AB5750" s="16">
        <v>0</v>
      </c>
      <c r="AC5750" s="16" t="s">
        <v>3500</v>
      </c>
      <c r="AD5750" s="16" t="s">
        <v>3500</v>
      </c>
      <c r="AE5750" s="16" t="s">
        <v>3500</v>
      </c>
      <c r="AF5750" t="s">
        <v>3500</v>
      </c>
      <c r="AG5750" t="s">
        <v>3500</v>
      </c>
      <c r="AH5750" s="3" t="s">
        <v>3631</v>
      </c>
      <c r="AI5750" s="20" t="s">
        <v>7101</v>
      </c>
      <c r="AJ5750" s="20" t="s">
        <v>7102</v>
      </c>
      <c r="AK5750" s="20" t="s">
        <v>3631</v>
      </c>
      <c r="AL5750" s="3" t="s">
        <v>6289</v>
      </c>
      <c r="AM5750" s="20" t="s">
        <v>6289</v>
      </c>
      <c r="AN5750" s="3" t="s">
        <v>6289</v>
      </c>
      <c r="AO5750" s="20" t="s">
        <v>6289</v>
      </c>
      <c r="AP5750" s="3" t="s">
        <v>6289</v>
      </c>
      <c r="AQ5750" s="20" t="s">
        <v>6289</v>
      </c>
      <c r="AR5750" s="3" t="s">
        <v>6289</v>
      </c>
      <c r="AS5750" s="20" t="s">
        <v>6289</v>
      </c>
      <c r="AT5750" s="3" t="s">
        <v>6289</v>
      </c>
      <c r="AU5750" s="20" t="s">
        <v>6289</v>
      </c>
      <c r="AV5750" s="3" t="s">
        <v>6289</v>
      </c>
      <c r="AW5750" s="20" t="s">
        <v>6289</v>
      </c>
      <c r="AX5750" s="3" t="s">
        <v>6289</v>
      </c>
      <c r="AY5750" s="3" t="s">
        <v>6289</v>
      </c>
      <c r="AZ5750" s="3" t="s">
        <v>6289</v>
      </c>
    </row>
    <row r="5751" spans="1:52">
      <c r="A5751" t="s">
        <v>3632</v>
      </c>
      <c r="B5751" s="3" t="s">
        <v>6297</v>
      </c>
      <c r="C5751">
        <v>0</v>
      </c>
      <c r="D5751">
        <v>0</v>
      </c>
      <c r="E5751">
        <v>0</v>
      </c>
      <c r="F5751">
        <v>0</v>
      </c>
      <c r="G5751">
        <v>0</v>
      </c>
      <c r="H5751">
        <v>0</v>
      </c>
      <c r="I5751" s="16">
        <f t="shared" si="356"/>
        <v>0</v>
      </c>
      <c r="J5751" s="16">
        <f t="shared" si="357"/>
        <v>0</v>
      </c>
      <c r="K5751">
        <v>0</v>
      </c>
      <c r="L5751">
        <v>0</v>
      </c>
      <c r="M5751">
        <v>0</v>
      </c>
      <c r="N5751">
        <v>0</v>
      </c>
      <c r="O5751">
        <f t="shared" si="358"/>
        <v>0</v>
      </c>
      <c r="P5751" s="16">
        <f t="shared" si="359"/>
        <v>0</v>
      </c>
      <c r="Q5751" s="16">
        <v>0</v>
      </c>
      <c r="R5751" s="16">
        <v>0</v>
      </c>
      <c r="S5751" s="16">
        <v>0</v>
      </c>
      <c r="T5751" s="16">
        <v>0</v>
      </c>
      <c r="U5751" s="16">
        <v>0</v>
      </c>
      <c r="V5751" s="16">
        <v>0</v>
      </c>
      <c r="W5751" s="16">
        <v>0</v>
      </c>
      <c r="X5751" s="16">
        <v>0</v>
      </c>
      <c r="Y5751" s="16">
        <v>0</v>
      </c>
      <c r="Z5751" s="16">
        <v>0</v>
      </c>
      <c r="AA5751" t="s">
        <v>3632</v>
      </c>
      <c r="AB5751" s="16">
        <v>0</v>
      </c>
      <c r="AC5751" s="16" t="s">
        <v>3500</v>
      </c>
      <c r="AD5751" s="16" t="s">
        <v>3500</v>
      </c>
      <c r="AE5751" s="16" t="s">
        <v>3500</v>
      </c>
      <c r="AF5751" t="s">
        <v>3500</v>
      </c>
      <c r="AG5751" t="s">
        <v>3500</v>
      </c>
      <c r="AH5751" s="3" t="s">
        <v>3632</v>
      </c>
      <c r="AI5751" s="20" t="s">
        <v>7103</v>
      </c>
      <c r="AJ5751" s="20" t="s">
        <v>7104</v>
      </c>
      <c r="AK5751" s="20" t="s">
        <v>3632</v>
      </c>
      <c r="AL5751" s="3" t="s">
        <v>6289</v>
      </c>
      <c r="AM5751" s="20" t="s">
        <v>6289</v>
      </c>
      <c r="AN5751" s="3" t="s">
        <v>6289</v>
      </c>
      <c r="AO5751" s="20" t="s">
        <v>6289</v>
      </c>
      <c r="AP5751" s="3" t="s">
        <v>6289</v>
      </c>
      <c r="AQ5751" s="20" t="s">
        <v>6289</v>
      </c>
      <c r="AR5751" s="3" t="s">
        <v>6289</v>
      </c>
      <c r="AS5751" s="20" t="s">
        <v>6289</v>
      </c>
      <c r="AT5751" s="3" t="s">
        <v>6289</v>
      </c>
      <c r="AU5751" s="20" t="s">
        <v>6289</v>
      </c>
      <c r="AV5751" s="3" t="s">
        <v>6289</v>
      </c>
      <c r="AW5751" s="20" t="s">
        <v>6289</v>
      </c>
      <c r="AX5751" s="3" t="s">
        <v>6289</v>
      </c>
      <c r="AY5751" s="3" t="s">
        <v>6289</v>
      </c>
      <c r="AZ5751" s="3" t="s">
        <v>6289</v>
      </c>
    </row>
    <row r="5752" spans="1:52">
      <c r="A5752" t="s">
        <v>3633</v>
      </c>
      <c r="B5752" s="3" t="s">
        <v>6297</v>
      </c>
      <c r="C5752">
        <v>0</v>
      </c>
      <c r="D5752">
        <v>0</v>
      </c>
      <c r="E5752">
        <v>0</v>
      </c>
      <c r="F5752">
        <v>0</v>
      </c>
      <c r="G5752">
        <v>0</v>
      </c>
      <c r="H5752">
        <v>0</v>
      </c>
      <c r="I5752" s="16">
        <f t="shared" si="356"/>
        <v>0</v>
      </c>
      <c r="J5752" s="16">
        <f t="shared" si="357"/>
        <v>0</v>
      </c>
      <c r="K5752">
        <v>0</v>
      </c>
      <c r="L5752">
        <v>0</v>
      </c>
      <c r="M5752">
        <v>0</v>
      </c>
      <c r="N5752">
        <v>0</v>
      </c>
      <c r="O5752">
        <f t="shared" si="358"/>
        <v>0</v>
      </c>
      <c r="P5752" s="16">
        <f t="shared" si="359"/>
        <v>0</v>
      </c>
      <c r="Q5752" s="16">
        <v>0</v>
      </c>
      <c r="R5752" s="16">
        <v>0</v>
      </c>
      <c r="S5752" s="16">
        <v>0</v>
      </c>
      <c r="T5752" s="16">
        <v>0</v>
      </c>
      <c r="U5752" s="16">
        <v>0</v>
      </c>
      <c r="V5752" s="16">
        <v>0</v>
      </c>
      <c r="W5752" s="16">
        <v>0</v>
      </c>
      <c r="X5752" s="16">
        <v>0</v>
      </c>
      <c r="Y5752" s="16">
        <v>0</v>
      </c>
      <c r="Z5752" s="16">
        <v>0</v>
      </c>
      <c r="AA5752" t="s">
        <v>3633</v>
      </c>
      <c r="AB5752" s="16">
        <v>0</v>
      </c>
      <c r="AC5752" s="16" t="s">
        <v>3500</v>
      </c>
      <c r="AD5752" s="16" t="s">
        <v>3500</v>
      </c>
      <c r="AE5752" s="16" t="s">
        <v>3500</v>
      </c>
      <c r="AF5752" t="s">
        <v>3500</v>
      </c>
      <c r="AG5752" t="s">
        <v>3500</v>
      </c>
      <c r="AH5752" s="3" t="s">
        <v>3633</v>
      </c>
      <c r="AI5752" s="20" t="s">
        <v>7105</v>
      </c>
      <c r="AJ5752" s="20" t="s">
        <v>7106</v>
      </c>
      <c r="AK5752" s="20" t="s">
        <v>3633</v>
      </c>
      <c r="AL5752" s="3" t="s">
        <v>6289</v>
      </c>
      <c r="AM5752" s="20" t="s">
        <v>6289</v>
      </c>
      <c r="AN5752" s="3" t="s">
        <v>6289</v>
      </c>
      <c r="AO5752" s="20" t="s">
        <v>6289</v>
      </c>
      <c r="AP5752" s="3" t="s">
        <v>6289</v>
      </c>
      <c r="AQ5752" s="20" t="s">
        <v>6289</v>
      </c>
      <c r="AR5752" s="3" t="s">
        <v>6289</v>
      </c>
      <c r="AS5752" s="20" t="s">
        <v>6289</v>
      </c>
      <c r="AT5752" s="3" t="s">
        <v>6289</v>
      </c>
      <c r="AU5752" s="20" t="s">
        <v>6289</v>
      </c>
      <c r="AV5752" s="3" t="s">
        <v>6289</v>
      </c>
      <c r="AW5752" s="20" t="s">
        <v>6289</v>
      </c>
      <c r="AX5752" s="3" t="s">
        <v>6289</v>
      </c>
      <c r="AY5752" s="3" t="s">
        <v>6289</v>
      </c>
      <c r="AZ5752" s="3" t="s">
        <v>6289</v>
      </c>
    </row>
    <row r="5753" spans="1:52">
      <c r="A5753" t="s">
        <v>3637</v>
      </c>
      <c r="B5753" s="3" t="s">
        <v>6297</v>
      </c>
      <c r="C5753">
        <v>0</v>
      </c>
      <c r="D5753">
        <v>0</v>
      </c>
      <c r="E5753">
        <v>0</v>
      </c>
      <c r="F5753">
        <v>0</v>
      </c>
      <c r="G5753">
        <v>0</v>
      </c>
      <c r="H5753">
        <v>0</v>
      </c>
      <c r="I5753" s="16">
        <f t="shared" si="356"/>
        <v>0</v>
      </c>
      <c r="J5753" s="16">
        <f t="shared" si="357"/>
        <v>0</v>
      </c>
      <c r="K5753">
        <v>0</v>
      </c>
      <c r="L5753">
        <v>0</v>
      </c>
      <c r="M5753">
        <v>0</v>
      </c>
      <c r="N5753">
        <v>0</v>
      </c>
      <c r="O5753">
        <f t="shared" si="358"/>
        <v>0</v>
      </c>
      <c r="P5753" s="16">
        <f t="shared" si="359"/>
        <v>0</v>
      </c>
      <c r="Q5753" s="16">
        <v>0</v>
      </c>
      <c r="R5753" s="16">
        <v>0</v>
      </c>
      <c r="S5753" s="16">
        <v>0</v>
      </c>
      <c r="T5753" s="16">
        <v>0</v>
      </c>
      <c r="U5753" s="16">
        <v>0</v>
      </c>
      <c r="V5753" s="16">
        <v>0</v>
      </c>
      <c r="W5753" s="16">
        <v>0</v>
      </c>
      <c r="X5753" s="16">
        <v>0</v>
      </c>
      <c r="Y5753" s="16">
        <v>0</v>
      </c>
      <c r="Z5753" s="16">
        <v>0</v>
      </c>
      <c r="AA5753" t="s">
        <v>3637</v>
      </c>
      <c r="AB5753" s="16">
        <v>0</v>
      </c>
      <c r="AC5753" s="16" t="s">
        <v>3500</v>
      </c>
      <c r="AD5753" s="16" t="s">
        <v>3500</v>
      </c>
      <c r="AE5753" s="16" t="s">
        <v>3500</v>
      </c>
      <c r="AF5753" t="s">
        <v>3500</v>
      </c>
      <c r="AG5753" t="s">
        <v>3500</v>
      </c>
      <c r="AH5753" s="3" t="s">
        <v>3637</v>
      </c>
      <c r="AI5753" s="20" t="s">
        <v>7113</v>
      </c>
      <c r="AJ5753" s="20" t="s">
        <v>7114</v>
      </c>
      <c r="AK5753" s="20" t="s">
        <v>3637</v>
      </c>
      <c r="AL5753" s="3" t="s">
        <v>6289</v>
      </c>
      <c r="AM5753" s="20" t="s">
        <v>6289</v>
      </c>
      <c r="AN5753" s="3" t="s">
        <v>6289</v>
      </c>
      <c r="AO5753" s="20" t="s">
        <v>6289</v>
      </c>
      <c r="AP5753" s="3" t="s">
        <v>6289</v>
      </c>
      <c r="AQ5753" s="20" t="s">
        <v>6289</v>
      </c>
      <c r="AR5753" s="3" t="s">
        <v>6289</v>
      </c>
      <c r="AS5753" s="20" t="s">
        <v>6289</v>
      </c>
      <c r="AT5753" s="3" t="s">
        <v>6289</v>
      </c>
      <c r="AU5753" s="20" t="s">
        <v>6289</v>
      </c>
      <c r="AV5753" s="3" t="s">
        <v>6289</v>
      </c>
      <c r="AW5753" s="20" t="s">
        <v>6289</v>
      </c>
      <c r="AX5753" s="3" t="s">
        <v>6289</v>
      </c>
      <c r="AY5753" s="3" t="s">
        <v>6289</v>
      </c>
      <c r="AZ5753" s="3" t="s">
        <v>6289</v>
      </c>
    </row>
    <row r="5754" spans="1:52">
      <c r="A5754" t="s">
        <v>3639</v>
      </c>
      <c r="B5754" s="3" t="s">
        <v>6294</v>
      </c>
      <c r="C5754">
        <v>0</v>
      </c>
      <c r="D5754">
        <v>0</v>
      </c>
      <c r="E5754">
        <v>0</v>
      </c>
      <c r="F5754">
        <v>0</v>
      </c>
      <c r="G5754">
        <v>0</v>
      </c>
      <c r="H5754">
        <v>0</v>
      </c>
      <c r="I5754" s="16">
        <f t="shared" si="356"/>
        <v>0</v>
      </c>
      <c r="J5754" s="16">
        <f t="shared" si="357"/>
        <v>0</v>
      </c>
      <c r="K5754">
        <v>0</v>
      </c>
      <c r="L5754">
        <v>0</v>
      </c>
      <c r="M5754">
        <v>0</v>
      </c>
      <c r="N5754">
        <v>0</v>
      </c>
      <c r="O5754">
        <f t="shared" si="358"/>
        <v>0</v>
      </c>
      <c r="P5754" s="16">
        <f t="shared" si="359"/>
        <v>0</v>
      </c>
      <c r="Q5754" s="16">
        <v>0</v>
      </c>
      <c r="R5754" s="16">
        <v>0</v>
      </c>
      <c r="S5754" s="16">
        <v>0</v>
      </c>
      <c r="T5754" s="16">
        <v>0</v>
      </c>
      <c r="U5754" s="16">
        <v>0</v>
      </c>
      <c r="V5754" s="16">
        <v>0</v>
      </c>
      <c r="W5754" s="16">
        <v>0</v>
      </c>
      <c r="X5754" s="16">
        <v>0</v>
      </c>
      <c r="Y5754" s="16">
        <v>0</v>
      </c>
      <c r="Z5754" s="16">
        <v>0</v>
      </c>
      <c r="AA5754" t="s">
        <v>3639</v>
      </c>
      <c r="AB5754" s="16">
        <v>0</v>
      </c>
      <c r="AC5754" s="16" t="s">
        <v>3500</v>
      </c>
      <c r="AD5754" s="16" t="s">
        <v>3500</v>
      </c>
      <c r="AE5754" s="16" t="s">
        <v>3500</v>
      </c>
      <c r="AF5754" t="s">
        <v>3500</v>
      </c>
      <c r="AG5754" t="s">
        <v>3500</v>
      </c>
      <c r="AH5754" s="3" t="s">
        <v>3639</v>
      </c>
      <c r="AI5754" s="20" t="s">
        <v>7117</v>
      </c>
      <c r="AJ5754" s="20" t="s">
        <v>7118</v>
      </c>
      <c r="AK5754" s="20" t="s">
        <v>3639</v>
      </c>
      <c r="AL5754" s="3" t="s">
        <v>6289</v>
      </c>
      <c r="AM5754" s="20" t="s">
        <v>6289</v>
      </c>
      <c r="AN5754" s="3" t="s">
        <v>6289</v>
      </c>
      <c r="AO5754" s="20" t="s">
        <v>6289</v>
      </c>
      <c r="AP5754" s="3" t="s">
        <v>6289</v>
      </c>
      <c r="AQ5754" s="20" t="s">
        <v>6289</v>
      </c>
      <c r="AR5754" s="3" t="s">
        <v>6289</v>
      </c>
      <c r="AS5754" s="20" t="s">
        <v>6289</v>
      </c>
      <c r="AT5754" s="3" t="s">
        <v>6289</v>
      </c>
      <c r="AU5754" s="20" t="s">
        <v>6289</v>
      </c>
      <c r="AV5754" s="3" t="s">
        <v>6289</v>
      </c>
      <c r="AW5754" s="20" t="s">
        <v>6289</v>
      </c>
      <c r="AX5754" s="3" t="s">
        <v>6289</v>
      </c>
      <c r="AY5754" s="3" t="s">
        <v>6289</v>
      </c>
      <c r="AZ5754" s="3" t="s">
        <v>6289</v>
      </c>
    </row>
    <row r="5755" spans="1:52">
      <c r="A5755" t="s">
        <v>3640</v>
      </c>
      <c r="B5755" s="3" t="s">
        <v>6297</v>
      </c>
      <c r="C5755">
        <v>0</v>
      </c>
      <c r="D5755">
        <v>0</v>
      </c>
      <c r="E5755">
        <v>0</v>
      </c>
      <c r="F5755">
        <v>0</v>
      </c>
      <c r="G5755">
        <v>0</v>
      </c>
      <c r="H5755">
        <v>0</v>
      </c>
      <c r="I5755" s="16">
        <f t="shared" si="356"/>
        <v>0</v>
      </c>
      <c r="J5755" s="16">
        <f t="shared" si="357"/>
        <v>0</v>
      </c>
      <c r="K5755">
        <v>0</v>
      </c>
      <c r="L5755">
        <v>0</v>
      </c>
      <c r="M5755">
        <v>0</v>
      </c>
      <c r="N5755">
        <v>0</v>
      </c>
      <c r="O5755">
        <f t="shared" si="358"/>
        <v>0</v>
      </c>
      <c r="P5755" s="16">
        <f t="shared" si="359"/>
        <v>0</v>
      </c>
      <c r="Q5755" s="16">
        <v>0</v>
      </c>
      <c r="R5755" s="16">
        <v>0</v>
      </c>
      <c r="S5755" s="16">
        <v>0</v>
      </c>
      <c r="T5755" s="16">
        <v>0</v>
      </c>
      <c r="U5755" s="16">
        <v>0</v>
      </c>
      <c r="V5755" s="16">
        <v>0</v>
      </c>
      <c r="W5755" s="16">
        <v>0</v>
      </c>
      <c r="X5755" s="16">
        <v>0</v>
      </c>
      <c r="Y5755" s="16">
        <v>0</v>
      </c>
      <c r="Z5755" s="16">
        <v>0</v>
      </c>
      <c r="AA5755" t="s">
        <v>3640</v>
      </c>
      <c r="AB5755" s="16">
        <v>0</v>
      </c>
      <c r="AC5755" s="16" t="s">
        <v>3500</v>
      </c>
      <c r="AD5755" s="16" t="s">
        <v>3500</v>
      </c>
      <c r="AE5755" s="16" t="s">
        <v>3500</v>
      </c>
      <c r="AF5755" t="s">
        <v>3500</v>
      </c>
      <c r="AG5755" t="s">
        <v>3500</v>
      </c>
      <c r="AH5755" s="3" t="s">
        <v>3640</v>
      </c>
      <c r="AI5755" s="20" t="s">
        <v>7119</v>
      </c>
      <c r="AJ5755" s="20" t="s">
        <v>7120</v>
      </c>
      <c r="AK5755" s="20" t="s">
        <v>3640</v>
      </c>
      <c r="AL5755" s="3" t="s">
        <v>6289</v>
      </c>
      <c r="AM5755" s="20" t="s">
        <v>6289</v>
      </c>
      <c r="AN5755" s="3" t="s">
        <v>6289</v>
      </c>
      <c r="AO5755" s="20" t="s">
        <v>6289</v>
      </c>
      <c r="AP5755" s="3" t="s">
        <v>6289</v>
      </c>
      <c r="AQ5755" s="20" t="s">
        <v>6289</v>
      </c>
      <c r="AR5755" s="3" t="s">
        <v>6289</v>
      </c>
      <c r="AS5755" s="20" t="s">
        <v>6289</v>
      </c>
      <c r="AT5755" s="3" t="s">
        <v>6289</v>
      </c>
      <c r="AU5755" s="20" t="s">
        <v>6289</v>
      </c>
      <c r="AV5755" s="3" t="s">
        <v>6289</v>
      </c>
      <c r="AW5755" s="20" t="s">
        <v>6289</v>
      </c>
      <c r="AX5755" s="3" t="s">
        <v>6289</v>
      </c>
      <c r="AY5755" s="3" t="s">
        <v>6289</v>
      </c>
      <c r="AZ5755" s="3" t="s">
        <v>6289</v>
      </c>
    </row>
    <row r="5756" spans="1:52">
      <c r="A5756" t="s">
        <v>3642</v>
      </c>
      <c r="B5756" s="3" t="s">
        <v>6297</v>
      </c>
      <c r="C5756">
        <v>0</v>
      </c>
      <c r="D5756">
        <v>0</v>
      </c>
      <c r="E5756">
        <v>0</v>
      </c>
      <c r="F5756">
        <v>0</v>
      </c>
      <c r="G5756">
        <v>0</v>
      </c>
      <c r="H5756">
        <v>0</v>
      </c>
      <c r="I5756" s="16">
        <f t="shared" si="356"/>
        <v>0</v>
      </c>
      <c r="J5756" s="16">
        <f t="shared" si="357"/>
        <v>0</v>
      </c>
      <c r="K5756">
        <v>0</v>
      </c>
      <c r="L5756">
        <v>0</v>
      </c>
      <c r="M5756">
        <v>0</v>
      </c>
      <c r="N5756">
        <v>0</v>
      </c>
      <c r="O5756">
        <f t="shared" si="358"/>
        <v>0</v>
      </c>
      <c r="P5756" s="16">
        <f t="shared" si="359"/>
        <v>0</v>
      </c>
      <c r="Q5756" s="16">
        <v>0</v>
      </c>
      <c r="R5756" s="16">
        <v>0</v>
      </c>
      <c r="S5756" s="16">
        <v>0</v>
      </c>
      <c r="T5756" s="16">
        <v>0</v>
      </c>
      <c r="U5756" s="16">
        <v>0</v>
      </c>
      <c r="V5756" s="16">
        <v>0</v>
      </c>
      <c r="W5756" s="16">
        <v>0</v>
      </c>
      <c r="X5756" s="16">
        <v>0</v>
      </c>
      <c r="Y5756" s="16">
        <v>0</v>
      </c>
      <c r="Z5756" s="16">
        <v>0</v>
      </c>
      <c r="AA5756" t="s">
        <v>3642</v>
      </c>
      <c r="AB5756" s="16">
        <v>0</v>
      </c>
      <c r="AC5756" s="16" t="s">
        <v>3500</v>
      </c>
      <c r="AD5756" s="16" t="s">
        <v>3500</v>
      </c>
      <c r="AE5756" s="16" t="s">
        <v>3500</v>
      </c>
      <c r="AF5756" t="s">
        <v>3500</v>
      </c>
      <c r="AG5756" t="s">
        <v>3500</v>
      </c>
      <c r="AH5756" s="3" t="s">
        <v>3642</v>
      </c>
      <c r="AI5756" s="20" t="s">
        <v>7123</v>
      </c>
      <c r="AJ5756" s="20" t="s">
        <v>7124</v>
      </c>
      <c r="AK5756" s="20" t="s">
        <v>3642</v>
      </c>
      <c r="AL5756" s="3" t="s">
        <v>6289</v>
      </c>
      <c r="AM5756" s="20" t="s">
        <v>6289</v>
      </c>
      <c r="AN5756" s="3" t="s">
        <v>6289</v>
      </c>
      <c r="AO5756" s="20" t="s">
        <v>6289</v>
      </c>
      <c r="AP5756" s="3" t="s">
        <v>6289</v>
      </c>
      <c r="AQ5756" s="20" t="s">
        <v>6289</v>
      </c>
      <c r="AR5756" s="3" t="s">
        <v>6289</v>
      </c>
      <c r="AS5756" s="20" t="s">
        <v>6289</v>
      </c>
      <c r="AT5756" s="3" t="s">
        <v>6289</v>
      </c>
      <c r="AU5756" s="20" t="s">
        <v>6289</v>
      </c>
      <c r="AV5756" s="3" t="s">
        <v>6289</v>
      </c>
      <c r="AW5756" s="20" t="s">
        <v>6289</v>
      </c>
      <c r="AX5756" s="3" t="s">
        <v>6289</v>
      </c>
      <c r="AY5756" s="3" t="s">
        <v>6289</v>
      </c>
      <c r="AZ5756" s="3" t="s">
        <v>6289</v>
      </c>
    </row>
    <row r="5757" spans="1:52">
      <c r="A5757" t="s">
        <v>3643</v>
      </c>
      <c r="B5757" s="3" t="s">
        <v>6297</v>
      </c>
      <c r="C5757">
        <v>0</v>
      </c>
      <c r="D5757">
        <v>0</v>
      </c>
      <c r="E5757">
        <v>0</v>
      </c>
      <c r="F5757">
        <v>0</v>
      </c>
      <c r="G5757">
        <v>0</v>
      </c>
      <c r="H5757">
        <v>0</v>
      </c>
      <c r="I5757" s="16">
        <f t="shared" si="356"/>
        <v>0</v>
      </c>
      <c r="J5757" s="16">
        <f t="shared" si="357"/>
        <v>0</v>
      </c>
      <c r="K5757">
        <v>0</v>
      </c>
      <c r="L5757">
        <v>0</v>
      </c>
      <c r="M5757">
        <v>0</v>
      </c>
      <c r="N5757">
        <v>0</v>
      </c>
      <c r="O5757">
        <f t="shared" si="358"/>
        <v>0</v>
      </c>
      <c r="P5757" s="16">
        <f t="shared" si="359"/>
        <v>0</v>
      </c>
      <c r="Q5757" s="16">
        <v>0</v>
      </c>
      <c r="R5757" s="16">
        <v>0</v>
      </c>
      <c r="S5757" s="16">
        <v>0</v>
      </c>
      <c r="T5757" s="16">
        <v>0</v>
      </c>
      <c r="U5757" s="16">
        <v>0</v>
      </c>
      <c r="V5757" s="16">
        <v>0</v>
      </c>
      <c r="W5757" s="16">
        <v>0</v>
      </c>
      <c r="X5757" s="16">
        <v>0</v>
      </c>
      <c r="Y5757" s="16">
        <v>0</v>
      </c>
      <c r="Z5757" s="16">
        <v>0</v>
      </c>
      <c r="AA5757" t="s">
        <v>3643</v>
      </c>
      <c r="AB5757" s="16">
        <v>0</v>
      </c>
      <c r="AC5757" s="16" t="s">
        <v>3500</v>
      </c>
      <c r="AD5757" s="16" t="s">
        <v>3500</v>
      </c>
      <c r="AE5757" s="16" t="s">
        <v>3500</v>
      </c>
      <c r="AF5757" t="s">
        <v>3500</v>
      </c>
      <c r="AG5757" t="s">
        <v>3500</v>
      </c>
      <c r="AH5757" s="3" t="s">
        <v>3643</v>
      </c>
      <c r="AI5757" s="20" t="s">
        <v>7125</v>
      </c>
      <c r="AJ5757" s="20" t="s">
        <v>7126</v>
      </c>
      <c r="AK5757" s="20" t="s">
        <v>3643</v>
      </c>
      <c r="AL5757" s="3" t="s">
        <v>6289</v>
      </c>
      <c r="AM5757" s="20" t="s">
        <v>6289</v>
      </c>
      <c r="AN5757" s="3" t="s">
        <v>6289</v>
      </c>
      <c r="AO5757" s="20" t="s">
        <v>6289</v>
      </c>
      <c r="AP5757" s="3" t="s">
        <v>6289</v>
      </c>
      <c r="AQ5757" s="20" t="s">
        <v>6289</v>
      </c>
      <c r="AR5757" s="3" t="s">
        <v>6289</v>
      </c>
      <c r="AS5757" s="20" t="s">
        <v>6289</v>
      </c>
      <c r="AT5757" s="3" t="s">
        <v>6289</v>
      </c>
      <c r="AU5757" s="20" t="s">
        <v>6289</v>
      </c>
      <c r="AV5757" s="3" t="s">
        <v>6289</v>
      </c>
      <c r="AW5757" s="20" t="s">
        <v>6289</v>
      </c>
      <c r="AX5757" s="3" t="s">
        <v>6289</v>
      </c>
      <c r="AY5757" s="3" t="s">
        <v>6289</v>
      </c>
      <c r="AZ5757" s="3" t="s">
        <v>6289</v>
      </c>
    </row>
    <row r="5758" spans="1:52">
      <c r="A5758" t="s">
        <v>3644</v>
      </c>
      <c r="B5758" s="3" t="s">
        <v>6297</v>
      </c>
      <c r="C5758">
        <v>0</v>
      </c>
      <c r="D5758">
        <v>0</v>
      </c>
      <c r="E5758">
        <v>0</v>
      </c>
      <c r="F5758">
        <v>0</v>
      </c>
      <c r="G5758">
        <v>0</v>
      </c>
      <c r="H5758">
        <v>0</v>
      </c>
      <c r="I5758" s="16">
        <f t="shared" si="356"/>
        <v>0</v>
      </c>
      <c r="J5758" s="16">
        <f t="shared" si="357"/>
        <v>0</v>
      </c>
      <c r="K5758">
        <v>0</v>
      </c>
      <c r="L5758">
        <v>0</v>
      </c>
      <c r="M5758">
        <v>0</v>
      </c>
      <c r="N5758">
        <v>0</v>
      </c>
      <c r="O5758">
        <f t="shared" si="358"/>
        <v>0</v>
      </c>
      <c r="P5758" s="16">
        <f t="shared" si="359"/>
        <v>0</v>
      </c>
      <c r="Q5758" s="16">
        <v>0</v>
      </c>
      <c r="R5758" s="16">
        <v>0</v>
      </c>
      <c r="S5758" s="16">
        <v>0</v>
      </c>
      <c r="T5758" s="16">
        <v>0</v>
      </c>
      <c r="U5758" s="16">
        <v>0</v>
      </c>
      <c r="V5758" s="16">
        <v>0</v>
      </c>
      <c r="W5758" s="16">
        <v>0</v>
      </c>
      <c r="X5758" s="16">
        <v>0</v>
      </c>
      <c r="Y5758" s="16">
        <v>0</v>
      </c>
      <c r="Z5758" s="16">
        <v>0</v>
      </c>
      <c r="AA5758" t="s">
        <v>3644</v>
      </c>
      <c r="AB5758" s="16">
        <v>0</v>
      </c>
      <c r="AC5758" s="16" t="s">
        <v>3500</v>
      </c>
      <c r="AD5758" s="16" t="s">
        <v>3500</v>
      </c>
      <c r="AE5758" s="16" t="s">
        <v>3500</v>
      </c>
      <c r="AF5758" t="s">
        <v>3500</v>
      </c>
      <c r="AG5758" t="s">
        <v>3500</v>
      </c>
      <c r="AH5758" s="3" t="s">
        <v>3644</v>
      </c>
      <c r="AI5758" s="20" t="s">
        <v>7127</v>
      </c>
      <c r="AJ5758" s="20" t="s">
        <v>7128</v>
      </c>
      <c r="AK5758" s="20" t="s">
        <v>3644</v>
      </c>
      <c r="AL5758" s="3" t="s">
        <v>6289</v>
      </c>
      <c r="AM5758" s="20" t="s">
        <v>6289</v>
      </c>
      <c r="AN5758" s="3" t="s">
        <v>6289</v>
      </c>
      <c r="AO5758" s="20" t="s">
        <v>6289</v>
      </c>
      <c r="AP5758" s="3" t="s">
        <v>6289</v>
      </c>
      <c r="AQ5758" s="20" t="s">
        <v>6289</v>
      </c>
      <c r="AR5758" s="3" t="s">
        <v>6289</v>
      </c>
      <c r="AS5758" s="20" t="s">
        <v>6289</v>
      </c>
      <c r="AT5758" s="3" t="s">
        <v>6289</v>
      </c>
      <c r="AU5758" s="20" t="s">
        <v>6289</v>
      </c>
      <c r="AV5758" s="3" t="s">
        <v>6289</v>
      </c>
      <c r="AW5758" s="20" t="s">
        <v>6289</v>
      </c>
      <c r="AX5758" s="3" t="s">
        <v>6289</v>
      </c>
      <c r="AY5758" s="3" t="s">
        <v>6289</v>
      </c>
      <c r="AZ5758" s="3" t="s">
        <v>6289</v>
      </c>
    </row>
    <row r="5759" spans="1:52">
      <c r="A5759" t="s">
        <v>3645</v>
      </c>
      <c r="B5759" s="3" t="s">
        <v>6297</v>
      </c>
      <c r="C5759">
        <v>0</v>
      </c>
      <c r="D5759">
        <v>0</v>
      </c>
      <c r="E5759">
        <v>0</v>
      </c>
      <c r="F5759">
        <v>0</v>
      </c>
      <c r="G5759">
        <v>0</v>
      </c>
      <c r="H5759">
        <v>0</v>
      </c>
      <c r="I5759" s="16">
        <f t="shared" si="356"/>
        <v>0</v>
      </c>
      <c r="J5759" s="16">
        <f t="shared" si="357"/>
        <v>0</v>
      </c>
      <c r="K5759">
        <v>0</v>
      </c>
      <c r="L5759">
        <v>0</v>
      </c>
      <c r="M5759">
        <v>0</v>
      </c>
      <c r="N5759">
        <v>0</v>
      </c>
      <c r="O5759">
        <f t="shared" si="358"/>
        <v>0</v>
      </c>
      <c r="P5759" s="16">
        <f t="shared" si="359"/>
        <v>0</v>
      </c>
      <c r="Q5759" s="16">
        <v>0</v>
      </c>
      <c r="R5759" s="16">
        <v>0</v>
      </c>
      <c r="S5759" s="16">
        <v>0</v>
      </c>
      <c r="T5759" s="16">
        <v>0</v>
      </c>
      <c r="U5759" s="16">
        <v>0</v>
      </c>
      <c r="V5759" s="16">
        <v>0</v>
      </c>
      <c r="W5759" s="16">
        <v>0</v>
      </c>
      <c r="X5759" s="16">
        <v>0</v>
      </c>
      <c r="Y5759" s="16">
        <v>0</v>
      </c>
      <c r="Z5759" s="16">
        <v>0</v>
      </c>
      <c r="AA5759" t="s">
        <v>3645</v>
      </c>
      <c r="AB5759" s="16">
        <v>0</v>
      </c>
      <c r="AC5759" s="16" t="s">
        <v>3500</v>
      </c>
      <c r="AD5759" s="16" t="s">
        <v>3500</v>
      </c>
      <c r="AE5759" s="16" t="s">
        <v>3500</v>
      </c>
      <c r="AF5759" t="s">
        <v>3500</v>
      </c>
      <c r="AG5759" t="s">
        <v>3500</v>
      </c>
      <c r="AH5759" s="3" t="s">
        <v>3645</v>
      </c>
      <c r="AI5759" s="20" t="s">
        <v>7129</v>
      </c>
      <c r="AJ5759" s="20" t="s">
        <v>7130</v>
      </c>
      <c r="AK5759" s="20" t="s">
        <v>3645</v>
      </c>
      <c r="AL5759" s="3" t="s">
        <v>6289</v>
      </c>
      <c r="AM5759" s="20" t="s">
        <v>6289</v>
      </c>
      <c r="AN5759" s="3" t="s">
        <v>6289</v>
      </c>
      <c r="AO5759" s="20" t="s">
        <v>6289</v>
      </c>
      <c r="AP5759" s="3" t="s">
        <v>6289</v>
      </c>
      <c r="AQ5759" s="20" t="s">
        <v>6289</v>
      </c>
      <c r="AR5759" s="3" t="s">
        <v>6289</v>
      </c>
      <c r="AS5759" s="20" t="s">
        <v>6289</v>
      </c>
      <c r="AT5759" s="3" t="s">
        <v>6289</v>
      </c>
      <c r="AU5759" s="20" t="s">
        <v>6289</v>
      </c>
      <c r="AV5759" s="3" t="s">
        <v>6289</v>
      </c>
      <c r="AW5759" s="20" t="s">
        <v>6289</v>
      </c>
      <c r="AX5759" s="3" t="s">
        <v>6289</v>
      </c>
      <c r="AY5759" s="3" t="s">
        <v>6289</v>
      </c>
      <c r="AZ5759" s="3" t="s">
        <v>6289</v>
      </c>
    </row>
    <row r="5760" spans="1:52">
      <c r="A5760" t="s">
        <v>3647</v>
      </c>
      <c r="B5760" s="3" t="s">
        <v>6297</v>
      </c>
      <c r="C5760">
        <v>0</v>
      </c>
      <c r="D5760">
        <v>0</v>
      </c>
      <c r="E5760">
        <v>0</v>
      </c>
      <c r="F5760">
        <v>0</v>
      </c>
      <c r="G5760">
        <v>0</v>
      </c>
      <c r="H5760">
        <v>0</v>
      </c>
      <c r="I5760" s="16">
        <f t="shared" si="356"/>
        <v>0</v>
      </c>
      <c r="J5760" s="16">
        <f t="shared" si="357"/>
        <v>0</v>
      </c>
      <c r="K5760">
        <v>0</v>
      </c>
      <c r="L5760">
        <v>0</v>
      </c>
      <c r="M5760">
        <v>0</v>
      </c>
      <c r="N5760">
        <v>0</v>
      </c>
      <c r="O5760">
        <f t="shared" si="358"/>
        <v>0</v>
      </c>
      <c r="P5760" s="16">
        <f t="shared" si="359"/>
        <v>0</v>
      </c>
      <c r="Q5760" s="16">
        <v>0</v>
      </c>
      <c r="R5760" s="16">
        <v>0</v>
      </c>
      <c r="S5760" s="16">
        <v>0</v>
      </c>
      <c r="T5760" s="16">
        <v>0</v>
      </c>
      <c r="U5760" s="16">
        <v>0</v>
      </c>
      <c r="V5760" s="16">
        <v>0</v>
      </c>
      <c r="W5760" s="16">
        <v>0</v>
      </c>
      <c r="X5760" s="16">
        <v>0</v>
      </c>
      <c r="Y5760" s="16">
        <v>0</v>
      </c>
      <c r="Z5760" s="16">
        <v>0</v>
      </c>
      <c r="AA5760" t="s">
        <v>3647</v>
      </c>
      <c r="AB5760" s="16">
        <v>0</v>
      </c>
      <c r="AC5760" s="16" t="s">
        <v>3500</v>
      </c>
      <c r="AD5760" s="16" t="s">
        <v>3500</v>
      </c>
      <c r="AE5760" s="16" t="s">
        <v>3500</v>
      </c>
      <c r="AF5760" t="s">
        <v>3500</v>
      </c>
      <c r="AG5760" t="s">
        <v>3500</v>
      </c>
      <c r="AH5760" s="3" t="s">
        <v>3647</v>
      </c>
      <c r="AI5760" s="20" t="s">
        <v>7133</v>
      </c>
      <c r="AJ5760" s="20" t="s">
        <v>7134</v>
      </c>
      <c r="AK5760" s="20" t="s">
        <v>3647</v>
      </c>
      <c r="AL5760" s="3" t="s">
        <v>6289</v>
      </c>
      <c r="AM5760" s="20" t="s">
        <v>6289</v>
      </c>
      <c r="AN5760" s="3" t="s">
        <v>6289</v>
      </c>
      <c r="AO5760" s="20" t="s">
        <v>6289</v>
      </c>
      <c r="AP5760" s="3" t="s">
        <v>6289</v>
      </c>
      <c r="AQ5760" s="20" t="s">
        <v>6289</v>
      </c>
      <c r="AR5760" s="3" t="s">
        <v>6289</v>
      </c>
      <c r="AS5760" s="20" t="s">
        <v>6289</v>
      </c>
      <c r="AT5760" s="3" t="s">
        <v>6289</v>
      </c>
      <c r="AU5760" s="20" t="s">
        <v>6289</v>
      </c>
      <c r="AV5760" s="3" t="s">
        <v>6289</v>
      </c>
      <c r="AW5760" s="20" t="s">
        <v>6289</v>
      </c>
      <c r="AX5760" s="3" t="s">
        <v>6289</v>
      </c>
      <c r="AY5760" s="3" t="s">
        <v>6289</v>
      </c>
      <c r="AZ5760" s="3" t="s">
        <v>6289</v>
      </c>
    </row>
    <row r="5761" spans="1:52">
      <c r="A5761" t="s">
        <v>3648</v>
      </c>
      <c r="B5761" s="3" t="s">
        <v>6297</v>
      </c>
      <c r="C5761">
        <v>0</v>
      </c>
      <c r="D5761">
        <v>0</v>
      </c>
      <c r="E5761">
        <v>0</v>
      </c>
      <c r="F5761">
        <v>0</v>
      </c>
      <c r="G5761">
        <v>0</v>
      </c>
      <c r="H5761">
        <v>0</v>
      </c>
      <c r="I5761" s="16">
        <f t="shared" si="356"/>
        <v>0</v>
      </c>
      <c r="J5761" s="16">
        <f t="shared" si="357"/>
        <v>0</v>
      </c>
      <c r="K5761">
        <v>0</v>
      </c>
      <c r="L5761">
        <v>0</v>
      </c>
      <c r="M5761">
        <v>0</v>
      </c>
      <c r="N5761">
        <v>0</v>
      </c>
      <c r="O5761">
        <f t="shared" si="358"/>
        <v>0</v>
      </c>
      <c r="P5761" s="16">
        <f t="shared" si="359"/>
        <v>0</v>
      </c>
      <c r="Q5761" s="16">
        <v>0</v>
      </c>
      <c r="R5761" s="16">
        <v>0</v>
      </c>
      <c r="S5761" s="16">
        <v>0</v>
      </c>
      <c r="T5761" s="16">
        <v>0</v>
      </c>
      <c r="U5761" s="16">
        <v>0</v>
      </c>
      <c r="V5761" s="16">
        <v>0</v>
      </c>
      <c r="W5761" s="16">
        <v>0</v>
      </c>
      <c r="X5761" s="16">
        <v>0</v>
      </c>
      <c r="Y5761" s="16">
        <v>0</v>
      </c>
      <c r="Z5761" s="16">
        <v>0</v>
      </c>
      <c r="AA5761" t="s">
        <v>3648</v>
      </c>
      <c r="AB5761" s="16">
        <v>0</v>
      </c>
      <c r="AC5761" s="16" t="s">
        <v>3500</v>
      </c>
      <c r="AD5761" s="16" t="s">
        <v>3500</v>
      </c>
      <c r="AE5761" s="16" t="s">
        <v>3500</v>
      </c>
      <c r="AF5761" t="s">
        <v>3500</v>
      </c>
      <c r="AG5761" t="s">
        <v>3500</v>
      </c>
      <c r="AH5761" s="3" t="s">
        <v>3648</v>
      </c>
      <c r="AI5761" s="20" t="s">
        <v>7135</v>
      </c>
      <c r="AJ5761" s="20" t="s">
        <v>7136</v>
      </c>
      <c r="AK5761" s="20" t="s">
        <v>3648</v>
      </c>
      <c r="AL5761" s="3" t="s">
        <v>6289</v>
      </c>
      <c r="AM5761" s="20" t="s">
        <v>6289</v>
      </c>
      <c r="AN5761" s="3" t="s">
        <v>6289</v>
      </c>
      <c r="AO5761" s="20" t="s">
        <v>6289</v>
      </c>
      <c r="AP5761" s="3" t="s">
        <v>6289</v>
      </c>
      <c r="AQ5761" s="20" t="s">
        <v>6289</v>
      </c>
      <c r="AR5761" s="3" t="s">
        <v>6289</v>
      </c>
      <c r="AS5761" s="20" t="s">
        <v>6289</v>
      </c>
      <c r="AT5761" s="3" t="s">
        <v>6289</v>
      </c>
      <c r="AU5761" s="20" t="s">
        <v>6289</v>
      </c>
      <c r="AV5761" s="3" t="s">
        <v>6289</v>
      </c>
      <c r="AW5761" s="20" t="s">
        <v>6289</v>
      </c>
      <c r="AX5761" s="3" t="s">
        <v>6289</v>
      </c>
      <c r="AY5761" s="3" t="s">
        <v>6289</v>
      </c>
      <c r="AZ5761" s="3" t="s">
        <v>6289</v>
      </c>
    </row>
    <row r="5762" spans="1:52">
      <c r="A5762" t="s">
        <v>3649</v>
      </c>
      <c r="B5762" s="3" t="s">
        <v>6297</v>
      </c>
      <c r="C5762">
        <v>0</v>
      </c>
      <c r="D5762">
        <v>0</v>
      </c>
      <c r="E5762">
        <v>0</v>
      </c>
      <c r="F5762">
        <v>0</v>
      </c>
      <c r="G5762">
        <v>0</v>
      </c>
      <c r="H5762">
        <v>0</v>
      </c>
      <c r="I5762" s="16">
        <f t="shared" ref="I5762:I5825" si="360">AVERAGE(C5762,G5762,D5762,E5762,F5762,H5762)</f>
        <v>0</v>
      </c>
      <c r="J5762" s="16">
        <f t="shared" ref="J5762:J5825" si="361">_xlfn.STDEV.P(C5762,G5762,D5762,E5762,F5762,H5762)/(SQRT(COUNT(C5762,G5762,D5762,E5762,F5762,H5762)))</f>
        <v>0</v>
      </c>
      <c r="K5762">
        <v>0</v>
      </c>
      <c r="L5762">
        <v>0</v>
      </c>
      <c r="M5762">
        <v>0</v>
      </c>
      <c r="N5762">
        <v>0</v>
      </c>
      <c r="O5762">
        <f t="shared" ref="O5762:O5825" si="362">AVERAGE(K5762,L5762,M5762,N5762)</f>
        <v>0</v>
      </c>
      <c r="P5762" s="16">
        <f t="shared" ref="P5762:P5825" si="363">_xlfn.STDEV.P(K5762,L5762,M5762,N5762)/(SQRT(COUNT(K5762,L5762,M5762,N5762)))</f>
        <v>0</v>
      </c>
      <c r="Q5762" s="16">
        <v>0</v>
      </c>
      <c r="R5762" s="16">
        <v>0</v>
      </c>
      <c r="S5762" s="16">
        <v>0</v>
      </c>
      <c r="T5762" s="16">
        <v>0</v>
      </c>
      <c r="U5762" s="16">
        <v>0</v>
      </c>
      <c r="V5762" s="16">
        <v>0</v>
      </c>
      <c r="W5762" s="16">
        <v>0</v>
      </c>
      <c r="X5762" s="16">
        <v>0</v>
      </c>
      <c r="Y5762" s="16">
        <v>0</v>
      </c>
      <c r="Z5762" s="16">
        <v>0</v>
      </c>
      <c r="AA5762" t="s">
        <v>3649</v>
      </c>
      <c r="AB5762" s="16">
        <v>0</v>
      </c>
      <c r="AC5762" s="16" t="s">
        <v>3500</v>
      </c>
      <c r="AD5762" s="16" t="s">
        <v>3500</v>
      </c>
      <c r="AE5762" s="16" t="s">
        <v>3500</v>
      </c>
      <c r="AF5762" t="s">
        <v>3500</v>
      </c>
      <c r="AG5762" t="s">
        <v>3500</v>
      </c>
      <c r="AH5762" s="3" t="s">
        <v>3649</v>
      </c>
      <c r="AI5762" s="20" t="s">
        <v>7137</v>
      </c>
      <c r="AJ5762" s="20" t="s">
        <v>7138</v>
      </c>
      <c r="AK5762" s="20" t="s">
        <v>3649</v>
      </c>
      <c r="AL5762" s="3" t="s">
        <v>6289</v>
      </c>
      <c r="AM5762" s="20" t="s">
        <v>6289</v>
      </c>
      <c r="AN5762" s="3" t="s">
        <v>6289</v>
      </c>
      <c r="AO5762" s="20" t="s">
        <v>6289</v>
      </c>
      <c r="AP5762" s="3" t="s">
        <v>6289</v>
      </c>
      <c r="AQ5762" s="20" t="s">
        <v>6289</v>
      </c>
      <c r="AR5762" s="3" t="s">
        <v>6289</v>
      </c>
      <c r="AS5762" s="20" t="s">
        <v>6289</v>
      </c>
      <c r="AT5762" s="3" t="s">
        <v>6289</v>
      </c>
      <c r="AU5762" s="20" t="s">
        <v>6289</v>
      </c>
      <c r="AV5762" s="3" t="s">
        <v>6289</v>
      </c>
      <c r="AW5762" s="20" t="s">
        <v>6289</v>
      </c>
      <c r="AX5762" s="3" t="s">
        <v>6289</v>
      </c>
      <c r="AY5762" s="3" t="s">
        <v>6289</v>
      </c>
      <c r="AZ5762" s="3" t="s">
        <v>6289</v>
      </c>
    </row>
    <row r="5763" spans="1:52">
      <c r="A5763" t="s">
        <v>3650</v>
      </c>
      <c r="B5763" s="3" t="s">
        <v>6297</v>
      </c>
      <c r="C5763">
        <v>0</v>
      </c>
      <c r="D5763">
        <v>0</v>
      </c>
      <c r="E5763">
        <v>0</v>
      </c>
      <c r="F5763">
        <v>0</v>
      </c>
      <c r="G5763">
        <v>0</v>
      </c>
      <c r="H5763">
        <v>0</v>
      </c>
      <c r="I5763" s="16">
        <f t="shared" si="360"/>
        <v>0</v>
      </c>
      <c r="J5763" s="16">
        <f t="shared" si="361"/>
        <v>0</v>
      </c>
      <c r="K5763">
        <v>0</v>
      </c>
      <c r="L5763">
        <v>0</v>
      </c>
      <c r="M5763">
        <v>0</v>
      </c>
      <c r="N5763">
        <v>0</v>
      </c>
      <c r="O5763">
        <f t="shared" si="362"/>
        <v>0</v>
      </c>
      <c r="P5763" s="16">
        <f t="shared" si="363"/>
        <v>0</v>
      </c>
      <c r="Q5763" s="16">
        <v>0</v>
      </c>
      <c r="R5763" s="16">
        <v>0</v>
      </c>
      <c r="S5763" s="16">
        <v>0</v>
      </c>
      <c r="T5763" s="16">
        <v>0</v>
      </c>
      <c r="U5763" s="16">
        <v>0</v>
      </c>
      <c r="V5763" s="16">
        <v>0</v>
      </c>
      <c r="W5763" s="16">
        <v>0</v>
      </c>
      <c r="X5763" s="16">
        <v>0</v>
      </c>
      <c r="Y5763" s="16">
        <v>0</v>
      </c>
      <c r="Z5763" s="16">
        <v>0</v>
      </c>
      <c r="AA5763" t="s">
        <v>3650</v>
      </c>
      <c r="AB5763" s="16">
        <v>0</v>
      </c>
      <c r="AC5763" s="16" t="s">
        <v>3500</v>
      </c>
      <c r="AD5763" s="16" t="s">
        <v>3500</v>
      </c>
      <c r="AE5763" s="16" t="s">
        <v>3500</v>
      </c>
      <c r="AF5763" t="s">
        <v>3500</v>
      </c>
      <c r="AG5763" t="s">
        <v>3500</v>
      </c>
      <c r="AH5763" s="3" t="s">
        <v>3650</v>
      </c>
      <c r="AI5763" s="20" t="s">
        <v>7139</v>
      </c>
      <c r="AJ5763" s="20" t="s">
        <v>7140</v>
      </c>
      <c r="AK5763" s="20" t="s">
        <v>3650</v>
      </c>
      <c r="AL5763" s="3" t="s">
        <v>6289</v>
      </c>
      <c r="AM5763" s="20" t="s">
        <v>6289</v>
      </c>
      <c r="AN5763" s="3" t="s">
        <v>6289</v>
      </c>
      <c r="AO5763" s="20" t="s">
        <v>6289</v>
      </c>
      <c r="AP5763" s="3" t="s">
        <v>6289</v>
      </c>
      <c r="AQ5763" s="20" t="s">
        <v>6289</v>
      </c>
      <c r="AR5763" s="3" t="s">
        <v>6289</v>
      </c>
      <c r="AS5763" s="20" t="s">
        <v>6289</v>
      </c>
      <c r="AT5763" s="3" t="s">
        <v>6289</v>
      </c>
      <c r="AU5763" s="20" t="s">
        <v>6289</v>
      </c>
      <c r="AV5763" s="3" t="s">
        <v>6289</v>
      </c>
      <c r="AW5763" s="20" t="s">
        <v>6289</v>
      </c>
      <c r="AX5763" s="3" t="s">
        <v>6289</v>
      </c>
      <c r="AY5763" s="3" t="s">
        <v>6289</v>
      </c>
      <c r="AZ5763" s="3" t="s">
        <v>6289</v>
      </c>
    </row>
    <row r="5764" spans="1:52">
      <c r="A5764" t="s">
        <v>3651</v>
      </c>
      <c r="B5764" s="3" t="s">
        <v>6297</v>
      </c>
      <c r="C5764">
        <v>0</v>
      </c>
      <c r="D5764">
        <v>0</v>
      </c>
      <c r="E5764">
        <v>0</v>
      </c>
      <c r="F5764">
        <v>0</v>
      </c>
      <c r="G5764">
        <v>0</v>
      </c>
      <c r="H5764">
        <v>0</v>
      </c>
      <c r="I5764" s="16">
        <f t="shared" si="360"/>
        <v>0</v>
      </c>
      <c r="J5764" s="16">
        <f t="shared" si="361"/>
        <v>0</v>
      </c>
      <c r="K5764">
        <v>0</v>
      </c>
      <c r="L5764">
        <v>0</v>
      </c>
      <c r="M5764">
        <v>0</v>
      </c>
      <c r="N5764">
        <v>0</v>
      </c>
      <c r="O5764">
        <f t="shared" si="362"/>
        <v>0</v>
      </c>
      <c r="P5764" s="16">
        <f t="shared" si="363"/>
        <v>0</v>
      </c>
      <c r="Q5764" s="16">
        <v>0</v>
      </c>
      <c r="R5764" s="16">
        <v>0</v>
      </c>
      <c r="S5764" s="16">
        <v>0</v>
      </c>
      <c r="T5764" s="16">
        <v>0</v>
      </c>
      <c r="U5764" s="16">
        <v>0</v>
      </c>
      <c r="V5764" s="16">
        <v>0</v>
      </c>
      <c r="W5764" s="16">
        <v>0</v>
      </c>
      <c r="X5764" s="16">
        <v>0</v>
      </c>
      <c r="Y5764" s="16">
        <v>0</v>
      </c>
      <c r="Z5764" s="16">
        <v>0</v>
      </c>
      <c r="AA5764" t="s">
        <v>3651</v>
      </c>
      <c r="AB5764" s="16">
        <v>0</v>
      </c>
      <c r="AC5764" s="16" t="s">
        <v>3500</v>
      </c>
      <c r="AD5764" s="16" t="s">
        <v>3500</v>
      </c>
      <c r="AE5764" s="16" t="s">
        <v>3500</v>
      </c>
      <c r="AF5764" t="s">
        <v>3500</v>
      </c>
      <c r="AG5764" t="s">
        <v>3500</v>
      </c>
      <c r="AH5764" s="3" t="s">
        <v>3651</v>
      </c>
      <c r="AI5764" s="20" t="s">
        <v>7141</v>
      </c>
      <c r="AJ5764" s="20" t="s">
        <v>7142</v>
      </c>
      <c r="AK5764" s="20" t="s">
        <v>3651</v>
      </c>
      <c r="AL5764" s="3" t="s">
        <v>6289</v>
      </c>
      <c r="AM5764" s="20" t="s">
        <v>6289</v>
      </c>
      <c r="AN5764" s="3" t="s">
        <v>6289</v>
      </c>
      <c r="AO5764" s="20" t="s">
        <v>6289</v>
      </c>
      <c r="AP5764" s="3" t="s">
        <v>6289</v>
      </c>
      <c r="AQ5764" s="20" t="s">
        <v>6289</v>
      </c>
      <c r="AR5764" s="3" t="s">
        <v>6289</v>
      </c>
      <c r="AS5764" s="20" t="s">
        <v>6289</v>
      </c>
      <c r="AT5764" s="3" t="s">
        <v>6289</v>
      </c>
      <c r="AU5764" s="20" t="s">
        <v>6289</v>
      </c>
      <c r="AV5764" s="3" t="s">
        <v>6289</v>
      </c>
      <c r="AW5764" s="20" t="s">
        <v>6289</v>
      </c>
      <c r="AX5764" s="3" t="s">
        <v>6289</v>
      </c>
      <c r="AY5764" s="3" t="s">
        <v>6289</v>
      </c>
      <c r="AZ5764" s="3" t="s">
        <v>6289</v>
      </c>
    </row>
    <row r="5765" spans="1:52">
      <c r="A5765" t="s">
        <v>3652</v>
      </c>
      <c r="B5765" s="3" t="s">
        <v>6377</v>
      </c>
      <c r="C5765">
        <v>0</v>
      </c>
      <c r="D5765">
        <v>0</v>
      </c>
      <c r="E5765">
        <v>0</v>
      </c>
      <c r="F5765">
        <v>0</v>
      </c>
      <c r="G5765">
        <v>0</v>
      </c>
      <c r="H5765">
        <v>0</v>
      </c>
      <c r="I5765" s="16">
        <f t="shared" si="360"/>
        <v>0</v>
      </c>
      <c r="J5765" s="16">
        <f t="shared" si="361"/>
        <v>0</v>
      </c>
      <c r="K5765">
        <v>0</v>
      </c>
      <c r="L5765">
        <v>0</v>
      </c>
      <c r="M5765">
        <v>0</v>
      </c>
      <c r="N5765">
        <v>0</v>
      </c>
      <c r="O5765">
        <f t="shared" si="362"/>
        <v>0</v>
      </c>
      <c r="P5765" s="16">
        <f t="shared" si="363"/>
        <v>0</v>
      </c>
      <c r="Q5765" s="16">
        <v>0</v>
      </c>
      <c r="R5765" s="16">
        <v>0</v>
      </c>
      <c r="S5765" s="16">
        <v>0</v>
      </c>
      <c r="T5765" s="16">
        <v>0</v>
      </c>
      <c r="U5765" s="16">
        <v>0</v>
      </c>
      <c r="V5765" s="16">
        <v>0</v>
      </c>
      <c r="W5765" s="16">
        <v>0</v>
      </c>
      <c r="X5765" s="16">
        <v>0</v>
      </c>
      <c r="Y5765" s="16">
        <v>0</v>
      </c>
      <c r="Z5765" s="16">
        <v>0</v>
      </c>
      <c r="AA5765" t="s">
        <v>3652</v>
      </c>
      <c r="AB5765" s="16">
        <v>0</v>
      </c>
      <c r="AC5765" s="16" t="s">
        <v>3500</v>
      </c>
      <c r="AD5765" s="16" t="s">
        <v>3500</v>
      </c>
      <c r="AE5765" s="16" t="s">
        <v>3500</v>
      </c>
      <c r="AF5765" t="s">
        <v>3500</v>
      </c>
      <c r="AG5765" t="s">
        <v>3500</v>
      </c>
      <c r="AH5765" s="3" t="s">
        <v>3652</v>
      </c>
      <c r="AI5765" s="20" t="s">
        <v>7143</v>
      </c>
      <c r="AJ5765" s="20" t="s">
        <v>7144</v>
      </c>
      <c r="AK5765" s="20" t="s">
        <v>3652</v>
      </c>
      <c r="AL5765" s="3" t="s">
        <v>6289</v>
      </c>
      <c r="AM5765" s="20" t="s">
        <v>6289</v>
      </c>
      <c r="AN5765" s="3" t="s">
        <v>6289</v>
      </c>
      <c r="AO5765" s="20" t="s">
        <v>6289</v>
      </c>
      <c r="AP5765" s="3" t="s">
        <v>6289</v>
      </c>
      <c r="AQ5765" s="20" t="s">
        <v>6289</v>
      </c>
      <c r="AR5765" s="3" t="s">
        <v>6289</v>
      </c>
      <c r="AS5765" s="20" t="s">
        <v>6289</v>
      </c>
      <c r="AT5765" s="3" t="s">
        <v>6289</v>
      </c>
      <c r="AU5765" s="20" t="s">
        <v>6289</v>
      </c>
      <c r="AV5765" s="3" t="s">
        <v>6289</v>
      </c>
      <c r="AW5765" s="20" t="s">
        <v>6289</v>
      </c>
      <c r="AX5765" s="3" t="s">
        <v>6289</v>
      </c>
      <c r="AY5765" s="3" t="s">
        <v>6289</v>
      </c>
      <c r="AZ5765" s="3" t="s">
        <v>6289</v>
      </c>
    </row>
    <row r="5766" spans="1:52">
      <c r="A5766" t="s">
        <v>3655</v>
      </c>
      <c r="B5766" s="3" t="s">
        <v>6294</v>
      </c>
      <c r="C5766">
        <v>0</v>
      </c>
      <c r="D5766">
        <v>0</v>
      </c>
      <c r="E5766">
        <v>0</v>
      </c>
      <c r="F5766">
        <v>0</v>
      </c>
      <c r="G5766">
        <v>0</v>
      </c>
      <c r="H5766">
        <v>0</v>
      </c>
      <c r="I5766" s="16">
        <f t="shared" si="360"/>
        <v>0</v>
      </c>
      <c r="J5766" s="16">
        <f t="shared" si="361"/>
        <v>0</v>
      </c>
      <c r="K5766">
        <v>0</v>
      </c>
      <c r="L5766">
        <v>0</v>
      </c>
      <c r="M5766">
        <v>0</v>
      </c>
      <c r="N5766">
        <v>0</v>
      </c>
      <c r="O5766">
        <f t="shared" si="362"/>
        <v>0</v>
      </c>
      <c r="P5766" s="16">
        <f t="shared" si="363"/>
        <v>0</v>
      </c>
      <c r="Q5766" s="16">
        <v>0</v>
      </c>
      <c r="R5766" s="16">
        <v>0</v>
      </c>
      <c r="S5766" s="16">
        <v>0</v>
      </c>
      <c r="T5766" s="16">
        <v>0</v>
      </c>
      <c r="U5766" s="16">
        <v>0</v>
      </c>
      <c r="V5766" s="16">
        <v>0</v>
      </c>
      <c r="W5766" s="16">
        <v>0</v>
      </c>
      <c r="X5766" s="16">
        <v>0</v>
      </c>
      <c r="Y5766" s="16">
        <v>0</v>
      </c>
      <c r="Z5766" s="16">
        <v>0</v>
      </c>
      <c r="AA5766" t="s">
        <v>3655</v>
      </c>
      <c r="AB5766" s="16">
        <v>0</v>
      </c>
      <c r="AC5766" s="16" t="s">
        <v>3500</v>
      </c>
      <c r="AD5766" s="16" t="s">
        <v>3500</v>
      </c>
      <c r="AE5766" s="16" t="s">
        <v>3500</v>
      </c>
      <c r="AF5766" t="s">
        <v>3500</v>
      </c>
      <c r="AG5766" t="s">
        <v>3500</v>
      </c>
      <c r="AH5766" s="3" t="s">
        <v>3655</v>
      </c>
      <c r="AI5766" s="20" t="s">
        <v>7151</v>
      </c>
      <c r="AJ5766" s="20" t="s">
        <v>7152</v>
      </c>
      <c r="AK5766" s="20" t="s">
        <v>3655</v>
      </c>
      <c r="AL5766" s="3" t="s">
        <v>6289</v>
      </c>
      <c r="AM5766" s="20" t="s">
        <v>6289</v>
      </c>
      <c r="AN5766" s="3" t="s">
        <v>6289</v>
      </c>
      <c r="AO5766" s="20" t="s">
        <v>6289</v>
      </c>
      <c r="AP5766" s="3" t="s">
        <v>6289</v>
      </c>
      <c r="AQ5766" s="20" t="s">
        <v>6289</v>
      </c>
      <c r="AR5766" s="3" t="s">
        <v>6289</v>
      </c>
      <c r="AS5766" s="20" t="s">
        <v>6289</v>
      </c>
      <c r="AT5766" s="3" t="s">
        <v>6289</v>
      </c>
      <c r="AU5766" s="20" t="s">
        <v>6289</v>
      </c>
      <c r="AV5766" s="3" t="s">
        <v>6289</v>
      </c>
      <c r="AW5766" s="20" t="s">
        <v>6289</v>
      </c>
      <c r="AX5766" s="3" t="s">
        <v>6289</v>
      </c>
      <c r="AY5766" s="3" t="s">
        <v>6289</v>
      </c>
      <c r="AZ5766" s="3" t="s">
        <v>6289</v>
      </c>
    </row>
    <row r="5767" spans="1:52">
      <c r="A5767" t="s">
        <v>3656</v>
      </c>
      <c r="B5767" s="3" t="s">
        <v>6297</v>
      </c>
      <c r="C5767">
        <v>0</v>
      </c>
      <c r="D5767">
        <v>0</v>
      </c>
      <c r="E5767">
        <v>0</v>
      </c>
      <c r="F5767">
        <v>0</v>
      </c>
      <c r="G5767">
        <v>0</v>
      </c>
      <c r="H5767">
        <v>0</v>
      </c>
      <c r="I5767" s="16">
        <f t="shared" si="360"/>
        <v>0</v>
      </c>
      <c r="J5767" s="16">
        <f t="shared" si="361"/>
        <v>0</v>
      </c>
      <c r="K5767">
        <v>0</v>
      </c>
      <c r="L5767">
        <v>0</v>
      </c>
      <c r="M5767">
        <v>0</v>
      </c>
      <c r="N5767">
        <v>0</v>
      </c>
      <c r="O5767">
        <f t="shared" si="362"/>
        <v>0</v>
      </c>
      <c r="P5767" s="16">
        <f t="shared" si="363"/>
        <v>0</v>
      </c>
      <c r="Q5767" s="16">
        <v>0</v>
      </c>
      <c r="R5767" s="16">
        <v>0</v>
      </c>
      <c r="S5767" s="16">
        <v>0</v>
      </c>
      <c r="T5767" s="16">
        <v>0</v>
      </c>
      <c r="U5767" s="16">
        <v>0</v>
      </c>
      <c r="V5767" s="16">
        <v>0</v>
      </c>
      <c r="W5767" s="16">
        <v>0</v>
      </c>
      <c r="X5767" s="16">
        <v>0</v>
      </c>
      <c r="Y5767" s="16">
        <v>0</v>
      </c>
      <c r="Z5767" s="16">
        <v>0</v>
      </c>
      <c r="AA5767" t="s">
        <v>3656</v>
      </c>
      <c r="AB5767" s="16">
        <v>0</v>
      </c>
      <c r="AC5767" s="16" t="s">
        <v>3500</v>
      </c>
      <c r="AD5767" s="16" t="s">
        <v>3500</v>
      </c>
      <c r="AE5767" s="16" t="s">
        <v>3500</v>
      </c>
      <c r="AF5767" t="s">
        <v>3500</v>
      </c>
      <c r="AG5767" t="s">
        <v>3500</v>
      </c>
      <c r="AH5767" s="3" t="s">
        <v>3656</v>
      </c>
      <c r="AI5767" s="20" t="s">
        <v>7153</v>
      </c>
      <c r="AJ5767" s="20" t="s">
        <v>7154</v>
      </c>
      <c r="AK5767" s="20" t="s">
        <v>3656</v>
      </c>
      <c r="AL5767" s="3" t="s">
        <v>6289</v>
      </c>
      <c r="AM5767" s="20" t="s">
        <v>6289</v>
      </c>
      <c r="AN5767" s="3" t="s">
        <v>6289</v>
      </c>
      <c r="AO5767" s="20" t="s">
        <v>6289</v>
      </c>
      <c r="AP5767" s="3" t="s">
        <v>6289</v>
      </c>
      <c r="AQ5767" s="20" t="s">
        <v>6289</v>
      </c>
      <c r="AR5767" s="3" t="s">
        <v>6289</v>
      </c>
      <c r="AS5767" s="20" t="s">
        <v>6289</v>
      </c>
      <c r="AT5767" s="3" t="s">
        <v>6289</v>
      </c>
      <c r="AU5767" s="20" t="s">
        <v>6289</v>
      </c>
      <c r="AV5767" s="3" t="s">
        <v>6289</v>
      </c>
      <c r="AW5767" s="20" t="s">
        <v>6289</v>
      </c>
      <c r="AX5767" s="3" t="s">
        <v>6289</v>
      </c>
      <c r="AY5767" s="3" t="s">
        <v>6289</v>
      </c>
      <c r="AZ5767" s="3" t="s">
        <v>6289</v>
      </c>
    </row>
    <row r="5768" spans="1:52">
      <c r="A5768" t="s">
        <v>3657</v>
      </c>
      <c r="B5768" s="3" t="s">
        <v>6297</v>
      </c>
      <c r="C5768">
        <v>0</v>
      </c>
      <c r="D5768">
        <v>0</v>
      </c>
      <c r="E5768">
        <v>0</v>
      </c>
      <c r="F5768">
        <v>0</v>
      </c>
      <c r="G5768">
        <v>0</v>
      </c>
      <c r="H5768">
        <v>0</v>
      </c>
      <c r="I5768" s="16">
        <f t="shared" si="360"/>
        <v>0</v>
      </c>
      <c r="J5768" s="16">
        <f t="shared" si="361"/>
        <v>0</v>
      </c>
      <c r="K5768">
        <v>0</v>
      </c>
      <c r="L5768">
        <v>0</v>
      </c>
      <c r="M5768">
        <v>0</v>
      </c>
      <c r="N5768">
        <v>0</v>
      </c>
      <c r="O5768">
        <f t="shared" si="362"/>
        <v>0</v>
      </c>
      <c r="P5768" s="16">
        <f t="shared" si="363"/>
        <v>0</v>
      </c>
      <c r="Q5768" s="16">
        <v>0</v>
      </c>
      <c r="R5768" s="16">
        <v>0</v>
      </c>
      <c r="S5768" s="16">
        <v>0</v>
      </c>
      <c r="T5768" s="16">
        <v>0</v>
      </c>
      <c r="U5768" s="16">
        <v>0</v>
      </c>
      <c r="V5768" s="16">
        <v>0</v>
      </c>
      <c r="W5768" s="16">
        <v>0</v>
      </c>
      <c r="X5768" s="16">
        <v>0</v>
      </c>
      <c r="Y5768" s="16">
        <v>0</v>
      </c>
      <c r="Z5768" s="16">
        <v>0</v>
      </c>
      <c r="AA5768" t="s">
        <v>3657</v>
      </c>
      <c r="AB5768" s="16">
        <v>0</v>
      </c>
      <c r="AC5768" s="16" t="s">
        <v>3500</v>
      </c>
      <c r="AD5768" s="16" t="s">
        <v>3500</v>
      </c>
      <c r="AE5768" s="16" t="s">
        <v>3500</v>
      </c>
      <c r="AF5768" t="s">
        <v>3500</v>
      </c>
      <c r="AG5768" t="s">
        <v>3500</v>
      </c>
      <c r="AH5768" s="3" t="s">
        <v>3657</v>
      </c>
      <c r="AI5768" s="20" t="s">
        <v>7155</v>
      </c>
      <c r="AJ5768" s="20" t="s">
        <v>7156</v>
      </c>
      <c r="AK5768" s="20" t="s">
        <v>3657</v>
      </c>
      <c r="AL5768" s="3" t="s">
        <v>6289</v>
      </c>
      <c r="AM5768" s="20" t="s">
        <v>6289</v>
      </c>
      <c r="AN5768" s="3" t="s">
        <v>6289</v>
      </c>
      <c r="AO5768" s="20" t="s">
        <v>6289</v>
      </c>
      <c r="AP5768" s="3" t="s">
        <v>6289</v>
      </c>
      <c r="AQ5768" s="20" t="s">
        <v>6289</v>
      </c>
      <c r="AR5768" s="3" t="s">
        <v>6289</v>
      </c>
      <c r="AS5768" s="20" t="s">
        <v>6289</v>
      </c>
      <c r="AT5768" s="3" t="s">
        <v>6289</v>
      </c>
      <c r="AU5768" s="20" t="s">
        <v>6289</v>
      </c>
      <c r="AV5768" s="3" t="s">
        <v>6289</v>
      </c>
      <c r="AW5768" s="20" t="s">
        <v>6289</v>
      </c>
      <c r="AX5768" s="3" t="s">
        <v>6289</v>
      </c>
      <c r="AY5768" s="3" t="s">
        <v>6289</v>
      </c>
      <c r="AZ5768" s="3" t="s">
        <v>6289</v>
      </c>
    </row>
    <row r="5769" spans="1:52">
      <c r="A5769" t="s">
        <v>3700</v>
      </c>
      <c r="B5769" s="3" t="s">
        <v>6307</v>
      </c>
      <c r="C5769">
        <v>0</v>
      </c>
      <c r="D5769">
        <v>0</v>
      </c>
      <c r="E5769">
        <v>0</v>
      </c>
      <c r="F5769">
        <v>0</v>
      </c>
      <c r="G5769">
        <v>0</v>
      </c>
      <c r="H5769">
        <v>0</v>
      </c>
      <c r="I5769" s="16">
        <f t="shared" si="360"/>
        <v>0</v>
      </c>
      <c r="J5769" s="16">
        <f t="shared" si="361"/>
        <v>0</v>
      </c>
      <c r="K5769">
        <v>0</v>
      </c>
      <c r="L5769">
        <v>0</v>
      </c>
      <c r="M5769">
        <v>0</v>
      </c>
      <c r="N5769">
        <v>0</v>
      </c>
      <c r="O5769">
        <f t="shared" si="362"/>
        <v>0</v>
      </c>
      <c r="P5769" s="16">
        <f t="shared" si="363"/>
        <v>0</v>
      </c>
      <c r="Q5769" s="16">
        <v>0</v>
      </c>
      <c r="R5769" s="16">
        <v>0</v>
      </c>
      <c r="S5769" s="16">
        <v>0</v>
      </c>
      <c r="T5769" s="16">
        <v>0</v>
      </c>
      <c r="U5769" s="16">
        <v>0</v>
      </c>
      <c r="V5769" s="16">
        <v>0</v>
      </c>
      <c r="W5769" s="16">
        <v>0</v>
      </c>
      <c r="X5769" s="16">
        <v>0</v>
      </c>
      <c r="Y5769" s="16">
        <v>0</v>
      </c>
      <c r="Z5769" s="16">
        <v>0</v>
      </c>
      <c r="AA5769" t="s">
        <v>3700</v>
      </c>
      <c r="AB5769" s="16">
        <v>0</v>
      </c>
      <c r="AC5769" s="16" t="s">
        <v>3500</v>
      </c>
      <c r="AD5769" s="16" t="s">
        <v>3500</v>
      </c>
      <c r="AE5769" s="16" t="s">
        <v>3500</v>
      </c>
      <c r="AF5769" t="s">
        <v>3500</v>
      </c>
      <c r="AG5769" t="s">
        <v>3500</v>
      </c>
      <c r="AH5769" s="3" t="s">
        <v>3700</v>
      </c>
      <c r="AI5769" s="20" t="s">
        <v>7805</v>
      </c>
      <c r="AJ5769" s="20" t="s">
        <v>7806</v>
      </c>
      <c r="AK5769" s="20" t="s">
        <v>3700</v>
      </c>
      <c r="AL5769" s="3" t="s">
        <v>6289</v>
      </c>
      <c r="AM5769" s="20" t="s">
        <v>6289</v>
      </c>
      <c r="AN5769" s="3" t="s">
        <v>6289</v>
      </c>
      <c r="AO5769" s="20" t="s">
        <v>6289</v>
      </c>
      <c r="AP5769" s="3" t="s">
        <v>6289</v>
      </c>
      <c r="AQ5769" s="20" t="s">
        <v>6289</v>
      </c>
      <c r="AR5769" s="3" t="s">
        <v>6289</v>
      </c>
      <c r="AS5769" s="20" t="s">
        <v>6289</v>
      </c>
      <c r="AT5769" s="3" t="s">
        <v>6289</v>
      </c>
      <c r="AU5769" s="20" t="s">
        <v>6289</v>
      </c>
      <c r="AV5769" s="3" t="s">
        <v>6289</v>
      </c>
      <c r="AW5769" s="20" t="s">
        <v>6289</v>
      </c>
      <c r="AX5769" s="3" t="s">
        <v>6289</v>
      </c>
      <c r="AY5769" s="3" t="s">
        <v>6289</v>
      </c>
      <c r="AZ5769" s="3" t="s">
        <v>6289</v>
      </c>
    </row>
    <row r="5770" spans="1:52">
      <c r="A5770" t="s">
        <v>3702</v>
      </c>
      <c r="B5770" s="3" t="s">
        <v>6294</v>
      </c>
      <c r="C5770">
        <v>0</v>
      </c>
      <c r="D5770">
        <v>0</v>
      </c>
      <c r="E5770">
        <v>0</v>
      </c>
      <c r="F5770">
        <v>0</v>
      </c>
      <c r="G5770">
        <v>0</v>
      </c>
      <c r="H5770">
        <v>0</v>
      </c>
      <c r="I5770" s="16">
        <f t="shared" si="360"/>
        <v>0</v>
      </c>
      <c r="J5770" s="16">
        <f t="shared" si="361"/>
        <v>0</v>
      </c>
      <c r="K5770">
        <v>0</v>
      </c>
      <c r="L5770">
        <v>0</v>
      </c>
      <c r="M5770">
        <v>0</v>
      </c>
      <c r="N5770">
        <v>0</v>
      </c>
      <c r="O5770">
        <f t="shared" si="362"/>
        <v>0</v>
      </c>
      <c r="P5770" s="16">
        <f t="shared" si="363"/>
        <v>0</v>
      </c>
      <c r="Q5770" s="16">
        <v>0</v>
      </c>
      <c r="R5770" s="16">
        <v>0</v>
      </c>
      <c r="S5770" s="16">
        <v>0</v>
      </c>
      <c r="T5770" s="16">
        <v>0</v>
      </c>
      <c r="U5770" s="16">
        <v>0</v>
      </c>
      <c r="V5770" s="16">
        <v>0</v>
      </c>
      <c r="W5770" s="16">
        <v>0</v>
      </c>
      <c r="X5770" s="16">
        <v>0</v>
      </c>
      <c r="Y5770" s="16">
        <v>0</v>
      </c>
      <c r="Z5770" s="16">
        <v>0</v>
      </c>
      <c r="AA5770" t="s">
        <v>3702</v>
      </c>
      <c r="AB5770" s="16">
        <v>0</v>
      </c>
      <c r="AC5770" s="16" t="s">
        <v>3500</v>
      </c>
      <c r="AD5770" s="16" t="s">
        <v>3500</v>
      </c>
      <c r="AE5770" s="16" t="s">
        <v>3500</v>
      </c>
      <c r="AF5770" t="s">
        <v>3500</v>
      </c>
      <c r="AG5770" t="s">
        <v>3500</v>
      </c>
      <c r="AH5770" s="3" t="s">
        <v>3702</v>
      </c>
      <c r="AI5770" s="20" t="s">
        <v>7809</v>
      </c>
      <c r="AJ5770" s="20" t="s">
        <v>7810</v>
      </c>
      <c r="AK5770" s="20" t="s">
        <v>3702</v>
      </c>
      <c r="AL5770" s="3" t="s">
        <v>6289</v>
      </c>
      <c r="AM5770" s="20" t="s">
        <v>6289</v>
      </c>
      <c r="AN5770" s="3" t="s">
        <v>6289</v>
      </c>
      <c r="AO5770" s="20" t="s">
        <v>6289</v>
      </c>
      <c r="AP5770" s="3" t="s">
        <v>6289</v>
      </c>
      <c r="AQ5770" s="20" t="s">
        <v>6289</v>
      </c>
      <c r="AR5770" s="3" t="s">
        <v>6289</v>
      </c>
      <c r="AS5770" s="20" t="s">
        <v>6289</v>
      </c>
      <c r="AT5770" s="3" t="s">
        <v>6289</v>
      </c>
      <c r="AU5770" s="20" t="s">
        <v>6289</v>
      </c>
      <c r="AV5770" s="3" t="s">
        <v>6289</v>
      </c>
      <c r="AW5770" s="20" t="s">
        <v>6289</v>
      </c>
      <c r="AX5770" s="3" t="s">
        <v>6289</v>
      </c>
      <c r="AY5770" s="3" t="s">
        <v>6289</v>
      </c>
      <c r="AZ5770" s="3" t="s">
        <v>6289</v>
      </c>
    </row>
    <row r="5771" spans="1:52">
      <c r="A5771" t="s">
        <v>3703</v>
      </c>
      <c r="B5771" s="3" t="s">
        <v>6297</v>
      </c>
      <c r="C5771">
        <v>0</v>
      </c>
      <c r="D5771">
        <v>0</v>
      </c>
      <c r="E5771">
        <v>0</v>
      </c>
      <c r="F5771">
        <v>0</v>
      </c>
      <c r="G5771">
        <v>0</v>
      </c>
      <c r="H5771">
        <v>0</v>
      </c>
      <c r="I5771" s="16">
        <f t="shared" si="360"/>
        <v>0</v>
      </c>
      <c r="J5771" s="16">
        <f t="shared" si="361"/>
        <v>0</v>
      </c>
      <c r="K5771">
        <v>0</v>
      </c>
      <c r="L5771">
        <v>0</v>
      </c>
      <c r="M5771">
        <v>0</v>
      </c>
      <c r="N5771">
        <v>0</v>
      </c>
      <c r="O5771">
        <f t="shared" si="362"/>
        <v>0</v>
      </c>
      <c r="P5771" s="16">
        <f t="shared" si="363"/>
        <v>0</v>
      </c>
      <c r="Q5771" s="16">
        <v>0</v>
      </c>
      <c r="R5771" s="16">
        <v>0</v>
      </c>
      <c r="S5771" s="16">
        <v>0</v>
      </c>
      <c r="T5771" s="16">
        <v>0</v>
      </c>
      <c r="U5771" s="16">
        <v>0</v>
      </c>
      <c r="V5771" s="16">
        <v>0</v>
      </c>
      <c r="W5771" s="16">
        <v>0</v>
      </c>
      <c r="X5771" s="16">
        <v>0</v>
      </c>
      <c r="Y5771" s="16">
        <v>0</v>
      </c>
      <c r="Z5771" s="16">
        <v>0</v>
      </c>
      <c r="AA5771" t="s">
        <v>3703</v>
      </c>
      <c r="AB5771" s="16">
        <v>0</v>
      </c>
      <c r="AC5771" s="16" t="s">
        <v>3500</v>
      </c>
      <c r="AD5771" s="16" t="s">
        <v>3500</v>
      </c>
      <c r="AE5771" s="16" t="s">
        <v>3500</v>
      </c>
      <c r="AF5771" t="s">
        <v>3500</v>
      </c>
      <c r="AG5771" t="s">
        <v>3500</v>
      </c>
      <c r="AH5771" s="3" t="s">
        <v>3703</v>
      </c>
      <c r="AI5771" s="20" t="s">
        <v>7811</v>
      </c>
      <c r="AJ5771" s="20" t="s">
        <v>7812</v>
      </c>
      <c r="AK5771" s="20" t="s">
        <v>3703</v>
      </c>
      <c r="AL5771" s="3" t="s">
        <v>6289</v>
      </c>
      <c r="AM5771" s="20" t="s">
        <v>6289</v>
      </c>
      <c r="AN5771" s="3" t="s">
        <v>6289</v>
      </c>
      <c r="AO5771" s="20" t="s">
        <v>6289</v>
      </c>
      <c r="AP5771" s="3" t="s">
        <v>6289</v>
      </c>
      <c r="AQ5771" s="20" t="s">
        <v>6289</v>
      </c>
      <c r="AR5771" s="3" t="s">
        <v>6289</v>
      </c>
      <c r="AS5771" s="20" t="s">
        <v>6289</v>
      </c>
      <c r="AT5771" s="3" t="s">
        <v>6289</v>
      </c>
      <c r="AU5771" s="20" t="s">
        <v>6289</v>
      </c>
      <c r="AV5771" s="3" t="s">
        <v>6289</v>
      </c>
      <c r="AW5771" s="20" t="s">
        <v>6289</v>
      </c>
      <c r="AX5771" s="3" t="s">
        <v>6289</v>
      </c>
      <c r="AY5771" s="3" t="s">
        <v>6289</v>
      </c>
      <c r="AZ5771" s="3" t="s">
        <v>6289</v>
      </c>
    </row>
    <row r="5772" spans="1:52">
      <c r="A5772" t="s">
        <v>3704</v>
      </c>
      <c r="B5772" s="3" t="s">
        <v>6297</v>
      </c>
      <c r="C5772">
        <v>0</v>
      </c>
      <c r="D5772">
        <v>0</v>
      </c>
      <c r="E5772">
        <v>0</v>
      </c>
      <c r="F5772">
        <v>0</v>
      </c>
      <c r="G5772">
        <v>0</v>
      </c>
      <c r="H5772">
        <v>0</v>
      </c>
      <c r="I5772" s="16">
        <f t="shared" si="360"/>
        <v>0</v>
      </c>
      <c r="J5772" s="16">
        <f t="shared" si="361"/>
        <v>0</v>
      </c>
      <c r="K5772">
        <v>0</v>
      </c>
      <c r="L5772">
        <v>0</v>
      </c>
      <c r="M5772">
        <v>0</v>
      </c>
      <c r="N5772">
        <v>0</v>
      </c>
      <c r="O5772">
        <f t="shared" si="362"/>
        <v>0</v>
      </c>
      <c r="P5772" s="16">
        <f t="shared" si="363"/>
        <v>0</v>
      </c>
      <c r="Q5772" s="16">
        <v>0</v>
      </c>
      <c r="R5772" s="16">
        <v>0</v>
      </c>
      <c r="S5772" s="16">
        <v>0</v>
      </c>
      <c r="T5772" s="16">
        <v>0</v>
      </c>
      <c r="U5772" s="16">
        <v>0</v>
      </c>
      <c r="V5772" s="16">
        <v>0</v>
      </c>
      <c r="W5772" s="16">
        <v>0</v>
      </c>
      <c r="X5772" s="16">
        <v>0</v>
      </c>
      <c r="Y5772" s="16">
        <v>0</v>
      </c>
      <c r="Z5772" s="16">
        <v>0</v>
      </c>
      <c r="AA5772" t="s">
        <v>3704</v>
      </c>
      <c r="AB5772" s="16">
        <v>0</v>
      </c>
      <c r="AC5772" s="16" t="s">
        <v>3500</v>
      </c>
      <c r="AD5772" s="16" t="s">
        <v>3500</v>
      </c>
      <c r="AE5772" s="16" t="s">
        <v>3500</v>
      </c>
      <c r="AF5772" t="s">
        <v>3500</v>
      </c>
      <c r="AG5772" t="s">
        <v>3500</v>
      </c>
      <c r="AH5772" s="3" t="s">
        <v>3704</v>
      </c>
      <c r="AI5772" s="20" t="s">
        <v>7813</v>
      </c>
      <c r="AJ5772" s="20" t="s">
        <v>7814</v>
      </c>
      <c r="AK5772" s="20" t="s">
        <v>3704</v>
      </c>
      <c r="AL5772" s="3" t="s">
        <v>6289</v>
      </c>
      <c r="AM5772" s="20" t="s">
        <v>6289</v>
      </c>
      <c r="AN5772" s="3" t="s">
        <v>6289</v>
      </c>
      <c r="AO5772" s="20" t="s">
        <v>6289</v>
      </c>
      <c r="AP5772" s="3" t="s">
        <v>6289</v>
      </c>
      <c r="AQ5772" s="20" t="s">
        <v>6289</v>
      </c>
      <c r="AR5772" s="3" t="s">
        <v>6289</v>
      </c>
      <c r="AS5772" s="20" t="s">
        <v>6289</v>
      </c>
      <c r="AT5772" s="3" t="s">
        <v>6289</v>
      </c>
      <c r="AU5772" s="20" t="s">
        <v>6289</v>
      </c>
      <c r="AV5772" s="3" t="s">
        <v>6289</v>
      </c>
      <c r="AW5772" s="20" t="s">
        <v>6289</v>
      </c>
      <c r="AX5772" s="3" t="s">
        <v>6289</v>
      </c>
      <c r="AY5772" s="3" t="s">
        <v>6289</v>
      </c>
      <c r="AZ5772" s="3" t="s">
        <v>6289</v>
      </c>
    </row>
    <row r="5773" spans="1:52">
      <c r="A5773" t="s">
        <v>3705</v>
      </c>
      <c r="B5773" s="3" t="s">
        <v>6297</v>
      </c>
      <c r="C5773">
        <v>0</v>
      </c>
      <c r="D5773">
        <v>0</v>
      </c>
      <c r="E5773">
        <v>0</v>
      </c>
      <c r="F5773">
        <v>0</v>
      </c>
      <c r="G5773">
        <v>0</v>
      </c>
      <c r="H5773">
        <v>0</v>
      </c>
      <c r="I5773" s="16">
        <f t="shared" si="360"/>
        <v>0</v>
      </c>
      <c r="J5773" s="16">
        <f t="shared" si="361"/>
        <v>0</v>
      </c>
      <c r="K5773">
        <v>0</v>
      </c>
      <c r="L5773">
        <v>0</v>
      </c>
      <c r="M5773">
        <v>0</v>
      </c>
      <c r="N5773">
        <v>0</v>
      </c>
      <c r="O5773">
        <f t="shared" si="362"/>
        <v>0</v>
      </c>
      <c r="P5773" s="16">
        <f t="shared" si="363"/>
        <v>0</v>
      </c>
      <c r="Q5773" s="16">
        <v>0</v>
      </c>
      <c r="R5773" s="16">
        <v>0</v>
      </c>
      <c r="S5773" s="16">
        <v>0</v>
      </c>
      <c r="T5773" s="16">
        <v>0</v>
      </c>
      <c r="U5773" s="16">
        <v>0</v>
      </c>
      <c r="V5773" s="16">
        <v>0</v>
      </c>
      <c r="W5773" s="16">
        <v>0</v>
      </c>
      <c r="X5773" s="16">
        <v>0</v>
      </c>
      <c r="Y5773" s="16">
        <v>0</v>
      </c>
      <c r="Z5773" s="16">
        <v>0</v>
      </c>
      <c r="AA5773" t="s">
        <v>3705</v>
      </c>
      <c r="AB5773" s="16">
        <v>0</v>
      </c>
      <c r="AC5773" s="16" t="s">
        <v>3500</v>
      </c>
      <c r="AD5773" s="16" t="s">
        <v>3500</v>
      </c>
      <c r="AE5773" s="16" t="s">
        <v>3500</v>
      </c>
      <c r="AF5773" t="s">
        <v>3500</v>
      </c>
      <c r="AG5773" t="s">
        <v>3500</v>
      </c>
      <c r="AH5773" s="3" t="s">
        <v>3705</v>
      </c>
      <c r="AI5773" s="20" t="s">
        <v>7815</v>
      </c>
      <c r="AJ5773" s="20" t="s">
        <v>7816</v>
      </c>
      <c r="AK5773" s="20" t="s">
        <v>3705</v>
      </c>
      <c r="AL5773" s="3" t="s">
        <v>6289</v>
      </c>
      <c r="AM5773" s="20" t="s">
        <v>6289</v>
      </c>
      <c r="AN5773" s="3" t="s">
        <v>6289</v>
      </c>
      <c r="AO5773" s="20" t="s">
        <v>6289</v>
      </c>
      <c r="AP5773" s="3" t="s">
        <v>6289</v>
      </c>
      <c r="AQ5773" s="20" t="s">
        <v>6289</v>
      </c>
      <c r="AR5773" s="3" t="s">
        <v>6289</v>
      </c>
      <c r="AS5773" s="20" t="s">
        <v>6289</v>
      </c>
      <c r="AT5773" s="3" t="s">
        <v>6289</v>
      </c>
      <c r="AU5773" s="20" t="s">
        <v>6289</v>
      </c>
      <c r="AV5773" s="3" t="s">
        <v>6289</v>
      </c>
      <c r="AW5773" s="20" t="s">
        <v>6289</v>
      </c>
      <c r="AX5773" s="3" t="s">
        <v>6289</v>
      </c>
      <c r="AY5773" s="3" t="s">
        <v>6289</v>
      </c>
      <c r="AZ5773" s="3" t="s">
        <v>6289</v>
      </c>
    </row>
    <row r="5774" spans="1:52">
      <c r="A5774" t="s">
        <v>3706</v>
      </c>
      <c r="B5774" s="3" t="s">
        <v>6297</v>
      </c>
      <c r="C5774">
        <v>0</v>
      </c>
      <c r="D5774">
        <v>0</v>
      </c>
      <c r="E5774">
        <v>0</v>
      </c>
      <c r="F5774">
        <v>0</v>
      </c>
      <c r="G5774">
        <v>0</v>
      </c>
      <c r="H5774">
        <v>0</v>
      </c>
      <c r="I5774" s="16">
        <f t="shared" si="360"/>
        <v>0</v>
      </c>
      <c r="J5774" s="16">
        <f t="shared" si="361"/>
        <v>0</v>
      </c>
      <c r="K5774">
        <v>0</v>
      </c>
      <c r="L5774">
        <v>0</v>
      </c>
      <c r="M5774">
        <v>0</v>
      </c>
      <c r="N5774">
        <v>0</v>
      </c>
      <c r="O5774">
        <f t="shared" si="362"/>
        <v>0</v>
      </c>
      <c r="P5774" s="16">
        <f t="shared" si="363"/>
        <v>0</v>
      </c>
      <c r="Q5774" s="16">
        <v>0</v>
      </c>
      <c r="R5774" s="16">
        <v>0</v>
      </c>
      <c r="S5774" s="16">
        <v>0</v>
      </c>
      <c r="T5774" s="16">
        <v>0</v>
      </c>
      <c r="U5774" s="16">
        <v>0</v>
      </c>
      <c r="V5774" s="16">
        <v>0</v>
      </c>
      <c r="W5774" s="16">
        <v>0</v>
      </c>
      <c r="X5774" s="16">
        <v>0</v>
      </c>
      <c r="Y5774" s="16">
        <v>0</v>
      </c>
      <c r="Z5774" s="16">
        <v>0</v>
      </c>
      <c r="AA5774" t="s">
        <v>3706</v>
      </c>
      <c r="AB5774" s="16">
        <v>0</v>
      </c>
      <c r="AC5774" s="16" t="s">
        <v>3500</v>
      </c>
      <c r="AD5774" s="16" t="s">
        <v>3500</v>
      </c>
      <c r="AE5774" s="16" t="s">
        <v>3500</v>
      </c>
      <c r="AF5774" t="s">
        <v>3500</v>
      </c>
      <c r="AG5774" t="s">
        <v>3500</v>
      </c>
      <c r="AH5774" s="3" t="s">
        <v>3706</v>
      </c>
      <c r="AI5774" s="20" t="s">
        <v>7817</v>
      </c>
      <c r="AJ5774" s="20" t="s">
        <v>7818</v>
      </c>
      <c r="AK5774" s="20" t="s">
        <v>3706</v>
      </c>
      <c r="AL5774" s="3" t="s">
        <v>6289</v>
      </c>
      <c r="AM5774" s="20" t="s">
        <v>6289</v>
      </c>
      <c r="AN5774" s="3" t="s">
        <v>6289</v>
      </c>
      <c r="AO5774" s="20" t="s">
        <v>6289</v>
      </c>
      <c r="AP5774" s="3" t="s">
        <v>6289</v>
      </c>
      <c r="AQ5774" s="20" t="s">
        <v>6289</v>
      </c>
      <c r="AR5774" s="3" t="s">
        <v>6289</v>
      </c>
      <c r="AS5774" s="20" t="s">
        <v>6289</v>
      </c>
      <c r="AT5774" s="3" t="s">
        <v>6289</v>
      </c>
      <c r="AU5774" s="20" t="s">
        <v>6289</v>
      </c>
      <c r="AV5774" s="3" t="s">
        <v>6289</v>
      </c>
      <c r="AW5774" s="20" t="s">
        <v>6289</v>
      </c>
      <c r="AX5774" s="3" t="s">
        <v>6289</v>
      </c>
      <c r="AY5774" s="3" t="s">
        <v>6289</v>
      </c>
      <c r="AZ5774" s="3" t="s">
        <v>6289</v>
      </c>
    </row>
    <row r="5775" spans="1:52">
      <c r="A5775" t="s">
        <v>3707</v>
      </c>
      <c r="B5775" s="3" t="s">
        <v>6294</v>
      </c>
      <c r="C5775">
        <v>0</v>
      </c>
      <c r="D5775">
        <v>0</v>
      </c>
      <c r="E5775">
        <v>0</v>
      </c>
      <c r="F5775">
        <v>0</v>
      </c>
      <c r="G5775">
        <v>0</v>
      </c>
      <c r="H5775">
        <v>0</v>
      </c>
      <c r="I5775" s="16">
        <f t="shared" si="360"/>
        <v>0</v>
      </c>
      <c r="J5775" s="16">
        <f t="shared" si="361"/>
        <v>0</v>
      </c>
      <c r="K5775">
        <v>0</v>
      </c>
      <c r="L5775">
        <v>0</v>
      </c>
      <c r="M5775">
        <v>0</v>
      </c>
      <c r="N5775">
        <v>0</v>
      </c>
      <c r="O5775">
        <f t="shared" si="362"/>
        <v>0</v>
      </c>
      <c r="P5775" s="16">
        <f t="shared" si="363"/>
        <v>0</v>
      </c>
      <c r="Q5775" s="16">
        <v>0</v>
      </c>
      <c r="R5775" s="16">
        <v>0</v>
      </c>
      <c r="S5775" s="16">
        <v>0</v>
      </c>
      <c r="T5775" s="16">
        <v>0</v>
      </c>
      <c r="U5775" s="16">
        <v>0</v>
      </c>
      <c r="V5775" s="16">
        <v>0</v>
      </c>
      <c r="W5775" s="16">
        <v>0</v>
      </c>
      <c r="X5775" s="16">
        <v>0</v>
      </c>
      <c r="Y5775" s="16">
        <v>0</v>
      </c>
      <c r="Z5775" s="16">
        <v>0</v>
      </c>
      <c r="AA5775" t="s">
        <v>3707</v>
      </c>
      <c r="AB5775" s="16">
        <v>0</v>
      </c>
      <c r="AC5775" s="16" t="s">
        <v>3500</v>
      </c>
      <c r="AD5775" s="16" t="s">
        <v>3500</v>
      </c>
      <c r="AE5775" s="16" t="s">
        <v>3500</v>
      </c>
      <c r="AF5775" t="s">
        <v>3500</v>
      </c>
      <c r="AG5775" t="s">
        <v>3500</v>
      </c>
      <c r="AH5775" s="3" t="s">
        <v>3707</v>
      </c>
      <c r="AI5775" s="20" t="s">
        <v>7819</v>
      </c>
      <c r="AJ5775" s="20" t="s">
        <v>7820</v>
      </c>
      <c r="AK5775" s="20" t="s">
        <v>3707</v>
      </c>
      <c r="AL5775" s="3" t="s">
        <v>6289</v>
      </c>
      <c r="AM5775" s="20" t="s">
        <v>6289</v>
      </c>
      <c r="AN5775" s="3" t="s">
        <v>6289</v>
      </c>
      <c r="AO5775" s="20" t="s">
        <v>6289</v>
      </c>
      <c r="AP5775" s="3" t="s">
        <v>6289</v>
      </c>
      <c r="AQ5775" s="20" t="s">
        <v>6289</v>
      </c>
      <c r="AR5775" s="3" t="s">
        <v>6289</v>
      </c>
      <c r="AS5775" s="20" t="s">
        <v>6289</v>
      </c>
      <c r="AT5775" s="3" t="s">
        <v>6289</v>
      </c>
      <c r="AU5775" s="20" t="s">
        <v>6289</v>
      </c>
      <c r="AV5775" s="3" t="s">
        <v>6289</v>
      </c>
      <c r="AW5775" s="20" t="s">
        <v>6289</v>
      </c>
      <c r="AX5775" s="3" t="s">
        <v>6289</v>
      </c>
      <c r="AY5775" s="3" t="s">
        <v>6289</v>
      </c>
      <c r="AZ5775" s="3" t="s">
        <v>6289</v>
      </c>
    </row>
    <row r="5776" spans="1:52">
      <c r="A5776" t="s">
        <v>3709</v>
      </c>
      <c r="B5776" s="3" t="s">
        <v>6297</v>
      </c>
      <c r="C5776">
        <v>0</v>
      </c>
      <c r="D5776">
        <v>0</v>
      </c>
      <c r="E5776">
        <v>0</v>
      </c>
      <c r="F5776">
        <v>0</v>
      </c>
      <c r="G5776">
        <v>0</v>
      </c>
      <c r="H5776">
        <v>0</v>
      </c>
      <c r="I5776" s="16">
        <f t="shared" si="360"/>
        <v>0</v>
      </c>
      <c r="J5776" s="16">
        <f t="shared" si="361"/>
        <v>0</v>
      </c>
      <c r="K5776">
        <v>0</v>
      </c>
      <c r="L5776">
        <v>0</v>
      </c>
      <c r="M5776">
        <v>0</v>
      </c>
      <c r="N5776">
        <v>0</v>
      </c>
      <c r="O5776">
        <f t="shared" si="362"/>
        <v>0</v>
      </c>
      <c r="P5776" s="16">
        <f t="shared" si="363"/>
        <v>0</v>
      </c>
      <c r="Q5776" s="16">
        <v>0</v>
      </c>
      <c r="R5776" s="16">
        <v>0</v>
      </c>
      <c r="S5776" s="16">
        <v>0</v>
      </c>
      <c r="T5776" s="16">
        <v>0</v>
      </c>
      <c r="U5776" s="16">
        <v>0</v>
      </c>
      <c r="V5776" s="16">
        <v>0</v>
      </c>
      <c r="W5776" s="16">
        <v>0</v>
      </c>
      <c r="X5776" s="16">
        <v>0</v>
      </c>
      <c r="Y5776" s="16">
        <v>0</v>
      </c>
      <c r="Z5776" s="16">
        <v>0</v>
      </c>
      <c r="AA5776" t="s">
        <v>3709</v>
      </c>
      <c r="AB5776" s="16">
        <v>0</v>
      </c>
      <c r="AC5776" s="16" t="s">
        <v>3500</v>
      </c>
      <c r="AD5776" s="16" t="s">
        <v>3500</v>
      </c>
      <c r="AE5776" s="16" t="s">
        <v>3500</v>
      </c>
      <c r="AF5776" t="s">
        <v>3500</v>
      </c>
      <c r="AG5776" t="s">
        <v>3500</v>
      </c>
      <c r="AH5776" s="3" t="s">
        <v>3709</v>
      </c>
      <c r="AI5776" s="20" t="s">
        <v>7823</v>
      </c>
      <c r="AJ5776" s="20" t="s">
        <v>7824</v>
      </c>
      <c r="AK5776" s="20" t="s">
        <v>3709</v>
      </c>
      <c r="AL5776" s="3" t="s">
        <v>6289</v>
      </c>
      <c r="AM5776" s="20" t="s">
        <v>6289</v>
      </c>
      <c r="AN5776" s="3" t="s">
        <v>6289</v>
      </c>
      <c r="AO5776" s="20" t="s">
        <v>6289</v>
      </c>
      <c r="AP5776" s="3" t="s">
        <v>6289</v>
      </c>
      <c r="AQ5776" s="20" t="s">
        <v>6289</v>
      </c>
      <c r="AR5776" s="3" t="s">
        <v>6289</v>
      </c>
      <c r="AS5776" s="20" t="s">
        <v>6289</v>
      </c>
      <c r="AT5776" s="3" t="s">
        <v>6289</v>
      </c>
      <c r="AU5776" s="20" t="s">
        <v>6289</v>
      </c>
      <c r="AV5776" s="3" t="s">
        <v>6289</v>
      </c>
      <c r="AW5776" s="20" t="s">
        <v>6289</v>
      </c>
      <c r="AX5776" s="3" t="s">
        <v>6289</v>
      </c>
      <c r="AY5776" s="3" t="s">
        <v>6289</v>
      </c>
      <c r="AZ5776" s="3" t="s">
        <v>6289</v>
      </c>
    </row>
    <row r="5777" spans="1:52">
      <c r="A5777" t="s">
        <v>3710</v>
      </c>
      <c r="B5777" s="3" t="s">
        <v>6297</v>
      </c>
      <c r="C5777">
        <v>0</v>
      </c>
      <c r="D5777">
        <v>0</v>
      </c>
      <c r="E5777">
        <v>0</v>
      </c>
      <c r="F5777">
        <v>0</v>
      </c>
      <c r="G5777">
        <v>0</v>
      </c>
      <c r="H5777">
        <v>0</v>
      </c>
      <c r="I5777" s="16">
        <f t="shared" si="360"/>
        <v>0</v>
      </c>
      <c r="J5777" s="16">
        <f t="shared" si="361"/>
        <v>0</v>
      </c>
      <c r="K5777">
        <v>0</v>
      </c>
      <c r="L5777">
        <v>0</v>
      </c>
      <c r="M5777">
        <v>0</v>
      </c>
      <c r="N5777">
        <v>0</v>
      </c>
      <c r="O5777">
        <f t="shared" si="362"/>
        <v>0</v>
      </c>
      <c r="P5777" s="16">
        <f t="shared" si="363"/>
        <v>0</v>
      </c>
      <c r="Q5777" s="16">
        <v>0</v>
      </c>
      <c r="R5777" s="16">
        <v>0</v>
      </c>
      <c r="S5777" s="16">
        <v>0</v>
      </c>
      <c r="T5777" s="16">
        <v>0</v>
      </c>
      <c r="U5777" s="16">
        <v>0</v>
      </c>
      <c r="V5777" s="16">
        <v>0</v>
      </c>
      <c r="W5777" s="16">
        <v>0</v>
      </c>
      <c r="X5777" s="16">
        <v>0</v>
      </c>
      <c r="Y5777" s="16">
        <v>0</v>
      </c>
      <c r="Z5777" s="16">
        <v>0</v>
      </c>
      <c r="AA5777" t="s">
        <v>3710</v>
      </c>
      <c r="AB5777" s="16">
        <v>0</v>
      </c>
      <c r="AC5777" s="16" t="s">
        <v>3500</v>
      </c>
      <c r="AD5777" s="16" t="s">
        <v>3500</v>
      </c>
      <c r="AE5777" s="16" t="s">
        <v>3500</v>
      </c>
      <c r="AF5777" t="s">
        <v>3500</v>
      </c>
      <c r="AG5777" t="s">
        <v>3500</v>
      </c>
      <c r="AH5777" s="3" t="s">
        <v>3710</v>
      </c>
      <c r="AI5777" s="20" t="s">
        <v>7825</v>
      </c>
      <c r="AJ5777" s="20" t="s">
        <v>7826</v>
      </c>
      <c r="AK5777" s="20" t="s">
        <v>3710</v>
      </c>
      <c r="AL5777" s="3" t="s">
        <v>6289</v>
      </c>
      <c r="AM5777" s="20" t="s">
        <v>6289</v>
      </c>
      <c r="AN5777" s="3" t="s">
        <v>6289</v>
      </c>
      <c r="AO5777" s="20" t="s">
        <v>6289</v>
      </c>
      <c r="AP5777" s="3" t="s">
        <v>6289</v>
      </c>
      <c r="AQ5777" s="20" t="s">
        <v>6289</v>
      </c>
      <c r="AR5777" s="3" t="s">
        <v>6289</v>
      </c>
      <c r="AS5777" s="20" t="s">
        <v>6289</v>
      </c>
      <c r="AT5777" s="3" t="s">
        <v>6289</v>
      </c>
      <c r="AU5777" s="20" t="s">
        <v>6289</v>
      </c>
      <c r="AV5777" s="3" t="s">
        <v>6289</v>
      </c>
      <c r="AW5777" s="20" t="s">
        <v>6289</v>
      </c>
      <c r="AX5777" s="3" t="s">
        <v>6289</v>
      </c>
      <c r="AY5777" s="3" t="s">
        <v>6289</v>
      </c>
      <c r="AZ5777" s="3" t="s">
        <v>6289</v>
      </c>
    </row>
    <row r="5778" spans="1:52">
      <c r="A5778" t="s">
        <v>3719</v>
      </c>
      <c r="B5778" s="3" t="s">
        <v>6297</v>
      </c>
      <c r="C5778">
        <v>0</v>
      </c>
      <c r="D5778">
        <v>0</v>
      </c>
      <c r="E5778">
        <v>0</v>
      </c>
      <c r="F5778">
        <v>0</v>
      </c>
      <c r="G5778">
        <v>0</v>
      </c>
      <c r="H5778">
        <v>0</v>
      </c>
      <c r="I5778" s="16">
        <f t="shared" si="360"/>
        <v>0</v>
      </c>
      <c r="J5778" s="16">
        <f t="shared" si="361"/>
        <v>0</v>
      </c>
      <c r="K5778">
        <v>0</v>
      </c>
      <c r="L5778">
        <v>0</v>
      </c>
      <c r="M5778">
        <v>0</v>
      </c>
      <c r="N5778">
        <v>0</v>
      </c>
      <c r="O5778">
        <f t="shared" si="362"/>
        <v>0</v>
      </c>
      <c r="P5778" s="16">
        <f t="shared" si="363"/>
        <v>0</v>
      </c>
      <c r="Q5778" s="16">
        <v>0</v>
      </c>
      <c r="R5778" s="16">
        <v>0</v>
      </c>
      <c r="S5778" s="16">
        <v>0</v>
      </c>
      <c r="T5778" s="16">
        <v>0</v>
      </c>
      <c r="U5778" s="16">
        <v>0</v>
      </c>
      <c r="V5778" s="16">
        <v>0</v>
      </c>
      <c r="W5778" s="16">
        <v>0</v>
      </c>
      <c r="X5778" s="16">
        <v>0</v>
      </c>
      <c r="Y5778" s="16">
        <v>0</v>
      </c>
      <c r="Z5778" s="16">
        <v>0</v>
      </c>
      <c r="AA5778" t="s">
        <v>3719</v>
      </c>
      <c r="AB5778" s="16">
        <v>0</v>
      </c>
      <c r="AC5778" s="16" t="s">
        <v>3500</v>
      </c>
      <c r="AD5778" s="16" t="s">
        <v>3500</v>
      </c>
      <c r="AE5778" s="16" t="s">
        <v>3500</v>
      </c>
      <c r="AF5778" t="s">
        <v>3500</v>
      </c>
      <c r="AG5778" t="s">
        <v>3500</v>
      </c>
      <c r="AH5778" s="3" t="s">
        <v>3719</v>
      </c>
      <c r="AI5778" s="20" t="s">
        <v>7843</v>
      </c>
      <c r="AJ5778" s="20" t="s">
        <v>7844</v>
      </c>
      <c r="AK5778" s="20" t="s">
        <v>3719</v>
      </c>
      <c r="AL5778" s="3" t="s">
        <v>6289</v>
      </c>
      <c r="AM5778" s="20" t="s">
        <v>6289</v>
      </c>
      <c r="AN5778" s="3" t="s">
        <v>6289</v>
      </c>
      <c r="AO5778" s="20" t="s">
        <v>6289</v>
      </c>
      <c r="AP5778" s="3" t="s">
        <v>6289</v>
      </c>
      <c r="AQ5778" s="20" t="s">
        <v>6289</v>
      </c>
      <c r="AR5778" s="3" t="s">
        <v>6289</v>
      </c>
      <c r="AS5778" s="20" t="s">
        <v>6289</v>
      </c>
      <c r="AT5778" s="3" t="s">
        <v>6289</v>
      </c>
      <c r="AU5778" s="20" t="s">
        <v>6289</v>
      </c>
      <c r="AV5778" s="3" t="s">
        <v>6289</v>
      </c>
      <c r="AW5778" s="20" t="s">
        <v>6289</v>
      </c>
      <c r="AX5778" s="3" t="s">
        <v>6289</v>
      </c>
      <c r="AY5778" s="3" t="s">
        <v>6289</v>
      </c>
      <c r="AZ5778" s="3" t="s">
        <v>6289</v>
      </c>
    </row>
    <row r="5779" spans="1:52">
      <c r="A5779" t="s">
        <v>3720</v>
      </c>
      <c r="B5779" s="3" t="s">
        <v>6297</v>
      </c>
      <c r="C5779">
        <v>0</v>
      </c>
      <c r="D5779">
        <v>0</v>
      </c>
      <c r="E5779">
        <v>0</v>
      </c>
      <c r="F5779">
        <v>0</v>
      </c>
      <c r="G5779">
        <v>0</v>
      </c>
      <c r="H5779">
        <v>0</v>
      </c>
      <c r="I5779" s="16">
        <f t="shared" si="360"/>
        <v>0</v>
      </c>
      <c r="J5779" s="16">
        <f t="shared" si="361"/>
        <v>0</v>
      </c>
      <c r="K5779">
        <v>0</v>
      </c>
      <c r="L5779">
        <v>0</v>
      </c>
      <c r="M5779">
        <v>0</v>
      </c>
      <c r="N5779">
        <v>0</v>
      </c>
      <c r="O5779">
        <f t="shared" si="362"/>
        <v>0</v>
      </c>
      <c r="P5779" s="16">
        <f t="shared" si="363"/>
        <v>0</v>
      </c>
      <c r="Q5779" s="16">
        <v>0</v>
      </c>
      <c r="R5779" s="16">
        <v>0</v>
      </c>
      <c r="S5779" s="16">
        <v>0</v>
      </c>
      <c r="T5779" s="16">
        <v>0</v>
      </c>
      <c r="U5779" s="16">
        <v>0</v>
      </c>
      <c r="V5779" s="16">
        <v>0</v>
      </c>
      <c r="W5779" s="16">
        <v>0</v>
      </c>
      <c r="X5779" s="16">
        <v>0</v>
      </c>
      <c r="Y5779" s="16">
        <v>0</v>
      </c>
      <c r="Z5779" s="16">
        <v>0</v>
      </c>
      <c r="AA5779" t="s">
        <v>3720</v>
      </c>
      <c r="AB5779" s="16">
        <v>0</v>
      </c>
      <c r="AC5779" s="16" t="s">
        <v>3500</v>
      </c>
      <c r="AD5779" s="16" t="s">
        <v>3500</v>
      </c>
      <c r="AE5779" s="16" t="s">
        <v>3500</v>
      </c>
      <c r="AF5779" t="s">
        <v>3500</v>
      </c>
      <c r="AG5779" t="s">
        <v>3500</v>
      </c>
      <c r="AH5779" s="3" t="s">
        <v>3720</v>
      </c>
      <c r="AI5779" s="20" t="s">
        <v>7845</v>
      </c>
      <c r="AJ5779" s="20" t="s">
        <v>7846</v>
      </c>
      <c r="AK5779" s="20" t="s">
        <v>3720</v>
      </c>
      <c r="AL5779" s="3" t="s">
        <v>6289</v>
      </c>
      <c r="AM5779" s="20" t="s">
        <v>6289</v>
      </c>
      <c r="AN5779" s="3" t="s">
        <v>6289</v>
      </c>
      <c r="AO5779" s="20" t="s">
        <v>6289</v>
      </c>
      <c r="AP5779" s="3" t="s">
        <v>6289</v>
      </c>
      <c r="AQ5779" s="20" t="s">
        <v>6289</v>
      </c>
      <c r="AR5779" s="3" t="s">
        <v>6289</v>
      </c>
      <c r="AS5779" s="20" t="s">
        <v>6289</v>
      </c>
      <c r="AT5779" s="3" t="s">
        <v>6289</v>
      </c>
      <c r="AU5779" s="20" t="s">
        <v>6289</v>
      </c>
      <c r="AV5779" s="3" t="s">
        <v>6289</v>
      </c>
      <c r="AW5779" s="20" t="s">
        <v>6289</v>
      </c>
      <c r="AX5779" s="3" t="s">
        <v>6289</v>
      </c>
      <c r="AY5779" s="3" t="s">
        <v>6289</v>
      </c>
      <c r="AZ5779" s="3" t="s">
        <v>6289</v>
      </c>
    </row>
    <row r="5780" spans="1:52">
      <c r="A5780" t="s">
        <v>3721</v>
      </c>
      <c r="B5780" s="3" t="s">
        <v>6297</v>
      </c>
      <c r="C5780">
        <v>0</v>
      </c>
      <c r="D5780">
        <v>0</v>
      </c>
      <c r="E5780">
        <v>0</v>
      </c>
      <c r="F5780">
        <v>0</v>
      </c>
      <c r="G5780">
        <v>0</v>
      </c>
      <c r="H5780">
        <v>0</v>
      </c>
      <c r="I5780" s="16">
        <f t="shared" si="360"/>
        <v>0</v>
      </c>
      <c r="J5780" s="16">
        <f t="shared" si="361"/>
        <v>0</v>
      </c>
      <c r="K5780">
        <v>0</v>
      </c>
      <c r="L5780">
        <v>0</v>
      </c>
      <c r="M5780">
        <v>0</v>
      </c>
      <c r="N5780">
        <v>0</v>
      </c>
      <c r="O5780">
        <f t="shared" si="362"/>
        <v>0</v>
      </c>
      <c r="P5780" s="16">
        <f t="shared" si="363"/>
        <v>0</v>
      </c>
      <c r="Q5780" s="16">
        <v>0</v>
      </c>
      <c r="R5780" s="16">
        <v>0</v>
      </c>
      <c r="S5780" s="16">
        <v>0</v>
      </c>
      <c r="T5780" s="16">
        <v>0</v>
      </c>
      <c r="U5780" s="16">
        <v>0</v>
      </c>
      <c r="V5780" s="16">
        <v>0</v>
      </c>
      <c r="W5780" s="16">
        <v>0</v>
      </c>
      <c r="X5780" s="16">
        <v>0</v>
      </c>
      <c r="Y5780" s="16">
        <v>0</v>
      </c>
      <c r="Z5780" s="16">
        <v>0</v>
      </c>
      <c r="AA5780" t="s">
        <v>3721</v>
      </c>
      <c r="AB5780" s="16">
        <v>0</v>
      </c>
      <c r="AC5780" s="16" t="s">
        <v>3500</v>
      </c>
      <c r="AD5780" s="16" t="s">
        <v>3500</v>
      </c>
      <c r="AE5780" s="16" t="s">
        <v>3500</v>
      </c>
      <c r="AF5780" t="s">
        <v>3500</v>
      </c>
      <c r="AG5780" t="s">
        <v>3500</v>
      </c>
      <c r="AH5780" s="3" t="s">
        <v>3721</v>
      </c>
      <c r="AI5780" s="20" t="s">
        <v>7847</v>
      </c>
      <c r="AJ5780" s="20" t="s">
        <v>7848</v>
      </c>
      <c r="AK5780" s="20" t="s">
        <v>3721</v>
      </c>
      <c r="AL5780" s="3" t="s">
        <v>6289</v>
      </c>
      <c r="AM5780" s="20" t="s">
        <v>6289</v>
      </c>
      <c r="AN5780" s="3" t="s">
        <v>6289</v>
      </c>
      <c r="AO5780" s="20" t="s">
        <v>6289</v>
      </c>
      <c r="AP5780" s="3" t="s">
        <v>6289</v>
      </c>
      <c r="AQ5780" s="20" t="s">
        <v>6289</v>
      </c>
      <c r="AR5780" s="3" t="s">
        <v>6289</v>
      </c>
      <c r="AS5780" s="20" t="s">
        <v>6289</v>
      </c>
      <c r="AT5780" s="3" t="s">
        <v>6289</v>
      </c>
      <c r="AU5780" s="20" t="s">
        <v>6289</v>
      </c>
      <c r="AV5780" s="3" t="s">
        <v>6289</v>
      </c>
      <c r="AW5780" s="20" t="s">
        <v>6289</v>
      </c>
      <c r="AX5780" s="3" t="s">
        <v>6289</v>
      </c>
      <c r="AY5780" s="3" t="s">
        <v>6289</v>
      </c>
      <c r="AZ5780" s="3" t="s">
        <v>6289</v>
      </c>
    </row>
    <row r="5781" spans="1:52">
      <c r="A5781" t="s">
        <v>3726</v>
      </c>
      <c r="B5781" s="3" t="s">
        <v>6297</v>
      </c>
      <c r="C5781">
        <v>0</v>
      </c>
      <c r="D5781">
        <v>0</v>
      </c>
      <c r="E5781">
        <v>0</v>
      </c>
      <c r="F5781">
        <v>0</v>
      </c>
      <c r="G5781">
        <v>0</v>
      </c>
      <c r="H5781">
        <v>0</v>
      </c>
      <c r="I5781" s="16">
        <f t="shared" si="360"/>
        <v>0</v>
      </c>
      <c r="J5781" s="16">
        <f t="shared" si="361"/>
        <v>0</v>
      </c>
      <c r="K5781">
        <v>0</v>
      </c>
      <c r="L5781">
        <v>0</v>
      </c>
      <c r="M5781">
        <v>0</v>
      </c>
      <c r="N5781">
        <v>0</v>
      </c>
      <c r="O5781">
        <f t="shared" si="362"/>
        <v>0</v>
      </c>
      <c r="P5781" s="16">
        <f t="shared" si="363"/>
        <v>0</v>
      </c>
      <c r="Q5781" s="16">
        <v>0</v>
      </c>
      <c r="R5781" s="16">
        <v>0</v>
      </c>
      <c r="S5781" s="16">
        <v>0</v>
      </c>
      <c r="T5781" s="16">
        <v>0</v>
      </c>
      <c r="U5781" s="16">
        <v>0</v>
      </c>
      <c r="V5781" s="16">
        <v>0</v>
      </c>
      <c r="W5781" s="16">
        <v>0</v>
      </c>
      <c r="X5781" s="16">
        <v>0</v>
      </c>
      <c r="Y5781" s="16">
        <v>0</v>
      </c>
      <c r="Z5781" s="16">
        <v>0</v>
      </c>
      <c r="AA5781" t="s">
        <v>3726</v>
      </c>
      <c r="AB5781" s="16">
        <v>0</v>
      </c>
      <c r="AC5781" s="16" t="s">
        <v>3500</v>
      </c>
      <c r="AD5781" s="16" t="s">
        <v>3500</v>
      </c>
      <c r="AE5781" s="16" t="s">
        <v>3500</v>
      </c>
      <c r="AF5781" t="s">
        <v>3500</v>
      </c>
      <c r="AG5781" t="s">
        <v>3500</v>
      </c>
      <c r="AH5781" s="3" t="s">
        <v>3726</v>
      </c>
      <c r="AI5781" s="20" t="s">
        <v>7857</v>
      </c>
      <c r="AJ5781" s="20" t="s">
        <v>7858</v>
      </c>
      <c r="AK5781" s="20" t="s">
        <v>3726</v>
      </c>
      <c r="AL5781" s="3" t="s">
        <v>6289</v>
      </c>
      <c r="AM5781" s="20" t="s">
        <v>6289</v>
      </c>
      <c r="AN5781" s="3" t="s">
        <v>6289</v>
      </c>
      <c r="AO5781" s="20" t="s">
        <v>6289</v>
      </c>
      <c r="AP5781" s="3" t="s">
        <v>6289</v>
      </c>
      <c r="AQ5781" s="20" t="s">
        <v>6289</v>
      </c>
      <c r="AR5781" s="3" t="s">
        <v>6289</v>
      </c>
      <c r="AS5781" s="20" t="s">
        <v>6289</v>
      </c>
      <c r="AT5781" s="3" t="s">
        <v>6289</v>
      </c>
      <c r="AU5781" s="20" t="s">
        <v>6289</v>
      </c>
      <c r="AV5781" s="3" t="s">
        <v>6289</v>
      </c>
      <c r="AW5781" s="20" t="s">
        <v>6289</v>
      </c>
      <c r="AX5781" s="3" t="s">
        <v>6289</v>
      </c>
      <c r="AY5781" s="3" t="s">
        <v>6289</v>
      </c>
      <c r="AZ5781" s="3" t="s">
        <v>6289</v>
      </c>
    </row>
    <row r="5782" spans="1:52">
      <c r="A5782" t="s">
        <v>3746</v>
      </c>
      <c r="B5782" s="3" t="s">
        <v>6297</v>
      </c>
      <c r="C5782">
        <v>0</v>
      </c>
      <c r="D5782">
        <v>0</v>
      </c>
      <c r="E5782">
        <v>0</v>
      </c>
      <c r="F5782">
        <v>0</v>
      </c>
      <c r="G5782">
        <v>0</v>
      </c>
      <c r="H5782">
        <v>0</v>
      </c>
      <c r="I5782" s="16">
        <f t="shared" si="360"/>
        <v>0</v>
      </c>
      <c r="J5782" s="16">
        <f t="shared" si="361"/>
        <v>0</v>
      </c>
      <c r="K5782">
        <v>0</v>
      </c>
      <c r="L5782">
        <v>0</v>
      </c>
      <c r="M5782">
        <v>0</v>
      </c>
      <c r="N5782">
        <v>0</v>
      </c>
      <c r="O5782">
        <f t="shared" si="362"/>
        <v>0</v>
      </c>
      <c r="P5782" s="16">
        <f t="shared" si="363"/>
        <v>0</v>
      </c>
      <c r="Q5782" s="16">
        <v>0</v>
      </c>
      <c r="R5782" s="16">
        <v>0</v>
      </c>
      <c r="S5782" s="16">
        <v>0</v>
      </c>
      <c r="T5782" s="16">
        <v>0</v>
      </c>
      <c r="U5782" s="16">
        <v>0</v>
      </c>
      <c r="V5782" s="16">
        <v>0</v>
      </c>
      <c r="W5782" s="16">
        <v>0</v>
      </c>
      <c r="X5782" s="16">
        <v>0</v>
      </c>
      <c r="Y5782" s="16">
        <v>0</v>
      </c>
      <c r="Z5782" s="16">
        <v>0</v>
      </c>
      <c r="AA5782" t="s">
        <v>3746</v>
      </c>
      <c r="AB5782" s="16">
        <v>0</v>
      </c>
      <c r="AC5782" s="16" t="s">
        <v>3500</v>
      </c>
      <c r="AD5782" s="16" t="s">
        <v>3500</v>
      </c>
      <c r="AE5782" s="16" t="s">
        <v>3500</v>
      </c>
      <c r="AF5782" t="s">
        <v>3500</v>
      </c>
      <c r="AG5782" t="s">
        <v>3500</v>
      </c>
      <c r="AH5782" s="3" t="s">
        <v>3746</v>
      </c>
      <c r="AI5782" s="20" t="s">
        <v>7897</v>
      </c>
      <c r="AJ5782" s="20" t="s">
        <v>7898</v>
      </c>
      <c r="AK5782" s="20" t="s">
        <v>3746</v>
      </c>
      <c r="AL5782" s="3" t="s">
        <v>6289</v>
      </c>
      <c r="AM5782" s="20" t="s">
        <v>6289</v>
      </c>
      <c r="AN5782" s="3" t="s">
        <v>6289</v>
      </c>
      <c r="AO5782" s="20" t="s">
        <v>6289</v>
      </c>
      <c r="AP5782" s="3" t="s">
        <v>6289</v>
      </c>
      <c r="AQ5782" s="20" t="s">
        <v>6289</v>
      </c>
      <c r="AR5782" s="3" t="s">
        <v>6289</v>
      </c>
      <c r="AS5782" s="20" t="s">
        <v>6289</v>
      </c>
      <c r="AT5782" s="3" t="s">
        <v>6289</v>
      </c>
      <c r="AU5782" s="20" t="s">
        <v>6289</v>
      </c>
      <c r="AV5782" s="3" t="s">
        <v>6289</v>
      </c>
      <c r="AW5782" s="20" t="s">
        <v>6289</v>
      </c>
      <c r="AX5782" s="3" t="s">
        <v>6289</v>
      </c>
      <c r="AY5782" s="3" t="s">
        <v>6289</v>
      </c>
      <c r="AZ5782" s="3" t="s">
        <v>6289</v>
      </c>
    </row>
    <row r="5783" spans="1:52">
      <c r="A5783" t="s">
        <v>3751</v>
      </c>
      <c r="B5783" s="3" t="s">
        <v>6297</v>
      </c>
      <c r="C5783">
        <v>0</v>
      </c>
      <c r="D5783">
        <v>0</v>
      </c>
      <c r="E5783">
        <v>0</v>
      </c>
      <c r="F5783">
        <v>0</v>
      </c>
      <c r="G5783">
        <v>0</v>
      </c>
      <c r="H5783">
        <v>0</v>
      </c>
      <c r="I5783" s="16">
        <f t="shared" si="360"/>
        <v>0</v>
      </c>
      <c r="J5783" s="16">
        <f t="shared" si="361"/>
        <v>0</v>
      </c>
      <c r="K5783">
        <v>0</v>
      </c>
      <c r="L5783">
        <v>0</v>
      </c>
      <c r="M5783">
        <v>0</v>
      </c>
      <c r="N5783">
        <v>0</v>
      </c>
      <c r="O5783">
        <f t="shared" si="362"/>
        <v>0</v>
      </c>
      <c r="P5783" s="16">
        <f t="shared" si="363"/>
        <v>0</v>
      </c>
      <c r="Q5783" s="16">
        <v>0</v>
      </c>
      <c r="R5783" s="16">
        <v>0</v>
      </c>
      <c r="S5783" s="16">
        <v>0</v>
      </c>
      <c r="T5783" s="16">
        <v>0</v>
      </c>
      <c r="U5783" s="16">
        <v>0</v>
      </c>
      <c r="V5783" s="16">
        <v>0</v>
      </c>
      <c r="W5783" s="16">
        <v>0</v>
      </c>
      <c r="X5783" s="16">
        <v>0</v>
      </c>
      <c r="Y5783" s="16">
        <v>0</v>
      </c>
      <c r="Z5783" s="16">
        <v>0</v>
      </c>
      <c r="AA5783" t="s">
        <v>3751</v>
      </c>
      <c r="AB5783" s="16">
        <v>0</v>
      </c>
      <c r="AC5783" s="16" t="s">
        <v>3500</v>
      </c>
      <c r="AD5783" s="16" t="s">
        <v>3500</v>
      </c>
      <c r="AE5783" s="16" t="s">
        <v>3500</v>
      </c>
      <c r="AF5783" t="s">
        <v>3500</v>
      </c>
      <c r="AG5783" t="s">
        <v>3500</v>
      </c>
      <c r="AH5783" s="3" t="s">
        <v>3751</v>
      </c>
      <c r="AI5783" s="20" t="s">
        <v>7911</v>
      </c>
      <c r="AJ5783" s="20" t="s">
        <v>7912</v>
      </c>
      <c r="AK5783" s="20" t="s">
        <v>3751</v>
      </c>
      <c r="AL5783" s="3" t="s">
        <v>6289</v>
      </c>
      <c r="AM5783" s="20" t="s">
        <v>6289</v>
      </c>
      <c r="AN5783" s="3" t="s">
        <v>6289</v>
      </c>
      <c r="AO5783" s="20" t="s">
        <v>6289</v>
      </c>
      <c r="AP5783" s="3" t="s">
        <v>6289</v>
      </c>
      <c r="AQ5783" s="20" t="s">
        <v>6289</v>
      </c>
      <c r="AR5783" s="3" t="s">
        <v>6289</v>
      </c>
      <c r="AS5783" s="20" t="s">
        <v>6289</v>
      </c>
      <c r="AT5783" s="3" t="s">
        <v>6289</v>
      </c>
      <c r="AU5783" s="20" t="s">
        <v>6289</v>
      </c>
      <c r="AV5783" s="3" t="s">
        <v>6289</v>
      </c>
      <c r="AW5783" s="20" t="s">
        <v>6289</v>
      </c>
      <c r="AX5783" s="3" t="s">
        <v>6289</v>
      </c>
      <c r="AY5783" s="3" t="s">
        <v>6289</v>
      </c>
      <c r="AZ5783" s="3" t="s">
        <v>6289</v>
      </c>
    </row>
    <row r="5784" spans="1:52">
      <c r="A5784" t="s">
        <v>3752</v>
      </c>
      <c r="B5784" s="3" t="s">
        <v>6297</v>
      </c>
      <c r="C5784">
        <v>0</v>
      </c>
      <c r="D5784">
        <v>0</v>
      </c>
      <c r="E5784">
        <v>0</v>
      </c>
      <c r="F5784">
        <v>0</v>
      </c>
      <c r="G5784">
        <v>0</v>
      </c>
      <c r="H5784">
        <v>0</v>
      </c>
      <c r="I5784" s="16">
        <f t="shared" si="360"/>
        <v>0</v>
      </c>
      <c r="J5784" s="16">
        <f t="shared" si="361"/>
        <v>0</v>
      </c>
      <c r="K5784">
        <v>0</v>
      </c>
      <c r="L5784">
        <v>0</v>
      </c>
      <c r="M5784">
        <v>0</v>
      </c>
      <c r="N5784">
        <v>0</v>
      </c>
      <c r="O5784">
        <f t="shared" si="362"/>
        <v>0</v>
      </c>
      <c r="P5784" s="16">
        <f t="shared" si="363"/>
        <v>0</v>
      </c>
      <c r="Q5784" s="16">
        <v>0</v>
      </c>
      <c r="R5784" s="16">
        <v>0</v>
      </c>
      <c r="S5784" s="16">
        <v>0</v>
      </c>
      <c r="T5784" s="16">
        <v>0</v>
      </c>
      <c r="U5784" s="16">
        <v>0</v>
      </c>
      <c r="V5784" s="16">
        <v>0</v>
      </c>
      <c r="W5784" s="16">
        <v>0</v>
      </c>
      <c r="X5784" s="16">
        <v>0</v>
      </c>
      <c r="Y5784" s="16">
        <v>0</v>
      </c>
      <c r="Z5784" s="16">
        <v>0</v>
      </c>
      <c r="AA5784" t="s">
        <v>3752</v>
      </c>
      <c r="AB5784" s="16">
        <v>0</v>
      </c>
      <c r="AC5784" s="16" t="s">
        <v>3500</v>
      </c>
      <c r="AD5784" s="16" t="s">
        <v>3500</v>
      </c>
      <c r="AE5784" s="16" t="s">
        <v>3500</v>
      </c>
      <c r="AF5784" t="s">
        <v>3500</v>
      </c>
      <c r="AG5784" t="s">
        <v>3500</v>
      </c>
      <c r="AH5784" s="3" t="s">
        <v>3752</v>
      </c>
      <c r="AI5784" s="20" t="s">
        <v>7913</v>
      </c>
      <c r="AJ5784" s="20" t="s">
        <v>7914</v>
      </c>
      <c r="AK5784" s="20" t="s">
        <v>3752</v>
      </c>
      <c r="AL5784" s="3" t="s">
        <v>6289</v>
      </c>
      <c r="AM5784" s="20" t="s">
        <v>6289</v>
      </c>
      <c r="AN5784" s="3" t="s">
        <v>6289</v>
      </c>
      <c r="AO5784" s="20" t="s">
        <v>6289</v>
      </c>
      <c r="AP5784" s="3" t="s">
        <v>6289</v>
      </c>
      <c r="AQ5784" s="20" t="s">
        <v>6289</v>
      </c>
      <c r="AR5784" s="3" t="s">
        <v>6289</v>
      </c>
      <c r="AS5784" s="20" t="s">
        <v>6289</v>
      </c>
      <c r="AT5784" s="3" t="s">
        <v>6289</v>
      </c>
      <c r="AU5784" s="20" t="s">
        <v>6289</v>
      </c>
      <c r="AV5784" s="3" t="s">
        <v>6289</v>
      </c>
      <c r="AW5784" s="20" t="s">
        <v>6289</v>
      </c>
      <c r="AX5784" s="3" t="s">
        <v>6289</v>
      </c>
      <c r="AY5784" s="3" t="s">
        <v>6289</v>
      </c>
      <c r="AZ5784" s="3" t="s">
        <v>6289</v>
      </c>
    </row>
    <row r="5785" spans="1:52">
      <c r="A5785" t="s">
        <v>3753</v>
      </c>
      <c r="B5785" s="3" t="s">
        <v>6307</v>
      </c>
      <c r="C5785">
        <v>0</v>
      </c>
      <c r="D5785">
        <v>0</v>
      </c>
      <c r="E5785">
        <v>0</v>
      </c>
      <c r="F5785">
        <v>0</v>
      </c>
      <c r="G5785">
        <v>0</v>
      </c>
      <c r="H5785">
        <v>0</v>
      </c>
      <c r="I5785" s="16">
        <f t="shared" si="360"/>
        <v>0</v>
      </c>
      <c r="J5785" s="16">
        <f t="shared" si="361"/>
        <v>0</v>
      </c>
      <c r="K5785">
        <v>0</v>
      </c>
      <c r="L5785">
        <v>0</v>
      </c>
      <c r="M5785">
        <v>0</v>
      </c>
      <c r="N5785">
        <v>0</v>
      </c>
      <c r="O5785">
        <f t="shared" si="362"/>
        <v>0</v>
      </c>
      <c r="P5785" s="16">
        <f t="shared" si="363"/>
        <v>0</v>
      </c>
      <c r="Q5785" s="16">
        <v>0</v>
      </c>
      <c r="R5785" s="16">
        <v>0</v>
      </c>
      <c r="S5785" s="16">
        <v>0</v>
      </c>
      <c r="T5785" s="16">
        <v>0</v>
      </c>
      <c r="U5785" s="16">
        <v>0</v>
      </c>
      <c r="V5785" s="16">
        <v>0</v>
      </c>
      <c r="W5785" s="16">
        <v>0</v>
      </c>
      <c r="X5785" s="16">
        <v>0</v>
      </c>
      <c r="Y5785" s="16">
        <v>0</v>
      </c>
      <c r="Z5785" s="16">
        <v>0</v>
      </c>
      <c r="AA5785" t="s">
        <v>3753</v>
      </c>
      <c r="AB5785" s="16">
        <v>0</v>
      </c>
      <c r="AC5785" s="16" t="s">
        <v>3500</v>
      </c>
      <c r="AD5785" s="16" t="s">
        <v>3500</v>
      </c>
      <c r="AE5785" s="16" t="s">
        <v>3500</v>
      </c>
      <c r="AF5785" t="s">
        <v>3500</v>
      </c>
      <c r="AG5785" t="s">
        <v>3500</v>
      </c>
      <c r="AH5785" s="3" t="s">
        <v>3753</v>
      </c>
      <c r="AI5785" s="20" t="s">
        <v>7915</v>
      </c>
      <c r="AJ5785" s="20" t="s">
        <v>7916</v>
      </c>
      <c r="AK5785" s="20" t="s">
        <v>3753</v>
      </c>
      <c r="AL5785" s="3" t="s">
        <v>6289</v>
      </c>
      <c r="AM5785" s="20" t="s">
        <v>6289</v>
      </c>
      <c r="AN5785" s="3" t="s">
        <v>6289</v>
      </c>
      <c r="AO5785" s="20" t="s">
        <v>6289</v>
      </c>
      <c r="AP5785" s="3" t="s">
        <v>6289</v>
      </c>
      <c r="AQ5785" s="20" t="s">
        <v>6289</v>
      </c>
      <c r="AR5785" s="3" t="s">
        <v>6289</v>
      </c>
      <c r="AS5785" s="20" t="s">
        <v>6289</v>
      </c>
      <c r="AT5785" s="3" t="s">
        <v>6289</v>
      </c>
      <c r="AU5785" s="20" t="s">
        <v>6289</v>
      </c>
      <c r="AV5785" s="3" t="s">
        <v>6289</v>
      </c>
      <c r="AW5785" s="20" t="s">
        <v>6289</v>
      </c>
      <c r="AX5785" s="3" t="s">
        <v>6289</v>
      </c>
      <c r="AY5785" s="3" t="s">
        <v>6289</v>
      </c>
      <c r="AZ5785" s="3" t="s">
        <v>6289</v>
      </c>
    </row>
    <row r="5786" spans="1:52">
      <c r="A5786" t="s">
        <v>3756</v>
      </c>
      <c r="B5786" s="3" t="s">
        <v>6307</v>
      </c>
      <c r="C5786">
        <v>0</v>
      </c>
      <c r="D5786">
        <v>0</v>
      </c>
      <c r="E5786">
        <v>0</v>
      </c>
      <c r="F5786">
        <v>0</v>
      </c>
      <c r="G5786">
        <v>0</v>
      </c>
      <c r="H5786">
        <v>0</v>
      </c>
      <c r="I5786" s="16">
        <f t="shared" si="360"/>
        <v>0</v>
      </c>
      <c r="J5786" s="16">
        <f t="shared" si="361"/>
        <v>0</v>
      </c>
      <c r="K5786">
        <v>0</v>
      </c>
      <c r="L5786">
        <v>0</v>
      </c>
      <c r="M5786">
        <v>0</v>
      </c>
      <c r="N5786">
        <v>0</v>
      </c>
      <c r="O5786">
        <f t="shared" si="362"/>
        <v>0</v>
      </c>
      <c r="P5786" s="16">
        <f t="shared" si="363"/>
        <v>0</v>
      </c>
      <c r="Q5786" s="16">
        <v>0</v>
      </c>
      <c r="R5786" s="16">
        <v>0</v>
      </c>
      <c r="S5786" s="16">
        <v>0</v>
      </c>
      <c r="T5786" s="16">
        <v>0</v>
      </c>
      <c r="U5786" s="16">
        <v>0</v>
      </c>
      <c r="V5786" s="16">
        <v>0</v>
      </c>
      <c r="W5786" s="16">
        <v>0</v>
      </c>
      <c r="X5786" s="16">
        <v>0</v>
      </c>
      <c r="Y5786" s="16">
        <v>0</v>
      </c>
      <c r="Z5786" s="16">
        <v>0</v>
      </c>
      <c r="AA5786" t="s">
        <v>3756</v>
      </c>
      <c r="AB5786" s="16">
        <v>0</v>
      </c>
      <c r="AC5786" s="16" t="s">
        <v>3500</v>
      </c>
      <c r="AD5786" s="16" t="s">
        <v>3500</v>
      </c>
      <c r="AE5786" s="16" t="s">
        <v>3500</v>
      </c>
      <c r="AF5786" t="s">
        <v>3500</v>
      </c>
      <c r="AG5786" t="s">
        <v>3500</v>
      </c>
      <c r="AH5786" s="3" t="s">
        <v>3756</v>
      </c>
      <c r="AI5786" s="20" t="s">
        <v>7921</v>
      </c>
      <c r="AJ5786" s="20" t="s">
        <v>7922</v>
      </c>
      <c r="AK5786" s="20" t="s">
        <v>3756</v>
      </c>
      <c r="AL5786" s="3" t="s">
        <v>6289</v>
      </c>
      <c r="AM5786" s="20" t="s">
        <v>6289</v>
      </c>
      <c r="AN5786" s="3" t="s">
        <v>6289</v>
      </c>
      <c r="AO5786" s="20" t="s">
        <v>6289</v>
      </c>
      <c r="AP5786" s="3" t="s">
        <v>6289</v>
      </c>
      <c r="AQ5786" s="20" t="s">
        <v>6289</v>
      </c>
      <c r="AR5786" s="3" t="s">
        <v>6289</v>
      </c>
      <c r="AS5786" s="20" t="s">
        <v>6289</v>
      </c>
      <c r="AT5786" s="3" t="s">
        <v>6289</v>
      </c>
      <c r="AU5786" s="20" t="s">
        <v>6289</v>
      </c>
      <c r="AV5786" s="3" t="s">
        <v>6289</v>
      </c>
      <c r="AW5786" s="20" t="s">
        <v>6289</v>
      </c>
      <c r="AX5786" s="3" t="s">
        <v>6289</v>
      </c>
      <c r="AY5786" s="3" t="s">
        <v>6289</v>
      </c>
      <c r="AZ5786" s="3" t="s">
        <v>6289</v>
      </c>
    </row>
    <row r="5787" spans="1:52">
      <c r="A5787" t="s">
        <v>3757</v>
      </c>
      <c r="B5787" s="3" t="s">
        <v>6297</v>
      </c>
      <c r="C5787">
        <v>0</v>
      </c>
      <c r="D5787">
        <v>0</v>
      </c>
      <c r="E5787">
        <v>0</v>
      </c>
      <c r="F5787">
        <v>0</v>
      </c>
      <c r="G5787">
        <v>0</v>
      </c>
      <c r="H5787">
        <v>0</v>
      </c>
      <c r="I5787" s="16">
        <f t="shared" si="360"/>
        <v>0</v>
      </c>
      <c r="J5787" s="16">
        <f t="shared" si="361"/>
        <v>0</v>
      </c>
      <c r="K5787">
        <v>0</v>
      </c>
      <c r="L5787">
        <v>0</v>
      </c>
      <c r="M5787">
        <v>0</v>
      </c>
      <c r="N5787">
        <v>0</v>
      </c>
      <c r="O5787">
        <f t="shared" si="362"/>
        <v>0</v>
      </c>
      <c r="P5787" s="16">
        <f t="shared" si="363"/>
        <v>0</v>
      </c>
      <c r="Q5787" s="16">
        <v>0</v>
      </c>
      <c r="R5787" s="16">
        <v>0</v>
      </c>
      <c r="S5787" s="16">
        <v>0</v>
      </c>
      <c r="T5787" s="16">
        <v>0</v>
      </c>
      <c r="U5787" s="16">
        <v>0</v>
      </c>
      <c r="V5787" s="16">
        <v>0</v>
      </c>
      <c r="W5787" s="16">
        <v>0</v>
      </c>
      <c r="X5787" s="16">
        <v>0</v>
      </c>
      <c r="Y5787" s="16">
        <v>0</v>
      </c>
      <c r="Z5787" s="16">
        <v>0</v>
      </c>
      <c r="AA5787" t="s">
        <v>3757</v>
      </c>
      <c r="AB5787" s="16">
        <v>0</v>
      </c>
      <c r="AC5787" s="16" t="s">
        <v>3500</v>
      </c>
      <c r="AD5787" s="16" t="s">
        <v>3500</v>
      </c>
      <c r="AE5787" s="16" t="s">
        <v>3500</v>
      </c>
      <c r="AF5787" t="s">
        <v>3500</v>
      </c>
      <c r="AG5787" t="s">
        <v>3500</v>
      </c>
      <c r="AH5787" s="3" t="s">
        <v>3757</v>
      </c>
      <c r="AI5787" s="20" t="s">
        <v>7923</v>
      </c>
      <c r="AJ5787" s="20" t="s">
        <v>7924</v>
      </c>
      <c r="AK5787" s="20" t="s">
        <v>3757</v>
      </c>
      <c r="AL5787" s="3" t="s">
        <v>6289</v>
      </c>
      <c r="AM5787" s="20" t="s">
        <v>6289</v>
      </c>
      <c r="AN5787" s="3" t="s">
        <v>6289</v>
      </c>
      <c r="AO5787" s="20" t="s">
        <v>6289</v>
      </c>
      <c r="AP5787" s="3" t="s">
        <v>6289</v>
      </c>
      <c r="AQ5787" s="20" t="s">
        <v>6289</v>
      </c>
      <c r="AR5787" s="3" t="s">
        <v>6289</v>
      </c>
      <c r="AS5787" s="20" t="s">
        <v>6289</v>
      </c>
      <c r="AT5787" s="3" t="s">
        <v>6289</v>
      </c>
      <c r="AU5787" s="20" t="s">
        <v>6289</v>
      </c>
      <c r="AV5787" s="3" t="s">
        <v>6289</v>
      </c>
      <c r="AW5787" s="20" t="s">
        <v>6289</v>
      </c>
      <c r="AX5787" s="3" t="s">
        <v>6289</v>
      </c>
      <c r="AY5787" s="3" t="s">
        <v>6289</v>
      </c>
      <c r="AZ5787" s="3" t="s">
        <v>6289</v>
      </c>
    </row>
    <row r="5788" spans="1:52">
      <c r="A5788" t="s">
        <v>3759</v>
      </c>
      <c r="B5788" s="3" t="s">
        <v>6297</v>
      </c>
      <c r="C5788">
        <v>0</v>
      </c>
      <c r="D5788">
        <v>0</v>
      </c>
      <c r="E5788">
        <v>0</v>
      </c>
      <c r="F5788">
        <v>0</v>
      </c>
      <c r="G5788">
        <v>0</v>
      </c>
      <c r="H5788">
        <v>0</v>
      </c>
      <c r="I5788" s="16">
        <f t="shared" si="360"/>
        <v>0</v>
      </c>
      <c r="J5788" s="16">
        <f t="shared" si="361"/>
        <v>0</v>
      </c>
      <c r="K5788">
        <v>0</v>
      </c>
      <c r="L5788">
        <v>0</v>
      </c>
      <c r="M5788">
        <v>0</v>
      </c>
      <c r="N5788">
        <v>0</v>
      </c>
      <c r="O5788">
        <f t="shared" si="362"/>
        <v>0</v>
      </c>
      <c r="P5788" s="16">
        <f t="shared" si="363"/>
        <v>0</v>
      </c>
      <c r="Q5788" s="16">
        <v>0</v>
      </c>
      <c r="R5788" s="16">
        <v>0</v>
      </c>
      <c r="S5788" s="16">
        <v>0</v>
      </c>
      <c r="T5788" s="16">
        <v>0</v>
      </c>
      <c r="U5788" s="16">
        <v>0</v>
      </c>
      <c r="V5788" s="16">
        <v>0</v>
      </c>
      <c r="W5788" s="16">
        <v>0</v>
      </c>
      <c r="X5788" s="16">
        <v>0</v>
      </c>
      <c r="Y5788" s="16">
        <v>0</v>
      </c>
      <c r="Z5788" s="16">
        <v>0</v>
      </c>
      <c r="AA5788" t="s">
        <v>3759</v>
      </c>
      <c r="AB5788" s="16">
        <v>0</v>
      </c>
      <c r="AC5788" s="16" t="s">
        <v>3500</v>
      </c>
      <c r="AD5788" s="16" t="s">
        <v>3500</v>
      </c>
      <c r="AE5788" s="16" t="s">
        <v>3500</v>
      </c>
      <c r="AF5788" t="s">
        <v>3500</v>
      </c>
      <c r="AG5788" t="s">
        <v>3500</v>
      </c>
      <c r="AH5788" s="3" t="s">
        <v>3759</v>
      </c>
      <c r="AI5788" s="20" t="s">
        <v>7927</v>
      </c>
      <c r="AJ5788" s="20" t="s">
        <v>7928</v>
      </c>
      <c r="AK5788" s="20" t="s">
        <v>3759</v>
      </c>
      <c r="AL5788" s="3" t="s">
        <v>6289</v>
      </c>
      <c r="AM5788" s="20" t="s">
        <v>6289</v>
      </c>
      <c r="AN5788" s="3" t="s">
        <v>6289</v>
      </c>
      <c r="AO5788" s="20" t="s">
        <v>6289</v>
      </c>
      <c r="AP5788" s="3" t="s">
        <v>6289</v>
      </c>
      <c r="AQ5788" s="20" t="s">
        <v>6289</v>
      </c>
      <c r="AR5788" s="3" t="s">
        <v>6289</v>
      </c>
      <c r="AS5788" s="20" t="s">
        <v>6289</v>
      </c>
      <c r="AT5788" s="3" t="s">
        <v>6289</v>
      </c>
      <c r="AU5788" s="20" t="s">
        <v>6289</v>
      </c>
      <c r="AV5788" s="3" t="s">
        <v>6289</v>
      </c>
      <c r="AW5788" s="20" t="s">
        <v>6289</v>
      </c>
      <c r="AX5788" s="3" t="s">
        <v>6289</v>
      </c>
      <c r="AY5788" s="3" t="s">
        <v>6289</v>
      </c>
      <c r="AZ5788" s="3" t="s">
        <v>6289</v>
      </c>
    </row>
    <row r="5789" spans="1:52">
      <c r="A5789" t="s">
        <v>3808</v>
      </c>
      <c r="B5789" s="3" t="s">
        <v>6297</v>
      </c>
      <c r="C5789">
        <v>0</v>
      </c>
      <c r="D5789">
        <v>0</v>
      </c>
      <c r="E5789">
        <v>0</v>
      </c>
      <c r="F5789">
        <v>0</v>
      </c>
      <c r="G5789">
        <v>0</v>
      </c>
      <c r="H5789">
        <v>0</v>
      </c>
      <c r="I5789" s="16">
        <f t="shared" si="360"/>
        <v>0</v>
      </c>
      <c r="J5789" s="16">
        <f t="shared" si="361"/>
        <v>0</v>
      </c>
      <c r="K5789">
        <v>0</v>
      </c>
      <c r="L5789">
        <v>0</v>
      </c>
      <c r="M5789">
        <v>0</v>
      </c>
      <c r="N5789">
        <v>0</v>
      </c>
      <c r="O5789">
        <f t="shared" si="362"/>
        <v>0</v>
      </c>
      <c r="P5789" s="16">
        <f t="shared" si="363"/>
        <v>0</v>
      </c>
      <c r="Q5789" s="16">
        <v>0</v>
      </c>
      <c r="R5789" s="16">
        <v>0</v>
      </c>
      <c r="S5789" s="16">
        <v>0</v>
      </c>
      <c r="T5789" s="16">
        <v>0</v>
      </c>
      <c r="U5789" s="16">
        <v>0</v>
      </c>
      <c r="V5789" s="16">
        <v>0</v>
      </c>
      <c r="W5789" s="16">
        <v>0</v>
      </c>
      <c r="X5789" s="16">
        <v>0</v>
      </c>
      <c r="Y5789" s="16">
        <v>0</v>
      </c>
      <c r="Z5789" s="16">
        <v>0</v>
      </c>
      <c r="AA5789" t="s">
        <v>3808</v>
      </c>
      <c r="AB5789" s="16">
        <v>0</v>
      </c>
      <c r="AC5789" s="16" t="s">
        <v>3500</v>
      </c>
      <c r="AD5789" s="16" t="s">
        <v>3500</v>
      </c>
      <c r="AE5789" s="16" t="s">
        <v>3500</v>
      </c>
      <c r="AF5789" t="s">
        <v>3500</v>
      </c>
      <c r="AG5789" t="s">
        <v>3500</v>
      </c>
      <c r="AH5789" s="3" t="s">
        <v>3808</v>
      </c>
      <c r="AI5789" s="20" t="s">
        <v>8575</v>
      </c>
      <c r="AJ5789" s="20" t="s">
        <v>8576</v>
      </c>
      <c r="AK5789" s="20" t="s">
        <v>3808</v>
      </c>
      <c r="AL5789" s="3" t="s">
        <v>6289</v>
      </c>
      <c r="AM5789" s="20" t="s">
        <v>6289</v>
      </c>
      <c r="AN5789" s="3" t="s">
        <v>6289</v>
      </c>
      <c r="AO5789" s="20" t="s">
        <v>6289</v>
      </c>
      <c r="AP5789" s="3" t="s">
        <v>6289</v>
      </c>
      <c r="AQ5789" s="20" t="s">
        <v>6289</v>
      </c>
      <c r="AR5789" s="3" t="s">
        <v>6289</v>
      </c>
      <c r="AS5789" s="20" t="s">
        <v>6289</v>
      </c>
      <c r="AT5789" s="3" t="s">
        <v>6289</v>
      </c>
      <c r="AU5789" s="20" t="s">
        <v>6289</v>
      </c>
      <c r="AV5789" s="3" t="s">
        <v>6289</v>
      </c>
      <c r="AW5789" s="20" t="s">
        <v>6289</v>
      </c>
      <c r="AX5789" s="3" t="s">
        <v>6289</v>
      </c>
      <c r="AY5789" s="3" t="s">
        <v>6289</v>
      </c>
      <c r="AZ5789" s="3" t="s">
        <v>6289</v>
      </c>
    </row>
    <row r="5790" spans="1:52">
      <c r="A5790" t="s">
        <v>3816</v>
      </c>
      <c r="B5790" s="3" t="s">
        <v>6297</v>
      </c>
      <c r="C5790">
        <v>0</v>
      </c>
      <c r="D5790">
        <v>0</v>
      </c>
      <c r="E5790">
        <v>0</v>
      </c>
      <c r="F5790">
        <v>0</v>
      </c>
      <c r="G5790">
        <v>0</v>
      </c>
      <c r="H5790">
        <v>0</v>
      </c>
      <c r="I5790" s="16">
        <f t="shared" si="360"/>
        <v>0</v>
      </c>
      <c r="J5790" s="16">
        <f t="shared" si="361"/>
        <v>0</v>
      </c>
      <c r="K5790">
        <v>0</v>
      </c>
      <c r="L5790">
        <v>0</v>
      </c>
      <c r="M5790">
        <v>0</v>
      </c>
      <c r="N5790">
        <v>0</v>
      </c>
      <c r="O5790">
        <f t="shared" si="362"/>
        <v>0</v>
      </c>
      <c r="P5790" s="16">
        <f t="shared" si="363"/>
        <v>0</v>
      </c>
      <c r="Q5790" s="16">
        <v>0</v>
      </c>
      <c r="R5790" s="16">
        <v>0</v>
      </c>
      <c r="S5790" s="16">
        <v>0</v>
      </c>
      <c r="T5790" s="16">
        <v>0</v>
      </c>
      <c r="U5790" s="16">
        <v>0</v>
      </c>
      <c r="V5790" s="16">
        <v>0</v>
      </c>
      <c r="W5790" s="16">
        <v>0</v>
      </c>
      <c r="X5790" s="16">
        <v>0</v>
      </c>
      <c r="Y5790" s="16">
        <v>0</v>
      </c>
      <c r="Z5790" s="16">
        <v>0</v>
      </c>
      <c r="AA5790" t="s">
        <v>3816</v>
      </c>
      <c r="AB5790" s="16">
        <v>0</v>
      </c>
      <c r="AC5790" s="16" t="s">
        <v>3500</v>
      </c>
      <c r="AD5790" s="16" t="s">
        <v>3500</v>
      </c>
      <c r="AE5790" s="16" t="s">
        <v>3500</v>
      </c>
      <c r="AF5790" t="s">
        <v>3500</v>
      </c>
      <c r="AG5790" t="s">
        <v>3500</v>
      </c>
      <c r="AH5790" s="3" t="s">
        <v>3816</v>
      </c>
      <c r="AI5790" s="20" t="s">
        <v>8594</v>
      </c>
      <c r="AJ5790" s="20" t="s">
        <v>8595</v>
      </c>
      <c r="AK5790" s="20" t="s">
        <v>3816</v>
      </c>
      <c r="AL5790" s="3" t="s">
        <v>6289</v>
      </c>
      <c r="AM5790" s="20" t="s">
        <v>6289</v>
      </c>
      <c r="AN5790" s="3" t="s">
        <v>6289</v>
      </c>
      <c r="AO5790" s="20" t="s">
        <v>6289</v>
      </c>
      <c r="AP5790" s="3" t="s">
        <v>6289</v>
      </c>
      <c r="AQ5790" s="20" t="s">
        <v>6289</v>
      </c>
      <c r="AR5790" s="3" t="s">
        <v>6289</v>
      </c>
      <c r="AS5790" s="20" t="s">
        <v>6289</v>
      </c>
      <c r="AT5790" s="3" t="s">
        <v>6289</v>
      </c>
      <c r="AU5790" s="20" t="s">
        <v>6289</v>
      </c>
      <c r="AV5790" s="3" t="s">
        <v>6289</v>
      </c>
      <c r="AW5790" s="20" t="s">
        <v>6289</v>
      </c>
      <c r="AX5790" s="3" t="s">
        <v>6289</v>
      </c>
      <c r="AY5790" s="3" t="s">
        <v>6289</v>
      </c>
      <c r="AZ5790" s="3" t="s">
        <v>6289</v>
      </c>
    </row>
    <row r="5791" spans="1:52">
      <c r="A5791" t="s">
        <v>3817</v>
      </c>
      <c r="B5791" s="3" t="s">
        <v>6297</v>
      </c>
      <c r="C5791">
        <v>0</v>
      </c>
      <c r="D5791">
        <v>0</v>
      </c>
      <c r="E5791">
        <v>0</v>
      </c>
      <c r="F5791">
        <v>0</v>
      </c>
      <c r="G5791">
        <v>0</v>
      </c>
      <c r="H5791">
        <v>0</v>
      </c>
      <c r="I5791" s="16">
        <f t="shared" si="360"/>
        <v>0</v>
      </c>
      <c r="J5791" s="16">
        <f t="shared" si="361"/>
        <v>0</v>
      </c>
      <c r="K5791">
        <v>0</v>
      </c>
      <c r="L5791">
        <v>0</v>
      </c>
      <c r="M5791">
        <v>0</v>
      </c>
      <c r="N5791">
        <v>0</v>
      </c>
      <c r="O5791">
        <f t="shared" si="362"/>
        <v>0</v>
      </c>
      <c r="P5791" s="16">
        <f t="shared" si="363"/>
        <v>0</v>
      </c>
      <c r="Q5791" s="16">
        <v>0</v>
      </c>
      <c r="R5791" s="16">
        <v>0</v>
      </c>
      <c r="S5791" s="16">
        <v>0</v>
      </c>
      <c r="T5791" s="16">
        <v>0</v>
      </c>
      <c r="U5791" s="16">
        <v>0</v>
      </c>
      <c r="V5791" s="16">
        <v>0</v>
      </c>
      <c r="W5791" s="16">
        <v>0</v>
      </c>
      <c r="X5791" s="16">
        <v>0</v>
      </c>
      <c r="Y5791" s="16">
        <v>0</v>
      </c>
      <c r="Z5791" s="16">
        <v>0</v>
      </c>
      <c r="AA5791" t="s">
        <v>3817</v>
      </c>
      <c r="AB5791" s="16">
        <v>0</v>
      </c>
      <c r="AC5791" s="16" t="s">
        <v>3500</v>
      </c>
      <c r="AD5791" s="16" t="s">
        <v>3500</v>
      </c>
      <c r="AE5791" s="16" t="s">
        <v>3500</v>
      </c>
      <c r="AF5791" t="s">
        <v>3500</v>
      </c>
      <c r="AG5791" t="s">
        <v>3500</v>
      </c>
      <c r="AH5791" s="3" t="s">
        <v>3817</v>
      </c>
      <c r="AI5791" s="20" t="s">
        <v>8596</v>
      </c>
      <c r="AJ5791" s="20" t="s">
        <v>8597</v>
      </c>
      <c r="AK5791" s="20" t="s">
        <v>3817</v>
      </c>
      <c r="AL5791" s="3" t="s">
        <v>6289</v>
      </c>
      <c r="AM5791" s="20" t="s">
        <v>6289</v>
      </c>
      <c r="AN5791" s="3" t="s">
        <v>6289</v>
      </c>
      <c r="AO5791" s="20" t="s">
        <v>6289</v>
      </c>
      <c r="AP5791" s="3" t="s">
        <v>6289</v>
      </c>
      <c r="AQ5791" s="20" t="s">
        <v>6289</v>
      </c>
      <c r="AR5791" s="3" t="s">
        <v>6289</v>
      </c>
      <c r="AS5791" s="20" t="s">
        <v>6289</v>
      </c>
      <c r="AT5791" s="3" t="s">
        <v>6289</v>
      </c>
      <c r="AU5791" s="20" t="s">
        <v>6289</v>
      </c>
      <c r="AV5791" s="3" t="s">
        <v>6289</v>
      </c>
      <c r="AW5791" s="20" t="s">
        <v>6289</v>
      </c>
      <c r="AX5791" s="3" t="s">
        <v>6289</v>
      </c>
      <c r="AY5791" s="3" t="s">
        <v>6289</v>
      </c>
      <c r="AZ5791" s="3" t="s">
        <v>6289</v>
      </c>
    </row>
    <row r="5792" spans="1:52">
      <c r="A5792" t="s">
        <v>3818</v>
      </c>
      <c r="B5792" s="3" t="s">
        <v>6297</v>
      </c>
      <c r="C5792">
        <v>0</v>
      </c>
      <c r="D5792">
        <v>0</v>
      </c>
      <c r="E5792">
        <v>0</v>
      </c>
      <c r="F5792">
        <v>0</v>
      </c>
      <c r="G5792">
        <v>0</v>
      </c>
      <c r="H5792">
        <v>0</v>
      </c>
      <c r="I5792" s="16">
        <f t="shared" si="360"/>
        <v>0</v>
      </c>
      <c r="J5792" s="16">
        <f t="shared" si="361"/>
        <v>0</v>
      </c>
      <c r="K5792">
        <v>0</v>
      </c>
      <c r="L5792">
        <v>0</v>
      </c>
      <c r="M5792">
        <v>0</v>
      </c>
      <c r="N5792">
        <v>0</v>
      </c>
      <c r="O5792">
        <f t="shared" si="362"/>
        <v>0</v>
      </c>
      <c r="P5792" s="16">
        <f t="shared" si="363"/>
        <v>0</v>
      </c>
      <c r="Q5792" s="16">
        <v>0</v>
      </c>
      <c r="R5792" s="16">
        <v>0</v>
      </c>
      <c r="S5792" s="16">
        <v>0</v>
      </c>
      <c r="T5792" s="16">
        <v>0</v>
      </c>
      <c r="U5792" s="16">
        <v>0</v>
      </c>
      <c r="V5792" s="16">
        <v>0</v>
      </c>
      <c r="W5792" s="16">
        <v>0</v>
      </c>
      <c r="X5792" s="16">
        <v>0</v>
      </c>
      <c r="Y5792" s="16">
        <v>0</v>
      </c>
      <c r="Z5792" s="16">
        <v>0</v>
      </c>
      <c r="AA5792" t="s">
        <v>3818</v>
      </c>
      <c r="AB5792" s="16">
        <v>0</v>
      </c>
      <c r="AC5792" s="16" t="s">
        <v>3500</v>
      </c>
      <c r="AD5792" s="16" t="s">
        <v>3500</v>
      </c>
      <c r="AE5792" s="16" t="s">
        <v>3500</v>
      </c>
      <c r="AF5792" t="s">
        <v>3500</v>
      </c>
      <c r="AG5792" t="s">
        <v>3500</v>
      </c>
      <c r="AH5792" s="3" t="s">
        <v>3818</v>
      </c>
      <c r="AI5792" s="20" t="s">
        <v>8598</v>
      </c>
      <c r="AJ5792" s="20" t="s">
        <v>8599</v>
      </c>
      <c r="AK5792" s="20" t="s">
        <v>3818</v>
      </c>
      <c r="AL5792" s="3" t="s">
        <v>6289</v>
      </c>
      <c r="AM5792" s="20" t="s">
        <v>6289</v>
      </c>
      <c r="AN5792" s="3" t="s">
        <v>6289</v>
      </c>
      <c r="AO5792" s="20" t="s">
        <v>6289</v>
      </c>
      <c r="AP5792" s="3" t="s">
        <v>6289</v>
      </c>
      <c r="AQ5792" s="20" t="s">
        <v>6289</v>
      </c>
      <c r="AR5792" s="3" t="s">
        <v>6289</v>
      </c>
      <c r="AS5792" s="20" t="s">
        <v>6289</v>
      </c>
      <c r="AT5792" s="3" t="s">
        <v>6289</v>
      </c>
      <c r="AU5792" s="20" t="s">
        <v>6289</v>
      </c>
      <c r="AV5792" s="3" t="s">
        <v>6289</v>
      </c>
      <c r="AW5792" s="20" t="s">
        <v>6289</v>
      </c>
      <c r="AX5792" s="3" t="s">
        <v>6289</v>
      </c>
      <c r="AY5792" s="3" t="s">
        <v>6289</v>
      </c>
      <c r="AZ5792" s="3" t="s">
        <v>6289</v>
      </c>
    </row>
    <row r="5793" spans="1:52">
      <c r="A5793" t="s">
        <v>3819</v>
      </c>
      <c r="B5793" s="3" t="s">
        <v>6297</v>
      </c>
      <c r="C5793">
        <v>0</v>
      </c>
      <c r="D5793">
        <v>0</v>
      </c>
      <c r="E5793">
        <v>0</v>
      </c>
      <c r="F5793">
        <v>0</v>
      </c>
      <c r="G5793">
        <v>0</v>
      </c>
      <c r="H5793">
        <v>0</v>
      </c>
      <c r="I5793" s="16">
        <f t="shared" si="360"/>
        <v>0</v>
      </c>
      <c r="J5793" s="16">
        <f t="shared" si="361"/>
        <v>0</v>
      </c>
      <c r="K5793">
        <v>0</v>
      </c>
      <c r="L5793">
        <v>0</v>
      </c>
      <c r="M5793">
        <v>0</v>
      </c>
      <c r="N5793">
        <v>0</v>
      </c>
      <c r="O5793">
        <f t="shared" si="362"/>
        <v>0</v>
      </c>
      <c r="P5793" s="16">
        <f t="shared" si="363"/>
        <v>0</v>
      </c>
      <c r="Q5793" s="16">
        <v>0</v>
      </c>
      <c r="R5793" s="16">
        <v>0</v>
      </c>
      <c r="S5793" s="16">
        <v>0</v>
      </c>
      <c r="T5793" s="16">
        <v>0</v>
      </c>
      <c r="U5793" s="16">
        <v>0</v>
      </c>
      <c r="V5793" s="16">
        <v>0</v>
      </c>
      <c r="W5793" s="16">
        <v>0</v>
      </c>
      <c r="X5793" s="16">
        <v>0</v>
      </c>
      <c r="Y5793" s="16">
        <v>0</v>
      </c>
      <c r="Z5793" s="16">
        <v>0</v>
      </c>
      <c r="AA5793" t="s">
        <v>3819</v>
      </c>
      <c r="AB5793" s="16">
        <v>0</v>
      </c>
      <c r="AC5793" s="16" t="s">
        <v>3500</v>
      </c>
      <c r="AD5793" s="16" t="s">
        <v>3500</v>
      </c>
      <c r="AE5793" s="16" t="s">
        <v>3500</v>
      </c>
      <c r="AF5793" t="s">
        <v>3500</v>
      </c>
      <c r="AG5793" t="s">
        <v>3500</v>
      </c>
      <c r="AH5793" s="3" t="s">
        <v>3819</v>
      </c>
      <c r="AI5793" s="20" t="s">
        <v>8600</v>
      </c>
      <c r="AJ5793" s="20" t="s">
        <v>8601</v>
      </c>
      <c r="AK5793" s="20" t="s">
        <v>3819</v>
      </c>
      <c r="AL5793" s="3" t="s">
        <v>6289</v>
      </c>
      <c r="AM5793" s="20" t="s">
        <v>6289</v>
      </c>
      <c r="AN5793" s="3" t="s">
        <v>6289</v>
      </c>
      <c r="AO5793" s="20" t="s">
        <v>6289</v>
      </c>
      <c r="AP5793" s="3" t="s">
        <v>6289</v>
      </c>
      <c r="AQ5793" s="20" t="s">
        <v>6289</v>
      </c>
      <c r="AR5793" s="3" t="s">
        <v>6289</v>
      </c>
      <c r="AS5793" s="20" t="s">
        <v>6289</v>
      </c>
      <c r="AT5793" s="3" t="s">
        <v>6289</v>
      </c>
      <c r="AU5793" s="20" t="s">
        <v>6289</v>
      </c>
      <c r="AV5793" s="3" t="s">
        <v>6289</v>
      </c>
      <c r="AW5793" s="20" t="s">
        <v>6289</v>
      </c>
      <c r="AX5793" s="3" t="s">
        <v>6289</v>
      </c>
      <c r="AY5793" s="3" t="s">
        <v>6289</v>
      </c>
      <c r="AZ5793" s="3" t="s">
        <v>6289</v>
      </c>
    </row>
    <row r="5794" spans="1:52">
      <c r="A5794" t="s">
        <v>3820</v>
      </c>
      <c r="B5794" s="3" t="s">
        <v>6297</v>
      </c>
      <c r="C5794">
        <v>0</v>
      </c>
      <c r="D5794">
        <v>0</v>
      </c>
      <c r="E5794">
        <v>0</v>
      </c>
      <c r="F5794">
        <v>0</v>
      </c>
      <c r="G5794">
        <v>0</v>
      </c>
      <c r="H5794">
        <v>0</v>
      </c>
      <c r="I5794" s="16">
        <f t="shared" si="360"/>
        <v>0</v>
      </c>
      <c r="J5794" s="16">
        <f t="shared" si="361"/>
        <v>0</v>
      </c>
      <c r="K5794">
        <v>0</v>
      </c>
      <c r="L5794">
        <v>0</v>
      </c>
      <c r="M5794">
        <v>0</v>
      </c>
      <c r="N5794">
        <v>0</v>
      </c>
      <c r="O5794">
        <f t="shared" si="362"/>
        <v>0</v>
      </c>
      <c r="P5794" s="16">
        <f t="shared" si="363"/>
        <v>0</v>
      </c>
      <c r="Q5794" s="16">
        <v>0</v>
      </c>
      <c r="R5794" s="16">
        <v>0</v>
      </c>
      <c r="S5794" s="16">
        <v>0</v>
      </c>
      <c r="T5794" s="16">
        <v>0</v>
      </c>
      <c r="U5794" s="16">
        <v>0</v>
      </c>
      <c r="V5794" s="16">
        <v>0</v>
      </c>
      <c r="W5794" s="16">
        <v>0</v>
      </c>
      <c r="X5794" s="16">
        <v>0</v>
      </c>
      <c r="Y5794" s="16">
        <v>0</v>
      </c>
      <c r="Z5794" s="16">
        <v>0</v>
      </c>
      <c r="AA5794" t="s">
        <v>3820</v>
      </c>
      <c r="AB5794" s="16">
        <v>0</v>
      </c>
      <c r="AC5794" s="16" t="s">
        <v>3500</v>
      </c>
      <c r="AD5794" s="16" t="s">
        <v>3500</v>
      </c>
      <c r="AE5794" s="16" t="s">
        <v>3500</v>
      </c>
      <c r="AF5794" t="s">
        <v>3500</v>
      </c>
      <c r="AG5794" t="s">
        <v>3500</v>
      </c>
      <c r="AH5794" s="3" t="s">
        <v>3820</v>
      </c>
      <c r="AI5794" s="20" t="s">
        <v>8602</v>
      </c>
      <c r="AJ5794" s="20" t="s">
        <v>8603</v>
      </c>
      <c r="AK5794" s="20" t="s">
        <v>3820</v>
      </c>
      <c r="AL5794" s="3" t="s">
        <v>6289</v>
      </c>
      <c r="AM5794" s="20" t="s">
        <v>6289</v>
      </c>
      <c r="AN5794" s="3" t="s">
        <v>6289</v>
      </c>
      <c r="AO5794" s="20" t="s">
        <v>6289</v>
      </c>
      <c r="AP5794" s="3" t="s">
        <v>6289</v>
      </c>
      <c r="AQ5794" s="20" t="s">
        <v>6289</v>
      </c>
      <c r="AR5794" s="3" t="s">
        <v>6289</v>
      </c>
      <c r="AS5794" s="20" t="s">
        <v>6289</v>
      </c>
      <c r="AT5794" s="3" t="s">
        <v>6289</v>
      </c>
      <c r="AU5794" s="20" t="s">
        <v>6289</v>
      </c>
      <c r="AV5794" s="3" t="s">
        <v>6289</v>
      </c>
      <c r="AW5794" s="20" t="s">
        <v>6289</v>
      </c>
      <c r="AX5794" s="3" t="s">
        <v>6289</v>
      </c>
      <c r="AY5794" s="3" t="s">
        <v>6289</v>
      </c>
      <c r="AZ5794" s="3" t="s">
        <v>6289</v>
      </c>
    </row>
    <row r="5795" spans="1:52">
      <c r="A5795" t="s">
        <v>3821</v>
      </c>
      <c r="B5795" s="3" t="s">
        <v>6297</v>
      </c>
      <c r="C5795">
        <v>0</v>
      </c>
      <c r="D5795">
        <v>0</v>
      </c>
      <c r="E5795">
        <v>0</v>
      </c>
      <c r="F5795">
        <v>0</v>
      </c>
      <c r="G5795">
        <v>0</v>
      </c>
      <c r="H5795">
        <v>0</v>
      </c>
      <c r="I5795" s="16">
        <f t="shared" si="360"/>
        <v>0</v>
      </c>
      <c r="J5795" s="16">
        <f t="shared" si="361"/>
        <v>0</v>
      </c>
      <c r="K5795">
        <v>0</v>
      </c>
      <c r="L5795">
        <v>0</v>
      </c>
      <c r="M5795">
        <v>0</v>
      </c>
      <c r="N5795">
        <v>0</v>
      </c>
      <c r="O5795">
        <f t="shared" si="362"/>
        <v>0</v>
      </c>
      <c r="P5795" s="16">
        <f t="shared" si="363"/>
        <v>0</v>
      </c>
      <c r="Q5795" s="16">
        <v>0</v>
      </c>
      <c r="R5795" s="16">
        <v>0</v>
      </c>
      <c r="S5795" s="16">
        <v>0</v>
      </c>
      <c r="T5795" s="16">
        <v>0</v>
      </c>
      <c r="U5795" s="16">
        <v>0</v>
      </c>
      <c r="V5795" s="16">
        <v>0</v>
      </c>
      <c r="W5795" s="16">
        <v>0</v>
      </c>
      <c r="X5795" s="16">
        <v>0</v>
      </c>
      <c r="Y5795" s="16">
        <v>0</v>
      </c>
      <c r="Z5795" s="16">
        <v>0</v>
      </c>
      <c r="AA5795" t="s">
        <v>3821</v>
      </c>
      <c r="AB5795" s="16">
        <v>0</v>
      </c>
      <c r="AC5795" s="16" t="s">
        <v>3500</v>
      </c>
      <c r="AD5795" s="16" t="s">
        <v>3500</v>
      </c>
      <c r="AE5795" s="16" t="s">
        <v>3500</v>
      </c>
      <c r="AF5795" t="s">
        <v>3500</v>
      </c>
      <c r="AG5795" t="s">
        <v>3500</v>
      </c>
      <c r="AH5795" s="3" t="s">
        <v>3821</v>
      </c>
      <c r="AI5795" s="20" t="s">
        <v>8604</v>
      </c>
      <c r="AJ5795" s="20" t="s">
        <v>8605</v>
      </c>
      <c r="AK5795" s="20" t="s">
        <v>3821</v>
      </c>
      <c r="AL5795" s="3" t="s">
        <v>6289</v>
      </c>
      <c r="AM5795" s="20" t="s">
        <v>6289</v>
      </c>
      <c r="AN5795" s="3" t="s">
        <v>6289</v>
      </c>
      <c r="AO5795" s="20" t="s">
        <v>6289</v>
      </c>
      <c r="AP5795" s="3" t="s">
        <v>6289</v>
      </c>
      <c r="AQ5795" s="20" t="s">
        <v>6289</v>
      </c>
      <c r="AR5795" s="3" t="s">
        <v>6289</v>
      </c>
      <c r="AS5795" s="20" t="s">
        <v>6289</v>
      </c>
      <c r="AT5795" s="3" t="s">
        <v>6289</v>
      </c>
      <c r="AU5795" s="20" t="s">
        <v>6289</v>
      </c>
      <c r="AV5795" s="3" t="s">
        <v>6289</v>
      </c>
      <c r="AW5795" s="20" t="s">
        <v>6289</v>
      </c>
      <c r="AX5795" s="3" t="s">
        <v>6289</v>
      </c>
      <c r="AY5795" s="3" t="s">
        <v>6289</v>
      </c>
      <c r="AZ5795" s="3" t="s">
        <v>6289</v>
      </c>
    </row>
    <row r="5796" spans="1:52">
      <c r="A5796" t="s">
        <v>3822</v>
      </c>
      <c r="B5796" s="3" t="s">
        <v>6297</v>
      </c>
      <c r="C5796">
        <v>0</v>
      </c>
      <c r="D5796">
        <v>0</v>
      </c>
      <c r="E5796">
        <v>0</v>
      </c>
      <c r="F5796">
        <v>0</v>
      </c>
      <c r="G5796">
        <v>0</v>
      </c>
      <c r="H5796">
        <v>0</v>
      </c>
      <c r="I5796" s="16">
        <f t="shared" si="360"/>
        <v>0</v>
      </c>
      <c r="J5796" s="16">
        <f t="shared" si="361"/>
        <v>0</v>
      </c>
      <c r="K5796">
        <v>0</v>
      </c>
      <c r="L5796">
        <v>0</v>
      </c>
      <c r="M5796">
        <v>0</v>
      </c>
      <c r="N5796">
        <v>0</v>
      </c>
      <c r="O5796">
        <f t="shared" si="362"/>
        <v>0</v>
      </c>
      <c r="P5796" s="16">
        <f t="shared" si="363"/>
        <v>0</v>
      </c>
      <c r="Q5796" s="16">
        <v>0</v>
      </c>
      <c r="R5796" s="16">
        <v>0</v>
      </c>
      <c r="S5796" s="16">
        <v>0</v>
      </c>
      <c r="T5796" s="16">
        <v>0</v>
      </c>
      <c r="U5796" s="16">
        <v>0</v>
      </c>
      <c r="V5796" s="16">
        <v>0</v>
      </c>
      <c r="W5796" s="16">
        <v>0</v>
      </c>
      <c r="X5796" s="16">
        <v>0</v>
      </c>
      <c r="Y5796" s="16">
        <v>0</v>
      </c>
      <c r="Z5796" s="16">
        <v>0</v>
      </c>
      <c r="AA5796" t="s">
        <v>3822</v>
      </c>
      <c r="AB5796" s="16">
        <v>0</v>
      </c>
      <c r="AC5796" s="16" t="s">
        <v>3500</v>
      </c>
      <c r="AD5796" s="16" t="s">
        <v>3500</v>
      </c>
      <c r="AE5796" s="16" t="s">
        <v>3500</v>
      </c>
      <c r="AF5796" t="s">
        <v>3500</v>
      </c>
      <c r="AG5796" t="s">
        <v>3500</v>
      </c>
      <c r="AH5796" s="3" t="s">
        <v>3822</v>
      </c>
      <c r="AI5796" s="20" t="s">
        <v>8606</v>
      </c>
      <c r="AJ5796" s="20" t="s">
        <v>8607</v>
      </c>
      <c r="AK5796" s="20" t="s">
        <v>3822</v>
      </c>
      <c r="AL5796" s="3" t="s">
        <v>6289</v>
      </c>
      <c r="AM5796" s="20" t="s">
        <v>6289</v>
      </c>
      <c r="AN5796" s="3" t="s">
        <v>6289</v>
      </c>
      <c r="AO5796" s="20" t="s">
        <v>6289</v>
      </c>
      <c r="AP5796" s="3" t="s">
        <v>6289</v>
      </c>
      <c r="AQ5796" s="20" t="s">
        <v>6289</v>
      </c>
      <c r="AR5796" s="3" t="s">
        <v>6289</v>
      </c>
      <c r="AS5796" s="20" t="s">
        <v>6289</v>
      </c>
      <c r="AT5796" s="3" t="s">
        <v>6289</v>
      </c>
      <c r="AU5796" s="20" t="s">
        <v>6289</v>
      </c>
      <c r="AV5796" s="3" t="s">
        <v>6289</v>
      </c>
      <c r="AW5796" s="20" t="s">
        <v>6289</v>
      </c>
      <c r="AX5796" s="3" t="s">
        <v>6289</v>
      </c>
      <c r="AY5796" s="3" t="s">
        <v>6289</v>
      </c>
      <c r="AZ5796" s="3" t="s">
        <v>6289</v>
      </c>
    </row>
    <row r="5797" spans="1:52">
      <c r="A5797" t="s">
        <v>3823</v>
      </c>
      <c r="B5797" s="3" t="s">
        <v>6297</v>
      </c>
      <c r="C5797">
        <v>0</v>
      </c>
      <c r="D5797">
        <v>0</v>
      </c>
      <c r="E5797">
        <v>0</v>
      </c>
      <c r="F5797">
        <v>0</v>
      </c>
      <c r="G5797">
        <v>0</v>
      </c>
      <c r="H5797">
        <v>0</v>
      </c>
      <c r="I5797" s="16">
        <f t="shared" si="360"/>
        <v>0</v>
      </c>
      <c r="J5797" s="16">
        <f t="shared" si="361"/>
        <v>0</v>
      </c>
      <c r="K5797">
        <v>0</v>
      </c>
      <c r="L5797">
        <v>0</v>
      </c>
      <c r="M5797">
        <v>0</v>
      </c>
      <c r="N5797">
        <v>0</v>
      </c>
      <c r="O5797">
        <f t="shared" si="362"/>
        <v>0</v>
      </c>
      <c r="P5797" s="16">
        <f t="shared" si="363"/>
        <v>0</v>
      </c>
      <c r="Q5797" s="16">
        <v>0</v>
      </c>
      <c r="R5797" s="16">
        <v>0</v>
      </c>
      <c r="S5797" s="16">
        <v>0</v>
      </c>
      <c r="T5797" s="16">
        <v>0</v>
      </c>
      <c r="U5797" s="16">
        <v>0</v>
      </c>
      <c r="V5797" s="16">
        <v>0</v>
      </c>
      <c r="W5797" s="16">
        <v>0</v>
      </c>
      <c r="X5797" s="16">
        <v>0</v>
      </c>
      <c r="Y5797" s="16">
        <v>0</v>
      </c>
      <c r="Z5797" s="16">
        <v>0</v>
      </c>
      <c r="AA5797" t="s">
        <v>3823</v>
      </c>
      <c r="AB5797" s="16">
        <v>0</v>
      </c>
      <c r="AC5797" s="16" t="s">
        <v>3500</v>
      </c>
      <c r="AD5797" s="16" t="s">
        <v>3500</v>
      </c>
      <c r="AE5797" s="16" t="s">
        <v>3500</v>
      </c>
      <c r="AF5797" t="s">
        <v>3500</v>
      </c>
      <c r="AG5797" t="s">
        <v>3500</v>
      </c>
      <c r="AH5797" s="3" t="s">
        <v>3823</v>
      </c>
      <c r="AI5797" s="20" t="s">
        <v>8608</v>
      </c>
      <c r="AJ5797" s="20" t="s">
        <v>8609</v>
      </c>
      <c r="AK5797" s="20" t="s">
        <v>3823</v>
      </c>
      <c r="AL5797" s="3" t="s">
        <v>6289</v>
      </c>
      <c r="AM5797" s="20" t="s">
        <v>6289</v>
      </c>
      <c r="AN5797" s="3" t="s">
        <v>6289</v>
      </c>
      <c r="AO5797" s="20" t="s">
        <v>6289</v>
      </c>
      <c r="AP5797" s="3" t="s">
        <v>6289</v>
      </c>
      <c r="AQ5797" s="20" t="s">
        <v>6289</v>
      </c>
      <c r="AR5797" s="3" t="s">
        <v>6289</v>
      </c>
      <c r="AS5797" s="20" t="s">
        <v>6289</v>
      </c>
      <c r="AT5797" s="3" t="s">
        <v>6289</v>
      </c>
      <c r="AU5797" s="20" t="s">
        <v>6289</v>
      </c>
      <c r="AV5797" s="3" t="s">
        <v>6289</v>
      </c>
      <c r="AW5797" s="20" t="s">
        <v>6289</v>
      </c>
      <c r="AX5797" s="3" t="s">
        <v>6289</v>
      </c>
      <c r="AY5797" s="3" t="s">
        <v>6289</v>
      </c>
      <c r="AZ5797" s="3" t="s">
        <v>6289</v>
      </c>
    </row>
    <row r="5798" spans="1:52">
      <c r="A5798" t="s">
        <v>3824</v>
      </c>
      <c r="B5798" s="3" t="s">
        <v>6297</v>
      </c>
      <c r="C5798">
        <v>0</v>
      </c>
      <c r="D5798">
        <v>0</v>
      </c>
      <c r="E5798">
        <v>0</v>
      </c>
      <c r="F5798">
        <v>0</v>
      </c>
      <c r="G5798">
        <v>0</v>
      </c>
      <c r="H5798">
        <v>0</v>
      </c>
      <c r="I5798" s="16">
        <f t="shared" si="360"/>
        <v>0</v>
      </c>
      <c r="J5798" s="16">
        <f t="shared" si="361"/>
        <v>0</v>
      </c>
      <c r="K5798">
        <v>0</v>
      </c>
      <c r="L5798">
        <v>0</v>
      </c>
      <c r="M5798">
        <v>0</v>
      </c>
      <c r="N5798">
        <v>0</v>
      </c>
      <c r="O5798">
        <f t="shared" si="362"/>
        <v>0</v>
      </c>
      <c r="P5798" s="16">
        <f t="shared" si="363"/>
        <v>0</v>
      </c>
      <c r="Q5798" s="16">
        <v>0</v>
      </c>
      <c r="R5798" s="16">
        <v>0</v>
      </c>
      <c r="S5798" s="16">
        <v>0</v>
      </c>
      <c r="T5798" s="16">
        <v>0</v>
      </c>
      <c r="U5798" s="16">
        <v>0</v>
      </c>
      <c r="V5798" s="16">
        <v>0</v>
      </c>
      <c r="W5798" s="16">
        <v>0</v>
      </c>
      <c r="X5798" s="16">
        <v>0</v>
      </c>
      <c r="Y5798" s="16">
        <v>0</v>
      </c>
      <c r="Z5798" s="16">
        <v>0</v>
      </c>
      <c r="AA5798" t="s">
        <v>3824</v>
      </c>
      <c r="AB5798" s="16">
        <v>0</v>
      </c>
      <c r="AC5798" s="16" t="s">
        <v>3500</v>
      </c>
      <c r="AD5798" s="16" t="s">
        <v>3500</v>
      </c>
      <c r="AE5798" s="16" t="s">
        <v>3500</v>
      </c>
      <c r="AF5798" t="s">
        <v>3500</v>
      </c>
      <c r="AG5798" t="s">
        <v>3500</v>
      </c>
      <c r="AH5798" s="3" t="s">
        <v>3824</v>
      </c>
      <c r="AI5798" s="20" t="s">
        <v>8610</v>
      </c>
      <c r="AJ5798" s="20" t="s">
        <v>8611</v>
      </c>
      <c r="AK5798" s="20" t="s">
        <v>3824</v>
      </c>
      <c r="AL5798" s="3" t="s">
        <v>6289</v>
      </c>
      <c r="AM5798" s="20" t="s">
        <v>6289</v>
      </c>
      <c r="AN5798" s="3" t="s">
        <v>6289</v>
      </c>
      <c r="AO5798" s="20" t="s">
        <v>6289</v>
      </c>
      <c r="AP5798" s="3" t="s">
        <v>6289</v>
      </c>
      <c r="AQ5798" s="20" t="s">
        <v>6289</v>
      </c>
      <c r="AR5798" s="3" t="s">
        <v>6289</v>
      </c>
      <c r="AS5798" s="20" t="s">
        <v>6289</v>
      </c>
      <c r="AT5798" s="3" t="s">
        <v>6289</v>
      </c>
      <c r="AU5798" s="20" t="s">
        <v>6289</v>
      </c>
      <c r="AV5798" s="3" t="s">
        <v>6289</v>
      </c>
      <c r="AW5798" s="20" t="s">
        <v>6289</v>
      </c>
      <c r="AX5798" s="3" t="s">
        <v>6289</v>
      </c>
      <c r="AY5798" s="3" t="s">
        <v>6289</v>
      </c>
      <c r="AZ5798" s="3" t="s">
        <v>6289</v>
      </c>
    </row>
    <row r="5799" spans="1:52">
      <c r="A5799" t="s">
        <v>3825</v>
      </c>
      <c r="B5799" s="3" t="s">
        <v>6297</v>
      </c>
      <c r="C5799">
        <v>0</v>
      </c>
      <c r="D5799">
        <v>0</v>
      </c>
      <c r="E5799">
        <v>0</v>
      </c>
      <c r="F5799">
        <v>0</v>
      </c>
      <c r="G5799">
        <v>0</v>
      </c>
      <c r="H5799">
        <v>0</v>
      </c>
      <c r="I5799" s="16">
        <f t="shared" si="360"/>
        <v>0</v>
      </c>
      <c r="J5799" s="16">
        <f t="shared" si="361"/>
        <v>0</v>
      </c>
      <c r="K5799">
        <v>0</v>
      </c>
      <c r="L5799">
        <v>0</v>
      </c>
      <c r="M5799">
        <v>0</v>
      </c>
      <c r="N5799">
        <v>0</v>
      </c>
      <c r="O5799">
        <f t="shared" si="362"/>
        <v>0</v>
      </c>
      <c r="P5799" s="16">
        <f t="shared" si="363"/>
        <v>0</v>
      </c>
      <c r="Q5799" s="16">
        <v>0</v>
      </c>
      <c r="R5799" s="16">
        <v>0</v>
      </c>
      <c r="S5799" s="16">
        <v>0</v>
      </c>
      <c r="T5799" s="16">
        <v>0</v>
      </c>
      <c r="U5799" s="16">
        <v>0</v>
      </c>
      <c r="V5799" s="16">
        <v>0</v>
      </c>
      <c r="W5799" s="16">
        <v>0</v>
      </c>
      <c r="X5799" s="16">
        <v>0</v>
      </c>
      <c r="Y5799" s="16">
        <v>0</v>
      </c>
      <c r="Z5799" s="16">
        <v>0</v>
      </c>
      <c r="AA5799" t="s">
        <v>3825</v>
      </c>
      <c r="AB5799" s="16">
        <v>0</v>
      </c>
      <c r="AC5799" s="16" t="s">
        <v>3500</v>
      </c>
      <c r="AD5799" s="16" t="s">
        <v>3500</v>
      </c>
      <c r="AE5799" s="16" t="s">
        <v>3500</v>
      </c>
      <c r="AF5799" t="s">
        <v>3500</v>
      </c>
      <c r="AG5799" t="s">
        <v>3500</v>
      </c>
      <c r="AH5799" s="3" t="s">
        <v>3825</v>
      </c>
      <c r="AI5799" s="20" t="s">
        <v>8612</v>
      </c>
      <c r="AJ5799" s="20" t="s">
        <v>8613</v>
      </c>
      <c r="AK5799" s="20" t="s">
        <v>3825</v>
      </c>
      <c r="AL5799" s="3" t="s">
        <v>6289</v>
      </c>
      <c r="AM5799" s="20" t="s">
        <v>6289</v>
      </c>
      <c r="AN5799" s="3" t="s">
        <v>6289</v>
      </c>
      <c r="AO5799" s="20" t="s">
        <v>6289</v>
      </c>
      <c r="AP5799" s="3" t="s">
        <v>6289</v>
      </c>
      <c r="AQ5799" s="20" t="s">
        <v>6289</v>
      </c>
      <c r="AR5799" s="3" t="s">
        <v>6289</v>
      </c>
      <c r="AS5799" s="20" t="s">
        <v>6289</v>
      </c>
      <c r="AT5799" s="3" t="s">
        <v>6289</v>
      </c>
      <c r="AU5799" s="20" t="s">
        <v>6289</v>
      </c>
      <c r="AV5799" s="3" t="s">
        <v>6289</v>
      </c>
      <c r="AW5799" s="20" t="s">
        <v>6289</v>
      </c>
      <c r="AX5799" s="3" t="s">
        <v>6289</v>
      </c>
      <c r="AY5799" s="3" t="s">
        <v>6289</v>
      </c>
      <c r="AZ5799" s="3" t="s">
        <v>6289</v>
      </c>
    </row>
    <row r="5800" spans="1:52">
      <c r="A5800" t="s">
        <v>3838</v>
      </c>
      <c r="B5800" s="3" t="s">
        <v>6302</v>
      </c>
      <c r="C5800">
        <v>0</v>
      </c>
      <c r="D5800">
        <v>0</v>
      </c>
      <c r="E5800">
        <v>0</v>
      </c>
      <c r="F5800">
        <v>0</v>
      </c>
      <c r="G5800">
        <v>0</v>
      </c>
      <c r="H5800">
        <v>0</v>
      </c>
      <c r="I5800" s="16">
        <f t="shared" si="360"/>
        <v>0</v>
      </c>
      <c r="J5800" s="16">
        <f t="shared" si="361"/>
        <v>0</v>
      </c>
      <c r="K5800">
        <v>0</v>
      </c>
      <c r="L5800">
        <v>0</v>
      </c>
      <c r="M5800">
        <v>0</v>
      </c>
      <c r="N5800">
        <v>0</v>
      </c>
      <c r="O5800">
        <f t="shared" si="362"/>
        <v>0</v>
      </c>
      <c r="P5800" s="16">
        <f t="shared" si="363"/>
        <v>0</v>
      </c>
      <c r="Q5800" s="16">
        <v>0</v>
      </c>
      <c r="R5800" s="16">
        <v>0</v>
      </c>
      <c r="S5800" s="16">
        <v>0</v>
      </c>
      <c r="T5800" s="16">
        <v>0</v>
      </c>
      <c r="U5800" s="16">
        <v>0</v>
      </c>
      <c r="V5800" s="16">
        <v>0</v>
      </c>
      <c r="W5800" s="16">
        <v>0</v>
      </c>
      <c r="X5800" s="16">
        <v>0</v>
      </c>
      <c r="Y5800" s="16">
        <v>0</v>
      </c>
      <c r="Z5800" s="16">
        <v>0</v>
      </c>
      <c r="AA5800" t="s">
        <v>3838</v>
      </c>
      <c r="AB5800" s="16">
        <v>0</v>
      </c>
      <c r="AC5800" s="16" t="s">
        <v>3500</v>
      </c>
      <c r="AD5800" s="16" t="s">
        <v>3500</v>
      </c>
      <c r="AE5800" s="16" t="s">
        <v>3500</v>
      </c>
      <c r="AF5800" t="s">
        <v>3500</v>
      </c>
      <c r="AG5800" t="s">
        <v>3500</v>
      </c>
      <c r="AH5800" s="3" t="s">
        <v>3838</v>
      </c>
      <c r="AI5800" s="20" t="s">
        <v>8640</v>
      </c>
      <c r="AJ5800" s="20" t="s">
        <v>8641</v>
      </c>
      <c r="AK5800" s="20" t="s">
        <v>3838</v>
      </c>
      <c r="AL5800" s="3" t="s">
        <v>6289</v>
      </c>
      <c r="AM5800" s="20" t="s">
        <v>6289</v>
      </c>
      <c r="AN5800" s="3" t="s">
        <v>6289</v>
      </c>
      <c r="AO5800" s="20" t="s">
        <v>6289</v>
      </c>
      <c r="AP5800" s="3" t="s">
        <v>6289</v>
      </c>
      <c r="AQ5800" s="20" t="s">
        <v>6289</v>
      </c>
      <c r="AR5800" s="3" t="s">
        <v>6289</v>
      </c>
      <c r="AS5800" s="20" t="s">
        <v>6289</v>
      </c>
      <c r="AT5800" s="3" t="s">
        <v>6289</v>
      </c>
      <c r="AU5800" s="20" t="s">
        <v>6289</v>
      </c>
      <c r="AV5800" s="3" t="s">
        <v>6289</v>
      </c>
      <c r="AW5800" s="20" t="s">
        <v>6289</v>
      </c>
      <c r="AX5800" s="3" t="s">
        <v>6289</v>
      </c>
      <c r="AY5800" s="3" t="s">
        <v>6289</v>
      </c>
      <c r="AZ5800" s="3" t="s">
        <v>6289</v>
      </c>
    </row>
    <row r="5801" spans="1:52">
      <c r="A5801" t="s">
        <v>3839</v>
      </c>
      <c r="B5801" s="3" t="s">
        <v>6297</v>
      </c>
      <c r="C5801">
        <v>0</v>
      </c>
      <c r="D5801">
        <v>0</v>
      </c>
      <c r="E5801">
        <v>0</v>
      </c>
      <c r="F5801">
        <v>0</v>
      </c>
      <c r="G5801">
        <v>0</v>
      </c>
      <c r="H5801">
        <v>0</v>
      </c>
      <c r="I5801" s="16">
        <f t="shared" si="360"/>
        <v>0</v>
      </c>
      <c r="J5801" s="16">
        <f t="shared" si="361"/>
        <v>0</v>
      </c>
      <c r="K5801">
        <v>0</v>
      </c>
      <c r="L5801">
        <v>0</v>
      </c>
      <c r="M5801">
        <v>0</v>
      </c>
      <c r="N5801">
        <v>0</v>
      </c>
      <c r="O5801">
        <f t="shared" si="362"/>
        <v>0</v>
      </c>
      <c r="P5801" s="16">
        <f t="shared" si="363"/>
        <v>0</v>
      </c>
      <c r="Q5801" s="16">
        <v>0</v>
      </c>
      <c r="R5801" s="16">
        <v>0</v>
      </c>
      <c r="S5801" s="16">
        <v>0</v>
      </c>
      <c r="T5801" s="16">
        <v>0</v>
      </c>
      <c r="U5801" s="16">
        <v>0</v>
      </c>
      <c r="V5801" s="16">
        <v>0</v>
      </c>
      <c r="W5801" s="16">
        <v>0</v>
      </c>
      <c r="X5801" s="16">
        <v>0</v>
      </c>
      <c r="Y5801" s="16">
        <v>0</v>
      </c>
      <c r="Z5801" s="16">
        <v>0</v>
      </c>
      <c r="AA5801" t="s">
        <v>3839</v>
      </c>
      <c r="AB5801" s="16">
        <v>0</v>
      </c>
      <c r="AC5801" s="16" t="s">
        <v>3500</v>
      </c>
      <c r="AD5801" s="16" t="s">
        <v>3500</v>
      </c>
      <c r="AE5801" s="16" t="s">
        <v>3500</v>
      </c>
      <c r="AF5801" t="s">
        <v>3500</v>
      </c>
      <c r="AG5801" t="s">
        <v>3500</v>
      </c>
      <c r="AH5801" s="3" t="s">
        <v>3839</v>
      </c>
      <c r="AI5801" s="20" t="s">
        <v>8642</v>
      </c>
      <c r="AJ5801" s="20" t="s">
        <v>8643</v>
      </c>
      <c r="AK5801" s="20" t="s">
        <v>3839</v>
      </c>
      <c r="AL5801" s="3" t="s">
        <v>6289</v>
      </c>
      <c r="AM5801" s="20" t="s">
        <v>6289</v>
      </c>
      <c r="AN5801" s="3" t="s">
        <v>6289</v>
      </c>
      <c r="AO5801" s="20" t="s">
        <v>6289</v>
      </c>
      <c r="AP5801" s="3" t="s">
        <v>6289</v>
      </c>
      <c r="AQ5801" s="20" t="s">
        <v>6289</v>
      </c>
      <c r="AR5801" s="3" t="s">
        <v>6289</v>
      </c>
      <c r="AS5801" s="20" t="s">
        <v>6289</v>
      </c>
      <c r="AT5801" s="3" t="s">
        <v>6289</v>
      </c>
      <c r="AU5801" s="20" t="s">
        <v>6289</v>
      </c>
      <c r="AV5801" s="3" t="s">
        <v>6289</v>
      </c>
      <c r="AW5801" s="20" t="s">
        <v>6289</v>
      </c>
      <c r="AX5801" s="3" t="s">
        <v>6289</v>
      </c>
      <c r="AY5801" s="3" t="s">
        <v>6289</v>
      </c>
      <c r="AZ5801" s="3" t="s">
        <v>6289</v>
      </c>
    </row>
    <row r="5802" spans="1:52">
      <c r="A5802" t="s">
        <v>3845</v>
      </c>
      <c r="B5802" s="3" t="s">
        <v>6297</v>
      </c>
      <c r="C5802">
        <v>0</v>
      </c>
      <c r="D5802">
        <v>0</v>
      </c>
      <c r="E5802">
        <v>0</v>
      </c>
      <c r="F5802">
        <v>0</v>
      </c>
      <c r="G5802">
        <v>0</v>
      </c>
      <c r="H5802">
        <v>0</v>
      </c>
      <c r="I5802" s="16">
        <f t="shared" si="360"/>
        <v>0</v>
      </c>
      <c r="J5802" s="16">
        <f t="shared" si="361"/>
        <v>0</v>
      </c>
      <c r="K5802">
        <v>0</v>
      </c>
      <c r="L5802">
        <v>0</v>
      </c>
      <c r="M5802">
        <v>0</v>
      </c>
      <c r="N5802">
        <v>0</v>
      </c>
      <c r="O5802">
        <f t="shared" si="362"/>
        <v>0</v>
      </c>
      <c r="P5802" s="16">
        <f t="shared" si="363"/>
        <v>0</v>
      </c>
      <c r="Q5802" s="16">
        <v>0</v>
      </c>
      <c r="R5802" s="16">
        <v>0</v>
      </c>
      <c r="S5802" s="16">
        <v>0</v>
      </c>
      <c r="T5802" s="16">
        <v>0</v>
      </c>
      <c r="U5802" s="16">
        <v>0</v>
      </c>
      <c r="V5802" s="16">
        <v>0</v>
      </c>
      <c r="W5802" s="16">
        <v>0</v>
      </c>
      <c r="X5802" s="16">
        <v>0</v>
      </c>
      <c r="Y5802" s="16">
        <v>0</v>
      </c>
      <c r="Z5802" s="16">
        <v>0</v>
      </c>
      <c r="AA5802" t="s">
        <v>3845</v>
      </c>
      <c r="AB5802" s="16">
        <v>0</v>
      </c>
      <c r="AC5802" s="16" t="s">
        <v>3500</v>
      </c>
      <c r="AD5802" s="16" t="s">
        <v>3500</v>
      </c>
      <c r="AE5802" s="16" t="s">
        <v>3500</v>
      </c>
      <c r="AF5802" t="s">
        <v>3500</v>
      </c>
      <c r="AG5802" t="s">
        <v>3500</v>
      </c>
      <c r="AH5802" s="3" t="s">
        <v>3845</v>
      </c>
      <c r="AI5802" s="20" t="s">
        <v>8654</v>
      </c>
      <c r="AJ5802" s="20" t="s">
        <v>8655</v>
      </c>
      <c r="AK5802" s="20" t="s">
        <v>3845</v>
      </c>
      <c r="AL5802" s="3" t="s">
        <v>6289</v>
      </c>
      <c r="AM5802" s="20" t="s">
        <v>6289</v>
      </c>
      <c r="AN5802" s="3" t="s">
        <v>6289</v>
      </c>
      <c r="AO5802" s="20" t="s">
        <v>6289</v>
      </c>
      <c r="AP5802" s="3" t="s">
        <v>6289</v>
      </c>
      <c r="AQ5802" s="20" t="s">
        <v>6289</v>
      </c>
      <c r="AR5802" s="3" t="s">
        <v>6289</v>
      </c>
      <c r="AS5802" s="20" t="s">
        <v>6289</v>
      </c>
      <c r="AT5802" s="3" t="s">
        <v>6289</v>
      </c>
      <c r="AU5802" s="20" t="s">
        <v>6289</v>
      </c>
      <c r="AV5802" s="3" t="s">
        <v>6289</v>
      </c>
      <c r="AW5802" s="20" t="s">
        <v>6289</v>
      </c>
      <c r="AX5802" s="3" t="s">
        <v>6289</v>
      </c>
      <c r="AY5802" s="3" t="s">
        <v>6289</v>
      </c>
      <c r="AZ5802" s="3" t="s">
        <v>6289</v>
      </c>
    </row>
    <row r="5803" spans="1:52">
      <c r="A5803" t="s">
        <v>3846</v>
      </c>
      <c r="B5803" s="3" t="s">
        <v>6297</v>
      </c>
      <c r="C5803">
        <v>0</v>
      </c>
      <c r="D5803">
        <v>0</v>
      </c>
      <c r="E5803">
        <v>0</v>
      </c>
      <c r="F5803">
        <v>0</v>
      </c>
      <c r="G5803">
        <v>0</v>
      </c>
      <c r="H5803">
        <v>0</v>
      </c>
      <c r="I5803" s="16">
        <f t="shared" si="360"/>
        <v>0</v>
      </c>
      <c r="J5803" s="16">
        <f t="shared" si="361"/>
        <v>0</v>
      </c>
      <c r="K5803">
        <v>0</v>
      </c>
      <c r="L5803">
        <v>0</v>
      </c>
      <c r="M5803">
        <v>0</v>
      </c>
      <c r="N5803">
        <v>0</v>
      </c>
      <c r="O5803">
        <f t="shared" si="362"/>
        <v>0</v>
      </c>
      <c r="P5803" s="16">
        <f t="shared" si="363"/>
        <v>0</v>
      </c>
      <c r="Q5803" s="16">
        <v>0</v>
      </c>
      <c r="R5803" s="16">
        <v>0</v>
      </c>
      <c r="S5803" s="16">
        <v>0</v>
      </c>
      <c r="T5803" s="16">
        <v>0</v>
      </c>
      <c r="U5803" s="16">
        <v>0</v>
      </c>
      <c r="V5803" s="16">
        <v>0</v>
      </c>
      <c r="W5803" s="16">
        <v>0</v>
      </c>
      <c r="X5803" s="16">
        <v>0</v>
      </c>
      <c r="Y5803" s="16">
        <v>0</v>
      </c>
      <c r="Z5803" s="16">
        <v>0</v>
      </c>
      <c r="AA5803" t="s">
        <v>3846</v>
      </c>
      <c r="AB5803" s="16">
        <v>0</v>
      </c>
      <c r="AC5803" s="16" t="s">
        <v>3500</v>
      </c>
      <c r="AD5803" s="16" t="s">
        <v>3500</v>
      </c>
      <c r="AE5803" s="16" t="s">
        <v>3500</v>
      </c>
      <c r="AF5803" t="s">
        <v>3500</v>
      </c>
      <c r="AG5803" t="s">
        <v>3500</v>
      </c>
      <c r="AH5803" s="3" t="s">
        <v>3846</v>
      </c>
      <c r="AI5803" s="20" t="s">
        <v>8656</v>
      </c>
      <c r="AJ5803" s="20" t="s">
        <v>8657</v>
      </c>
      <c r="AK5803" s="20" t="s">
        <v>3846</v>
      </c>
      <c r="AL5803" s="3" t="s">
        <v>6289</v>
      </c>
      <c r="AM5803" s="20" t="s">
        <v>6289</v>
      </c>
      <c r="AN5803" s="3" t="s">
        <v>6289</v>
      </c>
      <c r="AO5803" s="20" t="s">
        <v>6289</v>
      </c>
      <c r="AP5803" s="3" t="s">
        <v>6289</v>
      </c>
      <c r="AQ5803" s="20" t="s">
        <v>6289</v>
      </c>
      <c r="AR5803" s="3" t="s">
        <v>6289</v>
      </c>
      <c r="AS5803" s="20" t="s">
        <v>6289</v>
      </c>
      <c r="AT5803" s="3" t="s">
        <v>6289</v>
      </c>
      <c r="AU5803" s="20" t="s">
        <v>6289</v>
      </c>
      <c r="AV5803" s="3" t="s">
        <v>6289</v>
      </c>
      <c r="AW5803" s="20" t="s">
        <v>6289</v>
      </c>
      <c r="AX5803" s="3" t="s">
        <v>6289</v>
      </c>
      <c r="AY5803" s="3" t="s">
        <v>6289</v>
      </c>
      <c r="AZ5803" s="3" t="s">
        <v>6289</v>
      </c>
    </row>
    <row r="5804" spans="1:52">
      <c r="A5804" t="s">
        <v>3847</v>
      </c>
      <c r="B5804" s="3" t="s">
        <v>6297</v>
      </c>
      <c r="C5804">
        <v>0</v>
      </c>
      <c r="D5804">
        <v>0</v>
      </c>
      <c r="E5804">
        <v>0</v>
      </c>
      <c r="F5804">
        <v>0</v>
      </c>
      <c r="G5804">
        <v>0</v>
      </c>
      <c r="H5804">
        <v>0</v>
      </c>
      <c r="I5804" s="16">
        <f t="shared" si="360"/>
        <v>0</v>
      </c>
      <c r="J5804" s="16">
        <f t="shared" si="361"/>
        <v>0</v>
      </c>
      <c r="K5804">
        <v>0</v>
      </c>
      <c r="L5804">
        <v>0</v>
      </c>
      <c r="M5804">
        <v>0</v>
      </c>
      <c r="N5804">
        <v>0</v>
      </c>
      <c r="O5804">
        <f t="shared" si="362"/>
        <v>0</v>
      </c>
      <c r="P5804" s="16">
        <f t="shared" si="363"/>
        <v>0</v>
      </c>
      <c r="Q5804" s="16">
        <v>0</v>
      </c>
      <c r="R5804" s="16">
        <v>0</v>
      </c>
      <c r="S5804" s="16">
        <v>0</v>
      </c>
      <c r="T5804" s="16">
        <v>0</v>
      </c>
      <c r="U5804" s="16">
        <v>0</v>
      </c>
      <c r="V5804" s="16">
        <v>0</v>
      </c>
      <c r="W5804" s="16">
        <v>0</v>
      </c>
      <c r="X5804" s="16">
        <v>0</v>
      </c>
      <c r="Y5804" s="16">
        <v>0</v>
      </c>
      <c r="Z5804" s="16">
        <v>0</v>
      </c>
      <c r="AA5804" t="s">
        <v>3847</v>
      </c>
      <c r="AB5804" s="16">
        <v>0</v>
      </c>
      <c r="AC5804" s="16" t="s">
        <v>3500</v>
      </c>
      <c r="AD5804" s="16" t="s">
        <v>3500</v>
      </c>
      <c r="AE5804" s="16" t="s">
        <v>3500</v>
      </c>
      <c r="AF5804" t="s">
        <v>3500</v>
      </c>
      <c r="AG5804" t="s">
        <v>3500</v>
      </c>
      <c r="AH5804" s="3" t="s">
        <v>3847</v>
      </c>
      <c r="AI5804" s="20" t="s">
        <v>8658</v>
      </c>
      <c r="AJ5804" s="20" t="s">
        <v>8659</v>
      </c>
      <c r="AK5804" s="20" t="s">
        <v>3847</v>
      </c>
      <c r="AL5804" s="3" t="s">
        <v>6289</v>
      </c>
      <c r="AM5804" s="20" t="s">
        <v>6289</v>
      </c>
      <c r="AN5804" s="3" t="s">
        <v>6289</v>
      </c>
      <c r="AO5804" s="20" t="s">
        <v>6289</v>
      </c>
      <c r="AP5804" s="3" t="s">
        <v>6289</v>
      </c>
      <c r="AQ5804" s="20" t="s">
        <v>6289</v>
      </c>
      <c r="AR5804" s="3" t="s">
        <v>6289</v>
      </c>
      <c r="AS5804" s="20" t="s">
        <v>6289</v>
      </c>
      <c r="AT5804" s="3" t="s">
        <v>6289</v>
      </c>
      <c r="AU5804" s="20" t="s">
        <v>6289</v>
      </c>
      <c r="AV5804" s="3" t="s">
        <v>6289</v>
      </c>
      <c r="AW5804" s="20" t="s">
        <v>6289</v>
      </c>
      <c r="AX5804" s="3" t="s">
        <v>6289</v>
      </c>
      <c r="AY5804" s="3" t="s">
        <v>6289</v>
      </c>
      <c r="AZ5804" s="3" t="s">
        <v>6289</v>
      </c>
    </row>
    <row r="5805" spans="1:52">
      <c r="A5805" t="s">
        <v>3848</v>
      </c>
      <c r="B5805" s="3" t="s">
        <v>6297</v>
      </c>
      <c r="C5805">
        <v>0</v>
      </c>
      <c r="D5805">
        <v>0</v>
      </c>
      <c r="E5805">
        <v>0</v>
      </c>
      <c r="F5805">
        <v>0</v>
      </c>
      <c r="G5805">
        <v>0</v>
      </c>
      <c r="H5805">
        <v>0</v>
      </c>
      <c r="I5805" s="16">
        <f t="shared" si="360"/>
        <v>0</v>
      </c>
      <c r="J5805" s="16">
        <f t="shared" si="361"/>
        <v>0</v>
      </c>
      <c r="K5805">
        <v>0</v>
      </c>
      <c r="L5805">
        <v>0</v>
      </c>
      <c r="M5805">
        <v>0</v>
      </c>
      <c r="N5805">
        <v>0</v>
      </c>
      <c r="O5805">
        <f t="shared" si="362"/>
        <v>0</v>
      </c>
      <c r="P5805" s="16">
        <f t="shared" si="363"/>
        <v>0</v>
      </c>
      <c r="Q5805" s="16">
        <v>0</v>
      </c>
      <c r="R5805" s="16">
        <v>0</v>
      </c>
      <c r="S5805" s="16">
        <v>0</v>
      </c>
      <c r="T5805" s="16">
        <v>0</v>
      </c>
      <c r="U5805" s="16">
        <v>0</v>
      </c>
      <c r="V5805" s="16">
        <v>0</v>
      </c>
      <c r="W5805" s="16">
        <v>0</v>
      </c>
      <c r="X5805" s="16">
        <v>0</v>
      </c>
      <c r="Y5805" s="16">
        <v>0</v>
      </c>
      <c r="Z5805" s="16">
        <v>0</v>
      </c>
      <c r="AA5805" t="s">
        <v>3848</v>
      </c>
      <c r="AB5805" s="16">
        <v>0</v>
      </c>
      <c r="AC5805" s="16" t="s">
        <v>3500</v>
      </c>
      <c r="AD5805" s="16" t="s">
        <v>3500</v>
      </c>
      <c r="AE5805" s="16" t="s">
        <v>3500</v>
      </c>
      <c r="AF5805" t="s">
        <v>3500</v>
      </c>
      <c r="AG5805" t="s">
        <v>3500</v>
      </c>
      <c r="AH5805" s="3" t="s">
        <v>3848</v>
      </c>
      <c r="AI5805" s="20" t="s">
        <v>8662</v>
      </c>
      <c r="AJ5805" s="20" t="s">
        <v>8663</v>
      </c>
      <c r="AK5805" s="20" t="s">
        <v>3848</v>
      </c>
      <c r="AL5805" s="3" t="s">
        <v>6289</v>
      </c>
      <c r="AM5805" s="20" t="s">
        <v>6289</v>
      </c>
      <c r="AN5805" s="3" t="s">
        <v>6289</v>
      </c>
      <c r="AO5805" s="20" t="s">
        <v>6289</v>
      </c>
      <c r="AP5805" s="3" t="s">
        <v>6289</v>
      </c>
      <c r="AQ5805" s="20" t="s">
        <v>6289</v>
      </c>
      <c r="AR5805" s="3" t="s">
        <v>6289</v>
      </c>
      <c r="AS5805" s="20" t="s">
        <v>6289</v>
      </c>
      <c r="AT5805" s="3" t="s">
        <v>6289</v>
      </c>
      <c r="AU5805" s="20" t="s">
        <v>6289</v>
      </c>
      <c r="AV5805" s="3" t="s">
        <v>6289</v>
      </c>
      <c r="AW5805" s="20" t="s">
        <v>6289</v>
      </c>
      <c r="AX5805" s="3" t="s">
        <v>6289</v>
      </c>
      <c r="AY5805" s="3" t="s">
        <v>6289</v>
      </c>
      <c r="AZ5805" s="3" t="s">
        <v>6289</v>
      </c>
    </row>
    <row r="5806" spans="1:52">
      <c r="A5806" t="s">
        <v>3849</v>
      </c>
      <c r="B5806" s="3" t="s">
        <v>6297</v>
      </c>
      <c r="C5806">
        <v>0</v>
      </c>
      <c r="D5806">
        <v>0</v>
      </c>
      <c r="E5806">
        <v>0</v>
      </c>
      <c r="F5806">
        <v>0</v>
      </c>
      <c r="G5806">
        <v>0</v>
      </c>
      <c r="H5806">
        <v>0</v>
      </c>
      <c r="I5806" s="16">
        <f t="shared" si="360"/>
        <v>0</v>
      </c>
      <c r="J5806" s="16">
        <f t="shared" si="361"/>
        <v>0</v>
      </c>
      <c r="K5806">
        <v>0</v>
      </c>
      <c r="L5806">
        <v>0</v>
      </c>
      <c r="M5806">
        <v>0</v>
      </c>
      <c r="N5806">
        <v>0</v>
      </c>
      <c r="O5806">
        <f t="shared" si="362"/>
        <v>0</v>
      </c>
      <c r="P5806" s="16">
        <f t="shared" si="363"/>
        <v>0</v>
      </c>
      <c r="Q5806" s="16">
        <v>0</v>
      </c>
      <c r="R5806" s="16">
        <v>0</v>
      </c>
      <c r="S5806" s="16">
        <v>0</v>
      </c>
      <c r="T5806" s="16">
        <v>0</v>
      </c>
      <c r="U5806" s="16">
        <v>0</v>
      </c>
      <c r="V5806" s="16">
        <v>0</v>
      </c>
      <c r="W5806" s="16">
        <v>0</v>
      </c>
      <c r="X5806" s="16">
        <v>0</v>
      </c>
      <c r="Y5806" s="16">
        <v>0</v>
      </c>
      <c r="Z5806" s="16">
        <v>0</v>
      </c>
      <c r="AA5806" t="s">
        <v>3849</v>
      </c>
      <c r="AB5806" s="16">
        <v>0</v>
      </c>
      <c r="AC5806" s="16" t="s">
        <v>3500</v>
      </c>
      <c r="AD5806" s="16" t="s">
        <v>3500</v>
      </c>
      <c r="AE5806" s="16" t="s">
        <v>3500</v>
      </c>
      <c r="AF5806" t="s">
        <v>3500</v>
      </c>
      <c r="AG5806" t="s">
        <v>3500</v>
      </c>
      <c r="AH5806" s="3" t="s">
        <v>3849</v>
      </c>
      <c r="AI5806" s="20" t="s">
        <v>8664</v>
      </c>
      <c r="AJ5806" s="20" t="s">
        <v>8665</v>
      </c>
      <c r="AK5806" s="20" t="s">
        <v>3849</v>
      </c>
      <c r="AL5806" s="3" t="s">
        <v>6289</v>
      </c>
      <c r="AM5806" s="20" t="s">
        <v>6289</v>
      </c>
      <c r="AN5806" s="3" t="s">
        <v>6289</v>
      </c>
      <c r="AO5806" s="20" t="s">
        <v>6289</v>
      </c>
      <c r="AP5806" s="3" t="s">
        <v>6289</v>
      </c>
      <c r="AQ5806" s="20" t="s">
        <v>6289</v>
      </c>
      <c r="AR5806" s="3" t="s">
        <v>6289</v>
      </c>
      <c r="AS5806" s="20" t="s">
        <v>6289</v>
      </c>
      <c r="AT5806" s="3" t="s">
        <v>6289</v>
      </c>
      <c r="AU5806" s="20" t="s">
        <v>6289</v>
      </c>
      <c r="AV5806" s="3" t="s">
        <v>6289</v>
      </c>
      <c r="AW5806" s="20" t="s">
        <v>6289</v>
      </c>
      <c r="AX5806" s="3" t="s">
        <v>6289</v>
      </c>
      <c r="AY5806" s="3" t="s">
        <v>6289</v>
      </c>
      <c r="AZ5806" s="3" t="s">
        <v>6289</v>
      </c>
    </row>
    <row r="5807" spans="1:52">
      <c r="A5807" t="s">
        <v>3850</v>
      </c>
      <c r="B5807" s="3" t="s">
        <v>6297</v>
      </c>
      <c r="C5807">
        <v>0</v>
      </c>
      <c r="D5807">
        <v>0</v>
      </c>
      <c r="E5807">
        <v>0</v>
      </c>
      <c r="F5807">
        <v>0</v>
      </c>
      <c r="G5807">
        <v>0</v>
      </c>
      <c r="H5807">
        <v>0</v>
      </c>
      <c r="I5807" s="16">
        <f t="shared" si="360"/>
        <v>0</v>
      </c>
      <c r="J5807" s="16">
        <f t="shared" si="361"/>
        <v>0</v>
      </c>
      <c r="K5807">
        <v>0</v>
      </c>
      <c r="L5807">
        <v>0</v>
      </c>
      <c r="M5807">
        <v>0</v>
      </c>
      <c r="N5807">
        <v>0</v>
      </c>
      <c r="O5807">
        <f t="shared" si="362"/>
        <v>0</v>
      </c>
      <c r="P5807" s="16">
        <f t="shared" si="363"/>
        <v>0</v>
      </c>
      <c r="Q5807" s="16">
        <v>0</v>
      </c>
      <c r="R5807" s="16">
        <v>0</v>
      </c>
      <c r="S5807" s="16">
        <v>0</v>
      </c>
      <c r="T5807" s="16">
        <v>0</v>
      </c>
      <c r="U5807" s="16">
        <v>0</v>
      </c>
      <c r="V5807" s="16">
        <v>0</v>
      </c>
      <c r="W5807" s="16">
        <v>0</v>
      </c>
      <c r="X5807" s="16">
        <v>0</v>
      </c>
      <c r="Y5807" s="16">
        <v>0</v>
      </c>
      <c r="Z5807" s="16">
        <v>0</v>
      </c>
      <c r="AA5807" t="s">
        <v>3850</v>
      </c>
      <c r="AB5807" s="16">
        <v>0</v>
      </c>
      <c r="AC5807" s="16" t="s">
        <v>3500</v>
      </c>
      <c r="AD5807" s="16" t="s">
        <v>3500</v>
      </c>
      <c r="AE5807" s="16" t="s">
        <v>3500</v>
      </c>
      <c r="AF5807" t="s">
        <v>3500</v>
      </c>
      <c r="AG5807" t="s">
        <v>3500</v>
      </c>
      <c r="AH5807" s="3" t="s">
        <v>3850</v>
      </c>
      <c r="AI5807" s="20" t="s">
        <v>8666</v>
      </c>
      <c r="AJ5807" s="20" t="s">
        <v>8667</v>
      </c>
      <c r="AK5807" s="20" t="s">
        <v>3850</v>
      </c>
      <c r="AL5807" s="3" t="s">
        <v>6289</v>
      </c>
      <c r="AM5807" s="20" t="s">
        <v>6289</v>
      </c>
      <c r="AN5807" s="3" t="s">
        <v>6289</v>
      </c>
      <c r="AO5807" s="20" t="s">
        <v>6289</v>
      </c>
      <c r="AP5807" s="3" t="s">
        <v>6289</v>
      </c>
      <c r="AQ5807" s="20" t="s">
        <v>6289</v>
      </c>
      <c r="AR5807" s="3" t="s">
        <v>6289</v>
      </c>
      <c r="AS5807" s="20" t="s">
        <v>6289</v>
      </c>
      <c r="AT5807" s="3" t="s">
        <v>6289</v>
      </c>
      <c r="AU5807" s="20" t="s">
        <v>6289</v>
      </c>
      <c r="AV5807" s="3" t="s">
        <v>6289</v>
      </c>
      <c r="AW5807" s="20" t="s">
        <v>6289</v>
      </c>
      <c r="AX5807" s="3" t="s">
        <v>6289</v>
      </c>
      <c r="AY5807" s="3" t="s">
        <v>6289</v>
      </c>
      <c r="AZ5807" s="3" t="s">
        <v>6289</v>
      </c>
    </row>
    <row r="5808" spans="1:52">
      <c r="A5808" t="s">
        <v>3852</v>
      </c>
      <c r="B5808" s="3" t="s">
        <v>6307</v>
      </c>
      <c r="C5808">
        <v>0</v>
      </c>
      <c r="D5808">
        <v>0</v>
      </c>
      <c r="E5808">
        <v>0</v>
      </c>
      <c r="F5808">
        <v>0</v>
      </c>
      <c r="G5808">
        <v>0</v>
      </c>
      <c r="H5808">
        <v>0</v>
      </c>
      <c r="I5808" s="16">
        <f t="shared" si="360"/>
        <v>0</v>
      </c>
      <c r="J5808" s="16">
        <f t="shared" si="361"/>
        <v>0</v>
      </c>
      <c r="K5808">
        <v>0</v>
      </c>
      <c r="L5808">
        <v>0</v>
      </c>
      <c r="M5808">
        <v>0</v>
      </c>
      <c r="N5808">
        <v>0</v>
      </c>
      <c r="O5808">
        <f t="shared" si="362"/>
        <v>0</v>
      </c>
      <c r="P5808" s="16">
        <f t="shared" si="363"/>
        <v>0</v>
      </c>
      <c r="Q5808" s="16">
        <v>0</v>
      </c>
      <c r="R5808" s="16">
        <v>0</v>
      </c>
      <c r="S5808" s="16">
        <v>0</v>
      </c>
      <c r="T5808" s="16">
        <v>0</v>
      </c>
      <c r="U5808" s="16">
        <v>0</v>
      </c>
      <c r="V5808" s="16">
        <v>0</v>
      </c>
      <c r="W5808" s="16">
        <v>0</v>
      </c>
      <c r="X5808" s="16">
        <v>0</v>
      </c>
      <c r="Y5808" s="16">
        <v>0</v>
      </c>
      <c r="Z5808" s="16">
        <v>0</v>
      </c>
      <c r="AA5808" t="s">
        <v>3852</v>
      </c>
      <c r="AB5808" s="16">
        <v>0</v>
      </c>
      <c r="AC5808" s="16" t="s">
        <v>3500</v>
      </c>
      <c r="AD5808" s="16" t="s">
        <v>3500</v>
      </c>
      <c r="AE5808" s="16" t="s">
        <v>3500</v>
      </c>
      <c r="AF5808" t="s">
        <v>3500</v>
      </c>
      <c r="AG5808" t="s">
        <v>3500</v>
      </c>
      <c r="AH5808" s="3" t="s">
        <v>3852</v>
      </c>
      <c r="AI5808" s="20" t="s">
        <v>8670</v>
      </c>
      <c r="AJ5808" s="20" t="s">
        <v>8671</v>
      </c>
      <c r="AK5808" s="20" t="s">
        <v>3852</v>
      </c>
      <c r="AL5808" s="3" t="s">
        <v>6289</v>
      </c>
      <c r="AM5808" s="20" t="s">
        <v>6289</v>
      </c>
      <c r="AN5808" s="3" t="s">
        <v>6289</v>
      </c>
      <c r="AO5808" s="20" t="s">
        <v>6289</v>
      </c>
      <c r="AP5808" s="3" t="s">
        <v>6289</v>
      </c>
      <c r="AQ5808" s="20" t="s">
        <v>6289</v>
      </c>
      <c r="AR5808" s="3" t="s">
        <v>6289</v>
      </c>
      <c r="AS5808" s="20" t="s">
        <v>6289</v>
      </c>
      <c r="AT5808" s="3" t="s">
        <v>6289</v>
      </c>
      <c r="AU5808" s="20" t="s">
        <v>6289</v>
      </c>
      <c r="AV5808" s="3" t="s">
        <v>6289</v>
      </c>
      <c r="AW5808" s="20" t="s">
        <v>6289</v>
      </c>
      <c r="AX5808" s="3" t="s">
        <v>6289</v>
      </c>
      <c r="AY5808" s="3" t="s">
        <v>6289</v>
      </c>
      <c r="AZ5808" s="3" t="s">
        <v>6289</v>
      </c>
    </row>
    <row r="5809" spans="1:52">
      <c r="A5809" t="s">
        <v>3854</v>
      </c>
      <c r="B5809" s="3" t="s">
        <v>6297</v>
      </c>
      <c r="C5809">
        <v>0</v>
      </c>
      <c r="D5809">
        <v>0</v>
      </c>
      <c r="E5809">
        <v>0</v>
      </c>
      <c r="F5809">
        <v>0</v>
      </c>
      <c r="G5809">
        <v>0</v>
      </c>
      <c r="H5809">
        <v>0</v>
      </c>
      <c r="I5809" s="16">
        <f t="shared" si="360"/>
        <v>0</v>
      </c>
      <c r="J5809" s="16">
        <f t="shared" si="361"/>
        <v>0</v>
      </c>
      <c r="K5809">
        <v>0</v>
      </c>
      <c r="L5809">
        <v>0</v>
      </c>
      <c r="M5809">
        <v>0</v>
      </c>
      <c r="N5809">
        <v>0</v>
      </c>
      <c r="O5809">
        <f t="shared" si="362"/>
        <v>0</v>
      </c>
      <c r="P5809" s="16">
        <f t="shared" si="363"/>
        <v>0</v>
      </c>
      <c r="Q5809" s="16">
        <v>0</v>
      </c>
      <c r="R5809" s="16">
        <v>0</v>
      </c>
      <c r="S5809" s="16">
        <v>0</v>
      </c>
      <c r="T5809" s="16">
        <v>0</v>
      </c>
      <c r="U5809" s="16">
        <v>0</v>
      </c>
      <c r="V5809" s="16">
        <v>0</v>
      </c>
      <c r="W5809" s="16">
        <v>0</v>
      </c>
      <c r="X5809" s="16">
        <v>0</v>
      </c>
      <c r="Y5809" s="16">
        <v>0</v>
      </c>
      <c r="Z5809" s="16">
        <v>0</v>
      </c>
      <c r="AA5809" t="s">
        <v>3854</v>
      </c>
      <c r="AB5809" s="16">
        <v>0</v>
      </c>
      <c r="AC5809" s="16" t="s">
        <v>3500</v>
      </c>
      <c r="AD5809" s="16" t="s">
        <v>3500</v>
      </c>
      <c r="AE5809" s="16" t="s">
        <v>3500</v>
      </c>
      <c r="AF5809" t="s">
        <v>3500</v>
      </c>
      <c r="AG5809" t="s">
        <v>3500</v>
      </c>
      <c r="AH5809" s="3" t="s">
        <v>3854</v>
      </c>
      <c r="AI5809" s="20" t="s">
        <v>8674</v>
      </c>
      <c r="AJ5809" s="20" t="s">
        <v>8675</v>
      </c>
      <c r="AK5809" s="20" t="s">
        <v>3854</v>
      </c>
      <c r="AL5809" s="3" t="s">
        <v>6289</v>
      </c>
      <c r="AM5809" s="20" t="s">
        <v>6289</v>
      </c>
      <c r="AN5809" s="3" t="s">
        <v>6289</v>
      </c>
      <c r="AO5809" s="20" t="s">
        <v>6289</v>
      </c>
      <c r="AP5809" s="3" t="s">
        <v>6289</v>
      </c>
      <c r="AQ5809" s="20" t="s">
        <v>6289</v>
      </c>
      <c r="AR5809" s="3" t="s">
        <v>6289</v>
      </c>
      <c r="AS5809" s="20" t="s">
        <v>6289</v>
      </c>
      <c r="AT5809" s="3" t="s">
        <v>6289</v>
      </c>
      <c r="AU5809" s="20" t="s">
        <v>6289</v>
      </c>
      <c r="AV5809" s="3" t="s">
        <v>6289</v>
      </c>
      <c r="AW5809" s="20" t="s">
        <v>6289</v>
      </c>
      <c r="AX5809" s="3" t="s">
        <v>6289</v>
      </c>
      <c r="AY5809" s="3" t="s">
        <v>6289</v>
      </c>
      <c r="AZ5809" s="3" t="s">
        <v>6289</v>
      </c>
    </row>
    <row r="5810" spans="1:52">
      <c r="A5810" t="s">
        <v>3855</v>
      </c>
      <c r="B5810" s="3" t="s">
        <v>6302</v>
      </c>
      <c r="C5810">
        <v>0</v>
      </c>
      <c r="D5810">
        <v>0</v>
      </c>
      <c r="E5810">
        <v>0</v>
      </c>
      <c r="F5810">
        <v>0</v>
      </c>
      <c r="G5810">
        <v>0</v>
      </c>
      <c r="H5810">
        <v>0</v>
      </c>
      <c r="I5810" s="16">
        <f t="shared" si="360"/>
        <v>0</v>
      </c>
      <c r="J5810" s="16">
        <f t="shared" si="361"/>
        <v>0</v>
      </c>
      <c r="K5810">
        <v>0</v>
      </c>
      <c r="L5810">
        <v>0</v>
      </c>
      <c r="M5810">
        <v>0</v>
      </c>
      <c r="N5810">
        <v>0</v>
      </c>
      <c r="O5810">
        <f t="shared" si="362"/>
        <v>0</v>
      </c>
      <c r="P5810" s="16">
        <f t="shared" si="363"/>
        <v>0</v>
      </c>
      <c r="Q5810" s="16">
        <v>0</v>
      </c>
      <c r="R5810" s="16">
        <v>0</v>
      </c>
      <c r="S5810" s="16">
        <v>0</v>
      </c>
      <c r="T5810" s="16">
        <v>0</v>
      </c>
      <c r="U5810" s="16">
        <v>0</v>
      </c>
      <c r="V5810" s="16">
        <v>0</v>
      </c>
      <c r="W5810" s="16">
        <v>0</v>
      </c>
      <c r="X5810" s="16">
        <v>0</v>
      </c>
      <c r="Y5810" s="16">
        <v>0</v>
      </c>
      <c r="Z5810" s="16">
        <v>0</v>
      </c>
      <c r="AA5810" t="s">
        <v>3855</v>
      </c>
      <c r="AB5810" s="16">
        <v>0</v>
      </c>
      <c r="AC5810" s="16" t="s">
        <v>3500</v>
      </c>
      <c r="AD5810" s="16" t="s">
        <v>3500</v>
      </c>
      <c r="AE5810" s="16" t="s">
        <v>3500</v>
      </c>
      <c r="AF5810" t="s">
        <v>3500</v>
      </c>
      <c r="AG5810" t="s">
        <v>3500</v>
      </c>
      <c r="AH5810" s="3" t="s">
        <v>3855</v>
      </c>
      <c r="AI5810" s="20" t="s">
        <v>8676</v>
      </c>
      <c r="AJ5810" s="20" t="s">
        <v>8677</v>
      </c>
      <c r="AK5810" s="20" t="s">
        <v>3855</v>
      </c>
      <c r="AL5810" s="3" t="s">
        <v>6289</v>
      </c>
      <c r="AM5810" s="20" t="s">
        <v>6289</v>
      </c>
      <c r="AN5810" s="3" t="s">
        <v>6289</v>
      </c>
      <c r="AO5810" s="20" t="s">
        <v>6289</v>
      </c>
      <c r="AP5810" s="3" t="s">
        <v>6289</v>
      </c>
      <c r="AQ5810" s="20" t="s">
        <v>6289</v>
      </c>
      <c r="AR5810" s="3" t="s">
        <v>6289</v>
      </c>
      <c r="AS5810" s="20" t="s">
        <v>6289</v>
      </c>
      <c r="AT5810" s="3" t="s">
        <v>6289</v>
      </c>
      <c r="AU5810" s="20" t="s">
        <v>6289</v>
      </c>
      <c r="AV5810" s="3" t="s">
        <v>6289</v>
      </c>
      <c r="AW5810" s="20" t="s">
        <v>6289</v>
      </c>
      <c r="AX5810" s="3" t="s">
        <v>6289</v>
      </c>
      <c r="AY5810" s="3" t="s">
        <v>6289</v>
      </c>
      <c r="AZ5810" s="3" t="s">
        <v>6289</v>
      </c>
    </row>
    <row r="5811" spans="1:52">
      <c r="A5811" t="s">
        <v>3856</v>
      </c>
      <c r="B5811" s="3" t="s">
        <v>6307</v>
      </c>
      <c r="C5811">
        <v>0</v>
      </c>
      <c r="D5811">
        <v>0</v>
      </c>
      <c r="E5811">
        <v>0</v>
      </c>
      <c r="F5811">
        <v>0</v>
      </c>
      <c r="G5811">
        <v>0</v>
      </c>
      <c r="H5811">
        <v>0</v>
      </c>
      <c r="I5811" s="16">
        <f t="shared" si="360"/>
        <v>0</v>
      </c>
      <c r="J5811" s="16">
        <f t="shared" si="361"/>
        <v>0</v>
      </c>
      <c r="K5811">
        <v>0</v>
      </c>
      <c r="L5811">
        <v>0</v>
      </c>
      <c r="M5811">
        <v>0</v>
      </c>
      <c r="N5811">
        <v>0</v>
      </c>
      <c r="O5811">
        <f t="shared" si="362"/>
        <v>0</v>
      </c>
      <c r="P5811" s="16">
        <f t="shared" si="363"/>
        <v>0</v>
      </c>
      <c r="Q5811" s="16">
        <v>0</v>
      </c>
      <c r="R5811" s="16">
        <v>0</v>
      </c>
      <c r="S5811" s="16">
        <v>0</v>
      </c>
      <c r="T5811" s="16">
        <v>0</v>
      </c>
      <c r="U5811" s="16">
        <v>0</v>
      </c>
      <c r="V5811" s="16">
        <v>0</v>
      </c>
      <c r="W5811" s="16">
        <v>0</v>
      </c>
      <c r="X5811" s="16">
        <v>0</v>
      </c>
      <c r="Y5811" s="16">
        <v>0</v>
      </c>
      <c r="Z5811" s="16">
        <v>0</v>
      </c>
      <c r="AA5811" t="s">
        <v>3856</v>
      </c>
      <c r="AB5811" s="16">
        <v>0</v>
      </c>
      <c r="AC5811" s="16" t="s">
        <v>3500</v>
      </c>
      <c r="AD5811" s="16" t="s">
        <v>3500</v>
      </c>
      <c r="AE5811" s="16" t="s">
        <v>3500</v>
      </c>
      <c r="AF5811" t="s">
        <v>3500</v>
      </c>
      <c r="AG5811" t="s">
        <v>3500</v>
      </c>
      <c r="AH5811" s="3" t="s">
        <v>3856</v>
      </c>
      <c r="AI5811" s="20" t="s">
        <v>8678</v>
      </c>
      <c r="AJ5811" s="20" t="s">
        <v>8679</v>
      </c>
      <c r="AK5811" s="20" t="s">
        <v>3856</v>
      </c>
      <c r="AL5811" s="3" t="s">
        <v>6289</v>
      </c>
      <c r="AM5811" s="20" t="s">
        <v>6289</v>
      </c>
      <c r="AN5811" s="3" t="s">
        <v>6289</v>
      </c>
      <c r="AO5811" s="20" t="s">
        <v>6289</v>
      </c>
      <c r="AP5811" s="3" t="s">
        <v>6289</v>
      </c>
      <c r="AQ5811" s="20" t="s">
        <v>6289</v>
      </c>
      <c r="AR5811" s="3" t="s">
        <v>6289</v>
      </c>
      <c r="AS5811" s="20" t="s">
        <v>6289</v>
      </c>
      <c r="AT5811" s="3" t="s">
        <v>6289</v>
      </c>
      <c r="AU5811" s="20" t="s">
        <v>6289</v>
      </c>
      <c r="AV5811" s="3" t="s">
        <v>6289</v>
      </c>
      <c r="AW5811" s="20" t="s">
        <v>6289</v>
      </c>
      <c r="AX5811" s="3" t="s">
        <v>6289</v>
      </c>
      <c r="AY5811" s="3" t="s">
        <v>6289</v>
      </c>
      <c r="AZ5811" s="3" t="s">
        <v>6289</v>
      </c>
    </row>
    <row r="5812" spans="1:52">
      <c r="A5812" t="s">
        <v>3857</v>
      </c>
      <c r="B5812" s="3" t="s">
        <v>6307</v>
      </c>
      <c r="C5812">
        <v>0</v>
      </c>
      <c r="D5812">
        <v>0</v>
      </c>
      <c r="E5812">
        <v>0</v>
      </c>
      <c r="F5812">
        <v>0</v>
      </c>
      <c r="G5812">
        <v>0</v>
      </c>
      <c r="H5812">
        <v>0</v>
      </c>
      <c r="I5812" s="16">
        <f t="shared" si="360"/>
        <v>0</v>
      </c>
      <c r="J5812" s="16">
        <f t="shared" si="361"/>
        <v>0</v>
      </c>
      <c r="K5812">
        <v>0</v>
      </c>
      <c r="L5812">
        <v>0</v>
      </c>
      <c r="M5812">
        <v>0</v>
      </c>
      <c r="N5812">
        <v>0</v>
      </c>
      <c r="O5812">
        <f t="shared" si="362"/>
        <v>0</v>
      </c>
      <c r="P5812" s="16">
        <f t="shared" si="363"/>
        <v>0</v>
      </c>
      <c r="Q5812" s="16">
        <v>0</v>
      </c>
      <c r="R5812" s="16">
        <v>0</v>
      </c>
      <c r="S5812" s="16">
        <v>0</v>
      </c>
      <c r="T5812" s="16">
        <v>0</v>
      </c>
      <c r="U5812" s="16">
        <v>0</v>
      </c>
      <c r="V5812" s="16">
        <v>0</v>
      </c>
      <c r="W5812" s="16">
        <v>0</v>
      </c>
      <c r="X5812" s="16">
        <v>0</v>
      </c>
      <c r="Y5812" s="16">
        <v>0</v>
      </c>
      <c r="Z5812" s="16">
        <v>0</v>
      </c>
      <c r="AA5812" t="s">
        <v>3857</v>
      </c>
      <c r="AB5812" s="16">
        <v>0</v>
      </c>
      <c r="AC5812" s="16" t="s">
        <v>3500</v>
      </c>
      <c r="AD5812" s="16" t="s">
        <v>3500</v>
      </c>
      <c r="AE5812" s="16" t="s">
        <v>3500</v>
      </c>
      <c r="AF5812" t="s">
        <v>3500</v>
      </c>
      <c r="AG5812" t="s">
        <v>3500</v>
      </c>
      <c r="AH5812" s="3" t="s">
        <v>3857</v>
      </c>
      <c r="AI5812" s="20" t="s">
        <v>8680</v>
      </c>
      <c r="AJ5812" s="20" t="s">
        <v>8681</v>
      </c>
      <c r="AK5812" s="20" t="s">
        <v>3857</v>
      </c>
      <c r="AL5812" s="3" t="s">
        <v>6289</v>
      </c>
      <c r="AM5812" s="20" t="s">
        <v>6289</v>
      </c>
      <c r="AN5812" s="3" t="s">
        <v>6289</v>
      </c>
      <c r="AO5812" s="20" t="s">
        <v>6289</v>
      </c>
      <c r="AP5812" s="3" t="s">
        <v>6289</v>
      </c>
      <c r="AQ5812" s="20" t="s">
        <v>6289</v>
      </c>
      <c r="AR5812" s="3" t="s">
        <v>6289</v>
      </c>
      <c r="AS5812" s="20" t="s">
        <v>6289</v>
      </c>
      <c r="AT5812" s="3" t="s">
        <v>6289</v>
      </c>
      <c r="AU5812" s="20" t="s">
        <v>6289</v>
      </c>
      <c r="AV5812" s="3" t="s">
        <v>6289</v>
      </c>
      <c r="AW5812" s="20" t="s">
        <v>6289</v>
      </c>
      <c r="AX5812" s="3" t="s">
        <v>6289</v>
      </c>
      <c r="AY5812" s="3" t="s">
        <v>6289</v>
      </c>
      <c r="AZ5812" s="3" t="s">
        <v>6289</v>
      </c>
    </row>
    <row r="5813" spans="1:52">
      <c r="A5813" t="s">
        <v>3858</v>
      </c>
      <c r="B5813" s="3" t="s">
        <v>6297</v>
      </c>
      <c r="C5813">
        <v>0</v>
      </c>
      <c r="D5813">
        <v>0</v>
      </c>
      <c r="E5813">
        <v>0</v>
      </c>
      <c r="F5813">
        <v>0</v>
      </c>
      <c r="G5813">
        <v>0</v>
      </c>
      <c r="H5813">
        <v>0</v>
      </c>
      <c r="I5813" s="16">
        <f t="shared" si="360"/>
        <v>0</v>
      </c>
      <c r="J5813" s="16">
        <f t="shared" si="361"/>
        <v>0</v>
      </c>
      <c r="K5813">
        <v>0</v>
      </c>
      <c r="L5813">
        <v>0</v>
      </c>
      <c r="M5813">
        <v>0</v>
      </c>
      <c r="N5813">
        <v>0</v>
      </c>
      <c r="O5813">
        <f t="shared" si="362"/>
        <v>0</v>
      </c>
      <c r="P5813" s="16">
        <f t="shared" si="363"/>
        <v>0</v>
      </c>
      <c r="Q5813" s="16">
        <v>0</v>
      </c>
      <c r="R5813" s="16">
        <v>0</v>
      </c>
      <c r="S5813" s="16">
        <v>0</v>
      </c>
      <c r="T5813" s="16">
        <v>0</v>
      </c>
      <c r="U5813" s="16">
        <v>0</v>
      </c>
      <c r="V5813" s="16">
        <v>0</v>
      </c>
      <c r="W5813" s="16">
        <v>0</v>
      </c>
      <c r="X5813" s="16">
        <v>0</v>
      </c>
      <c r="Y5813" s="16">
        <v>0</v>
      </c>
      <c r="Z5813" s="16">
        <v>0</v>
      </c>
      <c r="AA5813" t="s">
        <v>3858</v>
      </c>
      <c r="AB5813" s="16">
        <v>0</v>
      </c>
      <c r="AC5813" s="16" t="s">
        <v>3500</v>
      </c>
      <c r="AD5813" s="16" t="s">
        <v>3500</v>
      </c>
      <c r="AE5813" s="16" t="s">
        <v>3500</v>
      </c>
      <c r="AF5813" t="s">
        <v>3500</v>
      </c>
      <c r="AG5813" t="s">
        <v>3500</v>
      </c>
      <c r="AH5813" s="3" t="s">
        <v>3858</v>
      </c>
      <c r="AI5813" s="20" t="s">
        <v>8682</v>
      </c>
      <c r="AJ5813" s="20" t="s">
        <v>8683</v>
      </c>
      <c r="AK5813" s="20" t="s">
        <v>3858</v>
      </c>
      <c r="AL5813" s="3" t="s">
        <v>6289</v>
      </c>
      <c r="AM5813" s="20" t="s">
        <v>6289</v>
      </c>
      <c r="AN5813" s="3" t="s">
        <v>6289</v>
      </c>
      <c r="AO5813" s="20" t="s">
        <v>6289</v>
      </c>
      <c r="AP5813" s="3" t="s">
        <v>6289</v>
      </c>
      <c r="AQ5813" s="20" t="s">
        <v>6289</v>
      </c>
      <c r="AR5813" s="3" t="s">
        <v>6289</v>
      </c>
      <c r="AS5813" s="20" t="s">
        <v>6289</v>
      </c>
      <c r="AT5813" s="3" t="s">
        <v>6289</v>
      </c>
      <c r="AU5813" s="20" t="s">
        <v>6289</v>
      </c>
      <c r="AV5813" s="3" t="s">
        <v>6289</v>
      </c>
      <c r="AW5813" s="20" t="s">
        <v>6289</v>
      </c>
      <c r="AX5813" s="3" t="s">
        <v>6289</v>
      </c>
      <c r="AY5813" s="3" t="s">
        <v>6289</v>
      </c>
      <c r="AZ5813" s="3" t="s">
        <v>6289</v>
      </c>
    </row>
    <row r="5814" spans="1:52">
      <c r="A5814" t="s">
        <v>3859</v>
      </c>
      <c r="B5814" s="3" t="s">
        <v>6297</v>
      </c>
      <c r="C5814">
        <v>0</v>
      </c>
      <c r="D5814">
        <v>0</v>
      </c>
      <c r="E5814">
        <v>0</v>
      </c>
      <c r="F5814">
        <v>0</v>
      </c>
      <c r="G5814">
        <v>0</v>
      </c>
      <c r="H5814">
        <v>0</v>
      </c>
      <c r="I5814" s="16">
        <f t="shared" si="360"/>
        <v>0</v>
      </c>
      <c r="J5814" s="16">
        <f t="shared" si="361"/>
        <v>0</v>
      </c>
      <c r="K5814">
        <v>0</v>
      </c>
      <c r="L5814">
        <v>0</v>
      </c>
      <c r="M5814">
        <v>0</v>
      </c>
      <c r="N5814">
        <v>0</v>
      </c>
      <c r="O5814">
        <f t="shared" si="362"/>
        <v>0</v>
      </c>
      <c r="P5814" s="16">
        <f t="shared" si="363"/>
        <v>0</v>
      </c>
      <c r="Q5814" s="16">
        <v>0</v>
      </c>
      <c r="R5814" s="16">
        <v>0</v>
      </c>
      <c r="S5814" s="16">
        <v>0</v>
      </c>
      <c r="T5814" s="16">
        <v>0</v>
      </c>
      <c r="U5814" s="16">
        <v>0</v>
      </c>
      <c r="V5814" s="16">
        <v>0</v>
      </c>
      <c r="W5814" s="16">
        <v>0</v>
      </c>
      <c r="X5814" s="16">
        <v>0</v>
      </c>
      <c r="Y5814" s="16">
        <v>0</v>
      </c>
      <c r="Z5814" s="16">
        <v>0</v>
      </c>
      <c r="AA5814" t="s">
        <v>3859</v>
      </c>
      <c r="AB5814" s="16">
        <v>0</v>
      </c>
      <c r="AC5814" s="16" t="s">
        <v>3500</v>
      </c>
      <c r="AD5814" s="16" t="s">
        <v>3500</v>
      </c>
      <c r="AE5814" s="16" t="s">
        <v>3500</v>
      </c>
      <c r="AF5814" t="s">
        <v>3500</v>
      </c>
      <c r="AG5814" t="s">
        <v>3500</v>
      </c>
      <c r="AH5814" s="3" t="s">
        <v>3859</v>
      </c>
      <c r="AI5814" s="20" t="s">
        <v>8684</v>
      </c>
      <c r="AJ5814" s="20" t="s">
        <v>8685</v>
      </c>
      <c r="AK5814" s="20" t="s">
        <v>3859</v>
      </c>
      <c r="AL5814" s="3" t="s">
        <v>6289</v>
      </c>
      <c r="AM5814" s="20" t="s">
        <v>6289</v>
      </c>
      <c r="AN5814" s="3" t="s">
        <v>6289</v>
      </c>
      <c r="AO5814" s="20" t="s">
        <v>6289</v>
      </c>
      <c r="AP5814" s="3" t="s">
        <v>6289</v>
      </c>
      <c r="AQ5814" s="20" t="s">
        <v>6289</v>
      </c>
      <c r="AR5814" s="3" t="s">
        <v>6289</v>
      </c>
      <c r="AS5814" s="20" t="s">
        <v>6289</v>
      </c>
      <c r="AT5814" s="3" t="s">
        <v>6289</v>
      </c>
      <c r="AU5814" s="20" t="s">
        <v>6289</v>
      </c>
      <c r="AV5814" s="3" t="s">
        <v>6289</v>
      </c>
      <c r="AW5814" s="20" t="s">
        <v>6289</v>
      </c>
      <c r="AX5814" s="3" t="s">
        <v>6289</v>
      </c>
      <c r="AY5814" s="3" t="s">
        <v>6289</v>
      </c>
      <c r="AZ5814" s="3" t="s">
        <v>6289</v>
      </c>
    </row>
    <row r="5815" spans="1:52">
      <c r="A5815" t="s">
        <v>3866</v>
      </c>
      <c r="B5815" s="3" t="s">
        <v>6297</v>
      </c>
      <c r="C5815">
        <v>0</v>
      </c>
      <c r="D5815">
        <v>0</v>
      </c>
      <c r="E5815">
        <v>0</v>
      </c>
      <c r="F5815">
        <v>0</v>
      </c>
      <c r="G5815">
        <v>0</v>
      </c>
      <c r="H5815">
        <v>0</v>
      </c>
      <c r="I5815" s="16">
        <f t="shared" si="360"/>
        <v>0</v>
      </c>
      <c r="J5815" s="16">
        <f t="shared" si="361"/>
        <v>0</v>
      </c>
      <c r="K5815">
        <v>0</v>
      </c>
      <c r="L5815">
        <v>0</v>
      </c>
      <c r="M5815">
        <v>0</v>
      </c>
      <c r="N5815">
        <v>0</v>
      </c>
      <c r="O5815">
        <f t="shared" si="362"/>
        <v>0</v>
      </c>
      <c r="P5815" s="16">
        <f t="shared" si="363"/>
        <v>0</v>
      </c>
      <c r="Q5815" s="16">
        <v>0</v>
      </c>
      <c r="R5815" s="16">
        <v>0</v>
      </c>
      <c r="S5815" s="16">
        <v>0</v>
      </c>
      <c r="T5815" s="16">
        <v>0</v>
      </c>
      <c r="U5815" s="16">
        <v>0</v>
      </c>
      <c r="V5815" s="16">
        <v>0</v>
      </c>
      <c r="W5815" s="16">
        <v>0</v>
      </c>
      <c r="X5815" s="16">
        <v>0</v>
      </c>
      <c r="Y5815" s="16">
        <v>0</v>
      </c>
      <c r="Z5815" s="16">
        <v>0</v>
      </c>
      <c r="AA5815" t="s">
        <v>3866</v>
      </c>
      <c r="AB5815" s="16">
        <v>0</v>
      </c>
      <c r="AC5815" s="16" t="s">
        <v>3500</v>
      </c>
      <c r="AD5815" s="16" t="s">
        <v>3500</v>
      </c>
      <c r="AE5815" s="16" t="s">
        <v>3500</v>
      </c>
      <c r="AF5815" t="s">
        <v>3500</v>
      </c>
      <c r="AG5815" t="s">
        <v>3500</v>
      </c>
      <c r="AH5815" s="3" t="s">
        <v>3866</v>
      </c>
      <c r="AI5815" s="20" t="s">
        <v>8698</v>
      </c>
      <c r="AJ5815" s="20" t="s">
        <v>8699</v>
      </c>
      <c r="AK5815" s="20" t="s">
        <v>3866</v>
      </c>
      <c r="AL5815" s="3" t="s">
        <v>6289</v>
      </c>
      <c r="AM5815" s="20" t="s">
        <v>6289</v>
      </c>
      <c r="AN5815" s="3" t="s">
        <v>6289</v>
      </c>
      <c r="AO5815" s="20" t="s">
        <v>6289</v>
      </c>
      <c r="AP5815" s="3" t="s">
        <v>6289</v>
      </c>
      <c r="AQ5815" s="20" t="s">
        <v>6289</v>
      </c>
      <c r="AR5815" s="3" t="s">
        <v>6289</v>
      </c>
      <c r="AS5815" s="20" t="s">
        <v>6289</v>
      </c>
      <c r="AT5815" s="3" t="s">
        <v>6289</v>
      </c>
      <c r="AU5815" s="20" t="s">
        <v>6289</v>
      </c>
      <c r="AV5815" s="3" t="s">
        <v>6289</v>
      </c>
      <c r="AW5815" s="20" t="s">
        <v>6289</v>
      </c>
      <c r="AX5815" s="3" t="s">
        <v>6289</v>
      </c>
      <c r="AY5815" s="3" t="s">
        <v>6289</v>
      </c>
      <c r="AZ5815" s="3" t="s">
        <v>6289</v>
      </c>
    </row>
    <row r="5816" spans="1:52">
      <c r="A5816" t="s">
        <v>3867</v>
      </c>
      <c r="B5816" s="3" t="s">
        <v>6297</v>
      </c>
      <c r="C5816">
        <v>0</v>
      </c>
      <c r="D5816">
        <v>0</v>
      </c>
      <c r="E5816">
        <v>0</v>
      </c>
      <c r="F5816">
        <v>0</v>
      </c>
      <c r="G5816">
        <v>0</v>
      </c>
      <c r="H5816">
        <v>0</v>
      </c>
      <c r="I5816" s="16">
        <f t="shared" si="360"/>
        <v>0</v>
      </c>
      <c r="J5816" s="16">
        <f t="shared" si="361"/>
        <v>0</v>
      </c>
      <c r="K5816">
        <v>0</v>
      </c>
      <c r="L5816">
        <v>0</v>
      </c>
      <c r="M5816">
        <v>0</v>
      </c>
      <c r="N5816">
        <v>0</v>
      </c>
      <c r="O5816">
        <f t="shared" si="362"/>
        <v>0</v>
      </c>
      <c r="P5816" s="16">
        <f t="shared" si="363"/>
        <v>0</v>
      </c>
      <c r="Q5816" s="16">
        <v>0</v>
      </c>
      <c r="R5816" s="16">
        <v>0</v>
      </c>
      <c r="S5816" s="16">
        <v>0</v>
      </c>
      <c r="T5816" s="16">
        <v>0</v>
      </c>
      <c r="U5816" s="16">
        <v>0</v>
      </c>
      <c r="V5816" s="16">
        <v>0</v>
      </c>
      <c r="W5816" s="16">
        <v>0</v>
      </c>
      <c r="X5816" s="16">
        <v>0</v>
      </c>
      <c r="Y5816" s="16">
        <v>0</v>
      </c>
      <c r="Z5816" s="16">
        <v>0</v>
      </c>
      <c r="AA5816" t="s">
        <v>3867</v>
      </c>
      <c r="AB5816" s="16">
        <v>0</v>
      </c>
      <c r="AC5816" s="16" t="s">
        <v>3500</v>
      </c>
      <c r="AD5816" s="16" t="s">
        <v>3500</v>
      </c>
      <c r="AE5816" s="16" t="s">
        <v>3500</v>
      </c>
      <c r="AF5816" t="s">
        <v>3500</v>
      </c>
      <c r="AG5816" t="s">
        <v>3500</v>
      </c>
      <c r="AH5816" s="3" t="s">
        <v>3867</v>
      </c>
      <c r="AI5816" s="20" t="s">
        <v>8700</v>
      </c>
      <c r="AJ5816" s="20" t="s">
        <v>8701</v>
      </c>
      <c r="AK5816" s="20" t="s">
        <v>3867</v>
      </c>
      <c r="AL5816" s="3" t="s">
        <v>6289</v>
      </c>
      <c r="AM5816" s="20" t="s">
        <v>6289</v>
      </c>
      <c r="AN5816" s="3" t="s">
        <v>6289</v>
      </c>
      <c r="AO5816" s="20" t="s">
        <v>6289</v>
      </c>
      <c r="AP5816" s="3" t="s">
        <v>6289</v>
      </c>
      <c r="AQ5816" s="20" t="s">
        <v>6289</v>
      </c>
      <c r="AR5816" s="3" t="s">
        <v>6289</v>
      </c>
      <c r="AS5816" s="20" t="s">
        <v>6289</v>
      </c>
      <c r="AT5816" s="3" t="s">
        <v>6289</v>
      </c>
      <c r="AU5816" s="20" t="s">
        <v>6289</v>
      </c>
      <c r="AV5816" s="3" t="s">
        <v>6289</v>
      </c>
      <c r="AW5816" s="20" t="s">
        <v>6289</v>
      </c>
      <c r="AX5816" s="3" t="s">
        <v>6289</v>
      </c>
      <c r="AY5816" s="3" t="s">
        <v>6289</v>
      </c>
      <c r="AZ5816" s="3" t="s">
        <v>6289</v>
      </c>
    </row>
    <row r="5817" spans="1:52">
      <c r="A5817" t="s">
        <v>3869</v>
      </c>
      <c r="B5817" s="3" t="s">
        <v>6297</v>
      </c>
      <c r="C5817">
        <v>0</v>
      </c>
      <c r="D5817">
        <v>0</v>
      </c>
      <c r="E5817">
        <v>0</v>
      </c>
      <c r="F5817">
        <v>0</v>
      </c>
      <c r="G5817">
        <v>0</v>
      </c>
      <c r="H5817">
        <v>0</v>
      </c>
      <c r="I5817" s="16">
        <f t="shared" si="360"/>
        <v>0</v>
      </c>
      <c r="J5817" s="16">
        <f t="shared" si="361"/>
        <v>0</v>
      </c>
      <c r="K5817">
        <v>0</v>
      </c>
      <c r="L5817">
        <v>0</v>
      </c>
      <c r="M5817">
        <v>0</v>
      </c>
      <c r="N5817">
        <v>0</v>
      </c>
      <c r="O5817">
        <f t="shared" si="362"/>
        <v>0</v>
      </c>
      <c r="P5817" s="16">
        <f t="shared" si="363"/>
        <v>0</v>
      </c>
      <c r="Q5817" s="16">
        <v>0</v>
      </c>
      <c r="R5817" s="16">
        <v>0</v>
      </c>
      <c r="S5817" s="16">
        <v>0</v>
      </c>
      <c r="T5817" s="16">
        <v>0</v>
      </c>
      <c r="U5817" s="16">
        <v>0</v>
      </c>
      <c r="V5817" s="16">
        <v>0</v>
      </c>
      <c r="W5817" s="16">
        <v>0</v>
      </c>
      <c r="X5817" s="16">
        <v>0</v>
      </c>
      <c r="Y5817" s="16">
        <v>0</v>
      </c>
      <c r="Z5817" s="16">
        <v>0</v>
      </c>
      <c r="AA5817" t="s">
        <v>3869</v>
      </c>
      <c r="AB5817" s="16">
        <v>0</v>
      </c>
      <c r="AC5817" s="16" t="s">
        <v>3500</v>
      </c>
      <c r="AD5817" s="16" t="s">
        <v>3500</v>
      </c>
      <c r="AE5817" s="16" t="s">
        <v>3500</v>
      </c>
      <c r="AF5817" t="s">
        <v>3500</v>
      </c>
      <c r="AG5817" t="s">
        <v>3500</v>
      </c>
      <c r="AH5817" s="3" t="s">
        <v>3869</v>
      </c>
      <c r="AI5817" s="20" t="s">
        <v>8704</v>
      </c>
      <c r="AJ5817" s="20" t="s">
        <v>8705</v>
      </c>
      <c r="AK5817" s="20" t="s">
        <v>3869</v>
      </c>
      <c r="AL5817" s="3" t="s">
        <v>6289</v>
      </c>
      <c r="AM5817" s="20" t="s">
        <v>6289</v>
      </c>
      <c r="AN5817" s="3" t="s">
        <v>6289</v>
      </c>
      <c r="AO5817" s="20" t="s">
        <v>6289</v>
      </c>
      <c r="AP5817" s="3" t="s">
        <v>6289</v>
      </c>
      <c r="AQ5817" s="20" t="s">
        <v>6289</v>
      </c>
      <c r="AR5817" s="3" t="s">
        <v>6289</v>
      </c>
      <c r="AS5817" s="20" t="s">
        <v>6289</v>
      </c>
      <c r="AT5817" s="3" t="s">
        <v>6289</v>
      </c>
      <c r="AU5817" s="20" t="s">
        <v>6289</v>
      </c>
      <c r="AV5817" s="3" t="s">
        <v>6289</v>
      </c>
      <c r="AW5817" s="20" t="s">
        <v>6289</v>
      </c>
      <c r="AX5817" s="3" t="s">
        <v>6289</v>
      </c>
      <c r="AY5817" s="3" t="s">
        <v>6289</v>
      </c>
      <c r="AZ5817" s="3" t="s">
        <v>6289</v>
      </c>
    </row>
    <row r="5818" spans="1:52">
      <c r="A5818" t="s">
        <v>3873</v>
      </c>
      <c r="B5818" s="3" t="s">
        <v>6302</v>
      </c>
      <c r="C5818">
        <v>0</v>
      </c>
      <c r="D5818">
        <v>0</v>
      </c>
      <c r="E5818">
        <v>0</v>
      </c>
      <c r="F5818">
        <v>0</v>
      </c>
      <c r="G5818">
        <v>0</v>
      </c>
      <c r="H5818">
        <v>0</v>
      </c>
      <c r="I5818" s="16">
        <f t="shared" si="360"/>
        <v>0</v>
      </c>
      <c r="J5818" s="16">
        <f t="shared" si="361"/>
        <v>0</v>
      </c>
      <c r="K5818">
        <v>0</v>
      </c>
      <c r="L5818">
        <v>0</v>
      </c>
      <c r="M5818">
        <v>0</v>
      </c>
      <c r="N5818">
        <v>0</v>
      </c>
      <c r="O5818">
        <f t="shared" si="362"/>
        <v>0</v>
      </c>
      <c r="P5818" s="16">
        <f t="shared" si="363"/>
        <v>0</v>
      </c>
      <c r="Q5818" s="16">
        <v>0</v>
      </c>
      <c r="R5818" s="16">
        <v>0</v>
      </c>
      <c r="S5818" s="16">
        <v>0</v>
      </c>
      <c r="T5818" s="16">
        <v>0</v>
      </c>
      <c r="U5818" s="16">
        <v>0</v>
      </c>
      <c r="V5818" s="16">
        <v>0</v>
      </c>
      <c r="W5818" s="16">
        <v>0</v>
      </c>
      <c r="X5818" s="16">
        <v>0</v>
      </c>
      <c r="Y5818" s="16">
        <v>0</v>
      </c>
      <c r="Z5818" s="16">
        <v>0</v>
      </c>
      <c r="AA5818" t="s">
        <v>3873</v>
      </c>
      <c r="AB5818" s="16">
        <v>0</v>
      </c>
      <c r="AC5818" s="16" t="s">
        <v>3500</v>
      </c>
      <c r="AD5818" s="16" t="s">
        <v>3500</v>
      </c>
      <c r="AE5818" s="16" t="s">
        <v>3500</v>
      </c>
      <c r="AF5818" t="s">
        <v>3500</v>
      </c>
      <c r="AG5818" t="s">
        <v>3500</v>
      </c>
      <c r="AH5818" s="3" t="s">
        <v>3873</v>
      </c>
      <c r="AI5818" s="20" t="s">
        <v>8712</v>
      </c>
      <c r="AJ5818" s="20" t="s">
        <v>8713</v>
      </c>
      <c r="AK5818" s="20" t="s">
        <v>3873</v>
      </c>
      <c r="AL5818" s="3" t="s">
        <v>6289</v>
      </c>
      <c r="AM5818" s="20" t="s">
        <v>6289</v>
      </c>
      <c r="AN5818" s="3" t="s">
        <v>6289</v>
      </c>
      <c r="AO5818" s="20" t="s">
        <v>6289</v>
      </c>
      <c r="AP5818" s="3" t="s">
        <v>6289</v>
      </c>
      <c r="AQ5818" s="20" t="s">
        <v>6289</v>
      </c>
      <c r="AR5818" s="3" t="s">
        <v>6289</v>
      </c>
      <c r="AS5818" s="20" t="s">
        <v>6289</v>
      </c>
      <c r="AT5818" s="3" t="s">
        <v>6289</v>
      </c>
      <c r="AU5818" s="20" t="s">
        <v>6289</v>
      </c>
      <c r="AV5818" s="3" t="s">
        <v>6289</v>
      </c>
      <c r="AW5818" s="20" t="s">
        <v>6289</v>
      </c>
      <c r="AX5818" s="3" t="s">
        <v>6289</v>
      </c>
      <c r="AY5818" s="3" t="s">
        <v>6289</v>
      </c>
      <c r="AZ5818" s="3" t="s">
        <v>6289</v>
      </c>
    </row>
    <row r="5819" spans="1:52">
      <c r="A5819" t="s">
        <v>3875</v>
      </c>
      <c r="B5819" s="3" t="s">
        <v>6297</v>
      </c>
      <c r="C5819">
        <v>0</v>
      </c>
      <c r="D5819">
        <v>0</v>
      </c>
      <c r="E5819">
        <v>0</v>
      </c>
      <c r="F5819">
        <v>0</v>
      </c>
      <c r="G5819">
        <v>0</v>
      </c>
      <c r="H5819">
        <v>0</v>
      </c>
      <c r="I5819" s="16">
        <f t="shared" si="360"/>
        <v>0</v>
      </c>
      <c r="J5819" s="16">
        <f t="shared" si="361"/>
        <v>0</v>
      </c>
      <c r="K5819">
        <v>0</v>
      </c>
      <c r="L5819">
        <v>0</v>
      </c>
      <c r="M5819">
        <v>0</v>
      </c>
      <c r="N5819">
        <v>0</v>
      </c>
      <c r="O5819">
        <f t="shared" si="362"/>
        <v>0</v>
      </c>
      <c r="P5819" s="16">
        <f t="shared" si="363"/>
        <v>0</v>
      </c>
      <c r="Q5819" s="16">
        <v>0</v>
      </c>
      <c r="R5819" s="16">
        <v>0</v>
      </c>
      <c r="S5819" s="16">
        <v>0</v>
      </c>
      <c r="T5819" s="16">
        <v>0</v>
      </c>
      <c r="U5819" s="16">
        <v>0</v>
      </c>
      <c r="V5819" s="16">
        <v>0</v>
      </c>
      <c r="W5819" s="16">
        <v>0</v>
      </c>
      <c r="X5819" s="16">
        <v>0</v>
      </c>
      <c r="Y5819" s="16">
        <v>0</v>
      </c>
      <c r="Z5819" s="16">
        <v>0</v>
      </c>
      <c r="AA5819" t="s">
        <v>3875</v>
      </c>
      <c r="AB5819" s="16">
        <v>0</v>
      </c>
      <c r="AC5819" s="16" t="s">
        <v>3500</v>
      </c>
      <c r="AD5819" s="16" t="s">
        <v>3500</v>
      </c>
      <c r="AE5819" s="16" t="s">
        <v>3500</v>
      </c>
      <c r="AF5819" t="s">
        <v>3500</v>
      </c>
      <c r="AG5819" t="s">
        <v>3500</v>
      </c>
      <c r="AH5819" s="3" t="s">
        <v>3875</v>
      </c>
      <c r="AI5819" s="20" t="s">
        <v>8716</v>
      </c>
      <c r="AJ5819" s="20" t="s">
        <v>8717</v>
      </c>
      <c r="AK5819" s="20" t="s">
        <v>3875</v>
      </c>
      <c r="AL5819" s="3" t="s">
        <v>6289</v>
      </c>
      <c r="AM5819" s="20" t="s">
        <v>6289</v>
      </c>
      <c r="AN5819" s="3" t="s">
        <v>6289</v>
      </c>
      <c r="AO5819" s="20" t="s">
        <v>6289</v>
      </c>
      <c r="AP5819" s="3" t="s">
        <v>6289</v>
      </c>
      <c r="AQ5819" s="20" t="s">
        <v>6289</v>
      </c>
      <c r="AR5819" s="3" t="s">
        <v>6289</v>
      </c>
      <c r="AS5819" s="20" t="s">
        <v>6289</v>
      </c>
      <c r="AT5819" s="3" t="s">
        <v>6289</v>
      </c>
      <c r="AU5819" s="20" t="s">
        <v>6289</v>
      </c>
      <c r="AV5819" s="3" t="s">
        <v>6289</v>
      </c>
      <c r="AW5819" s="20" t="s">
        <v>6289</v>
      </c>
      <c r="AX5819" s="3" t="s">
        <v>6289</v>
      </c>
      <c r="AY5819" s="3" t="s">
        <v>6289</v>
      </c>
      <c r="AZ5819" s="3" t="s">
        <v>6289</v>
      </c>
    </row>
    <row r="5820" spans="1:52">
      <c r="A5820" t="s">
        <v>3886</v>
      </c>
      <c r="B5820" s="3" t="s">
        <v>6297</v>
      </c>
      <c r="C5820">
        <v>0</v>
      </c>
      <c r="D5820">
        <v>0</v>
      </c>
      <c r="E5820">
        <v>0</v>
      </c>
      <c r="F5820">
        <v>0</v>
      </c>
      <c r="G5820">
        <v>0</v>
      </c>
      <c r="H5820">
        <v>0</v>
      </c>
      <c r="I5820" s="16">
        <f t="shared" si="360"/>
        <v>0</v>
      </c>
      <c r="J5820" s="16">
        <f t="shared" si="361"/>
        <v>0</v>
      </c>
      <c r="K5820">
        <v>0</v>
      </c>
      <c r="L5820">
        <v>0</v>
      </c>
      <c r="M5820">
        <v>0</v>
      </c>
      <c r="N5820">
        <v>0</v>
      </c>
      <c r="O5820">
        <f t="shared" si="362"/>
        <v>0</v>
      </c>
      <c r="P5820" s="16">
        <f t="shared" si="363"/>
        <v>0</v>
      </c>
      <c r="Q5820" s="16">
        <v>0</v>
      </c>
      <c r="R5820" s="16">
        <v>0</v>
      </c>
      <c r="S5820" s="16">
        <v>0</v>
      </c>
      <c r="T5820" s="16">
        <v>0</v>
      </c>
      <c r="U5820" s="16">
        <v>0</v>
      </c>
      <c r="V5820" s="16">
        <v>0</v>
      </c>
      <c r="W5820" s="16">
        <v>0</v>
      </c>
      <c r="X5820" s="16">
        <v>0</v>
      </c>
      <c r="Y5820" s="16">
        <v>0</v>
      </c>
      <c r="Z5820" s="16">
        <v>0</v>
      </c>
      <c r="AA5820" t="s">
        <v>3886</v>
      </c>
      <c r="AB5820" s="16">
        <v>0</v>
      </c>
      <c r="AC5820" s="16" t="s">
        <v>3500</v>
      </c>
      <c r="AD5820" s="16" t="s">
        <v>3500</v>
      </c>
      <c r="AE5820" s="16" t="s">
        <v>3500</v>
      </c>
      <c r="AF5820" t="s">
        <v>3500</v>
      </c>
      <c r="AG5820" t="s">
        <v>3500</v>
      </c>
      <c r="AH5820" s="3" t="s">
        <v>3886</v>
      </c>
      <c r="AI5820" s="20" t="s">
        <v>8738</v>
      </c>
      <c r="AJ5820" s="20" t="s">
        <v>8739</v>
      </c>
      <c r="AK5820" s="20" t="s">
        <v>3886</v>
      </c>
      <c r="AL5820" s="3" t="s">
        <v>6289</v>
      </c>
      <c r="AM5820" s="20" t="s">
        <v>6289</v>
      </c>
      <c r="AN5820" s="3" t="s">
        <v>6289</v>
      </c>
      <c r="AO5820" s="20" t="s">
        <v>6289</v>
      </c>
      <c r="AP5820" s="3" t="s">
        <v>6289</v>
      </c>
      <c r="AQ5820" s="20" t="s">
        <v>6289</v>
      </c>
      <c r="AR5820" s="3" t="s">
        <v>6289</v>
      </c>
      <c r="AS5820" s="20" t="s">
        <v>6289</v>
      </c>
      <c r="AT5820" s="3" t="s">
        <v>6289</v>
      </c>
      <c r="AU5820" s="20" t="s">
        <v>6289</v>
      </c>
      <c r="AV5820" s="3" t="s">
        <v>6289</v>
      </c>
      <c r="AW5820" s="20" t="s">
        <v>6289</v>
      </c>
      <c r="AX5820" s="3" t="s">
        <v>6289</v>
      </c>
      <c r="AY5820" s="3" t="s">
        <v>6289</v>
      </c>
      <c r="AZ5820" s="3" t="s">
        <v>6289</v>
      </c>
    </row>
    <row r="5821" spans="1:52">
      <c r="A5821" t="s">
        <v>3887</v>
      </c>
      <c r="B5821" s="3" t="s">
        <v>6297</v>
      </c>
      <c r="C5821">
        <v>0</v>
      </c>
      <c r="D5821">
        <v>0</v>
      </c>
      <c r="E5821">
        <v>0</v>
      </c>
      <c r="F5821">
        <v>0</v>
      </c>
      <c r="G5821">
        <v>0</v>
      </c>
      <c r="H5821">
        <v>0</v>
      </c>
      <c r="I5821" s="16">
        <f t="shared" si="360"/>
        <v>0</v>
      </c>
      <c r="J5821" s="16">
        <f t="shared" si="361"/>
        <v>0</v>
      </c>
      <c r="K5821">
        <v>0</v>
      </c>
      <c r="L5821">
        <v>0</v>
      </c>
      <c r="M5821">
        <v>0</v>
      </c>
      <c r="N5821">
        <v>0</v>
      </c>
      <c r="O5821">
        <f t="shared" si="362"/>
        <v>0</v>
      </c>
      <c r="P5821" s="16">
        <f t="shared" si="363"/>
        <v>0</v>
      </c>
      <c r="Q5821" s="16">
        <v>0</v>
      </c>
      <c r="R5821" s="16">
        <v>0</v>
      </c>
      <c r="S5821" s="16">
        <v>0</v>
      </c>
      <c r="T5821" s="16">
        <v>0</v>
      </c>
      <c r="U5821" s="16">
        <v>0</v>
      </c>
      <c r="V5821" s="16">
        <v>0</v>
      </c>
      <c r="W5821" s="16">
        <v>0</v>
      </c>
      <c r="X5821" s="16">
        <v>0</v>
      </c>
      <c r="Y5821" s="16">
        <v>0</v>
      </c>
      <c r="Z5821" s="16">
        <v>0</v>
      </c>
      <c r="AA5821" t="s">
        <v>3887</v>
      </c>
      <c r="AB5821" s="16">
        <v>0</v>
      </c>
      <c r="AC5821" s="16" t="s">
        <v>3500</v>
      </c>
      <c r="AD5821" s="16" t="s">
        <v>3500</v>
      </c>
      <c r="AE5821" s="16" t="s">
        <v>3500</v>
      </c>
      <c r="AF5821" t="s">
        <v>3500</v>
      </c>
      <c r="AG5821" t="s">
        <v>3500</v>
      </c>
      <c r="AH5821" s="3" t="s">
        <v>3887</v>
      </c>
      <c r="AI5821" s="20" t="s">
        <v>8740</v>
      </c>
      <c r="AJ5821" s="20" t="s">
        <v>8741</v>
      </c>
      <c r="AK5821" s="20" t="s">
        <v>3887</v>
      </c>
      <c r="AL5821" s="3" t="s">
        <v>6289</v>
      </c>
      <c r="AM5821" s="20" t="s">
        <v>6289</v>
      </c>
      <c r="AN5821" s="3" t="s">
        <v>6289</v>
      </c>
      <c r="AO5821" s="20" t="s">
        <v>6289</v>
      </c>
      <c r="AP5821" s="3" t="s">
        <v>6289</v>
      </c>
      <c r="AQ5821" s="20" t="s">
        <v>6289</v>
      </c>
      <c r="AR5821" s="3" t="s">
        <v>6289</v>
      </c>
      <c r="AS5821" s="20" t="s">
        <v>6289</v>
      </c>
      <c r="AT5821" s="3" t="s">
        <v>6289</v>
      </c>
      <c r="AU5821" s="20" t="s">
        <v>6289</v>
      </c>
      <c r="AV5821" s="3" t="s">
        <v>6289</v>
      </c>
      <c r="AW5821" s="20" t="s">
        <v>6289</v>
      </c>
      <c r="AX5821" s="3" t="s">
        <v>6289</v>
      </c>
      <c r="AY5821" s="3" t="s">
        <v>6289</v>
      </c>
      <c r="AZ5821" s="3" t="s">
        <v>6289</v>
      </c>
    </row>
    <row r="5822" spans="1:52">
      <c r="A5822" t="s">
        <v>3888</v>
      </c>
      <c r="B5822" s="3" t="s">
        <v>6297</v>
      </c>
      <c r="C5822">
        <v>0</v>
      </c>
      <c r="D5822">
        <v>0</v>
      </c>
      <c r="E5822">
        <v>0</v>
      </c>
      <c r="F5822">
        <v>0</v>
      </c>
      <c r="G5822">
        <v>0</v>
      </c>
      <c r="H5822">
        <v>0</v>
      </c>
      <c r="I5822" s="16">
        <f t="shared" si="360"/>
        <v>0</v>
      </c>
      <c r="J5822" s="16">
        <f t="shared" si="361"/>
        <v>0</v>
      </c>
      <c r="K5822">
        <v>0</v>
      </c>
      <c r="L5822">
        <v>0</v>
      </c>
      <c r="M5822">
        <v>0</v>
      </c>
      <c r="N5822">
        <v>0</v>
      </c>
      <c r="O5822">
        <f t="shared" si="362"/>
        <v>0</v>
      </c>
      <c r="P5822" s="16">
        <f t="shared" si="363"/>
        <v>0</v>
      </c>
      <c r="Q5822" s="16">
        <v>0</v>
      </c>
      <c r="R5822" s="16">
        <v>0</v>
      </c>
      <c r="S5822" s="16">
        <v>0</v>
      </c>
      <c r="T5822" s="16">
        <v>0</v>
      </c>
      <c r="U5822" s="16">
        <v>0</v>
      </c>
      <c r="V5822" s="16">
        <v>0</v>
      </c>
      <c r="W5822" s="16">
        <v>0</v>
      </c>
      <c r="X5822" s="16">
        <v>0</v>
      </c>
      <c r="Y5822" s="16">
        <v>0</v>
      </c>
      <c r="Z5822" s="16">
        <v>0</v>
      </c>
      <c r="AA5822" t="s">
        <v>3888</v>
      </c>
      <c r="AB5822" s="16">
        <v>0</v>
      </c>
      <c r="AC5822" s="16" t="s">
        <v>3500</v>
      </c>
      <c r="AD5822" s="16" t="s">
        <v>3500</v>
      </c>
      <c r="AE5822" s="16" t="s">
        <v>3500</v>
      </c>
      <c r="AF5822" t="s">
        <v>3500</v>
      </c>
      <c r="AG5822" t="s">
        <v>3500</v>
      </c>
      <c r="AH5822" s="3" t="s">
        <v>3888</v>
      </c>
      <c r="AI5822" s="20" t="s">
        <v>8742</v>
      </c>
      <c r="AJ5822" s="20" t="s">
        <v>8743</v>
      </c>
      <c r="AK5822" s="20" t="s">
        <v>3888</v>
      </c>
      <c r="AL5822" s="3" t="s">
        <v>6289</v>
      </c>
      <c r="AM5822" s="20" t="s">
        <v>6289</v>
      </c>
      <c r="AN5822" s="3" t="s">
        <v>6289</v>
      </c>
      <c r="AO5822" s="20" t="s">
        <v>6289</v>
      </c>
      <c r="AP5822" s="3" t="s">
        <v>6289</v>
      </c>
      <c r="AQ5822" s="20" t="s">
        <v>6289</v>
      </c>
      <c r="AR5822" s="3" t="s">
        <v>6289</v>
      </c>
      <c r="AS5822" s="20" t="s">
        <v>6289</v>
      </c>
      <c r="AT5822" s="3" t="s">
        <v>6289</v>
      </c>
      <c r="AU5822" s="20" t="s">
        <v>6289</v>
      </c>
      <c r="AV5822" s="3" t="s">
        <v>6289</v>
      </c>
      <c r="AW5822" s="20" t="s">
        <v>6289</v>
      </c>
      <c r="AX5822" s="3" t="s">
        <v>6289</v>
      </c>
      <c r="AY5822" s="3" t="s">
        <v>6289</v>
      </c>
      <c r="AZ5822" s="3" t="s">
        <v>6289</v>
      </c>
    </row>
    <row r="5823" spans="1:52">
      <c r="A5823" t="s">
        <v>3890</v>
      </c>
      <c r="B5823" s="3" t="s">
        <v>6297</v>
      </c>
      <c r="C5823">
        <v>0</v>
      </c>
      <c r="D5823">
        <v>0</v>
      </c>
      <c r="E5823">
        <v>0</v>
      </c>
      <c r="F5823">
        <v>0</v>
      </c>
      <c r="G5823">
        <v>0</v>
      </c>
      <c r="H5823">
        <v>0</v>
      </c>
      <c r="I5823" s="16">
        <f t="shared" si="360"/>
        <v>0</v>
      </c>
      <c r="J5823" s="16">
        <f t="shared" si="361"/>
        <v>0</v>
      </c>
      <c r="K5823">
        <v>0</v>
      </c>
      <c r="L5823">
        <v>0</v>
      </c>
      <c r="M5823">
        <v>0</v>
      </c>
      <c r="N5823">
        <v>0</v>
      </c>
      <c r="O5823">
        <f t="shared" si="362"/>
        <v>0</v>
      </c>
      <c r="P5823" s="16">
        <f t="shared" si="363"/>
        <v>0</v>
      </c>
      <c r="Q5823" s="16">
        <v>0</v>
      </c>
      <c r="R5823" s="16">
        <v>0</v>
      </c>
      <c r="S5823" s="16">
        <v>0</v>
      </c>
      <c r="T5823" s="16">
        <v>0</v>
      </c>
      <c r="U5823" s="16">
        <v>0</v>
      </c>
      <c r="V5823" s="16">
        <v>0</v>
      </c>
      <c r="W5823" s="16">
        <v>0</v>
      </c>
      <c r="X5823" s="16">
        <v>0</v>
      </c>
      <c r="Y5823" s="16">
        <v>0</v>
      </c>
      <c r="Z5823" s="16">
        <v>0</v>
      </c>
      <c r="AA5823" t="s">
        <v>3890</v>
      </c>
      <c r="AB5823" s="16">
        <v>0</v>
      </c>
      <c r="AC5823" s="16" t="s">
        <v>3500</v>
      </c>
      <c r="AD5823" s="16" t="s">
        <v>3500</v>
      </c>
      <c r="AE5823" s="16" t="s">
        <v>3500</v>
      </c>
      <c r="AF5823" t="s">
        <v>3500</v>
      </c>
      <c r="AG5823" t="s">
        <v>3500</v>
      </c>
      <c r="AH5823" s="3" t="s">
        <v>3890</v>
      </c>
      <c r="AI5823" s="20" t="s">
        <v>8746</v>
      </c>
      <c r="AJ5823" s="20" t="s">
        <v>8747</v>
      </c>
      <c r="AK5823" s="20" t="s">
        <v>3890</v>
      </c>
      <c r="AL5823" s="3" t="s">
        <v>6289</v>
      </c>
      <c r="AM5823" s="20" t="s">
        <v>6289</v>
      </c>
      <c r="AN5823" s="3" t="s">
        <v>6289</v>
      </c>
      <c r="AO5823" s="20" t="s">
        <v>6289</v>
      </c>
      <c r="AP5823" s="3" t="s">
        <v>6289</v>
      </c>
      <c r="AQ5823" s="20" t="s">
        <v>6289</v>
      </c>
      <c r="AR5823" s="3" t="s">
        <v>6289</v>
      </c>
      <c r="AS5823" s="20" t="s">
        <v>6289</v>
      </c>
      <c r="AT5823" s="3" t="s">
        <v>6289</v>
      </c>
      <c r="AU5823" s="20" t="s">
        <v>6289</v>
      </c>
      <c r="AV5823" s="3" t="s">
        <v>6289</v>
      </c>
      <c r="AW5823" s="20" t="s">
        <v>6289</v>
      </c>
      <c r="AX5823" s="3" t="s">
        <v>6289</v>
      </c>
      <c r="AY5823" s="3" t="s">
        <v>6289</v>
      </c>
      <c r="AZ5823" s="3" t="s">
        <v>6289</v>
      </c>
    </row>
    <row r="5824" spans="1:52">
      <c r="A5824" t="s">
        <v>3923</v>
      </c>
      <c r="B5824" s="3" t="s">
        <v>8997</v>
      </c>
      <c r="C5824">
        <v>0</v>
      </c>
      <c r="D5824">
        <v>0</v>
      </c>
      <c r="E5824">
        <v>0</v>
      </c>
      <c r="F5824">
        <v>0</v>
      </c>
      <c r="G5824">
        <v>0</v>
      </c>
      <c r="H5824">
        <v>0</v>
      </c>
      <c r="I5824" s="16">
        <f t="shared" si="360"/>
        <v>0</v>
      </c>
      <c r="J5824" s="16">
        <f t="shared" si="361"/>
        <v>0</v>
      </c>
      <c r="K5824">
        <v>0</v>
      </c>
      <c r="L5824">
        <v>0</v>
      </c>
      <c r="M5824">
        <v>0</v>
      </c>
      <c r="N5824">
        <v>0</v>
      </c>
      <c r="O5824">
        <f t="shared" si="362"/>
        <v>0</v>
      </c>
      <c r="P5824" s="16">
        <f t="shared" si="363"/>
        <v>0</v>
      </c>
      <c r="Q5824" s="16">
        <v>0</v>
      </c>
      <c r="R5824" s="16">
        <v>0</v>
      </c>
      <c r="S5824" s="16">
        <v>0</v>
      </c>
      <c r="T5824" s="16">
        <v>0</v>
      </c>
      <c r="U5824" s="16">
        <v>0</v>
      </c>
      <c r="V5824" s="16">
        <v>0</v>
      </c>
      <c r="W5824" s="16">
        <v>0</v>
      </c>
      <c r="X5824" s="16">
        <v>0</v>
      </c>
      <c r="Y5824" s="16">
        <v>0</v>
      </c>
      <c r="Z5824" s="16">
        <v>0</v>
      </c>
      <c r="AA5824" t="s">
        <v>3923</v>
      </c>
      <c r="AB5824" s="16">
        <v>0</v>
      </c>
      <c r="AC5824" s="16" t="s">
        <v>3500</v>
      </c>
      <c r="AD5824" s="16" t="s">
        <v>3500</v>
      </c>
      <c r="AE5824" s="16" t="s">
        <v>3500</v>
      </c>
      <c r="AF5824" t="s">
        <v>3500</v>
      </c>
      <c r="AG5824" t="s">
        <v>3500</v>
      </c>
      <c r="AH5824" s="3" t="s">
        <v>3923</v>
      </c>
      <c r="AI5824" s="20" t="s">
        <v>8995</v>
      </c>
      <c r="AJ5824" s="20" t="s">
        <v>8996</v>
      </c>
      <c r="AK5824" s="20" t="s">
        <v>3923</v>
      </c>
      <c r="AL5824" s="3" t="s">
        <v>6289</v>
      </c>
      <c r="AM5824" s="20" t="s">
        <v>6289</v>
      </c>
      <c r="AN5824" s="3" t="s">
        <v>6289</v>
      </c>
      <c r="AO5824" s="20" t="s">
        <v>6289</v>
      </c>
      <c r="AP5824" s="3" t="s">
        <v>6289</v>
      </c>
      <c r="AQ5824" s="20" t="s">
        <v>6289</v>
      </c>
      <c r="AR5824" s="3" t="s">
        <v>6289</v>
      </c>
      <c r="AS5824" s="20" t="s">
        <v>6289</v>
      </c>
      <c r="AT5824" s="3" t="s">
        <v>6289</v>
      </c>
      <c r="AU5824" s="20" t="s">
        <v>6289</v>
      </c>
      <c r="AV5824" s="3" t="s">
        <v>6289</v>
      </c>
      <c r="AW5824" s="20" t="s">
        <v>6289</v>
      </c>
      <c r="AX5824" s="3" t="s">
        <v>6289</v>
      </c>
      <c r="AY5824" s="3" t="s">
        <v>6289</v>
      </c>
      <c r="AZ5824" s="3" t="s">
        <v>6289</v>
      </c>
    </row>
    <row r="5825" spans="1:52">
      <c r="A5825" t="s">
        <v>3971</v>
      </c>
      <c r="B5825" s="3" t="s">
        <v>7022</v>
      </c>
      <c r="C5825">
        <v>0</v>
      </c>
      <c r="D5825">
        <v>0</v>
      </c>
      <c r="E5825">
        <v>0</v>
      </c>
      <c r="F5825">
        <v>0</v>
      </c>
      <c r="G5825">
        <v>0</v>
      </c>
      <c r="H5825">
        <v>0</v>
      </c>
      <c r="I5825" s="16">
        <f t="shared" si="360"/>
        <v>0</v>
      </c>
      <c r="J5825" s="16">
        <f t="shared" si="361"/>
        <v>0</v>
      </c>
      <c r="K5825">
        <v>0</v>
      </c>
      <c r="L5825">
        <v>0</v>
      </c>
      <c r="M5825">
        <v>0</v>
      </c>
      <c r="N5825">
        <v>0</v>
      </c>
      <c r="O5825">
        <f t="shared" si="362"/>
        <v>0</v>
      </c>
      <c r="P5825" s="16">
        <f t="shared" si="363"/>
        <v>0</v>
      </c>
      <c r="Q5825" s="16">
        <v>0</v>
      </c>
      <c r="R5825" s="16">
        <v>0</v>
      </c>
      <c r="S5825" s="16">
        <v>0</v>
      </c>
      <c r="T5825" s="16">
        <v>0</v>
      </c>
      <c r="U5825" s="16">
        <v>0</v>
      </c>
      <c r="V5825" s="16">
        <v>0</v>
      </c>
      <c r="W5825" s="16">
        <v>0</v>
      </c>
      <c r="X5825" s="16">
        <v>0</v>
      </c>
      <c r="Y5825" s="16">
        <v>0</v>
      </c>
      <c r="Z5825" s="16">
        <v>0</v>
      </c>
      <c r="AA5825" t="s">
        <v>3971</v>
      </c>
      <c r="AB5825" s="16">
        <v>0</v>
      </c>
      <c r="AC5825" s="16" t="s">
        <v>3500</v>
      </c>
      <c r="AD5825" s="16" t="s">
        <v>3500</v>
      </c>
      <c r="AE5825" s="16" t="s">
        <v>3500</v>
      </c>
      <c r="AF5825" t="s">
        <v>3500</v>
      </c>
      <c r="AG5825" t="s">
        <v>3500</v>
      </c>
      <c r="AH5825" s="3" t="s">
        <v>3971</v>
      </c>
      <c r="AI5825" s="20" t="s">
        <v>9551</v>
      </c>
      <c r="AJ5825" s="20" t="s">
        <v>9552</v>
      </c>
      <c r="AK5825" s="20" t="s">
        <v>3971</v>
      </c>
      <c r="AL5825" s="3" t="s">
        <v>6289</v>
      </c>
      <c r="AM5825" s="20" t="s">
        <v>6289</v>
      </c>
      <c r="AN5825" s="3" t="s">
        <v>6289</v>
      </c>
      <c r="AO5825" s="20" t="s">
        <v>6289</v>
      </c>
      <c r="AP5825" s="3" t="s">
        <v>6289</v>
      </c>
      <c r="AQ5825" s="20" t="s">
        <v>6289</v>
      </c>
      <c r="AR5825" s="3" t="s">
        <v>6289</v>
      </c>
      <c r="AS5825" s="20" t="s">
        <v>6289</v>
      </c>
      <c r="AT5825" s="3" t="s">
        <v>6289</v>
      </c>
      <c r="AU5825" s="20" t="s">
        <v>6289</v>
      </c>
      <c r="AV5825" s="3" t="s">
        <v>6289</v>
      </c>
      <c r="AW5825" s="20" t="s">
        <v>6289</v>
      </c>
      <c r="AX5825" s="3" t="s">
        <v>6289</v>
      </c>
      <c r="AY5825" s="3" t="s">
        <v>6289</v>
      </c>
      <c r="AZ5825" s="3" t="s">
        <v>6289</v>
      </c>
    </row>
    <row r="5826" spans="1:52">
      <c r="A5826" t="s">
        <v>3976</v>
      </c>
      <c r="B5826" s="3" t="s">
        <v>6297</v>
      </c>
      <c r="C5826">
        <v>0</v>
      </c>
      <c r="D5826">
        <v>0</v>
      </c>
      <c r="E5826">
        <v>0</v>
      </c>
      <c r="F5826">
        <v>0</v>
      </c>
      <c r="G5826">
        <v>0</v>
      </c>
      <c r="H5826">
        <v>0</v>
      </c>
      <c r="I5826" s="16">
        <f t="shared" ref="I5826:I5889" si="364">AVERAGE(C5826,G5826,D5826,E5826,F5826,H5826)</f>
        <v>0</v>
      </c>
      <c r="J5826" s="16">
        <f t="shared" ref="J5826:J5889" si="365">_xlfn.STDEV.P(C5826,G5826,D5826,E5826,F5826,H5826)/(SQRT(COUNT(C5826,G5826,D5826,E5826,F5826,H5826)))</f>
        <v>0</v>
      </c>
      <c r="K5826">
        <v>0</v>
      </c>
      <c r="L5826">
        <v>0</v>
      </c>
      <c r="M5826">
        <v>0</v>
      </c>
      <c r="N5826">
        <v>0</v>
      </c>
      <c r="O5826">
        <f t="shared" ref="O5826:O5889" si="366">AVERAGE(K5826,L5826,M5826,N5826)</f>
        <v>0</v>
      </c>
      <c r="P5826" s="16">
        <f t="shared" ref="P5826:P5889" si="367">_xlfn.STDEV.P(K5826,L5826,M5826,N5826)/(SQRT(COUNT(K5826,L5826,M5826,N5826)))</f>
        <v>0</v>
      </c>
      <c r="Q5826" s="16">
        <v>0</v>
      </c>
      <c r="R5826" s="16">
        <v>0</v>
      </c>
      <c r="S5826" s="16">
        <v>0</v>
      </c>
      <c r="T5826" s="16">
        <v>0</v>
      </c>
      <c r="U5826" s="16">
        <v>0</v>
      </c>
      <c r="V5826" s="16">
        <v>0</v>
      </c>
      <c r="W5826" s="16">
        <v>0</v>
      </c>
      <c r="X5826" s="16">
        <v>0</v>
      </c>
      <c r="Y5826" s="16">
        <v>0</v>
      </c>
      <c r="Z5826" s="16">
        <v>0</v>
      </c>
      <c r="AA5826" t="s">
        <v>3976</v>
      </c>
      <c r="AB5826" s="16">
        <v>0</v>
      </c>
      <c r="AC5826" s="16" t="s">
        <v>3500</v>
      </c>
      <c r="AD5826" s="16" t="s">
        <v>3500</v>
      </c>
      <c r="AE5826" s="16" t="s">
        <v>3500</v>
      </c>
      <c r="AF5826" t="s">
        <v>3500</v>
      </c>
      <c r="AG5826" t="s">
        <v>3500</v>
      </c>
      <c r="AH5826" s="3" t="s">
        <v>3976</v>
      </c>
      <c r="AI5826" s="20" t="s">
        <v>9561</v>
      </c>
      <c r="AJ5826" s="20" t="s">
        <v>9562</v>
      </c>
      <c r="AK5826" s="20" t="s">
        <v>3976</v>
      </c>
      <c r="AL5826" s="3" t="s">
        <v>6289</v>
      </c>
      <c r="AM5826" s="20" t="s">
        <v>6289</v>
      </c>
      <c r="AN5826" s="3" t="s">
        <v>6289</v>
      </c>
      <c r="AO5826" s="20" t="s">
        <v>6289</v>
      </c>
      <c r="AP5826" s="3" t="s">
        <v>6289</v>
      </c>
      <c r="AQ5826" s="20" t="s">
        <v>6289</v>
      </c>
      <c r="AR5826" s="3" t="s">
        <v>6289</v>
      </c>
      <c r="AS5826" s="20" t="s">
        <v>6289</v>
      </c>
      <c r="AT5826" s="3" t="s">
        <v>6289</v>
      </c>
      <c r="AU5826" s="20" t="s">
        <v>6289</v>
      </c>
      <c r="AV5826" s="3" t="s">
        <v>6289</v>
      </c>
      <c r="AW5826" s="20" t="s">
        <v>6289</v>
      </c>
      <c r="AX5826" s="3" t="s">
        <v>6289</v>
      </c>
      <c r="AY5826" s="3" t="s">
        <v>6289</v>
      </c>
      <c r="AZ5826" s="3" t="s">
        <v>6289</v>
      </c>
    </row>
    <row r="5827" spans="1:52">
      <c r="A5827" t="s">
        <v>3977</v>
      </c>
      <c r="B5827" s="3" t="s">
        <v>6307</v>
      </c>
      <c r="C5827">
        <v>0</v>
      </c>
      <c r="D5827">
        <v>0</v>
      </c>
      <c r="E5827">
        <v>0</v>
      </c>
      <c r="F5827">
        <v>0</v>
      </c>
      <c r="G5827">
        <v>0</v>
      </c>
      <c r="H5827">
        <v>0</v>
      </c>
      <c r="I5827" s="16">
        <f t="shared" si="364"/>
        <v>0</v>
      </c>
      <c r="J5827" s="16">
        <f t="shared" si="365"/>
        <v>0</v>
      </c>
      <c r="K5827">
        <v>0</v>
      </c>
      <c r="L5827">
        <v>0</v>
      </c>
      <c r="M5827">
        <v>0</v>
      </c>
      <c r="N5827">
        <v>0</v>
      </c>
      <c r="O5827">
        <f t="shared" si="366"/>
        <v>0</v>
      </c>
      <c r="P5827" s="16">
        <f t="shared" si="367"/>
        <v>0</v>
      </c>
      <c r="Q5827" s="16">
        <v>0</v>
      </c>
      <c r="R5827" s="16">
        <v>0</v>
      </c>
      <c r="S5827" s="16">
        <v>0</v>
      </c>
      <c r="T5827" s="16">
        <v>0</v>
      </c>
      <c r="U5827" s="16">
        <v>0</v>
      </c>
      <c r="V5827" s="16">
        <v>0</v>
      </c>
      <c r="W5827" s="16">
        <v>0</v>
      </c>
      <c r="X5827" s="16">
        <v>0</v>
      </c>
      <c r="Y5827" s="16">
        <v>0</v>
      </c>
      <c r="Z5827" s="16">
        <v>0</v>
      </c>
      <c r="AA5827" t="s">
        <v>3977</v>
      </c>
      <c r="AB5827" s="16">
        <v>0</v>
      </c>
      <c r="AC5827" s="16" t="s">
        <v>3500</v>
      </c>
      <c r="AD5827" s="16" t="s">
        <v>3500</v>
      </c>
      <c r="AE5827" s="16" t="s">
        <v>3500</v>
      </c>
      <c r="AF5827" t="s">
        <v>3500</v>
      </c>
      <c r="AG5827" t="s">
        <v>3500</v>
      </c>
      <c r="AH5827" s="3" t="s">
        <v>3977</v>
      </c>
      <c r="AI5827" s="20" t="s">
        <v>9563</v>
      </c>
      <c r="AJ5827" s="20" t="s">
        <v>9564</v>
      </c>
      <c r="AK5827" s="20" t="s">
        <v>3977</v>
      </c>
      <c r="AL5827" s="3" t="s">
        <v>6289</v>
      </c>
      <c r="AM5827" s="20" t="s">
        <v>6289</v>
      </c>
      <c r="AN5827" s="3" t="s">
        <v>6289</v>
      </c>
      <c r="AO5827" s="20" t="s">
        <v>6289</v>
      </c>
      <c r="AP5827" s="3" t="s">
        <v>6289</v>
      </c>
      <c r="AQ5827" s="20" t="s">
        <v>6289</v>
      </c>
      <c r="AR5827" s="3" t="s">
        <v>6289</v>
      </c>
      <c r="AS5827" s="20" t="s">
        <v>6289</v>
      </c>
      <c r="AT5827" s="3" t="s">
        <v>6289</v>
      </c>
      <c r="AU5827" s="20" t="s">
        <v>6289</v>
      </c>
      <c r="AV5827" s="3" t="s">
        <v>6289</v>
      </c>
      <c r="AW5827" s="20" t="s">
        <v>6289</v>
      </c>
      <c r="AX5827" s="3" t="s">
        <v>6289</v>
      </c>
      <c r="AY5827" s="3" t="s">
        <v>6289</v>
      </c>
      <c r="AZ5827" s="3" t="s">
        <v>6289</v>
      </c>
    </row>
    <row r="5828" spans="1:52">
      <c r="A5828" t="s">
        <v>3978</v>
      </c>
      <c r="B5828" s="3" t="s">
        <v>6307</v>
      </c>
      <c r="C5828">
        <v>0</v>
      </c>
      <c r="D5828">
        <v>0</v>
      </c>
      <c r="E5828">
        <v>0</v>
      </c>
      <c r="F5828">
        <v>0</v>
      </c>
      <c r="G5828">
        <v>0</v>
      </c>
      <c r="H5828">
        <v>0</v>
      </c>
      <c r="I5828" s="16">
        <f t="shared" si="364"/>
        <v>0</v>
      </c>
      <c r="J5828" s="16">
        <f t="shared" si="365"/>
        <v>0</v>
      </c>
      <c r="K5828">
        <v>0</v>
      </c>
      <c r="L5828">
        <v>0</v>
      </c>
      <c r="M5828">
        <v>0</v>
      </c>
      <c r="N5828">
        <v>0</v>
      </c>
      <c r="O5828">
        <f t="shared" si="366"/>
        <v>0</v>
      </c>
      <c r="P5828" s="16">
        <f t="shared" si="367"/>
        <v>0</v>
      </c>
      <c r="Q5828" s="16">
        <v>0</v>
      </c>
      <c r="R5828" s="16">
        <v>0</v>
      </c>
      <c r="S5828" s="16">
        <v>0</v>
      </c>
      <c r="T5828" s="16">
        <v>0</v>
      </c>
      <c r="U5828" s="16">
        <v>0</v>
      </c>
      <c r="V5828" s="16">
        <v>0</v>
      </c>
      <c r="W5828" s="16">
        <v>0</v>
      </c>
      <c r="X5828" s="16">
        <v>0</v>
      </c>
      <c r="Y5828" s="16">
        <v>0</v>
      </c>
      <c r="Z5828" s="16">
        <v>0</v>
      </c>
      <c r="AA5828" t="s">
        <v>3978</v>
      </c>
      <c r="AB5828" s="16">
        <v>0</v>
      </c>
      <c r="AC5828" s="16" t="s">
        <v>3500</v>
      </c>
      <c r="AD5828" s="16" t="s">
        <v>3500</v>
      </c>
      <c r="AE5828" s="16" t="s">
        <v>3500</v>
      </c>
      <c r="AF5828" t="s">
        <v>3500</v>
      </c>
      <c r="AG5828" t="s">
        <v>3500</v>
      </c>
      <c r="AH5828" s="3" t="s">
        <v>3978</v>
      </c>
      <c r="AI5828" s="20" t="s">
        <v>9565</v>
      </c>
      <c r="AJ5828" s="20" t="s">
        <v>9566</v>
      </c>
      <c r="AK5828" s="20" t="s">
        <v>3978</v>
      </c>
      <c r="AL5828" s="3" t="s">
        <v>6289</v>
      </c>
      <c r="AM5828" s="20" t="s">
        <v>6289</v>
      </c>
      <c r="AN5828" s="3" t="s">
        <v>6289</v>
      </c>
      <c r="AO5828" s="20" t="s">
        <v>6289</v>
      </c>
      <c r="AP5828" s="3" t="s">
        <v>6289</v>
      </c>
      <c r="AQ5828" s="20" t="s">
        <v>6289</v>
      </c>
      <c r="AR5828" s="3" t="s">
        <v>6289</v>
      </c>
      <c r="AS5828" s="20" t="s">
        <v>6289</v>
      </c>
      <c r="AT5828" s="3" t="s">
        <v>6289</v>
      </c>
      <c r="AU5828" s="20" t="s">
        <v>6289</v>
      </c>
      <c r="AV5828" s="3" t="s">
        <v>6289</v>
      </c>
      <c r="AW5828" s="20" t="s">
        <v>6289</v>
      </c>
      <c r="AX5828" s="3" t="s">
        <v>6289</v>
      </c>
      <c r="AY5828" s="3" t="s">
        <v>6289</v>
      </c>
      <c r="AZ5828" s="3" t="s">
        <v>6289</v>
      </c>
    </row>
    <row r="5829" spans="1:52">
      <c r="A5829" t="s">
        <v>3979</v>
      </c>
      <c r="B5829" s="3" t="s">
        <v>6297</v>
      </c>
      <c r="C5829">
        <v>0</v>
      </c>
      <c r="D5829">
        <v>0</v>
      </c>
      <c r="E5829">
        <v>0</v>
      </c>
      <c r="F5829">
        <v>0</v>
      </c>
      <c r="G5829">
        <v>0</v>
      </c>
      <c r="H5829">
        <v>0</v>
      </c>
      <c r="I5829" s="16">
        <f t="shared" si="364"/>
        <v>0</v>
      </c>
      <c r="J5829" s="16">
        <f t="shared" si="365"/>
        <v>0</v>
      </c>
      <c r="K5829">
        <v>0</v>
      </c>
      <c r="L5829">
        <v>0</v>
      </c>
      <c r="M5829">
        <v>0</v>
      </c>
      <c r="N5829">
        <v>0</v>
      </c>
      <c r="O5829">
        <f t="shared" si="366"/>
        <v>0</v>
      </c>
      <c r="P5829" s="16">
        <f t="shared" si="367"/>
        <v>0</v>
      </c>
      <c r="Q5829" s="16">
        <v>0</v>
      </c>
      <c r="R5829" s="16">
        <v>0</v>
      </c>
      <c r="S5829" s="16">
        <v>0</v>
      </c>
      <c r="T5829" s="16">
        <v>0</v>
      </c>
      <c r="U5829" s="16">
        <v>0</v>
      </c>
      <c r="V5829" s="16">
        <v>0</v>
      </c>
      <c r="W5829" s="16">
        <v>0</v>
      </c>
      <c r="X5829" s="16">
        <v>0</v>
      </c>
      <c r="Y5829" s="16">
        <v>0</v>
      </c>
      <c r="Z5829" s="16">
        <v>0</v>
      </c>
      <c r="AA5829" t="s">
        <v>3979</v>
      </c>
      <c r="AB5829" s="16">
        <v>0</v>
      </c>
      <c r="AC5829" s="16" t="s">
        <v>3500</v>
      </c>
      <c r="AD5829" s="16" t="s">
        <v>3500</v>
      </c>
      <c r="AE5829" s="16" t="s">
        <v>3500</v>
      </c>
      <c r="AF5829" t="s">
        <v>3500</v>
      </c>
      <c r="AG5829" t="s">
        <v>3500</v>
      </c>
      <c r="AH5829" s="3" t="s">
        <v>3979</v>
      </c>
      <c r="AI5829" s="20" t="s">
        <v>9567</v>
      </c>
      <c r="AJ5829" s="20" t="s">
        <v>9568</v>
      </c>
      <c r="AK5829" s="20" t="s">
        <v>3979</v>
      </c>
      <c r="AL5829" s="3" t="s">
        <v>6289</v>
      </c>
      <c r="AM5829" s="20" t="s">
        <v>6289</v>
      </c>
      <c r="AN5829" s="3" t="s">
        <v>6289</v>
      </c>
      <c r="AO5829" s="20" t="s">
        <v>6289</v>
      </c>
      <c r="AP5829" s="3" t="s">
        <v>6289</v>
      </c>
      <c r="AQ5829" s="20" t="s">
        <v>6289</v>
      </c>
      <c r="AR5829" s="3" t="s">
        <v>6289</v>
      </c>
      <c r="AS5829" s="20" t="s">
        <v>6289</v>
      </c>
      <c r="AT5829" s="3" t="s">
        <v>6289</v>
      </c>
      <c r="AU5829" s="20" t="s">
        <v>6289</v>
      </c>
      <c r="AV5829" s="3" t="s">
        <v>6289</v>
      </c>
      <c r="AW5829" s="20" t="s">
        <v>6289</v>
      </c>
      <c r="AX5829" s="3" t="s">
        <v>6289</v>
      </c>
      <c r="AY5829" s="3" t="s">
        <v>6289</v>
      </c>
      <c r="AZ5829" s="3" t="s">
        <v>6289</v>
      </c>
    </row>
    <row r="5830" spans="1:52">
      <c r="A5830" t="s">
        <v>3980</v>
      </c>
      <c r="B5830" s="3" t="s">
        <v>6302</v>
      </c>
      <c r="C5830">
        <v>0</v>
      </c>
      <c r="D5830">
        <v>0</v>
      </c>
      <c r="E5830">
        <v>0</v>
      </c>
      <c r="F5830">
        <v>0</v>
      </c>
      <c r="G5830">
        <v>0</v>
      </c>
      <c r="H5830">
        <v>0</v>
      </c>
      <c r="I5830" s="16">
        <f t="shared" si="364"/>
        <v>0</v>
      </c>
      <c r="J5830" s="16">
        <f t="shared" si="365"/>
        <v>0</v>
      </c>
      <c r="K5830">
        <v>0</v>
      </c>
      <c r="L5830">
        <v>0</v>
      </c>
      <c r="M5830">
        <v>0</v>
      </c>
      <c r="N5830">
        <v>0</v>
      </c>
      <c r="O5830">
        <f t="shared" si="366"/>
        <v>0</v>
      </c>
      <c r="P5830" s="16">
        <f t="shared" si="367"/>
        <v>0</v>
      </c>
      <c r="Q5830" s="16">
        <v>0</v>
      </c>
      <c r="R5830" s="16">
        <v>0</v>
      </c>
      <c r="S5830" s="16">
        <v>0</v>
      </c>
      <c r="T5830" s="16">
        <v>0</v>
      </c>
      <c r="U5830" s="16">
        <v>0</v>
      </c>
      <c r="V5830" s="16">
        <v>0</v>
      </c>
      <c r="W5830" s="16">
        <v>0</v>
      </c>
      <c r="X5830" s="16">
        <v>0</v>
      </c>
      <c r="Y5830" s="16">
        <v>0</v>
      </c>
      <c r="Z5830" s="16">
        <v>0</v>
      </c>
      <c r="AA5830" t="s">
        <v>3980</v>
      </c>
      <c r="AB5830" s="16">
        <v>0</v>
      </c>
      <c r="AC5830" s="16" t="s">
        <v>3500</v>
      </c>
      <c r="AD5830" s="16" t="s">
        <v>3500</v>
      </c>
      <c r="AE5830" s="16" t="s">
        <v>3500</v>
      </c>
      <c r="AF5830" t="s">
        <v>3500</v>
      </c>
      <c r="AG5830" t="s">
        <v>3500</v>
      </c>
      <c r="AH5830" s="3" t="s">
        <v>3980</v>
      </c>
      <c r="AI5830" s="20" t="s">
        <v>9569</v>
      </c>
      <c r="AJ5830" s="20" t="s">
        <v>9570</v>
      </c>
      <c r="AK5830" s="20" t="s">
        <v>3980</v>
      </c>
      <c r="AL5830" s="3" t="s">
        <v>6289</v>
      </c>
      <c r="AM5830" s="20" t="s">
        <v>6289</v>
      </c>
      <c r="AN5830" s="3" t="s">
        <v>6289</v>
      </c>
      <c r="AO5830" s="20" t="s">
        <v>6289</v>
      </c>
      <c r="AP5830" s="3" t="s">
        <v>6289</v>
      </c>
      <c r="AQ5830" s="20" t="s">
        <v>6289</v>
      </c>
      <c r="AR5830" s="3" t="s">
        <v>6289</v>
      </c>
      <c r="AS5830" s="20" t="s">
        <v>6289</v>
      </c>
      <c r="AT5830" s="3" t="s">
        <v>6289</v>
      </c>
      <c r="AU5830" s="20" t="s">
        <v>6289</v>
      </c>
      <c r="AV5830" s="3" t="s">
        <v>6289</v>
      </c>
      <c r="AW5830" s="20" t="s">
        <v>6289</v>
      </c>
      <c r="AX5830" s="3" t="s">
        <v>6289</v>
      </c>
      <c r="AY5830" s="3" t="s">
        <v>6289</v>
      </c>
      <c r="AZ5830" s="3" t="s">
        <v>6289</v>
      </c>
    </row>
    <row r="5831" spans="1:52">
      <c r="A5831" t="s">
        <v>3981</v>
      </c>
      <c r="B5831" s="3" t="s">
        <v>6297</v>
      </c>
      <c r="C5831">
        <v>0</v>
      </c>
      <c r="D5831">
        <v>0</v>
      </c>
      <c r="E5831">
        <v>0</v>
      </c>
      <c r="F5831">
        <v>0</v>
      </c>
      <c r="G5831">
        <v>0</v>
      </c>
      <c r="H5831">
        <v>0</v>
      </c>
      <c r="I5831" s="16">
        <f t="shared" si="364"/>
        <v>0</v>
      </c>
      <c r="J5831" s="16">
        <f t="shared" si="365"/>
        <v>0</v>
      </c>
      <c r="K5831">
        <v>0</v>
      </c>
      <c r="L5831">
        <v>0</v>
      </c>
      <c r="M5831">
        <v>0</v>
      </c>
      <c r="N5831">
        <v>0</v>
      </c>
      <c r="O5831">
        <f t="shared" si="366"/>
        <v>0</v>
      </c>
      <c r="P5831" s="16">
        <f t="shared" si="367"/>
        <v>0</v>
      </c>
      <c r="Q5831" s="16">
        <v>0</v>
      </c>
      <c r="R5831" s="16">
        <v>0</v>
      </c>
      <c r="S5831" s="16">
        <v>0</v>
      </c>
      <c r="T5831" s="16">
        <v>0</v>
      </c>
      <c r="U5831" s="16">
        <v>0</v>
      </c>
      <c r="V5831" s="16">
        <v>0</v>
      </c>
      <c r="W5831" s="16">
        <v>0</v>
      </c>
      <c r="X5831" s="16">
        <v>0</v>
      </c>
      <c r="Y5831" s="16">
        <v>0</v>
      </c>
      <c r="Z5831" s="16">
        <v>0</v>
      </c>
      <c r="AA5831" t="s">
        <v>3981</v>
      </c>
      <c r="AB5831" s="16">
        <v>0</v>
      </c>
      <c r="AC5831" s="16" t="s">
        <v>3500</v>
      </c>
      <c r="AD5831" s="16" t="s">
        <v>3500</v>
      </c>
      <c r="AE5831" s="16" t="s">
        <v>3500</v>
      </c>
      <c r="AF5831" t="s">
        <v>3500</v>
      </c>
      <c r="AG5831" t="s">
        <v>3500</v>
      </c>
      <c r="AH5831" s="3" t="s">
        <v>3981</v>
      </c>
      <c r="AI5831" s="20" t="s">
        <v>9571</v>
      </c>
      <c r="AJ5831" s="20" t="s">
        <v>9572</v>
      </c>
      <c r="AK5831" s="20" t="s">
        <v>3981</v>
      </c>
      <c r="AL5831" s="3" t="s">
        <v>6289</v>
      </c>
      <c r="AM5831" s="20" t="s">
        <v>6289</v>
      </c>
      <c r="AN5831" s="3" t="s">
        <v>6289</v>
      </c>
      <c r="AO5831" s="20" t="s">
        <v>6289</v>
      </c>
      <c r="AP5831" s="3" t="s">
        <v>6289</v>
      </c>
      <c r="AQ5831" s="20" t="s">
        <v>6289</v>
      </c>
      <c r="AR5831" s="3" t="s">
        <v>6289</v>
      </c>
      <c r="AS5831" s="20" t="s">
        <v>6289</v>
      </c>
      <c r="AT5831" s="3" t="s">
        <v>6289</v>
      </c>
      <c r="AU5831" s="20" t="s">
        <v>6289</v>
      </c>
      <c r="AV5831" s="3" t="s">
        <v>6289</v>
      </c>
      <c r="AW5831" s="20" t="s">
        <v>6289</v>
      </c>
      <c r="AX5831" s="3" t="s">
        <v>6289</v>
      </c>
      <c r="AY5831" s="3" t="s">
        <v>6289</v>
      </c>
      <c r="AZ5831" s="3" t="s">
        <v>6289</v>
      </c>
    </row>
    <row r="5832" spans="1:52">
      <c r="A5832" t="s">
        <v>3982</v>
      </c>
      <c r="B5832" s="3" t="s">
        <v>6297</v>
      </c>
      <c r="C5832">
        <v>0</v>
      </c>
      <c r="D5832">
        <v>0</v>
      </c>
      <c r="E5832">
        <v>0</v>
      </c>
      <c r="F5832">
        <v>0</v>
      </c>
      <c r="G5832">
        <v>0</v>
      </c>
      <c r="H5832">
        <v>0</v>
      </c>
      <c r="I5832" s="16">
        <f t="shared" si="364"/>
        <v>0</v>
      </c>
      <c r="J5832" s="16">
        <f t="shared" si="365"/>
        <v>0</v>
      </c>
      <c r="K5832">
        <v>0</v>
      </c>
      <c r="L5832">
        <v>0</v>
      </c>
      <c r="M5832">
        <v>0</v>
      </c>
      <c r="N5832">
        <v>0</v>
      </c>
      <c r="O5832">
        <f t="shared" si="366"/>
        <v>0</v>
      </c>
      <c r="P5832" s="16">
        <f t="shared" si="367"/>
        <v>0</v>
      </c>
      <c r="Q5832" s="16">
        <v>0</v>
      </c>
      <c r="R5832" s="16">
        <v>0</v>
      </c>
      <c r="S5832" s="16">
        <v>0</v>
      </c>
      <c r="T5832" s="16">
        <v>0</v>
      </c>
      <c r="U5832" s="16">
        <v>0</v>
      </c>
      <c r="V5832" s="16">
        <v>0</v>
      </c>
      <c r="W5832" s="16">
        <v>0</v>
      </c>
      <c r="X5832" s="16">
        <v>0</v>
      </c>
      <c r="Y5832" s="16">
        <v>0</v>
      </c>
      <c r="Z5832" s="16">
        <v>0</v>
      </c>
      <c r="AA5832" t="s">
        <v>3982</v>
      </c>
      <c r="AB5832" s="16">
        <v>0</v>
      </c>
      <c r="AC5832" s="16" t="s">
        <v>3500</v>
      </c>
      <c r="AD5832" s="16" t="s">
        <v>3500</v>
      </c>
      <c r="AE5832" s="16" t="s">
        <v>3500</v>
      </c>
      <c r="AF5832" t="s">
        <v>3500</v>
      </c>
      <c r="AG5832" t="s">
        <v>3500</v>
      </c>
      <c r="AH5832" s="3" t="s">
        <v>3982</v>
      </c>
      <c r="AI5832" s="20" t="s">
        <v>9573</v>
      </c>
      <c r="AJ5832" s="20" t="s">
        <v>9574</v>
      </c>
      <c r="AK5832" s="20" t="s">
        <v>3982</v>
      </c>
      <c r="AL5832" s="3" t="s">
        <v>6289</v>
      </c>
      <c r="AM5832" s="20" t="s">
        <v>6289</v>
      </c>
      <c r="AN5832" s="3" t="s">
        <v>6289</v>
      </c>
      <c r="AO5832" s="20" t="s">
        <v>6289</v>
      </c>
      <c r="AP5832" s="3" t="s">
        <v>6289</v>
      </c>
      <c r="AQ5832" s="20" t="s">
        <v>6289</v>
      </c>
      <c r="AR5832" s="3" t="s">
        <v>6289</v>
      </c>
      <c r="AS5832" s="20" t="s">
        <v>6289</v>
      </c>
      <c r="AT5832" s="3" t="s">
        <v>6289</v>
      </c>
      <c r="AU5832" s="20" t="s">
        <v>6289</v>
      </c>
      <c r="AV5832" s="3" t="s">
        <v>6289</v>
      </c>
      <c r="AW5832" s="20" t="s">
        <v>6289</v>
      </c>
      <c r="AX5832" s="3" t="s">
        <v>6289</v>
      </c>
      <c r="AY5832" s="3" t="s">
        <v>6289</v>
      </c>
      <c r="AZ5832" s="3" t="s">
        <v>6289</v>
      </c>
    </row>
    <row r="5833" spans="1:52">
      <c r="A5833" t="s">
        <v>3983</v>
      </c>
      <c r="B5833" s="3" t="s">
        <v>6307</v>
      </c>
      <c r="C5833">
        <v>0</v>
      </c>
      <c r="D5833">
        <v>0</v>
      </c>
      <c r="E5833">
        <v>0</v>
      </c>
      <c r="F5833">
        <v>0</v>
      </c>
      <c r="G5833">
        <v>0</v>
      </c>
      <c r="H5833">
        <v>0</v>
      </c>
      <c r="I5833" s="16">
        <f t="shared" si="364"/>
        <v>0</v>
      </c>
      <c r="J5833" s="16">
        <f t="shared" si="365"/>
        <v>0</v>
      </c>
      <c r="K5833">
        <v>0</v>
      </c>
      <c r="L5833">
        <v>0</v>
      </c>
      <c r="M5833">
        <v>0</v>
      </c>
      <c r="N5833">
        <v>0</v>
      </c>
      <c r="O5833">
        <f t="shared" si="366"/>
        <v>0</v>
      </c>
      <c r="P5833" s="16">
        <f t="shared" si="367"/>
        <v>0</v>
      </c>
      <c r="Q5833" s="16">
        <v>0</v>
      </c>
      <c r="R5833" s="16">
        <v>0</v>
      </c>
      <c r="S5833" s="16">
        <v>0</v>
      </c>
      <c r="T5833" s="16">
        <v>0</v>
      </c>
      <c r="U5833" s="16">
        <v>0</v>
      </c>
      <c r="V5833" s="16">
        <v>0</v>
      </c>
      <c r="W5833" s="16">
        <v>0</v>
      </c>
      <c r="X5833" s="16">
        <v>0</v>
      </c>
      <c r="Y5833" s="16">
        <v>0</v>
      </c>
      <c r="Z5833" s="16">
        <v>0</v>
      </c>
      <c r="AA5833" t="s">
        <v>3983</v>
      </c>
      <c r="AB5833" s="16">
        <v>0</v>
      </c>
      <c r="AC5833" s="16" t="s">
        <v>3500</v>
      </c>
      <c r="AD5833" s="16" t="s">
        <v>3500</v>
      </c>
      <c r="AE5833" s="16" t="s">
        <v>3500</v>
      </c>
      <c r="AF5833" t="s">
        <v>3500</v>
      </c>
      <c r="AG5833" t="s">
        <v>3500</v>
      </c>
      <c r="AH5833" s="3" t="s">
        <v>3983</v>
      </c>
      <c r="AI5833" s="20" t="s">
        <v>9575</v>
      </c>
      <c r="AJ5833" s="20" t="s">
        <v>9576</v>
      </c>
      <c r="AK5833" s="20" t="s">
        <v>3983</v>
      </c>
      <c r="AL5833" s="3" t="s">
        <v>6289</v>
      </c>
      <c r="AM5833" s="20" t="s">
        <v>6289</v>
      </c>
      <c r="AN5833" s="3" t="s">
        <v>6289</v>
      </c>
      <c r="AO5833" s="20" t="s">
        <v>6289</v>
      </c>
      <c r="AP5833" s="3" t="s">
        <v>6289</v>
      </c>
      <c r="AQ5833" s="20" t="s">
        <v>6289</v>
      </c>
      <c r="AR5833" s="3" t="s">
        <v>6289</v>
      </c>
      <c r="AS5833" s="20" t="s">
        <v>6289</v>
      </c>
      <c r="AT5833" s="3" t="s">
        <v>6289</v>
      </c>
      <c r="AU5833" s="20" t="s">
        <v>6289</v>
      </c>
      <c r="AV5833" s="3" t="s">
        <v>6289</v>
      </c>
      <c r="AW5833" s="20" t="s">
        <v>6289</v>
      </c>
      <c r="AX5833" s="3" t="s">
        <v>6289</v>
      </c>
      <c r="AY5833" s="3" t="s">
        <v>6289</v>
      </c>
      <c r="AZ5833" s="3" t="s">
        <v>6289</v>
      </c>
    </row>
    <row r="5834" spans="1:52">
      <c r="A5834" t="s">
        <v>3984</v>
      </c>
      <c r="B5834" s="3" t="s">
        <v>6307</v>
      </c>
      <c r="C5834">
        <v>0</v>
      </c>
      <c r="D5834">
        <v>0</v>
      </c>
      <c r="E5834">
        <v>0</v>
      </c>
      <c r="F5834">
        <v>0</v>
      </c>
      <c r="G5834">
        <v>0</v>
      </c>
      <c r="H5834">
        <v>0</v>
      </c>
      <c r="I5834" s="16">
        <f t="shared" si="364"/>
        <v>0</v>
      </c>
      <c r="J5834" s="16">
        <f t="shared" si="365"/>
        <v>0</v>
      </c>
      <c r="K5834">
        <v>0</v>
      </c>
      <c r="L5834">
        <v>0</v>
      </c>
      <c r="M5834">
        <v>0</v>
      </c>
      <c r="N5834">
        <v>0</v>
      </c>
      <c r="O5834">
        <f t="shared" si="366"/>
        <v>0</v>
      </c>
      <c r="P5834" s="16">
        <f t="shared" si="367"/>
        <v>0</v>
      </c>
      <c r="Q5834" s="16">
        <v>0</v>
      </c>
      <c r="R5834" s="16">
        <v>0</v>
      </c>
      <c r="S5834" s="16">
        <v>0</v>
      </c>
      <c r="T5834" s="16">
        <v>0</v>
      </c>
      <c r="U5834" s="16">
        <v>0</v>
      </c>
      <c r="V5834" s="16">
        <v>0</v>
      </c>
      <c r="W5834" s="16">
        <v>0</v>
      </c>
      <c r="X5834" s="16">
        <v>0</v>
      </c>
      <c r="Y5834" s="16">
        <v>0</v>
      </c>
      <c r="Z5834" s="16">
        <v>0</v>
      </c>
      <c r="AA5834" t="s">
        <v>3984</v>
      </c>
      <c r="AB5834" s="16">
        <v>0</v>
      </c>
      <c r="AC5834" s="16" t="s">
        <v>3500</v>
      </c>
      <c r="AD5834" s="16" t="s">
        <v>3500</v>
      </c>
      <c r="AE5834" s="16" t="s">
        <v>3500</v>
      </c>
      <c r="AF5834" t="s">
        <v>3500</v>
      </c>
      <c r="AG5834" t="s">
        <v>3500</v>
      </c>
      <c r="AH5834" s="3" t="s">
        <v>3984</v>
      </c>
      <c r="AI5834" s="20" t="s">
        <v>9577</v>
      </c>
      <c r="AJ5834" s="20" t="s">
        <v>9578</v>
      </c>
      <c r="AK5834" s="20" t="s">
        <v>3984</v>
      </c>
      <c r="AL5834" s="3" t="s">
        <v>6289</v>
      </c>
      <c r="AM5834" s="20" t="s">
        <v>6289</v>
      </c>
      <c r="AN5834" s="3" t="s">
        <v>6289</v>
      </c>
      <c r="AO5834" s="20" t="s">
        <v>6289</v>
      </c>
      <c r="AP5834" s="3" t="s">
        <v>6289</v>
      </c>
      <c r="AQ5834" s="20" t="s">
        <v>6289</v>
      </c>
      <c r="AR5834" s="3" t="s">
        <v>6289</v>
      </c>
      <c r="AS5834" s="20" t="s">
        <v>6289</v>
      </c>
      <c r="AT5834" s="3" t="s">
        <v>6289</v>
      </c>
      <c r="AU5834" s="20" t="s">
        <v>6289</v>
      </c>
      <c r="AV5834" s="3" t="s">
        <v>6289</v>
      </c>
      <c r="AW5834" s="20" t="s">
        <v>6289</v>
      </c>
      <c r="AX5834" s="3" t="s">
        <v>6289</v>
      </c>
      <c r="AY5834" s="3" t="s">
        <v>6289</v>
      </c>
      <c r="AZ5834" s="3" t="s">
        <v>6289</v>
      </c>
    </row>
    <row r="5835" spans="1:52">
      <c r="A5835" t="s">
        <v>3985</v>
      </c>
      <c r="B5835" s="3" t="s">
        <v>6297</v>
      </c>
      <c r="C5835">
        <v>0</v>
      </c>
      <c r="D5835">
        <v>0</v>
      </c>
      <c r="E5835">
        <v>0</v>
      </c>
      <c r="F5835">
        <v>0</v>
      </c>
      <c r="G5835">
        <v>0</v>
      </c>
      <c r="H5835">
        <v>0</v>
      </c>
      <c r="I5835" s="16">
        <f t="shared" si="364"/>
        <v>0</v>
      </c>
      <c r="J5835" s="16">
        <f t="shared" si="365"/>
        <v>0</v>
      </c>
      <c r="K5835">
        <v>0</v>
      </c>
      <c r="L5835">
        <v>0</v>
      </c>
      <c r="M5835">
        <v>0</v>
      </c>
      <c r="N5835">
        <v>0</v>
      </c>
      <c r="O5835">
        <f t="shared" si="366"/>
        <v>0</v>
      </c>
      <c r="P5835" s="16">
        <f t="shared" si="367"/>
        <v>0</v>
      </c>
      <c r="Q5835" s="16">
        <v>0</v>
      </c>
      <c r="R5835" s="16">
        <v>0</v>
      </c>
      <c r="S5835" s="16">
        <v>0</v>
      </c>
      <c r="T5835" s="16">
        <v>0</v>
      </c>
      <c r="U5835" s="16">
        <v>0</v>
      </c>
      <c r="V5835" s="16">
        <v>0</v>
      </c>
      <c r="W5835" s="16">
        <v>0</v>
      </c>
      <c r="X5835" s="16">
        <v>0</v>
      </c>
      <c r="Y5835" s="16">
        <v>0</v>
      </c>
      <c r="Z5835" s="16">
        <v>0</v>
      </c>
      <c r="AA5835" t="s">
        <v>3985</v>
      </c>
      <c r="AB5835" s="16">
        <v>0</v>
      </c>
      <c r="AC5835" s="16" t="s">
        <v>3500</v>
      </c>
      <c r="AD5835" s="16" t="s">
        <v>3500</v>
      </c>
      <c r="AE5835" s="16" t="s">
        <v>3500</v>
      </c>
      <c r="AF5835" t="s">
        <v>3500</v>
      </c>
      <c r="AG5835" t="s">
        <v>3500</v>
      </c>
      <c r="AH5835" s="3" t="s">
        <v>3985</v>
      </c>
      <c r="AI5835" s="20" t="s">
        <v>9579</v>
      </c>
      <c r="AJ5835" s="20" t="s">
        <v>9580</v>
      </c>
      <c r="AK5835" s="20" t="s">
        <v>3985</v>
      </c>
      <c r="AL5835" s="3" t="s">
        <v>6289</v>
      </c>
      <c r="AM5835" s="20" t="s">
        <v>6289</v>
      </c>
      <c r="AN5835" s="3" t="s">
        <v>6289</v>
      </c>
      <c r="AO5835" s="20" t="s">
        <v>6289</v>
      </c>
      <c r="AP5835" s="3" t="s">
        <v>6289</v>
      </c>
      <c r="AQ5835" s="20" t="s">
        <v>6289</v>
      </c>
      <c r="AR5835" s="3" t="s">
        <v>6289</v>
      </c>
      <c r="AS5835" s="20" t="s">
        <v>6289</v>
      </c>
      <c r="AT5835" s="3" t="s">
        <v>6289</v>
      </c>
      <c r="AU5835" s="20" t="s">
        <v>6289</v>
      </c>
      <c r="AV5835" s="3" t="s">
        <v>6289</v>
      </c>
      <c r="AW5835" s="20" t="s">
        <v>6289</v>
      </c>
      <c r="AX5835" s="3" t="s">
        <v>6289</v>
      </c>
      <c r="AY5835" s="3" t="s">
        <v>6289</v>
      </c>
      <c r="AZ5835" s="3" t="s">
        <v>6289</v>
      </c>
    </row>
    <row r="5836" spans="1:52">
      <c r="A5836" t="s">
        <v>3986</v>
      </c>
      <c r="B5836" s="3" t="s">
        <v>6297</v>
      </c>
      <c r="C5836">
        <v>0</v>
      </c>
      <c r="D5836">
        <v>0</v>
      </c>
      <c r="E5836">
        <v>0</v>
      </c>
      <c r="F5836">
        <v>0</v>
      </c>
      <c r="G5836">
        <v>0</v>
      </c>
      <c r="H5836">
        <v>0</v>
      </c>
      <c r="I5836" s="16">
        <f t="shared" si="364"/>
        <v>0</v>
      </c>
      <c r="J5836" s="16">
        <f t="shared" si="365"/>
        <v>0</v>
      </c>
      <c r="K5836">
        <v>0</v>
      </c>
      <c r="L5836">
        <v>0</v>
      </c>
      <c r="M5836">
        <v>0</v>
      </c>
      <c r="N5836">
        <v>0</v>
      </c>
      <c r="O5836">
        <f t="shared" si="366"/>
        <v>0</v>
      </c>
      <c r="P5836" s="16">
        <f t="shared" si="367"/>
        <v>0</v>
      </c>
      <c r="Q5836" s="16">
        <v>0</v>
      </c>
      <c r="R5836" s="16">
        <v>0</v>
      </c>
      <c r="S5836" s="16">
        <v>0</v>
      </c>
      <c r="T5836" s="16">
        <v>0</v>
      </c>
      <c r="U5836" s="16">
        <v>0</v>
      </c>
      <c r="V5836" s="16">
        <v>0</v>
      </c>
      <c r="W5836" s="16">
        <v>0</v>
      </c>
      <c r="X5836" s="16">
        <v>0</v>
      </c>
      <c r="Y5836" s="16">
        <v>0</v>
      </c>
      <c r="Z5836" s="16">
        <v>0</v>
      </c>
      <c r="AA5836" t="s">
        <v>3986</v>
      </c>
      <c r="AB5836" s="16">
        <v>0</v>
      </c>
      <c r="AC5836" s="16" t="s">
        <v>3500</v>
      </c>
      <c r="AD5836" s="16" t="s">
        <v>3500</v>
      </c>
      <c r="AE5836" s="16" t="s">
        <v>3500</v>
      </c>
      <c r="AF5836" t="s">
        <v>3500</v>
      </c>
      <c r="AG5836" t="s">
        <v>3500</v>
      </c>
      <c r="AH5836" s="3" t="s">
        <v>3986</v>
      </c>
      <c r="AI5836" s="20" t="s">
        <v>9581</v>
      </c>
      <c r="AJ5836" s="20" t="s">
        <v>9582</v>
      </c>
      <c r="AK5836" s="20" t="s">
        <v>3986</v>
      </c>
      <c r="AL5836" s="3" t="s">
        <v>6289</v>
      </c>
      <c r="AM5836" s="20" t="s">
        <v>6289</v>
      </c>
      <c r="AN5836" s="3" t="s">
        <v>6289</v>
      </c>
      <c r="AO5836" s="20" t="s">
        <v>6289</v>
      </c>
      <c r="AP5836" s="3" t="s">
        <v>6289</v>
      </c>
      <c r="AQ5836" s="20" t="s">
        <v>6289</v>
      </c>
      <c r="AR5836" s="3" t="s">
        <v>6289</v>
      </c>
      <c r="AS5836" s="20" t="s">
        <v>6289</v>
      </c>
      <c r="AT5836" s="3" t="s">
        <v>6289</v>
      </c>
      <c r="AU5836" s="20" t="s">
        <v>6289</v>
      </c>
      <c r="AV5836" s="3" t="s">
        <v>6289</v>
      </c>
      <c r="AW5836" s="20" t="s">
        <v>6289</v>
      </c>
      <c r="AX5836" s="3" t="s">
        <v>6289</v>
      </c>
      <c r="AY5836" s="3" t="s">
        <v>6289</v>
      </c>
      <c r="AZ5836" s="3" t="s">
        <v>6289</v>
      </c>
    </row>
    <row r="5837" spans="1:52">
      <c r="A5837" t="s">
        <v>3987</v>
      </c>
      <c r="B5837" s="3" t="s">
        <v>6307</v>
      </c>
      <c r="C5837">
        <v>0</v>
      </c>
      <c r="D5837">
        <v>0</v>
      </c>
      <c r="E5837">
        <v>0</v>
      </c>
      <c r="F5837">
        <v>0</v>
      </c>
      <c r="G5837">
        <v>0</v>
      </c>
      <c r="H5837">
        <v>0</v>
      </c>
      <c r="I5837" s="16">
        <f t="shared" si="364"/>
        <v>0</v>
      </c>
      <c r="J5837" s="16">
        <f t="shared" si="365"/>
        <v>0</v>
      </c>
      <c r="K5837">
        <v>0</v>
      </c>
      <c r="L5837">
        <v>0</v>
      </c>
      <c r="M5837">
        <v>0</v>
      </c>
      <c r="N5837">
        <v>0</v>
      </c>
      <c r="O5837">
        <f t="shared" si="366"/>
        <v>0</v>
      </c>
      <c r="P5837" s="16">
        <f t="shared" si="367"/>
        <v>0</v>
      </c>
      <c r="Q5837" s="16">
        <v>0</v>
      </c>
      <c r="R5837" s="16">
        <v>0</v>
      </c>
      <c r="S5837" s="16">
        <v>0</v>
      </c>
      <c r="T5837" s="16">
        <v>0</v>
      </c>
      <c r="U5837" s="16">
        <v>0</v>
      </c>
      <c r="V5837" s="16">
        <v>0</v>
      </c>
      <c r="W5837" s="16">
        <v>0</v>
      </c>
      <c r="X5837" s="16">
        <v>0</v>
      </c>
      <c r="Y5837" s="16">
        <v>0</v>
      </c>
      <c r="Z5837" s="16">
        <v>0</v>
      </c>
      <c r="AA5837" t="s">
        <v>3987</v>
      </c>
      <c r="AB5837" s="16">
        <v>0</v>
      </c>
      <c r="AC5837" s="16" t="s">
        <v>3500</v>
      </c>
      <c r="AD5837" s="16" t="s">
        <v>3500</v>
      </c>
      <c r="AE5837" s="16" t="s">
        <v>3500</v>
      </c>
      <c r="AF5837" t="s">
        <v>3500</v>
      </c>
      <c r="AG5837" t="s">
        <v>3500</v>
      </c>
      <c r="AH5837" s="3" t="s">
        <v>3987</v>
      </c>
      <c r="AI5837" s="20" t="s">
        <v>9583</v>
      </c>
      <c r="AJ5837" s="20" t="s">
        <v>9584</v>
      </c>
      <c r="AK5837" s="20" t="s">
        <v>3987</v>
      </c>
      <c r="AL5837" s="3" t="s">
        <v>6289</v>
      </c>
      <c r="AM5837" s="20" t="s">
        <v>6289</v>
      </c>
      <c r="AN5837" s="3" t="s">
        <v>6289</v>
      </c>
      <c r="AO5837" s="20" t="s">
        <v>6289</v>
      </c>
      <c r="AP5837" s="3" t="s">
        <v>6289</v>
      </c>
      <c r="AQ5837" s="20" t="s">
        <v>6289</v>
      </c>
      <c r="AR5837" s="3" t="s">
        <v>6289</v>
      </c>
      <c r="AS5837" s="20" t="s">
        <v>6289</v>
      </c>
      <c r="AT5837" s="3" t="s">
        <v>6289</v>
      </c>
      <c r="AU5837" s="20" t="s">
        <v>6289</v>
      </c>
      <c r="AV5837" s="3" t="s">
        <v>6289</v>
      </c>
      <c r="AW5837" s="20" t="s">
        <v>6289</v>
      </c>
      <c r="AX5837" s="3" t="s">
        <v>6289</v>
      </c>
      <c r="AY5837" s="3" t="s">
        <v>6289</v>
      </c>
      <c r="AZ5837" s="3" t="s">
        <v>6289</v>
      </c>
    </row>
    <row r="5838" spans="1:52">
      <c r="A5838" t="s">
        <v>3988</v>
      </c>
      <c r="B5838" s="3" t="s">
        <v>6297</v>
      </c>
      <c r="C5838">
        <v>0</v>
      </c>
      <c r="D5838">
        <v>0</v>
      </c>
      <c r="E5838">
        <v>0</v>
      </c>
      <c r="F5838">
        <v>0</v>
      </c>
      <c r="G5838">
        <v>0</v>
      </c>
      <c r="H5838">
        <v>0</v>
      </c>
      <c r="I5838" s="16">
        <f t="shared" si="364"/>
        <v>0</v>
      </c>
      <c r="J5838" s="16">
        <f t="shared" si="365"/>
        <v>0</v>
      </c>
      <c r="K5838">
        <v>0</v>
      </c>
      <c r="L5838">
        <v>0</v>
      </c>
      <c r="M5838">
        <v>0</v>
      </c>
      <c r="N5838">
        <v>0</v>
      </c>
      <c r="O5838">
        <f t="shared" si="366"/>
        <v>0</v>
      </c>
      <c r="P5838" s="16">
        <f t="shared" si="367"/>
        <v>0</v>
      </c>
      <c r="Q5838" s="16">
        <v>0</v>
      </c>
      <c r="R5838" s="16">
        <v>0</v>
      </c>
      <c r="S5838" s="16">
        <v>0</v>
      </c>
      <c r="T5838" s="16">
        <v>0</v>
      </c>
      <c r="U5838" s="16">
        <v>0</v>
      </c>
      <c r="V5838" s="16">
        <v>0</v>
      </c>
      <c r="W5838" s="16">
        <v>0</v>
      </c>
      <c r="X5838" s="16">
        <v>0</v>
      </c>
      <c r="Y5838" s="16">
        <v>0</v>
      </c>
      <c r="Z5838" s="16">
        <v>0</v>
      </c>
      <c r="AA5838" t="s">
        <v>3988</v>
      </c>
      <c r="AB5838" s="16">
        <v>0</v>
      </c>
      <c r="AC5838" s="16" t="s">
        <v>3500</v>
      </c>
      <c r="AD5838" s="16" t="s">
        <v>3500</v>
      </c>
      <c r="AE5838" s="16" t="s">
        <v>3500</v>
      </c>
      <c r="AF5838" t="s">
        <v>3500</v>
      </c>
      <c r="AG5838" t="s">
        <v>3500</v>
      </c>
      <c r="AH5838" s="3" t="s">
        <v>3988</v>
      </c>
      <c r="AI5838" s="20" t="s">
        <v>9585</v>
      </c>
      <c r="AJ5838" s="20" t="s">
        <v>9586</v>
      </c>
      <c r="AK5838" s="20" t="s">
        <v>3988</v>
      </c>
      <c r="AL5838" s="3" t="s">
        <v>6289</v>
      </c>
      <c r="AM5838" s="20" t="s">
        <v>6289</v>
      </c>
      <c r="AN5838" s="3" t="s">
        <v>6289</v>
      </c>
      <c r="AO5838" s="20" t="s">
        <v>6289</v>
      </c>
      <c r="AP5838" s="3" t="s">
        <v>6289</v>
      </c>
      <c r="AQ5838" s="20" t="s">
        <v>6289</v>
      </c>
      <c r="AR5838" s="3" t="s">
        <v>6289</v>
      </c>
      <c r="AS5838" s="20" t="s">
        <v>6289</v>
      </c>
      <c r="AT5838" s="3" t="s">
        <v>6289</v>
      </c>
      <c r="AU5838" s="20" t="s">
        <v>6289</v>
      </c>
      <c r="AV5838" s="3" t="s">
        <v>6289</v>
      </c>
      <c r="AW5838" s="20" t="s">
        <v>6289</v>
      </c>
      <c r="AX5838" s="3" t="s">
        <v>6289</v>
      </c>
      <c r="AY5838" s="3" t="s">
        <v>6289</v>
      </c>
      <c r="AZ5838" s="3" t="s">
        <v>6289</v>
      </c>
    </row>
    <row r="5839" spans="1:52">
      <c r="A5839" t="s">
        <v>3989</v>
      </c>
      <c r="B5839" s="3" t="s">
        <v>6297</v>
      </c>
      <c r="C5839">
        <v>0</v>
      </c>
      <c r="D5839">
        <v>0</v>
      </c>
      <c r="E5839">
        <v>0</v>
      </c>
      <c r="F5839">
        <v>0</v>
      </c>
      <c r="G5839">
        <v>0</v>
      </c>
      <c r="H5839">
        <v>0</v>
      </c>
      <c r="I5839" s="16">
        <f t="shared" si="364"/>
        <v>0</v>
      </c>
      <c r="J5839" s="16">
        <f t="shared" si="365"/>
        <v>0</v>
      </c>
      <c r="K5839">
        <v>0</v>
      </c>
      <c r="L5839">
        <v>0</v>
      </c>
      <c r="M5839">
        <v>0</v>
      </c>
      <c r="N5839">
        <v>0</v>
      </c>
      <c r="O5839">
        <f t="shared" si="366"/>
        <v>0</v>
      </c>
      <c r="P5839" s="16">
        <f t="shared" si="367"/>
        <v>0</v>
      </c>
      <c r="Q5839" s="16">
        <v>0</v>
      </c>
      <c r="R5839" s="16">
        <v>0</v>
      </c>
      <c r="S5839" s="16">
        <v>0</v>
      </c>
      <c r="T5839" s="16">
        <v>0</v>
      </c>
      <c r="U5839" s="16">
        <v>0</v>
      </c>
      <c r="V5839" s="16">
        <v>0</v>
      </c>
      <c r="W5839" s="16">
        <v>0</v>
      </c>
      <c r="X5839" s="16">
        <v>0</v>
      </c>
      <c r="Y5839" s="16">
        <v>0</v>
      </c>
      <c r="Z5839" s="16">
        <v>0</v>
      </c>
      <c r="AA5839" t="s">
        <v>3989</v>
      </c>
      <c r="AB5839" s="16">
        <v>0</v>
      </c>
      <c r="AC5839" s="16" t="s">
        <v>3500</v>
      </c>
      <c r="AD5839" s="16" t="s">
        <v>3500</v>
      </c>
      <c r="AE5839" s="16" t="s">
        <v>3500</v>
      </c>
      <c r="AF5839" t="s">
        <v>3500</v>
      </c>
      <c r="AG5839" t="s">
        <v>3500</v>
      </c>
      <c r="AH5839" s="3" t="s">
        <v>3989</v>
      </c>
      <c r="AI5839" s="20" t="s">
        <v>9587</v>
      </c>
      <c r="AJ5839" s="20" t="s">
        <v>9588</v>
      </c>
      <c r="AK5839" s="20" t="s">
        <v>3989</v>
      </c>
      <c r="AL5839" s="3" t="s">
        <v>6289</v>
      </c>
      <c r="AM5839" s="20" t="s">
        <v>6289</v>
      </c>
      <c r="AN5839" s="3" t="s">
        <v>6289</v>
      </c>
      <c r="AO5839" s="20" t="s">
        <v>6289</v>
      </c>
      <c r="AP5839" s="3" t="s">
        <v>6289</v>
      </c>
      <c r="AQ5839" s="20" t="s">
        <v>6289</v>
      </c>
      <c r="AR5839" s="3" t="s">
        <v>6289</v>
      </c>
      <c r="AS5839" s="20" t="s">
        <v>6289</v>
      </c>
      <c r="AT5839" s="3" t="s">
        <v>6289</v>
      </c>
      <c r="AU5839" s="20" t="s">
        <v>6289</v>
      </c>
      <c r="AV5839" s="3" t="s">
        <v>6289</v>
      </c>
      <c r="AW5839" s="20" t="s">
        <v>6289</v>
      </c>
      <c r="AX5839" s="3" t="s">
        <v>6289</v>
      </c>
      <c r="AY5839" s="3" t="s">
        <v>6289</v>
      </c>
      <c r="AZ5839" s="3" t="s">
        <v>6289</v>
      </c>
    </row>
    <row r="5840" spans="1:52">
      <c r="A5840" t="s">
        <v>3990</v>
      </c>
      <c r="B5840" s="3" t="s">
        <v>6297</v>
      </c>
      <c r="C5840">
        <v>0</v>
      </c>
      <c r="D5840">
        <v>0</v>
      </c>
      <c r="E5840">
        <v>0</v>
      </c>
      <c r="F5840">
        <v>0</v>
      </c>
      <c r="G5840">
        <v>0</v>
      </c>
      <c r="H5840">
        <v>0</v>
      </c>
      <c r="I5840" s="16">
        <f t="shared" si="364"/>
        <v>0</v>
      </c>
      <c r="J5840" s="16">
        <f t="shared" si="365"/>
        <v>0</v>
      </c>
      <c r="K5840">
        <v>0</v>
      </c>
      <c r="L5840">
        <v>0</v>
      </c>
      <c r="M5840">
        <v>0</v>
      </c>
      <c r="N5840">
        <v>0</v>
      </c>
      <c r="O5840">
        <f t="shared" si="366"/>
        <v>0</v>
      </c>
      <c r="P5840" s="16">
        <f t="shared" si="367"/>
        <v>0</v>
      </c>
      <c r="Q5840" s="16">
        <v>0</v>
      </c>
      <c r="R5840" s="16">
        <v>0</v>
      </c>
      <c r="S5840" s="16">
        <v>0</v>
      </c>
      <c r="T5840" s="16">
        <v>0</v>
      </c>
      <c r="U5840" s="16">
        <v>0</v>
      </c>
      <c r="V5840" s="16">
        <v>0</v>
      </c>
      <c r="W5840" s="16">
        <v>0</v>
      </c>
      <c r="X5840" s="16">
        <v>0</v>
      </c>
      <c r="Y5840" s="16">
        <v>0</v>
      </c>
      <c r="Z5840" s="16">
        <v>0</v>
      </c>
      <c r="AA5840" t="s">
        <v>3990</v>
      </c>
      <c r="AB5840" s="16">
        <v>0</v>
      </c>
      <c r="AC5840" s="16" t="s">
        <v>3500</v>
      </c>
      <c r="AD5840" s="16" t="s">
        <v>3500</v>
      </c>
      <c r="AE5840" s="16" t="s">
        <v>3500</v>
      </c>
      <c r="AF5840" t="s">
        <v>3500</v>
      </c>
      <c r="AG5840" t="s">
        <v>3500</v>
      </c>
      <c r="AH5840" s="3" t="s">
        <v>3990</v>
      </c>
      <c r="AI5840" s="20" t="s">
        <v>9589</v>
      </c>
      <c r="AJ5840" s="20" t="s">
        <v>9590</v>
      </c>
      <c r="AK5840" s="20" t="s">
        <v>3990</v>
      </c>
      <c r="AL5840" s="3" t="s">
        <v>6289</v>
      </c>
      <c r="AM5840" s="20" t="s">
        <v>6289</v>
      </c>
      <c r="AN5840" s="3" t="s">
        <v>6289</v>
      </c>
      <c r="AO5840" s="20" t="s">
        <v>6289</v>
      </c>
      <c r="AP5840" s="3" t="s">
        <v>6289</v>
      </c>
      <c r="AQ5840" s="20" t="s">
        <v>6289</v>
      </c>
      <c r="AR5840" s="3" t="s">
        <v>6289</v>
      </c>
      <c r="AS5840" s="20" t="s">
        <v>6289</v>
      </c>
      <c r="AT5840" s="3" t="s">
        <v>6289</v>
      </c>
      <c r="AU5840" s="20" t="s">
        <v>6289</v>
      </c>
      <c r="AV5840" s="3" t="s">
        <v>6289</v>
      </c>
      <c r="AW5840" s="20" t="s">
        <v>6289</v>
      </c>
      <c r="AX5840" s="3" t="s">
        <v>6289</v>
      </c>
      <c r="AY5840" s="3" t="s">
        <v>6289</v>
      </c>
      <c r="AZ5840" s="3" t="s">
        <v>6289</v>
      </c>
    </row>
    <row r="5841" spans="1:52">
      <c r="A5841" t="s">
        <v>3991</v>
      </c>
      <c r="B5841" s="3" t="s">
        <v>6297</v>
      </c>
      <c r="C5841">
        <v>0</v>
      </c>
      <c r="D5841">
        <v>0</v>
      </c>
      <c r="E5841">
        <v>0</v>
      </c>
      <c r="F5841">
        <v>0</v>
      </c>
      <c r="G5841">
        <v>0</v>
      </c>
      <c r="H5841">
        <v>0</v>
      </c>
      <c r="I5841" s="16">
        <f t="shared" si="364"/>
        <v>0</v>
      </c>
      <c r="J5841" s="16">
        <f t="shared" si="365"/>
        <v>0</v>
      </c>
      <c r="K5841">
        <v>0</v>
      </c>
      <c r="L5841">
        <v>0</v>
      </c>
      <c r="M5841">
        <v>0</v>
      </c>
      <c r="N5841">
        <v>0</v>
      </c>
      <c r="O5841">
        <f t="shared" si="366"/>
        <v>0</v>
      </c>
      <c r="P5841" s="16">
        <f t="shared" si="367"/>
        <v>0</v>
      </c>
      <c r="Q5841" s="16">
        <v>0</v>
      </c>
      <c r="R5841" s="16">
        <v>0</v>
      </c>
      <c r="S5841" s="16">
        <v>0</v>
      </c>
      <c r="T5841" s="16">
        <v>0</v>
      </c>
      <c r="U5841" s="16">
        <v>0</v>
      </c>
      <c r="V5841" s="16">
        <v>0</v>
      </c>
      <c r="W5841" s="16">
        <v>0</v>
      </c>
      <c r="X5841" s="16">
        <v>0</v>
      </c>
      <c r="Y5841" s="16">
        <v>0</v>
      </c>
      <c r="Z5841" s="16">
        <v>0</v>
      </c>
      <c r="AA5841" t="s">
        <v>3991</v>
      </c>
      <c r="AB5841" s="16">
        <v>0</v>
      </c>
      <c r="AC5841" s="16" t="s">
        <v>3500</v>
      </c>
      <c r="AD5841" s="16" t="s">
        <v>3500</v>
      </c>
      <c r="AE5841" s="16" t="s">
        <v>3500</v>
      </c>
      <c r="AF5841" t="s">
        <v>3500</v>
      </c>
      <c r="AG5841" t="s">
        <v>3500</v>
      </c>
      <c r="AH5841" s="3" t="s">
        <v>3991</v>
      </c>
      <c r="AI5841" s="20" t="s">
        <v>9591</v>
      </c>
      <c r="AJ5841" s="20" t="s">
        <v>9592</v>
      </c>
      <c r="AK5841" s="20" t="s">
        <v>3991</v>
      </c>
      <c r="AL5841" s="3" t="s">
        <v>6289</v>
      </c>
      <c r="AM5841" s="20" t="s">
        <v>6289</v>
      </c>
      <c r="AN5841" s="3" t="s">
        <v>6289</v>
      </c>
      <c r="AO5841" s="20" t="s">
        <v>6289</v>
      </c>
      <c r="AP5841" s="3" t="s">
        <v>6289</v>
      </c>
      <c r="AQ5841" s="20" t="s">
        <v>6289</v>
      </c>
      <c r="AR5841" s="3" t="s">
        <v>6289</v>
      </c>
      <c r="AS5841" s="20" t="s">
        <v>6289</v>
      </c>
      <c r="AT5841" s="3" t="s">
        <v>6289</v>
      </c>
      <c r="AU5841" s="20" t="s">
        <v>6289</v>
      </c>
      <c r="AV5841" s="3" t="s">
        <v>6289</v>
      </c>
      <c r="AW5841" s="20" t="s">
        <v>6289</v>
      </c>
      <c r="AX5841" s="3" t="s">
        <v>6289</v>
      </c>
      <c r="AY5841" s="3" t="s">
        <v>6289</v>
      </c>
      <c r="AZ5841" s="3" t="s">
        <v>6289</v>
      </c>
    </row>
    <row r="5842" spans="1:52">
      <c r="A5842" t="s">
        <v>3992</v>
      </c>
      <c r="B5842" s="3" t="s">
        <v>6297</v>
      </c>
      <c r="C5842">
        <v>0</v>
      </c>
      <c r="D5842">
        <v>0</v>
      </c>
      <c r="E5842">
        <v>0</v>
      </c>
      <c r="F5842">
        <v>0</v>
      </c>
      <c r="G5842">
        <v>0</v>
      </c>
      <c r="H5842">
        <v>0</v>
      </c>
      <c r="I5842" s="16">
        <f t="shared" si="364"/>
        <v>0</v>
      </c>
      <c r="J5842" s="16">
        <f t="shared" si="365"/>
        <v>0</v>
      </c>
      <c r="K5842">
        <v>0</v>
      </c>
      <c r="L5842">
        <v>0</v>
      </c>
      <c r="M5842">
        <v>0</v>
      </c>
      <c r="N5842">
        <v>0</v>
      </c>
      <c r="O5842">
        <f t="shared" si="366"/>
        <v>0</v>
      </c>
      <c r="P5842" s="16">
        <f t="shared" si="367"/>
        <v>0</v>
      </c>
      <c r="Q5842" s="16">
        <v>0</v>
      </c>
      <c r="R5842" s="16">
        <v>0</v>
      </c>
      <c r="S5842" s="16">
        <v>0</v>
      </c>
      <c r="T5842" s="16">
        <v>0</v>
      </c>
      <c r="U5842" s="16">
        <v>0</v>
      </c>
      <c r="V5842" s="16">
        <v>0</v>
      </c>
      <c r="W5842" s="16">
        <v>0</v>
      </c>
      <c r="X5842" s="16">
        <v>0</v>
      </c>
      <c r="Y5842" s="16">
        <v>0</v>
      </c>
      <c r="Z5842" s="16">
        <v>0</v>
      </c>
      <c r="AA5842" t="s">
        <v>3992</v>
      </c>
      <c r="AB5842" s="16">
        <v>0</v>
      </c>
      <c r="AC5842" s="16" t="s">
        <v>3500</v>
      </c>
      <c r="AD5842" s="16" t="s">
        <v>3500</v>
      </c>
      <c r="AE5842" s="16" t="s">
        <v>3500</v>
      </c>
      <c r="AF5842" t="s">
        <v>3500</v>
      </c>
      <c r="AG5842" t="s">
        <v>3500</v>
      </c>
      <c r="AH5842" s="3" t="s">
        <v>3992</v>
      </c>
      <c r="AI5842" s="20" t="s">
        <v>9593</v>
      </c>
      <c r="AJ5842" s="20" t="s">
        <v>9594</v>
      </c>
      <c r="AK5842" s="20" t="s">
        <v>3992</v>
      </c>
      <c r="AL5842" s="3" t="s">
        <v>6289</v>
      </c>
      <c r="AM5842" s="20" t="s">
        <v>6289</v>
      </c>
      <c r="AN5842" s="3" t="s">
        <v>6289</v>
      </c>
      <c r="AO5842" s="20" t="s">
        <v>6289</v>
      </c>
      <c r="AP5842" s="3" t="s">
        <v>6289</v>
      </c>
      <c r="AQ5842" s="20" t="s">
        <v>6289</v>
      </c>
      <c r="AR5842" s="3" t="s">
        <v>6289</v>
      </c>
      <c r="AS5842" s="20" t="s">
        <v>6289</v>
      </c>
      <c r="AT5842" s="3" t="s">
        <v>6289</v>
      </c>
      <c r="AU5842" s="20" t="s">
        <v>6289</v>
      </c>
      <c r="AV5842" s="3" t="s">
        <v>6289</v>
      </c>
      <c r="AW5842" s="20" t="s">
        <v>6289</v>
      </c>
      <c r="AX5842" s="3" t="s">
        <v>6289</v>
      </c>
      <c r="AY5842" s="3" t="s">
        <v>6289</v>
      </c>
      <c r="AZ5842" s="3" t="s">
        <v>6289</v>
      </c>
    </row>
    <row r="5843" spans="1:52">
      <c r="A5843" t="s">
        <v>3993</v>
      </c>
      <c r="B5843" s="3" t="s">
        <v>6297</v>
      </c>
      <c r="C5843">
        <v>0</v>
      </c>
      <c r="D5843">
        <v>0</v>
      </c>
      <c r="E5843">
        <v>0</v>
      </c>
      <c r="F5843">
        <v>0</v>
      </c>
      <c r="G5843">
        <v>0</v>
      </c>
      <c r="H5843">
        <v>0</v>
      </c>
      <c r="I5843" s="16">
        <f t="shared" si="364"/>
        <v>0</v>
      </c>
      <c r="J5843" s="16">
        <f t="shared" si="365"/>
        <v>0</v>
      </c>
      <c r="K5843">
        <v>0</v>
      </c>
      <c r="L5843">
        <v>0</v>
      </c>
      <c r="M5843">
        <v>0</v>
      </c>
      <c r="N5843">
        <v>0</v>
      </c>
      <c r="O5843">
        <f t="shared" si="366"/>
        <v>0</v>
      </c>
      <c r="P5843" s="16">
        <f t="shared" si="367"/>
        <v>0</v>
      </c>
      <c r="Q5843" s="16">
        <v>0</v>
      </c>
      <c r="R5843" s="16">
        <v>0</v>
      </c>
      <c r="S5843" s="16">
        <v>0</v>
      </c>
      <c r="T5843" s="16">
        <v>0</v>
      </c>
      <c r="U5843" s="16">
        <v>0</v>
      </c>
      <c r="V5843" s="16">
        <v>0</v>
      </c>
      <c r="W5843" s="16">
        <v>0</v>
      </c>
      <c r="X5843" s="16">
        <v>0</v>
      </c>
      <c r="Y5843" s="16">
        <v>0</v>
      </c>
      <c r="Z5843" s="16">
        <v>0</v>
      </c>
      <c r="AA5843" t="s">
        <v>3993</v>
      </c>
      <c r="AB5843" s="16">
        <v>0</v>
      </c>
      <c r="AC5843" s="16" t="s">
        <v>3500</v>
      </c>
      <c r="AD5843" s="16" t="s">
        <v>3500</v>
      </c>
      <c r="AE5843" s="16" t="s">
        <v>3500</v>
      </c>
      <c r="AF5843" t="s">
        <v>3500</v>
      </c>
      <c r="AG5843" t="s">
        <v>3500</v>
      </c>
      <c r="AH5843" s="3" t="s">
        <v>3993</v>
      </c>
      <c r="AI5843" s="20" t="s">
        <v>9595</v>
      </c>
      <c r="AJ5843" s="20" t="s">
        <v>9596</v>
      </c>
      <c r="AK5843" s="20" t="s">
        <v>3993</v>
      </c>
      <c r="AL5843" s="3" t="s">
        <v>6289</v>
      </c>
      <c r="AM5843" s="20" t="s">
        <v>6289</v>
      </c>
      <c r="AN5843" s="3" t="s">
        <v>6289</v>
      </c>
      <c r="AO5843" s="20" t="s">
        <v>6289</v>
      </c>
      <c r="AP5843" s="3" t="s">
        <v>6289</v>
      </c>
      <c r="AQ5843" s="20" t="s">
        <v>6289</v>
      </c>
      <c r="AR5843" s="3" t="s">
        <v>6289</v>
      </c>
      <c r="AS5843" s="20" t="s">
        <v>6289</v>
      </c>
      <c r="AT5843" s="3" t="s">
        <v>6289</v>
      </c>
      <c r="AU5843" s="20" t="s">
        <v>6289</v>
      </c>
      <c r="AV5843" s="3" t="s">
        <v>6289</v>
      </c>
      <c r="AW5843" s="20" t="s">
        <v>6289</v>
      </c>
      <c r="AX5843" s="3" t="s">
        <v>6289</v>
      </c>
      <c r="AY5843" s="3" t="s">
        <v>6289</v>
      </c>
      <c r="AZ5843" s="3" t="s">
        <v>6289</v>
      </c>
    </row>
    <row r="5844" spans="1:52">
      <c r="A5844" t="s">
        <v>3994</v>
      </c>
      <c r="B5844" s="3" t="s">
        <v>6297</v>
      </c>
      <c r="C5844">
        <v>0</v>
      </c>
      <c r="D5844">
        <v>0</v>
      </c>
      <c r="E5844">
        <v>0</v>
      </c>
      <c r="F5844">
        <v>0</v>
      </c>
      <c r="G5844">
        <v>0</v>
      </c>
      <c r="H5844">
        <v>0</v>
      </c>
      <c r="I5844" s="16">
        <f t="shared" si="364"/>
        <v>0</v>
      </c>
      <c r="J5844" s="16">
        <f t="shared" si="365"/>
        <v>0</v>
      </c>
      <c r="K5844">
        <v>0</v>
      </c>
      <c r="L5844">
        <v>0</v>
      </c>
      <c r="M5844">
        <v>0</v>
      </c>
      <c r="N5844">
        <v>0</v>
      </c>
      <c r="O5844">
        <f t="shared" si="366"/>
        <v>0</v>
      </c>
      <c r="P5844" s="16">
        <f t="shared" si="367"/>
        <v>0</v>
      </c>
      <c r="Q5844" s="16">
        <v>0</v>
      </c>
      <c r="R5844" s="16">
        <v>0</v>
      </c>
      <c r="S5844" s="16">
        <v>0</v>
      </c>
      <c r="T5844" s="16">
        <v>0</v>
      </c>
      <c r="U5844" s="16">
        <v>0</v>
      </c>
      <c r="V5844" s="16">
        <v>0</v>
      </c>
      <c r="W5844" s="16">
        <v>0</v>
      </c>
      <c r="X5844" s="16">
        <v>0</v>
      </c>
      <c r="Y5844" s="16">
        <v>0</v>
      </c>
      <c r="Z5844" s="16">
        <v>0</v>
      </c>
      <c r="AA5844" t="s">
        <v>3994</v>
      </c>
      <c r="AB5844" s="16">
        <v>0</v>
      </c>
      <c r="AC5844" s="16" t="s">
        <v>3500</v>
      </c>
      <c r="AD5844" s="16" t="s">
        <v>3500</v>
      </c>
      <c r="AE5844" s="16" t="s">
        <v>3500</v>
      </c>
      <c r="AF5844" t="s">
        <v>3500</v>
      </c>
      <c r="AG5844" t="s">
        <v>3500</v>
      </c>
      <c r="AH5844" s="3" t="s">
        <v>3994</v>
      </c>
      <c r="AI5844" s="20" t="s">
        <v>9597</v>
      </c>
      <c r="AJ5844" s="20" t="s">
        <v>9598</v>
      </c>
      <c r="AK5844" s="20" t="s">
        <v>3994</v>
      </c>
      <c r="AL5844" s="3" t="s">
        <v>6289</v>
      </c>
      <c r="AM5844" s="20" t="s">
        <v>6289</v>
      </c>
      <c r="AN5844" s="3" t="s">
        <v>6289</v>
      </c>
      <c r="AO5844" s="20" t="s">
        <v>6289</v>
      </c>
      <c r="AP5844" s="3" t="s">
        <v>6289</v>
      </c>
      <c r="AQ5844" s="20" t="s">
        <v>6289</v>
      </c>
      <c r="AR5844" s="3" t="s">
        <v>6289</v>
      </c>
      <c r="AS5844" s="20" t="s">
        <v>6289</v>
      </c>
      <c r="AT5844" s="3" t="s">
        <v>6289</v>
      </c>
      <c r="AU5844" s="20" t="s">
        <v>6289</v>
      </c>
      <c r="AV5844" s="3" t="s">
        <v>6289</v>
      </c>
      <c r="AW5844" s="20" t="s">
        <v>6289</v>
      </c>
      <c r="AX5844" s="3" t="s">
        <v>6289</v>
      </c>
      <c r="AY5844" s="3" t="s">
        <v>6289</v>
      </c>
      <c r="AZ5844" s="3" t="s">
        <v>6289</v>
      </c>
    </row>
    <row r="5845" spans="1:52">
      <c r="A5845" t="s">
        <v>3995</v>
      </c>
      <c r="B5845" s="3" t="s">
        <v>6297</v>
      </c>
      <c r="C5845">
        <v>0</v>
      </c>
      <c r="D5845">
        <v>0</v>
      </c>
      <c r="E5845">
        <v>0</v>
      </c>
      <c r="F5845">
        <v>0</v>
      </c>
      <c r="G5845">
        <v>0</v>
      </c>
      <c r="H5845">
        <v>0</v>
      </c>
      <c r="I5845" s="16">
        <f t="shared" si="364"/>
        <v>0</v>
      </c>
      <c r="J5845" s="16">
        <f t="shared" si="365"/>
        <v>0</v>
      </c>
      <c r="K5845">
        <v>0</v>
      </c>
      <c r="L5845">
        <v>0</v>
      </c>
      <c r="M5845">
        <v>0</v>
      </c>
      <c r="N5845">
        <v>0</v>
      </c>
      <c r="O5845">
        <f t="shared" si="366"/>
        <v>0</v>
      </c>
      <c r="P5845" s="16">
        <f t="shared" si="367"/>
        <v>0</v>
      </c>
      <c r="Q5845" s="16">
        <v>0</v>
      </c>
      <c r="R5845" s="16">
        <v>0</v>
      </c>
      <c r="S5845" s="16">
        <v>0</v>
      </c>
      <c r="T5845" s="16">
        <v>0</v>
      </c>
      <c r="U5845" s="16">
        <v>0</v>
      </c>
      <c r="V5845" s="16">
        <v>0</v>
      </c>
      <c r="W5845" s="16">
        <v>0</v>
      </c>
      <c r="X5845" s="16">
        <v>0</v>
      </c>
      <c r="Y5845" s="16">
        <v>0</v>
      </c>
      <c r="Z5845" s="16">
        <v>0</v>
      </c>
      <c r="AA5845" t="s">
        <v>3995</v>
      </c>
      <c r="AB5845" s="16">
        <v>0</v>
      </c>
      <c r="AC5845" s="16" t="s">
        <v>3500</v>
      </c>
      <c r="AD5845" s="16" t="s">
        <v>3500</v>
      </c>
      <c r="AE5845" s="16" t="s">
        <v>3500</v>
      </c>
      <c r="AF5845" t="s">
        <v>3500</v>
      </c>
      <c r="AG5845" t="s">
        <v>3500</v>
      </c>
      <c r="AH5845" s="3" t="s">
        <v>3995</v>
      </c>
      <c r="AI5845" s="20" t="s">
        <v>9599</v>
      </c>
      <c r="AJ5845" s="20" t="s">
        <v>9600</v>
      </c>
      <c r="AK5845" s="20" t="s">
        <v>3995</v>
      </c>
      <c r="AL5845" s="3" t="s">
        <v>6289</v>
      </c>
      <c r="AM5845" s="20" t="s">
        <v>6289</v>
      </c>
      <c r="AN5845" s="3" t="s">
        <v>6289</v>
      </c>
      <c r="AO5845" s="20" t="s">
        <v>6289</v>
      </c>
      <c r="AP5845" s="3" t="s">
        <v>6289</v>
      </c>
      <c r="AQ5845" s="20" t="s">
        <v>6289</v>
      </c>
      <c r="AR5845" s="3" t="s">
        <v>6289</v>
      </c>
      <c r="AS5845" s="20" t="s">
        <v>6289</v>
      </c>
      <c r="AT5845" s="3" t="s">
        <v>6289</v>
      </c>
      <c r="AU5845" s="20" t="s">
        <v>6289</v>
      </c>
      <c r="AV5845" s="3" t="s">
        <v>6289</v>
      </c>
      <c r="AW5845" s="20" t="s">
        <v>6289</v>
      </c>
      <c r="AX5845" s="3" t="s">
        <v>6289</v>
      </c>
      <c r="AY5845" s="3" t="s">
        <v>6289</v>
      </c>
      <c r="AZ5845" s="3" t="s">
        <v>6289</v>
      </c>
    </row>
    <row r="5846" spans="1:52">
      <c r="A5846" t="s">
        <v>4010</v>
      </c>
      <c r="B5846" s="3" t="s">
        <v>6297</v>
      </c>
      <c r="C5846">
        <v>0</v>
      </c>
      <c r="D5846">
        <v>0</v>
      </c>
      <c r="E5846">
        <v>0</v>
      </c>
      <c r="F5846">
        <v>0</v>
      </c>
      <c r="G5846">
        <v>0</v>
      </c>
      <c r="H5846">
        <v>0</v>
      </c>
      <c r="I5846" s="16">
        <f t="shared" si="364"/>
        <v>0</v>
      </c>
      <c r="J5846" s="16">
        <f t="shared" si="365"/>
        <v>0</v>
      </c>
      <c r="K5846">
        <v>0</v>
      </c>
      <c r="L5846">
        <v>0</v>
      </c>
      <c r="M5846">
        <v>0</v>
      </c>
      <c r="N5846">
        <v>0</v>
      </c>
      <c r="O5846">
        <f t="shared" si="366"/>
        <v>0</v>
      </c>
      <c r="P5846" s="16">
        <f t="shared" si="367"/>
        <v>0</v>
      </c>
      <c r="Q5846" s="16">
        <v>0</v>
      </c>
      <c r="R5846" s="16">
        <v>0</v>
      </c>
      <c r="S5846" s="16">
        <v>0</v>
      </c>
      <c r="T5846" s="16">
        <v>0</v>
      </c>
      <c r="U5846" s="16">
        <v>0</v>
      </c>
      <c r="V5846" s="16">
        <v>0</v>
      </c>
      <c r="W5846" s="16">
        <v>0</v>
      </c>
      <c r="X5846" s="16">
        <v>0</v>
      </c>
      <c r="Y5846" s="16">
        <v>0</v>
      </c>
      <c r="Z5846" s="16">
        <v>0</v>
      </c>
      <c r="AA5846" t="s">
        <v>4010</v>
      </c>
      <c r="AB5846" s="16">
        <v>0</v>
      </c>
      <c r="AC5846" s="16" t="s">
        <v>3500</v>
      </c>
      <c r="AD5846" s="16" t="s">
        <v>3500</v>
      </c>
      <c r="AE5846" s="16" t="s">
        <v>3500</v>
      </c>
      <c r="AF5846" t="s">
        <v>3500</v>
      </c>
      <c r="AG5846" t="s">
        <v>3500</v>
      </c>
      <c r="AH5846" s="3" t="s">
        <v>4010</v>
      </c>
      <c r="AI5846" s="20" t="s">
        <v>9631</v>
      </c>
      <c r="AJ5846" s="20" t="s">
        <v>9632</v>
      </c>
      <c r="AK5846" s="20" t="s">
        <v>4010</v>
      </c>
      <c r="AL5846" s="3" t="s">
        <v>6289</v>
      </c>
      <c r="AM5846" s="20" t="s">
        <v>6289</v>
      </c>
      <c r="AN5846" s="3" t="s">
        <v>6289</v>
      </c>
      <c r="AO5846" s="20" t="s">
        <v>6289</v>
      </c>
      <c r="AP5846" s="3" t="s">
        <v>6289</v>
      </c>
      <c r="AQ5846" s="20" t="s">
        <v>6289</v>
      </c>
      <c r="AR5846" s="3" t="s">
        <v>6289</v>
      </c>
      <c r="AS5846" s="20" t="s">
        <v>6289</v>
      </c>
      <c r="AT5846" s="3" t="s">
        <v>6289</v>
      </c>
      <c r="AU5846" s="20" t="s">
        <v>6289</v>
      </c>
      <c r="AV5846" s="3" t="s">
        <v>6289</v>
      </c>
      <c r="AW5846" s="20" t="s">
        <v>6289</v>
      </c>
      <c r="AX5846" s="3" t="s">
        <v>6289</v>
      </c>
      <c r="AY5846" s="3" t="s">
        <v>6289</v>
      </c>
      <c r="AZ5846" s="3" t="s">
        <v>6289</v>
      </c>
    </row>
    <row r="5847" spans="1:52">
      <c r="A5847" t="s">
        <v>4018</v>
      </c>
      <c r="B5847" s="3" t="s">
        <v>6297</v>
      </c>
      <c r="C5847">
        <v>0</v>
      </c>
      <c r="D5847">
        <v>0</v>
      </c>
      <c r="E5847">
        <v>0</v>
      </c>
      <c r="F5847">
        <v>0</v>
      </c>
      <c r="G5847">
        <v>0</v>
      </c>
      <c r="H5847">
        <v>0</v>
      </c>
      <c r="I5847" s="16">
        <f t="shared" si="364"/>
        <v>0</v>
      </c>
      <c r="J5847" s="16">
        <f t="shared" si="365"/>
        <v>0</v>
      </c>
      <c r="K5847">
        <v>0</v>
      </c>
      <c r="L5847">
        <v>0</v>
      </c>
      <c r="M5847">
        <v>0</v>
      </c>
      <c r="N5847">
        <v>0</v>
      </c>
      <c r="O5847">
        <f t="shared" si="366"/>
        <v>0</v>
      </c>
      <c r="P5847" s="16">
        <f t="shared" si="367"/>
        <v>0</v>
      </c>
      <c r="Q5847" s="16">
        <v>0</v>
      </c>
      <c r="R5847" s="16">
        <v>0</v>
      </c>
      <c r="S5847" s="16">
        <v>0</v>
      </c>
      <c r="T5847" s="16">
        <v>0</v>
      </c>
      <c r="U5847" s="16">
        <v>0</v>
      </c>
      <c r="V5847" s="16">
        <v>0</v>
      </c>
      <c r="W5847" s="16">
        <v>0</v>
      </c>
      <c r="X5847" s="16">
        <v>0</v>
      </c>
      <c r="Y5847" s="16">
        <v>0</v>
      </c>
      <c r="Z5847" s="16">
        <v>0</v>
      </c>
      <c r="AA5847" t="s">
        <v>4018</v>
      </c>
      <c r="AB5847" s="16">
        <v>0</v>
      </c>
      <c r="AC5847" s="16" t="s">
        <v>3500</v>
      </c>
      <c r="AD5847" s="16" t="s">
        <v>3500</v>
      </c>
      <c r="AE5847" s="16" t="s">
        <v>3500</v>
      </c>
      <c r="AF5847" t="s">
        <v>3500</v>
      </c>
      <c r="AG5847" t="s">
        <v>3500</v>
      </c>
      <c r="AH5847" s="3" t="s">
        <v>4018</v>
      </c>
      <c r="AI5847" s="20" t="s">
        <v>9647</v>
      </c>
      <c r="AJ5847" s="20" t="s">
        <v>9648</v>
      </c>
      <c r="AK5847" s="20" t="s">
        <v>4018</v>
      </c>
      <c r="AL5847" s="3" t="s">
        <v>6289</v>
      </c>
      <c r="AM5847" s="20" t="s">
        <v>6289</v>
      </c>
      <c r="AN5847" s="3" t="s">
        <v>6289</v>
      </c>
      <c r="AO5847" s="20" t="s">
        <v>6289</v>
      </c>
      <c r="AP5847" s="3" t="s">
        <v>6289</v>
      </c>
      <c r="AQ5847" s="20" t="s">
        <v>6289</v>
      </c>
      <c r="AR5847" s="3" t="s">
        <v>6289</v>
      </c>
      <c r="AS5847" s="20" t="s">
        <v>6289</v>
      </c>
      <c r="AT5847" s="3" t="s">
        <v>6289</v>
      </c>
      <c r="AU5847" s="20" t="s">
        <v>6289</v>
      </c>
      <c r="AV5847" s="3" t="s">
        <v>6289</v>
      </c>
      <c r="AW5847" s="20" t="s">
        <v>6289</v>
      </c>
      <c r="AX5847" s="3" t="s">
        <v>6289</v>
      </c>
      <c r="AY5847" s="3" t="s">
        <v>6289</v>
      </c>
      <c r="AZ5847" s="3" t="s">
        <v>6289</v>
      </c>
    </row>
    <row r="5848" spans="1:52">
      <c r="A5848" t="s">
        <v>4072</v>
      </c>
      <c r="B5848" s="3" t="s">
        <v>6406</v>
      </c>
      <c r="C5848">
        <v>27</v>
      </c>
      <c r="D5848">
        <v>8</v>
      </c>
      <c r="E5848">
        <v>5</v>
      </c>
      <c r="F5848">
        <v>27</v>
      </c>
      <c r="G5848">
        <v>20</v>
      </c>
      <c r="H5848">
        <v>5</v>
      </c>
      <c r="I5848" s="16">
        <f t="shared" si="364"/>
        <v>15.333333333333334</v>
      </c>
      <c r="J5848" s="16">
        <f t="shared" si="365"/>
        <v>3.9487456986481915</v>
      </c>
      <c r="K5848">
        <v>0</v>
      </c>
      <c r="L5848">
        <v>47</v>
      </c>
      <c r="M5848">
        <v>0</v>
      </c>
      <c r="N5848">
        <v>3</v>
      </c>
      <c r="O5848">
        <f t="shared" si="366"/>
        <v>12.5</v>
      </c>
      <c r="P5848" s="16">
        <f t="shared" si="367"/>
        <v>9.9781010217375528</v>
      </c>
      <c r="Q5848" s="16">
        <v>7.2289066889817004</v>
      </c>
      <c r="R5848" s="16">
        <v>5.6680593117786797</v>
      </c>
      <c r="S5848" s="16">
        <v>8.6736352470074696</v>
      </c>
      <c r="T5848" s="16">
        <v>13.046563537407501</v>
      </c>
      <c r="U5848" s="16">
        <v>12.446508321577699</v>
      </c>
      <c r="V5848" s="16">
        <v>16.422613682575498</v>
      </c>
      <c r="W5848" s="16">
        <v>0</v>
      </c>
      <c r="X5848" s="16">
        <v>52.779758755635903</v>
      </c>
      <c r="Y5848" s="16">
        <v>0</v>
      </c>
      <c r="Z5848" s="16">
        <v>4.62477459206539</v>
      </c>
      <c r="AA5848" t="s">
        <v>4072</v>
      </c>
      <c r="AB5848" s="16">
        <v>12.089082013703001</v>
      </c>
      <c r="AC5848" s="16">
        <v>0.495540451519555</v>
      </c>
      <c r="AD5848" s="16">
        <v>0.877571996387979</v>
      </c>
      <c r="AE5848" s="16">
        <v>0.56467213352199297</v>
      </c>
      <c r="AF5848" t="s">
        <v>3500</v>
      </c>
      <c r="AG5848" t="s">
        <v>3500</v>
      </c>
      <c r="AH5848" s="3" t="s">
        <v>4072</v>
      </c>
      <c r="AI5848" s="20" t="s">
        <v>10359</v>
      </c>
      <c r="AJ5848" s="20" t="s">
        <v>10360</v>
      </c>
      <c r="AK5848" s="20" t="s">
        <v>4072</v>
      </c>
      <c r="AL5848" s="3" t="s">
        <v>6289</v>
      </c>
      <c r="AM5848" s="20" t="s">
        <v>6289</v>
      </c>
      <c r="AN5848" s="3" t="s">
        <v>6289</v>
      </c>
      <c r="AO5848" s="20" t="s">
        <v>6289</v>
      </c>
      <c r="AP5848" s="3" t="s">
        <v>6289</v>
      </c>
      <c r="AQ5848" s="20" t="s">
        <v>6289</v>
      </c>
      <c r="AR5848" s="3" t="s">
        <v>6289</v>
      </c>
      <c r="AS5848" s="20" t="s">
        <v>6289</v>
      </c>
      <c r="AT5848" s="3" t="s">
        <v>6289</v>
      </c>
      <c r="AU5848" s="20" t="s">
        <v>6289</v>
      </c>
      <c r="AV5848" s="3" t="s">
        <v>6289</v>
      </c>
      <c r="AW5848" s="20" t="s">
        <v>6289</v>
      </c>
      <c r="AX5848" s="3" t="s">
        <v>6289</v>
      </c>
      <c r="AY5848" s="3" t="s">
        <v>6289</v>
      </c>
      <c r="AZ5848" s="3" t="s">
        <v>6289</v>
      </c>
    </row>
    <row r="5849" spans="1:52">
      <c r="A5849" t="s">
        <v>4102</v>
      </c>
      <c r="B5849" s="3" t="s">
        <v>6297</v>
      </c>
      <c r="C5849">
        <v>0</v>
      </c>
      <c r="D5849">
        <v>0</v>
      </c>
      <c r="E5849">
        <v>0</v>
      </c>
      <c r="F5849">
        <v>0</v>
      </c>
      <c r="G5849">
        <v>0</v>
      </c>
      <c r="H5849">
        <v>0</v>
      </c>
      <c r="I5849" s="16">
        <f t="shared" si="364"/>
        <v>0</v>
      </c>
      <c r="J5849" s="16">
        <f t="shared" si="365"/>
        <v>0</v>
      </c>
      <c r="K5849">
        <v>0</v>
      </c>
      <c r="L5849">
        <v>0</v>
      </c>
      <c r="M5849">
        <v>0</v>
      </c>
      <c r="N5849">
        <v>0</v>
      </c>
      <c r="O5849">
        <f t="shared" si="366"/>
        <v>0</v>
      </c>
      <c r="P5849" s="16">
        <f t="shared" si="367"/>
        <v>0</v>
      </c>
      <c r="Q5849" s="16">
        <v>0</v>
      </c>
      <c r="R5849" s="16">
        <v>0</v>
      </c>
      <c r="S5849" s="16">
        <v>0</v>
      </c>
      <c r="T5849" s="16">
        <v>0</v>
      </c>
      <c r="U5849" s="16">
        <v>0</v>
      </c>
      <c r="V5849" s="16">
        <v>0</v>
      </c>
      <c r="W5849" s="16">
        <v>0</v>
      </c>
      <c r="X5849" s="16">
        <v>0</v>
      </c>
      <c r="Y5849" s="16">
        <v>0</v>
      </c>
      <c r="Z5849" s="16">
        <v>0</v>
      </c>
      <c r="AA5849" t="s">
        <v>4102</v>
      </c>
      <c r="AB5849" s="16">
        <v>0</v>
      </c>
      <c r="AC5849" s="16" t="s">
        <v>3500</v>
      </c>
      <c r="AD5849" s="16" t="s">
        <v>3500</v>
      </c>
      <c r="AE5849" s="16" t="s">
        <v>3500</v>
      </c>
      <c r="AF5849" t="s">
        <v>3500</v>
      </c>
      <c r="AG5849" t="s">
        <v>3500</v>
      </c>
      <c r="AH5849" s="3" t="s">
        <v>4102</v>
      </c>
      <c r="AI5849" s="20" t="s">
        <v>10593</v>
      </c>
      <c r="AJ5849" s="20" t="s">
        <v>10594</v>
      </c>
      <c r="AK5849" s="20" t="s">
        <v>4102</v>
      </c>
      <c r="AL5849" s="3" t="s">
        <v>6289</v>
      </c>
      <c r="AM5849" s="20" t="s">
        <v>6289</v>
      </c>
      <c r="AN5849" s="3" t="s">
        <v>6289</v>
      </c>
      <c r="AO5849" s="20" t="s">
        <v>6289</v>
      </c>
      <c r="AP5849" s="3" t="s">
        <v>6289</v>
      </c>
      <c r="AQ5849" s="20" t="s">
        <v>6289</v>
      </c>
      <c r="AR5849" s="3" t="s">
        <v>6289</v>
      </c>
      <c r="AS5849" s="20" t="s">
        <v>6289</v>
      </c>
      <c r="AT5849" s="3" t="s">
        <v>6289</v>
      </c>
      <c r="AU5849" s="20" t="s">
        <v>6289</v>
      </c>
      <c r="AV5849" s="3" t="s">
        <v>6289</v>
      </c>
      <c r="AW5849" s="20" t="s">
        <v>6289</v>
      </c>
      <c r="AX5849" s="3" t="s">
        <v>6289</v>
      </c>
      <c r="AY5849" s="3" t="s">
        <v>6289</v>
      </c>
      <c r="AZ5849" s="3" t="s">
        <v>6289</v>
      </c>
    </row>
    <row r="5850" spans="1:52">
      <c r="A5850" t="s">
        <v>4104</v>
      </c>
      <c r="B5850" s="3" t="s">
        <v>6297</v>
      </c>
      <c r="C5850">
        <v>0</v>
      </c>
      <c r="D5850">
        <v>0</v>
      </c>
      <c r="E5850">
        <v>0</v>
      </c>
      <c r="F5850">
        <v>0</v>
      </c>
      <c r="G5850">
        <v>0</v>
      </c>
      <c r="H5850">
        <v>0</v>
      </c>
      <c r="I5850" s="16">
        <f t="shared" si="364"/>
        <v>0</v>
      </c>
      <c r="J5850" s="16">
        <f t="shared" si="365"/>
        <v>0</v>
      </c>
      <c r="K5850">
        <v>0</v>
      </c>
      <c r="L5850">
        <v>0</v>
      </c>
      <c r="M5850">
        <v>0</v>
      </c>
      <c r="N5850">
        <v>0</v>
      </c>
      <c r="O5850">
        <f t="shared" si="366"/>
        <v>0</v>
      </c>
      <c r="P5850" s="16">
        <f t="shared" si="367"/>
        <v>0</v>
      </c>
      <c r="Q5850" s="16">
        <v>0</v>
      </c>
      <c r="R5850" s="16">
        <v>0</v>
      </c>
      <c r="S5850" s="16">
        <v>0</v>
      </c>
      <c r="T5850" s="16">
        <v>0</v>
      </c>
      <c r="U5850" s="16">
        <v>0</v>
      </c>
      <c r="V5850" s="16">
        <v>0</v>
      </c>
      <c r="W5850" s="16">
        <v>0</v>
      </c>
      <c r="X5850" s="16">
        <v>0</v>
      </c>
      <c r="Y5850" s="16">
        <v>0</v>
      </c>
      <c r="Z5850" s="16">
        <v>0</v>
      </c>
      <c r="AA5850" t="s">
        <v>4104</v>
      </c>
      <c r="AB5850" s="16">
        <v>0</v>
      </c>
      <c r="AC5850" s="16" t="s">
        <v>3500</v>
      </c>
      <c r="AD5850" s="16" t="s">
        <v>3500</v>
      </c>
      <c r="AE5850" s="16" t="s">
        <v>3500</v>
      </c>
      <c r="AF5850" t="s">
        <v>3500</v>
      </c>
      <c r="AG5850" t="s">
        <v>3500</v>
      </c>
      <c r="AH5850" s="3" t="s">
        <v>4104</v>
      </c>
      <c r="AI5850" s="20" t="s">
        <v>10597</v>
      </c>
      <c r="AJ5850" s="20" t="s">
        <v>10598</v>
      </c>
      <c r="AK5850" s="20" t="s">
        <v>4104</v>
      </c>
      <c r="AL5850" s="3" t="s">
        <v>6289</v>
      </c>
      <c r="AM5850" s="20" t="s">
        <v>6289</v>
      </c>
      <c r="AN5850" s="3" t="s">
        <v>6289</v>
      </c>
      <c r="AO5850" s="20" t="s">
        <v>6289</v>
      </c>
      <c r="AP5850" s="3" t="s">
        <v>6289</v>
      </c>
      <c r="AQ5850" s="20" t="s">
        <v>6289</v>
      </c>
      <c r="AR5850" s="3" t="s">
        <v>6289</v>
      </c>
      <c r="AS5850" s="20" t="s">
        <v>6289</v>
      </c>
      <c r="AT5850" s="3" t="s">
        <v>6289</v>
      </c>
      <c r="AU5850" s="20" t="s">
        <v>6289</v>
      </c>
      <c r="AV5850" s="3" t="s">
        <v>6289</v>
      </c>
      <c r="AW5850" s="20" t="s">
        <v>6289</v>
      </c>
      <c r="AX5850" s="3" t="s">
        <v>6289</v>
      </c>
      <c r="AY5850" s="3" t="s">
        <v>6289</v>
      </c>
      <c r="AZ5850" s="3" t="s">
        <v>6289</v>
      </c>
    </row>
    <row r="5851" spans="1:52">
      <c r="A5851" t="s">
        <v>4108</v>
      </c>
      <c r="B5851" s="3" t="s">
        <v>6297</v>
      </c>
      <c r="C5851">
        <v>0</v>
      </c>
      <c r="D5851">
        <v>0</v>
      </c>
      <c r="E5851">
        <v>0</v>
      </c>
      <c r="F5851">
        <v>0</v>
      </c>
      <c r="G5851">
        <v>0</v>
      </c>
      <c r="H5851">
        <v>0</v>
      </c>
      <c r="I5851" s="16">
        <f t="shared" si="364"/>
        <v>0</v>
      </c>
      <c r="J5851" s="16">
        <f t="shared" si="365"/>
        <v>0</v>
      </c>
      <c r="K5851">
        <v>0</v>
      </c>
      <c r="L5851">
        <v>0</v>
      </c>
      <c r="M5851">
        <v>0</v>
      </c>
      <c r="N5851">
        <v>0</v>
      </c>
      <c r="O5851">
        <f t="shared" si="366"/>
        <v>0</v>
      </c>
      <c r="P5851" s="16">
        <f t="shared" si="367"/>
        <v>0</v>
      </c>
      <c r="Q5851" s="16">
        <v>0</v>
      </c>
      <c r="R5851" s="16">
        <v>0</v>
      </c>
      <c r="S5851" s="16">
        <v>0</v>
      </c>
      <c r="T5851" s="16">
        <v>0</v>
      </c>
      <c r="U5851" s="16">
        <v>0</v>
      </c>
      <c r="V5851" s="16">
        <v>0</v>
      </c>
      <c r="W5851" s="16">
        <v>0</v>
      </c>
      <c r="X5851" s="16">
        <v>0</v>
      </c>
      <c r="Y5851" s="16">
        <v>0</v>
      </c>
      <c r="Z5851" s="16">
        <v>0</v>
      </c>
      <c r="AA5851" t="s">
        <v>4108</v>
      </c>
      <c r="AB5851" s="16">
        <v>0</v>
      </c>
      <c r="AC5851" s="16" t="s">
        <v>3500</v>
      </c>
      <c r="AD5851" s="16" t="s">
        <v>3500</v>
      </c>
      <c r="AE5851" s="16" t="s">
        <v>3500</v>
      </c>
      <c r="AF5851" t="s">
        <v>3500</v>
      </c>
      <c r="AG5851" t="s">
        <v>3500</v>
      </c>
      <c r="AH5851" s="3" t="s">
        <v>4108</v>
      </c>
      <c r="AI5851" s="20" t="s">
        <v>10605</v>
      </c>
      <c r="AJ5851" s="20" t="s">
        <v>10606</v>
      </c>
      <c r="AK5851" s="20" t="s">
        <v>4108</v>
      </c>
      <c r="AL5851" s="3" t="s">
        <v>6289</v>
      </c>
      <c r="AM5851" s="20" t="s">
        <v>6289</v>
      </c>
      <c r="AN5851" s="3" t="s">
        <v>6289</v>
      </c>
      <c r="AO5851" s="20" t="s">
        <v>6289</v>
      </c>
      <c r="AP5851" s="3" t="s">
        <v>6289</v>
      </c>
      <c r="AQ5851" s="20" t="s">
        <v>6289</v>
      </c>
      <c r="AR5851" s="3" t="s">
        <v>6289</v>
      </c>
      <c r="AS5851" s="20" t="s">
        <v>6289</v>
      </c>
      <c r="AT5851" s="3" t="s">
        <v>6289</v>
      </c>
      <c r="AU5851" s="20" t="s">
        <v>6289</v>
      </c>
      <c r="AV5851" s="3" t="s">
        <v>6289</v>
      </c>
      <c r="AW5851" s="20" t="s">
        <v>6289</v>
      </c>
      <c r="AX5851" s="3" t="s">
        <v>6289</v>
      </c>
      <c r="AY5851" s="3" t="s">
        <v>6289</v>
      </c>
      <c r="AZ5851" s="3" t="s">
        <v>6289</v>
      </c>
    </row>
    <row r="5852" spans="1:52">
      <c r="A5852" t="s">
        <v>4109</v>
      </c>
      <c r="B5852" s="3" t="s">
        <v>10609</v>
      </c>
      <c r="C5852">
        <v>0</v>
      </c>
      <c r="D5852">
        <v>0</v>
      </c>
      <c r="E5852">
        <v>0</v>
      </c>
      <c r="F5852">
        <v>0</v>
      </c>
      <c r="G5852">
        <v>0</v>
      </c>
      <c r="H5852">
        <v>0</v>
      </c>
      <c r="I5852" s="16">
        <f t="shared" si="364"/>
        <v>0</v>
      </c>
      <c r="J5852" s="16">
        <f t="shared" si="365"/>
        <v>0</v>
      </c>
      <c r="K5852">
        <v>0</v>
      </c>
      <c r="L5852">
        <v>0</v>
      </c>
      <c r="M5852">
        <v>0</v>
      </c>
      <c r="N5852">
        <v>0</v>
      </c>
      <c r="O5852">
        <f t="shared" si="366"/>
        <v>0</v>
      </c>
      <c r="P5852" s="16">
        <f t="shared" si="367"/>
        <v>0</v>
      </c>
      <c r="Q5852" s="16">
        <v>0</v>
      </c>
      <c r="R5852" s="16">
        <v>0</v>
      </c>
      <c r="S5852" s="16">
        <v>0</v>
      </c>
      <c r="T5852" s="16">
        <v>0</v>
      </c>
      <c r="U5852" s="16">
        <v>0</v>
      </c>
      <c r="V5852" s="16">
        <v>0</v>
      </c>
      <c r="W5852" s="16">
        <v>0</v>
      </c>
      <c r="X5852" s="16">
        <v>0</v>
      </c>
      <c r="Y5852" s="16">
        <v>0</v>
      </c>
      <c r="Z5852" s="16">
        <v>0</v>
      </c>
      <c r="AA5852" t="s">
        <v>4109</v>
      </c>
      <c r="AB5852" s="16">
        <v>0</v>
      </c>
      <c r="AC5852" s="16" t="s">
        <v>3500</v>
      </c>
      <c r="AD5852" s="16" t="s">
        <v>3500</v>
      </c>
      <c r="AE5852" s="16" t="s">
        <v>3500</v>
      </c>
      <c r="AF5852" t="s">
        <v>3500</v>
      </c>
      <c r="AG5852" t="s">
        <v>3500</v>
      </c>
      <c r="AH5852" s="3" t="s">
        <v>4109</v>
      </c>
      <c r="AI5852" s="20" t="s">
        <v>10607</v>
      </c>
      <c r="AJ5852" s="20" t="s">
        <v>10608</v>
      </c>
      <c r="AK5852" s="20" t="s">
        <v>4109</v>
      </c>
      <c r="AL5852" s="3" t="s">
        <v>6289</v>
      </c>
      <c r="AM5852" s="20" t="s">
        <v>6289</v>
      </c>
      <c r="AN5852" s="3" t="s">
        <v>6289</v>
      </c>
      <c r="AO5852" s="20" t="s">
        <v>6289</v>
      </c>
      <c r="AP5852" s="3" t="s">
        <v>6289</v>
      </c>
      <c r="AQ5852" s="20" t="s">
        <v>6289</v>
      </c>
      <c r="AR5852" s="3" t="s">
        <v>6289</v>
      </c>
      <c r="AS5852" s="20" t="s">
        <v>6289</v>
      </c>
      <c r="AT5852" s="3" t="s">
        <v>6289</v>
      </c>
      <c r="AU5852" s="20" t="s">
        <v>6289</v>
      </c>
      <c r="AV5852" s="3" t="s">
        <v>6289</v>
      </c>
      <c r="AW5852" s="20" t="s">
        <v>6289</v>
      </c>
      <c r="AX5852" s="3" t="s">
        <v>6289</v>
      </c>
      <c r="AY5852" s="3" t="s">
        <v>6289</v>
      </c>
      <c r="AZ5852" s="3" t="s">
        <v>6289</v>
      </c>
    </row>
    <row r="5853" spans="1:52">
      <c r="A5853" t="s">
        <v>4110</v>
      </c>
      <c r="B5853" s="3" t="s">
        <v>8579</v>
      </c>
      <c r="C5853">
        <v>0</v>
      </c>
      <c r="D5853">
        <v>0</v>
      </c>
      <c r="E5853">
        <v>0</v>
      </c>
      <c r="F5853">
        <v>0</v>
      </c>
      <c r="G5853">
        <v>0</v>
      </c>
      <c r="H5853">
        <v>0</v>
      </c>
      <c r="I5853" s="16">
        <f t="shared" si="364"/>
        <v>0</v>
      </c>
      <c r="J5853" s="16">
        <f t="shared" si="365"/>
        <v>0</v>
      </c>
      <c r="K5853">
        <v>0</v>
      </c>
      <c r="L5853">
        <v>0</v>
      </c>
      <c r="M5853">
        <v>0</v>
      </c>
      <c r="N5853">
        <v>0</v>
      </c>
      <c r="O5853">
        <f t="shared" si="366"/>
        <v>0</v>
      </c>
      <c r="P5853" s="16">
        <f t="shared" si="367"/>
        <v>0</v>
      </c>
      <c r="Q5853" s="16">
        <v>0</v>
      </c>
      <c r="R5853" s="16">
        <v>0</v>
      </c>
      <c r="S5853" s="16">
        <v>0</v>
      </c>
      <c r="T5853" s="16">
        <v>0</v>
      </c>
      <c r="U5853" s="16">
        <v>0</v>
      </c>
      <c r="V5853" s="16">
        <v>0</v>
      </c>
      <c r="W5853" s="16">
        <v>0</v>
      </c>
      <c r="X5853" s="16">
        <v>0</v>
      </c>
      <c r="Y5853" s="16">
        <v>0</v>
      </c>
      <c r="Z5853" s="16">
        <v>0</v>
      </c>
      <c r="AA5853" t="s">
        <v>4110</v>
      </c>
      <c r="AB5853" s="16">
        <v>0</v>
      </c>
      <c r="AC5853" s="16" t="s">
        <v>3500</v>
      </c>
      <c r="AD5853" s="16" t="s">
        <v>3500</v>
      </c>
      <c r="AE5853" s="16" t="s">
        <v>3500</v>
      </c>
      <c r="AF5853" t="s">
        <v>3500</v>
      </c>
      <c r="AG5853" t="s">
        <v>3500</v>
      </c>
      <c r="AH5853" s="3" t="s">
        <v>4110</v>
      </c>
      <c r="AI5853" s="20" t="s">
        <v>10610</v>
      </c>
      <c r="AJ5853" s="20" t="s">
        <v>10611</v>
      </c>
      <c r="AK5853" s="20" t="s">
        <v>4110</v>
      </c>
      <c r="AL5853" s="3" t="s">
        <v>6289</v>
      </c>
      <c r="AM5853" s="20" t="s">
        <v>6289</v>
      </c>
      <c r="AN5853" s="3" t="s">
        <v>6289</v>
      </c>
      <c r="AO5853" s="20" t="s">
        <v>6289</v>
      </c>
      <c r="AP5853" s="3" t="s">
        <v>6289</v>
      </c>
      <c r="AQ5853" s="20" t="s">
        <v>6289</v>
      </c>
      <c r="AR5853" s="3" t="s">
        <v>6289</v>
      </c>
      <c r="AS5853" s="20" t="s">
        <v>6289</v>
      </c>
      <c r="AT5853" s="3" t="s">
        <v>6289</v>
      </c>
      <c r="AU5853" s="20" t="s">
        <v>6289</v>
      </c>
      <c r="AV5853" s="3" t="s">
        <v>6289</v>
      </c>
      <c r="AW5853" s="20" t="s">
        <v>6289</v>
      </c>
      <c r="AX5853" s="3" t="s">
        <v>6289</v>
      </c>
      <c r="AY5853" s="3" t="s">
        <v>6289</v>
      </c>
      <c r="AZ5853" s="3" t="s">
        <v>6289</v>
      </c>
    </row>
    <row r="5854" spans="1:52">
      <c r="A5854" t="s">
        <v>4111</v>
      </c>
      <c r="B5854" s="3" t="s">
        <v>6297</v>
      </c>
      <c r="C5854">
        <v>0</v>
      </c>
      <c r="D5854">
        <v>0</v>
      </c>
      <c r="E5854">
        <v>0</v>
      </c>
      <c r="F5854">
        <v>0</v>
      </c>
      <c r="G5854">
        <v>0</v>
      </c>
      <c r="H5854">
        <v>0</v>
      </c>
      <c r="I5854" s="16">
        <f t="shared" si="364"/>
        <v>0</v>
      </c>
      <c r="J5854" s="16">
        <f t="shared" si="365"/>
        <v>0</v>
      </c>
      <c r="K5854">
        <v>0</v>
      </c>
      <c r="L5854">
        <v>0</v>
      </c>
      <c r="M5854">
        <v>0</v>
      </c>
      <c r="N5854">
        <v>0</v>
      </c>
      <c r="O5854">
        <f t="shared" si="366"/>
        <v>0</v>
      </c>
      <c r="P5854" s="16">
        <f t="shared" si="367"/>
        <v>0</v>
      </c>
      <c r="Q5854" s="16">
        <v>0</v>
      </c>
      <c r="R5854" s="16">
        <v>0</v>
      </c>
      <c r="S5854" s="16">
        <v>0</v>
      </c>
      <c r="T5854" s="16">
        <v>0</v>
      </c>
      <c r="U5854" s="16">
        <v>0</v>
      </c>
      <c r="V5854" s="16">
        <v>0</v>
      </c>
      <c r="W5854" s="16">
        <v>0</v>
      </c>
      <c r="X5854" s="16">
        <v>0</v>
      </c>
      <c r="Y5854" s="16">
        <v>0</v>
      </c>
      <c r="Z5854" s="16">
        <v>0</v>
      </c>
      <c r="AA5854" t="s">
        <v>4111</v>
      </c>
      <c r="AB5854" s="16">
        <v>0</v>
      </c>
      <c r="AC5854" s="16" t="s">
        <v>3500</v>
      </c>
      <c r="AD5854" s="16" t="s">
        <v>3500</v>
      </c>
      <c r="AE5854" s="16" t="s">
        <v>3500</v>
      </c>
      <c r="AF5854" t="s">
        <v>3500</v>
      </c>
      <c r="AG5854" t="s">
        <v>3500</v>
      </c>
      <c r="AH5854" s="3" t="s">
        <v>4111</v>
      </c>
      <c r="AI5854" s="20" t="s">
        <v>10612</v>
      </c>
      <c r="AJ5854" s="20" t="s">
        <v>10613</v>
      </c>
      <c r="AK5854" s="20" t="s">
        <v>4111</v>
      </c>
      <c r="AL5854" s="3" t="s">
        <v>6289</v>
      </c>
      <c r="AM5854" s="20" t="s">
        <v>6289</v>
      </c>
      <c r="AN5854" s="3" t="s">
        <v>6289</v>
      </c>
      <c r="AO5854" s="20" t="s">
        <v>6289</v>
      </c>
      <c r="AP5854" s="3" t="s">
        <v>6289</v>
      </c>
      <c r="AQ5854" s="20" t="s">
        <v>6289</v>
      </c>
      <c r="AR5854" s="3" t="s">
        <v>6289</v>
      </c>
      <c r="AS5854" s="20" t="s">
        <v>6289</v>
      </c>
      <c r="AT5854" s="3" t="s">
        <v>6289</v>
      </c>
      <c r="AU5854" s="20" t="s">
        <v>6289</v>
      </c>
      <c r="AV5854" s="3" t="s">
        <v>6289</v>
      </c>
      <c r="AW5854" s="20" t="s">
        <v>6289</v>
      </c>
      <c r="AX5854" s="3" t="s">
        <v>6289</v>
      </c>
      <c r="AY5854" s="3" t="s">
        <v>6289</v>
      </c>
      <c r="AZ5854" s="3" t="s">
        <v>6289</v>
      </c>
    </row>
    <row r="5855" spans="1:52">
      <c r="A5855" t="s">
        <v>4112</v>
      </c>
      <c r="B5855" s="3" t="s">
        <v>6297</v>
      </c>
      <c r="C5855">
        <v>0</v>
      </c>
      <c r="D5855">
        <v>0</v>
      </c>
      <c r="E5855">
        <v>0</v>
      </c>
      <c r="F5855">
        <v>0</v>
      </c>
      <c r="G5855">
        <v>0</v>
      </c>
      <c r="H5855">
        <v>0</v>
      </c>
      <c r="I5855" s="16">
        <f t="shared" si="364"/>
        <v>0</v>
      </c>
      <c r="J5855" s="16">
        <f t="shared" si="365"/>
        <v>0</v>
      </c>
      <c r="K5855">
        <v>0</v>
      </c>
      <c r="L5855">
        <v>0</v>
      </c>
      <c r="M5855">
        <v>0</v>
      </c>
      <c r="N5855">
        <v>0</v>
      </c>
      <c r="O5855">
        <f t="shared" si="366"/>
        <v>0</v>
      </c>
      <c r="P5855" s="16">
        <f t="shared" si="367"/>
        <v>0</v>
      </c>
      <c r="Q5855" s="16">
        <v>0</v>
      </c>
      <c r="R5855" s="16">
        <v>0</v>
      </c>
      <c r="S5855" s="16">
        <v>0</v>
      </c>
      <c r="T5855" s="16">
        <v>0</v>
      </c>
      <c r="U5855" s="16">
        <v>0</v>
      </c>
      <c r="V5855" s="16">
        <v>0</v>
      </c>
      <c r="W5855" s="16">
        <v>0</v>
      </c>
      <c r="X5855" s="16">
        <v>0</v>
      </c>
      <c r="Y5855" s="16">
        <v>0</v>
      </c>
      <c r="Z5855" s="16">
        <v>0</v>
      </c>
      <c r="AA5855" t="s">
        <v>4112</v>
      </c>
      <c r="AB5855" s="16">
        <v>0</v>
      </c>
      <c r="AC5855" s="16" t="s">
        <v>3500</v>
      </c>
      <c r="AD5855" s="16" t="s">
        <v>3500</v>
      </c>
      <c r="AE5855" s="16" t="s">
        <v>3500</v>
      </c>
      <c r="AF5855" t="s">
        <v>3500</v>
      </c>
      <c r="AG5855" t="s">
        <v>3500</v>
      </c>
      <c r="AH5855" s="3" t="s">
        <v>4112</v>
      </c>
      <c r="AI5855" s="20" t="s">
        <v>10614</v>
      </c>
      <c r="AJ5855" s="20" t="s">
        <v>10615</v>
      </c>
      <c r="AK5855" s="20" t="s">
        <v>4112</v>
      </c>
      <c r="AL5855" s="3" t="s">
        <v>6289</v>
      </c>
      <c r="AM5855" s="20" t="s">
        <v>6289</v>
      </c>
      <c r="AN5855" s="3" t="s">
        <v>6289</v>
      </c>
      <c r="AO5855" s="20" t="s">
        <v>6289</v>
      </c>
      <c r="AP5855" s="3" t="s">
        <v>6289</v>
      </c>
      <c r="AQ5855" s="20" t="s">
        <v>6289</v>
      </c>
      <c r="AR5855" s="3" t="s">
        <v>6289</v>
      </c>
      <c r="AS5855" s="20" t="s">
        <v>6289</v>
      </c>
      <c r="AT5855" s="3" t="s">
        <v>6289</v>
      </c>
      <c r="AU5855" s="20" t="s">
        <v>6289</v>
      </c>
      <c r="AV5855" s="3" t="s">
        <v>6289</v>
      </c>
      <c r="AW5855" s="20" t="s">
        <v>6289</v>
      </c>
      <c r="AX5855" s="3" t="s">
        <v>6289</v>
      </c>
      <c r="AY5855" s="3" t="s">
        <v>6289</v>
      </c>
      <c r="AZ5855" s="3" t="s">
        <v>6289</v>
      </c>
    </row>
    <row r="5856" spans="1:52">
      <c r="A5856" t="s">
        <v>4113</v>
      </c>
      <c r="B5856" s="3" t="s">
        <v>6307</v>
      </c>
      <c r="C5856">
        <v>0</v>
      </c>
      <c r="D5856">
        <v>0</v>
      </c>
      <c r="E5856">
        <v>0</v>
      </c>
      <c r="F5856">
        <v>0</v>
      </c>
      <c r="G5856">
        <v>0</v>
      </c>
      <c r="H5856">
        <v>0</v>
      </c>
      <c r="I5856" s="16">
        <f t="shared" si="364"/>
        <v>0</v>
      </c>
      <c r="J5856" s="16">
        <f t="shared" si="365"/>
        <v>0</v>
      </c>
      <c r="K5856">
        <v>0</v>
      </c>
      <c r="L5856">
        <v>0</v>
      </c>
      <c r="M5856">
        <v>0</v>
      </c>
      <c r="N5856">
        <v>0</v>
      </c>
      <c r="O5856">
        <f t="shared" si="366"/>
        <v>0</v>
      </c>
      <c r="P5856" s="16">
        <f t="shared" si="367"/>
        <v>0</v>
      </c>
      <c r="Q5856" s="16">
        <v>0</v>
      </c>
      <c r="R5856" s="16">
        <v>0</v>
      </c>
      <c r="S5856" s="16">
        <v>0</v>
      </c>
      <c r="T5856" s="16">
        <v>0</v>
      </c>
      <c r="U5856" s="16">
        <v>0</v>
      </c>
      <c r="V5856" s="16">
        <v>0</v>
      </c>
      <c r="W5856" s="16">
        <v>0</v>
      </c>
      <c r="X5856" s="16">
        <v>0</v>
      </c>
      <c r="Y5856" s="16">
        <v>0</v>
      </c>
      <c r="Z5856" s="16">
        <v>0</v>
      </c>
      <c r="AA5856" t="s">
        <v>4113</v>
      </c>
      <c r="AB5856" s="16">
        <v>0</v>
      </c>
      <c r="AC5856" s="16" t="s">
        <v>3500</v>
      </c>
      <c r="AD5856" s="16" t="s">
        <v>3500</v>
      </c>
      <c r="AE5856" s="16" t="s">
        <v>3500</v>
      </c>
      <c r="AF5856" t="s">
        <v>3500</v>
      </c>
      <c r="AG5856" t="s">
        <v>3500</v>
      </c>
      <c r="AH5856" s="3" t="s">
        <v>4113</v>
      </c>
      <c r="AI5856" s="20" t="s">
        <v>10616</v>
      </c>
      <c r="AJ5856" s="20" t="s">
        <v>10617</v>
      </c>
      <c r="AK5856" s="20" t="s">
        <v>4113</v>
      </c>
      <c r="AL5856" s="3" t="s">
        <v>6289</v>
      </c>
      <c r="AM5856" s="20" t="s">
        <v>6289</v>
      </c>
      <c r="AN5856" s="3" t="s">
        <v>6289</v>
      </c>
      <c r="AO5856" s="20" t="s">
        <v>6289</v>
      </c>
      <c r="AP5856" s="3" t="s">
        <v>6289</v>
      </c>
      <c r="AQ5856" s="20" t="s">
        <v>6289</v>
      </c>
      <c r="AR5856" s="3" t="s">
        <v>6289</v>
      </c>
      <c r="AS5856" s="20" t="s">
        <v>6289</v>
      </c>
      <c r="AT5856" s="3" t="s">
        <v>6289</v>
      </c>
      <c r="AU5856" s="20" t="s">
        <v>6289</v>
      </c>
      <c r="AV5856" s="3" t="s">
        <v>6289</v>
      </c>
      <c r="AW5856" s="20" t="s">
        <v>6289</v>
      </c>
      <c r="AX5856" s="3" t="s">
        <v>6289</v>
      </c>
      <c r="AY5856" s="3" t="s">
        <v>6289</v>
      </c>
      <c r="AZ5856" s="3" t="s">
        <v>6289</v>
      </c>
    </row>
    <row r="5857" spans="1:52">
      <c r="A5857" t="s">
        <v>4114</v>
      </c>
      <c r="B5857" s="3" t="s">
        <v>6307</v>
      </c>
      <c r="C5857">
        <v>0</v>
      </c>
      <c r="D5857">
        <v>0</v>
      </c>
      <c r="E5857">
        <v>0</v>
      </c>
      <c r="F5857">
        <v>0</v>
      </c>
      <c r="G5857">
        <v>0</v>
      </c>
      <c r="H5857">
        <v>0</v>
      </c>
      <c r="I5857" s="16">
        <f t="shared" si="364"/>
        <v>0</v>
      </c>
      <c r="J5857" s="16">
        <f t="shared" si="365"/>
        <v>0</v>
      </c>
      <c r="K5857">
        <v>0</v>
      </c>
      <c r="L5857">
        <v>0</v>
      </c>
      <c r="M5857">
        <v>0</v>
      </c>
      <c r="N5857">
        <v>0</v>
      </c>
      <c r="O5857">
        <f t="shared" si="366"/>
        <v>0</v>
      </c>
      <c r="P5857" s="16">
        <f t="shared" si="367"/>
        <v>0</v>
      </c>
      <c r="Q5857" s="16">
        <v>0</v>
      </c>
      <c r="R5857" s="16">
        <v>0</v>
      </c>
      <c r="S5857" s="16">
        <v>0</v>
      </c>
      <c r="T5857" s="16">
        <v>0</v>
      </c>
      <c r="U5857" s="16">
        <v>0</v>
      </c>
      <c r="V5857" s="16">
        <v>0</v>
      </c>
      <c r="W5857" s="16">
        <v>0</v>
      </c>
      <c r="X5857" s="16">
        <v>0</v>
      </c>
      <c r="Y5857" s="16">
        <v>0</v>
      </c>
      <c r="Z5857" s="16">
        <v>0</v>
      </c>
      <c r="AA5857" t="s">
        <v>4114</v>
      </c>
      <c r="AB5857" s="16">
        <v>0</v>
      </c>
      <c r="AC5857" s="16" t="s">
        <v>3500</v>
      </c>
      <c r="AD5857" s="16" t="s">
        <v>3500</v>
      </c>
      <c r="AE5857" s="16" t="s">
        <v>3500</v>
      </c>
      <c r="AF5857" t="s">
        <v>3500</v>
      </c>
      <c r="AG5857" t="s">
        <v>3500</v>
      </c>
      <c r="AH5857" s="3" t="s">
        <v>4114</v>
      </c>
      <c r="AI5857" s="20" t="s">
        <v>10618</v>
      </c>
      <c r="AJ5857" s="20" t="s">
        <v>10619</v>
      </c>
      <c r="AK5857" s="20" t="s">
        <v>4114</v>
      </c>
      <c r="AL5857" s="3" t="s">
        <v>6289</v>
      </c>
      <c r="AM5857" s="20" t="s">
        <v>6289</v>
      </c>
      <c r="AN5857" s="3" t="s">
        <v>6289</v>
      </c>
      <c r="AO5857" s="20" t="s">
        <v>6289</v>
      </c>
      <c r="AP5857" s="3" t="s">
        <v>6289</v>
      </c>
      <c r="AQ5857" s="20" t="s">
        <v>6289</v>
      </c>
      <c r="AR5857" s="3" t="s">
        <v>6289</v>
      </c>
      <c r="AS5857" s="20" t="s">
        <v>6289</v>
      </c>
      <c r="AT5857" s="3" t="s">
        <v>6289</v>
      </c>
      <c r="AU5857" s="20" t="s">
        <v>6289</v>
      </c>
      <c r="AV5857" s="3" t="s">
        <v>6289</v>
      </c>
      <c r="AW5857" s="20" t="s">
        <v>6289</v>
      </c>
      <c r="AX5857" s="3" t="s">
        <v>6289</v>
      </c>
      <c r="AY5857" s="3" t="s">
        <v>6289</v>
      </c>
      <c r="AZ5857" s="3" t="s">
        <v>6289</v>
      </c>
    </row>
    <row r="5858" spans="1:52">
      <c r="A5858" t="s">
        <v>4115</v>
      </c>
      <c r="B5858" s="3" t="s">
        <v>6302</v>
      </c>
      <c r="C5858">
        <v>0</v>
      </c>
      <c r="D5858">
        <v>0</v>
      </c>
      <c r="E5858">
        <v>0</v>
      </c>
      <c r="F5858">
        <v>0</v>
      </c>
      <c r="G5858">
        <v>0</v>
      </c>
      <c r="H5858">
        <v>0</v>
      </c>
      <c r="I5858" s="16">
        <f t="shared" si="364"/>
        <v>0</v>
      </c>
      <c r="J5858" s="16">
        <f t="shared" si="365"/>
        <v>0</v>
      </c>
      <c r="K5858">
        <v>0</v>
      </c>
      <c r="L5858">
        <v>0</v>
      </c>
      <c r="M5858">
        <v>0</v>
      </c>
      <c r="N5858">
        <v>0</v>
      </c>
      <c r="O5858">
        <f t="shared" si="366"/>
        <v>0</v>
      </c>
      <c r="P5858" s="16">
        <f t="shared" si="367"/>
        <v>0</v>
      </c>
      <c r="Q5858" s="16">
        <v>0</v>
      </c>
      <c r="R5858" s="16">
        <v>0</v>
      </c>
      <c r="S5858" s="16">
        <v>0</v>
      </c>
      <c r="T5858" s="16">
        <v>0</v>
      </c>
      <c r="U5858" s="16">
        <v>0</v>
      </c>
      <c r="V5858" s="16">
        <v>0</v>
      </c>
      <c r="W5858" s="16">
        <v>0</v>
      </c>
      <c r="X5858" s="16">
        <v>0</v>
      </c>
      <c r="Y5858" s="16">
        <v>0</v>
      </c>
      <c r="Z5858" s="16">
        <v>0</v>
      </c>
      <c r="AA5858" t="s">
        <v>4115</v>
      </c>
      <c r="AB5858" s="16">
        <v>0</v>
      </c>
      <c r="AC5858" s="16" t="s">
        <v>3500</v>
      </c>
      <c r="AD5858" s="16" t="s">
        <v>3500</v>
      </c>
      <c r="AE5858" s="16" t="s">
        <v>3500</v>
      </c>
      <c r="AF5858" t="s">
        <v>3500</v>
      </c>
      <c r="AG5858" t="s">
        <v>3500</v>
      </c>
      <c r="AH5858" s="3" t="s">
        <v>4115</v>
      </c>
      <c r="AI5858" s="20" t="s">
        <v>10620</v>
      </c>
      <c r="AJ5858" s="20" t="s">
        <v>10621</v>
      </c>
      <c r="AK5858" s="20" t="s">
        <v>4115</v>
      </c>
      <c r="AL5858" s="3" t="s">
        <v>6289</v>
      </c>
      <c r="AM5858" s="20" t="s">
        <v>6289</v>
      </c>
      <c r="AN5858" s="3" t="s">
        <v>6289</v>
      </c>
      <c r="AO5858" s="20" t="s">
        <v>6289</v>
      </c>
      <c r="AP5858" s="3" t="s">
        <v>6289</v>
      </c>
      <c r="AQ5858" s="20" t="s">
        <v>6289</v>
      </c>
      <c r="AR5858" s="3" t="s">
        <v>6289</v>
      </c>
      <c r="AS5858" s="20" t="s">
        <v>6289</v>
      </c>
      <c r="AT5858" s="3" t="s">
        <v>6289</v>
      </c>
      <c r="AU5858" s="20" t="s">
        <v>6289</v>
      </c>
      <c r="AV5858" s="3" t="s">
        <v>6289</v>
      </c>
      <c r="AW5858" s="20" t="s">
        <v>6289</v>
      </c>
      <c r="AX5858" s="3" t="s">
        <v>6289</v>
      </c>
      <c r="AY5858" s="3" t="s">
        <v>6289</v>
      </c>
      <c r="AZ5858" s="3" t="s">
        <v>6289</v>
      </c>
    </row>
    <row r="5859" spans="1:52">
      <c r="A5859" t="s">
        <v>4116</v>
      </c>
      <c r="B5859" s="3" t="s">
        <v>6307</v>
      </c>
      <c r="C5859">
        <v>0</v>
      </c>
      <c r="D5859">
        <v>0</v>
      </c>
      <c r="E5859">
        <v>0</v>
      </c>
      <c r="F5859">
        <v>0</v>
      </c>
      <c r="G5859">
        <v>0</v>
      </c>
      <c r="H5859">
        <v>0</v>
      </c>
      <c r="I5859" s="16">
        <f t="shared" si="364"/>
        <v>0</v>
      </c>
      <c r="J5859" s="16">
        <f t="shared" si="365"/>
        <v>0</v>
      </c>
      <c r="K5859">
        <v>0</v>
      </c>
      <c r="L5859">
        <v>0</v>
      </c>
      <c r="M5859">
        <v>0</v>
      </c>
      <c r="N5859">
        <v>0</v>
      </c>
      <c r="O5859">
        <f t="shared" si="366"/>
        <v>0</v>
      </c>
      <c r="P5859" s="16">
        <f t="shared" si="367"/>
        <v>0</v>
      </c>
      <c r="Q5859" s="16">
        <v>0</v>
      </c>
      <c r="R5859" s="16">
        <v>0</v>
      </c>
      <c r="S5859" s="16">
        <v>0</v>
      </c>
      <c r="T5859" s="16">
        <v>0</v>
      </c>
      <c r="U5859" s="16">
        <v>0</v>
      </c>
      <c r="V5859" s="16">
        <v>0</v>
      </c>
      <c r="W5859" s="16">
        <v>0</v>
      </c>
      <c r="X5859" s="16">
        <v>0</v>
      </c>
      <c r="Y5859" s="16">
        <v>0</v>
      </c>
      <c r="Z5859" s="16">
        <v>0</v>
      </c>
      <c r="AA5859" t="s">
        <v>4116</v>
      </c>
      <c r="AB5859" s="16">
        <v>0</v>
      </c>
      <c r="AC5859" s="16" t="s">
        <v>3500</v>
      </c>
      <c r="AD5859" s="16" t="s">
        <v>3500</v>
      </c>
      <c r="AE5859" s="16" t="s">
        <v>3500</v>
      </c>
      <c r="AF5859" t="s">
        <v>3500</v>
      </c>
      <c r="AG5859" t="s">
        <v>3500</v>
      </c>
      <c r="AH5859" s="3" t="s">
        <v>4116</v>
      </c>
      <c r="AI5859" s="20" t="s">
        <v>10622</v>
      </c>
      <c r="AJ5859" s="20" t="s">
        <v>10623</v>
      </c>
      <c r="AK5859" s="20" t="s">
        <v>4116</v>
      </c>
      <c r="AL5859" s="3" t="s">
        <v>6289</v>
      </c>
      <c r="AM5859" s="20" t="s">
        <v>6289</v>
      </c>
      <c r="AN5859" s="3" t="s">
        <v>6289</v>
      </c>
      <c r="AO5859" s="20" t="s">
        <v>6289</v>
      </c>
      <c r="AP5859" s="3" t="s">
        <v>6289</v>
      </c>
      <c r="AQ5859" s="20" t="s">
        <v>6289</v>
      </c>
      <c r="AR5859" s="3" t="s">
        <v>6289</v>
      </c>
      <c r="AS5859" s="20" t="s">
        <v>6289</v>
      </c>
      <c r="AT5859" s="3" t="s">
        <v>6289</v>
      </c>
      <c r="AU5859" s="20" t="s">
        <v>6289</v>
      </c>
      <c r="AV5859" s="3" t="s">
        <v>6289</v>
      </c>
      <c r="AW5859" s="20" t="s">
        <v>6289</v>
      </c>
      <c r="AX5859" s="3" t="s">
        <v>6289</v>
      </c>
      <c r="AY5859" s="3" t="s">
        <v>6289</v>
      </c>
      <c r="AZ5859" s="3" t="s">
        <v>6289</v>
      </c>
    </row>
    <row r="5860" spans="1:52">
      <c r="A5860" t="s">
        <v>4117</v>
      </c>
      <c r="B5860" s="3" t="s">
        <v>6297</v>
      </c>
      <c r="C5860">
        <v>0</v>
      </c>
      <c r="D5860">
        <v>0</v>
      </c>
      <c r="E5860">
        <v>0</v>
      </c>
      <c r="F5860">
        <v>0</v>
      </c>
      <c r="G5860">
        <v>0</v>
      </c>
      <c r="H5860">
        <v>0</v>
      </c>
      <c r="I5860" s="16">
        <f t="shared" si="364"/>
        <v>0</v>
      </c>
      <c r="J5860" s="16">
        <f t="shared" si="365"/>
        <v>0</v>
      </c>
      <c r="K5860">
        <v>0</v>
      </c>
      <c r="L5860">
        <v>0</v>
      </c>
      <c r="M5860">
        <v>0</v>
      </c>
      <c r="N5860">
        <v>0</v>
      </c>
      <c r="O5860">
        <f t="shared" si="366"/>
        <v>0</v>
      </c>
      <c r="P5860" s="16">
        <f t="shared" si="367"/>
        <v>0</v>
      </c>
      <c r="Q5860" s="16">
        <v>0</v>
      </c>
      <c r="R5860" s="16">
        <v>0</v>
      </c>
      <c r="S5860" s="16">
        <v>0</v>
      </c>
      <c r="T5860" s="16">
        <v>0</v>
      </c>
      <c r="U5860" s="16">
        <v>0</v>
      </c>
      <c r="V5860" s="16">
        <v>0</v>
      </c>
      <c r="W5860" s="16">
        <v>0</v>
      </c>
      <c r="X5860" s="16">
        <v>0</v>
      </c>
      <c r="Y5860" s="16">
        <v>0</v>
      </c>
      <c r="Z5860" s="16">
        <v>0</v>
      </c>
      <c r="AA5860" t="s">
        <v>4117</v>
      </c>
      <c r="AB5860" s="16">
        <v>0</v>
      </c>
      <c r="AC5860" s="16" t="s">
        <v>3500</v>
      </c>
      <c r="AD5860" s="16" t="s">
        <v>3500</v>
      </c>
      <c r="AE5860" s="16" t="s">
        <v>3500</v>
      </c>
      <c r="AF5860" t="s">
        <v>3500</v>
      </c>
      <c r="AG5860" t="s">
        <v>3500</v>
      </c>
      <c r="AH5860" s="3" t="s">
        <v>4117</v>
      </c>
      <c r="AI5860" s="20" t="s">
        <v>10624</v>
      </c>
      <c r="AJ5860" s="20" t="s">
        <v>10625</v>
      </c>
      <c r="AK5860" s="20" t="s">
        <v>4117</v>
      </c>
      <c r="AL5860" s="3" t="s">
        <v>6289</v>
      </c>
      <c r="AM5860" s="20" t="s">
        <v>6289</v>
      </c>
      <c r="AN5860" s="3" t="s">
        <v>6289</v>
      </c>
      <c r="AO5860" s="20" t="s">
        <v>6289</v>
      </c>
      <c r="AP5860" s="3" t="s">
        <v>6289</v>
      </c>
      <c r="AQ5860" s="20" t="s">
        <v>6289</v>
      </c>
      <c r="AR5860" s="3" t="s">
        <v>6289</v>
      </c>
      <c r="AS5860" s="20" t="s">
        <v>6289</v>
      </c>
      <c r="AT5860" s="3" t="s">
        <v>6289</v>
      </c>
      <c r="AU5860" s="20" t="s">
        <v>6289</v>
      </c>
      <c r="AV5860" s="3" t="s">
        <v>6289</v>
      </c>
      <c r="AW5860" s="20" t="s">
        <v>6289</v>
      </c>
      <c r="AX5860" s="3" t="s">
        <v>6289</v>
      </c>
      <c r="AY5860" s="3" t="s">
        <v>6289</v>
      </c>
      <c r="AZ5860" s="3" t="s">
        <v>6289</v>
      </c>
    </row>
    <row r="5861" spans="1:52">
      <c r="A5861" t="s">
        <v>4118</v>
      </c>
      <c r="B5861" s="3" t="s">
        <v>6307</v>
      </c>
      <c r="C5861">
        <v>0</v>
      </c>
      <c r="D5861">
        <v>0</v>
      </c>
      <c r="E5861">
        <v>0</v>
      </c>
      <c r="F5861">
        <v>0</v>
      </c>
      <c r="G5861">
        <v>0</v>
      </c>
      <c r="H5861">
        <v>0</v>
      </c>
      <c r="I5861" s="16">
        <f t="shared" si="364"/>
        <v>0</v>
      </c>
      <c r="J5861" s="16">
        <f t="shared" si="365"/>
        <v>0</v>
      </c>
      <c r="K5861">
        <v>0</v>
      </c>
      <c r="L5861">
        <v>0</v>
      </c>
      <c r="M5861">
        <v>0</v>
      </c>
      <c r="N5861">
        <v>0</v>
      </c>
      <c r="O5861">
        <f t="shared" si="366"/>
        <v>0</v>
      </c>
      <c r="P5861" s="16">
        <f t="shared" si="367"/>
        <v>0</v>
      </c>
      <c r="Q5861" s="16">
        <v>0</v>
      </c>
      <c r="R5861" s="16">
        <v>0</v>
      </c>
      <c r="S5861" s="16">
        <v>0</v>
      </c>
      <c r="T5861" s="16">
        <v>0</v>
      </c>
      <c r="U5861" s="16">
        <v>0</v>
      </c>
      <c r="V5861" s="16">
        <v>0</v>
      </c>
      <c r="W5861" s="16">
        <v>0</v>
      </c>
      <c r="X5861" s="16">
        <v>0</v>
      </c>
      <c r="Y5861" s="16">
        <v>0</v>
      </c>
      <c r="Z5861" s="16">
        <v>0</v>
      </c>
      <c r="AA5861" t="s">
        <v>4118</v>
      </c>
      <c r="AB5861" s="16">
        <v>0</v>
      </c>
      <c r="AC5861" s="16" t="s">
        <v>3500</v>
      </c>
      <c r="AD5861" s="16" t="s">
        <v>3500</v>
      </c>
      <c r="AE5861" s="16" t="s">
        <v>3500</v>
      </c>
      <c r="AF5861" t="s">
        <v>3500</v>
      </c>
      <c r="AG5861" t="s">
        <v>3500</v>
      </c>
      <c r="AH5861" s="3" t="s">
        <v>4118</v>
      </c>
      <c r="AI5861" s="20" t="s">
        <v>10626</v>
      </c>
      <c r="AJ5861" s="20" t="s">
        <v>10627</v>
      </c>
      <c r="AK5861" s="20" t="s">
        <v>4118</v>
      </c>
      <c r="AL5861" s="3" t="s">
        <v>6289</v>
      </c>
      <c r="AM5861" s="20" t="s">
        <v>6289</v>
      </c>
      <c r="AN5861" s="3" t="s">
        <v>6289</v>
      </c>
      <c r="AO5861" s="20" t="s">
        <v>6289</v>
      </c>
      <c r="AP5861" s="3" t="s">
        <v>6289</v>
      </c>
      <c r="AQ5861" s="20" t="s">
        <v>6289</v>
      </c>
      <c r="AR5861" s="3" t="s">
        <v>6289</v>
      </c>
      <c r="AS5861" s="20" t="s">
        <v>6289</v>
      </c>
      <c r="AT5861" s="3" t="s">
        <v>6289</v>
      </c>
      <c r="AU5861" s="20" t="s">
        <v>6289</v>
      </c>
      <c r="AV5861" s="3" t="s">
        <v>6289</v>
      </c>
      <c r="AW5861" s="20" t="s">
        <v>6289</v>
      </c>
      <c r="AX5861" s="3" t="s">
        <v>6289</v>
      </c>
      <c r="AY5861" s="3" t="s">
        <v>6289</v>
      </c>
      <c r="AZ5861" s="3" t="s">
        <v>6289</v>
      </c>
    </row>
    <row r="5862" spans="1:52">
      <c r="A5862" t="s">
        <v>4119</v>
      </c>
      <c r="B5862" s="3" t="s">
        <v>6307</v>
      </c>
      <c r="C5862">
        <v>0</v>
      </c>
      <c r="D5862">
        <v>0</v>
      </c>
      <c r="E5862">
        <v>0</v>
      </c>
      <c r="F5862">
        <v>0</v>
      </c>
      <c r="G5862">
        <v>0</v>
      </c>
      <c r="H5862">
        <v>0</v>
      </c>
      <c r="I5862" s="16">
        <f t="shared" si="364"/>
        <v>0</v>
      </c>
      <c r="J5862" s="16">
        <f t="shared" si="365"/>
        <v>0</v>
      </c>
      <c r="K5862">
        <v>0</v>
      </c>
      <c r="L5862">
        <v>0</v>
      </c>
      <c r="M5862">
        <v>0</v>
      </c>
      <c r="N5862">
        <v>0</v>
      </c>
      <c r="O5862">
        <f t="shared" si="366"/>
        <v>0</v>
      </c>
      <c r="P5862" s="16">
        <f t="shared" si="367"/>
        <v>0</v>
      </c>
      <c r="Q5862" s="16">
        <v>0</v>
      </c>
      <c r="R5862" s="16">
        <v>0</v>
      </c>
      <c r="S5862" s="16">
        <v>0</v>
      </c>
      <c r="T5862" s="16">
        <v>0</v>
      </c>
      <c r="U5862" s="16">
        <v>0</v>
      </c>
      <c r="V5862" s="16">
        <v>0</v>
      </c>
      <c r="W5862" s="16">
        <v>0</v>
      </c>
      <c r="X5862" s="16">
        <v>0</v>
      </c>
      <c r="Y5862" s="16">
        <v>0</v>
      </c>
      <c r="Z5862" s="16">
        <v>0</v>
      </c>
      <c r="AA5862" t="s">
        <v>4119</v>
      </c>
      <c r="AB5862" s="16">
        <v>0</v>
      </c>
      <c r="AC5862" s="16" t="s">
        <v>3500</v>
      </c>
      <c r="AD5862" s="16" t="s">
        <v>3500</v>
      </c>
      <c r="AE5862" s="16" t="s">
        <v>3500</v>
      </c>
      <c r="AF5862" t="s">
        <v>3500</v>
      </c>
      <c r="AG5862" t="s">
        <v>3500</v>
      </c>
      <c r="AH5862" s="3" t="s">
        <v>4119</v>
      </c>
      <c r="AI5862" s="20" t="s">
        <v>10628</v>
      </c>
      <c r="AJ5862" s="20" t="s">
        <v>10629</v>
      </c>
      <c r="AK5862" s="20" t="s">
        <v>4119</v>
      </c>
      <c r="AL5862" s="3" t="s">
        <v>6289</v>
      </c>
      <c r="AM5862" s="20" t="s">
        <v>6289</v>
      </c>
      <c r="AN5862" s="3" t="s">
        <v>6289</v>
      </c>
      <c r="AO5862" s="20" t="s">
        <v>6289</v>
      </c>
      <c r="AP5862" s="3" t="s">
        <v>6289</v>
      </c>
      <c r="AQ5862" s="20" t="s">
        <v>6289</v>
      </c>
      <c r="AR5862" s="3" t="s">
        <v>6289</v>
      </c>
      <c r="AS5862" s="20" t="s">
        <v>10630</v>
      </c>
      <c r="AT5862" s="3" t="s">
        <v>10631</v>
      </c>
      <c r="AU5862" s="20" t="s">
        <v>6289</v>
      </c>
      <c r="AV5862" s="3" t="s">
        <v>6289</v>
      </c>
      <c r="AW5862" s="20" t="s">
        <v>6289</v>
      </c>
      <c r="AX5862" s="3" t="s">
        <v>6289</v>
      </c>
      <c r="AY5862" s="3" t="s">
        <v>6289</v>
      </c>
      <c r="AZ5862" s="3" t="s">
        <v>6289</v>
      </c>
    </row>
    <row r="5863" spans="1:52">
      <c r="A5863" t="s">
        <v>4120</v>
      </c>
      <c r="B5863" s="3" t="s">
        <v>6297</v>
      </c>
      <c r="C5863">
        <v>0</v>
      </c>
      <c r="D5863">
        <v>0</v>
      </c>
      <c r="E5863">
        <v>0</v>
      </c>
      <c r="F5863">
        <v>0</v>
      </c>
      <c r="G5863">
        <v>0</v>
      </c>
      <c r="H5863">
        <v>0</v>
      </c>
      <c r="I5863" s="16">
        <f t="shared" si="364"/>
        <v>0</v>
      </c>
      <c r="J5863" s="16">
        <f t="shared" si="365"/>
        <v>0</v>
      </c>
      <c r="K5863">
        <v>0</v>
      </c>
      <c r="L5863">
        <v>0</v>
      </c>
      <c r="M5863">
        <v>0</v>
      </c>
      <c r="N5863">
        <v>0</v>
      </c>
      <c r="O5863">
        <f t="shared" si="366"/>
        <v>0</v>
      </c>
      <c r="P5863" s="16">
        <f t="shared" si="367"/>
        <v>0</v>
      </c>
      <c r="Q5863" s="16">
        <v>0</v>
      </c>
      <c r="R5863" s="16">
        <v>0</v>
      </c>
      <c r="S5863" s="16">
        <v>0</v>
      </c>
      <c r="T5863" s="16">
        <v>0</v>
      </c>
      <c r="U5863" s="16">
        <v>0</v>
      </c>
      <c r="V5863" s="16">
        <v>0</v>
      </c>
      <c r="W5863" s="16">
        <v>0</v>
      </c>
      <c r="X5863" s="16">
        <v>0</v>
      </c>
      <c r="Y5863" s="16">
        <v>0</v>
      </c>
      <c r="Z5863" s="16">
        <v>0</v>
      </c>
      <c r="AA5863" t="s">
        <v>4120</v>
      </c>
      <c r="AB5863" s="16">
        <v>0</v>
      </c>
      <c r="AC5863" s="16" t="s">
        <v>3500</v>
      </c>
      <c r="AD5863" s="16" t="s">
        <v>3500</v>
      </c>
      <c r="AE5863" s="16" t="s">
        <v>3500</v>
      </c>
      <c r="AF5863" t="s">
        <v>3500</v>
      </c>
      <c r="AG5863" t="s">
        <v>3500</v>
      </c>
      <c r="AH5863" s="3" t="s">
        <v>4120</v>
      </c>
      <c r="AI5863" s="20" t="s">
        <v>10632</v>
      </c>
      <c r="AJ5863" s="20" t="s">
        <v>10633</v>
      </c>
      <c r="AK5863" s="20" t="s">
        <v>4120</v>
      </c>
      <c r="AL5863" s="3" t="s">
        <v>6289</v>
      </c>
      <c r="AM5863" s="20" t="s">
        <v>6289</v>
      </c>
      <c r="AN5863" s="3" t="s">
        <v>6289</v>
      </c>
      <c r="AO5863" s="20" t="s">
        <v>6289</v>
      </c>
      <c r="AP5863" s="3" t="s">
        <v>6289</v>
      </c>
      <c r="AQ5863" s="20" t="s">
        <v>6289</v>
      </c>
      <c r="AR5863" s="3" t="s">
        <v>6289</v>
      </c>
      <c r="AS5863" s="20" t="s">
        <v>6289</v>
      </c>
      <c r="AT5863" s="3" t="s">
        <v>6289</v>
      </c>
      <c r="AU5863" s="20" t="s">
        <v>6289</v>
      </c>
      <c r="AV5863" s="3" t="s">
        <v>6289</v>
      </c>
      <c r="AW5863" s="20" t="s">
        <v>6289</v>
      </c>
      <c r="AX5863" s="3" t="s">
        <v>6289</v>
      </c>
      <c r="AY5863" s="3" t="s">
        <v>6289</v>
      </c>
      <c r="AZ5863" s="3" t="s">
        <v>6289</v>
      </c>
    </row>
    <row r="5864" spans="1:52">
      <c r="A5864" t="s">
        <v>4121</v>
      </c>
      <c r="B5864" s="3" t="s">
        <v>6297</v>
      </c>
      <c r="C5864">
        <v>0</v>
      </c>
      <c r="D5864">
        <v>0</v>
      </c>
      <c r="E5864">
        <v>0</v>
      </c>
      <c r="F5864">
        <v>0</v>
      </c>
      <c r="G5864">
        <v>0</v>
      </c>
      <c r="H5864">
        <v>0</v>
      </c>
      <c r="I5864" s="16">
        <f t="shared" si="364"/>
        <v>0</v>
      </c>
      <c r="J5864" s="16">
        <f t="shared" si="365"/>
        <v>0</v>
      </c>
      <c r="K5864">
        <v>0</v>
      </c>
      <c r="L5864">
        <v>0</v>
      </c>
      <c r="M5864">
        <v>0</v>
      </c>
      <c r="N5864">
        <v>0</v>
      </c>
      <c r="O5864">
        <f t="shared" si="366"/>
        <v>0</v>
      </c>
      <c r="P5864" s="16">
        <f t="shared" si="367"/>
        <v>0</v>
      </c>
      <c r="Q5864" s="16">
        <v>0</v>
      </c>
      <c r="R5864" s="16">
        <v>0</v>
      </c>
      <c r="S5864" s="16">
        <v>0</v>
      </c>
      <c r="T5864" s="16">
        <v>0</v>
      </c>
      <c r="U5864" s="16">
        <v>0</v>
      </c>
      <c r="V5864" s="16">
        <v>0</v>
      </c>
      <c r="W5864" s="16">
        <v>0</v>
      </c>
      <c r="X5864" s="16">
        <v>0</v>
      </c>
      <c r="Y5864" s="16">
        <v>0</v>
      </c>
      <c r="Z5864" s="16">
        <v>0</v>
      </c>
      <c r="AA5864" t="s">
        <v>4121</v>
      </c>
      <c r="AB5864" s="16">
        <v>0</v>
      </c>
      <c r="AC5864" s="16" t="s">
        <v>3500</v>
      </c>
      <c r="AD5864" s="16" t="s">
        <v>3500</v>
      </c>
      <c r="AE5864" s="16" t="s">
        <v>3500</v>
      </c>
      <c r="AF5864" t="s">
        <v>3500</v>
      </c>
      <c r="AG5864" t="s">
        <v>3500</v>
      </c>
      <c r="AH5864" s="3" t="s">
        <v>4121</v>
      </c>
      <c r="AI5864" s="20" t="s">
        <v>10634</v>
      </c>
      <c r="AJ5864" s="20" t="s">
        <v>10635</v>
      </c>
      <c r="AK5864" s="20" t="s">
        <v>4121</v>
      </c>
      <c r="AL5864" s="3" t="s">
        <v>6289</v>
      </c>
      <c r="AM5864" s="20" t="s">
        <v>6289</v>
      </c>
      <c r="AN5864" s="3" t="s">
        <v>6289</v>
      </c>
      <c r="AO5864" s="20" t="s">
        <v>6289</v>
      </c>
      <c r="AP5864" s="3" t="s">
        <v>6289</v>
      </c>
      <c r="AQ5864" s="20" t="s">
        <v>6289</v>
      </c>
      <c r="AR5864" s="3" t="s">
        <v>6289</v>
      </c>
      <c r="AS5864" s="20" t="s">
        <v>6289</v>
      </c>
      <c r="AT5864" s="3" t="s">
        <v>6289</v>
      </c>
      <c r="AU5864" s="20" t="s">
        <v>6289</v>
      </c>
      <c r="AV5864" s="3" t="s">
        <v>6289</v>
      </c>
      <c r="AW5864" s="20" t="s">
        <v>6289</v>
      </c>
      <c r="AX5864" s="3" t="s">
        <v>6289</v>
      </c>
      <c r="AY5864" s="3" t="s">
        <v>6289</v>
      </c>
      <c r="AZ5864" s="3" t="s">
        <v>6289</v>
      </c>
    </row>
    <row r="5865" spans="1:52">
      <c r="A5865" t="s">
        <v>4122</v>
      </c>
      <c r="B5865" s="3" t="s">
        <v>6307</v>
      </c>
      <c r="C5865">
        <v>0</v>
      </c>
      <c r="D5865">
        <v>0</v>
      </c>
      <c r="E5865">
        <v>0</v>
      </c>
      <c r="F5865">
        <v>0</v>
      </c>
      <c r="G5865">
        <v>0</v>
      </c>
      <c r="H5865">
        <v>0</v>
      </c>
      <c r="I5865" s="16">
        <f t="shared" si="364"/>
        <v>0</v>
      </c>
      <c r="J5865" s="16">
        <f t="shared" si="365"/>
        <v>0</v>
      </c>
      <c r="K5865">
        <v>0</v>
      </c>
      <c r="L5865">
        <v>0</v>
      </c>
      <c r="M5865">
        <v>0</v>
      </c>
      <c r="N5865">
        <v>0</v>
      </c>
      <c r="O5865">
        <f t="shared" si="366"/>
        <v>0</v>
      </c>
      <c r="P5865" s="16">
        <f t="shared" si="367"/>
        <v>0</v>
      </c>
      <c r="Q5865" s="16">
        <v>0</v>
      </c>
      <c r="R5865" s="16">
        <v>0</v>
      </c>
      <c r="S5865" s="16">
        <v>0</v>
      </c>
      <c r="T5865" s="16">
        <v>0</v>
      </c>
      <c r="U5865" s="16">
        <v>0</v>
      </c>
      <c r="V5865" s="16">
        <v>0</v>
      </c>
      <c r="W5865" s="16">
        <v>0</v>
      </c>
      <c r="X5865" s="16">
        <v>0</v>
      </c>
      <c r="Y5865" s="16">
        <v>0</v>
      </c>
      <c r="Z5865" s="16">
        <v>0</v>
      </c>
      <c r="AA5865" t="s">
        <v>4122</v>
      </c>
      <c r="AB5865" s="16">
        <v>0</v>
      </c>
      <c r="AC5865" s="16" t="s">
        <v>3500</v>
      </c>
      <c r="AD5865" s="16" t="s">
        <v>3500</v>
      </c>
      <c r="AE5865" s="16" t="s">
        <v>3500</v>
      </c>
      <c r="AF5865" t="s">
        <v>3500</v>
      </c>
      <c r="AG5865" t="s">
        <v>3500</v>
      </c>
      <c r="AH5865" s="3" t="s">
        <v>4122</v>
      </c>
      <c r="AI5865" s="20" t="s">
        <v>10636</v>
      </c>
      <c r="AJ5865" s="20" t="s">
        <v>10637</v>
      </c>
      <c r="AK5865" s="20" t="s">
        <v>4122</v>
      </c>
      <c r="AL5865" s="3" t="s">
        <v>6289</v>
      </c>
      <c r="AM5865" s="20" t="s">
        <v>6289</v>
      </c>
      <c r="AN5865" s="3" t="s">
        <v>6289</v>
      </c>
      <c r="AO5865" s="20" t="s">
        <v>6289</v>
      </c>
      <c r="AP5865" s="3" t="s">
        <v>6289</v>
      </c>
      <c r="AQ5865" s="20" t="s">
        <v>6289</v>
      </c>
      <c r="AR5865" s="3" t="s">
        <v>6289</v>
      </c>
      <c r="AS5865" s="20" t="s">
        <v>6289</v>
      </c>
      <c r="AT5865" s="3" t="s">
        <v>6289</v>
      </c>
      <c r="AU5865" s="20" t="s">
        <v>6289</v>
      </c>
      <c r="AV5865" s="3" t="s">
        <v>6289</v>
      </c>
      <c r="AW5865" s="20" t="s">
        <v>6289</v>
      </c>
      <c r="AX5865" s="3" t="s">
        <v>6289</v>
      </c>
      <c r="AY5865" s="3" t="s">
        <v>6289</v>
      </c>
      <c r="AZ5865" s="3" t="s">
        <v>6289</v>
      </c>
    </row>
    <row r="5866" spans="1:52">
      <c r="A5866" t="s">
        <v>4123</v>
      </c>
      <c r="B5866" s="3" t="s">
        <v>6297</v>
      </c>
      <c r="C5866">
        <v>0</v>
      </c>
      <c r="D5866">
        <v>0</v>
      </c>
      <c r="E5866">
        <v>0</v>
      </c>
      <c r="F5866">
        <v>0</v>
      </c>
      <c r="G5866">
        <v>0</v>
      </c>
      <c r="H5866">
        <v>0</v>
      </c>
      <c r="I5866" s="16">
        <f t="shared" si="364"/>
        <v>0</v>
      </c>
      <c r="J5866" s="16">
        <f t="shared" si="365"/>
        <v>0</v>
      </c>
      <c r="K5866">
        <v>0</v>
      </c>
      <c r="L5866">
        <v>0</v>
      </c>
      <c r="M5866">
        <v>0</v>
      </c>
      <c r="N5866">
        <v>0</v>
      </c>
      <c r="O5866">
        <f t="shared" si="366"/>
        <v>0</v>
      </c>
      <c r="P5866" s="16">
        <f t="shared" si="367"/>
        <v>0</v>
      </c>
      <c r="Q5866" s="16">
        <v>0</v>
      </c>
      <c r="R5866" s="16">
        <v>0</v>
      </c>
      <c r="S5866" s="16">
        <v>0</v>
      </c>
      <c r="T5866" s="16">
        <v>0</v>
      </c>
      <c r="U5866" s="16">
        <v>0</v>
      </c>
      <c r="V5866" s="16">
        <v>0</v>
      </c>
      <c r="W5866" s="16">
        <v>0</v>
      </c>
      <c r="X5866" s="16">
        <v>0</v>
      </c>
      <c r="Y5866" s="16">
        <v>0</v>
      </c>
      <c r="Z5866" s="16">
        <v>0</v>
      </c>
      <c r="AA5866" t="s">
        <v>4123</v>
      </c>
      <c r="AB5866" s="16">
        <v>0</v>
      </c>
      <c r="AC5866" s="16" t="s">
        <v>3500</v>
      </c>
      <c r="AD5866" s="16" t="s">
        <v>3500</v>
      </c>
      <c r="AE5866" s="16" t="s">
        <v>3500</v>
      </c>
      <c r="AF5866" t="s">
        <v>3500</v>
      </c>
      <c r="AG5866" t="s">
        <v>3500</v>
      </c>
      <c r="AH5866" s="3" t="s">
        <v>4123</v>
      </c>
      <c r="AI5866" s="20" t="s">
        <v>10638</v>
      </c>
      <c r="AJ5866" s="20" t="s">
        <v>10639</v>
      </c>
      <c r="AK5866" s="20" t="s">
        <v>4123</v>
      </c>
      <c r="AL5866" s="3" t="s">
        <v>6289</v>
      </c>
      <c r="AM5866" s="20" t="s">
        <v>6289</v>
      </c>
      <c r="AN5866" s="3" t="s">
        <v>6289</v>
      </c>
      <c r="AO5866" s="20" t="s">
        <v>6289</v>
      </c>
      <c r="AP5866" s="3" t="s">
        <v>6289</v>
      </c>
      <c r="AQ5866" s="20" t="s">
        <v>6289</v>
      </c>
      <c r="AR5866" s="3" t="s">
        <v>6289</v>
      </c>
      <c r="AS5866" s="20" t="s">
        <v>6289</v>
      </c>
      <c r="AT5866" s="3" t="s">
        <v>6289</v>
      </c>
      <c r="AU5866" s="20" t="s">
        <v>6289</v>
      </c>
      <c r="AV5866" s="3" t="s">
        <v>6289</v>
      </c>
      <c r="AW5866" s="20" t="s">
        <v>6289</v>
      </c>
      <c r="AX5866" s="3" t="s">
        <v>6289</v>
      </c>
      <c r="AY5866" s="3" t="s">
        <v>6289</v>
      </c>
      <c r="AZ5866" s="3" t="s">
        <v>6289</v>
      </c>
    </row>
    <row r="5867" spans="1:52">
      <c r="A5867" t="s">
        <v>4124</v>
      </c>
      <c r="B5867" s="3" t="s">
        <v>6297</v>
      </c>
      <c r="C5867">
        <v>0</v>
      </c>
      <c r="D5867">
        <v>0</v>
      </c>
      <c r="E5867">
        <v>0</v>
      </c>
      <c r="F5867">
        <v>0</v>
      </c>
      <c r="G5867">
        <v>0</v>
      </c>
      <c r="H5867">
        <v>0</v>
      </c>
      <c r="I5867" s="16">
        <f t="shared" si="364"/>
        <v>0</v>
      </c>
      <c r="J5867" s="16">
        <f t="shared" si="365"/>
        <v>0</v>
      </c>
      <c r="K5867">
        <v>0</v>
      </c>
      <c r="L5867">
        <v>0</v>
      </c>
      <c r="M5867">
        <v>0</v>
      </c>
      <c r="N5867">
        <v>0</v>
      </c>
      <c r="O5867">
        <f t="shared" si="366"/>
        <v>0</v>
      </c>
      <c r="P5867" s="16">
        <f t="shared" si="367"/>
        <v>0</v>
      </c>
      <c r="Q5867" s="16">
        <v>0</v>
      </c>
      <c r="R5867" s="16">
        <v>0</v>
      </c>
      <c r="S5867" s="16">
        <v>0</v>
      </c>
      <c r="T5867" s="16">
        <v>0</v>
      </c>
      <c r="U5867" s="16">
        <v>0</v>
      </c>
      <c r="V5867" s="16">
        <v>0</v>
      </c>
      <c r="W5867" s="16">
        <v>0</v>
      </c>
      <c r="X5867" s="16">
        <v>0</v>
      </c>
      <c r="Y5867" s="16">
        <v>0</v>
      </c>
      <c r="Z5867" s="16">
        <v>0</v>
      </c>
      <c r="AA5867" t="s">
        <v>4124</v>
      </c>
      <c r="AB5867" s="16">
        <v>0</v>
      </c>
      <c r="AC5867" s="16" t="s">
        <v>3500</v>
      </c>
      <c r="AD5867" s="16" t="s">
        <v>3500</v>
      </c>
      <c r="AE5867" s="16" t="s">
        <v>3500</v>
      </c>
      <c r="AF5867" t="s">
        <v>3500</v>
      </c>
      <c r="AG5867" t="s">
        <v>3500</v>
      </c>
      <c r="AH5867" s="3" t="s">
        <v>4124</v>
      </c>
      <c r="AI5867" s="20" t="s">
        <v>10640</v>
      </c>
      <c r="AJ5867" s="20" t="s">
        <v>10641</v>
      </c>
      <c r="AK5867" s="20" t="s">
        <v>4124</v>
      </c>
      <c r="AL5867" s="3" t="s">
        <v>6289</v>
      </c>
      <c r="AM5867" s="20" t="s">
        <v>6289</v>
      </c>
      <c r="AN5867" s="3" t="s">
        <v>6289</v>
      </c>
      <c r="AO5867" s="20" t="s">
        <v>6289</v>
      </c>
      <c r="AP5867" s="3" t="s">
        <v>6289</v>
      </c>
      <c r="AQ5867" s="20" t="s">
        <v>6289</v>
      </c>
      <c r="AR5867" s="3" t="s">
        <v>6289</v>
      </c>
      <c r="AS5867" s="20" t="s">
        <v>6289</v>
      </c>
      <c r="AT5867" s="3" t="s">
        <v>6289</v>
      </c>
      <c r="AU5867" s="20" t="s">
        <v>6289</v>
      </c>
      <c r="AV5867" s="3" t="s">
        <v>6289</v>
      </c>
      <c r="AW5867" s="20" t="s">
        <v>6289</v>
      </c>
      <c r="AX5867" s="3" t="s">
        <v>6289</v>
      </c>
      <c r="AY5867" s="3" t="s">
        <v>6289</v>
      </c>
      <c r="AZ5867" s="3" t="s">
        <v>6289</v>
      </c>
    </row>
    <row r="5868" spans="1:52">
      <c r="A5868" t="s">
        <v>4125</v>
      </c>
      <c r="B5868" s="3" t="s">
        <v>6297</v>
      </c>
      <c r="C5868">
        <v>0</v>
      </c>
      <c r="D5868">
        <v>0</v>
      </c>
      <c r="E5868">
        <v>0</v>
      </c>
      <c r="F5868">
        <v>0</v>
      </c>
      <c r="G5868">
        <v>0</v>
      </c>
      <c r="H5868">
        <v>0</v>
      </c>
      <c r="I5868" s="16">
        <f t="shared" si="364"/>
        <v>0</v>
      </c>
      <c r="J5868" s="16">
        <f t="shared" si="365"/>
        <v>0</v>
      </c>
      <c r="K5868">
        <v>0</v>
      </c>
      <c r="L5868">
        <v>0</v>
      </c>
      <c r="M5868">
        <v>0</v>
      </c>
      <c r="N5868">
        <v>0</v>
      </c>
      <c r="O5868">
        <f t="shared" si="366"/>
        <v>0</v>
      </c>
      <c r="P5868" s="16">
        <f t="shared" si="367"/>
        <v>0</v>
      </c>
      <c r="Q5868" s="16">
        <v>0</v>
      </c>
      <c r="R5868" s="16">
        <v>0</v>
      </c>
      <c r="S5868" s="16">
        <v>0</v>
      </c>
      <c r="T5868" s="16">
        <v>0</v>
      </c>
      <c r="U5868" s="16">
        <v>0</v>
      </c>
      <c r="V5868" s="16">
        <v>0</v>
      </c>
      <c r="W5868" s="16">
        <v>0</v>
      </c>
      <c r="X5868" s="16">
        <v>0</v>
      </c>
      <c r="Y5868" s="16">
        <v>0</v>
      </c>
      <c r="Z5868" s="16">
        <v>0</v>
      </c>
      <c r="AA5868" t="s">
        <v>4125</v>
      </c>
      <c r="AB5868" s="16">
        <v>0</v>
      </c>
      <c r="AC5868" s="16" t="s">
        <v>3500</v>
      </c>
      <c r="AD5868" s="16" t="s">
        <v>3500</v>
      </c>
      <c r="AE5868" s="16" t="s">
        <v>3500</v>
      </c>
      <c r="AF5868" t="s">
        <v>3500</v>
      </c>
      <c r="AG5868" t="s">
        <v>3500</v>
      </c>
      <c r="AH5868" s="3" t="s">
        <v>4125</v>
      </c>
      <c r="AI5868" s="20" t="s">
        <v>10642</v>
      </c>
      <c r="AJ5868" s="20" t="s">
        <v>10643</v>
      </c>
      <c r="AK5868" s="20" t="s">
        <v>4125</v>
      </c>
      <c r="AL5868" s="3" t="s">
        <v>6289</v>
      </c>
      <c r="AM5868" s="20" t="s">
        <v>6289</v>
      </c>
      <c r="AN5868" s="3" t="s">
        <v>6289</v>
      </c>
      <c r="AO5868" s="20" t="s">
        <v>6289</v>
      </c>
      <c r="AP5868" s="3" t="s">
        <v>6289</v>
      </c>
      <c r="AQ5868" s="20" t="s">
        <v>6289</v>
      </c>
      <c r="AR5868" s="3" t="s">
        <v>6289</v>
      </c>
      <c r="AS5868" s="20" t="s">
        <v>6289</v>
      </c>
      <c r="AT5868" s="3" t="s">
        <v>6289</v>
      </c>
      <c r="AU5868" s="20" t="s">
        <v>6289</v>
      </c>
      <c r="AV5868" s="3" t="s">
        <v>6289</v>
      </c>
      <c r="AW5868" s="20" t="s">
        <v>6289</v>
      </c>
      <c r="AX5868" s="3" t="s">
        <v>6289</v>
      </c>
      <c r="AY5868" s="3" t="s">
        <v>6289</v>
      </c>
      <c r="AZ5868" s="3" t="s">
        <v>6289</v>
      </c>
    </row>
    <row r="5869" spans="1:52">
      <c r="A5869" t="s">
        <v>4126</v>
      </c>
      <c r="B5869" s="3" t="s">
        <v>6297</v>
      </c>
      <c r="C5869">
        <v>0</v>
      </c>
      <c r="D5869">
        <v>0</v>
      </c>
      <c r="E5869">
        <v>0</v>
      </c>
      <c r="F5869">
        <v>0</v>
      </c>
      <c r="G5869">
        <v>0</v>
      </c>
      <c r="H5869">
        <v>0</v>
      </c>
      <c r="I5869" s="16">
        <f t="shared" si="364"/>
        <v>0</v>
      </c>
      <c r="J5869" s="16">
        <f t="shared" si="365"/>
        <v>0</v>
      </c>
      <c r="K5869">
        <v>0</v>
      </c>
      <c r="L5869">
        <v>0</v>
      </c>
      <c r="M5869">
        <v>0</v>
      </c>
      <c r="N5869">
        <v>0</v>
      </c>
      <c r="O5869">
        <f t="shared" si="366"/>
        <v>0</v>
      </c>
      <c r="P5869" s="16">
        <f t="shared" si="367"/>
        <v>0</v>
      </c>
      <c r="Q5869" s="16">
        <v>0</v>
      </c>
      <c r="R5869" s="16">
        <v>0</v>
      </c>
      <c r="S5869" s="16">
        <v>0</v>
      </c>
      <c r="T5869" s="16">
        <v>0</v>
      </c>
      <c r="U5869" s="16">
        <v>0</v>
      </c>
      <c r="V5869" s="16">
        <v>0</v>
      </c>
      <c r="W5869" s="16">
        <v>0</v>
      </c>
      <c r="X5869" s="16">
        <v>0</v>
      </c>
      <c r="Y5869" s="16">
        <v>0</v>
      </c>
      <c r="Z5869" s="16">
        <v>0</v>
      </c>
      <c r="AA5869" t="s">
        <v>4126</v>
      </c>
      <c r="AB5869" s="16">
        <v>0</v>
      </c>
      <c r="AC5869" s="16" t="s">
        <v>3500</v>
      </c>
      <c r="AD5869" s="16" t="s">
        <v>3500</v>
      </c>
      <c r="AE5869" s="16" t="s">
        <v>3500</v>
      </c>
      <c r="AF5869" t="s">
        <v>3500</v>
      </c>
      <c r="AG5869" t="s">
        <v>3500</v>
      </c>
      <c r="AH5869" s="3" t="s">
        <v>4126</v>
      </c>
      <c r="AI5869" s="20" t="s">
        <v>10644</v>
      </c>
      <c r="AJ5869" s="20" t="s">
        <v>10645</v>
      </c>
      <c r="AK5869" s="20" t="s">
        <v>4126</v>
      </c>
      <c r="AL5869" s="3" t="s">
        <v>6289</v>
      </c>
      <c r="AM5869" s="20" t="s">
        <v>6289</v>
      </c>
      <c r="AN5869" s="3" t="s">
        <v>6289</v>
      </c>
      <c r="AO5869" s="20" t="s">
        <v>6289</v>
      </c>
      <c r="AP5869" s="3" t="s">
        <v>6289</v>
      </c>
      <c r="AQ5869" s="20" t="s">
        <v>6289</v>
      </c>
      <c r="AR5869" s="3" t="s">
        <v>6289</v>
      </c>
      <c r="AS5869" s="20" t="s">
        <v>6289</v>
      </c>
      <c r="AT5869" s="3" t="s">
        <v>6289</v>
      </c>
      <c r="AU5869" s="20" t="s">
        <v>6289</v>
      </c>
      <c r="AV5869" s="3" t="s">
        <v>6289</v>
      </c>
      <c r="AW5869" s="20" t="s">
        <v>6289</v>
      </c>
      <c r="AX5869" s="3" t="s">
        <v>6289</v>
      </c>
      <c r="AY5869" s="3" t="s">
        <v>6289</v>
      </c>
      <c r="AZ5869" s="3" t="s">
        <v>6289</v>
      </c>
    </row>
    <row r="5870" spans="1:52">
      <c r="A5870" t="s">
        <v>4127</v>
      </c>
      <c r="B5870" s="3" t="s">
        <v>6302</v>
      </c>
      <c r="C5870">
        <v>0</v>
      </c>
      <c r="D5870">
        <v>0</v>
      </c>
      <c r="E5870">
        <v>0</v>
      </c>
      <c r="F5870">
        <v>0</v>
      </c>
      <c r="G5870">
        <v>0</v>
      </c>
      <c r="H5870">
        <v>0</v>
      </c>
      <c r="I5870" s="16">
        <f t="shared" si="364"/>
        <v>0</v>
      </c>
      <c r="J5870" s="16">
        <f t="shared" si="365"/>
        <v>0</v>
      </c>
      <c r="K5870">
        <v>0</v>
      </c>
      <c r="L5870">
        <v>0</v>
      </c>
      <c r="M5870">
        <v>0</v>
      </c>
      <c r="N5870">
        <v>0</v>
      </c>
      <c r="O5870">
        <f t="shared" si="366"/>
        <v>0</v>
      </c>
      <c r="P5870" s="16">
        <f t="shared" si="367"/>
        <v>0</v>
      </c>
      <c r="Q5870" s="16">
        <v>0</v>
      </c>
      <c r="R5870" s="16">
        <v>0</v>
      </c>
      <c r="S5870" s="16">
        <v>0</v>
      </c>
      <c r="T5870" s="16">
        <v>0</v>
      </c>
      <c r="U5870" s="16">
        <v>0</v>
      </c>
      <c r="V5870" s="16">
        <v>0</v>
      </c>
      <c r="W5870" s="16">
        <v>0</v>
      </c>
      <c r="X5870" s="16">
        <v>0</v>
      </c>
      <c r="Y5870" s="16">
        <v>0</v>
      </c>
      <c r="Z5870" s="16">
        <v>0</v>
      </c>
      <c r="AA5870" t="s">
        <v>4127</v>
      </c>
      <c r="AB5870" s="16">
        <v>0</v>
      </c>
      <c r="AC5870" s="16" t="s">
        <v>3500</v>
      </c>
      <c r="AD5870" s="16" t="s">
        <v>3500</v>
      </c>
      <c r="AE5870" s="16" t="s">
        <v>3500</v>
      </c>
      <c r="AF5870" t="s">
        <v>3500</v>
      </c>
      <c r="AG5870" t="s">
        <v>3500</v>
      </c>
      <c r="AH5870" s="3" t="s">
        <v>4127</v>
      </c>
      <c r="AI5870" s="20" t="s">
        <v>10646</v>
      </c>
      <c r="AJ5870" s="20" t="s">
        <v>10647</v>
      </c>
      <c r="AK5870" s="20" t="s">
        <v>4127</v>
      </c>
      <c r="AL5870" s="3" t="s">
        <v>6289</v>
      </c>
      <c r="AM5870" s="20" t="s">
        <v>6289</v>
      </c>
      <c r="AN5870" s="3" t="s">
        <v>6289</v>
      </c>
      <c r="AO5870" s="20" t="s">
        <v>6289</v>
      </c>
      <c r="AP5870" s="3" t="s">
        <v>6289</v>
      </c>
      <c r="AQ5870" s="20" t="s">
        <v>6289</v>
      </c>
      <c r="AR5870" s="3" t="s">
        <v>6289</v>
      </c>
      <c r="AS5870" s="20" t="s">
        <v>6289</v>
      </c>
      <c r="AT5870" s="3" t="s">
        <v>6289</v>
      </c>
      <c r="AU5870" s="20" t="s">
        <v>6289</v>
      </c>
      <c r="AV5870" s="3" t="s">
        <v>6289</v>
      </c>
      <c r="AW5870" s="20" t="s">
        <v>6289</v>
      </c>
      <c r="AX5870" s="3" t="s">
        <v>6289</v>
      </c>
      <c r="AY5870" s="3" t="s">
        <v>6289</v>
      </c>
      <c r="AZ5870" s="3" t="s">
        <v>6289</v>
      </c>
    </row>
    <row r="5871" spans="1:52">
      <c r="A5871" t="s">
        <v>4128</v>
      </c>
      <c r="B5871" s="3" t="s">
        <v>6297</v>
      </c>
      <c r="C5871">
        <v>0</v>
      </c>
      <c r="D5871">
        <v>0</v>
      </c>
      <c r="E5871">
        <v>0</v>
      </c>
      <c r="F5871">
        <v>0</v>
      </c>
      <c r="G5871">
        <v>0</v>
      </c>
      <c r="H5871">
        <v>0</v>
      </c>
      <c r="I5871" s="16">
        <f t="shared" si="364"/>
        <v>0</v>
      </c>
      <c r="J5871" s="16">
        <f t="shared" si="365"/>
        <v>0</v>
      </c>
      <c r="K5871">
        <v>0</v>
      </c>
      <c r="L5871">
        <v>0</v>
      </c>
      <c r="M5871">
        <v>0</v>
      </c>
      <c r="N5871">
        <v>0</v>
      </c>
      <c r="O5871">
        <f t="shared" si="366"/>
        <v>0</v>
      </c>
      <c r="P5871" s="16">
        <f t="shared" si="367"/>
        <v>0</v>
      </c>
      <c r="Q5871" s="16">
        <v>0</v>
      </c>
      <c r="R5871" s="16">
        <v>0</v>
      </c>
      <c r="S5871" s="16">
        <v>0</v>
      </c>
      <c r="T5871" s="16">
        <v>0</v>
      </c>
      <c r="U5871" s="16">
        <v>0</v>
      </c>
      <c r="V5871" s="16">
        <v>0</v>
      </c>
      <c r="W5871" s="16">
        <v>0</v>
      </c>
      <c r="X5871" s="16">
        <v>0</v>
      </c>
      <c r="Y5871" s="16">
        <v>0</v>
      </c>
      <c r="Z5871" s="16">
        <v>0</v>
      </c>
      <c r="AA5871" t="s">
        <v>4128</v>
      </c>
      <c r="AB5871" s="16">
        <v>0</v>
      </c>
      <c r="AC5871" s="16" t="s">
        <v>3500</v>
      </c>
      <c r="AD5871" s="16" t="s">
        <v>3500</v>
      </c>
      <c r="AE5871" s="16" t="s">
        <v>3500</v>
      </c>
      <c r="AF5871" t="s">
        <v>3500</v>
      </c>
      <c r="AG5871" t="s">
        <v>3500</v>
      </c>
      <c r="AH5871" s="3" t="s">
        <v>4128</v>
      </c>
      <c r="AI5871" s="20" t="s">
        <v>10648</v>
      </c>
      <c r="AJ5871" s="20" t="s">
        <v>10649</v>
      </c>
      <c r="AK5871" s="20" t="s">
        <v>4128</v>
      </c>
      <c r="AL5871" s="3" t="s">
        <v>6289</v>
      </c>
      <c r="AM5871" s="20" t="s">
        <v>6289</v>
      </c>
      <c r="AN5871" s="3" t="s">
        <v>6289</v>
      </c>
      <c r="AO5871" s="20" t="s">
        <v>6289</v>
      </c>
      <c r="AP5871" s="3" t="s">
        <v>6289</v>
      </c>
      <c r="AQ5871" s="20" t="s">
        <v>6289</v>
      </c>
      <c r="AR5871" s="3" t="s">
        <v>6289</v>
      </c>
      <c r="AS5871" s="20" t="s">
        <v>6289</v>
      </c>
      <c r="AT5871" s="3" t="s">
        <v>6289</v>
      </c>
      <c r="AU5871" s="20" t="s">
        <v>6289</v>
      </c>
      <c r="AV5871" s="3" t="s">
        <v>6289</v>
      </c>
      <c r="AW5871" s="20" t="s">
        <v>6289</v>
      </c>
      <c r="AX5871" s="3" t="s">
        <v>6289</v>
      </c>
      <c r="AY5871" s="3" t="s">
        <v>6289</v>
      </c>
      <c r="AZ5871" s="3" t="s">
        <v>6289</v>
      </c>
    </row>
    <row r="5872" spans="1:52">
      <c r="A5872" t="s">
        <v>4129</v>
      </c>
      <c r="B5872" s="3" t="s">
        <v>6297</v>
      </c>
      <c r="C5872">
        <v>0</v>
      </c>
      <c r="D5872">
        <v>0</v>
      </c>
      <c r="E5872">
        <v>0</v>
      </c>
      <c r="F5872">
        <v>0</v>
      </c>
      <c r="G5872">
        <v>0</v>
      </c>
      <c r="H5872">
        <v>0</v>
      </c>
      <c r="I5872" s="16">
        <f t="shared" si="364"/>
        <v>0</v>
      </c>
      <c r="J5872" s="16">
        <f t="shared" si="365"/>
        <v>0</v>
      </c>
      <c r="K5872">
        <v>0</v>
      </c>
      <c r="L5872">
        <v>0</v>
      </c>
      <c r="M5872">
        <v>0</v>
      </c>
      <c r="N5872">
        <v>0</v>
      </c>
      <c r="O5872">
        <f t="shared" si="366"/>
        <v>0</v>
      </c>
      <c r="P5872" s="16">
        <f t="shared" si="367"/>
        <v>0</v>
      </c>
      <c r="Q5872" s="16">
        <v>0</v>
      </c>
      <c r="R5872" s="16">
        <v>0</v>
      </c>
      <c r="S5872" s="16">
        <v>0</v>
      </c>
      <c r="T5872" s="16">
        <v>0</v>
      </c>
      <c r="U5872" s="16">
        <v>0</v>
      </c>
      <c r="V5872" s="16">
        <v>0</v>
      </c>
      <c r="W5872" s="16">
        <v>0</v>
      </c>
      <c r="X5872" s="16">
        <v>0</v>
      </c>
      <c r="Y5872" s="16">
        <v>0</v>
      </c>
      <c r="Z5872" s="16">
        <v>0</v>
      </c>
      <c r="AA5872" t="s">
        <v>4129</v>
      </c>
      <c r="AB5872" s="16">
        <v>0</v>
      </c>
      <c r="AC5872" s="16" t="s">
        <v>3500</v>
      </c>
      <c r="AD5872" s="16" t="s">
        <v>3500</v>
      </c>
      <c r="AE5872" s="16" t="s">
        <v>3500</v>
      </c>
      <c r="AF5872" t="s">
        <v>3500</v>
      </c>
      <c r="AG5872" t="s">
        <v>3500</v>
      </c>
      <c r="AH5872" s="3" t="s">
        <v>4129</v>
      </c>
      <c r="AI5872" s="20" t="s">
        <v>10650</v>
      </c>
      <c r="AJ5872" s="20" t="s">
        <v>10651</v>
      </c>
      <c r="AK5872" s="20" t="s">
        <v>4129</v>
      </c>
      <c r="AL5872" s="3" t="s">
        <v>6289</v>
      </c>
      <c r="AM5872" s="20" t="s">
        <v>6289</v>
      </c>
      <c r="AN5872" s="3" t="s">
        <v>6289</v>
      </c>
      <c r="AO5872" s="20" t="s">
        <v>6289</v>
      </c>
      <c r="AP5872" s="3" t="s">
        <v>6289</v>
      </c>
      <c r="AQ5872" s="20" t="s">
        <v>6289</v>
      </c>
      <c r="AR5872" s="3" t="s">
        <v>6289</v>
      </c>
      <c r="AS5872" s="20" t="s">
        <v>6289</v>
      </c>
      <c r="AT5872" s="3" t="s">
        <v>6289</v>
      </c>
      <c r="AU5872" s="20" t="s">
        <v>6289</v>
      </c>
      <c r="AV5872" s="3" t="s">
        <v>6289</v>
      </c>
      <c r="AW5872" s="20" t="s">
        <v>6289</v>
      </c>
      <c r="AX5872" s="3" t="s">
        <v>6289</v>
      </c>
      <c r="AY5872" s="3" t="s">
        <v>6289</v>
      </c>
      <c r="AZ5872" s="3" t="s">
        <v>6289</v>
      </c>
    </row>
    <row r="5873" spans="1:52">
      <c r="A5873" t="s">
        <v>4130</v>
      </c>
      <c r="B5873" s="3" t="s">
        <v>6307</v>
      </c>
      <c r="C5873">
        <v>0</v>
      </c>
      <c r="D5873">
        <v>0</v>
      </c>
      <c r="E5873">
        <v>0</v>
      </c>
      <c r="F5873">
        <v>0</v>
      </c>
      <c r="G5873">
        <v>0</v>
      </c>
      <c r="H5873">
        <v>0</v>
      </c>
      <c r="I5873" s="16">
        <f t="shared" si="364"/>
        <v>0</v>
      </c>
      <c r="J5873" s="16">
        <f t="shared" si="365"/>
        <v>0</v>
      </c>
      <c r="K5873">
        <v>0</v>
      </c>
      <c r="L5873">
        <v>0</v>
      </c>
      <c r="M5873">
        <v>0</v>
      </c>
      <c r="N5873">
        <v>0</v>
      </c>
      <c r="O5873">
        <f t="shared" si="366"/>
        <v>0</v>
      </c>
      <c r="P5873" s="16">
        <f t="shared" si="367"/>
        <v>0</v>
      </c>
      <c r="Q5873" s="16">
        <v>0</v>
      </c>
      <c r="R5873" s="16">
        <v>0</v>
      </c>
      <c r="S5873" s="16">
        <v>0</v>
      </c>
      <c r="T5873" s="16">
        <v>0</v>
      </c>
      <c r="U5873" s="16">
        <v>0</v>
      </c>
      <c r="V5873" s="16">
        <v>0</v>
      </c>
      <c r="W5873" s="16">
        <v>0</v>
      </c>
      <c r="X5873" s="16">
        <v>0</v>
      </c>
      <c r="Y5873" s="16">
        <v>0</v>
      </c>
      <c r="Z5873" s="16">
        <v>0</v>
      </c>
      <c r="AA5873" t="s">
        <v>4130</v>
      </c>
      <c r="AB5873" s="16">
        <v>0</v>
      </c>
      <c r="AC5873" s="16" t="s">
        <v>3500</v>
      </c>
      <c r="AD5873" s="16" t="s">
        <v>3500</v>
      </c>
      <c r="AE5873" s="16" t="s">
        <v>3500</v>
      </c>
      <c r="AF5873" t="s">
        <v>3500</v>
      </c>
      <c r="AG5873" t="s">
        <v>3500</v>
      </c>
      <c r="AH5873" s="3" t="s">
        <v>4130</v>
      </c>
      <c r="AI5873" s="20" t="s">
        <v>10652</v>
      </c>
      <c r="AJ5873" s="20" t="s">
        <v>10653</v>
      </c>
      <c r="AK5873" s="20" t="s">
        <v>4130</v>
      </c>
      <c r="AL5873" s="3" t="s">
        <v>6289</v>
      </c>
      <c r="AM5873" s="20" t="s">
        <v>6289</v>
      </c>
      <c r="AN5873" s="3" t="s">
        <v>6289</v>
      </c>
      <c r="AO5873" s="20" t="s">
        <v>6289</v>
      </c>
      <c r="AP5873" s="3" t="s">
        <v>6289</v>
      </c>
      <c r="AQ5873" s="20" t="s">
        <v>6289</v>
      </c>
      <c r="AR5873" s="3" t="s">
        <v>6289</v>
      </c>
      <c r="AS5873" s="20" t="s">
        <v>6289</v>
      </c>
      <c r="AT5873" s="3" t="s">
        <v>6289</v>
      </c>
      <c r="AU5873" s="20" t="s">
        <v>6289</v>
      </c>
      <c r="AV5873" s="3" t="s">
        <v>6289</v>
      </c>
      <c r="AW5873" s="20" t="s">
        <v>6289</v>
      </c>
      <c r="AX5873" s="3" t="s">
        <v>6289</v>
      </c>
      <c r="AY5873" s="3" t="s">
        <v>6289</v>
      </c>
      <c r="AZ5873" s="3" t="s">
        <v>6289</v>
      </c>
    </row>
    <row r="5874" spans="1:52">
      <c r="A5874" t="s">
        <v>4131</v>
      </c>
      <c r="B5874" s="3" t="s">
        <v>6307</v>
      </c>
      <c r="C5874">
        <v>0</v>
      </c>
      <c r="D5874">
        <v>0</v>
      </c>
      <c r="E5874">
        <v>0</v>
      </c>
      <c r="F5874">
        <v>0</v>
      </c>
      <c r="G5874">
        <v>0</v>
      </c>
      <c r="H5874">
        <v>0</v>
      </c>
      <c r="I5874" s="16">
        <f t="shared" si="364"/>
        <v>0</v>
      </c>
      <c r="J5874" s="16">
        <f t="shared" si="365"/>
        <v>0</v>
      </c>
      <c r="K5874">
        <v>0</v>
      </c>
      <c r="L5874">
        <v>0</v>
      </c>
      <c r="M5874">
        <v>0</v>
      </c>
      <c r="N5874">
        <v>0</v>
      </c>
      <c r="O5874">
        <f t="shared" si="366"/>
        <v>0</v>
      </c>
      <c r="P5874" s="16">
        <f t="shared" si="367"/>
        <v>0</v>
      </c>
      <c r="Q5874" s="16">
        <v>0</v>
      </c>
      <c r="R5874" s="16">
        <v>0</v>
      </c>
      <c r="S5874" s="16">
        <v>0</v>
      </c>
      <c r="T5874" s="16">
        <v>0</v>
      </c>
      <c r="U5874" s="16">
        <v>0</v>
      </c>
      <c r="V5874" s="16">
        <v>0</v>
      </c>
      <c r="W5874" s="16">
        <v>0</v>
      </c>
      <c r="X5874" s="16">
        <v>0</v>
      </c>
      <c r="Y5874" s="16">
        <v>0</v>
      </c>
      <c r="Z5874" s="16">
        <v>0</v>
      </c>
      <c r="AA5874" t="s">
        <v>4131</v>
      </c>
      <c r="AB5874" s="16">
        <v>0</v>
      </c>
      <c r="AC5874" s="16" t="s">
        <v>3500</v>
      </c>
      <c r="AD5874" s="16" t="s">
        <v>3500</v>
      </c>
      <c r="AE5874" s="16" t="s">
        <v>3500</v>
      </c>
      <c r="AF5874" t="s">
        <v>3500</v>
      </c>
      <c r="AG5874" t="s">
        <v>3500</v>
      </c>
      <c r="AH5874" s="3" t="s">
        <v>4131</v>
      </c>
      <c r="AI5874" s="20" t="s">
        <v>10654</v>
      </c>
      <c r="AJ5874" s="20" t="s">
        <v>10655</v>
      </c>
      <c r="AK5874" s="20" t="s">
        <v>4131</v>
      </c>
      <c r="AL5874" s="3" t="s">
        <v>6289</v>
      </c>
      <c r="AM5874" s="20" t="s">
        <v>6289</v>
      </c>
      <c r="AN5874" s="3" t="s">
        <v>6289</v>
      </c>
      <c r="AO5874" s="20" t="s">
        <v>6289</v>
      </c>
      <c r="AP5874" s="3" t="s">
        <v>6289</v>
      </c>
      <c r="AQ5874" s="20" t="s">
        <v>6289</v>
      </c>
      <c r="AR5874" s="3" t="s">
        <v>6289</v>
      </c>
      <c r="AS5874" s="20" t="s">
        <v>6289</v>
      </c>
      <c r="AT5874" s="3" t="s">
        <v>6289</v>
      </c>
      <c r="AU5874" s="20" t="s">
        <v>6289</v>
      </c>
      <c r="AV5874" s="3" t="s">
        <v>6289</v>
      </c>
      <c r="AW5874" s="20" t="s">
        <v>6289</v>
      </c>
      <c r="AX5874" s="3" t="s">
        <v>6289</v>
      </c>
      <c r="AY5874" s="3" t="s">
        <v>6289</v>
      </c>
      <c r="AZ5874" s="3" t="s">
        <v>6289</v>
      </c>
    </row>
    <row r="5875" spans="1:52">
      <c r="A5875" t="s">
        <v>4132</v>
      </c>
      <c r="B5875" s="3" t="s">
        <v>6302</v>
      </c>
      <c r="C5875">
        <v>0</v>
      </c>
      <c r="D5875">
        <v>0</v>
      </c>
      <c r="E5875">
        <v>0</v>
      </c>
      <c r="F5875">
        <v>0</v>
      </c>
      <c r="G5875">
        <v>0</v>
      </c>
      <c r="H5875">
        <v>0</v>
      </c>
      <c r="I5875" s="16">
        <f t="shared" si="364"/>
        <v>0</v>
      </c>
      <c r="J5875" s="16">
        <f t="shared" si="365"/>
        <v>0</v>
      </c>
      <c r="K5875">
        <v>0</v>
      </c>
      <c r="L5875">
        <v>0</v>
      </c>
      <c r="M5875">
        <v>0</v>
      </c>
      <c r="N5875">
        <v>0</v>
      </c>
      <c r="O5875">
        <f t="shared" si="366"/>
        <v>0</v>
      </c>
      <c r="P5875" s="16">
        <f t="shared" si="367"/>
        <v>0</v>
      </c>
      <c r="Q5875" s="16">
        <v>0</v>
      </c>
      <c r="R5875" s="16">
        <v>0</v>
      </c>
      <c r="S5875" s="16">
        <v>0</v>
      </c>
      <c r="T5875" s="16">
        <v>0</v>
      </c>
      <c r="U5875" s="16">
        <v>0</v>
      </c>
      <c r="V5875" s="16">
        <v>0</v>
      </c>
      <c r="W5875" s="16">
        <v>0</v>
      </c>
      <c r="X5875" s="16">
        <v>0</v>
      </c>
      <c r="Y5875" s="16">
        <v>0</v>
      </c>
      <c r="Z5875" s="16">
        <v>0</v>
      </c>
      <c r="AA5875" t="s">
        <v>4132</v>
      </c>
      <c r="AB5875" s="16">
        <v>0</v>
      </c>
      <c r="AC5875" s="16" t="s">
        <v>3500</v>
      </c>
      <c r="AD5875" s="16" t="s">
        <v>3500</v>
      </c>
      <c r="AE5875" s="16" t="s">
        <v>3500</v>
      </c>
      <c r="AF5875" t="s">
        <v>3500</v>
      </c>
      <c r="AG5875" t="s">
        <v>3500</v>
      </c>
      <c r="AH5875" s="3" t="s">
        <v>4132</v>
      </c>
      <c r="AI5875" s="20" t="s">
        <v>10656</v>
      </c>
      <c r="AJ5875" s="20" t="s">
        <v>10657</v>
      </c>
      <c r="AK5875" s="20" t="s">
        <v>4132</v>
      </c>
      <c r="AL5875" s="3" t="s">
        <v>6289</v>
      </c>
      <c r="AM5875" s="20" t="s">
        <v>6289</v>
      </c>
      <c r="AN5875" s="3" t="s">
        <v>6289</v>
      </c>
      <c r="AO5875" s="20" t="s">
        <v>6289</v>
      </c>
      <c r="AP5875" s="3" t="s">
        <v>6289</v>
      </c>
      <c r="AQ5875" s="20" t="s">
        <v>6289</v>
      </c>
      <c r="AR5875" s="3" t="s">
        <v>6289</v>
      </c>
      <c r="AS5875" s="20" t="s">
        <v>6289</v>
      </c>
      <c r="AT5875" s="3" t="s">
        <v>6289</v>
      </c>
      <c r="AU5875" s="20" t="s">
        <v>6289</v>
      </c>
      <c r="AV5875" s="3" t="s">
        <v>6289</v>
      </c>
      <c r="AW5875" s="20" t="s">
        <v>6289</v>
      </c>
      <c r="AX5875" s="3" t="s">
        <v>6289</v>
      </c>
      <c r="AY5875" s="3" t="s">
        <v>6289</v>
      </c>
      <c r="AZ5875" s="3" t="s">
        <v>6289</v>
      </c>
    </row>
    <row r="5876" spans="1:52">
      <c r="A5876" t="s">
        <v>4133</v>
      </c>
      <c r="B5876" s="3" t="s">
        <v>6307</v>
      </c>
      <c r="C5876">
        <v>0</v>
      </c>
      <c r="D5876">
        <v>0</v>
      </c>
      <c r="E5876">
        <v>0</v>
      </c>
      <c r="F5876">
        <v>0</v>
      </c>
      <c r="G5876">
        <v>0</v>
      </c>
      <c r="H5876">
        <v>0</v>
      </c>
      <c r="I5876" s="16">
        <f t="shared" si="364"/>
        <v>0</v>
      </c>
      <c r="J5876" s="16">
        <f t="shared" si="365"/>
        <v>0</v>
      </c>
      <c r="K5876">
        <v>0</v>
      </c>
      <c r="L5876">
        <v>0</v>
      </c>
      <c r="M5876">
        <v>0</v>
      </c>
      <c r="N5876">
        <v>0</v>
      </c>
      <c r="O5876">
        <f t="shared" si="366"/>
        <v>0</v>
      </c>
      <c r="P5876" s="16">
        <f t="shared" si="367"/>
        <v>0</v>
      </c>
      <c r="Q5876" s="16">
        <v>0</v>
      </c>
      <c r="R5876" s="16">
        <v>0</v>
      </c>
      <c r="S5876" s="16">
        <v>0</v>
      </c>
      <c r="T5876" s="16">
        <v>0</v>
      </c>
      <c r="U5876" s="16">
        <v>0</v>
      </c>
      <c r="V5876" s="16">
        <v>0</v>
      </c>
      <c r="W5876" s="16">
        <v>0</v>
      </c>
      <c r="X5876" s="16">
        <v>0</v>
      </c>
      <c r="Y5876" s="16">
        <v>0</v>
      </c>
      <c r="Z5876" s="16">
        <v>0</v>
      </c>
      <c r="AA5876" t="s">
        <v>4133</v>
      </c>
      <c r="AB5876" s="16">
        <v>0</v>
      </c>
      <c r="AC5876" s="16" t="s">
        <v>3500</v>
      </c>
      <c r="AD5876" s="16" t="s">
        <v>3500</v>
      </c>
      <c r="AE5876" s="16" t="s">
        <v>3500</v>
      </c>
      <c r="AF5876" t="s">
        <v>3500</v>
      </c>
      <c r="AG5876" t="s">
        <v>3500</v>
      </c>
      <c r="AH5876" s="3" t="s">
        <v>4133</v>
      </c>
      <c r="AI5876" s="20" t="s">
        <v>10658</v>
      </c>
      <c r="AJ5876" s="20" t="s">
        <v>10659</v>
      </c>
      <c r="AK5876" s="20" t="s">
        <v>4133</v>
      </c>
      <c r="AL5876" s="3" t="s">
        <v>6289</v>
      </c>
      <c r="AM5876" s="20" t="s">
        <v>6289</v>
      </c>
      <c r="AN5876" s="3" t="s">
        <v>6289</v>
      </c>
      <c r="AO5876" s="20" t="s">
        <v>6289</v>
      </c>
      <c r="AP5876" s="3" t="s">
        <v>6289</v>
      </c>
      <c r="AQ5876" s="20" t="s">
        <v>6289</v>
      </c>
      <c r="AR5876" s="3" t="s">
        <v>6289</v>
      </c>
      <c r="AS5876" s="20" t="s">
        <v>6289</v>
      </c>
      <c r="AT5876" s="3" t="s">
        <v>6289</v>
      </c>
      <c r="AU5876" s="20" t="s">
        <v>6289</v>
      </c>
      <c r="AV5876" s="3" t="s">
        <v>6289</v>
      </c>
      <c r="AW5876" s="20" t="s">
        <v>6289</v>
      </c>
      <c r="AX5876" s="3" t="s">
        <v>6289</v>
      </c>
      <c r="AY5876" s="3" t="s">
        <v>6289</v>
      </c>
      <c r="AZ5876" s="3" t="s">
        <v>6289</v>
      </c>
    </row>
    <row r="5877" spans="1:52">
      <c r="A5877" t="s">
        <v>4134</v>
      </c>
      <c r="B5877" s="3" t="s">
        <v>6297</v>
      </c>
      <c r="C5877">
        <v>0</v>
      </c>
      <c r="D5877">
        <v>0</v>
      </c>
      <c r="E5877">
        <v>0</v>
      </c>
      <c r="F5877">
        <v>0</v>
      </c>
      <c r="G5877">
        <v>0</v>
      </c>
      <c r="H5877">
        <v>0</v>
      </c>
      <c r="I5877" s="16">
        <f t="shared" si="364"/>
        <v>0</v>
      </c>
      <c r="J5877" s="16">
        <f t="shared" si="365"/>
        <v>0</v>
      </c>
      <c r="K5877">
        <v>0</v>
      </c>
      <c r="L5877">
        <v>0</v>
      </c>
      <c r="M5877">
        <v>0</v>
      </c>
      <c r="N5877">
        <v>0</v>
      </c>
      <c r="O5877">
        <f t="shared" si="366"/>
        <v>0</v>
      </c>
      <c r="P5877" s="16">
        <f t="shared" si="367"/>
        <v>0</v>
      </c>
      <c r="Q5877" s="16">
        <v>0</v>
      </c>
      <c r="R5877" s="16">
        <v>0</v>
      </c>
      <c r="S5877" s="16">
        <v>0</v>
      </c>
      <c r="T5877" s="16">
        <v>0</v>
      </c>
      <c r="U5877" s="16">
        <v>0</v>
      </c>
      <c r="V5877" s="16">
        <v>0</v>
      </c>
      <c r="W5877" s="16">
        <v>0</v>
      </c>
      <c r="X5877" s="16">
        <v>0</v>
      </c>
      <c r="Y5877" s="16">
        <v>0</v>
      </c>
      <c r="Z5877" s="16">
        <v>0</v>
      </c>
      <c r="AA5877" t="s">
        <v>4134</v>
      </c>
      <c r="AB5877" s="16">
        <v>0</v>
      </c>
      <c r="AC5877" s="16" t="s">
        <v>3500</v>
      </c>
      <c r="AD5877" s="16" t="s">
        <v>3500</v>
      </c>
      <c r="AE5877" s="16" t="s">
        <v>3500</v>
      </c>
      <c r="AF5877" t="s">
        <v>3500</v>
      </c>
      <c r="AG5877" t="s">
        <v>3500</v>
      </c>
      <c r="AH5877" s="3" t="s">
        <v>4134</v>
      </c>
      <c r="AI5877" s="20" t="s">
        <v>10660</v>
      </c>
      <c r="AJ5877" s="20" t="s">
        <v>10661</v>
      </c>
      <c r="AK5877" s="20" t="s">
        <v>4134</v>
      </c>
      <c r="AL5877" s="3" t="s">
        <v>6289</v>
      </c>
      <c r="AM5877" s="20" t="s">
        <v>6289</v>
      </c>
      <c r="AN5877" s="3" t="s">
        <v>6289</v>
      </c>
      <c r="AO5877" s="20" t="s">
        <v>6289</v>
      </c>
      <c r="AP5877" s="3" t="s">
        <v>6289</v>
      </c>
      <c r="AQ5877" s="20" t="s">
        <v>6289</v>
      </c>
      <c r="AR5877" s="3" t="s">
        <v>6289</v>
      </c>
      <c r="AS5877" s="20" t="s">
        <v>6289</v>
      </c>
      <c r="AT5877" s="3" t="s">
        <v>6289</v>
      </c>
      <c r="AU5877" s="20" t="s">
        <v>6289</v>
      </c>
      <c r="AV5877" s="3" t="s">
        <v>6289</v>
      </c>
      <c r="AW5877" s="20" t="s">
        <v>6289</v>
      </c>
      <c r="AX5877" s="3" t="s">
        <v>6289</v>
      </c>
      <c r="AY5877" s="3" t="s">
        <v>6289</v>
      </c>
      <c r="AZ5877" s="3" t="s">
        <v>6289</v>
      </c>
    </row>
    <row r="5878" spans="1:52">
      <c r="A5878" t="s">
        <v>4135</v>
      </c>
      <c r="B5878" s="3" t="s">
        <v>6307</v>
      </c>
      <c r="C5878">
        <v>0</v>
      </c>
      <c r="D5878">
        <v>0</v>
      </c>
      <c r="E5878">
        <v>0</v>
      </c>
      <c r="F5878">
        <v>0</v>
      </c>
      <c r="G5878">
        <v>0</v>
      </c>
      <c r="H5878">
        <v>0</v>
      </c>
      <c r="I5878" s="16">
        <f t="shared" si="364"/>
        <v>0</v>
      </c>
      <c r="J5878" s="16">
        <f t="shared" si="365"/>
        <v>0</v>
      </c>
      <c r="K5878">
        <v>0</v>
      </c>
      <c r="L5878">
        <v>0</v>
      </c>
      <c r="M5878">
        <v>0</v>
      </c>
      <c r="N5878">
        <v>0</v>
      </c>
      <c r="O5878">
        <f t="shared" si="366"/>
        <v>0</v>
      </c>
      <c r="P5878" s="16">
        <f t="shared" si="367"/>
        <v>0</v>
      </c>
      <c r="Q5878" s="16">
        <v>0</v>
      </c>
      <c r="R5878" s="16">
        <v>0</v>
      </c>
      <c r="S5878" s="16">
        <v>0</v>
      </c>
      <c r="T5878" s="16">
        <v>0</v>
      </c>
      <c r="U5878" s="16">
        <v>0</v>
      </c>
      <c r="V5878" s="16">
        <v>0</v>
      </c>
      <c r="W5878" s="16">
        <v>0</v>
      </c>
      <c r="X5878" s="16">
        <v>0</v>
      </c>
      <c r="Y5878" s="16">
        <v>0</v>
      </c>
      <c r="Z5878" s="16">
        <v>0</v>
      </c>
      <c r="AA5878" t="s">
        <v>4135</v>
      </c>
      <c r="AB5878" s="16">
        <v>0</v>
      </c>
      <c r="AC5878" s="16" t="s">
        <v>3500</v>
      </c>
      <c r="AD5878" s="16" t="s">
        <v>3500</v>
      </c>
      <c r="AE5878" s="16" t="s">
        <v>3500</v>
      </c>
      <c r="AF5878" t="s">
        <v>3500</v>
      </c>
      <c r="AG5878" t="s">
        <v>3500</v>
      </c>
      <c r="AH5878" s="3" t="s">
        <v>4135</v>
      </c>
      <c r="AI5878" s="20" t="s">
        <v>10662</v>
      </c>
      <c r="AJ5878" s="20" t="s">
        <v>10663</v>
      </c>
      <c r="AK5878" s="20" t="s">
        <v>4135</v>
      </c>
      <c r="AL5878" s="3" t="s">
        <v>6289</v>
      </c>
      <c r="AM5878" s="20" t="s">
        <v>6289</v>
      </c>
      <c r="AN5878" s="3" t="s">
        <v>6289</v>
      </c>
      <c r="AO5878" s="20" t="s">
        <v>6289</v>
      </c>
      <c r="AP5878" s="3" t="s">
        <v>6289</v>
      </c>
      <c r="AQ5878" s="20" t="s">
        <v>6289</v>
      </c>
      <c r="AR5878" s="3" t="s">
        <v>6289</v>
      </c>
      <c r="AS5878" s="20" t="s">
        <v>6289</v>
      </c>
      <c r="AT5878" s="3" t="s">
        <v>6289</v>
      </c>
      <c r="AU5878" s="20" t="s">
        <v>6289</v>
      </c>
      <c r="AV5878" s="3" t="s">
        <v>6289</v>
      </c>
      <c r="AW5878" s="20" t="s">
        <v>6289</v>
      </c>
      <c r="AX5878" s="3" t="s">
        <v>6289</v>
      </c>
      <c r="AY5878" s="3" t="s">
        <v>6289</v>
      </c>
      <c r="AZ5878" s="3" t="s">
        <v>6289</v>
      </c>
    </row>
    <row r="5879" spans="1:52">
      <c r="A5879" t="s">
        <v>4136</v>
      </c>
      <c r="B5879" s="3" t="s">
        <v>6307</v>
      </c>
      <c r="C5879">
        <v>0</v>
      </c>
      <c r="D5879">
        <v>0</v>
      </c>
      <c r="E5879">
        <v>0</v>
      </c>
      <c r="F5879">
        <v>0</v>
      </c>
      <c r="G5879">
        <v>0</v>
      </c>
      <c r="H5879">
        <v>0</v>
      </c>
      <c r="I5879" s="16">
        <f t="shared" si="364"/>
        <v>0</v>
      </c>
      <c r="J5879" s="16">
        <f t="shared" si="365"/>
        <v>0</v>
      </c>
      <c r="K5879">
        <v>0</v>
      </c>
      <c r="L5879">
        <v>0</v>
      </c>
      <c r="M5879">
        <v>0</v>
      </c>
      <c r="N5879">
        <v>0</v>
      </c>
      <c r="O5879">
        <f t="shared" si="366"/>
        <v>0</v>
      </c>
      <c r="P5879" s="16">
        <f t="shared" si="367"/>
        <v>0</v>
      </c>
      <c r="Q5879" s="16">
        <v>0</v>
      </c>
      <c r="R5879" s="16">
        <v>0</v>
      </c>
      <c r="S5879" s="16">
        <v>0</v>
      </c>
      <c r="T5879" s="16">
        <v>0</v>
      </c>
      <c r="U5879" s="16">
        <v>0</v>
      </c>
      <c r="V5879" s="16">
        <v>0</v>
      </c>
      <c r="W5879" s="16">
        <v>0</v>
      </c>
      <c r="X5879" s="16">
        <v>0</v>
      </c>
      <c r="Y5879" s="16">
        <v>0</v>
      </c>
      <c r="Z5879" s="16">
        <v>0</v>
      </c>
      <c r="AA5879" t="s">
        <v>4136</v>
      </c>
      <c r="AB5879" s="16">
        <v>0</v>
      </c>
      <c r="AC5879" s="16" t="s">
        <v>3500</v>
      </c>
      <c r="AD5879" s="16" t="s">
        <v>3500</v>
      </c>
      <c r="AE5879" s="16" t="s">
        <v>3500</v>
      </c>
      <c r="AF5879" t="s">
        <v>3500</v>
      </c>
      <c r="AG5879" t="s">
        <v>3500</v>
      </c>
      <c r="AH5879" s="3" t="s">
        <v>4136</v>
      </c>
      <c r="AI5879" s="20" t="s">
        <v>10664</v>
      </c>
      <c r="AJ5879" s="20" t="s">
        <v>10665</v>
      </c>
      <c r="AK5879" s="20" t="s">
        <v>4136</v>
      </c>
      <c r="AL5879" s="3" t="s">
        <v>6289</v>
      </c>
      <c r="AM5879" s="20" t="s">
        <v>6289</v>
      </c>
      <c r="AN5879" s="3" t="s">
        <v>6289</v>
      </c>
      <c r="AO5879" s="20" t="s">
        <v>6289</v>
      </c>
      <c r="AP5879" s="3" t="s">
        <v>6289</v>
      </c>
      <c r="AQ5879" s="20" t="s">
        <v>6289</v>
      </c>
      <c r="AR5879" s="3" t="s">
        <v>6289</v>
      </c>
      <c r="AS5879" s="20" t="s">
        <v>6289</v>
      </c>
      <c r="AT5879" s="3" t="s">
        <v>6289</v>
      </c>
      <c r="AU5879" s="20" t="s">
        <v>6289</v>
      </c>
      <c r="AV5879" s="3" t="s">
        <v>6289</v>
      </c>
      <c r="AW5879" s="20" t="s">
        <v>6289</v>
      </c>
      <c r="AX5879" s="3" t="s">
        <v>6289</v>
      </c>
      <c r="AY5879" s="3" t="s">
        <v>6289</v>
      </c>
      <c r="AZ5879" s="3" t="s">
        <v>6289</v>
      </c>
    </row>
    <row r="5880" spans="1:52">
      <c r="A5880" t="s">
        <v>4137</v>
      </c>
      <c r="B5880" s="3" t="s">
        <v>6297</v>
      </c>
      <c r="C5880">
        <v>0</v>
      </c>
      <c r="D5880">
        <v>0</v>
      </c>
      <c r="E5880">
        <v>0</v>
      </c>
      <c r="F5880">
        <v>0</v>
      </c>
      <c r="G5880">
        <v>0</v>
      </c>
      <c r="H5880">
        <v>0</v>
      </c>
      <c r="I5880" s="16">
        <f t="shared" si="364"/>
        <v>0</v>
      </c>
      <c r="J5880" s="16">
        <f t="shared" si="365"/>
        <v>0</v>
      </c>
      <c r="K5880">
        <v>0</v>
      </c>
      <c r="L5880">
        <v>0</v>
      </c>
      <c r="M5880">
        <v>0</v>
      </c>
      <c r="N5880">
        <v>0</v>
      </c>
      <c r="O5880">
        <f t="shared" si="366"/>
        <v>0</v>
      </c>
      <c r="P5880" s="16">
        <f t="shared" si="367"/>
        <v>0</v>
      </c>
      <c r="Q5880" s="16">
        <v>0</v>
      </c>
      <c r="R5880" s="16">
        <v>0</v>
      </c>
      <c r="S5880" s="16">
        <v>0</v>
      </c>
      <c r="T5880" s="16">
        <v>0</v>
      </c>
      <c r="U5880" s="16">
        <v>0</v>
      </c>
      <c r="V5880" s="16">
        <v>0</v>
      </c>
      <c r="W5880" s="16">
        <v>0</v>
      </c>
      <c r="X5880" s="16">
        <v>0</v>
      </c>
      <c r="Y5880" s="16">
        <v>0</v>
      </c>
      <c r="Z5880" s="16">
        <v>0</v>
      </c>
      <c r="AA5880" t="s">
        <v>4137</v>
      </c>
      <c r="AB5880" s="16">
        <v>0</v>
      </c>
      <c r="AC5880" s="16" t="s">
        <v>3500</v>
      </c>
      <c r="AD5880" s="16" t="s">
        <v>3500</v>
      </c>
      <c r="AE5880" s="16" t="s">
        <v>3500</v>
      </c>
      <c r="AF5880" t="s">
        <v>3500</v>
      </c>
      <c r="AG5880" t="s">
        <v>3500</v>
      </c>
      <c r="AH5880" s="3" t="s">
        <v>4137</v>
      </c>
      <c r="AI5880" s="20" t="s">
        <v>10666</v>
      </c>
      <c r="AJ5880" s="20" t="s">
        <v>10667</v>
      </c>
      <c r="AK5880" s="20" t="s">
        <v>4137</v>
      </c>
      <c r="AL5880" s="3" t="s">
        <v>6289</v>
      </c>
      <c r="AM5880" s="20" t="s">
        <v>6289</v>
      </c>
      <c r="AN5880" s="3" t="s">
        <v>6289</v>
      </c>
      <c r="AO5880" s="20" t="s">
        <v>6289</v>
      </c>
      <c r="AP5880" s="3" t="s">
        <v>6289</v>
      </c>
      <c r="AQ5880" s="20" t="s">
        <v>6289</v>
      </c>
      <c r="AR5880" s="3" t="s">
        <v>6289</v>
      </c>
      <c r="AS5880" s="20" t="s">
        <v>6289</v>
      </c>
      <c r="AT5880" s="3" t="s">
        <v>6289</v>
      </c>
      <c r="AU5880" s="20" t="s">
        <v>6289</v>
      </c>
      <c r="AV5880" s="3" t="s">
        <v>6289</v>
      </c>
      <c r="AW5880" s="20" t="s">
        <v>6289</v>
      </c>
      <c r="AX5880" s="3" t="s">
        <v>6289</v>
      </c>
      <c r="AY5880" s="3" t="s">
        <v>6289</v>
      </c>
      <c r="AZ5880" s="3" t="s">
        <v>6289</v>
      </c>
    </row>
    <row r="5881" spans="1:52">
      <c r="A5881" t="s">
        <v>4138</v>
      </c>
      <c r="B5881" s="3" t="s">
        <v>6297</v>
      </c>
      <c r="C5881">
        <v>0</v>
      </c>
      <c r="D5881">
        <v>0</v>
      </c>
      <c r="E5881">
        <v>0</v>
      </c>
      <c r="F5881">
        <v>0</v>
      </c>
      <c r="G5881">
        <v>0</v>
      </c>
      <c r="H5881">
        <v>0</v>
      </c>
      <c r="I5881" s="16">
        <f t="shared" si="364"/>
        <v>0</v>
      </c>
      <c r="J5881" s="16">
        <f t="shared" si="365"/>
        <v>0</v>
      </c>
      <c r="K5881">
        <v>0</v>
      </c>
      <c r="L5881">
        <v>0</v>
      </c>
      <c r="M5881">
        <v>0</v>
      </c>
      <c r="N5881">
        <v>0</v>
      </c>
      <c r="O5881">
        <f t="shared" si="366"/>
        <v>0</v>
      </c>
      <c r="P5881" s="16">
        <f t="shared" si="367"/>
        <v>0</v>
      </c>
      <c r="Q5881" s="16">
        <v>0</v>
      </c>
      <c r="R5881" s="16">
        <v>0</v>
      </c>
      <c r="S5881" s="16">
        <v>0</v>
      </c>
      <c r="T5881" s="16">
        <v>0</v>
      </c>
      <c r="U5881" s="16">
        <v>0</v>
      </c>
      <c r="V5881" s="16">
        <v>0</v>
      </c>
      <c r="W5881" s="16">
        <v>0</v>
      </c>
      <c r="X5881" s="16">
        <v>0</v>
      </c>
      <c r="Y5881" s="16">
        <v>0</v>
      </c>
      <c r="Z5881" s="16">
        <v>0</v>
      </c>
      <c r="AA5881" t="s">
        <v>4138</v>
      </c>
      <c r="AB5881" s="16">
        <v>0</v>
      </c>
      <c r="AC5881" s="16" t="s">
        <v>3500</v>
      </c>
      <c r="AD5881" s="16" t="s">
        <v>3500</v>
      </c>
      <c r="AE5881" s="16" t="s">
        <v>3500</v>
      </c>
      <c r="AF5881" t="s">
        <v>3500</v>
      </c>
      <c r="AG5881" t="s">
        <v>3500</v>
      </c>
      <c r="AH5881" s="3" t="s">
        <v>4138</v>
      </c>
      <c r="AI5881" s="20" t="s">
        <v>10668</v>
      </c>
      <c r="AJ5881" s="20" t="s">
        <v>10669</v>
      </c>
      <c r="AK5881" s="20" t="s">
        <v>4138</v>
      </c>
      <c r="AL5881" s="3" t="s">
        <v>6289</v>
      </c>
      <c r="AM5881" s="20" t="s">
        <v>6289</v>
      </c>
      <c r="AN5881" s="3" t="s">
        <v>6289</v>
      </c>
      <c r="AO5881" s="20" t="s">
        <v>6289</v>
      </c>
      <c r="AP5881" s="3" t="s">
        <v>6289</v>
      </c>
      <c r="AQ5881" s="20" t="s">
        <v>6289</v>
      </c>
      <c r="AR5881" s="3" t="s">
        <v>6289</v>
      </c>
      <c r="AS5881" s="20" t="s">
        <v>6289</v>
      </c>
      <c r="AT5881" s="3" t="s">
        <v>6289</v>
      </c>
      <c r="AU5881" s="20" t="s">
        <v>6289</v>
      </c>
      <c r="AV5881" s="3" t="s">
        <v>6289</v>
      </c>
      <c r="AW5881" s="20" t="s">
        <v>6289</v>
      </c>
      <c r="AX5881" s="3" t="s">
        <v>6289</v>
      </c>
      <c r="AY5881" s="3" t="s">
        <v>6289</v>
      </c>
      <c r="AZ5881" s="3" t="s">
        <v>6289</v>
      </c>
    </row>
    <row r="5882" spans="1:52">
      <c r="A5882" t="s">
        <v>4139</v>
      </c>
      <c r="B5882" s="3" t="s">
        <v>6307</v>
      </c>
      <c r="C5882">
        <v>0</v>
      </c>
      <c r="D5882">
        <v>0</v>
      </c>
      <c r="E5882">
        <v>0</v>
      </c>
      <c r="F5882">
        <v>0</v>
      </c>
      <c r="G5882">
        <v>0</v>
      </c>
      <c r="H5882">
        <v>0</v>
      </c>
      <c r="I5882" s="16">
        <f t="shared" si="364"/>
        <v>0</v>
      </c>
      <c r="J5882" s="16">
        <f t="shared" si="365"/>
        <v>0</v>
      </c>
      <c r="K5882">
        <v>0</v>
      </c>
      <c r="L5882">
        <v>0</v>
      </c>
      <c r="M5882">
        <v>0</v>
      </c>
      <c r="N5882">
        <v>0</v>
      </c>
      <c r="O5882">
        <f t="shared" si="366"/>
        <v>0</v>
      </c>
      <c r="P5882" s="16">
        <f t="shared" si="367"/>
        <v>0</v>
      </c>
      <c r="Q5882" s="16">
        <v>0</v>
      </c>
      <c r="R5882" s="16">
        <v>0</v>
      </c>
      <c r="S5882" s="16">
        <v>0</v>
      </c>
      <c r="T5882" s="16">
        <v>0</v>
      </c>
      <c r="U5882" s="16">
        <v>0</v>
      </c>
      <c r="V5882" s="16">
        <v>0</v>
      </c>
      <c r="W5882" s="16">
        <v>0</v>
      </c>
      <c r="X5882" s="16">
        <v>0</v>
      </c>
      <c r="Y5882" s="16">
        <v>0</v>
      </c>
      <c r="Z5882" s="16">
        <v>0</v>
      </c>
      <c r="AA5882" t="s">
        <v>4139</v>
      </c>
      <c r="AB5882" s="16">
        <v>0</v>
      </c>
      <c r="AC5882" s="16" t="s">
        <v>3500</v>
      </c>
      <c r="AD5882" s="16" t="s">
        <v>3500</v>
      </c>
      <c r="AE5882" s="16" t="s">
        <v>3500</v>
      </c>
      <c r="AF5882" t="s">
        <v>3500</v>
      </c>
      <c r="AG5882" t="s">
        <v>3500</v>
      </c>
      <c r="AH5882" s="3" t="s">
        <v>4139</v>
      </c>
      <c r="AI5882" s="20" t="s">
        <v>10670</v>
      </c>
      <c r="AJ5882" s="20" t="s">
        <v>10671</v>
      </c>
      <c r="AK5882" s="20" t="s">
        <v>4139</v>
      </c>
      <c r="AL5882" s="3" t="s">
        <v>6289</v>
      </c>
      <c r="AM5882" s="20" t="s">
        <v>6289</v>
      </c>
      <c r="AN5882" s="3" t="s">
        <v>6289</v>
      </c>
      <c r="AO5882" s="20" t="s">
        <v>6289</v>
      </c>
      <c r="AP5882" s="3" t="s">
        <v>6289</v>
      </c>
      <c r="AQ5882" s="20" t="s">
        <v>6289</v>
      </c>
      <c r="AR5882" s="3" t="s">
        <v>6289</v>
      </c>
      <c r="AS5882" s="20" t="s">
        <v>6289</v>
      </c>
      <c r="AT5882" s="3" t="s">
        <v>6289</v>
      </c>
      <c r="AU5882" s="20" t="s">
        <v>6289</v>
      </c>
      <c r="AV5882" s="3" t="s">
        <v>6289</v>
      </c>
      <c r="AW5882" s="20" t="s">
        <v>6289</v>
      </c>
      <c r="AX5882" s="3" t="s">
        <v>6289</v>
      </c>
      <c r="AY5882" s="3" t="s">
        <v>6289</v>
      </c>
      <c r="AZ5882" s="3" t="s">
        <v>6289</v>
      </c>
    </row>
    <row r="5883" spans="1:52">
      <c r="A5883" t="s">
        <v>4140</v>
      </c>
      <c r="B5883" s="3" t="s">
        <v>6297</v>
      </c>
      <c r="C5883">
        <v>0</v>
      </c>
      <c r="D5883">
        <v>0</v>
      </c>
      <c r="E5883">
        <v>0</v>
      </c>
      <c r="F5883">
        <v>0</v>
      </c>
      <c r="G5883">
        <v>0</v>
      </c>
      <c r="H5883">
        <v>0</v>
      </c>
      <c r="I5883" s="16">
        <f t="shared" si="364"/>
        <v>0</v>
      </c>
      <c r="J5883" s="16">
        <f t="shared" si="365"/>
        <v>0</v>
      </c>
      <c r="K5883">
        <v>0</v>
      </c>
      <c r="L5883">
        <v>0</v>
      </c>
      <c r="M5883">
        <v>0</v>
      </c>
      <c r="N5883">
        <v>0</v>
      </c>
      <c r="O5883">
        <f t="shared" si="366"/>
        <v>0</v>
      </c>
      <c r="P5883" s="16">
        <f t="shared" si="367"/>
        <v>0</v>
      </c>
      <c r="Q5883" s="16">
        <v>0</v>
      </c>
      <c r="R5883" s="16">
        <v>0</v>
      </c>
      <c r="S5883" s="16">
        <v>0</v>
      </c>
      <c r="T5883" s="16">
        <v>0</v>
      </c>
      <c r="U5883" s="16">
        <v>0</v>
      </c>
      <c r="V5883" s="16">
        <v>0</v>
      </c>
      <c r="W5883" s="16">
        <v>0</v>
      </c>
      <c r="X5883" s="16">
        <v>0</v>
      </c>
      <c r="Y5883" s="16">
        <v>0</v>
      </c>
      <c r="Z5883" s="16">
        <v>0</v>
      </c>
      <c r="AA5883" t="s">
        <v>4140</v>
      </c>
      <c r="AB5883" s="16">
        <v>0</v>
      </c>
      <c r="AC5883" s="16" t="s">
        <v>3500</v>
      </c>
      <c r="AD5883" s="16" t="s">
        <v>3500</v>
      </c>
      <c r="AE5883" s="16" t="s">
        <v>3500</v>
      </c>
      <c r="AF5883" t="s">
        <v>3500</v>
      </c>
      <c r="AG5883" t="s">
        <v>3500</v>
      </c>
      <c r="AH5883" s="3" t="s">
        <v>4140</v>
      </c>
      <c r="AI5883" s="20" t="s">
        <v>10672</v>
      </c>
      <c r="AJ5883" s="20" t="s">
        <v>10673</v>
      </c>
      <c r="AK5883" s="20" t="s">
        <v>4140</v>
      </c>
      <c r="AL5883" s="3" t="s">
        <v>6289</v>
      </c>
      <c r="AM5883" s="20" t="s">
        <v>6289</v>
      </c>
      <c r="AN5883" s="3" t="s">
        <v>6289</v>
      </c>
      <c r="AO5883" s="20" t="s">
        <v>6289</v>
      </c>
      <c r="AP5883" s="3" t="s">
        <v>6289</v>
      </c>
      <c r="AQ5883" s="20" t="s">
        <v>6289</v>
      </c>
      <c r="AR5883" s="3" t="s">
        <v>6289</v>
      </c>
      <c r="AS5883" s="20" t="s">
        <v>6289</v>
      </c>
      <c r="AT5883" s="3" t="s">
        <v>6289</v>
      </c>
      <c r="AU5883" s="20" t="s">
        <v>6289</v>
      </c>
      <c r="AV5883" s="3" t="s">
        <v>6289</v>
      </c>
      <c r="AW5883" s="20" t="s">
        <v>6289</v>
      </c>
      <c r="AX5883" s="3" t="s">
        <v>6289</v>
      </c>
      <c r="AY5883" s="3" t="s">
        <v>6289</v>
      </c>
      <c r="AZ5883" s="3" t="s">
        <v>6289</v>
      </c>
    </row>
    <row r="5884" spans="1:52">
      <c r="A5884" t="s">
        <v>4141</v>
      </c>
      <c r="B5884" s="3" t="s">
        <v>6297</v>
      </c>
      <c r="C5884">
        <v>0</v>
      </c>
      <c r="D5884">
        <v>0</v>
      </c>
      <c r="E5884">
        <v>0</v>
      </c>
      <c r="F5884">
        <v>0</v>
      </c>
      <c r="G5884">
        <v>0</v>
      </c>
      <c r="H5884">
        <v>0</v>
      </c>
      <c r="I5884" s="16">
        <f t="shared" si="364"/>
        <v>0</v>
      </c>
      <c r="J5884" s="16">
        <f t="shared" si="365"/>
        <v>0</v>
      </c>
      <c r="K5884">
        <v>0</v>
      </c>
      <c r="L5884">
        <v>0</v>
      </c>
      <c r="M5884">
        <v>0</v>
      </c>
      <c r="N5884">
        <v>0</v>
      </c>
      <c r="O5884">
        <f t="shared" si="366"/>
        <v>0</v>
      </c>
      <c r="P5884" s="16">
        <f t="shared" si="367"/>
        <v>0</v>
      </c>
      <c r="Q5884" s="16">
        <v>0</v>
      </c>
      <c r="R5884" s="16">
        <v>0</v>
      </c>
      <c r="S5884" s="16">
        <v>0</v>
      </c>
      <c r="T5884" s="16">
        <v>0</v>
      </c>
      <c r="U5884" s="16">
        <v>0</v>
      </c>
      <c r="V5884" s="16">
        <v>0</v>
      </c>
      <c r="W5884" s="16">
        <v>0</v>
      </c>
      <c r="X5884" s="16">
        <v>0</v>
      </c>
      <c r="Y5884" s="16">
        <v>0</v>
      </c>
      <c r="Z5884" s="16">
        <v>0</v>
      </c>
      <c r="AA5884" t="s">
        <v>4141</v>
      </c>
      <c r="AB5884" s="16">
        <v>0</v>
      </c>
      <c r="AC5884" s="16" t="s">
        <v>3500</v>
      </c>
      <c r="AD5884" s="16" t="s">
        <v>3500</v>
      </c>
      <c r="AE5884" s="16" t="s">
        <v>3500</v>
      </c>
      <c r="AF5884" t="s">
        <v>3500</v>
      </c>
      <c r="AG5884" t="s">
        <v>3500</v>
      </c>
      <c r="AH5884" s="3" t="s">
        <v>4141</v>
      </c>
      <c r="AI5884" s="20" t="s">
        <v>10674</v>
      </c>
      <c r="AJ5884" s="20" t="s">
        <v>10675</v>
      </c>
      <c r="AK5884" s="20" t="s">
        <v>4141</v>
      </c>
      <c r="AL5884" s="3" t="s">
        <v>6289</v>
      </c>
      <c r="AM5884" s="20" t="s">
        <v>6289</v>
      </c>
      <c r="AN5884" s="3" t="s">
        <v>6289</v>
      </c>
      <c r="AO5884" s="20" t="s">
        <v>6289</v>
      </c>
      <c r="AP5884" s="3" t="s">
        <v>6289</v>
      </c>
      <c r="AQ5884" s="20" t="s">
        <v>6289</v>
      </c>
      <c r="AR5884" s="3" t="s">
        <v>6289</v>
      </c>
      <c r="AS5884" s="20" t="s">
        <v>6289</v>
      </c>
      <c r="AT5884" s="3" t="s">
        <v>6289</v>
      </c>
      <c r="AU5884" s="20" t="s">
        <v>6289</v>
      </c>
      <c r="AV5884" s="3" t="s">
        <v>6289</v>
      </c>
      <c r="AW5884" s="20" t="s">
        <v>6289</v>
      </c>
      <c r="AX5884" s="3" t="s">
        <v>6289</v>
      </c>
      <c r="AY5884" s="3" t="s">
        <v>6289</v>
      </c>
      <c r="AZ5884" s="3" t="s">
        <v>6289</v>
      </c>
    </row>
    <row r="5885" spans="1:52">
      <c r="A5885" t="s">
        <v>4142</v>
      </c>
      <c r="B5885" s="3" t="s">
        <v>6297</v>
      </c>
      <c r="C5885">
        <v>0</v>
      </c>
      <c r="D5885">
        <v>0</v>
      </c>
      <c r="E5885">
        <v>0</v>
      </c>
      <c r="F5885">
        <v>0</v>
      </c>
      <c r="G5885">
        <v>0</v>
      </c>
      <c r="H5885">
        <v>0</v>
      </c>
      <c r="I5885" s="16">
        <f t="shared" si="364"/>
        <v>0</v>
      </c>
      <c r="J5885" s="16">
        <f t="shared" si="365"/>
        <v>0</v>
      </c>
      <c r="K5885">
        <v>0</v>
      </c>
      <c r="L5885">
        <v>0</v>
      </c>
      <c r="M5885">
        <v>0</v>
      </c>
      <c r="N5885">
        <v>0</v>
      </c>
      <c r="O5885">
        <f t="shared" si="366"/>
        <v>0</v>
      </c>
      <c r="P5885" s="16">
        <f t="shared" si="367"/>
        <v>0</v>
      </c>
      <c r="Q5885" s="16">
        <v>0</v>
      </c>
      <c r="R5885" s="16">
        <v>0</v>
      </c>
      <c r="S5885" s="16">
        <v>0</v>
      </c>
      <c r="T5885" s="16">
        <v>0</v>
      </c>
      <c r="U5885" s="16">
        <v>0</v>
      </c>
      <c r="V5885" s="16">
        <v>0</v>
      </c>
      <c r="W5885" s="16">
        <v>0</v>
      </c>
      <c r="X5885" s="16">
        <v>0</v>
      </c>
      <c r="Y5885" s="16">
        <v>0</v>
      </c>
      <c r="Z5885" s="16">
        <v>0</v>
      </c>
      <c r="AA5885" t="s">
        <v>4142</v>
      </c>
      <c r="AB5885" s="16">
        <v>0</v>
      </c>
      <c r="AC5885" s="16" t="s">
        <v>3500</v>
      </c>
      <c r="AD5885" s="16" t="s">
        <v>3500</v>
      </c>
      <c r="AE5885" s="16" t="s">
        <v>3500</v>
      </c>
      <c r="AF5885" t="s">
        <v>3500</v>
      </c>
      <c r="AG5885" t="s">
        <v>3500</v>
      </c>
      <c r="AH5885" s="3" t="s">
        <v>4142</v>
      </c>
      <c r="AI5885" s="20" t="s">
        <v>10676</v>
      </c>
      <c r="AJ5885" s="20" t="s">
        <v>10677</v>
      </c>
      <c r="AK5885" s="20" t="s">
        <v>4142</v>
      </c>
      <c r="AL5885" s="3" t="s">
        <v>6289</v>
      </c>
      <c r="AM5885" s="20" t="s">
        <v>6289</v>
      </c>
      <c r="AN5885" s="3" t="s">
        <v>6289</v>
      </c>
      <c r="AO5885" s="20" t="s">
        <v>6289</v>
      </c>
      <c r="AP5885" s="3" t="s">
        <v>6289</v>
      </c>
      <c r="AQ5885" s="20" t="s">
        <v>6289</v>
      </c>
      <c r="AR5885" s="3" t="s">
        <v>6289</v>
      </c>
      <c r="AS5885" s="20" t="s">
        <v>6289</v>
      </c>
      <c r="AT5885" s="3" t="s">
        <v>6289</v>
      </c>
      <c r="AU5885" s="20" t="s">
        <v>6289</v>
      </c>
      <c r="AV5885" s="3" t="s">
        <v>6289</v>
      </c>
      <c r="AW5885" s="20" t="s">
        <v>6289</v>
      </c>
      <c r="AX5885" s="3" t="s">
        <v>6289</v>
      </c>
      <c r="AY5885" s="3" t="s">
        <v>6289</v>
      </c>
      <c r="AZ5885" s="3" t="s">
        <v>6289</v>
      </c>
    </row>
    <row r="5886" spans="1:52">
      <c r="A5886" t="s">
        <v>4143</v>
      </c>
      <c r="B5886" s="3" t="s">
        <v>6297</v>
      </c>
      <c r="C5886">
        <v>0</v>
      </c>
      <c r="D5886">
        <v>0</v>
      </c>
      <c r="E5886">
        <v>0</v>
      </c>
      <c r="F5886">
        <v>0</v>
      </c>
      <c r="G5886">
        <v>0</v>
      </c>
      <c r="H5886">
        <v>0</v>
      </c>
      <c r="I5886" s="16">
        <f t="shared" si="364"/>
        <v>0</v>
      </c>
      <c r="J5886" s="16">
        <f t="shared" si="365"/>
        <v>0</v>
      </c>
      <c r="K5886">
        <v>0</v>
      </c>
      <c r="L5886">
        <v>0</v>
      </c>
      <c r="M5886">
        <v>0</v>
      </c>
      <c r="N5886">
        <v>0</v>
      </c>
      <c r="O5886">
        <f t="shared" si="366"/>
        <v>0</v>
      </c>
      <c r="P5886" s="16">
        <f t="shared" si="367"/>
        <v>0</v>
      </c>
      <c r="Q5886" s="16">
        <v>0</v>
      </c>
      <c r="R5886" s="16">
        <v>0</v>
      </c>
      <c r="S5886" s="16">
        <v>0</v>
      </c>
      <c r="T5886" s="16">
        <v>0</v>
      </c>
      <c r="U5886" s="16">
        <v>0</v>
      </c>
      <c r="V5886" s="16">
        <v>0</v>
      </c>
      <c r="W5886" s="16">
        <v>0</v>
      </c>
      <c r="X5886" s="16">
        <v>0</v>
      </c>
      <c r="Y5886" s="16">
        <v>0</v>
      </c>
      <c r="Z5886" s="16">
        <v>0</v>
      </c>
      <c r="AA5886" t="s">
        <v>4143</v>
      </c>
      <c r="AB5886" s="16">
        <v>0</v>
      </c>
      <c r="AC5886" s="16" t="s">
        <v>3500</v>
      </c>
      <c r="AD5886" s="16" t="s">
        <v>3500</v>
      </c>
      <c r="AE5886" s="16" t="s">
        <v>3500</v>
      </c>
      <c r="AF5886" t="s">
        <v>3500</v>
      </c>
      <c r="AG5886" t="s">
        <v>3500</v>
      </c>
      <c r="AH5886" s="3" t="s">
        <v>4143</v>
      </c>
      <c r="AI5886" s="20" t="s">
        <v>10678</v>
      </c>
      <c r="AJ5886" s="20" t="s">
        <v>10679</v>
      </c>
      <c r="AK5886" s="20" t="s">
        <v>4143</v>
      </c>
      <c r="AL5886" s="3" t="s">
        <v>6289</v>
      </c>
      <c r="AM5886" s="20" t="s">
        <v>6289</v>
      </c>
      <c r="AN5886" s="3" t="s">
        <v>6289</v>
      </c>
      <c r="AO5886" s="20" t="s">
        <v>6289</v>
      </c>
      <c r="AP5886" s="3" t="s">
        <v>6289</v>
      </c>
      <c r="AQ5886" s="20" t="s">
        <v>6289</v>
      </c>
      <c r="AR5886" s="3" t="s">
        <v>6289</v>
      </c>
      <c r="AS5886" s="20" t="s">
        <v>6289</v>
      </c>
      <c r="AT5886" s="3" t="s">
        <v>6289</v>
      </c>
      <c r="AU5886" s="20" t="s">
        <v>6289</v>
      </c>
      <c r="AV5886" s="3" t="s">
        <v>6289</v>
      </c>
      <c r="AW5886" s="20" t="s">
        <v>6289</v>
      </c>
      <c r="AX5886" s="3" t="s">
        <v>6289</v>
      </c>
      <c r="AY5886" s="3" t="s">
        <v>6289</v>
      </c>
      <c r="AZ5886" s="3" t="s">
        <v>6289</v>
      </c>
    </row>
    <row r="5887" spans="1:52">
      <c r="A5887" t="s">
        <v>4144</v>
      </c>
      <c r="B5887" s="3" t="s">
        <v>6297</v>
      </c>
      <c r="C5887">
        <v>0</v>
      </c>
      <c r="D5887">
        <v>0</v>
      </c>
      <c r="E5887">
        <v>0</v>
      </c>
      <c r="F5887">
        <v>0</v>
      </c>
      <c r="G5887">
        <v>0</v>
      </c>
      <c r="H5887">
        <v>0</v>
      </c>
      <c r="I5887" s="16">
        <f t="shared" si="364"/>
        <v>0</v>
      </c>
      <c r="J5887" s="16">
        <f t="shared" si="365"/>
        <v>0</v>
      </c>
      <c r="K5887">
        <v>0</v>
      </c>
      <c r="L5887">
        <v>0</v>
      </c>
      <c r="M5887">
        <v>0</v>
      </c>
      <c r="N5887">
        <v>0</v>
      </c>
      <c r="O5887">
        <f t="shared" si="366"/>
        <v>0</v>
      </c>
      <c r="P5887" s="16">
        <f t="shared" si="367"/>
        <v>0</v>
      </c>
      <c r="Q5887" s="16">
        <v>0</v>
      </c>
      <c r="R5887" s="16">
        <v>0</v>
      </c>
      <c r="S5887" s="16">
        <v>0</v>
      </c>
      <c r="T5887" s="16">
        <v>0</v>
      </c>
      <c r="U5887" s="16">
        <v>0</v>
      </c>
      <c r="V5887" s="16">
        <v>0</v>
      </c>
      <c r="W5887" s="16">
        <v>0</v>
      </c>
      <c r="X5887" s="16">
        <v>0</v>
      </c>
      <c r="Y5887" s="16">
        <v>0</v>
      </c>
      <c r="Z5887" s="16">
        <v>0</v>
      </c>
      <c r="AA5887" t="s">
        <v>4144</v>
      </c>
      <c r="AB5887" s="16">
        <v>0</v>
      </c>
      <c r="AC5887" s="16" t="s">
        <v>3500</v>
      </c>
      <c r="AD5887" s="16" t="s">
        <v>3500</v>
      </c>
      <c r="AE5887" s="16" t="s">
        <v>3500</v>
      </c>
      <c r="AF5887" t="s">
        <v>3500</v>
      </c>
      <c r="AG5887" t="s">
        <v>3500</v>
      </c>
      <c r="AH5887" s="3" t="s">
        <v>4144</v>
      </c>
      <c r="AI5887" s="20" t="s">
        <v>10680</v>
      </c>
      <c r="AJ5887" s="20" t="s">
        <v>10681</v>
      </c>
      <c r="AK5887" s="20" t="s">
        <v>4144</v>
      </c>
      <c r="AL5887" s="3" t="s">
        <v>6289</v>
      </c>
      <c r="AM5887" s="20" t="s">
        <v>6289</v>
      </c>
      <c r="AN5887" s="3" t="s">
        <v>6289</v>
      </c>
      <c r="AO5887" s="20" t="s">
        <v>6289</v>
      </c>
      <c r="AP5887" s="3" t="s">
        <v>6289</v>
      </c>
      <c r="AQ5887" s="20" t="s">
        <v>6289</v>
      </c>
      <c r="AR5887" s="3" t="s">
        <v>6289</v>
      </c>
      <c r="AS5887" s="20" t="s">
        <v>6289</v>
      </c>
      <c r="AT5887" s="3" t="s">
        <v>6289</v>
      </c>
      <c r="AU5887" s="20" t="s">
        <v>6289</v>
      </c>
      <c r="AV5887" s="3" t="s">
        <v>6289</v>
      </c>
      <c r="AW5887" s="20" t="s">
        <v>6289</v>
      </c>
      <c r="AX5887" s="3" t="s">
        <v>6289</v>
      </c>
      <c r="AY5887" s="3" t="s">
        <v>6289</v>
      </c>
      <c r="AZ5887" s="3" t="s">
        <v>6289</v>
      </c>
    </row>
    <row r="5888" spans="1:52">
      <c r="A5888" t="s">
        <v>4145</v>
      </c>
      <c r="B5888" s="3" t="s">
        <v>6297</v>
      </c>
      <c r="C5888">
        <v>0</v>
      </c>
      <c r="D5888">
        <v>0</v>
      </c>
      <c r="E5888">
        <v>0</v>
      </c>
      <c r="F5888">
        <v>0</v>
      </c>
      <c r="G5888">
        <v>0</v>
      </c>
      <c r="H5888">
        <v>0</v>
      </c>
      <c r="I5888" s="16">
        <f t="shared" si="364"/>
        <v>0</v>
      </c>
      <c r="J5888" s="16">
        <f t="shared" si="365"/>
        <v>0</v>
      </c>
      <c r="K5888">
        <v>0</v>
      </c>
      <c r="L5888">
        <v>0</v>
      </c>
      <c r="M5888">
        <v>0</v>
      </c>
      <c r="N5888">
        <v>0</v>
      </c>
      <c r="O5888">
        <f t="shared" si="366"/>
        <v>0</v>
      </c>
      <c r="P5888" s="16">
        <f t="shared" si="367"/>
        <v>0</v>
      </c>
      <c r="Q5888" s="16">
        <v>0</v>
      </c>
      <c r="R5888" s="16">
        <v>0</v>
      </c>
      <c r="S5888" s="16">
        <v>0</v>
      </c>
      <c r="T5888" s="16">
        <v>0</v>
      </c>
      <c r="U5888" s="16">
        <v>0</v>
      </c>
      <c r="V5888" s="16">
        <v>0</v>
      </c>
      <c r="W5888" s="16">
        <v>0</v>
      </c>
      <c r="X5888" s="16">
        <v>0</v>
      </c>
      <c r="Y5888" s="16">
        <v>0</v>
      </c>
      <c r="Z5888" s="16">
        <v>0</v>
      </c>
      <c r="AA5888" t="s">
        <v>4145</v>
      </c>
      <c r="AB5888" s="16">
        <v>0</v>
      </c>
      <c r="AC5888" s="16" t="s">
        <v>3500</v>
      </c>
      <c r="AD5888" s="16" t="s">
        <v>3500</v>
      </c>
      <c r="AE5888" s="16" t="s">
        <v>3500</v>
      </c>
      <c r="AF5888" t="s">
        <v>3500</v>
      </c>
      <c r="AG5888" t="s">
        <v>3500</v>
      </c>
      <c r="AH5888" s="3" t="s">
        <v>4145</v>
      </c>
      <c r="AI5888" s="20" t="s">
        <v>10682</v>
      </c>
      <c r="AJ5888" s="20" t="s">
        <v>10683</v>
      </c>
      <c r="AK5888" s="20" t="s">
        <v>4145</v>
      </c>
      <c r="AL5888" s="3" t="s">
        <v>6289</v>
      </c>
      <c r="AM5888" s="20" t="s">
        <v>6289</v>
      </c>
      <c r="AN5888" s="3" t="s">
        <v>6289</v>
      </c>
      <c r="AO5888" s="20" t="s">
        <v>6289</v>
      </c>
      <c r="AP5888" s="3" t="s">
        <v>6289</v>
      </c>
      <c r="AQ5888" s="20" t="s">
        <v>6289</v>
      </c>
      <c r="AR5888" s="3" t="s">
        <v>6289</v>
      </c>
      <c r="AS5888" s="20" t="s">
        <v>6289</v>
      </c>
      <c r="AT5888" s="3" t="s">
        <v>6289</v>
      </c>
      <c r="AU5888" s="20" t="s">
        <v>6289</v>
      </c>
      <c r="AV5888" s="3" t="s">
        <v>6289</v>
      </c>
      <c r="AW5888" s="20" t="s">
        <v>6289</v>
      </c>
      <c r="AX5888" s="3" t="s">
        <v>6289</v>
      </c>
      <c r="AY5888" s="3" t="s">
        <v>6289</v>
      </c>
      <c r="AZ5888" s="3" t="s">
        <v>6289</v>
      </c>
    </row>
    <row r="5889" spans="1:52">
      <c r="A5889" t="s">
        <v>4146</v>
      </c>
      <c r="B5889" s="3" t="s">
        <v>6297</v>
      </c>
      <c r="C5889">
        <v>0</v>
      </c>
      <c r="D5889">
        <v>0</v>
      </c>
      <c r="E5889">
        <v>0</v>
      </c>
      <c r="F5889">
        <v>0</v>
      </c>
      <c r="G5889">
        <v>0</v>
      </c>
      <c r="H5889">
        <v>0</v>
      </c>
      <c r="I5889" s="16">
        <f t="shared" si="364"/>
        <v>0</v>
      </c>
      <c r="J5889" s="16">
        <f t="shared" si="365"/>
        <v>0</v>
      </c>
      <c r="K5889">
        <v>0</v>
      </c>
      <c r="L5889">
        <v>0</v>
      </c>
      <c r="M5889">
        <v>0</v>
      </c>
      <c r="N5889">
        <v>0</v>
      </c>
      <c r="O5889">
        <f t="shared" si="366"/>
        <v>0</v>
      </c>
      <c r="P5889" s="16">
        <f t="shared" si="367"/>
        <v>0</v>
      </c>
      <c r="Q5889" s="16">
        <v>0</v>
      </c>
      <c r="R5889" s="16">
        <v>0</v>
      </c>
      <c r="S5889" s="16">
        <v>0</v>
      </c>
      <c r="T5889" s="16">
        <v>0</v>
      </c>
      <c r="U5889" s="16">
        <v>0</v>
      </c>
      <c r="V5889" s="16">
        <v>0</v>
      </c>
      <c r="W5889" s="16">
        <v>0</v>
      </c>
      <c r="X5889" s="16">
        <v>0</v>
      </c>
      <c r="Y5889" s="16">
        <v>0</v>
      </c>
      <c r="Z5889" s="16">
        <v>0</v>
      </c>
      <c r="AA5889" t="s">
        <v>4146</v>
      </c>
      <c r="AB5889" s="16">
        <v>0</v>
      </c>
      <c r="AC5889" s="16" t="s">
        <v>3500</v>
      </c>
      <c r="AD5889" s="16" t="s">
        <v>3500</v>
      </c>
      <c r="AE5889" s="16" t="s">
        <v>3500</v>
      </c>
      <c r="AF5889" t="s">
        <v>3500</v>
      </c>
      <c r="AG5889" t="s">
        <v>3500</v>
      </c>
      <c r="AH5889" s="3" t="s">
        <v>4146</v>
      </c>
      <c r="AI5889" s="20" t="s">
        <v>10684</v>
      </c>
      <c r="AJ5889" s="20" t="s">
        <v>10685</v>
      </c>
      <c r="AK5889" s="20" t="s">
        <v>4146</v>
      </c>
      <c r="AL5889" s="3" t="s">
        <v>6289</v>
      </c>
      <c r="AM5889" s="20" t="s">
        <v>6289</v>
      </c>
      <c r="AN5889" s="3" t="s">
        <v>6289</v>
      </c>
      <c r="AO5889" s="20" t="s">
        <v>6289</v>
      </c>
      <c r="AP5889" s="3" t="s">
        <v>6289</v>
      </c>
      <c r="AQ5889" s="20" t="s">
        <v>6289</v>
      </c>
      <c r="AR5889" s="3" t="s">
        <v>6289</v>
      </c>
      <c r="AS5889" s="20" t="s">
        <v>6289</v>
      </c>
      <c r="AT5889" s="3" t="s">
        <v>6289</v>
      </c>
      <c r="AU5889" s="20" t="s">
        <v>6289</v>
      </c>
      <c r="AV5889" s="3" t="s">
        <v>6289</v>
      </c>
      <c r="AW5889" s="20" t="s">
        <v>6289</v>
      </c>
      <c r="AX5889" s="3" t="s">
        <v>6289</v>
      </c>
      <c r="AY5889" s="3" t="s">
        <v>6289</v>
      </c>
      <c r="AZ5889" s="3" t="s">
        <v>6289</v>
      </c>
    </row>
    <row r="5890" spans="1:52">
      <c r="A5890" t="s">
        <v>4147</v>
      </c>
      <c r="B5890" s="3" t="s">
        <v>6297</v>
      </c>
      <c r="C5890">
        <v>0</v>
      </c>
      <c r="D5890">
        <v>0</v>
      </c>
      <c r="E5890">
        <v>0</v>
      </c>
      <c r="F5890">
        <v>0</v>
      </c>
      <c r="G5890">
        <v>0</v>
      </c>
      <c r="H5890">
        <v>0</v>
      </c>
      <c r="I5890" s="16">
        <f t="shared" ref="I5890:I5953" si="368">AVERAGE(C5890,G5890,D5890,E5890,F5890,H5890)</f>
        <v>0</v>
      </c>
      <c r="J5890" s="16">
        <f t="shared" ref="J5890:J5953" si="369">_xlfn.STDEV.P(C5890,G5890,D5890,E5890,F5890,H5890)/(SQRT(COUNT(C5890,G5890,D5890,E5890,F5890,H5890)))</f>
        <v>0</v>
      </c>
      <c r="K5890">
        <v>0</v>
      </c>
      <c r="L5890">
        <v>0</v>
      </c>
      <c r="M5890">
        <v>0</v>
      </c>
      <c r="N5890">
        <v>0</v>
      </c>
      <c r="O5890">
        <f t="shared" ref="O5890:O5953" si="370">AVERAGE(K5890,L5890,M5890,N5890)</f>
        <v>0</v>
      </c>
      <c r="P5890" s="16">
        <f t="shared" ref="P5890:P5953" si="371">_xlfn.STDEV.P(K5890,L5890,M5890,N5890)/(SQRT(COUNT(K5890,L5890,M5890,N5890)))</f>
        <v>0</v>
      </c>
      <c r="Q5890" s="16">
        <v>0</v>
      </c>
      <c r="R5890" s="16">
        <v>0</v>
      </c>
      <c r="S5890" s="16">
        <v>0</v>
      </c>
      <c r="T5890" s="16">
        <v>0</v>
      </c>
      <c r="U5890" s="16">
        <v>0</v>
      </c>
      <c r="V5890" s="16">
        <v>0</v>
      </c>
      <c r="W5890" s="16">
        <v>0</v>
      </c>
      <c r="X5890" s="16">
        <v>0</v>
      </c>
      <c r="Y5890" s="16">
        <v>0</v>
      </c>
      <c r="Z5890" s="16">
        <v>0</v>
      </c>
      <c r="AA5890" t="s">
        <v>4147</v>
      </c>
      <c r="AB5890" s="16">
        <v>0</v>
      </c>
      <c r="AC5890" s="16" t="s">
        <v>3500</v>
      </c>
      <c r="AD5890" s="16" t="s">
        <v>3500</v>
      </c>
      <c r="AE5890" s="16" t="s">
        <v>3500</v>
      </c>
      <c r="AF5890" t="s">
        <v>3500</v>
      </c>
      <c r="AG5890" t="s">
        <v>3500</v>
      </c>
      <c r="AH5890" s="3" t="s">
        <v>4147</v>
      </c>
      <c r="AI5890" s="20" t="s">
        <v>10686</v>
      </c>
      <c r="AJ5890" s="20" t="s">
        <v>10687</v>
      </c>
      <c r="AK5890" s="20" t="s">
        <v>4147</v>
      </c>
      <c r="AL5890" s="3" t="s">
        <v>6289</v>
      </c>
      <c r="AM5890" s="20" t="s">
        <v>6289</v>
      </c>
      <c r="AN5890" s="3" t="s">
        <v>6289</v>
      </c>
      <c r="AO5890" s="20" t="s">
        <v>6289</v>
      </c>
      <c r="AP5890" s="3" t="s">
        <v>6289</v>
      </c>
      <c r="AQ5890" s="20" t="s">
        <v>6289</v>
      </c>
      <c r="AR5890" s="3" t="s">
        <v>6289</v>
      </c>
      <c r="AS5890" s="20" t="s">
        <v>6289</v>
      </c>
      <c r="AT5890" s="3" t="s">
        <v>6289</v>
      </c>
      <c r="AU5890" s="20" t="s">
        <v>6289</v>
      </c>
      <c r="AV5890" s="3" t="s">
        <v>6289</v>
      </c>
      <c r="AW5890" s="20" t="s">
        <v>6289</v>
      </c>
      <c r="AX5890" s="3" t="s">
        <v>6289</v>
      </c>
      <c r="AY5890" s="3" t="s">
        <v>6289</v>
      </c>
      <c r="AZ5890" s="3" t="s">
        <v>6289</v>
      </c>
    </row>
    <row r="5891" spans="1:52">
      <c r="A5891" t="s">
        <v>4151</v>
      </c>
      <c r="B5891" s="3" t="s">
        <v>6297</v>
      </c>
      <c r="C5891">
        <v>0</v>
      </c>
      <c r="D5891">
        <v>0</v>
      </c>
      <c r="E5891">
        <v>0</v>
      </c>
      <c r="F5891">
        <v>0</v>
      </c>
      <c r="G5891">
        <v>0</v>
      </c>
      <c r="H5891">
        <v>0</v>
      </c>
      <c r="I5891" s="16">
        <f t="shared" si="368"/>
        <v>0</v>
      </c>
      <c r="J5891" s="16">
        <f t="shared" si="369"/>
        <v>0</v>
      </c>
      <c r="K5891">
        <v>0</v>
      </c>
      <c r="L5891">
        <v>0</v>
      </c>
      <c r="M5891">
        <v>0</v>
      </c>
      <c r="N5891">
        <v>0</v>
      </c>
      <c r="O5891">
        <f t="shared" si="370"/>
        <v>0</v>
      </c>
      <c r="P5891" s="16">
        <f t="shared" si="371"/>
        <v>0</v>
      </c>
      <c r="Q5891" s="16">
        <v>0</v>
      </c>
      <c r="R5891" s="16">
        <v>0</v>
      </c>
      <c r="S5891" s="16">
        <v>0</v>
      </c>
      <c r="T5891" s="16">
        <v>0</v>
      </c>
      <c r="U5891" s="16">
        <v>0</v>
      </c>
      <c r="V5891" s="16">
        <v>0</v>
      </c>
      <c r="W5891" s="16">
        <v>0</v>
      </c>
      <c r="X5891" s="16">
        <v>0</v>
      </c>
      <c r="Y5891" s="16">
        <v>0</v>
      </c>
      <c r="Z5891" s="16">
        <v>0</v>
      </c>
      <c r="AA5891" t="s">
        <v>4151</v>
      </c>
      <c r="AB5891" s="16">
        <v>0</v>
      </c>
      <c r="AC5891" s="16" t="s">
        <v>3500</v>
      </c>
      <c r="AD5891" s="16" t="s">
        <v>3500</v>
      </c>
      <c r="AE5891" s="16" t="s">
        <v>3500</v>
      </c>
      <c r="AF5891" t="s">
        <v>3500</v>
      </c>
      <c r="AG5891" t="s">
        <v>3500</v>
      </c>
      <c r="AH5891" s="3" t="s">
        <v>4151</v>
      </c>
      <c r="AI5891" s="20" t="s">
        <v>10694</v>
      </c>
      <c r="AJ5891" s="20" t="s">
        <v>10695</v>
      </c>
      <c r="AK5891" s="20" t="s">
        <v>4151</v>
      </c>
      <c r="AL5891" s="3" t="s">
        <v>6289</v>
      </c>
      <c r="AM5891" s="20" t="s">
        <v>6289</v>
      </c>
      <c r="AN5891" s="3" t="s">
        <v>6289</v>
      </c>
      <c r="AO5891" s="20" t="s">
        <v>6289</v>
      </c>
      <c r="AP5891" s="3" t="s">
        <v>6289</v>
      </c>
      <c r="AQ5891" s="20" t="s">
        <v>6289</v>
      </c>
      <c r="AR5891" s="3" t="s">
        <v>6289</v>
      </c>
      <c r="AS5891" s="20" t="s">
        <v>6289</v>
      </c>
      <c r="AT5891" s="3" t="s">
        <v>6289</v>
      </c>
      <c r="AU5891" s="20" t="s">
        <v>6289</v>
      </c>
      <c r="AV5891" s="3" t="s">
        <v>6289</v>
      </c>
      <c r="AW5891" s="20" t="s">
        <v>6289</v>
      </c>
      <c r="AX5891" s="3" t="s">
        <v>6289</v>
      </c>
      <c r="AY5891" s="3" t="s">
        <v>6289</v>
      </c>
      <c r="AZ5891" s="3" t="s">
        <v>6289</v>
      </c>
    </row>
    <row r="5892" spans="1:52">
      <c r="A5892" t="s">
        <v>4160</v>
      </c>
      <c r="B5892" s="3" t="s">
        <v>6297</v>
      </c>
      <c r="C5892">
        <v>0</v>
      </c>
      <c r="D5892">
        <v>0</v>
      </c>
      <c r="E5892">
        <v>0</v>
      </c>
      <c r="F5892">
        <v>0</v>
      </c>
      <c r="G5892">
        <v>0</v>
      </c>
      <c r="H5892">
        <v>0</v>
      </c>
      <c r="I5892" s="16">
        <f t="shared" si="368"/>
        <v>0</v>
      </c>
      <c r="J5892" s="16">
        <f t="shared" si="369"/>
        <v>0</v>
      </c>
      <c r="K5892">
        <v>0</v>
      </c>
      <c r="L5892">
        <v>0</v>
      </c>
      <c r="M5892">
        <v>0</v>
      </c>
      <c r="N5892">
        <v>0</v>
      </c>
      <c r="O5892">
        <f t="shared" si="370"/>
        <v>0</v>
      </c>
      <c r="P5892" s="16">
        <f t="shared" si="371"/>
        <v>0</v>
      </c>
      <c r="Q5892" s="16">
        <v>0</v>
      </c>
      <c r="R5892" s="16">
        <v>0</v>
      </c>
      <c r="S5892" s="16">
        <v>0</v>
      </c>
      <c r="T5892" s="16">
        <v>0</v>
      </c>
      <c r="U5892" s="16">
        <v>0</v>
      </c>
      <c r="V5892" s="16">
        <v>0</v>
      </c>
      <c r="W5892" s="16">
        <v>0</v>
      </c>
      <c r="X5892" s="16">
        <v>0</v>
      </c>
      <c r="Y5892" s="16">
        <v>0</v>
      </c>
      <c r="Z5892" s="16">
        <v>0</v>
      </c>
      <c r="AA5892" t="s">
        <v>4160</v>
      </c>
      <c r="AB5892" s="16">
        <v>0</v>
      </c>
      <c r="AC5892" s="16" t="s">
        <v>3500</v>
      </c>
      <c r="AD5892" s="16" t="s">
        <v>3500</v>
      </c>
      <c r="AE5892" s="16" t="s">
        <v>3500</v>
      </c>
      <c r="AF5892" t="s">
        <v>3500</v>
      </c>
      <c r="AG5892" t="s">
        <v>3500</v>
      </c>
      <c r="AH5892" s="3" t="s">
        <v>4160</v>
      </c>
      <c r="AI5892" s="20" t="s">
        <v>10712</v>
      </c>
      <c r="AJ5892" s="20" t="s">
        <v>10713</v>
      </c>
      <c r="AK5892" s="20" t="s">
        <v>4160</v>
      </c>
      <c r="AL5892" s="3" t="s">
        <v>6289</v>
      </c>
      <c r="AM5892" s="20" t="s">
        <v>6289</v>
      </c>
      <c r="AN5892" s="3" t="s">
        <v>6289</v>
      </c>
      <c r="AO5892" s="20" t="s">
        <v>6289</v>
      </c>
      <c r="AP5892" s="3" t="s">
        <v>6289</v>
      </c>
      <c r="AQ5892" s="20" t="s">
        <v>6289</v>
      </c>
      <c r="AR5892" s="3" t="s">
        <v>6289</v>
      </c>
      <c r="AS5892" s="20" t="s">
        <v>6289</v>
      </c>
      <c r="AT5892" s="3" t="s">
        <v>6289</v>
      </c>
      <c r="AU5892" s="20" t="s">
        <v>6289</v>
      </c>
      <c r="AV5892" s="3" t="s">
        <v>6289</v>
      </c>
      <c r="AW5892" s="20" t="s">
        <v>6289</v>
      </c>
      <c r="AX5892" s="3" t="s">
        <v>6289</v>
      </c>
      <c r="AY5892" s="3" t="s">
        <v>6289</v>
      </c>
      <c r="AZ5892" s="3" t="s">
        <v>6289</v>
      </c>
    </row>
    <row r="5893" spans="1:52">
      <c r="A5893" t="s">
        <v>4166</v>
      </c>
      <c r="B5893" s="3" t="s">
        <v>6307</v>
      </c>
      <c r="C5893">
        <v>15</v>
      </c>
      <c r="D5893">
        <v>4</v>
      </c>
      <c r="E5893">
        <v>5</v>
      </c>
      <c r="F5893">
        <v>15</v>
      </c>
      <c r="G5893">
        <v>47</v>
      </c>
      <c r="H5893">
        <v>5</v>
      </c>
      <c r="I5893" s="16">
        <f t="shared" si="368"/>
        <v>15.166666666666666</v>
      </c>
      <c r="J5893" s="16">
        <f t="shared" si="369"/>
        <v>6.1119948855902591</v>
      </c>
      <c r="K5893">
        <v>0</v>
      </c>
      <c r="L5893">
        <v>1</v>
      </c>
      <c r="M5893">
        <v>0</v>
      </c>
      <c r="N5893">
        <v>34</v>
      </c>
      <c r="O5893">
        <f t="shared" si="370"/>
        <v>8.75</v>
      </c>
      <c r="P5893" s="16">
        <f t="shared" si="371"/>
        <v>7.2919047580176199</v>
      </c>
      <c r="Q5893" s="16">
        <v>11.9434110513611</v>
      </c>
      <c r="R5893" s="16">
        <v>13.3199393826799</v>
      </c>
      <c r="S5893" s="16">
        <v>7.9083144899185802</v>
      </c>
      <c r="T5893" s="16">
        <v>6.5232817687037699</v>
      </c>
      <c r="U5893" s="16">
        <v>12.446508321577699</v>
      </c>
      <c r="V5893" s="16">
        <v>9.1236742680975098</v>
      </c>
      <c r="W5893" s="16">
        <v>0</v>
      </c>
      <c r="X5893" s="16">
        <v>1.1229735905454401</v>
      </c>
      <c r="Y5893" s="16">
        <v>0</v>
      </c>
      <c r="Z5893" s="16">
        <v>52.414112043407698</v>
      </c>
      <c r="AA5893" t="s">
        <v>4166</v>
      </c>
      <c r="AB5893" s="16">
        <v>11.4802214916292</v>
      </c>
      <c r="AC5893" s="16">
        <v>0.395727657179687</v>
      </c>
      <c r="AD5893" s="16">
        <v>0.92678410139090905</v>
      </c>
      <c r="AE5893" s="16">
        <v>0.42699012271119302</v>
      </c>
      <c r="AF5893" t="s">
        <v>3500</v>
      </c>
      <c r="AG5893" t="s">
        <v>3500</v>
      </c>
      <c r="AH5893" s="3" t="s">
        <v>4166</v>
      </c>
      <c r="AI5893" s="20" t="s">
        <v>10726</v>
      </c>
      <c r="AJ5893" s="20" t="s">
        <v>10727</v>
      </c>
      <c r="AK5893" s="20" t="s">
        <v>4166</v>
      </c>
      <c r="AL5893" s="3" t="s">
        <v>6289</v>
      </c>
      <c r="AM5893" s="20" t="s">
        <v>6289</v>
      </c>
      <c r="AN5893" s="3" t="s">
        <v>6289</v>
      </c>
      <c r="AO5893" s="20" t="s">
        <v>6289</v>
      </c>
      <c r="AP5893" s="3" t="s">
        <v>6289</v>
      </c>
      <c r="AQ5893" s="20" t="s">
        <v>6289</v>
      </c>
      <c r="AR5893" s="3" t="s">
        <v>6289</v>
      </c>
      <c r="AS5893" s="20" t="s">
        <v>6398</v>
      </c>
      <c r="AT5893" s="3" t="s">
        <v>6399</v>
      </c>
      <c r="AU5893" s="20" t="s">
        <v>6289</v>
      </c>
      <c r="AV5893" s="3" t="s">
        <v>6289</v>
      </c>
      <c r="AW5893" s="20" t="s">
        <v>6289</v>
      </c>
      <c r="AX5893" s="3" t="s">
        <v>6289</v>
      </c>
      <c r="AY5893" s="3" t="s">
        <v>6289</v>
      </c>
      <c r="AZ5893" s="3" t="s">
        <v>6289</v>
      </c>
    </row>
    <row r="5894" spans="1:52">
      <c r="A5894" t="s">
        <v>4190</v>
      </c>
      <c r="B5894" s="3" t="s">
        <v>11039</v>
      </c>
      <c r="C5894">
        <v>0</v>
      </c>
      <c r="D5894">
        <v>0</v>
      </c>
      <c r="E5894">
        <v>0</v>
      </c>
      <c r="F5894">
        <v>0</v>
      </c>
      <c r="G5894">
        <v>0</v>
      </c>
      <c r="H5894">
        <v>0</v>
      </c>
      <c r="I5894" s="16">
        <f t="shared" si="368"/>
        <v>0</v>
      </c>
      <c r="J5894" s="16">
        <f t="shared" si="369"/>
        <v>0</v>
      </c>
      <c r="K5894">
        <v>0</v>
      </c>
      <c r="L5894">
        <v>0</v>
      </c>
      <c r="M5894">
        <v>0</v>
      </c>
      <c r="N5894">
        <v>0</v>
      </c>
      <c r="O5894">
        <f t="shared" si="370"/>
        <v>0</v>
      </c>
      <c r="P5894" s="16">
        <f t="shared" si="371"/>
        <v>0</v>
      </c>
      <c r="Q5894" s="16">
        <v>0</v>
      </c>
      <c r="R5894" s="16">
        <v>0</v>
      </c>
      <c r="S5894" s="16">
        <v>0</v>
      </c>
      <c r="T5894" s="16">
        <v>0</v>
      </c>
      <c r="U5894" s="16">
        <v>0</v>
      </c>
      <c r="V5894" s="16">
        <v>0</v>
      </c>
      <c r="W5894" s="16">
        <v>0</v>
      </c>
      <c r="X5894" s="16">
        <v>0</v>
      </c>
      <c r="Y5894" s="16">
        <v>0</v>
      </c>
      <c r="Z5894" s="16">
        <v>0</v>
      </c>
      <c r="AA5894" t="s">
        <v>4190</v>
      </c>
      <c r="AB5894" s="16">
        <v>0</v>
      </c>
      <c r="AC5894" s="16" t="s">
        <v>3500</v>
      </c>
      <c r="AD5894" s="16" t="s">
        <v>3500</v>
      </c>
      <c r="AE5894" s="16" t="s">
        <v>3500</v>
      </c>
      <c r="AF5894" t="s">
        <v>3500</v>
      </c>
      <c r="AG5894" t="s">
        <v>3500</v>
      </c>
      <c r="AH5894" s="3" t="s">
        <v>4190</v>
      </c>
      <c r="AI5894" s="20" t="s">
        <v>11037</v>
      </c>
      <c r="AJ5894" s="20" t="s">
        <v>11038</v>
      </c>
      <c r="AK5894" s="20" t="s">
        <v>4190</v>
      </c>
      <c r="AL5894" s="3" t="s">
        <v>6289</v>
      </c>
      <c r="AM5894" s="20" t="s">
        <v>6289</v>
      </c>
      <c r="AN5894" s="3" t="s">
        <v>6289</v>
      </c>
      <c r="AO5894" s="20" t="s">
        <v>6289</v>
      </c>
      <c r="AP5894" s="3" t="s">
        <v>6289</v>
      </c>
      <c r="AQ5894" s="20" t="s">
        <v>6289</v>
      </c>
      <c r="AR5894" s="3" t="s">
        <v>6289</v>
      </c>
      <c r="AS5894" s="20" t="s">
        <v>6289</v>
      </c>
      <c r="AT5894" s="3" t="s">
        <v>6289</v>
      </c>
      <c r="AU5894" s="20" t="s">
        <v>6289</v>
      </c>
      <c r="AV5894" s="3" t="s">
        <v>6289</v>
      </c>
      <c r="AW5894" s="20" t="s">
        <v>6289</v>
      </c>
      <c r="AX5894" s="3" t="s">
        <v>6289</v>
      </c>
      <c r="AY5894" s="3" t="s">
        <v>6289</v>
      </c>
      <c r="AZ5894" s="3" t="s">
        <v>6289</v>
      </c>
    </row>
    <row r="5895" spans="1:52">
      <c r="A5895" t="s">
        <v>4233</v>
      </c>
      <c r="B5895" s="3" t="s">
        <v>6297</v>
      </c>
      <c r="C5895">
        <v>0</v>
      </c>
      <c r="D5895">
        <v>0</v>
      </c>
      <c r="E5895">
        <v>0</v>
      </c>
      <c r="F5895">
        <v>0</v>
      </c>
      <c r="G5895">
        <v>0</v>
      </c>
      <c r="H5895">
        <v>0</v>
      </c>
      <c r="I5895" s="16">
        <f t="shared" si="368"/>
        <v>0</v>
      </c>
      <c r="J5895" s="16">
        <f t="shared" si="369"/>
        <v>0</v>
      </c>
      <c r="K5895">
        <v>0</v>
      </c>
      <c r="L5895">
        <v>0</v>
      </c>
      <c r="M5895">
        <v>0</v>
      </c>
      <c r="N5895">
        <v>0</v>
      </c>
      <c r="O5895">
        <f t="shared" si="370"/>
        <v>0</v>
      </c>
      <c r="P5895" s="16">
        <f t="shared" si="371"/>
        <v>0</v>
      </c>
      <c r="Q5895" s="16">
        <v>0</v>
      </c>
      <c r="R5895" s="16">
        <v>0</v>
      </c>
      <c r="S5895" s="16">
        <v>0</v>
      </c>
      <c r="T5895" s="16">
        <v>0</v>
      </c>
      <c r="U5895" s="16">
        <v>0</v>
      </c>
      <c r="V5895" s="16">
        <v>0</v>
      </c>
      <c r="W5895" s="16">
        <v>0</v>
      </c>
      <c r="X5895" s="16">
        <v>0</v>
      </c>
      <c r="Y5895" s="16">
        <v>0</v>
      </c>
      <c r="Z5895" s="16">
        <v>0</v>
      </c>
      <c r="AA5895" t="s">
        <v>4233</v>
      </c>
      <c r="AB5895" s="16">
        <v>0</v>
      </c>
      <c r="AC5895" s="16" t="s">
        <v>3500</v>
      </c>
      <c r="AD5895" s="16" t="s">
        <v>3500</v>
      </c>
      <c r="AE5895" s="16" t="s">
        <v>3500</v>
      </c>
      <c r="AF5895" t="s">
        <v>3500</v>
      </c>
      <c r="AG5895" t="s">
        <v>3500</v>
      </c>
      <c r="AH5895" s="3" t="s">
        <v>4233</v>
      </c>
      <c r="AI5895" s="20" t="s">
        <v>11549</v>
      </c>
      <c r="AJ5895" s="20" t="s">
        <v>11550</v>
      </c>
      <c r="AK5895" s="20" t="s">
        <v>4233</v>
      </c>
      <c r="AL5895" s="3" t="s">
        <v>6289</v>
      </c>
      <c r="AM5895" s="20" t="s">
        <v>6289</v>
      </c>
      <c r="AN5895" s="3" t="s">
        <v>6289</v>
      </c>
      <c r="AO5895" s="20" t="s">
        <v>6289</v>
      </c>
      <c r="AP5895" s="3" t="s">
        <v>6289</v>
      </c>
      <c r="AQ5895" s="20" t="s">
        <v>6289</v>
      </c>
      <c r="AR5895" s="3" t="s">
        <v>6289</v>
      </c>
      <c r="AS5895" s="20" t="s">
        <v>6289</v>
      </c>
      <c r="AT5895" s="3" t="s">
        <v>6289</v>
      </c>
      <c r="AU5895" s="20" t="s">
        <v>6289</v>
      </c>
      <c r="AV5895" s="3" t="s">
        <v>6289</v>
      </c>
      <c r="AW5895" s="20" t="s">
        <v>6289</v>
      </c>
      <c r="AX5895" s="3" t="s">
        <v>6289</v>
      </c>
      <c r="AY5895" s="3" t="s">
        <v>6289</v>
      </c>
      <c r="AZ5895" s="3" t="s">
        <v>6289</v>
      </c>
    </row>
    <row r="5896" spans="1:52">
      <c r="A5896" t="s">
        <v>4235</v>
      </c>
      <c r="B5896" s="3" t="s">
        <v>6297</v>
      </c>
      <c r="C5896">
        <v>0</v>
      </c>
      <c r="D5896">
        <v>0</v>
      </c>
      <c r="E5896">
        <v>0</v>
      </c>
      <c r="F5896">
        <v>0</v>
      </c>
      <c r="G5896">
        <v>0</v>
      </c>
      <c r="H5896">
        <v>0</v>
      </c>
      <c r="I5896" s="16">
        <f t="shared" si="368"/>
        <v>0</v>
      </c>
      <c r="J5896" s="16">
        <f t="shared" si="369"/>
        <v>0</v>
      </c>
      <c r="K5896">
        <v>0</v>
      </c>
      <c r="L5896">
        <v>0</v>
      </c>
      <c r="M5896">
        <v>0</v>
      </c>
      <c r="N5896">
        <v>0</v>
      </c>
      <c r="O5896">
        <f t="shared" si="370"/>
        <v>0</v>
      </c>
      <c r="P5896" s="16">
        <f t="shared" si="371"/>
        <v>0</v>
      </c>
      <c r="Q5896" s="16">
        <v>0</v>
      </c>
      <c r="R5896" s="16">
        <v>0</v>
      </c>
      <c r="S5896" s="16">
        <v>0</v>
      </c>
      <c r="T5896" s="16">
        <v>0</v>
      </c>
      <c r="U5896" s="16">
        <v>0</v>
      </c>
      <c r="V5896" s="16">
        <v>0</v>
      </c>
      <c r="W5896" s="16">
        <v>0</v>
      </c>
      <c r="X5896" s="16">
        <v>0</v>
      </c>
      <c r="Y5896" s="16">
        <v>0</v>
      </c>
      <c r="Z5896" s="16">
        <v>0</v>
      </c>
      <c r="AA5896" t="s">
        <v>4235</v>
      </c>
      <c r="AB5896" s="16">
        <v>0</v>
      </c>
      <c r="AC5896" s="16" t="s">
        <v>3500</v>
      </c>
      <c r="AD5896" s="16" t="s">
        <v>3500</v>
      </c>
      <c r="AE5896" s="16" t="s">
        <v>3500</v>
      </c>
      <c r="AF5896" t="s">
        <v>3500</v>
      </c>
      <c r="AG5896" t="s">
        <v>3500</v>
      </c>
      <c r="AH5896" s="3" t="s">
        <v>4235</v>
      </c>
      <c r="AI5896" s="20" t="s">
        <v>11553</v>
      </c>
      <c r="AJ5896" s="20" t="s">
        <v>11554</v>
      </c>
      <c r="AK5896" s="20" t="s">
        <v>4235</v>
      </c>
      <c r="AL5896" s="3" t="s">
        <v>6289</v>
      </c>
      <c r="AM5896" s="20" t="s">
        <v>6289</v>
      </c>
      <c r="AN5896" s="3" t="s">
        <v>6289</v>
      </c>
      <c r="AO5896" s="20" t="s">
        <v>6289</v>
      </c>
      <c r="AP5896" s="3" t="s">
        <v>6289</v>
      </c>
      <c r="AQ5896" s="20" t="s">
        <v>6289</v>
      </c>
      <c r="AR5896" s="3" t="s">
        <v>6289</v>
      </c>
      <c r="AS5896" s="20" t="s">
        <v>6289</v>
      </c>
      <c r="AT5896" s="3" t="s">
        <v>6289</v>
      </c>
      <c r="AU5896" s="20" t="s">
        <v>6289</v>
      </c>
      <c r="AV5896" s="3" t="s">
        <v>6289</v>
      </c>
      <c r="AW5896" s="20" t="s">
        <v>6289</v>
      </c>
      <c r="AX5896" s="3" t="s">
        <v>6289</v>
      </c>
      <c r="AY5896" s="3" t="s">
        <v>6289</v>
      </c>
      <c r="AZ5896" s="3" t="s">
        <v>6289</v>
      </c>
    </row>
    <row r="5897" spans="1:52">
      <c r="A5897" t="s">
        <v>4239</v>
      </c>
      <c r="B5897" s="3" t="s">
        <v>6297</v>
      </c>
      <c r="C5897">
        <v>0</v>
      </c>
      <c r="D5897">
        <v>0</v>
      </c>
      <c r="E5897">
        <v>0</v>
      </c>
      <c r="F5897">
        <v>0</v>
      </c>
      <c r="G5897">
        <v>0</v>
      </c>
      <c r="H5897">
        <v>0</v>
      </c>
      <c r="I5897" s="16">
        <f t="shared" si="368"/>
        <v>0</v>
      </c>
      <c r="J5897" s="16">
        <f t="shared" si="369"/>
        <v>0</v>
      </c>
      <c r="K5897">
        <v>0</v>
      </c>
      <c r="L5897">
        <v>0</v>
      </c>
      <c r="M5897">
        <v>0</v>
      </c>
      <c r="N5897">
        <v>0</v>
      </c>
      <c r="O5897">
        <f t="shared" si="370"/>
        <v>0</v>
      </c>
      <c r="P5897" s="16">
        <f t="shared" si="371"/>
        <v>0</v>
      </c>
      <c r="Q5897" s="16">
        <v>0</v>
      </c>
      <c r="R5897" s="16">
        <v>0</v>
      </c>
      <c r="S5897" s="16">
        <v>0</v>
      </c>
      <c r="T5897" s="16">
        <v>0</v>
      </c>
      <c r="U5897" s="16">
        <v>0</v>
      </c>
      <c r="V5897" s="16">
        <v>0</v>
      </c>
      <c r="W5897" s="16">
        <v>0</v>
      </c>
      <c r="X5897" s="16">
        <v>0</v>
      </c>
      <c r="Y5897" s="16">
        <v>0</v>
      </c>
      <c r="Z5897" s="16">
        <v>0</v>
      </c>
      <c r="AA5897" t="s">
        <v>4239</v>
      </c>
      <c r="AB5897" s="16">
        <v>0</v>
      </c>
      <c r="AC5897" s="16" t="s">
        <v>3500</v>
      </c>
      <c r="AD5897" s="16" t="s">
        <v>3500</v>
      </c>
      <c r="AE5897" s="16" t="s">
        <v>3500</v>
      </c>
      <c r="AF5897" t="s">
        <v>3500</v>
      </c>
      <c r="AG5897" t="s">
        <v>3500</v>
      </c>
      <c r="AH5897" s="3" t="s">
        <v>4239</v>
      </c>
      <c r="AI5897" s="20" t="s">
        <v>11561</v>
      </c>
      <c r="AJ5897" s="20" t="s">
        <v>11562</v>
      </c>
      <c r="AK5897" s="20" t="s">
        <v>4239</v>
      </c>
      <c r="AL5897" s="3" t="s">
        <v>6289</v>
      </c>
      <c r="AM5897" s="20" t="s">
        <v>6289</v>
      </c>
      <c r="AN5897" s="3" t="s">
        <v>6289</v>
      </c>
      <c r="AO5897" s="20" t="s">
        <v>6289</v>
      </c>
      <c r="AP5897" s="3" t="s">
        <v>6289</v>
      </c>
      <c r="AQ5897" s="20" t="s">
        <v>6289</v>
      </c>
      <c r="AR5897" s="3" t="s">
        <v>6289</v>
      </c>
      <c r="AS5897" s="20" t="s">
        <v>6289</v>
      </c>
      <c r="AT5897" s="3" t="s">
        <v>6289</v>
      </c>
      <c r="AU5897" s="20" t="s">
        <v>6289</v>
      </c>
      <c r="AV5897" s="3" t="s">
        <v>6289</v>
      </c>
      <c r="AW5897" s="20" t="s">
        <v>6289</v>
      </c>
      <c r="AX5897" s="3" t="s">
        <v>6289</v>
      </c>
      <c r="AY5897" s="3" t="s">
        <v>6289</v>
      </c>
      <c r="AZ5897" s="3" t="s">
        <v>6289</v>
      </c>
    </row>
    <row r="5898" spans="1:52">
      <c r="A5898" t="s">
        <v>4242</v>
      </c>
      <c r="B5898" s="3" t="s">
        <v>6302</v>
      </c>
      <c r="C5898">
        <v>0</v>
      </c>
      <c r="D5898">
        <v>0</v>
      </c>
      <c r="E5898">
        <v>0</v>
      </c>
      <c r="F5898">
        <v>0</v>
      </c>
      <c r="G5898">
        <v>0</v>
      </c>
      <c r="H5898">
        <v>0</v>
      </c>
      <c r="I5898" s="16">
        <f t="shared" si="368"/>
        <v>0</v>
      </c>
      <c r="J5898" s="16">
        <f t="shared" si="369"/>
        <v>0</v>
      </c>
      <c r="K5898">
        <v>0</v>
      </c>
      <c r="L5898">
        <v>0</v>
      </c>
      <c r="M5898">
        <v>0</v>
      </c>
      <c r="N5898">
        <v>0</v>
      </c>
      <c r="O5898">
        <f t="shared" si="370"/>
        <v>0</v>
      </c>
      <c r="P5898" s="16">
        <f t="shared" si="371"/>
        <v>0</v>
      </c>
      <c r="Q5898" s="16">
        <v>0</v>
      </c>
      <c r="R5898" s="16">
        <v>0</v>
      </c>
      <c r="S5898" s="16">
        <v>0</v>
      </c>
      <c r="T5898" s="16">
        <v>0</v>
      </c>
      <c r="U5898" s="16">
        <v>0</v>
      </c>
      <c r="V5898" s="16">
        <v>0</v>
      </c>
      <c r="W5898" s="16">
        <v>0</v>
      </c>
      <c r="X5898" s="16">
        <v>0</v>
      </c>
      <c r="Y5898" s="16">
        <v>0</v>
      </c>
      <c r="Z5898" s="16">
        <v>0</v>
      </c>
      <c r="AA5898" t="s">
        <v>4242</v>
      </c>
      <c r="AB5898" s="16">
        <v>0</v>
      </c>
      <c r="AC5898" s="16" t="s">
        <v>3500</v>
      </c>
      <c r="AD5898" s="16" t="s">
        <v>3500</v>
      </c>
      <c r="AE5898" s="16" t="s">
        <v>3500</v>
      </c>
      <c r="AF5898" t="s">
        <v>3500</v>
      </c>
      <c r="AG5898" t="s">
        <v>3500</v>
      </c>
      <c r="AH5898" s="3" t="s">
        <v>4242</v>
      </c>
      <c r="AI5898" s="20" t="s">
        <v>11569</v>
      </c>
      <c r="AJ5898" s="20" t="s">
        <v>11570</v>
      </c>
      <c r="AK5898" s="20" t="s">
        <v>4242</v>
      </c>
      <c r="AL5898" s="3" t="s">
        <v>6289</v>
      </c>
      <c r="AM5898" s="20" t="s">
        <v>6289</v>
      </c>
      <c r="AN5898" s="3" t="s">
        <v>6289</v>
      </c>
      <c r="AO5898" s="20" t="s">
        <v>6289</v>
      </c>
      <c r="AP5898" s="3" t="s">
        <v>6289</v>
      </c>
      <c r="AQ5898" s="20" t="s">
        <v>6289</v>
      </c>
      <c r="AR5898" s="3" t="s">
        <v>6289</v>
      </c>
      <c r="AS5898" s="20" t="s">
        <v>6289</v>
      </c>
      <c r="AT5898" s="3" t="s">
        <v>6289</v>
      </c>
      <c r="AU5898" s="20" t="s">
        <v>6289</v>
      </c>
      <c r="AV5898" s="3" t="s">
        <v>6289</v>
      </c>
      <c r="AW5898" s="20" t="s">
        <v>6289</v>
      </c>
      <c r="AX5898" s="3" t="s">
        <v>6289</v>
      </c>
      <c r="AY5898" s="3" t="s">
        <v>6289</v>
      </c>
      <c r="AZ5898" s="3" t="s">
        <v>6289</v>
      </c>
    </row>
    <row r="5899" spans="1:52">
      <c r="A5899" t="s">
        <v>4247</v>
      </c>
      <c r="B5899" s="3" t="s">
        <v>6297</v>
      </c>
      <c r="C5899">
        <v>0</v>
      </c>
      <c r="D5899">
        <v>0</v>
      </c>
      <c r="E5899">
        <v>0</v>
      </c>
      <c r="F5899">
        <v>0</v>
      </c>
      <c r="G5899">
        <v>0</v>
      </c>
      <c r="H5899">
        <v>0</v>
      </c>
      <c r="I5899" s="16">
        <f t="shared" si="368"/>
        <v>0</v>
      </c>
      <c r="J5899" s="16">
        <f t="shared" si="369"/>
        <v>0</v>
      </c>
      <c r="K5899">
        <v>0</v>
      </c>
      <c r="L5899">
        <v>0</v>
      </c>
      <c r="M5899">
        <v>0</v>
      </c>
      <c r="N5899">
        <v>0</v>
      </c>
      <c r="O5899">
        <f t="shared" si="370"/>
        <v>0</v>
      </c>
      <c r="P5899" s="16">
        <f t="shared" si="371"/>
        <v>0</v>
      </c>
      <c r="Q5899" s="16">
        <v>0</v>
      </c>
      <c r="R5899" s="16">
        <v>0</v>
      </c>
      <c r="S5899" s="16">
        <v>0</v>
      </c>
      <c r="T5899" s="16">
        <v>0</v>
      </c>
      <c r="U5899" s="16">
        <v>0</v>
      </c>
      <c r="V5899" s="16">
        <v>0</v>
      </c>
      <c r="W5899" s="16">
        <v>0</v>
      </c>
      <c r="X5899" s="16">
        <v>0</v>
      </c>
      <c r="Y5899" s="16">
        <v>0</v>
      </c>
      <c r="Z5899" s="16">
        <v>0</v>
      </c>
      <c r="AA5899" t="s">
        <v>4247</v>
      </c>
      <c r="AB5899" s="16">
        <v>0</v>
      </c>
      <c r="AC5899" s="16" t="s">
        <v>3500</v>
      </c>
      <c r="AD5899" s="16" t="s">
        <v>3500</v>
      </c>
      <c r="AE5899" s="16" t="s">
        <v>3500</v>
      </c>
      <c r="AF5899" t="s">
        <v>3500</v>
      </c>
      <c r="AG5899" t="s">
        <v>3500</v>
      </c>
      <c r="AH5899" s="3" t="s">
        <v>4247</v>
      </c>
      <c r="AI5899" s="20" t="s">
        <v>11579</v>
      </c>
      <c r="AJ5899" s="20" t="s">
        <v>11580</v>
      </c>
      <c r="AK5899" s="20" t="s">
        <v>4247</v>
      </c>
      <c r="AL5899" s="3" t="s">
        <v>6289</v>
      </c>
      <c r="AM5899" s="20" t="s">
        <v>6289</v>
      </c>
      <c r="AN5899" s="3" t="s">
        <v>6289</v>
      </c>
      <c r="AO5899" s="20" t="s">
        <v>6289</v>
      </c>
      <c r="AP5899" s="3" t="s">
        <v>6289</v>
      </c>
      <c r="AQ5899" s="20" t="s">
        <v>6289</v>
      </c>
      <c r="AR5899" s="3" t="s">
        <v>6289</v>
      </c>
      <c r="AS5899" s="20" t="s">
        <v>6289</v>
      </c>
      <c r="AT5899" s="3" t="s">
        <v>6289</v>
      </c>
      <c r="AU5899" s="20" t="s">
        <v>6289</v>
      </c>
      <c r="AV5899" s="3" t="s">
        <v>6289</v>
      </c>
      <c r="AW5899" s="20" t="s">
        <v>6289</v>
      </c>
      <c r="AX5899" s="3" t="s">
        <v>6289</v>
      </c>
      <c r="AY5899" s="3" t="s">
        <v>6289</v>
      </c>
      <c r="AZ5899" s="3" t="s">
        <v>6289</v>
      </c>
    </row>
    <row r="5900" spans="1:52">
      <c r="A5900" t="s">
        <v>4259</v>
      </c>
      <c r="B5900" s="3" t="s">
        <v>6297</v>
      </c>
      <c r="C5900">
        <v>0</v>
      </c>
      <c r="D5900">
        <v>0</v>
      </c>
      <c r="E5900">
        <v>0</v>
      </c>
      <c r="F5900">
        <v>0</v>
      </c>
      <c r="G5900">
        <v>0</v>
      </c>
      <c r="H5900">
        <v>0</v>
      </c>
      <c r="I5900" s="16">
        <f t="shared" si="368"/>
        <v>0</v>
      </c>
      <c r="J5900" s="16">
        <f t="shared" si="369"/>
        <v>0</v>
      </c>
      <c r="K5900">
        <v>0</v>
      </c>
      <c r="L5900">
        <v>0</v>
      </c>
      <c r="M5900">
        <v>0</v>
      </c>
      <c r="N5900">
        <v>0</v>
      </c>
      <c r="O5900">
        <f t="shared" si="370"/>
        <v>0</v>
      </c>
      <c r="P5900" s="16">
        <f t="shared" si="371"/>
        <v>0</v>
      </c>
      <c r="Q5900" s="16">
        <v>0</v>
      </c>
      <c r="R5900" s="16">
        <v>0</v>
      </c>
      <c r="S5900" s="16">
        <v>0</v>
      </c>
      <c r="T5900" s="16">
        <v>0</v>
      </c>
      <c r="U5900" s="16">
        <v>0</v>
      </c>
      <c r="V5900" s="16">
        <v>0</v>
      </c>
      <c r="W5900" s="16">
        <v>0</v>
      </c>
      <c r="X5900" s="16">
        <v>0</v>
      </c>
      <c r="Y5900" s="16">
        <v>0</v>
      </c>
      <c r="Z5900" s="16">
        <v>0</v>
      </c>
      <c r="AA5900" t="s">
        <v>4259</v>
      </c>
      <c r="AB5900" s="16">
        <v>0</v>
      </c>
      <c r="AC5900" s="16" t="s">
        <v>3500</v>
      </c>
      <c r="AD5900" s="16" t="s">
        <v>3500</v>
      </c>
      <c r="AE5900" s="16" t="s">
        <v>3500</v>
      </c>
      <c r="AF5900" t="s">
        <v>3500</v>
      </c>
      <c r="AG5900" t="s">
        <v>3500</v>
      </c>
      <c r="AH5900" s="3" t="s">
        <v>4259</v>
      </c>
      <c r="AI5900" s="20" t="s">
        <v>11603</v>
      </c>
      <c r="AJ5900" s="20" t="s">
        <v>11604</v>
      </c>
      <c r="AK5900" s="20" t="s">
        <v>4259</v>
      </c>
      <c r="AL5900" s="3" t="s">
        <v>6289</v>
      </c>
      <c r="AM5900" s="20" t="s">
        <v>6289</v>
      </c>
      <c r="AN5900" s="3" t="s">
        <v>6289</v>
      </c>
      <c r="AO5900" s="20" t="s">
        <v>6289</v>
      </c>
      <c r="AP5900" s="3" t="s">
        <v>6289</v>
      </c>
      <c r="AQ5900" s="20" t="s">
        <v>6289</v>
      </c>
      <c r="AR5900" s="3" t="s">
        <v>6289</v>
      </c>
      <c r="AS5900" s="20" t="s">
        <v>6289</v>
      </c>
      <c r="AT5900" s="3" t="s">
        <v>6289</v>
      </c>
      <c r="AU5900" s="20" t="s">
        <v>6289</v>
      </c>
      <c r="AV5900" s="3" t="s">
        <v>6289</v>
      </c>
      <c r="AW5900" s="20" t="s">
        <v>6289</v>
      </c>
      <c r="AX5900" s="3" t="s">
        <v>6289</v>
      </c>
      <c r="AY5900" s="3" t="s">
        <v>6289</v>
      </c>
      <c r="AZ5900" s="3" t="s">
        <v>6289</v>
      </c>
    </row>
    <row r="5901" spans="1:52">
      <c r="A5901" t="s">
        <v>4268</v>
      </c>
      <c r="B5901" s="3" t="s">
        <v>6297</v>
      </c>
      <c r="C5901">
        <v>0</v>
      </c>
      <c r="D5901">
        <v>0</v>
      </c>
      <c r="E5901">
        <v>0</v>
      </c>
      <c r="F5901">
        <v>0</v>
      </c>
      <c r="G5901">
        <v>0</v>
      </c>
      <c r="H5901">
        <v>0</v>
      </c>
      <c r="I5901" s="16">
        <f t="shared" si="368"/>
        <v>0</v>
      </c>
      <c r="J5901" s="16">
        <f t="shared" si="369"/>
        <v>0</v>
      </c>
      <c r="K5901">
        <v>0</v>
      </c>
      <c r="L5901">
        <v>0</v>
      </c>
      <c r="M5901">
        <v>0</v>
      </c>
      <c r="N5901">
        <v>0</v>
      </c>
      <c r="O5901">
        <f t="shared" si="370"/>
        <v>0</v>
      </c>
      <c r="P5901" s="16">
        <f t="shared" si="371"/>
        <v>0</v>
      </c>
      <c r="Q5901" s="16">
        <v>0</v>
      </c>
      <c r="R5901" s="16">
        <v>0</v>
      </c>
      <c r="S5901" s="16">
        <v>0</v>
      </c>
      <c r="T5901" s="16">
        <v>0</v>
      </c>
      <c r="U5901" s="16">
        <v>0</v>
      </c>
      <c r="V5901" s="16">
        <v>0</v>
      </c>
      <c r="W5901" s="16">
        <v>0</v>
      </c>
      <c r="X5901" s="16">
        <v>0</v>
      </c>
      <c r="Y5901" s="16">
        <v>0</v>
      </c>
      <c r="Z5901" s="16">
        <v>0</v>
      </c>
      <c r="AA5901" t="s">
        <v>4268</v>
      </c>
      <c r="AB5901" s="16">
        <v>0</v>
      </c>
      <c r="AC5901" s="16" t="s">
        <v>3500</v>
      </c>
      <c r="AD5901" s="16" t="s">
        <v>3500</v>
      </c>
      <c r="AE5901" s="16" t="s">
        <v>3500</v>
      </c>
      <c r="AF5901" t="s">
        <v>3500</v>
      </c>
      <c r="AG5901" t="s">
        <v>3500</v>
      </c>
      <c r="AH5901" s="3" t="s">
        <v>4268</v>
      </c>
      <c r="AI5901" s="20" t="s">
        <v>11621</v>
      </c>
      <c r="AJ5901" s="20" t="s">
        <v>11622</v>
      </c>
      <c r="AK5901" s="20" t="s">
        <v>4268</v>
      </c>
      <c r="AL5901" s="3" t="s">
        <v>6289</v>
      </c>
      <c r="AM5901" s="20" t="s">
        <v>6289</v>
      </c>
      <c r="AN5901" s="3" t="s">
        <v>6289</v>
      </c>
      <c r="AO5901" s="20" t="s">
        <v>6289</v>
      </c>
      <c r="AP5901" s="3" t="s">
        <v>6289</v>
      </c>
      <c r="AQ5901" s="20" t="s">
        <v>6289</v>
      </c>
      <c r="AR5901" s="3" t="s">
        <v>6289</v>
      </c>
      <c r="AS5901" s="20" t="s">
        <v>6289</v>
      </c>
      <c r="AT5901" s="3" t="s">
        <v>6289</v>
      </c>
      <c r="AU5901" s="20" t="s">
        <v>6289</v>
      </c>
      <c r="AV5901" s="3" t="s">
        <v>6289</v>
      </c>
      <c r="AW5901" s="20" t="s">
        <v>6289</v>
      </c>
      <c r="AX5901" s="3" t="s">
        <v>6289</v>
      </c>
      <c r="AY5901" s="3" t="s">
        <v>6289</v>
      </c>
      <c r="AZ5901" s="3" t="s">
        <v>6289</v>
      </c>
    </row>
    <row r="5902" spans="1:52">
      <c r="A5902" t="s">
        <v>4271</v>
      </c>
      <c r="B5902" s="3" t="s">
        <v>6297</v>
      </c>
      <c r="C5902">
        <v>0</v>
      </c>
      <c r="D5902">
        <v>0</v>
      </c>
      <c r="E5902">
        <v>0</v>
      </c>
      <c r="F5902">
        <v>0</v>
      </c>
      <c r="G5902">
        <v>0</v>
      </c>
      <c r="H5902">
        <v>0</v>
      </c>
      <c r="I5902" s="16">
        <f t="shared" si="368"/>
        <v>0</v>
      </c>
      <c r="J5902" s="16">
        <f t="shared" si="369"/>
        <v>0</v>
      </c>
      <c r="K5902">
        <v>0</v>
      </c>
      <c r="L5902">
        <v>0</v>
      </c>
      <c r="M5902">
        <v>0</v>
      </c>
      <c r="N5902">
        <v>0</v>
      </c>
      <c r="O5902">
        <f t="shared" si="370"/>
        <v>0</v>
      </c>
      <c r="P5902" s="16">
        <f t="shared" si="371"/>
        <v>0</v>
      </c>
      <c r="Q5902" s="16">
        <v>0</v>
      </c>
      <c r="R5902" s="16">
        <v>0</v>
      </c>
      <c r="S5902" s="16">
        <v>0</v>
      </c>
      <c r="T5902" s="16">
        <v>0</v>
      </c>
      <c r="U5902" s="16">
        <v>0</v>
      </c>
      <c r="V5902" s="16">
        <v>0</v>
      </c>
      <c r="W5902" s="16">
        <v>0</v>
      </c>
      <c r="X5902" s="16">
        <v>0</v>
      </c>
      <c r="Y5902" s="16">
        <v>0</v>
      </c>
      <c r="Z5902" s="16">
        <v>0</v>
      </c>
      <c r="AA5902" t="s">
        <v>4271</v>
      </c>
      <c r="AB5902" s="16">
        <v>0</v>
      </c>
      <c r="AC5902" s="16" t="s">
        <v>3500</v>
      </c>
      <c r="AD5902" s="16" t="s">
        <v>3500</v>
      </c>
      <c r="AE5902" s="16" t="s">
        <v>3500</v>
      </c>
      <c r="AF5902" t="s">
        <v>3500</v>
      </c>
      <c r="AG5902" t="s">
        <v>3500</v>
      </c>
      <c r="AH5902" s="3" t="s">
        <v>4271</v>
      </c>
      <c r="AI5902" s="20" t="s">
        <v>11629</v>
      </c>
      <c r="AJ5902" s="20" t="s">
        <v>11630</v>
      </c>
      <c r="AK5902" s="20" t="s">
        <v>4271</v>
      </c>
      <c r="AL5902" s="3" t="s">
        <v>6289</v>
      </c>
      <c r="AM5902" s="20" t="s">
        <v>6289</v>
      </c>
      <c r="AN5902" s="3" t="s">
        <v>6289</v>
      </c>
      <c r="AO5902" s="20" t="s">
        <v>6289</v>
      </c>
      <c r="AP5902" s="3" t="s">
        <v>6289</v>
      </c>
      <c r="AQ5902" s="20" t="s">
        <v>6289</v>
      </c>
      <c r="AR5902" s="3" t="s">
        <v>6289</v>
      </c>
      <c r="AS5902" s="20" t="s">
        <v>6289</v>
      </c>
      <c r="AT5902" s="3" t="s">
        <v>6289</v>
      </c>
      <c r="AU5902" s="20" t="s">
        <v>6289</v>
      </c>
      <c r="AV5902" s="3" t="s">
        <v>6289</v>
      </c>
      <c r="AW5902" s="20" t="s">
        <v>6289</v>
      </c>
      <c r="AX5902" s="3" t="s">
        <v>6289</v>
      </c>
      <c r="AY5902" s="3" t="s">
        <v>6289</v>
      </c>
      <c r="AZ5902" s="3" t="s">
        <v>6289</v>
      </c>
    </row>
    <row r="5903" spans="1:52">
      <c r="A5903" t="s">
        <v>4273</v>
      </c>
      <c r="B5903" s="3" t="s">
        <v>6297</v>
      </c>
      <c r="C5903">
        <v>0</v>
      </c>
      <c r="D5903">
        <v>0</v>
      </c>
      <c r="E5903">
        <v>0</v>
      </c>
      <c r="F5903">
        <v>0</v>
      </c>
      <c r="G5903">
        <v>0</v>
      </c>
      <c r="H5903">
        <v>0</v>
      </c>
      <c r="I5903" s="16">
        <f t="shared" si="368"/>
        <v>0</v>
      </c>
      <c r="J5903" s="16">
        <f t="shared" si="369"/>
        <v>0</v>
      </c>
      <c r="K5903">
        <v>0</v>
      </c>
      <c r="L5903">
        <v>0</v>
      </c>
      <c r="M5903">
        <v>0</v>
      </c>
      <c r="N5903">
        <v>0</v>
      </c>
      <c r="O5903">
        <f t="shared" si="370"/>
        <v>0</v>
      </c>
      <c r="P5903" s="16">
        <f t="shared" si="371"/>
        <v>0</v>
      </c>
      <c r="Q5903" s="16">
        <v>0</v>
      </c>
      <c r="R5903" s="16">
        <v>0</v>
      </c>
      <c r="S5903" s="16">
        <v>0</v>
      </c>
      <c r="T5903" s="16">
        <v>0</v>
      </c>
      <c r="U5903" s="16">
        <v>0</v>
      </c>
      <c r="V5903" s="16">
        <v>0</v>
      </c>
      <c r="W5903" s="16">
        <v>0</v>
      </c>
      <c r="X5903" s="16">
        <v>0</v>
      </c>
      <c r="Y5903" s="16">
        <v>0</v>
      </c>
      <c r="Z5903" s="16">
        <v>0</v>
      </c>
      <c r="AA5903" t="s">
        <v>4273</v>
      </c>
      <c r="AB5903" s="16">
        <v>0</v>
      </c>
      <c r="AC5903" s="16" t="s">
        <v>3500</v>
      </c>
      <c r="AD5903" s="16" t="s">
        <v>3500</v>
      </c>
      <c r="AE5903" s="16" t="s">
        <v>3500</v>
      </c>
      <c r="AF5903" t="s">
        <v>3500</v>
      </c>
      <c r="AG5903" t="s">
        <v>3500</v>
      </c>
      <c r="AH5903" s="3" t="s">
        <v>4273</v>
      </c>
      <c r="AI5903" s="20" t="s">
        <v>11633</v>
      </c>
      <c r="AJ5903" s="20" t="s">
        <v>11634</v>
      </c>
      <c r="AK5903" s="20" t="s">
        <v>4273</v>
      </c>
      <c r="AL5903" s="3" t="s">
        <v>6289</v>
      </c>
      <c r="AM5903" s="20" t="s">
        <v>6289</v>
      </c>
      <c r="AN5903" s="3" t="s">
        <v>6289</v>
      </c>
      <c r="AO5903" s="20" t="s">
        <v>6289</v>
      </c>
      <c r="AP5903" s="3" t="s">
        <v>6289</v>
      </c>
      <c r="AQ5903" s="20" t="s">
        <v>6289</v>
      </c>
      <c r="AR5903" s="3" t="s">
        <v>6289</v>
      </c>
      <c r="AS5903" s="20" t="s">
        <v>6289</v>
      </c>
      <c r="AT5903" s="3" t="s">
        <v>6289</v>
      </c>
      <c r="AU5903" s="20" t="s">
        <v>6289</v>
      </c>
      <c r="AV5903" s="3" t="s">
        <v>6289</v>
      </c>
      <c r="AW5903" s="20" t="s">
        <v>6289</v>
      </c>
      <c r="AX5903" s="3" t="s">
        <v>6289</v>
      </c>
      <c r="AY5903" s="3" t="s">
        <v>6289</v>
      </c>
      <c r="AZ5903" s="3" t="s">
        <v>6289</v>
      </c>
    </row>
    <row r="5904" spans="1:52">
      <c r="A5904" t="s">
        <v>4274</v>
      </c>
      <c r="B5904" s="3" t="s">
        <v>6294</v>
      </c>
      <c r="C5904">
        <v>0</v>
      </c>
      <c r="D5904">
        <v>0</v>
      </c>
      <c r="E5904">
        <v>0</v>
      </c>
      <c r="F5904">
        <v>0</v>
      </c>
      <c r="G5904">
        <v>0</v>
      </c>
      <c r="H5904">
        <v>0</v>
      </c>
      <c r="I5904" s="16">
        <f t="shared" si="368"/>
        <v>0</v>
      </c>
      <c r="J5904" s="16">
        <f t="shared" si="369"/>
        <v>0</v>
      </c>
      <c r="K5904">
        <v>0</v>
      </c>
      <c r="L5904">
        <v>0</v>
      </c>
      <c r="M5904">
        <v>0</v>
      </c>
      <c r="N5904">
        <v>0</v>
      </c>
      <c r="O5904">
        <f t="shared" si="370"/>
        <v>0</v>
      </c>
      <c r="P5904" s="16">
        <f t="shared" si="371"/>
        <v>0</v>
      </c>
      <c r="Q5904" s="16">
        <v>0</v>
      </c>
      <c r="R5904" s="16">
        <v>0</v>
      </c>
      <c r="S5904" s="16">
        <v>0</v>
      </c>
      <c r="T5904" s="16">
        <v>0</v>
      </c>
      <c r="U5904" s="16">
        <v>0</v>
      </c>
      <c r="V5904" s="16">
        <v>0</v>
      </c>
      <c r="W5904" s="16">
        <v>0</v>
      </c>
      <c r="X5904" s="16">
        <v>0</v>
      </c>
      <c r="Y5904" s="16">
        <v>0</v>
      </c>
      <c r="Z5904" s="16">
        <v>0</v>
      </c>
      <c r="AA5904" t="s">
        <v>4274</v>
      </c>
      <c r="AB5904" s="16">
        <v>0</v>
      </c>
      <c r="AC5904" s="16" t="s">
        <v>3500</v>
      </c>
      <c r="AD5904" s="16" t="s">
        <v>3500</v>
      </c>
      <c r="AE5904" s="16" t="s">
        <v>3500</v>
      </c>
      <c r="AF5904" t="s">
        <v>3500</v>
      </c>
      <c r="AG5904" t="s">
        <v>3500</v>
      </c>
      <c r="AH5904" s="3" t="s">
        <v>4274</v>
      </c>
      <c r="AI5904" s="20" t="s">
        <v>11635</v>
      </c>
      <c r="AJ5904" s="20" t="s">
        <v>11636</v>
      </c>
      <c r="AK5904" s="20" t="s">
        <v>4274</v>
      </c>
      <c r="AL5904" s="3" t="s">
        <v>6289</v>
      </c>
      <c r="AM5904" s="20" t="s">
        <v>6289</v>
      </c>
      <c r="AN5904" s="3" t="s">
        <v>6289</v>
      </c>
      <c r="AO5904" s="20" t="s">
        <v>6289</v>
      </c>
      <c r="AP5904" s="3" t="s">
        <v>6289</v>
      </c>
      <c r="AQ5904" s="20" t="s">
        <v>6289</v>
      </c>
      <c r="AR5904" s="3" t="s">
        <v>6289</v>
      </c>
      <c r="AS5904" s="20" t="s">
        <v>6289</v>
      </c>
      <c r="AT5904" s="3" t="s">
        <v>6289</v>
      </c>
      <c r="AU5904" s="20" t="s">
        <v>6289</v>
      </c>
      <c r="AV5904" s="3" t="s">
        <v>6289</v>
      </c>
      <c r="AW5904" s="20" t="s">
        <v>6289</v>
      </c>
      <c r="AX5904" s="3" t="s">
        <v>6289</v>
      </c>
      <c r="AY5904" s="3" t="s">
        <v>6289</v>
      </c>
      <c r="AZ5904" s="3" t="s">
        <v>6289</v>
      </c>
    </row>
    <row r="5905" spans="1:52">
      <c r="A5905" t="s">
        <v>4275</v>
      </c>
      <c r="B5905" s="3" t="s">
        <v>6297</v>
      </c>
      <c r="C5905">
        <v>0</v>
      </c>
      <c r="D5905">
        <v>0</v>
      </c>
      <c r="E5905">
        <v>0</v>
      </c>
      <c r="F5905">
        <v>0</v>
      </c>
      <c r="G5905">
        <v>0</v>
      </c>
      <c r="H5905">
        <v>0</v>
      </c>
      <c r="I5905" s="16">
        <f t="shared" si="368"/>
        <v>0</v>
      </c>
      <c r="J5905" s="16">
        <f t="shared" si="369"/>
        <v>0</v>
      </c>
      <c r="K5905">
        <v>0</v>
      </c>
      <c r="L5905">
        <v>0</v>
      </c>
      <c r="M5905">
        <v>0</v>
      </c>
      <c r="N5905">
        <v>0</v>
      </c>
      <c r="O5905">
        <f t="shared" si="370"/>
        <v>0</v>
      </c>
      <c r="P5905" s="16">
        <f t="shared" si="371"/>
        <v>0</v>
      </c>
      <c r="Q5905" s="16">
        <v>0</v>
      </c>
      <c r="R5905" s="16">
        <v>0</v>
      </c>
      <c r="S5905" s="16">
        <v>0</v>
      </c>
      <c r="T5905" s="16">
        <v>0</v>
      </c>
      <c r="U5905" s="16">
        <v>0</v>
      </c>
      <c r="V5905" s="16">
        <v>0</v>
      </c>
      <c r="W5905" s="16">
        <v>0</v>
      </c>
      <c r="X5905" s="16">
        <v>0</v>
      </c>
      <c r="Y5905" s="16">
        <v>0</v>
      </c>
      <c r="Z5905" s="16">
        <v>0</v>
      </c>
      <c r="AA5905" t="s">
        <v>4275</v>
      </c>
      <c r="AB5905" s="16">
        <v>0</v>
      </c>
      <c r="AC5905" s="16" t="s">
        <v>3500</v>
      </c>
      <c r="AD5905" s="16" t="s">
        <v>3500</v>
      </c>
      <c r="AE5905" s="16" t="s">
        <v>3500</v>
      </c>
      <c r="AF5905" t="s">
        <v>3500</v>
      </c>
      <c r="AG5905" t="s">
        <v>3500</v>
      </c>
      <c r="AH5905" s="3" t="s">
        <v>4275</v>
      </c>
      <c r="AI5905" s="20" t="s">
        <v>11637</v>
      </c>
      <c r="AJ5905" s="20" t="s">
        <v>11638</v>
      </c>
      <c r="AK5905" s="20" t="s">
        <v>4275</v>
      </c>
      <c r="AL5905" s="3" t="s">
        <v>6289</v>
      </c>
      <c r="AM5905" s="20" t="s">
        <v>6289</v>
      </c>
      <c r="AN5905" s="3" t="s">
        <v>6289</v>
      </c>
      <c r="AO5905" s="20" t="s">
        <v>6289</v>
      </c>
      <c r="AP5905" s="3" t="s">
        <v>6289</v>
      </c>
      <c r="AQ5905" s="20" t="s">
        <v>6289</v>
      </c>
      <c r="AR5905" s="3" t="s">
        <v>6289</v>
      </c>
      <c r="AS5905" s="20" t="s">
        <v>6289</v>
      </c>
      <c r="AT5905" s="3" t="s">
        <v>6289</v>
      </c>
      <c r="AU5905" s="20" t="s">
        <v>6289</v>
      </c>
      <c r="AV5905" s="3" t="s">
        <v>6289</v>
      </c>
      <c r="AW5905" s="20" t="s">
        <v>6289</v>
      </c>
      <c r="AX5905" s="3" t="s">
        <v>6289</v>
      </c>
      <c r="AY5905" s="3" t="s">
        <v>6289</v>
      </c>
      <c r="AZ5905" s="3" t="s">
        <v>6289</v>
      </c>
    </row>
    <row r="5906" spans="1:52">
      <c r="A5906" t="s">
        <v>4277</v>
      </c>
      <c r="B5906" s="3" t="s">
        <v>6297</v>
      </c>
      <c r="C5906">
        <v>0</v>
      </c>
      <c r="D5906">
        <v>0</v>
      </c>
      <c r="E5906">
        <v>0</v>
      </c>
      <c r="F5906">
        <v>0</v>
      </c>
      <c r="G5906">
        <v>0</v>
      </c>
      <c r="H5906">
        <v>0</v>
      </c>
      <c r="I5906" s="16">
        <f t="shared" si="368"/>
        <v>0</v>
      </c>
      <c r="J5906" s="16">
        <f t="shared" si="369"/>
        <v>0</v>
      </c>
      <c r="K5906">
        <v>0</v>
      </c>
      <c r="L5906">
        <v>0</v>
      </c>
      <c r="M5906">
        <v>0</v>
      </c>
      <c r="N5906">
        <v>0</v>
      </c>
      <c r="O5906">
        <f t="shared" si="370"/>
        <v>0</v>
      </c>
      <c r="P5906" s="16">
        <f t="shared" si="371"/>
        <v>0</v>
      </c>
      <c r="Q5906" s="16">
        <v>0</v>
      </c>
      <c r="R5906" s="16">
        <v>0</v>
      </c>
      <c r="S5906" s="16">
        <v>0</v>
      </c>
      <c r="T5906" s="16">
        <v>0</v>
      </c>
      <c r="U5906" s="16">
        <v>0</v>
      </c>
      <c r="V5906" s="16">
        <v>0</v>
      </c>
      <c r="W5906" s="16">
        <v>0</v>
      </c>
      <c r="X5906" s="16">
        <v>0</v>
      </c>
      <c r="Y5906" s="16">
        <v>0</v>
      </c>
      <c r="Z5906" s="16">
        <v>0</v>
      </c>
      <c r="AA5906" t="s">
        <v>4277</v>
      </c>
      <c r="AB5906" s="16">
        <v>0</v>
      </c>
      <c r="AC5906" s="16" t="s">
        <v>3500</v>
      </c>
      <c r="AD5906" s="16" t="s">
        <v>3500</v>
      </c>
      <c r="AE5906" s="16" t="s">
        <v>3500</v>
      </c>
      <c r="AF5906" t="s">
        <v>3500</v>
      </c>
      <c r="AG5906" t="s">
        <v>3500</v>
      </c>
      <c r="AH5906" s="3" t="s">
        <v>4277</v>
      </c>
      <c r="AI5906" s="20" t="s">
        <v>11641</v>
      </c>
      <c r="AJ5906" s="20" t="s">
        <v>11642</v>
      </c>
      <c r="AK5906" s="20" t="s">
        <v>4277</v>
      </c>
      <c r="AL5906" s="3" t="s">
        <v>6289</v>
      </c>
      <c r="AM5906" s="20" t="s">
        <v>6289</v>
      </c>
      <c r="AN5906" s="3" t="s">
        <v>6289</v>
      </c>
      <c r="AO5906" s="20" t="s">
        <v>6289</v>
      </c>
      <c r="AP5906" s="3" t="s">
        <v>6289</v>
      </c>
      <c r="AQ5906" s="20" t="s">
        <v>6289</v>
      </c>
      <c r="AR5906" s="3" t="s">
        <v>6289</v>
      </c>
      <c r="AS5906" s="20" t="s">
        <v>6289</v>
      </c>
      <c r="AT5906" s="3" t="s">
        <v>6289</v>
      </c>
      <c r="AU5906" s="20" t="s">
        <v>6289</v>
      </c>
      <c r="AV5906" s="3" t="s">
        <v>6289</v>
      </c>
      <c r="AW5906" s="20" t="s">
        <v>6289</v>
      </c>
      <c r="AX5906" s="3" t="s">
        <v>6289</v>
      </c>
      <c r="AY5906" s="3" t="s">
        <v>6289</v>
      </c>
      <c r="AZ5906" s="3" t="s">
        <v>6289</v>
      </c>
    </row>
    <row r="5907" spans="1:52">
      <c r="A5907" t="s">
        <v>4278</v>
      </c>
      <c r="B5907" s="3" t="s">
        <v>6294</v>
      </c>
      <c r="C5907">
        <v>0</v>
      </c>
      <c r="D5907">
        <v>0</v>
      </c>
      <c r="E5907">
        <v>0</v>
      </c>
      <c r="F5907">
        <v>0</v>
      </c>
      <c r="G5907">
        <v>0</v>
      </c>
      <c r="H5907">
        <v>0</v>
      </c>
      <c r="I5907" s="16">
        <f t="shared" si="368"/>
        <v>0</v>
      </c>
      <c r="J5907" s="16">
        <f t="shared" si="369"/>
        <v>0</v>
      </c>
      <c r="K5907">
        <v>0</v>
      </c>
      <c r="L5907">
        <v>0</v>
      </c>
      <c r="M5907">
        <v>0</v>
      </c>
      <c r="N5907">
        <v>0</v>
      </c>
      <c r="O5907">
        <f t="shared" si="370"/>
        <v>0</v>
      </c>
      <c r="P5907" s="16">
        <f t="shared" si="371"/>
        <v>0</v>
      </c>
      <c r="Q5907" s="16">
        <v>0</v>
      </c>
      <c r="R5907" s="16">
        <v>0</v>
      </c>
      <c r="S5907" s="16">
        <v>0</v>
      </c>
      <c r="T5907" s="16">
        <v>0</v>
      </c>
      <c r="U5907" s="16">
        <v>0</v>
      </c>
      <c r="V5907" s="16">
        <v>0</v>
      </c>
      <c r="W5907" s="16">
        <v>0</v>
      </c>
      <c r="X5907" s="16">
        <v>0</v>
      </c>
      <c r="Y5907" s="16">
        <v>0</v>
      </c>
      <c r="Z5907" s="16">
        <v>0</v>
      </c>
      <c r="AA5907" t="s">
        <v>4278</v>
      </c>
      <c r="AB5907" s="16">
        <v>0</v>
      </c>
      <c r="AC5907" s="16" t="s">
        <v>3500</v>
      </c>
      <c r="AD5907" s="16" t="s">
        <v>3500</v>
      </c>
      <c r="AE5907" s="16" t="s">
        <v>3500</v>
      </c>
      <c r="AF5907" t="s">
        <v>3500</v>
      </c>
      <c r="AG5907" t="s">
        <v>3500</v>
      </c>
      <c r="AH5907" s="3" t="s">
        <v>4278</v>
      </c>
      <c r="AI5907" s="20" t="s">
        <v>11643</v>
      </c>
      <c r="AJ5907" s="20" t="s">
        <v>11644</v>
      </c>
      <c r="AK5907" s="20" t="s">
        <v>4278</v>
      </c>
      <c r="AL5907" s="3" t="s">
        <v>6289</v>
      </c>
      <c r="AM5907" s="20" t="s">
        <v>6289</v>
      </c>
      <c r="AN5907" s="3" t="s">
        <v>6289</v>
      </c>
      <c r="AO5907" s="20" t="s">
        <v>6289</v>
      </c>
      <c r="AP5907" s="3" t="s">
        <v>6289</v>
      </c>
      <c r="AQ5907" s="20" t="s">
        <v>6289</v>
      </c>
      <c r="AR5907" s="3" t="s">
        <v>6289</v>
      </c>
      <c r="AS5907" s="20" t="s">
        <v>6289</v>
      </c>
      <c r="AT5907" s="3" t="s">
        <v>6289</v>
      </c>
      <c r="AU5907" s="20" t="s">
        <v>6289</v>
      </c>
      <c r="AV5907" s="3" t="s">
        <v>6289</v>
      </c>
      <c r="AW5907" s="20" t="s">
        <v>6289</v>
      </c>
      <c r="AX5907" s="3" t="s">
        <v>6289</v>
      </c>
      <c r="AY5907" s="3" t="s">
        <v>6289</v>
      </c>
      <c r="AZ5907" s="3" t="s">
        <v>6289</v>
      </c>
    </row>
    <row r="5908" spans="1:52">
      <c r="A5908" t="s">
        <v>4350</v>
      </c>
      <c r="B5908" s="3" t="s">
        <v>7794</v>
      </c>
      <c r="C5908">
        <v>0</v>
      </c>
      <c r="D5908">
        <v>0</v>
      </c>
      <c r="E5908">
        <v>0</v>
      </c>
      <c r="F5908">
        <v>0</v>
      </c>
      <c r="G5908">
        <v>0</v>
      </c>
      <c r="H5908">
        <v>0</v>
      </c>
      <c r="I5908" s="16">
        <f t="shared" si="368"/>
        <v>0</v>
      </c>
      <c r="J5908" s="16">
        <f t="shared" si="369"/>
        <v>0</v>
      </c>
      <c r="K5908">
        <v>0</v>
      </c>
      <c r="L5908">
        <v>0</v>
      </c>
      <c r="M5908">
        <v>0</v>
      </c>
      <c r="N5908">
        <v>0</v>
      </c>
      <c r="O5908">
        <f t="shared" si="370"/>
        <v>0</v>
      </c>
      <c r="P5908" s="16">
        <f t="shared" si="371"/>
        <v>0</v>
      </c>
      <c r="Q5908" s="16">
        <v>0</v>
      </c>
      <c r="R5908" s="16">
        <v>0</v>
      </c>
      <c r="S5908" s="16">
        <v>0</v>
      </c>
      <c r="T5908" s="16">
        <v>0</v>
      </c>
      <c r="U5908" s="16">
        <v>0</v>
      </c>
      <c r="V5908" s="16">
        <v>0</v>
      </c>
      <c r="W5908" s="16">
        <v>0</v>
      </c>
      <c r="X5908" s="16">
        <v>0</v>
      </c>
      <c r="Y5908" s="16">
        <v>0</v>
      </c>
      <c r="Z5908" s="16">
        <v>0</v>
      </c>
      <c r="AA5908" t="s">
        <v>4350</v>
      </c>
      <c r="AB5908" s="16">
        <v>0</v>
      </c>
      <c r="AC5908" s="16" t="s">
        <v>3500</v>
      </c>
      <c r="AD5908" s="16" t="s">
        <v>3500</v>
      </c>
      <c r="AE5908" s="16" t="s">
        <v>3500</v>
      </c>
      <c r="AF5908" t="s">
        <v>3500</v>
      </c>
      <c r="AG5908" t="s">
        <v>3500</v>
      </c>
      <c r="AH5908" s="3" t="s">
        <v>4350</v>
      </c>
      <c r="AI5908" s="20" t="s">
        <v>12522</v>
      </c>
      <c r="AJ5908" s="20" t="s">
        <v>12523</v>
      </c>
      <c r="AK5908" s="20" t="s">
        <v>4350</v>
      </c>
      <c r="AL5908" s="3" t="s">
        <v>6289</v>
      </c>
      <c r="AM5908" s="20" t="s">
        <v>6289</v>
      </c>
      <c r="AN5908" s="3" t="s">
        <v>6289</v>
      </c>
      <c r="AO5908" s="20" t="s">
        <v>6289</v>
      </c>
      <c r="AP5908" s="3" t="s">
        <v>6289</v>
      </c>
      <c r="AQ5908" s="20" t="s">
        <v>6289</v>
      </c>
      <c r="AR5908" s="3" t="s">
        <v>6289</v>
      </c>
      <c r="AS5908" s="20" t="s">
        <v>6289</v>
      </c>
      <c r="AT5908" s="3" t="s">
        <v>6289</v>
      </c>
      <c r="AU5908" s="20" t="s">
        <v>6289</v>
      </c>
      <c r="AV5908" s="3" t="s">
        <v>6289</v>
      </c>
      <c r="AW5908" s="20" t="s">
        <v>6289</v>
      </c>
      <c r="AX5908" s="3" t="s">
        <v>6289</v>
      </c>
      <c r="AY5908" s="3" t="s">
        <v>6289</v>
      </c>
      <c r="AZ5908" s="3" t="s">
        <v>6289</v>
      </c>
    </row>
    <row r="5909" spans="1:52">
      <c r="A5909" t="s">
        <v>4359</v>
      </c>
      <c r="B5909" s="3" t="s">
        <v>6297</v>
      </c>
      <c r="C5909">
        <v>0</v>
      </c>
      <c r="D5909">
        <v>0</v>
      </c>
      <c r="E5909">
        <v>0</v>
      </c>
      <c r="F5909">
        <v>0</v>
      </c>
      <c r="G5909">
        <v>0</v>
      </c>
      <c r="H5909">
        <v>0</v>
      </c>
      <c r="I5909" s="16">
        <f t="shared" si="368"/>
        <v>0</v>
      </c>
      <c r="J5909" s="16">
        <f t="shared" si="369"/>
        <v>0</v>
      </c>
      <c r="K5909">
        <v>0</v>
      </c>
      <c r="L5909">
        <v>0</v>
      </c>
      <c r="M5909">
        <v>0</v>
      </c>
      <c r="N5909">
        <v>0</v>
      </c>
      <c r="O5909">
        <f t="shared" si="370"/>
        <v>0</v>
      </c>
      <c r="P5909" s="16">
        <f t="shared" si="371"/>
        <v>0</v>
      </c>
      <c r="Q5909" s="16">
        <v>0</v>
      </c>
      <c r="R5909" s="16">
        <v>0</v>
      </c>
      <c r="S5909" s="16">
        <v>0</v>
      </c>
      <c r="T5909" s="16">
        <v>0</v>
      </c>
      <c r="U5909" s="16">
        <v>0</v>
      </c>
      <c r="V5909" s="16">
        <v>0</v>
      </c>
      <c r="W5909" s="16">
        <v>0</v>
      </c>
      <c r="X5909" s="16">
        <v>0</v>
      </c>
      <c r="Y5909" s="16">
        <v>0</v>
      </c>
      <c r="Z5909" s="16">
        <v>0</v>
      </c>
      <c r="AA5909" t="s">
        <v>4359</v>
      </c>
      <c r="AB5909" s="16">
        <v>0</v>
      </c>
      <c r="AC5909" s="16" t="s">
        <v>3500</v>
      </c>
      <c r="AD5909" s="16" t="s">
        <v>3500</v>
      </c>
      <c r="AE5909" s="16" t="s">
        <v>3500</v>
      </c>
      <c r="AF5909" t="s">
        <v>3500</v>
      </c>
      <c r="AG5909" t="s">
        <v>3500</v>
      </c>
      <c r="AH5909" s="3" t="s">
        <v>4359</v>
      </c>
      <c r="AI5909" s="20" t="s">
        <v>12542</v>
      </c>
      <c r="AJ5909" s="20" t="s">
        <v>12543</v>
      </c>
      <c r="AK5909" s="20" t="s">
        <v>4359</v>
      </c>
      <c r="AL5909" s="3" t="s">
        <v>6289</v>
      </c>
      <c r="AM5909" s="20" t="s">
        <v>6289</v>
      </c>
      <c r="AN5909" s="3" t="s">
        <v>6289</v>
      </c>
      <c r="AO5909" s="20" t="s">
        <v>6289</v>
      </c>
      <c r="AP5909" s="3" t="s">
        <v>6289</v>
      </c>
      <c r="AQ5909" s="20" t="s">
        <v>6289</v>
      </c>
      <c r="AR5909" s="3" t="s">
        <v>6289</v>
      </c>
      <c r="AS5909" s="20" t="s">
        <v>6289</v>
      </c>
      <c r="AT5909" s="3" t="s">
        <v>6289</v>
      </c>
      <c r="AU5909" s="20" t="s">
        <v>6289</v>
      </c>
      <c r="AV5909" s="3" t="s">
        <v>6289</v>
      </c>
      <c r="AW5909" s="20" t="s">
        <v>6289</v>
      </c>
      <c r="AX5909" s="3" t="s">
        <v>6289</v>
      </c>
      <c r="AY5909" s="3" t="s">
        <v>6289</v>
      </c>
      <c r="AZ5909" s="3" t="s">
        <v>6289</v>
      </c>
    </row>
    <row r="5910" spans="1:52">
      <c r="A5910" t="s">
        <v>4360</v>
      </c>
      <c r="B5910" s="3" t="s">
        <v>6297</v>
      </c>
      <c r="C5910">
        <v>0</v>
      </c>
      <c r="D5910">
        <v>0</v>
      </c>
      <c r="E5910">
        <v>0</v>
      </c>
      <c r="F5910">
        <v>0</v>
      </c>
      <c r="G5910">
        <v>0</v>
      </c>
      <c r="H5910">
        <v>0</v>
      </c>
      <c r="I5910" s="16">
        <f t="shared" si="368"/>
        <v>0</v>
      </c>
      <c r="J5910" s="16">
        <f t="shared" si="369"/>
        <v>0</v>
      </c>
      <c r="K5910">
        <v>0</v>
      </c>
      <c r="L5910">
        <v>0</v>
      </c>
      <c r="M5910">
        <v>0</v>
      </c>
      <c r="N5910">
        <v>0</v>
      </c>
      <c r="O5910">
        <f t="shared" si="370"/>
        <v>0</v>
      </c>
      <c r="P5910" s="16">
        <f t="shared" si="371"/>
        <v>0</v>
      </c>
      <c r="Q5910" s="16">
        <v>0</v>
      </c>
      <c r="R5910" s="16">
        <v>0</v>
      </c>
      <c r="S5910" s="16">
        <v>0</v>
      </c>
      <c r="T5910" s="16">
        <v>0</v>
      </c>
      <c r="U5910" s="16">
        <v>0</v>
      </c>
      <c r="V5910" s="16">
        <v>0</v>
      </c>
      <c r="W5910" s="16">
        <v>0</v>
      </c>
      <c r="X5910" s="16">
        <v>0</v>
      </c>
      <c r="Y5910" s="16">
        <v>0</v>
      </c>
      <c r="Z5910" s="16">
        <v>0</v>
      </c>
      <c r="AA5910" t="s">
        <v>4360</v>
      </c>
      <c r="AB5910" s="16">
        <v>0</v>
      </c>
      <c r="AC5910" s="16" t="s">
        <v>3500</v>
      </c>
      <c r="AD5910" s="16" t="s">
        <v>3500</v>
      </c>
      <c r="AE5910" s="16" t="s">
        <v>3500</v>
      </c>
      <c r="AF5910" t="s">
        <v>3500</v>
      </c>
      <c r="AG5910" t="s">
        <v>3500</v>
      </c>
      <c r="AH5910" s="3" t="s">
        <v>4360</v>
      </c>
      <c r="AI5910" s="20" t="s">
        <v>12544</v>
      </c>
      <c r="AJ5910" s="20" t="s">
        <v>12545</v>
      </c>
      <c r="AK5910" s="20" t="s">
        <v>4360</v>
      </c>
      <c r="AL5910" s="3" t="s">
        <v>6289</v>
      </c>
      <c r="AM5910" s="20" t="s">
        <v>6289</v>
      </c>
      <c r="AN5910" s="3" t="s">
        <v>6289</v>
      </c>
      <c r="AO5910" s="20" t="s">
        <v>6289</v>
      </c>
      <c r="AP5910" s="3" t="s">
        <v>6289</v>
      </c>
      <c r="AQ5910" s="20" t="s">
        <v>6289</v>
      </c>
      <c r="AR5910" s="3" t="s">
        <v>6289</v>
      </c>
      <c r="AS5910" s="20" t="s">
        <v>6289</v>
      </c>
      <c r="AT5910" s="3" t="s">
        <v>6289</v>
      </c>
      <c r="AU5910" s="20" t="s">
        <v>6289</v>
      </c>
      <c r="AV5910" s="3" t="s">
        <v>6289</v>
      </c>
      <c r="AW5910" s="20" t="s">
        <v>6289</v>
      </c>
      <c r="AX5910" s="3" t="s">
        <v>6289</v>
      </c>
      <c r="AY5910" s="3" t="s">
        <v>6289</v>
      </c>
      <c r="AZ5910" s="3" t="s">
        <v>6289</v>
      </c>
    </row>
    <row r="5911" spans="1:52">
      <c r="A5911" t="s">
        <v>4362</v>
      </c>
      <c r="B5911" s="3" t="s">
        <v>6307</v>
      </c>
      <c r="C5911">
        <v>0</v>
      </c>
      <c r="D5911">
        <v>0</v>
      </c>
      <c r="E5911">
        <v>0</v>
      </c>
      <c r="F5911">
        <v>0</v>
      </c>
      <c r="G5911">
        <v>0</v>
      </c>
      <c r="H5911">
        <v>0</v>
      </c>
      <c r="I5911" s="16">
        <f t="shared" si="368"/>
        <v>0</v>
      </c>
      <c r="J5911" s="16">
        <f t="shared" si="369"/>
        <v>0</v>
      </c>
      <c r="K5911">
        <v>0</v>
      </c>
      <c r="L5911">
        <v>0</v>
      </c>
      <c r="M5911">
        <v>0</v>
      </c>
      <c r="N5911">
        <v>0</v>
      </c>
      <c r="O5911">
        <f t="shared" si="370"/>
        <v>0</v>
      </c>
      <c r="P5911" s="16">
        <f t="shared" si="371"/>
        <v>0</v>
      </c>
      <c r="Q5911" s="16">
        <v>0</v>
      </c>
      <c r="R5911" s="16">
        <v>0</v>
      </c>
      <c r="S5911" s="16">
        <v>0</v>
      </c>
      <c r="T5911" s="16">
        <v>0</v>
      </c>
      <c r="U5911" s="16">
        <v>0</v>
      </c>
      <c r="V5911" s="16">
        <v>0</v>
      </c>
      <c r="W5911" s="16">
        <v>0</v>
      </c>
      <c r="X5911" s="16">
        <v>0</v>
      </c>
      <c r="Y5911" s="16">
        <v>0</v>
      </c>
      <c r="Z5911" s="16">
        <v>0</v>
      </c>
      <c r="AA5911" t="s">
        <v>4362</v>
      </c>
      <c r="AB5911" s="16">
        <v>0</v>
      </c>
      <c r="AC5911" s="16" t="s">
        <v>3500</v>
      </c>
      <c r="AD5911" s="16" t="s">
        <v>3500</v>
      </c>
      <c r="AE5911" s="16" t="s">
        <v>3500</v>
      </c>
      <c r="AF5911" t="s">
        <v>3500</v>
      </c>
      <c r="AG5911" t="s">
        <v>3500</v>
      </c>
      <c r="AH5911" s="3" t="s">
        <v>4362</v>
      </c>
      <c r="AI5911" s="20" t="s">
        <v>12548</v>
      </c>
      <c r="AJ5911" s="20" t="s">
        <v>12549</v>
      </c>
      <c r="AK5911" s="20" t="s">
        <v>4362</v>
      </c>
      <c r="AL5911" s="3" t="s">
        <v>6289</v>
      </c>
      <c r="AM5911" s="20" t="s">
        <v>6289</v>
      </c>
      <c r="AN5911" s="3" t="s">
        <v>6289</v>
      </c>
      <c r="AO5911" s="20" t="s">
        <v>6289</v>
      </c>
      <c r="AP5911" s="3" t="s">
        <v>6289</v>
      </c>
      <c r="AQ5911" s="20" t="s">
        <v>6289</v>
      </c>
      <c r="AR5911" s="3" t="s">
        <v>6289</v>
      </c>
      <c r="AS5911" s="20" t="s">
        <v>6289</v>
      </c>
      <c r="AT5911" s="3" t="s">
        <v>6289</v>
      </c>
      <c r="AU5911" s="20" t="s">
        <v>6289</v>
      </c>
      <c r="AV5911" s="3" t="s">
        <v>6289</v>
      </c>
      <c r="AW5911" s="20" t="s">
        <v>6289</v>
      </c>
      <c r="AX5911" s="3" t="s">
        <v>6289</v>
      </c>
      <c r="AY5911" s="3" t="s">
        <v>6289</v>
      </c>
      <c r="AZ5911" s="3" t="s">
        <v>6289</v>
      </c>
    </row>
    <row r="5912" spans="1:52">
      <c r="A5912" t="s">
        <v>4363</v>
      </c>
      <c r="B5912" s="3" t="s">
        <v>6297</v>
      </c>
      <c r="C5912">
        <v>0</v>
      </c>
      <c r="D5912">
        <v>0</v>
      </c>
      <c r="E5912">
        <v>0</v>
      </c>
      <c r="F5912">
        <v>0</v>
      </c>
      <c r="G5912">
        <v>0</v>
      </c>
      <c r="H5912">
        <v>0</v>
      </c>
      <c r="I5912" s="16">
        <f t="shared" si="368"/>
        <v>0</v>
      </c>
      <c r="J5912" s="16">
        <f t="shared" si="369"/>
        <v>0</v>
      </c>
      <c r="K5912">
        <v>0</v>
      </c>
      <c r="L5912">
        <v>0</v>
      </c>
      <c r="M5912">
        <v>0</v>
      </c>
      <c r="N5912">
        <v>0</v>
      </c>
      <c r="O5912">
        <f t="shared" si="370"/>
        <v>0</v>
      </c>
      <c r="P5912" s="16">
        <f t="shared" si="371"/>
        <v>0</v>
      </c>
      <c r="Q5912" s="16">
        <v>0</v>
      </c>
      <c r="R5912" s="16">
        <v>0</v>
      </c>
      <c r="S5912" s="16">
        <v>0</v>
      </c>
      <c r="T5912" s="16">
        <v>0</v>
      </c>
      <c r="U5912" s="16">
        <v>0</v>
      </c>
      <c r="V5912" s="16">
        <v>0</v>
      </c>
      <c r="W5912" s="16">
        <v>0</v>
      </c>
      <c r="X5912" s="16">
        <v>0</v>
      </c>
      <c r="Y5912" s="16">
        <v>0</v>
      </c>
      <c r="Z5912" s="16">
        <v>0</v>
      </c>
      <c r="AA5912" t="s">
        <v>4363</v>
      </c>
      <c r="AB5912" s="16">
        <v>0</v>
      </c>
      <c r="AC5912" s="16" t="s">
        <v>3500</v>
      </c>
      <c r="AD5912" s="16" t="s">
        <v>3500</v>
      </c>
      <c r="AE5912" s="16" t="s">
        <v>3500</v>
      </c>
      <c r="AF5912" t="s">
        <v>3500</v>
      </c>
      <c r="AG5912" t="s">
        <v>3500</v>
      </c>
      <c r="AH5912" s="3" t="s">
        <v>4363</v>
      </c>
      <c r="AI5912" s="20" t="s">
        <v>12550</v>
      </c>
      <c r="AJ5912" s="20" t="s">
        <v>12551</v>
      </c>
      <c r="AK5912" s="20" t="s">
        <v>4363</v>
      </c>
      <c r="AL5912" s="3" t="s">
        <v>6289</v>
      </c>
      <c r="AM5912" s="20" t="s">
        <v>6289</v>
      </c>
      <c r="AN5912" s="3" t="s">
        <v>6289</v>
      </c>
      <c r="AO5912" s="20" t="s">
        <v>6289</v>
      </c>
      <c r="AP5912" s="3" t="s">
        <v>6289</v>
      </c>
      <c r="AQ5912" s="20" t="s">
        <v>6289</v>
      </c>
      <c r="AR5912" s="3" t="s">
        <v>6289</v>
      </c>
      <c r="AS5912" s="20" t="s">
        <v>6289</v>
      </c>
      <c r="AT5912" s="3" t="s">
        <v>6289</v>
      </c>
      <c r="AU5912" s="20" t="s">
        <v>6289</v>
      </c>
      <c r="AV5912" s="3" t="s">
        <v>6289</v>
      </c>
      <c r="AW5912" s="20" t="s">
        <v>6289</v>
      </c>
      <c r="AX5912" s="3" t="s">
        <v>6289</v>
      </c>
      <c r="AY5912" s="3" t="s">
        <v>6289</v>
      </c>
      <c r="AZ5912" s="3" t="s">
        <v>6289</v>
      </c>
    </row>
    <row r="5913" spans="1:52">
      <c r="A5913" t="s">
        <v>4364</v>
      </c>
      <c r="B5913" s="3" t="s">
        <v>6297</v>
      </c>
      <c r="C5913">
        <v>0</v>
      </c>
      <c r="D5913">
        <v>0</v>
      </c>
      <c r="E5913">
        <v>0</v>
      </c>
      <c r="F5913">
        <v>0</v>
      </c>
      <c r="G5913">
        <v>0</v>
      </c>
      <c r="H5913">
        <v>0</v>
      </c>
      <c r="I5913" s="16">
        <f t="shared" si="368"/>
        <v>0</v>
      </c>
      <c r="J5913" s="16">
        <f t="shared" si="369"/>
        <v>0</v>
      </c>
      <c r="K5913">
        <v>0</v>
      </c>
      <c r="L5913">
        <v>0</v>
      </c>
      <c r="M5913">
        <v>0</v>
      </c>
      <c r="N5913">
        <v>0</v>
      </c>
      <c r="O5913">
        <f t="shared" si="370"/>
        <v>0</v>
      </c>
      <c r="P5913" s="16">
        <f t="shared" si="371"/>
        <v>0</v>
      </c>
      <c r="Q5913" s="16">
        <v>0</v>
      </c>
      <c r="R5913" s="16">
        <v>0</v>
      </c>
      <c r="S5913" s="16">
        <v>0</v>
      </c>
      <c r="T5913" s="16">
        <v>0</v>
      </c>
      <c r="U5913" s="16">
        <v>0</v>
      </c>
      <c r="V5913" s="16">
        <v>0</v>
      </c>
      <c r="W5913" s="16">
        <v>0</v>
      </c>
      <c r="X5913" s="16">
        <v>0</v>
      </c>
      <c r="Y5913" s="16">
        <v>0</v>
      </c>
      <c r="Z5913" s="16">
        <v>0</v>
      </c>
      <c r="AA5913" t="s">
        <v>4364</v>
      </c>
      <c r="AB5913" s="16">
        <v>0</v>
      </c>
      <c r="AC5913" s="16" t="s">
        <v>3500</v>
      </c>
      <c r="AD5913" s="16" t="s">
        <v>3500</v>
      </c>
      <c r="AE5913" s="16" t="s">
        <v>3500</v>
      </c>
      <c r="AF5913" t="s">
        <v>3500</v>
      </c>
      <c r="AG5913" t="s">
        <v>3500</v>
      </c>
      <c r="AH5913" s="3" t="s">
        <v>4364</v>
      </c>
      <c r="AI5913" s="20" t="s">
        <v>12552</v>
      </c>
      <c r="AJ5913" s="20" t="s">
        <v>12553</v>
      </c>
      <c r="AK5913" s="20" t="s">
        <v>4364</v>
      </c>
      <c r="AL5913" s="3" t="s">
        <v>6289</v>
      </c>
      <c r="AM5913" s="20" t="s">
        <v>6289</v>
      </c>
      <c r="AN5913" s="3" t="s">
        <v>6289</v>
      </c>
      <c r="AO5913" s="20" t="s">
        <v>6289</v>
      </c>
      <c r="AP5913" s="3" t="s">
        <v>6289</v>
      </c>
      <c r="AQ5913" s="20" t="s">
        <v>6289</v>
      </c>
      <c r="AR5913" s="3" t="s">
        <v>6289</v>
      </c>
      <c r="AS5913" s="20" t="s">
        <v>6289</v>
      </c>
      <c r="AT5913" s="3" t="s">
        <v>6289</v>
      </c>
      <c r="AU5913" s="20" t="s">
        <v>6289</v>
      </c>
      <c r="AV5913" s="3" t="s">
        <v>6289</v>
      </c>
      <c r="AW5913" s="20" t="s">
        <v>6289</v>
      </c>
      <c r="AX5913" s="3" t="s">
        <v>6289</v>
      </c>
      <c r="AY5913" s="3" t="s">
        <v>6289</v>
      </c>
      <c r="AZ5913" s="3" t="s">
        <v>6289</v>
      </c>
    </row>
    <row r="5914" spans="1:52">
      <c r="A5914" t="s">
        <v>4367</v>
      </c>
      <c r="B5914" s="3" t="s">
        <v>6297</v>
      </c>
      <c r="C5914">
        <v>0</v>
      </c>
      <c r="D5914">
        <v>0</v>
      </c>
      <c r="E5914">
        <v>0</v>
      </c>
      <c r="F5914">
        <v>0</v>
      </c>
      <c r="G5914">
        <v>0</v>
      </c>
      <c r="H5914">
        <v>0</v>
      </c>
      <c r="I5914" s="16">
        <f t="shared" si="368"/>
        <v>0</v>
      </c>
      <c r="J5914" s="16">
        <f t="shared" si="369"/>
        <v>0</v>
      </c>
      <c r="K5914">
        <v>0</v>
      </c>
      <c r="L5914">
        <v>0</v>
      </c>
      <c r="M5914">
        <v>0</v>
      </c>
      <c r="N5914">
        <v>0</v>
      </c>
      <c r="O5914">
        <f t="shared" si="370"/>
        <v>0</v>
      </c>
      <c r="P5914" s="16">
        <f t="shared" si="371"/>
        <v>0</v>
      </c>
      <c r="Q5914" s="16">
        <v>0</v>
      </c>
      <c r="R5914" s="16">
        <v>0</v>
      </c>
      <c r="S5914" s="16">
        <v>0</v>
      </c>
      <c r="T5914" s="16">
        <v>0</v>
      </c>
      <c r="U5914" s="16">
        <v>0</v>
      </c>
      <c r="V5914" s="16">
        <v>0</v>
      </c>
      <c r="W5914" s="16">
        <v>0</v>
      </c>
      <c r="X5914" s="16">
        <v>0</v>
      </c>
      <c r="Y5914" s="16">
        <v>0</v>
      </c>
      <c r="Z5914" s="16">
        <v>0</v>
      </c>
      <c r="AA5914" t="s">
        <v>4367</v>
      </c>
      <c r="AB5914" s="16">
        <v>0</v>
      </c>
      <c r="AC5914" s="16" t="s">
        <v>3500</v>
      </c>
      <c r="AD5914" s="16" t="s">
        <v>3500</v>
      </c>
      <c r="AE5914" s="16" t="s">
        <v>3500</v>
      </c>
      <c r="AF5914" t="s">
        <v>3500</v>
      </c>
      <c r="AG5914" t="s">
        <v>3500</v>
      </c>
      <c r="AH5914" s="3" t="s">
        <v>4367</v>
      </c>
      <c r="AI5914" s="20" t="s">
        <v>12558</v>
      </c>
      <c r="AJ5914" s="20" t="s">
        <v>12559</v>
      </c>
      <c r="AK5914" s="20" t="s">
        <v>4367</v>
      </c>
      <c r="AL5914" s="3" t="s">
        <v>6289</v>
      </c>
      <c r="AM5914" s="20" t="s">
        <v>6289</v>
      </c>
      <c r="AN5914" s="3" t="s">
        <v>6289</v>
      </c>
      <c r="AO5914" s="20" t="s">
        <v>6289</v>
      </c>
      <c r="AP5914" s="3" t="s">
        <v>6289</v>
      </c>
      <c r="AQ5914" s="20" t="s">
        <v>6289</v>
      </c>
      <c r="AR5914" s="3" t="s">
        <v>6289</v>
      </c>
      <c r="AS5914" s="20" t="s">
        <v>6289</v>
      </c>
      <c r="AT5914" s="3" t="s">
        <v>6289</v>
      </c>
      <c r="AU5914" s="20" t="s">
        <v>6289</v>
      </c>
      <c r="AV5914" s="3" t="s">
        <v>6289</v>
      </c>
      <c r="AW5914" s="20" t="s">
        <v>6289</v>
      </c>
      <c r="AX5914" s="3" t="s">
        <v>6289</v>
      </c>
      <c r="AY5914" s="3" t="s">
        <v>6289</v>
      </c>
      <c r="AZ5914" s="3" t="s">
        <v>6289</v>
      </c>
    </row>
    <row r="5915" spans="1:52">
      <c r="A5915" t="s">
        <v>4374</v>
      </c>
      <c r="B5915" s="3" t="s">
        <v>6297</v>
      </c>
      <c r="C5915">
        <v>0</v>
      </c>
      <c r="D5915">
        <v>0</v>
      </c>
      <c r="E5915">
        <v>0</v>
      </c>
      <c r="F5915">
        <v>0</v>
      </c>
      <c r="G5915">
        <v>0</v>
      </c>
      <c r="H5915">
        <v>0</v>
      </c>
      <c r="I5915" s="16">
        <f t="shared" si="368"/>
        <v>0</v>
      </c>
      <c r="J5915" s="16">
        <f t="shared" si="369"/>
        <v>0</v>
      </c>
      <c r="K5915">
        <v>0</v>
      </c>
      <c r="L5915">
        <v>0</v>
      </c>
      <c r="M5915">
        <v>0</v>
      </c>
      <c r="N5915">
        <v>0</v>
      </c>
      <c r="O5915">
        <f t="shared" si="370"/>
        <v>0</v>
      </c>
      <c r="P5915" s="16">
        <f t="shared" si="371"/>
        <v>0</v>
      </c>
      <c r="Q5915" s="16">
        <v>0</v>
      </c>
      <c r="R5915" s="16">
        <v>0</v>
      </c>
      <c r="S5915" s="16">
        <v>0</v>
      </c>
      <c r="T5915" s="16">
        <v>0</v>
      </c>
      <c r="U5915" s="16">
        <v>0</v>
      </c>
      <c r="V5915" s="16">
        <v>0</v>
      </c>
      <c r="W5915" s="16">
        <v>0</v>
      </c>
      <c r="X5915" s="16">
        <v>0</v>
      </c>
      <c r="Y5915" s="16">
        <v>0</v>
      </c>
      <c r="Z5915" s="16">
        <v>0</v>
      </c>
      <c r="AA5915" t="s">
        <v>4374</v>
      </c>
      <c r="AB5915" s="16">
        <v>0</v>
      </c>
      <c r="AC5915" s="16" t="s">
        <v>3500</v>
      </c>
      <c r="AD5915" s="16" t="s">
        <v>3500</v>
      </c>
      <c r="AE5915" s="16" t="s">
        <v>3500</v>
      </c>
      <c r="AF5915" t="s">
        <v>3500</v>
      </c>
      <c r="AG5915" t="s">
        <v>3500</v>
      </c>
      <c r="AH5915" s="3" t="s">
        <v>4374</v>
      </c>
      <c r="AI5915" s="20" t="s">
        <v>12572</v>
      </c>
      <c r="AJ5915" s="20" t="s">
        <v>12573</v>
      </c>
      <c r="AK5915" s="20" t="s">
        <v>4374</v>
      </c>
      <c r="AL5915" s="3" t="s">
        <v>6289</v>
      </c>
      <c r="AM5915" s="20" t="s">
        <v>6289</v>
      </c>
      <c r="AN5915" s="3" t="s">
        <v>6289</v>
      </c>
      <c r="AO5915" s="20" t="s">
        <v>6289</v>
      </c>
      <c r="AP5915" s="3" t="s">
        <v>6289</v>
      </c>
      <c r="AQ5915" s="20" t="s">
        <v>6289</v>
      </c>
      <c r="AR5915" s="3" t="s">
        <v>6289</v>
      </c>
      <c r="AS5915" s="20" t="s">
        <v>6289</v>
      </c>
      <c r="AT5915" s="3" t="s">
        <v>6289</v>
      </c>
      <c r="AU5915" s="20" t="s">
        <v>6289</v>
      </c>
      <c r="AV5915" s="3" t="s">
        <v>6289</v>
      </c>
      <c r="AW5915" s="20" t="s">
        <v>6289</v>
      </c>
      <c r="AX5915" s="3" t="s">
        <v>6289</v>
      </c>
      <c r="AY5915" s="3" t="s">
        <v>6289</v>
      </c>
      <c r="AZ5915" s="3" t="s">
        <v>6289</v>
      </c>
    </row>
    <row r="5916" spans="1:52">
      <c r="A5916" t="s">
        <v>4375</v>
      </c>
      <c r="B5916" s="3" t="s">
        <v>6297</v>
      </c>
      <c r="C5916">
        <v>0</v>
      </c>
      <c r="D5916">
        <v>0</v>
      </c>
      <c r="E5916">
        <v>0</v>
      </c>
      <c r="F5916">
        <v>0</v>
      </c>
      <c r="G5916">
        <v>0</v>
      </c>
      <c r="H5916">
        <v>0</v>
      </c>
      <c r="I5916" s="16">
        <f t="shared" si="368"/>
        <v>0</v>
      </c>
      <c r="J5916" s="16">
        <f t="shared" si="369"/>
        <v>0</v>
      </c>
      <c r="K5916">
        <v>0</v>
      </c>
      <c r="L5916">
        <v>0</v>
      </c>
      <c r="M5916">
        <v>0</v>
      </c>
      <c r="N5916">
        <v>0</v>
      </c>
      <c r="O5916">
        <f t="shared" si="370"/>
        <v>0</v>
      </c>
      <c r="P5916" s="16">
        <f t="shared" si="371"/>
        <v>0</v>
      </c>
      <c r="Q5916" s="16">
        <v>0</v>
      </c>
      <c r="R5916" s="16">
        <v>0</v>
      </c>
      <c r="S5916" s="16">
        <v>0</v>
      </c>
      <c r="T5916" s="16">
        <v>0</v>
      </c>
      <c r="U5916" s="16">
        <v>0</v>
      </c>
      <c r="V5916" s="16">
        <v>0</v>
      </c>
      <c r="W5916" s="16">
        <v>0</v>
      </c>
      <c r="X5916" s="16">
        <v>0</v>
      </c>
      <c r="Y5916" s="16">
        <v>0</v>
      </c>
      <c r="Z5916" s="16">
        <v>0</v>
      </c>
      <c r="AA5916" t="s">
        <v>4375</v>
      </c>
      <c r="AB5916" s="16">
        <v>0</v>
      </c>
      <c r="AC5916" s="16" t="s">
        <v>3500</v>
      </c>
      <c r="AD5916" s="16" t="s">
        <v>3500</v>
      </c>
      <c r="AE5916" s="16" t="s">
        <v>3500</v>
      </c>
      <c r="AF5916" t="s">
        <v>3500</v>
      </c>
      <c r="AG5916" t="s">
        <v>3500</v>
      </c>
      <c r="AH5916" s="3" t="s">
        <v>4375</v>
      </c>
      <c r="AI5916" s="20" t="s">
        <v>12574</v>
      </c>
      <c r="AJ5916" s="20" t="s">
        <v>12575</v>
      </c>
      <c r="AK5916" s="20" t="s">
        <v>4375</v>
      </c>
      <c r="AL5916" s="3" t="s">
        <v>6289</v>
      </c>
      <c r="AM5916" s="20" t="s">
        <v>6289</v>
      </c>
      <c r="AN5916" s="3" t="s">
        <v>6289</v>
      </c>
      <c r="AO5916" s="20" t="s">
        <v>6289</v>
      </c>
      <c r="AP5916" s="3" t="s">
        <v>6289</v>
      </c>
      <c r="AQ5916" s="20" t="s">
        <v>6289</v>
      </c>
      <c r="AR5916" s="3" t="s">
        <v>6289</v>
      </c>
      <c r="AS5916" s="20" t="s">
        <v>6289</v>
      </c>
      <c r="AT5916" s="3" t="s">
        <v>6289</v>
      </c>
      <c r="AU5916" s="20" t="s">
        <v>6289</v>
      </c>
      <c r="AV5916" s="3" t="s">
        <v>6289</v>
      </c>
      <c r="AW5916" s="20" t="s">
        <v>6289</v>
      </c>
      <c r="AX5916" s="3" t="s">
        <v>6289</v>
      </c>
      <c r="AY5916" s="3" t="s">
        <v>6289</v>
      </c>
      <c r="AZ5916" s="3" t="s">
        <v>6289</v>
      </c>
    </row>
    <row r="5917" spans="1:52">
      <c r="A5917" t="s">
        <v>4410</v>
      </c>
      <c r="B5917" s="3" t="s">
        <v>12760</v>
      </c>
      <c r="C5917">
        <v>0</v>
      </c>
      <c r="D5917">
        <v>0</v>
      </c>
      <c r="E5917">
        <v>0</v>
      </c>
      <c r="F5917">
        <v>0</v>
      </c>
      <c r="G5917">
        <v>0</v>
      </c>
      <c r="H5917">
        <v>0</v>
      </c>
      <c r="I5917" s="16">
        <f t="shared" si="368"/>
        <v>0</v>
      </c>
      <c r="J5917" s="16">
        <f t="shared" si="369"/>
        <v>0</v>
      </c>
      <c r="K5917">
        <v>0</v>
      </c>
      <c r="L5917">
        <v>0</v>
      </c>
      <c r="M5917">
        <v>0</v>
      </c>
      <c r="N5917">
        <v>0</v>
      </c>
      <c r="O5917">
        <f t="shared" si="370"/>
        <v>0</v>
      </c>
      <c r="P5917" s="16">
        <f t="shared" si="371"/>
        <v>0</v>
      </c>
      <c r="Q5917" s="16">
        <v>0</v>
      </c>
      <c r="R5917" s="16">
        <v>0</v>
      </c>
      <c r="S5917" s="16">
        <v>0</v>
      </c>
      <c r="T5917" s="16">
        <v>0</v>
      </c>
      <c r="U5917" s="16">
        <v>0</v>
      </c>
      <c r="V5917" s="16">
        <v>0</v>
      </c>
      <c r="W5917" s="16">
        <v>0</v>
      </c>
      <c r="X5917" s="16">
        <v>0</v>
      </c>
      <c r="Y5917" s="16">
        <v>0</v>
      </c>
      <c r="Z5917" s="16">
        <v>0</v>
      </c>
      <c r="AA5917" t="s">
        <v>4410</v>
      </c>
      <c r="AB5917" s="16">
        <v>0</v>
      </c>
      <c r="AC5917" s="16" t="s">
        <v>3500</v>
      </c>
      <c r="AD5917" s="16" t="s">
        <v>3500</v>
      </c>
      <c r="AE5917" s="16" t="s">
        <v>3500</v>
      </c>
      <c r="AF5917" t="s">
        <v>3500</v>
      </c>
      <c r="AG5917" t="s">
        <v>3500</v>
      </c>
      <c r="AH5917" s="3" t="s">
        <v>4410</v>
      </c>
      <c r="AI5917" s="20" t="s">
        <v>12758</v>
      </c>
      <c r="AJ5917" s="20" t="s">
        <v>12759</v>
      </c>
      <c r="AK5917" s="20" t="s">
        <v>4410</v>
      </c>
      <c r="AL5917" s="3" t="s">
        <v>6289</v>
      </c>
      <c r="AM5917" s="20" t="s">
        <v>6289</v>
      </c>
      <c r="AN5917" s="3" t="s">
        <v>6289</v>
      </c>
      <c r="AO5917" s="20" t="s">
        <v>6289</v>
      </c>
      <c r="AP5917" s="3" t="s">
        <v>6289</v>
      </c>
      <c r="AQ5917" s="20" t="s">
        <v>6289</v>
      </c>
      <c r="AR5917" s="3" t="s">
        <v>6289</v>
      </c>
      <c r="AS5917" s="20" t="s">
        <v>6289</v>
      </c>
      <c r="AT5917" s="3" t="s">
        <v>6289</v>
      </c>
      <c r="AU5917" s="20" t="s">
        <v>6289</v>
      </c>
      <c r="AV5917" s="3" t="s">
        <v>6289</v>
      </c>
      <c r="AW5917" s="20" t="s">
        <v>6289</v>
      </c>
      <c r="AX5917" s="3" t="s">
        <v>6289</v>
      </c>
      <c r="AY5917" s="3" t="s">
        <v>6289</v>
      </c>
      <c r="AZ5917" s="3" t="s">
        <v>6289</v>
      </c>
    </row>
    <row r="5918" spans="1:52">
      <c r="A5918" t="s">
        <v>4417</v>
      </c>
      <c r="B5918" s="3" t="s">
        <v>12809</v>
      </c>
      <c r="C5918">
        <v>0</v>
      </c>
      <c r="D5918">
        <v>0</v>
      </c>
      <c r="E5918">
        <v>0</v>
      </c>
      <c r="F5918">
        <v>0</v>
      </c>
      <c r="G5918">
        <v>0</v>
      </c>
      <c r="H5918">
        <v>0</v>
      </c>
      <c r="I5918" s="16">
        <f t="shared" si="368"/>
        <v>0</v>
      </c>
      <c r="J5918" s="16">
        <f t="shared" si="369"/>
        <v>0</v>
      </c>
      <c r="K5918">
        <v>0</v>
      </c>
      <c r="L5918">
        <v>0</v>
      </c>
      <c r="M5918">
        <v>0</v>
      </c>
      <c r="N5918">
        <v>0</v>
      </c>
      <c r="O5918">
        <f t="shared" si="370"/>
        <v>0</v>
      </c>
      <c r="P5918" s="16">
        <f t="shared" si="371"/>
        <v>0</v>
      </c>
      <c r="Q5918" s="16">
        <v>0</v>
      </c>
      <c r="R5918" s="16">
        <v>0</v>
      </c>
      <c r="S5918" s="16">
        <v>0</v>
      </c>
      <c r="T5918" s="16">
        <v>0</v>
      </c>
      <c r="U5918" s="16">
        <v>0</v>
      </c>
      <c r="V5918" s="16">
        <v>0</v>
      </c>
      <c r="W5918" s="16">
        <v>0</v>
      </c>
      <c r="X5918" s="16">
        <v>0</v>
      </c>
      <c r="Y5918" s="16">
        <v>0</v>
      </c>
      <c r="Z5918" s="16">
        <v>0</v>
      </c>
      <c r="AA5918" t="s">
        <v>4417</v>
      </c>
      <c r="AB5918" s="16">
        <v>0</v>
      </c>
      <c r="AC5918" s="16" t="s">
        <v>3500</v>
      </c>
      <c r="AD5918" s="16" t="s">
        <v>3500</v>
      </c>
      <c r="AE5918" s="16" t="s">
        <v>3500</v>
      </c>
      <c r="AF5918" t="s">
        <v>3500</v>
      </c>
      <c r="AG5918" t="s">
        <v>3500</v>
      </c>
      <c r="AH5918" s="3" t="s">
        <v>4417</v>
      </c>
      <c r="AI5918" s="20" t="s">
        <v>12807</v>
      </c>
      <c r="AJ5918" s="20" t="s">
        <v>12808</v>
      </c>
      <c r="AK5918" s="20" t="s">
        <v>4417</v>
      </c>
      <c r="AL5918" s="3" t="s">
        <v>6289</v>
      </c>
      <c r="AM5918" s="20" t="s">
        <v>6289</v>
      </c>
      <c r="AN5918" s="3" t="s">
        <v>6289</v>
      </c>
      <c r="AO5918" s="20" t="s">
        <v>6289</v>
      </c>
      <c r="AP5918" s="3" t="s">
        <v>6289</v>
      </c>
      <c r="AQ5918" s="20" t="s">
        <v>6289</v>
      </c>
      <c r="AR5918" s="3" t="s">
        <v>6289</v>
      </c>
      <c r="AS5918" s="20" t="s">
        <v>6289</v>
      </c>
      <c r="AT5918" s="3" t="s">
        <v>6289</v>
      </c>
      <c r="AU5918" s="20" t="s">
        <v>6289</v>
      </c>
      <c r="AV5918" s="3" t="s">
        <v>6289</v>
      </c>
      <c r="AW5918" s="20" t="s">
        <v>6289</v>
      </c>
      <c r="AX5918" s="3" t="s">
        <v>6289</v>
      </c>
      <c r="AY5918" s="3" t="s">
        <v>6289</v>
      </c>
      <c r="AZ5918" s="3" t="s">
        <v>6289</v>
      </c>
    </row>
    <row r="5919" spans="1:52">
      <c r="A5919" t="s">
        <v>4500</v>
      </c>
      <c r="B5919" s="3" t="s">
        <v>7022</v>
      </c>
      <c r="C5919">
        <v>0</v>
      </c>
      <c r="D5919">
        <v>0</v>
      </c>
      <c r="E5919">
        <v>0</v>
      </c>
      <c r="F5919">
        <v>0</v>
      </c>
      <c r="G5919">
        <v>0</v>
      </c>
      <c r="H5919">
        <v>0</v>
      </c>
      <c r="I5919" s="16">
        <f t="shared" si="368"/>
        <v>0</v>
      </c>
      <c r="J5919" s="16">
        <f t="shared" si="369"/>
        <v>0</v>
      </c>
      <c r="K5919">
        <v>0</v>
      </c>
      <c r="L5919">
        <v>0</v>
      </c>
      <c r="M5919">
        <v>0</v>
      </c>
      <c r="N5919">
        <v>0</v>
      </c>
      <c r="O5919">
        <f t="shared" si="370"/>
        <v>0</v>
      </c>
      <c r="P5919" s="16">
        <f t="shared" si="371"/>
        <v>0</v>
      </c>
      <c r="Q5919" s="16">
        <v>0</v>
      </c>
      <c r="R5919" s="16">
        <v>0</v>
      </c>
      <c r="S5919" s="16">
        <v>0</v>
      </c>
      <c r="T5919" s="16">
        <v>0</v>
      </c>
      <c r="U5919" s="16">
        <v>0</v>
      </c>
      <c r="V5919" s="16">
        <v>0</v>
      </c>
      <c r="W5919" s="16">
        <v>0</v>
      </c>
      <c r="X5919" s="16">
        <v>0</v>
      </c>
      <c r="Y5919" s="16">
        <v>0</v>
      </c>
      <c r="Z5919" s="16">
        <v>0</v>
      </c>
      <c r="AA5919" t="s">
        <v>4500</v>
      </c>
      <c r="AB5919" s="16">
        <v>0</v>
      </c>
      <c r="AC5919" s="16" t="s">
        <v>3500</v>
      </c>
      <c r="AD5919" s="16" t="s">
        <v>3500</v>
      </c>
      <c r="AE5919" s="16" t="s">
        <v>3500</v>
      </c>
      <c r="AF5919" t="s">
        <v>3500</v>
      </c>
      <c r="AG5919" t="s">
        <v>3500</v>
      </c>
      <c r="AH5919" s="3" t="s">
        <v>4500</v>
      </c>
      <c r="AI5919" s="20" t="s">
        <v>13935</v>
      </c>
      <c r="AJ5919" s="20" t="s">
        <v>13936</v>
      </c>
      <c r="AK5919" s="20" t="s">
        <v>4500</v>
      </c>
      <c r="AL5919" s="3" t="s">
        <v>6289</v>
      </c>
      <c r="AM5919" s="20" t="s">
        <v>6289</v>
      </c>
      <c r="AN5919" s="3" t="s">
        <v>6289</v>
      </c>
      <c r="AO5919" s="20" t="s">
        <v>6289</v>
      </c>
      <c r="AP5919" s="3" t="s">
        <v>6289</v>
      </c>
      <c r="AQ5919" s="20" t="s">
        <v>6289</v>
      </c>
      <c r="AR5919" s="3" t="s">
        <v>6289</v>
      </c>
      <c r="AS5919" s="20" t="s">
        <v>6289</v>
      </c>
      <c r="AT5919" s="3" t="s">
        <v>6289</v>
      </c>
      <c r="AU5919" s="20" t="s">
        <v>6289</v>
      </c>
      <c r="AV5919" s="3" t="s">
        <v>6289</v>
      </c>
      <c r="AW5919" s="20" t="s">
        <v>6289</v>
      </c>
      <c r="AX5919" s="3" t="s">
        <v>6289</v>
      </c>
      <c r="AY5919" s="3" t="s">
        <v>6289</v>
      </c>
      <c r="AZ5919" s="3" t="s">
        <v>6289</v>
      </c>
    </row>
    <row r="5920" spans="1:52">
      <c r="A5920" t="s">
        <v>4519</v>
      </c>
      <c r="B5920" s="3" t="s">
        <v>6297</v>
      </c>
      <c r="C5920">
        <v>0</v>
      </c>
      <c r="D5920">
        <v>0</v>
      </c>
      <c r="E5920">
        <v>0</v>
      </c>
      <c r="F5920">
        <v>0</v>
      </c>
      <c r="G5920">
        <v>0</v>
      </c>
      <c r="H5920">
        <v>0</v>
      </c>
      <c r="I5920" s="16">
        <f t="shared" si="368"/>
        <v>0</v>
      </c>
      <c r="J5920" s="16">
        <f t="shared" si="369"/>
        <v>0</v>
      </c>
      <c r="K5920">
        <v>0</v>
      </c>
      <c r="L5920">
        <v>0</v>
      </c>
      <c r="M5920">
        <v>0</v>
      </c>
      <c r="N5920">
        <v>0</v>
      </c>
      <c r="O5920">
        <f t="shared" si="370"/>
        <v>0</v>
      </c>
      <c r="P5920" s="16">
        <f t="shared" si="371"/>
        <v>0</v>
      </c>
      <c r="Q5920" s="16">
        <v>0</v>
      </c>
      <c r="R5920" s="16">
        <v>0</v>
      </c>
      <c r="S5920" s="16">
        <v>0</v>
      </c>
      <c r="T5920" s="16">
        <v>0</v>
      </c>
      <c r="U5920" s="16">
        <v>0</v>
      </c>
      <c r="V5920" s="16">
        <v>0</v>
      </c>
      <c r="W5920" s="16">
        <v>0</v>
      </c>
      <c r="X5920" s="16">
        <v>0</v>
      </c>
      <c r="Y5920" s="16">
        <v>0</v>
      </c>
      <c r="Z5920" s="16">
        <v>0</v>
      </c>
      <c r="AA5920" t="s">
        <v>4519</v>
      </c>
      <c r="AB5920" s="16">
        <v>0</v>
      </c>
      <c r="AC5920" s="16" t="s">
        <v>3500</v>
      </c>
      <c r="AD5920" s="16" t="s">
        <v>3500</v>
      </c>
      <c r="AE5920" s="16" t="s">
        <v>3500</v>
      </c>
      <c r="AF5920" t="s">
        <v>3500</v>
      </c>
      <c r="AG5920" t="s">
        <v>3500</v>
      </c>
      <c r="AH5920" s="3" t="s">
        <v>4519</v>
      </c>
      <c r="AI5920" s="20" t="s">
        <v>13985</v>
      </c>
      <c r="AJ5920" s="20" t="s">
        <v>13986</v>
      </c>
      <c r="AK5920" s="20" t="s">
        <v>4519</v>
      </c>
      <c r="AL5920" s="3" t="s">
        <v>6289</v>
      </c>
      <c r="AM5920" s="20" t="s">
        <v>6289</v>
      </c>
      <c r="AN5920" s="3" t="s">
        <v>6289</v>
      </c>
      <c r="AO5920" s="20" t="s">
        <v>6289</v>
      </c>
      <c r="AP5920" s="3" t="s">
        <v>6289</v>
      </c>
      <c r="AQ5920" s="20" t="s">
        <v>6289</v>
      </c>
      <c r="AR5920" s="3" t="s">
        <v>6289</v>
      </c>
      <c r="AS5920" s="20" t="s">
        <v>6289</v>
      </c>
      <c r="AT5920" s="3" t="s">
        <v>6289</v>
      </c>
      <c r="AU5920" s="20" t="s">
        <v>6289</v>
      </c>
      <c r="AV5920" s="3" t="s">
        <v>6289</v>
      </c>
      <c r="AW5920" s="20" t="s">
        <v>6289</v>
      </c>
      <c r="AX5920" s="3" t="s">
        <v>6289</v>
      </c>
      <c r="AY5920" s="3" t="s">
        <v>6289</v>
      </c>
      <c r="AZ5920" s="3" t="s">
        <v>6289</v>
      </c>
    </row>
    <row r="5921" spans="1:52">
      <c r="A5921" t="s">
        <v>4521</v>
      </c>
      <c r="B5921" s="3" t="s">
        <v>6294</v>
      </c>
      <c r="C5921">
        <v>0</v>
      </c>
      <c r="D5921">
        <v>0</v>
      </c>
      <c r="E5921">
        <v>0</v>
      </c>
      <c r="F5921">
        <v>0</v>
      </c>
      <c r="G5921">
        <v>0</v>
      </c>
      <c r="H5921">
        <v>0</v>
      </c>
      <c r="I5921" s="16">
        <f t="shared" si="368"/>
        <v>0</v>
      </c>
      <c r="J5921" s="16">
        <f t="shared" si="369"/>
        <v>0</v>
      </c>
      <c r="K5921">
        <v>0</v>
      </c>
      <c r="L5921">
        <v>0</v>
      </c>
      <c r="M5921">
        <v>0</v>
      </c>
      <c r="N5921">
        <v>0</v>
      </c>
      <c r="O5921">
        <f t="shared" si="370"/>
        <v>0</v>
      </c>
      <c r="P5921" s="16">
        <f t="shared" si="371"/>
        <v>0</v>
      </c>
      <c r="Q5921" s="16">
        <v>0</v>
      </c>
      <c r="R5921" s="16">
        <v>0</v>
      </c>
      <c r="S5921" s="16">
        <v>0</v>
      </c>
      <c r="T5921" s="16">
        <v>0</v>
      </c>
      <c r="U5921" s="16">
        <v>0</v>
      </c>
      <c r="V5921" s="16">
        <v>0</v>
      </c>
      <c r="W5921" s="16">
        <v>0</v>
      </c>
      <c r="X5921" s="16">
        <v>0</v>
      </c>
      <c r="Y5921" s="16">
        <v>0</v>
      </c>
      <c r="Z5921" s="16">
        <v>0</v>
      </c>
      <c r="AA5921" t="s">
        <v>4521</v>
      </c>
      <c r="AB5921" s="16">
        <v>0</v>
      </c>
      <c r="AC5921" s="16" t="s">
        <v>3500</v>
      </c>
      <c r="AD5921" s="16" t="s">
        <v>3500</v>
      </c>
      <c r="AE5921" s="16" t="s">
        <v>3500</v>
      </c>
      <c r="AF5921" t="s">
        <v>3500</v>
      </c>
      <c r="AG5921" t="s">
        <v>3500</v>
      </c>
      <c r="AH5921" s="3" t="s">
        <v>4521</v>
      </c>
      <c r="AI5921" s="20" t="s">
        <v>13989</v>
      </c>
      <c r="AJ5921" s="20" t="s">
        <v>13990</v>
      </c>
      <c r="AK5921" s="20" t="s">
        <v>4521</v>
      </c>
      <c r="AL5921" s="3" t="s">
        <v>6289</v>
      </c>
      <c r="AM5921" s="20" t="s">
        <v>6289</v>
      </c>
      <c r="AN5921" s="3" t="s">
        <v>6289</v>
      </c>
      <c r="AO5921" s="20" t="s">
        <v>6289</v>
      </c>
      <c r="AP5921" s="3" t="s">
        <v>6289</v>
      </c>
      <c r="AQ5921" s="20" t="s">
        <v>6289</v>
      </c>
      <c r="AR5921" s="3" t="s">
        <v>6289</v>
      </c>
      <c r="AS5921" s="20" t="s">
        <v>6289</v>
      </c>
      <c r="AT5921" s="3" t="s">
        <v>6289</v>
      </c>
      <c r="AU5921" s="20" t="s">
        <v>6289</v>
      </c>
      <c r="AV5921" s="3" t="s">
        <v>6289</v>
      </c>
      <c r="AW5921" s="20" t="s">
        <v>6289</v>
      </c>
      <c r="AX5921" s="3" t="s">
        <v>6289</v>
      </c>
      <c r="AY5921" s="3" t="s">
        <v>6289</v>
      </c>
      <c r="AZ5921" s="3" t="s">
        <v>6289</v>
      </c>
    </row>
    <row r="5922" spans="1:52">
      <c r="A5922" t="s">
        <v>4524</v>
      </c>
      <c r="B5922" s="3" t="s">
        <v>6297</v>
      </c>
      <c r="C5922">
        <v>0</v>
      </c>
      <c r="D5922">
        <v>0</v>
      </c>
      <c r="E5922">
        <v>0</v>
      </c>
      <c r="F5922">
        <v>0</v>
      </c>
      <c r="G5922">
        <v>0</v>
      </c>
      <c r="H5922">
        <v>0</v>
      </c>
      <c r="I5922" s="16">
        <f t="shared" si="368"/>
        <v>0</v>
      </c>
      <c r="J5922" s="16">
        <f t="shared" si="369"/>
        <v>0</v>
      </c>
      <c r="K5922">
        <v>0</v>
      </c>
      <c r="L5922">
        <v>0</v>
      </c>
      <c r="M5922">
        <v>0</v>
      </c>
      <c r="N5922">
        <v>0</v>
      </c>
      <c r="O5922">
        <f t="shared" si="370"/>
        <v>0</v>
      </c>
      <c r="P5922" s="16">
        <f t="shared" si="371"/>
        <v>0</v>
      </c>
      <c r="Q5922" s="16">
        <v>0</v>
      </c>
      <c r="R5922" s="16">
        <v>0</v>
      </c>
      <c r="S5922" s="16">
        <v>0</v>
      </c>
      <c r="T5922" s="16">
        <v>0</v>
      </c>
      <c r="U5922" s="16">
        <v>0</v>
      </c>
      <c r="V5922" s="16">
        <v>0</v>
      </c>
      <c r="W5922" s="16">
        <v>0</v>
      </c>
      <c r="X5922" s="16">
        <v>0</v>
      </c>
      <c r="Y5922" s="16">
        <v>0</v>
      </c>
      <c r="Z5922" s="16">
        <v>0</v>
      </c>
      <c r="AA5922" t="s">
        <v>4524</v>
      </c>
      <c r="AB5922" s="16">
        <v>0</v>
      </c>
      <c r="AC5922" s="16" t="s">
        <v>3500</v>
      </c>
      <c r="AD5922" s="16" t="s">
        <v>3500</v>
      </c>
      <c r="AE5922" s="16" t="s">
        <v>3500</v>
      </c>
      <c r="AF5922" t="s">
        <v>3500</v>
      </c>
      <c r="AG5922" t="s">
        <v>3500</v>
      </c>
      <c r="AH5922" s="3" t="s">
        <v>4524</v>
      </c>
      <c r="AI5922" s="20" t="s">
        <v>13995</v>
      </c>
      <c r="AJ5922" s="20" t="s">
        <v>13996</v>
      </c>
      <c r="AK5922" s="20" t="s">
        <v>4524</v>
      </c>
      <c r="AL5922" s="3" t="s">
        <v>6289</v>
      </c>
      <c r="AM5922" s="20" t="s">
        <v>6289</v>
      </c>
      <c r="AN5922" s="3" t="s">
        <v>6289</v>
      </c>
      <c r="AO5922" s="20" t="s">
        <v>6289</v>
      </c>
      <c r="AP5922" s="3" t="s">
        <v>6289</v>
      </c>
      <c r="AQ5922" s="20" t="s">
        <v>6289</v>
      </c>
      <c r="AR5922" s="3" t="s">
        <v>6289</v>
      </c>
      <c r="AS5922" s="20" t="s">
        <v>6289</v>
      </c>
      <c r="AT5922" s="3" t="s">
        <v>6289</v>
      </c>
      <c r="AU5922" s="20" t="s">
        <v>6289</v>
      </c>
      <c r="AV5922" s="3" t="s">
        <v>6289</v>
      </c>
      <c r="AW5922" s="20" t="s">
        <v>6289</v>
      </c>
      <c r="AX5922" s="3" t="s">
        <v>6289</v>
      </c>
      <c r="AY5922" s="3" t="s">
        <v>6289</v>
      </c>
      <c r="AZ5922" s="3" t="s">
        <v>6289</v>
      </c>
    </row>
    <row r="5923" spans="1:52">
      <c r="A5923" t="s">
        <v>4545</v>
      </c>
      <c r="B5923" s="3" t="s">
        <v>6297</v>
      </c>
      <c r="C5923">
        <v>0</v>
      </c>
      <c r="D5923">
        <v>0</v>
      </c>
      <c r="E5923">
        <v>0</v>
      </c>
      <c r="F5923">
        <v>0</v>
      </c>
      <c r="G5923">
        <v>0</v>
      </c>
      <c r="H5923">
        <v>0</v>
      </c>
      <c r="I5923" s="16">
        <f t="shared" si="368"/>
        <v>0</v>
      </c>
      <c r="J5923" s="16">
        <f t="shared" si="369"/>
        <v>0</v>
      </c>
      <c r="K5923">
        <v>0</v>
      </c>
      <c r="L5923">
        <v>0</v>
      </c>
      <c r="M5923">
        <v>0</v>
      </c>
      <c r="N5923">
        <v>0</v>
      </c>
      <c r="O5923">
        <f t="shared" si="370"/>
        <v>0</v>
      </c>
      <c r="P5923" s="16">
        <f t="shared" si="371"/>
        <v>0</v>
      </c>
      <c r="Q5923" s="16">
        <v>0</v>
      </c>
      <c r="R5923" s="16">
        <v>0</v>
      </c>
      <c r="S5923" s="16">
        <v>0</v>
      </c>
      <c r="T5923" s="16">
        <v>0</v>
      </c>
      <c r="U5923" s="16">
        <v>0</v>
      </c>
      <c r="V5923" s="16">
        <v>0</v>
      </c>
      <c r="W5923" s="16">
        <v>0</v>
      </c>
      <c r="X5923" s="16">
        <v>0</v>
      </c>
      <c r="Y5923" s="16">
        <v>0</v>
      </c>
      <c r="Z5923" s="16">
        <v>0</v>
      </c>
      <c r="AA5923" t="s">
        <v>4545</v>
      </c>
      <c r="AB5923" s="16">
        <v>0</v>
      </c>
      <c r="AC5923" s="16" t="s">
        <v>3500</v>
      </c>
      <c r="AD5923" s="16" t="s">
        <v>3500</v>
      </c>
      <c r="AE5923" s="16" t="s">
        <v>3500</v>
      </c>
      <c r="AF5923" t="s">
        <v>3500</v>
      </c>
      <c r="AG5923" t="s">
        <v>3500</v>
      </c>
      <c r="AH5923" s="3" t="s">
        <v>4545</v>
      </c>
      <c r="AI5923" s="20" t="s">
        <v>14037</v>
      </c>
      <c r="AJ5923" s="20" t="s">
        <v>14038</v>
      </c>
      <c r="AK5923" s="20" t="s">
        <v>4545</v>
      </c>
      <c r="AL5923" s="3" t="s">
        <v>6289</v>
      </c>
      <c r="AM5923" s="20" t="s">
        <v>6289</v>
      </c>
      <c r="AN5923" s="3" t="s">
        <v>6289</v>
      </c>
      <c r="AO5923" s="20" t="s">
        <v>6289</v>
      </c>
      <c r="AP5923" s="3" t="s">
        <v>6289</v>
      </c>
      <c r="AQ5923" s="20" t="s">
        <v>6289</v>
      </c>
      <c r="AR5923" s="3" t="s">
        <v>6289</v>
      </c>
      <c r="AS5923" s="20" t="s">
        <v>6289</v>
      </c>
      <c r="AT5923" s="3" t="s">
        <v>6289</v>
      </c>
      <c r="AU5923" s="20" t="s">
        <v>6289</v>
      </c>
      <c r="AV5923" s="3" t="s">
        <v>6289</v>
      </c>
      <c r="AW5923" s="20" t="s">
        <v>6289</v>
      </c>
      <c r="AX5923" s="3" t="s">
        <v>6289</v>
      </c>
      <c r="AY5923" s="3" t="s">
        <v>6289</v>
      </c>
      <c r="AZ5923" s="3" t="s">
        <v>6289</v>
      </c>
    </row>
    <row r="5924" spans="1:52">
      <c r="A5924" t="s">
        <v>4552</v>
      </c>
      <c r="B5924" s="3" t="s">
        <v>6297</v>
      </c>
      <c r="C5924">
        <v>0</v>
      </c>
      <c r="D5924">
        <v>0</v>
      </c>
      <c r="E5924">
        <v>0</v>
      </c>
      <c r="F5924">
        <v>0</v>
      </c>
      <c r="G5924">
        <v>0</v>
      </c>
      <c r="H5924">
        <v>0</v>
      </c>
      <c r="I5924" s="16">
        <f t="shared" si="368"/>
        <v>0</v>
      </c>
      <c r="J5924" s="16">
        <f t="shared" si="369"/>
        <v>0</v>
      </c>
      <c r="K5924">
        <v>0</v>
      </c>
      <c r="L5924">
        <v>0</v>
      </c>
      <c r="M5924">
        <v>0</v>
      </c>
      <c r="N5924">
        <v>0</v>
      </c>
      <c r="O5924">
        <f t="shared" si="370"/>
        <v>0</v>
      </c>
      <c r="P5924" s="16">
        <f t="shared" si="371"/>
        <v>0</v>
      </c>
      <c r="Q5924" s="16">
        <v>0</v>
      </c>
      <c r="R5924" s="16">
        <v>0</v>
      </c>
      <c r="S5924" s="16">
        <v>0</v>
      </c>
      <c r="T5924" s="16">
        <v>0</v>
      </c>
      <c r="U5924" s="16">
        <v>0</v>
      </c>
      <c r="V5924" s="16">
        <v>0</v>
      </c>
      <c r="W5924" s="16">
        <v>0</v>
      </c>
      <c r="X5924" s="16">
        <v>0</v>
      </c>
      <c r="Y5924" s="16">
        <v>0</v>
      </c>
      <c r="Z5924" s="16">
        <v>0</v>
      </c>
      <c r="AA5924" t="s">
        <v>4552</v>
      </c>
      <c r="AB5924" s="16">
        <v>0</v>
      </c>
      <c r="AC5924" s="16" t="s">
        <v>3500</v>
      </c>
      <c r="AD5924" s="16" t="s">
        <v>3500</v>
      </c>
      <c r="AE5924" s="16" t="s">
        <v>3500</v>
      </c>
      <c r="AF5924" t="s">
        <v>3500</v>
      </c>
      <c r="AG5924" t="s">
        <v>3500</v>
      </c>
      <c r="AH5924" s="3" t="s">
        <v>4552</v>
      </c>
      <c r="AI5924" s="20" t="s">
        <v>14051</v>
      </c>
      <c r="AJ5924" s="20" t="s">
        <v>14052</v>
      </c>
      <c r="AK5924" s="20" t="s">
        <v>4552</v>
      </c>
      <c r="AL5924" s="3" t="s">
        <v>6289</v>
      </c>
      <c r="AM5924" s="20" t="s">
        <v>6289</v>
      </c>
      <c r="AN5924" s="3" t="s">
        <v>6289</v>
      </c>
      <c r="AO5924" s="20" t="s">
        <v>6289</v>
      </c>
      <c r="AP5924" s="3" t="s">
        <v>6289</v>
      </c>
      <c r="AQ5924" s="20" t="s">
        <v>6289</v>
      </c>
      <c r="AR5924" s="3" t="s">
        <v>6289</v>
      </c>
      <c r="AS5924" s="20" t="s">
        <v>6289</v>
      </c>
      <c r="AT5924" s="3" t="s">
        <v>6289</v>
      </c>
      <c r="AU5924" s="20" t="s">
        <v>6289</v>
      </c>
      <c r="AV5924" s="3" t="s">
        <v>6289</v>
      </c>
      <c r="AW5924" s="20" t="s">
        <v>6289</v>
      </c>
      <c r="AX5924" s="3" t="s">
        <v>6289</v>
      </c>
      <c r="AY5924" s="3" t="s">
        <v>6289</v>
      </c>
      <c r="AZ5924" s="3" t="s">
        <v>6289</v>
      </c>
    </row>
    <row r="5925" spans="1:52">
      <c r="A5925" t="s">
        <v>4562</v>
      </c>
      <c r="B5925" s="3" t="s">
        <v>6302</v>
      </c>
      <c r="C5925">
        <v>0</v>
      </c>
      <c r="D5925">
        <v>0</v>
      </c>
      <c r="E5925">
        <v>0</v>
      </c>
      <c r="F5925">
        <v>0</v>
      </c>
      <c r="G5925">
        <v>0</v>
      </c>
      <c r="H5925">
        <v>0</v>
      </c>
      <c r="I5925" s="16">
        <f t="shared" si="368"/>
        <v>0</v>
      </c>
      <c r="J5925" s="16">
        <f t="shared" si="369"/>
        <v>0</v>
      </c>
      <c r="K5925">
        <v>0</v>
      </c>
      <c r="L5925">
        <v>0</v>
      </c>
      <c r="M5925">
        <v>0</v>
      </c>
      <c r="N5925">
        <v>0</v>
      </c>
      <c r="O5925">
        <f t="shared" si="370"/>
        <v>0</v>
      </c>
      <c r="P5925" s="16">
        <f t="shared" si="371"/>
        <v>0</v>
      </c>
      <c r="Q5925" s="16">
        <v>0</v>
      </c>
      <c r="R5925" s="16">
        <v>0</v>
      </c>
      <c r="S5925" s="16">
        <v>0</v>
      </c>
      <c r="T5925" s="16">
        <v>0</v>
      </c>
      <c r="U5925" s="16">
        <v>0</v>
      </c>
      <c r="V5925" s="16">
        <v>0</v>
      </c>
      <c r="W5925" s="16">
        <v>0</v>
      </c>
      <c r="X5925" s="16">
        <v>0</v>
      </c>
      <c r="Y5925" s="16">
        <v>0</v>
      </c>
      <c r="Z5925" s="16">
        <v>0</v>
      </c>
      <c r="AA5925" t="s">
        <v>4562</v>
      </c>
      <c r="AB5925" s="16">
        <v>0</v>
      </c>
      <c r="AC5925" s="16" t="s">
        <v>3500</v>
      </c>
      <c r="AD5925" s="16" t="s">
        <v>3500</v>
      </c>
      <c r="AE5925" s="16" t="s">
        <v>3500</v>
      </c>
      <c r="AF5925" t="s">
        <v>3500</v>
      </c>
      <c r="AG5925" t="s">
        <v>3500</v>
      </c>
      <c r="AH5925" s="3" t="s">
        <v>4562</v>
      </c>
      <c r="AI5925" s="20" t="s">
        <v>14073</v>
      </c>
      <c r="AJ5925" s="20" t="s">
        <v>14074</v>
      </c>
      <c r="AK5925" s="20" t="s">
        <v>4562</v>
      </c>
      <c r="AL5925" s="3" t="s">
        <v>6289</v>
      </c>
      <c r="AM5925" s="20" t="s">
        <v>6289</v>
      </c>
      <c r="AN5925" s="3" t="s">
        <v>6289</v>
      </c>
      <c r="AO5925" s="20" t="s">
        <v>6289</v>
      </c>
      <c r="AP5925" s="3" t="s">
        <v>6289</v>
      </c>
      <c r="AQ5925" s="20" t="s">
        <v>6289</v>
      </c>
      <c r="AR5925" s="3" t="s">
        <v>6289</v>
      </c>
      <c r="AS5925" s="20" t="s">
        <v>6289</v>
      </c>
      <c r="AT5925" s="3" t="s">
        <v>6289</v>
      </c>
      <c r="AU5925" s="20" t="s">
        <v>6289</v>
      </c>
      <c r="AV5925" s="3" t="s">
        <v>6289</v>
      </c>
      <c r="AW5925" s="20" t="s">
        <v>6289</v>
      </c>
      <c r="AX5925" s="3" t="s">
        <v>6289</v>
      </c>
      <c r="AY5925" s="3" t="s">
        <v>6289</v>
      </c>
      <c r="AZ5925" s="3" t="s">
        <v>6289</v>
      </c>
    </row>
    <row r="5926" spans="1:52">
      <c r="A5926" t="s">
        <v>4569</v>
      </c>
      <c r="B5926" s="3" t="s">
        <v>6297</v>
      </c>
      <c r="C5926">
        <v>0</v>
      </c>
      <c r="D5926">
        <v>0</v>
      </c>
      <c r="E5926">
        <v>0</v>
      </c>
      <c r="F5926">
        <v>0</v>
      </c>
      <c r="G5926">
        <v>0</v>
      </c>
      <c r="H5926">
        <v>0</v>
      </c>
      <c r="I5926" s="16">
        <f t="shared" si="368"/>
        <v>0</v>
      </c>
      <c r="J5926" s="16">
        <f t="shared" si="369"/>
        <v>0</v>
      </c>
      <c r="K5926">
        <v>0</v>
      </c>
      <c r="L5926">
        <v>0</v>
      </c>
      <c r="M5926">
        <v>0</v>
      </c>
      <c r="N5926">
        <v>0</v>
      </c>
      <c r="O5926">
        <f t="shared" si="370"/>
        <v>0</v>
      </c>
      <c r="P5926" s="16">
        <f t="shared" si="371"/>
        <v>0</v>
      </c>
      <c r="Q5926" s="16">
        <v>0</v>
      </c>
      <c r="R5926" s="16">
        <v>0</v>
      </c>
      <c r="S5926" s="16">
        <v>0</v>
      </c>
      <c r="T5926" s="16">
        <v>0</v>
      </c>
      <c r="U5926" s="16">
        <v>0</v>
      </c>
      <c r="V5926" s="16">
        <v>0</v>
      </c>
      <c r="W5926" s="16">
        <v>0</v>
      </c>
      <c r="X5926" s="16">
        <v>0</v>
      </c>
      <c r="Y5926" s="16">
        <v>0</v>
      </c>
      <c r="Z5926" s="16">
        <v>0</v>
      </c>
      <c r="AA5926" t="s">
        <v>4569</v>
      </c>
      <c r="AB5926" s="16">
        <v>0</v>
      </c>
      <c r="AC5926" s="16" t="s">
        <v>3500</v>
      </c>
      <c r="AD5926" s="16" t="s">
        <v>3500</v>
      </c>
      <c r="AE5926" s="16" t="s">
        <v>3500</v>
      </c>
      <c r="AF5926" t="s">
        <v>3500</v>
      </c>
      <c r="AG5926" t="s">
        <v>3500</v>
      </c>
      <c r="AH5926" s="3" t="s">
        <v>4569</v>
      </c>
      <c r="AI5926" s="20" t="s">
        <v>14087</v>
      </c>
      <c r="AJ5926" s="20" t="s">
        <v>14088</v>
      </c>
      <c r="AK5926" s="20" t="s">
        <v>4569</v>
      </c>
      <c r="AL5926" s="3" t="s">
        <v>6289</v>
      </c>
      <c r="AM5926" s="20" t="s">
        <v>6289</v>
      </c>
      <c r="AN5926" s="3" t="s">
        <v>6289</v>
      </c>
      <c r="AO5926" s="20" t="s">
        <v>6289</v>
      </c>
      <c r="AP5926" s="3" t="s">
        <v>6289</v>
      </c>
      <c r="AQ5926" s="20" t="s">
        <v>6289</v>
      </c>
      <c r="AR5926" s="3" t="s">
        <v>6289</v>
      </c>
      <c r="AS5926" s="20" t="s">
        <v>6289</v>
      </c>
      <c r="AT5926" s="3" t="s">
        <v>6289</v>
      </c>
      <c r="AU5926" s="20" t="s">
        <v>6289</v>
      </c>
      <c r="AV5926" s="3" t="s">
        <v>6289</v>
      </c>
      <c r="AW5926" s="20" t="s">
        <v>6289</v>
      </c>
      <c r="AX5926" s="3" t="s">
        <v>6289</v>
      </c>
      <c r="AY5926" s="3" t="s">
        <v>6289</v>
      </c>
      <c r="AZ5926" s="3" t="s">
        <v>6289</v>
      </c>
    </row>
    <row r="5927" spans="1:52">
      <c r="A5927" t="s">
        <v>4570</v>
      </c>
      <c r="B5927" s="3" t="s">
        <v>6297</v>
      </c>
      <c r="C5927">
        <v>0</v>
      </c>
      <c r="D5927">
        <v>0</v>
      </c>
      <c r="E5927">
        <v>0</v>
      </c>
      <c r="F5927">
        <v>0</v>
      </c>
      <c r="G5927">
        <v>0</v>
      </c>
      <c r="H5927">
        <v>0</v>
      </c>
      <c r="I5927" s="16">
        <f t="shared" si="368"/>
        <v>0</v>
      </c>
      <c r="J5927" s="16">
        <f t="shared" si="369"/>
        <v>0</v>
      </c>
      <c r="K5927">
        <v>0</v>
      </c>
      <c r="L5927">
        <v>0</v>
      </c>
      <c r="M5927">
        <v>0</v>
      </c>
      <c r="N5927">
        <v>0</v>
      </c>
      <c r="O5927">
        <f t="shared" si="370"/>
        <v>0</v>
      </c>
      <c r="P5927" s="16">
        <f t="shared" si="371"/>
        <v>0</v>
      </c>
      <c r="Q5927" s="16">
        <v>0</v>
      </c>
      <c r="R5927" s="16">
        <v>0</v>
      </c>
      <c r="S5927" s="16">
        <v>0</v>
      </c>
      <c r="T5927" s="16">
        <v>0</v>
      </c>
      <c r="U5927" s="16">
        <v>0</v>
      </c>
      <c r="V5927" s="16">
        <v>0</v>
      </c>
      <c r="W5927" s="16">
        <v>0</v>
      </c>
      <c r="X5927" s="16">
        <v>0</v>
      </c>
      <c r="Y5927" s="16">
        <v>0</v>
      </c>
      <c r="Z5927" s="16">
        <v>0</v>
      </c>
      <c r="AA5927" t="s">
        <v>4570</v>
      </c>
      <c r="AB5927" s="16">
        <v>0</v>
      </c>
      <c r="AC5927" s="16" t="s">
        <v>3500</v>
      </c>
      <c r="AD5927" s="16" t="s">
        <v>3500</v>
      </c>
      <c r="AE5927" s="16" t="s">
        <v>3500</v>
      </c>
      <c r="AF5927" t="s">
        <v>3500</v>
      </c>
      <c r="AG5927" t="s">
        <v>3500</v>
      </c>
      <c r="AH5927" s="3" t="s">
        <v>4570</v>
      </c>
      <c r="AI5927" s="20" t="s">
        <v>14089</v>
      </c>
      <c r="AJ5927" s="20" t="s">
        <v>14090</v>
      </c>
      <c r="AK5927" s="20" t="s">
        <v>4570</v>
      </c>
      <c r="AL5927" s="3" t="s">
        <v>6289</v>
      </c>
      <c r="AM5927" s="20" t="s">
        <v>6289</v>
      </c>
      <c r="AN5927" s="3" t="s">
        <v>6289</v>
      </c>
      <c r="AO5927" s="20" t="s">
        <v>6289</v>
      </c>
      <c r="AP5927" s="3" t="s">
        <v>6289</v>
      </c>
      <c r="AQ5927" s="20" t="s">
        <v>6289</v>
      </c>
      <c r="AR5927" s="3" t="s">
        <v>6289</v>
      </c>
      <c r="AS5927" s="20" t="s">
        <v>6289</v>
      </c>
      <c r="AT5927" s="3" t="s">
        <v>6289</v>
      </c>
      <c r="AU5927" s="20" t="s">
        <v>6289</v>
      </c>
      <c r="AV5927" s="3" t="s">
        <v>6289</v>
      </c>
      <c r="AW5927" s="20" t="s">
        <v>6289</v>
      </c>
      <c r="AX5927" s="3" t="s">
        <v>6289</v>
      </c>
      <c r="AY5927" s="3" t="s">
        <v>6289</v>
      </c>
      <c r="AZ5927" s="3" t="s">
        <v>6289</v>
      </c>
    </row>
    <row r="5928" spans="1:52">
      <c r="A5928" t="s">
        <v>4572</v>
      </c>
      <c r="B5928" s="3" t="s">
        <v>6307</v>
      </c>
      <c r="C5928">
        <v>0</v>
      </c>
      <c r="D5928">
        <v>0</v>
      </c>
      <c r="E5928">
        <v>0</v>
      </c>
      <c r="F5928">
        <v>0</v>
      </c>
      <c r="G5928">
        <v>0</v>
      </c>
      <c r="H5928">
        <v>0</v>
      </c>
      <c r="I5928" s="16">
        <f t="shared" si="368"/>
        <v>0</v>
      </c>
      <c r="J5928" s="16">
        <f t="shared" si="369"/>
        <v>0</v>
      </c>
      <c r="K5928">
        <v>0</v>
      </c>
      <c r="L5928">
        <v>0</v>
      </c>
      <c r="M5928">
        <v>0</v>
      </c>
      <c r="N5928">
        <v>0</v>
      </c>
      <c r="O5928">
        <f t="shared" si="370"/>
        <v>0</v>
      </c>
      <c r="P5928" s="16">
        <f t="shared" si="371"/>
        <v>0</v>
      </c>
      <c r="Q5928" s="16">
        <v>0</v>
      </c>
      <c r="R5928" s="16">
        <v>0</v>
      </c>
      <c r="S5928" s="16">
        <v>0</v>
      </c>
      <c r="T5928" s="16">
        <v>0</v>
      </c>
      <c r="U5928" s="16">
        <v>0</v>
      </c>
      <c r="V5928" s="16">
        <v>0</v>
      </c>
      <c r="W5928" s="16">
        <v>0</v>
      </c>
      <c r="X5928" s="16">
        <v>0</v>
      </c>
      <c r="Y5928" s="16">
        <v>0</v>
      </c>
      <c r="Z5928" s="16">
        <v>0</v>
      </c>
      <c r="AA5928" t="s">
        <v>4572</v>
      </c>
      <c r="AB5928" s="16">
        <v>0</v>
      </c>
      <c r="AC5928" s="16" t="s">
        <v>3500</v>
      </c>
      <c r="AD5928" s="16" t="s">
        <v>3500</v>
      </c>
      <c r="AE5928" s="16" t="s">
        <v>3500</v>
      </c>
      <c r="AF5928" t="s">
        <v>3500</v>
      </c>
      <c r="AG5928" t="s">
        <v>3500</v>
      </c>
      <c r="AH5928" s="3" t="s">
        <v>4572</v>
      </c>
      <c r="AI5928" s="20" t="s">
        <v>14093</v>
      </c>
      <c r="AJ5928" s="20" t="s">
        <v>14094</v>
      </c>
      <c r="AK5928" s="20" t="s">
        <v>4572</v>
      </c>
      <c r="AL5928" s="3" t="s">
        <v>6289</v>
      </c>
      <c r="AM5928" s="20" t="s">
        <v>6289</v>
      </c>
      <c r="AN5928" s="3" t="s">
        <v>6289</v>
      </c>
      <c r="AO5928" s="20" t="s">
        <v>6289</v>
      </c>
      <c r="AP5928" s="3" t="s">
        <v>6289</v>
      </c>
      <c r="AQ5928" s="20" t="s">
        <v>6289</v>
      </c>
      <c r="AR5928" s="3" t="s">
        <v>6289</v>
      </c>
      <c r="AS5928" s="20" t="s">
        <v>6289</v>
      </c>
      <c r="AT5928" s="3" t="s">
        <v>6289</v>
      </c>
      <c r="AU5928" s="20" t="s">
        <v>6289</v>
      </c>
      <c r="AV5928" s="3" t="s">
        <v>6289</v>
      </c>
      <c r="AW5928" s="20" t="s">
        <v>6289</v>
      </c>
      <c r="AX5928" s="3" t="s">
        <v>6289</v>
      </c>
      <c r="AY5928" s="3" t="s">
        <v>6289</v>
      </c>
      <c r="AZ5928" s="3" t="s">
        <v>6289</v>
      </c>
    </row>
    <row r="5929" spans="1:52">
      <c r="A5929" t="s">
        <v>4573</v>
      </c>
      <c r="B5929" s="3" t="s">
        <v>7794</v>
      </c>
      <c r="C5929">
        <v>0</v>
      </c>
      <c r="D5929">
        <v>0</v>
      </c>
      <c r="E5929">
        <v>0</v>
      </c>
      <c r="F5929">
        <v>0</v>
      </c>
      <c r="G5929">
        <v>0</v>
      </c>
      <c r="H5929">
        <v>0</v>
      </c>
      <c r="I5929" s="16">
        <f t="shared" si="368"/>
        <v>0</v>
      </c>
      <c r="J5929" s="16">
        <f t="shared" si="369"/>
        <v>0</v>
      </c>
      <c r="K5929">
        <v>0</v>
      </c>
      <c r="L5929">
        <v>0</v>
      </c>
      <c r="M5929">
        <v>0</v>
      </c>
      <c r="N5929">
        <v>0</v>
      </c>
      <c r="O5929">
        <f t="shared" si="370"/>
        <v>0</v>
      </c>
      <c r="P5929" s="16">
        <f t="shared" si="371"/>
        <v>0</v>
      </c>
      <c r="Q5929" s="16">
        <v>0</v>
      </c>
      <c r="R5929" s="16">
        <v>0</v>
      </c>
      <c r="S5929" s="16">
        <v>0</v>
      </c>
      <c r="T5929" s="16">
        <v>0</v>
      </c>
      <c r="U5929" s="16">
        <v>0</v>
      </c>
      <c r="V5929" s="16">
        <v>0</v>
      </c>
      <c r="W5929" s="16">
        <v>0</v>
      </c>
      <c r="X5929" s="16">
        <v>0</v>
      </c>
      <c r="Y5929" s="16">
        <v>0</v>
      </c>
      <c r="Z5929" s="16">
        <v>0</v>
      </c>
      <c r="AA5929" t="s">
        <v>4573</v>
      </c>
      <c r="AB5929" s="16">
        <v>0</v>
      </c>
      <c r="AC5929" s="16" t="s">
        <v>3500</v>
      </c>
      <c r="AD5929" s="16" t="s">
        <v>3500</v>
      </c>
      <c r="AE5929" s="16" t="s">
        <v>3500</v>
      </c>
      <c r="AF5929" t="s">
        <v>3500</v>
      </c>
      <c r="AG5929" t="s">
        <v>3500</v>
      </c>
      <c r="AH5929" s="3" t="s">
        <v>4573</v>
      </c>
      <c r="AI5929" s="20" t="s">
        <v>14095</v>
      </c>
      <c r="AJ5929" s="20" t="s">
        <v>14096</v>
      </c>
      <c r="AK5929" s="20" t="s">
        <v>4573</v>
      </c>
      <c r="AL5929" s="3" t="s">
        <v>6289</v>
      </c>
      <c r="AM5929" s="20" t="s">
        <v>6289</v>
      </c>
      <c r="AN5929" s="3" t="s">
        <v>6289</v>
      </c>
      <c r="AO5929" s="20" t="s">
        <v>6289</v>
      </c>
      <c r="AP5929" s="3" t="s">
        <v>6289</v>
      </c>
      <c r="AQ5929" s="20" t="s">
        <v>6289</v>
      </c>
      <c r="AR5929" s="3" t="s">
        <v>6289</v>
      </c>
      <c r="AS5929" s="20" t="s">
        <v>6289</v>
      </c>
      <c r="AT5929" s="3" t="s">
        <v>6289</v>
      </c>
      <c r="AU5929" s="20" t="s">
        <v>6289</v>
      </c>
      <c r="AV5929" s="3" t="s">
        <v>6289</v>
      </c>
      <c r="AW5929" s="20" t="s">
        <v>6289</v>
      </c>
      <c r="AX5929" s="3" t="s">
        <v>6289</v>
      </c>
      <c r="AY5929" s="3" t="s">
        <v>6289</v>
      </c>
      <c r="AZ5929" s="3" t="s">
        <v>6289</v>
      </c>
    </row>
    <row r="5930" spans="1:52">
      <c r="A5930" t="s">
        <v>4574</v>
      </c>
      <c r="B5930" s="3" t="s">
        <v>6302</v>
      </c>
      <c r="C5930">
        <v>0</v>
      </c>
      <c r="D5930">
        <v>0</v>
      </c>
      <c r="E5930">
        <v>0</v>
      </c>
      <c r="F5930">
        <v>0</v>
      </c>
      <c r="G5930">
        <v>0</v>
      </c>
      <c r="H5930">
        <v>0</v>
      </c>
      <c r="I5930" s="16">
        <f t="shared" si="368"/>
        <v>0</v>
      </c>
      <c r="J5930" s="16">
        <f t="shared" si="369"/>
        <v>0</v>
      </c>
      <c r="K5930">
        <v>0</v>
      </c>
      <c r="L5930">
        <v>0</v>
      </c>
      <c r="M5930">
        <v>0</v>
      </c>
      <c r="N5930">
        <v>0</v>
      </c>
      <c r="O5930">
        <f t="shared" si="370"/>
        <v>0</v>
      </c>
      <c r="P5930" s="16">
        <f t="shared" si="371"/>
        <v>0</v>
      </c>
      <c r="Q5930" s="16">
        <v>0</v>
      </c>
      <c r="R5930" s="16">
        <v>0</v>
      </c>
      <c r="S5930" s="16">
        <v>0</v>
      </c>
      <c r="T5930" s="16">
        <v>0</v>
      </c>
      <c r="U5930" s="16">
        <v>0</v>
      </c>
      <c r="V5930" s="16">
        <v>0</v>
      </c>
      <c r="W5930" s="16">
        <v>0</v>
      </c>
      <c r="X5930" s="16">
        <v>0</v>
      </c>
      <c r="Y5930" s="16">
        <v>0</v>
      </c>
      <c r="Z5930" s="16">
        <v>0</v>
      </c>
      <c r="AA5930" t="s">
        <v>4574</v>
      </c>
      <c r="AB5930" s="16">
        <v>0</v>
      </c>
      <c r="AC5930" s="16" t="s">
        <v>3500</v>
      </c>
      <c r="AD5930" s="16" t="s">
        <v>3500</v>
      </c>
      <c r="AE5930" s="16" t="s">
        <v>3500</v>
      </c>
      <c r="AF5930" t="s">
        <v>3500</v>
      </c>
      <c r="AG5930" t="s">
        <v>3500</v>
      </c>
      <c r="AH5930" s="3" t="s">
        <v>4574</v>
      </c>
      <c r="AI5930" s="20" t="s">
        <v>14097</v>
      </c>
      <c r="AJ5930" s="20" t="s">
        <v>14098</v>
      </c>
      <c r="AK5930" s="20" t="s">
        <v>4574</v>
      </c>
      <c r="AL5930" s="3" t="s">
        <v>6289</v>
      </c>
      <c r="AM5930" s="20" t="s">
        <v>6289</v>
      </c>
      <c r="AN5930" s="3" t="s">
        <v>6289</v>
      </c>
      <c r="AO5930" s="20" t="s">
        <v>6289</v>
      </c>
      <c r="AP5930" s="3" t="s">
        <v>6289</v>
      </c>
      <c r="AQ5930" s="20" t="s">
        <v>6289</v>
      </c>
      <c r="AR5930" s="3" t="s">
        <v>6289</v>
      </c>
      <c r="AS5930" s="20" t="s">
        <v>6289</v>
      </c>
      <c r="AT5930" s="3" t="s">
        <v>6289</v>
      </c>
      <c r="AU5930" s="20" t="s">
        <v>6289</v>
      </c>
      <c r="AV5930" s="3" t="s">
        <v>6289</v>
      </c>
      <c r="AW5930" s="20" t="s">
        <v>6289</v>
      </c>
      <c r="AX5930" s="3" t="s">
        <v>6289</v>
      </c>
      <c r="AY5930" s="3" t="s">
        <v>6289</v>
      </c>
      <c r="AZ5930" s="3" t="s">
        <v>6289</v>
      </c>
    </row>
    <row r="5931" spans="1:52">
      <c r="A5931" t="s">
        <v>4576</v>
      </c>
      <c r="B5931" s="3" t="s">
        <v>14103</v>
      </c>
      <c r="C5931">
        <v>0</v>
      </c>
      <c r="D5931">
        <v>0</v>
      </c>
      <c r="E5931">
        <v>0</v>
      </c>
      <c r="F5931">
        <v>0</v>
      </c>
      <c r="G5931">
        <v>0</v>
      </c>
      <c r="H5931">
        <v>0</v>
      </c>
      <c r="I5931" s="16">
        <f t="shared" si="368"/>
        <v>0</v>
      </c>
      <c r="J5931" s="16">
        <f t="shared" si="369"/>
        <v>0</v>
      </c>
      <c r="K5931">
        <v>0</v>
      </c>
      <c r="L5931">
        <v>0</v>
      </c>
      <c r="M5931">
        <v>0</v>
      </c>
      <c r="N5931">
        <v>0</v>
      </c>
      <c r="O5931">
        <f t="shared" si="370"/>
        <v>0</v>
      </c>
      <c r="P5931" s="16">
        <f t="shared" si="371"/>
        <v>0</v>
      </c>
      <c r="Q5931" s="16">
        <v>0</v>
      </c>
      <c r="R5931" s="16">
        <v>0</v>
      </c>
      <c r="S5931" s="16">
        <v>0</v>
      </c>
      <c r="T5931" s="16">
        <v>0</v>
      </c>
      <c r="U5931" s="16">
        <v>0</v>
      </c>
      <c r="V5931" s="16">
        <v>0</v>
      </c>
      <c r="W5931" s="16">
        <v>0</v>
      </c>
      <c r="X5931" s="16">
        <v>0</v>
      </c>
      <c r="Y5931" s="16">
        <v>0</v>
      </c>
      <c r="Z5931" s="16">
        <v>0</v>
      </c>
      <c r="AA5931" t="s">
        <v>4576</v>
      </c>
      <c r="AB5931" s="16">
        <v>0</v>
      </c>
      <c r="AC5931" s="16" t="s">
        <v>3500</v>
      </c>
      <c r="AD5931" s="16" t="s">
        <v>3500</v>
      </c>
      <c r="AE5931" s="16" t="s">
        <v>3500</v>
      </c>
      <c r="AF5931" t="s">
        <v>3500</v>
      </c>
      <c r="AG5931" t="s">
        <v>3500</v>
      </c>
      <c r="AH5931" s="3" t="s">
        <v>4576</v>
      </c>
      <c r="AI5931" s="20" t="s">
        <v>14101</v>
      </c>
      <c r="AJ5931" s="20" t="s">
        <v>14102</v>
      </c>
      <c r="AK5931" s="20" t="s">
        <v>4576</v>
      </c>
      <c r="AL5931" s="3" t="s">
        <v>6289</v>
      </c>
      <c r="AM5931" s="20" t="s">
        <v>6289</v>
      </c>
      <c r="AN5931" s="3" t="s">
        <v>6289</v>
      </c>
      <c r="AO5931" s="20" t="s">
        <v>6289</v>
      </c>
      <c r="AP5931" s="3" t="s">
        <v>6289</v>
      </c>
      <c r="AQ5931" s="20" t="s">
        <v>6289</v>
      </c>
      <c r="AR5931" s="3" t="s">
        <v>6289</v>
      </c>
      <c r="AS5931" s="20" t="s">
        <v>6289</v>
      </c>
      <c r="AT5931" s="3" t="s">
        <v>6289</v>
      </c>
      <c r="AU5931" s="20" t="s">
        <v>6289</v>
      </c>
      <c r="AV5931" s="3" t="s">
        <v>6289</v>
      </c>
      <c r="AW5931" s="20" t="s">
        <v>6289</v>
      </c>
      <c r="AX5931" s="3" t="s">
        <v>6289</v>
      </c>
      <c r="AY5931" s="3" t="s">
        <v>6289</v>
      </c>
      <c r="AZ5931" s="3" t="s">
        <v>6289</v>
      </c>
    </row>
    <row r="5932" spans="1:52">
      <c r="A5932" t="s">
        <v>4577</v>
      </c>
      <c r="B5932" s="3" t="s">
        <v>6297</v>
      </c>
      <c r="C5932">
        <v>0</v>
      </c>
      <c r="D5932">
        <v>0</v>
      </c>
      <c r="E5932">
        <v>0</v>
      </c>
      <c r="F5932">
        <v>0</v>
      </c>
      <c r="G5932">
        <v>0</v>
      </c>
      <c r="H5932">
        <v>0</v>
      </c>
      <c r="I5932" s="16">
        <f t="shared" si="368"/>
        <v>0</v>
      </c>
      <c r="J5932" s="16">
        <f t="shared" si="369"/>
        <v>0</v>
      </c>
      <c r="K5932">
        <v>0</v>
      </c>
      <c r="L5932">
        <v>0</v>
      </c>
      <c r="M5932">
        <v>0</v>
      </c>
      <c r="N5932">
        <v>0</v>
      </c>
      <c r="O5932">
        <f t="shared" si="370"/>
        <v>0</v>
      </c>
      <c r="P5932" s="16">
        <f t="shared" si="371"/>
        <v>0</v>
      </c>
      <c r="Q5932" s="16">
        <v>0</v>
      </c>
      <c r="R5932" s="16">
        <v>0</v>
      </c>
      <c r="S5932" s="16">
        <v>0</v>
      </c>
      <c r="T5932" s="16">
        <v>0</v>
      </c>
      <c r="U5932" s="16">
        <v>0</v>
      </c>
      <c r="V5932" s="16">
        <v>0</v>
      </c>
      <c r="W5932" s="16">
        <v>0</v>
      </c>
      <c r="X5932" s="16">
        <v>0</v>
      </c>
      <c r="Y5932" s="16">
        <v>0</v>
      </c>
      <c r="Z5932" s="16">
        <v>0</v>
      </c>
      <c r="AA5932" t="s">
        <v>4577</v>
      </c>
      <c r="AB5932" s="16">
        <v>0</v>
      </c>
      <c r="AC5932" s="16" t="s">
        <v>3500</v>
      </c>
      <c r="AD5932" s="16" t="s">
        <v>3500</v>
      </c>
      <c r="AE5932" s="16" t="s">
        <v>3500</v>
      </c>
      <c r="AF5932" t="s">
        <v>3500</v>
      </c>
      <c r="AG5932" t="s">
        <v>3500</v>
      </c>
      <c r="AH5932" s="3" t="s">
        <v>4577</v>
      </c>
      <c r="AI5932" s="20" t="s">
        <v>14104</v>
      </c>
      <c r="AJ5932" s="20" t="s">
        <v>14105</v>
      </c>
      <c r="AK5932" s="20" t="s">
        <v>4577</v>
      </c>
      <c r="AL5932" s="3" t="s">
        <v>6289</v>
      </c>
      <c r="AM5932" s="20" t="s">
        <v>6289</v>
      </c>
      <c r="AN5932" s="3" t="s">
        <v>6289</v>
      </c>
      <c r="AO5932" s="20" t="s">
        <v>6289</v>
      </c>
      <c r="AP5932" s="3" t="s">
        <v>6289</v>
      </c>
      <c r="AQ5932" s="20" t="s">
        <v>6289</v>
      </c>
      <c r="AR5932" s="3" t="s">
        <v>6289</v>
      </c>
      <c r="AS5932" s="20" t="s">
        <v>6289</v>
      </c>
      <c r="AT5932" s="3" t="s">
        <v>6289</v>
      </c>
      <c r="AU5932" s="20" t="s">
        <v>6289</v>
      </c>
      <c r="AV5932" s="3" t="s">
        <v>6289</v>
      </c>
      <c r="AW5932" s="20" t="s">
        <v>6289</v>
      </c>
      <c r="AX5932" s="3" t="s">
        <v>6289</v>
      </c>
      <c r="AY5932" s="3" t="s">
        <v>6289</v>
      </c>
      <c r="AZ5932" s="3" t="s">
        <v>6289</v>
      </c>
    </row>
    <row r="5933" spans="1:52">
      <c r="A5933" t="s">
        <v>4578</v>
      </c>
      <c r="B5933" s="3" t="s">
        <v>6307</v>
      </c>
      <c r="C5933">
        <v>0</v>
      </c>
      <c r="D5933">
        <v>0</v>
      </c>
      <c r="E5933">
        <v>0</v>
      </c>
      <c r="F5933">
        <v>0</v>
      </c>
      <c r="G5933">
        <v>0</v>
      </c>
      <c r="H5933">
        <v>0</v>
      </c>
      <c r="I5933" s="16">
        <f t="shared" si="368"/>
        <v>0</v>
      </c>
      <c r="J5933" s="16">
        <f t="shared" si="369"/>
        <v>0</v>
      </c>
      <c r="K5933">
        <v>0</v>
      </c>
      <c r="L5933">
        <v>0</v>
      </c>
      <c r="M5933">
        <v>0</v>
      </c>
      <c r="N5933">
        <v>0</v>
      </c>
      <c r="O5933">
        <f t="shared" si="370"/>
        <v>0</v>
      </c>
      <c r="P5933" s="16">
        <f t="shared" si="371"/>
        <v>0</v>
      </c>
      <c r="Q5933" s="16">
        <v>0</v>
      </c>
      <c r="R5933" s="16">
        <v>0</v>
      </c>
      <c r="S5933" s="16">
        <v>0</v>
      </c>
      <c r="T5933" s="16">
        <v>0</v>
      </c>
      <c r="U5933" s="16">
        <v>0</v>
      </c>
      <c r="V5933" s="16">
        <v>0</v>
      </c>
      <c r="W5933" s="16">
        <v>0</v>
      </c>
      <c r="X5933" s="16">
        <v>0</v>
      </c>
      <c r="Y5933" s="16">
        <v>0</v>
      </c>
      <c r="Z5933" s="16">
        <v>0</v>
      </c>
      <c r="AA5933" t="s">
        <v>4578</v>
      </c>
      <c r="AB5933" s="16">
        <v>0</v>
      </c>
      <c r="AC5933" s="16" t="s">
        <v>3500</v>
      </c>
      <c r="AD5933" s="16" t="s">
        <v>3500</v>
      </c>
      <c r="AE5933" s="16" t="s">
        <v>3500</v>
      </c>
      <c r="AF5933" t="s">
        <v>3500</v>
      </c>
      <c r="AG5933" t="s">
        <v>3500</v>
      </c>
      <c r="AH5933" s="3" t="s">
        <v>4578</v>
      </c>
      <c r="AI5933" s="20" t="s">
        <v>14106</v>
      </c>
      <c r="AJ5933" s="20" t="s">
        <v>14107</v>
      </c>
      <c r="AK5933" s="20" t="s">
        <v>4578</v>
      </c>
      <c r="AL5933" s="3" t="s">
        <v>6289</v>
      </c>
      <c r="AM5933" s="20" t="s">
        <v>6289</v>
      </c>
      <c r="AN5933" s="3" t="s">
        <v>6289</v>
      </c>
      <c r="AO5933" s="20" t="s">
        <v>6289</v>
      </c>
      <c r="AP5933" s="3" t="s">
        <v>6289</v>
      </c>
      <c r="AQ5933" s="20" t="s">
        <v>6289</v>
      </c>
      <c r="AR5933" s="3" t="s">
        <v>6289</v>
      </c>
      <c r="AS5933" s="20" t="s">
        <v>6289</v>
      </c>
      <c r="AT5933" s="3" t="s">
        <v>6289</v>
      </c>
      <c r="AU5933" s="20" t="s">
        <v>6289</v>
      </c>
      <c r="AV5933" s="3" t="s">
        <v>6289</v>
      </c>
      <c r="AW5933" s="20" t="s">
        <v>6289</v>
      </c>
      <c r="AX5933" s="3" t="s">
        <v>6289</v>
      </c>
      <c r="AY5933" s="3" t="s">
        <v>6289</v>
      </c>
      <c r="AZ5933" s="3" t="s">
        <v>6289</v>
      </c>
    </row>
    <row r="5934" spans="1:52">
      <c r="A5934" t="s">
        <v>4580</v>
      </c>
      <c r="B5934" s="3" t="s">
        <v>6307</v>
      </c>
      <c r="C5934">
        <v>0</v>
      </c>
      <c r="D5934">
        <v>0</v>
      </c>
      <c r="E5934">
        <v>0</v>
      </c>
      <c r="F5934">
        <v>0</v>
      </c>
      <c r="G5934">
        <v>0</v>
      </c>
      <c r="H5934">
        <v>0</v>
      </c>
      <c r="I5934" s="16">
        <f t="shared" si="368"/>
        <v>0</v>
      </c>
      <c r="J5934" s="16">
        <f t="shared" si="369"/>
        <v>0</v>
      </c>
      <c r="K5934">
        <v>0</v>
      </c>
      <c r="L5934">
        <v>0</v>
      </c>
      <c r="M5934">
        <v>0</v>
      </c>
      <c r="N5934">
        <v>0</v>
      </c>
      <c r="O5934">
        <f t="shared" si="370"/>
        <v>0</v>
      </c>
      <c r="P5934" s="16">
        <f t="shared" si="371"/>
        <v>0</v>
      </c>
      <c r="Q5934" s="16">
        <v>0</v>
      </c>
      <c r="R5934" s="16">
        <v>0</v>
      </c>
      <c r="S5934" s="16">
        <v>0</v>
      </c>
      <c r="T5934" s="16">
        <v>0</v>
      </c>
      <c r="U5934" s="16">
        <v>0</v>
      </c>
      <c r="V5934" s="16">
        <v>0</v>
      </c>
      <c r="W5934" s="16">
        <v>0</v>
      </c>
      <c r="X5934" s="16">
        <v>0</v>
      </c>
      <c r="Y5934" s="16">
        <v>0</v>
      </c>
      <c r="Z5934" s="16">
        <v>0</v>
      </c>
      <c r="AA5934" t="s">
        <v>4580</v>
      </c>
      <c r="AB5934" s="16">
        <v>0</v>
      </c>
      <c r="AC5934" s="16" t="s">
        <v>3500</v>
      </c>
      <c r="AD5934" s="16" t="s">
        <v>3500</v>
      </c>
      <c r="AE5934" s="16" t="s">
        <v>3500</v>
      </c>
      <c r="AF5934" t="s">
        <v>3500</v>
      </c>
      <c r="AG5934" t="s">
        <v>3500</v>
      </c>
      <c r="AH5934" s="3" t="s">
        <v>4580</v>
      </c>
      <c r="AI5934" s="20" t="s">
        <v>14112</v>
      </c>
      <c r="AJ5934" s="20" t="s">
        <v>14113</v>
      </c>
      <c r="AK5934" s="20" t="s">
        <v>4580</v>
      </c>
      <c r="AL5934" s="3" t="s">
        <v>6289</v>
      </c>
      <c r="AM5934" s="20" t="s">
        <v>6289</v>
      </c>
      <c r="AN5934" s="3" t="s">
        <v>6289</v>
      </c>
      <c r="AO5934" s="20" t="s">
        <v>6289</v>
      </c>
      <c r="AP5934" s="3" t="s">
        <v>6289</v>
      </c>
      <c r="AQ5934" s="20" t="s">
        <v>6289</v>
      </c>
      <c r="AR5934" s="3" t="s">
        <v>6289</v>
      </c>
      <c r="AS5934" s="20" t="s">
        <v>6289</v>
      </c>
      <c r="AT5934" s="3" t="s">
        <v>6289</v>
      </c>
      <c r="AU5934" s="20" t="s">
        <v>6289</v>
      </c>
      <c r="AV5934" s="3" t="s">
        <v>6289</v>
      </c>
      <c r="AW5934" s="20" t="s">
        <v>6289</v>
      </c>
      <c r="AX5934" s="3" t="s">
        <v>6289</v>
      </c>
      <c r="AY5934" s="3" t="s">
        <v>6289</v>
      </c>
      <c r="AZ5934" s="3" t="s">
        <v>6289</v>
      </c>
    </row>
    <row r="5935" spans="1:52">
      <c r="A5935" t="s">
        <v>4583</v>
      </c>
      <c r="B5935" s="3" t="s">
        <v>6297</v>
      </c>
      <c r="C5935">
        <v>0</v>
      </c>
      <c r="D5935">
        <v>0</v>
      </c>
      <c r="E5935">
        <v>0</v>
      </c>
      <c r="F5935">
        <v>0</v>
      </c>
      <c r="G5935">
        <v>0</v>
      </c>
      <c r="H5935">
        <v>0</v>
      </c>
      <c r="I5935" s="16">
        <f t="shared" si="368"/>
        <v>0</v>
      </c>
      <c r="J5935" s="16">
        <f t="shared" si="369"/>
        <v>0</v>
      </c>
      <c r="K5935">
        <v>0</v>
      </c>
      <c r="L5935">
        <v>0</v>
      </c>
      <c r="M5935">
        <v>0</v>
      </c>
      <c r="N5935">
        <v>0</v>
      </c>
      <c r="O5935">
        <f t="shared" si="370"/>
        <v>0</v>
      </c>
      <c r="P5935" s="16">
        <f t="shared" si="371"/>
        <v>0</v>
      </c>
      <c r="Q5935" s="16">
        <v>0</v>
      </c>
      <c r="R5935" s="16">
        <v>0</v>
      </c>
      <c r="S5935" s="16">
        <v>0</v>
      </c>
      <c r="T5935" s="16">
        <v>0</v>
      </c>
      <c r="U5935" s="16">
        <v>0</v>
      </c>
      <c r="V5935" s="16">
        <v>0</v>
      </c>
      <c r="W5935" s="16">
        <v>0</v>
      </c>
      <c r="X5935" s="16">
        <v>0</v>
      </c>
      <c r="Y5935" s="16">
        <v>0</v>
      </c>
      <c r="Z5935" s="16">
        <v>0</v>
      </c>
      <c r="AA5935" t="s">
        <v>4583</v>
      </c>
      <c r="AB5935" s="16">
        <v>0</v>
      </c>
      <c r="AC5935" s="16" t="s">
        <v>3500</v>
      </c>
      <c r="AD5935" s="16" t="s">
        <v>3500</v>
      </c>
      <c r="AE5935" s="16" t="s">
        <v>3500</v>
      </c>
      <c r="AF5935" t="s">
        <v>3500</v>
      </c>
      <c r="AG5935" t="s">
        <v>3500</v>
      </c>
      <c r="AH5935" s="3" t="s">
        <v>4583</v>
      </c>
      <c r="AI5935" s="20" t="s">
        <v>14118</v>
      </c>
      <c r="AJ5935" s="20" t="s">
        <v>14119</v>
      </c>
      <c r="AK5935" s="20" t="s">
        <v>4583</v>
      </c>
      <c r="AL5935" s="3" t="s">
        <v>6289</v>
      </c>
      <c r="AM5935" s="20" t="s">
        <v>6289</v>
      </c>
      <c r="AN5935" s="3" t="s">
        <v>6289</v>
      </c>
      <c r="AO5935" s="20" t="s">
        <v>6289</v>
      </c>
      <c r="AP5935" s="3" t="s">
        <v>6289</v>
      </c>
      <c r="AQ5935" s="20" t="s">
        <v>6289</v>
      </c>
      <c r="AR5935" s="3" t="s">
        <v>6289</v>
      </c>
      <c r="AS5935" s="20" t="s">
        <v>6289</v>
      </c>
      <c r="AT5935" s="3" t="s">
        <v>6289</v>
      </c>
      <c r="AU5935" s="20" t="s">
        <v>6289</v>
      </c>
      <c r="AV5935" s="3" t="s">
        <v>6289</v>
      </c>
      <c r="AW5935" s="20" t="s">
        <v>6289</v>
      </c>
      <c r="AX5935" s="3" t="s">
        <v>6289</v>
      </c>
      <c r="AY5935" s="3" t="s">
        <v>6289</v>
      </c>
      <c r="AZ5935" s="3" t="s">
        <v>6289</v>
      </c>
    </row>
    <row r="5936" spans="1:52">
      <c r="A5936" t="s">
        <v>4596</v>
      </c>
      <c r="B5936" s="3" t="s">
        <v>6297</v>
      </c>
      <c r="C5936">
        <v>0</v>
      </c>
      <c r="D5936">
        <v>0</v>
      </c>
      <c r="E5936">
        <v>0</v>
      </c>
      <c r="F5936">
        <v>0</v>
      </c>
      <c r="G5936">
        <v>0</v>
      </c>
      <c r="H5936">
        <v>0</v>
      </c>
      <c r="I5936" s="16">
        <f t="shared" si="368"/>
        <v>0</v>
      </c>
      <c r="J5936" s="16">
        <f t="shared" si="369"/>
        <v>0</v>
      </c>
      <c r="K5936">
        <v>0</v>
      </c>
      <c r="L5936">
        <v>0</v>
      </c>
      <c r="M5936">
        <v>0</v>
      </c>
      <c r="N5936">
        <v>0</v>
      </c>
      <c r="O5936">
        <f t="shared" si="370"/>
        <v>0</v>
      </c>
      <c r="P5936" s="16">
        <f t="shared" si="371"/>
        <v>0</v>
      </c>
      <c r="Q5936" s="16">
        <v>0</v>
      </c>
      <c r="R5936" s="16">
        <v>0</v>
      </c>
      <c r="S5936" s="16">
        <v>0</v>
      </c>
      <c r="T5936" s="16">
        <v>0</v>
      </c>
      <c r="U5936" s="16">
        <v>0</v>
      </c>
      <c r="V5936" s="16">
        <v>0</v>
      </c>
      <c r="W5936" s="16">
        <v>0</v>
      </c>
      <c r="X5936" s="16">
        <v>0</v>
      </c>
      <c r="Y5936" s="16">
        <v>0</v>
      </c>
      <c r="Z5936" s="16">
        <v>0</v>
      </c>
      <c r="AA5936" t="s">
        <v>4596</v>
      </c>
      <c r="AB5936" s="16">
        <v>0</v>
      </c>
      <c r="AC5936" s="16" t="s">
        <v>3500</v>
      </c>
      <c r="AD5936" s="16" t="s">
        <v>3500</v>
      </c>
      <c r="AE5936" s="16" t="s">
        <v>3500</v>
      </c>
      <c r="AF5936" t="s">
        <v>3500</v>
      </c>
      <c r="AG5936" t="s">
        <v>3500</v>
      </c>
      <c r="AH5936" s="3" t="s">
        <v>4596</v>
      </c>
      <c r="AI5936" s="20" t="s">
        <v>14144</v>
      </c>
      <c r="AJ5936" s="20" t="s">
        <v>14145</v>
      </c>
      <c r="AK5936" s="20" t="s">
        <v>4596</v>
      </c>
      <c r="AL5936" s="3" t="s">
        <v>6289</v>
      </c>
      <c r="AM5936" s="20" t="s">
        <v>6289</v>
      </c>
      <c r="AN5936" s="3" t="s">
        <v>6289</v>
      </c>
      <c r="AO5936" s="20" t="s">
        <v>6289</v>
      </c>
      <c r="AP5936" s="3" t="s">
        <v>6289</v>
      </c>
      <c r="AQ5936" s="20" t="s">
        <v>6289</v>
      </c>
      <c r="AR5936" s="3" t="s">
        <v>6289</v>
      </c>
      <c r="AS5936" s="20" t="s">
        <v>6289</v>
      </c>
      <c r="AT5936" s="3" t="s">
        <v>6289</v>
      </c>
      <c r="AU5936" s="20" t="s">
        <v>6289</v>
      </c>
      <c r="AV5936" s="3" t="s">
        <v>6289</v>
      </c>
      <c r="AW5936" s="20" t="s">
        <v>6289</v>
      </c>
      <c r="AX5936" s="3" t="s">
        <v>6289</v>
      </c>
      <c r="AY5936" s="3" t="s">
        <v>6289</v>
      </c>
      <c r="AZ5936" s="3" t="s">
        <v>6289</v>
      </c>
    </row>
    <row r="5937" spans="1:52">
      <c r="A5937" t="s">
        <v>4598</v>
      </c>
      <c r="B5937" s="3" t="s">
        <v>6297</v>
      </c>
      <c r="C5937">
        <v>0</v>
      </c>
      <c r="D5937">
        <v>0</v>
      </c>
      <c r="E5937">
        <v>0</v>
      </c>
      <c r="F5937">
        <v>0</v>
      </c>
      <c r="G5937">
        <v>0</v>
      </c>
      <c r="H5937">
        <v>0</v>
      </c>
      <c r="I5937" s="16">
        <f t="shared" si="368"/>
        <v>0</v>
      </c>
      <c r="J5937" s="16">
        <f t="shared" si="369"/>
        <v>0</v>
      </c>
      <c r="K5937">
        <v>0</v>
      </c>
      <c r="L5937">
        <v>0</v>
      </c>
      <c r="M5937">
        <v>0</v>
      </c>
      <c r="N5937">
        <v>0</v>
      </c>
      <c r="O5937">
        <f t="shared" si="370"/>
        <v>0</v>
      </c>
      <c r="P5937" s="16">
        <f t="shared" si="371"/>
        <v>0</v>
      </c>
      <c r="Q5937" s="16">
        <v>0</v>
      </c>
      <c r="R5937" s="16">
        <v>0</v>
      </c>
      <c r="S5937" s="16">
        <v>0</v>
      </c>
      <c r="T5937" s="16">
        <v>0</v>
      </c>
      <c r="U5937" s="16">
        <v>0</v>
      </c>
      <c r="V5937" s="16">
        <v>0</v>
      </c>
      <c r="W5937" s="16">
        <v>0</v>
      </c>
      <c r="X5937" s="16">
        <v>0</v>
      </c>
      <c r="Y5937" s="16">
        <v>0</v>
      </c>
      <c r="Z5937" s="16">
        <v>0</v>
      </c>
      <c r="AA5937" t="s">
        <v>4598</v>
      </c>
      <c r="AB5937" s="16">
        <v>0</v>
      </c>
      <c r="AC5937" s="16" t="s">
        <v>3500</v>
      </c>
      <c r="AD5937" s="16" t="s">
        <v>3500</v>
      </c>
      <c r="AE5937" s="16" t="s">
        <v>3500</v>
      </c>
      <c r="AF5937" t="s">
        <v>3500</v>
      </c>
      <c r="AG5937" t="s">
        <v>3500</v>
      </c>
      <c r="AH5937" s="3" t="s">
        <v>4598</v>
      </c>
      <c r="AI5937" s="20" t="s">
        <v>14148</v>
      </c>
      <c r="AJ5937" s="20" t="s">
        <v>14149</v>
      </c>
      <c r="AK5937" s="20" t="s">
        <v>4598</v>
      </c>
      <c r="AL5937" s="3" t="s">
        <v>6289</v>
      </c>
      <c r="AM5937" s="20" t="s">
        <v>6289</v>
      </c>
      <c r="AN5937" s="3" t="s">
        <v>6289</v>
      </c>
      <c r="AO5937" s="20" t="s">
        <v>6289</v>
      </c>
      <c r="AP5937" s="3" t="s">
        <v>6289</v>
      </c>
      <c r="AQ5937" s="20" t="s">
        <v>6289</v>
      </c>
      <c r="AR5937" s="3" t="s">
        <v>6289</v>
      </c>
      <c r="AS5937" s="20" t="s">
        <v>6289</v>
      </c>
      <c r="AT5937" s="3" t="s">
        <v>6289</v>
      </c>
      <c r="AU5937" s="20" t="s">
        <v>6289</v>
      </c>
      <c r="AV5937" s="3" t="s">
        <v>6289</v>
      </c>
      <c r="AW5937" s="20" t="s">
        <v>6289</v>
      </c>
      <c r="AX5937" s="3" t="s">
        <v>6289</v>
      </c>
      <c r="AY5937" s="3" t="s">
        <v>6289</v>
      </c>
      <c r="AZ5937" s="3" t="s">
        <v>6289</v>
      </c>
    </row>
    <row r="5938" spans="1:52">
      <c r="A5938" t="s">
        <v>4599</v>
      </c>
      <c r="B5938" s="3" t="s">
        <v>6297</v>
      </c>
      <c r="C5938">
        <v>0</v>
      </c>
      <c r="D5938">
        <v>0</v>
      </c>
      <c r="E5938">
        <v>0</v>
      </c>
      <c r="F5938">
        <v>0</v>
      </c>
      <c r="G5938">
        <v>0</v>
      </c>
      <c r="H5938">
        <v>0</v>
      </c>
      <c r="I5938" s="16">
        <f t="shared" si="368"/>
        <v>0</v>
      </c>
      <c r="J5938" s="16">
        <f t="shared" si="369"/>
        <v>0</v>
      </c>
      <c r="K5938">
        <v>0</v>
      </c>
      <c r="L5938">
        <v>0</v>
      </c>
      <c r="M5938">
        <v>0</v>
      </c>
      <c r="N5938">
        <v>0</v>
      </c>
      <c r="O5938">
        <f t="shared" si="370"/>
        <v>0</v>
      </c>
      <c r="P5938" s="16">
        <f t="shared" si="371"/>
        <v>0</v>
      </c>
      <c r="Q5938" s="16">
        <v>0</v>
      </c>
      <c r="R5938" s="16">
        <v>0</v>
      </c>
      <c r="S5938" s="16">
        <v>0</v>
      </c>
      <c r="T5938" s="16">
        <v>0</v>
      </c>
      <c r="U5938" s="16">
        <v>0</v>
      </c>
      <c r="V5938" s="16">
        <v>0</v>
      </c>
      <c r="W5938" s="16">
        <v>0</v>
      </c>
      <c r="X5938" s="16">
        <v>0</v>
      </c>
      <c r="Y5938" s="16">
        <v>0</v>
      </c>
      <c r="Z5938" s="16">
        <v>0</v>
      </c>
      <c r="AA5938" t="s">
        <v>4599</v>
      </c>
      <c r="AB5938" s="16">
        <v>0</v>
      </c>
      <c r="AC5938" s="16" t="s">
        <v>3500</v>
      </c>
      <c r="AD5938" s="16" t="s">
        <v>3500</v>
      </c>
      <c r="AE5938" s="16" t="s">
        <v>3500</v>
      </c>
      <c r="AF5938" t="s">
        <v>3500</v>
      </c>
      <c r="AG5938" t="s">
        <v>3500</v>
      </c>
      <c r="AH5938" s="3" t="s">
        <v>4599</v>
      </c>
      <c r="AI5938" s="20" t="s">
        <v>14150</v>
      </c>
      <c r="AJ5938" s="20" t="s">
        <v>14151</v>
      </c>
      <c r="AK5938" s="20" t="s">
        <v>4599</v>
      </c>
      <c r="AL5938" s="3" t="s">
        <v>6289</v>
      </c>
      <c r="AM5938" s="20" t="s">
        <v>6289</v>
      </c>
      <c r="AN5938" s="3" t="s">
        <v>6289</v>
      </c>
      <c r="AO5938" s="20" t="s">
        <v>6289</v>
      </c>
      <c r="AP5938" s="3" t="s">
        <v>6289</v>
      </c>
      <c r="AQ5938" s="20" t="s">
        <v>6289</v>
      </c>
      <c r="AR5938" s="3" t="s">
        <v>6289</v>
      </c>
      <c r="AS5938" s="20" t="s">
        <v>6289</v>
      </c>
      <c r="AT5938" s="3" t="s">
        <v>6289</v>
      </c>
      <c r="AU5938" s="20" t="s">
        <v>6289</v>
      </c>
      <c r="AV5938" s="3" t="s">
        <v>6289</v>
      </c>
      <c r="AW5938" s="20" t="s">
        <v>6289</v>
      </c>
      <c r="AX5938" s="3" t="s">
        <v>6289</v>
      </c>
      <c r="AY5938" s="3" t="s">
        <v>6289</v>
      </c>
      <c r="AZ5938" s="3" t="s">
        <v>6289</v>
      </c>
    </row>
    <row r="5939" spans="1:52">
      <c r="A5939" t="s">
        <v>4600</v>
      </c>
      <c r="B5939" s="3" t="s">
        <v>6297</v>
      </c>
      <c r="C5939">
        <v>0</v>
      </c>
      <c r="D5939">
        <v>0</v>
      </c>
      <c r="E5939">
        <v>0</v>
      </c>
      <c r="F5939">
        <v>0</v>
      </c>
      <c r="G5939">
        <v>0</v>
      </c>
      <c r="H5939">
        <v>0</v>
      </c>
      <c r="I5939" s="16">
        <f t="shared" si="368"/>
        <v>0</v>
      </c>
      <c r="J5939" s="16">
        <f t="shared" si="369"/>
        <v>0</v>
      </c>
      <c r="K5939">
        <v>0</v>
      </c>
      <c r="L5939">
        <v>0</v>
      </c>
      <c r="M5939">
        <v>0</v>
      </c>
      <c r="N5939">
        <v>0</v>
      </c>
      <c r="O5939">
        <f t="shared" si="370"/>
        <v>0</v>
      </c>
      <c r="P5939" s="16">
        <f t="shared" si="371"/>
        <v>0</v>
      </c>
      <c r="Q5939" s="16">
        <v>0</v>
      </c>
      <c r="R5939" s="16">
        <v>0</v>
      </c>
      <c r="S5939" s="16">
        <v>0</v>
      </c>
      <c r="T5939" s="16">
        <v>0</v>
      </c>
      <c r="U5939" s="16">
        <v>0</v>
      </c>
      <c r="V5939" s="16">
        <v>0</v>
      </c>
      <c r="W5939" s="16">
        <v>0</v>
      </c>
      <c r="X5939" s="16">
        <v>0</v>
      </c>
      <c r="Y5939" s="16">
        <v>0</v>
      </c>
      <c r="Z5939" s="16">
        <v>0</v>
      </c>
      <c r="AA5939" t="s">
        <v>4600</v>
      </c>
      <c r="AB5939" s="16">
        <v>0</v>
      </c>
      <c r="AC5939" s="16" t="s">
        <v>3500</v>
      </c>
      <c r="AD5939" s="16" t="s">
        <v>3500</v>
      </c>
      <c r="AE5939" s="16" t="s">
        <v>3500</v>
      </c>
      <c r="AF5939" t="s">
        <v>3500</v>
      </c>
      <c r="AG5939" t="s">
        <v>3500</v>
      </c>
      <c r="AH5939" s="3" t="s">
        <v>4600</v>
      </c>
      <c r="AI5939" s="20" t="s">
        <v>14152</v>
      </c>
      <c r="AJ5939" s="20" t="s">
        <v>14153</v>
      </c>
      <c r="AK5939" s="20" t="s">
        <v>4600</v>
      </c>
      <c r="AL5939" s="3" t="s">
        <v>6289</v>
      </c>
      <c r="AM5939" s="20" t="s">
        <v>6289</v>
      </c>
      <c r="AN5939" s="3" t="s">
        <v>6289</v>
      </c>
      <c r="AO5939" s="20" t="s">
        <v>6289</v>
      </c>
      <c r="AP5939" s="3" t="s">
        <v>6289</v>
      </c>
      <c r="AQ5939" s="20" t="s">
        <v>6289</v>
      </c>
      <c r="AR5939" s="3" t="s">
        <v>6289</v>
      </c>
      <c r="AS5939" s="20" t="s">
        <v>6289</v>
      </c>
      <c r="AT5939" s="3" t="s">
        <v>6289</v>
      </c>
      <c r="AU5939" s="20" t="s">
        <v>6289</v>
      </c>
      <c r="AV5939" s="3" t="s">
        <v>6289</v>
      </c>
      <c r="AW5939" s="20" t="s">
        <v>6289</v>
      </c>
      <c r="AX5939" s="3" t="s">
        <v>6289</v>
      </c>
      <c r="AY5939" s="3" t="s">
        <v>6289</v>
      </c>
      <c r="AZ5939" s="3" t="s">
        <v>6289</v>
      </c>
    </row>
    <row r="5940" spans="1:52">
      <c r="A5940" t="s">
        <v>4601</v>
      </c>
      <c r="B5940" s="3" t="s">
        <v>6297</v>
      </c>
      <c r="C5940">
        <v>0</v>
      </c>
      <c r="D5940">
        <v>0</v>
      </c>
      <c r="E5940">
        <v>0</v>
      </c>
      <c r="F5940">
        <v>0</v>
      </c>
      <c r="G5940">
        <v>0</v>
      </c>
      <c r="H5940">
        <v>0</v>
      </c>
      <c r="I5940" s="16">
        <f t="shared" si="368"/>
        <v>0</v>
      </c>
      <c r="J5940" s="16">
        <f t="shared" si="369"/>
        <v>0</v>
      </c>
      <c r="K5940">
        <v>0</v>
      </c>
      <c r="L5940">
        <v>0</v>
      </c>
      <c r="M5940">
        <v>0</v>
      </c>
      <c r="N5940">
        <v>0</v>
      </c>
      <c r="O5940">
        <f t="shared" si="370"/>
        <v>0</v>
      </c>
      <c r="P5940" s="16">
        <f t="shared" si="371"/>
        <v>0</v>
      </c>
      <c r="Q5940" s="16">
        <v>0</v>
      </c>
      <c r="R5940" s="16">
        <v>0</v>
      </c>
      <c r="S5940" s="16">
        <v>0</v>
      </c>
      <c r="T5940" s="16">
        <v>0</v>
      </c>
      <c r="U5940" s="16">
        <v>0</v>
      </c>
      <c r="V5940" s="16">
        <v>0</v>
      </c>
      <c r="W5940" s="16">
        <v>0</v>
      </c>
      <c r="X5940" s="16">
        <v>0</v>
      </c>
      <c r="Y5940" s="16">
        <v>0</v>
      </c>
      <c r="Z5940" s="16">
        <v>0</v>
      </c>
      <c r="AA5940" t="s">
        <v>4601</v>
      </c>
      <c r="AB5940" s="16">
        <v>0</v>
      </c>
      <c r="AC5940" s="16" t="s">
        <v>3500</v>
      </c>
      <c r="AD5940" s="16" t="s">
        <v>3500</v>
      </c>
      <c r="AE5940" s="16" t="s">
        <v>3500</v>
      </c>
      <c r="AF5940" t="s">
        <v>3500</v>
      </c>
      <c r="AG5940" t="s">
        <v>3500</v>
      </c>
      <c r="AH5940" s="3" t="s">
        <v>4601</v>
      </c>
      <c r="AI5940" s="20" t="s">
        <v>14154</v>
      </c>
      <c r="AJ5940" s="20" t="s">
        <v>14155</v>
      </c>
      <c r="AK5940" s="20" t="s">
        <v>4601</v>
      </c>
      <c r="AL5940" s="3" t="s">
        <v>6289</v>
      </c>
      <c r="AM5940" s="20" t="s">
        <v>6289</v>
      </c>
      <c r="AN5940" s="3" t="s">
        <v>6289</v>
      </c>
      <c r="AO5940" s="20" t="s">
        <v>6289</v>
      </c>
      <c r="AP5940" s="3" t="s">
        <v>6289</v>
      </c>
      <c r="AQ5940" s="20" t="s">
        <v>6289</v>
      </c>
      <c r="AR5940" s="3" t="s">
        <v>6289</v>
      </c>
      <c r="AS5940" s="20" t="s">
        <v>6289</v>
      </c>
      <c r="AT5940" s="3" t="s">
        <v>6289</v>
      </c>
      <c r="AU5940" s="20" t="s">
        <v>6289</v>
      </c>
      <c r="AV5940" s="3" t="s">
        <v>6289</v>
      </c>
      <c r="AW5940" s="20" t="s">
        <v>6289</v>
      </c>
      <c r="AX5940" s="3" t="s">
        <v>6289</v>
      </c>
      <c r="AY5940" s="3" t="s">
        <v>6289</v>
      </c>
      <c r="AZ5940" s="3" t="s">
        <v>6289</v>
      </c>
    </row>
    <row r="5941" spans="1:52">
      <c r="A5941" t="s">
        <v>4740</v>
      </c>
      <c r="B5941" s="3" t="s">
        <v>15463</v>
      </c>
      <c r="C5941">
        <v>0</v>
      </c>
      <c r="D5941">
        <v>0</v>
      </c>
      <c r="E5941">
        <v>0</v>
      </c>
      <c r="F5941">
        <v>0</v>
      </c>
      <c r="G5941">
        <v>0</v>
      </c>
      <c r="H5941">
        <v>0</v>
      </c>
      <c r="I5941" s="16">
        <f t="shared" si="368"/>
        <v>0</v>
      </c>
      <c r="J5941" s="16">
        <f t="shared" si="369"/>
        <v>0</v>
      </c>
      <c r="K5941">
        <v>0</v>
      </c>
      <c r="L5941">
        <v>0</v>
      </c>
      <c r="M5941">
        <v>0</v>
      </c>
      <c r="N5941">
        <v>0</v>
      </c>
      <c r="O5941">
        <f t="shared" si="370"/>
        <v>0</v>
      </c>
      <c r="P5941" s="16">
        <f t="shared" si="371"/>
        <v>0</v>
      </c>
      <c r="Q5941" s="16">
        <v>0</v>
      </c>
      <c r="R5941" s="16">
        <v>0</v>
      </c>
      <c r="S5941" s="16">
        <v>0</v>
      </c>
      <c r="T5941" s="16">
        <v>0</v>
      </c>
      <c r="U5941" s="16">
        <v>0</v>
      </c>
      <c r="V5941" s="16">
        <v>0</v>
      </c>
      <c r="W5941" s="16">
        <v>0</v>
      </c>
      <c r="X5941" s="16">
        <v>0</v>
      </c>
      <c r="Y5941" s="16">
        <v>0</v>
      </c>
      <c r="Z5941" s="16">
        <v>0</v>
      </c>
      <c r="AA5941" t="s">
        <v>4740</v>
      </c>
      <c r="AB5941" s="16">
        <v>0</v>
      </c>
      <c r="AC5941" s="16" t="s">
        <v>3500</v>
      </c>
      <c r="AD5941" s="16" t="s">
        <v>3500</v>
      </c>
      <c r="AE5941" s="16" t="s">
        <v>3500</v>
      </c>
      <c r="AF5941" t="s">
        <v>3500</v>
      </c>
      <c r="AG5941" t="s">
        <v>3500</v>
      </c>
      <c r="AH5941" s="3" t="s">
        <v>4740</v>
      </c>
      <c r="AI5941" s="20" t="s">
        <v>15461</v>
      </c>
      <c r="AJ5941" s="20" t="s">
        <v>15462</v>
      </c>
      <c r="AK5941" s="20" t="s">
        <v>4740</v>
      </c>
      <c r="AL5941" s="3" t="s">
        <v>6289</v>
      </c>
      <c r="AM5941" s="20" t="s">
        <v>6289</v>
      </c>
      <c r="AN5941" s="3" t="s">
        <v>6289</v>
      </c>
      <c r="AO5941" s="20" t="s">
        <v>6289</v>
      </c>
      <c r="AP5941" s="3" t="s">
        <v>6289</v>
      </c>
      <c r="AQ5941" s="20" t="s">
        <v>6289</v>
      </c>
      <c r="AR5941" s="3" t="s">
        <v>6289</v>
      </c>
      <c r="AS5941" s="20" t="s">
        <v>6289</v>
      </c>
      <c r="AT5941" s="3" t="s">
        <v>6289</v>
      </c>
      <c r="AU5941" s="20" t="s">
        <v>6289</v>
      </c>
      <c r="AV5941" s="3" t="s">
        <v>6289</v>
      </c>
      <c r="AW5941" s="20" t="s">
        <v>6289</v>
      </c>
      <c r="AX5941" s="3" t="s">
        <v>6289</v>
      </c>
      <c r="AY5941" s="3" t="s">
        <v>6289</v>
      </c>
      <c r="AZ5941" s="3" t="s">
        <v>6289</v>
      </c>
    </row>
    <row r="5942" spans="1:52">
      <c r="A5942" t="s">
        <v>4741</v>
      </c>
      <c r="B5942" s="3" t="s">
        <v>15466</v>
      </c>
      <c r="C5942">
        <v>0</v>
      </c>
      <c r="D5942">
        <v>0</v>
      </c>
      <c r="E5942">
        <v>0</v>
      </c>
      <c r="F5942">
        <v>0</v>
      </c>
      <c r="G5942">
        <v>0</v>
      </c>
      <c r="H5942">
        <v>0</v>
      </c>
      <c r="I5942" s="16">
        <f t="shared" si="368"/>
        <v>0</v>
      </c>
      <c r="J5942" s="16">
        <f t="shared" si="369"/>
        <v>0</v>
      </c>
      <c r="K5942">
        <v>0</v>
      </c>
      <c r="L5942">
        <v>0</v>
      </c>
      <c r="M5942">
        <v>0</v>
      </c>
      <c r="N5942">
        <v>0</v>
      </c>
      <c r="O5942">
        <f t="shared" si="370"/>
        <v>0</v>
      </c>
      <c r="P5942" s="16">
        <f t="shared" si="371"/>
        <v>0</v>
      </c>
      <c r="Q5942" s="16">
        <v>0</v>
      </c>
      <c r="R5942" s="16">
        <v>0</v>
      </c>
      <c r="S5942" s="16">
        <v>0</v>
      </c>
      <c r="T5942" s="16">
        <v>0</v>
      </c>
      <c r="U5942" s="16">
        <v>0</v>
      </c>
      <c r="V5942" s="16">
        <v>0</v>
      </c>
      <c r="W5942" s="16">
        <v>0</v>
      </c>
      <c r="X5942" s="16">
        <v>0</v>
      </c>
      <c r="Y5942" s="16">
        <v>0</v>
      </c>
      <c r="Z5942" s="16">
        <v>0</v>
      </c>
      <c r="AA5942" t="s">
        <v>4741</v>
      </c>
      <c r="AB5942" s="16">
        <v>0</v>
      </c>
      <c r="AC5942" s="16" t="s">
        <v>3500</v>
      </c>
      <c r="AD5942" s="16" t="s">
        <v>3500</v>
      </c>
      <c r="AE5942" s="16" t="s">
        <v>3500</v>
      </c>
      <c r="AF5942" t="s">
        <v>3500</v>
      </c>
      <c r="AG5942" t="s">
        <v>3500</v>
      </c>
      <c r="AH5942" s="3" t="s">
        <v>4741</v>
      </c>
      <c r="AI5942" s="20" t="s">
        <v>15464</v>
      </c>
      <c r="AJ5942" s="20" t="s">
        <v>15465</v>
      </c>
      <c r="AK5942" s="20" t="s">
        <v>4741</v>
      </c>
      <c r="AL5942" s="3" t="s">
        <v>6289</v>
      </c>
      <c r="AM5942" s="20" t="s">
        <v>6289</v>
      </c>
      <c r="AN5942" s="3" t="s">
        <v>6289</v>
      </c>
      <c r="AO5942" s="20" t="s">
        <v>6289</v>
      </c>
      <c r="AP5942" s="3" t="s">
        <v>6289</v>
      </c>
      <c r="AQ5942" s="20" t="s">
        <v>6289</v>
      </c>
      <c r="AR5942" s="3" t="s">
        <v>6289</v>
      </c>
      <c r="AS5942" s="20" t="s">
        <v>6289</v>
      </c>
      <c r="AT5942" s="3" t="s">
        <v>6289</v>
      </c>
      <c r="AU5942" s="20" t="s">
        <v>6289</v>
      </c>
      <c r="AV5942" s="3" t="s">
        <v>6289</v>
      </c>
      <c r="AW5942" s="20" t="s">
        <v>6289</v>
      </c>
      <c r="AX5942" s="3" t="s">
        <v>6289</v>
      </c>
      <c r="AY5942" s="3" t="s">
        <v>6289</v>
      </c>
      <c r="AZ5942" s="3" t="s">
        <v>6289</v>
      </c>
    </row>
    <row r="5943" spans="1:52">
      <c r="A5943" t="s">
        <v>4742</v>
      </c>
      <c r="B5943" s="3" t="s">
        <v>15469</v>
      </c>
      <c r="C5943">
        <v>0</v>
      </c>
      <c r="D5943">
        <v>0</v>
      </c>
      <c r="E5943">
        <v>0</v>
      </c>
      <c r="F5943">
        <v>0</v>
      </c>
      <c r="G5943">
        <v>0</v>
      </c>
      <c r="H5943">
        <v>0</v>
      </c>
      <c r="I5943" s="16">
        <f t="shared" si="368"/>
        <v>0</v>
      </c>
      <c r="J5943" s="16">
        <f t="shared" si="369"/>
        <v>0</v>
      </c>
      <c r="K5943">
        <v>0</v>
      </c>
      <c r="L5943">
        <v>0</v>
      </c>
      <c r="M5943">
        <v>0</v>
      </c>
      <c r="N5943">
        <v>0</v>
      </c>
      <c r="O5943">
        <f t="shared" si="370"/>
        <v>0</v>
      </c>
      <c r="P5943" s="16">
        <f t="shared" si="371"/>
        <v>0</v>
      </c>
      <c r="Q5943" s="16">
        <v>0</v>
      </c>
      <c r="R5943" s="16">
        <v>0</v>
      </c>
      <c r="S5943" s="16">
        <v>0</v>
      </c>
      <c r="T5943" s="16">
        <v>0</v>
      </c>
      <c r="U5943" s="16">
        <v>0</v>
      </c>
      <c r="V5943" s="16">
        <v>0</v>
      </c>
      <c r="W5943" s="16">
        <v>0</v>
      </c>
      <c r="X5943" s="16">
        <v>0</v>
      </c>
      <c r="Y5943" s="16">
        <v>0</v>
      </c>
      <c r="Z5943" s="16">
        <v>0</v>
      </c>
      <c r="AA5943" t="s">
        <v>4742</v>
      </c>
      <c r="AB5943" s="16">
        <v>0</v>
      </c>
      <c r="AC5943" s="16" t="s">
        <v>3500</v>
      </c>
      <c r="AD5943" s="16" t="s">
        <v>3500</v>
      </c>
      <c r="AE5943" s="16" t="s">
        <v>3500</v>
      </c>
      <c r="AF5943" t="s">
        <v>3500</v>
      </c>
      <c r="AG5943" t="s">
        <v>3500</v>
      </c>
      <c r="AH5943" s="3" t="s">
        <v>4742</v>
      </c>
      <c r="AI5943" s="20" t="s">
        <v>15467</v>
      </c>
      <c r="AJ5943" s="20" t="s">
        <v>15468</v>
      </c>
      <c r="AK5943" s="20" t="s">
        <v>4742</v>
      </c>
      <c r="AL5943" s="3" t="s">
        <v>6289</v>
      </c>
      <c r="AM5943" s="20" t="s">
        <v>6289</v>
      </c>
      <c r="AN5943" s="3" t="s">
        <v>6289</v>
      </c>
      <c r="AO5943" s="20" t="s">
        <v>6289</v>
      </c>
      <c r="AP5943" s="3" t="s">
        <v>6289</v>
      </c>
      <c r="AQ5943" s="20" t="s">
        <v>6289</v>
      </c>
      <c r="AR5943" s="3" t="s">
        <v>6289</v>
      </c>
      <c r="AS5943" s="20" t="s">
        <v>6289</v>
      </c>
      <c r="AT5943" s="3" t="s">
        <v>6289</v>
      </c>
      <c r="AU5943" s="20" t="s">
        <v>6289</v>
      </c>
      <c r="AV5943" s="3" t="s">
        <v>6289</v>
      </c>
      <c r="AW5943" s="20" t="s">
        <v>6289</v>
      </c>
      <c r="AX5943" s="3" t="s">
        <v>6289</v>
      </c>
      <c r="AY5943" s="3" t="s">
        <v>6289</v>
      </c>
      <c r="AZ5943" s="3" t="s">
        <v>6289</v>
      </c>
    </row>
    <row r="5944" spans="1:52">
      <c r="A5944" t="s">
        <v>4755</v>
      </c>
      <c r="B5944" s="3" t="s">
        <v>15676</v>
      </c>
      <c r="C5944">
        <v>0</v>
      </c>
      <c r="D5944">
        <v>0</v>
      </c>
      <c r="E5944">
        <v>0</v>
      </c>
      <c r="F5944">
        <v>0</v>
      </c>
      <c r="G5944">
        <v>0</v>
      </c>
      <c r="H5944">
        <v>0</v>
      </c>
      <c r="I5944" s="16">
        <f t="shared" si="368"/>
        <v>0</v>
      </c>
      <c r="J5944" s="16">
        <f t="shared" si="369"/>
        <v>0</v>
      </c>
      <c r="K5944">
        <v>0</v>
      </c>
      <c r="L5944">
        <v>0</v>
      </c>
      <c r="M5944">
        <v>0</v>
      </c>
      <c r="N5944">
        <v>0</v>
      </c>
      <c r="O5944">
        <f t="shared" si="370"/>
        <v>0</v>
      </c>
      <c r="P5944" s="16">
        <f t="shared" si="371"/>
        <v>0</v>
      </c>
      <c r="Q5944" s="16">
        <v>0</v>
      </c>
      <c r="R5944" s="16">
        <v>0</v>
      </c>
      <c r="S5944" s="16">
        <v>0</v>
      </c>
      <c r="T5944" s="16">
        <v>0</v>
      </c>
      <c r="U5944" s="16">
        <v>0</v>
      </c>
      <c r="V5944" s="16">
        <v>0</v>
      </c>
      <c r="W5944" s="16">
        <v>0</v>
      </c>
      <c r="X5944" s="16">
        <v>0</v>
      </c>
      <c r="Y5944" s="16">
        <v>0</v>
      </c>
      <c r="Z5944" s="16">
        <v>0</v>
      </c>
      <c r="AA5944" t="s">
        <v>4755</v>
      </c>
      <c r="AB5944" s="16">
        <v>0</v>
      </c>
      <c r="AC5944" s="16" t="s">
        <v>3500</v>
      </c>
      <c r="AD5944" s="16" t="s">
        <v>3500</v>
      </c>
      <c r="AE5944" s="16" t="s">
        <v>3500</v>
      </c>
      <c r="AF5944" t="s">
        <v>3500</v>
      </c>
      <c r="AG5944" t="s">
        <v>3500</v>
      </c>
      <c r="AH5944" s="3" t="s">
        <v>4755</v>
      </c>
      <c r="AI5944" s="20" t="s">
        <v>15674</v>
      </c>
      <c r="AJ5944" s="20" t="s">
        <v>15675</v>
      </c>
      <c r="AK5944" s="20" t="s">
        <v>4755</v>
      </c>
      <c r="AL5944" s="3" t="s">
        <v>6289</v>
      </c>
      <c r="AM5944" s="20" t="s">
        <v>6289</v>
      </c>
      <c r="AN5944" s="3" t="s">
        <v>6289</v>
      </c>
      <c r="AO5944" s="20" t="s">
        <v>6289</v>
      </c>
      <c r="AP5944" s="3" t="s">
        <v>6289</v>
      </c>
      <c r="AQ5944" s="20" t="s">
        <v>6289</v>
      </c>
      <c r="AR5944" s="3" t="s">
        <v>6289</v>
      </c>
      <c r="AS5944" s="20" t="s">
        <v>6289</v>
      </c>
      <c r="AT5944" s="3" t="s">
        <v>6289</v>
      </c>
      <c r="AU5944" s="20" t="s">
        <v>6289</v>
      </c>
      <c r="AV5944" s="3" t="s">
        <v>6289</v>
      </c>
      <c r="AW5944" s="20" t="s">
        <v>6289</v>
      </c>
      <c r="AX5944" s="3" t="s">
        <v>6289</v>
      </c>
      <c r="AY5944" s="3" t="s">
        <v>6289</v>
      </c>
      <c r="AZ5944" s="3" t="s">
        <v>6289</v>
      </c>
    </row>
    <row r="5945" spans="1:52">
      <c r="A5945" t="s">
        <v>4763</v>
      </c>
      <c r="B5945" s="3" t="s">
        <v>6377</v>
      </c>
      <c r="C5945">
        <v>0</v>
      </c>
      <c r="D5945">
        <v>0</v>
      </c>
      <c r="E5945">
        <v>0</v>
      </c>
      <c r="F5945">
        <v>0</v>
      </c>
      <c r="G5945">
        <v>0</v>
      </c>
      <c r="H5945">
        <v>0</v>
      </c>
      <c r="I5945" s="16">
        <f t="shared" si="368"/>
        <v>0</v>
      </c>
      <c r="J5945" s="16">
        <f t="shared" si="369"/>
        <v>0</v>
      </c>
      <c r="K5945">
        <v>0</v>
      </c>
      <c r="L5945">
        <v>0</v>
      </c>
      <c r="M5945">
        <v>0</v>
      </c>
      <c r="N5945">
        <v>0</v>
      </c>
      <c r="O5945">
        <f t="shared" si="370"/>
        <v>0</v>
      </c>
      <c r="P5945" s="16">
        <f t="shared" si="371"/>
        <v>0</v>
      </c>
      <c r="Q5945" s="16">
        <v>0</v>
      </c>
      <c r="R5945" s="16">
        <v>0</v>
      </c>
      <c r="S5945" s="16">
        <v>0</v>
      </c>
      <c r="T5945" s="16">
        <v>0</v>
      </c>
      <c r="U5945" s="16">
        <v>0</v>
      </c>
      <c r="V5945" s="16">
        <v>0</v>
      </c>
      <c r="W5945" s="16">
        <v>0</v>
      </c>
      <c r="X5945" s="16">
        <v>0</v>
      </c>
      <c r="Y5945" s="16">
        <v>0</v>
      </c>
      <c r="Z5945" s="16">
        <v>0</v>
      </c>
      <c r="AA5945" t="s">
        <v>4763</v>
      </c>
      <c r="AB5945" s="16">
        <v>0</v>
      </c>
      <c r="AC5945" s="16" t="s">
        <v>3500</v>
      </c>
      <c r="AD5945" s="16" t="s">
        <v>3500</v>
      </c>
      <c r="AE5945" s="16" t="s">
        <v>3500</v>
      </c>
      <c r="AF5945" t="s">
        <v>3500</v>
      </c>
      <c r="AG5945" t="s">
        <v>3500</v>
      </c>
      <c r="AH5945" s="3" t="s">
        <v>4763</v>
      </c>
      <c r="AI5945" s="20" t="s">
        <v>15699</v>
      </c>
      <c r="AJ5945" s="20" t="s">
        <v>15700</v>
      </c>
      <c r="AK5945" s="20" t="s">
        <v>4763</v>
      </c>
      <c r="AL5945" s="3" t="s">
        <v>6289</v>
      </c>
      <c r="AM5945" s="20" t="s">
        <v>6289</v>
      </c>
      <c r="AN5945" s="3" t="s">
        <v>6289</v>
      </c>
      <c r="AO5945" s="20" t="s">
        <v>6289</v>
      </c>
      <c r="AP5945" s="3" t="s">
        <v>6289</v>
      </c>
      <c r="AQ5945" s="20" t="s">
        <v>6289</v>
      </c>
      <c r="AR5945" s="3" t="s">
        <v>6289</v>
      </c>
      <c r="AS5945" s="20" t="s">
        <v>6289</v>
      </c>
      <c r="AT5945" s="3" t="s">
        <v>6289</v>
      </c>
      <c r="AU5945" s="20" t="s">
        <v>6289</v>
      </c>
      <c r="AV5945" s="3" t="s">
        <v>6289</v>
      </c>
      <c r="AW5945" s="20" t="s">
        <v>6289</v>
      </c>
      <c r="AX5945" s="3" t="s">
        <v>6289</v>
      </c>
      <c r="AY5945" s="3" t="s">
        <v>6289</v>
      </c>
      <c r="AZ5945" s="3" t="s">
        <v>6289</v>
      </c>
    </row>
    <row r="5946" spans="1:52">
      <c r="A5946" t="s">
        <v>4766</v>
      </c>
      <c r="B5946" s="3" t="s">
        <v>7022</v>
      </c>
      <c r="C5946">
        <v>0</v>
      </c>
      <c r="D5946">
        <v>0</v>
      </c>
      <c r="E5946">
        <v>0</v>
      </c>
      <c r="F5946">
        <v>0</v>
      </c>
      <c r="G5946">
        <v>0</v>
      </c>
      <c r="H5946">
        <v>0</v>
      </c>
      <c r="I5946" s="16">
        <f t="shared" si="368"/>
        <v>0</v>
      </c>
      <c r="J5946" s="16">
        <f t="shared" si="369"/>
        <v>0</v>
      </c>
      <c r="K5946">
        <v>0</v>
      </c>
      <c r="L5946">
        <v>0</v>
      </c>
      <c r="M5946">
        <v>0</v>
      </c>
      <c r="N5946">
        <v>0</v>
      </c>
      <c r="O5946">
        <f t="shared" si="370"/>
        <v>0</v>
      </c>
      <c r="P5946" s="16">
        <f t="shared" si="371"/>
        <v>0</v>
      </c>
      <c r="Q5946" s="16">
        <v>0</v>
      </c>
      <c r="R5946" s="16">
        <v>0</v>
      </c>
      <c r="S5946" s="16">
        <v>0</v>
      </c>
      <c r="T5946" s="16">
        <v>0</v>
      </c>
      <c r="U5946" s="16">
        <v>0</v>
      </c>
      <c r="V5946" s="16">
        <v>0</v>
      </c>
      <c r="W5946" s="16">
        <v>0</v>
      </c>
      <c r="X5946" s="16">
        <v>0</v>
      </c>
      <c r="Y5946" s="16">
        <v>0</v>
      </c>
      <c r="Z5946" s="16">
        <v>0</v>
      </c>
      <c r="AA5946" t="s">
        <v>4766</v>
      </c>
      <c r="AB5946" s="16">
        <v>0</v>
      </c>
      <c r="AC5946" s="16" t="s">
        <v>3500</v>
      </c>
      <c r="AD5946" s="16" t="s">
        <v>3500</v>
      </c>
      <c r="AE5946" s="16" t="s">
        <v>3500</v>
      </c>
      <c r="AF5946" t="s">
        <v>3500</v>
      </c>
      <c r="AG5946" t="s">
        <v>3500</v>
      </c>
      <c r="AH5946" s="3" t="s">
        <v>4766</v>
      </c>
      <c r="AI5946" s="20" t="s">
        <v>15707</v>
      </c>
      <c r="AJ5946" s="20" t="s">
        <v>15708</v>
      </c>
      <c r="AK5946" s="20" t="s">
        <v>4766</v>
      </c>
      <c r="AL5946" s="3" t="s">
        <v>6289</v>
      </c>
      <c r="AM5946" s="20" t="s">
        <v>6289</v>
      </c>
      <c r="AN5946" s="3" t="s">
        <v>6289</v>
      </c>
      <c r="AO5946" s="20" t="s">
        <v>6289</v>
      </c>
      <c r="AP5946" s="3" t="s">
        <v>6289</v>
      </c>
      <c r="AQ5946" s="20" t="s">
        <v>6289</v>
      </c>
      <c r="AR5946" s="3" t="s">
        <v>6289</v>
      </c>
      <c r="AS5946" s="20" t="s">
        <v>6289</v>
      </c>
      <c r="AT5946" s="3" t="s">
        <v>6289</v>
      </c>
      <c r="AU5946" s="20" t="s">
        <v>6289</v>
      </c>
      <c r="AV5946" s="3" t="s">
        <v>6289</v>
      </c>
      <c r="AW5946" s="20" t="s">
        <v>6289</v>
      </c>
      <c r="AX5946" s="3" t="s">
        <v>6289</v>
      </c>
      <c r="AY5946" s="3" t="s">
        <v>6289</v>
      </c>
      <c r="AZ5946" s="3" t="s">
        <v>6289</v>
      </c>
    </row>
    <row r="5947" spans="1:52">
      <c r="A5947" t="s">
        <v>4770</v>
      </c>
      <c r="B5947" s="3" t="s">
        <v>6297</v>
      </c>
      <c r="C5947">
        <v>0</v>
      </c>
      <c r="D5947">
        <v>0</v>
      </c>
      <c r="E5947">
        <v>0</v>
      </c>
      <c r="F5947">
        <v>0</v>
      </c>
      <c r="G5947">
        <v>0</v>
      </c>
      <c r="H5947">
        <v>0</v>
      </c>
      <c r="I5947" s="16">
        <f t="shared" si="368"/>
        <v>0</v>
      </c>
      <c r="J5947" s="16">
        <f t="shared" si="369"/>
        <v>0</v>
      </c>
      <c r="K5947">
        <v>0</v>
      </c>
      <c r="L5947">
        <v>0</v>
      </c>
      <c r="M5947">
        <v>0</v>
      </c>
      <c r="N5947">
        <v>0</v>
      </c>
      <c r="O5947">
        <f t="shared" si="370"/>
        <v>0</v>
      </c>
      <c r="P5947" s="16">
        <f t="shared" si="371"/>
        <v>0</v>
      </c>
      <c r="Q5947" s="16">
        <v>0</v>
      </c>
      <c r="R5947" s="16">
        <v>0</v>
      </c>
      <c r="S5947" s="16">
        <v>0</v>
      </c>
      <c r="T5947" s="16">
        <v>0</v>
      </c>
      <c r="U5947" s="16">
        <v>0</v>
      </c>
      <c r="V5947" s="16">
        <v>0</v>
      </c>
      <c r="W5947" s="16">
        <v>0</v>
      </c>
      <c r="X5947" s="16">
        <v>0</v>
      </c>
      <c r="Y5947" s="16">
        <v>0</v>
      </c>
      <c r="Z5947" s="16">
        <v>0</v>
      </c>
      <c r="AA5947" t="s">
        <v>4770</v>
      </c>
      <c r="AB5947" s="16">
        <v>0</v>
      </c>
      <c r="AC5947" s="16" t="s">
        <v>3500</v>
      </c>
      <c r="AD5947" s="16" t="s">
        <v>3500</v>
      </c>
      <c r="AE5947" s="16" t="s">
        <v>3500</v>
      </c>
      <c r="AF5947" t="s">
        <v>3500</v>
      </c>
      <c r="AG5947" t="s">
        <v>3500</v>
      </c>
      <c r="AH5947" s="3" t="s">
        <v>4770</v>
      </c>
      <c r="AI5947" s="20" t="s">
        <v>15715</v>
      </c>
      <c r="AJ5947" s="20" t="s">
        <v>15716</v>
      </c>
      <c r="AK5947" s="20" t="s">
        <v>4770</v>
      </c>
      <c r="AL5947" s="3" t="s">
        <v>6289</v>
      </c>
      <c r="AM5947" s="20" t="s">
        <v>6289</v>
      </c>
      <c r="AN5947" s="3" t="s">
        <v>6289</v>
      </c>
      <c r="AO5947" s="20" t="s">
        <v>6289</v>
      </c>
      <c r="AP5947" s="3" t="s">
        <v>6289</v>
      </c>
      <c r="AQ5947" s="20" t="s">
        <v>6289</v>
      </c>
      <c r="AR5947" s="3" t="s">
        <v>6289</v>
      </c>
      <c r="AS5947" s="20" t="s">
        <v>6289</v>
      </c>
      <c r="AT5947" s="3" t="s">
        <v>6289</v>
      </c>
      <c r="AU5947" s="20" t="s">
        <v>6289</v>
      </c>
      <c r="AV5947" s="3" t="s">
        <v>6289</v>
      </c>
      <c r="AW5947" s="20" t="s">
        <v>6289</v>
      </c>
      <c r="AX5947" s="3" t="s">
        <v>6289</v>
      </c>
      <c r="AY5947" s="3" t="s">
        <v>6289</v>
      </c>
      <c r="AZ5947" s="3" t="s">
        <v>6289</v>
      </c>
    </row>
    <row r="5948" spans="1:52">
      <c r="A5948" t="s">
        <v>4773</v>
      </c>
      <c r="B5948" s="3" t="s">
        <v>6297</v>
      </c>
      <c r="C5948">
        <v>0</v>
      </c>
      <c r="D5948">
        <v>0</v>
      </c>
      <c r="E5948">
        <v>0</v>
      </c>
      <c r="F5948">
        <v>0</v>
      </c>
      <c r="G5948">
        <v>0</v>
      </c>
      <c r="H5948">
        <v>0</v>
      </c>
      <c r="I5948" s="16">
        <f t="shared" si="368"/>
        <v>0</v>
      </c>
      <c r="J5948" s="16">
        <f t="shared" si="369"/>
        <v>0</v>
      </c>
      <c r="K5948">
        <v>0</v>
      </c>
      <c r="L5948">
        <v>0</v>
      </c>
      <c r="M5948">
        <v>0</v>
      </c>
      <c r="N5948">
        <v>0</v>
      </c>
      <c r="O5948">
        <f t="shared" si="370"/>
        <v>0</v>
      </c>
      <c r="P5948" s="16">
        <f t="shared" si="371"/>
        <v>0</v>
      </c>
      <c r="Q5948" s="16">
        <v>0</v>
      </c>
      <c r="R5948" s="16">
        <v>0</v>
      </c>
      <c r="S5948" s="16">
        <v>0</v>
      </c>
      <c r="T5948" s="16">
        <v>0</v>
      </c>
      <c r="U5948" s="16">
        <v>0</v>
      </c>
      <c r="V5948" s="16">
        <v>0</v>
      </c>
      <c r="W5948" s="16">
        <v>0</v>
      </c>
      <c r="X5948" s="16">
        <v>0</v>
      </c>
      <c r="Y5948" s="16">
        <v>0</v>
      </c>
      <c r="Z5948" s="16">
        <v>0</v>
      </c>
      <c r="AA5948" t="s">
        <v>4773</v>
      </c>
      <c r="AB5948" s="16">
        <v>0</v>
      </c>
      <c r="AC5948" s="16" t="s">
        <v>3500</v>
      </c>
      <c r="AD5948" s="16" t="s">
        <v>3500</v>
      </c>
      <c r="AE5948" s="16" t="s">
        <v>3500</v>
      </c>
      <c r="AF5948" t="s">
        <v>3500</v>
      </c>
      <c r="AG5948" t="s">
        <v>3500</v>
      </c>
      <c r="AH5948" s="3" t="s">
        <v>4773</v>
      </c>
      <c r="AI5948" s="20" t="s">
        <v>15721</v>
      </c>
      <c r="AJ5948" s="20" t="s">
        <v>15722</v>
      </c>
      <c r="AK5948" s="20" t="s">
        <v>4773</v>
      </c>
      <c r="AL5948" s="3" t="s">
        <v>6289</v>
      </c>
      <c r="AM5948" s="20" t="s">
        <v>6289</v>
      </c>
      <c r="AN5948" s="3" t="s">
        <v>6289</v>
      </c>
      <c r="AO5948" s="20" t="s">
        <v>6289</v>
      </c>
      <c r="AP5948" s="3" t="s">
        <v>6289</v>
      </c>
      <c r="AQ5948" s="20" t="s">
        <v>6289</v>
      </c>
      <c r="AR5948" s="3" t="s">
        <v>6289</v>
      </c>
      <c r="AS5948" s="20" t="s">
        <v>6289</v>
      </c>
      <c r="AT5948" s="3" t="s">
        <v>6289</v>
      </c>
      <c r="AU5948" s="20" t="s">
        <v>6289</v>
      </c>
      <c r="AV5948" s="3" t="s">
        <v>6289</v>
      </c>
      <c r="AW5948" s="20" t="s">
        <v>6289</v>
      </c>
      <c r="AX5948" s="3" t="s">
        <v>6289</v>
      </c>
      <c r="AY5948" s="3" t="s">
        <v>6289</v>
      </c>
      <c r="AZ5948" s="3" t="s">
        <v>6289</v>
      </c>
    </row>
    <row r="5949" spans="1:52">
      <c r="A5949" t="s">
        <v>4774</v>
      </c>
      <c r="B5949" s="3" t="s">
        <v>6297</v>
      </c>
      <c r="C5949">
        <v>0</v>
      </c>
      <c r="D5949">
        <v>0</v>
      </c>
      <c r="E5949">
        <v>0</v>
      </c>
      <c r="F5949">
        <v>0</v>
      </c>
      <c r="G5949">
        <v>0</v>
      </c>
      <c r="H5949">
        <v>0</v>
      </c>
      <c r="I5949" s="16">
        <f t="shared" si="368"/>
        <v>0</v>
      </c>
      <c r="J5949" s="16">
        <f t="shared" si="369"/>
        <v>0</v>
      </c>
      <c r="K5949">
        <v>0</v>
      </c>
      <c r="L5949">
        <v>0</v>
      </c>
      <c r="M5949">
        <v>0</v>
      </c>
      <c r="N5949">
        <v>0</v>
      </c>
      <c r="O5949">
        <f t="shared" si="370"/>
        <v>0</v>
      </c>
      <c r="P5949" s="16">
        <f t="shared" si="371"/>
        <v>0</v>
      </c>
      <c r="Q5949" s="16">
        <v>0</v>
      </c>
      <c r="R5949" s="16">
        <v>0</v>
      </c>
      <c r="S5949" s="16">
        <v>0</v>
      </c>
      <c r="T5949" s="16">
        <v>0</v>
      </c>
      <c r="U5949" s="16">
        <v>0</v>
      </c>
      <c r="V5949" s="16">
        <v>0</v>
      </c>
      <c r="W5949" s="16">
        <v>0</v>
      </c>
      <c r="X5949" s="16">
        <v>0</v>
      </c>
      <c r="Y5949" s="16">
        <v>0</v>
      </c>
      <c r="Z5949" s="16">
        <v>0</v>
      </c>
      <c r="AA5949" t="s">
        <v>4774</v>
      </c>
      <c r="AB5949" s="16">
        <v>0</v>
      </c>
      <c r="AC5949" s="16" t="s">
        <v>3500</v>
      </c>
      <c r="AD5949" s="16" t="s">
        <v>3500</v>
      </c>
      <c r="AE5949" s="16" t="s">
        <v>3500</v>
      </c>
      <c r="AF5949" t="s">
        <v>3500</v>
      </c>
      <c r="AG5949" t="s">
        <v>3500</v>
      </c>
      <c r="AH5949" s="3" t="s">
        <v>4774</v>
      </c>
      <c r="AI5949" s="20" t="s">
        <v>15723</v>
      </c>
      <c r="AJ5949" s="20" t="s">
        <v>15724</v>
      </c>
      <c r="AK5949" s="20" t="s">
        <v>4774</v>
      </c>
      <c r="AL5949" s="3" t="s">
        <v>6289</v>
      </c>
      <c r="AM5949" s="20" t="s">
        <v>6289</v>
      </c>
      <c r="AN5949" s="3" t="s">
        <v>6289</v>
      </c>
      <c r="AO5949" s="20" t="s">
        <v>6289</v>
      </c>
      <c r="AP5949" s="3" t="s">
        <v>6289</v>
      </c>
      <c r="AQ5949" s="20" t="s">
        <v>6289</v>
      </c>
      <c r="AR5949" s="3" t="s">
        <v>6289</v>
      </c>
      <c r="AS5949" s="20" t="s">
        <v>6289</v>
      </c>
      <c r="AT5949" s="3" t="s">
        <v>6289</v>
      </c>
      <c r="AU5949" s="20" t="s">
        <v>6289</v>
      </c>
      <c r="AV5949" s="3" t="s">
        <v>6289</v>
      </c>
      <c r="AW5949" s="20" t="s">
        <v>6289</v>
      </c>
      <c r="AX5949" s="3" t="s">
        <v>6289</v>
      </c>
      <c r="AY5949" s="3" t="s">
        <v>6289</v>
      </c>
      <c r="AZ5949" s="3" t="s">
        <v>6289</v>
      </c>
    </row>
    <row r="5950" spans="1:52">
      <c r="A5950" t="s">
        <v>4777</v>
      </c>
      <c r="B5950" s="3" t="s">
        <v>6297</v>
      </c>
      <c r="C5950">
        <v>0</v>
      </c>
      <c r="D5950">
        <v>0</v>
      </c>
      <c r="E5950">
        <v>0</v>
      </c>
      <c r="F5950">
        <v>0</v>
      </c>
      <c r="G5950">
        <v>0</v>
      </c>
      <c r="H5950">
        <v>0</v>
      </c>
      <c r="I5950" s="16">
        <f t="shared" si="368"/>
        <v>0</v>
      </c>
      <c r="J5950" s="16">
        <f t="shared" si="369"/>
        <v>0</v>
      </c>
      <c r="K5950">
        <v>0</v>
      </c>
      <c r="L5950">
        <v>0</v>
      </c>
      <c r="M5950">
        <v>0</v>
      </c>
      <c r="N5950">
        <v>0</v>
      </c>
      <c r="O5950">
        <f t="shared" si="370"/>
        <v>0</v>
      </c>
      <c r="P5950" s="16">
        <f t="shared" si="371"/>
        <v>0</v>
      </c>
      <c r="Q5950" s="16">
        <v>0</v>
      </c>
      <c r="R5950" s="16">
        <v>0</v>
      </c>
      <c r="S5950" s="16">
        <v>0</v>
      </c>
      <c r="T5950" s="16">
        <v>0</v>
      </c>
      <c r="U5950" s="16">
        <v>0</v>
      </c>
      <c r="V5950" s="16">
        <v>0</v>
      </c>
      <c r="W5950" s="16">
        <v>0</v>
      </c>
      <c r="X5950" s="16">
        <v>0</v>
      </c>
      <c r="Y5950" s="16">
        <v>0</v>
      </c>
      <c r="Z5950" s="16">
        <v>0</v>
      </c>
      <c r="AA5950" t="s">
        <v>4777</v>
      </c>
      <c r="AB5950" s="16">
        <v>0</v>
      </c>
      <c r="AC5950" s="16" t="s">
        <v>3500</v>
      </c>
      <c r="AD5950" s="16" t="s">
        <v>3500</v>
      </c>
      <c r="AE5950" s="16" t="s">
        <v>3500</v>
      </c>
      <c r="AF5950" t="s">
        <v>3500</v>
      </c>
      <c r="AG5950" t="s">
        <v>3500</v>
      </c>
      <c r="AH5950" s="3" t="s">
        <v>4777</v>
      </c>
      <c r="AI5950" s="20" t="s">
        <v>15729</v>
      </c>
      <c r="AJ5950" s="20" t="s">
        <v>15730</v>
      </c>
      <c r="AK5950" s="20" t="s">
        <v>4777</v>
      </c>
      <c r="AL5950" s="3" t="s">
        <v>6289</v>
      </c>
      <c r="AM5950" s="20" t="s">
        <v>6289</v>
      </c>
      <c r="AN5950" s="3" t="s">
        <v>6289</v>
      </c>
      <c r="AO5950" s="20" t="s">
        <v>6289</v>
      </c>
      <c r="AP5950" s="3" t="s">
        <v>6289</v>
      </c>
      <c r="AQ5950" s="20" t="s">
        <v>6289</v>
      </c>
      <c r="AR5950" s="3" t="s">
        <v>6289</v>
      </c>
      <c r="AS5950" s="20" t="s">
        <v>6289</v>
      </c>
      <c r="AT5950" s="3" t="s">
        <v>6289</v>
      </c>
      <c r="AU5950" s="20" t="s">
        <v>6289</v>
      </c>
      <c r="AV5950" s="3" t="s">
        <v>6289</v>
      </c>
      <c r="AW5950" s="20" t="s">
        <v>6289</v>
      </c>
      <c r="AX5950" s="3" t="s">
        <v>6289</v>
      </c>
      <c r="AY5950" s="3" t="s">
        <v>6289</v>
      </c>
      <c r="AZ5950" s="3" t="s">
        <v>6289</v>
      </c>
    </row>
    <row r="5951" spans="1:52">
      <c r="A5951" t="s">
        <v>4781</v>
      </c>
      <c r="B5951" s="3" t="s">
        <v>6297</v>
      </c>
      <c r="C5951">
        <v>0</v>
      </c>
      <c r="D5951">
        <v>0</v>
      </c>
      <c r="E5951">
        <v>0</v>
      </c>
      <c r="F5951">
        <v>0</v>
      </c>
      <c r="G5951">
        <v>0</v>
      </c>
      <c r="H5951">
        <v>0</v>
      </c>
      <c r="I5951" s="16">
        <f t="shared" si="368"/>
        <v>0</v>
      </c>
      <c r="J5951" s="16">
        <f t="shared" si="369"/>
        <v>0</v>
      </c>
      <c r="K5951">
        <v>0</v>
      </c>
      <c r="L5951">
        <v>0</v>
      </c>
      <c r="M5951">
        <v>0</v>
      </c>
      <c r="N5951">
        <v>0</v>
      </c>
      <c r="O5951">
        <f t="shared" si="370"/>
        <v>0</v>
      </c>
      <c r="P5951" s="16">
        <f t="shared" si="371"/>
        <v>0</v>
      </c>
      <c r="Q5951" s="16">
        <v>0</v>
      </c>
      <c r="R5951" s="16">
        <v>0</v>
      </c>
      <c r="S5951" s="16">
        <v>0</v>
      </c>
      <c r="T5951" s="16">
        <v>0</v>
      </c>
      <c r="U5951" s="16">
        <v>0</v>
      </c>
      <c r="V5951" s="16">
        <v>0</v>
      </c>
      <c r="W5951" s="16">
        <v>0</v>
      </c>
      <c r="X5951" s="16">
        <v>0</v>
      </c>
      <c r="Y5951" s="16">
        <v>0</v>
      </c>
      <c r="Z5951" s="16">
        <v>0</v>
      </c>
      <c r="AA5951" t="s">
        <v>4781</v>
      </c>
      <c r="AB5951" s="16">
        <v>0</v>
      </c>
      <c r="AC5951" s="16" t="s">
        <v>3500</v>
      </c>
      <c r="AD5951" s="16" t="s">
        <v>3500</v>
      </c>
      <c r="AE5951" s="16" t="s">
        <v>3500</v>
      </c>
      <c r="AF5951" t="s">
        <v>3500</v>
      </c>
      <c r="AG5951" t="s">
        <v>3500</v>
      </c>
      <c r="AH5951" s="3" t="s">
        <v>4781</v>
      </c>
      <c r="AI5951" s="20" t="s">
        <v>15737</v>
      </c>
      <c r="AJ5951" s="20" t="s">
        <v>15738</v>
      </c>
      <c r="AK5951" s="20" t="s">
        <v>4781</v>
      </c>
      <c r="AL5951" s="3" t="s">
        <v>6289</v>
      </c>
      <c r="AM5951" s="20" t="s">
        <v>6289</v>
      </c>
      <c r="AN5951" s="3" t="s">
        <v>6289</v>
      </c>
      <c r="AO5951" s="20" t="s">
        <v>6289</v>
      </c>
      <c r="AP5951" s="3" t="s">
        <v>6289</v>
      </c>
      <c r="AQ5951" s="20" t="s">
        <v>6289</v>
      </c>
      <c r="AR5951" s="3" t="s">
        <v>6289</v>
      </c>
      <c r="AS5951" s="20" t="s">
        <v>6289</v>
      </c>
      <c r="AT5951" s="3" t="s">
        <v>6289</v>
      </c>
      <c r="AU5951" s="20" t="s">
        <v>6289</v>
      </c>
      <c r="AV5951" s="3" t="s">
        <v>6289</v>
      </c>
      <c r="AW5951" s="20" t="s">
        <v>6289</v>
      </c>
      <c r="AX5951" s="3" t="s">
        <v>6289</v>
      </c>
      <c r="AY5951" s="3" t="s">
        <v>6289</v>
      </c>
      <c r="AZ5951" s="3" t="s">
        <v>6289</v>
      </c>
    </row>
    <row r="5952" spans="1:52">
      <c r="A5952" t="s">
        <v>4786</v>
      </c>
      <c r="B5952" s="3" t="s">
        <v>6297</v>
      </c>
      <c r="C5952">
        <v>0</v>
      </c>
      <c r="D5952">
        <v>0</v>
      </c>
      <c r="E5952">
        <v>0</v>
      </c>
      <c r="F5952">
        <v>0</v>
      </c>
      <c r="G5952">
        <v>0</v>
      </c>
      <c r="H5952">
        <v>0</v>
      </c>
      <c r="I5952" s="16">
        <f t="shared" si="368"/>
        <v>0</v>
      </c>
      <c r="J5952" s="16">
        <f t="shared" si="369"/>
        <v>0</v>
      </c>
      <c r="K5952">
        <v>0</v>
      </c>
      <c r="L5952">
        <v>0</v>
      </c>
      <c r="M5952">
        <v>0</v>
      </c>
      <c r="N5952">
        <v>0</v>
      </c>
      <c r="O5952">
        <f t="shared" si="370"/>
        <v>0</v>
      </c>
      <c r="P5952" s="16">
        <f t="shared" si="371"/>
        <v>0</v>
      </c>
      <c r="Q5952" s="16">
        <v>0</v>
      </c>
      <c r="R5952" s="16">
        <v>0</v>
      </c>
      <c r="S5952" s="16">
        <v>0</v>
      </c>
      <c r="T5952" s="16">
        <v>0</v>
      </c>
      <c r="U5952" s="16">
        <v>0</v>
      </c>
      <c r="V5952" s="16">
        <v>0</v>
      </c>
      <c r="W5952" s="16">
        <v>0</v>
      </c>
      <c r="X5952" s="16">
        <v>0</v>
      </c>
      <c r="Y5952" s="16">
        <v>0</v>
      </c>
      <c r="Z5952" s="16">
        <v>0</v>
      </c>
      <c r="AA5952" t="s">
        <v>4786</v>
      </c>
      <c r="AB5952" s="16">
        <v>0</v>
      </c>
      <c r="AC5952" s="16" t="s">
        <v>3500</v>
      </c>
      <c r="AD5952" s="16" t="s">
        <v>3500</v>
      </c>
      <c r="AE5952" s="16" t="s">
        <v>3500</v>
      </c>
      <c r="AF5952" t="s">
        <v>3500</v>
      </c>
      <c r="AG5952" t="s">
        <v>3500</v>
      </c>
      <c r="AH5952" s="3" t="s">
        <v>4786</v>
      </c>
      <c r="AI5952" s="20" t="s">
        <v>15747</v>
      </c>
      <c r="AJ5952" s="20" t="s">
        <v>15748</v>
      </c>
      <c r="AK5952" s="20" t="s">
        <v>4786</v>
      </c>
      <c r="AL5952" s="3" t="s">
        <v>6289</v>
      </c>
      <c r="AM5952" s="20" t="s">
        <v>6289</v>
      </c>
      <c r="AN5952" s="3" t="s">
        <v>6289</v>
      </c>
      <c r="AO5952" s="20" t="s">
        <v>6289</v>
      </c>
      <c r="AP5952" s="3" t="s">
        <v>6289</v>
      </c>
      <c r="AQ5952" s="20" t="s">
        <v>6289</v>
      </c>
      <c r="AR5952" s="3" t="s">
        <v>6289</v>
      </c>
      <c r="AS5952" s="20" t="s">
        <v>6289</v>
      </c>
      <c r="AT5952" s="3" t="s">
        <v>6289</v>
      </c>
      <c r="AU5952" s="20" t="s">
        <v>6289</v>
      </c>
      <c r="AV5952" s="3" t="s">
        <v>6289</v>
      </c>
      <c r="AW5952" s="20" t="s">
        <v>6289</v>
      </c>
      <c r="AX5952" s="3" t="s">
        <v>6289</v>
      </c>
      <c r="AY5952" s="3" t="s">
        <v>6289</v>
      </c>
      <c r="AZ5952" s="3" t="s">
        <v>6289</v>
      </c>
    </row>
    <row r="5953" spans="1:52">
      <c r="A5953" t="s">
        <v>4787</v>
      </c>
      <c r="B5953" s="3" t="s">
        <v>6297</v>
      </c>
      <c r="C5953">
        <v>0</v>
      </c>
      <c r="D5953">
        <v>0</v>
      </c>
      <c r="E5953">
        <v>0</v>
      </c>
      <c r="F5953">
        <v>0</v>
      </c>
      <c r="G5953">
        <v>0</v>
      </c>
      <c r="H5953">
        <v>0</v>
      </c>
      <c r="I5953" s="16">
        <f t="shared" si="368"/>
        <v>0</v>
      </c>
      <c r="J5953" s="16">
        <f t="shared" si="369"/>
        <v>0</v>
      </c>
      <c r="K5953">
        <v>0</v>
      </c>
      <c r="L5953">
        <v>0</v>
      </c>
      <c r="M5953">
        <v>0</v>
      </c>
      <c r="N5953">
        <v>0</v>
      </c>
      <c r="O5953">
        <f t="shared" si="370"/>
        <v>0</v>
      </c>
      <c r="P5953" s="16">
        <f t="shared" si="371"/>
        <v>0</v>
      </c>
      <c r="Q5953" s="16">
        <v>0</v>
      </c>
      <c r="R5953" s="16">
        <v>0</v>
      </c>
      <c r="S5953" s="16">
        <v>0</v>
      </c>
      <c r="T5953" s="16">
        <v>0</v>
      </c>
      <c r="U5953" s="16">
        <v>0</v>
      </c>
      <c r="V5953" s="16">
        <v>0</v>
      </c>
      <c r="W5953" s="16">
        <v>0</v>
      </c>
      <c r="X5953" s="16">
        <v>0</v>
      </c>
      <c r="Y5953" s="16">
        <v>0</v>
      </c>
      <c r="Z5953" s="16">
        <v>0</v>
      </c>
      <c r="AA5953" t="s">
        <v>4787</v>
      </c>
      <c r="AB5953" s="16">
        <v>0</v>
      </c>
      <c r="AC5953" s="16" t="s">
        <v>3500</v>
      </c>
      <c r="AD5953" s="16" t="s">
        <v>3500</v>
      </c>
      <c r="AE5953" s="16" t="s">
        <v>3500</v>
      </c>
      <c r="AF5953" t="s">
        <v>3500</v>
      </c>
      <c r="AG5953" t="s">
        <v>3500</v>
      </c>
      <c r="AH5953" s="3" t="s">
        <v>4787</v>
      </c>
      <c r="AI5953" s="20" t="s">
        <v>15749</v>
      </c>
      <c r="AJ5953" s="20" t="s">
        <v>15750</v>
      </c>
      <c r="AK5953" s="20" t="s">
        <v>4787</v>
      </c>
      <c r="AL5953" s="3" t="s">
        <v>6289</v>
      </c>
      <c r="AM5953" s="20" t="s">
        <v>6289</v>
      </c>
      <c r="AN5953" s="3" t="s">
        <v>6289</v>
      </c>
      <c r="AO5953" s="20" t="s">
        <v>6289</v>
      </c>
      <c r="AP5953" s="3" t="s">
        <v>6289</v>
      </c>
      <c r="AQ5953" s="20" t="s">
        <v>6289</v>
      </c>
      <c r="AR5953" s="3" t="s">
        <v>6289</v>
      </c>
      <c r="AS5953" s="20" t="s">
        <v>6289</v>
      </c>
      <c r="AT5953" s="3" t="s">
        <v>6289</v>
      </c>
      <c r="AU5953" s="20" t="s">
        <v>6289</v>
      </c>
      <c r="AV5953" s="3" t="s">
        <v>6289</v>
      </c>
      <c r="AW5953" s="20" t="s">
        <v>6289</v>
      </c>
      <c r="AX5953" s="3" t="s">
        <v>6289</v>
      </c>
      <c r="AY5953" s="3" t="s">
        <v>6289</v>
      </c>
      <c r="AZ5953" s="3" t="s">
        <v>6289</v>
      </c>
    </row>
    <row r="5954" spans="1:52">
      <c r="A5954" t="s">
        <v>4788</v>
      </c>
      <c r="B5954" s="3" t="s">
        <v>6297</v>
      </c>
      <c r="C5954">
        <v>0</v>
      </c>
      <c r="D5954">
        <v>0</v>
      </c>
      <c r="E5954">
        <v>0</v>
      </c>
      <c r="F5954">
        <v>0</v>
      </c>
      <c r="G5954">
        <v>0</v>
      </c>
      <c r="H5954">
        <v>0</v>
      </c>
      <c r="I5954" s="16">
        <f t="shared" ref="I5954:I6017" si="372">AVERAGE(C5954,G5954,D5954,E5954,F5954,H5954)</f>
        <v>0</v>
      </c>
      <c r="J5954" s="16">
        <f t="shared" ref="J5954:J6017" si="373">_xlfn.STDEV.P(C5954,G5954,D5954,E5954,F5954,H5954)/(SQRT(COUNT(C5954,G5954,D5954,E5954,F5954,H5954)))</f>
        <v>0</v>
      </c>
      <c r="K5954">
        <v>0</v>
      </c>
      <c r="L5954">
        <v>0</v>
      </c>
      <c r="M5954">
        <v>0</v>
      </c>
      <c r="N5954">
        <v>0</v>
      </c>
      <c r="O5954">
        <f t="shared" ref="O5954:O6017" si="374">AVERAGE(K5954,L5954,M5954,N5954)</f>
        <v>0</v>
      </c>
      <c r="P5954" s="16">
        <f t="shared" ref="P5954:P6017" si="375">_xlfn.STDEV.P(K5954,L5954,M5954,N5954)/(SQRT(COUNT(K5954,L5954,M5954,N5954)))</f>
        <v>0</v>
      </c>
      <c r="Q5954" s="16">
        <v>0</v>
      </c>
      <c r="R5954" s="16">
        <v>0</v>
      </c>
      <c r="S5954" s="16">
        <v>0</v>
      </c>
      <c r="T5954" s="16">
        <v>0</v>
      </c>
      <c r="U5954" s="16">
        <v>0</v>
      </c>
      <c r="V5954" s="16">
        <v>0</v>
      </c>
      <c r="W5954" s="16">
        <v>0</v>
      </c>
      <c r="X5954" s="16">
        <v>0</v>
      </c>
      <c r="Y5954" s="16">
        <v>0</v>
      </c>
      <c r="Z5954" s="16">
        <v>0</v>
      </c>
      <c r="AA5954" t="s">
        <v>4788</v>
      </c>
      <c r="AB5954" s="16">
        <v>0</v>
      </c>
      <c r="AC5954" s="16" t="s">
        <v>3500</v>
      </c>
      <c r="AD5954" s="16" t="s">
        <v>3500</v>
      </c>
      <c r="AE5954" s="16" t="s">
        <v>3500</v>
      </c>
      <c r="AF5954" t="s">
        <v>3500</v>
      </c>
      <c r="AG5954" t="s">
        <v>3500</v>
      </c>
      <c r="AH5954" s="3" t="s">
        <v>4788</v>
      </c>
      <c r="AI5954" s="20" t="s">
        <v>15751</v>
      </c>
      <c r="AJ5954" s="20" t="s">
        <v>15752</v>
      </c>
      <c r="AK5954" s="20" t="s">
        <v>4788</v>
      </c>
      <c r="AL5954" s="3" t="s">
        <v>6289</v>
      </c>
      <c r="AM5954" s="20" t="s">
        <v>6289</v>
      </c>
      <c r="AN5954" s="3" t="s">
        <v>6289</v>
      </c>
      <c r="AO5954" s="20" t="s">
        <v>6289</v>
      </c>
      <c r="AP5954" s="3" t="s">
        <v>6289</v>
      </c>
      <c r="AQ5954" s="20" t="s">
        <v>6289</v>
      </c>
      <c r="AR5954" s="3" t="s">
        <v>6289</v>
      </c>
      <c r="AS5954" s="20" t="s">
        <v>6289</v>
      </c>
      <c r="AT5954" s="3" t="s">
        <v>6289</v>
      </c>
      <c r="AU5954" s="20" t="s">
        <v>6289</v>
      </c>
      <c r="AV5954" s="3" t="s">
        <v>6289</v>
      </c>
      <c r="AW5954" s="20" t="s">
        <v>6289</v>
      </c>
      <c r="AX5954" s="3" t="s">
        <v>6289</v>
      </c>
      <c r="AY5954" s="3" t="s">
        <v>6289</v>
      </c>
      <c r="AZ5954" s="3" t="s">
        <v>6289</v>
      </c>
    </row>
    <row r="5955" spans="1:52">
      <c r="A5955" t="s">
        <v>4789</v>
      </c>
      <c r="B5955" s="3" t="s">
        <v>6297</v>
      </c>
      <c r="C5955">
        <v>0</v>
      </c>
      <c r="D5955">
        <v>0</v>
      </c>
      <c r="E5955">
        <v>0</v>
      </c>
      <c r="F5955">
        <v>0</v>
      </c>
      <c r="G5955">
        <v>0</v>
      </c>
      <c r="H5955">
        <v>0</v>
      </c>
      <c r="I5955" s="16">
        <f t="shared" si="372"/>
        <v>0</v>
      </c>
      <c r="J5955" s="16">
        <f t="shared" si="373"/>
        <v>0</v>
      </c>
      <c r="K5955">
        <v>0</v>
      </c>
      <c r="L5955">
        <v>0</v>
      </c>
      <c r="M5955">
        <v>0</v>
      </c>
      <c r="N5955">
        <v>0</v>
      </c>
      <c r="O5955">
        <f t="shared" si="374"/>
        <v>0</v>
      </c>
      <c r="P5955" s="16">
        <f t="shared" si="375"/>
        <v>0</v>
      </c>
      <c r="Q5955" s="16">
        <v>0</v>
      </c>
      <c r="R5955" s="16">
        <v>0</v>
      </c>
      <c r="S5955" s="16">
        <v>0</v>
      </c>
      <c r="T5955" s="16">
        <v>0</v>
      </c>
      <c r="U5955" s="16">
        <v>0</v>
      </c>
      <c r="V5955" s="16">
        <v>0</v>
      </c>
      <c r="W5955" s="16">
        <v>0</v>
      </c>
      <c r="X5955" s="16">
        <v>0</v>
      </c>
      <c r="Y5955" s="16">
        <v>0</v>
      </c>
      <c r="Z5955" s="16">
        <v>0</v>
      </c>
      <c r="AA5955" t="s">
        <v>4789</v>
      </c>
      <c r="AB5955" s="16">
        <v>0</v>
      </c>
      <c r="AC5955" s="16" t="s">
        <v>3500</v>
      </c>
      <c r="AD5955" s="16" t="s">
        <v>3500</v>
      </c>
      <c r="AE5955" s="16" t="s">
        <v>3500</v>
      </c>
      <c r="AF5955" t="s">
        <v>3500</v>
      </c>
      <c r="AG5955" t="s">
        <v>3500</v>
      </c>
      <c r="AH5955" s="3" t="s">
        <v>4789</v>
      </c>
      <c r="AI5955" s="20" t="s">
        <v>15753</v>
      </c>
      <c r="AJ5955" s="20" t="s">
        <v>15754</v>
      </c>
      <c r="AK5955" s="20" t="s">
        <v>4789</v>
      </c>
      <c r="AL5955" s="3" t="s">
        <v>6289</v>
      </c>
      <c r="AM5955" s="20" t="s">
        <v>6289</v>
      </c>
      <c r="AN5955" s="3" t="s">
        <v>6289</v>
      </c>
      <c r="AO5955" s="20" t="s">
        <v>6289</v>
      </c>
      <c r="AP5955" s="3" t="s">
        <v>6289</v>
      </c>
      <c r="AQ5955" s="20" t="s">
        <v>6289</v>
      </c>
      <c r="AR5955" s="3" t="s">
        <v>6289</v>
      </c>
      <c r="AS5955" s="20" t="s">
        <v>6289</v>
      </c>
      <c r="AT5955" s="3" t="s">
        <v>6289</v>
      </c>
      <c r="AU5955" s="20" t="s">
        <v>6289</v>
      </c>
      <c r="AV5955" s="3" t="s">
        <v>6289</v>
      </c>
      <c r="AW5955" s="20" t="s">
        <v>6289</v>
      </c>
      <c r="AX5955" s="3" t="s">
        <v>6289</v>
      </c>
      <c r="AY5955" s="3" t="s">
        <v>6289</v>
      </c>
      <c r="AZ5955" s="3" t="s">
        <v>6289</v>
      </c>
    </row>
    <row r="5956" spans="1:52">
      <c r="A5956" t="s">
        <v>4790</v>
      </c>
      <c r="B5956" s="3" t="s">
        <v>6297</v>
      </c>
      <c r="C5956">
        <v>0</v>
      </c>
      <c r="D5956">
        <v>0</v>
      </c>
      <c r="E5956">
        <v>0</v>
      </c>
      <c r="F5956">
        <v>0</v>
      </c>
      <c r="G5956">
        <v>0</v>
      </c>
      <c r="H5956">
        <v>0</v>
      </c>
      <c r="I5956" s="16">
        <f t="shared" si="372"/>
        <v>0</v>
      </c>
      <c r="J5956" s="16">
        <f t="shared" si="373"/>
        <v>0</v>
      </c>
      <c r="K5956">
        <v>0</v>
      </c>
      <c r="L5956">
        <v>0</v>
      </c>
      <c r="M5956">
        <v>0</v>
      </c>
      <c r="N5956">
        <v>0</v>
      </c>
      <c r="O5956">
        <f t="shared" si="374"/>
        <v>0</v>
      </c>
      <c r="P5956" s="16">
        <f t="shared" si="375"/>
        <v>0</v>
      </c>
      <c r="Q5956" s="16">
        <v>0</v>
      </c>
      <c r="R5956" s="16">
        <v>0</v>
      </c>
      <c r="S5956" s="16">
        <v>0</v>
      </c>
      <c r="T5956" s="16">
        <v>0</v>
      </c>
      <c r="U5956" s="16">
        <v>0</v>
      </c>
      <c r="V5956" s="16">
        <v>0</v>
      </c>
      <c r="W5956" s="16">
        <v>0</v>
      </c>
      <c r="X5956" s="16">
        <v>0</v>
      </c>
      <c r="Y5956" s="16">
        <v>0</v>
      </c>
      <c r="Z5956" s="16">
        <v>0</v>
      </c>
      <c r="AA5956" t="s">
        <v>4790</v>
      </c>
      <c r="AB5956" s="16">
        <v>0</v>
      </c>
      <c r="AC5956" s="16" t="s">
        <v>3500</v>
      </c>
      <c r="AD5956" s="16" t="s">
        <v>3500</v>
      </c>
      <c r="AE5956" s="16" t="s">
        <v>3500</v>
      </c>
      <c r="AF5956" t="s">
        <v>3500</v>
      </c>
      <c r="AG5956" t="s">
        <v>3500</v>
      </c>
      <c r="AH5956" s="3" t="s">
        <v>4790</v>
      </c>
      <c r="AI5956" s="20" t="s">
        <v>15755</v>
      </c>
      <c r="AJ5956" s="20" t="s">
        <v>15756</v>
      </c>
      <c r="AK5956" s="20" t="s">
        <v>4790</v>
      </c>
      <c r="AL5956" s="3" t="s">
        <v>6289</v>
      </c>
      <c r="AM5956" s="20" t="s">
        <v>6289</v>
      </c>
      <c r="AN5956" s="3" t="s">
        <v>6289</v>
      </c>
      <c r="AO5956" s="20" t="s">
        <v>6289</v>
      </c>
      <c r="AP5956" s="3" t="s">
        <v>6289</v>
      </c>
      <c r="AQ5956" s="20" t="s">
        <v>6289</v>
      </c>
      <c r="AR5956" s="3" t="s">
        <v>6289</v>
      </c>
      <c r="AS5956" s="20" t="s">
        <v>6289</v>
      </c>
      <c r="AT5956" s="3" t="s">
        <v>6289</v>
      </c>
      <c r="AU5956" s="20" t="s">
        <v>6289</v>
      </c>
      <c r="AV5956" s="3" t="s">
        <v>6289</v>
      </c>
      <c r="AW5956" s="20" t="s">
        <v>6289</v>
      </c>
      <c r="AX5956" s="3" t="s">
        <v>6289</v>
      </c>
      <c r="AY5956" s="3" t="s">
        <v>6289</v>
      </c>
      <c r="AZ5956" s="3" t="s">
        <v>6289</v>
      </c>
    </row>
    <row r="5957" spans="1:52">
      <c r="A5957" t="s">
        <v>4791</v>
      </c>
      <c r="B5957" s="3" t="s">
        <v>6297</v>
      </c>
      <c r="C5957">
        <v>0</v>
      </c>
      <c r="D5957">
        <v>0</v>
      </c>
      <c r="E5957">
        <v>0</v>
      </c>
      <c r="F5957">
        <v>0</v>
      </c>
      <c r="G5957">
        <v>0</v>
      </c>
      <c r="H5957">
        <v>0</v>
      </c>
      <c r="I5957" s="16">
        <f t="shared" si="372"/>
        <v>0</v>
      </c>
      <c r="J5957" s="16">
        <f t="shared" si="373"/>
        <v>0</v>
      </c>
      <c r="K5957">
        <v>0</v>
      </c>
      <c r="L5957">
        <v>0</v>
      </c>
      <c r="M5957">
        <v>0</v>
      </c>
      <c r="N5957">
        <v>0</v>
      </c>
      <c r="O5957">
        <f t="shared" si="374"/>
        <v>0</v>
      </c>
      <c r="P5957" s="16">
        <f t="shared" si="375"/>
        <v>0</v>
      </c>
      <c r="Q5957" s="16">
        <v>0</v>
      </c>
      <c r="R5957" s="16">
        <v>0</v>
      </c>
      <c r="S5957" s="16">
        <v>0</v>
      </c>
      <c r="T5957" s="16">
        <v>0</v>
      </c>
      <c r="U5957" s="16">
        <v>0</v>
      </c>
      <c r="V5957" s="16">
        <v>0</v>
      </c>
      <c r="W5957" s="16">
        <v>0</v>
      </c>
      <c r="X5957" s="16">
        <v>0</v>
      </c>
      <c r="Y5957" s="16">
        <v>0</v>
      </c>
      <c r="Z5957" s="16">
        <v>0</v>
      </c>
      <c r="AA5957" t="s">
        <v>4791</v>
      </c>
      <c r="AB5957" s="16">
        <v>0</v>
      </c>
      <c r="AC5957" s="16" t="s">
        <v>3500</v>
      </c>
      <c r="AD5957" s="16" t="s">
        <v>3500</v>
      </c>
      <c r="AE5957" s="16" t="s">
        <v>3500</v>
      </c>
      <c r="AF5957" t="s">
        <v>3500</v>
      </c>
      <c r="AG5957" t="s">
        <v>3500</v>
      </c>
      <c r="AH5957" s="3" t="s">
        <v>4791</v>
      </c>
      <c r="AI5957" s="20" t="s">
        <v>15757</v>
      </c>
      <c r="AJ5957" s="20" t="s">
        <v>15758</v>
      </c>
      <c r="AK5957" s="20" t="s">
        <v>4791</v>
      </c>
      <c r="AL5957" s="3" t="s">
        <v>6289</v>
      </c>
      <c r="AM5957" s="20" t="s">
        <v>6289</v>
      </c>
      <c r="AN5957" s="3" t="s">
        <v>6289</v>
      </c>
      <c r="AO5957" s="20" t="s">
        <v>6289</v>
      </c>
      <c r="AP5957" s="3" t="s">
        <v>6289</v>
      </c>
      <c r="AQ5957" s="20" t="s">
        <v>6289</v>
      </c>
      <c r="AR5957" s="3" t="s">
        <v>6289</v>
      </c>
      <c r="AS5957" s="20" t="s">
        <v>6289</v>
      </c>
      <c r="AT5957" s="3" t="s">
        <v>6289</v>
      </c>
      <c r="AU5957" s="20" t="s">
        <v>6289</v>
      </c>
      <c r="AV5957" s="3" t="s">
        <v>6289</v>
      </c>
      <c r="AW5957" s="20" t="s">
        <v>6289</v>
      </c>
      <c r="AX5957" s="3" t="s">
        <v>6289</v>
      </c>
      <c r="AY5957" s="3" t="s">
        <v>6289</v>
      </c>
      <c r="AZ5957" s="3" t="s">
        <v>6289</v>
      </c>
    </row>
    <row r="5958" spans="1:52">
      <c r="A5958" t="s">
        <v>4794</v>
      </c>
      <c r="B5958" s="3" t="s">
        <v>6297</v>
      </c>
      <c r="C5958">
        <v>0</v>
      </c>
      <c r="D5958">
        <v>0</v>
      </c>
      <c r="E5958">
        <v>0</v>
      </c>
      <c r="F5958">
        <v>0</v>
      </c>
      <c r="G5958">
        <v>0</v>
      </c>
      <c r="H5958">
        <v>0</v>
      </c>
      <c r="I5958" s="16">
        <f t="shared" si="372"/>
        <v>0</v>
      </c>
      <c r="J5958" s="16">
        <f t="shared" si="373"/>
        <v>0</v>
      </c>
      <c r="K5958">
        <v>0</v>
      </c>
      <c r="L5958">
        <v>0</v>
      </c>
      <c r="M5958">
        <v>0</v>
      </c>
      <c r="N5958">
        <v>0</v>
      </c>
      <c r="O5958">
        <f t="shared" si="374"/>
        <v>0</v>
      </c>
      <c r="P5958" s="16">
        <f t="shared" si="375"/>
        <v>0</v>
      </c>
      <c r="Q5958" s="16">
        <v>0</v>
      </c>
      <c r="R5958" s="16">
        <v>0</v>
      </c>
      <c r="S5958" s="16">
        <v>0</v>
      </c>
      <c r="T5958" s="16">
        <v>0</v>
      </c>
      <c r="U5958" s="16">
        <v>0</v>
      </c>
      <c r="V5958" s="16">
        <v>0</v>
      </c>
      <c r="W5958" s="16">
        <v>0</v>
      </c>
      <c r="X5958" s="16">
        <v>0</v>
      </c>
      <c r="Y5958" s="16">
        <v>0</v>
      </c>
      <c r="Z5958" s="16">
        <v>0</v>
      </c>
      <c r="AA5958" t="s">
        <v>4794</v>
      </c>
      <c r="AB5958" s="16">
        <v>0</v>
      </c>
      <c r="AC5958" s="16" t="s">
        <v>3500</v>
      </c>
      <c r="AD5958" s="16" t="s">
        <v>3500</v>
      </c>
      <c r="AE5958" s="16" t="s">
        <v>3500</v>
      </c>
      <c r="AF5958" t="s">
        <v>3500</v>
      </c>
      <c r="AG5958" t="s">
        <v>3500</v>
      </c>
      <c r="AH5958" s="3" t="s">
        <v>4794</v>
      </c>
      <c r="AI5958" s="20" t="s">
        <v>15763</v>
      </c>
      <c r="AJ5958" s="20" t="s">
        <v>15764</v>
      </c>
      <c r="AK5958" s="20" t="s">
        <v>4794</v>
      </c>
      <c r="AL5958" s="3" t="s">
        <v>6289</v>
      </c>
      <c r="AM5958" s="20" t="s">
        <v>6289</v>
      </c>
      <c r="AN5958" s="3" t="s">
        <v>6289</v>
      </c>
      <c r="AO5958" s="20" t="s">
        <v>6289</v>
      </c>
      <c r="AP5958" s="3" t="s">
        <v>6289</v>
      </c>
      <c r="AQ5958" s="20" t="s">
        <v>6289</v>
      </c>
      <c r="AR5958" s="3" t="s">
        <v>6289</v>
      </c>
      <c r="AS5958" s="20" t="s">
        <v>6289</v>
      </c>
      <c r="AT5958" s="3" t="s">
        <v>6289</v>
      </c>
      <c r="AU5958" s="20" t="s">
        <v>6289</v>
      </c>
      <c r="AV5958" s="3" t="s">
        <v>6289</v>
      </c>
      <c r="AW5958" s="20" t="s">
        <v>6289</v>
      </c>
      <c r="AX5958" s="3" t="s">
        <v>6289</v>
      </c>
      <c r="AY5958" s="3" t="s">
        <v>6289</v>
      </c>
      <c r="AZ5958" s="3" t="s">
        <v>6289</v>
      </c>
    </row>
    <row r="5959" spans="1:52">
      <c r="A5959" t="s">
        <v>4796</v>
      </c>
      <c r="B5959" s="3" t="s">
        <v>6297</v>
      </c>
      <c r="C5959">
        <v>0</v>
      </c>
      <c r="D5959">
        <v>0</v>
      </c>
      <c r="E5959">
        <v>0</v>
      </c>
      <c r="F5959">
        <v>0</v>
      </c>
      <c r="G5959">
        <v>0</v>
      </c>
      <c r="H5959">
        <v>0</v>
      </c>
      <c r="I5959" s="16">
        <f t="shared" si="372"/>
        <v>0</v>
      </c>
      <c r="J5959" s="16">
        <f t="shared" si="373"/>
        <v>0</v>
      </c>
      <c r="K5959">
        <v>0</v>
      </c>
      <c r="L5959">
        <v>0</v>
      </c>
      <c r="M5959">
        <v>0</v>
      </c>
      <c r="N5959">
        <v>0</v>
      </c>
      <c r="O5959">
        <f t="shared" si="374"/>
        <v>0</v>
      </c>
      <c r="P5959" s="16">
        <f t="shared" si="375"/>
        <v>0</v>
      </c>
      <c r="Q5959" s="16">
        <v>0</v>
      </c>
      <c r="R5959" s="16">
        <v>0</v>
      </c>
      <c r="S5959" s="16">
        <v>0</v>
      </c>
      <c r="T5959" s="16">
        <v>0</v>
      </c>
      <c r="U5959" s="16">
        <v>0</v>
      </c>
      <c r="V5959" s="16">
        <v>0</v>
      </c>
      <c r="W5959" s="16">
        <v>0</v>
      </c>
      <c r="X5959" s="16">
        <v>0</v>
      </c>
      <c r="Y5959" s="16">
        <v>0</v>
      </c>
      <c r="Z5959" s="16">
        <v>0</v>
      </c>
      <c r="AA5959" t="s">
        <v>4796</v>
      </c>
      <c r="AB5959" s="16">
        <v>0</v>
      </c>
      <c r="AC5959" s="16" t="s">
        <v>3500</v>
      </c>
      <c r="AD5959" s="16" t="s">
        <v>3500</v>
      </c>
      <c r="AE5959" s="16" t="s">
        <v>3500</v>
      </c>
      <c r="AF5959" t="s">
        <v>3500</v>
      </c>
      <c r="AG5959" t="s">
        <v>3500</v>
      </c>
      <c r="AH5959" s="3" t="s">
        <v>4796</v>
      </c>
      <c r="AI5959" s="20" t="s">
        <v>15767</v>
      </c>
      <c r="AJ5959" s="20" t="s">
        <v>15768</v>
      </c>
      <c r="AK5959" s="20" t="s">
        <v>4796</v>
      </c>
      <c r="AL5959" s="3" t="s">
        <v>6289</v>
      </c>
      <c r="AM5959" s="20" t="s">
        <v>6289</v>
      </c>
      <c r="AN5959" s="3" t="s">
        <v>6289</v>
      </c>
      <c r="AO5959" s="20" t="s">
        <v>6289</v>
      </c>
      <c r="AP5959" s="3" t="s">
        <v>6289</v>
      </c>
      <c r="AQ5959" s="20" t="s">
        <v>6289</v>
      </c>
      <c r="AR5959" s="3" t="s">
        <v>6289</v>
      </c>
      <c r="AS5959" s="20" t="s">
        <v>6289</v>
      </c>
      <c r="AT5959" s="3" t="s">
        <v>6289</v>
      </c>
      <c r="AU5959" s="20" t="s">
        <v>6289</v>
      </c>
      <c r="AV5959" s="3" t="s">
        <v>6289</v>
      </c>
      <c r="AW5959" s="20" t="s">
        <v>6289</v>
      </c>
      <c r="AX5959" s="3" t="s">
        <v>6289</v>
      </c>
      <c r="AY5959" s="3" t="s">
        <v>6289</v>
      </c>
      <c r="AZ5959" s="3" t="s">
        <v>6289</v>
      </c>
    </row>
    <row r="5960" spans="1:52">
      <c r="A5960" t="s">
        <v>4801</v>
      </c>
      <c r="B5960" s="3" t="s">
        <v>6297</v>
      </c>
      <c r="C5960">
        <v>0</v>
      </c>
      <c r="D5960">
        <v>0</v>
      </c>
      <c r="E5960">
        <v>0</v>
      </c>
      <c r="F5960">
        <v>0</v>
      </c>
      <c r="G5960">
        <v>0</v>
      </c>
      <c r="H5960">
        <v>0</v>
      </c>
      <c r="I5960" s="16">
        <f t="shared" si="372"/>
        <v>0</v>
      </c>
      <c r="J5960" s="16">
        <f t="shared" si="373"/>
        <v>0</v>
      </c>
      <c r="K5960">
        <v>0</v>
      </c>
      <c r="L5960">
        <v>0</v>
      </c>
      <c r="M5960">
        <v>0</v>
      </c>
      <c r="N5960">
        <v>0</v>
      </c>
      <c r="O5960">
        <f t="shared" si="374"/>
        <v>0</v>
      </c>
      <c r="P5960" s="16">
        <f t="shared" si="375"/>
        <v>0</v>
      </c>
      <c r="Q5960" s="16">
        <v>0</v>
      </c>
      <c r="R5960" s="16">
        <v>0</v>
      </c>
      <c r="S5960" s="16">
        <v>0</v>
      </c>
      <c r="T5960" s="16">
        <v>0</v>
      </c>
      <c r="U5960" s="16">
        <v>0</v>
      </c>
      <c r="V5960" s="16">
        <v>0</v>
      </c>
      <c r="W5960" s="16">
        <v>0</v>
      </c>
      <c r="X5960" s="16">
        <v>0</v>
      </c>
      <c r="Y5960" s="16">
        <v>0</v>
      </c>
      <c r="Z5960" s="16">
        <v>0</v>
      </c>
      <c r="AA5960" t="s">
        <v>4801</v>
      </c>
      <c r="AB5960" s="16">
        <v>0</v>
      </c>
      <c r="AC5960" s="16" t="s">
        <v>3500</v>
      </c>
      <c r="AD5960" s="16" t="s">
        <v>3500</v>
      </c>
      <c r="AE5960" s="16" t="s">
        <v>3500</v>
      </c>
      <c r="AF5960" t="s">
        <v>3500</v>
      </c>
      <c r="AG5960" t="s">
        <v>3500</v>
      </c>
      <c r="AH5960" s="3" t="s">
        <v>4801</v>
      </c>
      <c r="AI5960" s="20" t="s">
        <v>15777</v>
      </c>
      <c r="AJ5960" s="20" t="s">
        <v>15778</v>
      </c>
      <c r="AK5960" s="20" t="s">
        <v>4801</v>
      </c>
      <c r="AL5960" s="3" t="s">
        <v>6289</v>
      </c>
      <c r="AM5960" s="20" t="s">
        <v>6289</v>
      </c>
      <c r="AN5960" s="3" t="s">
        <v>6289</v>
      </c>
      <c r="AO5960" s="20" t="s">
        <v>6289</v>
      </c>
      <c r="AP5960" s="3" t="s">
        <v>6289</v>
      </c>
      <c r="AQ5960" s="20" t="s">
        <v>6289</v>
      </c>
      <c r="AR5960" s="3" t="s">
        <v>6289</v>
      </c>
      <c r="AS5960" s="20" t="s">
        <v>6289</v>
      </c>
      <c r="AT5960" s="3" t="s">
        <v>6289</v>
      </c>
      <c r="AU5960" s="20" t="s">
        <v>6289</v>
      </c>
      <c r="AV5960" s="3" t="s">
        <v>6289</v>
      </c>
      <c r="AW5960" s="20" t="s">
        <v>6289</v>
      </c>
      <c r="AX5960" s="3" t="s">
        <v>6289</v>
      </c>
      <c r="AY5960" s="3" t="s">
        <v>6289</v>
      </c>
      <c r="AZ5960" s="3" t="s">
        <v>6289</v>
      </c>
    </row>
    <row r="5961" spans="1:52">
      <c r="A5961" t="s">
        <v>4803</v>
      </c>
      <c r="B5961" s="3" t="s">
        <v>6297</v>
      </c>
      <c r="C5961">
        <v>0</v>
      </c>
      <c r="D5961">
        <v>0</v>
      </c>
      <c r="E5961">
        <v>0</v>
      </c>
      <c r="F5961">
        <v>0</v>
      </c>
      <c r="G5961">
        <v>0</v>
      </c>
      <c r="H5961">
        <v>0</v>
      </c>
      <c r="I5961" s="16">
        <f t="shared" si="372"/>
        <v>0</v>
      </c>
      <c r="J5961" s="16">
        <f t="shared" si="373"/>
        <v>0</v>
      </c>
      <c r="K5961">
        <v>0</v>
      </c>
      <c r="L5961">
        <v>0</v>
      </c>
      <c r="M5961">
        <v>0</v>
      </c>
      <c r="N5961">
        <v>0</v>
      </c>
      <c r="O5961">
        <f t="shared" si="374"/>
        <v>0</v>
      </c>
      <c r="P5961" s="16">
        <f t="shared" si="375"/>
        <v>0</v>
      </c>
      <c r="Q5961" s="16">
        <v>0</v>
      </c>
      <c r="R5961" s="16">
        <v>0</v>
      </c>
      <c r="S5961" s="16">
        <v>0</v>
      </c>
      <c r="T5961" s="16">
        <v>0</v>
      </c>
      <c r="U5961" s="16">
        <v>0</v>
      </c>
      <c r="V5961" s="16">
        <v>0</v>
      </c>
      <c r="W5961" s="16">
        <v>0</v>
      </c>
      <c r="X5961" s="16">
        <v>0</v>
      </c>
      <c r="Y5961" s="16">
        <v>0</v>
      </c>
      <c r="Z5961" s="16">
        <v>0</v>
      </c>
      <c r="AA5961" t="s">
        <v>4803</v>
      </c>
      <c r="AB5961" s="16">
        <v>0</v>
      </c>
      <c r="AC5961" s="16" t="s">
        <v>3500</v>
      </c>
      <c r="AD5961" s="16" t="s">
        <v>3500</v>
      </c>
      <c r="AE5961" s="16" t="s">
        <v>3500</v>
      </c>
      <c r="AF5961" t="s">
        <v>3500</v>
      </c>
      <c r="AG5961" t="s">
        <v>3500</v>
      </c>
      <c r="AH5961" s="3" t="s">
        <v>4803</v>
      </c>
      <c r="AI5961" s="20" t="s">
        <v>15781</v>
      </c>
      <c r="AJ5961" s="20" t="s">
        <v>15782</v>
      </c>
      <c r="AK5961" s="20" t="s">
        <v>4803</v>
      </c>
      <c r="AL5961" s="3" t="s">
        <v>6289</v>
      </c>
      <c r="AM5961" s="20" t="s">
        <v>6289</v>
      </c>
      <c r="AN5961" s="3" t="s">
        <v>6289</v>
      </c>
      <c r="AO5961" s="20" t="s">
        <v>6289</v>
      </c>
      <c r="AP5961" s="3" t="s">
        <v>6289</v>
      </c>
      <c r="AQ5961" s="20" t="s">
        <v>6289</v>
      </c>
      <c r="AR5961" s="3" t="s">
        <v>6289</v>
      </c>
      <c r="AS5961" s="20" t="s">
        <v>6289</v>
      </c>
      <c r="AT5961" s="3" t="s">
        <v>6289</v>
      </c>
      <c r="AU5961" s="20" t="s">
        <v>6289</v>
      </c>
      <c r="AV5961" s="3" t="s">
        <v>6289</v>
      </c>
      <c r="AW5961" s="20" t="s">
        <v>6289</v>
      </c>
      <c r="AX5961" s="3" t="s">
        <v>6289</v>
      </c>
      <c r="AY5961" s="3" t="s">
        <v>6289</v>
      </c>
      <c r="AZ5961" s="3" t="s">
        <v>6289</v>
      </c>
    </row>
    <row r="5962" spans="1:52">
      <c r="A5962" t="s">
        <v>4807</v>
      </c>
      <c r="B5962" s="3" t="s">
        <v>6307</v>
      </c>
      <c r="C5962">
        <v>0</v>
      </c>
      <c r="D5962">
        <v>0</v>
      </c>
      <c r="E5962">
        <v>0</v>
      </c>
      <c r="F5962">
        <v>0</v>
      </c>
      <c r="G5962">
        <v>0</v>
      </c>
      <c r="H5962">
        <v>0</v>
      </c>
      <c r="I5962" s="16">
        <f t="shared" si="372"/>
        <v>0</v>
      </c>
      <c r="J5962" s="16">
        <f t="shared" si="373"/>
        <v>0</v>
      </c>
      <c r="K5962">
        <v>0</v>
      </c>
      <c r="L5962">
        <v>0</v>
      </c>
      <c r="M5962">
        <v>0</v>
      </c>
      <c r="N5962">
        <v>0</v>
      </c>
      <c r="O5962">
        <f t="shared" si="374"/>
        <v>0</v>
      </c>
      <c r="P5962" s="16">
        <f t="shared" si="375"/>
        <v>0</v>
      </c>
      <c r="Q5962" s="16">
        <v>0</v>
      </c>
      <c r="R5962" s="16">
        <v>0</v>
      </c>
      <c r="S5962" s="16">
        <v>0</v>
      </c>
      <c r="T5962" s="16">
        <v>0</v>
      </c>
      <c r="U5962" s="16">
        <v>0</v>
      </c>
      <c r="V5962" s="16">
        <v>0</v>
      </c>
      <c r="W5962" s="16">
        <v>0</v>
      </c>
      <c r="X5962" s="16">
        <v>0</v>
      </c>
      <c r="Y5962" s="16">
        <v>0</v>
      </c>
      <c r="Z5962" s="16">
        <v>0</v>
      </c>
      <c r="AA5962" t="s">
        <v>4807</v>
      </c>
      <c r="AB5962" s="16">
        <v>0</v>
      </c>
      <c r="AC5962" s="16" t="s">
        <v>3500</v>
      </c>
      <c r="AD5962" s="16" t="s">
        <v>3500</v>
      </c>
      <c r="AE5962" s="16" t="s">
        <v>3500</v>
      </c>
      <c r="AF5962" t="s">
        <v>3500</v>
      </c>
      <c r="AG5962" t="s">
        <v>3500</v>
      </c>
      <c r="AH5962" s="3" t="s">
        <v>4807</v>
      </c>
      <c r="AI5962" s="20" t="s">
        <v>15789</v>
      </c>
      <c r="AJ5962" s="20" t="s">
        <v>15790</v>
      </c>
      <c r="AK5962" s="20" t="s">
        <v>4807</v>
      </c>
      <c r="AL5962" s="3" t="s">
        <v>6289</v>
      </c>
      <c r="AM5962" s="20" t="s">
        <v>6289</v>
      </c>
      <c r="AN5962" s="3" t="s">
        <v>6289</v>
      </c>
      <c r="AO5962" s="20" t="s">
        <v>6289</v>
      </c>
      <c r="AP5962" s="3" t="s">
        <v>6289</v>
      </c>
      <c r="AQ5962" s="20" t="s">
        <v>6289</v>
      </c>
      <c r="AR5962" s="3" t="s">
        <v>6289</v>
      </c>
      <c r="AS5962" s="20" t="s">
        <v>6289</v>
      </c>
      <c r="AT5962" s="3" t="s">
        <v>6289</v>
      </c>
      <c r="AU5962" s="20" t="s">
        <v>6289</v>
      </c>
      <c r="AV5962" s="3" t="s">
        <v>6289</v>
      </c>
      <c r="AW5962" s="20" t="s">
        <v>6289</v>
      </c>
      <c r="AX5962" s="3" t="s">
        <v>6289</v>
      </c>
      <c r="AY5962" s="3" t="s">
        <v>6289</v>
      </c>
      <c r="AZ5962" s="3" t="s">
        <v>6289</v>
      </c>
    </row>
    <row r="5963" spans="1:52">
      <c r="A5963" t="s">
        <v>4814</v>
      </c>
      <c r="B5963" s="3" t="s">
        <v>6307</v>
      </c>
      <c r="C5963">
        <v>0</v>
      </c>
      <c r="D5963">
        <v>0</v>
      </c>
      <c r="E5963">
        <v>0</v>
      </c>
      <c r="F5963">
        <v>0</v>
      </c>
      <c r="G5963">
        <v>0</v>
      </c>
      <c r="H5963">
        <v>0</v>
      </c>
      <c r="I5963" s="16">
        <f t="shared" si="372"/>
        <v>0</v>
      </c>
      <c r="J5963" s="16">
        <f t="shared" si="373"/>
        <v>0</v>
      </c>
      <c r="K5963">
        <v>0</v>
      </c>
      <c r="L5963">
        <v>0</v>
      </c>
      <c r="M5963">
        <v>0</v>
      </c>
      <c r="N5963">
        <v>0</v>
      </c>
      <c r="O5963">
        <f t="shared" si="374"/>
        <v>0</v>
      </c>
      <c r="P5963" s="16">
        <f t="shared" si="375"/>
        <v>0</v>
      </c>
      <c r="Q5963" s="16">
        <v>0</v>
      </c>
      <c r="R5963" s="16">
        <v>0</v>
      </c>
      <c r="S5963" s="16">
        <v>0</v>
      </c>
      <c r="T5963" s="16">
        <v>0</v>
      </c>
      <c r="U5963" s="16">
        <v>0</v>
      </c>
      <c r="V5963" s="16">
        <v>0</v>
      </c>
      <c r="W5963" s="16">
        <v>0</v>
      </c>
      <c r="X5963" s="16">
        <v>0</v>
      </c>
      <c r="Y5963" s="16">
        <v>0</v>
      </c>
      <c r="Z5963" s="16">
        <v>0</v>
      </c>
      <c r="AA5963" t="s">
        <v>4814</v>
      </c>
      <c r="AB5963" s="16">
        <v>0</v>
      </c>
      <c r="AC5963" s="16" t="s">
        <v>3500</v>
      </c>
      <c r="AD5963" s="16" t="s">
        <v>3500</v>
      </c>
      <c r="AE5963" s="16" t="s">
        <v>3500</v>
      </c>
      <c r="AF5963" t="s">
        <v>3500</v>
      </c>
      <c r="AG5963" t="s">
        <v>3500</v>
      </c>
      <c r="AH5963" s="3" t="s">
        <v>4814</v>
      </c>
      <c r="AI5963" s="20" t="s">
        <v>15805</v>
      </c>
      <c r="AJ5963" s="20" t="s">
        <v>15806</v>
      </c>
      <c r="AK5963" s="20" t="s">
        <v>4814</v>
      </c>
      <c r="AL5963" s="3" t="s">
        <v>6289</v>
      </c>
      <c r="AM5963" s="20" t="s">
        <v>6289</v>
      </c>
      <c r="AN5963" s="3" t="s">
        <v>6289</v>
      </c>
      <c r="AO5963" s="20" t="s">
        <v>6289</v>
      </c>
      <c r="AP5963" s="3" t="s">
        <v>6289</v>
      </c>
      <c r="AQ5963" s="20" t="s">
        <v>6289</v>
      </c>
      <c r="AR5963" s="3" t="s">
        <v>6289</v>
      </c>
      <c r="AS5963" s="20" t="s">
        <v>6289</v>
      </c>
      <c r="AT5963" s="3" t="s">
        <v>6289</v>
      </c>
      <c r="AU5963" s="20" t="s">
        <v>6289</v>
      </c>
      <c r="AV5963" s="3" t="s">
        <v>6289</v>
      </c>
      <c r="AW5963" s="20" t="s">
        <v>6289</v>
      </c>
      <c r="AX5963" s="3" t="s">
        <v>6289</v>
      </c>
      <c r="AY5963" s="3" t="s">
        <v>6289</v>
      </c>
      <c r="AZ5963" s="3" t="s">
        <v>6289</v>
      </c>
    </row>
    <row r="5964" spans="1:52">
      <c r="A5964" t="s">
        <v>4815</v>
      </c>
      <c r="B5964" s="3" t="s">
        <v>6307</v>
      </c>
      <c r="C5964">
        <v>0</v>
      </c>
      <c r="D5964">
        <v>0</v>
      </c>
      <c r="E5964">
        <v>0</v>
      </c>
      <c r="F5964">
        <v>0</v>
      </c>
      <c r="G5964">
        <v>0</v>
      </c>
      <c r="H5964">
        <v>0</v>
      </c>
      <c r="I5964" s="16">
        <f t="shared" si="372"/>
        <v>0</v>
      </c>
      <c r="J5964" s="16">
        <f t="shared" si="373"/>
        <v>0</v>
      </c>
      <c r="K5964">
        <v>0</v>
      </c>
      <c r="L5964">
        <v>0</v>
      </c>
      <c r="M5964">
        <v>0</v>
      </c>
      <c r="N5964">
        <v>0</v>
      </c>
      <c r="O5964">
        <f t="shared" si="374"/>
        <v>0</v>
      </c>
      <c r="P5964" s="16">
        <f t="shared" si="375"/>
        <v>0</v>
      </c>
      <c r="Q5964" s="16">
        <v>0</v>
      </c>
      <c r="R5964" s="16">
        <v>0</v>
      </c>
      <c r="S5964" s="16">
        <v>0</v>
      </c>
      <c r="T5964" s="16">
        <v>0</v>
      </c>
      <c r="U5964" s="16">
        <v>0</v>
      </c>
      <c r="V5964" s="16">
        <v>0</v>
      </c>
      <c r="W5964" s="16">
        <v>0</v>
      </c>
      <c r="X5964" s="16">
        <v>0</v>
      </c>
      <c r="Y5964" s="16">
        <v>0</v>
      </c>
      <c r="Z5964" s="16">
        <v>0</v>
      </c>
      <c r="AA5964" t="s">
        <v>4815</v>
      </c>
      <c r="AB5964" s="16">
        <v>0</v>
      </c>
      <c r="AC5964" s="16" t="s">
        <v>3500</v>
      </c>
      <c r="AD5964" s="16" t="s">
        <v>3500</v>
      </c>
      <c r="AE5964" s="16" t="s">
        <v>3500</v>
      </c>
      <c r="AF5964" t="s">
        <v>3500</v>
      </c>
      <c r="AG5964" t="s">
        <v>3500</v>
      </c>
      <c r="AH5964" s="3" t="s">
        <v>4815</v>
      </c>
      <c r="AI5964" s="20" t="s">
        <v>15807</v>
      </c>
      <c r="AJ5964" s="20" t="s">
        <v>15808</v>
      </c>
      <c r="AK5964" s="20" t="s">
        <v>4815</v>
      </c>
      <c r="AL5964" s="3" t="s">
        <v>6289</v>
      </c>
      <c r="AM5964" s="20" t="s">
        <v>6289</v>
      </c>
      <c r="AN5964" s="3" t="s">
        <v>6289</v>
      </c>
      <c r="AO5964" s="20" t="s">
        <v>6289</v>
      </c>
      <c r="AP5964" s="3" t="s">
        <v>6289</v>
      </c>
      <c r="AQ5964" s="20" t="s">
        <v>6289</v>
      </c>
      <c r="AR5964" s="3" t="s">
        <v>6289</v>
      </c>
      <c r="AS5964" s="20" t="s">
        <v>6289</v>
      </c>
      <c r="AT5964" s="3" t="s">
        <v>6289</v>
      </c>
      <c r="AU5964" s="20" t="s">
        <v>6289</v>
      </c>
      <c r="AV5964" s="3" t="s">
        <v>6289</v>
      </c>
      <c r="AW5964" s="20" t="s">
        <v>6289</v>
      </c>
      <c r="AX5964" s="3" t="s">
        <v>6289</v>
      </c>
      <c r="AY5964" s="3" t="s">
        <v>6289</v>
      </c>
      <c r="AZ5964" s="3" t="s">
        <v>6289</v>
      </c>
    </row>
    <row r="5965" spans="1:52">
      <c r="A5965" t="s">
        <v>4816</v>
      </c>
      <c r="B5965" s="3" t="s">
        <v>6297</v>
      </c>
      <c r="C5965">
        <v>0</v>
      </c>
      <c r="D5965">
        <v>0</v>
      </c>
      <c r="E5965">
        <v>0</v>
      </c>
      <c r="F5965">
        <v>0</v>
      </c>
      <c r="G5965">
        <v>0</v>
      </c>
      <c r="H5965">
        <v>0</v>
      </c>
      <c r="I5965" s="16">
        <f t="shared" si="372"/>
        <v>0</v>
      </c>
      <c r="J5965" s="16">
        <f t="shared" si="373"/>
        <v>0</v>
      </c>
      <c r="K5965">
        <v>0</v>
      </c>
      <c r="L5965">
        <v>0</v>
      </c>
      <c r="M5965">
        <v>0</v>
      </c>
      <c r="N5965">
        <v>0</v>
      </c>
      <c r="O5965">
        <f t="shared" si="374"/>
        <v>0</v>
      </c>
      <c r="P5965" s="16">
        <f t="shared" si="375"/>
        <v>0</v>
      </c>
      <c r="Q5965" s="16">
        <v>0</v>
      </c>
      <c r="R5965" s="16">
        <v>0</v>
      </c>
      <c r="S5965" s="16">
        <v>0</v>
      </c>
      <c r="T5965" s="16">
        <v>0</v>
      </c>
      <c r="U5965" s="16">
        <v>0</v>
      </c>
      <c r="V5965" s="16">
        <v>0</v>
      </c>
      <c r="W5965" s="16">
        <v>0</v>
      </c>
      <c r="X5965" s="16">
        <v>0</v>
      </c>
      <c r="Y5965" s="16">
        <v>0</v>
      </c>
      <c r="Z5965" s="16">
        <v>0</v>
      </c>
      <c r="AA5965" t="s">
        <v>4816</v>
      </c>
      <c r="AB5965" s="16">
        <v>0</v>
      </c>
      <c r="AC5965" s="16" t="s">
        <v>3500</v>
      </c>
      <c r="AD5965" s="16" t="s">
        <v>3500</v>
      </c>
      <c r="AE5965" s="16" t="s">
        <v>3500</v>
      </c>
      <c r="AF5965" t="s">
        <v>3500</v>
      </c>
      <c r="AG5965" t="s">
        <v>3500</v>
      </c>
      <c r="AH5965" s="3" t="s">
        <v>4816</v>
      </c>
      <c r="AI5965" s="20" t="s">
        <v>15809</v>
      </c>
      <c r="AJ5965" s="20" t="s">
        <v>15810</v>
      </c>
      <c r="AK5965" s="20" t="s">
        <v>4816</v>
      </c>
      <c r="AL5965" s="3" t="s">
        <v>6289</v>
      </c>
      <c r="AM5965" s="20" t="s">
        <v>6289</v>
      </c>
      <c r="AN5965" s="3" t="s">
        <v>6289</v>
      </c>
      <c r="AO5965" s="20" t="s">
        <v>6289</v>
      </c>
      <c r="AP5965" s="3" t="s">
        <v>6289</v>
      </c>
      <c r="AQ5965" s="20" t="s">
        <v>6289</v>
      </c>
      <c r="AR5965" s="3" t="s">
        <v>6289</v>
      </c>
      <c r="AS5965" s="20" t="s">
        <v>6289</v>
      </c>
      <c r="AT5965" s="3" t="s">
        <v>6289</v>
      </c>
      <c r="AU5965" s="20" t="s">
        <v>6289</v>
      </c>
      <c r="AV5965" s="3" t="s">
        <v>6289</v>
      </c>
      <c r="AW5965" s="20" t="s">
        <v>6289</v>
      </c>
      <c r="AX5965" s="3" t="s">
        <v>6289</v>
      </c>
      <c r="AY5965" s="3" t="s">
        <v>6289</v>
      </c>
      <c r="AZ5965" s="3" t="s">
        <v>6289</v>
      </c>
    </row>
    <row r="5966" spans="1:52">
      <c r="A5966" t="s">
        <v>4817</v>
      </c>
      <c r="B5966" s="3" t="s">
        <v>6302</v>
      </c>
      <c r="C5966">
        <v>0</v>
      </c>
      <c r="D5966">
        <v>0</v>
      </c>
      <c r="E5966">
        <v>0</v>
      </c>
      <c r="F5966">
        <v>0</v>
      </c>
      <c r="G5966">
        <v>0</v>
      </c>
      <c r="H5966">
        <v>0</v>
      </c>
      <c r="I5966" s="16">
        <f t="shared" si="372"/>
        <v>0</v>
      </c>
      <c r="J5966" s="16">
        <f t="shared" si="373"/>
        <v>0</v>
      </c>
      <c r="K5966">
        <v>0</v>
      </c>
      <c r="L5966">
        <v>0</v>
      </c>
      <c r="M5966">
        <v>0</v>
      </c>
      <c r="N5966">
        <v>0</v>
      </c>
      <c r="O5966">
        <f t="shared" si="374"/>
        <v>0</v>
      </c>
      <c r="P5966" s="16">
        <f t="shared" si="375"/>
        <v>0</v>
      </c>
      <c r="Q5966" s="16">
        <v>0</v>
      </c>
      <c r="R5966" s="16">
        <v>0</v>
      </c>
      <c r="S5966" s="16">
        <v>0</v>
      </c>
      <c r="T5966" s="16">
        <v>0</v>
      </c>
      <c r="U5966" s="16">
        <v>0</v>
      </c>
      <c r="V5966" s="16">
        <v>0</v>
      </c>
      <c r="W5966" s="16">
        <v>0</v>
      </c>
      <c r="X5966" s="16">
        <v>0</v>
      </c>
      <c r="Y5966" s="16">
        <v>0</v>
      </c>
      <c r="Z5966" s="16">
        <v>0</v>
      </c>
      <c r="AA5966" t="s">
        <v>4817</v>
      </c>
      <c r="AB5966" s="16">
        <v>0</v>
      </c>
      <c r="AC5966" s="16" t="s">
        <v>3500</v>
      </c>
      <c r="AD5966" s="16" t="s">
        <v>3500</v>
      </c>
      <c r="AE5966" s="16" t="s">
        <v>3500</v>
      </c>
      <c r="AF5966" t="s">
        <v>3500</v>
      </c>
      <c r="AG5966" t="s">
        <v>3500</v>
      </c>
      <c r="AH5966" s="3" t="s">
        <v>4817</v>
      </c>
      <c r="AI5966" s="20" t="s">
        <v>15811</v>
      </c>
      <c r="AJ5966" s="20" t="s">
        <v>15812</v>
      </c>
      <c r="AK5966" s="20" t="s">
        <v>4817</v>
      </c>
      <c r="AL5966" s="3" t="s">
        <v>6289</v>
      </c>
      <c r="AM5966" s="20" t="s">
        <v>6289</v>
      </c>
      <c r="AN5966" s="3" t="s">
        <v>6289</v>
      </c>
      <c r="AO5966" s="20" t="s">
        <v>6289</v>
      </c>
      <c r="AP5966" s="3" t="s">
        <v>6289</v>
      </c>
      <c r="AQ5966" s="20" t="s">
        <v>6289</v>
      </c>
      <c r="AR5966" s="3" t="s">
        <v>6289</v>
      </c>
      <c r="AS5966" s="20" t="s">
        <v>6289</v>
      </c>
      <c r="AT5966" s="3" t="s">
        <v>6289</v>
      </c>
      <c r="AU5966" s="20" t="s">
        <v>6289</v>
      </c>
      <c r="AV5966" s="3" t="s">
        <v>6289</v>
      </c>
      <c r="AW5966" s="20" t="s">
        <v>6289</v>
      </c>
      <c r="AX5966" s="3" t="s">
        <v>6289</v>
      </c>
      <c r="AY5966" s="3" t="s">
        <v>6289</v>
      </c>
      <c r="AZ5966" s="3" t="s">
        <v>6289</v>
      </c>
    </row>
    <row r="5967" spans="1:52">
      <c r="A5967" t="s">
        <v>4818</v>
      </c>
      <c r="B5967" s="3" t="s">
        <v>6297</v>
      </c>
      <c r="C5967">
        <v>0</v>
      </c>
      <c r="D5967">
        <v>0</v>
      </c>
      <c r="E5967">
        <v>0</v>
      </c>
      <c r="F5967">
        <v>0</v>
      </c>
      <c r="G5967">
        <v>0</v>
      </c>
      <c r="H5967">
        <v>0</v>
      </c>
      <c r="I5967" s="16">
        <f t="shared" si="372"/>
        <v>0</v>
      </c>
      <c r="J5967" s="16">
        <f t="shared" si="373"/>
        <v>0</v>
      </c>
      <c r="K5967">
        <v>0</v>
      </c>
      <c r="L5967">
        <v>0</v>
      </c>
      <c r="M5967">
        <v>0</v>
      </c>
      <c r="N5967">
        <v>0</v>
      </c>
      <c r="O5967">
        <f t="shared" si="374"/>
        <v>0</v>
      </c>
      <c r="P5967" s="16">
        <f t="shared" si="375"/>
        <v>0</v>
      </c>
      <c r="Q5967" s="16">
        <v>0</v>
      </c>
      <c r="R5967" s="16">
        <v>0</v>
      </c>
      <c r="S5967" s="16">
        <v>0</v>
      </c>
      <c r="T5967" s="16">
        <v>0</v>
      </c>
      <c r="U5967" s="16">
        <v>0</v>
      </c>
      <c r="V5967" s="16">
        <v>0</v>
      </c>
      <c r="W5967" s="16">
        <v>0</v>
      </c>
      <c r="X5967" s="16">
        <v>0</v>
      </c>
      <c r="Y5967" s="16">
        <v>0</v>
      </c>
      <c r="Z5967" s="16">
        <v>0</v>
      </c>
      <c r="AA5967" t="s">
        <v>4818</v>
      </c>
      <c r="AB5967" s="16">
        <v>0</v>
      </c>
      <c r="AC5967" s="16" t="s">
        <v>3500</v>
      </c>
      <c r="AD5967" s="16" t="s">
        <v>3500</v>
      </c>
      <c r="AE5967" s="16" t="s">
        <v>3500</v>
      </c>
      <c r="AF5967" t="s">
        <v>3500</v>
      </c>
      <c r="AG5967" t="s">
        <v>3500</v>
      </c>
      <c r="AH5967" s="3" t="s">
        <v>4818</v>
      </c>
      <c r="AI5967" s="20" t="s">
        <v>15813</v>
      </c>
      <c r="AJ5967" s="20" t="s">
        <v>15814</v>
      </c>
      <c r="AK5967" s="20" t="s">
        <v>4818</v>
      </c>
      <c r="AL5967" s="3" t="s">
        <v>6289</v>
      </c>
      <c r="AM5967" s="20" t="s">
        <v>6289</v>
      </c>
      <c r="AN5967" s="3" t="s">
        <v>6289</v>
      </c>
      <c r="AO5967" s="20" t="s">
        <v>6289</v>
      </c>
      <c r="AP5967" s="3" t="s">
        <v>6289</v>
      </c>
      <c r="AQ5967" s="20" t="s">
        <v>6289</v>
      </c>
      <c r="AR5967" s="3" t="s">
        <v>6289</v>
      </c>
      <c r="AS5967" s="20" t="s">
        <v>6289</v>
      </c>
      <c r="AT5967" s="3" t="s">
        <v>6289</v>
      </c>
      <c r="AU5967" s="20" t="s">
        <v>6289</v>
      </c>
      <c r="AV5967" s="3" t="s">
        <v>6289</v>
      </c>
      <c r="AW5967" s="20" t="s">
        <v>6289</v>
      </c>
      <c r="AX5967" s="3" t="s">
        <v>6289</v>
      </c>
      <c r="AY5967" s="3" t="s">
        <v>6289</v>
      </c>
      <c r="AZ5967" s="3" t="s">
        <v>6289</v>
      </c>
    </row>
    <row r="5968" spans="1:52">
      <c r="A5968" t="s">
        <v>4819</v>
      </c>
      <c r="B5968" s="3" t="s">
        <v>6297</v>
      </c>
      <c r="C5968">
        <v>0</v>
      </c>
      <c r="D5968">
        <v>0</v>
      </c>
      <c r="E5968">
        <v>0</v>
      </c>
      <c r="F5968">
        <v>0</v>
      </c>
      <c r="G5968">
        <v>0</v>
      </c>
      <c r="H5968">
        <v>0</v>
      </c>
      <c r="I5968" s="16">
        <f t="shared" si="372"/>
        <v>0</v>
      </c>
      <c r="J5968" s="16">
        <f t="shared" si="373"/>
        <v>0</v>
      </c>
      <c r="K5968">
        <v>0</v>
      </c>
      <c r="L5968">
        <v>0</v>
      </c>
      <c r="M5968">
        <v>0</v>
      </c>
      <c r="N5968">
        <v>0</v>
      </c>
      <c r="O5968">
        <f t="shared" si="374"/>
        <v>0</v>
      </c>
      <c r="P5968" s="16">
        <f t="shared" si="375"/>
        <v>0</v>
      </c>
      <c r="Q5968" s="16">
        <v>0</v>
      </c>
      <c r="R5968" s="16">
        <v>0</v>
      </c>
      <c r="S5968" s="16">
        <v>0</v>
      </c>
      <c r="T5968" s="16">
        <v>0</v>
      </c>
      <c r="U5968" s="16">
        <v>0</v>
      </c>
      <c r="V5968" s="16">
        <v>0</v>
      </c>
      <c r="W5968" s="16">
        <v>0</v>
      </c>
      <c r="X5968" s="16">
        <v>0</v>
      </c>
      <c r="Y5968" s="16">
        <v>0</v>
      </c>
      <c r="Z5968" s="16">
        <v>0</v>
      </c>
      <c r="AA5968" t="s">
        <v>4819</v>
      </c>
      <c r="AB5968" s="16">
        <v>0</v>
      </c>
      <c r="AC5968" s="16" t="s">
        <v>3500</v>
      </c>
      <c r="AD5968" s="16" t="s">
        <v>3500</v>
      </c>
      <c r="AE5968" s="16" t="s">
        <v>3500</v>
      </c>
      <c r="AF5968" t="s">
        <v>3500</v>
      </c>
      <c r="AG5968" t="s">
        <v>3500</v>
      </c>
      <c r="AH5968" s="3" t="s">
        <v>4819</v>
      </c>
      <c r="AI5968" s="20" t="s">
        <v>15815</v>
      </c>
      <c r="AJ5968" s="20" t="s">
        <v>15816</v>
      </c>
      <c r="AK5968" s="20" t="s">
        <v>4819</v>
      </c>
      <c r="AL5968" s="3" t="s">
        <v>6289</v>
      </c>
      <c r="AM5968" s="20" t="s">
        <v>6289</v>
      </c>
      <c r="AN5968" s="3" t="s">
        <v>6289</v>
      </c>
      <c r="AO5968" s="20" t="s">
        <v>6289</v>
      </c>
      <c r="AP5968" s="3" t="s">
        <v>6289</v>
      </c>
      <c r="AQ5968" s="20" t="s">
        <v>6289</v>
      </c>
      <c r="AR5968" s="3" t="s">
        <v>6289</v>
      </c>
      <c r="AS5968" s="20" t="s">
        <v>6289</v>
      </c>
      <c r="AT5968" s="3" t="s">
        <v>6289</v>
      </c>
      <c r="AU5968" s="20" t="s">
        <v>6289</v>
      </c>
      <c r="AV5968" s="3" t="s">
        <v>6289</v>
      </c>
      <c r="AW5968" s="20" t="s">
        <v>6289</v>
      </c>
      <c r="AX5968" s="3" t="s">
        <v>6289</v>
      </c>
      <c r="AY5968" s="3" t="s">
        <v>6289</v>
      </c>
      <c r="AZ5968" s="3" t="s">
        <v>6289</v>
      </c>
    </row>
    <row r="5969" spans="1:52">
      <c r="A5969" t="s">
        <v>4820</v>
      </c>
      <c r="B5969" s="3" t="s">
        <v>6307</v>
      </c>
      <c r="C5969">
        <v>0</v>
      </c>
      <c r="D5969">
        <v>0</v>
      </c>
      <c r="E5969">
        <v>0</v>
      </c>
      <c r="F5969">
        <v>0</v>
      </c>
      <c r="G5969">
        <v>0</v>
      </c>
      <c r="H5969">
        <v>0</v>
      </c>
      <c r="I5969" s="16">
        <f t="shared" si="372"/>
        <v>0</v>
      </c>
      <c r="J5969" s="16">
        <f t="shared" si="373"/>
        <v>0</v>
      </c>
      <c r="K5969">
        <v>0</v>
      </c>
      <c r="L5969">
        <v>0</v>
      </c>
      <c r="M5969">
        <v>0</v>
      </c>
      <c r="N5969">
        <v>0</v>
      </c>
      <c r="O5969">
        <f t="shared" si="374"/>
        <v>0</v>
      </c>
      <c r="P5969" s="16">
        <f t="shared" si="375"/>
        <v>0</v>
      </c>
      <c r="Q5969" s="16">
        <v>0</v>
      </c>
      <c r="R5969" s="16">
        <v>0</v>
      </c>
      <c r="S5969" s="16">
        <v>0</v>
      </c>
      <c r="T5969" s="16">
        <v>0</v>
      </c>
      <c r="U5969" s="16">
        <v>0</v>
      </c>
      <c r="V5969" s="16">
        <v>0</v>
      </c>
      <c r="W5969" s="16">
        <v>0</v>
      </c>
      <c r="X5969" s="16">
        <v>0</v>
      </c>
      <c r="Y5969" s="16">
        <v>0</v>
      </c>
      <c r="Z5969" s="16">
        <v>0</v>
      </c>
      <c r="AA5969" t="s">
        <v>4820</v>
      </c>
      <c r="AB5969" s="16">
        <v>0</v>
      </c>
      <c r="AC5969" s="16" t="s">
        <v>3500</v>
      </c>
      <c r="AD5969" s="16" t="s">
        <v>3500</v>
      </c>
      <c r="AE5969" s="16" t="s">
        <v>3500</v>
      </c>
      <c r="AF5969" t="s">
        <v>3500</v>
      </c>
      <c r="AG5969" t="s">
        <v>3500</v>
      </c>
      <c r="AH5969" s="3" t="s">
        <v>4820</v>
      </c>
      <c r="AI5969" s="20" t="s">
        <v>15817</v>
      </c>
      <c r="AJ5969" s="20" t="s">
        <v>15818</v>
      </c>
      <c r="AK5969" s="20" t="s">
        <v>4820</v>
      </c>
      <c r="AL5969" s="3" t="s">
        <v>6289</v>
      </c>
      <c r="AM5969" s="20" t="s">
        <v>6289</v>
      </c>
      <c r="AN5969" s="3" t="s">
        <v>6289</v>
      </c>
      <c r="AO5969" s="20" t="s">
        <v>6289</v>
      </c>
      <c r="AP5969" s="3" t="s">
        <v>6289</v>
      </c>
      <c r="AQ5969" s="20" t="s">
        <v>6289</v>
      </c>
      <c r="AR5969" s="3" t="s">
        <v>6289</v>
      </c>
      <c r="AS5969" s="20" t="s">
        <v>6289</v>
      </c>
      <c r="AT5969" s="3" t="s">
        <v>6289</v>
      </c>
      <c r="AU5969" s="20" t="s">
        <v>6289</v>
      </c>
      <c r="AV5969" s="3" t="s">
        <v>6289</v>
      </c>
      <c r="AW5969" s="20" t="s">
        <v>6289</v>
      </c>
      <c r="AX5969" s="3" t="s">
        <v>6289</v>
      </c>
      <c r="AY5969" s="3" t="s">
        <v>6289</v>
      </c>
      <c r="AZ5969" s="3" t="s">
        <v>6289</v>
      </c>
    </row>
    <row r="5970" spans="1:52">
      <c r="A5970" t="s">
        <v>4821</v>
      </c>
      <c r="B5970" s="3" t="s">
        <v>6307</v>
      </c>
      <c r="C5970">
        <v>0</v>
      </c>
      <c r="D5970">
        <v>0</v>
      </c>
      <c r="E5970">
        <v>0</v>
      </c>
      <c r="F5970">
        <v>0</v>
      </c>
      <c r="G5970">
        <v>0</v>
      </c>
      <c r="H5970">
        <v>0</v>
      </c>
      <c r="I5970" s="16">
        <f t="shared" si="372"/>
        <v>0</v>
      </c>
      <c r="J5970" s="16">
        <f t="shared" si="373"/>
        <v>0</v>
      </c>
      <c r="K5970">
        <v>0</v>
      </c>
      <c r="L5970">
        <v>0</v>
      </c>
      <c r="M5970">
        <v>0</v>
      </c>
      <c r="N5970">
        <v>0</v>
      </c>
      <c r="O5970">
        <f t="shared" si="374"/>
        <v>0</v>
      </c>
      <c r="P5970" s="16">
        <f t="shared" si="375"/>
        <v>0</v>
      </c>
      <c r="Q5970" s="16">
        <v>0</v>
      </c>
      <c r="R5970" s="16">
        <v>0</v>
      </c>
      <c r="S5970" s="16">
        <v>0</v>
      </c>
      <c r="T5970" s="16">
        <v>0</v>
      </c>
      <c r="U5970" s="16">
        <v>0</v>
      </c>
      <c r="V5970" s="16">
        <v>0</v>
      </c>
      <c r="W5970" s="16">
        <v>0</v>
      </c>
      <c r="X5970" s="16">
        <v>0</v>
      </c>
      <c r="Y5970" s="16">
        <v>0</v>
      </c>
      <c r="Z5970" s="16">
        <v>0</v>
      </c>
      <c r="AA5970" t="s">
        <v>4821</v>
      </c>
      <c r="AB5970" s="16">
        <v>0</v>
      </c>
      <c r="AC5970" s="16" t="s">
        <v>3500</v>
      </c>
      <c r="AD5970" s="16" t="s">
        <v>3500</v>
      </c>
      <c r="AE5970" s="16" t="s">
        <v>3500</v>
      </c>
      <c r="AF5970" t="s">
        <v>3500</v>
      </c>
      <c r="AG5970" t="s">
        <v>3500</v>
      </c>
      <c r="AH5970" s="3" t="s">
        <v>4821</v>
      </c>
      <c r="AI5970" s="20" t="s">
        <v>15819</v>
      </c>
      <c r="AJ5970" s="20" t="s">
        <v>15820</v>
      </c>
      <c r="AK5970" s="20" t="s">
        <v>4821</v>
      </c>
      <c r="AL5970" s="3" t="s">
        <v>6289</v>
      </c>
      <c r="AM5970" s="20" t="s">
        <v>6289</v>
      </c>
      <c r="AN5970" s="3" t="s">
        <v>6289</v>
      </c>
      <c r="AO5970" s="20" t="s">
        <v>6289</v>
      </c>
      <c r="AP5970" s="3" t="s">
        <v>6289</v>
      </c>
      <c r="AQ5970" s="20" t="s">
        <v>6289</v>
      </c>
      <c r="AR5970" s="3" t="s">
        <v>6289</v>
      </c>
      <c r="AS5970" s="20" t="s">
        <v>6289</v>
      </c>
      <c r="AT5970" s="3" t="s">
        <v>6289</v>
      </c>
      <c r="AU5970" s="20" t="s">
        <v>6289</v>
      </c>
      <c r="AV5970" s="3" t="s">
        <v>6289</v>
      </c>
      <c r="AW5970" s="20" t="s">
        <v>6289</v>
      </c>
      <c r="AX5970" s="3" t="s">
        <v>6289</v>
      </c>
      <c r="AY5970" s="3" t="s">
        <v>6289</v>
      </c>
      <c r="AZ5970" s="3" t="s">
        <v>6289</v>
      </c>
    </row>
    <row r="5971" spans="1:52">
      <c r="A5971" t="s">
        <v>4822</v>
      </c>
      <c r="B5971" s="3" t="s">
        <v>6297</v>
      </c>
      <c r="C5971">
        <v>0</v>
      </c>
      <c r="D5971">
        <v>0</v>
      </c>
      <c r="E5971">
        <v>0</v>
      </c>
      <c r="F5971">
        <v>0</v>
      </c>
      <c r="G5971">
        <v>0</v>
      </c>
      <c r="H5971">
        <v>0</v>
      </c>
      <c r="I5971" s="16">
        <f t="shared" si="372"/>
        <v>0</v>
      </c>
      <c r="J5971" s="16">
        <f t="shared" si="373"/>
        <v>0</v>
      </c>
      <c r="K5971">
        <v>0</v>
      </c>
      <c r="L5971">
        <v>0</v>
      </c>
      <c r="M5971">
        <v>0</v>
      </c>
      <c r="N5971">
        <v>0</v>
      </c>
      <c r="O5971">
        <f t="shared" si="374"/>
        <v>0</v>
      </c>
      <c r="P5971" s="16">
        <f t="shared" si="375"/>
        <v>0</v>
      </c>
      <c r="Q5971" s="16">
        <v>0</v>
      </c>
      <c r="R5971" s="16">
        <v>0</v>
      </c>
      <c r="S5971" s="16">
        <v>0</v>
      </c>
      <c r="T5971" s="16">
        <v>0</v>
      </c>
      <c r="U5971" s="16">
        <v>0</v>
      </c>
      <c r="V5971" s="16">
        <v>0</v>
      </c>
      <c r="W5971" s="16">
        <v>0</v>
      </c>
      <c r="X5971" s="16">
        <v>0</v>
      </c>
      <c r="Y5971" s="16">
        <v>0</v>
      </c>
      <c r="Z5971" s="16">
        <v>0</v>
      </c>
      <c r="AA5971" t="s">
        <v>4822</v>
      </c>
      <c r="AB5971" s="16">
        <v>0</v>
      </c>
      <c r="AC5971" s="16" t="s">
        <v>3500</v>
      </c>
      <c r="AD5971" s="16" t="s">
        <v>3500</v>
      </c>
      <c r="AE5971" s="16" t="s">
        <v>3500</v>
      </c>
      <c r="AF5971" t="s">
        <v>3500</v>
      </c>
      <c r="AG5971" t="s">
        <v>3500</v>
      </c>
      <c r="AH5971" s="3" t="s">
        <v>4822</v>
      </c>
      <c r="AI5971" s="20" t="s">
        <v>15821</v>
      </c>
      <c r="AJ5971" s="20" t="s">
        <v>15822</v>
      </c>
      <c r="AK5971" s="20" t="s">
        <v>4822</v>
      </c>
      <c r="AL5971" s="3" t="s">
        <v>6289</v>
      </c>
      <c r="AM5971" s="20" t="s">
        <v>6289</v>
      </c>
      <c r="AN5971" s="3" t="s">
        <v>6289</v>
      </c>
      <c r="AO5971" s="20" t="s">
        <v>6289</v>
      </c>
      <c r="AP5971" s="3" t="s">
        <v>6289</v>
      </c>
      <c r="AQ5971" s="20" t="s">
        <v>6289</v>
      </c>
      <c r="AR5971" s="3" t="s">
        <v>6289</v>
      </c>
      <c r="AS5971" s="20" t="s">
        <v>6289</v>
      </c>
      <c r="AT5971" s="3" t="s">
        <v>6289</v>
      </c>
      <c r="AU5971" s="20" t="s">
        <v>6289</v>
      </c>
      <c r="AV5971" s="3" t="s">
        <v>6289</v>
      </c>
      <c r="AW5971" s="20" t="s">
        <v>6289</v>
      </c>
      <c r="AX5971" s="3" t="s">
        <v>6289</v>
      </c>
      <c r="AY5971" s="3" t="s">
        <v>6289</v>
      </c>
      <c r="AZ5971" s="3" t="s">
        <v>6289</v>
      </c>
    </row>
    <row r="5972" spans="1:52">
      <c r="A5972" t="s">
        <v>4823</v>
      </c>
      <c r="B5972" s="3" t="s">
        <v>6297</v>
      </c>
      <c r="C5972">
        <v>0</v>
      </c>
      <c r="D5972">
        <v>0</v>
      </c>
      <c r="E5972">
        <v>0</v>
      </c>
      <c r="F5972">
        <v>0</v>
      </c>
      <c r="G5972">
        <v>0</v>
      </c>
      <c r="H5972">
        <v>0</v>
      </c>
      <c r="I5972" s="16">
        <f t="shared" si="372"/>
        <v>0</v>
      </c>
      <c r="J5972" s="16">
        <f t="shared" si="373"/>
        <v>0</v>
      </c>
      <c r="K5972">
        <v>0</v>
      </c>
      <c r="L5972">
        <v>0</v>
      </c>
      <c r="M5972">
        <v>0</v>
      </c>
      <c r="N5972">
        <v>0</v>
      </c>
      <c r="O5972">
        <f t="shared" si="374"/>
        <v>0</v>
      </c>
      <c r="P5972" s="16">
        <f t="shared" si="375"/>
        <v>0</v>
      </c>
      <c r="Q5972" s="16">
        <v>0</v>
      </c>
      <c r="R5972" s="16">
        <v>0</v>
      </c>
      <c r="S5972" s="16">
        <v>0</v>
      </c>
      <c r="T5972" s="16">
        <v>0</v>
      </c>
      <c r="U5972" s="16">
        <v>0</v>
      </c>
      <c r="V5972" s="16">
        <v>0</v>
      </c>
      <c r="W5972" s="16">
        <v>0</v>
      </c>
      <c r="X5972" s="16">
        <v>0</v>
      </c>
      <c r="Y5972" s="16">
        <v>0</v>
      </c>
      <c r="Z5972" s="16">
        <v>0</v>
      </c>
      <c r="AA5972" t="s">
        <v>4823</v>
      </c>
      <c r="AB5972" s="16">
        <v>0</v>
      </c>
      <c r="AC5972" s="16" t="s">
        <v>3500</v>
      </c>
      <c r="AD5972" s="16" t="s">
        <v>3500</v>
      </c>
      <c r="AE5972" s="16" t="s">
        <v>3500</v>
      </c>
      <c r="AF5972" t="s">
        <v>3500</v>
      </c>
      <c r="AG5972" t="s">
        <v>3500</v>
      </c>
      <c r="AH5972" s="3" t="s">
        <v>4823</v>
      </c>
      <c r="AI5972" s="20" t="s">
        <v>15823</v>
      </c>
      <c r="AJ5972" s="20" t="s">
        <v>15824</v>
      </c>
      <c r="AK5972" s="20" t="s">
        <v>4823</v>
      </c>
      <c r="AL5972" s="3" t="s">
        <v>6289</v>
      </c>
      <c r="AM5972" s="20" t="s">
        <v>6289</v>
      </c>
      <c r="AN5972" s="3" t="s">
        <v>6289</v>
      </c>
      <c r="AO5972" s="20" t="s">
        <v>6289</v>
      </c>
      <c r="AP5972" s="3" t="s">
        <v>6289</v>
      </c>
      <c r="AQ5972" s="20" t="s">
        <v>6289</v>
      </c>
      <c r="AR5972" s="3" t="s">
        <v>6289</v>
      </c>
      <c r="AS5972" s="20" t="s">
        <v>6289</v>
      </c>
      <c r="AT5972" s="3" t="s">
        <v>6289</v>
      </c>
      <c r="AU5972" s="20" t="s">
        <v>6289</v>
      </c>
      <c r="AV5972" s="3" t="s">
        <v>6289</v>
      </c>
      <c r="AW5972" s="20" t="s">
        <v>6289</v>
      </c>
      <c r="AX5972" s="3" t="s">
        <v>6289</v>
      </c>
      <c r="AY5972" s="3" t="s">
        <v>6289</v>
      </c>
      <c r="AZ5972" s="3" t="s">
        <v>6289</v>
      </c>
    </row>
    <row r="5973" spans="1:52">
      <c r="A5973" t="s">
        <v>4824</v>
      </c>
      <c r="B5973" s="3" t="s">
        <v>6297</v>
      </c>
      <c r="C5973">
        <v>0</v>
      </c>
      <c r="D5973">
        <v>0</v>
      </c>
      <c r="E5973">
        <v>0</v>
      </c>
      <c r="F5973">
        <v>0</v>
      </c>
      <c r="G5973">
        <v>0</v>
      </c>
      <c r="H5973">
        <v>0</v>
      </c>
      <c r="I5973" s="16">
        <f t="shared" si="372"/>
        <v>0</v>
      </c>
      <c r="J5973" s="16">
        <f t="shared" si="373"/>
        <v>0</v>
      </c>
      <c r="K5973">
        <v>0</v>
      </c>
      <c r="L5973">
        <v>0</v>
      </c>
      <c r="M5973">
        <v>0</v>
      </c>
      <c r="N5973">
        <v>0</v>
      </c>
      <c r="O5973">
        <f t="shared" si="374"/>
        <v>0</v>
      </c>
      <c r="P5973" s="16">
        <f t="shared" si="375"/>
        <v>0</v>
      </c>
      <c r="Q5973" s="16">
        <v>0</v>
      </c>
      <c r="R5973" s="16">
        <v>0</v>
      </c>
      <c r="S5973" s="16">
        <v>0</v>
      </c>
      <c r="T5973" s="16">
        <v>0</v>
      </c>
      <c r="U5973" s="16">
        <v>0</v>
      </c>
      <c r="V5973" s="16">
        <v>0</v>
      </c>
      <c r="W5973" s="16">
        <v>0</v>
      </c>
      <c r="X5973" s="16">
        <v>0</v>
      </c>
      <c r="Y5973" s="16">
        <v>0</v>
      </c>
      <c r="Z5973" s="16">
        <v>0</v>
      </c>
      <c r="AA5973" t="s">
        <v>4824</v>
      </c>
      <c r="AB5973" s="16">
        <v>0</v>
      </c>
      <c r="AC5973" s="16" t="s">
        <v>3500</v>
      </c>
      <c r="AD5973" s="16" t="s">
        <v>3500</v>
      </c>
      <c r="AE5973" s="16" t="s">
        <v>3500</v>
      </c>
      <c r="AF5973" t="s">
        <v>3500</v>
      </c>
      <c r="AG5973" t="s">
        <v>3500</v>
      </c>
      <c r="AH5973" s="3" t="s">
        <v>4824</v>
      </c>
      <c r="AI5973" s="20" t="s">
        <v>15825</v>
      </c>
      <c r="AJ5973" s="20" t="s">
        <v>15826</v>
      </c>
      <c r="AK5973" s="20" t="s">
        <v>4824</v>
      </c>
      <c r="AL5973" s="3" t="s">
        <v>6289</v>
      </c>
      <c r="AM5973" s="20" t="s">
        <v>6289</v>
      </c>
      <c r="AN5973" s="3" t="s">
        <v>6289</v>
      </c>
      <c r="AO5973" s="20" t="s">
        <v>6289</v>
      </c>
      <c r="AP5973" s="3" t="s">
        <v>6289</v>
      </c>
      <c r="AQ5973" s="20" t="s">
        <v>6289</v>
      </c>
      <c r="AR5973" s="3" t="s">
        <v>6289</v>
      </c>
      <c r="AS5973" s="20" t="s">
        <v>6289</v>
      </c>
      <c r="AT5973" s="3" t="s">
        <v>6289</v>
      </c>
      <c r="AU5973" s="20" t="s">
        <v>6289</v>
      </c>
      <c r="AV5973" s="3" t="s">
        <v>6289</v>
      </c>
      <c r="AW5973" s="20" t="s">
        <v>6289</v>
      </c>
      <c r="AX5973" s="3" t="s">
        <v>6289</v>
      </c>
      <c r="AY5973" s="3" t="s">
        <v>6289</v>
      </c>
      <c r="AZ5973" s="3" t="s">
        <v>6289</v>
      </c>
    </row>
    <row r="5974" spans="1:52">
      <c r="A5974" t="s">
        <v>4825</v>
      </c>
      <c r="B5974" s="3" t="s">
        <v>6297</v>
      </c>
      <c r="C5974">
        <v>0</v>
      </c>
      <c r="D5974">
        <v>0</v>
      </c>
      <c r="E5974">
        <v>0</v>
      </c>
      <c r="F5974">
        <v>0</v>
      </c>
      <c r="G5974">
        <v>0</v>
      </c>
      <c r="H5974">
        <v>0</v>
      </c>
      <c r="I5974" s="16">
        <f t="shared" si="372"/>
        <v>0</v>
      </c>
      <c r="J5974" s="16">
        <f t="shared" si="373"/>
        <v>0</v>
      </c>
      <c r="K5974">
        <v>0</v>
      </c>
      <c r="L5974">
        <v>0</v>
      </c>
      <c r="M5974">
        <v>0</v>
      </c>
      <c r="N5974">
        <v>0</v>
      </c>
      <c r="O5974">
        <f t="shared" si="374"/>
        <v>0</v>
      </c>
      <c r="P5974" s="16">
        <f t="shared" si="375"/>
        <v>0</v>
      </c>
      <c r="Q5974" s="16">
        <v>0</v>
      </c>
      <c r="R5974" s="16">
        <v>0</v>
      </c>
      <c r="S5974" s="16">
        <v>0</v>
      </c>
      <c r="T5974" s="16">
        <v>0</v>
      </c>
      <c r="U5974" s="16">
        <v>0</v>
      </c>
      <c r="V5974" s="16">
        <v>0</v>
      </c>
      <c r="W5974" s="16">
        <v>0</v>
      </c>
      <c r="X5974" s="16">
        <v>0</v>
      </c>
      <c r="Y5974" s="16">
        <v>0</v>
      </c>
      <c r="Z5974" s="16">
        <v>0</v>
      </c>
      <c r="AA5974" t="s">
        <v>4825</v>
      </c>
      <c r="AB5974" s="16">
        <v>0</v>
      </c>
      <c r="AC5974" s="16" t="s">
        <v>3500</v>
      </c>
      <c r="AD5974" s="16" t="s">
        <v>3500</v>
      </c>
      <c r="AE5974" s="16" t="s">
        <v>3500</v>
      </c>
      <c r="AF5974" t="s">
        <v>3500</v>
      </c>
      <c r="AG5974" t="s">
        <v>3500</v>
      </c>
      <c r="AH5974" s="3" t="s">
        <v>4825</v>
      </c>
      <c r="AI5974" s="20" t="s">
        <v>15827</v>
      </c>
      <c r="AJ5974" s="20" t="s">
        <v>15828</v>
      </c>
      <c r="AK5974" s="20" t="s">
        <v>4825</v>
      </c>
      <c r="AL5974" s="3" t="s">
        <v>6289</v>
      </c>
      <c r="AM5974" s="20" t="s">
        <v>6289</v>
      </c>
      <c r="AN5974" s="3" t="s">
        <v>6289</v>
      </c>
      <c r="AO5974" s="20" t="s">
        <v>6289</v>
      </c>
      <c r="AP5974" s="3" t="s">
        <v>6289</v>
      </c>
      <c r="AQ5974" s="20" t="s">
        <v>6289</v>
      </c>
      <c r="AR5974" s="3" t="s">
        <v>6289</v>
      </c>
      <c r="AS5974" s="20" t="s">
        <v>6289</v>
      </c>
      <c r="AT5974" s="3" t="s">
        <v>6289</v>
      </c>
      <c r="AU5974" s="20" t="s">
        <v>6289</v>
      </c>
      <c r="AV5974" s="3" t="s">
        <v>6289</v>
      </c>
      <c r="AW5974" s="20" t="s">
        <v>6289</v>
      </c>
      <c r="AX5974" s="3" t="s">
        <v>6289</v>
      </c>
      <c r="AY5974" s="3" t="s">
        <v>6289</v>
      </c>
      <c r="AZ5974" s="3" t="s">
        <v>6289</v>
      </c>
    </row>
    <row r="5975" spans="1:52">
      <c r="A5975" t="s">
        <v>4826</v>
      </c>
      <c r="B5975" s="3" t="s">
        <v>6297</v>
      </c>
      <c r="C5975">
        <v>0</v>
      </c>
      <c r="D5975">
        <v>0</v>
      </c>
      <c r="E5975">
        <v>0</v>
      </c>
      <c r="F5975">
        <v>0</v>
      </c>
      <c r="G5975">
        <v>0</v>
      </c>
      <c r="H5975">
        <v>0</v>
      </c>
      <c r="I5975" s="16">
        <f t="shared" si="372"/>
        <v>0</v>
      </c>
      <c r="J5975" s="16">
        <f t="shared" si="373"/>
        <v>0</v>
      </c>
      <c r="K5975">
        <v>0</v>
      </c>
      <c r="L5975">
        <v>0</v>
      </c>
      <c r="M5975">
        <v>0</v>
      </c>
      <c r="N5975">
        <v>0</v>
      </c>
      <c r="O5975">
        <f t="shared" si="374"/>
        <v>0</v>
      </c>
      <c r="P5975" s="16">
        <f t="shared" si="375"/>
        <v>0</v>
      </c>
      <c r="Q5975" s="16">
        <v>0</v>
      </c>
      <c r="R5975" s="16">
        <v>0</v>
      </c>
      <c r="S5975" s="16">
        <v>0</v>
      </c>
      <c r="T5975" s="16">
        <v>0</v>
      </c>
      <c r="U5975" s="16">
        <v>0</v>
      </c>
      <c r="V5975" s="16">
        <v>0</v>
      </c>
      <c r="W5975" s="16">
        <v>0</v>
      </c>
      <c r="X5975" s="16">
        <v>0</v>
      </c>
      <c r="Y5975" s="16">
        <v>0</v>
      </c>
      <c r="Z5975" s="16">
        <v>0</v>
      </c>
      <c r="AA5975" t="s">
        <v>4826</v>
      </c>
      <c r="AB5975" s="16">
        <v>0</v>
      </c>
      <c r="AC5975" s="16" t="s">
        <v>3500</v>
      </c>
      <c r="AD5975" s="16" t="s">
        <v>3500</v>
      </c>
      <c r="AE5975" s="16" t="s">
        <v>3500</v>
      </c>
      <c r="AF5975" t="s">
        <v>3500</v>
      </c>
      <c r="AG5975" t="s">
        <v>3500</v>
      </c>
      <c r="AH5975" s="3" t="s">
        <v>4826</v>
      </c>
      <c r="AI5975" s="20" t="s">
        <v>15829</v>
      </c>
      <c r="AJ5975" s="20" t="s">
        <v>15830</v>
      </c>
      <c r="AK5975" s="20" t="s">
        <v>4826</v>
      </c>
      <c r="AL5975" s="3" t="s">
        <v>6289</v>
      </c>
      <c r="AM5975" s="20" t="s">
        <v>6289</v>
      </c>
      <c r="AN5975" s="3" t="s">
        <v>6289</v>
      </c>
      <c r="AO5975" s="20" t="s">
        <v>6289</v>
      </c>
      <c r="AP5975" s="3" t="s">
        <v>6289</v>
      </c>
      <c r="AQ5975" s="20" t="s">
        <v>6289</v>
      </c>
      <c r="AR5975" s="3" t="s">
        <v>6289</v>
      </c>
      <c r="AS5975" s="20" t="s">
        <v>6289</v>
      </c>
      <c r="AT5975" s="3" t="s">
        <v>6289</v>
      </c>
      <c r="AU5975" s="20" t="s">
        <v>6289</v>
      </c>
      <c r="AV5975" s="3" t="s">
        <v>6289</v>
      </c>
      <c r="AW5975" s="20" t="s">
        <v>6289</v>
      </c>
      <c r="AX5975" s="3" t="s">
        <v>6289</v>
      </c>
      <c r="AY5975" s="3" t="s">
        <v>6289</v>
      </c>
      <c r="AZ5975" s="3" t="s">
        <v>6289</v>
      </c>
    </row>
    <row r="5976" spans="1:52">
      <c r="A5976" t="s">
        <v>4827</v>
      </c>
      <c r="B5976" s="3" t="s">
        <v>6297</v>
      </c>
      <c r="C5976">
        <v>0</v>
      </c>
      <c r="D5976">
        <v>0</v>
      </c>
      <c r="E5976">
        <v>0</v>
      </c>
      <c r="F5976">
        <v>0</v>
      </c>
      <c r="G5976">
        <v>0</v>
      </c>
      <c r="H5976">
        <v>0</v>
      </c>
      <c r="I5976" s="16">
        <f t="shared" si="372"/>
        <v>0</v>
      </c>
      <c r="J5976" s="16">
        <f t="shared" si="373"/>
        <v>0</v>
      </c>
      <c r="K5976">
        <v>0</v>
      </c>
      <c r="L5976">
        <v>0</v>
      </c>
      <c r="M5976">
        <v>0</v>
      </c>
      <c r="N5976">
        <v>0</v>
      </c>
      <c r="O5976">
        <f t="shared" si="374"/>
        <v>0</v>
      </c>
      <c r="P5976" s="16">
        <f t="shared" si="375"/>
        <v>0</v>
      </c>
      <c r="Q5976" s="16">
        <v>0</v>
      </c>
      <c r="R5976" s="16">
        <v>0</v>
      </c>
      <c r="S5976" s="16">
        <v>0</v>
      </c>
      <c r="T5976" s="16">
        <v>0</v>
      </c>
      <c r="U5976" s="16">
        <v>0</v>
      </c>
      <c r="V5976" s="16">
        <v>0</v>
      </c>
      <c r="W5976" s="16">
        <v>0</v>
      </c>
      <c r="X5976" s="16">
        <v>0</v>
      </c>
      <c r="Y5976" s="16">
        <v>0</v>
      </c>
      <c r="Z5976" s="16">
        <v>0</v>
      </c>
      <c r="AA5976" t="s">
        <v>4827</v>
      </c>
      <c r="AB5976" s="16">
        <v>0</v>
      </c>
      <c r="AC5976" s="16" t="s">
        <v>3500</v>
      </c>
      <c r="AD5976" s="16" t="s">
        <v>3500</v>
      </c>
      <c r="AE5976" s="16" t="s">
        <v>3500</v>
      </c>
      <c r="AF5976" t="s">
        <v>3500</v>
      </c>
      <c r="AG5976" t="s">
        <v>3500</v>
      </c>
      <c r="AH5976" s="3" t="s">
        <v>4827</v>
      </c>
      <c r="AI5976" s="20" t="s">
        <v>15831</v>
      </c>
      <c r="AJ5976" s="20" t="s">
        <v>15832</v>
      </c>
      <c r="AK5976" s="20" t="s">
        <v>4827</v>
      </c>
      <c r="AL5976" s="3" t="s">
        <v>6289</v>
      </c>
      <c r="AM5976" s="20" t="s">
        <v>6289</v>
      </c>
      <c r="AN5976" s="3" t="s">
        <v>6289</v>
      </c>
      <c r="AO5976" s="20" t="s">
        <v>6289</v>
      </c>
      <c r="AP5976" s="3" t="s">
        <v>6289</v>
      </c>
      <c r="AQ5976" s="20" t="s">
        <v>6289</v>
      </c>
      <c r="AR5976" s="3" t="s">
        <v>6289</v>
      </c>
      <c r="AS5976" s="20" t="s">
        <v>6289</v>
      </c>
      <c r="AT5976" s="3" t="s">
        <v>6289</v>
      </c>
      <c r="AU5976" s="20" t="s">
        <v>6289</v>
      </c>
      <c r="AV5976" s="3" t="s">
        <v>6289</v>
      </c>
      <c r="AW5976" s="20" t="s">
        <v>6289</v>
      </c>
      <c r="AX5976" s="3" t="s">
        <v>6289</v>
      </c>
      <c r="AY5976" s="3" t="s">
        <v>6289</v>
      </c>
      <c r="AZ5976" s="3" t="s">
        <v>6289</v>
      </c>
    </row>
    <row r="5977" spans="1:52">
      <c r="A5977" t="s">
        <v>4828</v>
      </c>
      <c r="B5977" s="3" t="s">
        <v>6297</v>
      </c>
      <c r="C5977">
        <v>0</v>
      </c>
      <c r="D5977">
        <v>0</v>
      </c>
      <c r="E5977">
        <v>0</v>
      </c>
      <c r="F5977">
        <v>0</v>
      </c>
      <c r="G5977">
        <v>0</v>
      </c>
      <c r="H5977">
        <v>0</v>
      </c>
      <c r="I5977" s="16">
        <f t="shared" si="372"/>
        <v>0</v>
      </c>
      <c r="J5977" s="16">
        <f t="shared" si="373"/>
        <v>0</v>
      </c>
      <c r="K5977">
        <v>0</v>
      </c>
      <c r="L5977">
        <v>0</v>
      </c>
      <c r="M5977">
        <v>0</v>
      </c>
      <c r="N5977">
        <v>0</v>
      </c>
      <c r="O5977">
        <f t="shared" si="374"/>
        <v>0</v>
      </c>
      <c r="P5977" s="16">
        <f t="shared" si="375"/>
        <v>0</v>
      </c>
      <c r="Q5977" s="16">
        <v>0</v>
      </c>
      <c r="R5977" s="16">
        <v>0</v>
      </c>
      <c r="S5977" s="16">
        <v>0</v>
      </c>
      <c r="T5977" s="16">
        <v>0</v>
      </c>
      <c r="U5977" s="16">
        <v>0</v>
      </c>
      <c r="V5977" s="16">
        <v>0</v>
      </c>
      <c r="W5977" s="16">
        <v>0</v>
      </c>
      <c r="X5977" s="16">
        <v>0</v>
      </c>
      <c r="Y5977" s="16">
        <v>0</v>
      </c>
      <c r="Z5977" s="16">
        <v>0</v>
      </c>
      <c r="AA5977" t="s">
        <v>4828</v>
      </c>
      <c r="AB5977" s="16">
        <v>0</v>
      </c>
      <c r="AC5977" s="16" t="s">
        <v>3500</v>
      </c>
      <c r="AD5977" s="16" t="s">
        <v>3500</v>
      </c>
      <c r="AE5977" s="16" t="s">
        <v>3500</v>
      </c>
      <c r="AF5977" t="s">
        <v>3500</v>
      </c>
      <c r="AG5977" t="s">
        <v>3500</v>
      </c>
      <c r="AH5977" s="3" t="s">
        <v>4828</v>
      </c>
      <c r="AI5977" s="20" t="s">
        <v>15833</v>
      </c>
      <c r="AJ5977" s="20" t="s">
        <v>15834</v>
      </c>
      <c r="AK5977" s="20" t="s">
        <v>4828</v>
      </c>
      <c r="AL5977" s="3" t="s">
        <v>6289</v>
      </c>
      <c r="AM5977" s="20" t="s">
        <v>6289</v>
      </c>
      <c r="AN5977" s="3" t="s">
        <v>6289</v>
      </c>
      <c r="AO5977" s="20" t="s">
        <v>6289</v>
      </c>
      <c r="AP5977" s="3" t="s">
        <v>6289</v>
      </c>
      <c r="AQ5977" s="20" t="s">
        <v>6289</v>
      </c>
      <c r="AR5977" s="3" t="s">
        <v>6289</v>
      </c>
      <c r="AS5977" s="20" t="s">
        <v>6289</v>
      </c>
      <c r="AT5977" s="3" t="s">
        <v>6289</v>
      </c>
      <c r="AU5977" s="20" t="s">
        <v>6289</v>
      </c>
      <c r="AV5977" s="3" t="s">
        <v>6289</v>
      </c>
      <c r="AW5977" s="20" t="s">
        <v>6289</v>
      </c>
      <c r="AX5977" s="3" t="s">
        <v>6289</v>
      </c>
      <c r="AY5977" s="3" t="s">
        <v>6289</v>
      </c>
      <c r="AZ5977" s="3" t="s">
        <v>6289</v>
      </c>
    </row>
    <row r="5978" spans="1:52">
      <c r="A5978" t="s">
        <v>4829</v>
      </c>
      <c r="B5978" s="3" t="s">
        <v>6297</v>
      </c>
      <c r="C5978">
        <v>0</v>
      </c>
      <c r="D5978">
        <v>0</v>
      </c>
      <c r="E5978">
        <v>0</v>
      </c>
      <c r="F5978">
        <v>0</v>
      </c>
      <c r="G5978">
        <v>0</v>
      </c>
      <c r="H5978">
        <v>0</v>
      </c>
      <c r="I5978" s="16">
        <f t="shared" si="372"/>
        <v>0</v>
      </c>
      <c r="J5978" s="16">
        <f t="shared" si="373"/>
        <v>0</v>
      </c>
      <c r="K5978">
        <v>0</v>
      </c>
      <c r="L5978">
        <v>0</v>
      </c>
      <c r="M5978">
        <v>0</v>
      </c>
      <c r="N5978">
        <v>0</v>
      </c>
      <c r="O5978">
        <f t="shared" si="374"/>
        <v>0</v>
      </c>
      <c r="P5978" s="16">
        <f t="shared" si="375"/>
        <v>0</v>
      </c>
      <c r="Q5978" s="16">
        <v>0</v>
      </c>
      <c r="R5978" s="16">
        <v>0</v>
      </c>
      <c r="S5978" s="16">
        <v>0</v>
      </c>
      <c r="T5978" s="16">
        <v>0</v>
      </c>
      <c r="U5978" s="16">
        <v>0</v>
      </c>
      <c r="V5978" s="16">
        <v>0</v>
      </c>
      <c r="W5978" s="16">
        <v>0</v>
      </c>
      <c r="X5978" s="16">
        <v>0</v>
      </c>
      <c r="Y5978" s="16">
        <v>0</v>
      </c>
      <c r="Z5978" s="16">
        <v>0</v>
      </c>
      <c r="AA5978" t="s">
        <v>4829</v>
      </c>
      <c r="AB5978" s="16">
        <v>0</v>
      </c>
      <c r="AC5978" s="16" t="s">
        <v>3500</v>
      </c>
      <c r="AD5978" s="16" t="s">
        <v>3500</v>
      </c>
      <c r="AE5978" s="16" t="s">
        <v>3500</v>
      </c>
      <c r="AF5978" t="s">
        <v>3500</v>
      </c>
      <c r="AG5978" t="s">
        <v>3500</v>
      </c>
      <c r="AH5978" s="3" t="s">
        <v>4829</v>
      </c>
      <c r="AI5978" s="20" t="s">
        <v>15835</v>
      </c>
      <c r="AJ5978" s="20" t="s">
        <v>15836</v>
      </c>
      <c r="AK5978" s="20" t="s">
        <v>4829</v>
      </c>
      <c r="AL5978" s="3" t="s">
        <v>6289</v>
      </c>
      <c r="AM5978" s="20" t="s">
        <v>6289</v>
      </c>
      <c r="AN5978" s="3" t="s">
        <v>6289</v>
      </c>
      <c r="AO5978" s="20" t="s">
        <v>6289</v>
      </c>
      <c r="AP5978" s="3" t="s">
        <v>6289</v>
      </c>
      <c r="AQ5978" s="20" t="s">
        <v>6289</v>
      </c>
      <c r="AR5978" s="3" t="s">
        <v>6289</v>
      </c>
      <c r="AS5978" s="20" t="s">
        <v>6289</v>
      </c>
      <c r="AT5978" s="3" t="s">
        <v>6289</v>
      </c>
      <c r="AU5978" s="20" t="s">
        <v>6289</v>
      </c>
      <c r="AV5978" s="3" t="s">
        <v>6289</v>
      </c>
      <c r="AW5978" s="20" t="s">
        <v>6289</v>
      </c>
      <c r="AX5978" s="3" t="s">
        <v>6289</v>
      </c>
      <c r="AY5978" s="3" t="s">
        <v>6289</v>
      </c>
      <c r="AZ5978" s="3" t="s">
        <v>6289</v>
      </c>
    </row>
    <row r="5979" spans="1:52">
      <c r="A5979" t="s">
        <v>4830</v>
      </c>
      <c r="B5979" s="3" t="s">
        <v>6297</v>
      </c>
      <c r="C5979">
        <v>0</v>
      </c>
      <c r="D5979">
        <v>0</v>
      </c>
      <c r="E5979">
        <v>0</v>
      </c>
      <c r="F5979">
        <v>0</v>
      </c>
      <c r="G5979">
        <v>0</v>
      </c>
      <c r="H5979">
        <v>0</v>
      </c>
      <c r="I5979" s="16">
        <f t="shared" si="372"/>
        <v>0</v>
      </c>
      <c r="J5979" s="16">
        <f t="shared" si="373"/>
        <v>0</v>
      </c>
      <c r="K5979">
        <v>0</v>
      </c>
      <c r="L5979">
        <v>0</v>
      </c>
      <c r="M5979">
        <v>0</v>
      </c>
      <c r="N5979">
        <v>0</v>
      </c>
      <c r="O5979">
        <f t="shared" si="374"/>
        <v>0</v>
      </c>
      <c r="P5979" s="16">
        <f t="shared" si="375"/>
        <v>0</v>
      </c>
      <c r="Q5979" s="16">
        <v>0</v>
      </c>
      <c r="R5979" s="16">
        <v>0</v>
      </c>
      <c r="S5979" s="16">
        <v>0</v>
      </c>
      <c r="T5979" s="16">
        <v>0</v>
      </c>
      <c r="U5979" s="16">
        <v>0</v>
      </c>
      <c r="V5979" s="16">
        <v>0</v>
      </c>
      <c r="W5979" s="16">
        <v>0</v>
      </c>
      <c r="X5979" s="16">
        <v>0</v>
      </c>
      <c r="Y5979" s="16">
        <v>0</v>
      </c>
      <c r="Z5979" s="16">
        <v>0</v>
      </c>
      <c r="AA5979" t="s">
        <v>4830</v>
      </c>
      <c r="AB5979" s="16">
        <v>0</v>
      </c>
      <c r="AC5979" s="16" t="s">
        <v>3500</v>
      </c>
      <c r="AD5979" s="16" t="s">
        <v>3500</v>
      </c>
      <c r="AE5979" s="16" t="s">
        <v>3500</v>
      </c>
      <c r="AF5979" t="s">
        <v>3500</v>
      </c>
      <c r="AG5979" t="s">
        <v>3500</v>
      </c>
      <c r="AH5979" s="3" t="s">
        <v>4830</v>
      </c>
      <c r="AI5979" s="20" t="s">
        <v>15837</v>
      </c>
      <c r="AJ5979" s="20" t="s">
        <v>15838</v>
      </c>
      <c r="AK5979" s="20" t="s">
        <v>4830</v>
      </c>
      <c r="AL5979" s="3" t="s">
        <v>6289</v>
      </c>
      <c r="AM5979" s="20" t="s">
        <v>6289</v>
      </c>
      <c r="AN5979" s="3" t="s">
        <v>6289</v>
      </c>
      <c r="AO5979" s="20" t="s">
        <v>6289</v>
      </c>
      <c r="AP5979" s="3" t="s">
        <v>6289</v>
      </c>
      <c r="AQ5979" s="20" t="s">
        <v>6289</v>
      </c>
      <c r="AR5979" s="3" t="s">
        <v>6289</v>
      </c>
      <c r="AS5979" s="20" t="s">
        <v>6289</v>
      </c>
      <c r="AT5979" s="3" t="s">
        <v>6289</v>
      </c>
      <c r="AU5979" s="20" t="s">
        <v>6289</v>
      </c>
      <c r="AV5979" s="3" t="s">
        <v>6289</v>
      </c>
      <c r="AW5979" s="20" t="s">
        <v>6289</v>
      </c>
      <c r="AX5979" s="3" t="s">
        <v>6289</v>
      </c>
      <c r="AY5979" s="3" t="s">
        <v>6289</v>
      </c>
      <c r="AZ5979" s="3" t="s">
        <v>6289</v>
      </c>
    </row>
    <row r="5980" spans="1:52">
      <c r="A5980" t="s">
        <v>4831</v>
      </c>
      <c r="B5980" s="3" t="s">
        <v>6297</v>
      </c>
      <c r="C5980">
        <v>0</v>
      </c>
      <c r="D5980">
        <v>0</v>
      </c>
      <c r="E5980">
        <v>0</v>
      </c>
      <c r="F5980">
        <v>0</v>
      </c>
      <c r="G5980">
        <v>0</v>
      </c>
      <c r="H5980">
        <v>0</v>
      </c>
      <c r="I5980" s="16">
        <f t="shared" si="372"/>
        <v>0</v>
      </c>
      <c r="J5980" s="16">
        <f t="shared" si="373"/>
        <v>0</v>
      </c>
      <c r="K5980">
        <v>0</v>
      </c>
      <c r="L5980">
        <v>0</v>
      </c>
      <c r="M5980">
        <v>0</v>
      </c>
      <c r="N5980">
        <v>0</v>
      </c>
      <c r="O5980">
        <f t="shared" si="374"/>
        <v>0</v>
      </c>
      <c r="P5980" s="16">
        <f t="shared" si="375"/>
        <v>0</v>
      </c>
      <c r="Q5980" s="16">
        <v>0</v>
      </c>
      <c r="R5980" s="16">
        <v>0</v>
      </c>
      <c r="S5980" s="16">
        <v>0</v>
      </c>
      <c r="T5980" s="16">
        <v>0</v>
      </c>
      <c r="U5980" s="16">
        <v>0</v>
      </c>
      <c r="V5980" s="16">
        <v>0</v>
      </c>
      <c r="W5980" s="16">
        <v>0</v>
      </c>
      <c r="X5980" s="16">
        <v>0</v>
      </c>
      <c r="Y5980" s="16">
        <v>0</v>
      </c>
      <c r="Z5980" s="16">
        <v>0</v>
      </c>
      <c r="AA5980" t="s">
        <v>4831</v>
      </c>
      <c r="AB5980" s="16">
        <v>0</v>
      </c>
      <c r="AC5980" s="16" t="s">
        <v>3500</v>
      </c>
      <c r="AD5980" s="16" t="s">
        <v>3500</v>
      </c>
      <c r="AE5980" s="16" t="s">
        <v>3500</v>
      </c>
      <c r="AF5980" t="s">
        <v>3500</v>
      </c>
      <c r="AG5980" t="s">
        <v>3500</v>
      </c>
      <c r="AH5980" s="3" t="s">
        <v>4831</v>
      </c>
      <c r="AI5980" s="20" t="s">
        <v>15839</v>
      </c>
      <c r="AJ5980" s="20" t="s">
        <v>15840</v>
      </c>
      <c r="AK5980" s="20" t="s">
        <v>4831</v>
      </c>
      <c r="AL5980" s="3" t="s">
        <v>6289</v>
      </c>
      <c r="AM5980" s="20" t="s">
        <v>6289</v>
      </c>
      <c r="AN5980" s="3" t="s">
        <v>6289</v>
      </c>
      <c r="AO5980" s="20" t="s">
        <v>6289</v>
      </c>
      <c r="AP5980" s="3" t="s">
        <v>6289</v>
      </c>
      <c r="AQ5980" s="20" t="s">
        <v>6289</v>
      </c>
      <c r="AR5980" s="3" t="s">
        <v>6289</v>
      </c>
      <c r="AS5980" s="20" t="s">
        <v>6289</v>
      </c>
      <c r="AT5980" s="3" t="s">
        <v>6289</v>
      </c>
      <c r="AU5980" s="20" t="s">
        <v>6289</v>
      </c>
      <c r="AV5980" s="3" t="s">
        <v>6289</v>
      </c>
      <c r="AW5980" s="20" t="s">
        <v>6289</v>
      </c>
      <c r="AX5980" s="3" t="s">
        <v>6289</v>
      </c>
      <c r="AY5980" s="3" t="s">
        <v>6289</v>
      </c>
      <c r="AZ5980" s="3" t="s">
        <v>6289</v>
      </c>
    </row>
    <row r="5981" spans="1:52">
      <c r="A5981" t="s">
        <v>4832</v>
      </c>
      <c r="B5981" s="3" t="s">
        <v>6297</v>
      </c>
      <c r="C5981">
        <v>0</v>
      </c>
      <c r="D5981">
        <v>0</v>
      </c>
      <c r="E5981">
        <v>0</v>
      </c>
      <c r="F5981">
        <v>0</v>
      </c>
      <c r="G5981">
        <v>0</v>
      </c>
      <c r="H5981">
        <v>0</v>
      </c>
      <c r="I5981" s="16">
        <f t="shared" si="372"/>
        <v>0</v>
      </c>
      <c r="J5981" s="16">
        <f t="shared" si="373"/>
        <v>0</v>
      </c>
      <c r="K5981">
        <v>0</v>
      </c>
      <c r="L5981">
        <v>0</v>
      </c>
      <c r="M5981">
        <v>0</v>
      </c>
      <c r="N5981">
        <v>0</v>
      </c>
      <c r="O5981">
        <f t="shared" si="374"/>
        <v>0</v>
      </c>
      <c r="P5981" s="16">
        <f t="shared" si="375"/>
        <v>0</v>
      </c>
      <c r="Q5981" s="16">
        <v>0</v>
      </c>
      <c r="R5981" s="16">
        <v>0</v>
      </c>
      <c r="S5981" s="16">
        <v>0</v>
      </c>
      <c r="T5981" s="16">
        <v>0</v>
      </c>
      <c r="U5981" s="16">
        <v>0</v>
      </c>
      <c r="V5981" s="16">
        <v>0</v>
      </c>
      <c r="W5981" s="16">
        <v>0</v>
      </c>
      <c r="X5981" s="16">
        <v>0</v>
      </c>
      <c r="Y5981" s="16">
        <v>0</v>
      </c>
      <c r="Z5981" s="16">
        <v>0</v>
      </c>
      <c r="AA5981" t="s">
        <v>4832</v>
      </c>
      <c r="AB5981" s="16">
        <v>0</v>
      </c>
      <c r="AC5981" s="16" t="s">
        <v>3500</v>
      </c>
      <c r="AD5981" s="16" t="s">
        <v>3500</v>
      </c>
      <c r="AE5981" s="16" t="s">
        <v>3500</v>
      </c>
      <c r="AF5981" t="s">
        <v>3500</v>
      </c>
      <c r="AG5981" t="s">
        <v>3500</v>
      </c>
      <c r="AH5981" s="3" t="s">
        <v>4832</v>
      </c>
      <c r="AI5981" s="20" t="s">
        <v>15841</v>
      </c>
      <c r="AJ5981" s="20" t="s">
        <v>15842</v>
      </c>
      <c r="AK5981" s="20" t="s">
        <v>4832</v>
      </c>
      <c r="AL5981" s="3" t="s">
        <v>6289</v>
      </c>
      <c r="AM5981" s="20" t="s">
        <v>6289</v>
      </c>
      <c r="AN5981" s="3" t="s">
        <v>6289</v>
      </c>
      <c r="AO5981" s="20" t="s">
        <v>6289</v>
      </c>
      <c r="AP5981" s="3" t="s">
        <v>6289</v>
      </c>
      <c r="AQ5981" s="20" t="s">
        <v>6289</v>
      </c>
      <c r="AR5981" s="3" t="s">
        <v>6289</v>
      </c>
      <c r="AS5981" s="20" t="s">
        <v>6289</v>
      </c>
      <c r="AT5981" s="3" t="s">
        <v>6289</v>
      </c>
      <c r="AU5981" s="20" t="s">
        <v>6289</v>
      </c>
      <c r="AV5981" s="3" t="s">
        <v>6289</v>
      </c>
      <c r="AW5981" s="20" t="s">
        <v>6289</v>
      </c>
      <c r="AX5981" s="3" t="s">
        <v>6289</v>
      </c>
      <c r="AY5981" s="3" t="s">
        <v>6289</v>
      </c>
      <c r="AZ5981" s="3" t="s">
        <v>6289</v>
      </c>
    </row>
    <row r="5982" spans="1:52">
      <c r="A5982" t="s">
        <v>4836</v>
      </c>
      <c r="B5982" s="3" t="s">
        <v>6297</v>
      </c>
      <c r="C5982">
        <v>0</v>
      </c>
      <c r="D5982">
        <v>0</v>
      </c>
      <c r="E5982">
        <v>0</v>
      </c>
      <c r="F5982">
        <v>0</v>
      </c>
      <c r="G5982">
        <v>0</v>
      </c>
      <c r="H5982">
        <v>0</v>
      </c>
      <c r="I5982" s="16">
        <f t="shared" si="372"/>
        <v>0</v>
      </c>
      <c r="J5982" s="16">
        <f t="shared" si="373"/>
        <v>0</v>
      </c>
      <c r="K5982">
        <v>0</v>
      </c>
      <c r="L5982">
        <v>0</v>
      </c>
      <c r="M5982">
        <v>0</v>
      </c>
      <c r="N5982">
        <v>0</v>
      </c>
      <c r="O5982">
        <f t="shared" si="374"/>
        <v>0</v>
      </c>
      <c r="P5982" s="16">
        <f t="shared" si="375"/>
        <v>0</v>
      </c>
      <c r="Q5982" s="16">
        <v>0</v>
      </c>
      <c r="R5982" s="16">
        <v>0</v>
      </c>
      <c r="S5982" s="16">
        <v>0</v>
      </c>
      <c r="T5982" s="16">
        <v>0</v>
      </c>
      <c r="U5982" s="16">
        <v>0</v>
      </c>
      <c r="V5982" s="16">
        <v>0</v>
      </c>
      <c r="W5982" s="16">
        <v>0</v>
      </c>
      <c r="X5982" s="16">
        <v>0</v>
      </c>
      <c r="Y5982" s="16">
        <v>0</v>
      </c>
      <c r="Z5982" s="16">
        <v>0</v>
      </c>
      <c r="AA5982" t="s">
        <v>4836</v>
      </c>
      <c r="AB5982" s="16">
        <v>0</v>
      </c>
      <c r="AC5982" s="16" t="s">
        <v>3500</v>
      </c>
      <c r="AD5982" s="16" t="s">
        <v>3500</v>
      </c>
      <c r="AE5982" s="16" t="s">
        <v>3500</v>
      </c>
      <c r="AF5982" t="s">
        <v>3500</v>
      </c>
      <c r="AG5982" t="s">
        <v>3500</v>
      </c>
      <c r="AH5982" s="3" t="s">
        <v>4836</v>
      </c>
      <c r="AI5982" s="20" t="s">
        <v>15849</v>
      </c>
      <c r="AJ5982" s="20" t="s">
        <v>15850</v>
      </c>
      <c r="AK5982" s="20" t="s">
        <v>4836</v>
      </c>
      <c r="AL5982" s="3" t="s">
        <v>6289</v>
      </c>
      <c r="AM5982" s="20" t="s">
        <v>6289</v>
      </c>
      <c r="AN5982" s="3" t="s">
        <v>6289</v>
      </c>
      <c r="AO5982" s="20" t="s">
        <v>6289</v>
      </c>
      <c r="AP5982" s="3" t="s">
        <v>6289</v>
      </c>
      <c r="AQ5982" s="20" t="s">
        <v>6289</v>
      </c>
      <c r="AR5982" s="3" t="s">
        <v>6289</v>
      </c>
      <c r="AS5982" s="20" t="s">
        <v>6289</v>
      </c>
      <c r="AT5982" s="3" t="s">
        <v>6289</v>
      </c>
      <c r="AU5982" s="20" t="s">
        <v>6289</v>
      </c>
      <c r="AV5982" s="3" t="s">
        <v>6289</v>
      </c>
      <c r="AW5982" s="20" t="s">
        <v>6289</v>
      </c>
      <c r="AX5982" s="3" t="s">
        <v>6289</v>
      </c>
      <c r="AY5982" s="3" t="s">
        <v>6289</v>
      </c>
      <c r="AZ5982" s="3" t="s">
        <v>6289</v>
      </c>
    </row>
    <row r="5983" spans="1:52">
      <c r="A5983" t="s">
        <v>4837</v>
      </c>
      <c r="B5983" s="3" t="s">
        <v>6297</v>
      </c>
      <c r="C5983">
        <v>0</v>
      </c>
      <c r="D5983">
        <v>0</v>
      </c>
      <c r="E5983">
        <v>0</v>
      </c>
      <c r="F5983">
        <v>0</v>
      </c>
      <c r="G5983">
        <v>0</v>
      </c>
      <c r="H5983">
        <v>0</v>
      </c>
      <c r="I5983" s="16">
        <f t="shared" si="372"/>
        <v>0</v>
      </c>
      <c r="J5983" s="16">
        <f t="shared" si="373"/>
        <v>0</v>
      </c>
      <c r="K5983">
        <v>0</v>
      </c>
      <c r="L5983">
        <v>0</v>
      </c>
      <c r="M5983">
        <v>0</v>
      </c>
      <c r="N5983">
        <v>0</v>
      </c>
      <c r="O5983">
        <f t="shared" si="374"/>
        <v>0</v>
      </c>
      <c r="P5983" s="16">
        <f t="shared" si="375"/>
        <v>0</v>
      </c>
      <c r="Q5983" s="16">
        <v>0</v>
      </c>
      <c r="R5983" s="16">
        <v>0</v>
      </c>
      <c r="S5983" s="16">
        <v>0</v>
      </c>
      <c r="T5983" s="16">
        <v>0</v>
      </c>
      <c r="U5983" s="16">
        <v>0</v>
      </c>
      <c r="V5983" s="16">
        <v>0</v>
      </c>
      <c r="W5983" s="16">
        <v>0</v>
      </c>
      <c r="X5983" s="16">
        <v>0</v>
      </c>
      <c r="Y5983" s="16">
        <v>0</v>
      </c>
      <c r="Z5983" s="16">
        <v>0</v>
      </c>
      <c r="AA5983" t="s">
        <v>4837</v>
      </c>
      <c r="AB5983" s="16">
        <v>0</v>
      </c>
      <c r="AC5983" s="16" t="s">
        <v>3500</v>
      </c>
      <c r="AD5983" s="16" t="s">
        <v>3500</v>
      </c>
      <c r="AE5983" s="16" t="s">
        <v>3500</v>
      </c>
      <c r="AF5983" t="s">
        <v>3500</v>
      </c>
      <c r="AG5983" t="s">
        <v>3500</v>
      </c>
      <c r="AH5983" s="3" t="s">
        <v>4837</v>
      </c>
      <c r="AI5983" s="20" t="s">
        <v>15851</v>
      </c>
      <c r="AJ5983" s="20" t="s">
        <v>15852</v>
      </c>
      <c r="AK5983" s="20" t="s">
        <v>4837</v>
      </c>
      <c r="AL5983" s="3" t="s">
        <v>6289</v>
      </c>
      <c r="AM5983" s="20" t="s">
        <v>6289</v>
      </c>
      <c r="AN5983" s="3" t="s">
        <v>6289</v>
      </c>
      <c r="AO5983" s="20" t="s">
        <v>6289</v>
      </c>
      <c r="AP5983" s="3" t="s">
        <v>6289</v>
      </c>
      <c r="AQ5983" s="20" t="s">
        <v>6289</v>
      </c>
      <c r="AR5983" s="3" t="s">
        <v>6289</v>
      </c>
      <c r="AS5983" s="20" t="s">
        <v>6289</v>
      </c>
      <c r="AT5983" s="3" t="s">
        <v>6289</v>
      </c>
      <c r="AU5983" s="20" t="s">
        <v>6289</v>
      </c>
      <c r="AV5983" s="3" t="s">
        <v>6289</v>
      </c>
      <c r="AW5983" s="20" t="s">
        <v>6289</v>
      </c>
      <c r="AX5983" s="3" t="s">
        <v>6289</v>
      </c>
      <c r="AY5983" s="3" t="s">
        <v>6289</v>
      </c>
      <c r="AZ5983" s="3" t="s">
        <v>6289</v>
      </c>
    </row>
    <row r="5984" spans="1:52">
      <c r="A5984" t="s">
        <v>4885</v>
      </c>
      <c r="B5984" s="3" t="s">
        <v>9231</v>
      </c>
      <c r="C5984">
        <v>0</v>
      </c>
      <c r="D5984">
        <v>0</v>
      </c>
      <c r="E5984">
        <v>0</v>
      </c>
      <c r="F5984">
        <v>0</v>
      </c>
      <c r="G5984">
        <v>0</v>
      </c>
      <c r="H5984">
        <v>0</v>
      </c>
      <c r="I5984" s="16">
        <f t="shared" si="372"/>
        <v>0</v>
      </c>
      <c r="J5984" s="16">
        <f t="shared" si="373"/>
        <v>0</v>
      </c>
      <c r="K5984">
        <v>0</v>
      </c>
      <c r="L5984">
        <v>0</v>
      </c>
      <c r="M5984">
        <v>0</v>
      </c>
      <c r="N5984">
        <v>0</v>
      </c>
      <c r="O5984">
        <f t="shared" si="374"/>
        <v>0</v>
      </c>
      <c r="P5984" s="16">
        <f t="shared" si="375"/>
        <v>0</v>
      </c>
      <c r="Q5984" s="16">
        <v>0</v>
      </c>
      <c r="R5984" s="16">
        <v>0</v>
      </c>
      <c r="S5984" s="16">
        <v>0</v>
      </c>
      <c r="T5984" s="16">
        <v>0</v>
      </c>
      <c r="U5984" s="16">
        <v>0</v>
      </c>
      <c r="V5984" s="16">
        <v>0</v>
      </c>
      <c r="W5984" s="16">
        <v>0</v>
      </c>
      <c r="X5984" s="16">
        <v>0</v>
      </c>
      <c r="Y5984" s="16">
        <v>0</v>
      </c>
      <c r="Z5984" s="16">
        <v>0</v>
      </c>
      <c r="AA5984" t="s">
        <v>4885</v>
      </c>
      <c r="AB5984" s="16">
        <v>0</v>
      </c>
      <c r="AC5984" s="16" t="s">
        <v>3500</v>
      </c>
      <c r="AD5984" s="16" t="s">
        <v>3500</v>
      </c>
      <c r="AE5984" s="16" t="s">
        <v>3500</v>
      </c>
      <c r="AF5984" t="s">
        <v>3500</v>
      </c>
      <c r="AG5984" t="s">
        <v>3500</v>
      </c>
      <c r="AH5984" s="3" t="s">
        <v>4885</v>
      </c>
      <c r="AI5984" s="20" t="s">
        <v>16117</v>
      </c>
      <c r="AJ5984" s="20" t="s">
        <v>16118</v>
      </c>
      <c r="AK5984" s="20" t="s">
        <v>4885</v>
      </c>
      <c r="AL5984" s="3" t="s">
        <v>6289</v>
      </c>
      <c r="AM5984" s="20" t="s">
        <v>6289</v>
      </c>
      <c r="AN5984" s="3" t="s">
        <v>6289</v>
      </c>
      <c r="AO5984" s="20" t="s">
        <v>6289</v>
      </c>
      <c r="AP5984" s="3" t="s">
        <v>6289</v>
      </c>
      <c r="AQ5984" s="20" t="s">
        <v>6289</v>
      </c>
      <c r="AR5984" s="3" t="s">
        <v>6289</v>
      </c>
      <c r="AS5984" s="20" t="s">
        <v>6289</v>
      </c>
      <c r="AT5984" s="3" t="s">
        <v>6289</v>
      </c>
      <c r="AU5984" s="20" t="s">
        <v>6289</v>
      </c>
      <c r="AV5984" s="3" t="s">
        <v>6289</v>
      </c>
      <c r="AW5984" s="20" t="s">
        <v>6289</v>
      </c>
      <c r="AX5984" s="3" t="s">
        <v>6289</v>
      </c>
      <c r="AY5984" s="3" t="s">
        <v>6289</v>
      </c>
      <c r="AZ5984" s="3" t="s">
        <v>6289</v>
      </c>
    </row>
    <row r="5985" spans="1:52">
      <c r="A5985" t="s">
        <v>4917</v>
      </c>
      <c r="B5985" s="3" t="s">
        <v>16549</v>
      </c>
      <c r="C5985">
        <v>0</v>
      </c>
      <c r="D5985">
        <v>0</v>
      </c>
      <c r="E5985">
        <v>0</v>
      </c>
      <c r="F5985">
        <v>0</v>
      </c>
      <c r="G5985">
        <v>0</v>
      </c>
      <c r="H5985">
        <v>0</v>
      </c>
      <c r="I5985" s="16">
        <f t="shared" si="372"/>
        <v>0</v>
      </c>
      <c r="J5985" s="16">
        <f t="shared" si="373"/>
        <v>0</v>
      </c>
      <c r="K5985">
        <v>0</v>
      </c>
      <c r="L5985">
        <v>0</v>
      </c>
      <c r="M5985">
        <v>0</v>
      </c>
      <c r="N5985">
        <v>0</v>
      </c>
      <c r="O5985">
        <f t="shared" si="374"/>
        <v>0</v>
      </c>
      <c r="P5985" s="16">
        <f t="shared" si="375"/>
        <v>0</v>
      </c>
      <c r="Q5985" s="16">
        <v>0</v>
      </c>
      <c r="R5985" s="16">
        <v>0</v>
      </c>
      <c r="S5985" s="16">
        <v>0</v>
      </c>
      <c r="T5985" s="16">
        <v>0</v>
      </c>
      <c r="U5985" s="16">
        <v>0</v>
      </c>
      <c r="V5985" s="16">
        <v>0</v>
      </c>
      <c r="W5985" s="16">
        <v>0</v>
      </c>
      <c r="X5985" s="16">
        <v>0</v>
      </c>
      <c r="Y5985" s="16">
        <v>0</v>
      </c>
      <c r="Z5985" s="16">
        <v>0</v>
      </c>
      <c r="AA5985" t="s">
        <v>4917</v>
      </c>
      <c r="AB5985" s="16">
        <v>0</v>
      </c>
      <c r="AC5985" s="16" t="s">
        <v>3500</v>
      </c>
      <c r="AD5985" s="16" t="s">
        <v>3500</v>
      </c>
      <c r="AE5985" s="16" t="s">
        <v>3500</v>
      </c>
      <c r="AF5985" t="s">
        <v>3500</v>
      </c>
      <c r="AG5985" t="s">
        <v>3500</v>
      </c>
      <c r="AH5985" s="3" t="s">
        <v>4917</v>
      </c>
      <c r="AI5985" s="20" t="s">
        <v>16547</v>
      </c>
      <c r="AJ5985" s="20" t="s">
        <v>16548</v>
      </c>
      <c r="AK5985" s="20" t="s">
        <v>4917</v>
      </c>
      <c r="AL5985" s="3" t="s">
        <v>6289</v>
      </c>
      <c r="AM5985" s="20" t="s">
        <v>6289</v>
      </c>
      <c r="AN5985" s="3" t="s">
        <v>6289</v>
      </c>
      <c r="AO5985" s="20" t="s">
        <v>6289</v>
      </c>
      <c r="AP5985" s="3" t="s">
        <v>6289</v>
      </c>
      <c r="AQ5985" s="20" t="s">
        <v>6289</v>
      </c>
      <c r="AR5985" s="3" t="s">
        <v>6289</v>
      </c>
      <c r="AS5985" s="20" t="s">
        <v>6289</v>
      </c>
      <c r="AT5985" s="3" t="s">
        <v>6289</v>
      </c>
      <c r="AU5985" s="20" t="s">
        <v>6289</v>
      </c>
      <c r="AV5985" s="3" t="s">
        <v>6289</v>
      </c>
      <c r="AW5985" s="20" t="s">
        <v>6289</v>
      </c>
      <c r="AX5985" s="3" t="s">
        <v>6289</v>
      </c>
      <c r="AY5985" s="3" t="s">
        <v>6289</v>
      </c>
      <c r="AZ5985" s="3" t="s">
        <v>6289</v>
      </c>
    </row>
    <row r="5986" spans="1:52">
      <c r="A5986" t="s">
        <v>4918</v>
      </c>
      <c r="B5986" s="3" t="s">
        <v>16552</v>
      </c>
      <c r="C5986">
        <v>0</v>
      </c>
      <c r="D5986">
        <v>0</v>
      </c>
      <c r="E5986">
        <v>0</v>
      </c>
      <c r="F5986">
        <v>0</v>
      </c>
      <c r="G5986">
        <v>0</v>
      </c>
      <c r="H5986">
        <v>0</v>
      </c>
      <c r="I5986" s="16">
        <f t="shared" si="372"/>
        <v>0</v>
      </c>
      <c r="J5986" s="16">
        <f t="shared" si="373"/>
        <v>0</v>
      </c>
      <c r="K5986">
        <v>0</v>
      </c>
      <c r="L5986">
        <v>0</v>
      </c>
      <c r="M5986">
        <v>0</v>
      </c>
      <c r="N5986">
        <v>0</v>
      </c>
      <c r="O5986">
        <f t="shared" si="374"/>
        <v>0</v>
      </c>
      <c r="P5986" s="16">
        <f t="shared" si="375"/>
        <v>0</v>
      </c>
      <c r="Q5986" s="16">
        <v>0</v>
      </c>
      <c r="R5986" s="16">
        <v>0</v>
      </c>
      <c r="S5986" s="16">
        <v>0</v>
      </c>
      <c r="T5986" s="16">
        <v>0</v>
      </c>
      <c r="U5986" s="16">
        <v>0</v>
      </c>
      <c r="V5986" s="16">
        <v>0</v>
      </c>
      <c r="W5986" s="16">
        <v>0</v>
      </c>
      <c r="X5986" s="16">
        <v>0</v>
      </c>
      <c r="Y5986" s="16">
        <v>0</v>
      </c>
      <c r="Z5986" s="16">
        <v>0</v>
      </c>
      <c r="AA5986" t="s">
        <v>4918</v>
      </c>
      <c r="AB5986" s="16">
        <v>0</v>
      </c>
      <c r="AC5986" s="16" t="s">
        <v>3500</v>
      </c>
      <c r="AD5986" s="16" t="s">
        <v>3500</v>
      </c>
      <c r="AE5986" s="16" t="s">
        <v>3500</v>
      </c>
      <c r="AF5986" t="s">
        <v>3500</v>
      </c>
      <c r="AG5986" t="s">
        <v>3500</v>
      </c>
      <c r="AH5986" s="3" t="s">
        <v>4918</v>
      </c>
      <c r="AI5986" s="20" t="s">
        <v>16550</v>
      </c>
      <c r="AJ5986" s="20" t="s">
        <v>16551</v>
      </c>
      <c r="AK5986" s="20" t="s">
        <v>4918</v>
      </c>
      <c r="AL5986" s="3" t="s">
        <v>6289</v>
      </c>
      <c r="AM5986" s="20" t="s">
        <v>6289</v>
      </c>
      <c r="AN5986" s="3" t="s">
        <v>6289</v>
      </c>
      <c r="AO5986" s="20" t="s">
        <v>6289</v>
      </c>
      <c r="AP5986" s="3" t="s">
        <v>6289</v>
      </c>
      <c r="AQ5986" s="20" t="s">
        <v>6289</v>
      </c>
      <c r="AR5986" s="3" t="s">
        <v>6289</v>
      </c>
      <c r="AS5986" s="20" t="s">
        <v>6289</v>
      </c>
      <c r="AT5986" s="3" t="s">
        <v>6289</v>
      </c>
      <c r="AU5986" s="20" t="s">
        <v>6289</v>
      </c>
      <c r="AV5986" s="3" t="s">
        <v>6289</v>
      </c>
      <c r="AW5986" s="20" t="s">
        <v>6289</v>
      </c>
      <c r="AX5986" s="3" t="s">
        <v>6289</v>
      </c>
      <c r="AY5986" s="3" t="s">
        <v>6289</v>
      </c>
      <c r="AZ5986" s="3" t="s">
        <v>6289</v>
      </c>
    </row>
    <row r="5987" spans="1:52">
      <c r="A5987" t="s">
        <v>4921</v>
      </c>
      <c r="B5987" s="3" t="s">
        <v>16571</v>
      </c>
      <c r="C5987">
        <v>0</v>
      </c>
      <c r="D5987">
        <v>0</v>
      </c>
      <c r="E5987">
        <v>0</v>
      </c>
      <c r="F5987">
        <v>0</v>
      </c>
      <c r="G5987">
        <v>0</v>
      </c>
      <c r="H5987">
        <v>0</v>
      </c>
      <c r="I5987" s="16">
        <f t="shared" si="372"/>
        <v>0</v>
      </c>
      <c r="J5987" s="16">
        <f t="shared" si="373"/>
        <v>0</v>
      </c>
      <c r="K5987">
        <v>0</v>
      </c>
      <c r="L5987">
        <v>0</v>
      </c>
      <c r="M5987">
        <v>0</v>
      </c>
      <c r="N5987">
        <v>0</v>
      </c>
      <c r="O5987">
        <f t="shared" si="374"/>
        <v>0</v>
      </c>
      <c r="P5987" s="16">
        <f t="shared" si="375"/>
        <v>0</v>
      </c>
      <c r="Q5987" s="16">
        <v>0</v>
      </c>
      <c r="R5987" s="16">
        <v>0</v>
      </c>
      <c r="S5987" s="16">
        <v>0</v>
      </c>
      <c r="T5987" s="16">
        <v>0</v>
      </c>
      <c r="U5987" s="16">
        <v>0</v>
      </c>
      <c r="V5987" s="16">
        <v>0</v>
      </c>
      <c r="W5987" s="16">
        <v>0</v>
      </c>
      <c r="X5987" s="16">
        <v>0</v>
      </c>
      <c r="Y5987" s="16">
        <v>0</v>
      </c>
      <c r="Z5987" s="16">
        <v>0</v>
      </c>
      <c r="AA5987" t="s">
        <v>4921</v>
      </c>
      <c r="AB5987" s="16">
        <v>0</v>
      </c>
      <c r="AC5987" s="16" t="s">
        <v>3500</v>
      </c>
      <c r="AD5987" s="16" t="s">
        <v>3500</v>
      </c>
      <c r="AE5987" s="16" t="s">
        <v>3500</v>
      </c>
      <c r="AF5987" t="s">
        <v>3500</v>
      </c>
      <c r="AG5987" t="s">
        <v>3500</v>
      </c>
      <c r="AH5987" s="3" t="s">
        <v>4921</v>
      </c>
      <c r="AI5987" s="20" t="s">
        <v>16569</v>
      </c>
      <c r="AJ5987" s="20" t="s">
        <v>16570</v>
      </c>
      <c r="AK5987" s="20" t="s">
        <v>4921</v>
      </c>
      <c r="AL5987" s="3" t="s">
        <v>6289</v>
      </c>
      <c r="AM5987" s="20" t="s">
        <v>6289</v>
      </c>
      <c r="AN5987" s="3" t="s">
        <v>6289</v>
      </c>
      <c r="AO5987" s="20" t="s">
        <v>6289</v>
      </c>
      <c r="AP5987" s="3" t="s">
        <v>6289</v>
      </c>
      <c r="AQ5987" s="20" t="s">
        <v>6289</v>
      </c>
      <c r="AR5987" s="3" t="s">
        <v>6289</v>
      </c>
      <c r="AS5987" s="20" t="s">
        <v>6289</v>
      </c>
      <c r="AT5987" s="3" t="s">
        <v>6289</v>
      </c>
      <c r="AU5987" s="20" t="s">
        <v>6289</v>
      </c>
      <c r="AV5987" s="3" t="s">
        <v>6289</v>
      </c>
      <c r="AW5987" s="20" t="s">
        <v>6289</v>
      </c>
      <c r="AX5987" s="3" t="s">
        <v>6289</v>
      </c>
      <c r="AY5987" s="3" t="s">
        <v>6289</v>
      </c>
      <c r="AZ5987" s="3" t="s">
        <v>6289</v>
      </c>
    </row>
    <row r="5988" spans="1:52">
      <c r="A5988" t="s">
        <v>4922</v>
      </c>
      <c r="B5988" s="3" t="s">
        <v>16574</v>
      </c>
      <c r="C5988">
        <v>0</v>
      </c>
      <c r="D5988">
        <v>0</v>
      </c>
      <c r="E5988">
        <v>0</v>
      </c>
      <c r="F5988">
        <v>0</v>
      </c>
      <c r="G5988">
        <v>0</v>
      </c>
      <c r="H5988">
        <v>0</v>
      </c>
      <c r="I5988" s="16">
        <f t="shared" si="372"/>
        <v>0</v>
      </c>
      <c r="J5988" s="16">
        <f t="shared" si="373"/>
        <v>0</v>
      </c>
      <c r="K5988">
        <v>0</v>
      </c>
      <c r="L5988">
        <v>0</v>
      </c>
      <c r="M5988">
        <v>0</v>
      </c>
      <c r="N5988">
        <v>0</v>
      </c>
      <c r="O5988">
        <f t="shared" si="374"/>
        <v>0</v>
      </c>
      <c r="P5988" s="16">
        <f t="shared" si="375"/>
        <v>0</v>
      </c>
      <c r="Q5988" s="16">
        <v>0</v>
      </c>
      <c r="R5988" s="16">
        <v>0</v>
      </c>
      <c r="S5988" s="16">
        <v>0</v>
      </c>
      <c r="T5988" s="16">
        <v>0</v>
      </c>
      <c r="U5988" s="16">
        <v>0</v>
      </c>
      <c r="V5988" s="16">
        <v>0</v>
      </c>
      <c r="W5988" s="16">
        <v>0</v>
      </c>
      <c r="X5988" s="16">
        <v>0</v>
      </c>
      <c r="Y5988" s="16">
        <v>0</v>
      </c>
      <c r="Z5988" s="16">
        <v>0</v>
      </c>
      <c r="AA5988" t="s">
        <v>4922</v>
      </c>
      <c r="AB5988" s="16">
        <v>0</v>
      </c>
      <c r="AC5988" s="16" t="s">
        <v>3500</v>
      </c>
      <c r="AD5988" s="16" t="s">
        <v>3500</v>
      </c>
      <c r="AE5988" s="16" t="s">
        <v>3500</v>
      </c>
      <c r="AF5988" t="s">
        <v>3500</v>
      </c>
      <c r="AG5988" t="s">
        <v>3500</v>
      </c>
      <c r="AH5988" s="3" t="s">
        <v>4922</v>
      </c>
      <c r="AI5988" s="20" t="s">
        <v>16572</v>
      </c>
      <c r="AJ5988" s="20" t="s">
        <v>16573</v>
      </c>
      <c r="AK5988" s="20" t="s">
        <v>4922</v>
      </c>
      <c r="AL5988" s="3" t="s">
        <v>6289</v>
      </c>
      <c r="AM5988" s="20" t="s">
        <v>6289</v>
      </c>
      <c r="AN5988" s="3" t="s">
        <v>6289</v>
      </c>
      <c r="AO5988" s="20" t="s">
        <v>6289</v>
      </c>
      <c r="AP5988" s="3" t="s">
        <v>6289</v>
      </c>
      <c r="AQ5988" s="20" t="s">
        <v>6289</v>
      </c>
      <c r="AR5988" s="3" t="s">
        <v>6289</v>
      </c>
      <c r="AS5988" s="20" t="s">
        <v>6289</v>
      </c>
      <c r="AT5988" s="3" t="s">
        <v>6289</v>
      </c>
      <c r="AU5988" s="20" t="s">
        <v>6289</v>
      </c>
      <c r="AV5988" s="3" t="s">
        <v>6289</v>
      </c>
      <c r="AW5988" s="20" t="s">
        <v>6289</v>
      </c>
      <c r="AX5988" s="3" t="s">
        <v>6289</v>
      </c>
      <c r="AY5988" s="3" t="s">
        <v>6289</v>
      </c>
      <c r="AZ5988" s="3" t="s">
        <v>6289</v>
      </c>
    </row>
    <row r="5989" spans="1:52">
      <c r="A5989" t="s">
        <v>4982</v>
      </c>
      <c r="B5989" s="3" t="s">
        <v>17298</v>
      </c>
      <c r="C5989">
        <v>0</v>
      </c>
      <c r="D5989">
        <v>0</v>
      </c>
      <c r="E5989">
        <v>0</v>
      </c>
      <c r="F5989">
        <v>0</v>
      </c>
      <c r="G5989">
        <v>0</v>
      </c>
      <c r="H5989">
        <v>0</v>
      </c>
      <c r="I5989" s="16">
        <f t="shared" si="372"/>
        <v>0</v>
      </c>
      <c r="J5989" s="16">
        <f t="shared" si="373"/>
        <v>0</v>
      </c>
      <c r="K5989">
        <v>0</v>
      </c>
      <c r="L5989">
        <v>0</v>
      </c>
      <c r="M5989">
        <v>0</v>
      </c>
      <c r="N5989">
        <v>0</v>
      </c>
      <c r="O5989">
        <f t="shared" si="374"/>
        <v>0</v>
      </c>
      <c r="P5989" s="16">
        <f t="shared" si="375"/>
        <v>0</v>
      </c>
      <c r="Q5989" s="16">
        <v>0</v>
      </c>
      <c r="R5989" s="16">
        <v>0</v>
      </c>
      <c r="S5989" s="16">
        <v>0</v>
      </c>
      <c r="T5989" s="16">
        <v>0</v>
      </c>
      <c r="U5989" s="16">
        <v>0</v>
      </c>
      <c r="V5989" s="16">
        <v>0</v>
      </c>
      <c r="W5989" s="16">
        <v>0</v>
      </c>
      <c r="X5989" s="16">
        <v>0</v>
      </c>
      <c r="Y5989" s="16">
        <v>0</v>
      </c>
      <c r="Z5989" s="16">
        <v>0</v>
      </c>
      <c r="AA5989" t="s">
        <v>4982</v>
      </c>
      <c r="AB5989" s="16">
        <v>0</v>
      </c>
      <c r="AC5989" s="16" t="s">
        <v>3500</v>
      </c>
      <c r="AD5989" s="16" t="s">
        <v>3500</v>
      </c>
      <c r="AE5989" s="16" t="s">
        <v>3500</v>
      </c>
      <c r="AF5989" t="s">
        <v>3500</v>
      </c>
      <c r="AG5989" t="s">
        <v>3500</v>
      </c>
      <c r="AH5989" s="3" t="s">
        <v>4982</v>
      </c>
      <c r="AI5989" s="20" t="s">
        <v>17296</v>
      </c>
      <c r="AJ5989" s="20" t="s">
        <v>17297</v>
      </c>
      <c r="AK5989" s="20" t="s">
        <v>4982</v>
      </c>
      <c r="AL5989" s="3" t="s">
        <v>6289</v>
      </c>
      <c r="AM5989" s="20" t="s">
        <v>6289</v>
      </c>
      <c r="AN5989" s="3" t="s">
        <v>6289</v>
      </c>
      <c r="AO5989" s="20" t="s">
        <v>6289</v>
      </c>
      <c r="AP5989" s="3" t="s">
        <v>6289</v>
      </c>
      <c r="AQ5989" s="20" t="s">
        <v>6289</v>
      </c>
      <c r="AR5989" s="3" t="s">
        <v>6289</v>
      </c>
      <c r="AS5989" s="20" t="s">
        <v>6289</v>
      </c>
      <c r="AT5989" s="3" t="s">
        <v>6289</v>
      </c>
      <c r="AU5989" s="20" t="s">
        <v>6289</v>
      </c>
      <c r="AV5989" s="3" t="s">
        <v>6289</v>
      </c>
      <c r="AW5989" s="20" t="s">
        <v>6289</v>
      </c>
      <c r="AX5989" s="3" t="s">
        <v>6289</v>
      </c>
      <c r="AY5989" s="3" t="s">
        <v>6289</v>
      </c>
      <c r="AZ5989" s="3" t="s">
        <v>6289</v>
      </c>
    </row>
    <row r="5990" spans="1:52">
      <c r="A5990" t="s">
        <v>5007</v>
      </c>
      <c r="B5990" s="3" t="s">
        <v>6297</v>
      </c>
      <c r="C5990">
        <v>0</v>
      </c>
      <c r="D5990">
        <v>0</v>
      </c>
      <c r="E5990">
        <v>0</v>
      </c>
      <c r="F5990">
        <v>0</v>
      </c>
      <c r="G5990">
        <v>0</v>
      </c>
      <c r="H5990">
        <v>0</v>
      </c>
      <c r="I5990" s="16">
        <f t="shared" si="372"/>
        <v>0</v>
      </c>
      <c r="J5990" s="16">
        <f t="shared" si="373"/>
        <v>0</v>
      </c>
      <c r="K5990">
        <v>0</v>
      </c>
      <c r="L5990">
        <v>0</v>
      </c>
      <c r="M5990">
        <v>12</v>
      </c>
      <c r="N5990">
        <v>0</v>
      </c>
      <c r="O5990">
        <f t="shared" si="374"/>
        <v>3</v>
      </c>
      <c r="P5990" s="16">
        <f t="shared" si="375"/>
        <v>2.598076211353316</v>
      </c>
      <c r="Q5990" s="16">
        <v>0.47145043623793698</v>
      </c>
      <c r="R5990" s="16">
        <v>0</v>
      </c>
      <c r="S5990" s="16">
        <v>0</v>
      </c>
      <c r="T5990" s="16">
        <v>0</v>
      </c>
      <c r="U5990" s="16">
        <v>0</v>
      </c>
      <c r="V5990" s="16">
        <v>0</v>
      </c>
      <c r="W5990" s="16">
        <v>43.760851126730998</v>
      </c>
      <c r="X5990" s="16">
        <v>0</v>
      </c>
      <c r="Y5990" s="16">
        <v>0</v>
      </c>
      <c r="Z5990" s="16">
        <v>0</v>
      </c>
      <c r="AA5990" t="s">
        <v>5007</v>
      </c>
      <c r="AB5990" s="16">
        <v>4.4232301562968903</v>
      </c>
      <c r="AC5990" s="16">
        <v>2.2335504265933701</v>
      </c>
      <c r="AD5990" s="16">
        <v>1.2624645548612099</v>
      </c>
      <c r="AE5990" s="16">
        <v>1.76919852362819</v>
      </c>
      <c r="AF5990" t="s">
        <v>3500</v>
      </c>
      <c r="AG5990" t="s">
        <v>3500</v>
      </c>
      <c r="AH5990" s="3" t="s">
        <v>5007</v>
      </c>
      <c r="AI5990" s="20" t="s">
        <v>17367</v>
      </c>
      <c r="AJ5990" s="20" t="s">
        <v>17368</v>
      </c>
      <c r="AK5990" s="20" t="s">
        <v>5007</v>
      </c>
      <c r="AL5990" s="3" t="s">
        <v>6289</v>
      </c>
      <c r="AM5990" s="20" t="s">
        <v>6289</v>
      </c>
      <c r="AN5990" s="3" t="s">
        <v>6289</v>
      </c>
      <c r="AO5990" s="20" t="s">
        <v>6289</v>
      </c>
      <c r="AP5990" s="3" t="s">
        <v>6289</v>
      </c>
      <c r="AQ5990" s="20" t="s">
        <v>6289</v>
      </c>
      <c r="AR5990" s="3" t="s">
        <v>6289</v>
      </c>
      <c r="AS5990" s="20" t="s">
        <v>6289</v>
      </c>
      <c r="AT5990" s="3" t="s">
        <v>6289</v>
      </c>
      <c r="AU5990" s="20" t="s">
        <v>6289</v>
      </c>
      <c r="AV5990" s="3" t="s">
        <v>6289</v>
      </c>
      <c r="AW5990" s="20" t="s">
        <v>6289</v>
      </c>
      <c r="AX5990" s="3" t="s">
        <v>6289</v>
      </c>
      <c r="AY5990" s="3" t="s">
        <v>6289</v>
      </c>
      <c r="AZ5990" s="3" t="s">
        <v>6289</v>
      </c>
    </row>
    <row r="5991" spans="1:52">
      <c r="A5991" t="s">
        <v>5013</v>
      </c>
      <c r="B5991" s="3" t="s">
        <v>6297</v>
      </c>
      <c r="C5991">
        <v>2</v>
      </c>
      <c r="D5991">
        <v>0</v>
      </c>
      <c r="E5991">
        <v>0</v>
      </c>
      <c r="F5991">
        <v>2</v>
      </c>
      <c r="G5991">
        <v>4</v>
      </c>
      <c r="H5991">
        <v>0</v>
      </c>
      <c r="I5991" s="16">
        <f t="shared" si="372"/>
        <v>1.3333333333333333</v>
      </c>
      <c r="J5991" s="16">
        <f t="shared" si="373"/>
        <v>0.6085806194501846</v>
      </c>
      <c r="K5991">
        <v>0</v>
      </c>
      <c r="L5991">
        <v>12</v>
      </c>
      <c r="M5991">
        <v>0</v>
      </c>
      <c r="N5991">
        <v>0</v>
      </c>
      <c r="O5991">
        <f t="shared" si="374"/>
        <v>3</v>
      </c>
      <c r="P5991" s="16">
        <f t="shared" si="375"/>
        <v>2.598076211353316</v>
      </c>
      <c r="Q5991" s="16">
        <v>0</v>
      </c>
      <c r="R5991" s="16">
        <v>1.1336118623557401</v>
      </c>
      <c r="S5991" s="16">
        <v>0</v>
      </c>
      <c r="T5991" s="16">
        <v>0</v>
      </c>
      <c r="U5991" s="16">
        <v>0</v>
      </c>
      <c r="V5991" s="16">
        <v>1.216489902413</v>
      </c>
      <c r="W5991" s="16">
        <v>0</v>
      </c>
      <c r="X5991" s="16">
        <v>13.475683086545301</v>
      </c>
      <c r="Y5991" s="16">
        <v>0</v>
      </c>
      <c r="Z5991" s="16">
        <v>0</v>
      </c>
      <c r="AA5991" t="s">
        <v>5013</v>
      </c>
      <c r="AB5991" s="16">
        <v>1.58257848513141</v>
      </c>
      <c r="AC5991" s="16">
        <v>1.94218801649918</v>
      </c>
      <c r="AD5991" s="16">
        <v>1.22871314476266</v>
      </c>
      <c r="AE5991" s="16">
        <v>1.58066838039267</v>
      </c>
      <c r="AF5991" t="s">
        <v>3500</v>
      </c>
      <c r="AG5991" t="s">
        <v>3500</v>
      </c>
      <c r="AH5991" s="3" t="s">
        <v>5013</v>
      </c>
      <c r="AI5991" s="20" t="s">
        <v>17381</v>
      </c>
      <c r="AJ5991" s="20" t="s">
        <v>17382</v>
      </c>
      <c r="AK5991" s="20" t="s">
        <v>5013</v>
      </c>
      <c r="AL5991" s="3" t="s">
        <v>6289</v>
      </c>
      <c r="AM5991" s="20" t="s">
        <v>6289</v>
      </c>
      <c r="AN5991" s="3" t="s">
        <v>6289</v>
      </c>
      <c r="AO5991" s="20" t="s">
        <v>6289</v>
      </c>
      <c r="AP5991" s="3" t="s">
        <v>6289</v>
      </c>
      <c r="AQ5991" s="20" t="s">
        <v>6289</v>
      </c>
      <c r="AR5991" s="3" t="s">
        <v>6289</v>
      </c>
      <c r="AS5991" s="20" t="s">
        <v>6289</v>
      </c>
      <c r="AT5991" s="3" t="s">
        <v>6289</v>
      </c>
      <c r="AU5991" s="20" t="s">
        <v>6289</v>
      </c>
      <c r="AV5991" s="3" t="s">
        <v>6289</v>
      </c>
      <c r="AW5991" s="20" t="s">
        <v>6289</v>
      </c>
      <c r="AX5991" s="3" t="s">
        <v>6289</v>
      </c>
      <c r="AY5991" s="3" t="s">
        <v>6289</v>
      </c>
      <c r="AZ5991" s="3" t="s">
        <v>6289</v>
      </c>
    </row>
    <row r="5992" spans="1:52">
      <c r="A5992" t="s">
        <v>5042</v>
      </c>
      <c r="B5992" s="3" t="s">
        <v>6297</v>
      </c>
      <c r="C5992">
        <v>0</v>
      </c>
      <c r="D5992">
        <v>0</v>
      </c>
      <c r="E5992">
        <v>0</v>
      </c>
      <c r="F5992">
        <v>0</v>
      </c>
      <c r="G5992">
        <v>0</v>
      </c>
      <c r="H5992">
        <v>0</v>
      </c>
      <c r="I5992" s="16">
        <f t="shared" si="372"/>
        <v>0</v>
      </c>
      <c r="J5992" s="16">
        <f t="shared" si="373"/>
        <v>0</v>
      </c>
      <c r="K5992">
        <v>0</v>
      </c>
      <c r="L5992">
        <v>0</v>
      </c>
      <c r="M5992">
        <v>0</v>
      </c>
      <c r="N5992">
        <v>0</v>
      </c>
      <c r="O5992">
        <f t="shared" si="374"/>
        <v>0</v>
      </c>
      <c r="P5992" s="16">
        <f t="shared" si="375"/>
        <v>0</v>
      </c>
      <c r="Q5992" s="16">
        <v>0</v>
      </c>
      <c r="R5992" s="16">
        <v>0</v>
      </c>
      <c r="S5992" s="16">
        <v>0</v>
      </c>
      <c r="T5992" s="16">
        <v>0</v>
      </c>
      <c r="U5992" s="16">
        <v>0</v>
      </c>
      <c r="V5992" s="16">
        <v>0</v>
      </c>
      <c r="W5992" s="16">
        <v>0</v>
      </c>
      <c r="X5992" s="16">
        <v>0</v>
      </c>
      <c r="Y5992" s="16">
        <v>0</v>
      </c>
      <c r="Z5992" s="16">
        <v>0</v>
      </c>
      <c r="AA5992" t="s">
        <v>5042</v>
      </c>
      <c r="AB5992" s="16">
        <v>0</v>
      </c>
      <c r="AC5992" s="16" t="s">
        <v>3500</v>
      </c>
      <c r="AD5992" s="16" t="s">
        <v>3500</v>
      </c>
      <c r="AE5992" s="16" t="s">
        <v>3500</v>
      </c>
      <c r="AF5992" t="s">
        <v>3500</v>
      </c>
      <c r="AG5992" t="s">
        <v>3500</v>
      </c>
      <c r="AH5992" s="3" t="s">
        <v>5042</v>
      </c>
      <c r="AI5992" s="20" t="s">
        <v>17439</v>
      </c>
      <c r="AJ5992" s="20" t="s">
        <v>17440</v>
      </c>
      <c r="AK5992" s="20" t="s">
        <v>5042</v>
      </c>
      <c r="AL5992" s="3" t="s">
        <v>6289</v>
      </c>
      <c r="AM5992" s="20" t="s">
        <v>6289</v>
      </c>
      <c r="AN5992" s="3" t="s">
        <v>6289</v>
      </c>
      <c r="AO5992" s="20" t="s">
        <v>6289</v>
      </c>
      <c r="AP5992" s="3" t="s">
        <v>6289</v>
      </c>
      <c r="AQ5992" s="20" t="s">
        <v>6289</v>
      </c>
      <c r="AR5992" s="3" t="s">
        <v>6289</v>
      </c>
      <c r="AS5992" s="20" t="s">
        <v>6289</v>
      </c>
      <c r="AT5992" s="3" t="s">
        <v>6289</v>
      </c>
      <c r="AU5992" s="20" t="s">
        <v>6289</v>
      </c>
      <c r="AV5992" s="3" t="s">
        <v>6289</v>
      </c>
      <c r="AW5992" s="20" t="s">
        <v>6289</v>
      </c>
      <c r="AX5992" s="3" t="s">
        <v>6289</v>
      </c>
      <c r="AY5992" s="3" t="s">
        <v>6289</v>
      </c>
      <c r="AZ5992" s="3" t="s">
        <v>6289</v>
      </c>
    </row>
    <row r="5993" spans="1:52">
      <c r="A5993" t="s">
        <v>5048</v>
      </c>
      <c r="B5993" s="3" t="s">
        <v>6297</v>
      </c>
      <c r="C5993">
        <v>0</v>
      </c>
      <c r="D5993">
        <v>0</v>
      </c>
      <c r="E5993">
        <v>0</v>
      </c>
      <c r="F5993">
        <v>0</v>
      </c>
      <c r="G5993">
        <v>0</v>
      </c>
      <c r="H5993">
        <v>0</v>
      </c>
      <c r="I5993" s="16">
        <f t="shared" si="372"/>
        <v>0</v>
      </c>
      <c r="J5993" s="16">
        <f t="shared" si="373"/>
        <v>0</v>
      </c>
      <c r="K5993">
        <v>0</v>
      </c>
      <c r="L5993">
        <v>0</v>
      </c>
      <c r="M5993">
        <v>0</v>
      </c>
      <c r="N5993">
        <v>0</v>
      </c>
      <c r="O5993">
        <f t="shared" si="374"/>
        <v>0</v>
      </c>
      <c r="P5993" s="16">
        <f t="shared" si="375"/>
        <v>0</v>
      </c>
      <c r="Q5993" s="16">
        <v>0</v>
      </c>
      <c r="R5993" s="16">
        <v>0</v>
      </c>
      <c r="S5993" s="16">
        <v>0</v>
      </c>
      <c r="T5993" s="16">
        <v>0</v>
      </c>
      <c r="U5993" s="16">
        <v>0</v>
      </c>
      <c r="V5993" s="16">
        <v>0</v>
      </c>
      <c r="W5993" s="16">
        <v>0</v>
      </c>
      <c r="X5993" s="16">
        <v>0</v>
      </c>
      <c r="Y5993" s="16">
        <v>0</v>
      </c>
      <c r="Z5993" s="16">
        <v>0</v>
      </c>
      <c r="AA5993" t="s">
        <v>5048</v>
      </c>
      <c r="AB5993" s="16">
        <v>0</v>
      </c>
      <c r="AC5993" s="16" t="s">
        <v>3500</v>
      </c>
      <c r="AD5993" s="16" t="s">
        <v>3500</v>
      </c>
      <c r="AE5993" s="16" t="s">
        <v>3500</v>
      </c>
      <c r="AF5993" t="s">
        <v>3500</v>
      </c>
      <c r="AG5993" t="s">
        <v>3500</v>
      </c>
      <c r="AH5993" s="3" t="s">
        <v>5048</v>
      </c>
      <c r="AI5993" s="20" t="s">
        <v>17453</v>
      </c>
      <c r="AJ5993" s="20" t="s">
        <v>17454</v>
      </c>
      <c r="AK5993" s="20" t="s">
        <v>5048</v>
      </c>
      <c r="AL5993" s="3" t="s">
        <v>6289</v>
      </c>
      <c r="AM5993" s="20" t="s">
        <v>6289</v>
      </c>
      <c r="AN5993" s="3" t="s">
        <v>6289</v>
      </c>
      <c r="AO5993" s="20" t="s">
        <v>6289</v>
      </c>
      <c r="AP5993" s="3" t="s">
        <v>6289</v>
      </c>
      <c r="AQ5993" s="20" t="s">
        <v>6289</v>
      </c>
      <c r="AR5993" s="3" t="s">
        <v>6289</v>
      </c>
      <c r="AS5993" s="20" t="s">
        <v>6289</v>
      </c>
      <c r="AT5993" s="3" t="s">
        <v>6289</v>
      </c>
      <c r="AU5993" s="20" t="s">
        <v>6289</v>
      </c>
      <c r="AV5993" s="3" t="s">
        <v>6289</v>
      </c>
      <c r="AW5993" s="20" t="s">
        <v>6289</v>
      </c>
      <c r="AX5993" s="3" t="s">
        <v>6289</v>
      </c>
      <c r="AY5993" s="3" t="s">
        <v>6289</v>
      </c>
      <c r="AZ5993" s="3" t="s">
        <v>6289</v>
      </c>
    </row>
    <row r="5994" spans="1:52">
      <c r="A5994" t="s">
        <v>5051</v>
      </c>
      <c r="B5994" s="3" t="s">
        <v>6297</v>
      </c>
      <c r="C5994">
        <v>0</v>
      </c>
      <c r="D5994">
        <v>0</v>
      </c>
      <c r="E5994">
        <v>0</v>
      </c>
      <c r="F5994">
        <v>0</v>
      </c>
      <c r="G5994">
        <v>0</v>
      </c>
      <c r="H5994">
        <v>0</v>
      </c>
      <c r="I5994" s="16">
        <f t="shared" si="372"/>
        <v>0</v>
      </c>
      <c r="J5994" s="16">
        <f t="shared" si="373"/>
        <v>0</v>
      </c>
      <c r="K5994">
        <v>0</v>
      </c>
      <c r="L5994">
        <v>0</v>
      </c>
      <c r="M5994">
        <v>0</v>
      </c>
      <c r="N5994">
        <v>0</v>
      </c>
      <c r="O5994">
        <f t="shared" si="374"/>
        <v>0</v>
      </c>
      <c r="P5994" s="16">
        <f t="shared" si="375"/>
        <v>0</v>
      </c>
      <c r="Q5994" s="16">
        <v>0</v>
      </c>
      <c r="R5994" s="16">
        <v>0</v>
      </c>
      <c r="S5994" s="16">
        <v>0</v>
      </c>
      <c r="T5994" s="16">
        <v>0</v>
      </c>
      <c r="U5994" s="16">
        <v>0</v>
      </c>
      <c r="V5994" s="16">
        <v>0</v>
      </c>
      <c r="W5994" s="16">
        <v>0</v>
      </c>
      <c r="X5994" s="16">
        <v>0</v>
      </c>
      <c r="Y5994" s="16">
        <v>0</v>
      </c>
      <c r="Z5994" s="16">
        <v>0</v>
      </c>
      <c r="AA5994" t="s">
        <v>5051</v>
      </c>
      <c r="AB5994" s="16">
        <v>0</v>
      </c>
      <c r="AC5994" s="16" t="s">
        <v>3500</v>
      </c>
      <c r="AD5994" s="16" t="s">
        <v>3500</v>
      </c>
      <c r="AE5994" s="16" t="s">
        <v>3500</v>
      </c>
      <c r="AF5994" t="s">
        <v>3500</v>
      </c>
      <c r="AG5994" t="s">
        <v>3500</v>
      </c>
      <c r="AH5994" s="3" t="s">
        <v>5051</v>
      </c>
      <c r="AI5994" s="20" t="s">
        <v>17459</v>
      </c>
      <c r="AJ5994" s="20" t="s">
        <v>17460</v>
      </c>
      <c r="AK5994" s="20" t="s">
        <v>5051</v>
      </c>
      <c r="AL5994" s="3" t="s">
        <v>6289</v>
      </c>
      <c r="AM5994" s="20" t="s">
        <v>6289</v>
      </c>
      <c r="AN5994" s="3" t="s">
        <v>6289</v>
      </c>
      <c r="AO5994" s="20" t="s">
        <v>6289</v>
      </c>
      <c r="AP5994" s="3" t="s">
        <v>6289</v>
      </c>
      <c r="AQ5994" s="20" t="s">
        <v>6289</v>
      </c>
      <c r="AR5994" s="3" t="s">
        <v>6289</v>
      </c>
      <c r="AS5994" s="20" t="s">
        <v>6289</v>
      </c>
      <c r="AT5994" s="3" t="s">
        <v>6289</v>
      </c>
      <c r="AU5994" s="20" t="s">
        <v>6289</v>
      </c>
      <c r="AV5994" s="3" t="s">
        <v>6289</v>
      </c>
      <c r="AW5994" s="20" t="s">
        <v>6289</v>
      </c>
      <c r="AX5994" s="3" t="s">
        <v>6289</v>
      </c>
      <c r="AY5994" s="3" t="s">
        <v>6289</v>
      </c>
      <c r="AZ5994" s="3" t="s">
        <v>6289</v>
      </c>
    </row>
    <row r="5995" spans="1:52">
      <c r="A5995" t="s">
        <v>5060</v>
      </c>
      <c r="B5995" s="3" t="s">
        <v>6297</v>
      </c>
      <c r="C5995">
        <v>0</v>
      </c>
      <c r="D5995">
        <v>0</v>
      </c>
      <c r="E5995">
        <v>0</v>
      </c>
      <c r="F5995">
        <v>0</v>
      </c>
      <c r="G5995">
        <v>0</v>
      </c>
      <c r="H5995">
        <v>0</v>
      </c>
      <c r="I5995" s="16">
        <f t="shared" si="372"/>
        <v>0</v>
      </c>
      <c r="J5995" s="16">
        <f t="shared" si="373"/>
        <v>0</v>
      </c>
      <c r="K5995">
        <v>0</v>
      </c>
      <c r="L5995">
        <v>0</v>
      </c>
      <c r="M5995">
        <v>0</v>
      </c>
      <c r="N5995">
        <v>0</v>
      </c>
      <c r="O5995">
        <f t="shared" si="374"/>
        <v>0</v>
      </c>
      <c r="P5995" s="16">
        <f t="shared" si="375"/>
        <v>0</v>
      </c>
      <c r="Q5995" s="16">
        <v>0</v>
      </c>
      <c r="R5995" s="16">
        <v>0</v>
      </c>
      <c r="S5995" s="16">
        <v>0</v>
      </c>
      <c r="T5995" s="16">
        <v>0</v>
      </c>
      <c r="U5995" s="16">
        <v>0</v>
      </c>
      <c r="V5995" s="16">
        <v>0</v>
      </c>
      <c r="W5995" s="16">
        <v>0</v>
      </c>
      <c r="X5995" s="16">
        <v>0</v>
      </c>
      <c r="Y5995" s="16">
        <v>0</v>
      </c>
      <c r="Z5995" s="16">
        <v>0</v>
      </c>
      <c r="AA5995" t="s">
        <v>5060</v>
      </c>
      <c r="AB5995" s="16">
        <v>0</v>
      </c>
      <c r="AC5995" s="16" t="s">
        <v>3500</v>
      </c>
      <c r="AD5995" s="16" t="s">
        <v>3500</v>
      </c>
      <c r="AE5995" s="16" t="s">
        <v>3500</v>
      </c>
      <c r="AF5995" t="s">
        <v>3500</v>
      </c>
      <c r="AG5995" t="s">
        <v>3500</v>
      </c>
      <c r="AH5995" s="3" t="s">
        <v>5060</v>
      </c>
      <c r="AI5995" s="20" t="s">
        <v>17477</v>
      </c>
      <c r="AJ5995" s="20" t="s">
        <v>17478</v>
      </c>
      <c r="AK5995" s="20" t="s">
        <v>5060</v>
      </c>
      <c r="AL5995" s="3" t="s">
        <v>6289</v>
      </c>
      <c r="AM5995" s="20" t="s">
        <v>6289</v>
      </c>
      <c r="AN5995" s="3" t="s">
        <v>6289</v>
      </c>
      <c r="AO5995" s="20" t="s">
        <v>6289</v>
      </c>
      <c r="AP5995" s="3" t="s">
        <v>6289</v>
      </c>
      <c r="AQ5995" s="20" t="s">
        <v>6289</v>
      </c>
      <c r="AR5995" s="3" t="s">
        <v>6289</v>
      </c>
      <c r="AS5995" s="20" t="s">
        <v>6289</v>
      </c>
      <c r="AT5995" s="3" t="s">
        <v>6289</v>
      </c>
      <c r="AU5995" s="20" t="s">
        <v>6289</v>
      </c>
      <c r="AV5995" s="3" t="s">
        <v>6289</v>
      </c>
      <c r="AW5995" s="20" t="s">
        <v>6289</v>
      </c>
      <c r="AX5995" s="3" t="s">
        <v>6289</v>
      </c>
      <c r="AY5995" s="3" t="s">
        <v>6289</v>
      </c>
      <c r="AZ5995" s="3" t="s">
        <v>6289</v>
      </c>
    </row>
    <row r="5996" spans="1:52">
      <c r="A5996" t="s">
        <v>5062</v>
      </c>
      <c r="B5996" s="3" t="s">
        <v>6297</v>
      </c>
      <c r="C5996">
        <v>0</v>
      </c>
      <c r="D5996">
        <v>0</v>
      </c>
      <c r="E5996">
        <v>0</v>
      </c>
      <c r="F5996">
        <v>0</v>
      </c>
      <c r="G5996">
        <v>0</v>
      </c>
      <c r="H5996">
        <v>0</v>
      </c>
      <c r="I5996" s="16">
        <f t="shared" si="372"/>
        <v>0</v>
      </c>
      <c r="J5996" s="16">
        <f t="shared" si="373"/>
        <v>0</v>
      </c>
      <c r="K5996">
        <v>0</v>
      </c>
      <c r="L5996">
        <v>0</v>
      </c>
      <c r="M5996">
        <v>0</v>
      </c>
      <c r="N5996">
        <v>0</v>
      </c>
      <c r="O5996">
        <f t="shared" si="374"/>
        <v>0</v>
      </c>
      <c r="P5996" s="16">
        <f t="shared" si="375"/>
        <v>0</v>
      </c>
      <c r="Q5996" s="16">
        <v>0</v>
      </c>
      <c r="R5996" s="16">
        <v>0</v>
      </c>
      <c r="S5996" s="16">
        <v>0</v>
      </c>
      <c r="T5996" s="16">
        <v>0</v>
      </c>
      <c r="U5996" s="16">
        <v>0</v>
      </c>
      <c r="V5996" s="16">
        <v>0</v>
      </c>
      <c r="W5996" s="16">
        <v>0</v>
      </c>
      <c r="X5996" s="16">
        <v>0</v>
      </c>
      <c r="Y5996" s="16">
        <v>0</v>
      </c>
      <c r="Z5996" s="16">
        <v>0</v>
      </c>
      <c r="AA5996" t="s">
        <v>5062</v>
      </c>
      <c r="AB5996" s="16">
        <v>0</v>
      </c>
      <c r="AC5996" s="16" t="s">
        <v>3500</v>
      </c>
      <c r="AD5996" s="16" t="s">
        <v>3500</v>
      </c>
      <c r="AE5996" s="16" t="s">
        <v>3500</v>
      </c>
      <c r="AF5996" t="s">
        <v>3500</v>
      </c>
      <c r="AG5996" t="s">
        <v>3500</v>
      </c>
      <c r="AH5996" s="3" t="s">
        <v>5062</v>
      </c>
      <c r="AI5996" s="20" t="s">
        <v>17481</v>
      </c>
      <c r="AJ5996" s="20" t="s">
        <v>17482</v>
      </c>
      <c r="AK5996" s="20" t="s">
        <v>5062</v>
      </c>
      <c r="AL5996" s="3" t="s">
        <v>6289</v>
      </c>
      <c r="AM5996" s="20" t="s">
        <v>6289</v>
      </c>
      <c r="AN5996" s="3" t="s">
        <v>6289</v>
      </c>
      <c r="AO5996" s="20" t="s">
        <v>6289</v>
      </c>
      <c r="AP5996" s="3" t="s">
        <v>6289</v>
      </c>
      <c r="AQ5996" s="20" t="s">
        <v>6289</v>
      </c>
      <c r="AR5996" s="3" t="s">
        <v>6289</v>
      </c>
      <c r="AS5996" s="20" t="s">
        <v>6289</v>
      </c>
      <c r="AT5996" s="3" t="s">
        <v>6289</v>
      </c>
      <c r="AU5996" s="20" t="s">
        <v>6289</v>
      </c>
      <c r="AV5996" s="3" t="s">
        <v>6289</v>
      </c>
      <c r="AW5996" s="20" t="s">
        <v>6289</v>
      </c>
      <c r="AX5996" s="3" t="s">
        <v>6289</v>
      </c>
      <c r="AY5996" s="3" t="s">
        <v>6289</v>
      </c>
      <c r="AZ5996" s="3" t="s">
        <v>6289</v>
      </c>
    </row>
    <row r="5997" spans="1:52">
      <c r="A5997" t="s">
        <v>5064</v>
      </c>
      <c r="B5997" s="3" t="s">
        <v>6307</v>
      </c>
      <c r="C5997">
        <v>0</v>
      </c>
      <c r="D5997">
        <v>0</v>
      </c>
      <c r="E5997">
        <v>0</v>
      </c>
      <c r="F5997">
        <v>0</v>
      </c>
      <c r="G5997">
        <v>0</v>
      </c>
      <c r="H5997">
        <v>0</v>
      </c>
      <c r="I5997" s="16">
        <f t="shared" si="372"/>
        <v>0</v>
      </c>
      <c r="J5997" s="16">
        <f t="shared" si="373"/>
        <v>0</v>
      </c>
      <c r="K5997">
        <v>0</v>
      </c>
      <c r="L5997">
        <v>0</v>
      </c>
      <c r="M5997">
        <v>0</v>
      </c>
      <c r="N5997">
        <v>0</v>
      </c>
      <c r="O5997">
        <f t="shared" si="374"/>
        <v>0</v>
      </c>
      <c r="P5997" s="16">
        <f t="shared" si="375"/>
        <v>0</v>
      </c>
      <c r="Q5997" s="16">
        <v>0</v>
      </c>
      <c r="R5997" s="16">
        <v>0</v>
      </c>
      <c r="S5997" s="16">
        <v>0</v>
      </c>
      <c r="T5997" s="16">
        <v>0</v>
      </c>
      <c r="U5997" s="16">
        <v>0</v>
      </c>
      <c r="V5997" s="16">
        <v>0</v>
      </c>
      <c r="W5997" s="16">
        <v>0</v>
      </c>
      <c r="X5997" s="16">
        <v>0</v>
      </c>
      <c r="Y5997" s="16">
        <v>0</v>
      </c>
      <c r="Z5997" s="16">
        <v>0</v>
      </c>
      <c r="AA5997" t="s">
        <v>5064</v>
      </c>
      <c r="AB5997" s="16">
        <v>0</v>
      </c>
      <c r="AC5997" s="16" t="s">
        <v>3500</v>
      </c>
      <c r="AD5997" s="16" t="s">
        <v>3500</v>
      </c>
      <c r="AE5997" s="16" t="s">
        <v>3500</v>
      </c>
      <c r="AF5997" t="s">
        <v>3500</v>
      </c>
      <c r="AG5997" t="s">
        <v>3500</v>
      </c>
      <c r="AH5997" s="3" t="s">
        <v>5064</v>
      </c>
      <c r="AI5997" s="20" t="s">
        <v>17485</v>
      </c>
      <c r="AJ5997" s="20" t="s">
        <v>17486</v>
      </c>
      <c r="AK5997" s="20" t="s">
        <v>5064</v>
      </c>
      <c r="AL5997" s="3" t="s">
        <v>6289</v>
      </c>
      <c r="AM5997" s="20" t="s">
        <v>6289</v>
      </c>
      <c r="AN5997" s="3" t="s">
        <v>6289</v>
      </c>
      <c r="AO5997" s="20" t="s">
        <v>6289</v>
      </c>
      <c r="AP5997" s="3" t="s">
        <v>6289</v>
      </c>
      <c r="AQ5997" s="20" t="s">
        <v>6289</v>
      </c>
      <c r="AR5997" s="3" t="s">
        <v>6289</v>
      </c>
      <c r="AS5997" s="20" t="s">
        <v>6289</v>
      </c>
      <c r="AT5997" s="3" t="s">
        <v>6289</v>
      </c>
      <c r="AU5997" s="20" t="s">
        <v>6289</v>
      </c>
      <c r="AV5997" s="3" t="s">
        <v>6289</v>
      </c>
      <c r="AW5997" s="20" t="s">
        <v>6289</v>
      </c>
      <c r="AX5997" s="3" t="s">
        <v>6289</v>
      </c>
      <c r="AY5997" s="3" t="s">
        <v>6289</v>
      </c>
      <c r="AZ5997" s="3" t="s">
        <v>6289</v>
      </c>
    </row>
    <row r="5998" spans="1:52">
      <c r="A5998" t="s">
        <v>5065</v>
      </c>
      <c r="B5998" s="3" t="s">
        <v>6297</v>
      </c>
      <c r="C5998">
        <v>0</v>
      </c>
      <c r="D5998">
        <v>0</v>
      </c>
      <c r="E5998">
        <v>0</v>
      </c>
      <c r="F5998">
        <v>0</v>
      </c>
      <c r="G5998">
        <v>0</v>
      </c>
      <c r="H5998">
        <v>0</v>
      </c>
      <c r="I5998" s="16">
        <f t="shared" si="372"/>
        <v>0</v>
      </c>
      <c r="J5998" s="16">
        <f t="shared" si="373"/>
        <v>0</v>
      </c>
      <c r="K5998">
        <v>0</v>
      </c>
      <c r="L5998">
        <v>0</v>
      </c>
      <c r="M5998">
        <v>0</v>
      </c>
      <c r="N5998">
        <v>0</v>
      </c>
      <c r="O5998">
        <f t="shared" si="374"/>
        <v>0</v>
      </c>
      <c r="P5998" s="16">
        <f t="shared" si="375"/>
        <v>0</v>
      </c>
      <c r="Q5998" s="16">
        <v>0</v>
      </c>
      <c r="R5998" s="16">
        <v>0</v>
      </c>
      <c r="S5998" s="16">
        <v>0</v>
      </c>
      <c r="T5998" s="16">
        <v>0</v>
      </c>
      <c r="U5998" s="16">
        <v>0</v>
      </c>
      <c r="V5998" s="16">
        <v>0</v>
      </c>
      <c r="W5998" s="16">
        <v>0</v>
      </c>
      <c r="X5998" s="16">
        <v>0</v>
      </c>
      <c r="Y5998" s="16">
        <v>0</v>
      </c>
      <c r="Z5998" s="16">
        <v>0</v>
      </c>
      <c r="AA5998" t="s">
        <v>5065</v>
      </c>
      <c r="AB5998" s="16">
        <v>0</v>
      </c>
      <c r="AC5998" s="16" t="s">
        <v>3500</v>
      </c>
      <c r="AD5998" s="16" t="s">
        <v>3500</v>
      </c>
      <c r="AE5998" s="16" t="s">
        <v>3500</v>
      </c>
      <c r="AF5998" t="s">
        <v>3500</v>
      </c>
      <c r="AG5998" t="s">
        <v>3500</v>
      </c>
      <c r="AH5998" s="3" t="s">
        <v>5065</v>
      </c>
      <c r="AI5998" s="20" t="s">
        <v>17487</v>
      </c>
      <c r="AJ5998" s="20" t="s">
        <v>17488</v>
      </c>
      <c r="AK5998" s="20" t="s">
        <v>5065</v>
      </c>
      <c r="AL5998" s="3" t="s">
        <v>6289</v>
      </c>
      <c r="AM5998" s="20" t="s">
        <v>6289</v>
      </c>
      <c r="AN5998" s="3" t="s">
        <v>6289</v>
      </c>
      <c r="AO5998" s="20" t="s">
        <v>6289</v>
      </c>
      <c r="AP5998" s="3" t="s">
        <v>6289</v>
      </c>
      <c r="AQ5998" s="20" t="s">
        <v>6289</v>
      </c>
      <c r="AR5998" s="3" t="s">
        <v>6289</v>
      </c>
      <c r="AS5998" s="20" t="s">
        <v>6289</v>
      </c>
      <c r="AT5998" s="3" t="s">
        <v>6289</v>
      </c>
      <c r="AU5998" s="20" t="s">
        <v>6289</v>
      </c>
      <c r="AV5998" s="3" t="s">
        <v>6289</v>
      </c>
      <c r="AW5998" s="20" t="s">
        <v>6289</v>
      </c>
      <c r="AX5998" s="3" t="s">
        <v>6289</v>
      </c>
      <c r="AY5998" s="3" t="s">
        <v>6289</v>
      </c>
      <c r="AZ5998" s="3" t="s">
        <v>6289</v>
      </c>
    </row>
    <row r="5999" spans="1:52">
      <c r="A5999" t="s">
        <v>5066</v>
      </c>
      <c r="B5999" s="3" t="s">
        <v>6297</v>
      </c>
      <c r="C5999">
        <v>0</v>
      </c>
      <c r="D5999">
        <v>0</v>
      </c>
      <c r="E5999">
        <v>0</v>
      </c>
      <c r="F5999">
        <v>0</v>
      </c>
      <c r="G5999">
        <v>0</v>
      </c>
      <c r="H5999">
        <v>0</v>
      </c>
      <c r="I5999" s="16">
        <f t="shared" si="372"/>
        <v>0</v>
      </c>
      <c r="J5999" s="16">
        <f t="shared" si="373"/>
        <v>0</v>
      </c>
      <c r="K5999">
        <v>0</v>
      </c>
      <c r="L5999">
        <v>0</v>
      </c>
      <c r="M5999">
        <v>0</v>
      </c>
      <c r="N5999">
        <v>0</v>
      </c>
      <c r="O5999">
        <f t="shared" si="374"/>
        <v>0</v>
      </c>
      <c r="P5999" s="16">
        <f t="shared" si="375"/>
        <v>0</v>
      </c>
      <c r="Q5999" s="16">
        <v>0</v>
      </c>
      <c r="R5999" s="16">
        <v>0</v>
      </c>
      <c r="S5999" s="16">
        <v>0</v>
      </c>
      <c r="T5999" s="16">
        <v>0</v>
      </c>
      <c r="U5999" s="16">
        <v>0</v>
      </c>
      <c r="V5999" s="16">
        <v>0</v>
      </c>
      <c r="W5999" s="16">
        <v>0</v>
      </c>
      <c r="X5999" s="16">
        <v>0</v>
      </c>
      <c r="Y5999" s="16">
        <v>0</v>
      </c>
      <c r="Z5999" s="16">
        <v>0</v>
      </c>
      <c r="AA5999" t="s">
        <v>5066</v>
      </c>
      <c r="AB5999" s="16">
        <v>0</v>
      </c>
      <c r="AC5999" s="16" t="s">
        <v>3500</v>
      </c>
      <c r="AD5999" s="16" t="s">
        <v>3500</v>
      </c>
      <c r="AE5999" s="16" t="s">
        <v>3500</v>
      </c>
      <c r="AF5999" t="s">
        <v>3500</v>
      </c>
      <c r="AG5999" t="s">
        <v>3500</v>
      </c>
      <c r="AH5999" s="3" t="s">
        <v>5066</v>
      </c>
      <c r="AI5999" s="20" t="s">
        <v>17489</v>
      </c>
      <c r="AJ5999" s="20" t="s">
        <v>17490</v>
      </c>
      <c r="AK5999" s="20" t="s">
        <v>5066</v>
      </c>
      <c r="AL5999" s="3" t="s">
        <v>6289</v>
      </c>
      <c r="AM5999" s="20" t="s">
        <v>6289</v>
      </c>
      <c r="AN5999" s="3" t="s">
        <v>6289</v>
      </c>
      <c r="AO5999" s="20" t="s">
        <v>6289</v>
      </c>
      <c r="AP5999" s="3" t="s">
        <v>6289</v>
      </c>
      <c r="AQ5999" s="20" t="s">
        <v>6289</v>
      </c>
      <c r="AR5999" s="3" t="s">
        <v>6289</v>
      </c>
      <c r="AS5999" s="20" t="s">
        <v>6289</v>
      </c>
      <c r="AT5999" s="3" t="s">
        <v>6289</v>
      </c>
      <c r="AU5999" s="20" t="s">
        <v>6289</v>
      </c>
      <c r="AV5999" s="3" t="s">
        <v>6289</v>
      </c>
      <c r="AW5999" s="20" t="s">
        <v>6289</v>
      </c>
      <c r="AX5999" s="3" t="s">
        <v>6289</v>
      </c>
      <c r="AY5999" s="3" t="s">
        <v>6289</v>
      </c>
      <c r="AZ5999" s="3" t="s">
        <v>6289</v>
      </c>
    </row>
    <row r="6000" spans="1:52">
      <c r="A6000" t="s">
        <v>5067</v>
      </c>
      <c r="B6000" s="3" t="s">
        <v>6302</v>
      </c>
      <c r="C6000">
        <v>0</v>
      </c>
      <c r="D6000">
        <v>0</v>
      </c>
      <c r="E6000">
        <v>0</v>
      </c>
      <c r="F6000">
        <v>0</v>
      </c>
      <c r="G6000">
        <v>0</v>
      </c>
      <c r="H6000">
        <v>0</v>
      </c>
      <c r="I6000" s="16">
        <f t="shared" si="372"/>
        <v>0</v>
      </c>
      <c r="J6000" s="16">
        <f t="shared" si="373"/>
        <v>0</v>
      </c>
      <c r="K6000">
        <v>0</v>
      </c>
      <c r="L6000">
        <v>0</v>
      </c>
      <c r="M6000">
        <v>0</v>
      </c>
      <c r="N6000">
        <v>0</v>
      </c>
      <c r="O6000">
        <f t="shared" si="374"/>
        <v>0</v>
      </c>
      <c r="P6000" s="16">
        <f t="shared" si="375"/>
        <v>0</v>
      </c>
      <c r="Q6000" s="16">
        <v>0</v>
      </c>
      <c r="R6000" s="16">
        <v>0</v>
      </c>
      <c r="S6000" s="16">
        <v>0</v>
      </c>
      <c r="T6000" s="16">
        <v>0</v>
      </c>
      <c r="U6000" s="16">
        <v>0</v>
      </c>
      <c r="V6000" s="16">
        <v>0</v>
      </c>
      <c r="W6000" s="16">
        <v>0</v>
      </c>
      <c r="X6000" s="16">
        <v>0</v>
      </c>
      <c r="Y6000" s="16">
        <v>0</v>
      </c>
      <c r="Z6000" s="16">
        <v>0</v>
      </c>
      <c r="AA6000" t="s">
        <v>5067</v>
      </c>
      <c r="AB6000" s="16">
        <v>0</v>
      </c>
      <c r="AC6000" s="16" t="s">
        <v>3500</v>
      </c>
      <c r="AD6000" s="16" t="s">
        <v>3500</v>
      </c>
      <c r="AE6000" s="16" t="s">
        <v>3500</v>
      </c>
      <c r="AF6000" t="s">
        <v>3500</v>
      </c>
      <c r="AG6000" t="s">
        <v>3500</v>
      </c>
      <c r="AH6000" s="3" t="s">
        <v>5067</v>
      </c>
      <c r="AI6000" s="20" t="s">
        <v>17491</v>
      </c>
      <c r="AJ6000" s="20" t="s">
        <v>17492</v>
      </c>
      <c r="AK6000" s="20" t="s">
        <v>5067</v>
      </c>
      <c r="AL6000" s="3" t="s">
        <v>6289</v>
      </c>
      <c r="AM6000" s="20" t="s">
        <v>6289</v>
      </c>
      <c r="AN6000" s="3" t="s">
        <v>6289</v>
      </c>
      <c r="AO6000" s="20" t="s">
        <v>6289</v>
      </c>
      <c r="AP6000" s="3" t="s">
        <v>6289</v>
      </c>
      <c r="AQ6000" s="20" t="s">
        <v>6289</v>
      </c>
      <c r="AR6000" s="3" t="s">
        <v>6289</v>
      </c>
      <c r="AS6000" s="20" t="s">
        <v>6289</v>
      </c>
      <c r="AT6000" s="3" t="s">
        <v>6289</v>
      </c>
      <c r="AU6000" s="20" t="s">
        <v>6289</v>
      </c>
      <c r="AV6000" s="3" t="s">
        <v>6289</v>
      </c>
      <c r="AW6000" s="20" t="s">
        <v>6289</v>
      </c>
      <c r="AX6000" s="3" t="s">
        <v>6289</v>
      </c>
      <c r="AY6000" s="3" t="s">
        <v>6289</v>
      </c>
      <c r="AZ6000" s="3" t="s">
        <v>6289</v>
      </c>
    </row>
    <row r="6001" spans="1:52">
      <c r="A6001" t="s">
        <v>5069</v>
      </c>
      <c r="B6001" s="3" t="s">
        <v>6307</v>
      </c>
      <c r="C6001">
        <v>0</v>
      </c>
      <c r="D6001">
        <v>0</v>
      </c>
      <c r="E6001">
        <v>0</v>
      </c>
      <c r="F6001">
        <v>0</v>
      </c>
      <c r="G6001">
        <v>0</v>
      </c>
      <c r="H6001">
        <v>0</v>
      </c>
      <c r="I6001" s="16">
        <f t="shared" si="372"/>
        <v>0</v>
      </c>
      <c r="J6001" s="16">
        <f t="shared" si="373"/>
        <v>0</v>
      </c>
      <c r="K6001">
        <v>0</v>
      </c>
      <c r="L6001">
        <v>0</v>
      </c>
      <c r="M6001">
        <v>0</v>
      </c>
      <c r="N6001">
        <v>0</v>
      </c>
      <c r="O6001">
        <f t="shared" si="374"/>
        <v>0</v>
      </c>
      <c r="P6001" s="16">
        <f t="shared" si="375"/>
        <v>0</v>
      </c>
      <c r="Q6001" s="16">
        <v>0</v>
      </c>
      <c r="R6001" s="16">
        <v>0</v>
      </c>
      <c r="S6001" s="16">
        <v>0</v>
      </c>
      <c r="T6001" s="16">
        <v>0</v>
      </c>
      <c r="U6001" s="16">
        <v>0</v>
      </c>
      <c r="V6001" s="16">
        <v>0</v>
      </c>
      <c r="W6001" s="16">
        <v>0</v>
      </c>
      <c r="X6001" s="16">
        <v>0</v>
      </c>
      <c r="Y6001" s="16">
        <v>0</v>
      </c>
      <c r="Z6001" s="16">
        <v>0</v>
      </c>
      <c r="AA6001" t="s">
        <v>5069</v>
      </c>
      <c r="AB6001" s="16">
        <v>0</v>
      </c>
      <c r="AC6001" s="16" t="s">
        <v>3500</v>
      </c>
      <c r="AD6001" s="16" t="s">
        <v>3500</v>
      </c>
      <c r="AE6001" s="16" t="s">
        <v>3500</v>
      </c>
      <c r="AF6001" t="s">
        <v>3500</v>
      </c>
      <c r="AG6001" t="s">
        <v>3500</v>
      </c>
      <c r="AH6001" s="3" t="s">
        <v>5069</v>
      </c>
      <c r="AI6001" s="20" t="s">
        <v>17495</v>
      </c>
      <c r="AJ6001" s="20" t="s">
        <v>17496</v>
      </c>
      <c r="AK6001" s="20" t="s">
        <v>5069</v>
      </c>
      <c r="AL6001" s="3" t="s">
        <v>6289</v>
      </c>
      <c r="AM6001" s="20" t="s">
        <v>6289</v>
      </c>
      <c r="AN6001" s="3" t="s">
        <v>6289</v>
      </c>
      <c r="AO6001" s="20" t="s">
        <v>6289</v>
      </c>
      <c r="AP6001" s="3" t="s">
        <v>6289</v>
      </c>
      <c r="AQ6001" s="20" t="s">
        <v>6289</v>
      </c>
      <c r="AR6001" s="3" t="s">
        <v>6289</v>
      </c>
      <c r="AS6001" s="20" t="s">
        <v>6289</v>
      </c>
      <c r="AT6001" s="3" t="s">
        <v>6289</v>
      </c>
      <c r="AU6001" s="20" t="s">
        <v>6289</v>
      </c>
      <c r="AV6001" s="3" t="s">
        <v>6289</v>
      </c>
      <c r="AW6001" s="20" t="s">
        <v>6289</v>
      </c>
      <c r="AX6001" s="3" t="s">
        <v>6289</v>
      </c>
      <c r="AY6001" s="3" t="s">
        <v>6289</v>
      </c>
      <c r="AZ6001" s="3" t="s">
        <v>6289</v>
      </c>
    </row>
    <row r="6002" spans="1:52">
      <c r="A6002" t="s">
        <v>5070</v>
      </c>
      <c r="B6002" s="3" t="s">
        <v>6297</v>
      </c>
      <c r="C6002">
        <v>0</v>
      </c>
      <c r="D6002">
        <v>0</v>
      </c>
      <c r="E6002">
        <v>0</v>
      </c>
      <c r="F6002">
        <v>0</v>
      </c>
      <c r="G6002">
        <v>0</v>
      </c>
      <c r="H6002">
        <v>0</v>
      </c>
      <c r="I6002" s="16">
        <f t="shared" si="372"/>
        <v>0</v>
      </c>
      <c r="J6002" s="16">
        <f t="shared" si="373"/>
        <v>0</v>
      </c>
      <c r="K6002">
        <v>0</v>
      </c>
      <c r="L6002">
        <v>0</v>
      </c>
      <c r="M6002">
        <v>0</v>
      </c>
      <c r="N6002">
        <v>0</v>
      </c>
      <c r="O6002">
        <f t="shared" si="374"/>
        <v>0</v>
      </c>
      <c r="P6002" s="16">
        <f t="shared" si="375"/>
        <v>0</v>
      </c>
      <c r="Q6002" s="16">
        <v>0</v>
      </c>
      <c r="R6002" s="16">
        <v>0</v>
      </c>
      <c r="S6002" s="16">
        <v>0</v>
      </c>
      <c r="T6002" s="16">
        <v>0</v>
      </c>
      <c r="U6002" s="16">
        <v>0</v>
      </c>
      <c r="V6002" s="16">
        <v>0</v>
      </c>
      <c r="W6002" s="16">
        <v>0</v>
      </c>
      <c r="X6002" s="16">
        <v>0</v>
      </c>
      <c r="Y6002" s="16">
        <v>0</v>
      </c>
      <c r="Z6002" s="16">
        <v>0</v>
      </c>
      <c r="AA6002" t="s">
        <v>5070</v>
      </c>
      <c r="AB6002" s="16">
        <v>0</v>
      </c>
      <c r="AC6002" s="16" t="s">
        <v>3500</v>
      </c>
      <c r="AD6002" s="16" t="s">
        <v>3500</v>
      </c>
      <c r="AE6002" s="16" t="s">
        <v>3500</v>
      </c>
      <c r="AF6002" t="s">
        <v>3500</v>
      </c>
      <c r="AG6002" t="s">
        <v>3500</v>
      </c>
      <c r="AH6002" s="3" t="s">
        <v>5070</v>
      </c>
      <c r="AI6002" s="20" t="s">
        <v>17497</v>
      </c>
      <c r="AJ6002" s="20" t="s">
        <v>17498</v>
      </c>
      <c r="AK6002" s="20" t="s">
        <v>5070</v>
      </c>
      <c r="AL6002" s="3" t="s">
        <v>6289</v>
      </c>
      <c r="AM6002" s="20" t="s">
        <v>6289</v>
      </c>
      <c r="AN6002" s="3" t="s">
        <v>6289</v>
      </c>
      <c r="AO6002" s="20" t="s">
        <v>6289</v>
      </c>
      <c r="AP6002" s="3" t="s">
        <v>6289</v>
      </c>
      <c r="AQ6002" s="20" t="s">
        <v>6289</v>
      </c>
      <c r="AR6002" s="3" t="s">
        <v>6289</v>
      </c>
      <c r="AS6002" s="20" t="s">
        <v>6289</v>
      </c>
      <c r="AT6002" s="3" t="s">
        <v>6289</v>
      </c>
      <c r="AU6002" s="20" t="s">
        <v>6289</v>
      </c>
      <c r="AV6002" s="3" t="s">
        <v>6289</v>
      </c>
      <c r="AW6002" s="20" t="s">
        <v>6289</v>
      </c>
      <c r="AX6002" s="3" t="s">
        <v>6289</v>
      </c>
      <c r="AY6002" s="3" t="s">
        <v>6289</v>
      </c>
      <c r="AZ6002" s="3" t="s">
        <v>6289</v>
      </c>
    </row>
    <row r="6003" spans="1:52">
      <c r="A6003" t="s">
        <v>5080</v>
      </c>
      <c r="B6003" s="3" t="s">
        <v>6297</v>
      </c>
      <c r="C6003">
        <v>0</v>
      </c>
      <c r="D6003">
        <v>0</v>
      </c>
      <c r="E6003">
        <v>0</v>
      </c>
      <c r="F6003">
        <v>0</v>
      </c>
      <c r="G6003">
        <v>0</v>
      </c>
      <c r="H6003">
        <v>0</v>
      </c>
      <c r="I6003" s="16">
        <f t="shared" si="372"/>
        <v>0</v>
      </c>
      <c r="J6003" s="16">
        <f t="shared" si="373"/>
        <v>0</v>
      </c>
      <c r="K6003">
        <v>0</v>
      </c>
      <c r="L6003">
        <v>0</v>
      </c>
      <c r="M6003">
        <v>0</v>
      </c>
      <c r="N6003">
        <v>0</v>
      </c>
      <c r="O6003">
        <f t="shared" si="374"/>
        <v>0</v>
      </c>
      <c r="P6003" s="16">
        <f t="shared" si="375"/>
        <v>0</v>
      </c>
      <c r="Q6003" s="16">
        <v>0</v>
      </c>
      <c r="R6003" s="16">
        <v>0</v>
      </c>
      <c r="S6003" s="16">
        <v>0</v>
      </c>
      <c r="T6003" s="16">
        <v>0</v>
      </c>
      <c r="U6003" s="16">
        <v>0</v>
      </c>
      <c r="V6003" s="16">
        <v>0</v>
      </c>
      <c r="W6003" s="16">
        <v>0</v>
      </c>
      <c r="X6003" s="16">
        <v>0</v>
      </c>
      <c r="Y6003" s="16">
        <v>0</v>
      </c>
      <c r="Z6003" s="16">
        <v>0</v>
      </c>
      <c r="AA6003" t="s">
        <v>5080</v>
      </c>
      <c r="AB6003" s="16">
        <v>0</v>
      </c>
      <c r="AC6003" s="16" t="s">
        <v>3500</v>
      </c>
      <c r="AD6003" s="16" t="s">
        <v>3500</v>
      </c>
      <c r="AE6003" s="16" t="s">
        <v>3500</v>
      </c>
      <c r="AF6003" t="s">
        <v>3500</v>
      </c>
      <c r="AG6003" t="s">
        <v>3500</v>
      </c>
      <c r="AH6003" s="3" t="s">
        <v>5080</v>
      </c>
      <c r="AI6003" s="20" t="s">
        <v>17521</v>
      </c>
      <c r="AJ6003" s="20" t="s">
        <v>17522</v>
      </c>
      <c r="AK6003" s="20" t="s">
        <v>5080</v>
      </c>
      <c r="AL6003" s="3" t="s">
        <v>6289</v>
      </c>
      <c r="AM6003" s="20" t="s">
        <v>6289</v>
      </c>
      <c r="AN6003" s="3" t="s">
        <v>6289</v>
      </c>
      <c r="AO6003" s="20" t="s">
        <v>6289</v>
      </c>
      <c r="AP6003" s="3" t="s">
        <v>6289</v>
      </c>
      <c r="AQ6003" s="20" t="s">
        <v>6289</v>
      </c>
      <c r="AR6003" s="3" t="s">
        <v>6289</v>
      </c>
      <c r="AS6003" s="20" t="s">
        <v>6289</v>
      </c>
      <c r="AT6003" s="3" t="s">
        <v>6289</v>
      </c>
      <c r="AU6003" s="20" t="s">
        <v>6289</v>
      </c>
      <c r="AV6003" s="3" t="s">
        <v>6289</v>
      </c>
      <c r="AW6003" s="20" t="s">
        <v>6289</v>
      </c>
      <c r="AX6003" s="3" t="s">
        <v>6289</v>
      </c>
      <c r="AY6003" s="3" t="s">
        <v>6289</v>
      </c>
      <c r="AZ6003" s="3" t="s">
        <v>6289</v>
      </c>
    </row>
    <row r="6004" spans="1:52">
      <c r="A6004" t="s">
        <v>5081</v>
      </c>
      <c r="B6004" s="3" t="s">
        <v>6307</v>
      </c>
      <c r="C6004">
        <v>0</v>
      </c>
      <c r="D6004">
        <v>0</v>
      </c>
      <c r="E6004">
        <v>0</v>
      </c>
      <c r="F6004">
        <v>0</v>
      </c>
      <c r="G6004">
        <v>0</v>
      </c>
      <c r="H6004">
        <v>0</v>
      </c>
      <c r="I6004" s="16">
        <f t="shared" si="372"/>
        <v>0</v>
      </c>
      <c r="J6004" s="16">
        <f t="shared" si="373"/>
        <v>0</v>
      </c>
      <c r="K6004">
        <v>0</v>
      </c>
      <c r="L6004">
        <v>0</v>
      </c>
      <c r="M6004">
        <v>0</v>
      </c>
      <c r="N6004">
        <v>0</v>
      </c>
      <c r="O6004">
        <f t="shared" si="374"/>
        <v>0</v>
      </c>
      <c r="P6004" s="16">
        <f t="shared" si="375"/>
        <v>0</v>
      </c>
      <c r="Q6004" s="16">
        <v>0</v>
      </c>
      <c r="R6004" s="16">
        <v>0</v>
      </c>
      <c r="S6004" s="16">
        <v>0</v>
      </c>
      <c r="T6004" s="16">
        <v>0</v>
      </c>
      <c r="U6004" s="16">
        <v>0</v>
      </c>
      <c r="V6004" s="16">
        <v>0</v>
      </c>
      <c r="W6004" s="16">
        <v>0</v>
      </c>
      <c r="X6004" s="16">
        <v>0</v>
      </c>
      <c r="Y6004" s="16">
        <v>0</v>
      </c>
      <c r="Z6004" s="16">
        <v>0</v>
      </c>
      <c r="AA6004" t="s">
        <v>5081</v>
      </c>
      <c r="AB6004" s="16">
        <v>0</v>
      </c>
      <c r="AC6004" s="16" t="s">
        <v>3500</v>
      </c>
      <c r="AD6004" s="16" t="s">
        <v>3500</v>
      </c>
      <c r="AE6004" s="16" t="s">
        <v>3500</v>
      </c>
      <c r="AF6004" t="s">
        <v>3500</v>
      </c>
      <c r="AG6004" t="s">
        <v>3500</v>
      </c>
      <c r="AH6004" s="3" t="s">
        <v>5081</v>
      </c>
      <c r="AI6004" s="20" t="s">
        <v>17523</v>
      </c>
      <c r="AJ6004" s="20" t="s">
        <v>17524</v>
      </c>
      <c r="AK6004" s="20" t="s">
        <v>5081</v>
      </c>
      <c r="AL6004" s="3" t="s">
        <v>6289</v>
      </c>
      <c r="AM6004" s="20" t="s">
        <v>6289</v>
      </c>
      <c r="AN6004" s="3" t="s">
        <v>6289</v>
      </c>
      <c r="AO6004" s="20" t="s">
        <v>6289</v>
      </c>
      <c r="AP6004" s="3" t="s">
        <v>6289</v>
      </c>
      <c r="AQ6004" s="20" t="s">
        <v>6289</v>
      </c>
      <c r="AR6004" s="3" t="s">
        <v>6289</v>
      </c>
      <c r="AS6004" s="20" t="s">
        <v>6289</v>
      </c>
      <c r="AT6004" s="3" t="s">
        <v>6289</v>
      </c>
      <c r="AU6004" s="20" t="s">
        <v>6289</v>
      </c>
      <c r="AV6004" s="3" t="s">
        <v>6289</v>
      </c>
      <c r="AW6004" s="20" t="s">
        <v>6289</v>
      </c>
      <c r="AX6004" s="3" t="s">
        <v>6289</v>
      </c>
      <c r="AY6004" s="3" t="s">
        <v>6289</v>
      </c>
      <c r="AZ6004" s="3" t="s">
        <v>6289</v>
      </c>
    </row>
    <row r="6005" spans="1:52">
      <c r="A6005" t="s">
        <v>5082</v>
      </c>
      <c r="B6005" s="3" t="s">
        <v>6297</v>
      </c>
      <c r="C6005">
        <v>0</v>
      </c>
      <c r="D6005">
        <v>0</v>
      </c>
      <c r="E6005">
        <v>0</v>
      </c>
      <c r="F6005">
        <v>0</v>
      </c>
      <c r="G6005">
        <v>0</v>
      </c>
      <c r="H6005">
        <v>0</v>
      </c>
      <c r="I6005" s="16">
        <f t="shared" si="372"/>
        <v>0</v>
      </c>
      <c r="J6005" s="16">
        <f t="shared" si="373"/>
        <v>0</v>
      </c>
      <c r="K6005">
        <v>0</v>
      </c>
      <c r="L6005">
        <v>0</v>
      </c>
      <c r="M6005">
        <v>0</v>
      </c>
      <c r="N6005">
        <v>0</v>
      </c>
      <c r="O6005">
        <f t="shared" si="374"/>
        <v>0</v>
      </c>
      <c r="P6005" s="16">
        <f t="shared" si="375"/>
        <v>0</v>
      </c>
      <c r="Q6005" s="16">
        <v>0</v>
      </c>
      <c r="R6005" s="16">
        <v>0</v>
      </c>
      <c r="S6005" s="16">
        <v>0</v>
      </c>
      <c r="T6005" s="16">
        <v>0</v>
      </c>
      <c r="U6005" s="16">
        <v>0</v>
      </c>
      <c r="V6005" s="16">
        <v>0</v>
      </c>
      <c r="W6005" s="16">
        <v>0</v>
      </c>
      <c r="X6005" s="16">
        <v>0</v>
      </c>
      <c r="Y6005" s="16">
        <v>0</v>
      </c>
      <c r="Z6005" s="16">
        <v>0</v>
      </c>
      <c r="AA6005" t="s">
        <v>5082</v>
      </c>
      <c r="AB6005" s="16">
        <v>0</v>
      </c>
      <c r="AC6005" s="16" t="s">
        <v>3500</v>
      </c>
      <c r="AD6005" s="16" t="s">
        <v>3500</v>
      </c>
      <c r="AE6005" s="16" t="s">
        <v>3500</v>
      </c>
      <c r="AF6005" t="s">
        <v>3500</v>
      </c>
      <c r="AG6005" t="s">
        <v>3500</v>
      </c>
      <c r="AH6005" s="3" t="s">
        <v>5082</v>
      </c>
      <c r="AI6005" s="20" t="s">
        <v>17525</v>
      </c>
      <c r="AJ6005" s="20" t="s">
        <v>17526</v>
      </c>
      <c r="AK6005" s="20" t="s">
        <v>5082</v>
      </c>
      <c r="AL6005" s="3" t="s">
        <v>6289</v>
      </c>
      <c r="AM6005" s="20" t="s">
        <v>6289</v>
      </c>
      <c r="AN6005" s="3" t="s">
        <v>6289</v>
      </c>
      <c r="AO6005" s="20" t="s">
        <v>6289</v>
      </c>
      <c r="AP6005" s="3" t="s">
        <v>6289</v>
      </c>
      <c r="AQ6005" s="20" t="s">
        <v>6289</v>
      </c>
      <c r="AR6005" s="3" t="s">
        <v>6289</v>
      </c>
      <c r="AS6005" s="20" t="s">
        <v>6289</v>
      </c>
      <c r="AT6005" s="3" t="s">
        <v>6289</v>
      </c>
      <c r="AU6005" s="20" t="s">
        <v>6289</v>
      </c>
      <c r="AV6005" s="3" t="s">
        <v>6289</v>
      </c>
      <c r="AW6005" s="20" t="s">
        <v>6289</v>
      </c>
      <c r="AX6005" s="3" t="s">
        <v>6289</v>
      </c>
      <c r="AY6005" s="3" t="s">
        <v>6289</v>
      </c>
      <c r="AZ6005" s="3" t="s">
        <v>6289</v>
      </c>
    </row>
    <row r="6006" spans="1:52">
      <c r="A6006" t="s">
        <v>5083</v>
      </c>
      <c r="B6006" s="3" t="s">
        <v>6297</v>
      </c>
      <c r="C6006">
        <v>0</v>
      </c>
      <c r="D6006">
        <v>0</v>
      </c>
      <c r="E6006">
        <v>0</v>
      </c>
      <c r="F6006">
        <v>0</v>
      </c>
      <c r="G6006">
        <v>0</v>
      </c>
      <c r="H6006">
        <v>0</v>
      </c>
      <c r="I6006" s="16">
        <f t="shared" si="372"/>
        <v>0</v>
      </c>
      <c r="J6006" s="16">
        <f t="shared" si="373"/>
        <v>0</v>
      </c>
      <c r="K6006">
        <v>0</v>
      </c>
      <c r="L6006">
        <v>0</v>
      </c>
      <c r="M6006">
        <v>0</v>
      </c>
      <c r="N6006">
        <v>0</v>
      </c>
      <c r="O6006">
        <f t="shared" si="374"/>
        <v>0</v>
      </c>
      <c r="P6006" s="16">
        <f t="shared" si="375"/>
        <v>0</v>
      </c>
      <c r="Q6006" s="16">
        <v>0</v>
      </c>
      <c r="R6006" s="16">
        <v>0</v>
      </c>
      <c r="S6006" s="16">
        <v>0</v>
      </c>
      <c r="T6006" s="16">
        <v>0</v>
      </c>
      <c r="U6006" s="16">
        <v>0</v>
      </c>
      <c r="V6006" s="16">
        <v>0</v>
      </c>
      <c r="W6006" s="16">
        <v>0</v>
      </c>
      <c r="X6006" s="16">
        <v>0</v>
      </c>
      <c r="Y6006" s="16">
        <v>0</v>
      </c>
      <c r="Z6006" s="16">
        <v>0</v>
      </c>
      <c r="AA6006" t="s">
        <v>5083</v>
      </c>
      <c r="AB6006" s="16">
        <v>0</v>
      </c>
      <c r="AC6006" s="16" t="s">
        <v>3500</v>
      </c>
      <c r="AD6006" s="16" t="s">
        <v>3500</v>
      </c>
      <c r="AE6006" s="16" t="s">
        <v>3500</v>
      </c>
      <c r="AF6006" t="s">
        <v>3500</v>
      </c>
      <c r="AG6006" t="s">
        <v>3500</v>
      </c>
      <c r="AH6006" s="3" t="s">
        <v>5083</v>
      </c>
      <c r="AI6006" s="20" t="s">
        <v>17527</v>
      </c>
      <c r="AJ6006" s="20" t="s">
        <v>17528</v>
      </c>
      <c r="AK6006" s="20" t="s">
        <v>5083</v>
      </c>
      <c r="AL6006" s="3" t="s">
        <v>6289</v>
      </c>
      <c r="AM6006" s="20" t="s">
        <v>6289</v>
      </c>
      <c r="AN6006" s="3" t="s">
        <v>6289</v>
      </c>
      <c r="AO6006" s="20" t="s">
        <v>6289</v>
      </c>
      <c r="AP6006" s="3" t="s">
        <v>6289</v>
      </c>
      <c r="AQ6006" s="20" t="s">
        <v>6289</v>
      </c>
      <c r="AR6006" s="3" t="s">
        <v>6289</v>
      </c>
      <c r="AS6006" s="20" t="s">
        <v>6289</v>
      </c>
      <c r="AT6006" s="3" t="s">
        <v>6289</v>
      </c>
      <c r="AU6006" s="20" t="s">
        <v>6289</v>
      </c>
      <c r="AV6006" s="3" t="s">
        <v>6289</v>
      </c>
      <c r="AW6006" s="20" t="s">
        <v>6289</v>
      </c>
      <c r="AX6006" s="3" t="s">
        <v>6289</v>
      </c>
      <c r="AY6006" s="3" t="s">
        <v>6289</v>
      </c>
      <c r="AZ6006" s="3" t="s">
        <v>6289</v>
      </c>
    </row>
    <row r="6007" spans="1:52">
      <c r="A6007" t="s">
        <v>5084</v>
      </c>
      <c r="B6007" s="3" t="s">
        <v>6297</v>
      </c>
      <c r="C6007">
        <v>0</v>
      </c>
      <c r="D6007">
        <v>0</v>
      </c>
      <c r="E6007">
        <v>0</v>
      </c>
      <c r="F6007">
        <v>0</v>
      </c>
      <c r="G6007">
        <v>0</v>
      </c>
      <c r="H6007">
        <v>0</v>
      </c>
      <c r="I6007" s="16">
        <f t="shared" si="372"/>
        <v>0</v>
      </c>
      <c r="J6007" s="16">
        <f t="shared" si="373"/>
        <v>0</v>
      </c>
      <c r="K6007">
        <v>0</v>
      </c>
      <c r="L6007">
        <v>0</v>
      </c>
      <c r="M6007">
        <v>0</v>
      </c>
      <c r="N6007">
        <v>0</v>
      </c>
      <c r="O6007">
        <f t="shared" si="374"/>
        <v>0</v>
      </c>
      <c r="P6007" s="16">
        <f t="shared" si="375"/>
        <v>0</v>
      </c>
      <c r="Q6007" s="16">
        <v>0</v>
      </c>
      <c r="R6007" s="16">
        <v>0</v>
      </c>
      <c r="S6007" s="16">
        <v>0</v>
      </c>
      <c r="T6007" s="16">
        <v>0</v>
      </c>
      <c r="U6007" s="16">
        <v>0</v>
      </c>
      <c r="V6007" s="16">
        <v>0</v>
      </c>
      <c r="W6007" s="16">
        <v>0</v>
      </c>
      <c r="X6007" s="16">
        <v>0</v>
      </c>
      <c r="Y6007" s="16">
        <v>0</v>
      </c>
      <c r="Z6007" s="16">
        <v>0</v>
      </c>
      <c r="AA6007" t="s">
        <v>5084</v>
      </c>
      <c r="AB6007" s="16">
        <v>0</v>
      </c>
      <c r="AC6007" s="16" t="s">
        <v>3500</v>
      </c>
      <c r="AD6007" s="16" t="s">
        <v>3500</v>
      </c>
      <c r="AE6007" s="16" t="s">
        <v>3500</v>
      </c>
      <c r="AF6007" t="s">
        <v>3500</v>
      </c>
      <c r="AG6007" t="s">
        <v>3500</v>
      </c>
      <c r="AH6007" s="3" t="s">
        <v>5084</v>
      </c>
      <c r="AI6007" s="20" t="s">
        <v>17529</v>
      </c>
      <c r="AJ6007" s="20" t="s">
        <v>17530</v>
      </c>
      <c r="AK6007" s="20" t="s">
        <v>5084</v>
      </c>
      <c r="AL6007" s="3" t="s">
        <v>6289</v>
      </c>
      <c r="AM6007" s="20" t="s">
        <v>6289</v>
      </c>
      <c r="AN6007" s="3" t="s">
        <v>6289</v>
      </c>
      <c r="AO6007" s="20" t="s">
        <v>6289</v>
      </c>
      <c r="AP6007" s="3" t="s">
        <v>6289</v>
      </c>
      <c r="AQ6007" s="20" t="s">
        <v>6289</v>
      </c>
      <c r="AR6007" s="3" t="s">
        <v>6289</v>
      </c>
      <c r="AS6007" s="20" t="s">
        <v>6289</v>
      </c>
      <c r="AT6007" s="3" t="s">
        <v>6289</v>
      </c>
      <c r="AU6007" s="20" t="s">
        <v>6289</v>
      </c>
      <c r="AV6007" s="3" t="s">
        <v>6289</v>
      </c>
      <c r="AW6007" s="20" t="s">
        <v>6289</v>
      </c>
      <c r="AX6007" s="3" t="s">
        <v>6289</v>
      </c>
      <c r="AY6007" s="3" t="s">
        <v>6289</v>
      </c>
      <c r="AZ6007" s="3" t="s">
        <v>6289</v>
      </c>
    </row>
    <row r="6008" spans="1:52">
      <c r="A6008" t="s">
        <v>5085</v>
      </c>
      <c r="B6008" s="3" t="s">
        <v>6297</v>
      </c>
      <c r="C6008">
        <v>0</v>
      </c>
      <c r="D6008">
        <v>0</v>
      </c>
      <c r="E6008">
        <v>0</v>
      </c>
      <c r="F6008">
        <v>0</v>
      </c>
      <c r="G6008">
        <v>0</v>
      </c>
      <c r="H6008">
        <v>0</v>
      </c>
      <c r="I6008" s="16">
        <f t="shared" si="372"/>
        <v>0</v>
      </c>
      <c r="J6008" s="16">
        <f t="shared" si="373"/>
        <v>0</v>
      </c>
      <c r="K6008">
        <v>0</v>
      </c>
      <c r="L6008">
        <v>0</v>
      </c>
      <c r="M6008">
        <v>0</v>
      </c>
      <c r="N6008">
        <v>0</v>
      </c>
      <c r="O6008">
        <f t="shared" si="374"/>
        <v>0</v>
      </c>
      <c r="P6008" s="16">
        <f t="shared" si="375"/>
        <v>0</v>
      </c>
      <c r="Q6008" s="16">
        <v>0</v>
      </c>
      <c r="R6008" s="16">
        <v>0</v>
      </c>
      <c r="S6008" s="16">
        <v>0</v>
      </c>
      <c r="T6008" s="16">
        <v>0</v>
      </c>
      <c r="U6008" s="16">
        <v>0</v>
      </c>
      <c r="V6008" s="16">
        <v>0</v>
      </c>
      <c r="W6008" s="16">
        <v>0</v>
      </c>
      <c r="X6008" s="16">
        <v>0</v>
      </c>
      <c r="Y6008" s="16">
        <v>0</v>
      </c>
      <c r="Z6008" s="16">
        <v>0</v>
      </c>
      <c r="AA6008" t="s">
        <v>5085</v>
      </c>
      <c r="AB6008" s="16">
        <v>0</v>
      </c>
      <c r="AC6008" s="16" t="s">
        <v>3500</v>
      </c>
      <c r="AD6008" s="16" t="s">
        <v>3500</v>
      </c>
      <c r="AE6008" s="16" t="s">
        <v>3500</v>
      </c>
      <c r="AF6008" t="s">
        <v>3500</v>
      </c>
      <c r="AG6008" t="s">
        <v>3500</v>
      </c>
      <c r="AH6008" s="3" t="s">
        <v>5085</v>
      </c>
      <c r="AI6008" s="20" t="s">
        <v>17531</v>
      </c>
      <c r="AJ6008" s="20" t="s">
        <v>17532</v>
      </c>
      <c r="AK6008" s="20" t="s">
        <v>5085</v>
      </c>
      <c r="AL6008" s="3" t="s">
        <v>6289</v>
      </c>
      <c r="AM6008" s="20" t="s">
        <v>6289</v>
      </c>
      <c r="AN6008" s="3" t="s">
        <v>6289</v>
      </c>
      <c r="AO6008" s="20" t="s">
        <v>6289</v>
      </c>
      <c r="AP6008" s="3" t="s">
        <v>6289</v>
      </c>
      <c r="AQ6008" s="20" t="s">
        <v>6289</v>
      </c>
      <c r="AR6008" s="3" t="s">
        <v>6289</v>
      </c>
      <c r="AS6008" s="20" t="s">
        <v>6289</v>
      </c>
      <c r="AT6008" s="3" t="s">
        <v>6289</v>
      </c>
      <c r="AU6008" s="20" t="s">
        <v>6289</v>
      </c>
      <c r="AV6008" s="3" t="s">
        <v>6289</v>
      </c>
      <c r="AW6008" s="20" t="s">
        <v>6289</v>
      </c>
      <c r="AX6008" s="3" t="s">
        <v>6289</v>
      </c>
      <c r="AY6008" s="3" t="s">
        <v>6289</v>
      </c>
      <c r="AZ6008" s="3" t="s">
        <v>6289</v>
      </c>
    </row>
    <row r="6009" spans="1:52">
      <c r="A6009" t="s">
        <v>5090</v>
      </c>
      <c r="B6009" s="3" t="s">
        <v>6297</v>
      </c>
      <c r="C6009">
        <v>0</v>
      </c>
      <c r="D6009">
        <v>0</v>
      </c>
      <c r="E6009">
        <v>0</v>
      </c>
      <c r="F6009">
        <v>0</v>
      </c>
      <c r="G6009">
        <v>0</v>
      </c>
      <c r="H6009">
        <v>0</v>
      </c>
      <c r="I6009" s="16">
        <f t="shared" si="372"/>
        <v>0</v>
      </c>
      <c r="J6009" s="16">
        <f t="shared" si="373"/>
        <v>0</v>
      </c>
      <c r="K6009">
        <v>0</v>
      </c>
      <c r="L6009">
        <v>0</v>
      </c>
      <c r="M6009">
        <v>0</v>
      </c>
      <c r="N6009">
        <v>0</v>
      </c>
      <c r="O6009">
        <f t="shared" si="374"/>
        <v>0</v>
      </c>
      <c r="P6009" s="16">
        <f t="shared" si="375"/>
        <v>0</v>
      </c>
      <c r="Q6009" s="16">
        <v>0</v>
      </c>
      <c r="R6009" s="16">
        <v>0</v>
      </c>
      <c r="S6009" s="16">
        <v>0</v>
      </c>
      <c r="T6009" s="16">
        <v>0</v>
      </c>
      <c r="U6009" s="16">
        <v>0</v>
      </c>
      <c r="V6009" s="16">
        <v>0</v>
      </c>
      <c r="W6009" s="16">
        <v>0</v>
      </c>
      <c r="X6009" s="16">
        <v>0</v>
      </c>
      <c r="Y6009" s="16">
        <v>0</v>
      </c>
      <c r="Z6009" s="16">
        <v>0</v>
      </c>
      <c r="AA6009" t="s">
        <v>5090</v>
      </c>
      <c r="AB6009" s="16">
        <v>0</v>
      </c>
      <c r="AC6009" s="16" t="s">
        <v>3500</v>
      </c>
      <c r="AD6009" s="16" t="s">
        <v>3500</v>
      </c>
      <c r="AE6009" s="16" t="s">
        <v>3500</v>
      </c>
      <c r="AF6009" t="s">
        <v>3500</v>
      </c>
      <c r="AG6009" t="s">
        <v>3500</v>
      </c>
      <c r="AH6009" s="3" t="s">
        <v>5090</v>
      </c>
      <c r="AI6009" s="20" t="s">
        <v>17541</v>
      </c>
      <c r="AJ6009" s="20" t="s">
        <v>17542</v>
      </c>
      <c r="AK6009" s="20" t="s">
        <v>5090</v>
      </c>
      <c r="AL6009" s="3" t="s">
        <v>6289</v>
      </c>
      <c r="AM6009" s="20" t="s">
        <v>6289</v>
      </c>
      <c r="AN6009" s="3" t="s">
        <v>6289</v>
      </c>
      <c r="AO6009" s="20" t="s">
        <v>6289</v>
      </c>
      <c r="AP6009" s="3" t="s">
        <v>6289</v>
      </c>
      <c r="AQ6009" s="20" t="s">
        <v>6289</v>
      </c>
      <c r="AR6009" s="3" t="s">
        <v>6289</v>
      </c>
      <c r="AS6009" s="20" t="s">
        <v>6289</v>
      </c>
      <c r="AT6009" s="3" t="s">
        <v>6289</v>
      </c>
      <c r="AU6009" s="20" t="s">
        <v>6289</v>
      </c>
      <c r="AV6009" s="3" t="s">
        <v>6289</v>
      </c>
      <c r="AW6009" s="20" t="s">
        <v>6289</v>
      </c>
      <c r="AX6009" s="3" t="s">
        <v>6289</v>
      </c>
      <c r="AY6009" s="3" t="s">
        <v>6289</v>
      </c>
      <c r="AZ6009" s="3" t="s">
        <v>6289</v>
      </c>
    </row>
    <row r="6010" spans="1:52">
      <c r="A6010" t="s">
        <v>5094</v>
      </c>
      <c r="B6010" s="3" t="s">
        <v>6297</v>
      </c>
      <c r="C6010">
        <v>0</v>
      </c>
      <c r="D6010">
        <v>0</v>
      </c>
      <c r="E6010">
        <v>0</v>
      </c>
      <c r="F6010">
        <v>0</v>
      </c>
      <c r="G6010">
        <v>0</v>
      </c>
      <c r="H6010">
        <v>0</v>
      </c>
      <c r="I6010" s="16">
        <f t="shared" si="372"/>
        <v>0</v>
      </c>
      <c r="J6010" s="16">
        <f t="shared" si="373"/>
        <v>0</v>
      </c>
      <c r="K6010">
        <v>0</v>
      </c>
      <c r="L6010">
        <v>0</v>
      </c>
      <c r="M6010">
        <v>0</v>
      </c>
      <c r="N6010">
        <v>0</v>
      </c>
      <c r="O6010">
        <f t="shared" si="374"/>
        <v>0</v>
      </c>
      <c r="P6010" s="16">
        <f t="shared" si="375"/>
        <v>0</v>
      </c>
      <c r="Q6010" s="16">
        <v>0</v>
      </c>
      <c r="R6010" s="16">
        <v>0</v>
      </c>
      <c r="S6010" s="16">
        <v>0</v>
      </c>
      <c r="T6010" s="16">
        <v>0</v>
      </c>
      <c r="U6010" s="16">
        <v>0</v>
      </c>
      <c r="V6010" s="16">
        <v>0</v>
      </c>
      <c r="W6010" s="16">
        <v>0</v>
      </c>
      <c r="X6010" s="16">
        <v>0</v>
      </c>
      <c r="Y6010" s="16">
        <v>0</v>
      </c>
      <c r="Z6010" s="16">
        <v>0</v>
      </c>
      <c r="AA6010" t="s">
        <v>5094</v>
      </c>
      <c r="AB6010" s="16">
        <v>0</v>
      </c>
      <c r="AC6010" s="16" t="s">
        <v>3500</v>
      </c>
      <c r="AD6010" s="16" t="s">
        <v>3500</v>
      </c>
      <c r="AE6010" s="16" t="s">
        <v>3500</v>
      </c>
      <c r="AF6010" t="s">
        <v>3500</v>
      </c>
      <c r="AG6010" t="s">
        <v>3500</v>
      </c>
      <c r="AH6010" s="3" t="s">
        <v>5094</v>
      </c>
      <c r="AI6010" s="20" t="s">
        <v>17549</v>
      </c>
      <c r="AJ6010" s="20" t="s">
        <v>17550</v>
      </c>
      <c r="AK6010" s="20" t="s">
        <v>5094</v>
      </c>
      <c r="AL6010" s="3" t="s">
        <v>6289</v>
      </c>
      <c r="AM6010" s="20" t="s">
        <v>6289</v>
      </c>
      <c r="AN6010" s="3" t="s">
        <v>6289</v>
      </c>
      <c r="AO6010" s="20" t="s">
        <v>6289</v>
      </c>
      <c r="AP6010" s="3" t="s">
        <v>6289</v>
      </c>
      <c r="AQ6010" s="20" t="s">
        <v>6289</v>
      </c>
      <c r="AR6010" s="3" t="s">
        <v>6289</v>
      </c>
      <c r="AS6010" s="20" t="s">
        <v>6289</v>
      </c>
      <c r="AT6010" s="3" t="s">
        <v>6289</v>
      </c>
      <c r="AU6010" s="20" t="s">
        <v>6289</v>
      </c>
      <c r="AV6010" s="3" t="s">
        <v>6289</v>
      </c>
      <c r="AW6010" s="20" t="s">
        <v>6289</v>
      </c>
      <c r="AX6010" s="3" t="s">
        <v>6289</v>
      </c>
      <c r="AY6010" s="3" t="s">
        <v>6289</v>
      </c>
      <c r="AZ6010" s="3" t="s">
        <v>6289</v>
      </c>
    </row>
    <row r="6011" spans="1:52">
      <c r="A6011" t="s">
        <v>5095</v>
      </c>
      <c r="B6011" s="3" t="s">
        <v>6302</v>
      </c>
      <c r="C6011">
        <v>0</v>
      </c>
      <c r="D6011">
        <v>0</v>
      </c>
      <c r="E6011">
        <v>0</v>
      </c>
      <c r="F6011">
        <v>0</v>
      </c>
      <c r="G6011">
        <v>0</v>
      </c>
      <c r="H6011">
        <v>0</v>
      </c>
      <c r="I6011" s="16">
        <f t="shared" si="372"/>
        <v>0</v>
      </c>
      <c r="J6011" s="16">
        <f t="shared" si="373"/>
        <v>0</v>
      </c>
      <c r="K6011">
        <v>0</v>
      </c>
      <c r="L6011">
        <v>0</v>
      </c>
      <c r="M6011">
        <v>0</v>
      </c>
      <c r="N6011">
        <v>0</v>
      </c>
      <c r="O6011">
        <f t="shared" si="374"/>
        <v>0</v>
      </c>
      <c r="P6011" s="16">
        <f t="shared" si="375"/>
        <v>0</v>
      </c>
      <c r="Q6011" s="16">
        <v>0</v>
      </c>
      <c r="R6011" s="16">
        <v>0</v>
      </c>
      <c r="S6011" s="16">
        <v>0</v>
      </c>
      <c r="T6011" s="16">
        <v>0</v>
      </c>
      <c r="U6011" s="16">
        <v>0</v>
      </c>
      <c r="V6011" s="16">
        <v>0</v>
      </c>
      <c r="W6011" s="16">
        <v>0</v>
      </c>
      <c r="X6011" s="16">
        <v>0</v>
      </c>
      <c r="Y6011" s="16">
        <v>0</v>
      </c>
      <c r="Z6011" s="16">
        <v>0</v>
      </c>
      <c r="AA6011" t="s">
        <v>5095</v>
      </c>
      <c r="AB6011" s="16">
        <v>0</v>
      </c>
      <c r="AC6011" s="16" t="s">
        <v>3500</v>
      </c>
      <c r="AD6011" s="16" t="s">
        <v>3500</v>
      </c>
      <c r="AE6011" s="16" t="s">
        <v>3500</v>
      </c>
      <c r="AF6011" t="s">
        <v>3500</v>
      </c>
      <c r="AG6011" t="s">
        <v>3500</v>
      </c>
      <c r="AH6011" s="3" t="s">
        <v>5095</v>
      </c>
      <c r="AI6011" s="20" t="s">
        <v>17551</v>
      </c>
      <c r="AJ6011" s="20" t="s">
        <v>17552</v>
      </c>
      <c r="AK6011" s="20" t="s">
        <v>5095</v>
      </c>
      <c r="AL6011" s="3" t="s">
        <v>6289</v>
      </c>
      <c r="AM6011" s="20" t="s">
        <v>6289</v>
      </c>
      <c r="AN6011" s="3" t="s">
        <v>6289</v>
      </c>
      <c r="AO6011" s="20" t="s">
        <v>6289</v>
      </c>
      <c r="AP6011" s="3" t="s">
        <v>6289</v>
      </c>
      <c r="AQ6011" s="20" t="s">
        <v>6289</v>
      </c>
      <c r="AR6011" s="3" t="s">
        <v>6289</v>
      </c>
      <c r="AS6011" s="20" t="s">
        <v>6289</v>
      </c>
      <c r="AT6011" s="3" t="s">
        <v>6289</v>
      </c>
      <c r="AU6011" s="20" t="s">
        <v>6289</v>
      </c>
      <c r="AV6011" s="3" t="s">
        <v>6289</v>
      </c>
      <c r="AW6011" s="20" t="s">
        <v>6289</v>
      </c>
      <c r="AX6011" s="3" t="s">
        <v>6289</v>
      </c>
      <c r="AY6011" s="3" t="s">
        <v>6289</v>
      </c>
      <c r="AZ6011" s="3" t="s">
        <v>6289</v>
      </c>
    </row>
    <row r="6012" spans="1:52">
      <c r="A6012" t="s">
        <v>5099</v>
      </c>
      <c r="B6012" s="3" t="s">
        <v>6297</v>
      </c>
      <c r="C6012">
        <v>0</v>
      </c>
      <c r="D6012">
        <v>0</v>
      </c>
      <c r="E6012">
        <v>0</v>
      </c>
      <c r="F6012">
        <v>0</v>
      </c>
      <c r="G6012">
        <v>0</v>
      </c>
      <c r="H6012">
        <v>0</v>
      </c>
      <c r="I6012" s="16">
        <f t="shared" si="372"/>
        <v>0</v>
      </c>
      <c r="J6012" s="16">
        <f t="shared" si="373"/>
        <v>0</v>
      </c>
      <c r="K6012">
        <v>0</v>
      </c>
      <c r="L6012">
        <v>0</v>
      </c>
      <c r="M6012">
        <v>0</v>
      </c>
      <c r="N6012">
        <v>0</v>
      </c>
      <c r="O6012">
        <f t="shared" si="374"/>
        <v>0</v>
      </c>
      <c r="P6012" s="16">
        <f t="shared" si="375"/>
        <v>0</v>
      </c>
      <c r="Q6012" s="16">
        <v>0</v>
      </c>
      <c r="R6012" s="16">
        <v>0</v>
      </c>
      <c r="S6012" s="16">
        <v>0</v>
      </c>
      <c r="T6012" s="16">
        <v>0</v>
      </c>
      <c r="U6012" s="16">
        <v>0</v>
      </c>
      <c r="V6012" s="16">
        <v>0</v>
      </c>
      <c r="W6012" s="16">
        <v>0</v>
      </c>
      <c r="X6012" s="16">
        <v>0</v>
      </c>
      <c r="Y6012" s="16">
        <v>0</v>
      </c>
      <c r="Z6012" s="16">
        <v>0</v>
      </c>
      <c r="AA6012" t="s">
        <v>5099</v>
      </c>
      <c r="AB6012" s="16">
        <v>0</v>
      </c>
      <c r="AC6012" s="16" t="s">
        <v>3500</v>
      </c>
      <c r="AD6012" s="16" t="s">
        <v>3500</v>
      </c>
      <c r="AE6012" s="16" t="s">
        <v>3500</v>
      </c>
      <c r="AF6012" t="s">
        <v>3500</v>
      </c>
      <c r="AG6012" t="s">
        <v>3500</v>
      </c>
      <c r="AH6012" s="3" t="s">
        <v>5099</v>
      </c>
      <c r="AI6012" s="20" t="s">
        <v>17559</v>
      </c>
      <c r="AJ6012" s="20" t="s">
        <v>17560</v>
      </c>
      <c r="AK6012" s="20" t="s">
        <v>5099</v>
      </c>
      <c r="AL6012" s="3" t="s">
        <v>6289</v>
      </c>
      <c r="AM6012" s="20" t="s">
        <v>6289</v>
      </c>
      <c r="AN6012" s="3" t="s">
        <v>6289</v>
      </c>
      <c r="AO6012" s="20" t="s">
        <v>6289</v>
      </c>
      <c r="AP6012" s="3" t="s">
        <v>6289</v>
      </c>
      <c r="AQ6012" s="20" t="s">
        <v>6289</v>
      </c>
      <c r="AR6012" s="3" t="s">
        <v>6289</v>
      </c>
      <c r="AS6012" s="20" t="s">
        <v>6289</v>
      </c>
      <c r="AT6012" s="3" t="s">
        <v>6289</v>
      </c>
      <c r="AU6012" s="20" t="s">
        <v>6289</v>
      </c>
      <c r="AV6012" s="3" t="s">
        <v>6289</v>
      </c>
      <c r="AW6012" s="20" t="s">
        <v>6289</v>
      </c>
      <c r="AX6012" s="3" t="s">
        <v>6289</v>
      </c>
      <c r="AY6012" s="3" t="s">
        <v>6289</v>
      </c>
      <c r="AZ6012" s="3" t="s">
        <v>6289</v>
      </c>
    </row>
    <row r="6013" spans="1:52">
      <c r="A6013" t="s">
        <v>5100</v>
      </c>
      <c r="B6013" s="3" t="s">
        <v>6297</v>
      </c>
      <c r="C6013">
        <v>0</v>
      </c>
      <c r="D6013">
        <v>0</v>
      </c>
      <c r="E6013">
        <v>0</v>
      </c>
      <c r="F6013">
        <v>0</v>
      </c>
      <c r="G6013">
        <v>0</v>
      </c>
      <c r="H6013">
        <v>0</v>
      </c>
      <c r="I6013" s="16">
        <f t="shared" si="372"/>
        <v>0</v>
      </c>
      <c r="J6013" s="16">
        <f t="shared" si="373"/>
        <v>0</v>
      </c>
      <c r="K6013">
        <v>0</v>
      </c>
      <c r="L6013">
        <v>0</v>
      </c>
      <c r="M6013">
        <v>0</v>
      </c>
      <c r="N6013">
        <v>0</v>
      </c>
      <c r="O6013">
        <f t="shared" si="374"/>
        <v>0</v>
      </c>
      <c r="P6013" s="16">
        <f t="shared" si="375"/>
        <v>0</v>
      </c>
      <c r="Q6013" s="16">
        <v>0</v>
      </c>
      <c r="R6013" s="16">
        <v>0</v>
      </c>
      <c r="S6013" s="16">
        <v>0</v>
      </c>
      <c r="T6013" s="16">
        <v>0</v>
      </c>
      <c r="U6013" s="16">
        <v>0</v>
      </c>
      <c r="V6013" s="16">
        <v>0</v>
      </c>
      <c r="W6013" s="16">
        <v>0</v>
      </c>
      <c r="X6013" s="16">
        <v>0</v>
      </c>
      <c r="Y6013" s="16">
        <v>0</v>
      </c>
      <c r="Z6013" s="16">
        <v>0</v>
      </c>
      <c r="AA6013" t="s">
        <v>5100</v>
      </c>
      <c r="AB6013" s="16">
        <v>0</v>
      </c>
      <c r="AC6013" s="16" t="s">
        <v>3500</v>
      </c>
      <c r="AD6013" s="16" t="s">
        <v>3500</v>
      </c>
      <c r="AE6013" s="16" t="s">
        <v>3500</v>
      </c>
      <c r="AF6013" t="s">
        <v>3500</v>
      </c>
      <c r="AG6013" t="s">
        <v>3500</v>
      </c>
      <c r="AH6013" s="3" t="s">
        <v>5100</v>
      </c>
      <c r="AI6013" s="20" t="s">
        <v>17561</v>
      </c>
      <c r="AJ6013" s="20" t="s">
        <v>17562</v>
      </c>
      <c r="AK6013" s="20" t="s">
        <v>5100</v>
      </c>
      <c r="AL6013" s="3" t="s">
        <v>6289</v>
      </c>
      <c r="AM6013" s="20" t="s">
        <v>6289</v>
      </c>
      <c r="AN6013" s="3" t="s">
        <v>6289</v>
      </c>
      <c r="AO6013" s="20" t="s">
        <v>6289</v>
      </c>
      <c r="AP6013" s="3" t="s">
        <v>6289</v>
      </c>
      <c r="AQ6013" s="20" t="s">
        <v>6289</v>
      </c>
      <c r="AR6013" s="3" t="s">
        <v>6289</v>
      </c>
      <c r="AS6013" s="20" t="s">
        <v>6289</v>
      </c>
      <c r="AT6013" s="3" t="s">
        <v>6289</v>
      </c>
      <c r="AU6013" s="20" t="s">
        <v>6289</v>
      </c>
      <c r="AV6013" s="3" t="s">
        <v>6289</v>
      </c>
      <c r="AW6013" s="20" t="s">
        <v>6289</v>
      </c>
      <c r="AX6013" s="3" t="s">
        <v>6289</v>
      </c>
      <c r="AY6013" s="3" t="s">
        <v>6289</v>
      </c>
      <c r="AZ6013" s="3" t="s">
        <v>6289</v>
      </c>
    </row>
    <row r="6014" spans="1:52">
      <c r="A6014" t="s">
        <v>5103</v>
      </c>
      <c r="B6014" s="3" t="s">
        <v>6297</v>
      </c>
      <c r="C6014">
        <v>0</v>
      </c>
      <c r="D6014">
        <v>0</v>
      </c>
      <c r="E6014">
        <v>0</v>
      </c>
      <c r="F6014">
        <v>0</v>
      </c>
      <c r="G6014">
        <v>0</v>
      </c>
      <c r="H6014">
        <v>0</v>
      </c>
      <c r="I6014" s="16">
        <f t="shared" si="372"/>
        <v>0</v>
      </c>
      <c r="J6014" s="16">
        <f t="shared" si="373"/>
        <v>0</v>
      </c>
      <c r="K6014">
        <v>0</v>
      </c>
      <c r="L6014">
        <v>0</v>
      </c>
      <c r="M6014">
        <v>0</v>
      </c>
      <c r="N6014">
        <v>0</v>
      </c>
      <c r="O6014">
        <f t="shared" si="374"/>
        <v>0</v>
      </c>
      <c r="P6014" s="16">
        <f t="shared" si="375"/>
        <v>0</v>
      </c>
      <c r="Q6014" s="16">
        <v>0</v>
      </c>
      <c r="R6014" s="16">
        <v>0</v>
      </c>
      <c r="S6014" s="16">
        <v>0</v>
      </c>
      <c r="T6014" s="16">
        <v>0</v>
      </c>
      <c r="U6014" s="16">
        <v>0</v>
      </c>
      <c r="V6014" s="16">
        <v>0</v>
      </c>
      <c r="W6014" s="16">
        <v>0</v>
      </c>
      <c r="X6014" s="16">
        <v>0</v>
      </c>
      <c r="Y6014" s="16">
        <v>0</v>
      </c>
      <c r="Z6014" s="16">
        <v>0</v>
      </c>
      <c r="AA6014" t="s">
        <v>5103</v>
      </c>
      <c r="AB6014" s="16">
        <v>0</v>
      </c>
      <c r="AC6014" s="16" t="s">
        <v>3500</v>
      </c>
      <c r="AD6014" s="16" t="s">
        <v>3500</v>
      </c>
      <c r="AE6014" s="16" t="s">
        <v>3500</v>
      </c>
      <c r="AF6014" t="s">
        <v>3500</v>
      </c>
      <c r="AG6014" t="s">
        <v>3500</v>
      </c>
      <c r="AH6014" s="3" t="s">
        <v>5103</v>
      </c>
      <c r="AI6014" s="20" t="s">
        <v>17567</v>
      </c>
      <c r="AJ6014" s="20" t="s">
        <v>17568</v>
      </c>
      <c r="AK6014" s="20" t="s">
        <v>5103</v>
      </c>
      <c r="AL6014" s="3" t="s">
        <v>6289</v>
      </c>
      <c r="AM6014" s="20" t="s">
        <v>6289</v>
      </c>
      <c r="AN6014" s="3" t="s">
        <v>6289</v>
      </c>
      <c r="AO6014" s="20" t="s">
        <v>6289</v>
      </c>
      <c r="AP6014" s="3" t="s">
        <v>6289</v>
      </c>
      <c r="AQ6014" s="20" t="s">
        <v>6289</v>
      </c>
      <c r="AR6014" s="3" t="s">
        <v>6289</v>
      </c>
      <c r="AS6014" s="20" t="s">
        <v>6289</v>
      </c>
      <c r="AT6014" s="3" t="s">
        <v>6289</v>
      </c>
      <c r="AU6014" s="20" t="s">
        <v>6289</v>
      </c>
      <c r="AV6014" s="3" t="s">
        <v>6289</v>
      </c>
      <c r="AW6014" s="20" t="s">
        <v>6289</v>
      </c>
      <c r="AX6014" s="3" t="s">
        <v>6289</v>
      </c>
      <c r="AY6014" s="3" t="s">
        <v>6289</v>
      </c>
      <c r="AZ6014" s="3" t="s">
        <v>6289</v>
      </c>
    </row>
    <row r="6015" spans="1:52">
      <c r="A6015" t="s">
        <v>5116</v>
      </c>
      <c r="B6015" s="3" t="s">
        <v>6294</v>
      </c>
      <c r="C6015">
        <v>0</v>
      </c>
      <c r="D6015">
        <v>0</v>
      </c>
      <c r="E6015">
        <v>0</v>
      </c>
      <c r="F6015">
        <v>0</v>
      </c>
      <c r="G6015">
        <v>0</v>
      </c>
      <c r="H6015">
        <v>0</v>
      </c>
      <c r="I6015" s="16">
        <f t="shared" si="372"/>
        <v>0</v>
      </c>
      <c r="J6015" s="16">
        <f t="shared" si="373"/>
        <v>0</v>
      </c>
      <c r="K6015">
        <v>0</v>
      </c>
      <c r="L6015">
        <v>0</v>
      </c>
      <c r="M6015">
        <v>0</v>
      </c>
      <c r="N6015">
        <v>0</v>
      </c>
      <c r="O6015">
        <f t="shared" si="374"/>
        <v>0</v>
      </c>
      <c r="P6015" s="16">
        <f t="shared" si="375"/>
        <v>0</v>
      </c>
      <c r="Q6015" s="16">
        <v>0</v>
      </c>
      <c r="R6015" s="16">
        <v>0</v>
      </c>
      <c r="S6015" s="16">
        <v>0</v>
      </c>
      <c r="T6015" s="16">
        <v>0</v>
      </c>
      <c r="U6015" s="16">
        <v>0</v>
      </c>
      <c r="V6015" s="16">
        <v>0</v>
      </c>
      <c r="W6015" s="16">
        <v>0</v>
      </c>
      <c r="X6015" s="16">
        <v>0</v>
      </c>
      <c r="Y6015" s="16">
        <v>0</v>
      </c>
      <c r="Z6015" s="16">
        <v>0</v>
      </c>
      <c r="AA6015" t="s">
        <v>5116</v>
      </c>
      <c r="AB6015" s="16">
        <v>0</v>
      </c>
      <c r="AC6015" s="16" t="s">
        <v>3500</v>
      </c>
      <c r="AD6015" s="16" t="s">
        <v>3500</v>
      </c>
      <c r="AE6015" s="16" t="s">
        <v>3500</v>
      </c>
      <c r="AF6015" t="s">
        <v>3500</v>
      </c>
      <c r="AG6015" t="s">
        <v>3500</v>
      </c>
      <c r="AH6015" s="3" t="s">
        <v>5116</v>
      </c>
      <c r="AI6015" s="20" t="s">
        <v>17593</v>
      </c>
      <c r="AJ6015" s="20" t="s">
        <v>17594</v>
      </c>
      <c r="AK6015" s="20" t="s">
        <v>5116</v>
      </c>
      <c r="AL6015" s="3" t="s">
        <v>6289</v>
      </c>
      <c r="AM6015" s="20" t="s">
        <v>6289</v>
      </c>
      <c r="AN6015" s="3" t="s">
        <v>6289</v>
      </c>
      <c r="AO6015" s="20" t="s">
        <v>6289</v>
      </c>
      <c r="AP6015" s="3" t="s">
        <v>6289</v>
      </c>
      <c r="AQ6015" s="20" t="s">
        <v>6289</v>
      </c>
      <c r="AR6015" s="3" t="s">
        <v>6289</v>
      </c>
      <c r="AS6015" s="20" t="s">
        <v>6289</v>
      </c>
      <c r="AT6015" s="3" t="s">
        <v>6289</v>
      </c>
      <c r="AU6015" s="20" t="s">
        <v>6289</v>
      </c>
      <c r="AV6015" s="3" t="s">
        <v>6289</v>
      </c>
      <c r="AW6015" s="20" t="s">
        <v>6289</v>
      </c>
      <c r="AX6015" s="3" t="s">
        <v>6289</v>
      </c>
      <c r="AY6015" s="3" t="s">
        <v>6289</v>
      </c>
      <c r="AZ6015" s="3" t="s">
        <v>6289</v>
      </c>
    </row>
    <row r="6016" spans="1:52">
      <c r="A6016" t="s">
        <v>5122</v>
      </c>
      <c r="B6016" s="3" t="s">
        <v>6297</v>
      </c>
      <c r="C6016">
        <v>0</v>
      </c>
      <c r="D6016">
        <v>0</v>
      </c>
      <c r="E6016">
        <v>0</v>
      </c>
      <c r="F6016">
        <v>0</v>
      </c>
      <c r="G6016">
        <v>0</v>
      </c>
      <c r="H6016">
        <v>0</v>
      </c>
      <c r="I6016" s="16">
        <f t="shared" si="372"/>
        <v>0</v>
      </c>
      <c r="J6016" s="16">
        <f t="shared" si="373"/>
        <v>0</v>
      </c>
      <c r="K6016">
        <v>0</v>
      </c>
      <c r="L6016">
        <v>0</v>
      </c>
      <c r="M6016">
        <v>0</v>
      </c>
      <c r="N6016">
        <v>0</v>
      </c>
      <c r="O6016">
        <f t="shared" si="374"/>
        <v>0</v>
      </c>
      <c r="P6016" s="16">
        <f t="shared" si="375"/>
        <v>0</v>
      </c>
      <c r="Q6016" s="16">
        <v>0</v>
      </c>
      <c r="R6016" s="16">
        <v>0</v>
      </c>
      <c r="S6016" s="16">
        <v>0</v>
      </c>
      <c r="T6016" s="16">
        <v>0</v>
      </c>
      <c r="U6016" s="16">
        <v>0</v>
      </c>
      <c r="V6016" s="16">
        <v>0</v>
      </c>
      <c r="W6016" s="16">
        <v>0</v>
      </c>
      <c r="X6016" s="16">
        <v>0</v>
      </c>
      <c r="Y6016" s="16">
        <v>0</v>
      </c>
      <c r="Z6016" s="16">
        <v>0</v>
      </c>
      <c r="AA6016" t="s">
        <v>5122</v>
      </c>
      <c r="AB6016" s="16">
        <v>0</v>
      </c>
      <c r="AC6016" s="16" t="s">
        <v>3500</v>
      </c>
      <c r="AD6016" s="16" t="s">
        <v>3500</v>
      </c>
      <c r="AE6016" s="16" t="s">
        <v>3500</v>
      </c>
      <c r="AF6016" t="s">
        <v>3500</v>
      </c>
      <c r="AG6016" t="s">
        <v>3500</v>
      </c>
      <c r="AH6016" s="3" t="s">
        <v>5122</v>
      </c>
      <c r="AI6016" s="20" t="s">
        <v>17605</v>
      </c>
      <c r="AJ6016" s="20" t="s">
        <v>17606</v>
      </c>
      <c r="AK6016" s="20" t="s">
        <v>5122</v>
      </c>
      <c r="AL6016" s="3" t="s">
        <v>6289</v>
      </c>
      <c r="AM6016" s="20" t="s">
        <v>6289</v>
      </c>
      <c r="AN6016" s="3" t="s">
        <v>6289</v>
      </c>
      <c r="AO6016" s="20" t="s">
        <v>6289</v>
      </c>
      <c r="AP6016" s="3" t="s">
        <v>6289</v>
      </c>
      <c r="AQ6016" s="20" t="s">
        <v>6289</v>
      </c>
      <c r="AR6016" s="3" t="s">
        <v>6289</v>
      </c>
      <c r="AS6016" s="20" t="s">
        <v>6289</v>
      </c>
      <c r="AT6016" s="3" t="s">
        <v>6289</v>
      </c>
      <c r="AU6016" s="20" t="s">
        <v>6289</v>
      </c>
      <c r="AV6016" s="3" t="s">
        <v>6289</v>
      </c>
      <c r="AW6016" s="20" t="s">
        <v>6289</v>
      </c>
      <c r="AX6016" s="3" t="s">
        <v>6289</v>
      </c>
      <c r="AY6016" s="3" t="s">
        <v>6289</v>
      </c>
      <c r="AZ6016" s="3" t="s">
        <v>6289</v>
      </c>
    </row>
    <row r="6017" spans="1:52">
      <c r="A6017" t="s">
        <v>5153</v>
      </c>
      <c r="B6017" s="3" t="s">
        <v>17922</v>
      </c>
      <c r="C6017">
        <v>0</v>
      </c>
      <c r="D6017">
        <v>0</v>
      </c>
      <c r="E6017">
        <v>0</v>
      </c>
      <c r="F6017">
        <v>0</v>
      </c>
      <c r="G6017">
        <v>0</v>
      </c>
      <c r="H6017">
        <v>0</v>
      </c>
      <c r="I6017" s="16">
        <f t="shared" si="372"/>
        <v>0</v>
      </c>
      <c r="J6017" s="16">
        <f t="shared" si="373"/>
        <v>0</v>
      </c>
      <c r="K6017">
        <v>0</v>
      </c>
      <c r="L6017">
        <v>0</v>
      </c>
      <c r="M6017">
        <v>0</v>
      </c>
      <c r="N6017">
        <v>0</v>
      </c>
      <c r="O6017">
        <f t="shared" si="374"/>
        <v>0</v>
      </c>
      <c r="P6017" s="16">
        <f t="shared" si="375"/>
        <v>0</v>
      </c>
      <c r="Q6017" s="16">
        <v>0</v>
      </c>
      <c r="R6017" s="16">
        <v>0</v>
      </c>
      <c r="S6017" s="16">
        <v>0</v>
      </c>
      <c r="T6017" s="16">
        <v>0</v>
      </c>
      <c r="U6017" s="16">
        <v>0</v>
      </c>
      <c r="V6017" s="16">
        <v>0</v>
      </c>
      <c r="W6017" s="16">
        <v>0</v>
      </c>
      <c r="X6017" s="16">
        <v>0</v>
      </c>
      <c r="Y6017" s="16">
        <v>0</v>
      </c>
      <c r="Z6017" s="16">
        <v>0</v>
      </c>
      <c r="AA6017" t="s">
        <v>5153</v>
      </c>
      <c r="AB6017" s="16">
        <v>0</v>
      </c>
      <c r="AC6017" s="16" t="s">
        <v>3500</v>
      </c>
      <c r="AD6017" s="16" t="s">
        <v>3500</v>
      </c>
      <c r="AE6017" s="16" t="s">
        <v>3500</v>
      </c>
      <c r="AF6017" t="s">
        <v>3500</v>
      </c>
      <c r="AG6017" t="s">
        <v>3500</v>
      </c>
      <c r="AH6017" s="3" t="s">
        <v>5153</v>
      </c>
      <c r="AI6017" s="20" t="s">
        <v>17920</v>
      </c>
      <c r="AJ6017" s="20" t="s">
        <v>17921</v>
      </c>
      <c r="AK6017" s="20" t="s">
        <v>5153</v>
      </c>
      <c r="AL6017" s="3" t="s">
        <v>6289</v>
      </c>
      <c r="AM6017" s="20" t="s">
        <v>6289</v>
      </c>
      <c r="AN6017" s="3" t="s">
        <v>6289</v>
      </c>
      <c r="AO6017" s="20" t="s">
        <v>6289</v>
      </c>
      <c r="AP6017" s="3" t="s">
        <v>6289</v>
      </c>
      <c r="AQ6017" s="20" t="s">
        <v>6289</v>
      </c>
      <c r="AR6017" s="3" t="s">
        <v>6289</v>
      </c>
      <c r="AS6017" s="20" t="s">
        <v>6289</v>
      </c>
      <c r="AT6017" s="3" t="s">
        <v>6289</v>
      </c>
      <c r="AU6017" s="20" t="s">
        <v>6289</v>
      </c>
      <c r="AV6017" s="3" t="s">
        <v>6289</v>
      </c>
      <c r="AW6017" s="20" t="s">
        <v>6289</v>
      </c>
      <c r="AX6017" s="3" t="s">
        <v>6289</v>
      </c>
      <c r="AY6017" s="3" t="s">
        <v>6289</v>
      </c>
      <c r="AZ6017" s="3" t="s">
        <v>6289</v>
      </c>
    </row>
    <row r="6018" spans="1:52">
      <c r="A6018" t="s">
        <v>5191</v>
      </c>
      <c r="B6018" s="3" t="s">
        <v>18478</v>
      </c>
      <c r="C6018">
        <v>0</v>
      </c>
      <c r="D6018">
        <v>0</v>
      </c>
      <c r="E6018">
        <v>0</v>
      </c>
      <c r="F6018">
        <v>0</v>
      </c>
      <c r="G6018">
        <v>0</v>
      </c>
      <c r="H6018">
        <v>0</v>
      </c>
      <c r="I6018" s="16">
        <f t="shared" ref="I6018:I6081" si="376">AVERAGE(C6018,G6018,D6018,E6018,F6018,H6018)</f>
        <v>0</v>
      </c>
      <c r="J6018" s="16">
        <f t="shared" ref="J6018:J6081" si="377">_xlfn.STDEV.P(C6018,G6018,D6018,E6018,F6018,H6018)/(SQRT(COUNT(C6018,G6018,D6018,E6018,F6018,H6018)))</f>
        <v>0</v>
      </c>
      <c r="K6018">
        <v>0</v>
      </c>
      <c r="L6018">
        <v>0</v>
      </c>
      <c r="M6018">
        <v>0</v>
      </c>
      <c r="N6018">
        <v>0</v>
      </c>
      <c r="O6018">
        <f t="shared" ref="O6018:O6081" si="378">AVERAGE(K6018,L6018,M6018,N6018)</f>
        <v>0</v>
      </c>
      <c r="P6018" s="16">
        <f t="shared" ref="P6018:P6081" si="379">_xlfn.STDEV.P(K6018,L6018,M6018,N6018)/(SQRT(COUNT(K6018,L6018,M6018,N6018)))</f>
        <v>0</v>
      </c>
      <c r="Q6018" s="16">
        <v>0</v>
      </c>
      <c r="R6018" s="16">
        <v>0</v>
      </c>
      <c r="S6018" s="16">
        <v>0</v>
      </c>
      <c r="T6018" s="16">
        <v>0</v>
      </c>
      <c r="U6018" s="16">
        <v>0</v>
      </c>
      <c r="V6018" s="16">
        <v>0</v>
      </c>
      <c r="W6018" s="16">
        <v>0</v>
      </c>
      <c r="X6018" s="16">
        <v>0</v>
      </c>
      <c r="Y6018" s="16">
        <v>0</v>
      </c>
      <c r="Z6018" s="16">
        <v>0</v>
      </c>
      <c r="AA6018" t="s">
        <v>5191</v>
      </c>
      <c r="AB6018" s="16">
        <v>0</v>
      </c>
      <c r="AC6018" s="16" t="s">
        <v>3500</v>
      </c>
      <c r="AD6018" s="16" t="s">
        <v>3500</v>
      </c>
      <c r="AE6018" s="16" t="s">
        <v>3500</v>
      </c>
      <c r="AF6018" t="s">
        <v>3500</v>
      </c>
      <c r="AG6018" t="s">
        <v>3500</v>
      </c>
      <c r="AH6018" s="3" t="s">
        <v>5191</v>
      </c>
      <c r="AI6018" s="20" t="s">
        <v>18476</v>
      </c>
      <c r="AJ6018" s="20" t="s">
        <v>18477</v>
      </c>
      <c r="AK6018" s="20" t="s">
        <v>5191</v>
      </c>
      <c r="AL6018" s="3" t="s">
        <v>6289</v>
      </c>
      <c r="AM6018" s="20" t="s">
        <v>6289</v>
      </c>
      <c r="AN6018" s="3" t="s">
        <v>6289</v>
      </c>
      <c r="AO6018" s="20" t="s">
        <v>6289</v>
      </c>
      <c r="AP6018" s="3" t="s">
        <v>6289</v>
      </c>
      <c r="AQ6018" s="20" t="s">
        <v>6289</v>
      </c>
      <c r="AR6018" s="3" t="s">
        <v>6289</v>
      </c>
      <c r="AS6018" s="20" t="s">
        <v>6289</v>
      </c>
      <c r="AT6018" s="3" t="s">
        <v>6289</v>
      </c>
      <c r="AU6018" s="20" t="s">
        <v>6289</v>
      </c>
      <c r="AV6018" s="3" t="s">
        <v>6289</v>
      </c>
      <c r="AW6018" s="20" t="s">
        <v>6289</v>
      </c>
      <c r="AX6018" s="3" t="s">
        <v>6289</v>
      </c>
      <c r="AY6018" s="3" t="s">
        <v>6289</v>
      </c>
      <c r="AZ6018" s="3" t="s">
        <v>6289</v>
      </c>
    </row>
    <row r="6019" spans="1:52">
      <c r="A6019" t="s">
        <v>5203</v>
      </c>
      <c r="B6019" s="3" t="s">
        <v>6406</v>
      </c>
      <c r="C6019">
        <v>0</v>
      </c>
      <c r="D6019">
        <v>0</v>
      </c>
      <c r="E6019">
        <v>0</v>
      </c>
      <c r="F6019">
        <v>0</v>
      </c>
      <c r="G6019">
        <v>0</v>
      </c>
      <c r="H6019">
        <v>0</v>
      </c>
      <c r="I6019" s="16">
        <f t="shared" si="376"/>
        <v>0</v>
      </c>
      <c r="J6019" s="16">
        <f t="shared" si="377"/>
        <v>0</v>
      </c>
      <c r="K6019">
        <v>0</v>
      </c>
      <c r="L6019">
        <v>0</v>
      </c>
      <c r="M6019">
        <v>0</v>
      </c>
      <c r="N6019">
        <v>0</v>
      </c>
      <c r="O6019">
        <f t="shared" si="378"/>
        <v>0</v>
      </c>
      <c r="P6019" s="16">
        <f t="shared" si="379"/>
        <v>0</v>
      </c>
      <c r="Q6019" s="16">
        <v>0</v>
      </c>
      <c r="R6019" s="16">
        <v>0</v>
      </c>
      <c r="S6019" s="16">
        <v>0</v>
      </c>
      <c r="T6019" s="16">
        <v>0</v>
      </c>
      <c r="U6019" s="16">
        <v>0</v>
      </c>
      <c r="V6019" s="16">
        <v>0</v>
      </c>
      <c r="W6019" s="16">
        <v>0</v>
      </c>
      <c r="X6019" s="16">
        <v>0</v>
      </c>
      <c r="Y6019" s="16">
        <v>0</v>
      </c>
      <c r="Z6019" s="16">
        <v>0</v>
      </c>
      <c r="AA6019" t="s">
        <v>5203</v>
      </c>
      <c r="AB6019" s="16">
        <v>0</v>
      </c>
      <c r="AC6019" s="16" t="s">
        <v>3500</v>
      </c>
      <c r="AD6019" s="16" t="s">
        <v>3500</v>
      </c>
      <c r="AE6019" s="16" t="s">
        <v>3500</v>
      </c>
      <c r="AF6019" t="s">
        <v>3500</v>
      </c>
      <c r="AG6019" t="s">
        <v>3500</v>
      </c>
      <c r="AH6019" s="3" t="s">
        <v>5203</v>
      </c>
      <c r="AI6019" s="20" t="s">
        <v>18572</v>
      </c>
      <c r="AJ6019" s="20" t="s">
        <v>18573</v>
      </c>
      <c r="AK6019" s="20" t="s">
        <v>5203</v>
      </c>
      <c r="AL6019" s="3" t="s">
        <v>6289</v>
      </c>
      <c r="AM6019" s="20" t="s">
        <v>6289</v>
      </c>
      <c r="AN6019" s="3" t="s">
        <v>6289</v>
      </c>
      <c r="AO6019" s="20" t="s">
        <v>6289</v>
      </c>
      <c r="AP6019" s="3" t="s">
        <v>6289</v>
      </c>
      <c r="AQ6019" s="20" t="s">
        <v>6289</v>
      </c>
      <c r="AR6019" s="3" t="s">
        <v>6289</v>
      </c>
      <c r="AS6019" s="20" t="s">
        <v>6289</v>
      </c>
      <c r="AT6019" s="3" t="s">
        <v>6289</v>
      </c>
      <c r="AU6019" s="20" t="s">
        <v>6289</v>
      </c>
      <c r="AV6019" s="3" t="s">
        <v>6289</v>
      </c>
      <c r="AW6019" s="20" t="s">
        <v>6289</v>
      </c>
      <c r="AX6019" s="3" t="s">
        <v>6289</v>
      </c>
      <c r="AY6019" s="3" t="s">
        <v>6289</v>
      </c>
      <c r="AZ6019" s="3" t="s">
        <v>6289</v>
      </c>
    </row>
    <row r="6020" spans="1:52">
      <c r="A6020" t="s">
        <v>5210</v>
      </c>
      <c r="B6020" s="3" t="s">
        <v>7770</v>
      </c>
      <c r="C6020">
        <v>0</v>
      </c>
      <c r="D6020">
        <v>0</v>
      </c>
      <c r="E6020">
        <v>0</v>
      </c>
      <c r="F6020">
        <v>0</v>
      </c>
      <c r="G6020">
        <v>0</v>
      </c>
      <c r="H6020">
        <v>0</v>
      </c>
      <c r="I6020" s="16">
        <f t="shared" si="376"/>
        <v>0</v>
      </c>
      <c r="J6020" s="16">
        <f t="shared" si="377"/>
        <v>0</v>
      </c>
      <c r="K6020">
        <v>0</v>
      </c>
      <c r="L6020">
        <v>0</v>
      </c>
      <c r="M6020">
        <v>0</v>
      </c>
      <c r="N6020">
        <v>0</v>
      </c>
      <c r="O6020">
        <f t="shared" si="378"/>
        <v>0</v>
      </c>
      <c r="P6020" s="16">
        <f t="shared" si="379"/>
        <v>0</v>
      </c>
      <c r="Q6020" s="16">
        <v>0</v>
      </c>
      <c r="R6020" s="16">
        <v>0</v>
      </c>
      <c r="S6020" s="16">
        <v>0</v>
      </c>
      <c r="T6020" s="16">
        <v>0</v>
      </c>
      <c r="U6020" s="16">
        <v>0</v>
      </c>
      <c r="V6020" s="16">
        <v>0</v>
      </c>
      <c r="W6020" s="16">
        <v>0</v>
      </c>
      <c r="X6020" s="16">
        <v>0</v>
      </c>
      <c r="Y6020" s="16">
        <v>0</v>
      </c>
      <c r="Z6020" s="16">
        <v>0</v>
      </c>
      <c r="AA6020" t="s">
        <v>5210</v>
      </c>
      <c r="AB6020" s="16">
        <v>0</v>
      </c>
      <c r="AC6020" s="16" t="s">
        <v>3500</v>
      </c>
      <c r="AD6020" s="16" t="s">
        <v>3500</v>
      </c>
      <c r="AE6020" s="16" t="s">
        <v>3500</v>
      </c>
      <c r="AF6020" t="s">
        <v>3500</v>
      </c>
      <c r="AG6020" t="s">
        <v>3500</v>
      </c>
      <c r="AH6020" s="3" t="s">
        <v>5210</v>
      </c>
      <c r="AI6020" s="20" t="s">
        <v>18719</v>
      </c>
      <c r="AJ6020" s="20" t="s">
        <v>18720</v>
      </c>
      <c r="AK6020" s="20" t="s">
        <v>5210</v>
      </c>
      <c r="AL6020" s="3" t="s">
        <v>6289</v>
      </c>
      <c r="AM6020" s="20" t="s">
        <v>6289</v>
      </c>
      <c r="AN6020" s="3" t="s">
        <v>6289</v>
      </c>
      <c r="AO6020" s="20" t="s">
        <v>6289</v>
      </c>
      <c r="AP6020" s="3" t="s">
        <v>6289</v>
      </c>
      <c r="AQ6020" s="20" t="s">
        <v>6289</v>
      </c>
      <c r="AR6020" s="3" t="s">
        <v>6289</v>
      </c>
      <c r="AS6020" s="20" t="s">
        <v>6289</v>
      </c>
      <c r="AT6020" s="3" t="s">
        <v>6289</v>
      </c>
      <c r="AU6020" s="20" t="s">
        <v>6289</v>
      </c>
      <c r="AV6020" s="3" t="s">
        <v>6289</v>
      </c>
      <c r="AW6020" s="20" t="s">
        <v>6289</v>
      </c>
      <c r="AX6020" s="3" t="s">
        <v>6289</v>
      </c>
      <c r="AY6020" s="3" t="s">
        <v>6289</v>
      </c>
      <c r="AZ6020" s="3" t="s">
        <v>6289</v>
      </c>
    </row>
    <row r="6021" spans="1:52">
      <c r="A6021" t="s">
        <v>5286</v>
      </c>
      <c r="B6021" s="3" t="s">
        <v>6297</v>
      </c>
      <c r="C6021">
        <v>0</v>
      </c>
      <c r="D6021">
        <v>0</v>
      </c>
      <c r="E6021">
        <v>0</v>
      </c>
      <c r="F6021">
        <v>0</v>
      </c>
      <c r="G6021">
        <v>0</v>
      </c>
      <c r="H6021">
        <v>0</v>
      </c>
      <c r="I6021" s="16">
        <f t="shared" si="376"/>
        <v>0</v>
      </c>
      <c r="J6021" s="16">
        <f t="shared" si="377"/>
        <v>0</v>
      </c>
      <c r="K6021">
        <v>0</v>
      </c>
      <c r="L6021">
        <v>0</v>
      </c>
      <c r="M6021">
        <v>0</v>
      </c>
      <c r="N6021">
        <v>0</v>
      </c>
      <c r="O6021">
        <f t="shared" si="378"/>
        <v>0</v>
      </c>
      <c r="P6021" s="16">
        <f t="shared" si="379"/>
        <v>0</v>
      </c>
      <c r="Q6021" s="16">
        <v>0</v>
      </c>
      <c r="R6021" s="16">
        <v>0</v>
      </c>
      <c r="S6021" s="16">
        <v>0</v>
      </c>
      <c r="T6021" s="16">
        <v>0</v>
      </c>
      <c r="U6021" s="16">
        <v>0</v>
      </c>
      <c r="V6021" s="16">
        <v>0</v>
      </c>
      <c r="W6021" s="16">
        <v>0</v>
      </c>
      <c r="X6021" s="16">
        <v>0</v>
      </c>
      <c r="Y6021" s="16">
        <v>0</v>
      </c>
      <c r="Z6021" s="16">
        <v>0</v>
      </c>
      <c r="AA6021" t="s">
        <v>5286</v>
      </c>
      <c r="AB6021" s="16">
        <v>0</v>
      </c>
      <c r="AC6021" s="16" t="s">
        <v>3500</v>
      </c>
      <c r="AD6021" s="16" t="s">
        <v>3500</v>
      </c>
      <c r="AE6021" s="16" t="s">
        <v>3500</v>
      </c>
      <c r="AF6021" t="s">
        <v>3500</v>
      </c>
      <c r="AG6021" t="s">
        <v>3500</v>
      </c>
      <c r="AH6021" s="3" t="s">
        <v>5286</v>
      </c>
      <c r="AI6021" s="20" t="s">
        <v>19265</v>
      </c>
      <c r="AJ6021" s="20" t="s">
        <v>19266</v>
      </c>
      <c r="AK6021" s="20" t="s">
        <v>5286</v>
      </c>
      <c r="AL6021" s="3" t="s">
        <v>6289</v>
      </c>
      <c r="AM6021" s="20" t="s">
        <v>6289</v>
      </c>
      <c r="AN6021" s="3" t="s">
        <v>6289</v>
      </c>
      <c r="AO6021" s="20" t="s">
        <v>6289</v>
      </c>
      <c r="AP6021" s="3" t="s">
        <v>6289</v>
      </c>
      <c r="AQ6021" s="20" t="s">
        <v>6289</v>
      </c>
      <c r="AR6021" s="3" t="s">
        <v>6289</v>
      </c>
      <c r="AS6021" s="20" t="s">
        <v>6289</v>
      </c>
      <c r="AT6021" s="3" t="s">
        <v>6289</v>
      </c>
      <c r="AU6021" s="20" t="s">
        <v>6289</v>
      </c>
      <c r="AV6021" s="3" t="s">
        <v>6289</v>
      </c>
      <c r="AW6021" s="20" t="s">
        <v>6289</v>
      </c>
      <c r="AX6021" s="3" t="s">
        <v>6289</v>
      </c>
      <c r="AY6021" s="3" t="s">
        <v>6289</v>
      </c>
      <c r="AZ6021" s="3" t="s">
        <v>6289</v>
      </c>
    </row>
    <row r="6022" spans="1:52">
      <c r="A6022" t="s">
        <v>5287</v>
      </c>
      <c r="B6022" s="3" t="s">
        <v>6297</v>
      </c>
      <c r="C6022">
        <v>0</v>
      </c>
      <c r="D6022">
        <v>0</v>
      </c>
      <c r="E6022">
        <v>0</v>
      </c>
      <c r="F6022">
        <v>0</v>
      </c>
      <c r="G6022">
        <v>0</v>
      </c>
      <c r="H6022">
        <v>0</v>
      </c>
      <c r="I6022" s="16">
        <f t="shared" si="376"/>
        <v>0</v>
      </c>
      <c r="J6022" s="16">
        <f t="shared" si="377"/>
        <v>0</v>
      </c>
      <c r="K6022">
        <v>0</v>
      </c>
      <c r="L6022">
        <v>0</v>
      </c>
      <c r="M6022">
        <v>0</v>
      </c>
      <c r="N6022">
        <v>0</v>
      </c>
      <c r="O6022">
        <f t="shared" si="378"/>
        <v>0</v>
      </c>
      <c r="P6022" s="16">
        <f t="shared" si="379"/>
        <v>0</v>
      </c>
      <c r="Q6022" s="16">
        <v>0</v>
      </c>
      <c r="R6022" s="16">
        <v>0</v>
      </c>
      <c r="S6022" s="16">
        <v>0</v>
      </c>
      <c r="T6022" s="16">
        <v>0</v>
      </c>
      <c r="U6022" s="16">
        <v>0</v>
      </c>
      <c r="V6022" s="16">
        <v>0</v>
      </c>
      <c r="W6022" s="16">
        <v>0</v>
      </c>
      <c r="X6022" s="16">
        <v>0</v>
      </c>
      <c r="Y6022" s="16">
        <v>0</v>
      </c>
      <c r="Z6022" s="16">
        <v>0</v>
      </c>
      <c r="AA6022" t="s">
        <v>5287</v>
      </c>
      <c r="AB6022" s="16">
        <v>0</v>
      </c>
      <c r="AC6022" s="16" t="s">
        <v>3500</v>
      </c>
      <c r="AD6022" s="16" t="s">
        <v>3500</v>
      </c>
      <c r="AE6022" s="16" t="s">
        <v>3500</v>
      </c>
      <c r="AF6022" t="s">
        <v>3500</v>
      </c>
      <c r="AG6022" t="s">
        <v>3500</v>
      </c>
      <c r="AH6022" s="3" t="s">
        <v>5287</v>
      </c>
      <c r="AI6022" s="20" t="s">
        <v>19267</v>
      </c>
      <c r="AJ6022" s="20" t="s">
        <v>19268</v>
      </c>
      <c r="AK6022" s="20" t="s">
        <v>5287</v>
      </c>
      <c r="AL6022" s="3" t="s">
        <v>6289</v>
      </c>
      <c r="AM6022" s="20" t="s">
        <v>6289</v>
      </c>
      <c r="AN6022" s="3" t="s">
        <v>6289</v>
      </c>
      <c r="AO6022" s="20" t="s">
        <v>6289</v>
      </c>
      <c r="AP6022" s="3" t="s">
        <v>6289</v>
      </c>
      <c r="AQ6022" s="20" t="s">
        <v>6289</v>
      </c>
      <c r="AR6022" s="3" t="s">
        <v>6289</v>
      </c>
      <c r="AS6022" s="20" t="s">
        <v>6289</v>
      </c>
      <c r="AT6022" s="3" t="s">
        <v>6289</v>
      </c>
      <c r="AU6022" s="20" t="s">
        <v>6289</v>
      </c>
      <c r="AV6022" s="3" t="s">
        <v>6289</v>
      </c>
      <c r="AW6022" s="20" t="s">
        <v>6289</v>
      </c>
      <c r="AX6022" s="3" t="s">
        <v>6289</v>
      </c>
      <c r="AY6022" s="3" t="s">
        <v>6289</v>
      </c>
      <c r="AZ6022" s="3" t="s">
        <v>6289</v>
      </c>
    </row>
    <row r="6023" spans="1:52">
      <c r="A6023" t="s">
        <v>5288</v>
      </c>
      <c r="B6023" s="3" t="s">
        <v>6297</v>
      </c>
      <c r="C6023">
        <v>0</v>
      </c>
      <c r="D6023">
        <v>0</v>
      </c>
      <c r="E6023">
        <v>0</v>
      </c>
      <c r="F6023">
        <v>0</v>
      </c>
      <c r="G6023">
        <v>0</v>
      </c>
      <c r="H6023">
        <v>0</v>
      </c>
      <c r="I6023" s="16">
        <f t="shared" si="376"/>
        <v>0</v>
      </c>
      <c r="J6023" s="16">
        <f t="shared" si="377"/>
        <v>0</v>
      </c>
      <c r="K6023">
        <v>0</v>
      </c>
      <c r="L6023">
        <v>0</v>
      </c>
      <c r="M6023">
        <v>0</v>
      </c>
      <c r="N6023">
        <v>0</v>
      </c>
      <c r="O6023">
        <f t="shared" si="378"/>
        <v>0</v>
      </c>
      <c r="P6023" s="16">
        <f t="shared" si="379"/>
        <v>0</v>
      </c>
      <c r="Q6023" s="16">
        <v>0</v>
      </c>
      <c r="R6023" s="16">
        <v>0</v>
      </c>
      <c r="S6023" s="16">
        <v>0</v>
      </c>
      <c r="T6023" s="16">
        <v>0</v>
      </c>
      <c r="U6023" s="16">
        <v>0</v>
      </c>
      <c r="V6023" s="16">
        <v>0</v>
      </c>
      <c r="W6023" s="16">
        <v>0</v>
      </c>
      <c r="X6023" s="16">
        <v>0</v>
      </c>
      <c r="Y6023" s="16">
        <v>0</v>
      </c>
      <c r="Z6023" s="16">
        <v>0</v>
      </c>
      <c r="AA6023" t="s">
        <v>5288</v>
      </c>
      <c r="AB6023" s="16">
        <v>0</v>
      </c>
      <c r="AC6023" s="16" t="s">
        <v>3500</v>
      </c>
      <c r="AD6023" s="16" t="s">
        <v>3500</v>
      </c>
      <c r="AE6023" s="16" t="s">
        <v>3500</v>
      </c>
      <c r="AF6023" t="s">
        <v>3500</v>
      </c>
      <c r="AG6023" t="s">
        <v>3500</v>
      </c>
      <c r="AH6023" s="3" t="s">
        <v>5288</v>
      </c>
      <c r="AI6023" s="20" t="s">
        <v>19269</v>
      </c>
      <c r="AJ6023" s="20" t="s">
        <v>19270</v>
      </c>
      <c r="AK6023" s="20" t="s">
        <v>5288</v>
      </c>
      <c r="AL6023" s="3" t="s">
        <v>6289</v>
      </c>
      <c r="AM6023" s="20" t="s">
        <v>6289</v>
      </c>
      <c r="AN6023" s="3" t="s">
        <v>6289</v>
      </c>
      <c r="AO6023" s="20" t="s">
        <v>6289</v>
      </c>
      <c r="AP6023" s="3" t="s">
        <v>6289</v>
      </c>
      <c r="AQ6023" s="20" t="s">
        <v>6289</v>
      </c>
      <c r="AR6023" s="3" t="s">
        <v>6289</v>
      </c>
      <c r="AS6023" s="20" t="s">
        <v>6289</v>
      </c>
      <c r="AT6023" s="3" t="s">
        <v>6289</v>
      </c>
      <c r="AU6023" s="20" t="s">
        <v>6289</v>
      </c>
      <c r="AV6023" s="3" t="s">
        <v>6289</v>
      </c>
      <c r="AW6023" s="20" t="s">
        <v>6289</v>
      </c>
      <c r="AX6023" s="3" t="s">
        <v>6289</v>
      </c>
      <c r="AY6023" s="3" t="s">
        <v>6289</v>
      </c>
      <c r="AZ6023" s="3" t="s">
        <v>6289</v>
      </c>
    </row>
    <row r="6024" spans="1:52">
      <c r="A6024" t="s">
        <v>5289</v>
      </c>
      <c r="B6024" s="3" t="s">
        <v>6297</v>
      </c>
      <c r="C6024">
        <v>0</v>
      </c>
      <c r="D6024">
        <v>0</v>
      </c>
      <c r="E6024">
        <v>0</v>
      </c>
      <c r="F6024">
        <v>0</v>
      </c>
      <c r="G6024">
        <v>0</v>
      </c>
      <c r="H6024">
        <v>0</v>
      </c>
      <c r="I6024" s="16">
        <f t="shared" si="376"/>
        <v>0</v>
      </c>
      <c r="J6024" s="16">
        <f t="shared" si="377"/>
        <v>0</v>
      </c>
      <c r="K6024">
        <v>0</v>
      </c>
      <c r="L6024">
        <v>0</v>
      </c>
      <c r="M6024">
        <v>0</v>
      </c>
      <c r="N6024">
        <v>0</v>
      </c>
      <c r="O6024">
        <f t="shared" si="378"/>
        <v>0</v>
      </c>
      <c r="P6024" s="16">
        <f t="shared" si="379"/>
        <v>0</v>
      </c>
      <c r="Q6024" s="16">
        <v>0</v>
      </c>
      <c r="R6024" s="16">
        <v>0</v>
      </c>
      <c r="S6024" s="16">
        <v>0</v>
      </c>
      <c r="T6024" s="16">
        <v>0</v>
      </c>
      <c r="U6024" s="16">
        <v>0</v>
      </c>
      <c r="V6024" s="16">
        <v>0</v>
      </c>
      <c r="W6024" s="16">
        <v>0</v>
      </c>
      <c r="X6024" s="16">
        <v>0</v>
      </c>
      <c r="Y6024" s="16">
        <v>0</v>
      </c>
      <c r="Z6024" s="16">
        <v>0</v>
      </c>
      <c r="AA6024" t="s">
        <v>5289</v>
      </c>
      <c r="AB6024" s="16">
        <v>0</v>
      </c>
      <c r="AC6024" s="16" t="s">
        <v>3500</v>
      </c>
      <c r="AD6024" s="16" t="s">
        <v>3500</v>
      </c>
      <c r="AE6024" s="16" t="s">
        <v>3500</v>
      </c>
      <c r="AF6024" t="s">
        <v>3500</v>
      </c>
      <c r="AG6024" t="s">
        <v>3500</v>
      </c>
      <c r="AH6024" s="3" t="s">
        <v>5289</v>
      </c>
      <c r="AI6024" s="20" t="s">
        <v>19271</v>
      </c>
      <c r="AJ6024" s="20" t="s">
        <v>19272</v>
      </c>
      <c r="AK6024" s="20" t="s">
        <v>5289</v>
      </c>
      <c r="AL6024" s="3" t="s">
        <v>6289</v>
      </c>
      <c r="AM6024" s="20" t="s">
        <v>6289</v>
      </c>
      <c r="AN6024" s="3" t="s">
        <v>6289</v>
      </c>
      <c r="AO6024" s="20" t="s">
        <v>6289</v>
      </c>
      <c r="AP6024" s="3" t="s">
        <v>6289</v>
      </c>
      <c r="AQ6024" s="20" t="s">
        <v>6289</v>
      </c>
      <c r="AR6024" s="3" t="s">
        <v>6289</v>
      </c>
      <c r="AS6024" s="20" t="s">
        <v>6289</v>
      </c>
      <c r="AT6024" s="3" t="s">
        <v>6289</v>
      </c>
      <c r="AU6024" s="20" t="s">
        <v>6289</v>
      </c>
      <c r="AV6024" s="3" t="s">
        <v>6289</v>
      </c>
      <c r="AW6024" s="20" t="s">
        <v>6289</v>
      </c>
      <c r="AX6024" s="3" t="s">
        <v>6289</v>
      </c>
      <c r="AY6024" s="3" t="s">
        <v>6289</v>
      </c>
      <c r="AZ6024" s="3" t="s">
        <v>6289</v>
      </c>
    </row>
    <row r="6025" spans="1:52">
      <c r="A6025" t="s">
        <v>5290</v>
      </c>
      <c r="B6025" s="3" t="s">
        <v>6297</v>
      </c>
      <c r="C6025">
        <v>0</v>
      </c>
      <c r="D6025">
        <v>0</v>
      </c>
      <c r="E6025">
        <v>0</v>
      </c>
      <c r="F6025">
        <v>0</v>
      </c>
      <c r="G6025">
        <v>0</v>
      </c>
      <c r="H6025">
        <v>0</v>
      </c>
      <c r="I6025" s="16">
        <f t="shared" si="376"/>
        <v>0</v>
      </c>
      <c r="J6025" s="16">
        <f t="shared" si="377"/>
        <v>0</v>
      </c>
      <c r="K6025">
        <v>0</v>
      </c>
      <c r="L6025">
        <v>0</v>
      </c>
      <c r="M6025">
        <v>0</v>
      </c>
      <c r="N6025">
        <v>0</v>
      </c>
      <c r="O6025">
        <f t="shared" si="378"/>
        <v>0</v>
      </c>
      <c r="P6025" s="16">
        <f t="shared" si="379"/>
        <v>0</v>
      </c>
      <c r="Q6025" s="16">
        <v>0</v>
      </c>
      <c r="R6025" s="16">
        <v>0</v>
      </c>
      <c r="S6025" s="16">
        <v>0</v>
      </c>
      <c r="T6025" s="16">
        <v>0</v>
      </c>
      <c r="U6025" s="16">
        <v>0</v>
      </c>
      <c r="V6025" s="16">
        <v>0</v>
      </c>
      <c r="W6025" s="16">
        <v>0</v>
      </c>
      <c r="X6025" s="16">
        <v>0</v>
      </c>
      <c r="Y6025" s="16">
        <v>0</v>
      </c>
      <c r="Z6025" s="16">
        <v>0</v>
      </c>
      <c r="AA6025" t="s">
        <v>5290</v>
      </c>
      <c r="AB6025" s="16">
        <v>0</v>
      </c>
      <c r="AC6025" s="16" t="s">
        <v>3500</v>
      </c>
      <c r="AD6025" s="16" t="s">
        <v>3500</v>
      </c>
      <c r="AE6025" s="16" t="s">
        <v>3500</v>
      </c>
      <c r="AF6025" t="s">
        <v>3500</v>
      </c>
      <c r="AG6025" t="s">
        <v>3500</v>
      </c>
      <c r="AH6025" s="3" t="s">
        <v>5290</v>
      </c>
      <c r="AI6025" s="20" t="s">
        <v>19273</v>
      </c>
      <c r="AJ6025" s="20" t="s">
        <v>19274</v>
      </c>
      <c r="AK6025" s="20" t="s">
        <v>5290</v>
      </c>
      <c r="AL6025" s="3" t="s">
        <v>6289</v>
      </c>
      <c r="AM6025" s="20" t="s">
        <v>6289</v>
      </c>
      <c r="AN6025" s="3" t="s">
        <v>6289</v>
      </c>
      <c r="AO6025" s="20" t="s">
        <v>6289</v>
      </c>
      <c r="AP6025" s="3" t="s">
        <v>6289</v>
      </c>
      <c r="AQ6025" s="20" t="s">
        <v>6289</v>
      </c>
      <c r="AR6025" s="3" t="s">
        <v>6289</v>
      </c>
      <c r="AS6025" s="20" t="s">
        <v>6289</v>
      </c>
      <c r="AT6025" s="3" t="s">
        <v>6289</v>
      </c>
      <c r="AU6025" s="20" t="s">
        <v>6289</v>
      </c>
      <c r="AV6025" s="3" t="s">
        <v>6289</v>
      </c>
      <c r="AW6025" s="20" t="s">
        <v>6289</v>
      </c>
      <c r="AX6025" s="3" t="s">
        <v>6289</v>
      </c>
      <c r="AY6025" s="3" t="s">
        <v>6289</v>
      </c>
      <c r="AZ6025" s="3" t="s">
        <v>6289</v>
      </c>
    </row>
    <row r="6026" spans="1:52">
      <c r="A6026" t="s">
        <v>5291</v>
      </c>
      <c r="B6026" s="3" t="s">
        <v>6297</v>
      </c>
      <c r="C6026">
        <v>0</v>
      </c>
      <c r="D6026">
        <v>0</v>
      </c>
      <c r="E6026">
        <v>0</v>
      </c>
      <c r="F6026">
        <v>0</v>
      </c>
      <c r="G6026">
        <v>0</v>
      </c>
      <c r="H6026">
        <v>0</v>
      </c>
      <c r="I6026" s="16">
        <f t="shared" si="376"/>
        <v>0</v>
      </c>
      <c r="J6026" s="16">
        <f t="shared" si="377"/>
        <v>0</v>
      </c>
      <c r="K6026">
        <v>0</v>
      </c>
      <c r="L6026">
        <v>0</v>
      </c>
      <c r="M6026">
        <v>0</v>
      </c>
      <c r="N6026">
        <v>0</v>
      </c>
      <c r="O6026">
        <f t="shared" si="378"/>
        <v>0</v>
      </c>
      <c r="P6026" s="16">
        <f t="shared" si="379"/>
        <v>0</v>
      </c>
      <c r="Q6026" s="16">
        <v>0</v>
      </c>
      <c r="R6026" s="16">
        <v>0</v>
      </c>
      <c r="S6026" s="16">
        <v>0</v>
      </c>
      <c r="T6026" s="16">
        <v>0</v>
      </c>
      <c r="U6026" s="16">
        <v>0</v>
      </c>
      <c r="V6026" s="16">
        <v>0</v>
      </c>
      <c r="W6026" s="16">
        <v>0</v>
      </c>
      <c r="X6026" s="16">
        <v>0</v>
      </c>
      <c r="Y6026" s="16">
        <v>0</v>
      </c>
      <c r="Z6026" s="16">
        <v>0</v>
      </c>
      <c r="AA6026" t="s">
        <v>5291</v>
      </c>
      <c r="AB6026" s="16">
        <v>0</v>
      </c>
      <c r="AC6026" s="16" t="s">
        <v>3500</v>
      </c>
      <c r="AD6026" s="16" t="s">
        <v>3500</v>
      </c>
      <c r="AE6026" s="16" t="s">
        <v>3500</v>
      </c>
      <c r="AF6026" t="s">
        <v>3500</v>
      </c>
      <c r="AG6026" t="s">
        <v>3500</v>
      </c>
      <c r="AH6026" s="3" t="s">
        <v>5291</v>
      </c>
      <c r="AI6026" s="20" t="s">
        <v>19275</v>
      </c>
      <c r="AJ6026" s="20" t="s">
        <v>19276</v>
      </c>
      <c r="AK6026" s="20" t="s">
        <v>5291</v>
      </c>
      <c r="AL6026" s="3" t="s">
        <v>6289</v>
      </c>
      <c r="AM6026" s="20" t="s">
        <v>6289</v>
      </c>
      <c r="AN6026" s="3" t="s">
        <v>6289</v>
      </c>
      <c r="AO6026" s="20" t="s">
        <v>6289</v>
      </c>
      <c r="AP6026" s="3" t="s">
        <v>6289</v>
      </c>
      <c r="AQ6026" s="20" t="s">
        <v>6289</v>
      </c>
      <c r="AR6026" s="3" t="s">
        <v>6289</v>
      </c>
      <c r="AS6026" s="20" t="s">
        <v>6289</v>
      </c>
      <c r="AT6026" s="3" t="s">
        <v>6289</v>
      </c>
      <c r="AU6026" s="20" t="s">
        <v>6289</v>
      </c>
      <c r="AV6026" s="3" t="s">
        <v>6289</v>
      </c>
      <c r="AW6026" s="20" t="s">
        <v>6289</v>
      </c>
      <c r="AX6026" s="3" t="s">
        <v>6289</v>
      </c>
      <c r="AY6026" s="3" t="s">
        <v>6289</v>
      </c>
      <c r="AZ6026" s="3" t="s">
        <v>6289</v>
      </c>
    </row>
    <row r="6027" spans="1:52">
      <c r="A6027" t="s">
        <v>5292</v>
      </c>
      <c r="B6027" s="3" t="s">
        <v>6297</v>
      </c>
      <c r="C6027">
        <v>0</v>
      </c>
      <c r="D6027">
        <v>0</v>
      </c>
      <c r="E6027">
        <v>0</v>
      </c>
      <c r="F6027">
        <v>0</v>
      </c>
      <c r="G6027">
        <v>0</v>
      </c>
      <c r="H6027">
        <v>0</v>
      </c>
      <c r="I6027" s="16">
        <f t="shared" si="376"/>
        <v>0</v>
      </c>
      <c r="J6027" s="16">
        <f t="shared" si="377"/>
        <v>0</v>
      </c>
      <c r="K6027">
        <v>0</v>
      </c>
      <c r="L6027">
        <v>0</v>
      </c>
      <c r="M6027">
        <v>0</v>
      </c>
      <c r="N6027">
        <v>0</v>
      </c>
      <c r="O6027">
        <f t="shared" si="378"/>
        <v>0</v>
      </c>
      <c r="P6027" s="16">
        <f t="shared" si="379"/>
        <v>0</v>
      </c>
      <c r="Q6027" s="16">
        <v>0</v>
      </c>
      <c r="R6027" s="16">
        <v>0</v>
      </c>
      <c r="S6027" s="16">
        <v>0</v>
      </c>
      <c r="T6027" s="16">
        <v>0</v>
      </c>
      <c r="U6027" s="16">
        <v>0</v>
      </c>
      <c r="V6027" s="16">
        <v>0</v>
      </c>
      <c r="W6027" s="16">
        <v>0</v>
      </c>
      <c r="X6027" s="16">
        <v>0</v>
      </c>
      <c r="Y6027" s="16">
        <v>0</v>
      </c>
      <c r="Z6027" s="16">
        <v>0</v>
      </c>
      <c r="AA6027" t="s">
        <v>5292</v>
      </c>
      <c r="AB6027" s="16">
        <v>0</v>
      </c>
      <c r="AC6027" s="16" t="s">
        <v>3500</v>
      </c>
      <c r="AD6027" s="16" t="s">
        <v>3500</v>
      </c>
      <c r="AE6027" s="16" t="s">
        <v>3500</v>
      </c>
      <c r="AF6027" t="s">
        <v>3500</v>
      </c>
      <c r="AG6027" t="s">
        <v>3500</v>
      </c>
      <c r="AH6027" s="3" t="s">
        <v>5292</v>
      </c>
      <c r="AI6027" s="20" t="s">
        <v>19277</v>
      </c>
      <c r="AJ6027" s="20" t="s">
        <v>19278</v>
      </c>
      <c r="AK6027" s="20" t="s">
        <v>5292</v>
      </c>
      <c r="AL6027" s="3" t="s">
        <v>6289</v>
      </c>
      <c r="AM6027" s="20" t="s">
        <v>6289</v>
      </c>
      <c r="AN6027" s="3" t="s">
        <v>6289</v>
      </c>
      <c r="AO6027" s="20" t="s">
        <v>6289</v>
      </c>
      <c r="AP6027" s="3" t="s">
        <v>6289</v>
      </c>
      <c r="AQ6027" s="20" t="s">
        <v>6289</v>
      </c>
      <c r="AR6027" s="3" t="s">
        <v>6289</v>
      </c>
      <c r="AS6027" s="20" t="s">
        <v>6289</v>
      </c>
      <c r="AT6027" s="3" t="s">
        <v>6289</v>
      </c>
      <c r="AU6027" s="20" t="s">
        <v>6289</v>
      </c>
      <c r="AV6027" s="3" t="s">
        <v>6289</v>
      </c>
      <c r="AW6027" s="20" t="s">
        <v>6289</v>
      </c>
      <c r="AX6027" s="3" t="s">
        <v>6289</v>
      </c>
      <c r="AY6027" s="3" t="s">
        <v>6289</v>
      </c>
      <c r="AZ6027" s="3" t="s">
        <v>6289</v>
      </c>
    </row>
    <row r="6028" spans="1:52">
      <c r="A6028" t="s">
        <v>5293</v>
      </c>
      <c r="B6028" s="3" t="s">
        <v>6297</v>
      </c>
      <c r="C6028">
        <v>0</v>
      </c>
      <c r="D6028">
        <v>0</v>
      </c>
      <c r="E6028">
        <v>0</v>
      </c>
      <c r="F6028">
        <v>0</v>
      </c>
      <c r="G6028">
        <v>0</v>
      </c>
      <c r="H6028">
        <v>0</v>
      </c>
      <c r="I6028" s="16">
        <f t="shared" si="376"/>
        <v>0</v>
      </c>
      <c r="J6028" s="16">
        <f t="shared" si="377"/>
        <v>0</v>
      </c>
      <c r="K6028">
        <v>0</v>
      </c>
      <c r="L6028">
        <v>0</v>
      </c>
      <c r="M6028">
        <v>0</v>
      </c>
      <c r="N6028">
        <v>0</v>
      </c>
      <c r="O6028">
        <f t="shared" si="378"/>
        <v>0</v>
      </c>
      <c r="P6028" s="16">
        <f t="shared" si="379"/>
        <v>0</v>
      </c>
      <c r="Q6028" s="16">
        <v>0</v>
      </c>
      <c r="R6028" s="16">
        <v>0</v>
      </c>
      <c r="S6028" s="16">
        <v>0</v>
      </c>
      <c r="T6028" s="16">
        <v>0</v>
      </c>
      <c r="U6028" s="16">
        <v>0</v>
      </c>
      <c r="V6028" s="16">
        <v>0</v>
      </c>
      <c r="W6028" s="16">
        <v>0</v>
      </c>
      <c r="X6028" s="16">
        <v>0</v>
      </c>
      <c r="Y6028" s="16">
        <v>0</v>
      </c>
      <c r="Z6028" s="16">
        <v>0</v>
      </c>
      <c r="AA6028" t="s">
        <v>5293</v>
      </c>
      <c r="AB6028" s="16">
        <v>0</v>
      </c>
      <c r="AC6028" s="16" t="s">
        <v>3500</v>
      </c>
      <c r="AD6028" s="16" t="s">
        <v>3500</v>
      </c>
      <c r="AE6028" s="16" t="s">
        <v>3500</v>
      </c>
      <c r="AF6028" t="s">
        <v>3500</v>
      </c>
      <c r="AG6028" t="s">
        <v>3500</v>
      </c>
      <c r="AH6028" s="3" t="s">
        <v>5293</v>
      </c>
      <c r="AI6028" s="20" t="s">
        <v>19279</v>
      </c>
      <c r="AJ6028" s="20" t="s">
        <v>19280</v>
      </c>
      <c r="AK6028" s="20" t="s">
        <v>5293</v>
      </c>
      <c r="AL6028" s="3" t="s">
        <v>6289</v>
      </c>
      <c r="AM6028" s="20" t="s">
        <v>6289</v>
      </c>
      <c r="AN6028" s="3" t="s">
        <v>6289</v>
      </c>
      <c r="AO6028" s="20" t="s">
        <v>6289</v>
      </c>
      <c r="AP6028" s="3" t="s">
        <v>6289</v>
      </c>
      <c r="AQ6028" s="20" t="s">
        <v>6289</v>
      </c>
      <c r="AR6028" s="3" t="s">
        <v>6289</v>
      </c>
      <c r="AS6028" s="20" t="s">
        <v>6289</v>
      </c>
      <c r="AT6028" s="3" t="s">
        <v>6289</v>
      </c>
      <c r="AU6028" s="20" t="s">
        <v>6289</v>
      </c>
      <c r="AV6028" s="3" t="s">
        <v>6289</v>
      </c>
      <c r="AW6028" s="20" t="s">
        <v>6289</v>
      </c>
      <c r="AX6028" s="3" t="s">
        <v>6289</v>
      </c>
      <c r="AY6028" s="3" t="s">
        <v>6289</v>
      </c>
      <c r="AZ6028" s="3" t="s">
        <v>6289</v>
      </c>
    </row>
    <row r="6029" spans="1:52">
      <c r="A6029" t="s">
        <v>5294</v>
      </c>
      <c r="B6029" s="3" t="s">
        <v>6302</v>
      </c>
      <c r="C6029">
        <v>0</v>
      </c>
      <c r="D6029">
        <v>0</v>
      </c>
      <c r="E6029">
        <v>0</v>
      </c>
      <c r="F6029">
        <v>0</v>
      </c>
      <c r="G6029">
        <v>0</v>
      </c>
      <c r="H6029">
        <v>0</v>
      </c>
      <c r="I6029" s="16">
        <f t="shared" si="376"/>
        <v>0</v>
      </c>
      <c r="J6029" s="16">
        <f t="shared" si="377"/>
        <v>0</v>
      </c>
      <c r="K6029">
        <v>0</v>
      </c>
      <c r="L6029">
        <v>0</v>
      </c>
      <c r="M6029">
        <v>0</v>
      </c>
      <c r="N6029">
        <v>0</v>
      </c>
      <c r="O6029">
        <f t="shared" si="378"/>
        <v>0</v>
      </c>
      <c r="P6029" s="16">
        <f t="shared" si="379"/>
        <v>0</v>
      </c>
      <c r="Q6029" s="16">
        <v>0</v>
      </c>
      <c r="R6029" s="16">
        <v>0</v>
      </c>
      <c r="S6029" s="16">
        <v>0</v>
      </c>
      <c r="T6029" s="16">
        <v>0</v>
      </c>
      <c r="U6029" s="16">
        <v>0</v>
      </c>
      <c r="V6029" s="16">
        <v>0</v>
      </c>
      <c r="W6029" s="16">
        <v>0</v>
      </c>
      <c r="X6029" s="16">
        <v>0</v>
      </c>
      <c r="Y6029" s="16">
        <v>0</v>
      </c>
      <c r="Z6029" s="16">
        <v>0</v>
      </c>
      <c r="AA6029" t="s">
        <v>5294</v>
      </c>
      <c r="AB6029" s="16">
        <v>0</v>
      </c>
      <c r="AC6029" s="16" t="s">
        <v>3500</v>
      </c>
      <c r="AD6029" s="16" t="s">
        <v>3500</v>
      </c>
      <c r="AE6029" s="16" t="s">
        <v>3500</v>
      </c>
      <c r="AF6029" t="s">
        <v>3500</v>
      </c>
      <c r="AG6029" t="s">
        <v>3500</v>
      </c>
      <c r="AH6029" s="3" t="s">
        <v>5294</v>
      </c>
      <c r="AI6029" s="20" t="s">
        <v>19281</v>
      </c>
      <c r="AJ6029" s="20" t="s">
        <v>19282</v>
      </c>
      <c r="AK6029" s="20" t="s">
        <v>5294</v>
      </c>
      <c r="AL6029" s="3" t="s">
        <v>6289</v>
      </c>
      <c r="AM6029" s="20" t="s">
        <v>6289</v>
      </c>
      <c r="AN6029" s="3" t="s">
        <v>6289</v>
      </c>
      <c r="AO6029" s="20" t="s">
        <v>6289</v>
      </c>
      <c r="AP6029" s="3" t="s">
        <v>6289</v>
      </c>
      <c r="AQ6029" s="20" t="s">
        <v>6289</v>
      </c>
      <c r="AR6029" s="3" t="s">
        <v>6289</v>
      </c>
      <c r="AS6029" s="20" t="s">
        <v>6289</v>
      </c>
      <c r="AT6029" s="3" t="s">
        <v>6289</v>
      </c>
      <c r="AU6029" s="20" t="s">
        <v>6289</v>
      </c>
      <c r="AV6029" s="3" t="s">
        <v>6289</v>
      </c>
      <c r="AW6029" s="20" t="s">
        <v>6289</v>
      </c>
      <c r="AX6029" s="3" t="s">
        <v>6289</v>
      </c>
      <c r="AY6029" s="3" t="s">
        <v>6289</v>
      </c>
      <c r="AZ6029" s="3" t="s">
        <v>6289</v>
      </c>
    </row>
    <row r="6030" spans="1:52">
      <c r="A6030" t="s">
        <v>5295</v>
      </c>
      <c r="B6030" s="3" t="s">
        <v>6307</v>
      </c>
      <c r="C6030">
        <v>0</v>
      </c>
      <c r="D6030">
        <v>0</v>
      </c>
      <c r="E6030">
        <v>0</v>
      </c>
      <c r="F6030">
        <v>0</v>
      </c>
      <c r="G6030">
        <v>0</v>
      </c>
      <c r="H6030">
        <v>0</v>
      </c>
      <c r="I6030" s="16">
        <f t="shared" si="376"/>
        <v>0</v>
      </c>
      <c r="J6030" s="16">
        <f t="shared" si="377"/>
        <v>0</v>
      </c>
      <c r="K6030">
        <v>0</v>
      </c>
      <c r="L6030">
        <v>0</v>
      </c>
      <c r="M6030">
        <v>0</v>
      </c>
      <c r="N6030">
        <v>0</v>
      </c>
      <c r="O6030">
        <f t="shared" si="378"/>
        <v>0</v>
      </c>
      <c r="P6030" s="16">
        <f t="shared" si="379"/>
        <v>0</v>
      </c>
      <c r="Q6030" s="16">
        <v>0</v>
      </c>
      <c r="R6030" s="16">
        <v>0</v>
      </c>
      <c r="S6030" s="16">
        <v>0</v>
      </c>
      <c r="T6030" s="16">
        <v>0</v>
      </c>
      <c r="U6030" s="16">
        <v>0</v>
      </c>
      <c r="V6030" s="16">
        <v>0</v>
      </c>
      <c r="W6030" s="16">
        <v>0</v>
      </c>
      <c r="X6030" s="16">
        <v>0</v>
      </c>
      <c r="Y6030" s="16">
        <v>0</v>
      </c>
      <c r="Z6030" s="16">
        <v>0</v>
      </c>
      <c r="AA6030" t="s">
        <v>5295</v>
      </c>
      <c r="AB6030" s="16">
        <v>0</v>
      </c>
      <c r="AC6030" s="16" t="s">
        <v>3500</v>
      </c>
      <c r="AD6030" s="16" t="s">
        <v>3500</v>
      </c>
      <c r="AE6030" s="16" t="s">
        <v>3500</v>
      </c>
      <c r="AF6030" t="s">
        <v>3500</v>
      </c>
      <c r="AG6030" t="s">
        <v>3500</v>
      </c>
      <c r="AH6030" s="3" t="s">
        <v>5295</v>
      </c>
      <c r="AI6030" s="20" t="s">
        <v>19283</v>
      </c>
      <c r="AJ6030" s="20" t="s">
        <v>19284</v>
      </c>
      <c r="AK6030" s="20" t="s">
        <v>5295</v>
      </c>
      <c r="AL6030" s="3" t="s">
        <v>6289</v>
      </c>
      <c r="AM6030" s="20" t="s">
        <v>6289</v>
      </c>
      <c r="AN6030" s="3" t="s">
        <v>6289</v>
      </c>
      <c r="AO6030" s="20" t="s">
        <v>6289</v>
      </c>
      <c r="AP6030" s="3" t="s">
        <v>6289</v>
      </c>
      <c r="AQ6030" s="20" t="s">
        <v>6289</v>
      </c>
      <c r="AR6030" s="3" t="s">
        <v>6289</v>
      </c>
      <c r="AS6030" s="20" t="s">
        <v>6289</v>
      </c>
      <c r="AT6030" s="3" t="s">
        <v>6289</v>
      </c>
      <c r="AU6030" s="20" t="s">
        <v>6289</v>
      </c>
      <c r="AV6030" s="3" t="s">
        <v>6289</v>
      </c>
      <c r="AW6030" s="20" t="s">
        <v>6289</v>
      </c>
      <c r="AX6030" s="3" t="s">
        <v>6289</v>
      </c>
      <c r="AY6030" s="3" t="s">
        <v>6289</v>
      </c>
      <c r="AZ6030" s="3" t="s">
        <v>6289</v>
      </c>
    </row>
    <row r="6031" spans="1:52">
      <c r="A6031" t="s">
        <v>5296</v>
      </c>
      <c r="B6031" s="3" t="s">
        <v>6297</v>
      </c>
      <c r="C6031">
        <v>0</v>
      </c>
      <c r="D6031">
        <v>0</v>
      </c>
      <c r="E6031">
        <v>0</v>
      </c>
      <c r="F6031">
        <v>0</v>
      </c>
      <c r="G6031">
        <v>0</v>
      </c>
      <c r="H6031">
        <v>0</v>
      </c>
      <c r="I6031" s="16">
        <f t="shared" si="376"/>
        <v>0</v>
      </c>
      <c r="J6031" s="16">
        <f t="shared" si="377"/>
        <v>0</v>
      </c>
      <c r="K6031">
        <v>0</v>
      </c>
      <c r="L6031">
        <v>0</v>
      </c>
      <c r="M6031">
        <v>0</v>
      </c>
      <c r="N6031">
        <v>0</v>
      </c>
      <c r="O6031">
        <f t="shared" si="378"/>
        <v>0</v>
      </c>
      <c r="P6031" s="16">
        <f t="shared" si="379"/>
        <v>0</v>
      </c>
      <c r="Q6031" s="16">
        <v>0</v>
      </c>
      <c r="R6031" s="16">
        <v>0</v>
      </c>
      <c r="S6031" s="16">
        <v>0</v>
      </c>
      <c r="T6031" s="16">
        <v>0</v>
      </c>
      <c r="U6031" s="16">
        <v>0</v>
      </c>
      <c r="V6031" s="16">
        <v>0</v>
      </c>
      <c r="W6031" s="16">
        <v>0</v>
      </c>
      <c r="X6031" s="16">
        <v>0</v>
      </c>
      <c r="Y6031" s="16">
        <v>0</v>
      </c>
      <c r="Z6031" s="16">
        <v>0</v>
      </c>
      <c r="AA6031" t="s">
        <v>5296</v>
      </c>
      <c r="AB6031" s="16">
        <v>0</v>
      </c>
      <c r="AC6031" s="16" t="s">
        <v>3500</v>
      </c>
      <c r="AD6031" s="16" t="s">
        <v>3500</v>
      </c>
      <c r="AE6031" s="16" t="s">
        <v>3500</v>
      </c>
      <c r="AF6031" t="s">
        <v>3500</v>
      </c>
      <c r="AG6031" t="s">
        <v>3500</v>
      </c>
      <c r="AH6031" s="3" t="s">
        <v>5296</v>
      </c>
      <c r="AI6031" s="20" t="s">
        <v>19285</v>
      </c>
      <c r="AJ6031" s="20" t="s">
        <v>19286</v>
      </c>
      <c r="AK6031" s="20" t="s">
        <v>5296</v>
      </c>
      <c r="AL6031" s="3" t="s">
        <v>6289</v>
      </c>
      <c r="AM6031" s="20" t="s">
        <v>6289</v>
      </c>
      <c r="AN6031" s="3" t="s">
        <v>6289</v>
      </c>
      <c r="AO6031" s="20" t="s">
        <v>6289</v>
      </c>
      <c r="AP6031" s="3" t="s">
        <v>6289</v>
      </c>
      <c r="AQ6031" s="20" t="s">
        <v>6289</v>
      </c>
      <c r="AR6031" s="3" t="s">
        <v>6289</v>
      </c>
      <c r="AS6031" s="20" t="s">
        <v>6289</v>
      </c>
      <c r="AT6031" s="3" t="s">
        <v>6289</v>
      </c>
      <c r="AU6031" s="20" t="s">
        <v>6289</v>
      </c>
      <c r="AV6031" s="3" t="s">
        <v>6289</v>
      </c>
      <c r="AW6031" s="20" t="s">
        <v>6289</v>
      </c>
      <c r="AX6031" s="3" t="s">
        <v>6289</v>
      </c>
      <c r="AY6031" s="3" t="s">
        <v>6289</v>
      </c>
      <c r="AZ6031" s="3" t="s">
        <v>6289</v>
      </c>
    </row>
    <row r="6032" spans="1:52">
      <c r="A6032" t="s">
        <v>5297</v>
      </c>
      <c r="B6032" s="3" t="s">
        <v>6297</v>
      </c>
      <c r="C6032">
        <v>0</v>
      </c>
      <c r="D6032">
        <v>0</v>
      </c>
      <c r="E6032">
        <v>0</v>
      </c>
      <c r="F6032">
        <v>0</v>
      </c>
      <c r="G6032">
        <v>0</v>
      </c>
      <c r="H6032">
        <v>0</v>
      </c>
      <c r="I6032" s="16">
        <f t="shared" si="376"/>
        <v>0</v>
      </c>
      <c r="J6032" s="16">
        <f t="shared" si="377"/>
        <v>0</v>
      </c>
      <c r="K6032">
        <v>0</v>
      </c>
      <c r="L6032">
        <v>0</v>
      </c>
      <c r="M6032">
        <v>0</v>
      </c>
      <c r="N6032">
        <v>0</v>
      </c>
      <c r="O6032">
        <f t="shared" si="378"/>
        <v>0</v>
      </c>
      <c r="P6032" s="16">
        <f t="shared" si="379"/>
        <v>0</v>
      </c>
      <c r="Q6032" s="16">
        <v>0</v>
      </c>
      <c r="R6032" s="16">
        <v>0</v>
      </c>
      <c r="S6032" s="16">
        <v>0</v>
      </c>
      <c r="T6032" s="16">
        <v>0</v>
      </c>
      <c r="U6032" s="16">
        <v>0</v>
      </c>
      <c r="V6032" s="16">
        <v>0</v>
      </c>
      <c r="W6032" s="16">
        <v>0</v>
      </c>
      <c r="X6032" s="16">
        <v>0</v>
      </c>
      <c r="Y6032" s="16">
        <v>0</v>
      </c>
      <c r="Z6032" s="16">
        <v>0</v>
      </c>
      <c r="AA6032" t="s">
        <v>5297</v>
      </c>
      <c r="AB6032" s="16">
        <v>0</v>
      </c>
      <c r="AC6032" s="16" t="s">
        <v>3500</v>
      </c>
      <c r="AD6032" s="16" t="s">
        <v>3500</v>
      </c>
      <c r="AE6032" s="16" t="s">
        <v>3500</v>
      </c>
      <c r="AF6032" t="s">
        <v>3500</v>
      </c>
      <c r="AG6032" t="s">
        <v>3500</v>
      </c>
      <c r="AH6032" s="3" t="s">
        <v>5297</v>
      </c>
      <c r="AI6032" s="20" t="s">
        <v>19287</v>
      </c>
      <c r="AJ6032" s="20" t="s">
        <v>19288</v>
      </c>
      <c r="AK6032" s="20" t="s">
        <v>5297</v>
      </c>
      <c r="AL6032" s="3" t="s">
        <v>6289</v>
      </c>
      <c r="AM6032" s="20" t="s">
        <v>6289</v>
      </c>
      <c r="AN6032" s="3" t="s">
        <v>6289</v>
      </c>
      <c r="AO6032" s="20" t="s">
        <v>6289</v>
      </c>
      <c r="AP6032" s="3" t="s">
        <v>6289</v>
      </c>
      <c r="AQ6032" s="20" t="s">
        <v>6289</v>
      </c>
      <c r="AR6032" s="3" t="s">
        <v>6289</v>
      </c>
      <c r="AS6032" s="20" t="s">
        <v>6289</v>
      </c>
      <c r="AT6032" s="3" t="s">
        <v>6289</v>
      </c>
      <c r="AU6032" s="20" t="s">
        <v>6289</v>
      </c>
      <c r="AV6032" s="3" t="s">
        <v>6289</v>
      </c>
      <c r="AW6032" s="20" t="s">
        <v>6289</v>
      </c>
      <c r="AX6032" s="3" t="s">
        <v>6289</v>
      </c>
      <c r="AY6032" s="3" t="s">
        <v>6289</v>
      </c>
      <c r="AZ6032" s="3" t="s">
        <v>6289</v>
      </c>
    </row>
    <row r="6033" spans="1:52">
      <c r="A6033" t="s">
        <v>5298</v>
      </c>
      <c r="B6033" s="3" t="s">
        <v>6297</v>
      </c>
      <c r="C6033">
        <v>0</v>
      </c>
      <c r="D6033">
        <v>0</v>
      </c>
      <c r="E6033">
        <v>0</v>
      </c>
      <c r="F6033">
        <v>0</v>
      </c>
      <c r="G6033">
        <v>0</v>
      </c>
      <c r="H6033">
        <v>0</v>
      </c>
      <c r="I6033" s="16">
        <f t="shared" si="376"/>
        <v>0</v>
      </c>
      <c r="J6033" s="16">
        <f t="shared" si="377"/>
        <v>0</v>
      </c>
      <c r="K6033">
        <v>0</v>
      </c>
      <c r="L6033">
        <v>0</v>
      </c>
      <c r="M6033">
        <v>0</v>
      </c>
      <c r="N6033">
        <v>0</v>
      </c>
      <c r="O6033">
        <f t="shared" si="378"/>
        <v>0</v>
      </c>
      <c r="P6033" s="16">
        <f t="shared" si="379"/>
        <v>0</v>
      </c>
      <c r="Q6033" s="16">
        <v>0</v>
      </c>
      <c r="R6033" s="16">
        <v>0</v>
      </c>
      <c r="S6033" s="16">
        <v>0</v>
      </c>
      <c r="T6033" s="16">
        <v>0</v>
      </c>
      <c r="U6033" s="16">
        <v>0</v>
      </c>
      <c r="V6033" s="16">
        <v>0</v>
      </c>
      <c r="W6033" s="16">
        <v>0</v>
      </c>
      <c r="X6033" s="16">
        <v>0</v>
      </c>
      <c r="Y6033" s="16">
        <v>0</v>
      </c>
      <c r="Z6033" s="16">
        <v>0</v>
      </c>
      <c r="AA6033" t="s">
        <v>5298</v>
      </c>
      <c r="AB6033" s="16">
        <v>0</v>
      </c>
      <c r="AC6033" s="16" t="s">
        <v>3500</v>
      </c>
      <c r="AD6033" s="16" t="s">
        <v>3500</v>
      </c>
      <c r="AE6033" s="16" t="s">
        <v>3500</v>
      </c>
      <c r="AF6033" t="s">
        <v>3500</v>
      </c>
      <c r="AG6033" t="s">
        <v>3500</v>
      </c>
      <c r="AH6033" s="3" t="s">
        <v>5298</v>
      </c>
      <c r="AI6033" s="20" t="s">
        <v>19289</v>
      </c>
      <c r="AJ6033" s="20" t="s">
        <v>19290</v>
      </c>
      <c r="AK6033" s="20" t="s">
        <v>5298</v>
      </c>
      <c r="AL6033" s="3" t="s">
        <v>6289</v>
      </c>
      <c r="AM6033" s="20" t="s">
        <v>6289</v>
      </c>
      <c r="AN6033" s="3" t="s">
        <v>6289</v>
      </c>
      <c r="AO6033" s="20" t="s">
        <v>6289</v>
      </c>
      <c r="AP6033" s="3" t="s">
        <v>6289</v>
      </c>
      <c r="AQ6033" s="20" t="s">
        <v>6289</v>
      </c>
      <c r="AR6033" s="3" t="s">
        <v>6289</v>
      </c>
      <c r="AS6033" s="20" t="s">
        <v>6289</v>
      </c>
      <c r="AT6033" s="3" t="s">
        <v>6289</v>
      </c>
      <c r="AU6033" s="20" t="s">
        <v>6289</v>
      </c>
      <c r="AV6033" s="3" t="s">
        <v>6289</v>
      </c>
      <c r="AW6033" s="20" t="s">
        <v>6289</v>
      </c>
      <c r="AX6033" s="3" t="s">
        <v>6289</v>
      </c>
      <c r="AY6033" s="3" t="s">
        <v>6289</v>
      </c>
      <c r="AZ6033" s="3" t="s">
        <v>6289</v>
      </c>
    </row>
    <row r="6034" spans="1:52">
      <c r="A6034" t="s">
        <v>5299</v>
      </c>
      <c r="B6034" s="3" t="s">
        <v>6297</v>
      </c>
      <c r="C6034">
        <v>0</v>
      </c>
      <c r="D6034">
        <v>0</v>
      </c>
      <c r="E6034">
        <v>0</v>
      </c>
      <c r="F6034">
        <v>0</v>
      </c>
      <c r="G6034">
        <v>0</v>
      </c>
      <c r="H6034">
        <v>0</v>
      </c>
      <c r="I6034" s="16">
        <f t="shared" si="376"/>
        <v>0</v>
      </c>
      <c r="J6034" s="16">
        <f t="shared" si="377"/>
        <v>0</v>
      </c>
      <c r="K6034">
        <v>0</v>
      </c>
      <c r="L6034">
        <v>0</v>
      </c>
      <c r="M6034">
        <v>0</v>
      </c>
      <c r="N6034">
        <v>0</v>
      </c>
      <c r="O6034">
        <f t="shared" si="378"/>
        <v>0</v>
      </c>
      <c r="P6034" s="16">
        <f t="shared" si="379"/>
        <v>0</v>
      </c>
      <c r="Q6034" s="16">
        <v>0</v>
      </c>
      <c r="R6034" s="16">
        <v>0</v>
      </c>
      <c r="S6034" s="16">
        <v>0</v>
      </c>
      <c r="T6034" s="16">
        <v>0</v>
      </c>
      <c r="U6034" s="16">
        <v>0</v>
      </c>
      <c r="V6034" s="16">
        <v>0</v>
      </c>
      <c r="W6034" s="16">
        <v>0</v>
      </c>
      <c r="X6034" s="16">
        <v>0</v>
      </c>
      <c r="Y6034" s="16">
        <v>0</v>
      </c>
      <c r="Z6034" s="16">
        <v>0</v>
      </c>
      <c r="AA6034" t="s">
        <v>5299</v>
      </c>
      <c r="AB6034" s="16">
        <v>0</v>
      </c>
      <c r="AC6034" s="16" t="s">
        <v>3500</v>
      </c>
      <c r="AD6034" s="16" t="s">
        <v>3500</v>
      </c>
      <c r="AE6034" s="16" t="s">
        <v>3500</v>
      </c>
      <c r="AF6034" t="s">
        <v>3500</v>
      </c>
      <c r="AG6034" t="s">
        <v>3500</v>
      </c>
      <c r="AH6034" s="3" t="s">
        <v>5299</v>
      </c>
      <c r="AI6034" s="20" t="s">
        <v>19291</v>
      </c>
      <c r="AJ6034" s="20" t="s">
        <v>19292</v>
      </c>
      <c r="AK6034" s="20" t="s">
        <v>5299</v>
      </c>
      <c r="AL6034" s="3" t="s">
        <v>6289</v>
      </c>
      <c r="AM6034" s="20" t="s">
        <v>6289</v>
      </c>
      <c r="AN6034" s="3" t="s">
        <v>6289</v>
      </c>
      <c r="AO6034" s="20" t="s">
        <v>6289</v>
      </c>
      <c r="AP6034" s="3" t="s">
        <v>6289</v>
      </c>
      <c r="AQ6034" s="20" t="s">
        <v>6289</v>
      </c>
      <c r="AR6034" s="3" t="s">
        <v>6289</v>
      </c>
      <c r="AS6034" s="20" t="s">
        <v>6289</v>
      </c>
      <c r="AT6034" s="3" t="s">
        <v>6289</v>
      </c>
      <c r="AU6034" s="20" t="s">
        <v>6289</v>
      </c>
      <c r="AV6034" s="3" t="s">
        <v>6289</v>
      </c>
      <c r="AW6034" s="20" t="s">
        <v>6289</v>
      </c>
      <c r="AX6034" s="3" t="s">
        <v>6289</v>
      </c>
      <c r="AY6034" s="3" t="s">
        <v>6289</v>
      </c>
      <c r="AZ6034" s="3" t="s">
        <v>6289</v>
      </c>
    </row>
    <row r="6035" spans="1:52">
      <c r="A6035" t="s">
        <v>5300</v>
      </c>
      <c r="B6035" s="3" t="s">
        <v>6297</v>
      </c>
      <c r="C6035">
        <v>0</v>
      </c>
      <c r="D6035">
        <v>0</v>
      </c>
      <c r="E6035">
        <v>0</v>
      </c>
      <c r="F6035">
        <v>0</v>
      </c>
      <c r="G6035">
        <v>0</v>
      </c>
      <c r="H6035">
        <v>0</v>
      </c>
      <c r="I6035" s="16">
        <f t="shared" si="376"/>
        <v>0</v>
      </c>
      <c r="J6035" s="16">
        <f t="shared" si="377"/>
        <v>0</v>
      </c>
      <c r="K6035">
        <v>0</v>
      </c>
      <c r="L6035">
        <v>0</v>
      </c>
      <c r="M6035">
        <v>0</v>
      </c>
      <c r="N6035">
        <v>0</v>
      </c>
      <c r="O6035">
        <f t="shared" si="378"/>
        <v>0</v>
      </c>
      <c r="P6035" s="16">
        <f t="shared" si="379"/>
        <v>0</v>
      </c>
      <c r="Q6035" s="16">
        <v>0</v>
      </c>
      <c r="R6035" s="16">
        <v>0</v>
      </c>
      <c r="S6035" s="16">
        <v>0</v>
      </c>
      <c r="T6035" s="16">
        <v>0</v>
      </c>
      <c r="U6035" s="16">
        <v>0</v>
      </c>
      <c r="V6035" s="16">
        <v>0</v>
      </c>
      <c r="W6035" s="16">
        <v>0</v>
      </c>
      <c r="X6035" s="16">
        <v>0</v>
      </c>
      <c r="Y6035" s="16">
        <v>0</v>
      </c>
      <c r="Z6035" s="16">
        <v>0</v>
      </c>
      <c r="AA6035" t="s">
        <v>5300</v>
      </c>
      <c r="AB6035" s="16">
        <v>0</v>
      </c>
      <c r="AC6035" s="16" t="s">
        <v>3500</v>
      </c>
      <c r="AD6035" s="16" t="s">
        <v>3500</v>
      </c>
      <c r="AE6035" s="16" t="s">
        <v>3500</v>
      </c>
      <c r="AF6035" t="s">
        <v>3500</v>
      </c>
      <c r="AG6035" t="s">
        <v>3500</v>
      </c>
      <c r="AH6035" s="3" t="s">
        <v>5300</v>
      </c>
      <c r="AI6035" s="20" t="s">
        <v>19293</v>
      </c>
      <c r="AJ6035" s="20" t="s">
        <v>19294</v>
      </c>
      <c r="AK6035" s="20" t="s">
        <v>5300</v>
      </c>
      <c r="AL6035" s="3" t="s">
        <v>6289</v>
      </c>
      <c r="AM6035" s="20" t="s">
        <v>6289</v>
      </c>
      <c r="AN6035" s="3" t="s">
        <v>6289</v>
      </c>
      <c r="AO6035" s="20" t="s">
        <v>6289</v>
      </c>
      <c r="AP6035" s="3" t="s">
        <v>6289</v>
      </c>
      <c r="AQ6035" s="20" t="s">
        <v>6289</v>
      </c>
      <c r="AR6035" s="3" t="s">
        <v>6289</v>
      </c>
      <c r="AS6035" s="20" t="s">
        <v>6289</v>
      </c>
      <c r="AT6035" s="3" t="s">
        <v>6289</v>
      </c>
      <c r="AU6035" s="20" t="s">
        <v>6289</v>
      </c>
      <c r="AV6035" s="3" t="s">
        <v>6289</v>
      </c>
      <c r="AW6035" s="20" t="s">
        <v>6289</v>
      </c>
      <c r="AX6035" s="3" t="s">
        <v>6289</v>
      </c>
      <c r="AY6035" s="3" t="s">
        <v>6289</v>
      </c>
      <c r="AZ6035" s="3" t="s">
        <v>6289</v>
      </c>
    </row>
    <row r="6036" spans="1:52">
      <c r="A6036" t="s">
        <v>5301</v>
      </c>
      <c r="B6036" s="3" t="s">
        <v>6297</v>
      </c>
      <c r="C6036">
        <v>0</v>
      </c>
      <c r="D6036">
        <v>0</v>
      </c>
      <c r="E6036">
        <v>0</v>
      </c>
      <c r="F6036">
        <v>0</v>
      </c>
      <c r="G6036">
        <v>0</v>
      </c>
      <c r="H6036">
        <v>0</v>
      </c>
      <c r="I6036" s="16">
        <f t="shared" si="376"/>
        <v>0</v>
      </c>
      <c r="J6036" s="16">
        <f t="shared" si="377"/>
        <v>0</v>
      </c>
      <c r="K6036">
        <v>0</v>
      </c>
      <c r="L6036">
        <v>0</v>
      </c>
      <c r="M6036">
        <v>0</v>
      </c>
      <c r="N6036">
        <v>0</v>
      </c>
      <c r="O6036">
        <f t="shared" si="378"/>
        <v>0</v>
      </c>
      <c r="P6036" s="16">
        <f t="shared" si="379"/>
        <v>0</v>
      </c>
      <c r="Q6036" s="16">
        <v>0</v>
      </c>
      <c r="R6036" s="16">
        <v>0</v>
      </c>
      <c r="S6036" s="16">
        <v>0</v>
      </c>
      <c r="T6036" s="16">
        <v>0</v>
      </c>
      <c r="U6036" s="16">
        <v>0</v>
      </c>
      <c r="V6036" s="16">
        <v>0</v>
      </c>
      <c r="W6036" s="16">
        <v>0</v>
      </c>
      <c r="X6036" s="16">
        <v>0</v>
      </c>
      <c r="Y6036" s="16">
        <v>0</v>
      </c>
      <c r="Z6036" s="16">
        <v>0</v>
      </c>
      <c r="AA6036" t="s">
        <v>5301</v>
      </c>
      <c r="AB6036" s="16">
        <v>0</v>
      </c>
      <c r="AC6036" s="16" t="s">
        <v>3500</v>
      </c>
      <c r="AD6036" s="16" t="s">
        <v>3500</v>
      </c>
      <c r="AE6036" s="16" t="s">
        <v>3500</v>
      </c>
      <c r="AF6036" t="s">
        <v>3500</v>
      </c>
      <c r="AG6036" t="s">
        <v>3500</v>
      </c>
      <c r="AH6036" s="3" t="s">
        <v>5301</v>
      </c>
      <c r="AI6036" s="20" t="s">
        <v>19295</v>
      </c>
      <c r="AJ6036" s="20" t="s">
        <v>19296</v>
      </c>
      <c r="AK6036" s="20" t="s">
        <v>5301</v>
      </c>
      <c r="AL6036" s="3" t="s">
        <v>6289</v>
      </c>
      <c r="AM6036" s="20" t="s">
        <v>6289</v>
      </c>
      <c r="AN6036" s="3" t="s">
        <v>6289</v>
      </c>
      <c r="AO6036" s="20" t="s">
        <v>6289</v>
      </c>
      <c r="AP6036" s="3" t="s">
        <v>6289</v>
      </c>
      <c r="AQ6036" s="20" t="s">
        <v>6289</v>
      </c>
      <c r="AR6036" s="3" t="s">
        <v>6289</v>
      </c>
      <c r="AS6036" s="20" t="s">
        <v>6289</v>
      </c>
      <c r="AT6036" s="3" t="s">
        <v>6289</v>
      </c>
      <c r="AU6036" s="20" t="s">
        <v>6289</v>
      </c>
      <c r="AV6036" s="3" t="s">
        <v>6289</v>
      </c>
      <c r="AW6036" s="20" t="s">
        <v>6289</v>
      </c>
      <c r="AX6036" s="3" t="s">
        <v>6289</v>
      </c>
      <c r="AY6036" s="3" t="s">
        <v>6289</v>
      </c>
      <c r="AZ6036" s="3" t="s">
        <v>6289</v>
      </c>
    </row>
    <row r="6037" spans="1:52">
      <c r="A6037" t="s">
        <v>5302</v>
      </c>
      <c r="B6037" s="3" t="s">
        <v>6297</v>
      </c>
      <c r="C6037">
        <v>0</v>
      </c>
      <c r="D6037">
        <v>0</v>
      </c>
      <c r="E6037">
        <v>0</v>
      </c>
      <c r="F6037">
        <v>0</v>
      </c>
      <c r="G6037">
        <v>0</v>
      </c>
      <c r="H6037">
        <v>0</v>
      </c>
      <c r="I6037" s="16">
        <f t="shared" si="376"/>
        <v>0</v>
      </c>
      <c r="J6037" s="16">
        <f t="shared" si="377"/>
        <v>0</v>
      </c>
      <c r="K6037">
        <v>0</v>
      </c>
      <c r="L6037">
        <v>0</v>
      </c>
      <c r="M6037">
        <v>0</v>
      </c>
      <c r="N6037">
        <v>0</v>
      </c>
      <c r="O6037">
        <f t="shared" si="378"/>
        <v>0</v>
      </c>
      <c r="P6037" s="16">
        <f t="shared" si="379"/>
        <v>0</v>
      </c>
      <c r="Q6037" s="16">
        <v>0</v>
      </c>
      <c r="R6037" s="16">
        <v>0</v>
      </c>
      <c r="S6037" s="16">
        <v>0</v>
      </c>
      <c r="T6037" s="16">
        <v>0</v>
      </c>
      <c r="U6037" s="16">
        <v>0</v>
      </c>
      <c r="V6037" s="16">
        <v>0</v>
      </c>
      <c r="W6037" s="16">
        <v>0</v>
      </c>
      <c r="X6037" s="16">
        <v>0</v>
      </c>
      <c r="Y6037" s="16">
        <v>0</v>
      </c>
      <c r="Z6037" s="16">
        <v>0</v>
      </c>
      <c r="AA6037" t="s">
        <v>5302</v>
      </c>
      <c r="AB6037" s="16">
        <v>0</v>
      </c>
      <c r="AC6037" s="16" t="s">
        <v>3500</v>
      </c>
      <c r="AD6037" s="16" t="s">
        <v>3500</v>
      </c>
      <c r="AE6037" s="16" t="s">
        <v>3500</v>
      </c>
      <c r="AF6037" t="s">
        <v>3500</v>
      </c>
      <c r="AG6037" t="s">
        <v>3500</v>
      </c>
      <c r="AH6037" s="3" t="s">
        <v>5302</v>
      </c>
      <c r="AI6037" s="20" t="s">
        <v>19297</v>
      </c>
      <c r="AJ6037" s="20" t="s">
        <v>19298</v>
      </c>
      <c r="AK6037" s="20" t="s">
        <v>5302</v>
      </c>
      <c r="AL6037" s="3" t="s">
        <v>6289</v>
      </c>
      <c r="AM6037" s="20" t="s">
        <v>6289</v>
      </c>
      <c r="AN6037" s="3" t="s">
        <v>6289</v>
      </c>
      <c r="AO6037" s="20" t="s">
        <v>6289</v>
      </c>
      <c r="AP6037" s="3" t="s">
        <v>6289</v>
      </c>
      <c r="AQ6037" s="20" t="s">
        <v>6289</v>
      </c>
      <c r="AR6037" s="3" t="s">
        <v>6289</v>
      </c>
      <c r="AS6037" s="20" t="s">
        <v>6289</v>
      </c>
      <c r="AT6037" s="3" t="s">
        <v>6289</v>
      </c>
      <c r="AU6037" s="20" t="s">
        <v>6289</v>
      </c>
      <c r="AV6037" s="3" t="s">
        <v>6289</v>
      </c>
      <c r="AW6037" s="20" t="s">
        <v>6289</v>
      </c>
      <c r="AX6037" s="3" t="s">
        <v>6289</v>
      </c>
      <c r="AY6037" s="3" t="s">
        <v>6289</v>
      </c>
      <c r="AZ6037" s="3" t="s">
        <v>6289</v>
      </c>
    </row>
    <row r="6038" spans="1:52">
      <c r="A6038" t="s">
        <v>5303</v>
      </c>
      <c r="B6038" s="3" t="s">
        <v>6297</v>
      </c>
      <c r="C6038">
        <v>0</v>
      </c>
      <c r="D6038">
        <v>0</v>
      </c>
      <c r="E6038">
        <v>0</v>
      </c>
      <c r="F6038">
        <v>0</v>
      </c>
      <c r="G6038">
        <v>0</v>
      </c>
      <c r="H6038">
        <v>0</v>
      </c>
      <c r="I6038" s="16">
        <f t="shared" si="376"/>
        <v>0</v>
      </c>
      <c r="J6038" s="16">
        <f t="shared" si="377"/>
        <v>0</v>
      </c>
      <c r="K6038">
        <v>0</v>
      </c>
      <c r="L6038">
        <v>0</v>
      </c>
      <c r="M6038">
        <v>0</v>
      </c>
      <c r="N6038">
        <v>0</v>
      </c>
      <c r="O6038">
        <f t="shared" si="378"/>
        <v>0</v>
      </c>
      <c r="P6038" s="16">
        <f t="shared" si="379"/>
        <v>0</v>
      </c>
      <c r="Q6038" s="16">
        <v>0</v>
      </c>
      <c r="R6038" s="16">
        <v>0</v>
      </c>
      <c r="S6038" s="16">
        <v>0</v>
      </c>
      <c r="T6038" s="16">
        <v>0</v>
      </c>
      <c r="U6038" s="16">
        <v>0</v>
      </c>
      <c r="V6038" s="16">
        <v>0</v>
      </c>
      <c r="W6038" s="16">
        <v>0</v>
      </c>
      <c r="X6038" s="16">
        <v>0</v>
      </c>
      <c r="Y6038" s="16">
        <v>0</v>
      </c>
      <c r="Z6038" s="16">
        <v>0</v>
      </c>
      <c r="AA6038" t="s">
        <v>5303</v>
      </c>
      <c r="AB6038" s="16">
        <v>0</v>
      </c>
      <c r="AC6038" s="16" t="s">
        <v>3500</v>
      </c>
      <c r="AD6038" s="16" t="s">
        <v>3500</v>
      </c>
      <c r="AE6038" s="16" t="s">
        <v>3500</v>
      </c>
      <c r="AF6038" t="s">
        <v>3500</v>
      </c>
      <c r="AG6038" t="s">
        <v>3500</v>
      </c>
      <c r="AH6038" s="3" t="s">
        <v>5303</v>
      </c>
      <c r="AI6038" s="20" t="s">
        <v>19299</v>
      </c>
      <c r="AJ6038" s="20" t="s">
        <v>19300</v>
      </c>
      <c r="AK6038" s="20" t="s">
        <v>5303</v>
      </c>
      <c r="AL6038" s="3" t="s">
        <v>6289</v>
      </c>
      <c r="AM6038" s="20" t="s">
        <v>6289</v>
      </c>
      <c r="AN6038" s="3" t="s">
        <v>6289</v>
      </c>
      <c r="AO6038" s="20" t="s">
        <v>6289</v>
      </c>
      <c r="AP6038" s="3" t="s">
        <v>6289</v>
      </c>
      <c r="AQ6038" s="20" t="s">
        <v>6289</v>
      </c>
      <c r="AR6038" s="3" t="s">
        <v>6289</v>
      </c>
      <c r="AS6038" s="20" t="s">
        <v>6289</v>
      </c>
      <c r="AT6038" s="3" t="s">
        <v>6289</v>
      </c>
      <c r="AU6038" s="20" t="s">
        <v>6289</v>
      </c>
      <c r="AV6038" s="3" t="s">
        <v>6289</v>
      </c>
      <c r="AW6038" s="20" t="s">
        <v>6289</v>
      </c>
      <c r="AX6038" s="3" t="s">
        <v>6289</v>
      </c>
      <c r="AY6038" s="3" t="s">
        <v>6289</v>
      </c>
      <c r="AZ6038" s="3" t="s">
        <v>6289</v>
      </c>
    </row>
    <row r="6039" spans="1:52">
      <c r="A6039" t="s">
        <v>5304</v>
      </c>
      <c r="B6039" s="3" t="s">
        <v>6297</v>
      </c>
      <c r="C6039">
        <v>0</v>
      </c>
      <c r="D6039">
        <v>0</v>
      </c>
      <c r="E6039">
        <v>0</v>
      </c>
      <c r="F6039">
        <v>0</v>
      </c>
      <c r="G6039">
        <v>0</v>
      </c>
      <c r="H6039">
        <v>0</v>
      </c>
      <c r="I6039" s="16">
        <f t="shared" si="376"/>
        <v>0</v>
      </c>
      <c r="J6039" s="16">
        <f t="shared" si="377"/>
        <v>0</v>
      </c>
      <c r="K6039">
        <v>0</v>
      </c>
      <c r="L6039">
        <v>0</v>
      </c>
      <c r="M6039">
        <v>0</v>
      </c>
      <c r="N6039">
        <v>0</v>
      </c>
      <c r="O6039">
        <f t="shared" si="378"/>
        <v>0</v>
      </c>
      <c r="P6039" s="16">
        <f t="shared" si="379"/>
        <v>0</v>
      </c>
      <c r="Q6039" s="16">
        <v>0</v>
      </c>
      <c r="R6039" s="16">
        <v>0</v>
      </c>
      <c r="S6039" s="16">
        <v>0</v>
      </c>
      <c r="T6039" s="16">
        <v>0</v>
      </c>
      <c r="U6039" s="16">
        <v>0</v>
      </c>
      <c r="V6039" s="16">
        <v>0</v>
      </c>
      <c r="W6039" s="16">
        <v>0</v>
      </c>
      <c r="X6039" s="16">
        <v>0</v>
      </c>
      <c r="Y6039" s="16">
        <v>0</v>
      </c>
      <c r="Z6039" s="16">
        <v>0</v>
      </c>
      <c r="AA6039" t="s">
        <v>5304</v>
      </c>
      <c r="AB6039" s="16">
        <v>0</v>
      </c>
      <c r="AC6039" s="16" t="s">
        <v>3500</v>
      </c>
      <c r="AD6039" s="16" t="s">
        <v>3500</v>
      </c>
      <c r="AE6039" s="16" t="s">
        <v>3500</v>
      </c>
      <c r="AF6039" t="s">
        <v>3500</v>
      </c>
      <c r="AG6039" t="s">
        <v>3500</v>
      </c>
      <c r="AH6039" s="3" t="s">
        <v>5304</v>
      </c>
      <c r="AI6039" s="20" t="s">
        <v>19301</v>
      </c>
      <c r="AJ6039" s="20" t="s">
        <v>19302</v>
      </c>
      <c r="AK6039" s="20" t="s">
        <v>5304</v>
      </c>
      <c r="AL6039" s="3" t="s">
        <v>6289</v>
      </c>
      <c r="AM6039" s="20" t="s">
        <v>6289</v>
      </c>
      <c r="AN6039" s="3" t="s">
        <v>6289</v>
      </c>
      <c r="AO6039" s="20" t="s">
        <v>6289</v>
      </c>
      <c r="AP6039" s="3" t="s">
        <v>6289</v>
      </c>
      <c r="AQ6039" s="20" t="s">
        <v>6289</v>
      </c>
      <c r="AR6039" s="3" t="s">
        <v>6289</v>
      </c>
      <c r="AS6039" s="20" t="s">
        <v>6289</v>
      </c>
      <c r="AT6039" s="3" t="s">
        <v>6289</v>
      </c>
      <c r="AU6039" s="20" t="s">
        <v>6289</v>
      </c>
      <c r="AV6039" s="3" t="s">
        <v>6289</v>
      </c>
      <c r="AW6039" s="20" t="s">
        <v>6289</v>
      </c>
      <c r="AX6039" s="3" t="s">
        <v>6289</v>
      </c>
      <c r="AY6039" s="3" t="s">
        <v>6289</v>
      </c>
      <c r="AZ6039" s="3" t="s">
        <v>6289</v>
      </c>
    </row>
    <row r="6040" spans="1:52">
      <c r="A6040" t="s">
        <v>5306</v>
      </c>
      <c r="B6040" s="3" t="s">
        <v>6297</v>
      </c>
      <c r="C6040">
        <v>0</v>
      </c>
      <c r="D6040">
        <v>0</v>
      </c>
      <c r="E6040">
        <v>0</v>
      </c>
      <c r="F6040">
        <v>0</v>
      </c>
      <c r="G6040">
        <v>0</v>
      </c>
      <c r="H6040">
        <v>0</v>
      </c>
      <c r="I6040" s="16">
        <f t="shared" si="376"/>
        <v>0</v>
      </c>
      <c r="J6040" s="16">
        <f t="shared" si="377"/>
        <v>0</v>
      </c>
      <c r="K6040">
        <v>0</v>
      </c>
      <c r="L6040">
        <v>0</v>
      </c>
      <c r="M6040">
        <v>0</v>
      </c>
      <c r="N6040">
        <v>0</v>
      </c>
      <c r="O6040">
        <f t="shared" si="378"/>
        <v>0</v>
      </c>
      <c r="P6040" s="16">
        <f t="shared" si="379"/>
        <v>0</v>
      </c>
      <c r="Q6040" s="16">
        <v>0</v>
      </c>
      <c r="R6040" s="16">
        <v>0</v>
      </c>
      <c r="S6040" s="16">
        <v>0</v>
      </c>
      <c r="T6040" s="16">
        <v>0</v>
      </c>
      <c r="U6040" s="16">
        <v>0</v>
      </c>
      <c r="V6040" s="16">
        <v>0</v>
      </c>
      <c r="W6040" s="16">
        <v>0</v>
      </c>
      <c r="X6040" s="16">
        <v>0</v>
      </c>
      <c r="Y6040" s="16">
        <v>0</v>
      </c>
      <c r="Z6040" s="16">
        <v>0</v>
      </c>
      <c r="AA6040" t="s">
        <v>5306</v>
      </c>
      <c r="AB6040" s="16">
        <v>0</v>
      </c>
      <c r="AC6040" s="16" t="s">
        <v>3500</v>
      </c>
      <c r="AD6040" s="16" t="s">
        <v>3500</v>
      </c>
      <c r="AE6040" s="16" t="s">
        <v>3500</v>
      </c>
      <c r="AF6040" t="s">
        <v>3500</v>
      </c>
      <c r="AG6040" t="s">
        <v>3500</v>
      </c>
      <c r="AH6040" s="3" t="s">
        <v>5306</v>
      </c>
      <c r="AI6040" s="20" t="s">
        <v>19305</v>
      </c>
      <c r="AJ6040" s="20" t="s">
        <v>19306</v>
      </c>
      <c r="AK6040" s="20" t="s">
        <v>5306</v>
      </c>
      <c r="AL6040" s="3" t="s">
        <v>6289</v>
      </c>
      <c r="AM6040" s="20" t="s">
        <v>6289</v>
      </c>
      <c r="AN6040" s="3" t="s">
        <v>6289</v>
      </c>
      <c r="AO6040" s="20" t="s">
        <v>6289</v>
      </c>
      <c r="AP6040" s="3" t="s">
        <v>6289</v>
      </c>
      <c r="AQ6040" s="20" t="s">
        <v>6289</v>
      </c>
      <c r="AR6040" s="3" t="s">
        <v>6289</v>
      </c>
      <c r="AS6040" s="20" t="s">
        <v>6289</v>
      </c>
      <c r="AT6040" s="3" t="s">
        <v>6289</v>
      </c>
      <c r="AU6040" s="20" t="s">
        <v>6289</v>
      </c>
      <c r="AV6040" s="3" t="s">
        <v>6289</v>
      </c>
      <c r="AW6040" s="20" t="s">
        <v>6289</v>
      </c>
      <c r="AX6040" s="3" t="s">
        <v>6289</v>
      </c>
      <c r="AY6040" s="3" t="s">
        <v>6289</v>
      </c>
      <c r="AZ6040" s="3" t="s">
        <v>6289</v>
      </c>
    </row>
    <row r="6041" spans="1:52">
      <c r="A6041" t="s">
        <v>5308</v>
      </c>
      <c r="B6041" s="3" t="s">
        <v>6297</v>
      </c>
      <c r="C6041">
        <v>0</v>
      </c>
      <c r="D6041">
        <v>0</v>
      </c>
      <c r="E6041">
        <v>0</v>
      </c>
      <c r="F6041">
        <v>0</v>
      </c>
      <c r="G6041">
        <v>0</v>
      </c>
      <c r="H6041">
        <v>0</v>
      </c>
      <c r="I6041" s="16">
        <f t="shared" si="376"/>
        <v>0</v>
      </c>
      <c r="J6041" s="16">
        <f t="shared" si="377"/>
        <v>0</v>
      </c>
      <c r="K6041">
        <v>0</v>
      </c>
      <c r="L6041">
        <v>0</v>
      </c>
      <c r="M6041">
        <v>0</v>
      </c>
      <c r="N6041">
        <v>0</v>
      </c>
      <c r="O6041">
        <f t="shared" si="378"/>
        <v>0</v>
      </c>
      <c r="P6041" s="16">
        <f t="shared" si="379"/>
        <v>0</v>
      </c>
      <c r="Q6041" s="16">
        <v>0</v>
      </c>
      <c r="R6041" s="16">
        <v>0</v>
      </c>
      <c r="S6041" s="16">
        <v>0</v>
      </c>
      <c r="T6041" s="16">
        <v>0</v>
      </c>
      <c r="U6041" s="16">
        <v>0</v>
      </c>
      <c r="V6041" s="16">
        <v>0</v>
      </c>
      <c r="W6041" s="16">
        <v>0</v>
      </c>
      <c r="X6041" s="16">
        <v>0</v>
      </c>
      <c r="Y6041" s="16">
        <v>0</v>
      </c>
      <c r="Z6041" s="16">
        <v>0</v>
      </c>
      <c r="AA6041" t="s">
        <v>5308</v>
      </c>
      <c r="AB6041" s="16">
        <v>0</v>
      </c>
      <c r="AC6041" s="16" t="s">
        <v>3500</v>
      </c>
      <c r="AD6041" s="16" t="s">
        <v>3500</v>
      </c>
      <c r="AE6041" s="16" t="s">
        <v>3500</v>
      </c>
      <c r="AF6041" t="s">
        <v>3500</v>
      </c>
      <c r="AG6041" t="s">
        <v>3500</v>
      </c>
      <c r="AH6041" s="3" t="s">
        <v>5308</v>
      </c>
      <c r="AI6041" s="20" t="s">
        <v>19309</v>
      </c>
      <c r="AJ6041" s="20" t="s">
        <v>19310</v>
      </c>
      <c r="AK6041" s="20" t="s">
        <v>5308</v>
      </c>
      <c r="AL6041" s="3" t="s">
        <v>6289</v>
      </c>
      <c r="AM6041" s="20" t="s">
        <v>6289</v>
      </c>
      <c r="AN6041" s="3" t="s">
        <v>6289</v>
      </c>
      <c r="AO6041" s="20" t="s">
        <v>6289</v>
      </c>
      <c r="AP6041" s="3" t="s">
        <v>6289</v>
      </c>
      <c r="AQ6041" s="20" t="s">
        <v>6289</v>
      </c>
      <c r="AR6041" s="3" t="s">
        <v>6289</v>
      </c>
      <c r="AS6041" s="20" t="s">
        <v>6289</v>
      </c>
      <c r="AT6041" s="3" t="s">
        <v>6289</v>
      </c>
      <c r="AU6041" s="20" t="s">
        <v>6289</v>
      </c>
      <c r="AV6041" s="3" t="s">
        <v>6289</v>
      </c>
      <c r="AW6041" s="20" t="s">
        <v>6289</v>
      </c>
      <c r="AX6041" s="3" t="s">
        <v>6289</v>
      </c>
      <c r="AY6041" s="3" t="s">
        <v>6289</v>
      </c>
      <c r="AZ6041" s="3" t="s">
        <v>6289</v>
      </c>
    </row>
    <row r="6042" spans="1:52">
      <c r="A6042" t="s">
        <v>5313</v>
      </c>
      <c r="B6042" s="3" t="s">
        <v>6297</v>
      </c>
      <c r="C6042">
        <v>0</v>
      </c>
      <c r="D6042">
        <v>0</v>
      </c>
      <c r="E6042">
        <v>0</v>
      </c>
      <c r="F6042">
        <v>0</v>
      </c>
      <c r="G6042">
        <v>0</v>
      </c>
      <c r="H6042">
        <v>0</v>
      </c>
      <c r="I6042" s="16">
        <f t="shared" si="376"/>
        <v>0</v>
      </c>
      <c r="J6042" s="16">
        <f t="shared" si="377"/>
        <v>0</v>
      </c>
      <c r="K6042">
        <v>0</v>
      </c>
      <c r="L6042">
        <v>0</v>
      </c>
      <c r="M6042">
        <v>0</v>
      </c>
      <c r="N6042">
        <v>0</v>
      </c>
      <c r="O6042">
        <f t="shared" si="378"/>
        <v>0</v>
      </c>
      <c r="P6042" s="16">
        <f t="shared" si="379"/>
        <v>0</v>
      </c>
      <c r="Q6042" s="16">
        <v>0</v>
      </c>
      <c r="R6042" s="16">
        <v>0</v>
      </c>
      <c r="S6042" s="16">
        <v>0</v>
      </c>
      <c r="T6042" s="16">
        <v>0</v>
      </c>
      <c r="U6042" s="16">
        <v>0</v>
      </c>
      <c r="V6042" s="16">
        <v>0</v>
      </c>
      <c r="W6042" s="16">
        <v>0</v>
      </c>
      <c r="X6042" s="16">
        <v>0</v>
      </c>
      <c r="Y6042" s="16">
        <v>0</v>
      </c>
      <c r="Z6042" s="16">
        <v>0</v>
      </c>
      <c r="AA6042" t="s">
        <v>5313</v>
      </c>
      <c r="AB6042" s="16">
        <v>0</v>
      </c>
      <c r="AC6042" s="16" t="s">
        <v>3500</v>
      </c>
      <c r="AD6042" s="16" t="s">
        <v>3500</v>
      </c>
      <c r="AE6042" s="16" t="s">
        <v>3500</v>
      </c>
      <c r="AF6042" t="s">
        <v>3500</v>
      </c>
      <c r="AG6042" t="s">
        <v>3500</v>
      </c>
      <c r="AH6042" s="3" t="s">
        <v>5313</v>
      </c>
      <c r="AI6042" s="20" t="s">
        <v>19319</v>
      </c>
      <c r="AJ6042" s="20" t="s">
        <v>19320</v>
      </c>
      <c r="AK6042" s="20" t="s">
        <v>5313</v>
      </c>
      <c r="AL6042" s="3" t="s">
        <v>6289</v>
      </c>
      <c r="AM6042" s="20" t="s">
        <v>6289</v>
      </c>
      <c r="AN6042" s="3" t="s">
        <v>6289</v>
      </c>
      <c r="AO6042" s="20" t="s">
        <v>6289</v>
      </c>
      <c r="AP6042" s="3" t="s">
        <v>6289</v>
      </c>
      <c r="AQ6042" s="20" t="s">
        <v>6289</v>
      </c>
      <c r="AR6042" s="3" t="s">
        <v>6289</v>
      </c>
      <c r="AS6042" s="20" t="s">
        <v>6289</v>
      </c>
      <c r="AT6042" s="3" t="s">
        <v>6289</v>
      </c>
      <c r="AU6042" s="20" t="s">
        <v>6289</v>
      </c>
      <c r="AV6042" s="3" t="s">
        <v>6289</v>
      </c>
      <c r="AW6042" s="20" t="s">
        <v>6289</v>
      </c>
      <c r="AX6042" s="3" t="s">
        <v>6289</v>
      </c>
      <c r="AY6042" s="3" t="s">
        <v>6289</v>
      </c>
      <c r="AZ6042" s="3" t="s">
        <v>6289</v>
      </c>
    </row>
    <row r="6043" spans="1:52">
      <c r="A6043" t="s">
        <v>5314</v>
      </c>
      <c r="B6043" s="3" t="s">
        <v>6297</v>
      </c>
      <c r="C6043">
        <v>0</v>
      </c>
      <c r="D6043">
        <v>0</v>
      </c>
      <c r="E6043">
        <v>0</v>
      </c>
      <c r="F6043">
        <v>0</v>
      </c>
      <c r="G6043">
        <v>0</v>
      </c>
      <c r="H6043">
        <v>0</v>
      </c>
      <c r="I6043" s="16">
        <f t="shared" si="376"/>
        <v>0</v>
      </c>
      <c r="J6043" s="16">
        <f t="shared" si="377"/>
        <v>0</v>
      </c>
      <c r="K6043">
        <v>0</v>
      </c>
      <c r="L6043">
        <v>0</v>
      </c>
      <c r="M6043">
        <v>0</v>
      </c>
      <c r="N6043">
        <v>0</v>
      </c>
      <c r="O6043">
        <f t="shared" si="378"/>
        <v>0</v>
      </c>
      <c r="P6043" s="16">
        <f t="shared" si="379"/>
        <v>0</v>
      </c>
      <c r="Q6043" s="16">
        <v>0</v>
      </c>
      <c r="R6043" s="16">
        <v>0</v>
      </c>
      <c r="S6043" s="16">
        <v>0</v>
      </c>
      <c r="T6043" s="16">
        <v>0</v>
      </c>
      <c r="U6043" s="16">
        <v>0</v>
      </c>
      <c r="V6043" s="16">
        <v>0</v>
      </c>
      <c r="W6043" s="16">
        <v>0</v>
      </c>
      <c r="X6043" s="16">
        <v>0</v>
      </c>
      <c r="Y6043" s="16">
        <v>0</v>
      </c>
      <c r="Z6043" s="16">
        <v>0</v>
      </c>
      <c r="AA6043" t="s">
        <v>5314</v>
      </c>
      <c r="AB6043" s="16">
        <v>0</v>
      </c>
      <c r="AC6043" s="16" t="s">
        <v>3500</v>
      </c>
      <c r="AD6043" s="16" t="s">
        <v>3500</v>
      </c>
      <c r="AE6043" s="16" t="s">
        <v>3500</v>
      </c>
      <c r="AF6043" t="s">
        <v>3500</v>
      </c>
      <c r="AG6043" t="s">
        <v>3500</v>
      </c>
      <c r="AH6043" s="3" t="s">
        <v>5314</v>
      </c>
      <c r="AI6043" s="20" t="s">
        <v>19321</v>
      </c>
      <c r="AJ6043" s="20" t="s">
        <v>19322</v>
      </c>
      <c r="AK6043" s="20" t="s">
        <v>5314</v>
      </c>
      <c r="AL6043" s="3" t="s">
        <v>6289</v>
      </c>
      <c r="AM6043" s="20" t="s">
        <v>6289</v>
      </c>
      <c r="AN6043" s="3" t="s">
        <v>6289</v>
      </c>
      <c r="AO6043" s="20" t="s">
        <v>6289</v>
      </c>
      <c r="AP6043" s="3" t="s">
        <v>6289</v>
      </c>
      <c r="AQ6043" s="20" t="s">
        <v>6289</v>
      </c>
      <c r="AR6043" s="3" t="s">
        <v>6289</v>
      </c>
      <c r="AS6043" s="20" t="s">
        <v>6289</v>
      </c>
      <c r="AT6043" s="3" t="s">
        <v>6289</v>
      </c>
      <c r="AU6043" s="20" t="s">
        <v>6289</v>
      </c>
      <c r="AV6043" s="3" t="s">
        <v>6289</v>
      </c>
      <c r="AW6043" s="20" t="s">
        <v>6289</v>
      </c>
      <c r="AX6043" s="3" t="s">
        <v>6289</v>
      </c>
      <c r="AY6043" s="3" t="s">
        <v>6289</v>
      </c>
      <c r="AZ6043" s="3" t="s">
        <v>6289</v>
      </c>
    </row>
    <row r="6044" spans="1:52">
      <c r="A6044" t="s">
        <v>5315</v>
      </c>
      <c r="B6044" s="3" t="s">
        <v>6297</v>
      </c>
      <c r="C6044">
        <v>0</v>
      </c>
      <c r="D6044">
        <v>0</v>
      </c>
      <c r="E6044">
        <v>0</v>
      </c>
      <c r="F6044">
        <v>0</v>
      </c>
      <c r="G6044">
        <v>0</v>
      </c>
      <c r="H6044">
        <v>0</v>
      </c>
      <c r="I6044" s="16">
        <f t="shared" si="376"/>
        <v>0</v>
      </c>
      <c r="J6044" s="16">
        <f t="shared" si="377"/>
        <v>0</v>
      </c>
      <c r="K6044">
        <v>0</v>
      </c>
      <c r="L6044">
        <v>0</v>
      </c>
      <c r="M6044">
        <v>0</v>
      </c>
      <c r="N6044">
        <v>0</v>
      </c>
      <c r="O6044">
        <f t="shared" si="378"/>
        <v>0</v>
      </c>
      <c r="P6044" s="16">
        <f t="shared" si="379"/>
        <v>0</v>
      </c>
      <c r="Q6044" s="16">
        <v>0</v>
      </c>
      <c r="R6044" s="16">
        <v>0</v>
      </c>
      <c r="S6044" s="16">
        <v>0</v>
      </c>
      <c r="T6044" s="16">
        <v>0</v>
      </c>
      <c r="U6044" s="16">
        <v>0</v>
      </c>
      <c r="V6044" s="16">
        <v>0</v>
      </c>
      <c r="W6044" s="16">
        <v>0</v>
      </c>
      <c r="X6044" s="16">
        <v>0</v>
      </c>
      <c r="Y6044" s="16">
        <v>0</v>
      </c>
      <c r="Z6044" s="16">
        <v>0</v>
      </c>
      <c r="AA6044" t="s">
        <v>5315</v>
      </c>
      <c r="AB6044" s="16">
        <v>0</v>
      </c>
      <c r="AC6044" s="16" t="s">
        <v>3500</v>
      </c>
      <c r="AD6044" s="16" t="s">
        <v>3500</v>
      </c>
      <c r="AE6044" s="16" t="s">
        <v>3500</v>
      </c>
      <c r="AF6044" t="s">
        <v>3500</v>
      </c>
      <c r="AG6044" t="s">
        <v>3500</v>
      </c>
      <c r="AH6044" s="3" t="s">
        <v>5315</v>
      </c>
      <c r="AI6044" s="20" t="s">
        <v>19323</v>
      </c>
      <c r="AJ6044" s="20" t="s">
        <v>19324</v>
      </c>
      <c r="AK6044" s="20" t="s">
        <v>5315</v>
      </c>
      <c r="AL6044" s="3" t="s">
        <v>6289</v>
      </c>
      <c r="AM6044" s="20" t="s">
        <v>6289</v>
      </c>
      <c r="AN6044" s="3" t="s">
        <v>6289</v>
      </c>
      <c r="AO6044" s="20" t="s">
        <v>6289</v>
      </c>
      <c r="AP6044" s="3" t="s">
        <v>6289</v>
      </c>
      <c r="AQ6044" s="20" t="s">
        <v>6289</v>
      </c>
      <c r="AR6044" s="3" t="s">
        <v>6289</v>
      </c>
      <c r="AS6044" s="20" t="s">
        <v>6289</v>
      </c>
      <c r="AT6044" s="3" t="s">
        <v>6289</v>
      </c>
      <c r="AU6044" s="20" t="s">
        <v>6289</v>
      </c>
      <c r="AV6044" s="3" t="s">
        <v>6289</v>
      </c>
      <c r="AW6044" s="20" t="s">
        <v>6289</v>
      </c>
      <c r="AX6044" s="3" t="s">
        <v>6289</v>
      </c>
      <c r="AY6044" s="3" t="s">
        <v>6289</v>
      </c>
      <c r="AZ6044" s="3" t="s">
        <v>6289</v>
      </c>
    </row>
    <row r="6045" spans="1:52">
      <c r="A6045" t="s">
        <v>5316</v>
      </c>
      <c r="B6045" s="3" t="s">
        <v>6297</v>
      </c>
      <c r="C6045">
        <v>0</v>
      </c>
      <c r="D6045">
        <v>0</v>
      </c>
      <c r="E6045">
        <v>0</v>
      </c>
      <c r="F6045">
        <v>0</v>
      </c>
      <c r="G6045">
        <v>0</v>
      </c>
      <c r="H6045">
        <v>0</v>
      </c>
      <c r="I6045" s="16">
        <f t="shared" si="376"/>
        <v>0</v>
      </c>
      <c r="J6045" s="16">
        <f t="shared" si="377"/>
        <v>0</v>
      </c>
      <c r="K6045">
        <v>0</v>
      </c>
      <c r="L6045">
        <v>0</v>
      </c>
      <c r="M6045">
        <v>0</v>
      </c>
      <c r="N6045">
        <v>0</v>
      </c>
      <c r="O6045">
        <f t="shared" si="378"/>
        <v>0</v>
      </c>
      <c r="P6045" s="16">
        <f t="shared" si="379"/>
        <v>0</v>
      </c>
      <c r="Q6045" s="16">
        <v>0</v>
      </c>
      <c r="R6045" s="16">
        <v>0</v>
      </c>
      <c r="S6045" s="16">
        <v>0</v>
      </c>
      <c r="T6045" s="16">
        <v>0</v>
      </c>
      <c r="U6045" s="16">
        <v>0</v>
      </c>
      <c r="V6045" s="16">
        <v>0</v>
      </c>
      <c r="W6045" s="16">
        <v>0</v>
      </c>
      <c r="X6045" s="16">
        <v>0</v>
      </c>
      <c r="Y6045" s="16">
        <v>0</v>
      </c>
      <c r="Z6045" s="16">
        <v>0</v>
      </c>
      <c r="AA6045" t="s">
        <v>5316</v>
      </c>
      <c r="AB6045" s="16">
        <v>0</v>
      </c>
      <c r="AC6045" s="16" t="s">
        <v>3500</v>
      </c>
      <c r="AD6045" s="16" t="s">
        <v>3500</v>
      </c>
      <c r="AE6045" s="16" t="s">
        <v>3500</v>
      </c>
      <c r="AF6045" t="s">
        <v>3500</v>
      </c>
      <c r="AG6045" t="s">
        <v>3500</v>
      </c>
      <c r="AH6045" s="3" t="s">
        <v>5316</v>
      </c>
      <c r="AI6045" s="20" t="s">
        <v>19325</v>
      </c>
      <c r="AJ6045" s="20" t="s">
        <v>19326</v>
      </c>
      <c r="AK6045" s="20" t="s">
        <v>5316</v>
      </c>
      <c r="AL6045" s="3" t="s">
        <v>6289</v>
      </c>
      <c r="AM6045" s="20" t="s">
        <v>6289</v>
      </c>
      <c r="AN6045" s="3" t="s">
        <v>6289</v>
      </c>
      <c r="AO6045" s="20" t="s">
        <v>6289</v>
      </c>
      <c r="AP6045" s="3" t="s">
        <v>6289</v>
      </c>
      <c r="AQ6045" s="20" t="s">
        <v>6289</v>
      </c>
      <c r="AR6045" s="3" t="s">
        <v>6289</v>
      </c>
      <c r="AS6045" s="20" t="s">
        <v>6289</v>
      </c>
      <c r="AT6045" s="3" t="s">
        <v>6289</v>
      </c>
      <c r="AU6045" s="20" t="s">
        <v>6289</v>
      </c>
      <c r="AV6045" s="3" t="s">
        <v>6289</v>
      </c>
      <c r="AW6045" s="20" t="s">
        <v>6289</v>
      </c>
      <c r="AX6045" s="3" t="s">
        <v>6289</v>
      </c>
      <c r="AY6045" s="3" t="s">
        <v>6289</v>
      </c>
      <c r="AZ6045" s="3" t="s">
        <v>6289</v>
      </c>
    </row>
    <row r="6046" spans="1:52">
      <c r="A6046" t="s">
        <v>5324</v>
      </c>
      <c r="B6046" s="3" t="s">
        <v>6294</v>
      </c>
      <c r="C6046">
        <v>0</v>
      </c>
      <c r="D6046">
        <v>0</v>
      </c>
      <c r="E6046">
        <v>0</v>
      </c>
      <c r="F6046">
        <v>0</v>
      </c>
      <c r="G6046">
        <v>0</v>
      </c>
      <c r="H6046">
        <v>0</v>
      </c>
      <c r="I6046" s="16">
        <f t="shared" si="376"/>
        <v>0</v>
      </c>
      <c r="J6046" s="16">
        <f t="shared" si="377"/>
        <v>0</v>
      </c>
      <c r="K6046">
        <v>0</v>
      </c>
      <c r="L6046">
        <v>0</v>
      </c>
      <c r="M6046">
        <v>0</v>
      </c>
      <c r="N6046">
        <v>0</v>
      </c>
      <c r="O6046">
        <f t="shared" si="378"/>
        <v>0</v>
      </c>
      <c r="P6046" s="16">
        <f t="shared" si="379"/>
        <v>0</v>
      </c>
      <c r="Q6046" s="16">
        <v>0</v>
      </c>
      <c r="R6046" s="16">
        <v>0</v>
      </c>
      <c r="S6046" s="16">
        <v>0</v>
      </c>
      <c r="T6046" s="16">
        <v>0</v>
      </c>
      <c r="U6046" s="16">
        <v>0</v>
      </c>
      <c r="V6046" s="16">
        <v>0</v>
      </c>
      <c r="W6046" s="16">
        <v>0</v>
      </c>
      <c r="X6046" s="16">
        <v>0</v>
      </c>
      <c r="Y6046" s="16">
        <v>0</v>
      </c>
      <c r="Z6046" s="16">
        <v>0</v>
      </c>
      <c r="AA6046" t="s">
        <v>5324</v>
      </c>
      <c r="AB6046" s="16">
        <v>0</v>
      </c>
      <c r="AC6046" s="16" t="s">
        <v>3500</v>
      </c>
      <c r="AD6046" s="16" t="s">
        <v>3500</v>
      </c>
      <c r="AE6046" s="16" t="s">
        <v>3500</v>
      </c>
      <c r="AF6046" t="s">
        <v>3500</v>
      </c>
      <c r="AG6046" t="s">
        <v>3500</v>
      </c>
      <c r="AH6046" s="3" t="s">
        <v>5324</v>
      </c>
      <c r="AI6046" s="20" t="s">
        <v>19343</v>
      </c>
      <c r="AJ6046" s="20" t="s">
        <v>19344</v>
      </c>
      <c r="AK6046" s="20" t="s">
        <v>5324</v>
      </c>
      <c r="AL6046" s="3" t="s">
        <v>6289</v>
      </c>
      <c r="AM6046" s="20" t="s">
        <v>6289</v>
      </c>
      <c r="AN6046" s="3" t="s">
        <v>6289</v>
      </c>
      <c r="AO6046" s="20" t="s">
        <v>6289</v>
      </c>
      <c r="AP6046" s="3" t="s">
        <v>6289</v>
      </c>
      <c r="AQ6046" s="20" t="s">
        <v>6289</v>
      </c>
      <c r="AR6046" s="3" t="s">
        <v>6289</v>
      </c>
      <c r="AS6046" s="20" t="s">
        <v>6289</v>
      </c>
      <c r="AT6046" s="3" t="s">
        <v>6289</v>
      </c>
      <c r="AU6046" s="20" t="s">
        <v>6289</v>
      </c>
      <c r="AV6046" s="3" t="s">
        <v>6289</v>
      </c>
      <c r="AW6046" s="20" t="s">
        <v>6289</v>
      </c>
      <c r="AX6046" s="3" t="s">
        <v>6289</v>
      </c>
      <c r="AY6046" s="3" t="s">
        <v>6289</v>
      </c>
      <c r="AZ6046" s="3" t="s">
        <v>6289</v>
      </c>
    </row>
    <row r="6047" spans="1:52">
      <c r="A6047" t="s">
        <v>5421</v>
      </c>
      <c r="B6047" s="3" t="s">
        <v>20256</v>
      </c>
      <c r="C6047">
        <v>0</v>
      </c>
      <c r="D6047">
        <v>0</v>
      </c>
      <c r="E6047">
        <v>0</v>
      </c>
      <c r="F6047">
        <v>0</v>
      </c>
      <c r="G6047">
        <v>0</v>
      </c>
      <c r="H6047">
        <v>0</v>
      </c>
      <c r="I6047" s="16">
        <f t="shared" si="376"/>
        <v>0</v>
      </c>
      <c r="J6047" s="16">
        <f t="shared" si="377"/>
        <v>0</v>
      </c>
      <c r="K6047">
        <v>0</v>
      </c>
      <c r="L6047">
        <v>0</v>
      </c>
      <c r="M6047">
        <v>0</v>
      </c>
      <c r="N6047">
        <v>0</v>
      </c>
      <c r="O6047">
        <f t="shared" si="378"/>
        <v>0</v>
      </c>
      <c r="P6047" s="16">
        <f t="shared" si="379"/>
        <v>0</v>
      </c>
      <c r="Q6047" s="16">
        <v>0</v>
      </c>
      <c r="R6047" s="16">
        <v>0</v>
      </c>
      <c r="S6047" s="16">
        <v>0</v>
      </c>
      <c r="T6047" s="16">
        <v>0</v>
      </c>
      <c r="U6047" s="16">
        <v>0</v>
      </c>
      <c r="V6047" s="16">
        <v>0</v>
      </c>
      <c r="W6047" s="16">
        <v>0</v>
      </c>
      <c r="X6047" s="16">
        <v>0</v>
      </c>
      <c r="Y6047" s="16">
        <v>0</v>
      </c>
      <c r="Z6047" s="16">
        <v>0</v>
      </c>
      <c r="AA6047" t="s">
        <v>5421</v>
      </c>
      <c r="AB6047" s="16">
        <v>0</v>
      </c>
      <c r="AC6047" s="16" t="s">
        <v>3500</v>
      </c>
      <c r="AD6047" s="16" t="s">
        <v>3500</v>
      </c>
      <c r="AE6047" s="16" t="s">
        <v>3500</v>
      </c>
      <c r="AF6047" t="s">
        <v>3500</v>
      </c>
      <c r="AG6047" t="s">
        <v>3500</v>
      </c>
      <c r="AH6047" s="3" t="s">
        <v>5421</v>
      </c>
      <c r="AI6047" s="20" t="s">
        <v>20254</v>
      </c>
      <c r="AJ6047" s="20" t="s">
        <v>20255</v>
      </c>
      <c r="AK6047" s="20" t="s">
        <v>5421</v>
      </c>
      <c r="AL6047" s="3" t="s">
        <v>6289</v>
      </c>
      <c r="AM6047" s="20" t="s">
        <v>6289</v>
      </c>
      <c r="AN6047" s="3" t="s">
        <v>6289</v>
      </c>
      <c r="AO6047" s="20" t="s">
        <v>6289</v>
      </c>
      <c r="AP6047" s="3" t="s">
        <v>6289</v>
      </c>
      <c r="AQ6047" s="20" t="s">
        <v>6289</v>
      </c>
      <c r="AR6047" s="3" t="s">
        <v>6289</v>
      </c>
      <c r="AS6047" s="20" t="s">
        <v>6289</v>
      </c>
      <c r="AT6047" s="3" t="s">
        <v>6289</v>
      </c>
      <c r="AU6047" s="20" t="s">
        <v>6289</v>
      </c>
      <c r="AV6047" s="3" t="s">
        <v>6289</v>
      </c>
      <c r="AW6047" s="20" t="s">
        <v>6289</v>
      </c>
      <c r="AX6047" s="3" t="s">
        <v>6289</v>
      </c>
      <c r="AY6047" s="3" t="s">
        <v>6289</v>
      </c>
      <c r="AZ6047" s="3" t="s">
        <v>6289</v>
      </c>
    </row>
    <row r="6048" spans="1:52">
      <c r="A6048" t="s">
        <v>5422</v>
      </c>
      <c r="B6048" s="3" t="s">
        <v>20259</v>
      </c>
      <c r="C6048">
        <v>0</v>
      </c>
      <c r="D6048">
        <v>0</v>
      </c>
      <c r="E6048">
        <v>0</v>
      </c>
      <c r="F6048">
        <v>0</v>
      </c>
      <c r="G6048">
        <v>0</v>
      </c>
      <c r="H6048">
        <v>0</v>
      </c>
      <c r="I6048" s="16">
        <f t="shared" si="376"/>
        <v>0</v>
      </c>
      <c r="J6048" s="16">
        <f t="shared" si="377"/>
        <v>0</v>
      </c>
      <c r="K6048">
        <v>0</v>
      </c>
      <c r="L6048">
        <v>0</v>
      </c>
      <c r="M6048">
        <v>0</v>
      </c>
      <c r="N6048">
        <v>0</v>
      </c>
      <c r="O6048">
        <f t="shared" si="378"/>
        <v>0</v>
      </c>
      <c r="P6048" s="16">
        <f t="shared" si="379"/>
        <v>0</v>
      </c>
      <c r="Q6048" s="16">
        <v>0</v>
      </c>
      <c r="R6048" s="16">
        <v>0</v>
      </c>
      <c r="S6048" s="16">
        <v>0</v>
      </c>
      <c r="T6048" s="16">
        <v>0</v>
      </c>
      <c r="U6048" s="16">
        <v>0</v>
      </c>
      <c r="V6048" s="16">
        <v>0</v>
      </c>
      <c r="W6048" s="16">
        <v>0</v>
      </c>
      <c r="X6048" s="16">
        <v>0</v>
      </c>
      <c r="Y6048" s="16">
        <v>0</v>
      </c>
      <c r="Z6048" s="16">
        <v>0</v>
      </c>
      <c r="AA6048" t="s">
        <v>5422</v>
      </c>
      <c r="AB6048" s="16">
        <v>0</v>
      </c>
      <c r="AC6048" s="16" t="s">
        <v>3500</v>
      </c>
      <c r="AD6048" s="16" t="s">
        <v>3500</v>
      </c>
      <c r="AE6048" s="16" t="s">
        <v>3500</v>
      </c>
      <c r="AF6048" t="s">
        <v>3500</v>
      </c>
      <c r="AG6048" t="s">
        <v>3500</v>
      </c>
      <c r="AH6048" s="3" t="s">
        <v>5422</v>
      </c>
      <c r="AI6048" s="20" t="s">
        <v>20257</v>
      </c>
      <c r="AJ6048" s="20" t="s">
        <v>20258</v>
      </c>
      <c r="AK6048" s="20" t="s">
        <v>5422</v>
      </c>
      <c r="AL6048" s="3" t="s">
        <v>6289</v>
      </c>
      <c r="AM6048" s="20" t="s">
        <v>6289</v>
      </c>
      <c r="AN6048" s="3" t="s">
        <v>6289</v>
      </c>
      <c r="AO6048" s="20" t="s">
        <v>6289</v>
      </c>
      <c r="AP6048" s="3" t="s">
        <v>6289</v>
      </c>
      <c r="AQ6048" s="20" t="s">
        <v>6289</v>
      </c>
      <c r="AR6048" s="3" t="s">
        <v>6289</v>
      </c>
      <c r="AS6048" s="20" t="s">
        <v>6289</v>
      </c>
      <c r="AT6048" s="3" t="s">
        <v>6289</v>
      </c>
      <c r="AU6048" s="20" t="s">
        <v>6289</v>
      </c>
      <c r="AV6048" s="3" t="s">
        <v>6289</v>
      </c>
      <c r="AW6048" s="20" t="s">
        <v>6289</v>
      </c>
      <c r="AX6048" s="3" t="s">
        <v>6289</v>
      </c>
      <c r="AY6048" s="3" t="s">
        <v>6289</v>
      </c>
      <c r="AZ6048" s="3" t="s">
        <v>6289</v>
      </c>
    </row>
    <row r="6049" spans="1:52">
      <c r="A6049" t="s">
        <v>5473</v>
      </c>
      <c r="B6049" s="3" t="s">
        <v>10432</v>
      </c>
      <c r="C6049">
        <v>0</v>
      </c>
      <c r="D6049">
        <v>0</v>
      </c>
      <c r="E6049">
        <v>0</v>
      </c>
      <c r="F6049">
        <v>0</v>
      </c>
      <c r="G6049">
        <v>0</v>
      </c>
      <c r="H6049">
        <v>0</v>
      </c>
      <c r="I6049" s="16">
        <f t="shared" si="376"/>
        <v>0</v>
      </c>
      <c r="J6049" s="16">
        <f t="shared" si="377"/>
        <v>0</v>
      </c>
      <c r="K6049">
        <v>0</v>
      </c>
      <c r="L6049">
        <v>0</v>
      </c>
      <c r="M6049">
        <v>0</v>
      </c>
      <c r="N6049">
        <v>0</v>
      </c>
      <c r="O6049">
        <f t="shared" si="378"/>
        <v>0</v>
      </c>
      <c r="P6049" s="16">
        <f t="shared" si="379"/>
        <v>0</v>
      </c>
      <c r="Q6049" s="16">
        <v>0</v>
      </c>
      <c r="R6049" s="16">
        <v>0</v>
      </c>
      <c r="S6049" s="16">
        <v>0</v>
      </c>
      <c r="T6049" s="16">
        <v>0</v>
      </c>
      <c r="U6049" s="16">
        <v>0</v>
      </c>
      <c r="V6049" s="16">
        <v>0</v>
      </c>
      <c r="W6049" s="16">
        <v>0</v>
      </c>
      <c r="X6049" s="16">
        <v>0</v>
      </c>
      <c r="Y6049" s="16">
        <v>0</v>
      </c>
      <c r="Z6049" s="16">
        <v>0</v>
      </c>
      <c r="AA6049" t="s">
        <v>5473</v>
      </c>
      <c r="AB6049" s="16">
        <v>0</v>
      </c>
      <c r="AC6049" s="16" t="s">
        <v>3500</v>
      </c>
      <c r="AD6049" s="16" t="s">
        <v>3500</v>
      </c>
      <c r="AE6049" s="16" t="s">
        <v>3500</v>
      </c>
      <c r="AF6049" t="s">
        <v>3500</v>
      </c>
      <c r="AG6049" t="s">
        <v>3500</v>
      </c>
      <c r="AH6049" s="3" t="s">
        <v>5473</v>
      </c>
      <c r="AI6049" s="20" t="s">
        <v>20897</v>
      </c>
      <c r="AJ6049" s="20" t="s">
        <v>20898</v>
      </c>
      <c r="AK6049" s="20" t="s">
        <v>5473</v>
      </c>
      <c r="AL6049" s="3" t="s">
        <v>6289</v>
      </c>
      <c r="AM6049" s="20" t="s">
        <v>6289</v>
      </c>
      <c r="AN6049" s="3" t="s">
        <v>6289</v>
      </c>
      <c r="AO6049" s="20" t="s">
        <v>6289</v>
      </c>
      <c r="AP6049" s="3" t="s">
        <v>6289</v>
      </c>
      <c r="AQ6049" s="20" t="s">
        <v>6289</v>
      </c>
      <c r="AR6049" s="3" t="s">
        <v>6289</v>
      </c>
      <c r="AS6049" s="20" t="s">
        <v>6289</v>
      </c>
      <c r="AT6049" s="3" t="s">
        <v>6289</v>
      </c>
      <c r="AU6049" s="20" t="s">
        <v>6289</v>
      </c>
      <c r="AV6049" s="3" t="s">
        <v>6289</v>
      </c>
      <c r="AW6049" s="20" t="s">
        <v>6289</v>
      </c>
      <c r="AX6049" s="3" t="s">
        <v>6289</v>
      </c>
      <c r="AY6049" s="3" t="s">
        <v>6289</v>
      </c>
      <c r="AZ6049" s="3" t="s">
        <v>6289</v>
      </c>
    </row>
    <row r="6050" spans="1:52">
      <c r="A6050" t="s">
        <v>5484</v>
      </c>
      <c r="B6050" s="3" t="s">
        <v>6297</v>
      </c>
      <c r="C6050">
        <v>0</v>
      </c>
      <c r="D6050">
        <v>0</v>
      </c>
      <c r="E6050">
        <v>0</v>
      </c>
      <c r="F6050">
        <v>0</v>
      </c>
      <c r="G6050">
        <v>0</v>
      </c>
      <c r="H6050">
        <v>0</v>
      </c>
      <c r="I6050" s="16">
        <f t="shared" si="376"/>
        <v>0</v>
      </c>
      <c r="J6050" s="16">
        <f t="shared" si="377"/>
        <v>0</v>
      </c>
      <c r="K6050">
        <v>0</v>
      </c>
      <c r="L6050">
        <v>0</v>
      </c>
      <c r="M6050">
        <v>0</v>
      </c>
      <c r="N6050">
        <v>0</v>
      </c>
      <c r="O6050">
        <f t="shared" si="378"/>
        <v>0</v>
      </c>
      <c r="P6050" s="16">
        <f t="shared" si="379"/>
        <v>0</v>
      </c>
      <c r="Q6050" s="16">
        <v>0</v>
      </c>
      <c r="R6050" s="16">
        <v>0</v>
      </c>
      <c r="S6050" s="16">
        <v>0</v>
      </c>
      <c r="T6050" s="16">
        <v>0</v>
      </c>
      <c r="U6050" s="16">
        <v>0</v>
      </c>
      <c r="V6050" s="16">
        <v>0</v>
      </c>
      <c r="W6050" s="16">
        <v>0</v>
      </c>
      <c r="X6050" s="16">
        <v>0</v>
      </c>
      <c r="Y6050" s="16">
        <v>0</v>
      </c>
      <c r="Z6050" s="16">
        <v>0</v>
      </c>
      <c r="AA6050" t="s">
        <v>5484</v>
      </c>
      <c r="AB6050" s="16">
        <v>0</v>
      </c>
      <c r="AC6050" s="16" t="s">
        <v>3500</v>
      </c>
      <c r="AD6050" s="16" t="s">
        <v>3500</v>
      </c>
      <c r="AE6050" s="16" t="s">
        <v>3500</v>
      </c>
      <c r="AF6050" t="s">
        <v>3500</v>
      </c>
      <c r="AG6050" t="s">
        <v>3500</v>
      </c>
      <c r="AH6050" s="3" t="s">
        <v>5484</v>
      </c>
      <c r="AI6050" s="20" t="s">
        <v>20933</v>
      </c>
      <c r="AJ6050" s="20" t="s">
        <v>20934</v>
      </c>
      <c r="AK6050" s="20" t="s">
        <v>5484</v>
      </c>
      <c r="AL6050" s="3" t="s">
        <v>6289</v>
      </c>
      <c r="AM6050" s="20" t="s">
        <v>6289</v>
      </c>
      <c r="AN6050" s="3" t="s">
        <v>6289</v>
      </c>
      <c r="AO6050" s="20" t="s">
        <v>6289</v>
      </c>
      <c r="AP6050" s="3" t="s">
        <v>6289</v>
      </c>
      <c r="AQ6050" s="20" t="s">
        <v>6289</v>
      </c>
      <c r="AR6050" s="3" t="s">
        <v>6289</v>
      </c>
      <c r="AS6050" s="20" t="s">
        <v>6289</v>
      </c>
      <c r="AT6050" s="3" t="s">
        <v>6289</v>
      </c>
      <c r="AU6050" s="20" t="s">
        <v>6289</v>
      </c>
      <c r="AV6050" s="3" t="s">
        <v>6289</v>
      </c>
      <c r="AW6050" s="20" t="s">
        <v>6289</v>
      </c>
      <c r="AX6050" s="3" t="s">
        <v>6289</v>
      </c>
      <c r="AY6050" s="3" t="s">
        <v>6289</v>
      </c>
      <c r="AZ6050" s="3" t="s">
        <v>6289</v>
      </c>
    </row>
    <row r="6051" spans="1:52">
      <c r="A6051" t="s">
        <v>5494</v>
      </c>
      <c r="B6051" s="3" t="s">
        <v>6297</v>
      </c>
      <c r="C6051">
        <v>0</v>
      </c>
      <c r="D6051">
        <v>0</v>
      </c>
      <c r="E6051">
        <v>0</v>
      </c>
      <c r="F6051">
        <v>0</v>
      </c>
      <c r="G6051">
        <v>0</v>
      </c>
      <c r="H6051">
        <v>0</v>
      </c>
      <c r="I6051" s="16">
        <f t="shared" si="376"/>
        <v>0</v>
      </c>
      <c r="J6051" s="16">
        <f t="shared" si="377"/>
        <v>0</v>
      </c>
      <c r="K6051">
        <v>0</v>
      </c>
      <c r="L6051">
        <v>0</v>
      </c>
      <c r="M6051">
        <v>0</v>
      </c>
      <c r="N6051">
        <v>0</v>
      </c>
      <c r="O6051">
        <f t="shared" si="378"/>
        <v>0</v>
      </c>
      <c r="P6051" s="16">
        <f t="shared" si="379"/>
        <v>0</v>
      </c>
      <c r="Q6051" s="16">
        <v>0</v>
      </c>
      <c r="R6051" s="16">
        <v>0</v>
      </c>
      <c r="S6051" s="16">
        <v>0</v>
      </c>
      <c r="T6051" s="16">
        <v>0</v>
      </c>
      <c r="U6051" s="16">
        <v>0</v>
      </c>
      <c r="V6051" s="16">
        <v>0</v>
      </c>
      <c r="W6051" s="16">
        <v>0</v>
      </c>
      <c r="X6051" s="16">
        <v>0</v>
      </c>
      <c r="Y6051" s="16">
        <v>0</v>
      </c>
      <c r="Z6051" s="16">
        <v>0</v>
      </c>
      <c r="AA6051" t="s">
        <v>5494</v>
      </c>
      <c r="AB6051" s="16">
        <v>0</v>
      </c>
      <c r="AC6051" s="16" t="s">
        <v>3500</v>
      </c>
      <c r="AD6051" s="16" t="s">
        <v>3500</v>
      </c>
      <c r="AE6051" s="16" t="s">
        <v>3500</v>
      </c>
      <c r="AF6051" t="s">
        <v>3500</v>
      </c>
      <c r="AG6051" t="s">
        <v>3500</v>
      </c>
      <c r="AH6051" s="3" t="s">
        <v>5494</v>
      </c>
      <c r="AI6051" s="20" t="s">
        <v>20953</v>
      </c>
      <c r="AJ6051" s="20" t="s">
        <v>20954</v>
      </c>
      <c r="AK6051" s="20" t="s">
        <v>5494</v>
      </c>
      <c r="AL6051" s="3" t="s">
        <v>6289</v>
      </c>
      <c r="AM6051" s="20" t="s">
        <v>6289</v>
      </c>
      <c r="AN6051" s="3" t="s">
        <v>6289</v>
      </c>
      <c r="AO6051" s="20" t="s">
        <v>6289</v>
      </c>
      <c r="AP6051" s="3" t="s">
        <v>6289</v>
      </c>
      <c r="AQ6051" s="20" t="s">
        <v>6289</v>
      </c>
      <c r="AR6051" s="3" t="s">
        <v>6289</v>
      </c>
      <c r="AS6051" s="20" t="s">
        <v>6289</v>
      </c>
      <c r="AT6051" s="3" t="s">
        <v>6289</v>
      </c>
      <c r="AU6051" s="20" t="s">
        <v>6289</v>
      </c>
      <c r="AV6051" s="3" t="s">
        <v>6289</v>
      </c>
      <c r="AW6051" s="20" t="s">
        <v>6289</v>
      </c>
      <c r="AX6051" s="3" t="s">
        <v>6289</v>
      </c>
      <c r="AY6051" s="3" t="s">
        <v>6289</v>
      </c>
      <c r="AZ6051" s="3" t="s">
        <v>6289</v>
      </c>
    </row>
    <row r="6052" spans="1:52">
      <c r="A6052" t="s">
        <v>5496</v>
      </c>
      <c r="B6052" s="3" t="s">
        <v>6297</v>
      </c>
      <c r="C6052">
        <v>0</v>
      </c>
      <c r="D6052">
        <v>0</v>
      </c>
      <c r="E6052">
        <v>0</v>
      </c>
      <c r="F6052">
        <v>0</v>
      </c>
      <c r="G6052">
        <v>0</v>
      </c>
      <c r="H6052">
        <v>0</v>
      </c>
      <c r="I6052" s="16">
        <f t="shared" si="376"/>
        <v>0</v>
      </c>
      <c r="J6052" s="16">
        <f t="shared" si="377"/>
        <v>0</v>
      </c>
      <c r="K6052">
        <v>0</v>
      </c>
      <c r="L6052">
        <v>0</v>
      </c>
      <c r="M6052">
        <v>0</v>
      </c>
      <c r="N6052">
        <v>0</v>
      </c>
      <c r="O6052">
        <f t="shared" si="378"/>
        <v>0</v>
      </c>
      <c r="P6052" s="16">
        <f t="shared" si="379"/>
        <v>0</v>
      </c>
      <c r="Q6052" s="16">
        <v>0</v>
      </c>
      <c r="R6052" s="16">
        <v>0</v>
      </c>
      <c r="S6052" s="16">
        <v>0</v>
      </c>
      <c r="T6052" s="16">
        <v>0</v>
      </c>
      <c r="U6052" s="16">
        <v>0</v>
      </c>
      <c r="V6052" s="16">
        <v>0</v>
      </c>
      <c r="W6052" s="16">
        <v>0</v>
      </c>
      <c r="X6052" s="16">
        <v>0</v>
      </c>
      <c r="Y6052" s="16">
        <v>0</v>
      </c>
      <c r="Z6052" s="16">
        <v>0</v>
      </c>
      <c r="AA6052" t="s">
        <v>5496</v>
      </c>
      <c r="AB6052" s="16">
        <v>0</v>
      </c>
      <c r="AC6052" s="16" t="s">
        <v>3500</v>
      </c>
      <c r="AD6052" s="16" t="s">
        <v>3500</v>
      </c>
      <c r="AE6052" s="16" t="s">
        <v>3500</v>
      </c>
      <c r="AF6052" t="s">
        <v>3500</v>
      </c>
      <c r="AG6052" t="s">
        <v>3500</v>
      </c>
      <c r="AH6052" s="3" t="s">
        <v>5496</v>
      </c>
      <c r="AI6052" s="20" t="s">
        <v>20957</v>
      </c>
      <c r="AJ6052" s="20" t="s">
        <v>20958</v>
      </c>
      <c r="AK6052" s="20" t="s">
        <v>5496</v>
      </c>
      <c r="AL6052" s="3" t="s">
        <v>6289</v>
      </c>
      <c r="AM6052" s="20" t="s">
        <v>6289</v>
      </c>
      <c r="AN6052" s="3" t="s">
        <v>6289</v>
      </c>
      <c r="AO6052" s="20" t="s">
        <v>6289</v>
      </c>
      <c r="AP6052" s="3" t="s">
        <v>6289</v>
      </c>
      <c r="AQ6052" s="20" t="s">
        <v>6289</v>
      </c>
      <c r="AR6052" s="3" t="s">
        <v>6289</v>
      </c>
      <c r="AS6052" s="20" t="s">
        <v>6289</v>
      </c>
      <c r="AT6052" s="3" t="s">
        <v>6289</v>
      </c>
      <c r="AU6052" s="20" t="s">
        <v>6289</v>
      </c>
      <c r="AV6052" s="3" t="s">
        <v>6289</v>
      </c>
      <c r="AW6052" s="20" t="s">
        <v>6289</v>
      </c>
      <c r="AX6052" s="3" t="s">
        <v>6289</v>
      </c>
      <c r="AY6052" s="3" t="s">
        <v>6289</v>
      </c>
      <c r="AZ6052" s="3" t="s">
        <v>6289</v>
      </c>
    </row>
    <row r="6053" spans="1:52">
      <c r="A6053" t="s">
        <v>5500</v>
      </c>
      <c r="B6053" s="3" t="s">
        <v>6302</v>
      </c>
      <c r="C6053">
        <v>0</v>
      </c>
      <c r="D6053">
        <v>0</v>
      </c>
      <c r="E6053">
        <v>0</v>
      </c>
      <c r="F6053">
        <v>0</v>
      </c>
      <c r="G6053">
        <v>0</v>
      </c>
      <c r="H6053">
        <v>0</v>
      </c>
      <c r="I6053" s="16">
        <f t="shared" si="376"/>
        <v>0</v>
      </c>
      <c r="J6053" s="16">
        <f t="shared" si="377"/>
        <v>0</v>
      </c>
      <c r="K6053">
        <v>0</v>
      </c>
      <c r="L6053">
        <v>0</v>
      </c>
      <c r="M6053">
        <v>0</v>
      </c>
      <c r="N6053">
        <v>0</v>
      </c>
      <c r="O6053">
        <f t="shared" si="378"/>
        <v>0</v>
      </c>
      <c r="P6053" s="16">
        <f t="shared" si="379"/>
        <v>0</v>
      </c>
      <c r="Q6053" s="16">
        <v>0</v>
      </c>
      <c r="R6053" s="16">
        <v>0</v>
      </c>
      <c r="S6053" s="16">
        <v>0</v>
      </c>
      <c r="T6053" s="16">
        <v>0</v>
      </c>
      <c r="U6053" s="16">
        <v>0</v>
      </c>
      <c r="V6053" s="16">
        <v>0</v>
      </c>
      <c r="W6053" s="16">
        <v>0</v>
      </c>
      <c r="X6053" s="16">
        <v>0</v>
      </c>
      <c r="Y6053" s="16">
        <v>0</v>
      </c>
      <c r="Z6053" s="16">
        <v>0</v>
      </c>
      <c r="AA6053" t="s">
        <v>5500</v>
      </c>
      <c r="AB6053" s="16">
        <v>0</v>
      </c>
      <c r="AC6053" s="16" t="s">
        <v>3500</v>
      </c>
      <c r="AD6053" s="16" t="s">
        <v>3500</v>
      </c>
      <c r="AE6053" s="16" t="s">
        <v>3500</v>
      </c>
      <c r="AF6053" t="s">
        <v>3500</v>
      </c>
      <c r="AG6053" t="s">
        <v>3500</v>
      </c>
      <c r="AH6053" s="3" t="s">
        <v>5500</v>
      </c>
      <c r="AI6053" s="20" t="s">
        <v>20965</v>
      </c>
      <c r="AJ6053" s="20" t="s">
        <v>20966</v>
      </c>
      <c r="AK6053" s="20" t="s">
        <v>5500</v>
      </c>
      <c r="AL6053" s="3" t="s">
        <v>6289</v>
      </c>
      <c r="AM6053" s="20" t="s">
        <v>6289</v>
      </c>
      <c r="AN6053" s="3" t="s">
        <v>6289</v>
      </c>
      <c r="AO6053" s="20" t="s">
        <v>6289</v>
      </c>
      <c r="AP6053" s="3" t="s">
        <v>6289</v>
      </c>
      <c r="AQ6053" s="20" t="s">
        <v>6289</v>
      </c>
      <c r="AR6053" s="3" t="s">
        <v>6289</v>
      </c>
      <c r="AS6053" s="20" t="s">
        <v>6289</v>
      </c>
      <c r="AT6053" s="3" t="s">
        <v>6289</v>
      </c>
      <c r="AU6053" s="20" t="s">
        <v>6289</v>
      </c>
      <c r="AV6053" s="3" t="s">
        <v>6289</v>
      </c>
      <c r="AW6053" s="20" t="s">
        <v>6289</v>
      </c>
      <c r="AX6053" s="3" t="s">
        <v>6289</v>
      </c>
      <c r="AY6053" s="3" t="s">
        <v>6289</v>
      </c>
      <c r="AZ6053" s="3" t="s">
        <v>6289</v>
      </c>
    </row>
    <row r="6054" spans="1:52">
      <c r="A6054" t="s">
        <v>5501</v>
      </c>
      <c r="B6054" s="3" t="s">
        <v>6294</v>
      </c>
      <c r="C6054">
        <v>0</v>
      </c>
      <c r="D6054">
        <v>0</v>
      </c>
      <c r="E6054">
        <v>0</v>
      </c>
      <c r="F6054">
        <v>0</v>
      </c>
      <c r="G6054">
        <v>0</v>
      </c>
      <c r="H6054">
        <v>0</v>
      </c>
      <c r="I6054" s="16">
        <f t="shared" si="376"/>
        <v>0</v>
      </c>
      <c r="J6054" s="16">
        <f t="shared" si="377"/>
        <v>0</v>
      </c>
      <c r="K6054">
        <v>0</v>
      </c>
      <c r="L6054">
        <v>0</v>
      </c>
      <c r="M6054">
        <v>0</v>
      </c>
      <c r="N6054">
        <v>0</v>
      </c>
      <c r="O6054">
        <f t="shared" si="378"/>
        <v>0</v>
      </c>
      <c r="P6054" s="16">
        <f t="shared" si="379"/>
        <v>0</v>
      </c>
      <c r="Q6054" s="16">
        <v>0</v>
      </c>
      <c r="R6054" s="16">
        <v>0</v>
      </c>
      <c r="S6054" s="16">
        <v>0</v>
      </c>
      <c r="T6054" s="16">
        <v>0</v>
      </c>
      <c r="U6054" s="16">
        <v>0</v>
      </c>
      <c r="V6054" s="16">
        <v>0</v>
      </c>
      <c r="W6054" s="16">
        <v>0</v>
      </c>
      <c r="X6054" s="16">
        <v>0</v>
      </c>
      <c r="Y6054" s="16">
        <v>0</v>
      </c>
      <c r="Z6054" s="16">
        <v>0</v>
      </c>
      <c r="AA6054" t="s">
        <v>5501</v>
      </c>
      <c r="AB6054" s="16">
        <v>0</v>
      </c>
      <c r="AC6054" s="16" t="s">
        <v>3500</v>
      </c>
      <c r="AD6054" s="16" t="s">
        <v>3500</v>
      </c>
      <c r="AE6054" s="16" t="s">
        <v>3500</v>
      </c>
      <c r="AF6054" t="s">
        <v>3500</v>
      </c>
      <c r="AG6054" t="s">
        <v>3500</v>
      </c>
      <c r="AH6054" s="3" t="s">
        <v>5501</v>
      </c>
      <c r="AI6054" s="20" t="s">
        <v>20967</v>
      </c>
      <c r="AJ6054" s="20" t="s">
        <v>20968</v>
      </c>
      <c r="AK6054" s="20" t="s">
        <v>5501</v>
      </c>
      <c r="AL6054" s="3" t="s">
        <v>6289</v>
      </c>
      <c r="AM6054" s="20" t="s">
        <v>6289</v>
      </c>
      <c r="AN6054" s="3" t="s">
        <v>6289</v>
      </c>
      <c r="AO6054" s="20" t="s">
        <v>6289</v>
      </c>
      <c r="AP6054" s="3" t="s">
        <v>6289</v>
      </c>
      <c r="AQ6054" s="20" t="s">
        <v>6289</v>
      </c>
      <c r="AR6054" s="3" t="s">
        <v>6289</v>
      </c>
      <c r="AS6054" s="20" t="s">
        <v>6289</v>
      </c>
      <c r="AT6054" s="3" t="s">
        <v>6289</v>
      </c>
      <c r="AU6054" s="20" t="s">
        <v>6289</v>
      </c>
      <c r="AV6054" s="3" t="s">
        <v>6289</v>
      </c>
      <c r="AW6054" s="20" t="s">
        <v>6289</v>
      </c>
      <c r="AX6054" s="3" t="s">
        <v>6289</v>
      </c>
      <c r="AY6054" s="3" t="s">
        <v>6289</v>
      </c>
      <c r="AZ6054" s="3" t="s">
        <v>6289</v>
      </c>
    </row>
    <row r="6055" spans="1:52">
      <c r="A6055" t="s">
        <v>5502</v>
      </c>
      <c r="B6055" s="3" t="s">
        <v>6294</v>
      </c>
      <c r="C6055">
        <v>0</v>
      </c>
      <c r="D6055">
        <v>0</v>
      </c>
      <c r="E6055">
        <v>0</v>
      </c>
      <c r="F6055">
        <v>0</v>
      </c>
      <c r="G6055">
        <v>0</v>
      </c>
      <c r="H6055">
        <v>0</v>
      </c>
      <c r="I6055" s="16">
        <f t="shared" si="376"/>
        <v>0</v>
      </c>
      <c r="J6055" s="16">
        <f t="shared" si="377"/>
        <v>0</v>
      </c>
      <c r="K6055">
        <v>0</v>
      </c>
      <c r="L6055">
        <v>0</v>
      </c>
      <c r="M6055">
        <v>0</v>
      </c>
      <c r="N6055">
        <v>0</v>
      </c>
      <c r="O6055">
        <f t="shared" si="378"/>
        <v>0</v>
      </c>
      <c r="P6055" s="16">
        <f t="shared" si="379"/>
        <v>0</v>
      </c>
      <c r="Q6055" s="16">
        <v>0</v>
      </c>
      <c r="R6055" s="16">
        <v>0</v>
      </c>
      <c r="S6055" s="16">
        <v>0</v>
      </c>
      <c r="T6055" s="16">
        <v>0</v>
      </c>
      <c r="U6055" s="16">
        <v>0</v>
      </c>
      <c r="V6055" s="16">
        <v>0</v>
      </c>
      <c r="W6055" s="16">
        <v>0</v>
      </c>
      <c r="X6055" s="16">
        <v>0</v>
      </c>
      <c r="Y6055" s="16">
        <v>0</v>
      </c>
      <c r="Z6055" s="16">
        <v>0</v>
      </c>
      <c r="AA6055" t="s">
        <v>5502</v>
      </c>
      <c r="AB6055" s="16">
        <v>0</v>
      </c>
      <c r="AC6055" s="16" t="s">
        <v>3500</v>
      </c>
      <c r="AD6055" s="16" t="s">
        <v>3500</v>
      </c>
      <c r="AE6055" s="16" t="s">
        <v>3500</v>
      </c>
      <c r="AF6055" t="s">
        <v>3500</v>
      </c>
      <c r="AG6055" t="s">
        <v>3500</v>
      </c>
      <c r="AH6055" s="3" t="s">
        <v>5502</v>
      </c>
      <c r="AI6055" s="20" t="s">
        <v>20969</v>
      </c>
      <c r="AJ6055" s="20" t="s">
        <v>20970</v>
      </c>
      <c r="AK6055" s="20" t="s">
        <v>5502</v>
      </c>
      <c r="AL6055" s="3" t="s">
        <v>6289</v>
      </c>
      <c r="AM6055" s="20" t="s">
        <v>6289</v>
      </c>
      <c r="AN6055" s="3" t="s">
        <v>6289</v>
      </c>
      <c r="AO6055" s="20" t="s">
        <v>6289</v>
      </c>
      <c r="AP6055" s="3" t="s">
        <v>6289</v>
      </c>
      <c r="AQ6055" s="20" t="s">
        <v>6289</v>
      </c>
      <c r="AR6055" s="3" t="s">
        <v>6289</v>
      </c>
      <c r="AS6055" s="20" t="s">
        <v>6289</v>
      </c>
      <c r="AT6055" s="3" t="s">
        <v>6289</v>
      </c>
      <c r="AU6055" s="20" t="s">
        <v>6289</v>
      </c>
      <c r="AV6055" s="3" t="s">
        <v>6289</v>
      </c>
      <c r="AW6055" s="20" t="s">
        <v>6289</v>
      </c>
      <c r="AX6055" s="3" t="s">
        <v>6289</v>
      </c>
      <c r="AY6055" s="3" t="s">
        <v>6289</v>
      </c>
      <c r="AZ6055" s="3" t="s">
        <v>6289</v>
      </c>
    </row>
    <row r="6056" spans="1:52">
      <c r="A6056" t="s">
        <v>5503</v>
      </c>
      <c r="B6056" s="3" t="s">
        <v>6297</v>
      </c>
      <c r="C6056">
        <v>0</v>
      </c>
      <c r="D6056">
        <v>0</v>
      </c>
      <c r="E6056">
        <v>0</v>
      </c>
      <c r="F6056">
        <v>0</v>
      </c>
      <c r="G6056">
        <v>0</v>
      </c>
      <c r="H6056">
        <v>0</v>
      </c>
      <c r="I6056" s="16">
        <f t="shared" si="376"/>
        <v>0</v>
      </c>
      <c r="J6056" s="16">
        <f t="shared" si="377"/>
        <v>0</v>
      </c>
      <c r="K6056">
        <v>0</v>
      </c>
      <c r="L6056">
        <v>0</v>
      </c>
      <c r="M6056">
        <v>0</v>
      </c>
      <c r="N6056">
        <v>0</v>
      </c>
      <c r="O6056">
        <f t="shared" si="378"/>
        <v>0</v>
      </c>
      <c r="P6056" s="16">
        <f t="shared" si="379"/>
        <v>0</v>
      </c>
      <c r="Q6056" s="16">
        <v>0</v>
      </c>
      <c r="R6056" s="16">
        <v>0</v>
      </c>
      <c r="S6056" s="16">
        <v>0</v>
      </c>
      <c r="T6056" s="16">
        <v>0</v>
      </c>
      <c r="U6056" s="16">
        <v>0</v>
      </c>
      <c r="V6056" s="16">
        <v>0</v>
      </c>
      <c r="W6056" s="16">
        <v>0</v>
      </c>
      <c r="X6056" s="16">
        <v>0</v>
      </c>
      <c r="Y6056" s="16">
        <v>0</v>
      </c>
      <c r="Z6056" s="16">
        <v>0</v>
      </c>
      <c r="AA6056" t="s">
        <v>5503</v>
      </c>
      <c r="AB6056" s="16">
        <v>0</v>
      </c>
      <c r="AC6056" s="16" t="s">
        <v>3500</v>
      </c>
      <c r="AD6056" s="16" t="s">
        <v>3500</v>
      </c>
      <c r="AE6056" s="16" t="s">
        <v>3500</v>
      </c>
      <c r="AF6056" t="s">
        <v>3500</v>
      </c>
      <c r="AG6056" t="s">
        <v>3500</v>
      </c>
      <c r="AH6056" s="3" t="s">
        <v>5503</v>
      </c>
      <c r="AI6056" s="20" t="s">
        <v>20971</v>
      </c>
      <c r="AJ6056" s="20" t="s">
        <v>20972</v>
      </c>
      <c r="AK6056" s="20" t="s">
        <v>5503</v>
      </c>
      <c r="AL6056" s="3" t="s">
        <v>6289</v>
      </c>
      <c r="AM6056" s="20" t="s">
        <v>6289</v>
      </c>
      <c r="AN6056" s="3" t="s">
        <v>6289</v>
      </c>
      <c r="AO6056" s="20" t="s">
        <v>6289</v>
      </c>
      <c r="AP6056" s="3" t="s">
        <v>6289</v>
      </c>
      <c r="AQ6056" s="20" t="s">
        <v>6289</v>
      </c>
      <c r="AR6056" s="3" t="s">
        <v>6289</v>
      </c>
      <c r="AS6056" s="20" t="s">
        <v>6289</v>
      </c>
      <c r="AT6056" s="3" t="s">
        <v>6289</v>
      </c>
      <c r="AU6056" s="20" t="s">
        <v>6289</v>
      </c>
      <c r="AV6056" s="3" t="s">
        <v>6289</v>
      </c>
      <c r="AW6056" s="20" t="s">
        <v>6289</v>
      </c>
      <c r="AX6056" s="3" t="s">
        <v>6289</v>
      </c>
      <c r="AY6056" s="3" t="s">
        <v>6289</v>
      </c>
      <c r="AZ6056" s="3" t="s">
        <v>6289</v>
      </c>
    </row>
    <row r="6057" spans="1:52">
      <c r="A6057" t="s">
        <v>5504</v>
      </c>
      <c r="B6057" s="3" t="s">
        <v>7794</v>
      </c>
      <c r="C6057">
        <v>0</v>
      </c>
      <c r="D6057">
        <v>0</v>
      </c>
      <c r="E6057">
        <v>0</v>
      </c>
      <c r="F6057">
        <v>0</v>
      </c>
      <c r="G6057">
        <v>0</v>
      </c>
      <c r="H6057">
        <v>0</v>
      </c>
      <c r="I6057" s="16">
        <f t="shared" si="376"/>
        <v>0</v>
      </c>
      <c r="J6057" s="16">
        <f t="shared" si="377"/>
        <v>0</v>
      </c>
      <c r="K6057">
        <v>0</v>
      </c>
      <c r="L6057">
        <v>0</v>
      </c>
      <c r="M6057">
        <v>0</v>
      </c>
      <c r="N6057">
        <v>0</v>
      </c>
      <c r="O6057">
        <f t="shared" si="378"/>
        <v>0</v>
      </c>
      <c r="P6057" s="16">
        <f t="shared" si="379"/>
        <v>0</v>
      </c>
      <c r="Q6057" s="16">
        <v>0</v>
      </c>
      <c r="R6057" s="16">
        <v>0</v>
      </c>
      <c r="S6057" s="16">
        <v>0</v>
      </c>
      <c r="T6057" s="16">
        <v>0</v>
      </c>
      <c r="U6057" s="16">
        <v>0</v>
      </c>
      <c r="V6057" s="16">
        <v>0</v>
      </c>
      <c r="W6057" s="16">
        <v>0</v>
      </c>
      <c r="X6057" s="16">
        <v>0</v>
      </c>
      <c r="Y6057" s="16">
        <v>0</v>
      </c>
      <c r="Z6057" s="16">
        <v>0</v>
      </c>
      <c r="AA6057" t="s">
        <v>5504</v>
      </c>
      <c r="AB6057" s="16">
        <v>0</v>
      </c>
      <c r="AC6057" s="16" t="s">
        <v>3500</v>
      </c>
      <c r="AD6057" s="16" t="s">
        <v>3500</v>
      </c>
      <c r="AE6057" s="16" t="s">
        <v>3500</v>
      </c>
      <c r="AF6057" t="s">
        <v>3500</v>
      </c>
      <c r="AG6057" t="s">
        <v>3500</v>
      </c>
      <c r="AH6057" s="3" t="s">
        <v>5504</v>
      </c>
      <c r="AI6057" s="20" t="s">
        <v>20973</v>
      </c>
      <c r="AJ6057" s="20" t="s">
        <v>20974</v>
      </c>
      <c r="AK6057" s="20" t="s">
        <v>5504</v>
      </c>
      <c r="AL6057" s="3" t="s">
        <v>6289</v>
      </c>
      <c r="AM6057" s="20" t="s">
        <v>6289</v>
      </c>
      <c r="AN6057" s="3" t="s">
        <v>6289</v>
      </c>
      <c r="AO6057" s="20" t="s">
        <v>6289</v>
      </c>
      <c r="AP6057" s="3" t="s">
        <v>6289</v>
      </c>
      <c r="AQ6057" s="20" t="s">
        <v>6289</v>
      </c>
      <c r="AR6057" s="3" t="s">
        <v>6289</v>
      </c>
      <c r="AS6057" s="20" t="s">
        <v>6289</v>
      </c>
      <c r="AT6057" s="3" t="s">
        <v>6289</v>
      </c>
      <c r="AU6057" s="20" t="s">
        <v>6289</v>
      </c>
      <c r="AV6057" s="3" t="s">
        <v>6289</v>
      </c>
      <c r="AW6057" s="20" t="s">
        <v>6289</v>
      </c>
      <c r="AX6057" s="3" t="s">
        <v>6289</v>
      </c>
      <c r="AY6057" s="3" t="s">
        <v>6289</v>
      </c>
      <c r="AZ6057" s="3" t="s">
        <v>6289</v>
      </c>
    </row>
    <row r="6058" spans="1:52">
      <c r="A6058" t="s">
        <v>5505</v>
      </c>
      <c r="B6058" s="3" t="s">
        <v>6297</v>
      </c>
      <c r="C6058">
        <v>0</v>
      </c>
      <c r="D6058">
        <v>0</v>
      </c>
      <c r="E6058">
        <v>0</v>
      </c>
      <c r="F6058">
        <v>0</v>
      </c>
      <c r="G6058">
        <v>0</v>
      </c>
      <c r="H6058">
        <v>0</v>
      </c>
      <c r="I6058" s="16">
        <f t="shared" si="376"/>
        <v>0</v>
      </c>
      <c r="J6058" s="16">
        <f t="shared" si="377"/>
        <v>0</v>
      </c>
      <c r="K6058">
        <v>0</v>
      </c>
      <c r="L6058">
        <v>0</v>
      </c>
      <c r="M6058">
        <v>0</v>
      </c>
      <c r="N6058">
        <v>0</v>
      </c>
      <c r="O6058">
        <f t="shared" si="378"/>
        <v>0</v>
      </c>
      <c r="P6058" s="16">
        <f t="shared" si="379"/>
        <v>0</v>
      </c>
      <c r="Q6058" s="16">
        <v>0</v>
      </c>
      <c r="R6058" s="16">
        <v>0</v>
      </c>
      <c r="S6058" s="16">
        <v>0</v>
      </c>
      <c r="T6058" s="16">
        <v>0</v>
      </c>
      <c r="U6058" s="16">
        <v>0</v>
      </c>
      <c r="V6058" s="16">
        <v>0</v>
      </c>
      <c r="W6058" s="16">
        <v>0</v>
      </c>
      <c r="X6058" s="16">
        <v>0</v>
      </c>
      <c r="Y6058" s="16">
        <v>0</v>
      </c>
      <c r="Z6058" s="16">
        <v>0</v>
      </c>
      <c r="AA6058" t="s">
        <v>5505</v>
      </c>
      <c r="AB6058" s="16">
        <v>0</v>
      </c>
      <c r="AC6058" s="16" t="s">
        <v>3500</v>
      </c>
      <c r="AD6058" s="16" t="s">
        <v>3500</v>
      </c>
      <c r="AE6058" s="16" t="s">
        <v>3500</v>
      </c>
      <c r="AF6058" t="s">
        <v>3500</v>
      </c>
      <c r="AG6058" t="s">
        <v>3500</v>
      </c>
      <c r="AH6058" s="3" t="s">
        <v>5505</v>
      </c>
      <c r="AI6058" s="20" t="s">
        <v>20975</v>
      </c>
      <c r="AJ6058" s="20" t="s">
        <v>20976</v>
      </c>
      <c r="AK6058" s="20" t="s">
        <v>5505</v>
      </c>
      <c r="AL6058" s="3" t="s">
        <v>6289</v>
      </c>
      <c r="AM6058" s="20" t="s">
        <v>6289</v>
      </c>
      <c r="AN6058" s="3" t="s">
        <v>6289</v>
      </c>
      <c r="AO6058" s="20" t="s">
        <v>6289</v>
      </c>
      <c r="AP6058" s="3" t="s">
        <v>6289</v>
      </c>
      <c r="AQ6058" s="20" t="s">
        <v>6289</v>
      </c>
      <c r="AR6058" s="3" t="s">
        <v>6289</v>
      </c>
      <c r="AS6058" s="20" t="s">
        <v>6289</v>
      </c>
      <c r="AT6058" s="3" t="s">
        <v>6289</v>
      </c>
      <c r="AU6058" s="20" t="s">
        <v>6289</v>
      </c>
      <c r="AV6058" s="3" t="s">
        <v>6289</v>
      </c>
      <c r="AW6058" s="20" t="s">
        <v>6289</v>
      </c>
      <c r="AX6058" s="3" t="s">
        <v>6289</v>
      </c>
      <c r="AY6058" s="3" t="s">
        <v>6289</v>
      </c>
      <c r="AZ6058" s="3" t="s">
        <v>6289</v>
      </c>
    </row>
    <row r="6059" spans="1:52">
      <c r="A6059" t="s">
        <v>5506</v>
      </c>
      <c r="B6059" s="3" t="s">
        <v>6297</v>
      </c>
      <c r="C6059">
        <v>0</v>
      </c>
      <c r="D6059">
        <v>0</v>
      </c>
      <c r="E6059">
        <v>0</v>
      </c>
      <c r="F6059">
        <v>0</v>
      </c>
      <c r="G6059">
        <v>0</v>
      </c>
      <c r="H6059">
        <v>0</v>
      </c>
      <c r="I6059" s="16">
        <f t="shared" si="376"/>
        <v>0</v>
      </c>
      <c r="J6059" s="16">
        <f t="shared" si="377"/>
        <v>0</v>
      </c>
      <c r="K6059">
        <v>0</v>
      </c>
      <c r="L6059">
        <v>0</v>
      </c>
      <c r="M6059">
        <v>0</v>
      </c>
      <c r="N6059">
        <v>0</v>
      </c>
      <c r="O6059">
        <f t="shared" si="378"/>
        <v>0</v>
      </c>
      <c r="P6059" s="16">
        <f t="shared" si="379"/>
        <v>0</v>
      </c>
      <c r="Q6059" s="16">
        <v>0</v>
      </c>
      <c r="R6059" s="16">
        <v>0</v>
      </c>
      <c r="S6059" s="16">
        <v>0</v>
      </c>
      <c r="T6059" s="16">
        <v>0</v>
      </c>
      <c r="U6059" s="16">
        <v>0</v>
      </c>
      <c r="V6059" s="16">
        <v>0</v>
      </c>
      <c r="W6059" s="16">
        <v>0</v>
      </c>
      <c r="X6059" s="16">
        <v>0</v>
      </c>
      <c r="Y6059" s="16">
        <v>0</v>
      </c>
      <c r="Z6059" s="16">
        <v>0</v>
      </c>
      <c r="AA6059" t="s">
        <v>5506</v>
      </c>
      <c r="AB6059" s="16">
        <v>0</v>
      </c>
      <c r="AC6059" s="16" t="s">
        <v>3500</v>
      </c>
      <c r="AD6059" s="16" t="s">
        <v>3500</v>
      </c>
      <c r="AE6059" s="16" t="s">
        <v>3500</v>
      </c>
      <c r="AF6059" t="s">
        <v>3500</v>
      </c>
      <c r="AG6059" t="s">
        <v>3500</v>
      </c>
      <c r="AH6059" s="3" t="s">
        <v>5506</v>
      </c>
      <c r="AI6059" s="20" t="s">
        <v>20977</v>
      </c>
      <c r="AJ6059" s="20" t="s">
        <v>20978</v>
      </c>
      <c r="AK6059" s="20" t="s">
        <v>5506</v>
      </c>
      <c r="AL6059" s="3" t="s">
        <v>6289</v>
      </c>
      <c r="AM6059" s="20" t="s">
        <v>6289</v>
      </c>
      <c r="AN6059" s="3" t="s">
        <v>6289</v>
      </c>
      <c r="AO6059" s="20" t="s">
        <v>6289</v>
      </c>
      <c r="AP6059" s="3" t="s">
        <v>6289</v>
      </c>
      <c r="AQ6059" s="20" t="s">
        <v>6289</v>
      </c>
      <c r="AR6059" s="3" t="s">
        <v>6289</v>
      </c>
      <c r="AS6059" s="20" t="s">
        <v>6289</v>
      </c>
      <c r="AT6059" s="3" t="s">
        <v>6289</v>
      </c>
      <c r="AU6059" s="20" t="s">
        <v>6289</v>
      </c>
      <c r="AV6059" s="3" t="s">
        <v>6289</v>
      </c>
      <c r="AW6059" s="20" t="s">
        <v>6289</v>
      </c>
      <c r="AX6059" s="3" t="s">
        <v>6289</v>
      </c>
      <c r="AY6059" s="3" t="s">
        <v>6289</v>
      </c>
      <c r="AZ6059" s="3" t="s">
        <v>6289</v>
      </c>
    </row>
    <row r="6060" spans="1:52">
      <c r="A6060" t="s">
        <v>5507</v>
      </c>
      <c r="B6060" s="3" t="s">
        <v>6297</v>
      </c>
      <c r="C6060">
        <v>0</v>
      </c>
      <c r="D6060">
        <v>0</v>
      </c>
      <c r="E6060">
        <v>0</v>
      </c>
      <c r="F6060">
        <v>0</v>
      </c>
      <c r="G6060">
        <v>0</v>
      </c>
      <c r="H6060">
        <v>0</v>
      </c>
      <c r="I6060" s="16">
        <f t="shared" si="376"/>
        <v>0</v>
      </c>
      <c r="J6060" s="16">
        <f t="shared" si="377"/>
        <v>0</v>
      </c>
      <c r="K6060">
        <v>0</v>
      </c>
      <c r="L6060">
        <v>0</v>
      </c>
      <c r="M6060">
        <v>0</v>
      </c>
      <c r="N6060">
        <v>0</v>
      </c>
      <c r="O6060">
        <f t="shared" si="378"/>
        <v>0</v>
      </c>
      <c r="P6060" s="16">
        <f t="shared" si="379"/>
        <v>0</v>
      </c>
      <c r="Q6060" s="16">
        <v>0</v>
      </c>
      <c r="R6060" s="16">
        <v>0</v>
      </c>
      <c r="S6060" s="16">
        <v>0</v>
      </c>
      <c r="T6060" s="16">
        <v>0</v>
      </c>
      <c r="U6060" s="16">
        <v>0</v>
      </c>
      <c r="V6060" s="16">
        <v>0</v>
      </c>
      <c r="W6060" s="16">
        <v>0</v>
      </c>
      <c r="X6060" s="16">
        <v>0</v>
      </c>
      <c r="Y6060" s="16">
        <v>0</v>
      </c>
      <c r="Z6060" s="16">
        <v>0</v>
      </c>
      <c r="AA6060" t="s">
        <v>5507</v>
      </c>
      <c r="AB6060" s="16">
        <v>0</v>
      </c>
      <c r="AC6060" s="16" t="s">
        <v>3500</v>
      </c>
      <c r="AD6060" s="16" t="s">
        <v>3500</v>
      </c>
      <c r="AE6060" s="16" t="s">
        <v>3500</v>
      </c>
      <c r="AF6060" t="s">
        <v>3500</v>
      </c>
      <c r="AG6060" t="s">
        <v>3500</v>
      </c>
      <c r="AH6060" s="3" t="s">
        <v>5507</v>
      </c>
      <c r="AI6060" s="20" t="s">
        <v>20979</v>
      </c>
      <c r="AJ6060" s="20" t="s">
        <v>20980</v>
      </c>
      <c r="AK6060" s="20" t="s">
        <v>5507</v>
      </c>
      <c r="AL6060" s="3" t="s">
        <v>6289</v>
      </c>
      <c r="AM6060" s="20" t="s">
        <v>6289</v>
      </c>
      <c r="AN6060" s="3" t="s">
        <v>6289</v>
      </c>
      <c r="AO6060" s="20" t="s">
        <v>6289</v>
      </c>
      <c r="AP6060" s="3" t="s">
        <v>6289</v>
      </c>
      <c r="AQ6060" s="20" t="s">
        <v>6289</v>
      </c>
      <c r="AR6060" s="3" t="s">
        <v>6289</v>
      </c>
      <c r="AS6060" s="20" t="s">
        <v>6289</v>
      </c>
      <c r="AT6060" s="3" t="s">
        <v>6289</v>
      </c>
      <c r="AU6060" s="20" t="s">
        <v>6289</v>
      </c>
      <c r="AV6060" s="3" t="s">
        <v>6289</v>
      </c>
      <c r="AW6060" s="20" t="s">
        <v>6289</v>
      </c>
      <c r="AX6060" s="3" t="s">
        <v>6289</v>
      </c>
      <c r="AY6060" s="3" t="s">
        <v>6289</v>
      </c>
      <c r="AZ6060" s="3" t="s">
        <v>6289</v>
      </c>
    </row>
    <row r="6061" spans="1:52">
      <c r="A6061" t="s">
        <v>5508</v>
      </c>
      <c r="B6061" s="3" t="s">
        <v>6297</v>
      </c>
      <c r="C6061">
        <v>0</v>
      </c>
      <c r="D6061">
        <v>0</v>
      </c>
      <c r="E6061">
        <v>0</v>
      </c>
      <c r="F6061">
        <v>0</v>
      </c>
      <c r="G6061">
        <v>0</v>
      </c>
      <c r="H6061">
        <v>0</v>
      </c>
      <c r="I6061" s="16">
        <f t="shared" si="376"/>
        <v>0</v>
      </c>
      <c r="J6061" s="16">
        <f t="shared" si="377"/>
        <v>0</v>
      </c>
      <c r="K6061">
        <v>0</v>
      </c>
      <c r="L6061">
        <v>0</v>
      </c>
      <c r="M6061">
        <v>0</v>
      </c>
      <c r="N6061">
        <v>0</v>
      </c>
      <c r="O6061">
        <f t="shared" si="378"/>
        <v>0</v>
      </c>
      <c r="P6061" s="16">
        <f t="shared" si="379"/>
        <v>0</v>
      </c>
      <c r="Q6061" s="16">
        <v>0</v>
      </c>
      <c r="R6061" s="16">
        <v>0</v>
      </c>
      <c r="S6061" s="16">
        <v>0</v>
      </c>
      <c r="T6061" s="16">
        <v>0</v>
      </c>
      <c r="U6061" s="16">
        <v>0</v>
      </c>
      <c r="V6061" s="16">
        <v>0</v>
      </c>
      <c r="W6061" s="16">
        <v>0</v>
      </c>
      <c r="X6061" s="16">
        <v>0</v>
      </c>
      <c r="Y6061" s="16">
        <v>0</v>
      </c>
      <c r="Z6061" s="16">
        <v>0</v>
      </c>
      <c r="AA6061" t="s">
        <v>5508</v>
      </c>
      <c r="AB6061" s="16">
        <v>0</v>
      </c>
      <c r="AC6061" s="16" t="s">
        <v>3500</v>
      </c>
      <c r="AD6061" s="16" t="s">
        <v>3500</v>
      </c>
      <c r="AE6061" s="16" t="s">
        <v>3500</v>
      </c>
      <c r="AF6061" t="s">
        <v>3500</v>
      </c>
      <c r="AG6061" t="s">
        <v>3500</v>
      </c>
      <c r="AH6061" s="3" t="s">
        <v>5508</v>
      </c>
      <c r="AI6061" s="20" t="s">
        <v>20981</v>
      </c>
      <c r="AJ6061" s="20" t="s">
        <v>20982</v>
      </c>
      <c r="AK6061" s="20" t="s">
        <v>5508</v>
      </c>
      <c r="AL6061" s="3" t="s">
        <v>6289</v>
      </c>
      <c r="AM6061" s="20" t="s">
        <v>6289</v>
      </c>
      <c r="AN6061" s="3" t="s">
        <v>6289</v>
      </c>
      <c r="AO6061" s="20" t="s">
        <v>6289</v>
      </c>
      <c r="AP6061" s="3" t="s">
        <v>6289</v>
      </c>
      <c r="AQ6061" s="20" t="s">
        <v>6289</v>
      </c>
      <c r="AR6061" s="3" t="s">
        <v>6289</v>
      </c>
      <c r="AS6061" s="20" t="s">
        <v>6289</v>
      </c>
      <c r="AT6061" s="3" t="s">
        <v>6289</v>
      </c>
      <c r="AU6061" s="20" t="s">
        <v>6289</v>
      </c>
      <c r="AV6061" s="3" t="s">
        <v>6289</v>
      </c>
      <c r="AW6061" s="20" t="s">
        <v>6289</v>
      </c>
      <c r="AX6061" s="3" t="s">
        <v>6289</v>
      </c>
      <c r="AY6061" s="3" t="s">
        <v>6289</v>
      </c>
      <c r="AZ6061" s="3" t="s">
        <v>6289</v>
      </c>
    </row>
    <row r="6062" spans="1:52">
      <c r="A6062" t="s">
        <v>5509</v>
      </c>
      <c r="B6062" s="3" t="s">
        <v>6307</v>
      </c>
      <c r="C6062">
        <v>0</v>
      </c>
      <c r="D6062">
        <v>0</v>
      </c>
      <c r="E6062">
        <v>0</v>
      </c>
      <c r="F6062">
        <v>0</v>
      </c>
      <c r="G6062">
        <v>0</v>
      </c>
      <c r="H6062">
        <v>0</v>
      </c>
      <c r="I6062" s="16">
        <f t="shared" si="376"/>
        <v>0</v>
      </c>
      <c r="J6062" s="16">
        <f t="shared" si="377"/>
        <v>0</v>
      </c>
      <c r="K6062">
        <v>0</v>
      </c>
      <c r="L6062">
        <v>0</v>
      </c>
      <c r="M6062">
        <v>0</v>
      </c>
      <c r="N6062">
        <v>0</v>
      </c>
      <c r="O6062">
        <f t="shared" si="378"/>
        <v>0</v>
      </c>
      <c r="P6062" s="16">
        <f t="shared" si="379"/>
        <v>0</v>
      </c>
      <c r="Q6062" s="16">
        <v>0</v>
      </c>
      <c r="R6062" s="16">
        <v>0</v>
      </c>
      <c r="S6062" s="16">
        <v>0</v>
      </c>
      <c r="T6062" s="16">
        <v>0</v>
      </c>
      <c r="U6062" s="16">
        <v>0</v>
      </c>
      <c r="V6062" s="16">
        <v>0</v>
      </c>
      <c r="W6062" s="16">
        <v>0</v>
      </c>
      <c r="X6062" s="16">
        <v>0</v>
      </c>
      <c r="Y6062" s="16">
        <v>0</v>
      </c>
      <c r="Z6062" s="16">
        <v>0</v>
      </c>
      <c r="AA6062" t="s">
        <v>5509</v>
      </c>
      <c r="AB6062" s="16">
        <v>0</v>
      </c>
      <c r="AC6062" s="16" t="s">
        <v>3500</v>
      </c>
      <c r="AD6062" s="16" t="s">
        <v>3500</v>
      </c>
      <c r="AE6062" s="16" t="s">
        <v>3500</v>
      </c>
      <c r="AF6062" t="s">
        <v>3500</v>
      </c>
      <c r="AG6062" t="s">
        <v>3500</v>
      </c>
      <c r="AH6062" s="3" t="s">
        <v>5509</v>
      </c>
      <c r="AI6062" s="20" t="s">
        <v>20983</v>
      </c>
      <c r="AJ6062" s="20" t="s">
        <v>20984</v>
      </c>
      <c r="AK6062" s="20" t="s">
        <v>5509</v>
      </c>
      <c r="AL6062" s="3" t="s">
        <v>6289</v>
      </c>
      <c r="AM6062" s="20" t="s">
        <v>6289</v>
      </c>
      <c r="AN6062" s="3" t="s">
        <v>6289</v>
      </c>
      <c r="AO6062" s="20" t="s">
        <v>6289</v>
      </c>
      <c r="AP6062" s="3" t="s">
        <v>6289</v>
      </c>
      <c r="AQ6062" s="20" t="s">
        <v>6289</v>
      </c>
      <c r="AR6062" s="3" t="s">
        <v>6289</v>
      </c>
      <c r="AS6062" s="20" t="s">
        <v>6289</v>
      </c>
      <c r="AT6062" s="3" t="s">
        <v>6289</v>
      </c>
      <c r="AU6062" s="20" t="s">
        <v>6289</v>
      </c>
      <c r="AV6062" s="3" t="s">
        <v>6289</v>
      </c>
      <c r="AW6062" s="20" t="s">
        <v>6289</v>
      </c>
      <c r="AX6062" s="3" t="s">
        <v>6289</v>
      </c>
      <c r="AY6062" s="3" t="s">
        <v>6289</v>
      </c>
      <c r="AZ6062" s="3" t="s">
        <v>6289</v>
      </c>
    </row>
    <row r="6063" spans="1:52">
      <c r="A6063" t="s">
        <v>5510</v>
      </c>
      <c r="B6063" s="3" t="s">
        <v>6297</v>
      </c>
      <c r="C6063">
        <v>0</v>
      </c>
      <c r="D6063">
        <v>0</v>
      </c>
      <c r="E6063">
        <v>0</v>
      </c>
      <c r="F6063">
        <v>0</v>
      </c>
      <c r="G6063">
        <v>0</v>
      </c>
      <c r="H6063">
        <v>0</v>
      </c>
      <c r="I6063" s="16">
        <f t="shared" si="376"/>
        <v>0</v>
      </c>
      <c r="J6063" s="16">
        <f t="shared" si="377"/>
        <v>0</v>
      </c>
      <c r="K6063">
        <v>0</v>
      </c>
      <c r="L6063">
        <v>0</v>
      </c>
      <c r="M6063">
        <v>0</v>
      </c>
      <c r="N6063">
        <v>0</v>
      </c>
      <c r="O6063">
        <f t="shared" si="378"/>
        <v>0</v>
      </c>
      <c r="P6063" s="16">
        <f t="shared" si="379"/>
        <v>0</v>
      </c>
      <c r="Q6063" s="16">
        <v>0</v>
      </c>
      <c r="R6063" s="16">
        <v>0</v>
      </c>
      <c r="S6063" s="16">
        <v>0</v>
      </c>
      <c r="T6063" s="16">
        <v>0</v>
      </c>
      <c r="U6063" s="16">
        <v>0</v>
      </c>
      <c r="V6063" s="16">
        <v>0</v>
      </c>
      <c r="W6063" s="16">
        <v>0</v>
      </c>
      <c r="X6063" s="16">
        <v>0</v>
      </c>
      <c r="Y6063" s="16">
        <v>0</v>
      </c>
      <c r="Z6063" s="16">
        <v>0</v>
      </c>
      <c r="AA6063" t="s">
        <v>5510</v>
      </c>
      <c r="AB6063" s="16">
        <v>0</v>
      </c>
      <c r="AC6063" s="16" t="s">
        <v>3500</v>
      </c>
      <c r="AD6063" s="16" t="s">
        <v>3500</v>
      </c>
      <c r="AE6063" s="16" t="s">
        <v>3500</v>
      </c>
      <c r="AF6063" t="s">
        <v>3500</v>
      </c>
      <c r="AG6063" t="s">
        <v>3500</v>
      </c>
      <c r="AH6063" s="3" t="s">
        <v>5510</v>
      </c>
      <c r="AI6063" s="20" t="s">
        <v>20985</v>
      </c>
      <c r="AJ6063" s="20" t="s">
        <v>20986</v>
      </c>
      <c r="AK6063" s="20" t="s">
        <v>5510</v>
      </c>
      <c r="AL6063" s="3" t="s">
        <v>6289</v>
      </c>
      <c r="AM6063" s="20" t="s">
        <v>6289</v>
      </c>
      <c r="AN6063" s="3" t="s">
        <v>6289</v>
      </c>
      <c r="AO6063" s="20" t="s">
        <v>6289</v>
      </c>
      <c r="AP6063" s="3" t="s">
        <v>6289</v>
      </c>
      <c r="AQ6063" s="20" t="s">
        <v>6289</v>
      </c>
      <c r="AR6063" s="3" t="s">
        <v>6289</v>
      </c>
      <c r="AS6063" s="20" t="s">
        <v>6289</v>
      </c>
      <c r="AT6063" s="3" t="s">
        <v>6289</v>
      </c>
      <c r="AU6063" s="20" t="s">
        <v>6289</v>
      </c>
      <c r="AV6063" s="3" t="s">
        <v>6289</v>
      </c>
      <c r="AW6063" s="20" t="s">
        <v>6289</v>
      </c>
      <c r="AX6063" s="3" t="s">
        <v>6289</v>
      </c>
      <c r="AY6063" s="3" t="s">
        <v>6289</v>
      </c>
      <c r="AZ6063" s="3" t="s">
        <v>6289</v>
      </c>
    </row>
    <row r="6064" spans="1:52">
      <c r="A6064" t="s">
        <v>5512</v>
      </c>
      <c r="B6064" s="3" t="s">
        <v>6297</v>
      </c>
      <c r="C6064">
        <v>0</v>
      </c>
      <c r="D6064">
        <v>0</v>
      </c>
      <c r="E6064">
        <v>0</v>
      </c>
      <c r="F6064">
        <v>0</v>
      </c>
      <c r="G6064">
        <v>0</v>
      </c>
      <c r="H6064">
        <v>0</v>
      </c>
      <c r="I6064" s="16">
        <f t="shared" si="376"/>
        <v>0</v>
      </c>
      <c r="J6064" s="16">
        <f t="shared" si="377"/>
        <v>0</v>
      </c>
      <c r="K6064">
        <v>0</v>
      </c>
      <c r="L6064">
        <v>0</v>
      </c>
      <c r="M6064">
        <v>0</v>
      </c>
      <c r="N6064">
        <v>0</v>
      </c>
      <c r="O6064">
        <f t="shared" si="378"/>
        <v>0</v>
      </c>
      <c r="P6064" s="16">
        <f t="shared" si="379"/>
        <v>0</v>
      </c>
      <c r="Q6064" s="16">
        <v>0</v>
      </c>
      <c r="R6064" s="16">
        <v>0</v>
      </c>
      <c r="S6064" s="16">
        <v>0</v>
      </c>
      <c r="T6064" s="16">
        <v>0</v>
      </c>
      <c r="U6064" s="16">
        <v>0</v>
      </c>
      <c r="V6064" s="16">
        <v>0</v>
      </c>
      <c r="W6064" s="16">
        <v>0</v>
      </c>
      <c r="X6064" s="16">
        <v>0</v>
      </c>
      <c r="Y6064" s="16">
        <v>0</v>
      </c>
      <c r="Z6064" s="16">
        <v>0</v>
      </c>
      <c r="AA6064" t="s">
        <v>5512</v>
      </c>
      <c r="AB6064" s="16">
        <v>0</v>
      </c>
      <c r="AC6064" s="16" t="s">
        <v>3500</v>
      </c>
      <c r="AD6064" s="16" t="s">
        <v>3500</v>
      </c>
      <c r="AE6064" s="16" t="s">
        <v>3500</v>
      </c>
      <c r="AF6064" t="s">
        <v>3500</v>
      </c>
      <c r="AG6064" t="s">
        <v>3500</v>
      </c>
      <c r="AH6064" s="3" t="s">
        <v>5512</v>
      </c>
      <c r="AI6064" s="20" t="s">
        <v>20989</v>
      </c>
      <c r="AJ6064" s="20" t="s">
        <v>20990</v>
      </c>
      <c r="AK6064" s="20" t="s">
        <v>5512</v>
      </c>
      <c r="AL6064" s="3" t="s">
        <v>6289</v>
      </c>
      <c r="AM6064" s="20" t="s">
        <v>6289</v>
      </c>
      <c r="AN6064" s="3" t="s">
        <v>6289</v>
      </c>
      <c r="AO6064" s="20" t="s">
        <v>6289</v>
      </c>
      <c r="AP6064" s="3" t="s">
        <v>6289</v>
      </c>
      <c r="AQ6064" s="20" t="s">
        <v>6289</v>
      </c>
      <c r="AR6064" s="3" t="s">
        <v>6289</v>
      </c>
      <c r="AS6064" s="20" t="s">
        <v>6289</v>
      </c>
      <c r="AT6064" s="3" t="s">
        <v>6289</v>
      </c>
      <c r="AU6064" s="20" t="s">
        <v>6289</v>
      </c>
      <c r="AV6064" s="3" t="s">
        <v>6289</v>
      </c>
      <c r="AW6064" s="20" t="s">
        <v>6289</v>
      </c>
      <c r="AX6064" s="3" t="s">
        <v>6289</v>
      </c>
      <c r="AY6064" s="3" t="s">
        <v>6289</v>
      </c>
      <c r="AZ6064" s="3" t="s">
        <v>6289</v>
      </c>
    </row>
    <row r="6065" spans="1:52">
      <c r="A6065" t="s">
        <v>5513</v>
      </c>
      <c r="B6065" s="3" t="s">
        <v>6297</v>
      </c>
      <c r="C6065">
        <v>0</v>
      </c>
      <c r="D6065">
        <v>0</v>
      </c>
      <c r="E6065">
        <v>0</v>
      </c>
      <c r="F6065">
        <v>0</v>
      </c>
      <c r="G6065">
        <v>0</v>
      </c>
      <c r="H6065">
        <v>0</v>
      </c>
      <c r="I6065" s="16">
        <f t="shared" si="376"/>
        <v>0</v>
      </c>
      <c r="J6065" s="16">
        <f t="shared" si="377"/>
        <v>0</v>
      </c>
      <c r="K6065">
        <v>0</v>
      </c>
      <c r="L6065">
        <v>0</v>
      </c>
      <c r="M6065">
        <v>0</v>
      </c>
      <c r="N6065">
        <v>0</v>
      </c>
      <c r="O6065">
        <f t="shared" si="378"/>
        <v>0</v>
      </c>
      <c r="P6065" s="16">
        <f t="shared" si="379"/>
        <v>0</v>
      </c>
      <c r="Q6065" s="16">
        <v>0</v>
      </c>
      <c r="R6065" s="16">
        <v>0</v>
      </c>
      <c r="S6065" s="16">
        <v>0</v>
      </c>
      <c r="T6065" s="16">
        <v>0</v>
      </c>
      <c r="U6065" s="16">
        <v>0</v>
      </c>
      <c r="V6065" s="16">
        <v>0</v>
      </c>
      <c r="W6065" s="16">
        <v>0</v>
      </c>
      <c r="X6065" s="16">
        <v>0</v>
      </c>
      <c r="Y6065" s="16">
        <v>0</v>
      </c>
      <c r="Z6065" s="16">
        <v>0</v>
      </c>
      <c r="AA6065" t="s">
        <v>5513</v>
      </c>
      <c r="AB6065" s="16">
        <v>0</v>
      </c>
      <c r="AC6065" s="16" t="s">
        <v>3500</v>
      </c>
      <c r="AD6065" s="16" t="s">
        <v>3500</v>
      </c>
      <c r="AE6065" s="16" t="s">
        <v>3500</v>
      </c>
      <c r="AF6065" t="s">
        <v>3500</v>
      </c>
      <c r="AG6065" t="s">
        <v>3500</v>
      </c>
      <c r="AH6065" s="3" t="s">
        <v>5513</v>
      </c>
      <c r="AI6065" s="20" t="s">
        <v>20991</v>
      </c>
      <c r="AJ6065" s="20" t="s">
        <v>20992</v>
      </c>
      <c r="AK6065" s="20" t="s">
        <v>5513</v>
      </c>
      <c r="AL6065" s="3" t="s">
        <v>6289</v>
      </c>
      <c r="AM6065" s="20" t="s">
        <v>6289</v>
      </c>
      <c r="AN6065" s="3" t="s">
        <v>6289</v>
      </c>
      <c r="AO6065" s="20" t="s">
        <v>6289</v>
      </c>
      <c r="AP6065" s="3" t="s">
        <v>6289</v>
      </c>
      <c r="AQ6065" s="20" t="s">
        <v>6289</v>
      </c>
      <c r="AR6065" s="3" t="s">
        <v>6289</v>
      </c>
      <c r="AS6065" s="20" t="s">
        <v>6289</v>
      </c>
      <c r="AT6065" s="3" t="s">
        <v>6289</v>
      </c>
      <c r="AU6065" s="20" t="s">
        <v>6289</v>
      </c>
      <c r="AV6065" s="3" t="s">
        <v>6289</v>
      </c>
      <c r="AW6065" s="20" t="s">
        <v>6289</v>
      </c>
      <c r="AX6065" s="3" t="s">
        <v>6289</v>
      </c>
      <c r="AY6065" s="3" t="s">
        <v>6289</v>
      </c>
      <c r="AZ6065" s="3" t="s">
        <v>6289</v>
      </c>
    </row>
    <row r="6066" spans="1:52">
      <c r="A6066" t="s">
        <v>5514</v>
      </c>
      <c r="B6066" s="3" t="s">
        <v>6297</v>
      </c>
      <c r="C6066">
        <v>0</v>
      </c>
      <c r="D6066">
        <v>0</v>
      </c>
      <c r="E6066">
        <v>0</v>
      </c>
      <c r="F6066">
        <v>0</v>
      </c>
      <c r="G6066">
        <v>0</v>
      </c>
      <c r="H6066">
        <v>0</v>
      </c>
      <c r="I6066" s="16">
        <f t="shared" si="376"/>
        <v>0</v>
      </c>
      <c r="J6066" s="16">
        <f t="shared" si="377"/>
        <v>0</v>
      </c>
      <c r="K6066">
        <v>0</v>
      </c>
      <c r="L6066">
        <v>0</v>
      </c>
      <c r="M6066">
        <v>0</v>
      </c>
      <c r="N6066">
        <v>0</v>
      </c>
      <c r="O6066">
        <f t="shared" si="378"/>
        <v>0</v>
      </c>
      <c r="P6066" s="16">
        <f t="shared" si="379"/>
        <v>0</v>
      </c>
      <c r="Q6066" s="16">
        <v>0</v>
      </c>
      <c r="R6066" s="16">
        <v>0</v>
      </c>
      <c r="S6066" s="16">
        <v>0</v>
      </c>
      <c r="T6066" s="16">
        <v>0</v>
      </c>
      <c r="U6066" s="16">
        <v>0</v>
      </c>
      <c r="V6066" s="16">
        <v>0</v>
      </c>
      <c r="W6066" s="16">
        <v>0</v>
      </c>
      <c r="X6066" s="16">
        <v>0</v>
      </c>
      <c r="Y6066" s="16">
        <v>0</v>
      </c>
      <c r="Z6066" s="16">
        <v>0</v>
      </c>
      <c r="AA6066" t="s">
        <v>5514</v>
      </c>
      <c r="AB6066" s="16">
        <v>0</v>
      </c>
      <c r="AC6066" s="16" t="s">
        <v>3500</v>
      </c>
      <c r="AD6066" s="16" t="s">
        <v>3500</v>
      </c>
      <c r="AE6066" s="16" t="s">
        <v>3500</v>
      </c>
      <c r="AF6066" t="s">
        <v>3500</v>
      </c>
      <c r="AG6066" t="s">
        <v>3500</v>
      </c>
      <c r="AH6066" s="3" t="s">
        <v>5514</v>
      </c>
      <c r="AI6066" s="20" t="s">
        <v>20993</v>
      </c>
      <c r="AJ6066" s="20" t="s">
        <v>20994</v>
      </c>
      <c r="AK6066" s="20" t="s">
        <v>5514</v>
      </c>
      <c r="AL6066" s="3" t="s">
        <v>6289</v>
      </c>
      <c r="AM6066" s="20" t="s">
        <v>6289</v>
      </c>
      <c r="AN6066" s="3" t="s">
        <v>6289</v>
      </c>
      <c r="AO6066" s="20" t="s">
        <v>6289</v>
      </c>
      <c r="AP6066" s="3" t="s">
        <v>6289</v>
      </c>
      <c r="AQ6066" s="20" t="s">
        <v>6289</v>
      </c>
      <c r="AR6066" s="3" t="s">
        <v>6289</v>
      </c>
      <c r="AS6066" s="20" t="s">
        <v>6289</v>
      </c>
      <c r="AT6066" s="3" t="s">
        <v>6289</v>
      </c>
      <c r="AU6066" s="20" t="s">
        <v>6289</v>
      </c>
      <c r="AV6066" s="3" t="s">
        <v>6289</v>
      </c>
      <c r="AW6066" s="20" t="s">
        <v>6289</v>
      </c>
      <c r="AX6066" s="3" t="s">
        <v>6289</v>
      </c>
      <c r="AY6066" s="3" t="s">
        <v>6289</v>
      </c>
      <c r="AZ6066" s="3" t="s">
        <v>6289</v>
      </c>
    </row>
    <row r="6067" spans="1:52">
      <c r="A6067" t="s">
        <v>5515</v>
      </c>
      <c r="B6067" s="3" t="s">
        <v>6297</v>
      </c>
      <c r="C6067">
        <v>0</v>
      </c>
      <c r="D6067">
        <v>0</v>
      </c>
      <c r="E6067">
        <v>0</v>
      </c>
      <c r="F6067">
        <v>0</v>
      </c>
      <c r="G6067">
        <v>0</v>
      </c>
      <c r="H6067">
        <v>0</v>
      </c>
      <c r="I6067" s="16">
        <f t="shared" si="376"/>
        <v>0</v>
      </c>
      <c r="J6067" s="16">
        <f t="shared" si="377"/>
        <v>0</v>
      </c>
      <c r="K6067">
        <v>0</v>
      </c>
      <c r="L6067">
        <v>0</v>
      </c>
      <c r="M6067">
        <v>0</v>
      </c>
      <c r="N6067">
        <v>0</v>
      </c>
      <c r="O6067">
        <f t="shared" si="378"/>
        <v>0</v>
      </c>
      <c r="P6067" s="16">
        <f t="shared" si="379"/>
        <v>0</v>
      </c>
      <c r="Q6067" s="16">
        <v>0</v>
      </c>
      <c r="R6067" s="16">
        <v>0</v>
      </c>
      <c r="S6067" s="16">
        <v>0</v>
      </c>
      <c r="T6067" s="16">
        <v>0</v>
      </c>
      <c r="U6067" s="16">
        <v>0</v>
      </c>
      <c r="V6067" s="16">
        <v>0</v>
      </c>
      <c r="W6067" s="16">
        <v>0</v>
      </c>
      <c r="X6067" s="16">
        <v>0</v>
      </c>
      <c r="Y6067" s="16">
        <v>0</v>
      </c>
      <c r="Z6067" s="16">
        <v>0</v>
      </c>
      <c r="AA6067" t="s">
        <v>5515</v>
      </c>
      <c r="AB6067" s="16">
        <v>0</v>
      </c>
      <c r="AC6067" s="16" t="s">
        <v>3500</v>
      </c>
      <c r="AD6067" s="16" t="s">
        <v>3500</v>
      </c>
      <c r="AE6067" s="16" t="s">
        <v>3500</v>
      </c>
      <c r="AF6067" t="s">
        <v>3500</v>
      </c>
      <c r="AG6067" t="s">
        <v>3500</v>
      </c>
      <c r="AH6067" s="3" t="s">
        <v>5515</v>
      </c>
      <c r="AI6067" s="20" t="s">
        <v>20995</v>
      </c>
      <c r="AJ6067" s="20" t="s">
        <v>20996</v>
      </c>
      <c r="AK6067" s="20" t="s">
        <v>5515</v>
      </c>
      <c r="AL6067" s="3" t="s">
        <v>6289</v>
      </c>
      <c r="AM6067" s="20" t="s">
        <v>6289</v>
      </c>
      <c r="AN6067" s="3" t="s">
        <v>6289</v>
      </c>
      <c r="AO6067" s="20" t="s">
        <v>6289</v>
      </c>
      <c r="AP6067" s="3" t="s">
        <v>6289</v>
      </c>
      <c r="AQ6067" s="20" t="s">
        <v>6289</v>
      </c>
      <c r="AR6067" s="3" t="s">
        <v>6289</v>
      </c>
      <c r="AS6067" s="20" t="s">
        <v>6289</v>
      </c>
      <c r="AT6067" s="3" t="s">
        <v>6289</v>
      </c>
      <c r="AU6067" s="20" t="s">
        <v>6289</v>
      </c>
      <c r="AV6067" s="3" t="s">
        <v>6289</v>
      </c>
      <c r="AW6067" s="20" t="s">
        <v>6289</v>
      </c>
      <c r="AX6067" s="3" t="s">
        <v>6289</v>
      </c>
      <c r="AY6067" s="3" t="s">
        <v>6289</v>
      </c>
      <c r="AZ6067" s="3" t="s">
        <v>6289</v>
      </c>
    </row>
    <row r="6068" spans="1:52">
      <c r="A6068" t="s">
        <v>5516</v>
      </c>
      <c r="B6068" s="3" t="s">
        <v>6297</v>
      </c>
      <c r="C6068">
        <v>0</v>
      </c>
      <c r="D6068">
        <v>0</v>
      </c>
      <c r="E6068">
        <v>0</v>
      </c>
      <c r="F6068">
        <v>0</v>
      </c>
      <c r="G6068">
        <v>0</v>
      </c>
      <c r="H6068">
        <v>0</v>
      </c>
      <c r="I6068" s="16">
        <f t="shared" si="376"/>
        <v>0</v>
      </c>
      <c r="J6068" s="16">
        <f t="shared" si="377"/>
        <v>0</v>
      </c>
      <c r="K6068">
        <v>0</v>
      </c>
      <c r="L6068">
        <v>0</v>
      </c>
      <c r="M6068">
        <v>0</v>
      </c>
      <c r="N6068">
        <v>0</v>
      </c>
      <c r="O6068">
        <f t="shared" si="378"/>
        <v>0</v>
      </c>
      <c r="P6068" s="16">
        <f t="shared" si="379"/>
        <v>0</v>
      </c>
      <c r="Q6068" s="16">
        <v>0</v>
      </c>
      <c r="R6068" s="16">
        <v>0</v>
      </c>
      <c r="S6068" s="16">
        <v>0</v>
      </c>
      <c r="T6068" s="16">
        <v>0</v>
      </c>
      <c r="U6068" s="16">
        <v>0</v>
      </c>
      <c r="V6068" s="16">
        <v>0</v>
      </c>
      <c r="W6068" s="16">
        <v>0</v>
      </c>
      <c r="X6068" s="16">
        <v>0</v>
      </c>
      <c r="Y6068" s="16">
        <v>0</v>
      </c>
      <c r="Z6068" s="16">
        <v>0</v>
      </c>
      <c r="AA6068" t="s">
        <v>5516</v>
      </c>
      <c r="AB6068" s="16">
        <v>0</v>
      </c>
      <c r="AC6068" s="16" t="s">
        <v>3500</v>
      </c>
      <c r="AD6068" s="16" t="s">
        <v>3500</v>
      </c>
      <c r="AE6068" s="16" t="s">
        <v>3500</v>
      </c>
      <c r="AF6068" t="s">
        <v>3500</v>
      </c>
      <c r="AG6068" t="s">
        <v>3500</v>
      </c>
      <c r="AH6068" s="3" t="s">
        <v>5516</v>
      </c>
      <c r="AI6068" s="20" t="s">
        <v>20997</v>
      </c>
      <c r="AJ6068" s="20" t="s">
        <v>20998</v>
      </c>
      <c r="AK6068" s="20" t="s">
        <v>5516</v>
      </c>
      <c r="AL6068" s="3" t="s">
        <v>6289</v>
      </c>
      <c r="AM6068" s="20" t="s">
        <v>6289</v>
      </c>
      <c r="AN6068" s="3" t="s">
        <v>6289</v>
      </c>
      <c r="AO6068" s="20" t="s">
        <v>6289</v>
      </c>
      <c r="AP6068" s="3" t="s">
        <v>6289</v>
      </c>
      <c r="AQ6068" s="20" t="s">
        <v>6289</v>
      </c>
      <c r="AR6068" s="3" t="s">
        <v>6289</v>
      </c>
      <c r="AS6068" s="20" t="s">
        <v>6289</v>
      </c>
      <c r="AT6068" s="3" t="s">
        <v>6289</v>
      </c>
      <c r="AU6068" s="20" t="s">
        <v>6289</v>
      </c>
      <c r="AV6068" s="3" t="s">
        <v>6289</v>
      </c>
      <c r="AW6068" s="20" t="s">
        <v>6289</v>
      </c>
      <c r="AX6068" s="3" t="s">
        <v>6289</v>
      </c>
      <c r="AY6068" s="3" t="s">
        <v>6289</v>
      </c>
      <c r="AZ6068" s="3" t="s">
        <v>6289</v>
      </c>
    </row>
    <row r="6069" spans="1:52">
      <c r="A6069" t="s">
        <v>5517</v>
      </c>
      <c r="B6069" s="3" t="s">
        <v>6297</v>
      </c>
      <c r="C6069">
        <v>0</v>
      </c>
      <c r="D6069">
        <v>0</v>
      </c>
      <c r="E6069">
        <v>0</v>
      </c>
      <c r="F6069">
        <v>0</v>
      </c>
      <c r="G6069">
        <v>0</v>
      </c>
      <c r="H6069">
        <v>0</v>
      </c>
      <c r="I6069" s="16">
        <f t="shared" si="376"/>
        <v>0</v>
      </c>
      <c r="J6069" s="16">
        <f t="shared" si="377"/>
        <v>0</v>
      </c>
      <c r="K6069">
        <v>0</v>
      </c>
      <c r="L6069">
        <v>0</v>
      </c>
      <c r="M6069">
        <v>0</v>
      </c>
      <c r="N6069">
        <v>0</v>
      </c>
      <c r="O6069">
        <f t="shared" si="378"/>
        <v>0</v>
      </c>
      <c r="P6069" s="16">
        <f t="shared" si="379"/>
        <v>0</v>
      </c>
      <c r="Q6069" s="16">
        <v>0</v>
      </c>
      <c r="R6069" s="16">
        <v>0</v>
      </c>
      <c r="S6069" s="16">
        <v>0</v>
      </c>
      <c r="T6069" s="16">
        <v>0</v>
      </c>
      <c r="U6069" s="16">
        <v>0</v>
      </c>
      <c r="V6069" s="16">
        <v>0</v>
      </c>
      <c r="W6069" s="16">
        <v>0</v>
      </c>
      <c r="X6069" s="16">
        <v>0</v>
      </c>
      <c r="Y6069" s="16">
        <v>0</v>
      </c>
      <c r="Z6069" s="16">
        <v>0</v>
      </c>
      <c r="AA6069" t="s">
        <v>5517</v>
      </c>
      <c r="AB6069" s="16">
        <v>0</v>
      </c>
      <c r="AC6069" s="16" t="s">
        <v>3500</v>
      </c>
      <c r="AD6069" s="16" t="s">
        <v>3500</v>
      </c>
      <c r="AE6069" s="16" t="s">
        <v>3500</v>
      </c>
      <c r="AF6069" t="s">
        <v>3500</v>
      </c>
      <c r="AG6069" t="s">
        <v>3500</v>
      </c>
      <c r="AH6069" s="3" t="s">
        <v>5517</v>
      </c>
      <c r="AI6069" s="20" t="s">
        <v>20999</v>
      </c>
      <c r="AJ6069" s="20" t="s">
        <v>21000</v>
      </c>
      <c r="AK6069" s="20" t="s">
        <v>5517</v>
      </c>
      <c r="AL6069" s="3" t="s">
        <v>6289</v>
      </c>
      <c r="AM6069" s="20" t="s">
        <v>6289</v>
      </c>
      <c r="AN6069" s="3" t="s">
        <v>6289</v>
      </c>
      <c r="AO6069" s="20" t="s">
        <v>6289</v>
      </c>
      <c r="AP6069" s="3" t="s">
        <v>6289</v>
      </c>
      <c r="AQ6069" s="20" t="s">
        <v>6289</v>
      </c>
      <c r="AR6069" s="3" t="s">
        <v>6289</v>
      </c>
      <c r="AS6069" s="20" t="s">
        <v>6289</v>
      </c>
      <c r="AT6069" s="3" t="s">
        <v>6289</v>
      </c>
      <c r="AU6069" s="20" t="s">
        <v>6289</v>
      </c>
      <c r="AV6069" s="3" t="s">
        <v>6289</v>
      </c>
      <c r="AW6069" s="20" t="s">
        <v>6289</v>
      </c>
      <c r="AX6069" s="3" t="s">
        <v>6289</v>
      </c>
      <c r="AY6069" s="3" t="s">
        <v>6289</v>
      </c>
      <c r="AZ6069" s="3" t="s">
        <v>6289</v>
      </c>
    </row>
    <row r="6070" spans="1:52">
      <c r="A6070" t="s">
        <v>5518</v>
      </c>
      <c r="B6070" s="3" t="s">
        <v>6297</v>
      </c>
      <c r="C6070">
        <v>0</v>
      </c>
      <c r="D6070">
        <v>0</v>
      </c>
      <c r="E6070">
        <v>0</v>
      </c>
      <c r="F6070">
        <v>0</v>
      </c>
      <c r="G6070">
        <v>0</v>
      </c>
      <c r="H6070">
        <v>0</v>
      </c>
      <c r="I6070" s="16">
        <f t="shared" si="376"/>
        <v>0</v>
      </c>
      <c r="J6070" s="16">
        <f t="shared" si="377"/>
        <v>0</v>
      </c>
      <c r="K6070">
        <v>0</v>
      </c>
      <c r="L6070">
        <v>0</v>
      </c>
      <c r="M6070">
        <v>0</v>
      </c>
      <c r="N6070">
        <v>0</v>
      </c>
      <c r="O6070">
        <f t="shared" si="378"/>
        <v>0</v>
      </c>
      <c r="P6070" s="16">
        <f t="shared" si="379"/>
        <v>0</v>
      </c>
      <c r="Q6070" s="16">
        <v>0</v>
      </c>
      <c r="R6070" s="16">
        <v>0</v>
      </c>
      <c r="S6070" s="16">
        <v>0</v>
      </c>
      <c r="T6070" s="16">
        <v>0</v>
      </c>
      <c r="U6070" s="16">
        <v>0</v>
      </c>
      <c r="V6070" s="16">
        <v>0</v>
      </c>
      <c r="W6070" s="16">
        <v>0</v>
      </c>
      <c r="X6070" s="16">
        <v>0</v>
      </c>
      <c r="Y6070" s="16">
        <v>0</v>
      </c>
      <c r="Z6070" s="16">
        <v>0</v>
      </c>
      <c r="AA6070" t="s">
        <v>5518</v>
      </c>
      <c r="AB6070" s="16">
        <v>0</v>
      </c>
      <c r="AC6070" s="16" t="s">
        <v>3500</v>
      </c>
      <c r="AD6070" s="16" t="s">
        <v>3500</v>
      </c>
      <c r="AE6070" s="16" t="s">
        <v>3500</v>
      </c>
      <c r="AF6070" t="s">
        <v>3500</v>
      </c>
      <c r="AG6070" t="s">
        <v>3500</v>
      </c>
      <c r="AH6070" s="3" t="s">
        <v>5518</v>
      </c>
      <c r="AI6070" s="20" t="s">
        <v>21001</v>
      </c>
      <c r="AJ6070" s="20" t="s">
        <v>21002</v>
      </c>
      <c r="AK6070" s="20" t="s">
        <v>5518</v>
      </c>
      <c r="AL6070" s="3" t="s">
        <v>6289</v>
      </c>
      <c r="AM6070" s="20" t="s">
        <v>6289</v>
      </c>
      <c r="AN6070" s="3" t="s">
        <v>6289</v>
      </c>
      <c r="AO6070" s="20" t="s">
        <v>6289</v>
      </c>
      <c r="AP6070" s="3" t="s">
        <v>6289</v>
      </c>
      <c r="AQ6070" s="20" t="s">
        <v>6289</v>
      </c>
      <c r="AR6070" s="3" t="s">
        <v>6289</v>
      </c>
      <c r="AS6070" s="20" t="s">
        <v>6289</v>
      </c>
      <c r="AT6070" s="3" t="s">
        <v>6289</v>
      </c>
      <c r="AU6070" s="20" t="s">
        <v>6289</v>
      </c>
      <c r="AV6070" s="3" t="s">
        <v>6289</v>
      </c>
      <c r="AW6070" s="20" t="s">
        <v>6289</v>
      </c>
      <c r="AX6070" s="3" t="s">
        <v>6289</v>
      </c>
      <c r="AY6070" s="3" t="s">
        <v>6289</v>
      </c>
      <c r="AZ6070" s="3" t="s">
        <v>6289</v>
      </c>
    </row>
    <row r="6071" spans="1:52">
      <c r="A6071" t="s">
        <v>5519</v>
      </c>
      <c r="B6071" s="3" t="s">
        <v>6297</v>
      </c>
      <c r="C6071">
        <v>0</v>
      </c>
      <c r="D6071">
        <v>0</v>
      </c>
      <c r="E6071">
        <v>0</v>
      </c>
      <c r="F6071">
        <v>0</v>
      </c>
      <c r="G6071">
        <v>0</v>
      </c>
      <c r="H6071">
        <v>0</v>
      </c>
      <c r="I6071" s="16">
        <f t="shared" si="376"/>
        <v>0</v>
      </c>
      <c r="J6071" s="16">
        <f t="shared" si="377"/>
        <v>0</v>
      </c>
      <c r="K6071">
        <v>0</v>
      </c>
      <c r="L6071">
        <v>0</v>
      </c>
      <c r="M6071">
        <v>0</v>
      </c>
      <c r="N6071">
        <v>0</v>
      </c>
      <c r="O6071">
        <f t="shared" si="378"/>
        <v>0</v>
      </c>
      <c r="P6071" s="16">
        <f t="shared" si="379"/>
        <v>0</v>
      </c>
      <c r="Q6071" s="16">
        <v>0</v>
      </c>
      <c r="R6071" s="16">
        <v>0</v>
      </c>
      <c r="S6071" s="16">
        <v>0</v>
      </c>
      <c r="T6071" s="16">
        <v>0</v>
      </c>
      <c r="U6071" s="16">
        <v>0</v>
      </c>
      <c r="V6071" s="16">
        <v>0</v>
      </c>
      <c r="W6071" s="16">
        <v>0</v>
      </c>
      <c r="X6071" s="16">
        <v>0</v>
      </c>
      <c r="Y6071" s="16">
        <v>0</v>
      </c>
      <c r="Z6071" s="16">
        <v>0</v>
      </c>
      <c r="AA6071" t="s">
        <v>5519</v>
      </c>
      <c r="AB6071" s="16">
        <v>0</v>
      </c>
      <c r="AC6071" s="16" t="s">
        <v>3500</v>
      </c>
      <c r="AD6071" s="16" t="s">
        <v>3500</v>
      </c>
      <c r="AE6071" s="16" t="s">
        <v>3500</v>
      </c>
      <c r="AF6071" t="s">
        <v>3500</v>
      </c>
      <c r="AG6071" t="s">
        <v>3500</v>
      </c>
      <c r="AH6071" s="3" t="s">
        <v>5519</v>
      </c>
      <c r="AI6071" s="20" t="s">
        <v>21003</v>
      </c>
      <c r="AJ6071" s="20" t="s">
        <v>21004</v>
      </c>
      <c r="AK6071" s="20" t="s">
        <v>5519</v>
      </c>
      <c r="AL6071" s="3" t="s">
        <v>6289</v>
      </c>
      <c r="AM6071" s="20" t="s">
        <v>6289</v>
      </c>
      <c r="AN6071" s="3" t="s">
        <v>6289</v>
      </c>
      <c r="AO6071" s="20" t="s">
        <v>6289</v>
      </c>
      <c r="AP6071" s="3" t="s">
        <v>6289</v>
      </c>
      <c r="AQ6071" s="20" t="s">
        <v>6289</v>
      </c>
      <c r="AR6071" s="3" t="s">
        <v>6289</v>
      </c>
      <c r="AS6071" s="20" t="s">
        <v>6289</v>
      </c>
      <c r="AT6071" s="3" t="s">
        <v>6289</v>
      </c>
      <c r="AU6071" s="20" t="s">
        <v>6289</v>
      </c>
      <c r="AV6071" s="3" t="s">
        <v>6289</v>
      </c>
      <c r="AW6071" s="20" t="s">
        <v>6289</v>
      </c>
      <c r="AX6071" s="3" t="s">
        <v>6289</v>
      </c>
      <c r="AY6071" s="3" t="s">
        <v>6289</v>
      </c>
      <c r="AZ6071" s="3" t="s">
        <v>6289</v>
      </c>
    </row>
    <row r="6072" spans="1:52">
      <c r="A6072" t="s">
        <v>5520</v>
      </c>
      <c r="B6072" s="3" t="s">
        <v>6297</v>
      </c>
      <c r="C6072">
        <v>0</v>
      </c>
      <c r="D6072">
        <v>0</v>
      </c>
      <c r="E6072">
        <v>0</v>
      </c>
      <c r="F6072">
        <v>0</v>
      </c>
      <c r="G6072">
        <v>0</v>
      </c>
      <c r="H6072">
        <v>0</v>
      </c>
      <c r="I6072" s="16">
        <f t="shared" si="376"/>
        <v>0</v>
      </c>
      <c r="J6072" s="16">
        <f t="shared" si="377"/>
        <v>0</v>
      </c>
      <c r="K6072">
        <v>0</v>
      </c>
      <c r="L6072">
        <v>0</v>
      </c>
      <c r="M6072">
        <v>0</v>
      </c>
      <c r="N6072">
        <v>0</v>
      </c>
      <c r="O6072">
        <f t="shared" si="378"/>
        <v>0</v>
      </c>
      <c r="P6072" s="16">
        <f t="shared" si="379"/>
        <v>0</v>
      </c>
      <c r="Q6072" s="16">
        <v>0</v>
      </c>
      <c r="R6072" s="16">
        <v>0</v>
      </c>
      <c r="S6072" s="16">
        <v>0</v>
      </c>
      <c r="T6072" s="16">
        <v>0</v>
      </c>
      <c r="U6072" s="16">
        <v>0</v>
      </c>
      <c r="V6072" s="16">
        <v>0</v>
      </c>
      <c r="W6072" s="16">
        <v>0</v>
      </c>
      <c r="X6072" s="16">
        <v>0</v>
      </c>
      <c r="Y6072" s="16">
        <v>0</v>
      </c>
      <c r="Z6072" s="16">
        <v>0</v>
      </c>
      <c r="AA6072" t="s">
        <v>5520</v>
      </c>
      <c r="AB6072" s="16">
        <v>0</v>
      </c>
      <c r="AC6072" s="16" t="s">
        <v>3500</v>
      </c>
      <c r="AD6072" s="16" t="s">
        <v>3500</v>
      </c>
      <c r="AE6072" s="16" t="s">
        <v>3500</v>
      </c>
      <c r="AF6072" t="s">
        <v>3500</v>
      </c>
      <c r="AG6072" t="s">
        <v>3500</v>
      </c>
      <c r="AH6072" s="3" t="s">
        <v>5520</v>
      </c>
      <c r="AI6072" s="20" t="s">
        <v>21005</v>
      </c>
      <c r="AJ6072" s="20" t="s">
        <v>21006</v>
      </c>
      <c r="AK6072" s="20" t="s">
        <v>5520</v>
      </c>
      <c r="AL6072" s="3" t="s">
        <v>6289</v>
      </c>
      <c r="AM6072" s="20" t="s">
        <v>6289</v>
      </c>
      <c r="AN6072" s="3" t="s">
        <v>6289</v>
      </c>
      <c r="AO6072" s="20" t="s">
        <v>6289</v>
      </c>
      <c r="AP6072" s="3" t="s">
        <v>6289</v>
      </c>
      <c r="AQ6072" s="20" t="s">
        <v>6289</v>
      </c>
      <c r="AR6072" s="3" t="s">
        <v>6289</v>
      </c>
      <c r="AS6072" s="20" t="s">
        <v>6289</v>
      </c>
      <c r="AT6072" s="3" t="s">
        <v>6289</v>
      </c>
      <c r="AU6072" s="20" t="s">
        <v>6289</v>
      </c>
      <c r="AV6072" s="3" t="s">
        <v>6289</v>
      </c>
      <c r="AW6072" s="20" t="s">
        <v>6289</v>
      </c>
      <c r="AX6072" s="3" t="s">
        <v>6289</v>
      </c>
      <c r="AY6072" s="3" t="s">
        <v>6289</v>
      </c>
      <c r="AZ6072" s="3" t="s">
        <v>6289</v>
      </c>
    </row>
    <row r="6073" spans="1:52">
      <c r="A6073" t="s">
        <v>5521</v>
      </c>
      <c r="B6073" s="3" t="s">
        <v>6297</v>
      </c>
      <c r="C6073">
        <v>0</v>
      </c>
      <c r="D6073">
        <v>0</v>
      </c>
      <c r="E6073">
        <v>0</v>
      </c>
      <c r="F6073">
        <v>0</v>
      </c>
      <c r="G6073">
        <v>0</v>
      </c>
      <c r="H6073">
        <v>0</v>
      </c>
      <c r="I6073" s="16">
        <f t="shared" si="376"/>
        <v>0</v>
      </c>
      <c r="J6073" s="16">
        <f t="shared" si="377"/>
        <v>0</v>
      </c>
      <c r="K6073">
        <v>0</v>
      </c>
      <c r="L6073">
        <v>0</v>
      </c>
      <c r="M6073">
        <v>0</v>
      </c>
      <c r="N6073">
        <v>0</v>
      </c>
      <c r="O6073">
        <f t="shared" si="378"/>
        <v>0</v>
      </c>
      <c r="P6073" s="16">
        <f t="shared" si="379"/>
        <v>0</v>
      </c>
      <c r="Q6073" s="16">
        <v>0</v>
      </c>
      <c r="R6073" s="16">
        <v>0</v>
      </c>
      <c r="S6073" s="16">
        <v>0</v>
      </c>
      <c r="T6073" s="16">
        <v>0</v>
      </c>
      <c r="U6073" s="16">
        <v>0</v>
      </c>
      <c r="V6073" s="16">
        <v>0</v>
      </c>
      <c r="W6073" s="16">
        <v>0</v>
      </c>
      <c r="X6073" s="16">
        <v>0</v>
      </c>
      <c r="Y6073" s="16">
        <v>0</v>
      </c>
      <c r="Z6073" s="16">
        <v>0</v>
      </c>
      <c r="AA6073" t="s">
        <v>5521</v>
      </c>
      <c r="AB6073" s="16">
        <v>0</v>
      </c>
      <c r="AC6073" s="16" t="s">
        <v>3500</v>
      </c>
      <c r="AD6073" s="16" t="s">
        <v>3500</v>
      </c>
      <c r="AE6073" s="16" t="s">
        <v>3500</v>
      </c>
      <c r="AF6073" t="s">
        <v>3500</v>
      </c>
      <c r="AG6073" t="s">
        <v>3500</v>
      </c>
      <c r="AH6073" s="3" t="s">
        <v>5521</v>
      </c>
      <c r="AI6073" s="20" t="s">
        <v>21007</v>
      </c>
      <c r="AJ6073" s="20" t="s">
        <v>21008</v>
      </c>
      <c r="AK6073" s="20" t="s">
        <v>5521</v>
      </c>
      <c r="AL6073" s="3" t="s">
        <v>6289</v>
      </c>
      <c r="AM6073" s="20" t="s">
        <v>6289</v>
      </c>
      <c r="AN6073" s="3" t="s">
        <v>6289</v>
      </c>
      <c r="AO6073" s="20" t="s">
        <v>6289</v>
      </c>
      <c r="AP6073" s="3" t="s">
        <v>6289</v>
      </c>
      <c r="AQ6073" s="20" t="s">
        <v>6289</v>
      </c>
      <c r="AR6073" s="3" t="s">
        <v>6289</v>
      </c>
      <c r="AS6073" s="20" t="s">
        <v>6289</v>
      </c>
      <c r="AT6073" s="3" t="s">
        <v>6289</v>
      </c>
      <c r="AU6073" s="20" t="s">
        <v>6289</v>
      </c>
      <c r="AV6073" s="3" t="s">
        <v>6289</v>
      </c>
      <c r="AW6073" s="20" t="s">
        <v>6289</v>
      </c>
      <c r="AX6073" s="3" t="s">
        <v>6289</v>
      </c>
      <c r="AY6073" s="3" t="s">
        <v>6289</v>
      </c>
      <c r="AZ6073" s="3" t="s">
        <v>6289</v>
      </c>
    </row>
    <row r="6074" spans="1:52">
      <c r="A6074" t="s">
        <v>5522</v>
      </c>
      <c r="B6074" s="3" t="s">
        <v>6377</v>
      </c>
      <c r="C6074">
        <v>0</v>
      </c>
      <c r="D6074">
        <v>0</v>
      </c>
      <c r="E6074">
        <v>0</v>
      </c>
      <c r="F6074">
        <v>0</v>
      </c>
      <c r="G6074">
        <v>0</v>
      </c>
      <c r="H6074">
        <v>0</v>
      </c>
      <c r="I6074" s="16">
        <f t="shared" si="376"/>
        <v>0</v>
      </c>
      <c r="J6074" s="16">
        <f t="shared" si="377"/>
        <v>0</v>
      </c>
      <c r="K6074">
        <v>0</v>
      </c>
      <c r="L6074">
        <v>0</v>
      </c>
      <c r="M6074">
        <v>0</v>
      </c>
      <c r="N6074">
        <v>0</v>
      </c>
      <c r="O6074">
        <f t="shared" si="378"/>
        <v>0</v>
      </c>
      <c r="P6074" s="16">
        <f t="shared" si="379"/>
        <v>0</v>
      </c>
      <c r="Q6074" s="16">
        <v>0</v>
      </c>
      <c r="R6074" s="16">
        <v>0</v>
      </c>
      <c r="S6074" s="16">
        <v>0</v>
      </c>
      <c r="T6074" s="16">
        <v>0</v>
      </c>
      <c r="U6074" s="16">
        <v>0</v>
      </c>
      <c r="V6074" s="16">
        <v>0</v>
      </c>
      <c r="W6074" s="16">
        <v>0</v>
      </c>
      <c r="X6074" s="16">
        <v>0</v>
      </c>
      <c r="Y6074" s="16">
        <v>0</v>
      </c>
      <c r="Z6074" s="16">
        <v>0</v>
      </c>
      <c r="AA6074" t="s">
        <v>5522</v>
      </c>
      <c r="AB6074" s="16">
        <v>0</v>
      </c>
      <c r="AC6074" s="16" t="s">
        <v>3500</v>
      </c>
      <c r="AD6074" s="16" t="s">
        <v>3500</v>
      </c>
      <c r="AE6074" s="16" t="s">
        <v>3500</v>
      </c>
      <c r="AF6074" t="s">
        <v>3500</v>
      </c>
      <c r="AG6074" t="s">
        <v>3500</v>
      </c>
      <c r="AH6074" s="3" t="s">
        <v>5522</v>
      </c>
      <c r="AI6074" s="20" t="s">
        <v>21009</v>
      </c>
      <c r="AJ6074" s="20" t="s">
        <v>21010</v>
      </c>
      <c r="AK6074" s="20" t="s">
        <v>5522</v>
      </c>
      <c r="AL6074" s="3" t="s">
        <v>6289</v>
      </c>
      <c r="AM6074" s="20" t="s">
        <v>6289</v>
      </c>
      <c r="AN6074" s="3" t="s">
        <v>6289</v>
      </c>
      <c r="AO6074" s="20" t="s">
        <v>6289</v>
      </c>
      <c r="AP6074" s="3" t="s">
        <v>6289</v>
      </c>
      <c r="AQ6074" s="20" t="s">
        <v>6289</v>
      </c>
      <c r="AR6074" s="3" t="s">
        <v>6289</v>
      </c>
      <c r="AS6074" s="20" t="s">
        <v>6289</v>
      </c>
      <c r="AT6074" s="3" t="s">
        <v>6289</v>
      </c>
      <c r="AU6074" s="20" t="s">
        <v>6289</v>
      </c>
      <c r="AV6074" s="3" t="s">
        <v>6289</v>
      </c>
      <c r="AW6074" s="20" t="s">
        <v>6289</v>
      </c>
      <c r="AX6074" s="3" t="s">
        <v>6289</v>
      </c>
      <c r="AY6074" s="3" t="s">
        <v>6289</v>
      </c>
      <c r="AZ6074" s="3" t="s">
        <v>6289</v>
      </c>
    </row>
    <row r="6075" spans="1:52">
      <c r="A6075" t="s">
        <v>5523</v>
      </c>
      <c r="B6075" s="3" t="s">
        <v>6297</v>
      </c>
      <c r="C6075">
        <v>0</v>
      </c>
      <c r="D6075">
        <v>0</v>
      </c>
      <c r="E6075">
        <v>0</v>
      </c>
      <c r="F6075">
        <v>0</v>
      </c>
      <c r="G6075">
        <v>0</v>
      </c>
      <c r="H6075">
        <v>0</v>
      </c>
      <c r="I6075" s="16">
        <f t="shared" si="376"/>
        <v>0</v>
      </c>
      <c r="J6075" s="16">
        <f t="shared" si="377"/>
        <v>0</v>
      </c>
      <c r="K6075">
        <v>0</v>
      </c>
      <c r="L6075">
        <v>0</v>
      </c>
      <c r="M6075">
        <v>0</v>
      </c>
      <c r="N6075">
        <v>0</v>
      </c>
      <c r="O6075">
        <f t="shared" si="378"/>
        <v>0</v>
      </c>
      <c r="P6075" s="16">
        <f t="shared" si="379"/>
        <v>0</v>
      </c>
      <c r="Q6075" s="16">
        <v>0</v>
      </c>
      <c r="R6075" s="16">
        <v>0</v>
      </c>
      <c r="S6075" s="16">
        <v>0</v>
      </c>
      <c r="T6075" s="16">
        <v>0</v>
      </c>
      <c r="U6075" s="16">
        <v>0</v>
      </c>
      <c r="V6075" s="16">
        <v>0</v>
      </c>
      <c r="W6075" s="16">
        <v>0</v>
      </c>
      <c r="X6075" s="16">
        <v>0</v>
      </c>
      <c r="Y6075" s="16">
        <v>0</v>
      </c>
      <c r="Z6075" s="16">
        <v>0</v>
      </c>
      <c r="AA6075" t="s">
        <v>5523</v>
      </c>
      <c r="AB6075" s="16">
        <v>0</v>
      </c>
      <c r="AC6075" s="16" t="s">
        <v>3500</v>
      </c>
      <c r="AD6075" s="16" t="s">
        <v>3500</v>
      </c>
      <c r="AE6075" s="16" t="s">
        <v>3500</v>
      </c>
      <c r="AF6075" t="s">
        <v>3500</v>
      </c>
      <c r="AG6075" t="s">
        <v>3500</v>
      </c>
      <c r="AH6075" s="3" t="s">
        <v>5523</v>
      </c>
      <c r="AI6075" s="20" t="s">
        <v>21011</v>
      </c>
      <c r="AJ6075" s="20" t="s">
        <v>21012</v>
      </c>
      <c r="AK6075" s="20" t="s">
        <v>5523</v>
      </c>
      <c r="AL6075" s="3" t="s">
        <v>6289</v>
      </c>
      <c r="AM6075" s="20" t="s">
        <v>6289</v>
      </c>
      <c r="AN6075" s="3" t="s">
        <v>6289</v>
      </c>
      <c r="AO6075" s="20" t="s">
        <v>6289</v>
      </c>
      <c r="AP6075" s="3" t="s">
        <v>6289</v>
      </c>
      <c r="AQ6075" s="20" t="s">
        <v>6289</v>
      </c>
      <c r="AR6075" s="3" t="s">
        <v>6289</v>
      </c>
      <c r="AS6075" s="20" t="s">
        <v>6289</v>
      </c>
      <c r="AT6075" s="3" t="s">
        <v>6289</v>
      </c>
      <c r="AU6075" s="20" t="s">
        <v>6289</v>
      </c>
      <c r="AV6075" s="3" t="s">
        <v>6289</v>
      </c>
      <c r="AW6075" s="20" t="s">
        <v>6289</v>
      </c>
      <c r="AX6075" s="3" t="s">
        <v>6289</v>
      </c>
      <c r="AY6075" s="3" t="s">
        <v>6289</v>
      </c>
      <c r="AZ6075" s="3" t="s">
        <v>6289</v>
      </c>
    </row>
    <row r="6076" spans="1:52">
      <c r="A6076" t="s">
        <v>5524</v>
      </c>
      <c r="B6076" s="3" t="s">
        <v>6297</v>
      </c>
      <c r="C6076">
        <v>0</v>
      </c>
      <c r="D6076">
        <v>0</v>
      </c>
      <c r="E6076">
        <v>0</v>
      </c>
      <c r="F6076">
        <v>0</v>
      </c>
      <c r="G6076">
        <v>0</v>
      </c>
      <c r="H6076">
        <v>0</v>
      </c>
      <c r="I6076" s="16">
        <f t="shared" si="376"/>
        <v>0</v>
      </c>
      <c r="J6076" s="16">
        <f t="shared" si="377"/>
        <v>0</v>
      </c>
      <c r="K6076">
        <v>0</v>
      </c>
      <c r="L6076">
        <v>0</v>
      </c>
      <c r="M6076">
        <v>0</v>
      </c>
      <c r="N6076">
        <v>0</v>
      </c>
      <c r="O6076">
        <f t="shared" si="378"/>
        <v>0</v>
      </c>
      <c r="P6076" s="16">
        <f t="shared" si="379"/>
        <v>0</v>
      </c>
      <c r="Q6076" s="16">
        <v>0</v>
      </c>
      <c r="R6076" s="16">
        <v>0</v>
      </c>
      <c r="S6076" s="16">
        <v>0</v>
      </c>
      <c r="T6076" s="16">
        <v>0</v>
      </c>
      <c r="U6076" s="16">
        <v>0</v>
      </c>
      <c r="V6076" s="16">
        <v>0</v>
      </c>
      <c r="W6076" s="16">
        <v>0</v>
      </c>
      <c r="X6076" s="16">
        <v>0</v>
      </c>
      <c r="Y6076" s="16">
        <v>0</v>
      </c>
      <c r="Z6076" s="16">
        <v>0</v>
      </c>
      <c r="AA6076" t="s">
        <v>5524</v>
      </c>
      <c r="AB6076" s="16">
        <v>0</v>
      </c>
      <c r="AC6076" s="16" t="s">
        <v>3500</v>
      </c>
      <c r="AD6076" s="16" t="s">
        <v>3500</v>
      </c>
      <c r="AE6076" s="16" t="s">
        <v>3500</v>
      </c>
      <c r="AF6076" t="s">
        <v>3500</v>
      </c>
      <c r="AG6076" t="s">
        <v>3500</v>
      </c>
      <c r="AH6076" s="3" t="s">
        <v>5524</v>
      </c>
      <c r="AI6076" s="20" t="s">
        <v>21013</v>
      </c>
      <c r="AJ6076" s="20" t="s">
        <v>21014</v>
      </c>
      <c r="AK6076" s="20" t="s">
        <v>5524</v>
      </c>
      <c r="AL6076" s="3" t="s">
        <v>6289</v>
      </c>
      <c r="AM6076" s="20" t="s">
        <v>6289</v>
      </c>
      <c r="AN6076" s="3" t="s">
        <v>6289</v>
      </c>
      <c r="AO6076" s="20" t="s">
        <v>6289</v>
      </c>
      <c r="AP6076" s="3" t="s">
        <v>6289</v>
      </c>
      <c r="AQ6076" s="20" t="s">
        <v>6289</v>
      </c>
      <c r="AR6076" s="3" t="s">
        <v>6289</v>
      </c>
      <c r="AS6076" s="20" t="s">
        <v>6289</v>
      </c>
      <c r="AT6076" s="3" t="s">
        <v>6289</v>
      </c>
      <c r="AU6076" s="20" t="s">
        <v>6289</v>
      </c>
      <c r="AV6076" s="3" t="s">
        <v>6289</v>
      </c>
      <c r="AW6076" s="20" t="s">
        <v>6289</v>
      </c>
      <c r="AX6076" s="3" t="s">
        <v>6289</v>
      </c>
      <c r="AY6076" s="3" t="s">
        <v>6289</v>
      </c>
      <c r="AZ6076" s="3" t="s">
        <v>6289</v>
      </c>
    </row>
    <row r="6077" spans="1:52">
      <c r="A6077" t="s">
        <v>5525</v>
      </c>
      <c r="B6077" s="3" t="s">
        <v>6297</v>
      </c>
      <c r="C6077">
        <v>0</v>
      </c>
      <c r="D6077">
        <v>0</v>
      </c>
      <c r="E6077">
        <v>0</v>
      </c>
      <c r="F6077">
        <v>0</v>
      </c>
      <c r="G6077">
        <v>0</v>
      </c>
      <c r="H6077">
        <v>0</v>
      </c>
      <c r="I6077" s="16">
        <f t="shared" si="376"/>
        <v>0</v>
      </c>
      <c r="J6077" s="16">
        <f t="shared" si="377"/>
        <v>0</v>
      </c>
      <c r="K6077">
        <v>0</v>
      </c>
      <c r="L6077">
        <v>0</v>
      </c>
      <c r="M6077">
        <v>0</v>
      </c>
      <c r="N6077">
        <v>0</v>
      </c>
      <c r="O6077">
        <f t="shared" si="378"/>
        <v>0</v>
      </c>
      <c r="P6077" s="16">
        <f t="shared" si="379"/>
        <v>0</v>
      </c>
      <c r="Q6077" s="16">
        <v>0</v>
      </c>
      <c r="R6077" s="16">
        <v>0</v>
      </c>
      <c r="S6077" s="16">
        <v>0</v>
      </c>
      <c r="T6077" s="16">
        <v>0</v>
      </c>
      <c r="U6077" s="16">
        <v>0</v>
      </c>
      <c r="V6077" s="16">
        <v>0</v>
      </c>
      <c r="W6077" s="16">
        <v>0</v>
      </c>
      <c r="X6077" s="16">
        <v>0</v>
      </c>
      <c r="Y6077" s="16">
        <v>0</v>
      </c>
      <c r="Z6077" s="16">
        <v>0</v>
      </c>
      <c r="AA6077" t="s">
        <v>5525</v>
      </c>
      <c r="AB6077" s="16">
        <v>0</v>
      </c>
      <c r="AC6077" s="16" t="s">
        <v>3500</v>
      </c>
      <c r="AD6077" s="16" t="s">
        <v>3500</v>
      </c>
      <c r="AE6077" s="16" t="s">
        <v>3500</v>
      </c>
      <c r="AF6077" t="s">
        <v>3500</v>
      </c>
      <c r="AG6077" t="s">
        <v>3500</v>
      </c>
      <c r="AH6077" s="3" t="s">
        <v>5525</v>
      </c>
      <c r="AI6077" s="20" t="s">
        <v>21015</v>
      </c>
      <c r="AJ6077" s="20" t="s">
        <v>21016</v>
      </c>
      <c r="AK6077" s="20" t="s">
        <v>5525</v>
      </c>
      <c r="AL6077" s="3" t="s">
        <v>6289</v>
      </c>
      <c r="AM6077" s="20" t="s">
        <v>6289</v>
      </c>
      <c r="AN6077" s="3" t="s">
        <v>6289</v>
      </c>
      <c r="AO6077" s="20" t="s">
        <v>6289</v>
      </c>
      <c r="AP6077" s="3" t="s">
        <v>6289</v>
      </c>
      <c r="AQ6077" s="20" t="s">
        <v>6289</v>
      </c>
      <c r="AR6077" s="3" t="s">
        <v>6289</v>
      </c>
      <c r="AS6077" s="20" t="s">
        <v>6289</v>
      </c>
      <c r="AT6077" s="3" t="s">
        <v>6289</v>
      </c>
      <c r="AU6077" s="20" t="s">
        <v>6289</v>
      </c>
      <c r="AV6077" s="3" t="s">
        <v>6289</v>
      </c>
      <c r="AW6077" s="20" t="s">
        <v>6289</v>
      </c>
      <c r="AX6077" s="3" t="s">
        <v>6289</v>
      </c>
      <c r="AY6077" s="3" t="s">
        <v>6289</v>
      </c>
      <c r="AZ6077" s="3" t="s">
        <v>6289</v>
      </c>
    </row>
    <row r="6078" spans="1:52">
      <c r="A6078" t="s">
        <v>5526</v>
      </c>
      <c r="B6078" s="3" t="s">
        <v>6297</v>
      </c>
      <c r="C6078">
        <v>0</v>
      </c>
      <c r="D6078">
        <v>0</v>
      </c>
      <c r="E6078">
        <v>0</v>
      </c>
      <c r="F6078">
        <v>0</v>
      </c>
      <c r="G6078">
        <v>0</v>
      </c>
      <c r="H6078">
        <v>0</v>
      </c>
      <c r="I6078" s="16">
        <f t="shared" si="376"/>
        <v>0</v>
      </c>
      <c r="J6078" s="16">
        <f t="shared" si="377"/>
        <v>0</v>
      </c>
      <c r="K6078">
        <v>0</v>
      </c>
      <c r="L6078">
        <v>0</v>
      </c>
      <c r="M6078">
        <v>0</v>
      </c>
      <c r="N6078">
        <v>0</v>
      </c>
      <c r="O6078">
        <f t="shared" si="378"/>
        <v>0</v>
      </c>
      <c r="P6078" s="16">
        <f t="shared" si="379"/>
        <v>0</v>
      </c>
      <c r="Q6078" s="16">
        <v>0</v>
      </c>
      <c r="R6078" s="16">
        <v>0</v>
      </c>
      <c r="S6078" s="16">
        <v>0</v>
      </c>
      <c r="T6078" s="16">
        <v>0</v>
      </c>
      <c r="U6078" s="16">
        <v>0</v>
      </c>
      <c r="V6078" s="16">
        <v>0</v>
      </c>
      <c r="W6078" s="16">
        <v>0</v>
      </c>
      <c r="X6078" s="16">
        <v>0</v>
      </c>
      <c r="Y6078" s="16">
        <v>0</v>
      </c>
      <c r="Z6078" s="16">
        <v>0</v>
      </c>
      <c r="AA6078" t="s">
        <v>5526</v>
      </c>
      <c r="AB6078" s="16">
        <v>0</v>
      </c>
      <c r="AC6078" s="16" t="s">
        <v>3500</v>
      </c>
      <c r="AD6078" s="16" t="s">
        <v>3500</v>
      </c>
      <c r="AE6078" s="16" t="s">
        <v>3500</v>
      </c>
      <c r="AF6078" t="s">
        <v>3500</v>
      </c>
      <c r="AG6078" t="s">
        <v>3500</v>
      </c>
      <c r="AH6078" s="3" t="s">
        <v>5526</v>
      </c>
      <c r="AI6078" s="20" t="s">
        <v>21017</v>
      </c>
      <c r="AJ6078" s="20" t="s">
        <v>21018</v>
      </c>
      <c r="AK6078" s="20" t="s">
        <v>5526</v>
      </c>
      <c r="AL6078" s="3" t="s">
        <v>6289</v>
      </c>
      <c r="AM6078" s="20" t="s">
        <v>6289</v>
      </c>
      <c r="AN6078" s="3" t="s">
        <v>6289</v>
      </c>
      <c r="AO6078" s="20" t="s">
        <v>6289</v>
      </c>
      <c r="AP6078" s="3" t="s">
        <v>6289</v>
      </c>
      <c r="AQ6078" s="20" t="s">
        <v>6289</v>
      </c>
      <c r="AR6078" s="3" t="s">
        <v>6289</v>
      </c>
      <c r="AS6078" s="20" t="s">
        <v>6289</v>
      </c>
      <c r="AT6078" s="3" t="s">
        <v>6289</v>
      </c>
      <c r="AU6078" s="20" t="s">
        <v>6289</v>
      </c>
      <c r="AV6078" s="3" t="s">
        <v>6289</v>
      </c>
      <c r="AW6078" s="20" t="s">
        <v>6289</v>
      </c>
      <c r="AX6078" s="3" t="s">
        <v>6289</v>
      </c>
      <c r="AY6078" s="3" t="s">
        <v>6289</v>
      </c>
      <c r="AZ6078" s="3" t="s">
        <v>6289</v>
      </c>
    </row>
    <row r="6079" spans="1:52">
      <c r="A6079" t="s">
        <v>5527</v>
      </c>
      <c r="B6079" s="3" t="s">
        <v>6297</v>
      </c>
      <c r="C6079">
        <v>0</v>
      </c>
      <c r="D6079">
        <v>0</v>
      </c>
      <c r="E6079">
        <v>0</v>
      </c>
      <c r="F6079">
        <v>0</v>
      </c>
      <c r="G6079">
        <v>0</v>
      </c>
      <c r="H6079">
        <v>0</v>
      </c>
      <c r="I6079" s="16">
        <f t="shared" si="376"/>
        <v>0</v>
      </c>
      <c r="J6079" s="16">
        <f t="shared" si="377"/>
        <v>0</v>
      </c>
      <c r="K6079">
        <v>0</v>
      </c>
      <c r="L6079">
        <v>0</v>
      </c>
      <c r="M6079">
        <v>0</v>
      </c>
      <c r="N6079">
        <v>0</v>
      </c>
      <c r="O6079">
        <f t="shared" si="378"/>
        <v>0</v>
      </c>
      <c r="P6079" s="16">
        <f t="shared" si="379"/>
        <v>0</v>
      </c>
      <c r="Q6079" s="16">
        <v>0</v>
      </c>
      <c r="R6079" s="16">
        <v>0</v>
      </c>
      <c r="S6079" s="16">
        <v>0</v>
      </c>
      <c r="T6079" s="16">
        <v>0</v>
      </c>
      <c r="U6079" s="16">
        <v>0</v>
      </c>
      <c r="V6079" s="16">
        <v>0</v>
      </c>
      <c r="W6079" s="16">
        <v>0</v>
      </c>
      <c r="X6079" s="16">
        <v>0</v>
      </c>
      <c r="Y6079" s="16">
        <v>0</v>
      </c>
      <c r="Z6079" s="16">
        <v>0</v>
      </c>
      <c r="AA6079" t="s">
        <v>5527</v>
      </c>
      <c r="AB6079" s="16">
        <v>0</v>
      </c>
      <c r="AC6079" s="16" t="s">
        <v>3500</v>
      </c>
      <c r="AD6079" s="16" t="s">
        <v>3500</v>
      </c>
      <c r="AE6079" s="16" t="s">
        <v>3500</v>
      </c>
      <c r="AF6079" t="s">
        <v>3500</v>
      </c>
      <c r="AG6079" t="s">
        <v>3500</v>
      </c>
      <c r="AH6079" s="3" t="s">
        <v>5527</v>
      </c>
      <c r="AI6079" s="20" t="s">
        <v>21019</v>
      </c>
      <c r="AJ6079" s="20" t="s">
        <v>21020</v>
      </c>
      <c r="AK6079" s="20" t="s">
        <v>5527</v>
      </c>
      <c r="AL6079" s="3" t="s">
        <v>6289</v>
      </c>
      <c r="AM6079" s="20" t="s">
        <v>6289</v>
      </c>
      <c r="AN6079" s="3" t="s">
        <v>6289</v>
      </c>
      <c r="AO6079" s="20" t="s">
        <v>6289</v>
      </c>
      <c r="AP6079" s="3" t="s">
        <v>6289</v>
      </c>
      <c r="AQ6079" s="20" t="s">
        <v>6289</v>
      </c>
      <c r="AR6079" s="3" t="s">
        <v>6289</v>
      </c>
      <c r="AS6079" s="20" t="s">
        <v>6289</v>
      </c>
      <c r="AT6079" s="3" t="s">
        <v>6289</v>
      </c>
      <c r="AU6079" s="20" t="s">
        <v>6289</v>
      </c>
      <c r="AV6079" s="3" t="s">
        <v>6289</v>
      </c>
      <c r="AW6079" s="20" t="s">
        <v>6289</v>
      </c>
      <c r="AX6079" s="3" t="s">
        <v>6289</v>
      </c>
      <c r="AY6079" s="3" t="s">
        <v>6289</v>
      </c>
      <c r="AZ6079" s="3" t="s">
        <v>6289</v>
      </c>
    </row>
    <row r="6080" spans="1:52">
      <c r="A6080" t="s">
        <v>5528</v>
      </c>
      <c r="B6080" s="3" t="s">
        <v>6297</v>
      </c>
      <c r="C6080">
        <v>0</v>
      </c>
      <c r="D6080">
        <v>0</v>
      </c>
      <c r="E6080">
        <v>0</v>
      </c>
      <c r="F6080">
        <v>0</v>
      </c>
      <c r="G6080">
        <v>0</v>
      </c>
      <c r="H6080">
        <v>0</v>
      </c>
      <c r="I6080" s="16">
        <f t="shared" si="376"/>
        <v>0</v>
      </c>
      <c r="J6080" s="16">
        <f t="shared" si="377"/>
        <v>0</v>
      </c>
      <c r="K6080">
        <v>0</v>
      </c>
      <c r="L6080">
        <v>0</v>
      </c>
      <c r="M6080">
        <v>0</v>
      </c>
      <c r="N6080">
        <v>0</v>
      </c>
      <c r="O6080">
        <f t="shared" si="378"/>
        <v>0</v>
      </c>
      <c r="P6080" s="16">
        <f t="shared" si="379"/>
        <v>0</v>
      </c>
      <c r="Q6080" s="16">
        <v>0</v>
      </c>
      <c r="R6080" s="16">
        <v>0</v>
      </c>
      <c r="S6080" s="16">
        <v>0</v>
      </c>
      <c r="T6080" s="16">
        <v>0</v>
      </c>
      <c r="U6080" s="16">
        <v>0</v>
      </c>
      <c r="V6080" s="16">
        <v>0</v>
      </c>
      <c r="W6080" s="16">
        <v>0</v>
      </c>
      <c r="X6080" s="16">
        <v>0</v>
      </c>
      <c r="Y6080" s="16">
        <v>0</v>
      </c>
      <c r="Z6080" s="16">
        <v>0</v>
      </c>
      <c r="AA6080" t="s">
        <v>5528</v>
      </c>
      <c r="AB6080" s="16">
        <v>0</v>
      </c>
      <c r="AC6080" s="16" t="s">
        <v>3500</v>
      </c>
      <c r="AD6080" s="16" t="s">
        <v>3500</v>
      </c>
      <c r="AE6080" s="16" t="s">
        <v>3500</v>
      </c>
      <c r="AF6080" t="s">
        <v>3500</v>
      </c>
      <c r="AG6080" t="s">
        <v>3500</v>
      </c>
      <c r="AH6080" s="3" t="s">
        <v>5528</v>
      </c>
      <c r="AI6080" s="20" t="s">
        <v>21021</v>
      </c>
      <c r="AJ6080" s="20" t="s">
        <v>21022</v>
      </c>
      <c r="AK6080" s="20" t="s">
        <v>5528</v>
      </c>
      <c r="AL6080" s="3" t="s">
        <v>6289</v>
      </c>
      <c r="AM6080" s="20" t="s">
        <v>6289</v>
      </c>
      <c r="AN6080" s="3" t="s">
        <v>6289</v>
      </c>
      <c r="AO6080" s="20" t="s">
        <v>6289</v>
      </c>
      <c r="AP6080" s="3" t="s">
        <v>6289</v>
      </c>
      <c r="AQ6080" s="20" t="s">
        <v>6289</v>
      </c>
      <c r="AR6080" s="3" t="s">
        <v>6289</v>
      </c>
      <c r="AS6080" s="20" t="s">
        <v>6289</v>
      </c>
      <c r="AT6080" s="3" t="s">
        <v>6289</v>
      </c>
      <c r="AU6080" s="20" t="s">
        <v>6289</v>
      </c>
      <c r="AV6080" s="3" t="s">
        <v>6289</v>
      </c>
      <c r="AW6080" s="20" t="s">
        <v>6289</v>
      </c>
      <c r="AX6080" s="3" t="s">
        <v>6289</v>
      </c>
      <c r="AY6080" s="3" t="s">
        <v>6289</v>
      </c>
      <c r="AZ6080" s="3" t="s">
        <v>6289</v>
      </c>
    </row>
    <row r="6081" spans="1:52">
      <c r="A6081" t="s">
        <v>5529</v>
      </c>
      <c r="B6081" s="3" t="s">
        <v>6297</v>
      </c>
      <c r="C6081">
        <v>0</v>
      </c>
      <c r="D6081">
        <v>0</v>
      </c>
      <c r="E6081">
        <v>0</v>
      </c>
      <c r="F6081">
        <v>0</v>
      </c>
      <c r="G6081">
        <v>0</v>
      </c>
      <c r="H6081">
        <v>0</v>
      </c>
      <c r="I6081" s="16">
        <f t="shared" si="376"/>
        <v>0</v>
      </c>
      <c r="J6081" s="16">
        <f t="shared" si="377"/>
        <v>0</v>
      </c>
      <c r="K6081">
        <v>0</v>
      </c>
      <c r="L6081">
        <v>0</v>
      </c>
      <c r="M6081">
        <v>0</v>
      </c>
      <c r="N6081">
        <v>0</v>
      </c>
      <c r="O6081">
        <f t="shared" si="378"/>
        <v>0</v>
      </c>
      <c r="P6081" s="16">
        <f t="shared" si="379"/>
        <v>0</v>
      </c>
      <c r="Q6081" s="16">
        <v>0</v>
      </c>
      <c r="R6081" s="16">
        <v>0</v>
      </c>
      <c r="S6081" s="16">
        <v>0</v>
      </c>
      <c r="T6081" s="16">
        <v>0</v>
      </c>
      <c r="U6081" s="16">
        <v>0</v>
      </c>
      <c r="V6081" s="16">
        <v>0</v>
      </c>
      <c r="W6081" s="16">
        <v>0</v>
      </c>
      <c r="X6081" s="16">
        <v>0</v>
      </c>
      <c r="Y6081" s="16">
        <v>0</v>
      </c>
      <c r="Z6081" s="16">
        <v>0</v>
      </c>
      <c r="AA6081" t="s">
        <v>5529</v>
      </c>
      <c r="AB6081" s="16">
        <v>0</v>
      </c>
      <c r="AC6081" s="16" t="s">
        <v>3500</v>
      </c>
      <c r="AD6081" s="16" t="s">
        <v>3500</v>
      </c>
      <c r="AE6081" s="16" t="s">
        <v>3500</v>
      </c>
      <c r="AF6081" t="s">
        <v>3500</v>
      </c>
      <c r="AG6081" t="s">
        <v>3500</v>
      </c>
      <c r="AH6081" s="3" t="s">
        <v>5529</v>
      </c>
      <c r="AI6081" s="20" t="s">
        <v>21023</v>
      </c>
      <c r="AJ6081" s="20" t="s">
        <v>21024</v>
      </c>
      <c r="AK6081" s="20" t="s">
        <v>5529</v>
      </c>
      <c r="AL6081" s="3" t="s">
        <v>6289</v>
      </c>
      <c r="AM6081" s="20" t="s">
        <v>6289</v>
      </c>
      <c r="AN6081" s="3" t="s">
        <v>6289</v>
      </c>
      <c r="AO6081" s="20" t="s">
        <v>6289</v>
      </c>
      <c r="AP6081" s="3" t="s">
        <v>6289</v>
      </c>
      <c r="AQ6081" s="20" t="s">
        <v>6289</v>
      </c>
      <c r="AR6081" s="3" t="s">
        <v>6289</v>
      </c>
      <c r="AS6081" s="20" t="s">
        <v>6289</v>
      </c>
      <c r="AT6081" s="3" t="s">
        <v>6289</v>
      </c>
      <c r="AU6081" s="20" t="s">
        <v>6289</v>
      </c>
      <c r="AV6081" s="3" t="s">
        <v>6289</v>
      </c>
      <c r="AW6081" s="20" t="s">
        <v>6289</v>
      </c>
      <c r="AX6081" s="3" t="s">
        <v>6289</v>
      </c>
      <c r="AY6081" s="3" t="s">
        <v>6289</v>
      </c>
      <c r="AZ6081" s="3" t="s">
        <v>6289</v>
      </c>
    </row>
    <row r="6082" spans="1:52">
      <c r="A6082" t="s">
        <v>5530</v>
      </c>
      <c r="B6082" s="3" t="s">
        <v>6297</v>
      </c>
      <c r="C6082">
        <v>0</v>
      </c>
      <c r="D6082">
        <v>0</v>
      </c>
      <c r="E6082">
        <v>0</v>
      </c>
      <c r="F6082">
        <v>0</v>
      </c>
      <c r="G6082">
        <v>0</v>
      </c>
      <c r="H6082">
        <v>0</v>
      </c>
      <c r="I6082" s="16">
        <f t="shared" ref="I6082:I6145" si="380">AVERAGE(C6082,G6082,D6082,E6082,F6082,H6082)</f>
        <v>0</v>
      </c>
      <c r="J6082" s="16">
        <f t="shared" ref="J6082:J6145" si="381">_xlfn.STDEV.P(C6082,G6082,D6082,E6082,F6082,H6082)/(SQRT(COUNT(C6082,G6082,D6082,E6082,F6082,H6082)))</f>
        <v>0</v>
      </c>
      <c r="K6082">
        <v>0</v>
      </c>
      <c r="L6082">
        <v>0</v>
      </c>
      <c r="M6082">
        <v>0</v>
      </c>
      <c r="N6082">
        <v>0</v>
      </c>
      <c r="O6082">
        <f t="shared" ref="O6082:O6145" si="382">AVERAGE(K6082,L6082,M6082,N6082)</f>
        <v>0</v>
      </c>
      <c r="P6082" s="16">
        <f t="shared" ref="P6082:P6145" si="383">_xlfn.STDEV.P(K6082,L6082,M6082,N6082)/(SQRT(COUNT(K6082,L6082,M6082,N6082)))</f>
        <v>0</v>
      </c>
      <c r="Q6082" s="16">
        <v>0</v>
      </c>
      <c r="R6082" s="16">
        <v>0</v>
      </c>
      <c r="S6082" s="16">
        <v>0</v>
      </c>
      <c r="T6082" s="16">
        <v>0</v>
      </c>
      <c r="U6082" s="16">
        <v>0</v>
      </c>
      <c r="V6082" s="16">
        <v>0</v>
      </c>
      <c r="W6082" s="16">
        <v>0</v>
      </c>
      <c r="X6082" s="16">
        <v>0</v>
      </c>
      <c r="Y6082" s="16">
        <v>0</v>
      </c>
      <c r="Z6082" s="16">
        <v>0</v>
      </c>
      <c r="AA6082" t="s">
        <v>5530</v>
      </c>
      <c r="AB6082" s="16">
        <v>0</v>
      </c>
      <c r="AC6082" s="16" t="s">
        <v>3500</v>
      </c>
      <c r="AD6082" s="16" t="s">
        <v>3500</v>
      </c>
      <c r="AE6082" s="16" t="s">
        <v>3500</v>
      </c>
      <c r="AF6082" t="s">
        <v>3500</v>
      </c>
      <c r="AG6082" t="s">
        <v>3500</v>
      </c>
      <c r="AH6082" s="3" t="s">
        <v>5530</v>
      </c>
      <c r="AI6082" s="20" t="s">
        <v>21025</v>
      </c>
      <c r="AJ6082" s="20" t="s">
        <v>21026</v>
      </c>
      <c r="AK6082" s="20" t="s">
        <v>5530</v>
      </c>
      <c r="AL6082" s="3" t="s">
        <v>6289</v>
      </c>
      <c r="AM6082" s="20" t="s">
        <v>6289</v>
      </c>
      <c r="AN6082" s="3" t="s">
        <v>6289</v>
      </c>
      <c r="AO6082" s="20" t="s">
        <v>6289</v>
      </c>
      <c r="AP6082" s="3" t="s">
        <v>6289</v>
      </c>
      <c r="AQ6082" s="20" t="s">
        <v>6289</v>
      </c>
      <c r="AR6082" s="3" t="s">
        <v>6289</v>
      </c>
      <c r="AS6082" s="20" t="s">
        <v>6289</v>
      </c>
      <c r="AT6082" s="3" t="s">
        <v>6289</v>
      </c>
      <c r="AU6082" s="20" t="s">
        <v>6289</v>
      </c>
      <c r="AV6082" s="3" t="s">
        <v>6289</v>
      </c>
      <c r="AW6082" s="20" t="s">
        <v>6289</v>
      </c>
      <c r="AX6082" s="3" t="s">
        <v>6289</v>
      </c>
      <c r="AY6082" s="3" t="s">
        <v>6289</v>
      </c>
      <c r="AZ6082" s="3" t="s">
        <v>6289</v>
      </c>
    </row>
    <row r="6083" spans="1:52">
      <c r="A6083" t="s">
        <v>5531</v>
      </c>
      <c r="B6083" s="3" t="s">
        <v>6297</v>
      </c>
      <c r="C6083">
        <v>0</v>
      </c>
      <c r="D6083">
        <v>0</v>
      </c>
      <c r="E6083">
        <v>0</v>
      </c>
      <c r="F6083">
        <v>0</v>
      </c>
      <c r="G6083">
        <v>0</v>
      </c>
      <c r="H6083">
        <v>0</v>
      </c>
      <c r="I6083" s="16">
        <f t="shared" si="380"/>
        <v>0</v>
      </c>
      <c r="J6083" s="16">
        <f t="shared" si="381"/>
        <v>0</v>
      </c>
      <c r="K6083">
        <v>0</v>
      </c>
      <c r="L6083">
        <v>0</v>
      </c>
      <c r="M6083">
        <v>0</v>
      </c>
      <c r="N6083">
        <v>0</v>
      </c>
      <c r="O6083">
        <f t="shared" si="382"/>
        <v>0</v>
      </c>
      <c r="P6083" s="16">
        <f t="shared" si="383"/>
        <v>0</v>
      </c>
      <c r="Q6083" s="16">
        <v>0</v>
      </c>
      <c r="R6083" s="16">
        <v>0</v>
      </c>
      <c r="S6083" s="16">
        <v>0</v>
      </c>
      <c r="T6083" s="16">
        <v>0</v>
      </c>
      <c r="U6083" s="16">
        <v>0</v>
      </c>
      <c r="V6083" s="16">
        <v>0</v>
      </c>
      <c r="W6083" s="16">
        <v>0</v>
      </c>
      <c r="X6083" s="16">
        <v>0</v>
      </c>
      <c r="Y6083" s="16">
        <v>0</v>
      </c>
      <c r="Z6083" s="16">
        <v>0</v>
      </c>
      <c r="AA6083" t="s">
        <v>5531</v>
      </c>
      <c r="AB6083" s="16">
        <v>0</v>
      </c>
      <c r="AC6083" s="16" t="s">
        <v>3500</v>
      </c>
      <c r="AD6083" s="16" t="s">
        <v>3500</v>
      </c>
      <c r="AE6083" s="16" t="s">
        <v>3500</v>
      </c>
      <c r="AF6083" t="s">
        <v>3500</v>
      </c>
      <c r="AG6083" t="s">
        <v>3500</v>
      </c>
      <c r="AH6083" s="3" t="s">
        <v>5531</v>
      </c>
      <c r="AI6083" s="20" t="s">
        <v>21027</v>
      </c>
      <c r="AJ6083" s="20" t="s">
        <v>21028</v>
      </c>
      <c r="AK6083" s="20" t="s">
        <v>5531</v>
      </c>
      <c r="AL6083" s="3" t="s">
        <v>6289</v>
      </c>
      <c r="AM6083" s="20" t="s">
        <v>6289</v>
      </c>
      <c r="AN6083" s="3" t="s">
        <v>6289</v>
      </c>
      <c r="AO6083" s="20" t="s">
        <v>6289</v>
      </c>
      <c r="AP6083" s="3" t="s">
        <v>6289</v>
      </c>
      <c r="AQ6083" s="20" t="s">
        <v>6289</v>
      </c>
      <c r="AR6083" s="3" t="s">
        <v>6289</v>
      </c>
      <c r="AS6083" s="20" t="s">
        <v>6289</v>
      </c>
      <c r="AT6083" s="3" t="s">
        <v>6289</v>
      </c>
      <c r="AU6083" s="20" t="s">
        <v>6289</v>
      </c>
      <c r="AV6083" s="3" t="s">
        <v>6289</v>
      </c>
      <c r="AW6083" s="20" t="s">
        <v>6289</v>
      </c>
      <c r="AX6083" s="3" t="s">
        <v>6289</v>
      </c>
      <c r="AY6083" s="3" t="s">
        <v>6289</v>
      </c>
      <c r="AZ6083" s="3" t="s">
        <v>6289</v>
      </c>
    </row>
    <row r="6084" spans="1:52">
      <c r="A6084" t="s">
        <v>5532</v>
      </c>
      <c r="B6084" s="3" t="s">
        <v>6297</v>
      </c>
      <c r="C6084">
        <v>0</v>
      </c>
      <c r="D6084">
        <v>0</v>
      </c>
      <c r="E6084">
        <v>0</v>
      </c>
      <c r="F6084">
        <v>0</v>
      </c>
      <c r="G6084">
        <v>0</v>
      </c>
      <c r="H6084">
        <v>0</v>
      </c>
      <c r="I6084" s="16">
        <f t="shared" si="380"/>
        <v>0</v>
      </c>
      <c r="J6084" s="16">
        <f t="shared" si="381"/>
        <v>0</v>
      </c>
      <c r="K6084">
        <v>0</v>
      </c>
      <c r="L6084">
        <v>0</v>
      </c>
      <c r="M6084">
        <v>0</v>
      </c>
      <c r="N6084">
        <v>0</v>
      </c>
      <c r="O6084">
        <f t="shared" si="382"/>
        <v>0</v>
      </c>
      <c r="P6084" s="16">
        <f t="shared" si="383"/>
        <v>0</v>
      </c>
      <c r="Q6084" s="16">
        <v>0</v>
      </c>
      <c r="R6084" s="16">
        <v>0</v>
      </c>
      <c r="S6084" s="16">
        <v>0</v>
      </c>
      <c r="T6084" s="16">
        <v>0</v>
      </c>
      <c r="U6084" s="16">
        <v>0</v>
      </c>
      <c r="V6084" s="16">
        <v>0</v>
      </c>
      <c r="W6084" s="16">
        <v>0</v>
      </c>
      <c r="X6084" s="16">
        <v>0</v>
      </c>
      <c r="Y6084" s="16">
        <v>0</v>
      </c>
      <c r="Z6084" s="16">
        <v>0</v>
      </c>
      <c r="AA6084" t="s">
        <v>5532</v>
      </c>
      <c r="AB6084" s="16">
        <v>0</v>
      </c>
      <c r="AC6084" s="16" t="s">
        <v>3500</v>
      </c>
      <c r="AD6084" s="16" t="s">
        <v>3500</v>
      </c>
      <c r="AE6084" s="16" t="s">
        <v>3500</v>
      </c>
      <c r="AF6084" t="s">
        <v>3500</v>
      </c>
      <c r="AG6084" t="s">
        <v>3500</v>
      </c>
      <c r="AH6084" s="3" t="s">
        <v>5532</v>
      </c>
      <c r="AI6084" s="20" t="s">
        <v>21029</v>
      </c>
      <c r="AJ6084" s="20" t="s">
        <v>21030</v>
      </c>
      <c r="AK6084" s="20" t="s">
        <v>5532</v>
      </c>
      <c r="AL6084" s="3" t="s">
        <v>6289</v>
      </c>
      <c r="AM6084" s="20" t="s">
        <v>6289</v>
      </c>
      <c r="AN6084" s="3" t="s">
        <v>6289</v>
      </c>
      <c r="AO6084" s="20" t="s">
        <v>6289</v>
      </c>
      <c r="AP6084" s="3" t="s">
        <v>6289</v>
      </c>
      <c r="AQ6084" s="20" t="s">
        <v>6289</v>
      </c>
      <c r="AR6084" s="3" t="s">
        <v>6289</v>
      </c>
      <c r="AS6084" s="20" t="s">
        <v>6289</v>
      </c>
      <c r="AT6084" s="3" t="s">
        <v>6289</v>
      </c>
      <c r="AU6084" s="20" t="s">
        <v>6289</v>
      </c>
      <c r="AV6084" s="3" t="s">
        <v>6289</v>
      </c>
      <c r="AW6084" s="20" t="s">
        <v>6289</v>
      </c>
      <c r="AX6084" s="3" t="s">
        <v>6289</v>
      </c>
      <c r="AY6084" s="3" t="s">
        <v>6289</v>
      </c>
      <c r="AZ6084" s="3" t="s">
        <v>6289</v>
      </c>
    </row>
    <row r="6085" spans="1:52">
      <c r="A6085" t="s">
        <v>5533</v>
      </c>
      <c r="B6085" s="3" t="s">
        <v>6297</v>
      </c>
      <c r="C6085">
        <v>0</v>
      </c>
      <c r="D6085">
        <v>0</v>
      </c>
      <c r="E6085">
        <v>0</v>
      </c>
      <c r="F6085">
        <v>0</v>
      </c>
      <c r="G6085">
        <v>0</v>
      </c>
      <c r="H6085">
        <v>0</v>
      </c>
      <c r="I6085" s="16">
        <f t="shared" si="380"/>
        <v>0</v>
      </c>
      <c r="J6085" s="16">
        <f t="shared" si="381"/>
        <v>0</v>
      </c>
      <c r="K6085">
        <v>0</v>
      </c>
      <c r="L6085">
        <v>0</v>
      </c>
      <c r="M6085">
        <v>0</v>
      </c>
      <c r="N6085">
        <v>0</v>
      </c>
      <c r="O6085">
        <f t="shared" si="382"/>
        <v>0</v>
      </c>
      <c r="P6085" s="16">
        <f t="shared" si="383"/>
        <v>0</v>
      </c>
      <c r="Q6085" s="16">
        <v>0</v>
      </c>
      <c r="R6085" s="16">
        <v>0</v>
      </c>
      <c r="S6085" s="16">
        <v>0</v>
      </c>
      <c r="T6085" s="16">
        <v>0</v>
      </c>
      <c r="U6085" s="16">
        <v>0</v>
      </c>
      <c r="V6085" s="16">
        <v>0</v>
      </c>
      <c r="W6085" s="16">
        <v>0</v>
      </c>
      <c r="X6085" s="16">
        <v>0</v>
      </c>
      <c r="Y6085" s="16">
        <v>0</v>
      </c>
      <c r="Z6085" s="16">
        <v>0</v>
      </c>
      <c r="AA6085" t="s">
        <v>5533</v>
      </c>
      <c r="AB6085" s="16">
        <v>0</v>
      </c>
      <c r="AC6085" s="16" t="s">
        <v>3500</v>
      </c>
      <c r="AD6085" s="16" t="s">
        <v>3500</v>
      </c>
      <c r="AE6085" s="16" t="s">
        <v>3500</v>
      </c>
      <c r="AF6085" t="s">
        <v>3500</v>
      </c>
      <c r="AG6085" t="s">
        <v>3500</v>
      </c>
      <c r="AH6085" s="3" t="s">
        <v>5533</v>
      </c>
      <c r="AI6085" s="20" t="s">
        <v>21031</v>
      </c>
      <c r="AJ6085" s="20" t="s">
        <v>21032</v>
      </c>
      <c r="AK6085" s="20" t="s">
        <v>5533</v>
      </c>
      <c r="AL6085" s="3" t="s">
        <v>6289</v>
      </c>
      <c r="AM6085" s="20" t="s">
        <v>6289</v>
      </c>
      <c r="AN6085" s="3" t="s">
        <v>6289</v>
      </c>
      <c r="AO6085" s="20" t="s">
        <v>6289</v>
      </c>
      <c r="AP6085" s="3" t="s">
        <v>6289</v>
      </c>
      <c r="AQ6085" s="20" t="s">
        <v>6289</v>
      </c>
      <c r="AR6085" s="3" t="s">
        <v>6289</v>
      </c>
      <c r="AS6085" s="20" t="s">
        <v>6289</v>
      </c>
      <c r="AT6085" s="3" t="s">
        <v>6289</v>
      </c>
      <c r="AU6085" s="20" t="s">
        <v>6289</v>
      </c>
      <c r="AV6085" s="3" t="s">
        <v>6289</v>
      </c>
      <c r="AW6085" s="20" t="s">
        <v>6289</v>
      </c>
      <c r="AX6085" s="3" t="s">
        <v>6289</v>
      </c>
      <c r="AY6085" s="3" t="s">
        <v>6289</v>
      </c>
      <c r="AZ6085" s="3" t="s">
        <v>6289</v>
      </c>
    </row>
    <row r="6086" spans="1:52">
      <c r="A6086" t="s">
        <v>5534</v>
      </c>
      <c r="B6086" s="3" t="s">
        <v>6307</v>
      </c>
      <c r="C6086">
        <v>0</v>
      </c>
      <c r="D6086">
        <v>0</v>
      </c>
      <c r="E6086">
        <v>0</v>
      </c>
      <c r="F6086">
        <v>0</v>
      </c>
      <c r="G6086">
        <v>0</v>
      </c>
      <c r="H6086">
        <v>0</v>
      </c>
      <c r="I6086" s="16">
        <f t="shared" si="380"/>
        <v>0</v>
      </c>
      <c r="J6086" s="16">
        <f t="shared" si="381"/>
        <v>0</v>
      </c>
      <c r="K6086">
        <v>0</v>
      </c>
      <c r="L6086">
        <v>0</v>
      </c>
      <c r="M6086">
        <v>0</v>
      </c>
      <c r="N6086">
        <v>0</v>
      </c>
      <c r="O6086">
        <f t="shared" si="382"/>
        <v>0</v>
      </c>
      <c r="P6086" s="16">
        <f t="shared" si="383"/>
        <v>0</v>
      </c>
      <c r="Q6086" s="16">
        <v>0</v>
      </c>
      <c r="R6086" s="16">
        <v>0</v>
      </c>
      <c r="S6086" s="16">
        <v>0</v>
      </c>
      <c r="T6086" s="16">
        <v>0</v>
      </c>
      <c r="U6086" s="16">
        <v>0</v>
      </c>
      <c r="V6086" s="16">
        <v>0</v>
      </c>
      <c r="W6086" s="16">
        <v>0</v>
      </c>
      <c r="X6086" s="16">
        <v>0</v>
      </c>
      <c r="Y6086" s="16">
        <v>0</v>
      </c>
      <c r="Z6086" s="16">
        <v>0</v>
      </c>
      <c r="AA6086" t="s">
        <v>5534</v>
      </c>
      <c r="AB6086" s="16">
        <v>0</v>
      </c>
      <c r="AC6086" s="16" t="s">
        <v>3500</v>
      </c>
      <c r="AD6086" s="16" t="s">
        <v>3500</v>
      </c>
      <c r="AE6086" s="16" t="s">
        <v>3500</v>
      </c>
      <c r="AF6086" t="s">
        <v>3500</v>
      </c>
      <c r="AG6086" t="s">
        <v>3500</v>
      </c>
      <c r="AH6086" s="3" t="s">
        <v>5534</v>
      </c>
      <c r="AI6086" s="20" t="s">
        <v>21033</v>
      </c>
      <c r="AJ6086" s="20" t="s">
        <v>21034</v>
      </c>
      <c r="AK6086" s="20" t="s">
        <v>5534</v>
      </c>
      <c r="AL6086" s="3" t="s">
        <v>6289</v>
      </c>
      <c r="AM6086" s="20" t="s">
        <v>6289</v>
      </c>
      <c r="AN6086" s="3" t="s">
        <v>6289</v>
      </c>
      <c r="AO6086" s="20" t="s">
        <v>6289</v>
      </c>
      <c r="AP6086" s="3" t="s">
        <v>6289</v>
      </c>
      <c r="AQ6086" s="20" t="s">
        <v>6289</v>
      </c>
      <c r="AR6086" s="3" t="s">
        <v>6289</v>
      </c>
      <c r="AS6086" s="20" t="s">
        <v>6289</v>
      </c>
      <c r="AT6086" s="3" t="s">
        <v>6289</v>
      </c>
      <c r="AU6086" s="20" t="s">
        <v>6289</v>
      </c>
      <c r="AV6086" s="3" t="s">
        <v>6289</v>
      </c>
      <c r="AW6086" s="20" t="s">
        <v>6289</v>
      </c>
      <c r="AX6086" s="3" t="s">
        <v>6289</v>
      </c>
      <c r="AY6086" s="3" t="s">
        <v>6289</v>
      </c>
      <c r="AZ6086" s="3" t="s">
        <v>6289</v>
      </c>
    </row>
    <row r="6087" spans="1:52">
      <c r="A6087" t="s">
        <v>5535</v>
      </c>
      <c r="B6087" s="3" t="s">
        <v>6302</v>
      </c>
      <c r="C6087">
        <v>0</v>
      </c>
      <c r="D6087">
        <v>0</v>
      </c>
      <c r="E6087">
        <v>0</v>
      </c>
      <c r="F6087">
        <v>0</v>
      </c>
      <c r="G6087">
        <v>0</v>
      </c>
      <c r="H6087">
        <v>0</v>
      </c>
      <c r="I6087" s="16">
        <f t="shared" si="380"/>
        <v>0</v>
      </c>
      <c r="J6087" s="16">
        <f t="shared" si="381"/>
        <v>0</v>
      </c>
      <c r="K6087">
        <v>0</v>
      </c>
      <c r="L6087">
        <v>0</v>
      </c>
      <c r="M6087">
        <v>0</v>
      </c>
      <c r="N6087">
        <v>0</v>
      </c>
      <c r="O6087">
        <f t="shared" si="382"/>
        <v>0</v>
      </c>
      <c r="P6087" s="16">
        <f t="shared" si="383"/>
        <v>0</v>
      </c>
      <c r="Q6087" s="16">
        <v>0</v>
      </c>
      <c r="R6087" s="16">
        <v>0</v>
      </c>
      <c r="S6087" s="16">
        <v>0</v>
      </c>
      <c r="T6087" s="16">
        <v>0</v>
      </c>
      <c r="U6087" s="16">
        <v>0</v>
      </c>
      <c r="V6087" s="16">
        <v>0</v>
      </c>
      <c r="W6087" s="16">
        <v>0</v>
      </c>
      <c r="X6087" s="16">
        <v>0</v>
      </c>
      <c r="Y6087" s="16">
        <v>0</v>
      </c>
      <c r="Z6087" s="16">
        <v>0</v>
      </c>
      <c r="AA6087" t="s">
        <v>5535</v>
      </c>
      <c r="AB6087" s="16">
        <v>0</v>
      </c>
      <c r="AC6087" s="16" t="s">
        <v>3500</v>
      </c>
      <c r="AD6087" s="16" t="s">
        <v>3500</v>
      </c>
      <c r="AE6087" s="16" t="s">
        <v>3500</v>
      </c>
      <c r="AF6087" t="s">
        <v>3500</v>
      </c>
      <c r="AG6087" t="s">
        <v>3500</v>
      </c>
      <c r="AH6087" s="3" t="s">
        <v>5535</v>
      </c>
      <c r="AI6087" s="20" t="s">
        <v>21035</v>
      </c>
      <c r="AJ6087" s="20" t="s">
        <v>21036</v>
      </c>
      <c r="AK6087" s="20" t="s">
        <v>5535</v>
      </c>
      <c r="AL6087" s="3" t="s">
        <v>6289</v>
      </c>
      <c r="AM6087" s="20" t="s">
        <v>6289</v>
      </c>
      <c r="AN6087" s="3" t="s">
        <v>6289</v>
      </c>
      <c r="AO6087" s="20" t="s">
        <v>6289</v>
      </c>
      <c r="AP6087" s="3" t="s">
        <v>6289</v>
      </c>
      <c r="AQ6087" s="20" t="s">
        <v>6289</v>
      </c>
      <c r="AR6087" s="3" t="s">
        <v>6289</v>
      </c>
      <c r="AS6087" s="20" t="s">
        <v>6289</v>
      </c>
      <c r="AT6087" s="3" t="s">
        <v>6289</v>
      </c>
      <c r="AU6087" s="20" t="s">
        <v>6289</v>
      </c>
      <c r="AV6087" s="3" t="s">
        <v>6289</v>
      </c>
      <c r="AW6087" s="20" t="s">
        <v>6289</v>
      </c>
      <c r="AX6087" s="3" t="s">
        <v>6289</v>
      </c>
      <c r="AY6087" s="3" t="s">
        <v>6289</v>
      </c>
      <c r="AZ6087" s="3" t="s">
        <v>6289</v>
      </c>
    </row>
    <row r="6088" spans="1:52">
      <c r="A6088" t="s">
        <v>5536</v>
      </c>
      <c r="B6088" s="3" t="s">
        <v>6297</v>
      </c>
      <c r="C6088">
        <v>0</v>
      </c>
      <c r="D6088">
        <v>0</v>
      </c>
      <c r="E6088">
        <v>0</v>
      </c>
      <c r="F6088">
        <v>0</v>
      </c>
      <c r="G6088">
        <v>0</v>
      </c>
      <c r="H6088">
        <v>0</v>
      </c>
      <c r="I6088" s="16">
        <f t="shared" si="380"/>
        <v>0</v>
      </c>
      <c r="J6088" s="16">
        <f t="shared" si="381"/>
        <v>0</v>
      </c>
      <c r="K6088">
        <v>0</v>
      </c>
      <c r="L6088">
        <v>0</v>
      </c>
      <c r="M6088">
        <v>0</v>
      </c>
      <c r="N6088">
        <v>0</v>
      </c>
      <c r="O6088">
        <f t="shared" si="382"/>
        <v>0</v>
      </c>
      <c r="P6088" s="16">
        <f t="shared" si="383"/>
        <v>0</v>
      </c>
      <c r="Q6088" s="16">
        <v>0</v>
      </c>
      <c r="R6088" s="16">
        <v>0</v>
      </c>
      <c r="S6088" s="16">
        <v>0</v>
      </c>
      <c r="T6088" s="16">
        <v>0</v>
      </c>
      <c r="U6088" s="16">
        <v>0</v>
      </c>
      <c r="V6088" s="16">
        <v>0</v>
      </c>
      <c r="W6088" s="16">
        <v>0</v>
      </c>
      <c r="X6088" s="16">
        <v>0</v>
      </c>
      <c r="Y6088" s="16">
        <v>0</v>
      </c>
      <c r="Z6088" s="16">
        <v>0</v>
      </c>
      <c r="AA6088" t="s">
        <v>5536</v>
      </c>
      <c r="AB6088" s="16">
        <v>0</v>
      </c>
      <c r="AC6088" s="16" t="s">
        <v>3500</v>
      </c>
      <c r="AD6088" s="16" t="s">
        <v>3500</v>
      </c>
      <c r="AE6088" s="16" t="s">
        <v>3500</v>
      </c>
      <c r="AF6088" t="s">
        <v>3500</v>
      </c>
      <c r="AG6088" t="s">
        <v>3500</v>
      </c>
      <c r="AH6088" s="3" t="s">
        <v>5536</v>
      </c>
      <c r="AI6088" s="20" t="s">
        <v>21037</v>
      </c>
      <c r="AJ6088" s="20" t="s">
        <v>21038</v>
      </c>
      <c r="AK6088" s="20" t="s">
        <v>5536</v>
      </c>
      <c r="AL6088" s="3" t="s">
        <v>6289</v>
      </c>
      <c r="AM6088" s="20" t="s">
        <v>6289</v>
      </c>
      <c r="AN6088" s="3" t="s">
        <v>6289</v>
      </c>
      <c r="AO6088" s="20" t="s">
        <v>6289</v>
      </c>
      <c r="AP6088" s="3" t="s">
        <v>6289</v>
      </c>
      <c r="AQ6088" s="20" t="s">
        <v>6289</v>
      </c>
      <c r="AR6088" s="3" t="s">
        <v>6289</v>
      </c>
      <c r="AS6088" s="20" t="s">
        <v>6289</v>
      </c>
      <c r="AT6088" s="3" t="s">
        <v>6289</v>
      </c>
      <c r="AU6088" s="20" t="s">
        <v>6289</v>
      </c>
      <c r="AV6088" s="3" t="s">
        <v>6289</v>
      </c>
      <c r="AW6088" s="20" t="s">
        <v>6289</v>
      </c>
      <c r="AX6088" s="3" t="s">
        <v>6289</v>
      </c>
      <c r="AY6088" s="3" t="s">
        <v>6289</v>
      </c>
      <c r="AZ6088" s="3" t="s">
        <v>6289</v>
      </c>
    </row>
    <row r="6089" spans="1:52">
      <c r="A6089" t="s">
        <v>5537</v>
      </c>
      <c r="B6089" s="3" t="s">
        <v>6297</v>
      </c>
      <c r="C6089">
        <v>0</v>
      </c>
      <c r="D6089">
        <v>0</v>
      </c>
      <c r="E6089">
        <v>0</v>
      </c>
      <c r="F6089">
        <v>0</v>
      </c>
      <c r="G6089">
        <v>0</v>
      </c>
      <c r="H6089">
        <v>0</v>
      </c>
      <c r="I6089" s="16">
        <f t="shared" si="380"/>
        <v>0</v>
      </c>
      <c r="J6089" s="16">
        <f t="shared" si="381"/>
        <v>0</v>
      </c>
      <c r="K6089">
        <v>0</v>
      </c>
      <c r="L6089">
        <v>0</v>
      </c>
      <c r="M6089">
        <v>0</v>
      </c>
      <c r="N6089">
        <v>0</v>
      </c>
      <c r="O6089">
        <f t="shared" si="382"/>
        <v>0</v>
      </c>
      <c r="P6089" s="16">
        <f t="shared" si="383"/>
        <v>0</v>
      </c>
      <c r="Q6089" s="16">
        <v>0</v>
      </c>
      <c r="R6089" s="16">
        <v>0</v>
      </c>
      <c r="S6089" s="16">
        <v>0</v>
      </c>
      <c r="T6089" s="16">
        <v>0</v>
      </c>
      <c r="U6089" s="16">
        <v>0</v>
      </c>
      <c r="V6089" s="16">
        <v>0</v>
      </c>
      <c r="W6089" s="16">
        <v>0</v>
      </c>
      <c r="X6089" s="16">
        <v>0</v>
      </c>
      <c r="Y6089" s="16">
        <v>0</v>
      </c>
      <c r="Z6089" s="16">
        <v>0</v>
      </c>
      <c r="AA6089" t="s">
        <v>5537</v>
      </c>
      <c r="AB6089" s="16">
        <v>0</v>
      </c>
      <c r="AC6089" s="16" t="s">
        <v>3500</v>
      </c>
      <c r="AD6089" s="16" t="s">
        <v>3500</v>
      </c>
      <c r="AE6089" s="16" t="s">
        <v>3500</v>
      </c>
      <c r="AF6089" t="s">
        <v>3500</v>
      </c>
      <c r="AG6089" t="s">
        <v>3500</v>
      </c>
      <c r="AH6089" s="3" t="s">
        <v>5537</v>
      </c>
      <c r="AI6089" s="20" t="s">
        <v>21039</v>
      </c>
      <c r="AJ6089" s="20" t="s">
        <v>21040</v>
      </c>
      <c r="AK6089" s="20" t="s">
        <v>5537</v>
      </c>
      <c r="AL6089" s="3" t="s">
        <v>6289</v>
      </c>
      <c r="AM6089" s="20" t="s">
        <v>6289</v>
      </c>
      <c r="AN6089" s="3" t="s">
        <v>6289</v>
      </c>
      <c r="AO6089" s="20" t="s">
        <v>6289</v>
      </c>
      <c r="AP6089" s="3" t="s">
        <v>6289</v>
      </c>
      <c r="AQ6089" s="20" t="s">
        <v>6289</v>
      </c>
      <c r="AR6089" s="3" t="s">
        <v>6289</v>
      </c>
      <c r="AS6089" s="20" t="s">
        <v>6289</v>
      </c>
      <c r="AT6089" s="3" t="s">
        <v>6289</v>
      </c>
      <c r="AU6089" s="20" t="s">
        <v>6289</v>
      </c>
      <c r="AV6089" s="3" t="s">
        <v>6289</v>
      </c>
      <c r="AW6089" s="20" t="s">
        <v>6289</v>
      </c>
      <c r="AX6089" s="3" t="s">
        <v>6289</v>
      </c>
      <c r="AY6089" s="3" t="s">
        <v>6289</v>
      </c>
      <c r="AZ6089" s="3" t="s">
        <v>6289</v>
      </c>
    </row>
    <row r="6090" spans="1:52">
      <c r="A6090" t="s">
        <v>5538</v>
      </c>
      <c r="B6090" s="3" t="s">
        <v>6307</v>
      </c>
      <c r="C6090">
        <v>0</v>
      </c>
      <c r="D6090">
        <v>0</v>
      </c>
      <c r="E6090">
        <v>0</v>
      </c>
      <c r="F6090">
        <v>0</v>
      </c>
      <c r="G6090">
        <v>0</v>
      </c>
      <c r="H6090">
        <v>0</v>
      </c>
      <c r="I6090" s="16">
        <f t="shared" si="380"/>
        <v>0</v>
      </c>
      <c r="J6090" s="16">
        <f t="shared" si="381"/>
        <v>0</v>
      </c>
      <c r="K6090">
        <v>0</v>
      </c>
      <c r="L6090">
        <v>0</v>
      </c>
      <c r="M6090">
        <v>0</v>
      </c>
      <c r="N6090">
        <v>0</v>
      </c>
      <c r="O6090">
        <f t="shared" si="382"/>
        <v>0</v>
      </c>
      <c r="P6090" s="16">
        <f t="shared" si="383"/>
        <v>0</v>
      </c>
      <c r="Q6090" s="16">
        <v>0</v>
      </c>
      <c r="R6090" s="16">
        <v>0</v>
      </c>
      <c r="S6090" s="16">
        <v>0</v>
      </c>
      <c r="T6090" s="16">
        <v>0</v>
      </c>
      <c r="U6090" s="16">
        <v>0</v>
      </c>
      <c r="V6090" s="16">
        <v>0</v>
      </c>
      <c r="W6090" s="16">
        <v>0</v>
      </c>
      <c r="X6090" s="16">
        <v>0</v>
      </c>
      <c r="Y6090" s="16">
        <v>0</v>
      </c>
      <c r="Z6090" s="16">
        <v>0</v>
      </c>
      <c r="AA6090" t="s">
        <v>5538</v>
      </c>
      <c r="AB6090" s="16">
        <v>0</v>
      </c>
      <c r="AC6090" s="16" t="s">
        <v>3500</v>
      </c>
      <c r="AD6090" s="16" t="s">
        <v>3500</v>
      </c>
      <c r="AE6090" s="16" t="s">
        <v>3500</v>
      </c>
      <c r="AF6090" t="s">
        <v>3500</v>
      </c>
      <c r="AG6090" t="s">
        <v>3500</v>
      </c>
      <c r="AH6090" s="3" t="s">
        <v>5538</v>
      </c>
      <c r="AI6090" s="20" t="s">
        <v>21041</v>
      </c>
      <c r="AJ6090" s="20" t="s">
        <v>21042</v>
      </c>
      <c r="AK6090" s="20" t="s">
        <v>5538</v>
      </c>
      <c r="AL6090" s="3" t="s">
        <v>6289</v>
      </c>
      <c r="AM6090" s="20" t="s">
        <v>6289</v>
      </c>
      <c r="AN6090" s="3" t="s">
        <v>6289</v>
      </c>
      <c r="AO6090" s="20" t="s">
        <v>6289</v>
      </c>
      <c r="AP6090" s="3" t="s">
        <v>6289</v>
      </c>
      <c r="AQ6090" s="20" t="s">
        <v>6289</v>
      </c>
      <c r="AR6090" s="3" t="s">
        <v>6289</v>
      </c>
      <c r="AS6090" s="20" t="s">
        <v>6289</v>
      </c>
      <c r="AT6090" s="3" t="s">
        <v>6289</v>
      </c>
      <c r="AU6090" s="20" t="s">
        <v>6289</v>
      </c>
      <c r="AV6090" s="3" t="s">
        <v>6289</v>
      </c>
      <c r="AW6090" s="20" t="s">
        <v>6289</v>
      </c>
      <c r="AX6090" s="3" t="s">
        <v>6289</v>
      </c>
      <c r="AY6090" s="3" t="s">
        <v>6289</v>
      </c>
      <c r="AZ6090" s="3" t="s">
        <v>6289</v>
      </c>
    </row>
    <row r="6091" spans="1:52">
      <c r="A6091" t="s">
        <v>5539</v>
      </c>
      <c r="B6091" s="3" t="s">
        <v>6307</v>
      </c>
      <c r="C6091">
        <v>0</v>
      </c>
      <c r="D6091">
        <v>0</v>
      </c>
      <c r="E6091">
        <v>0</v>
      </c>
      <c r="F6091">
        <v>0</v>
      </c>
      <c r="G6091">
        <v>0</v>
      </c>
      <c r="H6091">
        <v>0</v>
      </c>
      <c r="I6091" s="16">
        <f t="shared" si="380"/>
        <v>0</v>
      </c>
      <c r="J6091" s="16">
        <f t="shared" si="381"/>
        <v>0</v>
      </c>
      <c r="K6091">
        <v>0</v>
      </c>
      <c r="L6091">
        <v>0</v>
      </c>
      <c r="M6091">
        <v>0</v>
      </c>
      <c r="N6091">
        <v>0</v>
      </c>
      <c r="O6091">
        <f t="shared" si="382"/>
        <v>0</v>
      </c>
      <c r="P6091" s="16">
        <f t="shared" si="383"/>
        <v>0</v>
      </c>
      <c r="Q6091" s="16">
        <v>0</v>
      </c>
      <c r="R6091" s="16">
        <v>0</v>
      </c>
      <c r="S6091" s="16">
        <v>0</v>
      </c>
      <c r="T6091" s="16">
        <v>0</v>
      </c>
      <c r="U6091" s="16">
        <v>0</v>
      </c>
      <c r="V6091" s="16">
        <v>0</v>
      </c>
      <c r="W6091" s="16">
        <v>0</v>
      </c>
      <c r="X6091" s="16">
        <v>0</v>
      </c>
      <c r="Y6091" s="16">
        <v>0</v>
      </c>
      <c r="Z6091" s="16">
        <v>0</v>
      </c>
      <c r="AA6091" t="s">
        <v>5539</v>
      </c>
      <c r="AB6091" s="16">
        <v>0</v>
      </c>
      <c r="AC6091" s="16" t="s">
        <v>3500</v>
      </c>
      <c r="AD6091" s="16" t="s">
        <v>3500</v>
      </c>
      <c r="AE6091" s="16" t="s">
        <v>3500</v>
      </c>
      <c r="AF6091" t="s">
        <v>3500</v>
      </c>
      <c r="AG6091" t="s">
        <v>3500</v>
      </c>
      <c r="AH6091" s="3" t="s">
        <v>5539</v>
      </c>
      <c r="AI6091" s="20" t="s">
        <v>21043</v>
      </c>
      <c r="AJ6091" s="20" t="s">
        <v>21044</v>
      </c>
      <c r="AK6091" s="20" t="s">
        <v>5539</v>
      </c>
      <c r="AL6091" s="3" t="s">
        <v>6289</v>
      </c>
      <c r="AM6091" s="20" t="s">
        <v>6289</v>
      </c>
      <c r="AN6091" s="3" t="s">
        <v>6289</v>
      </c>
      <c r="AO6091" s="20" t="s">
        <v>6289</v>
      </c>
      <c r="AP6091" s="3" t="s">
        <v>6289</v>
      </c>
      <c r="AQ6091" s="20" t="s">
        <v>6289</v>
      </c>
      <c r="AR6091" s="3" t="s">
        <v>6289</v>
      </c>
      <c r="AS6091" s="20" t="s">
        <v>6392</v>
      </c>
      <c r="AT6091" s="3" t="s">
        <v>6393</v>
      </c>
      <c r="AU6091" s="20" t="s">
        <v>6289</v>
      </c>
      <c r="AV6091" s="3" t="s">
        <v>6289</v>
      </c>
      <c r="AW6091" s="20" t="s">
        <v>6289</v>
      </c>
      <c r="AX6091" s="3" t="s">
        <v>6289</v>
      </c>
      <c r="AY6091" s="3" t="s">
        <v>6289</v>
      </c>
      <c r="AZ6091" s="3" t="s">
        <v>6289</v>
      </c>
    </row>
    <row r="6092" spans="1:52">
      <c r="A6092" t="s">
        <v>5540</v>
      </c>
      <c r="B6092" s="3" t="s">
        <v>6297</v>
      </c>
      <c r="C6092">
        <v>0</v>
      </c>
      <c r="D6092">
        <v>0</v>
      </c>
      <c r="E6092">
        <v>0</v>
      </c>
      <c r="F6092">
        <v>0</v>
      </c>
      <c r="G6092">
        <v>0</v>
      </c>
      <c r="H6092">
        <v>0</v>
      </c>
      <c r="I6092" s="16">
        <f t="shared" si="380"/>
        <v>0</v>
      </c>
      <c r="J6092" s="16">
        <f t="shared" si="381"/>
        <v>0</v>
      </c>
      <c r="K6092">
        <v>0</v>
      </c>
      <c r="L6092">
        <v>0</v>
      </c>
      <c r="M6092">
        <v>0</v>
      </c>
      <c r="N6092">
        <v>0</v>
      </c>
      <c r="O6092">
        <f t="shared" si="382"/>
        <v>0</v>
      </c>
      <c r="P6092" s="16">
        <f t="shared" si="383"/>
        <v>0</v>
      </c>
      <c r="Q6092" s="16">
        <v>0</v>
      </c>
      <c r="R6092" s="16">
        <v>0</v>
      </c>
      <c r="S6092" s="16">
        <v>0</v>
      </c>
      <c r="T6092" s="16">
        <v>0</v>
      </c>
      <c r="U6092" s="16">
        <v>0</v>
      </c>
      <c r="V6092" s="16">
        <v>0</v>
      </c>
      <c r="W6092" s="16">
        <v>0</v>
      </c>
      <c r="X6092" s="16">
        <v>0</v>
      </c>
      <c r="Y6092" s="16">
        <v>0</v>
      </c>
      <c r="Z6092" s="16">
        <v>0</v>
      </c>
      <c r="AA6092" t="s">
        <v>5540</v>
      </c>
      <c r="AB6092" s="16">
        <v>0</v>
      </c>
      <c r="AC6092" s="16" t="s">
        <v>3500</v>
      </c>
      <c r="AD6092" s="16" t="s">
        <v>3500</v>
      </c>
      <c r="AE6092" s="16" t="s">
        <v>3500</v>
      </c>
      <c r="AF6092" t="s">
        <v>3500</v>
      </c>
      <c r="AG6092" t="s">
        <v>3500</v>
      </c>
      <c r="AH6092" s="3" t="s">
        <v>5540</v>
      </c>
      <c r="AI6092" s="20" t="s">
        <v>21045</v>
      </c>
      <c r="AJ6092" s="20" t="s">
        <v>21046</v>
      </c>
      <c r="AK6092" s="20" t="s">
        <v>5540</v>
      </c>
      <c r="AL6092" s="3" t="s">
        <v>6289</v>
      </c>
      <c r="AM6092" s="20" t="s">
        <v>6289</v>
      </c>
      <c r="AN6092" s="3" t="s">
        <v>6289</v>
      </c>
      <c r="AO6092" s="20" t="s">
        <v>6289</v>
      </c>
      <c r="AP6092" s="3" t="s">
        <v>6289</v>
      </c>
      <c r="AQ6092" s="20" t="s">
        <v>6289</v>
      </c>
      <c r="AR6092" s="3" t="s">
        <v>6289</v>
      </c>
      <c r="AS6092" s="20" t="s">
        <v>6289</v>
      </c>
      <c r="AT6092" s="3" t="s">
        <v>6289</v>
      </c>
      <c r="AU6092" s="20" t="s">
        <v>6289</v>
      </c>
      <c r="AV6092" s="3" t="s">
        <v>6289</v>
      </c>
      <c r="AW6092" s="20" t="s">
        <v>6289</v>
      </c>
      <c r="AX6092" s="3" t="s">
        <v>6289</v>
      </c>
      <c r="AY6092" s="3" t="s">
        <v>6289</v>
      </c>
      <c r="AZ6092" s="3" t="s">
        <v>6289</v>
      </c>
    </row>
    <row r="6093" spans="1:52">
      <c r="A6093" t="s">
        <v>5541</v>
      </c>
      <c r="B6093" s="3" t="s">
        <v>6297</v>
      </c>
      <c r="C6093">
        <v>0</v>
      </c>
      <c r="D6093">
        <v>0</v>
      </c>
      <c r="E6093">
        <v>0</v>
      </c>
      <c r="F6093">
        <v>0</v>
      </c>
      <c r="G6093">
        <v>0</v>
      </c>
      <c r="H6093">
        <v>0</v>
      </c>
      <c r="I6093" s="16">
        <f t="shared" si="380"/>
        <v>0</v>
      </c>
      <c r="J6093" s="16">
        <f t="shared" si="381"/>
        <v>0</v>
      </c>
      <c r="K6093">
        <v>0</v>
      </c>
      <c r="L6093">
        <v>0</v>
      </c>
      <c r="M6093">
        <v>0</v>
      </c>
      <c r="N6093">
        <v>0</v>
      </c>
      <c r="O6093">
        <f t="shared" si="382"/>
        <v>0</v>
      </c>
      <c r="P6093" s="16">
        <f t="shared" si="383"/>
        <v>0</v>
      </c>
      <c r="Q6093" s="16">
        <v>0</v>
      </c>
      <c r="R6093" s="16">
        <v>0</v>
      </c>
      <c r="S6093" s="16">
        <v>0</v>
      </c>
      <c r="T6093" s="16">
        <v>0</v>
      </c>
      <c r="U6093" s="16">
        <v>0</v>
      </c>
      <c r="V6093" s="16">
        <v>0</v>
      </c>
      <c r="W6093" s="16">
        <v>0</v>
      </c>
      <c r="X6093" s="16">
        <v>0</v>
      </c>
      <c r="Y6093" s="16">
        <v>0</v>
      </c>
      <c r="Z6093" s="16">
        <v>0</v>
      </c>
      <c r="AA6093" t="s">
        <v>5541</v>
      </c>
      <c r="AB6093" s="16">
        <v>0</v>
      </c>
      <c r="AC6093" s="16" t="s">
        <v>3500</v>
      </c>
      <c r="AD6093" s="16" t="s">
        <v>3500</v>
      </c>
      <c r="AE6093" s="16" t="s">
        <v>3500</v>
      </c>
      <c r="AF6093" t="s">
        <v>3500</v>
      </c>
      <c r="AG6093" t="s">
        <v>3500</v>
      </c>
      <c r="AH6093" s="3" t="s">
        <v>5541</v>
      </c>
      <c r="AI6093" s="20" t="s">
        <v>21047</v>
      </c>
      <c r="AJ6093" s="20" t="s">
        <v>21048</v>
      </c>
      <c r="AK6093" s="20" t="s">
        <v>5541</v>
      </c>
      <c r="AL6093" s="3" t="s">
        <v>6289</v>
      </c>
      <c r="AM6093" s="20" t="s">
        <v>6289</v>
      </c>
      <c r="AN6093" s="3" t="s">
        <v>6289</v>
      </c>
      <c r="AO6093" s="20" t="s">
        <v>6289</v>
      </c>
      <c r="AP6093" s="3" t="s">
        <v>6289</v>
      </c>
      <c r="AQ6093" s="20" t="s">
        <v>6289</v>
      </c>
      <c r="AR6093" s="3" t="s">
        <v>6289</v>
      </c>
      <c r="AS6093" s="20" t="s">
        <v>6289</v>
      </c>
      <c r="AT6093" s="3" t="s">
        <v>6289</v>
      </c>
      <c r="AU6093" s="20" t="s">
        <v>6289</v>
      </c>
      <c r="AV6093" s="3" t="s">
        <v>6289</v>
      </c>
      <c r="AW6093" s="20" t="s">
        <v>6289</v>
      </c>
      <c r="AX6093" s="3" t="s">
        <v>6289</v>
      </c>
      <c r="AY6093" s="3" t="s">
        <v>6289</v>
      </c>
      <c r="AZ6093" s="3" t="s">
        <v>6289</v>
      </c>
    </row>
    <row r="6094" spans="1:52">
      <c r="A6094" t="s">
        <v>5542</v>
      </c>
      <c r="B6094" s="3" t="s">
        <v>6307</v>
      </c>
      <c r="C6094">
        <v>0</v>
      </c>
      <c r="D6094">
        <v>0</v>
      </c>
      <c r="E6094">
        <v>0</v>
      </c>
      <c r="F6094">
        <v>0</v>
      </c>
      <c r="G6094">
        <v>0</v>
      </c>
      <c r="H6094">
        <v>0</v>
      </c>
      <c r="I6094" s="16">
        <f t="shared" si="380"/>
        <v>0</v>
      </c>
      <c r="J6094" s="16">
        <f t="shared" si="381"/>
        <v>0</v>
      </c>
      <c r="K6094">
        <v>0</v>
      </c>
      <c r="L6094">
        <v>0</v>
      </c>
      <c r="M6094">
        <v>0</v>
      </c>
      <c r="N6094">
        <v>0</v>
      </c>
      <c r="O6094">
        <f t="shared" si="382"/>
        <v>0</v>
      </c>
      <c r="P6094" s="16">
        <f t="shared" si="383"/>
        <v>0</v>
      </c>
      <c r="Q6094" s="16">
        <v>0</v>
      </c>
      <c r="R6094" s="16">
        <v>0</v>
      </c>
      <c r="S6094" s="16">
        <v>0</v>
      </c>
      <c r="T6094" s="16">
        <v>0</v>
      </c>
      <c r="U6094" s="16">
        <v>0</v>
      </c>
      <c r="V6094" s="16">
        <v>0</v>
      </c>
      <c r="W6094" s="16">
        <v>0</v>
      </c>
      <c r="X6094" s="16">
        <v>0</v>
      </c>
      <c r="Y6094" s="16">
        <v>0</v>
      </c>
      <c r="Z6094" s="16">
        <v>0</v>
      </c>
      <c r="AA6094" t="s">
        <v>5542</v>
      </c>
      <c r="AB6094" s="16">
        <v>0</v>
      </c>
      <c r="AC6094" s="16" t="s">
        <v>3500</v>
      </c>
      <c r="AD6094" s="16" t="s">
        <v>3500</v>
      </c>
      <c r="AE6094" s="16" t="s">
        <v>3500</v>
      </c>
      <c r="AF6094" t="s">
        <v>3500</v>
      </c>
      <c r="AG6094" t="s">
        <v>3500</v>
      </c>
      <c r="AH6094" s="3" t="s">
        <v>5542</v>
      </c>
      <c r="AI6094" s="20" t="s">
        <v>21049</v>
      </c>
      <c r="AJ6094" s="20" t="s">
        <v>21050</v>
      </c>
      <c r="AK6094" s="20" t="s">
        <v>5542</v>
      </c>
      <c r="AL6094" s="3" t="s">
        <v>6289</v>
      </c>
      <c r="AM6094" s="20" t="s">
        <v>6289</v>
      </c>
      <c r="AN6094" s="3" t="s">
        <v>6289</v>
      </c>
      <c r="AO6094" s="20" t="s">
        <v>6289</v>
      </c>
      <c r="AP6094" s="3" t="s">
        <v>6289</v>
      </c>
      <c r="AQ6094" s="20" t="s">
        <v>6289</v>
      </c>
      <c r="AR6094" s="3" t="s">
        <v>6289</v>
      </c>
      <c r="AS6094" s="20" t="s">
        <v>6289</v>
      </c>
      <c r="AT6094" s="3" t="s">
        <v>6289</v>
      </c>
      <c r="AU6094" s="20" t="s">
        <v>6289</v>
      </c>
      <c r="AV6094" s="3" t="s">
        <v>6289</v>
      </c>
      <c r="AW6094" s="20" t="s">
        <v>6289</v>
      </c>
      <c r="AX6094" s="3" t="s">
        <v>6289</v>
      </c>
      <c r="AY6094" s="3" t="s">
        <v>6289</v>
      </c>
      <c r="AZ6094" s="3" t="s">
        <v>6289</v>
      </c>
    </row>
    <row r="6095" spans="1:52">
      <c r="A6095" t="s">
        <v>5543</v>
      </c>
      <c r="B6095" s="3" t="s">
        <v>6297</v>
      </c>
      <c r="C6095">
        <v>0</v>
      </c>
      <c r="D6095">
        <v>0</v>
      </c>
      <c r="E6095">
        <v>0</v>
      </c>
      <c r="F6095">
        <v>0</v>
      </c>
      <c r="G6095">
        <v>0</v>
      </c>
      <c r="H6095">
        <v>0</v>
      </c>
      <c r="I6095" s="16">
        <f t="shared" si="380"/>
        <v>0</v>
      </c>
      <c r="J6095" s="16">
        <f t="shared" si="381"/>
        <v>0</v>
      </c>
      <c r="K6095">
        <v>0</v>
      </c>
      <c r="L6095">
        <v>0</v>
      </c>
      <c r="M6095">
        <v>0</v>
      </c>
      <c r="N6095">
        <v>0</v>
      </c>
      <c r="O6095">
        <f t="shared" si="382"/>
        <v>0</v>
      </c>
      <c r="P6095" s="16">
        <f t="shared" si="383"/>
        <v>0</v>
      </c>
      <c r="Q6095" s="16">
        <v>0</v>
      </c>
      <c r="R6095" s="16">
        <v>0</v>
      </c>
      <c r="S6095" s="16">
        <v>0</v>
      </c>
      <c r="T6095" s="16">
        <v>0</v>
      </c>
      <c r="U6095" s="16">
        <v>0</v>
      </c>
      <c r="V6095" s="16">
        <v>0</v>
      </c>
      <c r="W6095" s="16">
        <v>0</v>
      </c>
      <c r="X6095" s="16">
        <v>0</v>
      </c>
      <c r="Y6095" s="16">
        <v>0</v>
      </c>
      <c r="Z6095" s="16">
        <v>0</v>
      </c>
      <c r="AA6095" t="s">
        <v>5543</v>
      </c>
      <c r="AB6095" s="16">
        <v>0</v>
      </c>
      <c r="AC6095" s="16" t="s">
        <v>3500</v>
      </c>
      <c r="AD6095" s="16" t="s">
        <v>3500</v>
      </c>
      <c r="AE6095" s="16" t="s">
        <v>3500</v>
      </c>
      <c r="AF6095" t="s">
        <v>3500</v>
      </c>
      <c r="AG6095" t="s">
        <v>3500</v>
      </c>
      <c r="AH6095" s="3" t="s">
        <v>5543</v>
      </c>
      <c r="AI6095" s="20" t="s">
        <v>21051</v>
      </c>
      <c r="AJ6095" s="20" t="s">
        <v>21052</v>
      </c>
      <c r="AK6095" s="20" t="s">
        <v>5543</v>
      </c>
      <c r="AL6095" s="3" t="s">
        <v>6289</v>
      </c>
      <c r="AM6095" s="20" t="s">
        <v>6289</v>
      </c>
      <c r="AN6095" s="3" t="s">
        <v>6289</v>
      </c>
      <c r="AO6095" s="20" t="s">
        <v>6289</v>
      </c>
      <c r="AP6095" s="3" t="s">
        <v>6289</v>
      </c>
      <c r="AQ6095" s="20" t="s">
        <v>6289</v>
      </c>
      <c r="AR6095" s="3" t="s">
        <v>6289</v>
      </c>
      <c r="AS6095" s="20" t="s">
        <v>6289</v>
      </c>
      <c r="AT6095" s="3" t="s">
        <v>6289</v>
      </c>
      <c r="AU6095" s="20" t="s">
        <v>6289</v>
      </c>
      <c r="AV6095" s="3" t="s">
        <v>6289</v>
      </c>
      <c r="AW6095" s="20" t="s">
        <v>6289</v>
      </c>
      <c r="AX6095" s="3" t="s">
        <v>6289</v>
      </c>
      <c r="AY6095" s="3" t="s">
        <v>6289</v>
      </c>
      <c r="AZ6095" s="3" t="s">
        <v>6289</v>
      </c>
    </row>
    <row r="6096" spans="1:52">
      <c r="A6096" t="s">
        <v>5544</v>
      </c>
      <c r="B6096" s="3" t="s">
        <v>6297</v>
      </c>
      <c r="C6096">
        <v>0</v>
      </c>
      <c r="D6096">
        <v>0</v>
      </c>
      <c r="E6096">
        <v>0</v>
      </c>
      <c r="F6096">
        <v>0</v>
      </c>
      <c r="G6096">
        <v>0</v>
      </c>
      <c r="H6096">
        <v>0</v>
      </c>
      <c r="I6096" s="16">
        <f t="shared" si="380"/>
        <v>0</v>
      </c>
      <c r="J6096" s="16">
        <f t="shared" si="381"/>
        <v>0</v>
      </c>
      <c r="K6096">
        <v>0</v>
      </c>
      <c r="L6096">
        <v>0</v>
      </c>
      <c r="M6096">
        <v>0</v>
      </c>
      <c r="N6096">
        <v>0</v>
      </c>
      <c r="O6096">
        <f t="shared" si="382"/>
        <v>0</v>
      </c>
      <c r="P6096" s="16">
        <f t="shared" si="383"/>
        <v>0</v>
      </c>
      <c r="Q6096" s="16">
        <v>0</v>
      </c>
      <c r="R6096" s="16">
        <v>0</v>
      </c>
      <c r="S6096" s="16">
        <v>0</v>
      </c>
      <c r="T6096" s="16">
        <v>0</v>
      </c>
      <c r="U6096" s="16">
        <v>0</v>
      </c>
      <c r="V6096" s="16">
        <v>0</v>
      </c>
      <c r="W6096" s="16">
        <v>0</v>
      </c>
      <c r="X6096" s="16">
        <v>0</v>
      </c>
      <c r="Y6096" s="16">
        <v>0</v>
      </c>
      <c r="Z6096" s="16">
        <v>0</v>
      </c>
      <c r="AA6096" t="s">
        <v>5544</v>
      </c>
      <c r="AB6096" s="16">
        <v>0</v>
      </c>
      <c r="AC6096" s="16" t="s">
        <v>3500</v>
      </c>
      <c r="AD6096" s="16" t="s">
        <v>3500</v>
      </c>
      <c r="AE6096" s="16" t="s">
        <v>3500</v>
      </c>
      <c r="AF6096" t="s">
        <v>3500</v>
      </c>
      <c r="AG6096" t="s">
        <v>3500</v>
      </c>
      <c r="AH6096" s="3" t="s">
        <v>5544</v>
      </c>
      <c r="AI6096" s="20" t="s">
        <v>21053</v>
      </c>
      <c r="AJ6096" s="20" t="s">
        <v>21054</v>
      </c>
      <c r="AK6096" s="20" t="s">
        <v>5544</v>
      </c>
      <c r="AL6096" s="3" t="s">
        <v>6289</v>
      </c>
      <c r="AM6096" s="20" t="s">
        <v>6289</v>
      </c>
      <c r="AN6096" s="3" t="s">
        <v>6289</v>
      </c>
      <c r="AO6096" s="20" t="s">
        <v>6289</v>
      </c>
      <c r="AP6096" s="3" t="s">
        <v>6289</v>
      </c>
      <c r="AQ6096" s="20" t="s">
        <v>6289</v>
      </c>
      <c r="AR6096" s="3" t="s">
        <v>6289</v>
      </c>
      <c r="AS6096" s="20" t="s">
        <v>6289</v>
      </c>
      <c r="AT6096" s="3" t="s">
        <v>6289</v>
      </c>
      <c r="AU6096" s="20" t="s">
        <v>6289</v>
      </c>
      <c r="AV6096" s="3" t="s">
        <v>6289</v>
      </c>
      <c r="AW6096" s="20" t="s">
        <v>6289</v>
      </c>
      <c r="AX6096" s="3" t="s">
        <v>6289</v>
      </c>
      <c r="AY6096" s="3" t="s">
        <v>6289</v>
      </c>
      <c r="AZ6096" s="3" t="s">
        <v>6289</v>
      </c>
    </row>
    <row r="6097" spans="1:52">
      <c r="A6097" t="s">
        <v>5545</v>
      </c>
      <c r="B6097" s="3" t="s">
        <v>6297</v>
      </c>
      <c r="C6097">
        <v>0</v>
      </c>
      <c r="D6097">
        <v>0</v>
      </c>
      <c r="E6097">
        <v>0</v>
      </c>
      <c r="F6097">
        <v>0</v>
      </c>
      <c r="G6097">
        <v>0</v>
      </c>
      <c r="H6097">
        <v>0</v>
      </c>
      <c r="I6097" s="16">
        <f t="shared" si="380"/>
        <v>0</v>
      </c>
      <c r="J6097" s="16">
        <f t="shared" si="381"/>
        <v>0</v>
      </c>
      <c r="K6097">
        <v>0</v>
      </c>
      <c r="L6097">
        <v>0</v>
      </c>
      <c r="M6097">
        <v>0</v>
      </c>
      <c r="N6097">
        <v>0</v>
      </c>
      <c r="O6097">
        <f t="shared" si="382"/>
        <v>0</v>
      </c>
      <c r="P6097" s="16">
        <f t="shared" si="383"/>
        <v>0</v>
      </c>
      <c r="Q6097" s="16">
        <v>0</v>
      </c>
      <c r="R6097" s="16">
        <v>0</v>
      </c>
      <c r="S6097" s="16">
        <v>0</v>
      </c>
      <c r="T6097" s="16">
        <v>0</v>
      </c>
      <c r="U6097" s="16">
        <v>0</v>
      </c>
      <c r="V6097" s="16">
        <v>0</v>
      </c>
      <c r="W6097" s="16">
        <v>0</v>
      </c>
      <c r="X6097" s="16">
        <v>0</v>
      </c>
      <c r="Y6097" s="16">
        <v>0</v>
      </c>
      <c r="Z6097" s="16">
        <v>0</v>
      </c>
      <c r="AA6097" t="s">
        <v>5545</v>
      </c>
      <c r="AB6097" s="16">
        <v>0</v>
      </c>
      <c r="AC6097" s="16" t="s">
        <v>3500</v>
      </c>
      <c r="AD6097" s="16" t="s">
        <v>3500</v>
      </c>
      <c r="AE6097" s="16" t="s">
        <v>3500</v>
      </c>
      <c r="AF6097" t="s">
        <v>3500</v>
      </c>
      <c r="AG6097" t="s">
        <v>3500</v>
      </c>
      <c r="AH6097" s="3" t="s">
        <v>5545</v>
      </c>
      <c r="AI6097" s="20" t="s">
        <v>21055</v>
      </c>
      <c r="AJ6097" s="20" t="s">
        <v>21056</v>
      </c>
      <c r="AK6097" s="20" t="s">
        <v>5545</v>
      </c>
      <c r="AL6097" s="3" t="s">
        <v>6289</v>
      </c>
      <c r="AM6097" s="20" t="s">
        <v>6289</v>
      </c>
      <c r="AN6097" s="3" t="s">
        <v>6289</v>
      </c>
      <c r="AO6097" s="20" t="s">
        <v>6289</v>
      </c>
      <c r="AP6097" s="3" t="s">
        <v>6289</v>
      </c>
      <c r="AQ6097" s="20" t="s">
        <v>6289</v>
      </c>
      <c r="AR6097" s="3" t="s">
        <v>6289</v>
      </c>
      <c r="AS6097" s="20" t="s">
        <v>6289</v>
      </c>
      <c r="AT6097" s="3" t="s">
        <v>6289</v>
      </c>
      <c r="AU6097" s="20" t="s">
        <v>6289</v>
      </c>
      <c r="AV6097" s="3" t="s">
        <v>6289</v>
      </c>
      <c r="AW6097" s="20" t="s">
        <v>6289</v>
      </c>
      <c r="AX6097" s="3" t="s">
        <v>6289</v>
      </c>
      <c r="AY6097" s="3" t="s">
        <v>6289</v>
      </c>
      <c r="AZ6097" s="3" t="s">
        <v>6289</v>
      </c>
    </row>
    <row r="6098" spans="1:52">
      <c r="A6098" t="s">
        <v>5546</v>
      </c>
      <c r="B6098" s="3" t="s">
        <v>6297</v>
      </c>
      <c r="C6098">
        <v>0</v>
      </c>
      <c r="D6098">
        <v>0</v>
      </c>
      <c r="E6098">
        <v>0</v>
      </c>
      <c r="F6098">
        <v>0</v>
      </c>
      <c r="G6098">
        <v>0</v>
      </c>
      <c r="H6098">
        <v>0</v>
      </c>
      <c r="I6098" s="16">
        <f t="shared" si="380"/>
        <v>0</v>
      </c>
      <c r="J6098" s="16">
        <f t="shared" si="381"/>
        <v>0</v>
      </c>
      <c r="K6098">
        <v>0</v>
      </c>
      <c r="L6098">
        <v>0</v>
      </c>
      <c r="M6098">
        <v>0</v>
      </c>
      <c r="N6098">
        <v>0</v>
      </c>
      <c r="O6098">
        <f t="shared" si="382"/>
        <v>0</v>
      </c>
      <c r="P6098" s="16">
        <f t="shared" si="383"/>
        <v>0</v>
      </c>
      <c r="Q6098" s="16">
        <v>0</v>
      </c>
      <c r="R6098" s="16">
        <v>0</v>
      </c>
      <c r="S6098" s="16">
        <v>0</v>
      </c>
      <c r="T6098" s="16">
        <v>0</v>
      </c>
      <c r="U6098" s="16">
        <v>0</v>
      </c>
      <c r="V6098" s="16">
        <v>0</v>
      </c>
      <c r="W6098" s="16">
        <v>0</v>
      </c>
      <c r="X6098" s="16">
        <v>0</v>
      </c>
      <c r="Y6098" s="16">
        <v>0</v>
      </c>
      <c r="Z6098" s="16">
        <v>0</v>
      </c>
      <c r="AA6098" t="s">
        <v>5546</v>
      </c>
      <c r="AB6098" s="16">
        <v>0</v>
      </c>
      <c r="AC6098" s="16" t="s">
        <v>3500</v>
      </c>
      <c r="AD6098" s="16" t="s">
        <v>3500</v>
      </c>
      <c r="AE6098" s="16" t="s">
        <v>3500</v>
      </c>
      <c r="AF6098" t="s">
        <v>3500</v>
      </c>
      <c r="AG6098" t="s">
        <v>3500</v>
      </c>
      <c r="AH6098" s="3" t="s">
        <v>5546</v>
      </c>
      <c r="AI6098" s="20" t="s">
        <v>21057</v>
      </c>
      <c r="AJ6098" s="20" t="s">
        <v>21058</v>
      </c>
      <c r="AK6098" s="20" t="s">
        <v>5546</v>
      </c>
      <c r="AL6098" s="3" t="s">
        <v>6289</v>
      </c>
      <c r="AM6098" s="20" t="s">
        <v>6289</v>
      </c>
      <c r="AN6098" s="3" t="s">
        <v>6289</v>
      </c>
      <c r="AO6098" s="20" t="s">
        <v>6289</v>
      </c>
      <c r="AP6098" s="3" t="s">
        <v>6289</v>
      </c>
      <c r="AQ6098" s="20" t="s">
        <v>6289</v>
      </c>
      <c r="AR6098" s="3" t="s">
        <v>6289</v>
      </c>
      <c r="AS6098" s="20" t="s">
        <v>6289</v>
      </c>
      <c r="AT6098" s="3" t="s">
        <v>6289</v>
      </c>
      <c r="AU6098" s="20" t="s">
        <v>6289</v>
      </c>
      <c r="AV6098" s="3" t="s">
        <v>6289</v>
      </c>
      <c r="AW6098" s="20" t="s">
        <v>6289</v>
      </c>
      <c r="AX6098" s="3" t="s">
        <v>6289</v>
      </c>
      <c r="AY6098" s="3" t="s">
        <v>6289</v>
      </c>
      <c r="AZ6098" s="3" t="s">
        <v>6289</v>
      </c>
    </row>
    <row r="6099" spans="1:52">
      <c r="A6099" t="s">
        <v>5547</v>
      </c>
      <c r="B6099" s="3" t="s">
        <v>6297</v>
      </c>
      <c r="C6099">
        <v>0</v>
      </c>
      <c r="D6099">
        <v>0</v>
      </c>
      <c r="E6099">
        <v>0</v>
      </c>
      <c r="F6099">
        <v>0</v>
      </c>
      <c r="G6099">
        <v>0</v>
      </c>
      <c r="H6099">
        <v>0</v>
      </c>
      <c r="I6099" s="16">
        <f t="shared" si="380"/>
        <v>0</v>
      </c>
      <c r="J6099" s="16">
        <f t="shared" si="381"/>
        <v>0</v>
      </c>
      <c r="K6099">
        <v>0</v>
      </c>
      <c r="L6099">
        <v>0</v>
      </c>
      <c r="M6099">
        <v>0</v>
      </c>
      <c r="N6099">
        <v>0</v>
      </c>
      <c r="O6099">
        <f t="shared" si="382"/>
        <v>0</v>
      </c>
      <c r="P6099" s="16">
        <f t="shared" si="383"/>
        <v>0</v>
      </c>
      <c r="Q6099" s="16">
        <v>0</v>
      </c>
      <c r="R6099" s="16">
        <v>0</v>
      </c>
      <c r="S6099" s="16">
        <v>0</v>
      </c>
      <c r="T6099" s="16">
        <v>0</v>
      </c>
      <c r="U6099" s="16">
        <v>0</v>
      </c>
      <c r="V6099" s="16">
        <v>0</v>
      </c>
      <c r="W6099" s="16">
        <v>0</v>
      </c>
      <c r="X6099" s="16">
        <v>0</v>
      </c>
      <c r="Y6099" s="16">
        <v>0</v>
      </c>
      <c r="Z6099" s="16">
        <v>0</v>
      </c>
      <c r="AA6099" t="s">
        <v>5547</v>
      </c>
      <c r="AB6099" s="16">
        <v>0</v>
      </c>
      <c r="AC6099" s="16" t="s">
        <v>3500</v>
      </c>
      <c r="AD6099" s="16" t="s">
        <v>3500</v>
      </c>
      <c r="AE6099" s="16" t="s">
        <v>3500</v>
      </c>
      <c r="AF6099" t="s">
        <v>3500</v>
      </c>
      <c r="AG6099" t="s">
        <v>3500</v>
      </c>
      <c r="AH6099" s="3" t="s">
        <v>5547</v>
      </c>
      <c r="AI6099" s="20" t="s">
        <v>21059</v>
      </c>
      <c r="AJ6099" s="20" t="s">
        <v>21060</v>
      </c>
      <c r="AK6099" s="20" t="s">
        <v>5547</v>
      </c>
      <c r="AL6099" s="3" t="s">
        <v>6289</v>
      </c>
      <c r="AM6099" s="20" t="s">
        <v>6289</v>
      </c>
      <c r="AN6099" s="3" t="s">
        <v>6289</v>
      </c>
      <c r="AO6099" s="20" t="s">
        <v>6289</v>
      </c>
      <c r="AP6099" s="3" t="s">
        <v>6289</v>
      </c>
      <c r="AQ6099" s="20" t="s">
        <v>6289</v>
      </c>
      <c r="AR6099" s="3" t="s">
        <v>6289</v>
      </c>
      <c r="AS6099" s="20" t="s">
        <v>6289</v>
      </c>
      <c r="AT6099" s="3" t="s">
        <v>6289</v>
      </c>
      <c r="AU6099" s="20" t="s">
        <v>6289</v>
      </c>
      <c r="AV6099" s="3" t="s">
        <v>6289</v>
      </c>
      <c r="AW6099" s="20" t="s">
        <v>6289</v>
      </c>
      <c r="AX6099" s="3" t="s">
        <v>6289</v>
      </c>
      <c r="AY6099" s="3" t="s">
        <v>6289</v>
      </c>
      <c r="AZ6099" s="3" t="s">
        <v>6289</v>
      </c>
    </row>
    <row r="6100" spans="1:52">
      <c r="A6100" t="s">
        <v>5548</v>
      </c>
      <c r="B6100" s="3" t="s">
        <v>6377</v>
      </c>
      <c r="C6100">
        <v>0</v>
      </c>
      <c r="D6100">
        <v>0</v>
      </c>
      <c r="E6100">
        <v>0</v>
      </c>
      <c r="F6100">
        <v>0</v>
      </c>
      <c r="G6100">
        <v>0</v>
      </c>
      <c r="H6100">
        <v>0</v>
      </c>
      <c r="I6100" s="16">
        <f t="shared" si="380"/>
        <v>0</v>
      </c>
      <c r="J6100" s="16">
        <f t="shared" si="381"/>
        <v>0</v>
      </c>
      <c r="K6100">
        <v>0</v>
      </c>
      <c r="L6100">
        <v>0</v>
      </c>
      <c r="M6100">
        <v>0</v>
      </c>
      <c r="N6100">
        <v>0</v>
      </c>
      <c r="O6100">
        <f t="shared" si="382"/>
        <v>0</v>
      </c>
      <c r="P6100" s="16">
        <f t="shared" si="383"/>
        <v>0</v>
      </c>
      <c r="Q6100" s="16">
        <v>0</v>
      </c>
      <c r="R6100" s="16">
        <v>0</v>
      </c>
      <c r="S6100" s="16">
        <v>0</v>
      </c>
      <c r="T6100" s="16">
        <v>0</v>
      </c>
      <c r="U6100" s="16">
        <v>0</v>
      </c>
      <c r="V6100" s="16">
        <v>0</v>
      </c>
      <c r="W6100" s="16">
        <v>0</v>
      </c>
      <c r="X6100" s="16">
        <v>0</v>
      </c>
      <c r="Y6100" s="16">
        <v>0</v>
      </c>
      <c r="Z6100" s="16">
        <v>0</v>
      </c>
      <c r="AA6100" t="s">
        <v>5548</v>
      </c>
      <c r="AB6100" s="16">
        <v>0</v>
      </c>
      <c r="AC6100" s="16" t="s">
        <v>3500</v>
      </c>
      <c r="AD6100" s="16" t="s">
        <v>3500</v>
      </c>
      <c r="AE6100" s="16" t="s">
        <v>3500</v>
      </c>
      <c r="AF6100" t="s">
        <v>3500</v>
      </c>
      <c r="AG6100" t="s">
        <v>3500</v>
      </c>
      <c r="AH6100" s="3" t="s">
        <v>5548</v>
      </c>
      <c r="AI6100" s="20" t="s">
        <v>21061</v>
      </c>
      <c r="AJ6100" s="20" t="s">
        <v>21062</v>
      </c>
      <c r="AK6100" s="20" t="s">
        <v>5548</v>
      </c>
      <c r="AL6100" s="3" t="s">
        <v>6289</v>
      </c>
      <c r="AM6100" s="20" t="s">
        <v>6289</v>
      </c>
      <c r="AN6100" s="3" t="s">
        <v>6289</v>
      </c>
      <c r="AO6100" s="20" t="s">
        <v>6289</v>
      </c>
      <c r="AP6100" s="3" t="s">
        <v>6289</v>
      </c>
      <c r="AQ6100" s="20" t="s">
        <v>6289</v>
      </c>
      <c r="AR6100" s="3" t="s">
        <v>6289</v>
      </c>
      <c r="AS6100" s="20" t="s">
        <v>6289</v>
      </c>
      <c r="AT6100" s="3" t="s">
        <v>6289</v>
      </c>
      <c r="AU6100" s="20" t="s">
        <v>6289</v>
      </c>
      <c r="AV6100" s="3" t="s">
        <v>6289</v>
      </c>
      <c r="AW6100" s="20" t="s">
        <v>6289</v>
      </c>
      <c r="AX6100" s="3" t="s">
        <v>6289</v>
      </c>
      <c r="AY6100" s="3" t="s">
        <v>6289</v>
      </c>
      <c r="AZ6100" s="3" t="s">
        <v>6289</v>
      </c>
    </row>
    <row r="6101" spans="1:52">
      <c r="A6101" t="s">
        <v>5549</v>
      </c>
      <c r="B6101" s="3" t="s">
        <v>6297</v>
      </c>
      <c r="C6101">
        <v>0</v>
      </c>
      <c r="D6101">
        <v>0</v>
      </c>
      <c r="E6101">
        <v>0</v>
      </c>
      <c r="F6101">
        <v>0</v>
      </c>
      <c r="G6101">
        <v>0</v>
      </c>
      <c r="H6101">
        <v>0</v>
      </c>
      <c r="I6101" s="16">
        <f t="shared" si="380"/>
        <v>0</v>
      </c>
      <c r="J6101" s="16">
        <f t="shared" si="381"/>
        <v>0</v>
      </c>
      <c r="K6101">
        <v>0</v>
      </c>
      <c r="L6101">
        <v>0</v>
      </c>
      <c r="M6101">
        <v>0</v>
      </c>
      <c r="N6101">
        <v>0</v>
      </c>
      <c r="O6101">
        <f t="shared" si="382"/>
        <v>0</v>
      </c>
      <c r="P6101" s="16">
        <f t="shared" si="383"/>
        <v>0</v>
      </c>
      <c r="Q6101" s="16">
        <v>0</v>
      </c>
      <c r="R6101" s="16">
        <v>0</v>
      </c>
      <c r="S6101" s="16">
        <v>0</v>
      </c>
      <c r="T6101" s="16">
        <v>0</v>
      </c>
      <c r="U6101" s="16">
        <v>0</v>
      </c>
      <c r="V6101" s="16">
        <v>0</v>
      </c>
      <c r="W6101" s="16">
        <v>0</v>
      </c>
      <c r="X6101" s="16">
        <v>0</v>
      </c>
      <c r="Y6101" s="16">
        <v>0</v>
      </c>
      <c r="Z6101" s="16">
        <v>0</v>
      </c>
      <c r="AA6101" t="s">
        <v>5549</v>
      </c>
      <c r="AB6101" s="16">
        <v>0</v>
      </c>
      <c r="AC6101" s="16" t="s">
        <v>3500</v>
      </c>
      <c r="AD6101" s="16" t="s">
        <v>3500</v>
      </c>
      <c r="AE6101" s="16" t="s">
        <v>3500</v>
      </c>
      <c r="AF6101" t="s">
        <v>3500</v>
      </c>
      <c r="AG6101" t="s">
        <v>3500</v>
      </c>
      <c r="AH6101" s="3" t="s">
        <v>5549</v>
      </c>
      <c r="AI6101" s="20" t="s">
        <v>21063</v>
      </c>
      <c r="AJ6101" s="20" t="s">
        <v>21064</v>
      </c>
      <c r="AK6101" s="20" t="s">
        <v>5549</v>
      </c>
      <c r="AL6101" s="3" t="s">
        <v>6289</v>
      </c>
      <c r="AM6101" s="20" t="s">
        <v>6289</v>
      </c>
      <c r="AN6101" s="3" t="s">
        <v>6289</v>
      </c>
      <c r="AO6101" s="20" t="s">
        <v>6289</v>
      </c>
      <c r="AP6101" s="3" t="s">
        <v>6289</v>
      </c>
      <c r="AQ6101" s="20" t="s">
        <v>6289</v>
      </c>
      <c r="AR6101" s="3" t="s">
        <v>6289</v>
      </c>
      <c r="AS6101" s="20" t="s">
        <v>6289</v>
      </c>
      <c r="AT6101" s="3" t="s">
        <v>6289</v>
      </c>
      <c r="AU6101" s="20" t="s">
        <v>6289</v>
      </c>
      <c r="AV6101" s="3" t="s">
        <v>6289</v>
      </c>
      <c r="AW6101" s="20" t="s">
        <v>6289</v>
      </c>
      <c r="AX6101" s="3" t="s">
        <v>6289</v>
      </c>
      <c r="AY6101" s="3" t="s">
        <v>6289</v>
      </c>
      <c r="AZ6101" s="3" t="s">
        <v>6289</v>
      </c>
    </row>
    <row r="6102" spans="1:52">
      <c r="A6102" t="s">
        <v>5550</v>
      </c>
      <c r="B6102" s="3" t="s">
        <v>6297</v>
      </c>
      <c r="C6102">
        <v>0</v>
      </c>
      <c r="D6102">
        <v>0</v>
      </c>
      <c r="E6102">
        <v>0</v>
      </c>
      <c r="F6102">
        <v>0</v>
      </c>
      <c r="G6102">
        <v>0</v>
      </c>
      <c r="H6102">
        <v>0</v>
      </c>
      <c r="I6102" s="16">
        <f t="shared" si="380"/>
        <v>0</v>
      </c>
      <c r="J6102" s="16">
        <f t="shared" si="381"/>
        <v>0</v>
      </c>
      <c r="K6102">
        <v>0</v>
      </c>
      <c r="L6102">
        <v>0</v>
      </c>
      <c r="M6102">
        <v>0</v>
      </c>
      <c r="N6102">
        <v>0</v>
      </c>
      <c r="O6102">
        <f t="shared" si="382"/>
        <v>0</v>
      </c>
      <c r="P6102" s="16">
        <f t="shared" si="383"/>
        <v>0</v>
      </c>
      <c r="Q6102" s="16">
        <v>0</v>
      </c>
      <c r="R6102" s="16">
        <v>0</v>
      </c>
      <c r="S6102" s="16">
        <v>0</v>
      </c>
      <c r="T6102" s="16">
        <v>0</v>
      </c>
      <c r="U6102" s="16">
        <v>0</v>
      </c>
      <c r="V6102" s="16">
        <v>0</v>
      </c>
      <c r="W6102" s="16">
        <v>0</v>
      </c>
      <c r="X6102" s="16">
        <v>0</v>
      </c>
      <c r="Y6102" s="16">
        <v>0</v>
      </c>
      <c r="Z6102" s="16">
        <v>0</v>
      </c>
      <c r="AA6102" t="s">
        <v>5550</v>
      </c>
      <c r="AB6102" s="16">
        <v>0</v>
      </c>
      <c r="AC6102" s="16" t="s">
        <v>3500</v>
      </c>
      <c r="AD6102" s="16" t="s">
        <v>3500</v>
      </c>
      <c r="AE6102" s="16" t="s">
        <v>3500</v>
      </c>
      <c r="AF6102" t="s">
        <v>3500</v>
      </c>
      <c r="AG6102" t="s">
        <v>3500</v>
      </c>
      <c r="AH6102" s="3" t="s">
        <v>5550</v>
      </c>
      <c r="AI6102" s="20" t="s">
        <v>21065</v>
      </c>
      <c r="AJ6102" s="20" t="s">
        <v>21066</v>
      </c>
      <c r="AK6102" s="20" t="s">
        <v>5550</v>
      </c>
      <c r="AL6102" s="3" t="s">
        <v>6289</v>
      </c>
      <c r="AM6102" s="20" t="s">
        <v>6289</v>
      </c>
      <c r="AN6102" s="3" t="s">
        <v>6289</v>
      </c>
      <c r="AO6102" s="20" t="s">
        <v>6289</v>
      </c>
      <c r="AP6102" s="3" t="s">
        <v>6289</v>
      </c>
      <c r="AQ6102" s="20" t="s">
        <v>6289</v>
      </c>
      <c r="AR6102" s="3" t="s">
        <v>6289</v>
      </c>
      <c r="AS6102" s="20" t="s">
        <v>6289</v>
      </c>
      <c r="AT6102" s="3" t="s">
        <v>6289</v>
      </c>
      <c r="AU6102" s="20" t="s">
        <v>6289</v>
      </c>
      <c r="AV6102" s="3" t="s">
        <v>6289</v>
      </c>
      <c r="AW6102" s="20" t="s">
        <v>6289</v>
      </c>
      <c r="AX6102" s="3" t="s">
        <v>6289</v>
      </c>
      <c r="AY6102" s="3" t="s">
        <v>6289</v>
      </c>
      <c r="AZ6102" s="3" t="s">
        <v>6289</v>
      </c>
    </row>
    <row r="6103" spans="1:52">
      <c r="A6103" t="s">
        <v>5551</v>
      </c>
      <c r="B6103" s="3" t="s">
        <v>6297</v>
      </c>
      <c r="C6103">
        <v>0</v>
      </c>
      <c r="D6103">
        <v>0</v>
      </c>
      <c r="E6103">
        <v>0</v>
      </c>
      <c r="F6103">
        <v>0</v>
      </c>
      <c r="G6103">
        <v>0</v>
      </c>
      <c r="H6103">
        <v>0</v>
      </c>
      <c r="I6103" s="16">
        <f t="shared" si="380"/>
        <v>0</v>
      </c>
      <c r="J6103" s="16">
        <f t="shared" si="381"/>
        <v>0</v>
      </c>
      <c r="K6103">
        <v>0</v>
      </c>
      <c r="L6103">
        <v>0</v>
      </c>
      <c r="M6103">
        <v>0</v>
      </c>
      <c r="N6103">
        <v>0</v>
      </c>
      <c r="O6103">
        <f t="shared" si="382"/>
        <v>0</v>
      </c>
      <c r="P6103" s="16">
        <f t="shared" si="383"/>
        <v>0</v>
      </c>
      <c r="Q6103" s="16">
        <v>0</v>
      </c>
      <c r="R6103" s="16">
        <v>0</v>
      </c>
      <c r="S6103" s="16">
        <v>0</v>
      </c>
      <c r="T6103" s="16">
        <v>0</v>
      </c>
      <c r="U6103" s="16">
        <v>0</v>
      </c>
      <c r="V6103" s="16">
        <v>0</v>
      </c>
      <c r="W6103" s="16">
        <v>0</v>
      </c>
      <c r="X6103" s="16">
        <v>0</v>
      </c>
      <c r="Y6103" s="16">
        <v>0</v>
      </c>
      <c r="Z6103" s="16">
        <v>0</v>
      </c>
      <c r="AA6103" t="s">
        <v>5551</v>
      </c>
      <c r="AB6103" s="16">
        <v>0</v>
      </c>
      <c r="AC6103" s="16" t="s">
        <v>3500</v>
      </c>
      <c r="AD6103" s="16" t="s">
        <v>3500</v>
      </c>
      <c r="AE6103" s="16" t="s">
        <v>3500</v>
      </c>
      <c r="AF6103" t="s">
        <v>3500</v>
      </c>
      <c r="AG6103" t="s">
        <v>3500</v>
      </c>
      <c r="AH6103" s="3" t="s">
        <v>5551</v>
      </c>
      <c r="AI6103" s="20" t="s">
        <v>21067</v>
      </c>
      <c r="AJ6103" s="20" t="s">
        <v>21068</v>
      </c>
      <c r="AK6103" s="20" t="s">
        <v>5551</v>
      </c>
      <c r="AL6103" s="3" t="s">
        <v>6289</v>
      </c>
      <c r="AM6103" s="20" t="s">
        <v>6289</v>
      </c>
      <c r="AN6103" s="3" t="s">
        <v>6289</v>
      </c>
      <c r="AO6103" s="20" t="s">
        <v>6289</v>
      </c>
      <c r="AP6103" s="3" t="s">
        <v>6289</v>
      </c>
      <c r="AQ6103" s="20" t="s">
        <v>6289</v>
      </c>
      <c r="AR6103" s="3" t="s">
        <v>6289</v>
      </c>
      <c r="AS6103" s="20" t="s">
        <v>6289</v>
      </c>
      <c r="AT6103" s="3" t="s">
        <v>6289</v>
      </c>
      <c r="AU6103" s="20" t="s">
        <v>6289</v>
      </c>
      <c r="AV6103" s="3" t="s">
        <v>6289</v>
      </c>
      <c r="AW6103" s="20" t="s">
        <v>6289</v>
      </c>
      <c r="AX6103" s="3" t="s">
        <v>6289</v>
      </c>
      <c r="AY6103" s="3" t="s">
        <v>6289</v>
      </c>
      <c r="AZ6103" s="3" t="s">
        <v>6289</v>
      </c>
    </row>
    <row r="6104" spans="1:52">
      <c r="A6104" t="s">
        <v>5552</v>
      </c>
      <c r="B6104" s="3" t="s">
        <v>6297</v>
      </c>
      <c r="C6104">
        <v>0</v>
      </c>
      <c r="D6104">
        <v>0</v>
      </c>
      <c r="E6104">
        <v>0</v>
      </c>
      <c r="F6104">
        <v>0</v>
      </c>
      <c r="G6104">
        <v>0</v>
      </c>
      <c r="H6104">
        <v>0</v>
      </c>
      <c r="I6104" s="16">
        <f t="shared" si="380"/>
        <v>0</v>
      </c>
      <c r="J6104" s="16">
        <f t="shared" si="381"/>
        <v>0</v>
      </c>
      <c r="K6104">
        <v>0</v>
      </c>
      <c r="L6104">
        <v>0</v>
      </c>
      <c r="M6104">
        <v>0</v>
      </c>
      <c r="N6104">
        <v>0</v>
      </c>
      <c r="O6104">
        <f t="shared" si="382"/>
        <v>0</v>
      </c>
      <c r="P6104" s="16">
        <f t="shared" si="383"/>
        <v>0</v>
      </c>
      <c r="Q6104" s="16">
        <v>0</v>
      </c>
      <c r="R6104" s="16">
        <v>0</v>
      </c>
      <c r="S6104" s="16">
        <v>0</v>
      </c>
      <c r="T6104" s="16">
        <v>0</v>
      </c>
      <c r="U6104" s="16">
        <v>0</v>
      </c>
      <c r="V6104" s="16">
        <v>0</v>
      </c>
      <c r="W6104" s="16">
        <v>0</v>
      </c>
      <c r="X6104" s="16">
        <v>0</v>
      </c>
      <c r="Y6104" s="16">
        <v>0</v>
      </c>
      <c r="Z6104" s="16">
        <v>0</v>
      </c>
      <c r="AA6104" t="s">
        <v>5552</v>
      </c>
      <c r="AB6104" s="16">
        <v>0</v>
      </c>
      <c r="AC6104" s="16" t="s">
        <v>3500</v>
      </c>
      <c r="AD6104" s="16" t="s">
        <v>3500</v>
      </c>
      <c r="AE6104" s="16" t="s">
        <v>3500</v>
      </c>
      <c r="AF6104" t="s">
        <v>3500</v>
      </c>
      <c r="AG6104" t="s">
        <v>3500</v>
      </c>
      <c r="AH6104" s="3" t="s">
        <v>5552</v>
      </c>
      <c r="AI6104" s="20" t="s">
        <v>21069</v>
      </c>
      <c r="AJ6104" s="20" t="s">
        <v>21070</v>
      </c>
      <c r="AK6104" s="20" t="s">
        <v>5552</v>
      </c>
      <c r="AL6104" s="3" t="s">
        <v>6289</v>
      </c>
      <c r="AM6104" s="20" t="s">
        <v>6289</v>
      </c>
      <c r="AN6104" s="3" t="s">
        <v>6289</v>
      </c>
      <c r="AO6104" s="20" t="s">
        <v>6289</v>
      </c>
      <c r="AP6104" s="3" t="s">
        <v>6289</v>
      </c>
      <c r="AQ6104" s="20" t="s">
        <v>6289</v>
      </c>
      <c r="AR6104" s="3" t="s">
        <v>6289</v>
      </c>
      <c r="AS6104" s="20" t="s">
        <v>6289</v>
      </c>
      <c r="AT6104" s="3" t="s">
        <v>6289</v>
      </c>
      <c r="AU6104" s="20" t="s">
        <v>6289</v>
      </c>
      <c r="AV6104" s="3" t="s">
        <v>6289</v>
      </c>
      <c r="AW6104" s="20" t="s">
        <v>6289</v>
      </c>
      <c r="AX6104" s="3" t="s">
        <v>6289</v>
      </c>
      <c r="AY6104" s="3" t="s">
        <v>6289</v>
      </c>
      <c r="AZ6104" s="3" t="s">
        <v>6289</v>
      </c>
    </row>
    <row r="6105" spans="1:52">
      <c r="A6105" t="s">
        <v>5553</v>
      </c>
      <c r="B6105" s="3" t="s">
        <v>6297</v>
      </c>
      <c r="C6105">
        <v>0</v>
      </c>
      <c r="D6105">
        <v>0</v>
      </c>
      <c r="E6105">
        <v>0</v>
      </c>
      <c r="F6105">
        <v>0</v>
      </c>
      <c r="G6105">
        <v>0</v>
      </c>
      <c r="H6105">
        <v>0</v>
      </c>
      <c r="I6105" s="16">
        <f t="shared" si="380"/>
        <v>0</v>
      </c>
      <c r="J6105" s="16">
        <f t="shared" si="381"/>
        <v>0</v>
      </c>
      <c r="K6105">
        <v>0</v>
      </c>
      <c r="L6105">
        <v>0</v>
      </c>
      <c r="M6105">
        <v>0</v>
      </c>
      <c r="N6105">
        <v>0</v>
      </c>
      <c r="O6105">
        <f t="shared" si="382"/>
        <v>0</v>
      </c>
      <c r="P6105" s="16">
        <f t="shared" si="383"/>
        <v>0</v>
      </c>
      <c r="Q6105" s="16">
        <v>0</v>
      </c>
      <c r="R6105" s="16">
        <v>0</v>
      </c>
      <c r="S6105" s="16">
        <v>0</v>
      </c>
      <c r="T6105" s="16">
        <v>0</v>
      </c>
      <c r="U6105" s="16">
        <v>0</v>
      </c>
      <c r="V6105" s="16">
        <v>0</v>
      </c>
      <c r="W6105" s="16">
        <v>0</v>
      </c>
      <c r="X6105" s="16">
        <v>0</v>
      </c>
      <c r="Y6105" s="16">
        <v>0</v>
      </c>
      <c r="Z6105" s="16">
        <v>0</v>
      </c>
      <c r="AA6105" t="s">
        <v>5553</v>
      </c>
      <c r="AB6105" s="16">
        <v>0</v>
      </c>
      <c r="AC6105" s="16" t="s">
        <v>3500</v>
      </c>
      <c r="AD6105" s="16" t="s">
        <v>3500</v>
      </c>
      <c r="AE6105" s="16" t="s">
        <v>3500</v>
      </c>
      <c r="AF6105" t="s">
        <v>3500</v>
      </c>
      <c r="AG6105" t="s">
        <v>3500</v>
      </c>
      <c r="AH6105" s="3" t="s">
        <v>5553</v>
      </c>
      <c r="AI6105" s="20" t="s">
        <v>21071</v>
      </c>
      <c r="AJ6105" s="20" t="s">
        <v>21072</v>
      </c>
      <c r="AK6105" s="20" t="s">
        <v>5553</v>
      </c>
      <c r="AL6105" s="3" t="s">
        <v>6289</v>
      </c>
      <c r="AM6105" s="20" t="s">
        <v>6289</v>
      </c>
      <c r="AN6105" s="3" t="s">
        <v>6289</v>
      </c>
      <c r="AO6105" s="20" t="s">
        <v>6289</v>
      </c>
      <c r="AP6105" s="3" t="s">
        <v>6289</v>
      </c>
      <c r="AQ6105" s="20" t="s">
        <v>6289</v>
      </c>
      <c r="AR6105" s="3" t="s">
        <v>6289</v>
      </c>
      <c r="AS6105" s="20" t="s">
        <v>6289</v>
      </c>
      <c r="AT6105" s="3" t="s">
        <v>6289</v>
      </c>
      <c r="AU6105" s="20" t="s">
        <v>6289</v>
      </c>
      <c r="AV6105" s="3" t="s">
        <v>6289</v>
      </c>
      <c r="AW6105" s="20" t="s">
        <v>6289</v>
      </c>
      <c r="AX6105" s="3" t="s">
        <v>6289</v>
      </c>
      <c r="AY6105" s="3" t="s">
        <v>6289</v>
      </c>
      <c r="AZ6105" s="3" t="s">
        <v>6289</v>
      </c>
    </row>
    <row r="6106" spans="1:52">
      <c r="A6106" t="s">
        <v>5554</v>
      </c>
      <c r="B6106" s="3" t="s">
        <v>6297</v>
      </c>
      <c r="C6106">
        <v>0</v>
      </c>
      <c r="D6106">
        <v>0</v>
      </c>
      <c r="E6106">
        <v>0</v>
      </c>
      <c r="F6106">
        <v>0</v>
      </c>
      <c r="G6106">
        <v>0</v>
      </c>
      <c r="H6106">
        <v>0</v>
      </c>
      <c r="I6106" s="16">
        <f t="shared" si="380"/>
        <v>0</v>
      </c>
      <c r="J6106" s="16">
        <f t="shared" si="381"/>
        <v>0</v>
      </c>
      <c r="K6106">
        <v>0</v>
      </c>
      <c r="L6106">
        <v>0</v>
      </c>
      <c r="M6106">
        <v>0</v>
      </c>
      <c r="N6106">
        <v>0</v>
      </c>
      <c r="O6106">
        <f t="shared" si="382"/>
        <v>0</v>
      </c>
      <c r="P6106" s="16">
        <f t="shared" si="383"/>
        <v>0</v>
      </c>
      <c r="Q6106" s="16">
        <v>0</v>
      </c>
      <c r="R6106" s="16">
        <v>0</v>
      </c>
      <c r="S6106" s="16">
        <v>0</v>
      </c>
      <c r="T6106" s="16">
        <v>0</v>
      </c>
      <c r="U6106" s="16">
        <v>0</v>
      </c>
      <c r="V6106" s="16">
        <v>0</v>
      </c>
      <c r="W6106" s="16">
        <v>0</v>
      </c>
      <c r="X6106" s="16">
        <v>0</v>
      </c>
      <c r="Y6106" s="16">
        <v>0</v>
      </c>
      <c r="Z6106" s="16">
        <v>0</v>
      </c>
      <c r="AA6106" t="s">
        <v>5554</v>
      </c>
      <c r="AB6106" s="16">
        <v>0</v>
      </c>
      <c r="AC6106" s="16" t="s">
        <v>3500</v>
      </c>
      <c r="AD6106" s="16" t="s">
        <v>3500</v>
      </c>
      <c r="AE6106" s="16" t="s">
        <v>3500</v>
      </c>
      <c r="AF6106" t="s">
        <v>3500</v>
      </c>
      <c r="AG6106" t="s">
        <v>3500</v>
      </c>
      <c r="AH6106" s="3" t="s">
        <v>5554</v>
      </c>
      <c r="AI6106" s="20" t="s">
        <v>21073</v>
      </c>
      <c r="AJ6106" s="20" t="s">
        <v>21074</v>
      </c>
      <c r="AK6106" s="20" t="s">
        <v>5554</v>
      </c>
      <c r="AL6106" s="3" t="s">
        <v>6289</v>
      </c>
      <c r="AM6106" s="20" t="s">
        <v>6289</v>
      </c>
      <c r="AN6106" s="3" t="s">
        <v>6289</v>
      </c>
      <c r="AO6106" s="20" t="s">
        <v>6289</v>
      </c>
      <c r="AP6106" s="3" t="s">
        <v>6289</v>
      </c>
      <c r="AQ6106" s="20" t="s">
        <v>6289</v>
      </c>
      <c r="AR6106" s="3" t="s">
        <v>6289</v>
      </c>
      <c r="AS6106" s="20" t="s">
        <v>6289</v>
      </c>
      <c r="AT6106" s="3" t="s">
        <v>6289</v>
      </c>
      <c r="AU6106" s="20" t="s">
        <v>6289</v>
      </c>
      <c r="AV6106" s="3" t="s">
        <v>6289</v>
      </c>
      <c r="AW6106" s="20" t="s">
        <v>6289</v>
      </c>
      <c r="AX6106" s="3" t="s">
        <v>6289</v>
      </c>
      <c r="AY6106" s="3" t="s">
        <v>6289</v>
      </c>
      <c r="AZ6106" s="3" t="s">
        <v>6289</v>
      </c>
    </row>
    <row r="6107" spans="1:52">
      <c r="A6107" t="s">
        <v>5555</v>
      </c>
      <c r="B6107" s="3" t="s">
        <v>6297</v>
      </c>
      <c r="C6107">
        <v>0</v>
      </c>
      <c r="D6107">
        <v>0</v>
      </c>
      <c r="E6107">
        <v>0</v>
      </c>
      <c r="F6107">
        <v>0</v>
      </c>
      <c r="G6107">
        <v>0</v>
      </c>
      <c r="H6107">
        <v>0</v>
      </c>
      <c r="I6107" s="16">
        <f t="shared" si="380"/>
        <v>0</v>
      </c>
      <c r="J6107" s="16">
        <f t="shared" si="381"/>
        <v>0</v>
      </c>
      <c r="K6107">
        <v>0</v>
      </c>
      <c r="L6107">
        <v>0</v>
      </c>
      <c r="M6107">
        <v>0</v>
      </c>
      <c r="N6107">
        <v>0</v>
      </c>
      <c r="O6107">
        <f t="shared" si="382"/>
        <v>0</v>
      </c>
      <c r="P6107" s="16">
        <f t="shared" si="383"/>
        <v>0</v>
      </c>
      <c r="Q6107" s="16">
        <v>0</v>
      </c>
      <c r="R6107" s="16">
        <v>0</v>
      </c>
      <c r="S6107" s="16">
        <v>0</v>
      </c>
      <c r="T6107" s="16">
        <v>0</v>
      </c>
      <c r="U6107" s="16">
        <v>0</v>
      </c>
      <c r="V6107" s="16">
        <v>0</v>
      </c>
      <c r="W6107" s="16">
        <v>0</v>
      </c>
      <c r="X6107" s="16">
        <v>0</v>
      </c>
      <c r="Y6107" s="16">
        <v>0</v>
      </c>
      <c r="Z6107" s="16">
        <v>0</v>
      </c>
      <c r="AA6107" t="s">
        <v>5555</v>
      </c>
      <c r="AB6107" s="16">
        <v>0</v>
      </c>
      <c r="AC6107" s="16" t="s">
        <v>3500</v>
      </c>
      <c r="AD6107" s="16" t="s">
        <v>3500</v>
      </c>
      <c r="AE6107" s="16" t="s">
        <v>3500</v>
      </c>
      <c r="AF6107" t="s">
        <v>3500</v>
      </c>
      <c r="AG6107" t="s">
        <v>3500</v>
      </c>
      <c r="AH6107" s="3" t="s">
        <v>5555</v>
      </c>
      <c r="AI6107" s="20" t="s">
        <v>21075</v>
      </c>
      <c r="AJ6107" s="20" t="s">
        <v>21076</v>
      </c>
      <c r="AK6107" s="20" t="s">
        <v>5555</v>
      </c>
      <c r="AL6107" s="3" t="s">
        <v>6289</v>
      </c>
      <c r="AM6107" s="20" t="s">
        <v>6289</v>
      </c>
      <c r="AN6107" s="3" t="s">
        <v>6289</v>
      </c>
      <c r="AO6107" s="20" t="s">
        <v>6289</v>
      </c>
      <c r="AP6107" s="3" t="s">
        <v>6289</v>
      </c>
      <c r="AQ6107" s="20" t="s">
        <v>6289</v>
      </c>
      <c r="AR6107" s="3" t="s">
        <v>6289</v>
      </c>
      <c r="AS6107" s="20" t="s">
        <v>6289</v>
      </c>
      <c r="AT6107" s="3" t="s">
        <v>6289</v>
      </c>
      <c r="AU6107" s="20" t="s">
        <v>6289</v>
      </c>
      <c r="AV6107" s="3" t="s">
        <v>6289</v>
      </c>
      <c r="AW6107" s="20" t="s">
        <v>6289</v>
      </c>
      <c r="AX6107" s="3" t="s">
        <v>6289</v>
      </c>
      <c r="AY6107" s="3" t="s">
        <v>6289</v>
      </c>
      <c r="AZ6107" s="3" t="s">
        <v>6289</v>
      </c>
    </row>
    <row r="6108" spans="1:52">
      <c r="A6108" t="s">
        <v>5556</v>
      </c>
      <c r="B6108" s="3" t="s">
        <v>6297</v>
      </c>
      <c r="C6108">
        <v>0</v>
      </c>
      <c r="D6108">
        <v>0</v>
      </c>
      <c r="E6108">
        <v>0</v>
      </c>
      <c r="F6108">
        <v>0</v>
      </c>
      <c r="G6108">
        <v>0</v>
      </c>
      <c r="H6108">
        <v>0</v>
      </c>
      <c r="I6108" s="16">
        <f t="shared" si="380"/>
        <v>0</v>
      </c>
      <c r="J6108" s="16">
        <f t="shared" si="381"/>
        <v>0</v>
      </c>
      <c r="K6108">
        <v>0</v>
      </c>
      <c r="L6108">
        <v>0</v>
      </c>
      <c r="M6108">
        <v>0</v>
      </c>
      <c r="N6108">
        <v>0</v>
      </c>
      <c r="O6108">
        <f t="shared" si="382"/>
        <v>0</v>
      </c>
      <c r="P6108" s="16">
        <f t="shared" si="383"/>
        <v>0</v>
      </c>
      <c r="Q6108" s="16">
        <v>0</v>
      </c>
      <c r="R6108" s="16">
        <v>0</v>
      </c>
      <c r="S6108" s="16">
        <v>0</v>
      </c>
      <c r="T6108" s="16">
        <v>0</v>
      </c>
      <c r="U6108" s="16">
        <v>0</v>
      </c>
      <c r="V6108" s="16">
        <v>0</v>
      </c>
      <c r="W6108" s="16">
        <v>0</v>
      </c>
      <c r="X6108" s="16">
        <v>0</v>
      </c>
      <c r="Y6108" s="16">
        <v>0</v>
      </c>
      <c r="Z6108" s="16">
        <v>0</v>
      </c>
      <c r="AA6108" t="s">
        <v>5556</v>
      </c>
      <c r="AB6108" s="16">
        <v>0</v>
      </c>
      <c r="AC6108" s="16" t="s">
        <v>3500</v>
      </c>
      <c r="AD6108" s="16" t="s">
        <v>3500</v>
      </c>
      <c r="AE6108" s="16" t="s">
        <v>3500</v>
      </c>
      <c r="AF6108" t="s">
        <v>3500</v>
      </c>
      <c r="AG6108" t="s">
        <v>3500</v>
      </c>
      <c r="AH6108" s="3" t="s">
        <v>5556</v>
      </c>
      <c r="AI6108" s="20" t="s">
        <v>21077</v>
      </c>
      <c r="AJ6108" s="20" t="s">
        <v>21078</v>
      </c>
      <c r="AK6108" s="20" t="s">
        <v>5556</v>
      </c>
      <c r="AL6108" s="3" t="s">
        <v>6289</v>
      </c>
      <c r="AM6108" s="20" t="s">
        <v>6289</v>
      </c>
      <c r="AN6108" s="3" t="s">
        <v>6289</v>
      </c>
      <c r="AO6108" s="20" t="s">
        <v>6289</v>
      </c>
      <c r="AP6108" s="3" t="s">
        <v>6289</v>
      </c>
      <c r="AQ6108" s="20" t="s">
        <v>6289</v>
      </c>
      <c r="AR6108" s="3" t="s">
        <v>6289</v>
      </c>
      <c r="AS6108" s="20" t="s">
        <v>6289</v>
      </c>
      <c r="AT6108" s="3" t="s">
        <v>6289</v>
      </c>
      <c r="AU6108" s="20" t="s">
        <v>6289</v>
      </c>
      <c r="AV6108" s="3" t="s">
        <v>6289</v>
      </c>
      <c r="AW6108" s="20" t="s">
        <v>6289</v>
      </c>
      <c r="AX6108" s="3" t="s">
        <v>6289</v>
      </c>
      <c r="AY6108" s="3" t="s">
        <v>6289</v>
      </c>
      <c r="AZ6108" s="3" t="s">
        <v>6289</v>
      </c>
    </row>
    <row r="6109" spans="1:52">
      <c r="A6109" t="s">
        <v>5557</v>
      </c>
      <c r="B6109" s="3" t="s">
        <v>6297</v>
      </c>
      <c r="C6109">
        <v>0</v>
      </c>
      <c r="D6109">
        <v>0</v>
      </c>
      <c r="E6109">
        <v>0</v>
      </c>
      <c r="F6109">
        <v>0</v>
      </c>
      <c r="G6109">
        <v>0</v>
      </c>
      <c r="H6109">
        <v>0</v>
      </c>
      <c r="I6109" s="16">
        <f t="shared" si="380"/>
        <v>0</v>
      </c>
      <c r="J6109" s="16">
        <f t="shared" si="381"/>
        <v>0</v>
      </c>
      <c r="K6109">
        <v>0</v>
      </c>
      <c r="L6109">
        <v>0</v>
      </c>
      <c r="M6109">
        <v>0</v>
      </c>
      <c r="N6109">
        <v>0</v>
      </c>
      <c r="O6109">
        <f t="shared" si="382"/>
        <v>0</v>
      </c>
      <c r="P6109" s="16">
        <f t="shared" si="383"/>
        <v>0</v>
      </c>
      <c r="Q6109" s="16">
        <v>0</v>
      </c>
      <c r="R6109" s="16">
        <v>0</v>
      </c>
      <c r="S6109" s="16">
        <v>0</v>
      </c>
      <c r="T6109" s="16">
        <v>0</v>
      </c>
      <c r="U6109" s="16">
        <v>0</v>
      </c>
      <c r="V6109" s="16">
        <v>0</v>
      </c>
      <c r="W6109" s="16">
        <v>0</v>
      </c>
      <c r="X6109" s="16">
        <v>0</v>
      </c>
      <c r="Y6109" s="16">
        <v>0</v>
      </c>
      <c r="Z6109" s="16">
        <v>0</v>
      </c>
      <c r="AA6109" t="s">
        <v>5557</v>
      </c>
      <c r="AB6109" s="16">
        <v>0</v>
      </c>
      <c r="AC6109" s="16" t="s">
        <v>3500</v>
      </c>
      <c r="AD6109" s="16" t="s">
        <v>3500</v>
      </c>
      <c r="AE6109" s="16" t="s">
        <v>3500</v>
      </c>
      <c r="AF6109" t="s">
        <v>3500</v>
      </c>
      <c r="AG6109" t="s">
        <v>3500</v>
      </c>
      <c r="AH6109" s="3" t="s">
        <v>5557</v>
      </c>
      <c r="AI6109" s="20" t="s">
        <v>21079</v>
      </c>
      <c r="AJ6109" s="20" t="s">
        <v>21080</v>
      </c>
      <c r="AK6109" s="20" t="s">
        <v>5557</v>
      </c>
      <c r="AL6109" s="3" t="s">
        <v>6289</v>
      </c>
      <c r="AM6109" s="20" t="s">
        <v>6289</v>
      </c>
      <c r="AN6109" s="3" t="s">
        <v>6289</v>
      </c>
      <c r="AO6109" s="20" t="s">
        <v>6289</v>
      </c>
      <c r="AP6109" s="3" t="s">
        <v>6289</v>
      </c>
      <c r="AQ6109" s="20" t="s">
        <v>6289</v>
      </c>
      <c r="AR6109" s="3" t="s">
        <v>6289</v>
      </c>
      <c r="AS6109" s="20" t="s">
        <v>6289</v>
      </c>
      <c r="AT6109" s="3" t="s">
        <v>6289</v>
      </c>
      <c r="AU6109" s="20" t="s">
        <v>6289</v>
      </c>
      <c r="AV6109" s="3" t="s">
        <v>6289</v>
      </c>
      <c r="AW6109" s="20" t="s">
        <v>6289</v>
      </c>
      <c r="AX6109" s="3" t="s">
        <v>6289</v>
      </c>
      <c r="AY6109" s="3" t="s">
        <v>6289</v>
      </c>
      <c r="AZ6109" s="3" t="s">
        <v>6289</v>
      </c>
    </row>
    <row r="6110" spans="1:52">
      <c r="A6110" t="s">
        <v>5558</v>
      </c>
      <c r="B6110" s="3" t="s">
        <v>6297</v>
      </c>
      <c r="C6110">
        <v>0</v>
      </c>
      <c r="D6110">
        <v>0</v>
      </c>
      <c r="E6110">
        <v>0</v>
      </c>
      <c r="F6110">
        <v>0</v>
      </c>
      <c r="G6110">
        <v>0</v>
      </c>
      <c r="H6110">
        <v>0</v>
      </c>
      <c r="I6110" s="16">
        <f t="shared" si="380"/>
        <v>0</v>
      </c>
      <c r="J6110" s="16">
        <f t="shared" si="381"/>
        <v>0</v>
      </c>
      <c r="K6110">
        <v>0</v>
      </c>
      <c r="L6110">
        <v>0</v>
      </c>
      <c r="M6110">
        <v>0</v>
      </c>
      <c r="N6110">
        <v>0</v>
      </c>
      <c r="O6110">
        <f t="shared" si="382"/>
        <v>0</v>
      </c>
      <c r="P6110" s="16">
        <f t="shared" si="383"/>
        <v>0</v>
      </c>
      <c r="Q6110" s="16">
        <v>0</v>
      </c>
      <c r="R6110" s="16">
        <v>0</v>
      </c>
      <c r="S6110" s="16">
        <v>0</v>
      </c>
      <c r="T6110" s="16">
        <v>0</v>
      </c>
      <c r="U6110" s="16">
        <v>0</v>
      </c>
      <c r="V6110" s="16">
        <v>0</v>
      </c>
      <c r="W6110" s="16">
        <v>0</v>
      </c>
      <c r="X6110" s="16">
        <v>0</v>
      </c>
      <c r="Y6110" s="16">
        <v>0</v>
      </c>
      <c r="Z6110" s="16">
        <v>0</v>
      </c>
      <c r="AA6110" t="s">
        <v>5558</v>
      </c>
      <c r="AB6110" s="16">
        <v>0</v>
      </c>
      <c r="AC6110" s="16" t="s">
        <v>3500</v>
      </c>
      <c r="AD6110" s="16" t="s">
        <v>3500</v>
      </c>
      <c r="AE6110" s="16" t="s">
        <v>3500</v>
      </c>
      <c r="AF6110" t="s">
        <v>3500</v>
      </c>
      <c r="AG6110" t="s">
        <v>3500</v>
      </c>
      <c r="AH6110" s="3" t="s">
        <v>5558</v>
      </c>
      <c r="AI6110" s="20" t="s">
        <v>21081</v>
      </c>
      <c r="AJ6110" s="20" t="s">
        <v>21082</v>
      </c>
      <c r="AK6110" s="20" t="s">
        <v>5558</v>
      </c>
      <c r="AL6110" s="3" t="s">
        <v>6289</v>
      </c>
      <c r="AM6110" s="20" t="s">
        <v>6289</v>
      </c>
      <c r="AN6110" s="3" t="s">
        <v>6289</v>
      </c>
      <c r="AO6110" s="20" t="s">
        <v>6289</v>
      </c>
      <c r="AP6110" s="3" t="s">
        <v>6289</v>
      </c>
      <c r="AQ6110" s="20" t="s">
        <v>6289</v>
      </c>
      <c r="AR6110" s="3" t="s">
        <v>6289</v>
      </c>
      <c r="AS6110" s="20" t="s">
        <v>6289</v>
      </c>
      <c r="AT6110" s="3" t="s">
        <v>6289</v>
      </c>
      <c r="AU6110" s="20" t="s">
        <v>6289</v>
      </c>
      <c r="AV6110" s="3" t="s">
        <v>6289</v>
      </c>
      <c r="AW6110" s="20" t="s">
        <v>6289</v>
      </c>
      <c r="AX6110" s="3" t="s">
        <v>6289</v>
      </c>
      <c r="AY6110" s="3" t="s">
        <v>6289</v>
      </c>
      <c r="AZ6110" s="3" t="s">
        <v>6289</v>
      </c>
    </row>
    <row r="6111" spans="1:52">
      <c r="A6111" t="s">
        <v>5559</v>
      </c>
      <c r="B6111" s="3" t="s">
        <v>6297</v>
      </c>
      <c r="C6111">
        <v>0</v>
      </c>
      <c r="D6111">
        <v>0</v>
      </c>
      <c r="E6111">
        <v>0</v>
      </c>
      <c r="F6111">
        <v>0</v>
      </c>
      <c r="G6111">
        <v>0</v>
      </c>
      <c r="H6111">
        <v>0</v>
      </c>
      <c r="I6111" s="16">
        <f t="shared" si="380"/>
        <v>0</v>
      </c>
      <c r="J6111" s="16">
        <f t="shared" si="381"/>
        <v>0</v>
      </c>
      <c r="K6111">
        <v>0</v>
      </c>
      <c r="L6111">
        <v>0</v>
      </c>
      <c r="M6111">
        <v>0</v>
      </c>
      <c r="N6111">
        <v>0</v>
      </c>
      <c r="O6111">
        <f t="shared" si="382"/>
        <v>0</v>
      </c>
      <c r="P6111" s="16">
        <f t="shared" si="383"/>
        <v>0</v>
      </c>
      <c r="Q6111" s="16">
        <v>0</v>
      </c>
      <c r="R6111" s="16">
        <v>0</v>
      </c>
      <c r="S6111" s="16">
        <v>0</v>
      </c>
      <c r="T6111" s="16">
        <v>0</v>
      </c>
      <c r="U6111" s="16">
        <v>0</v>
      </c>
      <c r="V6111" s="16">
        <v>0</v>
      </c>
      <c r="W6111" s="16">
        <v>0</v>
      </c>
      <c r="X6111" s="16">
        <v>0</v>
      </c>
      <c r="Y6111" s="16">
        <v>0</v>
      </c>
      <c r="Z6111" s="16">
        <v>0</v>
      </c>
      <c r="AA6111" t="s">
        <v>5559</v>
      </c>
      <c r="AB6111" s="16">
        <v>0</v>
      </c>
      <c r="AC6111" s="16" t="s">
        <v>3500</v>
      </c>
      <c r="AD6111" s="16" t="s">
        <v>3500</v>
      </c>
      <c r="AE6111" s="16" t="s">
        <v>3500</v>
      </c>
      <c r="AF6111" t="s">
        <v>3500</v>
      </c>
      <c r="AG6111" t="s">
        <v>3500</v>
      </c>
      <c r="AH6111" s="3" t="s">
        <v>5559</v>
      </c>
      <c r="AI6111" s="20" t="s">
        <v>21083</v>
      </c>
      <c r="AJ6111" s="20" t="s">
        <v>21084</v>
      </c>
      <c r="AK6111" s="20" t="s">
        <v>5559</v>
      </c>
      <c r="AL6111" s="3" t="s">
        <v>6289</v>
      </c>
      <c r="AM6111" s="20" t="s">
        <v>6289</v>
      </c>
      <c r="AN6111" s="3" t="s">
        <v>6289</v>
      </c>
      <c r="AO6111" s="20" t="s">
        <v>6289</v>
      </c>
      <c r="AP6111" s="3" t="s">
        <v>6289</v>
      </c>
      <c r="AQ6111" s="20" t="s">
        <v>6289</v>
      </c>
      <c r="AR6111" s="3" t="s">
        <v>6289</v>
      </c>
      <c r="AS6111" s="20" t="s">
        <v>6289</v>
      </c>
      <c r="AT6111" s="3" t="s">
        <v>6289</v>
      </c>
      <c r="AU6111" s="20" t="s">
        <v>6289</v>
      </c>
      <c r="AV6111" s="3" t="s">
        <v>6289</v>
      </c>
      <c r="AW6111" s="20" t="s">
        <v>6289</v>
      </c>
      <c r="AX6111" s="3" t="s">
        <v>6289</v>
      </c>
      <c r="AY6111" s="3" t="s">
        <v>6289</v>
      </c>
      <c r="AZ6111" s="3" t="s">
        <v>6289</v>
      </c>
    </row>
    <row r="6112" spans="1:52">
      <c r="A6112" t="s">
        <v>5560</v>
      </c>
      <c r="B6112" s="3" t="s">
        <v>6297</v>
      </c>
      <c r="C6112">
        <v>0</v>
      </c>
      <c r="D6112">
        <v>0</v>
      </c>
      <c r="E6112">
        <v>0</v>
      </c>
      <c r="F6112">
        <v>0</v>
      </c>
      <c r="G6112">
        <v>0</v>
      </c>
      <c r="H6112">
        <v>0</v>
      </c>
      <c r="I6112" s="16">
        <f t="shared" si="380"/>
        <v>0</v>
      </c>
      <c r="J6112" s="16">
        <f t="shared" si="381"/>
        <v>0</v>
      </c>
      <c r="K6112">
        <v>0</v>
      </c>
      <c r="L6112">
        <v>0</v>
      </c>
      <c r="M6112">
        <v>0</v>
      </c>
      <c r="N6112">
        <v>0</v>
      </c>
      <c r="O6112">
        <f t="shared" si="382"/>
        <v>0</v>
      </c>
      <c r="P6112" s="16">
        <f t="shared" si="383"/>
        <v>0</v>
      </c>
      <c r="Q6112" s="16">
        <v>0</v>
      </c>
      <c r="R6112" s="16">
        <v>0</v>
      </c>
      <c r="S6112" s="16">
        <v>0</v>
      </c>
      <c r="T6112" s="16">
        <v>0</v>
      </c>
      <c r="U6112" s="16">
        <v>0</v>
      </c>
      <c r="V6112" s="16">
        <v>0</v>
      </c>
      <c r="W6112" s="16">
        <v>0</v>
      </c>
      <c r="X6112" s="16">
        <v>0</v>
      </c>
      <c r="Y6112" s="16">
        <v>0</v>
      </c>
      <c r="Z6112" s="16">
        <v>0</v>
      </c>
      <c r="AA6112" t="s">
        <v>5560</v>
      </c>
      <c r="AB6112" s="16">
        <v>0</v>
      </c>
      <c r="AC6112" s="16" t="s">
        <v>3500</v>
      </c>
      <c r="AD6112" s="16" t="s">
        <v>3500</v>
      </c>
      <c r="AE6112" s="16" t="s">
        <v>3500</v>
      </c>
      <c r="AF6112" t="s">
        <v>3500</v>
      </c>
      <c r="AG6112" t="s">
        <v>3500</v>
      </c>
      <c r="AH6112" s="3" t="s">
        <v>5560</v>
      </c>
      <c r="AI6112" s="20" t="s">
        <v>21085</v>
      </c>
      <c r="AJ6112" s="20" t="s">
        <v>21086</v>
      </c>
      <c r="AK6112" s="20" t="s">
        <v>5560</v>
      </c>
      <c r="AL6112" s="3" t="s">
        <v>6289</v>
      </c>
      <c r="AM6112" s="20" t="s">
        <v>6289</v>
      </c>
      <c r="AN6112" s="3" t="s">
        <v>6289</v>
      </c>
      <c r="AO6112" s="20" t="s">
        <v>6289</v>
      </c>
      <c r="AP6112" s="3" t="s">
        <v>6289</v>
      </c>
      <c r="AQ6112" s="20" t="s">
        <v>6289</v>
      </c>
      <c r="AR6112" s="3" t="s">
        <v>6289</v>
      </c>
      <c r="AS6112" s="20" t="s">
        <v>6289</v>
      </c>
      <c r="AT6112" s="3" t="s">
        <v>6289</v>
      </c>
      <c r="AU6112" s="20" t="s">
        <v>6289</v>
      </c>
      <c r="AV6112" s="3" t="s">
        <v>6289</v>
      </c>
      <c r="AW6112" s="20" t="s">
        <v>6289</v>
      </c>
      <c r="AX6112" s="3" t="s">
        <v>6289</v>
      </c>
      <c r="AY6112" s="3" t="s">
        <v>6289</v>
      </c>
      <c r="AZ6112" s="3" t="s">
        <v>6289</v>
      </c>
    </row>
    <row r="6113" spans="1:52">
      <c r="A6113" t="s">
        <v>5561</v>
      </c>
      <c r="B6113" s="3" t="s">
        <v>6297</v>
      </c>
      <c r="C6113">
        <v>0</v>
      </c>
      <c r="D6113">
        <v>0</v>
      </c>
      <c r="E6113">
        <v>0</v>
      </c>
      <c r="F6113">
        <v>0</v>
      </c>
      <c r="G6113">
        <v>0</v>
      </c>
      <c r="H6113">
        <v>0</v>
      </c>
      <c r="I6113" s="16">
        <f t="shared" si="380"/>
        <v>0</v>
      </c>
      <c r="J6113" s="16">
        <f t="shared" si="381"/>
        <v>0</v>
      </c>
      <c r="K6113">
        <v>0</v>
      </c>
      <c r="L6113">
        <v>0</v>
      </c>
      <c r="M6113">
        <v>0</v>
      </c>
      <c r="N6113">
        <v>0</v>
      </c>
      <c r="O6113">
        <f t="shared" si="382"/>
        <v>0</v>
      </c>
      <c r="P6113" s="16">
        <f t="shared" si="383"/>
        <v>0</v>
      </c>
      <c r="Q6113" s="16">
        <v>0</v>
      </c>
      <c r="R6113" s="16">
        <v>0</v>
      </c>
      <c r="S6113" s="16">
        <v>0</v>
      </c>
      <c r="T6113" s="16">
        <v>0</v>
      </c>
      <c r="U6113" s="16">
        <v>0</v>
      </c>
      <c r="V6113" s="16">
        <v>0</v>
      </c>
      <c r="W6113" s="16">
        <v>0</v>
      </c>
      <c r="X6113" s="16">
        <v>0</v>
      </c>
      <c r="Y6113" s="16">
        <v>0</v>
      </c>
      <c r="Z6113" s="16">
        <v>0</v>
      </c>
      <c r="AA6113" t="s">
        <v>5561</v>
      </c>
      <c r="AB6113" s="16">
        <v>0</v>
      </c>
      <c r="AC6113" s="16" t="s">
        <v>3500</v>
      </c>
      <c r="AD6113" s="16" t="s">
        <v>3500</v>
      </c>
      <c r="AE6113" s="16" t="s">
        <v>3500</v>
      </c>
      <c r="AF6113" t="s">
        <v>3500</v>
      </c>
      <c r="AG6113" t="s">
        <v>3500</v>
      </c>
      <c r="AH6113" s="3" t="s">
        <v>5561</v>
      </c>
      <c r="AI6113" s="20" t="s">
        <v>21087</v>
      </c>
      <c r="AJ6113" s="20" t="s">
        <v>21088</v>
      </c>
      <c r="AK6113" s="20" t="s">
        <v>5561</v>
      </c>
      <c r="AL6113" s="3" t="s">
        <v>6289</v>
      </c>
      <c r="AM6113" s="20" t="s">
        <v>6289</v>
      </c>
      <c r="AN6113" s="3" t="s">
        <v>6289</v>
      </c>
      <c r="AO6113" s="20" t="s">
        <v>6289</v>
      </c>
      <c r="AP6113" s="3" t="s">
        <v>6289</v>
      </c>
      <c r="AQ6113" s="20" t="s">
        <v>6289</v>
      </c>
      <c r="AR6113" s="3" t="s">
        <v>6289</v>
      </c>
      <c r="AS6113" s="20" t="s">
        <v>6289</v>
      </c>
      <c r="AT6113" s="3" t="s">
        <v>6289</v>
      </c>
      <c r="AU6113" s="20" t="s">
        <v>6289</v>
      </c>
      <c r="AV6113" s="3" t="s">
        <v>6289</v>
      </c>
      <c r="AW6113" s="20" t="s">
        <v>6289</v>
      </c>
      <c r="AX6113" s="3" t="s">
        <v>6289</v>
      </c>
      <c r="AY6113" s="3" t="s">
        <v>6289</v>
      </c>
      <c r="AZ6113" s="3" t="s">
        <v>6289</v>
      </c>
    </row>
    <row r="6114" spans="1:52">
      <c r="A6114" t="s">
        <v>5562</v>
      </c>
      <c r="B6114" s="3" t="s">
        <v>6297</v>
      </c>
      <c r="C6114">
        <v>0</v>
      </c>
      <c r="D6114">
        <v>0</v>
      </c>
      <c r="E6114">
        <v>0</v>
      </c>
      <c r="F6114">
        <v>0</v>
      </c>
      <c r="G6114">
        <v>0</v>
      </c>
      <c r="H6114">
        <v>0</v>
      </c>
      <c r="I6114" s="16">
        <f t="shared" si="380"/>
        <v>0</v>
      </c>
      <c r="J6114" s="16">
        <f t="shared" si="381"/>
        <v>0</v>
      </c>
      <c r="K6114">
        <v>0</v>
      </c>
      <c r="L6114">
        <v>0</v>
      </c>
      <c r="M6114">
        <v>0</v>
      </c>
      <c r="N6114">
        <v>0</v>
      </c>
      <c r="O6114">
        <f t="shared" si="382"/>
        <v>0</v>
      </c>
      <c r="P6114" s="16">
        <f t="shared" si="383"/>
        <v>0</v>
      </c>
      <c r="Q6114" s="16">
        <v>0</v>
      </c>
      <c r="R6114" s="16">
        <v>0</v>
      </c>
      <c r="S6114" s="16">
        <v>0</v>
      </c>
      <c r="T6114" s="16">
        <v>0</v>
      </c>
      <c r="U6114" s="16">
        <v>0</v>
      </c>
      <c r="V6114" s="16">
        <v>0</v>
      </c>
      <c r="W6114" s="16">
        <v>0</v>
      </c>
      <c r="X6114" s="16">
        <v>0</v>
      </c>
      <c r="Y6114" s="16">
        <v>0</v>
      </c>
      <c r="Z6114" s="16">
        <v>0</v>
      </c>
      <c r="AA6114" t="s">
        <v>5562</v>
      </c>
      <c r="AB6114" s="16">
        <v>0</v>
      </c>
      <c r="AC6114" s="16" t="s">
        <v>3500</v>
      </c>
      <c r="AD6114" s="16" t="s">
        <v>3500</v>
      </c>
      <c r="AE6114" s="16" t="s">
        <v>3500</v>
      </c>
      <c r="AF6114" t="s">
        <v>3500</v>
      </c>
      <c r="AG6114" t="s">
        <v>3500</v>
      </c>
      <c r="AH6114" s="3" t="s">
        <v>5562</v>
      </c>
      <c r="AI6114" s="20" t="s">
        <v>21089</v>
      </c>
      <c r="AJ6114" s="20" t="s">
        <v>21090</v>
      </c>
      <c r="AK6114" s="20" t="s">
        <v>5562</v>
      </c>
      <c r="AL6114" s="3" t="s">
        <v>6289</v>
      </c>
      <c r="AM6114" s="20" t="s">
        <v>6289</v>
      </c>
      <c r="AN6114" s="3" t="s">
        <v>6289</v>
      </c>
      <c r="AO6114" s="20" t="s">
        <v>6289</v>
      </c>
      <c r="AP6114" s="3" t="s">
        <v>6289</v>
      </c>
      <c r="AQ6114" s="20" t="s">
        <v>6289</v>
      </c>
      <c r="AR6114" s="3" t="s">
        <v>6289</v>
      </c>
      <c r="AS6114" s="20" t="s">
        <v>6289</v>
      </c>
      <c r="AT6114" s="3" t="s">
        <v>6289</v>
      </c>
      <c r="AU6114" s="20" t="s">
        <v>6289</v>
      </c>
      <c r="AV6114" s="3" t="s">
        <v>6289</v>
      </c>
      <c r="AW6114" s="20" t="s">
        <v>6289</v>
      </c>
      <c r="AX6114" s="3" t="s">
        <v>6289</v>
      </c>
      <c r="AY6114" s="3" t="s">
        <v>6289</v>
      </c>
      <c r="AZ6114" s="3" t="s">
        <v>6289</v>
      </c>
    </row>
    <row r="6115" spans="1:52">
      <c r="A6115" t="s">
        <v>5563</v>
      </c>
      <c r="B6115" s="3" t="s">
        <v>6297</v>
      </c>
      <c r="C6115">
        <v>0</v>
      </c>
      <c r="D6115">
        <v>0</v>
      </c>
      <c r="E6115">
        <v>0</v>
      </c>
      <c r="F6115">
        <v>0</v>
      </c>
      <c r="G6115">
        <v>0</v>
      </c>
      <c r="H6115">
        <v>0</v>
      </c>
      <c r="I6115" s="16">
        <f t="shared" si="380"/>
        <v>0</v>
      </c>
      <c r="J6115" s="16">
        <f t="shared" si="381"/>
        <v>0</v>
      </c>
      <c r="K6115">
        <v>0</v>
      </c>
      <c r="L6115">
        <v>0</v>
      </c>
      <c r="M6115">
        <v>0</v>
      </c>
      <c r="N6115">
        <v>0</v>
      </c>
      <c r="O6115">
        <f t="shared" si="382"/>
        <v>0</v>
      </c>
      <c r="P6115" s="16">
        <f t="shared" si="383"/>
        <v>0</v>
      </c>
      <c r="Q6115" s="16">
        <v>0</v>
      </c>
      <c r="R6115" s="16">
        <v>0</v>
      </c>
      <c r="S6115" s="16">
        <v>0</v>
      </c>
      <c r="T6115" s="16">
        <v>0</v>
      </c>
      <c r="U6115" s="16">
        <v>0</v>
      </c>
      <c r="V6115" s="16">
        <v>0</v>
      </c>
      <c r="W6115" s="16">
        <v>0</v>
      </c>
      <c r="X6115" s="16">
        <v>0</v>
      </c>
      <c r="Y6115" s="16">
        <v>0</v>
      </c>
      <c r="Z6115" s="16">
        <v>0</v>
      </c>
      <c r="AA6115" t="s">
        <v>5563</v>
      </c>
      <c r="AB6115" s="16">
        <v>0</v>
      </c>
      <c r="AC6115" s="16" t="s">
        <v>3500</v>
      </c>
      <c r="AD6115" s="16" t="s">
        <v>3500</v>
      </c>
      <c r="AE6115" s="16" t="s">
        <v>3500</v>
      </c>
      <c r="AF6115" t="s">
        <v>3500</v>
      </c>
      <c r="AG6115" t="s">
        <v>3500</v>
      </c>
      <c r="AH6115" s="3" t="s">
        <v>5563</v>
      </c>
      <c r="AI6115" s="20" t="s">
        <v>21091</v>
      </c>
      <c r="AJ6115" s="20" t="s">
        <v>21092</v>
      </c>
      <c r="AK6115" s="20" t="s">
        <v>5563</v>
      </c>
      <c r="AL6115" s="3" t="s">
        <v>6289</v>
      </c>
      <c r="AM6115" s="20" t="s">
        <v>6289</v>
      </c>
      <c r="AN6115" s="3" t="s">
        <v>6289</v>
      </c>
      <c r="AO6115" s="20" t="s">
        <v>6289</v>
      </c>
      <c r="AP6115" s="3" t="s">
        <v>6289</v>
      </c>
      <c r="AQ6115" s="20" t="s">
        <v>6289</v>
      </c>
      <c r="AR6115" s="3" t="s">
        <v>6289</v>
      </c>
      <c r="AS6115" s="20" t="s">
        <v>6289</v>
      </c>
      <c r="AT6115" s="3" t="s">
        <v>6289</v>
      </c>
      <c r="AU6115" s="20" t="s">
        <v>6289</v>
      </c>
      <c r="AV6115" s="3" t="s">
        <v>6289</v>
      </c>
      <c r="AW6115" s="20" t="s">
        <v>6289</v>
      </c>
      <c r="AX6115" s="3" t="s">
        <v>6289</v>
      </c>
      <c r="AY6115" s="3" t="s">
        <v>6289</v>
      </c>
      <c r="AZ6115" s="3" t="s">
        <v>6289</v>
      </c>
    </row>
    <row r="6116" spans="1:52">
      <c r="A6116" t="s">
        <v>5564</v>
      </c>
      <c r="B6116" s="3" t="s">
        <v>6302</v>
      </c>
      <c r="C6116">
        <v>0</v>
      </c>
      <c r="D6116">
        <v>0</v>
      </c>
      <c r="E6116">
        <v>0</v>
      </c>
      <c r="F6116">
        <v>0</v>
      </c>
      <c r="G6116">
        <v>0</v>
      </c>
      <c r="H6116">
        <v>0</v>
      </c>
      <c r="I6116" s="16">
        <f t="shared" si="380"/>
        <v>0</v>
      </c>
      <c r="J6116" s="16">
        <f t="shared" si="381"/>
        <v>0</v>
      </c>
      <c r="K6116">
        <v>0</v>
      </c>
      <c r="L6116">
        <v>0</v>
      </c>
      <c r="M6116">
        <v>0</v>
      </c>
      <c r="N6116">
        <v>0</v>
      </c>
      <c r="O6116">
        <f t="shared" si="382"/>
        <v>0</v>
      </c>
      <c r="P6116" s="16">
        <f t="shared" si="383"/>
        <v>0</v>
      </c>
      <c r="Q6116" s="16">
        <v>0</v>
      </c>
      <c r="R6116" s="16">
        <v>0</v>
      </c>
      <c r="S6116" s="16">
        <v>0</v>
      </c>
      <c r="T6116" s="16">
        <v>0</v>
      </c>
      <c r="U6116" s="16">
        <v>0</v>
      </c>
      <c r="V6116" s="16">
        <v>0</v>
      </c>
      <c r="W6116" s="16">
        <v>0</v>
      </c>
      <c r="X6116" s="16">
        <v>0</v>
      </c>
      <c r="Y6116" s="16">
        <v>0</v>
      </c>
      <c r="Z6116" s="16">
        <v>0</v>
      </c>
      <c r="AA6116" t="s">
        <v>5564</v>
      </c>
      <c r="AB6116" s="16">
        <v>0</v>
      </c>
      <c r="AC6116" s="16" t="s">
        <v>3500</v>
      </c>
      <c r="AD6116" s="16" t="s">
        <v>3500</v>
      </c>
      <c r="AE6116" s="16" t="s">
        <v>3500</v>
      </c>
      <c r="AF6116" t="s">
        <v>3500</v>
      </c>
      <c r="AG6116" t="s">
        <v>3500</v>
      </c>
      <c r="AH6116" s="3" t="s">
        <v>5564</v>
      </c>
      <c r="AI6116" s="20" t="s">
        <v>21093</v>
      </c>
      <c r="AJ6116" s="20" t="s">
        <v>21094</v>
      </c>
      <c r="AK6116" s="20" t="s">
        <v>5564</v>
      </c>
      <c r="AL6116" s="3" t="s">
        <v>6289</v>
      </c>
      <c r="AM6116" s="20" t="s">
        <v>6289</v>
      </c>
      <c r="AN6116" s="3" t="s">
        <v>6289</v>
      </c>
      <c r="AO6116" s="20" t="s">
        <v>6289</v>
      </c>
      <c r="AP6116" s="3" t="s">
        <v>6289</v>
      </c>
      <c r="AQ6116" s="20" t="s">
        <v>6289</v>
      </c>
      <c r="AR6116" s="3" t="s">
        <v>6289</v>
      </c>
      <c r="AS6116" s="20" t="s">
        <v>6289</v>
      </c>
      <c r="AT6116" s="3" t="s">
        <v>6289</v>
      </c>
      <c r="AU6116" s="20" t="s">
        <v>6289</v>
      </c>
      <c r="AV6116" s="3" t="s">
        <v>6289</v>
      </c>
      <c r="AW6116" s="20" t="s">
        <v>6289</v>
      </c>
      <c r="AX6116" s="3" t="s">
        <v>6289</v>
      </c>
      <c r="AY6116" s="3" t="s">
        <v>6289</v>
      </c>
      <c r="AZ6116" s="3" t="s">
        <v>6289</v>
      </c>
    </row>
    <row r="6117" spans="1:52">
      <c r="A6117" t="s">
        <v>5565</v>
      </c>
      <c r="B6117" s="3" t="s">
        <v>6297</v>
      </c>
      <c r="C6117">
        <v>0</v>
      </c>
      <c r="D6117">
        <v>0</v>
      </c>
      <c r="E6117">
        <v>0</v>
      </c>
      <c r="F6117">
        <v>0</v>
      </c>
      <c r="G6117">
        <v>0</v>
      </c>
      <c r="H6117">
        <v>0</v>
      </c>
      <c r="I6117" s="16">
        <f t="shared" si="380"/>
        <v>0</v>
      </c>
      <c r="J6117" s="16">
        <f t="shared" si="381"/>
        <v>0</v>
      </c>
      <c r="K6117">
        <v>0</v>
      </c>
      <c r="L6117">
        <v>0</v>
      </c>
      <c r="M6117">
        <v>0</v>
      </c>
      <c r="N6117">
        <v>0</v>
      </c>
      <c r="O6117">
        <f t="shared" si="382"/>
        <v>0</v>
      </c>
      <c r="P6117" s="16">
        <f t="shared" si="383"/>
        <v>0</v>
      </c>
      <c r="Q6117" s="16">
        <v>0</v>
      </c>
      <c r="R6117" s="16">
        <v>0</v>
      </c>
      <c r="S6117" s="16">
        <v>0</v>
      </c>
      <c r="T6117" s="16">
        <v>0</v>
      </c>
      <c r="U6117" s="16">
        <v>0</v>
      </c>
      <c r="V6117" s="16">
        <v>0</v>
      </c>
      <c r="W6117" s="16">
        <v>0</v>
      </c>
      <c r="X6117" s="16">
        <v>0</v>
      </c>
      <c r="Y6117" s="16">
        <v>0</v>
      </c>
      <c r="Z6117" s="16">
        <v>0</v>
      </c>
      <c r="AA6117" t="s">
        <v>5565</v>
      </c>
      <c r="AB6117" s="16">
        <v>0</v>
      </c>
      <c r="AC6117" s="16" t="s">
        <v>3500</v>
      </c>
      <c r="AD6117" s="16" t="s">
        <v>3500</v>
      </c>
      <c r="AE6117" s="16" t="s">
        <v>3500</v>
      </c>
      <c r="AF6117" t="s">
        <v>3500</v>
      </c>
      <c r="AG6117" t="s">
        <v>3500</v>
      </c>
      <c r="AH6117" s="3" t="s">
        <v>5565</v>
      </c>
      <c r="AI6117" s="20" t="s">
        <v>21095</v>
      </c>
      <c r="AJ6117" s="20" t="s">
        <v>21096</v>
      </c>
      <c r="AK6117" s="20" t="s">
        <v>5565</v>
      </c>
      <c r="AL6117" s="3" t="s">
        <v>6289</v>
      </c>
      <c r="AM6117" s="20" t="s">
        <v>6289</v>
      </c>
      <c r="AN6117" s="3" t="s">
        <v>6289</v>
      </c>
      <c r="AO6117" s="20" t="s">
        <v>6289</v>
      </c>
      <c r="AP6117" s="3" t="s">
        <v>6289</v>
      </c>
      <c r="AQ6117" s="20" t="s">
        <v>6289</v>
      </c>
      <c r="AR6117" s="3" t="s">
        <v>6289</v>
      </c>
      <c r="AS6117" s="20" t="s">
        <v>6289</v>
      </c>
      <c r="AT6117" s="3" t="s">
        <v>6289</v>
      </c>
      <c r="AU6117" s="20" t="s">
        <v>6289</v>
      </c>
      <c r="AV6117" s="3" t="s">
        <v>6289</v>
      </c>
      <c r="AW6117" s="20" t="s">
        <v>6289</v>
      </c>
      <c r="AX6117" s="3" t="s">
        <v>6289</v>
      </c>
      <c r="AY6117" s="3" t="s">
        <v>6289</v>
      </c>
      <c r="AZ6117" s="3" t="s">
        <v>6289</v>
      </c>
    </row>
    <row r="6118" spans="1:52">
      <c r="A6118" t="s">
        <v>5567</v>
      </c>
      <c r="B6118" s="3" t="s">
        <v>6297</v>
      </c>
      <c r="C6118">
        <v>0</v>
      </c>
      <c r="D6118">
        <v>0</v>
      </c>
      <c r="E6118">
        <v>0</v>
      </c>
      <c r="F6118">
        <v>0</v>
      </c>
      <c r="G6118">
        <v>0</v>
      </c>
      <c r="H6118">
        <v>0</v>
      </c>
      <c r="I6118" s="16">
        <f t="shared" si="380"/>
        <v>0</v>
      </c>
      <c r="J6118" s="16">
        <f t="shared" si="381"/>
        <v>0</v>
      </c>
      <c r="K6118">
        <v>0</v>
      </c>
      <c r="L6118">
        <v>0</v>
      </c>
      <c r="M6118">
        <v>0</v>
      </c>
      <c r="N6118">
        <v>0</v>
      </c>
      <c r="O6118">
        <f t="shared" si="382"/>
        <v>0</v>
      </c>
      <c r="P6118" s="16">
        <f t="shared" si="383"/>
        <v>0</v>
      </c>
      <c r="Q6118" s="16">
        <v>0</v>
      </c>
      <c r="R6118" s="16">
        <v>0</v>
      </c>
      <c r="S6118" s="16">
        <v>0</v>
      </c>
      <c r="T6118" s="16">
        <v>0</v>
      </c>
      <c r="U6118" s="16">
        <v>0</v>
      </c>
      <c r="V6118" s="16">
        <v>0</v>
      </c>
      <c r="W6118" s="16">
        <v>0</v>
      </c>
      <c r="X6118" s="16">
        <v>0</v>
      </c>
      <c r="Y6118" s="16">
        <v>0</v>
      </c>
      <c r="Z6118" s="16">
        <v>0</v>
      </c>
      <c r="AA6118" t="s">
        <v>5567</v>
      </c>
      <c r="AB6118" s="16">
        <v>0</v>
      </c>
      <c r="AC6118" s="16" t="s">
        <v>3500</v>
      </c>
      <c r="AD6118" s="16" t="s">
        <v>3500</v>
      </c>
      <c r="AE6118" s="16" t="s">
        <v>3500</v>
      </c>
      <c r="AF6118" t="s">
        <v>3500</v>
      </c>
      <c r="AG6118" t="s">
        <v>3500</v>
      </c>
      <c r="AH6118" s="3" t="s">
        <v>5567</v>
      </c>
      <c r="AI6118" s="20" t="s">
        <v>21099</v>
      </c>
      <c r="AJ6118" s="20" t="s">
        <v>21100</v>
      </c>
      <c r="AK6118" s="20" t="s">
        <v>5567</v>
      </c>
      <c r="AL6118" s="3" t="s">
        <v>6289</v>
      </c>
      <c r="AM6118" s="20" t="s">
        <v>6289</v>
      </c>
      <c r="AN6118" s="3" t="s">
        <v>6289</v>
      </c>
      <c r="AO6118" s="20" t="s">
        <v>6289</v>
      </c>
      <c r="AP6118" s="3" t="s">
        <v>6289</v>
      </c>
      <c r="AQ6118" s="20" t="s">
        <v>6289</v>
      </c>
      <c r="AR6118" s="3" t="s">
        <v>6289</v>
      </c>
      <c r="AS6118" s="20" t="s">
        <v>6289</v>
      </c>
      <c r="AT6118" s="3" t="s">
        <v>6289</v>
      </c>
      <c r="AU6118" s="20" t="s">
        <v>6289</v>
      </c>
      <c r="AV6118" s="3" t="s">
        <v>6289</v>
      </c>
      <c r="AW6118" s="20" t="s">
        <v>6289</v>
      </c>
      <c r="AX6118" s="3" t="s">
        <v>6289</v>
      </c>
      <c r="AY6118" s="3" t="s">
        <v>6289</v>
      </c>
      <c r="AZ6118" s="3" t="s">
        <v>6289</v>
      </c>
    </row>
    <row r="6119" spans="1:52">
      <c r="A6119" t="s">
        <v>5568</v>
      </c>
      <c r="B6119" s="3" t="s">
        <v>6377</v>
      </c>
      <c r="C6119">
        <v>0</v>
      </c>
      <c r="D6119">
        <v>0</v>
      </c>
      <c r="E6119">
        <v>0</v>
      </c>
      <c r="F6119">
        <v>0</v>
      </c>
      <c r="G6119">
        <v>0</v>
      </c>
      <c r="H6119">
        <v>0</v>
      </c>
      <c r="I6119" s="16">
        <f t="shared" si="380"/>
        <v>0</v>
      </c>
      <c r="J6119" s="16">
        <f t="shared" si="381"/>
        <v>0</v>
      </c>
      <c r="K6119">
        <v>0</v>
      </c>
      <c r="L6119">
        <v>0</v>
      </c>
      <c r="M6119">
        <v>0</v>
      </c>
      <c r="N6119">
        <v>0</v>
      </c>
      <c r="O6119">
        <f t="shared" si="382"/>
        <v>0</v>
      </c>
      <c r="P6119" s="16">
        <f t="shared" si="383"/>
        <v>0</v>
      </c>
      <c r="Q6119" s="16">
        <v>0</v>
      </c>
      <c r="R6119" s="16">
        <v>0</v>
      </c>
      <c r="S6119" s="16">
        <v>0</v>
      </c>
      <c r="T6119" s="16">
        <v>0</v>
      </c>
      <c r="U6119" s="16">
        <v>0</v>
      </c>
      <c r="V6119" s="16">
        <v>0</v>
      </c>
      <c r="W6119" s="16">
        <v>0</v>
      </c>
      <c r="X6119" s="16">
        <v>0</v>
      </c>
      <c r="Y6119" s="16">
        <v>0</v>
      </c>
      <c r="Z6119" s="16">
        <v>0</v>
      </c>
      <c r="AA6119" t="s">
        <v>5568</v>
      </c>
      <c r="AB6119" s="16">
        <v>0</v>
      </c>
      <c r="AC6119" s="16" t="s">
        <v>3500</v>
      </c>
      <c r="AD6119" s="16" t="s">
        <v>3500</v>
      </c>
      <c r="AE6119" s="16" t="s">
        <v>3500</v>
      </c>
      <c r="AF6119" t="s">
        <v>3500</v>
      </c>
      <c r="AG6119" t="s">
        <v>3500</v>
      </c>
      <c r="AH6119" s="3" t="s">
        <v>5568</v>
      </c>
      <c r="AI6119" s="20" t="s">
        <v>21101</v>
      </c>
      <c r="AJ6119" s="20" t="s">
        <v>21102</v>
      </c>
      <c r="AK6119" s="20" t="s">
        <v>5568</v>
      </c>
      <c r="AL6119" s="3" t="s">
        <v>6289</v>
      </c>
      <c r="AM6119" s="20" t="s">
        <v>6289</v>
      </c>
      <c r="AN6119" s="3" t="s">
        <v>6289</v>
      </c>
      <c r="AO6119" s="20" t="s">
        <v>6289</v>
      </c>
      <c r="AP6119" s="3" t="s">
        <v>6289</v>
      </c>
      <c r="AQ6119" s="20" t="s">
        <v>6289</v>
      </c>
      <c r="AR6119" s="3" t="s">
        <v>6289</v>
      </c>
      <c r="AS6119" s="20" t="s">
        <v>6289</v>
      </c>
      <c r="AT6119" s="3" t="s">
        <v>6289</v>
      </c>
      <c r="AU6119" s="20" t="s">
        <v>6289</v>
      </c>
      <c r="AV6119" s="3" t="s">
        <v>6289</v>
      </c>
      <c r="AW6119" s="20" t="s">
        <v>6289</v>
      </c>
      <c r="AX6119" s="3" t="s">
        <v>6289</v>
      </c>
      <c r="AY6119" s="3" t="s">
        <v>6289</v>
      </c>
      <c r="AZ6119" s="3" t="s">
        <v>6289</v>
      </c>
    </row>
    <row r="6120" spans="1:52">
      <c r="A6120" t="s">
        <v>5569</v>
      </c>
      <c r="B6120" s="3" t="s">
        <v>6297</v>
      </c>
      <c r="C6120">
        <v>0</v>
      </c>
      <c r="D6120">
        <v>0</v>
      </c>
      <c r="E6120">
        <v>0</v>
      </c>
      <c r="F6120">
        <v>0</v>
      </c>
      <c r="G6120">
        <v>0</v>
      </c>
      <c r="H6120">
        <v>0</v>
      </c>
      <c r="I6120" s="16">
        <f t="shared" si="380"/>
        <v>0</v>
      </c>
      <c r="J6120" s="16">
        <f t="shared" si="381"/>
        <v>0</v>
      </c>
      <c r="K6120">
        <v>0</v>
      </c>
      <c r="L6120">
        <v>0</v>
      </c>
      <c r="M6120">
        <v>0</v>
      </c>
      <c r="N6120">
        <v>0</v>
      </c>
      <c r="O6120">
        <f t="shared" si="382"/>
        <v>0</v>
      </c>
      <c r="P6120" s="16">
        <f t="shared" si="383"/>
        <v>0</v>
      </c>
      <c r="Q6120" s="16">
        <v>0</v>
      </c>
      <c r="R6120" s="16">
        <v>0</v>
      </c>
      <c r="S6120" s="16">
        <v>0</v>
      </c>
      <c r="T6120" s="16">
        <v>0</v>
      </c>
      <c r="U6120" s="16">
        <v>0</v>
      </c>
      <c r="V6120" s="16">
        <v>0</v>
      </c>
      <c r="W6120" s="16">
        <v>0</v>
      </c>
      <c r="X6120" s="16">
        <v>0</v>
      </c>
      <c r="Y6120" s="16">
        <v>0</v>
      </c>
      <c r="Z6120" s="16">
        <v>0</v>
      </c>
      <c r="AA6120" t="s">
        <v>5569</v>
      </c>
      <c r="AB6120" s="16">
        <v>0</v>
      </c>
      <c r="AC6120" s="16" t="s">
        <v>3500</v>
      </c>
      <c r="AD6120" s="16" t="s">
        <v>3500</v>
      </c>
      <c r="AE6120" s="16" t="s">
        <v>3500</v>
      </c>
      <c r="AF6120" t="s">
        <v>3500</v>
      </c>
      <c r="AG6120" t="s">
        <v>3500</v>
      </c>
      <c r="AH6120" s="3" t="s">
        <v>5569</v>
      </c>
      <c r="AI6120" s="20" t="s">
        <v>21103</v>
      </c>
      <c r="AJ6120" s="20" t="s">
        <v>21104</v>
      </c>
      <c r="AK6120" s="20" t="s">
        <v>5569</v>
      </c>
      <c r="AL6120" s="3" t="s">
        <v>6289</v>
      </c>
      <c r="AM6120" s="20" t="s">
        <v>6289</v>
      </c>
      <c r="AN6120" s="3" t="s">
        <v>6289</v>
      </c>
      <c r="AO6120" s="20" t="s">
        <v>6289</v>
      </c>
      <c r="AP6120" s="3" t="s">
        <v>6289</v>
      </c>
      <c r="AQ6120" s="20" t="s">
        <v>6289</v>
      </c>
      <c r="AR6120" s="3" t="s">
        <v>6289</v>
      </c>
      <c r="AS6120" s="20" t="s">
        <v>6289</v>
      </c>
      <c r="AT6120" s="3" t="s">
        <v>6289</v>
      </c>
      <c r="AU6120" s="20" t="s">
        <v>6289</v>
      </c>
      <c r="AV6120" s="3" t="s">
        <v>6289</v>
      </c>
      <c r="AW6120" s="20" t="s">
        <v>6289</v>
      </c>
      <c r="AX6120" s="3" t="s">
        <v>6289</v>
      </c>
      <c r="AY6120" s="3" t="s">
        <v>6289</v>
      </c>
      <c r="AZ6120" s="3" t="s">
        <v>6289</v>
      </c>
    </row>
    <row r="6121" spans="1:52">
      <c r="A6121" t="s">
        <v>5570</v>
      </c>
      <c r="B6121" s="3" t="s">
        <v>6297</v>
      </c>
      <c r="C6121">
        <v>0</v>
      </c>
      <c r="D6121">
        <v>0</v>
      </c>
      <c r="E6121">
        <v>0</v>
      </c>
      <c r="F6121">
        <v>0</v>
      </c>
      <c r="G6121">
        <v>0</v>
      </c>
      <c r="H6121">
        <v>0</v>
      </c>
      <c r="I6121" s="16">
        <f t="shared" si="380"/>
        <v>0</v>
      </c>
      <c r="J6121" s="16">
        <f t="shared" si="381"/>
        <v>0</v>
      </c>
      <c r="K6121">
        <v>0</v>
      </c>
      <c r="L6121">
        <v>0</v>
      </c>
      <c r="M6121">
        <v>0</v>
      </c>
      <c r="N6121">
        <v>0</v>
      </c>
      <c r="O6121">
        <f t="shared" si="382"/>
        <v>0</v>
      </c>
      <c r="P6121" s="16">
        <f t="shared" si="383"/>
        <v>0</v>
      </c>
      <c r="Q6121" s="16">
        <v>0</v>
      </c>
      <c r="R6121" s="16">
        <v>0</v>
      </c>
      <c r="S6121" s="16">
        <v>0</v>
      </c>
      <c r="T6121" s="16">
        <v>0</v>
      </c>
      <c r="U6121" s="16">
        <v>0</v>
      </c>
      <c r="V6121" s="16">
        <v>0</v>
      </c>
      <c r="W6121" s="16">
        <v>0</v>
      </c>
      <c r="X6121" s="16">
        <v>0</v>
      </c>
      <c r="Y6121" s="16">
        <v>0</v>
      </c>
      <c r="Z6121" s="16">
        <v>0</v>
      </c>
      <c r="AA6121" t="s">
        <v>5570</v>
      </c>
      <c r="AB6121" s="16">
        <v>0</v>
      </c>
      <c r="AC6121" s="16" t="s">
        <v>3500</v>
      </c>
      <c r="AD6121" s="16" t="s">
        <v>3500</v>
      </c>
      <c r="AE6121" s="16" t="s">
        <v>3500</v>
      </c>
      <c r="AF6121" t="s">
        <v>3500</v>
      </c>
      <c r="AG6121" t="s">
        <v>3500</v>
      </c>
      <c r="AH6121" s="3" t="s">
        <v>5570</v>
      </c>
      <c r="AI6121" s="20" t="s">
        <v>21105</v>
      </c>
      <c r="AJ6121" s="20" t="s">
        <v>21106</v>
      </c>
      <c r="AK6121" s="20" t="s">
        <v>5570</v>
      </c>
      <c r="AL6121" s="3" t="s">
        <v>6289</v>
      </c>
      <c r="AM6121" s="20" t="s">
        <v>6289</v>
      </c>
      <c r="AN6121" s="3" t="s">
        <v>6289</v>
      </c>
      <c r="AO6121" s="20" t="s">
        <v>6289</v>
      </c>
      <c r="AP6121" s="3" t="s">
        <v>6289</v>
      </c>
      <c r="AQ6121" s="20" t="s">
        <v>6289</v>
      </c>
      <c r="AR6121" s="3" t="s">
        <v>6289</v>
      </c>
      <c r="AS6121" s="20" t="s">
        <v>6289</v>
      </c>
      <c r="AT6121" s="3" t="s">
        <v>6289</v>
      </c>
      <c r="AU6121" s="20" t="s">
        <v>6289</v>
      </c>
      <c r="AV6121" s="3" t="s">
        <v>6289</v>
      </c>
      <c r="AW6121" s="20" t="s">
        <v>6289</v>
      </c>
      <c r="AX6121" s="3" t="s">
        <v>6289</v>
      </c>
      <c r="AY6121" s="3" t="s">
        <v>6289</v>
      </c>
      <c r="AZ6121" s="3" t="s">
        <v>6289</v>
      </c>
    </row>
    <row r="6122" spans="1:52">
      <c r="A6122" t="s">
        <v>5571</v>
      </c>
      <c r="B6122" s="3" t="s">
        <v>6302</v>
      </c>
      <c r="C6122">
        <v>0</v>
      </c>
      <c r="D6122">
        <v>0</v>
      </c>
      <c r="E6122">
        <v>0</v>
      </c>
      <c r="F6122">
        <v>0</v>
      </c>
      <c r="G6122">
        <v>0</v>
      </c>
      <c r="H6122">
        <v>0</v>
      </c>
      <c r="I6122" s="16">
        <f t="shared" si="380"/>
        <v>0</v>
      </c>
      <c r="J6122" s="16">
        <f t="shared" si="381"/>
        <v>0</v>
      </c>
      <c r="K6122">
        <v>0</v>
      </c>
      <c r="L6122">
        <v>0</v>
      </c>
      <c r="M6122">
        <v>0</v>
      </c>
      <c r="N6122">
        <v>0</v>
      </c>
      <c r="O6122">
        <f t="shared" si="382"/>
        <v>0</v>
      </c>
      <c r="P6122" s="16">
        <f t="shared" si="383"/>
        <v>0</v>
      </c>
      <c r="Q6122" s="16">
        <v>0</v>
      </c>
      <c r="R6122" s="16">
        <v>0</v>
      </c>
      <c r="S6122" s="16">
        <v>0</v>
      </c>
      <c r="T6122" s="16">
        <v>0</v>
      </c>
      <c r="U6122" s="16">
        <v>0</v>
      </c>
      <c r="V6122" s="16">
        <v>0</v>
      </c>
      <c r="W6122" s="16">
        <v>0</v>
      </c>
      <c r="X6122" s="16">
        <v>0</v>
      </c>
      <c r="Y6122" s="16">
        <v>0</v>
      </c>
      <c r="Z6122" s="16">
        <v>0</v>
      </c>
      <c r="AA6122" t="s">
        <v>5571</v>
      </c>
      <c r="AB6122" s="16">
        <v>0</v>
      </c>
      <c r="AC6122" s="16" t="s">
        <v>3500</v>
      </c>
      <c r="AD6122" s="16" t="s">
        <v>3500</v>
      </c>
      <c r="AE6122" s="16" t="s">
        <v>3500</v>
      </c>
      <c r="AF6122" t="s">
        <v>3500</v>
      </c>
      <c r="AG6122" t="s">
        <v>3500</v>
      </c>
      <c r="AH6122" s="3" t="s">
        <v>5571</v>
      </c>
      <c r="AI6122" s="20" t="s">
        <v>21107</v>
      </c>
      <c r="AJ6122" s="20" t="s">
        <v>21108</v>
      </c>
      <c r="AK6122" s="20" t="s">
        <v>5571</v>
      </c>
      <c r="AL6122" s="3" t="s">
        <v>6289</v>
      </c>
      <c r="AM6122" s="20" t="s">
        <v>6289</v>
      </c>
      <c r="AN6122" s="3" t="s">
        <v>6289</v>
      </c>
      <c r="AO6122" s="20" t="s">
        <v>6289</v>
      </c>
      <c r="AP6122" s="3" t="s">
        <v>6289</v>
      </c>
      <c r="AQ6122" s="20" t="s">
        <v>6289</v>
      </c>
      <c r="AR6122" s="3" t="s">
        <v>6289</v>
      </c>
      <c r="AS6122" s="20" t="s">
        <v>6289</v>
      </c>
      <c r="AT6122" s="3" t="s">
        <v>6289</v>
      </c>
      <c r="AU6122" s="20" t="s">
        <v>6289</v>
      </c>
      <c r="AV6122" s="3" t="s">
        <v>6289</v>
      </c>
      <c r="AW6122" s="20" t="s">
        <v>6289</v>
      </c>
      <c r="AX6122" s="3" t="s">
        <v>6289</v>
      </c>
      <c r="AY6122" s="3" t="s">
        <v>6289</v>
      </c>
      <c r="AZ6122" s="3" t="s">
        <v>6289</v>
      </c>
    </row>
    <row r="6123" spans="1:52">
      <c r="A6123" t="s">
        <v>5572</v>
      </c>
      <c r="B6123" s="3" t="s">
        <v>6297</v>
      </c>
      <c r="C6123">
        <v>0</v>
      </c>
      <c r="D6123">
        <v>0</v>
      </c>
      <c r="E6123">
        <v>0</v>
      </c>
      <c r="F6123">
        <v>0</v>
      </c>
      <c r="G6123">
        <v>0</v>
      </c>
      <c r="H6123">
        <v>0</v>
      </c>
      <c r="I6123" s="16">
        <f t="shared" si="380"/>
        <v>0</v>
      </c>
      <c r="J6123" s="16">
        <f t="shared" si="381"/>
        <v>0</v>
      </c>
      <c r="K6123">
        <v>0</v>
      </c>
      <c r="L6123">
        <v>0</v>
      </c>
      <c r="M6123">
        <v>0</v>
      </c>
      <c r="N6123">
        <v>0</v>
      </c>
      <c r="O6123">
        <f t="shared" si="382"/>
        <v>0</v>
      </c>
      <c r="P6123" s="16">
        <f t="shared" si="383"/>
        <v>0</v>
      </c>
      <c r="Q6123" s="16">
        <v>0</v>
      </c>
      <c r="R6123" s="16">
        <v>0</v>
      </c>
      <c r="S6123" s="16">
        <v>0</v>
      </c>
      <c r="T6123" s="16">
        <v>0</v>
      </c>
      <c r="U6123" s="16">
        <v>0</v>
      </c>
      <c r="V6123" s="16">
        <v>0</v>
      </c>
      <c r="W6123" s="16">
        <v>0</v>
      </c>
      <c r="X6123" s="16">
        <v>0</v>
      </c>
      <c r="Y6123" s="16">
        <v>0</v>
      </c>
      <c r="Z6123" s="16">
        <v>0</v>
      </c>
      <c r="AA6123" t="s">
        <v>5572</v>
      </c>
      <c r="AB6123" s="16">
        <v>0</v>
      </c>
      <c r="AC6123" s="16" t="s">
        <v>3500</v>
      </c>
      <c r="AD6123" s="16" t="s">
        <v>3500</v>
      </c>
      <c r="AE6123" s="16" t="s">
        <v>3500</v>
      </c>
      <c r="AF6123" t="s">
        <v>3500</v>
      </c>
      <c r="AG6123" t="s">
        <v>3500</v>
      </c>
      <c r="AH6123" s="3" t="s">
        <v>5572</v>
      </c>
      <c r="AI6123" s="20" t="s">
        <v>21109</v>
      </c>
      <c r="AJ6123" s="20" t="s">
        <v>21110</v>
      </c>
      <c r="AK6123" s="20" t="s">
        <v>5572</v>
      </c>
      <c r="AL6123" s="3" t="s">
        <v>6289</v>
      </c>
      <c r="AM6123" s="20" t="s">
        <v>6289</v>
      </c>
      <c r="AN6123" s="3" t="s">
        <v>6289</v>
      </c>
      <c r="AO6123" s="20" t="s">
        <v>6289</v>
      </c>
      <c r="AP6123" s="3" t="s">
        <v>6289</v>
      </c>
      <c r="AQ6123" s="20" t="s">
        <v>6289</v>
      </c>
      <c r="AR6123" s="3" t="s">
        <v>6289</v>
      </c>
      <c r="AS6123" s="20" t="s">
        <v>6289</v>
      </c>
      <c r="AT6123" s="3" t="s">
        <v>6289</v>
      </c>
      <c r="AU6123" s="20" t="s">
        <v>6289</v>
      </c>
      <c r="AV6123" s="3" t="s">
        <v>6289</v>
      </c>
      <c r="AW6123" s="20" t="s">
        <v>6289</v>
      </c>
      <c r="AX6123" s="3" t="s">
        <v>6289</v>
      </c>
      <c r="AY6123" s="3" t="s">
        <v>6289</v>
      </c>
      <c r="AZ6123" s="3" t="s">
        <v>6289</v>
      </c>
    </row>
    <row r="6124" spans="1:52">
      <c r="A6124" t="s">
        <v>5573</v>
      </c>
      <c r="B6124" s="3" t="s">
        <v>6297</v>
      </c>
      <c r="C6124">
        <v>0</v>
      </c>
      <c r="D6124">
        <v>0</v>
      </c>
      <c r="E6124">
        <v>0</v>
      </c>
      <c r="F6124">
        <v>0</v>
      </c>
      <c r="G6124">
        <v>0</v>
      </c>
      <c r="H6124">
        <v>0</v>
      </c>
      <c r="I6124" s="16">
        <f t="shared" si="380"/>
        <v>0</v>
      </c>
      <c r="J6124" s="16">
        <f t="shared" si="381"/>
        <v>0</v>
      </c>
      <c r="K6124">
        <v>0</v>
      </c>
      <c r="L6124">
        <v>0</v>
      </c>
      <c r="M6124">
        <v>0</v>
      </c>
      <c r="N6124">
        <v>0</v>
      </c>
      <c r="O6124">
        <f t="shared" si="382"/>
        <v>0</v>
      </c>
      <c r="P6124" s="16">
        <f t="shared" si="383"/>
        <v>0</v>
      </c>
      <c r="Q6124" s="16">
        <v>0</v>
      </c>
      <c r="R6124" s="16">
        <v>0</v>
      </c>
      <c r="S6124" s="16">
        <v>0</v>
      </c>
      <c r="T6124" s="16">
        <v>0</v>
      </c>
      <c r="U6124" s="16">
        <v>0</v>
      </c>
      <c r="V6124" s="16">
        <v>0</v>
      </c>
      <c r="W6124" s="16">
        <v>0</v>
      </c>
      <c r="X6124" s="16">
        <v>0</v>
      </c>
      <c r="Y6124" s="16">
        <v>0</v>
      </c>
      <c r="Z6124" s="16">
        <v>0</v>
      </c>
      <c r="AA6124" t="s">
        <v>5573</v>
      </c>
      <c r="AB6124" s="16">
        <v>0</v>
      </c>
      <c r="AC6124" s="16" t="s">
        <v>3500</v>
      </c>
      <c r="AD6124" s="16" t="s">
        <v>3500</v>
      </c>
      <c r="AE6124" s="16" t="s">
        <v>3500</v>
      </c>
      <c r="AF6124" t="s">
        <v>3500</v>
      </c>
      <c r="AG6124" t="s">
        <v>3500</v>
      </c>
      <c r="AH6124" s="3" t="s">
        <v>5573</v>
      </c>
      <c r="AI6124" s="20" t="s">
        <v>21111</v>
      </c>
      <c r="AJ6124" s="20" t="s">
        <v>21112</v>
      </c>
      <c r="AK6124" s="20" t="s">
        <v>5573</v>
      </c>
      <c r="AL6124" s="3" t="s">
        <v>6289</v>
      </c>
      <c r="AM6124" s="20" t="s">
        <v>6289</v>
      </c>
      <c r="AN6124" s="3" t="s">
        <v>6289</v>
      </c>
      <c r="AO6124" s="20" t="s">
        <v>6289</v>
      </c>
      <c r="AP6124" s="3" t="s">
        <v>6289</v>
      </c>
      <c r="AQ6124" s="20" t="s">
        <v>6289</v>
      </c>
      <c r="AR6124" s="3" t="s">
        <v>6289</v>
      </c>
      <c r="AS6124" s="20" t="s">
        <v>6289</v>
      </c>
      <c r="AT6124" s="3" t="s">
        <v>6289</v>
      </c>
      <c r="AU6124" s="20" t="s">
        <v>6289</v>
      </c>
      <c r="AV6124" s="3" t="s">
        <v>6289</v>
      </c>
      <c r="AW6124" s="20" t="s">
        <v>6289</v>
      </c>
      <c r="AX6124" s="3" t="s">
        <v>6289</v>
      </c>
      <c r="AY6124" s="3" t="s">
        <v>6289</v>
      </c>
      <c r="AZ6124" s="3" t="s">
        <v>6289</v>
      </c>
    </row>
    <row r="6125" spans="1:52">
      <c r="A6125" t="s">
        <v>5574</v>
      </c>
      <c r="B6125" s="3" t="s">
        <v>6297</v>
      </c>
      <c r="C6125">
        <v>0</v>
      </c>
      <c r="D6125">
        <v>0</v>
      </c>
      <c r="E6125">
        <v>0</v>
      </c>
      <c r="F6125">
        <v>0</v>
      </c>
      <c r="G6125">
        <v>0</v>
      </c>
      <c r="H6125">
        <v>0</v>
      </c>
      <c r="I6125" s="16">
        <f t="shared" si="380"/>
        <v>0</v>
      </c>
      <c r="J6125" s="16">
        <f t="shared" si="381"/>
        <v>0</v>
      </c>
      <c r="K6125">
        <v>0</v>
      </c>
      <c r="L6125">
        <v>0</v>
      </c>
      <c r="M6125">
        <v>0</v>
      </c>
      <c r="N6125">
        <v>0</v>
      </c>
      <c r="O6125">
        <f t="shared" si="382"/>
        <v>0</v>
      </c>
      <c r="P6125" s="16">
        <f t="shared" si="383"/>
        <v>0</v>
      </c>
      <c r="Q6125" s="16">
        <v>0</v>
      </c>
      <c r="R6125" s="16">
        <v>0</v>
      </c>
      <c r="S6125" s="16">
        <v>0</v>
      </c>
      <c r="T6125" s="16">
        <v>0</v>
      </c>
      <c r="U6125" s="16">
        <v>0</v>
      </c>
      <c r="V6125" s="16">
        <v>0</v>
      </c>
      <c r="W6125" s="16">
        <v>0</v>
      </c>
      <c r="X6125" s="16">
        <v>0</v>
      </c>
      <c r="Y6125" s="16">
        <v>0</v>
      </c>
      <c r="Z6125" s="16">
        <v>0</v>
      </c>
      <c r="AA6125" t="s">
        <v>5574</v>
      </c>
      <c r="AB6125" s="16">
        <v>0</v>
      </c>
      <c r="AC6125" s="16" t="s">
        <v>3500</v>
      </c>
      <c r="AD6125" s="16" t="s">
        <v>3500</v>
      </c>
      <c r="AE6125" s="16" t="s">
        <v>3500</v>
      </c>
      <c r="AF6125" t="s">
        <v>3500</v>
      </c>
      <c r="AG6125" t="s">
        <v>3500</v>
      </c>
      <c r="AH6125" s="3" t="s">
        <v>5574</v>
      </c>
      <c r="AI6125" s="20" t="s">
        <v>21113</v>
      </c>
      <c r="AJ6125" s="20" t="s">
        <v>21114</v>
      </c>
      <c r="AK6125" s="20" t="s">
        <v>5574</v>
      </c>
      <c r="AL6125" s="3" t="s">
        <v>6289</v>
      </c>
      <c r="AM6125" s="20" t="s">
        <v>6289</v>
      </c>
      <c r="AN6125" s="3" t="s">
        <v>6289</v>
      </c>
      <c r="AO6125" s="20" t="s">
        <v>6289</v>
      </c>
      <c r="AP6125" s="3" t="s">
        <v>6289</v>
      </c>
      <c r="AQ6125" s="20" t="s">
        <v>6289</v>
      </c>
      <c r="AR6125" s="3" t="s">
        <v>6289</v>
      </c>
      <c r="AS6125" s="20" t="s">
        <v>6289</v>
      </c>
      <c r="AT6125" s="3" t="s">
        <v>6289</v>
      </c>
      <c r="AU6125" s="20" t="s">
        <v>6289</v>
      </c>
      <c r="AV6125" s="3" t="s">
        <v>6289</v>
      </c>
      <c r="AW6125" s="20" t="s">
        <v>6289</v>
      </c>
      <c r="AX6125" s="3" t="s">
        <v>6289</v>
      </c>
      <c r="AY6125" s="3" t="s">
        <v>6289</v>
      </c>
      <c r="AZ6125" s="3" t="s">
        <v>6289</v>
      </c>
    </row>
    <row r="6126" spans="1:52">
      <c r="A6126" t="s">
        <v>5575</v>
      </c>
      <c r="B6126" s="3" t="s">
        <v>6297</v>
      </c>
      <c r="C6126">
        <v>0</v>
      </c>
      <c r="D6126">
        <v>0</v>
      </c>
      <c r="E6126">
        <v>0</v>
      </c>
      <c r="F6126">
        <v>0</v>
      </c>
      <c r="G6126">
        <v>0</v>
      </c>
      <c r="H6126">
        <v>0</v>
      </c>
      <c r="I6126" s="16">
        <f t="shared" si="380"/>
        <v>0</v>
      </c>
      <c r="J6126" s="16">
        <f t="shared" si="381"/>
        <v>0</v>
      </c>
      <c r="K6126">
        <v>0</v>
      </c>
      <c r="L6126">
        <v>0</v>
      </c>
      <c r="M6126">
        <v>0</v>
      </c>
      <c r="N6126">
        <v>0</v>
      </c>
      <c r="O6126">
        <f t="shared" si="382"/>
        <v>0</v>
      </c>
      <c r="P6126" s="16">
        <f t="shared" si="383"/>
        <v>0</v>
      </c>
      <c r="Q6126" s="16">
        <v>0</v>
      </c>
      <c r="R6126" s="16">
        <v>0</v>
      </c>
      <c r="S6126" s="16">
        <v>0</v>
      </c>
      <c r="T6126" s="16">
        <v>0</v>
      </c>
      <c r="U6126" s="16">
        <v>0</v>
      </c>
      <c r="V6126" s="16">
        <v>0</v>
      </c>
      <c r="W6126" s="16">
        <v>0</v>
      </c>
      <c r="X6126" s="16">
        <v>0</v>
      </c>
      <c r="Y6126" s="16">
        <v>0</v>
      </c>
      <c r="Z6126" s="16">
        <v>0</v>
      </c>
      <c r="AA6126" t="s">
        <v>5575</v>
      </c>
      <c r="AB6126" s="16">
        <v>0</v>
      </c>
      <c r="AC6126" s="16" t="s">
        <v>3500</v>
      </c>
      <c r="AD6126" s="16" t="s">
        <v>3500</v>
      </c>
      <c r="AE6126" s="16" t="s">
        <v>3500</v>
      </c>
      <c r="AF6126" t="s">
        <v>3500</v>
      </c>
      <c r="AG6126" t="s">
        <v>3500</v>
      </c>
      <c r="AH6126" s="3" t="s">
        <v>5575</v>
      </c>
      <c r="AI6126" s="20" t="s">
        <v>21115</v>
      </c>
      <c r="AJ6126" s="20" t="s">
        <v>21116</v>
      </c>
      <c r="AK6126" s="20" t="s">
        <v>5575</v>
      </c>
      <c r="AL6126" s="3" t="s">
        <v>6289</v>
      </c>
      <c r="AM6126" s="20" t="s">
        <v>6289</v>
      </c>
      <c r="AN6126" s="3" t="s">
        <v>6289</v>
      </c>
      <c r="AO6126" s="20" t="s">
        <v>6289</v>
      </c>
      <c r="AP6126" s="3" t="s">
        <v>6289</v>
      </c>
      <c r="AQ6126" s="20" t="s">
        <v>6289</v>
      </c>
      <c r="AR6126" s="3" t="s">
        <v>6289</v>
      </c>
      <c r="AS6126" s="20" t="s">
        <v>6289</v>
      </c>
      <c r="AT6126" s="3" t="s">
        <v>6289</v>
      </c>
      <c r="AU6126" s="20" t="s">
        <v>6289</v>
      </c>
      <c r="AV6126" s="3" t="s">
        <v>6289</v>
      </c>
      <c r="AW6126" s="20" t="s">
        <v>6289</v>
      </c>
      <c r="AX6126" s="3" t="s">
        <v>6289</v>
      </c>
      <c r="AY6126" s="3" t="s">
        <v>6289</v>
      </c>
      <c r="AZ6126" s="3" t="s">
        <v>6289</v>
      </c>
    </row>
    <row r="6127" spans="1:52">
      <c r="A6127" t="s">
        <v>5576</v>
      </c>
      <c r="B6127" s="3" t="s">
        <v>6307</v>
      </c>
      <c r="C6127">
        <v>0</v>
      </c>
      <c r="D6127">
        <v>0</v>
      </c>
      <c r="E6127">
        <v>0</v>
      </c>
      <c r="F6127">
        <v>0</v>
      </c>
      <c r="G6127">
        <v>0</v>
      </c>
      <c r="H6127">
        <v>0</v>
      </c>
      <c r="I6127" s="16">
        <f t="shared" si="380"/>
        <v>0</v>
      </c>
      <c r="J6127" s="16">
        <f t="shared" si="381"/>
        <v>0</v>
      </c>
      <c r="K6127">
        <v>0</v>
      </c>
      <c r="L6127">
        <v>0</v>
      </c>
      <c r="M6127">
        <v>0</v>
      </c>
      <c r="N6127">
        <v>0</v>
      </c>
      <c r="O6127">
        <f t="shared" si="382"/>
        <v>0</v>
      </c>
      <c r="P6127" s="16">
        <f t="shared" si="383"/>
        <v>0</v>
      </c>
      <c r="Q6127" s="16">
        <v>0</v>
      </c>
      <c r="R6127" s="16">
        <v>0</v>
      </c>
      <c r="S6127" s="16">
        <v>0</v>
      </c>
      <c r="T6127" s="16">
        <v>0</v>
      </c>
      <c r="U6127" s="16">
        <v>0</v>
      </c>
      <c r="V6127" s="16">
        <v>0</v>
      </c>
      <c r="W6127" s="16">
        <v>0</v>
      </c>
      <c r="X6127" s="16">
        <v>0</v>
      </c>
      <c r="Y6127" s="16">
        <v>0</v>
      </c>
      <c r="Z6127" s="16">
        <v>0</v>
      </c>
      <c r="AA6127" t="s">
        <v>5576</v>
      </c>
      <c r="AB6127" s="16">
        <v>0</v>
      </c>
      <c r="AC6127" s="16" t="s">
        <v>3500</v>
      </c>
      <c r="AD6127" s="16" t="s">
        <v>3500</v>
      </c>
      <c r="AE6127" s="16" t="s">
        <v>3500</v>
      </c>
      <c r="AF6127" t="s">
        <v>3500</v>
      </c>
      <c r="AG6127" t="s">
        <v>3500</v>
      </c>
      <c r="AH6127" s="3" t="s">
        <v>5576</v>
      </c>
      <c r="AI6127" s="20" t="s">
        <v>21117</v>
      </c>
      <c r="AJ6127" s="20" t="s">
        <v>21118</v>
      </c>
      <c r="AK6127" s="20" t="s">
        <v>5576</v>
      </c>
      <c r="AL6127" s="3" t="s">
        <v>6289</v>
      </c>
      <c r="AM6127" s="20" t="s">
        <v>6289</v>
      </c>
      <c r="AN6127" s="3" t="s">
        <v>6289</v>
      </c>
      <c r="AO6127" s="20" t="s">
        <v>6289</v>
      </c>
      <c r="AP6127" s="3" t="s">
        <v>6289</v>
      </c>
      <c r="AQ6127" s="20" t="s">
        <v>6289</v>
      </c>
      <c r="AR6127" s="3" t="s">
        <v>6289</v>
      </c>
      <c r="AS6127" s="20" t="s">
        <v>6289</v>
      </c>
      <c r="AT6127" s="3" t="s">
        <v>6289</v>
      </c>
      <c r="AU6127" s="20" t="s">
        <v>6289</v>
      </c>
      <c r="AV6127" s="3" t="s">
        <v>6289</v>
      </c>
      <c r="AW6127" s="20" t="s">
        <v>6289</v>
      </c>
      <c r="AX6127" s="3" t="s">
        <v>6289</v>
      </c>
      <c r="AY6127" s="3" t="s">
        <v>6289</v>
      </c>
      <c r="AZ6127" s="3" t="s">
        <v>6289</v>
      </c>
    </row>
    <row r="6128" spans="1:52">
      <c r="A6128" t="s">
        <v>5577</v>
      </c>
      <c r="B6128" s="3" t="s">
        <v>6297</v>
      </c>
      <c r="C6128">
        <v>0</v>
      </c>
      <c r="D6128">
        <v>0</v>
      </c>
      <c r="E6128">
        <v>0</v>
      </c>
      <c r="F6128">
        <v>0</v>
      </c>
      <c r="G6128">
        <v>0</v>
      </c>
      <c r="H6128">
        <v>0</v>
      </c>
      <c r="I6128" s="16">
        <f t="shared" si="380"/>
        <v>0</v>
      </c>
      <c r="J6128" s="16">
        <f t="shared" si="381"/>
        <v>0</v>
      </c>
      <c r="K6128">
        <v>0</v>
      </c>
      <c r="L6128">
        <v>0</v>
      </c>
      <c r="M6128">
        <v>0</v>
      </c>
      <c r="N6128">
        <v>0</v>
      </c>
      <c r="O6128">
        <f t="shared" si="382"/>
        <v>0</v>
      </c>
      <c r="P6128" s="16">
        <f t="shared" si="383"/>
        <v>0</v>
      </c>
      <c r="Q6128" s="16">
        <v>0</v>
      </c>
      <c r="R6128" s="16">
        <v>0</v>
      </c>
      <c r="S6128" s="16">
        <v>0</v>
      </c>
      <c r="T6128" s="16">
        <v>0</v>
      </c>
      <c r="U6128" s="16">
        <v>0</v>
      </c>
      <c r="V6128" s="16">
        <v>0</v>
      </c>
      <c r="W6128" s="16">
        <v>0</v>
      </c>
      <c r="X6128" s="16">
        <v>0</v>
      </c>
      <c r="Y6128" s="16">
        <v>0</v>
      </c>
      <c r="Z6128" s="16">
        <v>0</v>
      </c>
      <c r="AA6128" t="s">
        <v>5577</v>
      </c>
      <c r="AB6128" s="16">
        <v>0</v>
      </c>
      <c r="AC6128" s="16" t="s">
        <v>3500</v>
      </c>
      <c r="AD6128" s="16" t="s">
        <v>3500</v>
      </c>
      <c r="AE6128" s="16" t="s">
        <v>3500</v>
      </c>
      <c r="AF6128" t="s">
        <v>3500</v>
      </c>
      <c r="AG6128" t="s">
        <v>3500</v>
      </c>
      <c r="AH6128" s="3" t="s">
        <v>5577</v>
      </c>
      <c r="AI6128" s="20" t="s">
        <v>21119</v>
      </c>
      <c r="AJ6128" s="20" t="s">
        <v>21120</v>
      </c>
      <c r="AK6128" s="20" t="s">
        <v>5577</v>
      </c>
      <c r="AL6128" s="3" t="s">
        <v>6289</v>
      </c>
      <c r="AM6128" s="20" t="s">
        <v>6289</v>
      </c>
      <c r="AN6128" s="3" t="s">
        <v>6289</v>
      </c>
      <c r="AO6128" s="20" t="s">
        <v>6289</v>
      </c>
      <c r="AP6128" s="3" t="s">
        <v>6289</v>
      </c>
      <c r="AQ6128" s="20" t="s">
        <v>6289</v>
      </c>
      <c r="AR6128" s="3" t="s">
        <v>6289</v>
      </c>
      <c r="AS6128" s="20" t="s">
        <v>6289</v>
      </c>
      <c r="AT6128" s="3" t="s">
        <v>6289</v>
      </c>
      <c r="AU6128" s="20" t="s">
        <v>6289</v>
      </c>
      <c r="AV6128" s="3" t="s">
        <v>6289</v>
      </c>
      <c r="AW6128" s="20" t="s">
        <v>6289</v>
      </c>
      <c r="AX6128" s="3" t="s">
        <v>6289</v>
      </c>
      <c r="AY6128" s="3" t="s">
        <v>6289</v>
      </c>
      <c r="AZ6128" s="3" t="s">
        <v>6289</v>
      </c>
    </row>
    <row r="6129" spans="1:52">
      <c r="A6129" t="s">
        <v>5578</v>
      </c>
      <c r="B6129" s="3" t="s">
        <v>6297</v>
      </c>
      <c r="C6129">
        <v>0</v>
      </c>
      <c r="D6129">
        <v>0</v>
      </c>
      <c r="E6129">
        <v>0</v>
      </c>
      <c r="F6129">
        <v>0</v>
      </c>
      <c r="G6129">
        <v>0</v>
      </c>
      <c r="H6129">
        <v>0</v>
      </c>
      <c r="I6129" s="16">
        <f t="shared" si="380"/>
        <v>0</v>
      </c>
      <c r="J6129" s="16">
        <f t="shared" si="381"/>
        <v>0</v>
      </c>
      <c r="K6129">
        <v>0</v>
      </c>
      <c r="L6129">
        <v>0</v>
      </c>
      <c r="M6129">
        <v>0</v>
      </c>
      <c r="N6129">
        <v>0</v>
      </c>
      <c r="O6129">
        <f t="shared" si="382"/>
        <v>0</v>
      </c>
      <c r="P6129" s="16">
        <f t="shared" si="383"/>
        <v>0</v>
      </c>
      <c r="Q6129" s="16">
        <v>0</v>
      </c>
      <c r="R6129" s="16">
        <v>0</v>
      </c>
      <c r="S6129" s="16">
        <v>0</v>
      </c>
      <c r="T6129" s="16">
        <v>0</v>
      </c>
      <c r="U6129" s="16">
        <v>0</v>
      </c>
      <c r="V6129" s="16">
        <v>0</v>
      </c>
      <c r="W6129" s="16">
        <v>0</v>
      </c>
      <c r="X6129" s="16">
        <v>0</v>
      </c>
      <c r="Y6129" s="16">
        <v>0</v>
      </c>
      <c r="Z6129" s="16">
        <v>0</v>
      </c>
      <c r="AA6129" t="s">
        <v>5578</v>
      </c>
      <c r="AB6129" s="16">
        <v>0</v>
      </c>
      <c r="AC6129" s="16" t="s">
        <v>3500</v>
      </c>
      <c r="AD6129" s="16" t="s">
        <v>3500</v>
      </c>
      <c r="AE6129" s="16" t="s">
        <v>3500</v>
      </c>
      <c r="AF6129" t="s">
        <v>3500</v>
      </c>
      <c r="AG6129" t="s">
        <v>3500</v>
      </c>
      <c r="AH6129" s="3" t="s">
        <v>5578</v>
      </c>
      <c r="AI6129" s="20" t="s">
        <v>21121</v>
      </c>
      <c r="AJ6129" s="20" t="s">
        <v>21122</v>
      </c>
      <c r="AK6129" s="20" t="s">
        <v>5578</v>
      </c>
      <c r="AL6129" s="3" t="s">
        <v>6289</v>
      </c>
      <c r="AM6129" s="20" t="s">
        <v>6289</v>
      </c>
      <c r="AN6129" s="3" t="s">
        <v>6289</v>
      </c>
      <c r="AO6129" s="20" t="s">
        <v>6289</v>
      </c>
      <c r="AP6129" s="3" t="s">
        <v>6289</v>
      </c>
      <c r="AQ6129" s="20" t="s">
        <v>6289</v>
      </c>
      <c r="AR6129" s="3" t="s">
        <v>6289</v>
      </c>
      <c r="AS6129" s="20" t="s">
        <v>6289</v>
      </c>
      <c r="AT6129" s="3" t="s">
        <v>6289</v>
      </c>
      <c r="AU6129" s="20" t="s">
        <v>6289</v>
      </c>
      <c r="AV6129" s="3" t="s">
        <v>6289</v>
      </c>
      <c r="AW6129" s="20" t="s">
        <v>6289</v>
      </c>
      <c r="AX6129" s="3" t="s">
        <v>6289</v>
      </c>
      <c r="AY6129" s="3" t="s">
        <v>6289</v>
      </c>
      <c r="AZ6129" s="3" t="s">
        <v>6289</v>
      </c>
    </row>
    <row r="6130" spans="1:52">
      <c r="A6130" t="s">
        <v>5579</v>
      </c>
      <c r="B6130" s="3" t="s">
        <v>6297</v>
      </c>
      <c r="C6130">
        <v>0</v>
      </c>
      <c r="D6130">
        <v>0</v>
      </c>
      <c r="E6130">
        <v>0</v>
      </c>
      <c r="F6130">
        <v>0</v>
      </c>
      <c r="G6130">
        <v>0</v>
      </c>
      <c r="H6130">
        <v>0</v>
      </c>
      <c r="I6130" s="16">
        <f t="shared" si="380"/>
        <v>0</v>
      </c>
      <c r="J6130" s="16">
        <f t="shared" si="381"/>
        <v>0</v>
      </c>
      <c r="K6130">
        <v>0</v>
      </c>
      <c r="L6130">
        <v>0</v>
      </c>
      <c r="M6130">
        <v>0</v>
      </c>
      <c r="N6130">
        <v>0</v>
      </c>
      <c r="O6130">
        <f t="shared" si="382"/>
        <v>0</v>
      </c>
      <c r="P6130" s="16">
        <f t="shared" si="383"/>
        <v>0</v>
      </c>
      <c r="Q6130" s="16">
        <v>0</v>
      </c>
      <c r="R6130" s="16">
        <v>0</v>
      </c>
      <c r="S6130" s="16">
        <v>0</v>
      </c>
      <c r="T6130" s="16">
        <v>0</v>
      </c>
      <c r="U6130" s="16">
        <v>0</v>
      </c>
      <c r="V6130" s="16">
        <v>0</v>
      </c>
      <c r="W6130" s="16">
        <v>0</v>
      </c>
      <c r="X6130" s="16">
        <v>0</v>
      </c>
      <c r="Y6130" s="16">
        <v>0</v>
      </c>
      <c r="Z6130" s="16">
        <v>0</v>
      </c>
      <c r="AA6130" t="s">
        <v>5579</v>
      </c>
      <c r="AB6130" s="16">
        <v>0</v>
      </c>
      <c r="AC6130" s="16" t="s">
        <v>3500</v>
      </c>
      <c r="AD6130" s="16" t="s">
        <v>3500</v>
      </c>
      <c r="AE6130" s="16" t="s">
        <v>3500</v>
      </c>
      <c r="AF6130" t="s">
        <v>3500</v>
      </c>
      <c r="AG6130" t="s">
        <v>3500</v>
      </c>
      <c r="AH6130" s="3" t="s">
        <v>5579</v>
      </c>
      <c r="AI6130" s="20" t="s">
        <v>21123</v>
      </c>
      <c r="AJ6130" s="20" t="s">
        <v>21124</v>
      </c>
      <c r="AK6130" s="20" t="s">
        <v>5579</v>
      </c>
      <c r="AL6130" s="3" t="s">
        <v>6289</v>
      </c>
      <c r="AM6130" s="20" t="s">
        <v>6289</v>
      </c>
      <c r="AN6130" s="3" t="s">
        <v>6289</v>
      </c>
      <c r="AO6130" s="20" t="s">
        <v>6289</v>
      </c>
      <c r="AP6130" s="3" t="s">
        <v>6289</v>
      </c>
      <c r="AQ6130" s="20" t="s">
        <v>6289</v>
      </c>
      <c r="AR6130" s="3" t="s">
        <v>6289</v>
      </c>
      <c r="AS6130" s="20" t="s">
        <v>6289</v>
      </c>
      <c r="AT6130" s="3" t="s">
        <v>6289</v>
      </c>
      <c r="AU6130" s="20" t="s">
        <v>6289</v>
      </c>
      <c r="AV6130" s="3" t="s">
        <v>6289</v>
      </c>
      <c r="AW6130" s="20" t="s">
        <v>6289</v>
      </c>
      <c r="AX6130" s="3" t="s">
        <v>6289</v>
      </c>
      <c r="AY6130" s="3" t="s">
        <v>6289</v>
      </c>
      <c r="AZ6130" s="3" t="s">
        <v>6289</v>
      </c>
    </row>
    <row r="6131" spans="1:52">
      <c r="A6131" t="s">
        <v>5580</v>
      </c>
      <c r="B6131" s="3" t="s">
        <v>6297</v>
      </c>
      <c r="C6131">
        <v>0</v>
      </c>
      <c r="D6131">
        <v>0</v>
      </c>
      <c r="E6131">
        <v>0</v>
      </c>
      <c r="F6131">
        <v>0</v>
      </c>
      <c r="G6131">
        <v>0</v>
      </c>
      <c r="H6131">
        <v>0</v>
      </c>
      <c r="I6131" s="16">
        <f t="shared" si="380"/>
        <v>0</v>
      </c>
      <c r="J6131" s="16">
        <f t="shared" si="381"/>
        <v>0</v>
      </c>
      <c r="K6131">
        <v>0</v>
      </c>
      <c r="L6131">
        <v>0</v>
      </c>
      <c r="M6131">
        <v>0</v>
      </c>
      <c r="N6131">
        <v>0</v>
      </c>
      <c r="O6131">
        <f t="shared" si="382"/>
        <v>0</v>
      </c>
      <c r="P6131" s="16">
        <f t="shared" si="383"/>
        <v>0</v>
      </c>
      <c r="Q6131" s="16">
        <v>0</v>
      </c>
      <c r="R6131" s="16">
        <v>0</v>
      </c>
      <c r="S6131" s="16">
        <v>0</v>
      </c>
      <c r="T6131" s="16">
        <v>0</v>
      </c>
      <c r="U6131" s="16">
        <v>0</v>
      </c>
      <c r="V6131" s="16">
        <v>0</v>
      </c>
      <c r="W6131" s="16">
        <v>0</v>
      </c>
      <c r="X6131" s="16">
        <v>0</v>
      </c>
      <c r="Y6131" s="16">
        <v>0</v>
      </c>
      <c r="Z6131" s="16">
        <v>0</v>
      </c>
      <c r="AA6131" t="s">
        <v>5580</v>
      </c>
      <c r="AB6131" s="16">
        <v>0</v>
      </c>
      <c r="AC6131" s="16" t="s">
        <v>3500</v>
      </c>
      <c r="AD6131" s="16" t="s">
        <v>3500</v>
      </c>
      <c r="AE6131" s="16" t="s">
        <v>3500</v>
      </c>
      <c r="AF6131" t="s">
        <v>3500</v>
      </c>
      <c r="AG6131" t="s">
        <v>3500</v>
      </c>
      <c r="AH6131" s="3" t="s">
        <v>5580</v>
      </c>
      <c r="AI6131" s="20" t="s">
        <v>21125</v>
      </c>
      <c r="AJ6131" s="20" t="s">
        <v>21126</v>
      </c>
      <c r="AK6131" s="20" t="s">
        <v>5580</v>
      </c>
      <c r="AL6131" s="3" t="s">
        <v>6289</v>
      </c>
      <c r="AM6131" s="20" t="s">
        <v>6289</v>
      </c>
      <c r="AN6131" s="3" t="s">
        <v>6289</v>
      </c>
      <c r="AO6131" s="20" t="s">
        <v>6289</v>
      </c>
      <c r="AP6131" s="3" t="s">
        <v>6289</v>
      </c>
      <c r="AQ6131" s="20" t="s">
        <v>6289</v>
      </c>
      <c r="AR6131" s="3" t="s">
        <v>6289</v>
      </c>
      <c r="AS6131" s="20" t="s">
        <v>6289</v>
      </c>
      <c r="AT6131" s="3" t="s">
        <v>6289</v>
      </c>
      <c r="AU6131" s="20" t="s">
        <v>6289</v>
      </c>
      <c r="AV6131" s="3" t="s">
        <v>6289</v>
      </c>
      <c r="AW6131" s="20" t="s">
        <v>6289</v>
      </c>
      <c r="AX6131" s="3" t="s">
        <v>6289</v>
      </c>
      <c r="AY6131" s="3" t="s">
        <v>6289</v>
      </c>
      <c r="AZ6131" s="3" t="s">
        <v>6289</v>
      </c>
    </row>
    <row r="6132" spans="1:52">
      <c r="A6132" t="s">
        <v>5581</v>
      </c>
      <c r="B6132" s="3" t="s">
        <v>6297</v>
      </c>
      <c r="C6132">
        <v>0</v>
      </c>
      <c r="D6132">
        <v>0</v>
      </c>
      <c r="E6132">
        <v>0</v>
      </c>
      <c r="F6132">
        <v>0</v>
      </c>
      <c r="G6132">
        <v>0</v>
      </c>
      <c r="H6132">
        <v>0</v>
      </c>
      <c r="I6132" s="16">
        <f t="shared" si="380"/>
        <v>0</v>
      </c>
      <c r="J6132" s="16">
        <f t="shared" si="381"/>
        <v>0</v>
      </c>
      <c r="K6132">
        <v>0</v>
      </c>
      <c r="L6132">
        <v>0</v>
      </c>
      <c r="M6132">
        <v>0</v>
      </c>
      <c r="N6132">
        <v>0</v>
      </c>
      <c r="O6132">
        <f t="shared" si="382"/>
        <v>0</v>
      </c>
      <c r="P6132" s="16">
        <f t="shared" si="383"/>
        <v>0</v>
      </c>
      <c r="Q6132" s="16">
        <v>0</v>
      </c>
      <c r="R6132" s="16">
        <v>0</v>
      </c>
      <c r="S6132" s="16">
        <v>0</v>
      </c>
      <c r="T6132" s="16">
        <v>0</v>
      </c>
      <c r="U6132" s="16">
        <v>0</v>
      </c>
      <c r="V6132" s="16">
        <v>0</v>
      </c>
      <c r="W6132" s="16">
        <v>0</v>
      </c>
      <c r="X6132" s="16">
        <v>0</v>
      </c>
      <c r="Y6132" s="16">
        <v>0</v>
      </c>
      <c r="Z6132" s="16">
        <v>0</v>
      </c>
      <c r="AA6132" t="s">
        <v>5581</v>
      </c>
      <c r="AB6132" s="16">
        <v>0</v>
      </c>
      <c r="AC6132" s="16" t="s">
        <v>3500</v>
      </c>
      <c r="AD6132" s="16" t="s">
        <v>3500</v>
      </c>
      <c r="AE6132" s="16" t="s">
        <v>3500</v>
      </c>
      <c r="AF6132" t="s">
        <v>3500</v>
      </c>
      <c r="AG6132" t="s">
        <v>3500</v>
      </c>
      <c r="AH6132" s="3" t="s">
        <v>5581</v>
      </c>
      <c r="AI6132" s="20" t="s">
        <v>21127</v>
      </c>
      <c r="AJ6132" s="20" t="s">
        <v>21128</v>
      </c>
      <c r="AK6132" s="20" t="s">
        <v>5581</v>
      </c>
      <c r="AL6132" s="3" t="s">
        <v>6289</v>
      </c>
      <c r="AM6132" s="20" t="s">
        <v>6289</v>
      </c>
      <c r="AN6132" s="3" t="s">
        <v>6289</v>
      </c>
      <c r="AO6132" s="20" t="s">
        <v>6289</v>
      </c>
      <c r="AP6132" s="3" t="s">
        <v>6289</v>
      </c>
      <c r="AQ6132" s="20" t="s">
        <v>6289</v>
      </c>
      <c r="AR6132" s="3" t="s">
        <v>6289</v>
      </c>
      <c r="AS6132" s="20" t="s">
        <v>6289</v>
      </c>
      <c r="AT6132" s="3" t="s">
        <v>6289</v>
      </c>
      <c r="AU6132" s="20" t="s">
        <v>6289</v>
      </c>
      <c r="AV6132" s="3" t="s">
        <v>6289</v>
      </c>
      <c r="AW6132" s="20" t="s">
        <v>6289</v>
      </c>
      <c r="AX6132" s="3" t="s">
        <v>6289</v>
      </c>
      <c r="AY6132" s="3" t="s">
        <v>6289</v>
      </c>
      <c r="AZ6132" s="3" t="s">
        <v>6289</v>
      </c>
    </row>
    <row r="6133" spans="1:52">
      <c r="A6133" t="s">
        <v>5582</v>
      </c>
      <c r="B6133" s="3" t="s">
        <v>6377</v>
      </c>
      <c r="C6133">
        <v>0</v>
      </c>
      <c r="D6133">
        <v>0</v>
      </c>
      <c r="E6133">
        <v>0</v>
      </c>
      <c r="F6133">
        <v>0</v>
      </c>
      <c r="G6133">
        <v>0</v>
      </c>
      <c r="H6133">
        <v>0</v>
      </c>
      <c r="I6133" s="16">
        <f t="shared" si="380"/>
        <v>0</v>
      </c>
      <c r="J6133" s="16">
        <f t="shared" si="381"/>
        <v>0</v>
      </c>
      <c r="K6133">
        <v>0</v>
      </c>
      <c r="L6133">
        <v>0</v>
      </c>
      <c r="M6133">
        <v>0</v>
      </c>
      <c r="N6133">
        <v>0</v>
      </c>
      <c r="O6133">
        <f t="shared" si="382"/>
        <v>0</v>
      </c>
      <c r="P6133" s="16">
        <f t="shared" si="383"/>
        <v>0</v>
      </c>
      <c r="Q6133" s="16">
        <v>0</v>
      </c>
      <c r="R6133" s="16">
        <v>0</v>
      </c>
      <c r="S6133" s="16">
        <v>0</v>
      </c>
      <c r="T6133" s="16">
        <v>0</v>
      </c>
      <c r="U6133" s="16">
        <v>0</v>
      </c>
      <c r="V6133" s="16">
        <v>0</v>
      </c>
      <c r="W6133" s="16">
        <v>0</v>
      </c>
      <c r="X6133" s="16">
        <v>0</v>
      </c>
      <c r="Y6133" s="16">
        <v>0</v>
      </c>
      <c r="Z6133" s="16">
        <v>0</v>
      </c>
      <c r="AA6133" t="s">
        <v>5582</v>
      </c>
      <c r="AB6133" s="16">
        <v>0</v>
      </c>
      <c r="AC6133" s="16" t="s">
        <v>3500</v>
      </c>
      <c r="AD6133" s="16" t="s">
        <v>3500</v>
      </c>
      <c r="AE6133" s="16" t="s">
        <v>3500</v>
      </c>
      <c r="AF6133" t="s">
        <v>3500</v>
      </c>
      <c r="AG6133" t="s">
        <v>3500</v>
      </c>
      <c r="AH6133" s="3" t="s">
        <v>5582</v>
      </c>
      <c r="AI6133" s="20" t="s">
        <v>21129</v>
      </c>
      <c r="AJ6133" s="20" t="s">
        <v>21130</v>
      </c>
      <c r="AK6133" s="20" t="s">
        <v>5582</v>
      </c>
      <c r="AL6133" s="3" t="s">
        <v>6289</v>
      </c>
      <c r="AM6133" s="20" t="s">
        <v>6289</v>
      </c>
      <c r="AN6133" s="3" t="s">
        <v>6289</v>
      </c>
      <c r="AO6133" s="20" t="s">
        <v>6289</v>
      </c>
      <c r="AP6133" s="3" t="s">
        <v>6289</v>
      </c>
      <c r="AQ6133" s="20" t="s">
        <v>6289</v>
      </c>
      <c r="AR6133" s="3" t="s">
        <v>6289</v>
      </c>
      <c r="AS6133" s="20" t="s">
        <v>6289</v>
      </c>
      <c r="AT6133" s="3" t="s">
        <v>6289</v>
      </c>
      <c r="AU6133" s="20" t="s">
        <v>6289</v>
      </c>
      <c r="AV6133" s="3" t="s">
        <v>6289</v>
      </c>
      <c r="AW6133" s="20" t="s">
        <v>6289</v>
      </c>
      <c r="AX6133" s="3" t="s">
        <v>6289</v>
      </c>
      <c r="AY6133" s="3" t="s">
        <v>6289</v>
      </c>
      <c r="AZ6133" s="3" t="s">
        <v>6289</v>
      </c>
    </row>
    <row r="6134" spans="1:52">
      <c r="A6134" t="s">
        <v>5583</v>
      </c>
      <c r="B6134" s="3" t="s">
        <v>6297</v>
      </c>
      <c r="C6134">
        <v>0</v>
      </c>
      <c r="D6134">
        <v>0</v>
      </c>
      <c r="E6134">
        <v>0</v>
      </c>
      <c r="F6134">
        <v>0</v>
      </c>
      <c r="G6134">
        <v>0</v>
      </c>
      <c r="H6134">
        <v>0</v>
      </c>
      <c r="I6134" s="16">
        <f t="shared" si="380"/>
        <v>0</v>
      </c>
      <c r="J6134" s="16">
        <f t="shared" si="381"/>
        <v>0</v>
      </c>
      <c r="K6134">
        <v>0</v>
      </c>
      <c r="L6134">
        <v>0</v>
      </c>
      <c r="M6134">
        <v>0</v>
      </c>
      <c r="N6134">
        <v>0</v>
      </c>
      <c r="O6134">
        <f t="shared" si="382"/>
        <v>0</v>
      </c>
      <c r="P6134" s="16">
        <f t="shared" si="383"/>
        <v>0</v>
      </c>
      <c r="Q6134" s="16">
        <v>0</v>
      </c>
      <c r="R6134" s="16">
        <v>0</v>
      </c>
      <c r="S6134" s="16">
        <v>0</v>
      </c>
      <c r="T6134" s="16">
        <v>0</v>
      </c>
      <c r="U6134" s="16">
        <v>0</v>
      </c>
      <c r="V6134" s="16">
        <v>0</v>
      </c>
      <c r="W6134" s="16">
        <v>0</v>
      </c>
      <c r="X6134" s="16">
        <v>0</v>
      </c>
      <c r="Y6134" s="16">
        <v>0</v>
      </c>
      <c r="Z6134" s="16">
        <v>0</v>
      </c>
      <c r="AA6134" t="s">
        <v>5583</v>
      </c>
      <c r="AB6134" s="16">
        <v>0</v>
      </c>
      <c r="AC6134" s="16" t="s">
        <v>3500</v>
      </c>
      <c r="AD6134" s="16" t="s">
        <v>3500</v>
      </c>
      <c r="AE6134" s="16" t="s">
        <v>3500</v>
      </c>
      <c r="AF6134" t="s">
        <v>3500</v>
      </c>
      <c r="AG6134" t="s">
        <v>3500</v>
      </c>
      <c r="AH6134" s="3" t="s">
        <v>5583</v>
      </c>
      <c r="AI6134" s="20" t="s">
        <v>21131</v>
      </c>
      <c r="AJ6134" s="20" t="s">
        <v>21132</v>
      </c>
      <c r="AK6134" s="20" t="s">
        <v>5583</v>
      </c>
      <c r="AL6134" s="3" t="s">
        <v>6289</v>
      </c>
      <c r="AM6134" s="20" t="s">
        <v>6289</v>
      </c>
      <c r="AN6134" s="3" t="s">
        <v>6289</v>
      </c>
      <c r="AO6134" s="20" t="s">
        <v>6289</v>
      </c>
      <c r="AP6134" s="3" t="s">
        <v>6289</v>
      </c>
      <c r="AQ6134" s="20" t="s">
        <v>6289</v>
      </c>
      <c r="AR6134" s="3" t="s">
        <v>6289</v>
      </c>
      <c r="AS6134" s="20" t="s">
        <v>6289</v>
      </c>
      <c r="AT6134" s="3" t="s">
        <v>6289</v>
      </c>
      <c r="AU6134" s="20" t="s">
        <v>6289</v>
      </c>
      <c r="AV6134" s="3" t="s">
        <v>6289</v>
      </c>
      <c r="AW6134" s="20" t="s">
        <v>6289</v>
      </c>
      <c r="AX6134" s="3" t="s">
        <v>6289</v>
      </c>
      <c r="AY6134" s="3" t="s">
        <v>6289</v>
      </c>
      <c r="AZ6134" s="3" t="s">
        <v>6289</v>
      </c>
    </row>
    <row r="6135" spans="1:52">
      <c r="A6135" t="s">
        <v>5584</v>
      </c>
      <c r="B6135" s="3" t="s">
        <v>6297</v>
      </c>
      <c r="C6135">
        <v>0</v>
      </c>
      <c r="D6135">
        <v>0</v>
      </c>
      <c r="E6135">
        <v>0</v>
      </c>
      <c r="F6135">
        <v>0</v>
      </c>
      <c r="G6135">
        <v>0</v>
      </c>
      <c r="H6135">
        <v>0</v>
      </c>
      <c r="I6135" s="16">
        <f t="shared" si="380"/>
        <v>0</v>
      </c>
      <c r="J6135" s="16">
        <f t="shared" si="381"/>
        <v>0</v>
      </c>
      <c r="K6135">
        <v>0</v>
      </c>
      <c r="L6135">
        <v>0</v>
      </c>
      <c r="M6135">
        <v>0</v>
      </c>
      <c r="N6135">
        <v>0</v>
      </c>
      <c r="O6135">
        <f t="shared" si="382"/>
        <v>0</v>
      </c>
      <c r="P6135" s="16">
        <f t="shared" si="383"/>
        <v>0</v>
      </c>
      <c r="Q6135" s="16">
        <v>0</v>
      </c>
      <c r="R6135" s="16">
        <v>0</v>
      </c>
      <c r="S6135" s="16">
        <v>0</v>
      </c>
      <c r="T6135" s="16">
        <v>0</v>
      </c>
      <c r="U6135" s="16">
        <v>0</v>
      </c>
      <c r="V6135" s="16">
        <v>0</v>
      </c>
      <c r="W6135" s="16">
        <v>0</v>
      </c>
      <c r="X6135" s="16">
        <v>0</v>
      </c>
      <c r="Y6135" s="16">
        <v>0</v>
      </c>
      <c r="Z6135" s="16">
        <v>0</v>
      </c>
      <c r="AA6135" t="s">
        <v>5584</v>
      </c>
      <c r="AB6135" s="16">
        <v>0</v>
      </c>
      <c r="AC6135" s="16" t="s">
        <v>3500</v>
      </c>
      <c r="AD6135" s="16" t="s">
        <v>3500</v>
      </c>
      <c r="AE6135" s="16" t="s">
        <v>3500</v>
      </c>
      <c r="AF6135" t="s">
        <v>3500</v>
      </c>
      <c r="AG6135" t="s">
        <v>3500</v>
      </c>
      <c r="AH6135" s="3" t="s">
        <v>5584</v>
      </c>
      <c r="AI6135" s="20" t="s">
        <v>21133</v>
      </c>
      <c r="AJ6135" s="20" t="s">
        <v>21134</v>
      </c>
      <c r="AK6135" s="20" t="s">
        <v>5584</v>
      </c>
      <c r="AL6135" s="3" t="s">
        <v>6289</v>
      </c>
      <c r="AM6135" s="20" t="s">
        <v>6289</v>
      </c>
      <c r="AN6135" s="3" t="s">
        <v>6289</v>
      </c>
      <c r="AO6135" s="20" t="s">
        <v>6289</v>
      </c>
      <c r="AP6135" s="3" t="s">
        <v>6289</v>
      </c>
      <c r="AQ6135" s="20" t="s">
        <v>6289</v>
      </c>
      <c r="AR6135" s="3" t="s">
        <v>6289</v>
      </c>
      <c r="AS6135" s="20" t="s">
        <v>6289</v>
      </c>
      <c r="AT6135" s="3" t="s">
        <v>6289</v>
      </c>
      <c r="AU6135" s="20" t="s">
        <v>6289</v>
      </c>
      <c r="AV6135" s="3" t="s">
        <v>6289</v>
      </c>
      <c r="AW6135" s="20" t="s">
        <v>6289</v>
      </c>
      <c r="AX6135" s="3" t="s">
        <v>6289</v>
      </c>
      <c r="AY6135" s="3" t="s">
        <v>6289</v>
      </c>
      <c r="AZ6135" s="3" t="s">
        <v>6289</v>
      </c>
    </row>
    <row r="6136" spans="1:52">
      <c r="A6136" t="s">
        <v>5585</v>
      </c>
      <c r="B6136" s="3" t="s">
        <v>6364</v>
      </c>
      <c r="C6136">
        <v>0</v>
      </c>
      <c r="D6136">
        <v>0</v>
      </c>
      <c r="E6136">
        <v>0</v>
      </c>
      <c r="F6136">
        <v>0</v>
      </c>
      <c r="G6136">
        <v>0</v>
      </c>
      <c r="H6136">
        <v>0</v>
      </c>
      <c r="I6136" s="16">
        <f t="shared" si="380"/>
        <v>0</v>
      </c>
      <c r="J6136" s="16">
        <f t="shared" si="381"/>
        <v>0</v>
      </c>
      <c r="K6136">
        <v>0</v>
      </c>
      <c r="L6136">
        <v>0</v>
      </c>
      <c r="M6136">
        <v>0</v>
      </c>
      <c r="N6136">
        <v>0</v>
      </c>
      <c r="O6136">
        <f t="shared" si="382"/>
        <v>0</v>
      </c>
      <c r="P6136" s="16">
        <f t="shared" si="383"/>
        <v>0</v>
      </c>
      <c r="Q6136" s="16">
        <v>0</v>
      </c>
      <c r="R6136" s="16">
        <v>0</v>
      </c>
      <c r="S6136" s="16">
        <v>0</v>
      </c>
      <c r="T6136" s="16">
        <v>0</v>
      </c>
      <c r="U6136" s="16">
        <v>0</v>
      </c>
      <c r="V6136" s="16">
        <v>0</v>
      </c>
      <c r="W6136" s="16">
        <v>0</v>
      </c>
      <c r="X6136" s="16">
        <v>0</v>
      </c>
      <c r="Y6136" s="16">
        <v>0</v>
      </c>
      <c r="Z6136" s="16">
        <v>0</v>
      </c>
      <c r="AA6136" t="s">
        <v>5585</v>
      </c>
      <c r="AB6136" s="16">
        <v>0</v>
      </c>
      <c r="AC6136" s="16" t="s">
        <v>3500</v>
      </c>
      <c r="AD6136" s="16" t="s">
        <v>3500</v>
      </c>
      <c r="AE6136" s="16" t="s">
        <v>3500</v>
      </c>
      <c r="AF6136" t="s">
        <v>3500</v>
      </c>
      <c r="AG6136" t="s">
        <v>3500</v>
      </c>
      <c r="AH6136" s="3" t="s">
        <v>5585</v>
      </c>
      <c r="AI6136" s="20" t="s">
        <v>21135</v>
      </c>
      <c r="AJ6136" s="20" t="s">
        <v>21136</v>
      </c>
      <c r="AK6136" s="20" t="s">
        <v>5585</v>
      </c>
      <c r="AL6136" s="3" t="s">
        <v>6365</v>
      </c>
      <c r="AM6136" s="20" t="s">
        <v>6289</v>
      </c>
      <c r="AN6136" s="3" t="s">
        <v>6289</v>
      </c>
      <c r="AO6136" s="20" t="s">
        <v>6289</v>
      </c>
      <c r="AP6136" s="3" t="s">
        <v>6289</v>
      </c>
      <c r="AQ6136" s="20" t="s">
        <v>6289</v>
      </c>
      <c r="AR6136" s="3" t="s">
        <v>6289</v>
      </c>
      <c r="AS6136" s="20" t="s">
        <v>6289</v>
      </c>
      <c r="AT6136" s="3" t="s">
        <v>6289</v>
      </c>
      <c r="AU6136" s="20" t="s">
        <v>6289</v>
      </c>
      <c r="AV6136" s="3" t="s">
        <v>6289</v>
      </c>
      <c r="AW6136" s="20" t="s">
        <v>6289</v>
      </c>
      <c r="AX6136" s="3" t="s">
        <v>6289</v>
      </c>
      <c r="AY6136" s="3" t="s">
        <v>6289</v>
      </c>
      <c r="AZ6136" s="3" t="s">
        <v>6289</v>
      </c>
    </row>
    <row r="6137" spans="1:52">
      <c r="A6137" t="s">
        <v>5586</v>
      </c>
      <c r="B6137" s="3" t="s">
        <v>6377</v>
      </c>
      <c r="C6137">
        <v>0</v>
      </c>
      <c r="D6137">
        <v>0</v>
      </c>
      <c r="E6137">
        <v>0</v>
      </c>
      <c r="F6137">
        <v>0</v>
      </c>
      <c r="G6137">
        <v>0</v>
      </c>
      <c r="H6137">
        <v>0</v>
      </c>
      <c r="I6137" s="16">
        <f t="shared" si="380"/>
        <v>0</v>
      </c>
      <c r="J6137" s="16">
        <f t="shared" si="381"/>
        <v>0</v>
      </c>
      <c r="K6137">
        <v>0</v>
      </c>
      <c r="L6137">
        <v>0</v>
      </c>
      <c r="M6137">
        <v>0</v>
      </c>
      <c r="N6137">
        <v>0</v>
      </c>
      <c r="O6137">
        <f t="shared" si="382"/>
        <v>0</v>
      </c>
      <c r="P6137" s="16">
        <f t="shared" si="383"/>
        <v>0</v>
      </c>
      <c r="Q6137" s="16">
        <v>0</v>
      </c>
      <c r="R6137" s="16">
        <v>0</v>
      </c>
      <c r="S6137" s="16">
        <v>0</v>
      </c>
      <c r="T6137" s="16">
        <v>0</v>
      </c>
      <c r="U6137" s="16">
        <v>0</v>
      </c>
      <c r="V6137" s="16">
        <v>0</v>
      </c>
      <c r="W6137" s="16">
        <v>0</v>
      </c>
      <c r="X6137" s="16">
        <v>0</v>
      </c>
      <c r="Y6137" s="16">
        <v>0</v>
      </c>
      <c r="Z6137" s="16">
        <v>0</v>
      </c>
      <c r="AA6137" t="s">
        <v>5586</v>
      </c>
      <c r="AB6137" s="16">
        <v>0</v>
      </c>
      <c r="AC6137" s="16" t="s">
        <v>3500</v>
      </c>
      <c r="AD6137" s="16" t="s">
        <v>3500</v>
      </c>
      <c r="AE6137" s="16" t="s">
        <v>3500</v>
      </c>
      <c r="AF6137" t="s">
        <v>3500</v>
      </c>
      <c r="AG6137" t="s">
        <v>3500</v>
      </c>
      <c r="AH6137" s="3" t="s">
        <v>5586</v>
      </c>
      <c r="AI6137" s="20" t="s">
        <v>21137</v>
      </c>
      <c r="AJ6137" s="20" t="s">
        <v>21138</v>
      </c>
      <c r="AK6137" s="20" t="s">
        <v>5586</v>
      </c>
      <c r="AL6137" s="3" t="s">
        <v>6289</v>
      </c>
      <c r="AM6137" s="20" t="s">
        <v>6289</v>
      </c>
      <c r="AN6137" s="3" t="s">
        <v>6289</v>
      </c>
      <c r="AO6137" s="20" t="s">
        <v>6289</v>
      </c>
      <c r="AP6137" s="3" t="s">
        <v>6289</v>
      </c>
      <c r="AQ6137" s="20" t="s">
        <v>6289</v>
      </c>
      <c r="AR6137" s="3" t="s">
        <v>6289</v>
      </c>
      <c r="AS6137" s="20" t="s">
        <v>6289</v>
      </c>
      <c r="AT6137" s="3" t="s">
        <v>6289</v>
      </c>
      <c r="AU6137" s="20" t="s">
        <v>6289</v>
      </c>
      <c r="AV6137" s="3" t="s">
        <v>6289</v>
      </c>
      <c r="AW6137" s="20" t="s">
        <v>6289</v>
      </c>
      <c r="AX6137" s="3" t="s">
        <v>6289</v>
      </c>
      <c r="AY6137" s="3" t="s">
        <v>6289</v>
      </c>
      <c r="AZ6137" s="3" t="s">
        <v>6289</v>
      </c>
    </row>
    <row r="6138" spans="1:52">
      <c r="A6138" t="s">
        <v>5587</v>
      </c>
      <c r="B6138" s="3" t="s">
        <v>6297</v>
      </c>
      <c r="C6138">
        <v>0</v>
      </c>
      <c r="D6138">
        <v>0</v>
      </c>
      <c r="E6138">
        <v>0</v>
      </c>
      <c r="F6138">
        <v>0</v>
      </c>
      <c r="G6138">
        <v>0</v>
      </c>
      <c r="H6138">
        <v>0</v>
      </c>
      <c r="I6138" s="16">
        <f t="shared" si="380"/>
        <v>0</v>
      </c>
      <c r="J6138" s="16">
        <f t="shared" si="381"/>
        <v>0</v>
      </c>
      <c r="K6138">
        <v>0</v>
      </c>
      <c r="L6138">
        <v>0</v>
      </c>
      <c r="M6138">
        <v>0</v>
      </c>
      <c r="N6138">
        <v>0</v>
      </c>
      <c r="O6138">
        <f t="shared" si="382"/>
        <v>0</v>
      </c>
      <c r="P6138" s="16">
        <f t="shared" si="383"/>
        <v>0</v>
      </c>
      <c r="Q6138" s="16">
        <v>0</v>
      </c>
      <c r="R6138" s="16">
        <v>0</v>
      </c>
      <c r="S6138" s="16">
        <v>0</v>
      </c>
      <c r="T6138" s="16">
        <v>0</v>
      </c>
      <c r="U6138" s="16">
        <v>0</v>
      </c>
      <c r="V6138" s="16">
        <v>0</v>
      </c>
      <c r="W6138" s="16">
        <v>0</v>
      </c>
      <c r="X6138" s="16">
        <v>0</v>
      </c>
      <c r="Y6138" s="16">
        <v>0</v>
      </c>
      <c r="Z6138" s="16">
        <v>0</v>
      </c>
      <c r="AA6138" t="s">
        <v>5587</v>
      </c>
      <c r="AB6138" s="16">
        <v>0</v>
      </c>
      <c r="AC6138" s="16" t="s">
        <v>3500</v>
      </c>
      <c r="AD6138" s="16" t="s">
        <v>3500</v>
      </c>
      <c r="AE6138" s="16" t="s">
        <v>3500</v>
      </c>
      <c r="AF6138" t="s">
        <v>3500</v>
      </c>
      <c r="AG6138" t="s">
        <v>3500</v>
      </c>
      <c r="AH6138" s="3" t="s">
        <v>5587</v>
      </c>
      <c r="AI6138" s="20" t="s">
        <v>21139</v>
      </c>
      <c r="AJ6138" s="20" t="s">
        <v>21140</v>
      </c>
      <c r="AK6138" s="20" t="s">
        <v>5587</v>
      </c>
      <c r="AL6138" s="3" t="s">
        <v>6289</v>
      </c>
      <c r="AM6138" s="20" t="s">
        <v>6289</v>
      </c>
      <c r="AN6138" s="3" t="s">
        <v>6289</v>
      </c>
      <c r="AO6138" s="20" t="s">
        <v>6289</v>
      </c>
      <c r="AP6138" s="3" t="s">
        <v>6289</v>
      </c>
      <c r="AQ6138" s="20" t="s">
        <v>6289</v>
      </c>
      <c r="AR6138" s="3" t="s">
        <v>6289</v>
      </c>
      <c r="AS6138" s="20" t="s">
        <v>6289</v>
      </c>
      <c r="AT6138" s="3" t="s">
        <v>6289</v>
      </c>
      <c r="AU6138" s="20" t="s">
        <v>6289</v>
      </c>
      <c r="AV6138" s="3" t="s">
        <v>6289</v>
      </c>
      <c r="AW6138" s="20" t="s">
        <v>6289</v>
      </c>
      <c r="AX6138" s="3" t="s">
        <v>6289</v>
      </c>
      <c r="AY6138" s="3" t="s">
        <v>6289</v>
      </c>
      <c r="AZ6138" s="3" t="s">
        <v>6289</v>
      </c>
    </row>
    <row r="6139" spans="1:52">
      <c r="A6139" t="s">
        <v>5594</v>
      </c>
      <c r="B6139" s="3" t="s">
        <v>6294</v>
      </c>
      <c r="C6139">
        <v>0</v>
      </c>
      <c r="D6139">
        <v>0</v>
      </c>
      <c r="E6139">
        <v>0</v>
      </c>
      <c r="F6139">
        <v>0</v>
      </c>
      <c r="G6139">
        <v>0</v>
      </c>
      <c r="H6139">
        <v>0</v>
      </c>
      <c r="I6139" s="16">
        <f t="shared" si="380"/>
        <v>0</v>
      </c>
      <c r="J6139" s="16">
        <f t="shared" si="381"/>
        <v>0</v>
      </c>
      <c r="K6139">
        <v>0</v>
      </c>
      <c r="L6139">
        <v>0</v>
      </c>
      <c r="M6139">
        <v>0</v>
      </c>
      <c r="N6139">
        <v>0</v>
      </c>
      <c r="O6139">
        <f t="shared" si="382"/>
        <v>0</v>
      </c>
      <c r="P6139" s="16">
        <f t="shared" si="383"/>
        <v>0</v>
      </c>
      <c r="Q6139" s="16">
        <v>0</v>
      </c>
      <c r="R6139" s="16">
        <v>0</v>
      </c>
      <c r="S6139" s="16">
        <v>0</v>
      </c>
      <c r="T6139" s="16">
        <v>0</v>
      </c>
      <c r="U6139" s="16">
        <v>0</v>
      </c>
      <c r="V6139" s="16">
        <v>0</v>
      </c>
      <c r="W6139" s="16">
        <v>0</v>
      </c>
      <c r="X6139" s="16">
        <v>0</v>
      </c>
      <c r="Y6139" s="16">
        <v>0</v>
      </c>
      <c r="Z6139" s="16">
        <v>0</v>
      </c>
      <c r="AA6139" t="s">
        <v>5594</v>
      </c>
      <c r="AB6139" s="16">
        <v>0</v>
      </c>
      <c r="AC6139" s="16" t="s">
        <v>3500</v>
      </c>
      <c r="AD6139" s="16" t="s">
        <v>3500</v>
      </c>
      <c r="AE6139" s="16" t="s">
        <v>3500</v>
      </c>
      <c r="AF6139" t="s">
        <v>3500</v>
      </c>
      <c r="AG6139" t="s">
        <v>3500</v>
      </c>
      <c r="AH6139" s="3" t="s">
        <v>5594</v>
      </c>
      <c r="AI6139" s="20" t="s">
        <v>21157</v>
      </c>
      <c r="AJ6139" s="20" t="s">
        <v>21158</v>
      </c>
      <c r="AK6139" s="20" t="s">
        <v>5594</v>
      </c>
      <c r="AL6139" s="3" t="s">
        <v>6289</v>
      </c>
      <c r="AM6139" s="20" t="s">
        <v>6289</v>
      </c>
      <c r="AN6139" s="3" t="s">
        <v>6289</v>
      </c>
      <c r="AO6139" s="20" t="s">
        <v>6289</v>
      </c>
      <c r="AP6139" s="3" t="s">
        <v>6289</v>
      </c>
      <c r="AQ6139" s="20" t="s">
        <v>6289</v>
      </c>
      <c r="AR6139" s="3" t="s">
        <v>6289</v>
      </c>
      <c r="AS6139" s="20" t="s">
        <v>6289</v>
      </c>
      <c r="AT6139" s="3" t="s">
        <v>6289</v>
      </c>
      <c r="AU6139" s="20" t="s">
        <v>6289</v>
      </c>
      <c r="AV6139" s="3" t="s">
        <v>6289</v>
      </c>
      <c r="AW6139" s="20" t="s">
        <v>6289</v>
      </c>
      <c r="AX6139" s="3" t="s">
        <v>6289</v>
      </c>
      <c r="AY6139" s="3" t="s">
        <v>6289</v>
      </c>
      <c r="AZ6139" s="3" t="s">
        <v>6289</v>
      </c>
    </row>
    <row r="6140" spans="1:52" ht="30">
      <c r="A6140" t="s">
        <v>5601</v>
      </c>
      <c r="B6140" s="3" t="s">
        <v>21190</v>
      </c>
      <c r="C6140">
        <v>0</v>
      </c>
      <c r="D6140">
        <v>0</v>
      </c>
      <c r="E6140">
        <v>0</v>
      </c>
      <c r="F6140">
        <v>0</v>
      </c>
      <c r="G6140">
        <v>0</v>
      </c>
      <c r="H6140">
        <v>0</v>
      </c>
      <c r="I6140" s="16">
        <f t="shared" si="380"/>
        <v>0</v>
      </c>
      <c r="J6140" s="16">
        <f t="shared" si="381"/>
        <v>0</v>
      </c>
      <c r="K6140">
        <v>0</v>
      </c>
      <c r="L6140">
        <v>0</v>
      </c>
      <c r="M6140">
        <v>0</v>
      </c>
      <c r="N6140">
        <v>0</v>
      </c>
      <c r="O6140">
        <f t="shared" si="382"/>
        <v>0</v>
      </c>
      <c r="P6140" s="16">
        <f t="shared" si="383"/>
        <v>0</v>
      </c>
      <c r="Q6140" s="16">
        <v>0</v>
      </c>
      <c r="R6140" s="16">
        <v>0</v>
      </c>
      <c r="S6140" s="16">
        <v>0</v>
      </c>
      <c r="T6140" s="16">
        <v>0</v>
      </c>
      <c r="U6140" s="16">
        <v>0</v>
      </c>
      <c r="V6140" s="16">
        <v>0</v>
      </c>
      <c r="W6140" s="16">
        <v>0</v>
      </c>
      <c r="X6140" s="16">
        <v>0</v>
      </c>
      <c r="Y6140" s="16">
        <v>0</v>
      </c>
      <c r="Z6140" s="16">
        <v>0</v>
      </c>
      <c r="AA6140" t="s">
        <v>5601</v>
      </c>
      <c r="AB6140" s="16">
        <v>0</v>
      </c>
      <c r="AC6140" s="16" t="s">
        <v>3500</v>
      </c>
      <c r="AD6140" s="16" t="s">
        <v>3500</v>
      </c>
      <c r="AE6140" s="16" t="s">
        <v>3500</v>
      </c>
      <c r="AF6140" t="s">
        <v>3500</v>
      </c>
      <c r="AG6140" t="s">
        <v>3500</v>
      </c>
      <c r="AH6140" s="3" t="s">
        <v>5601</v>
      </c>
      <c r="AI6140" s="20" t="s">
        <v>21188</v>
      </c>
      <c r="AJ6140" s="20" t="s">
        <v>21189</v>
      </c>
      <c r="AK6140" s="20" t="s">
        <v>5601</v>
      </c>
      <c r="AL6140" s="3" t="s">
        <v>21191</v>
      </c>
      <c r="AM6140" s="20" t="s">
        <v>11980</v>
      </c>
      <c r="AN6140" s="3" t="s">
        <v>11981</v>
      </c>
      <c r="AO6140" s="20" t="s">
        <v>11982</v>
      </c>
      <c r="AP6140" s="3" t="s">
        <v>11983</v>
      </c>
      <c r="AQ6140" s="20" t="s">
        <v>6515</v>
      </c>
      <c r="AR6140" s="3" t="s">
        <v>6516</v>
      </c>
      <c r="AS6140" s="20" t="s">
        <v>21192</v>
      </c>
      <c r="AT6140" s="3" t="s">
        <v>21193</v>
      </c>
      <c r="AU6140" s="20" t="s">
        <v>6289</v>
      </c>
      <c r="AV6140" s="3" t="s">
        <v>6289</v>
      </c>
      <c r="AW6140" s="20" t="s">
        <v>7259</v>
      </c>
      <c r="AX6140" s="3" t="s">
        <v>7260</v>
      </c>
      <c r="AY6140" s="3" t="s">
        <v>6289</v>
      </c>
      <c r="AZ6140" s="3" t="s">
        <v>6289</v>
      </c>
    </row>
    <row r="6141" spans="1:52">
      <c r="A6141" t="s">
        <v>5611</v>
      </c>
      <c r="B6141" s="3" t="s">
        <v>21291</v>
      </c>
      <c r="C6141">
        <v>0</v>
      </c>
      <c r="D6141">
        <v>0</v>
      </c>
      <c r="E6141">
        <v>0</v>
      </c>
      <c r="F6141">
        <v>0</v>
      </c>
      <c r="G6141">
        <v>0</v>
      </c>
      <c r="H6141">
        <v>0</v>
      </c>
      <c r="I6141" s="16">
        <f t="shared" si="380"/>
        <v>0</v>
      </c>
      <c r="J6141" s="16">
        <f t="shared" si="381"/>
        <v>0</v>
      </c>
      <c r="K6141">
        <v>0</v>
      </c>
      <c r="L6141">
        <v>0</v>
      </c>
      <c r="M6141">
        <v>0</v>
      </c>
      <c r="N6141">
        <v>0</v>
      </c>
      <c r="O6141">
        <f t="shared" si="382"/>
        <v>0</v>
      </c>
      <c r="P6141" s="16">
        <f t="shared" si="383"/>
        <v>0</v>
      </c>
      <c r="Q6141" s="16">
        <v>0</v>
      </c>
      <c r="R6141" s="16">
        <v>0</v>
      </c>
      <c r="S6141" s="16">
        <v>0</v>
      </c>
      <c r="T6141" s="16">
        <v>0</v>
      </c>
      <c r="U6141" s="16">
        <v>0</v>
      </c>
      <c r="V6141" s="16">
        <v>0</v>
      </c>
      <c r="W6141" s="16">
        <v>0</v>
      </c>
      <c r="X6141" s="16">
        <v>0</v>
      </c>
      <c r="Y6141" s="16">
        <v>0</v>
      </c>
      <c r="Z6141" s="16">
        <v>0</v>
      </c>
      <c r="AA6141" t="s">
        <v>5611</v>
      </c>
      <c r="AB6141" s="16">
        <v>0</v>
      </c>
      <c r="AC6141" s="16" t="s">
        <v>3500</v>
      </c>
      <c r="AD6141" s="16" t="s">
        <v>3500</v>
      </c>
      <c r="AE6141" s="16" t="s">
        <v>3500</v>
      </c>
      <c r="AF6141" t="s">
        <v>3500</v>
      </c>
      <c r="AG6141" t="s">
        <v>3500</v>
      </c>
      <c r="AH6141" s="3" t="s">
        <v>5611</v>
      </c>
      <c r="AI6141" s="20" t="s">
        <v>21289</v>
      </c>
      <c r="AJ6141" s="20" t="s">
        <v>21290</v>
      </c>
      <c r="AK6141" s="20" t="s">
        <v>5611</v>
      </c>
      <c r="AL6141" s="3" t="s">
        <v>21292</v>
      </c>
      <c r="AM6141" s="20" t="s">
        <v>6289</v>
      </c>
      <c r="AN6141" s="3" t="s">
        <v>6289</v>
      </c>
      <c r="AO6141" s="20" t="s">
        <v>21293</v>
      </c>
      <c r="AP6141" s="3" t="s">
        <v>21294</v>
      </c>
      <c r="AQ6141" s="20" t="s">
        <v>11000</v>
      </c>
      <c r="AR6141" s="3" t="s">
        <v>11001</v>
      </c>
      <c r="AS6141" s="20" t="s">
        <v>6289</v>
      </c>
      <c r="AT6141" s="3" t="s">
        <v>6289</v>
      </c>
      <c r="AU6141" s="20" t="s">
        <v>6289</v>
      </c>
      <c r="AV6141" s="3" t="s">
        <v>6289</v>
      </c>
      <c r="AW6141" s="20" t="s">
        <v>6289</v>
      </c>
      <c r="AX6141" s="3" t="s">
        <v>6289</v>
      </c>
      <c r="AY6141" s="3" t="s">
        <v>21295</v>
      </c>
      <c r="AZ6141" s="3" t="s">
        <v>21295</v>
      </c>
    </row>
    <row r="6142" spans="1:52">
      <c r="A6142" t="s">
        <v>5748</v>
      </c>
      <c r="B6142" s="3" t="s">
        <v>22672</v>
      </c>
      <c r="C6142">
        <v>0</v>
      </c>
      <c r="D6142">
        <v>0</v>
      </c>
      <c r="E6142">
        <v>0</v>
      </c>
      <c r="F6142">
        <v>0</v>
      </c>
      <c r="G6142">
        <v>0</v>
      </c>
      <c r="H6142">
        <v>0</v>
      </c>
      <c r="I6142" s="16">
        <f t="shared" si="380"/>
        <v>0</v>
      </c>
      <c r="J6142" s="16">
        <f t="shared" si="381"/>
        <v>0</v>
      </c>
      <c r="K6142">
        <v>0</v>
      </c>
      <c r="L6142">
        <v>0</v>
      </c>
      <c r="M6142">
        <v>0</v>
      </c>
      <c r="N6142">
        <v>0</v>
      </c>
      <c r="O6142">
        <f t="shared" si="382"/>
        <v>0</v>
      </c>
      <c r="P6142" s="16">
        <f t="shared" si="383"/>
        <v>0</v>
      </c>
      <c r="Q6142" s="16">
        <v>0</v>
      </c>
      <c r="R6142" s="16">
        <v>0</v>
      </c>
      <c r="S6142" s="16">
        <v>0</v>
      </c>
      <c r="T6142" s="16">
        <v>0</v>
      </c>
      <c r="U6142" s="16">
        <v>0</v>
      </c>
      <c r="V6142" s="16">
        <v>0</v>
      </c>
      <c r="W6142" s="16">
        <v>0</v>
      </c>
      <c r="X6142" s="16">
        <v>0</v>
      </c>
      <c r="Y6142" s="16">
        <v>0</v>
      </c>
      <c r="Z6142" s="16">
        <v>0</v>
      </c>
      <c r="AA6142" t="s">
        <v>5748</v>
      </c>
      <c r="AB6142" s="16">
        <v>0</v>
      </c>
      <c r="AC6142" s="16" t="s">
        <v>3500</v>
      </c>
      <c r="AD6142" s="16" t="s">
        <v>3500</v>
      </c>
      <c r="AE6142" s="16" t="s">
        <v>3500</v>
      </c>
      <c r="AF6142" t="s">
        <v>3500</v>
      </c>
      <c r="AG6142" t="s">
        <v>3500</v>
      </c>
      <c r="AH6142" s="3" t="s">
        <v>5748</v>
      </c>
      <c r="AI6142" s="20" t="s">
        <v>22670</v>
      </c>
      <c r="AJ6142" s="20" t="s">
        <v>22671</v>
      </c>
      <c r="AK6142" s="20" t="s">
        <v>5748</v>
      </c>
      <c r="AL6142" s="3" t="s">
        <v>6289</v>
      </c>
      <c r="AM6142" s="20" t="s">
        <v>6289</v>
      </c>
      <c r="AN6142" s="3" t="s">
        <v>6289</v>
      </c>
      <c r="AO6142" s="20" t="s">
        <v>6289</v>
      </c>
      <c r="AP6142" s="3" t="s">
        <v>6289</v>
      </c>
      <c r="AQ6142" s="20" t="s">
        <v>6289</v>
      </c>
      <c r="AR6142" s="3" t="s">
        <v>6289</v>
      </c>
      <c r="AS6142" s="20" t="s">
        <v>6289</v>
      </c>
      <c r="AT6142" s="3" t="s">
        <v>6289</v>
      </c>
      <c r="AU6142" s="20" t="s">
        <v>6289</v>
      </c>
      <c r="AV6142" s="3" t="s">
        <v>6289</v>
      </c>
      <c r="AW6142" s="20" t="s">
        <v>6289</v>
      </c>
      <c r="AX6142" s="3" t="s">
        <v>6289</v>
      </c>
      <c r="AY6142" s="3" t="s">
        <v>6289</v>
      </c>
      <c r="AZ6142" s="3" t="s">
        <v>6289</v>
      </c>
    </row>
    <row r="6143" spans="1:52">
      <c r="A6143" t="s">
        <v>5750</v>
      </c>
      <c r="B6143" s="3" t="s">
        <v>22707</v>
      </c>
      <c r="C6143">
        <v>0</v>
      </c>
      <c r="D6143">
        <v>0</v>
      </c>
      <c r="E6143">
        <v>0</v>
      </c>
      <c r="F6143">
        <v>0</v>
      </c>
      <c r="G6143">
        <v>0</v>
      </c>
      <c r="H6143">
        <v>0</v>
      </c>
      <c r="I6143" s="16">
        <f t="shared" si="380"/>
        <v>0</v>
      </c>
      <c r="J6143" s="16">
        <f t="shared" si="381"/>
        <v>0</v>
      </c>
      <c r="K6143">
        <v>0</v>
      </c>
      <c r="L6143">
        <v>0</v>
      </c>
      <c r="M6143">
        <v>0</v>
      </c>
      <c r="N6143">
        <v>0</v>
      </c>
      <c r="O6143">
        <f t="shared" si="382"/>
        <v>0</v>
      </c>
      <c r="P6143" s="16">
        <f t="shared" si="383"/>
        <v>0</v>
      </c>
      <c r="Q6143" s="16">
        <v>0</v>
      </c>
      <c r="R6143" s="16">
        <v>0</v>
      </c>
      <c r="S6143" s="16">
        <v>0</v>
      </c>
      <c r="T6143" s="16">
        <v>0</v>
      </c>
      <c r="U6143" s="16">
        <v>0</v>
      </c>
      <c r="V6143" s="16">
        <v>0</v>
      </c>
      <c r="W6143" s="16">
        <v>0</v>
      </c>
      <c r="X6143" s="16">
        <v>0</v>
      </c>
      <c r="Y6143" s="16">
        <v>0</v>
      </c>
      <c r="Z6143" s="16">
        <v>0</v>
      </c>
      <c r="AA6143" t="s">
        <v>5750</v>
      </c>
      <c r="AB6143" s="16">
        <v>0</v>
      </c>
      <c r="AC6143" s="16" t="s">
        <v>3500</v>
      </c>
      <c r="AD6143" s="16" t="s">
        <v>3500</v>
      </c>
      <c r="AE6143" s="16" t="s">
        <v>3500</v>
      </c>
      <c r="AF6143" t="s">
        <v>3500</v>
      </c>
      <c r="AG6143" t="s">
        <v>3500</v>
      </c>
      <c r="AH6143" s="3" t="s">
        <v>5750</v>
      </c>
      <c r="AI6143" s="20" t="s">
        <v>22705</v>
      </c>
      <c r="AJ6143" s="20" t="s">
        <v>22706</v>
      </c>
      <c r="AK6143" s="20" t="s">
        <v>5750</v>
      </c>
      <c r="AL6143" s="3" t="s">
        <v>6289</v>
      </c>
      <c r="AM6143" s="20" t="s">
        <v>6289</v>
      </c>
      <c r="AN6143" s="3" t="s">
        <v>6289</v>
      </c>
      <c r="AO6143" s="20" t="s">
        <v>6289</v>
      </c>
      <c r="AP6143" s="3" t="s">
        <v>6289</v>
      </c>
      <c r="AQ6143" s="20" t="s">
        <v>6289</v>
      </c>
      <c r="AR6143" s="3" t="s">
        <v>6289</v>
      </c>
      <c r="AS6143" s="20" t="s">
        <v>6289</v>
      </c>
      <c r="AT6143" s="3" t="s">
        <v>6289</v>
      </c>
      <c r="AU6143" s="20" t="s">
        <v>6289</v>
      </c>
      <c r="AV6143" s="3" t="s">
        <v>6289</v>
      </c>
      <c r="AW6143" s="20" t="s">
        <v>6289</v>
      </c>
      <c r="AX6143" s="3" t="s">
        <v>6289</v>
      </c>
      <c r="AY6143" s="3" t="s">
        <v>6289</v>
      </c>
      <c r="AZ6143" s="3" t="s">
        <v>6289</v>
      </c>
    </row>
    <row r="6144" spans="1:52">
      <c r="A6144" t="s">
        <v>5759</v>
      </c>
      <c r="B6144" s="3" t="s">
        <v>22821</v>
      </c>
      <c r="C6144">
        <v>0</v>
      </c>
      <c r="D6144">
        <v>0</v>
      </c>
      <c r="E6144">
        <v>0</v>
      </c>
      <c r="F6144">
        <v>0</v>
      </c>
      <c r="G6144">
        <v>0</v>
      </c>
      <c r="H6144">
        <v>0</v>
      </c>
      <c r="I6144" s="16">
        <f t="shared" si="380"/>
        <v>0</v>
      </c>
      <c r="J6144" s="16">
        <f t="shared" si="381"/>
        <v>0</v>
      </c>
      <c r="K6144">
        <v>0</v>
      </c>
      <c r="L6144">
        <v>0</v>
      </c>
      <c r="M6144">
        <v>0</v>
      </c>
      <c r="N6144">
        <v>0</v>
      </c>
      <c r="O6144">
        <f t="shared" si="382"/>
        <v>0</v>
      </c>
      <c r="P6144" s="16">
        <f t="shared" si="383"/>
        <v>0</v>
      </c>
      <c r="Q6144" s="16">
        <v>0</v>
      </c>
      <c r="R6144" s="16">
        <v>0</v>
      </c>
      <c r="S6144" s="16">
        <v>0</v>
      </c>
      <c r="T6144" s="16">
        <v>0</v>
      </c>
      <c r="U6144" s="16">
        <v>0</v>
      </c>
      <c r="V6144" s="16">
        <v>0</v>
      </c>
      <c r="W6144" s="16">
        <v>0</v>
      </c>
      <c r="X6144" s="16">
        <v>0</v>
      </c>
      <c r="Y6144" s="16">
        <v>0</v>
      </c>
      <c r="Z6144" s="16">
        <v>0</v>
      </c>
      <c r="AA6144" t="s">
        <v>5759</v>
      </c>
      <c r="AB6144" s="16">
        <v>0</v>
      </c>
      <c r="AC6144" s="16" t="s">
        <v>3500</v>
      </c>
      <c r="AD6144" s="16" t="s">
        <v>3500</v>
      </c>
      <c r="AE6144" s="16" t="s">
        <v>3500</v>
      </c>
      <c r="AF6144" t="s">
        <v>3500</v>
      </c>
      <c r="AG6144" t="s">
        <v>3500</v>
      </c>
      <c r="AH6144" s="3" t="s">
        <v>5759</v>
      </c>
      <c r="AI6144" s="20" t="s">
        <v>22819</v>
      </c>
      <c r="AJ6144" s="20" t="s">
        <v>22820</v>
      </c>
      <c r="AK6144" s="20" t="s">
        <v>5759</v>
      </c>
      <c r="AL6144" s="3" t="s">
        <v>6289</v>
      </c>
      <c r="AM6144" s="20" t="s">
        <v>6289</v>
      </c>
      <c r="AN6144" s="3" t="s">
        <v>6289</v>
      </c>
      <c r="AO6144" s="20" t="s">
        <v>6289</v>
      </c>
      <c r="AP6144" s="3" t="s">
        <v>6289</v>
      </c>
      <c r="AQ6144" s="20" t="s">
        <v>6289</v>
      </c>
      <c r="AR6144" s="3" t="s">
        <v>6289</v>
      </c>
      <c r="AS6144" s="20" t="s">
        <v>6289</v>
      </c>
      <c r="AT6144" s="3" t="s">
        <v>6289</v>
      </c>
      <c r="AU6144" s="20" t="s">
        <v>6289</v>
      </c>
      <c r="AV6144" s="3" t="s">
        <v>6289</v>
      </c>
      <c r="AW6144" s="20" t="s">
        <v>6289</v>
      </c>
      <c r="AX6144" s="3" t="s">
        <v>6289</v>
      </c>
      <c r="AY6144" s="3" t="s">
        <v>6289</v>
      </c>
      <c r="AZ6144" s="3" t="s">
        <v>6289</v>
      </c>
    </row>
    <row r="6145" spans="1:52">
      <c r="A6145" t="s">
        <v>5774</v>
      </c>
      <c r="B6145" s="3" t="s">
        <v>22979</v>
      </c>
      <c r="C6145">
        <v>0</v>
      </c>
      <c r="D6145">
        <v>0</v>
      </c>
      <c r="E6145">
        <v>0</v>
      </c>
      <c r="F6145">
        <v>0</v>
      </c>
      <c r="G6145">
        <v>0</v>
      </c>
      <c r="H6145">
        <v>0</v>
      </c>
      <c r="I6145" s="16">
        <f t="shared" si="380"/>
        <v>0</v>
      </c>
      <c r="J6145" s="16">
        <f t="shared" si="381"/>
        <v>0</v>
      </c>
      <c r="K6145">
        <v>0</v>
      </c>
      <c r="L6145">
        <v>0</v>
      </c>
      <c r="M6145">
        <v>0</v>
      </c>
      <c r="N6145">
        <v>0</v>
      </c>
      <c r="O6145">
        <f t="shared" si="382"/>
        <v>0</v>
      </c>
      <c r="P6145" s="16">
        <f t="shared" si="383"/>
        <v>0</v>
      </c>
      <c r="Q6145" s="16">
        <v>0</v>
      </c>
      <c r="R6145" s="16">
        <v>0</v>
      </c>
      <c r="S6145" s="16">
        <v>0</v>
      </c>
      <c r="T6145" s="16">
        <v>0</v>
      </c>
      <c r="U6145" s="16">
        <v>0</v>
      </c>
      <c r="V6145" s="16">
        <v>0</v>
      </c>
      <c r="W6145" s="16">
        <v>0</v>
      </c>
      <c r="X6145" s="16">
        <v>0</v>
      </c>
      <c r="Y6145" s="16">
        <v>0</v>
      </c>
      <c r="Z6145" s="16">
        <v>0</v>
      </c>
      <c r="AA6145" t="s">
        <v>5774</v>
      </c>
      <c r="AB6145" s="16">
        <v>0</v>
      </c>
      <c r="AC6145" s="16" t="s">
        <v>3500</v>
      </c>
      <c r="AD6145" s="16" t="s">
        <v>3500</v>
      </c>
      <c r="AE6145" s="16" t="s">
        <v>3500</v>
      </c>
      <c r="AF6145" t="s">
        <v>3500</v>
      </c>
      <c r="AG6145" t="s">
        <v>3500</v>
      </c>
      <c r="AH6145" s="3" t="s">
        <v>5774</v>
      </c>
      <c r="AI6145" s="20" t="s">
        <v>22977</v>
      </c>
      <c r="AJ6145" s="20" t="s">
        <v>22978</v>
      </c>
      <c r="AK6145" s="20" t="s">
        <v>5774</v>
      </c>
      <c r="AL6145" s="3" t="s">
        <v>6289</v>
      </c>
      <c r="AM6145" s="20" t="s">
        <v>6289</v>
      </c>
      <c r="AN6145" s="3" t="s">
        <v>6289</v>
      </c>
      <c r="AO6145" s="20" t="s">
        <v>6289</v>
      </c>
      <c r="AP6145" s="3" t="s">
        <v>6289</v>
      </c>
      <c r="AQ6145" s="20" t="s">
        <v>6289</v>
      </c>
      <c r="AR6145" s="3" t="s">
        <v>6289</v>
      </c>
      <c r="AS6145" s="20" t="s">
        <v>6289</v>
      </c>
      <c r="AT6145" s="3" t="s">
        <v>6289</v>
      </c>
      <c r="AU6145" s="20" t="s">
        <v>6289</v>
      </c>
      <c r="AV6145" s="3" t="s">
        <v>6289</v>
      </c>
      <c r="AW6145" s="20" t="s">
        <v>6289</v>
      </c>
      <c r="AX6145" s="3" t="s">
        <v>6289</v>
      </c>
      <c r="AY6145" s="3" t="s">
        <v>6289</v>
      </c>
      <c r="AZ6145" s="3" t="s">
        <v>6289</v>
      </c>
    </row>
    <row r="6146" spans="1:52">
      <c r="A6146" t="s">
        <v>5799</v>
      </c>
      <c r="B6146" s="3" t="s">
        <v>23297</v>
      </c>
      <c r="C6146">
        <v>0</v>
      </c>
      <c r="D6146">
        <v>0</v>
      </c>
      <c r="E6146">
        <v>0</v>
      </c>
      <c r="F6146">
        <v>0</v>
      </c>
      <c r="G6146">
        <v>0</v>
      </c>
      <c r="H6146">
        <v>0</v>
      </c>
      <c r="I6146" s="16">
        <f t="shared" ref="I6146:I6209" si="384">AVERAGE(C6146,G6146,D6146,E6146,F6146,H6146)</f>
        <v>0</v>
      </c>
      <c r="J6146" s="16">
        <f t="shared" ref="J6146:J6209" si="385">_xlfn.STDEV.P(C6146,G6146,D6146,E6146,F6146,H6146)/(SQRT(COUNT(C6146,G6146,D6146,E6146,F6146,H6146)))</f>
        <v>0</v>
      </c>
      <c r="K6146">
        <v>0</v>
      </c>
      <c r="L6146">
        <v>0</v>
      </c>
      <c r="M6146">
        <v>0</v>
      </c>
      <c r="N6146">
        <v>0</v>
      </c>
      <c r="O6146">
        <f t="shared" ref="O6146:O6209" si="386">AVERAGE(K6146,L6146,M6146,N6146)</f>
        <v>0</v>
      </c>
      <c r="P6146" s="16">
        <f t="shared" ref="P6146:P6209" si="387">_xlfn.STDEV.P(K6146,L6146,M6146,N6146)/(SQRT(COUNT(K6146,L6146,M6146,N6146)))</f>
        <v>0</v>
      </c>
      <c r="Q6146" s="16">
        <v>0</v>
      </c>
      <c r="R6146" s="16">
        <v>0</v>
      </c>
      <c r="S6146" s="16">
        <v>0</v>
      </c>
      <c r="T6146" s="16">
        <v>0</v>
      </c>
      <c r="U6146" s="16">
        <v>0</v>
      </c>
      <c r="V6146" s="16">
        <v>0</v>
      </c>
      <c r="W6146" s="16">
        <v>0</v>
      </c>
      <c r="X6146" s="16">
        <v>0</v>
      </c>
      <c r="Y6146" s="16">
        <v>0</v>
      </c>
      <c r="Z6146" s="16">
        <v>0</v>
      </c>
      <c r="AA6146" t="s">
        <v>5799</v>
      </c>
      <c r="AB6146" s="16">
        <v>0</v>
      </c>
      <c r="AC6146" s="16" t="s">
        <v>3500</v>
      </c>
      <c r="AD6146" s="16" t="s">
        <v>3500</v>
      </c>
      <c r="AE6146" s="16" t="s">
        <v>3500</v>
      </c>
      <c r="AF6146" t="s">
        <v>3500</v>
      </c>
      <c r="AG6146" t="s">
        <v>3500</v>
      </c>
      <c r="AH6146" s="3" t="s">
        <v>5799</v>
      </c>
      <c r="AI6146" s="20" t="s">
        <v>23295</v>
      </c>
      <c r="AJ6146" s="20" t="s">
        <v>23296</v>
      </c>
      <c r="AK6146" s="20" t="s">
        <v>5799</v>
      </c>
      <c r="AL6146" s="3" t="s">
        <v>6289</v>
      </c>
      <c r="AM6146" s="20" t="s">
        <v>6289</v>
      </c>
      <c r="AN6146" s="3" t="s">
        <v>6289</v>
      </c>
      <c r="AO6146" s="20" t="s">
        <v>6289</v>
      </c>
      <c r="AP6146" s="3" t="s">
        <v>6289</v>
      </c>
      <c r="AQ6146" s="20" t="s">
        <v>6289</v>
      </c>
      <c r="AR6146" s="3" t="s">
        <v>6289</v>
      </c>
      <c r="AS6146" s="20" t="s">
        <v>6289</v>
      </c>
      <c r="AT6146" s="3" t="s">
        <v>6289</v>
      </c>
      <c r="AU6146" s="20" t="s">
        <v>6289</v>
      </c>
      <c r="AV6146" s="3" t="s">
        <v>6289</v>
      </c>
      <c r="AW6146" s="20" t="s">
        <v>6289</v>
      </c>
      <c r="AX6146" s="3" t="s">
        <v>6289</v>
      </c>
      <c r="AY6146" s="3" t="s">
        <v>6289</v>
      </c>
      <c r="AZ6146" s="3" t="s">
        <v>6289</v>
      </c>
    </row>
    <row r="6147" spans="1:52">
      <c r="A6147" t="s">
        <v>5808</v>
      </c>
      <c r="B6147" s="3" t="s">
        <v>6294</v>
      </c>
      <c r="C6147">
        <v>0</v>
      </c>
      <c r="D6147">
        <v>0</v>
      </c>
      <c r="E6147">
        <v>0</v>
      </c>
      <c r="F6147">
        <v>0</v>
      </c>
      <c r="G6147">
        <v>0</v>
      </c>
      <c r="H6147">
        <v>0</v>
      </c>
      <c r="I6147" s="16">
        <f t="shared" si="384"/>
        <v>0</v>
      </c>
      <c r="J6147" s="16">
        <f t="shared" si="385"/>
        <v>0</v>
      </c>
      <c r="K6147">
        <v>0</v>
      </c>
      <c r="L6147">
        <v>0</v>
      </c>
      <c r="M6147">
        <v>0</v>
      </c>
      <c r="N6147">
        <v>0</v>
      </c>
      <c r="O6147">
        <f t="shared" si="386"/>
        <v>0</v>
      </c>
      <c r="P6147" s="16">
        <f t="shared" si="387"/>
        <v>0</v>
      </c>
      <c r="Q6147" s="16">
        <v>0</v>
      </c>
      <c r="R6147" s="16">
        <v>0</v>
      </c>
      <c r="S6147" s="16">
        <v>0</v>
      </c>
      <c r="T6147" s="16">
        <v>0</v>
      </c>
      <c r="U6147" s="16">
        <v>0</v>
      </c>
      <c r="V6147" s="16">
        <v>0</v>
      </c>
      <c r="W6147" s="16">
        <v>0</v>
      </c>
      <c r="X6147" s="16">
        <v>0</v>
      </c>
      <c r="Y6147" s="16">
        <v>0</v>
      </c>
      <c r="Z6147" s="16">
        <v>0</v>
      </c>
      <c r="AA6147" t="s">
        <v>5808</v>
      </c>
      <c r="AB6147" s="16">
        <v>0</v>
      </c>
      <c r="AC6147" s="16" t="s">
        <v>3500</v>
      </c>
      <c r="AD6147" s="16" t="s">
        <v>3500</v>
      </c>
      <c r="AE6147" s="16" t="s">
        <v>3500</v>
      </c>
      <c r="AF6147" t="s">
        <v>3500</v>
      </c>
      <c r="AG6147" t="s">
        <v>3500</v>
      </c>
      <c r="AH6147" s="3" t="s">
        <v>5808</v>
      </c>
      <c r="AI6147" s="20" t="s">
        <v>23360</v>
      </c>
      <c r="AJ6147" s="20" t="s">
        <v>23361</v>
      </c>
      <c r="AK6147" s="20" t="s">
        <v>5808</v>
      </c>
      <c r="AL6147" s="3" t="s">
        <v>6289</v>
      </c>
      <c r="AM6147" s="20" t="s">
        <v>6289</v>
      </c>
      <c r="AN6147" s="3" t="s">
        <v>6289</v>
      </c>
      <c r="AO6147" s="20" t="s">
        <v>6289</v>
      </c>
      <c r="AP6147" s="3" t="s">
        <v>6289</v>
      </c>
      <c r="AQ6147" s="20" t="s">
        <v>6289</v>
      </c>
      <c r="AR6147" s="3" t="s">
        <v>6289</v>
      </c>
      <c r="AS6147" s="20" t="s">
        <v>6289</v>
      </c>
      <c r="AT6147" s="3" t="s">
        <v>6289</v>
      </c>
      <c r="AU6147" s="20" t="s">
        <v>6289</v>
      </c>
      <c r="AV6147" s="3" t="s">
        <v>6289</v>
      </c>
      <c r="AW6147" s="20" t="s">
        <v>6289</v>
      </c>
      <c r="AX6147" s="3" t="s">
        <v>6289</v>
      </c>
      <c r="AY6147" s="3" t="s">
        <v>6289</v>
      </c>
      <c r="AZ6147" s="3" t="s">
        <v>6289</v>
      </c>
    </row>
    <row r="6148" spans="1:52">
      <c r="A6148" t="s">
        <v>5821</v>
      </c>
      <c r="B6148" s="3" t="s">
        <v>6297</v>
      </c>
      <c r="C6148">
        <v>0</v>
      </c>
      <c r="D6148">
        <v>0</v>
      </c>
      <c r="E6148">
        <v>0</v>
      </c>
      <c r="F6148">
        <v>0</v>
      </c>
      <c r="G6148">
        <v>0</v>
      </c>
      <c r="H6148">
        <v>0</v>
      </c>
      <c r="I6148" s="16">
        <f t="shared" si="384"/>
        <v>0</v>
      </c>
      <c r="J6148" s="16">
        <f t="shared" si="385"/>
        <v>0</v>
      </c>
      <c r="K6148">
        <v>0</v>
      </c>
      <c r="L6148">
        <v>0</v>
      </c>
      <c r="M6148">
        <v>0</v>
      </c>
      <c r="N6148">
        <v>0</v>
      </c>
      <c r="O6148">
        <f t="shared" si="386"/>
        <v>0</v>
      </c>
      <c r="P6148" s="16">
        <f t="shared" si="387"/>
        <v>0</v>
      </c>
      <c r="Q6148" s="16">
        <v>0</v>
      </c>
      <c r="R6148" s="16">
        <v>0</v>
      </c>
      <c r="S6148" s="16">
        <v>0</v>
      </c>
      <c r="T6148" s="16">
        <v>0</v>
      </c>
      <c r="U6148" s="16">
        <v>0</v>
      </c>
      <c r="V6148" s="16">
        <v>0</v>
      </c>
      <c r="W6148" s="16">
        <v>0</v>
      </c>
      <c r="X6148" s="16">
        <v>0</v>
      </c>
      <c r="Y6148" s="16">
        <v>0</v>
      </c>
      <c r="Z6148" s="16">
        <v>0</v>
      </c>
      <c r="AA6148" t="s">
        <v>5821</v>
      </c>
      <c r="AB6148" s="16">
        <v>0</v>
      </c>
      <c r="AC6148" s="16" t="s">
        <v>3500</v>
      </c>
      <c r="AD6148" s="16" t="s">
        <v>3500</v>
      </c>
      <c r="AE6148" s="16" t="s">
        <v>3500</v>
      </c>
      <c r="AF6148" t="s">
        <v>3500</v>
      </c>
      <c r="AG6148" t="s">
        <v>3500</v>
      </c>
      <c r="AH6148" s="3" t="s">
        <v>5821</v>
      </c>
      <c r="AI6148" s="20" t="s">
        <v>23400</v>
      </c>
      <c r="AJ6148" s="20" t="s">
        <v>23401</v>
      </c>
      <c r="AK6148" s="20" t="s">
        <v>5821</v>
      </c>
      <c r="AL6148" s="3" t="s">
        <v>6289</v>
      </c>
      <c r="AM6148" s="20" t="s">
        <v>6289</v>
      </c>
      <c r="AN6148" s="3" t="s">
        <v>6289</v>
      </c>
      <c r="AO6148" s="20" t="s">
        <v>6289</v>
      </c>
      <c r="AP6148" s="3" t="s">
        <v>6289</v>
      </c>
      <c r="AQ6148" s="20" t="s">
        <v>6289</v>
      </c>
      <c r="AR6148" s="3" t="s">
        <v>6289</v>
      </c>
      <c r="AS6148" s="20" t="s">
        <v>6289</v>
      </c>
      <c r="AT6148" s="3" t="s">
        <v>6289</v>
      </c>
      <c r="AU6148" s="20" t="s">
        <v>6289</v>
      </c>
      <c r="AV6148" s="3" t="s">
        <v>6289</v>
      </c>
      <c r="AW6148" s="20" t="s">
        <v>6289</v>
      </c>
      <c r="AX6148" s="3" t="s">
        <v>6289</v>
      </c>
      <c r="AY6148" s="3" t="s">
        <v>6289</v>
      </c>
      <c r="AZ6148" s="3" t="s">
        <v>6289</v>
      </c>
    </row>
    <row r="6149" spans="1:52">
      <c r="A6149" t="s">
        <v>5823</v>
      </c>
      <c r="B6149" s="3" t="s">
        <v>6297</v>
      </c>
      <c r="C6149">
        <v>0</v>
      </c>
      <c r="D6149">
        <v>0</v>
      </c>
      <c r="E6149">
        <v>0</v>
      </c>
      <c r="F6149">
        <v>0</v>
      </c>
      <c r="G6149">
        <v>0</v>
      </c>
      <c r="H6149">
        <v>0</v>
      </c>
      <c r="I6149" s="16">
        <f t="shared" si="384"/>
        <v>0</v>
      </c>
      <c r="J6149" s="16">
        <f t="shared" si="385"/>
        <v>0</v>
      </c>
      <c r="K6149">
        <v>0</v>
      </c>
      <c r="L6149">
        <v>0</v>
      </c>
      <c r="M6149">
        <v>0</v>
      </c>
      <c r="N6149">
        <v>0</v>
      </c>
      <c r="O6149">
        <f t="shared" si="386"/>
        <v>0</v>
      </c>
      <c r="P6149" s="16">
        <f t="shared" si="387"/>
        <v>0</v>
      </c>
      <c r="Q6149" s="16">
        <v>0</v>
      </c>
      <c r="R6149" s="16">
        <v>0</v>
      </c>
      <c r="S6149" s="16">
        <v>0</v>
      </c>
      <c r="T6149" s="16">
        <v>0</v>
      </c>
      <c r="U6149" s="16">
        <v>0</v>
      </c>
      <c r="V6149" s="16">
        <v>0</v>
      </c>
      <c r="W6149" s="16">
        <v>0</v>
      </c>
      <c r="X6149" s="16">
        <v>0</v>
      </c>
      <c r="Y6149" s="16">
        <v>0</v>
      </c>
      <c r="Z6149" s="16">
        <v>0</v>
      </c>
      <c r="AA6149" t="s">
        <v>5823</v>
      </c>
      <c r="AB6149" s="16">
        <v>0</v>
      </c>
      <c r="AC6149" s="16" t="s">
        <v>3500</v>
      </c>
      <c r="AD6149" s="16" t="s">
        <v>3500</v>
      </c>
      <c r="AE6149" s="16" t="s">
        <v>3500</v>
      </c>
      <c r="AF6149" t="s">
        <v>3500</v>
      </c>
      <c r="AG6149" t="s">
        <v>3500</v>
      </c>
      <c r="AH6149" s="3" t="s">
        <v>5823</v>
      </c>
      <c r="AI6149" s="20" t="s">
        <v>23404</v>
      </c>
      <c r="AJ6149" s="20" t="s">
        <v>23405</v>
      </c>
      <c r="AK6149" s="20" t="s">
        <v>5823</v>
      </c>
      <c r="AL6149" s="3" t="s">
        <v>6289</v>
      </c>
      <c r="AM6149" s="20" t="s">
        <v>6289</v>
      </c>
      <c r="AN6149" s="3" t="s">
        <v>6289</v>
      </c>
      <c r="AO6149" s="20" t="s">
        <v>6289</v>
      </c>
      <c r="AP6149" s="3" t="s">
        <v>6289</v>
      </c>
      <c r="AQ6149" s="20" t="s">
        <v>6289</v>
      </c>
      <c r="AR6149" s="3" t="s">
        <v>6289</v>
      </c>
      <c r="AS6149" s="20" t="s">
        <v>6289</v>
      </c>
      <c r="AT6149" s="3" t="s">
        <v>6289</v>
      </c>
      <c r="AU6149" s="20" t="s">
        <v>6289</v>
      </c>
      <c r="AV6149" s="3" t="s">
        <v>6289</v>
      </c>
      <c r="AW6149" s="20" t="s">
        <v>6289</v>
      </c>
      <c r="AX6149" s="3" t="s">
        <v>6289</v>
      </c>
      <c r="AY6149" s="3" t="s">
        <v>6289</v>
      </c>
      <c r="AZ6149" s="3" t="s">
        <v>6289</v>
      </c>
    </row>
    <row r="6150" spans="1:52">
      <c r="A6150" t="s">
        <v>5824</v>
      </c>
      <c r="B6150" s="3" t="s">
        <v>6297</v>
      </c>
      <c r="C6150">
        <v>0</v>
      </c>
      <c r="D6150">
        <v>0</v>
      </c>
      <c r="E6150">
        <v>0</v>
      </c>
      <c r="F6150">
        <v>0</v>
      </c>
      <c r="G6150">
        <v>0</v>
      </c>
      <c r="H6150">
        <v>0</v>
      </c>
      <c r="I6150" s="16">
        <f t="shared" si="384"/>
        <v>0</v>
      </c>
      <c r="J6150" s="16">
        <f t="shared" si="385"/>
        <v>0</v>
      </c>
      <c r="K6150">
        <v>0</v>
      </c>
      <c r="L6150">
        <v>0</v>
      </c>
      <c r="M6150">
        <v>0</v>
      </c>
      <c r="N6150">
        <v>0</v>
      </c>
      <c r="O6150">
        <f t="shared" si="386"/>
        <v>0</v>
      </c>
      <c r="P6150" s="16">
        <f t="shared" si="387"/>
        <v>0</v>
      </c>
      <c r="Q6150" s="16">
        <v>0</v>
      </c>
      <c r="R6150" s="16">
        <v>0</v>
      </c>
      <c r="S6150" s="16">
        <v>0</v>
      </c>
      <c r="T6150" s="16">
        <v>0</v>
      </c>
      <c r="U6150" s="16">
        <v>0</v>
      </c>
      <c r="V6150" s="16">
        <v>0</v>
      </c>
      <c r="W6150" s="16">
        <v>0</v>
      </c>
      <c r="X6150" s="16">
        <v>0</v>
      </c>
      <c r="Y6150" s="16">
        <v>0</v>
      </c>
      <c r="Z6150" s="16">
        <v>0</v>
      </c>
      <c r="AA6150" t="s">
        <v>5824</v>
      </c>
      <c r="AB6150" s="16">
        <v>0</v>
      </c>
      <c r="AC6150" s="16" t="s">
        <v>3500</v>
      </c>
      <c r="AD6150" s="16" t="s">
        <v>3500</v>
      </c>
      <c r="AE6150" s="16" t="s">
        <v>3500</v>
      </c>
      <c r="AF6150" t="s">
        <v>3500</v>
      </c>
      <c r="AG6150" t="s">
        <v>3500</v>
      </c>
      <c r="AH6150" s="3" t="s">
        <v>5824</v>
      </c>
      <c r="AI6150" s="20" t="s">
        <v>23406</v>
      </c>
      <c r="AJ6150" s="20" t="s">
        <v>23407</v>
      </c>
      <c r="AK6150" s="20" t="s">
        <v>5824</v>
      </c>
      <c r="AL6150" s="3" t="s">
        <v>6289</v>
      </c>
      <c r="AM6150" s="20" t="s">
        <v>6289</v>
      </c>
      <c r="AN6150" s="3" t="s">
        <v>6289</v>
      </c>
      <c r="AO6150" s="20" t="s">
        <v>6289</v>
      </c>
      <c r="AP6150" s="3" t="s">
        <v>6289</v>
      </c>
      <c r="AQ6150" s="20" t="s">
        <v>6289</v>
      </c>
      <c r="AR6150" s="3" t="s">
        <v>6289</v>
      </c>
      <c r="AS6150" s="20" t="s">
        <v>6289</v>
      </c>
      <c r="AT6150" s="3" t="s">
        <v>6289</v>
      </c>
      <c r="AU6150" s="20" t="s">
        <v>6289</v>
      </c>
      <c r="AV6150" s="3" t="s">
        <v>6289</v>
      </c>
      <c r="AW6150" s="20" t="s">
        <v>6289</v>
      </c>
      <c r="AX6150" s="3" t="s">
        <v>6289</v>
      </c>
      <c r="AY6150" s="3" t="s">
        <v>6289</v>
      </c>
      <c r="AZ6150" s="3" t="s">
        <v>6289</v>
      </c>
    </row>
    <row r="6151" spans="1:52">
      <c r="A6151" t="s">
        <v>5825</v>
      </c>
      <c r="B6151" s="3" t="s">
        <v>6297</v>
      </c>
      <c r="C6151">
        <v>0</v>
      </c>
      <c r="D6151">
        <v>0</v>
      </c>
      <c r="E6151">
        <v>0</v>
      </c>
      <c r="F6151">
        <v>0</v>
      </c>
      <c r="G6151">
        <v>0</v>
      </c>
      <c r="H6151">
        <v>0</v>
      </c>
      <c r="I6151" s="16">
        <f t="shared" si="384"/>
        <v>0</v>
      </c>
      <c r="J6151" s="16">
        <f t="shared" si="385"/>
        <v>0</v>
      </c>
      <c r="K6151">
        <v>0</v>
      </c>
      <c r="L6151">
        <v>0</v>
      </c>
      <c r="M6151">
        <v>0</v>
      </c>
      <c r="N6151">
        <v>0</v>
      </c>
      <c r="O6151">
        <f t="shared" si="386"/>
        <v>0</v>
      </c>
      <c r="P6151" s="16">
        <f t="shared" si="387"/>
        <v>0</v>
      </c>
      <c r="Q6151" s="16">
        <v>0</v>
      </c>
      <c r="R6151" s="16">
        <v>0</v>
      </c>
      <c r="S6151" s="16">
        <v>0</v>
      </c>
      <c r="T6151" s="16">
        <v>0</v>
      </c>
      <c r="U6151" s="16">
        <v>0</v>
      </c>
      <c r="V6151" s="16">
        <v>0</v>
      </c>
      <c r="W6151" s="16">
        <v>0</v>
      </c>
      <c r="X6151" s="16">
        <v>0</v>
      </c>
      <c r="Y6151" s="16">
        <v>0</v>
      </c>
      <c r="Z6151" s="16">
        <v>0</v>
      </c>
      <c r="AA6151" t="s">
        <v>5825</v>
      </c>
      <c r="AB6151" s="16">
        <v>0</v>
      </c>
      <c r="AC6151" s="16" t="s">
        <v>3500</v>
      </c>
      <c r="AD6151" s="16" t="s">
        <v>3500</v>
      </c>
      <c r="AE6151" s="16" t="s">
        <v>3500</v>
      </c>
      <c r="AF6151" t="s">
        <v>3500</v>
      </c>
      <c r="AG6151" t="s">
        <v>3500</v>
      </c>
      <c r="AH6151" s="3" t="s">
        <v>5825</v>
      </c>
      <c r="AI6151" s="20" t="s">
        <v>23408</v>
      </c>
      <c r="AJ6151" s="20" t="s">
        <v>23409</v>
      </c>
      <c r="AK6151" s="20" t="s">
        <v>5825</v>
      </c>
      <c r="AL6151" s="3" t="s">
        <v>6289</v>
      </c>
      <c r="AM6151" s="20" t="s">
        <v>6289</v>
      </c>
      <c r="AN6151" s="3" t="s">
        <v>6289</v>
      </c>
      <c r="AO6151" s="20" t="s">
        <v>6289</v>
      </c>
      <c r="AP6151" s="3" t="s">
        <v>6289</v>
      </c>
      <c r="AQ6151" s="20" t="s">
        <v>6289</v>
      </c>
      <c r="AR6151" s="3" t="s">
        <v>6289</v>
      </c>
      <c r="AS6151" s="20" t="s">
        <v>6289</v>
      </c>
      <c r="AT6151" s="3" t="s">
        <v>6289</v>
      </c>
      <c r="AU6151" s="20" t="s">
        <v>6289</v>
      </c>
      <c r="AV6151" s="3" t="s">
        <v>6289</v>
      </c>
      <c r="AW6151" s="20" t="s">
        <v>6289</v>
      </c>
      <c r="AX6151" s="3" t="s">
        <v>6289</v>
      </c>
      <c r="AY6151" s="3" t="s">
        <v>6289</v>
      </c>
      <c r="AZ6151" s="3" t="s">
        <v>6289</v>
      </c>
    </row>
    <row r="6152" spans="1:52">
      <c r="A6152" t="s">
        <v>5826</v>
      </c>
      <c r="B6152" s="3" t="s">
        <v>6297</v>
      </c>
      <c r="C6152">
        <v>0</v>
      </c>
      <c r="D6152">
        <v>0</v>
      </c>
      <c r="E6152">
        <v>0</v>
      </c>
      <c r="F6152">
        <v>0</v>
      </c>
      <c r="G6152">
        <v>0</v>
      </c>
      <c r="H6152">
        <v>0</v>
      </c>
      <c r="I6152" s="16">
        <f t="shared" si="384"/>
        <v>0</v>
      </c>
      <c r="J6152" s="16">
        <f t="shared" si="385"/>
        <v>0</v>
      </c>
      <c r="K6152">
        <v>0</v>
      </c>
      <c r="L6152">
        <v>0</v>
      </c>
      <c r="M6152">
        <v>0</v>
      </c>
      <c r="N6152">
        <v>0</v>
      </c>
      <c r="O6152">
        <f t="shared" si="386"/>
        <v>0</v>
      </c>
      <c r="P6152" s="16">
        <f t="shared" si="387"/>
        <v>0</v>
      </c>
      <c r="Q6152" s="16">
        <v>0</v>
      </c>
      <c r="R6152" s="16">
        <v>0</v>
      </c>
      <c r="S6152" s="16">
        <v>0</v>
      </c>
      <c r="T6152" s="16">
        <v>0</v>
      </c>
      <c r="U6152" s="16">
        <v>0</v>
      </c>
      <c r="V6152" s="16">
        <v>0</v>
      </c>
      <c r="W6152" s="16">
        <v>0</v>
      </c>
      <c r="X6152" s="16">
        <v>0</v>
      </c>
      <c r="Y6152" s="16">
        <v>0</v>
      </c>
      <c r="Z6152" s="16">
        <v>0</v>
      </c>
      <c r="AA6152" t="s">
        <v>5826</v>
      </c>
      <c r="AB6152" s="16">
        <v>0</v>
      </c>
      <c r="AC6152" s="16" t="s">
        <v>3500</v>
      </c>
      <c r="AD6152" s="16" t="s">
        <v>3500</v>
      </c>
      <c r="AE6152" s="16" t="s">
        <v>3500</v>
      </c>
      <c r="AF6152" t="s">
        <v>3500</v>
      </c>
      <c r="AG6152" t="s">
        <v>3500</v>
      </c>
      <c r="AH6152" s="3" t="s">
        <v>5826</v>
      </c>
      <c r="AI6152" s="20" t="s">
        <v>23410</v>
      </c>
      <c r="AJ6152" s="20" t="s">
        <v>23411</v>
      </c>
      <c r="AK6152" s="20" t="s">
        <v>5826</v>
      </c>
      <c r="AL6152" s="3" t="s">
        <v>6289</v>
      </c>
      <c r="AM6152" s="20" t="s">
        <v>6289</v>
      </c>
      <c r="AN6152" s="3" t="s">
        <v>6289</v>
      </c>
      <c r="AO6152" s="20" t="s">
        <v>6289</v>
      </c>
      <c r="AP6152" s="3" t="s">
        <v>6289</v>
      </c>
      <c r="AQ6152" s="20" t="s">
        <v>6289</v>
      </c>
      <c r="AR6152" s="3" t="s">
        <v>6289</v>
      </c>
      <c r="AS6152" s="20" t="s">
        <v>6289</v>
      </c>
      <c r="AT6152" s="3" t="s">
        <v>6289</v>
      </c>
      <c r="AU6152" s="20" t="s">
        <v>6289</v>
      </c>
      <c r="AV6152" s="3" t="s">
        <v>6289</v>
      </c>
      <c r="AW6152" s="20" t="s">
        <v>6289</v>
      </c>
      <c r="AX6152" s="3" t="s">
        <v>6289</v>
      </c>
      <c r="AY6152" s="3" t="s">
        <v>6289</v>
      </c>
      <c r="AZ6152" s="3" t="s">
        <v>6289</v>
      </c>
    </row>
    <row r="6153" spans="1:52">
      <c r="A6153" t="s">
        <v>5827</v>
      </c>
      <c r="B6153" s="3" t="s">
        <v>6297</v>
      </c>
      <c r="C6153">
        <v>0</v>
      </c>
      <c r="D6153">
        <v>0</v>
      </c>
      <c r="E6153">
        <v>0</v>
      </c>
      <c r="F6153">
        <v>0</v>
      </c>
      <c r="G6153">
        <v>0</v>
      </c>
      <c r="H6153">
        <v>0</v>
      </c>
      <c r="I6153" s="16">
        <f t="shared" si="384"/>
        <v>0</v>
      </c>
      <c r="J6153" s="16">
        <f t="shared" si="385"/>
        <v>0</v>
      </c>
      <c r="K6153">
        <v>0</v>
      </c>
      <c r="L6153">
        <v>0</v>
      </c>
      <c r="M6153">
        <v>0</v>
      </c>
      <c r="N6153">
        <v>0</v>
      </c>
      <c r="O6153">
        <f t="shared" si="386"/>
        <v>0</v>
      </c>
      <c r="P6153" s="16">
        <f t="shared" si="387"/>
        <v>0</v>
      </c>
      <c r="Q6153" s="16">
        <v>0</v>
      </c>
      <c r="R6153" s="16">
        <v>0</v>
      </c>
      <c r="S6153" s="16">
        <v>0</v>
      </c>
      <c r="T6153" s="16">
        <v>0</v>
      </c>
      <c r="U6153" s="16">
        <v>0</v>
      </c>
      <c r="V6153" s="16">
        <v>0</v>
      </c>
      <c r="W6153" s="16">
        <v>0</v>
      </c>
      <c r="X6153" s="16">
        <v>0</v>
      </c>
      <c r="Y6153" s="16">
        <v>0</v>
      </c>
      <c r="Z6153" s="16">
        <v>0</v>
      </c>
      <c r="AA6153" t="s">
        <v>5827</v>
      </c>
      <c r="AB6153" s="16">
        <v>0</v>
      </c>
      <c r="AC6153" s="16" t="s">
        <v>3500</v>
      </c>
      <c r="AD6153" s="16" t="s">
        <v>3500</v>
      </c>
      <c r="AE6153" s="16" t="s">
        <v>3500</v>
      </c>
      <c r="AF6153" t="s">
        <v>3500</v>
      </c>
      <c r="AG6153" t="s">
        <v>3500</v>
      </c>
      <c r="AH6153" s="3" t="s">
        <v>5827</v>
      </c>
      <c r="AI6153" s="20" t="s">
        <v>23412</v>
      </c>
      <c r="AJ6153" s="20" t="s">
        <v>23413</v>
      </c>
      <c r="AK6153" s="20" t="s">
        <v>5827</v>
      </c>
      <c r="AL6153" s="3" t="s">
        <v>6289</v>
      </c>
      <c r="AM6153" s="20" t="s">
        <v>6289</v>
      </c>
      <c r="AN6153" s="3" t="s">
        <v>6289</v>
      </c>
      <c r="AO6153" s="20" t="s">
        <v>6289</v>
      </c>
      <c r="AP6153" s="3" t="s">
        <v>6289</v>
      </c>
      <c r="AQ6153" s="20" t="s">
        <v>6289</v>
      </c>
      <c r="AR6153" s="3" t="s">
        <v>6289</v>
      </c>
      <c r="AS6153" s="20" t="s">
        <v>6289</v>
      </c>
      <c r="AT6153" s="3" t="s">
        <v>6289</v>
      </c>
      <c r="AU6153" s="20" t="s">
        <v>6289</v>
      </c>
      <c r="AV6153" s="3" t="s">
        <v>6289</v>
      </c>
      <c r="AW6153" s="20" t="s">
        <v>6289</v>
      </c>
      <c r="AX6153" s="3" t="s">
        <v>6289</v>
      </c>
      <c r="AY6153" s="3" t="s">
        <v>6289</v>
      </c>
      <c r="AZ6153" s="3" t="s">
        <v>6289</v>
      </c>
    </row>
    <row r="6154" spans="1:52">
      <c r="A6154" t="s">
        <v>5835</v>
      </c>
      <c r="B6154" s="3" t="s">
        <v>6297</v>
      </c>
      <c r="C6154">
        <v>0</v>
      </c>
      <c r="D6154">
        <v>0</v>
      </c>
      <c r="E6154">
        <v>0</v>
      </c>
      <c r="F6154">
        <v>0</v>
      </c>
      <c r="G6154">
        <v>0</v>
      </c>
      <c r="H6154">
        <v>0</v>
      </c>
      <c r="I6154" s="16">
        <f t="shared" si="384"/>
        <v>0</v>
      </c>
      <c r="J6154" s="16">
        <f t="shared" si="385"/>
        <v>0</v>
      </c>
      <c r="K6154">
        <v>0</v>
      </c>
      <c r="L6154">
        <v>0</v>
      </c>
      <c r="M6154">
        <v>0</v>
      </c>
      <c r="N6154">
        <v>0</v>
      </c>
      <c r="O6154">
        <f t="shared" si="386"/>
        <v>0</v>
      </c>
      <c r="P6154" s="16">
        <f t="shared" si="387"/>
        <v>0</v>
      </c>
      <c r="Q6154" s="16">
        <v>0</v>
      </c>
      <c r="R6154" s="16">
        <v>0</v>
      </c>
      <c r="S6154" s="16">
        <v>0</v>
      </c>
      <c r="T6154" s="16">
        <v>0</v>
      </c>
      <c r="U6154" s="16">
        <v>0</v>
      </c>
      <c r="V6154" s="16">
        <v>0</v>
      </c>
      <c r="W6154" s="16">
        <v>0</v>
      </c>
      <c r="X6154" s="16">
        <v>0</v>
      </c>
      <c r="Y6154" s="16">
        <v>0</v>
      </c>
      <c r="Z6154" s="16">
        <v>0</v>
      </c>
      <c r="AA6154" t="s">
        <v>5835</v>
      </c>
      <c r="AB6154" s="16">
        <v>0</v>
      </c>
      <c r="AC6154" s="16" t="s">
        <v>3500</v>
      </c>
      <c r="AD6154" s="16" t="s">
        <v>3500</v>
      </c>
      <c r="AE6154" s="16" t="s">
        <v>3500</v>
      </c>
      <c r="AF6154" t="s">
        <v>3500</v>
      </c>
      <c r="AG6154" t="s">
        <v>3500</v>
      </c>
      <c r="AH6154" s="3" t="s">
        <v>5835</v>
      </c>
      <c r="AI6154" s="20" t="s">
        <v>23431</v>
      </c>
      <c r="AJ6154" s="20" t="s">
        <v>23432</v>
      </c>
      <c r="AK6154" s="20" t="s">
        <v>5835</v>
      </c>
      <c r="AL6154" s="3" t="s">
        <v>6289</v>
      </c>
      <c r="AM6154" s="20" t="s">
        <v>6289</v>
      </c>
      <c r="AN6154" s="3" t="s">
        <v>6289</v>
      </c>
      <c r="AO6154" s="20" t="s">
        <v>6289</v>
      </c>
      <c r="AP6154" s="3" t="s">
        <v>6289</v>
      </c>
      <c r="AQ6154" s="20" t="s">
        <v>6289</v>
      </c>
      <c r="AR6154" s="3" t="s">
        <v>6289</v>
      </c>
      <c r="AS6154" s="20" t="s">
        <v>6289</v>
      </c>
      <c r="AT6154" s="3" t="s">
        <v>6289</v>
      </c>
      <c r="AU6154" s="20" t="s">
        <v>6289</v>
      </c>
      <c r="AV6154" s="3" t="s">
        <v>6289</v>
      </c>
      <c r="AW6154" s="20" t="s">
        <v>6289</v>
      </c>
      <c r="AX6154" s="3" t="s">
        <v>6289</v>
      </c>
      <c r="AY6154" s="3" t="s">
        <v>6289</v>
      </c>
      <c r="AZ6154" s="3" t="s">
        <v>6289</v>
      </c>
    </row>
    <row r="6155" spans="1:52">
      <c r="A6155" t="s">
        <v>5836</v>
      </c>
      <c r="B6155" s="3" t="s">
        <v>6307</v>
      </c>
      <c r="C6155">
        <v>0</v>
      </c>
      <c r="D6155">
        <v>0</v>
      </c>
      <c r="E6155">
        <v>0</v>
      </c>
      <c r="F6155">
        <v>0</v>
      </c>
      <c r="G6155">
        <v>0</v>
      </c>
      <c r="H6155">
        <v>0</v>
      </c>
      <c r="I6155" s="16">
        <f t="shared" si="384"/>
        <v>0</v>
      </c>
      <c r="J6155" s="16">
        <f t="shared" si="385"/>
        <v>0</v>
      </c>
      <c r="K6155">
        <v>0</v>
      </c>
      <c r="L6155">
        <v>0</v>
      </c>
      <c r="M6155">
        <v>0</v>
      </c>
      <c r="N6155">
        <v>0</v>
      </c>
      <c r="O6155">
        <f t="shared" si="386"/>
        <v>0</v>
      </c>
      <c r="P6155" s="16">
        <f t="shared" si="387"/>
        <v>0</v>
      </c>
      <c r="Q6155" s="16">
        <v>0</v>
      </c>
      <c r="R6155" s="16">
        <v>0</v>
      </c>
      <c r="S6155" s="16">
        <v>0</v>
      </c>
      <c r="T6155" s="16">
        <v>0</v>
      </c>
      <c r="U6155" s="16">
        <v>0</v>
      </c>
      <c r="V6155" s="16">
        <v>0</v>
      </c>
      <c r="W6155" s="16">
        <v>0</v>
      </c>
      <c r="X6155" s="16">
        <v>0</v>
      </c>
      <c r="Y6155" s="16">
        <v>0</v>
      </c>
      <c r="Z6155" s="16">
        <v>0</v>
      </c>
      <c r="AA6155" t="s">
        <v>5836</v>
      </c>
      <c r="AB6155" s="16">
        <v>0</v>
      </c>
      <c r="AC6155" s="16" t="s">
        <v>3500</v>
      </c>
      <c r="AD6155" s="16" t="s">
        <v>3500</v>
      </c>
      <c r="AE6155" s="16" t="s">
        <v>3500</v>
      </c>
      <c r="AF6155" t="s">
        <v>3500</v>
      </c>
      <c r="AG6155" t="s">
        <v>3500</v>
      </c>
      <c r="AH6155" s="3" t="s">
        <v>5836</v>
      </c>
      <c r="AI6155" s="20" t="s">
        <v>23433</v>
      </c>
      <c r="AJ6155" s="20" t="s">
        <v>23434</v>
      </c>
      <c r="AK6155" s="20" t="s">
        <v>5836</v>
      </c>
      <c r="AL6155" s="3" t="s">
        <v>6289</v>
      </c>
      <c r="AM6155" s="20" t="s">
        <v>6289</v>
      </c>
      <c r="AN6155" s="3" t="s">
        <v>6289</v>
      </c>
      <c r="AO6155" s="20" t="s">
        <v>6289</v>
      </c>
      <c r="AP6155" s="3" t="s">
        <v>6289</v>
      </c>
      <c r="AQ6155" s="20" t="s">
        <v>6289</v>
      </c>
      <c r="AR6155" s="3" t="s">
        <v>6289</v>
      </c>
      <c r="AS6155" s="20" t="s">
        <v>6289</v>
      </c>
      <c r="AT6155" s="3" t="s">
        <v>6289</v>
      </c>
      <c r="AU6155" s="20" t="s">
        <v>6289</v>
      </c>
      <c r="AV6155" s="3" t="s">
        <v>6289</v>
      </c>
      <c r="AW6155" s="20" t="s">
        <v>6289</v>
      </c>
      <c r="AX6155" s="3" t="s">
        <v>6289</v>
      </c>
      <c r="AY6155" s="3" t="s">
        <v>6289</v>
      </c>
      <c r="AZ6155" s="3" t="s">
        <v>6289</v>
      </c>
    </row>
    <row r="6156" spans="1:52">
      <c r="A6156" t="s">
        <v>5838</v>
      </c>
      <c r="B6156" s="3" t="s">
        <v>6297</v>
      </c>
      <c r="C6156">
        <v>0</v>
      </c>
      <c r="D6156">
        <v>0</v>
      </c>
      <c r="E6156">
        <v>0</v>
      </c>
      <c r="F6156">
        <v>0</v>
      </c>
      <c r="G6156">
        <v>0</v>
      </c>
      <c r="H6156">
        <v>0</v>
      </c>
      <c r="I6156" s="16">
        <f t="shared" si="384"/>
        <v>0</v>
      </c>
      <c r="J6156" s="16">
        <f t="shared" si="385"/>
        <v>0</v>
      </c>
      <c r="K6156">
        <v>0</v>
      </c>
      <c r="L6156">
        <v>0</v>
      </c>
      <c r="M6156">
        <v>0</v>
      </c>
      <c r="N6156">
        <v>0</v>
      </c>
      <c r="O6156">
        <f t="shared" si="386"/>
        <v>0</v>
      </c>
      <c r="P6156" s="16">
        <f t="shared" si="387"/>
        <v>0</v>
      </c>
      <c r="Q6156" s="16">
        <v>0</v>
      </c>
      <c r="R6156" s="16">
        <v>0</v>
      </c>
      <c r="S6156" s="16">
        <v>0</v>
      </c>
      <c r="T6156" s="16">
        <v>0</v>
      </c>
      <c r="U6156" s="16">
        <v>0</v>
      </c>
      <c r="V6156" s="16">
        <v>0</v>
      </c>
      <c r="W6156" s="16">
        <v>0</v>
      </c>
      <c r="X6156" s="16">
        <v>0</v>
      </c>
      <c r="Y6156" s="16">
        <v>0</v>
      </c>
      <c r="Z6156" s="16">
        <v>0</v>
      </c>
      <c r="AA6156" t="s">
        <v>5838</v>
      </c>
      <c r="AB6156" s="16">
        <v>0</v>
      </c>
      <c r="AC6156" s="16" t="s">
        <v>3500</v>
      </c>
      <c r="AD6156" s="16" t="s">
        <v>3500</v>
      </c>
      <c r="AE6156" s="16" t="s">
        <v>3500</v>
      </c>
      <c r="AF6156" t="s">
        <v>3500</v>
      </c>
      <c r="AG6156" t="s">
        <v>3500</v>
      </c>
      <c r="AH6156" s="3" t="s">
        <v>5838</v>
      </c>
      <c r="AI6156" s="20" t="s">
        <v>23437</v>
      </c>
      <c r="AJ6156" s="20" t="s">
        <v>23438</v>
      </c>
      <c r="AK6156" s="20" t="s">
        <v>5838</v>
      </c>
      <c r="AL6156" s="3" t="s">
        <v>6289</v>
      </c>
      <c r="AM6156" s="20" t="s">
        <v>6289</v>
      </c>
      <c r="AN6156" s="3" t="s">
        <v>6289</v>
      </c>
      <c r="AO6156" s="20" t="s">
        <v>6289</v>
      </c>
      <c r="AP6156" s="3" t="s">
        <v>6289</v>
      </c>
      <c r="AQ6156" s="20" t="s">
        <v>6289</v>
      </c>
      <c r="AR6156" s="3" t="s">
        <v>6289</v>
      </c>
      <c r="AS6156" s="20" t="s">
        <v>6289</v>
      </c>
      <c r="AT6156" s="3" t="s">
        <v>6289</v>
      </c>
      <c r="AU6156" s="20" t="s">
        <v>6289</v>
      </c>
      <c r="AV6156" s="3" t="s">
        <v>6289</v>
      </c>
      <c r="AW6156" s="20" t="s">
        <v>6289</v>
      </c>
      <c r="AX6156" s="3" t="s">
        <v>6289</v>
      </c>
      <c r="AY6156" s="3" t="s">
        <v>6289</v>
      </c>
      <c r="AZ6156" s="3" t="s">
        <v>6289</v>
      </c>
    </row>
    <row r="6157" spans="1:52">
      <c r="A6157" t="s">
        <v>5839</v>
      </c>
      <c r="B6157" s="3" t="s">
        <v>6297</v>
      </c>
      <c r="C6157">
        <v>0</v>
      </c>
      <c r="D6157">
        <v>0</v>
      </c>
      <c r="E6157">
        <v>0</v>
      </c>
      <c r="F6157">
        <v>0</v>
      </c>
      <c r="G6157">
        <v>0</v>
      </c>
      <c r="H6157">
        <v>0</v>
      </c>
      <c r="I6157" s="16">
        <f t="shared" si="384"/>
        <v>0</v>
      </c>
      <c r="J6157" s="16">
        <f t="shared" si="385"/>
        <v>0</v>
      </c>
      <c r="K6157">
        <v>0</v>
      </c>
      <c r="L6157">
        <v>0</v>
      </c>
      <c r="M6157">
        <v>0</v>
      </c>
      <c r="N6157">
        <v>0</v>
      </c>
      <c r="O6157">
        <f t="shared" si="386"/>
        <v>0</v>
      </c>
      <c r="P6157" s="16">
        <f t="shared" si="387"/>
        <v>0</v>
      </c>
      <c r="Q6157" s="16">
        <v>0</v>
      </c>
      <c r="R6157" s="16">
        <v>0</v>
      </c>
      <c r="S6157" s="16">
        <v>0</v>
      </c>
      <c r="T6157" s="16">
        <v>0</v>
      </c>
      <c r="U6157" s="16">
        <v>0</v>
      </c>
      <c r="V6157" s="16">
        <v>0</v>
      </c>
      <c r="W6157" s="16">
        <v>0</v>
      </c>
      <c r="X6157" s="16">
        <v>0</v>
      </c>
      <c r="Y6157" s="16">
        <v>0</v>
      </c>
      <c r="Z6157" s="16">
        <v>0</v>
      </c>
      <c r="AA6157" t="s">
        <v>5839</v>
      </c>
      <c r="AB6157" s="16">
        <v>0</v>
      </c>
      <c r="AC6157" s="16" t="s">
        <v>3500</v>
      </c>
      <c r="AD6157" s="16" t="s">
        <v>3500</v>
      </c>
      <c r="AE6157" s="16" t="s">
        <v>3500</v>
      </c>
      <c r="AF6157" t="s">
        <v>3500</v>
      </c>
      <c r="AG6157" t="s">
        <v>3500</v>
      </c>
      <c r="AH6157" s="3" t="s">
        <v>5839</v>
      </c>
      <c r="AI6157" s="20" t="s">
        <v>23439</v>
      </c>
      <c r="AJ6157" s="20" t="s">
        <v>23440</v>
      </c>
      <c r="AK6157" s="20" t="s">
        <v>5839</v>
      </c>
      <c r="AL6157" s="3" t="s">
        <v>6289</v>
      </c>
      <c r="AM6157" s="20" t="s">
        <v>6289</v>
      </c>
      <c r="AN6157" s="3" t="s">
        <v>6289</v>
      </c>
      <c r="AO6157" s="20" t="s">
        <v>6289</v>
      </c>
      <c r="AP6157" s="3" t="s">
        <v>6289</v>
      </c>
      <c r="AQ6157" s="20" t="s">
        <v>6289</v>
      </c>
      <c r="AR6157" s="3" t="s">
        <v>6289</v>
      </c>
      <c r="AS6157" s="20" t="s">
        <v>6289</v>
      </c>
      <c r="AT6157" s="3" t="s">
        <v>6289</v>
      </c>
      <c r="AU6157" s="20" t="s">
        <v>6289</v>
      </c>
      <c r="AV6157" s="3" t="s">
        <v>6289</v>
      </c>
      <c r="AW6157" s="20" t="s">
        <v>6289</v>
      </c>
      <c r="AX6157" s="3" t="s">
        <v>6289</v>
      </c>
      <c r="AY6157" s="3" t="s">
        <v>6289</v>
      </c>
      <c r="AZ6157" s="3" t="s">
        <v>6289</v>
      </c>
    </row>
    <row r="6158" spans="1:52">
      <c r="A6158" t="s">
        <v>5843</v>
      </c>
      <c r="B6158" s="3" t="s">
        <v>6297</v>
      </c>
      <c r="C6158">
        <v>0</v>
      </c>
      <c r="D6158">
        <v>0</v>
      </c>
      <c r="E6158">
        <v>0</v>
      </c>
      <c r="F6158">
        <v>0</v>
      </c>
      <c r="G6158">
        <v>0</v>
      </c>
      <c r="H6158">
        <v>0</v>
      </c>
      <c r="I6158" s="16">
        <f t="shared" si="384"/>
        <v>0</v>
      </c>
      <c r="J6158" s="16">
        <f t="shared" si="385"/>
        <v>0</v>
      </c>
      <c r="K6158">
        <v>0</v>
      </c>
      <c r="L6158">
        <v>0</v>
      </c>
      <c r="M6158">
        <v>0</v>
      </c>
      <c r="N6158">
        <v>0</v>
      </c>
      <c r="O6158">
        <f t="shared" si="386"/>
        <v>0</v>
      </c>
      <c r="P6158" s="16">
        <f t="shared" si="387"/>
        <v>0</v>
      </c>
      <c r="Q6158" s="16">
        <v>0</v>
      </c>
      <c r="R6158" s="16">
        <v>0</v>
      </c>
      <c r="S6158" s="16">
        <v>0</v>
      </c>
      <c r="T6158" s="16">
        <v>0</v>
      </c>
      <c r="U6158" s="16">
        <v>0</v>
      </c>
      <c r="V6158" s="16">
        <v>0</v>
      </c>
      <c r="W6158" s="16">
        <v>0</v>
      </c>
      <c r="X6158" s="16">
        <v>0</v>
      </c>
      <c r="Y6158" s="16">
        <v>0</v>
      </c>
      <c r="Z6158" s="16">
        <v>0</v>
      </c>
      <c r="AA6158" t="s">
        <v>5843</v>
      </c>
      <c r="AB6158" s="16">
        <v>0</v>
      </c>
      <c r="AC6158" s="16" t="s">
        <v>3500</v>
      </c>
      <c r="AD6158" s="16" t="s">
        <v>3500</v>
      </c>
      <c r="AE6158" s="16" t="s">
        <v>3500</v>
      </c>
      <c r="AF6158" t="s">
        <v>3500</v>
      </c>
      <c r="AG6158" t="s">
        <v>3500</v>
      </c>
      <c r="AH6158" s="3" t="s">
        <v>5843</v>
      </c>
      <c r="AI6158" s="20" t="s">
        <v>23447</v>
      </c>
      <c r="AJ6158" s="20" t="s">
        <v>23448</v>
      </c>
      <c r="AK6158" s="20" t="s">
        <v>5843</v>
      </c>
      <c r="AL6158" s="3" t="s">
        <v>6289</v>
      </c>
      <c r="AM6158" s="20" t="s">
        <v>6289</v>
      </c>
      <c r="AN6158" s="3" t="s">
        <v>6289</v>
      </c>
      <c r="AO6158" s="20" t="s">
        <v>6289</v>
      </c>
      <c r="AP6158" s="3" t="s">
        <v>6289</v>
      </c>
      <c r="AQ6158" s="20" t="s">
        <v>6289</v>
      </c>
      <c r="AR6158" s="3" t="s">
        <v>6289</v>
      </c>
      <c r="AS6158" s="20" t="s">
        <v>6289</v>
      </c>
      <c r="AT6158" s="3" t="s">
        <v>6289</v>
      </c>
      <c r="AU6158" s="20" t="s">
        <v>6289</v>
      </c>
      <c r="AV6158" s="3" t="s">
        <v>6289</v>
      </c>
      <c r="AW6158" s="20" t="s">
        <v>6289</v>
      </c>
      <c r="AX6158" s="3" t="s">
        <v>6289</v>
      </c>
      <c r="AY6158" s="3" t="s">
        <v>6289</v>
      </c>
      <c r="AZ6158" s="3" t="s">
        <v>6289</v>
      </c>
    </row>
    <row r="6159" spans="1:52">
      <c r="A6159" t="s">
        <v>5849</v>
      </c>
      <c r="B6159" s="3" t="s">
        <v>6297</v>
      </c>
      <c r="C6159">
        <v>0</v>
      </c>
      <c r="D6159">
        <v>0</v>
      </c>
      <c r="E6159">
        <v>0</v>
      </c>
      <c r="F6159">
        <v>0</v>
      </c>
      <c r="G6159">
        <v>0</v>
      </c>
      <c r="H6159">
        <v>0</v>
      </c>
      <c r="I6159" s="16">
        <f t="shared" si="384"/>
        <v>0</v>
      </c>
      <c r="J6159" s="16">
        <f t="shared" si="385"/>
        <v>0</v>
      </c>
      <c r="K6159">
        <v>0</v>
      </c>
      <c r="L6159">
        <v>0</v>
      </c>
      <c r="M6159">
        <v>0</v>
      </c>
      <c r="N6159">
        <v>0</v>
      </c>
      <c r="O6159">
        <f t="shared" si="386"/>
        <v>0</v>
      </c>
      <c r="P6159" s="16">
        <f t="shared" si="387"/>
        <v>0</v>
      </c>
      <c r="Q6159" s="16">
        <v>0</v>
      </c>
      <c r="R6159" s="16">
        <v>0</v>
      </c>
      <c r="S6159" s="16">
        <v>0</v>
      </c>
      <c r="T6159" s="16">
        <v>0</v>
      </c>
      <c r="U6159" s="16">
        <v>0</v>
      </c>
      <c r="V6159" s="16">
        <v>0</v>
      </c>
      <c r="W6159" s="16">
        <v>0</v>
      </c>
      <c r="X6159" s="16">
        <v>0</v>
      </c>
      <c r="Y6159" s="16">
        <v>0</v>
      </c>
      <c r="Z6159" s="16">
        <v>0</v>
      </c>
      <c r="AA6159" t="s">
        <v>5849</v>
      </c>
      <c r="AB6159" s="16">
        <v>0</v>
      </c>
      <c r="AC6159" s="16" t="s">
        <v>3500</v>
      </c>
      <c r="AD6159" s="16" t="s">
        <v>3500</v>
      </c>
      <c r="AE6159" s="16" t="s">
        <v>3500</v>
      </c>
      <c r="AF6159" t="s">
        <v>3500</v>
      </c>
      <c r="AG6159" t="s">
        <v>3500</v>
      </c>
      <c r="AH6159" s="3" t="s">
        <v>5849</v>
      </c>
      <c r="AI6159" s="20" t="s">
        <v>23459</v>
      </c>
      <c r="AJ6159" s="20" t="s">
        <v>23460</v>
      </c>
      <c r="AK6159" s="20" t="s">
        <v>5849</v>
      </c>
      <c r="AL6159" s="3" t="s">
        <v>6289</v>
      </c>
      <c r="AM6159" s="20" t="s">
        <v>6289</v>
      </c>
      <c r="AN6159" s="3" t="s">
        <v>6289</v>
      </c>
      <c r="AO6159" s="20" t="s">
        <v>6289</v>
      </c>
      <c r="AP6159" s="3" t="s">
        <v>6289</v>
      </c>
      <c r="AQ6159" s="20" t="s">
        <v>6289</v>
      </c>
      <c r="AR6159" s="3" t="s">
        <v>6289</v>
      </c>
      <c r="AS6159" s="20" t="s">
        <v>6289</v>
      </c>
      <c r="AT6159" s="3" t="s">
        <v>6289</v>
      </c>
      <c r="AU6159" s="20" t="s">
        <v>6289</v>
      </c>
      <c r="AV6159" s="3" t="s">
        <v>6289</v>
      </c>
      <c r="AW6159" s="20" t="s">
        <v>6289</v>
      </c>
      <c r="AX6159" s="3" t="s">
        <v>6289</v>
      </c>
      <c r="AY6159" s="3" t="s">
        <v>6289</v>
      </c>
      <c r="AZ6159" s="3" t="s">
        <v>6289</v>
      </c>
    </row>
    <row r="6160" spans="1:52">
      <c r="A6160" t="s">
        <v>5858</v>
      </c>
      <c r="B6160" s="3" t="s">
        <v>23416</v>
      </c>
      <c r="C6160">
        <v>1</v>
      </c>
      <c r="D6160">
        <v>0</v>
      </c>
      <c r="E6160">
        <v>0</v>
      </c>
      <c r="F6160">
        <v>1</v>
      </c>
      <c r="G6160">
        <v>0</v>
      </c>
      <c r="H6160">
        <v>0</v>
      </c>
      <c r="I6160" s="16">
        <f t="shared" si="384"/>
        <v>0.33333333333333331</v>
      </c>
      <c r="J6160" s="16">
        <f t="shared" si="385"/>
        <v>0.19245008972987526</v>
      </c>
      <c r="K6160">
        <v>6</v>
      </c>
      <c r="L6160">
        <v>0</v>
      </c>
      <c r="M6160">
        <v>0</v>
      </c>
      <c r="N6160">
        <v>0</v>
      </c>
      <c r="O6160">
        <f t="shared" si="386"/>
        <v>1.5</v>
      </c>
      <c r="P6160" s="16">
        <f t="shared" si="387"/>
        <v>1.299038105676658</v>
      </c>
      <c r="Q6160" s="16">
        <v>0</v>
      </c>
      <c r="R6160" s="16">
        <v>0</v>
      </c>
      <c r="S6160" s="16">
        <v>0</v>
      </c>
      <c r="T6160" s="16">
        <v>0</v>
      </c>
      <c r="U6160" s="16">
        <v>0</v>
      </c>
      <c r="V6160" s="16">
        <v>0.60824495120650002</v>
      </c>
      <c r="W6160" s="16">
        <v>0</v>
      </c>
      <c r="X6160" s="16">
        <v>0</v>
      </c>
      <c r="Y6160" s="16">
        <v>26.1967764029907</v>
      </c>
      <c r="Z6160" s="16">
        <v>0</v>
      </c>
      <c r="AA6160" t="s">
        <v>5858</v>
      </c>
      <c r="AB6160" s="16">
        <v>2.68050213541972</v>
      </c>
      <c r="AC6160" s="16">
        <v>1.93694302233497</v>
      </c>
      <c r="AD6160" s="16">
        <v>1.2598243630513499</v>
      </c>
      <c r="AE6160" s="16">
        <v>1.5374706817413899</v>
      </c>
      <c r="AF6160" t="s">
        <v>3500</v>
      </c>
      <c r="AG6160" t="s">
        <v>3500</v>
      </c>
      <c r="AH6160" s="3" t="s">
        <v>5858</v>
      </c>
      <c r="AI6160" s="20" t="s">
        <v>23477</v>
      </c>
      <c r="AJ6160" s="20" t="s">
        <v>23478</v>
      </c>
      <c r="AK6160" s="20" t="s">
        <v>5858</v>
      </c>
      <c r="AL6160" s="3" t="s">
        <v>6289</v>
      </c>
      <c r="AM6160" s="20" t="s">
        <v>6289</v>
      </c>
      <c r="AN6160" s="3" t="s">
        <v>6289</v>
      </c>
      <c r="AO6160" s="20" t="s">
        <v>6289</v>
      </c>
      <c r="AP6160" s="3" t="s">
        <v>6289</v>
      </c>
      <c r="AQ6160" s="20" t="s">
        <v>6289</v>
      </c>
      <c r="AR6160" s="3" t="s">
        <v>6289</v>
      </c>
      <c r="AS6160" s="20" t="s">
        <v>6289</v>
      </c>
      <c r="AT6160" s="3" t="s">
        <v>6289</v>
      </c>
      <c r="AU6160" s="20" t="s">
        <v>6289</v>
      </c>
      <c r="AV6160" s="3" t="s">
        <v>6289</v>
      </c>
      <c r="AW6160" s="20" t="s">
        <v>6289</v>
      </c>
      <c r="AX6160" s="3" t="s">
        <v>6289</v>
      </c>
      <c r="AY6160" s="3" t="s">
        <v>6289</v>
      </c>
      <c r="AZ6160" s="3" t="s">
        <v>6289</v>
      </c>
    </row>
    <row r="6161" spans="1:52">
      <c r="A6161" t="s">
        <v>5869</v>
      </c>
      <c r="B6161" s="3" t="s">
        <v>6297</v>
      </c>
      <c r="C6161">
        <v>0</v>
      </c>
      <c r="D6161">
        <v>0</v>
      </c>
      <c r="E6161">
        <v>0</v>
      </c>
      <c r="F6161">
        <v>0</v>
      </c>
      <c r="G6161">
        <v>0</v>
      </c>
      <c r="H6161">
        <v>0</v>
      </c>
      <c r="I6161" s="16">
        <f t="shared" si="384"/>
        <v>0</v>
      </c>
      <c r="J6161" s="16">
        <f t="shared" si="385"/>
        <v>0</v>
      </c>
      <c r="K6161">
        <v>0</v>
      </c>
      <c r="L6161">
        <v>0</v>
      </c>
      <c r="M6161">
        <v>0</v>
      </c>
      <c r="N6161">
        <v>0</v>
      </c>
      <c r="O6161">
        <f t="shared" si="386"/>
        <v>0</v>
      </c>
      <c r="P6161" s="16">
        <f t="shared" si="387"/>
        <v>0</v>
      </c>
      <c r="Q6161" s="16">
        <v>0</v>
      </c>
      <c r="R6161" s="16">
        <v>0</v>
      </c>
      <c r="S6161" s="16">
        <v>0</v>
      </c>
      <c r="T6161" s="16">
        <v>0</v>
      </c>
      <c r="U6161" s="16">
        <v>0</v>
      </c>
      <c r="V6161" s="16">
        <v>0</v>
      </c>
      <c r="W6161" s="16">
        <v>0</v>
      </c>
      <c r="X6161" s="16">
        <v>0</v>
      </c>
      <c r="Y6161" s="16">
        <v>0</v>
      </c>
      <c r="Z6161" s="16">
        <v>0</v>
      </c>
      <c r="AA6161" t="s">
        <v>5869</v>
      </c>
      <c r="AB6161" s="16">
        <v>0</v>
      </c>
      <c r="AC6161" s="16" t="s">
        <v>3500</v>
      </c>
      <c r="AD6161" s="16" t="s">
        <v>3500</v>
      </c>
      <c r="AE6161" s="16" t="s">
        <v>3500</v>
      </c>
      <c r="AF6161" t="s">
        <v>3500</v>
      </c>
      <c r="AG6161" t="s">
        <v>3500</v>
      </c>
      <c r="AH6161" s="3" t="s">
        <v>5869</v>
      </c>
      <c r="AI6161" s="20" t="s">
        <v>23503</v>
      </c>
      <c r="AJ6161" s="20" t="s">
        <v>23504</v>
      </c>
      <c r="AK6161" s="20" t="s">
        <v>5869</v>
      </c>
      <c r="AL6161" s="3" t="s">
        <v>6289</v>
      </c>
      <c r="AM6161" s="20" t="s">
        <v>6289</v>
      </c>
      <c r="AN6161" s="3" t="s">
        <v>6289</v>
      </c>
      <c r="AO6161" s="20" t="s">
        <v>6289</v>
      </c>
      <c r="AP6161" s="3" t="s">
        <v>6289</v>
      </c>
      <c r="AQ6161" s="20" t="s">
        <v>6289</v>
      </c>
      <c r="AR6161" s="3" t="s">
        <v>6289</v>
      </c>
      <c r="AS6161" s="20" t="s">
        <v>6289</v>
      </c>
      <c r="AT6161" s="3" t="s">
        <v>6289</v>
      </c>
      <c r="AU6161" s="20" t="s">
        <v>6289</v>
      </c>
      <c r="AV6161" s="3" t="s">
        <v>6289</v>
      </c>
      <c r="AW6161" s="20" t="s">
        <v>6289</v>
      </c>
      <c r="AX6161" s="3" t="s">
        <v>6289</v>
      </c>
      <c r="AY6161" s="3" t="s">
        <v>6289</v>
      </c>
      <c r="AZ6161" s="3" t="s">
        <v>6289</v>
      </c>
    </row>
    <row r="6162" spans="1:52">
      <c r="A6162" t="s">
        <v>5910</v>
      </c>
      <c r="B6162" s="3" t="s">
        <v>14103</v>
      </c>
      <c r="C6162">
        <v>0</v>
      </c>
      <c r="D6162">
        <v>0</v>
      </c>
      <c r="E6162">
        <v>0</v>
      </c>
      <c r="F6162">
        <v>0</v>
      </c>
      <c r="G6162">
        <v>0</v>
      </c>
      <c r="H6162">
        <v>0</v>
      </c>
      <c r="I6162" s="16">
        <f t="shared" si="384"/>
        <v>0</v>
      </c>
      <c r="J6162" s="16">
        <f t="shared" si="385"/>
        <v>0</v>
      </c>
      <c r="K6162">
        <v>0</v>
      </c>
      <c r="L6162">
        <v>0</v>
      </c>
      <c r="M6162">
        <v>0</v>
      </c>
      <c r="N6162">
        <v>0</v>
      </c>
      <c r="O6162">
        <f t="shared" si="386"/>
        <v>0</v>
      </c>
      <c r="P6162" s="16">
        <f t="shared" si="387"/>
        <v>0</v>
      </c>
      <c r="Q6162" s="16">
        <v>0</v>
      </c>
      <c r="R6162" s="16">
        <v>0</v>
      </c>
      <c r="S6162" s="16">
        <v>0</v>
      </c>
      <c r="T6162" s="16">
        <v>0</v>
      </c>
      <c r="U6162" s="16">
        <v>0</v>
      </c>
      <c r="V6162" s="16">
        <v>0</v>
      </c>
      <c r="W6162" s="16">
        <v>0</v>
      </c>
      <c r="X6162" s="16">
        <v>0</v>
      </c>
      <c r="Y6162" s="16">
        <v>0</v>
      </c>
      <c r="Z6162" s="16">
        <v>0</v>
      </c>
      <c r="AA6162" t="s">
        <v>5910</v>
      </c>
      <c r="AB6162" s="16">
        <v>0</v>
      </c>
      <c r="AC6162" s="16" t="s">
        <v>3500</v>
      </c>
      <c r="AD6162" s="16" t="s">
        <v>3500</v>
      </c>
      <c r="AE6162" s="16" t="s">
        <v>3500</v>
      </c>
      <c r="AF6162" t="s">
        <v>3500</v>
      </c>
      <c r="AG6162" t="s">
        <v>3500</v>
      </c>
      <c r="AH6162" s="3" t="s">
        <v>5910</v>
      </c>
      <c r="AI6162" s="20" t="s">
        <v>23757</v>
      </c>
      <c r="AJ6162" s="20" t="s">
        <v>23758</v>
      </c>
      <c r="AK6162" s="20" t="s">
        <v>5910</v>
      </c>
      <c r="AL6162" s="3" t="s">
        <v>6289</v>
      </c>
      <c r="AM6162" s="20" t="s">
        <v>6289</v>
      </c>
      <c r="AN6162" s="3" t="s">
        <v>6289</v>
      </c>
      <c r="AO6162" s="20" t="s">
        <v>6289</v>
      </c>
      <c r="AP6162" s="3" t="s">
        <v>6289</v>
      </c>
      <c r="AQ6162" s="20" t="s">
        <v>6289</v>
      </c>
      <c r="AR6162" s="3" t="s">
        <v>6289</v>
      </c>
      <c r="AS6162" s="20" t="s">
        <v>6289</v>
      </c>
      <c r="AT6162" s="3" t="s">
        <v>6289</v>
      </c>
      <c r="AU6162" s="20" t="s">
        <v>6289</v>
      </c>
      <c r="AV6162" s="3" t="s">
        <v>6289</v>
      </c>
      <c r="AW6162" s="20" t="s">
        <v>6289</v>
      </c>
      <c r="AX6162" s="3" t="s">
        <v>6289</v>
      </c>
      <c r="AY6162" s="3" t="s">
        <v>6289</v>
      </c>
      <c r="AZ6162" s="3" t="s">
        <v>6289</v>
      </c>
    </row>
    <row r="6163" spans="1:52">
      <c r="A6163" t="s">
        <v>5963</v>
      </c>
      <c r="B6163" s="3" t="s">
        <v>24150</v>
      </c>
      <c r="C6163">
        <v>1</v>
      </c>
      <c r="D6163">
        <v>0</v>
      </c>
      <c r="E6163">
        <v>1</v>
      </c>
      <c r="F6163">
        <v>1</v>
      </c>
      <c r="G6163">
        <v>7</v>
      </c>
      <c r="H6163">
        <v>1</v>
      </c>
      <c r="I6163" s="16">
        <f t="shared" si="384"/>
        <v>1.8333333333333333</v>
      </c>
      <c r="J6163" s="16">
        <f t="shared" si="385"/>
        <v>0.95500630209283821</v>
      </c>
      <c r="K6163">
        <v>0</v>
      </c>
      <c r="L6163">
        <v>0</v>
      </c>
      <c r="M6163">
        <v>12</v>
      </c>
      <c r="N6163">
        <v>0</v>
      </c>
      <c r="O6163">
        <f t="shared" si="386"/>
        <v>3</v>
      </c>
      <c r="P6163" s="16">
        <f t="shared" si="387"/>
        <v>2.598076211353316</v>
      </c>
      <c r="Q6163" s="16">
        <v>0.47145043623793698</v>
      </c>
      <c r="R6163" s="16">
        <v>1.9838207591225401</v>
      </c>
      <c r="S6163" s="16">
        <v>1.02042767611853</v>
      </c>
      <c r="T6163" s="16">
        <v>0</v>
      </c>
      <c r="U6163" s="16">
        <v>2.4893016643155401</v>
      </c>
      <c r="V6163" s="16">
        <v>0.60824495120650002</v>
      </c>
      <c r="W6163" s="16">
        <v>43.760851126730998</v>
      </c>
      <c r="X6163" s="16">
        <v>0</v>
      </c>
      <c r="Y6163" s="16">
        <v>0</v>
      </c>
      <c r="Z6163" s="16">
        <v>0</v>
      </c>
      <c r="AA6163" t="s">
        <v>5963</v>
      </c>
      <c r="AB6163" s="16">
        <v>5.0334096613731996</v>
      </c>
      <c r="AC6163" s="16">
        <v>2.4588565932729098</v>
      </c>
      <c r="AD6163" s="16">
        <v>1.1216889389022699</v>
      </c>
      <c r="AE6163" s="16">
        <v>2.1921020240060902</v>
      </c>
      <c r="AF6163" t="s">
        <v>3500</v>
      </c>
      <c r="AG6163" t="s">
        <v>3500</v>
      </c>
      <c r="AH6163" s="3" t="s">
        <v>5963</v>
      </c>
      <c r="AI6163" s="20" t="s">
        <v>24148</v>
      </c>
      <c r="AJ6163" s="20" t="s">
        <v>24149</v>
      </c>
      <c r="AK6163" s="20" t="s">
        <v>5963</v>
      </c>
      <c r="AL6163" s="3" t="s">
        <v>24151</v>
      </c>
      <c r="AM6163" s="20" t="s">
        <v>6289</v>
      </c>
      <c r="AN6163" s="3" t="s">
        <v>6289</v>
      </c>
      <c r="AO6163" s="20" t="s">
        <v>6768</v>
      </c>
      <c r="AP6163" s="3" t="s">
        <v>6769</v>
      </c>
      <c r="AQ6163" s="20" t="s">
        <v>6289</v>
      </c>
      <c r="AR6163" s="3" t="s">
        <v>6289</v>
      </c>
      <c r="AS6163" s="20" t="s">
        <v>6289</v>
      </c>
      <c r="AT6163" s="3" t="s">
        <v>6289</v>
      </c>
      <c r="AU6163" s="20" t="s">
        <v>6770</v>
      </c>
      <c r="AV6163" s="3" t="s">
        <v>6771</v>
      </c>
      <c r="AW6163" s="20" t="s">
        <v>6772</v>
      </c>
      <c r="AX6163" s="3" t="s">
        <v>6773</v>
      </c>
      <c r="AY6163" s="3" t="s">
        <v>6774</v>
      </c>
      <c r="AZ6163" s="3" t="s">
        <v>6775</v>
      </c>
    </row>
    <row r="6164" spans="1:52">
      <c r="A6164" t="s">
        <v>5971</v>
      </c>
      <c r="B6164" s="3" t="s">
        <v>15906</v>
      </c>
      <c r="C6164">
        <v>0</v>
      </c>
      <c r="D6164">
        <v>0</v>
      </c>
      <c r="E6164">
        <v>0</v>
      </c>
      <c r="F6164">
        <v>0</v>
      </c>
      <c r="G6164">
        <v>0</v>
      </c>
      <c r="H6164">
        <v>0</v>
      </c>
      <c r="I6164" s="16">
        <f t="shared" si="384"/>
        <v>0</v>
      </c>
      <c r="J6164" s="16">
        <f t="shared" si="385"/>
        <v>0</v>
      </c>
      <c r="K6164">
        <v>0</v>
      </c>
      <c r="L6164">
        <v>0</v>
      </c>
      <c r="M6164">
        <v>0</v>
      </c>
      <c r="N6164">
        <v>0</v>
      </c>
      <c r="O6164">
        <f t="shared" si="386"/>
        <v>0</v>
      </c>
      <c r="P6164" s="16">
        <f t="shared" si="387"/>
        <v>0</v>
      </c>
      <c r="Q6164" s="16">
        <v>0</v>
      </c>
      <c r="R6164" s="16">
        <v>0</v>
      </c>
      <c r="S6164" s="16">
        <v>0</v>
      </c>
      <c r="T6164" s="16">
        <v>0</v>
      </c>
      <c r="U6164" s="16">
        <v>0</v>
      </c>
      <c r="V6164" s="16">
        <v>0</v>
      </c>
      <c r="W6164" s="16">
        <v>0</v>
      </c>
      <c r="X6164" s="16">
        <v>0</v>
      </c>
      <c r="Y6164" s="16">
        <v>0</v>
      </c>
      <c r="Z6164" s="16">
        <v>0</v>
      </c>
      <c r="AA6164" t="s">
        <v>5971</v>
      </c>
      <c r="AB6164" s="16">
        <v>0</v>
      </c>
      <c r="AC6164" s="16" t="s">
        <v>3500</v>
      </c>
      <c r="AD6164" s="16" t="s">
        <v>3500</v>
      </c>
      <c r="AE6164" s="16" t="s">
        <v>3500</v>
      </c>
      <c r="AF6164" t="s">
        <v>3500</v>
      </c>
      <c r="AG6164" t="s">
        <v>3500</v>
      </c>
      <c r="AH6164" s="3" t="s">
        <v>5971</v>
      </c>
      <c r="AI6164" s="20" t="s">
        <v>24198</v>
      </c>
      <c r="AJ6164" s="20" t="s">
        <v>24199</v>
      </c>
      <c r="AK6164" s="20" t="s">
        <v>5971</v>
      </c>
      <c r="AL6164" s="3" t="s">
        <v>6289</v>
      </c>
      <c r="AM6164" s="20" t="s">
        <v>6289</v>
      </c>
      <c r="AN6164" s="3" t="s">
        <v>6289</v>
      </c>
      <c r="AO6164" s="20" t="s">
        <v>6289</v>
      </c>
      <c r="AP6164" s="3" t="s">
        <v>6289</v>
      </c>
      <c r="AQ6164" s="20" t="s">
        <v>6289</v>
      </c>
      <c r="AR6164" s="3" t="s">
        <v>6289</v>
      </c>
      <c r="AS6164" s="20" t="s">
        <v>6289</v>
      </c>
      <c r="AT6164" s="3" t="s">
        <v>6289</v>
      </c>
      <c r="AU6164" s="20" t="s">
        <v>6289</v>
      </c>
      <c r="AV6164" s="3" t="s">
        <v>6289</v>
      </c>
      <c r="AW6164" s="20" t="s">
        <v>6289</v>
      </c>
      <c r="AX6164" s="3" t="s">
        <v>6289</v>
      </c>
      <c r="AY6164" s="3" t="s">
        <v>6289</v>
      </c>
      <c r="AZ6164" s="3" t="s">
        <v>6289</v>
      </c>
    </row>
    <row r="6165" spans="1:52">
      <c r="A6165" t="s">
        <v>6129</v>
      </c>
      <c r="B6165" s="3" t="s">
        <v>6297</v>
      </c>
      <c r="C6165">
        <v>0</v>
      </c>
      <c r="D6165">
        <v>0</v>
      </c>
      <c r="E6165">
        <v>0</v>
      </c>
      <c r="F6165">
        <v>0</v>
      </c>
      <c r="G6165">
        <v>0</v>
      </c>
      <c r="H6165">
        <v>0</v>
      </c>
      <c r="I6165" s="16">
        <f t="shared" si="384"/>
        <v>0</v>
      </c>
      <c r="J6165" s="16">
        <f t="shared" si="385"/>
        <v>0</v>
      </c>
      <c r="K6165">
        <v>0</v>
      </c>
      <c r="L6165">
        <v>0</v>
      </c>
      <c r="M6165">
        <v>0</v>
      </c>
      <c r="N6165">
        <v>0</v>
      </c>
      <c r="O6165">
        <f t="shared" si="386"/>
        <v>0</v>
      </c>
      <c r="P6165" s="16">
        <f t="shared" si="387"/>
        <v>0</v>
      </c>
      <c r="Q6165" s="16">
        <v>0</v>
      </c>
      <c r="R6165" s="16">
        <v>0</v>
      </c>
      <c r="S6165" s="16">
        <v>0</v>
      </c>
      <c r="T6165" s="16">
        <v>0</v>
      </c>
      <c r="U6165" s="16">
        <v>0</v>
      </c>
      <c r="V6165" s="16">
        <v>0</v>
      </c>
      <c r="W6165" s="16">
        <v>0</v>
      </c>
      <c r="X6165" s="16">
        <v>0</v>
      </c>
      <c r="Y6165" s="16">
        <v>0</v>
      </c>
      <c r="Z6165" s="16">
        <v>0</v>
      </c>
      <c r="AA6165" t="s">
        <v>6129</v>
      </c>
      <c r="AB6165" s="16">
        <v>0</v>
      </c>
      <c r="AC6165" s="16" t="s">
        <v>3500</v>
      </c>
      <c r="AD6165" s="16" t="s">
        <v>3500</v>
      </c>
      <c r="AE6165" s="16" t="s">
        <v>3500</v>
      </c>
      <c r="AF6165" t="s">
        <v>3500</v>
      </c>
      <c r="AG6165" t="s">
        <v>3500</v>
      </c>
      <c r="AH6165" s="3" t="s">
        <v>6129</v>
      </c>
      <c r="AI6165" s="20" t="s">
        <v>25633</v>
      </c>
      <c r="AJ6165" s="20" t="s">
        <v>25634</v>
      </c>
      <c r="AK6165" s="20" t="s">
        <v>6129</v>
      </c>
      <c r="AL6165" s="3" t="s">
        <v>6289</v>
      </c>
      <c r="AM6165" s="20" t="s">
        <v>6289</v>
      </c>
      <c r="AN6165" s="3" t="s">
        <v>6289</v>
      </c>
      <c r="AO6165" s="20" t="s">
        <v>6289</v>
      </c>
      <c r="AP6165" s="3" t="s">
        <v>6289</v>
      </c>
      <c r="AQ6165" s="20" t="s">
        <v>6289</v>
      </c>
      <c r="AR6165" s="3" t="s">
        <v>6289</v>
      </c>
      <c r="AS6165" s="20" t="s">
        <v>6289</v>
      </c>
      <c r="AT6165" s="3" t="s">
        <v>6289</v>
      </c>
      <c r="AU6165" s="20" t="s">
        <v>6289</v>
      </c>
      <c r="AV6165" s="3" t="s">
        <v>6289</v>
      </c>
      <c r="AW6165" s="20" t="s">
        <v>6289</v>
      </c>
      <c r="AX6165" s="3" t="s">
        <v>6289</v>
      </c>
      <c r="AY6165" s="3" t="s">
        <v>6289</v>
      </c>
      <c r="AZ6165" s="3" t="s">
        <v>6289</v>
      </c>
    </row>
    <row r="6166" spans="1:52">
      <c r="A6166" t="s">
        <v>6131</v>
      </c>
      <c r="B6166" s="3" t="s">
        <v>6297</v>
      </c>
      <c r="C6166">
        <v>0</v>
      </c>
      <c r="D6166">
        <v>0</v>
      </c>
      <c r="E6166">
        <v>0</v>
      </c>
      <c r="F6166">
        <v>0</v>
      </c>
      <c r="G6166">
        <v>0</v>
      </c>
      <c r="H6166">
        <v>0</v>
      </c>
      <c r="I6166" s="16">
        <f t="shared" si="384"/>
        <v>0</v>
      </c>
      <c r="J6166" s="16">
        <f t="shared" si="385"/>
        <v>0</v>
      </c>
      <c r="K6166">
        <v>0</v>
      </c>
      <c r="L6166">
        <v>0</v>
      </c>
      <c r="M6166">
        <v>0</v>
      </c>
      <c r="N6166">
        <v>0</v>
      </c>
      <c r="O6166">
        <f t="shared" si="386"/>
        <v>0</v>
      </c>
      <c r="P6166" s="16">
        <f t="shared" si="387"/>
        <v>0</v>
      </c>
      <c r="Q6166" s="16">
        <v>0</v>
      </c>
      <c r="R6166" s="16">
        <v>0</v>
      </c>
      <c r="S6166" s="16">
        <v>0</v>
      </c>
      <c r="T6166" s="16">
        <v>0</v>
      </c>
      <c r="U6166" s="16">
        <v>0</v>
      </c>
      <c r="V6166" s="16">
        <v>0</v>
      </c>
      <c r="W6166" s="16">
        <v>0</v>
      </c>
      <c r="X6166" s="16">
        <v>0</v>
      </c>
      <c r="Y6166" s="16">
        <v>0</v>
      </c>
      <c r="Z6166" s="16">
        <v>0</v>
      </c>
      <c r="AA6166" t="s">
        <v>6131</v>
      </c>
      <c r="AB6166" s="16">
        <v>0</v>
      </c>
      <c r="AC6166" s="16" t="s">
        <v>3500</v>
      </c>
      <c r="AD6166" s="16" t="s">
        <v>3500</v>
      </c>
      <c r="AE6166" s="16" t="s">
        <v>3500</v>
      </c>
      <c r="AF6166" t="s">
        <v>3500</v>
      </c>
      <c r="AG6166" t="s">
        <v>3500</v>
      </c>
      <c r="AH6166" s="3" t="s">
        <v>6131</v>
      </c>
      <c r="AI6166" s="20" t="s">
        <v>25637</v>
      </c>
      <c r="AJ6166" s="20" t="s">
        <v>25638</v>
      </c>
      <c r="AK6166" s="20" t="s">
        <v>6131</v>
      </c>
      <c r="AL6166" s="3" t="s">
        <v>6289</v>
      </c>
      <c r="AM6166" s="20" t="s">
        <v>6289</v>
      </c>
      <c r="AN6166" s="3" t="s">
        <v>6289</v>
      </c>
      <c r="AO6166" s="20" t="s">
        <v>6289</v>
      </c>
      <c r="AP6166" s="3" t="s">
        <v>6289</v>
      </c>
      <c r="AQ6166" s="20" t="s">
        <v>6289</v>
      </c>
      <c r="AR6166" s="3" t="s">
        <v>6289</v>
      </c>
      <c r="AS6166" s="20" t="s">
        <v>6289</v>
      </c>
      <c r="AT6166" s="3" t="s">
        <v>6289</v>
      </c>
      <c r="AU6166" s="20" t="s">
        <v>6289</v>
      </c>
      <c r="AV6166" s="3" t="s">
        <v>6289</v>
      </c>
      <c r="AW6166" s="20" t="s">
        <v>6289</v>
      </c>
      <c r="AX6166" s="3" t="s">
        <v>6289</v>
      </c>
      <c r="AY6166" s="3" t="s">
        <v>6289</v>
      </c>
      <c r="AZ6166" s="3" t="s">
        <v>6289</v>
      </c>
    </row>
    <row r="6167" spans="1:52">
      <c r="A6167" t="s">
        <v>6160</v>
      </c>
      <c r="B6167" s="3" t="s">
        <v>6297</v>
      </c>
      <c r="C6167">
        <v>0</v>
      </c>
      <c r="D6167">
        <v>0</v>
      </c>
      <c r="E6167">
        <v>0</v>
      </c>
      <c r="F6167">
        <v>0</v>
      </c>
      <c r="G6167">
        <v>0</v>
      </c>
      <c r="H6167">
        <v>0</v>
      </c>
      <c r="I6167" s="16">
        <f t="shared" si="384"/>
        <v>0</v>
      </c>
      <c r="J6167" s="16">
        <f t="shared" si="385"/>
        <v>0</v>
      </c>
      <c r="K6167">
        <v>0</v>
      </c>
      <c r="L6167">
        <v>0</v>
      </c>
      <c r="M6167">
        <v>0</v>
      </c>
      <c r="N6167">
        <v>0</v>
      </c>
      <c r="O6167">
        <f t="shared" si="386"/>
        <v>0</v>
      </c>
      <c r="P6167" s="16">
        <f t="shared" si="387"/>
        <v>0</v>
      </c>
      <c r="Q6167" s="16">
        <v>0</v>
      </c>
      <c r="R6167" s="16">
        <v>0</v>
      </c>
      <c r="S6167" s="16">
        <v>0</v>
      </c>
      <c r="T6167" s="16">
        <v>0</v>
      </c>
      <c r="U6167" s="16">
        <v>0</v>
      </c>
      <c r="V6167" s="16">
        <v>0</v>
      </c>
      <c r="W6167" s="16">
        <v>0</v>
      </c>
      <c r="X6167" s="16">
        <v>0</v>
      </c>
      <c r="Y6167" s="16">
        <v>0</v>
      </c>
      <c r="Z6167" s="16">
        <v>0</v>
      </c>
      <c r="AA6167" t="s">
        <v>6160</v>
      </c>
      <c r="AB6167" s="16">
        <v>0</v>
      </c>
      <c r="AC6167" s="16" t="s">
        <v>3500</v>
      </c>
      <c r="AD6167" s="16" t="s">
        <v>3500</v>
      </c>
      <c r="AE6167" s="16" t="s">
        <v>3500</v>
      </c>
      <c r="AF6167" t="s">
        <v>3500</v>
      </c>
      <c r="AG6167" t="s">
        <v>3500</v>
      </c>
      <c r="AH6167" s="3" t="s">
        <v>6160</v>
      </c>
      <c r="AI6167" s="20" t="s">
        <v>25695</v>
      </c>
      <c r="AJ6167" s="20" t="s">
        <v>25696</v>
      </c>
      <c r="AK6167" s="20" t="s">
        <v>6160</v>
      </c>
      <c r="AL6167" s="3" t="s">
        <v>6289</v>
      </c>
      <c r="AM6167" s="20" t="s">
        <v>6289</v>
      </c>
      <c r="AN6167" s="3" t="s">
        <v>6289</v>
      </c>
      <c r="AO6167" s="20" t="s">
        <v>6289</v>
      </c>
      <c r="AP6167" s="3" t="s">
        <v>6289</v>
      </c>
      <c r="AQ6167" s="20" t="s">
        <v>6289</v>
      </c>
      <c r="AR6167" s="3" t="s">
        <v>6289</v>
      </c>
      <c r="AS6167" s="20" t="s">
        <v>6289</v>
      </c>
      <c r="AT6167" s="3" t="s">
        <v>6289</v>
      </c>
      <c r="AU6167" s="20" t="s">
        <v>6289</v>
      </c>
      <c r="AV6167" s="3" t="s">
        <v>6289</v>
      </c>
      <c r="AW6167" s="20" t="s">
        <v>6289</v>
      </c>
      <c r="AX6167" s="3" t="s">
        <v>6289</v>
      </c>
      <c r="AY6167" s="3" t="s">
        <v>6289</v>
      </c>
      <c r="AZ6167" s="3" t="s">
        <v>6289</v>
      </c>
    </row>
    <row r="6168" spans="1:52">
      <c r="A6168" t="s">
        <v>6163</v>
      </c>
      <c r="B6168" s="3" t="s">
        <v>6297</v>
      </c>
      <c r="C6168">
        <v>0</v>
      </c>
      <c r="D6168">
        <v>0</v>
      </c>
      <c r="E6168">
        <v>0</v>
      </c>
      <c r="F6168">
        <v>0</v>
      </c>
      <c r="G6168">
        <v>0</v>
      </c>
      <c r="H6168">
        <v>0</v>
      </c>
      <c r="I6168" s="16">
        <f t="shared" si="384"/>
        <v>0</v>
      </c>
      <c r="J6168" s="16">
        <f t="shared" si="385"/>
        <v>0</v>
      </c>
      <c r="K6168">
        <v>0</v>
      </c>
      <c r="L6168">
        <v>0</v>
      </c>
      <c r="M6168">
        <v>0</v>
      </c>
      <c r="N6168">
        <v>0</v>
      </c>
      <c r="O6168">
        <f t="shared" si="386"/>
        <v>0</v>
      </c>
      <c r="P6168" s="16">
        <f t="shared" si="387"/>
        <v>0</v>
      </c>
      <c r="Q6168" s="16">
        <v>0</v>
      </c>
      <c r="R6168" s="16">
        <v>0</v>
      </c>
      <c r="S6168" s="16">
        <v>0</v>
      </c>
      <c r="T6168" s="16">
        <v>0</v>
      </c>
      <c r="U6168" s="16">
        <v>0</v>
      </c>
      <c r="V6168" s="16">
        <v>0</v>
      </c>
      <c r="W6168" s="16">
        <v>0</v>
      </c>
      <c r="X6168" s="16">
        <v>0</v>
      </c>
      <c r="Y6168" s="16">
        <v>0</v>
      </c>
      <c r="Z6168" s="16">
        <v>0</v>
      </c>
      <c r="AA6168" t="s">
        <v>6163</v>
      </c>
      <c r="AB6168" s="16">
        <v>0</v>
      </c>
      <c r="AC6168" s="16" t="s">
        <v>3500</v>
      </c>
      <c r="AD6168" s="16" t="s">
        <v>3500</v>
      </c>
      <c r="AE6168" s="16" t="s">
        <v>3500</v>
      </c>
      <c r="AF6168" t="s">
        <v>3500</v>
      </c>
      <c r="AG6168" t="s">
        <v>3500</v>
      </c>
      <c r="AH6168" s="3" t="s">
        <v>6163</v>
      </c>
      <c r="AI6168" s="20" t="s">
        <v>25701</v>
      </c>
      <c r="AJ6168" s="20" t="s">
        <v>25702</v>
      </c>
      <c r="AK6168" s="20" t="s">
        <v>6163</v>
      </c>
      <c r="AL6168" s="3" t="s">
        <v>6289</v>
      </c>
      <c r="AM6168" s="20" t="s">
        <v>6289</v>
      </c>
      <c r="AN6168" s="3" t="s">
        <v>6289</v>
      </c>
      <c r="AO6168" s="20" t="s">
        <v>6289</v>
      </c>
      <c r="AP6168" s="3" t="s">
        <v>6289</v>
      </c>
      <c r="AQ6168" s="20" t="s">
        <v>6289</v>
      </c>
      <c r="AR6168" s="3" t="s">
        <v>6289</v>
      </c>
      <c r="AS6168" s="20" t="s">
        <v>6289</v>
      </c>
      <c r="AT6168" s="3" t="s">
        <v>6289</v>
      </c>
      <c r="AU6168" s="20" t="s">
        <v>6289</v>
      </c>
      <c r="AV6168" s="3" t="s">
        <v>6289</v>
      </c>
      <c r="AW6168" s="20" t="s">
        <v>6289</v>
      </c>
      <c r="AX6168" s="3" t="s">
        <v>6289</v>
      </c>
      <c r="AY6168" s="3" t="s">
        <v>6289</v>
      </c>
      <c r="AZ6168" s="3" t="s">
        <v>6289</v>
      </c>
    </row>
    <row r="6169" spans="1:52">
      <c r="A6169" t="s">
        <v>6165</v>
      </c>
      <c r="B6169" s="3" t="s">
        <v>6307</v>
      </c>
      <c r="C6169">
        <v>0</v>
      </c>
      <c r="D6169">
        <v>0</v>
      </c>
      <c r="E6169">
        <v>0</v>
      </c>
      <c r="F6169">
        <v>0</v>
      </c>
      <c r="G6169">
        <v>0</v>
      </c>
      <c r="H6169">
        <v>0</v>
      </c>
      <c r="I6169" s="16">
        <f t="shared" si="384"/>
        <v>0</v>
      </c>
      <c r="J6169" s="16">
        <f t="shared" si="385"/>
        <v>0</v>
      </c>
      <c r="K6169">
        <v>0</v>
      </c>
      <c r="L6169">
        <v>0</v>
      </c>
      <c r="M6169">
        <v>0</v>
      </c>
      <c r="N6169">
        <v>0</v>
      </c>
      <c r="O6169">
        <f t="shared" si="386"/>
        <v>0</v>
      </c>
      <c r="P6169" s="16">
        <f t="shared" si="387"/>
        <v>0</v>
      </c>
      <c r="Q6169" s="16">
        <v>0</v>
      </c>
      <c r="R6169" s="16">
        <v>0</v>
      </c>
      <c r="S6169" s="16">
        <v>0</v>
      </c>
      <c r="T6169" s="16">
        <v>0</v>
      </c>
      <c r="U6169" s="16">
        <v>0</v>
      </c>
      <c r="V6169" s="16">
        <v>0</v>
      </c>
      <c r="W6169" s="16">
        <v>0</v>
      </c>
      <c r="X6169" s="16">
        <v>0</v>
      </c>
      <c r="Y6169" s="16">
        <v>0</v>
      </c>
      <c r="Z6169" s="16">
        <v>0</v>
      </c>
      <c r="AA6169" t="s">
        <v>6165</v>
      </c>
      <c r="AB6169" s="16">
        <v>0</v>
      </c>
      <c r="AC6169" s="16" t="s">
        <v>3500</v>
      </c>
      <c r="AD6169" s="16" t="s">
        <v>3500</v>
      </c>
      <c r="AE6169" s="16" t="s">
        <v>3500</v>
      </c>
      <c r="AF6169" t="s">
        <v>3500</v>
      </c>
      <c r="AG6169" t="s">
        <v>3500</v>
      </c>
      <c r="AH6169" s="3" t="s">
        <v>6165</v>
      </c>
      <c r="AI6169" s="20" t="s">
        <v>25705</v>
      </c>
      <c r="AJ6169" s="20" t="s">
        <v>25706</v>
      </c>
      <c r="AK6169" s="20" t="s">
        <v>6165</v>
      </c>
      <c r="AL6169" s="3" t="s">
        <v>6289</v>
      </c>
      <c r="AM6169" s="20" t="s">
        <v>6289</v>
      </c>
      <c r="AN6169" s="3" t="s">
        <v>6289</v>
      </c>
      <c r="AO6169" s="20" t="s">
        <v>6289</v>
      </c>
      <c r="AP6169" s="3" t="s">
        <v>6289</v>
      </c>
      <c r="AQ6169" s="20" t="s">
        <v>6289</v>
      </c>
      <c r="AR6169" s="3" t="s">
        <v>6289</v>
      </c>
      <c r="AS6169" s="20" t="s">
        <v>6289</v>
      </c>
      <c r="AT6169" s="3" t="s">
        <v>6289</v>
      </c>
      <c r="AU6169" s="20" t="s">
        <v>6289</v>
      </c>
      <c r="AV6169" s="3" t="s">
        <v>6289</v>
      </c>
      <c r="AW6169" s="20" t="s">
        <v>6289</v>
      </c>
      <c r="AX6169" s="3" t="s">
        <v>6289</v>
      </c>
      <c r="AY6169" s="3" t="s">
        <v>6289</v>
      </c>
      <c r="AZ6169" s="3" t="s">
        <v>6289</v>
      </c>
    </row>
    <row r="6170" spans="1:52">
      <c r="A6170" t="s">
        <v>6166</v>
      </c>
      <c r="B6170" s="3" t="s">
        <v>6297</v>
      </c>
      <c r="C6170">
        <v>0</v>
      </c>
      <c r="D6170">
        <v>0</v>
      </c>
      <c r="E6170">
        <v>0</v>
      </c>
      <c r="F6170">
        <v>0</v>
      </c>
      <c r="G6170">
        <v>0</v>
      </c>
      <c r="H6170">
        <v>0</v>
      </c>
      <c r="I6170" s="16">
        <f t="shared" si="384"/>
        <v>0</v>
      </c>
      <c r="J6170" s="16">
        <f t="shared" si="385"/>
        <v>0</v>
      </c>
      <c r="K6170">
        <v>0</v>
      </c>
      <c r="L6170">
        <v>0</v>
      </c>
      <c r="M6170">
        <v>0</v>
      </c>
      <c r="N6170">
        <v>0</v>
      </c>
      <c r="O6170">
        <f t="shared" si="386"/>
        <v>0</v>
      </c>
      <c r="P6170" s="16">
        <f t="shared" si="387"/>
        <v>0</v>
      </c>
      <c r="Q6170" s="16">
        <v>0</v>
      </c>
      <c r="R6170" s="16">
        <v>0</v>
      </c>
      <c r="S6170" s="16">
        <v>0</v>
      </c>
      <c r="T6170" s="16">
        <v>0</v>
      </c>
      <c r="U6170" s="16">
        <v>0</v>
      </c>
      <c r="V6170" s="16">
        <v>0</v>
      </c>
      <c r="W6170" s="16">
        <v>0</v>
      </c>
      <c r="X6170" s="16">
        <v>0</v>
      </c>
      <c r="Y6170" s="16">
        <v>0</v>
      </c>
      <c r="Z6170" s="16">
        <v>0</v>
      </c>
      <c r="AA6170" t="s">
        <v>6166</v>
      </c>
      <c r="AB6170" s="16">
        <v>0</v>
      </c>
      <c r="AC6170" s="16" t="s">
        <v>3500</v>
      </c>
      <c r="AD6170" s="16" t="s">
        <v>3500</v>
      </c>
      <c r="AE6170" s="16" t="s">
        <v>3500</v>
      </c>
      <c r="AF6170" t="s">
        <v>3500</v>
      </c>
      <c r="AG6170" t="s">
        <v>3500</v>
      </c>
      <c r="AH6170" s="3" t="s">
        <v>6166</v>
      </c>
      <c r="AI6170" s="20" t="s">
        <v>25707</v>
      </c>
      <c r="AJ6170" s="20" t="s">
        <v>25708</v>
      </c>
      <c r="AK6170" s="20" t="s">
        <v>6166</v>
      </c>
      <c r="AL6170" s="3" t="s">
        <v>6289</v>
      </c>
      <c r="AM6170" s="20" t="s">
        <v>6289</v>
      </c>
      <c r="AN6170" s="3" t="s">
        <v>6289</v>
      </c>
      <c r="AO6170" s="20" t="s">
        <v>6289</v>
      </c>
      <c r="AP6170" s="3" t="s">
        <v>6289</v>
      </c>
      <c r="AQ6170" s="20" t="s">
        <v>6289</v>
      </c>
      <c r="AR6170" s="3" t="s">
        <v>6289</v>
      </c>
      <c r="AS6170" s="20" t="s">
        <v>6289</v>
      </c>
      <c r="AT6170" s="3" t="s">
        <v>6289</v>
      </c>
      <c r="AU6170" s="20" t="s">
        <v>6289</v>
      </c>
      <c r="AV6170" s="3" t="s">
        <v>6289</v>
      </c>
      <c r="AW6170" s="20" t="s">
        <v>6289</v>
      </c>
      <c r="AX6170" s="3" t="s">
        <v>6289</v>
      </c>
      <c r="AY6170" s="3" t="s">
        <v>6289</v>
      </c>
      <c r="AZ6170" s="3" t="s">
        <v>6289</v>
      </c>
    </row>
    <row r="6171" spans="1:52">
      <c r="A6171" t="s">
        <v>6167</v>
      </c>
      <c r="B6171" s="3" t="s">
        <v>6297</v>
      </c>
      <c r="C6171">
        <v>0</v>
      </c>
      <c r="D6171">
        <v>0</v>
      </c>
      <c r="E6171">
        <v>0</v>
      </c>
      <c r="F6171">
        <v>0</v>
      </c>
      <c r="G6171">
        <v>0</v>
      </c>
      <c r="H6171">
        <v>0</v>
      </c>
      <c r="I6171" s="16">
        <f t="shared" si="384"/>
        <v>0</v>
      </c>
      <c r="J6171" s="16">
        <f t="shared" si="385"/>
        <v>0</v>
      </c>
      <c r="K6171">
        <v>0</v>
      </c>
      <c r="L6171">
        <v>0</v>
      </c>
      <c r="M6171">
        <v>0</v>
      </c>
      <c r="N6171">
        <v>0</v>
      </c>
      <c r="O6171">
        <f t="shared" si="386"/>
        <v>0</v>
      </c>
      <c r="P6171" s="16">
        <f t="shared" si="387"/>
        <v>0</v>
      </c>
      <c r="Q6171" s="16">
        <v>0</v>
      </c>
      <c r="R6171" s="16">
        <v>0</v>
      </c>
      <c r="S6171" s="16">
        <v>0</v>
      </c>
      <c r="T6171" s="16">
        <v>0</v>
      </c>
      <c r="U6171" s="16">
        <v>0</v>
      </c>
      <c r="V6171" s="16">
        <v>0</v>
      </c>
      <c r="W6171" s="16">
        <v>0</v>
      </c>
      <c r="X6171" s="16">
        <v>0</v>
      </c>
      <c r="Y6171" s="16">
        <v>0</v>
      </c>
      <c r="Z6171" s="16">
        <v>0</v>
      </c>
      <c r="AA6171" t="s">
        <v>6167</v>
      </c>
      <c r="AB6171" s="16">
        <v>0</v>
      </c>
      <c r="AC6171" s="16" t="s">
        <v>3500</v>
      </c>
      <c r="AD6171" s="16" t="s">
        <v>3500</v>
      </c>
      <c r="AE6171" s="16" t="s">
        <v>3500</v>
      </c>
      <c r="AF6171" t="s">
        <v>3500</v>
      </c>
      <c r="AG6171" t="s">
        <v>3500</v>
      </c>
      <c r="AH6171" s="3" t="s">
        <v>6167</v>
      </c>
      <c r="AI6171" s="20" t="s">
        <v>25709</v>
      </c>
      <c r="AJ6171" s="20" t="s">
        <v>25710</v>
      </c>
      <c r="AK6171" s="20" t="s">
        <v>6167</v>
      </c>
      <c r="AL6171" s="3" t="s">
        <v>6289</v>
      </c>
      <c r="AM6171" s="20" t="s">
        <v>6289</v>
      </c>
      <c r="AN6171" s="3" t="s">
        <v>6289</v>
      </c>
      <c r="AO6171" s="20" t="s">
        <v>6289</v>
      </c>
      <c r="AP6171" s="3" t="s">
        <v>6289</v>
      </c>
      <c r="AQ6171" s="20" t="s">
        <v>6289</v>
      </c>
      <c r="AR6171" s="3" t="s">
        <v>6289</v>
      </c>
      <c r="AS6171" s="20" t="s">
        <v>6289</v>
      </c>
      <c r="AT6171" s="3" t="s">
        <v>6289</v>
      </c>
      <c r="AU6171" s="20" t="s">
        <v>6289</v>
      </c>
      <c r="AV6171" s="3" t="s">
        <v>6289</v>
      </c>
      <c r="AW6171" s="20" t="s">
        <v>6289</v>
      </c>
      <c r="AX6171" s="3" t="s">
        <v>6289</v>
      </c>
      <c r="AY6171" s="3" t="s">
        <v>6289</v>
      </c>
      <c r="AZ6171" s="3" t="s">
        <v>6289</v>
      </c>
    </row>
    <row r="6172" spans="1:52">
      <c r="A6172" t="s">
        <v>6169</v>
      </c>
      <c r="B6172" s="3" t="s">
        <v>6307</v>
      </c>
      <c r="C6172">
        <v>0</v>
      </c>
      <c r="D6172">
        <v>0</v>
      </c>
      <c r="E6172">
        <v>0</v>
      </c>
      <c r="F6172">
        <v>0</v>
      </c>
      <c r="G6172">
        <v>0</v>
      </c>
      <c r="H6172">
        <v>0</v>
      </c>
      <c r="I6172" s="16">
        <f t="shared" si="384"/>
        <v>0</v>
      </c>
      <c r="J6172" s="16">
        <f t="shared" si="385"/>
        <v>0</v>
      </c>
      <c r="K6172">
        <v>0</v>
      </c>
      <c r="L6172">
        <v>0</v>
      </c>
      <c r="M6172">
        <v>0</v>
      </c>
      <c r="N6172">
        <v>0</v>
      </c>
      <c r="O6172">
        <f t="shared" si="386"/>
        <v>0</v>
      </c>
      <c r="P6172" s="16">
        <f t="shared" si="387"/>
        <v>0</v>
      </c>
      <c r="Q6172" s="16">
        <v>0</v>
      </c>
      <c r="R6172" s="16">
        <v>0</v>
      </c>
      <c r="S6172" s="16">
        <v>0</v>
      </c>
      <c r="T6172" s="16">
        <v>0</v>
      </c>
      <c r="U6172" s="16">
        <v>0</v>
      </c>
      <c r="V6172" s="16">
        <v>0</v>
      </c>
      <c r="W6172" s="16">
        <v>0</v>
      </c>
      <c r="X6172" s="16">
        <v>0</v>
      </c>
      <c r="Y6172" s="16">
        <v>0</v>
      </c>
      <c r="Z6172" s="16">
        <v>0</v>
      </c>
      <c r="AA6172" t="s">
        <v>6169</v>
      </c>
      <c r="AB6172" s="16">
        <v>0</v>
      </c>
      <c r="AC6172" s="16" t="s">
        <v>3500</v>
      </c>
      <c r="AD6172" s="16" t="s">
        <v>3500</v>
      </c>
      <c r="AE6172" s="16" t="s">
        <v>3500</v>
      </c>
      <c r="AF6172" t="s">
        <v>3500</v>
      </c>
      <c r="AG6172" t="s">
        <v>3500</v>
      </c>
      <c r="AH6172" s="3" t="s">
        <v>6169</v>
      </c>
      <c r="AI6172" s="20" t="s">
        <v>25713</v>
      </c>
      <c r="AJ6172" s="20" t="s">
        <v>25714</v>
      </c>
      <c r="AK6172" s="20" t="s">
        <v>6169</v>
      </c>
      <c r="AL6172" s="3" t="s">
        <v>6289</v>
      </c>
      <c r="AM6172" s="20" t="s">
        <v>6289</v>
      </c>
      <c r="AN6172" s="3" t="s">
        <v>6289</v>
      </c>
      <c r="AO6172" s="20" t="s">
        <v>6289</v>
      </c>
      <c r="AP6172" s="3" t="s">
        <v>6289</v>
      </c>
      <c r="AQ6172" s="20" t="s">
        <v>6289</v>
      </c>
      <c r="AR6172" s="3" t="s">
        <v>6289</v>
      </c>
      <c r="AS6172" s="20" t="s">
        <v>6289</v>
      </c>
      <c r="AT6172" s="3" t="s">
        <v>6289</v>
      </c>
      <c r="AU6172" s="20" t="s">
        <v>6289</v>
      </c>
      <c r="AV6172" s="3" t="s">
        <v>6289</v>
      </c>
      <c r="AW6172" s="20" t="s">
        <v>6289</v>
      </c>
      <c r="AX6172" s="3" t="s">
        <v>6289</v>
      </c>
      <c r="AY6172" s="3" t="s">
        <v>6289</v>
      </c>
      <c r="AZ6172" s="3" t="s">
        <v>6289</v>
      </c>
    </row>
    <row r="6173" spans="1:52">
      <c r="A6173" t="s">
        <v>6170</v>
      </c>
      <c r="B6173" s="3" t="s">
        <v>6297</v>
      </c>
      <c r="C6173">
        <v>0</v>
      </c>
      <c r="D6173">
        <v>0</v>
      </c>
      <c r="E6173">
        <v>0</v>
      </c>
      <c r="F6173">
        <v>0</v>
      </c>
      <c r="G6173">
        <v>0</v>
      </c>
      <c r="H6173">
        <v>0</v>
      </c>
      <c r="I6173" s="16">
        <f t="shared" si="384"/>
        <v>0</v>
      </c>
      <c r="J6173" s="16">
        <f t="shared" si="385"/>
        <v>0</v>
      </c>
      <c r="K6173">
        <v>0</v>
      </c>
      <c r="L6173">
        <v>0</v>
      </c>
      <c r="M6173">
        <v>0</v>
      </c>
      <c r="N6173">
        <v>0</v>
      </c>
      <c r="O6173">
        <f t="shared" si="386"/>
        <v>0</v>
      </c>
      <c r="P6173" s="16">
        <f t="shared" si="387"/>
        <v>0</v>
      </c>
      <c r="Q6173" s="16">
        <v>0</v>
      </c>
      <c r="R6173" s="16">
        <v>0</v>
      </c>
      <c r="S6173" s="16">
        <v>0</v>
      </c>
      <c r="T6173" s="16">
        <v>0</v>
      </c>
      <c r="U6173" s="16">
        <v>0</v>
      </c>
      <c r="V6173" s="16">
        <v>0</v>
      </c>
      <c r="W6173" s="16">
        <v>0</v>
      </c>
      <c r="X6173" s="16">
        <v>0</v>
      </c>
      <c r="Y6173" s="16">
        <v>0</v>
      </c>
      <c r="Z6173" s="16">
        <v>0</v>
      </c>
      <c r="AA6173" t="s">
        <v>6170</v>
      </c>
      <c r="AB6173" s="16">
        <v>0</v>
      </c>
      <c r="AC6173" s="16" t="s">
        <v>3500</v>
      </c>
      <c r="AD6173" s="16" t="s">
        <v>3500</v>
      </c>
      <c r="AE6173" s="16" t="s">
        <v>3500</v>
      </c>
      <c r="AF6173" t="s">
        <v>3500</v>
      </c>
      <c r="AG6173" t="s">
        <v>3500</v>
      </c>
      <c r="AH6173" s="3" t="s">
        <v>6170</v>
      </c>
      <c r="AI6173" s="20" t="s">
        <v>25715</v>
      </c>
      <c r="AJ6173" s="20" t="s">
        <v>25716</v>
      </c>
      <c r="AK6173" s="20" t="s">
        <v>6170</v>
      </c>
      <c r="AL6173" s="3" t="s">
        <v>6289</v>
      </c>
      <c r="AM6173" s="20" t="s">
        <v>6289</v>
      </c>
      <c r="AN6173" s="3" t="s">
        <v>6289</v>
      </c>
      <c r="AO6173" s="20" t="s">
        <v>6289</v>
      </c>
      <c r="AP6173" s="3" t="s">
        <v>6289</v>
      </c>
      <c r="AQ6173" s="20" t="s">
        <v>6289</v>
      </c>
      <c r="AR6173" s="3" t="s">
        <v>6289</v>
      </c>
      <c r="AS6173" s="20" t="s">
        <v>6289</v>
      </c>
      <c r="AT6173" s="3" t="s">
        <v>6289</v>
      </c>
      <c r="AU6173" s="20" t="s">
        <v>6289</v>
      </c>
      <c r="AV6173" s="3" t="s">
        <v>6289</v>
      </c>
      <c r="AW6173" s="20" t="s">
        <v>6289</v>
      </c>
      <c r="AX6173" s="3" t="s">
        <v>6289</v>
      </c>
      <c r="AY6173" s="3" t="s">
        <v>6289</v>
      </c>
      <c r="AZ6173" s="3" t="s">
        <v>6289</v>
      </c>
    </row>
    <row r="6174" spans="1:52">
      <c r="A6174" t="s">
        <v>6171</v>
      </c>
      <c r="B6174" s="3" t="s">
        <v>6297</v>
      </c>
      <c r="C6174">
        <v>0</v>
      </c>
      <c r="D6174">
        <v>0</v>
      </c>
      <c r="E6174">
        <v>0</v>
      </c>
      <c r="F6174">
        <v>0</v>
      </c>
      <c r="G6174">
        <v>0</v>
      </c>
      <c r="H6174">
        <v>0</v>
      </c>
      <c r="I6174" s="16">
        <f t="shared" si="384"/>
        <v>0</v>
      </c>
      <c r="J6174" s="16">
        <f t="shared" si="385"/>
        <v>0</v>
      </c>
      <c r="K6174">
        <v>0</v>
      </c>
      <c r="L6174">
        <v>0</v>
      </c>
      <c r="M6174">
        <v>0</v>
      </c>
      <c r="N6174">
        <v>0</v>
      </c>
      <c r="O6174">
        <f t="shared" si="386"/>
        <v>0</v>
      </c>
      <c r="P6174" s="16">
        <f t="shared" si="387"/>
        <v>0</v>
      </c>
      <c r="Q6174" s="16">
        <v>0</v>
      </c>
      <c r="R6174" s="16">
        <v>0</v>
      </c>
      <c r="S6174" s="16">
        <v>0</v>
      </c>
      <c r="T6174" s="16">
        <v>0</v>
      </c>
      <c r="U6174" s="16">
        <v>0</v>
      </c>
      <c r="V6174" s="16">
        <v>0</v>
      </c>
      <c r="W6174" s="16">
        <v>0</v>
      </c>
      <c r="X6174" s="16">
        <v>0</v>
      </c>
      <c r="Y6174" s="16">
        <v>0</v>
      </c>
      <c r="Z6174" s="16">
        <v>0</v>
      </c>
      <c r="AA6174" t="s">
        <v>6171</v>
      </c>
      <c r="AB6174" s="16">
        <v>0</v>
      </c>
      <c r="AC6174" s="16" t="s">
        <v>3500</v>
      </c>
      <c r="AD6174" s="16" t="s">
        <v>3500</v>
      </c>
      <c r="AE6174" s="16" t="s">
        <v>3500</v>
      </c>
      <c r="AF6174" t="s">
        <v>3500</v>
      </c>
      <c r="AG6174" t="s">
        <v>3500</v>
      </c>
      <c r="AH6174" s="3" t="s">
        <v>6171</v>
      </c>
      <c r="AI6174" s="20" t="s">
        <v>25717</v>
      </c>
      <c r="AJ6174" s="20" t="s">
        <v>25718</v>
      </c>
      <c r="AK6174" s="20" t="s">
        <v>6171</v>
      </c>
      <c r="AL6174" s="3" t="s">
        <v>6289</v>
      </c>
      <c r="AM6174" s="20" t="s">
        <v>6289</v>
      </c>
      <c r="AN6174" s="3" t="s">
        <v>6289</v>
      </c>
      <c r="AO6174" s="20" t="s">
        <v>6289</v>
      </c>
      <c r="AP6174" s="3" t="s">
        <v>6289</v>
      </c>
      <c r="AQ6174" s="20" t="s">
        <v>6289</v>
      </c>
      <c r="AR6174" s="3" t="s">
        <v>6289</v>
      </c>
      <c r="AS6174" s="20" t="s">
        <v>6289</v>
      </c>
      <c r="AT6174" s="3" t="s">
        <v>6289</v>
      </c>
      <c r="AU6174" s="20" t="s">
        <v>6289</v>
      </c>
      <c r="AV6174" s="3" t="s">
        <v>6289</v>
      </c>
      <c r="AW6174" s="20" t="s">
        <v>6289</v>
      </c>
      <c r="AX6174" s="3" t="s">
        <v>6289</v>
      </c>
      <c r="AY6174" s="3" t="s">
        <v>6289</v>
      </c>
      <c r="AZ6174" s="3" t="s">
        <v>6289</v>
      </c>
    </row>
    <row r="6175" spans="1:52">
      <c r="A6175" t="s">
        <v>6172</v>
      </c>
      <c r="B6175" s="3" t="s">
        <v>6302</v>
      </c>
      <c r="C6175">
        <v>0</v>
      </c>
      <c r="D6175">
        <v>0</v>
      </c>
      <c r="E6175">
        <v>0</v>
      </c>
      <c r="F6175">
        <v>0</v>
      </c>
      <c r="G6175">
        <v>0</v>
      </c>
      <c r="H6175">
        <v>0</v>
      </c>
      <c r="I6175" s="16">
        <f t="shared" si="384"/>
        <v>0</v>
      </c>
      <c r="J6175" s="16">
        <f t="shared" si="385"/>
        <v>0</v>
      </c>
      <c r="K6175">
        <v>0</v>
      </c>
      <c r="L6175">
        <v>0</v>
      </c>
      <c r="M6175">
        <v>0</v>
      </c>
      <c r="N6175">
        <v>0</v>
      </c>
      <c r="O6175">
        <f t="shared" si="386"/>
        <v>0</v>
      </c>
      <c r="P6175" s="16">
        <f t="shared" si="387"/>
        <v>0</v>
      </c>
      <c r="Q6175" s="16">
        <v>0</v>
      </c>
      <c r="R6175" s="16">
        <v>0</v>
      </c>
      <c r="S6175" s="16">
        <v>0</v>
      </c>
      <c r="T6175" s="16">
        <v>0</v>
      </c>
      <c r="U6175" s="16">
        <v>0</v>
      </c>
      <c r="V6175" s="16">
        <v>0</v>
      </c>
      <c r="W6175" s="16">
        <v>0</v>
      </c>
      <c r="X6175" s="16">
        <v>0</v>
      </c>
      <c r="Y6175" s="16">
        <v>0</v>
      </c>
      <c r="Z6175" s="16">
        <v>0</v>
      </c>
      <c r="AA6175" t="s">
        <v>6172</v>
      </c>
      <c r="AB6175" s="16">
        <v>0</v>
      </c>
      <c r="AC6175" s="16" t="s">
        <v>3500</v>
      </c>
      <c r="AD6175" s="16" t="s">
        <v>3500</v>
      </c>
      <c r="AE6175" s="16" t="s">
        <v>3500</v>
      </c>
      <c r="AF6175" t="s">
        <v>3500</v>
      </c>
      <c r="AG6175" t="s">
        <v>3500</v>
      </c>
      <c r="AH6175" s="3" t="s">
        <v>6172</v>
      </c>
      <c r="AI6175" s="20" t="s">
        <v>25719</v>
      </c>
      <c r="AJ6175" s="20" t="s">
        <v>25720</v>
      </c>
      <c r="AK6175" s="20" t="s">
        <v>6172</v>
      </c>
      <c r="AL6175" s="3" t="s">
        <v>6289</v>
      </c>
      <c r="AM6175" s="20" t="s">
        <v>6289</v>
      </c>
      <c r="AN6175" s="3" t="s">
        <v>6289</v>
      </c>
      <c r="AO6175" s="20" t="s">
        <v>6289</v>
      </c>
      <c r="AP6175" s="3" t="s">
        <v>6289</v>
      </c>
      <c r="AQ6175" s="20" t="s">
        <v>6289</v>
      </c>
      <c r="AR6175" s="3" t="s">
        <v>6289</v>
      </c>
      <c r="AS6175" s="20" t="s">
        <v>6289</v>
      </c>
      <c r="AT6175" s="3" t="s">
        <v>6289</v>
      </c>
      <c r="AU6175" s="20" t="s">
        <v>6289</v>
      </c>
      <c r="AV6175" s="3" t="s">
        <v>6289</v>
      </c>
      <c r="AW6175" s="20" t="s">
        <v>6289</v>
      </c>
      <c r="AX6175" s="3" t="s">
        <v>6289</v>
      </c>
      <c r="AY6175" s="3" t="s">
        <v>6289</v>
      </c>
      <c r="AZ6175" s="3" t="s">
        <v>6289</v>
      </c>
    </row>
    <row r="6176" spans="1:52">
      <c r="A6176" t="s">
        <v>6173</v>
      </c>
      <c r="B6176" s="3" t="s">
        <v>6307</v>
      </c>
      <c r="C6176">
        <v>0</v>
      </c>
      <c r="D6176">
        <v>0</v>
      </c>
      <c r="E6176">
        <v>0</v>
      </c>
      <c r="F6176">
        <v>0</v>
      </c>
      <c r="G6176">
        <v>0</v>
      </c>
      <c r="H6176">
        <v>0</v>
      </c>
      <c r="I6176" s="16">
        <f t="shared" si="384"/>
        <v>0</v>
      </c>
      <c r="J6176" s="16">
        <f t="shared" si="385"/>
        <v>0</v>
      </c>
      <c r="K6176">
        <v>0</v>
      </c>
      <c r="L6176">
        <v>0</v>
      </c>
      <c r="M6176">
        <v>0</v>
      </c>
      <c r="N6176">
        <v>0</v>
      </c>
      <c r="O6176">
        <f t="shared" si="386"/>
        <v>0</v>
      </c>
      <c r="P6176" s="16">
        <f t="shared" si="387"/>
        <v>0</v>
      </c>
      <c r="Q6176" s="16">
        <v>0</v>
      </c>
      <c r="R6176" s="16">
        <v>0</v>
      </c>
      <c r="S6176" s="16">
        <v>0</v>
      </c>
      <c r="T6176" s="16">
        <v>0</v>
      </c>
      <c r="U6176" s="16">
        <v>0</v>
      </c>
      <c r="V6176" s="16">
        <v>0</v>
      </c>
      <c r="W6176" s="16">
        <v>0</v>
      </c>
      <c r="X6176" s="16">
        <v>0</v>
      </c>
      <c r="Y6176" s="16">
        <v>0</v>
      </c>
      <c r="Z6176" s="16">
        <v>0</v>
      </c>
      <c r="AA6176" t="s">
        <v>6173</v>
      </c>
      <c r="AB6176" s="16">
        <v>0</v>
      </c>
      <c r="AC6176" s="16" t="s">
        <v>3500</v>
      </c>
      <c r="AD6176" s="16" t="s">
        <v>3500</v>
      </c>
      <c r="AE6176" s="16" t="s">
        <v>3500</v>
      </c>
      <c r="AF6176" t="s">
        <v>3500</v>
      </c>
      <c r="AG6176" t="s">
        <v>3500</v>
      </c>
      <c r="AH6176" s="3" t="s">
        <v>6173</v>
      </c>
      <c r="AI6176" s="20" t="s">
        <v>25721</v>
      </c>
      <c r="AJ6176" s="20" t="s">
        <v>25722</v>
      </c>
      <c r="AK6176" s="20" t="s">
        <v>6173</v>
      </c>
      <c r="AL6176" s="3" t="s">
        <v>6289</v>
      </c>
      <c r="AM6176" s="20" t="s">
        <v>6289</v>
      </c>
      <c r="AN6176" s="3" t="s">
        <v>6289</v>
      </c>
      <c r="AO6176" s="20" t="s">
        <v>6289</v>
      </c>
      <c r="AP6176" s="3" t="s">
        <v>6289</v>
      </c>
      <c r="AQ6176" s="20" t="s">
        <v>6289</v>
      </c>
      <c r="AR6176" s="3" t="s">
        <v>6289</v>
      </c>
      <c r="AS6176" s="20" t="s">
        <v>6289</v>
      </c>
      <c r="AT6176" s="3" t="s">
        <v>6289</v>
      </c>
      <c r="AU6176" s="20" t="s">
        <v>6289</v>
      </c>
      <c r="AV6176" s="3" t="s">
        <v>6289</v>
      </c>
      <c r="AW6176" s="20" t="s">
        <v>6289</v>
      </c>
      <c r="AX6176" s="3" t="s">
        <v>6289</v>
      </c>
      <c r="AY6176" s="3" t="s">
        <v>6289</v>
      </c>
      <c r="AZ6176" s="3" t="s">
        <v>6289</v>
      </c>
    </row>
    <row r="6177" spans="1:52">
      <c r="A6177" t="s">
        <v>6174</v>
      </c>
      <c r="B6177" s="3" t="s">
        <v>6307</v>
      </c>
      <c r="C6177">
        <v>0</v>
      </c>
      <c r="D6177">
        <v>0</v>
      </c>
      <c r="E6177">
        <v>0</v>
      </c>
      <c r="F6177">
        <v>0</v>
      </c>
      <c r="G6177">
        <v>0</v>
      </c>
      <c r="H6177">
        <v>0</v>
      </c>
      <c r="I6177" s="16">
        <f t="shared" si="384"/>
        <v>0</v>
      </c>
      <c r="J6177" s="16">
        <f t="shared" si="385"/>
        <v>0</v>
      </c>
      <c r="K6177">
        <v>0</v>
      </c>
      <c r="L6177">
        <v>0</v>
      </c>
      <c r="M6177">
        <v>0</v>
      </c>
      <c r="N6177">
        <v>0</v>
      </c>
      <c r="O6177">
        <f t="shared" si="386"/>
        <v>0</v>
      </c>
      <c r="P6177" s="16">
        <f t="shared" si="387"/>
        <v>0</v>
      </c>
      <c r="Q6177" s="16">
        <v>0</v>
      </c>
      <c r="R6177" s="16">
        <v>0</v>
      </c>
      <c r="S6177" s="16">
        <v>0</v>
      </c>
      <c r="T6177" s="16">
        <v>0</v>
      </c>
      <c r="U6177" s="16">
        <v>0</v>
      </c>
      <c r="V6177" s="16">
        <v>0</v>
      </c>
      <c r="W6177" s="16">
        <v>0</v>
      </c>
      <c r="X6177" s="16">
        <v>0</v>
      </c>
      <c r="Y6177" s="16">
        <v>0</v>
      </c>
      <c r="Z6177" s="16">
        <v>0</v>
      </c>
      <c r="AA6177" t="s">
        <v>6174</v>
      </c>
      <c r="AB6177" s="16">
        <v>0</v>
      </c>
      <c r="AC6177" s="16" t="s">
        <v>3500</v>
      </c>
      <c r="AD6177" s="16" t="s">
        <v>3500</v>
      </c>
      <c r="AE6177" s="16" t="s">
        <v>3500</v>
      </c>
      <c r="AF6177" t="s">
        <v>3500</v>
      </c>
      <c r="AG6177" t="s">
        <v>3500</v>
      </c>
      <c r="AH6177" s="3" t="s">
        <v>6174</v>
      </c>
      <c r="AI6177" s="20" t="s">
        <v>25723</v>
      </c>
      <c r="AJ6177" s="20" t="s">
        <v>25724</v>
      </c>
      <c r="AK6177" s="20" t="s">
        <v>6174</v>
      </c>
      <c r="AL6177" s="3" t="s">
        <v>6289</v>
      </c>
      <c r="AM6177" s="20" t="s">
        <v>6289</v>
      </c>
      <c r="AN6177" s="3" t="s">
        <v>6289</v>
      </c>
      <c r="AO6177" s="20" t="s">
        <v>6289</v>
      </c>
      <c r="AP6177" s="3" t="s">
        <v>6289</v>
      </c>
      <c r="AQ6177" s="20" t="s">
        <v>6289</v>
      </c>
      <c r="AR6177" s="3" t="s">
        <v>6289</v>
      </c>
      <c r="AS6177" s="20" t="s">
        <v>6289</v>
      </c>
      <c r="AT6177" s="3" t="s">
        <v>6289</v>
      </c>
      <c r="AU6177" s="20" t="s">
        <v>6289</v>
      </c>
      <c r="AV6177" s="3" t="s">
        <v>6289</v>
      </c>
      <c r="AW6177" s="20" t="s">
        <v>6289</v>
      </c>
      <c r="AX6177" s="3" t="s">
        <v>6289</v>
      </c>
      <c r="AY6177" s="3" t="s">
        <v>6289</v>
      </c>
      <c r="AZ6177" s="3" t="s">
        <v>6289</v>
      </c>
    </row>
    <row r="6178" spans="1:52">
      <c r="A6178" t="s">
        <v>6175</v>
      </c>
      <c r="B6178" s="3" t="s">
        <v>6297</v>
      </c>
      <c r="C6178">
        <v>0</v>
      </c>
      <c r="D6178">
        <v>0</v>
      </c>
      <c r="E6178">
        <v>0</v>
      </c>
      <c r="F6178">
        <v>0</v>
      </c>
      <c r="G6178">
        <v>0</v>
      </c>
      <c r="H6178">
        <v>0</v>
      </c>
      <c r="I6178" s="16">
        <f t="shared" si="384"/>
        <v>0</v>
      </c>
      <c r="J6178" s="16">
        <f t="shared" si="385"/>
        <v>0</v>
      </c>
      <c r="K6178">
        <v>0</v>
      </c>
      <c r="L6178">
        <v>0</v>
      </c>
      <c r="M6178">
        <v>0</v>
      </c>
      <c r="N6178">
        <v>0</v>
      </c>
      <c r="O6178">
        <f t="shared" si="386"/>
        <v>0</v>
      </c>
      <c r="P6178" s="16">
        <f t="shared" si="387"/>
        <v>0</v>
      </c>
      <c r="Q6178" s="16">
        <v>0</v>
      </c>
      <c r="R6178" s="16">
        <v>0</v>
      </c>
      <c r="S6178" s="16">
        <v>0</v>
      </c>
      <c r="T6178" s="16">
        <v>0</v>
      </c>
      <c r="U6178" s="16">
        <v>0</v>
      </c>
      <c r="V6178" s="16">
        <v>0</v>
      </c>
      <c r="W6178" s="16">
        <v>0</v>
      </c>
      <c r="X6178" s="16">
        <v>0</v>
      </c>
      <c r="Y6178" s="16">
        <v>0</v>
      </c>
      <c r="Z6178" s="16">
        <v>0</v>
      </c>
      <c r="AA6178" t="s">
        <v>6175</v>
      </c>
      <c r="AB6178" s="16">
        <v>0</v>
      </c>
      <c r="AC6178" s="16" t="s">
        <v>3500</v>
      </c>
      <c r="AD6178" s="16" t="s">
        <v>3500</v>
      </c>
      <c r="AE6178" s="16" t="s">
        <v>3500</v>
      </c>
      <c r="AF6178" t="s">
        <v>3500</v>
      </c>
      <c r="AG6178" t="s">
        <v>3500</v>
      </c>
      <c r="AH6178" s="3" t="s">
        <v>6175</v>
      </c>
      <c r="AI6178" s="20" t="s">
        <v>25725</v>
      </c>
      <c r="AJ6178" s="20" t="s">
        <v>25726</v>
      </c>
      <c r="AK6178" s="20" t="s">
        <v>6175</v>
      </c>
      <c r="AL6178" s="3" t="s">
        <v>6289</v>
      </c>
      <c r="AM6178" s="20" t="s">
        <v>6289</v>
      </c>
      <c r="AN6178" s="3" t="s">
        <v>6289</v>
      </c>
      <c r="AO6178" s="20" t="s">
        <v>6289</v>
      </c>
      <c r="AP6178" s="3" t="s">
        <v>6289</v>
      </c>
      <c r="AQ6178" s="20" t="s">
        <v>6289</v>
      </c>
      <c r="AR6178" s="3" t="s">
        <v>6289</v>
      </c>
      <c r="AS6178" s="20" t="s">
        <v>6289</v>
      </c>
      <c r="AT6178" s="3" t="s">
        <v>6289</v>
      </c>
      <c r="AU6178" s="20" t="s">
        <v>6289</v>
      </c>
      <c r="AV6178" s="3" t="s">
        <v>6289</v>
      </c>
      <c r="AW6178" s="20" t="s">
        <v>6289</v>
      </c>
      <c r="AX6178" s="3" t="s">
        <v>6289</v>
      </c>
      <c r="AY6178" s="3" t="s">
        <v>6289</v>
      </c>
      <c r="AZ6178" s="3" t="s">
        <v>6289</v>
      </c>
    </row>
    <row r="6179" spans="1:52">
      <c r="A6179" t="s">
        <v>6176</v>
      </c>
      <c r="B6179" s="3" t="s">
        <v>6302</v>
      </c>
      <c r="C6179">
        <v>0</v>
      </c>
      <c r="D6179">
        <v>0</v>
      </c>
      <c r="E6179">
        <v>0</v>
      </c>
      <c r="F6179">
        <v>0</v>
      </c>
      <c r="G6179">
        <v>0</v>
      </c>
      <c r="H6179">
        <v>0</v>
      </c>
      <c r="I6179" s="16">
        <f t="shared" si="384"/>
        <v>0</v>
      </c>
      <c r="J6179" s="16">
        <f t="shared" si="385"/>
        <v>0</v>
      </c>
      <c r="K6179">
        <v>0</v>
      </c>
      <c r="L6179">
        <v>0</v>
      </c>
      <c r="M6179">
        <v>0</v>
      </c>
      <c r="N6179">
        <v>0</v>
      </c>
      <c r="O6179">
        <f t="shared" si="386"/>
        <v>0</v>
      </c>
      <c r="P6179" s="16">
        <f t="shared" si="387"/>
        <v>0</v>
      </c>
      <c r="Q6179" s="16">
        <v>0</v>
      </c>
      <c r="R6179" s="16">
        <v>0</v>
      </c>
      <c r="S6179" s="16">
        <v>0</v>
      </c>
      <c r="T6179" s="16">
        <v>0</v>
      </c>
      <c r="U6179" s="16">
        <v>0</v>
      </c>
      <c r="V6179" s="16">
        <v>0</v>
      </c>
      <c r="W6179" s="16">
        <v>0</v>
      </c>
      <c r="X6179" s="16">
        <v>0</v>
      </c>
      <c r="Y6179" s="16">
        <v>0</v>
      </c>
      <c r="Z6179" s="16">
        <v>0</v>
      </c>
      <c r="AA6179" t="s">
        <v>6176</v>
      </c>
      <c r="AB6179" s="16">
        <v>0</v>
      </c>
      <c r="AC6179" s="16" t="s">
        <v>3500</v>
      </c>
      <c r="AD6179" s="16" t="s">
        <v>3500</v>
      </c>
      <c r="AE6179" s="16" t="s">
        <v>3500</v>
      </c>
      <c r="AF6179" t="s">
        <v>3500</v>
      </c>
      <c r="AG6179" t="s">
        <v>3500</v>
      </c>
      <c r="AH6179" s="3" t="s">
        <v>6176</v>
      </c>
      <c r="AI6179" s="20" t="s">
        <v>25727</v>
      </c>
      <c r="AJ6179" s="20" t="s">
        <v>25728</v>
      </c>
      <c r="AK6179" s="20" t="s">
        <v>6176</v>
      </c>
      <c r="AL6179" s="3" t="s">
        <v>6289</v>
      </c>
      <c r="AM6179" s="20" t="s">
        <v>6289</v>
      </c>
      <c r="AN6179" s="3" t="s">
        <v>6289</v>
      </c>
      <c r="AO6179" s="20" t="s">
        <v>6289</v>
      </c>
      <c r="AP6179" s="3" t="s">
        <v>6289</v>
      </c>
      <c r="AQ6179" s="20" t="s">
        <v>6289</v>
      </c>
      <c r="AR6179" s="3" t="s">
        <v>6289</v>
      </c>
      <c r="AS6179" s="20" t="s">
        <v>6289</v>
      </c>
      <c r="AT6179" s="3" t="s">
        <v>6289</v>
      </c>
      <c r="AU6179" s="20" t="s">
        <v>6289</v>
      </c>
      <c r="AV6179" s="3" t="s">
        <v>6289</v>
      </c>
      <c r="AW6179" s="20" t="s">
        <v>6289</v>
      </c>
      <c r="AX6179" s="3" t="s">
        <v>6289</v>
      </c>
      <c r="AY6179" s="3" t="s">
        <v>6289</v>
      </c>
      <c r="AZ6179" s="3" t="s">
        <v>6289</v>
      </c>
    </row>
    <row r="6180" spans="1:52">
      <c r="A6180" t="s">
        <v>6177</v>
      </c>
      <c r="B6180" s="3" t="s">
        <v>25731</v>
      </c>
      <c r="C6180">
        <v>0</v>
      </c>
      <c r="D6180">
        <v>0</v>
      </c>
      <c r="E6180">
        <v>0</v>
      </c>
      <c r="F6180">
        <v>0</v>
      </c>
      <c r="G6180">
        <v>0</v>
      </c>
      <c r="H6180">
        <v>0</v>
      </c>
      <c r="I6180" s="16">
        <f t="shared" si="384"/>
        <v>0</v>
      </c>
      <c r="J6180" s="16">
        <f t="shared" si="385"/>
        <v>0</v>
      </c>
      <c r="K6180">
        <v>0</v>
      </c>
      <c r="L6180">
        <v>0</v>
      </c>
      <c r="M6180">
        <v>0</v>
      </c>
      <c r="N6180">
        <v>0</v>
      </c>
      <c r="O6180">
        <f t="shared" si="386"/>
        <v>0</v>
      </c>
      <c r="P6180" s="16">
        <f t="shared" si="387"/>
        <v>0</v>
      </c>
      <c r="Q6180" s="16">
        <v>0</v>
      </c>
      <c r="R6180" s="16">
        <v>0</v>
      </c>
      <c r="S6180" s="16">
        <v>0</v>
      </c>
      <c r="T6180" s="16">
        <v>0</v>
      </c>
      <c r="U6180" s="16">
        <v>0</v>
      </c>
      <c r="V6180" s="16">
        <v>0</v>
      </c>
      <c r="W6180" s="16">
        <v>0</v>
      </c>
      <c r="X6180" s="16">
        <v>0</v>
      </c>
      <c r="Y6180" s="16">
        <v>0</v>
      </c>
      <c r="Z6180" s="16">
        <v>0</v>
      </c>
      <c r="AA6180" t="s">
        <v>6177</v>
      </c>
      <c r="AB6180" s="16">
        <v>0</v>
      </c>
      <c r="AC6180" s="16" t="s">
        <v>3500</v>
      </c>
      <c r="AD6180" s="16" t="s">
        <v>3500</v>
      </c>
      <c r="AE6180" s="16" t="s">
        <v>3500</v>
      </c>
      <c r="AF6180" t="s">
        <v>3500</v>
      </c>
      <c r="AG6180" t="s">
        <v>3500</v>
      </c>
      <c r="AH6180" s="3" t="s">
        <v>6177</v>
      </c>
      <c r="AI6180" s="20" t="s">
        <v>25729</v>
      </c>
      <c r="AJ6180" s="20" t="s">
        <v>25730</v>
      </c>
      <c r="AK6180" s="20" t="s">
        <v>6177</v>
      </c>
      <c r="AL6180" s="3" t="s">
        <v>25732</v>
      </c>
      <c r="AM6180" s="20" t="s">
        <v>6289</v>
      </c>
      <c r="AN6180" s="3" t="s">
        <v>6289</v>
      </c>
      <c r="AO6180" s="20" t="s">
        <v>6289</v>
      </c>
      <c r="AP6180" s="3" t="s">
        <v>6289</v>
      </c>
      <c r="AQ6180" s="20" t="s">
        <v>8119</v>
      </c>
      <c r="AR6180" s="3" t="s">
        <v>8120</v>
      </c>
      <c r="AS6180" s="20" t="s">
        <v>6650</v>
      </c>
      <c r="AT6180" s="3" t="s">
        <v>6651</v>
      </c>
      <c r="AU6180" s="20" t="s">
        <v>6289</v>
      </c>
      <c r="AV6180" s="3" t="s">
        <v>6289</v>
      </c>
      <c r="AW6180" s="20" t="s">
        <v>6289</v>
      </c>
      <c r="AX6180" s="3" t="s">
        <v>6289</v>
      </c>
      <c r="AY6180" s="3" t="s">
        <v>6289</v>
      </c>
      <c r="AZ6180" s="3" t="s">
        <v>7233</v>
      </c>
    </row>
    <row r="6181" spans="1:52">
      <c r="A6181" t="s">
        <v>6178</v>
      </c>
      <c r="B6181" s="3" t="s">
        <v>7001</v>
      </c>
      <c r="C6181">
        <v>0</v>
      </c>
      <c r="D6181">
        <v>0</v>
      </c>
      <c r="E6181">
        <v>0</v>
      </c>
      <c r="F6181">
        <v>0</v>
      </c>
      <c r="G6181">
        <v>0</v>
      </c>
      <c r="H6181">
        <v>0</v>
      </c>
      <c r="I6181" s="16">
        <f t="shared" si="384"/>
        <v>0</v>
      </c>
      <c r="J6181" s="16">
        <f t="shared" si="385"/>
        <v>0</v>
      </c>
      <c r="K6181">
        <v>0</v>
      </c>
      <c r="L6181">
        <v>0</v>
      </c>
      <c r="M6181">
        <v>0</v>
      </c>
      <c r="N6181">
        <v>0</v>
      </c>
      <c r="O6181">
        <f t="shared" si="386"/>
        <v>0</v>
      </c>
      <c r="P6181" s="16">
        <f t="shared" si="387"/>
        <v>0</v>
      </c>
      <c r="Q6181" s="16">
        <v>0</v>
      </c>
      <c r="R6181" s="16">
        <v>0</v>
      </c>
      <c r="S6181" s="16">
        <v>0</v>
      </c>
      <c r="T6181" s="16">
        <v>0</v>
      </c>
      <c r="U6181" s="16">
        <v>0</v>
      </c>
      <c r="V6181" s="16">
        <v>0</v>
      </c>
      <c r="W6181" s="16">
        <v>0</v>
      </c>
      <c r="X6181" s="16">
        <v>0</v>
      </c>
      <c r="Y6181" s="16">
        <v>0</v>
      </c>
      <c r="Z6181" s="16">
        <v>0</v>
      </c>
      <c r="AA6181" t="s">
        <v>6178</v>
      </c>
      <c r="AB6181" s="16">
        <v>0</v>
      </c>
      <c r="AC6181" s="16" t="s">
        <v>3500</v>
      </c>
      <c r="AD6181" s="16" t="s">
        <v>3500</v>
      </c>
      <c r="AE6181" s="16" t="s">
        <v>3500</v>
      </c>
      <c r="AF6181" t="s">
        <v>3500</v>
      </c>
      <c r="AG6181" t="s">
        <v>3500</v>
      </c>
      <c r="AH6181" s="3" t="s">
        <v>6178</v>
      </c>
      <c r="AI6181" s="20" t="s">
        <v>25733</v>
      </c>
      <c r="AJ6181" s="20" t="s">
        <v>25734</v>
      </c>
      <c r="AK6181" s="20" t="s">
        <v>6178</v>
      </c>
      <c r="AL6181" s="3" t="s">
        <v>25735</v>
      </c>
      <c r="AM6181" s="20" t="s">
        <v>6289</v>
      </c>
      <c r="AN6181" s="3" t="s">
        <v>6289</v>
      </c>
      <c r="AO6181" s="20" t="s">
        <v>6289</v>
      </c>
      <c r="AP6181" s="3" t="s">
        <v>6289</v>
      </c>
      <c r="AQ6181" s="20" t="s">
        <v>6289</v>
      </c>
      <c r="AR6181" s="3" t="s">
        <v>6289</v>
      </c>
      <c r="AS6181" s="20" t="s">
        <v>6289</v>
      </c>
      <c r="AT6181" s="3" t="s">
        <v>6289</v>
      </c>
      <c r="AU6181" s="20" t="s">
        <v>6289</v>
      </c>
      <c r="AV6181" s="3" t="s">
        <v>6289</v>
      </c>
      <c r="AW6181" s="20" t="s">
        <v>6289</v>
      </c>
      <c r="AX6181" s="3" t="s">
        <v>6289</v>
      </c>
      <c r="AY6181" s="3" t="s">
        <v>6289</v>
      </c>
      <c r="AZ6181" s="3" t="s">
        <v>6289</v>
      </c>
    </row>
    <row r="6182" spans="1:52">
      <c r="A6182" t="s">
        <v>6179</v>
      </c>
      <c r="B6182" s="3" t="s">
        <v>7001</v>
      </c>
      <c r="C6182">
        <v>0</v>
      </c>
      <c r="D6182">
        <v>0</v>
      </c>
      <c r="E6182">
        <v>0</v>
      </c>
      <c r="F6182">
        <v>0</v>
      </c>
      <c r="G6182">
        <v>0</v>
      </c>
      <c r="H6182">
        <v>0</v>
      </c>
      <c r="I6182" s="16">
        <f t="shared" si="384"/>
        <v>0</v>
      </c>
      <c r="J6182" s="16">
        <f t="shared" si="385"/>
        <v>0</v>
      </c>
      <c r="K6182">
        <v>0</v>
      </c>
      <c r="L6182">
        <v>0</v>
      </c>
      <c r="M6182">
        <v>0</v>
      </c>
      <c r="N6182">
        <v>0</v>
      </c>
      <c r="O6182">
        <f t="shared" si="386"/>
        <v>0</v>
      </c>
      <c r="P6182" s="16">
        <f t="shared" si="387"/>
        <v>0</v>
      </c>
      <c r="Q6182" s="16">
        <v>0</v>
      </c>
      <c r="R6182" s="16">
        <v>0</v>
      </c>
      <c r="S6182" s="16">
        <v>0</v>
      </c>
      <c r="T6182" s="16">
        <v>0</v>
      </c>
      <c r="U6182" s="16">
        <v>0</v>
      </c>
      <c r="V6182" s="16">
        <v>0</v>
      </c>
      <c r="W6182" s="16">
        <v>0</v>
      </c>
      <c r="X6182" s="16">
        <v>0</v>
      </c>
      <c r="Y6182" s="16">
        <v>0</v>
      </c>
      <c r="Z6182" s="16">
        <v>0</v>
      </c>
      <c r="AA6182" t="s">
        <v>6179</v>
      </c>
      <c r="AB6182" s="16">
        <v>0</v>
      </c>
      <c r="AC6182" s="16" t="s">
        <v>3500</v>
      </c>
      <c r="AD6182" s="16" t="s">
        <v>3500</v>
      </c>
      <c r="AE6182" s="16" t="s">
        <v>3500</v>
      </c>
      <c r="AF6182" t="s">
        <v>3500</v>
      </c>
      <c r="AG6182" t="s">
        <v>3500</v>
      </c>
      <c r="AH6182" s="3" t="s">
        <v>6179</v>
      </c>
      <c r="AI6182" s="20" t="s">
        <v>25736</v>
      </c>
      <c r="AJ6182" s="20" t="s">
        <v>25737</v>
      </c>
      <c r="AK6182" s="20" t="s">
        <v>6179</v>
      </c>
      <c r="AL6182" s="3" t="s">
        <v>25738</v>
      </c>
      <c r="AM6182" s="20" t="s">
        <v>6289</v>
      </c>
      <c r="AN6182" s="3" t="s">
        <v>6289</v>
      </c>
      <c r="AO6182" s="20" t="s">
        <v>6289</v>
      </c>
      <c r="AP6182" s="3" t="s">
        <v>6289</v>
      </c>
      <c r="AQ6182" s="20" t="s">
        <v>6289</v>
      </c>
      <c r="AR6182" s="3" t="s">
        <v>6289</v>
      </c>
      <c r="AS6182" s="20" t="s">
        <v>6289</v>
      </c>
      <c r="AT6182" s="3" t="s">
        <v>6289</v>
      </c>
      <c r="AU6182" s="20" t="s">
        <v>6289</v>
      </c>
      <c r="AV6182" s="3" t="s">
        <v>6289</v>
      </c>
      <c r="AW6182" s="20" t="s">
        <v>6289</v>
      </c>
      <c r="AX6182" s="3" t="s">
        <v>6289</v>
      </c>
      <c r="AY6182" s="3" t="s">
        <v>6289</v>
      </c>
      <c r="AZ6182" s="3" t="s">
        <v>6289</v>
      </c>
    </row>
    <row r="6183" spans="1:52" ht="30">
      <c r="A6183" t="s">
        <v>6180</v>
      </c>
      <c r="B6183" s="3" t="s">
        <v>25741</v>
      </c>
      <c r="C6183">
        <v>0</v>
      </c>
      <c r="D6183">
        <v>0</v>
      </c>
      <c r="E6183">
        <v>0</v>
      </c>
      <c r="F6183">
        <v>0</v>
      </c>
      <c r="G6183">
        <v>0</v>
      </c>
      <c r="H6183">
        <v>0</v>
      </c>
      <c r="I6183" s="16">
        <f t="shared" si="384"/>
        <v>0</v>
      </c>
      <c r="J6183" s="16">
        <f t="shared" si="385"/>
        <v>0</v>
      </c>
      <c r="K6183">
        <v>0</v>
      </c>
      <c r="L6183">
        <v>0</v>
      </c>
      <c r="M6183">
        <v>0</v>
      </c>
      <c r="N6183">
        <v>0</v>
      </c>
      <c r="O6183">
        <f t="shared" si="386"/>
        <v>0</v>
      </c>
      <c r="P6183" s="16">
        <f t="shared" si="387"/>
        <v>0</v>
      </c>
      <c r="Q6183" s="16">
        <v>0</v>
      </c>
      <c r="R6183" s="16">
        <v>0</v>
      </c>
      <c r="S6183" s="16">
        <v>0</v>
      </c>
      <c r="T6183" s="16">
        <v>0</v>
      </c>
      <c r="U6183" s="16">
        <v>0</v>
      </c>
      <c r="V6183" s="16">
        <v>0</v>
      </c>
      <c r="W6183" s="16">
        <v>0</v>
      </c>
      <c r="X6183" s="16">
        <v>0</v>
      </c>
      <c r="Y6183" s="16">
        <v>0</v>
      </c>
      <c r="Z6183" s="16">
        <v>0</v>
      </c>
      <c r="AA6183" t="s">
        <v>6180</v>
      </c>
      <c r="AB6183" s="16">
        <v>0</v>
      </c>
      <c r="AC6183" s="16" t="s">
        <v>3500</v>
      </c>
      <c r="AD6183" s="16" t="s">
        <v>3500</v>
      </c>
      <c r="AE6183" s="16" t="s">
        <v>3500</v>
      </c>
      <c r="AF6183" t="s">
        <v>3500</v>
      </c>
      <c r="AG6183" t="s">
        <v>3500</v>
      </c>
      <c r="AH6183" s="3" t="s">
        <v>6180</v>
      </c>
      <c r="AI6183" s="20" t="s">
        <v>25739</v>
      </c>
      <c r="AJ6183" s="20" t="s">
        <v>25740</v>
      </c>
      <c r="AK6183" s="20" t="s">
        <v>6180</v>
      </c>
      <c r="AL6183" s="3" t="s">
        <v>25742</v>
      </c>
      <c r="AM6183" s="20" t="s">
        <v>6289</v>
      </c>
      <c r="AN6183" s="3" t="s">
        <v>6289</v>
      </c>
      <c r="AO6183" s="20" t="s">
        <v>8403</v>
      </c>
      <c r="AP6183" s="3" t="s">
        <v>8404</v>
      </c>
      <c r="AQ6183" s="20" t="s">
        <v>7255</v>
      </c>
      <c r="AR6183" s="3" t="s">
        <v>7256</v>
      </c>
      <c r="AS6183" s="20" t="s">
        <v>6289</v>
      </c>
      <c r="AT6183" s="3" t="s">
        <v>6289</v>
      </c>
      <c r="AU6183" s="20" t="s">
        <v>6289</v>
      </c>
      <c r="AV6183" s="3" t="s">
        <v>6289</v>
      </c>
      <c r="AW6183" s="20" t="s">
        <v>6289</v>
      </c>
      <c r="AX6183" s="3" t="s">
        <v>6289</v>
      </c>
      <c r="AY6183" s="3" t="s">
        <v>7261</v>
      </c>
      <c r="AZ6183" s="3" t="s">
        <v>7261</v>
      </c>
    </row>
    <row r="6184" spans="1:52">
      <c r="A6184" t="s">
        <v>6181</v>
      </c>
      <c r="B6184" s="3" t="s">
        <v>25745</v>
      </c>
      <c r="C6184">
        <v>0</v>
      </c>
      <c r="D6184">
        <v>0</v>
      </c>
      <c r="E6184">
        <v>0</v>
      </c>
      <c r="F6184">
        <v>0</v>
      </c>
      <c r="G6184">
        <v>0</v>
      </c>
      <c r="H6184">
        <v>0</v>
      </c>
      <c r="I6184" s="16">
        <f t="shared" si="384"/>
        <v>0</v>
      </c>
      <c r="J6184" s="16">
        <f t="shared" si="385"/>
        <v>0</v>
      </c>
      <c r="K6184">
        <v>0</v>
      </c>
      <c r="L6184">
        <v>0</v>
      </c>
      <c r="M6184">
        <v>0</v>
      </c>
      <c r="N6184">
        <v>0</v>
      </c>
      <c r="O6184">
        <f t="shared" si="386"/>
        <v>0</v>
      </c>
      <c r="P6184" s="16">
        <f t="shared" si="387"/>
        <v>0</v>
      </c>
      <c r="Q6184" s="16">
        <v>0</v>
      </c>
      <c r="R6184" s="16">
        <v>0</v>
      </c>
      <c r="S6184" s="16">
        <v>0</v>
      </c>
      <c r="T6184" s="16">
        <v>0</v>
      </c>
      <c r="U6184" s="16">
        <v>0</v>
      </c>
      <c r="V6184" s="16">
        <v>0</v>
      </c>
      <c r="W6184" s="16">
        <v>0</v>
      </c>
      <c r="X6184" s="16">
        <v>0</v>
      </c>
      <c r="Y6184" s="16">
        <v>0</v>
      </c>
      <c r="Z6184" s="16">
        <v>0</v>
      </c>
      <c r="AA6184" t="s">
        <v>6181</v>
      </c>
      <c r="AB6184" s="16">
        <v>0</v>
      </c>
      <c r="AC6184" s="16" t="s">
        <v>3500</v>
      </c>
      <c r="AD6184" s="16" t="s">
        <v>3500</v>
      </c>
      <c r="AE6184" s="16" t="s">
        <v>3500</v>
      </c>
      <c r="AF6184" t="s">
        <v>3500</v>
      </c>
      <c r="AG6184" t="s">
        <v>3500</v>
      </c>
      <c r="AH6184" s="3" t="s">
        <v>6181</v>
      </c>
      <c r="AI6184" s="20" t="s">
        <v>25743</v>
      </c>
      <c r="AJ6184" s="20" t="s">
        <v>25744</v>
      </c>
      <c r="AK6184" s="20" t="s">
        <v>6181</v>
      </c>
      <c r="AL6184" s="3" t="s">
        <v>25746</v>
      </c>
      <c r="AM6184" s="20" t="s">
        <v>6289</v>
      </c>
      <c r="AN6184" s="3" t="s">
        <v>6289</v>
      </c>
      <c r="AO6184" s="20" t="s">
        <v>8403</v>
      </c>
      <c r="AP6184" s="3" t="s">
        <v>8404</v>
      </c>
      <c r="AQ6184" s="20" t="s">
        <v>7255</v>
      </c>
      <c r="AR6184" s="3" t="s">
        <v>7256</v>
      </c>
      <c r="AS6184" s="20" t="s">
        <v>6289</v>
      </c>
      <c r="AT6184" s="3" t="s">
        <v>6289</v>
      </c>
      <c r="AU6184" s="20" t="s">
        <v>6289</v>
      </c>
      <c r="AV6184" s="3" t="s">
        <v>6289</v>
      </c>
      <c r="AW6184" s="20" t="s">
        <v>6289</v>
      </c>
      <c r="AX6184" s="3" t="s">
        <v>6289</v>
      </c>
      <c r="AY6184" s="3" t="s">
        <v>7261</v>
      </c>
      <c r="AZ6184" s="3" t="s">
        <v>7261</v>
      </c>
    </row>
    <row r="6185" spans="1:52">
      <c r="A6185" t="s">
        <v>6182</v>
      </c>
      <c r="B6185" s="3" t="s">
        <v>25749</v>
      </c>
      <c r="C6185">
        <v>0</v>
      </c>
      <c r="D6185">
        <v>0</v>
      </c>
      <c r="E6185">
        <v>0</v>
      </c>
      <c r="F6185">
        <v>0</v>
      </c>
      <c r="G6185">
        <v>0</v>
      </c>
      <c r="H6185">
        <v>0</v>
      </c>
      <c r="I6185" s="16">
        <f t="shared" si="384"/>
        <v>0</v>
      </c>
      <c r="J6185" s="16">
        <f t="shared" si="385"/>
        <v>0</v>
      </c>
      <c r="K6185">
        <v>0</v>
      </c>
      <c r="L6185">
        <v>0</v>
      </c>
      <c r="M6185">
        <v>0</v>
      </c>
      <c r="N6185">
        <v>0</v>
      </c>
      <c r="O6185">
        <f t="shared" si="386"/>
        <v>0</v>
      </c>
      <c r="P6185" s="16">
        <f t="shared" si="387"/>
        <v>0</v>
      </c>
      <c r="Q6185" s="16">
        <v>0</v>
      </c>
      <c r="R6185" s="16">
        <v>0</v>
      </c>
      <c r="S6185" s="16">
        <v>0</v>
      </c>
      <c r="T6185" s="16">
        <v>0</v>
      </c>
      <c r="U6185" s="16">
        <v>0</v>
      </c>
      <c r="V6185" s="16">
        <v>0</v>
      </c>
      <c r="W6185" s="16">
        <v>0</v>
      </c>
      <c r="X6185" s="16">
        <v>0</v>
      </c>
      <c r="Y6185" s="16">
        <v>0</v>
      </c>
      <c r="Z6185" s="16">
        <v>0</v>
      </c>
      <c r="AA6185" t="s">
        <v>6182</v>
      </c>
      <c r="AB6185" s="16">
        <v>0</v>
      </c>
      <c r="AC6185" s="16" t="s">
        <v>3500</v>
      </c>
      <c r="AD6185" s="16" t="s">
        <v>3500</v>
      </c>
      <c r="AE6185" s="16" t="s">
        <v>3500</v>
      </c>
      <c r="AF6185" t="s">
        <v>3500</v>
      </c>
      <c r="AG6185" t="s">
        <v>3500</v>
      </c>
      <c r="AH6185" s="3" t="s">
        <v>6182</v>
      </c>
      <c r="AI6185" s="20" t="s">
        <v>25747</v>
      </c>
      <c r="AJ6185" s="20" t="s">
        <v>25748</v>
      </c>
      <c r="AK6185" s="20" t="s">
        <v>6182</v>
      </c>
      <c r="AL6185" s="3" t="s">
        <v>25750</v>
      </c>
      <c r="AM6185" s="20" t="s">
        <v>6289</v>
      </c>
      <c r="AN6185" s="3" t="s">
        <v>6289</v>
      </c>
      <c r="AO6185" s="20" t="s">
        <v>8403</v>
      </c>
      <c r="AP6185" s="3" t="s">
        <v>8404</v>
      </c>
      <c r="AQ6185" s="20" t="s">
        <v>7255</v>
      </c>
      <c r="AR6185" s="3" t="s">
        <v>7256</v>
      </c>
      <c r="AS6185" s="20" t="s">
        <v>6289</v>
      </c>
      <c r="AT6185" s="3" t="s">
        <v>6289</v>
      </c>
      <c r="AU6185" s="20" t="s">
        <v>6289</v>
      </c>
      <c r="AV6185" s="3" t="s">
        <v>6289</v>
      </c>
      <c r="AW6185" s="20" t="s">
        <v>6289</v>
      </c>
      <c r="AX6185" s="3" t="s">
        <v>6289</v>
      </c>
      <c r="AY6185" s="3" t="s">
        <v>6289</v>
      </c>
      <c r="AZ6185" s="3" t="s">
        <v>7261</v>
      </c>
    </row>
    <row r="6186" spans="1:52">
      <c r="A6186" t="s">
        <v>6183</v>
      </c>
      <c r="B6186" s="3" t="s">
        <v>25753</v>
      </c>
      <c r="C6186">
        <v>0</v>
      </c>
      <c r="D6186">
        <v>0</v>
      </c>
      <c r="E6186">
        <v>0</v>
      </c>
      <c r="F6186">
        <v>0</v>
      </c>
      <c r="G6186">
        <v>0</v>
      </c>
      <c r="H6186">
        <v>0</v>
      </c>
      <c r="I6186" s="16">
        <f t="shared" si="384"/>
        <v>0</v>
      </c>
      <c r="J6186" s="16">
        <f t="shared" si="385"/>
        <v>0</v>
      </c>
      <c r="K6186">
        <v>0</v>
      </c>
      <c r="L6186">
        <v>0</v>
      </c>
      <c r="M6186">
        <v>0</v>
      </c>
      <c r="N6186">
        <v>0</v>
      </c>
      <c r="O6186">
        <f t="shared" si="386"/>
        <v>0</v>
      </c>
      <c r="P6186" s="16">
        <f t="shared" si="387"/>
        <v>0</v>
      </c>
      <c r="Q6186" s="16">
        <v>0</v>
      </c>
      <c r="R6186" s="16">
        <v>0</v>
      </c>
      <c r="S6186" s="16">
        <v>0</v>
      </c>
      <c r="T6186" s="16">
        <v>0</v>
      </c>
      <c r="U6186" s="16">
        <v>0</v>
      </c>
      <c r="V6186" s="16">
        <v>0</v>
      </c>
      <c r="W6186" s="16">
        <v>0</v>
      </c>
      <c r="X6186" s="16">
        <v>0</v>
      </c>
      <c r="Y6186" s="16">
        <v>0</v>
      </c>
      <c r="Z6186" s="16">
        <v>0</v>
      </c>
      <c r="AA6186" t="s">
        <v>6183</v>
      </c>
      <c r="AB6186" s="16">
        <v>0</v>
      </c>
      <c r="AC6186" s="16" t="s">
        <v>3500</v>
      </c>
      <c r="AD6186" s="16" t="s">
        <v>3500</v>
      </c>
      <c r="AE6186" s="16" t="s">
        <v>3500</v>
      </c>
      <c r="AF6186" t="s">
        <v>3500</v>
      </c>
      <c r="AG6186" t="s">
        <v>3500</v>
      </c>
      <c r="AH6186" s="3" t="s">
        <v>6183</v>
      </c>
      <c r="AI6186" s="20" t="s">
        <v>25751</v>
      </c>
      <c r="AJ6186" s="20" t="s">
        <v>25752</v>
      </c>
      <c r="AK6186" s="20" t="s">
        <v>6183</v>
      </c>
      <c r="AL6186" s="3" t="s">
        <v>10018</v>
      </c>
      <c r="AM6186" s="20" t="s">
        <v>25754</v>
      </c>
      <c r="AN6186" s="3" t="s">
        <v>25755</v>
      </c>
      <c r="AO6186" s="20" t="s">
        <v>6541</v>
      </c>
      <c r="AP6186" s="3" t="s">
        <v>6542</v>
      </c>
      <c r="AQ6186" s="20" t="s">
        <v>6543</v>
      </c>
      <c r="AR6186" s="3" t="s">
        <v>6544</v>
      </c>
      <c r="AS6186" s="20" t="s">
        <v>6289</v>
      </c>
      <c r="AT6186" s="3" t="s">
        <v>6289</v>
      </c>
      <c r="AU6186" s="20" t="s">
        <v>6289</v>
      </c>
      <c r="AV6186" s="3" t="s">
        <v>6289</v>
      </c>
      <c r="AW6186" s="20" t="s">
        <v>6289</v>
      </c>
      <c r="AX6186" s="3" t="s">
        <v>6289</v>
      </c>
      <c r="AY6186" s="3" t="s">
        <v>6289</v>
      </c>
      <c r="AZ6186" s="3" t="s">
        <v>6289</v>
      </c>
    </row>
    <row r="6187" spans="1:52">
      <c r="A6187" t="s">
        <v>6184</v>
      </c>
      <c r="B6187" s="3" t="s">
        <v>25758</v>
      </c>
      <c r="C6187">
        <v>0</v>
      </c>
      <c r="D6187">
        <v>0</v>
      </c>
      <c r="E6187">
        <v>0</v>
      </c>
      <c r="F6187">
        <v>0</v>
      </c>
      <c r="G6187">
        <v>0</v>
      </c>
      <c r="H6187">
        <v>0</v>
      </c>
      <c r="I6187" s="16">
        <f t="shared" si="384"/>
        <v>0</v>
      </c>
      <c r="J6187" s="16">
        <f t="shared" si="385"/>
        <v>0</v>
      </c>
      <c r="K6187">
        <v>0</v>
      </c>
      <c r="L6187">
        <v>0</v>
      </c>
      <c r="M6187">
        <v>0</v>
      </c>
      <c r="N6187">
        <v>0</v>
      </c>
      <c r="O6187">
        <f t="shared" si="386"/>
        <v>0</v>
      </c>
      <c r="P6187" s="16">
        <f t="shared" si="387"/>
        <v>0</v>
      </c>
      <c r="Q6187" s="16">
        <v>0</v>
      </c>
      <c r="R6187" s="16">
        <v>0</v>
      </c>
      <c r="S6187" s="16">
        <v>0</v>
      </c>
      <c r="T6187" s="16">
        <v>0</v>
      </c>
      <c r="U6187" s="16">
        <v>0</v>
      </c>
      <c r="V6187" s="16">
        <v>0</v>
      </c>
      <c r="W6187" s="16">
        <v>0</v>
      </c>
      <c r="X6187" s="16">
        <v>0</v>
      </c>
      <c r="Y6187" s="16">
        <v>0</v>
      </c>
      <c r="Z6187" s="16">
        <v>0</v>
      </c>
      <c r="AA6187" t="s">
        <v>6184</v>
      </c>
      <c r="AB6187" s="16">
        <v>0</v>
      </c>
      <c r="AC6187" s="16" t="s">
        <v>3500</v>
      </c>
      <c r="AD6187" s="16" t="s">
        <v>3500</v>
      </c>
      <c r="AE6187" s="16" t="s">
        <v>3500</v>
      </c>
      <c r="AF6187" t="s">
        <v>3500</v>
      </c>
      <c r="AG6187" t="s">
        <v>3500</v>
      </c>
      <c r="AH6187" s="3" t="s">
        <v>6184</v>
      </c>
      <c r="AI6187" s="20" t="s">
        <v>25756</v>
      </c>
      <c r="AJ6187" s="20" t="s">
        <v>25757</v>
      </c>
      <c r="AK6187" s="20" t="s">
        <v>6184</v>
      </c>
      <c r="AL6187" s="3" t="s">
        <v>25759</v>
      </c>
      <c r="AM6187" s="20" t="s">
        <v>6289</v>
      </c>
      <c r="AN6187" s="3" t="s">
        <v>6289</v>
      </c>
      <c r="AO6187" s="20" t="s">
        <v>6289</v>
      </c>
      <c r="AP6187" s="3" t="s">
        <v>6289</v>
      </c>
      <c r="AQ6187" s="20" t="s">
        <v>6289</v>
      </c>
      <c r="AR6187" s="3" t="s">
        <v>6289</v>
      </c>
      <c r="AS6187" s="20" t="s">
        <v>6289</v>
      </c>
      <c r="AT6187" s="3" t="s">
        <v>6289</v>
      </c>
      <c r="AU6187" s="20" t="s">
        <v>6289</v>
      </c>
      <c r="AV6187" s="3" t="s">
        <v>6289</v>
      </c>
      <c r="AW6187" s="20" t="s">
        <v>6289</v>
      </c>
      <c r="AX6187" s="3" t="s">
        <v>6289</v>
      </c>
      <c r="AY6187" s="3" t="s">
        <v>6289</v>
      </c>
      <c r="AZ6187" s="3" t="s">
        <v>6289</v>
      </c>
    </row>
    <row r="6188" spans="1:52">
      <c r="A6188" t="s">
        <v>6185</v>
      </c>
      <c r="B6188" s="3" t="s">
        <v>16116</v>
      </c>
      <c r="C6188">
        <v>0</v>
      </c>
      <c r="D6188">
        <v>0</v>
      </c>
      <c r="E6188">
        <v>0</v>
      </c>
      <c r="F6188">
        <v>0</v>
      </c>
      <c r="G6188">
        <v>0</v>
      </c>
      <c r="H6188">
        <v>0</v>
      </c>
      <c r="I6188" s="16">
        <f t="shared" si="384"/>
        <v>0</v>
      </c>
      <c r="J6188" s="16">
        <f t="shared" si="385"/>
        <v>0</v>
      </c>
      <c r="K6188">
        <v>0</v>
      </c>
      <c r="L6188">
        <v>0</v>
      </c>
      <c r="M6188">
        <v>0</v>
      </c>
      <c r="N6188">
        <v>0</v>
      </c>
      <c r="O6188">
        <f t="shared" si="386"/>
        <v>0</v>
      </c>
      <c r="P6188" s="16">
        <f t="shared" si="387"/>
        <v>0</v>
      </c>
      <c r="Q6188" s="16">
        <v>0</v>
      </c>
      <c r="R6188" s="16">
        <v>0</v>
      </c>
      <c r="S6188" s="16">
        <v>0</v>
      </c>
      <c r="T6188" s="16">
        <v>0</v>
      </c>
      <c r="U6188" s="16">
        <v>0</v>
      </c>
      <c r="V6188" s="16">
        <v>0</v>
      </c>
      <c r="W6188" s="16">
        <v>0</v>
      </c>
      <c r="X6188" s="16">
        <v>0</v>
      </c>
      <c r="Y6188" s="16">
        <v>0</v>
      </c>
      <c r="Z6188" s="16">
        <v>0</v>
      </c>
      <c r="AA6188" t="s">
        <v>6185</v>
      </c>
      <c r="AB6188" s="16">
        <v>0</v>
      </c>
      <c r="AC6188" s="16" t="s">
        <v>3500</v>
      </c>
      <c r="AD6188" s="16" t="s">
        <v>3500</v>
      </c>
      <c r="AE6188" s="16" t="s">
        <v>3500</v>
      </c>
      <c r="AF6188" t="s">
        <v>3500</v>
      </c>
      <c r="AG6188" t="s">
        <v>3500</v>
      </c>
      <c r="AH6188" s="3" t="s">
        <v>6185</v>
      </c>
      <c r="AI6188" s="20" t="s">
        <v>25760</v>
      </c>
      <c r="AJ6188" s="20" t="s">
        <v>25761</v>
      </c>
      <c r="AK6188" s="20" t="s">
        <v>6185</v>
      </c>
      <c r="AL6188" s="3" t="s">
        <v>6289</v>
      </c>
      <c r="AM6188" s="20" t="s">
        <v>6289</v>
      </c>
      <c r="AN6188" s="3" t="s">
        <v>6289</v>
      </c>
      <c r="AO6188" s="20" t="s">
        <v>6289</v>
      </c>
      <c r="AP6188" s="3" t="s">
        <v>6289</v>
      </c>
      <c r="AQ6188" s="20" t="s">
        <v>6289</v>
      </c>
      <c r="AR6188" s="3" t="s">
        <v>6289</v>
      </c>
      <c r="AS6188" s="20" t="s">
        <v>6289</v>
      </c>
      <c r="AT6188" s="3" t="s">
        <v>6289</v>
      </c>
      <c r="AU6188" s="20" t="s">
        <v>6289</v>
      </c>
      <c r="AV6188" s="3" t="s">
        <v>6289</v>
      </c>
      <c r="AW6188" s="20" t="s">
        <v>6289</v>
      </c>
      <c r="AX6188" s="3" t="s">
        <v>6289</v>
      </c>
      <c r="AY6188" s="3" t="s">
        <v>6289</v>
      </c>
      <c r="AZ6188" s="3" t="s">
        <v>6289</v>
      </c>
    </row>
    <row r="6189" spans="1:52">
      <c r="A6189" t="s">
        <v>6186</v>
      </c>
      <c r="B6189" s="3" t="s">
        <v>25758</v>
      </c>
      <c r="C6189">
        <v>0</v>
      </c>
      <c r="D6189">
        <v>0</v>
      </c>
      <c r="E6189">
        <v>0</v>
      </c>
      <c r="F6189">
        <v>0</v>
      </c>
      <c r="G6189">
        <v>0</v>
      </c>
      <c r="H6189">
        <v>0</v>
      </c>
      <c r="I6189" s="16">
        <f t="shared" si="384"/>
        <v>0</v>
      </c>
      <c r="J6189" s="16">
        <f t="shared" si="385"/>
        <v>0</v>
      </c>
      <c r="K6189">
        <v>0</v>
      </c>
      <c r="L6189">
        <v>0</v>
      </c>
      <c r="M6189">
        <v>0</v>
      </c>
      <c r="N6189">
        <v>0</v>
      </c>
      <c r="O6189">
        <f t="shared" si="386"/>
        <v>0</v>
      </c>
      <c r="P6189" s="16">
        <f t="shared" si="387"/>
        <v>0</v>
      </c>
      <c r="Q6189" s="16">
        <v>0</v>
      </c>
      <c r="R6189" s="16">
        <v>0</v>
      </c>
      <c r="S6189" s="16">
        <v>0</v>
      </c>
      <c r="T6189" s="16">
        <v>0</v>
      </c>
      <c r="U6189" s="16">
        <v>0</v>
      </c>
      <c r="V6189" s="16">
        <v>0</v>
      </c>
      <c r="W6189" s="16">
        <v>0</v>
      </c>
      <c r="X6189" s="16">
        <v>0</v>
      </c>
      <c r="Y6189" s="16">
        <v>0</v>
      </c>
      <c r="Z6189" s="16">
        <v>0</v>
      </c>
      <c r="AA6189" t="s">
        <v>6186</v>
      </c>
      <c r="AB6189" s="16">
        <v>0</v>
      </c>
      <c r="AC6189" s="16" t="s">
        <v>3500</v>
      </c>
      <c r="AD6189" s="16" t="s">
        <v>3500</v>
      </c>
      <c r="AE6189" s="16" t="s">
        <v>3500</v>
      </c>
      <c r="AF6189" t="s">
        <v>3500</v>
      </c>
      <c r="AG6189" t="s">
        <v>3500</v>
      </c>
      <c r="AH6189" s="3" t="s">
        <v>6186</v>
      </c>
      <c r="AI6189" s="20" t="s">
        <v>25762</v>
      </c>
      <c r="AJ6189" s="20" t="s">
        <v>25763</v>
      </c>
      <c r="AK6189" s="20" t="s">
        <v>6186</v>
      </c>
      <c r="AL6189" s="3" t="s">
        <v>25764</v>
      </c>
      <c r="AM6189" s="20" t="s">
        <v>6289</v>
      </c>
      <c r="AN6189" s="3" t="s">
        <v>6289</v>
      </c>
      <c r="AO6189" s="20" t="s">
        <v>6289</v>
      </c>
      <c r="AP6189" s="3" t="s">
        <v>6289</v>
      </c>
      <c r="AQ6189" s="20" t="s">
        <v>6289</v>
      </c>
      <c r="AR6189" s="3" t="s">
        <v>6289</v>
      </c>
      <c r="AS6189" s="20" t="s">
        <v>6289</v>
      </c>
      <c r="AT6189" s="3" t="s">
        <v>6289</v>
      </c>
      <c r="AU6189" s="20" t="s">
        <v>6289</v>
      </c>
      <c r="AV6189" s="3" t="s">
        <v>6289</v>
      </c>
      <c r="AW6189" s="20" t="s">
        <v>6289</v>
      </c>
      <c r="AX6189" s="3" t="s">
        <v>6289</v>
      </c>
      <c r="AY6189" s="3" t="s">
        <v>6289</v>
      </c>
      <c r="AZ6189" s="3" t="s">
        <v>6289</v>
      </c>
    </row>
    <row r="6190" spans="1:52">
      <c r="A6190" t="s">
        <v>6187</v>
      </c>
      <c r="B6190" s="3" t="s">
        <v>15676</v>
      </c>
      <c r="C6190">
        <v>0</v>
      </c>
      <c r="D6190">
        <v>0</v>
      </c>
      <c r="E6190">
        <v>0</v>
      </c>
      <c r="F6190">
        <v>0</v>
      </c>
      <c r="G6190">
        <v>0</v>
      </c>
      <c r="H6190">
        <v>0</v>
      </c>
      <c r="I6190" s="16">
        <f t="shared" si="384"/>
        <v>0</v>
      </c>
      <c r="J6190" s="16">
        <f t="shared" si="385"/>
        <v>0</v>
      </c>
      <c r="K6190">
        <v>0</v>
      </c>
      <c r="L6190">
        <v>0</v>
      </c>
      <c r="M6190">
        <v>0</v>
      </c>
      <c r="N6190">
        <v>0</v>
      </c>
      <c r="O6190">
        <f t="shared" si="386"/>
        <v>0</v>
      </c>
      <c r="P6190" s="16">
        <f t="shared" si="387"/>
        <v>0</v>
      </c>
      <c r="Q6190" s="16">
        <v>0</v>
      </c>
      <c r="R6190" s="16">
        <v>0</v>
      </c>
      <c r="S6190" s="16">
        <v>0</v>
      </c>
      <c r="T6190" s="16">
        <v>0</v>
      </c>
      <c r="U6190" s="16">
        <v>0</v>
      </c>
      <c r="V6190" s="16">
        <v>0</v>
      </c>
      <c r="W6190" s="16">
        <v>0</v>
      </c>
      <c r="X6190" s="16">
        <v>0</v>
      </c>
      <c r="Y6190" s="16">
        <v>0</v>
      </c>
      <c r="Z6190" s="16">
        <v>0</v>
      </c>
      <c r="AA6190" t="s">
        <v>6187</v>
      </c>
      <c r="AB6190" s="16">
        <v>0</v>
      </c>
      <c r="AC6190" s="16" t="s">
        <v>3500</v>
      </c>
      <c r="AD6190" s="16" t="s">
        <v>3500</v>
      </c>
      <c r="AE6190" s="16" t="s">
        <v>3500</v>
      </c>
      <c r="AF6190" t="s">
        <v>3500</v>
      </c>
      <c r="AG6190" t="s">
        <v>3500</v>
      </c>
      <c r="AH6190" s="3" t="s">
        <v>6187</v>
      </c>
      <c r="AI6190" s="20" t="s">
        <v>25765</v>
      </c>
      <c r="AJ6190" s="20" t="s">
        <v>25766</v>
      </c>
      <c r="AK6190" s="20" t="s">
        <v>6187</v>
      </c>
      <c r="AL6190" s="3" t="s">
        <v>6289</v>
      </c>
      <c r="AM6190" s="20" t="s">
        <v>6289</v>
      </c>
      <c r="AN6190" s="3" t="s">
        <v>6289</v>
      </c>
      <c r="AO6190" s="20" t="s">
        <v>6289</v>
      </c>
      <c r="AP6190" s="3" t="s">
        <v>6289</v>
      </c>
      <c r="AQ6190" s="20" t="s">
        <v>6289</v>
      </c>
      <c r="AR6190" s="3" t="s">
        <v>6289</v>
      </c>
      <c r="AS6190" s="20" t="s">
        <v>6289</v>
      </c>
      <c r="AT6190" s="3" t="s">
        <v>6289</v>
      </c>
      <c r="AU6190" s="20" t="s">
        <v>6289</v>
      </c>
      <c r="AV6190" s="3" t="s">
        <v>6289</v>
      </c>
      <c r="AW6190" s="20" t="s">
        <v>6289</v>
      </c>
      <c r="AX6190" s="3" t="s">
        <v>6289</v>
      </c>
      <c r="AY6190" s="3" t="s">
        <v>6289</v>
      </c>
      <c r="AZ6190" s="3" t="s">
        <v>6289</v>
      </c>
    </row>
    <row r="6191" spans="1:52">
      <c r="A6191" t="s">
        <v>6188</v>
      </c>
      <c r="B6191" s="3" t="s">
        <v>25769</v>
      </c>
      <c r="C6191">
        <v>0</v>
      </c>
      <c r="D6191">
        <v>0</v>
      </c>
      <c r="E6191">
        <v>0</v>
      </c>
      <c r="F6191">
        <v>0</v>
      </c>
      <c r="G6191">
        <v>0</v>
      </c>
      <c r="H6191">
        <v>0</v>
      </c>
      <c r="I6191" s="16">
        <f t="shared" si="384"/>
        <v>0</v>
      </c>
      <c r="J6191" s="16">
        <f t="shared" si="385"/>
        <v>0</v>
      </c>
      <c r="K6191">
        <v>0</v>
      </c>
      <c r="L6191">
        <v>0</v>
      </c>
      <c r="M6191">
        <v>0</v>
      </c>
      <c r="N6191">
        <v>0</v>
      </c>
      <c r="O6191">
        <f t="shared" si="386"/>
        <v>0</v>
      </c>
      <c r="P6191" s="16">
        <f t="shared" si="387"/>
        <v>0</v>
      </c>
      <c r="Q6191" s="16">
        <v>0</v>
      </c>
      <c r="R6191" s="16">
        <v>0</v>
      </c>
      <c r="S6191" s="16">
        <v>0</v>
      </c>
      <c r="T6191" s="16">
        <v>0</v>
      </c>
      <c r="U6191" s="16">
        <v>0</v>
      </c>
      <c r="V6191" s="16">
        <v>0</v>
      </c>
      <c r="W6191" s="16">
        <v>0</v>
      </c>
      <c r="X6191" s="16">
        <v>0</v>
      </c>
      <c r="Y6191" s="16">
        <v>0</v>
      </c>
      <c r="Z6191" s="16">
        <v>0</v>
      </c>
      <c r="AA6191" t="s">
        <v>6188</v>
      </c>
      <c r="AB6191" s="16">
        <v>0</v>
      </c>
      <c r="AC6191" s="16" t="s">
        <v>3500</v>
      </c>
      <c r="AD6191" s="16" t="s">
        <v>3500</v>
      </c>
      <c r="AE6191" s="16" t="s">
        <v>3500</v>
      </c>
      <c r="AF6191" t="s">
        <v>3500</v>
      </c>
      <c r="AG6191" t="s">
        <v>3500</v>
      </c>
      <c r="AH6191" s="3" t="s">
        <v>6188</v>
      </c>
      <c r="AI6191" s="20" t="s">
        <v>25767</v>
      </c>
      <c r="AJ6191" s="20" t="s">
        <v>25768</v>
      </c>
      <c r="AK6191" s="20" t="s">
        <v>6188</v>
      </c>
      <c r="AL6191" s="3" t="s">
        <v>25770</v>
      </c>
      <c r="AM6191" s="20" t="s">
        <v>6289</v>
      </c>
      <c r="AN6191" s="3" t="s">
        <v>6289</v>
      </c>
      <c r="AO6191" s="20" t="s">
        <v>6455</v>
      </c>
      <c r="AP6191" s="3" t="s">
        <v>6456</v>
      </c>
      <c r="AQ6191" s="20" t="s">
        <v>6289</v>
      </c>
      <c r="AR6191" s="3" t="s">
        <v>6289</v>
      </c>
      <c r="AS6191" s="20" t="s">
        <v>6650</v>
      </c>
      <c r="AT6191" s="3" t="s">
        <v>6651</v>
      </c>
      <c r="AU6191" s="20" t="s">
        <v>6289</v>
      </c>
      <c r="AV6191" s="3" t="s">
        <v>6289</v>
      </c>
      <c r="AW6191" s="20" t="s">
        <v>6289</v>
      </c>
      <c r="AX6191" s="3" t="s">
        <v>6289</v>
      </c>
      <c r="AY6191" s="3" t="s">
        <v>6289</v>
      </c>
      <c r="AZ6191" s="3" t="s">
        <v>6289</v>
      </c>
    </row>
    <row r="6192" spans="1:52">
      <c r="A6192" t="s">
        <v>6189</v>
      </c>
      <c r="B6192" s="3" t="s">
        <v>25758</v>
      </c>
      <c r="C6192">
        <v>0</v>
      </c>
      <c r="D6192">
        <v>0</v>
      </c>
      <c r="E6192">
        <v>0</v>
      </c>
      <c r="F6192">
        <v>0</v>
      </c>
      <c r="G6192">
        <v>0</v>
      </c>
      <c r="H6192">
        <v>0</v>
      </c>
      <c r="I6192" s="16">
        <f t="shared" si="384"/>
        <v>0</v>
      </c>
      <c r="J6192" s="16">
        <f t="shared" si="385"/>
        <v>0</v>
      </c>
      <c r="K6192">
        <v>0</v>
      </c>
      <c r="L6192">
        <v>0</v>
      </c>
      <c r="M6192">
        <v>0</v>
      </c>
      <c r="N6192">
        <v>0</v>
      </c>
      <c r="O6192">
        <f t="shared" si="386"/>
        <v>0</v>
      </c>
      <c r="P6192" s="16">
        <f t="shared" si="387"/>
        <v>0</v>
      </c>
      <c r="Q6192" s="16">
        <v>0</v>
      </c>
      <c r="R6192" s="16">
        <v>0</v>
      </c>
      <c r="S6192" s="16">
        <v>0</v>
      </c>
      <c r="T6192" s="16">
        <v>0</v>
      </c>
      <c r="U6192" s="16">
        <v>0</v>
      </c>
      <c r="V6192" s="16">
        <v>0</v>
      </c>
      <c r="W6192" s="16">
        <v>0</v>
      </c>
      <c r="X6192" s="16">
        <v>0</v>
      </c>
      <c r="Y6192" s="16">
        <v>0</v>
      </c>
      <c r="Z6192" s="16">
        <v>0</v>
      </c>
      <c r="AA6192" t="s">
        <v>6189</v>
      </c>
      <c r="AB6192" s="16">
        <v>0</v>
      </c>
      <c r="AC6192" s="16" t="s">
        <v>3500</v>
      </c>
      <c r="AD6192" s="16" t="s">
        <v>3500</v>
      </c>
      <c r="AE6192" s="16" t="s">
        <v>3500</v>
      </c>
      <c r="AF6192" t="s">
        <v>3500</v>
      </c>
      <c r="AG6192" t="s">
        <v>3500</v>
      </c>
      <c r="AH6192" s="3" t="s">
        <v>6189</v>
      </c>
      <c r="AI6192" s="20" t="s">
        <v>25771</v>
      </c>
      <c r="AJ6192" s="20" t="s">
        <v>25772</v>
      </c>
      <c r="AK6192" s="20" t="s">
        <v>6189</v>
      </c>
      <c r="AL6192" s="3" t="s">
        <v>25773</v>
      </c>
      <c r="AM6192" s="20" t="s">
        <v>6289</v>
      </c>
      <c r="AN6192" s="3" t="s">
        <v>6289</v>
      </c>
      <c r="AO6192" s="20" t="s">
        <v>6289</v>
      </c>
      <c r="AP6192" s="3" t="s">
        <v>6289</v>
      </c>
      <c r="AQ6192" s="20" t="s">
        <v>6289</v>
      </c>
      <c r="AR6192" s="3" t="s">
        <v>6289</v>
      </c>
      <c r="AS6192" s="20" t="s">
        <v>6289</v>
      </c>
      <c r="AT6192" s="3" t="s">
        <v>6289</v>
      </c>
      <c r="AU6192" s="20" t="s">
        <v>6289</v>
      </c>
      <c r="AV6192" s="3" t="s">
        <v>6289</v>
      </c>
      <c r="AW6192" s="20" t="s">
        <v>6289</v>
      </c>
      <c r="AX6192" s="3" t="s">
        <v>6289</v>
      </c>
      <c r="AY6192" s="3" t="s">
        <v>6289</v>
      </c>
      <c r="AZ6192" s="3" t="s">
        <v>6289</v>
      </c>
    </row>
    <row r="6193" spans="1:52">
      <c r="A6193" t="s">
        <v>6190</v>
      </c>
      <c r="B6193" s="3" t="s">
        <v>14103</v>
      </c>
      <c r="C6193">
        <v>0</v>
      </c>
      <c r="D6193">
        <v>0</v>
      </c>
      <c r="E6193">
        <v>0</v>
      </c>
      <c r="F6193">
        <v>0</v>
      </c>
      <c r="G6193">
        <v>0</v>
      </c>
      <c r="H6193">
        <v>0</v>
      </c>
      <c r="I6193" s="16">
        <f t="shared" si="384"/>
        <v>0</v>
      </c>
      <c r="J6193" s="16">
        <f t="shared" si="385"/>
        <v>0</v>
      </c>
      <c r="K6193">
        <v>0</v>
      </c>
      <c r="L6193">
        <v>0</v>
      </c>
      <c r="M6193">
        <v>0</v>
      </c>
      <c r="N6193">
        <v>0</v>
      </c>
      <c r="O6193">
        <f t="shared" si="386"/>
        <v>0</v>
      </c>
      <c r="P6193" s="16">
        <f t="shared" si="387"/>
        <v>0</v>
      </c>
      <c r="Q6193" s="16">
        <v>0</v>
      </c>
      <c r="R6193" s="16">
        <v>0</v>
      </c>
      <c r="S6193" s="16">
        <v>0</v>
      </c>
      <c r="T6193" s="16">
        <v>0</v>
      </c>
      <c r="U6193" s="16">
        <v>0</v>
      </c>
      <c r="V6193" s="16">
        <v>0</v>
      </c>
      <c r="W6193" s="16">
        <v>0</v>
      </c>
      <c r="X6193" s="16">
        <v>0</v>
      </c>
      <c r="Y6193" s="16">
        <v>0</v>
      </c>
      <c r="Z6193" s="16">
        <v>0</v>
      </c>
      <c r="AA6193" t="s">
        <v>6190</v>
      </c>
      <c r="AB6193" s="16">
        <v>0</v>
      </c>
      <c r="AC6193" s="16" t="s">
        <v>3500</v>
      </c>
      <c r="AD6193" s="16" t="s">
        <v>3500</v>
      </c>
      <c r="AE6193" s="16" t="s">
        <v>3500</v>
      </c>
      <c r="AF6193" t="s">
        <v>3500</v>
      </c>
      <c r="AG6193" t="s">
        <v>3500</v>
      </c>
      <c r="AH6193" s="3" t="s">
        <v>6190</v>
      </c>
      <c r="AI6193" s="20" t="s">
        <v>25774</v>
      </c>
      <c r="AJ6193" s="20" t="s">
        <v>25775</v>
      </c>
      <c r="AK6193" s="20" t="s">
        <v>6190</v>
      </c>
      <c r="AL6193" s="3" t="s">
        <v>6289</v>
      </c>
      <c r="AM6193" s="20" t="s">
        <v>6289</v>
      </c>
      <c r="AN6193" s="3" t="s">
        <v>6289</v>
      </c>
      <c r="AO6193" s="20" t="s">
        <v>6289</v>
      </c>
      <c r="AP6193" s="3" t="s">
        <v>6289</v>
      </c>
      <c r="AQ6193" s="20" t="s">
        <v>6289</v>
      </c>
      <c r="AR6193" s="3" t="s">
        <v>6289</v>
      </c>
      <c r="AS6193" s="20" t="s">
        <v>6289</v>
      </c>
      <c r="AT6193" s="3" t="s">
        <v>6289</v>
      </c>
      <c r="AU6193" s="20" t="s">
        <v>6289</v>
      </c>
      <c r="AV6193" s="3" t="s">
        <v>6289</v>
      </c>
      <c r="AW6193" s="20" t="s">
        <v>6289</v>
      </c>
      <c r="AX6193" s="3" t="s">
        <v>6289</v>
      </c>
      <c r="AY6193" s="3" t="s">
        <v>6289</v>
      </c>
      <c r="AZ6193" s="3" t="s">
        <v>6289</v>
      </c>
    </row>
    <row r="6194" spans="1:52">
      <c r="A6194" t="s">
        <v>6191</v>
      </c>
      <c r="B6194" s="3" t="s">
        <v>7977</v>
      </c>
      <c r="C6194">
        <v>0</v>
      </c>
      <c r="D6194">
        <v>0</v>
      </c>
      <c r="E6194">
        <v>0</v>
      </c>
      <c r="F6194">
        <v>0</v>
      </c>
      <c r="G6194">
        <v>0</v>
      </c>
      <c r="H6194">
        <v>0</v>
      </c>
      <c r="I6194" s="16">
        <f t="shared" si="384"/>
        <v>0</v>
      </c>
      <c r="J6194" s="16">
        <f t="shared" si="385"/>
        <v>0</v>
      </c>
      <c r="K6194">
        <v>0</v>
      </c>
      <c r="L6194">
        <v>0</v>
      </c>
      <c r="M6194">
        <v>0</v>
      </c>
      <c r="N6194">
        <v>0</v>
      </c>
      <c r="O6194">
        <f t="shared" si="386"/>
        <v>0</v>
      </c>
      <c r="P6194" s="16">
        <f t="shared" si="387"/>
        <v>0</v>
      </c>
      <c r="Q6194" s="16">
        <v>0</v>
      </c>
      <c r="R6194" s="16">
        <v>0</v>
      </c>
      <c r="S6194" s="16">
        <v>0</v>
      </c>
      <c r="T6194" s="16">
        <v>0</v>
      </c>
      <c r="U6194" s="16">
        <v>0</v>
      </c>
      <c r="V6194" s="16">
        <v>0</v>
      </c>
      <c r="W6194" s="16">
        <v>0</v>
      </c>
      <c r="X6194" s="16">
        <v>0</v>
      </c>
      <c r="Y6194" s="16">
        <v>0</v>
      </c>
      <c r="Z6194" s="16">
        <v>0</v>
      </c>
      <c r="AA6194" t="s">
        <v>6191</v>
      </c>
      <c r="AB6194" s="16">
        <v>0</v>
      </c>
      <c r="AC6194" s="16" t="s">
        <v>3500</v>
      </c>
      <c r="AD6194" s="16" t="s">
        <v>3500</v>
      </c>
      <c r="AE6194" s="16" t="s">
        <v>3500</v>
      </c>
      <c r="AF6194" t="s">
        <v>3500</v>
      </c>
      <c r="AG6194" t="s">
        <v>3500</v>
      </c>
      <c r="AH6194" s="3" t="s">
        <v>6191</v>
      </c>
      <c r="AI6194" s="20" t="s">
        <v>25776</v>
      </c>
      <c r="AJ6194" s="20" t="s">
        <v>25777</v>
      </c>
      <c r="AK6194" s="20" t="s">
        <v>6191</v>
      </c>
      <c r="AL6194" s="3" t="s">
        <v>6289</v>
      </c>
      <c r="AM6194" s="20" t="s">
        <v>6289</v>
      </c>
      <c r="AN6194" s="3" t="s">
        <v>6289</v>
      </c>
      <c r="AO6194" s="20" t="s">
        <v>6289</v>
      </c>
      <c r="AP6194" s="3" t="s">
        <v>6289</v>
      </c>
      <c r="AQ6194" s="20" t="s">
        <v>6289</v>
      </c>
      <c r="AR6194" s="3" t="s">
        <v>6289</v>
      </c>
      <c r="AS6194" s="20" t="s">
        <v>6289</v>
      </c>
      <c r="AT6194" s="3" t="s">
        <v>6289</v>
      </c>
      <c r="AU6194" s="20" t="s">
        <v>6289</v>
      </c>
      <c r="AV6194" s="3" t="s">
        <v>6289</v>
      </c>
      <c r="AW6194" s="20" t="s">
        <v>6289</v>
      </c>
      <c r="AX6194" s="3" t="s">
        <v>6289</v>
      </c>
      <c r="AY6194" s="3" t="s">
        <v>6289</v>
      </c>
      <c r="AZ6194" s="3" t="s">
        <v>6289</v>
      </c>
    </row>
    <row r="6195" spans="1:52">
      <c r="A6195" t="s">
        <v>6192</v>
      </c>
      <c r="B6195" s="3" t="s">
        <v>18051</v>
      </c>
      <c r="C6195">
        <v>0</v>
      </c>
      <c r="D6195">
        <v>0</v>
      </c>
      <c r="E6195">
        <v>0</v>
      </c>
      <c r="F6195">
        <v>0</v>
      </c>
      <c r="G6195">
        <v>0</v>
      </c>
      <c r="H6195">
        <v>0</v>
      </c>
      <c r="I6195" s="16">
        <f t="shared" si="384"/>
        <v>0</v>
      </c>
      <c r="J6195" s="16">
        <f t="shared" si="385"/>
        <v>0</v>
      </c>
      <c r="K6195">
        <v>0</v>
      </c>
      <c r="L6195">
        <v>0</v>
      </c>
      <c r="M6195">
        <v>0</v>
      </c>
      <c r="N6195">
        <v>0</v>
      </c>
      <c r="O6195">
        <f t="shared" si="386"/>
        <v>0</v>
      </c>
      <c r="P6195" s="16">
        <f t="shared" si="387"/>
        <v>0</v>
      </c>
      <c r="Q6195" s="16">
        <v>0</v>
      </c>
      <c r="R6195" s="16">
        <v>0</v>
      </c>
      <c r="S6195" s="16">
        <v>0</v>
      </c>
      <c r="T6195" s="16">
        <v>0</v>
      </c>
      <c r="U6195" s="16">
        <v>0</v>
      </c>
      <c r="V6195" s="16">
        <v>0</v>
      </c>
      <c r="W6195" s="16">
        <v>0</v>
      </c>
      <c r="X6195" s="16">
        <v>0</v>
      </c>
      <c r="Y6195" s="16">
        <v>0</v>
      </c>
      <c r="Z6195" s="16">
        <v>0</v>
      </c>
      <c r="AA6195" t="s">
        <v>6192</v>
      </c>
      <c r="AB6195" s="16">
        <v>0</v>
      </c>
      <c r="AC6195" s="16" t="s">
        <v>3500</v>
      </c>
      <c r="AD6195" s="16" t="s">
        <v>3500</v>
      </c>
      <c r="AE6195" s="16" t="s">
        <v>3500</v>
      </c>
      <c r="AF6195" t="s">
        <v>3500</v>
      </c>
      <c r="AG6195" t="s">
        <v>3500</v>
      </c>
      <c r="AH6195" s="3" t="s">
        <v>6192</v>
      </c>
      <c r="AI6195" s="20" t="s">
        <v>25778</v>
      </c>
      <c r="AJ6195" s="20" t="s">
        <v>25779</v>
      </c>
      <c r="AK6195" s="20" t="s">
        <v>6192</v>
      </c>
      <c r="AL6195" s="3" t="s">
        <v>6289</v>
      </c>
      <c r="AM6195" s="20" t="s">
        <v>6289</v>
      </c>
      <c r="AN6195" s="3" t="s">
        <v>6289</v>
      </c>
      <c r="AO6195" s="20" t="s">
        <v>6289</v>
      </c>
      <c r="AP6195" s="3" t="s">
        <v>6289</v>
      </c>
      <c r="AQ6195" s="20" t="s">
        <v>6289</v>
      </c>
      <c r="AR6195" s="3" t="s">
        <v>6289</v>
      </c>
      <c r="AS6195" s="20" t="s">
        <v>6289</v>
      </c>
      <c r="AT6195" s="3" t="s">
        <v>6289</v>
      </c>
      <c r="AU6195" s="20" t="s">
        <v>6289</v>
      </c>
      <c r="AV6195" s="3" t="s">
        <v>6289</v>
      </c>
      <c r="AW6195" s="20" t="s">
        <v>6289</v>
      </c>
      <c r="AX6195" s="3" t="s">
        <v>6289</v>
      </c>
      <c r="AY6195" s="3" t="s">
        <v>6289</v>
      </c>
      <c r="AZ6195" s="3" t="s">
        <v>6289</v>
      </c>
    </row>
    <row r="6196" spans="1:52">
      <c r="A6196" t="s">
        <v>6193</v>
      </c>
      <c r="B6196" s="3" t="s">
        <v>25758</v>
      </c>
      <c r="C6196">
        <v>0</v>
      </c>
      <c r="D6196">
        <v>0</v>
      </c>
      <c r="E6196">
        <v>0</v>
      </c>
      <c r="F6196">
        <v>0</v>
      </c>
      <c r="G6196">
        <v>0</v>
      </c>
      <c r="H6196">
        <v>0</v>
      </c>
      <c r="I6196" s="16">
        <f t="shared" si="384"/>
        <v>0</v>
      </c>
      <c r="J6196" s="16">
        <f t="shared" si="385"/>
        <v>0</v>
      </c>
      <c r="K6196">
        <v>0</v>
      </c>
      <c r="L6196">
        <v>0</v>
      </c>
      <c r="M6196">
        <v>0</v>
      </c>
      <c r="N6196">
        <v>0</v>
      </c>
      <c r="O6196">
        <f t="shared" si="386"/>
        <v>0</v>
      </c>
      <c r="P6196" s="16">
        <f t="shared" si="387"/>
        <v>0</v>
      </c>
      <c r="Q6196" s="16">
        <v>0</v>
      </c>
      <c r="R6196" s="16">
        <v>0</v>
      </c>
      <c r="S6196" s="16">
        <v>0</v>
      </c>
      <c r="T6196" s="16">
        <v>0</v>
      </c>
      <c r="U6196" s="16">
        <v>0</v>
      </c>
      <c r="V6196" s="16">
        <v>0</v>
      </c>
      <c r="W6196" s="16">
        <v>0</v>
      </c>
      <c r="X6196" s="16">
        <v>0</v>
      </c>
      <c r="Y6196" s="16">
        <v>0</v>
      </c>
      <c r="Z6196" s="16">
        <v>0</v>
      </c>
      <c r="AA6196" t="s">
        <v>6193</v>
      </c>
      <c r="AB6196" s="16">
        <v>0</v>
      </c>
      <c r="AC6196" s="16" t="s">
        <v>3500</v>
      </c>
      <c r="AD6196" s="16" t="s">
        <v>3500</v>
      </c>
      <c r="AE6196" s="16" t="s">
        <v>3500</v>
      </c>
      <c r="AF6196" t="s">
        <v>3500</v>
      </c>
      <c r="AG6196" t="s">
        <v>3500</v>
      </c>
      <c r="AH6196" s="3" t="s">
        <v>6193</v>
      </c>
      <c r="AI6196" s="20" t="s">
        <v>25780</v>
      </c>
      <c r="AJ6196" s="20" t="s">
        <v>25781</v>
      </c>
      <c r="AK6196" s="20" t="s">
        <v>6193</v>
      </c>
      <c r="AL6196" s="3" t="s">
        <v>25782</v>
      </c>
      <c r="AM6196" s="20" t="s">
        <v>6289</v>
      </c>
      <c r="AN6196" s="3" t="s">
        <v>6289</v>
      </c>
      <c r="AO6196" s="20" t="s">
        <v>6289</v>
      </c>
      <c r="AP6196" s="3" t="s">
        <v>6289</v>
      </c>
      <c r="AQ6196" s="20" t="s">
        <v>6289</v>
      </c>
      <c r="AR6196" s="3" t="s">
        <v>6289</v>
      </c>
      <c r="AS6196" s="20" t="s">
        <v>6289</v>
      </c>
      <c r="AT6196" s="3" t="s">
        <v>6289</v>
      </c>
      <c r="AU6196" s="20" t="s">
        <v>6289</v>
      </c>
      <c r="AV6196" s="3" t="s">
        <v>6289</v>
      </c>
      <c r="AW6196" s="20" t="s">
        <v>6289</v>
      </c>
      <c r="AX6196" s="3" t="s">
        <v>6289</v>
      </c>
      <c r="AY6196" s="3" t="s">
        <v>6289</v>
      </c>
      <c r="AZ6196" s="3" t="s">
        <v>6289</v>
      </c>
    </row>
    <row r="6197" spans="1:52">
      <c r="A6197" t="s">
        <v>6194</v>
      </c>
      <c r="B6197" s="3" t="s">
        <v>13765</v>
      </c>
      <c r="C6197">
        <v>0</v>
      </c>
      <c r="D6197">
        <v>0</v>
      </c>
      <c r="E6197">
        <v>0</v>
      </c>
      <c r="F6197">
        <v>0</v>
      </c>
      <c r="G6197">
        <v>0</v>
      </c>
      <c r="H6197">
        <v>0</v>
      </c>
      <c r="I6197" s="16">
        <f t="shared" si="384"/>
        <v>0</v>
      </c>
      <c r="J6197" s="16">
        <f t="shared" si="385"/>
        <v>0</v>
      </c>
      <c r="K6197">
        <v>0</v>
      </c>
      <c r="L6197">
        <v>0</v>
      </c>
      <c r="M6197">
        <v>0</v>
      </c>
      <c r="N6197">
        <v>0</v>
      </c>
      <c r="O6197">
        <f t="shared" si="386"/>
        <v>0</v>
      </c>
      <c r="P6197" s="16">
        <f t="shared" si="387"/>
        <v>0</v>
      </c>
      <c r="Q6197" s="16">
        <v>0</v>
      </c>
      <c r="R6197" s="16">
        <v>0</v>
      </c>
      <c r="S6197" s="16">
        <v>0</v>
      </c>
      <c r="T6197" s="16">
        <v>0</v>
      </c>
      <c r="U6197" s="16">
        <v>0</v>
      </c>
      <c r="V6197" s="16">
        <v>0</v>
      </c>
      <c r="W6197" s="16">
        <v>0</v>
      </c>
      <c r="X6197" s="16">
        <v>0</v>
      </c>
      <c r="Y6197" s="16">
        <v>0</v>
      </c>
      <c r="Z6197" s="16">
        <v>0</v>
      </c>
      <c r="AA6197" t="s">
        <v>6194</v>
      </c>
      <c r="AB6197" s="16">
        <v>0</v>
      </c>
      <c r="AC6197" s="16" t="s">
        <v>3500</v>
      </c>
      <c r="AD6197" s="16" t="s">
        <v>3500</v>
      </c>
      <c r="AE6197" s="16" t="s">
        <v>3500</v>
      </c>
      <c r="AF6197" t="s">
        <v>3500</v>
      </c>
      <c r="AG6197" t="s">
        <v>3500</v>
      </c>
      <c r="AH6197" s="3" t="s">
        <v>6194</v>
      </c>
      <c r="AI6197" s="20" t="s">
        <v>25783</v>
      </c>
      <c r="AJ6197" s="20" t="s">
        <v>25784</v>
      </c>
      <c r="AK6197" s="20" t="s">
        <v>6194</v>
      </c>
      <c r="AL6197" s="3" t="s">
        <v>25785</v>
      </c>
      <c r="AM6197" s="20" t="s">
        <v>6289</v>
      </c>
      <c r="AN6197" s="3" t="s">
        <v>6289</v>
      </c>
      <c r="AO6197" s="20" t="s">
        <v>6425</v>
      </c>
      <c r="AP6197" s="3" t="s">
        <v>6426</v>
      </c>
      <c r="AQ6197" s="20" t="s">
        <v>6289</v>
      </c>
      <c r="AR6197" s="3" t="s">
        <v>6289</v>
      </c>
      <c r="AS6197" s="20" t="s">
        <v>6650</v>
      </c>
      <c r="AT6197" s="3" t="s">
        <v>6651</v>
      </c>
      <c r="AU6197" s="20" t="s">
        <v>6289</v>
      </c>
      <c r="AV6197" s="3" t="s">
        <v>6289</v>
      </c>
      <c r="AW6197" s="20" t="s">
        <v>6289</v>
      </c>
      <c r="AX6197" s="3" t="s">
        <v>6289</v>
      </c>
      <c r="AY6197" s="3" t="s">
        <v>6289</v>
      </c>
      <c r="AZ6197" s="3" t="s">
        <v>6289</v>
      </c>
    </row>
    <row r="6198" spans="1:52">
      <c r="A6198" t="s">
        <v>6195</v>
      </c>
      <c r="B6198" s="3" t="s">
        <v>25788</v>
      </c>
      <c r="C6198">
        <v>0</v>
      </c>
      <c r="D6198">
        <v>0</v>
      </c>
      <c r="E6198">
        <v>0</v>
      </c>
      <c r="F6198">
        <v>0</v>
      </c>
      <c r="G6198">
        <v>0</v>
      </c>
      <c r="H6198">
        <v>0</v>
      </c>
      <c r="I6198" s="16">
        <f t="shared" si="384"/>
        <v>0</v>
      </c>
      <c r="J6198" s="16">
        <f t="shared" si="385"/>
        <v>0</v>
      </c>
      <c r="K6198">
        <v>0</v>
      </c>
      <c r="L6198">
        <v>0</v>
      </c>
      <c r="M6198">
        <v>0</v>
      </c>
      <c r="N6198">
        <v>0</v>
      </c>
      <c r="O6198">
        <f t="shared" si="386"/>
        <v>0</v>
      </c>
      <c r="P6198" s="16">
        <f t="shared" si="387"/>
        <v>0</v>
      </c>
      <c r="Q6198" s="16">
        <v>0</v>
      </c>
      <c r="R6198" s="16">
        <v>0</v>
      </c>
      <c r="S6198" s="16">
        <v>0</v>
      </c>
      <c r="T6198" s="16">
        <v>0</v>
      </c>
      <c r="U6198" s="16">
        <v>0</v>
      </c>
      <c r="V6198" s="16">
        <v>0</v>
      </c>
      <c r="W6198" s="16">
        <v>0</v>
      </c>
      <c r="X6198" s="16">
        <v>0</v>
      </c>
      <c r="Y6198" s="16">
        <v>0</v>
      </c>
      <c r="Z6198" s="16">
        <v>0</v>
      </c>
      <c r="AA6198" t="s">
        <v>6195</v>
      </c>
      <c r="AB6198" s="16">
        <v>0</v>
      </c>
      <c r="AC6198" s="16" t="s">
        <v>3500</v>
      </c>
      <c r="AD6198" s="16" t="s">
        <v>3500</v>
      </c>
      <c r="AE6198" s="16" t="s">
        <v>3500</v>
      </c>
      <c r="AF6198" t="s">
        <v>3500</v>
      </c>
      <c r="AG6198" t="s">
        <v>3500</v>
      </c>
      <c r="AH6198" s="3" t="s">
        <v>6195</v>
      </c>
      <c r="AI6198" s="20" t="s">
        <v>25786</v>
      </c>
      <c r="AJ6198" s="20" t="s">
        <v>25787</v>
      </c>
      <c r="AK6198" s="20" t="s">
        <v>6195</v>
      </c>
      <c r="AL6198" s="3" t="s">
        <v>25789</v>
      </c>
      <c r="AM6198" s="20" t="s">
        <v>6289</v>
      </c>
      <c r="AN6198" s="3" t="s">
        <v>6289</v>
      </c>
      <c r="AO6198" s="20" t="s">
        <v>6289</v>
      </c>
      <c r="AP6198" s="3" t="s">
        <v>6289</v>
      </c>
      <c r="AQ6198" s="20" t="s">
        <v>6543</v>
      </c>
      <c r="AR6198" s="3" t="s">
        <v>6544</v>
      </c>
      <c r="AS6198" s="20" t="s">
        <v>6289</v>
      </c>
      <c r="AT6198" s="3" t="s">
        <v>6289</v>
      </c>
      <c r="AU6198" s="20" t="s">
        <v>6289</v>
      </c>
      <c r="AV6198" s="3" t="s">
        <v>6289</v>
      </c>
      <c r="AW6198" s="20" t="s">
        <v>6289</v>
      </c>
      <c r="AX6198" s="3" t="s">
        <v>6289</v>
      </c>
      <c r="AY6198" s="3" t="s">
        <v>6289</v>
      </c>
      <c r="AZ6198" s="3" t="s">
        <v>6289</v>
      </c>
    </row>
    <row r="6199" spans="1:52">
      <c r="A6199" t="s">
        <v>6196</v>
      </c>
      <c r="B6199" s="3" t="s">
        <v>25792</v>
      </c>
      <c r="C6199">
        <v>0</v>
      </c>
      <c r="D6199">
        <v>0</v>
      </c>
      <c r="E6199">
        <v>0</v>
      </c>
      <c r="F6199">
        <v>0</v>
      </c>
      <c r="G6199">
        <v>0</v>
      </c>
      <c r="H6199">
        <v>0</v>
      </c>
      <c r="I6199" s="16">
        <f t="shared" si="384"/>
        <v>0</v>
      </c>
      <c r="J6199" s="16">
        <f t="shared" si="385"/>
        <v>0</v>
      </c>
      <c r="K6199">
        <v>0</v>
      </c>
      <c r="L6199">
        <v>0</v>
      </c>
      <c r="M6199">
        <v>0</v>
      </c>
      <c r="N6199">
        <v>0</v>
      </c>
      <c r="O6199">
        <f t="shared" si="386"/>
        <v>0</v>
      </c>
      <c r="P6199" s="16">
        <f t="shared" si="387"/>
        <v>0</v>
      </c>
      <c r="Q6199" s="16">
        <v>0</v>
      </c>
      <c r="R6199" s="16">
        <v>0</v>
      </c>
      <c r="S6199" s="16">
        <v>0</v>
      </c>
      <c r="T6199" s="16">
        <v>0</v>
      </c>
      <c r="U6199" s="16">
        <v>0</v>
      </c>
      <c r="V6199" s="16">
        <v>0</v>
      </c>
      <c r="W6199" s="16">
        <v>0</v>
      </c>
      <c r="X6199" s="16">
        <v>0</v>
      </c>
      <c r="Y6199" s="16">
        <v>0</v>
      </c>
      <c r="Z6199" s="16">
        <v>0</v>
      </c>
      <c r="AA6199" t="s">
        <v>6196</v>
      </c>
      <c r="AB6199" s="16">
        <v>0</v>
      </c>
      <c r="AC6199" s="16" t="s">
        <v>3500</v>
      </c>
      <c r="AD6199" s="16" t="s">
        <v>3500</v>
      </c>
      <c r="AE6199" s="16" t="s">
        <v>3500</v>
      </c>
      <c r="AF6199" t="s">
        <v>3500</v>
      </c>
      <c r="AG6199" t="s">
        <v>3500</v>
      </c>
      <c r="AH6199" s="3" t="s">
        <v>6196</v>
      </c>
      <c r="AI6199" s="20" t="s">
        <v>25790</v>
      </c>
      <c r="AJ6199" s="20" t="s">
        <v>25791</v>
      </c>
      <c r="AK6199" s="20" t="s">
        <v>6196</v>
      </c>
      <c r="AL6199" s="3" t="s">
        <v>25793</v>
      </c>
      <c r="AM6199" s="20" t="s">
        <v>8993</v>
      </c>
      <c r="AN6199" s="3" t="s">
        <v>8994</v>
      </c>
      <c r="AO6199" s="20" t="s">
        <v>6541</v>
      </c>
      <c r="AP6199" s="3" t="s">
        <v>6542</v>
      </c>
      <c r="AQ6199" s="20" t="s">
        <v>6543</v>
      </c>
      <c r="AR6199" s="3" t="s">
        <v>6544</v>
      </c>
      <c r="AS6199" s="20" t="s">
        <v>6289</v>
      </c>
      <c r="AT6199" s="3" t="s">
        <v>6289</v>
      </c>
      <c r="AU6199" s="20" t="s">
        <v>6289</v>
      </c>
      <c r="AV6199" s="3" t="s">
        <v>6289</v>
      </c>
      <c r="AW6199" s="20" t="s">
        <v>6289</v>
      </c>
      <c r="AX6199" s="3" t="s">
        <v>6289</v>
      </c>
      <c r="AY6199" s="3" t="s">
        <v>6289</v>
      </c>
      <c r="AZ6199" s="3" t="s">
        <v>6289</v>
      </c>
    </row>
    <row r="6200" spans="1:52">
      <c r="A6200" t="s">
        <v>6197</v>
      </c>
      <c r="B6200" s="3" t="s">
        <v>25796</v>
      </c>
      <c r="C6200">
        <v>0</v>
      </c>
      <c r="D6200">
        <v>0</v>
      </c>
      <c r="E6200">
        <v>0</v>
      </c>
      <c r="F6200">
        <v>0</v>
      </c>
      <c r="G6200">
        <v>0</v>
      </c>
      <c r="H6200">
        <v>0</v>
      </c>
      <c r="I6200" s="16">
        <f t="shared" si="384"/>
        <v>0</v>
      </c>
      <c r="J6200" s="16">
        <f t="shared" si="385"/>
        <v>0</v>
      </c>
      <c r="K6200">
        <v>0</v>
      </c>
      <c r="L6200">
        <v>0</v>
      </c>
      <c r="M6200">
        <v>0</v>
      </c>
      <c r="N6200">
        <v>0</v>
      </c>
      <c r="O6200">
        <f t="shared" si="386"/>
        <v>0</v>
      </c>
      <c r="P6200" s="16">
        <f t="shared" si="387"/>
        <v>0</v>
      </c>
      <c r="Q6200" s="16">
        <v>0</v>
      </c>
      <c r="R6200" s="16">
        <v>0</v>
      </c>
      <c r="S6200" s="16">
        <v>0</v>
      </c>
      <c r="T6200" s="16">
        <v>0</v>
      </c>
      <c r="U6200" s="16">
        <v>0</v>
      </c>
      <c r="V6200" s="16">
        <v>0</v>
      </c>
      <c r="W6200" s="16">
        <v>0</v>
      </c>
      <c r="X6200" s="16">
        <v>0</v>
      </c>
      <c r="Y6200" s="16">
        <v>0</v>
      </c>
      <c r="Z6200" s="16">
        <v>0</v>
      </c>
      <c r="AA6200" t="s">
        <v>6197</v>
      </c>
      <c r="AB6200" s="16">
        <v>0</v>
      </c>
      <c r="AC6200" s="16" t="s">
        <v>3500</v>
      </c>
      <c r="AD6200" s="16" t="s">
        <v>3500</v>
      </c>
      <c r="AE6200" s="16" t="s">
        <v>3500</v>
      </c>
      <c r="AF6200" t="s">
        <v>3500</v>
      </c>
      <c r="AG6200" t="s">
        <v>3500</v>
      </c>
      <c r="AH6200" s="3" t="s">
        <v>6197</v>
      </c>
      <c r="AI6200" s="20" t="s">
        <v>25794</v>
      </c>
      <c r="AJ6200" s="20" t="s">
        <v>25795</v>
      </c>
      <c r="AK6200" s="20" t="s">
        <v>6197</v>
      </c>
      <c r="AL6200" s="3" t="s">
        <v>25797</v>
      </c>
      <c r="AM6200" s="20" t="s">
        <v>6539</v>
      </c>
      <c r="AN6200" s="3" t="s">
        <v>6540</v>
      </c>
      <c r="AO6200" s="20" t="s">
        <v>6541</v>
      </c>
      <c r="AP6200" s="3" t="s">
        <v>6542</v>
      </c>
      <c r="AQ6200" s="20" t="s">
        <v>6543</v>
      </c>
      <c r="AR6200" s="3" t="s">
        <v>6544</v>
      </c>
      <c r="AS6200" s="20" t="s">
        <v>6289</v>
      </c>
      <c r="AT6200" s="3" t="s">
        <v>6289</v>
      </c>
      <c r="AU6200" s="20" t="s">
        <v>6289</v>
      </c>
      <c r="AV6200" s="3" t="s">
        <v>6289</v>
      </c>
      <c r="AW6200" s="20" t="s">
        <v>6289</v>
      </c>
      <c r="AX6200" s="3" t="s">
        <v>6289</v>
      </c>
      <c r="AY6200" s="3" t="s">
        <v>6289</v>
      </c>
      <c r="AZ6200" s="3" t="s">
        <v>6289</v>
      </c>
    </row>
    <row r="6201" spans="1:52">
      <c r="A6201" t="s">
        <v>6198</v>
      </c>
      <c r="B6201" s="3" t="s">
        <v>25800</v>
      </c>
      <c r="C6201">
        <v>0</v>
      </c>
      <c r="D6201">
        <v>0</v>
      </c>
      <c r="E6201">
        <v>0</v>
      </c>
      <c r="F6201">
        <v>0</v>
      </c>
      <c r="G6201">
        <v>0</v>
      </c>
      <c r="H6201">
        <v>0</v>
      </c>
      <c r="I6201" s="16">
        <f t="shared" si="384"/>
        <v>0</v>
      </c>
      <c r="J6201" s="16">
        <f t="shared" si="385"/>
        <v>0</v>
      </c>
      <c r="K6201">
        <v>0</v>
      </c>
      <c r="L6201">
        <v>0</v>
      </c>
      <c r="M6201">
        <v>0</v>
      </c>
      <c r="N6201">
        <v>0</v>
      </c>
      <c r="O6201">
        <f t="shared" si="386"/>
        <v>0</v>
      </c>
      <c r="P6201" s="16">
        <f t="shared" si="387"/>
        <v>0</v>
      </c>
      <c r="Q6201" s="16">
        <v>0</v>
      </c>
      <c r="R6201" s="16">
        <v>0</v>
      </c>
      <c r="S6201" s="16">
        <v>0</v>
      </c>
      <c r="T6201" s="16">
        <v>0</v>
      </c>
      <c r="U6201" s="16">
        <v>0</v>
      </c>
      <c r="V6201" s="16">
        <v>0</v>
      </c>
      <c r="W6201" s="16">
        <v>0</v>
      </c>
      <c r="X6201" s="16">
        <v>0</v>
      </c>
      <c r="Y6201" s="16">
        <v>0</v>
      </c>
      <c r="Z6201" s="16">
        <v>0</v>
      </c>
      <c r="AA6201" t="s">
        <v>6198</v>
      </c>
      <c r="AB6201" s="16">
        <v>0</v>
      </c>
      <c r="AC6201" s="16" t="s">
        <v>3500</v>
      </c>
      <c r="AD6201" s="16" t="s">
        <v>3500</v>
      </c>
      <c r="AE6201" s="16" t="s">
        <v>3500</v>
      </c>
      <c r="AF6201" t="s">
        <v>3500</v>
      </c>
      <c r="AG6201" t="s">
        <v>3500</v>
      </c>
      <c r="AH6201" s="3" t="s">
        <v>6198</v>
      </c>
      <c r="AI6201" s="20" t="s">
        <v>25798</v>
      </c>
      <c r="AJ6201" s="20" t="s">
        <v>25799</v>
      </c>
      <c r="AK6201" s="20" t="s">
        <v>6198</v>
      </c>
      <c r="AL6201" s="3" t="s">
        <v>25801</v>
      </c>
      <c r="AM6201" s="20" t="s">
        <v>6539</v>
      </c>
      <c r="AN6201" s="3" t="s">
        <v>6540</v>
      </c>
      <c r="AO6201" s="20" t="s">
        <v>6541</v>
      </c>
      <c r="AP6201" s="3" t="s">
        <v>6542</v>
      </c>
      <c r="AQ6201" s="20" t="s">
        <v>6543</v>
      </c>
      <c r="AR6201" s="3" t="s">
        <v>6544</v>
      </c>
      <c r="AS6201" s="20" t="s">
        <v>6289</v>
      </c>
      <c r="AT6201" s="3" t="s">
        <v>6289</v>
      </c>
      <c r="AU6201" s="20" t="s">
        <v>6289</v>
      </c>
      <c r="AV6201" s="3" t="s">
        <v>6289</v>
      </c>
      <c r="AW6201" s="20" t="s">
        <v>6289</v>
      </c>
      <c r="AX6201" s="3" t="s">
        <v>6289</v>
      </c>
      <c r="AY6201" s="3" t="s">
        <v>6289</v>
      </c>
      <c r="AZ6201" s="3" t="s">
        <v>6289</v>
      </c>
    </row>
    <row r="6202" spans="1:52">
      <c r="A6202" t="s">
        <v>6199</v>
      </c>
      <c r="B6202" s="3" t="s">
        <v>25758</v>
      </c>
      <c r="C6202">
        <v>0</v>
      </c>
      <c r="D6202">
        <v>0</v>
      </c>
      <c r="E6202">
        <v>0</v>
      </c>
      <c r="F6202">
        <v>0</v>
      </c>
      <c r="G6202">
        <v>0</v>
      </c>
      <c r="H6202">
        <v>0</v>
      </c>
      <c r="I6202" s="16">
        <f t="shared" si="384"/>
        <v>0</v>
      </c>
      <c r="J6202" s="16">
        <f t="shared" si="385"/>
        <v>0</v>
      </c>
      <c r="K6202">
        <v>0</v>
      </c>
      <c r="L6202">
        <v>0</v>
      </c>
      <c r="M6202">
        <v>0</v>
      </c>
      <c r="N6202">
        <v>0</v>
      </c>
      <c r="O6202">
        <f t="shared" si="386"/>
        <v>0</v>
      </c>
      <c r="P6202" s="16">
        <f t="shared" si="387"/>
        <v>0</v>
      </c>
      <c r="Q6202" s="16">
        <v>0</v>
      </c>
      <c r="R6202" s="16">
        <v>0</v>
      </c>
      <c r="S6202" s="16">
        <v>0</v>
      </c>
      <c r="T6202" s="16">
        <v>0</v>
      </c>
      <c r="U6202" s="16">
        <v>0</v>
      </c>
      <c r="V6202" s="16">
        <v>0</v>
      </c>
      <c r="W6202" s="16">
        <v>0</v>
      </c>
      <c r="X6202" s="16">
        <v>0</v>
      </c>
      <c r="Y6202" s="16">
        <v>0</v>
      </c>
      <c r="Z6202" s="16">
        <v>0</v>
      </c>
      <c r="AA6202" t="s">
        <v>6199</v>
      </c>
      <c r="AB6202" s="16">
        <v>0</v>
      </c>
      <c r="AC6202" s="16" t="s">
        <v>3500</v>
      </c>
      <c r="AD6202" s="16" t="s">
        <v>3500</v>
      </c>
      <c r="AE6202" s="16" t="s">
        <v>3500</v>
      </c>
      <c r="AF6202" t="s">
        <v>3500</v>
      </c>
      <c r="AG6202" t="s">
        <v>3500</v>
      </c>
      <c r="AH6202" s="3" t="s">
        <v>6199</v>
      </c>
      <c r="AI6202" s="20" t="s">
        <v>25802</v>
      </c>
      <c r="AJ6202" s="20" t="s">
        <v>25803</v>
      </c>
      <c r="AK6202" s="20" t="s">
        <v>6199</v>
      </c>
      <c r="AL6202" s="3" t="s">
        <v>25804</v>
      </c>
      <c r="AM6202" s="20" t="s">
        <v>6289</v>
      </c>
      <c r="AN6202" s="3" t="s">
        <v>6289</v>
      </c>
      <c r="AO6202" s="20" t="s">
        <v>6289</v>
      </c>
      <c r="AP6202" s="3" t="s">
        <v>6289</v>
      </c>
      <c r="AQ6202" s="20" t="s">
        <v>6289</v>
      </c>
      <c r="AR6202" s="3" t="s">
        <v>6289</v>
      </c>
      <c r="AS6202" s="20" t="s">
        <v>6289</v>
      </c>
      <c r="AT6202" s="3" t="s">
        <v>6289</v>
      </c>
      <c r="AU6202" s="20" t="s">
        <v>6289</v>
      </c>
      <c r="AV6202" s="3" t="s">
        <v>6289</v>
      </c>
      <c r="AW6202" s="20" t="s">
        <v>6289</v>
      </c>
      <c r="AX6202" s="3" t="s">
        <v>6289</v>
      </c>
      <c r="AY6202" s="3" t="s">
        <v>6289</v>
      </c>
      <c r="AZ6202" s="3" t="s">
        <v>6289</v>
      </c>
    </row>
    <row r="6203" spans="1:52">
      <c r="A6203" t="s">
        <v>6200</v>
      </c>
      <c r="B6203" s="3" t="s">
        <v>25807</v>
      </c>
      <c r="C6203">
        <v>0</v>
      </c>
      <c r="D6203">
        <v>0</v>
      </c>
      <c r="E6203">
        <v>0</v>
      </c>
      <c r="F6203">
        <v>0</v>
      </c>
      <c r="G6203">
        <v>0</v>
      </c>
      <c r="H6203">
        <v>0</v>
      </c>
      <c r="I6203" s="16">
        <f t="shared" si="384"/>
        <v>0</v>
      </c>
      <c r="J6203" s="16">
        <f t="shared" si="385"/>
        <v>0</v>
      </c>
      <c r="K6203">
        <v>0</v>
      </c>
      <c r="L6203">
        <v>0</v>
      </c>
      <c r="M6203">
        <v>0</v>
      </c>
      <c r="N6203">
        <v>0</v>
      </c>
      <c r="O6203">
        <f t="shared" si="386"/>
        <v>0</v>
      </c>
      <c r="P6203" s="16">
        <f t="shared" si="387"/>
        <v>0</v>
      </c>
      <c r="Q6203" s="16">
        <v>0</v>
      </c>
      <c r="R6203" s="16">
        <v>0</v>
      </c>
      <c r="S6203" s="16">
        <v>0</v>
      </c>
      <c r="T6203" s="16">
        <v>0</v>
      </c>
      <c r="U6203" s="16">
        <v>0</v>
      </c>
      <c r="V6203" s="16">
        <v>0</v>
      </c>
      <c r="W6203" s="16">
        <v>0</v>
      </c>
      <c r="X6203" s="16">
        <v>0</v>
      </c>
      <c r="Y6203" s="16">
        <v>0</v>
      </c>
      <c r="Z6203" s="16">
        <v>0</v>
      </c>
      <c r="AA6203" t="s">
        <v>6200</v>
      </c>
      <c r="AB6203" s="16">
        <v>0</v>
      </c>
      <c r="AC6203" s="16" t="s">
        <v>3500</v>
      </c>
      <c r="AD6203" s="16" t="s">
        <v>3500</v>
      </c>
      <c r="AE6203" s="16" t="s">
        <v>3500</v>
      </c>
      <c r="AF6203" t="s">
        <v>3500</v>
      </c>
      <c r="AG6203" t="s">
        <v>3500</v>
      </c>
      <c r="AH6203" s="3" t="s">
        <v>6200</v>
      </c>
      <c r="AI6203" s="20" t="s">
        <v>25805</v>
      </c>
      <c r="AJ6203" s="20" t="s">
        <v>25806</v>
      </c>
      <c r="AK6203" s="20" t="s">
        <v>6200</v>
      </c>
      <c r="AL6203" s="3" t="s">
        <v>25808</v>
      </c>
      <c r="AM6203" s="20" t="s">
        <v>6539</v>
      </c>
      <c r="AN6203" s="3" t="s">
        <v>6540</v>
      </c>
      <c r="AO6203" s="20" t="s">
        <v>11387</v>
      </c>
      <c r="AP6203" s="3" t="s">
        <v>11388</v>
      </c>
      <c r="AQ6203" s="20" t="s">
        <v>6543</v>
      </c>
      <c r="AR6203" s="3" t="s">
        <v>6544</v>
      </c>
      <c r="AS6203" s="20" t="s">
        <v>6289</v>
      </c>
      <c r="AT6203" s="3" t="s">
        <v>6289</v>
      </c>
      <c r="AU6203" s="20" t="s">
        <v>6289</v>
      </c>
      <c r="AV6203" s="3" t="s">
        <v>6289</v>
      </c>
      <c r="AW6203" s="20" t="s">
        <v>6289</v>
      </c>
      <c r="AX6203" s="3" t="s">
        <v>6289</v>
      </c>
      <c r="AY6203" s="3" t="s">
        <v>6289</v>
      </c>
      <c r="AZ6203" s="3" t="s">
        <v>6289</v>
      </c>
    </row>
    <row r="6204" spans="1:52">
      <c r="A6204" t="s">
        <v>6201</v>
      </c>
      <c r="B6204" s="3" t="s">
        <v>25811</v>
      </c>
      <c r="C6204">
        <v>0</v>
      </c>
      <c r="D6204">
        <v>0</v>
      </c>
      <c r="E6204">
        <v>0</v>
      </c>
      <c r="F6204">
        <v>0</v>
      </c>
      <c r="G6204">
        <v>0</v>
      </c>
      <c r="H6204">
        <v>0</v>
      </c>
      <c r="I6204" s="16">
        <f t="shared" si="384"/>
        <v>0</v>
      </c>
      <c r="J6204" s="16">
        <f t="shared" si="385"/>
        <v>0</v>
      </c>
      <c r="K6204">
        <v>0</v>
      </c>
      <c r="L6204">
        <v>0</v>
      </c>
      <c r="M6204">
        <v>0</v>
      </c>
      <c r="N6204">
        <v>0</v>
      </c>
      <c r="O6204">
        <f t="shared" si="386"/>
        <v>0</v>
      </c>
      <c r="P6204" s="16">
        <f t="shared" si="387"/>
        <v>0</v>
      </c>
      <c r="Q6204" s="16">
        <v>0</v>
      </c>
      <c r="R6204" s="16">
        <v>0</v>
      </c>
      <c r="S6204" s="16">
        <v>0</v>
      </c>
      <c r="T6204" s="16">
        <v>0</v>
      </c>
      <c r="U6204" s="16">
        <v>0</v>
      </c>
      <c r="V6204" s="16">
        <v>0</v>
      </c>
      <c r="W6204" s="16">
        <v>0</v>
      </c>
      <c r="X6204" s="16">
        <v>0</v>
      </c>
      <c r="Y6204" s="16">
        <v>0</v>
      </c>
      <c r="Z6204" s="16">
        <v>0</v>
      </c>
      <c r="AA6204" t="s">
        <v>6201</v>
      </c>
      <c r="AB6204" s="16">
        <v>0</v>
      </c>
      <c r="AC6204" s="16" t="s">
        <v>3500</v>
      </c>
      <c r="AD6204" s="16" t="s">
        <v>3500</v>
      </c>
      <c r="AE6204" s="16" t="s">
        <v>3500</v>
      </c>
      <c r="AF6204" t="s">
        <v>3500</v>
      </c>
      <c r="AG6204" t="s">
        <v>3500</v>
      </c>
      <c r="AH6204" s="3" t="s">
        <v>6201</v>
      </c>
      <c r="AI6204" s="20" t="s">
        <v>25809</v>
      </c>
      <c r="AJ6204" s="20" t="s">
        <v>25810</v>
      </c>
      <c r="AK6204" s="20" t="s">
        <v>6201</v>
      </c>
      <c r="AL6204" s="3" t="s">
        <v>25812</v>
      </c>
      <c r="AM6204" s="20" t="s">
        <v>6539</v>
      </c>
      <c r="AN6204" s="3" t="s">
        <v>6540</v>
      </c>
      <c r="AO6204" s="20" t="s">
        <v>13825</v>
      </c>
      <c r="AP6204" s="3" t="s">
        <v>13826</v>
      </c>
      <c r="AQ6204" s="20" t="s">
        <v>6543</v>
      </c>
      <c r="AR6204" s="3" t="s">
        <v>6544</v>
      </c>
      <c r="AS6204" s="20" t="s">
        <v>6289</v>
      </c>
      <c r="AT6204" s="3" t="s">
        <v>6289</v>
      </c>
      <c r="AU6204" s="20" t="s">
        <v>6289</v>
      </c>
      <c r="AV6204" s="3" t="s">
        <v>6289</v>
      </c>
      <c r="AW6204" s="20" t="s">
        <v>6289</v>
      </c>
      <c r="AX6204" s="3" t="s">
        <v>6289</v>
      </c>
      <c r="AY6204" s="3" t="s">
        <v>6289</v>
      </c>
      <c r="AZ6204" s="3" t="s">
        <v>6289</v>
      </c>
    </row>
    <row r="6205" spans="1:52">
      <c r="A6205" t="s">
        <v>6202</v>
      </c>
      <c r="B6205" s="3" t="s">
        <v>25815</v>
      </c>
      <c r="C6205">
        <v>0</v>
      </c>
      <c r="D6205">
        <v>0</v>
      </c>
      <c r="E6205">
        <v>0</v>
      </c>
      <c r="F6205">
        <v>0</v>
      </c>
      <c r="G6205">
        <v>0</v>
      </c>
      <c r="H6205">
        <v>0</v>
      </c>
      <c r="I6205" s="16">
        <f t="shared" si="384"/>
        <v>0</v>
      </c>
      <c r="J6205" s="16">
        <f t="shared" si="385"/>
        <v>0</v>
      </c>
      <c r="K6205">
        <v>0</v>
      </c>
      <c r="L6205">
        <v>0</v>
      </c>
      <c r="M6205">
        <v>0</v>
      </c>
      <c r="N6205">
        <v>0</v>
      </c>
      <c r="O6205">
        <f t="shared" si="386"/>
        <v>0</v>
      </c>
      <c r="P6205" s="16">
        <f t="shared" si="387"/>
        <v>0</v>
      </c>
      <c r="Q6205" s="16">
        <v>0</v>
      </c>
      <c r="R6205" s="16">
        <v>0</v>
      </c>
      <c r="S6205" s="16">
        <v>0</v>
      </c>
      <c r="T6205" s="16">
        <v>0</v>
      </c>
      <c r="U6205" s="16">
        <v>0</v>
      </c>
      <c r="V6205" s="16">
        <v>0</v>
      </c>
      <c r="W6205" s="16">
        <v>0</v>
      </c>
      <c r="X6205" s="16">
        <v>0</v>
      </c>
      <c r="Y6205" s="16">
        <v>0</v>
      </c>
      <c r="Z6205" s="16">
        <v>0</v>
      </c>
      <c r="AA6205" t="s">
        <v>6202</v>
      </c>
      <c r="AB6205" s="16">
        <v>0</v>
      </c>
      <c r="AC6205" s="16" t="s">
        <v>3500</v>
      </c>
      <c r="AD6205" s="16" t="s">
        <v>3500</v>
      </c>
      <c r="AE6205" s="16" t="s">
        <v>3500</v>
      </c>
      <c r="AF6205" t="s">
        <v>3500</v>
      </c>
      <c r="AG6205" t="s">
        <v>3500</v>
      </c>
      <c r="AH6205" s="3" t="s">
        <v>6202</v>
      </c>
      <c r="AI6205" s="20" t="s">
        <v>25813</v>
      </c>
      <c r="AJ6205" s="20" t="s">
        <v>25814</v>
      </c>
      <c r="AK6205" s="20" t="s">
        <v>6202</v>
      </c>
      <c r="AL6205" s="3" t="s">
        <v>25816</v>
      </c>
      <c r="AM6205" s="20" t="s">
        <v>6539</v>
      </c>
      <c r="AN6205" s="3" t="s">
        <v>6540</v>
      </c>
      <c r="AO6205" s="20" t="s">
        <v>6541</v>
      </c>
      <c r="AP6205" s="3" t="s">
        <v>6542</v>
      </c>
      <c r="AQ6205" s="20" t="s">
        <v>6543</v>
      </c>
      <c r="AR6205" s="3" t="s">
        <v>6544</v>
      </c>
      <c r="AS6205" s="20" t="s">
        <v>6289</v>
      </c>
      <c r="AT6205" s="3" t="s">
        <v>6289</v>
      </c>
      <c r="AU6205" s="20" t="s">
        <v>6289</v>
      </c>
      <c r="AV6205" s="3" t="s">
        <v>6289</v>
      </c>
      <c r="AW6205" s="20" t="s">
        <v>6289</v>
      </c>
      <c r="AX6205" s="3" t="s">
        <v>6289</v>
      </c>
      <c r="AY6205" s="3" t="s">
        <v>6289</v>
      </c>
      <c r="AZ6205" s="3" t="s">
        <v>6289</v>
      </c>
    </row>
    <row r="6206" spans="1:52">
      <c r="A6206" t="s">
        <v>6203</v>
      </c>
      <c r="B6206" s="3" t="s">
        <v>25819</v>
      </c>
      <c r="C6206">
        <v>0</v>
      </c>
      <c r="D6206">
        <v>0</v>
      </c>
      <c r="E6206">
        <v>0</v>
      </c>
      <c r="F6206">
        <v>0</v>
      </c>
      <c r="G6206">
        <v>0</v>
      </c>
      <c r="H6206">
        <v>0</v>
      </c>
      <c r="I6206" s="16">
        <f t="shared" si="384"/>
        <v>0</v>
      </c>
      <c r="J6206" s="16">
        <f t="shared" si="385"/>
        <v>0</v>
      </c>
      <c r="K6206">
        <v>0</v>
      </c>
      <c r="L6206">
        <v>0</v>
      </c>
      <c r="M6206">
        <v>0</v>
      </c>
      <c r="N6206">
        <v>0</v>
      </c>
      <c r="O6206">
        <f t="shared" si="386"/>
        <v>0</v>
      </c>
      <c r="P6206" s="16">
        <f t="shared" si="387"/>
        <v>0</v>
      </c>
      <c r="Q6206" s="16">
        <v>0</v>
      </c>
      <c r="R6206" s="16">
        <v>0</v>
      </c>
      <c r="S6206" s="16">
        <v>0</v>
      </c>
      <c r="T6206" s="16">
        <v>0</v>
      </c>
      <c r="U6206" s="16">
        <v>0</v>
      </c>
      <c r="V6206" s="16">
        <v>0</v>
      </c>
      <c r="W6206" s="16">
        <v>0</v>
      </c>
      <c r="X6206" s="16">
        <v>0</v>
      </c>
      <c r="Y6206" s="16">
        <v>0</v>
      </c>
      <c r="Z6206" s="16">
        <v>0</v>
      </c>
      <c r="AA6206" t="s">
        <v>6203</v>
      </c>
      <c r="AB6206" s="16">
        <v>0</v>
      </c>
      <c r="AC6206" s="16" t="s">
        <v>3500</v>
      </c>
      <c r="AD6206" s="16" t="s">
        <v>3500</v>
      </c>
      <c r="AE6206" s="16" t="s">
        <v>3500</v>
      </c>
      <c r="AF6206" t="s">
        <v>3500</v>
      </c>
      <c r="AG6206" t="s">
        <v>3500</v>
      </c>
      <c r="AH6206" s="3" t="s">
        <v>6203</v>
      </c>
      <c r="AI6206" s="20" t="s">
        <v>25817</v>
      </c>
      <c r="AJ6206" s="20" t="s">
        <v>25818</v>
      </c>
      <c r="AK6206" s="20" t="s">
        <v>6203</v>
      </c>
      <c r="AL6206" s="3" t="s">
        <v>25820</v>
      </c>
      <c r="AM6206" s="20" t="s">
        <v>6539</v>
      </c>
      <c r="AN6206" s="3" t="s">
        <v>6540</v>
      </c>
      <c r="AO6206" s="20" t="s">
        <v>6541</v>
      </c>
      <c r="AP6206" s="3" t="s">
        <v>6542</v>
      </c>
      <c r="AQ6206" s="20" t="s">
        <v>6543</v>
      </c>
      <c r="AR6206" s="3" t="s">
        <v>6544</v>
      </c>
      <c r="AS6206" s="20" t="s">
        <v>6289</v>
      </c>
      <c r="AT6206" s="3" t="s">
        <v>6289</v>
      </c>
      <c r="AU6206" s="20" t="s">
        <v>6289</v>
      </c>
      <c r="AV6206" s="3" t="s">
        <v>6289</v>
      </c>
      <c r="AW6206" s="20" t="s">
        <v>6289</v>
      </c>
      <c r="AX6206" s="3" t="s">
        <v>6289</v>
      </c>
      <c r="AY6206" s="3" t="s">
        <v>6289</v>
      </c>
      <c r="AZ6206" s="3" t="s">
        <v>6289</v>
      </c>
    </row>
    <row r="6207" spans="1:52">
      <c r="A6207" t="s">
        <v>6204</v>
      </c>
      <c r="B6207" s="3" t="s">
        <v>25823</v>
      </c>
      <c r="C6207">
        <v>0</v>
      </c>
      <c r="D6207">
        <v>0</v>
      </c>
      <c r="E6207">
        <v>0</v>
      </c>
      <c r="F6207">
        <v>0</v>
      </c>
      <c r="G6207">
        <v>0</v>
      </c>
      <c r="H6207">
        <v>0</v>
      </c>
      <c r="I6207" s="16">
        <f t="shared" si="384"/>
        <v>0</v>
      </c>
      <c r="J6207" s="16">
        <f t="shared" si="385"/>
        <v>0</v>
      </c>
      <c r="K6207">
        <v>0</v>
      </c>
      <c r="L6207">
        <v>0</v>
      </c>
      <c r="M6207">
        <v>0</v>
      </c>
      <c r="N6207">
        <v>0</v>
      </c>
      <c r="O6207">
        <f t="shared" si="386"/>
        <v>0</v>
      </c>
      <c r="P6207" s="16">
        <f t="shared" si="387"/>
        <v>0</v>
      </c>
      <c r="Q6207" s="16">
        <v>0</v>
      </c>
      <c r="R6207" s="16">
        <v>0</v>
      </c>
      <c r="S6207" s="16">
        <v>0</v>
      </c>
      <c r="T6207" s="16">
        <v>0</v>
      </c>
      <c r="U6207" s="16">
        <v>0</v>
      </c>
      <c r="V6207" s="16">
        <v>0</v>
      </c>
      <c r="W6207" s="16">
        <v>0</v>
      </c>
      <c r="X6207" s="16">
        <v>0</v>
      </c>
      <c r="Y6207" s="16">
        <v>0</v>
      </c>
      <c r="Z6207" s="16">
        <v>0</v>
      </c>
      <c r="AA6207" t="s">
        <v>6204</v>
      </c>
      <c r="AB6207" s="16">
        <v>0</v>
      </c>
      <c r="AC6207" s="16" t="s">
        <v>3500</v>
      </c>
      <c r="AD6207" s="16" t="s">
        <v>3500</v>
      </c>
      <c r="AE6207" s="16" t="s">
        <v>3500</v>
      </c>
      <c r="AF6207" t="s">
        <v>3500</v>
      </c>
      <c r="AG6207" t="s">
        <v>3500</v>
      </c>
      <c r="AH6207" s="3" t="s">
        <v>6204</v>
      </c>
      <c r="AI6207" s="20" t="s">
        <v>25821</v>
      </c>
      <c r="AJ6207" s="20" t="s">
        <v>25822</v>
      </c>
      <c r="AK6207" s="20" t="s">
        <v>6204</v>
      </c>
      <c r="AL6207" s="3" t="s">
        <v>25824</v>
      </c>
      <c r="AM6207" s="20" t="s">
        <v>6539</v>
      </c>
      <c r="AN6207" s="3" t="s">
        <v>6540</v>
      </c>
      <c r="AO6207" s="20" t="s">
        <v>6541</v>
      </c>
      <c r="AP6207" s="3" t="s">
        <v>6542</v>
      </c>
      <c r="AQ6207" s="20" t="s">
        <v>6543</v>
      </c>
      <c r="AR6207" s="3" t="s">
        <v>6544</v>
      </c>
      <c r="AS6207" s="20" t="s">
        <v>6289</v>
      </c>
      <c r="AT6207" s="3" t="s">
        <v>6289</v>
      </c>
      <c r="AU6207" s="20" t="s">
        <v>6289</v>
      </c>
      <c r="AV6207" s="3" t="s">
        <v>6289</v>
      </c>
      <c r="AW6207" s="20" t="s">
        <v>6289</v>
      </c>
      <c r="AX6207" s="3" t="s">
        <v>6289</v>
      </c>
      <c r="AY6207" s="3" t="s">
        <v>6289</v>
      </c>
      <c r="AZ6207" s="3" t="s">
        <v>6289</v>
      </c>
    </row>
    <row r="6208" spans="1:52">
      <c r="A6208" t="s">
        <v>6205</v>
      </c>
      <c r="B6208" s="3" t="s">
        <v>25827</v>
      </c>
      <c r="C6208">
        <v>0</v>
      </c>
      <c r="D6208">
        <v>0</v>
      </c>
      <c r="E6208">
        <v>0</v>
      </c>
      <c r="F6208">
        <v>0</v>
      </c>
      <c r="G6208">
        <v>0</v>
      </c>
      <c r="H6208">
        <v>0</v>
      </c>
      <c r="I6208" s="16">
        <f t="shared" si="384"/>
        <v>0</v>
      </c>
      <c r="J6208" s="16">
        <f t="shared" si="385"/>
        <v>0</v>
      </c>
      <c r="K6208">
        <v>0</v>
      </c>
      <c r="L6208">
        <v>0</v>
      </c>
      <c r="M6208">
        <v>0</v>
      </c>
      <c r="N6208">
        <v>0</v>
      </c>
      <c r="O6208">
        <f t="shared" si="386"/>
        <v>0</v>
      </c>
      <c r="P6208" s="16">
        <f t="shared" si="387"/>
        <v>0</v>
      </c>
      <c r="Q6208" s="16">
        <v>0</v>
      </c>
      <c r="R6208" s="16">
        <v>0</v>
      </c>
      <c r="S6208" s="16">
        <v>0</v>
      </c>
      <c r="T6208" s="16">
        <v>0</v>
      </c>
      <c r="U6208" s="16">
        <v>0</v>
      </c>
      <c r="V6208" s="16">
        <v>0</v>
      </c>
      <c r="W6208" s="16">
        <v>0</v>
      </c>
      <c r="X6208" s="16">
        <v>0</v>
      </c>
      <c r="Y6208" s="16">
        <v>0</v>
      </c>
      <c r="Z6208" s="16">
        <v>0</v>
      </c>
      <c r="AA6208" t="s">
        <v>6205</v>
      </c>
      <c r="AB6208" s="16">
        <v>0</v>
      </c>
      <c r="AC6208" s="16" t="s">
        <v>3500</v>
      </c>
      <c r="AD6208" s="16" t="s">
        <v>3500</v>
      </c>
      <c r="AE6208" s="16" t="s">
        <v>3500</v>
      </c>
      <c r="AF6208" t="s">
        <v>3500</v>
      </c>
      <c r="AG6208" t="s">
        <v>3500</v>
      </c>
      <c r="AH6208" s="3" t="s">
        <v>6205</v>
      </c>
      <c r="AI6208" s="20" t="s">
        <v>25825</v>
      </c>
      <c r="AJ6208" s="20" t="s">
        <v>25826</v>
      </c>
      <c r="AK6208" s="20" t="s">
        <v>6205</v>
      </c>
      <c r="AL6208" s="3" t="s">
        <v>25828</v>
      </c>
      <c r="AM6208" s="20" t="s">
        <v>6539</v>
      </c>
      <c r="AN6208" s="3" t="s">
        <v>6540</v>
      </c>
      <c r="AO6208" s="20" t="s">
        <v>13825</v>
      </c>
      <c r="AP6208" s="3" t="s">
        <v>13826</v>
      </c>
      <c r="AQ6208" s="20" t="s">
        <v>6543</v>
      </c>
      <c r="AR6208" s="3" t="s">
        <v>6544</v>
      </c>
      <c r="AS6208" s="20" t="s">
        <v>6289</v>
      </c>
      <c r="AT6208" s="3" t="s">
        <v>6289</v>
      </c>
      <c r="AU6208" s="20" t="s">
        <v>6289</v>
      </c>
      <c r="AV6208" s="3" t="s">
        <v>6289</v>
      </c>
      <c r="AW6208" s="20" t="s">
        <v>6289</v>
      </c>
      <c r="AX6208" s="3" t="s">
        <v>6289</v>
      </c>
      <c r="AY6208" s="3" t="s">
        <v>6289</v>
      </c>
      <c r="AZ6208" s="3" t="s">
        <v>6289</v>
      </c>
    </row>
    <row r="6209" spans="1:52">
      <c r="A6209" t="s">
        <v>6206</v>
      </c>
      <c r="B6209" s="3" t="s">
        <v>25831</v>
      </c>
      <c r="C6209">
        <v>0</v>
      </c>
      <c r="D6209">
        <v>0</v>
      </c>
      <c r="E6209">
        <v>0</v>
      </c>
      <c r="F6209">
        <v>0</v>
      </c>
      <c r="G6209">
        <v>0</v>
      </c>
      <c r="H6209">
        <v>0</v>
      </c>
      <c r="I6209" s="16">
        <f t="shared" si="384"/>
        <v>0</v>
      </c>
      <c r="J6209" s="16">
        <f t="shared" si="385"/>
        <v>0</v>
      </c>
      <c r="K6209">
        <v>0</v>
      </c>
      <c r="L6209">
        <v>0</v>
      </c>
      <c r="M6209">
        <v>0</v>
      </c>
      <c r="N6209">
        <v>0</v>
      </c>
      <c r="O6209">
        <f t="shared" si="386"/>
        <v>0</v>
      </c>
      <c r="P6209" s="16">
        <f t="shared" si="387"/>
        <v>0</v>
      </c>
      <c r="Q6209" s="16">
        <v>0</v>
      </c>
      <c r="R6209" s="16">
        <v>0</v>
      </c>
      <c r="S6209" s="16">
        <v>0</v>
      </c>
      <c r="T6209" s="16">
        <v>0</v>
      </c>
      <c r="U6209" s="16">
        <v>0</v>
      </c>
      <c r="V6209" s="16">
        <v>0</v>
      </c>
      <c r="W6209" s="16">
        <v>0</v>
      </c>
      <c r="X6209" s="16">
        <v>0</v>
      </c>
      <c r="Y6209" s="16">
        <v>0</v>
      </c>
      <c r="Z6209" s="16">
        <v>0</v>
      </c>
      <c r="AA6209" t="s">
        <v>6206</v>
      </c>
      <c r="AB6209" s="16">
        <v>0</v>
      </c>
      <c r="AC6209" s="16" t="s">
        <v>3500</v>
      </c>
      <c r="AD6209" s="16" t="s">
        <v>3500</v>
      </c>
      <c r="AE6209" s="16" t="s">
        <v>3500</v>
      </c>
      <c r="AF6209" t="s">
        <v>3500</v>
      </c>
      <c r="AG6209" t="s">
        <v>3500</v>
      </c>
      <c r="AH6209" s="3" t="s">
        <v>6206</v>
      </c>
      <c r="AI6209" s="20" t="s">
        <v>25829</v>
      </c>
      <c r="AJ6209" s="20" t="s">
        <v>25830</v>
      </c>
      <c r="AK6209" s="20" t="s">
        <v>6206</v>
      </c>
      <c r="AL6209" s="3" t="s">
        <v>25832</v>
      </c>
      <c r="AM6209" s="20" t="s">
        <v>6539</v>
      </c>
      <c r="AN6209" s="3" t="s">
        <v>6540</v>
      </c>
      <c r="AO6209" s="20" t="s">
        <v>6541</v>
      </c>
      <c r="AP6209" s="3" t="s">
        <v>6542</v>
      </c>
      <c r="AQ6209" s="20" t="s">
        <v>6543</v>
      </c>
      <c r="AR6209" s="3" t="s">
        <v>6544</v>
      </c>
      <c r="AS6209" s="20" t="s">
        <v>6289</v>
      </c>
      <c r="AT6209" s="3" t="s">
        <v>6289</v>
      </c>
      <c r="AU6209" s="20" t="s">
        <v>6289</v>
      </c>
      <c r="AV6209" s="3" t="s">
        <v>6289</v>
      </c>
      <c r="AW6209" s="20" t="s">
        <v>6289</v>
      </c>
      <c r="AX6209" s="3" t="s">
        <v>6289</v>
      </c>
      <c r="AY6209" s="3" t="s">
        <v>6289</v>
      </c>
      <c r="AZ6209" s="3" t="s">
        <v>6289</v>
      </c>
    </row>
    <row r="6210" spans="1:52">
      <c r="A6210" t="s">
        <v>6207</v>
      </c>
      <c r="B6210" s="3" t="s">
        <v>25835</v>
      </c>
      <c r="C6210">
        <v>0</v>
      </c>
      <c r="D6210">
        <v>0</v>
      </c>
      <c r="E6210">
        <v>0</v>
      </c>
      <c r="F6210">
        <v>0</v>
      </c>
      <c r="G6210">
        <v>0</v>
      </c>
      <c r="H6210">
        <v>0</v>
      </c>
      <c r="I6210" s="16">
        <f t="shared" ref="I6210:I6258" si="388">AVERAGE(C6210,G6210,D6210,E6210,F6210,H6210)</f>
        <v>0</v>
      </c>
      <c r="J6210" s="16">
        <f t="shared" ref="J6210:J6258" si="389">_xlfn.STDEV.P(C6210,G6210,D6210,E6210,F6210,H6210)/(SQRT(COUNT(C6210,G6210,D6210,E6210,F6210,H6210)))</f>
        <v>0</v>
      </c>
      <c r="K6210">
        <v>0</v>
      </c>
      <c r="L6210">
        <v>0</v>
      </c>
      <c r="M6210">
        <v>0</v>
      </c>
      <c r="N6210">
        <v>0</v>
      </c>
      <c r="O6210">
        <f t="shared" ref="O6210:O6258" si="390">AVERAGE(K6210,L6210,M6210,N6210)</f>
        <v>0</v>
      </c>
      <c r="P6210" s="16">
        <f t="shared" ref="P6210:P6258" si="391">_xlfn.STDEV.P(K6210,L6210,M6210,N6210)/(SQRT(COUNT(K6210,L6210,M6210,N6210)))</f>
        <v>0</v>
      </c>
      <c r="Q6210" s="16">
        <v>0</v>
      </c>
      <c r="R6210" s="16">
        <v>0</v>
      </c>
      <c r="S6210" s="16">
        <v>0</v>
      </c>
      <c r="T6210" s="16">
        <v>0</v>
      </c>
      <c r="U6210" s="16">
        <v>0</v>
      </c>
      <c r="V6210" s="16">
        <v>0</v>
      </c>
      <c r="W6210" s="16">
        <v>0</v>
      </c>
      <c r="X6210" s="16">
        <v>0</v>
      </c>
      <c r="Y6210" s="16">
        <v>0</v>
      </c>
      <c r="Z6210" s="16">
        <v>0</v>
      </c>
      <c r="AA6210" t="s">
        <v>6207</v>
      </c>
      <c r="AB6210" s="16">
        <v>0</v>
      </c>
      <c r="AC6210" s="16" t="s">
        <v>3500</v>
      </c>
      <c r="AD6210" s="16" t="s">
        <v>3500</v>
      </c>
      <c r="AE6210" s="16" t="s">
        <v>3500</v>
      </c>
      <c r="AF6210" t="s">
        <v>3500</v>
      </c>
      <c r="AG6210" t="s">
        <v>3500</v>
      </c>
      <c r="AH6210" s="3" t="s">
        <v>6207</v>
      </c>
      <c r="AI6210" s="20" t="s">
        <v>25833</v>
      </c>
      <c r="AJ6210" s="20" t="s">
        <v>25834</v>
      </c>
      <c r="AK6210" s="20" t="s">
        <v>6207</v>
      </c>
      <c r="AL6210" s="3" t="s">
        <v>25836</v>
      </c>
      <c r="AM6210" s="20" t="s">
        <v>6539</v>
      </c>
      <c r="AN6210" s="3" t="s">
        <v>6540</v>
      </c>
      <c r="AO6210" s="20" t="s">
        <v>6541</v>
      </c>
      <c r="AP6210" s="3" t="s">
        <v>6542</v>
      </c>
      <c r="AQ6210" s="20" t="s">
        <v>6543</v>
      </c>
      <c r="AR6210" s="3" t="s">
        <v>6544</v>
      </c>
      <c r="AS6210" s="20" t="s">
        <v>6289</v>
      </c>
      <c r="AT6210" s="3" t="s">
        <v>6289</v>
      </c>
      <c r="AU6210" s="20" t="s">
        <v>6289</v>
      </c>
      <c r="AV6210" s="3" t="s">
        <v>6289</v>
      </c>
      <c r="AW6210" s="20" t="s">
        <v>6289</v>
      </c>
      <c r="AX6210" s="3" t="s">
        <v>6289</v>
      </c>
      <c r="AY6210" s="3" t="s">
        <v>6289</v>
      </c>
      <c r="AZ6210" s="3" t="s">
        <v>6289</v>
      </c>
    </row>
    <row r="6211" spans="1:52">
      <c r="A6211" t="s">
        <v>6208</v>
      </c>
      <c r="B6211" s="3" t="s">
        <v>25839</v>
      </c>
      <c r="C6211">
        <v>0</v>
      </c>
      <c r="D6211">
        <v>0</v>
      </c>
      <c r="E6211">
        <v>0</v>
      </c>
      <c r="F6211">
        <v>0</v>
      </c>
      <c r="G6211">
        <v>0</v>
      </c>
      <c r="H6211">
        <v>0</v>
      </c>
      <c r="I6211" s="16">
        <f t="shared" si="388"/>
        <v>0</v>
      </c>
      <c r="J6211" s="16">
        <f t="shared" si="389"/>
        <v>0</v>
      </c>
      <c r="K6211">
        <v>0</v>
      </c>
      <c r="L6211">
        <v>0</v>
      </c>
      <c r="M6211">
        <v>0</v>
      </c>
      <c r="N6211">
        <v>0</v>
      </c>
      <c r="O6211">
        <f t="shared" si="390"/>
        <v>0</v>
      </c>
      <c r="P6211" s="16">
        <f t="shared" si="391"/>
        <v>0</v>
      </c>
      <c r="Q6211" s="16">
        <v>0</v>
      </c>
      <c r="R6211" s="16">
        <v>0</v>
      </c>
      <c r="S6211" s="16">
        <v>0</v>
      </c>
      <c r="T6211" s="16">
        <v>0</v>
      </c>
      <c r="U6211" s="16">
        <v>0</v>
      </c>
      <c r="V6211" s="16">
        <v>0</v>
      </c>
      <c r="W6211" s="16">
        <v>0</v>
      </c>
      <c r="X6211" s="16">
        <v>0</v>
      </c>
      <c r="Y6211" s="16">
        <v>0</v>
      </c>
      <c r="Z6211" s="16">
        <v>0</v>
      </c>
      <c r="AA6211" t="s">
        <v>6208</v>
      </c>
      <c r="AB6211" s="16">
        <v>0</v>
      </c>
      <c r="AC6211" s="16" t="s">
        <v>3500</v>
      </c>
      <c r="AD6211" s="16" t="s">
        <v>3500</v>
      </c>
      <c r="AE6211" s="16" t="s">
        <v>3500</v>
      </c>
      <c r="AF6211" t="s">
        <v>3500</v>
      </c>
      <c r="AG6211" t="s">
        <v>3500</v>
      </c>
      <c r="AH6211" s="3" t="s">
        <v>6208</v>
      </c>
      <c r="AI6211" s="20" t="s">
        <v>25837</v>
      </c>
      <c r="AJ6211" s="20" t="s">
        <v>25838</v>
      </c>
      <c r="AK6211" s="20" t="s">
        <v>6208</v>
      </c>
      <c r="AL6211" s="3" t="s">
        <v>20437</v>
      </c>
      <c r="AM6211" s="20" t="s">
        <v>6539</v>
      </c>
      <c r="AN6211" s="3" t="s">
        <v>6540</v>
      </c>
      <c r="AO6211" s="20" t="s">
        <v>6541</v>
      </c>
      <c r="AP6211" s="3" t="s">
        <v>6542</v>
      </c>
      <c r="AQ6211" s="20" t="s">
        <v>6543</v>
      </c>
      <c r="AR6211" s="3" t="s">
        <v>6544</v>
      </c>
      <c r="AS6211" s="20" t="s">
        <v>6289</v>
      </c>
      <c r="AT6211" s="3" t="s">
        <v>6289</v>
      </c>
      <c r="AU6211" s="20" t="s">
        <v>6289</v>
      </c>
      <c r="AV6211" s="3" t="s">
        <v>6289</v>
      </c>
      <c r="AW6211" s="20" t="s">
        <v>6289</v>
      </c>
      <c r="AX6211" s="3" t="s">
        <v>6289</v>
      </c>
      <c r="AY6211" s="3" t="s">
        <v>6289</v>
      </c>
      <c r="AZ6211" s="3" t="s">
        <v>6289</v>
      </c>
    </row>
    <row r="6212" spans="1:52">
      <c r="A6212" t="s">
        <v>6209</v>
      </c>
      <c r="B6212" s="3" t="s">
        <v>25842</v>
      </c>
      <c r="C6212">
        <v>0</v>
      </c>
      <c r="D6212">
        <v>0</v>
      </c>
      <c r="E6212">
        <v>0</v>
      </c>
      <c r="F6212">
        <v>0</v>
      </c>
      <c r="G6212">
        <v>0</v>
      </c>
      <c r="H6212">
        <v>0</v>
      </c>
      <c r="I6212" s="16">
        <f t="shared" si="388"/>
        <v>0</v>
      </c>
      <c r="J6212" s="16">
        <f t="shared" si="389"/>
        <v>0</v>
      </c>
      <c r="K6212">
        <v>0</v>
      </c>
      <c r="L6212">
        <v>0</v>
      </c>
      <c r="M6212">
        <v>0</v>
      </c>
      <c r="N6212">
        <v>0</v>
      </c>
      <c r="O6212">
        <f t="shared" si="390"/>
        <v>0</v>
      </c>
      <c r="P6212" s="16">
        <f t="shared" si="391"/>
        <v>0</v>
      </c>
      <c r="Q6212" s="16">
        <v>0</v>
      </c>
      <c r="R6212" s="16">
        <v>0</v>
      </c>
      <c r="S6212" s="16">
        <v>0</v>
      </c>
      <c r="T6212" s="16">
        <v>0</v>
      </c>
      <c r="U6212" s="16">
        <v>0</v>
      </c>
      <c r="V6212" s="16">
        <v>0</v>
      </c>
      <c r="W6212" s="16">
        <v>0</v>
      </c>
      <c r="X6212" s="16">
        <v>0</v>
      </c>
      <c r="Y6212" s="16">
        <v>0</v>
      </c>
      <c r="Z6212" s="16">
        <v>0</v>
      </c>
      <c r="AA6212" t="s">
        <v>6209</v>
      </c>
      <c r="AB6212" s="16">
        <v>0</v>
      </c>
      <c r="AC6212" s="16" t="s">
        <v>3500</v>
      </c>
      <c r="AD6212" s="16" t="s">
        <v>3500</v>
      </c>
      <c r="AE6212" s="16" t="s">
        <v>3500</v>
      </c>
      <c r="AF6212" t="s">
        <v>3500</v>
      </c>
      <c r="AG6212" t="s">
        <v>3500</v>
      </c>
      <c r="AH6212" s="3" t="s">
        <v>6209</v>
      </c>
      <c r="AI6212" s="20" t="s">
        <v>25840</v>
      </c>
      <c r="AJ6212" s="20" t="s">
        <v>25841</v>
      </c>
      <c r="AK6212" s="20" t="s">
        <v>6209</v>
      </c>
      <c r="AL6212" s="3" t="s">
        <v>25843</v>
      </c>
      <c r="AM6212" s="20" t="s">
        <v>6289</v>
      </c>
      <c r="AN6212" s="3" t="s">
        <v>6289</v>
      </c>
      <c r="AO6212" s="20" t="s">
        <v>6289</v>
      </c>
      <c r="AP6212" s="3" t="s">
        <v>6289</v>
      </c>
      <c r="AQ6212" s="20" t="s">
        <v>6289</v>
      </c>
      <c r="AR6212" s="3" t="s">
        <v>6289</v>
      </c>
      <c r="AS6212" s="20" t="s">
        <v>6289</v>
      </c>
      <c r="AT6212" s="3" t="s">
        <v>6289</v>
      </c>
      <c r="AU6212" s="20" t="s">
        <v>6289</v>
      </c>
      <c r="AV6212" s="3" t="s">
        <v>6289</v>
      </c>
      <c r="AW6212" s="20" t="s">
        <v>6289</v>
      </c>
      <c r="AX6212" s="3" t="s">
        <v>6289</v>
      </c>
      <c r="AY6212" s="3" t="s">
        <v>6289</v>
      </c>
      <c r="AZ6212" s="3" t="s">
        <v>6289</v>
      </c>
    </row>
    <row r="6213" spans="1:52">
      <c r="A6213" t="s">
        <v>6210</v>
      </c>
      <c r="B6213" s="3" t="s">
        <v>25846</v>
      </c>
      <c r="C6213">
        <v>0</v>
      </c>
      <c r="D6213">
        <v>0</v>
      </c>
      <c r="E6213">
        <v>0</v>
      </c>
      <c r="F6213">
        <v>0</v>
      </c>
      <c r="G6213">
        <v>0</v>
      </c>
      <c r="H6213">
        <v>0</v>
      </c>
      <c r="I6213" s="16">
        <f t="shared" si="388"/>
        <v>0</v>
      </c>
      <c r="J6213" s="16">
        <f t="shared" si="389"/>
        <v>0</v>
      </c>
      <c r="K6213">
        <v>0</v>
      </c>
      <c r="L6213">
        <v>0</v>
      </c>
      <c r="M6213">
        <v>0</v>
      </c>
      <c r="N6213">
        <v>0</v>
      </c>
      <c r="O6213">
        <f t="shared" si="390"/>
        <v>0</v>
      </c>
      <c r="P6213" s="16">
        <f t="shared" si="391"/>
        <v>0</v>
      </c>
      <c r="Q6213" s="16">
        <v>0</v>
      </c>
      <c r="R6213" s="16">
        <v>0</v>
      </c>
      <c r="S6213" s="16">
        <v>0</v>
      </c>
      <c r="T6213" s="16">
        <v>0</v>
      </c>
      <c r="U6213" s="16">
        <v>0</v>
      </c>
      <c r="V6213" s="16">
        <v>0</v>
      </c>
      <c r="W6213" s="16">
        <v>0</v>
      </c>
      <c r="X6213" s="16">
        <v>0</v>
      </c>
      <c r="Y6213" s="16">
        <v>0</v>
      </c>
      <c r="Z6213" s="16">
        <v>0</v>
      </c>
      <c r="AA6213" t="s">
        <v>6210</v>
      </c>
      <c r="AB6213" s="16">
        <v>0</v>
      </c>
      <c r="AC6213" s="16" t="s">
        <v>3500</v>
      </c>
      <c r="AD6213" s="16" t="s">
        <v>3500</v>
      </c>
      <c r="AE6213" s="16" t="s">
        <v>3500</v>
      </c>
      <c r="AF6213" t="s">
        <v>3500</v>
      </c>
      <c r="AG6213" t="s">
        <v>3500</v>
      </c>
      <c r="AH6213" s="3" t="s">
        <v>6210</v>
      </c>
      <c r="AI6213" s="20" t="s">
        <v>25844</v>
      </c>
      <c r="AJ6213" s="20" t="s">
        <v>25845</v>
      </c>
      <c r="AK6213" s="20" t="s">
        <v>6210</v>
      </c>
      <c r="AL6213" s="3" t="s">
        <v>25847</v>
      </c>
      <c r="AM6213" s="20" t="s">
        <v>6539</v>
      </c>
      <c r="AN6213" s="3" t="s">
        <v>6540</v>
      </c>
      <c r="AO6213" s="20" t="s">
        <v>6541</v>
      </c>
      <c r="AP6213" s="3" t="s">
        <v>6542</v>
      </c>
      <c r="AQ6213" s="20" t="s">
        <v>6543</v>
      </c>
      <c r="AR6213" s="3" t="s">
        <v>6544</v>
      </c>
      <c r="AS6213" s="20" t="s">
        <v>6289</v>
      </c>
      <c r="AT6213" s="3" t="s">
        <v>6289</v>
      </c>
      <c r="AU6213" s="20" t="s">
        <v>6289</v>
      </c>
      <c r="AV6213" s="3" t="s">
        <v>6289</v>
      </c>
      <c r="AW6213" s="20" t="s">
        <v>6289</v>
      </c>
      <c r="AX6213" s="3" t="s">
        <v>6289</v>
      </c>
      <c r="AY6213" s="3" t="s">
        <v>6289</v>
      </c>
      <c r="AZ6213" s="3" t="s">
        <v>6289</v>
      </c>
    </row>
    <row r="6214" spans="1:52">
      <c r="A6214" t="s">
        <v>6211</v>
      </c>
      <c r="B6214" s="3" t="s">
        <v>16764</v>
      </c>
      <c r="C6214">
        <v>0</v>
      </c>
      <c r="D6214">
        <v>0</v>
      </c>
      <c r="E6214">
        <v>0</v>
      </c>
      <c r="F6214">
        <v>0</v>
      </c>
      <c r="G6214">
        <v>0</v>
      </c>
      <c r="H6214">
        <v>0</v>
      </c>
      <c r="I6214" s="16">
        <f t="shared" si="388"/>
        <v>0</v>
      </c>
      <c r="J6214" s="16">
        <f t="shared" si="389"/>
        <v>0</v>
      </c>
      <c r="K6214">
        <v>0</v>
      </c>
      <c r="L6214">
        <v>0</v>
      </c>
      <c r="M6214">
        <v>0</v>
      </c>
      <c r="N6214">
        <v>0</v>
      </c>
      <c r="O6214">
        <f t="shared" si="390"/>
        <v>0</v>
      </c>
      <c r="P6214" s="16">
        <f t="shared" si="391"/>
        <v>0</v>
      </c>
      <c r="Q6214" s="16">
        <v>0</v>
      </c>
      <c r="R6214" s="16">
        <v>0</v>
      </c>
      <c r="S6214" s="16">
        <v>0</v>
      </c>
      <c r="T6214" s="16">
        <v>0</v>
      </c>
      <c r="U6214" s="16">
        <v>0</v>
      </c>
      <c r="V6214" s="16">
        <v>0</v>
      </c>
      <c r="W6214" s="16">
        <v>0</v>
      </c>
      <c r="X6214" s="16">
        <v>0</v>
      </c>
      <c r="Y6214" s="16">
        <v>0</v>
      </c>
      <c r="Z6214" s="16">
        <v>0</v>
      </c>
      <c r="AA6214" t="s">
        <v>6211</v>
      </c>
      <c r="AB6214" s="16">
        <v>0</v>
      </c>
      <c r="AC6214" s="16" t="s">
        <v>3500</v>
      </c>
      <c r="AD6214" s="16" t="s">
        <v>3500</v>
      </c>
      <c r="AE6214" s="16" t="s">
        <v>3500</v>
      </c>
      <c r="AF6214" t="s">
        <v>3500</v>
      </c>
      <c r="AG6214" t="s">
        <v>3500</v>
      </c>
      <c r="AH6214" s="3" t="s">
        <v>6211</v>
      </c>
      <c r="AI6214" s="20" t="s">
        <v>25848</v>
      </c>
      <c r="AJ6214" s="20" t="s">
        <v>25849</v>
      </c>
      <c r="AK6214" s="20" t="s">
        <v>6211</v>
      </c>
      <c r="AL6214" s="3" t="s">
        <v>6289</v>
      </c>
      <c r="AM6214" s="20" t="s">
        <v>6289</v>
      </c>
      <c r="AN6214" s="3" t="s">
        <v>6289</v>
      </c>
      <c r="AO6214" s="20" t="s">
        <v>6289</v>
      </c>
      <c r="AP6214" s="3" t="s">
        <v>6289</v>
      </c>
      <c r="AQ6214" s="20" t="s">
        <v>6289</v>
      </c>
      <c r="AR6214" s="3" t="s">
        <v>6289</v>
      </c>
      <c r="AS6214" s="20" t="s">
        <v>6289</v>
      </c>
      <c r="AT6214" s="3" t="s">
        <v>6289</v>
      </c>
      <c r="AU6214" s="20" t="s">
        <v>6289</v>
      </c>
      <c r="AV6214" s="3" t="s">
        <v>6289</v>
      </c>
      <c r="AW6214" s="20" t="s">
        <v>6289</v>
      </c>
      <c r="AX6214" s="3" t="s">
        <v>6289</v>
      </c>
      <c r="AY6214" s="3" t="s">
        <v>6289</v>
      </c>
      <c r="AZ6214" s="3" t="s">
        <v>6289</v>
      </c>
    </row>
    <row r="6215" spans="1:52">
      <c r="A6215" t="s">
        <v>6212</v>
      </c>
      <c r="B6215" s="3" t="s">
        <v>11187</v>
      </c>
      <c r="C6215">
        <v>0</v>
      </c>
      <c r="D6215">
        <v>0</v>
      </c>
      <c r="E6215">
        <v>0</v>
      </c>
      <c r="F6215">
        <v>0</v>
      </c>
      <c r="G6215">
        <v>0</v>
      </c>
      <c r="H6215">
        <v>0</v>
      </c>
      <c r="I6215" s="16">
        <f t="shared" si="388"/>
        <v>0</v>
      </c>
      <c r="J6215" s="16">
        <f t="shared" si="389"/>
        <v>0</v>
      </c>
      <c r="K6215">
        <v>0</v>
      </c>
      <c r="L6215">
        <v>0</v>
      </c>
      <c r="M6215">
        <v>0</v>
      </c>
      <c r="N6215">
        <v>0</v>
      </c>
      <c r="O6215">
        <f t="shared" si="390"/>
        <v>0</v>
      </c>
      <c r="P6215" s="16">
        <f t="shared" si="391"/>
        <v>0</v>
      </c>
      <c r="Q6215" s="16">
        <v>0</v>
      </c>
      <c r="R6215" s="16">
        <v>0</v>
      </c>
      <c r="S6215" s="16">
        <v>0</v>
      </c>
      <c r="T6215" s="16">
        <v>0</v>
      </c>
      <c r="U6215" s="16">
        <v>0</v>
      </c>
      <c r="V6215" s="16">
        <v>0</v>
      </c>
      <c r="W6215" s="16">
        <v>0</v>
      </c>
      <c r="X6215" s="16">
        <v>0</v>
      </c>
      <c r="Y6215" s="16">
        <v>0</v>
      </c>
      <c r="Z6215" s="16">
        <v>0</v>
      </c>
      <c r="AA6215" t="s">
        <v>6212</v>
      </c>
      <c r="AB6215" s="16">
        <v>0</v>
      </c>
      <c r="AC6215" s="16" t="s">
        <v>3500</v>
      </c>
      <c r="AD6215" s="16" t="s">
        <v>3500</v>
      </c>
      <c r="AE6215" s="16" t="s">
        <v>3500</v>
      </c>
      <c r="AF6215" t="s">
        <v>3500</v>
      </c>
      <c r="AG6215" t="s">
        <v>3500</v>
      </c>
      <c r="AH6215" s="3" t="s">
        <v>6212</v>
      </c>
      <c r="AI6215" s="20" t="s">
        <v>25850</v>
      </c>
      <c r="AJ6215" s="20" t="s">
        <v>25851</v>
      </c>
      <c r="AK6215" s="20" t="s">
        <v>6212</v>
      </c>
      <c r="AL6215" s="3" t="s">
        <v>6289</v>
      </c>
      <c r="AM6215" s="20" t="s">
        <v>6289</v>
      </c>
      <c r="AN6215" s="3" t="s">
        <v>6289</v>
      </c>
      <c r="AO6215" s="20" t="s">
        <v>6289</v>
      </c>
      <c r="AP6215" s="3" t="s">
        <v>6289</v>
      </c>
      <c r="AQ6215" s="20" t="s">
        <v>6289</v>
      </c>
      <c r="AR6215" s="3" t="s">
        <v>6289</v>
      </c>
      <c r="AS6215" s="20" t="s">
        <v>6289</v>
      </c>
      <c r="AT6215" s="3" t="s">
        <v>6289</v>
      </c>
      <c r="AU6215" s="20" t="s">
        <v>6289</v>
      </c>
      <c r="AV6215" s="3" t="s">
        <v>6289</v>
      </c>
      <c r="AW6215" s="20" t="s">
        <v>6289</v>
      </c>
      <c r="AX6215" s="3" t="s">
        <v>6289</v>
      </c>
      <c r="AY6215" s="3" t="s">
        <v>6289</v>
      </c>
      <c r="AZ6215" s="3" t="s">
        <v>6289</v>
      </c>
    </row>
    <row r="6216" spans="1:52">
      <c r="A6216" t="s">
        <v>6213</v>
      </c>
      <c r="B6216" s="3" t="s">
        <v>12760</v>
      </c>
      <c r="C6216">
        <v>0</v>
      </c>
      <c r="D6216">
        <v>0</v>
      </c>
      <c r="E6216">
        <v>0</v>
      </c>
      <c r="F6216">
        <v>0</v>
      </c>
      <c r="G6216">
        <v>0</v>
      </c>
      <c r="H6216">
        <v>0</v>
      </c>
      <c r="I6216" s="16">
        <f t="shared" si="388"/>
        <v>0</v>
      </c>
      <c r="J6216" s="16">
        <f t="shared" si="389"/>
        <v>0</v>
      </c>
      <c r="K6216">
        <v>0</v>
      </c>
      <c r="L6216">
        <v>0</v>
      </c>
      <c r="M6216">
        <v>0</v>
      </c>
      <c r="N6216">
        <v>0</v>
      </c>
      <c r="O6216">
        <f t="shared" si="390"/>
        <v>0</v>
      </c>
      <c r="P6216" s="16">
        <f t="shared" si="391"/>
        <v>0</v>
      </c>
      <c r="Q6216" s="16">
        <v>0</v>
      </c>
      <c r="R6216" s="16">
        <v>0</v>
      </c>
      <c r="S6216" s="16">
        <v>0</v>
      </c>
      <c r="T6216" s="16">
        <v>0</v>
      </c>
      <c r="U6216" s="16">
        <v>0</v>
      </c>
      <c r="V6216" s="16">
        <v>0</v>
      </c>
      <c r="W6216" s="16">
        <v>0</v>
      </c>
      <c r="X6216" s="16">
        <v>0</v>
      </c>
      <c r="Y6216" s="16">
        <v>0</v>
      </c>
      <c r="Z6216" s="16">
        <v>0</v>
      </c>
      <c r="AA6216" t="s">
        <v>6213</v>
      </c>
      <c r="AB6216" s="16">
        <v>0</v>
      </c>
      <c r="AC6216" s="16" t="s">
        <v>3500</v>
      </c>
      <c r="AD6216" s="16" t="s">
        <v>3500</v>
      </c>
      <c r="AE6216" s="16" t="s">
        <v>3500</v>
      </c>
      <c r="AF6216" t="s">
        <v>3500</v>
      </c>
      <c r="AG6216" t="s">
        <v>3500</v>
      </c>
      <c r="AH6216" s="3" t="s">
        <v>6213</v>
      </c>
      <c r="AI6216" s="20" t="s">
        <v>25852</v>
      </c>
      <c r="AJ6216" s="20" t="s">
        <v>25853</v>
      </c>
      <c r="AK6216" s="20" t="s">
        <v>6213</v>
      </c>
      <c r="AL6216" s="3" t="s">
        <v>6289</v>
      </c>
      <c r="AM6216" s="20" t="s">
        <v>6289</v>
      </c>
      <c r="AN6216" s="3" t="s">
        <v>6289</v>
      </c>
      <c r="AO6216" s="20" t="s">
        <v>6289</v>
      </c>
      <c r="AP6216" s="3" t="s">
        <v>6289</v>
      </c>
      <c r="AQ6216" s="20" t="s">
        <v>6289</v>
      </c>
      <c r="AR6216" s="3" t="s">
        <v>6289</v>
      </c>
      <c r="AS6216" s="20" t="s">
        <v>6289</v>
      </c>
      <c r="AT6216" s="3" t="s">
        <v>6289</v>
      </c>
      <c r="AU6216" s="20" t="s">
        <v>6289</v>
      </c>
      <c r="AV6216" s="3" t="s">
        <v>6289</v>
      </c>
      <c r="AW6216" s="20" t="s">
        <v>6289</v>
      </c>
      <c r="AX6216" s="3" t="s">
        <v>6289</v>
      </c>
      <c r="AY6216" s="3" t="s">
        <v>6289</v>
      </c>
      <c r="AZ6216" s="3" t="s">
        <v>6289</v>
      </c>
    </row>
    <row r="6217" spans="1:52">
      <c r="A6217" t="s">
        <v>6214</v>
      </c>
      <c r="B6217" s="3" t="s">
        <v>25856</v>
      </c>
      <c r="C6217">
        <v>0</v>
      </c>
      <c r="D6217">
        <v>0</v>
      </c>
      <c r="E6217">
        <v>0</v>
      </c>
      <c r="F6217">
        <v>0</v>
      </c>
      <c r="G6217">
        <v>0</v>
      </c>
      <c r="H6217">
        <v>0</v>
      </c>
      <c r="I6217" s="16">
        <f t="shared" si="388"/>
        <v>0</v>
      </c>
      <c r="J6217" s="16">
        <f t="shared" si="389"/>
        <v>0</v>
      </c>
      <c r="K6217">
        <v>0</v>
      </c>
      <c r="L6217">
        <v>0</v>
      </c>
      <c r="M6217">
        <v>0</v>
      </c>
      <c r="N6217">
        <v>0</v>
      </c>
      <c r="O6217">
        <f t="shared" si="390"/>
        <v>0</v>
      </c>
      <c r="P6217" s="16">
        <f t="shared" si="391"/>
        <v>0</v>
      </c>
      <c r="Q6217" s="16">
        <v>0</v>
      </c>
      <c r="R6217" s="16">
        <v>0</v>
      </c>
      <c r="S6217" s="16">
        <v>0</v>
      </c>
      <c r="T6217" s="16">
        <v>0</v>
      </c>
      <c r="U6217" s="16">
        <v>0</v>
      </c>
      <c r="V6217" s="16">
        <v>0</v>
      </c>
      <c r="W6217" s="16">
        <v>0</v>
      </c>
      <c r="X6217" s="16">
        <v>0</v>
      </c>
      <c r="Y6217" s="16">
        <v>0</v>
      </c>
      <c r="Z6217" s="16">
        <v>0</v>
      </c>
      <c r="AA6217" t="s">
        <v>6214</v>
      </c>
      <c r="AB6217" s="16">
        <v>0</v>
      </c>
      <c r="AC6217" s="16" t="s">
        <v>3500</v>
      </c>
      <c r="AD6217" s="16" t="s">
        <v>3500</v>
      </c>
      <c r="AE6217" s="16" t="s">
        <v>3500</v>
      </c>
      <c r="AF6217" t="s">
        <v>3500</v>
      </c>
      <c r="AG6217" t="s">
        <v>3500</v>
      </c>
      <c r="AH6217" s="3" t="s">
        <v>6214</v>
      </c>
      <c r="AI6217" s="20" t="s">
        <v>25854</v>
      </c>
      <c r="AJ6217" s="20" t="s">
        <v>25855</v>
      </c>
      <c r="AK6217" s="20" t="s">
        <v>6214</v>
      </c>
      <c r="AL6217" s="3" t="s">
        <v>6289</v>
      </c>
      <c r="AM6217" s="20" t="s">
        <v>6289</v>
      </c>
      <c r="AN6217" s="3" t="s">
        <v>6289</v>
      </c>
      <c r="AO6217" s="20" t="s">
        <v>6289</v>
      </c>
      <c r="AP6217" s="3" t="s">
        <v>6289</v>
      </c>
      <c r="AQ6217" s="20" t="s">
        <v>6289</v>
      </c>
      <c r="AR6217" s="3" t="s">
        <v>6289</v>
      </c>
      <c r="AS6217" s="20" t="s">
        <v>6289</v>
      </c>
      <c r="AT6217" s="3" t="s">
        <v>6289</v>
      </c>
      <c r="AU6217" s="20" t="s">
        <v>6289</v>
      </c>
      <c r="AV6217" s="3" t="s">
        <v>6289</v>
      </c>
      <c r="AW6217" s="20" t="s">
        <v>6289</v>
      </c>
      <c r="AX6217" s="3" t="s">
        <v>6289</v>
      </c>
      <c r="AY6217" s="3" t="s">
        <v>6289</v>
      </c>
      <c r="AZ6217" s="3" t="s">
        <v>6289</v>
      </c>
    </row>
    <row r="6218" spans="1:52">
      <c r="A6218" t="s">
        <v>6215</v>
      </c>
      <c r="B6218" s="3" t="s">
        <v>16116</v>
      </c>
      <c r="C6218">
        <v>0</v>
      </c>
      <c r="D6218">
        <v>0</v>
      </c>
      <c r="E6218">
        <v>0</v>
      </c>
      <c r="F6218">
        <v>0</v>
      </c>
      <c r="G6218">
        <v>0</v>
      </c>
      <c r="H6218">
        <v>0</v>
      </c>
      <c r="I6218" s="16">
        <f t="shared" si="388"/>
        <v>0</v>
      </c>
      <c r="J6218" s="16">
        <f t="shared" si="389"/>
        <v>0</v>
      </c>
      <c r="K6218">
        <v>0</v>
      </c>
      <c r="L6218">
        <v>0</v>
      </c>
      <c r="M6218">
        <v>0</v>
      </c>
      <c r="N6218">
        <v>0</v>
      </c>
      <c r="O6218">
        <f t="shared" si="390"/>
        <v>0</v>
      </c>
      <c r="P6218" s="16">
        <f t="shared" si="391"/>
        <v>0</v>
      </c>
      <c r="Q6218" s="16">
        <v>0</v>
      </c>
      <c r="R6218" s="16">
        <v>0</v>
      </c>
      <c r="S6218" s="16">
        <v>0</v>
      </c>
      <c r="T6218" s="16">
        <v>0</v>
      </c>
      <c r="U6218" s="16">
        <v>0</v>
      </c>
      <c r="V6218" s="16">
        <v>0</v>
      </c>
      <c r="W6218" s="16">
        <v>0</v>
      </c>
      <c r="X6218" s="16">
        <v>0</v>
      </c>
      <c r="Y6218" s="16">
        <v>0</v>
      </c>
      <c r="Z6218" s="16">
        <v>0</v>
      </c>
      <c r="AA6218" t="s">
        <v>6215</v>
      </c>
      <c r="AB6218" s="16">
        <v>0</v>
      </c>
      <c r="AC6218" s="16" t="s">
        <v>3500</v>
      </c>
      <c r="AD6218" s="16" t="s">
        <v>3500</v>
      </c>
      <c r="AE6218" s="16" t="s">
        <v>3500</v>
      </c>
      <c r="AF6218" t="s">
        <v>3500</v>
      </c>
      <c r="AG6218" t="s">
        <v>3500</v>
      </c>
      <c r="AH6218" s="3" t="s">
        <v>6215</v>
      </c>
      <c r="AI6218" s="20" t="s">
        <v>25857</v>
      </c>
      <c r="AJ6218" s="20" t="s">
        <v>25858</v>
      </c>
      <c r="AK6218" s="20" t="s">
        <v>6215</v>
      </c>
      <c r="AL6218" s="3" t="s">
        <v>6289</v>
      </c>
      <c r="AM6218" s="20" t="s">
        <v>6289</v>
      </c>
      <c r="AN6218" s="3" t="s">
        <v>6289</v>
      </c>
      <c r="AO6218" s="20" t="s">
        <v>6289</v>
      </c>
      <c r="AP6218" s="3" t="s">
        <v>6289</v>
      </c>
      <c r="AQ6218" s="20" t="s">
        <v>6289</v>
      </c>
      <c r="AR6218" s="3" t="s">
        <v>6289</v>
      </c>
      <c r="AS6218" s="20" t="s">
        <v>6289</v>
      </c>
      <c r="AT6218" s="3" t="s">
        <v>6289</v>
      </c>
      <c r="AU6218" s="20" t="s">
        <v>6289</v>
      </c>
      <c r="AV6218" s="3" t="s">
        <v>6289</v>
      </c>
      <c r="AW6218" s="20" t="s">
        <v>6289</v>
      </c>
      <c r="AX6218" s="3" t="s">
        <v>6289</v>
      </c>
      <c r="AY6218" s="3" t="s">
        <v>6289</v>
      </c>
      <c r="AZ6218" s="3" t="s">
        <v>6289</v>
      </c>
    </row>
    <row r="6219" spans="1:52">
      <c r="A6219" t="s">
        <v>6216</v>
      </c>
      <c r="B6219" s="3" t="s">
        <v>12637</v>
      </c>
      <c r="C6219">
        <v>0</v>
      </c>
      <c r="D6219">
        <v>0</v>
      </c>
      <c r="E6219">
        <v>0</v>
      </c>
      <c r="F6219">
        <v>0</v>
      </c>
      <c r="G6219">
        <v>0</v>
      </c>
      <c r="H6219">
        <v>0</v>
      </c>
      <c r="I6219" s="16">
        <f t="shared" si="388"/>
        <v>0</v>
      </c>
      <c r="J6219" s="16">
        <f t="shared" si="389"/>
        <v>0</v>
      </c>
      <c r="K6219">
        <v>0</v>
      </c>
      <c r="L6219">
        <v>0</v>
      </c>
      <c r="M6219">
        <v>0</v>
      </c>
      <c r="N6219">
        <v>0</v>
      </c>
      <c r="O6219">
        <f t="shared" si="390"/>
        <v>0</v>
      </c>
      <c r="P6219" s="16">
        <f t="shared" si="391"/>
        <v>0</v>
      </c>
      <c r="Q6219" s="16">
        <v>0</v>
      </c>
      <c r="R6219" s="16">
        <v>0</v>
      </c>
      <c r="S6219" s="16">
        <v>0</v>
      </c>
      <c r="T6219" s="16">
        <v>0</v>
      </c>
      <c r="U6219" s="16">
        <v>0</v>
      </c>
      <c r="V6219" s="16">
        <v>0</v>
      </c>
      <c r="W6219" s="16">
        <v>0</v>
      </c>
      <c r="X6219" s="16">
        <v>0</v>
      </c>
      <c r="Y6219" s="16">
        <v>0</v>
      </c>
      <c r="Z6219" s="16">
        <v>0</v>
      </c>
      <c r="AA6219" t="s">
        <v>6216</v>
      </c>
      <c r="AB6219" s="16">
        <v>0</v>
      </c>
      <c r="AC6219" s="16" t="s">
        <v>3500</v>
      </c>
      <c r="AD6219" s="16" t="s">
        <v>3500</v>
      </c>
      <c r="AE6219" s="16" t="s">
        <v>3500</v>
      </c>
      <c r="AF6219" t="s">
        <v>3500</v>
      </c>
      <c r="AG6219" t="s">
        <v>3500</v>
      </c>
      <c r="AH6219" s="3" t="s">
        <v>6216</v>
      </c>
      <c r="AI6219" s="20" t="s">
        <v>25859</v>
      </c>
      <c r="AJ6219" s="20" t="s">
        <v>25860</v>
      </c>
      <c r="AK6219" s="20" t="s">
        <v>6216</v>
      </c>
      <c r="AL6219" s="3" t="s">
        <v>6289</v>
      </c>
      <c r="AM6219" s="20" t="s">
        <v>6289</v>
      </c>
      <c r="AN6219" s="3" t="s">
        <v>6289</v>
      </c>
      <c r="AO6219" s="20" t="s">
        <v>6289</v>
      </c>
      <c r="AP6219" s="3" t="s">
        <v>6289</v>
      </c>
      <c r="AQ6219" s="20" t="s">
        <v>6289</v>
      </c>
      <c r="AR6219" s="3" t="s">
        <v>6289</v>
      </c>
      <c r="AS6219" s="20" t="s">
        <v>6289</v>
      </c>
      <c r="AT6219" s="3" t="s">
        <v>6289</v>
      </c>
      <c r="AU6219" s="20" t="s">
        <v>6289</v>
      </c>
      <c r="AV6219" s="3" t="s">
        <v>6289</v>
      </c>
      <c r="AW6219" s="20" t="s">
        <v>6289</v>
      </c>
      <c r="AX6219" s="3" t="s">
        <v>6289</v>
      </c>
      <c r="AY6219" s="3" t="s">
        <v>6289</v>
      </c>
      <c r="AZ6219" s="3" t="s">
        <v>6289</v>
      </c>
    </row>
    <row r="6220" spans="1:52">
      <c r="A6220" t="s">
        <v>6217</v>
      </c>
      <c r="B6220" s="3" t="s">
        <v>21229</v>
      </c>
      <c r="C6220">
        <v>0</v>
      </c>
      <c r="D6220">
        <v>0</v>
      </c>
      <c r="E6220">
        <v>0</v>
      </c>
      <c r="F6220">
        <v>0</v>
      </c>
      <c r="G6220">
        <v>0</v>
      </c>
      <c r="H6220">
        <v>0</v>
      </c>
      <c r="I6220" s="16">
        <f t="shared" si="388"/>
        <v>0</v>
      </c>
      <c r="J6220" s="16">
        <f t="shared" si="389"/>
        <v>0</v>
      </c>
      <c r="K6220">
        <v>0</v>
      </c>
      <c r="L6220">
        <v>0</v>
      </c>
      <c r="M6220">
        <v>0</v>
      </c>
      <c r="N6220">
        <v>0</v>
      </c>
      <c r="O6220">
        <f t="shared" si="390"/>
        <v>0</v>
      </c>
      <c r="P6220" s="16">
        <f t="shared" si="391"/>
        <v>0</v>
      </c>
      <c r="Q6220" s="16">
        <v>0</v>
      </c>
      <c r="R6220" s="16">
        <v>0</v>
      </c>
      <c r="S6220" s="16">
        <v>0</v>
      </c>
      <c r="T6220" s="16">
        <v>0</v>
      </c>
      <c r="U6220" s="16">
        <v>0</v>
      </c>
      <c r="V6220" s="16">
        <v>0</v>
      </c>
      <c r="W6220" s="16">
        <v>0</v>
      </c>
      <c r="X6220" s="16">
        <v>0</v>
      </c>
      <c r="Y6220" s="16">
        <v>0</v>
      </c>
      <c r="Z6220" s="16">
        <v>0</v>
      </c>
      <c r="AA6220" t="s">
        <v>6217</v>
      </c>
      <c r="AB6220" s="16">
        <v>0</v>
      </c>
      <c r="AC6220" s="16" t="s">
        <v>3500</v>
      </c>
      <c r="AD6220" s="16" t="s">
        <v>3500</v>
      </c>
      <c r="AE6220" s="16" t="s">
        <v>3500</v>
      </c>
      <c r="AF6220" t="s">
        <v>3500</v>
      </c>
      <c r="AG6220" t="s">
        <v>3500</v>
      </c>
      <c r="AH6220" s="3" t="s">
        <v>6217</v>
      </c>
      <c r="AI6220" s="20" t="s">
        <v>25861</v>
      </c>
      <c r="AJ6220" s="20" t="s">
        <v>25862</v>
      </c>
      <c r="AK6220" s="20" t="s">
        <v>6217</v>
      </c>
      <c r="AL6220" s="3" t="s">
        <v>6289</v>
      </c>
      <c r="AM6220" s="20" t="s">
        <v>6289</v>
      </c>
      <c r="AN6220" s="3" t="s">
        <v>6289</v>
      </c>
      <c r="AO6220" s="20" t="s">
        <v>6289</v>
      </c>
      <c r="AP6220" s="3" t="s">
        <v>6289</v>
      </c>
      <c r="AQ6220" s="20" t="s">
        <v>6289</v>
      </c>
      <c r="AR6220" s="3" t="s">
        <v>6289</v>
      </c>
      <c r="AS6220" s="20" t="s">
        <v>6289</v>
      </c>
      <c r="AT6220" s="3" t="s">
        <v>6289</v>
      </c>
      <c r="AU6220" s="20" t="s">
        <v>6289</v>
      </c>
      <c r="AV6220" s="3" t="s">
        <v>6289</v>
      </c>
      <c r="AW6220" s="20" t="s">
        <v>6289</v>
      </c>
      <c r="AX6220" s="3" t="s">
        <v>6289</v>
      </c>
      <c r="AY6220" s="3" t="s">
        <v>6289</v>
      </c>
      <c r="AZ6220" s="3" t="s">
        <v>6289</v>
      </c>
    </row>
    <row r="6221" spans="1:52">
      <c r="A6221" t="s">
        <v>6218</v>
      </c>
      <c r="B6221" s="3" t="s">
        <v>19194</v>
      </c>
      <c r="C6221">
        <v>0</v>
      </c>
      <c r="D6221">
        <v>0</v>
      </c>
      <c r="E6221">
        <v>0</v>
      </c>
      <c r="F6221">
        <v>0</v>
      </c>
      <c r="G6221">
        <v>0</v>
      </c>
      <c r="H6221">
        <v>0</v>
      </c>
      <c r="I6221" s="16">
        <f t="shared" si="388"/>
        <v>0</v>
      </c>
      <c r="J6221" s="16">
        <f t="shared" si="389"/>
        <v>0</v>
      </c>
      <c r="K6221">
        <v>0</v>
      </c>
      <c r="L6221">
        <v>0</v>
      </c>
      <c r="M6221">
        <v>0</v>
      </c>
      <c r="N6221">
        <v>0</v>
      </c>
      <c r="O6221">
        <f t="shared" si="390"/>
        <v>0</v>
      </c>
      <c r="P6221" s="16">
        <f t="shared" si="391"/>
        <v>0</v>
      </c>
      <c r="Q6221" s="16">
        <v>0</v>
      </c>
      <c r="R6221" s="16">
        <v>0</v>
      </c>
      <c r="S6221" s="16">
        <v>0</v>
      </c>
      <c r="T6221" s="16">
        <v>0</v>
      </c>
      <c r="U6221" s="16">
        <v>0</v>
      </c>
      <c r="V6221" s="16">
        <v>0</v>
      </c>
      <c r="W6221" s="16">
        <v>0</v>
      </c>
      <c r="X6221" s="16">
        <v>0</v>
      </c>
      <c r="Y6221" s="16">
        <v>0</v>
      </c>
      <c r="Z6221" s="16">
        <v>0</v>
      </c>
      <c r="AA6221" t="s">
        <v>6218</v>
      </c>
      <c r="AB6221" s="16">
        <v>0</v>
      </c>
      <c r="AC6221" s="16" t="s">
        <v>3500</v>
      </c>
      <c r="AD6221" s="16" t="s">
        <v>3500</v>
      </c>
      <c r="AE6221" s="16" t="s">
        <v>3500</v>
      </c>
      <c r="AF6221" t="s">
        <v>3500</v>
      </c>
      <c r="AG6221" t="s">
        <v>3500</v>
      </c>
      <c r="AH6221" s="3" t="s">
        <v>6218</v>
      </c>
      <c r="AI6221" s="20" t="s">
        <v>25863</v>
      </c>
      <c r="AJ6221" s="20" t="s">
        <v>25864</v>
      </c>
      <c r="AK6221" s="20" t="s">
        <v>6218</v>
      </c>
      <c r="AL6221" s="3" t="s">
        <v>6289</v>
      </c>
      <c r="AM6221" s="20" t="s">
        <v>6289</v>
      </c>
      <c r="AN6221" s="3" t="s">
        <v>6289</v>
      </c>
      <c r="AO6221" s="20" t="s">
        <v>6289</v>
      </c>
      <c r="AP6221" s="3" t="s">
        <v>6289</v>
      </c>
      <c r="AQ6221" s="20" t="s">
        <v>6289</v>
      </c>
      <c r="AR6221" s="3" t="s">
        <v>6289</v>
      </c>
      <c r="AS6221" s="20" t="s">
        <v>6289</v>
      </c>
      <c r="AT6221" s="3" t="s">
        <v>6289</v>
      </c>
      <c r="AU6221" s="20" t="s">
        <v>6289</v>
      </c>
      <c r="AV6221" s="3" t="s">
        <v>6289</v>
      </c>
      <c r="AW6221" s="20" t="s">
        <v>6289</v>
      </c>
      <c r="AX6221" s="3" t="s">
        <v>6289</v>
      </c>
      <c r="AY6221" s="3" t="s">
        <v>6289</v>
      </c>
      <c r="AZ6221" s="3" t="s">
        <v>6289</v>
      </c>
    </row>
    <row r="6222" spans="1:52">
      <c r="A6222" t="s">
        <v>6219</v>
      </c>
      <c r="B6222" s="3" t="s">
        <v>12757</v>
      </c>
      <c r="C6222">
        <v>0</v>
      </c>
      <c r="D6222">
        <v>0</v>
      </c>
      <c r="E6222">
        <v>0</v>
      </c>
      <c r="F6222">
        <v>0</v>
      </c>
      <c r="G6222">
        <v>0</v>
      </c>
      <c r="H6222">
        <v>0</v>
      </c>
      <c r="I6222" s="16">
        <f t="shared" si="388"/>
        <v>0</v>
      </c>
      <c r="J6222" s="16">
        <f t="shared" si="389"/>
        <v>0</v>
      </c>
      <c r="K6222">
        <v>0</v>
      </c>
      <c r="L6222">
        <v>0</v>
      </c>
      <c r="M6222">
        <v>0</v>
      </c>
      <c r="N6222">
        <v>0</v>
      </c>
      <c r="O6222">
        <f t="shared" si="390"/>
        <v>0</v>
      </c>
      <c r="P6222" s="16">
        <f t="shared" si="391"/>
        <v>0</v>
      </c>
      <c r="Q6222" s="16">
        <v>0</v>
      </c>
      <c r="R6222" s="16">
        <v>0</v>
      </c>
      <c r="S6222" s="16">
        <v>0</v>
      </c>
      <c r="T6222" s="16">
        <v>0</v>
      </c>
      <c r="U6222" s="16">
        <v>0</v>
      </c>
      <c r="V6222" s="16">
        <v>0</v>
      </c>
      <c r="W6222" s="16">
        <v>0</v>
      </c>
      <c r="X6222" s="16">
        <v>0</v>
      </c>
      <c r="Y6222" s="16">
        <v>0</v>
      </c>
      <c r="Z6222" s="16">
        <v>0</v>
      </c>
      <c r="AA6222" t="s">
        <v>6219</v>
      </c>
      <c r="AB6222" s="16">
        <v>0</v>
      </c>
      <c r="AC6222" s="16" t="s">
        <v>3500</v>
      </c>
      <c r="AD6222" s="16" t="s">
        <v>3500</v>
      </c>
      <c r="AE6222" s="16" t="s">
        <v>3500</v>
      </c>
      <c r="AF6222" t="s">
        <v>3500</v>
      </c>
      <c r="AG6222" t="s">
        <v>3500</v>
      </c>
      <c r="AH6222" s="3" t="s">
        <v>6219</v>
      </c>
      <c r="AI6222" s="20" t="s">
        <v>25865</v>
      </c>
      <c r="AJ6222" s="20" t="s">
        <v>25866</v>
      </c>
      <c r="AK6222" s="20" t="s">
        <v>6219</v>
      </c>
      <c r="AL6222" s="3" t="s">
        <v>6289</v>
      </c>
      <c r="AM6222" s="20" t="s">
        <v>6289</v>
      </c>
      <c r="AN6222" s="3" t="s">
        <v>6289</v>
      </c>
      <c r="AO6222" s="20" t="s">
        <v>6289</v>
      </c>
      <c r="AP6222" s="3" t="s">
        <v>6289</v>
      </c>
      <c r="AQ6222" s="20" t="s">
        <v>6289</v>
      </c>
      <c r="AR6222" s="3" t="s">
        <v>6289</v>
      </c>
      <c r="AS6222" s="20" t="s">
        <v>6289</v>
      </c>
      <c r="AT6222" s="3" t="s">
        <v>6289</v>
      </c>
      <c r="AU6222" s="20" t="s">
        <v>6289</v>
      </c>
      <c r="AV6222" s="3" t="s">
        <v>6289</v>
      </c>
      <c r="AW6222" s="20" t="s">
        <v>6289</v>
      </c>
      <c r="AX6222" s="3" t="s">
        <v>6289</v>
      </c>
      <c r="AY6222" s="3" t="s">
        <v>6289</v>
      </c>
      <c r="AZ6222" s="3" t="s">
        <v>6289</v>
      </c>
    </row>
    <row r="6223" spans="1:52">
      <c r="A6223" t="s">
        <v>6220</v>
      </c>
      <c r="B6223" s="3" t="s">
        <v>25869</v>
      </c>
      <c r="C6223">
        <v>0</v>
      </c>
      <c r="D6223">
        <v>0</v>
      </c>
      <c r="E6223">
        <v>0</v>
      </c>
      <c r="F6223">
        <v>0</v>
      </c>
      <c r="G6223">
        <v>0</v>
      </c>
      <c r="H6223">
        <v>0</v>
      </c>
      <c r="I6223" s="16">
        <f t="shared" si="388"/>
        <v>0</v>
      </c>
      <c r="J6223" s="16">
        <f t="shared" si="389"/>
        <v>0</v>
      </c>
      <c r="K6223">
        <v>0</v>
      </c>
      <c r="L6223">
        <v>0</v>
      </c>
      <c r="M6223">
        <v>0</v>
      </c>
      <c r="N6223">
        <v>0</v>
      </c>
      <c r="O6223">
        <f t="shared" si="390"/>
        <v>0</v>
      </c>
      <c r="P6223" s="16">
        <f t="shared" si="391"/>
        <v>0</v>
      </c>
      <c r="Q6223" s="16">
        <v>0</v>
      </c>
      <c r="R6223" s="16">
        <v>0</v>
      </c>
      <c r="S6223" s="16">
        <v>0</v>
      </c>
      <c r="T6223" s="16">
        <v>0</v>
      </c>
      <c r="U6223" s="16">
        <v>0</v>
      </c>
      <c r="V6223" s="16">
        <v>0</v>
      </c>
      <c r="W6223" s="16">
        <v>0</v>
      </c>
      <c r="X6223" s="16">
        <v>0</v>
      </c>
      <c r="Y6223" s="16">
        <v>0</v>
      </c>
      <c r="Z6223" s="16">
        <v>0</v>
      </c>
      <c r="AA6223" t="s">
        <v>6220</v>
      </c>
      <c r="AB6223" s="16">
        <v>0</v>
      </c>
      <c r="AC6223" s="16" t="s">
        <v>3500</v>
      </c>
      <c r="AD6223" s="16" t="s">
        <v>3500</v>
      </c>
      <c r="AE6223" s="16" t="s">
        <v>3500</v>
      </c>
      <c r="AF6223" t="s">
        <v>3500</v>
      </c>
      <c r="AG6223" t="s">
        <v>3500</v>
      </c>
      <c r="AH6223" s="3" t="s">
        <v>6220</v>
      </c>
      <c r="AI6223" s="20" t="s">
        <v>25867</v>
      </c>
      <c r="AJ6223" s="20" t="s">
        <v>25868</v>
      </c>
      <c r="AK6223" s="20" t="s">
        <v>6220</v>
      </c>
      <c r="AL6223" s="3" t="s">
        <v>25870</v>
      </c>
      <c r="AM6223" s="20" t="s">
        <v>6289</v>
      </c>
      <c r="AN6223" s="3" t="s">
        <v>6289</v>
      </c>
      <c r="AO6223" s="20" t="s">
        <v>6547</v>
      </c>
      <c r="AP6223" s="3" t="s">
        <v>6548</v>
      </c>
      <c r="AQ6223" s="20" t="s">
        <v>6289</v>
      </c>
      <c r="AR6223" s="3" t="s">
        <v>6289</v>
      </c>
      <c r="AS6223" s="20" t="s">
        <v>6289</v>
      </c>
      <c r="AT6223" s="3" t="s">
        <v>6289</v>
      </c>
      <c r="AU6223" s="20" t="s">
        <v>6289</v>
      </c>
      <c r="AV6223" s="3" t="s">
        <v>6289</v>
      </c>
      <c r="AW6223" s="20" t="s">
        <v>6289</v>
      </c>
      <c r="AX6223" s="3" t="s">
        <v>6289</v>
      </c>
      <c r="AY6223" s="3" t="s">
        <v>6289</v>
      </c>
      <c r="AZ6223" s="3" t="s">
        <v>6289</v>
      </c>
    </row>
    <row r="6224" spans="1:52">
      <c r="A6224" t="s">
        <v>6221</v>
      </c>
      <c r="B6224" s="3" t="s">
        <v>7770</v>
      </c>
      <c r="C6224">
        <v>0</v>
      </c>
      <c r="D6224">
        <v>0</v>
      </c>
      <c r="E6224">
        <v>0</v>
      </c>
      <c r="F6224">
        <v>0</v>
      </c>
      <c r="G6224">
        <v>0</v>
      </c>
      <c r="H6224">
        <v>0</v>
      </c>
      <c r="I6224" s="16">
        <f t="shared" si="388"/>
        <v>0</v>
      </c>
      <c r="J6224" s="16">
        <f t="shared" si="389"/>
        <v>0</v>
      </c>
      <c r="K6224">
        <v>0</v>
      </c>
      <c r="L6224">
        <v>0</v>
      </c>
      <c r="M6224">
        <v>0</v>
      </c>
      <c r="N6224">
        <v>0</v>
      </c>
      <c r="O6224">
        <f t="shared" si="390"/>
        <v>0</v>
      </c>
      <c r="P6224" s="16">
        <f t="shared" si="391"/>
        <v>0</v>
      </c>
      <c r="Q6224" s="16">
        <v>0</v>
      </c>
      <c r="R6224" s="16">
        <v>0</v>
      </c>
      <c r="S6224" s="16">
        <v>0</v>
      </c>
      <c r="T6224" s="16">
        <v>0</v>
      </c>
      <c r="U6224" s="16">
        <v>0</v>
      </c>
      <c r="V6224" s="16">
        <v>0</v>
      </c>
      <c r="W6224" s="16">
        <v>0</v>
      </c>
      <c r="X6224" s="16">
        <v>0</v>
      </c>
      <c r="Y6224" s="16">
        <v>0</v>
      </c>
      <c r="Z6224" s="16">
        <v>0</v>
      </c>
      <c r="AA6224" t="s">
        <v>6221</v>
      </c>
      <c r="AB6224" s="16">
        <v>0</v>
      </c>
      <c r="AC6224" s="16" t="s">
        <v>3500</v>
      </c>
      <c r="AD6224" s="16" t="s">
        <v>3500</v>
      </c>
      <c r="AE6224" s="16" t="s">
        <v>3500</v>
      </c>
      <c r="AF6224" t="s">
        <v>3500</v>
      </c>
      <c r="AG6224" t="s">
        <v>3500</v>
      </c>
      <c r="AH6224" s="3" t="s">
        <v>6221</v>
      </c>
      <c r="AI6224" s="20" t="s">
        <v>25871</v>
      </c>
      <c r="AJ6224" s="20" t="s">
        <v>25872</v>
      </c>
      <c r="AK6224" s="20" t="s">
        <v>6221</v>
      </c>
      <c r="AL6224" s="3" t="s">
        <v>6289</v>
      </c>
      <c r="AM6224" s="20" t="s">
        <v>6289</v>
      </c>
      <c r="AN6224" s="3" t="s">
        <v>6289</v>
      </c>
      <c r="AO6224" s="20" t="s">
        <v>6289</v>
      </c>
      <c r="AP6224" s="3" t="s">
        <v>6289</v>
      </c>
      <c r="AQ6224" s="20" t="s">
        <v>6289</v>
      </c>
      <c r="AR6224" s="3" t="s">
        <v>6289</v>
      </c>
      <c r="AS6224" s="20" t="s">
        <v>6289</v>
      </c>
      <c r="AT6224" s="3" t="s">
        <v>6289</v>
      </c>
      <c r="AU6224" s="20" t="s">
        <v>6289</v>
      </c>
      <c r="AV6224" s="3" t="s">
        <v>6289</v>
      </c>
      <c r="AW6224" s="20" t="s">
        <v>6289</v>
      </c>
      <c r="AX6224" s="3" t="s">
        <v>6289</v>
      </c>
      <c r="AY6224" s="3" t="s">
        <v>6289</v>
      </c>
      <c r="AZ6224" s="3" t="s">
        <v>6289</v>
      </c>
    </row>
    <row r="6225" spans="1:52">
      <c r="A6225" t="s">
        <v>6222</v>
      </c>
      <c r="B6225" s="3" t="s">
        <v>25875</v>
      </c>
      <c r="C6225">
        <v>0</v>
      </c>
      <c r="D6225">
        <v>0</v>
      </c>
      <c r="E6225">
        <v>0</v>
      </c>
      <c r="F6225">
        <v>0</v>
      </c>
      <c r="G6225">
        <v>0</v>
      </c>
      <c r="H6225">
        <v>0</v>
      </c>
      <c r="I6225" s="16">
        <f t="shared" si="388"/>
        <v>0</v>
      </c>
      <c r="J6225" s="16">
        <f t="shared" si="389"/>
        <v>0</v>
      </c>
      <c r="K6225">
        <v>0</v>
      </c>
      <c r="L6225">
        <v>0</v>
      </c>
      <c r="M6225">
        <v>0</v>
      </c>
      <c r="N6225">
        <v>0</v>
      </c>
      <c r="O6225">
        <f t="shared" si="390"/>
        <v>0</v>
      </c>
      <c r="P6225" s="16">
        <f t="shared" si="391"/>
        <v>0</v>
      </c>
      <c r="Q6225" s="16">
        <v>0</v>
      </c>
      <c r="R6225" s="16">
        <v>0</v>
      </c>
      <c r="S6225" s="16">
        <v>0</v>
      </c>
      <c r="T6225" s="16">
        <v>0</v>
      </c>
      <c r="U6225" s="16">
        <v>0</v>
      </c>
      <c r="V6225" s="16">
        <v>0</v>
      </c>
      <c r="W6225" s="16">
        <v>0</v>
      </c>
      <c r="X6225" s="16">
        <v>0</v>
      </c>
      <c r="Y6225" s="16">
        <v>0</v>
      </c>
      <c r="Z6225" s="16">
        <v>0</v>
      </c>
      <c r="AA6225" t="s">
        <v>6222</v>
      </c>
      <c r="AB6225" s="16">
        <v>0</v>
      </c>
      <c r="AC6225" s="16" t="s">
        <v>3500</v>
      </c>
      <c r="AD6225" s="16" t="s">
        <v>3500</v>
      </c>
      <c r="AE6225" s="16" t="s">
        <v>3500</v>
      </c>
      <c r="AF6225" t="s">
        <v>3500</v>
      </c>
      <c r="AG6225" t="s">
        <v>3500</v>
      </c>
      <c r="AH6225" s="3" t="s">
        <v>6222</v>
      </c>
      <c r="AI6225" s="20" t="s">
        <v>25873</v>
      </c>
      <c r="AJ6225" s="20" t="s">
        <v>25874</v>
      </c>
      <c r="AK6225" s="20" t="s">
        <v>6222</v>
      </c>
      <c r="AL6225" s="3" t="s">
        <v>6289</v>
      </c>
      <c r="AM6225" s="20" t="s">
        <v>6289</v>
      </c>
      <c r="AN6225" s="3" t="s">
        <v>6289</v>
      </c>
      <c r="AO6225" s="20" t="s">
        <v>6289</v>
      </c>
      <c r="AP6225" s="3" t="s">
        <v>6289</v>
      </c>
      <c r="AQ6225" s="20" t="s">
        <v>6289</v>
      </c>
      <c r="AR6225" s="3" t="s">
        <v>6289</v>
      </c>
      <c r="AS6225" s="20" t="s">
        <v>6289</v>
      </c>
      <c r="AT6225" s="3" t="s">
        <v>6289</v>
      </c>
      <c r="AU6225" s="20" t="s">
        <v>6289</v>
      </c>
      <c r="AV6225" s="3" t="s">
        <v>6289</v>
      </c>
      <c r="AW6225" s="20" t="s">
        <v>6289</v>
      </c>
      <c r="AX6225" s="3" t="s">
        <v>6289</v>
      </c>
      <c r="AY6225" s="3" t="s">
        <v>6289</v>
      </c>
      <c r="AZ6225" s="3" t="s">
        <v>6289</v>
      </c>
    </row>
    <row r="6226" spans="1:52">
      <c r="A6226" t="s">
        <v>6223</v>
      </c>
      <c r="B6226" s="3" t="s">
        <v>21229</v>
      </c>
      <c r="C6226">
        <v>0</v>
      </c>
      <c r="D6226">
        <v>0</v>
      </c>
      <c r="E6226">
        <v>0</v>
      </c>
      <c r="F6226">
        <v>0</v>
      </c>
      <c r="G6226">
        <v>0</v>
      </c>
      <c r="H6226">
        <v>0</v>
      </c>
      <c r="I6226" s="16">
        <f t="shared" si="388"/>
        <v>0</v>
      </c>
      <c r="J6226" s="16">
        <f t="shared" si="389"/>
        <v>0</v>
      </c>
      <c r="K6226">
        <v>0</v>
      </c>
      <c r="L6226">
        <v>0</v>
      </c>
      <c r="M6226">
        <v>0</v>
      </c>
      <c r="N6226">
        <v>0</v>
      </c>
      <c r="O6226">
        <f t="shared" si="390"/>
        <v>0</v>
      </c>
      <c r="P6226" s="16">
        <f t="shared" si="391"/>
        <v>0</v>
      </c>
      <c r="Q6226" s="16">
        <v>0</v>
      </c>
      <c r="R6226" s="16">
        <v>0</v>
      </c>
      <c r="S6226" s="16">
        <v>0</v>
      </c>
      <c r="T6226" s="16">
        <v>0</v>
      </c>
      <c r="U6226" s="16">
        <v>0</v>
      </c>
      <c r="V6226" s="16">
        <v>0</v>
      </c>
      <c r="W6226" s="16">
        <v>0</v>
      </c>
      <c r="X6226" s="16">
        <v>0</v>
      </c>
      <c r="Y6226" s="16">
        <v>0</v>
      </c>
      <c r="Z6226" s="16">
        <v>0</v>
      </c>
      <c r="AA6226" t="s">
        <v>6223</v>
      </c>
      <c r="AB6226" s="16">
        <v>0</v>
      </c>
      <c r="AC6226" s="16" t="s">
        <v>3500</v>
      </c>
      <c r="AD6226" s="16" t="s">
        <v>3500</v>
      </c>
      <c r="AE6226" s="16" t="s">
        <v>3500</v>
      </c>
      <c r="AF6226" t="s">
        <v>3500</v>
      </c>
      <c r="AG6226" t="s">
        <v>3500</v>
      </c>
      <c r="AH6226" s="3" t="s">
        <v>6223</v>
      </c>
      <c r="AI6226" s="20" t="s">
        <v>25876</v>
      </c>
      <c r="AJ6226" s="20" t="s">
        <v>25877</v>
      </c>
      <c r="AK6226" s="20" t="s">
        <v>6223</v>
      </c>
      <c r="AL6226" s="3" t="s">
        <v>6289</v>
      </c>
      <c r="AM6226" s="20" t="s">
        <v>6289</v>
      </c>
      <c r="AN6226" s="3" t="s">
        <v>6289</v>
      </c>
      <c r="AO6226" s="20" t="s">
        <v>6289</v>
      </c>
      <c r="AP6226" s="3" t="s">
        <v>6289</v>
      </c>
      <c r="AQ6226" s="20" t="s">
        <v>6289</v>
      </c>
      <c r="AR6226" s="3" t="s">
        <v>6289</v>
      </c>
      <c r="AS6226" s="20" t="s">
        <v>6289</v>
      </c>
      <c r="AT6226" s="3" t="s">
        <v>6289</v>
      </c>
      <c r="AU6226" s="20" t="s">
        <v>6289</v>
      </c>
      <c r="AV6226" s="3" t="s">
        <v>6289</v>
      </c>
      <c r="AW6226" s="20" t="s">
        <v>6289</v>
      </c>
      <c r="AX6226" s="3" t="s">
        <v>6289</v>
      </c>
      <c r="AY6226" s="3" t="s">
        <v>6289</v>
      </c>
      <c r="AZ6226" s="3" t="s">
        <v>6289</v>
      </c>
    </row>
    <row r="6227" spans="1:52">
      <c r="A6227" t="s">
        <v>6224</v>
      </c>
      <c r="B6227" s="3" t="s">
        <v>19186</v>
      </c>
      <c r="C6227">
        <v>0</v>
      </c>
      <c r="D6227">
        <v>0</v>
      </c>
      <c r="E6227">
        <v>0</v>
      </c>
      <c r="F6227">
        <v>0</v>
      </c>
      <c r="G6227">
        <v>0</v>
      </c>
      <c r="H6227">
        <v>0</v>
      </c>
      <c r="I6227" s="16">
        <f t="shared" si="388"/>
        <v>0</v>
      </c>
      <c r="J6227" s="16">
        <f t="shared" si="389"/>
        <v>0</v>
      </c>
      <c r="K6227">
        <v>0</v>
      </c>
      <c r="L6227">
        <v>0</v>
      </c>
      <c r="M6227">
        <v>0</v>
      </c>
      <c r="N6227">
        <v>0</v>
      </c>
      <c r="O6227">
        <f t="shared" si="390"/>
        <v>0</v>
      </c>
      <c r="P6227" s="16">
        <f t="shared" si="391"/>
        <v>0</v>
      </c>
      <c r="Q6227" s="16">
        <v>0</v>
      </c>
      <c r="R6227" s="16">
        <v>0</v>
      </c>
      <c r="S6227" s="16">
        <v>0</v>
      </c>
      <c r="T6227" s="16">
        <v>0</v>
      </c>
      <c r="U6227" s="16">
        <v>0</v>
      </c>
      <c r="V6227" s="16">
        <v>0</v>
      </c>
      <c r="W6227" s="16">
        <v>0</v>
      </c>
      <c r="X6227" s="16">
        <v>0</v>
      </c>
      <c r="Y6227" s="16">
        <v>0</v>
      </c>
      <c r="Z6227" s="16">
        <v>0</v>
      </c>
      <c r="AA6227" t="s">
        <v>6224</v>
      </c>
      <c r="AB6227" s="16">
        <v>0</v>
      </c>
      <c r="AC6227" s="16" t="s">
        <v>3500</v>
      </c>
      <c r="AD6227" s="16" t="s">
        <v>3500</v>
      </c>
      <c r="AE6227" s="16" t="s">
        <v>3500</v>
      </c>
      <c r="AF6227" t="s">
        <v>3500</v>
      </c>
      <c r="AG6227" t="s">
        <v>3500</v>
      </c>
      <c r="AH6227" s="3" t="s">
        <v>6224</v>
      </c>
      <c r="AI6227" s="20" t="s">
        <v>25878</v>
      </c>
      <c r="AJ6227" s="20" t="s">
        <v>25879</v>
      </c>
      <c r="AK6227" s="20" t="s">
        <v>6224</v>
      </c>
      <c r="AL6227" s="3" t="s">
        <v>6289</v>
      </c>
      <c r="AM6227" s="20" t="s">
        <v>6289</v>
      </c>
      <c r="AN6227" s="3" t="s">
        <v>6289</v>
      </c>
      <c r="AO6227" s="20" t="s">
        <v>6289</v>
      </c>
      <c r="AP6227" s="3" t="s">
        <v>6289</v>
      </c>
      <c r="AQ6227" s="20" t="s">
        <v>6289</v>
      </c>
      <c r="AR6227" s="3" t="s">
        <v>6289</v>
      </c>
      <c r="AS6227" s="20" t="s">
        <v>6289</v>
      </c>
      <c r="AT6227" s="3" t="s">
        <v>6289</v>
      </c>
      <c r="AU6227" s="20" t="s">
        <v>6289</v>
      </c>
      <c r="AV6227" s="3" t="s">
        <v>6289</v>
      </c>
      <c r="AW6227" s="20" t="s">
        <v>6289</v>
      </c>
      <c r="AX6227" s="3" t="s">
        <v>6289</v>
      </c>
      <c r="AY6227" s="3" t="s">
        <v>6289</v>
      </c>
      <c r="AZ6227" s="3" t="s">
        <v>6289</v>
      </c>
    </row>
    <row r="6228" spans="1:52">
      <c r="A6228" t="s">
        <v>6225</v>
      </c>
      <c r="B6228" s="3" t="s">
        <v>7767</v>
      </c>
      <c r="C6228">
        <v>0</v>
      </c>
      <c r="D6228">
        <v>0</v>
      </c>
      <c r="E6228">
        <v>0</v>
      </c>
      <c r="F6228">
        <v>0</v>
      </c>
      <c r="G6228">
        <v>0</v>
      </c>
      <c r="H6228">
        <v>0</v>
      </c>
      <c r="I6228" s="16">
        <f t="shared" si="388"/>
        <v>0</v>
      </c>
      <c r="J6228" s="16">
        <f t="shared" si="389"/>
        <v>0</v>
      </c>
      <c r="K6228">
        <v>0</v>
      </c>
      <c r="L6228">
        <v>0</v>
      </c>
      <c r="M6228">
        <v>0</v>
      </c>
      <c r="N6228">
        <v>0</v>
      </c>
      <c r="O6228">
        <f t="shared" si="390"/>
        <v>0</v>
      </c>
      <c r="P6228" s="16">
        <f t="shared" si="391"/>
        <v>0</v>
      </c>
      <c r="Q6228" s="16">
        <v>0</v>
      </c>
      <c r="R6228" s="16">
        <v>0</v>
      </c>
      <c r="S6228" s="16">
        <v>0</v>
      </c>
      <c r="T6228" s="16">
        <v>0</v>
      </c>
      <c r="U6228" s="16">
        <v>0</v>
      </c>
      <c r="V6228" s="16">
        <v>0</v>
      </c>
      <c r="W6228" s="16">
        <v>0</v>
      </c>
      <c r="X6228" s="16">
        <v>0</v>
      </c>
      <c r="Y6228" s="16">
        <v>0</v>
      </c>
      <c r="Z6228" s="16">
        <v>0</v>
      </c>
      <c r="AA6228" t="s">
        <v>6225</v>
      </c>
      <c r="AB6228" s="16">
        <v>0</v>
      </c>
      <c r="AC6228" s="16" t="s">
        <v>3500</v>
      </c>
      <c r="AD6228" s="16" t="s">
        <v>3500</v>
      </c>
      <c r="AE6228" s="16" t="s">
        <v>3500</v>
      </c>
      <c r="AF6228" t="s">
        <v>3500</v>
      </c>
      <c r="AG6228" t="s">
        <v>3500</v>
      </c>
      <c r="AH6228" s="3" t="s">
        <v>6225</v>
      </c>
      <c r="AI6228" s="20" t="s">
        <v>25880</v>
      </c>
      <c r="AJ6228" s="20" t="s">
        <v>25881</v>
      </c>
      <c r="AK6228" s="20" t="s">
        <v>6225</v>
      </c>
      <c r="AL6228" s="3" t="s">
        <v>6289</v>
      </c>
      <c r="AM6228" s="20" t="s">
        <v>6289</v>
      </c>
      <c r="AN6228" s="3" t="s">
        <v>6289</v>
      </c>
      <c r="AO6228" s="20" t="s">
        <v>6289</v>
      </c>
      <c r="AP6228" s="3" t="s">
        <v>6289</v>
      </c>
      <c r="AQ6228" s="20" t="s">
        <v>6289</v>
      </c>
      <c r="AR6228" s="3" t="s">
        <v>6289</v>
      </c>
      <c r="AS6228" s="20" t="s">
        <v>6289</v>
      </c>
      <c r="AT6228" s="3" t="s">
        <v>6289</v>
      </c>
      <c r="AU6228" s="20" t="s">
        <v>6289</v>
      </c>
      <c r="AV6228" s="3" t="s">
        <v>6289</v>
      </c>
      <c r="AW6228" s="20" t="s">
        <v>6289</v>
      </c>
      <c r="AX6228" s="3" t="s">
        <v>6289</v>
      </c>
      <c r="AY6228" s="3" t="s">
        <v>6289</v>
      </c>
      <c r="AZ6228" s="3" t="s">
        <v>6289</v>
      </c>
    </row>
    <row r="6229" spans="1:52">
      <c r="A6229" t="s">
        <v>6226</v>
      </c>
      <c r="B6229" s="3" t="s">
        <v>19186</v>
      </c>
      <c r="C6229">
        <v>0</v>
      </c>
      <c r="D6229">
        <v>0</v>
      </c>
      <c r="E6229">
        <v>0</v>
      </c>
      <c r="F6229">
        <v>0</v>
      </c>
      <c r="G6229">
        <v>0</v>
      </c>
      <c r="H6229">
        <v>0</v>
      </c>
      <c r="I6229" s="16">
        <f t="shared" si="388"/>
        <v>0</v>
      </c>
      <c r="J6229" s="16">
        <f t="shared" si="389"/>
        <v>0</v>
      </c>
      <c r="K6229">
        <v>0</v>
      </c>
      <c r="L6229">
        <v>0</v>
      </c>
      <c r="M6229">
        <v>0</v>
      </c>
      <c r="N6229">
        <v>0</v>
      </c>
      <c r="O6229">
        <f t="shared" si="390"/>
        <v>0</v>
      </c>
      <c r="P6229" s="16">
        <f t="shared" si="391"/>
        <v>0</v>
      </c>
      <c r="Q6229" s="16">
        <v>0</v>
      </c>
      <c r="R6229" s="16">
        <v>0</v>
      </c>
      <c r="S6229" s="16">
        <v>0</v>
      </c>
      <c r="T6229" s="16">
        <v>0</v>
      </c>
      <c r="U6229" s="16">
        <v>0</v>
      </c>
      <c r="V6229" s="16">
        <v>0</v>
      </c>
      <c r="W6229" s="16">
        <v>0</v>
      </c>
      <c r="X6229" s="16">
        <v>0</v>
      </c>
      <c r="Y6229" s="16">
        <v>0</v>
      </c>
      <c r="Z6229" s="16">
        <v>0</v>
      </c>
      <c r="AA6229" t="s">
        <v>6226</v>
      </c>
      <c r="AB6229" s="16">
        <v>0</v>
      </c>
      <c r="AC6229" s="16" t="s">
        <v>3500</v>
      </c>
      <c r="AD6229" s="16" t="s">
        <v>3500</v>
      </c>
      <c r="AE6229" s="16" t="s">
        <v>3500</v>
      </c>
      <c r="AF6229" t="s">
        <v>3500</v>
      </c>
      <c r="AG6229" t="s">
        <v>3500</v>
      </c>
      <c r="AH6229" s="3" t="s">
        <v>6226</v>
      </c>
      <c r="AI6229" s="20" t="s">
        <v>25882</v>
      </c>
      <c r="AJ6229" s="20" t="s">
        <v>25883</v>
      </c>
      <c r="AK6229" s="20" t="s">
        <v>6226</v>
      </c>
      <c r="AL6229" s="3" t="s">
        <v>6289</v>
      </c>
      <c r="AM6229" s="20" t="s">
        <v>6289</v>
      </c>
      <c r="AN6229" s="3" t="s">
        <v>6289</v>
      </c>
      <c r="AO6229" s="20" t="s">
        <v>6289</v>
      </c>
      <c r="AP6229" s="3" t="s">
        <v>6289</v>
      </c>
      <c r="AQ6229" s="20" t="s">
        <v>6289</v>
      </c>
      <c r="AR6229" s="3" t="s">
        <v>6289</v>
      </c>
      <c r="AS6229" s="20" t="s">
        <v>6289</v>
      </c>
      <c r="AT6229" s="3" t="s">
        <v>6289</v>
      </c>
      <c r="AU6229" s="20" t="s">
        <v>6289</v>
      </c>
      <c r="AV6229" s="3" t="s">
        <v>6289</v>
      </c>
      <c r="AW6229" s="20" t="s">
        <v>6289</v>
      </c>
      <c r="AX6229" s="3" t="s">
        <v>6289</v>
      </c>
      <c r="AY6229" s="3" t="s">
        <v>6289</v>
      </c>
      <c r="AZ6229" s="3" t="s">
        <v>6289</v>
      </c>
    </row>
    <row r="6230" spans="1:52">
      <c r="A6230" t="s">
        <v>6227</v>
      </c>
      <c r="B6230" s="3" t="s">
        <v>15673</v>
      </c>
      <c r="C6230">
        <v>0</v>
      </c>
      <c r="D6230">
        <v>0</v>
      </c>
      <c r="E6230">
        <v>0</v>
      </c>
      <c r="F6230">
        <v>0</v>
      </c>
      <c r="G6230">
        <v>0</v>
      </c>
      <c r="H6230">
        <v>0</v>
      </c>
      <c r="I6230" s="16">
        <f t="shared" si="388"/>
        <v>0</v>
      </c>
      <c r="J6230" s="16">
        <f t="shared" si="389"/>
        <v>0</v>
      </c>
      <c r="K6230">
        <v>0</v>
      </c>
      <c r="L6230">
        <v>0</v>
      </c>
      <c r="M6230">
        <v>0</v>
      </c>
      <c r="N6230">
        <v>0</v>
      </c>
      <c r="O6230">
        <f t="shared" si="390"/>
        <v>0</v>
      </c>
      <c r="P6230" s="16">
        <f t="shared" si="391"/>
        <v>0</v>
      </c>
      <c r="Q6230" s="16">
        <v>0</v>
      </c>
      <c r="R6230" s="16">
        <v>0</v>
      </c>
      <c r="S6230" s="16">
        <v>0</v>
      </c>
      <c r="T6230" s="16">
        <v>0</v>
      </c>
      <c r="U6230" s="16">
        <v>0</v>
      </c>
      <c r="V6230" s="16">
        <v>0</v>
      </c>
      <c r="W6230" s="16">
        <v>0</v>
      </c>
      <c r="X6230" s="16">
        <v>0</v>
      </c>
      <c r="Y6230" s="16">
        <v>0</v>
      </c>
      <c r="Z6230" s="16">
        <v>0</v>
      </c>
      <c r="AA6230" t="s">
        <v>6227</v>
      </c>
      <c r="AB6230" s="16">
        <v>0</v>
      </c>
      <c r="AC6230" s="16" t="s">
        <v>3500</v>
      </c>
      <c r="AD6230" s="16" t="s">
        <v>3500</v>
      </c>
      <c r="AE6230" s="16" t="s">
        <v>3500</v>
      </c>
      <c r="AF6230" t="s">
        <v>3500</v>
      </c>
      <c r="AG6230" t="s">
        <v>3500</v>
      </c>
      <c r="AH6230" s="3" t="s">
        <v>6227</v>
      </c>
      <c r="AI6230" s="20" t="s">
        <v>25884</v>
      </c>
      <c r="AJ6230" s="20" t="s">
        <v>25885</v>
      </c>
      <c r="AK6230" s="20" t="s">
        <v>6227</v>
      </c>
      <c r="AL6230" s="3" t="s">
        <v>6289</v>
      </c>
      <c r="AM6230" s="20" t="s">
        <v>6289</v>
      </c>
      <c r="AN6230" s="3" t="s">
        <v>6289</v>
      </c>
      <c r="AO6230" s="20" t="s">
        <v>6289</v>
      </c>
      <c r="AP6230" s="3" t="s">
        <v>6289</v>
      </c>
      <c r="AQ6230" s="20" t="s">
        <v>6289</v>
      </c>
      <c r="AR6230" s="3" t="s">
        <v>6289</v>
      </c>
      <c r="AS6230" s="20" t="s">
        <v>6289</v>
      </c>
      <c r="AT6230" s="3" t="s">
        <v>6289</v>
      </c>
      <c r="AU6230" s="20" t="s">
        <v>6289</v>
      </c>
      <c r="AV6230" s="3" t="s">
        <v>6289</v>
      </c>
      <c r="AW6230" s="20" t="s">
        <v>6289</v>
      </c>
      <c r="AX6230" s="3" t="s">
        <v>6289</v>
      </c>
      <c r="AY6230" s="3" t="s">
        <v>6289</v>
      </c>
      <c r="AZ6230" s="3" t="s">
        <v>6289</v>
      </c>
    </row>
    <row r="6231" spans="1:52">
      <c r="A6231" t="s">
        <v>6228</v>
      </c>
      <c r="B6231" s="3" t="s">
        <v>15906</v>
      </c>
      <c r="C6231">
        <v>0</v>
      </c>
      <c r="D6231">
        <v>0</v>
      </c>
      <c r="E6231">
        <v>0</v>
      </c>
      <c r="F6231">
        <v>0</v>
      </c>
      <c r="G6231">
        <v>0</v>
      </c>
      <c r="H6231">
        <v>0</v>
      </c>
      <c r="I6231" s="16">
        <f t="shared" si="388"/>
        <v>0</v>
      </c>
      <c r="J6231" s="16">
        <f t="shared" si="389"/>
        <v>0</v>
      </c>
      <c r="K6231">
        <v>0</v>
      </c>
      <c r="L6231">
        <v>0</v>
      </c>
      <c r="M6231">
        <v>0</v>
      </c>
      <c r="N6231">
        <v>0</v>
      </c>
      <c r="O6231">
        <f t="shared" si="390"/>
        <v>0</v>
      </c>
      <c r="P6231" s="16">
        <f t="shared" si="391"/>
        <v>0</v>
      </c>
      <c r="Q6231" s="16">
        <v>0</v>
      </c>
      <c r="R6231" s="16">
        <v>0</v>
      </c>
      <c r="S6231" s="16">
        <v>0</v>
      </c>
      <c r="T6231" s="16">
        <v>0</v>
      </c>
      <c r="U6231" s="16">
        <v>0</v>
      </c>
      <c r="V6231" s="16">
        <v>0</v>
      </c>
      <c r="W6231" s="16">
        <v>0</v>
      </c>
      <c r="X6231" s="16">
        <v>0</v>
      </c>
      <c r="Y6231" s="16">
        <v>0</v>
      </c>
      <c r="Z6231" s="16">
        <v>0</v>
      </c>
      <c r="AA6231" t="s">
        <v>6228</v>
      </c>
      <c r="AB6231" s="16">
        <v>0</v>
      </c>
      <c r="AC6231" s="16" t="s">
        <v>3500</v>
      </c>
      <c r="AD6231" s="16" t="s">
        <v>3500</v>
      </c>
      <c r="AE6231" s="16" t="s">
        <v>3500</v>
      </c>
      <c r="AF6231" t="s">
        <v>3500</v>
      </c>
      <c r="AG6231" t="s">
        <v>3500</v>
      </c>
      <c r="AH6231" s="3" t="s">
        <v>6228</v>
      </c>
      <c r="AI6231" s="20" t="s">
        <v>25886</v>
      </c>
      <c r="AJ6231" s="20" t="s">
        <v>25887</v>
      </c>
      <c r="AK6231" s="20" t="s">
        <v>6228</v>
      </c>
      <c r="AL6231" s="3" t="s">
        <v>6289</v>
      </c>
      <c r="AM6231" s="20" t="s">
        <v>6289</v>
      </c>
      <c r="AN6231" s="3" t="s">
        <v>6289</v>
      </c>
      <c r="AO6231" s="20" t="s">
        <v>6289</v>
      </c>
      <c r="AP6231" s="3" t="s">
        <v>6289</v>
      </c>
      <c r="AQ6231" s="20" t="s">
        <v>6289</v>
      </c>
      <c r="AR6231" s="3" t="s">
        <v>6289</v>
      </c>
      <c r="AS6231" s="20" t="s">
        <v>6289</v>
      </c>
      <c r="AT6231" s="3" t="s">
        <v>6289</v>
      </c>
      <c r="AU6231" s="20" t="s">
        <v>6289</v>
      </c>
      <c r="AV6231" s="3" t="s">
        <v>6289</v>
      </c>
      <c r="AW6231" s="20" t="s">
        <v>6289</v>
      </c>
      <c r="AX6231" s="3" t="s">
        <v>6289</v>
      </c>
      <c r="AY6231" s="3" t="s">
        <v>6289</v>
      </c>
      <c r="AZ6231" s="3" t="s">
        <v>6289</v>
      </c>
    </row>
    <row r="6232" spans="1:52">
      <c r="A6232" t="s">
        <v>6229</v>
      </c>
      <c r="B6232" s="3" t="s">
        <v>11184</v>
      </c>
      <c r="C6232">
        <v>0</v>
      </c>
      <c r="D6232">
        <v>0</v>
      </c>
      <c r="E6232">
        <v>0</v>
      </c>
      <c r="F6232">
        <v>0</v>
      </c>
      <c r="G6232">
        <v>0</v>
      </c>
      <c r="H6232">
        <v>0</v>
      </c>
      <c r="I6232" s="16">
        <f t="shared" si="388"/>
        <v>0</v>
      </c>
      <c r="J6232" s="16">
        <f t="shared" si="389"/>
        <v>0</v>
      </c>
      <c r="K6232">
        <v>0</v>
      </c>
      <c r="L6232">
        <v>0</v>
      </c>
      <c r="M6232">
        <v>0</v>
      </c>
      <c r="N6232">
        <v>0</v>
      </c>
      <c r="O6232">
        <f t="shared" si="390"/>
        <v>0</v>
      </c>
      <c r="P6232" s="16">
        <f t="shared" si="391"/>
        <v>0</v>
      </c>
      <c r="Q6232" s="16">
        <v>0</v>
      </c>
      <c r="R6232" s="16">
        <v>0</v>
      </c>
      <c r="S6232" s="16">
        <v>0</v>
      </c>
      <c r="T6232" s="16">
        <v>0</v>
      </c>
      <c r="U6232" s="16">
        <v>0</v>
      </c>
      <c r="V6232" s="16">
        <v>0</v>
      </c>
      <c r="W6232" s="16">
        <v>0</v>
      </c>
      <c r="X6232" s="16">
        <v>0</v>
      </c>
      <c r="Y6232" s="16">
        <v>0</v>
      </c>
      <c r="Z6232" s="16">
        <v>0</v>
      </c>
      <c r="AA6232" t="s">
        <v>6229</v>
      </c>
      <c r="AB6232" s="16">
        <v>0</v>
      </c>
      <c r="AC6232" s="16" t="s">
        <v>3500</v>
      </c>
      <c r="AD6232" s="16" t="s">
        <v>3500</v>
      </c>
      <c r="AE6232" s="16" t="s">
        <v>3500</v>
      </c>
      <c r="AF6232" t="s">
        <v>3500</v>
      </c>
      <c r="AG6232" t="s">
        <v>3500</v>
      </c>
      <c r="AH6232" s="3" t="s">
        <v>6229</v>
      </c>
      <c r="AI6232" s="20" t="s">
        <v>25888</v>
      </c>
      <c r="AJ6232" s="20" t="s">
        <v>25889</v>
      </c>
      <c r="AK6232" s="20" t="s">
        <v>6229</v>
      </c>
      <c r="AL6232" s="3" t="s">
        <v>6289</v>
      </c>
      <c r="AM6232" s="20" t="s">
        <v>6289</v>
      </c>
      <c r="AN6232" s="3" t="s">
        <v>6289</v>
      </c>
      <c r="AO6232" s="20" t="s">
        <v>6289</v>
      </c>
      <c r="AP6232" s="3" t="s">
        <v>6289</v>
      </c>
      <c r="AQ6232" s="20" t="s">
        <v>6289</v>
      </c>
      <c r="AR6232" s="3" t="s">
        <v>6289</v>
      </c>
      <c r="AS6232" s="20" t="s">
        <v>6289</v>
      </c>
      <c r="AT6232" s="3" t="s">
        <v>6289</v>
      </c>
      <c r="AU6232" s="20" t="s">
        <v>6289</v>
      </c>
      <c r="AV6232" s="3" t="s">
        <v>6289</v>
      </c>
      <c r="AW6232" s="20" t="s">
        <v>6289</v>
      </c>
      <c r="AX6232" s="3" t="s">
        <v>6289</v>
      </c>
      <c r="AY6232" s="3" t="s">
        <v>6289</v>
      </c>
      <c r="AZ6232" s="3" t="s">
        <v>6289</v>
      </c>
    </row>
    <row r="6233" spans="1:52">
      <c r="A6233" t="s">
        <v>6230</v>
      </c>
      <c r="B6233" s="3" t="s">
        <v>25892</v>
      </c>
      <c r="C6233">
        <v>0</v>
      </c>
      <c r="D6233">
        <v>0</v>
      </c>
      <c r="E6233">
        <v>0</v>
      </c>
      <c r="F6233">
        <v>0</v>
      </c>
      <c r="G6233">
        <v>0</v>
      </c>
      <c r="H6233">
        <v>0</v>
      </c>
      <c r="I6233" s="16">
        <f t="shared" si="388"/>
        <v>0</v>
      </c>
      <c r="J6233" s="16">
        <f t="shared" si="389"/>
        <v>0</v>
      </c>
      <c r="K6233">
        <v>0</v>
      </c>
      <c r="L6233">
        <v>0</v>
      </c>
      <c r="M6233">
        <v>0</v>
      </c>
      <c r="N6233">
        <v>0</v>
      </c>
      <c r="O6233">
        <f t="shared" si="390"/>
        <v>0</v>
      </c>
      <c r="P6233" s="16">
        <f t="shared" si="391"/>
        <v>0</v>
      </c>
      <c r="Q6233" s="16">
        <v>0</v>
      </c>
      <c r="R6233" s="16">
        <v>0</v>
      </c>
      <c r="S6233" s="16">
        <v>0</v>
      </c>
      <c r="T6233" s="16">
        <v>0</v>
      </c>
      <c r="U6233" s="16">
        <v>0</v>
      </c>
      <c r="V6233" s="16">
        <v>0</v>
      </c>
      <c r="W6233" s="16">
        <v>0</v>
      </c>
      <c r="X6233" s="16">
        <v>0</v>
      </c>
      <c r="Y6233" s="16">
        <v>0</v>
      </c>
      <c r="Z6233" s="16">
        <v>0</v>
      </c>
      <c r="AA6233" t="s">
        <v>6230</v>
      </c>
      <c r="AB6233" s="16">
        <v>0</v>
      </c>
      <c r="AC6233" s="16" t="s">
        <v>3500</v>
      </c>
      <c r="AD6233" s="16" t="s">
        <v>3500</v>
      </c>
      <c r="AE6233" s="16" t="s">
        <v>3500</v>
      </c>
      <c r="AF6233" t="s">
        <v>3500</v>
      </c>
      <c r="AG6233" t="s">
        <v>3500</v>
      </c>
      <c r="AH6233" s="3" t="s">
        <v>6230</v>
      </c>
      <c r="AI6233" s="20" t="s">
        <v>25890</v>
      </c>
      <c r="AJ6233" s="20" t="s">
        <v>25891</v>
      </c>
      <c r="AK6233" s="20" t="s">
        <v>6230</v>
      </c>
      <c r="AL6233" s="3" t="s">
        <v>6289</v>
      </c>
      <c r="AM6233" s="20" t="s">
        <v>6289</v>
      </c>
      <c r="AN6233" s="3" t="s">
        <v>6289</v>
      </c>
      <c r="AO6233" s="20" t="s">
        <v>6289</v>
      </c>
      <c r="AP6233" s="3" t="s">
        <v>6289</v>
      </c>
      <c r="AQ6233" s="20" t="s">
        <v>6289</v>
      </c>
      <c r="AR6233" s="3" t="s">
        <v>6289</v>
      </c>
      <c r="AS6233" s="20" t="s">
        <v>6289</v>
      </c>
      <c r="AT6233" s="3" t="s">
        <v>6289</v>
      </c>
      <c r="AU6233" s="20" t="s">
        <v>6289</v>
      </c>
      <c r="AV6233" s="3" t="s">
        <v>6289</v>
      </c>
      <c r="AW6233" s="20" t="s">
        <v>6289</v>
      </c>
      <c r="AX6233" s="3" t="s">
        <v>6289</v>
      </c>
      <c r="AY6233" s="3" t="s">
        <v>6289</v>
      </c>
      <c r="AZ6233" s="3" t="s">
        <v>6289</v>
      </c>
    </row>
    <row r="6234" spans="1:52">
      <c r="A6234" t="s">
        <v>6231</v>
      </c>
      <c r="B6234" s="3" t="s">
        <v>9231</v>
      </c>
      <c r="C6234">
        <v>0</v>
      </c>
      <c r="D6234">
        <v>0</v>
      </c>
      <c r="E6234">
        <v>0</v>
      </c>
      <c r="F6234">
        <v>0</v>
      </c>
      <c r="G6234">
        <v>0</v>
      </c>
      <c r="H6234">
        <v>0</v>
      </c>
      <c r="I6234" s="16">
        <f t="shared" si="388"/>
        <v>0</v>
      </c>
      <c r="J6234" s="16">
        <f t="shared" si="389"/>
        <v>0</v>
      </c>
      <c r="K6234">
        <v>0</v>
      </c>
      <c r="L6234">
        <v>0</v>
      </c>
      <c r="M6234">
        <v>0</v>
      </c>
      <c r="N6234">
        <v>0</v>
      </c>
      <c r="O6234">
        <f t="shared" si="390"/>
        <v>0</v>
      </c>
      <c r="P6234" s="16">
        <f t="shared" si="391"/>
        <v>0</v>
      </c>
      <c r="Q6234" s="16">
        <v>0</v>
      </c>
      <c r="R6234" s="16">
        <v>0</v>
      </c>
      <c r="S6234" s="16">
        <v>0</v>
      </c>
      <c r="T6234" s="16">
        <v>0</v>
      </c>
      <c r="U6234" s="16">
        <v>0</v>
      </c>
      <c r="V6234" s="16">
        <v>0</v>
      </c>
      <c r="W6234" s="16">
        <v>0</v>
      </c>
      <c r="X6234" s="16">
        <v>0</v>
      </c>
      <c r="Y6234" s="16">
        <v>0</v>
      </c>
      <c r="Z6234" s="16">
        <v>0</v>
      </c>
      <c r="AA6234" t="s">
        <v>6231</v>
      </c>
      <c r="AB6234" s="16">
        <v>0</v>
      </c>
      <c r="AC6234" s="16" t="s">
        <v>3500</v>
      </c>
      <c r="AD6234" s="16" t="s">
        <v>3500</v>
      </c>
      <c r="AE6234" s="16" t="s">
        <v>3500</v>
      </c>
      <c r="AF6234" t="s">
        <v>3500</v>
      </c>
      <c r="AG6234" t="s">
        <v>3500</v>
      </c>
      <c r="AH6234" s="3" t="s">
        <v>6231</v>
      </c>
      <c r="AI6234" s="20" t="s">
        <v>25893</v>
      </c>
      <c r="AJ6234" s="20" t="s">
        <v>25894</v>
      </c>
      <c r="AK6234" s="20" t="s">
        <v>6231</v>
      </c>
      <c r="AL6234" s="3" t="s">
        <v>6289</v>
      </c>
      <c r="AM6234" s="20" t="s">
        <v>6289</v>
      </c>
      <c r="AN6234" s="3" t="s">
        <v>6289</v>
      </c>
      <c r="AO6234" s="20" t="s">
        <v>6289</v>
      </c>
      <c r="AP6234" s="3" t="s">
        <v>6289</v>
      </c>
      <c r="AQ6234" s="20" t="s">
        <v>6289</v>
      </c>
      <c r="AR6234" s="3" t="s">
        <v>6289</v>
      </c>
      <c r="AS6234" s="20" t="s">
        <v>6289</v>
      </c>
      <c r="AT6234" s="3" t="s">
        <v>6289</v>
      </c>
      <c r="AU6234" s="20" t="s">
        <v>6289</v>
      </c>
      <c r="AV6234" s="3" t="s">
        <v>6289</v>
      </c>
      <c r="AW6234" s="20" t="s">
        <v>6289</v>
      </c>
      <c r="AX6234" s="3" t="s">
        <v>6289</v>
      </c>
      <c r="AY6234" s="3" t="s">
        <v>6289</v>
      </c>
      <c r="AZ6234" s="3" t="s">
        <v>6289</v>
      </c>
    </row>
    <row r="6235" spans="1:52">
      <c r="A6235" t="s">
        <v>6232</v>
      </c>
      <c r="B6235" s="3" t="s">
        <v>9231</v>
      </c>
      <c r="C6235">
        <v>0</v>
      </c>
      <c r="D6235">
        <v>0</v>
      </c>
      <c r="E6235">
        <v>0</v>
      </c>
      <c r="F6235">
        <v>0</v>
      </c>
      <c r="G6235">
        <v>0</v>
      </c>
      <c r="H6235">
        <v>0</v>
      </c>
      <c r="I6235" s="16">
        <f t="shared" si="388"/>
        <v>0</v>
      </c>
      <c r="J6235" s="16">
        <f t="shared" si="389"/>
        <v>0</v>
      </c>
      <c r="K6235">
        <v>0</v>
      </c>
      <c r="L6235">
        <v>0</v>
      </c>
      <c r="M6235">
        <v>0</v>
      </c>
      <c r="N6235">
        <v>0</v>
      </c>
      <c r="O6235">
        <f t="shared" si="390"/>
        <v>0</v>
      </c>
      <c r="P6235" s="16">
        <f t="shared" si="391"/>
        <v>0</v>
      </c>
      <c r="Q6235" s="16">
        <v>0</v>
      </c>
      <c r="R6235" s="16">
        <v>0</v>
      </c>
      <c r="S6235" s="16">
        <v>0</v>
      </c>
      <c r="T6235" s="16">
        <v>0</v>
      </c>
      <c r="U6235" s="16">
        <v>0</v>
      </c>
      <c r="V6235" s="16">
        <v>0</v>
      </c>
      <c r="W6235" s="16">
        <v>0</v>
      </c>
      <c r="X6235" s="16">
        <v>0</v>
      </c>
      <c r="Y6235" s="16">
        <v>0</v>
      </c>
      <c r="Z6235" s="16">
        <v>0</v>
      </c>
      <c r="AA6235" t="s">
        <v>6232</v>
      </c>
      <c r="AB6235" s="16">
        <v>0</v>
      </c>
      <c r="AC6235" s="16" t="s">
        <v>3500</v>
      </c>
      <c r="AD6235" s="16" t="s">
        <v>3500</v>
      </c>
      <c r="AE6235" s="16" t="s">
        <v>3500</v>
      </c>
      <c r="AF6235" t="s">
        <v>3500</v>
      </c>
      <c r="AG6235" t="s">
        <v>3500</v>
      </c>
      <c r="AH6235" s="3" t="s">
        <v>6232</v>
      </c>
      <c r="AI6235" s="20" t="s">
        <v>25895</v>
      </c>
      <c r="AJ6235" s="20" t="s">
        <v>25896</v>
      </c>
      <c r="AK6235" s="20" t="s">
        <v>6232</v>
      </c>
      <c r="AL6235" s="3" t="s">
        <v>6289</v>
      </c>
      <c r="AM6235" s="20" t="s">
        <v>6289</v>
      </c>
      <c r="AN6235" s="3" t="s">
        <v>6289</v>
      </c>
      <c r="AO6235" s="20" t="s">
        <v>6289</v>
      </c>
      <c r="AP6235" s="3" t="s">
        <v>6289</v>
      </c>
      <c r="AQ6235" s="20" t="s">
        <v>6289</v>
      </c>
      <c r="AR6235" s="3" t="s">
        <v>6289</v>
      </c>
      <c r="AS6235" s="20" t="s">
        <v>6289</v>
      </c>
      <c r="AT6235" s="3" t="s">
        <v>6289</v>
      </c>
      <c r="AU6235" s="20" t="s">
        <v>6289</v>
      </c>
      <c r="AV6235" s="3" t="s">
        <v>6289</v>
      </c>
      <c r="AW6235" s="20" t="s">
        <v>6289</v>
      </c>
      <c r="AX6235" s="3" t="s">
        <v>6289</v>
      </c>
      <c r="AY6235" s="3" t="s">
        <v>6289</v>
      </c>
      <c r="AZ6235" s="3" t="s">
        <v>6289</v>
      </c>
    </row>
    <row r="6236" spans="1:52">
      <c r="A6236" t="s">
        <v>6233</v>
      </c>
      <c r="B6236" s="3" t="s">
        <v>25892</v>
      </c>
      <c r="C6236">
        <v>0</v>
      </c>
      <c r="D6236">
        <v>0</v>
      </c>
      <c r="E6236">
        <v>0</v>
      </c>
      <c r="F6236">
        <v>0</v>
      </c>
      <c r="G6236">
        <v>0</v>
      </c>
      <c r="H6236">
        <v>0</v>
      </c>
      <c r="I6236" s="16">
        <f t="shared" si="388"/>
        <v>0</v>
      </c>
      <c r="J6236" s="16">
        <f t="shared" si="389"/>
        <v>0</v>
      </c>
      <c r="K6236">
        <v>0</v>
      </c>
      <c r="L6236">
        <v>0</v>
      </c>
      <c r="M6236">
        <v>0</v>
      </c>
      <c r="N6236">
        <v>0</v>
      </c>
      <c r="O6236">
        <f t="shared" si="390"/>
        <v>0</v>
      </c>
      <c r="P6236" s="16">
        <f t="shared" si="391"/>
        <v>0</v>
      </c>
      <c r="Q6236" s="16">
        <v>0</v>
      </c>
      <c r="R6236" s="16">
        <v>0</v>
      </c>
      <c r="S6236" s="16">
        <v>0</v>
      </c>
      <c r="T6236" s="16">
        <v>0</v>
      </c>
      <c r="U6236" s="16">
        <v>0</v>
      </c>
      <c r="V6236" s="16">
        <v>0</v>
      </c>
      <c r="W6236" s="16">
        <v>0</v>
      </c>
      <c r="X6236" s="16">
        <v>0</v>
      </c>
      <c r="Y6236" s="16">
        <v>0</v>
      </c>
      <c r="Z6236" s="16">
        <v>0</v>
      </c>
      <c r="AA6236" t="s">
        <v>6233</v>
      </c>
      <c r="AB6236" s="16">
        <v>0</v>
      </c>
      <c r="AC6236" s="16" t="s">
        <v>3500</v>
      </c>
      <c r="AD6236" s="16" t="s">
        <v>3500</v>
      </c>
      <c r="AE6236" s="16" t="s">
        <v>3500</v>
      </c>
      <c r="AF6236" t="s">
        <v>3500</v>
      </c>
      <c r="AG6236" t="s">
        <v>3500</v>
      </c>
      <c r="AH6236" s="3" t="s">
        <v>6233</v>
      </c>
      <c r="AI6236" s="20" t="s">
        <v>25897</v>
      </c>
      <c r="AJ6236" s="20" t="s">
        <v>25898</v>
      </c>
      <c r="AK6236" s="20" t="s">
        <v>6233</v>
      </c>
      <c r="AL6236" s="3" t="s">
        <v>6289</v>
      </c>
      <c r="AM6236" s="20" t="s">
        <v>6289</v>
      </c>
      <c r="AN6236" s="3" t="s">
        <v>6289</v>
      </c>
      <c r="AO6236" s="20" t="s">
        <v>6289</v>
      </c>
      <c r="AP6236" s="3" t="s">
        <v>6289</v>
      </c>
      <c r="AQ6236" s="20" t="s">
        <v>6289</v>
      </c>
      <c r="AR6236" s="3" t="s">
        <v>6289</v>
      </c>
      <c r="AS6236" s="20" t="s">
        <v>6289</v>
      </c>
      <c r="AT6236" s="3" t="s">
        <v>6289</v>
      </c>
      <c r="AU6236" s="20" t="s">
        <v>6289</v>
      </c>
      <c r="AV6236" s="3" t="s">
        <v>6289</v>
      </c>
      <c r="AW6236" s="20" t="s">
        <v>6289</v>
      </c>
      <c r="AX6236" s="3" t="s">
        <v>6289</v>
      </c>
      <c r="AY6236" s="3" t="s">
        <v>6289</v>
      </c>
      <c r="AZ6236" s="3" t="s">
        <v>6289</v>
      </c>
    </row>
    <row r="6237" spans="1:52">
      <c r="A6237" t="s">
        <v>6234</v>
      </c>
      <c r="B6237" s="3" t="s">
        <v>11184</v>
      </c>
      <c r="C6237">
        <v>0</v>
      </c>
      <c r="D6237">
        <v>0</v>
      </c>
      <c r="E6237">
        <v>0</v>
      </c>
      <c r="F6237">
        <v>0</v>
      </c>
      <c r="G6237">
        <v>0</v>
      </c>
      <c r="H6237">
        <v>0</v>
      </c>
      <c r="I6237" s="16">
        <f t="shared" si="388"/>
        <v>0</v>
      </c>
      <c r="J6237" s="16">
        <f t="shared" si="389"/>
        <v>0</v>
      </c>
      <c r="K6237">
        <v>0</v>
      </c>
      <c r="L6237">
        <v>0</v>
      </c>
      <c r="M6237">
        <v>0</v>
      </c>
      <c r="N6237">
        <v>0</v>
      </c>
      <c r="O6237">
        <f t="shared" si="390"/>
        <v>0</v>
      </c>
      <c r="P6237" s="16">
        <f t="shared" si="391"/>
        <v>0</v>
      </c>
      <c r="Q6237" s="16">
        <v>0</v>
      </c>
      <c r="R6237" s="16">
        <v>0</v>
      </c>
      <c r="S6237" s="16">
        <v>0</v>
      </c>
      <c r="T6237" s="16">
        <v>0</v>
      </c>
      <c r="U6237" s="16">
        <v>0</v>
      </c>
      <c r="V6237" s="16">
        <v>0</v>
      </c>
      <c r="W6237" s="16">
        <v>0</v>
      </c>
      <c r="X6237" s="16">
        <v>0</v>
      </c>
      <c r="Y6237" s="16">
        <v>0</v>
      </c>
      <c r="Z6237" s="16">
        <v>0</v>
      </c>
      <c r="AA6237" t="s">
        <v>6234</v>
      </c>
      <c r="AB6237" s="16">
        <v>0</v>
      </c>
      <c r="AC6237" s="16" t="s">
        <v>3500</v>
      </c>
      <c r="AD6237" s="16" t="s">
        <v>3500</v>
      </c>
      <c r="AE6237" s="16" t="s">
        <v>3500</v>
      </c>
      <c r="AF6237" t="s">
        <v>3500</v>
      </c>
      <c r="AG6237" t="s">
        <v>3500</v>
      </c>
      <c r="AH6237" s="3" t="s">
        <v>6234</v>
      </c>
      <c r="AI6237" s="20" t="s">
        <v>25899</v>
      </c>
      <c r="AJ6237" s="20" t="s">
        <v>25900</v>
      </c>
      <c r="AK6237" s="20" t="s">
        <v>6234</v>
      </c>
      <c r="AL6237" s="3" t="s">
        <v>6289</v>
      </c>
      <c r="AM6237" s="20" t="s">
        <v>6289</v>
      </c>
      <c r="AN6237" s="3" t="s">
        <v>6289</v>
      </c>
      <c r="AO6237" s="20" t="s">
        <v>6289</v>
      </c>
      <c r="AP6237" s="3" t="s">
        <v>6289</v>
      </c>
      <c r="AQ6237" s="20" t="s">
        <v>6289</v>
      </c>
      <c r="AR6237" s="3" t="s">
        <v>6289</v>
      </c>
      <c r="AS6237" s="20" t="s">
        <v>6289</v>
      </c>
      <c r="AT6237" s="3" t="s">
        <v>6289</v>
      </c>
      <c r="AU6237" s="20" t="s">
        <v>6289</v>
      </c>
      <c r="AV6237" s="3" t="s">
        <v>6289</v>
      </c>
      <c r="AW6237" s="20" t="s">
        <v>6289</v>
      </c>
      <c r="AX6237" s="3" t="s">
        <v>6289</v>
      </c>
      <c r="AY6237" s="3" t="s">
        <v>6289</v>
      </c>
      <c r="AZ6237" s="3" t="s">
        <v>6289</v>
      </c>
    </row>
    <row r="6238" spans="1:52">
      <c r="A6238" t="s">
        <v>6235</v>
      </c>
      <c r="B6238" s="3" t="s">
        <v>15906</v>
      </c>
      <c r="C6238">
        <v>0</v>
      </c>
      <c r="D6238">
        <v>0</v>
      </c>
      <c r="E6238">
        <v>0</v>
      </c>
      <c r="F6238">
        <v>0</v>
      </c>
      <c r="G6238">
        <v>0</v>
      </c>
      <c r="H6238">
        <v>0</v>
      </c>
      <c r="I6238" s="16">
        <f t="shared" si="388"/>
        <v>0</v>
      </c>
      <c r="J6238" s="16">
        <f t="shared" si="389"/>
        <v>0</v>
      </c>
      <c r="K6238">
        <v>0</v>
      </c>
      <c r="L6238">
        <v>0</v>
      </c>
      <c r="M6238">
        <v>0</v>
      </c>
      <c r="N6238">
        <v>0</v>
      </c>
      <c r="O6238">
        <f t="shared" si="390"/>
        <v>0</v>
      </c>
      <c r="P6238" s="16">
        <f t="shared" si="391"/>
        <v>0</v>
      </c>
      <c r="Q6238" s="16">
        <v>0</v>
      </c>
      <c r="R6238" s="16">
        <v>0</v>
      </c>
      <c r="S6238" s="16">
        <v>0</v>
      </c>
      <c r="T6238" s="16">
        <v>0</v>
      </c>
      <c r="U6238" s="16">
        <v>0</v>
      </c>
      <c r="V6238" s="16">
        <v>0</v>
      </c>
      <c r="W6238" s="16">
        <v>0</v>
      </c>
      <c r="X6238" s="16">
        <v>0</v>
      </c>
      <c r="Y6238" s="16">
        <v>0</v>
      </c>
      <c r="Z6238" s="16">
        <v>0</v>
      </c>
      <c r="AA6238" t="s">
        <v>6235</v>
      </c>
      <c r="AB6238" s="16">
        <v>0</v>
      </c>
      <c r="AC6238" s="16" t="s">
        <v>3500</v>
      </c>
      <c r="AD6238" s="16" t="s">
        <v>3500</v>
      </c>
      <c r="AE6238" s="16" t="s">
        <v>3500</v>
      </c>
      <c r="AF6238" t="s">
        <v>3500</v>
      </c>
      <c r="AG6238" t="s">
        <v>3500</v>
      </c>
      <c r="AH6238" s="3" t="s">
        <v>6235</v>
      </c>
      <c r="AI6238" s="20" t="s">
        <v>25901</v>
      </c>
      <c r="AJ6238" s="20" t="s">
        <v>25902</v>
      </c>
      <c r="AK6238" s="20" t="s">
        <v>6235</v>
      </c>
      <c r="AL6238" s="3" t="s">
        <v>6289</v>
      </c>
      <c r="AM6238" s="20" t="s">
        <v>6289</v>
      </c>
      <c r="AN6238" s="3" t="s">
        <v>6289</v>
      </c>
      <c r="AO6238" s="20" t="s">
        <v>6289</v>
      </c>
      <c r="AP6238" s="3" t="s">
        <v>6289</v>
      </c>
      <c r="AQ6238" s="20" t="s">
        <v>6289</v>
      </c>
      <c r="AR6238" s="3" t="s">
        <v>6289</v>
      </c>
      <c r="AS6238" s="20" t="s">
        <v>6289</v>
      </c>
      <c r="AT6238" s="3" t="s">
        <v>6289</v>
      </c>
      <c r="AU6238" s="20" t="s">
        <v>6289</v>
      </c>
      <c r="AV6238" s="3" t="s">
        <v>6289</v>
      </c>
      <c r="AW6238" s="20" t="s">
        <v>6289</v>
      </c>
      <c r="AX6238" s="3" t="s">
        <v>6289</v>
      </c>
      <c r="AY6238" s="3" t="s">
        <v>6289</v>
      </c>
      <c r="AZ6238" s="3" t="s">
        <v>6289</v>
      </c>
    </row>
    <row r="6239" spans="1:52">
      <c r="A6239" t="s">
        <v>6236</v>
      </c>
      <c r="B6239" s="3" t="s">
        <v>15673</v>
      </c>
      <c r="C6239">
        <v>0</v>
      </c>
      <c r="D6239">
        <v>0</v>
      </c>
      <c r="E6239">
        <v>0</v>
      </c>
      <c r="F6239">
        <v>0</v>
      </c>
      <c r="G6239">
        <v>0</v>
      </c>
      <c r="H6239">
        <v>0</v>
      </c>
      <c r="I6239" s="16">
        <f t="shared" si="388"/>
        <v>0</v>
      </c>
      <c r="J6239" s="16">
        <f t="shared" si="389"/>
        <v>0</v>
      </c>
      <c r="K6239">
        <v>0</v>
      </c>
      <c r="L6239">
        <v>0</v>
      </c>
      <c r="M6239">
        <v>0</v>
      </c>
      <c r="N6239">
        <v>0</v>
      </c>
      <c r="O6239">
        <f t="shared" si="390"/>
        <v>0</v>
      </c>
      <c r="P6239" s="16">
        <f t="shared" si="391"/>
        <v>0</v>
      </c>
      <c r="Q6239" s="16">
        <v>0</v>
      </c>
      <c r="R6239" s="16">
        <v>0</v>
      </c>
      <c r="S6239" s="16">
        <v>0</v>
      </c>
      <c r="T6239" s="16">
        <v>0</v>
      </c>
      <c r="U6239" s="16">
        <v>0</v>
      </c>
      <c r="V6239" s="16">
        <v>0</v>
      </c>
      <c r="W6239" s="16">
        <v>0</v>
      </c>
      <c r="X6239" s="16">
        <v>0</v>
      </c>
      <c r="Y6239" s="16">
        <v>0</v>
      </c>
      <c r="Z6239" s="16">
        <v>0</v>
      </c>
      <c r="AA6239" t="s">
        <v>6236</v>
      </c>
      <c r="AB6239" s="16">
        <v>0</v>
      </c>
      <c r="AC6239" s="16" t="s">
        <v>3500</v>
      </c>
      <c r="AD6239" s="16" t="s">
        <v>3500</v>
      </c>
      <c r="AE6239" s="16" t="s">
        <v>3500</v>
      </c>
      <c r="AF6239" t="s">
        <v>3500</v>
      </c>
      <c r="AG6239" t="s">
        <v>3500</v>
      </c>
      <c r="AH6239" s="3" t="s">
        <v>6236</v>
      </c>
      <c r="AI6239" s="20" t="s">
        <v>25903</v>
      </c>
      <c r="AJ6239" s="20" t="s">
        <v>25904</v>
      </c>
      <c r="AK6239" s="20" t="s">
        <v>6236</v>
      </c>
      <c r="AL6239" s="3" t="s">
        <v>6289</v>
      </c>
      <c r="AM6239" s="20" t="s">
        <v>6289</v>
      </c>
      <c r="AN6239" s="3" t="s">
        <v>6289</v>
      </c>
      <c r="AO6239" s="20" t="s">
        <v>6289</v>
      </c>
      <c r="AP6239" s="3" t="s">
        <v>6289</v>
      </c>
      <c r="AQ6239" s="20" t="s">
        <v>6289</v>
      </c>
      <c r="AR6239" s="3" t="s">
        <v>6289</v>
      </c>
      <c r="AS6239" s="20" t="s">
        <v>6289</v>
      </c>
      <c r="AT6239" s="3" t="s">
        <v>6289</v>
      </c>
      <c r="AU6239" s="20" t="s">
        <v>6289</v>
      </c>
      <c r="AV6239" s="3" t="s">
        <v>6289</v>
      </c>
      <c r="AW6239" s="20" t="s">
        <v>6289</v>
      </c>
      <c r="AX6239" s="3" t="s">
        <v>6289</v>
      </c>
      <c r="AY6239" s="3" t="s">
        <v>6289</v>
      </c>
      <c r="AZ6239" s="3" t="s">
        <v>6289</v>
      </c>
    </row>
    <row r="6240" spans="1:52">
      <c r="A6240" t="s">
        <v>6237</v>
      </c>
      <c r="B6240" s="3" t="s">
        <v>19186</v>
      </c>
      <c r="C6240">
        <v>0</v>
      </c>
      <c r="D6240">
        <v>0</v>
      </c>
      <c r="E6240">
        <v>0</v>
      </c>
      <c r="F6240">
        <v>0</v>
      </c>
      <c r="G6240">
        <v>0</v>
      </c>
      <c r="H6240">
        <v>0</v>
      </c>
      <c r="I6240" s="16">
        <f t="shared" si="388"/>
        <v>0</v>
      </c>
      <c r="J6240" s="16">
        <f t="shared" si="389"/>
        <v>0</v>
      </c>
      <c r="K6240">
        <v>0</v>
      </c>
      <c r="L6240">
        <v>0</v>
      </c>
      <c r="M6240">
        <v>0</v>
      </c>
      <c r="N6240">
        <v>0</v>
      </c>
      <c r="O6240">
        <f t="shared" si="390"/>
        <v>0</v>
      </c>
      <c r="P6240" s="16">
        <f t="shared" si="391"/>
        <v>0</v>
      </c>
      <c r="Q6240" s="16">
        <v>0</v>
      </c>
      <c r="R6240" s="16">
        <v>0</v>
      </c>
      <c r="S6240" s="16">
        <v>0</v>
      </c>
      <c r="T6240" s="16">
        <v>0</v>
      </c>
      <c r="U6240" s="16">
        <v>0</v>
      </c>
      <c r="V6240" s="16">
        <v>0</v>
      </c>
      <c r="W6240" s="16">
        <v>0</v>
      </c>
      <c r="X6240" s="16">
        <v>0</v>
      </c>
      <c r="Y6240" s="16">
        <v>0</v>
      </c>
      <c r="Z6240" s="16">
        <v>0</v>
      </c>
      <c r="AA6240" t="s">
        <v>6237</v>
      </c>
      <c r="AB6240" s="16">
        <v>0</v>
      </c>
      <c r="AC6240" s="16" t="s">
        <v>3500</v>
      </c>
      <c r="AD6240" s="16" t="s">
        <v>3500</v>
      </c>
      <c r="AE6240" s="16" t="s">
        <v>3500</v>
      </c>
      <c r="AF6240" t="s">
        <v>3500</v>
      </c>
      <c r="AG6240" t="s">
        <v>3500</v>
      </c>
      <c r="AH6240" s="3" t="s">
        <v>6237</v>
      </c>
      <c r="AI6240" s="20" t="s">
        <v>25905</v>
      </c>
      <c r="AJ6240" s="20" t="s">
        <v>25906</v>
      </c>
      <c r="AK6240" s="20" t="s">
        <v>6237</v>
      </c>
      <c r="AL6240" s="3" t="s">
        <v>6289</v>
      </c>
      <c r="AM6240" s="20" t="s">
        <v>6289</v>
      </c>
      <c r="AN6240" s="3" t="s">
        <v>6289</v>
      </c>
      <c r="AO6240" s="20" t="s">
        <v>6289</v>
      </c>
      <c r="AP6240" s="3" t="s">
        <v>6289</v>
      </c>
      <c r="AQ6240" s="20" t="s">
        <v>6289</v>
      </c>
      <c r="AR6240" s="3" t="s">
        <v>6289</v>
      </c>
      <c r="AS6240" s="20" t="s">
        <v>6289</v>
      </c>
      <c r="AT6240" s="3" t="s">
        <v>6289</v>
      </c>
      <c r="AU6240" s="20" t="s">
        <v>6289</v>
      </c>
      <c r="AV6240" s="3" t="s">
        <v>6289</v>
      </c>
      <c r="AW6240" s="20" t="s">
        <v>6289</v>
      </c>
      <c r="AX6240" s="3" t="s">
        <v>6289</v>
      </c>
      <c r="AY6240" s="3" t="s">
        <v>6289</v>
      </c>
      <c r="AZ6240" s="3" t="s">
        <v>6289</v>
      </c>
    </row>
    <row r="6241" spans="1:52">
      <c r="A6241" t="s">
        <v>6238</v>
      </c>
      <c r="B6241" s="3" t="s">
        <v>7767</v>
      </c>
      <c r="C6241">
        <v>0</v>
      </c>
      <c r="D6241">
        <v>0</v>
      </c>
      <c r="E6241">
        <v>0</v>
      </c>
      <c r="F6241">
        <v>0</v>
      </c>
      <c r="G6241">
        <v>0</v>
      </c>
      <c r="H6241">
        <v>0</v>
      </c>
      <c r="I6241" s="16">
        <f t="shared" si="388"/>
        <v>0</v>
      </c>
      <c r="J6241" s="16">
        <f t="shared" si="389"/>
        <v>0</v>
      </c>
      <c r="K6241">
        <v>0</v>
      </c>
      <c r="L6241">
        <v>0</v>
      </c>
      <c r="M6241">
        <v>0</v>
      </c>
      <c r="N6241">
        <v>0</v>
      </c>
      <c r="O6241">
        <f t="shared" si="390"/>
        <v>0</v>
      </c>
      <c r="P6241" s="16">
        <f t="shared" si="391"/>
        <v>0</v>
      </c>
      <c r="Q6241" s="16">
        <v>0</v>
      </c>
      <c r="R6241" s="16">
        <v>0</v>
      </c>
      <c r="S6241" s="16">
        <v>0</v>
      </c>
      <c r="T6241" s="16">
        <v>0</v>
      </c>
      <c r="U6241" s="16">
        <v>0</v>
      </c>
      <c r="V6241" s="16">
        <v>0</v>
      </c>
      <c r="W6241" s="16">
        <v>0</v>
      </c>
      <c r="X6241" s="16">
        <v>0</v>
      </c>
      <c r="Y6241" s="16">
        <v>0</v>
      </c>
      <c r="Z6241" s="16">
        <v>0</v>
      </c>
      <c r="AA6241" t="s">
        <v>6238</v>
      </c>
      <c r="AB6241" s="16">
        <v>0</v>
      </c>
      <c r="AC6241" s="16" t="s">
        <v>3500</v>
      </c>
      <c r="AD6241" s="16" t="s">
        <v>3500</v>
      </c>
      <c r="AE6241" s="16" t="s">
        <v>3500</v>
      </c>
      <c r="AF6241" t="s">
        <v>3500</v>
      </c>
      <c r="AG6241" t="s">
        <v>3500</v>
      </c>
      <c r="AH6241" s="3" t="s">
        <v>6238</v>
      </c>
      <c r="AI6241" s="20" t="s">
        <v>25907</v>
      </c>
      <c r="AJ6241" s="20" t="s">
        <v>25908</v>
      </c>
      <c r="AK6241" s="20" t="s">
        <v>6238</v>
      </c>
      <c r="AL6241" s="3" t="s">
        <v>6289</v>
      </c>
      <c r="AM6241" s="20" t="s">
        <v>6289</v>
      </c>
      <c r="AN6241" s="3" t="s">
        <v>6289</v>
      </c>
      <c r="AO6241" s="20" t="s">
        <v>6289</v>
      </c>
      <c r="AP6241" s="3" t="s">
        <v>6289</v>
      </c>
      <c r="AQ6241" s="20" t="s">
        <v>6289</v>
      </c>
      <c r="AR6241" s="3" t="s">
        <v>6289</v>
      </c>
      <c r="AS6241" s="20" t="s">
        <v>6289</v>
      </c>
      <c r="AT6241" s="3" t="s">
        <v>6289</v>
      </c>
      <c r="AU6241" s="20" t="s">
        <v>6289</v>
      </c>
      <c r="AV6241" s="3" t="s">
        <v>6289</v>
      </c>
      <c r="AW6241" s="20" t="s">
        <v>6289</v>
      </c>
      <c r="AX6241" s="3" t="s">
        <v>6289</v>
      </c>
      <c r="AY6241" s="3" t="s">
        <v>6289</v>
      </c>
      <c r="AZ6241" s="3" t="s">
        <v>6289</v>
      </c>
    </row>
    <row r="6242" spans="1:52">
      <c r="A6242" t="s">
        <v>6239</v>
      </c>
      <c r="B6242" s="3" t="s">
        <v>19186</v>
      </c>
      <c r="C6242">
        <v>0</v>
      </c>
      <c r="D6242">
        <v>0</v>
      </c>
      <c r="E6242">
        <v>0</v>
      </c>
      <c r="F6242">
        <v>0</v>
      </c>
      <c r="G6242">
        <v>0</v>
      </c>
      <c r="H6242">
        <v>0</v>
      </c>
      <c r="I6242" s="16">
        <f t="shared" si="388"/>
        <v>0</v>
      </c>
      <c r="J6242" s="16">
        <f t="shared" si="389"/>
        <v>0</v>
      </c>
      <c r="K6242">
        <v>0</v>
      </c>
      <c r="L6242">
        <v>0</v>
      </c>
      <c r="M6242">
        <v>0</v>
      </c>
      <c r="N6242">
        <v>0</v>
      </c>
      <c r="O6242">
        <f t="shared" si="390"/>
        <v>0</v>
      </c>
      <c r="P6242" s="16">
        <f t="shared" si="391"/>
        <v>0</v>
      </c>
      <c r="Q6242" s="16">
        <v>0</v>
      </c>
      <c r="R6242" s="16">
        <v>0</v>
      </c>
      <c r="S6242" s="16">
        <v>0</v>
      </c>
      <c r="T6242" s="16">
        <v>0</v>
      </c>
      <c r="U6242" s="16">
        <v>0</v>
      </c>
      <c r="V6242" s="16">
        <v>0</v>
      </c>
      <c r="W6242" s="16">
        <v>0</v>
      </c>
      <c r="X6242" s="16">
        <v>0</v>
      </c>
      <c r="Y6242" s="16">
        <v>0</v>
      </c>
      <c r="Z6242" s="16">
        <v>0</v>
      </c>
      <c r="AA6242" t="s">
        <v>6239</v>
      </c>
      <c r="AB6242" s="16">
        <v>0</v>
      </c>
      <c r="AC6242" s="16" t="s">
        <v>3500</v>
      </c>
      <c r="AD6242" s="16" t="s">
        <v>3500</v>
      </c>
      <c r="AE6242" s="16" t="s">
        <v>3500</v>
      </c>
      <c r="AF6242" t="s">
        <v>3500</v>
      </c>
      <c r="AG6242" t="s">
        <v>3500</v>
      </c>
      <c r="AH6242" s="3" t="s">
        <v>6239</v>
      </c>
      <c r="AI6242" s="20" t="s">
        <v>25909</v>
      </c>
      <c r="AJ6242" s="20" t="s">
        <v>25910</v>
      </c>
      <c r="AK6242" s="20" t="s">
        <v>6239</v>
      </c>
      <c r="AL6242" s="3" t="s">
        <v>6289</v>
      </c>
      <c r="AM6242" s="20" t="s">
        <v>6289</v>
      </c>
      <c r="AN6242" s="3" t="s">
        <v>6289</v>
      </c>
      <c r="AO6242" s="20" t="s">
        <v>6289</v>
      </c>
      <c r="AP6242" s="3" t="s">
        <v>6289</v>
      </c>
      <c r="AQ6242" s="20" t="s">
        <v>6289</v>
      </c>
      <c r="AR6242" s="3" t="s">
        <v>6289</v>
      </c>
      <c r="AS6242" s="20" t="s">
        <v>6289</v>
      </c>
      <c r="AT6242" s="3" t="s">
        <v>6289</v>
      </c>
      <c r="AU6242" s="20" t="s">
        <v>6289</v>
      </c>
      <c r="AV6242" s="3" t="s">
        <v>6289</v>
      </c>
      <c r="AW6242" s="20" t="s">
        <v>6289</v>
      </c>
      <c r="AX6242" s="3" t="s">
        <v>6289</v>
      </c>
      <c r="AY6242" s="3" t="s">
        <v>6289</v>
      </c>
      <c r="AZ6242" s="3" t="s">
        <v>6289</v>
      </c>
    </row>
    <row r="6243" spans="1:52">
      <c r="A6243" t="s">
        <v>6240</v>
      </c>
      <c r="B6243" s="3" t="s">
        <v>21229</v>
      </c>
      <c r="C6243">
        <v>0</v>
      </c>
      <c r="D6243">
        <v>0</v>
      </c>
      <c r="E6243">
        <v>0</v>
      </c>
      <c r="F6243">
        <v>0</v>
      </c>
      <c r="G6243">
        <v>0</v>
      </c>
      <c r="H6243">
        <v>0</v>
      </c>
      <c r="I6243" s="16">
        <f t="shared" si="388"/>
        <v>0</v>
      </c>
      <c r="J6243" s="16">
        <f t="shared" si="389"/>
        <v>0</v>
      </c>
      <c r="K6243">
        <v>0</v>
      </c>
      <c r="L6243">
        <v>0</v>
      </c>
      <c r="M6243">
        <v>0</v>
      </c>
      <c r="N6243">
        <v>0</v>
      </c>
      <c r="O6243">
        <f t="shared" si="390"/>
        <v>0</v>
      </c>
      <c r="P6243" s="16">
        <f t="shared" si="391"/>
        <v>0</v>
      </c>
      <c r="Q6243" s="16">
        <v>0</v>
      </c>
      <c r="R6243" s="16">
        <v>0</v>
      </c>
      <c r="S6243" s="16">
        <v>0</v>
      </c>
      <c r="T6243" s="16">
        <v>0</v>
      </c>
      <c r="U6243" s="16">
        <v>0</v>
      </c>
      <c r="V6243" s="16">
        <v>0</v>
      </c>
      <c r="W6243" s="16">
        <v>0</v>
      </c>
      <c r="X6243" s="16">
        <v>0</v>
      </c>
      <c r="Y6243" s="16">
        <v>0</v>
      </c>
      <c r="Z6243" s="16">
        <v>0</v>
      </c>
      <c r="AA6243" t="s">
        <v>6240</v>
      </c>
      <c r="AB6243" s="16">
        <v>0</v>
      </c>
      <c r="AC6243" s="16" t="s">
        <v>3500</v>
      </c>
      <c r="AD6243" s="16" t="s">
        <v>3500</v>
      </c>
      <c r="AE6243" s="16" t="s">
        <v>3500</v>
      </c>
      <c r="AF6243" t="s">
        <v>3500</v>
      </c>
      <c r="AG6243" t="s">
        <v>3500</v>
      </c>
      <c r="AH6243" s="3" t="s">
        <v>6240</v>
      </c>
      <c r="AI6243" s="20" t="s">
        <v>25911</v>
      </c>
      <c r="AJ6243" s="20" t="s">
        <v>25912</v>
      </c>
      <c r="AK6243" s="20" t="s">
        <v>6240</v>
      </c>
      <c r="AL6243" s="3" t="s">
        <v>6289</v>
      </c>
      <c r="AM6243" s="20" t="s">
        <v>6289</v>
      </c>
      <c r="AN6243" s="3" t="s">
        <v>6289</v>
      </c>
      <c r="AO6243" s="20" t="s">
        <v>6289</v>
      </c>
      <c r="AP6243" s="3" t="s">
        <v>6289</v>
      </c>
      <c r="AQ6243" s="20" t="s">
        <v>6289</v>
      </c>
      <c r="AR6243" s="3" t="s">
        <v>6289</v>
      </c>
      <c r="AS6243" s="20" t="s">
        <v>6289</v>
      </c>
      <c r="AT6243" s="3" t="s">
        <v>6289</v>
      </c>
      <c r="AU6243" s="20" t="s">
        <v>6289</v>
      </c>
      <c r="AV6243" s="3" t="s">
        <v>6289</v>
      </c>
      <c r="AW6243" s="20" t="s">
        <v>6289</v>
      </c>
      <c r="AX6243" s="3" t="s">
        <v>6289</v>
      </c>
      <c r="AY6243" s="3" t="s">
        <v>6289</v>
      </c>
      <c r="AZ6243" s="3" t="s">
        <v>6289</v>
      </c>
    </row>
    <row r="6244" spans="1:52">
      <c r="A6244" t="s">
        <v>6241</v>
      </c>
      <c r="B6244" s="3" t="s">
        <v>25875</v>
      </c>
      <c r="C6244">
        <v>0</v>
      </c>
      <c r="D6244">
        <v>0</v>
      </c>
      <c r="E6244">
        <v>0</v>
      </c>
      <c r="F6244">
        <v>0</v>
      </c>
      <c r="G6244">
        <v>0</v>
      </c>
      <c r="H6244">
        <v>0</v>
      </c>
      <c r="I6244" s="16">
        <f t="shared" si="388"/>
        <v>0</v>
      </c>
      <c r="J6244" s="16">
        <f t="shared" si="389"/>
        <v>0</v>
      </c>
      <c r="K6244">
        <v>0</v>
      </c>
      <c r="L6244">
        <v>0</v>
      </c>
      <c r="M6244">
        <v>0</v>
      </c>
      <c r="N6244">
        <v>0</v>
      </c>
      <c r="O6244">
        <f t="shared" si="390"/>
        <v>0</v>
      </c>
      <c r="P6244" s="16">
        <f t="shared" si="391"/>
        <v>0</v>
      </c>
      <c r="Q6244" s="16">
        <v>0</v>
      </c>
      <c r="R6244" s="16">
        <v>0</v>
      </c>
      <c r="S6244" s="16">
        <v>0</v>
      </c>
      <c r="T6244" s="16">
        <v>0</v>
      </c>
      <c r="U6244" s="16">
        <v>0</v>
      </c>
      <c r="V6244" s="16">
        <v>0</v>
      </c>
      <c r="W6244" s="16">
        <v>0</v>
      </c>
      <c r="X6244" s="16">
        <v>0</v>
      </c>
      <c r="Y6244" s="16">
        <v>0</v>
      </c>
      <c r="Z6244" s="16">
        <v>0</v>
      </c>
      <c r="AA6244" t="s">
        <v>6241</v>
      </c>
      <c r="AB6244" s="16">
        <v>0</v>
      </c>
      <c r="AC6244" s="16" t="s">
        <v>3500</v>
      </c>
      <c r="AD6244" s="16" t="s">
        <v>3500</v>
      </c>
      <c r="AE6244" s="16" t="s">
        <v>3500</v>
      </c>
      <c r="AF6244" t="s">
        <v>3500</v>
      </c>
      <c r="AG6244" t="s">
        <v>3500</v>
      </c>
      <c r="AH6244" s="3" t="s">
        <v>6241</v>
      </c>
      <c r="AI6244" s="20" t="s">
        <v>25913</v>
      </c>
      <c r="AJ6244" s="20" t="s">
        <v>25914</v>
      </c>
      <c r="AK6244" s="20" t="s">
        <v>6241</v>
      </c>
      <c r="AL6244" s="3" t="s">
        <v>6289</v>
      </c>
      <c r="AM6244" s="20" t="s">
        <v>6289</v>
      </c>
      <c r="AN6244" s="3" t="s">
        <v>6289</v>
      </c>
      <c r="AO6244" s="20" t="s">
        <v>6289</v>
      </c>
      <c r="AP6244" s="3" t="s">
        <v>6289</v>
      </c>
      <c r="AQ6244" s="20" t="s">
        <v>6289</v>
      </c>
      <c r="AR6244" s="3" t="s">
        <v>6289</v>
      </c>
      <c r="AS6244" s="20" t="s">
        <v>6289</v>
      </c>
      <c r="AT6244" s="3" t="s">
        <v>6289</v>
      </c>
      <c r="AU6244" s="20" t="s">
        <v>6289</v>
      </c>
      <c r="AV6244" s="3" t="s">
        <v>6289</v>
      </c>
      <c r="AW6244" s="20" t="s">
        <v>6289</v>
      </c>
      <c r="AX6244" s="3" t="s">
        <v>6289</v>
      </c>
      <c r="AY6244" s="3" t="s">
        <v>6289</v>
      </c>
      <c r="AZ6244" s="3" t="s">
        <v>6289</v>
      </c>
    </row>
    <row r="6245" spans="1:52">
      <c r="A6245" t="s">
        <v>6242</v>
      </c>
      <c r="B6245" s="3" t="s">
        <v>7770</v>
      </c>
      <c r="C6245">
        <v>0</v>
      </c>
      <c r="D6245">
        <v>0</v>
      </c>
      <c r="E6245">
        <v>0</v>
      </c>
      <c r="F6245">
        <v>0</v>
      </c>
      <c r="G6245">
        <v>0</v>
      </c>
      <c r="H6245">
        <v>0</v>
      </c>
      <c r="I6245" s="16">
        <f t="shared" si="388"/>
        <v>0</v>
      </c>
      <c r="J6245" s="16">
        <f t="shared" si="389"/>
        <v>0</v>
      </c>
      <c r="K6245">
        <v>0</v>
      </c>
      <c r="L6245">
        <v>0</v>
      </c>
      <c r="M6245">
        <v>0</v>
      </c>
      <c r="N6245">
        <v>0</v>
      </c>
      <c r="O6245">
        <f t="shared" si="390"/>
        <v>0</v>
      </c>
      <c r="P6245" s="16">
        <f t="shared" si="391"/>
        <v>0</v>
      </c>
      <c r="Q6245" s="16">
        <v>0</v>
      </c>
      <c r="R6245" s="16">
        <v>0</v>
      </c>
      <c r="S6245" s="16">
        <v>0</v>
      </c>
      <c r="T6245" s="16">
        <v>0</v>
      </c>
      <c r="U6245" s="16">
        <v>0</v>
      </c>
      <c r="V6245" s="16">
        <v>0</v>
      </c>
      <c r="W6245" s="16">
        <v>0</v>
      </c>
      <c r="X6245" s="16">
        <v>0</v>
      </c>
      <c r="Y6245" s="16">
        <v>0</v>
      </c>
      <c r="Z6245" s="16">
        <v>0</v>
      </c>
      <c r="AA6245" t="s">
        <v>6242</v>
      </c>
      <c r="AB6245" s="16">
        <v>0</v>
      </c>
      <c r="AC6245" s="16" t="s">
        <v>3500</v>
      </c>
      <c r="AD6245" s="16" t="s">
        <v>3500</v>
      </c>
      <c r="AE6245" s="16" t="s">
        <v>3500</v>
      </c>
      <c r="AF6245" t="s">
        <v>3500</v>
      </c>
      <c r="AG6245" t="s">
        <v>3500</v>
      </c>
      <c r="AH6245" s="3" t="s">
        <v>6242</v>
      </c>
      <c r="AI6245" s="20" t="s">
        <v>25915</v>
      </c>
      <c r="AJ6245" s="20" t="s">
        <v>25916</v>
      </c>
      <c r="AK6245" s="20" t="s">
        <v>6242</v>
      </c>
      <c r="AL6245" s="3" t="s">
        <v>6289</v>
      </c>
      <c r="AM6245" s="20" t="s">
        <v>6289</v>
      </c>
      <c r="AN6245" s="3" t="s">
        <v>6289</v>
      </c>
      <c r="AO6245" s="20" t="s">
        <v>6289</v>
      </c>
      <c r="AP6245" s="3" t="s">
        <v>6289</v>
      </c>
      <c r="AQ6245" s="20" t="s">
        <v>6289</v>
      </c>
      <c r="AR6245" s="3" t="s">
        <v>6289</v>
      </c>
      <c r="AS6245" s="20" t="s">
        <v>6289</v>
      </c>
      <c r="AT6245" s="3" t="s">
        <v>6289</v>
      </c>
      <c r="AU6245" s="20" t="s">
        <v>6289</v>
      </c>
      <c r="AV6245" s="3" t="s">
        <v>6289</v>
      </c>
      <c r="AW6245" s="20" t="s">
        <v>6289</v>
      </c>
      <c r="AX6245" s="3" t="s">
        <v>6289</v>
      </c>
      <c r="AY6245" s="3" t="s">
        <v>6289</v>
      </c>
      <c r="AZ6245" s="3" t="s">
        <v>6289</v>
      </c>
    </row>
    <row r="6246" spans="1:52">
      <c r="A6246" t="s">
        <v>6243</v>
      </c>
      <c r="B6246" s="3" t="s">
        <v>14103</v>
      </c>
      <c r="C6246">
        <v>0</v>
      </c>
      <c r="D6246">
        <v>0</v>
      </c>
      <c r="E6246">
        <v>0</v>
      </c>
      <c r="F6246">
        <v>0</v>
      </c>
      <c r="G6246">
        <v>0</v>
      </c>
      <c r="H6246">
        <v>0</v>
      </c>
      <c r="I6246" s="16">
        <f t="shared" si="388"/>
        <v>0</v>
      </c>
      <c r="J6246" s="16">
        <f t="shared" si="389"/>
        <v>0</v>
      </c>
      <c r="K6246">
        <v>0</v>
      </c>
      <c r="L6246">
        <v>0</v>
      </c>
      <c r="M6246">
        <v>0</v>
      </c>
      <c r="N6246">
        <v>0</v>
      </c>
      <c r="O6246">
        <f t="shared" si="390"/>
        <v>0</v>
      </c>
      <c r="P6246" s="16">
        <f t="shared" si="391"/>
        <v>0</v>
      </c>
      <c r="Q6246" s="16">
        <v>0</v>
      </c>
      <c r="R6246" s="16">
        <v>0</v>
      </c>
      <c r="S6246" s="16">
        <v>0</v>
      </c>
      <c r="T6246" s="16">
        <v>0</v>
      </c>
      <c r="U6246" s="16">
        <v>0</v>
      </c>
      <c r="V6246" s="16">
        <v>0</v>
      </c>
      <c r="W6246" s="16">
        <v>0</v>
      </c>
      <c r="X6246" s="16">
        <v>0</v>
      </c>
      <c r="Y6246" s="16">
        <v>0</v>
      </c>
      <c r="Z6246" s="16">
        <v>0</v>
      </c>
      <c r="AA6246" t="s">
        <v>6243</v>
      </c>
      <c r="AB6246" s="16">
        <v>0</v>
      </c>
      <c r="AC6246" s="16" t="s">
        <v>3500</v>
      </c>
      <c r="AD6246" s="16" t="s">
        <v>3500</v>
      </c>
      <c r="AE6246" s="16" t="s">
        <v>3500</v>
      </c>
      <c r="AF6246" t="s">
        <v>3500</v>
      </c>
      <c r="AG6246" t="s">
        <v>3500</v>
      </c>
      <c r="AH6246" s="3" t="s">
        <v>6243</v>
      </c>
      <c r="AI6246" s="20" t="s">
        <v>25925</v>
      </c>
      <c r="AJ6246" s="20" t="s">
        <v>25926</v>
      </c>
      <c r="AK6246" s="20" t="s">
        <v>6243</v>
      </c>
      <c r="AL6246" s="3" t="s">
        <v>6289</v>
      </c>
      <c r="AM6246" s="20" t="s">
        <v>6289</v>
      </c>
      <c r="AN6246" s="3" t="s">
        <v>6289</v>
      </c>
      <c r="AO6246" s="20" t="s">
        <v>6289</v>
      </c>
      <c r="AP6246" s="3" t="s">
        <v>6289</v>
      </c>
      <c r="AQ6246" s="20" t="s">
        <v>6289</v>
      </c>
      <c r="AR6246" s="3" t="s">
        <v>6289</v>
      </c>
      <c r="AS6246" s="20" t="s">
        <v>6289</v>
      </c>
      <c r="AT6246" s="3" t="s">
        <v>6289</v>
      </c>
      <c r="AU6246" s="20" t="s">
        <v>6289</v>
      </c>
      <c r="AV6246" s="3" t="s">
        <v>6289</v>
      </c>
      <c r="AW6246" s="20" t="s">
        <v>6289</v>
      </c>
      <c r="AX6246" s="3" t="s">
        <v>6289</v>
      </c>
      <c r="AY6246" s="3" t="s">
        <v>6289</v>
      </c>
      <c r="AZ6246" s="3" t="s">
        <v>6289</v>
      </c>
    </row>
    <row r="6247" spans="1:52">
      <c r="A6247" t="s">
        <v>6245</v>
      </c>
      <c r="B6247" s="3" t="s">
        <v>14103</v>
      </c>
      <c r="C6247">
        <v>0</v>
      </c>
      <c r="D6247">
        <v>0</v>
      </c>
      <c r="E6247">
        <v>0</v>
      </c>
      <c r="F6247">
        <v>0</v>
      </c>
      <c r="G6247">
        <v>0</v>
      </c>
      <c r="H6247">
        <v>0</v>
      </c>
      <c r="I6247" s="16">
        <f t="shared" si="388"/>
        <v>0</v>
      </c>
      <c r="J6247" s="16">
        <f t="shared" si="389"/>
        <v>0</v>
      </c>
      <c r="K6247">
        <v>0</v>
      </c>
      <c r="L6247">
        <v>0</v>
      </c>
      <c r="M6247">
        <v>0</v>
      </c>
      <c r="N6247">
        <v>0</v>
      </c>
      <c r="O6247">
        <f t="shared" si="390"/>
        <v>0</v>
      </c>
      <c r="P6247" s="16">
        <f t="shared" si="391"/>
        <v>0</v>
      </c>
      <c r="Q6247" s="16">
        <v>0</v>
      </c>
      <c r="R6247" s="16">
        <v>0</v>
      </c>
      <c r="S6247" s="16">
        <v>0</v>
      </c>
      <c r="T6247" s="16">
        <v>0</v>
      </c>
      <c r="U6247" s="16">
        <v>0</v>
      </c>
      <c r="V6247" s="16">
        <v>0</v>
      </c>
      <c r="W6247" s="16">
        <v>0</v>
      </c>
      <c r="X6247" s="16">
        <v>0</v>
      </c>
      <c r="Y6247" s="16">
        <v>0</v>
      </c>
      <c r="Z6247" s="16">
        <v>0</v>
      </c>
      <c r="AA6247" t="s">
        <v>6245</v>
      </c>
      <c r="AB6247" s="16">
        <v>0</v>
      </c>
      <c r="AC6247" s="16" t="s">
        <v>3500</v>
      </c>
      <c r="AD6247" s="16" t="s">
        <v>3500</v>
      </c>
      <c r="AE6247" s="16" t="s">
        <v>3500</v>
      </c>
      <c r="AF6247" t="s">
        <v>3500</v>
      </c>
      <c r="AG6247" t="s">
        <v>3500</v>
      </c>
      <c r="AH6247" s="3" t="s">
        <v>6245</v>
      </c>
      <c r="AI6247" s="20" t="s">
        <v>25929</v>
      </c>
      <c r="AJ6247" s="20" t="s">
        <v>25930</v>
      </c>
      <c r="AK6247" s="20" t="s">
        <v>6245</v>
      </c>
      <c r="AL6247" s="3" t="s">
        <v>6289</v>
      </c>
      <c r="AM6247" s="20" t="s">
        <v>6289</v>
      </c>
      <c r="AN6247" s="3" t="s">
        <v>6289</v>
      </c>
      <c r="AO6247" s="20" t="s">
        <v>6289</v>
      </c>
      <c r="AP6247" s="3" t="s">
        <v>6289</v>
      </c>
      <c r="AQ6247" s="20" t="s">
        <v>6289</v>
      </c>
      <c r="AR6247" s="3" t="s">
        <v>6289</v>
      </c>
      <c r="AS6247" s="20" t="s">
        <v>6289</v>
      </c>
      <c r="AT6247" s="3" t="s">
        <v>6289</v>
      </c>
      <c r="AU6247" s="20" t="s">
        <v>6289</v>
      </c>
      <c r="AV6247" s="3" t="s">
        <v>6289</v>
      </c>
      <c r="AW6247" s="20" t="s">
        <v>6289</v>
      </c>
      <c r="AX6247" s="3" t="s">
        <v>6289</v>
      </c>
      <c r="AY6247" s="3" t="s">
        <v>6289</v>
      </c>
      <c r="AZ6247" s="3" t="s">
        <v>6289</v>
      </c>
    </row>
    <row r="6248" spans="1:52">
      <c r="A6248" t="s">
        <v>6246</v>
      </c>
      <c r="B6248" s="3" t="s">
        <v>14103</v>
      </c>
      <c r="C6248">
        <v>0</v>
      </c>
      <c r="D6248">
        <v>0</v>
      </c>
      <c r="E6248">
        <v>0</v>
      </c>
      <c r="F6248">
        <v>0</v>
      </c>
      <c r="G6248">
        <v>0</v>
      </c>
      <c r="H6248">
        <v>0</v>
      </c>
      <c r="I6248" s="16">
        <f t="shared" si="388"/>
        <v>0</v>
      </c>
      <c r="J6248" s="16">
        <f t="shared" si="389"/>
        <v>0</v>
      </c>
      <c r="K6248">
        <v>0</v>
      </c>
      <c r="L6248">
        <v>0</v>
      </c>
      <c r="M6248">
        <v>0</v>
      </c>
      <c r="N6248">
        <v>0</v>
      </c>
      <c r="O6248">
        <f t="shared" si="390"/>
        <v>0</v>
      </c>
      <c r="P6248" s="16">
        <f t="shared" si="391"/>
        <v>0</v>
      </c>
      <c r="Q6248" s="16">
        <v>0</v>
      </c>
      <c r="R6248" s="16">
        <v>0</v>
      </c>
      <c r="S6248" s="16">
        <v>0</v>
      </c>
      <c r="T6248" s="16">
        <v>0</v>
      </c>
      <c r="U6248" s="16">
        <v>0</v>
      </c>
      <c r="V6248" s="16">
        <v>0</v>
      </c>
      <c r="W6248" s="16">
        <v>0</v>
      </c>
      <c r="X6248" s="16">
        <v>0</v>
      </c>
      <c r="Y6248" s="16">
        <v>0</v>
      </c>
      <c r="Z6248" s="16">
        <v>0</v>
      </c>
      <c r="AA6248" t="s">
        <v>6246</v>
      </c>
      <c r="AB6248" s="16">
        <v>0</v>
      </c>
      <c r="AC6248" s="16" t="s">
        <v>3500</v>
      </c>
      <c r="AD6248" s="16" t="s">
        <v>3500</v>
      </c>
      <c r="AE6248" s="16" t="s">
        <v>3500</v>
      </c>
      <c r="AF6248" t="s">
        <v>3500</v>
      </c>
      <c r="AG6248" t="s">
        <v>3500</v>
      </c>
      <c r="AH6248" s="3" t="s">
        <v>6246</v>
      </c>
      <c r="AI6248" s="20" t="s">
        <v>25951</v>
      </c>
      <c r="AJ6248" s="20" t="s">
        <v>25952</v>
      </c>
      <c r="AK6248" s="20" t="s">
        <v>6246</v>
      </c>
      <c r="AL6248" s="3" t="s">
        <v>6289</v>
      </c>
      <c r="AM6248" s="20" t="s">
        <v>6289</v>
      </c>
      <c r="AN6248" s="3" t="s">
        <v>6289</v>
      </c>
      <c r="AO6248" s="20" t="s">
        <v>6289</v>
      </c>
      <c r="AP6248" s="3" t="s">
        <v>6289</v>
      </c>
      <c r="AQ6248" s="20" t="s">
        <v>6289</v>
      </c>
      <c r="AR6248" s="3" t="s">
        <v>6289</v>
      </c>
      <c r="AS6248" s="20" t="s">
        <v>6289</v>
      </c>
      <c r="AT6248" s="3" t="s">
        <v>6289</v>
      </c>
      <c r="AU6248" s="20" t="s">
        <v>6289</v>
      </c>
      <c r="AV6248" s="3" t="s">
        <v>6289</v>
      </c>
      <c r="AW6248" s="20" t="s">
        <v>6289</v>
      </c>
      <c r="AX6248" s="3" t="s">
        <v>6289</v>
      </c>
      <c r="AY6248" s="3" t="s">
        <v>6289</v>
      </c>
      <c r="AZ6248" s="3" t="s">
        <v>6289</v>
      </c>
    </row>
    <row r="6249" spans="1:52">
      <c r="A6249" t="s">
        <v>6248</v>
      </c>
      <c r="B6249" s="3" t="s">
        <v>14103</v>
      </c>
      <c r="C6249">
        <v>0</v>
      </c>
      <c r="D6249">
        <v>0</v>
      </c>
      <c r="E6249">
        <v>0</v>
      </c>
      <c r="F6249">
        <v>0</v>
      </c>
      <c r="G6249">
        <v>0</v>
      </c>
      <c r="H6249">
        <v>0</v>
      </c>
      <c r="I6249" s="16">
        <f t="shared" si="388"/>
        <v>0</v>
      </c>
      <c r="J6249" s="16">
        <f t="shared" si="389"/>
        <v>0</v>
      </c>
      <c r="K6249">
        <v>0</v>
      </c>
      <c r="L6249">
        <v>0</v>
      </c>
      <c r="M6249">
        <v>0</v>
      </c>
      <c r="N6249">
        <v>0</v>
      </c>
      <c r="O6249">
        <f t="shared" si="390"/>
        <v>0</v>
      </c>
      <c r="P6249" s="16">
        <f t="shared" si="391"/>
        <v>0</v>
      </c>
      <c r="Q6249" s="16">
        <v>0</v>
      </c>
      <c r="R6249" s="16">
        <v>0</v>
      </c>
      <c r="S6249" s="16">
        <v>0</v>
      </c>
      <c r="T6249" s="16">
        <v>0</v>
      </c>
      <c r="U6249" s="16">
        <v>0</v>
      </c>
      <c r="V6249" s="16">
        <v>0</v>
      </c>
      <c r="W6249" s="16">
        <v>0</v>
      </c>
      <c r="X6249" s="16">
        <v>0</v>
      </c>
      <c r="Y6249" s="16">
        <v>0</v>
      </c>
      <c r="Z6249" s="16">
        <v>0</v>
      </c>
      <c r="AA6249" t="s">
        <v>6248</v>
      </c>
      <c r="AB6249" s="16">
        <v>0</v>
      </c>
      <c r="AC6249" s="16" t="s">
        <v>3500</v>
      </c>
      <c r="AD6249" s="16" t="s">
        <v>3500</v>
      </c>
      <c r="AE6249" s="16" t="s">
        <v>3500</v>
      </c>
      <c r="AF6249" t="s">
        <v>3500</v>
      </c>
      <c r="AG6249" t="s">
        <v>3500</v>
      </c>
      <c r="AH6249" s="3" t="s">
        <v>6248</v>
      </c>
      <c r="AI6249" s="20" t="s">
        <v>25955</v>
      </c>
      <c r="AJ6249" s="20" t="s">
        <v>25956</v>
      </c>
      <c r="AK6249" s="20" t="s">
        <v>6248</v>
      </c>
      <c r="AL6249" s="3" t="s">
        <v>6289</v>
      </c>
      <c r="AM6249" s="20" t="s">
        <v>6289</v>
      </c>
      <c r="AN6249" s="3" t="s">
        <v>6289</v>
      </c>
      <c r="AO6249" s="20" t="s">
        <v>6289</v>
      </c>
      <c r="AP6249" s="3" t="s">
        <v>6289</v>
      </c>
      <c r="AQ6249" s="20" t="s">
        <v>6289</v>
      </c>
      <c r="AR6249" s="3" t="s">
        <v>6289</v>
      </c>
      <c r="AS6249" s="20" t="s">
        <v>6289</v>
      </c>
      <c r="AT6249" s="3" t="s">
        <v>6289</v>
      </c>
      <c r="AU6249" s="20" t="s">
        <v>6289</v>
      </c>
      <c r="AV6249" s="3" t="s">
        <v>6289</v>
      </c>
      <c r="AW6249" s="20" t="s">
        <v>6289</v>
      </c>
      <c r="AX6249" s="3" t="s">
        <v>6289</v>
      </c>
      <c r="AY6249" s="3" t="s">
        <v>6289</v>
      </c>
      <c r="AZ6249" s="3" t="s">
        <v>6289</v>
      </c>
    </row>
    <row r="6250" spans="1:52">
      <c r="A6250" t="s">
        <v>6249</v>
      </c>
      <c r="B6250" s="3" t="s">
        <v>14103</v>
      </c>
      <c r="C6250">
        <v>0</v>
      </c>
      <c r="D6250">
        <v>0</v>
      </c>
      <c r="E6250">
        <v>0</v>
      </c>
      <c r="F6250">
        <v>0</v>
      </c>
      <c r="G6250">
        <v>0</v>
      </c>
      <c r="H6250">
        <v>0</v>
      </c>
      <c r="I6250" s="16">
        <f t="shared" si="388"/>
        <v>0</v>
      </c>
      <c r="J6250" s="16">
        <f t="shared" si="389"/>
        <v>0</v>
      </c>
      <c r="K6250">
        <v>0</v>
      </c>
      <c r="L6250">
        <v>0</v>
      </c>
      <c r="M6250">
        <v>0</v>
      </c>
      <c r="N6250">
        <v>0</v>
      </c>
      <c r="O6250">
        <f t="shared" si="390"/>
        <v>0</v>
      </c>
      <c r="P6250" s="16">
        <f t="shared" si="391"/>
        <v>0</v>
      </c>
      <c r="Q6250" s="16">
        <v>0</v>
      </c>
      <c r="R6250" s="16">
        <v>0</v>
      </c>
      <c r="S6250" s="16">
        <v>0</v>
      </c>
      <c r="T6250" s="16">
        <v>0</v>
      </c>
      <c r="U6250" s="16">
        <v>0</v>
      </c>
      <c r="V6250" s="16">
        <v>0</v>
      </c>
      <c r="W6250" s="16">
        <v>0</v>
      </c>
      <c r="X6250" s="16">
        <v>0</v>
      </c>
      <c r="Y6250" s="16">
        <v>0</v>
      </c>
      <c r="Z6250" s="16">
        <v>0</v>
      </c>
      <c r="AA6250" t="s">
        <v>6249</v>
      </c>
      <c r="AB6250" s="16">
        <v>0</v>
      </c>
      <c r="AC6250" s="16" t="s">
        <v>3500</v>
      </c>
      <c r="AD6250" s="16" t="s">
        <v>3500</v>
      </c>
      <c r="AE6250" s="16" t="s">
        <v>3500</v>
      </c>
      <c r="AF6250" t="s">
        <v>3500</v>
      </c>
      <c r="AG6250" t="s">
        <v>3500</v>
      </c>
      <c r="AH6250" s="3" t="s">
        <v>6249</v>
      </c>
      <c r="AI6250" s="20" t="s">
        <v>25957</v>
      </c>
      <c r="AJ6250" s="20" t="s">
        <v>25958</v>
      </c>
      <c r="AK6250" s="20" t="s">
        <v>6249</v>
      </c>
      <c r="AL6250" s="3" t="s">
        <v>6289</v>
      </c>
      <c r="AM6250" s="20" t="s">
        <v>6289</v>
      </c>
      <c r="AN6250" s="3" t="s">
        <v>6289</v>
      </c>
      <c r="AO6250" s="20" t="s">
        <v>6289</v>
      </c>
      <c r="AP6250" s="3" t="s">
        <v>6289</v>
      </c>
      <c r="AQ6250" s="20" t="s">
        <v>6289</v>
      </c>
      <c r="AR6250" s="3" t="s">
        <v>6289</v>
      </c>
      <c r="AS6250" s="20" t="s">
        <v>6289</v>
      </c>
      <c r="AT6250" s="3" t="s">
        <v>6289</v>
      </c>
      <c r="AU6250" s="20" t="s">
        <v>6289</v>
      </c>
      <c r="AV6250" s="3" t="s">
        <v>6289</v>
      </c>
      <c r="AW6250" s="20" t="s">
        <v>6289</v>
      </c>
      <c r="AX6250" s="3" t="s">
        <v>6289</v>
      </c>
      <c r="AY6250" s="3" t="s">
        <v>6289</v>
      </c>
      <c r="AZ6250" s="3" t="s">
        <v>6289</v>
      </c>
    </row>
    <row r="6251" spans="1:52">
      <c r="A6251" t="s">
        <v>6250</v>
      </c>
      <c r="B6251" s="3" t="s">
        <v>14103</v>
      </c>
      <c r="C6251">
        <v>0</v>
      </c>
      <c r="D6251">
        <v>0</v>
      </c>
      <c r="E6251">
        <v>0</v>
      </c>
      <c r="F6251">
        <v>0</v>
      </c>
      <c r="G6251">
        <v>0</v>
      </c>
      <c r="H6251">
        <v>0</v>
      </c>
      <c r="I6251" s="16">
        <f t="shared" si="388"/>
        <v>0</v>
      </c>
      <c r="J6251" s="16">
        <f t="shared" si="389"/>
        <v>0</v>
      </c>
      <c r="K6251">
        <v>0</v>
      </c>
      <c r="L6251">
        <v>0</v>
      </c>
      <c r="M6251">
        <v>0</v>
      </c>
      <c r="N6251">
        <v>0</v>
      </c>
      <c r="O6251">
        <f t="shared" si="390"/>
        <v>0</v>
      </c>
      <c r="P6251" s="16">
        <f t="shared" si="391"/>
        <v>0</v>
      </c>
      <c r="Q6251" s="16">
        <v>0</v>
      </c>
      <c r="R6251" s="16">
        <v>0</v>
      </c>
      <c r="S6251" s="16">
        <v>0</v>
      </c>
      <c r="T6251" s="16">
        <v>0</v>
      </c>
      <c r="U6251" s="16">
        <v>0</v>
      </c>
      <c r="V6251" s="16">
        <v>0</v>
      </c>
      <c r="W6251" s="16">
        <v>0</v>
      </c>
      <c r="X6251" s="16">
        <v>0</v>
      </c>
      <c r="Y6251" s="16">
        <v>0</v>
      </c>
      <c r="Z6251" s="16">
        <v>0</v>
      </c>
      <c r="AA6251" t="s">
        <v>6250</v>
      </c>
      <c r="AB6251" s="16">
        <v>0</v>
      </c>
      <c r="AC6251" s="16" t="s">
        <v>3500</v>
      </c>
      <c r="AD6251" s="16" t="s">
        <v>3500</v>
      </c>
      <c r="AE6251" s="16" t="s">
        <v>3500</v>
      </c>
      <c r="AF6251" t="s">
        <v>3500</v>
      </c>
      <c r="AG6251" t="s">
        <v>3500</v>
      </c>
      <c r="AH6251" s="3" t="s">
        <v>6250</v>
      </c>
      <c r="AI6251" s="20" t="s">
        <v>25965</v>
      </c>
      <c r="AJ6251" s="20" t="s">
        <v>25966</v>
      </c>
      <c r="AK6251" s="20" t="s">
        <v>6250</v>
      </c>
      <c r="AL6251" s="3" t="s">
        <v>6289</v>
      </c>
      <c r="AM6251" s="20" t="s">
        <v>6289</v>
      </c>
      <c r="AN6251" s="3" t="s">
        <v>6289</v>
      </c>
      <c r="AO6251" s="20" t="s">
        <v>6289</v>
      </c>
      <c r="AP6251" s="3" t="s">
        <v>6289</v>
      </c>
      <c r="AQ6251" s="20" t="s">
        <v>6289</v>
      </c>
      <c r="AR6251" s="3" t="s">
        <v>6289</v>
      </c>
      <c r="AS6251" s="20" t="s">
        <v>6289</v>
      </c>
      <c r="AT6251" s="3" t="s">
        <v>6289</v>
      </c>
      <c r="AU6251" s="20" t="s">
        <v>6289</v>
      </c>
      <c r="AV6251" s="3" t="s">
        <v>6289</v>
      </c>
      <c r="AW6251" s="20" t="s">
        <v>6289</v>
      </c>
      <c r="AX6251" s="3" t="s">
        <v>6289</v>
      </c>
      <c r="AY6251" s="3" t="s">
        <v>6289</v>
      </c>
      <c r="AZ6251" s="3" t="s">
        <v>6289</v>
      </c>
    </row>
    <row r="6252" spans="1:52">
      <c r="A6252" t="s">
        <v>6251</v>
      </c>
      <c r="B6252" s="3" t="s">
        <v>14103</v>
      </c>
      <c r="C6252">
        <v>0</v>
      </c>
      <c r="D6252">
        <v>0</v>
      </c>
      <c r="E6252">
        <v>0</v>
      </c>
      <c r="F6252">
        <v>0</v>
      </c>
      <c r="G6252">
        <v>0</v>
      </c>
      <c r="H6252">
        <v>0</v>
      </c>
      <c r="I6252" s="16">
        <f t="shared" si="388"/>
        <v>0</v>
      </c>
      <c r="J6252" s="16">
        <f t="shared" si="389"/>
        <v>0</v>
      </c>
      <c r="K6252">
        <v>0</v>
      </c>
      <c r="L6252">
        <v>0</v>
      </c>
      <c r="M6252">
        <v>0</v>
      </c>
      <c r="N6252">
        <v>0</v>
      </c>
      <c r="O6252">
        <f t="shared" si="390"/>
        <v>0</v>
      </c>
      <c r="P6252" s="16">
        <f t="shared" si="391"/>
        <v>0</v>
      </c>
      <c r="Q6252" s="16">
        <v>0</v>
      </c>
      <c r="R6252" s="16">
        <v>0</v>
      </c>
      <c r="S6252" s="16">
        <v>0</v>
      </c>
      <c r="T6252" s="16">
        <v>0</v>
      </c>
      <c r="U6252" s="16">
        <v>0</v>
      </c>
      <c r="V6252" s="16">
        <v>0</v>
      </c>
      <c r="W6252" s="16">
        <v>0</v>
      </c>
      <c r="X6252" s="16">
        <v>0</v>
      </c>
      <c r="Y6252" s="16">
        <v>0</v>
      </c>
      <c r="Z6252" s="16">
        <v>0</v>
      </c>
      <c r="AA6252" t="s">
        <v>6251</v>
      </c>
      <c r="AB6252" s="16">
        <v>0</v>
      </c>
      <c r="AC6252" s="16" t="s">
        <v>3500</v>
      </c>
      <c r="AD6252" s="16" t="s">
        <v>3500</v>
      </c>
      <c r="AE6252" s="16" t="s">
        <v>3500</v>
      </c>
      <c r="AF6252" t="s">
        <v>3500</v>
      </c>
      <c r="AG6252" t="s">
        <v>3500</v>
      </c>
      <c r="AH6252" s="3" t="s">
        <v>6251</v>
      </c>
      <c r="AI6252" s="20" t="s">
        <v>25967</v>
      </c>
      <c r="AJ6252" s="20" t="s">
        <v>25968</v>
      </c>
      <c r="AK6252" s="20" t="s">
        <v>6251</v>
      </c>
      <c r="AL6252" s="3" t="s">
        <v>6289</v>
      </c>
      <c r="AM6252" s="20" t="s">
        <v>6289</v>
      </c>
      <c r="AN6252" s="3" t="s">
        <v>6289</v>
      </c>
      <c r="AO6252" s="20" t="s">
        <v>6289</v>
      </c>
      <c r="AP6252" s="3" t="s">
        <v>6289</v>
      </c>
      <c r="AQ6252" s="20" t="s">
        <v>6289</v>
      </c>
      <c r="AR6252" s="3" t="s">
        <v>6289</v>
      </c>
      <c r="AS6252" s="20" t="s">
        <v>6289</v>
      </c>
      <c r="AT6252" s="3" t="s">
        <v>6289</v>
      </c>
      <c r="AU6252" s="20" t="s">
        <v>6289</v>
      </c>
      <c r="AV6252" s="3" t="s">
        <v>6289</v>
      </c>
      <c r="AW6252" s="20" t="s">
        <v>6289</v>
      </c>
      <c r="AX6252" s="3" t="s">
        <v>6289</v>
      </c>
      <c r="AY6252" s="3" t="s">
        <v>6289</v>
      </c>
      <c r="AZ6252" s="3" t="s">
        <v>6289</v>
      </c>
    </row>
    <row r="6253" spans="1:52">
      <c r="A6253" t="s">
        <v>6252</v>
      </c>
      <c r="B6253" s="3" t="s">
        <v>14103</v>
      </c>
      <c r="C6253">
        <v>0</v>
      </c>
      <c r="D6253">
        <v>0</v>
      </c>
      <c r="E6253">
        <v>0</v>
      </c>
      <c r="F6253">
        <v>0</v>
      </c>
      <c r="G6253">
        <v>0</v>
      </c>
      <c r="H6253">
        <v>0</v>
      </c>
      <c r="I6253" s="16">
        <f t="shared" si="388"/>
        <v>0</v>
      </c>
      <c r="J6253" s="16">
        <f t="shared" si="389"/>
        <v>0</v>
      </c>
      <c r="K6253">
        <v>0</v>
      </c>
      <c r="L6253">
        <v>0</v>
      </c>
      <c r="M6253">
        <v>0</v>
      </c>
      <c r="N6253">
        <v>0</v>
      </c>
      <c r="O6253">
        <f t="shared" si="390"/>
        <v>0</v>
      </c>
      <c r="P6253" s="16">
        <f t="shared" si="391"/>
        <v>0</v>
      </c>
      <c r="Q6253" s="16">
        <v>0</v>
      </c>
      <c r="R6253" s="16">
        <v>0</v>
      </c>
      <c r="S6253" s="16">
        <v>0</v>
      </c>
      <c r="T6253" s="16">
        <v>0</v>
      </c>
      <c r="U6253" s="16">
        <v>0</v>
      </c>
      <c r="V6253" s="16">
        <v>0</v>
      </c>
      <c r="W6253" s="16">
        <v>0</v>
      </c>
      <c r="X6253" s="16">
        <v>0</v>
      </c>
      <c r="Y6253" s="16">
        <v>0</v>
      </c>
      <c r="Z6253" s="16">
        <v>0</v>
      </c>
      <c r="AA6253" t="s">
        <v>6252</v>
      </c>
      <c r="AB6253" s="16">
        <v>0</v>
      </c>
      <c r="AC6253" s="16" t="s">
        <v>3500</v>
      </c>
      <c r="AD6253" s="16" t="s">
        <v>3500</v>
      </c>
      <c r="AE6253" s="16" t="s">
        <v>3500</v>
      </c>
      <c r="AF6253" t="s">
        <v>3500</v>
      </c>
      <c r="AG6253" t="s">
        <v>3500</v>
      </c>
      <c r="AH6253" s="3" t="s">
        <v>6252</v>
      </c>
      <c r="AI6253" s="20" t="s">
        <v>25969</v>
      </c>
      <c r="AJ6253" s="20" t="s">
        <v>25970</v>
      </c>
      <c r="AK6253" s="20" t="s">
        <v>6252</v>
      </c>
      <c r="AL6253" s="3" t="s">
        <v>6289</v>
      </c>
      <c r="AM6253" s="20" t="s">
        <v>6289</v>
      </c>
      <c r="AN6253" s="3" t="s">
        <v>6289</v>
      </c>
      <c r="AO6253" s="20" t="s">
        <v>6289</v>
      </c>
      <c r="AP6253" s="3" t="s">
        <v>6289</v>
      </c>
      <c r="AQ6253" s="20" t="s">
        <v>6289</v>
      </c>
      <c r="AR6253" s="3" t="s">
        <v>6289</v>
      </c>
      <c r="AS6253" s="20" t="s">
        <v>6289</v>
      </c>
      <c r="AT6253" s="3" t="s">
        <v>6289</v>
      </c>
      <c r="AU6253" s="20" t="s">
        <v>6289</v>
      </c>
      <c r="AV6253" s="3" t="s">
        <v>6289</v>
      </c>
      <c r="AW6253" s="20" t="s">
        <v>6289</v>
      </c>
      <c r="AX6253" s="3" t="s">
        <v>6289</v>
      </c>
      <c r="AY6253" s="3" t="s">
        <v>6289</v>
      </c>
      <c r="AZ6253" s="3" t="s">
        <v>6289</v>
      </c>
    </row>
    <row r="6254" spans="1:52">
      <c r="A6254" t="s">
        <v>6253</v>
      </c>
      <c r="B6254" s="3" t="s">
        <v>14103</v>
      </c>
      <c r="C6254">
        <v>0</v>
      </c>
      <c r="D6254">
        <v>0</v>
      </c>
      <c r="E6254">
        <v>0</v>
      </c>
      <c r="F6254">
        <v>0</v>
      </c>
      <c r="G6254">
        <v>0</v>
      </c>
      <c r="H6254">
        <v>0</v>
      </c>
      <c r="I6254" s="16">
        <f t="shared" si="388"/>
        <v>0</v>
      </c>
      <c r="J6254" s="16">
        <f t="shared" si="389"/>
        <v>0</v>
      </c>
      <c r="K6254">
        <v>0</v>
      </c>
      <c r="L6254">
        <v>0</v>
      </c>
      <c r="M6254">
        <v>0</v>
      </c>
      <c r="N6254">
        <v>0</v>
      </c>
      <c r="O6254">
        <f t="shared" si="390"/>
        <v>0</v>
      </c>
      <c r="P6254" s="16">
        <f t="shared" si="391"/>
        <v>0</v>
      </c>
      <c r="Q6254" s="16">
        <v>0</v>
      </c>
      <c r="R6254" s="16">
        <v>0</v>
      </c>
      <c r="S6254" s="16">
        <v>0</v>
      </c>
      <c r="T6254" s="16">
        <v>0</v>
      </c>
      <c r="U6254" s="16">
        <v>0</v>
      </c>
      <c r="V6254" s="16">
        <v>0</v>
      </c>
      <c r="W6254" s="16">
        <v>0</v>
      </c>
      <c r="X6254" s="16">
        <v>0</v>
      </c>
      <c r="Y6254" s="16">
        <v>0</v>
      </c>
      <c r="Z6254" s="16">
        <v>0</v>
      </c>
      <c r="AA6254" t="s">
        <v>6253</v>
      </c>
      <c r="AB6254" s="16">
        <v>0</v>
      </c>
      <c r="AC6254" s="16" t="s">
        <v>3500</v>
      </c>
      <c r="AD6254" s="16" t="s">
        <v>3500</v>
      </c>
      <c r="AE6254" s="16" t="s">
        <v>3500</v>
      </c>
      <c r="AF6254" t="s">
        <v>3500</v>
      </c>
      <c r="AG6254" t="s">
        <v>3500</v>
      </c>
      <c r="AH6254" s="3" t="s">
        <v>6253</v>
      </c>
      <c r="AI6254" s="20" t="s">
        <v>25971</v>
      </c>
      <c r="AJ6254" s="20" t="s">
        <v>25972</v>
      </c>
      <c r="AK6254" s="20" t="s">
        <v>6253</v>
      </c>
      <c r="AL6254" s="3" t="s">
        <v>6289</v>
      </c>
      <c r="AM6254" s="20" t="s">
        <v>6289</v>
      </c>
      <c r="AN6254" s="3" t="s">
        <v>6289</v>
      </c>
      <c r="AO6254" s="20" t="s">
        <v>6289</v>
      </c>
      <c r="AP6254" s="3" t="s">
        <v>6289</v>
      </c>
      <c r="AQ6254" s="20" t="s">
        <v>6289</v>
      </c>
      <c r="AR6254" s="3" t="s">
        <v>6289</v>
      </c>
      <c r="AS6254" s="20" t="s">
        <v>6289</v>
      </c>
      <c r="AT6254" s="3" t="s">
        <v>6289</v>
      </c>
      <c r="AU6254" s="20" t="s">
        <v>6289</v>
      </c>
      <c r="AV6254" s="3" t="s">
        <v>6289</v>
      </c>
      <c r="AW6254" s="20" t="s">
        <v>6289</v>
      </c>
      <c r="AX6254" s="3" t="s">
        <v>6289</v>
      </c>
      <c r="AY6254" s="3" t="s">
        <v>6289</v>
      </c>
      <c r="AZ6254" s="3" t="s">
        <v>6289</v>
      </c>
    </row>
    <row r="6255" spans="1:52">
      <c r="A6255" t="s">
        <v>6254</v>
      </c>
      <c r="B6255" s="3" t="s">
        <v>14103</v>
      </c>
      <c r="C6255">
        <v>0</v>
      </c>
      <c r="D6255">
        <v>0</v>
      </c>
      <c r="E6255">
        <v>0</v>
      </c>
      <c r="F6255">
        <v>0</v>
      </c>
      <c r="G6255">
        <v>0</v>
      </c>
      <c r="H6255">
        <v>0</v>
      </c>
      <c r="I6255" s="16">
        <f t="shared" si="388"/>
        <v>0</v>
      </c>
      <c r="J6255" s="16">
        <f t="shared" si="389"/>
        <v>0</v>
      </c>
      <c r="K6255">
        <v>0</v>
      </c>
      <c r="L6255">
        <v>0</v>
      </c>
      <c r="M6255">
        <v>0</v>
      </c>
      <c r="N6255">
        <v>0</v>
      </c>
      <c r="O6255">
        <f t="shared" si="390"/>
        <v>0</v>
      </c>
      <c r="P6255" s="16">
        <f t="shared" si="391"/>
        <v>0</v>
      </c>
      <c r="Q6255" s="16">
        <v>0</v>
      </c>
      <c r="R6255" s="16">
        <v>0</v>
      </c>
      <c r="S6255" s="16">
        <v>0</v>
      </c>
      <c r="T6255" s="16">
        <v>0</v>
      </c>
      <c r="U6255" s="16">
        <v>0</v>
      </c>
      <c r="V6255" s="16">
        <v>0</v>
      </c>
      <c r="W6255" s="16">
        <v>0</v>
      </c>
      <c r="X6255" s="16">
        <v>0</v>
      </c>
      <c r="Y6255" s="16">
        <v>0</v>
      </c>
      <c r="Z6255" s="16">
        <v>0</v>
      </c>
      <c r="AA6255" t="s">
        <v>6254</v>
      </c>
      <c r="AB6255" s="16">
        <v>0</v>
      </c>
      <c r="AC6255" s="16" t="s">
        <v>3500</v>
      </c>
      <c r="AD6255" s="16" t="s">
        <v>3500</v>
      </c>
      <c r="AE6255" s="16" t="s">
        <v>3500</v>
      </c>
      <c r="AF6255" t="s">
        <v>3500</v>
      </c>
      <c r="AG6255" t="s">
        <v>3500</v>
      </c>
      <c r="AH6255" s="3" t="s">
        <v>6254</v>
      </c>
      <c r="AI6255" s="20" t="s">
        <v>25973</v>
      </c>
      <c r="AJ6255" s="20" t="s">
        <v>25974</v>
      </c>
      <c r="AK6255" s="20" t="s">
        <v>6254</v>
      </c>
      <c r="AL6255" s="3" t="s">
        <v>6289</v>
      </c>
      <c r="AM6255" s="20" t="s">
        <v>6289</v>
      </c>
      <c r="AN6255" s="3" t="s">
        <v>6289</v>
      </c>
      <c r="AO6255" s="20" t="s">
        <v>6289</v>
      </c>
      <c r="AP6255" s="3" t="s">
        <v>6289</v>
      </c>
      <c r="AQ6255" s="20" t="s">
        <v>6289</v>
      </c>
      <c r="AR6255" s="3" t="s">
        <v>6289</v>
      </c>
      <c r="AS6255" s="20" t="s">
        <v>6289</v>
      </c>
      <c r="AT6255" s="3" t="s">
        <v>6289</v>
      </c>
      <c r="AU6255" s="20" t="s">
        <v>6289</v>
      </c>
      <c r="AV6255" s="3" t="s">
        <v>6289</v>
      </c>
      <c r="AW6255" s="20" t="s">
        <v>6289</v>
      </c>
      <c r="AX6255" s="3" t="s">
        <v>6289</v>
      </c>
      <c r="AY6255" s="3" t="s">
        <v>6289</v>
      </c>
      <c r="AZ6255" s="3" t="s">
        <v>6289</v>
      </c>
    </row>
    <row r="6256" spans="1:52">
      <c r="A6256" t="s">
        <v>6255</v>
      </c>
      <c r="B6256" s="3" t="s">
        <v>14103</v>
      </c>
      <c r="C6256">
        <v>0</v>
      </c>
      <c r="D6256">
        <v>0</v>
      </c>
      <c r="E6256">
        <v>0</v>
      </c>
      <c r="F6256">
        <v>0</v>
      </c>
      <c r="G6256">
        <v>0</v>
      </c>
      <c r="H6256">
        <v>0</v>
      </c>
      <c r="I6256" s="16">
        <f t="shared" si="388"/>
        <v>0</v>
      </c>
      <c r="J6256" s="16">
        <f t="shared" si="389"/>
        <v>0</v>
      </c>
      <c r="K6256">
        <v>0</v>
      </c>
      <c r="L6256">
        <v>0</v>
      </c>
      <c r="M6256">
        <v>0</v>
      </c>
      <c r="N6256">
        <v>0</v>
      </c>
      <c r="O6256">
        <f t="shared" si="390"/>
        <v>0</v>
      </c>
      <c r="P6256" s="16">
        <f t="shared" si="391"/>
        <v>0</v>
      </c>
      <c r="Q6256" s="16">
        <v>0</v>
      </c>
      <c r="R6256" s="16">
        <v>0</v>
      </c>
      <c r="S6256" s="16">
        <v>0</v>
      </c>
      <c r="T6256" s="16">
        <v>0</v>
      </c>
      <c r="U6256" s="16">
        <v>0</v>
      </c>
      <c r="V6256" s="16">
        <v>0</v>
      </c>
      <c r="W6256" s="16">
        <v>0</v>
      </c>
      <c r="X6256" s="16">
        <v>0</v>
      </c>
      <c r="Y6256" s="16">
        <v>0</v>
      </c>
      <c r="Z6256" s="16">
        <v>0</v>
      </c>
      <c r="AA6256" t="s">
        <v>6255</v>
      </c>
      <c r="AB6256" s="16">
        <v>0</v>
      </c>
      <c r="AC6256" s="16" t="s">
        <v>3500</v>
      </c>
      <c r="AD6256" s="16" t="s">
        <v>3500</v>
      </c>
      <c r="AE6256" s="16" t="s">
        <v>3500</v>
      </c>
      <c r="AF6256" t="s">
        <v>3500</v>
      </c>
      <c r="AG6256" t="s">
        <v>3500</v>
      </c>
      <c r="AH6256" s="3" t="s">
        <v>6255</v>
      </c>
      <c r="AI6256" s="20" t="s">
        <v>25975</v>
      </c>
      <c r="AJ6256" s="20" t="s">
        <v>25976</v>
      </c>
      <c r="AK6256" s="20" t="s">
        <v>6255</v>
      </c>
      <c r="AL6256" s="3" t="s">
        <v>6289</v>
      </c>
      <c r="AM6256" s="20" t="s">
        <v>6289</v>
      </c>
      <c r="AN6256" s="3" t="s">
        <v>6289</v>
      </c>
      <c r="AO6256" s="20" t="s">
        <v>6289</v>
      </c>
      <c r="AP6256" s="3" t="s">
        <v>6289</v>
      </c>
      <c r="AQ6256" s="20" t="s">
        <v>6289</v>
      </c>
      <c r="AR6256" s="3" t="s">
        <v>6289</v>
      </c>
      <c r="AS6256" s="20" t="s">
        <v>6289</v>
      </c>
      <c r="AT6256" s="3" t="s">
        <v>6289</v>
      </c>
      <c r="AU6256" s="20" t="s">
        <v>6289</v>
      </c>
      <c r="AV6256" s="3" t="s">
        <v>6289</v>
      </c>
      <c r="AW6256" s="20" t="s">
        <v>6289</v>
      </c>
      <c r="AX6256" s="3" t="s">
        <v>6289</v>
      </c>
      <c r="AY6256" s="3" t="s">
        <v>6289</v>
      </c>
      <c r="AZ6256" s="3" t="s">
        <v>6289</v>
      </c>
    </row>
    <row r="6257" spans="1:52">
      <c r="A6257" t="s">
        <v>6256</v>
      </c>
      <c r="B6257" s="3" t="s">
        <v>14103</v>
      </c>
      <c r="C6257">
        <v>0</v>
      </c>
      <c r="D6257">
        <v>0</v>
      </c>
      <c r="E6257">
        <v>0</v>
      </c>
      <c r="F6257">
        <v>0</v>
      </c>
      <c r="G6257">
        <v>0</v>
      </c>
      <c r="H6257">
        <v>0</v>
      </c>
      <c r="I6257" s="16">
        <f t="shared" si="388"/>
        <v>0</v>
      </c>
      <c r="J6257" s="16">
        <f t="shared" si="389"/>
        <v>0</v>
      </c>
      <c r="K6257">
        <v>0</v>
      </c>
      <c r="L6257">
        <v>0</v>
      </c>
      <c r="M6257">
        <v>0</v>
      </c>
      <c r="N6257">
        <v>0</v>
      </c>
      <c r="O6257">
        <f t="shared" si="390"/>
        <v>0</v>
      </c>
      <c r="P6257" s="16">
        <f t="shared" si="391"/>
        <v>0</v>
      </c>
      <c r="Q6257" s="16">
        <v>0</v>
      </c>
      <c r="R6257" s="16">
        <v>0</v>
      </c>
      <c r="S6257" s="16">
        <v>0</v>
      </c>
      <c r="T6257" s="16">
        <v>0</v>
      </c>
      <c r="U6257" s="16">
        <v>0</v>
      </c>
      <c r="V6257" s="16">
        <v>0</v>
      </c>
      <c r="W6257" s="16">
        <v>0</v>
      </c>
      <c r="X6257" s="16">
        <v>0</v>
      </c>
      <c r="Y6257" s="16">
        <v>0</v>
      </c>
      <c r="Z6257" s="16">
        <v>0</v>
      </c>
      <c r="AA6257" t="s">
        <v>6256</v>
      </c>
      <c r="AB6257" s="16">
        <v>0</v>
      </c>
      <c r="AC6257" s="16" t="s">
        <v>3500</v>
      </c>
      <c r="AD6257" s="16" t="s">
        <v>3500</v>
      </c>
      <c r="AE6257" s="16" t="s">
        <v>3500</v>
      </c>
      <c r="AF6257" t="s">
        <v>3500</v>
      </c>
      <c r="AG6257" t="s">
        <v>3500</v>
      </c>
      <c r="AH6257" s="3" t="s">
        <v>6256</v>
      </c>
      <c r="AI6257" s="20" t="s">
        <v>25977</v>
      </c>
      <c r="AJ6257" s="20" t="s">
        <v>25978</v>
      </c>
      <c r="AK6257" s="20" t="s">
        <v>6256</v>
      </c>
      <c r="AL6257" s="3" t="s">
        <v>6289</v>
      </c>
      <c r="AM6257" s="20" t="s">
        <v>6289</v>
      </c>
      <c r="AN6257" s="3" t="s">
        <v>6289</v>
      </c>
      <c r="AO6257" s="20" t="s">
        <v>6289</v>
      </c>
      <c r="AP6257" s="3" t="s">
        <v>6289</v>
      </c>
      <c r="AQ6257" s="20" t="s">
        <v>6289</v>
      </c>
      <c r="AR6257" s="3" t="s">
        <v>6289</v>
      </c>
      <c r="AS6257" s="20" t="s">
        <v>6289</v>
      </c>
      <c r="AT6257" s="3" t="s">
        <v>6289</v>
      </c>
      <c r="AU6257" s="20" t="s">
        <v>6289</v>
      </c>
      <c r="AV6257" s="3" t="s">
        <v>6289</v>
      </c>
      <c r="AW6257" s="20" t="s">
        <v>6289</v>
      </c>
      <c r="AX6257" s="3" t="s">
        <v>6289</v>
      </c>
      <c r="AY6257" s="3" t="s">
        <v>6289</v>
      </c>
      <c r="AZ6257" s="3" t="s">
        <v>6289</v>
      </c>
    </row>
    <row r="6258" spans="1:52">
      <c r="A6258" t="s">
        <v>6257</v>
      </c>
      <c r="B6258" s="3" t="s">
        <v>14103</v>
      </c>
      <c r="C6258">
        <v>0</v>
      </c>
      <c r="D6258">
        <v>0</v>
      </c>
      <c r="E6258">
        <v>0</v>
      </c>
      <c r="F6258">
        <v>0</v>
      </c>
      <c r="G6258">
        <v>0</v>
      </c>
      <c r="H6258">
        <v>0</v>
      </c>
      <c r="I6258" s="16">
        <f t="shared" si="388"/>
        <v>0</v>
      </c>
      <c r="J6258" s="16">
        <f t="shared" si="389"/>
        <v>0</v>
      </c>
      <c r="K6258">
        <v>0</v>
      </c>
      <c r="L6258">
        <v>0</v>
      </c>
      <c r="M6258">
        <v>0</v>
      </c>
      <c r="N6258">
        <v>0</v>
      </c>
      <c r="O6258">
        <f t="shared" si="390"/>
        <v>0</v>
      </c>
      <c r="P6258" s="16">
        <f t="shared" si="391"/>
        <v>0</v>
      </c>
      <c r="Q6258" s="16">
        <v>0</v>
      </c>
      <c r="R6258" s="16">
        <v>0</v>
      </c>
      <c r="S6258" s="16">
        <v>0</v>
      </c>
      <c r="T6258" s="16">
        <v>0</v>
      </c>
      <c r="U6258" s="16">
        <v>0</v>
      </c>
      <c r="V6258" s="16">
        <v>0</v>
      </c>
      <c r="W6258" s="16">
        <v>0</v>
      </c>
      <c r="X6258" s="16">
        <v>0</v>
      </c>
      <c r="Y6258" s="16">
        <v>0</v>
      </c>
      <c r="Z6258" s="16">
        <v>0</v>
      </c>
      <c r="AA6258" t="s">
        <v>6257</v>
      </c>
      <c r="AB6258" s="16">
        <v>0</v>
      </c>
      <c r="AC6258" s="16" t="s">
        <v>3500</v>
      </c>
      <c r="AD6258" s="16" t="s">
        <v>3500</v>
      </c>
      <c r="AE6258" s="16" t="s">
        <v>3500</v>
      </c>
      <c r="AF6258" t="s">
        <v>3500</v>
      </c>
      <c r="AG6258" t="s">
        <v>3500</v>
      </c>
      <c r="AH6258" s="3" t="s">
        <v>6257</v>
      </c>
      <c r="AI6258" s="20" t="s">
        <v>25981</v>
      </c>
      <c r="AJ6258" s="20" t="s">
        <v>25982</v>
      </c>
      <c r="AK6258" s="20" t="s">
        <v>6257</v>
      </c>
      <c r="AL6258" s="3" t="s">
        <v>6289</v>
      </c>
      <c r="AM6258" s="20" t="s">
        <v>6289</v>
      </c>
      <c r="AN6258" s="3" t="s">
        <v>6289</v>
      </c>
      <c r="AO6258" s="20" t="s">
        <v>6289</v>
      </c>
      <c r="AP6258" s="3" t="s">
        <v>6289</v>
      </c>
      <c r="AQ6258" s="20" t="s">
        <v>6289</v>
      </c>
      <c r="AR6258" s="3" t="s">
        <v>6289</v>
      </c>
      <c r="AS6258" s="20" t="s">
        <v>6289</v>
      </c>
      <c r="AT6258" s="3" t="s">
        <v>6289</v>
      </c>
      <c r="AU6258" s="20" t="s">
        <v>6289</v>
      </c>
      <c r="AV6258" s="3" t="s">
        <v>6289</v>
      </c>
      <c r="AW6258" s="20" t="s">
        <v>6289</v>
      </c>
      <c r="AX6258" s="3" t="s">
        <v>6289</v>
      </c>
      <c r="AY6258" s="3" t="s">
        <v>6289</v>
      </c>
      <c r="AZ6258" s="3" t="s">
        <v>6289</v>
      </c>
    </row>
    <row r="6259" spans="1:52">
      <c r="B6259" s="5"/>
      <c r="AH6259" s="5"/>
      <c r="AI6259" s="21"/>
      <c r="AJ6259" s="21"/>
      <c r="AK6259" s="21"/>
      <c r="AL6259" s="5"/>
      <c r="AM6259" s="21"/>
      <c r="AN6259" s="5"/>
      <c r="AO6259" s="21"/>
      <c r="AP6259" s="5"/>
    </row>
  </sheetData>
  <sortState ref="A2:BA6259">
    <sortCondition ref="AF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76"/>
  <sheetViews>
    <sheetView workbookViewId="0">
      <pane ySplit="1" topLeftCell="A2" activePane="bottomLeft" state="frozen"/>
      <selection pane="bottomLeft" activeCell="AW1" sqref="AW1:AW1048576"/>
    </sheetView>
  </sheetViews>
  <sheetFormatPr defaultRowHeight="15"/>
  <cols>
    <col min="1" max="1" width="14.42578125" bestFit="1" customWidth="1"/>
    <col min="2" max="2" width="64.7109375" bestFit="1" customWidth="1"/>
    <col min="3" max="6" width="11.5703125" bestFit="1" customWidth="1"/>
    <col min="7" max="7" width="12.5703125" bestFit="1" customWidth="1"/>
    <col min="8" max="8" width="11.5703125" bestFit="1" customWidth="1"/>
    <col min="9" max="10" width="12.140625" bestFit="1" customWidth="1"/>
    <col min="11" max="12" width="15.42578125" bestFit="1" customWidth="1"/>
    <col min="13" max="14" width="15.7109375" bestFit="1" customWidth="1"/>
    <col min="15" max="15" width="16" bestFit="1" customWidth="1"/>
    <col min="16" max="16" width="13.5703125" bestFit="1" customWidth="1"/>
    <col min="17" max="26" width="12.140625" bestFit="1" customWidth="1"/>
    <col min="27" max="27" width="14.42578125" bestFit="1" customWidth="1"/>
    <col min="28" max="28" width="12.140625" bestFit="1" customWidth="1"/>
    <col min="29" max="29" width="12.85546875" bestFit="1" customWidth="1"/>
    <col min="30" max="30" width="12.140625" bestFit="1" customWidth="1"/>
    <col min="31" max="31" width="12.85546875" bestFit="1" customWidth="1"/>
    <col min="32" max="33" width="12.140625" bestFit="1" customWidth="1"/>
    <col min="34" max="34" width="14.42578125" bestFit="1" customWidth="1"/>
    <col min="35" max="35" width="16" style="22" bestFit="1" customWidth="1"/>
    <col min="36" max="36" width="33.42578125" style="22" bestFit="1" customWidth="1"/>
    <col min="37" max="37" width="14.42578125" style="22" bestFit="1" customWidth="1"/>
    <col min="38" max="38" width="22.7109375" bestFit="1" customWidth="1"/>
    <col min="39" max="39" width="29.7109375" style="22" bestFit="1" customWidth="1"/>
    <col min="40" max="40" width="32.85546875" customWidth="1"/>
    <col min="41" max="41" width="34.7109375" style="22" bestFit="1" customWidth="1"/>
    <col min="42" max="42" width="86.28515625" customWidth="1"/>
    <col min="43" max="43" width="34.7109375" style="22" bestFit="1" customWidth="1"/>
    <col min="44" max="44" width="65" customWidth="1"/>
    <col min="45" max="45" width="34.7109375" style="22" bestFit="1" customWidth="1"/>
    <col min="46" max="46" width="49.85546875" bestFit="1" customWidth="1"/>
    <col min="47" max="47" width="34.7109375" style="22" bestFit="1" customWidth="1"/>
    <col min="48" max="48" width="82.5703125" bestFit="1" customWidth="1"/>
    <col min="49" max="49" width="23.42578125" style="22" bestFit="1" customWidth="1"/>
    <col min="50" max="50" width="61.7109375" bestFit="1" customWidth="1"/>
    <col min="51" max="52" width="51" bestFit="1" customWidth="1"/>
    <col min="53" max="55" width="63.28515625" customWidth="1"/>
  </cols>
  <sheetData>
    <row r="1" spans="1:52" s="12" customFormat="1">
      <c r="A1" s="14" t="s">
        <v>6258</v>
      </c>
      <c r="B1" s="15" t="s">
        <v>6268</v>
      </c>
      <c r="C1" s="14" t="s">
        <v>26001</v>
      </c>
      <c r="D1" s="14" t="s">
        <v>26002</v>
      </c>
      <c r="E1" s="14" t="s">
        <v>26003</v>
      </c>
      <c r="F1" s="14" t="s">
        <v>26004</v>
      </c>
      <c r="G1" s="14" t="s">
        <v>26005</v>
      </c>
      <c r="H1" s="14" t="s">
        <v>26006</v>
      </c>
      <c r="I1" s="14" t="s">
        <v>25999</v>
      </c>
      <c r="J1" s="14" t="s">
        <v>26000</v>
      </c>
      <c r="K1" s="14" t="s">
        <v>25995</v>
      </c>
      <c r="L1" s="14" t="s">
        <v>25996</v>
      </c>
      <c r="M1" s="14" t="s">
        <v>26007</v>
      </c>
      <c r="N1" s="14" t="s">
        <v>26008</v>
      </c>
      <c r="O1" s="14" t="s">
        <v>25997</v>
      </c>
      <c r="P1" s="14" t="s">
        <v>25998</v>
      </c>
      <c r="Q1" s="14" t="s">
        <v>25985</v>
      </c>
      <c r="R1" s="14" t="s">
        <v>25986</v>
      </c>
      <c r="S1" s="14" t="s">
        <v>25987</v>
      </c>
      <c r="T1" s="14" t="s">
        <v>25988</v>
      </c>
      <c r="U1" s="14" t="s">
        <v>25989</v>
      </c>
      <c r="V1" s="14" t="s">
        <v>25990</v>
      </c>
      <c r="W1" s="14" t="s">
        <v>25991</v>
      </c>
      <c r="X1" s="14" t="s">
        <v>25992</v>
      </c>
      <c r="Y1" s="14" t="s">
        <v>25993</v>
      </c>
      <c r="Z1" s="14" t="s">
        <v>25994</v>
      </c>
      <c r="AA1" s="14" t="s">
        <v>6258</v>
      </c>
      <c r="AB1" s="14" t="s">
        <v>6259</v>
      </c>
      <c r="AC1" s="14" t="s">
        <v>6260</v>
      </c>
      <c r="AD1" s="14" t="s">
        <v>6261</v>
      </c>
      <c r="AE1" s="14" t="s">
        <v>6262</v>
      </c>
      <c r="AF1" s="14" t="s">
        <v>6263</v>
      </c>
      <c r="AG1" s="14" t="s">
        <v>6264</v>
      </c>
      <c r="AH1" s="15" t="s">
        <v>6265</v>
      </c>
      <c r="AI1" s="24" t="s">
        <v>6266</v>
      </c>
      <c r="AJ1" s="24" t="s">
        <v>6267</v>
      </c>
      <c r="AK1" s="24" t="s">
        <v>6269</v>
      </c>
      <c r="AL1" s="15" t="s">
        <v>6270</v>
      </c>
      <c r="AM1" s="24" t="s">
        <v>6271</v>
      </c>
      <c r="AN1" s="15" t="s">
        <v>6272</v>
      </c>
      <c r="AO1" s="24" t="s">
        <v>6273</v>
      </c>
      <c r="AP1" s="15" t="s">
        <v>6274</v>
      </c>
      <c r="AQ1" s="24" t="s">
        <v>6275</v>
      </c>
      <c r="AR1" s="15" t="s">
        <v>6276</v>
      </c>
      <c r="AS1" s="24" t="s">
        <v>6277</v>
      </c>
      <c r="AT1" s="15" t="s">
        <v>6278</v>
      </c>
      <c r="AU1" s="24" t="s">
        <v>6279</v>
      </c>
      <c r="AV1" s="15" t="s">
        <v>6280</v>
      </c>
      <c r="AW1" s="24" t="s">
        <v>6281</v>
      </c>
      <c r="AX1" s="15" t="s">
        <v>6282</v>
      </c>
      <c r="AY1" s="15" t="s">
        <v>6283</v>
      </c>
      <c r="AZ1" s="15" t="s">
        <v>6284</v>
      </c>
    </row>
    <row r="2" spans="1:52">
      <c r="A2" s="16" t="s">
        <v>0</v>
      </c>
      <c r="B2" s="17" t="s">
        <v>6307</v>
      </c>
      <c r="C2" s="16">
        <v>0</v>
      </c>
      <c r="D2" s="16">
        <v>0</v>
      </c>
      <c r="E2" s="16">
        <v>0</v>
      </c>
      <c r="F2" s="16">
        <v>0</v>
      </c>
      <c r="G2" s="16">
        <v>0</v>
      </c>
      <c r="H2" s="16">
        <v>0</v>
      </c>
      <c r="I2" s="16">
        <f t="shared" ref="I2:I33" si="0">AVERAGE(C2,G2,D2,E2,F2,H2)</f>
        <v>0</v>
      </c>
      <c r="J2" s="16">
        <f t="shared" ref="J2:J33" si="1">_xlfn.STDEV.P(C2,G2,D2,E2,F2,H2)/(SQRT(COUNT(C2,G2,D2,E2,F2,H2)))</f>
        <v>0</v>
      </c>
      <c r="K2" s="23">
        <v>11</v>
      </c>
      <c r="L2" s="23">
        <v>29</v>
      </c>
      <c r="M2" s="23">
        <v>10</v>
      </c>
      <c r="N2" s="23">
        <v>5</v>
      </c>
      <c r="O2" s="16">
        <f t="shared" ref="O2:O33" si="2">AVERAGE(K2,L2,M2,N2)</f>
        <v>13.75</v>
      </c>
      <c r="P2" s="16">
        <f t="shared" ref="P2:P33" si="3">_xlfn.STDEV.P(K2,L2,M2,N2)/(SQRT(COUNT(K2,L2,M2,N2)))</f>
        <v>4.546633369868303</v>
      </c>
      <c r="Q2" s="16">
        <v>0</v>
      </c>
      <c r="R2" s="16">
        <v>0</v>
      </c>
      <c r="S2" s="16">
        <v>0</v>
      </c>
      <c r="T2" s="16">
        <v>0</v>
      </c>
      <c r="U2" s="16">
        <v>0</v>
      </c>
      <c r="V2" s="16">
        <v>0</v>
      </c>
      <c r="W2" s="16">
        <v>36.467375938942503</v>
      </c>
      <c r="X2" s="16">
        <v>32.5662341258179</v>
      </c>
      <c r="Y2" s="16">
        <v>48.027423405482899</v>
      </c>
      <c r="Z2" s="16">
        <v>7.7079576534423104</v>
      </c>
      <c r="AA2" s="16" t="s">
        <v>0</v>
      </c>
      <c r="AB2" s="16">
        <v>12.476899112368599</v>
      </c>
      <c r="AC2" s="16">
        <v>6.6665762537352196</v>
      </c>
      <c r="AD2" s="16">
        <v>0.95263103778471103</v>
      </c>
      <c r="AE2" s="16">
        <v>6.9980674461730397</v>
      </c>
      <c r="AF2" s="18">
        <v>2.5951716360564502E-12</v>
      </c>
      <c r="AG2" s="18">
        <v>9.0805055545615197E-9</v>
      </c>
      <c r="AH2" s="17" t="s">
        <v>0</v>
      </c>
      <c r="AI2" s="25" t="s">
        <v>7147</v>
      </c>
      <c r="AJ2" s="25" t="s">
        <v>7148</v>
      </c>
      <c r="AK2" s="25" t="s">
        <v>0</v>
      </c>
      <c r="AL2" s="17" t="s">
        <v>6289</v>
      </c>
      <c r="AM2" s="25" t="s">
        <v>6289</v>
      </c>
      <c r="AN2" s="17" t="s">
        <v>6289</v>
      </c>
      <c r="AO2" s="25" t="s">
        <v>6289</v>
      </c>
      <c r="AP2" s="17" t="s">
        <v>6289</v>
      </c>
      <c r="AQ2" s="25" t="s">
        <v>6289</v>
      </c>
      <c r="AR2" s="17" t="s">
        <v>6289</v>
      </c>
      <c r="AS2" s="25" t="s">
        <v>6289</v>
      </c>
      <c r="AT2" s="17" t="s">
        <v>6289</v>
      </c>
      <c r="AU2" s="25" t="s">
        <v>6289</v>
      </c>
      <c r="AV2" s="17" t="s">
        <v>6289</v>
      </c>
      <c r="AW2" s="25" t="s">
        <v>6289</v>
      </c>
      <c r="AX2" s="17" t="s">
        <v>6289</v>
      </c>
      <c r="AY2" s="17" t="s">
        <v>6289</v>
      </c>
      <c r="AZ2" s="17" t="s">
        <v>6289</v>
      </c>
    </row>
    <row r="3" spans="1:52">
      <c r="A3" s="16" t="s">
        <v>2</v>
      </c>
      <c r="B3" s="17" t="s">
        <v>6297</v>
      </c>
      <c r="C3" s="16">
        <v>1</v>
      </c>
      <c r="D3" s="16">
        <v>0</v>
      </c>
      <c r="E3" s="16">
        <v>1</v>
      </c>
      <c r="F3" s="16">
        <v>1</v>
      </c>
      <c r="G3" s="16">
        <v>2</v>
      </c>
      <c r="H3" s="16">
        <v>1</v>
      </c>
      <c r="I3" s="16">
        <f t="shared" si="0"/>
        <v>1</v>
      </c>
      <c r="J3" s="16">
        <f t="shared" si="1"/>
        <v>0.23570226039551584</v>
      </c>
      <c r="K3" s="23">
        <v>1</v>
      </c>
      <c r="L3" s="23">
        <v>14</v>
      </c>
      <c r="M3" s="23">
        <v>19</v>
      </c>
      <c r="N3" s="23">
        <v>3</v>
      </c>
      <c r="O3" s="16">
        <f t="shared" si="2"/>
        <v>9.25</v>
      </c>
      <c r="P3" s="16">
        <f t="shared" si="3"/>
        <v>3.7479160876412374</v>
      </c>
      <c r="Q3" s="16">
        <v>0.47145043623793698</v>
      </c>
      <c r="R3" s="16">
        <v>0.56680593117786804</v>
      </c>
      <c r="S3" s="16">
        <v>0</v>
      </c>
      <c r="T3" s="16">
        <v>0</v>
      </c>
      <c r="U3" s="16">
        <v>2.4893016643155401</v>
      </c>
      <c r="V3" s="16">
        <v>0.60824495120650002</v>
      </c>
      <c r="W3" s="16">
        <v>69.288014283990705</v>
      </c>
      <c r="X3" s="16">
        <v>15.721630267636201</v>
      </c>
      <c r="Y3" s="16">
        <v>4.3661294004984397</v>
      </c>
      <c r="Z3" s="16">
        <v>4.62477459206539</v>
      </c>
      <c r="AA3" s="16" t="s">
        <v>2</v>
      </c>
      <c r="AB3" s="16">
        <v>9.8136351527128607</v>
      </c>
      <c r="AC3" s="16">
        <v>4.58842262580281</v>
      </c>
      <c r="AD3" s="16">
        <v>0.94086020053067898</v>
      </c>
      <c r="AE3" s="16">
        <v>4.8768378375605401</v>
      </c>
      <c r="AF3" s="18">
        <v>1.0779998513809701E-6</v>
      </c>
      <c r="AG3" s="18">
        <v>1.2573071599940001E-3</v>
      </c>
      <c r="AH3" s="17" t="s">
        <v>2</v>
      </c>
      <c r="AI3" s="25" t="s">
        <v>15797</v>
      </c>
      <c r="AJ3" s="25" t="s">
        <v>15798</v>
      </c>
      <c r="AK3" s="25" t="s">
        <v>2</v>
      </c>
      <c r="AL3" s="17" t="s">
        <v>6289</v>
      </c>
      <c r="AM3" s="25" t="s">
        <v>6289</v>
      </c>
      <c r="AN3" s="17" t="s">
        <v>6289</v>
      </c>
      <c r="AO3" s="25" t="s">
        <v>6289</v>
      </c>
      <c r="AP3" s="17" t="s">
        <v>6289</v>
      </c>
      <c r="AQ3" s="25" t="s">
        <v>6289</v>
      </c>
      <c r="AR3" s="17" t="s">
        <v>6289</v>
      </c>
      <c r="AS3" s="25" t="s">
        <v>6289</v>
      </c>
      <c r="AT3" s="17" t="s">
        <v>6289</v>
      </c>
      <c r="AU3" s="25" t="s">
        <v>6289</v>
      </c>
      <c r="AV3" s="17" t="s">
        <v>6289</v>
      </c>
      <c r="AW3" s="25" t="s">
        <v>6289</v>
      </c>
      <c r="AX3" s="17" t="s">
        <v>6289</v>
      </c>
      <c r="AY3" s="17" t="s">
        <v>6289</v>
      </c>
      <c r="AZ3" s="17" t="s">
        <v>6289</v>
      </c>
    </row>
    <row r="4" spans="1:52">
      <c r="A4" s="16" t="s">
        <v>99</v>
      </c>
      <c r="B4" s="17" t="s">
        <v>20154</v>
      </c>
      <c r="C4" s="23">
        <v>14</v>
      </c>
      <c r="D4" s="23">
        <v>5</v>
      </c>
      <c r="E4" s="23">
        <v>5</v>
      </c>
      <c r="F4" s="23">
        <v>14</v>
      </c>
      <c r="G4" s="23">
        <v>15</v>
      </c>
      <c r="H4" s="23">
        <v>5</v>
      </c>
      <c r="I4" s="16">
        <f t="shared" si="0"/>
        <v>9.6666666666666661</v>
      </c>
      <c r="J4" s="16">
        <f t="shared" si="1"/>
        <v>1.9100126041856764</v>
      </c>
      <c r="K4" s="23">
        <v>11</v>
      </c>
      <c r="L4" s="23">
        <v>17</v>
      </c>
      <c r="M4" s="23">
        <v>5</v>
      </c>
      <c r="N4" s="23">
        <v>13</v>
      </c>
      <c r="O4" s="16">
        <f t="shared" si="2"/>
        <v>11.5</v>
      </c>
      <c r="P4" s="16">
        <f t="shared" si="3"/>
        <v>2.1650635094610968</v>
      </c>
      <c r="Q4" s="16">
        <v>7.5432069798069898</v>
      </c>
      <c r="R4" s="16">
        <v>4.2510444838340096</v>
      </c>
      <c r="S4" s="16">
        <v>5.3572452996222601</v>
      </c>
      <c r="T4" s="16">
        <v>8.1541022108797101</v>
      </c>
      <c r="U4" s="16">
        <v>12.446508321577699</v>
      </c>
      <c r="V4" s="16">
        <v>8.5154293168910105</v>
      </c>
      <c r="W4" s="16">
        <v>18.233687969471202</v>
      </c>
      <c r="X4" s="16">
        <v>19.090551039272601</v>
      </c>
      <c r="Y4" s="16">
        <v>48.027423405482899</v>
      </c>
      <c r="Z4" s="16">
        <v>20.040689898949999</v>
      </c>
      <c r="AA4" s="16" t="s">
        <v>99</v>
      </c>
      <c r="AB4" s="16">
        <v>15.165988892578801</v>
      </c>
      <c r="AC4" s="16">
        <v>1.7240154591479799</v>
      </c>
      <c r="AD4" s="16">
        <v>0.53474985169632405</v>
      </c>
      <c r="AE4" s="16">
        <v>3.2239662221113199</v>
      </c>
      <c r="AF4" s="18">
        <v>1.26428311435511E-3</v>
      </c>
      <c r="AG4" s="18">
        <v>4.06021761722953E-2</v>
      </c>
      <c r="AH4" s="17" t="s">
        <v>99</v>
      </c>
      <c r="AI4" s="25" t="s">
        <v>20152</v>
      </c>
      <c r="AJ4" s="25" t="s">
        <v>20153</v>
      </c>
      <c r="AK4" s="25" t="s">
        <v>99</v>
      </c>
      <c r="AL4" s="17" t="s">
        <v>20155</v>
      </c>
      <c r="AM4" s="25" t="s">
        <v>6289</v>
      </c>
      <c r="AN4" s="17" t="s">
        <v>6289</v>
      </c>
      <c r="AO4" s="25" t="s">
        <v>6289</v>
      </c>
      <c r="AP4" s="17" t="s">
        <v>6289</v>
      </c>
      <c r="AQ4" s="25" t="s">
        <v>6289</v>
      </c>
      <c r="AR4" s="17" t="s">
        <v>6289</v>
      </c>
      <c r="AS4" s="25" t="s">
        <v>6838</v>
      </c>
      <c r="AT4" s="17" t="s">
        <v>6839</v>
      </c>
      <c r="AU4" s="25" t="s">
        <v>20156</v>
      </c>
      <c r="AV4" s="17" t="s">
        <v>20157</v>
      </c>
      <c r="AW4" s="25" t="s">
        <v>6666</v>
      </c>
      <c r="AX4" s="17" t="s">
        <v>6667</v>
      </c>
      <c r="AY4" s="17" t="s">
        <v>6289</v>
      </c>
      <c r="AZ4" s="17" t="s">
        <v>6289</v>
      </c>
    </row>
    <row r="5" spans="1:52">
      <c r="A5" s="16" t="s">
        <v>67</v>
      </c>
      <c r="B5" s="17" t="s">
        <v>6384</v>
      </c>
      <c r="C5" s="23">
        <v>91</v>
      </c>
      <c r="D5" s="23">
        <v>81</v>
      </c>
      <c r="E5" s="23">
        <v>22</v>
      </c>
      <c r="F5" s="23">
        <v>91</v>
      </c>
      <c r="G5" s="23">
        <v>646</v>
      </c>
      <c r="H5" s="23">
        <v>22</v>
      </c>
      <c r="I5" s="16">
        <f t="shared" si="0"/>
        <v>158.83333333333334</v>
      </c>
      <c r="J5" s="16">
        <f t="shared" si="1"/>
        <v>89.758755891886452</v>
      </c>
      <c r="K5" s="23">
        <v>3</v>
      </c>
      <c r="L5" s="23">
        <v>39</v>
      </c>
      <c r="M5" s="23">
        <v>7</v>
      </c>
      <c r="N5" s="23">
        <v>27</v>
      </c>
      <c r="O5" s="16">
        <f t="shared" si="2"/>
        <v>19</v>
      </c>
      <c r="P5" s="16">
        <f t="shared" si="3"/>
        <v>7.3484692283495345</v>
      </c>
      <c r="Q5" s="16">
        <v>147.878286833299</v>
      </c>
      <c r="R5" s="16">
        <v>183.07831577045101</v>
      </c>
      <c r="S5" s="16">
        <v>236.48411394046801</v>
      </c>
      <c r="T5" s="16">
        <v>132.09645581625099</v>
      </c>
      <c r="U5" s="16">
        <v>54.7646366149418</v>
      </c>
      <c r="V5" s="16">
        <v>55.350290559791503</v>
      </c>
      <c r="W5" s="16">
        <v>25.5271631572597</v>
      </c>
      <c r="X5" s="16">
        <v>43.795970031272297</v>
      </c>
      <c r="Y5" s="16">
        <v>13.0983882014953</v>
      </c>
      <c r="Z5" s="16">
        <v>41.622971328588498</v>
      </c>
      <c r="AA5" s="16" t="s">
        <v>67</v>
      </c>
      <c r="AB5" s="16">
        <v>93.369659225381994</v>
      </c>
      <c r="AC5" s="16">
        <v>-1.9639566063138101</v>
      </c>
      <c r="AD5" s="16">
        <v>0.58710948501903404</v>
      </c>
      <c r="AE5" s="16">
        <v>-3.3451283898950099</v>
      </c>
      <c r="AF5" s="18">
        <v>8.2244489092538303E-4</v>
      </c>
      <c r="AG5" s="18">
        <v>3.8369795644638903E-2</v>
      </c>
      <c r="AH5" s="17" t="s">
        <v>67</v>
      </c>
      <c r="AI5" s="25" t="s">
        <v>6402</v>
      </c>
      <c r="AJ5" s="25" t="s">
        <v>6403</v>
      </c>
      <c r="AK5" s="25" t="s">
        <v>67</v>
      </c>
      <c r="AL5" s="17" t="s">
        <v>6289</v>
      </c>
      <c r="AM5" s="25" t="s">
        <v>6289</v>
      </c>
      <c r="AN5" s="17" t="s">
        <v>6289</v>
      </c>
      <c r="AO5" s="25" t="s">
        <v>6289</v>
      </c>
      <c r="AP5" s="17" t="s">
        <v>6289</v>
      </c>
      <c r="AQ5" s="25" t="s">
        <v>6289</v>
      </c>
      <c r="AR5" s="17" t="s">
        <v>6289</v>
      </c>
      <c r="AS5" s="25" t="s">
        <v>6398</v>
      </c>
      <c r="AT5" s="17" t="s">
        <v>6399</v>
      </c>
      <c r="AU5" s="25" t="s">
        <v>6289</v>
      </c>
      <c r="AV5" s="17" t="s">
        <v>6289</v>
      </c>
      <c r="AW5" s="25" t="s">
        <v>6289</v>
      </c>
      <c r="AX5" s="17" t="s">
        <v>6289</v>
      </c>
      <c r="AY5" s="17" t="s">
        <v>6289</v>
      </c>
      <c r="AZ5" s="17" t="s">
        <v>6289</v>
      </c>
    </row>
    <row r="6" spans="1:52">
      <c r="A6" s="16" t="s">
        <v>148</v>
      </c>
      <c r="B6" s="17" t="s">
        <v>6406</v>
      </c>
      <c r="C6" s="23">
        <v>37</v>
      </c>
      <c r="D6" s="23">
        <v>35</v>
      </c>
      <c r="E6" s="23">
        <v>18</v>
      </c>
      <c r="F6" s="23">
        <v>37</v>
      </c>
      <c r="G6" s="23">
        <v>431</v>
      </c>
      <c r="H6" s="23">
        <v>18</v>
      </c>
      <c r="I6" s="16">
        <f t="shared" si="0"/>
        <v>96</v>
      </c>
      <c r="J6" s="16">
        <f t="shared" si="1"/>
        <v>61.254478294334625</v>
      </c>
      <c r="K6" s="23">
        <v>5</v>
      </c>
      <c r="L6" s="23">
        <v>16</v>
      </c>
      <c r="M6" s="23">
        <v>0</v>
      </c>
      <c r="N6" s="23">
        <v>15</v>
      </c>
      <c r="O6" s="16">
        <f t="shared" si="2"/>
        <v>9</v>
      </c>
      <c r="P6" s="16">
        <f t="shared" si="3"/>
        <v>3.3726843908080104</v>
      </c>
      <c r="Q6" s="16">
        <v>89.732733030620594</v>
      </c>
      <c r="R6" s="16">
        <v>122.146678168831</v>
      </c>
      <c r="S6" s="16">
        <v>170.41142191179401</v>
      </c>
      <c r="T6" s="16">
        <v>57.078715476158003</v>
      </c>
      <c r="U6" s="16">
        <v>44.807429957679702</v>
      </c>
      <c r="V6" s="16">
        <v>22.505063194640499</v>
      </c>
      <c r="W6" s="16">
        <v>0</v>
      </c>
      <c r="X6" s="16">
        <v>17.967577448727098</v>
      </c>
      <c r="Y6" s="16">
        <v>21.830647002492199</v>
      </c>
      <c r="Z6" s="16">
        <v>23.123872960326899</v>
      </c>
      <c r="AA6" s="16" t="s">
        <v>148</v>
      </c>
      <c r="AB6" s="16">
        <v>56.9604139151269</v>
      </c>
      <c r="AC6" s="16">
        <v>-2.1938212521184499</v>
      </c>
      <c r="AD6" s="16">
        <v>0.71488209275175296</v>
      </c>
      <c r="AE6" s="16">
        <v>-3.06878753064565</v>
      </c>
      <c r="AF6" s="18">
        <v>2.14929390110505E-3</v>
      </c>
      <c r="AG6" s="18">
        <v>5.1275661421793697E-2</v>
      </c>
      <c r="AH6" s="17" t="s">
        <v>148</v>
      </c>
      <c r="AI6" s="25" t="s">
        <v>12330</v>
      </c>
      <c r="AJ6" s="25" t="s">
        <v>12331</v>
      </c>
      <c r="AK6" s="25" t="s">
        <v>148</v>
      </c>
      <c r="AL6" s="17" t="s">
        <v>6289</v>
      </c>
      <c r="AM6" s="25" t="s">
        <v>6289</v>
      </c>
      <c r="AN6" s="17" t="s">
        <v>6289</v>
      </c>
      <c r="AO6" s="25" t="s">
        <v>6289</v>
      </c>
      <c r="AP6" s="17" t="s">
        <v>6289</v>
      </c>
      <c r="AQ6" s="25" t="s">
        <v>6289</v>
      </c>
      <c r="AR6" s="17" t="s">
        <v>6289</v>
      </c>
      <c r="AS6" s="25" t="s">
        <v>6289</v>
      </c>
      <c r="AT6" s="17" t="s">
        <v>6289</v>
      </c>
      <c r="AU6" s="25" t="s">
        <v>6289</v>
      </c>
      <c r="AV6" s="17" t="s">
        <v>6289</v>
      </c>
      <c r="AW6" s="25" t="s">
        <v>6289</v>
      </c>
      <c r="AX6" s="17" t="s">
        <v>6289</v>
      </c>
      <c r="AY6" s="17" t="s">
        <v>6289</v>
      </c>
      <c r="AZ6" s="17" t="s">
        <v>6289</v>
      </c>
    </row>
    <row r="7" spans="1:52">
      <c r="A7" s="16" t="s">
        <v>63</v>
      </c>
      <c r="B7" s="17" t="s">
        <v>24799</v>
      </c>
      <c r="C7" s="23">
        <v>151</v>
      </c>
      <c r="D7" s="23">
        <v>287</v>
      </c>
      <c r="E7" s="23">
        <v>39</v>
      </c>
      <c r="F7" s="23">
        <v>151</v>
      </c>
      <c r="G7" s="23">
        <v>865</v>
      </c>
      <c r="H7" s="23">
        <v>39</v>
      </c>
      <c r="I7" s="16">
        <f t="shared" si="0"/>
        <v>255.33333333333334</v>
      </c>
      <c r="J7" s="16">
        <f t="shared" si="1"/>
        <v>116.43635998229216</v>
      </c>
      <c r="K7" s="23">
        <v>15</v>
      </c>
      <c r="L7" s="23">
        <v>52</v>
      </c>
      <c r="M7" s="23">
        <v>14</v>
      </c>
      <c r="N7" s="23">
        <v>6</v>
      </c>
      <c r="O7" s="16">
        <f t="shared" si="2"/>
        <v>21.75</v>
      </c>
      <c r="P7" s="16">
        <f t="shared" si="3"/>
        <v>8.9048792804843799</v>
      </c>
      <c r="Q7" s="16">
        <v>192.351777985078</v>
      </c>
      <c r="R7" s="16">
        <v>245.143565234428</v>
      </c>
      <c r="S7" s="16">
        <v>322.455145653454</v>
      </c>
      <c r="T7" s="16">
        <v>468.04546690449598</v>
      </c>
      <c r="U7" s="16">
        <v>97.082764908306004</v>
      </c>
      <c r="V7" s="16">
        <v>91.844987632181599</v>
      </c>
      <c r="W7" s="16">
        <v>51.0543263145195</v>
      </c>
      <c r="X7" s="16">
        <v>58.394626708363099</v>
      </c>
      <c r="Y7" s="16">
        <v>65.491941007476598</v>
      </c>
      <c r="Z7" s="16">
        <v>9.2495491841307693</v>
      </c>
      <c r="AA7" s="16" t="s">
        <v>63</v>
      </c>
      <c r="AB7" s="16">
        <v>160.111415153243</v>
      </c>
      <c r="AC7" s="16">
        <v>-2.2099872101479701</v>
      </c>
      <c r="AD7" s="16">
        <v>0.64754333538700004</v>
      </c>
      <c r="AE7" s="16">
        <v>-3.4128792458765602</v>
      </c>
      <c r="AF7" s="18">
        <v>6.4280418029763204E-4</v>
      </c>
      <c r="AG7" s="18">
        <v>3.5222924056964401E-2</v>
      </c>
      <c r="AH7" s="17" t="s">
        <v>63</v>
      </c>
      <c r="AI7" s="25" t="s">
        <v>24797</v>
      </c>
      <c r="AJ7" s="25" t="s">
        <v>24798</v>
      </c>
      <c r="AK7" s="25" t="s">
        <v>63</v>
      </c>
      <c r="AL7" s="17" t="s">
        <v>24800</v>
      </c>
      <c r="AM7" s="25" t="s">
        <v>6289</v>
      </c>
      <c r="AN7" s="17" t="s">
        <v>6289</v>
      </c>
      <c r="AO7" s="25" t="s">
        <v>17289</v>
      </c>
      <c r="AP7" s="17" t="s">
        <v>17290</v>
      </c>
      <c r="AQ7" s="25" t="s">
        <v>6289</v>
      </c>
      <c r="AR7" s="17" t="s">
        <v>6289</v>
      </c>
      <c r="AS7" s="25" t="s">
        <v>9300</v>
      </c>
      <c r="AT7" s="17" t="s">
        <v>9301</v>
      </c>
      <c r="AU7" s="25" t="s">
        <v>6289</v>
      </c>
      <c r="AV7" s="17" t="s">
        <v>6289</v>
      </c>
      <c r="AW7" s="25" t="s">
        <v>6289</v>
      </c>
      <c r="AX7" s="17" t="s">
        <v>6289</v>
      </c>
      <c r="AY7" s="17" t="s">
        <v>6289</v>
      </c>
      <c r="AZ7" s="17" t="s">
        <v>6289</v>
      </c>
    </row>
    <row r="8" spans="1:52" ht="30">
      <c r="A8" s="16" t="s">
        <v>91</v>
      </c>
      <c r="B8" s="17" t="s">
        <v>10884</v>
      </c>
      <c r="C8" s="23">
        <v>29</v>
      </c>
      <c r="D8" s="23">
        <v>16</v>
      </c>
      <c r="E8" s="23">
        <v>6</v>
      </c>
      <c r="F8" s="23">
        <v>29</v>
      </c>
      <c r="G8" s="23">
        <v>154</v>
      </c>
      <c r="H8" s="23">
        <v>6</v>
      </c>
      <c r="I8" s="16">
        <f t="shared" si="0"/>
        <v>40</v>
      </c>
      <c r="J8" s="16">
        <f t="shared" si="1"/>
        <v>21.16469807118553</v>
      </c>
      <c r="K8" s="23">
        <v>1</v>
      </c>
      <c r="L8" s="23">
        <v>10</v>
      </c>
      <c r="M8" s="23">
        <v>0</v>
      </c>
      <c r="N8" s="23">
        <v>3</v>
      </c>
      <c r="O8" s="16">
        <f t="shared" si="2"/>
        <v>3.5</v>
      </c>
      <c r="P8" s="16">
        <f t="shared" si="3"/>
        <v>1.9525624189766635</v>
      </c>
      <c r="Q8" s="16">
        <v>29.5442273375774</v>
      </c>
      <c r="R8" s="16">
        <v>43.644056700695799</v>
      </c>
      <c r="S8" s="16">
        <v>50.766276886896698</v>
      </c>
      <c r="T8" s="16">
        <v>26.093127074815101</v>
      </c>
      <c r="U8" s="16">
        <v>14.935809985893201</v>
      </c>
      <c r="V8" s="16">
        <v>17.639103584988501</v>
      </c>
      <c r="W8" s="16">
        <v>0</v>
      </c>
      <c r="X8" s="16">
        <v>11.229735905454399</v>
      </c>
      <c r="Y8" s="16">
        <v>4.3661294004984397</v>
      </c>
      <c r="Z8" s="16">
        <v>4.62477459206539</v>
      </c>
      <c r="AA8" s="16" t="s">
        <v>91</v>
      </c>
      <c r="AB8" s="16">
        <v>20.284324146888501</v>
      </c>
      <c r="AC8" s="16">
        <v>-2.21422179318093</v>
      </c>
      <c r="AD8" s="16">
        <v>0.68575219919550501</v>
      </c>
      <c r="AE8" s="16">
        <v>-3.2288949211953901</v>
      </c>
      <c r="AF8" s="18">
        <v>1.24269546397354E-3</v>
      </c>
      <c r="AG8" s="18">
        <v>4.06021761722953E-2</v>
      </c>
      <c r="AH8" s="17" t="s">
        <v>91</v>
      </c>
      <c r="AI8" s="25" t="s">
        <v>10882</v>
      </c>
      <c r="AJ8" s="25" t="s">
        <v>10883</v>
      </c>
      <c r="AK8" s="25" t="s">
        <v>91</v>
      </c>
      <c r="AL8" s="17" t="s">
        <v>10885</v>
      </c>
      <c r="AM8" s="25" t="s">
        <v>6865</v>
      </c>
      <c r="AN8" s="17" t="s">
        <v>6866</v>
      </c>
      <c r="AO8" s="25" t="s">
        <v>10886</v>
      </c>
      <c r="AP8" s="17" t="s">
        <v>10887</v>
      </c>
      <c r="AQ8" s="25" t="s">
        <v>7197</v>
      </c>
      <c r="AR8" s="17" t="s">
        <v>7198</v>
      </c>
      <c r="AS8" s="25" t="s">
        <v>6865</v>
      </c>
      <c r="AT8" s="17" t="s">
        <v>6866</v>
      </c>
      <c r="AU8" s="25" t="s">
        <v>6867</v>
      </c>
      <c r="AV8" s="17" t="s">
        <v>6868</v>
      </c>
      <c r="AW8" s="25" t="s">
        <v>6289</v>
      </c>
      <c r="AX8" s="17" t="s">
        <v>6289</v>
      </c>
      <c r="AY8" s="17" t="s">
        <v>6289</v>
      </c>
      <c r="AZ8" s="17" t="s">
        <v>6289</v>
      </c>
    </row>
    <row r="9" spans="1:52">
      <c r="A9" s="16" t="s">
        <v>70</v>
      </c>
      <c r="B9" s="17" t="s">
        <v>6406</v>
      </c>
      <c r="C9" s="23">
        <v>25</v>
      </c>
      <c r="D9" s="23">
        <v>13</v>
      </c>
      <c r="E9" s="23">
        <v>8</v>
      </c>
      <c r="F9" s="23">
        <v>25</v>
      </c>
      <c r="G9" s="23">
        <v>91</v>
      </c>
      <c r="H9" s="23">
        <v>8</v>
      </c>
      <c r="I9" s="16">
        <f t="shared" si="0"/>
        <v>28.333333333333332</v>
      </c>
      <c r="J9" s="16">
        <f t="shared" si="1"/>
        <v>11.798461921102417</v>
      </c>
      <c r="K9" s="23">
        <v>0</v>
      </c>
      <c r="L9" s="23">
        <v>6</v>
      </c>
      <c r="M9" s="23">
        <v>0</v>
      </c>
      <c r="N9" s="23">
        <v>5</v>
      </c>
      <c r="O9" s="16">
        <f t="shared" si="2"/>
        <v>2.75</v>
      </c>
      <c r="P9" s="16">
        <f t="shared" si="3"/>
        <v>1.3863170633011772</v>
      </c>
      <c r="Q9" s="16">
        <v>30.4871282100532</v>
      </c>
      <c r="R9" s="16">
        <v>25.789669868592998</v>
      </c>
      <c r="S9" s="16">
        <v>44.133496992126297</v>
      </c>
      <c r="T9" s="16">
        <v>21.2006657482873</v>
      </c>
      <c r="U9" s="16">
        <v>19.9144133145243</v>
      </c>
      <c r="V9" s="16">
        <v>15.2061237801625</v>
      </c>
      <c r="W9" s="16">
        <v>0</v>
      </c>
      <c r="X9" s="16">
        <v>6.7378415432726699</v>
      </c>
      <c r="Y9" s="16">
        <v>0</v>
      </c>
      <c r="Z9" s="16">
        <v>7.7079576534423104</v>
      </c>
      <c r="AA9" s="16" t="s">
        <v>70</v>
      </c>
      <c r="AB9" s="16">
        <v>17.117729711046199</v>
      </c>
      <c r="AC9" s="16">
        <v>-2.30868688829948</v>
      </c>
      <c r="AD9" s="16">
        <v>0.68690362116186099</v>
      </c>
      <c r="AE9" s="16">
        <v>-3.3610055576566298</v>
      </c>
      <c r="AF9" s="18">
        <v>7.7659262890064098E-4</v>
      </c>
      <c r="AG9" s="18">
        <v>3.8369795644638903E-2</v>
      </c>
      <c r="AH9" s="17" t="s">
        <v>70</v>
      </c>
      <c r="AI9" s="25" t="s">
        <v>14557</v>
      </c>
      <c r="AJ9" s="25" t="s">
        <v>14558</v>
      </c>
      <c r="AK9" s="25" t="s">
        <v>70</v>
      </c>
      <c r="AL9" s="17" t="s">
        <v>6289</v>
      </c>
      <c r="AM9" s="25" t="s">
        <v>6289</v>
      </c>
      <c r="AN9" s="17" t="s">
        <v>6289</v>
      </c>
      <c r="AO9" s="25" t="s">
        <v>6289</v>
      </c>
      <c r="AP9" s="17" t="s">
        <v>6289</v>
      </c>
      <c r="AQ9" s="25" t="s">
        <v>6289</v>
      </c>
      <c r="AR9" s="17" t="s">
        <v>6289</v>
      </c>
      <c r="AS9" s="25" t="s">
        <v>6289</v>
      </c>
      <c r="AT9" s="17" t="s">
        <v>6289</v>
      </c>
      <c r="AU9" s="25" t="s">
        <v>6289</v>
      </c>
      <c r="AV9" s="17" t="s">
        <v>6289</v>
      </c>
      <c r="AW9" s="25" t="s">
        <v>6289</v>
      </c>
      <c r="AX9" s="17" t="s">
        <v>6289</v>
      </c>
      <c r="AY9" s="17" t="s">
        <v>6289</v>
      </c>
      <c r="AZ9" s="17" t="s">
        <v>6289</v>
      </c>
    </row>
    <row r="10" spans="1:52">
      <c r="A10" s="16" t="s">
        <v>119</v>
      </c>
      <c r="B10" s="17" t="s">
        <v>23882</v>
      </c>
      <c r="C10" s="23">
        <v>41</v>
      </c>
      <c r="D10" s="23">
        <v>17</v>
      </c>
      <c r="E10" s="23">
        <v>11</v>
      </c>
      <c r="F10" s="23">
        <v>41</v>
      </c>
      <c r="G10" s="23">
        <v>322</v>
      </c>
      <c r="H10" s="23">
        <v>11</v>
      </c>
      <c r="I10" s="16">
        <f t="shared" si="0"/>
        <v>73.833333333333329</v>
      </c>
      <c r="J10" s="16">
        <f t="shared" si="1"/>
        <v>45.603616247122503</v>
      </c>
      <c r="K10" s="23">
        <v>0</v>
      </c>
      <c r="L10" s="23">
        <v>14</v>
      </c>
      <c r="M10" s="23">
        <v>0</v>
      </c>
      <c r="N10" s="23">
        <v>7</v>
      </c>
      <c r="O10" s="16">
        <f t="shared" si="2"/>
        <v>5.25</v>
      </c>
      <c r="P10" s="16">
        <f t="shared" si="3"/>
        <v>2.9020466915609751</v>
      </c>
      <c r="Q10" s="16">
        <v>47.459343914618998</v>
      </c>
      <c r="R10" s="16">
        <v>91.255754919636701</v>
      </c>
      <c r="S10" s="16">
        <v>58.929698295844901</v>
      </c>
      <c r="T10" s="16">
        <v>27.723947516991</v>
      </c>
      <c r="U10" s="16">
        <v>27.3823183074709</v>
      </c>
      <c r="V10" s="16">
        <v>24.9380429994665</v>
      </c>
      <c r="W10" s="16">
        <v>0</v>
      </c>
      <c r="X10" s="16">
        <v>15.721630267636201</v>
      </c>
      <c r="Y10" s="16">
        <v>0</v>
      </c>
      <c r="Z10" s="16">
        <v>10.7911407148192</v>
      </c>
      <c r="AA10" s="16" t="s">
        <v>119</v>
      </c>
      <c r="AB10" s="16">
        <v>30.420187693648401</v>
      </c>
      <c r="AC10" s="16">
        <v>-2.3388210300422299</v>
      </c>
      <c r="AD10" s="16">
        <v>0.73824306195008504</v>
      </c>
      <c r="AE10" s="16">
        <v>-3.1680907692707398</v>
      </c>
      <c r="AF10" s="18">
        <v>1.5344360475400499E-3</v>
      </c>
      <c r="AG10" s="18">
        <v>4.4741597752855203E-2</v>
      </c>
      <c r="AH10" s="17" t="s">
        <v>119</v>
      </c>
      <c r="AI10" s="25" t="s">
        <v>23880</v>
      </c>
      <c r="AJ10" s="25" t="s">
        <v>23881</v>
      </c>
      <c r="AK10" s="25" t="s">
        <v>119</v>
      </c>
      <c r="AL10" s="17" t="s">
        <v>23883</v>
      </c>
      <c r="AM10" s="25" t="s">
        <v>6289</v>
      </c>
      <c r="AN10" s="17" t="s">
        <v>6289</v>
      </c>
      <c r="AO10" s="25" t="s">
        <v>15534</v>
      </c>
      <c r="AP10" s="17" t="s">
        <v>15535</v>
      </c>
      <c r="AQ10" s="25" t="s">
        <v>6289</v>
      </c>
      <c r="AR10" s="17" t="s">
        <v>6289</v>
      </c>
      <c r="AS10" s="25" t="s">
        <v>6289</v>
      </c>
      <c r="AT10" s="17" t="s">
        <v>6289</v>
      </c>
      <c r="AU10" s="25" t="s">
        <v>6289</v>
      </c>
      <c r="AV10" s="17" t="s">
        <v>6289</v>
      </c>
      <c r="AW10" s="25" t="s">
        <v>6289</v>
      </c>
      <c r="AX10" s="17" t="s">
        <v>6289</v>
      </c>
      <c r="AY10" s="17" t="s">
        <v>6289</v>
      </c>
      <c r="AZ10" s="17" t="s">
        <v>6289</v>
      </c>
    </row>
    <row r="11" spans="1:52">
      <c r="A11" s="16" t="s">
        <v>136</v>
      </c>
      <c r="B11" s="17" t="s">
        <v>8382</v>
      </c>
      <c r="C11" s="23">
        <v>30</v>
      </c>
      <c r="D11" s="23">
        <v>26</v>
      </c>
      <c r="E11" s="23">
        <v>14</v>
      </c>
      <c r="F11" s="23">
        <v>30</v>
      </c>
      <c r="G11" s="23">
        <v>432</v>
      </c>
      <c r="H11" s="23">
        <v>14</v>
      </c>
      <c r="I11" s="16">
        <f t="shared" si="0"/>
        <v>91</v>
      </c>
      <c r="J11" s="16">
        <f t="shared" si="1"/>
        <v>62.317734233522962</v>
      </c>
      <c r="K11" s="23">
        <v>5</v>
      </c>
      <c r="L11" s="23">
        <v>11</v>
      </c>
      <c r="M11" s="23">
        <v>0</v>
      </c>
      <c r="N11" s="23">
        <v>14</v>
      </c>
      <c r="O11" s="16">
        <f t="shared" si="2"/>
        <v>7.5</v>
      </c>
      <c r="P11" s="16">
        <f t="shared" si="3"/>
        <v>2.7041634565979922</v>
      </c>
      <c r="Q11" s="16">
        <v>160.60744861172401</v>
      </c>
      <c r="R11" s="16">
        <v>122.430081134419</v>
      </c>
      <c r="S11" s="16">
        <v>160.20714515060899</v>
      </c>
      <c r="T11" s="16">
        <v>42.4013314965745</v>
      </c>
      <c r="U11" s="16">
        <v>34.850223300417497</v>
      </c>
      <c r="V11" s="16">
        <v>18.247348536194998</v>
      </c>
      <c r="W11" s="16">
        <v>0</v>
      </c>
      <c r="X11" s="16">
        <v>12.3527094959999</v>
      </c>
      <c r="Y11" s="16">
        <v>21.830647002492199</v>
      </c>
      <c r="Z11" s="16">
        <v>21.582281429638499</v>
      </c>
      <c r="AA11" s="16" t="s">
        <v>136</v>
      </c>
      <c r="AB11" s="16">
        <v>59.450921615806898</v>
      </c>
      <c r="AC11" s="16">
        <v>-2.4041460540358099</v>
      </c>
      <c r="AD11" s="16">
        <v>0.77296798979006998</v>
      </c>
      <c r="AE11" s="16">
        <v>-3.1102789323640101</v>
      </c>
      <c r="AF11" s="18">
        <v>1.8691074793750701E-3</v>
      </c>
      <c r="AG11" s="18">
        <v>4.7737277885645003E-2</v>
      </c>
      <c r="AH11" s="17" t="s">
        <v>136</v>
      </c>
      <c r="AI11" s="25" t="s">
        <v>8380</v>
      </c>
      <c r="AJ11" s="25" t="s">
        <v>8381</v>
      </c>
      <c r="AK11" s="25" t="s">
        <v>136</v>
      </c>
      <c r="AL11" s="17" t="s">
        <v>8383</v>
      </c>
      <c r="AM11" s="25" t="s">
        <v>6289</v>
      </c>
      <c r="AN11" s="17" t="s">
        <v>6289</v>
      </c>
      <c r="AO11" s="25" t="s">
        <v>6289</v>
      </c>
      <c r="AP11" s="17" t="s">
        <v>6289</v>
      </c>
      <c r="AQ11" s="25" t="s">
        <v>6289</v>
      </c>
      <c r="AR11" s="17" t="s">
        <v>6289</v>
      </c>
      <c r="AS11" s="25" t="s">
        <v>6289</v>
      </c>
      <c r="AT11" s="17" t="s">
        <v>6289</v>
      </c>
      <c r="AU11" s="25" t="s">
        <v>6289</v>
      </c>
      <c r="AV11" s="17" t="s">
        <v>6289</v>
      </c>
      <c r="AW11" s="25" t="s">
        <v>6289</v>
      </c>
      <c r="AX11" s="17" t="s">
        <v>6289</v>
      </c>
      <c r="AY11" s="17" t="s">
        <v>6289</v>
      </c>
      <c r="AZ11" s="17" t="s">
        <v>6289</v>
      </c>
    </row>
    <row r="12" spans="1:52">
      <c r="A12" s="16" t="s">
        <v>137</v>
      </c>
      <c r="B12" s="17" t="s">
        <v>9935</v>
      </c>
      <c r="C12" s="23">
        <v>34</v>
      </c>
      <c r="D12" s="23">
        <v>28</v>
      </c>
      <c r="E12" s="23">
        <v>12</v>
      </c>
      <c r="F12" s="23">
        <v>34</v>
      </c>
      <c r="G12" s="23">
        <v>494</v>
      </c>
      <c r="H12" s="23">
        <v>12</v>
      </c>
      <c r="I12" s="16">
        <f t="shared" si="0"/>
        <v>102.33333333333333</v>
      </c>
      <c r="J12" s="16">
        <f t="shared" si="1"/>
        <v>71.606046713430061</v>
      </c>
      <c r="K12" s="23">
        <v>1</v>
      </c>
      <c r="L12" s="23">
        <v>18</v>
      </c>
      <c r="M12" s="23">
        <v>0</v>
      </c>
      <c r="N12" s="23">
        <v>13</v>
      </c>
      <c r="O12" s="16">
        <f t="shared" si="2"/>
        <v>8</v>
      </c>
      <c r="P12" s="16">
        <f t="shared" si="3"/>
        <v>3.856812155135378</v>
      </c>
      <c r="Q12" s="16">
        <v>81.246625178337794</v>
      </c>
      <c r="R12" s="16">
        <v>140.00106500093301</v>
      </c>
      <c r="S12" s="16">
        <v>150.00286838942301</v>
      </c>
      <c r="T12" s="16">
        <v>45.662972380926398</v>
      </c>
      <c r="U12" s="16">
        <v>29.871619971786501</v>
      </c>
      <c r="V12" s="16">
        <v>20.680328341020999</v>
      </c>
      <c r="W12" s="16">
        <v>0</v>
      </c>
      <c r="X12" s="16">
        <v>20.213524629818</v>
      </c>
      <c r="Y12" s="16">
        <v>4.3661294004984397</v>
      </c>
      <c r="Z12" s="16">
        <v>20.040689898949999</v>
      </c>
      <c r="AA12" s="16" t="s">
        <v>137</v>
      </c>
      <c r="AB12" s="16">
        <v>51.208582319169501</v>
      </c>
      <c r="AC12" s="16">
        <v>-2.4147579017651601</v>
      </c>
      <c r="AD12" s="16">
        <v>0.78027194832259605</v>
      </c>
      <c r="AE12" s="16">
        <v>-3.0947644689218099</v>
      </c>
      <c r="AF12" s="18">
        <v>1.9696924343829002E-3</v>
      </c>
      <c r="AG12" s="18">
        <v>4.9760145980965099E-2</v>
      </c>
      <c r="AH12" s="17" t="s">
        <v>137</v>
      </c>
      <c r="AI12" s="25" t="s">
        <v>9933</v>
      </c>
      <c r="AJ12" s="25" t="s">
        <v>9934</v>
      </c>
      <c r="AK12" s="25" t="s">
        <v>137</v>
      </c>
      <c r="AL12" s="17" t="s">
        <v>9936</v>
      </c>
      <c r="AM12" s="25" t="s">
        <v>6289</v>
      </c>
      <c r="AN12" s="17" t="s">
        <v>6289</v>
      </c>
      <c r="AO12" s="25" t="s">
        <v>8420</v>
      </c>
      <c r="AP12" s="17" t="s">
        <v>8421</v>
      </c>
      <c r="AQ12" s="25" t="s">
        <v>6289</v>
      </c>
      <c r="AR12" s="17" t="s">
        <v>6289</v>
      </c>
      <c r="AS12" s="25" t="s">
        <v>6637</v>
      </c>
      <c r="AT12" s="17" t="s">
        <v>6638</v>
      </c>
      <c r="AU12" s="25" t="s">
        <v>6289</v>
      </c>
      <c r="AV12" s="17" t="s">
        <v>6289</v>
      </c>
      <c r="AW12" s="25" t="s">
        <v>6289</v>
      </c>
      <c r="AX12" s="17" t="s">
        <v>6289</v>
      </c>
      <c r="AY12" s="17" t="s">
        <v>6289</v>
      </c>
      <c r="AZ12" s="17" t="s">
        <v>9937</v>
      </c>
    </row>
    <row r="13" spans="1:52">
      <c r="A13" s="16" t="s">
        <v>84</v>
      </c>
      <c r="B13" s="17" t="s">
        <v>14246</v>
      </c>
      <c r="C13" s="23">
        <v>14</v>
      </c>
      <c r="D13" s="23">
        <v>10</v>
      </c>
      <c r="E13" s="23">
        <v>9</v>
      </c>
      <c r="F13" s="23">
        <v>14</v>
      </c>
      <c r="G13" s="23">
        <v>54</v>
      </c>
      <c r="H13" s="23">
        <v>9</v>
      </c>
      <c r="I13" s="16">
        <f t="shared" si="0"/>
        <v>18.333333333333332</v>
      </c>
      <c r="J13" s="16">
        <f t="shared" si="1"/>
        <v>6.5687250017144239</v>
      </c>
      <c r="K13" s="23">
        <v>0</v>
      </c>
      <c r="L13" s="23">
        <v>3</v>
      </c>
      <c r="M13" s="23">
        <v>0</v>
      </c>
      <c r="N13" s="23">
        <v>2</v>
      </c>
      <c r="O13" s="16">
        <f t="shared" si="2"/>
        <v>1.25</v>
      </c>
      <c r="P13" s="16">
        <f t="shared" si="3"/>
        <v>0.649519052838329</v>
      </c>
      <c r="Q13" s="16">
        <v>13.829212796312801</v>
      </c>
      <c r="R13" s="16">
        <v>15.3037601418024</v>
      </c>
      <c r="S13" s="16">
        <v>14.7962013037186</v>
      </c>
      <c r="T13" s="16">
        <v>16.308204421759399</v>
      </c>
      <c r="U13" s="16">
        <v>22.403714978839801</v>
      </c>
      <c r="V13" s="16">
        <v>8.5154293168910105</v>
      </c>
      <c r="W13" s="16">
        <v>0</v>
      </c>
      <c r="X13" s="16">
        <v>3.3689207716363301</v>
      </c>
      <c r="Y13" s="16">
        <v>0</v>
      </c>
      <c r="Z13" s="16">
        <v>3.08318306137692</v>
      </c>
      <c r="AA13" s="16" t="s">
        <v>84</v>
      </c>
      <c r="AB13" s="16">
        <v>9.7608626792337407</v>
      </c>
      <c r="AC13" s="16">
        <v>-2.4398455136945998</v>
      </c>
      <c r="AD13" s="16">
        <v>0.73998557150107602</v>
      </c>
      <c r="AE13" s="16">
        <v>-3.2971528198115099</v>
      </c>
      <c r="AF13" s="18">
        <v>9.7670342524208004E-4</v>
      </c>
      <c r="AG13" s="18">
        <v>3.9863980738921903E-2</v>
      </c>
      <c r="AH13" s="17" t="s">
        <v>84</v>
      </c>
      <c r="AI13" s="25" t="s">
        <v>14244</v>
      </c>
      <c r="AJ13" s="25" t="s">
        <v>14245</v>
      </c>
      <c r="AK13" s="25" t="s">
        <v>84</v>
      </c>
      <c r="AL13" s="17" t="s">
        <v>6289</v>
      </c>
      <c r="AM13" s="25" t="s">
        <v>6289</v>
      </c>
      <c r="AN13" s="17" t="s">
        <v>6289</v>
      </c>
      <c r="AO13" s="25" t="s">
        <v>7217</v>
      </c>
      <c r="AP13" s="17" t="s">
        <v>7218</v>
      </c>
      <c r="AQ13" s="25" t="s">
        <v>7219</v>
      </c>
      <c r="AR13" s="17" t="s">
        <v>7220</v>
      </c>
      <c r="AS13" s="25" t="s">
        <v>6289</v>
      </c>
      <c r="AT13" s="17" t="s">
        <v>6289</v>
      </c>
      <c r="AU13" s="25" t="s">
        <v>6289</v>
      </c>
      <c r="AV13" s="17" t="s">
        <v>6289</v>
      </c>
      <c r="AW13" s="25" t="s">
        <v>6289</v>
      </c>
      <c r="AX13" s="17" t="s">
        <v>6289</v>
      </c>
      <c r="AY13" s="17" t="s">
        <v>6289</v>
      </c>
      <c r="AZ13" s="17" t="s">
        <v>6289</v>
      </c>
    </row>
    <row r="14" spans="1:52">
      <c r="A14" s="16" t="s">
        <v>144</v>
      </c>
      <c r="B14" s="17" t="s">
        <v>6406</v>
      </c>
      <c r="C14" s="23">
        <v>30</v>
      </c>
      <c r="D14" s="23">
        <v>11</v>
      </c>
      <c r="E14" s="23">
        <v>4</v>
      </c>
      <c r="F14" s="23">
        <v>30</v>
      </c>
      <c r="G14" s="23">
        <v>413</v>
      </c>
      <c r="H14" s="23">
        <v>4</v>
      </c>
      <c r="I14" s="16">
        <f t="shared" si="0"/>
        <v>82</v>
      </c>
      <c r="J14" s="16">
        <f t="shared" si="1"/>
        <v>60.593820733727554</v>
      </c>
      <c r="K14" s="23">
        <v>2</v>
      </c>
      <c r="L14" s="23">
        <v>9</v>
      </c>
      <c r="M14" s="23">
        <v>0</v>
      </c>
      <c r="N14" s="23">
        <v>6</v>
      </c>
      <c r="O14" s="16">
        <f t="shared" si="2"/>
        <v>4.25</v>
      </c>
      <c r="P14" s="16">
        <f t="shared" si="3"/>
        <v>1.7455300054711176</v>
      </c>
      <c r="Q14" s="16">
        <v>52.4881485678236</v>
      </c>
      <c r="R14" s="16">
        <v>117.04542478822999</v>
      </c>
      <c r="S14" s="16">
        <v>80.868893332393199</v>
      </c>
      <c r="T14" s="16">
        <v>17.939024863935401</v>
      </c>
      <c r="U14" s="16">
        <v>9.9572066572621498</v>
      </c>
      <c r="V14" s="16">
        <v>18.247348536194998</v>
      </c>
      <c r="W14" s="16">
        <v>0</v>
      </c>
      <c r="X14" s="16">
        <v>10.106762314909</v>
      </c>
      <c r="Y14" s="16">
        <v>8.7322588009968793</v>
      </c>
      <c r="Z14" s="16">
        <v>9.2495491841307693</v>
      </c>
      <c r="AA14" s="16" t="s">
        <v>144</v>
      </c>
      <c r="AB14" s="16">
        <v>32.463461704587601</v>
      </c>
      <c r="AC14" s="16">
        <v>-2.45227519166927</v>
      </c>
      <c r="AD14" s="16">
        <v>0.80105087309323197</v>
      </c>
      <c r="AE14" s="16">
        <v>-3.0613226625668499</v>
      </c>
      <c r="AF14" s="18">
        <v>2.2036148419397202E-3</v>
      </c>
      <c r="AG14" s="18">
        <v>5.1275661421793697E-2</v>
      </c>
      <c r="AH14" s="17" t="s">
        <v>144</v>
      </c>
      <c r="AI14" s="25" t="s">
        <v>8248</v>
      </c>
      <c r="AJ14" s="25" t="s">
        <v>8249</v>
      </c>
      <c r="AK14" s="25" t="s">
        <v>144</v>
      </c>
      <c r="AL14" s="17" t="s">
        <v>6289</v>
      </c>
      <c r="AM14" s="25" t="s">
        <v>6289</v>
      </c>
      <c r="AN14" s="17" t="s">
        <v>6289</v>
      </c>
      <c r="AO14" s="25" t="s">
        <v>6289</v>
      </c>
      <c r="AP14" s="17" t="s">
        <v>6289</v>
      </c>
      <c r="AQ14" s="25" t="s">
        <v>6289</v>
      </c>
      <c r="AR14" s="17" t="s">
        <v>6289</v>
      </c>
      <c r="AS14" s="25" t="s">
        <v>6289</v>
      </c>
      <c r="AT14" s="17" t="s">
        <v>6289</v>
      </c>
      <c r="AU14" s="25" t="s">
        <v>6289</v>
      </c>
      <c r="AV14" s="17" t="s">
        <v>6289</v>
      </c>
      <c r="AW14" s="25" t="s">
        <v>6289</v>
      </c>
      <c r="AX14" s="17" t="s">
        <v>6289</v>
      </c>
      <c r="AY14" s="17" t="s">
        <v>6289</v>
      </c>
      <c r="AZ14" s="17" t="s">
        <v>6289</v>
      </c>
    </row>
    <row r="15" spans="1:52">
      <c r="A15" s="16" t="s">
        <v>153</v>
      </c>
      <c r="B15" s="17" t="s">
        <v>6406</v>
      </c>
      <c r="C15" s="23">
        <v>14</v>
      </c>
      <c r="D15" s="23">
        <v>12</v>
      </c>
      <c r="E15" s="23">
        <v>2</v>
      </c>
      <c r="F15" s="23">
        <v>14</v>
      </c>
      <c r="G15" s="23">
        <v>109</v>
      </c>
      <c r="H15" s="23">
        <v>2</v>
      </c>
      <c r="I15" s="16">
        <f t="shared" si="0"/>
        <v>25.5</v>
      </c>
      <c r="J15" s="16">
        <f t="shared" si="1"/>
        <v>15.387133875055774</v>
      </c>
      <c r="K15" s="23">
        <v>2</v>
      </c>
      <c r="L15" s="23">
        <v>2</v>
      </c>
      <c r="M15" s="23">
        <v>0</v>
      </c>
      <c r="N15" s="23">
        <v>1</v>
      </c>
      <c r="O15" s="16">
        <f t="shared" si="2"/>
        <v>1.25</v>
      </c>
      <c r="P15" s="16">
        <f t="shared" si="3"/>
        <v>0.41457809879442498</v>
      </c>
      <c r="Q15" s="16">
        <v>15.086413959613999</v>
      </c>
      <c r="R15" s="16">
        <v>30.890923249193801</v>
      </c>
      <c r="S15" s="16">
        <v>31.123044121614999</v>
      </c>
      <c r="T15" s="16">
        <v>19.569845306111301</v>
      </c>
      <c r="U15" s="16">
        <v>4.9786033286310696</v>
      </c>
      <c r="V15" s="16">
        <v>8.5154293168910105</v>
      </c>
      <c r="W15" s="16">
        <v>0</v>
      </c>
      <c r="X15" s="16">
        <v>2.24594718109089</v>
      </c>
      <c r="Y15" s="16">
        <v>8.7322588009968793</v>
      </c>
      <c r="Z15" s="16">
        <v>1.54159153068846</v>
      </c>
      <c r="AA15" s="16" t="s">
        <v>153</v>
      </c>
      <c r="AB15" s="16">
        <v>12.2684056794832</v>
      </c>
      <c r="AC15" s="16">
        <v>-2.4842342771699699</v>
      </c>
      <c r="AD15" s="16">
        <v>0.808912352968433</v>
      </c>
      <c r="AE15" s="16">
        <v>-3.0710796640126401</v>
      </c>
      <c r="AF15" s="18">
        <v>2.1328623619083602E-3</v>
      </c>
      <c r="AG15" s="18">
        <v>5.1275661421793697E-2</v>
      </c>
      <c r="AH15" s="17" t="s">
        <v>153</v>
      </c>
      <c r="AI15" s="25" t="s">
        <v>22640</v>
      </c>
      <c r="AJ15" s="25" t="s">
        <v>22641</v>
      </c>
      <c r="AK15" s="25" t="s">
        <v>153</v>
      </c>
      <c r="AL15" s="17" t="s">
        <v>6289</v>
      </c>
      <c r="AM15" s="25" t="s">
        <v>6289</v>
      </c>
      <c r="AN15" s="17" t="s">
        <v>6289</v>
      </c>
      <c r="AO15" s="25" t="s">
        <v>6289</v>
      </c>
      <c r="AP15" s="17" t="s">
        <v>6289</v>
      </c>
      <c r="AQ15" s="25" t="s">
        <v>6289</v>
      </c>
      <c r="AR15" s="17" t="s">
        <v>6289</v>
      </c>
      <c r="AS15" s="25" t="s">
        <v>6289</v>
      </c>
      <c r="AT15" s="17" t="s">
        <v>6289</v>
      </c>
      <c r="AU15" s="25" t="s">
        <v>6289</v>
      </c>
      <c r="AV15" s="17" t="s">
        <v>6289</v>
      </c>
      <c r="AW15" s="25" t="s">
        <v>6289</v>
      </c>
      <c r="AX15" s="17" t="s">
        <v>6289</v>
      </c>
      <c r="AY15" s="17" t="s">
        <v>6289</v>
      </c>
      <c r="AZ15" s="17" t="s">
        <v>6289</v>
      </c>
    </row>
    <row r="16" spans="1:52">
      <c r="A16" s="16" t="s">
        <v>167</v>
      </c>
      <c r="B16" s="17" t="s">
        <v>7683</v>
      </c>
      <c r="C16" s="23">
        <v>21</v>
      </c>
      <c r="D16" s="23">
        <v>3</v>
      </c>
      <c r="E16" s="23">
        <v>5</v>
      </c>
      <c r="F16" s="23">
        <v>21</v>
      </c>
      <c r="G16" s="23">
        <v>79</v>
      </c>
      <c r="H16" s="23">
        <v>5</v>
      </c>
      <c r="I16" s="16">
        <f t="shared" si="0"/>
        <v>22.333333333333332</v>
      </c>
      <c r="J16" s="16">
        <f t="shared" si="1"/>
        <v>10.787509924462196</v>
      </c>
      <c r="K16" s="23">
        <v>0</v>
      </c>
      <c r="L16" s="23">
        <v>3</v>
      </c>
      <c r="M16" s="23">
        <v>0</v>
      </c>
      <c r="N16" s="23">
        <v>1</v>
      </c>
      <c r="O16" s="16">
        <f t="shared" si="2"/>
        <v>1</v>
      </c>
      <c r="P16" s="16">
        <f t="shared" si="3"/>
        <v>0.61237243569579447</v>
      </c>
      <c r="Q16" s="16">
        <v>10.214759451821999</v>
      </c>
      <c r="R16" s="16">
        <v>22.388834281525799</v>
      </c>
      <c r="S16" s="16">
        <v>11.4798113563334</v>
      </c>
      <c r="T16" s="16">
        <v>4.8924613265278296</v>
      </c>
      <c r="U16" s="16">
        <v>12.446508321577699</v>
      </c>
      <c r="V16" s="16">
        <v>12.773143975336501</v>
      </c>
      <c r="W16" s="16">
        <v>0</v>
      </c>
      <c r="X16" s="16">
        <v>3.3689207716363301</v>
      </c>
      <c r="Y16" s="16">
        <v>0</v>
      </c>
      <c r="Z16" s="16">
        <v>1.54159153068846</v>
      </c>
      <c r="AA16" s="16" t="s">
        <v>167</v>
      </c>
      <c r="AB16" s="16">
        <v>7.9106031015448002</v>
      </c>
      <c r="AC16" s="16">
        <v>-2.4864104391268</v>
      </c>
      <c r="AD16" s="16">
        <v>0.82481365220481695</v>
      </c>
      <c r="AE16" s="16">
        <v>-3.0145117415071301</v>
      </c>
      <c r="AF16" s="18">
        <v>2.5739324799032301E-3</v>
      </c>
      <c r="AG16" s="18">
        <v>5.3424275979627699E-2</v>
      </c>
      <c r="AH16" s="17" t="s">
        <v>167</v>
      </c>
      <c r="AI16" s="25" t="s">
        <v>11823</v>
      </c>
      <c r="AJ16" s="25" t="s">
        <v>11824</v>
      </c>
      <c r="AK16" s="25" t="s">
        <v>167</v>
      </c>
      <c r="AL16" s="17" t="s">
        <v>6289</v>
      </c>
      <c r="AM16" s="25" t="s">
        <v>6289</v>
      </c>
      <c r="AN16" s="17" t="s">
        <v>6289</v>
      </c>
      <c r="AO16" s="25" t="s">
        <v>6289</v>
      </c>
      <c r="AP16" s="17" t="s">
        <v>6289</v>
      </c>
      <c r="AQ16" s="25" t="s">
        <v>6289</v>
      </c>
      <c r="AR16" s="17" t="s">
        <v>6289</v>
      </c>
      <c r="AS16" s="25" t="s">
        <v>6289</v>
      </c>
      <c r="AT16" s="17" t="s">
        <v>6289</v>
      </c>
      <c r="AU16" s="25" t="s">
        <v>6289</v>
      </c>
      <c r="AV16" s="17" t="s">
        <v>6289</v>
      </c>
      <c r="AW16" s="25" t="s">
        <v>6289</v>
      </c>
      <c r="AX16" s="17" t="s">
        <v>6289</v>
      </c>
      <c r="AY16" s="17" t="s">
        <v>6289</v>
      </c>
      <c r="AZ16" s="17" t="s">
        <v>11825</v>
      </c>
    </row>
    <row r="17" spans="1:52">
      <c r="A17" s="16" t="s">
        <v>156</v>
      </c>
      <c r="B17" s="17" t="s">
        <v>14379</v>
      </c>
      <c r="C17" s="23">
        <v>10</v>
      </c>
      <c r="D17" s="23">
        <v>6</v>
      </c>
      <c r="E17" s="23">
        <v>4</v>
      </c>
      <c r="F17" s="23">
        <v>10</v>
      </c>
      <c r="G17" s="23">
        <v>79</v>
      </c>
      <c r="H17" s="23">
        <v>4</v>
      </c>
      <c r="I17" s="16">
        <f t="shared" si="0"/>
        <v>18.833333333333332</v>
      </c>
      <c r="J17" s="16">
        <f t="shared" si="1"/>
        <v>11.031310657161951</v>
      </c>
      <c r="K17" s="23">
        <v>0</v>
      </c>
      <c r="L17" s="23">
        <v>2</v>
      </c>
      <c r="M17" s="23">
        <v>0</v>
      </c>
      <c r="N17" s="23">
        <v>3</v>
      </c>
      <c r="O17" s="16">
        <f t="shared" si="2"/>
        <v>1.25</v>
      </c>
      <c r="P17" s="16">
        <f t="shared" si="3"/>
        <v>0.649519052838329</v>
      </c>
      <c r="Q17" s="16">
        <v>16.186464977502499</v>
      </c>
      <c r="R17" s="16">
        <v>22.388834281525799</v>
      </c>
      <c r="S17" s="16">
        <v>29.5924026074373</v>
      </c>
      <c r="T17" s="16">
        <v>9.7849226530556592</v>
      </c>
      <c r="U17" s="16">
        <v>9.9572066572621498</v>
      </c>
      <c r="V17" s="16">
        <v>6.0824495120649997</v>
      </c>
      <c r="W17" s="16">
        <v>0</v>
      </c>
      <c r="X17" s="16">
        <v>2.24594718109089</v>
      </c>
      <c r="Y17" s="16">
        <v>0</v>
      </c>
      <c r="Z17" s="16">
        <v>4.62477459206539</v>
      </c>
      <c r="AA17" s="16" t="s">
        <v>156</v>
      </c>
      <c r="AB17" s="16">
        <v>10.0863002462005</v>
      </c>
      <c r="AC17" s="16">
        <v>-2.5003459449935801</v>
      </c>
      <c r="AD17" s="16">
        <v>0.82050975818588801</v>
      </c>
      <c r="AE17" s="16">
        <v>-3.0473079936571899</v>
      </c>
      <c r="AF17" s="18">
        <v>2.3090098828440898E-3</v>
      </c>
      <c r="AG17" s="18">
        <v>5.1460035541856401E-2</v>
      </c>
      <c r="AH17" s="17" t="s">
        <v>156</v>
      </c>
      <c r="AI17" s="25" t="s">
        <v>14377</v>
      </c>
      <c r="AJ17" s="25" t="s">
        <v>14378</v>
      </c>
      <c r="AK17" s="25" t="s">
        <v>156</v>
      </c>
      <c r="AL17" s="17" t="s">
        <v>6289</v>
      </c>
      <c r="AM17" s="25" t="s">
        <v>6539</v>
      </c>
      <c r="AN17" s="17" t="s">
        <v>6540</v>
      </c>
      <c r="AO17" s="25" t="s">
        <v>6541</v>
      </c>
      <c r="AP17" s="17" t="s">
        <v>6542</v>
      </c>
      <c r="AQ17" s="25" t="s">
        <v>6543</v>
      </c>
      <c r="AR17" s="17" t="s">
        <v>6544</v>
      </c>
      <c r="AS17" s="25" t="s">
        <v>6289</v>
      </c>
      <c r="AT17" s="17" t="s">
        <v>6289</v>
      </c>
      <c r="AU17" s="25" t="s">
        <v>6289</v>
      </c>
      <c r="AV17" s="17" t="s">
        <v>6289</v>
      </c>
      <c r="AW17" s="25" t="s">
        <v>6289</v>
      </c>
      <c r="AX17" s="17" t="s">
        <v>6289</v>
      </c>
      <c r="AY17" s="17" t="s">
        <v>6289</v>
      </c>
      <c r="AZ17" s="17" t="s">
        <v>6289</v>
      </c>
    </row>
    <row r="18" spans="1:52">
      <c r="A18" s="16" t="s">
        <v>83</v>
      </c>
      <c r="B18" s="17" t="s">
        <v>13736</v>
      </c>
      <c r="C18" s="23">
        <v>44</v>
      </c>
      <c r="D18" s="23">
        <v>83</v>
      </c>
      <c r="E18" s="23">
        <v>34</v>
      </c>
      <c r="F18" s="23">
        <v>44</v>
      </c>
      <c r="G18" s="23">
        <v>807</v>
      </c>
      <c r="H18" s="23">
        <v>34</v>
      </c>
      <c r="I18" s="16">
        <f t="shared" si="0"/>
        <v>174.33333333333334</v>
      </c>
      <c r="J18" s="16">
        <f t="shared" si="1"/>
        <v>115.70668536016852</v>
      </c>
      <c r="K18" s="23">
        <v>10</v>
      </c>
      <c r="L18" s="23">
        <v>23</v>
      </c>
      <c r="M18" s="23">
        <v>0</v>
      </c>
      <c r="N18" s="23">
        <v>18</v>
      </c>
      <c r="O18" s="16">
        <f t="shared" si="2"/>
        <v>12.75</v>
      </c>
      <c r="P18" s="16">
        <f t="shared" si="3"/>
        <v>4.3499281603263285</v>
      </c>
      <c r="Q18" s="16">
        <v>235.096617537318</v>
      </c>
      <c r="R18" s="16">
        <v>228.70619323027</v>
      </c>
      <c r="S18" s="16">
        <v>289.80146001766099</v>
      </c>
      <c r="T18" s="16">
        <v>135.358096700603</v>
      </c>
      <c r="U18" s="16">
        <v>84.636256586728294</v>
      </c>
      <c r="V18" s="16">
        <v>26.762777853086</v>
      </c>
      <c r="W18" s="16">
        <v>0</v>
      </c>
      <c r="X18" s="16">
        <v>25.828392582545199</v>
      </c>
      <c r="Y18" s="16">
        <v>43.661294004984398</v>
      </c>
      <c r="Z18" s="16">
        <v>27.748647552392299</v>
      </c>
      <c r="AA18" s="16" t="s">
        <v>83</v>
      </c>
      <c r="AB18" s="16">
        <v>109.759973606559</v>
      </c>
      <c r="AC18" s="16">
        <v>-2.5058101310049699</v>
      </c>
      <c r="AD18" s="16">
        <v>0.75793112437678301</v>
      </c>
      <c r="AE18" s="16">
        <v>-3.3061185250380101</v>
      </c>
      <c r="AF18" s="18">
        <v>9.4598063296259002E-4</v>
      </c>
      <c r="AG18" s="18">
        <v>3.9863980738921903E-2</v>
      </c>
      <c r="AH18" s="17" t="s">
        <v>83</v>
      </c>
      <c r="AI18" s="25" t="s">
        <v>13734</v>
      </c>
      <c r="AJ18" s="25" t="s">
        <v>13735</v>
      </c>
      <c r="AK18" s="25" t="s">
        <v>83</v>
      </c>
      <c r="AL18" s="17" t="s">
        <v>13737</v>
      </c>
      <c r="AM18" s="25" t="s">
        <v>6737</v>
      </c>
      <c r="AN18" s="17" t="s">
        <v>6738</v>
      </c>
      <c r="AO18" s="25" t="s">
        <v>6289</v>
      </c>
      <c r="AP18" s="17" t="s">
        <v>6289</v>
      </c>
      <c r="AQ18" s="25" t="s">
        <v>13738</v>
      </c>
      <c r="AR18" s="17" t="s">
        <v>13739</v>
      </c>
      <c r="AS18" s="25" t="s">
        <v>6289</v>
      </c>
      <c r="AT18" s="17" t="s">
        <v>6289</v>
      </c>
      <c r="AU18" s="25" t="s">
        <v>6289</v>
      </c>
      <c r="AV18" s="17" t="s">
        <v>6289</v>
      </c>
      <c r="AW18" s="25" t="s">
        <v>6289</v>
      </c>
      <c r="AX18" s="17" t="s">
        <v>6289</v>
      </c>
      <c r="AY18" s="17" t="s">
        <v>6289</v>
      </c>
      <c r="AZ18" s="17" t="s">
        <v>6289</v>
      </c>
    </row>
    <row r="19" spans="1:52">
      <c r="A19" s="16" t="s">
        <v>49</v>
      </c>
      <c r="B19" s="17" t="s">
        <v>12356</v>
      </c>
      <c r="C19" s="23">
        <v>19</v>
      </c>
      <c r="D19" s="23">
        <v>13</v>
      </c>
      <c r="E19" s="23">
        <v>12</v>
      </c>
      <c r="F19" s="23">
        <v>19</v>
      </c>
      <c r="G19" s="23">
        <v>234</v>
      </c>
      <c r="H19" s="23">
        <v>12</v>
      </c>
      <c r="I19" s="16">
        <f t="shared" si="0"/>
        <v>51.5</v>
      </c>
      <c r="J19" s="16">
        <f t="shared" si="1"/>
        <v>33.342290463214034</v>
      </c>
      <c r="K19" s="23">
        <v>2</v>
      </c>
      <c r="L19" s="23">
        <v>7</v>
      </c>
      <c r="M19" s="23">
        <v>0</v>
      </c>
      <c r="N19" s="23">
        <v>4</v>
      </c>
      <c r="O19" s="16">
        <f t="shared" si="2"/>
        <v>3.25</v>
      </c>
      <c r="P19" s="16">
        <f t="shared" si="3"/>
        <v>1.2930100540985752</v>
      </c>
      <c r="Q19" s="16">
        <v>36.615983881146398</v>
      </c>
      <c r="R19" s="16">
        <v>66.316293947810493</v>
      </c>
      <c r="S19" s="16">
        <v>72.450365004415403</v>
      </c>
      <c r="T19" s="16">
        <v>21.2006657482873</v>
      </c>
      <c r="U19" s="16">
        <v>29.871619971786501</v>
      </c>
      <c r="V19" s="16">
        <v>11.5566540729235</v>
      </c>
      <c r="W19" s="16">
        <v>0</v>
      </c>
      <c r="X19" s="16">
        <v>7.86081513381811</v>
      </c>
      <c r="Y19" s="16">
        <v>8.7322588009968793</v>
      </c>
      <c r="Z19" s="16">
        <v>6.1663661227538498</v>
      </c>
      <c r="AA19" s="16" t="s">
        <v>49</v>
      </c>
      <c r="AB19" s="16">
        <v>26.077102268393801</v>
      </c>
      <c r="AC19" s="16">
        <v>-2.5101799467889401</v>
      </c>
      <c r="AD19" s="16">
        <v>0.72424419731336798</v>
      </c>
      <c r="AE19" s="16">
        <v>-3.4659303534645098</v>
      </c>
      <c r="AF19" s="18">
        <v>5.2840013707268897E-4</v>
      </c>
      <c r="AG19" s="18">
        <v>3.4237858916863498E-2</v>
      </c>
      <c r="AH19" s="17" t="s">
        <v>49</v>
      </c>
      <c r="AI19" s="25" t="s">
        <v>12354</v>
      </c>
      <c r="AJ19" s="25" t="s">
        <v>12355</v>
      </c>
      <c r="AK19" s="25" t="s">
        <v>49</v>
      </c>
      <c r="AL19" s="17" t="s">
        <v>6289</v>
      </c>
      <c r="AM19" s="25" t="s">
        <v>6539</v>
      </c>
      <c r="AN19" s="17" t="s">
        <v>6540</v>
      </c>
      <c r="AO19" s="25" t="s">
        <v>6541</v>
      </c>
      <c r="AP19" s="17" t="s">
        <v>6542</v>
      </c>
      <c r="AQ19" s="25" t="s">
        <v>6543</v>
      </c>
      <c r="AR19" s="17" t="s">
        <v>6544</v>
      </c>
      <c r="AS19" s="25" t="s">
        <v>6289</v>
      </c>
      <c r="AT19" s="17" t="s">
        <v>6289</v>
      </c>
      <c r="AU19" s="25" t="s">
        <v>6289</v>
      </c>
      <c r="AV19" s="17" t="s">
        <v>6289</v>
      </c>
      <c r="AW19" s="25" t="s">
        <v>6289</v>
      </c>
      <c r="AX19" s="17" t="s">
        <v>6289</v>
      </c>
      <c r="AY19" s="17" t="s">
        <v>6289</v>
      </c>
      <c r="AZ19" s="17" t="s">
        <v>6289</v>
      </c>
    </row>
    <row r="20" spans="1:52">
      <c r="A20" s="16" t="s">
        <v>38</v>
      </c>
      <c r="B20" s="17" t="s">
        <v>10546</v>
      </c>
      <c r="C20" s="23">
        <v>74</v>
      </c>
      <c r="D20" s="23">
        <v>60</v>
      </c>
      <c r="E20" s="23">
        <v>19</v>
      </c>
      <c r="F20" s="23">
        <v>74</v>
      </c>
      <c r="G20" s="23">
        <v>581</v>
      </c>
      <c r="H20" s="23">
        <v>19</v>
      </c>
      <c r="I20" s="16">
        <f t="shared" si="0"/>
        <v>137.83333333333334</v>
      </c>
      <c r="J20" s="16">
        <f t="shared" si="1"/>
        <v>81.453264263989212</v>
      </c>
      <c r="K20" s="23">
        <v>3</v>
      </c>
      <c r="L20" s="23">
        <v>20</v>
      </c>
      <c r="M20" s="23">
        <v>0</v>
      </c>
      <c r="N20" s="23">
        <v>20</v>
      </c>
      <c r="O20" s="16">
        <f t="shared" si="2"/>
        <v>10.75</v>
      </c>
      <c r="P20" s="16">
        <f t="shared" si="3"/>
        <v>4.655306112384018</v>
      </c>
      <c r="Q20" s="16">
        <v>129.02026938378199</v>
      </c>
      <c r="R20" s="16">
        <v>164.65712300717101</v>
      </c>
      <c r="S20" s="16">
        <v>222.96344723189799</v>
      </c>
      <c r="T20" s="16">
        <v>97.849226530556606</v>
      </c>
      <c r="U20" s="16">
        <v>47.2967316219952</v>
      </c>
      <c r="V20" s="16">
        <v>45.010126389280998</v>
      </c>
      <c r="W20" s="16">
        <v>0</v>
      </c>
      <c r="X20" s="16">
        <v>22.459471810908902</v>
      </c>
      <c r="Y20" s="16">
        <v>13.0983882014953</v>
      </c>
      <c r="Z20" s="16">
        <v>30.831830613769199</v>
      </c>
      <c r="AA20" s="16" t="s">
        <v>38</v>
      </c>
      <c r="AB20" s="16">
        <v>77.318661479085705</v>
      </c>
      <c r="AC20" s="16">
        <v>-2.5279766145310401</v>
      </c>
      <c r="AD20" s="16">
        <v>0.70778369749803505</v>
      </c>
      <c r="AE20" s="16">
        <v>-3.57167962962026</v>
      </c>
      <c r="AF20" s="18">
        <v>3.5469914138951201E-4</v>
      </c>
      <c r="AG20" s="18">
        <v>3.1822879377484702E-2</v>
      </c>
      <c r="AH20" s="17" t="s">
        <v>38</v>
      </c>
      <c r="AI20" s="25" t="s">
        <v>10544</v>
      </c>
      <c r="AJ20" s="25" t="s">
        <v>10545</v>
      </c>
      <c r="AK20" s="25" t="s">
        <v>38</v>
      </c>
      <c r="AL20" s="17" t="s">
        <v>6289</v>
      </c>
      <c r="AM20" s="25" t="s">
        <v>6289</v>
      </c>
      <c r="AN20" s="17" t="s">
        <v>6289</v>
      </c>
      <c r="AO20" s="25" t="s">
        <v>6289</v>
      </c>
      <c r="AP20" s="17" t="s">
        <v>6289</v>
      </c>
      <c r="AQ20" s="25" t="s">
        <v>6289</v>
      </c>
      <c r="AR20" s="17" t="s">
        <v>6289</v>
      </c>
      <c r="AS20" s="25" t="s">
        <v>10547</v>
      </c>
      <c r="AT20" s="17" t="s">
        <v>10548</v>
      </c>
      <c r="AU20" s="25" t="s">
        <v>9329</v>
      </c>
      <c r="AV20" s="17" t="s">
        <v>9330</v>
      </c>
      <c r="AW20" s="25" t="s">
        <v>6289</v>
      </c>
      <c r="AX20" s="17" t="s">
        <v>6289</v>
      </c>
      <c r="AY20" s="17" t="s">
        <v>6289</v>
      </c>
      <c r="AZ20" s="17" t="s">
        <v>6289</v>
      </c>
    </row>
    <row r="21" spans="1:52">
      <c r="A21" s="16" t="s">
        <v>43</v>
      </c>
      <c r="B21" s="17" t="s">
        <v>7175</v>
      </c>
      <c r="C21" s="23">
        <v>63</v>
      </c>
      <c r="D21" s="23">
        <v>20</v>
      </c>
      <c r="E21" s="23">
        <v>12</v>
      </c>
      <c r="F21" s="23">
        <v>63</v>
      </c>
      <c r="G21" s="23">
        <v>489</v>
      </c>
      <c r="H21" s="23">
        <v>12</v>
      </c>
      <c r="I21" s="16">
        <f t="shared" si="0"/>
        <v>109.83333333333333</v>
      </c>
      <c r="J21" s="16">
        <f t="shared" si="1"/>
        <v>69.794705572313475</v>
      </c>
      <c r="K21" s="23">
        <v>3</v>
      </c>
      <c r="L21" s="23">
        <v>16</v>
      </c>
      <c r="M21" s="23">
        <v>0</v>
      </c>
      <c r="N21" s="23">
        <v>9</v>
      </c>
      <c r="O21" s="16">
        <f t="shared" si="2"/>
        <v>7</v>
      </c>
      <c r="P21" s="16">
        <f t="shared" si="3"/>
        <v>3.0618621784789726</v>
      </c>
      <c r="Q21" s="16">
        <v>99.947492482442598</v>
      </c>
      <c r="R21" s="16">
        <v>138.58405017298901</v>
      </c>
      <c r="S21" s="16">
        <v>153.57436525583799</v>
      </c>
      <c r="T21" s="16">
        <v>32.616408843518897</v>
      </c>
      <c r="U21" s="16">
        <v>29.871619971786501</v>
      </c>
      <c r="V21" s="16">
        <v>38.3194319260095</v>
      </c>
      <c r="W21" s="16">
        <v>0</v>
      </c>
      <c r="X21" s="16">
        <v>17.967577448727098</v>
      </c>
      <c r="Y21" s="16">
        <v>13.0983882014953</v>
      </c>
      <c r="Z21" s="16">
        <v>13.874323776196199</v>
      </c>
      <c r="AA21" s="16" t="s">
        <v>43</v>
      </c>
      <c r="AB21" s="16">
        <v>53.785365807900298</v>
      </c>
      <c r="AC21" s="16">
        <v>-2.56124994666401</v>
      </c>
      <c r="AD21" s="16">
        <v>0.727043202701392</v>
      </c>
      <c r="AE21" s="16">
        <v>-3.52283046887375</v>
      </c>
      <c r="AF21" s="18">
        <v>4.2696437748909603E-4</v>
      </c>
      <c r="AG21" s="18">
        <v>3.3882724749823699E-2</v>
      </c>
      <c r="AH21" s="17" t="s">
        <v>43</v>
      </c>
      <c r="AI21" s="25" t="s">
        <v>10270</v>
      </c>
      <c r="AJ21" s="25" t="s">
        <v>10271</v>
      </c>
      <c r="AK21" s="25" t="s">
        <v>43</v>
      </c>
      <c r="AL21" s="17" t="s">
        <v>7176</v>
      </c>
      <c r="AM21" s="25" t="s">
        <v>6289</v>
      </c>
      <c r="AN21" s="17" t="s">
        <v>6289</v>
      </c>
      <c r="AO21" s="25" t="s">
        <v>6289</v>
      </c>
      <c r="AP21" s="17" t="s">
        <v>6289</v>
      </c>
      <c r="AQ21" s="25" t="s">
        <v>6289</v>
      </c>
      <c r="AR21" s="17" t="s">
        <v>6289</v>
      </c>
      <c r="AS21" s="25" t="s">
        <v>6289</v>
      </c>
      <c r="AT21" s="17" t="s">
        <v>6289</v>
      </c>
      <c r="AU21" s="25" t="s">
        <v>6289</v>
      </c>
      <c r="AV21" s="17" t="s">
        <v>6289</v>
      </c>
      <c r="AW21" s="25" t="s">
        <v>6289</v>
      </c>
      <c r="AX21" s="17" t="s">
        <v>6289</v>
      </c>
      <c r="AY21" s="17" t="s">
        <v>6289</v>
      </c>
      <c r="AZ21" s="17" t="s">
        <v>6289</v>
      </c>
    </row>
    <row r="22" spans="1:52">
      <c r="A22" s="16" t="s">
        <v>112</v>
      </c>
      <c r="B22" s="17" t="s">
        <v>6406</v>
      </c>
      <c r="C22" s="23">
        <v>38</v>
      </c>
      <c r="D22" s="23">
        <v>15</v>
      </c>
      <c r="E22" s="23">
        <v>4</v>
      </c>
      <c r="F22" s="23">
        <v>38</v>
      </c>
      <c r="G22" s="23">
        <v>492</v>
      </c>
      <c r="H22" s="23">
        <v>4</v>
      </c>
      <c r="I22" s="16">
        <f t="shared" si="0"/>
        <v>98.5</v>
      </c>
      <c r="J22" s="16">
        <f t="shared" si="1"/>
        <v>72.07162718049625</v>
      </c>
      <c r="K22" s="23">
        <v>3</v>
      </c>
      <c r="L22" s="23">
        <v>7</v>
      </c>
      <c r="M22" s="23">
        <v>0</v>
      </c>
      <c r="N22" s="23">
        <v>8</v>
      </c>
      <c r="O22" s="16">
        <f t="shared" si="2"/>
        <v>4.5</v>
      </c>
      <c r="P22" s="16">
        <f t="shared" si="3"/>
        <v>1.6007810593582121</v>
      </c>
      <c r="Q22" s="16">
        <v>76.532120815958393</v>
      </c>
      <c r="R22" s="16">
        <v>139.434259069755</v>
      </c>
      <c r="S22" s="16">
        <v>97.961056907378506</v>
      </c>
      <c r="T22" s="16">
        <v>24.462306632639098</v>
      </c>
      <c r="U22" s="16">
        <v>9.9572066572621498</v>
      </c>
      <c r="V22" s="16">
        <v>23.113308145847</v>
      </c>
      <c r="W22" s="16">
        <v>0</v>
      </c>
      <c r="X22" s="16">
        <v>7.86081513381811</v>
      </c>
      <c r="Y22" s="16">
        <v>13.0983882014953</v>
      </c>
      <c r="Z22" s="16">
        <v>12.3327322455077</v>
      </c>
      <c r="AA22" s="16" t="s">
        <v>112</v>
      </c>
      <c r="AB22" s="16">
        <v>40.475219380966202</v>
      </c>
      <c r="AC22" s="16">
        <v>-2.56136715822218</v>
      </c>
      <c r="AD22" s="16">
        <v>0.80132766926955301</v>
      </c>
      <c r="AE22" s="16">
        <v>-3.1964042381776001</v>
      </c>
      <c r="AF22" s="18">
        <v>1.39152008490285E-3</v>
      </c>
      <c r="AG22" s="18">
        <v>4.3370878255039803E-2</v>
      </c>
      <c r="AH22" s="17" t="s">
        <v>112</v>
      </c>
      <c r="AI22" s="25" t="s">
        <v>9710</v>
      </c>
      <c r="AJ22" s="25" t="s">
        <v>9711</v>
      </c>
      <c r="AK22" s="25" t="s">
        <v>112</v>
      </c>
      <c r="AL22" s="17" t="s">
        <v>6289</v>
      </c>
      <c r="AM22" s="25" t="s">
        <v>6289</v>
      </c>
      <c r="AN22" s="17" t="s">
        <v>6289</v>
      </c>
      <c r="AO22" s="25" t="s">
        <v>6289</v>
      </c>
      <c r="AP22" s="17" t="s">
        <v>6289</v>
      </c>
      <c r="AQ22" s="25" t="s">
        <v>6289</v>
      </c>
      <c r="AR22" s="17" t="s">
        <v>6289</v>
      </c>
      <c r="AS22" s="25" t="s">
        <v>6289</v>
      </c>
      <c r="AT22" s="17" t="s">
        <v>6289</v>
      </c>
      <c r="AU22" s="25" t="s">
        <v>6289</v>
      </c>
      <c r="AV22" s="17" t="s">
        <v>6289</v>
      </c>
      <c r="AW22" s="25" t="s">
        <v>6289</v>
      </c>
      <c r="AX22" s="17" t="s">
        <v>6289</v>
      </c>
      <c r="AY22" s="17" t="s">
        <v>6289</v>
      </c>
      <c r="AZ22" s="17" t="s">
        <v>6289</v>
      </c>
    </row>
    <row r="23" spans="1:52" ht="30">
      <c r="A23" s="16" t="s">
        <v>154</v>
      </c>
      <c r="B23" s="17" t="s">
        <v>13744</v>
      </c>
      <c r="C23" s="23">
        <v>11</v>
      </c>
      <c r="D23" s="23">
        <v>6</v>
      </c>
      <c r="E23" s="23">
        <v>5</v>
      </c>
      <c r="F23" s="23">
        <v>11</v>
      </c>
      <c r="G23" s="23">
        <v>56</v>
      </c>
      <c r="H23" s="23">
        <v>5</v>
      </c>
      <c r="I23" s="16">
        <f t="shared" si="0"/>
        <v>15.666666666666666</v>
      </c>
      <c r="J23" s="16">
        <f t="shared" si="1"/>
        <v>7.4373930119911522</v>
      </c>
      <c r="K23" s="23">
        <v>2</v>
      </c>
      <c r="L23" s="23">
        <v>0</v>
      </c>
      <c r="M23" s="23">
        <v>0</v>
      </c>
      <c r="N23" s="23">
        <v>1</v>
      </c>
      <c r="O23" s="16">
        <f t="shared" si="2"/>
        <v>0.75</v>
      </c>
      <c r="P23" s="16">
        <f t="shared" si="3"/>
        <v>0.41457809879442498</v>
      </c>
      <c r="Q23" s="16">
        <v>14.614963523376</v>
      </c>
      <c r="R23" s="16">
        <v>15.870566072980299</v>
      </c>
      <c r="S23" s="16">
        <v>21.428981198489101</v>
      </c>
      <c r="T23" s="16">
        <v>9.7849226530556592</v>
      </c>
      <c r="U23" s="16">
        <v>12.446508321577699</v>
      </c>
      <c r="V23" s="16">
        <v>6.6906944632715</v>
      </c>
      <c r="W23" s="16">
        <v>0</v>
      </c>
      <c r="X23" s="16">
        <v>0</v>
      </c>
      <c r="Y23" s="16">
        <v>8.7322588009968793</v>
      </c>
      <c r="Z23" s="16">
        <v>1.54159153068846</v>
      </c>
      <c r="AA23" s="16" t="s">
        <v>154</v>
      </c>
      <c r="AB23" s="16">
        <v>9.1110486564435593</v>
      </c>
      <c r="AC23" s="16">
        <v>-2.5674593934024199</v>
      </c>
      <c r="AD23" s="16">
        <v>0.84124659757972597</v>
      </c>
      <c r="AE23" s="16">
        <v>-3.0519700178152598</v>
      </c>
      <c r="AF23" s="18">
        <v>2.2734480791132298E-3</v>
      </c>
      <c r="AG23" s="18">
        <v>5.1321256960110903E-2</v>
      </c>
      <c r="AH23" s="17" t="s">
        <v>154</v>
      </c>
      <c r="AI23" s="25" t="s">
        <v>13742</v>
      </c>
      <c r="AJ23" s="25" t="s">
        <v>13743</v>
      </c>
      <c r="AK23" s="25" t="s">
        <v>154</v>
      </c>
      <c r="AL23" s="17" t="s">
        <v>6289</v>
      </c>
      <c r="AM23" s="25" t="s">
        <v>6289</v>
      </c>
      <c r="AN23" s="17" t="s">
        <v>6289</v>
      </c>
      <c r="AO23" s="25" t="s">
        <v>13745</v>
      </c>
      <c r="AP23" s="17" t="s">
        <v>13746</v>
      </c>
      <c r="AQ23" s="25" t="s">
        <v>13747</v>
      </c>
      <c r="AR23" s="17" t="s">
        <v>13748</v>
      </c>
      <c r="AS23" s="25" t="s">
        <v>6289</v>
      </c>
      <c r="AT23" s="17" t="s">
        <v>6289</v>
      </c>
      <c r="AU23" s="25" t="s">
        <v>6289</v>
      </c>
      <c r="AV23" s="17" t="s">
        <v>6289</v>
      </c>
      <c r="AW23" s="25" t="s">
        <v>6289</v>
      </c>
      <c r="AX23" s="17" t="s">
        <v>6289</v>
      </c>
      <c r="AY23" s="17" t="s">
        <v>6289</v>
      </c>
      <c r="AZ23" s="17" t="s">
        <v>13749</v>
      </c>
    </row>
    <row r="24" spans="1:52">
      <c r="A24" s="16" t="s">
        <v>125</v>
      </c>
      <c r="B24" s="17" t="s">
        <v>6406</v>
      </c>
      <c r="C24" s="23">
        <v>19</v>
      </c>
      <c r="D24" s="23">
        <v>6</v>
      </c>
      <c r="E24" s="23">
        <v>4</v>
      </c>
      <c r="F24" s="23">
        <v>19</v>
      </c>
      <c r="G24" s="23">
        <v>67</v>
      </c>
      <c r="H24" s="23">
        <v>4</v>
      </c>
      <c r="I24" s="16">
        <f t="shared" si="0"/>
        <v>19.833333333333332</v>
      </c>
      <c r="J24" s="16">
        <f t="shared" si="1"/>
        <v>9.0043713663810934</v>
      </c>
      <c r="K24" s="23">
        <v>0</v>
      </c>
      <c r="L24" s="23">
        <v>5</v>
      </c>
      <c r="M24" s="23">
        <v>0</v>
      </c>
      <c r="N24" s="23">
        <v>0</v>
      </c>
      <c r="O24" s="16">
        <f t="shared" si="2"/>
        <v>1.25</v>
      </c>
      <c r="P24" s="16">
        <f t="shared" si="3"/>
        <v>1.0825317547305484</v>
      </c>
      <c r="Q24" s="16">
        <v>23.258221521071501</v>
      </c>
      <c r="R24" s="16">
        <v>18.9879986944586</v>
      </c>
      <c r="S24" s="16">
        <v>21.428981198489101</v>
      </c>
      <c r="T24" s="16">
        <v>9.7849226530556592</v>
      </c>
      <c r="U24" s="16">
        <v>9.9572066572621498</v>
      </c>
      <c r="V24" s="16">
        <v>11.5566540729235</v>
      </c>
      <c r="W24" s="16">
        <v>0</v>
      </c>
      <c r="X24" s="16">
        <v>5.6148679527272201</v>
      </c>
      <c r="Y24" s="16">
        <v>0</v>
      </c>
      <c r="Z24" s="16">
        <v>0</v>
      </c>
      <c r="AA24" s="16" t="s">
        <v>125</v>
      </c>
      <c r="AB24" s="16">
        <v>10.058885274998801</v>
      </c>
      <c r="AC24" s="16">
        <v>-2.61268047567527</v>
      </c>
      <c r="AD24" s="16">
        <v>0.82914907857416698</v>
      </c>
      <c r="AE24" s="16">
        <v>-3.1510382670485799</v>
      </c>
      <c r="AF24" s="18">
        <v>1.6269117319363999E-3</v>
      </c>
      <c r="AG24" s="18">
        <v>4.51790805559164E-2</v>
      </c>
      <c r="AH24" s="17" t="s">
        <v>125</v>
      </c>
      <c r="AI24" s="25" t="s">
        <v>24172</v>
      </c>
      <c r="AJ24" s="25" t="s">
        <v>24173</v>
      </c>
      <c r="AK24" s="25" t="s">
        <v>125</v>
      </c>
      <c r="AL24" s="17" t="s">
        <v>6289</v>
      </c>
      <c r="AM24" s="25" t="s">
        <v>6289</v>
      </c>
      <c r="AN24" s="17" t="s">
        <v>6289</v>
      </c>
      <c r="AO24" s="25" t="s">
        <v>6289</v>
      </c>
      <c r="AP24" s="17" t="s">
        <v>6289</v>
      </c>
      <c r="AQ24" s="25" t="s">
        <v>6289</v>
      </c>
      <c r="AR24" s="17" t="s">
        <v>6289</v>
      </c>
      <c r="AS24" s="25" t="s">
        <v>6289</v>
      </c>
      <c r="AT24" s="17" t="s">
        <v>6289</v>
      </c>
      <c r="AU24" s="25" t="s">
        <v>6289</v>
      </c>
      <c r="AV24" s="17" t="s">
        <v>6289</v>
      </c>
      <c r="AW24" s="25" t="s">
        <v>6289</v>
      </c>
      <c r="AX24" s="17" t="s">
        <v>6289</v>
      </c>
      <c r="AY24" s="17" t="s">
        <v>6289</v>
      </c>
      <c r="AZ24" s="17" t="s">
        <v>6289</v>
      </c>
    </row>
    <row r="25" spans="1:52">
      <c r="A25" s="16" t="s">
        <v>172</v>
      </c>
      <c r="B25" s="17" t="s">
        <v>19799</v>
      </c>
      <c r="C25" s="23">
        <v>18</v>
      </c>
      <c r="D25" s="23">
        <v>5</v>
      </c>
      <c r="E25" s="23">
        <v>6</v>
      </c>
      <c r="F25" s="23">
        <v>18</v>
      </c>
      <c r="G25" s="23">
        <v>131</v>
      </c>
      <c r="H25" s="23">
        <v>6</v>
      </c>
      <c r="I25" s="16">
        <f t="shared" si="0"/>
        <v>30.666666666666668</v>
      </c>
      <c r="J25" s="16">
        <f t="shared" si="1"/>
        <v>18.45665593080578</v>
      </c>
      <c r="K25" s="23">
        <v>0</v>
      </c>
      <c r="L25" s="23">
        <v>7</v>
      </c>
      <c r="M25" s="23">
        <v>0</v>
      </c>
      <c r="N25" s="23">
        <v>0</v>
      </c>
      <c r="O25" s="16">
        <f t="shared" si="2"/>
        <v>1.75</v>
      </c>
      <c r="P25" s="16">
        <f t="shared" si="3"/>
        <v>1.5155444566227676</v>
      </c>
      <c r="Q25" s="16">
        <v>26.715524720149698</v>
      </c>
      <c r="R25" s="16">
        <v>37.125788492150299</v>
      </c>
      <c r="S25" s="16">
        <v>30.357723364526201</v>
      </c>
      <c r="T25" s="16">
        <v>8.1541022108797101</v>
      </c>
      <c r="U25" s="16">
        <v>14.935809985893201</v>
      </c>
      <c r="V25" s="16">
        <v>10.948409121717001</v>
      </c>
      <c r="W25" s="16">
        <v>0</v>
      </c>
      <c r="X25" s="16">
        <v>7.86081513381811</v>
      </c>
      <c r="Y25" s="16">
        <v>0</v>
      </c>
      <c r="Z25" s="16">
        <v>0</v>
      </c>
      <c r="AA25" s="16" t="s">
        <v>172</v>
      </c>
      <c r="AB25" s="16">
        <v>13.609817302913401</v>
      </c>
      <c r="AC25" s="16">
        <v>-2.6177680630574001</v>
      </c>
      <c r="AD25" s="16">
        <v>0.87131180759294202</v>
      </c>
      <c r="AE25" s="16">
        <v>-3.00439870118272</v>
      </c>
      <c r="AF25" s="18">
        <v>2.6610635560227499E-3</v>
      </c>
      <c r="AG25" s="18">
        <v>5.41060316454373E-2</v>
      </c>
      <c r="AH25" s="17" t="s">
        <v>172</v>
      </c>
      <c r="AI25" s="25" t="s">
        <v>19797</v>
      </c>
      <c r="AJ25" s="25" t="s">
        <v>19798</v>
      </c>
      <c r="AK25" s="25" t="s">
        <v>172</v>
      </c>
      <c r="AL25" s="17" t="s">
        <v>19800</v>
      </c>
      <c r="AM25" s="25" t="s">
        <v>6289</v>
      </c>
      <c r="AN25" s="17" t="s">
        <v>6289</v>
      </c>
      <c r="AO25" s="25" t="s">
        <v>19801</v>
      </c>
      <c r="AP25" s="17" t="s">
        <v>19802</v>
      </c>
      <c r="AQ25" s="25" t="s">
        <v>6289</v>
      </c>
      <c r="AR25" s="17" t="s">
        <v>6289</v>
      </c>
      <c r="AS25" s="25" t="s">
        <v>6289</v>
      </c>
      <c r="AT25" s="17" t="s">
        <v>6289</v>
      </c>
      <c r="AU25" s="25" t="s">
        <v>6289</v>
      </c>
      <c r="AV25" s="17" t="s">
        <v>6289</v>
      </c>
      <c r="AW25" s="25" t="s">
        <v>6289</v>
      </c>
      <c r="AX25" s="17" t="s">
        <v>6289</v>
      </c>
      <c r="AY25" s="17" t="s">
        <v>6289</v>
      </c>
      <c r="AZ25" s="17" t="s">
        <v>6289</v>
      </c>
    </row>
    <row r="26" spans="1:52">
      <c r="A26" s="16" t="s">
        <v>133</v>
      </c>
      <c r="B26" s="17" t="s">
        <v>25418</v>
      </c>
      <c r="C26" s="23">
        <v>19</v>
      </c>
      <c r="D26" s="23">
        <v>15</v>
      </c>
      <c r="E26" s="23">
        <v>17</v>
      </c>
      <c r="F26" s="23">
        <v>19</v>
      </c>
      <c r="G26" s="23">
        <v>442</v>
      </c>
      <c r="H26" s="23">
        <v>17</v>
      </c>
      <c r="I26" s="16">
        <f t="shared" si="0"/>
        <v>88.166666666666671</v>
      </c>
      <c r="J26" s="16">
        <f t="shared" si="1"/>
        <v>64.603240659456901</v>
      </c>
      <c r="K26" s="23">
        <v>0</v>
      </c>
      <c r="L26" s="23">
        <v>13</v>
      </c>
      <c r="M26" s="23">
        <v>0</v>
      </c>
      <c r="N26" s="23">
        <v>9</v>
      </c>
      <c r="O26" s="16">
        <f t="shared" si="2"/>
        <v>5.5</v>
      </c>
      <c r="P26" s="16">
        <f t="shared" si="3"/>
        <v>2.8394541729001368</v>
      </c>
      <c r="Q26" s="16">
        <v>63.488658746708801</v>
      </c>
      <c r="R26" s="16">
        <v>125.264110790309</v>
      </c>
      <c r="S26" s="16">
        <v>116.583861996542</v>
      </c>
      <c r="T26" s="16">
        <v>24.462306632639098</v>
      </c>
      <c r="U26" s="16">
        <v>42.318128293364097</v>
      </c>
      <c r="V26" s="16">
        <v>11.5566540729235</v>
      </c>
      <c r="W26" s="16">
        <v>0</v>
      </c>
      <c r="X26" s="16">
        <v>14.5986566770908</v>
      </c>
      <c r="Y26" s="16">
        <v>0</v>
      </c>
      <c r="Z26" s="16">
        <v>13.874323776196199</v>
      </c>
      <c r="AA26" s="16" t="s">
        <v>133</v>
      </c>
      <c r="AB26" s="16">
        <v>41.214670098577301</v>
      </c>
      <c r="AC26" s="16">
        <v>-2.6275603686833802</v>
      </c>
      <c r="AD26" s="16">
        <v>0.84082538430459197</v>
      </c>
      <c r="AE26" s="16">
        <v>-3.1249774539769799</v>
      </c>
      <c r="AF26" s="18">
        <v>1.7781868828163001E-3</v>
      </c>
      <c r="AG26" s="18">
        <v>4.6756675236126498E-2</v>
      </c>
      <c r="AH26" s="17" t="s">
        <v>133</v>
      </c>
      <c r="AI26" s="25" t="s">
        <v>25416</v>
      </c>
      <c r="AJ26" s="25" t="s">
        <v>25417</v>
      </c>
      <c r="AK26" s="25" t="s">
        <v>133</v>
      </c>
      <c r="AL26" s="17" t="s">
        <v>6289</v>
      </c>
      <c r="AM26" s="25" t="s">
        <v>6289</v>
      </c>
      <c r="AN26" s="17" t="s">
        <v>6289</v>
      </c>
      <c r="AO26" s="25" t="s">
        <v>6289</v>
      </c>
      <c r="AP26" s="17" t="s">
        <v>6289</v>
      </c>
      <c r="AQ26" s="25" t="s">
        <v>6289</v>
      </c>
      <c r="AR26" s="17" t="s">
        <v>6289</v>
      </c>
      <c r="AS26" s="25" t="s">
        <v>6844</v>
      </c>
      <c r="AT26" s="17" t="s">
        <v>6845</v>
      </c>
      <c r="AU26" s="25" t="s">
        <v>6289</v>
      </c>
      <c r="AV26" s="17" t="s">
        <v>6289</v>
      </c>
      <c r="AW26" s="25" t="s">
        <v>6289</v>
      </c>
      <c r="AX26" s="17" t="s">
        <v>6289</v>
      </c>
      <c r="AY26" s="17" t="s">
        <v>6289</v>
      </c>
      <c r="AZ26" s="17" t="s">
        <v>16973</v>
      </c>
    </row>
    <row r="27" spans="1:52">
      <c r="A27" s="16" t="s">
        <v>61</v>
      </c>
      <c r="B27" s="17" t="s">
        <v>23756</v>
      </c>
      <c r="C27" s="23">
        <v>24</v>
      </c>
      <c r="D27" s="23">
        <v>26</v>
      </c>
      <c r="E27" s="23">
        <v>9</v>
      </c>
      <c r="F27" s="23">
        <v>24</v>
      </c>
      <c r="G27" s="23">
        <v>185</v>
      </c>
      <c r="H27" s="23">
        <v>9</v>
      </c>
      <c r="I27" s="16">
        <f t="shared" si="0"/>
        <v>46.166666666666664</v>
      </c>
      <c r="J27" s="16">
        <f t="shared" si="1"/>
        <v>25.509711295315956</v>
      </c>
      <c r="K27" s="23">
        <v>0</v>
      </c>
      <c r="L27" s="23">
        <v>11</v>
      </c>
      <c r="M27" s="23">
        <v>0</v>
      </c>
      <c r="N27" s="23">
        <v>2</v>
      </c>
      <c r="O27" s="16">
        <f t="shared" si="2"/>
        <v>3.25</v>
      </c>
      <c r="P27" s="16">
        <f t="shared" si="3"/>
        <v>2.2741756748325317</v>
      </c>
      <c r="Q27" s="16">
        <v>30.4871282100532</v>
      </c>
      <c r="R27" s="16">
        <v>52.429548633952798</v>
      </c>
      <c r="S27" s="16">
        <v>59.439912133904201</v>
      </c>
      <c r="T27" s="16">
        <v>42.4013314965745</v>
      </c>
      <c r="U27" s="16">
        <v>22.403714978839801</v>
      </c>
      <c r="V27" s="16">
        <v>14.597878828956</v>
      </c>
      <c r="W27" s="16">
        <v>0</v>
      </c>
      <c r="X27" s="16">
        <v>12.3527094959999</v>
      </c>
      <c r="Y27" s="16">
        <v>0</v>
      </c>
      <c r="Z27" s="16">
        <v>3.08318306137692</v>
      </c>
      <c r="AA27" s="16" t="s">
        <v>61</v>
      </c>
      <c r="AB27" s="16">
        <v>23.7195406839657</v>
      </c>
      <c r="AC27" s="16">
        <v>-2.6326505271251901</v>
      </c>
      <c r="AD27" s="16">
        <v>0.76658873815356998</v>
      </c>
      <c r="AE27" s="16">
        <v>-3.4342410683807798</v>
      </c>
      <c r="AF27" s="18">
        <v>5.9421547935908199E-4</v>
      </c>
      <c r="AG27" s="18">
        <v>3.5013115469061599E-2</v>
      </c>
      <c r="AH27" s="17" t="s">
        <v>61</v>
      </c>
      <c r="AI27" s="25" t="s">
        <v>23754</v>
      </c>
      <c r="AJ27" s="25" t="s">
        <v>23755</v>
      </c>
      <c r="AK27" s="25" t="s">
        <v>61</v>
      </c>
      <c r="AL27" s="17" t="s">
        <v>6289</v>
      </c>
      <c r="AM27" s="25" t="s">
        <v>6289</v>
      </c>
      <c r="AN27" s="17" t="s">
        <v>6289</v>
      </c>
      <c r="AO27" s="25" t="s">
        <v>6289</v>
      </c>
      <c r="AP27" s="17" t="s">
        <v>6289</v>
      </c>
      <c r="AQ27" s="25" t="s">
        <v>6289</v>
      </c>
      <c r="AR27" s="17" t="s">
        <v>6289</v>
      </c>
      <c r="AS27" s="25" t="s">
        <v>6289</v>
      </c>
      <c r="AT27" s="17" t="s">
        <v>6289</v>
      </c>
      <c r="AU27" s="25" t="s">
        <v>6289</v>
      </c>
      <c r="AV27" s="17" t="s">
        <v>6289</v>
      </c>
      <c r="AW27" s="25" t="s">
        <v>6289</v>
      </c>
      <c r="AX27" s="17" t="s">
        <v>6289</v>
      </c>
      <c r="AY27" s="17" t="s">
        <v>6289</v>
      </c>
      <c r="AZ27" s="17" t="s">
        <v>6289</v>
      </c>
    </row>
    <row r="28" spans="1:52">
      <c r="A28" s="16" t="s">
        <v>151</v>
      </c>
      <c r="B28" s="17" t="s">
        <v>21990</v>
      </c>
      <c r="C28" s="23">
        <v>11</v>
      </c>
      <c r="D28" s="23">
        <v>9</v>
      </c>
      <c r="E28" s="23">
        <v>2</v>
      </c>
      <c r="F28" s="23">
        <v>11</v>
      </c>
      <c r="G28" s="23">
        <v>123</v>
      </c>
      <c r="H28" s="23">
        <v>2</v>
      </c>
      <c r="I28" s="16">
        <f t="shared" si="0"/>
        <v>26.333333333333332</v>
      </c>
      <c r="J28" s="16">
        <f t="shared" si="1"/>
        <v>17.716387057477899</v>
      </c>
      <c r="K28" s="23">
        <v>0</v>
      </c>
      <c r="L28" s="23">
        <v>4</v>
      </c>
      <c r="M28" s="23">
        <v>0</v>
      </c>
      <c r="N28" s="23">
        <v>2</v>
      </c>
      <c r="O28" s="16">
        <f t="shared" si="2"/>
        <v>1.5</v>
      </c>
      <c r="P28" s="16">
        <f t="shared" si="3"/>
        <v>0.82915619758884995</v>
      </c>
      <c r="Q28" s="16">
        <v>17.6008162862163</v>
      </c>
      <c r="R28" s="16">
        <v>34.858564767438899</v>
      </c>
      <c r="S28" s="16">
        <v>41.0722139637707</v>
      </c>
      <c r="T28" s="16">
        <v>14.677383979583499</v>
      </c>
      <c r="U28" s="16">
        <v>4.9786033286310696</v>
      </c>
      <c r="V28" s="16">
        <v>6.6906944632715</v>
      </c>
      <c r="W28" s="16">
        <v>0</v>
      </c>
      <c r="X28" s="16">
        <v>4.49189436218178</v>
      </c>
      <c r="Y28" s="16">
        <v>0</v>
      </c>
      <c r="Z28" s="16">
        <v>3.08318306137692</v>
      </c>
      <c r="AA28" s="16" t="s">
        <v>151</v>
      </c>
      <c r="AB28" s="16">
        <v>12.7453354212471</v>
      </c>
      <c r="AC28" s="16">
        <v>-2.63606171772236</v>
      </c>
      <c r="AD28" s="16">
        <v>0.86105896285281103</v>
      </c>
      <c r="AE28" s="16">
        <v>-3.0614183597702902</v>
      </c>
      <c r="AF28" s="18">
        <v>2.2029105744069601E-3</v>
      </c>
      <c r="AG28" s="18">
        <v>5.1275661421793697E-2</v>
      </c>
      <c r="AH28" s="17" t="s">
        <v>151</v>
      </c>
      <c r="AI28" s="25" t="s">
        <v>21988</v>
      </c>
      <c r="AJ28" s="25" t="s">
        <v>21989</v>
      </c>
      <c r="AK28" s="25" t="s">
        <v>151</v>
      </c>
      <c r="AL28" s="17" t="s">
        <v>6289</v>
      </c>
      <c r="AM28" s="25" t="s">
        <v>6539</v>
      </c>
      <c r="AN28" s="17" t="s">
        <v>6540</v>
      </c>
      <c r="AO28" s="25" t="s">
        <v>6541</v>
      </c>
      <c r="AP28" s="17" t="s">
        <v>6542</v>
      </c>
      <c r="AQ28" s="25" t="s">
        <v>6543</v>
      </c>
      <c r="AR28" s="17" t="s">
        <v>6544</v>
      </c>
      <c r="AS28" s="25" t="s">
        <v>6289</v>
      </c>
      <c r="AT28" s="17" t="s">
        <v>6289</v>
      </c>
      <c r="AU28" s="25" t="s">
        <v>6289</v>
      </c>
      <c r="AV28" s="17" t="s">
        <v>6289</v>
      </c>
      <c r="AW28" s="25" t="s">
        <v>6289</v>
      </c>
      <c r="AX28" s="17" t="s">
        <v>6289</v>
      </c>
      <c r="AY28" s="17" t="s">
        <v>6289</v>
      </c>
      <c r="AZ28" s="17" t="s">
        <v>6289</v>
      </c>
    </row>
    <row r="29" spans="1:52">
      <c r="A29" s="16" t="s">
        <v>98</v>
      </c>
      <c r="B29" s="17" t="s">
        <v>10752</v>
      </c>
      <c r="C29" s="23">
        <v>16</v>
      </c>
      <c r="D29" s="23">
        <v>24</v>
      </c>
      <c r="E29" s="23">
        <v>3</v>
      </c>
      <c r="F29" s="23">
        <v>16</v>
      </c>
      <c r="G29" s="23">
        <v>132</v>
      </c>
      <c r="H29" s="23">
        <v>3</v>
      </c>
      <c r="I29" s="16">
        <f t="shared" si="0"/>
        <v>32.333333333333336</v>
      </c>
      <c r="J29" s="16">
        <f t="shared" si="1"/>
        <v>18.452140295409677</v>
      </c>
      <c r="K29" s="23">
        <v>0</v>
      </c>
      <c r="L29" s="23">
        <v>4</v>
      </c>
      <c r="M29" s="23">
        <v>0</v>
      </c>
      <c r="N29" s="23">
        <v>4</v>
      </c>
      <c r="O29" s="16">
        <f t="shared" si="2"/>
        <v>2</v>
      </c>
      <c r="P29" s="16">
        <f t="shared" si="3"/>
        <v>1</v>
      </c>
      <c r="Q29" s="16">
        <v>18.3865670132795</v>
      </c>
      <c r="R29" s="16">
        <v>37.409191457739297</v>
      </c>
      <c r="S29" s="16">
        <v>45.153924668244798</v>
      </c>
      <c r="T29" s="16">
        <v>39.139690612222601</v>
      </c>
      <c r="U29" s="16">
        <v>7.4679049929466101</v>
      </c>
      <c r="V29" s="16">
        <v>9.7319192193040092</v>
      </c>
      <c r="W29" s="16">
        <v>0</v>
      </c>
      <c r="X29" s="16">
        <v>4.49189436218178</v>
      </c>
      <c r="Y29" s="16">
        <v>0</v>
      </c>
      <c r="Z29" s="16">
        <v>6.1663661227538498</v>
      </c>
      <c r="AA29" s="16" t="s">
        <v>98</v>
      </c>
      <c r="AB29" s="16">
        <v>16.794745844867201</v>
      </c>
      <c r="AC29" s="16">
        <v>-2.6365974231808802</v>
      </c>
      <c r="AD29" s="16">
        <v>0.80610716300444896</v>
      </c>
      <c r="AE29" s="16">
        <v>-3.2707778124114402</v>
      </c>
      <c r="AF29" s="18">
        <v>1.0725213981102699E-3</v>
      </c>
      <c r="AG29" s="18">
        <v>4.06021761722953E-2</v>
      </c>
      <c r="AH29" s="17" t="s">
        <v>98</v>
      </c>
      <c r="AI29" s="25" t="s">
        <v>19917</v>
      </c>
      <c r="AJ29" s="25" t="s">
        <v>19918</v>
      </c>
      <c r="AK29" s="25" t="s">
        <v>98</v>
      </c>
      <c r="AL29" s="17" t="s">
        <v>19919</v>
      </c>
      <c r="AM29" s="25" t="s">
        <v>6289</v>
      </c>
      <c r="AN29" s="17" t="s">
        <v>6289</v>
      </c>
      <c r="AO29" s="25" t="s">
        <v>10754</v>
      </c>
      <c r="AP29" s="17" t="s">
        <v>10755</v>
      </c>
      <c r="AQ29" s="25" t="s">
        <v>10756</v>
      </c>
      <c r="AR29" s="17" t="s">
        <v>10757</v>
      </c>
      <c r="AS29" s="25" t="s">
        <v>6289</v>
      </c>
      <c r="AT29" s="17" t="s">
        <v>6289</v>
      </c>
      <c r="AU29" s="25" t="s">
        <v>6289</v>
      </c>
      <c r="AV29" s="17" t="s">
        <v>6289</v>
      </c>
      <c r="AW29" s="25" t="s">
        <v>6289</v>
      </c>
      <c r="AX29" s="17" t="s">
        <v>6289</v>
      </c>
      <c r="AY29" s="17" t="s">
        <v>10758</v>
      </c>
      <c r="AZ29" s="17" t="s">
        <v>10758</v>
      </c>
    </row>
    <row r="30" spans="1:52">
      <c r="A30" s="16" t="s">
        <v>71</v>
      </c>
      <c r="B30" s="17" t="s">
        <v>15532</v>
      </c>
      <c r="C30" s="23">
        <v>30</v>
      </c>
      <c r="D30" s="23">
        <v>13</v>
      </c>
      <c r="E30" s="23">
        <v>12</v>
      </c>
      <c r="F30" s="23">
        <v>30</v>
      </c>
      <c r="G30" s="23">
        <v>367</v>
      </c>
      <c r="H30" s="23">
        <v>12</v>
      </c>
      <c r="I30" s="16">
        <f t="shared" si="0"/>
        <v>77.333333333333329</v>
      </c>
      <c r="J30" s="16">
        <f t="shared" si="1"/>
        <v>52.984099641447301</v>
      </c>
      <c r="K30" s="23">
        <v>0</v>
      </c>
      <c r="L30" s="23">
        <v>10</v>
      </c>
      <c r="M30" s="23">
        <v>0</v>
      </c>
      <c r="N30" s="23">
        <v>8</v>
      </c>
      <c r="O30" s="16">
        <f t="shared" si="2"/>
        <v>4.5</v>
      </c>
      <c r="P30" s="16">
        <f t="shared" si="3"/>
        <v>2.2776083947860748</v>
      </c>
      <c r="Q30" s="16">
        <v>58.617004238916799</v>
      </c>
      <c r="R30" s="16">
        <v>104.00888837113899</v>
      </c>
      <c r="S30" s="16">
        <v>103.57340912603</v>
      </c>
      <c r="T30" s="16">
        <v>21.2006657482873</v>
      </c>
      <c r="U30" s="16">
        <v>29.871619971786501</v>
      </c>
      <c r="V30" s="16">
        <v>18.247348536194998</v>
      </c>
      <c r="W30" s="16">
        <v>0</v>
      </c>
      <c r="X30" s="16">
        <v>11.229735905454399</v>
      </c>
      <c r="Y30" s="16">
        <v>0</v>
      </c>
      <c r="Z30" s="16">
        <v>12.3327322455077</v>
      </c>
      <c r="AA30" s="16" t="s">
        <v>71</v>
      </c>
      <c r="AB30" s="16">
        <v>35.908140414331697</v>
      </c>
      <c r="AC30" s="16">
        <v>-2.70248935015527</v>
      </c>
      <c r="AD30" s="16">
        <v>0.80518484053091199</v>
      </c>
      <c r="AE30" s="16">
        <v>-3.35635895525968</v>
      </c>
      <c r="AF30" s="18">
        <v>7.8975992530631899E-4</v>
      </c>
      <c r="AG30" s="18">
        <v>3.8369795644638903E-2</v>
      </c>
      <c r="AH30" s="17" t="s">
        <v>71</v>
      </c>
      <c r="AI30" s="25" t="s">
        <v>15530</v>
      </c>
      <c r="AJ30" s="25" t="s">
        <v>15531</v>
      </c>
      <c r="AK30" s="25" t="s">
        <v>71</v>
      </c>
      <c r="AL30" s="17" t="s">
        <v>15533</v>
      </c>
      <c r="AM30" s="25" t="s">
        <v>6289</v>
      </c>
      <c r="AN30" s="17" t="s">
        <v>6289</v>
      </c>
      <c r="AO30" s="25" t="s">
        <v>15534</v>
      </c>
      <c r="AP30" s="17" t="s">
        <v>15535</v>
      </c>
      <c r="AQ30" s="25" t="s">
        <v>6289</v>
      </c>
      <c r="AR30" s="17" t="s">
        <v>6289</v>
      </c>
      <c r="AS30" s="25" t="s">
        <v>6289</v>
      </c>
      <c r="AT30" s="17" t="s">
        <v>6289</v>
      </c>
      <c r="AU30" s="25" t="s">
        <v>7323</v>
      </c>
      <c r="AV30" s="17" t="s">
        <v>7324</v>
      </c>
      <c r="AW30" s="25" t="s">
        <v>6289</v>
      </c>
      <c r="AX30" s="17" t="s">
        <v>6289</v>
      </c>
      <c r="AY30" s="17" t="s">
        <v>6289</v>
      </c>
      <c r="AZ30" s="17" t="s">
        <v>6559</v>
      </c>
    </row>
    <row r="31" spans="1:52">
      <c r="A31" s="16" t="s">
        <v>166</v>
      </c>
      <c r="B31" s="17" t="s">
        <v>6599</v>
      </c>
      <c r="C31" s="23">
        <v>26</v>
      </c>
      <c r="D31" s="23">
        <v>14</v>
      </c>
      <c r="E31" s="23">
        <v>12</v>
      </c>
      <c r="F31" s="23">
        <v>26</v>
      </c>
      <c r="G31" s="23">
        <v>902</v>
      </c>
      <c r="H31" s="23">
        <v>12</v>
      </c>
      <c r="I31" s="16">
        <f t="shared" si="0"/>
        <v>165.33333333333334</v>
      </c>
      <c r="J31" s="16">
        <f t="shared" si="1"/>
        <v>134.51862049270079</v>
      </c>
      <c r="K31" s="23">
        <v>1</v>
      </c>
      <c r="L31" s="23">
        <v>12</v>
      </c>
      <c r="M31" s="23">
        <v>0</v>
      </c>
      <c r="N31" s="23">
        <v>19</v>
      </c>
      <c r="O31" s="16">
        <f t="shared" si="2"/>
        <v>8</v>
      </c>
      <c r="P31" s="16">
        <f t="shared" si="3"/>
        <v>3.9528470752104741</v>
      </c>
      <c r="Q31" s="16">
        <v>101.83329422739401</v>
      </c>
      <c r="R31" s="16">
        <v>255.62947496121799</v>
      </c>
      <c r="S31" s="16">
        <v>251.025208325157</v>
      </c>
      <c r="T31" s="16">
        <v>22.831486190463199</v>
      </c>
      <c r="U31" s="16">
        <v>29.871619971786501</v>
      </c>
      <c r="V31" s="16">
        <v>15.814368731368999</v>
      </c>
      <c r="W31" s="16">
        <v>0</v>
      </c>
      <c r="X31" s="16">
        <v>13.475683086545301</v>
      </c>
      <c r="Y31" s="16">
        <v>4.3661294004984397</v>
      </c>
      <c r="Z31" s="16">
        <v>29.290239083080799</v>
      </c>
      <c r="AA31" s="16" t="s">
        <v>166</v>
      </c>
      <c r="AB31" s="16">
        <v>72.413750397751301</v>
      </c>
      <c r="AC31" s="16">
        <v>-2.7157028370226501</v>
      </c>
      <c r="AD31" s="16">
        <v>0.90103906238303499</v>
      </c>
      <c r="AE31" s="16">
        <v>-3.01396792924854</v>
      </c>
      <c r="AF31" s="18">
        <v>2.57855061945143E-3</v>
      </c>
      <c r="AG31" s="18">
        <v>5.3424275979627699E-2</v>
      </c>
      <c r="AH31" s="17" t="s">
        <v>166</v>
      </c>
      <c r="AI31" s="25" t="s">
        <v>10815</v>
      </c>
      <c r="AJ31" s="25" t="s">
        <v>10816</v>
      </c>
      <c r="AK31" s="25" t="s">
        <v>166</v>
      </c>
      <c r="AL31" s="17" t="s">
        <v>6289</v>
      </c>
      <c r="AM31" s="25" t="s">
        <v>6289</v>
      </c>
      <c r="AN31" s="17" t="s">
        <v>6289</v>
      </c>
      <c r="AO31" s="25" t="s">
        <v>6600</v>
      </c>
      <c r="AP31" s="17" t="s">
        <v>6601</v>
      </c>
      <c r="AQ31" s="25" t="s">
        <v>6289</v>
      </c>
      <c r="AR31" s="17" t="s">
        <v>6289</v>
      </c>
      <c r="AS31" s="25" t="s">
        <v>6289</v>
      </c>
      <c r="AT31" s="17" t="s">
        <v>6289</v>
      </c>
      <c r="AU31" s="25" t="s">
        <v>6289</v>
      </c>
      <c r="AV31" s="17" t="s">
        <v>6289</v>
      </c>
      <c r="AW31" s="25" t="s">
        <v>6289</v>
      </c>
      <c r="AX31" s="17" t="s">
        <v>6289</v>
      </c>
      <c r="AY31" s="17" t="s">
        <v>6602</v>
      </c>
      <c r="AZ31" s="17" t="s">
        <v>6602</v>
      </c>
    </row>
    <row r="32" spans="1:52">
      <c r="A32" s="16" t="s">
        <v>134</v>
      </c>
      <c r="B32" s="17" t="s">
        <v>23344</v>
      </c>
      <c r="C32" s="23">
        <v>31</v>
      </c>
      <c r="D32" s="23">
        <v>30</v>
      </c>
      <c r="E32" s="23">
        <v>5</v>
      </c>
      <c r="F32" s="23">
        <v>31</v>
      </c>
      <c r="G32" s="23">
        <v>311</v>
      </c>
      <c r="H32" s="23">
        <v>5</v>
      </c>
      <c r="I32" s="16">
        <f t="shared" si="0"/>
        <v>68.833333333333329</v>
      </c>
      <c r="J32" s="16">
        <f t="shared" si="1"/>
        <v>44.461229469346961</v>
      </c>
      <c r="K32" s="23">
        <v>0</v>
      </c>
      <c r="L32" s="23">
        <v>18</v>
      </c>
      <c r="M32" s="23">
        <v>0</v>
      </c>
      <c r="N32" s="23">
        <v>2</v>
      </c>
      <c r="O32" s="16">
        <f t="shared" si="2"/>
        <v>5</v>
      </c>
      <c r="P32" s="16">
        <f t="shared" si="3"/>
        <v>3.7749172176353749</v>
      </c>
      <c r="Q32" s="16">
        <v>67.888862818262893</v>
      </c>
      <c r="R32" s="16">
        <v>88.1383222981584</v>
      </c>
      <c r="S32" s="16">
        <v>118.114503510719</v>
      </c>
      <c r="T32" s="16">
        <v>48.924613265278303</v>
      </c>
      <c r="U32" s="16">
        <v>12.446508321577699</v>
      </c>
      <c r="V32" s="16">
        <v>18.855593487401499</v>
      </c>
      <c r="W32" s="16">
        <v>0</v>
      </c>
      <c r="X32" s="16">
        <v>20.213524629818</v>
      </c>
      <c r="Y32" s="16">
        <v>0</v>
      </c>
      <c r="Z32" s="16">
        <v>3.08318306137692</v>
      </c>
      <c r="AA32" s="16" t="s">
        <v>134</v>
      </c>
      <c r="AB32" s="16">
        <v>37.7665111392593</v>
      </c>
      <c r="AC32" s="16">
        <v>-2.7168044520194798</v>
      </c>
      <c r="AD32" s="16">
        <v>0.87134335039633204</v>
      </c>
      <c r="AE32" s="16">
        <v>-3.1179493718334199</v>
      </c>
      <c r="AF32" s="18">
        <v>1.82114084350172E-3</v>
      </c>
      <c r="AG32" s="18">
        <v>4.7201272677129903E-2</v>
      </c>
      <c r="AH32" s="17" t="s">
        <v>134</v>
      </c>
      <c r="AI32" s="25" t="s">
        <v>23342</v>
      </c>
      <c r="AJ32" s="25" t="s">
        <v>23343</v>
      </c>
      <c r="AK32" s="25" t="s">
        <v>134</v>
      </c>
      <c r="AL32" s="17" t="s">
        <v>23345</v>
      </c>
      <c r="AM32" s="25" t="s">
        <v>6289</v>
      </c>
      <c r="AN32" s="17" t="s">
        <v>6289</v>
      </c>
      <c r="AO32" s="25" t="s">
        <v>6289</v>
      </c>
      <c r="AP32" s="17" t="s">
        <v>6289</v>
      </c>
      <c r="AQ32" s="25" t="s">
        <v>6289</v>
      </c>
      <c r="AR32" s="17" t="s">
        <v>6289</v>
      </c>
      <c r="AS32" s="25" t="s">
        <v>6398</v>
      </c>
      <c r="AT32" s="17" t="s">
        <v>6399</v>
      </c>
      <c r="AU32" s="25" t="s">
        <v>6289</v>
      </c>
      <c r="AV32" s="17" t="s">
        <v>6289</v>
      </c>
      <c r="AW32" s="25" t="s">
        <v>6289</v>
      </c>
      <c r="AX32" s="17" t="s">
        <v>6289</v>
      </c>
      <c r="AY32" s="17" t="s">
        <v>6289</v>
      </c>
      <c r="AZ32" s="17" t="s">
        <v>6289</v>
      </c>
    </row>
    <row r="33" spans="1:52">
      <c r="A33" s="16" t="s">
        <v>56</v>
      </c>
      <c r="B33" s="17" t="s">
        <v>20447</v>
      </c>
      <c r="C33" s="23">
        <v>19</v>
      </c>
      <c r="D33" s="23">
        <v>28</v>
      </c>
      <c r="E33" s="23">
        <v>5</v>
      </c>
      <c r="F33" s="23">
        <v>19</v>
      </c>
      <c r="G33" s="23">
        <v>162</v>
      </c>
      <c r="H33" s="23">
        <v>5</v>
      </c>
      <c r="I33" s="16">
        <f t="shared" si="0"/>
        <v>39.666666666666664</v>
      </c>
      <c r="J33" s="16">
        <f t="shared" si="1"/>
        <v>22.582769570658986</v>
      </c>
      <c r="K33" s="23">
        <v>0</v>
      </c>
      <c r="L33" s="23">
        <v>6</v>
      </c>
      <c r="M33" s="23">
        <v>0</v>
      </c>
      <c r="N33" s="23">
        <v>4</v>
      </c>
      <c r="O33" s="16">
        <f t="shared" si="2"/>
        <v>2.5</v>
      </c>
      <c r="P33" s="16">
        <f t="shared" si="3"/>
        <v>1.299038105676658</v>
      </c>
      <c r="Q33" s="16">
        <v>22.158170503183001</v>
      </c>
      <c r="R33" s="16">
        <v>45.911280425407298</v>
      </c>
      <c r="S33" s="16">
        <v>63.266515919348599</v>
      </c>
      <c r="T33" s="16">
        <v>45.662972380926398</v>
      </c>
      <c r="U33" s="16">
        <v>12.446508321577699</v>
      </c>
      <c r="V33" s="16">
        <v>11.5566540729235</v>
      </c>
      <c r="W33" s="16">
        <v>0</v>
      </c>
      <c r="X33" s="16">
        <v>6.7378415432726699</v>
      </c>
      <c r="Y33" s="16">
        <v>0</v>
      </c>
      <c r="Z33" s="16">
        <v>6.1663661227538498</v>
      </c>
      <c r="AA33" s="16" t="s">
        <v>56</v>
      </c>
      <c r="AB33" s="16">
        <v>21.390630928939299</v>
      </c>
      <c r="AC33" s="16">
        <v>-2.7291541263599299</v>
      </c>
      <c r="AD33" s="16">
        <v>0.79165898216689001</v>
      </c>
      <c r="AE33" s="16">
        <v>-3.4473860435333199</v>
      </c>
      <c r="AF33" s="18">
        <v>5.6603914082160205E-4</v>
      </c>
      <c r="AG33" s="18">
        <v>3.4746858837452398E-2</v>
      </c>
      <c r="AH33" s="17" t="s">
        <v>56</v>
      </c>
      <c r="AI33" s="25" t="s">
        <v>20445</v>
      </c>
      <c r="AJ33" s="25" t="s">
        <v>20446</v>
      </c>
      <c r="AK33" s="25" t="s">
        <v>56</v>
      </c>
      <c r="AL33" s="17" t="s">
        <v>20448</v>
      </c>
      <c r="AM33" s="25" t="s">
        <v>6289</v>
      </c>
      <c r="AN33" s="17" t="s">
        <v>6289</v>
      </c>
      <c r="AO33" s="25" t="s">
        <v>6595</v>
      </c>
      <c r="AP33" s="17" t="s">
        <v>6596</v>
      </c>
      <c r="AQ33" s="25" t="s">
        <v>6289</v>
      </c>
      <c r="AR33" s="17" t="s">
        <v>6289</v>
      </c>
      <c r="AS33" s="25" t="s">
        <v>6289</v>
      </c>
      <c r="AT33" s="17" t="s">
        <v>6289</v>
      </c>
      <c r="AU33" s="25" t="s">
        <v>6289</v>
      </c>
      <c r="AV33" s="17" t="s">
        <v>6289</v>
      </c>
      <c r="AW33" s="25" t="s">
        <v>6289</v>
      </c>
      <c r="AX33" s="17" t="s">
        <v>6289</v>
      </c>
      <c r="AY33" s="17" t="s">
        <v>6289</v>
      </c>
      <c r="AZ33" s="17" t="s">
        <v>6289</v>
      </c>
    </row>
    <row r="34" spans="1:52">
      <c r="A34" s="16" t="s">
        <v>146</v>
      </c>
      <c r="B34" s="17" t="s">
        <v>10896</v>
      </c>
      <c r="C34" s="23">
        <v>12</v>
      </c>
      <c r="D34" s="23">
        <v>4</v>
      </c>
      <c r="E34" s="23">
        <v>3</v>
      </c>
      <c r="F34" s="23">
        <v>12</v>
      </c>
      <c r="G34" s="23">
        <v>184</v>
      </c>
      <c r="H34" s="23">
        <v>3</v>
      </c>
      <c r="I34" s="16">
        <f t="shared" ref="I34:I65" si="4">AVERAGE(C34,G34,D34,E34,F34,H34)</f>
        <v>36.333333333333336</v>
      </c>
      <c r="J34" s="16">
        <f t="shared" ref="J34:J65" si="5">_xlfn.STDEV.P(C34,G34,D34,E34,F34,H34)/(SQRT(COUNT(C34,G34,D34,E34,F34,H34)))</f>
        <v>27.006857839637149</v>
      </c>
      <c r="K34" s="23">
        <v>0</v>
      </c>
      <c r="L34" s="23">
        <v>2</v>
      </c>
      <c r="M34" s="23">
        <v>0</v>
      </c>
      <c r="N34" s="23">
        <v>4</v>
      </c>
      <c r="O34" s="16">
        <f t="shared" ref="O34:O65" si="6">AVERAGE(K34,L34,M34,N34)</f>
        <v>1.5</v>
      </c>
      <c r="P34" s="16">
        <f t="shared" ref="P34:P65" si="7">_xlfn.STDEV.P(K34,L34,M34,N34)/(SQRT(COUNT(K34,L34,M34,N34)))</f>
        <v>0.82915619758884995</v>
      </c>
      <c r="Q34" s="16">
        <v>28.758476610514101</v>
      </c>
      <c r="R34" s="16">
        <v>52.1461456683638</v>
      </c>
      <c r="S34" s="16">
        <v>37.500717097355803</v>
      </c>
      <c r="T34" s="16">
        <v>6.5232817687037699</v>
      </c>
      <c r="U34" s="16">
        <v>7.4679049929466101</v>
      </c>
      <c r="V34" s="16">
        <v>7.2989394144780002</v>
      </c>
      <c r="W34" s="16">
        <v>0</v>
      </c>
      <c r="X34" s="16">
        <v>2.24594718109089</v>
      </c>
      <c r="Y34" s="16">
        <v>0</v>
      </c>
      <c r="Z34" s="16">
        <v>6.1663661227538498</v>
      </c>
      <c r="AA34" s="16" t="s">
        <v>146</v>
      </c>
      <c r="AB34" s="16">
        <v>14.8107778856207</v>
      </c>
      <c r="AC34" s="16">
        <v>-2.7305106616436601</v>
      </c>
      <c r="AD34" s="16">
        <v>0.89050211924096201</v>
      </c>
      <c r="AE34" s="16">
        <v>-3.0662595884343</v>
      </c>
      <c r="AF34" s="18">
        <v>2.1675504048844201E-3</v>
      </c>
      <c r="AG34" s="18">
        <v>5.1275661421793697E-2</v>
      </c>
      <c r="AH34" s="17" t="s">
        <v>146</v>
      </c>
      <c r="AI34" s="25" t="s">
        <v>10894</v>
      </c>
      <c r="AJ34" s="25" t="s">
        <v>10895</v>
      </c>
      <c r="AK34" s="25" t="s">
        <v>146</v>
      </c>
      <c r="AL34" s="17" t="s">
        <v>6289</v>
      </c>
      <c r="AM34" s="25" t="s">
        <v>6289</v>
      </c>
      <c r="AN34" s="17" t="s">
        <v>6289</v>
      </c>
      <c r="AO34" s="25" t="s">
        <v>6289</v>
      </c>
      <c r="AP34" s="17" t="s">
        <v>6289</v>
      </c>
      <c r="AQ34" s="25" t="s">
        <v>6289</v>
      </c>
      <c r="AR34" s="17" t="s">
        <v>6289</v>
      </c>
      <c r="AS34" s="25" t="s">
        <v>6289</v>
      </c>
      <c r="AT34" s="17" t="s">
        <v>6289</v>
      </c>
      <c r="AU34" s="25" t="s">
        <v>6289</v>
      </c>
      <c r="AV34" s="17" t="s">
        <v>6289</v>
      </c>
      <c r="AW34" s="25" t="s">
        <v>6289</v>
      </c>
      <c r="AX34" s="17" t="s">
        <v>6289</v>
      </c>
      <c r="AY34" s="17" t="s">
        <v>6289</v>
      </c>
      <c r="AZ34" s="17" t="s">
        <v>6289</v>
      </c>
    </row>
    <row r="35" spans="1:52">
      <c r="A35" s="16" t="s">
        <v>159</v>
      </c>
      <c r="B35" s="17" t="s">
        <v>22317</v>
      </c>
      <c r="C35" s="23">
        <v>23</v>
      </c>
      <c r="D35" s="23">
        <v>9</v>
      </c>
      <c r="E35" s="23">
        <v>2</v>
      </c>
      <c r="F35" s="23">
        <v>23</v>
      </c>
      <c r="G35" s="23">
        <v>117</v>
      </c>
      <c r="H35" s="23">
        <v>2</v>
      </c>
      <c r="I35" s="16">
        <f t="shared" si="4"/>
        <v>29.333333333333332</v>
      </c>
      <c r="J35" s="16">
        <f t="shared" si="5"/>
        <v>16.392184226139715</v>
      </c>
      <c r="K35" s="23">
        <v>0</v>
      </c>
      <c r="L35" s="23">
        <v>7</v>
      </c>
      <c r="M35" s="23">
        <v>0</v>
      </c>
      <c r="N35" s="23">
        <v>0</v>
      </c>
      <c r="O35" s="16">
        <f t="shared" si="6"/>
        <v>1.75</v>
      </c>
      <c r="P35" s="16">
        <f t="shared" si="7"/>
        <v>1.5155444566227676</v>
      </c>
      <c r="Q35" s="16">
        <v>39.1303862077487</v>
      </c>
      <c r="R35" s="16">
        <v>33.158146973905303</v>
      </c>
      <c r="S35" s="16">
        <v>36.480289421237302</v>
      </c>
      <c r="T35" s="16">
        <v>14.677383979583499</v>
      </c>
      <c r="U35" s="16">
        <v>4.9786033286310696</v>
      </c>
      <c r="V35" s="16">
        <v>13.989633877749499</v>
      </c>
      <c r="W35" s="16">
        <v>0</v>
      </c>
      <c r="X35" s="16">
        <v>7.86081513381811</v>
      </c>
      <c r="Y35" s="16">
        <v>0</v>
      </c>
      <c r="Z35" s="16">
        <v>0</v>
      </c>
      <c r="AA35" s="16" t="s">
        <v>159</v>
      </c>
      <c r="AB35" s="16">
        <v>15.0275258922674</v>
      </c>
      <c r="AC35" s="16">
        <v>-2.73664602398713</v>
      </c>
      <c r="AD35" s="16">
        <v>0.899206202966506</v>
      </c>
      <c r="AE35" s="16">
        <v>-3.0434020750289101</v>
      </c>
      <c r="AF35" s="18">
        <v>2.33919559011461E-3</v>
      </c>
      <c r="AG35" s="18">
        <v>5.1786324339546497E-2</v>
      </c>
      <c r="AH35" s="17" t="s">
        <v>159</v>
      </c>
      <c r="AI35" s="25" t="s">
        <v>22315</v>
      </c>
      <c r="AJ35" s="25" t="s">
        <v>22316</v>
      </c>
      <c r="AK35" s="25" t="s">
        <v>159</v>
      </c>
      <c r="AL35" s="17" t="s">
        <v>22318</v>
      </c>
      <c r="AM35" s="25" t="s">
        <v>6289</v>
      </c>
      <c r="AN35" s="17" t="s">
        <v>6289</v>
      </c>
      <c r="AO35" s="25" t="s">
        <v>6289</v>
      </c>
      <c r="AP35" s="17" t="s">
        <v>6289</v>
      </c>
      <c r="AQ35" s="25" t="s">
        <v>6289</v>
      </c>
      <c r="AR35" s="17" t="s">
        <v>6289</v>
      </c>
      <c r="AS35" s="25" t="s">
        <v>14800</v>
      </c>
      <c r="AT35" s="17" t="s">
        <v>14801</v>
      </c>
      <c r="AU35" s="25" t="s">
        <v>6289</v>
      </c>
      <c r="AV35" s="17" t="s">
        <v>6289</v>
      </c>
      <c r="AW35" s="25" t="s">
        <v>22319</v>
      </c>
      <c r="AX35" s="17" t="s">
        <v>22320</v>
      </c>
      <c r="AY35" s="17" t="s">
        <v>6289</v>
      </c>
      <c r="AZ35" s="17" t="s">
        <v>6289</v>
      </c>
    </row>
    <row r="36" spans="1:52">
      <c r="A36" s="16" t="s">
        <v>128</v>
      </c>
      <c r="B36" s="17" t="s">
        <v>6852</v>
      </c>
      <c r="C36" s="23">
        <v>9</v>
      </c>
      <c r="D36" s="23">
        <v>5</v>
      </c>
      <c r="E36" s="23">
        <v>2</v>
      </c>
      <c r="F36" s="23">
        <v>9</v>
      </c>
      <c r="G36" s="23">
        <v>68</v>
      </c>
      <c r="H36" s="23">
        <v>2</v>
      </c>
      <c r="I36" s="16">
        <f t="shared" si="4"/>
        <v>15.833333333333334</v>
      </c>
      <c r="J36" s="16">
        <f t="shared" si="5"/>
        <v>9.5957648837236373</v>
      </c>
      <c r="K36" s="23">
        <v>0</v>
      </c>
      <c r="L36" s="23">
        <v>2</v>
      </c>
      <c r="M36" s="23">
        <v>0</v>
      </c>
      <c r="N36" s="23">
        <v>1</v>
      </c>
      <c r="O36" s="16">
        <f t="shared" si="6"/>
        <v>0.75</v>
      </c>
      <c r="P36" s="16">
        <f t="shared" si="7"/>
        <v>0.41457809879442498</v>
      </c>
      <c r="Q36" s="16">
        <v>15.557864395851899</v>
      </c>
      <c r="R36" s="16">
        <v>19.271401660047498</v>
      </c>
      <c r="S36" s="16">
        <v>19.388125846251999</v>
      </c>
      <c r="T36" s="16">
        <v>8.1541022108797101</v>
      </c>
      <c r="U36" s="16">
        <v>4.9786033286310696</v>
      </c>
      <c r="V36" s="16">
        <v>5.4742045608585004</v>
      </c>
      <c r="W36" s="16">
        <v>0</v>
      </c>
      <c r="X36" s="16">
        <v>2.24594718109089</v>
      </c>
      <c r="Y36" s="16">
        <v>0</v>
      </c>
      <c r="Z36" s="16">
        <v>1.54159153068846</v>
      </c>
      <c r="AA36" s="16" t="s">
        <v>128</v>
      </c>
      <c r="AB36" s="16">
        <v>7.6611840714300099</v>
      </c>
      <c r="AC36" s="16">
        <v>-2.7438647156618599</v>
      </c>
      <c r="AD36" s="16">
        <v>0.87823105301766502</v>
      </c>
      <c r="AE36" s="16">
        <v>-3.12430846783856</v>
      </c>
      <c r="AF36" s="18">
        <v>1.78223509494631E-3</v>
      </c>
      <c r="AG36" s="18">
        <v>4.6756675236126498E-2</v>
      </c>
      <c r="AH36" s="17" t="s">
        <v>128</v>
      </c>
      <c r="AI36" s="25" t="s">
        <v>6850</v>
      </c>
      <c r="AJ36" s="25" t="s">
        <v>6851</v>
      </c>
      <c r="AK36" s="25" t="s">
        <v>128</v>
      </c>
      <c r="AL36" s="17" t="s">
        <v>6289</v>
      </c>
      <c r="AM36" s="25" t="s">
        <v>6539</v>
      </c>
      <c r="AN36" s="17" t="s">
        <v>6540</v>
      </c>
      <c r="AO36" s="25" t="s">
        <v>6541</v>
      </c>
      <c r="AP36" s="17" t="s">
        <v>6542</v>
      </c>
      <c r="AQ36" s="25" t="s">
        <v>6543</v>
      </c>
      <c r="AR36" s="17" t="s">
        <v>6544</v>
      </c>
      <c r="AS36" s="25" t="s">
        <v>6289</v>
      </c>
      <c r="AT36" s="17" t="s">
        <v>6289</v>
      </c>
      <c r="AU36" s="25" t="s">
        <v>6289</v>
      </c>
      <c r="AV36" s="17" t="s">
        <v>6289</v>
      </c>
      <c r="AW36" s="25" t="s">
        <v>6289</v>
      </c>
      <c r="AX36" s="17" t="s">
        <v>6289</v>
      </c>
      <c r="AY36" s="17" t="s">
        <v>6289</v>
      </c>
      <c r="AZ36" s="17" t="s">
        <v>6289</v>
      </c>
    </row>
    <row r="37" spans="1:52">
      <c r="A37" s="16" t="s">
        <v>126</v>
      </c>
      <c r="B37" s="17" t="s">
        <v>11100</v>
      </c>
      <c r="C37" s="23">
        <v>8</v>
      </c>
      <c r="D37" s="23">
        <v>3</v>
      </c>
      <c r="E37" s="23">
        <v>4</v>
      </c>
      <c r="F37" s="23">
        <v>8</v>
      </c>
      <c r="G37" s="23">
        <v>47</v>
      </c>
      <c r="H37" s="23">
        <v>4</v>
      </c>
      <c r="I37" s="16">
        <f t="shared" si="4"/>
        <v>12.333333333333334</v>
      </c>
      <c r="J37" s="16">
        <f t="shared" si="5"/>
        <v>6.3799454310913752</v>
      </c>
      <c r="K37" s="23">
        <v>0</v>
      </c>
      <c r="L37" s="23">
        <v>1</v>
      </c>
      <c r="M37" s="23">
        <v>0</v>
      </c>
      <c r="N37" s="23">
        <v>1</v>
      </c>
      <c r="O37" s="16">
        <f t="shared" si="6"/>
        <v>0.5</v>
      </c>
      <c r="P37" s="16">
        <f t="shared" si="7"/>
        <v>0.25</v>
      </c>
      <c r="Q37" s="16">
        <v>11.314810469710499</v>
      </c>
      <c r="R37" s="16">
        <v>13.3199393826799</v>
      </c>
      <c r="S37" s="16">
        <v>11.9900251943927</v>
      </c>
      <c r="T37" s="16">
        <v>4.8924613265278296</v>
      </c>
      <c r="U37" s="16">
        <v>9.9572066572621498</v>
      </c>
      <c r="V37" s="16">
        <v>4.8659596096520001</v>
      </c>
      <c r="W37" s="16">
        <v>0</v>
      </c>
      <c r="X37" s="16">
        <v>1.1229735905454401</v>
      </c>
      <c r="Y37" s="16">
        <v>0</v>
      </c>
      <c r="Z37" s="16">
        <v>1.54159153068846</v>
      </c>
      <c r="AA37" s="16" t="s">
        <v>126</v>
      </c>
      <c r="AB37" s="16">
        <v>5.9004967761458902</v>
      </c>
      <c r="AC37" s="16">
        <v>-2.75165524217695</v>
      </c>
      <c r="AD37" s="16">
        <v>0.877285039888269</v>
      </c>
      <c r="AE37" s="16">
        <v>-3.1365578085400898</v>
      </c>
      <c r="AF37" s="18">
        <v>1.70943733106721E-3</v>
      </c>
      <c r="AG37" s="18">
        <v>4.6729072042220002E-2</v>
      </c>
      <c r="AH37" s="17" t="s">
        <v>126</v>
      </c>
      <c r="AI37" s="25" t="s">
        <v>11098</v>
      </c>
      <c r="AJ37" s="25" t="s">
        <v>11099</v>
      </c>
      <c r="AK37" s="25" t="s">
        <v>126</v>
      </c>
      <c r="AL37" s="17" t="s">
        <v>6289</v>
      </c>
      <c r="AM37" s="25" t="s">
        <v>6289</v>
      </c>
      <c r="AN37" s="17" t="s">
        <v>6289</v>
      </c>
      <c r="AO37" s="25" t="s">
        <v>6289</v>
      </c>
      <c r="AP37" s="17" t="s">
        <v>6289</v>
      </c>
      <c r="AQ37" s="25" t="s">
        <v>6289</v>
      </c>
      <c r="AR37" s="17" t="s">
        <v>6289</v>
      </c>
      <c r="AS37" s="25" t="s">
        <v>6289</v>
      </c>
      <c r="AT37" s="17" t="s">
        <v>6289</v>
      </c>
      <c r="AU37" s="25" t="s">
        <v>6289</v>
      </c>
      <c r="AV37" s="17" t="s">
        <v>6289</v>
      </c>
      <c r="AW37" s="25" t="s">
        <v>6289</v>
      </c>
      <c r="AX37" s="17" t="s">
        <v>6289</v>
      </c>
      <c r="AY37" s="17" t="s">
        <v>6289</v>
      </c>
      <c r="AZ37" s="17" t="s">
        <v>6289</v>
      </c>
    </row>
    <row r="38" spans="1:52">
      <c r="A38" s="16" t="s">
        <v>27</v>
      </c>
      <c r="B38" s="17" t="s">
        <v>24269</v>
      </c>
      <c r="C38" s="23">
        <v>107</v>
      </c>
      <c r="D38" s="23">
        <v>150</v>
      </c>
      <c r="E38" s="23">
        <v>31</v>
      </c>
      <c r="F38" s="23">
        <v>107</v>
      </c>
      <c r="G38" s="23">
        <v>1383</v>
      </c>
      <c r="H38" s="23">
        <v>31</v>
      </c>
      <c r="I38" s="16">
        <f t="shared" si="4"/>
        <v>301.5</v>
      </c>
      <c r="J38" s="16">
        <f t="shared" si="5"/>
        <v>198.2279481920863</v>
      </c>
      <c r="K38" s="23">
        <v>7</v>
      </c>
      <c r="L38" s="23">
        <v>43</v>
      </c>
      <c r="M38" s="23">
        <v>0</v>
      </c>
      <c r="N38" s="23">
        <v>19</v>
      </c>
      <c r="O38" s="16">
        <f t="shared" si="6"/>
        <v>17.25</v>
      </c>
      <c r="P38" s="16">
        <f t="shared" si="7"/>
        <v>8.1729355191387629</v>
      </c>
      <c r="Q38" s="16">
        <v>195.49478089333101</v>
      </c>
      <c r="R38" s="16">
        <v>391.94630140949602</v>
      </c>
      <c r="S38" s="16">
        <v>401.53829055263998</v>
      </c>
      <c r="T38" s="16">
        <v>244.62306632639101</v>
      </c>
      <c r="U38" s="16">
        <v>77.168351593781694</v>
      </c>
      <c r="V38" s="16">
        <v>65.082209779095507</v>
      </c>
      <c r="W38" s="16">
        <v>0</v>
      </c>
      <c r="X38" s="16">
        <v>48.2878643934541</v>
      </c>
      <c r="Y38" s="16">
        <v>30.562905803489102</v>
      </c>
      <c r="Z38" s="16">
        <v>29.290239083080799</v>
      </c>
      <c r="AA38" s="16" t="s">
        <v>27</v>
      </c>
      <c r="AB38" s="16">
        <v>148.399400983476</v>
      </c>
      <c r="AC38" s="16">
        <v>-2.7589109246910999</v>
      </c>
      <c r="AD38" s="16">
        <v>0.75212204725891196</v>
      </c>
      <c r="AE38" s="16">
        <v>-3.6681691950739599</v>
      </c>
      <c r="AF38" s="18">
        <v>2.4429350818741698E-4</v>
      </c>
      <c r="AG38" s="18">
        <v>3.0527963755277499E-2</v>
      </c>
      <c r="AH38" s="17" t="s">
        <v>27</v>
      </c>
      <c r="AI38" s="25" t="s">
        <v>24267</v>
      </c>
      <c r="AJ38" s="25" t="s">
        <v>24268</v>
      </c>
      <c r="AK38" s="25" t="s">
        <v>27</v>
      </c>
      <c r="AL38" s="17" t="s">
        <v>24270</v>
      </c>
      <c r="AM38" s="25" t="s">
        <v>6289</v>
      </c>
      <c r="AN38" s="17" t="s">
        <v>6289</v>
      </c>
      <c r="AO38" s="25" t="s">
        <v>7661</v>
      </c>
      <c r="AP38" s="17" t="s">
        <v>7662</v>
      </c>
      <c r="AQ38" s="25" t="s">
        <v>6289</v>
      </c>
      <c r="AR38" s="17" t="s">
        <v>6289</v>
      </c>
      <c r="AS38" s="25" t="s">
        <v>6844</v>
      </c>
      <c r="AT38" s="17" t="s">
        <v>6845</v>
      </c>
      <c r="AU38" s="25" t="s">
        <v>24271</v>
      </c>
      <c r="AV38" s="17" t="s">
        <v>24272</v>
      </c>
      <c r="AW38" s="25" t="s">
        <v>6289</v>
      </c>
      <c r="AX38" s="17" t="s">
        <v>6289</v>
      </c>
      <c r="AY38" s="17" t="s">
        <v>6289</v>
      </c>
      <c r="AZ38" s="17" t="s">
        <v>6289</v>
      </c>
    </row>
    <row r="39" spans="1:52">
      <c r="A39" s="16" t="s">
        <v>44</v>
      </c>
      <c r="B39" s="17" t="s">
        <v>6406</v>
      </c>
      <c r="C39" s="23">
        <v>25</v>
      </c>
      <c r="D39" s="23">
        <v>45</v>
      </c>
      <c r="E39" s="23">
        <v>21</v>
      </c>
      <c r="F39" s="23">
        <v>25</v>
      </c>
      <c r="G39" s="23">
        <v>1088</v>
      </c>
      <c r="H39" s="23">
        <v>21</v>
      </c>
      <c r="I39" s="16">
        <f t="shared" si="4"/>
        <v>204.16666666666666</v>
      </c>
      <c r="J39" s="16">
        <f t="shared" si="5"/>
        <v>161.39985141578364</v>
      </c>
      <c r="K39" s="23">
        <v>3</v>
      </c>
      <c r="L39" s="23">
        <v>9</v>
      </c>
      <c r="M39" s="23">
        <v>2</v>
      </c>
      <c r="N39" s="23">
        <v>23</v>
      </c>
      <c r="O39" s="16">
        <f t="shared" si="6"/>
        <v>9.25</v>
      </c>
      <c r="P39" s="16">
        <f t="shared" si="7"/>
        <v>4.1888990200290097</v>
      </c>
      <c r="Q39" s="16">
        <v>133.89192389157401</v>
      </c>
      <c r="R39" s="16">
        <v>308.34242656075998</v>
      </c>
      <c r="S39" s="16">
        <v>285.46464239415798</v>
      </c>
      <c r="T39" s="16">
        <v>73.386919897917394</v>
      </c>
      <c r="U39" s="16">
        <v>52.275334950626302</v>
      </c>
      <c r="V39" s="16">
        <v>15.2061237801625</v>
      </c>
      <c r="W39" s="16">
        <v>7.2934751877885002</v>
      </c>
      <c r="X39" s="16">
        <v>10.106762314909</v>
      </c>
      <c r="Y39" s="16">
        <v>13.0983882014953</v>
      </c>
      <c r="Z39" s="16">
        <v>35.456605205834599</v>
      </c>
      <c r="AA39" s="16" t="s">
        <v>44</v>
      </c>
      <c r="AB39" s="16">
        <v>93.452260238522499</v>
      </c>
      <c r="AC39" s="16">
        <v>-2.77101322242522</v>
      </c>
      <c r="AD39" s="16">
        <v>0.78688411019270799</v>
      </c>
      <c r="AE39" s="16">
        <v>-3.5215010527364701</v>
      </c>
      <c r="AF39" s="18">
        <v>4.2911096374918898E-4</v>
      </c>
      <c r="AG39" s="18">
        <v>3.3882724749823699E-2</v>
      </c>
      <c r="AH39" s="17" t="s">
        <v>44</v>
      </c>
      <c r="AI39" s="25" t="s">
        <v>13543</v>
      </c>
      <c r="AJ39" s="25" t="s">
        <v>13544</v>
      </c>
      <c r="AK39" s="25" t="s">
        <v>44</v>
      </c>
      <c r="AL39" s="17" t="s">
        <v>6289</v>
      </c>
      <c r="AM39" s="25" t="s">
        <v>6289</v>
      </c>
      <c r="AN39" s="17" t="s">
        <v>6289</v>
      </c>
      <c r="AO39" s="25" t="s">
        <v>6289</v>
      </c>
      <c r="AP39" s="17" t="s">
        <v>6289</v>
      </c>
      <c r="AQ39" s="25" t="s">
        <v>6289</v>
      </c>
      <c r="AR39" s="17" t="s">
        <v>6289</v>
      </c>
      <c r="AS39" s="25" t="s">
        <v>6289</v>
      </c>
      <c r="AT39" s="17" t="s">
        <v>6289</v>
      </c>
      <c r="AU39" s="25" t="s">
        <v>6289</v>
      </c>
      <c r="AV39" s="17" t="s">
        <v>6289</v>
      </c>
      <c r="AW39" s="25" t="s">
        <v>6289</v>
      </c>
      <c r="AX39" s="17" t="s">
        <v>6289</v>
      </c>
      <c r="AY39" s="17" t="s">
        <v>6289</v>
      </c>
      <c r="AZ39" s="17" t="s">
        <v>6289</v>
      </c>
    </row>
    <row r="40" spans="1:52">
      <c r="A40" s="16" t="s">
        <v>95</v>
      </c>
      <c r="B40" s="17" t="s">
        <v>13798</v>
      </c>
      <c r="C40" s="23">
        <v>10</v>
      </c>
      <c r="D40" s="23">
        <v>7</v>
      </c>
      <c r="E40" s="23">
        <v>5</v>
      </c>
      <c r="F40" s="23">
        <v>10</v>
      </c>
      <c r="G40" s="23">
        <v>131</v>
      </c>
      <c r="H40" s="23">
        <v>5</v>
      </c>
      <c r="I40" s="16">
        <f t="shared" si="4"/>
        <v>28</v>
      </c>
      <c r="J40" s="16">
        <f t="shared" si="5"/>
        <v>18.823743871327334</v>
      </c>
      <c r="K40" s="23">
        <v>0</v>
      </c>
      <c r="L40" s="23">
        <v>4</v>
      </c>
      <c r="M40" s="23">
        <v>0</v>
      </c>
      <c r="N40" s="23">
        <v>2</v>
      </c>
      <c r="O40" s="16">
        <f t="shared" si="6"/>
        <v>1.5</v>
      </c>
      <c r="P40" s="16">
        <f t="shared" si="7"/>
        <v>0.82915619758884995</v>
      </c>
      <c r="Q40" s="16">
        <v>21.686720066945099</v>
      </c>
      <c r="R40" s="16">
        <v>37.125788492150299</v>
      </c>
      <c r="S40" s="16">
        <v>44.898817749215198</v>
      </c>
      <c r="T40" s="16">
        <v>11.415743095231599</v>
      </c>
      <c r="U40" s="16">
        <v>12.446508321577699</v>
      </c>
      <c r="V40" s="16">
        <v>6.0824495120649997</v>
      </c>
      <c r="W40" s="16">
        <v>0</v>
      </c>
      <c r="X40" s="16">
        <v>4.49189436218178</v>
      </c>
      <c r="Y40" s="16">
        <v>0</v>
      </c>
      <c r="Z40" s="16">
        <v>3.08318306137692</v>
      </c>
      <c r="AA40" s="16" t="s">
        <v>95</v>
      </c>
      <c r="AB40" s="16">
        <v>14.123110466074399</v>
      </c>
      <c r="AC40" s="16">
        <v>-2.7747722592188002</v>
      </c>
      <c r="AD40" s="16">
        <v>0.84662879755526399</v>
      </c>
      <c r="AE40" s="16">
        <v>-3.27743666082617</v>
      </c>
      <c r="AF40" s="18">
        <v>1.0475423013859399E-3</v>
      </c>
      <c r="AG40" s="18">
        <v>4.06021761722953E-2</v>
      </c>
      <c r="AH40" s="17" t="s">
        <v>95</v>
      </c>
      <c r="AI40" s="25" t="s">
        <v>13796</v>
      </c>
      <c r="AJ40" s="25" t="s">
        <v>13797</v>
      </c>
      <c r="AK40" s="25" t="s">
        <v>95</v>
      </c>
      <c r="AL40" s="17" t="s">
        <v>13799</v>
      </c>
      <c r="AM40" s="25" t="s">
        <v>6289</v>
      </c>
      <c r="AN40" s="17" t="s">
        <v>6289</v>
      </c>
      <c r="AO40" s="25" t="s">
        <v>7473</v>
      </c>
      <c r="AP40" s="17" t="s">
        <v>7474</v>
      </c>
      <c r="AQ40" s="25" t="s">
        <v>13800</v>
      </c>
      <c r="AR40" s="17" t="s">
        <v>13801</v>
      </c>
      <c r="AS40" s="25" t="s">
        <v>6494</v>
      </c>
      <c r="AT40" s="17" t="s">
        <v>6495</v>
      </c>
      <c r="AU40" s="25" t="s">
        <v>13802</v>
      </c>
      <c r="AV40" s="17" t="s">
        <v>13803</v>
      </c>
      <c r="AW40" s="25" t="s">
        <v>13804</v>
      </c>
      <c r="AX40" s="17" t="s">
        <v>13805</v>
      </c>
      <c r="AY40" s="17" t="s">
        <v>6289</v>
      </c>
      <c r="AZ40" s="17" t="s">
        <v>6289</v>
      </c>
    </row>
    <row r="41" spans="1:52">
      <c r="A41" s="16" t="s">
        <v>57</v>
      </c>
      <c r="B41" s="17" t="s">
        <v>15097</v>
      </c>
      <c r="C41" s="23">
        <v>52</v>
      </c>
      <c r="D41" s="23">
        <v>5</v>
      </c>
      <c r="E41" s="23">
        <v>7</v>
      </c>
      <c r="F41" s="23">
        <v>52</v>
      </c>
      <c r="G41" s="23">
        <v>450</v>
      </c>
      <c r="H41" s="23">
        <v>7</v>
      </c>
      <c r="I41" s="16">
        <f t="shared" si="4"/>
        <v>95.5</v>
      </c>
      <c r="J41" s="16">
        <f t="shared" si="5"/>
        <v>65.257928424232276</v>
      </c>
      <c r="K41" s="23">
        <v>0</v>
      </c>
      <c r="L41" s="23">
        <v>9</v>
      </c>
      <c r="M41" s="23">
        <v>2</v>
      </c>
      <c r="N41" s="23">
        <v>4</v>
      </c>
      <c r="O41" s="16">
        <f t="shared" si="6"/>
        <v>3.75</v>
      </c>
      <c r="P41" s="16">
        <f t="shared" si="7"/>
        <v>1.6723860200324565</v>
      </c>
      <c r="Q41" s="16">
        <v>53.588199585712097</v>
      </c>
      <c r="R41" s="16">
        <v>127.53133451502001</v>
      </c>
      <c r="S41" s="16">
        <v>97.450843069319205</v>
      </c>
      <c r="T41" s="16">
        <v>8.1541022108797101</v>
      </c>
      <c r="U41" s="16">
        <v>17.425111650208802</v>
      </c>
      <c r="V41" s="16">
        <v>31.628737462737998</v>
      </c>
      <c r="W41" s="16">
        <v>7.2934751877885002</v>
      </c>
      <c r="X41" s="16">
        <v>10.106762314909</v>
      </c>
      <c r="Y41" s="16">
        <v>0</v>
      </c>
      <c r="Z41" s="16">
        <v>6.1663661227538498</v>
      </c>
      <c r="AA41" s="16" t="s">
        <v>57</v>
      </c>
      <c r="AB41" s="16">
        <v>35.934493211932903</v>
      </c>
      <c r="AC41" s="16">
        <v>-2.78517012057568</v>
      </c>
      <c r="AD41" s="16">
        <v>0.81230901343140505</v>
      </c>
      <c r="AE41" s="16">
        <v>-3.4287076402247401</v>
      </c>
      <c r="AF41" s="18">
        <v>6.0646243141094602E-4</v>
      </c>
      <c r="AG41" s="18">
        <v>3.5013115469061599E-2</v>
      </c>
      <c r="AH41" s="17" t="s">
        <v>57</v>
      </c>
      <c r="AI41" s="25" t="s">
        <v>15095</v>
      </c>
      <c r="AJ41" s="25" t="s">
        <v>15096</v>
      </c>
      <c r="AK41" s="25" t="s">
        <v>57</v>
      </c>
      <c r="AL41" s="17" t="s">
        <v>15098</v>
      </c>
      <c r="AM41" s="25" t="s">
        <v>6289</v>
      </c>
      <c r="AN41" s="17" t="s">
        <v>6289</v>
      </c>
      <c r="AO41" s="25" t="s">
        <v>6768</v>
      </c>
      <c r="AP41" s="17" t="s">
        <v>6769</v>
      </c>
      <c r="AQ41" s="25" t="s">
        <v>6289</v>
      </c>
      <c r="AR41" s="17" t="s">
        <v>6289</v>
      </c>
      <c r="AS41" s="25" t="s">
        <v>8889</v>
      </c>
      <c r="AT41" s="17" t="s">
        <v>8890</v>
      </c>
      <c r="AU41" s="25" t="s">
        <v>6770</v>
      </c>
      <c r="AV41" s="17" t="s">
        <v>6771</v>
      </c>
      <c r="AW41" s="25" t="s">
        <v>6772</v>
      </c>
      <c r="AX41" s="17" t="s">
        <v>6773</v>
      </c>
      <c r="AY41" s="17" t="s">
        <v>15099</v>
      </c>
      <c r="AZ41" s="17" t="s">
        <v>15099</v>
      </c>
    </row>
    <row r="42" spans="1:52">
      <c r="A42" s="16" t="s">
        <v>117</v>
      </c>
      <c r="B42" s="17" t="s">
        <v>6406</v>
      </c>
      <c r="C42" s="23">
        <v>23</v>
      </c>
      <c r="D42" s="23">
        <v>9</v>
      </c>
      <c r="E42" s="23">
        <v>6</v>
      </c>
      <c r="F42" s="23">
        <v>23</v>
      </c>
      <c r="G42" s="23">
        <v>640</v>
      </c>
      <c r="H42" s="23">
        <v>6</v>
      </c>
      <c r="I42" s="16">
        <f t="shared" si="4"/>
        <v>117.83333333333333</v>
      </c>
      <c r="J42" s="16">
        <f t="shared" si="5"/>
        <v>95.379772100408829</v>
      </c>
      <c r="K42" s="23">
        <v>1</v>
      </c>
      <c r="L42" s="23">
        <v>8</v>
      </c>
      <c r="M42" s="23">
        <v>0</v>
      </c>
      <c r="N42" s="23">
        <v>9</v>
      </c>
      <c r="O42" s="16">
        <f t="shared" si="6"/>
        <v>4.5</v>
      </c>
      <c r="P42" s="16">
        <f t="shared" si="7"/>
        <v>2.0155644370746373</v>
      </c>
      <c r="Q42" s="16">
        <v>57.202652930203001</v>
      </c>
      <c r="R42" s="16">
        <v>181.37789797691801</v>
      </c>
      <c r="S42" s="16">
        <v>130.86984946220099</v>
      </c>
      <c r="T42" s="16">
        <v>14.677383979583499</v>
      </c>
      <c r="U42" s="16">
        <v>14.935809985893201</v>
      </c>
      <c r="V42" s="16">
        <v>13.989633877749499</v>
      </c>
      <c r="W42" s="16">
        <v>0</v>
      </c>
      <c r="X42" s="16">
        <v>8.9837887243635492</v>
      </c>
      <c r="Y42" s="16">
        <v>4.3661294004984397</v>
      </c>
      <c r="Z42" s="16">
        <v>13.874323776196199</v>
      </c>
      <c r="AA42" s="16" t="s">
        <v>117</v>
      </c>
      <c r="AB42" s="16">
        <v>44.027747011360603</v>
      </c>
      <c r="AC42" s="16">
        <v>-2.7888987080127801</v>
      </c>
      <c r="AD42" s="16">
        <v>0.87898381458182195</v>
      </c>
      <c r="AE42" s="16">
        <v>-3.1728669649504302</v>
      </c>
      <c r="AF42" s="18">
        <v>1.5094167168543901E-3</v>
      </c>
      <c r="AG42" s="18">
        <v>4.4741597752855203E-2</v>
      </c>
      <c r="AH42" s="17" t="s">
        <v>117</v>
      </c>
      <c r="AI42" s="25" t="s">
        <v>22560</v>
      </c>
      <c r="AJ42" s="25" t="s">
        <v>22561</v>
      </c>
      <c r="AK42" s="25" t="s">
        <v>117</v>
      </c>
      <c r="AL42" s="17" t="s">
        <v>6289</v>
      </c>
      <c r="AM42" s="25" t="s">
        <v>6289</v>
      </c>
      <c r="AN42" s="17" t="s">
        <v>6289</v>
      </c>
      <c r="AO42" s="25" t="s">
        <v>22562</v>
      </c>
      <c r="AP42" s="17" t="s">
        <v>22563</v>
      </c>
      <c r="AQ42" s="25" t="s">
        <v>6289</v>
      </c>
      <c r="AR42" s="17" t="s">
        <v>6289</v>
      </c>
      <c r="AS42" s="25" t="s">
        <v>6289</v>
      </c>
      <c r="AT42" s="17" t="s">
        <v>6289</v>
      </c>
      <c r="AU42" s="25" t="s">
        <v>6289</v>
      </c>
      <c r="AV42" s="17" t="s">
        <v>6289</v>
      </c>
      <c r="AW42" s="25" t="s">
        <v>6289</v>
      </c>
      <c r="AX42" s="17" t="s">
        <v>6289</v>
      </c>
      <c r="AY42" s="17" t="s">
        <v>6289</v>
      </c>
      <c r="AZ42" s="17" t="s">
        <v>6289</v>
      </c>
    </row>
    <row r="43" spans="1:52">
      <c r="A43" s="16" t="s">
        <v>120</v>
      </c>
      <c r="B43" s="17" t="s">
        <v>17096</v>
      </c>
      <c r="C43" s="23">
        <v>12</v>
      </c>
      <c r="D43" s="23">
        <v>21</v>
      </c>
      <c r="E43" s="23">
        <v>3</v>
      </c>
      <c r="F43" s="23">
        <v>12</v>
      </c>
      <c r="G43" s="23">
        <v>295</v>
      </c>
      <c r="H43" s="23">
        <v>3</v>
      </c>
      <c r="I43" s="16">
        <f t="shared" si="4"/>
        <v>57.666666666666664</v>
      </c>
      <c r="J43" s="16">
        <f t="shared" si="5"/>
        <v>43.403575548223799</v>
      </c>
      <c r="K43" s="23">
        <v>0</v>
      </c>
      <c r="L43" s="23">
        <v>9</v>
      </c>
      <c r="M43" s="23">
        <v>0</v>
      </c>
      <c r="N43" s="23">
        <v>4</v>
      </c>
      <c r="O43" s="16">
        <f t="shared" si="6"/>
        <v>3.25</v>
      </c>
      <c r="P43" s="16">
        <f t="shared" si="7"/>
        <v>1.8498310733685928</v>
      </c>
      <c r="Q43" s="16">
        <v>52.4881485678236</v>
      </c>
      <c r="R43" s="16">
        <v>83.603874848735501</v>
      </c>
      <c r="S43" s="16">
        <v>85.971031712985805</v>
      </c>
      <c r="T43" s="16">
        <v>34.2472292856948</v>
      </c>
      <c r="U43" s="16">
        <v>7.4679049929466101</v>
      </c>
      <c r="V43" s="16">
        <v>7.2989394144780002</v>
      </c>
      <c r="W43" s="16">
        <v>0</v>
      </c>
      <c r="X43" s="16">
        <v>10.106762314909</v>
      </c>
      <c r="Y43" s="16">
        <v>0</v>
      </c>
      <c r="Z43" s="16">
        <v>6.1663661227538498</v>
      </c>
      <c r="AA43" s="16" t="s">
        <v>120</v>
      </c>
      <c r="AB43" s="16">
        <v>28.735025726032699</v>
      </c>
      <c r="AC43" s="16">
        <v>-2.7897509455535801</v>
      </c>
      <c r="AD43" s="16">
        <v>0.88217238344649196</v>
      </c>
      <c r="AE43" s="16">
        <v>-3.1623648596371998</v>
      </c>
      <c r="AF43" s="18">
        <v>1.5649335292290201E-3</v>
      </c>
      <c r="AG43" s="18">
        <v>4.48828067112488E-2</v>
      </c>
      <c r="AH43" s="17" t="s">
        <v>120</v>
      </c>
      <c r="AI43" s="25" t="s">
        <v>17094</v>
      </c>
      <c r="AJ43" s="25" t="s">
        <v>17095</v>
      </c>
      <c r="AK43" s="25" t="s">
        <v>120</v>
      </c>
      <c r="AL43" s="17" t="s">
        <v>6289</v>
      </c>
      <c r="AM43" s="25" t="s">
        <v>6539</v>
      </c>
      <c r="AN43" s="17" t="s">
        <v>6540</v>
      </c>
      <c r="AO43" s="25" t="s">
        <v>6541</v>
      </c>
      <c r="AP43" s="17" t="s">
        <v>6542</v>
      </c>
      <c r="AQ43" s="25" t="s">
        <v>6543</v>
      </c>
      <c r="AR43" s="17" t="s">
        <v>6544</v>
      </c>
      <c r="AS43" s="25" t="s">
        <v>6289</v>
      </c>
      <c r="AT43" s="17" t="s">
        <v>6289</v>
      </c>
      <c r="AU43" s="25" t="s">
        <v>6289</v>
      </c>
      <c r="AV43" s="17" t="s">
        <v>6289</v>
      </c>
      <c r="AW43" s="25" t="s">
        <v>6289</v>
      </c>
      <c r="AX43" s="17" t="s">
        <v>6289</v>
      </c>
      <c r="AY43" s="17" t="s">
        <v>6289</v>
      </c>
      <c r="AZ43" s="17" t="s">
        <v>6289</v>
      </c>
    </row>
    <row r="44" spans="1:52">
      <c r="A44" s="16" t="s">
        <v>162</v>
      </c>
      <c r="B44" s="17" t="s">
        <v>18798</v>
      </c>
      <c r="C44" s="23">
        <v>6</v>
      </c>
      <c r="D44" s="23">
        <v>4</v>
      </c>
      <c r="E44" s="23">
        <v>3</v>
      </c>
      <c r="F44" s="23">
        <v>6</v>
      </c>
      <c r="G44" s="23">
        <v>40</v>
      </c>
      <c r="H44" s="23">
        <v>3</v>
      </c>
      <c r="I44" s="16">
        <f t="shared" si="4"/>
        <v>10.333333333333334</v>
      </c>
      <c r="J44" s="16">
        <f t="shared" si="5"/>
        <v>5.4399074066193984</v>
      </c>
      <c r="K44" s="23">
        <v>0</v>
      </c>
      <c r="L44" s="23">
        <v>0</v>
      </c>
      <c r="M44" s="23">
        <v>0</v>
      </c>
      <c r="N44" s="23">
        <v>1</v>
      </c>
      <c r="O44" s="16">
        <f t="shared" si="6"/>
        <v>0.25</v>
      </c>
      <c r="P44" s="16">
        <f t="shared" si="7"/>
        <v>0.21650635094610965</v>
      </c>
      <c r="Q44" s="16">
        <v>6.60030610733111</v>
      </c>
      <c r="R44" s="16">
        <v>11.3361186235574</v>
      </c>
      <c r="S44" s="16">
        <v>6.8878868138000504</v>
      </c>
      <c r="T44" s="16">
        <v>6.5232817687037699</v>
      </c>
      <c r="U44" s="16">
        <v>7.4679049929466101</v>
      </c>
      <c r="V44" s="16">
        <v>3.6494697072390001</v>
      </c>
      <c r="W44" s="16">
        <v>0</v>
      </c>
      <c r="X44" s="16">
        <v>0</v>
      </c>
      <c r="Y44" s="16">
        <v>0</v>
      </c>
      <c r="Z44" s="16">
        <v>1.54159153068846</v>
      </c>
      <c r="AA44" s="16" t="s">
        <v>162</v>
      </c>
      <c r="AB44" s="16">
        <v>4.4006559544266404</v>
      </c>
      <c r="AC44" s="16">
        <v>-2.7964444175940399</v>
      </c>
      <c r="AD44" s="16">
        <v>0.92293396134537398</v>
      </c>
      <c r="AE44" s="16">
        <v>-3.02995071664458</v>
      </c>
      <c r="AF44" s="18">
        <v>2.4459364724120501E-3</v>
      </c>
      <c r="AG44" s="18">
        <v>5.1882212426865998E-2</v>
      </c>
      <c r="AH44" s="17" t="s">
        <v>162</v>
      </c>
      <c r="AI44" s="25" t="s">
        <v>18796</v>
      </c>
      <c r="AJ44" s="25" t="s">
        <v>18797</v>
      </c>
      <c r="AK44" s="25" t="s">
        <v>162</v>
      </c>
      <c r="AL44" s="17" t="s">
        <v>18799</v>
      </c>
      <c r="AM44" s="25" t="s">
        <v>6289</v>
      </c>
      <c r="AN44" s="17" t="s">
        <v>6289</v>
      </c>
      <c r="AO44" s="25" t="s">
        <v>6713</v>
      </c>
      <c r="AP44" s="17" t="s">
        <v>6714</v>
      </c>
      <c r="AQ44" s="25" t="s">
        <v>6715</v>
      </c>
      <c r="AR44" s="17" t="s">
        <v>6716</v>
      </c>
      <c r="AS44" s="25" t="s">
        <v>6717</v>
      </c>
      <c r="AT44" s="17" t="s">
        <v>6718</v>
      </c>
      <c r="AU44" s="25" t="s">
        <v>6719</v>
      </c>
      <c r="AV44" s="17" t="s">
        <v>6720</v>
      </c>
      <c r="AW44" s="25" t="s">
        <v>6715</v>
      </c>
      <c r="AX44" s="17" t="s">
        <v>6716</v>
      </c>
      <c r="AY44" s="17" t="s">
        <v>6289</v>
      </c>
      <c r="AZ44" s="17" t="s">
        <v>6289</v>
      </c>
    </row>
    <row r="45" spans="1:52">
      <c r="A45" s="16" t="s">
        <v>171</v>
      </c>
      <c r="B45" s="17" t="s">
        <v>16065</v>
      </c>
      <c r="C45" s="23">
        <v>6</v>
      </c>
      <c r="D45" s="23">
        <v>6</v>
      </c>
      <c r="E45" s="23">
        <v>2</v>
      </c>
      <c r="F45" s="23">
        <v>6</v>
      </c>
      <c r="G45" s="23">
        <v>54</v>
      </c>
      <c r="H45" s="23">
        <v>2</v>
      </c>
      <c r="I45" s="16">
        <f t="shared" si="4"/>
        <v>12.666666666666666</v>
      </c>
      <c r="J45" s="16">
        <f t="shared" si="5"/>
        <v>7.5816542707697705</v>
      </c>
      <c r="K45" s="23">
        <v>0</v>
      </c>
      <c r="L45" s="23">
        <v>0</v>
      </c>
      <c r="M45" s="23">
        <v>0</v>
      </c>
      <c r="N45" s="23">
        <v>2</v>
      </c>
      <c r="O45" s="16">
        <f t="shared" si="6"/>
        <v>0.5</v>
      </c>
      <c r="P45" s="16">
        <f t="shared" si="7"/>
        <v>0.4330127018922193</v>
      </c>
      <c r="Q45" s="16">
        <v>8.9575582885208007</v>
      </c>
      <c r="R45" s="16">
        <v>15.3037601418024</v>
      </c>
      <c r="S45" s="16">
        <v>21.939195036548298</v>
      </c>
      <c r="T45" s="16">
        <v>9.7849226530556592</v>
      </c>
      <c r="U45" s="16">
        <v>4.9786033286310696</v>
      </c>
      <c r="V45" s="16">
        <v>3.6494697072390001</v>
      </c>
      <c r="W45" s="16">
        <v>0</v>
      </c>
      <c r="X45" s="16">
        <v>0</v>
      </c>
      <c r="Y45" s="16">
        <v>0</v>
      </c>
      <c r="Z45" s="16">
        <v>3.08318306137692</v>
      </c>
      <c r="AA45" s="16" t="s">
        <v>171</v>
      </c>
      <c r="AB45" s="16">
        <v>6.7696692217174199</v>
      </c>
      <c r="AC45" s="16">
        <v>-2.8052695344718699</v>
      </c>
      <c r="AD45" s="16">
        <v>0.93476647219586395</v>
      </c>
      <c r="AE45" s="16">
        <v>-3.0010378184425002</v>
      </c>
      <c r="AF45" s="18">
        <v>2.6906114622195199E-3</v>
      </c>
      <c r="AG45" s="18">
        <v>5.41060316454373E-2</v>
      </c>
      <c r="AH45" s="17" t="s">
        <v>171</v>
      </c>
      <c r="AI45" s="25" t="s">
        <v>16063</v>
      </c>
      <c r="AJ45" s="25" t="s">
        <v>16064</v>
      </c>
      <c r="AK45" s="25" t="s">
        <v>171</v>
      </c>
      <c r="AL45" s="17" t="s">
        <v>16066</v>
      </c>
      <c r="AM45" s="25" t="s">
        <v>6289</v>
      </c>
      <c r="AN45" s="17" t="s">
        <v>6289</v>
      </c>
      <c r="AO45" s="25" t="s">
        <v>8069</v>
      </c>
      <c r="AP45" s="17" t="s">
        <v>8070</v>
      </c>
      <c r="AQ45" s="25" t="s">
        <v>7970</v>
      </c>
      <c r="AR45" s="17" t="s">
        <v>7971</v>
      </c>
      <c r="AS45" s="25" t="s">
        <v>6289</v>
      </c>
      <c r="AT45" s="17" t="s">
        <v>6289</v>
      </c>
      <c r="AU45" s="25" t="s">
        <v>6289</v>
      </c>
      <c r="AV45" s="17" t="s">
        <v>6289</v>
      </c>
      <c r="AW45" s="25" t="s">
        <v>6289</v>
      </c>
      <c r="AX45" s="17" t="s">
        <v>6289</v>
      </c>
      <c r="AY45" s="17" t="s">
        <v>7233</v>
      </c>
      <c r="AZ45" s="17" t="s">
        <v>7233</v>
      </c>
    </row>
    <row r="46" spans="1:52">
      <c r="A46" s="16" t="s">
        <v>96</v>
      </c>
      <c r="B46" s="17" t="s">
        <v>6406</v>
      </c>
      <c r="C46" s="23">
        <v>12</v>
      </c>
      <c r="D46" s="23">
        <v>10</v>
      </c>
      <c r="E46" s="23">
        <v>11</v>
      </c>
      <c r="F46" s="23">
        <v>12</v>
      </c>
      <c r="G46" s="23">
        <v>373</v>
      </c>
      <c r="H46" s="23">
        <v>11</v>
      </c>
      <c r="I46" s="16">
        <f t="shared" si="4"/>
        <v>71.5</v>
      </c>
      <c r="J46" s="16">
        <f t="shared" si="5"/>
        <v>55.046823503066712</v>
      </c>
      <c r="K46" s="23">
        <v>0</v>
      </c>
      <c r="L46" s="23">
        <v>7</v>
      </c>
      <c r="M46" s="23">
        <v>0</v>
      </c>
      <c r="N46" s="23">
        <v>7</v>
      </c>
      <c r="O46" s="16">
        <f t="shared" si="6"/>
        <v>3.5</v>
      </c>
      <c r="P46" s="16">
        <f t="shared" si="7"/>
        <v>1.75</v>
      </c>
      <c r="Q46" s="16">
        <v>63.960109182946802</v>
      </c>
      <c r="R46" s="16">
        <v>105.709306164672</v>
      </c>
      <c r="S46" s="16">
        <v>89.542528579400695</v>
      </c>
      <c r="T46" s="16">
        <v>16.308204421759399</v>
      </c>
      <c r="U46" s="16">
        <v>27.3823183074709</v>
      </c>
      <c r="V46" s="16">
        <v>7.2989394144780002</v>
      </c>
      <c r="W46" s="16">
        <v>0</v>
      </c>
      <c r="X46" s="16">
        <v>7.86081513381811</v>
      </c>
      <c r="Y46" s="16">
        <v>0</v>
      </c>
      <c r="Z46" s="16">
        <v>10.7911407148192</v>
      </c>
      <c r="AA46" s="16" t="s">
        <v>96</v>
      </c>
      <c r="AB46" s="16">
        <v>32.885336191936503</v>
      </c>
      <c r="AC46" s="16">
        <v>-2.8290082642824301</v>
      </c>
      <c r="AD46" s="16">
        <v>0.867160587135961</v>
      </c>
      <c r="AE46" s="16">
        <v>-3.26238104712071</v>
      </c>
      <c r="AF46" s="18">
        <v>1.1048052865973001E-3</v>
      </c>
      <c r="AG46" s="18">
        <v>4.06021761722953E-2</v>
      </c>
      <c r="AH46" s="17" t="s">
        <v>96</v>
      </c>
      <c r="AI46" s="25" t="s">
        <v>16452</v>
      </c>
      <c r="AJ46" s="25" t="s">
        <v>16453</v>
      </c>
      <c r="AK46" s="25" t="s">
        <v>96</v>
      </c>
      <c r="AL46" s="17" t="s">
        <v>6289</v>
      </c>
      <c r="AM46" s="25" t="s">
        <v>6289</v>
      </c>
      <c r="AN46" s="17" t="s">
        <v>6289</v>
      </c>
      <c r="AO46" s="25" t="s">
        <v>6290</v>
      </c>
      <c r="AP46" s="17" t="s">
        <v>6291</v>
      </c>
      <c r="AQ46" s="25" t="s">
        <v>6289</v>
      </c>
      <c r="AR46" s="17" t="s">
        <v>6289</v>
      </c>
      <c r="AS46" s="25" t="s">
        <v>6289</v>
      </c>
      <c r="AT46" s="17" t="s">
        <v>6289</v>
      </c>
      <c r="AU46" s="25" t="s">
        <v>6289</v>
      </c>
      <c r="AV46" s="17" t="s">
        <v>6289</v>
      </c>
      <c r="AW46" s="25" t="s">
        <v>6289</v>
      </c>
      <c r="AX46" s="17" t="s">
        <v>6289</v>
      </c>
      <c r="AY46" s="17" t="s">
        <v>6289</v>
      </c>
      <c r="AZ46" s="17" t="s">
        <v>6289</v>
      </c>
    </row>
    <row r="47" spans="1:52">
      <c r="A47" s="16" t="s">
        <v>165</v>
      </c>
      <c r="B47" s="17" t="s">
        <v>6406</v>
      </c>
      <c r="C47" s="23">
        <v>6</v>
      </c>
      <c r="D47" s="23">
        <v>2</v>
      </c>
      <c r="E47" s="23">
        <v>5</v>
      </c>
      <c r="F47" s="23">
        <v>6</v>
      </c>
      <c r="G47" s="23">
        <v>126</v>
      </c>
      <c r="H47" s="23">
        <v>5</v>
      </c>
      <c r="I47" s="16">
        <f t="shared" si="4"/>
        <v>25</v>
      </c>
      <c r="J47" s="16">
        <f t="shared" si="5"/>
        <v>18.448125469362285</v>
      </c>
      <c r="K47" s="23">
        <v>0</v>
      </c>
      <c r="L47" s="23">
        <v>3</v>
      </c>
      <c r="M47" s="23">
        <v>0</v>
      </c>
      <c r="N47" s="23">
        <v>1</v>
      </c>
      <c r="O47" s="16">
        <f t="shared" si="6"/>
        <v>1</v>
      </c>
      <c r="P47" s="16">
        <f t="shared" si="7"/>
        <v>0.61237243569579447</v>
      </c>
      <c r="Q47" s="16">
        <v>17.286515995390999</v>
      </c>
      <c r="R47" s="16">
        <v>35.708773664205701</v>
      </c>
      <c r="S47" s="16">
        <v>31.123044121614999</v>
      </c>
      <c r="T47" s="16">
        <v>3.2616408843518898</v>
      </c>
      <c r="U47" s="16">
        <v>12.446508321577699</v>
      </c>
      <c r="V47" s="16">
        <v>3.6494697072390001</v>
      </c>
      <c r="W47" s="16">
        <v>0</v>
      </c>
      <c r="X47" s="16">
        <v>3.3689207716363301</v>
      </c>
      <c r="Y47" s="16">
        <v>0</v>
      </c>
      <c r="Z47" s="16">
        <v>1.54159153068846</v>
      </c>
      <c r="AA47" s="16" t="s">
        <v>165</v>
      </c>
      <c r="AB47" s="16">
        <v>10.838646499670499</v>
      </c>
      <c r="AC47" s="16">
        <v>-2.8334062899550099</v>
      </c>
      <c r="AD47" s="16">
        <v>0.93799563620027704</v>
      </c>
      <c r="AE47" s="16">
        <v>-3.0207030615119401</v>
      </c>
      <c r="AF47" s="18">
        <v>2.5218854375596302E-3</v>
      </c>
      <c r="AG47" s="18">
        <v>5.3157091241091199E-2</v>
      </c>
      <c r="AH47" s="17" t="s">
        <v>165</v>
      </c>
      <c r="AI47" s="25" t="s">
        <v>23044</v>
      </c>
      <c r="AJ47" s="25" t="s">
        <v>23045</v>
      </c>
      <c r="AK47" s="25" t="s">
        <v>165</v>
      </c>
      <c r="AL47" s="17" t="s">
        <v>6289</v>
      </c>
      <c r="AM47" s="25" t="s">
        <v>6289</v>
      </c>
      <c r="AN47" s="17" t="s">
        <v>6289</v>
      </c>
      <c r="AO47" s="25" t="s">
        <v>6289</v>
      </c>
      <c r="AP47" s="17" t="s">
        <v>6289</v>
      </c>
      <c r="AQ47" s="25" t="s">
        <v>6289</v>
      </c>
      <c r="AR47" s="17" t="s">
        <v>6289</v>
      </c>
      <c r="AS47" s="25" t="s">
        <v>6289</v>
      </c>
      <c r="AT47" s="17" t="s">
        <v>6289</v>
      </c>
      <c r="AU47" s="25" t="s">
        <v>6289</v>
      </c>
      <c r="AV47" s="17" t="s">
        <v>6289</v>
      </c>
      <c r="AW47" s="25" t="s">
        <v>6289</v>
      </c>
      <c r="AX47" s="17" t="s">
        <v>6289</v>
      </c>
      <c r="AY47" s="17" t="s">
        <v>6289</v>
      </c>
      <c r="AZ47" s="17" t="s">
        <v>6289</v>
      </c>
    </row>
    <row r="48" spans="1:52">
      <c r="A48" s="16" t="s">
        <v>11</v>
      </c>
      <c r="B48" s="17" t="s">
        <v>24458</v>
      </c>
      <c r="C48" s="23">
        <v>54</v>
      </c>
      <c r="D48" s="23">
        <v>44</v>
      </c>
      <c r="E48" s="23">
        <v>12</v>
      </c>
      <c r="F48" s="23">
        <v>54</v>
      </c>
      <c r="G48" s="23">
        <v>185</v>
      </c>
      <c r="H48" s="23">
        <v>12</v>
      </c>
      <c r="I48" s="16">
        <f t="shared" si="4"/>
        <v>60.166666666666664</v>
      </c>
      <c r="J48" s="16">
        <f t="shared" si="5"/>
        <v>23.898415413145269</v>
      </c>
      <c r="K48" s="23">
        <v>0</v>
      </c>
      <c r="L48" s="23">
        <v>12</v>
      </c>
      <c r="M48" s="23">
        <v>0</v>
      </c>
      <c r="N48" s="23">
        <v>3</v>
      </c>
      <c r="O48" s="16">
        <f t="shared" si="6"/>
        <v>3.75</v>
      </c>
      <c r="P48" s="16">
        <f t="shared" si="7"/>
        <v>2.4590394466132501</v>
      </c>
      <c r="Q48" s="16">
        <v>52.645298713236301</v>
      </c>
      <c r="R48" s="16">
        <v>52.429548633952798</v>
      </c>
      <c r="S48" s="16">
        <v>61.735874405170797</v>
      </c>
      <c r="T48" s="16">
        <v>71.756099455741506</v>
      </c>
      <c r="U48" s="16">
        <v>29.871619971786501</v>
      </c>
      <c r="V48" s="16">
        <v>32.845227365150997</v>
      </c>
      <c r="W48" s="16">
        <v>0</v>
      </c>
      <c r="X48" s="16">
        <v>13.475683086545301</v>
      </c>
      <c r="Y48" s="16">
        <v>0</v>
      </c>
      <c r="Z48" s="16">
        <v>4.62477459206539</v>
      </c>
      <c r="AA48" s="16" t="s">
        <v>11</v>
      </c>
      <c r="AB48" s="16">
        <v>31.938412622365</v>
      </c>
      <c r="AC48" s="16">
        <v>-2.8706329215200999</v>
      </c>
      <c r="AD48" s="16">
        <v>0.691459296557004</v>
      </c>
      <c r="AE48" s="16">
        <v>-4.1515573451884897</v>
      </c>
      <c r="AF48" s="18">
        <v>3.30220496786938E-5</v>
      </c>
      <c r="AG48" s="18">
        <v>1.0976837215373601E-2</v>
      </c>
      <c r="AH48" s="17" t="s">
        <v>11</v>
      </c>
      <c r="AI48" s="25" t="s">
        <v>24456</v>
      </c>
      <c r="AJ48" s="25" t="s">
        <v>24457</v>
      </c>
      <c r="AK48" s="25" t="s">
        <v>11</v>
      </c>
      <c r="AL48" s="17" t="s">
        <v>24459</v>
      </c>
      <c r="AM48" s="25" t="s">
        <v>6289</v>
      </c>
      <c r="AN48" s="17" t="s">
        <v>6289</v>
      </c>
      <c r="AO48" s="25" t="s">
        <v>6290</v>
      </c>
      <c r="AP48" s="17" t="s">
        <v>6291</v>
      </c>
      <c r="AQ48" s="25" t="s">
        <v>6289</v>
      </c>
      <c r="AR48" s="17" t="s">
        <v>6289</v>
      </c>
      <c r="AS48" s="25" t="s">
        <v>6289</v>
      </c>
      <c r="AT48" s="17" t="s">
        <v>6289</v>
      </c>
      <c r="AU48" s="25" t="s">
        <v>6289</v>
      </c>
      <c r="AV48" s="17" t="s">
        <v>6289</v>
      </c>
      <c r="AW48" s="25" t="s">
        <v>6289</v>
      </c>
      <c r="AX48" s="17" t="s">
        <v>6289</v>
      </c>
      <c r="AY48" s="17" t="s">
        <v>6289</v>
      </c>
      <c r="AZ48" s="17" t="s">
        <v>6289</v>
      </c>
    </row>
    <row r="49" spans="1:52">
      <c r="A49" s="16" t="s">
        <v>23</v>
      </c>
      <c r="B49" s="17" t="s">
        <v>18161</v>
      </c>
      <c r="C49" s="23">
        <v>19</v>
      </c>
      <c r="D49" s="23">
        <v>35</v>
      </c>
      <c r="E49" s="23">
        <v>8</v>
      </c>
      <c r="F49" s="23">
        <v>19</v>
      </c>
      <c r="G49" s="23">
        <v>183</v>
      </c>
      <c r="H49" s="23">
        <v>8</v>
      </c>
      <c r="I49" s="16">
        <f t="shared" si="4"/>
        <v>45.333333333333336</v>
      </c>
      <c r="J49" s="16">
        <f t="shared" si="5"/>
        <v>25.404140811497061</v>
      </c>
      <c r="K49" s="23">
        <v>0</v>
      </c>
      <c r="L49" s="23">
        <v>7</v>
      </c>
      <c r="M49" s="23">
        <v>0</v>
      </c>
      <c r="N49" s="23">
        <v>3</v>
      </c>
      <c r="O49" s="16">
        <f t="shared" si="6"/>
        <v>2.5</v>
      </c>
      <c r="P49" s="16">
        <f t="shared" si="7"/>
        <v>1.4361406616345072</v>
      </c>
      <c r="Q49" s="16">
        <v>31.430029082529099</v>
      </c>
      <c r="R49" s="16">
        <v>51.862742702774902</v>
      </c>
      <c r="S49" s="16">
        <v>47.960100777570702</v>
      </c>
      <c r="T49" s="16">
        <v>57.078715476158003</v>
      </c>
      <c r="U49" s="16">
        <v>19.9144133145243</v>
      </c>
      <c r="V49" s="16">
        <v>11.5566540729235</v>
      </c>
      <c r="W49" s="16">
        <v>0</v>
      </c>
      <c r="X49" s="16">
        <v>7.86081513381811</v>
      </c>
      <c r="Y49" s="16">
        <v>0</v>
      </c>
      <c r="Z49" s="16">
        <v>4.62477459206539</v>
      </c>
      <c r="AA49" s="16" t="s">
        <v>23</v>
      </c>
      <c r="AB49" s="16">
        <v>23.228824515236401</v>
      </c>
      <c r="AC49" s="16">
        <v>-2.8737794128809102</v>
      </c>
      <c r="AD49" s="16">
        <v>0.76216621130557405</v>
      </c>
      <c r="AE49" s="16">
        <v>-3.7705416092353299</v>
      </c>
      <c r="AF49" s="18">
        <v>1.6289363908727101E-4</v>
      </c>
      <c r="AG49" s="18">
        <v>2.37485351319318E-2</v>
      </c>
      <c r="AH49" s="17" t="s">
        <v>23</v>
      </c>
      <c r="AI49" s="25" t="s">
        <v>18159</v>
      </c>
      <c r="AJ49" s="25" t="s">
        <v>18160</v>
      </c>
      <c r="AK49" s="25" t="s">
        <v>23</v>
      </c>
      <c r="AL49" s="17" t="s">
        <v>18162</v>
      </c>
      <c r="AM49" s="25" t="s">
        <v>6797</v>
      </c>
      <c r="AN49" s="17" t="s">
        <v>6798</v>
      </c>
      <c r="AO49" s="25" t="s">
        <v>6799</v>
      </c>
      <c r="AP49" s="17" t="s">
        <v>6800</v>
      </c>
      <c r="AQ49" s="25" t="s">
        <v>6289</v>
      </c>
      <c r="AR49" s="17" t="s">
        <v>6289</v>
      </c>
      <c r="AS49" s="25" t="s">
        <v>6289</v>
      </c>
      <c r="AT49" s="17" t="s">
        <v>6289</v>
      </c>
      <c r="AU49" s="25" t="s">
        <v>6289</v>
      </c>
      <c r="AV49" s="17" t="s">
        <v>6289</v>
      </c>
      <c r="AW49" s="25" t="s">
        <v>6289</v>
      </c>
      <c r="AX49" s="17" t="s">
        <v>6289</v>
      </c>
      <c r="AY49" s="17" t="s">
        <v>6289</v>
      </c>
      <c r="AZ49" s="17" t="s">
        <v>6289</v>
      </c>
    </row>
    <row r="50" spans="1:52">
      <c r="A50" s="16" t="s">
        <v>161</v>
      </c>
      <c r="B50" s="17" t="s">
        <v>23020</v>
      </c>
      <c r="C50" s="23">
        <v>194</v>
      </c>
      <c r="D50" s="23">
        <v>26</v>
      </c>
      <c r="E50" s="23">
        <v>33</v>
      </c>
      <c r="F50" s="23">
        <v>194</v>
      </c>
      <c r="G50" s="23">
        <v>4967</v>
      </c>
      <c r="H50" s="23">
        <v>33</v>
      </c>
      <c r="I50" s="16">
        <f t="shared" si="4"/>
        <v>907.83333333333337</v>
      </c>
      <c r="J50" s="16">
        <f t="shared" si="5"/>
        <v>741.69937817999596</v>
      </c>
      <c r="K50" s="23">
        <v>9</v>
      </c>
      <c r="L50" s="23">
        <v>68</v>
      </c>
      <c r="M50" s="23">
        <v>0</v>
      </c>
      <c r="N50" s="23">
        <v>56</v>
      </c>
      <c r="O50" s="16">
        <f t="shared" si="6"/>
        <v>33.25</v>
      </c>
      <c r="P50" s="16">
        <f t="shared" si="7"/>
        <v>14.617519454408125</v>
      </c>
      <c r="Q50" s="16">
        <v>541.69655123738903</v>
      </c>
      <c r="R50" s="16">
        <v>1407.66253008023</v>
      </c>
      <c r="S50" s="16">
        <v>1196.9616640870299</v>
      </c>
      <c r="T50" s="16">
        <v>42.4013314965745</v>
      </c>
      <c r="U50" s="16">
        <v>82.146954922412704</v>
      </c>
      <c r="V50" s="16">
        <v>117.99952053406101</v>
      </c>
      <c r="W50" s="16">
        <v>0</v>
      </c>
      <c r="X50" s="16">
        <v>76.362204157090204</v>
      </c>
      <c r="Y50" s="16">
        <v>39.295164604485997</v>
      </c>
      <c r="Z50" s="16">
        <v>86.329125718553897</v>
      </c>
      <c r="AA50" s="16" t="s">
        <v>161</v>
      </c>
      <c r="AB50" s="16">
        <v>359.08550468378297</v>
      </c>
      <c r="AC50" s="16">
        <v>-2.87858357207968</v>
      </c>
      <c r="AD50" s="16">
        <v>0.94752506972356998</v>
      </c>
      <c r="AE50" s="16">
        <v>-3.03800254374217</v>
      </c>
      <c r="AF50" s="18">
        <v>2.3815194430878298E-3</v>
      </c>
      <c r="AG50" s="18">
        <v>5.1786324339546497E-2</v>
      </c>
      <c r="AH50" s="17" t="s">
        <v>161</v>
      </c>
      <c r="AI50" s="25" t="s">
        <v>23018</v>
      </c>
      <c r="AJ50" s="25" t="s">
        <v>23019</v>
      </c>
      <c r="AK50" s="25" t="s">
        <v>161</v>
      </c>
      <c r="AL50" s="17" t="s">
        <v>23021</v>
      </c>
      <c r="AM50" s="25" t="s">
        <v>6950</v>
      </c>
      <c r="AN50" s="17" t="s">
        <v>6951</v>
      </c>
      <c r="AO50" s="25" t="s">
        <v>6952</v>
      </c>
      <c r="AP50" s="17" t="s">
        <v>6953</v>
      </c>
      <c r="AQ50" s="25" t="s">
        <v>6289</v>
      </c>
      <c r="AR50" s="17" t="s">
        <v>6289</v>
      </c>
      <c r="AS50" s="25" t="s">
        <v>6289</v>
      </c>
      <c r="AT50" s="17" t="s">
        <v>6289</v>
      </c>
      <c r="AU50" s="25" t="s">
        <v>6289</v>
      </c>
      <c r="AV50" s="17" t="s">
        <v>6289</v>
      </c>
      <c r="AW50" s="25" t="s">
        <v>6289</v>
      </c>
      <c r="AX50" s="17" t="s">
        <v>6289</v>
      </c>
      <c r="AY50" s="17" t="s">
        <v>6289</v>
      </c>
      <c r="AZ50" s="17" t="s">
        <v>6289</v>
      </c>
    </row>
    <row r="51" spans="1:52">
      <c r="A51" s="16" t="s">
        <v>141</v>
      </c>
      <c r="B51" s="17" t="s">
        <v>6406</v>
      </c>
      <c r="C51" s="23">
        <v>5</v>
      </c>
      <c r="D51" s="23">
        <v>3</v>
      </c>
      <c r="E51" s="23">
        <v>3</v>
      </c>
      <c r="F51" s="23">
        <v>5</v>
      </c>
      <c r="G51" s="23">
        <v>43</v>
      </c>
      <c r="H51" s="23">
        <v>3</v>
      </c>
      <c r="I51" s="16">
        <f t="shared" si="4"/>
        <v>10.333333333333334</v>
      </c>
      <c r="J51" s="16">
        <f t="shared" si="5"/>
        <v>5.9752576265550017</v>
      </c>
      <c r="K51" s="23">
        <v>0</v>
      </c>
      <c r="L51" s="23">
        <v>0</v>
      </c>
      <c r="M51" s="23">
        <v>0</v>
      </c>
      <c r="N51" s="23">
        <v>1</v>
      </c>
      <c r="O51" s="16">
        <f t="shared" si="6"/>
        <v>0.25</v>
      </c>
      <c r="P51" s="16">
        <f t="shared" si="7"/>
        <v>0.21650635094610965</v>
      </c>
      <c r="Q51" s="16">
        <v>9.1147084339334405</v>
      </c>
      <c r="R51" s="16">
        <v>12.1863275203242</v>
      </c>
      <c r="S51" s="16">
        <v>8.9287421660371002</v>
      </c>
      <c r="T51" s="16">
        <v>4.8924613265278296</v>
      </c>
      <c r="U51" s="16">
        <v>7.4679049929466101</v>
      </c>
      <c r="V51" s="16">
        <v>3.0412247560324999</v>
      </c>
      <c r="W51" s="16">
        <v>0</v>
      </c>
      <c r="X51" s="16">
        <v>0</v>
      </c>
      <c r="Y51" s="16">
        <v>0</v>
      </c>
      <c r="Z51" s="16">
        <v>1.54159153068846</v>
      </c>
      <c r="AA51" s="16" t="s">
        <v>141</v>
      </c>
      <c r="AB51" s="16">
        <v>4.7172960726490096</v>
      </c>
      <c r="AC51" s="16">
        <v>-2.8838923905868401</v>
      </c>
      <c r="AD51" s="16">
        <v>0.93603797314861303</v>
      </c>
      <c r="AE51" s="16">
        <v>-3.0809566206871901</v>
      </c>
      <c r="AF51" s="18">
        <v>2.0633670739673999E-3</v>
      </c>
      <c r="AG51" s="18">
        <v>5.0843108393041701E-2</v>
      </c>
      <c r="AH51" s="17" t="s">
        <v>141</v>
      </c>
      <c r="AI51" s="25" t="s">
        <v>22601</v>
      </c>
      <c r="AJ51" s="25" t="s">
        <v>22602</v>
      </c>
      <c r="AK51" s="25" t="s">
        <v>141</v>
      </c>
      <c r="AL51" s="17" t="s">
        <v>6289</v>
      </c>
      <c r="AM51" s="25" t="s">
        <v>6289</v>
      </c>
      <c r="AN51" s="17" t="s">
        <v>6289</v>
      </c>
      <c r="AO51" s="25" t="s">
        <v>6289</v>
      </c>
      <c r="AP51" s="17" t="s">
        <v>6289</v>
      </c>
      <c r="AQ51" s="25" t="s">
        <v>6289</v>
      </c>
      <c r="AR51" s="17" t="s">
        <v>6289</v>
      </c>
      <c r="AS51" s="25" t="s">
        <v>6289</v>
      </c>
      <c r="AT51" s="17" t="s">
        <v>6289</v>
      </c>
      <c r="AU51" s="25" t="s">
        <v>6289</v>
      </c>
      <c r="AV51" s="17" t="s">
        <v>6289</v>
      </c>
      <c r="AW51" s="25" t="s">
        <v>6289</v>
      </c>
      <c r="AX51" s="17" t="s">
        <v>6289</v>
      </c>
      <c r="AY51" s="17" t="s">
        <v>6289</v>
      </c>
      <c r="AZ51" s="17" t="s">
        <v>6289</v>
      </c>
    </row>
    <row r="52" spans="1:52">
      <c r="A52" s="16" t="s">
        <v>100</v>
      </c>
      <c r="B52" s="17" t="s">
        <v>6406</v>
      </c>
      <c r="C52" s="23">
        <v>10</v>
      </c>
      <c r="D52" s="23">
        <v>14</v>
      </c>
      <c r="E52" s="23">
        <v>6</v>
      </c>
      <c r="F52" s="23">
        <v>10</v>
      </c>
      <c r="G52" s="23">
        <v>482</v>
      </c>
      <c r="H52" s="23">
        <v>6</v>
      </c>
      <c r="I52" s="16">
        <f t="shared" si="4"/>
        <v>88</v>
      </c>
      <c r="J52" s="16">
        <f t="shared" si="5"/>
        <v>71.942878575838051</v>
      </c>
      <c r="K52" s="23">
        <v>2</v>
      </c>
      <c r="L52" s="23">
        <v>1</v>
      </c>
      <c r="M52" s="23">
        <v>0</v>
      </c>
      <c r="N52" s="23">
        <v>7</v>
      </c>
      <c r="O52" s="16">
        <f t="shared" si="6"/>
        <v>2.5</v>
      </c>
      <c r="P52" s="16">
        <f t="shared" si="7"/>
        <v>1.3462912017836259</v>
      </c>
      <c r="Q52" s="16">
        <v>79.046523142560702</v>
      </c>
      <c r="R52" s="16">
        <v>136.600229413866</v>
      </c>
      <c r="S52" s="16">
        <v>64.031836676437507</v>
      </c>
      <c r="T52" s="16">
        <v>22.831486190463199</v>
      </c>
      <c r="U52" s="16">
        <v>14.935809985893201</v>
      </c>
      <c r="V52" s="16">
        <v>6.0824495120649997</v>
      </c>
      <c r="W52" s="16">
        <v>0</v>
      </c>
      <c r="X52" s="16">
        <v>1.1229735905454401</v>
      </c>
      <c r="Y52" s="16">
        <v>8.7322588009968793</v>
      </c>
      <c r="Z52" s="16">
        <v>10.7911407148192</v>
      </c>
      <c r="AA52" s="16" t="s">
        <v>100</v>
      </c>
      <c r="AB52" s="16">
        <v>34.417470802764697</v>
      </c>
      <c r="AC52" s="16">
        <v>-2.8904728402448199</v>
      </c>
      <c r="AD52" s="16">
        <v>0.89492619308066501</v>
      </c>
      <c r="AE52" s="16">
        <v>-3.2298449443017798</v>
      </c>
      <c r="AF52" s="18">
        <v>1.2385737040936E-3</v>
      </c>
      <c r="AG52" s="18">
        <v>4.06021761722953E-2</v>
      </c>
      <c r="AH52" s="17" t="s">
        <v>100</v>
      </c>
      <c r="AI52" s="25" t="s">
        <v>20722</v>
      </c>
      <c r="AJ52" s="25" t="s">
        <v>20723</v>
      </c>
      <c r="AK52" s="25" t="s">
        <v>100</v>
      </c>
      <c r="AL52" s="17" t="s">
        <v>6289</v>
      </c>
      <c r="AM52" s="25" t="s">
        <v>6289</v>
      </c>
      <c r="AN52" s="17" t="s">
        <v>6289</v>
      </c>
      <c r="AO52" s="25" t="s">
        <v>6289</v>
      </c>
      <c r="AP52" s="17" t="s">
        <v>6289</v>
      </c>
      <c r="AQ52" s="25" t="s">
        <v>6289</v>
      </c>
      <c r="AR52" s="17" t="s">
        <v>6289</v>
      </c>
      <c r="AS52" s="25" t="s">
        <v>6289</v>
      </c>
      <c r="AT52" s="17" t="s">
        <v>6289</v>
      </c>
      <c r="AU52" s="25" t="s">
        <v>6289</v>
      </c>
      <c r="AV52" s="17" t="s">
        <v>6289</v>
      </c>
      <c r="AW52" s="25" t="s">
        <v>6289</v>
      </c>
      <c r="AX52" s="17" t="s">
        <v>6289</v>
      </c>
      <c r="AY52" s="17" t="s">
        <v>6289</v>
      </c>
      <c r="AZ52" s="17" t="s">
        <v>6289</v>
      </c>
    </row>
    <row r="53" spans="1:52">
      <c r="A53" s="16" t="s">
        <v>47</v>
      </c>
      <c r="B53" s="17" t="s">
        <v>10074</v>
      </c>
      <c r="C53" s="23">
        <v>16</v>
      </c>
      <c r="D53" s="23">
        <v>23</v>
      </c>
      <c r="E53" s="23">
        <v>8</v>
      </c>
      <c r="F53" s="23">
        <v>16</v>
      </c>
      <c r="G53" s="23">
        <v>218</v>
      </c>
      <c r="H53" s="23">
        <v>8</v>
      </c>
      <c r="I53" s="16">
        <f t="shared" si="4"/>
        <v>48.166666666666664</v>
      </c>
      <c r="J53" s="16">
        <f t="shared" si="5"/>
        <v>31.079125422653664</v>
      </c>
      <c r="K53" s="23">
        <v>0</v>
      </c>
      <c r="L53" s="23">
        <v>10</v>
      </c>
      <c r="M53" s="23">
        <v>0</v>
      </c>
      <c r="N53" s="23">
        <v>1</v>
      </c>
      <c r="O53" s="16">
        <f t="shared" si="6"/>
        <v>2.75</v>
      </c>
      <c r="P53" s="16">
        <f t="shared" si="7"/>
        <v>2.1028254801575903</v>
      </c>
      <c r="Q53" s="16">
        <v>43.373440133890199</v>
      </c>
      <c r="R53" s="16">
        <v>61.781846498387601</v>
      </c>
      <c r="S53" s="16">
        <v>66.327798947704196</v>
      </c>
      <c r="T53" s="16">
        <v>37.508870170046698</v>
      </c>
      <c r="U53" s="16">
        <v>19.9144133145243</v>
      </c>
      <c r="V53" s="16">
        <v>9.7319192193040092</v>
      </c>
      <c r="W53" s="16">
        <v>0</v>
      </c>
      <c r="X53" s="16">
        <v>11.229735905454399</v>
      </c>
      <c r="Y53" s="16">
        <v>0</v>
      </c>
      <c r="Z53" s="16">
        <v>1.54159153068846</v>
      </c>
      <c r="AA53" s="16" t="s">
        <v>47</v>
      </c>
      <c r="AB53" s="16">
        <v>25.140961571999998</v>
      </c>
      <c r="AC53" s="16">
        <v>-2.90381447525268</v>
      </c>
      <c r="AD53" s="16">
        <v>0.83562660819042001</v>
      </c>
      <c r="AE53" s="16">
        <v>-3.4750143745913</v>
      </c>
      <c r="AF53" s="18">
        <v>5.1082597719539504E-4</v>
      </c>
      <c r="AG53" s="18">
        <v>3.4237858916863498E-2</v>
      </c>
      <c r="AH53" s="17" t="s">
        <v>47</v>
      </c>
      <c r="AI53" s="25" t="s">
        <v>10072</v>
      </c>
      <c r="AJ53" s="25" t="s">
        <v>10073</v>
      </c>
      <c r="AK53" s="25" t="s">
        <v>47</v>
      </c>
      <c r="AL53" s="17" t="s">
        <v>10075</v>
      </c>
      <c r="AM53" s="25" t="s">
        <v>6539</v>
      </c>
      <c r="AN53" s="17" t="s">
        <v>6540</v>
      </c>
      <c r="AO53" s="25" t="s">
        <v>6541</v>
      </c>
      <c r="AP53" s="17" t="s">
        <v>6542</v>
      </c>
      <c r="AQ53" s="25" t="s">
        <v>6543</v>
      </c>
      <c r="AR53" s="17" t="s">
        <v>6544</v>
      </c>
      <c r="AS53" s="25" t="s">
        <v>6289</v>
      </c>
      <c r="AT53" s="17" t="s">
        <v>6289</v>
      </c>
      <c r="AU53" s="25" t="s">
        <v>6289</v>
      </c>
      <c r="AV53" s="17" t="s">
        <v>6289</v>
      </c>
      <c r="AW53" s="25" t="s">
        <v>6289</v>
      </c>
      <c r="AX53" s="17" t="s">
        <v>6289</v>
      </c>
      <c r="AY53" s="17" t="s">
        <v>6289</v>
      </c>
      <c r="AZ53" s="17" t="s">
        <v>6289</v>
      </c>
    </row>
    <row r="54" spans="1:52">
      <c r="A54" s="16" t="s">
        <v>60</v>
      </c>
      <c r="B54" s="17" t="s">
        <v>20052</v>
      </c>
      <c r="C54" s="23">
        <v>19</v>
      </c>
      <c r="D54" s="23">
        <v>10</v>
      </c>
      <c r="E54" s="23">
        <v>4</v>
      </c>
      <c r="F54" s="23">
        <v>19</v>
      </c>
      <c r="G54" s="23">
        <v>33</v>
      </c>
      <c r="H54" s="23">
        <v>4</v>
      </c>
      <c r="I54" s="16">
        <f t="shared" si="4"/>
        <v>14.833333333333334</v>
      </c>
      <c r="J54" s="16">
        <f t="shared" si="5"/>
        <v>4.1594381743122382</v>
      </c>
      <c r="K54" s="23">
        <v>0</v>
      </c>
      <c r="L54" s="23">
        <v>1</v>
      </c>
      <c r="M54" s="23">
        <v>0</v>
      </c>
      <c r="N54" s="23">
        <v>1</v>
      </c>
      <c r="O54" s="16">
        <f t="shared" si="6"/>
        <v>0.5</v>
      </c>
      <c r="P54" s="16">
        <f t="shared" si="7"/>
        <v>0.25</v>
      </c>
      <c r="Q54" s="16">
        <v>7.0717565435690499</v>
      </c>
      <c r="R54" s="16">
        <v>9.3522978644348207</v>
      </c>
      <c r="S54" s="16">
        <v>11.7349182753631</v>
      </c>
      <c r="T54" s="16">
        <v>16.308204421759399</v>
      </c>
      <c r="U54" s="16">
        <v>9.9572066572621498</v>
      </c>
      <c r="V54" s="16">
        <v>11.5566540729235</v>
      </c>
      <c r="W54" s="16">
        <v>0</v>
      </c>
      <c r="X54" s="16">
        <v>1.1229735905454401</v>
      </c>
      <c r="Y54" s="16">
        <v>0</v>
      </c>
      <c r="Z54" s="16">
        <v>1.54159153068846</v>
      </c>
      <c r="AA54" s="16" t="s">
        <v>60</v>
      </c>
      <c r="AB54" s="16">
        <v>6.8645602956545897</v>
      </c>
      <c r="AC54" s="16">
        <v>-2.90969997251098</v>
      </c>
      <c r="AD54" s="16">
        <v>0.84929598984960297</v>
      </c>
      <c r="AE54" s="16">
        <v>-3.4260140248940099</v>
      </c>
      <c r="AF54" s="18">
        <v>6.1250875440295503E-4</v>
      </c>
      <c r="AG54" s="18">
        <v>3.5013115469061599E-2</v>
      </c>
      <c r="AH54" s="17" t="s">
        <v>60</v>
      </c>
      <c r="AI54" s="25" t="s">
        <v>20050</v>
      </c>
      <c r="AJ54" s="25" t="s">
        <v>20051</v>
      </c>
      <c r="AK54" s="25" t="s">
        <v>60</v>
      </c>
      <c r="AL54" s="17" t="s">
        <v>6289</v>
      </c>
      <c r="AM54" s="25" t="s">
        <v>6289</v>
      </c>
      <c r="AN54" s="17" t="s">
        <v>6289</v>
      </c>
      <c r="AO54" s="25" t="s">
        <v>6289</v>
      </c>
      <c r="AP54" s="17" t="s">
        <v>6289</v>
      </c>
      <c r="AQ54" s="25" t="s">
        <v>6289</v>
      </c>
      <c r="AR54" s="17" t="s">
        <v>6289</v>
      </c>
      <c r="AS54" s="25" t="s">
        <v>6289</v>
      </c>
      <c r="AT54" s="17" t="s">
        <v>6289</v>
      </c>
      <c r="AU54" s="25" t="s">
        <v>6289</v>
      </c>
      <c r="AV54" s="17" t="s">
        <v>6289</v>
      </c>
      <c r="AW54" s="25" t="s">
        <v>6289</v>
      </c>
      <c r="AX54" s="17" t="s">
        <v>6289</v>
      </c>
      <c r="AY54" s="17" t="s">
        <v>6289</v>
      </c>
      <c r="AZ54" s="17" t="s">
        <v>6289</v>
      </c>
    </row>
    <row r="55" spans="1:52">
      <c r="A55" s="16" t="s">
        <v>19</v>
      </c>
      <c r="B55" s="17" t="s">
        <v>6406</v>
      </c>
      <c r="C55" s="23">
        <v>28</v>
      </c>
      <c r="D55" s="23">
        <v>15</v>
      </c>
      <c r="E55" s="23">
        <v>13</v>
      </c>
      <c r="F55" s="23">
        <v>28</v>
      </c>
      <c r="G55" s="23">
        <v>361</v>
      </c>
      <c r="H55" s="23">
        <v>13</v>
      </c>
      <c r="I55" s="16">
        <f t="shared" si="4"/>
        <v>76.333333333333329</v>
      </c>
      <c r="J55" s="16">
        <f t="shared" si="5"/>
        <v>52.039336973030245</v>
      </c>
      <c r="K55" s="23">
        <v>2</v>
      </c>
      <c r="L55" s="23">
        <v>5</v>
      </c>
      <c r="M55" s="23">
        <v>0</v>
      </c>
      <c r="N55" s="23">
        <v>7</v>
      </c>
      <c r="O55" s="16">
        <f t="shared" si="6"/>
        <v>3.5</v>
      </c>
      <c r="P55" s="16">
        <f t="shared" si="7"/>
        <v>1.3462912017836259</v>
      </c>
      <c r="Q55" s="16">
        <v>69.303214126976698</v>
      </c>
      <c r="R55" s="16">
        <v>102.30847057760499</v>
      </c>
      <c r="S55" s="16">
        <v>119.390038105868</v>
      </c>
      <c r="T55" s="16">
        <v>24.462306632639098</v>
      </c>
      <c r="U55" s="16">
        <v>32.360921636101999</v>
      </c>
      <c r="V55" s="16">
        <v>17.030858633782</v>
      </c>
      <c r="W55" s="16">
        <v>0</v>
      </c>
      <c r="X55" s="16">
        <v>5.6148679527272201</v>
      </c>
      <c r="Y55" s="16">
        <v>8.7322588009968793</v>
      </c>
      <c r="Z55" s="16">
        <v>10.7911407148192</v>
      </c>
      <c r="AA55" s="16" t="s">
        <v>19</v>
      </c>
      <c r="AB55" s="16">
        <v>38.999407718151602</v>
      </c>
      <c r="AC55" s="16">
        <v>-2.9117539851163801</v>
      </c>
      <c r="AD55" s="16">
        <v>0.75743310116520901</v>
      </c>
      <c r="AE55" s="16">
        <v>-3.8442391554277702</v>
      </c>
      <c r="AF55" s="18">
        <v>1.20927032795104E-4</v>
      </c>
      <c r="AG55" s="18">
        <v>2.1030972135357099E-2</v>
      </c>
      <c r="AH55" s="17" t="s">
        <v>19</v>
      </c>
      <c r="AI55" s="25" t="s">
        <v>12444</v>
      </c>
      <c r="AJ55" s="25" t="s">
        <v>12445</v>
      </c>
      <c r="AK55" s="25" t="s">
        <v>19</v>
      </c>
      <c r="AL55" s="17" t="s">
        <v>6289</v>
      </c>
      <c r="AM55" s="25" t="s">
        <v>6289</v>
      </c>
      <c r="AN55" s="17" t="s">
        <v>6289</v>
      </c>
      <c r="AO55" s="25" t="s">
        <v>6289</v>
      </c>
      <c r="AP55" s="17" t="s">
        <v>6289</v>
      </c>
      <c r="AQ55" s="25" t="s">
        <v>6289</v>
      </c>
      <c r="AR55" s="17" t="s">
        <v>6289</v>
      </c>
      <c r="AS55" s="25" t="s">
        <v>6289</v>
      </c>
      <c r="AT55" s="17" t="s">
        <v>6289</v>
      </c>
      <c r="AU55" s="25" t="s">
        <v>6289</v>
      </c>
      <c r="AV55" s="17" t="s">
        <v>6289</v>
      </c>
      <c r="AW55" s="25" t="s">
        <v>6289</v>
      </c>
      <c r="AX55" s="17" t="s">
        <v>6289</v>
      </c>
      <c r="AY55" s="17" t="s">
        <v>6289</v>
      </c>
      <c r="AZ55" s="17" t="s">
        <v>6289</v>
      </c>
    </row>
    <row r="56" spans="1:52">
      <c r="A56" s="16" t="s">
        <v>92</v>
      </c>
      <c r="B56" s="17" t="s">
        <v>6406</v>
      </c>
      <c r="C56" s="23">
        <v>9</v>
      </c>
      <c r="D56" s="23">
        <v>15</v>
      </c>
      <c r="E56" s="23">
        <v>3</v>
      </c>
      <c r="F56" s="23">
        <v>9</v>
      </c>
      <c r="G56" s="23">
        <v>52</v>
      </c>
      <c r="H56" s="23">
        <v>3</v>
      </c>
      <c r="I56" s="16">
        <f t="shared" si="4"/>
        <v>15.166666666666666</v>
      </c>
      <c r="J56" s="16">
        <f t="shared" si="5"/>
        <v>6.9298736026098018</v>
      </c>
      <c r="K56" s="23">
        <v>0</v>
      </c>
      <c r="L56" s="23">
        <v>0</v>
      </c>
      <c r="M56" s="23">
        <v>0</v>
      </c>
      <c r="N56" s="23">
        <v>2</v>
      </c>
      <c r="O56" s="16">
        <f t="shared" si="6"/>
        <v>0.5</v>
      </c>
      <c r="P56" s="16">
        <f t="shared" si="7"/>
        <v>0.4330127018922193</v>
      </c>
      <c r="Q56" s="16">
        <v>7.8575072706322802</v>
      </c>
      <c r="R56" s="16">
        <v>14.736954210624599</v>
      </c>
      <c r="S56" s="16">
        <v>11.4798113563334</v>
      </c>
      <c r="T56" s="16">
        <v>24.462306632639098</v>
      </c>
      <c r="U56" s="16">
        <v>7.4679049929466101</v>
      </c>
      <c r="V56" s="16">
        <v>5.4742045608585004</v>
      </c>
      <c r="W56" s="16">
        <v>0</v>
      </c>
      <c r="X56" s="16">
        <v>0</v>
      </c>
      <c r="Y56" s="16">
        <v>0</v>
      </c>
      <c r="Z56" s="16">
        <v>3.08318306137692</v>
      </c>
      <c r="AA56" s="16" t="s">
        <v>92</v>
      </c>
      <c r="AB56" s="16">
        <v>7.4561872085411398</v>
      </c>
      <c r="AC56" s="16">
        <v>-2.91513085333998</v>
      </c>
      <c r="AD56" s="16">
        <v>0.90424107058037295</v>
      </c>
      <c r="AE56" s="16">
        <v>-3.2238425660857799</v>
      </c>
      <c r="AF56" s="18">
        <v>1.26482915198062E-3</v>
      </c>
      <c r="AG56" s="18">
        <v>4.06021761722953E-2</v>
      </c>
      <c r="AH56" s="17" t="s">
        <v>92</v>
      </c>
      <c r="AI56" s="25" t="s">
        <v>11448</v>
      </c>
      <c r="AJ56" s="25" t="s">
        <v>11449</v>
      </c>
      <c r="AK56" s="25" t="s">
        <v>92</v>
      </c>
      <c r="AL56" s="17" t="s">
        <v>6289</v>
      </c>
      <c r="AM56" s="25" t="s">
        <v>6289</v>
      </c>
      <c r="AN56" s="17" t="s">
        <v>6289</v>
      </c>
      <c r="AO56" s="25" t="s">
        <v>6289</v>
      </c>
      <c r="AP56" s="17" t="s">
        <v>6289</v>
      </c>
      <c r="AQ56" s="25" t="s">
        <v>6289</v>
      </c>
      <c r="AR56" s="17" t="s">
        <v>6289</v>
      </c>
      <c r="AS56" s="25" t="s">
        <v>6289</v>
      </c>
      <c r="AT56" s="17" t="s">
        <v>6289</v>
      </c>
      <c r="AU56" s="25" t="s">
        <v>6289</v>
      </c>
      <c r="AV56" s="17" t="s">
        <v>6289</v>
      </c>
      <c r="AW56" s="25" t="s">
        <v>6289</v>
      </c>
      <c r="AX56" s="17" t="s">
        <v>6289</v>
      </c>
      <c r="AY56" s="17" t="s">
        <v>6289</v>
      </c>
      <c r="AZ56" s="17" t="s">
        <v>6289</v>
      </c>
    </row>
    <row r="57" spans="1:52">
      <c r="A57" s="16" t="s">
        <v>145</v>
      </c>
      <c r="B57" s="17" t="s">
        <v>8967</v>
      </c>
      <c r="C57" s="23">
        <v>6</v>
      </c>
      <c r="D57" s="23">
        <v>4</v>
      </c>
      <c r="E57" s="23">
        <v>2</v>
      </c>
      <c r="F57" s="23">
        <v>6</v>
      </c>
      <c r="G57" s="23">
        <v>164</v>
      </c>
      <c r="H57" s="23">
        <v>2</v>
      </c>
      <c r="I57" s="16">
        <f t="shared" si="4"/>
        <v>30.666666666666668</v>
      </c>
      <c r="J57" s="16">
        <f t="shared" si="5"/>
        <v>24.352351776307707</v>
      </c>
      <c r="K57" s="23">
        <v>0</v>
      </c>
      <c r="L57" s="23">
        <v>2</v>
      </c>
      <c r="M57" s="23">
        <v>0</v>
      </c>
      <c r="N57" s="23">
        <v>2</v>
      </c>
      <c r="O57" s="16">
        <f t="shared" si="6"/>
        <v>1</v>
      </c>
      <c r="P57" s="16">
        <f t="shared" si="7"/>
        <v>0.5</v>
      </c>
      <c r="Q57" s="16">
        <v>14.7721136687887</v>
      </c>
      <c r="R57" s="16">
        <v>46.478086356585202</v>
      </c>
      <c r="S57" s="16">
        <v>42.602855477948502</v>
      </c>
      <c r="T57" s="16">
        <v>6.5232817687037699</v>
      </c>
      <c r="U57" s="16">
        <v>4.9786033286310696</v>
      </c>
      <c r="V57" s="16">
        <v>3.6494697072390001</v>
      </c>
      <c r="W57" s="16">
        <v>0</v>
      </c>
      <c r="X57" s="16">
        <v>2.24594718109089</v>
      </c>
      <c r="Y57" s="16">
        <v>0</v>
      </c>
      <c r="Z57" s="16">
        <v>3.08318306137692</v>
      </c>
      <c r="AA57" s="16" t="s">
        <v>145</v>
      </c>
      <c r="AB57" s="16">
        <v>12.4333540550364</v>
      </c>
      <c r="AC57" s="16">
        <v>-2.93008455499512</v>
      </c>
      <c r="AD57" s="16">
        <v>0.95813454237516205</v>
      </c>
      <c r="AE57" s="16">
        <v>-3.05811389257671</v>
      </c>
      <c r="AF57" s="18">
        <v>2.2273490462528002E-3</v>
      </c>
      <c r="AG57" s="18">
        <v>5.1275661421793697E-2</v>
      </c>
      <c r="AH57" s="17" t="s">
        <v>145</v>
      </c>
      <c r="AI57" s="25" t="s">
        <v>8965</v>
      </c>
      <c r="AJ57" s="25" t="s">
        <v>8966</v>
      </c>
      <c r="AK57" s="25" t="s">
        <v>145</v>
      </c>
      <c r="AL57" s="17" t="s">
        <v>8968</v>
      </c>
      <c r="AM57" s="25" t="s">
        <v>6289</v>
      </c>
      <c r="AN57" s="17" t="s">
        <v>6289</v>
      </c>
      <c r="AO57" s="25" t="s">
        <v>6627</v>
      </c>
      <c r="AP57" s="17" t="s">
        <v>6628</v>
      </c>
      <c r="AQ57" s="25" t="s">
        <v>6629</v>
      </c>
      <c r="AR57" s="17" t="s">
        <v>6630</v>
      </c>
      <c r="AS57" s="25" t="s">
        <v>6289</v>
      </c>
      <c r="AT57" s="17" t="s">
        <v>6289</v>
      </c>
      <c r="AU57" s="25" t="s">
        <v>6289</v>
      </c>
      <c r="AV57" s="17" t="s">
        <v>6289</v>
      </c>
      <c r="AW57" s="25" t="s">
        <v>6289</v>
      </c>
      <c r="AX57" s="17" t="s">
        <v>6289</v>
      </c>
      <c r="AY57" s="17" t="s">
        <v>6289</v>
      </c>
      <c r="AZ57" s="17" t="s">
        <v>6631</v>
      </c>
    </row>
    <row r="58" spans="1:52">
      <c r="A58" s="16" t="s">
        <v>75</v>
      </c>
      <c r="B58" s="17" t="s">
        <v>6406</v>
      </c>
      <c r="C58" s="23">
        <v>26</v>
      </c>
      <c r="D58" s="23">
        <v>14</v>
      </c>
      <c r="E58" s="23">
        <v>20</v>
      </c>
      <c r="F58" s="23">
        <v>26</v>
      </c>
      <c r="G58" s="23">
        <v>2437</v>
      </c>
      <c r="H58" s="23">
        <v>20</v>
      </c>
      <c r="I58" s="16">
        <f t="shared" si="4"/>
        <v>423.83333333333331</v>
      </c>
      <c r="J58" s="16">
        <f t="shared" si="5"/>
        <v>367.55607407930643</v>
      </c>
      <c r="K58" s="23">
        <v>5</v>
      </c>
      <c r="L58" s="23">
        <v>24</v>
      </c>
      <c r="M58" s="23">
        <v>5</v>
      </c>
      <c r="N58" s="23">
        <v>21</v>
      </c>
      <c r="O58" s="16">
        <f t="shared" si="6"/>
        <v>13.75</v>
      </c>
      <c r="P58" s="16">
        <f t="shared" si="7"/>
        <v>4.4070256409510487</v>
      </c>
      <c r="Q58" s="16">
        <v>236.98241928227</v>
      </c>
      <c r="R58" s="16">
        <v>690.65302714023198</v>
      </c>
      <c r="S58" s="16">
        <v>593.63380058195298</v>
      </c>
      <c r="T58" s="16">
        <v>22.831486190463199</v>
      </c>
      <c r="U58" s="16">
        <v>49.786033286310698</v>
      </c>
      <c r="V58" s="16">
        <v>15.814368731368999</v>
      </c>
      <c r="W58" s="16">
        <v>18.233687969471202</v>
      </c>
      <c r="X58" s="16">
        <v>26.951366173090701</v>
      </c>
      <c r="Y58" s="16">
        <v>21.830647002492199</v>
      </c>
      <c r="Z58" s="16">
        <v>32.373422144457699</v>
      </c>
      <c r="AA58" s="16" t="s">
        <v>75</v>
      </c>
      <c r="AB58" s="16">
        <v>170.90902585021101</v>
      </c>
      <c r="AC58" s="16">
        <v>-2.93863428409687</v>
      </c>
      <c r="AD58" s="16">
        <v>0.88013634852061096</v>
      </c>
      <c r="AE58" s="16">
        <v>-3.3388398161674799</v>
      </c>
      <c r="AF58" s="18">
        <v>8.4129061601000696E-4</v>
      </c>
      <c r="AG58" s="18">
        <v>3.8622831956261303E-2</v>
      </c>
      <c r="AH58" s="17" t="s">
        <v>75</v>
      </c>
      <c r="AI58" s="25" t="s">
        <v>7984</v>
      </c>
      <c r="AJ58" s="25" t="s">
        <v>7985</v>
      </c>
      <c r="AK58" s="25" t="s">
        <v>75</v>
      </c>
      <c r="AL58" s="17" t="s">
        <v>6289</v>
      </c>
      <c r="AM58" s="25" t="s">
        <v>6289</v>
      </c>
      <c r="AN58" s="17" t="s">
        <v>6289</v>
      </c>
      <c r="AO58" s="25" t="s">
        <v>6290</v>
      </c>
      <c r="AP58" s="17" t="s">
        <v>6291</v>
      </c>
      <c r="AQ58" s="25" t="s">
        <v>6289</v>
      </c>
      <c r="AR58" s="17" t="s">
        <v>6289</v>
      </c>
      <c r="AS58" s="25" t="s">
        <v>6289</v>
      </c>
      <c r="AT58" s="17" t="s">
        <v>6289</v>
      </c>
      <c r="AU58" s="25" t="s">
        <v>6289</v>
      </c>
      <c r="AV58" s="17" t="s">
        <v>6289</v>
      </c>
      <c r="AW58" s="25" t="s">
        <v>6289</v>
      </c>
      <c r="AX58" s="17" t="s">
        <v>6289</v>
      </c>
      <c r="AY58" s="17" t="s">
        <v>6289</v>
      </c>
      <c r="AZ58" s="17" t="s">
        <v>6289</v>
      </c>
    </row>
    <row r="59" spans="1:52">
      <c r="A59" s="16" t="s">
        <v>122</v>
      </c>
      <c r="B59" s="17" t="s">
        <v>19691</v>
      </c>
      <c r="C59" s="23">
        <v>59</v>
      </c>
      <c r="D59" s="23">
        <v>57</v>
      </c>
      <c r="E59" s="23">
        <v>94</v>
      </c>
      <c r="F59" s="23">
        <v>59</v>
      </c>
      <c r="G59" s="23">
        <v>7728</v>
      </c>
      <c r="H59" s="23">
        <v>94</v>
      </c>
      <c r="I59" s="16">
        <f t="shared" si="4"/>
        <v>1348.5</v>
      </c>
      <c r="J59" s="16">
        <f t="shared" si="5"/>
        <v>1164.7502533924508</v>
      </c>
      <c r="K59" s="23">
        <v>7</v>
      </c>
      <c r="L59" s="23">
        <v>37</v>
      </c>
      <c r="M59" s="23">
        <v>4</v>
      </c>
      <c r="N59" s="23">
        <v>155</v>
      </c>
      <c r="O59" s="16">
        <f t="shared" si="6"/>
        <v>50.75</v>
      </c>
      <c r="P59" s="16">
        <f t="shared" si="7"/>
        <v>30.778188299508468</v>
      </c>
      <c r="Q59" s="16">
        <v>1084.65030363808</v>
      </c>
      <c r="R59" s="16">
        <v>2190.1381180712801</v>
      </c>
      <c r="S59" s="16">
        <v>2208.20549112049</v>
      </c>
      <c r="T59" s="16">
        <v>92.956765204028699</v>
      </c>
      <c r="U59" s="16">
        <v>233.994356445661</v>
      </c>
      <c r="V59" s="16">
        <v>35.886452121183503</v>
      </c>
      <c r="W59" s="16">
        <v>14.586950375577</v>
      </c>
      <c r="X59" s="16">
        <v>41.550022850181399</v>
      </c>
      <c r="Y59" s="16">
        <v>30.562905803489102</v>
      </c>
      <c r="Z59" s="16">
        <v>238.94668725671201</v>
      </c>
      <c r="AA59" s="16" t="s">
        <v>122</v>
      </c>
      <c r="AB59" s="16">
        <v>617.147805288668</v>
      </c>
      <c r="AC59" s="16">
        <v>-2.9704095747708901</v>
      </c>
      <c r="AD59" s="16">
        <v>0.94194307929829002</v>
      </c>
      <c r="AE59" s="16">
        <v>-3.1534915856950998</v>
      </c>
      <c r="AF59" s="18">
        <v>1.6132987928740999E-3</v>
      </c>
      <c r="AG59" s="18">
        <v>4.51790805559164E-2</v>
      </c>
      <c r="AH59" s="17" t="s">
        <v>122</v>
      </c>
      <c r="AI59" s="25" t="s">
        <v>19689</v>
      </c>
      <c r="AJ59" s="25" t="s">
        <v>19690</v>
      </c>
      <c r="AK59" s="25" t="s">
        <v>122</v>
      </c>
      <c r="AL59" s="17" t="s">
        <v>19692</v>
      </c>
      <c r="AM59" s="25" t="s">
        <v>6289</v>
      </c>
      <c r="AN59" s="17" t="s">
        <v>6289</v>
      </c>
      <c r="AO59" s="25" t="s">
        <v>6547</v>
      </c>
      <c r="AP59" s="17" t="s">
        <v>6548</v>
      </c>
      <c r="AQ59" s="25" t="s">
        <v>6289</v>
      </c>
      <c r="AR59" s="17" t="s">
        <v>6289</v>
      </c>
      <c r="AS59" s="25" t="s">
        <v>6637</v>
      </c>
      <c r="AT59" s="17" t="s">
        <v>6638</v>
      </c>
      <c r="AU59" s="25" t="s">
        <v>19693</v>
      </c>
      <c r="AV59" s="17" t="s">
        <v>19694</v>
      </c>
      <c r="AW59" s="25" t="s">
        <v>6515</v>
      </c>
      <c r="AX59" s="17" t="s">
        <v>6516</v>
      </c>
      <c r="AY59" s="17" t="s">
        <v>6289</v>
      </c>
      <c r="AZ59" s="17" t="s">
        <v>6289</v>
      </c>
    </row>
    <row r="60" spans="1:52" ht="30">
      <c r="A60" s="16" t="s">
        <v>140</v>
      </c>
      <c r="B60" s="17" t="s">
        <v>16187</v>
      </c>
      <c r="C60" s="23">
        <v>10</v>
      </c>
      <c r="D60" s="23">
        <v>7</v>
      </c>
      <c r="E60" s="23">
        <v>10</v>
      </c>
      <c r="F60" s="23">
        <v>10</v>
      </c>
      <c r="G60" s="23">
        <v>418</v>
      </c>
      <c r="H60" s="23">
        <v>10</v>
      </c>
      <c r="I60" s="16">
        <f t="shared" si="4"/>
        <v>77.5</v>
      </c>
      <c r="J60" s="16">
        <f t="shared" si="5"/>
        <v>62.168118839160641</v>
      </c>
      <c r="K60" s="23">
        <v>0</v>
      </c>
      <c r="L60" s="23">
        <v>1</v>
      </c>
      <c r="M60" s="23">
        <v>0</v>
      </c>
      <c r="N60" s="23">
        <v>10</v>
      </c>
      <c r="O60" s="16">
        <f t="shared" si="6"/>
        <v>2.75</v>
      </c>
      <c r="P60" s="16">
        <f t="shared" si="7"/>
        <v>2.1028254801575903</v>
      </c>
      <c r="Q60" s="16">
        <v>55.945451766901797</v>
      </c>
      <c r="R60" s="16">
        <v>118.462439616174</v>
      </c>
      <c r="S60" s="16">
        <v>122.961534972282</v>
      </c>
      <c r="T60" s="16">
        <v>11.415743095231599</v>
      </c>
      <c r="U60" s="16">
        <v>24.893016643155399</v>
      </c>
      <c r="V60" s="16">
        <v>6.0824495120649997</v>
      </c>
      <c r="W60" s="16">
        <v>0</v>
      </c>
      <c r="X60" s="16">
        <v>1.1229735905454401</v>
      </c>
      <c r="Y60" s="16">
        <v>0</v>
      </c>
      <c r="Z60" s="16">
        <v>15.4159153068846</v>
      </c>
      <c r="AA60" s="16" t="s">
        <v>140</v>
      </c>
      <c r="AB60" s="16">
        <v>35.629952450324097</v>
      </c>
      <c r="AC60" s="16">
        <v>-2.9761440609986902</v>
      </c>
      <c r="AD60" s="16">
        <v>0.96502887011657001</v>
      </c>
      <c r="AE60" s="16">
        <v>-3.08399484529326</v>
      </c>
      <c r="AF60" s="18">
        <v>2.0424113420748598E-3</v>
      </c>
      <c r="AG60" s="18">
        <v>5.0683668694467603E-2</v>
      </c>
      <c r="AH60" s="17" t="s">
        <v>140</v>
      </c>
      <c r="AI60" s="25" t="s">
        <v>16185</v>
      </c>
      <c r="AJ60" s="25" t="s">
        <v>16186</v>
      </c>
      <c r="AK60" s="25" t="s">
        <v>140</v>
      </c>
      <c r="AL60" s="17" t="s">
        <v>6289</v>
      </c>
      <c r="AM60" s="25" t="s">
        <v>6289</v>
      </c>
      <c r="AN60" s="17" t="s">
        <v>6289</v>
      </c>
      <c r="AO60" s="25" t="s">
        <v>16188</v>
      </c>
      <c r="AP60" s="17" t="s">
        <v>16189</v>
      </c>
      <c r="AQ60" s="25" t="s">
        <v>16190</v>
      </c>
      <c r="AR60" s="17" t="s">
        <v>16191</v>
      </c>
      <c r="AS60" s="25" t="s">
        <v>6289</v>
      </c>
      <c r="AT60" s="17" t="s">
        <v>6289</v>
      </c>
      <c r="AU60" s="25" t="s">
        <v>6289</v>
      </c>
      <c r="AV60" s="17" t="s">
        <v>6289</v>
      </c>
      <c r="AW60" s="25" t="s">
        <v>6289</v>
      </c>
      <c r="AX60" s="17" t="s">
        <v>6289</v>
      </c>
      <c r="AY60" s="17" t="s">
        <v>16192</v>
      </c>
      <c r="AZ60" s="17" t="s">
        <v>16192</v>
      </c>
    </row>
    <row r="61" spans="1:52">
      <c r="A61" s="16" t="s">
        <v>82</v>
      </c>
      <c r="B61" s="17" t="s">
        <v>9492</v>
      </c>
      <c r="C61" s="23">
        <v>9</v>
      </c>
      <c r="D61" s="23">
        <v>7</v>
      </c>
      <c r="E61" s="23">
        <v>2</v>
      </c>
      <c r="F61" s="23">
        <v>9</v>
      </c>
      <c r="G61" s="23">
        <v>106</v>
      </c>
      <c r="H61" s="23">
        <v>2</v>
      </c>
      <c r="I61" s="16">
        <f t="shared" si="4"/>
        <v>22.5</v>
      </c>
      <c r="J61" s="16">
        <f t="shared" si="5"/>
        <v>15.291155758949174</v>
      </c>
      <c r="K61" s="23">
        <v>0</v>
      </c>
      <c r="L61" s="23">
        <v>1</v>
      </c>
      <c r="M61" s="23">
        <v>0</v>
      </c>
      <c r="N61" s="23">
        <v>2</v>
      </c>
      <c r="O61" s="16">
        <f t="shared" si="6"/>
        <v>0.75</v>
      </c>
      <c r="P61" s="16">
        <f t="shared" si="7"/>
        <v>0.41457809879442498</v>
      </c>
      <c r="Q61" s="16">
        <v>15.2435641050266</v>
      </c>
      <c r="R61" s="16">
        <v>30.040714352426999</v>
      </c>
      <c r="S61" s="16">
        <v>27.806654174229799</v>
      </c>
      <c r="T61" s="16">
        <v>11.415743095231599</v>
      </c>
      <c r="U61" s="16">
        <v>4.9786033286310696</v>
      </c>
      <c r="V61" s="16">
        <v>5.4742045608585004</v>
      </c>
      <c r="W61" s="16">
        <v>0</v>
      </c>
      <c r="X61" s="16">
        <v>1.1229735905454401</v>
      </c>
      <c r="Y61" s="16">
        <v>0</v>
      </c>
      <c r="Z61" s="16">
        <v>3.08318306137692</v>
      </c>
      <c r="AA61" s="16" t="s">
        <v>82</v>
      </c>
      <c r="AB61" s="16">
        <v>9.9165640268327007</v>
      </c>
      <c r="AC61" s="16">
        <v>-2.9860945148075002</v>
      </c>
      <c r="AD61" s="16">
        <v>0.904538218409498</v>
      </c>
      <c r="AE61" s="16">
        <v>-3.30123642543056</v>
      </c>
      <c r="AF61" s="18">
        <v>9.6259730809089799E-4</v>
      </c>
      <c r="AG61" s="18">
        <v>3.9863980738921903E-2</v>
      </c>
      <c r="AH61" s="17" t="s">
        <v>82</v>
      </c>
      <c r="AI61" s="25" t="s">
        <v>9490</v>
      </c>
      <c r="AJ61" s="25" t="s">
        <v>9491</v>
      </c>
      <c r="AK61" s="25" t="s">
        <v>82</v>
      </c>
      <c r="AL61" s="17" t="s">
        <v>9493</v>
      </c>
      <c r="AM61" s="25" t="s">
        <v>6539</v>
      </c>
      <c r="AN61" s="17" t="s">
        <v>6540</v>
      </c>
      <c r="AO61" s="25" t="s">
        <v>6541</v>
      </c>
      <c r="AP61" s="17" t="s">
        <v>6542</v>
      </c>
      <c r="AQ61" s="25" t="s">
        <v>6543</v>
      </c>
      <c r="AR61" s="17" t="s">
        <v>6544</v>
      </c>
      <c r="AS61" s="25" t="s">
        <v>6289</v>
      </c>
      <c r="AT61" s="17" t="s">
        <v>6289</v>
      </c>
      <c r="AU61" s="25" t="s">
        <v>6289</v>
      </c>
      <c r="AV61" s="17" t="s">
        <v>6289</v>
      </c>
      <c r="AW61" s="25" t="s">
        <v>6289</v>
      </c>
      <c r="AX61" s="17" t="s">
        <v>6289</v>
      </c>
      <c r="AY61" s="17" t="s">
        <v>6289</v>
      </c>
      <c r="AZ61" s="17" t="s">
        <v>6289</v>
      </c>
    </row>
    <row r="62" spans="1:52">
      <c r="A62" s="16" t="s">
        <v>160</v>
      </c>
      <c r="B62" s="17" t="s">
        <v>15667</v>
      </c>
      <c r="C62" s="23">
        <v>4</v>
      </c>
      <c r="D62" s="23">
        <v>2</v>
      </c>
      <c r="E62" s="23">
        <v>7</v>
      </c>
      <c r="F62" s="23">
        <v>4</v>
      </c>
      <c r="G62" s="23">
        <v>399</v>
      </c>
      <c r="H62" s="23">
        <v>7</v>
      </c>
      <c r="I62" s="16">
        <f t="shared" si="4"/>
        <v>70.5</v>
      </c>
      <c r="J62" s="16">
        <f t="shared" si="5"/>
        <v>59.979973509682573</v>
      </c>
      <c r="K62" s="23">
        <v>0</v>
      </c>
      <c r="L62" s="23">
        <v>5</v>
      </c>
      <c r="M62" s="23">
        <v>0</v>
      </c>
      <c r="N62" s="23">
        <v>4</v>
      </c>
      <c r="O62" s="16">
        <f t="shared" si="6"/>
        <v>2.25</v>
      </c>
      <c r="P62" s="16">
        <f t="shared" si="7"/>
        <v>1.1388041973930374</v>
      </c>
      <c r="Q62" s="16">
        <v>65.217310346247899</v>
      </c>
      <c r="R62" s="16">
        <v>113.07778326998501</v>
      </c>
      <c r="S62" s="16">
        <v>61.225660567111603</v>
      </c>
      <c r="T62" s="16">
        <v>3.2616408843518898</v>
      </c>
      <c r="U62" s="16">
        <v>17.425111650208802</v>
      </c>
      <c r="V62" s="16">
        <v>2.4329798048260001</v>
      </c>
      <c r="W62" s="16">
        <v>0</v>
      </c>
      <c r="X62" s="16">
        <v>5.6148679527272201</v>
      </c>
      <c r="Y62" s="16">
        <v>0</v>
      </c>
      <c r="Z62" s="16">
        <v>6.1663661227538498</v>
      </c>
      <c r="AA62" s="16" t="s">
        <v>160</v>
      </c>
      <c r="AB62" s="16">
        <v>27.4421720598212</v>
      </c>
      <c r="AC62" s="16">
        <v>-2.98763634404333</v>
      </c>
      <c r="AD62" s="16">
        <v>0.98408047597935799</v>
      </c>
      <c r="AE62" s="16">
        <v>-3.0359675016111201</v>
      </c>
      <c r="AF62" s="18">
        <v>2.3976520557320801E-3</v>
      </c>
      <c r="AG62" s="18">
        <v>5.1786324339546497E-2</v>
      </c>
      <c r="AH62" s="17" t="s">
        <v>160</v>
      </c>
      <c r="AI62" s="25" t="s">
        <v>22686</v>
      </c>
      <c r="AJ62" s="25" t="s">
        <v>22687</v>
      </c>
      <c r="AK62" s="25" t="s">
        <v>160</v>
      </c>
      <c r="AL62" s="17" t="s">
        <v>22688</v>
      </c>
      <c r="AM62" s="25" t="s">
        <v>6289</v>
      </c>
      <c r="AN62" s="17" t="s">
        <v>6289</v>
      </c>
      <c r="AO62" s="25" t="s">
        <v>6289</v>
      </c>
      <c r="AP62" s="17" t="s">
        <v>6289</v>
      </c>
      <c r="AQ62" s="25" t="s">
        <v>6289</v>
      </c>
      <c r="AR62" s="17" t="s">
        <v>6289</v>
      </c>
      <c r="AS62" s="25" t="s">
        <v>6289</v>
      </c>
      <c r="AT62" s="17" t="s">
        <v>6289</v>
      </c>
      <c r="AU62" s="25" t="s">
        <v>6289</v>
      </c>
      <c r="AV62" s="17" t="s">
        <v>6289</v>
      </c>
      <c r="AW62" s="25" t="s">
        <v>6289</v>
      </c>
      <c r="AX62" s="17" t="s">
        <v>6289</v>
      </c>
      <c r="AY62" s="17" t="s">
        <v>6289</v>
      </c>
      <c r="AZ62" s="17" t="s">
        <v>6289</v>
      </c>
    </row>
    <row r="63" spans="1:52">
      <c r="A63" s="16" t="s">
        <v>68</v>
      </c>
      <c r="B63" s="17" t="s">
        <v>6406</v>
      </c>
      <c r="C63" s="23">
        <v>8</v>
      </c>
      <c r="D63" s="23">
        <v>7</v>
      </c>
      <c r="E63" s="23">
        <v>4</v>
      </c>
      <c r="F63" s="23">
        <v>8</v>
      </c>
      <c r="G63" s="23">
        <v>62</v>
      </c>
      <c r="H63" s="23">
        <v>4</v>
      </c>
      <c r="I63" s="16">
        <f t="shared" si="4"/>
        <v>15.5</v>
      </c>
      <c r="J63" s="16">
        <f t="shared" si="5"/>
        <v>8.5171395824341563</v>
      </c>
      <c r="K63" s="23">
        <v>0</v>
      </c>
      <c r="L63" s="23">
        <v>0</v>
      </c>
      <c r="M63" s="23">
        <v>0</v>
      </c>
      <c r="N63" s="23">
        <v>2</v>
      </c>
      <c r="O63" s="16">
        <f t="shared" si="6"/>
        <v>0.5</v>
      </c>
      <c r="P63" s="16">
        <f t="shared" si="7"/>
        <v>0.4330127018922193</v>
      </c>
      <c r="Q63" s="16">
        <v>9.7433090155840301</v>
      </c>
      <c r="R63" s="16">
        <v>17.570983866513899</v>
      </c>
      <c r="S63" s="16">
        <v>21.684088117518701</v>
      </c>
      <c r="T63" s="16">
        <v>11.415743095231599</v>
      </c>
      <c r="U63" s="16">
        <v>9.9572066572621498</v>
      </c>
      <c r="V63" s="16">
        <v>4.8659596096520001</v>
      </c>
      <c r="W63" s="16">
        <v>0</v>
      </c>
      <c r="X63" s="16">
        <v>0</v>
      </c>
      <c r="Y63" s="16">
        <v>0</v>
      </c>
      <c r="Z63" s="16">
        <v>3.08318306137692</v>
      </c>
      <c r="AA63" s="16" t="s">
        <v>68</v>
      </c>
      <c r="AB63" s="16">
        <v>7.8320473423139303</v>
      </c>
      <c r="AC63" s="16">
        <v>-3.01877177763224</v>
      </c>
      <c r="AD63" s="16">
        <v>0.901887881595963</v>
      </c>
      <c r="AE63" s="16">
        <v>-3.3471696862034399</v>
      </c>
      <c r="AF63" s="18">
        <v>8.1641219464204996E-4</v>
      </c>
      <c r="AG63" s="18">
        <v>3.8369795644638903E-2</v>
      </c>
      <c r="AH63" s="17" t="s">
        <v>68</v>
      </c>
      <c r="AI63" s="25" t="s">
        <v>12438</v>
      </c>
      <c r="AJ63" s="25" t="s">
        <v>12439</v>
      </c>
      <c r="AK63" s="25" t="s">
        <v>68</v>
      </c>
      <c r="AL63" s="17" t="s">
        <v>6289</v>
      </c>
      <c r="AM63" s="25" t="s">
        <v>6289</v>
      </c>
      <c r="AN63" s="17" t="s">
        <v>6289</v>
      </c>
      <c r="AO63" s="25" t="s">
        <v>6289</v>
      </c>
      <c r="AP63" s="17" t="s">
        <v>6289</v>
      </c>
      <c r="AQ63" s="25" t="s">
        <v>6289</v>
      </c>
      <c r="AR63" s="17" t="s">
        <v>6289</v>
      </c>
      <c r="AS63" s="25" t="s">
        <v>6289</v>
      </c>
      <c r="AT63" s="17" t="s">
        <v>6289</v>
      </c>
      <c r="AU63" s="25" t="s">
        <v>6289</v>
      </c>
      <c r="AV63" s="17" t="s">
        <v>6289</v>
      </c>
      <c r="AW63" s="25" t="s">
        <v>6289</v>
      </c>
      <c r="AX63" s="17" t="s">
        <v>6289</v>
      </c>
      <c r="AY63" s="17" t="s">
        <v>6289</v>
      </c>
      <c r="AZ63" s="17" t="s">
        <v>6289</v>
      </c>
    </row>
    <row r="64" spans="1:52">
      <c r="A64" s="16" t="s">
        <v>81</v>
      </c>
      <c r="B64" s="17" t="s">
        <v>10183</v>
      </c>
      <c r="C64" s="23">
        <v>23</v>
      </c>
      <c r="D64" s="23">
        <v>9</v>
      </c>
      <c r="E64" s="23">
        <v>3</v>
      </c>
      <c r="F64" s="23">
        <v>23</v>
      </c>
      <c r="G64" s="23">
        <v>148</v>
      </c>
      <c r="H64" s="23">
        <v>3</v>
      </c>
      <c r="I64" s="16">
        <f t="shared" si="4"/>
        <v>34.833333333333336</v>
      </c>
      <c r="J64" s="16">
        <f t="shared" si="5"/>
        <v>20.936964476291244</v>
      </c>
      <c r="K64" s="23">
        <v>0</v>
      </c>
      <c r="L64" s="23">
        <v>6</v>
      </c>
      <c r="M64" s="23">
        <v>0</v>
      </c>
      <c r="N64" s="23">
        <v>0</v>
      </c>
      <c r="O64" s="16">
        <f t="shared" si="6"/>
        <v>1.5</v>
      </c>
      <c r="P64" s="16">
        <f t="shared" si="7"/>
        <v>1.299038105676658</v>
      </c>
      <c r="Q64" s="16">
        <v>23.258221521071501</v>
      </c>
      <c r="R64" s="16">
        <v>41.943638907162203</v>
      </c>
      <c r="S64" s="16">
        <v>58.164377538756</v>
      </c>
      <c r="T64" s="16">
        <v>14.677383979583499</v>
      </c>
      <c r="U64" s="16">
        <v>7.4679049929466101</v>
      </c>
      <c r="V64" s="16">
        <v>13.989633877749499</v>
      </c>
      <c r="W64" s="16">
        <v>0</v>
      </c>
      <c r="X64" s="16">
        <v>6.7378415432726699</v>
      </c>
      <c r="Y64" s="16">
        <v>0</v>
      </c>
      <c r="Z64" s="16">
        <v>0</v>
      </c>
      <c r="AA64" s="16" t="s">
        <v>81</v>
      </c>
      <c r="AB64" s="16">
        <v>16.623900236054201</v>
      </c>
      <c r="AC64" s="16">
        <v>-3.02007813359993</v>
      </c>
      <c r="AD64" s="16">
        <v>0.91041643578129805</v>
      </c>
      <c r="AE64" s="16">
        <v>-3.31724913446687</v>
      </c>
      <c r="AF64" s="18">
        <v>9.0908513996422805E-4</v>
      </c>
      <c r="AG64" s="18">
        <v>3.9153661713011698E-2</v>
      </c>
      <c r="AH64" s="17" t="s">
        <v>81</v>
      </c>
      <c r="AI64" s="25" t="s">
        <v>16236</v>
      </c>
      <c r="AJ64" s="25" t="s">
        <v>16237</v>
      </c>
      <c r="AK64" s="25" t="s">
        <v>81</v>
      </c>
      <c r="AL64" s="17" t="s">
        <v>16238</v>
      </c>
      <c r="AM64" s="25" t="s">
        <v>6289</v>
      </c>
      <c r="AN64" s="17" t="s">
        <v>6289</v>
      </c>
      <c r="AO64" s="25" t="s">
        <v>6563</v>
      </c>
      <c r="AP64" s="17" t="s">
        <v>6564</v>
      </c>
      <c r="AQ64" s="25" t="s">
        <v>6289</v>
      </c>
      <c r="AR64" s="17" t="s">
        <v>6289</v>
      </c>
      <c r="AS64" s="25" t="s">
        <v>6289</v>
      </c>
      <c r="AT64" s="17" t="s">
        <v>6289</v>
      </c>
      <c r="AU64" s="25" t="s">
        <v>6289</v>
      </c>
      <c r="AV64" s="17" t="s">
        <v>6289</v>
      </c>
      <c r="AW64" s="25" t="s">
        <v>6289</v>
      </c>
      <c r="AX64" s="17" t="s">
        <v>6289</v>
      </c>
      <c r="AY64" s="17" t="s">
        <v>6289</v>
      </c>
      <c r="AZ64" s="17" t="s">
        <v>6289</v>
      </c>
    </row>
    <row r="65" spans="1:52">
      <c r="A65" s="16" t="s">
        <v>78</v>
      </c>
      <c r="B65" s="17" t="s">
        <v>19445</v>
      </c>
      <c r="C65" s="23">
        <v>9</v>
      </c>
      <c r="D65" s="23">
        <v>10</v>
      </c>
      <c r="E65" s="23">
        <v>2</v>
      </c>
      <c r="F65" s="23">
        <v>9</v>
      </c>
      <c r="G65" s="23">
        <v>158</v>
      </c>
      <c r="H65" s="23">
        <v>2</v>
      </c>
      <c r="I65" s="16">
        <f t="shared" si="4"/>
        <v>31.666666666666668</v>
      </c>
      <c r="J65" s="16">
        <f t="shared" si="5"/>
        <v>23.104432795782174</v>
      </c>
      <c r="K65" s="23">
        <v>0</v>
      </c>
      <c r="L65" s="23">
        <v>4</v>
      </c>
      <c r="M65" s="23">
        <v>0</v>
      </c>
      <c r="N65" s="23">
        <v>1</v>
      </c>
      <c r="O65" s="16">
        <f t="shared" si="6"/>
        <v>1.25</v>
      </c>
      <c r="P65" s="16">
        <f t="shared" si="7"/>
        <v>0.81967981553775004</v>
      </c>
      <c r="Q65" s="16">
        <v>26.715524720149698</v>
      </c>
      <c r="R65" s="16">
        <v>44.777668563051499</v>
      </c>
      <c r="S65" s="16">
        <v>43.368176235037403</v>
      </c>
      <c r="T65" s="16">
        <v>16.308204421759399</v>
      </c>
      <c r="U65" s="16">
        <v>4.9786033286310696</v>
      </c>
      <c r="V65" s="16">
        <v>5.4742045608585004</v>
      </c>
      <c r="W65" s="16">
        <v>0</v>
      </c>
      <c r="X65" s="16">
        <v>4.49189436218178</v>
      </c>
      <c r="Y65" s="16">
        <v>0</v>
      </c>
      <c r="Z65" s="16">
        <v>1.54159153068846</v>
      </c>
      <c r="AA65" s="16" t="s">
        <v>78</v>
      </c>
      <c r="AB65" s="16">
        <v>14.7655867722358</v>
      </c>
      <c r="AC65" s="16">
        <v>-3.0219616296118201</v>
      </c>
      <c r="AD65" s="16">
        <v>0.908082869682169</v>
      </c>
      <c r="AE65" s="16">
        <v>-3.3278478545350301</v>
      </c>
      <c r="AF65" s="18">
        <v>8.7519649805080997E-4</v>
      </c>
      <c r="AG65" s="18">
        <v>3.9136451140344898E-2</v>
      </c>
      <c r="AH65" s="17" t="s">
        <v>78</v>
      </c>
      <c r="AI65" s="25" t="s">
        <v>19443</v>
      </c>
      <c r="AJ65" s="25" t="s">
        <v>19444</v>
      </c>
      <c r="AK65" s="25" t="s">
        <v>78</v>
      </c>
      <c r="AL65" s="17" t="s">
        <v>6289</v>
      </c>
      <c r="AM65" s="25" t="s">
        <v>9235</v>
      </c>
      <c r="AN65" s="17" t="s">
        <v>9236</v>
      </c>
      <c r="AO65" s="25" t="s">
        <v>6541</v>
      </c>
      <c r="AP65" s="17" t="s">
        <v>6542</v>
      </c>
      <c r="AQ65" s="25" t="s">
        <v>6543</v>
      </c>
      <c r="AR65" s="17" t="s">
        <v>6544</v>
      </c>
      <c r="AS65" s="25" t="s">
        <v>6289</v>
      </c>
      <c r="AT65" s="17" t="s">
        <v>6289</v>
      </c>
      <c r="AU65" s="25" t="s">
        <v>6289</v>
      </c>
      <c r="AV65" s="17" t="s">
        <v>6289</v>
      </c>
      <c r="AW65" s="25" t="s">
        <v>6289</v>
      </c>
      <c r="AX65" s="17" t="s">
        <v>6289</v>
      </c>
      <c r="AY65" s="17" t="s">
        <v>6289</v>
      </c>
      <c r="AZ65" s="17" t="s">
        <v>6289</v>
      </c>
    </row>
    <row r="66" spans="1:52">
      <c r="A66" s="16" t="s">
        <v>116</v>
      </c>
      <c r="B66" s="17" t="s">
        <v>6406</v>
      </c>
      <c r="C66" s="23">
        <v>20</v>
      </c>
      <c r="D66" s="23">
        <v>8</v>
      </c>
      <c r="E66" s="23">
        <v>5</v>
      </c>
      <c r="F66" s="23">
        <v>20</v>
      </c>
      <c r="G66" s="23">
        <v>679</v>
      </c>
      <c r="H66" s="23">
        <v>5</v>
      </c>
      <c r="I66" s="16">
        <f t="shared" ref="I66:I97" si="8">AVERAGE(C66,G66,D66,E66,F66,H66)</f>
        <v>122.83333333333333</v>
      </c>
      <c r="J66" s="16">
        <f t="shared" ref="J66:J97" si="9">_xlfn.STDEV.P(C66,G66,D66,E66,F66,H66)/(SQRT(COUNT(C66,G66,D66,E66,F66,H66)))</f>
        <v>101.57466237717475</v>
      </c>
      <c r="K66" s="23">
        <v>0</v>
      </c>
      <c r="L66" s="23">
        <v>8</v>
      </c>
      <c r="M66" s="23">
        <v>0</v>
      </c>
      <c r="N66" s="23">
        <v>10</v>
      </c>
      <c r="O66" s="16">
        <f t="shared" ref="O66:O97" si="10">AVERAGE(K66,L66,M66,N66)</f>
        <v>4.5</v>
      </c>
      <c r="P66" s="16">
        <f t="shared" ref="P66:P97" si="11">_xlfn.STDEV.P(K66,L66,M66,N66)/(SQRT(COUNT(K66,L66,M66,N66)))</f>
        <v>2.2776083947860748</v>
      </c>
      <c r="Q66" s="16">
        <v>107.33354931683699</v>
      </c>
      <c r="R66" s="16">
        <v>192.43061363488599</v>
      </c>
      <c r="S66" s="16">
        <v>167.605245802468</v>
      </c>
      <c r="T66" s="16">
        <v>13.046563537407501</v>
      </c>
      <c r="U66" s="16">
        <v>12.446508321577699</v>
      </c>
      <c r="V66" s="16">
        <v>12.164899024129999</v>
      </c>
      <c r="W66" s="16">
        <v>0</v>
      </c>
      <c r="X66" s="16">
        <v>8.9837887243635492</v>
      </c>
      <c r="Y66" s="16">
        <v>0</v>
      </c>
      <c r="Z66" s="16">
        <v>15.4159153068846</v>
      </c>
      <c r="AA66" s="16" t="s">
        <v>116</v>
      </c>
      <c r="AB66" s="16">
        <v>52.942708366855399</v>
      </c>
      <c r="AC66" s="16">
        <v>-3.02390503866603</v>
      </c>
      <c r="AD66" s="16">
        <v>0.953572122974776</v>
      </c>
      <c r="AE66" s="16">
        <v>-3.17113406087483</v>
      </c>
      <c r="AF66" s="18">
        <v>1.51845048968396E-3</v>
      </c>
      <c r="AG66" s="18">
        <v>4.4741597752855203E-2</v>
      </c>
      <c r="AH66" s="17" t="s">
        <v>116</v>
      </c>
      <c r="AI66" s="25" t="s">
        <v>8932</v>
      </c>
      <c r="AJ66" s="25" t="s">
        <v>8933</v>
      </c>
      <c r="AK66" s="25" t="s">
        <v>116</v>
      </c>
      <c r="AL66" s="17" t="s">
        <v>6289</v>
      </c>
      <c r="AM66" s="25" t="s">
        <v>6289</v>
      </c>
      <c r="AN66" s="17" t="s">
        <v>6289</v>
      </c>
      <c r="AO66" s="25" t="s">
        <v>6290</v>
      </c>
      <c r="AP66" s="17" t="s">
        <v>6291</v>
      </c>
      <c r="AQ66" s="25" t="s">
        <v>8934</v>
      </c>
      <c r="AR66" s="17" t="s">
        <v>8935</v>
      </c>
      <c r="AS66" s="25" t="s">
        <v>6289</v>
      </c>
      <c r="AT66" s="17" t="s">
        <v>6289</v>
      </c>
      <c r="AU66" s="25" t="s">
        <v>6289</v>
      </c>
      <c r="AV66" s="17" t="s">
        <v>6289</v>
      </c>
      <c r="AW66" s="25" t="s">
        <v>6289</v>
      </c>
      <c r="AX66" s="17" t="s">
        <v>6289</v>
      </c>
      <c r="AY66" s="17" t="s">
        <v>6289</v>
      </c>
      <c r="AZ66" s="17" t="s">
        <v>6289</v>
      </c>
    </row>
    <row r="67" spans="1:52">
      <c r="A67" s="16" t="s">
        <v>52</v>
      </c>
      <c r="B67" s="17" t="s">
        <v>10811</v>
      </c>
      <c r="C67" s="23">
        <v>23</v>
      </c>
      <c r="D67" s="23">
        <v>9</v>
      </c>
      <c r="E67" s="23">
        <v>4</v>
      </c>
      <c r="F67" s="23">
        <v>23</v>
      </c>
      <c r="G67" s="23">
        <v>255</v>
      </c>
      <c r="H67" s="23">
        <v>4</v>
      </c>
      <c r="I67" s="16">
        <f t="shared" si="8"/>
        <v>53</v>
      </c>
      <c r="J67" s="16">
        <f t="shared" si="9"/>
        <v>37.021765369997027</v>
      </c>
      <c r="K67" s="23">
        <v>0</v>
      </c>
      <c r="L67" s="23">
        <v>6</v>
      </c>
      <c r="M67" s="23">
        <v>0</v>
      </c>
      <c r="N67" s="23">
        <v>4</v>
      </c>
      <c r="O67" s="16">
        <f t="shared" si="10"/>
        <v>2.5</v>
      </c>
      <c r="P67" s="16">
        <f t="shared" si="11"/>
        <v>1.299038105676658</v>
      </c>
      <c r="Q67" s="16">
        <v>53.431049440299503</v>
      </c>
      <c r="R67" s="16">
        <v>72.267756225178104</v>
      </c>
      <c r="S67" s="16">
        <v>99.236591502526693</v>
      </c>
      <c r="T67" s="16">
        <v>14.677383979583499</v>
      </c>
      <c r="U67" s="16">
        <v>9.9572066572621498</v>
      </c>
      <c r="V67" s="16">
        <v>13.989633877749499</v>
      </c>
      <c r="W67" s="16">
        <v>0</v>
      </c>
      <c r="X67" s="16">
        <v>6.7378415432726699</v>
      </c>
      <c r="Y67" s="16">
        <v>0</v>
      </c>
      <c r="Z67" s="16">
        <v>6.1663661227538498</v>
      </c>
      <c r="AA67" s="16" t="s">
        <v>52</v>
      </c>
      <c r="AB67" s="16">
        <v>27.646382934862601</v>
      </c>
      <c r="AC67" s="16">
        <v>-3.03218693956235</v>
      </c>
      <c r="AD67" s="16">
        <v>0.86681136231320499</v>
      </c>
      <c r="AE67" s="16">
        <v>-3.4980932085044998</v>
      </c>
      <c r="AF67" s="18">
        <v>4.6859733398607801E-4</v>
      </c>
      <c r="AG67" s="18">
        <v>3.4237858916863498E-2</v>
      </c>
      <c r="AH67" s="17" t="s">
        <v>52</v>
      </c>
      <c r="AI67" s="25" t="s">
        <v>13319</v>
      </c>
      <c r="AJ67" s="25" t="s">
        <v>13320</v>
      </c>
      <c r="AK67" s="25" t="s">
        <v>52</v>
      </c>
      <c r="AL67" s="17" t="s">
        <v>13321</v>
      </c>
      <c r="AM67" s="25" t="s">
        <v>6637</v>
      </c>
      <c r="AN67" s="17" t="s">
        <v>6638</v>
      </c>
      <c r="AO67" s="25" t="s">
        <v>6289</v>
      </c>
      <c r="AP67" s="17" t="s">
        <v>6289</v>
      </c>
      <c r="AQ67" s="25" t="s">
        <v>10813</v>
      </c>
      <c r="AR67" s="17" t="s">
        <v>10814</v>
      </c>
      <c r="AS67" s="25" t="s">
        <v>6637</v>
      </c>
      <c r="AT67" s="17" t="s">
        <v>6638</v>
      </c>
      <c r="AU67" s="25" t="s">
        <v>6289</v>
      </c>
      <c r="AV67" s="17" t="s">
        <v>6289</v>
      </c>
      <c r="AW67" s="25" t="s">
        <v>6289</v>
      </c>
      <c r="AX67" s="17" t="s">
        <v>6289</v>
      </c>
      <c r="AY67" s="17" t="s">
        <v>6289</v>
      </c>
      <c r="AZ67" s="17" t="s">
        <v>6289</v>
      </c>
    </row>
    <row r="68" spans="1:52">
      <c r="A68" s="16" t="s">
        <v>69</v>
      </c>
      <c r="B68" s="17" t="s">
        <v>14367</v>
      </c>
      <c r="C68" s="23">
        <v>72</v>
      </c>
      <c r="D68" s="23">
        <v>11</v>
      </c>
      <c r="E68" s="23">
        <v>24</v>
      </c>
      <c r="F68" s="23">
        <v>72</v>
      </c>
      <c r="G68" s="23">
        <v>3641</v>
      </c>
      <c r="H68" s="23">
        <v>24</v>
      </c>
      <c r="I68" s="16">
        <f t="shared" si="8"/>
        <v>640.66666666666663</v>
      </c>
      <c r="J68" s="16">
        <f t="shared" si="9"/>
        <v>547.86959451368773</v>
      </c>
      <c r="K68" s="23">
        <v>5</v>
      </c>
      <c r="L68" s="23">
        <v>21</v>
      </c>
      <c r="M68" s="23">
        <v>5</v>
      </c>
      <c r="N68" s="23">
        <v>48</v>
      </c>
      <c r="O68" s="16">
        <f t="shared" si="10"/>
        <v>19.75</v>
      </c>
      <c r="P68" s="16">
        <f t="shared" si="11"/>
        <v>8.7847524154070502</v>
      </c>
      <c r="Q68" s="16">
        <v>450.07801646181701</v>
      </c>
      <c r="R68" s="16">
        <v>1031.8701977093101</v>
      </c>
      <c r="S68" s="16">
        <v>897.72124806527302</v>
      </c>
      <c r="T68" s="16">
        <v>17.939024863935401</v>
      </c>
      <c r="U68" s="16">
        <v>59.743239943572902</v>
      </c>
      <c r="V68" s="16">
        <v>43.793636486868003</v>
      </c>
      <c r="W68" s="16">
        <v>18.233687969471202</v>
      </c>
      <c r="X68" s="16">
        <v>23.582445401454301</v>
      </c>
      <c r="Y68" s="16">
        <v>21.830647002492199</v>
      </c>
      <c r="Z68" s="16">
        <v>73.996393473046197</v>
      </c>
      <c r="AA68" s="16" t="s">
        <v>69</v>
      </c>
      <c r="AB68" s="16">
        <v>263.878853737724</v>
      </c>
      <c r="AC68" s="16">
        <v>-3.0396523059891898</v>
      </c>
      <c r="AD68" s="16">
        <v>0.90550524086350204</v>
      </c>
      <c r="AE68" s="16">
        <v>-3.3568577726734401</v>
      </c>
      <c r="AF68" s="18">
        <v>7.8833653861804496E-4</v>
      </c>
      <c r="AG68" s="18">
        <v>3.8369795644638903E-2</v>
      </c>
      <c r="AH68" s="17" t="s">
        <v>69</v>
      </c>
      <c r="AI68" s="25" t="s">
        <v>14365</v>
      </c>
      <c r="AJ68" s="25" t="s">
        <v>14366</v>
      </c>
      <c r="AK68" s="25" t="s">
        <v>69</v>
      </c>
      <c r="AL68" s="17" t="s">
        <v>14368</v>
      </c>
      <c r="AM68" s="25" t="s">
        <v>6289</v>
      </c>
      <c r="AN68" s="17" t="s">
        <v>6289</v>
      </c>
      <c r="AO68" s="25" t="s">
        <v>6513</v>
      </c>
      <c r="AP68" s="17" t="s">
        <v>6514</v>
      </c>
      <c r="AQ68" s="25" t="s">
        <v>6515</v>
      </c>
      <c r="AR68" s="17" t="s">
        <v>6516</v>
      </c>
      <c r="AS68" s="25" t="s">
        <v>6637</v>
      </c>
      <c r="AT68" s="17" t="s">
        <v>6638</v>
      </c>
      <c r="AU68" s="25" t="s">
        <v>6289</v>
      </c>
      <c r="AV68" s="17" t="s">
        <v>6289</v>
      </c>
      <c r="AW68" s="25" t="s">
        <v>6289</v>
      </c>
      <c r="AX68" s="17" t="s">
        <v>6289</v>
      </c>
      <c r="AY68" s="17" t="s">
        <v>6289</v>
      </c>
      <c r="AZ68" s="17" t="s">
        <v>6289</v>
      </c>
    </row>
    <row r="69" spans="1:52">
      <c r="A69" s="16" t="s">
        <v>13</v>
      </c>
      <c r="B69" s="17" t="s">
        <v>24912</v>
      </c>
      <c r="C69" s="23">
        <v>16</v>
      </c>
      <c r="D69" s="23">
        <v>15</v>
      </c>
      <c r="E69" s="23">
        <v>20</v>
      </c>
      <c r="F69" s="23">
        <v>16</v>
      </c>
      <c r="G69" s="23">
        <v>187</v>
      </c>
      <c r="H69" s="23">
        <v>20</v>
      </c>
      <c r="I69" s="16">
        <f t="shared" si="8"/>
        <v>45.666666666666664</v>
      </c>
      <c r="J69" s="16">
        <f t="shared" si="9"/>
        <v>25.816302629956166</v>
      </c>
      <c r="K69" s="23">
        <v>2</v>
      </c>
      <c r="L69" s="23">
        <v>3</v>
      </c>
      <c r="M69" s="23">
        <v>0</v>
      </c>
      <c r="N69" s="23">
        <v>3</v>
      </c>
      <c r="O69" s="16">
        <f t="shared" si="10"/>
        <v>2</v>
      </c>
      <c r="P69" s="16">
        <f t="shared" si="11"/>
        <v>0.61237243569579447</v>
      </c>
      <c r="Q69" s="16">
        <v>35.358782717845301</v>
      </c>
      <c r="R69" s="16">
        <v>52.996354565130602</v>
      </c>
      <c r="S69" s="16">
        <v>80.358679494333899</v>
      </c>
      <c r="T69" s="16">
        <v>24.462306632639098</v>
      </c>
      <c r="U69" s="16">
        <v>49.786033286310698</v>
      </c>
      <c r="V69" s="16">
        <v>9.7319192193040092</v>
      </c>
      <c r="W69" s="16">
        <v>0</v>
      </c>
      <c r="X69" s="16">
        <v>3.3689207716363301</v>
      </c>
      <c r="Y69" s="16">
        <v>8.7322588009968793</v>
      </c>
      <c r="Z69" s="16">
        <v>4.62477459206539</v>
      </c>
      <c r="AA69" s="16" t="s">
        <v>13</v>
      </c>
      <c r="AB69" s="16">
        <v>26.942003008026202</v>
      </c>
      <c r="AC69" s="16">
        <v>-3.0476781320526598</v>
      </c>
      <c r="AD69" s="16">
        <v>0.75664496253705604</v>
      </c>
      <c r="AE69" s="16">
        <v>-4.0278839917650302</v>
      </c>
      <c r="AF69" s="18">
        <v>5.6281100094107602E-5</v>
      </c>
      <c r="AG69" s="18">
        <v>1.40662549449488E-2</v>
      </c>
      <c r="AH69" s="17" t="s">
        <v>13</v>
      </c>
      <c r="AI69" s="25" t="s">
        <v>24910</v>
      </c>
      <c r="AJ69" s="25" t="s">
        <v>24911</v>
      </c>
      <c r="AK69" s="25" t="s">
        <v>13</v>
      </c>
      <c r="AL69" s="17" t="s">
        <v>24913</v>
      </c>
      <c r="AM69" s="25" t="s">
        <v>6289</v>
      </c>
      <c r="AN69" s="17" t="s">
        <v>6289</v>
      </c>
      <c r="AO69" s="25" t="s">
        <v>6289</v>
      </c>
      <c r="AP69" s="17" t="s">
        <v>6289</v>
      </c>
      <c r="AQ69" s="25" t="s">
        <v>6289</v>
      </c>
      <c r="AR69" s="17" t="s">
        <v>6289</v>
      </c>
      <c r="AS69" s="25" t="s">
        <v>6398</v>
      </c>
      <c r="AT69" s="17" t="s">
        <v>6399</v>
      </c>
      <c r="AU69" s="25" t="s">
        <v>6289</v>
      </c>
      <c r="AV69" s="17" t="s">
        <v>6289</v>
      </c>
      <c r="AW69" s="25" t="s">
        <v>6289</v>
      </c>
      <c r="AX69" s="17" t="s">
        <v>6289</v>
      </c>
      <c r="AY69" s="17" t="s">
        <v>6289</v>
      </c>
      <c r="AZ69" s="17" t="s">
        <v>6289</v>
      </c>
    </row>
    <row r="70" spans="1:52">
      <c r="A70" s="16" t="s">
        <v>124</v>
      </c>
      <c r="B70" s="17" t="s">
        <v>7329</v>
      </c>
      <c r="C70" s="23">
        <v>6</v>
      </c>
      <c r="D70" s="23">
        <v>8</v>
      </c>
      <c r="E70" s="23">
        <v>6</v>
      </c>
      <c r="F70" s="23">
        <v>6</v>
      </c>
      <c r="G70" s="23">
        <v>546</v>
      </c>
      <c r="H70" s="23">
        <v>6</v>
      </c>
      <c r="I70" s="16">
        <f t="shared" si="8"/>
        <v>96.333333333333329</v>
      </c>
      <c r="J70" s="16">
        <f t="shared" si="9"/>
        <v>82.098066923604193</v>
      </c>
      <c r="K70" s="23">
        <v>0</v>
      </c>
      <c r="L70" s="23">
        <v>3</v>
      </c>
      <c r="M70" s="23">
        <v>0</v>
      </c>
      <c r="N70" s="23">
        <v>8</v>
      </c>
      <c r="O70" s="16">
        <f t="shared" si="10"/>
        <v>2.75</v>
      </c>
      <c r="P70" s="16">
        <f t="shared" si="11"/>
        <v>1.6345871038277526</v>
      </c>
      <c r="Q70" s="16">
        <v>59.245604820567401</v>
      </c>
      <c r="R70" s="16">
        <v>154.738019211558</v>
      </c>
      <c r="S70" s="16">
        <v>103.57340912603</v>
      </c>
      <c r="T70" s="16">
        <v>13.046563537407501</v>
      </c>
      <c r="U70" s="16">
        <v>14.935809985893201</v>
      </c>
      <c r="V70" s="16">
        <v>3.6494697072390001</v>
      </c>
      <c r="W70" s="16">
        <v>0</v>
      </c>
      <c r="X70" s="16">
        <v>3.3689207716363301</v>
      </c>
      <c r="Y70" s="16">
        <v>0</v>
      </c>
      <c r="Z70" s="16">
        <v>12.3327322455077</v>
      </c>
      <c r="AA70" s="16" t="s">
        <v>124</v>
      </c>
      <c r="AB70" s="16">
        <v>36.489052940583903</v>
      </c>
      <c r="AC70" s="16">
        <v>-3.0525175592673999</v>
      </c>
      <c r="AD70" s="16">
        <v>0.96827338040993005</v>
      </c>
      <c r="AE70" s="16">
        <v>-3.1525368981796</v>
      </c>
      <c r="AF70" s="18">
        <v>1.6185836398264299E-3</v>
      </c>
      <c r="AG70" s="18">
        <v>4.51790805559164E-2</v>
      </c>
      <c r="AH70" s="17" t="s">
        <v>124</v>
      </c>
      <c r="AI70" s="25" t="s">
        <v>21168</v>
      </c>
      <c r="AJ70" s="25" t="s">
        <v>21169</v>
      </c>
      <c r="AK70" s="25" t="s">
        <v>124</v>
      </c>
      <c r="AL70" s="17" t="s">
        <v>21170</v>
      </c>
      <c r="AM70" s="25" t="s">
        <v>6289</v>
      </c>
      <c r="AN70" s="17" t="s">
        <v>6289</v>
      </c>
      <c r="AO70" s="25" t="s">
        <v>6289</v>
      </c>
      <c r="AP70" s="17" t="s">
        <v>6289</v>
      </c>
      <c r="AQ70" s="25" t="s">
        <v>21171</v>
      </c>
      <c r="AR70" s="17" t="s">
        <v>21172</v>
      </c>
      <c r="AS70" s="25" t="s">
        <v>17144</v>
      </c>
      <c r="AT70" s="17" t="s">
        <v>17145</v>
      </c>
      <c r="AU70" s="25" t="s">
        <v>6289</v>
      </c>
      <c r="AV70" s="17" t="s">
        <v>6289</v>
      </c>
      <c r="AW70" s="25" t="s">
        <v>6289</v>
      </c>
      <c r="AX70" s="17" t="s">
        <v>6289</v>
      </c>
      <c r="AY70" s="17" t="s">
        <v>6289</v>
      </c>
      <c r="AZ70" s="17" t="s">
        <v>21173</v>
      </c>
    </row>
    <row r="71" spans="1:52">
      <c r="A71" s="16" t="s">
        <v>87</v>
      </c>
      <c r="B71" s="17" t="s">
        <v>20747</v>
      </c>
      <c r="C71" s="23">
        <v>11</v>
      </c>
      <c r="D71" s="23">
        <v>4</v>
      </c>
      <c r="E71" s="23">
        <v>5</v>
      </c>
      <c r="F71" s="23">
        <v>11</v>
      </c>
      <c r="G71" s="23">
        <v>102</v>
      </c>
      <c r="H71" s="23">
        <v>5</v>
      </c>
      <c r="I71" s="16">
        <f t="shared" si="8"/>
        <v>23</v>
      </c>
      <c r="J71" s="16">
        <f t="shared" si="9"/>
        <v>14.470276047432161</v>
      </c>
      <c r="K71" s="23">
        <v>0</v>
      </c>
      <c r="L71" s="23">
        <v>0</v>
      </c>
      <c r="M71" s="23">
        <v>0</v>
      </c>
      <c r="N71" s="23">
        <v>3</v>
      </c>
      <c r="O71" s="16">
        <f t="shared" si="10"/>
        <v>0.75</v>
      </c>
      <c r="P71" s="16">
        <f t="shared" si="11"/>
        <v>0.649519052838329</v>
      </c>
      <c r="Q71" s="16">
        <v>16.815065559153101</v>
      </c>
      <c r="R71" s="16">
        <v>28.907102490071299</v>
      </c>
      <c r="S71" s="16">
        <v>36.990503259296602</v>
      </c>
      <c r="T71" s="16">
        <v>6.5232817687037699</v>
      </c>
      <c r="U71" s="16">
        <v>12.446508321577699</v>
      </c>
      <c r="V71" s="16">
        <v>6.6906944632715</v>
      </c>
      <c r="W71" s="16">
        <v>0</v>
      </c>
      <c r="X71" s="16">
        <v>0</v>
      </c>
      <c r="Y71" s="16">
        <v>0</v>
      </c>
      <c r="Z71" s="16">
        <v>4.62477459206539</v>
      </c>
      <c r="AA71" s="16" t="s">
        <v>87</v>
      </c>
      <c r="AB71" s="16">
        <v>11.2997930454139</v>
      </c>
      <c r="AC71" s="16">
        <v>-3.0537090789617101</v>
      </c>
      <c r="AD71" s="16">
        <v>0.92823505563200304</v>
      </c>
      <c r="AE71" s="16">
        <v>-3.2898015006366501</v>
      </c>
      <c r="AF71" s="18">
        <v>1.0025808245284699E-3</v>
      </c>
      <c r="AG71" s="18">
        <v>3.9863980738921903E-2</v>
      </c>
      <c r="AH71" s="17" t="s">
        <v>87</v>
      </c>
      <c r="AI71" s="25" t="s">
        <v>25370</v>
      </c>
      <c r="AJ71" s="25" t="s">
        <v>25371</v>
      </c>
      <c r="AK71" s="25" t="s">
        <v>87</v>
      </c>
      <c r="AL71" s="17" t="s">
        <v>25372</v>
      </c>
      <c r="AM71" s="25" t="s">
        <v>6289</v>
      </c>
      <c r="AN71" s="17" t="s">
        <v>6289</v>
      </c>
      <c r="AO71" s="25" t="s">
        <v>20230</v>
      </c>
      <c r="AP71" s="17" t="s">
        <v>20231</v>
      </c>
      <c r="AQ71" s="25" t="s">
        <v>20232</v>
      </c>
      <c r="AR71" s="17" t="s">
        <v>20233</v>
      </c>
      <c r="AS71" s="25" t="s">
        <v>6289</v>
      </c>
      <c r="AT71" s="17" t="s">
        <v>6289</v>
      </c>
      <c r="AU71" s="25" t="s">
        <v>6289</v>
      </c>
      <c r="AV71" s="17" t="s">
        <v>6289</v>
      </c>
      <c r="AW71" s="25" t="s">
        <v>6289</v>
      </c>
      <c r="AX71" s="17" t="s">
        <v>6289</v>
      </c>
      <c r="AY71" s="17" t="s">
        <v>6289</v>
      </c>
      <c r="AZ71" s="17" t="s">
        <v>6289</v>
      </c>
    </row>
    <row r="72" spans="1:52">
      <c r="A72" s="16" t="s">
        <v>80</v>
      </c>
      <c r="B72" s="17" t="s">
        <v>6449</v>
      </c>
      <c r="C72" s="23">
        <v>9</v>
      </c>
      <c r="D72" s="23">
        <v>15</v>
      </c>
      <c r="E72" s="23">
        <v>3</v>
      </c>
      <c r="F72" s="23">
        <v>9</v>
      </c>
      <c r="G72" s="23">
        <v>144</v>
      </c>
      <c r="H72" s="23">
        <v>3</v>
      </c>
      <c r="I72" s="16">
        <f t="shared" si="8"/>
        <v>30.5</v>
      </c>
      <c r="J72" s="16">
        <f t="shared" si="9"/>
        <v>20.789620807829408</v>
      </c>
      <c r="K72" s="23">
        <v>0</v>
      </c>
      <c r="L72" s="23">
        <v>0</v>
      </c>
      <c r="M72" s="23">
        <v>0</v>
      </c>
      <c r="N72" s="23">
        <v>4</v>
      </c>
      <c r="O72" s="16">
        <f t="shared" si="10"/>
        <v>1</v>
      </c>
      <c r="P72" s="16">
        <f t="shared" si="11"/>
        <v>0.8660254037844386</v>
      </c>
      <c r="Q72" s="16">
        <v>27.815575738038302</v>
      </c>
      <c r="R72" s="16">
        <v>40.810027044806503</v>
      </c>
      <c r="S72" s="16">
        <v>33.419006392881698</v>
      </c>
      <c r="T72" s="16">
        <v>24.462306632639098</v>
      </c>
      <c r="U72" s="16">
        <v>7.4679049929466101</v>
      </c>
      <c r="V72" s="16">
        <v>5.4742045608585004</v>
      </c>
      <c r="W72" s="16">
        <v>0</v>
      </c>
      <c r="X72" s="16">
        <v>0</v>
      </c>
      <c r="Y72" s="16">
        <v>0</v>
      </c>
      <c r="Z72" s="16">
        <v>6.1663661227538498</v>
      </c>
      <c r="AA72" s="16" t="s">
        <v>80</v>
      </c>
      <c r="AB72" s="16">
        <v>14.5615391484925</v>
      </c>
      <c r="AC72" s="16">
        <v>-3.0538360861567901</v>
      </c>
      <c r="AD72" s="16">
        <v>0.92131455623787095</v>
      </c>
      <c r="AE72" s="16">
        <v>-3.3146508599917599</v>
      </c>
      <c r="AF72" s="18">
        <v>9.1757652485480298E-4</v>
      </c>
      <c r="AG72" s="18">
        <v>3.9153661713011698E-2</v>
      </c>
      <c r="AH72" s="17" t="s">
        <v>80</v>
      </c>
      <c r="AI72" s="25" t="s">
        <v>14903</v>
      </c>
      <c r="AJ72" s="25" t="s">
        <v>14904</v>
      </c>
      <c r="AK72" s="25" t="s">
        <v>80</v>
      </c>
      <c r="AL72" s="17" t="s">
        <v>6289</v>
      </c>
      <c r="AM72" s="25" t="s">
        <v>6289</v>
      </c>
      <c r="AN72" s="17" t="s">
        <v>6289</v>
      </c>
      <c r="AO72" s="25" t="s">
        <v>6595</v>
      </c>
      <c r="AP72" s="17" t="s">
        <v>6596</v>
      </c>
      <c r="AQ72" s="25" t="s">
        <v>6289</v>
      </c>
      <c r="AR72" s="17" t="s">
        <v>6289</v>
      </c>
      <c r="AS72" s="25" t="s">
        <v>6289</v>
      </c>
      <c r="AT72" s="17" t="s">
        <v>6289</v>
      </c>
      <c r="AU72" s="25" t="s">
        <v>6289</v>
      </c>
      <c r="AV72" s="17" t="s">
        <v>6289</v>
      </c>
      <c r="AW72" s="25" t="s">
        <v>6289</v>
      </c>
      <c r="AX72" s="17" t="s">
        <v>6289</v>
      </c>
      <c r="AY72" s="17" t="s">
        <v>6289</v>
      </c>
      <c r="AZ72" s="17" t="s">
        <v>6289</v>
      </c>
    </row>
    <row r="73" spans="1:52">
      <c r="A73" s="16" t="s">
        <v>139</v>
      </c>
      <c r="B73" s="17" t="s">
        <v>6406</v>
      </c>
      <c r="C73" s="23">
        <v>21</v>
      </c>
      <c r="D73" s="23">
        <v>1</v>
      </c>
      <c r="E73" s="23">
        <v>7</v>
      </c>
      <c r="F73" s="23">
        <v>21</v>
      </c>
      <c r="G73" s="23">
        <v>613</v>
      </c>
      <c r="H73" s="23">
        <v>7</v>
      </c>
      <c r="I73" s="16">
        <f t="shared" si="8"/>
        <v>111.66666666666667</v>
      </c>
      <c r="J73" s="16">
        <f t="shared" si="9"/>
        <v>91.580767833847275</v>
      </c>
      <c r="K73" s="23">
        <v>0</v>
      </c>
      <c r="L73" s="23">
        <v>7</v>
      </c>
      <c r="M73" s="23">
        <v>0</v>
      </c>
      <c r="N73" s="23">
        <v>7</v>
      </c>
      <c r="O73" s="16">
        <f t="shared" si="10"/>
        <v>3.5</v>
      </c>
      <c r="P73" s="16">
        <f t="shared" si="11"/>
        <v>1.75</v>
      </c>
      <c r="Q73" s="16">
        <v>88.004081431081502</v>
      </c>
      <c r="R73" s="16">
        <v>173.72601790601601</v>
      </c>
      <c r="S73" s="16">
        <v>136.73730859988299</v>
      </c>
      <c r="T73" s="16">
        <v>1.63082044217594</v>
      </c>
      <c r="U73" s="16">
        <v>17.425111650208802</v>
      </c>
      <c r="V73" s="16">
        <v>12.773143975336501</v>
      </c>
      <c r="W73" s="16">
        <v>0</v>
      </c>
      <c r="X73" s="16">
        <v>7.86081513381811</v>
      </c>
      <c r="Y73" s="16">
        <v>0</v>
      </c>
      <c r="Z73" s="16">
        <v>10.7911407148192</v>
      </c>
      <c r="AA73" s="16" t="s">
        <v>139</v>
      </c>
      <c r="AB73" s="16">
        <v>44.8948439853339</v>
      </c>
      <c r="AC73" s="16">
        <v>-3.0636373393243499</v>
      </c>
      <c r="AD73" s="16">
        <v>0.99165278666870305</v>
      </c>
      <c r="AE73" s="16">
        <v>-3.0894254324803998</v>
      </c>
      <c r="AF73" s="18">
        <v>2.0054404119994799E-3</v>
      </c>
      <c r="AG73" s="18">
        <v>5.0121685725615699E-2</v>
      </c>
      <c r="AH73" s="17" t="s">
        <v>139</v>
      </c>
      <c r="AI73" s="25" t="s">
        <v>20216</v>
      </c>
      <c r="AJ73" s="25" t="s">
        <v>20217</v>
      </c>
      <c r="AK73" s="25" t="s">
        <v>139</v>
      </c>
      <c r="AL73" s="17" t="s">
        <v>6289</v>
      </c>
      <c r="AM73" s="25" t="s">
        <v>6289</v>
      </c>
      <c r="AN73" s="17" t="s">
        <v>6289</v>
      </c>
      <c r="AO73" s="25" t="s">
        <v>6289</v>
      </c>
      <c r="AP73" s="17" t="s">
        <v>6289</v>
      </c>
      <c r="AQ73" s="25" t="s">
        <v>6289</v>
      </c>
      <c r="AR73" s="17" t="s">
        <v>6289</v>
      </c>
      <c r="AS73" s="25" t="s">
        <v>6289</v>
      </c>
      <c r="AT73" s="17" t="s">
        <v>6289</v>
      </c>
      <c r="AU73" s="25" t="s">
        <v>6289</v>
      </c>
      <c r="AV73" s="17" t="s">
        <v>6289</v>
      </c>
      <c r="AW73" s="25" t="s">
        <v>6289</v>
      </c>
      <c r="AX73" s="17" t="s">
        <v>6289</v>
      </c>
      <c r="AY73" s="17" t="s">
        <v>6289</v>
      </c>
      <c r="AZ73" s="17" t="s">
        <v>6289</v>
      </c>
    </row>
    <row r="74" spans="1:52">
      <c r="A74" s="16" t="s">
        <v>127</v>
      </c>
      <c r="B74" s="17" t="s">
        <v>6406</v>
      </c>
      <c r="C74" s="23">
        <v>5</v>
      </c>
      <c r="D74" s="23">
        <v>2</v>
      </c>
      <c r="E74" s="23">
        <v>10</v>
      </c>
      <c r="F74" s="23">
        <v>5</v>
      </c>
      <c r="G74" s="23">
        <v>738</v>
      </c>
      <c r="H74" s="23">
        <v>10</v>
      </c>
      <c r="I74" s="16">
        <f t="shared" si="8"/>
        <v>128.33333333333334</v>
      </c>
      <c r="J74" s="16">
        <f t="shared" si="9"/>
        <v>111.3155341726758</v>
      </c>
      <c r="K74" s="23">
        <v>1</v>
      </c>
      <c r="L74" s="23">
        <v>4</v>
      </c>
      <c r="M74" s="23">
        <v>0</v>
      </c>
      <c r="N74" s="23">
        <v>8</v>
      </c>
      <c r="O74" s="16">
        <f t="shared" si="10"/>
        <v>3.25</v>
      </c>
      <c r="P74" s="16">
        <f t="shared" si="11"/>
        <v>1.5562374497485916</v>
      </c>
      <c r="Q74" s="16">
        <v>101.518993936569</v>
      </c>
      <c r="R74" s="16">
        <v>209.15138860463301</v>
      </c>
      <c r="S74" s="16">
        <v>125.512604162579</v>
      </c>
      <c r="T74" s="16">
        <v>3.2616408843518898</v>
      </c>
      <c r="U74" s="16">
        <v>24.893016643155399</v>
      </c>
      <c r="V74" s="16">
        <v>3.0412247560324999</v>
      </c>
      <c r="W74" s="16">
        <v>0</v>
      </c>
      <c r="X74" s="16">
        <v>4.49189436218178</v>
      </c>
      <c r="Y74" s="16">
        <v>4.3661294004984397</v>
      </c>
      <c r="Z74" s="16">
        <v>12.3327322455077</v>
      </c>
      <c r="AA74" s="16" t="s">
        <v>127</v>
      </c>
      <c r="AB74" s="16">
        <v>48.856962499550903</v>
      </c>
      <c r="AC74" s="16">
        <v>-3.0841881930937198</v>
      </c>
      <c r="AD74" s="16">
        <v>0.98299750019028398</v>
      </c>
      <c r="AE74" s="16">
        <v>-3.1375341163092401</v>
      </c>
      <c r="AF74" s="18">
        <v>1.70375445083551E-3</v>
      </c>
      <c r="AG74" s="18">
        <v>4.6729072042220002E-2</v>
      </c>
      <c r="AH74" s="17" t="s">
        <v>127</v>
      </c>
      <c r="AI74" s="25" t="s">
        <v>13369</v>
      </c>
      <c r="AJ74" s="25" t="s">
        <v>13370</v>
      </c>
      <c r="AK74" s="25" t="s">
        <v>127</v>
      </c>
      <c r="AL74" s="17" t="s">
        <v>6289</v>
      </c>
      <c r="AM74" s="25" t="s">
        <v>6289</v>
      </c>
      <c r="AN74" s="17" t="s">
        <v>6289</v>
      </c>
      <c r="AO74" s="25" t="s">
        <v>6289</v>
      </c>
      <c r="AP74" s="17" t="s">
        <v>6289</v>
      </c>
      <c r="AQ74" s="25" t="s">
        <v>6289</v>
      </c>
      <c r="AR74" s="17" t="s">
        <v>6289</v>
      </c>
      <c r="AS74" s="25" t="s">
        <v>6289</v>
      </c>
      <c r="AT74" s="17" t="s">
        <v>6289</v>
      </c>
      <c r="AU74" s="25" t="s">
        <v>6289</v>
      </c>
      <c r="AV74" s="17" t="s">
        <v>6289</v>
      </c>
      <c r="AW74" s="25" t="s">
        <v>6289</v>
      </c>
      <c r="AX74" s="17" t="s">
        <v>6289</v>
      </c>
      <c r="AY74" s="17" t="s">
        <v>6289</v>
      </c>
      <c r="AZ74" s="17" t="s">
        <v>6289</v>
      </c>
    </row>
    <row r="75" spans="1:52">
      <c r="A75" s="16" t="s">
        <v>135</v>
      </c>
      <c r="B75" s="17" t="s">
        <v>11808</v>
      </c>
      <c r="C75" s="23">
        <v>2</v>
      </c>
      <c r="D75" s="23">
        <v>3</v>
      </c>
      <c r="E75" s="23">
        <v>5</v>
      </c>
      <c r="F75" s="23">
        <v>2</v>
      </c>
      <c r="G75" s="23">
        <v>42</v>
      </c>
      <c r="H75" s="23">
        <v>5</v>
      </c>
      <c r="I75" s="16">
        <f t="shared" si="8"/>
        <v>9.8333333333333339</v>
      </c>
      <c r="J75" s="16">
        <f t="shared" si="9"/>
        <v>5.8945203681360177</v>
      </c>
      <c r="K75" s="23">
        <v>0</v>
      </c>
      <c r="L75" s="23">
        <v>0</v>
      </c>
      <c r="M75" s="23">
        <v>0</v>
      </c>
      <c r="N75" s="23">
        <v>1</v>
      </c>
      <c r="O75" s="16">
        <f t="shared" si="10"/>
        <v>0.25</v>
      </c>
      <c r="P75" s="16">
        <f t="shared" si="11"/>
        <v>0.21650635094610965</v>
      </c>
      <c r="Q75" s="16">
        <v>9.9004591609966699</v>
      </c>
      <c r="R75" s="16">
        <v>11.902924554735201</v>
      </c>
      <c r="S75" s="16">
        <v>20.4085535223705</v>
      </c>
      <c r="T75" s="16">
        <v>4.8924613265278296</v>
      </c>
      <c r="U75" s="16">
        <v>12.446508321577699</v>
      </c>
      <c r="V75" s="16">
        <v>1.216489902413</v>
      </c>
      <c r="W75" s="16">
        <v>0</v>
      </c>
      <c r="X75" s="16">
        <v>0</v>
      </c>
      <c r="Y75" s="16">
        <v>0</v>
      </c>
      <c r="Z75" s="16">
        <v>1.54159153068846</v>
      </c>
      <c r="AA75" s="16" t="s">
        <v>135</v>
      </c>
      <c r="AB75" s="16">
        <v>6.23089883193094</v>
      </c>
      <c r="AC75" s="16">
        <v>-3.08565938421859</v>
      </c>
      <c r="AD75" s="16">
        <v>0.99090902186321705</v>
      </c>
      <c r="AE75" s="16">
        <v>-3.1139684028878798</v>
      </c>
      <c r="AF75" s="18">
        <v>1.8458925646218001E-3</v>
      </c>
      <c r="AG75" s="18">
        <v>4.74910153206742E-2</v>
      </c>
      <c r="AH75" s="17" t="s">
        <v>135</v>
      </c>
      <c r="AI75" s="25" t="s">
        <v>11806</v>
      </c>
      <c r="AJ75" s="25" t="s">
        <v>11807</v>
      </c>
      <c r="AK75" s="25" t="s">
        <v>135</v>
      </c>
      <c r="AL75" s="17" t="s">
        <v>11809</v>
      </c>
      <c r="AM75" s="25" t="s">
        <v>11810</v>
      </c>
      <c r="AN75" s="17" t="s">
        <v>11811</v>
      </c>
      <c r="AO75" s="25" t="s">
        <v>11812</v>
      </c>
      <c r="AP75" s="17" t="s">
        <v>11813</v>
      </c>
      <c r="AQ75" s="25" t="s">
        <v>11814</v>
      </c>
      <c r="AR75" s="17" t="s">
        <v>11815</v>
      </c>
      <c r="AS75" s="25" t="s">
        <v>6289</v>
      </c>
      <c r="AT75" s="17" t="s">
        <v>6289</v>
      </c>
      <c r="AU75" s="25" t="s">
        <v>6289</v>
      </c>
      <c r="AV75" s="17" t="s">
        <v>6289</v>
      </c>
      <c r="AW75" s="25" t="s">
        <v>6289</v>
      </c>
      <c r="AX75" s="17" t="s">
        <v>6289</v>
      </c>
      <c r="AY75" s="17" t="s">
        <v>6289</v>
      </c>
      <c r="AZ75" s="17" t="s">
        <v>6602</v>
      </c>
    </row>
    <row r="76" spans="1:52">
      <c r="A76" s="16" t="s">
        <v>164</v>
      </c>
      <c r="B76" s="17" t="s">
        <v>6406</v>
      </c>
      <c r="C76" s="23">
        <v>23</v>
      </c>
      <c r="D76" s="23">
        <v>1</v>
      </c>
      <c r="E76" s="23">
        <v>16</v>
      </c>
      <c r="F76" s="23">
        <v>23</v>
      </c>
      <c r="G76" s="23">
        <v>1496</v>
      </c>
      <c r="H76" s="23">
        <v>16</v>
      </c>
      <c r="I76" s="16">
        <f t="shared" si="8"/>
        <v>262.5</v>
      </c>
      <c r="J76" s="16">
        <f t="shared" si="9"/>
        <v>225.2251651126046</v>
      </c>
      <c r="K76" s="23">
        <v>1</v>
      </c>
      <c r="L76" s="23">
        <v>5</v>
      </c>
      <c r="M76" s="23">
        <v>0</v>
      </c>
      <c r="N76" s="23">
        <v>20</v>
      </c>
      <c r="O76" s="16">
        <f t="shared" si="10"/>
        <v>6.5</v>
      </c>
      <c r="P76" s="16">
        <f t="shared" si="11"/>
        <v>4.0078048854703496</v>
      </c>
      <c r="Q76" s="16">
        <v>205.08093976350199</v>
      </c>
      <c r="R76" s="16">
        <v>423.97083652104499</v>
      </c>
      <c r="S76" s="16">
        <v>263.78055427663901</v>
      </c>
      <c r="T76" s="16">
        <v>1.63082044217594</v>
      </c>
      <c r="U76" s="16">
        <v>39.828826629048599</v>
      </c>
      <c r="V76" s="16">
        <v>13.989633877749499</v>
      </c>
      <c r="W76" s="16">
        <v>0</v>
      </c>
      <c r="X76" s="16">
        <v>5.6148679527272201</v>
      </c>
      <c r="Y76" s="16">
        <v>4.3661294004984397</v>
      </c>
      <c r="Z76" s="16">
        <v>30.831830613769199</v>
      </c>
      <c r="AA76" s="16" t="s">
        <v>164</v>
      </c>
      <c r="AB76" s="16">
        <v>98.909443947715602</v>
      </c>
      <c r="AC76" s="16">
        <v>-3.08595771031275</v>
      </c>
      <c r="AD76" s="16">
        <v>1.01851094747538</v>
      </c>
      <c r="AE76" s="16">
        <v>-3.0298719105199901</v>
      </c>
      <c r="AF76" s="18">
        <v>2.4465747500522698E-3</v>
      </c>
      <c r="AG76" s="18">
        <v>5.1882212426865998E-2</v>
      </c>
      <c r="AH76" s="17" t="s">
        <v>164</v>
      </c>
      <c r="AI76" s="25" t="s">
        <v>24181</v>
      </c>
      <c r="AJ76" s="25" t="s">
        <v>24182</v>
      </c>
      <c r="AK76" s="25" t="s">
        <v>164</v>
      </c>
      <c r="AL76" s="17" t="s">
        <v>6289</v>
      </c>
      <c r="AM76" s="25" t="s">
        <v>6289</v>
      </c>
      <c r="AN76" s="17" t="s">
        <v>6289</v>
      </c>
      <c r="AO76" s="25" t="s">
        <v>6289</v>
      </c>
      <c r="AP76" s="17" t="s">
        <v>6289</v>
      </c>
      <c r="AQ76" s="25" t="s">
        <v>6289</v>
      </c>
      <c r="AR76" s="17" t="s">
        <v>6289</v>
      </c>
      <c r="AS76" s="25" t="s">
        <v>6289</v>
      </c>
      <c r="AT76" s="17" t="s">
        <v>6289</v>
      </c>
      <c r="AU76" s="25" t="s">
        <v>6289</v>
      </c>
      <c r="AV76" s="17" t="s">
        <v>6289</v>
      </c>
      <c r="AW76" s="25" t="s">
        <v>6289</v>
      </c>
      <c r="AX76" s="17" t="s">
        <v>6289</v>
      </c>
      <c r="AY76" s="17" t="s">
        <v>6289</v>
      </c>
      <c r="AZ76" s="17" t="s">
        <v>6289</v>
      </c>
    </row>
    <row r="77" spans="1:52">
      <c r="A77" s="16" t="s">
        <v>150</v>
      </c>
      <c r="B77" s="17" t="s">
        <v>16443</v>
      </c>
      <c r="C77" s="23">
        <v>12</v>
      </c>
      <c r="D77" s="23">
        <v>0</v>
      </c>
      <c r="E77" s="23">
        <v>3</v>
      </c>
      <c r="F77" s="23">
        <v>12</v>
      </c>
      <c r="G77" s="23">
        <v>75</v>
      </c>
      <c r="H77" s="23">
        <v>3</v>
      </c>
      <c r="I77" s="16">
        <f t="shared" si="8"/>
        <v>17.5</v>
      </c>
      <c r="J77" s="16">
        <f t="shared" si="9"/>
        <v>10.663410961476322</v>
      </c>
      <c r="K77" s="23">
        <v>0</v>
      </c>
      <c r="L77" s="23">
        <v>0</v>
      </c>
      <c r="M77" s="23">
        <v>0</v>
      </c>
      <c r="N77" s="23">
        <v>1</v>
      </c>
      <c r="O77" s="16">
        <f t="shared" si="10"/>
        <v>0.25</v>
      </c>
      <c r="P77" s="16">
        <f t="shared" si="11"/>
        <v>0.21650635094610965</v>
      </c>
      <c r="Q77" s="16">
        <v>10.8433600334725</v>
      </c>
      <c r="R77" s="16">
        <v>21.25522241917</v>
      </c>
      <c r="S77" s="16">
        <v>15.0513082227483</v>
      </c>
      <c r="T77" s="16">
        <v>0</v>
      </c>
      <c r="U77" s="16">
        <v>7.4679049929466101</v>
      </c>
      <c r="V77" s="16">
        <v>7.2989394144780002</v>
      </c>
      <c r="W77" s="16">
        <v>0</v>
      </c>
      <c r="X77" s="16">
        <v>0</v>
      </c>
      <c r="Y77" s="16">
        <v>0</v>
      </c>
      <c r="Z77" s="16">
        <v>1.54159153068846</v>
      </c>
      <c r="AA77" s="16" t="s">
        <v>150</v>
      </c>
      <c r="AB77" s="16">
        <v>6.3458326613503901</v>
      </c>
      <c r="AC77" s="16">
        <v>-3.0888568561176601</v>
      </c>
      <c r="AD77" s="16">
        <v>1.01093301377259</v>
      </c>
      <c r="AE77" s="16">
        <v>-3.0554515621076699</v>
      </c>
      <c r="AF77" s="18">
        <v>2.2472189840266501E-3</v>
      </c>
      <c r="AG77" s="18">
        <v>5.1275661421793697E-2</v>
      </c>
      <c r="AH77" s="17" t="s">
        <v>150</v>
      </c>
      <c r="AI77" s="25" t="s">
        <v>16441</v>
      </c>
      <c r="AJ77" s="25" t="s">
        <v>16442</v>
      </c>
      <c r="AK77" s="25" t="s">
        <v>150</v>
      </c>
      <c r="AL77" s="17" t="s">
        <v>6289</v>
      </c>
      <c r="AM77" s="25" t="s">
        <v>6289</v>
      </c>
      <c r="AN77" s="17" t="s">
        <v>6289</v>
      </c>
      <c r="AO77" s="25" t="s">
        <v>6289</v>
      </c>
      <c r="AP77" s="17" t="s">
        <v>6289</v>
      </c>
      <c r="AQ77" s="25" t="s">
        <v>6289</v>
      </c>
      <c r="AR77" s="17" t="s">
        <v>6289</v>
      </c>
      <c r="AS77" s="25" t="s">
        <v>6289</v>
      </c>
      <c r="AT77" s="17" t="s">
        <v>6289</v>
      </c>
      <c r="AU77" s="25" t="s">
        <v>6289</v>
      </c>
      <c r="AV77" s="17" t="s">
        <v>6289</v>
      </c>
      <c r="AW77" s="25" t="s">
        <v>6289</v>
      </c>
      <c r="AX77" s="17" t="s">
        <v>6289</v>
      </c>
      <c r="AY77" s="17" t="s">
        <v>6289</v>
      </c>
      <c r="AZ77" s="17" t="s">
        <v>9474</v>
      </c>
    </row>
    <row r="78" spans="1:52">
      <c r="A78" s="16" t="s">
        <v>37</v>
      </c>
      <c r="B78" s="17" t="s">
        <v>6875</v>
      </c>
      <c r="C78" s="23">
        <v>28</v>
      </c>
      <c r="D78" s="23">
        <v>17</v>
      </c>
      <c r="E78" s="23">
        <v>9</v>
      </c>
      <c r="F78" s="23">
        <v>28</v>
      </c>
      <c r="G78" s="23">
        <v>973</v>
      </c>
      <c r="H78" s="23">
        <v>9</v>
      </c>
      <c r="I78" s="16">
        <f t="shared" si="8"/>
        <v>177.33333333333334</v>
      </c>
      <c r="J78" s="16">
        <f t="shared" si="9"/>
        <v>145.30287652323312</v>
      </c>
      <c r="K78" s="23">
        <v>2</v>
      </c>
      <c r="L78" s="23">
        <v>12</v>
      </c>
      <c r="M78" s="23">
        <v>0</v>
      </c>
      <c r="N78" s="23">
        <v>8</v>
      </c>
      <c r="O78" s="16">
        <f t="shared" si="10"/>
        <v>5.5</v>
      </c>
      <c r="P78" s="16">
        <f t="shared" si="11"/>
        <v>2.384848003542364</v>
      </c>
      <c r="Q78" s="16">
        <v>103.40479568152099</v>
      </c>
      <c r="R78" s="16">
        <v>275.75108551803299</v>
      </c>
      <c r="S78" s="16">
        <v>198.98339684311301</v>
      </c>
      <c r="T78" s="16">
        <v>27.723947516991</v>
      </c>
      <c r="U78" s="16">
        <v>22.403714978839801</v>
      </c>
      <c r="V78" s="16">
        <v>17.030858633782</v>
      </c>
      <c r="W78" s="16">
        <v>0</v>
      </c>
      <c r="X78" s="16">
        <v>13.475683086545301</v>
      </c>
      <c r="Y78" s="16">
        <v>8.7322588009968793</v>
      </c>
      <c r="Z78" s="16">
        <v>12.3327322455077</v>
      </c>
      <c r="AA78" s="16" t="s">
        <v>37</v>
      </c>
      <c r="AB78" s="16">
        <v>67.983847330532896</v>
      </c>
      <c r="AC78" s="16">
        <v>-3.0928366513514201</v>
      </c>
      <c r="AD78" s="16">
        <v>0.86415953024456604</v>
      </c>
      <c r="AE78" s="16">
        <v>-3.5790112162231398</v>
      </c>
      <c r="AF78" s="18">
        <v>3.4489666726392399E-4</v>
      </c>
      <c r="AG78" s="18">
        <v>3.1757722072538699E-2</v>
      </c>
      <c r="AH78" s="17" t="s">
        <v>37</v>
      </c>
      <c r="AI78" s="25" t="s">
        <v>22334</v>
      </c>
      <c r="AJ78" s="25" t="s">
        <v>22335</v>
      </c>
      <c r="AK78" s="25" t="s">
        <v>37</v>
      </c>
      <c r="AL78" s="17" t="s">
        <v>6289</v>
      </c>
      <c r="AM78" s="25" t="s">
        <v>6289</v>
      </c>
      <c r="AN78" s="17" t="s">
        <v>6289</v>
      </c>
      <c r="AO78" s="25" t="s">
        <v>6289</v>
      </c>
      <c r="AP78" s="17" t="s">
        <v>6289</v>
      </c>
      <c r="AQ78" s="25" t="s">
        <v>6289</v>
      </c>
      <c r="AR78" s="17" t="s">
        <v>6289</v>
      </c>
      <c r="AS78" s="25" t="s">
        <v>6289</v>
      </c>
      <c r="AT78" s="17" t="s">
        <v>6289</v>
      </c>
      <c r="AU78" s="25" t="s">
        <v>6289</v>
      </c>
      <c r="AV78" s="17" t="s">
        <v>6289</v>
      </c>
      <c r="AW78" s="25" t="s">
        <v>6289</v>
      </c>
      <c r="AX78" s="17" t="s">
        <v>6289</v>
      </c>
      <c r="AY78" s="17" t="s">
        <v>6289</v>
      </c>
      <c r="AZ78" s="17" t="s">
        <v>6289</v>
      </c>
    </row>
    <row r="79" spans="1:52">
      <c r="A79" s="16" t="s">
        <v>31</v>
      </c>
      <c r="B79" s="17" t="s">
        <v>15903</v>
      </c>
      <c r="C79" s="23">
        <v>20</v>
      </c>
      <c r="D79" s="23">
        <v>42</v>
      </c>
      <c r="E79" s="23">
        <v>2</v>
      </c>
      <c r="F79" s="23">
        <v>20</v>
      </c>
      <c r="G79" s="23">
        <v>100</v>
      </c>
      <c r="H79" s="23">
        <v>2</v>
      </c>
      <c r="I79" s="16">
        <f t="shared" si="8"/>
        <v>31</v>
      </c>
      <c r="J79" s="16">
        <f t="shared" si="9"/>
        <v>13.74974747242856</v>
      </c>
      <c r="K79" s="23">
        <v>0</v>
      </c>
      <c r="L79" s="23">
        <v>3</v>
      </c>
      <c r="M79" s="23">
        <v>0</v>
      </c>
      <c r="N79" s="23">
        <v>3</v>
      </c>
      <c r="O79" s="16">
        <f t="shared" si="10"/>
        <v>1.5</v>
      </c>
      <c r="P79" s="16">
        <f t="shared" si="11"/>
        <v>0.75</v>
      </c>
      <c r="Q79" s="16">
        <v>23.729671957309499</v>
      </c>
      <c r="R79" s="16">
        <v>28.340296558893399</v>
      </c>
      <c r="S79" s="16">
        <v>44.388603911155897</v>
      </c>
      <c r="T79" s="16">
        <v>68.4944585713896</v>
      </c>
      <c r="U79" s="16">
        <v>4.9786033286310696</v>
      </c>
      <c r="V79" s="16">
        <v>12.164899024129999</v>
      </c>
      <c r="W79" s="16">
        <v>0</v>
      </c>
      <c r="X79" s="16">
        <v>3.3689207716363301</v>
      </c>
      <c r="Y79" s="16">
        <v>0</v>
      </c>
      <c r="Z79" s="16">
        <v>4.62477459206539</v>
      </c>
      <c r="AA79" s="16" t="s">
        <v>31</v>
      </c>
      <c r="AB79" s="16">
        <v>19.0090228715211</v>
      </c>
      <c r="AC79" s="16">
        <v>-3.0965372808017899</v>
      </c>
      <c r="AD79" s="16">
        <v>0.855875901839942</v>
      </c>
      <c r="AE79" s="16">
        <v>-3.6179746084040101</v>
      </c>
      <c r="AF79" s="18">
        <v>2.9691751771551299E-4</v>
      </c>
      <c r="AG79" s="18">
        <v>3.1584388832513098E-2</v>
      </c>
      <c r="AH79" s="17" t="s">
        <v>31</v>
      </c>
      <c r="AI79" s="25" t="s">
        <v>15901</v>
      </c>
      <c r="AJ79" s="25" t="s">
        <v>15902</v>
      </c>
      <c r="AK79" s="25" t="s">
        <v>31</v>
      </c>
      <c r="AL79" s="17" t="s">
        <v>6289</v>
      </c>
      <c r="AM79" s="25" t="s">
        <v>6289</v>
      </c>
      <c r="AN79" s="17" t="s">
        <v>6289</v>
      </c>
      <c r="AO79" s="25" t="s">
        <v>6289</v>
      </c>
      <c r="AP79" s="17" t="s">
        <v>6289</v>
      </c>
      <c r="AQ79" s="25" t="s">
        <v>6289</v>
      </c>
      <c r="AR79" s="17" t="s">
        <v>6289</v>
      </c>
      <c r="AS79" s="25" t="s">
        <v>6289</v>
      </c>
      <c r="AT79" s="17" t="s">
        <v>6289</v>
      </c>
      <c r="AU79" s="25" t="s">
        <v>6289</v>
      </c>
      <c r="AV79" s="17" t="s">
        <v>6289</v>
      </c>
      <c r="AW79" s="25" t="s">
        <v>6289</v>
      </c>
      <c r="AX79" s="17" t="s">
        <v>6289</v>
      </c>
      <c r="AY79" s="17" t="s">
        <v>6289</v>
      </c>
      <c r="AZ79" s="17" t="s">
        <v>6289</v>
      </c>
    </row>
    <row r="80" spans="1:52">
      <c r="A80" s="16" t="s">
        <v>104</v>
      </c>
      <c r="B80" s="17" t="s">
        <v>6406</v>
      </c>
      <c r="C80" s="23">
        <v>4</v>
      </c>
      <c r="D80" s="23">
        <v>5</v>
      </c>
      <c r="E80" s="23">
        <v>7</v>
      </c>
      <c r="F80" s="23">
        <v>4</v>
      </c>
      <c r="G80" s="23">
        <v>339</v>
      </c>
      <c r="H80" s="23">
        <v>7</v>
      </c>
      <c r="I80" s="16">
        <f t="shared" si="8"/>
        <v>61</v>
      </c>
      <c r="J80" s="16">
        <f t="shared" si="9"/>
        <v>50.758141109470209</v>
      </c>
      <c r="K80" s="23">
        <v>0</v>
      </c>
      <c r="L80" s="23">
        <v>4</v>
      </c>
      <c r="M80" s="23">
        <v>0</v>
      </c>
      <c r="N80" s="23">
        <v>4</v>
      </c>
      <c r="O80" s="16">
        <f t="shared" si="10"/>
        <v>2</v>
      </c>
      <c r="P80" s="16">
        <f t="shared" si="11"/>
        <v>1</v>
      </c>
      <c r="Q80" s="16">
        <v>44.944941588016597</v>
      </c>
      <c r="R80" s="16">
        <v>96.073605334648605</v>
      </c>
      <c r="S80" s="16">
        <v>85.971031712985805</v>
      </c>
      <c r="T80" s="16">
        <v>8.1541022108797101</v>
      </c>
      <c r="U80" s="16">
        <v>17.425111650208802</v>
      </c>
      <c r="V80" s="16">
        <v>2.4329798048260001</v>
      </c>
      <c r="W80" s="16">
        <v>0</v>
      </c>
      <c r="X80" s="16">
        <v>4.49189436218178</v>
      </c>
      <c r="Y80" s="16">
        <v>0</v>
      </c>
      <c r="Z80" s="16">
        <v>6.1663661227538498</v>
      </c>
      <c r="AA80" s="16" t="s">
        <v>104</v>
      </c>
      <c r="AB80" s="16">
        <v>26.566003278650101</v>
      </c>
      <c r="AC80" s="16">
        <v>-3.10357267344892</v>
      </c>
      <c r="AD80" s="16">
        <v>0.95450745402372905</v>
      </c>
      <c r="AE80" s="16">
        <v>-3.25149129047217</v>
      </c>
      <c r="AF80" s="18">
        <v>1.1480129288927699E-3</v>
      </c>
      <c r="AG80" s="18">
        <v>4.06021761722953E-2</v>
      </c>
      <c r="AH80" s="17" t="s">
        <v>104</v>
      </c>
      <c r="AI80" s="25" t="s">
        <v>22167</v>
      </c>
      <c r="AJ80" s="25" t="s">
        <v>22168</v>
      </c>
      <c r="AK80" s="25" t="s">
        <v>104</v>
      </c>
      <c r="AL80" s="17" t="s">
        <v>6289</v>
      </c>
      <c r="AM80" s="25" t="s">
        <v>6289</v>
      </c>
      <c r="AN80" s="17" t="s">
        <v>6289</v>
      </c>
      <c r="AO80" s="25" t="s">
        <v>6289</v>
      </c>
      <c r="AP80" s="17" t="s">
        <v>6289</v>
      </c>
      <c r="AQ80" s="25" t="s">
        <v>6289</v>
      </c>
      <c r="AR80" s="17" t="s">
        <v>6289</v>
      </c>
      <c r="AS80" s="25" t="s">
        <v>6289</v>
      </c>
      <c r="AT80" s="17" t="s">
        <v>6289</v>
      </c>
      <c r="AU80" s="25" t="s">
        <v>6289</v>
      </c>
      <c r="AV80" s="17" t="s">
        <v>6289</v>
      </c>
      <c r="AW80" s="25" t="s">
        <v>6289</v>
      </c>
      <c r="AX80" s="17" t="s">
        <v>6289</v>
      </c>
      <c r="AY80" s="17" t="s">
        <v>6289</v>
      </c>
      <c r="AZ80" s="17" t="s">
        <v>6289</v>
      </c>
    </row>
    <row r="81" spans="1:52">
      <c r="A81" s="16" t="s">
        <v>105</v>
      </c>
      <c r="B81" s="17" t="s">
        <v>23139</v>
      </c>
      <c r="C81" s="23">
        <v>11</v>
      </c>
      <c r="D81" s="23">
        <v>5</v>
      </c>
      <c r="E81" s="23">
        <v>9</v>
      </c>
      <c r="F81" s="23">
        <v>11</v>
      </c>
      <c r="G81" s="23">
        <v>595</v>
      </c>
      <c r="H81" s="23">
        <v>9</v>
      </c>
      <c r="I81" s="16">
        <f t="shared" si="8"/>
        <v>106.66666666666667</v>
      </c>
      <c r="J81" s="16">
        <f t="shared" si="9"/>
        <v>89.160799391594452</v>
      </c>
      <c r="K81" s="23">
        <v>0</v>
      </c>
      <c r="L81" s="23">
        <v>9</v>
      </c>
      <c r="M81" s="23">
        <v>0</v>
      </c>
      <c r="N81" s="23">
        <v>5</v>
      </c>
      <c r="O81" s="16">
        <f t="shared" si="10"/>
        <v>3.5</v>
      </c>
      <c r="P81" s="16">
        <f t="shared" si="11"/>
        <v>1.8874586088176875</v>
      </c>
      <c r="Q81" s="16">
        <v>54.216800167362699</v>
      </c>
      <c r="R81" s="16">
        <v>168.624764525416</v>
      </c>
      <c r="S81" s="16">
        <v>150.00286838942301</v>
      </c>
      <c r="T81" s="16">
        <v>8.1541022108797101</v>
      </c>
      <c r="U81" s="16">
        <v>22.403714978839801</v>
      </c>
      <c r="V81" s="16">
        <v>6.6906944632715</v>
      </c>
      <c r="W81" s="16">
        <v>0</v>
      </c>
      <c r="X81" s="16">
        <v>10.106762314909</v>
      </c>
      <c r="Y81" s="16">
        <v>0</v>
      </c>
      <c r="Z81" s="16">
        <v>7.7079576534423104</v>
      </c>
      <c r="AA81" s="16" t="s">
        <v>105</v>
      </c>
      <c r="AB81" s="16">
        <v>42.790766470354399</v>
      </c>
      <c r="AC81" s="16">
        <v>-3.1053235575228899</v>
      </c>
      <c r="AD81" s="16">
        <v>0.95753621214476103</v>
      </c>
      <c r="AE81" s="16">
        <v>-3.24303511254928</v>
      </c>
      <c r="AF81" s="18">
        <v>1.1826363548434E-3</v>
      </c>
      <c r="AG81" s="18">
        <v>4.06021761722953E-2</v>
      </c>
      <c r="AH81" s="17" t="s">
        <v>105</v>
      </c>
      <c r="AI81" s="25" t="s">
        <v>23137</v>
      </c>
      <c r="AJ81" s="25" t="s">
        <v>23138</v>
      </c>
      <c r="AK81" s="25" t="s">
        <v>105</v>
      </c>
      <c r="AL81" s="17" t="s">
        <v>23140</v>
      </c>
      <c r="AM81" s="25" t="s">
        <v>6737</v>
      </c>
      <c r="AN81" s="17" t="s">
        <v>6738</v>
      </c>
      <c r="AO81" s="25" t="s">
        <v>6289</v>
      </c>
      <c r="AP81" s="17" t="s">
        <v>6289</v>
      </c>
      <c r="AQ81" s="25" t="s">
        <v>10524</v>
      </c>
      <c r="AR81" s="17" t="s">
        <v>10525</v>
      </c>
      <c r="AS81" s="25" t="s">
        <v>6289</v>
      </c>
      <c r="AT81" s="17" t="s">
        <v>6289</v>
      </c>
      <c r="AU81" s="25" t="s">
        <v>6289</v>
      </c>
      <c r="AV81" s="17" t="s">
        <v>6289</v>
      </c>
      <c r="AW81" s="25" t="s">
        <v>6289</v>
      </c>
      <c r="AX81" s="17" t="s">
        <v>6289</v>
      </c>
      <c r="AY81" s="17" t="s">
        <v>6289</v>
      </c>
      <c r="AZ81" s="17" t="s">
        <v>6289</v>
      </c>
    </row>
    <row r="82" spans="1:52">
      <c r="A82" s="16" t="s">
        <v>22</v>
      </c>
      <c r="B82" s="17" t="s">
        <v>19891</v>
      </c>
      <c r="C82" s="23">
        <v>12</v>
      </c>
      <c r="D82" s="23">
        <v>13</v>
      </c>
      <c r="E82" s="23">
        <v>6</v>
      </c>
      <c r="F82" s="23">
        <v>12</v>
      </c>
      <c r="G82" s="23">
        <v>63</v>
      </c>
      <c r="H82" s="23">
        <v>6</v>
      </c>
      <c r="I82" s="16">
        <f t="shared" si="8"/>
        <v>18.666666666666668</v>
      </c>
      <c r="J82" s="16">
        <f t="shared" si="9"/>
        <v>8.1774305481838478</v>
      </c>
      <c r="K82" s="23">
        <v>0</v>
      </c>
      <c r="L82" s="23">
        <v>1</v>
      </c>
      <c r="M82" s="23">
        <v>0</v>
      </c>
      <c r="N82" s="23">
        <v>2</v>
      </c>
      <c r="O82" s="16">
        <f t="shared" si="10"/>
        <v>0.75</v>
      </c>
      <c r="P82" s="16">
        <f t="shared" si="11"/>
        <v>0.41457809879442498</v>
      </c>
      <c r="Q82" s="16">
        <v>19.015167594930102</v>
      </c>
      <c r="R82" s="16">
        <v>17.854386832102801</v>
      </c>
      <c r="S82" s="16">
        <v>21.173874279459401</v>
      </c>
      <c r="T82" s="16">
        <v>21.2006657482873</v>
      </c>
      <c r="U82" s="16">
        <v>14.935809985893201</v>
      </c>
      <c r="V82" s="16">
        <v>7.2989394144780002</v>
      </c>
      <c r="W82" s="16">
        <v>0</v>
      </c>
      <c r="X82" s="16">
        <v>1.1229735905454401</v>
      </c>
      <c r="Y82" s="16">
        <v>0</v>
      </c>
      <c r="Z82" s="16">
        <v>3.08318306137692</v>
      </c>
      <c r="AA82" s="16" t="s">
        <v>22</v>
      </c>
      <c r="AB82" s="16">
        <v>10.5685000507073</v>
      </c>
      <c r="AC82" s="16">
        <v>-3.1156747280203101</v>
      </c>
      <c r="AD82" s="16">
        <v>0.82047300818048297</v>
      </c>
      <c r="AE82" s="16">
        <v>-3.7974128301060999</v>
      </c>
      <c r="AF82" s="18">
        <v>1.4621416884116599E-4</v>
      </c>
      <c r="AG82" s="18">
        <v>2.2249744162177398E-2</v>
      </c>
      <c r="AH82" s="17" t="s">
        <v>22</v>
      </c>
      <c r="AI82" s="25" t="s">
        <v>19889</v>
      </c>
      <c r="AJ82" s="25" t="s">
        <v>19890</v>
      </c>
      <c r="AK82" s="25" t="s">
        <v>22</v>
      </c>
      <c r="AL82" s="17" t="s">
        <v>19892</v>
      </c>
      <c r="AM82" s="25" t="s">
        <v>6539</v>
      </c>
      <c r="AN82" s="17" t="s">
        <v>6540</v>
      </c>
      <c r="AO82" s="25" t="s">
        <v>6541</v>
      </c>
      <c r="AP82" s="17" t="s">
        <v>6542</v>
      </c>
      <c r="AQ82" s="25" t="s">
        <v>6543</v>
      </c>
      <c r="AR82" s="17" t="s">
        <v>6544</v>
      </c>
      <c r="AS82" s="25" t="s">
        <v>6289</v>
      </c>
      <c r="AT82" s="17" t="s">
        <v>6289</v>
      </c>
      <c r="AU82" s="25" t="s">
        <v>6289</v>
      </c>
      <c r="AV82" s="17" t="s">
        <v>6289</v>
      </c>
      <c r="AW82" s="25" t="s">
        <v>6289</v>
      </c>
      <c r="AX82" s="17" t="s">
        <v>6289</v>
      </c>
      <c r="AY82" s="17" t="s">
        <v>6289</v>
      </c>
      <c r="AZ82" s="17" t="s">
        <v>6289</v>
      </c>
    </row>
    <row r="83" spans="1:52">
      <c r="A83" s="16" t="s">
        <v>66</v>
      </c>
      <c r="B83" s="17" t="s">
        <v>21457</v>
      </c>
      <c r="C83" s="23">
        <v>16</v>
      </c>
      <c r="D83" s="23">
        <v>7</v>
      </c>
      <c r="E83" s="23">
        <v>8</v>
      </c>
      <c r="F83" s="23">
        <v>16</v>
      </c>
      <c r="G83" s="23">
        <v>449</v>
      </c>
      <c r="H83" s="23">
        <v>8</v>
      </c>
      <c r="I83" s="16">
        <f t="shared" si="8"/>
        <v>84</v>
      </c>
      <c r="J83" s="16">
        <f t="shared" si="9"/>
        <v>66.657082644432222</v>
      </c>
      <c r="K83" s="23">
        <v>0</v>
      </c>
      <c r="L83" s="23">
        <v>7</v>
      </c>
      <c r="M83" s="23">
        <v>0</v>
      </c>
      <c r="N83" s="23">
        <v>6</v>
      </c>
      <c r="O83" s="16">
        <f t="shared" si="10"/>
        <v>3.25</v>
      </c>
      <c r="P83" s="16">
        <f t="shared" si="11"/>
        <v>1.6345871038277526</v>
      </c>
      <c r="Q83" s="16">
        <v>55.316851185251203</v>
      </c>
      <c r="R83" s="16">
        <v>127.247931549431</v>
      </c>
      <c r="S83" s="16">
        <v>161.227572826727</v>
      </c>
      <c r="T83" s="16">
        <v>11.415743095231599</v>
      </c>
      <c r="U83" s="16">
        <v>19.9144133145243</v>
      </c>
      <c r="V83" s="16">
        <v>9.7319192193040092</v>
      </c>
      <c r="W83" s="16">
        <v>0</v>
      </c>
      <c r="X83" s="16">
        <v>7.86081513381811</v>
      </c>
      <c r="Y83" s="16">
        <v>0</v>
      </c>
      <c r="Z83" s="16">
        <v>9.2495491841307693</v>
      </c>
      <c r="AA83" s="16" t="s">
        <v>66</v>
      </c>
      <c r="AB83" s="16">
        <v>40.1964795508419</v>
      </c>
      <c r="AC83" s="16">
        <v>-3.1267022997119298</v>
      </c>
      <c r="AD83" s="16">
        <v>0.92285048154550697</v>
      </c>
      <c r="AE83" s="16">
        <v>-3.3880919631483701</v>
      </c>
      <c r="AF83" s="18">
        <v>7.0380662148671199E-4</v>
      </c>
      <c r="AG83" s="18">
        <v>3.7395908876782201E-2</v>
      </c>
      <c r="AH83" s="17" t="s">
        <v>66</v>
      </c>
      <c r="AI83" s="25" t="s">
        <v>21455</v>
      </c>
      <c r="AJ83" s="25" t="s">
        <v>21456</v>
      </c>
      <c r="AK83" s="25" t="s">
        <v>66</v>
      </c>
      <c r="AL83" s="17" t="s">
        <v>21458</v>
      </c>
      <c r="AM83" s="25" t="s">
        <v>6289</v>
      </c>
      <c r="AN83" s="17" t="s">
        <v>6289</v>
      </c>
      <c r="AO83" s="25" t="s">
        <v>21459</v>
      </c>
      <c r="AP83" s="17" t="s">
        <v>21460</v>
      </c>
      <c r="AQ83" s="25" t="s">
        <v>10380</v>
      </c>
      <c r="AR83" s="17" t="s">
        <v>10381</v>
      </c>
      <c r="AS83" s="25" t="s">
        <v>6289</v>
      </c>
      <c r="AT83" s="17" t="s">
        <v>6289</v>
      </c>
      <c r="AU83" s="25" t="s">
        <v>6289</v>
      </c>
      <c r="AV83" s="17" t="s">
        <v>6289</v>
      </c>
      <c r="AW83" s="25" t="s">
        <v>6289</v>
      </c>
      <c r="AX83" s="17" t="s">
        <v>6289</v>
      </c>
      <c r="AY83" s="17" t="s">
        <v>21461</v>
      </c>
      <c r="AZ83" s="17" t="s">
        <v>21461</v>
      </c>
    </row>
    <row r="84" spans="1:52" ht="30">
      <c r="A84" s="16" t="s">
        <v>131</v>
      </c>
      <c r="B84" s="17" t="s">
        <v>18510</v>
      </c>
      <c r="C84" s="23">
        <v>9</v>
      </c>
      <c r="D84" s="23">
        <v>11</v>
      </c>
      <c r="E84" s="23">
        <v>2</v>
      </c>
      <c r="F84" s="23">
        <v>9</v>
      </c>
      <c r="G84" s="23">
        <v>21</v>
      </c>
      <c r="H84" s="23">
        <v>2</v>
      </c>
      <c r="I84" s="16">
        <f t="shared" si="8"/>
        <v>9</v>
      </c>
      <c r="J84" s="16">
        <f t="shared" si="9"/>
        <v>2.6140645235596871</v>
      </c>
      <c r="K84" s="23">
        <v>0</v>
      </c>
      <c r="L84" s="23">
        <v>0</v>
      </c>
      <c r="M84" s="23">
        <v>0</v>
      </c>
      <c r="N84" s="23">
        <v>0</v>
      </c>
      <c r="O84" s="16">
        <f t="shared" si="10"/>
        <v>0</v>
      </c>
      <c r="P84" s="16">
        <f t="shared" si="11"/>
        <v>0</v>
      </c>
      <c r="Q84" s="16">
        <v>3.1430029082529098</v>
      </c>
      <c r="R84" s="16">
        <v>5.95146227736761</v>
      </c>
      <c r="S84" s="16">
        <v>3.8266037854444699</v>
      </c>
      <c r="T84" s="16">
        <v>17.939024863935401</v>
      </c>
      <c r="U84" s="16">
        <v>4.9786033286310696</v>
      </c>
      <c r="V84" s="16">
        <v>5.4742045608585004</v>
      </c>
      <c r="W84" s="16">
        <v>0</v>
      </c>
      <c r="X84" s="16">
        <v>0</v>
      </c>
      <c r="Y84" s="16">
        <v>0</v>
      </c>
      <c r="Z84" s="16">
        <v>0</v>
      </c>
      <c r="AA84" s="16" t="s">
        <v>131</v>
      </c>
      <c r="AB84" s="16">
        <v>4.1312901724489901</v>
      </c>
      <c r="AC84" s="16">
        <v>-3.15852153953043</v>
      </c>
      <c r="AD84" s="16">
        <v>1.0103979416978399</v>
      </c>
      <c r="AE84" s="16">
        <v>-3.1260173929322801</v>
      </c>
      <c r="AF84" s="18">
        <v>1.77191071694453E-3</v>
      </c>
      <c r="AG84" s="18">
        <v>4.6756675236126498E-2</v>
      </c>
      <c r="AH84" s="17" t="s">
        <v>131</v>
      </c>
      <c r="AI84" s="25" t="s">
        <v>18508</v>
      </c>
      <c r="AJ84" s="25" t="s">
        <v>18509</v>
      </c>
      <c r="AK84" s="25" t="s">
        <v>131</v>
      </c>
      <c r="AL84" s="17" t="s">
        <v>18511</v>
      </c>
      <c r="AM84" s="25" t="s">
        <v>18512</v>
      </c>
      <c r="AN84" s="17" t="s">
        <v>18513</v>
      </c>
      <c r="AO84" s="25" t="s">
        <v>18514</v>
      </c>
      <c r="AP84" s="17" t="s">
        <v>18515</v>
      </c>
      <c r="AQ84" s="25" t="s">
        <v>18516</v>
      </c>
      <c r="AR84" s="17" t="s">
        <v>18517</v>
      </c>
      <c r="AS84" s="25" t="s">
        <v>6289</v>
      </c>
      <c r="AT84" s="17" t="s">
        <v>6289</v>
      </c>
      <c r="AU84" s="25" t="s">
        <v>6289</v>
      </c>
      <c r="AV84" s="17" t="s">
        <v>6289</v>
      </c>
      <c r="AW84" s="25" t="s">
        <v>6289</v>
      </c>
      <c r="AX84" s="17" t="s">
        <v>6289</v>
      </c>
      <c r="AY84" s="17" t="s">
        <v>15346</v>
      </c>
      <c r="AZ84" s="17" t="s">
        <v>15346</v>
      </c>
    </row>
    <row r="85" spans="1:52">
      <c r="A85" s="16" t="s">
        <v>173</v>
      </c>
      <c r="B85" s="17" t="s">
        <v>21268</v>
      </c>
      <c r="C85" s="23">
        <v>5</v>
      </c>
      <c r="D85" s="23">
        <v>0</v>
      </c>
      <c r="E85" s="23">
        <v>4</v>
      </c>
      <c r="F85" s="23">
        <v>5</v>
      </c>
      <c r="G85" s="23">
        <v>21</v>
      </c>
      <c r="H85" s="23">
        <v>4</v>
      </c>
      <c r="I85" s="16">
        <f t="shared" si="8"/>
        <v>6.5</v>
      </c>
      <c r="J85" s="16">
        <f t="shared" si="9"/>
        <v>2.7360758598970008</v>
      </c>
      <c r="K85" s="23">
        <v>0</v>
      </c>
      <c r="L85" s="23">
        <v>0</v>
      </c>
      <c r="M85" s="23">
        <v>0</v>
      </c>
      <c r="N85" s="23">
        <v>0</v>
      </c>
      <c r="O85" s="16">
        <f t="shared" si="10"/>
        <v>0</v>
      </c>
      <c r="P85" s="16">
        <f t="shared" si="11"/>
        <v>0</v>
      </c>
      <c r="Q85" s="16">
        <v>11.6291107605358</v>
      </c>
      <c r="R85" s="16">
        <v>5.95146227736761</v>
      </c>
      <c r="S85" s="16">
        <v>11.9900251943927</v>
      </c>
      <c r="T85" s="16">
        <v>0</v>
      </c>
      <c r="U85" s="16">
        <v>9.9572066572621498</v>
      </c>
      <c r="V85" s="16">
        <v>3.0412247560324999</v>
      </c>
      <c r="W85" s="16">
        <v>0</v>
      </c>
      <c r="X85" s="16">
        <v>0</v>
      </c>
      <c r="Y85" s="16">
        <v>0</v>
      </c>
      <c r="Z85" s="16">
        <v>0</v>
      </c>
      <c r="AA85" s="16" t="s">
        <v>173</v>
      </c>
      <c r="AB85" s="16">
        <v>4.2569029645590701</v>
      </c>
      <c r="AC85" s="16">
        <v>-3.17391232900024</v>
      </c>
      <c r="AD85" s="16">
        <v>1.0574127775736699</v>
      </c>
      <c r="AE85" s="16">
        <v>-3.0015831057792601</v>
      </c>
      <c r="AF85" s="18">
        <v>2.6857971683573998E-3</v>
      </c>
      <c r="AG85" s="18">
        <v>5.41060316454373E-2</v>
      </c>
      <c r="AH85" s="17" t="s">
        <v>173</v>
      </c>
      <c r="AI85" s="25" t="s">
        <v>21266</v>
      </c>
      <c r="AJ85" s="25" t="s">
        <v>21267</v>
      </c>
      <c r="AK85" s="25" t="s">
        <v>173</v>
      </c>
      <c r="AL85" s="17" t="s">
        <v>21269</v>
      </c>
      <c r="AM85" s="25" t="s">
        <v>6487</v>
      </c>
      <c r="AN85" s="17" t="s">
        <v>6488</v>
      </c>
      <c r="AO85" s="25" t="s">
        <v>21270</v>
      </c>
      <c r="AP85" s="17" t="s">
        <v>21271</v>
      </c>
      <c r="AQ85" s="25" t="s">
        <v>6289</v>
      </c>
      <c r="AR85" s="17" t="s">
        <v>6289</v>
      </c>
      <c r="AS85" s="25" t="s">
        <v>21272</v>
      </c>
      <c r="AT85" s="17" t="s">
        <v>21273</v>
      </c>
      <c r="AU85" s="25" t="s">
        <v>6289</v>
      </c>
      <c r="AV85" s="17" t="s">
        <v>6289</v>
      </c>
      <c r="AW85" s="25" t="s">
        <v>6289</v>
      </c>
      <c r="AX85" s="17" t="s">
        <v>6289</v>
      </c>
      <c r="AY85" s="17" t="s">
        <v>6289</v>
      </c>
      <c r="AZ85" s="17" t="s">
        <v>6289</v>
      </c>
    </row>
    <row r="86" spans="1:52">
      <c r="A86" s="16" t="s">
        <v>158</v>
      </c>
      <c r="B86" s="17" t="s">
        <v>21577</v>
      </c>
      <c r="C86" s="23">
        <v>4</v>
      </c>
      <c r="D86" s="23">
        <v>0</v>
      </c>
      <c r="E86" s="23">
        <v>8</v>
      </c>
      <c r="F86" s="23">
        <v>4</v>
      </c>
      <c r="G86" s="23">
        <v>169</v>
      </c>
      <c r="H86" s="23">
        <v>8</v>
      </c>
      <c r="I86" s="16">
        <f t="shared" si="8"/>
        <v>32.166666666666664</v>
      </c>
      <c r="J86" s="16">
        <f t="shared" si="9"/>
        <v>25.007128613287083</v>
      </c>
      <c r="K86" s="23">
        <v>0</v>
      </c>
      <c r="L86" s="23">
        <v>2</v>
      </c>
      <c r="M86" s="23">
        <v>0</v>
      </c>
      <c r="N86" s="23">
        <v>1</v>
      </c>
      <c r="O86" s="16">
        <f t="shared" si="10"/>
        <v>0.75</v>
      </c>
      <c r="P86" s="16">
        <f t="shared" si="11"/>
        <v>0.41457809879442498</v>
      </c>
      <c r="Q86" s="16">
        <v>20.9009693398819</v>
      </c>
      <c r="R86" s="16">
        <v>47.8951011845298</v>
      </c>
      <c r="S86" s="16">
        <v>38.776251692503998</v>
      </c>
      <c r="T86" s="16">
        <v>0</v>
      </c>
      <c r="U86" s="16">
        <v>19.9144133145243</v>
      </c>
      <c r="V86" s="16">
        <v>2.4329798048260001</v>
      </c>
      <c r="W86" s="16">
        <v>0</v>
      </c>
      <c r="X86" s="16">
        <v>2.24594718109089</v>
      </c>
      <c r="Y86" s="16">
        <v>0</v>
      </c>
      <c r="Z86" s="16">
        <v>1.54159153068846</v>
      </c>
      <c r="AA86" s="16" t="s">
        <v>158</v>
      </c>
      <c r="AB86" s="16">
        <v>13.370725404804499</v>
      </c>
      <c r="AC86" s="16">
        <v>-3.1748315265433402</v>
      </c>
      <c r="AD86" s="16">
        <v>1.04409115012116</v>
      </c>
      <c r="AE86" s="16">
        <v>-3.040760882012</v>
      </c>
      <c r="AF86" s="18">
        <v>2.35981158406664E-3</v>
      </c>
      <c r="AG86" s="18">
        <v>5.1786324339546497E-2</v>
      </c>
      <c r="AH86" s="17" t="s">
        <v>158</v>
      </c>
      <c r="AI86" s="25" t="s">
        <v>21575</v>
      </c>
      <c r="AJ86" s="25" t="s">
        <v>21576</v>
      </c>
      <c r="AK86" s="25" t="s">
        <v>158</v>
      </c>
      <c r="AL86" s="17" t="s">
        <v>21578</v>
      </c>
      <c r="AM86" s="25" t="s">
        <v>6289</v>
      </c>
      <c r="AN86" s="17" t="s">
        <v>6289</v>
      </c>
      <c r="AO86" s="25" t="s">
        <v>6289</v>
      </c>
      <c r="AP86" s="17" t="s">
        <v>6289</v>
      </c>
      <c r="AQ86" s="25" t="s">
        <v>6289</v>
      </c>
      <c r="AR86" s="17" t="s">
        <v>6289</v>
      </c>
      <c r="AS86" s="25" t="s">
        <v>21579</v>
      </c>
      <c r="AT86" s="17" t="s">
        <v>21580</v>
      </c>
      <c r="AU86" s="25" t="s">
        <v>6289</v>
      </c>
      <c r="AV86" s="17" t="s">
        <v>6289</v>
      </c>
      <c r="AW86" s="25" t="s">
        <v>21581</v>
      </c>
      <c r="AX86" s="17" t="s">
        <v>21582</v>
      </c>
      <c r="AY86" s="17" t="s">
        <v>6289</v>
      </c>
      <c r="AZ86" s="17" t="s">
        <v>6289</v>
      </c>
    </row>
    <row r="87" spans="1:52">
      <c r="A87" s="16" t="s">
        <v>115</v>
      </c>
      <c r="B87" s="17" t="s">
        <v>6406</v>
      </c>
      <c r="C87" s="23">
        <v>4</v>
      </c>
      <c r="D87" s="23">
        <v>4</v>
      </c>
      <c r="E87" s="23">
        <v>3</v>
      </c>
      <c r="F87" s="23">
        <v>4</v>
      </c>
      <c r="G87" s="23">
        <v>28</v>
      </c>
      <c r="H87" s="23">
        <v>3</v>
      </c>
      <c r="I87" s="16">
        <f t="shared" si="8"/>
        <v>7.666666666666667</v>
      </c>
      <c r="J87" s="16">
        <f t="shared" si="9"/>
        <v>3.7168285963728294</v>
      </c>
      <c r="K87" s="23">
        <v>0</v>
      </c>
      <c r="L87" s="23">
        <v>0</v>
      </c>
      <c r="M87" s="23">
        <v>0</v>
      </c>
      <c r="N87" s="23">
        <v>0</v>
      </c>
      <c r="O87" s="16">
        <f t="shared" si="10"/>
        <v>0</v>
      </c>
      <c r="P87" s="16">
        <f t="shared" si="11"/>
        <v>0</v>
      </c>
      <c r="Q87" s="16">
        <v>3.4573031990782002</v>
      </c>
      <c r="R87" s="16">
        <v>7.9352830364901497</v>
      </c>
      <c r="S87" s="16">
        <v>10.969597518274201</v>
      </c>
      <c r="T87" s="16">
        <v>6.5232817687037699</v>
      </c>
      <c r="U87" s="16">
        <v>7.4679049929466101</v>
      </c>
      <c r="V87" s="16">
        <v>2.4329798048260001</v>
      </c>
      <c r="W87" s="16">
        <v>0</v>
      </c>
      <c r="X87" s="16">
        <v>0</v>
      </c>
      <c r="Y87" s="16">
        <v>0</v>
      </c>
      <c r="Z87" s="16">
        <v>0</v>
      </c>
      <c r="AA87" s="16" t="s">
        <v>115</v>
      </c>
      <c r="AB87" s="16">
        <v>3.8786350320318901</v>
      </c>
      <c r="AC87" s="16">
        <v>-3.17754766342793</v>
      </c>
      <c r="AD87" s="16">
        <v>0.99797188019912997</v>
      </c>
      <c r="AE87" s="16">
        <v>-3.1840052074352099</v>
      </c>
      <c r="AF87" s="18">
        <v>1.4525239930113E-3</v>
      </c>
      <c r="AG87" s="18">
        <v>4.3813633202987402E-2</v>
      </c>
      <c r="AH87" s="17" t="s">
        <v>115</v>
      </c>
      <c r="AI87" s="25" t="s">
        <v>16776</v>
      </c>
      <c r="AJ87" s="25" t="s">
        <v>16777</v>
      </c>
      <c r="AK87" s="25" t="s">
        <v>115</v>
      </c>
      <c r="AL87" s="17" t="s">
        <v>6289</v>
      </c>
      <c r="AM87" s="25" t="s">
        <v>6289</v>
      </c>
      <c r="AN87" s="17" t="s">
        <v>6289</v>
      </c>
      <c r="AO87" s="25" t="s">
        <v>6289</v>
      </c>
      <c r="AP87" s="17" t="s">
        <v>6289</v>
      </c>
      <c r="AQ87" s="25" t="s">
        <v>6289</v>
      </c>
      <c r="AR87" s="17" t="s">
        <v>6289</v>
      </c>
      <c r="AS87" s="25" t="s">
        <v>6289</v>
      </c>
      <c r="AT87" s="17" t="s">
        <v>6289</v>
      </c>
      <c r="AU87" s="25" t="s">
        <v>6289</v>
      </c>
      <c r="AV87" s="17" t="s">
        <v>6289</v>
      </c>
      <c r="AW87" s="25" t="s">
        <v>6289</v>
      </c>
      <c r="AX87" s="17" t="s">
        <v>6289</v>
      </c>
      <c r="AY87" s="17" t="s">
        <v>6289</v>
      </c>
      <c r="AZ87" s="17" t="s">
        <v>6289</v>
      </c>
    </row>
    <row r="88" spans="1:52">
      <c r="A88" s="16" t="s">
        <v>157</v>
      </c>
      <c r="B88" s="17" t="s">
        <v>13272</v>
      </c>
      <c r="C88" s="23">
        <v>10</v>
      </c>
      <c r="D88" s="23">
        <v>8</v>
      </c>
      <c r="E88" s="23">
        <v>5</v>
      </c>
      <c r="F88" s="23">
        <v>10</v>
      </c>
      <c r="G88" s="23">
        <v>1192</v>
      </c>
      <c r="H88" s="23">
        <v>5</v>
      </c>
      <c r="I88" s="16">
        <f t="shared" si="8"/>
        <v>205</v>
      </c>
      <c r="J88" s="16">
        <f t="shared" si="9"/>
        <v>180.20266368730515</v>
      </c>
      <c r="K88" s="23">
        <v>2</v>
      </c>
      <c r="L88" s="23">
        <v>0</v>
      </c>
      <c r="M88" s="23">
        <v>0</v>
      </c>
      <c r="N88" s="23">
        <v>12</v>
      </c>
      <c r="O88" s="16">
        <f t="shared" si="10"/>
        <v>3.5</v>
      </c>
      <c r="P88" s="16">
        <f t="shared" si="11"/>
        <v>2.4874685927665499</v>
      </c>
      <c r="Q88" s="16">
        <v>121.948512840213</v>
      </c>
      <c r="R88" s="16">
        <v>337.81633498200898</v>
      </c>
      <c r="S88" s="16">
        <v>251.53542216321699</v>
      </c>
      <c r="T88" s="16">
        <v>13.046563537407501</v>
      </c>
      <c r="U88" s="16">
        <v>12.446508321577699</v>
      </c>
      <c r="V88" s="16">
        <v>6.0824495120649997</v>
      </c>
      <c r="W88" s="16">
        <v>0</v>
      </c>
      <c r="X88" s="16">
        <v>0</v>
      </c>
      <c r="Y88" s="16">
        <v>8.7322588009968793</v>
      </c>
      <c r="Z88" s="16">
        <v>18.4990983682615</v>
      </c>
      <c r="AA88" s="16" t="s">
        <v>157</v>
      </c>
      <c r="AB88" s="16">
        <v>77.010714852574793</v>
      </c>
      <c r="AC88" s="16">
        <v>-3.1949189857334099</v>
      </c>
      <c r="AD88" s="16">
        <v>1.0517386457066999</v>
      </c>
      <c r="AE88" s="16">
        <v>-3.0377499189322301</v>
      </c>
      <c r="AF88" s="18">
        <v>2.38351668681598E-3</v>
      </c>
      <c r="AG88" s="18">
        <v>5.1786324339546497E-2</v>
      </c>
      <c r="AH88" s="17" t="s">
        <v>157</v>
      </c>
      <c r="AI88" s="25" t="s">
        <v>13270</v>
      </c>
      <c r="AJ88" s="25" t="s">
        <v>13271</v>
      </c>
      <c r="AK88" s="25" t="s">
        <v>157</v>
      </c>
      <c r="AL88" s="17" t="s">
        <v>13273</v>
      </c>
      <c r="AM88" s="25" t="s">
        <v>6289</v>
      </c>
      <c r="AN88" s="17" t="s">
        <v>6289</v>
      </c>
      <c r="AO88" s="25" t="s">
        <v>9282</v>
      </c>
      <c r="AP88" s="17" t="s">
        <v>9283</v>
      </c>
      <c r="AQ88" s="25" t="s">
        <v>6289</v>
      </c>
      <c r="AR88" s="17" t="s">
        <v>6289</v>
      </c>
      <c r="AS88" s="25" t="s">
        <v>6289</v>
      </c>
      <c r="AT88" s="17" t="s">
        <v>6289</v>
      </c>
      <c r="AU88" s="25" t="s">
        <v>6289</v>
      </c>
      <c r="AV88" s="17" t="s">
        <v>6289</v>
      </c>
      <c r="AW88" s="25" t="s">
        <v>6289</v>
      </c>
      <c r="AX88" s="17" t="s">
        <v>6289</v>
      </c>
      <c r="AY88" s="17" t="s">
        <v>6289</v>
      </c>
      <c r="AZ88" s="17" t="s">
        <v>13274</v>
      </c>
    </row>
    <row r="89" spans="1:52">
      <c r="A89" s="16" t="s">
        <v>53</v>
      </c>
      <c r="B89" s="17" t="s">
        <v>12101</v>
      </c>
      <c r="C89" s="23">
        <v>11</v>
      </c>
      <c r="D89" s="23">
        <v>11</v>
      </c>
      <c r="E89" s="23">
        <v>2</v>
      </c>
      <c r="F89" s="23">
        <v>11</v>
      </c>
      <c r="G89" s="23">
        <v>110</v>
      </c>
      <c r="H89" s="23">
        <v>2</v>
      </c>
      <c r="I89" s="16">
        <f t="shared" si="8"/>
        <v>24.5</v>
      </c>
      <c r="J89" s="16">
        <f t="shared" si="9"/>
        <v>15.696337152342265</v>
      </c>
      <c r="K89" s="23">
        <v>0</v>
      </c>
      <c r="L89" s="23">
        <v>3</v>
      </c>
      <c r="M89" s="23">
        <v>0</v>
      </c>
      <c r="N89" s="23">
        <v>0</v>
      </c>
      <c r="O89" s="16">
        <f t="shared" si="10"/>
        <v>0.75</v>
      </c>
      <c r="P89" s="16">
        <f t="shared" si="11"/>
        <v>0.649519052838329</v>
      </c>
      <c r="Q89" s="16">
        <v>18.072266722454199</v>
      </c>
      <c r="R89" s="16">
        <v>31.174326214782699</v>
      </c>
      <c r="S89" s="16">
        <v>28.827081850348399</v>
      </c>
      <c r="T89" s="16">
        <v>17.939024863935401</v>
      </c>
      <c r="U89" s="16">
        <v>4.9786033286310696</v>
      </c>
      <c r="V89" s="16">
        <v>6.6906944632715</v>
      </c>
      <c r="W89" s="16">
        <v>0</v>
      </c>
      <c r="X89" s="16">
        <v>3.3689207716363301</v>
      </c>
      <c r="Y89" s="16">
        <v>0</v>
      </c>
      <c r="Z89" s="16">
        <v>0</v>
      </c>
      <c r="AA89" s="16" t="s">
        <v>53</v>
      </c>
      <c r="AB89" s="16">
        <v>11.105091821506001</v>
      </c>
      <c r="AC89" s="16">
        <v>-3.2051539025395601</v>
      </c>
      <c r="AD89" s="16">
        <v>0.92183458166628895</v>
      </c>
      <c r="AE89" s="16">
        <v>-3.4769295557842899</v>
      </c>
      <c r="AF89" s="18">
        <v>5.0719105646082705E-4</v>
      </c>
      <c r="AG89" s="18">
        <v>3.4237858916863498E-2</v>
      </c>
      <c r="AH89" s="17" t="s">
        <v>53</v>
      </c>
      <c r="AI89" s="25" t="s">
        <v>14636</v>
      </c>
      <c r="AJ89" s="25" t="s">
        <v>14637</v>
      </c>
      <c r="AK89" s="25" t="s">
        <v>53</v>
      </c>
      <c r="AL89" s="17" t="s">
        <v>14638</v>
      </c>
      <c r="AM89" s="25" t="s">
        <v>6289</v>
      </c>
      <c r="AN89" s="17" t="s">
        <v>6289</v>
      </c>
      <c r="AO89" s="25" t="s">
        <v>6713</v>
      </c>
      <c r="AP89" s="17" t="s">
        <v>6714</v>
      </c>
      <c r="AQ89" s="25" t="s">
        <v>6715</v>
      </c>
      <c r="AR89" s="17" t="s">
        <v>6716</v>
      </c>
      <c r="AS89" s="25" t="s">
        <v>6289</v>
      </c>
      <c r="AT89" s="17" t="s">
        <v>6289</v>
      </c>
      <c r="AU89" s="25" t="s">
        <v>6289</v>
      </c>
      <c r="AV89" s="17" t="s">
        <v>6289</v>
      </c>
      <c r="AW89" s="25" t="s">
        <v>6289</v>
      </c>
      <c r="AX89" s="17" t="s">
        <v>6289</v>
      </c>
      <c r="AY89" s="17" t="s">
        <v>6289</v>
      </c>
      <c r="AZ89" s="17" t="s">
        <v>6289</v>
      </c>
    </row>
    <row r="90" spans="1:52">
      <c r="A90" s="16" t="s">
        <v>168</v>
      </c>
      <c r="B90" s="17" t="s">
        <v>6449</v>
      </c>
      <c r="C90" s="23">
        <v>3</v>
      </c>
      <c r="D90" s="23">
        <v>0</v>
      </c>
      <c r="E90" s="23">
        <v>6</v>
      </c>
      <c r="F90" s="23">
        <v>3</v>
      </c>
      <c r="G90" s="23">
        <v>263</v>
      </c>
      <c r="H90" s="23">
        <v>6</v>
      </c>
      <c r="I90" s="16">
        <f t="shared" si="8"/>
        <v>46.833333333333336</v>
      </c>
      <c r="J90" s="16">
        <f t="shared" si="9"/>
        <v>39.475320466412001</v>
      </c>
      <c r="K90" s="23">
        <v>0</v>
      </c>
      <c r="L90" s="23">
        <v>3</v>
      </c>
      <c r="M90" s="23">
        <v>0</v>
      </c>
      <c r="N90" s="23">
        <v>1</v>
      </c>
      <c r="O90" s="16">
        <f t="shared" si="10"/>
        <v>1</v>
      </c>
      <c r="P90" s="16">
        <f t="shared" si="11"/>
        <v>0.61237243569579447</v>
      </c>
      <c r="Q90" s="16">
        <v>33.787281263718803</v>
      </c>
      <c r="R90" s="16">
        <v>74.534979949889603</v>
      </c>
      <c r="S90" s="16">
        <v>52.2969184010745</v>
      </c>
      <c r="T90" s="16">
        <v>0</v>
      </c>
      <c r="U90" s="16">
        <v>14.935809985893201</v>
      </c>
      <c r="V90" s="16">
        <v>1.8247348536195001</v>
      </c>
      <c r="W90" s="16">
        <v>0</v>
      </c>
      <c r="X90" s="16">
        <v>3.3689207716363301</v>
      </c>
      <c r="Y90" s="16">
        <v>0</v>
      </c>
      <c r="Z90" s="16">
        <v>1.54159153068846</v>
      </c>
      <c r="AA90" s="16" t="s">
        <v>168</v>
      </c>
      <c r="AB90" s="16">
        <v>18.229023675652002</v>
      </c>
      <c r="AC90" s="16">
        <v>-3.2197187643891199</v>
      </c>
      <c r="AD90" s="16">
        <v>1.0683414795336701</v>
      </c>
      <c r="AE90" s="16">
        <v>-3.0137543342363999</v>
      </c>
      <c r="AF90" s="18">
        <v>2.58036657346587E-3</v>
      </c>
      <c r="AG90" s="18">
        <v>5.3424275979627699E-2</v>
      </c>
      <c r="AH90" s="17" t="s">
        <v>168</v>
      </c>
      <c r="AI90" s="25" t="s">
        <v>25273</v>
      </c>
      <c r="AJ90" s="25" t="s">
        <v>25274</v>
      </c>
      <c r="AK90" s="25" t="s">
        <v>168</v>
      </c>
      <c r="AL90" s="17" t="s">
        <v>6289</v>
      </c>
      <c r="AM90" s="25" t="s">
        <v>6289</v>
      </c>
      <c r="AN90" s="17" t="s">
        <v>6289</v>
      </c>
      <c r="AO90" s="25" t="s">
        <v>6595</v>
      </c>
      <c r="AP90" s="17" t="s">
        <v>6596</v>
      </c>
      <c r="AQ90" s="25" t="s">
        <v>6289</v>
      </c>
      <c r="AR90" s="17" t="s">
        <v>6289</v>
      </c>
      <c r="AS90" s="25" t="s">
        <v>6289</v>
      </c>
      <c r="AT90" s="17" t="s">
        <v>6289</v>
      </c>
      <c r="AU90" s="25" t="s">
        <v>6289</v>
      </c>
      <c r="AV90" s="17" t="s">
        <v>6289</v>
      </c>
      <c r="AW90" s="25" t="s">
        <v>6289</v>
      </c>
      <c r="AX90" s="17" t="s">
        <v>6289</v>
      </c>
      <c r="AY90" s="17" t="s">
        <v>6289</v>
      </c>
      <c r="AZ90" s="17" t="s">
        <v>6289</v>
      </c>
    </row>
    <row r="91" spans="1:52">
      <c r="A91" s="16" t="s">
        <v>94</v>
      </c>
      <c r="B91" s="17" t="s">
        <v>6406</v>
      </c>
      <c r="C91" s="23">
        <v>9</v>
      </c>
      <c r="D91" s="23">
        <v>2</v>
      </c>
      <c r="E91" s="23">
        <v>1</v>
      </c>
      <c r="F91" s="23">
        <v>9</v>
      </c>
      <c r="G91" s="23">
        <v>66</v>
      </c>
      <c r="H91" s="23">
        <v>1</v>
      </c>
      <c r="I91" s="16">
        <f t="shared" si="8"/>
        <v>14.666666666666666</v>
      </c>
      <c r="J91" s="16">
        <f t="shared" si="9"/>
        <v>9.4770678384622133</v>
      </c>
      <c r="K91" s="23">
        <v>0</v>
      </c>
      <c r="L91" s="23">
        <v>0</v>
      </c>
      <c r="M91" s="23">
        <v>0</v>
      </c>
      <c r="N91" s="23">
        <v>1</v>
      </c>
      <c r="O91" s="16">
        <f t="shared" si="10"/>
        <v>0.25</v>
      </c>
      <c r="P91" s="16">
        <f t="shared" si="11"/>
        <v>0.21650635094610965</v>
      </c>
      <c r="Q91" s="16">
        <v>11.314810469710499</v>
      </c>
      <c r="R91" s="16">
        <v>18.704595728869599</v>
      </c>
      <c r="S91" s="16">
        <v>25.510691902963199</v>
      </c>
      <c r="T91" s="16">
        <v>3.2616408843518898</v>
      </c>
      <c r="U91" s="16">
        <v>2.4893016643155401</v>
      </c>
      <c r="V91" s="16">
        <v>5.4742045608585004</v>
      </c>
      <c r="W91" s="16">
        <v>0</v>
      </c>
      <c r="X91" s="16">
        <v>0</v>
      </c>
      <c r="Y91" s="16">
        <v>0</v>
      </c>
      <c r="Z91" s="16">
        <v>1.54159153068846</v>
      </c>
      <c r="AA91" s="16" t="s">
        <v>94</v>
      </c>
      <c r="AB91" s="16">
        <v>6.8296836741757696</v>
      </c>
      <c r="AC91" s="16">
        <v>-3.2207124785830601</v>
      </c>
      <c r="AD91" s="16">
        <v>0.99583850778489302</v>
      </c>
      <c r="AE91" s="16">
        <v>-3.23417145792755</v>
      </c>
      <c r="AF91" s="18">
        <v>1.21996192177799E-3</v>
      </c>
      <c r="AG91" s="18">
        <v>4.06021761722953E-2</v>
      </c>
      <c r="AH91" s="17" t="s">
        <v>94</v>
      </c>
      <c r="AI91" s="25" t="s">
        <v>13557</v>
      </c>
      <c r="AJ91" s="25" t="s">
        <v>13558</v>
      </c>
      <c r="AK91" s="25" t="s">
        <v>94</v>
      </c>
      <c r="AL91" s="17" t="s">
        <v>6289</v>
      </c>
      <c r="AM91" s="25" t="s">
        <v>6289</v>
      </c>
      <c r="AN91" s="17" t="s">
        <v>6289</v>
      </c>
      <c r="AO91" s="25" t="s">
        <v>6289</v>
      </c>
      <c r="AP91" s="17" t="s">
        <v>6289</v>
      </c>
      <c r="AQ91" s="25" t="s">
        <v>6289</v>
      </c>
      <c r="AR91" s="17" t="s">
        <v>6289</v>
      </c>
      <c r="AS91" s="25" t="s">
        <v>6289</v>
      </c>
      <c r="AT91" s="17" t="s">
        <v>6289</v>
      </c>
      <c r="AU91" s="25" t="s">
        <v>6289</v>
      </c>
      <c r="AV91" s="17" t="s">
        <v>6289</v>
      </c>
      <c r="AW91" s="25" t="s">
        <v>6289</v>
      </c>
      <c r="AX91" s="17" t="s">
        <v>6289</v>
      </c>
      <c r="AY91" s="17" t="s">
        <v>6289</v>
      </c>
      <c r="AZ91" s="17" t="s">
        <v>6289</v>
      </c>
    </row>
    <row r="92" spans="1:52">
      <c r="A92" s="16" t="s">
        <v>89</v>
      </c>
      <c r="B92" s="17" t="s">
        <v>7547</v>
      </c>
      <c r="C92" s="23">
        <v>7</v>
      </c>
      <c r="D92" s="23">
        <v>3</v>
      </c>
      <c r="E92" s="23">
        <v>2</v>
      </c>
      <c r="F92" s="23">
        <v>7</v>
      </c>
      <c r="G92" s="23">
        <v>14</v>
      </c>
      <c r="H92" s="23">
        <v>2</v>
      </c>
      <c r="I92" s="16">
        <f t="shared" si="8"/>
        <v>5.833333333333333</v>
      </c>
      <c r="J92" s="16">
        <f t="shared" si="9"/>
        <v>1.7226701926348504</v>
      </c>
      <c r="K92" s="23">
        <v>0</v>
      </c>
      <c r="L92" s="23">
        <v>0</v>
      </c>
      <c r="M92" s="23">
        <v>0</v>
      </c>
      <c r="N92" s="23">
        <v>0</v>
      </c>
      <c r="O92" s="16">
        <f t="shared" si="10"/>
        <v>0</v>
      </c>
      <c r="P92" s="16">
        <f t="shared" si="11"/>
        <v>0</v>
      </c>
      <c r="Q92" s="16">
        <v>11.6291107605358</v>
      </c>
      <c r="R92" s="16">
        <v>3.9676415182450699</v>
      </c>
      <c r="S92" s="16">
        <v>8.16342140894821</v>
      </c>
      <c r="T92" s="16">
        <v>4.8924613265278296</v>
      </c>
      <c r="U92" s="16">
        <v>4.9786033286310696</v>
      </c>
      <c r="V92" s="16">
        <v>4.2577146584454999</v>
      </c>
      <c r="W92" s="16">
        <v>0</v>
      </c>
      <c r="X92" s="16">
        <v>0</v>
      </c>
      <c r="Y92" s="16">
        <v>0</v>
      </c>
      <c r="Z92" s="16">
        <v>0</v>
      </c>
      <c r="AA92" s="16" t="s">
        <v>89</v>
      </c>
      <c r="AB92" s="16">
        <v>3.7888953001333499</v>
      </c>
      <c r="AC92" s="16">
        <v>-3.2230404649781099</v>
      </c>
      <c r="AD92" s="16">
        <v>0.98763429007271097</v>
      </c>
      <c r="AE92" s="16">
        <v>-3.26339465668089</v>
      </c>
      <c r="AF92" s="18">
        <v>1.10086101793318E-3</v>
      </c>
      <c r="AG92" s="18">
        <v>4.06021761722953E-2</v>
      </c>
      <c r="AH92" s="17" t="s">
        <v>89</v>
      </c>
      <c r="AI92" s="25" t="s">
        <v>7545</v>
      </c>
      <c r="AJ92" s="25" t="s">
        <v>7546</v>
      </c>
      <c r="AK92" s="25" t="s">
        <v>89</v>
      </c>
      <c r="AL92" s="17" t="s">
        <v>7548</v>
      </c>
      <c r="AM92" s="25" t="s">
        <v>6289</v>
      </c>
      <c r="AN92" s="17" t="s">
        <v>6289</v>
      </c>
      <c r="AO92" s="25" t="s">
        <v>6289</v>
      </c>
      <c r="AP92" s="17" t="s">
        <v>6289</v>
      </c>
      <c r="AQ92" s="25" t="s">
        <v>6289</v>
      </c>
      <c r="AR92" s="17" t="s">
        <v>6289</v>
      </c>
      <c r="AS92" s="25" t="s">
        <v>6289</v>
      </c>
      <c r="AT92" s="17" t="s">
        <v>6289</v>
      </c>
      <c r="AU92" s="25" t="s">
        <v>6289</v>
      </c>
      <c r="AV92" s="17" t="s">
        <v>6289</v>
      </c>
      <c r="AW92" s="25" t="s">
        <v>6289</v>
      </c>
      <c r="AX92" s="17" t="s">
        <v>6289</v>
      </c>
      <c r="AY92" s="17" t="s">
        <v>7549</v>
      </c>
      <c r="AZ92" s="17" t="s">
        <v>7549</v>
      </c>
    </row>
    <row r="93" spans="1:52">
      <c r="A93" s="16" t="s">
        <v>74</v>
      </c>
      <c r="B93" s="17" t="s">
        <v>6406</v>
      </c>
      <c r="C93" s="23">
        <v>7</v>
      </c>
      <c r="D93" s="23">
        <v>13</v>
      </c>
      <c r="E93" s="23">
        <v>1</v>
      </c>
      <c r="F93" s="23">
        <v>7</v>
      </c>
      <c r="G93" s="23">
        <v>49</v>
      </c>
      <c r="H93" s="23">
        <v>1</v>
      </c>
      <c r="I93" s="16">
        <f t="shared" si="8"/>
        <v>13</v>
      </c>
      <c r="J93" s="16">
        <f t="shared" si="9"/>
        <v>6.782329983125269</v>
      </c>
      <c r="K93" s="23">
        <v>0</v>
      </c>
      <c r="L93" s="23">
        <v>0</v>
      </c>
      <c r="M93" s="23">
        <v>0</v>
      </c>
      <c r="N93" s="23">
        <v>1</v>
      </c>
      <c r="O93" s="16">
        <f t="shared" si="10"/>
        <v>0.25</v>
      </c>
      <c r="P93" s="16">
        <f t="shared" si="11"/>
        <v>0.21650635094610965</v>
      </c>
      <c r="Q93" s="16">
        <v>8.3289577068702201</v>
      </c>
      <c r="R93" s="16">
        <v>13.8867453138578</v>
      </c>
      <c r="S93" s="16">
        <v>14.7962013037186</v>
      </c>
      <c r="T93" s="16">
        <v>21.2006657482873</v>
      </c>
      <c r="U93" s="16">
        <v>2.4893016643155401</v>
      </c>
      <c r="V93" s="16">
        <v>4.2577146584454999</v>
      </c>
      <c r="W93" s="16">
        <v>0</v>
      </c>
      <c r="X93" s="16">
        <v>0</v>
      </c>
      <c r="Y93" s="16">
        <v>0</v>
      </c>
      <c r="Z93" s="16">
        <v>1.54159153068846</v>
      </c>
      <c r="AA93" s="16" t="s">
        <v>74</v>
      </c>
      <c r="AB93" s="16">
        <v>6.6501177926183397</v>
      </c>
      <c r="AC93" s="16">
        <v>-3.2265646116595099</v>
      </c>
      <c r="AD93" s="16">
        <v>0.95897706352319401</v>
      </c>
      <c r="AE93" s="16">
        <v>-3.3645899723663999</v>
      </c>
      <c r="AF93" s="18">
        <v>7.6657486166109698E-4</v>
      </c>
      <c r="AG93" s="18">
        <v>3.8369795644638903E-2</v>
      </c>
      <c r="AH93" s="17" t="s">
        <v>74</v>
      </c>
      <c r="AI93" s="25" t="s">
        <v>24587</v>
      </c>
      <c r="AJ93" s="25" t="s">
        <v>24588</v>
      </c>
      <c r="AK93" s="25" t="s">
        <v>74</v>
      </c>
      <c r="AL93" s="17" t="s">
        <v>6289</v>
      </c>
      <c r="AM93" s="25" t="s">
        <v>6289</v>
      </c>
      <c r="AN93" s="17" t="s">
        <v>6289</v>
      </c>
      <c r="AO93" s="25" t="s">
        <v>6289</v>
      </c>
      <c r="AP93" s="17" t="s">
        <v>6289</v>
      </c>
      <c r="AQ93" s="25" t="s">
        <v>6289</v>
      </c>
      <c r="AR93" s="17" t="s">
        <v>6289</v>
      </c>
      <c r="AS93" s="25" t="s">
        <v>6289</v>
      </c>
      <c r="AT93" s="17" t="s">
        <v>6289</v>
      </c>
      <c r="AU93" s="25" t="s">
        <v>6289</v>
      </c>
      <c r="AV93" s="17" t="s">
        <v>6289</v>
      </c>
      <c r="AW93" s="25" t="s">
        <v>6289</v>
      </c>
      <c r="AX93" s="17" t="s">
        <v>6289</v>
      </c>
      <c r="AY93" s="17" t="s">
        <v>6289</v>
      </c>
      <c r="AZ93" s="17" t="s">
        <v>6289</v>
      </c>
    </row>
    <row r="94" spans="1:52">
      <c r="A94" s="16" t="s">
        <v>32</v>
      </c>
      <c r="B94" s="17" t="s">
        <v>18157</v>
      </c>
      <c r="C94" s="23">
        <v>6</v>
      </c>
      <c r="D94" s="23">
        <v>25</v>
      </c>
      <c r="E94" s="23">
        <v>13</v>
      </c>
      <c r="F94" s="23">
        <v>6</v>
      </c>
      <c r="G94" s="23">
        <v>437</v>
      </c>
      <c r="H94" s="23">
        <v>13</v>
      </c>
      <c r="I94" s="16">
        <f t="shared" si="8"/>
        <v>83.333333333333329</v>
      </c>
      <c r="J94" s="16">
        <f t="shared" si="9"/>
        <v>64.622264251858567</v>
      </c>
      <c r="K94" s="23">
        <v>0</v>
      </c>
      <c r="L94" s="23">
        <v>8</v>
      </c>
      <c r="M94" s="23">
        <v>0</v>
      </c>
      <c r="N94" s="23">
        <v>5</v>
      </c>
      <c r="O94" s="16">
        <f t="shared" si="10"/>
        <v>3.25</v>
      </c>
      <c r="P94" s="16">
        <f t="shared" si="11"/>
        <v>1.709349291397168</v>
      </c>
      <c r="Q94" s="16">
        <v>66.945961945787005</v>
      </c>
      <c r="R94" s="16">
        <v>123.84709596236399</v>
      </c>
      <c r="S94" s="16">
        <v>133.16581173346799</v>
      </c>
      <c r="T94" s="16">
        <v>40.770511054398597</v>
      </c>
      <c r="U94" s="16">
        <v>32.360921636101999</v>
      </c>
      <c r="V94" s="16">
        <v>3.6494697072390001</v>
      </c>
      <c r="W94" s="16">
        <v>0</v>
      </c>
      <c r="X94" s="16">
        <v>8.9837887243635492</v>
      </c>
      <c r="Y94" s="16">
        <v>0</v>
      </c>
      <c r="Z94" s="16">
        <v>7.7079576534423104</v>
      </c>
      <c r="AA94" s="16" t="s">
        <v>32</v>
      </c>
      <c r="AB94" s="16">
        <v>41.743151841716397</v>
      </c>
      <c r="AC94" s="16">
        <v>-3.2274715176287199</v>
      </c>
      <c r="AD94" s="16">
        <v>0.89653646947774202</v>
      </c>
      <c r="AE94" s="16">
        <v>-3.59993332954856</v>
      </c>
      <c r="AF94" s="18">
        <v>3.1829878166316498E-4</v>
      </c>
      <c r="AG94" s="18">
        <v>3.1584388832513098E-2</v>
      </c>
      <c r="AH94" s="17" t="s">
        <v>32</v>
      </c>
      <c r="AI94" s="25" t="s">
        <v>18155</v>
      </c>
      <c r="AJ94" s="25" t="s">
        <v>18156</v>
      </c>
      <c r="AK94" s="25" t="s">
        <v>32</v>
      </c>
      <c r="AL94" s="17" t="s">
        <v>18158</v>
      </c>
      <c r="AM94" s="25" t="s">
        <v>15609</v>
      </c>
      <c r="AN94" s="17" t="s">
        <v>15610</v>
      </c>
      <c r="AO94" s="25" t="s">
        <v>6799</v>
      </c>
      <c r="AP94" s="17" t="s">
        <v>6800</v>
      </c>
      <c r="AQ94" s="25" t="s">
        <v>6289</v>
      </c>
      <c r="AR94" s="17" t="s">
        <v>6289</v>
      </c>
      <c r="AS94" s="25" t="s">
        <v>6289</v>
      </c>
      <c r="AT94" s="17" t="s">
        <v>6289</v>
      </c>
      <c r="AU94" s="25" t="s">
        <v>6289</v>
      </c>
      <c r="AV94" s="17" t="s">
        <v>6289</v>
      </c>
      <c r="AW94" s="25" t="s">
        <v>6289</v>
      </c>
      <c r="AX94" s="17" t="s">
        <v>6289</v>
      </c>
      <c r="AY94" s="17" t="s">
        <v>6289</v>
      </c>
      <c r="AZ94" s="17" t="s">
        <v>6289</v>
      </c>
    </row>
    <row r="95" spans="1:52">
      <c r="A95" s="16" t="s">
        <v>174</v>
      </c>
      <c r="B95" s="17" t="s">
        <v>6406</v>
      </c>
      <c r="C95" s="23">
        <v>5</v>
      </c>
      <c r="D95" s="23">
        <v>0</v>
      </c>
      <c r="E95" s="23">
        <v>2</v>
      </c>
      <c r="F95" s="23">
        <v>5</v>
      </c>
      <c r="G95" s="23">
        <v>71</v>
      </c>
      <c r="H95" s="23">
        <v>2</v>
      </c>
      <c r="I95" s="16">
        <f t="shared" si="8"/>
        <v>14.166666666666666</v>
      </c>
      <c r="J95" s="16">
        <f t="shared" si="9"/>
        <v>10.401433305790833</v>
      </c>
      <c r="K95" s="23">
        <v>0</v>
      </c>
      <c r="L95" s="23">
        <v>0</v>
      </c>
      <c r="M95" s="23">
        <v>0</v>
      </c>
      <c r="N95" s="23">
        <v>0</v>
      </c>
      <c r="O95" s="16">
        <f t="shared" si="10"/>
        <v>0</v>
      </c>
      <c r="P95" s="16">
        <f t="shared" si="11"/>
        <v>0</v>
      </c>
      <c r="Q95" s="16">
        <v>10.057609306409301</v>
      </c>
      <c r="R95" s="16">
        <v>20.1216105568143</v>
      </c>
      <c r="S95" s="16">
        <v>9.9491698421556301</v>
      </c>
      <c r="T95" s="16">
        <v>0</v>
      </c>
      <c r="U95" s="16">
        <v>4.9786033286310696</v>
      </c>
      <c r="V95" s="16">
        <v>3.0412247560324999</v>
      </c>
      <c r="W95" s="16">
        <v>0</v>
      </c>
      <c r="X95" s="16">
        <v>0</v>
      </c>
      <c r="Y95" s="16">
        <v>0</v>
      </c>
      <c r="Z95" s="16">
        <v>0</v>
      </c>
      <c r="AA95" s="16" t="s">
        <v>174</v>
      </c>
      <c r="AB95" s="16">
        <v>4.81482177900428</v>
      </c>
      <c r="AC95" s="16">
        <v>-3.25364109886935</v>
      </c>
      <c r="AD95" s="16">
        <v>1.08503499409687</v>
      </c>
      <c r="AE95" s="16">
        <v>-2.9986508422039702</v>
      </c>
      <c r="AF95" s="18">
        <v>2.71177881888395E-3</v>
      </c>
      <c r="AG95" s="18">
        <v>5.4220080498713998E-2</v>
      </c>
      <c r="AH95" s="17" t="s">
        <v>174</v>
      </c>
      <c r="AI95" s="25" t="s">
        <v>16055</v>
      </c>
      <c r="AJ95" s="25" t="s">
        <v>16056</v>
      </c>
      <c r="AK95" s="25" t="s">
        <v>174</v>
      </c>
      <c r="AL95" s="17" t="s">
        <v>6289</v>
      </c>
      <c r="AM95" s="25" t="s">
        <v>6289</v>
      </c>
      <c r="AN95" s="17" t="s">
        <v>6289</v>
      </c>
      <c r="AO95" s="25" t="s">
        <v>6289</v>
      </c>
      <c r="AP95" s="17" t="s">
        <v>6289</v>
      </c>
      <c r="AQ95" s="25" t="s">
        <v>6289</v>
      </c>
      <c r="AR95" s="17" t="s">
        <v>6289</v>
      </c>
      <c r="AS95" s="25" t="s">
        <v>6289</v>
      </c>
      <c r="AT95" s="17" t="s">
        <v>6289</v>
      </c>
      <c r="AU95" s="25" t="s">
        <v>6289</v>
      </c>
      <c r="AV95" s="17" t="s">
        <v>6289</v>
      </c>
      <c r="AW95" s="25" t="s">
        <v>6289</v>
      </c>
      <c r="AX95" s="17" t="s">
        <v>6289</v>
      </c>
      <c r="AY95" s="17" t="s">
        <v>6289</v>
      </c>
      <c r="AZ95" s="17" t="s">
        <v>6289</v>
      </c>
    </row>
    <row r="96" spans="1:52">
      <c r="A96" s="16" t="s">
        <v>152</v>
      </c>
      <c r="B96" s="17" t="s">
        <v>6406</v>
      </c>
      <c r="C96" s="23">
        <v>25</v>
      </c>
      <c r="D96" s="23">
        <v>5</v>
      </c>
      <c r="E96" s="23">
        <v>41</v>
      </c>
      <c r="F96" s="23">
        <v>25</v>
      </c>
      <c r="G96" s="23">
        <v>5044</v>
      </c>
      <c r="H96" s="23">
        <v>41</v>
      </c>
      <c r="I96" s="16">
        <f t="shared" si="8"/>
        <v>863.5</v>
      </c>
      <c r="J96" s="16">
        <f t="shared" si="9"/>
        <v>763.26745530864446</v>
      </c>
      <c r="K96" s="23">
        <v>2</v>
      </c>
      <c r="L96" s="23">
        <v>10</v>
      </c>
      <c r="M96" s="23">
        <v>0</v>
      </c>
      <c r="N96" s="23">
        <v>63</v>
      </c>
      <c r="O96" s="16">
        <f t="shared" si="10"/>
        <v>18.75</v>
      </c>
      <c r="P96" s="16">
        <f t="shared" si="11"/>
        <v>12.910146203664775</v>
      </c>
      <c r="Q96" s="16">
        <v>639.75824197487998</v>
      </c>
      <c r="R96" s="16">
        <v>1429.4845584305799</v>
      </c>
      <c r="S96" s="16">
        <v>1353.5973123712199</v>
      </c>
      <c r="T96" s="16">
        <v>8.1541022108797101</v>
      </c>
      <c r="U96" s="16">
        <v>102.061368236937</v>
      </c>
      <c r="V96" s="16">
        <v>15.2061237801625</v>
      </c>
      <c r="W96" s="16">
        <v>0</v>
      </c>
      <c r="X96" s="16">
        <v>11.229735905454399</v>
      </c>
      <c r="Y96" s="16">
        <v>8.7322588009968793</v>
      </c>
      <c r="Z96" s="16">
        <v>97.120266433373104</v>
      </c>
      <c r="AA96" s="16" t="s">
        <v>152</v>
      </c>
      <c r="AB96" s="16">
        <v>366.534396814449</v>
      </c>
      <c r="AC96" s="16">
        <v>-3.2644559393964498</v>
      </c>
      <c r="AD96" s="16">
        <v>1.0688489274864701</v>
      </c>
      <c r="AE96" s="16">
        <v>-3.05417899148126</v>
      </c>
      <c r="AF96" s="18">
        <v>2.2567738951003802E-3</v>
      </c>
      <c r="AG96" s="18">
        <v>5.1275661421793697E-2</v>
      </c>
      <c r="AH96" s="17" t="s">
        <v>152</v>
      </c>
      <c r="AI96" s="25" t="s">
        <v>22568</v>
      </c>
      <c r="AJ96" s="25" t="s">
        <v>22569</v>
      </c>
      <c r="AK96" s="25" t="s">
        <v>152</v>
      </c>
      <c r="AL96" s="17" t="s">
        <v>6289</v>
      </c>
      <c r="AM96" s="25" t="s">
        <v>6289</v>
      </c>
      <c r="AN96" s="17" t="s">
        <v>6289</v>
      </c>
      <c r="AO96" s="25" t="s">
        <v>6289</v>
      </c>
      <c r="AP96" s="17" t="s">
        <v>6289</v>
      </c>
      <c r="AQ96" s="25" t="s">
        <v>6289</v>
      </c>
      <c r="AR96" s="17" t="s">
        <v>6289</v>
      </c>
      <c r="AS96" s="25" t="s">
        <v>6289</v>
      </c>
      <c r="AT96" s="17" t="s">
        <v>6289</v>
      </c>
      <c r="AU96" s="25" t="s">
        <v>6289</v>
      </c>
      <c r="AV96" s="17" t="s">
        <v>6289</v>
      </c>
      <c r="AW96" s="25" t="s">
        <v>6289</v>
      </c>
      <c r="AX96" s="17" t="s">
        <v>6289</v>
      </c>
      <c r="AY96" s="17" t="s">
        <v>6289</v>
      </c>
      <c r="AZ96" s="17" t="s">
        <v>6289</v>
      </c>
    </row>
    <row r="97" spans="1:52">
      <c r="A97" s="16" t="s">
        <v>163</v>
      </c>
      <c r="B97" s="17" t="s">
        <v>6511</v>
      </c>
      <c r="C97" s="23">
        <v>4</v>
      </c>
      <c r="D97" s="23">
        <v>0</v>
      </c>
      <c r="E97" s="23">
        <v>5</v>
      </c>
      <c r="F97" s="23">
        <v>4</v>
      </c>
      <c r="G97" s="23">
        <v>450</v>
      </c>
      <c r="H97" s="23">
        <v>5</v>
      </c>
      <c r="I97" s="16">
        <f t="shared" si="8"/>
        <v>78</v>
      </c>
      <c r="J97" s="16">
        <f t="shared" si="9"/>
        <v>67.921114373792335</v>
      </c>
      <c r="K97" s="23">
        <v>0</v>
      </c>
      <c r="L97" s="23">
        <v>2</v>
      </c>
      <c r="M97" s="23">
        <v>0</v>
      </c>
      <c r="N97" s="23">
        <v>4</v>
      </c>
      <c r="O97" s="16">
        <f t="shared" si="10"/>
        <v>1.5</v>
      </c>
      <c r="P97" s="16">
        <f t="shared" si="11"/>
        <v>0.82915619758884995</v>
      </c>
      <c r="Q97" s="16">
        <v>52.330998422411</v>
      </c>
      <c r="R97" s="16">
        <v>127.53133451502001</v>
      </c>
      <c r="S97" s="16">
        <v>112.24704437303799</v>
      </c>
      <c r="T97" s="16">
        <v>0</v>
      </c>
      <c r="U97" s="16">
        <v>12.446508321577699</v>
      </c>
      <c r="V97" s="16">
        <v>2.4329798048260001</v>
      </c>
      <c r="W97" s="16">
        <v>0</v>
      </c>
      <c r="X97" s="16">
        <v>2.24594718109089</v>
      </c>
      <c r="Y97" s="16">
        <v>0</v>
      </c>
      <c r="Z97" s="16">
        <v>6.1663661227538498</v>
      </c>
      <c r="AA97" s="16" t="s">
        <v>163</v>
      </c>
      <c r="AB97" s="16">
        <v>31.5401178740718</v>
      </c>
      <c r="AC97" s="16">
        <v>-3.2827283060060899</v>
      </c>
      <c r="AD97" s="16">
        <v>1.0827297957458</v>
      </c>
      <c r="AE97" s="16">
        <v>-3.0318998506408499</v>
      </c>
      <c r="AF97" s="18">
        <v>2.4301981862286499E-3</v>
      </c>
      <c r="AG97" s="18">
        <v>5.1882212426865998E-2</v>
      </c>
      <c r="AH97" s="17" t="s">
        <v>163</v>
      </c>
      <c r="AI97" s="25" t="s">
        <v>21597</v>
      </c>
      <c r="AJ97" s="25" t="s">
        <v>21598</v>
      </c>
      <c r="AK97" s="25" t="s">
        <v>163</v>
      </c>
      <c r="AL97" s="17" t="s">
        <v>6834</v>
      </c>
      <c r="AM97" s="25" t="s">
        <v>6289</v>
      </c>
      <c r="AN97" s="17" t="s">
        <v>6289</v>
      </c>
      <c r="AO97" s="25" t="s">
        <v>6513</v>
      </c>
      <c r="AP97" s="17" t="s">
        <v>6514</v>
      </c>
      <c r="AQ97" s="25" t="s">
        <v>6515</v>
      </c>
      <c r="AR97" s="17" t="s">
        <v>6516</v>
      </c>
      <c r="AS97" s="25" t="s">
        <v>6289</v>
      </c>
      <c r="AT97" s="17" t="s">
        <v>6289</v>
      </c>
      <c r="AU97" s="25" t="s">
        <v>6289</v>
      </c>
      <c r="AV97" s="17" t="s">
        <v>6289</v>
      </c>
      <c r="AW97" s="25" t="s">
        <v>6289</v>
      </c>
      <c r="AX97" s="17" t="s">
        <v>6289</v>
      </c>
      <c r="AY97" s="17" t="s">
        <v>6289</v>
      </c>
      <c r="AZ97" s="17" t="s">
        <v>6289</v>
      </c>
    </row>
    <row r="98" spans="1:52">
      <c r="A98" s="16" t="s">
        <v>90</v>
      </c>
      <c r="B98" s="17" t="s">
        <v>9049</v>
      </c>
      <c r="C98" s="23">
        <v>11</v>
      </c>
      <c r="D98" s="23">
        <v>0</v>
      </c>
      <c r="E98" s="23">
        <v>5</v>
      </c>
      <c r="F98" s="23">
        <v>11</v>
      </c>
      <c r="G98" s="23">
        <v>64</v>
      </c>
      <c r="H98" s="23">
        <v>5</v>
      </c>
      <c r="I98" s="16">
        <f t="shared" ref="I98:I129" si="12">AVERAGE(C98,G98,D98,E98,F98,H98)</f>
        <v>16</v>
      </c>
      <c r="J98" s="16">
        <f t="shared" ref="J98:J129" si="13">_xlfn.STDEV.P(C98,G98,D98,E98,F98,H98)/(SQRT(COUNT(C98,G98,D98,E98,F98,H98)))</f>
        <v>8.9006866152124609</v>
      </c>
      <c r="K98" s="23">
        <v>0</v>
      </c>
      <c r="L98" s="23">
        <v>1</v>
      </c>
      <c r="M98" s="23">
        <v>0</v>
      </c>
      <c r="N98" s="23">
        <v>0</v>
      </c>
      <c r="O98" s="16">
        <f t="shared" ref="O98:O129" si="14">AVERAGE(K98,L98,M98,N98)</f>
        <v>0.25</v>
      </c>
      <c r="P98" s="16">
        <f t="shared" ref="P98:P129" si="15">_xlfn.STDEV.P(K98,L98,M98,N98)/(SQRT(COUNT(K98,L98,M98,N98)))</f>
        <v>0.21650635094610965</v>
      </c>
      <c r="Q98" s="16">
        <v>16.5007652683278</v>
      </c>
      <c r="R98" s="16">
        <v>18.137789797691799</v>
      </c>
      <c r="S98" s="16">
        <v>16.071735898866802</v>
      </c>
      <c r="T98" s="16">
        <v>0</v>
      </c>
      <c r="U98" s="16">
        <v>12.446508321577699</v>
      </c>
      <c r="V98" s="16">
        <v>6.6906944632715</v>
      </c>
      <c r="W98" s="16">
        <v>0</v>
      </c>
      <c r="X98" s="16">
        <v>1.1229735905454401</v>
      </c>
      <c r="Y98" s="16">
        <v>0</v>
      </c>
      <c r="Z98" s="16">
        <v>0</v>
      </c>
      <c r="AA98" s="16" t="s">
        <v>90</v>
      </c>
      <c r="AB98" s="16">
        <v>7.0970467340281003</v>
      </c>
      <c r="AC98" s="16">
        <v>-3.2850211718889502</v>
      </c>
      <c r="AD98" s="16">
        <v>1.00706615375873</v>
      </c>
      <c r="AE98" s="16">
        <v>-3.26197157915403</v>
      </c>
      <c r="AF98" s="18">
        <v>1.10640235586271E-3</v>
      </c>
      <c r="AG98" s="18">
        <v>4.06021761722953E-2</v>
      </c>
      <c r="AH98" s="17" t="s">
        <v>90</v>
      </c>
      <c r="AI98" s="25" t="s">
        <v>10436</v>
      </c>
      <c r="AJ98" s="25" t="s">
        <v>10437</v>
      </c>
      <c r="AK98" s="25" t="s">
        <v>90</v>
      </c>
      <c r="AL98" s="17" t="s">
        <v>6289</v>
      </c>
      <c r="AM98" s="25" t="s">
        <v>6289</v>
      </c>
      <c r="AN98" s="17" t="s">
        <v>6289</v>
      </c>
      <c r="AO98" s="25" t="s">
        <v>6768</v>
      </c>
      <c r="AP98" s="17" t="s">
        <v>6769</v>
      </c>
      <c r="AQ98" s="25" t="s">
        <v>6289</v>
      </c>
      <c r="AR98" s="17" t="s">
        <v>6289</v>
      </c>
      <c r="AS98" s="25" t="s">
        <v>6289</v>
      </c>
      <c r="AT98" s="17" t="s">
        <v>6289</v>
      </c>
      <c r="AU98" s="25" t="s">
        <v>6289</v>
      </c>
      <c r="AV98" s="17" t="s">
        <v>6289</v>
      </c>
      <c r="AW98" s="25" t="s">
        <v>6289</v>
      </c>
      <c r="AX98" s="17" t="s">
        <v>6289</v>
      </c>
      <c r="AY98" s="17" t="s">
        <v>6289</v>
      </c>
      <c r="AZ98" s="17" t="s">
        <v>6289</v>
      </c>
    </row>
    <row r="99" spans="1:52">
      <c r="A99" s="16" t="s">
        <v>88</v>
      </c>
      <c r="B99" s="17" t="s">
        <v>23822</v>
      </c>
      <c r="C99" s="23">
        <v>4</v>
      </c>
      <c r="D99" s="23">
        <v>11</v>
      </c>
      <c r="E99" s="23">
        <v>8</v>
      </c>
      <c r="F99" s="23">
        <v>4</v>
      </c>
      <c r="G99" s="23">
        <v>560</v>
      </c>
      <c r="H99" s="23">
        <v>8</v>
      </c>
      <c r="I99" s="16">
        <f t="shared" si="12"/>
        <v>99.166666666666671</v>
      </c>
      <c r="J99" s="16">
        <f t="shared" si="13"/>
        <v>84.142213169354164</v>
      </c>
      <c r="K99" s="23">
        <v>0</v>
      </c>
      <c r="L99" s="23">
        <v>2</v>
      </c>
      <c r="M99" s="23">
        <v>0</v>
      </c>
      <c r="N99" s="23">
        <v>10</v>
      </c>
      <c r="O99" s="16">
        <f t="shared" si="14"/>
        <v>3</v>
      </c>
      <c r="P99" s="16">
        <f t="shared" si="15"/>
        <v>2.0615528128088303</v>
      </c>
      <c r="Q99" s="16">
        <v>122.891413712689</v>
      </c>
      <c r="R99" s="16">
        <v>158.70566072980299</v>
      </c>
      <c r="S99" s="16">
        <v>184.442302458424</v>
      </c>
      <c r="T99" s="16">
        <v>17.939024863935401</v>
      </c>
      <c r="U99" s="16">
        <v>19.9144133145243</v>
      </c>
      <c r="V99" s="16">
        <v>2.4329798048260001</v>
      </c>
      <c r="W99" s="16">
        <v>0</v>
      </c>
      <c r="X99" s="16">
        <v>2.24594718109089</v>
      </c>
      <c r="Y99" s="16">
        <v>0</v>
      </c>
      <c r="Z99" s="16">
        <v>15.4159153068846</v>
      </c>
      <c r="AA99" s="16" t="s">
        <v>88</v>
      </c>
      <c r="AB99" s="16">
        <v>52.398765737217701</v>
      </c>
      <c r="AC99" s="16">
        <v>-3.2931734147429399</v>
      </c>
      <c r="AD99" s="16">
        <v>1.00293322402945</v>
      </c>
      <c r="AE99" s="16">
        <v>-3.2835420502993</v>
      </c>
      <c r="AF99" s="18">
        <v>1.0251135028311301E-3</v>
      </c>
      <c r="AG99" s="18">
        <v>4.0301934229282098E-2</v>
      </c>
      <c r="AH99" s="17" t="s">
        <v>88</v>
      </c>
      <c r="AI99" s="25" t="s">
        <v>23820</v>
      </c>
      <c r="AJ99" s="25" t="s">
        <v>23821</v>
      </c>
      <c r="AK99" s="25" t="s">
        <v>88</v>
      </c>
      <c r="AL99" s="17" t="s">
        <v>6289</v>
      </c>
      <c r="AM99" s="25" t="s">
        <v>6289</v>
      </c>
      <c r="AN99" s="17" t="s">
        <v>6289</v>
      </c>
      <c r="AO99" s="25" t="s">
        <v>6289</v>
      </c>
      <c r="AP99" s="17" t="s">
        <v>6289</v>
      </c>
      <c r="AQ99" s="25" t="s">
        <v>6289</v>
      </c>
      <c r="AR99" s="17" t="s">
        <v>6289</v>
      </c>
      <c r="AS99" s="25" t="s">
        <v>6289</v>
      </c>
      <c r="AT99" s="17" t="s">
        <v>6289</v>
      </c>
      <c r="AU99" s="25" t="s">
        <v>6289</v>
      </c>
      <c r="AV99" s="17" t="s">
        <v>6289</v>
      </c>
      <c r="AW99" s="25" t="s">
        <v>6289</v>
      </c>
      <c r="AX99" s="17" t="s">
        <v>6289</v>
      </c>
      <c r="AY99" s="17" t="s">
        <v>6289</v>
      </c>
      <c r="AZ99" s="17" t="s">
        <v>6289</v>
      </c>
    </row>
    <row r="100" spans="1:52">
      <c r="A100" s="16" t="s">
        <v>107</v>
      </c>
      <c r="B100" s="17" t="s">
        <v>24698</v>
      </c>
      <c r="C100" s="23">
        <v>7</v>
      </c>
      <c r="D100" s="23">
        <v>10</v>
      </c>
      <c r="E100" s="23">
        <v>38</v>
      </c>
      <c r="F100" s="23">
        <v>7</v>
      </c>
      <c r="G100" s="23">
        <v>5570</v>
      </c>
      <c r="H100" s="23">
        <v>38</v>
      </c>
      <c r="I100" s="16">
        <f t="shared" si="12"/>
        <v>945</v>
      </c>
      <c r="J100" s="16">
        <f t="shared" si="13"/>
        <v>844.42347196178775</v>
      </c>
      <c r="K100" s="23">
        <v>3</v>
      </c>
      <c r="L100" s="23">
        <v>8</v>
      </c>
      <c r="M100" s="23">
        <v>6</v>
      </c>
      <c r="N100" s="23">
        <v>57</v>
      </c>
      <c r="O100" s="16">
        <f t="shared" si="14"/>
        <v>18.5</v>
      </c>
      <c r="P100" s="16">
        <f t="shared" si="15"/>
        <v>11.149551560488879</v>
      </c>
      <c r="Q100" s="16">
        <v>518.12402942549204</v>
      </c>
      <c r="R100" s="16">
        <v>1578.55451833036</v>
      </c>
      <c r="S100" s="16">
        <v>1374.5160797316501</v>
      </c>
      <c r="T100" s="16">
        <v>16.308204421759399</v>
      </c>
      <c r="U100" s="16">
        <v>94.593463243990399</v>
      </c>
      <c r="V100" s="16">
        <v>4.2577146584454999</v>
      </c>
      <c r="W100" s="16">
        <v>21.880425563365499</v>
      </c>
      <c r="X100" s="16">
        <v>8.9837887243635492</v>
      </c>
      <c r="Y100" s="16">
        <v>13.0983882014953</v>
      </c>
      <c r="Z100" s="16">
        <v>87.870717249242404</v>
      </c>
      <c r="AA100" s="16" t="s">
        <v>107</v>
      </c>
      <c r="AB100" s="16">
        <v>371.81873295501703</v>
      </c>
      <c r="AC100" s="16">
        <v>-3.2942941454448702</v>
      </c>
      <c r="AD100" s="16">
        <v>1.0167567305771199</v>
      </c>
      <c r="AE100" s="16">
        <v>-3.2400022998372502</v>
      </c>
      <c r="AF100" s="18">
        <v>1.1952873551221699E-3</v>
      </c>
      <c r="AG100" s="18">
        <v>4.06021761722953E-2</v>
      </c>
      <c r="AH100" s="17" t="s">
        <v>107</v>
      </c>
      <c r="AI100" s="25" t="s">
        <v>24696</v>
      </c>
      <c r="AJ100" s="25" t="s">
        <v>24697</v>
      </c>
      <c r="AK100" s="25" t="s">
        <v>107</v>
      </c>
      <c r="AL100" s="17" t="s">
        <v>24699</v>
      </c>
      <c r="AM100" s="25" t="s">
        <v>6289</v>
      </c>
      <c r="AN100" s="17" t="s">
        <v>6289</v>
      </c>
      <c r="AO100" s="25" t="s">
        <v>6289</v>
      </c>
      <c r="AP100" s="17" t="s">
        <v>6289</v>
      </c>
      <c r="AQ100" s="25" t="s">
        <v>6289</v>
      </c>
      <c r="AR100" s="17" t="s">
        <v>6289</v>
      </c>
      <c r="AS100" s="25" t="s">
        <v>6289</v>
      </c>
      <c r="AT100" s="17" t="s">
        <v>6289</v>
      </c>
      <c r="AU100" s="25" t="s">
        <v>6289</v>
      </c>
      <c r="AV100" s="17" t="s">
        <v>6289</v>
      </c>
      <c r="AW100" s="25" t="s">
        <v>6289</v>
      </c>
      <c r="AX100" s="17" t="s">
        <v>6289</v>
      </c>
      <c r="AY100" s="17" t="s">
        <v>6289</v>
      </c>
      <c r="AZ100" s="17" t="s">
        <v>6289</v>
      </c>
    </row>
    <row r="101" spans="1:52">
      <c r="A101" s="16" t="s">
        <v>123</v>
      </c>
      <c r="B101" s="17" t="s">
        <v>6406</v>
      </c>
      <c r="C101" s="23">
        <v>31</v>
      </c>
      <c r="D101" s="23">
        <v>2</v>
      </c>
      <c r="E101" s="23">
        <v>12</v>
      </c>
      <c r="F101" s="23">
        <v>31</v>
      </c>
      <c r="G101" s="23">
        <v>1926</v>
      </c>
      <c r="H101" s="23">
        <v>12</v>
      </c>
      <c r="I101" s="16">
        <f t="shared" si="12"/>
        <v>335.66666666666669</v>
      </c>
      <c r="J101" s="16">
        <f t="shared" si="13"/>
        <v>290.38563121272858</v>
      </c>
      <c r="K101" s="23">
        <v>0</v>
      </c>
      <c r="L101" s="23">
        <v>12</v>
      </c>
      <c r="M101" s="23">
        <v>0</v>
      </c>
      <c r="N101" s="23">
        <v>17</v>
      </c>
      <c r="O101" s="16">
        <f t="shared" si="14"/>
        <v>7.25</v>
      </c>
      <c r="P101" s="16">
        <f t="shared" si="15"/>
        <v>3.731202889149825</v>
      </c>
      <c r="Q101" s="16">
        <v>272.49835214552701</v>
      </c>
      <c r="R101" s="16">
        <v>545.83411172428703</v>
      </c>
      <c r="S101" s="16">
        <v>343.62901993291399</v>
      </c>
      <c r="T101" s="16">
        <v>3.2616408843518898</v>
      </c>
      <c r="U101" s="16">
        <v>29.871619971786501</v>
      </c>
      <c r="V101" s="16">
        <v>18.855593487401499</v>
      </c>
      <c r="W101" s="16">
        <v>0</v>
      </c>
      <c r="X101" s="16">
        <v>13.475683086545301</v>
      </c>
      <c r="Y101" s="16">
        <v>0</v>
      </c>
      <c r="Z101" s="16">
        <v>26.207056021703899</v>
      </c>
      <c r="AA101" s="16" t="s">
        <v>123</v>
      </c>
      <c r="AB101" s="16">
        <v>125.363307725452</v>
      </c>
      <c r="AC101" s="16">
        <v>-3.3056972562287901</v>
      </c>
      <c r="AD101" s="16">
        <v>1.0467577357148701</v>
      </c>
      <c r="AE101" s="16">
        <v>-3.1580347041535801</v>
      </c>
      <c r="AF101" s="18">
        <v>1.58836647723555E-3</v>
      </c>
      <c r="AG101" s="18">
        <v>4.51790805559164E-2</v>
      </c>
      <c r="AH101" s="17" t="s">
        <v>123</v>
      </c>
      <c r="AI101" s="25" t="s">
        <v>20222</v>
      </c>
      <c r="AJ101" s="25" t="s">
        <v>20223</v>
      </c>
      <c r="AK101" s="25" t="s">
        <v>123</v>
      </c>
      <c r="AL101" s="17" t="s">
        <v>6289</v>
      </c>
      <c r="AM101" s="25" t="s">
        <v>6289</v>
      </c>
      <c r="AN101" s="17" t="s">
        <v>6289</v>
      </c>
      <c r="AO101" s="25" t="s">
        <v>9008</v>
      </c>
      <c r="AP101" s="17" t="s">
        <v>9009</v>
      </c>
      <c r="AQ101" s="25" t="s">
        <v>20224</v>
      </c>
      <c r="AR101" s="17" t="s">
        <v>20225</v>
      </c>
      <c r="AS101" s="25" t="s">
        <v>6289</v>
      </c>
      <c r="AT101" s="17" t="s">
        <v>6289</v>
      </c>
      <c r="AU101" s="25" t="s">
        <v>6289</v>
      </c>
      <c r="AV101" s="17" t="s">
        <v>6289</v>
      </c>
      <c r="AW101" s="25" t="s">
        <v>6289</v>
      </c>
      <c r="AX101" s="17" t="s">
        <v>6289</v>
      </c>
      <c r="AY101" s="17" t="s">
        <v>6289</v>
      </c>
      <c r="AZ101" s="17" t="s">
        <v>6289</v>
      </c>
    </row>
    <row r="102" spans="1:52">
      <c r="A102" s="16" t="s">
        <v>45</v>
      </c>
      <c r="B102" s="17" t="s">
        <v>6364</v>
      </c>
      <c r="C102" s="23">
        <v>8</v>
      </c>
      <c r="D102" s="23">
        <v>3</v>
      </c>
      <c r="E102" s="23">
        <v>3</v>
      </c>
      <c r="F102" s="23">
        <v>8</v>
      </c>
      <c r="G102" s="23">
        <v>47</v>
      </c>
      <c r="H102" s="23">
        <v>3</v>
      </c>
      <c r="I102" s="16">
        <f t="shared" si="12"/>
        <v>12</v>
      </c>
      <c r="J102" s="16">
        <f t="shared" si="13"/>
        <v>6.4549722436790287</v>
      </c>
      <c r="K102" s="23">
        <v>0</v>
      </c>
      <c r="L102" s="23">
        <v>1</v>
      </c>
      <c r="M102" s="23">
        <v>0</v>
      </c>
      <c r="N102" s="23">
        <v>0</v>
      </c>
      <c r="O102" s="16">
        <f t="shared" si="14"/>
        <v>0.25</v>
      </c>
      <c r="P102" s="16">
        <f t="shared" si="15"/>
        <v>0.21650635094610965</v>
      </c>
      <c r="Q102" s="16">
        <v>21.058119485294501</v>
      </c>
      <c r="R102" s="16">
        <v>13.3199393826799</v>
      </c>
      <c r="S102" s="16">
        <v>12.245132113422301</v>
      </c>
      <c r="T102" s="16">
        <v>4.8924613265278296</v>
      </c>
      <c r="U102" s="16">
        <v>7.4679049929466101</v>
      </c>
      <c r="V102" s="16">
        <v>4.8659596096520001</v>
      </c>
      <c r="W102" s="16">
        <v>0</v>
      </c>
      <c r="X102" s="16">
        <v>1.1229735905454401</v>
      </c>
      <c r="Y102" s="16">
        <v>0</v>
      </c>
      <c r="Z102" s="16">
        <v>0</v>
      </c>
      <c r="AA102" s="16" t="s">
        <v>45</v>
      </c>
      <c r="AB102" s="16">
        <v>6.49724905010686</v>
      </c>
      <c r="AC102" s="16">
        <v>-3.3128330235371202</v>
      </c>
      <c r="AD102" s="16">
        <v>0.95008877453720997</v>
      </c>
      <c r="AE102" s="16">
        <v>-3.4868668195251602</v>
      </c>
      <c r="AF102" s="18">
        <v>4.8871466268896697E-4</v>
      </c>
      <c r="AG102" s="18">
        <v>3.4237858916863498E-2</v>
      </c>
      <c r="AH102" s="17" t="s">
        <v>45</v>
      </c>
      <c r="AI102" s="25" t="s">
        <v>6362</v>
      </c>
      <c r="AJ102" s="25" t="s">
        <v>6363</v>
      </c>
      <c r="AK102" s="25" t="s">
        <v>45</v>
      </c>
      <c r="AL102" s="17" t="s">
        <v>6365</v>
      </c>
      <c r="AM102" s="25" t="s">
        <v>6289</v>
      </c>
      <c r="AN102" s="17" t="s">
        <v>6289</v>
      </c>
      <c r="AO102" s="25" t="s">
        <v>6289</v>
      </c>
      <c r="AP102" s="17" t="s">
        <v>6289</v>
      </c>
      <c r="AQ102" s="25" t="s">
        <v>6289</v>
      </c>
      <c r="AR102" s="17" t="s">
        <v>6289</v>
      </c>
      <c r="AS102" s="25" t="s">
        <v>6289</v>
      </c>
      <c r="AT102" s="17" t="s">
        <v>6289</v>
      </c>
      <c r="AU102" s="25" t="s">
        <v>6289</v>
      </c>
      <c r="AV102" s="17" t="s">
        <v>6289</v>
      </c>
      <c r="AW102" s="25" t="s">
        <v>6289</v>
      </c>
      <c r="AX102" s="17" t="s">
        <v>6289</v>
      </c>
      <c r="AY102" s="17" t="s">
        <v>6289</v>
      </c>
      <c r="AZ102" s="17" t="s">
        <v>6289</v>
      </c>
    </row>
    <row r="103" spans="1:52">
      <c r="A103" s="16" t="s">
        <v>132</v>
      </c>
      <c r="B103" s="17" t="s">
        <v>9924</v>
      </c>
      <c r="C103" s="23">
        <v>8</v>
      </c>
      <c r="D103" s="23">
        <v>14</v>
      </c>
      <c r="E103" s="23">
        <v>20</v>
      </c>
      <c r="F103" s="23">
        <v>8</v>
      </c>
      <c r="G103" s="23">
        <v>2221</v>
      </c>
      <c r="H103" s="23">
        <v>20</v>
      </c>
      <c r="I103" s="16">
        <f t="shared" si="12"/>
        <v>381.83333333333331</v>
      </c>
      <c r="J103" s="16">
        <f t="shared" si="13"/>
        <v>335.79031293242997</v>
      </c>
      <c r="K103" s="23">
        <v>0</v>
      </c>
      <c r="L103" s="23">
        <v>4</v>
      </c>
      <c r="M103" s="23">
        <v>0</v>
      </c>
      <c r="N103" s="23">
        <v>27</v>
      </c>
      <c r="O103" s="16">
        <f t="shared" si="14"/>
        <v>7.75</v>
      </c>
      <c r="P103" s="16">
        <f t="shared" si="15"/>
        <v>5.6166604846652426</v>
      </c>
      <c r="Q103" s="16">
        <v>290.25631857715598</v>
      </c>
      <c r="R103" s="16">
        <v>629.43798657302204</v>
      </c>
      <c r="S103" s="16">
        <v>469.396731014522</v>
      </c>
      <c r="T103" s="16">
        <v>22.831486190463199</v>
      </c>
      <c r="U103" s="16">
        <v>49.786033286310698</v>
      </c>
      <c r="V103" s="16">
        <v>4.8659596096520001</v>
      </c>
      <c r="W103" s="16">
        <v>0</v>
      </c>
      <c r="X103" s="16">
        <v>4.49189436218178</v>
      </c>
      <c r="Y103" s="16">
        <v>0</v>
      </c>
      <c r="Z103" s="16">
        <v>41.622971328588498</v>
      </c>
      <c r="AA103" s="16" t="s">
        <v>132</v>
      </c>
      <c r="AB103" s="16">
        <v>151.26893809418999</v>
      </c>
      <c r="AC103" s="16">
        <v>-3.31594285180703</v>
      </c>
      <c r="AD103" s="16">
        <v>1.06100226115369</v>
      </c>
      <c r="AE103" s="16">
        <v>-3.1252929170965098</v>
      </c>
      <c r="AF103" s="18">
        <v>1.7762808662447501E-3</v>
      </c>
      <c r="AG103" s="18">
        <v>4.6756675236126498E-2</v>
      </c>
      <c r="AH103" s="17" t="s">
        <v>132</v>
      </c>
      <c r="AI103" s="25" t="s">
        <v>23767</v>
      </c>
      <c r="AJ103" s="25" t="s">
        <v>23768</v>
      </c>
      <c r="AK103" s="25" t="s">
        <v>132</v>
      </c>
      <c r="AL103" s="17" t="s">
        <v>6289</v>
      </c>
      <c r="AM103" s="25" t="s">
        <v>6289</v>
      </c>
      <c r="AN103" s="17" t="s">
        <v>6289</v>
      </c>
      <c r="AO103" s="25" t="s">
        <v>6289</v>
      </c>
      <c r="AP103" s="17" t="s">
        <v>6289</v>
      </c>
      <c r="AQ103" s="25" t="s">
        <v>6289</v>
      </c>
      <c r="AR103" s="17" t="s">
        <v>6289</v>
      </c>
      <c r="AS103" s="25" t="s">
        <v>6289</v>
      </c>
      <c r="AT103" s="17" t="s">
        <v>6289</v>
      </c>
      <c r="AU103" s="25" t="s">
        <v>6289</v>
      </c>
      <c r="AV103" s="17" t="s">
        <v>6289</v>
      </c>
      <c r="AW103" s="25" t="s">
        <v>6289</v>
      </c>
      <c r="AX103" s="17" t="s">
        <v>6289</v>
      </c>
      <c r="AY103" s="17" t="s">
        <v>6289</v>
      </c>
      <c r="AZ103" s="17" t="s">
        <v>6289</v>
      </c>
    </row>
    <row r="104" spans="1:52">
      <c r="A104" s="16" t="s">
        <v>118</v>
      </c>
      <c r="B104" s="17" t="s">
        <v>6406</v>
      </c>
      <c r="C104" s="23">
        <v>4</v>
      </c>
      <c r="D104" s="23">
        <v>0</v>
      </c>
      <c r="E104" s="23">
        <v>10</v>
      </c>
      <c r="F104" s="23">
        <v>4</v>
      </c>
      <c r="G104" s="23">
        <v>319</v>
      </c>
      <c r="H104" s="23">
        <v>10</v>
      </c>
      <c r="I104" s="16">
        <f t="shared" si="12"/>
        <v>57.833333333333336</v>
      </c>
      <c r="J104" s="16">
        <f t="shared" si="13"/>
        <v>47.704190746881082</v>
      </c>
      <c r="K104" s="23">
        <v>0</v>
      </c>
      <c r="L104" s="23">
        <v>3</v>
      </c>
      <c r="M104" s="23">
        <v>0</v>
      </c>
      <c r="N104" s="23">
        <v>2</v>
      </c>
      <c r="O104" s="16">
        <f t="shared" si="14"/>
        <v>1.25</v>
      </c>
      <c r="P104" s="16">
        <f t="shared" si="15"/>
        <v>0.649519052838329</v>
      </c>
      <c r="Q104" s="16">
        <v>60.188505693043297</v>
      </c>
      <c r="R104" s="16">
        <v>90.405546022869899</v>
      </c>
      <c r="S104" s="16">
        <v>58.6745913768153</v>
      </c>
      <c r="T104" s="16">
        <v>0</v>
      </c>
      <c r="U104" s="16">
        <v>24.893016643155399</v>
      </c>
      <c r="V104" s="16">
        <v>2.4329798048260001</v>
      </c>
      <c r="W104" s="16">
        <v>0</v>
      </c>
      <c r="X104" s="16">
        <v>3.3689207716363301</v>
      </c>
      <c r="Y104" s="16">
        <v>0</v>
      </c>
      <c r="Z104" s="16">
        <v>3.08318306137692</v>
      </c>
      <c r="AA104" s="16" t="s">
        <v>118</v>
      </c>
      <c r="AB104" s="16">
        <v>24.304674337372301</v>
      </c>
      <c r="AC104" s="16">
        <v>-3.3289743931913498</v>
      </c>
      <c r="AD104" s="16">
        <v>1.0500721548040499</v>
      </c>
      <c r="AE104" s="16">
        <v>-3.1702339481733701</v>
      </c>
      <c r="AF104" s="18">
        <v>1.52316248006059E-3</v>
      </c>
      <c r="AG104" s="18">
        <v>4.4741597752855203E-2</v>
      </c>
      <c r="AH104" s="17" t="s">
        <v>118</v>
      </c>
      <c r="AI104" s="25" t="s">
        <v>23277</v>
      </c>
      <c r="AJ104" s="25" t="s">
        <v>23278</v>
      </c>
      <c r="AK104" s="25" t="s">
        <v>118</v>
      </c>
      <c r="AL104" s="17" t="s">
        <v>6289</v>
      </c>
      <c r="AM104" s="25" t="s">
        <v>6289</v>
      </c>
      <c r="AN104" s="17" t="s">
        <v>6289</v>
      </c>
      <c r="AO104" s="25" t="s">
        <v>6289</v>
      </c>
      <c r="AP104" s="17" t="s">
        <v>6289</v>
      </c>
      <c r="AQ104" s="25" t="s">
        <v>6289</v>
      </c>
      <c r="AR104" s="17" t="s">
        <v>6289</v>
      </c>
      <c r="AS104" s="25" t="s">
        <v>6289</v>
      </c>
      <c r="AT104" s="17" t="s">
        <v>6289</v>
      </c>
      <c r="AU104" s="25" t="s">
        <v>6289</v>
      </c>
      <c r="AV104" s="17" t="s">
        <v>6289</v>
      </c>
      <c r="AW104" s="25" t="s">
        <v>6289</v>
      </c>
      <c r="AX104" s="17" t="s">
        <v>6289</v>
      </c>
      <c r="AY104" s="17" t="s">
        <v>6289</v>
      </c>
      <c r="AZ104" s="17" t="s">
        <v>6289</v>
      </c>
    </row>
    <row r="105" spans="1:52">
      <c r="A105" s="16" t="s">
        <v>114</v>
      </c>
      <c r="B105" s="17" t="s">
        <v>8386</v>
      </c>
      <c r="C105" s="23">
        <v>3</v>
      </c>
      <c r="D105" s="23">
        <v>9</v>
      </c>
      <c r="E105" s="23">
        <v>6</v>
      </c>
      <c r="F105" s="23">
        <v>3</v>
      </c>
      <c r="G105" s="23">
        <v>791</v>
      </c>
      <c r="H105" s="23">
        <v>6</v>
      </c>
      <c r="I105" s="16">
        <f t="shared" si="12"/>
        <v>136.33333333333334</v>
      </c>
      <c r="J105" s="16">
        <f t="shared" si="13"/>
        <v>119.52816187610971</v>
      </c>
      <c r="K105" s="23">
        <v>1</v>
      </c>
      <c r="L105" s="23">
        <v>0</v>
      </c>
      <c r="M105" s="23">
        <v>0</v>
      </c>
      <c r="N105" s="23">
        <v>8</v>
      </c>
      <c r="O105" s="16">
        <f t="shared" si="14"/>
        <v>2.25</v>
      </c>
      <c r="P105" s="16">
        <f t="shared" si="15"/>
        <v>1.6723860200324565</v>
      </c>
      <c r="Q105" s="16">
        <v>97.590240301252905</v>
      </c>
      <c r="R105" s="16">
        <v>224.171745780847</v>
      </c>
      <c r="S105" s="16">
        <v>167.35013888343801</v>
      </c>
      <c r="T105" s="16">
        <v>14.677383979583499</v>
      </c>
      <c r="U105" s="16">
        <v>14.935809985893201</v>
      </c>
      <c r="V105" s="16">
        <v>1.8247348536195001</v>
      </c>
      <c r="W105" s="16">
        <v>0</v>
      </c>
      <c r="X105" s="16">
        <v>0</v>
      </c>
      <c r="Y105" s="16">
        <v>4.3661294004984397</v>
      </c>
      <c r="Z105" s="16">
        <v>12.3327322455077</v>
      </c>
      <c r="AA105" s="16" t="s">
        <v>114</v>
      </c>
      <c r="AB105" s="16">
        <v>53.724891543063997</v>
      </c>
      <c r="AC105" s="16">
        <v>-3.3336010903882101</v>
      </c>
      <c r="AD105" s="16">
        <v>1.0448581517003701</v>
      </c>
      <c r="AE105" s="16">
        <v>-3.19048196634462</v>
      </c>
      <c r="AF105" s="18">
        <v>1.42035705002692E-3</v>
      </c>
      <c r="AG105" s="18">
        <v>4.3370878255039803E-2</v>
      </c>
      <c r="AH105" s="17" t="s">
        <v>114</v>
      </c>
      <c r="AI105" s="25" t="s">
        <v>25226</v>
      </c>
      <c r="AJ105" s="25" t="s">
        <v>25227</v>
      </c>
      <c r="AK105" s="25" t="s">
        <v>114</v>
      </c>
      <c r="AL105" s="17" t="s">
        <v>25228</v>
      </c>
      <c r="AM105" s="25" t="s">
        <v>6289</v>
      </c>
      <c r="AN105" s="17" t="s">
        <v>6289</v>
      </c>
      <c r="AO105" s="25" t="s">
        <v>6430</v>
      </c>
      <c r="AP105" s="17" t="s">
        <v>6431</v>
      </c>
      <c r="AQ105" s="25" t="s">
        <v>6757</v>
      </c>
      <c r="AR105" s="17" t="s">
        <v>6758</v>
      </c>
      <c r="AS105" s="25" t="s">
        <v>6289</v>
      </c>
      <c r="AT105" s="17" t="s">
        <v>6289</v>
      </c>
      <c r="AU105" s="25" t="s">
        <v>6289</v>
      </c>
      <c r="AV105" s="17" t="s">
        <v>6289</v>
      </c>
      <c r="AW105" s="25" t="s">
        <v>6289</v>
      </c>
      <c r="AX105" s="17" t="s">
        <v>6289</v>
      </c>
      <c r="AY105" s="17" t="s">
        <v>6289</v>
      </c>
      <c r="AZ105" s="17" t="s">
        <v>8388</v>
      </c>
    </row>
    <row r="106" spans="1:52">
      <c r="A106" s="16" t="s">
        <v>26</v>
      </c>
      <c r="B106" s="17" t="s">
        <v>23742</v>
      </c>
      <c r="C106" s="23">
        <v>21</v>
      </c>
      <c r="D106" s="23">
        <v>21</v>
      </c>
      <c r="E106" s="23">
        <v>2</v>
      </c>
      <c r="F106" s="23">
        <v>21</v>
      </c>
      <c r="G106" s="23">
        <v>330</v>
      </c>
      <c r="H106" s="23">
        <v>2</v>
      </c>
      <c r="I106" s="16">
        <f t="shared" si="12"/>
        <v>66.166666666666671</v>
      </c>
      <c r="J106" s="16">
        <f t="shared" si="13"/>
        <v>48.293901539696769</v>
      </c>
      <c r="K106" s="23">
        <v>0</v>
      </c>
      <c r="L106" s="23">
        <v>7</v>
      </c>
      <c r="M106" s="23">
        <v>0</v>
      </c>
      <c r="N106" s="23">
        <v>1</v>
      </c>
      <c r="O106" s="16">
        <f t="shared" si="14"/>
        <v>2</v>
      </c>
      <c r="P106" s="16">
        <f t="shared" si="15"/>
        <v>1.4577379737113252</v>
      </c>
      <c r="Q106" s="16">
        <v>49.030845368745403</v>
      </c>
      <c r="R106" s="16">
        <v>93.5229786443482</v>
      </c>
      <c r="S106" s="16">
        <v>77.807610304037595</v>
      </c>
      <c r="T106" s="16">
        <v>34.2472292856948</v>
      </c>
      <c r="U106" s="16">
        <v>4.9786033286310696</v>
      </c>
      <c r="V106" s="16">
        <v>12.773143975336501</v>
      </c>
      <c r="W106" s="16">
        <v>0</v>
      </c>
      <c r="X106" s="16">
        <v>7.86081513381811</v>
      </c>
      <c r="Y106" s="16">
        <v>0</v>
      </c>
      <c r="Z106" s="16">
        <v>1.54159153068846</v>
      </c>
      <c r="AA106" s="16" t="s">
        <v>26</v>
      </c>
      <c r="AB106" s="16">
        <v>28.176281757129999</v>
      </c>
      <c r="AC106" s="16">
        <v>-3.3380176224474898</v>
      </c>
      <c r="AD106" s="16">
        <v>0.90948120038781499</v>
      </c>
      <c r="AE106" s="16">
        <v>-3.6702436741123599</v>
      </c>
      <c r="AF106" s="18">
        <v>2.42319357473491E-4</v>
      </c>
      <c r="AG106" s="18">
        <v>3.0527963755277499E-2</v>
      </c>
      <c r="AH106" s="17" t="s">
        <v>26</v>
      </c>
      <c r="AI106" s="25" t="s">
        <v>23740</v>
      </c>
      <c r="AJ106" s="25" t="s">
        <v>23741</v>
      </c>
      <c r="AK106" s="25" t="s">
        <v>26</v>
      </c>
      <c r="AL106" s="17" t="s">
        <v>23743</v>
      </c>
      <c r="AM106" s="25" t="s">
        <v>6289</v>
      </c>
      <c r="AN106" s="17" t="s">
        <v>6289</v>
      </c>
      <c r="AO106" s="25" t="s">
        <v>23744</v>
      </c>
      <c r="AP106" s="17" t="s">
        <v>23745</v>
      </c>
      <c r="AQ106" s="25" t="s">
        <v>6289</v>
      </c>
      <c r="AR106" s="17" t="s">
        <v>6289</v>
      </c>
      <c r="AS106" s="25" t="s">
        <v>6289</v>
      </c>
      <c r="AT106" s="17" t="s">
        <v>6289</v>
      </c>
      <c r="AU106" s="25" t="s">
        <v>23746</v>
      </c>
      <c r="AV106" s="17" t="s">
        <v>23747</v>
      </c>
      <c r="AW106" s="25" t="s">
        <v>10229</v>
      </c>
      <c r="AX106" s="17" t="s">
        <v>10230</v>
      </c>
      <c r="AY106" s="17" t="s">
        <v>6289</v>
      </c>
      <c r="AZ106" s="17" t="s">
        <v>12118</v>
      </c>
    </row>
    <row r="107" spans="1:52">
      <c r="A107" s="16" t="s">
        <v>111</v>
      </c>
      <c r="B107" s="17" t="s">
        <v>6406</v>
      </c>
      <c r="C107" s="23">
        <v>4</v>
      </c>
      <c r="D107" s="23">
        <v>1</v>
      </c>
      <c r="E107" s="23">
        <v>2</v>
      </c>
      <c r="F107" s="23">
        <v>4</v>
      </c>
      <c r="G107" s="23">
        <v>267</v>
      </c>
      <c r="H107" s="23">
        <v>2</v>
      </c>
      <c r="I107" s="16">
        <f t="shared" si="12"/>
        <v>46.666666666666664</v>
      </c>
      <c r="J107" s="16">
        <f t="shared" si="13"/>
        <v>40.22966475035463</v>
      </c>
      <c r="K107" s="23">
        <v>0</v>
      </c>
      <c r="L107" s="23">
        <v>1</v>
      </c>
      <c r="M107" s="23">
        <v>0</v>
      </c>
      <c r="N107" s="23">
        <v>2</v>
      </c>
      <c r="O107" s="16">
        <f t="shared" si="14"/>
        <v>0.75</v>
      </c>
      <c r="P107" s="16">
        <f t="shared" si="15"/>
        <v>0.41457809879442498</v>
      </c>
      <c r="Q107" s="16">
        <v>40.387587371049896</v>
      </c>
      <c r="R107" s="16">
        <v>75.668591812245296</v>
      </c>
      <c r="S107" s="16">
        <v>34.439434069000299</v>
      </c>
      <c r="T107" s="16">
        <v>1.63082044217594</v>
      </c>
      <c r="U107" s="16">
        <v>4.9786033286310696</v>
      </c>
      <c r="V107" s="16">
        <v>2.4329798048260001</v>
      </c>
      <c r="W107" s="16">
        <v>0</v>
      </c>
      <c r="X107" s="16">
        <v>1.1229735905454401</v>
      </c>
      <c r="Y107" s="16">
        <v>0</v>
      </c>
      <c r="Z107" s="16">
        <v>3.08318306137692</v>
      </c>
      <c r="AA107" s="16" t="s">
        <v>111</v>
      </c>
      <c r="AB107" s="16">
        <v>16.374417347985101</v>
      </c>
      <c r="AC107" s="16">
        <v>-3.3386049944421399</v>
      </c>
      <c r="AD107" s="16">
        <v>1.0454135989895801</v>
      </c>
      <c r="AE107" s="16">
        <v>-3.19357333563386</v>
      </c>
      <c r="AF107" s="18">
        <v>1.4052363986333399E-3</v>
      </c>
      <c r="AG107" s="18">
        <v>4.3370878255039803E-2</v>
      </c>
      <c r="AH107" s="17" t="s">
        <v>111</v>
      </c>
      <c r="AI107" s="25" t="s">
        <v>6846</v>
      </c>
      <c r="AJ107" s="25" t="s">
        <v>6847</v>
      </c>
      <c r="AK107" s="25" t="s">
        <v>111</v>
      </c>
      <c r="AL107" s="17" t="s">
        <v>6289</v>
      </c>
      <c r="AM107" s="25" t="s">
        <v>6289</v>
      </c>
      <c r="AN107" s="17" t="s">
        <v>6289</v>
      </c>
      <c r="AO107" s="25" t="s">
        <v>6289</v>
      </c>
      <c r="AP107" s="17" t="s">
        <v>6289</v>
      </c>
      <c r="AQ107" s="25" t="s">
        <v>6289</v>
      </c>
      <c r="AR107" s="17" t="s">
        <v>6289</v>
      </c>
      <c r="AS107" s="25" t="s">
        <v>6289</v>
      </c>
      <c r="AT107" s="17" t="s">
        <v>6289</v>
      </c>
      <c r="AU107" s="25" t="s">
        <v>6289</v>
      </c>
      <c r="AV107" s="17" t="s">
        <v>6289</v>
      </c>
      <c r="AW107" s="25" t="s">
        <v>6289</v>
      </c>
      <c r="AX107" s="17" t="s">
        <v>6289</v>
      </c>
      <c r="AY107" s="17" t="s">
        <v>6289</v>
      </c>
      <c r="AZ107" s="17" t="s">
        <v>6289</v>
      </c>
    </row>
    <row r="108" spans="1:52">
      <c r="A108" s="16" t="s">
        <v>86</v>
      </c>
      <c r="B108" s="17" t="s">
        <v>6406</v>
      </c>
      <c r="C108" s="23">
        <v>7</v>
      </c>
      <c r="D108" s="23">
        <v>4</v>
      </c>
      <c r="E108" s="23">
        <v>5</v>
      </c>
      <c r="F108" s="23">
        <v>7</v>
      </c>
      <c r="G108" s="23">
        <v>768</v>
      </c>
      <c r="H108" s="23">
        <v>5</v>
      </c>
      <c r="I108" s="16">
        <f t="shared" si="12"/>
        <v>132.66666666666666</v>
      </c>
      <c r="J108" s="16">
        <f t="shared" si="13"/>
        <v>115.99632816666288</v>
      </c>
      <c r="K108" s="23">
        <v>0</v>
      </c>
      <c r="L108" s="23">
        <v>4</v>
      </c>
      <c r="M108" s="23">
        <v>0</v>
      </c>
      <c r="N108" s="23">
        <v>8</v>
      </c>
      <c r="O108" s="16">
        <f t="shared" si="14"/>
        <v>3</v>
      </c>
      <c r="P108" s="16">
        <f t="shared" si="15"/>
        <v>1.6583123951776999</v>
      </c>
      <c r="Q108" s="16">
        <v>121.16276211315</v>
      </c>
      <c r="R108" s="16">
        <v>217.653477572301</v>
      </c>
      <c r="S108" s="16">
        <v>157.40096904128299</v>
      </c>
      <c r="T108" s="16">
        <v>6.5232817687037699</v>
      </c>
      <c r="U108" s="16">
        <v>12.446508321577699</v>
      </c>
      <c r="V108" s="16">
        <v>4.2577146584454999</v>
      </c>
      <c r="W108" s="16">
        <v>0</v>
      </c>
      <c r="X108" s="16">
        <v>4.49189436218178</v>
      </c>
      <c r="Y108" s="16">
        <v>0</v>
      </c>
      <c r="Z108" s="16">
        <v>12.3327322455077</v>
      </c>
      <c r="AA108" s="16" t="s">
        <v>86</v>
      </c>
      <c r="AB108" s="16">
        <v>53.626934008314997</v>
      </c>
      <c r="AC108" s="16">
        <v>-3.3414074005793202</v>
      </c>
      <c r="AD108" s="16">
        <v>1.0152226128172099</v>
      </c>
      <c r="AE108" s="16">
        <v>-3.2913051368182602</v>
      </c>
      <c r="AF108" s="18">
        <v>9.9723679171637007E-4</v>
      </c>
      <c r="AG108" s="18">
        <v>3.9863980738921903E-2</v>
      </c>
      <c r="AH108" s="17" t="s">
        <v>86</v>
      </c>
      <c r="AI108" s="25" t="s">
        <v>23206</v>
      </c>
      <c r="AJ108" s="25" t="s">
        <v>23207</v>
      </c>
      <c r="AK108" s="25" t="s">
        <v>86</v>
      </c>
      <c r="AL108" s="17" t="s">
        <v>6289</v>
      </c>
      <c r="AM108" s="25" t="s">
        <v>6289</v>
      </c>
      <c r="AN108" s="17" t="s">
        <v>6289</v>
      </c>
      <c r="AO108" s="25" t="s">
        <v>6289</v>
      </c>
      <c r="AP108" s="17" t="s">
        <v>6289</v>
      </c>
      <c r="AQ108" s="25" t="s">
        <v>6289</v>
      </c>
      <c r="AR108" s="17" t="s">
        <v>6289</v>
      </c>
      <c r="AS108" s="25" t="s">
        <v>6289</v>
      </c>
      <c r="AT108" s="17" t="s">
        <v>6289</v>
      </c>
      <c r="AU108" s="25" t="s">
        <v>6289</v>
      </c>
      <c r="AV108" s="17" t="s">
        <v>6289</v>
      </c>
      <c r="AW108" s="25" t="s">
        <v>6289</v>
      </c>
      <c r="AX108" s="17" t="s">
        <v>6289</v>
      </c>
      <c r="AY108" s="17" t="s">
        <v>6289</v>
      </c>
      <c r="AZ108" s="17" t="s">
        <v>6289</v>
      </c>
    </row>
    <row r="109" spans="1:52">
      <c r="A109" s="16" t="s">
        <v>59</v>
      </c>
      <c r="B109" s="17" t="s">
        <v>6449</v>
      </c>
      <c r="C109" s="23">
        <v>15</v>
      </c>
      <c r="D109" s="23">
        <v>1</v>
      </c>
      <c r="E109" s="23">
        <v>3</v>
      </c>
      <c r="F109" s="23">
        <v>15</v>
      </c>
      <c r="G109" s="23">
        <v>121</v>
      </c>
      <c r="H109" s="23">
        <v>3</v>
      </c>
      <c r="I109" s="16">
        <f t="shared" si="12"/>
        <v>26.333333333333332</v>
      </c>
      <c r="J109" s="16">
        <f t="shared" si="13"/>
        <v>17.439843696207493</v>
      </c>
      <c r="K109" s="23">
        <v>0</v>
      </c>
      <c r="L109" s="23">
        <v>1</v>
      </c>
      <c r="M109" s="23">
        <v>0</v>
      </c>
      <c r="N109" s="23">
        <v>1</v>
      </c>
      <c r="O109" s="16">
        <f t="shared" si="14"/>
        <v>0.5</v>
      </c>
      <c r="P109" s="16">
        <f t="shared" si="15"/>
        <v>0.25</v>
      </c>
      <c r="Q109" s="16">
        <v>15.086413959613999</v>
      </c>
      <c r="R109" s="16">
        <v>34.291758836261003</v>
      </c>
      <c r="S109" s="16">
        <v>35.459861745118801</v>
      </c>
      <c r="T109" s="16">
        <v>1.63082044217594</v>
      </c>
      <c r="U109" s="16">
        <v>7.4679049929466101</v>
      </c>
      <c r="V109" s="16">
        <v>9.1236742680975098</v>
      </c>
      <c r="W109" s="16">
        <v>0</v>
      </c>
      <c r="X109" s="16">
        <v>1.1229735905454401</v>
      </c>
      <c r="Y109" s="16">
        <v>0</v>
      </c>
      <c r="Z109" s="16">
        <v>1.54159153068846</v>
      </c>
      <c r="AA109" s="16" t="s">
        <v>59</v>
      </c>
      <c r="AB109" s="16">
        <v>10.5724999365448</v>
      </c>
      <c r="AC109" s="16">
        <v>-3.3470292866784002</v>
      </c>
      <c r="AD109" s="16">
        <v>0.972875292882037</v>
      </c>
      <c r="AE109" s="16">
        <v>-3.4403477107155198</v>
      </c>
      <c r="AF109" s="18">
        <v>5.8096728250875602E-4</v>
      </c>
      <c r="AG109" s="18">
        <v>3.5013115469061599E-2</v>
      </c>
      <c r="AH109" s="17" t="s">
        <v>59</v>
      </c>
      <c r="AI109" s="25" t="s">
        <v>19397</v>
      </c>
      <c r="AJ109" s="25" t="s">
        <v>19398</v>
      </c>
      <c r="AK109" s="25" t="s">
        <v>59</v>
      </c>
      <c r="AL109" s="17" t="s">
        <v>6289</v>
      </c>
      <c r="AM109" s="25" t="s">
        <v>6289</v>
      </c>
      <c r="AN109" s="17" t="s">
        <v>6289</v>
      </c>
      <c r="AO109" s="25" t="s">
        <v>6595</v>
      </c>
      <c r="AP109" s="17" t="s">
        <v>6596</v>
      </c>
      <c r="AQ109" s="25" t="s">
        <v>6289</v>
      </c>
      <c r="AR109" s="17" t="s">
        <v>6289</v>
      </c>
      <c r="AS109" s="25" t="s">
        <v>6289</v>
      </c>
      <c r="AT109" s="17" t="s">
        <v>6289</v>
      </c>
      <c r="AU109" s="25" t="s">
        <v>6289</v>
      </c>
      <c r="AV109" s="17" t="s">
        <v>6289</v>
      </c>
      <c r="AW109" s="25" t="s">
        <v>6289</v>
      </c>
      <c r="AX109" s="17" t="s">
        <v>6289</v>
      </c>
      <c r="AY109" s="17" t="s">
        <v>6289</v>
      </c>
      <c r="AZ109" s="17" t="s">
        <v>6289</v>
      </c>
    </row>
    <row r="110" spans="1:52">
      <c r="A110" s="16" t="s">
        <v>149</v>
      </c>
      <c r="B110" s="17" t="s">
        <v>6406</v>
      </c>
      <c r="C110" s="23">
        <v>2</v>
      </c>
      <c r="D110" s="23">
        <v>0</v>
      </c>
      <c r="E110" s="23">
        <v>5</v>
      </c>
      <c r="F110" s="23">
        <v>2</v>
      </c>
      <c r="G110" s="23">
        <v>113</v>
      </c>
      <c r="H110" s="23">
        <v>5</v>
      </c>
      <c r="I110" s="16">
        <f t="shared" si="12"/>
        <v>21.166666666666668</v>
      </c>
      <c r="J110" s="16">
        <f t="shared" si="13"/>
        <v>16.781962318491221</v>
      </c>
      <c r="K110" s="23">
        <v>0</v>
      </c>
      <c r="L110" s="23">
        <v>0</v>
      </c>
      <c r="M110" s="23">
        <v>0</v>
      </c>
      <c r="N110" s="23">
        <v>1</v>
      </c>
      <c r="O110" s="16">
        <f t="shared" si="14"/>
        <v>0.25</v>
      </c>
      <c r="P110" s="16">
        <f t="shared" si="15"/>
        <v>0.21650635094610965</v>
      </c>
      <c r="Q110" s="16">
        <v>18.229416867866899</v>
      </c>
      <c r="R110" s="16">
        <v>32.024535111549497</v>
      </c>
      <c r="S110" s="16">
        <v>35.2047548260892</v>
      </c>
      <c r="T110" s="16">
        <v>0</v>
      </c>
      <c r="U110" s="16">
        <v>12.446508321577699</v>
      </c>
      <c r="V110" s="16">
        <v>1.216489902413</v>
      </c>
      <c r="W110" s="16">
        <v>0</v>
      </c>
      <c r="X110" s="16">
        <v>0</v>
      </c>
      <c r="Y110" s="16">
        <v>0</v>
      </c>
      <c r="Z110" s="16">
        <v>1.54159153068846</v>
      </c>
      <c r="AA110" s="16" t="s">
        <v>149</v>
      </c>
      <c r="AB110" s="16">
        <v>10.0663296560185</v>
      </c>
      <c r="AC110" s="16">
        <v>-3.3471976315454999</v>
      </c>
      <c r="AD110" s="16">
        <v>1.0954000745397099</v>
      </c>
      <c r="AE110" s="16">
        <v>-3.05568505000514</v>
      </c>
      <c r="AF110" s="18">
        <v>2.2454699037831802E-3</v>
      </c>
      <c r="AG110" s="18">
        <v>5.1275661421793697E-2</v>
      </c>
      <c r="AH110" s="17" t="s">
        <v>149</v>
      </c>
      <c r="AI110" s="25" t="s">
        <v>14582</v>
      </c>
      <c r="AJ110" s="25" t="s">
        <v>14583</v>
      </c>
      <c r="AK110" s="25" t="s">
        <v>149</v>
      </c>
      <c r="AL110" s="17" t="s">
        <v>6289</v>
      </c>
      <c r="AM110" s="25" t="s">
        <v>6289</v>
      </c>
      <c r="AN110" s="17" t="s">
        <v>6289</v>
      </c>
      <c r="AO110" s="25" t="s">
        <v>6289</v>
      </c>
      <c r="AP110" s="17" t="s">
        <v>6289</v>
      </c>
      <c r="AQ110" s="25" t="s">
        <v>6289</v>
      </c>
      <c r="AR110" s="17" t="s">
        <v>6289</v>
      </c>
      <c r="AS110" s="25" t="s">
        <v>6289</v>
      </c>
      <c r="AT110" s="17" t="s">
        <v>6289</v>
      </c>
      <c r="AU110" s="25" t="s">
        <v>6289</v>
      </c>
      <c r="AV110" s="17" t="s">
        <v>6289</v>
      </c>
      <c r="AW110" s="25" t="s">
        <v>6289</v>
      </c>
      <c r="AX110" s="17" t="s">
        <v>6289</v>
      </c>
      <c r="AY110" s="17" t="s">
        <v>6289</v>
      </c>
      <c r="AZ110" s="17" t="s">
        <v>6559</v>
      </c>
    </row>
    <row r="111" spans="1:52">
      <c r="A111" s="16" t="s">
        <v>48</v>
      </c>
      <c r="B111" s="17" t="s">
        <v>6406</v>
      </c>
      <c r="C111" s="23">
        <v>8</v>
      </c>
      <c r="D111" s="23">
        <v>3</v>
      </c>
      <c r="E111" s="23">
        <v>5</v>
      </c>
      <c r="F111" s="23">
        <v>8</v>
      </c>
      <c r="G111" s="23">
        <v>278</v>
      </c>
      <c r="H111" s="23">
        <v>5</v>
      </c>
      <c r="I111" s="16">
        <f t="shared" si="12"/>
        <v>51.166666666666664</v>
      </c>
      <c r="J111" s="16">
        <f t="shared" si="13"/>
        <v>41.420215586827396</v>
      </c>
      <c r="K111" s="23">
        <v>0</v>
      </c>
      <c r="L111" s="23">
        <v>2</v>
      </c>
      <c r="M111" s="23">
        <v>0</v>
      </c>
      <c r="N111" s="23">
        <v>3</v>
      </c>
      <c r="O111" s="16">
        <f t="shared" si="14"/>
        <v>1.25</v>
      </c>
      <c r="P111" s="16">
        <f t="shared" si="15"/>
        <v>0.649519052838329</v>
      </c>
      <c r="Q111" s="16">
        <v>39.916136934812002</v>
      </c>
      <c r="R111" s="16">
        <v>78.786024433723597</v>
      </c>
      <c r="S111" s="16">
        <v>73.981006518593105</v>
      </c>
      <c r="T111" s="16">
        <v>4.8924613265278296</v>
      </c>
      <c r="U111" s="16">
        <v>12.446508321577699</v>
      </c>
      <c r="V111" s="16">
        <v>4.8659596096520001</v>
      </c>
      <c r="W111" s="16">
        <v>0</v>
      </c>
      <c r="X111" s="16">
        <v>2.24594718109089</v>
      </c>
      <c r="Y111" s="16">
        <v>0</v>
      </c>
      <c r="Z111" s="16">
        <v>4.62477459206539</v>
      </c>
      <c r="AA111" s="16" t="s">
        <v>48</v>
      </c>
      <c r="AB111" s="16">
        <v>22.175881891804298</v>
      </c>
      <c r="AC111" s="16">
        <v>-3.3582715467795299</v>
      </c>
      <c r="AD111" s="16">
        <v>0.959390226649665</v>
      </c>
      <c r="AE111" s="16">
        <v>-3.5004229285377702</v>
      </c>
      <c r="AF111" s="18">
        <v>4.6452053932546098E-4</v>
      </c>
      <c r="AG111" s="18">
        <v>3.4237858916863498E-2</v>
      </c>
      <c r="AH111" s="17" t="s">
        <v>48</v>
      </c>
      <c r="AI111" s="25" t="s">
        <v>10099</v>
      </c>
      <c r="AJ111" s="25" t="s">
        <v>10100</v>
      </c>
      <c r="AK111" s="25" t="s">
        <v>48</v>
      </c>
      <c r="AL111" s="17" t="s">
        <v>6289</v>
      </c>
      <c r="AM111" s="25" t="s">
        <v>6289</v>
      </c>
      <c r="AN111" s="17" t="s">
        <v>6289</v>
      </c>
      <c r="AO111" s="25" t="s">
        <v>6289</v>
      </c>
      <c r="AP111" s="17" t="s">
        <v>6289</v>
      </c>
      <c r="AQ111" s="25" t="s">
        <v>6289</v>
      </c>
      <c r="AR111" s="17" t="s">
        <v>6289</v>
      </c>
      <c r="AS111" s="25" t="s">
        <v>6289</v>
      </c>
      <c r="AT111" s="17" t="s">
        <v>6289</v>
      </c>
      <c r="AU111" s="25" t="s">
        <v>6289</v>
      </c>
      <c r="AV111" s="17" t="s">
        <v>6289</v>
      </c>
      <c r="AW111" s="25" t="s">
        <v>6289</v>
      </c>
      <c r="AX111" s="17" t="s">
        <v>6289</v>
      </c>
      <c r="AY111" s="17" t="s">
        <v>6289</v>
      </c>
      <c r="AZ111" s="17" t="s">
        <v>6289</v>
      </c>
    </row>
    <row r="112" spans="1:52">
      <c r="A112" s="16" t="s">
        <v>102</v>
      </c>
      <c r="B112" s="17" t="s">
        <v>21995</v>
      </c>
      <c r="C112" s="23">
        <v>4</v>
      </c>
      <c r="D112" s="23">
        <v>2</v>
      </c>
      <c r="E112" s="23">
        <v>3</v>
      </c>
      <c r="F112" s="23">
        <v>4</v>
      </c>
      <c r="G112" s="23">
        <v>169</v>
      </c>
      <c r="H112" s="23">
        <v>3</v>
      </c>
      <c r="I112" s="16">
        <f t="shared" si="12"/>
        <v>30.833333333333332</v>
      </c>
      <c r="J112" s="16">
        <f t="shared" si="13"/>
        <v>25.227208268792587</v>
      </c>
      <c r="K112" s="23">
        <v>0</v>
      </c>
      <c r="L112" s="23">
        <v>0</v>
      </c>
      <c r="M112" s="23">
        <v>0</v>
      </c>
      <c r="N112" s="23">
        <v>2</v>
      </c>
      <c r="O112" s="16">
        <f t="shared" si="14"/>
        <v>0.5</v>
      </c>
      <c r="P112" s="16">
        <f t="shared" si="15"/>
        <v>0.4330127018922193</v>
      </c>
      <c r="Q112" s="16">
        <v>20.7438191944692</v>
      </c>
      <c r="R112" s="16">
        <v>47.8951011845298</v>
      </c>
      <c r="S112" s="16">
        <v>42.602855477948502</v>
      </c>
      <c r="T112" s="16">
        <v>3.2616408843518898</v>
      </c>
      <c r="U112" s="16">
        <v>7.4679049929466101</v>
      </c>
      <c r="V112" s="16">
        <v>2.4329798048260001</v>
      </c>
      <c r="W112" s="16">
        <v>0</v>
      </c>
      <c r="X112" s="16">
        <v>0</v>
      </c>
      <c r="Y112" s="16">
        <v>0</v>
      </c>
      <c r="Z112" s="16">
        <v>3.08318306137692</v>
      </c>
      <c r="AA112" s="16" t="s">
        <v>102</v>
      </c>
      <c r="AB112" s="16">
        <v>12.748748460044901</v>
      </c>
      <c r="AC112" s="16">
        <v>-3.3593902421872102</v>
      </c>
      <c r="AD112" s="16">
        <v>1.0382392280463799</v>
      </c>
      <c r="AE112" s="16">
        <v>-3.2356610609950298</v>
      </c>
      <c r="AF112" s="18">
        <v>1.2136139656890299E-3</v>
      </c>
      <c r="AG112" s="18">
        <v>4.06021761722953E-2</v>
      </c>
      <c r="AH112" s="17" t="s">
        <v>102</v>
      </c>
      <c r="AI112" s="25" t="s">
        <v>21993</v>
      </c>
      <c r="AJ112" s="25" t="s">
        <v>21994</v>
      </c>
      <c r="AK112" s="25" t="s">
        <v>102</v>
      </c>
      <c r="AL112" s="17" t="s">
        <v>21996</v>
      </c>
      <c r="AM112" s="25" t="s">
        <v>6289</v>
      </c>
      <c r="AN112" s="17" t="s">
        <v>6289</v>
      </c>
      <c r="AO112" s="25" t="s">
        <v>6289</v>
      </c>
      <c r="AP112" s="17" t="s">
        <v>6289</v>
      </c>
      <c r="AQ112" s="25" t="s">
        <v>6289</v>
      </c>
      <c r="AR112" s="17" t="s">
        <v>6289</v>
      </c>
      <c r="AS112" s="25" t="s">
        <v>6289</v>
      </c>
      <c r="AT112" s="17" t="s">
        <v>6289</v>
      </c>
      <c r="AU112" s="25" t="s">
        <v>6289</v>
      </c>
      <c r="AV112" s="17" t="s">
        <v>6289</v>
      </c>
      <c r="AW112" s="25" t="s">
        <v>6289</v>
      </c>
      <c r="AX112" s="17" t="s">
        <v>6289</v>
      </c>
      <c r="AY112" s="17" t="s">
        <v>6289</v>
      </c>
      <c r="AZ112" s="17" t="s">
        <v>6289</v>
      </c>
    </row>
    <row r="113" spans="1:52">
      <c r="A113" s="16" t="s">
        <v>46</v>
      </c>
      <c r="B113" s="17" t="s">
        <v>6406</v>
      </c>
      <c r="C113" s="23">
        <v>15</v>
      </c>
      <c r="D113" s="23">
        <v>2</v>
      </c>
      <c r="E113" s="23">
        <v>13</v>
      </c>
      <c r="F113" s="23">
        <v>15</v>
      </c>
      <c r="G113" s="23">
        <v>501</v>
      </c>
      <c r="H113" s="23">
        <v>13</v>
      </c>
      <c r="I113" s="16">
        <f t="shared" si="12"/>
        <v>93.166666666666671</v>
      </c>
      <c r="J113" s="16">
        <f t="shared" si="13"/>
        <v>74.482069679243637</v>
      </c>
      <c r="K113" s="23">
        <v>0</v>
      </c>
      <c r="L113" s="23">
        <v>2</v>
      </c>
      <c r="M113" s="23">
        <v>0</v>
      </c>
      <c r="N113" s="23">
        <v>7</v>
      </c>
      <c r="O113" s="16">
        <f t="shared" si="14"/>
        <v>2.25</v>
      </c>
      <c r="P113" s="16">
        <f t="shared" si="15"/>
        <v>1.4306903927824497</v>
      </c>
      <c r="Q113" s="16">
        <v>72.289066889816993</v>
      </c>
      <c r="R113" s="16">
        <v>141.98488576005599</v>
      </c>
      <c r="S113" s="16">
        <v>126.022818000638</v>
      </c>
      <c r="T113" s="16">
        <v>3.2616408843518898</v>
      </c>
      <c r="U113" s="16">
        <v>32.360921636101999</v>
      </c>
      <c r="V113" s="16">
        <v>9.1236742680975098</v>
      </c>
      <c r="W113" s="16">
        <v>0</v>
      </c>
      <c r="X113" s="16">
        <v>2.24594718109089</v>
      </c>
      <c r="Y113" s="16">
        <v>0</v>
      </c>
      <c r="Z113" s="16">
        <v>10.7911407148192</v>
      </c>
      <c r="AA113" s="16" t="s">
        <v>46</v>
      </c>
      <c r="AB113" s="16">
        <v>39.808009533497199</v>
      </c>
      <c r="AC113" s="16">
        <v>-3.3595352723707301</v>
      </c>
      <c r="AD113" s="16">
        <v>0.97022776992184701</v>
      </c>
      <c r="AE113" s="16">
        <v>-3.46262535099499</v>
      </c>
      <c r="AF113" s="18">
        <v>5.3493267572331899E-4</v>
      </c>
      <c r="AG113" s="18">
        <v>3.4237858916863498E-2</v>
      </c>
      <c r="AH113" s="17" t="s">
        <v>46</v>
      </c>
      <c r="AI113" s="25" t="s">
        <v>7973</v>
      </c>
      <c r="AJ113" s="25" t="s">
        <v>7974</v>
      </c>
      <c r="AK113" s="25" t="s">
        <v>46</v>
      </c>
      <c r="AL113" s="17" t="s">
        <v>6289</v>
      </c>
      <c r="AM113" s="25" t="s">
        <v>6289</v>
      </c>
      <c r="AN113" s="17" t="s">
        <v>6289</v>
      </c>
      <c r="AO113" s="25" t="s">
        <v>6289</v>
      </c>
      <c r="AP113" s="17" t="s">
        <v>6289</v>
      </c>
      <c r="AQ113" s="25" t="s">
        <v>6289</v>
      </c>
      <c r="AR113" s="17" t="s">
        <v>6289</v>
      </c>
      <c r="AS113" s="25" t="s">
        <v>6289</v>
      </c>
      <c r="AT113" s="17" t="s">
        <v>6289</v>
      </c>
      <c r="AU113" s="25" t="s">
        <v>6289</v>
      </c>
      <c r="AV113" s="17" t="s">
        <v>6289</v>
      </c>
      <c r="AW113" s="25" t="s">
        <v>6289</v>
      </c>
      <c r="AX113" s="17" t="s">
        <v>6289</v>
      </c>
      <c r="AY113" s="17" t="s">
        <v>6289</v>
      </c>
      <c r="AZ113" s="17" t="s">
        <v>6289</v>
      </c>
    </row>
    <row r="114" spans="1:52">
      <c r="A114" s="16" t="s">
        <v>65</v>
      </c>
      <c r="B114" s="17" t="s">
        <v>13234</v>
      </c>
      <c r="C114" s="23">
        <v>5</v>
      </c>
      <c r="D114" s="23">
        <v>6</v>
      </c>
      <c r="E114" s="23">
        <v>3</v>
      </c>
      <c r="F114" s="23">
        <v>5</v>
      </c>
      <c r="G114" s="23">
        <v>38</v>
      </c>
      <c r="H114" s="23">
        <v>3</v>
      </c>
      <c r="I114" s="16">
        <f t="shared" si="12"/>
        <v>10</v>
      </c>
      <c r="J114" s="16">
        <f t="shared" si="13"/>
        <v>5.131601439446885</v>
      </c>
      <c r="K114" s="23">
        <v>0</v>
      </c>
      <c r="L114" s="23">
        <v>0</v>
      </c>
      <c r="M114" s="23">
        <v>0</v>
      </c>
      <c r="N114" s="23">
        <v>0</v>
      </c>
      <c r="O114" s="16">
        <f t="shared" si="14"/>
        <v>0</v>
      </c>
      <c r="P114" s="16">
        <f t="shared" si="15"/>
        <v>0</v>
      </c>
      <c r="Q114" s="16">
        <v>3.6144533444908502</v>
      </c>
      <c r="R114" s="16">
        <v>10.769312692379501</v>
      </c>
      <c r="S114" s="16">
        <v>10.714490599244501</v>
      </c>
      <c r="T114" s="16">
        <v>9.7849226530556592</v>
      </c>
      <c r="U114" s="16">
        <v>7.4679049929466101</v>
      </c>
      <c r="V114" s="16">
        <v>3.0412247560324999</v>
      </c>
      <c r="W114" s="16">
        <v>0</v>
      </c>
      <c r="X114" s="16">
        <v>0</v>
      </c>
      <c r="Y114" s="16">
        <v>0</v>
      </c>
      <c r="Z114" s="16">
        <v>0</v>
      </c>
      <c r="AA114" s="16" t="s">
        <v>65</v>
      </c>
      <c r="AB114" s="16">
        <v>4.5392309038149596</v>
      </c>
      <c r="AC114" s="16">
        <v>-3.3628092405316701</v>
      </c>
      <c r="AD114" s="16">
        <v>0.99352280190942999</v>
      </c>
      <c r="AE114" s="16">
        <v>-3.3847328255262599</v>
      </c>
      <c r="AF114" s="18">
        <v>7.1247566684866002E-4</v>
      </c>
      <c r="AG114" s="18">
        <v>3.7395908876782201E-2</v>
      </c>
      <c r="AH114" s="17" t="s">
        <v>65</v>
      </c>
      <c r="AI114" s="25" t="s">
        <v>13232</v>
      </c>
      <c r="AJ114" s="25" t="s">
        <v>13233</v>
      </c>
      <c r="AK114" s="25" t="s">
        <v>65</v>
      </c>
      <c r="AL114" s="17" t="s">
        <v>13235</v>
      </c>
      <c r="AM114" s="25" t="s">
        <v>6289</v>
      </c>
      <c r="AN114" s="17" t="s">
        <v>6289</v>
      </c>
      <c r="AO114" s="25" t="s">
        <v>6934</v>
      </c>
      <c r="AP114" s="17" t="s">
        <v>6935</v>
      </c>
      <c r="AQ114" s="25" t="s">
        <v>6289</v>
      </c>
      <c r="AR114" s="17" t="s">
        <v>6289</v>
      </c>
      <c r="AS114" s="25" t="s">
        <v>13236</v>
      </c>
      <c r="AT114" s="17" t="s">
        <v>13237</v>
      </c>
      <c r="AU114" s="25" t="s">
        <v>6289</v>
      </c>
      <c r="AV114" s="17" t="s">
        <v>6289</v>
      </c>
      <c r="AW114" s="25" t="s">
        <v>13238</v>
      </c>
      <c r="AX114" s="17" t="s">
        <v>13239</v>
      </c>
      <c r="AY114" s="17" t="s">
        <v>6289</v>
      </c>
      <c r="AZ114" s="17" t="s">
        <v>6289</v>
      </c>
    </row>
    <row r="115" spans="1:52">
      <c r="A115" s="16" t="s">
        <v>143</v>
      </c>
      <c r="B115" s="17" t="s">
        <v>6641</v>
      </c>
      <c r="C115" s="23">
        <v>4</v>
      </c>
      <c r="D115" s="23">
        <v>0</v>
      </c>
      <c r="E115" s="23">
        <v>2</v>
      </c>
      <c r="F115" s="23">
        <v>4</v>
      </c>
      <c r="G115" s="23">
        <v>151</v>
      </c>
      <c r="H115" s="23">
        <v>2</v>
      </c>
      <c r="I115" s="16">
        <f t="shared" si="12"/>
        <v>27.166666666666668</v>
      </c>
      <c r="J115" s="16">
        <f t="shared" si="13"/>
        <v>22.615649285231516</v>
      </c>
      <c r="K115" s="23">
        <v>0</v>
      </c>
      <c r="L115" s="23">
        <v>0</v>
      </c>
      <c r="M115" s="23">
        <v>0</v>
      </c>
      <c r="N115" s="23">
        <v>1</v>
      </c>
      <c r="O115" s="16">
        <f t="shared" si="14"/>
        <v>0.25</v>
      </c>
      <c r="P115" s="16">
        <f t="shared" si="15"/>
        <v>0.21650635094610965</v>
      </c>
      <c r="Q115" s="16">
        <v>19.800918321993301</v>
      </c>
      <c r="R115" s="16">
        <v>42.793847803928998</v>
      </c>
      <c r="S115" s="16">
        <v>31.8883648787039</v>
      </c>
      <c r="T115" s="16">
        <v>0</v>
      </c>
      <c r="U115" s="16">
        <v>4.9786033286310696</v>
      </c>
      <c r="V115" s="16">
        <v>2.4329798048260001</v>
      </c>
      <c r="W115" s="16">
        <v>0</v>
      </c>
      <c r="X115" s="16">
        <v>0</v>
      </c>
      <c r="Y115" s="16">
        <v>0</v>
      </c>
      <c r="Z115" s="16">
        <v>1.54159153068846</v>
      </c>
      <c r="AA115" s="16" t="s">
        <v>143</v>
      </c>
      <c r="AB115" s="16">
        <v>10.3436305668772</v>
      </c>
      <c r="AC115" s="16">
        <v>-3.3694564627282499</v>
      </c>
      <c r="AD115" s="16">
        <v>1.0991293235946999</v>
      </c>
      <c r="AE115" s="16">
        <v>-3.06556871006631</v>
      </c>
      <c r="AF115" s="18">
        <v>2.17256452429168E-3</v>
      </c>
      <c r="AG115" s="18">
        <v>5.1275661421793697E-2</v>
      </c>
      <c r="AH115" s="17" t="s">
        <v>143</v>
      </c>
      <c r="AI115" s="25" t="s">
        <v>6639</v>
      </c>
      <c r="AJ115" s="25" t="s">
        <v>6640</v>
      </c>
      <c r="AK115" s="25" t="s">
        <v>143</v>
      </c>
      <c r="AL115" s="17" t="s">
        <v>6289</v>
      </c>
      <c r="AM115" s="25" t="s">
        <v>6289</v>
      </c>
      <c r="AN115" s="17" t="s">
        <v>6289</v>
      </c>
      <c r="AO115" s="25" t="s">
        <v>6472</v>
      </c>
      <c r="AP115" s="17" t="s">
        <v>6473</v>
      </c>
      <c r="AQ115" s="25" t="s">
        <v>6289</v>
      </c>
      <c r="AR115" s="17" t="s">
        <v>6289</v>
      </c>
      <c r="AS115" s="25" t="s">
        <v>6289</v>
      </c>
      <c r="AT115" s="17" t="s">
        <v>6289</v>
      </c>
      <c r="AU115" s="25" t="s">
        <v>6289</v>
      </c>
      <c r="AV115" s="17" t="s">
        <v>6289</v>
      </c>
      <c r="AW115" s="25" t="s">
        <v>6289</v>
      </c>
      <c r="AX115" s="17" t="s">
        <v>6289</v>
      </c>
      <c r="AY115" s="17" t="s">
        <v>6289</v>
      </c>
      <c r="AZ115" s="17" t="s">
        <v>6289</v>
      </c>
    </row>
    <row r="116" spans="1:52">
      <c r="A116" s="16" t="s">
        <v>155</v>
      </c>
      <c r="B116" s="17" t="s">
        <v>9049</v>
      </c>
      <c r="C116" s="23">
        <v>8</v>
      </c>
      <c r="D116" s="23">
        <v>2</v>
      </c>
      <c r="E116" s="23">
        <v>11</v>
      </c>
      <c r="F116" s="23">
        <v>8</v>
      </c>
      <c r="G116" s="23">
        <v>2860</v>
      </c>
      <c r="H116" s="23">
        <v>11</v>
      </c>
      <c r="I116" s="16">
        <f t="shared" si="12"/>
        <v>483.33333333333331</v>
      </c>
      <c r="J116" s="16">
        <f t="shared" si="13"/>
        <v>433.91971010178241</v>
      </c>
      <c r="K116" s="23">
        <v>0</v>
      </c>
      <c r="L116" s="23">
        <v>9</v>
      </c>
      <c r="M116" s="23">
        <v>0</v>
      </c>
      <c r="N116" s="23">
        <v>23</v>
      </c>
      <c r="O116" s="16">
        <f t="shared" si="14"/>
        <v>8</v>
      </c>
      <c r="P116" s="16">
        <f t="shared" si="15"/>
        <v>4.7037219305566946</v>
      </c>
      <c r="Q116" s="16">
        <v>324.515050277113</v>
      </c>
      <c r="R116" s="16">
        <v>810.53248158435099</v>
      </c>
      <c r="S116" s="16">
        <v>638.02240449310898</v>
      </c>
      <c r="T116" s="16">
        <v>3.2616408843518898</v>
      </c>
      <c r="U116" s="16">
        <v>27.3823183074709</v>
      </c>
      <c r="V116" s="16">
        <v>4.8659596096520001</v>
      </c>
      <c r="W116" s="16">
        <v>0</v>
      </c>
      <c r="X116" s="16">
        <v>10.106762314909</v>
      </c>
      <c r="Y116" s="16">
        <v>0</v>
      </c>
      <c r="Z116" s="16">
        <v>35.456605205834599</v>
      </c>
      <c r="AA116" s="16" t="s">
        <v>155</v>
      </c>
      <c r="AB116" s="16">
        <v>185.41432226767901</v>
      </c>
      <c r="AC116" s="16">
        <v>-3.3803951333815299</v>
      </c>
      <c r="AD116" s="16">
        <v>1.10903614166265</v>
      </c>
      <c r="AE116" s="16">
        <v>-3.04804776543503</v>
      </c>
      <c r="AF116" s="18">
        <v>2.3033331246011799E-3</v>
      </c>
      <c r="AG116" s="18">
        <v>5.1460035541856401E-2</v>
      </c>
      <c r="AH116" s="17" t="s">
        <v>155</v>
      </c>
      <c r="AI116" s="25" t="s">
        <v>11022</v>
      </c>
      <c r="AJ116" s="25" t="s">
        <v>11023</v>
      </c>
      <c r="AK116" s="25" t="s">
        <v>155</v>
      </c>
      <c r="AL116" s="17" t="s">
        <v>6289</v>
      </c>
      <c r="AM116" s="25" t="s">
        <v>6289</v>
      </c>
      <c r="AN116" s="17" t="s">
        <v>6289</v>
      </c>
      <c r="AO116" s="25" t="s">
        <v>6407</v>
      </c>
      <c r="AP116" s="17" t="s">
        <v>6408</v>
      </c>
      <c r="AQ116" s="25" t="s">
        <v>6289</v>
      </c>
      <c r="AR116" s="17" t="s">
        <v>6289</v>
      </c>
      <c r="AS116" s="25" t="s">
        <v>6289</v>
      </c>
      <c r="AT116" s="17" t="s">
        <v>6289</v>
      </c>
      <c r="AU116" s="25" t="s">
        <v>6289</v>
      </c>
      <c r="AV116" s="17" t="s">
        <v>6289</v>
      </c>
      <c r="AW116" s="25" t="s">
        <v>6289</v>
      </c>
      <c r="AX116" s="17" t="s">
        <v>6289</v>
      </c>
      <c r="AY116" s="17" t="s">
        <v>6289</v>
      </c>
      <c r="AZ116" s="17" t="s">
        <v>6289</v>
      </c>
    </row>
    <row r="117" spans="1:52">
      <c r="A117" s="16" t="s">
        <v>138</v>
      </c>
      <c r="B117" s="17" t="s">
        <v>6511</v>
      </c>
      <c r="C117" s="23">
        <v>8</v>
      </c>
      <c r="D117" s="23">
        <v>0</v>
      </c>
      <c r="E117" s="23">
        <v>1</v>
      </c>
      <c r="F117" s="23">
        <v>8</v>
      </c>
      <c r="G117" s="23">
        <v>115</v>
      </c>
      <c r="H117" s="23">
        <v>1</v>
      </c>
      <c r="I117" s="16">
        <f t="shared" si="12"/>
        <v>22.166666666666668</v>
      </c>
      <c r="J117" s="16">
        <f t="shared" si="13"/>
        <v>17.002314657237225</v>
      </c>
      <c r="K117" s="23">
        <v>0</v>
      </c>
      <c r="L117" s="23">
        <v>1</v>
      </c>
      <c r="M117" s="23">
        <v>0</v>
      </c>
      <c r="N117" s="23">
        <v>0</v>
      </c>
      <c r="O117" s="16">
        <f t="shared" si="14"/>
        <v>0.25</v>
      </c>
      <c r="P117" s="16">
        <f t="shared" si="15"/>
        <v>0.21650635094610965</v>
      </c>
      <c r="Q117" s="16">
        <v>18.229416867866899</v>
      </c>
      <c r="R117" s="16">
        <v>32.5913410427274</v>
      </c>
      <c r="S117" s="16">
        <v>34.9496479070595</v>
      </c>
      <c r="T117" s="16">
        <v>0</v>
      </c>
      <c r="U117" s="16">
        <v>2.4893016643155401</v>
      </c>
      <c r="V117" s="16">
        <v>4.8659596096520001</v>
      </c>
      <c r="W117" s="16">
        <v>0</v>
      </c>
      <c r="X117" s="16">
        <v>1.1229735905454401</v>
      </c>
      <c r="Y117" s="16">
        <v>0</v>
      </c>
      <c r="Z117" s="16">
        <v>0</v>
      </c>
      <c r="AA117" s="16" t="s">
        <v>138</v>
      </c>
      <c r="AB117" s="16">
        <v>9.4248640682166798</v>
      </c>
      <c r="AC117" s="16">
        <v>-3.38128818460729</v>
      </c>
      <c r="AD117" s="16">
        <v>1.0929582810546601</v>
      </c>
      <c r="AE117" s="16">
        <v>-3.0937028825514701</v>
      </c>
      <c r="AF117" s="18">
        <v>1.97675344137015E-3</v>
      </c>
      <c r="AG117" s="18">
        <v>4.9760145980965099E-2</v>
      </c>
      <c r="AH117" s="17" t="s">
        <v>138</v>
      </c>
      <c r="AI117" s="25" t="s">
        <v>24026</v>
      </c>
      <c r="AJ117" s="25" t="s">
        <v>24027</v>
      </c>
      <c r="AK117" s="25" t="s">
        <v>138</v>
      </c>
      <c r="AL117" s="17" t="s">
        <v>6834</v>
      </c>
      <c r="AM117" s="25" t="s">
        <v>6289</v>
      </c>
      <c r="AN117" s="17" t="s">
        <v>6289</v>
      </c>
      <c r="AO117" s="25" t="s">
        <v>6513</v>
      </c>
      <c r="AP117" s="17" t="s">
        <v>6514</v>
      </c>
      <c r="AQ117" s="25" t="s">
        <v>6515</v>
      </c>
      <c r="AR117" s="17" t="s">
        <v>6516</v>
      </c>
      <c r="AS117" s="25" t="s">
        <v>6289</v>
      </c>
      <c r="AT117" s="17" t="s">
        <v>6289</v>
      </c>
      <c r="AU117" s="25" t="s">
        <v>6945</v>
      </c>
      <c r="AV117" s="17" t="s">
        <v>6946</v>
      </c>
      <c r="AW117" s="25" t="s">
        <v>6289</v>
      </c>
      <c r="AX117" s="17" t="s">
        <v>6289</v>
      </c>
      <c r="AY117" s="17" t="s">
        <v>6289</v>
      </c>
      <c r="AZ117" s="17" t="s">
        <v>6559</v>
      </c>
    </row>
    <row r="118" spans="1:52">
      <c r="A118" s="16" t="s">
        <v>62</v>
      </c>
      <c r="B118" s="17" t="s">
        <v>10435</v>
      </c>
      <c r="C118" s="23">
        <v>4</v>
      </c>
      <c r="D118" s="23">
        <v>63</v>
      </c>
      <c r="E118" s="23">
        <v>3</v>
      </c>
      <c r="F118" s="23">
        <v>4</v>
      </c>
      <c r="G118" s="23">
        <v>227</v>
      </c>
      <c r="H118" s="23">
        <v>3</v>
      </c>
      <c r="I118" s="16">
        <f t="shared" si="12"/>
        <v>50.666666666666664</v>
      </c>
      <c r="J118" s="16">
        <f t="shared" si="13"/>
        <v>33.393833983958004</v>
      </c>
      <c r="K118" s="23">
        <v>0</v>
      </c>
      <c r="L118" s="23">
        <v>4</v>
      </c>
      <c r="M118" s="23">
        <v>0</v>
      </c>
      <c r="N118" s="23">
        <v>1</v>
      </c>
      <c r="O118" s="16">
        <f t="shared" si="14"/>
        <v>1.25</v>
      </c>
      <c r="P118" s="16">
        <f t="shared" si="15"/>
        <v>0.81967981553775004</v>
      </c>
      <c r="Q118" s="16">
        <v>11.314810469710499</v>
      </c>
      <c r="R118" s="16">
        <v>64.332473188687999</v>
      </c>
      <c r="S118" s="16">
        <v>29.847509526466901</v>
      </c>
      <c r="T118" s="16">
        <v>102.741687857084</v>
      </c>
      <c r="U118" s="16">
        <v>7.4679049929466101</v>
      </c>
      <c r="V118" s="16">
        <v>2.4329798048260001</v>
      </c>
      <c r="W118" s="16">
        <v>0</v>
      </c>
      <c r="X118" s="16">
        <v>4.49189436218178</v>
      </c>
      <c r="Y118" s="16">
        <v>0</v>
      </c>
      <c r="Z118" s="16">
        <v>1.54159153068846</v>
      </c>
      <c r="AA118" s="16" t="s">
        <v>62</v>
      </c>
      <c r="AB118" s="16">
        <v>22.417085173259299</v>
      </c>
      <c r="AC118" s="16">
        <v>-3.3919103966904598</v>
      </c>
      <c r="AD118" s="16">
        <v>0.99403559820716603</v>
      </c>
      <c r="AE118" s="16">
        <v>-3.4122625012706602</v>
      </c>
      <c r="AF118" s="18">
        <v>6.4426040001306804E-4</v>
      </c>
      <c r="AG118" s="18">
        <v>3.5222924056964401E-2</v>
      </c>
      <c r="AH118" s="17" t="s">
        <v>62</v>
      </c>
      <c r="AI118" s="25" t="s">
        <v>11679</v>
      </c>
      <c r="AJ118" s="25" t="s">
        <v>11680</v>
      </c>
      <c r="AK118" s="25" t="s">
        <v>62</v>
      </c>
      <c r="AL118" s="17" t="s">
        <v>6289</v>
      </c>
      <c r="AM118" s="25" t="s">
        <v>6289</v>
      </c>
      <c r="AN118" s="17" t="s">
        <v>6289</v>
      </c>
      <c r="AO118" s="25" t="s">
        <v>6289</v>
      </c>
      <c r="AP118" s="17" t="s">
        <v>6289</v>
      </c>
      <c r="AQ118" s="25" t="s">
        <v>6289</v>
      </c>
      <c r="AR118" s="17" t="s">
        <v>6289</v>
      </c>
      <c r="AS118" s="25" t="s">
        <v>6289</v>
      </c>
      <c r="AT118" s="17" t="s">
        <v>6289</v>
      </c>
      <c r="AU118" s="25" t="s">
        <v>6289</v>
      </c>
      <c r="AV118" s="17" t="s">
        <v>6289</v>
      </c>
      <c r="AW118" s="25" t="s">
        <v>6289</v>
      </c>
      <c r="AX118" s="17" t="s">
        <v>6289</v>
      </c>
      <c r="AY118" s="17" t="s">
        <v>6289</v>
      </c>
      <c r="AZ118" s="17" t="s">
        <v>6289</v>
      </c>
    </row>
    <row r="119" spans="1:52">
      <c r="A119" s="16" t="s">
        <v>113</v>
      </c>
      <c r="B119" s="17" t="s">
        <v>24180</v>
      </c>
      <c r="C119" s="23">
        <v>4</v>
      </c>
      <c r="D119" s="23">
        <v>4</v>
      </c>
      <c r="E119" s="23">
        <v>0</v>
      </c>
      <c r="F119" s="23">
        <v>4</v>
      </c>
      <c r="G119" s="23">
        <v>55</v>
      </c>
      <c r="H119" s="23">
        <v>0</v>
      </c>
      <c r="I119" s="16">
        <f t="shared" si="12"/>
        <v>11.166666666666666</v>
      </c>
      <c r="J119" s="16">
        <f t="shared" si="13"/>
        <v>8.0360875868611412</v>
      </c>
      <c r="K119" s="23">
        <v>0</v>
      </c>
      <c r="L119" s="23">
        <v>0</v>
      </c>
      <c r="M119" s="23">
        <v>0</v>
      </c>
      <c r="N119" s="23">
        <v>0</v>
      </c>
      <c r="O119" s="16">
        <f t="shared" si="14"/>
        <v>0</v>
      </c>
      <c r="P119" s="16">
        <f t="shared" si="15"/>
        <v>0</v>
      </c>
      <c r="Q119" s="16">
        <v>13.2006122146622</v>
      </c>
      <c r="R119" s="16">
        <v>15.587163107391399</v>
      </c>
      <c r="S119" s="16">
        <v>15.306415141777901</v>
      </c>
      <c r="T119" s="16">
        <v>6.5232817687037699</v>
      </c>
      <c r="U119" s="16">
        <v>0</v>
      </c>
      <c r="V119" s="16">
        <v>2.4329798048260001</v>
      </c>
      <c r="W119" s="16">
        <v>0</v>
      </c>
      <c r="X119" s="16">
        <v>0</v>
      </c>
      <c r="Y119" s="16">
        <v>0</v>
      </c>
      <c r="Z119" s="16">
        <v>0</v>
      </c>
      <c r="AA119" s="16" t="s">
        <v>113</v>
      </c>
      <c r="AB119" s="16">
        <v>5.30504520373613</v>
      </c>
      <c r="AC119" s="16">
        <v>-3.4093555704424201</v>
      </c>
      <c r="AD119" s="16">
        <v>1.0689486499404699</v>
      </c>
      <c r="AE119" s="16">
        <v>-3.1894474731150999</v>
      </c>
      <c r="AF119" s="18">
        <v>1.42545041421251E-3</v>
      </c>
      <c r="AG119" s="18">
        <v>4.3370878255039803E-2</v>
      </c>
      <c r="AH119" s="17" t="s">
        <v>113</v>
      </c>
      <c r="AI119" s="25" t="s">
        <v>24178</v>
      </c>
      <c r="AJ119" s="25" t="s">
        <v>24179</v>
      </c>
      <c r="AK119" s="25" t="s">
        <v>113</v>
      </c>
      <c r="AL119" s="17" t="s">
        <v>6289</v>
      </c>
      <c r="AM119" s="25" t="s">
        <v>6289</v>
      </c>
      <c r="AN119" s="17" t="s">
        <v>6289</v>
      </c>
      <c r="AO119" s="25" t="s">
        <v>6289</v>
      </c>
      <c r="AP119" s="17" t="s">
        <v>6289</v>
      </c>
      <c r="AQ119" s="25" t="s">
        <v>6289</v>
      </c>
      <c r="AR119" s="17" t="s">
        <v>6289</v>
      </c>
      <c r="AS119" s="25" t="s">
        <v>6289</v>
      </c>
      <c r="AT119" s="17" t="s">
        <v>6289</v>
      </c>
      <c r="AU119" s="25" t="s">
        <v>6289</v>
      </c>
      <c r="AV119" s="17" t="s">
        <v>6289</v>
      </c>
      <c r="AW119" s="25" t="s">
        <v>6289</v>
      </c>
      <c r="AX119" s="17" t="s">
        <v>6289</v>
      </c>
      <c r="AY119" s="17" t="s">
        <v>6289</v>
      </c>
      <c r="AZ119" s="17" t="s">
        <v>6289</v>
      </c>
    </row>
    <row r="120" spans="1:52" ht="30">
      <c r="A120" s="16" t="s">
        <v>77</v>
      </c>
      <c r="B120" s="17" t="s">
        <v>17744</v>
      </c>
      <c r="C120" s="23">
        <v>2</v>
      </c>
      <c r="D120" s="23">
        <v>3</v>
      </c>
      <c r="E120" s="23">
        <v>3</v>
      </c>
      <c r="F120" s="23">
        <v>2</v>
      </c>
      <c r="G120" s="23">
        <v>32</v>
      </c>
      <c r="H120" s="23">
        <v>3</v>
      </c>
      <c r="I120" s="16">
        <f t="shared" si="12"/>
        <v>7.5</v>
      </c>
      <c r="J120" s="16">
        <f t="shared" si="13"/>
        <v>4.4767920061877646</v>
      </c>
      <c r="K120" s="23">
        <v>0</v>
      </c>
      <c r="L120" s="23">
        <v>0</v>
      </c>
      <c r="M120" s="23">
        <v>0</v>
      </c>
      <c r="N120" s="23">
        <v>0</v>
      </c>
      <c r="O120" s="16">
        <f t="shared" si="14"/>
        <v>0</v>
      </c>
      <c r="P120" s="16">
        <f t="shared" si="15"/>
        <v>0</v>
      </c>
      <c r="Q120" s="16">
        <v>11.314810469710499</v>
      </c>
      <c r="R120" s="16">
        <v>9.0688948988458797</v>
      </c>
      <c r="S120" s="16">
        <v>15.5615220608075</v>
      </c>
      <c r="T120" s="16">
        <v>4.8924613265278296</v>
      </c>
      <c r="U120" s="16">
        <v>7.4679049929466101</v>
      </c>
      <c r="V120" s="16">
        <v>1.216489902413</v>
      </c>
      <c r="W120" s="16">
        <v>0</v>
      </c>
      <c r="X120" s="16">
        <v>0</v>
      </c>
      <c r="Y120" s="16">
        <v>0</v>
      </c>
      <c r="Z120" s="16">
        <v>0</v>
      </c>
      <c r="AA120" s="16" t="s">
        <v>77</v>
      </c>
      <c r="AB120" s="16">
        <v>4.9522083651251299</v>
      </c>
      <c r="AC120" s="16">
        <v>-3.4200451297283601</v>
      </c>
      <c r="AD120" s="16">
        <v>1.02852965270123</v>
      </c>
      <c r="AE120" s="16">
        <v>-3.3251789296947201</v>
      </c>
      <c r="AF120" s="18">
        <v>8.8361807376028702E-4</v>
      </c>
      <c r="AG120" s="18">
        <v>3.9136451140344898E-2</v>
      </c>
      <c r="AH120" s="17" t="s">
        <v>77</v>
      </c>
      <c r="AI120" s="25" t="s">
        <v>17742</v>
      </c>
      <c r="AJ120" s="25" t="s">
        <v>17743</v>
      </c>
      <c r="AK120" s="25" t="s">
        <v>77</v>
      </c>
      <c r="AL120" s="17" t="s">
        <v>6289</v>
      </c>
      <c r="AM120" s="25" t="s">
        <v>17745</v>
      </c>
      <c r="AN120" s="17" t="s">
        <v>17746</v>
      </c>
      <c r="AO120" s="25" t="s">
        <v>17747</v>
      </c>
      <c r="AP120" s="17" t="s">
        <v>17748</v>
      </c>
      <c r="AQ120" s="25" t="s">
        <v>17749</v>
      </c>
      <c r="AR120" s="17" t="s">
        <v>17750</v>
      </c>
      <c r="AS120" s="25" t="s">
        <v>6289</v>
      </c>
      <c r="AT120" s="17" t="s">
        <v>6289</v>
      </c>
      <c r="AU120" s="25" t="s">
        <v>6289</v>
      </c>
      <c r="AV120" s="17" t="s">
        <v>6289</v>
      </c>
      <c r="AW120" s="25" t="s">
        <v>6289</v>
      </c>
      <c r="AX120" s="17" t="s">
        <v>6289</v>
      </c>
      <c r="AY120" s="17" t="s">
        <v>6289</v>
      </c>
      <c r="AZ120" s="17" t="s">
        <v>6289</v>
      </c>
    </row>
    <row r="121" spans="1:52">
      <c r="A121" s="16" t="s">
        <v>40</v>
      </c>
      <c r="B121" s="17" t="s">
        <v>6406</v>
      </c>
      <c r="C121" s="23">
        <v>13</v>
      </c>
      <c r="D121" s="23">
        <v>1</v>
      </c>
      <c r="E121" s="23">
        <v>12</v>
      </c>
      <c r="F121" s="23">
        <v>13</v>
      </c>
      <c r="G121" s="23">
        <v>382</v>
      </c>
      <c r="H121" s="23">
        <v>12</v>
      </c>
      <c r="I121" s="16">
        <f t="shared" si="12"/>
        <v>72.166666666666671</v>
      </c>
      <c r="J121" s="16">
        <f t="shared" si="13"/>
        <v>56.593784830858262</v>
      </c>
      <c r="K121" s="23">
        <v>0</v>
      </c>
      <c r="L121" s="23">
        <v>3</v>
      </c>
      <c r="M121" s="23">
        <v>0</v>
      </c>
      <c r="N121" s="23">
        <v>4</v>
      </c>
      <c r="O121" s="16">
        <f t="shared" si="14"/>
        <v>1.75</v>
      </c>
      <c r="P121" s="16">
        <f t="shared" si="15"/>
        <v>0.8926785535678563</v>
      </c>
      <c r="Q121" s="16">
        <v>73.546268053118098</v>
      </c>
      <c r="R121" s="16">
        <v>108.259932854973</v>
      </c>
      <c r="S121" s="16">
        <v>86.481245551045106</v>
      </c>
      <c r="T121" s="16">
        <v>1.63082044217594</v>
      </c>
      <c r="U121" s="16">
        <v>29.871619971786501</v>
      </c>
      <c r="V121" s="16">
        <v>7.9071843656844996</v>
      </c>
      <c r="W121" s="16">
        <v>0</v>
      </c>
      <c r="X121" s="16">
        <v>3.3689207716363301</v>
      </c>
      <c r="Y121" s="16">
        <v>0</v>
      </c>
      <c r="Z121" s="16">
        <v>6.1663661227538498</v>
      </c>
      <c r="AA121" s="16" t="s">
        <v>40</v>
      </c>
      <c r="AB121" s="16">
        <v>31.723235813317299</v>
      </c>
      <c r="AC121" s="16">
        <v>-3.4218839158449601</v>
      </c>
      <c r="AD121" s="16">
        <v>0.96606702337544303</v>
      </c>
      <c r="AE121" s="16">
        <v>-3.5420771365208998</v>
      </c>
      <c r="AF121" s="18">
        <v>3.9698936604316501E-4</v>
      </c>
      <c r="AG121" s="18">
        <v>3.3679716591757801E-2</v>
      </c>
      <c r="AH121" s="17" t="s">
        <v>40</v>
      </c>
      <c r="AI121" s="25" t="s">
        <v>10917</v>
      </c>
      <c r="AJ121" s="25" t="s">
        <v>10918</v>
      </c>
      <c r="AK121" s="25" t="s">
        <v>40</v>
      </c>
      <c r="AL121" s="17" t="s">
        <v>6289</v>
      </c>
      <c r="AM121" s="25" t="s">
        <v>6289</v>
      </c>
      <c r="AN121" s="17" t="s">
        <v>6289</v>
      </c>
      <c r="AO121" s="25" t="s">
        <v>6289</v>
      </c>
      <c r="AP121" s="17" t="s">
        <v>6289</v>
      </c>
      <c r="AQ121" s="25" t="s">
        <v>6289</v>
      </c>
      <c r="AR121" s="17" t="s">
        <v>6289</v>
      </c>
      <c r="AS121" s="25" t="s">
        <v>6289</v>
      </c>
      <c r="AT121" s="17" t="s">
        <v>6289</v>
      </c>
      <c r="AU121" s="25" t="s">
        <v>6289</v>
      </c>
      <c r="AV121" s="17" t="s">
        <v>6289</v>
      </c>
      <c r="AW121" s="25" t="s">
        <v>6289</v>
      </c>
      <c r="AX121" s="17" t="s">
        <v>6289</v>
      </c>
      <c r="AY121" s="17" t="s">
        <v>6289</v>
      </c>
      <c r="AZ121" s="17" t="s">
        <v>6289</v>
      </c>
    </row>
    <row r="122" spans="1:52">
      <c r="A122" s="16" t="s">
        <v>147</v>
      </c>
      <c r="B122" s="17" t="s">
        <v>11313</v>
      </c>
      <c r="C122" s="23">
        <v>1</v>
      </c>
      <c r="D122" s="23">
        <v>0</v>
      </c>
      <c r="E122" s="23">
        <v>3</v>
      </c>
      <c r="F122" s="23">
        <v>1</v>
      </c>
      <c r="G122" s="23">
        <v>239</v>
      </c>
      <c r="H122" s="23">
        <v>3</v>
      </c>
      <c r="I122" s="16">
        <f t="shared" si="12"/>
        <v>41.166666666666664</v>
      </c>
      <c r="J122" s="16">
        <f t="shared" si="13"/>
        <v>36.122028264286691</v>
      </c>
      <c r="K122" s="23">
        <v>0</v>
      </c>
      <c r="L122" s="23">
        <v>1</v>
      </c>
      <c r="M122" s="23">
        <v>0</v>
      </c>
      <c r="N122" s="23">
        <v>1</v>
      </c>
      <c r="O122" s="16">
        <f t="shared" si="14"/>
        <v>0.5</v>
      </c>
      <c r="P122" s="16">
        <f t="shared" si="15"/>
        <v>0.25</v>
      </c>
      <c r="Q122" s="16">
        <v>26.715524720149698</v>
      </c>
      <c r="R122" s="16">
        <v>67.733308775755205</v>
      </c>
      <c r="S122" s="16">
        <v>52.0418114820448</v>
      </c>
      <c r="T122" s="16">
        <v>0</v>
      </c>
      <c r="U122" s="16">
        <v>7.4679049929466101</v>
      </c>
      <c r="V122" s="16">
        <v>0.60824495120650002</v>
      </c>
      <c r="W122" s="16">
        <v>0</v>
      </c>
      <c r="X122" s="16">
        <v>1.1229735905454401</v>
      </c>
      <c r="Y122" s="16">
        <v>0</v>
      </c>
      <c r="Z122" s="16">
        <v>1.54159153068846</v>
      </c>
      <c r="AA122" s="16" t="s">
        <v>147</v>
      </c>
      <c r="AB122" s="16">
        <v>15.7231360043337</v>
      </c>
      <c r="AC122" s="16">
        <v>-3.4231861584713901</v>
      </c>
      <c r="AD122" s="16">
        <v>1.11782880610937</v>
      </c>
      <c r="AE122" s="16">
        <v>-3.0623527858311901</v>
      </c>
      <c r="AF122" s="18">
        <v>2.1960446559144099E-3</v>
      </c>
      <c r="AG122" s="18">
        <v>5.1275661421793697E-2</v>
      </c>
      <c r="AH122" s="17" t="s">
        <v>147</v>
      </c>
      <c r="AI122" s="25" t="s">
        <v>11311</v>
      </c>
      <c r="AJ122" s="25" t="s">
        <v>11312</v>
      </c>
      <c r="AK122" s="25" t="s">
        <v>147</v>
      </c>
      <c r="AL122" s="17" t="s">
        <v>11314</v>
      </c>
      <c r="AM122" s="25" t="s">
        <v>6289</v>
      </c>
      <c r="AN122" s="17" t="s">
        <v>6289</v>
      </c>
      <c r="AO122" s="25" t="s">
        <v>6555</v>
      </c>
      <c r="AP122" s="17" t="s">
        <v>6556</v>
      </c>
      <c r="AQ122" s="25" t="s">
        <v>6557</v>
      </c>
      <c r="AR122" s="17" t="s">
        <v>6558</v>
      </c>
      <c r="AS122" s="25" t="s">
        <v>6289</v>
      </c>
      <c r="AT122" s="17" t="s">
        <v>6289</v>
      </c>
      <c r="AU122" s="25" t="s">
        <v>6289</v>
      </c>
      <c r="AV122" s="17" t="s">
        <v>6289</v>
      </c>
      <c r="AW122" s="25" t="s">
        <v>6289</v>
      </c>
      <c r="AX122" s="17" t="s">
        <v>6289</v>
      </c>
      <c r="AY122" s="17" t="s">
        <v>6559</v>
      </c>
      <c r="AZ122" s="17" t="s">
        <v>6559</v>
      </c>
    </row>
    <row r="123" spans="1:52">
      <c r="A123" s="16" t="s">
        <v>121</v>
      </c>
      <c r="B123" s="17" t="s">
        <v>18950</v>
      </c>
      <c r="C123" s="23">
        <v>12</v>
      </c>
      <c r="D123" s="23">
        <v>4</v>
      </c>
      <c r="E123" s="23">
        <v>8</v>
      </c>
      <c r="F123" s="23">
        <v>12</v>
      </c>
      <c r="G123" s="23">
        <v>1587</v>
      </c>
      <c r="H123" s="23">
        <v>8</v>
      </c>
      <c r="I123" s="16">
        <f t="shared" si="12"/>
        <v>271.83333333333331</v>
      </c>
      <c r="J123" s="16">
        <f t="shared" si="13"/>
        <v>240.11807473577417</v>
      </c>
      <c r="K123" s="23">
        <v>0</v>
      </c>
      <c r="L123" s="23">
        <v>1</v>
      </c>
      <c r="M123" s="23">
        <v>0</v>
      </c>
      <c r="N123" s="23">
        <v>17</v>
      </c>
      <c r="O123" s="16">
        <f t="shared" si="14"/>
        <v>4.5</v>
      </c>
      <c r="P123" s="16">
        <f t="shared" si="15"/>
        <v>3.6142080737002402</v>
      </c>
      <c r="Q123" s="16">
        <v>196.43768176580701</v>
      </c>
      <c r="R123" s="16">
        <v>449.76050638963801</v>
      </c>
      <c r="S123" s="16">
        <v>373.47652945938103</v>
      </c>
      <c r="T123" s="16">
        <v>6.5232817687037699</v>
      </c>
      <c r="U123" s="16">
        <v>19.9144133145243</v>
      </c>
      <c r="V123" s="16">
        <v>7.2989394144780002</v>
      </c>
      <c r="W123" s="16">
        <v>0</v>
      </c>
      <c r="X123" s="16">
        <v>1.1229735905454401</v>
      </c>
      <c r="Y123" s="16">
        <v>0</v>
      </c>
      <c r="Z123" s="16">
        <v>26.207056021703899</v>
      </c>
      <c r="AA123" s="16" t="s">
        <v>121</v>
      </c>
      <c r="AB123" s="16">
        <v>108.074138172478</v>
      </c>
      <c r="AC123" s="16">
        <v>-3.42699799873093</v>
      </c>
      <c r="AD123" s="16">
        <v>1.08328039249814</v>
      </c>
      <c r="AE123" s="16">
        <v>-3.1635373652688301</v>
      </c>
      <c r="AF123" s="18">
        <v>1.5586434252799701E-3</v>
      </c>
      <c r="AG123" s="18">
        <v>4.48828067112488E-2</v>
      </c>
      <c r="AH123" s="17" t="s">
        <v>121</v>
      </c>
      <c r="AI123" s="25" t="s">
        <v>18948</v>
      </c>
      <c r="AJ123" s="25" t="s">
        <v>18949</v>
      </c>
      <c r="AK123" s="25" t="s">
        <v>121</v>
      </c>
      <c r="AL123" s="17" t="s">
        <v>18951</v>
      </c>
      <c r="AM123" s="25" t="s">
        <v>6487</v>
      </c>
      <c r="AN123" s="17" t="s">
        <v>6488</v>
      </c>
      <c r="AO123" s="25" t="s">
        <v>18952</v>
      </c>
      <c r="AP123" s="17" t="s">
        <v>18953</v>
      </c>
      <c r="AQ123" s="25" t="s">
        <v>7562</v>
      </c>
      <c r="AR123" s="17" t="s">
        <v>7563</v>
      </c>
      <c r="AS123" s="25" t="s">
        <v>6289</v>
      </c>
      <c r="AT123" s="17" t="s">
        <v>6289</v>
      </c>
      <c r="AU123" s="25" t="s">
        <v>6289</v>
      </c>
      <c r="AV123" s="17" t="s">
        <v>6289</v>
      </c>
      <c r="AW123" s="25" t="s">
        <v>6289</v>
      </c>
      <c r="AX123" s="17" t="s">
        <v>6289</v>
      </c>
      <c r="AY123" s="17" t="s">
        <v>8127</v>
      </c>
      <c r="AZ123" s="17" t="s">
        <v>8127</v>
      </c>
    </row>
    <row r="124" spans="1:52">
      <c r="A124" s="16" t="s">
        <v>15</v>
      </c>
      <c r="B124" s="17" t="s">
        <v>12101</v>
      </c>
      <c r="C124" s="23">
        <v>18</v>
      </c>
      <c r="D124" s="23">
        <v>12</v>
      </c>
      <c r="E124" s="23">
        <v>5</v>
      </c>
      <c r="F124" s="23">
        <v>18</v>
      </c>
      <c r="G124" s="23">
        <v>283</v>
      </c>
      <c r="H124" s="23">
        <v>5</v>
      </c>
      <c r="I124" s="16">
        <f t="shared" si="12"/>
        <v>56.833333333333336</v>
      </c>
      <c r="J124" s="16">
        <f t="shared" si="13"/>
        <v>41.349067345834669</v>
      </c>
      <c r="K124" s="23">
        <v>0</v>
      </c>
      <c r="L124" s="23">
        <v>3</v>
      </c>
      <c r="M124" s="23">
        <v>0</v>
      </c>
      <c r="N124" s="23">
        <v>3</v>
      </c>
      <c r="O124" s="16">
        <f t="shared" si="14"/>
        <v>1.5</v>
      </c>
      <c r="P124" s="16">
        <f t="shared" si="15"/>
        <v>0.75</v>
      </c>
      <c r="Q124" s="16">
        <v>39.444686498574001</v>
      </c>
      <c r="R124" s="16">
        <v>80.203039261668295</v>
      </c>
      <c r="S124" s="16">
        <v>73.981006518593105</v>
      </c>
      <c r="T124" s="16">
        <v>19.569845306111301</v>
      </c>
      <c r="U124" s="16">
        <v>12.446508321577699</v>
      </c>
      <c r="V124" s="16">
        <v>10.948409121717001</v>
      </c>
      <c r="W124" s="16">
        <v>0</v>
      </c>
      <c r="X124" s="16">
        <v>3.3689207716363301</v>
      </c>
      <c r="Y124" s="16">
        <v>0</v>
      </c>
      <c r="Z124" s="16">
        <v>4.62477459206539</v>
      </c>
      <c r="AA124" s="16" t="s">
        <v>15</v>
      </c>
      <c r="AB124" s="16">
        <v>24.4587190391943</v>
      </c>
      <c r="AC124" s="16">
        <v>-3.43073627649472</v>
      </c>
      <c r="AD124" s="16">
        <v>0.86292733193225402</v>
      </c>
      <c r="AE124" s="16">
        <v>-3.9756954607205102</v>
      </c>
      <c r="AF124" s="18">
        <v>7.0173879819011707E-5</v>
      </c>
      <c r="AG124" s="18">
        <v>1.5848178944319301E-2</v>
      </c>
      <c r="AH124" s="17" t="s">
        <v>15</v>
      </c>
      <c r="AI124" s="25" t="s">
        <v>13267</v>
      </c>
      <c r="AJ124" s="25" t="s">
        <v>13268</v>
      </c>
      <c r="AK124" s="25" t="s">
        <v>15</v>
      </c>
      <c r="AL124" s="17" t="s">
        <v>13269</v>
      </c>
      <c r="AM124" s="25" t="s">
        <v>6289</v>
      </c>
      <c r="AN124" s="17" t="s">
        <v>6289</v>
      </c>
      <c r="AO124" s="25" t="s">
        <v>6289</v>
      </c>
      <c r="AP124" s="17" t="s">
        <v>6289</v>
      </c>
      <c r="AQ124" s="25" t="s">
        <v>6289</v>
      </c>
      <c r="AR124" s="17" t="s">
        <v>6289</v>
      </c>
      <c r="AS124" s="25" t="s">
        <v>6289</v>
      </c>
      <c r="AT124" s="17" t="s">
        <v>6289</v>
      </c>
      <c r="AU124" s="25" t="s">
        <v>6289</v>
      </c>
      <c r="AV124" s="17" t="s">
        <v>6289</v>
      </c>
      <c r="AW124" s="25" t="s">
        <v>6289</v>
      </c>
      <c r="AX124" s="17" t="s">
        <v>6289</v>
      </c>
      <c r="AY124" s="17" t="s">
        <v>6289</v>
      </c>
      <c r="AZ124" s="17" t="s">
        <v>6289</v>
      </c>
    </row>
    <row r="125" spans="1:52">
      <c r="A125" s="16" t="s">
        <v>39</v>
      </c>
      <c r="B125" s="17" t="s">
        <v>6406</v>
      </c>
      <c r="C125" s="23">
        <v>13</v>
      </c>
      <c r="D125" s="23">
        <v>7</v>
      </c>
      <c r="E125" s="23">
        <v>13</v>
      </c>
      <c r="F125" s="23">
        <v>13</v>
      </c>
      <c r="G125" s="23">
        <v>617</v>
      </c>
      <c r="H125" s="23">
        <v>13</v>
      </c>
      <c r="I125" s="16">
        <f t="shared" si="12"/>
        <v>112.66666666666667</v>
      </c>
      <c r="J125" s="16">
        <f t="shared" si="13"/>
        <v>92.082591751664467</v>
      </c>
      <c r="K125" s="23">
        <v>0</v>
      </c>
      <c r="L125" s="23">
        <v>1</v>
      </c>
      <c r="M125" s="23">
        <v>0</v>
      </c>
      <c r="N125" s="23">
        <v>8</v>
      </c>
      <c r="O125" s="16">
        <f t="shared" si="14"/>
        <v>2.25</v>
      </c>
      <c r="P125" s="16">
        <f t="shared" si="15"/>
        <v>1.6723860200324565</v>
      </c>
      <c r="Q125" s="16">
        <v>54.373950312775399</v>
      </c>
      <c r="R125" s="16">
        <v>174.859629768372</v>
      </c>
      <c r="S125" s="16">
        <v>140.308805466297</v>
      </c>
      <c r="T125" s="16">
        <v>11.415743095231599</v>
      </c>
      <c r="U125" s="16">
        <v>32.360921636101999</v>
      </c>
      <c r="V125" s="16">
        <v>7.9071843656844996</v>
      </c>
      <c r="W125" s="16">
        <v>0</v>
      </c>
      <c r="X125" s="16">
        <v>1.1229735905454401</v>
      </c>
      <c r="Y125" s="16">
        <v>0</v>
      </c>
      <c r="Z125" s="16">
        <v>12.3327322455077</v>
      </c>
      <c r="AA125" s="16" t="s">
        <v>39</v>
      </c>
      <c r="AB125" s="16">
        <v>43.4681940480516</v>
      </c>
      <c r="AC125" s="16">
        <v>-3.4385095836913901</v>
      </c>
      <c r="AD125" s="16">
        <v>0.96775893230550103</v>
      </c>
      <c r="AE125" s="16">
        <v>-3.55306416598998</v>
      </c>
      <c r="AF125" s="18">
        <v>3.80771574683483E-4</v>
      </c>
      <c r="AG125" s="18">
        <v>3.3307993495437602E-2</v>
      </c>
      <c r="AH125" s="17" t="s">
        <v>39</v>
      </c>
      <c r="AI125" s="25" t="s">
        <v>19511</v>
      </c>
      <c r="AJ125" s="25" t="s">
        <v>19512</v>
      </c>
      <c r="AK125" s="25" t="s">
        <v>39</v>
      </c>
      <c r="AL125" s="17" t="s">
        <v>6289</v>
      </c>
      <c r="AM125" s="25" t="s">
        <v>6289</v>
      </c>
      <c r="AN125" s="17" t="s">
        <v>6289</v>
      </c>
      <c r="AO125" s="25" t="s">
        <v>6289</v>
      </c>
      <c r="AP125" s="17" t="s">
        <v>6289</v>
      </c>
      <c r="AQ125" s="25" t="s">
        <v>6289</v>
      </c>
      <c r="AR125" s="17" t="s">
        <v>6289</v>
      </c>
      <c r="AS125" s="25" t="s">
        <v>6289</v>
      </c>
      <c r="AT125" s="17" t="s">
        <v>6289</v>
      </c>
      <c r="AU125" s="25" t="s">
        <v>6289</v>
      </c>
      <c r="AV125" s="17" t="s">
        <v>6289</v>
      </c>
      <c r="AW125" s="25" t="s">
        <v>6289</v>
      </c>
      <c r="AX125" s="17" t="s">
        <v>6289</v>
      </c>
      <c r="AY125" s="17" t="s">
        <v>6289</v>
      </c>
      <c r="AZ125" s="17" t="s">
        <v>6289</v>
      </c>
    </row>
    <row r="126" spans="1:52">
      <c r="A126" s="16" t="s">
        <v>110</v>
      </c>
      <c r="B126" s="17" t="s">
        <v>14573</v>
      </c>
      <c r="C126" s="23">
        <v>5</v>
      </c>
      <c r="D126" s="23">
        <v>4</v>
      </c>
      <c r="E126" s="23">
        <v>0</v>
      </c>
      <c r="F126" s="23">
        <v>5</v>
      </c>
      <c r="G126" s="23">
        <v>152</v>
      </c>
      <c r="H126" s="23">
        <v>0</v>
      </c>
      <c r="I126" s="16">
        <f t="shared" si="12"/>
        <v>27.666666666666668</v>
      </c>
      <c r="J126" s="16">
        <f t="shared" si="13"/>
        <v>22.716448600893518</v>
      </c>
      <c r="K126" s="23">
        <v>0</v>
      </c>
      <c r="L126" s="23">
        <v>0</v>
      </c>
      <c r="M126" s="23">
        <v>0</v>
      </c>
      <c r="N126" s="23">
        <v>1</v>
      </c>
      <c r="O126" s="16">
        <f t="shared" si="14"/>
        <v>0.25</v>
      </c>
      <c r="P126" s="16">
        <f t="shared" si="15"/>
        <v>0.21650635094610965</v>
      </c>
      <c r="Q126" s="16">
        <v>16.972215704565699</v>
      </c>
      <c r="R126" s="16">
        <v>43.077250769517903</v>
      </c>
      <c r="S126" s="16">
        <v>31.378151040644699</v>
      </c>
      <c r="T126" s="16">
        <v>6.5232817687037699</v>
      </c>
      <c r="U126" s="16">
        <v>0</v>
      </c>
      <c r="V126" s="16">
        <v>3.0412247560324999</v>
      </c>
      <c r="W126" s="16">
        <v>0</v>
      </c>
      <c r="X126" s="16">
        <v>0</v>
      </c>
      <c r="Y126" s="16">
        <v>0</v>
      </c>
      <c r="Z126" s="16">
        <v>1.54159153068846</v>
      </c>
      <c r="AA126" s="16" t="s">
        <v>110</v>
      </c>
      <c r="AB126" s="16">
        <v>10.253371557015299</v>
      </c>
      <c r="AC126" s="16">
        <v>-3.4410400949796101</v>
      </c>
      <c r="AD126" s="16">
        <v>1.07458528606923</v>
      </c>
      <c r="AE126" s="16">
        <v>-3.2022028773227702</v>
      </c>
      <c r="AF126" s="18">
        <v>1.36380911118274E-3</v>
      </c>
      <c r="AG126" s="18">
        <v>4.3098082988564303E-2</v>
      </c>
      <c r="AH126" s="17" t="s">
        <v>110</v>
      </c>
      <c r="AI126" s="25" t="s">
        <v>14571</v>
      </c>
      <c r="AJ126" s="25" t="s">
        <v>14572</v>
      </c>
      <c r="AK126" s="25" t="s">
        <v>110</v>
      </c>
      <c r="AL126" s="17" t="s">
        <v>14574</v>
      </c>
      <c r="AM126" s="25" t="s">
        <v>6289</v>
      </c>
      <c r="AN126" s="17" t="s">
        <v>6289</v>
      </c>
      <c r="AO126" s="25" t="s">
        <v>14575</v>
      </c>
      <c r="AP126" s="17" t="s">
        <v>14576</v>
      </c>
      <c r="AQ126" s="25" t="s">
        <v>6289</v>
      </c>
      <c r="AR126" s="17" t="s">
        <v>6289</v>
      </c>
      <c r="AS126" s="25" t="s">
        <v>6289</v>
      </c>
      <c r="AT126" s="17" t="s">
        <v>6289</v>
      </c>
      <c r="AU126" s="25" t="s">
        <v>6289</v>
      </c>
      <c r="AV126" s="17" t="s">
        <v>6289</v>
      </c>
      <c r="AW126" s="25" t="s">
        <v>6289</v>
      </c>
      <c r="AX126" s="17" t="s">
        <v>6289</v>
      </c>
      <c r="AY126" s="17" t="s">
        <v>6289</v>
      </c>
      <c r="AZ126" s="17" t="s">
        <v>14577</v>
      </c>
    </row>
    <row r="127" spans="1:52">
      <c r="A127" s="16" t="s">
        <v>79</v>
      </c>
      <c r="B127" s="17" t="s">
        <v>6302</v>
      </c>
      <c r="C127" s="23">
        <v>3</v>
      </c>
      <c r="D127" s="23">
        <v>10</v>
      </c>
      <c r="E127" s="23">
        <v>1</v>
      </c>
      <c r="F127" s="23">
        <v>3</v>
      </c>
      <c r="G127" s="23">
        <v>63</v>
      </c>
      <c r="H127" s="23">
        <v>1</v>
      </c>
      <c r="I127" s="16">
        <f t="shared" si="12"/>
        <v>13.5</v>
      </c>
      <c r="J127" s="16">
        <f t="shared" si="13"/>
        <v>9.1218601904070731</v>
      </c>
      <c r="K127" s="23">
        <v>0</v>
      </c>
      <c r="L127" s="23">
        <v>0</v>
      </c>
      <c r="M127" s="23">
        <v>0</v>
      </c>
      <c r="N127" s="23">
        <v>0</v>
      </c>
      <c r="O127" s="16">
        <f t="shared" si="14"/>
        <v>0</v>
      </c>
      <c r="P127" s="16">
        <f t="shared" si="15"/>
        <v>0</v>
      </c>
      <c r="Q127" s="16">
        <v>5.9717055256805303</v>
      </c>
      <c r="R127" s="16">
        <v>17.854386832102801</v>
      </c>
      <c r="S127" s="16">
        <v>8.9287421660371002</v>
      </c>
      <c r="T127" s="16">
        <v>16.308204421759399</v>
      </c>
      <c r="U127" s="16">
        <v>2.4893016643155401</v>
      </c>
      <c r="V127" s="16">
        <v>1.8247348536195001</v>
      </c>
      <c r="W127" s="16">
        <v>0</v>
      </c>
      <c r="X127" s="16">
        <v>0</v>
      </c>
      <c r="Y127" s="16">
        <v>0</v>
      </c>
      <c r="Z127" s="16">
        <v>0</v>
      </c>
      <c r="AA127" s="16" t="s">
        <v>79</v>
      </c>
      <c r="AB127" s="16">
        <v>5.3377075463514903</v>
      </c>
      <c r="AC127" s="16">
        <v>-3.4542361084316999</v>
      </c>
      <c r="AD127" s="16">
        <v>1.0408537045206401</v>
      </c>
      <c r="AE127" s="16">
        <v>-3.3186566886674198</v>
      </c>
      <c r="AF127" s="18">
        <v>9.0451559979894895E-4</v>
      </c>
      <c r="AG127" s="18">
        <v>3.9153661713011698E-2</v>
      </c>
      <c r="AH127" s="17" t="s">
        <v>79</v>
      </c>
      <c r="AI127" s="25" t="s">
        <v>8786</v>
      </c>
      <c r="AJ127" s="25" t="s">
        <v>8787</v>
      </c>
      <c r="AK127" s="25" t="s">
        <v>79</v>
      </c>
      <c r="AL127" s="17" t="s">
        <v>6289</v>
      </c>
      <c r="AM127" s="25" t="s">
        <v>6289</v>
      </c>
      <c r="AN127" s="17" t="s">
        <v>6289</v>
      </c>
      <c r="AO127" s="25" t="s">
        <v>6289</v>
      </c>
      <c r="AP127" s="17" t="s">
        <v>6289</v>
      </c>
      <c r="AQ127" s="25" t="s">
        <v>6289</v>
      </c>
      <c r="AR127" s="17" t="s">
        <v>6289</v>
      </c>
      <c r="AS127" s="25" t="s">
        <v>6289</v>
      </c>
      <c r="AT127" s="17" t="s">
        <v>6289</v>
      </c>
      <c r="AU127" s="25" t="s">
        <v>6289</v>
      </c>
      <c r="AV127" s="17" t="s">
        <v>6289</v>
      </c>
      <c r="AW127" s="25" t="s">
        <v>6289</v>
      </c>
      <c r="AX127" s="17" t="s">
        <v>6289</v>
      </c>
      <c r="AY127" s="17" t="s">
        <v>6289</v>
      </c>
      <c r="AZ127" s="17" t="s">
        <v>6289</v>
      </c>
    </row>
    <row r="128" spans="1:52">
      <c r="A128" s="16" t="s">
        <v>25</v>
      </c>
      <c r="B128" s="17" t="s">
        <v>17869</v>
      </c>
      <c r="C128" s="23">
        <v>10</v>
      </c>
      <c r="D128" s="23">
        <v>12</v>
      </c>
      <c r="E128" s="23">
        <v>20</v>
      </c>
      <c r="F128" s="23">
        <v>10</v>
      </c>
      <c r="G128" s="23">
        <v>677</v>
      </c>
      <c r="H128" s="23">
        <v>20</v>
      </c>
      <c r="I128" s="16">
        <f t="shared" si="12"/>
        <v>124.83333333333333</v>
      </c>
      <c r="J128" s="16">
        <f t="shared" si="13"/>
        <v>100.82614758601579</v>
      </c>
      <c r="K128" s="23">
        <v>0</v>
      </c>
      <c r="L128" s="23">
        <v>4</v>
      </c>
      <c r="M128" s="23">
        <v>0</v>
      </c>
      <c r="N128" s="23">
        <v>10</v>
      </c>
      <c r="O128" s="16">
        <f t="shared" si="14"/>
        <v>3.5</v>
      </c>
      <c r="P128" s="16">
        <f t="shared" si="15"/>
        <v>2.0463381929681126</v>
      </c>
      <c r="Q128" s="16">
        <v>117.076858332421</v>
      </c>
      <c r="R128" s="16">
        <v>191.86380770370801</v>
      </c>
      <c r="S128" s="16">
        <v>217.60620193227601</v>
      </c>
      <c r="T128" s="16">
        <v>19.569845306111301</v>
      </c>
      <c r="U128" s="16">
        <v>49.786033286310698</v>
      </c>
      <c r="V128" s="16">
        <v>6.0824495120649997</v>
      </c>
      <c r="W128" s="16">
        <v>0</v>
      </c>
      <c r="X128" s="16">
        <v>4.49189436218178</v>
      </c>
      <c r="Y128" s="16">
        <v>0</v>
      </c>
      <c r="Z128" s="16">
        <v>15.4159153068846</v>
      </c>
      <c r="AA128" s="16" t="s">
        <v>25</v>
      </c>
      <c r="AB128" s="16">
        <v>62.189300574195798</v>
      </c>
      <c r="AC128" s="16">
        <v>-3.4698622778131401</v>
      </c>
      <c r="AD128" s="16">
        <v>0.94439237525858399</v>
      </c>
      <c r="AE128" s="16">
        <v>-3.6741743884400302</v>
      </c>
      <c r="AF128" s="18">
        <v>2.38619724748092E-4</v>
      </c>
      <c r="AG128" s="18">
        <v>3.0527963755277499E-2</v>
      </c>
      <c r="AH128" s="17" t="s">
        <v>25</v>
      </c>
      <c r="AI128" s="25" t="s">
        <v>17867</v>
      </c>
      <c r="AJ128" s="25" t="s">
        <v>17868</v>
      </c>
      <c r="AK128" s="25" t="s">
        <v>25</v>
      </c>
      <c r="AL128" s="17" t="s">
        <v>17870</v>
      </c>
      <c r="AM128" s="25" t="s">
        <v>10061</v>
      </c>
      <c r="AN128" s="17" t="s">
        <v>10062</v>
      </c>
      <c r="AO128" s="25" t="s">
        <v>12289</v>
      </c>
      <c r="AP128" s="17" t="s">
        <v>12290</v>
      </c>
      <c r="AQ128" s="25" t="s">
        <v>12291</v>
      </c>
      <c r="AR128" s="17" t="s">
        <v>12292</v>
      </c>
      <c r="AS128" s="25" t="s">
        <v>6289</v>
      </c>
      <c r="AT128" s="17" t="s">
        <v>6289</v>
      </c>
      <c r="AU128" s="25" t="s">
        <v>6289</v>
      </c>
      <c r="AV128" s="17" t="s">
        <v>6289</v>
      </c>
      <c r="AW128" s="25" t="s">
        <v>6289</v>
      </c>
      <c r="AX128" s="17" t="s">
        <v>6289</v>
      </c>
      <c r="AY128" s="17" t="s">
        <v>6289</v>
      </c>
      <c r="AZ128" s="17" t="s">
        <v>6289</v>
      </c>
    </row>
    <row r="129" spans="1:52">
      <c r="A129" s="16" t="s">
        <v>36</v>
      </c>
      <c r="B129" s="17" t="s">
        <v>6384</v>
      </c>
      <c r="C129" s="23">
        <v>8</v>
      </c>
      <c r="D129" s="23">
        <v>10</v>
      </c>
      <c r="E129" s="23">
        <v>2</v>
      </c>
      <c r="F129" s="23">
        <v>8</v>
      </c>
      <c r="G129" s="23">
        <v>366</v>
      </c>
      <c r="H129" s="23">
        <v>2</v>
      </c>
      <c r="I129" s="16">
        <f t="shared" si="12"/>
        <v>66</v>
      </c>
      <c r="J129" s="16">
        <f t="shared" si="13"/>
        <v>54.786454124678997</v>
      </c>
      <c r="K129" s="23">
        <v>0</v>
      </c>
      <c r="L129" s="23">
        <v>2</v>
      </c>
      <c r="M129" s="23">
        <v>0</v>
      </c>
      <c r="N129" s="23">
        <v>4</v>
      </c>
      <c r="O129" s="16">
        <f t="shared" si="14"/>
        <v>1.5</v>
      </c>
      <c r="P129" s="16">
        <f t="shared" si="15"/>
        <v>0.82915619758884995</v>
      </c>
      <c r="Q129" s="16">
        <v>57.988403657266197</v>
      </c>
      <c r="R129" s="16">
        <v>103.72548540555</v>
      </c>
      <c r="S129" s="16">
        <v>98.216163826408106</v>
      </c>
      <c r="T129" s="16">
        <v>16.308204421759399</v>
      </c>
      <c r="U129" s="16">
        <v>4.9786033286310696</v>
      </c>
      <c r="V129" s="16">
        <v>4.8659596096520001</v>
      </c>
      <c r="W129" s="16">
        <v>0</v>
      </c>
      <c r="X129" s="16">
        <v>2.24594718109089</v>
      </c>
      <c r="Y129" s="16">
        <v>0</v>
      </c>
      <c r="Z129" s="16">
        <v>6.1663661227538498</v>
      </c>
      <c r="AA129" s="16" t="s">
        <v>36</v>
      </c>
      <c r="AB129" s="16">
        <v>29.449513355311101</v>
      </c>
      <c r="AC129" s="16">
        <v>-3.4706637508918998</v>
      </c>
      <c r="AD129" s="16">
        <v>0.96836249125615004</v>
      </c>
      <c r="AE129" s="16">
        <v>-3.5840543001513701</v>
      </c>
      <c r="AF129" s="18">
        <v>3.3830170676764799E-4</v>
      </c>
      <c r="AG129" s="18">
        <v>3.1757722072538699E-2</v>
      </c>
      <c r="AH129" s="17" t="s">
        <v>36</v>
      </c>
      <c r="AI129" s="25" t="s">
        <v>17625</v>
      </c>
      <c r="AJ129" s="25" t="s">
        <v>17626</v>
      </c>
      <c r="AK129" s="25" t="s">
        <v>36</v>
      </c>
      <c r="AL129" s="17" t="s">
        <v>6289</v>
      </c>
      <c r="AM129" s="25" t="s">
        <v>6289</v>
      </c>
      <c r="AN129" s="17" t="s">
        <v>6289</v>
      </c>
      <c r="AO129" s="25" t="s">
        <v>6289</v>
      </c>
      <c r="AP129" s="17" t="s">
        <v>6289</v>
      </c>
      <c r="AQ129" s="25" t="s">
        <v>6289</v>
      </c>
      <c r="AR129" s="17" t="s">
        <v>6289</v>
      </c>
      <c r="AS129" s="25" t="s">
        <v>6289</v>
      </c>
      <c r="AT129" s="17" t="s">
        <v>6289</v>
      </c>
      <c r="AU129" s="25" t="s">
        <v>6289</v>
      </c>
      <c r="AV129" s="17" t="s">
        <v>6289</v>
      </c>
      <c r="AW129" s="25" t="s">
        <v>6289</v>
      </c>
      <c r="AX129" s="17" t="s">
        <v>6289</v>
      </c>
      <c r="AY129" s="17" t="s">
        <v>6289</v>
      </c>
      <c r="AZ129" s="17" t="s">
        <v>6289</v>
      </c>
    </row>
    <row r="130" spans="1:52">
      <c r="A130" s="16" t="s">
        <v>34</v>
      </c>
      <c r="B130" s="17" t="s">
        <v>23723</v>
      </c>
      <c r="C130" s="23">
        <v>9</v>
      </c>
      <c r="D130" s="23">
        <v>5</v>
      </c>
      <c r="E130" s="23">
        <v>2</v>
      </c>
      <c r="F130" s="23">
        <v>9</v>
      </c>
      <c r="G130" s="23">
        <v>68</v>
      </c>
      <c r="H130" s="23">
        <v>2</v>
      </c>
      <c r="I130" s="16">
        <f t="shared" ref="I130:I161" si="16">AVERAGE(C130,G130,D130,E130,F130,H130)</f>
        <v>15.833333333333334</v>
      </c>
      <c r="J130" s="16">
        <f t="shared" ref="J130:J161" si="17">_xlfn.STDEV.P(C130,G130,D130,E130,F130,H130)/(SQRT(COUNT(C130,G130,D130,E130,F130,H130)))</f>
        <v>9.5957648837236373</v>
      </c>
      <c r="K130" s="23">
        <v>0</v>
      </c>
      <c r="L130" s="23">
        <v>1</v>
      </c>
      <c r="M130" s="23">
        <v>0</v>
      </c>
      <c r="N130" s="23">
        <v>0</v>
      </c>
      <c r="O130" s="16">
        <f t="shared" ref="O130:O161" si="18">AVERAGE(K130,L130,M130,N130)</f>
        <v>0.25</v>
      </c>
      <c r="P130" s="16">
        <f t="shared" ref="P130:P161" si="19">_xlfn.STDEV.P(K130,L130,M130,N130)/(SQRT(COUNT(K130,L130,M130,N130)))</f>
        <v>0.21650635094610965</v>
      </c>
      <c r="Q130" s="16">
        <v>12.1005611967737</v>
      </c>
      <c r="R130" s="16">
        <v>19.271401660047498</v>
      </c>
      <c r="S130" s="16">
        <v>24.745371145874302</v>
      </c>
      <c r="T130" s="16">
        <v>8.1541022108797101</v>
      </c>
      <c r="U130" s="16">
        <v>4.9786033286310696</v>
      </c>
      <c r="V130" s="16">
        <v>5.4742045608585004</v>
      </c>
      <c r="W130" s="16">
        <v>0</v>
      </c>
      <c r="X130" s="16">
        <v>1.1229735905454401</v>
      </c>
      <c r="Y130" s="16">
        <v>0</v>
      </c>
      <c r="Z130" s="16">
        <v>0</v>
      </c>
      <c r="AA130" s="16" t="s">
        <v>34</v>
      </c>
      <c r="AB130" s="16">
        <v>7.5847217693610203</v>
      </c>
      <c r="AC130" s="16">
        <v>-3.48277513596453</v>
      </c>
      <c r="AD130" s="16">
        <v>0.95558440979010795</v>
      </c>
      <c r="AE130" s="16">
        <v>-3.6446546221170699</v>
      </c>
      <c r="AF130" s="18">
        <v>2.6775112401621699E-4</v>
      </c>
      <c r="AG130" s="18">
        <v>3.1584388832513098E-2</v>
      </c>
      <c r="AH130" s="17" t="s">
        <v>34</v>
      </c>
      <c r="AI130" s="25" t="s">
        <v>23721</v>
      </c>
      <c r="AJ130" s="25" t="s">
        <v>23722</v>
      </c>
      <c r="AK130" s="25" t="s">
        <v>34</v>
      </c>
      <c r="AL130" s="17" t="s">
        <v>23724</v>
      </c>
      <c r="AM130" s="25" t="s">
        <v>6539</v>
      </c>
      <c r="AN130" s="17" t="s">
        <v>6540</v>
      </c>
      <c r="AO130" s="25" t="s">
        <v>6541</v>
      </c>
      <c r="AP130" s="17" t="s">
        <v>6542</v>
      </c>
      <c r="AQ130" s="25" t="s">
        <v>6543</v>
      </c>
      <c r="AR130" s="17" t="s">
        <v>6544</v>
      </c>
      <c r="AS130" s="25" t="s">
        <v>6289</v>
      </c>
      <c r="AT130" s="17" t="s">
        <v>6289</v>
      </c>
      <c r="AU130" s="25" t="s">
        <v>6289</v>
      </c>
      <c r="AV130" s="17" t="s">
        <v>6289</v>
      </c>
      <c r="AW130" s="25" t="s">
        <v>6289</v>
      </c>
      <c r="AX130" s="17" t="s">
        <v>6289</v>
      </c>
      <c r="AY130" s="17" t="s">
        <v>6289</v>
      </c>
      <c r="AZ130" s="17" t="s">
        <v>6289</v>
      </c>
    </row>
    <row r="131" spans="1:52">
      <c r="A131" s="16" t="s">
        <v>170</v>
      </c>
      <c r="B131" s="17" t="s">
        <v>6406</v>
      </c>
      <c r="C131" s="23">
        <v>3</v>
      </c>
      <c r="D131" s="23">
        <v>0</v>
      </c>
      <c r="E131" s="23">
        <v>23</v>
      </c>
      <c r="F131" s="23">
        <v>3</v>
      </c>
      <c r="G131" s="23">
        <v>2207</v>
      </c>
      <c r="H131" s="23">
        <v>23</v>
      </c>
      <c r="I131" s="16">
        <f t="shared" si="16"/>
        <v>376.5</v>
      </c>
      <c r="J131" s="16">
        <f t="shared" si="17"/>
        <v>334.22428846509644</v>
      </c>
      <c r="K131" s="23">
        <v>0</v>
      </c>
      <c r="L131" s="23">
        <v>1</v>
      </c>
      <c r="M131" s="23">
        <v>0</v>
      </c>
      <c r="N131" s="23">
        <v>14</v>
      </c>
      <c r="O131" s="16">
        <f t="shared" si="18"/>
        <v>3.75</v>
      </c>
      <c r="P131" s="16">
        <f t="shared" si="19"/>
        <v>2.9659526294261682</v>
      </c>
      <c r="Q131" s="16">
        <v>286.48471508725299</v>
      </c>
      <c r="R131" s="16">
        <v>625.470345054777</v>
      </c>
      <c r="S131" s="16">
        <v>380.61952319221001</v>
      </c>
      <c r="T131" s="16">
        <v>0</v>
      </c>
      <c r="U131" s="16">
        <v>57.253938279257397</v>
      </c>
      <c r="V131" s="16">
        <v>1.8247348536195001</v>
      </c>
      <c r="W131" s="16">
        <v>0</v>
      </c>
      <c r="X131" s="16">
        <v>1.1229735905454401</v>
      </c>
      <c r="Y131" s="16">
        <v>0</v>
      </c>
      <c r="Z131" s="16">
        <v>21.582281429638499</v>
      </c>
      <c r="AA131" s="16" t="s">
        <v>170</v>
      </c>
      <c r="AB131" s="16">
        <v>137.43585114872999</v>
      </c>
      <c r="AC131" s="16">
        <v>-3.4872839092696499</v>
      </c>
      <c r="AD131" s="16">
        <v>1.16060623773887</v>
      </c>
      <c r="AE131" s="16">
        <v>-3.0047089149406001</v>
      </c>
      <c r="AF131" s="18">
        <v>2.6583512519413499E-3</v>
      </c>
      <c r="AG131" s="18">
        <v>5.41060316454373E-2</v>
      </c>
      <c r="AH131" s="17" t="s">
        <v>170</v>
      </c>
      <c r="AI131" s="25" t="s">
        <v>15472</v>
      </c>
      <c r="AJ131" s="25" t="s">
        <v>15473</v>
      </c>
      <c r="AK131" s="25" t="s">
        <v>170</v>
      </c>
      <c r="AL131" s="17" t="s">
        <v>6289</v>
      </c>
      <c r="AM131" s="25" t="s">
        <v>6289</v>
      </c>
      <c r="AN131" s="17" t="s">
        <v>6289</v>
      </c>
      <c r="AO131" s="25" t="s">
        <v>6289</v>
      </c>
      <c r="AP131" s="17" t="s">
        <v>6289</v>
      </c>
      <c r="AQ131" s="25" t="s">
        <v>6289</v>
      </c>
      <c r="AR131" s="17" t="s">
        <v>6289</v>
      </c>
      <c r="AS131" s="25" t="s">
        <v>6289</v>
      </c>
      <c r="AT131" s="17" t="s">
        <v>6289</v>
      </c>
      <c r="AU131" s="25" t="s">
        <v>6289</v>
      </c>
      <c r="AV131" s="17" t="s">
        <v>6289</v>
      </c>
      <c r="AW131" s="25" t="s">
        <v>6289</v>
      </c>
      <c r="AX131" s="17" t="s">
        <v>6289</v>
      </c>
      <c r="AY131" s="17" t="s">
        <v>6289</v>
      </c>
      <c r="AZ131" s="17" t="s">
        <v>6289</v>
      </c>
    </row>
    <row r="132" spans="1:52">
      <c r="A132" s="16" t="s">
        <v>85</v>
      </c>
      <c r="B132" s="17" t="s">
        <v>6406</v>
      </c>
      <c r="C132" s="23">
        <v>11</v>
      </c>
      <c r="D132" s="23">
        <v>5</v>
      </c>
      <c r="E132" s="23">
        <v>37</v>
      </c>
      <c r="F132" s="23">
        <v>11</v>
      </c>
      <c r="G132" s="23">
        <v>4162</v>
      </c>
      <c r="H132" s="23">
        <v>37</v>
      </c>
      <c r="I132" s="16">
        <f t="shared" si="16"/>
        <v>710.5</v>
      </c>
      <c r="J132" s="16">
        <f t="shared" si="17"/>
        <v>630.17606666708639</v>
      </c>
      <c r="K132" s="23">
        <v>1</v>
      </c>
      <c r="L132" s="23">
        <v>11</v>
      </c>
      <c r="M132" s="23">
        <v>0</v>
      </c>
      <c r="N132" s="23">
        <v>37</v>
      </c>
      <c r="O132" s="16">
        <f t="shared" si="18"/>
        <v>12.25</v>
      </c>
      <c r="P132" s="16">
        <f t="shared" si="19"/>
        <v>7.461358790461694</v>
      </c>
      <c r="Q132" s="16">
        <v>564.48332232222299</v>
      </c>
      <c r="R132" s="16">
        <v>1179.52314278114</v>
      </c>
      <c r="S132" s="16">
        <v>901.54785185071796</v>
      </c>
      <c r="T132" s="16">
        <v>8.1541022108797101</v>
      </c>
      <c r="U132" s="16">
        <v>92.104161579674894</v>
      </c>
      <c r="V132" s="16">
        <v>6.6906944632715</v>
      </c>
      <c r="W132" s="16">
        <v>0</v>
      </c>
      <c r="X132" s="16">
        <v>12.3527094959999</v>
      </c>
      <c r="Y132" s="16">
        <v>4.3661294004984397</v>
      </c>
      <c r="Z132" s="16">
        <v>57.038886635473098</v>
      </c>
      <c r="AA132" s="16" t="s">
        <v>85</v>
      </c>
      <c r="AB132" s="16">
        <v>282.62610007398803</v>
      </c>
      <c r="AC132" s="16">
        <v>-3.4971621365230501</v>
      </c>
      <c r="AD132" s="16">
        <v>1.0614655264672901</v>
      </c>
      <c r="AE132" s="16">
        <v>-3.29465446528642</v>
      </c>
      <c r="AF132" s="18">
        <v>9.8542769183261191E-4</v>
      </c>
      <c r="AG132" s="18">
        <v>3.9863980738921903E-2</v>
      </c>
      <c r="AH132" s="17" t="s">
        <v>85</v>
      </c>
      <c r="AI132" s="25" t="s">
        <v>14424</v>
      </c>
      <c r="AJ132" s="25" t="s">
        <v>14425</v>
      </c>
      <c r="AK132" s="25" t="s">
        <v>85</v>
      </c>
      <c r="AL132" s="17" t="s">
        <v>6289</v>
      </c>
      <c r="AM132" s="25" t="s">
        <v>6289</v>
      </c>
      <c r="AN132" s="17" t="s">
        <v>6289</v>
      </c>
      <c r="AO132" s="25" t="s">
        <v>6289</v>
      </c>
      <c r="AP132" s="17" t="s">
        <v>6289</v>
      </c>
      <c r="AQ132" s="25" t="s">
        <v>6289</v>
      </c>
      <c r="AR132" s="17" t="s">
        <v>6289</v>
      </c>
      <c r="AS132" s="25" t="s">
        <v>6289</v>
      </c>
      <c r="AT132" s="17" t="s">
        <v>6289</v>
      </c>
      <c r="AU132" s="25" t="s">
        <v>6289</v>
      </c>
      <c r="AV132" s="17" t="s">
        <v>6289</v>
      </c>
      <c r="AW132" s="25" t="s">
        <v>6289</v>
      </c>
      <c r="AX132" s="17" t="s">
        <v>6289</v>
      </c>
      <c r="AY132" s="17" t="s">
        <v>6289</v>
      </c>
      <c r="AZ132" s="17" t="s">
        <v>6289</v>
      </c>
    </row>
    <row r="133" spans="1:52">
      <c r="A133" s="16" t="s">
        <v>109</v>
      </c>
      <c r="B133" s="17" t="s">
        <v>6406</v>
      </c>
      <c r="C133" s="23">
        <v>5</v>
      </c>
      <c r="D133" s="23">
        <v>0</v>
      </c>
      <c r="E133" s="23">
        <v>11</v>
      </c>
      <c r="F133" s="23">
        <v>5</v>
      </c>
      <c r="G133" s="23">
        <v>815</v>
      </c>
      <c r="H133" s="23">
        <v>11</v>
      </c>
      <c r="I133" s="16">
        <f t="shared" si="16"/>
        <v>141.16666666666666</v>
      </c>
      <c r="J133" s="16">
        <f t="shared" si="17"/>
        <v>123.03441629313564</v>
      </c>
      <c r="K133" s="23">
        <v>0</v>
      </c>
      <c r="L133" s="23">
        <v>2</v>
      </c>
      <c r="M133" s="23">
        <v>0</v>
      </c>
      <c r="N133" s="23">
        <v>6</v>
      </c>
      <c r="O133" s="16">
        <f t="shared" si="18"/>
        <v>2</v>
      </c>
      <c r="P133" s="16">
        <f t="shared" si="19"/>
        <v>1.2247448713915889</v>
      </c>
      <c r="Q133" s="16">
        <v>142.22088159844401</v>
      </c>
      <c r="R133" s="16">
        <v>230.97341695498099</v>
      </c>
      <c r="S133" s="16">
        <v>116.328755077512</v>
      </c>
      <c r="T133" s="16">
        <v>0</v>
      </c>
      <c r="U133" s="16">
        <v>27.3823183074709</v>
      </c>
      <c r="V133" s="16">
        <v>3.0412247560324999</v>
      </c>
      <c r="W133" s="16">
        <v>0</v>
      </c>
      <c r="X133" s="16">
        <v>2.24594718109089</v>
      </c>
      <c r="Y133" s="16">
        <v>0</v>
      </c>
      <c r="Z133" s="16">
        <v>9.2495491841307693</v>
      </c>
      <c r="AA133" s="16" t="s">
        <v>109</v>
      </c>
      <c r="AB133" s="16">
        <v>53.1442093059662</v>
      </c>
      <c r="AC133" s="16">
        <v>-3.49799404430264</v>
      </c>
      <c r="AD133" s="16">
        <v>1.0926163568057401</v>
      </c>
      <c r="AE133" s="16">
        <v>-3.20148423782434</v>
      </c>
      <c r="AF133" s="18">
        <v>1.3672155506517999E-3</v>
      </c>
      <c r="AG133" s="18">
        <v>4.3098082988564303E-2</v>
      </c>
      <c r="AH133" s="17" t="s">
        <v>109</v>
      </c>
      <c r="AI133" s="25" t="s">
        <v>6848</v>
      </c>
      <c r="AJ133" s="25" t="s">
        <v>6849</v>
      </c>
      <c r="AK133" s="25" t="s">
        <v>109</v>
      </c>
      <c r="AL133" s="17" t="s">
        <v>6289</v>
      </c>
      <c r="AM133" s="25" t="s">
        <v>6289</v>
      </c>
      <c r="AN133" s="17" t="s">
        <v>6289</v>
      </c>
      <c r="AO133" s="25" t="s">
        <v>6289</v>
      </c>
      <c r="AP133" s="17" t="s">
        <v>6289</v>
      </c>
      <c r="AQ133" s="25" t="s">
        <v>6289</v>
      </c>
      <c r="AR133" s="17" t="s">
        <v>6289</v>
      </c>
      <c r="AS133" s="25" t="s">
        <v>6289</v>
      </c>
      <c r="AT133" s="17" t="s">
        <v>6289</v>
      </c>
      <c r="AU133" s="25" t="s">
        <v>6289</v>
      </c>
      <c r="AV133" s="17" t="s">
        <v>6289</v>
      </c>
      <c r="AW133" s="25" t="s">
        <v>6289</v>
      </c>
      <c r="AX133" s="17" t="s">
        <v>6289</v>
      </c>
      <c r="AY133" s="17" t="s">
        <v>6289</v>
      </c>
      <c r="AZ133" s="17" t="s">
        <v>6289</v>
      </c>
    </row>
    <row r="134" spans="1:52">
      <c r="A134" s="16" t="s">
        <v>130</v>
      </c>
      <c r="B134" s="17" t="s">
        <v>15667</v>
      </c>
      <c r="C134" s="23">
        <v>4</v>
      </c>
      <c r="D134" s="23">
        <v>0</v>
      </c>
      <c r="E134" s="23">
        <v>6</v>
      </c>
      <c r="F134" s="23">
        <v>4</v>
      </c>
      <c r="G134" s="23">
        <v>752</v>
      </c>
      <c r="H134" s="23">
        <v>6</v>
      </c>
      <c r="I134" s="16">
        <f t="shared" si="16"/>
        <v>128.66666666666666</v>
      </c>
      <c r="J134" s="16">
        <f t="shared" si="17"/>
        <v>113.80750479712729</v>
      </c>
      <c r="K134" s="23">
        <v>0</v>
      </c>
      <c r="L134" s="23">
        <v>1</v>
      </c>
      <c r="M134" s="23">
        <v>0</v>
      </c>
      <c r="N134" s="23">
        <v>6</v>
      </c>
      <c r="O134" s="16">
        <f t="shared" si="18"/>
        <v>1.75</v>
      </c>
      <c r="P134" s="16">
        <f t="shared" si="19"/>
        <v>1.2437342963832749</v>
      </c>
      <c r="Q134" s="16">
        <v>82.346676196226298</v>
      </c>
      <c r="R134" s="16">
        <v>213.119030122878</v>
      </c>
      <c r="S134" s="16">
        <v>216.84088117518701</v>
      </c>
      <c r="T134" s="16">
        <v>0</v>
      </c>
      <c r="U134" s="16">
        <v>14.935809985893201</v>
      </c>
      <c r="V134" s="16">
        <v>2.4329798048260001</v>
      </c>
      <c r="W134" s="16">
        <v>0</v>
      </c>
      <c r="X134" s="16">
        <v>1.1229735905454401</v>
      </c>
      <c r="Y134" s="16">
        <v>0</v>
      </c>
      <c r="Z134" s="16">
        <v>9.2495491841307693</v>
      </c>
      <c r="AA134" s="16" t="s">
        <v>130</v>
      </c>
      <c r="AB134" s="16">
        <v>54.004790005968701</v>
      </c>
      <c r="AC134" s="16">
        <v>-3.5006572597522698</v>
      </c>
      <c r="AD134" s="16">
        <v>1.1209540825911</v>
      </c>
      <c r="AE134" s="16">
        <v>-3.1229265445560901</v>
      </c>
      <c r="AF134" s="18">
        <v>1.7906243159877E-3</v>
      </c>
      <c r="AG134" s="18">
        <v>4.6756675236126498E-2</v>
      </c>
      <c r="AH134" s="17" t="s">
        <v>130</v>
      </c>
      <c r="AI134" s="25" t="s">
        <v>18391</v>
      </c>
      <c r="AJ134" s="25" t="s">
        <v>18392</v>
      </c>
      <c r="AK134" s="25" t="s">
        <v>130</v>
      </c>
      <c r="AL134" s="17" t="s">
        <v>6289</v>
      </c>
      <c r="AM134" s="25" t="s">
        <v>6289</v>
      </c>
      <c r="AN134" s="17" t="s">
        <v>6289</v>
      </c>
      <c r="AO134" s="25" t="s">
        <v>6289</v>
      </c>
      <c r="AP134" s="17" t="s">
        <v>6289</v>
      </c>
      <c r="AQ134" s="25" t="s">
        <v>6289</v>
      </c>
      <c r="AR134" s="17" t="s">
        <v>6289</v>
      </c>
      <c r="AS134" s="25" t="s">
        <v>6289</v>
      </c>
      <c r="AT134" s="17" t="s">
        <v>6289</v>
      </c>
      <c r="AU134" s="25" t="s">
        <v>6289</v>
      </c>
      <c r="AV134" s="17" t="s">
        <v>6289</v>
      </c>
      <c r="AW134" s="25" t="s">
        <v>6289</v>
      </c>
      <c r="AX134" s="17" t="s">
        <v>6289</v>
      </c>
      <c r="AY134" s="17" t="s">
        <v>6289</v>
      </c>
      <c r="AZ134" s="17" t="s">
        <v>6289</v>
      </c>
    </row>
    <row r="135" spans="1:52">
      <c r="A135" s="16" t="s">
        <v>108</v>
      </c>
      <c r="B135" s="17" t="s">
        <v>24733</v>
      </c>
      <c r="C135" s="23">
        <v>10</v>
      </c>
      <c r="D135" s="23">
        <v>20</v>
      </c>
      <c r="E135" s="23">
        <v>62</v>
      </c>
      <c r="F135" s="23">
        <v>10</v>
      </c>
      <c r="G135" s="23">
        <v>6186</v>
      </c>
      <c r="H135" s="23">
        <v>62</v>
      </c>
      <c r="I135" s="16">
        <f t="shared" si="16"/>
        <v>1058.3333333333333</v>
      </c>
      <c r="J135" s="16">
        <f t="shared" si="17"/>
        <v>936.22272001991143</v>
      </c>
      <c r="K135" s="23">
        <v>1</v>
      </c>
      <c r="L135" s="23">
        <v>10</v>
      </c>
      <c r="M135" s="23">
        <v>0</v>
      </c>
      <c r="N135" s="23">
        <v>60</v>
      </c>
      <c r="O135" s="16">
        <f t="shared" si="18"/>
        <v>17.75</v>
      </c>
      <c r="P135" s="16">
        <f t="shared" si="19"/>
        <v>12.350986802680991</v>
      </c>
      <c r="Q135" s="16">
        <v>619.485873216649</v>
      </c>
      <c r="R135" s="16">
        <v>1753.13074513314</v>
      </c>
      <c r="S135" s="16">
        <v>1636.00067173703</v>
      </c>
      <c r="T135" s="16">
        <v>32.616408843518897</v>
      </c>
      <c r="U135" s="16">
        <v>154.33670318756299</v>
      </c>
      <c r="V135" s="16">
        <v>6.0824495120649997</v>
      </c>
      <c r="W135" s="16">
        <v>0</v>
      </c>
      <c r="X135" s="16">
        <v>11.229735905454399</v>
      </c>
      <c r="Y135" s="16">
        <v>4.3661294004984397</v>
      </c>
      <c r="Z135" s="16">
        <v>92.495491841307697</v>
      </c>
      <c r="AA135" s="16" t="s">
        <v>108</v>
      </c>
      <c r="AB135" s="16">
        <v>430.97442087772299</v>
      </c>
      <c r="AC135" s="16">
        <v>-3.5088837926737799</v>
      </c>
      <c r="AD135" s="16">
        <v>1.0726811938899801</v>
      </c>
      <c r="AE135" s="16">
        <v>-3.2711338771113598</v>
      </c>
      <c r="AF135" s="18">
        <v>1.07117188335798E-3</v>
      </c>
      <c r="AG135" s="18">
        <v>4.06021761722953E-2</v>
      </c>
      <c r="AH135" s="17" t="s">
        <v>108</v>
      </c>
      <c r="AI135" s="25" t="s">
        <v>24731</v>
      </c>
      <c r="AJ135" s="25" t="s">
        <v>24732</v>
      </c>
      <c r="AK135" s="25" t="s">
        <v>108</v>
      </c>
      <c r="AL135" s="17" t="s">
        <v>24734</v>
      </c>
      <c r="AM135" s="25" t="s">
        <v>6289</v>
      </c>
      <c r="AN135" s="17" t="s">
        <v>6289</v>
      </c>
      <c r="AO135" s="25" t="s">
        <v>6289</v>
      </c>
      <c r="AP135" s="17" t="s">
        <v>6289</v>
      </c>
      <c r="AQ135" s="25" t="s">
        <v>6289</v>
      </c>
      <c r="AR135" s="17" t="s">
        <v>6289</v>
      </c>
      <c r="AS135" s="25" t="s">
        <v>6289</v>
      </c>
      <c r="AT135" s="17" t="s">
        <v>6289</v>
      </c>
      <c r="AU135" s="25" t="s">
        <v>6289</v>
      </c>
      <c r="AV135" s="17" t="s">
        <v>6289</v>
      </c>
      <c r="AW135" s="25" t="s">
        <v>6289</v>
      </c>
      <c r="AX135" s="17" t="s">
        <v>6289</v>
      </c>
      <c r="AY135" s="17" t="s">
        <v>6289</v>
      </c>
      <c r="AZ135" s="17" t="s">
        <v>6289</v>
      </c>
    </row>
    <row r="136" spans="1:52">
      <c r="A136" s="16" t="s">
        <v>129</v>
      </c>
      <c r="B136" s="17" t="s">
        <v>18099</v>
      </c>
      <c r="C136" s="23">
        <v>8</v>
      </c>
      <c r="D136" s="23">
        <v>3</v>
      </c>
      <c r="E136" s="23">
        <v>49</v>
      </c>
      <c r="F136" s="23">
        <v>8</v>
      </c>
      <c r="G136" s="23">
        <v>5391</v>
      </c>
      <c r="H136" s="23">
        <v>49</v>
      </c>
      <c r="I136" s="16">
        <f t="shared" si="16"/>
        <v>918</v>
      </c>
      <c r="J136" s="16">
        <f t="shared" si="17"/>
        <v>816.69176832171183</v>
      </c>
      <c r="K136" s="23">
        <v>0</v>
      </c>
      <c r="L136" s="23">
        <v>11</v>
      </c>
      <c r="M136" s="23">
        <v>0</v>
      </c>
      <c r="N136" s="23">
        <v>37</v>
      </c>
      <c r="O136" s="16">
        <f t="shared" si="18"/>
        <v>12</v>
      </c>
      <c r="P136" s="16">
        <f t="shared" si="19"/>
        <v>7.5581082289154873</v>
      </c>
      <c r="Q136" s="16">
        <v>428.234146249459</v>
      </c>
      <c r="R136" s="16">
        <v>1527.8253874899401</v>
      </c>
      <c r="S136" s="16">
        <v>1265.0752114679401</v>
      </c>
      <c r="T136" s="16">
        <v>4.8924613265278296</v>
      </c>
      <c r="U136" s="16">
        <v>121.975781551461</v>
      </c>
      <c r="V136" s="16">
        <v>4.8659596096520001</v>
      </c>
      <c r="W136" s="16">
        <v>0</v>
      </c>
      <c r="X136" s="16">
        <v>12.3527094959999</v>
      </c>
      <c r="Y136" s="16">
        <v>0</v>
      </c>
      <c r="Z136" s="16">
        <v>57.038886635473098</v>
      </c>
      <c r="AA136" s="16" t="s">
        <v>129</v>
      </c>
      <c r="AB136" s="16">
        <v>342.226054382646</v>
      </c>
      <c r="AC136" s="16">
        <v>-3.5186345956014899</v>
      </c>
      <c r="AD136" s="16">
        <v>1.1233048214592001</v>
      </c>
      <c r="AE136" s="16">
        <v>-3.1323951685978701</v>
      </c>
      <c r="AF136" s="18">
        <v>1.73386333607024E-3</v>
      </c>
      <c r="AG136" s="18">
        <v>4.6756675236126498E-2</v>
      </c>
      <c r="AH136" s="17" t="s">
        <v>129</v>
      </c>
      <c r="AI136" s="25" t="s">
        <v>18097</v>
      </c>
      <c r="AJ136" s="25" t="s">
        <v>18098</v>
      </c>
      <c r="AK136" s="25" t="s">
        <v>129</v>
      </c>
      <c r="AL136" s="17" t="s">
        <v>18100</v>
      </c>
      <c r="AM136" s="25" t="s">
        <v>6289</v>
      </c>
      <c r="AN136" s="17" t="s">
        <v>6289</v>
      </c>
      <c r="AO136" s="25" t="s">
        <v>6289</v>
      </c>
      <c r="AP136" s="17" t="s">
        <v>6289</v>
      </c>
      <c r="AQ136" s="25" t="s">
        <v>6289</v>
      </c>
      <c r="AR136" s="17" t="s">
        <v>6289</v>
      </c>
      <c r="AS136" s="25" t="s">
        <v>18101</v>
      </c>
      <c r="AT136" s="17" t="s">
        <v>18102</v>
      </c>
      <c r="AU136" s="25" t="s">
        <v>6289</v>
      </c>
      <c r="AV136" s="17" t="s">
        <v>6289</v>
      </c>
      <c r="AW136" s="25" t="s">
        <v>6289</v>
      </c>
      <c r="AX136" s="17" t="s">
        <v>6289</v>
      </c>
      <c r="AY136" s="17" t="s">
        <v>6289</v>
      </c>
      <c r="AZ136" s="17" t="s">
        <v>6289</v>
      </c>
    </row>
    <row r="137" spans="1:52">
      <c r="A137" s="16" t="s">
        <v>72</v>
      </c>
      <c r="B137" s="17" t="s">
        <v>20551</v>
      </c>
      <c r="C137" s="23">
        <v>5</v>
      </c>
      <c r="D137" s="23">
        <v>8</v>
      </c>
      <c r="E137" s="23">
        <v>0</v>
      </c>
      <c r="F137" s="23">
        <v>5</v>
      </c>
      <c r="G137" s="23">
        <v>45</v>
      </c>
      <c r="H137" s="23">
        <v>0</v>
      </c>
      <c r="I137" s="16">
        <f t="shared" si="16"/>
        <v>10.5</v>
      </c>
      <c r="J137" s="16">
        <f t="shared" si="17"/>
        <v>6.406377031260857</v>
      </c>
      <c r="K137" s="23">
        <v>0</v>
      </c>
      <c r="L137" s="23">
        <v>0</v>
      </c>
      <c r="M137" s="23">
        <v>0</v>
      </c>
      <c r="N137" s="23">
        <v>0</v>
      </c>
      <c r="O137" s="16">
        <f t="shared" si="18"/>
        <v>0</v>
      </c>
      <c r="P137" s="16">
        <f t="shared" si="19"/>
        <v>0</v>
      </c>
      <c r="Q137" s="16">
        <v>11.4719606151231</v>
      </c>
      <c r="R137" s="16">
        <v>12.753133451502</v>
      </c>
      <c r="S137" s="16">
        <v>16.837056655955699</v>
      </c>
      <c r="T137" s="16">
        <v>13.046563537407501</v>
      </c>
      <c r="U137" s="16">
        <v>0</v>
      </c>
      <c r="V137" s="16">
        <v>3.0412247560324999</v>
      </c>
      <c r="W137" s="16">
        <v>0</v>
      </c>
      <c r="X137" s="16">
        <v>0</v>
      </c>
      <c r="Y137" s="16">
        <v>0</v>
      </c>
      <c r="Z137" s="16">
        <v>0</v>
      </c>
      <c r="AA137" s="16" t="s">
        <v>72</v>
      </c>
      <c r="AB137" s="16">
        <v>5.7149939016020896</v>
      </c>
      <c r="AC137" s="16">
        <v>-3.5234695574865098</v>
      </c>
      <c r="AD137" s="16">
        <v>1.05158261967945</v>
      </c>
      <c r="AE137" s="16">
        <v>-3.3506350252921999</v>
      </c>
      <c r="AF137" s="18">
        <v>8.0626491116077401E-4</v>
      </c>
      <c r="AG137" s="18">
        <v>3.8369795644638903E-2</v>
      </c>
      <c r="AH137" s="17" t="s">
        <v>72</v>
      </c>
      <c r="AI137" s="25" t="s">
        <v>20549</v>
      </c>
      <c r="AJ137" s="25" t="s">
        <v>20550</v>
      </c>
      <c r="AK137" s="25" t="s">
        <v>72</v>
      </c>
      <c r="AL137" s="17" t="s">
        <v>6289</v>
      </c>
      <c r="AM137" s="25" t="s">
        <v>6289</v>
      </c>
      <c r="AN137" s="17" t="s">
        <v>6289</v>
      </c>
      <c r="AO137" s="25" t="s">
        <v>6289</v>
      </c>
      <c r="AP137" s="17" t="s">
        <v>6289</v>
      </c>
      <c r="AQ137" s="25" t="s">
        <v>6289</v>
      </c>
      <c r="AR137" s="17" t="s">
        <v>6289</v>
      </c>
      <c r="AS137" s="25" t="s">
        <v>6289</v>
      </c>
      <c r="AT137" s="17" t="s">
        <v>6289</v>
      </c>
      <c r="AU137" s="25" t="s">
        <v>6289</v>
      </c>
      <c r="AV137" s="17" t="s">
        <v>6289</v>
      </c>
      <c r="AW137" s="25" t="s">
        <v>6289</v>
      </c>
      <c r="AX137" s="17" t="s">
        <v>6289</v>
      </c>
      <c r="AY137" s="17" t="s">
        <v>6289</v>
      </c>
      <c r="AZ137" s="17" t="s">
        <v>6289</v>
      </c>
    </row>
    <row r="138" spans="1:52">
      <c r="A138" s="16" t="s">
        <v>54</v>
      </c>
      <c r="B138" s="17" t="s">
        <v>6599</v>
      </c>
      <c r="C138" s="23">
        <v>3</v>
      </c>
      <c r="D138" s="23">
        <v>2</v>
      </c>
      <c r="E138" s="23">
        <v>6</v>
      </c>
      <c r="F138" s="23">
        <v>3</v>
      </c>
      <c r="G138" s="23">
        <v>314</v>
      </c>
      <c r="H138" s="23">
        <v>6</v>
      </c>
      <c r="I138" s="16">
        <f t="shared" si="16"/>
        <v>55.666666666666664</v>
      </c>
      <c r="J138" s="16">
        <f t="shared" si="17"/>
        <v>47.169120470133066</v>
      </c>
      <c r="K138" s="23">
        <v>0</v>
      </c>
      <c r="L138" s="23">
        <v>2</v>
      </c>
      <c r="M138" s="23">
        <v>0</v>
      </c>
      <c r="N138" s="23">
        <v>2</v>
      </c>
      <c r="O138" s="16">
        <f t="shared" si="18"/>
        <v>1</v>
      </c>
      <c r="P138" s="16">
        <f t="shared" si="19"/>
        <v>0.5</v>
      </c>
      <c r="Q138" s="16">
        <v>33.472980972893502</v>
      </c>
      <c r="R138" s="16">
        <v>88.988531194925201</v>
      </c>
      <c r="S138" s="16">
        <v>84.695497117837704</v>
      </c>
      <c r="T138" s="16">
        <v>3.2616408843518898</v>
      </c>
      <c r="U138" s="16">
        <v>14.935809985893201</v>
      </c>
      <c r="V138" s="16">
        <v>1.8247348536195001</v>
      </c>
      <c r="W138" s="16">
        <v>0</v>
      </c>
      <c r="X138" s="16">
        <v>2.24594718109089</v>
      </c>
      <c r="Y138" s="16">
        <v>0</v>
      </c>
      <c r="Z138" s="16">
        <v>3.08318306137692</v>
      </c>
      <c r="AA138" s="16" t="s">
        <v>54</v>
      </c>
      <c r="AB138" s="16">
        <v>23.250832525198899</v>
      </c>
      <c r="AC138" s="16">
        <v>-3.5443591806305199</v>
      </c>
      <c r="AD138" s="16">
        <v>1.0188981176976999</v>
      </c>
      <c r="AE138" s="16">
        <v>-3.47861981396075</v>
      </c>
      <c r="AF138" s="18">
        <v>5.0400307434166503E-4</v>
      </c>
      <c r="AG138" s="18">
        <v>3.4237858916863498E-2</v>
      </c>
      <c r="AH138" s="17" t="s">
        <v>54</v>
      </c>
      <c r="AI138" s="25" t="s">
        <v>18748</v>
      </c>
      <c r="AJ138" s="25" t="s">
        <v>18749</v>
      </c>
      <c r="AK138" s="25" t="s">
        <v>54</v>
      </c>
      <c r="AL138" s="17" t="s">
        <v>6289</v>
      </c>
      <c r="AM138" s="25" t="s">
        <v>6289</v>
      </c>
      <c r="AN138" s="17" t="s">
        <v>6289</v>
      </c>
      <c r="AO138" s="25" t="s">
        <v>16954</v>
      </c>
      <c r="AP138" s="17" t="s">
        <v>16955</v>
      </c>
      <c r="AQ138" s="25" t="s">
        <v>6289</v>
      </c>
      <c r="AR138" s="17" t="s">
        <v>6289</v>
      </c>
      <c r="AS138" s="25" t="s">
        <v>6289</v>
      </c>
      <c r="AT138" s="17" t="s">
        <v>6289</v>
      </c>
      <c r="AU138" s="25" t="s">
        <v>6289</v>
      </c>
      <c r="AV138" s="17" t="s">
        <v>6289</v>
      </c>
      <c r="AW138" s="25" t="s">
        <v>6289</v>
      </c>
      <c r="AX138" s="17" t="s">
        <v>6289</v>
      </c>
      <c r="AY138" s="17" t="s">
        <v>6602</v>
      </c>
      <c r="AZ138" s="17" t="s">
        <v>6602</v>
      </c>
    </row>
    <row r="139" spans="1:52">
      <c r="A139" s="16" t="s">
        <v>14</v>
      </c>
      <c r="B139" s="17" t="s">
        <v>8992</v>
      </c>
      <c r="C139" s="23">
        <v>10</v>
      </c>
      <c r="D139" s="23">
        <v>56</v>
      </c>
      <c r="E139" s="23">
        <v>8</v>
      </c>
      <c r="F139" s="23">
        <v>10</v>
      </c>
      <c r="G139" s="23">
        <v>124</v>
      </c>
      <c r="H139" s="23">
        <v>8</v>
      </c>
      <c r="I139" s="16">
        <f t="shared" si="16"/>
        <v>36</v>
      </c>
      <c r="J139" s="16">
        <f t="shared" si="17"/>
        <v>17.530925056406275</v>
      </c>
      <c r="K139" s="23">
        <v>1</v>
      </c>
      <c r="L139" s="23">
        <v>3</v>
      </c>
      <c r="M139" s="23">
        <v>0</v>
      </c>
      <c r="N139" s="23">
        <v>0</v>
      </c>
      <c r="O139" s="16">
        <f t="shared" si="18"/>
        <v>1</v>
      </c>
      <c r="P139" s="16">
        <f t="shared" si="19"/>
        <v>0.61237243569579447</v>
      </c>
      <c r="Q139" s="16">
        <v>20.429518903643899</v>
      </c>
      <c r="R139" s="16">
        <v>35.141967733027798</v>
      </c>
      <c r="S139" s="16">
        <v>40.5620001257114</v>
      </c>
      <c r="T139" s="16">
        <v>91.325944761852796</v>
      </c>
      <c r="U139" s="16">
        <v>19.9144133145243</v>
      </c>
      <c r="V139" s="16">
        <v>6.0824495120649997</v>
      </c>
      <c r="W139" s="16">
        <v>0</v>
      </c>
      <c r="X139" s="16">
        <v>3.3689207716363301</v>
      </c>
      <c r="Y139" s="16">
        <v>4.3661294004984397</v>
      </c>
      <c r="Z139" s="16">
        <v>0</v>
      </c>
      <c r="AA139" s="16" t="s">
        <v>14</v>
      </c>
      <c r="AB139" s="16">
        <v>22.119134452295999</v>
      </c>
      <c r="AC139" s="16">
        <v>-3.5544683309576599</v>
      </c>
      <c r="AD139" s="16">
        <v>0.89768663867578702</v>
      </c>
      <c r="AE139" s="16">
        <v>-3.9595869848313598</v>
      </c>
      <c r="AF139" s="18">
        <v>7.5079494774420494E-5</v>
      </c>
      <c r="AG139" s="18">
        <v>1.5848178944319301E-2</v>
      </c>
      <c r="AH139" s="17" t="s">
        <v>14</v>
      </c>
      <c r="AI139" s="25" t="s">
        <v>8990</v>
      </c>
      <c r="AJ139" s="25" t="s">
        <v>8991</v>
      </c>
      <c r="AK139" s="25" t="s">
        <v>14</v>
      </c>
      <c r="AL139" s="17" t="s">
        <v>6289</v>
      </c>
      <c r="AM139" s="25" t="s">
        <v>8993</v>
      </c>
      <c r="AN139" s="17" t="s">
        <v>8994</v>
      </c>
      <c r="AO139" s="25" t="s">
        <v>6541</v>
      </c>
      <c r="AP139" s="17" t="s">
        <v>6542</v>
      </c>
      <c r="AQ139" s="25" t="s">
        <v>6543</v>
      </c>
      <c r="AR139" s="17" t="s">
        <v>6544</v>
      </c>
      <c r="AS139" s="25" t="s">
        <v>6289</v>
      </c>
      <c r="AT139" s="17" t="s">
        <v>6289</v>
      </c>
      <c r="AU139" s="25" t="s">
        <v>6289</v>
      </c>
      <c r="AV139" s="17" t="s">
        <v>6289</v>
      </c>
      <c r="AW139" s="25" t="s">
        <v>6289</v>
      </c>
      <c r="AX139" s="17" t="s">
        <v>6289</v>
      </c>
      <c r="AY139" s="17" t="s">
        <v>6289</v>
      </c>
      <c r="AZ139" s="17" t="s">
        <v>6289</v>
      </c>
    </row>
    <row r="140" spans="1:52">
      <c r="A140" s="16" t="s">
        <v>35</v>
      </c>
      <c r="B140" s="17" t="s">
        <v>10493</v>
      </c>
      <c r="C140" s="23">
        <v>4</v>
      </c>
      <c r="D140" s="23">
        <v>10</v>
      </c>
      <c r="E140" s="23">
        <v>3</v>
      </c>
      <c r="F140" s="23">
        <v>4</v>
      </c>
      <c r="G140" s="23">
        <v>124</v>
      </c>
      <c r="H140" s="23">
        <v>3</v>
      </c>
      <c r="I140" s="16">
        <f t="shared" si="16"/>
        <v>24.666666666666668</v>
      </c>
      <c r="J140" s="16">
        <f t="shared" si="17"/>
        <v>18.16233383600165</v>
      </c>
      <c r="K140" s="23">
        <v>0</v>
      </c>
      <c r="L140" s="23">
        <v>2</v>
      </c>
      <c r="M140" s="23">
        <v>0</v>
      </c>
      <c r="N140" s="23">
        <v>0</v>
      </c>
      <c r="O140" s="16">
        <f t="shared" si="18"/>
        <v>0.5</v>
      </c>
      <c r="P140" s="16">
        <f t="shared" si="19"/>
        <v>0.4330127018922193</v>
      </c>
      <c r="Q140" s="16">
        <v>17.6008162862163</v>
      </c>
      <c r="R140" s="16">
        <v>35.141967733027798</v>
      </c>
      <c r="S140" s="16">
        <v>44.133496992126297</v>
      </c>
      <c r="T140" s="16">
        <v>16.308204421759399</v>
      </c>
      <c r="U140" s="16">
        <v>7.4679049929466101</v>
      </c>
      <c r="V140" s="16">
        <v>2.4329798048260001</v>
      </c>
      <c r="W140" s="16">
        <v>0</v>
      </c>
      <c r="X140" s="16">
        <v>2.24594718109089</v>
      </c>
      <c r="Y140" s="16">
        <v>0</v>
      </c>
      <c r="Z140" s="16">
        <v>0</v>
      </c>
      <c r="AA140" s="16" t="s">
        <v>35</v>
      </c>
      <c r="AB140" s="16">
        <v>12.5331317411993</v>
      </c>
      <c r="AC140" s="16">
        <v>-3.5636539044120901</v>
      </c>
      <c r="AD140" s="16">
        <v>0.991406530634242</v>
      </c>
      <c r="AE140" s="16">
        <v>-3.59454350389671</v>
      </c>
      <c r="AF140" s="18">
        <v>3.2496084537595701E-4</v>
      </c>
      <c r="AG140" s="18">
        <v>3.1584388832513098E-2</v>
      </c>
      <c r="AH140" s="17" t="s">
        <v>35</v>
      </c>
      <c r="AI140" s="25" t="s">
        <v>24038</v>
      </c>
      <c r="AJ140" s="25" t="s">
        <v>24039</v>
      </c>
      <c r="AK140" s="25" t="s">
        <v>35</v>
      </c>
      <c r="AL140" s="17" t="s">
        <v>10494</v>
      </c>
      <c r="AM140" s="25" t="s">
        <v>8993</v>
      </c>
      <c r="AN140" s="17" t="s">
        <v>8994</v>
      </c>
      <c r="AO140" s="25" t="s">
        <v>11387</v>
      </c>
      <c r="AP140" s="17" t="s">
        <v>11388</v>
      </c>
      <c r="AQ140" s="25" t="s">
        <v>6543</v>
      </c>
      <c r="AR140" s="17" t="s">
        <v>6544</v>
      </c>
      <c r="AS140" s="25" t="s">
        <v>6289</v>
      </c>
      <c r="AT140" s="17" t="s">
        <v>6289</v>
      </c>
      <c r="AU140" s="25" t="s">
        <v>6289</v>
      </c>
      <c r="AV140" s="17" t="s">
        <v>6289</v>
      </c>
      <c r="AW140" s="25" t="s">
        <v>6289</v>
      </c>
      <c r="AX140" s="17" t="s">
        <v>6289</v>
      </c>
      <c r="AY140" s="17" t="s">
        <v>6289</v>
      </c>
      <c r="AZ140" s="17" t="s">
        <v>6289</v>
      </c>
    </row>
    <row r="141" spans="1:52">
      <c r="A141" s="16" t="s">
        <v>55</v>
      </c>
      <c r="B141" s="17" t="s">
        <v>6553</v>
      </c>
      <c r="C141" s="23">
        <v>7</v>
      </c>
      <c r="D141" s="23">
        <v>12</v>
      </c>
      <c r="E141" s="23">
        <v>15</v>
      </c>
      <c r="F141" s="23">
        <v>7</v>
      </c>
      <c r="G141" s="23">
        <v>1956</v>
      </c>
      <c r="H141" s="23">
        <v>15</v>
      </c>
      <c r="I141" s="16">
        <f t="shared" si="16"/>
        <v>335.33333333333331</v>
      </c>
      <c r="J141" s="16">
        <f t="shared" si="17"/>
        <v>295.89493881243533</v>
      </c>
      <c r="K141" s="23">
        <v>0</v>
      </c>
      <c r="L141" s="23">
        <v>8</v>
      </c>
      <c r="M141" s="23">
        <v>0</v>
      </c>
      <c r="N141" s="23">
        <v>16</v>
      </c>
      <c r="O141" s="16">
        <f t="shared" si="18"/>
        <v>6</v>
      </c>
      <c r="P141" s="16">
        <f t="shared" si="19"/>
        <v>3.3166247903553998</v>
      </c>
      <c r="Q141" s="16">
        <v>305.81418297300797</v>
      </c>
      <c r="R141" s="16">
        <v>554.33620069195501</v>
      </c>
      <c r="S141" s="16">
        <v>392.60954838660302</v>
      </c>
      <c r="T141" s="16">
        <v>19.569845306111301</v>
      </c>
      <c r="U141" s="16">
        <v>37.339524964733101</v>
      </c>
      <c r="V141" s="16">
        <v>4.2577146584454999</v>
      </c>
      <c r="W141" s="16">
        <v>0</v>
      </c>
      <c r="X141" s="16">
        <v>8.9837887243635492</v>
      </c>
      <c r="Y141" s="16">
        <v>0</v>
      </c>
      <c r="Z141" s="16">
        <v>24.665464491015399</v>
      </c>
      <c r="AA141" s="16" t="s">
        <v>55</v>
      </c>
      <c r="AB141" s="16">
        <v>134.75762701962299</v>
      </c>
      <c r="AC141" s="16">
        <v>-3.5859156094052298</v>
      </c>
      <c r="AD141" s="16">
        <v>1.0378956373434001</v>
      </c>
      <c r="AE141" s="16">
        <v>-3.4549866868924699</v>
      </c>
      <c r="AF141" s="18">
        <v>5.5031999542456999E-4</v>
      </c>
      <c r="AG141" s="18">
        <v>3.4385172571260197E-2</v>
      </c>
      <c r="AH141" s="17" t="s">
        <v>55</v>
      </c>
      <c r="AI141" s="25" t="s">
        <v>14286</v>
      </c>
      <c r="AJ141" s="25" t="s">
        <v>14287</v>
      </c>
      <c r="AK141" s="25" t="s">
        <v>55</v>
      </c>
      <c r="AL141" s="17" t="s">
        <v>6289</v>
      </c>
      <c r="AM141" s="25" t="s">
        <v>6289</v>
      </c>
      <c r="AN141" s="17" t="s">
        <v>6289</v>
      </c>
      <c r="AO141" s="25" t="s">
        <v>6555</v>
      </c>
      <c r="AP141" s="17" t="s">
        <v>6556</v>
      </c>
      <c r="AQ141" s="25" t="s">
        <v>6557</v>
      </c>
      <c r="AR141" s="17" t="s">
        <v>6558</v>
      </c>
      <c r="AS141" s="25" t="s">
        <v>6289</v>
      </c>
      <c r="AT141" s="17" t="s">
        <v>6289</v>
      </c>
      <c r="AU141" s="25" t="s">
        <v>6289</v>
      </c>
      <c r="AV141" s="17" t="s">
        <v>6289</v>
      </c>
      <c r="AW141" s="25" t="s">
        <v>6289</v>
      </c>
      <c r="AX141" s="17" t="s">
        <v>6289</v>
      </c>
      <c r="AY141" s="17" t="s">
        <v>6559</v>
      </c>
      <c r="AZ141" s="17" t="s">
        <v>6559</v>
      </c>
    </row>
    <row r="142" spans="1:52">
      <c r="A142" s="16" t="s">
        <v>142</v>
      </c>
      <c r="B142" s="17" t="s">
        <v>6406</v>
      </c>
      <c r="C142" s="23">
        <v>1</v>
      </c>
      <c r="D142" s="23">
        <v>19</v>
      </c>
      <c r="E142" s="23">
        <v>21</v>
      </c>
      <c r="F142" s="23">
        <v>1</v>
      </c>
      <c r="G142" s="23">
        <v>3156</v>
      </c>
      <c r="H142" s="23">
        <v>21</v>
      </c>
      <c r="I142" s="16">
        <f t="shared" si="16"/>
        <v>536.5</v>
      </c>
      <c r="J142" s="16">
        <f t="shared" si="17"/>
        <v>478.26618285915504</v>
      </c>
      <c r="K142" s="23">
        <v>0</v>
      </c>
      <c r="L142" s="23">
        <v>0</v>
      </c>
      <c r="M142" s="23">
        <v>0</v>
      </c>
      <c r="N142" s="23">
        <v>21</v>
      </c>
      <c r="O142" s="16">
        <f t="shared" si="18"/>
        <v>5.25</v>
      </c>
      <c r="P142" s="16">
        <f t="shared" si="19"/>
        <v>4.546633369868303</v>
      </c>
      <c r="Q142" s="16">
        <v>346.83037092570902</v>
      </c>
      <c r="R142" s="16">
        <v>894.41975939867496</v>
      </c>
      <c r="S142" s="16">
        <v>914.30319780219997</v>
      </c>
      <c r="T142" s="16">
        <v>30.985588401342898</v>
      </c>
      <c r="U142" s="16">
        <v>52.275334950626302</v>
      </c>
      <c r="V142" s="16">
        <v>0.60824495120650002</v>
      </c>
      <c r="W142" s="16">
        <v>0</v>
      </c>
      <c r="X142" s="16">
        <v>0</v>
      </c>
      <c r="Y142" s="16">
        <v>0</v>
      </c>
      <c r="Z142" s="16">
        <v>32.373422144457699</v>
      </c>
      <c r="AA142" s="16" t="s">
        <v>142</v>
      </c>
      <c r="AB142" s="16">
        <v>227.179591857422</v>
      </c>
      <c r="AC142" s="16">
        <v>-3.5882037479704199</v>
      </c>
      <c r="AD142" s="16">
        <v>1.1663084185432899</v>
      </c>
      <c r="AE142" s="16">
        <v>-3.0765479275645302</v>
      </c>
      <c r="AF142" s="18">
        <v>2.0941263408726899E-3</v>
      </c>
      <c r="AG142" s="18">
        <v>5.1240196270724098E-2</v>
      </c>
      <c r="AH142" s="17" t="s">
        <v>142</v>
      </c>
      <c r="AI142" s="25" t="s">
        <v>22336</v>
      </c>
      <c r="AJ142" s="25" t="s">
        <v>22337</v>
      </c>
      <c r="AK142" s="25" t="s">
        <v>142</v>
      </c>
      <c r="AL142" s="17" t="s">
        <v>6289</v>
      </c>
      <c r="AM142" s="25" t="s">
        <v>6289</v>
      </c>
      <c r="AN142" s="17" t="s">
        <v>6289</v>
      </c>
      <c r="AO142" s="25" t="s">
        <v>6289</v>
      </c>
      <c r="AP142" s="17" t="s">
        <v>6289</v>
      </c>
      <c r="AQ142" s="25" t="s">
        <v>6289</v>
      </c>
      <c r="AR142" s="17" t="s">
        <v>6289</v>
      </c>
      <c r="AS142" s="25" t="s">
        <v>6289</v>
      </c>
      <c r="AT142" s="17" t="s">
        <v>6289</v>
      </c>
      <c r="AU142" s="25" t="s">
        <v>6289</v>
      </c>
      <c r="AV142" s="17" t="s">
        <v>6289</v>
      </c>
      <c r="AW142" s="25" t="s">
        <v>6289</v>
      </c>
      <c r="AX142" s="17" t="s">
        <v>6289</v>
      </c>
      <c r="AY142" s="17" t="s">
        <v>6289</v>
      </c>
      <c r="AZ142" s="17" t="s">
        <v>6289</v>
      </c>
    </row>
    <row r="143" spans="1:52">
      <c r="A143" s="16" t="s">
        <v>169</v>
      </c>
      <c r="B143" s="17" t="s">
        <v>8893</v>
      </c>
      <c r="C143" s="23">
        <v>2</v>
      </c>
      <c r="D143" s="23">
        <v>0</v>
      </c>
      <c r="E143" s="23">
        <v>27</v>
      </c>
      <c r="F143" s="23">
        <v>2</v>
      </c>
      <c r="G143" s="23">
        <v>5385</v>
      </c>
      <c r="H143" s="23">
        <v>27</v>
      </c>
      <c r="I143" s="16">
        <f t="shared" si="16"/>
        <v>907.16666666666663</v>
      </c>
      <c r="J143" s="16">
        <f t="shared" si="17"/>
        <v>817.55025046601088</v>
      </c>
      <c r="K143" s="23">
        <v>0</v>
      </c>
      <c r="L143" s="23">
        <v>1</v>
      </c>
      <c r="M143" s="23">
        <v>0</v>
      </c>
      <c r="N143" s="23">
        <v>21</v>
      </c>
      <c r="O143" s="16">
        <f t="shared" si="18"/>
        <v>5.5</v>
      </c>
      <c r="P143" s="16">
        <f t="shared" si="19"/>
        <v>4.4791182167922292</v>
      </c>
      <c r="Q143" s="16">
        <v>562.12607014103298</v>
      </c>
      <c r="R143" s="16">
        <v>1526.1249696964101</v>
      </c>
      <c r="S143" s="16">
        <v>1299.7697524559701</v>
      </c>
      <c r="T143" s="16">
        <v>0</v>
      </c>
      <c r="U143" s="16">
        <v>67.211144936519503</v>
      </c>
      <c r="V143" s="16">
        <v>1.216489902413</v>
      </c>
      <c r="W143" s="16">
        <v>0</v>
      </c>
      <c r="X143" s="16">
        <v>1.1229735905454401</v>
      </c>
      <c r="Y143" s="16">
        <v>0</v>
      </c>
      <c r="Z143" s="16">
        <v>32.373422144457699</v>
      </c>
      <c r="AA143" s="16" t="s">
        <v>169</v>
      </c>
      <c r="AB143" s="16">
        <v>348.99448228673498</v>
      </c>
      <c r="AC143" s="16">
        <v>-3.6091271767142601</v>
      </c>
      <c r="AD143" s="16">
        <v>1.20165640978134</v>
      </c>
      <c r="AE143" s="16">
        <v>-3.003460179912</v>
      </c>
      <c r="AF143" s="18">
        <v>2.6692847744093202E-3</v>
      </c>
      <c r="AG143" s="18">
        <v>5.41060316454373E-2</v>
      </c>
      <c r="AH143" s="17" t="s">
        <v>169</v>
      </c>
      <c r="AI143" s="25" t="s">
        <v>8891</v>
      </c>
      <c r="AJ143" s="25" t="s">
        <v>8892</v>
      </c>
      <c r="AK143" s="25" t="s">
        <v>169</v>
      </c>
      <c r="AL143" s="17" t="s">
        <v>8894</v>
      </c>
      <c r="AM143" s="25" t="s">
        <v>6289</v>
      </c>
      <c r="AN143" s="17" t="s">
        <v>6289</v>
      </c>
      <c r="AO143" s="25" t="s">
        <v>6289</v>
      </c>
      <c r="AP143" s="17" t="s">
        <v>6289</v>
      </c>
      <c r="AQ143" s="25" t="s">
        <v>6289</v>
      </c>
      <c r="AR143" s="17" t="s">
        <v>6289</v>
      </c>
      <c r="AS143" s="25" t="s">
        <v>6289</v>
      </c>
      <c r="AT143" s="17" t="s">
        <v>6289</v>
      </c>
      <c r="AU143" s="25" t="s">
        <v>6289</v>
      </c>
      <c r="AV143" s="17" t="s">
        <v>6289</v>
      </c>
      <c r="AW143" s="25" t="s">
        <v>6289</v>
      </c>
      <c r="AX143" s="17" t="s">
        <v>6289</v>
      </c>
      <c r="AY143" s="17" t="s">
        <v>6289</v>
      </c>
      <c r="AZ143" s="17" t="s">
        <v>6289</v>
      </c>
    </row>
    <row r="144" spans="1:52">
      <c r="A144" s="16" t="s">
        <v>97</v>
      </c>
      <c r="B144" s="17" t="s">
        <v>18264</v>
      </c>
      <c r="C144" s="23">
        <v>5</v>
      </c>
      <c r="D144" s="23">
        <v>3</v>
      </c>
      <c r="E144" s="23">
        <v>34</v>
      </c>
      <c r="F144" s="23">
        <v>5</v>
      </c>
      <c r="G144" s="23">
        <v>4961</v>
      </c>
      <c r="H144" s="23">
        <v>34</v>
      </c>
      <c r="I144" s="16">
        <f t="shared" si="16"/>
        <v>840.33333333333337</v>
      </c>
      <c r="J144" s="16">
        <f t="shared" si="17"/>
        <v>752.34690826132226</v>
      </c>
      <c r="K144" s="23">
        <v>0</v>
      </c>
      <c r="L144" s="23">
        <v>14</v>
      </c>
      <c r="M144" s="23">
        <v>0</v>
      </c>
      <c r="N144" s="23">
        <v>27</v>
      </c>
      <c r="O144" s="16">
        <f t="shared" si="18"/>
        <v>10.25</v>
      </c>
      <c r="P144" s="16">
        <f t="shared" si="19"/>
        <v>5.6166604846652426</v>
      </c>
      <c r="Q144" s="16">
        <v>542.01085152821497</v>
      </c>
      <c r="R144" s="16">
        <v>1405.9621122866999</v>
      </c>
      <c r="S144" s="16">
        <v>1051.55072024014</v>
      </c>
      <c r="T144" s="16">
        <v>4.8924613265278296</v>
      </c>
      <c r="U144" s="16">
        <v>84.636256586728294</v>
      </c>
      <c r="V144" s="16">
        <v>3.0412247560324999</v>
      </c>
      <c r="W144" s="16">
        <v>0</v>
      </c>
      <c r="X144" s="16">
        <v>15.721630267636201</v>
      </c>
      <c r="Y144" s="16">
        <v>0</v>
      </c>
      <c r="Z144" s="16">
        <v>41.622971328588498</v>
      </c>
      <c r="AA144" s="16" t="s">
        <v>97</v>
      </c>
      <c r="AB144" s="16">
        <v>314.94382283205698</v>
      </c>
      <c r="AC144" s="16">
        <v>-3.6311955447670101</v>
      </c>
      <c r="AD144" s="16">
        <v>1.1202814001819299</v>
      </c>
      <c r="AE144" s="16">
        <v>-3.2413244959501402</v>
      </c>
      <c r="AF144" s="18">
        <v>1.18975668457044E-3</v>
      </c>
      <c r="AG144" s="18">
        <v>4.06021761722953E-2</v>
      </c>
      <c r="AH144" s="17" t="s">
        <v>97</v>
      </c>
      <c r="AI144" s="25" t="s">
        <v>18262</v>
      </c>
      <c r="AJ144" s="25" t="s">
        <v>18263</v>
      </c>
      <c r="AK144" s="25" t="s">
        <v>97</v>
      </c>
      <c r="AL144" s="17" t="s">
        <v>18265</v>
      </c>
      <c r="AM144" s="25" t="s">
        <v>6289</v>
      </c>
      <c r="AN144" s="17" t="s">
        <v>6289</v>
      </c>
      <c r="AO144" s="25" t="s">
        <v>6289</v>
      </c>
      <c r="AP144" s="17" t="s">
        <v>6289</v>
      </c>
      <c r="AQ144" s="25" t="s">
        <v>6289</v>
      </c>
      <c r="AR144" s="17" t="s">
        <v>6289</v>
      </c>
      <c r="AS144" s="25" t="s">
        <v>8889</v>
      </c>
      <c r="AT144" s="17" t="s">
        <v>8890</v>
      </c>
      <c r="AU144" s="25" t="s">
        <v>6289</v>
      </c>
      <c r="AV144" s="17" t="s">
        <v>6289</v>
      </c>
      <c r="AW144" s="25" t="s">
        <v>6289</v>
      </c>
      <c r="AX144" s="17" t="s">
        <v>6289</v>
      </c>
      <c r="AY144" s="17" t="s">
        <v>6289</v>
      </c>
      <c r="AZ144" s="17" t="s">
        <v>6289</v>
      </c>
    </row>
    <row r="145" spans="1:52">
      <c r="A145" s="16" t="s">
        <v>76</v>
      </c>
      <c r="B145" s="17" t="s">
        <v>25423</v>
      </c>
      <c r="C145" s="23">
        <v>13</v>
      </c>
      <c r="D145" s="23">
        <v>19</v>
      </c>
      <c r="E145" s="23">
        <v>31</v>
      </c>
      <c r="F145" s="23">
        <v>13</v>
      </c>
      <c r="G145" s="23">
        <v>5158</v>
      </c>
      <c r="H145" s="23">
        <v>31</v>
      </c>
      <c r="I145" s="16">
        <f t="shared" si="16"/>
        <v>877.5</v>
      </c>
      <c r="J145" s="16">
        <f t="shared" si="17"/>
        <v>781.51468849493381</v>
      </c>
      <c r="K145" s="23">
        <v>0</v>
      </c>
      <c r="L145" s="23">
        <v>13</v>
      </c>
      <c r="M145" s="23">
        <v>0</v>
      </c>
      <c r="N145" s="23">
        <v>38</v>
      </c>
      <c r="O145" s="16">
        <f t="shared" si="18"/>
        <v>12.75</v>
      </c>
      <c r="P145" s="16">
        <f t="shared" si="19"/>
        <v>7.7570532420501017</v>
      </c>
      <c r="Q145" s="16">
        <v>533.367593530519</v>
      </c>
      <c r="R145" s="16">
        <v>1461.79249650772</v>
      </c>
      <c r="S145" s="16">
        <v>1332.16833117274</v>
      </c>
      <c r="T145" s="16">
        <v>30.985588401342898</v>
      </c>
      <c r="U145" s="16">
        <v>77.168351593781694</v>
      </c>
      <c r="V145" s="16">
        <v>7.9071843656844996</v>
      </c>
      <c r="W145" s="16">
        <v>0</v>
      </c>
      <c r="X145" s="16">
        <v>14.5986566770908</v>
      </c>
      <c r="Y145" s="16">
        <v>0</v>
      </c>
      <c r="Z145" s="16">
        <v>58.580478166161598</v>
      </c>
      <c r="AA145" s="16" t="s">
        <v>76</v>
      </c>
      <c r="AB145" s="16">
        <v>351.65686804150403</v>
      </c>
      <c r="AC145" s="16">
        <v>-3.6344189221001102</v>
      </c>
      <c r="AD145" s="16">
        <v>1.08945555612102</v>
      </c>
      <c r="AE145" s="16">
        <v>-3.33599558208725</v>
      </c>
      <c r="AF145" s="18">
        <v>8.4994514450760896E-4</v>
      </c>
      <c r="AG145" s="18">
        <v>3.8622831956261303E-2</v>
      </c>
      <c r="AH145" s="17" t="s">
        <v>76</v>
      </c>
      <c r="AI145" s="25" t="s">
        <v>25421</v>
      </c>
      <c r="AJ145" s="25" t="s">
        <v>25422</v>
      </c>
      <c r="AK145" s="25" t="s">
        <v>76</v>
      </c>
      <c r="AL145" s="17" t="s">
        <v>25424</v>
      </c>
      <c r="AM145" s="25" t="s">
        <v>6289</v>
      </c>
      <c r="AN145" s="17" t="s">
        <v>6289</v>
      </c>
      <c r="AO145" s="25" t="s">
        <v>6563</v>
      </c>
      <c r="AP145" s="17" t="s">
        <v>6564</v>
      </c>
      <c r="AQ145" s="25" t="s">
        <v>6289</v>
      </c>
      <c r="AR145" s="17" t="s">
        <v>6289</v>
      </c>
      <c r="AS145" s="25" t="s">
        <v>6289</v>
      </c>
      <c r="AT145" s="17" t="s">
        <v>6289</v>
      </c>
      <c r="AU145" s="25" t="s">
        <v>6289</v>
      </c>
      <c r="AV145" s="17" t="s">
        <v>6289</v>
      </c>
      <c r="AW145" s="25" t="s">
        <v>6289</v>
      </c>
      <c r="AX145" s="17" t="s">
        <v>6289</v>
      </c>
      <c r="AY145" s="17" t="s">
        <v>6289</v>
      </c>
      <c r="AZ145" s="17" t="s">
        <v>6289</v>
      </c>
    </row>
    <row r="146" spans="1:52">
      <c r="A146" s="16" t="s">
        <v>29</v>
      </c>
      <c r="B146" s="17" t="s">
        <v>6406</v>
      </c>
      <c r="C146" s="23">
        <v>12</v>
      </c>
      <c r="D146" s="23">
        <v>13</v>
      </c>
      <c r="E146" s="23">
        <v>0</v>
      </c>
      <c r="F146" s="23">
        <v>12</v>
      </c>
      <c r="G146" s="23">
        <v>88</v>
      </c>
      <c r="H146" s="23">
        <v>0</v>
      </c>
      <c r="I146" s="16">
        <f t="shared" si="16"/>
        <v>20.833333333333332</v>
      </c>
      <c r="J146" s="16">
        <f t="shared" si="17"/>
        <v>12.46866442697824</v>
      </c>
      <c r="K146" s="23">
        <v>0</v>
      </c>
      <c r="L146" s="23">
        <v>1</v>
      </c>
      <c r="M146" s="23">
        <v>0</v>
      </c>
      <c r="N146" s="23">
        <v>0</v>
      </c>
      <c r="O146" s="16">
        <f t="shared" si="18"/>
        <v>0.25</v>
      </c>
      <c r="P146" s="16">
        <f t="shared" si="19"/>
        <v>0.21650635094610965</v>
      </c>
      <c r="Q146" s="16">
        <v>18.5437171586922</v>
      </c>
      <c r="R146" s="16">
        <v>24.9394609718262</v>
      </c>
      <c r="S146" s="16">
        <v>21.939195036548298</v>
      </c>
      <c r="T146" s="16">
        <v>21.2006657482873</v>
      </c>
      <c r="U146" s="16">
        <v>0</v>
      </c>
      <c r="V146" s="16">
        <v>7.2989394144780002</v>
      </c>
      <c r="W146" s="16">
        <v>0</v>
      </c>
      <c r="X146" s="16">
        <v>1.1229735905454401</v>
      </c>
      <c r="Y146" s="16">
        <v>0</v>
      </c>
      <c r="Z146" s="16">
        <v>0</v>
      </c>
      <c r="AA146" s="16" t="s">
        <v>29</v>
      </c>
      <c r="AB146" s="16">
        <v>9.5044951920377407</v>
      </c>
      <c r="AC146" s="16">
        <v>-3.63554048296893</v>
      </c>
      <c r="AD146" s="16">
        <v>0.99880252301066896</v>
      </c>
      <c r="AE146" s="16">
        <v>-3.6398991784786401</v>
      </c>
      <c r="AF146" s="18">
        <v>2.72744813269996E-4</v>
      </c>
      <c r="AG146" s="18">
        <v>3.1584388832513098E-2</v>
      </c>
      <c r="AH146" s="17" t="s">
        <v>29</v>
      </c>
      <c r="AI146" s="25" t="s">
        <v>13500</v>
      </c>
      <c r="AJ146" s="25" t="s">
        <v>13501</v>
      </c>
      <c r="AK146" s="25" t="s">
        <v>29</v>
      </c>
      <c r="AL146" s="17" t="s">
        <v>6289</v>
      </c>
      <c r="AM146" s="25" t="s">
        <v>6289</v>
      </c>
      <c r="AN146" s="17" t="s">
        <v>6289</v>
      </c>
      <c r="AO146" s="25" t="s">
        <v>6289</v>
      </c>
      <c r="AP146" s="17" t="s">
        <v>6289</v>
      </c>
      <c r="AQ146" s="25" t="s">
        <v>6289</v>
      </c>
      <c r="AR146" s="17" t="s">
        <v>6289</v>
      </c>
      <c r="AS146" s="25" t="s">
        <v>6289</v>
      </c>
      <c r="AT146" s="17" t="s">
        <v>6289</v>
      </c>
      <c r="AU146" s="25" t="s">
        <v>6289</v>
      </c>
      <c r="AV146" s="17" t="s">
        <v>6289</v>
      </c>
      <c r="AW146" s="25" t="s">
        <v>6289</v>
      </c>
      <c r="AX146" s="17" t="s">
        <v>6289</v>
      </c>
      <c r="AY146" s="17" t="s">
        <v>6289</v>
      </c>
      <c r="AZ146" s="17" t="s">
        <v>6289</v>
      </c>
    </row>
    <row r="147" spans="1:52">
      <c r="A147" s="16" t="s">
        <v>64</v>
      </c>
      <c r="B147" s="17" t="s">
        <v>10733</v>
      </c>
      <c r="C147" s="23">
        <v>1</v>
      </c>
      <c r="D147" s="23">
        <v>1</v>
      </c>
      <c r="E147" s="23">
        <v>4</v>
      </c>
      <c r="F147" s="23">
        <v>1</v>
      </c>
      <c r="G147" s="23">
        <v>305</v>
      </c>
      <c r="H147" s="23">
        <v>4</v>
      </c>
      <c r="I147" s="16">
        <f t="shared" si="16"/>
        <v>52.666666666666664</v>
      </c>
      <c r="J147" s="16">
        <f t="shared" si="17"/>
        <v>46.072808723841703</v>
      </c>
      <c r="K147" s="23">
        <v>0</v>
      </c>
      <c r="L147" s="23">
        <v>2</v>
      </c>
      <c r="M147" s="23">
        <v>0</v>
      </c>
      <c r="N147" s="23">
        <v>1</v>
      </c>
      <c r="O147" s="16">
        <f t="shared" si="18"/>
        <v>0.75</v>
      </c>
      <c r="P147" s="16">
        <f t="shared" si="19"/>
        <v>0.41457809879442498</v>
      </c>
      <c r="Q147" s="16">
        <v>54.059650021950098</v>
      </c>
      <c r="R147" s="16">
        <v>86.437904504624797</v>
      </c>
      <c r="S147" s="16">
        <v>67.093119704793097</v>
      </c>
      <c r="T147" s="16">
        <v>1.63082044217594</v>
      </c>
      <c r="U147" s="16">
        <v>9.9572066572621498</v>
      </c>
      <c r="V147" s="16">
        <v>0.60824495120650002</v>
      </c>
      <c r="W147" s="16">
        <v>0</v>
      </c>
      <c r="X147" s="16">
        <v>2.24594718109089</v>
      </c>
      <c r="Y147" s="16">
        <v>0</v>
      </c>
      <c r="Z147" s="16">
        <v>1.54159153068846</v>
      </c>
      <c r="AA147" s="16" t="s">
        <v>64</v>
      </c>
      <c r="AB147" s="16">
        <v>22.357448499379199</v>
      </c>
      <c r="AC147" s="16">
        <v>-3.6430989277502102</v>
      </c>
      <c r="AD147" s="16">
        <v>1.0767722175133501</v>
      </c>
      <c r="AE147" s="16">
        <v>-3.38335152829575</v>
      </c>
      <c r="AF147" s="18">
        <v>7.1606913253627E-4</v>
      </c>
      <c r="AG147" s="18">
        <v>3.7395908876782201E-2</v>
      </c>
      <c r="AH147" s="17" t="s">
        <v>64</v>
      </c>
      <c r="AI147" s="25" t="s">
        <v>10731</v>
      </c>
      <c r="AJ147" s="25" t="s">
        <v>10732</v>
      </c>
      <c r="AK147" s="25" t="s">
        <v>64</v>
      </c>
      <c r="AL147" s="17" t="s">
        <v>10734</v>
      </c>
      <c r="AM147" s="25" t="s">
        <v>6289</v>
      </c>
      <c r="AN147" s="17" t="s">
        <v>6289</v>
      </c>
      <c r="AO147" s="25" t="s">
        <v>6555</v>
      </c>
      <c r="AP147" s="17" t="s">
        <v>6556</v>
      </c>
      <c r="AQ147" s="25" t="s">
        <v>6557</v>
      </c>
      <c r="AR147" s="17" t="s">
        <v>6558</v>
      </c>
      <c r="AS147" s="25" t="s">
        <v>6289</v>
      </c>
      <c r="AT147" s="17" t="s">
        <v>6289</v>
      </c>
      <c r="AU147" s="25" t="s">
        <v>6289</v>
      </c>
      <c r="AV147" s="17" t="s">
        <v>6289</v>
      </c>
      <c r="AW147" s="25" t="s">
        <v>6289</v>
      </c>
      <c r="AX147" s="17" t="s">
        <v>6289</v>
      </c>
      <c r="AY147" s="17" t="s">
        <v>6559</v>
      </c>
      <c r="AZ147" s="17" t="s">
        <v>6559</v>
      </c>
    </row>
    <row r="148" spans="1:52">
      <c r="A148" s="16" t="s">
        <v>10</v>
      </c>
      <c r="B148" s="17" t="s">
        <v>10487</v>
      </c>
      <c r="C148" s="23">
        <v>24</v>
      </c>
      <c r="D148" s="23">
        <v>24</v>
      </c>
      <c r="E148" s="23">
        <v>2</v>
      </c>
      <c r="F148" s="23">
        <v>24</v>
      </c>
      <c r="G148" s="23">
        <v>158</v>
      </c>
      <c r="H148" s="23">
        <v>2</v>
      </c>
      <c r="I148" s="16">
        <f t="shared" si="16"/>
        <v>39</v>
      </c>
      <c r="J148" s="16">
        <f t="shared" si="17"/>
        <v>22.094494035090886</v>
      </c>
      <c r="K148" s="23">
        <v>0</v>
      </c>
      <c r="L148" s="23">
        <v>2</v>
      </c>
      <c r="M148" s="23">
        <v>0</v>
      </c>
      <c r="N148" s="23">
        <v>1</v>
      </c>
      <c r="O148" s="16">
        <f t="shared" si="18"/>
        <v>0.75</v>
      </c>
      <c r="P148" s="16">
        <f t="shared" si="19"/>
        <v>0.41457809879442498</v>
      </c>
      <c r="Q148" s="16">
        <v>19.958068467406001</v>
      </c>
      <c r="R148" s="16">
        <v>44.777668563051499</v>
      </c>
      <c r="S148" s="16">
        <v>33.419006392881698</v>
      </c>
      <c r="T148" s="16">
        <v>39.139690612222601</v>
      </c>
      <c r="U148" s="16">
        <v>4.9786033286310696</v>
      </c>
      <c r="V148" s="16">
        <v>14.597878828956</v>
      </c>
      <c r="W148" s="16">
        <v>0</v>
      </c>
      <c r="X148" s="16">
        <v>2.24594718109089</v>
      </c>
      <c r="Y148" s="16">
        <v>0</v>
      </c>
      <c r="Z148" s="16">
        <v>1.54159153068846</v>
      </c>
      <c r="AA148" s="16" t="s">
        <v>10</v>
      </c>
      <c r="AB148" s="16">
        <v>16.065845490492801</v>
      </c>
      <c r="AC148" s="16">
        <v>-3.6456436658065301</v>
      </c>
      <c r="AD148" s="16">
        <v>0.88295586573709495</v>
      </c>
      <c r="AE148" s="16">
        <v>-4.1289081451009304</v>
      </c>
      <c r="AF148" s="18">
        <v>3.64489969359377E-5</v>
      </c>
      <c r="AG148" s="18">
        <v>1.0976837215373601E-2</v>
      </c>
      <c r="AH148" s="17" t="s">
        <v>10</v>
      </c>
      <c r="AI148" s="25" t="s">
        <v>12653</v>
      </c>
      <c r="AJ148" s="25" t="s">
        <v>12654</v>
      </c>
      <c r="AK148" s="25" t="s">
        <v>10</v>
      </c>
      <c r="AL148" s="17" t="s">
        <v>6289</v>
      </c>
      <c r="AM148" s="25" t="s">
        <v>6289</v>
      </c>
      <c r="AN148" s="17" t="s">
        <v>6289</v>
      </c>
      <c r="AO148" s="25" t="s">
        <v>6289</v>
      </c>
      <c r="AP148" s="17" t="s">
        <v>6289</v>
      </c>
      <c r="AQ148" s="25" t="s">
        <v>6289</v>
      </c>
      <c r="AR148" s="17" t="s">
        <v>6289</v>
      </c>
      <c r="AS148" s="25" t="s">
        <v>6289</v>
      </c>
      <c r="AT148" s="17" t="s">
        <v>6289</v>
      </c>
      <c r="AU148" s="25" t="s">
        <v>7323</v>
      </c>
      <c r="AV148" s="17" t="s">
        <v>7324</v>
      </c>
      <c r="AW148" s="25" t="s">
        <v>6289</v>
      </c>
      <c r="AX148" s="17" t="s">
        <v>6289</v>
      </c>
      <c r="AY148" s="17" t="s">
        <v>6289</v>
      </c>
      <c r="AZ148" s="17" t="s">
        <v>6289</v>
      </c>
    </row>
    <row r="149" spans="1:52">
      <c r="A149" s="16" t="s">
        <v>42</v>
      </c>
      <c r="B149" s="17" t="s">
        <v>8909</v>
      </c>
      <c r="C149" s="23">
        <v>13</v>
      </c>
      <c r="D149" s="23">
        <v>0</v>
      </c>
      <c r="E149" s="23">
        <v>5</v>
      </c>
      <c r="F149" s="23">
        <v>13</v>
      </c>
      <c r="G149" s="23">
        <v>129</v>
      </c>
      <c r="H149" s="23">
        <v>5</v>
      </c>
      <c r="I149" s="16">
        <f t="shared" si="16"/>
        <v>27.5</v>
      </c>
      <c r="J149" s="16">
        <f t="shared" si="17"/>
        <v>18.627563209156239</v>
      </c>
      <c r="K149" s="23">
        <v>0</v>
      </c>
      <c r="L149" s="23">
        <v>1</v>
      </c>
      <c r="M149" s="23">
        <v>0</v>
      </c>
      <c r="N149" s="23">
        <v>0</v>
      </c>
      <c r="O149" s="16">
        <f t="shared" si="18"/>
        <v>0.25</v>
      </c>
      <c r="P149" s="16">
        <f t="shared" si="19"/>
        <v>0.21650635094610965</v>
      </c>
      <c r="Q149" s="16">
        <v>19.958068467406001</v>
      </c>
      <c r="R149" s="16">
        <v>36.558982560972503</v>
      </c>
      <c r="S149" s="16">
        <v>31.123044121614999</v>
      </c>
      <c r="T149" s="16">
        <v>0</v>
      </c>
      <c r="U149" s="16">
        <v>12.446508321577699</v>
      </c>
      <c r="V149" s="16">
        <v>7.9071843656844996</v>
      </c>
      <c r="W149" s="16">
        <v>0</v>
      </c>
      <c r="X149" s="16">
        <v>1.1229735905454401</v>
      </c>
      <c r="Y149" s="16">
        <v>0</v>
      </c>
      <c r="Z149" s="16">
        <v>0</v>
      </c>
      <c r="AA149" s="16" t="s">
        <v>42</v>
      </c>
      <c r="AB149" s="16">
        <v>10.911676142780101</v>
      </c>
      <c r="AC149" s="16">
        <v>-3.6719736829015002</v>
      </c>
      <c r="AD149" s="16">
        <v>1.04393875225594</v>
      </c>
      <c r="AE149" s="16">
        <v>-3.5174225259541401</v>
      </c>
      <c r="AF149" s="18">
        <v>4.3575953522208201E-4</v>
      </c>
      <c r="AG149" s="18">
        <v>3.3882724749823699E-2</v>
      </c>
      <c r="AH149" s="17" t="s">
        <v>42</v>
      </c>
      <c r="AI149" s="25" t="s">
        <v>8907</v>
      </c>
      <c r="AJ149" s="25" t="s">
        <v>8908</v>
      </c>
      <c r="AK149" s="25" t="s">
        <v>42</v>
      </c>
      <c r="AL149" s="17" t="s">
        <v>6289</v>
      </c>
      <c r="AM149" s="25" t="s">
        <v>6539</v>
      </c>
      <c r="AN149" s="17" t="s">
        <v>6540</v>
      </c>
      <c r="AO149" s="25" t="s">
        <v>6541</v>
      </c>
      <c r="AP149" s="17" t="s">
        <v>6542</v>
      </c>
      <c r="AQ149" s="25" t="s">
        <v>6543</v>
      </c>
      <c r="AR149" s="17" t="s">
        <v>6544</v>
      </c>
      <c r="AS149" s="25" t="s">
        <v>6289</v>
      </c>
      <c r="AT149" s="17" t="s">
        <v>6289</v>
      </c>
      <c r="AU149" s="25" t="s">
        <v>6289</v>
      </c>
      <c r="AV149" s="17" t="s">
        <v>6289</v>
      </c>
      <c r="AW149" s="25" t="s">
        <v>6289</v>
      </c>
      <c r="AX149" s="17" t="s">
        <v>6289</v>
      </c>
      <c r="AY149" s="17" t="s">
        <v>6289</v>
      </c>
      <c r="AZ149" s="17" t="s">
        <v>6289</v>
      </c>
    </row>
    <row r="150" spans="1:52">
      <c r="A150" s="16" t="s">
        <v>50</v>
      </c>
      <c r="B150" s="17" t="s">
        <v>12726</v>
      </c>
      <c r="C150" s="23">
        <v>7</v>
      </c>
      <c r="D150" s="23">
        <v>16</v>
      </c>
      <c r="E150" s="23">
        <v>0</v>
      </c>
      <c r="F150" s="23">
        <v>7</v>
      </c>
      <c r="G150" s="23">
        <v>60</v>
      </c>
      <c r="H150" s="23">
        <v>0</v>
      </c>
      <c r="I150" s="16">
        <f t="shared" si="16"/>
        <v>15</v>
      </c>
      <c r="J150" s="16">
        <f t="shared" si="17"/>
        <v>8.5049005481153834</v>
      </c>
      <c r="K150" s="23">
        <v>0</v>
      </c>
      <c r="L150" s="23">
        <v>0</v>
      </c>
      <c r="M150" s="23">
        <v>0</v>
      </c>
      <c r="N150" s="23">
        <v>0</v>
      </c>
      <c r="O150" s="16">
        <f t="shared" si="18"/>
        <v>0</v>
      </c>
      <c r="P150" s="16">
        <f t="shared" si="19"/>
        <v>0</v>
      </c>
      <c r="Q150" s="16">
        <v>7.8575072706322802</v>
      </c>
      <c r="R150" s="16">
        <v>17.004177935335999</v>
      </c>
      <c r="S150" s="16">
        <v>16.326842817896399</v>
      </c>
      <c r="T150" s="16">
        <v>26.093127074815101</v>
      </c>
      <c r="U150" s="16">
        <v>0</v>
      </c>
      <c r="V150" s="16">
        <v>4.2577146584454999</v>
      </c>
      <c r="W150" s="16">
        <v>0</v>
      </c>
      <c r="X150" s="16">
        <v>0</v>
      </c>
      <c r="Y150" s="16">
        <v>0</v>
      </c>
      <c r="Z150" s="16">
        <v>0</v>
      </c>
      <c r="AA150" s="16" t="s">
        <v>50</v>
      </c>
      <c r="AB150" s="16">
        <v>7.1539369757125302</v>
      </c>
      <c r="AC150" s="16">
        <v>-3.6909923247373899</v>
      </c>
      <c r="AD150" s="16">
        <v>1.0649336240410401</v>
      </c>
      <c r="AE150" s="16">
        <v>-3.4659365066635801</v>
      </c>
      <c r="AF150" s="18">
        <v>5.2838804453216601E-4</v>
      </c>
      <c r="AG150" s="18">
        <v>3.4237858916863498E-2</v>
      </c>
      <c r="AH150" s="17" t="s">
        <v>50</v>
      </c>
      <c r="AI150" s="25" t="s">
        <v>12724</v>
      </c>
      <c r="AJ150" s="25" t="s">
        <v>12725</v>
      </c>
      <c r="AK150" s="25" t="s">
        <v>50</v>
      </c>
      <c r="AL150" s="17" t="s">
        <v>6289</v>
      </c>
      <c r="AM150" s="25" t="s">
        <v>6539</v>
      </c>
      <c r="AN150" s="17" t="s">
        <v>6540</v>
      </c>
      <c r="AO150" s="25" t="s">
        <v>6541</v>
      </c>
      <c r="AP150" s="17" t="s">
        <v>6542</v>
      </c>
      <c r="AQ150" s="25" t="s">
        <v>6543</v>
      </c>
      <c r="AR150" s="17" t="s">
        <v>6544</v>
      </c>
      <c r="AS150" s="25" t="s">
        <v>6289</v>
      </c>
      <c r="AT150" s="17" t="s">
        <v>6289</v>
      </c>
      <c r="AU150" s="25" t="s">
        <v>6289</v>
      </c>
      <c r="AV150" s="17" t="s">
        <v>6289</v>
      </c>
      <c r="AW150" s="25" t="s">
        <v>6289</v>
      </c>
      <c r="AX150" s="17" t="s">
        <v>6289</v>
      </c>
      <c r="AY150" s="17" t="s">
        <v>6289</v>
      </c>
      <c r="AZ150" s="17" t="s">
        <v>6289</v>
      </c>
    </row>
    <row r="151" spans="1:52">
      <c r="A151" s="16" t="s">
        <v>73</v>
      </c>
      <c r="B151" s="17" t="s">
        <v>21196</v>
      </c>
      <c r="C151" s="23">
        <v>4</v>
      </c>
      <c r="D151" s="23">
        <v>0</v>
      </c>
      <c r="E151" s="23">
        <v>4</v>
      </c>
      <c r="F151" s="23">
        <v>4</v>
      </c>
      <c r="G151" s="23">
        <v>123</v>
      </c>
      <c r="H151" s="23">
        <v>4</v>
      </c>
      <c r="I151" s="16">
        <f t="shared" si="16"/>
        <v>23.166666666666668</v>
      </c>
      <c r="J151" s="16">
        <f t="shared" si="17"/>
        <v>18.236740490112364</v>
      </c>
      <c r="K151" s="23">
        <v>0</v>
      </c>
      <c r="L151" s="23">
        <v>0</v>
      </c>
      <c r="M151" s="23">
        <v>0</v>
      </c>
      <c r="N151" s="23">
        <v>0</v>
      </c>
      <c r="O151" s="16">
        <f t="shared" si="18"/>
        <v>0</v>
      </c>
      <c r="P151" s="16">
        <f t="shared" si="19"/>
        <v>0</v>
      </c>
      <c r="Q151" s="16">
        <v>17.129365849978399</v>
      </c>
      <c r="R151" s="16">
        <v>34.858564767438899</v>
      </c>
      <c r="S151" s="16">
        <v>24.745371145874302</v>
      </c>
      <c r="T151" s="16">
        <v>0</v>
      </c>
      <c r="U151" s="16">
        <v>9.9572066572621498</v>
      </c>
      <c r="V151" s="16">
        <v>2.4329798048260001</v>
      </c>
      <c r="W151" s="16">
        <v>0</v>
      </c>
      <c r="X151" s="16">
        <v>0</v>
      </c>
      <c r="Y151" s="16">
        <v>0</v>
      </c>
      <c r="Z151" s="16">
        <v>0</v>
      </c>
      <c r="AA151" s="16" t="s">
        <v>73</v>
      </c>
      <c r="AB151" s="16">
        <v>8.9123488225379592</v>
      </c>
      <c r="AC151" s="16">
        <v>-3.7298422022000999</v>
      </c>
      <c r="AD151" s="16">
        <v>1.11364363029571</v>
      </c>
      <c r="AE151" s="16">
        <v>-3.3492242048829399</v>
      </c>
      <c r="AF151" s="18">
        <v>8.10381899649682E-4</v>
      </c>
      <c r="AG151" s="18">
        <v>3.8369795644638903E-2</v>
      </c>
      <c r="AH151" s="17" t="s">
        <v>73</v>
      </c>
      <c r="AI151" s="25" t="s">
        <v>21194</v>
      </c>
      <c r="AJ151" s="25" t="s">
        <v>21195</v>
      </c>
      <c r="AK151" s="25" t="s">
        <v>73</v>
      </c>
      <c r="AL151" s="17" t="s">
        <v>21197</v>
      </c>
      <c r="AM151" s="25" t="s">
        <v>6289</v>
      </c>
      <c r="AN151" s="17" t="s">
        <v>6289</v>
      </c>
      <c r="AO151" s="25" t="s">
        <v>6289</v>
      </c>
      <c r="AP151" s="17" t="s">
        <v>6289</v>
      </c>
      <c r="AQ151" s="25" t="s">
        <v>6289</v>
      </c>
      <c r="AR151" s="17" t="s">
        <v>6289</v>
      </c>
      <c r="AS151" s="25" t="s">
        <v>19959</v>
      </c>
      <c r="AT151" s="17" t="s">
        <v>19960</v>
      </c>
      <c r="AU151" s="25" t="s">
        <v>7323</v>
      </c>
      <c r="AV151" s="17" t="s">
        <v>7324</v>
      </c>
      <c r="AW151" s="25" t="s">
        <v>21198</v>
      </c>
      <c r="AX151" s="17" t="s">
        <v>21199</v>
      </c>
      <c r="AY151" s="17" t="s">
        <v>6289</v>
      </c>
      <c r="AZ151" s="17" t="s">
        <v>6289</v>
      </c>
    </row>
    <row r="152" spans="1:52">
      <c r="A152" s="16" t="s">
        <v>30</v>
      </c>
      <c r="B152" s="17" t="s">
        <v>6406</v>
      </c>
      <c r="C152" s="23">
        <v>5</v>
      </c>
      <c r="D152" s="23">
        <v>5</v>
      </c>
      <c r="E152" s="23">
        <v>8</v>
      </c>
      <c r="F152" s="23">
        <v>5</v>
      </c>
      <c r="G152" s="23">
        <v>1027</v>
      </c>
      <c r="H152" s="23">
        <v>8</v>
      </c>
      <c r="I152" s="16">
        <f t="shared" si="16"/>
        <v>176.33333333333334</v>
      </c>
      <c r="J152" s="16">
        <f t="shared" si="17"/>
        <v>155.31073989240389</v>
      </c>
      <c r="K152" s="23">
        <v>0</v>
      </c>
      <c r="L152" s="23">
        <v>3</v>
      </c>
      <c r="M152" s="23">
        <v>0</v>
      </c>
      <c r="N152" s="23">
        <v>7</v>
      </c>
      <c r="O152" s="16">
        <f t="shared" si="18"/>
        <v>2.5</v>
      </c>
      <c r="P152" s="16">
        <f t="shared" si="19"/>
        <v>1.4361406616345072</v>
      </c>
      <c r="Q152" s="16">
        <v>90.204183466858595</v>
      </c>
      <c r="R152" s="16">
        <v>291.054845659835</v>
      </c>
      <c r="S152" s="16">
        <v>251.28031524418699</v>
      </c>
      <c r="T152" s="16">
        <v>8.1541022108797101</v>
      </c>
      <c r="U152" s="16">
        <v>19.9144133145243</v>
      </c>
      <c r="V152" s="16">
        <v>3.0412247560324999</v>
      </c>
      <c r="W152" s="16">
        <v>0</v>
      </c>
      <c r="X152" s="16">
        <v>3.3689207716363301</v>
      </c>
      <c r="Y152" s="16">
        <v>0</v>
      </c>
      <c r="Z152" s="16">
        <v>10.7911407148192</v>
      </c>
      <c r="AA152" s="16" t="s">
        <v>30</v>
      </c>
      <c r="AB152" s="16">
        <v>67.7809146138773</v>
      </c>
      <c r="AC152" s="16">
        <v>-3.7374427717410099</v>
      </c>
      <c r="AD152" s="16">
        <v>1.0332792425357999</v>
      </c>
      <c r="AE152" s="16">
        <v>-3.6170694405597899</v>
      </c>
      <c r="AF152" s="18">
        <v>2.97957388698766E-4</v>
      </c>
      <c r="AG152" s="18">
        <v>3.1584388832513098E-2</v>
      </c>
      <c r="AH152" s="17" t="s">
        <v>30</v>
      </c>
      <c r="AI152" s="25" t="s">
        <v>15296</v>
      </c>
      <c r="AJ152" s="25" t="s">
        <v>15297</v>
      </c>
      <c r="AK152" s="25" t="s">
        <v>30</v>
      </c>
      <c r="AL152" s="17" t="s">
        <v>6289</v>
      </c>
      <c r="AM152" s="25" t="s">
        <v>6289</v>
      </c>
      <c r="AN152" s="17" t="s">
        <v>6289</v>
      </c>
      <c r="AO152" s="25" t="s">
        <v>6289</v>
      </c>
      <c r="AP152" s="17" t="s">
        <v>6289</v>
      </c>
      <c r="AQ152" s="25" t="s">
        <v>6289</v>
      </c>
      <c r="AR152" s="17" t="s">
        <v>6289</v>
      </c>
      <c r="AS152" s="25" t="s">
        <v>6289</v>
      </c>
      <c r="AT152" s="17" t="s">
        <v>6289</v>
      </c>
      <c r="AU152" s="25" t="s">
        <v>6289</v>
      </c>
      <c r="AV152" s="17" t="s">
        <v>6289</v>
      </c>
      <c r="AW152" s="25" t="s">
        <v>6289</v>
      </c>
      <c r="AX152" s="17" t="s">
        <v>6289</v>
      </c>
      <c r="AY152" s="17" t="s">
        <v>6289</v>
      </c>
      <c r="AZ152" s="17" t="s">
        <v>6289</v>
      </c>
    </row>
    <row r="153" spans="1:52">
      <c r="A153" s="16" t="s">
        <v>93</v>
      </c>
      <c r="B153" s="17" t="s">
        <v>11916</v>
      </c>
      <c r="C153" s="23">
        <v>11</v>
      </c>
      <c r="D153" s="23">
        <v>0</v>
      </c>
      <c r="E153" s="23">
        <v>48</v>
      </c>
      <c r="F153" s="23">
        <v>11</v>
      </c>
      <c r="G153" s="23">
        <v>9978</v>
      </c>
      <c r="H153" s="23">
        <v>48</v>
      </c>
      <c r="I153" s="16">
        <f t="shared" si="16"/>
        <v>1682.6666666666667</v>
      </c>
      <c r="J153" s="16">
        <f t="shared" si="17"/>
        <v>1514.5326684174574</v>
      </c>
      <c r="K153" s="23">
        <v>1</v>
      </c>
      <c r="L153" s="23">
        <v>13</v>
      </c>
      <c r="M153" s="23">
        <v>0</v>
      </c>
      <c r="N153" s="23">
        <v>39</v>
      </c>
      <c r="O153" s="16">
        <f t="shared" si="18"/>
        <v>13.25</v>
      </c>
      <c r="P153" s="16">
        <f t="shared" si="19"/>
        <v>7.8610988417650622</v>
      </c>
      <c r="Q153" s="16">
        <v>1112.46587937612</v>
      </c>
      <c r="R153" s="16">
        <v>2827.7947906463801</v>
      </c>
      <c r="S153" s="16">
        <v>2047.74323905085</v>
      </c>
      <c r="T153" s="16">
        <v>0</v>
      </c>
      <c r="U153" s="16">
        <v>119.486479887146</v>
      </c>
      <c r="V153" s="16">
        <v>6.6906944632715</v>
      </c>
      <c r="W153" s="16">
        <v>0</v>
      </c>
      <c r="X153" s="16">
        <v>14.5986566770908</v>
      </c>
      <c r="Y153" s="16">
        <v>4.3661294004984397</v>
      </c>
      <c r="Z153" s="16">
        <v>60.122069696849998</v>
      </c>
      <c r="AA153" s="16" t="s">
        <v>93</v>
      </c>
      <c r="AB153" s="16">
        <v>619.32679391982094</v>
      </c>
      <c r="AC153" s="16">
        <v>-3.7479142333209898</v>
      </c>
      <c r="AD153" s="16">
        <v>1.1581124509045799</v>
      </c>
      <c r="AE153" s="16">
        <v>-3.2362265256656002</v>
      </c>
      <c r="AF153" s="18">
        <v>1.21121223289185E-3</v>
      </c>
      <c r="AG153" s="18">
        <v>4.06021761722953E-2</v>
      </c>
      <c r="AH153" s="17" t="s">
        <v>93</v>
      </c>
      <c r="AI153" s="25" t="s">
        <v>11914</v>
      </c>
      <c r="AJ153" s="25" t="s">
        <v>11915</v>
      </c>
      <c r="AK153" s="25" t="s">
        <v>93</v>
      </c>
      <c r="AL153" s="17" t="s">
        <v>11917</v>
      </c>
      <c r="AM153" s="25" t="s">
        <v>6289</v>
      </c>
      <c r="AN153" s="17" t="s">
        <v>6289</v>
      </c>
      <c r="AO153" s="25" t="s">
        <v>6289</v>
      </c>
      <c r="AP153" s="17" t="s">
        <v>6289</v>
      </c>
      <c r="AQ153" s="25" t="s">
        <v>6289</v>
      </c>
      <c r="AR153" s="17" t="s">
        <v>6289</v>
      </c>
      <c r="AS153" s="25" t="s">
        <v>6289</v>
      </c>
      <c r="AT153" s="17" t="s">
        <v>6289</v>
      </c>
      <c r="AU153" s="25" t="s">
        <v>6289</v>
      </c>
      <c r="AV153" s="17" t="s">
        <v>6289</v>
      </c>
      <c r="AW153" s="25" t="s">
        <v>6289</v>
      </c>
      <c r="AX153" s="17" t="s">
        <v>6289</v>
      </c>
      <c r="AY153" s="17" t="s">
        <v>6289</v>
      </c>
      <c r="AZ153" s="17" t="s">
        <v>6289</v>
      </c>
    </row>
    <row r="154" spans="1:52">
      <c r="A154" s="16" t="s">
        <v>106</v>
      </c>
      <c r="B154" s="17" t="s">
        <v>6406</v>
      </c>
      <c r="C154" s="23">
        <v>3</v>
      </c>
      <c r="D154" s="23">
        <v>0</v>
      </c>
      <c r="E154" s="23">
        <v>7</v>
      </c>
      <c r="F154" s="23">
        <v>3</v>
      </c>
      <c r="G154" s="23">
        <v>928</v>
      </c>
      <c r="H154" s="23">
        <v>7</v>
      </c>
      <c r="I154" s="16">
        <f t="shared" si="16"/>
        <v>158</v>
      </c>
      <c r="J154" s="16">
        <f t="shared" si="17"/>
        <v>140.58567968798721</v>
      </c>
      <c r="K154" s="23">
        <v>0</v>
      </c>
      <c r="L154" s="23">
        <v>0</v>
      </c>
      <c r="M154" s="23">
        <v>0</v>
      </c>
      <c r="N154" s="23">
        <v>4</v>
      </c>
      <c r="O154" s="16">
        <f t="shared" si="18"/>
        <v>1</v>
      </c>
      <c r="P154" s="16">
        <f t="shared" si="19"/>
        <v>0.8660254037844386</v>
      </c>
      <c r="Q154" s="16">
        <v>90.047033321445895</v>
      </c>
      <c r="R154" s="16">
        <v>262.99795206653101</v>
      </c>
      <c r="S154" s="16">
        <v>198.47318300505299</v>
      </c>
      <c r="T154" s="16">
        <v>0</v>
      </c>
      <c r="U154" s="16">
        <v>17.425111650208802</v>
      </c>
      <c r="V154" s="16">
        <v>1.8247348536195001</v>
      </c>
      <c r="W154" s="16">
        <v>0</v>
      </c>
      <c r="X154" s="16">
        <v>0</v>
      </c>
      <c r="Y154" s="16">
        <v>0</v>
      </c>
      <c r="Z154" s="16">
        <v>6.1663661227538498</v>
      </c>
      <c r="AA154" s="16" t="s">
        <v>106</v>
      </c>
      <c r="AB154" s="16">
        <v>57.693438101961199</v>
      </c>
      <c r="AC154" s="16">
        <v>-3.7665513676476499</v>
      </c>
      <c r="AD154" s="16">
        <v>1.16076533758032</v>
      </c>
      <c r="AE154" s="16">
        <v>-3.2448861502870501</v>
      </c>
      <c r="AF154" s="18">
        <v>1.1749758995636499E-3</v>
      </c>
      <c r="AG154" s="18">
        <v>4.06021761722953E-2</v>
      </c>
      <c r="AH154" s="17" t="s">
        <v>106</v>
      </c>
      <c r="AI154" s="25" t="s">
        <v>24502</v>
      </c>
      <c r="AJ154" s="25" t="s">
        <v>24503</v>
      </c>
      <c r="AK154" s="25" t="s">
        <v>106</v>
      </c>
      <c r="AL154" s="17" t="s">
        <v>6289</v>
      </c>
      <c r="AM154" s="25" t="s">
        <v>6289</v>
      </c>
      <c r="AN154" s="17" t="s">
        <v>6289</v>
      </c>
      <c r="AO154" s="25" t="s">
        <v>6289</v>
      </c>
      <c r="AP154" s="17" t="s">
        <v>6289</v>
      </c>
      <c r="AQ154" s="25" t="s">
        <v>6289</v>
      </c>
      <c r="AR154" s="17" t="s">
        <v>6289</v>
      </c>
      <c r="AS154" s="25" t="s">
        <v>6289</v>
      </c>
      <c r="AT154" s="17" t="s">
        <v>6289</v>
      </c>
      <c r="AU154" s="25" t="s">
        <v>6289</v>
      </c>
      <c r="AV154" s="17" t="s">
        <v>6289</v>
      </c>
      <c r="AW154" s="25" t="s">
        <v>6289</v>
      </c>
      <c r="AX154" s="17" t="s">
        <v>6289</v>
      </c>
      <c r="AY154" s="17" t="s">
        <v>6289</v>
      </c>
      <c r="AZ154" s="17" t="s">
        <v>6289</v>
      </c>
    </row>
    <row r="155" spans="1:52">
      <c r="A155" s="16" t="s">
        <v>103</v>
      </c>
      <c r="B155" s="17" t="s">
        <v>6406</v>
      </c>
      <c r="C155" s="23">
        <v>4</v>
      </c>
      <c r="D155" s="23">
        <v>0</v>
      </c>
      <c r="E155" s="23">
        <v>1</v>
      </c>
      <c r="F155" s="23">
        <v>4</v>
      </c>
      <c r="G155" s="23">
        <v>202</v>
      </c>
      <c r="H155" s="23">
        <v>1</v>
      </c>
      <c r="I155" s="16">
        <f t="shared" si="16"/>
        <v>35.333333333333336</v>
      </c>
      <c r="J155" s="16">
        <f t="shared" si="17"/>
        <v>30.435420398194186</v>
      </c>
      <c r="K155" s="23">
        <v>0</v>
      </c>
      <c r="L155" s="23">
        <v>0</v>
      </c>
      <c r="M155" s="23">
        <v>0</v>
      </c>
      <c r="N155" s="23">
        <v>0</v>
      </c>
      <c r="O155" s="16">
        <f t="shared" si="18"/>
        <v>0</v>
      </c>
      <c r="P155" s="16">
        <f t="shared" si="19"/>
        <v>0</v>
      </c>
      <c r="Q155" s="16">
        <v>32.372929955004999</v>
      </c>
      <c r="R155" s="16">
        <v>57.247399048964603</v>
      </c>
      <c r="S155" s="16">
        <v>25.000478064903898</v>
      </c>
      <c r="T155" s="16">
        <v>0</v>
      </c>
      <c r="U155" s="16">
        <v>2.4893016643155401</v>
      </c>
      <c r="V155" s="16">
        <v>2.4329798048260001</v>
      </c>
      <c r="W155" s="16">
        <v>0</v>
      </c>
      <c r="X155" s="16">
        <v>0</v>
      </c>
      <c r="Y155" s="16">
        <v>0</v>
      </c>
      <c r="Z155" s="16">
        <v>0</v>
      </c>
      <c r="AA155" s="16" t="s">
        <v>103</v>
      </c>
      <c r="AB155" s="16">
        <v>11.9543088538015</v>
      </c>
      <c r="AC155" s="16">
        <v>-3.7714852993646901</v>
      </c>
      <c r="AD155" s="16">
        <v>1.1589063103791499</v>
      </c>
      <c r="AE155" s="16">
        <v>-3.2543487472518899</v>
      </c>
      <c r="AF155" s="18">
        <v>1.1365266308222999E-3</v>
      </c>
      <c r="AG155" s="18">
        <v>4.06021761722953E-2</v>
      </c>
      <c r="AH155" s="17" t="s">
        <v>103</v>
      </c>
      <c r="AI155" s="25" t="s">
        <v>22038</v>
      </c>
      <c r="AJ155" s="25" t="s">
        <v>22039</v>
      </c>
      <c r="AK155" s="25" t="s">
        <v>103</v>
      </c>
      <c r="AL155" s="17" t="s">
        <v>6289</v>
      </c>
      <c r="AM155" s="25" t="s">
        <v>6289</v>
      </c>
      <c r="AN155" s="17" t="s">
        <v>6289</v>
      </c>
      <c r="AO155" s="25" t="s">
        <v>6289</v>
      </c>
      <c r="AP155" s="17" t="s">
        <v>6289</v>
      </c>
      <c r="AQ155" s="25" t="s">
        <v>6289</v>
      </c>
      <c r="AR155" s="17" t="s">
        <v>6289</v>
      </c>
      <c r="AS155" s="25" t="s">
        <v>6289</v>
      </c>
      <c r="AT155" s="17" t="s">
        <v>6289</v>
      </c>
      <c r="AU155" s="25" t="s">
        <v>6289</v>
      </c>
      <c r="AV155" s="17" t="s">
        <v>6289</v>
      </c>
      <c r="AW155" s="25" t="s">
        <v>6289</v>
      </c>
      <c r="AX155" s="17" t="s">
        <v>6289</v>
      </c>
      <c r="AY155" s="17" t="s">
        <v>6289</v>
      </c>
      <c r="AZ155" s="17" t="s">
        <v>6289</v>
      </c>
    </row>
    <row r="156" spans="1:52">
      <c r="A156" s="16" t="s">
        <v>17</v>
      </c>
      <c r="B156" s="17" t="s">
        <v>6406</v>
      </c>
      <c r="C156" s="23">
        <v>9</v>
      </c>
      <c r="D156" s="23">
        <v>5</v>
      </c>
      <c r="E156" s="23">
        <v>2</v>
      </c>
      <c r="F156" s="23">
        <v>9</v>
      </c>
      <c r="G156" s="23">
        <v>130</v>
      </c>
      <c r="H156" s="23">
        <v>2</v>
      </c>
      <c r="I156" s="16">
        <f t="shared" si="16"/>
        <v>26.166666666666668</v>
      </c>
      <c r="J156" s="16">
        <f t="shared" si="17"/>
        <v>18.993298038265245</v>
      </c>
      <c r="K156" s="23">
        <v>0</v>
      </c>
      <c r="L156" s="23">
        <v>0</v>
      </c>
      <c r="M156" s="23">
        <v>0</v>
      </c>
      <c r="N156" s="23">
        <v>1</v>
      </c>
      <c r="O156" s="16">
        <f t="shared" si="18"/>
        <v>0.25</v>
      </c>
      <c r="P156" s="16">
        <f t="shared" si="19"/>
        <v>0.21650635094610965</v>
      </c>
      <c r="Q156" s="16">
        <v>23.572521811896799</v>
      </c>
      <c r="R156" s="16">
        <v>36.842385526561401</v>
      </c>
      <c r="S156" s="16">
        <v>32.398578716763197</v>
      </c>
      <c r="T156" s="16">
        <v>8.1541022108797101</v>
      </c>
      <c r="U156" s="16">
        <v>4.9786033286310696</v>
      </c>
      <c r="V156" s="16">
        <v>5.4742045608585004</v>
      </c>
      <c r="W156" s="16">
        <v>0</v>
      </c>
      <c r="X156" s="16">
        <v>0</v>
      </c>
      <c r="Y156" s="16">
        <v>0</v>
      </c>
      <c r="Z156" s="16">
        <v>1.54159153068846</v>
      </c>
      <c r="AA156" s="16" t="s">
        <v>17</v>
      </c>
      <c r="AB156" s="16">
        <v>11.2961987686279</v>
      </c>
      <c r="AC156" s="16">
        <v>-3.8033627886277301</v>
      </c>
      <c r="AD156" s="16">
        <v>0.98452591298547898</v>
      </c>
      <c r="AE156" s="16">
        <v>-3.8631413744046599</v>
      </c>
      <c r="AF156" s="18">
        <v>1.1193818110338799E-4</v>
      </c>
      <c r="AG156" s="18">
        <v>2.0614299772671301E-2</v>
      </c>
      <c r="AH156" s="17" t="s">
        <v>17</v>
      </c>
      <c r="AI156" s="25" t="s">
        <v>7605</v>
      </c>
      <c r="AJ156" s="25" t="s">
        <v>7606</v>
      </c>
      <c r="AK156" s="25" t="s">
        <v>17</v>
      </c>
      <c r="AL156" s="17" t="s">
        <v>6289</v>
      </c>
      <c r="AM156" s="25" t="s">
        <v>6289</v>
      </c>
      <c r="AN156" s="17" t="s">
        <v>6289</v>
      </c>
      <c r="AO156" s="25" t="s">
        <v>6289</v>
      </c>
      <c r="AP156" s="17" t="s">
        <v>6289</v>
      </c>
      <c r="AQ156" s="25" t="s">
        <v>6289</v>
      </c>
      <c r="AR156" s="17" t="s">
        <v>6289</v>
      </c>
      <c r="AS156" s="25" t="s">
        <v>6289</v>
      </c>
      <c r="AT156" s="17" t="s">
        <v>6289</v>
      </c>
      <c r="AU156" s="25" t="s">
        <v>6289</v>
      </c>
      <c r="AV156" s="17" t="s">
        <v>6289</v>
      </c>
      <c r="AW156" s="25" t="s">
        <v>6289</v>
      </c>
      <c r="AX156" s="17" t="s">
        <v>6289</v>
      </c>
      <c r="AY156" s="17" t="s">
        <v>6289</v>
      </c>
      <c r="AZ156" s="17" t="s">
        <v>6289</v>
      </c>
    </row>
    <row r="157" spans="1:52">
      <c r="A157" s="16" t="s">
        <v>101</v>
      </c>
      <c r="B157" s="17" t="s">
        <v>6406</v>
      </c>
      <c r="C157" s="23">
        <v>2</v>
      </c>
      <c r="D157" s="23">
        <v>0</v>
      </c>
      <c r="E157" s="23">
        <v>2</v>
      </c>
      <c r="F157" s="23">
        <v>2</v>
      </c>
      <c r="G157" s="23">
        <v>223</v>
      </c>
      <c r="H157" s="23">
        <v>2</v>
      </c>
      <c r="I157" s="16">
        <f t="shared" si="16"/>
        <v>38.5</v>
      </c>
      <c r="J157" s="16">
        <f t="shared" si="17"/>
        <v>33.686256676705547</v>
      </c>
      <c r="K157" s="23">
        <v>0</v>
      </c>
      <c r="L157" s="23">
        <v>0</v>
      </c>
      <c r="M157" s="23">
        <v>0</v>
      </c>
      <c r="N157" s="23">
        <v>0</v>
      </c>
      <c r="O157" s="16">
        <f t="shared" si="18"/>
        <v>0</v>
      </c>
      <c r="P157" s="16">
        <f t="shared" si="19"/>
        <v>0</v>
      </c>
      <c r="Q157" s="16">
        <v>15.4007142504393</v>
      </c>
      <c r="R157" s="16">
        <v>63.198861326332299</v>
      </c>
      <c r="S157" s="16">
        <v>50.000956129807797</v>
      </c>
      <c r="T157" s="16">
        <v>0</v>
      </c>
      <c r="U157" s="16">
        <v>4.9786033286310696</v>
      </c>
      <c r="V157" s="16">
        <v>1.216489902413</v>
      </c>
      <c r="W157" s="16">
        <v>0</v>
      </c>
      <c r="X157" s="16">
        <v>0</v>
      </c>
      <c r="Y157" s="16">
        <v>0</v>
      </c>
      <c r="Z157" s="16">
        <v>0</v>
      </c>
      <c r="AA157" s="16" t="s">
        <v>101</v>
      </c>
      <c r="AB157" s="16">
        <v>13.4795624937623</v>
      </c>
      <c r="AC157" s="16">
        <v>-3.8049178911835999</v>
      </c>
      <c r="AD157" s="16">
        <v>1.1702883947703899</v>
      </c>
      <c r="AE157" s="16">
        <v>-3.2512651652246101</v>
      </c>
      <c r="AF157" s="18">
        <v>1.1489264649028701E-3</v>
      </c>
      <c r="AG157" s="18">
        <v>4.06021761722953E-2</v>
      </c>
      <c r="AH157" s="17" t="s">
        <v>101</v>
      </c>
      <c r="AI157" s="25" t="s">
        <v>21541</v>
      </c>
      <c r="AJ157" s="25" t="s">
        <v>21542</v>
      </c>
      <c r="AK157" s="25" t="s">
        <v>101</v>
      </c>
      <c r="AL157" s="17" t="s">
        <v>6289</v>
      </c>
      <c r="AM157" s="25" t="s">
        <v>6289</v>
      </c>
      <c r="AN157" s="17" t="s">
        <v>6289</v>
      </c>
      <c r="AO157" s="25" t="s">
        <v>6289</v>
      </c>
      <c r="AP157" s="17" t="s">
        <v>6289</v>
      </c>
      <c r="AQ157" s="25" t="s">
        <v>6289</v>
      </c>
      <c r="AR157" s="17" t="s">
        <v>6289</v>
      </c>
      <c r="AS157" s="25" t="s">
        <v>6289</v>
      </c>
      <c r="AT157" s="17" t="s">
        <v>6289</v>
      </c>
      <c r="AU157" s="25" t="s">
        <v>6289</v>
      </c>
      <c r="AV157" s="17" t="s">
        <v>6289</v>
      </c>
      <c r="AW157" s="25" t="s">
        <v>6289</v>
      </c>
      <c r="AX157" s="17" t="s">
        <v>6289</v>
      </c>
      <c r="AY157" s="17" t="s">
        <v>6289</v>
      </c>
      <c r="AZ157" s="17" t="s">
        <v>6289</v>
      </c>
    </row>
    <row r="158" spans="1:52">
      <c r="A158" s="16" t="s">
        <v>4</v>
      </c>
      <c r="B158" s="17" t="s">
        <v>6406</v>
      </c>
      <c r="C158" s="23">
        <v>12</v>
      </c>
      <c r="D158" s="23">
        <v>6</v>
      </c>
      <c r="E158" s="23">
        <v>18</v>
      </c>
      <c r="F158" s="23">
        <v>12</v>
      </c>
      <c r="G158" s="23">
        <v>349</v>
      </c>
      <c r="H158" s="23">
        <v>18</v>
      </c>
      <c r="I158" s="16">
        <f t="shared" si="16"/>
        <v>69.166666666666671</v>
      </c>
      <c r="J158" s="16">
        <f t="shared" si="17"/>
        <v>51.117738096947797</v>
      </c>
      <c r="K158" s="23">
        <v>1</v>
      </c>
      <c r="L158" s="23">
        <v>1</v>
      </c>
      <c r="M158" s="23">
        <v>0</v>
      </c>
      <c r="N158" s="23">
        <v>3</v>
      </c>
      <c r="O158" s="16">
        <f t="shared" si="18"/>
        <v>1.25</v>
      </c>
      <c r="P158" s="16">
        <f t="shared" si="19"/>
        <v>0.54486236794258425</v>
      </c>
      <c r="Q158" s="16">
        <v>73.703418198530798</v>
      </c>
      <c r="R158" s="16">
        <v>98.9076349905379</v>
      </c>
      <c r="S158" s="16">
        <v>119.900251943927</v>
      </c>
      <c r="T158" s="16">
        <v>9.7849226530556592</v>
      </c>
      <c r="U158" s="16">
        <v>44.807429957679702</v>
      </c>
      <c r="V158" s="16">
        <v>7.2989394144780002</v>
      </c>
      <c r="W158" s="16">
        <v>0</v>
      </c>
      <c r="X158" s="16">
        <v>1.1229735905454401</v>
      </c>
      <c r="Y158" s="16">
        <v>4.3661294004984397</v>
      </c>
      <c r="Z158" s="16">
        <v>4.62477459206539</v>
      </c>
      <c r="AA158" s="16" t="s">
        <v>4</v>
      </c>
      <c r="AB158" s="16">
        <v>36.451647474131804</v>
      </c>
      <c r="AC158" s="16">
        <v>-3.8318736361439898</v>
      </c>
      <c r="AD158" s="16">
        <v>0.90050041959258198</v>
      </c>
      <c r="AE158" s="16">
        <v>-4.2552713499874502</v>
      </c>
      <c r="AF158" s="18">
        <v>2.0879564070935801E-5</v>
      </c>
      <c r="AG158" s="18">
        <v>1.078844421385E-2</v>
      </c>
      <c r="AH158" s="17" t="s">
        <v>4</v>
      </c>
      <c r="AI158" s="25" t="s">
        <v>11719</v>
      </c>
      <c r="AJ158" s="25" t="s">
        <v>11720</v>
      </c>
      <c r="AK158" s="25" t="s">
        <v>4</v>
      </c>
      <c r="AL158" s="17" t="s">
        <v>6289</v>
      </c>
      <c r="AM158" s="25" t="s">
        <v>6289</v>
      </c>
      <c r="AN158" s="17" t="s">
        <v>6289</v>
      </c>
      <c r="AO158" s="25" t="s">
        <v>6289</v>
      </c>
      <c r="AP158" s="17" t="s">
        <v>6289</v>
      </c>
      <c r="AQ158" s="25" t="s">
        <v>6289</v>
      </c>
      <c r="AR158" s="17" t="s">
        <v>6289</v>
      </c>
      <c r="AS158" s="25" t="s">
        <v>6289</v>
      </c>
      <c r="AT158" s="17" t="s">
        <v>6289</v>
      </c>
      <c r="AU158" s="25" t="s">
        <v>6289</v>
      </c>
      <c r="AV158" s="17" t="s">
        <v>6289</v>
      </c>
      <c r="AW158" s="25" t="s">
        <v>6289</v>
      </c>
      <c r="AX158" s="17" t="s">
        <v>6289</v>
      </c>
      <c r="AY158" s="17" t="s">
        <v>6289</v>
      </c>
      <c r="AZ158" s="17" t="s">
        <v>6289</v>
      </c>
    </row>
    <row r="159" spans="1:52">
      <c r="A159" s="16" t="s">
        <v>24</v>
      </c>
      <c r="B159" s="17" t="s">
        <v>8534</v>
      </c>
      <c r="C159" s="23">
        <v>6</v>
      </c>
      <c r="D159" s="23">
        <v>3</v>
      </c>
      <c r="E159" s="23">
        <v>3</v>
      </c>
      <c r="F159" s="23">
        <v>6</v>
      </c>
      <c r="G159" s="23">
        <v>686</v>
      </c>
      <c r="H159" s="23">
        <v>3</v>
      </c>
      <c r="I159" s="16">
        <f t="shared" si="16"/>
        <v>117.83333333333333</v>
      </c>
      <c r="J159" s="16">
        <f t="shared" si="17"/>
        <v>103.73401260131786</v>
      </c>
      <c r="K159" s="23">
        <v>0</v>
      </c>
      <c r="L159" s="23">
        <v>4</v>
      </c>
      <c r="M159" s="23">
        <v>0</v>
      </c>
      <c r="N159" s="23">
        <v>2</v>
      </c>
      <c r="O159" s="16">
        <f t="shared" si="18"/>
        <v>1.5</v>
      </c>
      <c r="P159" s="16">
        <f t="shared" si="19"/>
        <v>0.82915619758884995</v>
      </c>
      <c r="Q159" s="16">
        <v>57.988403657266197</v>
      </c>
      <c r="R159" s="16">
        <v>194.41443439400899</v>
      </c>
      <c r="S159" s="16">
        <v>160.717358988668</v>
      </c>
      <c r="T159" s="16">
        <v>4.8924613265278296</v>
      </c>
      <c r="U159" s="16">
        <v>7.4679049929466101</v>
      </c>
      <c r="V159" s="16">
        <v>3.6494697072390001</v>
      </c>
      <c r="W159" s="16">
        <v>0</v>
      </c>
      <c r="X159" s="16">
        <v>4.49189436218178</v>
      </c>
      <c r="Y159" s="16">
        <v>0</v>
      </c>
      <c r="Z159" s="16">
        <v>3.08318306137692</v>
      </c>
      <c r="AA159" s="16" t="s">
        <v>24</v>
      </c>
      <c r="AB159" s="16">
        <v>43.670511049021499</v>
      </c>
      <c r="AC159" s="16">
        <v>-3.8414229197240601</v>
      </c>
      <c r="AD159" s="16">
        <v>1.0381707210151401</v>
      </c>
      <c r="AE159" s="16">
        <v>-3.7001842201520101</v>
      </c>
      <c r="AF159" s="18">
        <v>2.15443014109968E-4</v>
      </c>
      <c r="AG159" s="18">
        <v>3.01534042548312E-2</v>
      </c>
      <c r="AH159" s="17" t="s">
        <v>24</v>
      </c>
      <c r="AI159" s="25" t="s">
        <v>8532</v>
      </c>
      <c r="AJ159" s="25" t="s">
        <v>8533</v>
      </c>
      <c r="AK159" s="25" t="s">
        <v>24</v>
      </c>
      <c r="AL159" s="17" t="s">
        <v>6289</v>
      </c>
      <c r="AM159" s="25" t="s">
        <v>8535</v>
      </c>
      <c r="AN159" s="17" t="s">
        <v>8536</v>
      </c>
      <c r="AO159" s="25" t="s">
        <v>6289</v>
      </c>
      <c r="AP159" s="17" t="s">
        <v>6289</v>
      </c>
      <c r="AQ159" s="25" t="s">
        <v>6289</v>
      </c>
      <c r="AR159" s="17" t="s">
        <v>6289</v>
      </c>
      <c r="AS159" s="25" t="s">
        <v>6289</v>
      </c>
      <c r="AT159" s="17" t="s">
        <v>6289</v>
      </c>
      <c r="AU159" s="25" t="s">
        <v>6289</v>
      </c>
      <c r="AV159" s="17" t="s">
        <v>6289</v>
      </c>
      <c r="AW159" s="25" t="s">
        <v>6289</v>
      </c>
      <c r="AX159" s="17" t="s">
        <v>6289</v>
      </c>
      <c r="AY159" s="17" t="s">
        <v>6289</v>
      </c>
      <c r="AZ159" s="17" t="s">
        <v>6289</v>
      </c>
    </row>
    <row r="160" spans="1:52">
      <c r="A160" s="16" t="s">
        <v>58</v>
      </c>
      <c r="B160" s="17" t="s">
        <v>6406</v>
      </c>
      <c r="C160" s="23">
        <v>0</v>
      </c>
      <c r="D160" s="23">
        <v>12</v>
      </c>
      <c r="E160" s="23">
        <v>5</v>
      </c>
      <c r="F160" s="23">
        <v>0</v>
      </c>
      <c r="G160" s="23">
        <v>613</v>
      </c>
      <c r="H160" s="23">
        <v>5</v>
      </c>
      <c r="I160" s="16">
        <f t="shared" si="16"/>
        <v>105.83333333333333</v>
      </c>
      <c r="J160" s="16">
        <f t="shared" si="17"/>
        <v>92.610119637430884</v>
      </c>
      <c r="K160" s="23">
        <v>0</v>
      </c>
      <c r="L160" s="23">
        <v>0</v>
      </c>
      <c r="M160" s="23">
        <v>0</v>
      </c>
      <c r="N160" s="23">
        <v>3</v>
      </c>
      <c r="O160" s="16">
        <f t="shared" si="18"/>
        <v>0.75</v>
      </c>
      <c r="P160" s="16">
        <f t="shared" si="19"/>
        <v>0.649519052838329</v>
      </c>
      <c r="Q160" s="16">
        <v>98.218840882903507</v>
      </c>
      <c r="R160" s="16">
        <v>173.72601790601601</v>
      </c>
      <c r="S160" s="16">
        <v>83.675069441719103</v>
      </c>
      <c r="T160" s="16">
        <v>19.569845306111301</v>
      </c>
      <c r="U160" s="16">
        <v>12.446508321577699</v>
      </c>
      <c r="V160" s="16">
        <v>0</v>
      </c>
      <c r="W160" s="16">
        <v>0</v>
      </c>
      <c r="X160" s="16">
        <v>0</v>
      </c>
      <c r="Y160" s="16">
        <v>0</v>
      </c>
      <c r="Z160" s="16">
        <v>4.62477459206539</v>
      </c>
      <c r="AA160" s="16" t="s">
        <v>58</v>
      </c>
      <c r="AB160" s="16">
        <v>39.226105645039297</v>
      </c>
      <c r="AC160" s="16">
        <v>-3.8514327168865798</v>
      </c>
      <c r="AD160" s="16">
        <v>1.1253170248687101</v>
      </c>
      <c r="AE160" s="16">
        <v>-3.4225312794285099</v>
      </c>
      <c r="AF160" s="18">
        <v>6.2040959104939198E-4</v>
      </c>
      <c r="AG160" s="18">
        <v>3.5013115469061599E-2</v>
      </c>
      <c r="AH160" s="17" t="s">
        <v>58</v>
      </c>
      <c r="AI160" s="25" t="s">
        <v>16127</v>
      </c>
      <c r="AJ160" s="25" t="s">
        <v>16128</v>
      </c>
      <c r="AK160" s="25" t="s">
        <v>58</v>
      </c>
      <c r="AL160" s="17" t="s">
        <v>6289</v>
      </c>
      <c r="AM160" s="25" t="s">
        <v>6289</v>
      </c>
      <c r="AN160" s="17" t="s">
        <v>6289</v>
      </c>
      <c r="AO160" s="25" t="s">
        <v>6289</v>
      </c>
      <c r="AP160" s="17" t="s">
        <v>6289</v>
      </c>
      <c r="AQ160" s="25" t="s">
        <v>6289</v>
      </c>
      <c r="AR160" s="17" t="s">
        <v>6289</v>
      </c>
      <c r="AS160" s="25" t="s">
        <v>6289</v>
      </c>
      <c r="AT160" s="17" t="s">
        <v>6289</v>
      </c>
      <c r="AU160" s="25" t="s">
        <v>6289</v>
      </c>
      <c r="AV160" s="17" t="s">
        <v>6289</v>
      </c>
      <c r="AW160" s="25" t="s">
        <v>6289</v>
      </c>
      <c r="AX160" s="17" t="s">
        <v>6289</v>
      </c>
      <c r="AY160" s="17" t="s">
        <v>6289</v>
      </c>
      <c r="AZ160" s="17" t="s">
        <v>6289</v>
      </c>
    </row>
    <row r="161" spans="1:52">
      <c r="A161" s="16" t="s">
        <v>16</v>
      </c>
      <c r="B161" s="17" t="s">
        <v>6406</v>
      </c>
      <c r="C161" s="23">
        <v>5</v>
      </c>
      <c r="D161" s="23">
        <v>6</v>
      </c>
      <c r="E161" s="23">
        <v>16</v>
      </c>
      <c r="F161" s="23">
        <v>5</v>
      </c>
      <c r="G161" s="23">
        <v>657</v>
      </c>
      <c r="H161" s="23">
        <v>16</v>
      </c>
      <c r="I161" s="16">
        <f t="shared" si="16"/>
        <v>117.5</v>
      </c>
      <c r="J161" s="16">
        <f t="shared" si="17"/>
        <v>98.518117341149221</v>
      </c>
      <c r="K161" s="23">
        <v>0</v>
      </c>
      <c r="L161" s="23">
        <v>4</v>
      </c>
      <c r="M161" s="23">
        <v>0</v>
      </c>
      <c r="N161" s="23">
        <v>4</v>
      </c>
      <c r="O161" s="16">
        <f t="shared" si="18"/>
        <v>2</v>
      </c>
      <c r="P161" s="16">
        <f t="shared" si="19"/>
        <v>1</v>
      </c>
      <c r="Q161" s="16">
        <v>80.146574160449205</v>
      </c>
      <c r="R161" s="16">
        <v>186.19574839193001</v>
      </c>
      <c r="S161" s="16">
        <v>226.02473026025399</v>
      </c>
      <c r="T161" s="16">
        <v>9.7849226530556592</v>
      </c>
      <c r="U161" s="16">
        <v>39.828826629048599</v>
      </c>
      <c r="V161" s="16">
        <v>3.0412247560324999</v>
      </c>
      <c r="W161" s="16">
        <v>0</v>
      </c>
      <c r="X161" s="16">
        <v>4.49189436218178</v>
      </c>
      <c r="Y161" s="16">
        <v>0</v>
      </c>
      <c r="Z161" s="16">
        <v>6.1663661227538498</v>
      </c>
      <c r="AA161" s="16" t="s">
        <v>16</v>
      </c>
      <c r="AB161" s="16">
        <v>55.5680287335705</v>
      </c>
      <c r="AC161" s="16">
        <v>-3.9091251110761802</v>
      </c>
      <c r="AD161" s="16">
        <v>0.98876228532451005</v>
      </c>
      <c r="AE161" s="16">
        <v>-3.9535540231423898</v>
      </c>
      <c r="AF161" s="18">
        <v>7.6998868834932395E-5</v>
      </c>
      <c r="AG161" s="18">
        <v>1.5848178944319301E-2</v>
      </c>
      <c r="AH161" s="17" t="s">
        <v>16</v>
      </c>
      <c r="AI161" s="25" t="s">
        <v>22384</v>
      </c>
      <c r="AJ161" s="25" t="s">
        <v>22385</v>
      </c>
      <c r="AK161" s="25" t="s">
        <v>16</v>
      </c>
      <c r="AL161" s="17" t="s">
        <v>6289</v>
      </c>
      <c r="AM161" s="25" t="s">
        <v>6289</v>
      </c>
      <c r="AN161" s="17" t="s">
        <v>6289</v>
      </c>
      <c r="AO161" s="25" t="s">
        <v>6289</v>
      </c>
      <c r="AP161" s="17" t="s">
        <v>6289</v>
      </c>
      <c r="AQ161" s="25" t="s">
        <v>6289</v>
      </c>
      <c r="AR161" s="17" t="s">
        <v>6289</v>
      </c>
      <c r="AS161" s="25" t="s">
        <v>6289</v>
      </c>
      <c r="AT161" s="17" t="s">
        <v>6289</v>
      </c>
      <c r="AU161" s="25" t="s">
        <v>6289</v>
      </c>
      <c r="AV161" s="17" t="s">
        <v>6289</v>
      </c>
      <c r="AW161" s="25" t="s">
        <v>6289</v>
      </c>
      <c r="AX161" s="17" t="s">
        <v>6289</v>
      </c>
      <c r="AY161" s="17" t="s">
        <v>6289</v>
      </c>
      <c r="AZ161" s="17" t="s">
        <v>6289</v>
      </c>
    </row>
    <row r="162" spans="1:52">
      <c r="A162" s="16" t="s">
        <v>28</v>
      </c>
      <c r="B162" s="17" t="s">
        <v>12146</v>
      </c>
      <c r="C162" s="23">
        <v>9</v>
      </c>
      <c r="D162" s="23">
        <v>18</v>
      </c>
      <c r="E162" s="23">
        <v>26</v>
      </c>
      <c r="F162" s="23">
        <v>9</v>
      </c>
      <c r="G162" s="23">
        <v>4312</v>
      </c>
      <c r="H162" s="23">
        <v>26</v>
      </c>
      <c r="I162" s="16">
        <f t="shared" ref="I162:I176" si="20">AVERAGE(C162,G162,D162,E162,F162,H162)</f>
        <v>733.33333333333337</v>
      </c>
      <c r="J162" s="16">
        <f t="shared" ref="J162:J176" si="21">_xlfn.STDEV.P(C162,G162,D162,E162,F162,H162)/(SQRT(COUNT(C162,G162,D162,E162,F162,H162)))</f>
        <v>653.37830060670342</v>
      </c>
      <c r="K162" s="23">
        <v>0</v>
      </c>
      <c r="L162" s="23">
        <v>6</v>
      </c>
      <c r="M162" s="23">
        <v>0</v>
      </c>
      <c r="N162" s="23">
        <v>26</v>
      </c>
      <c r="O162" s="16">
        <f t="shared" ref="O162:O176" si="22">AVERAGE(K162,L162,M162,N162)</f>
        <v>8</v>
      </c>
      <c r="P162" s="16">
        <f t="shared" ref="P162:P176" si="23">_xlfn.STDEV.P(K162,L162,M162,N162)/(SQRT(COUNT(K162,L162,M162,N162)))</f>
        <v>5.3385391260156556</v>
      </c>
      <c r="Q162" s="16">
        <v>451.17806747970502</v>
      </c>
      <c r="R162" s="16">
        <v>1222.0335876194799</v>
      </c>
      <c r="S162" s="16">
        <v>1137.52175195313</v>
      </c>
      <c r="T162" s="16">
        <v>29.354767959166999</v>
      </c>
      <c r="U162" s="16">
        <v>64.721843272203998</v>
      </c>
      <c r="V162" s="16">
        <v>5.4742045608585004</v>
      </c>
      <c r="W162" s="16">
        <v>0</v>
      </c>
      <c r="X162" s="16">
        <v>6.7378415432726699</v>
      </c>
      <c r="Y162" s="16">
        <v>0</v>
      </c>
      <c r="Z162" s="16">
        <v>40.081379797899999</v>
      </c>
      <c r="AA162" s="16" t="s">
        <v>28</v>
      </c>
      <c r="AB162" s="16">
        <v>295.71034441857199</v>
      </c>
      <c r="AC162" s="16">
        <v>-3.9212852051096001</v>
      </c>
      <c r="AD162" s="16">
        <v>1.0843020699072401</v>
      </c>
      <c r="AE162" s="16">
        <v>-3.6164140177700399</v>
      </c>
      <c r="AF162" s="18">
        <v>2.98712476686698E-4</v>
      </c>
      <c r="AG162" s="18">
        <v>3.1584388832513098E-2</v>
      </c>
      <c r="AH162" s="17" t="s">
        <v>28</v>
      </c>
      <c r="AI162" s="25" t="s">
        <v>12144</v>
      </c>
      <c r="AJ162" s="25" t="s">
        <v>12145</v>
      </c>
      <c r="AK162" s="25" t="s">
        <v>28</v>
      </c>
      <c r="AL162" s="17" t="s">
        <v>12147</v>
      </c>
      <c r="AM162" s="25" t="s">
        <v>6289</v>
      </c>
      <c r="AN162" s="17" t="s">
        <v>6289</v>
      </c>
      <c r="AO162" s="25" t="s">
        <v>6289</v>
      </c>
      <c r="AP162" s="17" t="s">
        <v>6289</v>
      </c>
      <c r="AQ162" s="25" t="s">
        <v>6289</v>
      </c>
      <c r="AR162" s="17" t="s">
        <v>6289</v>
      </c>
      <c r="AS162" s="25" t="s">
        <v>6289</v>
      </c>
      <c r="AT162" s="17" t="s">
        <v>6289</v>
      </c>
      <c r="AU162" s="25" t="s">
        <v>6289</v>
      </c>
      <c r="AV162" s="17" t="s">
        <v>6289</v>
      </c>
      <c r="AW162" s="25" t="s">
        <v>6289</v>
      </c>
      <c r="AX162" s="17" t="s">
        <v>6289</v>
      </c>
      <c r="AY162" s="17" t="s">
        <v>6289</v>
      </c>
      <c r="AZ162" s="17" t="s">
        <v>6289</v>
      </c>
    </row>
    <row r="163" spans="1:52">
      <c r="A163" s="16" t="s">
        <v>18</v>
      </c>
      <c r="B163" s="17" t="s">
        <v>19818</v>
      </c>
      <c r="C163" s="23">
        <v>5</v>
      </c>
      <c r="D163" s="23">
        <v>7</v>
      </c>
      <c r="E163" s="23">
        <v>2</v>
      </c>
      <c r="F163" s="23">
        <v>5</v>
      </c>
      <c r="G163" s="23">
        <v>90</v>
      </c>
      <c r="H163" s="23">
        <v>2</v>
      </c>
      <c r="I163" s="16">
        <f t="shared" si="20"/>
        <v>18.5</v>
      </c>
      <c r="J163" s="16">
        <f t="shared" si="21"/>
        <v>13.074041286287711</v>
      </c>
      <c r="K163" s="23">
        <v>0</v>
      </c>
      <c r="L163" s="23">
        <v>0</v>
      </c>
      <c r="M163" s="23">
        <v>0</v>
      </c>
      <c r="N163" s="23">
        <v>0</v>
      </c>
      <c r="O163" s="16">
        <f t="shared" si="22"/>
        <v>0</v>
      </c>
      <c r="P163" s="16">
        <f t="shared" si="23"/>
        <v>0</v>
      </c>
      <c r="Q163" s="16">
        <v>13.0434620692496</v>
      </c>
      <c r="R163" s="16">
        <v>25.5062669030041</v>
      </c>
      <c r="S163" s="16">
        <v>19.643232765281599</v>
      </c>
      <c r="T163" s="16">
        <v>11.415743095231599</v>
      </c>
      <c r="U163" s="16">
        <v>4.9786033286310696</v>
      </c>
      <c r="V163" s="16">
        <v>3.0412247560324999</v>
      </c>
      <c r="W163" s="16">
        <v>0</v>
      </c>
      <c r="X163" s="16">
        <v>0</v>
      </c>
      <c r="Y163" s="16">
        <v>0</v>
      </c>
      <c r="Z163" s="16">
        <v>0</v>
      </c>
      <c r="AA163" s="16" t="s">
        <v>18</v>
      </c>
      <c r="AB163" s="16">
        <v>7.7628532917430402</v>
      </c>
      <c r="AC163" s="16">
        <v>-3.9471923393832902</v>
      </c>
      <c r="AD163" s="16">
        <v>1.0184513526883401</v>
      </c>
      <c r="AE163" s="16">
        <v>-3.87568078628806</v>
      </c>
      <c r="AF163" s="18">
        <v>1.06327001055055E-4</v>
      </c>
      <c r="AG163" s="18">
        <v>2.0614299772671301E-2</v>
      </c>
      <c r="AH163" s="17" t="s">
        <v>18</v>
      </c>
      <c r="AI163" s="25" t="s">
        <v>19816</v>
      </c>
      <c r="AJ163" s="25" t="s">
        <v>19817</v>
      </c>
      <c r="AK163" s="25" t="s">
        <v>18</v>
      </c>
      <c r="AL163" s="17" t="s">
        <v>19819</v>
      </c>
      <c r="AM163" s="25" t="s">
        <v>6289</v>
      </c>
      <c r="AN163" s="17" t="s">
        <v>6289</v>
      </c>
      <c r="AO163" s="25" t="s">
        <v>19820</v>
      </c>
      <c r="AP163" s="17" t="s">
        <v>19821</v>
      </c>
      <c r="AQ163" s="25" t="s">
        <v>19822</v>
      </c>
      <c r="AR163" s="17" t="s">
        <v>19823</v>
      </c>
      <c r="AS163" s="25" t="s">
        <v>6289</v>
      </c>
      <c r="AT163" s="17" t="s">
        <v>6289</v>
      </c>
      <c r="AU163" s="25" t="s">
        <v>6289</v>
      </c>
      <c r="AV163" s="17" t="s">
        <v>6289</v>
      </c>
      <c r="AW163" s="25" t="s">
        <v>6289</v>
      </c>
      <c r="AX163" s="17" t="s">
        <v>6289</v>
      </c>
      <c r="AY163" s="17" t="s">
        <v>19824</v>
      </c>
      <c r="AZ163" s="17" t="s">
        <v>19824</v>
      </c>
    </row>
    <row r="164" spans="1:52">
      <c r="A164" s="16" t="s">
        <v>41</v>
      </c>
      <c r="B164" s="17" t="s">
        <v>22993</v>
      </c>
      <c r="C164" s="23">
        <v>3</v>
      </c>
      <c r="D164" s="23">
        <v>4</v>
      </c>
      <c r="E164" s="23">
        <v>39</v>
      </c>
      <c r="F164" s="23">
        <v>3</v>
      </c>
      <c r="G164" s="23">
        <v>4594</v>
      </c>
      <c r="H164" s="23">
        <v>39</v>
      </c>
      <c r="I164" s="16">
        <f t="shared" si="20"/>
        <v>780.33333333333337</v>
      </c>
      <c r="J164" s="16">
        <f t="shared" si="21"/>
        <v>696.30754965295603</v>
      </c>
      <c r="K164" s="23">
        <v>0</v>
      </c>
      <c r="L164" s="23">
        <v>6</v>
      </c>
      <c r="M164" s="23">
        <v>0</v>
      </c>
      <c r="N164" s="23">
        <v>21</v>
      </c>
      <c r="O164" s="16">
        <f t="shared" si="22"/>
        <v>6.75</v>
      </c>
      <c r="P164" s="16">
        <f t="shared" si="23"/>
        <v>4.2920711783473493</v>
      </c>
      <c r="Q164" s="16">
        <v>448.34936486227798</v>
      </c>
      <c r="R164" s="16">
        <v>1301.9532239155601</v>
      </c>
      <c r="S164" s="16">
        <v>1153.0832740139299</v>
      </c>
      <c r="T164" s="16">
        <v>6.5232817687037699</v>
      </c>
      <c r="U164" s="16">
        <v>97.082764908306004</v>
      </c>
      <c r="V164" s="16">
        <v>1.8247348536195001</v>
      </c>
      <c r="W164" s="16">
        <v>0</v>
      </c>
      <c r="X164" s="16">
        <v>6.7378415432726699</v>
      </c>
      <c r="Y164" s="16">
        <v>0</v>
      </c>
      <c r="Z164" s="16">
        <v>32.373422144457699</v>
      </c>
      <c r="AA164" s="16" t="s">
        <v>41</v>
      </c>
      <c r="AB164" s="16">
        <v>304.79279080101298</v>
      </c>
      <c r="AC164" s="16">
        <v>-3.95771901821219</v>
      </c>
      <c r="AD164" s="16">
        <v>1.11885967471464</v>
      </c>
      <c r="AE164" s="16">
        <v>-3.5372791670426502</v>
      </c>
      <c r="AF164" s="18">
        <v>4.0427210541692699E-4</v>
      </c>
      <c r="AG164" s="18">
        <v>3.3679716591757801E-2</v>
      </c>
      <c r="AH164" s="17" t="s">
        <v>41</v>
      </c>
      <c r="AI164" s="25" t="s">
        <v>22991</v>
      </c>
      <c r="AJ164" s="25" t="s">
        <v>22992</v>
      </c>
      <c r="AK164" s="25" t="s">
        <v>41</v>
      </c>
      <c r="AL164" s="17" t="s">
        <v>22994</v>
      </c>
      <c r="AM164" s="25" t="s">
        <v>6289</v>
      </c>
      <c r="AN164" s="17" t="s">
        <v>6289</v>
      </c>
      <c r="AO164" s="25" t="s">
        <v>6289</v>
      </c>
      <c r="AP164" s="17" t="s">
        <v>6289</v>
      </c>
      <c r="AQ164" s="25" t="s">
        <v>6289</v>
      </c>
      <c r="AR164" s="17" t="s">
        <v>6289</v>
      </c>
      <c r="AS164" s="25" t="s">
        <v>6289</v>
      </c>
      <c r="AT164" s="17" t="s">
        <v>6289</v>
      </c>
      <c r="AU164" s="25" t="s">
        <v>6289</v>
      </c>
      <c r="AV164" s="17" t="s">
        <v>6289</v>
      </c>
      <c r="AW164" s="25" t="s">
        <v>6289</v>
      </c>
      <c r="AX164" s="17" t="s">
        <v>6289</v>
      </c>
      <c r="AY164" s="17" t="s">
        <v>6289</v>
      </c>
      <c r="AZ164" s="17" t="s">
        <v>6289</v>
      </c>
    </row>
    <row r="165" spans="1:52">
      <c r="A165" s="16" t="s">
        <v>21</v>
      </c>
      <c r="B165" s="17" t="s">
        <v>10935</v>
      </c>
      <c r="C165" s="23">
        <v>16</v>
      </c>
      <c r="D165" s="23">
        <v>8</v>
      </c>
      <c r="E165" s="23">
        <v>29</v>
      </c>
      <c r="F165" s="23">
        <v>16</v>
      </c>
      <c r="G165" s="23">
        <v>4130</v>
      </c>
      <c r="H165" s="23">
        <v>29</v>
      </c>
      <c r="I165" s="16">
        <f t="shared" si="20"/>
        <v>704.66666666666663</v>
      </c>
      <c r="J165" s="16">
        <f t="shared" si="21"/>
        <v>625.38493331292761</v>
      </c>
      <c r="K165" s="23">
        <v>2</v>
      </c>
      <c r="L165" s="23">
        <v>2</v>
      </c>
      <c r="M165" s="23">
        <v>0</v>
      </c>
      <c r="N165" s="23">
        <v>24</v>
      </c>
      <c r="O165" s="16">
        <f t="shared" si="22"/>
        <v>7</v>
      </c>
      <c r="P165" s="16">
        <f t="shared" si="23"/>
        <v>4.924428900898052</v>
      </c>
      <c r="Q165" s="16">
        <v>436.40595381091703</v>
      </c>
      <c r="R165" s="16">
        <v>1170.4542478823</v>
      </c>
      <c r="S165" s="16">
        <v>1107.41913550763</v>
      </c>
      <c r="T165" s="16">
        <v>13.046563537407501</v>
      </c>
      <c r="U165" s="16">
        <v>72.189748265150598</v>
      </c>
      <c r="V165" s="16">
        <v>9.7319192193040092</v>
      </c>
      <c r="W165" s="16">
        <v>0</v>
      </c>
      <c r="X165" s="16">
        <v>2.24594718109089</v>
      </c>
      <c r="Y165" s="16">
        <v>8.7322588009968793</v>
      </c>
      <c r="Z165" s="16">
        <v>36.998196736523099</v>
      </c>
      <c r="AA165" s="16" t="s">
        <v>21</v>
      </c>
      <c r="AB165" s="16">
        <v>285.72239709413202</v>
      </c>
      <c r="AC165" s="16">
        <v>-3.9960163083312898</v>
      </c>
      <c r="AD165" s="16">
        <v>1.0523185810475999</v>
      </c>
      <c r="AE165" s="16">
        <v>-3.79734462576265</v>
      </c>
      <c r="AF165" s="18">
        <v>1.4625439146329799E-4</v>
      </c>
      <c r="AG165" s="18">
        <v>2.2249744162177398E-2</v>
      </c>
      <c r="AH165" s="17" t="s">
        <v>21</v>
      </c>
      <c r="AI165" s="25" t="s">
        <v>10933</v>
      </c>
      <c r="AJ165" s="25" t="s">
        <v>10934</v>
      </c>
      <c r="AK165" s="25" t="s">
        <v>21</v>
      </c>
      <c r="AL165" s="17" t="s">
        <v>6289</v>
      </c>
      <c r="AM165" s="25" t="s">
        <v>6289</v>
      </c>
      <c r="AN165" s="17" t="s">
        <v>6289</v>
      </c>
      <c r="AO165" s="25" t="s">
        <v>6289</v>
      </c>
      <c r="AP165" s="17" t="s">
        <v>6289</v>
      </c>
      <c r="AQ165" s="25" t="s">
        <v>6289</v>
      </c>
      <c r="AR165" s="17" t="s">
        <v>6289</v>
      </c>
      <c r="AS165" s="25" t="s">
        <v>6289</v>
      </c>
      <c r="AT165" s="17" t="s">
        <v>6289</v>
      </c>
      <c r="AU165" s="25" t="s">
        <v>6289</v>
      </c>
      <c r="AV165" s="17" t="s">
        <v>6289</v>
      </c>
      <c r="AW165" s="25" t="s">
        <v>6289</v>
      </c>
      <c r="AX165" s="17" t="s">
        <v>6289</v>
      </c>
      <c r="AY165" s="17" t="s">
        <v>6289</v>
      </c>
      <c r="AZ165" s="17" t="s">
        <v>6289</v>
      </c>
    </row>
    <row r="166" spans="1:52">
      <c r="A166" s="16" t="s">
        <v>51</v>
      </c>
      <c r="B166" s="17" t="s">
        <v>12978</v>
      </c>
      <c r="C166" s="23">
        <v>0</v>
      </c>
      <c r="D166" s="23">
        <v>17</v>
      </c>
      <c r="E166" s="23">
        <v>24</v>
      </c>
      <c r="F166" s="23">
        <v>0</v>
      </c>
      <c r="G166" s="23">
        <v>6589</v>
      </c>
      <c r="H166" s="23">
        <v>24</v>
      </c>
      <c r="I166" s="16">
        <f t="shared" si="20"/>
        <v>1109</v>
      </c>
      <c r="J166" s="16">
        <f t="shared" si="21"/>
        <v>1000.5148119287835</v>
      </c>
      <c r="K166" s="23">
        <v>1</v>
      </c>
      <c r="L166" s="23">
        <v>2</v>
      </c>
      <c r="M166" s="23">
        <v>0</v>
      </c>
      <c r="N166" s="23">
        <v>24</v>
      </c>
      <c r="O166" s="16">
        <f t="shared" si="22"/>
        <v>6.75</v>
      </c>
      <c r="P166" s="16">
        <f t="shared" si="23"/>
        <v>4.9921813869289648</v>
      </c>
      <c r="Q166" s="16">
        <v>611.15691550977897</v>
      </c>
      <c r="R166" s="16">
        <v>1867.3421402654899</v>
      </c>
      <c r="S166" s="16">
        <v>2027.58979244751</v>
      </c>
      <c r="T166" s="16">
        <v>27.723947516991</v>
      </c>
      <c r="U166" s="16">
        <v>59.743239943572902</v>
      </c>
      <c r="V166" s="16">
        <v>0</v>
      </c>
      <c r="W166" s="16">
        <v>0</v>
      </c>
      <c r="X166" s="16">
        <v>2.24594718109089</v>
      </c>
      <c r="Y166" s="16">
        <v>4.3661294004984397</v>
      </c>
      <c r="Z166" s="16">
        <v>36.998196736523099</v>
      </c>
      <c r="AA166" s="16" t="s">
        <v>51</v>
      </c>
      <c r="AB166" s="16">
        <v>463.71663090014499</v>
      </c>
      <c r="AC166" s="16">
        <v>-4.0020014880862904</v>
      </c>
      <c r="AD166" s="16">
        <v>1.1563143779445599</v>
      </c>
      <c r="AE166" s="16">
        <v>-3.4609977739792201</v>
      </c>
      <c r="AF166" s="18">
        <v>5.3817726219705403E-4</v>
      </c>
      <c r="AG166" s="18">
        <v>3.4237858916863498E-2</v>
      </c>
      <c r="AH166" s="17" t="s">
        <v>51</v>
      </c>
      <c r="AI166" s="25" t="s">
        <v>12976</v>
      </c>
      <c r="AJ166" s="25" t="s">
        <v>12977</v>
      </c>
      <c r="AK166" s="25" t="s">
        <v>51</v>
      </c>
      <c r="AL166" s="17" t="s">
        <v>12979</v>
      </c>
      <c r="AM166" s="25" t="s">
        <v>6289</v>
      </c>
      <c r="AN166" s="17" t="s">
        <v>6289</v>
      </c>
      <c r="AO166" s="25" t="s">
        <v>6289</v>
      </c>
      <c r="AP166" s="17" t="s">
        <v>6289</v>
      </c>
      <c r="AQ166" s="25" t="s">
        <v>6289</v>
      </c>
      <c r="AR166" s="17" t="s">
        <v>6289</v>
      </c>
      <c r="AS166" s="25" t="s">
        <v>12980</v>
      </c>
      <c r="AT166" s="17" t="s">
        <v>12981</v>
      </c>
      <c r="AU166" s="25" t="s">
        <v>6289</v>
      </c>
      <c r="AV166" s="17" t="s">
        <v>6289</v>
      </c>
      <c r="AW166" s="25" t="s">
        <v>6289</v>
      </c>
      <c r="AX166" s="17" t="s">
        <v>6289</v>
      </c>
      <c r="AY166" s="17" t="s">
        <v>6289</v>
      </c>
      <c r="AZ166" s="17" t="s">
        <v>6289</v>
      </c>
    </row>
    <row r="167" spans="1:52">
      <c r="A167" s="16" t="s">
        <v>5</v>
      </c>
      <c r="B167" s="17" t="s">
        <v>15607</v>
      </c>
      <c r="C167" s="23">
        <v>36</v>
      </c>
      <c r="D167" s="23">
        <v>49</v>
      </c>
      <c r="E167" s="23">
        <v>26</v>
      </c>
      <c r="F167" s="23">
        <v>36</v>
      </c>
      <c r="G167" s="23">
        <v>3288</v>
      </c>
      <c r="H167" s="23">
        <v>26</v>
      </c>
      <c r="I167" s="16">
        <f t="shared" si="20"/>
        <v>576.83333333333337</v>
      </c>
      <c r="J167" s="16">
        <f t="shared" si="21"/>
        <v>494.99912551363087</v>
      </c>
      <c r="K167" s="23">
        <v>1</v>
      </c>
      <c r="L167" s="23">
        <v>29</v>
      </c>
      <c r="M167" s="23">
        <v>0</v>
      </c>
      <c r="N167" s="23">
        <v>9</v>
      </c>
      <c r="O167" s="16">
        <f t="shared" si="22"/>
        <v>9.75</v>
      </c>
      <c r="P167" s="16">
        <f t="shared" si="23"/>
        <v>5.8242488786108719</v>
      </c>
      <c r="Q167" s="16">
        <v>441.90620890035899</v>
      </c>
      <c r="R167" s="16">
        <v>931.82895085641496</v>
      </c>
      <c r="S167" s="16">
        <v>918.12980158764401</v>
      </c>
      <c r="T167" s="16">
        <v>79.910201666621205</v>
      </c>
      <c r="U167" s="16">
        <v>64.721843272203998</v>
      </c>
      <c r="V167" s="16">
        <v>21.896818243434002</v>
      </c>
      <c r="W167" s="16">
        <v>0</v>
      </c>
      <c r="X167" s="16">
        <v>32.5662341258179</v>
      </c>
      <c r="Y167" s="16">
        <v>4.3661294004984397</v>
      </c>
      <c r="Z167" s="16">
        <v>13.874323776196199</v>
      </c>
      <c r="AA167" s="16" t="s">
        <v>5</v>
      </c>
      <c r="AB167" s="16">
        <v>250.920051182919</v>
      </c>
      <c r="AC167" s="16">
        <v>-4.0615646510023797</v>
      </c>
      <c r="AD167" s="16">
        <v>0.95492352235168099</v>
      </c>
      <c r="AE167" s="16">
        <v>-4.25328788739019</v>
      </c>
      <c r="AF167" s="18">
        <v>2.10654472812675E-5</v>
      </c>
      <c r="AG167" s="18">
        <v>1.078844421385E-2</v>
      </c>
      <c r="AH167" s="17" t="s">
        <v>5</v>
      </c>
      <c r="AI167" s="25" t="s">
        <v>15605</v>
      </c>
      <c r="AJ167" s="25" t="s">
        <v>15606</v>
      </c>
      <c r="AK167" s="25" t="s">
        <v>5</v>
      </c>
      <c r="AL167" s="17" t="s">
        <v>15608</v>
      </c>
      <c r="AM167" s="25" t="s">
        <v>15609</v>
      </c>
      <c r="AN167" s="17" t="s">
        <v>15610</v>
      </c>
      <c r="AO167" s="25" t="s">
        <v>6799</v>
      </c>
      <c r="AP167" s="17" t="s">
        <v>6800</v>
      </c>
      <c r="AQ167" s="25" t="s">
        <v>6289</v>
      </c>
      <c r="AR167" s="17" t="s">
        <v>6289</v>
      </c>
      <c r="AS167" s="25" t="s">
        <v>6289</v>
      </c>
      <c r="AT167" s="17" t="s">
        <v>6289</v>
      </c>
      <c r="AU167" s="25" t="s">
        <v>6289</v>
      </c>
      <c r="AV167" s="17" t="s">
        <v>6289</v>
      </c>
      <c r="AW167" s="25" t="s">
        <v>6289</v>
      </c>
      <c r="AX167" s="17" t="s">
        <v>6289</v>
      </c>
      <c r="AY167" s="17" t="s">
        <v>6289</v>
      </c>
      <c r="AZ167" s="17" t="s">
        <v>6289</v>
      </c>
    </row>
    <row r="168" spans="1:52">
      <c r="A168" s="16" t="s">
        <v>33</v>
      </c>
      <c r="B168" s="17" t="s">
        <v>6406</v>
      </c>
      <c r="C168" s="23">
        <v>4</v>
      </c>
      <c r="D168" s="23">
        <v>13</v>
      </c>
      <c r="E168" s="23">
        <v>27</v>
      </c>
      <c r="F168" s="23">
        <v>4</v>
      </c>
      <c r="G168" s="23">
        <v>4943</v>
      </c>
      <c r="H168" s="23">
        <v>27</v>
      </c>
      <c r="I168" s="16">
        <f t="shared" si="20"/>
        <v>836.33333333333337</v>
      </c>
      <c r="J168" s="16">
        <f t="shared" si="21"/>
        <v>749.78121500233021</v>
      </c>
      <c r="K168" s="23">
        <v>0</v>
      </c>
      <c r="L168" s="23">
        <v>1</v>
      </c>
      <c r="M168" s="23">
        <v>0</v>
      </c>
      <c r="N168" s="23">
        <v>22</v>
      </c>
      <c r="O168" s="16">
        <f t="shared" si="22"/>
        <v>5.75</v>
      </c>
      <c r="P168" s="16">
        <f t="shared" si="23"/>
        <v>4.6954099927482371</v>
      </c>
      <c r="Q168" s="16">
        <v>420.062338688002</v>
      </c>
      <c r="R168" s="16">
        <v>1400.8608589061</v>
      </c>
      <c r="S168" s="16">
        <v>1289.31036877576</v>
      </c>
      <c r="T168" s="16">
        <v>21.2006657482873</v>
      </c>
      <c r="U168" s="16">
        <v>67.211144936519503</v>
      </c>
      <c r="V168" s="16">
        <v>2.4329798048260001</v>
      </c>
      <c r="W168" s="16">
        <v>0</v>
      </c>
      <c r="X168" s="16">
        <v>1.1229735905454401</v>
      </c>
      <c r="Y168" s="16">
        <v>0</v>
      </c>
      <c r="Z168" s="16">
        <v>33.915013675146199</v>
      </c>
      <c r="AA168" s="16" t="s">
        <v>33</v>
      </c>
      <c r="AB168" s="16">
        <v>323.61163441251801</v>
      </c>
      <c r="AC168" s="16">
        <v>-4.0632446670190996</v>
      </c>
      <c r="AD168" s="16">
        <v>1.12722436506162</v>
      </c>
      <c r="AE168" s="16">
        <v>-3.6046458832505599</v>
      </c>
      <c r="AF168" s="18">
        <v>3.1257883344376701E-4</v>
      </c>
      <c r="AG168" s="18">
        <v>3.1584388832513098E-2</v>
      </c>
      <c r="AH168" s="17" t="s">
        <v>33</v>
      </c>
      <c r="AI168" s="25" t="s">
        <v>21787</v>
      </c>
      <c r="AJ168" s="25" t="s">
        <v>21788</v>
      </c>
      <c r="AK168" s="25" t="s">
        <v>33</v>
      </c>
      <c r="AL168" s="17" t="s">
        <v>6289</v>
      </c>
      <c r="AM168" s="25" t="s">
        <v>6289</v>
      </c>
      <c r="AN168" s="17" t="s">
        <v>6289</v>
      </c>
      <c r="AO168" s="25" t="s">
        <v>6289</v>
      </c>
      <c r="AP168" s="17" t="s">
        <v>6289</v>
      </c>
      <c r="AQ168" s="25" t="s">
        <v>6289</v>
      </c>
      <c r="AR168" s="17" t="s">
        <v>6289</v>
      </c>
      <c r="AS168" s="25" t="s">
        <v>6289</v>
      </c>
      <c r="AT168" s="17" t="s">
        <v>6289</v>
      </c>
      <c r="AU168" s="25" t="s">
        <v>6289</v>
      </c>
      <c r="AV168" s="17" t="s">
        <v>6289</v>
      </c>
      <c r="AW168" s="25" t="s">
        <v>6289</v>
      </c>
      <c r="AX168" s="17" t="s">
        <v>6289</v>
      </c>
      <c r="AY168" s="17" t="s">
        <v>6289</v>
      </c>
      <c r="AZ168" s="17" t="s">
        <v>6289</v>
      </c>
    </row>
    <row r="169" spans="1:52">
      <c r="A169" s="16" t="s">
        <v>7</v>
      </c>
      <c r="B169" s="17" t="s">
        <v>6406</v>
      </c>
      <c r="C169" s="23">
        <v>5</v>
      </c>
      <c r="D169" s="23">
        <v>41</v>
      </c>
      <c r="E169" s="23">
        <v>10</v>
      </c>
      <c r="F169" s="23">
        <v>5</v>
      </c>
      <c r="G169" s="23">
        <v>1574</v>
      </c>
      <c r="H169" s="23">
        <v>10</v>
      </c>
      <c r="I169" s="16">
        <f t="shared" si="20"/>
        <v>274.16666666666669</v>
      </c>
      <c r="J169" s="16">
        <f t="shared" si="21"/>
        <v>237.37001316119981</v>
      </c>
      <c r="K169" s="23">
        <v>1</v>
      </c>
      <c r="L169" s="23">
        <v>2</v>
      </c>
      <c r="M169" s="23">
        <v>0</v>
      </c>
      <c r="N169" s="23">
        <v>8</v>
      </c>
      <c r="O169" s="16">
        <f t="shared" si="22"/>
        <v>2.75</v>
      </c>
      <c r="P169" s="16">
        <f t="shared" si="23"/>
        <v>1.5562374497485916</v>
      </c>
      <c r="Q169" s="16">
        <v>163.907601665389</v>
      </c>
      <c r="R169" s="16">
        <v>446.07626783698203</v>
      </c>
      <c r="S169" s="16">
        <v>343.62901993291399</v>
      </c>
      <c r="T169" s="16">
        <v>66.863638129213697</v>
      </c>
      <c r="U169" s="16">
        <v>24.893016643155399</v>
      </c>
      <c r="V169" s="16">
        <v>3.0412247560324999</v>
      </c>
      <c r="W169" s="16">
        <v>0</v>
      </c>
      <c r="X169" s="16">
        <v>2.24594718109089</v>
      </c>
      <c r="Y169" s="16">
        <v>4.3661294004984397</v>
      </c>
      <c r="Z169" s="16">
        <v>12.3327322455077</v>
      </c>
      <c r="AA169" s="16" t="s">
        <v>7</v>
      </c>
      <c r="AB169" s="16">
        <v>106.73555777907799</v>
      </c>
      <c r="AC169" s="16">
        <v>-4.1378469838398697</v>
      </c>
      <c r="AD169" s="16">
        <v>0.97851493367537201</v>
      </c>
      <c r="AE169" s="16">
        <v>-4.2287009032123999</v>
      </c>
      <c r="AF169" s="18">
        <v>2.35044572345494E-5</v>
      </c>
      <c r="AG169" s="18">
        <v>1.078844421385E-2</v>
      </c>
      <c r="AH169" s="17" t="s">
        <v>7</v>
      </c>
      <c r="AI169" s="25" t="s">
        <v>25547</v>
      </c>
      <c r="AJ169" s="25" t="s">
        <v>25548</v>
      </c>
      <c r="AK169" s="25" t="s">
        <v>7</v>
      </c>
      <c r="AL169" s="17" t="s">
        <v>6289</v>
      </c>
      <c r="AM169" s="25" t="s">
        <v>6289</v>
      </c>
      <c r="AN169" s="17" t="s">
        <v>6289</v>
      </c>
      <c r="AO169" s="25" t="s">
        <v>6289</v>
      </c>
      <c r="AP169" s="17" t="s">
        <v>6289</v>
      </c>
      <c r="AQ169" s="25" t="s">
        <v>6289</v>
      </c>
      <c r="AR169" s="17" t="s">
        <v>6289</v>
      </c>
      <c r="AS169" s="25" t="s">
        <v>6289</v>
      </c>
      <c r="AT169" s="17" t="s">
        <v>6289</v>
      </c>
      <c r="AU169" s="25" t="s">
        <v>6289</v>
      </c>
      <c r="AV169" s="17" t="s">
        <v>6289</v>
      </c>
      <c r="AW169" s="25" t="s">
        <v>6289</v>
      </c>
      <c r="AX169" s="17" t="s">
        <v>6289</v>
      </c>
      <c r="AY169" s="17" t="s">
        <v>6289</v>
      </c>
      <c r="AZ169" s="17" t="s">
        <v>6289</v>
      </c>
    </row>
    <row r="170" spans="1:52">
      <c r="A170" s="16" t="s">
        <v>6</v>
      </c>
      <c r="B170" s="17" t="s">
        <v>24277</v>
      </c>
      <c r="C170" s="23">
        <v>12</v>
      </c>
      <c r="D170" s="23">
        <v>11</v>
      </c>
      <c r="E170" s="23">
        <v>3</v>
      </c>
      <c r="F170" s="23">
        <v>12</v>
      </c>
      <c r="G170" s="23">
        <v>139</v>
      </c>
      <c r="H170" s="23">
        <v>3</v>
      </c>
      <c r="I170" s="16">
        <f t="shared" si="20"/>
        <v>30</v>
      </c>
      <c r="J170" s="16">
        <f t="shared" si="21"/>
        <v>19.963856229585396</v>
      </c>
      <c r="K170" s="23">
        <v>0</v>
      </c>
      <c r="L170" s="23">
        <v>0</v>
      </c>
      <c r="M170" s="23">
        <v>0</v>
      </c>
      <c r="N170" s="23">
        <v>1</v>
      </c>
      <c r="O170" s="16">
        <f t="shared" si="22"/>
        <v>0.25</v>
      </c>
      <c r="P170" s="16">
        <f t="shared" si="23"/>
        <v>0.21650635094610965</v>
      </c>
      <c r="Q170" s="16">
        <v>26.715524720149698</v>
      </c>
      <c r="R170" s="16">
        <v>39.393012216861798</v>
      </c>
      <c r="S170" s="16">
        <v>42.347748558918802</v>
      </c>
      <c r="T170" s="16">
        <v>17.939024863935401</v>
      </c>
      <c r="U170" s="16">
        <v>7.4679049929466101</v>
      </c>
      <c r="V170" s="16">
        <v>7.2989394144780002</v>
      </c>
      <c r="W170" s="16">
        <v>0</v>
      </c>
      <c r="X170" s="16">
        <v>0</v>
      </c>
      <c r="Y170" s="16">
        <v>0</v>
      </c>
      <c r="Z170" s="16">
        <v>1.54159153068846</v>
      </c>
      <c r="AA170" s="16" t="s">
        <v>6</v>
      </c>
      <c r="AB170" s="16">
        <v>14.2703746297979</v>
      </c>
      <c r="AC170" s="16">
        <v>-4.1388631425462501</v>
      </c>
      <c r="AD170" s="16">
        <v>0.95531288055461805</v>
      </c>
      <c r="AE170" s="16">
        <v>-4.3324686883143304</v>
      </c>
      <c r="AF170" s="18">
        <v>1.47446638114652E-5</v>
      </c>
      <c r="AG170" s="18">
        <v>1.078844421385E-2</v>
      </c>
      <c r="AH170" s="17" t="s">
        <v>6</v>
      </c>
      <c r="AI170" s="25" t="s">
        <v>24275</v>
      </c>
      <c r="AJ170" s="25" t="s">
        <v>24276</v>
      </c>
      <c r="AK170" s="25" t="s">
        <v>6</v>
      </c>
      <c r="AL170" s="17" t="s">
        <v>6289</v>
      </c>
      <c r="AM170" s="25" t="s">
        <v>6539</v>
      </c>
      <c r="AN170" s="17" t="s">
        <v>6540</v>
      </c>
      <c r="AO170" s="25" t="s">
        <v>6541</v>
      </c>
      <c r="AP170" s="17" t="s">
        <v>6542</v>
      </c>
      <c r="AQ170" s="25" t="s">
        <v>6543</v>
      </c>
      <c r="AR170" s="17" t="s">
        <v>6544</v>
      </c>
      <c r="AS170" s="25" t="s">
        <v>6289</v>
      </c>
      <c r="AT170" s="17" t="s">
        <v>6289</v>
      </c>
      <c r="AU170" s="25" t="s">
        <v>6289</v>
      </c>
      <c r="AV170" s="17" t="s">
        <v>6289</v>
      </c>
      <c r="AW170" s="25" t="s">
        <v>6289</v>
      </c>
      <c r="AX170" s="17" t="s">
        <v>6289</v>
      </c>
      <c r="AY170" s="17" t="s">
        <v>6289</v>
      </c>
      <c r="AZ170" s="17" t="s">
        <v>6289</v>
      </c>
    </row>
    <row r="171" spans="1:52">
      <c r="A171" s="16" t="s">
        <v>8</v>
      </c>
      <c r="B171" s="17" t="s">
        <v>6406</v>
      </c>
      <c r="C171" s="23">
        <v>5</v>
      </c>
      <c r="D171" s="23">
        <v>10</v>
      </c>
      <c r="E171" s="23">
        <v>2</v>
      </c>
      <c r="F171" s="23">
        <v>5</v>
      </c>
      <c r="G171" s="23">
        <v>130</v>
      </c>
      <c r="H171" s="23">
        <v>2</v>
      </c>
      <c r="I171" s="16">
        <f t="shared" si="20"/>
        <v>25.666666666666668</v>
      </c>
      <c r="J171" s="16">
        <f t="shared" si="21"/>
        <v>19.079754637757716</v>
      </c>
      <c r="K171" s="23">
        <v>0</v>
      </c>
      <c r="L171" s="23">
        <v>0</v>
      </c>
      <c r="M171" s="23">
        <v>0</v>
      </c>
      <c r="N171" s="23">
        <v>0</v>
      </c>
      <c r="O171" s="16">
        <f t="shared" si="22"/>
        <v>0</v>
      </c>
      <c r="P171" s="16">
        <f t="shared" si="23"/>
        <v>0</v>
      </c>
      <c r="Q171" s="16">
        <v>25.458323556848601</v>
      </c>
      <c r="R171" s="16">
        <v>36.842385526561401</v>
      </c>
      <c r="S171" s="16">
        <v>22.194301955577899</v>
      </c>
      <c r="T171" s="16">
        <v>16.308204421759399</v>
      </c>
      <c r="U171" s="16">
        <v>4.9786033286310696</v>
      </c>
      <c r="V171" s="16">
        <v>3.0412247560324999</v>
      </c>
      <c r="W171" s="16">
        <v>0</v>
      </c>
      <c r="X171" s="16">
        <v>0</v>
      </c>
      <c r="Y171" s="16">
        <v>0</v>
      </c>
      <c r="Z171" s="16">
        <v>0</v>
      </c>
      <c r="AA171" s="16" t="s">
        <v>8</v>
      </c>
      <c r="AB171" s="16">
        <v>10.8823043545411</v>
      </c>
      <c r="AC171" s="16">
        <v>-4.2525393872517396</v>
      </c>
      <c r="AD171" s="16">
        <v>1.0318006559430699</v>
      </c>
      <c r="AE171" s="16">
        <v>-4.1214738164368603</v>
      </c>
      <c r="AF171" s="18">
        <v>3.76456263459511E-5</v>
      </c>
      <c r="AG171" s="18">
        <v>1.0976837215373601E-2</v>
      </c>
      <c r="AH171" s="17" t="s">
        <v>8</v>
      </c>
      <c r="AI171" s="25" t="s">
        <v>8492</v>
      </c>
      <c r="AJ171" s="25" t="s">
        <v>8493</v>
      </c>
      <c r="AK171" s="25" t="s">
        <v>8</v>
      </c>
      <c r="AL171" s="17" t="s">
        <v>6289</v>
      </c>
      <c r="AM171" s="25" t="s">
        <v>6289</v>
      </c>
      <c r="AN171" s="17" t="s">
        <v>6289</v>
      </c>
      <c r="AO171" s="25" t="s">
        <v>6289</v>
      </c>
      <c r="AP171" s="17" t="s">
        <v>6289</v>
      </c>
      <c r="AQ171" s="25" t="s">
        <v>6289</v>
      </c>
      <c r="AR171" s="17" t="s">
        <v>6289</v>
      </c>
      <c r="AS171" s="25" t="s">
        <v>6289</v>
      </c>
      <c r="AT171" s="17" t="s">
        <v>6289</v>
      </c>
      <c r="AU171" s="25" t="s">
        <v>6289</v>
      </c>
      <c r="AV171" s="17" t="s">
        <v>6289</v>
      </c>
      <c r="AW171" s="25" t="s">
        <v>6289</v>
      </c>
      <c r="AX171" s="17" t="s">
        <v>6289</v>
      </c>
      <c r="AY171" s="17" t="s">
        <v>6289</v>
      </c>
      <c r="AZ171" s="17" t="s">
        <v>6289</v>
      </c>
    </row>
    <row r="172" spans="1:52">
      <c r="A172" s="16" t="s">
        <v>20</v>
      </c>
      <c r="B172" s="17" t="s">
        <v>6449</v>
      </c>
      <c r="C172" s="23">
        <v>2</v>
      </c>
      <c r="D172" s="23">
        <v>2</v>
      </c>
      <c r="E172" s="23">
        <v>14</v>
      </c>
      <c r="F172" s="23">
        <v>2</v>
      </c>
      <c r="G172" s="23">
        <v>1113</v>
      </c>
      <c r="H172" s="23">
        <v>14</v>
      </c>
      <c r="I172" s="16">
        <f t="shared" si="20"/>
        <v>191.16666666666666</v>
      </c>
      <c r="J172" s="16">
        <f t="shared" si="21"/>
        <v>168.31722970276934</v>
      </c>
      <c r="K172" s="23">
        <v>0</v>
      </c>
      <c r="L172" s="23">
        <v>0</v>
      </c>
      <c r="M172" s="23">
        <v>0</v>
      </c>
      <c r="N172" s="23">
        <v>4</v>
      </c>
      <c r="O172" s="16">
        <f t="shared" si="22"/>
        <v>1</v>
      </c>
      <c r="P172" s="16">
        <f t="shared" si="23"/>
        <v>0.8660254037844386</v>
      </c>
      <c r="Q172" s="16">
        <v>114.405305860406</v>
      </c>
      <c r="R172" s="16">
        <v>315.42750070048299</v>
      </c>
      <c r="S172" s="16">
        <v>283.67889396095001</v>
      </c>
      <c r="T172" s="16">
        <v>3.2616408843518898</v>
      </c>
      <c r="U172" s="16">
        <v>34.850223300417497</v>
      </c>
      <c r="V172" s="16">
        <v>1.216489902413</v>
      </c>
      <c r="W172" s="16">
        <v>0</v>
      </c>
      <c r="X172" s="16">
        <v>0</v>
      </c>
      <c r="Y172" s="16">
        <v>0</v>
      </c>
      <c r="Z172" s="16">
        <v>6.1663661227538498</v>
      </c>
      <c r="AA172" s="16" t="s">
        <v>20</v>
      </c>
      <c r="AB172" s="16">
        <v>75.900642073177593</v>
      </c>
      <c r="AC172" s="16">
        <v>-4.2740752161459001</v>
      </c>
      <c r="AD172" s="16">
        <v>1.1148648692982499</v>
      </c>
      <c r="AE172" s="16">
        <v>-3.8337159362068798</v>
      </c>
      <c r="AF172" s="18">
        <v>1.2622189621105999E-4</v>
      </c>
      <c r="AG172" s="18">
        <v>2.1030972135357099E-2</v>
      </c>
      <c r="AH172" s="17" t="s">
        <v>20</v>
      </c>
      <c r="AI172" s="25" t="s">
        <v>23809</v>
      </c>
      <c r="AJ172" s="25" t="s">
        <v>23810</v>
      </c>
      <c r="AK172" s="25" t="s">
        <v>20</v>
      </c>
      <c r="AL172" s="17" t="s">
        <v>6289</v>
      </c>
      <c r="AM172" s="25" t="s">
        <v>6289</v>
      </c>
      <c r="AN172" s="17" t="s">
        <v>6289</v>
      </c>
      <c r="AO172" s="25" t="s">
        <v>6595</v>
      </c>
      <c r="AP172" s="17" t="s">
        <v>6596</v>
      </c>
      <c r="AQ172" s="25" t="s">
        <v>6289</v>
      </c>
      <c r="AR172" s="17" t="s">
        <v>6289</v>
      </c>
      <c r="AS172" s="25" t="s">
        <v>6289</v>
      </c>
      <c r="AT172" s="17" t="s">
        <v>6289</v>
      </c>
      <c r="AU172" s="25" t="s">
        <v>6289</v>
      </c>
      <c r="AV172" s="17" t="s">
        <v>6289</v>
      </c>
      <c r="AW172" s="25" t="s">
        <v>6289</v>
      </c>
      <c r="AX172" s="17" t="s">
        <v>6289</v>
      </c>
      <c r="AY172" s="17" t="s">
        <v>6289</v>
      </c>
      <c r="AZ172" s="17" t="s">
        <v>6289</v>
      </c>
    </row>
    <row r="173" spans="1:52">
      <c r="A173" s="16" t="s">
        <v>3</v>
      </c>
      <c r="B173" s="17" t="s">
        <v>6406</v>
      </c>
      <c r="C173" s="23">
        <v>4</v>
      </c>
      <c r="D173" s="23">
        <v>9</v>
      </c>
      <c r="E173" s="23">
        <v>3</v>
      </c>
      <c r="F173" s="23">
        <v>4</v>
      </c>
      <c r="G173" s="23">
        <v>304</v>
      </c>
      <c r="H173" s="23">
        <v>3</v>
      </c>
      <c r="I173" s="16">
        <f t="shared" si="20"/>
        <v>54.5</v>
      </c>
      <c r="J173" s="16">
        <f t="shared" si="21"/>
        <v>45.559942200724244</v>
      </c>
      <c r="K173" s="23">
        <v>0</v>
      </c>
      <c r="L173" s="23">
        <v>0</v>
      </c>
      <c r="M173" s="23">
        <v>0</v>
      </c>
      <c r="N173" s="23">
        <v>1</v>
      </c>
      <c r="O173" s="16">
        <f t="shared" si="22"/>
        <v>0.25</v>
      </c>
      <c r="P173" s="16">
        <f t="shared" si="23"/>
        <v>0.21650635094610965</v>
      </c>
      <c r="Q173" s="16">
        <v>44.787791442603996</v>
      </c>
      <c r="R173" s="16">
        <v>86.154501539035905</v>
      </c>
      <c r="S173" s="16">
        <v>79.593358737244998</v>
      </c>
      <c r="T173" s="16">
        <v>14.677383979583499</v>
      </c>
      <c r="U173" s="16">
        <v>7.4679049929466101</v>
      </c>
      <c r="V173" s="16">
        <v>2.4329798048260001</v>
      </c>
      <c r="W173" s="16">
        <v>0</v>
      </c>
      <c r="X173" s="16">
        <v>0</v>
      </c>
      <c r="Y173" s="16">
        <v>0</v>
      </c>
      <c r="Z173" s="16">
        <v>1.54159153068846</v>
      </c>
      <c r="AA173" s="16" t="s">
        <v>3</v>
      </c>
      <c r="AB173" s="16">
        <v>23.6655512026929</v>
      </c>
      <c r="AC173" s="16">
        <v>-4.4129483205787698</v>
      </c>
      <c r="AD173" s="16">
        <v>1.04626008814515</v>
      </c>
      <c r="AE173" s="16">
        <v>-4.2178310829023697</v>
      </c>
      <c r="AF173" s="18">
        <v>2.46663485883966E-5</v>
      </c>
      <c r="AG173" s="18">
        <v>1.078844421385E-2</v>
      </c>
      <c r="AH173" s="17" t="s">
        <v>3</v>
      </c>
      <c r="AI173" s="25" t="s">
        <v>6404</v>
      </c>
      <c r="AJ173" s="25" t="s">
        <v>6405</v>
      </c>
      <c r="AK173" s="25" t="s">
        <v>3</v>
      </c>
      <c r="AL173" s="17" t="s">
        <v>6289</v>
      </c>
      <c r="AM173" s="25" t="s">
        <v>6289</v>
      </c>
      <c r="AN173" s="17" t="s">
        <v>6289</v>
      </c>
      <c r="AO173" s="25" t="s">
        <v>6407</v>
      </c>
      <c r="AP173" s="17" t="s">
        <v>6408</v>
      </c>
      <c r="AQ173" s="25" t="s">
        <v>6289</v>
      </c>
      <c r="AR173" s="17" t="s">
        <v>6289</v>
      </c>
      <c r="AS173" s="25" t="s">
        <v>6289</v>
      </c>
      <c r="AT173" s="17" t="s">
        <v>6289</v>
      </c>
      <c r="AU173" s="25" t="s">
        <v>6289</v>
      </c>
      <c r="AV173" s="17" t="s">
        <v>6289</v>
      </c>
      <c r="AW173" s="25" t="s">
        <v>6289</v>
      </c>
      <c r="AX173" s="17" t="s">
        <v>6289</v>
      </c>
      <c r="AY173" s="17" t="s">
        <v>6289</v>
      </c>
      <c r="AZ173" s="17" t="s">
        <v>6289</v>
      </c>
    </row>
    <row r="174" spans="1:52">
      <c r="A174" s="16" t="s">
        <v>12</v>
      </c>
      <c r="B174" s="17" t="s">
        <v>6406</v>
      </c>
      <c r="C174" s="23">
        <v>2</v>
      </c>
      <c r="D174" s="23">
        <v>5</v>
      </c>
      <c r="E174" s="23">
        <v>3</v>
      </c>
      <c r="F174" s="23">
        <v>2</v>
      </c>
      <c r="G174" s="23">
        <v>421</v>
      </c>
      <c r="H174" s="23">
        <v>3</v>
      </c>
      <c r="I174" s="16">
        <f t="shared" si="20"/>
        <v>72.666666666666671</v>
      </c>
      <c r="J174" s="16">
        <f t="shared" si="21"/>
        <v>63.597985060092149</v>
      </c>
      <c r="K174" s="23">
        <v>0</v>
      </c>
      <c r="L174" s="23">
        <v>0</v>
      </c>
      <c r="M174" s="23">
        <v>0</v>
      </c>
      <c r="N174" s="23">
        <v>1</v>
      </c>
      <c r="O174" s="16">
        <f t="shared" si="22"/>
        <v>0.25</v>
      </c>
      <c r="P174" s="16">
        <f t="shared" si="23"/>
        <v>0.21650635094610965</v>
      </c>
      <c r="Q174" s="16">
        <v>38.501785626098197</v>
      </c>
      <c r="R174" s="16">
        <v>119.312648512941</v>
      </c>
      <c r="S174" s="16">
        <v>114.032792806245</v>
      </c>
      <c r="T174" s="16">
        <v>8.1541022108797101</v>
      </c>
      <c r="U174" s="16">
        <v>7.4679049929466101</v>
      </c>
      <c r="V174" s="16">
        <v>1.216489902413</v>
      </c>
      <c r="W174" s="16">
        <v>0</v>
      </c>
      <c r="X174" s="16">
        <v>0</v>
      </c>
      <c r="Y174" s="16">
        <v>0</v>
      </c>
      <c r="Z174" s="16">
        <v>1.54159153068846</v>
      </c>
      <c r="AA174" s="16" t="s">
        <v>12</v>
      </c>
      <c r="AB174" s="16">
        <v>29.022731558221199</v>
      </c>
      <c r="AC174" s="16">
        <v>-4.4301069240301096</v>
      </c>
      <c r="AD174" s="16">
        <v>1.0953504235345299</v>
      </c>
      <c r="AE174" s="16">
        <v>-4.0444654321078799</v>
      </c>
      <c r="AF174" s="18">
        <v>5.2442645048561803E-5</v>
      </c>
      <c r="AG174" s="18">
        <v>1.40662549449488E-2</v>
      </c>
      <c r="AH174" s="17" t="s">
        <v>12</v>
      </c>
      <c r="AI174" s="25" t="s">
        <v>23989</v>
      </c>
      <c r="AJ174" s="25" t="s">
        <v>23990</v>
      </c>
      <c r="AK174" s="25" t="s">
        <v>12</v>
      </c>
      <c r="AL174" s="17" t="s">
        <v>6289</v>
      </c>
      <c r="AM174" s="25" t="s">
        <v>6289</v>
      </c>
      <c r="AN174" s="17" t="s">
        <v>6289</v>
      </c>
      <c r="AO174" s="25" t="s">
        <v>6289</v>
      </c>
      <c r="AP174" s="17" t="s">
        <v>6289</v>
      </c>
      <c r="AQ174" s="25" t="s">
        <v>6289</v>
      </c>
      <c r="AR174" s="17" t="s">
        <v>6289</v>
      </c>
      <c r="AS174" s="25" t="s">
        <v>6289</v>
      </c>
      <c r="AT174" s="17" t="s">
        <v>6289</v>
      </c>
      <c r="AU174" s="25" t="s">
        <v>6289</v>
      </c>
      <c r="AV174" s="17" t="s">
        <v>6289</v>
      </c>
      <c r="AW174" s="25" t="s">
        <v>6289</v>
      </c>
      <c r="AX174" s="17" t="s">
        <v>6289</v>
      </c>
      <c r="AY174" s="17" t="s">
        <v>6289</v>
      </c>
      <c r="AZ174" s="17" t="s">
        <v>6289</v>
      </c>
    </row>
    <row r="175" spans="1:52">
      <c r="A175" s="16" t="s">
        <v>9</v>
      </c>
      <c r="B175" s="17" t="s">
        <v>10186</v>
      </c>
      <c r="C175" s="23">
        <v>17</v>
      </c>
      <c r="D175" s="23">
        <v>88</v>
      </c>
      <c r="E175" s="23">
        <v>135</v>
      </c>
      <c r="F175" s="23">
        <v>17</v>
      </c>
      <c r="G175" s="23">
        <v>20235</v>
      </c>
      <c r="H175" s="23">
        <v>135</v>
      </c>
      <c r="I175" s="16">
        <f t="shared" si="20"/>
        <v>3437.8333333333335</v>
      </c>
      <c r="J175" s="16">
        <f t="shared" si="21"/>
        <v>3066.7926098836615</v>
      </c>
      <c r="K175" s="23">
        <v>2</v>
      </c>
      <c r="L175" s="23">
        <v>28</v>
      </c>
      <c r="M175" s="23">
        <v>0</v>
      </c>
      <c r="N175" s="23">
        <v>61</v>
      </c>
      <c r="O175" s="16">
        <f t="shared" si="22"/>
        <v>22.75</v>
      </c>
      <c r="P175" s="16">
        <f t="shared" si="23"/>
        <v>12.345925441213389</v>
      </c>
      <c r="Q175" s="16">
        <v>1687.16396115016</v>
      </c>
      <c r="R175" s="16">
        <v>5734.6590086920796</v>
      </c>
      <c r="S175" s="16">
        <v>4829.1739772309302</v>
      </c>
      <c r="T175" s="16">
        <v>143.51219891148301</v>
      </c>
      <c r="U175" s="16">
        <v>336.055724682598</v>
      </c>
      <c r="V175" s="16">
        <v>10.3401641705105</v>
      </c>
      <c r="W175" s="16">
        <v>0</v>
      </c>
      <c r="X175" s="16">
        <v>31.443260535272401</v>
      </c>
      <c r="Y175" s="16">
        <v>8.7322588009968793</v>
      </c>
      <c r="Z175" s="16">
        <v>94.037083371996204</v>
      </c>
      <c r="AA175" s="16" t="s">
        <v>9</v>
      </c>
      <c r="AB175" s="16">
        <v>1287.5117637546</v>
      </c>
      <c r="AC175" s="16">
        <v>-4.4469925733532696</v>
      </c>
      <c r="AD175" s="16">
        <v>1.0651691858830299</v>
      </c>
      <c r="AE175" s="16">
        <v>-4.1749166538897704</v>
      </c>
      <c r="AF175" s="18">
        <v>2.9809516983895701E-5</v>
      </c>
      <c r="AG175" s="18">
        <v>1.0976837215373601E-2</v>
      </c>
      <c r="AH175" s="17" t="s">
        <v>9</v>
      </c>
      <c r="AI175" s="25" t="s">
        <v>10184</v>
      </c>
      <c r="AJ175" s="25" t="s">
        <v>10185</v>
      </c>
      <c r="AK175" s="25" t="s">
        <v>9</v>
      </c>
      <c r="AL175" s="17" t="s">
        <v>10187</v>
      </c>
      <c r="AM175" s="25" t="s">
        <v>10188</v>
      </c>
      <c r="AN175" s="17" t="s">
        <v>10189</v>
      </c>
      <c r="AO175" s="25" t="s">
        <v>6289</v>
      </c>
      <c r="AP175" s="17" t="s">
        <v>6289</v>
      </c>
      <c r="AQ175" s="25" t="s">
        <v>6289</v>
      </c>
      <c r="AR175" s="17" t="s">
        <v>6289</v>
      </c>
      <c r="AS175" s="25" t="s">
        <v>6289</v>
      </c>
      <c r="AT175" s="17" t="s">
        <v>6289</v>
      </c>
      <c r="AU175" s="25" t="s">
        <v>6289</v>
      </c>
      <c r="AV175" s="17" t="s">
        <v>6289</v>
      </c>
      <c r="AW175" s="25" t="s">
        <v>6289</v>
      </c>
      <c r="AX175" s="17" t="s">
        <v>6289</v>
      </c>
      <c r="AY175" s="17" t="s">
        <v>6289</v>
      </c>
      <c r="AZ175" s="17" t="s">
        <v>6289</v>
      </c>
    </row>
    <row r="176" spans="1:52">
      <c r="A176" s="16" t="s">
        <v>1</v>
      </c>
      <c r="B176" s="17" t="s">
        <v>7389</v>
      </c>
      <c r="C176" s="23">
        <v>28</v>
      </c>
      <c r="D176" s="23">
        <v>21</v>
      </c>
      <c r="E176" s="23">
        <v>8</v>
      </c>
      <c r="F176" s="23">
        <v>28</v>
      </c>
      <c r="G176" s="23">
        <v>82</v>
      </c>
      <c r="H176" s="23">
        <v>8</v>
      </c>
      <c r="I176" s="16">
        <f t="shared" si="20"/>
        <v>29.166666666666668</v>
      </c>
      <c r="J176" s="16">
        <f t="shared" si="21"/>
        <v>10.215502018084159</v>
      </c>
      <c r="K176" s="23">
        <v>0</v>
      </c>
      <c r="L176" s="23">
        <v>0</v>
      </c>
      <c r="M176" s="23">
        <v>0</v>
      </c>
      <c r="N176" s="23">
        <v>0</v>
      </c>
      <c r="O176" s="16">
        <f t="shared" si="22"/>
        <v>0</v>
      </c>
      <c r="P176" s="16">
        <f t="shared" si="23"/>
        <v>0</v>
      </c>
      <c r="Q176" s="16">
        <v>14.300663232550701</v>
      </c>
      <c r="R176" s="16">
        <v>23.239043178292601</v>
      </c>
      <c r="S176" s="16">
        <v>21.173874279459401</v>
      </c>
      <c r="T176" s="16">
        <v>34.2472292856948</v>
      </c>
      <c r="U176" s="16">
        <v>19.9144133145243</v>
      </c>
      <c r="V176" s="16">
        <v>17.030858633782</v>
      </c>
      <c r="W176" s="16">
        <v>0</v>
      </c>
      <c r="X176" s="16">
        <v>0</v>
      </c>
      <c r="Y176" s="16">
        <v>0</v>
      </c>
      <c r="Z176" s="16">
        <v>0</v>
      </c>
      <c r="AA176" s="16" t="s">
        <v>1</v>
      </c>
      <c r="AB176" s="16">
        <v>12.9906081924304</v>
      </c>
      <c r="AC176" s="16">
        <v>-4.71555172611908</v>
      </c>
      <c r="AD176" s="16">
        <v>0.93471073967933804</v>
      </c>
      <c r="AE176" s="16">
        <v>-5.0449315771602201</v>
      </c>
      <c r="AF176" s="18">
        <v>4.5368369072152698E-7</v>
      </c>
      <c r="AG176" s="18">
        <v>7.9371961691731099E-4</v>
      </c>
      <c r="AH176" s="17" t="s">
        <v>1</v>
      </c>
      <c r="AI176" s="25" t="s">
        <v>20543</v>
      </c>
      <c r="AJ176" s="25" t="s">
        <v>20544</v>
      </c>
      <c r="AK176" s="25" t="s">
        <v>1</v>
      </c>
      <c r="AL176" s="17" t="s">
        <v>20545</v>
      </c>
      <c r="AM176" s="25" t="s">
        <v>6289</v>
      </c>
      <c r="AN176" s="17" t="s">
        <v>6289</v>
      </c>
      <c r="AO176" s="25" t="s">
        <v>6289</v>
      </c>
      <c r="AP176" s="17" t="s">
        <v>6289</v>
      </c>
      <c r="AQ176" s="25" t="s">
        <v>6289</v>
      </c>
      <c r="AR176" s="17" t="s">
        <v>6289</v>
      </c>
      <c r="AS176" s="25" t="s">
        <v>6289</v>
      </c>
      <c r="AT176" s="17" t="s">
        <v>6289</v>
      </c>
      <c r="AU176" s="25" t="s">
        <v>6289</v>
      </c>
      <c r="AV176" s="17" t="s">
        <v>6289</v>
      </c>
      <c r="AW176" s="25" t="s">
        <v>6289</v>
      </c>
      <c r="AX176" s="17" t="s">
        <v>6289</v>
      </c>
      <c r="AY176" s="17" t="s">
        <v>6289</v>
      </c>
      <c r="AZ176" s="17" t="s">
        <v>20546</v>
      </c>
    </row>
  </sheetData>
  <sortState ref="A2:BA176">
    <sortCondition descending="1" ref="AC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pyccr4-1- DEseq2 all replicates</vt:lpstr>
      <vt:lpstr>P adjusted Significant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Walker</dc:creator>
  <cp:lastModifiedBy>Mike Walker</cp:lastModifiedBy>
  <dcterms:created xsi:type="dcterms:W3CDTF">2017-06-30T14:28:59Z</dcterms:created>
  <dcterms:modified xsi:type="dcterms:W3CDTF">2018-03-01T19:26:44Z</dcterms:modified>
</cp:coreProperties>
</file>